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defaultThemeVersion="124226"/>
  <mc:AlternateContent xmlns:mc="http://schemas.openxmlformats.org/markup-compatibility/2006">
    <mc:Choice Requires="x15">
      <x15ac:absPath xmlns:x15ac="http://schemas.microsoft.com/office/spreadsheetml/2010/11/ac" url="C:\Users\irena.lakovic\AppData\Local\Microsoft\Windows\INetCache\Content.Outlook\SVLESP0P\"/>
    </mc:Choice>
  </mc:AlternateContent>
  <bookViews>
    <workbookView xWindow="0" yWindow="0" windowWidth="19200" windowHeight="6380" tabRatio="1000" activeTab="5"/>
  </bookViews>
  <sheets>
    <sheet name="1. SKS &amp; Wi-Fi " sheetId="36" r:id="rId1"/>
    <sheet name="2. Pozar_Fire- Sinteso" sheetId="11" r:id="rId2"/>
    <sheet name="3. Dojava provale_Burglar alarm" sheetId="1" r:id="rId3"/>
    <sheet name="4. Kontrola pristupa_access con" sheetId="29" r:id="rId4"/>
    <sheet name="5. Video nadzor_video surv" sheetId="7" r:id="rId5"/>
    <sheet name="6.Sistem razglasa_Loudspeaker s" sheetId="38" r:id="rId6"/>
    <sheet name="7. FIDS SISTEM_FIDIS SYSTEM" sheetId="40" r:id="rId7"/>
    <sheet name="8. CSNU" sheetId="30" r:id="rId8"/>
    <sheet name="Rekapitulacija_Recapitulation" sheetId="31" r:id="rId9"/>
    <sheet name="Rekapitulacija 1_Recap 1" sheetId="41" r:id="rId10"/>
    <sheet name="Rekapitulacija 2_Recap" sheetId="4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____DAT12">'[1]3FRQC'!$L$2:$L$39</definedName>
    <definedName name="_____DAT13">'[1]3FRQC'!$M$2:$M$39</definedName>
    <definedName name="_____DAT14">'[1]3FRQC'!$N$2:$N$39</definedName>
    <definedName name="_____DAT15">'[1]3FRQC'!$O$2:$O$39</definedName>
    <definedName name="_____DAT17">'[1]3FRQC'!$Q$2:$Q$39</definedName>
    <definedName name="_____DAT18">'[1]3FRQC'!$R$2:$R$39</definedName>
    <definedName name="_____DAT19">'[1]3FRQC'!$S$2:$S$39</definedName>
    <definedName name="_____DAT21">'[1]3FRQC'!$U$2:$U$39</definedName>
    <definedName name="_____DAT22">'[1]3FRQC'!$V$2:$V$39</definedName>
    <definedName name="_____DAT6">'[1]3FRQC'!$F$2:$F$39</definedName>
    <definedName name="_____DAT8">'[1]3FRQC'!$H$2:$H$39</definedName>
    <definedName name="____DAT12" localSheetId="3">'[2]original -List of SES materials'!#REF!</definedName>
    <definedName name="____DAT12" localSheetId="7">'[2]original -List of SES materials'!#REF!</definedName>
    <definedName name="____DAT12">'[2]original -List of SES materials'!#REF!</definedName>
    <definedName name="____DAT13" localSheetId="3">'[2]original -List of SES materials'!#REF!</definedName>
    <definedName name="____DAT13" localSheetId="7">'[2]original -List of SES materials'!#REF!</definedName>
    <definedName name="____DAT13">'[2]original -List of SES materials'!#REF!</definedName>
    <definedName name="____DAT14" localSheetId="3">'[2]original -List of SES materials'!#REF!</definedName>
    <definedName name="____DAT14" localSheetId="7">'[2]original -List of SES materials'!#REF!</definedName>
    <definedName name="____DAT14">'[2]original -List of SES materials'!#REF!</definedName>
    <definedName name="____DAT15" localSheetId="3">'[2]original -List of SES materials'!#REF!</definedName>
    <definedName name="____DAT15" localSheetId="7">'[2]original -List of SES materials'!#REF!</definedName>
    <definedName name="____DAT15">'[2]original -List of SES materials'!#REF!</definedName>
    <definedName name="____DAT17" localSheetId="3">'[2]original -List of SES materials'!#REF!</definedName>
    <definedName name="____DAT17" localSheetId="7">'[2]original -List of SES materials'!#REF!</definedName>
    <definedName name="____DAT17">'[2]original -List of SES materials'!#REF!</definedName>
    <definedName name="____DAT18" localSheetId="3">'[2]original -List of SES materials'!#REF!</definedName>
    <definedName name="____DAT18" localSheetId="7">'[2]original -List of SES materials'!#REF!</definedName>
    <definedName name="____DAT18">'[2]original -List of SES materials'!#REF!</definedName>
    <definedName name="____DAT19" localSheetId="3">'[2]original -List of SES materials'!#REF!</definedName>
    <definedName name="____DAT19" localSheetId="7">'[2]original -List of SES materials'!#REF!</definedName>
    <definedName name="____DAT19">'[2]original -List of SES materials'!#REF!</definedName>
    <definedName name="____DAT21" localSheetId="3">'[2]original -List of SES materials'!#REF!</definedName>
    <definedName name="____DAT21" localSheetId="7">'[2]original -List of SES materials'!#REF!</definedName>
    <definedName name="____DAT21">'[2]original -List of SES materials'!#REF!</definedName>
    <definedName name="____DAT22" localSheetId="3">'[2]original -List of SES materials'!#REF!</definedName>
    <definedName name="____DAT22" localSheetId="7">'[2]original -List of SES materials'!#REF!</definedName>
    <definedName name="____DAT22">'[2]original -List of SES materials'!#REF!</definedName>
    <definedName name="____DAT6" localSheetId="3">'[2]original -List of SES materials'!#REF!</definedName>
    <definedName name="____DAT6" localSheetId="7">'[2]original -List of SES materials'!#REF!</definedName>
    <definedName name="____DAT6">'[2]original -List of SES materials'!#REF!</definedName>
    <definedName name="____DAT8" localSheetId="3">'[2]original -List of SES materials'!#REF!</definedName>
    <definedName name="____DAT8" localSheetId="7">'[2]original -List of SES materials'!#REF!</definedName>
    <definedName name="____DAT8">'[2]original -List of SES materials'!#REF!</definedName>
    <definedName name="___DAT12" localSheetId="3">'[2]original -List of SES materials'!#REF!</definedName>
    <definedName name="___DAT12" localSheetId="7">'[2]original -List of SES materials'!#REF!</definedName>
    <definedName name="___DAT12">'[2]original -List of SES materials'!#REF!</definedName>
    <definedName name="___DAT13" localSheetId="3">'[2]original -List of SES materials'!#REF!</definedName>
    <definedName name="___DAT13" localSheetId="7">'[2]original -List of SES materials'!#REF!</definedName>
    <definedName name="___DAT13">'[2]original -List of SES materials'!#REF!</definedName>
    <definedName name="___DAT14" localSheetId="3">'[2]original -List of SES materials'!#REF!</definedName>
    <definedName name="___DAT14" localSheetId="7">'[2]original -List of SES materials'!#REF!</definedName>
    <definedName name="___DAT14">'[2]original -List of SES materials'!#REF!</definedName>
    <definedName name="___DAT15" localSheetId="3">'[2]original -List of SES materials'!#REF!</definedName>
    <definedName name="___DAT15" localSheetId="7">'[2]original -List of SES materials'!#REF!</definedName>
    <definedName name="___DAT15">'[2]original -List of SES materials'!#REF!</definedName>
    <definedName name="___DAT17" localSheetId="3">'[2]original -List of SES materials'!#REF!</definedName>
    <definedName name="___DAT17" localSheetId="7">'[2]original -List of SES materials'!#REF!</definedName>
    <definedName name="___DAT17">'[2]original -List of SES materials'!#REF!</definedName>
    <definedName name="___DAT18" localSheetId="3">'[2]original -List of SES materials'!#REF!</definedName>
    <definedName name="___DAT18" localSheetId="7">'[2]original -List of SES materials'!#REF!</definedName>
    <definedName name="___DAT18">'[2]original -List of SES materials'!#REF!</definedName>
    <definedName name="___DAT19" localSheetId="3">'[2]original -List of SES materials'!#REF!</definedName>
    <definedName name="___DAT19" localSheetId="7">'[2]original -List of SES materials'!#REF!</definedName>
    <definedName name="___DAT19">'[2]original -List of SES materials'!#REF!</definedName>
    <definedName name="___DAT21" localSheetId="3">'[2]original -List of SES materials'!#REF!</definedName>
    <definedName name="___DAT21" localSheetId="7">'[2]original -List of SES materials'!#REF!</definedName>
    <definedName name="___DAT21">'[2]original -List of SES materials'!#REF!</definedName>
    <definedName name="___DAT22" localSheetId="3">'[2]original -List of SES materials'!#REF!</definedName>
    <definedName name="___DAT22" localSheetId="7">'[2]original -List of SES materials'!#REF!</definedName>
    <definedName name="___DAT22">'[2]original -List of SES materials'!#REF!</definedName>
    <definedName name="___DAT6" localSheetId="3">'[2]original -List of SES materials'!#REF!</definedName>
    <definedName name="___DAT6" localSheetId="7">'[2]original -List of SES materials'!#REF!</definedName>
    <definedName name="___DAT6">'[2]original -List of SES materials'!#REF!</definedName>
    <definedName name="___DAT8" localSheetId="3">'[2]original -List of SES materials'!#REF!</definedName>
    <definedName name="___DAT8" localSheetId="7">'[2]original -List of SES materials'!#REF!</definedName>
    <definedName name="___DAT8">'[2]original -List of SES materials'!#REF!</definedName>
    <definedName name="__DAT1">'[1]3FRQC'!$A$2:$A$39</definedName>
    <definedName name="__DAT10">'[1]3FRQC'!$J$2:$J$39</definedName>
    <definedName name="__DAT11">'[1]3FRQC'!$K$2:$K$39</definedName>
    <definedName name="__DAT12" localSheetId="3">'[2]original -List of SES materials'!#REF!</definedName>
    <definedName name="__DAT12" localSheetId="7">'[2]original -List of SES materials'!#REF!</definedName>
    <definedName name="__DAT12">'[2]original -List of SES materials'!#REF!</definedName>
    <definedName name="__DAT13" localSheetId="3">'[2]original -List of SES materials'!#REF!</definedName>
    <definedName name="__DAT13" localSheetId="7">'[2]original -List of SES materials'!#REF!</definedName>
    <definedName name="__DAT13">'[2]original -List of SES materials'!#REF!</definedName>
    <definedName name="__DAT14" localSheetId="3">'[2]original -List of SES materials'!#REF!</definedName>
    <definedName name="__DAT14" localSheetId="7">'[2]original -List of SES materials'!#REF!</definedName>
    <definedName name="__DAT14">'[2]original -List of SES materials'!#REF!</definedName>
    <definedName name="__DAT15" localSheetId="3">'[2]original -List of SES materials'!#REF!</definedName>
    <definedName name="__DAT15" localSheetId="7">'[2]original -List of SES materials'!#REF!</definedName>
    <definedName name="__DAT15">'[2]original -List of SES materials'!#REF!</definedName>
    <definedName name="__DAT16">'[1]3FRQC'!$P$2:$P$39</definedName>
    <definedName name="__DAT17" localSheetId="3">'[2]original -List of SES materials'!#REF!</definedName>
    <definedName name="__DAT17" localSheetId="7">'[2]original -List of SES materials'!#REF!</definedName>
    <definedName name="__DAT17">'[2]original -List of SES materials'!#REF!</definedName>
    <definedName name="__DAT18" localSheetId="3">'[2]original -List of SES materials'!#REF!</definedName>
    <definedName name="__DAT18" localSheetId="7">'[2]original -List of SES materials'!#REF!</definedName>
    <definedName name="__DAT18">'[2]original -List of SES materials'!#REF!</definedName>
    <definedName name="__DAT19" localSheetId="3">'[2]original -List of SES materials'!#REF!</definedName>
    <definedName name="__DAT19" localSheetId="7">'[2]original -List of SES materials'!#REF!</definedName>
    <definedName name="__DAT19">'[2]original -List of SES materials'!#REF!</definedName>
    <definedName name="__DAT2">'[1]3FRQC'!$B$2:$B$39</definedName>
    <definedName name="__DAT20">'[1]3FRQC'!$T$2:$T$39</definedName>
    <definedName name="__DAT21" localSheetId="3">'[2]original -List of SES materials'!#REF!</definedName>
    <definedName name="__DAT21" localSheetId="7">'[2]original -List of SES materials'!#REF!</definedName>
    <definedName name="__DAT21">'[2]original -List of SES materials'!#REF!</definedName>
    <definedName name="__DAT22" localSheetId="3">'[2]original -List of SES materials'!#REF!</definedName>
    <definedName name="__DAT22" localSheetId="7">'[2]original -List of SES materials'!#REF!</definedName>
    <definedName name="__DAT22">'[2]original -List of SES materials'!#REF!</definedName>
    <definedName name="__DAT23">'[1]3FRQC'!$W$2:$W$39</definedName>
    <definedName name="__DAT24">'[1]3FRQC'!$X$2:$X$39</definedName>
    <definedName name="__DAT25">'[1]3FRQC'!$Y$2:$Y$39</definedName>
    <definedName name="__DAT26">'[1]3FRQC'!$Z$2:$Z$39</definedName>
    <definedName name="__DAT27">'[1]3FRQC'!$AA$2:$AA$39</definedName>
    <definedName name="__DAT28">'[1]3FRQC'!$AB$2:$AB$39</definedName>
    <definedName name="__DAT29">'[1]3FRQC'!$AC$2:$AC$39</definedName>
    <definedName name="__DAT3">'[1]3FRQC'!$C$2:$C$39</definedName>
    <definedName name="__DAT30">'[1]3FRQC'!$AD$2:$AD$39</definedName>
    <definedName name="__DAT31">'[1]3FRQC'!$AE$2:$AE$39</definedName>
    <definedName name="__DAT32">'[1]3FRQC'!$AF$2:$AF$39</definedName>
    <definedName name="__DAT33">'[1]3FRQC'!$AG$2:$AG$39</definedName>
    <definedName name="__DAT34">'[1]3FRQC'!$AH$2:$AH$39</definedName>
    <definedName name="__DAT35">'[1]3FRQC'!$AI$2:$AI$39</definedName>
    <definedName name="__DAT36">'[1]3FRQC'!$AJ$2:$AJ$39</definedName>
    <definedName name="__DAT37">'[1]3FRQC'!$AK$2:$AK$39</definedName>
    <definedName name="__DAT38">'[1]3FRQC'!$AL$2:$AL$39</definedName>
    <definedName name="__DAT39">'[1]3FRQC'!$AM$2:$AM$39</definedName>
    <definedName name="__DAT4">'[1]3FRQC'!$D$2:$D$39</definedName>
    <definedName name="__DAT40">'[1]3FRQC'!$AN$2:$AN$39</definedName>
    <definedName name="__DAT41">'[1]3FRQC'!$AO$2:$AO$39</definedName>
    <definedName name="__DAT42">'[1]3FRQC'!$AP$2:$AP$39</definedName>
    <definedName name="__DAT43">'[1]3FRQC'!$AQ$2:$AQ$39</definedName>
    <definedName name="__DAT44">'[1]3FRQC'!$AR$2:$AR$39</definedName>
    <definedName name="__DAT45">'[1]3FRQC'!$AS$2:$AS$39</definedName>
    <definedName name="__DAT46">'[1]3FRQC'!$AT$2:$AT$39</definedName>
    <definedName name="__DAT47">'[1]3FRQC'!$AU$2:$AU$39</definedName>
    <definedName name="__DAT48">'[1]3FRQC'!$AV$2:$AV$39</definedName>
    <definedName name="__DAT49">'[1]3FRQC'!$AW$2:$AW$39</definedName>
    <definedName name="__DAT5">'[1]3FRQC'!$E$2:$E$39</definedName>
    <definedName name="__DAT50">'[1]3FRQC'!$AX$2:$AX$39</definedName>
    <definedName name="__DAT51">'[1]3FRQC'!$AY$2:$AY$39</definedName>
    <definedName name="__DAT52">'[1]3FRQC'!$AZ$2:$AZ$39</definedName>
    <definedName name="__DAT53">'[1]3FRQC'!$BA$2:$BA$39</definedName>
    <definedName name="__DAT54">'[1]3FRQC'!$BB$2:$BB$39</definedName>
    <definedName name="__DAT55">'[1]3FRQC'!$BC$2:$BC$39</definedName>
    <definedName name="__DAT56">'[1]3FRQC'!$BD$2:$BD$39</definedName>
    <definedName name="__DAT57">'[1]3FRQC'!$BE$2:$BE$39</definedName>
    <definedName name="__DAT58">'[1]3FRQC'!$BF$2:$BF$39</definedName>
    <definedName name="__DAT59">'[1]3FRQC'!$BG$2:$BG$39</definedName>
    <definedName name="__DAT6" localSheetId="3">'[2]original -List of SES materials'!#REF!</definedName>
    <definedName name="__DAT6" localSheetId="7">'[2]original -List of SES materials'!#REF!</definedName>
    <definedName name="__DAT6">'[2]original -List of SES materials'!#REF!</definedName>
    <definedName name="__DAT7">'[1]3FRQC'!$G$2:$G$39</definedName>
    <definedName name="__DAT8" localSheetId="3">'[2]original -List of SES materials'!#REF!</definedName>
    <definedName name="__DAT8" localSheetId="7">'[2]original -List of SES materials'!#REF!</definedName>
    <definedName name="__DAT8">'[2]original -List of SES materials'!#REF!</definedName>
    <definedName name="__DAT9">'[1]3FRQC'!$I$2:$I$39</definedName>
    <definedName name="_DAT01" localSheetId="3">'[3]Source Daten'!#REF!</definedName>
    <definedName name="_DAT01" localSheetId="7">'[3]Source Daten'!#REF!</definedName>
    <definedName name="_DAT01">'[3]Source Daten'!#REF!</definedName>
    <definedName name="_DAT1">'[4]3FRQC'!$A$2:$A$39</definedName>
    <definedName name="_DAT10">'[4]3FRQC'!$J$2:$J$39</definedName>
    <definedName name="_DAT101" localSheetId="3">'[3]Source Daten'!#REF!</definedName>
    <definedName name="_DAT101" localSheetId="7">'[3]Source Daten'!#REF!</definedName>
    <definedName name="_DAT101">'[3]Source Daten'!#REF!</definedName>
    <definedName name="_DAT11">'[4]3FRQC'!$K$2:$K$39</definedName>
    <definedName name="_DAT12">'[4]3FRQC'!$L$2:$L$39</definedName>
    <definedName name="_DAT13">'[4]3FRQC'!$M$2:$M$39</definedName>
    <definedName name="_DAT14">'[4]3FRQC'!$N$2:$N$39</definedName>
    <definedName name="_DAT15">'[4]3FRQC'!$O$2:$O$39</definedName>
    <definedName name="_DAT16">'[4]3FRQC'!$P$2:$P$39</definedName>
    <definedName name="_DAT17">'[4]3FRQC'!$Q$2:$Q$39</definedName>
    <definedName name="_DAT18">'[4]3FRQC'!$R$2:$R$39</definedName>
    <definedName name="_DAT19">'[4]3FRQC'!$S$2:$S$39</definedName>
    <definedName name="_DAT2">'[4]3FRQC'!$B$2:$B$39</definedName>
    <definedName name="_DAT20">'[4]3FRQC'!$T$2:$T$39</definedName>
    <definedName name="_DAT21">'[4]3FRQC'!$U$2:$U$39</definedName>
    <definedName name="_DAT22">'[4]3FRQC'!$V$2:$V$39</definedName>
    <definedName name="_DAT23">'[4]3FRQC'!$W$2:$W$39</definedName>
    <definedName name="_DAT24">'[4]3FRQC'!$X$2:$X$39</definedName>
    <definedName name="_DAT25">'[4]3FRQC'!$Y$2:$Y$39</definedName>
    <definedName name="_DAT26">'[4]3FRQC'!$Z$2:$Z$39</definedName>
    <definedName name="_DAT27">'[4]3FRQC'!$AA$2:$AA$39</definedName>
    <definedName name="_DAT28">'[4]3FRQC'!$AB$2:$AB$39</definedName>
    <definedName name="_DAT29">'[4]3FRQC'!$AC$2:$AC$39</definedName>
    <definedName name="_DAT3">'[4]3FRQC'!$C$2:$C$39</definedName>
    <definedName name="_DAT30">'[4]3FRQC'!$AD$2:$AD$39</definedName>
    <definedName name="_DAT31">'[4]3FRQC'!$AE$2:$AE$39</definedName>
    <definedName name="_DAT32">'[4]3FRQC'!$AF$2:$AF$39</definedName>
    <definedName name="_DAT33">'[4]3FRQC'!$AG$2:$AG$39</definedName>
    <definedName name="_DAT34">'[4]3FRQC'!$AH$2:$AH$39</definedName>
    <definedName name="_DAT35">'[4]3FRQC'!$AI$2:$AI$39</definedName>
    <definedName name="_DAT36">'[4]3FRQC'!$AJ$2:$AJ$39</definedName>
    <definedName name="_DAT37">'[4]3FRQC'!$AK$2:$AK$39</definedName>
    <definedName name="_DAT38">'[4]3FRQC'!$AL$2:$AL$39</definedName>
    <definedName name="_DAT39">'[4]3FRQC'!$AM$2:$AM$39</definedName>
    <definedName name="_DAT4">'[4]3FRQC'!$D$2:$D$39</definedName>
    <definedName name="_DAT40">'[4]3FRQC'!$AN$2:$AN$39</definedName>
    <definedName name="_DAT41">'[4]3FRQC'!$AO$2:$AO$39</definedName>
    <definedName name="_DAT42">'[4]3FRQC'!$AP$2:$AP$39</definedName>
    <definedName name="_DAT43">'[4]3FRQC'!$AQ$2:$AQ$39</definedName>
    <definedName name="_DAT44">'[4]3FRQC'!$AR$2:$AR$39</definedName>
    <definedName name="_DAT45">'[4]3FRQC'!$AS$2:$AS$39</definedName>
    <definedName name="_DAT46">'[4]3FRQC'!$AT$2:$AT$39</definedName>
    <definedName name="_DAT47">'[4]3FRQC'!$AU$2:$AU$39</definedName>
    <definedName name="_DAT48">'[4]3FRQC'!$AV$2:$AV$39</definedName>
    <definedName name="_DAT49">'[4]3FRQC'!$AW$2:$AW$39</definedName>
    <definedName name="_DAT5">'[4]3FRQC'!$E$2:$E$39</definedName>
    <definedName name="_DAT50">'[4]3FRQC'!$AX$2:$AX$39</definedName>
    <definedName name="_DAT51">'[4]3FRQC'!$AY$2:$AY$39</definedName>
    <definedName name="_DAT52">'[4]3FRQC'!$AZ$2:$AZ$39</definedName>
    <definedName name="_DAT53">'[4]3FRQC'!$BA$2:$BA$39</definedName>
    <definedName name="_DAT54">'[4]3FRQC'!$BB$2:$BB$39</definedName>
    <definedName name="_DAT55">'[4]3FRQC'!$BC$2:$BC$39</definedName>
    <definedName name="_DAT56">'[4]3FRQC'!$BD$2:$BD$39</definedName>
    <definedName name="_DAT57">'[4]3FRQC'!$BE$2:$BE$39</definedName>
    <definedName name="_DAT58">'[4]3FRQC'!$BF$2:$BF$39</definedName>
    <definedName name="_DAT59">'[4]3FRQC'!$BG$2:$BG$39</definedName>
    <definedName name="_DAT6">'[4]3FRQC'!$F$2:$F$39</definedName>
    <definedName name="_DAT7">'[4]3FRQC'!$G$2:$G$39</definedName>
    <definedName name="_DAT8">'[4]3FRQC'!$H$2:$H$39</definedName>
    <definedName name="_DAT9">'[4]3FRQC'!$I$2:$I$39</definedName>
    <definedName name="_LV01" localSheetId="7">#REF!</definedName>
    <definedName name="_LV01">#REF!</definedName>
    <definedName name="a" localSheetId="3">'[3]Source Daten'!#REF!</definedName>
    <definedName name="a" localSheetId="7">'[3]Source Daten'!#REF!</definedName>
    <definedName name="a">'[3]Source Daten'!#REF!</definedName>
    <definedName name="aa" localSheetId="3">'[5]FIRE FS price list BY09 xx'!#REF!</definedName>
    <definedName name="aa" localSheetId="7">'[5]FIRE FS price list BY09 xx'!#REF!</definedName>
    <definedName name="aa">'[5]FIRE FS price list BY09 xx'!#REF!</definedName>
    <definedName name="aaa" localSheetId="3">#REF!</definedName>
    <definedName name="aaa" localSheetId="7">#REF!</definedName>
    <definedName name="aaa">#REF!</definedName>
    <definedName name="abc">'[6]Common Data &amp; MM8000'!$G$8</definedName>
    <definedName name="ac" localSheetId="3">#REF!</definedName>
    <definedName name="ac" localSheetId="7">#REF!</definedName>
    <definedName name="ac">#REF!</definedName>
    <definedName name="AccBy13">[7]Acc!$A$1:$IV$65536</definedName>
    <definedName name="ActualMonth">[8]Texte!$F$19</definedName>
    <definedName name="ActualMonth_1">[8]Texte!$E$19</definedName>
    <definedName name="ActualMonth_2">[8]Texte!$D$19</definedName>
    <definedName name="ActualMonthPY">[8]Texte!$F$31</definedName>
    <definedName name="ActualMonthPY_1">[8]Texte!$E$31</definedName>
    <definedName name="ActualMonthPY_2">[8]Texte!$D$31</definedName>
    <definedName name="AddCLBS1">'[9]Common Data &amp; MM8000'!$C$183</definedName>
    <definedName name="AddCLBS2">'[10]CommonData&amp;MM8000'!$G$205</definedName>
    <definedName name="AddCLBS3">'[10]CommonData&amp;MM8000'!$J$205</definedName>
    <definedName name="AddCLBS4">'[10]CommonData&amp;MM8000'!$M$205</definedName>
    <definedName name="ANALOG" localSheetId="3">#REF!</definedName>
    <definedName name="ANALOG" localSheetId="7">#REF!</definedName>
    <definedName name="ANALOG">#REF!</definedName>
    <definedName name="aqq">'[11]CPS FS price list WR-SEE BY13'!$A$1:$IV$65536</definedName>
    <definedName name="AS">[12]Požar!$A$1:$IV$65536</definedName>
    <definedName name="asd" localSheetId="3">#REF!</definedName>
    <definedName name="asd" localSheetId="7">#REF!</definedName>
    <definedName name="asd">#REF!</definedName>
    <definedName name="Auswahl_Währ">[8]Texte!$D$28</definedName>
    <definedName name="ax" localSheetId="3">#REF!</definedName>
    <definedName name="ax" localSheetId="7">'8. CSNU'!#REF!</definedName>
    <definedName name="ax">'5. Video nadzor_video surv'!#REF!</definedName>
    <definedName name="Ber1e" localSheetId="3">'[13]ARE-Tabelle'!#REF!</definedName>
    <definedName name="Ber1e" localSheetId="7">'[13]ARE-Tabelle'!#REF!</definedName>
    <definedName name="Ber1e">'[13]ARE-Tabelle'!#REF!</definedName>
    <definedName name="Ber2m" localSheetId="3">'[13]ARE-Tabelle'!#REF!</definedName>
    <definedName name="Ber2m" localSheetId="7">'[13]ARE-Tabelle'!#REF!</definedName>
    <definedName name="Ber2m">'[13]ARE-Tabelle'!#REF!</definedName>
    <definedName name="Ber2n" localSheetId="3">'[13]ARE-Tabelle'!#REF!</definedName>
    <definedName name="Ber2n" localSheetId="7">'[13]ARE-Tabelle'!#REF!</definedName>
    <definedName name="Ber2n">'[13]ARE-Tabelle'!#REF!</definedName>
    <definedName name="Ber2o" localSheetId="3">'[13]ARE-Tabelle'!#REF!</definedName>
    <definedName name="Ber2o" localSheetId="7">'[13]ARE-Tabelle'!#REF!</definedName>
    <definedName name="Ber2o">'[13]ARE-Tabelle'!#REF!</definedName>
    <definedName name="BS">'[9]Common Data &amp; MM8000'!$C$115</definedName>
    <definedName name="BS1Existing">'[10]CommonData&amp;MM8000'!$C$192</definedName>
    <definedName name="BS2Existing">'[10]CommonData&amp;MM8000'!$G$192</definedName>
    <definedName name="BS3Existing">'[10]CommonData&amp;MM8000'!$J$192</definedName>
    <definedName name="BS4Existing">'[10]CommonData&amp;MM8000'!$M$192</definedName>
    <definedName name="BSNew">'[10]CommonData&amp;MM8000'!$G$120</definedName>
    <definedName name="BUD_Liste">'[14]0903HAFJ'!$A$6:$D$100</definedName>
    <definedName name="Calculator_Version">'[10]CommonData&amp;MM8000'!$N$98</definedName>
    <definedName name="ccdkam" localSheetId="3">#REF!</definedName>
    <definedName name="ccdkam" localSheetId="7">'8. CSNU'!#REF!</definedName>
    <definedName name="ccdkam">'5. Video nadzor_video surv'!#REF!</definedName>
    <definedName name="CCTV" localSheetId="3">#REF!</definedName>
    <definedName name="CCTV" localSheetId="7">#REF!</definedName>
    <definedName name="CCTV">#REF!</definedName>
    <definedName name="CENIK08" localSheetId="3">#REF!</definedName>
    <definedName name="CENIK08" localSheetId="7">#REF!</definedName>
    <definedName name="CENIK08">#REF!</definedName>
    <definedName name="CENIK09" localSheetId="3">#REF!</definedName>
    <definedName name="CENIK09" localSheetId="7">#REF!</definedName>
    <definedName name="CENIK09">#REF!</definedName>
    <definedName name="CENIK10" localSheetId="3">#REF!</definedName>
    <definedName name="CENIK10" localSheetId="7">#REF!</definedName>
    <definedName name="CENIK10">#REF!</definedName>
    <definedName name="CENIK11" localSheetId="3">#REF!</definedName>
    <definedName name="CENIK11" localSheetId="7">#REF!</definedName>
    <definedName name="CENIK11">#REF!</definedName>
    <definedName name="Cenik12" localSheetId="3">#REF!</definedName>
    <definedName name="Cenik12" localSheetId="7">#REF!</definedName>
    <definedName name="Cenik12">#REF!</definedName>
    <definedName name="Cenik13">'[7]CPS FS price list WR-SEE BY13'!$A$1:$IV$65536</definedName>
    <definedName name="Cenik14">'[15]CPS FS price list WR-CEE BY14'!$1:$1048576</definedName>
    <definedName name="Cenik15">'[16]CPS FS price list CEE FY15'!$1:$1048576</definedName>
    <definedName name="CenikBy10" localSheetId="3">#REF!</definedName>
    <definedName name="CenikBy10" localSheetId="7">#REF!</definedName>
    <definedName name="CenikBy10">#REF!</definedName>
    <definedName name="Cerberus_Pro_Special_Flag">[10]MK8000!$F$21</definedName>
    <definedName name="Code" localSheetId="3">#REF!</definedName>
    <definedName name="Code" localSheetId="7">#REF!</definedName>
    <definedName name="Code">#REF!</definedName>
    <definedName name="CountryDSCT" localSheetId="3">#REF!</definedName>
    <definedName name="CountryDSCT" localSheetId="7">#REF!</definedName>
    <definedName name="CountryDSCT">#REF!</definedName>
    <definedName name="CP_MK_SWU">'[10]All-Licenses'!$J$149</definedName>
    <definedName name="CP_MM_SWU">'[10]All-Licenses'!$J$80</definedName>
    <definedName name="CP_MT_SWU">'[10]All-Licenses'!$J$97</definedName>
    <definedName name="cx" localSheetId="3">#REF!</definedName>
    <definedName name="cx" localSheetId="7">'8. CSNU'!#REF!</definedName>
    <definedName name="cx">'5. Video nadzor_video surv'!#REF!</definedName>
    <definedName name="DAAT21212" localSheetId="7">#REF!</definedName>
    <definedName name="DAAT21212">#REF!</definedName>
    <definedName name="DATA1" localSheetId="3">#REF!</definedName>
    <definedName name="DATA1" localSheetId="7">#REF!</definedName>
    <definedName name="DATA1">#REF!</definedName>
    <definedName name="DATA10" localSheetId="3">#REF!</definedName>
    <definedName name="DATA10" localSheetId="7">#REF!</definedName>
    <definedName name="DATA10">#REF!</definedName>
    <definedName name="DATA11" localSheetId="3">#REF!</definedName>
    <definedName name="DATA11" localSheetId="7">#REF!</definedName>
    <definedName name="DATA11">#REF!</definedName>
    <definedName name="DATA1111111" localSheetId="7">#REF!</definedName>
    <definedName name="DATA1111111">#REF!</definedName>
    <definedName name="DATA12" localSheetId="3">#REF!</definedName>
    <definedName name="DATA12" localSheetId="7">#REF!</definedName>
    <definedName name="DATA12">#REF!</definedName>
    <definedName name="DATA13" localSheetId="3">#REF!</definedName>
    <definedName name="DATA13" localSheetId="7">#REF!</definedName>
    <definedName name="DATA13">#REF!</definedName>
    <definedName name="DATA14" localSheetId="3">#REF!</definedName>
    <definedName name="DATA14" localSheetId="7">#REF!</definedName>
    <definedName name="DATA14">#REF!</definedName>
    <definedName name="DATA15" localSheetId="3">#REF!</definedName>
    <definedName name="DATA15" localSheetId="7">#REF!</definedName>
    <definedName name="DATA15">#REF!</definedName>
    <definedName name="DATA16" localSheetId="3">#REF!</definedName>
    <definedName name="DATA16" localSheetId="7">#REF!</definedName>
    <definedName name="DATA16">#REF!</definedName>
    <definedName name="DATA17" localSheetId="3">#REF!</definedName>
    <definedName name="DATA17" localSheetId="7">#REF!</definedName>
    <definedName name="DATA17">#REF!</definedName>
    <definedName name="DATA18" localSheetId="3">#REF!</definedName>
    <definedName name="DATA18" localSheetId="7">#REF!</definedName>
    <definedName name="DATA18">#REF!</definedName>
    <definedName name="DATA19" localSheetId="3">#REF!</definedName>
    <definedName name="DATA19" localSheetId="7">#REF!</definedName>
    <definedName name="DATA19">#REF!</definedName>
    <definedName name="DATA2" localSheetId="3">#REF!</definedName>
    <definedName name="DATA2" localSheetId="7">#REF!</definedName>
    <definedName name="DATA2">#REF!</definedName>
    <definedName name="DATA20" localSheetId="3">#REF!</definedName>
    <definedName name="DATA20" localSheetId="7">#REF!</definedName>
    <definedName name="DATA20">#REF!</definedName>
    <definedName name="DATA21" localSheetId="3">#REF!</definedName>
    <definedName name="DATA21" localSheetId="7">#REF!</definedName>
    <definedName name="DATA21">#REF!</definedName>
    <definedName name="DATA22" localSheetId="3">#REF!</definedName>
    <definedName name="DATA22" localSheetId="7">#REF!</definedName>
    <definedName name="DATA22">#REF!</definedName>
    <definedName name="DATA23" localSheetId="3">#REF!</definedName>
    <definedName name="DATA23" localSheetId="7">#REF!</definedName>
    <definedName name="DATA23">#REF!</definedName>
    <definedName name="DATA24" localSheetId="3">#REF!</definedName>
    <definedName name="DATA24" localSheetId="7">#REF!</definedName>
    <definedName name="DATA24">#REF!</definedName>
    <definedName name="DATA25" localSheetId="3">#REF!</definedName>
    <definedName name="DATA25" localSheetId="7">#REF!</definedName>
    <definedName name="DATA25">#REF!</definedName>
    <definedName name="DATA26" localSheetId="3">#REF!</definedName>
    <definedName name="DATA26" localSheetId="7">#REF!</definedName>
    <definedName name="DATA26">#REF!</definedName>
    <definedName name="DATA27" localSheetId="3">#REF!</definedName>
    <definedName name="DATA27" localSheetId="7">#REF!</definedName>
    <definedName name="DATA27">#REF!</definedName>
    <definedName name="DATA28" localSheetId="3">#REF!</definedName>
    <definedName name="DATA28" localSheetId="7">#REF!</definedName>
    <definedName name="DATA28">#REF!</definedName>
    <definedName name="DATA29" localSheetId="3">#REF!</definedName>
    <definedName name="DATA29" localSheetId="7">#REF!</definedName>
    <definedName name="DATA29">#REF!</definedName>
    <definedName name="DATA3" localSheetId="3">#REF!</definedName>
    <definedName name="DATA3" localSheetId="7">#REF!</definedName>
    <definedName name="DATA3">#REF!</definedName>
    <definedName name="DATA30" localSheetId="3">#REF!</definedName>
    <definedName name="DATA30" localSheetId="7">#REF!</definedName>
    <definedName name="DATA30">#REF!</definedName>
    <definedName name="DATA31" localSheetId="3">#REF!</definedName>
    <definedName name="DATA31" localSheetId="7">#REF!</definedName>
    <definedName name="DATA31">#REF!</definedName>
    <definedName name="DATA32" localSheetId="3">#REF!</definedName>
    <definedName name="DATA32" localSheetId="7">#REF!</definedName>
    <definedName name="DATA32">#REF!</definedName>
    <definedName name="DATA33" localSheetId="3">#REF!</definedName>
    <definedName name="DATA33" localSheetId="7">#REF!</definedName>
    <definedName name="DATA33">#REF!</definedName>
    <definedName name="DATA34" localSheetId="3">#REF!</definedName>
    <definedName name="DATA34" localSheetId="7">#REF!</definedName>
    <definedName name="DATA34">#REF!</definedName>
    <definedName name="DATA35" localSheetId="3">#REF!</definedName>
    <definedName name="DATA35" localSheetId="7">#REF!</definedName>
    <definedName name="DATA35">#REF!</definedName>
    <definedName name="DATA36" localSheetId="3">#REF!</definedName>
    <definedName name="DATA36" localSheetId="7">#REF!</definedName>
    <definedName name="DATA36">#REF!</definedName>
    <definedName name="DATA37" localSheetId="3">#REF!</definedName>
    <definedName name="DATA37" localSheetId="7">#REF!</definedName>
    <definedName name="DATA37">#REF!</definedName>
    <definedName name="DATA38" localSheetId="3">#REF!</definedName>
    <definedName name="DATA38" localSheetId="7">#REF!</definedName>
    <definedName name="DATA38">#REF!</definedName>
    <definedName name="DATA39" localSheetId="3">#REF!</definedName>
    <definedName name="DATA39" localSheetId="7">#REF!</definedName>
    <definedName name="DATA39">#REF!</definedName>
    <definedName name="DATA4" localSheetId="3">#REF!</definedName>
    <definedName name="DATA4" localSheetId="7">#REF!</definedName>
    <definedName name="DATA4">#REF!</definedName>
    <definedName name="DATA40" localSheetId="3">#REF!</definedName>
    <definedName name="DATA40" localSheetId="7">#REF!</definedName>
    <definedName name="DATA40">#REF!</definedName>
    <definedName name="DATA41" localSheetId="3">#REF!</definedName>
    <definedName name="DATA41" localSheetId="7">#REF!</definedName>
    <definedName name="DATA41">#REF!</definedName>
    <definedName name="DATA42" localSheetId="3">#REF!</definedName>
    <definedName name="DATA42" localSheetId="7">#REF!</definedName>
    <definedName name="DATA42">#REF!</definedName>
    <definedName name="DATA43" localSheetId="3">#REF!</definedName>
    <definedName name="DATA43" localSheetId="7">#REF!</definedName>
    <definedName name="DATA43">#REF!</definedName>
    <definedName name="DATA44" localSheetId="3">#REF!</definedName>
    <definedName name="DATA44" localSheetId="7">#REF!</definedName>
    <definedName name="DATA44">#REF!</definedName>
    <definedName name="DATA45" localSheetId="3">#REF!</definedName>
    <definedName name="DATA45" localSheetId="7">#REF!</definedName>
    <definedName name="DATA45">#REF!</definedName>
    <definedName name="DATA46" localSheetId="3">#REF!</definedName>
    <definedName name="DATA46" localSheetId="7">#REF!</definedName>
    <definedName name="DATA46">#REF!</definedName>
    <definedName name="DATA47" localSheetId="3">#REF!</definedName>
    <definedName name="DATA47" localSheetId="7">#REF!</definedName>
    <definedName name="DATA47">#REF!</definedName>
    <definedName name="DATA48" localSheetId="3">#REF!</definedName>
    <definedName name="DATA48" localSheetId="7">#REF!</definedName>
    <definedName name="DATA48">#REF!</definedName>
    <definedName name="DATA49" localSheetId="3">#REF!</definedName>
    <definedName name="DATA49" localSheetId="7">#REF!</definedName>
    <definedName name="DATA49">#REF!</definedName>
    <definedName name="DATA5" localSheetId="3">#REF!</definedName>
    <definedName name="DATA5" localSheetId="7">#REF!</definedName>
    <definedName name="DATA5">#REF!</definedName>
    <definedName name="DATA50" localSheetId="3">#REF!</definedName>
    <definedName name="DATA50" localSheetId="7">#REF!</definedName>
    <definedName name="DATA50">#REF!</definedName>
    <definedName name="DATA51" localSheetId="3">#REF!</definedName>
    <definedName name="DATA51" localSheetId="7">#REF!</definedName>
    <definedName name="DATA51">#REF!</definedName>
    <definedName name="DATA52" localSheetId="3">#REF!</definedName>
    <definedName name="DATA52" localSheetId="7">#REF!</definedName>
    <definedName name="DATA52">#REF!</definedName>
    <definedName name="DATA53" localSheetId="3">#REF!</definedName>
    <definedName name="DATA53" localSheetId="7">#REF!</definedName>
    <definedName name="DATA53">#REF!</definedName>
    <definedName name="DATA54" localSheetId="3">#REF!</definedName>
    <definedName name="DATA54" localSheetId="7">#REF!</definedName>
    <definedName name="DATA54">#REF!</definedName>
    <definedName name="DATA55" localSheetId="3">#REF!</definedName>
    <definedName name="DATA55" localSheetId="7">#REF!</definedName>
    <definedName name="DATA55">#REF!</definedName>
    <definedName name="DATA56" localSheetId="3">#REF!</definedName>
    <definedName name="DATA56" localSheetId="7">#REF!</definedName>
    <definedName name="DATA56">#REF!</definedName>
    <definedName name="DATA57" localSheetId="3">'[17]FIRE FS price list BY09 xx'!#REF!</definedName>
    <definedName name="DATA57" localSheetId="7">'[17]FIRE FS price list BY09 xx'!#REF!</definedName>
    <definedName name="DATA57">'[17]FIRE FS price list BY09 xx'!#REF!</definedName>
    <definedName name="DATA58" localSheetId="3">'[17]FIRE FS price list BY09 xx'!#REF!</definedName>
    <definedName name="DATA58" localSheetId="7">'[17]FIRE FS price list BY09 xx'!#REF!</definedName>
    <definedName name="DATA58">'[17]FIRE FS price list BY09 xx'!#REF!</definedName>
    <definedName name="DATA59" localSheetId="3">#REF!</definedName>
    <definedName name="DATA59" localSheetId="7">#REF!</definedName>
    <definedName name="DATA59">#REF!</definedName>
    <definedName name="DATA6" localSheetId="3">#REF!</definedName>
    <definedName name="DATA6" localSheetId="7">#REF!</definedName>
    <definedName name="DATA6">#REF!</definedName>
    <definedName name="DATA60" localSheetId="3">#REF!</definedName>
    <definedName name="DATA60" localSheetId="7">#REF!</definedName>
    <definedName name="DATA60">#REF!</definedName>
    <definedName name="DATA7" localSheetId="3">#REF!</definedName>
    <definedName name="DATA7" localSheetId="7">#REF!</definedName>
    <definedName name="DATA7">#REF!</definedName>
    <definedName name="DATA8" localSheetId="3">#REF!</definedName>
    <definedName name="DATA8" localSheetId="7">#REF!</definedName>
    <definedName name="DATA8">#REF!</definedName>
    <definedName name="DATA9" localSheetId="3">#REF!</definedName>
    <definedName name="DATA9" localSheetId="7">#REF!</definedName>
    <definedName name="DATA9">#REF!</definedName>
    <definedName name="_xlnm.Database" localSheetId="3">#REF!</definedName>
    <definedName name="_xlnm.Database" localSheetId="7">#REF!</definedName>
    <definedName name="_xlnm.Database">#REF!</definedName>
    <definedName name="DC" localSheetId="3">#REF!</definedName>
    <definedName name="DC" localSheetId="7">#REF!</definedName>
    <definedName name="DC">#REF!</definedName>
    <definedName name="Distributed">'[10]CommonData&amp;MM8000'!$G$21</definedName>
    <definedName name="Distributed_Text">'[10]CommonData&amp;MM8000'!$D$21</definedName>
    <definedName name="DistributedNew">'[10]CommonData&amp;MM8000'!$H$21</definedName>
    <definedName name="DistributedTot">'[10]CommonData&amp;MM8000'!$I$21</definedName>
    <definedName name="dnkam" localSheetId="3">#REF!</definedName>
    <definedName name="dnkam" localSheetId="7">'8. CSNU'!#REF!</definedName>
    <definedName name="dnkam">'5. Video nadzor_video surv'!#REF!</definedName>
    <definedName name="DomeKamere" localSheetId="3">#REF!</definedName>
    <definedName name="DomeKamere" localSheetId="7">'8. CSNU'!#REF!</definedName>
    <definedName name="DomeKamere">'5. Video nadzor_video surv'!#REF!</definedName>
    <definedName name="DuranDirect" localSheetId="3">#REF!</definedName>
    <definedName name="DuranDirect">#REF!</definedName>
    <definedName name="dvr" localSheetId="3">#REF!</definedName>
    <definedName name="dvr" localSheetId="7">'8. CSNU'!#REF!</definedName>
    <definedName name="dvr">'5. Video nadzor_video surv'!#REF!</definedName>
    <definedName name="ee" localSheetId="7">#REF!</definedName>
    <definedName name="ee">#REF!</definedName>
    <definedName name="EingabeFelder">[8]Übersicht!$D$9:$D$10,[8]Übersicht!$D$15:$D$16,[8]Übersicht!$D$21:$D$22,[8]Übersicht!$D$27:$D$28,[8]Übersicht!$D$33:$D$34</definedName>
    <definedName name="EX_Budget">[8]Budget!$B$7:H2996</definedName>
    <definedName name="Express">'[10]CommonData&amp;MM8000'!$G$19</definedName>
    <definedName name="Express_Text">'[10]CommonData&amp;MM8000'!$D$19</definedName>
    <definedName name="ExpressNew">'[10]CommonData&amp;MM8000'!$H$19</definedName>
    <definedName name="ExpressTot">'[10]CommonData&amp;MM8000'!$I$19</definedName>
    <definedName name="ext" localSheetId="3">#REF!</definedName>
    <definedName name="ext" localSheetId="7">#REF!</definedName>
    <definedName name="ext">#REF!</definedName>
    <definedName name="Extensions">'[9]Common Data &amp; MM8000'!$G$8</definedName>
    <definedName name="extingby13">[7]Exting!$A$1:$IV$65536</definedName>
    <definedName name="FireSafety" localSheetId="3">#REF!</definedName>
    <definedName name="FireSafety">#REF!</definedName>
    <definedName name="Format" localSheetId="3">#REF!</definedName>
    <definedName name="Format" localSheetId="7">#REF!</definedName>
    <definedName name="Format">#REF!</definedName>
    <definedName name="FS20_SS_MK8000">[10]MK8000!$K$145</definedName>
    <definedName name="FS20_SS_MM8000">'[10]CommonData&amp;MM8000'!$K$150</definedName>
    <definedName name="FS720_DP_MK8000">[10]MK8000!$M$146</definedName>
    <definedName name="FS720_SS_MK8000">[10]MK8000!$K$146</definedName>
    <definedName name="FS720_SS_MM8000">'[10]CommonData&amp;MM8000'!$K$151</definedName>
    <definedName name="Header" localSheetId="3">#REF!</definedName>
    <definedName name="Header" localSheetId="7">#REF!</definedName>
    <definedName name="Header">#REF!</definedName>
    <definedName name="HKD">[18]FXrate_07!$H$30</definedName>
    <definedName name="HW3Discount" localSheetId="7">'[19]Version + Localization'!#REF!</definedName>
    <definedName name="HW3Discount">'[19]Version + Localization'!#REF!</definedName>
    <definedName name="HW3rdSalesFact">'[10]CommonData&amp;MM8000'!$K$214</definedName>
    <definedName name="HWDiscount">'[9]Version + Localization'!$B$18</definedName>
    <definedName name="HWKeyBS1Existing">'[9]Common Data &amp; MM8000'!$C$173</definedName>
    <definedName name="HWKeyBS1MIGOrderParallel">'[9]Common Data &amp; MM8000'!$K$61</definedName>
    <definedName name="HWKeyBS1MIGOrderUSB">'[9]Common Data &amp; MM8000'!$K$60</definedName>
    <definedName name="HWKeyBS1PEOrderParallel">'[9]Common Data &amp; MM8000'!$K$57</definedName>
    <definedName name="HWKeyBS1PEOrderUSB">'[9]Common Data &amp; MM8000'!$K$56</definedName>
    <definedName name="HWKeyBS1PNOrderParallel">'[9]Common Data &amp; MM8000'!$K$53</definedName>
    <definedName name="HWKeyBS1PNOrderUSB">'[9]Common Data &amp; MM8000'!$K$52</definedName>
    <definedName name="HWKeyBS2Existing">'[10]CommonData&amp;MM8000'!$G$194</definedName>
    <definedName name="HWKeyBS3Existing">'[10]CommonData&amp;MM8000'!$J$194</definedName>
    <definedName name="HWKeyBS4Existing">'[10]CommonData&amp;MM8000'!$M$194</definedName>
    <definedName name="HWKeyMKExisting">[9]MK8000!$C$168</definedName>
    <definedName name="HWKeyMKMIGOrderParallel">[9]MK8000!$L$69</definedName>
    <definedName name="HWKeyMKMIGOrderUSB">[9]MK8000!$L$68</definedName>
    <definedName name="HWKeyMKPEOrderParallel">[9]MK8000!$L$65</definedName>
    <definedName name="HWKeyMKPEOrderUSB">[9]MK8000!$L$64</definedName>
    <definedName name="HWKeyMKPNOrderParallel">[9]MK8000!$L$61</definedName>
    <definedName name="HWKeyMKPNOrderUSB">[9]MK8000!$L$60</definedName>
    <definedName name="HWSalesFact">'[9]Common Data &amp; MM8000'!$K$191</definedName>
    <definedName name="Iai" localSheetId="3">#REF!</definedName>
    <definedName name="Iai" localSheetId="7">#REF!</definedName>
    <definedName name="Iai">#REF!</definedName>
    <definedName name="Ians" localSheetId="3">#REF!</definedName>
    <definedName name="Ians" localSheetId="7">#REF!</definedName>
    <definedName name="Ians">#REF!</definedName>
    <definedName name="Idet" localSheetId="3">#REF!</definedName>
    <definedName name="Idet" localSheetId="7">#REF!</definedName>
    <definedName name="Idet">#REF!</definedName>
    <definedName name="Il_not" localSheetId="3">#REF!</definedName>
    <definedName name="Il_not" localSheetId="7">#REF!</definedName>
    <definedName name="Il_not">#REF!</definedName>
    <definedName name="Ilastfactor" localSheetId="3">#REF!</definedName>
    <definedName name="Ilastfactor" localSheetId="7">#REF!</definedName>
    <definedName name="Ilastfactor">#REF!</definedName>
    <definedName name="Ileck" localSheetId="3">#REF!</definedName>
    <definedName name="Ileck" localSheetId="7">#REF!</definedName>
    <definedName name="Ileck">#REF!</definedName>
    <definedName name="Imax" localSheetId="3">#REF!</definedName>
    <definedName name="Imax" localSheetId="7">#REF!</definedName>
    <definedName name="Imax">#REF!</definedName>
    <definedName name="in" localSheetId="3">#REF!</definedName>
    <definedName name="in" localSheetId="7">#REF!</definedName>
    <definedName name="in">#REF!</definedName>
    <definedName name="Index_Währ">[8]Texte!$E$28</definedName>
    <definedName name="int">[20]Int!$A$1:$IV$65536</definedName>
    <definedName name="INTBY13">[7]Int!$A$1:$IV$65536</definedName>
    <definedName name="IP" localSheetId="3">#REF!</definedName>
    <definedName name="IP" localSheetId="7">#REF!</definedName>
    <definedName name="IP">#REF!</definedName>
    <definedName name="ipcam" localSheetId="3">#REF!</definedName>
    <definedName name="ipcam" localSheetId="7">'8. CSNU'!#REF!</definedName>
    <definedName name="ipcam">'5. Video nadzor_video surv'!#REF!</definedName>
    <definedName name="ISO_Code">'[14]0903HAFJ'!$B$6:$B$100</definedName>
    <definedName name="ivm" localSheetId="3">#REF!</definedName>
    <definedName name="ivm" localSheetId="7">'8. CSNU'!#REF!</definedName>
    <definedName name="ivm">'5. Video nadzor_video surv'!#REF!</definedName>
    <definedName name="Kabelliste" localSheetId="3">#REF!</definedName>
    <definedName name="Kabelliste" localSheetId="7">#REF!</definedName>
    <definedName name="Kabelliste">#REF!</definedName>
    <definedName name="kolorkam" localSheetId="3">#REF!</definedName>
    <definedName name="kolorkam" localSheetId="7">'8. CSNU'!#REF!</definedName>
    <definedName name="kolorkam">'5. Video nadzor_video surv'!#REF!</definedName>
    <definedName name="kp" localSheetId="3">#REF!</definedName>
    <definedName name="kp" localSheetId="7">#REF!</definedName>
    <definedName name="kp">#REF!</definedName>
    <definedName name="kucista" localSheetId="3">#REF!</definedName>
    <definedName name="kucista" localSheetId="7">'8. CSNU'!#REF!</definedName>
    <definedName name="kucista">'5. Video nadzor_video surv'!#REF!</definedName>
    <definedName name="L_S" localSheetId="3">#REF!</definedName>
    <definedName name="L_S" localSheetId="7">#REF!</definedName>
    <definedName name="L_S">#REF!</definedName>
    <definedName name="LandAuswahl">[14]Basis!$E$10</definedName>
    <definedName name="LandListe">[14]Basis!$B$7:$B$88</definedName>
    <definedName name="lens" localSheetId="3">#REF!</definedName>
    <definedName name="lens" localSheetId="7">'8. CSNU'!#REF!</definedName>
    <definedName name="lens">'5. Video nadzor_video surv'!#REF!</definedName>
    <definedName name="LicenseDiscount">'[9]Version + Localization'!$B$17</definedName>
    <definedName name="LicenseSalesFact">'[10]CommonData&amp;MM8000'!$K$212</definedName>
    <definedName name="ListeLandDe">[8]Texte!$C$45:$C$64</definedName>
    <definedName name="Local">'[9]Common Data &amp; MM8000'!$M$7</definedName>
    <definedName name="Local_Currency">'[19]Version + Localization'!$G$7</definedName>
    <definedName name="LocalNew">'[10]CommonData&amp;MM8000'!$H$20</definedName>
    <definedName name="LocalNewTot">'[9]Common Data &amp; MM8000'!$N$7</definedName>
    <definedName name="LocalTot">'[10]CommonData&amp;MM8000'!$I$20</definedName>
    <definedName name="MaintDiscount">'[9]Version + Localization'!$B$20</definedName>
    <definedName name="matrix" localSheetId="3">#REF!</definedName>
    <definedName name="matrix" localSheetId="7">'8. CSNU'!#REF!</definedName>
    <definedName name="matrix">'5. Video nadzor_video surv'!#REF!</definedName>
    <definedName name="MGO">'[21]Common Data &amp; MM8000'!$G$12</definedName>
    <definedName name="MIO">'[9]Common Data &amp; MM8000'!$G$11</definedName>
    <definedName name="MIU">'[21]Common Data &amp; MM8000'!$G$10</definedName>
    <definedName name="MK">[9]MK8000!$C$123</definedName>
    <definedName name="MKDistributed">[10]MK8000!$F$15</definedName>
    <definedName name="MKDistributedNew">[10]MK8000!$G$15</definedName>
    <definedName name="MKLocal">[9]MK8000!$M$7</definedName>
    <definedName name="MKLocalNew">[10]MK8000!$G$14</definedName>
    <definedName name="MKLocalNewTot">[9]MK8000!$N$7</definedName>
    <definedName name="MKLocalTot">[10]MK8000!$H$14</definedName>
    <definedName name="MKNewTot">[9]MK8000!$K$123</definedName>
    <definedName name="mm">'[19]Version + Localization'!$1:$1048576</definedName>
    <definedName name="MMSpez">'[21]MM8000 GoEasy'!$C$123</definedName>
    <definedName name="MMSpezSI410" localSheetId="3">#REF!</definedName>
    <definedName name="MMSpezSI410" localSheetId="7">#REF!</definedName>
    <definedName name="MMSpezSI410">#REF!</definedName>
    <definedName name="MMSpezSI410New" localSheetId="3">#REF!</definedName>
    <definedName name="MMSpezSI410New" localSheetId="7">#REF!</definedName>
    <definedName name="MMSpezSI410New">#REF!</definedName>
    <definedName name="MMSpezSI410NewTot" localSheetId="3">#REF!</definedName>
    <definedName name="MMSpezSI410NewTot" localSheetId="7">#REF!</definedName>
    <definedName name="MMSpezSI410NewTot">#REF!</definedName>
    <definedName name="MMSpezTot">'[21]MM8000 GoEasy'!$K$123</definedName>
    <definedName name="monitori" localSheetId="3">#REF!</definedName>
    <definedName name="monitori" localSheetId="7">'8. CSNU'!#REF!</definedName>
    <definedName name="monitori">'5. Video nadzor_video surv'!#REF!</definedName>
    <definedName name="mpcam" localSheetId="3">#REF!</definedName>
    <definedName name="mpcam" localSheetId="7">'8. CSNU'!#REF!</definedName>
    <definedName name="mpcam">'5. Video nadzor_video surv'!#REF!</definedName>
    <definedName name="MT">[10]MT8001!$C$123</definedName>
    <definedName name="MTNewTot">[9]MT8000!$K$123</definedName>
    <definedName name="MultiMT">[10]MT8001!$C$124</definedName>
    <definedName name="MultipleBS">'[9]Common Data &amp; MM8000'!$G$17</definedName>
    <definedName name="mx" localSheetId="3">#REF!</definedName>
    <definedName name="mx" localSheetId="7">'8. CSNU'!#REF!</definedName>
    <definedName name="mx">'5. Video nadzor_video surv'!#REF!</definedName>
    <definedName name="Nai" localSheetId="3">#REF!</definedName>
    <definedName name="Nai" localSheetId="7">#REF!</definedName>
    <definedName name="Nai">#REF!</definedName>
    <definedName name="new">[19]Požar!$1:$1048576</definedName>
    <definedName name="NewAddCLBS1">'[9]Common Data &amp; MM8000'!$E$183</definedName>
    <definedName name="NewProj">'[9]Common Data &amp; MM8000'!$G$7</definedName>
    <definedName name="NewTotAddCLBS1">'[10]CommonData&amp;MM8000'!$F$205</definedName>
    <definedName name="NewTotAddCLBS2">'[10]CommonData&amp;MM8000'!$I$205</definedName>
    <definedName name="NewTotAddCLBS3">'[10]CommonData&amp;MM8000'!$L$205</definedName>
    <definedName name="NewTotAddCLBS4">'[10]CommonData&amp;MM8000'!$O$205</definedName>
    <definedName name="NewTotBS">'[9]Common Data &amp; MM8000'!$K$115</definedName>
    <definedName name="nvs" localSheetId="3">#REF!</definedName>
    <definedName name="nvs" localSheetId="7">'8. CSNU'!#REF!</definedName>
    <definedName name="nvs">'5. Video nadzor_video surv'!#REF!</definedName>
    <definedName name="OdnosCCTV" localSheetId="3">#REF!</definedName>
    <definedName name="OdnosCCTV">#REF!</definedName>
    <definedName name="OdnosDURAN" localSheetId="3">#REF!</definedName>
    <definedName name="OdnosDURAN">#REF!</definedName>
    <definedName name="OdnosEURO" localSheetId="3">#REF!</definedName>
    <definedName name="OdnosEURO">#REF!</definedName>
    <definedName name="ODNOSFireSafety" localSheetId="3">#REF!</definedName>
    <definedName name="ODNOSFireSafety">#REF!</definedName>
    <definedName name="OdnosMM8000" localSheetId="3">#REF!</definedName>
    <definedName name="OdnosMM8000">#REF!</definedName>
    <definedName name="ODNOSPozar" localSheetId="3">#REF!</definedName>
    <definedName name="ODNOSPozar">#REF!</definedName>
    <definedName name="OdnosSI60" localSheetId="3">#REF!</definedName>
    <definedName name="OdnosSI60">#REF!</definedName>
    <definedName name="OdnosSINTESO" localSheetId="3">#REF!</definedName>
    <definedName name="OdnosSINTESO">#REF!</definedName>
    <definedName name="OdnosSINTONY" localSheetId="3">#REF!</definedName>
    <definedName name="OdnosSINTONY">#REF!</definedName>
    <definedName name="OdnosSIPASS" localSheetId="3">#REF!</definedName>
    <definedName name="OdnosSIPASS">#REF!</definedName>
    <definedName name="OdnosVESDA" localSheetId="3">#REF!</definedName>
    <definedName name="OdnosVESDA">#REF!</definedName>
    <definedName name="Ozvuce">'[22]CommonData&amp;MM8000'!$N$20</definedName>
    <definedName name="Preise">[23]Feuil1!$A$4:$I$873</definedName>
    <definedName name="PrevBY">[8]Texte!$B$3</definedName>
    <definedName name="PriceSummaryHidden">FALSE</definedName>
    <definedName name="_xlnm.Print_Area" localSheetId="0">'1. SKS &amp; Wi-Fi '!$C$1:$J$73</definedName>
    <definedName name="_xlnm.Print_Area" localSheetId="1">'2. Pozar_Fire- Sinteso'!$C$3:$J$63</definedName>
    <definedName name="_xlnm.Print_Area" localSheetId="2">'3. Dojava provale_Burglar alarm'!$C$1:$J$54</definedName>
    <definedName name="_xlnm.Print_Area" localSheetId="4">'5. Video nadzor_video surv'!$C$1:$J$46</definedName>
    <definedName name="_xlnm.Print_Area" localSheetId="5">'6.Sistem razglasa_Loudspeaker s'!$C$1:$J$48</definedName>
    <definedName name="_xlnm.Print_Area" localSheetId="6">'7. FIDS SISTEM_FIDIS SYSTEM'!$C$1:$J$35</definedName>
    <definedName name="_xlnm.Print_Area" localSheetId="7">'8. CSNU'!$C$2:$J$21</definedName>
    <definedName name="_xlnm.Print_Area" localSheetId="8">Rekapitulacija_Recapitulation!$C$1:$G$29</definedName>
    <definedName name="_xlnm.Print_Titles" localSheetId="1">'2. Pozar_Fire- Sinteso'!$3:$8</definedName>
    <definedName name="_xlnm.Print_Titles" localSheetId="2">'3. Dojava provale_Burglar alarm'!$1:$7</definedName>
    <definedName name="_xlnm.Print_Titles" localSheetId="3">'4. Kontrola pristupa_access con'!$1:$7</definedName>
    <definedName name="_xlnm.Print_Titles" localSheetId="4">'5. Video nadzor_video surv'!$1:$6</definedName>
    <definedName name="_xlnm.Print_Titles" localSheetId="7">'8. CSNU'!$2:$7</definedName>
    <definedName name="pty" localSheetId="3">#REF!</definedName>
    <definedName name="pty" localSheetId="7">'8. CSNU'!#REF!</definedName>
    <definedName name="pty">'5. Video nadzor_video surv'!#REF!</definedName>
    <definedName name="RawData" localSheetId="3">#REF!</definedName>
    <definedName name="RawData" localSheetId="7">#REF!</definedName>
    <definedName name="RawData">#REF!</definedName>
    <definedName name="RawHeader" localSheetId="3">#REF!</definedName>
    <definedName name="RawHeader" localSheetId="7">#REF!</definedName>
    <definedName name="RawHeader">#REF!</definedName>
    <definedName name="Rdet" localSheetId="3">#REF!</definedName>
    <definedName name="Rdet" localSheetId="7">#REF!</definedName>
    <definedName name="Rdet">#REF!</definedName>
    <definedName name="RedundancyBS1">'[9]Common Data &amp; MM8000'!$C$177</definedName>
    <definedName name="RedundancyBS1PE">'[9]Common Data &amp; MM8000'!$E$177</definedName>
    <definedName name="RedundancyBS2">'[10]CommonData&amp;MM8000'!$G$198</definedName>
    <definedName name="RedundancyBS2PE">'[10]CommonData&amp;MM8000'!$H$198</definedName>
    <definedName name="RedundancyBS3">'[10]CommonData&amp;MM8000'!$J$198</definedName>
    <definedName name="RedundancyBS3PE">'[10]CommonData&amp;MM8000'!$K$198</definedName>
    <definedName name="RedundancyBS4">'[10]CommonData&amp;MM8000'!$M$198</definedName>
    <definedName name="RedundancyBS4PE">'[10]CommonData&amp;MM8000'!$N$198</definedName>
    <definedName name="RedundancyMK">[9]MK8000!$C$170</definedName>
    <definedName name="RedundancyMKPE">[9]MK8000!$E$170</definedName>
    <definedName name="RP_MK_SWU">'[10]All-Licenses'!$G$149</definedName>
    <definedName name="RP_MM_SWU">'[10]All-Licenses'!$G$80</definedName>
    <definedName name="RP_MT_SWU">'[10]All-Licenses'!$G$97</definedName>
    <definedName name="SalesChannelType">'[10]CommonData&amp;MM8000'!$K$111</definedName>
    <definedName name="SAPBEXrevision" hidden="1">2</definedName>
    <definedName name="SAPBEXsysID" hidden="1">"PB1"</definedName>
    <definedName name="SAPBEXwbID" hidden="1">"3SZDX1YU0I2YTIU42NRVKZAH1"</definedName>
    <definedName name="SBTClient">[9]MK8000!$G$50</definedName>
    <definedName name="Selected_Country" localSheetId="3">#REF!</definedName>
    <definedName name="Selected_Country" localSheetId="7">#REF!</definedName>
    <definedName name="Selected_Country">#REF!</definedName>
    <definedName name="SelProj">'[10]CommonData&amp;MM8000'!$G$25</definedName>
    <definedName name="ServiceCostPerHour">'[10]CommonData&amp;MM8000'!$C$215</definedName>
    <definedName name="ServiceDiscount" localSheetId="7">'[21]Common Data &amp; MM8000'!#REF!</definedName>
    <definedName name="ServiceDiscount">'[21]Common Data &amp; MM8000'!#REF!</definedName>
    <definedName name="ServiceSalesFact">'[10]CommonData&amp;MM8000'!$K$215</definedName>
    <definedName name="SingleBS">'[9]Common Data &amp; MM8000'!$G$16</definedName>
    <definedName name="slo" localSheetId="3">#REF!</definedName>
    <definedName name="slo" localSheetId="7">#REF!</definedName>
    <definedName name="slo">#REF!</definedName>
    <definedName name="solaris" localSheetId="3">#REF!</definedName>
    <definedName name="solaris" localSheetId="7">'8. CSNU'!#REF!</definedName>
    <definedName name="solaris">'5. Video nadzor_video surv'!#REF!</definedName>
    <definedName name="speeddome" localSheetId="3">#REF!</definedName>
    <definedName name="speeddome" localSheetId="7">'8. CSNU'!#REF!</definedName>
    <definedName name="speeddome">'5. Video nadzor_video surv'!#REF!</definedName>
    <definedName name="Stand_Alone_Text">'[10]CommonData&amp;MM8000'!$D$20</definedName>
    <definedName name="t" localSheetId="7">#REF!</definedName>
    <definedName name="t">#REF!</definedName>
    <definedName name="taux" localSheetId="3">#REF!</definedName>
    <definedName name="taux" localSheetId="7">#REF!</definedName>
    <definedName name="taux">#REF!</definedName>
    <definedName name="TEST0">'[4]3FRQC'!$A$2:$BG$39</definedName>
    <definedName name="TEST1" localSheetId="3">#REF!</definedName>
    <definedName name="TEST1" localSheetId="7">#REF!</definedName>
    <definedName name="TEST1">#REF!</definedName>
    <definedName name="TEST10" localSheetId="3">#REF!</definedName>
    <definedName name="TEST10" localSheetId="7">#REF!</definedName>
    <definedName name="TEST10">#REF!</definedName>
    <definedName name="TEST100" localSheetId="3">#REF!</definedName>
    <definedName name="TEST100" localSheetId="7">#REF!</definedName>
    <definedName name="TEST100">#REF!</definedName>
    <definedName name="TEST101" localSheetId="3">#REF!</definedName>
    <definedName name="TEST101" localSheetId="7">#REF!</definedName>
    <definedName name="TEST101">#REF!</definedName>
    <definedName name="TEST102" localSheetId="3">#REF!</definedName>
    <definedName name="TEST102" localSheetId="7">#REF!</definedName>
    <definedName name="TEST102">#REF!</definedName>
    <definedName name="TEST103" localSheetId="3">#REF!</definedName>
    <definedName name="TEST103" localSheetId="7">#REF!</definedName>
    <definedName name="TEST103">#REF!</definedName>
    <definedName name="TEST104" localSheetId="3">#REF!</definedName>
    <definedName name="TEST104" localSheetId="7">#REF!</definedName>
    <definedName name="TEST104">#REF!</definedName>
    <definedName name="TEST105" localSheetId="3">#REF!</definedName>
    <definedName name="TEST105" localSheetId="7">#REF!</definedName>
    <definedName name="TEST105">#REF!</definedName>
    <definedName name="TEST106" localSheetId="3">#REF!</definedName>
    <definedName name="TEST106" localSheetId="7">#REF!</definedName>
    <definedName name="TEST106">#REF!</definedName>
    <definedName name="TEST107" localSheetId="3">#REF!</definedName>
    <definedName name="TEST107" localSheetId="7">#REF!</definedName>
    <definedName name="TEST107">#REF!</definedName>
    <definedName name="TEST108" localSheetId="3">#REF!</definedName>
    <definedName name="TEST108" localSheetId="7">#REF!</definedName>
    <definedName name="TEST108">#REF!</definedName>
    <definedName name="TEST109" localSheetId="3">#REF!</definedName>
    <definedName name="TEST109" localSheetId="7">#REF!</definedName>
    <definedName name="TEST109">#REF!</definedName>
    <definedName name="TEST11" localSheetId="3">#REF!</definedName>
    <definedName name="TEST11" localSheetId="7">#REF!</definedName>
    <definedName name="TEST11">#REF!</definedName>
    <definedName name="TEST110" localSheetId="3">#REF!</definedName>
    <definedName name="TEST110" localSheetId="7">#REF!</definedName>
    <definedName name="TEST110">#REF!</definedName>
    <definedName name="TEST111" localSheetId="3">#REF!</definedName>
    <definedName name="TEST111" localSheetId="7">#REF!</definedName>
    <definedName name="TEST111">#REF!</definedName>
    <definedName name="TEST112" localSheetId="3">#REF!</definedName>
    <definedName name="TEST112" localSheetId="7">#REF!</definedName>
    <definedName name="TEST112">#REF!</definedName>
    <definedName name="TEST113" localSheetId="3">#REF!</definedName>
    <definedName name="TEST113" localSheetId="7">#REF!</definedName>
    <definedName name="TEST113">#REF!</definedName>
    <definedName name="TEST114" localSheetId="3">#REF!</definedName>
    <definedName name="TEST114" localSheetId="7">#REF!</definedName>
    <definedName name="TEST114">#REF!</definedName>
    <definedName name="TEST115" localSheetId="3">#REF!</definedName>
    <definedName name="TEST115" localSheetId="7">#REF!</definedName>
    <definedName name="TEST115">#REF!</definedName>
    <definedName name="TEST116" localSheetId="3">#REF!</definedName>
    <definedName name="TEST116" localSheetId="7">#REF!</definedName>
    <definedName name="TEST116">#REF!</definedName>
    <definedName name="TEST117" localSheetId="3">#REF!</definedName>
    <definedName name="TEST117" localSheetId="7">#REF!</definedName>
    <definedName name="TEST117">#REF!</definedName>
    <definedName name="TEST118" localSheetId="3">#REF!</definedName>
    <definedName name="TEST118" localSheetId="7">#REF!</definedName>
    <definedName name="TEST118">#REF!</definedName>
    <definedName name="TEST119" localSheetId="3">#REF!</definedName>
    <definedName name="TEST119" localSheetId="7">#REF!</definedName>
    <definedName name="TEST119">#REF!</definedName>
    <definedName name="TEST12" localSheetId="3">#REF!</definedName>
    <definedName name="TEST12" localSheetId="7">#REF!</definedName>
    <definedName name="TEST12">#REF!</definedName>
    <definedName name="TEST120" localSheetId="3">#REF!</definedName>
    <definedName name="TEST120" localSheetId="7">#REF!</definedName>
    <definedName name="TEST120">#REF!</definedName>
    <definedName name="TEST121" localSheetId="3">#REF!</definedName>
    <definedName name="TEST121" localSheetId="7">#REF!</definedName>
    <definedName name="TEST121">#REF!</definedName>
    <definedName name="TEST122" localSheetId="3">#REF!</definedName>
    <definedName name="TEST122" localSheetId="7">#REF!</definedName>
    <definedName name="TEST122">#REF!</definedName>
    <definedName name="TEST123" localSheetId="3">#REF!</definedName>
    <definedName name="TEST123" localSheetId="7">#REF!</definedName>
    <definedName name="TEST123">#REF!</definedName>
    <definedName name="TEST124" localSheetId="3">#REF!</definedName>
    <definedName name="TEST124" localSheetId="7">#REF!</definedName>
    <definedName name="TEST124">#REF!</definedName>
    <definedName name="TEST125" localSheetId="3">#REF!</definedName>
    <definedName name="TEST125" localSheetId="7">#REF!</definedName>
    <definedName name="TEST125">#REF!</definedName>
    <definedName name="TEST126" localSheetId="3">#REF!</definedName>
    <definedName name="TEST126" localSheetId="7">#REF!</definedName>
    <definedName name="TEST126">#REF!</definedName>
    <definedName name="TEST127" localSheetId="3">#REF!</definedName>
    <definedName name="TEST127" localSheetId="7">#REF!</definedName>
    <definedName name="TEST127">#REF!</definedName>
    <definedName name="TEST128" localSheetId="3">#REF!</definedName>
    <definedName name="TEST128" localSheetId="7">#REF!</definedName>
    <definedName name="TEST128">#REF!</definedName>
    <definedName name="TEST129" localSheetId="3">#REF!</definedName>
    <definedName name="TEST129" localSheetId="7">#REF!</definedName>
    <definedName name="TEST129">#REF!</definedName>
    <definedName name="TEST13" localSheetId="3">#REF!</definedName>
    <definedName name="TEST13" localSheetId="7">#REF!</definedName>
    <definedName name="TEST13">#REF!</definedName>
    <definedName name="TEST130" localSheetId="3">#REF!</definedName>
    <definedName name="TEST130" localSheetId="7">#REF!</definedName>
    <definedName name="TEST130">#REF!</definedName>
    <definedName name="TEST131" localSheetId="3">#REF!</definedName>
    <definedName name="TEST131" localSheetId="7">#REF!</definedName>
    <definedName name="TEST131">#REF!</definedName>
    <definedName name="TEST132" localSheetId="3">#REF!</definedName>
    <definedName name="TEST132" localSheetId="7">#REF!</definedName>
    <definedName name="TEST132">#REF!</definedName>
    <definedName name="TEST133" localSheetId="3">#REF!</definedName>
    <definedName name="TEST133" localSheetId="7">#REF!</definedName>
    <definedName name="TEST133">#REF!</definedName>
    <definedName name="TEST134" localSheetId="3">#REF!</definedName>
    <definedName name="TEST134" localSheetId="7">#REF!</definedName>
    <definedName name="TEST134">#REF!</definedName>
    <definedName name="TEST135" localSheetId="3">#REF!</definedName>
    <definedName name="TEST135" localSheetId="7">#REF!</definedName>
    <definedName name="TEST135">#REF!</definedName>
    <definedName name="TEST136" localSheetId="3">#REF!</definedName>
    <definedName name="TEST136" localSheetId="7">#REF!</definedName>
    <definedName name="TEST136">#REF!</definedName>
    <definedName name="TEST137" localSheetId="3">#REF!</definedName>
    <definedName name="TEST137" localSheetId="7">#REF!</definedName>
    <definedName name="TEST137">#REF!</definedName>
    <definedName name="TEST138" localSheetId="3">#REF!</definedName>
    <definedName name="TEST138" localSheetId="7">#REF!</definedName>
    <definedName name="TEST138">#REF!</definedName>
    <definedName name="TEST139" localSheetId="3">#REF!</definedName>
    <definedName name="TEST139" localSheetId="7">#REF!</definedName>
    <definedName name="TEST139">#REF!</definedName>
    <definedName name="TEST14" localSheetId="3">#REF!</definedName>
    <definedName name="TEST14" localSheetId="7">#REF!</definedName>
    <definedName name="TEST14">#REF!</definedName>
    <definedName name="TEST140" localSheetId="3">#REF!</definedName>
    <definedName name="TEST140" localSheetId="7">#REF!</definedName>
    <definedName name="TEST140">#REF!</definedName>
    <definedName name="TEST141" localSheetId="3">#REF!</definedName>
    <definedName name="TEST141" localSheetId="7">#REF!</definedName>
    <definedName name="TEST141">#REF!</definedName>
    <definedName name="TEST142" localSheetId="3">#REF!</definedName>
    <definedName name="TEST142" localSheetId="7">#REF!</definedName>
    <definedName name="TEST142">#REF!</definedName>
    <definedName name="TEST143" localSheetId="3">#REF!</definedName>
    <definedName name="TEST143" localSheetId="7">#REF!</definedName>
    <definedName name="TEST143">#REF!</definedName>
    <definedName name="TEST144" localSheetId="3">#REF!</definedName>
    <definedName name="TEST144" localSheetId="7">#REF!</definedName>
    <definedName name="TEST144">#REF!</definedName>
    <definedName name="TEST145" localSheetId="3">#REF!</definedName>
    <definedName name="TEST145" localSheetId="7">#REF!</definedName>
    <definedName name="TEST145">#REF!</definedName>
    <definedName name="TEST146" localSheetId="3">#REF!</definedName>
    <definedName name="TEST146" localSheetId="7">#REF!</definedName>
    <definedName name="TEST146">#REF!</definedName>
    <definedName name="TEST147" localSheetId="3">#REF!</definedName>
    <definedName name="TEST147" localSheetId="7">#REF!</definedName>
    <definedName name="TEST147">#REF!</definedName>
    <definedName name="TEST15" localSheetId="3">#REF!</definedName>
    <definedName name="TEST15" localSheetId="7">#REF!</definedName>
    <definedName name="TEST15">#REF!</definedName>
    <definedName name="TEST16" localSheetId="3">#REF!</definedName>
    <definedName name="TEST16" localSheetId="7">#REF!</definedName>
    <definedName name="TEST16">#REF!</definedName>
    <definedName name="TEST17" localSheetId="3">#REF!</definedName>
    <definedName name="TEST17" localSheetId="7">#REF!</definedName>
    <definedName name="TEST17">#REF!</definedName>
    <definedName name="TEST18" localSheetId="3">#REF!</definedName>
    <definedName name="TEST18" localSheetId="7">#REF!</definedName>
    <definedName name="TEST18">#REF!</definedName>
    <definedName name="TEST19" localSheetId="3">#REF!</definedName>
    <definedName name="TEST19" localSheetId="7">#REF!</definedName>
    <definedName name="TEST19">#REF!</definedName>
    <definedName name="TEST2" localSheetId="3">#REF!</definedName>
    <definedName name="TEST2" localSheetId="7">#REF!</definedName>
    <definedName name="TEST2">#REF!</definedName>
    <definedName name="TEST20" localSheetId="3">#REF!</definedName>
    <definedName name="TEST20" localSheetId="7">#REF!</definedName>
    <definedName name="TEST20">#REF!</definedName>
    <definedName name="TEST21" localSheetId="3">#REF!</definedName>
    <definedName name="TEST21" localSheetId="7">#REF!</definedName>
    <definedName name="TEST21">#REF!</definedName>
    <definedName name="TEST22" localSheetId="3">#REF!</definedName>
    <definedName name="TEST22" localSheetId="7">#REF!</definedName>
    <definedName name="TEST22">#REF!</definedName>
    <definedName name="TEST23" localSheetId="3">#REF!</definedName>
    <definedName name="TEST23" localSheetId="7">#REF!</definedName>
    <definedName name="TEST23">#REF!</definedName>
    <definedName name="TEST24" localSheetId="3">#REF!</definedName>
    <definedName name="TEST24" localSheetId="7">#REF!</definedName>
    <definedName name="TEST24">#REF!</definedName>
    <definedName name="TEST25" localSheetId="3">#REF!</definedName>
    <definedName name="TEST25" localSheetId="7">#REF!</definedName>
    <definedName name="TEST25">#REF!</definedName>
    <definedName name="TEST26" localSheetId="3">#REF!</definedName>
    <definedName name="TEST26" localSheetId="7">#REF!</definedName>
    <definedName name="TEST26">#REF!</definedName>
    <definedName name="TEST27" localSheetId="3">#REF!</definedName>
    <definedName name="TEST27" localSheetId="7">#REF!</definedName>
    <definedName name="TEST27">#REF!</definedName>
    <definedName name="TEST28" localSheetId="3">#REF!</definedName>
    <definedName name="TEST28" localSheetId="7">#REF!</definedName>
    <definedName name="TEST28">#REF!</definedName>
    <definedName name="TEST29" localSheetId="3">#REF!</definedName>
    <definedName name="TEST29" localSheetId="7">#REF!</definedName>
    <definedName name="TEST29">#REF!</definedName>
    <definedName name="TEST3" localSheetId="3">#REF!</definedName>
    <definedName name="TEST3" localSheetId="7">#REF!</definedName>
    <definedName name="TEST3">#REF!</definedName>
    <definedName name="TEST30" localSheetId="3">#REF!</definedName>
    <definedName name="TEST30" localSheetId="7">#REF!</definedName>
    <definedName name="TEST30">#REF!</definedName>
    <definedName name="TEST31" localSheetId="3">#REF!</definedName>
    <definedName name="TEST31" localSheetId="7">#REF!</definedName>
    <definedName name="TEST31">#REF!</definedName>
    <definedName name="TEST32" localSheetId="3">#REF!</definedName>
    <definedName name="TEST32" localSheetId="7">#REF!</definedName>
    <definedName name="TEST32">#REF!</definedName>
    <definedName name="TEST33" localSheetId="3">#REF!</definedName>
    <definedName name="TEST33" localSheetId="7">#REF!</definedName>
    <definedName name="TEST33">#REF!</definedName>
    <definedName name="TEST34" localSheetId="3">#REF!</definedName>
    <definedName name="TEST34" localSheetId="7">#REF!</definedName>
    <definedName name="TEST34">#REF!</definedName>
    <definedName name="TEST35" localSheetId="3">#REF!</definedName>
    <definedName name="TEST35" localSheetId="7">#REF!</definedName>
    <definedName name="TEST35">#REF!</definedName>
    <definedName name="TEST36" localSheetId="3">#REF!</definedName>
    <definedName name="TEST36" localSheetId="7">#REF!</definedName>
    <definedName name="TEST36">#REF!</definedName>
    <definedName name="TEST37" localSheetId="3">#REF!</definedName>
    <definedName name="TEST37" localSheetId="7">#REF!</definedName>
    <definedName name="TEST37">#REF!</definedName>
    <definedName name="TEST38" localSheetId="3">#REF!</definedName>
    <definedName name="TEST38" localSheetId="7">#REF!</definedName>
    <definedName name="TEST38">#REF!</definedName>
    <definedName name="TEST39" localSheetId="3">#REF!</definedName>
    <definedName name="TEST39" localSheetId="7">#REF!</definedName>
    <definedName name="TEST39">#REF!</definedName>
    <definedName name="TEST4" localSheetId="3">#REF!</definedName>
    <definedName name="TEST4" localSheetId="7">#REF!</definedName>
    <definedName name="TEST4">#REF!</definedName>
    <definedName name="TEST40" localSheetId="3">#REF!</definedName>
    <definedName name="TEST40" localSheetId="7">#REF!</definedName>
    <definedName name="TEST40">#REF!</definedName>
    <definedName name="TEST41" localSheetId="3">#REF!</definedName>
    <definedName name="TEST41" localSheetId="7">#REF!</definedName>
    <definedName name="TEST41">#REF!</definedName>
    <definedName name="TEST42" localSheetId="3">#REF!</definedName>
    <definedName name="TEST42" localSheetId="7">#REF!</definedName>
    <definedName name="TEST42">#REF!</definedName>
    <definedName name="TEST43" localSheetId="3">#REF!</definedName>
    <definedName name="TEST43" localSheetId="7">#REF!</definedName>
    <definedName name="TEST43">#REF!</definedName>
    <definedName name="TEST44" localSheetId="3">#REF!</definedName>
    <definedName name="TEST44" localSheetId="7">#REF!</definedName>
    <definedName name="TEST44">#REF!</definedName>
    <definedName name="TEST45" localSheetId="3">#REF!</definedName>
    <definedName name="TEST45" localSheetId="7">#REF!</definedName>
    <definedName name="TEST45">#REF!</definedName>
    <definedName name="TEST46" localSheetId="3">#REF!</definedName>
    <definedName name="TEST46" localSheetId="7">#REF!</definedName>
    <definedName name="TEST46">#REF!</definedName>
    <definedName name="TEST47" localSheetId="3">#REF!</definedName>
    <definedName name="TEST47" localSheetId="7">#REF!</definedName>
    <definedName name="TEST47">#REF!</definedName>
    <definedName name="TEST48" localSheetId="3">#REF!</definedName>
    <definedName name="TEST48" localSheetId="7">#REF!</definedName>
    <definedName name="TEST48">#REF!</definedName>
    <definedName name="TEST49" localSheetId="3">#REF!</definedName>
    <definedName name="TEST49" localSheetId="7">#REF!</definedName>
    <definedName name="TEST49">#REF!</definedName>
    <definedName name="TEST5" localSheetId="3">#REF!</definedName>
    <definedName name="TEST5" localSheetId="7">#REF!</definedName>
    <definedName name="TEST5">#REF!</definedName>
    <definedName name="TEST50" localSheetId="3">#REF!</definedName>
    <definedName name="TEST50" localSheetId="7">#REF!</definedName>
    <definedName name="TEST50">#REF!</definedName>
    <definedName name="TEST51" localSheetId="3">#REF!</definedName>
    <definedName name="TEST51" localSheetId="7">#REF!</definedName>
    <definedName name="TEST51">#REF!</definedName>
    <definedName name="TEST52" localSheetId="3">#REF!</definedName>
    <definedName name="TEST52" localSheetId="7">#REF!</definedName>
    <definedName name="TEST52">#REF!</definedName>
    <definedName name="TEST53" localSheetId="3">#REF!</definedName>
    <definedName name="TEST53" localSheetId="7">#REF!</definedName>
    <definedName name="TEST53">#REF!</definedName>
    <definedName name="TEST54" localSheetId="3">#REF!</definedName>
    <definedName name="TEST54" localSheetId="7">#REF!</definedName>
    <definedName name="TEST54">#REF!</definedName>
    <definedName name="TEST55" localSheetId="3">#REF!</definedName>
    <definedName name="TEST55" localSheetId="7">#REF!</definedName>
    <definedName name="TEST55">#REF!</definedName>
    <definedName name="TEST56" localSheetId="3">#REF!</definedName>
    <definedName name="TEST56" localSheetId="7">#REF!</definedName>
    <definedName name="TEST56">#REF!</definedName>
    <definedName name="TEST57" localSheetId="3">#REF!</definedName>
    <definedName name="TEST57" localSheetId="7">#REF!</definedName>
    <definedName name="TEST57">#REF!</definedName>
    <definedName name="TEST58" localSheetId="3">#REF!</definedName>
    <definedName name="TEST58" localSheetId="7">#REF!</definedName>
    <definedName name="TEST58">#REF!</definedName>
    <definedName name="TEST59" localSheetId="3">#REF!</definedName>
    <definedName name="TEST59" localSheetId="7">#REF!</definedName>
    <definedName name="TEST59">#REF!</definedName>
    <definedName name="TEST6" localSheetId="3">#REF!</definedName>
    <definedName name="TEST6" localSheetId="7">#REF!</definedName>
    <definedName name="TEST6">#REF!</definedName>
    <definedName name="TEST60" localSheetId="3">#REF!</definedName>
    <definedName name="TEST60" localSheetId="7">#REF!</definedName>
    <definedName name="TEST60">#REF!</definedName>
    <definedName name="TEST61" localSheetId="3">#REF!</definedName>
    <definedName name="TEST61" localSheetId="7">#REF!</definedName>
    <definedName name="TEST61">#REF!</definedName>
    <definedName name="TEST62" localSheetId="3">#REF!</definedName>
    <definedName name="TEST62" localSheetId="7">#REF!</definedName>
    <definedName name="TEST62">#REF!</definedName>
    <definedName name="TEST63" localSheetId="3">#REF!</definedName>
    <definedName name="TEST63" localSheetId="7">#REF!</definedName>
    <definedName name="TEST63">#REF!</definedName>
    <definedName name="TEST64" localSheetId="3">#REF!</definedName>
    <definedName name="TEST64" localSheetId="7">#REF!</definedName>
    <definedName name="TEST64">#REF!</definedName>
    <definedName name="TEST65" localSheetId="3">#REF!</definedName>
    <definedName name="TEST65" localSheetId="7">#REF!</definedName>
    <definedName name="TEST65">#REF!</definedName>
    <definedName name="TEST66" localSheetId="3">#REF!</definedName>
    <definedName name="TEST66" localSheetId="7">#REF!</definedName>
    <definedName name="TEST66">#REF!</definedName>
    <definedName name="TEST67" localSheetId="3">#REF!</definedName>
    <definedName name="TEST67" localSheetId="7">#REF!</definedName>
    <definedName name="TEST67">#REF!</definedName>
    <definedName name="TEST68" localSheetId="3">#REF!</definedName>
    <definedName name="TEST68" localSheetId="7">#REF!</definedName>
    <definedName name="TEST68">#REF!</definedName>
    <definedName name="TEST69" localSheetId="3">#REF!</definedName>
    <definedName name="TEST69" localSheetId="7">#REF!</definedName>
    <definedName name="TEST69">#REF!</definedName>
    <definedName name="TEST7" localSheetId="3">#REF!</definedName>
    <definedName name="TEST7" localSheetId="7">#REF!</definedName>
    <definedName name="TEST7">#REF!</definedName>
    <definedName name="TEST70" localSheetId="3">#REF!</definedName>
    <definedName name="TEST70" localSheetId="7">#REF!</definedName>
    <definedName name="TEST70">#REF!</definedName>
    <definedName name="TEST71" localSheetId="3">#REF!</definedName>
    <definedName name="TEST71" localSheetId="7">#REF!</definedName>
    <definedName name="TEST71">#REF!</definedName>
    <definedName name="TEST72" localSheetId="3">#REF!</definedName>
    <definedName name="TEST72" localSheetId="7">#REF!</definedName>
    <definedName name="TEST72">#REF!</definedName>
    <definedName name="TEST73" localSheetId="3">#REF!</definedName>
    <definedName name="TEST73" localSheetId="7">#REF!</definedName>
    <definedName name="TEST73">#REF!</definedName>
    <definedName name="TEST74" localSheetId="3">#REF!</definedName>
    <definedName name="TEST74" localSheetId="7">#REF!</definedName>
    <definedName name="TEST74">#REF!</definedName>
    <definedName name="TEST75" localSheetId="3">#REF!</definedName>
    <definedName name="TEST75" localSheetId="7">#REF!</definedName>
    <definedName name="TEST75">#REF!</definedName>
    <definedName name="TEST76" localSheetId="3">#REF!</definedName>
    <definedName name="TEST76" localSheetId="7">#REF!</definedName>
    <definedName name="TEST76">#REF!</definedName>
    <definedName name="TEST77" localSheetId="3">#REF!</definedName>
    <definedName name="TEST77" localSheetId="7">#REF!</definedName>
    <definedName name="TEST77">#REF!</definedName>
    <definedName name="TEST78" localSheetId="3">#REF!</definedName>
    <definedName name="TEST78" localSheetId="7">#REF!</definedName>
    <definedName name="TEST78">#REF!</definedName>
    <definedName name="TEST79" localSheetId="3">#REF!</definedName>
    <definedName name="TEST79" localSheetId="7">#REF!</definedName>
    <definedName name="TEST79">#REF!</definedName>
    <definedName name="TEST8" localSheetId="3">#REF!</definedName>
    <definedName name="TEST8" localSheetId="7">#REF!</definedName>
    <definedName name="TEST8">#REF!</definedName>
    <definedName name="TEST80" localSheetId="3">#REF!</definedName>
    <definedName name="TEST80" localSheetId="7">#REF!</definedName>
    <definedName name="TEST80">#REF!</definedName>
    <definedName name="TEST81" localSheetId="3">#REF!</definedName>
    <definedName name="TEST81" localSheetId="7">#REF!</definedName>
    <definedName name="TEST81">#REF!</definedName>
    <definedName name="TEST82" localSheetId="3">#REF!</definedName>
    <definedName name="TEST82" localSheetId="7">#REF!</definedName>
    <definedName name="TEST82">#REF!</definedName>
    <definedName name="TEST83" localSheetId="3">#REF!</definedName>
    <definedName name="TEST83" localSheetId="7">#REF!</definedName>
    <definedName name="TEST83">#REF!</definedName>
    <definedName name="TEST84" localSheetId="3">#REF!</definedName>
    <definedName name="TEST84" localSheetId="7">#REF!</definedName>
    <definedName name="TEST84">#REF!</definedName>
    <definedName name="TEST85" localSheetId="3">#REF!</definedName>
    <definedName name="TEST85" localSheetId="7">#REF!</definedName>
    <definedName name="TEST85">#REF!</definedName>
    <definedName name="TEST86" localSheetId="3">#REF!</definedName>
    <definedName name="TEST86" localSheetId="7">#REF!</definedName>
    <definedName name="TEST86">#REF!</definedName>
    <definedName name="TEST87" localSheetId="3">#REF!</definedName>
    <definedName name="TEST87" localSheetId="7">#REF!</definedName>
    <definedName name="TEST87">#REF!</definedName>
    <definedName name="TEST88" localSheetId="3">#REF!</definedName>
    <definedName name="TEST88" localSheetId="7">#REF!</definedName>
    <definedName name="TEST88">#REF!</definedName>
    <definedName name="TEST89" localSheetId="3">#REF!</definedName>
    <definedName name="TEST89" localSheetId="7">#REF!</definedName>
    <definedName name="TEST89">#REF!</definedName>
    <definedName name="TEST9" localSheetId="3">#REF!</definedName>
    <definedName name="TEST9" localSheetId="7">#REF!</definedName>
    <definedName name="TEST9">#REF!</definedName>
    <definedName name="TEST90" localSheetId="3">#REF!</definedName>
    <definedName name="TEST90" localSheetId="7">#REF!</definedName>
    <definedName name="TEST90">#REF!</definedName>
    <definedName name="TEST91" localSheetId="3">#REF!</definedName>
    <definedName name="TEST91" localSheetId="7">#REF!</definedName>
    <definedName name="TEST91">#REF!</definedName>
    <definedName name="TEST92" localSheetId="3">#REF!</definedName>
    <definedName name="TEST92" localSheetId="7">#REF!</definedName>
    <definedName name="TEST92">#REF!</definedName>
    <definedName name="TEST93" localSheetId="3">#REF!</definedName>
    <definedName name="TEST93" localSheetId="7">#REF!</definedName>
    <definedName name="TEST93">#REF!</definedName>
    <definedName name="TEST94" localSheetId="3">#REF!</definedName>
    <definedName name="TEST94" localSheetId="7">#REF!</definedName>
    <definedName name="TEST94">#REF!</definedName>
    <definedName name="TEST95" localSheetId="3">#REF!</definedName>
    <definedName name="TEST95" localSheetId="7">#REF!</definedName>
    <definedName name="TEST95">#REF!</definedName>
    <definedName name="TEST96" localSheetId="3">#REF!</definedName>
    <definedName name="TEST96" localSheetId="7">#REF!</definedName>
    <definedName name="TEST96">#REF!</definedName>
    <definedName name="TEST97" localSheetId="3">#REF!</definedName>
    <definedName name="TEST97" localSheetId="7">#REF!</definedName>
    <definedName name="TEST97">#REF!</definedName>
    <definedName name="TEST98" localSheetId="3">#REF!</definedName>
    <definedName name="TEST98" localSheetId="7">#REF!</definedName>
    <definedName name="TEST98">#REF!</definedName>
    <definedName name="TEST99" localSheetId="3">#REF!</definedName>
    <definedName name="TEST99" localSheetId="7">#REF!</definedName>
    <definedName name="TEST99">#REF!</definedName>
    <definedName name="TESTHKEY">'[4]3FRQC'!$AL$1:$BG$1</definedName>
    <definedName name="TESTKEYS">'[4]3FRQC'!$A$2:$AK$39</definedName>
    <definedName name="TESTVKEY">'[4]3FRQC'!$A$1:$AK$1</definedName>
    <definedName name="TopCCTV" localSheetId="3">#REF!</definedName>
    <definedName name="TopCCTV" localSheetId="7">'8. CSNU'!#REF!</definedName>
    <definedName name="TopCCTV">'5. Video nadzor_video surv'!#REF!</definedName>
    <definedName name="tp" localSheetId="3">#REF!</definedName>
    <definedName name="tp" localSheetId="7">'8. CSNU'!#REF!</definedName>
    <definedName name="tp">'5. Video nadzor_video surv'!#REF!</definedName>
    <definedName name="tx" localSheetId="3">#REF!</definedName>
    <definedName name="tx" localSheetId="7">#REF!</definedName>
    <definedName name="tx">#REF!</definedName>
    <definedName name="UPD">'[9]Common Data &amp; MM8000'!$G$9</definedName>
    <definedName name="USD">[18]FXrate_07!$H$5</definedName>
    <definedName name="Vans" localSheetId="3">#REF!</definedName>
    <definedName name="Vans" localSheetId="7">#REF!</definedName>
    <definedName name="Vans">#REF!</definedName>
    <definedName name="vi" localSheetId="3">#REF!</definedName>
    <definedName name="vi" localSheetId="7">#REF!</definedName>
    <definedName name="vi">#REF!</definedName>
    <definedName name="vid" localSheetId="3">#REF!</definedName>
    <definedName name="vid" localSheetId="7">#REF!</definedName>
    <definedName name="vid">#REF!</definedName>
    <definedName name="vidby13" localSheetId="3">#REF!</definedName>
    <definedName name="vidby13" localSheetId="7">#REF!</definedName>
    <definedName name="vidby13">#REF!</definedName>
    <definedName name="video" localSheetId="3">#REF!</definedName>
    <definedName name="video" localSheetId="7">#REF!</definedName>
    <definedName name="video">#REF!</definedName>
    <definedName name="vl" localSheetId="3">#REF!</definedName>
    <definedName name="vl" localSheetId="7">#REF!</definedName>
    <definedName name="vl">#REF!</definedName>
    <definedName name="Vlinemin" localSheetId="3">#REF!</definedName>
    <definedName name="Vlinemin" localSheetId="7">#REF!</definedName>
    <definedName name="Vlinemin">#REF!</definedName>
    <definedName name="Vlinenom" localSheetId="3">#REF!</definedName>
    <definedName name="Vlinenom" localSheetId="7">#REF!</definedName>
    <definedName name="Vlinenom">#REF!</definedName>
    <definedName name="VLOM" localSheetId="3">#REF!</definedName>
    <definedName name="VLOM" localSheetId="7">#REF!</definedName>
    <definedName name="VLOM">#REF!</definedName>
    <definedName name="Vmin" localSheetId="3">#REF!</definedName>
    <definedName name="Vmin" localSheetId="7">#REF!</definedName>
    <definedName name="Vmin">#REF!</definedName>
    <definedName name="Vternom" localSheetId="3">#REF!</definedName>
    <definedName name="Vternom" localSheetId="7">#REF!</definedName>
    <definedName name="Vternom">#REF!</definedName>
    <definedName name="WährText">[8]Texte!$F$28</definedName>
    <definedName name="WährungAuswahl">[14]Basis!$E$14</definedName>
    <definedName name="WährungLang">[14]Basis!$E$18</definedName>
    <definedName name="wdkam" localSheetId="3">#REF!</definedName>
    <definedName name="wdkam" localSheetId="7">'8. CSNU'!#REF!</definedName>
    <definedName name="wdkam">'5. Video nadzor_video surv'!#REF!</definedName>
  </definedNames>
  <calcPr calcId="171027"/>
</workbook>
</file>

<file path=xl/calcChain.xml><?xml version="1.0" encoding="utf-8"?>
<calcChain xmlns="http://schemas.openxmlformats.org/spreadsheetml/2006/main">
  <c r="J12" i="1" l="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44" i="36" l="1"/>
  <c r="J42" i="36"/>
  <c r="J59" i="36"/>
  <c r="J26" i="7" l="1"/>
  <c r="J25" i="7"/>
  <c r="J60" i="36"/>
  <c r="J11" i="7"/>
  <c r="J27" i="40"/>
  <c r="J23" i="40"/>
  <c r="J19" i="40"/>
  <c r="J57" i="36" l="1"/>
  <c r="J54" i="36"/>
  <c r="J31" i="38"/>
  <c r="J27" i="38"/>
  <c r="J22" i="38"/>
  <c r="J29" i="40" l="1"/>
  <c r="J25" i="40"/>
  <c r="J21" i="40"/>
  <c r="J17" i="40"/>
  <c r="J14" i="40"/>
  <c r="J11" i="40"/>
  <c r="J43" i="38"/>
  <c r="J41" i="38"/>
  <c r="J39" i="38"/>
  <c r="J37" i="38"/>
  <c r="J35" i="38"/>
  <c r="J33" i="38"/>
  <c r="J29" i="38"/>
  <c r="J24" i="38"/>
  <c r="J19" i="38"/>
  <c r="J16" i="38"/>
  <c r="J13" i="38"/>
  <c r="J10" i="38"/>
  <c r="J31" i="40" l="1"/>
  <c r="J45" i="38"/>
  <c r="G9" i="42" s="1"/>
  <c r="J64" i="36"/>
  <c r="J62" i="36"/>
  <c r="J10" i="36"/>
  <c r="J8" i="36"/>
  <c r="J68" i="36"/>
  <c r="J66" i="36"/>
  <c r="J51" i="36"/>
  <c r="J48" i="36"/>
  <c r="J40" i="36"/>
  <c r="J38" i="36"/>
  <c r="J36" i="36"/>
  <c r="J30" i="36"/>
  <c r="J34" i="36"/>
  <c r="J32" i="36"/>
  <c r="J28" i="36"/>
  <c r="J26" i="36"/>
  <c r="J24" i="36"/>
  <c r="J22" i="36"/>
  <c r="J20" i="36"/>
  <c r="J18" i="36"/>
  <c r="J16" i="36"/>
  <c r="J14" i="36"/>
  <c r="J12" i="36"/>
  <c r="J7" i="36"/>
  <c r="G18" i="41" l="1"/>
  <c r="J32" i="40"/>
  <c r="J33" i="40" s="1"/>
  <c r="J46" i="38"/>
  <c r="J47" i="38" s="1"/>
  <c r="G22" i="31"/>
  <c r="G20" i="31"/>
  <c r="J70" i="36"/>
  <c r="J72" i="36" l="1"/>
  <c r="G8" i="41"/>
  <c r="G8" i="31"/>
  <c r="J38" i="7"/>
  <c r="J36" i="7"/>
  <c r="J14" i="30"/>
  <c r="J12" i="30"/>
  <c r="J16" i="30"/>
  <c r="J19" i="7"/>
  <c r="J18" i="7"/>
  <c r="J34" i="7"/>
  <c r="J32" i="7"/>
  <c r="J30" i="7"/>
  <c r="J28" i="7"/>
  <c r="J15" i="7"/>
  <c r="J50" i="29"/>
  <c r="J47" i="29"/>
  <c r="J44" i="29"/>
  <c r="J58" i="29"/>
  <c r="J18" i="29"/>
  <c r="J17" i="29"/>
  <c r="J16" i="29"/>
  <c r="J13" i="29"/>
  <c r="J12" i="29"/>
  <c r="J11" i="29"/>
  <c r="J8" i="29"/>
  <c r="J48" i="1"/>
  <c r="J46" i="1"/>
  <c r="J44" i="1"/>
  <c r="J42" i="1"/>
  <c r="J39" i="1"/>
  <c r="J37" i="1"/>
  <c r="J35" i="1"/>
  <c r="J32" i="1"/>
  <c r="J30" i="1"/>
  <c r="J28" i="1"/>
  <c r="J25" i="1"/>
  <c r="J22" i="1"/>
  <c r="J20" i="1"/>
  <c r="J17" i="1"/>
  <c r="J15" i="1"/>
  <c r="J9" i="1"/>
  <c r="J9" i="11"/>
  <c r="J60" i="11" l="1"/>
  <c r="J10" i="30"/>
  <c r="J18" i="30" s="1"/>
  <c r="J40" i="7"/>
  <c r="J13" i="7"/>
  <c r="J9" i="7"/>
  <c r="J64" i="29"/>
  <c r="J62" i="29"/>
  <c r="J60" i="29"/>
  <c r="J56" i="29"/>
  <c r="J54" i="29"/>
  <c r="J27" i="29"/>
  <c r="J21" i="7"/>
  <c r="G18" i="31" l="1"/>
  <c r="G16" i="41"/>
  <c r="G10" i="31"/>
  <c r="G10" i="41"/>
  <c r="J43" i="7"/>
  <c r="J19" i="30"/>
  <c r="J34" i="29"/>
  <c r="J33" i="29"/>
  <c r="J32" i="29"/>
  <c r="J31" i="29"/>
  <c r="J42" i="29"/>
  <c r="J41" i="29"/>
  <c r="J38" i="29"/>
  <c r="J36" i="29"/>
  <c r="J29" i="29"/>
  <c r="J24" i="29"/>
  <c r="J20" i="29"/>
  <c r="G16" i="31" l="1"/>
  <c r="G7" i="42"/>
  <c r="G11" i="42" s="1"/>
  <c r="G12" i="42" s="1"/>
  <c r="G14" i="42" s="1"/>
  <c r="J67" i="29"/>
  <c r="G14" i="41" s="1"/>
  <c r="J20" i="30"/>
  <c r="J68" i="29" l="1"/>
  <c r="J69" i="29" s="1"/>
  <c r="G14" i="31"/>
  <c r="J44" i="7"/>
  <c r="J45" i="7" s="1"/>
  <c r="J51" i="1" l="1"/>
  <c r="G12" i="31" l="1"/>
  <c r="G24" i="31" s="1"/>
  <c r="G25" i="31" s="1"/>
  <c r="G12" i="41"/>
  <c r="G20" i="41" s="1"/>
  <c r="G21" i="41" s="1"/>
  <c r="G23" i="41" s="1"/>
  <c r="J52" i="1"/>
  <c r="J53" i="1" s="1"/>
  <c r="J61" i="11"/>
  <c r="J62" i="11" s="1"/>
  <c r="G27" i="31" l="1"/>
</calcChain>
</file>

<file path=xl/sharedStrings.xml><?xml version="1.0" encoding="utf-8"?>
<sst xmlns="http://schemas.openxmlformats.org/spreadsheetml/2006/main" count="739" uniqueCount="370">
  <si>
    <t>EUR</t>
  </si>
  <si>
    <t>x</t>
  </si>
  <si>
    <t>MAGAC-L500</t>
  </si>
  <si>
    <t>MAGAC-Z500</t>
  </si>
  <si>
    <t>MAGAC-M500</t>
  </si>
  <si>
    <t xml:space="preserve">FK 32               </t>
  </si>
  <si>
    <t>FDME221</t>
  </si>
  <si>
    <t>FDMH291-R</t>
  </si>
  <si>
    <t xml:space="preserve">AGB600              </t>
  </si>
  <si>
    <t>FDMC291</t>
  </si>
  <si>
    <t>FDB291</t>
  </si>
  <si>
    <t xml:space="preserve">FKZ3                </t>
  </si>
  <si>
    <t xml:space="preserve">AR6181-MX </t>
  </si>
  <si>
    <t>ADD5160</t>
  </si>
  <si>
    <t>FDB221</t>
  </si>
  <si>
    <t>FDO221</t>
  </si>
  <si>
    <t>MK340-5W</t>
  </si>
  <si>
    <t>MK300-11W</t>
  </si>
  <si>
    <t>MKK2</t>
  </si>
  <si>
    <t>MKM2</t>
  </si>
  <si>
    <t>ND100</t>
  </si>
  <si>
    <t>ND100 Panic button</t>
  </si>
  <si>
    <t>The ND 100 panic button is used for unobtrusively and manually triggering alarms at work places that are in potential danger of being held up, such as banks, jewelry, shops, businesses, private households etc.</t>
  </si>
  <si>
    <t>SOCAMCS100</t>
  </si>
  <si>
    <t xml:space="preserve">EffEff 1334 - - - - E10 </t>
  </si>
  <si>
    <t>DC 240</t>
  </si>
  <si>
    <t>MAG-05000ALS--HD</t>
  </si>
  <si>
    <t>1.</t>
  </si>
  <si>
    <t>m.</t>
  </si>
  <si>
    <t>FE180/E30</t>
  </si>
  <si>
    <t>JH(St)H 3x2x0.8</t>
  </si>
  <si>
    <t xml:space="preserve">DC103 </t>
  </si>
  <si>
    <t>JH(St)H 5x2x0.8</t>
  </si>
  <si>
    <t>Live View, Archive View, Alarm Recording, PTZ Control, Web Client, Mobile Client, Remote Client, Anywhere (Viewer, Client), Redundant System Management
Display Agent, SDK, Maps/Floor Plans, Advanced Alarm Scenarios, Encrypted Transmission, Motion Scrambling, Multi Installation Login, Virtualization /Windows Cluster ,Server-based Movement Detection</t>
  </si>
  <si>
    <t>Analytics (optional) BASIC, Counting (optional), LPR (optional), Analytics Interface, Access Control Integration, Intrusion Detection Integration, Intercom Integration</t>
  </si>
  <si>
    <t>2</t>
  </si>
  <si>
    <t>3.</t>
  </si>
  <si>
    <t xml:space="preserve">IR120MD          </t>
  </si>
  <si>
    <t>FC2030-AA</t>
  </si>
  <si>
    <t>FCL2005-A1</t>
  </si>
  <si>
    <t>FCL2005-A1 Line card (AnalogPLUS) 4 loops per line card (with max. 512 addresses per line card)</t>
  </si>
  <si>
    <t>Baterije</t>
  </si>
  <si>
    <t>2.</t>
  </si>
  <si>
    <t>FDAI91</t>
  </si>
  <si>
    <t>FDS229-R</t>
  </si>
  <si>
    <t>4.</t>
  </si>
  <si>
    <t>FDB293</t>
  </si>
  <si>
    <t>FCA2013-A1</t>
  </si>
  <si>
    <t>5.</t>
  </si>
  <si>
    <t>FDCIO222</t>
  </si>
  <si>
    <t>FDCH221</t>
  </si>
  <si>
    <t>PNK</t>
  </si>
  <si>
    <t>6.</t>
  </si>
  <si>
    <t>7.</t>
  </si>
  <si>
    <t>SPCE652.100</t>
  </si>
  <si>
    <t>SPC6330.310-L1  Intrusion CP,G3</t>
  </si>
  <si>
    <t>9.</t>
  </si>
  <si>
    <t>SPCK620.100</t>
  </si>
  <si>
    <t>10</t>
  </si>
  <si>
    <t>12.</t>
  </si>
  <si>
    <t>13.</t>
  </si>
  <si>
    <t>AC5102</t>
  </si>
  <si>
    <t>ENC-020</t>
  </si>
  <si>
    <t>SV24V150W</t>
  </si>
  <si>
    <t>SV24V150W  Power supply external equipment  24V/150W</t>
  </si>
  <si>
    <t>PSU</t>
  </si>
  <si>
    <t>Box</t>
  </si>
  <si>
    <t>ASE5100-DO</t>
  </si>
  <si>
    <t>ASE5300-GP</t>
  </si>
  <si>
    <t xml:space="preserve">ASL5000-SE </t>
  </si>
  <si>
    <t>Outdoor</t>
  </si>
  <si>
    <t>Indoor</t>
  </si>
  <si>
    <t>PTZ</t>
  </si>
  <si>
    <t>Server</t>
  </si>
  <si>
    <t>Monitor</t>
  </si>
  <si>
    <t>Monitor LED 24"</t>
  </si>
  <si>
    <t xml:space="preserve">Patch </t>
  </si>
  <si>
    <t>Patch cable 1m</t>
  </si>
  <si>
    <t>DOM 4-24</t>
  </si>
  <si>
    <t>UIM</t>
  </si>
  <si>
    <t>Universal Interface Module (UIM)</t>
  </si>
  <si>
    <t>MP02</t>
  </si>
  <si>
    <t>Tuner/CD/MP3 Player MP02</t>
  </si>
  <si>
    <t>DCS15</t>
  </si>
  <si>
    <t>DL-A 10-165/T-EN54</t>
  </si>
  <si>
    <t>LIHCH FE180 PH90 2x2.5MM²</t>
  </si>
  <si>
    <t>m</t>
  </si>
  <si>
    <t>SEGMENT VI- WI FI internet</t>
  </si>
  <si>
    <t xml:space="preserve">   </t>
  </si>
  <si>
    <t xml:space="preserve"> </t>
  </si>
  <si>
    <t>PDV 21%</t>
  </si>
  <si>
    <t>ParaVox</t>
  </si>
  <si>
    <t>FT2011-A1</t>
  </si>
  <si>
    <t>6</t>
  </si>
  <si>
    <t>2XD400</t>
  </si>
  <si>
    <t>Loc IZ</t>
  </si>
  <si>
    <t>8.</t>
  </si>
  <si>
    <t>EDL 10-165/T plus/2</t>
  </si>
  <si>
    <t>LG 43SM5D, 24/7</t>
  </si>
  <si>
    <t>LG 65 SM5D, 24/7</t>
  </si>
  <si>
    <t>43"</t>
  </si>
  <si>
    <t>65"</t>
  </si>
  <si>
    <t>4</t>
  </si>
  <si>
    <t>Otrum</t>
  </si>
  <si>
    <t>Ruckus 7150</t>
  </si>
  <si>
    <t>1000BASE-SX SFP for Single mode Fiber only</t>
  </si>
  <si>
    <t>SFP</t>
  </si>
  <si>
    <t>SFP Modul 10GB</t>
  </si>
  <si>
    <t>kom/pcs</t>
  </si>
  <si>
    <t>FT2011-A1 SINTESO Signalni spratni terminal/ FT2011-A1 SINTESO Signal multi-storey terminal</t>
  </si>
  <si>
    <t>Baterija/Battery</t>
  </si>
  <si>
    <t>Radovi/works</t>
  </si>
  <si>
    <t>Mikrofon DCS15/Microphone DCS15</t>
  </si>
  <si>
    <t>Plejer/Player</t>
  </si>
  <si>
    <r>
      <t>POZICIJA/</t>
    </r>
    <r>
      <rPr>
        <b/>
        <sz val="11"/>
        <color rgb="FF0070C0"/>
        <rFont val="Arial"/>
        <family val="2"/>
      </rPr>
      <t>ITEM</t>
    </r>
  </si>
  <si>
    <r>
      <t xml:space="preserve">OPIS/ </t>
    </r>
    <r>
      <rPr>
        <b/>
        <sz val="11"/>
        <color rgb="FF0070C0"/>
        <rFont val="Arial"/>
        <family val="2"/>
      </rPr>
      <t>DESCRIPTION</t>
    </r>
  </si>
  <si>
    <r>
      <t>JEDINICE/</t>
    </r>
    <r>
      <rPr>
        <b/>
        <sz val="11"/>
        <color rgb="FF0070C0"/>
        <rFont val="Arial"/>
        <family val="2"/>
      </rPr>
      <t xml:space="preserve"> UNITS</t>
    </r>
  </si>
  <si>
    <r>
      <t xml:space="preserve">KOLIČINA/ </t>
    </r>
    <r>
      <rPr>
        <b/>
        <sz val="11"/>
        <color rgb="FF0070C0"/>
        <rFont val="Arial"/>
        <family val="2"/>
      </rPr>
      <t>QUANTITY</t>
    </r>
  </si>
  <si>
    <r>
      <t xml:space="preserve">JEDINIČNA CIJENA/ </t>
    </r>
    <r>
      <rPr>
        <b/>
        <sz val="11"/>
        <color rgb="FF0070C0"/>
        <rFont val="Arial"/>
        <family val="2"/>
      </rPr>
      <t>UNIT PRICE</t>
    </r>
  </si>
  <si>
    <r>
      <t xml:space="preserve">UKUPNA CIJENA/ </t>
    </r>
    <r>
      <rPr>
        <b/>
        <sz val="11"/>
        <color rgb="FF0070C0"/>
        <rFont val="Arial"/>
        <family val="2"/>
      </rPr>
      <t>TOTAL PRICE</t>
    </r>
  </si>
  <si>
    <r>
      <t xml:space="preserve">PREDMJER  I  PREDRAČUN / </t>
    </r>
    <r>
      <rPr>
        <b/>
        <sz val="12"/>
        <color rgb="FF0070C0"/>
        <rFont val="Arial"/>
        <family val="2"/>
      </rPr>
      <t>PRICED BILL OF QUANTITIES</t>
    </r>
  </si>
  <si>
    <r>
      <t xml:space="preserve"> SKS  i Wi-Fi INSTALACIJE U OBJEKTU/ </t>
    </r>
    <r>
      <rPr>
        <b/>
        <sz val="12"/>
        <color rgb="FF0070C0"/>
        <rFont val="Arial"/>
        <family val="2"/>
      </rPr>
      <t>SKS and Wi-Fi INSTALLATIONS IN THE FACILITY</t>
    </r>
  </si>
  <si>
    <r>
      <t xml:space="preserve">Izrada kablovske kanalizacije sa 4PE ili PEHD cijevi presjeka 50mm, od pozicije ormara koncetracije -rek ormara planiranog objekta do pozicije najbližeg kablovskog okna postojeće kablovske kanalizacije. Stavka uključuje kom/pcsplet materijal i radove,  isporuku i polaganje cijevi, iskop i zatrpavanje rova dimenzija (70x25)cm. </t>
    </r>
    <r>
      <rPr>
        <sz val="12"/>
        <color rgb="FF0070C0"/>
        <rFont val="Arial"/>
        <family val="2"/>
      </rPr>
      <t>/Construction of cable ducts with 4PE or PEHD 50mm section pipes, from the location of the concentration cabinet – rack cabinet of the planned facility to the location of the nearest cable box of the existing cable ducts. The item includes all materials and works, delivery and laying of pipes, digging and backfilling of a trench measuring (70x25) cm.</t>
    </r>
  </si>
  <si>
    <r>
      <t>Izrada priključnog kablovskog okna unutrašnjih dimenzija (100x100x100)cm. Stavka uključuje kom/pcsplet materijal i  zemljane i građevinske radove i isporuku i montažu  lakog  rama  sa poklopcem.</t>
    </r>
    <r>
      <rPr>
        <sz val="12"/>
        <color rgb="FF0070C0"/>
        <rFont val="Arial"/>
        <family val="2"/>
      </rPr>
      <t>/ Making the connection cable box measuring (100x100x100) cm inside. The item includes all materials, earthwork and construction work, and supply and a light frame installation with a cover.</t>
    </r>
  </si>
  <si>
    <r>
      <t>kom/</t>
    </r>
    <r>
      <rPr>
        <sz val="12"/>
        <color rgb="FF0070C0"/>
        <rFont val="Arial"/>
        <family val="2"/>
      </rPr>
      <t>pcs</t>
    </r>
  </si>
  <si>
    <r>
      <t>Isporuka i provlačenje singlomodnog optičkog kabla sa 24 optička vlakna od pozicije planiranog rek ormara u novom objektu do pozicije centra nadzora u postojećem objektu.</t>
    </r>
    <r>
      <rPr>
        <sz val="12"/>
        <color rgb="FF0070C0"/>
        <rFont val="Arial"/>
        <family val="2"/>
      </rPr>
      <t>/Supply and delivery of a single mode optical optic cable with 24 optical fibers from the location of the planned rack cabinet in the new facility to the location of the monitoring center in the existing facility.</t>
    </r>
  </si>
  <si>
    <r>
      <t>Slobodnostojeći 19" rack orman, visine 47HU, dimenzija 800x1000mm (ŠxD),  sa staklenim vratima i ključem, opremljen sa ventilator panelom koji se montira na krov i sadrži četiri ventilatora sa filterima za prašinu i termostatom za kontrolu rada ventilatora ,  sličan tipu SCHRACK DS228010-A,.  sa kom/pcspletnom pratećom montažnom opremom.Ukupno za isporuku i montažu.</t>
    </r>
    <r>
      <rPr>
        <sz val="12"/>
        <color rgb="FF0070C0"/>
        <rFont val="Arial"/>
        <family val="2"/>
      </rPr>
      <t xml:space="preserve">/The freestanding 19 "rack cabinet, height 47HU, measuring 800x1000mm (WxD), with glass door and key, equipped with a roof mounted fan ventilator panel that contains four fans with dust filters and fan control thermostats similar to the SCHRACK DS228010- A, with full associated mounting equipment. Total delivery and installation. </t>
    </r>
  </si>
  <si>
    <r>
      <t>Patch panel 19'', 1 HU, modularnog tipa, prazan, za smeštanje 24xRJ45 modula, sličan tipu SCHRACK HSER0240GS;/</t>
    </r>
    <r>
      <rPr>
        <sz val="12"/>
        <color rgb="FF0070C0"/>
        <rFont val="Arial"/>
        <family val="2"/>
      </rPr>
      <t>Patch panel 19 '', 1 HU, modular type, empty, for mounting a 24xRJ45 module, similar to SCHRACK HSER0240GS;</t>
    </r>
  </si>
  <si>
    <r>
      <t>Isporuka  i montaža 19'',  24-portnog optičkog patch panela , 2 HU, modularnog tipa. /</t>
    </r>
    <r>
      <rPr>
        <sz val="12"/>
        <color rgb="FF0070C0"/>
        <rFont val="Arial"/>
        <family val="2"/>
      </rPr>
      <t>Delivery and installation of 19 ", 24-port optical patch panel, 2 HU, modular type.</t>
    </r>
  </si>
  <si>
    <r>
      <t>Modul Cat.6a 10GB STP, TOOLLESS, sastavljanje bez alata, za ugradnju u patch panel ili utičnicu u polju, obeležavanje, sličan tipu SCHRACK HSEMRJ6GWT;</t>
    </r>
    <r>
      <rPr>
        <sz val="12"/>
        <color rgb="FF0070C0"/>
        <rFont val="Arial"/>
        <family val="2"/>
      </rPr>
      <t>/Cat.6a Module 10GB STP, TOOLLESS, assembly without tools, for patch panel mounting or field socket, marking, similar to SCHRACK HSEMRJ6GWT;</t>
    </r>
  </si>
  <si>
    <r>
      <t>kom</t>
    </r>
    <r>
      <rPr>
        <sz val="12"/>
        <color rgb="FF0070C0"/>
        <rFont val="Arial"/>
        <family val="2"/>
      </rPr>
      <t>/pcs</t>
    </r>
  </si>
  <si>
    <r>
      <t>Nosač kablova za horizontalno vodjenje kablova, patch guide, sa kanalicom, 19", 1HU, slično tipu SCHRACK HDBS148051;/</t>
    </r>
    <r>
      <rPr>
        <sz val="12"/>
        <color rgb="FF0070C0"/>
        <rFont val="Arial"/>
        <family val="2"/>
      </rPr>
      <t>Cable carrier for horizontal cable management, patch guide, with channel, 19 ", 1HU, similar to SCHRACK HDBS148051;</t>
    </r>
  </si>
  <si>
    <r>
      <t>Fiksna polica 19", 350mm, za rack orman dubine 395mm, 1HU, nosivosti 15 kg, slična tipu SCHRACK DFS14835-C;/</t>
    </r>
    <r>
      <rPr>
        <sz val="12"/>
        <color rgb="FF0070C0"/>
        <rFont val="Arial"/>
        <family val="2"/>
      </rPr>
      <t>Fixed shelf 19 ", 350mm, for a rack cabinet,  395mm deep, 1HU, 15 kg capacity, similar to SCHRACK DFS14835-C;</t>
    </r>
  </si>
  <si>
    <r>
      <t>Napojna šina sa 7 utičnica i prekidačem, 230Vac 50Hz,slična tipu SCHRACK IU070107-B/</t>
    </r>
    <r>
      <rPr>
        <sz val="12"/>
        <color rgb="FF0070C0"/>
        <rFont val="Arial"/>
        <family val="2"/>
      </rPr>
      <t>Power cable with 7 sockets and switch, 230Vac 50Hz, similar to SCHRACK IU070107-B</t>
    </r>
  </si>
  <si>
    <r>
      <t>Isporuka i montaža F/FTP instalacionog kabla, Cat.6a, 4x2xAWG23, 500MHz, sa omotačem bez halogenih elemenata (LS0H), PIMF, sličan tipu SCHRACK HSEKP423HC, dijelom  kroz kablovski regal a dijelom kroz  PVC Ø13 cijevi, zidovima i po podu od RACK-a na prizemlju objekta  do SKS prikljucnica, Wi-fi AP, pozicija kamera i monitora u objektu. Kablove  spojiti na PATCH panel u RACK-u, prema grafičkim prilozima u prilogu ovog projekta. Prosječna dužina provodnika po instalaciji iznosi 40m. U obračun su uračunati radovi, kabal i cijevi po dužnom metru.Stavka uključuje i kablove za Wi-Fi internet, kablove sistema video nadzora i kablove za monitore.</t>
    </r>
    <r>
      <rPr>
        <sz val="12"/>
        <color rgb="FF0070C0"/>
        <rFont val="Arial"/>
        <family val="2"/>
      </rPr>
      <t>/Delivery and installation of a F/FTP installation cable, Cat.6a, 4x2xAWG23, 500MHz, with non-halogenic coat (LS0H), PIMF, similar to SCHRACK HSEKP423HC, partly through cable reel and partly through PVC Ø13 tubes, walls and floor of RACK on the ground floor of the building to the SKS terminal, Wi-fi AP, camera and monitor position in the building. Connecting the cables to the PATCH panel in the RACK, according to the graphic attachments attached to this design. The average cable length per installation is 40m. The calculations include works, cables and pipes measured per meter. The item also includes wires for Wi-Fi internet, video surveillance systems cables, and monitor cables.</t>
    </r>
  </si>
  <si>
    <r>
      <t>Telekomunikaciona utičnica, modularna, ravna, za 2xRJ45 konektora, za ugradnju u zid, tipa Bticino ili slična . Uskladiti sa energetskim programom. Ukupno za isporuku i montažu:</t>
    </r>
    <r>
      <rPr>
        <sz val="12"/>
        <color rgb="FF0070C0"/>
        <rFont val="Arial"/>
        <family val="2"/>
      </rPr>
      <t>/Telecommunication socket, modular, flat, for 2xRJ45 connectors, for wall mounting, type Bticino or similar. Match with the energy program. Total for delivery and assembly:</t>
    </r>
  </si>
  <si>
    <r>
      <t>Telekomunikaciona utičnica, modularna, ravna, za 3xRJ45 konektora, za ugradnju u zid, tipa Bticino ili slična . Uskladiti sa energetskim programom. Ukupno za isporuku i montažu:/</t>
    </r>
    <r>
      <rPr>
        <sz val="12"/>
        <color rgb="FF0070C0"/>
        <rFont val="Arial"/>
        <family val="2"/>
      </rPr>
      <t>Telecommunication Socket, modular, flat, for 3xRJ45 connectors, for wall mounting, type Bticino or similar. Match with the energy program. Total for delivery and assembly:</t>
    </r>
  </si>
  <si>
    <r>
      <t>Telekomunikaciona utičnica, modularna, ravna, za 4xRJ45 konektora, za ugradnju u zid ili pod, tipa Bticino ili slična . Uskladiti sa energetskim programom. Ukupno za isporuku i montažu:/</t>
    </r>
    <r>
      <rPr>
        <sz val="12"/>
        <color rgb="FF0070C0"/>
        <rFont val="Arial"/>
        <family val="2"/>
      </rPr>
      <t>Telecommunication Socket, modular, flat, for 3xRJ45 connectors, for wall mounting, type Bticino or similar. Match with the energy program. Total for delivery and assembly:</t>
    </r>
  </si>
  <si>
    <r>
      <t>Telekom komunikaciona utičnica, modularna, ravna, za 6xRJ45 konektora, za ugradnju u zid ili pod, tipa Bticino ili slična . Uskladiti sa energetskim programom. Ukupno za isporuku i montažu:</t>
    </r>
    <r>
      <rPr>
        <sz val="12"/>
        <color rgb="FF0070C0"/>
        <rFont val="Arial"/>
        <family val="2"/>
      </rPr>
      <t>/Telecommunication socket, modular, flat, for 6xRJ45 connectors, for wall or floor mounting, type Bticino or similar. Match with the energy program. Total for delivery and assembly:</t>
    </r>
  </si>
  <si>
    <r>
      <t>Telekomunikaciona utičnica, modularna, kosa, za 1xRJ45 konektora, slična tipu  za ugradnju na zid u spuštenom plafonu za potrebe video nadzora i wirelessa TOOLLESS LINE, pozicija monitora slična tipu Schrack ukupno  za isporuku i montažu</t>
    </r>
    <r>
      <rPr>
        <sz val="12"/>
        <color rgb="FF0070C0"/>
        <rFont val="Arial"/>
        <family val="2"/>
      </rPr>
      <t>/Telecommunication socket, modular, inclined, for 1xRJ45 connectors, similar to wall mount for suspended ceilings for video surveillance and wirelessa TOOLLESS LINE, monitor position similar to Schrack type total for delivery and installation</t>
    </r>
  </si>
  <si>
    <r>
      <t>Kratkospojni FTP patch cable RJ45, dužine 1m za priključivanje kamera,monitora, WI-Fii uređaja i priključivanje opreme u  rekovima.   Nabavka, isporuka, montaža i povezivanje/</t>
    </r>
    <r>
      <rPr>
        <sz val="12"/>
        <color rgb="FF0070C0"/>
        <rFont val="Arial"/>
        <family val="2"/>
      </rPr>
      <t>FTP patch cable RJ45, 1m long for connecting cameras, monitors, WI-Fi devices, and connecting equipment to recks. Purchase, delivery, mounting  and connection</t>
    </r>
  </si>
  <si>
    <r>
      <t>Završna mjerenja na F/ FTP kablovima sa izradom mjernog protokola i izdavanjem atesta/</t>
    </r>
    <r>
      <rPr>
        <sz val="12"/>
        <color rgb="FF0070C0"/>
        <rFont val="Arial"/>
        <family val="2"/>
      </rPr>
      <t>Final measurement on F / FTP cables with measurement protocol design and issuance of certificate of test</t>
    </r>
  </si>
  <si>
    <r>
      <t xml:space="preserve">48-portni  switch J9775A Aruba 2530 48G, za  SKS mrežu </t>
    </r>
    <r>
      <rPr>
        <sz val="12"/>
        <color rgb="FF0070C0"/>
        <rFont val="Arial"/>
        <family val="2"/>
      </rPr>
      <t>/48-port switch J9775A Aruba 2530 48G, for SKS network</t>
    </r>
  </si>
  <si>
    <r>
      <t>SFP Modul 10GB/</t>
    </r>
    <r>
      <rPr>
        <sz val="12"/>
        <color rgb="FF0070C0"/>
        <rFont val="Arial"/>
        <family val="2"/>
      </rPr>
      <t>SFP Module 10GB</t>
    </r>
  </si>
  <si>
    <r>
      <t xml:space="preserve">Ruckus ZONEFLEX R610
Unutrašnja 802.11ac/n MU-MIMO Wave 2 3x3:3 Wi-Fi pristupna tačka Hardver mora biti registrovan za projekat Aerodrom Tivat od strane proizvođača
Jednovremeni protok 1.3Gbps (5GHz) i 600Mbps (2.4GHz) BeamFlex+ za do 4dB SINR pojačanje signala i do 10 dB ublažavanja interferencije.
PD-MRC, ChannelFly, Smart meshing
Podržava do 512 klijenata po pristupnoj tački
Sposobnost da podrži 80+80/160 MHz kanale 
USB port podržava BLE/IoT, 2 Ethernet porta (1 PoE)                                                                                                                                                                                                      </t>
    </r>
    <r>
      <rPr>
        <sz val="12"/>
        <color rgb="FF0070C0"/>
        <rFont val="Arial"/>
        <family val="2"/>
      </rPr>
      <t xml:space="preserve">/"Ruckus ZONEFLEX R610
Internal 802.11ac/n MU-MIMO Wave 2 3x3: 3 Wi-Fi Access Point Hardware must be registered for the Tivat Airport Project by the manufacturer
Single Stream 1.3Gbps (5GHz) and 600Mbps (2.4GHz) BeamFlex + for up to 4dB SINR signal amplification and up to 10 dB for interference suppression.
PD-MRC, ChannelFly, Smart meshing
Supports up to 512 clients per access point
Ability to support 80 + 80/160 MHz channels
USB port supports BLE / IoT, 2 Ethernet ports (1 PoE)
"
</t>
    </r>
  </si>
  <si>
    <r>
      <t>Dualno polarizovane adaptivne antene sa do 1024 šeme Router mod sa NAT i DHCP servisima, IP multicast podrška  WPA-PSK (AES), 802.1X podrška za RADIUS i Active Directory, dinamičku PSK, kontrolu povezivanja/balansiranje opterećenja, prebacivanje opsega i airtime fairness Captive portal i gostinski nalozi Prepoznavanje i kontrola aplikacija, SmartWay Bonjour gateway, Hotspot 2.0, SPOT lokacijski servisi Isporuka, montaža.</t>
    </r>
    <r>
      <rPr>
        <sz val="12"/>
        <color rgb="FF0070C0"/>
        <rFont val="Arial"/>
        <family val="2"/>
      </rPr>
      <t>/Dual polarized adaptive antennas with up to 1024 router Modem routers with NAT and DHCP services, IP multicast support WPA-PSK (AES), 802.1X support for RADIUS and Active Directory, dynamic PSK, load balancing / balancing control, bandwidth and airtime fairness Captive portal and guest orders Application recognition and control, SmartWay Bonjour gateway, Hotspot 2.0, SPOT location services Delivery, installation./Dual polarized adaptive antennas with up to 1024 router Modem routers with NAT and DHCP services, IP multicast support WPA-PSK (AES), 802.1X support for RADIUS and Active Directory, dynamic PSK, load balancing / balancing control, bandwidth and airtime fairness Captive portal and guest orders Application recognition and control, SmartWay Bonjour gateway, Hotspot 2.0, SPOT location service Provisioning, installation / Dual polarized adaptive antennas with up to 1024 routers Modem routers with NAT and DHCP services, IP multicast support WPA-PSK (AES) , 802.1X support for RADIUS and Active Directory, Dynamic PSK, Load Balancing / Balance Control, Bandwidth and Airtime Fairness Captive portal and guest orders Application recognition and control, SmartWay Bonjour gateway, Hotspot 2.0, SPOT location services Delivery, installation.</t>
    </r>
  </si>
  <si>
    <r>
      <t>Ruckus ZONEFLEX R710
802.11ac/n Wave 2 Wi-Fi pristupna tačka MU-MIMO 4x4:4 spremna za IoT
Hardver mora biti registrovan za projekat Aerodrom Tivat od strane proizvođača
BeamFlex+ dualno polarizovane adaptivne antene za do 5dB SINR pojačanje signala i do 15dB ublažavanja interferencije.
Jednovremeni protok 1733Mbps (5GHz) i 800Mbps (2.4GHz), 80 MHz kanali; 256-QAM podrška;
PD-MRC, ChannelFly, Smart meshing, 2 Ethernet porta sa agregacijom linkova (LACP)</t>
    </r>
    <r>
      <rPr>
        <sz val="12"/>
        <color rgb="FF0070C0"/>
        <rFont val="Arial"/>
        <family val="2"/>
      </rPr>
      <t xml:space="preserve">/"Ruckus ZONEFLEX R710
802.11ac / n Wave 2 Wi-Fi access point MU-MIMO 4x4: 4 ready for IoT
Hardware must be registered for the Tivat Aerodrome Project by the manufacturer
BeamFlex + dual polarized adaptive antennas for up to 5dB SINR signal amplification and up to 15dB mitigating interference.
Single Stream 1733Mbps (5GHz) and 800Mbps (2.4GHz), 80MHz channels; 256-QAM support;
PD-MRC, ChannelFly, Smart meshing, 2 Ethernet link aggregation ports (LACP)
</t>
    </r>
  </si>
  <si>
    <r>
      <t>Ruckus Zone director 1205 or SZ 100 Pametni Wi-Fi kontroler za pristupne tačke Hardver mora biti registrovan za projekat Aerodrom Tivat od strane proizvođača Sa 3+1 aktivnim grupisanjem, podržava do 3 000 AP i  60 000 klijenata sa punom  redundansom. Mrežna statistika sa skladištenjem podataka do 30 dana o AP i klijentima./</t>
    </r>
    <r>
      <rPr>
        <sz val="12"/>
        <color rgb="FF0070C0"/>
        <rFont val="Arial"/>
        <family val="2"/>
      </rPr>
      <t xml:space="preserve">"Ruckus Zone director 1205 or SZ 100 Smart Wi-Fi Access Point Controller Hardware must be registered for the Tivat Airport Project by the manufacturer with 3 + 1 active grouping, supports up to 3,000 APs and 60,000 clients with full redundance. Network statistics with storing data on AP and clients up to 30 days."
</t>
    </r>
  </si>
  <si>
    <r>
      <t>10 Gbps protok podataka po čvoru
Licence se slobodno i lako migriraju u druge SmartZone sisteme
Licence se mogu deliti kroz grupu
Podrška za autentifikaciju po 802.X, MAC adresi
Upravljanje  skim mrežnim opcijama/captive portal, DHCP server, SNMP v3, dinamički VLAN-ovi
Isporuka, montaža.</t>
    </r>
    <r>
      <rPr>
        <sz val="12"/>
        <color rgb="FF0070C0"/>
        <rFont val="Arial"/>
        <family val="2"/>
      </rPr>
      <t xml:space="preserve">/ "10 Gbps data flow per node
Licenses are free and easy to migrate to other SmartZone systems
Licenses can be grouped
802X authentication support, MAC address
Fixed Network Options / captive portal, DHCP server, SNMP v3, dynamic VLANs
Delivery, assembly. "
</t>
    </r>
  </si>
  <si>
    <r>
      <t>Ruckus ZD/SZ licence za pristupne tačke
Licence se slobodno i lako migriraju kroz sve SmartZone sistem</t>
    </r>
    <r>
      <rPr>
        <sz val="12"/>
        <color rgb="FF0070C0"/>
        <rFont val="Arial"/>
        <family val="2"/>
      </rPr>
      <t>/Ruckus ZD / SZ Access Point License
Licenses are free and easy to migrate through all SmartZone systems</t>
    </r>
  </si>
  <si>
    <r>
      <t>Ruckus 7150 48'p PoE floor switch za WiFi, FIDS i rezerva/</t>
    </r>
    <r>
      <rPr>
        <sz val="12"/>
        <color rgb="FF0070C0"/>
        <rFont val="Arial"/>
        <family val="2"/>
      </rPr>
      <t>Ruckus 7150 48'p PoE floor switch for WiFi, FIDS and backup</t>
    </r>
  </si>
  <si>
    <r>
      <t>Patch kabal (0.5 - 1)m/</t>
    </r>
    <r>
      <rPr>
        <sz val="12"/>
        <color rgb="FF0070C0"/>
        <rFont val="Arial"/>
        <family val="2"/>
      </rPr>
      <t>Patch cable (0.5 - 1) m</t>
    </r>
  </si>
  <si>
    <r>
      <t>Montaža opreme u polju/</t>
    </r>
    <r>
      <rPr>
        <sz val="12"/>
        <color rgb="FF0070C0"/>
        <rFont val="Arial"/>
        <family val="2"/>
      </rPr>
      <t>Mounting equipment in the field</t>
    </r>
  </si>
  <si>
    <r>
      <t>Montaza sistema, konfiguracija i pustanje u rad /</t>
    </r>
    <r>
      <rPr>
        <sz val="12"/>
        <color rgb="FF0070C0"/>
        <rFont val="Arial"/>
        <family val="2"/>
      </rPr>
      <t>Assembly of system, configuration and setting into operation</t>
    </r>
  </si>
  <si>
    <r>
      <t xml:space="preserve">Izrada projekta održavanja/ </t>
    </r>
    <r>
      <rPr>
        <sz val="12"/>
        <color rgb="FF0070C0"/>
        <rFont val="Arial"/>
        <family val="2"/>
      </rPr>
      <t>Maintenance plan preparation</t>
    </r>
  </si>
  <si>
    <r>
      <t xml:space="preserve">paus/ </t>
    </r>
    <r>
      <rPr>
        <sz val="12"/>
        <color rgb="FF0070C0"/>
        <rFont val="Arial"/>
        <family val="2"/>
      </rPr>
      <t>lump sum</t>
    </r>
  </si>
  <si>
    <r>
      <t xml:space="preserve">pauš./ </t>
    </r>
    <r>
      <rPr>
        <sz val="12"/>
        <color rgb="FF0070C0"/>
        <rFont val="Arial"/>
        <family val="2"/>
      </rPr>
      <t>lump sum</t>
    </r>
  </si>
  <si>
    <r>
      <t>Ukupno SKS i Wi-Fi  instalacije bez PDV-a/</t>
    </r>
    <r>
      <rPr>
        <b/>
        <sz val="12"/>
        <color rgb="FF0070C0"/>
        <rFont val="Arial"/>
        <family val="2"/>
      </rPr>
      <t>Total SKS and Wi-Fi installations without VAT</t>
    </r>
  </si>
  <si>
    <r>
      <t xml:space="preserve">                                                        PDV 21%/ </t>
    </r>
    <r>
      <rPr>
        <b/>
        <sz val="11"/>
        <color rgb="FF0070C0"/>
        <rFont val="Arial"/>
        <family val="2"/>
      </rPr>
      <t>VAT 21%</t>
    </r>
  </si>
  <si>
    <r>
      <t>Ukupno SKS i Wi-Fi  sa PDV-om/</t>
    </r>
    <r>
      <rPr>
        <b/>
        <sz val="12"/>
        <color rgb="FF0070C0"/>
        <rFont val="Arial"/>
        <family val="2"/>
      </rPr>
      <t xml:space="preserve"> Total SKS and Wi-Fi with VAT</t>
    </r>
  </si>
  <si>
    <r>
      <t xml:space="preserve">                                SISTEM ZA AUTOMATSKU DOJAVU POŽARA/ </t>
    </r>
    <r>
      <rPr>
        <b/>
        <sz val="12"/>
        <color rgb="FF0070C0"/>
        <rFont val="Arial"/>
        <family val="2"/>
      </rPr>
      <t>FIRE ALARM SYSTEM</t>
    </r>
  </si>
  <si>
    <r>
      <t>Projekat/</t>
    </r>
    <r>
      <rPr>
        <b/>
        <sz val="10"/>
        <color rgb="FF0070C0"/>
        <rFont val="Arial"/>
        <family val="2"/>
      </rPr>
      <t>Project:</t>
    </r>
  </si>
  <si>
    <r>
      <t>Aerodrom Tivat - Novi terminal/</t>
    </r>
    <r>
      <rPr>
        <b/>
        <sz val="10"/>
        <color rgb="FF0070C0"/>
        <rFont val="Arial"/>
        <family val="2"/>
      </rPr>
      <t>Tivat Airport - New Terminal</t>
    </r>
  </si>
  <si>
    <r>
      <t>Oznaka/</t>
    </r>
    <r>
      <rPr>
        <i/>
        <sz val="10"/>
        <color rgb="FF0070C0"/>
        <rFont val="Arial"/>
        <family val="2"/>
      </rPr>
      <t>Code</t>
    </r>
  </si>
  <si>
    <r>
      <t>Br. /</t>
    </r>
    <r>
      <rPr>
        <i/>
        <sz val="10"/>
        <color rgb="FF0070C0"/>
        <rFont val="Arial"/>
        <family val="2"/>
      </rPr>
      <t xml:space="preserve">No. </t>
    </r>
  </si>
  <si>
    <r>
      <t xml:space="preserve">Naziv/ </t>
    </r>
    <r>
      <rPr>
        <i/>
        <sz val="10"/>
        <color rgb="FF0070C0"/>
        <rFont val="Arial"/>
        <family val="2"/>
      </rPr>
      <t>Title</t>
    </r>
  </si>
  <si>
    <r>
      <t>Kol./</t>
    </r>
    <r>
      <rPr>
        <i/>
        <sz val="10"/>
        <color rgb="FF0070C0"/>
        <rFont val="Arial"/>
        <family val="2"/>
      </rPr>
      <t>Quantity</t>
    </r>
  </si>
  <si>
    <r>
      <t>Jed.cena/</t>
    </r>
    <r>
      <rPr>
        <i/>
        <sz val="10"/>
        <color rgb="FF0070C0"/>
        <rFont val="Arial"/>
        <family val="2"/>
      </rPr>
      <t xml:space="preserve">Unit Price </t>
    </r>
  </si>
  <si>
    <r>
      <t>Ukupna cena</t>
    </r>
    <r>
      <rPr>
        <i/>
        <sz val="10"/>
        <color rgb="FF0070C0"/>
        <rFont val="Arial"/>
        <family val="2"/>
      </rPr>
      <t>/ Total Price</t>
    </r>
  </si>
  <si>
    <r>
      <t>FC2030-AA  Modularna PP centrala sa 2 integrisane Fdnet petlje i još 2 mesta u card cage za proširenje sa karticama za starie tehnologije za povezivanje postojecih Synova detektora, komunikacija sa centralnim sistemom za nadzor i upravljanje preko BacNET  protokola</t>
    </r>
    <r>
      <rPr>
        <sz val="10"/>
        <color rgb="FF0070C0"/>
        <rFont val="Arial"/>
        <family val="2"/>
      </rPr>
      <t>/ FC2030-AA Modular PP Center with 2 Integrated Fdnet loops and 2 more locations in card cage to extend existing technology cards to connect the existing Synov detectors, communicate with the central control and management system via the BacNET protocol</t>
    </r>
  </si>
  <si>
    <r>
      <t>kom./</t>
    </r>
    <r>
      <rPr>
        <sz val="10"/>
        <color rgb="FF0070C0"/>
        <rFont val="Arial"/>
        <family val="2"/>
      </rPr>
      <t>pcs</t>
    </r>
  </si>
  <si>
    <r>
      <t xml:space="preserve">Mikroprocesorski kontrolisana adresabilna centrala sistema detekcije požara, zasnovana na komunikaciji sa standardnim i inteligentnim javljačima požara i drugim elementima preko veceg broja petlji kapaciteta max 1500 adresa. Centrala poseduje osvetljeni LCD displej sa 8x40 karaktera za prikaz tekstualnih  informacija u mirnom stanju i instrukcija operatoru u alarmnom stanju uz korišćenje odgovarajućeg menija za komunikaciju. </t>
    </r>
    <r>
      <rPr>
        <sz val="10"/>
        <color rgb="FF0070C0"/>
        <rFont val="Arial"/>
        <family val="2"/>
      </rPr>
      <t>/Microprocessor-controlled addressable fire detection system, based on communication with standard and intelligent firewalls and other elements over a larger number of loops with a capacity of up to 1500 addresses. The center has an illuminated LCD display with 8x40 characters to display silent text information and operator instructions in alarm mode using the appropriate communication menus.</t>
    </r>
  </si>
  <si>
    <r>
      <t>Opciono, centrala poseduje mogućnost mrežnog povezivanja sa drugim centralama i PP terminalima. Predvidjen je potreban broj programibilnih relejnih izlaza za upravljanje tehničkim sistemima u slučaju požara, kao i mogućnost integracije u sisteme za centralni nadzor I upravljanje. Ugradjena je napojna jedinica (24V/150W) za mrežno napajanje i automatsko punjenje akumulatorske baterije za rezervno napajanje u trajanju od 72 sata u mirnom stanju i dodatnih 30 min. u stanju alarma. Centrala je ugradjena u standardno kućište i osim osnovne opreme, sadrži i sledeće elemente:/</t>
    </r>
    <r>
      <rPr>
        <sz val="10"/>
        <color rgb="FF0070C0"/>
        <rFont val="Arial"/>
        <family val="2"/>
      </rPr>
      <t>Optionally, the center has the possibility of networking with other switches and PP terminals. There is a need for a number of programmable relay outputs for managing technical systems in the event of fire, as well as the possibility of integration into central control and management systems. Built-in power supply (24V / 150W) for power supply and automatic recharging of battery backup battery for 72 hours in silent mode and additional 30 min. in alarm state. The central unit is built into a standard enclosure, and besides the basic equipment, it also contains the following elements:</t>
    </r>
  </si>
  <si>
    <r>
      <t>FCA2013-A1 Licencni ključ(L2) za poveivanje sa sistemima za centralni nadzor i upravljanje (MM8000, Desigo...) uključuje i SintesoView</t>
    </r>
    <r>
      <rPr>
        <sz val="10"/>
        <color rgb="FF0070C0"/>
        <rFont val="Arial"/>
        <family val="2"/>
      </rPr>
      <t>/ FCA2013-A1 License key (L2) for connection to central monitoring and management systems (MM8000, Desigo ...) includes SintesoViewFCA2013-A1 License key (L2) for connection to central monitoring and management systems (MM8000, Desigo ...) includes SintesoView</t>
    </r>
  </si>
  <si>
    <r>
      <t xml:space="preserve">Automatski telefonski dojavnik/ </t>
    </r>
    <r>
      <rPr>
        <sz val="10"/>
        <color rgb="FF0070C0"/>
        <rFont val="Arial"/>
        <family val="2"/>
      </rPr>
      <t>Automatic phone alarm</t>
    </r>
  </si>
  <si>
    <r>
      <t xml:space="preserve">Akubaterije 12V27Ah/ </t>
    </r>
    <r>
      <rPr>
        <sz val="10"/>
        <color rgb="FF0070C0"/>
        <rFont val="Arial"/>
        <family val="2"/>
      </rPr>
      <t>Batteries 12V27Ah</t>
    </r>
  </si>
  <si>
    <r>
      <t>FDO221 SINTESO C-LINE, Adresabilni automatski optički detektor požara, kompatibilan sa postojecim sstemom</t>
    </r>
    <r>
      <rPr>
        <sz val="10"/>
        <color rgb="FF0070C0"/>
        <rFont val="Arial"/>
        <family val="2"/>
      </rPr>
      <t>/ FDO221 SINTESO C-LINE, Addressable Automatic Optical Fire Detector, Compatible with an Existing System</t>
    </r>
  </si>
  <si>
    <r>
      <t>Dimni detektor požara širokog spektra sa analizom požarnih parametara preko detektorskih algoritama (DA) i automatskom kompenzacijom štetnih uticaja.
Detektor je otporan na standardne smetnje koje se mogu javiti (prašina, vlakna, insekti, vlažnost, kondenzacija, EM uticaji, korozivne pare, vibracije, udari i sl.).
Detektor poseduje opto-elektronsku komoru i optički senzora za detekciju tamnih i svetlih dimnih čestica sa povećanim imunitetom prema lažnim alarmima.  
Detektor poseduje alarmni indikator vidljiv u u krugu od 360º kao i ugradjeni izolator linije od kratkog spoja i prekida. 
Detektor se adresira i podešava sa centralnog uređaja, i svi detektori koriste isti tip podnožja. Radna temperatura detektora je -10... +60 °C. Kategorija zaštite je IP43 (IP44 sa dodacima).
Detektor je u skladu sa EN54-7, EN54-17 standardima. 
Detektor poseduje VdS G204018 i LPCB 126ab/02 sertifikate.</t>
    </r>
    <r>
      <rPr>
        <sz val="10"/>
        <color rgb="FF0070C0"/>
        <rFont val="Arial"/>
        <family val="2"/>
      </rPr>
      <t>/ "Large-scale fire smoke detector with fire detection analysis via detection algorithms (DA) and automatic compensation of harmful impacts.
The detector is resistant to standard interference that may occur (dust, fibers, insects, humidity, condensation, EM influences, corrosive vapors, vibrations, shocks, etc.).
The detector has an opto-electronic chamber and an optical detector for detecting dark and light smoke particles with increased immunity against fake alarms.
The detector has an alarm indicator visible in a 360º circuit as well as a built-in line isolator for short circuit and interruption.
The detector is addressed and adjusted from the central unit, and all detectors use the same type of base. The operating temperature of the detector is -10 ... +60 ° C. The protection category is IP43 (IP44 with add-ons).
The detector complies with EN54-7, EN54-17 standards.
The detector has VdS G204018 and LPCB 126ab / 02 certificates. "</t>
    </r>
  </si>
  <si>
    <r>
      <t>FDB221 SINTESO, S-LINE, C-LINE Podnožje adresabilnih detektora požara, sa odstojnicima za uvid kabla sa strane maksimalnog prečnika kabla 6mm</t>
    </r>
    <r>
      <rPr>
        <sz val="10"/>
        <color rgb="FF0070C0"/>
        <rFont val="Arial"/>
        <family val="2"/>
      </rPr>
      <t>/FDB221 SINTESO, S-LINE, C-LINE Addressable fire detector base, with cable extension strips on the side of the maximum cable diameter 6mm</t>
    </r>
  </si>
  <si>
    <r>
      <t>Podnožje je izradjeno od sintetičkog materijala otpornog na udarce, vibracije i ogrebotine sa terminalnim kontaktima bez zavrtanja. Prečnik kablova je od 0.2 to 1.5 mm</t>
    </r>
    <r>
      <rPr>
        <vertAlign val="superscript"/>
        <sz val="10"/>
        <rFont val="Arial"/>
        <family val="2"/>
      </rPr>
      <t xml:space="preserve">2. </t>
    </r>
    <r>
      <rPr>
        <sz val="10"/>
        <rFont val="Arial"/>
        <family val="2"/>
      </rPr>
      <t>Boja podnožja je čisto bela, RAL 9010</t>
    </r>
    <r>
      <rPr>
        <sz val="10"/>
        <color rgb="FF0070C0"/>
        <rFont val="Arial"/>
        <family val="2"/>
      </rPr>
      <t>/ The base is made of synthetic material resistant to impact, vibration and scratches with terminal contacts without screws. The diameter of the cable is 0.2 to 1.5 mm2. Base color is pure white, RAL 9010</t>
    </r>
  </si>
  <si>
    <r>
      <t>FDB291 Dodatno podnožje za nadgradnju/</t>
    </r>
    <r>
      <rPr>
        <sz val="10"/>
        <color rgb="FF0070C0"/>
        <rFont val="Arial"/>
        <family val="2"/>
      </rPr>
      <t>FDB291 Additional footboard for upgrade</t>
    </r>
  </si>
  <si>
    <r>
      <t>Za uvod kablova prečnika većeg od 6mm; Sa oprugom za povezivanje sa podnožjem; Ukupna visina sa detektorom 60mm. Boja je čisto bela, RAL 9010</t>
    </r>
    <r>
      <rPr>
        <sz val="10"/>
        <color rgb="FF0070C0"/>
        <rFont val="Arial"/>
        <family val="2"/>
      </rPr>
      <t>/ For introduction of diameters of more than 6mm; With spring to connect with the foot; Total height with 60mm detector. The color is purely white, RAL 9010</t>
    </r>
  </si>
  <si>
    <r>
      <t>FDAI91 SINTESO Paralelni indikator požara/</t>
    </r>
    <r>
      <rPr>
        <sz val="10"/>
        <color rgb="FF0070C0"/>
        <rFont val="Arial"/>
        <family val="2"/>
      </rPr>
      <t>FDAI91 SINTESO Parallel fire indicator</t>
    </r>
  </si>
  <si>
    <r>
      <t>Moderni ravan dizajn, povezivanje sa terminalima bez šrafova; Montira se na zid ili plafon, dimenzije 62 x 37 x 24 mm</t>
    </r>
    <r>
      <rPr>
        <sz val="10"/>
        <color rgb="FF0070C0"/>
        <rFont val="Arial"/>
        <family val="2"/>
      </rPr>
      <t>/Modern straight design, connection to terminals without screws; It is mounted on a wall or ceiling, dimensions 62 x 37 x 24 mm</t>
    </r>
  </si>
  <si>
    <r>
      <t>FDME221 SINTESO  Adresabilni ručni javljač požara sa direktnom aktivacijom, kompatibilan sa postojecom centralom Sinteso FC2020</t>
    </r>
    <r>
      <rPr>
        <sz val="10"/>
        <color rgb="FF0070C0"/>
        <rFont val="Arial"/>
        <family val="2"/>
      </rPr>
      <t>/ FDME221 SINTESO Addressable manual fire detector with direct activation, compatible with the existing Sinteso FC2020</t>
    </r>
  </si>
  <si>
    <r>
      <t>Elektronika ručnog javljača požara sa direktnim aktiviranjem lomljenjem zaštitnog stakla. U javljač je ugradjen izolator linije od kratkog spoja i prekida. 
Radna temperatura detektora je -25... +70 °C.
Kategorija zaštite je IP44.
Javljač je u skladu sa EN54-11, EN54-17 standardima. 
Javljač poseduje VdS G203059 i LPCB 126ap/07 sertifikate</t>
    </r>
    <r>
      <rPr>
        <sz val="10"/>
        <color rgb="FF0070C0"/>
        <rFont val="Arial"/>
        <family val="2"/>
      </rPr>
      <t>/ "Manual fire detector electronics with direct activation by breaking the protective glass. A short circuit breaker and interruption line insulator is installed in the monitor.
The operating temperature of the detector is -25 ... +70 ° C.
The protection category is IP44.
The tracker is compliant with EN54-11, EN54-17 standards.
The tracker possesses VdS G203059 and LPCB 126ap / 07 certificates "</t>
    </r>
  </si>
  <si>
    <r>
      <t xml:space="preserve">FDMH291-R Kućište javljača, crveno/ </t>
    </r>
    <r>
      <rPr>
        <sz val="10"/>
        <color rgb="FF0070C0"/>
        <rFont val="Arial"/>
        <family val="2"/>
      </rPr>
      <t>Tracker housing, red</t>
    </r>
  </si>
  <si>
    <r>
      <t xml:space="preserve">FDMC291 Zaštitni poklopac/ </t>
    </r>
    <r>
      <rPr>
        <sz val="10"/>
        <color rgb="FF0070C0"/>
        <rFont val="Arial"/>
        <family val="2"/>
      </rPr>
      <t>protective lid</t>
    </r>
  </si>
  <si>
    <r>
      <t>FDS229-R SINTESO Adresabilna alarmna sirena sa bljeskalicom u crvenoj boji/</t>
    </r>
    <r>
      <rPr>
        <sz val="10"/>
        <color rgb="FF0070C0"/>
        <rFont val="Arial"/>
        <family val="2"/>
      </rPr>
      <t xml:space="preserve"> FDS229-R SINTESO Addressable alarm siren with flash in red</t>
    </r>
  </si>
  <si>
    <r>
      <t>Alarmna sirena sa  bljeskalicom i izborom jednog od 11 tonova u dva nivoa, prema programu. Nivo zvuka do  99 dBA, podesiv u 3 nivoa, sa podesivim načinom rada bljeskalice, posebnim pobudjivanjem sirene i bljeskalice u slučaju alarma i napajanjem i  komunikacijom preko zajedničke petlje, uz mogućnost nadzora nad statusom uredjaja. U uredjaj je ugradjen izolator linije od kratkog spoja i prekida.
Radna temperatura sirene je -25... +60 °C.
Kategorija zaštite je IP43/IP44/IP54 sa dodatkom. 
Sirena je u skladu sa EN54-3, EN54-17 standardima. 
Sirena poseduje VdS G207156 sertifikat./</t>
    </r>
    <r>
      <rPr>
        <sz val="10"/>
        <color rgb="FF0070C0"/>
        <rFont val="Arial"/>
        <family val="2"/>
      </rPr>
      <t xml:space="preserve"> "Alarm siren with flash and choice of one of the 11 tones in two levels, according to the program. Sound level up to 99 dBA, adjustable in 3 levels, with adjustable flash mode, special siren and flash alarm in case of alarm and power and communication over a common loop , with the ability to monitor the status of the device. The unit has a line insulator for short circuit and interruption.
The operating temperature of the siren is -25 ... +60 ° C.
The protection category is IP43 / IP44 / IP54 with the attachment.
The siren is in accordance with EN54-3, EN54-17 standards.
Siren possesses VdS G207156 certificate. "</t>
    </r>
  </si>
  <si>
    <r>
      <t xml:space="preserve">FDB221 SINTESO, S-LINE, C-LINE Podnožje adresabilnih detektora požara, sa odstojnicima za uvid kabla sa strane maksimalnog prečnika kabla 6mm/ </t>
    </r>
    <r>
      <rPr>
        <sz val="10"/>
        <color rgb="FF0070C0"/>
        <rFont val="Arial"/>
        <family val="2"/>
      </rPr>
      <t>FDB221 SINTESO, S-LINE, C-LINE Addressable fire detector base, with cable extension strips on the side of the maximum cable diameter 6mm</t>
    </r>
  </si>
  <si>
    <r>
      <t>FDB291 Dodatno podnožje za nadgradnju, za unutrasnju montazu/</t>
    </r>
    <r>
      <rPr>
        <sz val="10"/>
        <color rgb="FF0070C0"/>
        <rFont val="Arial"/>
        <family val="2"/>
      </rPr>
      <t>FDB291 Additional base for upgrading, for interior mounting</t>
    </r>
  </si>
  <si>
    <r>
      <t xml:space="preserve">FDB293 Dodatno podnožje za spoljnu montrazu/ </t>
    </r>
    <r>
      <rPr>
        <sz val="10"/>
        <color rgb="FF0070C0"/>
        <rFont val="Arial"/>
        <family val="2"/>
      </rPr>
      <t>FDB293 Additional foot for outdoor assembly</t>
    </r>
  </si>
  <si>
    <r>
      <t xml:space="preserve">FDCIO222 SINTESO Adresabilni ulazno / izlazni modul sa 4 nadzirana ulazoma i 4 relejna izlaza/ </t>
    </r>
    <r>
      <rPr>
        <sz val="10"/>
        <color rgb="FF0070C0"/>
        <rFont val="Arial"/>
        <family val="2"/>
      </rPr>
      <t>FDCIO222 SINTESO Addressable Input / Output Module with 4 Controlled Inputs and 4 Relay Outputs</t>
    </r>
  </si>
  <si>
    <r>
      <t>Mikroprocesorski kontrolisan ulazno / izlazni modul koji poseduje 4 nadzirana kontaktna ulaza, sa LED-om za prikaz statusa, kao i 4 nadzirana relejna izlaza 250 VAC/ 30VDC / 2A. Ulazi su nadzirani na prekid i kratak spoj.
Modul se napaja i adresira sa centralnog uređaja preko petlje sa samo dve žice. 
Modul u sebi poseduje ugradjeni izolator linije od kratkog spoja i prekida.
Radna temperatura modula je -25... +60 °C.
Kategorija zaštite je IP30 (IP65 sa kućištem FDCH292).
Modul je u skladu sa EN54-17, EN54-18 standardima. 
Modul poseduje VdS G204029 i LPCB 126ad/02</t>
    </r>
    <r>
      <rPr>
        <sz val="10"/>
        <color rgb="FF0070C0"/>
        <rFont val="Arial"/>
        <family val="2"/>
      </rPr>
      <t>/ "Microprocessor controlled input / output module with 4 monitored contact inputs, status display LED, and 4 monitored relay outputs 250 VAC / 30VDC / 2A. Inputs are monitored for interruption and short circuit.
The module is powered and addressed from the central unit over a loop with only two wires.
The module itself has a built-in line insulator for short circuit and interruption.
The operating temperature of the module is -25 ... +60 ° C.
The protection category is IP30 (IP65 with FDCH292 enclosure).
The module complies with EN54-17, EN54-18 standards.
The module has VdS G204029 and LPCB 126ad / 02 "</t>
    </r>
  </si>
  <si>
    <r>
      <t xml:space="preserve">FDCH221  Kućište/ </t>
    </r>
    <r>
      <rPr>
        <sz val="10"/>
        <color rgb="FF0070C0"/>
        <rFont val="Arial"/>
        <family val="2"/>
      </rPr>
      <t>FDCH221 Housing</t>
    </r>
  </si>
  <si>
    <r>
      <t>Kućište sa poklopcem i dihtungom za montažu ulazno / izlaznih modula u vlažnoj sredini. Kategorija zaštite IP65. 
Dimenzije su 207 x 119 x 48 mm. 
Ne uključuje uvodnice.</t>
    </r>
    <r>
      <rPr>
        <sz val="10"/>
        <color rgb="FF0070C0"/>
        <rFont val="Arial"/>
        <family val="2"/>
      </rPr>
      <t>/ Housing with cover and dihtung for installation of input / output modules in the damp environment. Protection category IP65.
The dimensions are 207 x 119 x 48 mm.
It does not include bunches.</t>
    </r>
  </si>
  <si>
    <r>
      <t>kom.</t>
    </r>
    <r>
      <rPr>
        <sz val="10"/>
        <color rgb="FF0070C0"/>
        <rFont val="Arial"/>
        <family val="2"/>
      </rPr>
      <t>/pcs</t>
    </r>
  </si>
  <si>
    <r>
      <t>Terminal je opremljen sa osvetljenim LCD displejom (6x40 karaktera), alarmnom porukom,  tipkom za isključenje zvučnog signala i tipkama za prelistavnje alarmnih i drugih poruka; Komunikacija sa centralnim uređajem je preko FDnet protokola; Terminal je opremljen i izolatorom linije od kratkog spoja i prekida linije.</t>
    </r>
    <r>
      <rPr>
        <sz val="10"/>
        <color rgb="FF0070C0"/>
        <rFont val="Arial"/>
        <family val="2"/>
      </rPr>
      <t>/ The terminal is equipped with an illuminated LCD display (6x40 characters), an alarm message, an audio signal disable key, and scroll keys for other alarms and other messages; Communication with the central device is via the FDnet protocol; The terminal is also equipped with a line short circuit isolator and line breaks.</t>
    </r>
  </si>
  <si>
    <r>
      <t>Isporuka i polaganje instalacionog negorivog kabla, tipa FE180/E30 JH(St)H 2x2x0.8mm</t>
    </r>
    <r>
      <rPr>
        <sz val="10"/>
        <color rgb="FF0070C0"/>
        <rFont val="Arial"/>
        <family val="2"/>
      </rPr>
      <t>/ Delivery and installation of installation non-conductive cable type FE180 / E30 JH (St) H 2x2x0.8mm</t>
    </r>
  </si>
  <si>
    <r>
      <t>Isporuka i polaganje rebrastog creva precnika fi 16mm, bezhalogeno/</t>
    </r>
    <r>
      <rPr>
        <sz val="10"/>
        <color rgb="FF0070C0"/>
        <rFont val="Arial"/>
        <family val="2"/>
      </rPr>
      <t>Delivery and laying of currugated tube 16mm in diameter, nonhalogen</t>
    </r>
  </si>
  <si>
    <r>
      <t>Isporuka i ugradnja negorivog perforiranog nosaca kablova, OBO Betterman ili slicno/</t>
    </r>
    <r>
      <rPr>
        <sz val="10"/>
        <color rgb="FF0070C0"/>
        <rFont val="Arial"/>
        <family val="2"/>
      </rPr>
      <t>Delivery and installation of non-flammable perforated cable carrier, OBO Betterman or similar</t>
    </r>
  </si>
  <si>
    <r>
      <t>Montaza opreme u polju: detektora, sirena, rucnih javljaca, ulaznih i izvrsnih modula…/</t>
    </r>
    <r>
      <rPr>
        <sz val="10"/>
        <color rgb="FF0070C0"/>
        <rFont val="Arial"/>
        <family val="2"/>
      </rPr>
      <t>Mounting of equipment in field: detectors, sirens, handwheels, input and executive modules ...</t>
    </r>
  </si>
  <si>
    <r>
      <t xml:space="preserve">Programiranje centranog uredjaja, dodavanje novih elemenata, unosenje korisnickih tekstova, programiranje komandi, primopredaja dokumentacije, obuka korisnika/ </t>
    </r>
    <r>
      <rPr>
        <sz val="10"/>
        <color rgb="FF0070C0"/>
        <rFont val="Arial"/>
        <family val="2"/>
      </rPr>
      <t>Programming Center Devices, Adding New Items, Entering User Texts, Programming Commands, Document Delivery, User Training</t>
    </r>
  </si>
  <si>
    <r>
      <t>paus./</t>
    </r>
    <r>
      <rPr>
        <sz val="10"/>
        <color rgb="FF0070C0"/>
        <rFont val="Arial"/>
        <family val="2"/>
      </rPr>
      <t xml:space="preserve"> lump sum</t>
    </r>
  </si>
  <si>
    <r>
      <t>UKUPNO DOJAVA POZARA - NOVA TERMINALNA ZGRADA/</t>
    </r>
    <r>
      <rPr>
        <b/>
        <sz val="12"/>
        <color rgb="FF0070C0"/>
        <rFont val="Arial"/>
        <family val="2"/>
      </rPr>
      <t>TOTAL FIRE ALARM - NEW TERMINAL BUILDING</t>
    </r>
  </si>
  <si>
    <r>
      <t>PDV/</t>
    </r>
    <r>
      <rPr>
        <b/>
        <sz val="12"/>
        <color rgb="FF0070C0"/>
        <rFont val="Arial"/>
        <family val="2"/>
      </rPr>
      <t>VAT</t>
    </r>
  </si>
  <si>
    <r>
      <t>UKUPNO DOJAVA POZARA SA PDV-om/</t>
    </r>
    <r>
      <rPr>
        <b/>
        <sz val="12"/>
        <color rgb="FF0070C0"/>
        <rFont val="Arial"/>
        <family val="2"/>
      </rPr>
      <t>TOTAL FIRE ALARM WITH VAT</t>
    </r>
  </si>
  <si>
    <r>
      <t>SISTEM ZA DETEKCIJU PROVALE/</t>
    </r>
    <r>
      <rPr>
        <b/>
        <sz val="12"/>
        <color rgb="FF0070C0"/>
        <rFont val="Arial"/>
        <family val="2"/>
      </rPr>
      <t>BURGLAR ALARM SYSTEM</t>
    </r>
  </si>
  <si>
    <r>
      <t xml:space="preserve">Aerodrom Tivat - Novi terminal/ </t>
    </r>
    <r>
      <rPr>
        <b/>
        <sz val="10"/>
        <color rgb="FF0070C0"/>
        <rFont val="Arial"/>
        <family val="2"/>
      </rPr>
      <t>Airport Tivat - New Terminal</t>
    </r>
  </si>
  <si>
    <r>
      <t>Br. /</t>
    </r>
    <r>
      <rPr>
        <i/>
        <sz val="10"/>
        <color rgb="FF0070C0"/>
        <rFont val="Arial"/>
        <family val="2"/>
      </rPr>
      <t>No.</t>
    </r>
    <r>
      <rPr>
        <i/>
        <sz val="10"/>
        <rFont val="Arial"/>
        <family val="2"/>
      </rPr>
      <t xml:space="preserve"> </t>
    </r>
  </si>
  <si>
    <r>
      <t>Jed.cena/</t>
    </r>
    <r>
      <rPr>
        <i/>
        <sz val="10"/>
        <color rgb="FF0070C0"/>
        <rFont val="Arial"/>
        <family val="2"/>
      </rPr>
      <t>Unit Price</t>
    </r>
    <r>
      <rPr>
        <i/>
        <sz val="10"/>
        <rFont val="Arial"/>
        <family val="2"/>
      </rPr>
      <t xml:space="preserve"> </t>
    </r>
  </si>
  <si>
    <r>
      <t xml:space="preserve">Ukupna cena/ </t>
    </r>
    <r>
      <rPr>
        <i/>
        <sz val="10"/>
        <color rgb="FF0070C0"/>
        <rFont val="Arial"/>
        <family val="2"/>
      </rPr>
      <t>Total Price</t>
    </r>
  </si>
  <si>
    <r>
      <t>AGB600, Ambijentalni detektor loma stakla/</t>
    </r>
    <r>
      <rPr>
        <b/>
        <sz val="10"/>
        <color rgb="FF0070C0"/>
        <rFont val="Arial"/>
        <family val="2"/>
      </rPr>
      <t>Ambient glass break detector</t>
    </r>
  </si>
  <si>
    <r>
      <t>Mikroprocesorska analiza signala; Pogodan za primenu na velikim i malin staklenim površinama, za jednostruka ili višesturka stakla; Pogodna i za armirana stakla i laminirane slojeve; Automatsko samotestiranje i podešavanja; Mala potrošnja od 3,2 (8) mA; Radijus detekcije od maksimum 8,5 m; Bele boje i atraktivnog dizajna; Radna temperatura -10 ~ +55°C; VdS atest</t>
    </r>
    <r>
      <rPr>
        <sz val="10"/>
        <color rgb="FF0070C0"/>
        <rFont val="Arial"/>
        <family val="2"/>
      </rPr>
      <t>/Microprocessor signal analysis; Suitable for use on large and small glass surfaces for single or multiple glass; Also suitable for reinforced glass and laminated layers; Automatic self-testing and adjustments; Low consumption of 3.2 (8) mA; Detection radius of maximum 8.5 m; Colorful colors and attractive design; Operating temperature -10 ~ + 55 ° C; VdS certificate of test</t>
    </r>
  </si>
  <si>
    <r>
      <t>Swisstec PIR detektor, 12m širokougaoni/</t>
    </r>
    <r>
      <rPr>
        <b/>
        <sz val="10"/>
        <color rgb="FF0070C0"/>
        <rFont val="Arial"/>
        <family val="2"/>
      </rPr>
      <t>Swisstec PIR detector, 12m wideband</t>
    </r>
  </si>
  <si>
    <r>
      <t xml:space="preserve">Digitalni infracrveni Swisstec detektor sa obradom signala preko AMASIC posvećenog čipa, tripleks optika sa crnim ogledalom i otpornošću na male životinje do 40 kg; Stvarna kompenzacija promena temperature; Ugrađen filter belog svetla; Potpuno zašitćen od prodora insekata i elektromagnetnih uticaja; Oblast detekcije 12m x 12m; Četiri nivoa osetljivosti; Radna temperatura -20°C do +50°C, IP41 kategorija zaštite; Ultra mala potrošnja od 6mA/ </t>
    </r>
    <r>
      <rPr>
        <sz val="10"/>
        <color rgb="FF0070C0"/>
        <rFont val="Arial"/>
        <family val="2"/>
      </rPr>
      <t>Digital infrared Swisstec detector with signal processing via AMASIC dedicated chip, triplex optics with black mirror and resistance to small animals up to 40 kg; Actual compensation of temperature change; Built-in filter of white light; Completely protected from penetration of insects and electromagnetic influences; Detection area 12m x 12m; Four levels of sensitivity; Operating temperature -20 ° C to + 50 ° C, IP41 protection category; Ultra low consumption of 6mA</t>
    </r>
  </si>
  <si>
    <r>
      <t xml:space="preserve">MK340-5W Magnetni kontakt/ </t>
    </r>
    <r>
      <rPr>
        <b/>
        <sz val="10"/>
        <color rgb="FF0070C0"/>
        <rFont val="Arial"/>
        <family val="2"/>
      </rPr>
      <t xml:space="preserve">MK340-5W Magnetic contact </t>
    </r>
  </si>
  <si>
    <r>
      <t xml:space="preserve">Magnetni kontakt bijele boje, sa 5m kable, 4-žice, okruglog preseka/ </t>
    </r>
    <r>
      <rPr>
        <sz val="10"/>
        <color rgb="FF0070C0"/>
        <rFont val="Arial"/>
        <family val="2"/>
      </rPr>
      <t xml:space="preserve">Magnetic white contact, with 5m cable, 4-wires, round cross section </t>
    </r>
  </si>
  <si>
    <r>
      <t>MK300-11W Montažni set/</t>
    </r>
    <r>
      <rPr>
        <b/>
        <sz val="10"/>
        <color rgb="FF0070C0"/>
        <rFont val="Arial"/>
        <family val="2"/>
      </rPr>
      <t>MK300-11W Mounting set</t>
    </r>
  </si>
  <si>
    <r>
      <t>Montažni set za MK340, za instalaciju u okvir vrata, za drvena ili aluminijumska vrata, 1 par/</t>
    </r>
    <r>
      <rPr>
        <sz val="10"/>
        <color rgb="FF0070C0"/>
        <rFont val="Arial"/>
        <family val="2"/>
      </rPr>
      <t>Mounting kit for MK340, for installation in door frame, for wood or aluminum doors, 1 pair</t>
    </r>
  </si>
  <si>
    <r>
      <t>MKK2 Magnetni kontakt/</t>
    </r>
    <r>
      <rPr>
        <b/>
        <sz val="10"/>
        <color rgb="FF0070C0"/>
        <rFont val="Arial"/>
        <family val="2"/>
      </rPr>
      <t>MKK2 Magnetic contact</t>
    </r>
  </si>
  <si>
    <r>
      <t>Magnetni kontakt za nadzor otvorenosti vrata, za teška gvozdena vrata/</t>
    </r>
    <r>
      <rPr>
        <sz val="10"/>
        <color rgb="FF0070C0"/>
        <rFont val="Arial"/>
        <family val="2"/>
      </rPr>
      <t xml:space="preserve">Magnetic door opener access control, for heavy iron door </t>
    </r>
  </si>
  <si>
    <r>
      <t>MKM2 Magnetni kontakt/</t>
    </r>
    <r>
      <rPr>
        <b/>
        <sz val="10"/>
        <color rgb="FF0070C0"/>
        <rFont val="Arial"/>
        <family val="2"/>
      </rPr>
      <t>MKM2 Magnetic contact</t>
    </r>
  </si>
  <si>
    <r>
      <t>Stalni magnet, ide u kompletu sa MKK2/</t>
    </r>
    <r>
      <rPr>
        <sz val="10"/>
        <color rgb="FF0070C0"/>
        <rFont val="Arial"/>
        <family val="2"/>
      </rPr>
      <t>Permanent magnet, in set with MKK2</t>
    </r>
  </si>
  <si>
    <r>
      <t>Alarmna panik šina/</t>
    </r>
    <r>
      <rPr>
        <b/>
        <sz val="10"/>
        <color rgb="FF0070C0"/>
        <rFont val="Arial"/>
        <family val="2"/>
      </rPr>
      <t xml:space="preserve">Panic rail alarm </t>
    </r>
  </si>
  <si>
    <r>
      <t>Nožna nagazna šina za nečujno aktiviranje alarma, specijalnog dizajana koji onemogućava slučajno aktiviranje, sabotažno zaštićena, sa ručnim resetom</t>
    </r>
    <r>
      <rPr>
        <sz val="10"/>
        <color rgb="FF0070C0"/>
        <rFont val="Arial"/>
        <family val="2"/>
      </rPr>
      <t>/Foot step rail for silent alarm activation, special design that prevents accidental activation, sabotage protected, with manual reset</t>
    </r>
  </si>
  <si>
    <r>
      <t>Z-nosač/</t>
    </r>
    <r>
      <rPr>
        <b/>
        <sz val="10"/>
        <color rgb="FF0070C0"/>
        <rFont val="Arial"/>
        <family val="2"/>
      </rPr>
      <t>Z-carrier</t>
    </r>
  </si>
  <si>
    <r>
      <t>SPCE652.100 X-bus ulazno izlazni modul sa tamperom na poleđini/</t>
    </r>
    <r>
      <rPr>
        <b/>
        <sz val="10"/>
        <color rgb="FF0070C0"/>
        <rFont val="Arial"/>
        <family val="2"/>
      </rPr>
      <t>SPCE652.100 X-Bus Input Output Module with a tamper on the back</t>
    </r>
  </si>
  <si>
    <r>
      <t>Ulazno/izlazni modul za proširenje kapaciteta centralnog uređaja preko X-Busa, sa 8 programabilnih nadziranih zonskih ulaza i 2 relejna izlaza;  U plastičnom kućištu sa prednjim i zadnjim tamper kontaktom.</t>
    </r>
    <r>
      <rPr>
        <sz val="10"/>
        <color rgb="FF0070C0"/>
        <rFont val="Arial"/>
        <family val="2"/>
      </rPr>
      <t>/Input / Output Module to Expand the Capacity of a Central Unit via an X-Bus, with 8 Programmable Controlled Zone Inputs and 2 Relay Outputs; In the plastic case with front and rear tamper contact.</t>
    </r>
  </si>
  <si>
    <r>
      <t>SPC6330.310-L1 Centralni uređaj/</t>
    </r>
    <r>
      <rPr>
        <b/>
        <sz val="10"/>
        <color rgb="FF0070C0"/>
        <rFont val="Arial"/>
        <family val="2"/>
      </rPr>
      <t>Central Device</t>
    </r>
    <r>
      <rPr>
        <b/>
        <sz val="10"/>
        <color indexed="8"/>
        <rFont val="Arial"/>
        <family val="2"/>
      </rPr>
      <t xml:space="preserve"> Sintony   Intrusion CP,G3</t>
    </r>
  </si>
  <si>
    <r>
      <t>Centralni uređaj Sintony SPC6330.310-L1 kombinuje u sebi sistem za dojavu provale i sistem kontrole pristupa, može se u skladu sa potrebama proširiti do maksimalno: 512 zona (8 na osnovnoj ploči); 512 programabilnih izlaza (6 na ploči); 32 upravljačke konzole i 64 vrata; Centralni uređaj ima 2 X-BUS porta, podržava do 60 particija, 2500 korisnika; Memorija za 20000 događaja; Integrisan WEB server; 2 terminala za priključenje opcionih GSM i PSTN komunikatora; Ethernet port na ploči; Sistem se može proširiti bežičnim ekspanderima i zonama do ukupnog kapaciteta od 120 bežičnih zona;
U kompletu sa napojnim modulom i sa mestom za baterije od 17 Ah i 4 ekspandera u kućištu; U velikom  metalnom kućištu sa vratima za nazidnu montažu;</t>
    </r>
    <r>
      <rPr>
        <sz val="10"/>
        <color rgb="FF0070C0"/>
        <rFont val="Arial"/>
        <family val="2"/>
      </rPr>
      <t xml:space="preserve">/The Sintony SPC6330.310-L1 central unit combines a burglar alarm system and access control system that can be expanded to the maximum: 512 zones (8 on the base board); 512 programmable outputs (6 on board); 32 control consoles and 64 doors; The central unit has 2 X-BUS ports, supports up to 60 partitions, 2500 users; Memory for 20000 events; Integrisan WEB server; 2 terminals for connecting optional GSM and PSTN communicators; Ethernet port on board; The system can be expanded by wireless expanders and zones up to a total capacity of 120 wireless zones;
Supplied with power supply module with battery capacity of 17 Ah and 4 expander housings; In a large metal housing with a door for the rear mounting;
</t>
    </r>
  </si>
  <si>
    <r>
      <t xml:space="preserve">Baterija 12V17Ah/ </t>
    </r>
    <r>
      <rPr>
        <sz val="10"/>
        <color rgb="FF0070C0"/>
        <rFont val="Arial"/>
        <family val="2"/>
      </rPr>
      <t>Battery 12V17Ah</t>
    </r>
  </si>
  <si>
    <r>
      <t>SPCK620.100 LCD Konforna upravljačka konzola/</t>
    </r>
    <r>
      <rPr>
        <b/>
        <sz val="10"/>
        <color rgb="FF0070C0"/>
        <rFont val="Arial"/>
        <family val="2"/>
      </rPr>
      <t>SPCK620.100 LCD Conformal control console</t>
    </r>
  </si>
  <si>
    <r>
      <t xml:space="preserve">Upravljačka konzola sa LCD displejom veličine 70x40mm (128 x 64 piksela); tasteri sa plavim pozadinskim osvetljenjem; numerička tastatura, navigacioni taster i 4 programabilna dugmeta; praktično neograničen broj informacija; Mogućnost postavljanja logoa na displej; terminali za povezivanje na X-BUS; Standard EN50131-1 </t>
    </r>
    <r>
      <rPr>
        <sz val="10"/>
        <color rgb="FF0070C0"/>
        <rFont val="Arial"/>
        <family val="2"/>
      </rPr>
      <t>/ EN50131-3, Grade 3, Class II/ Control console with 70x40mm (128 x 64 pixels) LCD display; blue background illuminators; numeric keypad, navigation keypad and 4 programmable buttons; virtually unlimited number of information; Possibility of placing the logo on the display; terminals for connecting to X-BUS; Standard EN50131-1 / EN50131-3, Grade 3, Class II</t>
    </r>
  </si>
  <si>
    <r>
      <t>Isporuka i polaganje instalacionog kabla bez halogenih elemenata, tipa JH(St)H 3x2x0.8mm/</t>
    </r>
    <r>
      <rPr>
        <sz val="10"/>
        <color rgb="FF0070C0"/>
        <rFont val="Arial"/>
        <family val="2"/>
      </rPr>
      <t>Delivery and installation of installation cable without halogen elements, type JH (St) H 3x2x0.8mm</t>
    </r>
  </si>
  <si>
    <r>
      <t>Isporuka i polaganje rebrastog creva precnika fi 16mm, bezhalogeno/</t>
    </r>
    <r>
      <rPr>
        <sz val="10"/>
        <color rgb="FF0070C0"/>
        <rFont val="Arial"/>
        <family val="2"/>
      </rPr>
      <t>Delivery and laying of corrugated tube in diameter 16mm, non-halogen</t>
    </r>
  </si>
  <si>
    <r>
      <t>Montaza opreme u polju: detektora, koncentratora…/</t>
    </r>
    <r>
      <rPr>
        <sz val="10"/>
        <color rgb="FF0070C0"/>
        <rFont val="Arial"/>
        <family val="2"/>
      </rPr>
      <t>Assembly of equipment in the bay: detectors, concentrators</t>
    </r>
  </si>
  <si>
    <r>
      <t>Programiranje centranog uredjaja, dodavanje novih elemenata, unosenje korisnickih tekstova, primopredaja dokumentacije, obuka korisnika</t>
    </r>
    <r>
      <rPr>
        <sz val="10"/>
        <color rgb="FF0070C0"/>
        <rFont val="Arial"/>
        <family val="2"/>
      </rPr>
      <t xml:space="preserve">/Programming Center Devices, Adding New Items, Entering User Texts, Delivering Documentation, User Training
Programming Center Devices, Adding New Items, Entering User Texts, Delivering Documentation, User Training
</t>
    </r>
  </si>
  <si>
    <r>
      <t>paus./</t>
    </r>
    <r>
      <rPr>
        <sz val="10"/>
        <color rgb="FF0070C0"/>
        <rFont val="Arial"/>
        <family val="2"/>
      </rPr>
      <t>lump sum</t>
    </r>
  </si>
  <si>
    <r>
      <t>UKUPNO DOJAVA PROVALE BEZ PDV-a/</t>
    </r>
    <r>
      <rPr>
        <b/>
        <sz val="12"/>
        <color rgb="FF0070C0"/>
        <rFont val="Arial"/>
        <family val="2"/>
      </rPr>
      <t>TOTAL BURGLAR ALAM, WITHOUT VAT</t>
    </r>
  </si>
  <si>
    <r>
      <t>UKUPNO DOJAVA PROVALE SA PDV-om/</t>
    </r>
    <r>
      <rPr>
        <b/>
        <sz val="12"/>
        <color rgb="FF0070C0"/>
        <rFont val="Arial"/>
        <family val="2"/>
      </rPr>
      <t>TOTAL BURGLAR ALAM, WITH VAT</t>
    </r>
  </si>
  <si>
    <r>
      <t xml:space="preserve">                               SISTEM ZA KONTROLU PRISTUPA/</t>
    </r>
    <r>
      <rPr>
        <b/>
        <sz val="12"/>
        <color rgb="FF0070C0"/>
        <rFont val="Arial"/>
        <family val="2"/>
      </rPr>
      <t>ACCESS CONTROL SYSTEM</t>
    </r>
  </si>
  <si>
    <r>
      <t>Aerodrom Tivat - Novi terminal/</t>
    </r>
    <r>
      <rPr>
        <b/>
        <sz val="10"/>
        <color rgb="FF0070C0"/>
        <rFont val="Arial"/>
        <family val="2"/>
      </rPr>
      <t>Airport Tivat – New Terminal</t>
    </r>
  </si>
  <si>
    <r>
      <t>Ukupna cena/</t>
    </r>
    <r>
      <rPr>
        <i/>
        <sz val="10"/>
        <color rgb="FF0070C0"/>
        <rFont val="Arial"/>
        <family val="2"/>
      </rPr>
      <t xml:space="preserve"> Total Price</t>
    </r>
  </si>
  <si>
    <r>
      <t>AC5102 Napredni centralni kontroler/</t>
    </r>
    <r>
      <rPr>
        <b/>
        <sz val="10"/>
        <color rgb="FF0070C0"/>
        <rFont val="Arial"/>
        <family val="2"/>
      </rPr>
      <t>AC5102 Advanced central controller</t>
    </r>
  </si>
  <si>
    <r>
      <t>96 vrata, 1.000.000 kartica, komunikacija sa serverom preko LAN mreže, 6 x RS485 za povezivanje lokalnih modula, Sabotažni ulaz, Alarmni izlaz, napajanje 24 VDC</t>
    </r>
    <r>
      <rPr>
        <sz val="10"/>
        <color rgb="FF0070C0"/>
        <rFont val="Arial"/>
        <family val="2"/>
      </rPr>
      <t>/96 ports, 1,000,000 cards, server-to-LAN communication, 6 x RS485 for connecting local modules, Sabotage Input, Alarm output, 24 VDC power supply</t>
    </r>
  </si>
  <si>
    <r>
      <t>Svaki FLN podržava do 16 uređaja, AC5102 ima diagnostic port za direktnui konekciju sa mikroprocesorskim kontrolerom, ima ugrađen RJ45 port za IP komunikaciju, poseduje tamper kontakt za nadzor otvorenosti glavno ormana, kompatibilan sa postojećim sistemom Sipass Integrated, podržan sa verzijom softvera 2.65/</t>
    </r>
    <r>
      <rPr>
        <sz val="10"/>
        <color rgb="FF0070C0"/>
        <rFont val="Arial"/>
        <family val="2"/>
      </rPr>
      <t>Each FLN supports up to 16 devices, AC5102 has a diagnostic port for direct connection with microprocessor controller, a built-in RJ45 port for IP communication, possesses tamper contact to control the openness of the main cabinet, compatible with the existing system SiPass Integrated, supported with software version 2.65</t>
    </r>
  </si>
  <si>
    <r>
      <t>ENC-020 Namenski orman za kontrolu pristupa, dimenzija 672x480x122mm/</t>
    </r>
    <r>
      <rPr>
        <sz val="10"/>
        <color rgb="FF0070C0"/>
        <rFont val="Arial"/>
        <family val="2"/>
      </rPr>
      <t>ENC-020 672x480x122mm Dedicated cabinet for access control, dimensions 672x480x122mm</t>
    </r>
  </si>
  <si>
    <r>
      <t>Baterije/</t>
    </r>
    <r>
      <rPr>
        <sz val="10"/>
        <color rgb="FF0070C0"/>
        <rFont val="Arial"/>
        <family val="2"/>
      </rPr>
      <t>Batteries</t>
    </r>
  </si>
  <si>
    <r>
      <t>Aku baterije 12V 27Ah/</t>
    </r>
    <r>
      <rPr>
        <sz val="10"/>
        <color rgb="FF0070C0"/>
        <rFont val="Arial"/>
        <family val="2"/>
      </rPr>
      <t>Batteries 12V 27Ah</t>
    </r>
  </si>
  <si>
    <r>
      <t>Dodatni napojni modul koji se sastoji od/</t>
    </r>
    <r>
      <rPr>
        <sz val="10"/>
        <color rgb="FF0070C0"/>
        <rFont val="Arial"/>
        <family val="2"/>
      </rPr>
      <t>An additional power module consisting of:</t>
    </r>
  </si>
  <si>
    <r>
      <t>ENC-020 Namenski orman za kontrolu pristupa, dimenzija 672x480x122mm/</t>
    </r>
    <r>
      <rPr>
        <sz val="10"/>
        <color rgb="FF0070C0"/>
        <rFont val="Arial"/>
        <family val="2"/>
      </rPr>
      <t>ENC-020 Dedicated cabinet for access control, dimensions 672x480x122mm</t>
    </r>
  </si>
  <si>
    <r>
      <t>ADD5160 Dualni interfejsni modul (DRI), u IP66 kućištu sa uvodnicama, kompatibilan sa postojecim sistemom Sipass Itegrated/</t>
    </r>
    <r>
      <rPr>
        <sz val="10"/>
        <color rgb="FF0070C0"/>
        <rFont val="Arial"/>
        <family val="2"/>
      </rPr>
      <t>ADD5160 Dual Interface Module (DRI), in IP66 housing with slots, Compatible with Existing System Sipass Itegrated</t>
    </r>
  </si>
  <si>
    <r>
      <t>Podržava kombinaciju ulazni/Izlazni čitač ili dva nezavisna čitača, relejni izlaz za bravu, ulaz za REX taster, 3 dodatna ulaza, ulaz za nadzor vrata, dodatni relejni izlaz, LED diode za nadzor stanja, 12-32Vdc napajanje,</t>
    </r>
    <r>
      <rPr>
        <sz val="10"/>
        <color rgb="FF0070C0"/>
        <rFont val="Arial"/>
        <family val="2"/>
      </rPr>
      <t xml:space="preserve">/Supports a combination of an input / output reader or two independent readers, a relay output for the lock, REX button input, 3 additional inputs, gate control input, additional relay output, LED status diode, 12-32Vdc power, </t>
    </r>
  </si>
  <si>
    <r>
      <t xml:space="preserve">RS485 veza ka ACC kontrolerima; Jedan RS485 bus za do dva RS485 čitača sa CerPass protokolom; ILI dva Wiegand/Clock&amp;Data porta za druge čitače; 
Podržava konfiguraciju sa ulaznim / izlaznim čitačima ili dva nezavisna čitača; 
Nadzirani izlazi: relejni izlaz za bravu (30 VDC‚ 2 A), dodatni relejni izlaz (30 VDC‚ 2 A); 
Nadzirani ulazi: jedan za REX taster, jedan za magnetni kontakt na vratima; 3 dodatna ulaza, 
LED diode za nadzor stanja (Napajanje, Aktivnost, Komunikacija);
U IP66 kućištu od ABS plastike 180 x 180 x 60 mm sa setom od 9 uvodnica;
Potrebno je eksterno napajanje 24VDC ±20 %
Power output:
Reader: 300 mA
</t>
    </r>
    <r>
      <rPr>
        <sz val="10"/>
        <color rgb="FF0070C0"/>
        <rFont val="Arial"/>
        <family val="2"/>
      </rPr>
      <t xml:space="preserve">Ancillary: 1 A/ RS485 connection to ACC controllers; One RS485 bus for up to two RS485 readers with CerPass protocol; OR two Wiegand / Clock &amp; Data ports for other readers;
Supports configuration with input / output readers or two independent readers;
Supervised outputs: relay output for the lock (30 VDC, 2 A), additional relay output (30 VDC, 2 A);
Supervised inputs: One for the REX button, one for magnetic contact on the door; 3 additional entrances,
LEDs for status monitoring (Power, Activity, Communication);
In IP66 ABS plastic housing 180 x 180 x 60 mm with set of 9 slots;
External power required 24VDC ± 20%
Power output:
Reader: 300 mA
Ancillary: 1 A
</t>
    </r>
  </si>
  <si>
    <r>
      <t>AR6181-MX Mifare Proksimiti čitač/</t>
    </r>
    <r>
      <rPr>
        <b/>
        <sz val="10"/>
        <color rgb="FF0070C0"/>
        <rFont val="Arial"/>
        <family val="2"/>
      </rPr>
      <t>AR6181-MX Mifare Proxime Reader</t>
    </r>
  </si>
  <si>
    <r>
      <t>Očitava Mifare kartice, 13.56 MHz, daljina očitavanja do 7 cm, RS485, Clock/Data, Wiegand interfejs, kategorija zaštite IP65, mogućnost očitavanja informacija u sektorima/blokovima kartice/</t>
    </r>
    <r>
      <rPr>
        <sz val="10"/>
        <color rgb="FF0070C0"/>
        <rFont val="Arial"/>
        <family val="2"/>
      </rPr>
      <t>Reading Mifare cards, 13.56 MHz, reading distance up to 7 cm, RS485, Clock / Data, Wiegand interface, IP65 protection category, readability information in card sectors / blocks</t>
    </r>
  </si>
  <si>
    <r>
      <t>Kartica/</t>
    </r>
    <r>
      <rPr>
        <sz val="10"/>
        <color rgb="FF0070C0"/>
        <rFont val="Arial"/>
        <family val="2"/>
      </rPr>
      <t>card</t>
    </r>
  </si>
  <si>
    <r>
      <t>Beskontaktna kartica, Mifare, prazna/</t>
    </r>
    <r>
      <rPr>
        <sz val="10"/>
        <color rgb="FF0070C0"/>
        <rFont val="Arial"/>
        <family val="2"/>
      </rPr>
      <t>Non-contact card, Mifare, empty</t>
    </r>
  </si>
  <si>
    <r>
      <t xml:space="preserve">EffEff 1334 - - - - E10 Taster za deblokiranje električnog prihvatnika u slučaju opasnosti, za nazidnu montažu, sa zaštitnim staklom,  sa LED indikatorom/ </t>
    </r>
    <r>
      <rPr>
        <sz val="10"/>
        <color rgb="FF0070C0"/>
        <rFont val="Arial"/>
        <family val="2"/>
      </rPr>
      <t>Effeff 1334 - - - - E10 button for unblocking of electrical receptacle in case of danger, for concealed installation, with protective glass, with LED indicator</t>
    </r>
  </si>
  <si>
    <r>
      <t>MAG-05000ALS--HD Standard Magnet 5000N, koji drži vrata zabravljena u zatvorenom položaju. Napajanje magneta je 24Vdc, sila držanja 5000N, sa senzorom zabravljenosti.</t>
    </r>
    <r>
      <rPr>
        <sz val="10"/>
        <color rgb="FF0070C0"/>
        <rFont val="Arial"/>
        <family val="2"/>
      </rPr>
      <t>/MAG-05000ALS - HD Standard Magnet 5000N, holding the door locked in its closed position. The magnet power supply is 24Vdc, holding force 5000N, with locking sensor.</t>
    </r>
  </si>
  <si>
    <r>
      <t>MAGAC-L500 L-nosač za standard magnet/</t>
    </r>
    <r>
      <rPr>
        <sz val="10"/>
        <color rgb="FF0070C0"/>
        <rFont val="Arial"/>
        <family val="2"/>
      </rPr>
      <t>MAGAC-L500 L-bracket for standard magnet</t>
    </r>
  </si>
  <si>
    <r>
      <t>MAGAC-Z500 Z-nosač za standard magnet/</t>
    </r>
    <r>
      <rPr>
        <sz val="10"/>
        <color rgb="FF0070C0"/>
        <rFont val="Arial"/>
        <family val="2"/>
      </rPr>
      <t>MAGAC-L500 L-bracket for standard magnet</t>
    </r>
  </si>
  <si>
    <r>
      <t>MAGAC-M500 Montažna ploča za standard magnet/</t>
    </r>
    <r>
      <rPr>
        <sz val="10"/>
        <color rgb="FF0070C0"/>
        <rFont val="Arial"/>
        <family val="2"/>
      </rPr>
      <t>MAGAC-M500 Mounting plate for standard magnet</t>
    </r>
  </si>
  <si>
    <r>
      <t>MKK2 Magnetni kontakt/</t>
    </r>
    <r>
      <rPr>
        <sz val="10"/>
        <color rgb="FF0070C0"/>
        <rFont val="Arial"/>
        <family val="2"/>
      </rPr>
      <t>MKK2 Magnetic contact</t>
    </r>
  </si>
  <si>
    <r>
      <t>Magnetni kontakt za nadzor otvorenosti vrata, za teška gvozdena vrata/</t>
    </r>
    <r>
      <rPr>
        <sz val="10"/>
        <color rgb="FF0070C0"/>
        <rFont val="Arial"/>
        <family val="2"/>
      </rPr>
      <t>Magnetic contact for door openness control, for heavy iron doors</t>
    </r>
  </si>
  <si>
    <r>
      <t>MKM2 Magnetni kontakt/</t>
    </r>
    <r>
      <rPr>
        <sz val="10"/>
        <color rgb="FF0070C0"/>
        <rFont val="Arial"/>
        <family val="2"/>
      </rPr>
      <t>MKM2 Magnetic contact</t>
    </r>
  </si>
  <si>
    <r>
      <t>Abloy DC240 Hidraulički zatvarač vrata</t>
    </r>
    <r>
      <rPr>
        <sz val="10"/>
        <color rgb="FF0070C0"/>
        <rFont val="Arial"/>
        <family val="2"/>
      </rPr>
      <t>/Abloy DC240 Hydraulic Door Lock</t>
    </r>
  </si>
  <si>
    <r>
      <t>Abloy DC103 Montažna ploča /</t>
    </r>
    <r>
      <rPr>
        <sz val="10"/>
        <color rgb="FF0070C0"/>
        <rFont val="Arial"/>
        <family val="2"/>
      </rPr>
      <t>Abloy DC103 Mounting plate</t>
    </r>
  </si>
  <si>
    <r>
      <t>ASE5100-DO SiPass dodatna softverska licenca - vrata/</t>
    </r>
    <r>
      <rPr>
        <b/>
        <sz val="10"/>
        <color rgb="FF0070C0"/>
        <rFont val="Arial"/>
        <family val="2"/>
      </rPr>
      <t>ASE5100-DO SiPass additional software license - the door</t>
    </r>
  </si>
  <si>
    <r>
      <t>proširenje baze podataka za 8 vrata/</t>
    </r>
    <r>
      <rPr>
        <sz val="10"/>
        <color rgb="FF0070C0"/>
        <rFont val="Arial"/>
        <family val="2"/>
      </rPr>
      <t>database extension for 8 doors</t>
    </r>
  </si>
  <si>
    <r>
      <t xml:space="preserve">ASE5300-GP SiPass dodatna softverska licenca, grafički paket/ </t>
    </r>
    <r>
      <rPr>
        <b/>
        <sz val="10"/>
        <color rgb="FF0070C0"/>
        <rFont val="Arial"/>
        <family val="2"/>
      </rPr>
      <t>ASE5300-GP SiPass additional software license, graphic package</t>
    </r>
  </si>
  <si>
    <r>
      <t>omogućava operateru metod vizuelnog nadzora sistema, izvršavanje rutinskih zadataka klikom na miš, sveobuhvatna biblioteka simbola, podrška za više od 30 tipova grafičkih fajlova uključujući i AutoCAD /</t>
    </r>
    <r>
      <rPr>
        <sz val="10"/>
        <color rgb="FF0070C0"/>
        <rFont val="Arial"/>
        <family val="2"/>
      </rPr>
      <t xml:space="preserve"> Allows the operator a method of visual monitoring of the system, performing routine tasks by clicking on the mouse, a comprehensive symbol library, support for more than 30 types of graphic files including AutoCAD</t>
    </r>
  </si>
  <si>
    <r>
      <t>Licenca za upgrade postojece verzije na verziju 2.65 ili noviju, radi kompatibilnosti sa generacijom kontrolera AC5102/</t>
    </r>
    <r>
      <rPr>
        <sz val="10"/>
        <color rgb="FF0070C0"/>
        <rFont val="Arial"/>
        <family val="2"/>
      </rPr>
      <t xml:space="preserve"> License to upgrade the current version 2.65 or later, for compatibility with AC5102 generation controller</t>
    </r>
  </si>
  <si>
    <r>
      <t>Instalacije i  radovi/</t>
    </r>
    <r>
      <rPr>
        <b/>
        <sz val="10"/>
        <color rgb="FF0070C0"/>
        <rFont val="Arial"/>
        <family val="2"/>
      </rPr>
      <t>Installations and works</t>
    </r>
  </si>
  <si>
    <r>
      <t xml:space="preserve">Isporuka i polaganje instalacionog kabla bez halogenih elemenata, tipa JH(St)H 3x2x0.8mm/ </t>
    </r>
    <r>
      <rPr>
        <sz val="10"/>
        <color rgb="FF0070C0"/>
        <rFont val="Arial"/>
        <family val="2"/>
      </rPr>
      <t>Delivery and installation of installation cable without halogen elements, type JH (St) H 3x2x0.8mm</t>
    </r>
  </si>
  <si>
    <r>
      <t xml:space="preserve">Isporuka i polaganje instalacionog kabla bez halogenih elemenata, tipa JH(St)H 5x2x0.8mm/ </t>
    </r>
    <r>
      <rPr>
        <sz val="10"/>
        <color rgb="FF0070C0"/>
        <rFont val="Arial"/>
        <family val="2"/>
      </rPr>
      <t>Delivery and installation of installation cable without halogen elements, type JH (St) H 5x2x0.8mm</t>
    </r>
  </si>
  <si>
    <r>
      <t xml:space="preserve">Montazna kutija za spjeve na jednim vratima/ </t>
    </r>
    <r>
      <rPr>
        <sz val="10"/>
        <color rgb="FF0070C0"/>
        <rFont val="Arial"/>
        <family val="2"/>
      </rPr>
      <t>Mountable box for joints on one door</t>
    </r>
  </si>
  <si>
    <r>
      <t>Isporuka i polaganje rebrastog creva precnika fi 16mm, bezhalogeno/</t>
    </r>
    <r>
      <rPr>
        <sz val="10"/>
        <color rgb="FF0070C0"/>
        <rFont val="Arial"/>
        <family val="2"/>
      </rPr>
      <t xml:space="preserve"> Delivery and laying of corrugated tube 16mm in diameter, non-halogen</t>
    </r>
  </si>
  <si>
    <r>
      <t xml:space="preserve">kpl./ </t>
    </r>
    <r>
      <rPr>
        <sz val="10"/>
        <color rgb="FF0070C0"/>
        <rFont val="Arial"/>
        <family val="2"/>
      </rPr>
      <t>set</t>
    </r>
  </si>
  <si>
    <r>
      <t>Montaza i povezivanje opreme u polju: kontrolera, citaca, opreme na vratima, tastera…/</t>
    </r>
    <r>
      <rPr>
        <sz val="10"/>
        <color rgb="FF0070C0"/>
        <rFont val="Arial"/>
        <family val="2"/>
      </rPr>
      <t>Assembly and connecting equipment in the field: controllers, readers, door equipment, pushbuttons …</t>
    </r>
  </si>
  <si>
    <r>
      <t xml:space="preserve">paus./ </t>
    </r>
    <r>
      <rPr>
        <sz val="10"/>
        <color rgb="FF0070C0"/>
        <rFont val="Arial"/>
        <family val="2"/>
      </rPr>
      <t>lump sum</t>
    </r>
  </si>
  <si>
    <r>
      <t>Programiranje centranog uredjaja, dodavanje novih elemenata, unosenje korisnickih tekstova, dodavanje potrebnih licenci, prosirenje baze, primopredaja dokumentacije, obuka korisnika</t>
    </r>
    <r>
      <rPr>
        <sz val="10"/>
        <color rgb="FF0070C0"/>
        <rFont val="Arial"/>
        <family val="2"/>
      </rPr>
      <t>/Programming Center Devices, Adding New Items, Entering User Texts, Adding Required Licenses, Expanding Base, Receiving Documentation, User Training</t>
    </r>
  </si>
  <si>
    <r>
      <t>UKUPNO KONTROLA PRISTUPA BEZ PDV-A/</t>
    </r>
    <r>
      <rPr>
        <b/>
        <sz val="12"/>
        <color rgb="FF0070C0"/>
        <rFont val="Arial"/>
        <family val="2"/>
      </rPr>
      <t>TOTAL ACCESS CONTROLS WITHOUT VAT</t>
    </r>
  </si>
  <si>
    <r>
      <t>UKUPNO KONTROLA PRISTUPA SA PDV-OM/</t>
    </r>
    <r>
      <rPr>
        <b/>
        <sz val="12"/>
        <color rgb="FF0070C0"/>
        <rFont val="Arial"/>
        <family val="2"/>
      </rPr>
      <t>TOTAL ACCESS CONTROLS WITH VAT</t>
    </r>
  </si>
  <si>
    <r>
      <t>UKUPNO VIDEO NADZOR BEZ PDV-A/</t>
    </r>
    <r>
      <rPr>
        <b/>
        <sz val="12"/>
        <color rgb="FF0070C0"/>
        <rFont val="Arial"/>
        <family val="2"/>
      </rPr>
      <t>TOTAL VIDEO SURVEILLANCE WITHOUT VAT</t>
    </r>
  </si>
  <si>
    <r>
      <t>UKUPNO VIDEO NADZOR SA PDV-OM/</t>
    </r>
    <r>
      <rPr>
        <b/>
        <sz val="12"/>
        <color rgb="FF0070C0"/>
        <rFont val="Arial"/>
        <family val="2"/>
      </rPr>
      <t>TOTAL VIDEO SURVEILLANCE WITH VAT</t>
    </r>
  </si>
  <si>
    <r>
      <t>SISTEM VIDEO NADZORA/</t>
    </r>
    <r>
      <rPr>
        <b/>
        <sz val="12"/>
        <color rgb="FF0070C0"/>
        <rFont val="Arial"/>
        <family val="2"/>
      </rPr>
      <t>VIDEO SURVEILLANCE SYSTEM</t>
    </r>
  </si>
  <si>
    <r>
      <t>Projekat:/</t>
    </r>
    <r>
      <rPr>
        <b/>
        <sz val="10"/>
        <color rgb="FF0070C0"/>
        <rFont val="Arial"/>
        <family val="2"/>
      </rPr>
      <t>Project:</t>
    </r>
  </si>
  <si>
    <r>
      <t>Aerodrom Tivat - Novi terminal/</t>
    </r>
    <r>
      <rPr>
        <b/>
        <sz val="10"/>
        <color rgb="FF0070C0"/>
        <rFont val="Arial"/>
        <family val="2"/>
      </rPr>
      <t>Airport Tivat - New Terminal</t>
    </r>
  </si>
  <si>
    <r>
      <t>Kol.</t>
    </r>
    <r>
      <rPr>
        <i/>
        <sz val="10"/>
        <color rgb="FF0070C0"/>
        <rFont val="Arial"/>
        <family val="2"/>
      </rPr>
      <t>/Quantity</t>
    </r>
  </si>
  <si>
    <r>
      <t xml:space="preserve">Isporuka i montaža kolor IP kamere za  spoljašnju ugradnju u kompletu  sa  CS-mount sočivom  5-50mm,  kućištem  u  IP67  zaštiti  i  grejačem,  sl.  tipu  DALLMEIER  sledećih karakteristika:  1/2.5"  5-megapiksela  CMOS  senzor  sa  Cam_inPIX®  tehnologijom, osetljivost 0.59 lux (at F0.95, 50 IRE), Full HD video u realnom vremenu (1080p/30ips), rezolucija HD HD (720p, 1080p, 2MP, 3MP, 4MP, 5MP), video kompresija H.264, MJPEG, istovremena  tri  IP  stream-a,  Automatski  balans  bele  boje  (ATW,  One-Push  AWB), Automatska kontrola pojačanja (AGC); IP67; Napajanje 12Vdc/PoE. </t>
    </r>
    <r>
      <rPr>
        <sz val="10"/>
        <color rgb="FF0070C0"/>
        <rFont val="Arial"/>
        <family val="2"/>
      </rPr>
      <t>/Supply and installation of color IP cameras for exterior mounting, complete with CS-mount 5-50mm lens, housing with IP67 protection and heater, similar to DALLMEIER, with the following features: 1 / 2.5 "5-megapixel CMOS sensor with Cam_inPIX® technology, sensitivity 0.59 (1080p / 30ips), HD HD resolution (720p, 1080p, 2MP, 3MP, 4MP, 5MP), H.264 video compression, MJPEG, simultaneous three (at F0.95, 50 IRE) IP Stream, Automatic Color Balance (ATW, One-Push AWB), Automatic Gain Control (AGC), IP67, 12Vdc / PoE Power.</t>
    </r>
  </si>
  <si>
    <r>
      <t>Korektivni nosač za montažu klasičnog nosača na fasadu objekta/</t>
    </r>
    <r>
      <rPr>
        <sz val="10"/>
        <color rgb="FF0070C0"/>
        <rFont val="Arial"/>
        <family val="2"/>
      </rPr>
      <t>Corrective bracket for mounting a classic bracket on the façade of the building</t>
    </r>
  </si>
  <si>
    <r>
      <t>Isporuka i montaža kolor IP kamere za unutrašnju ugradnju u kompletu sa CS-mount sočivom  5-50mm,  sl.  tipu  DALLMEIER  sledećih  karakteristika:  1/2.5"  5-megapiksela CMOS senzor sa Cam_inPIX® tehnologijom, osetljivost 0.59 lux (at F0.95, 50 IRE), Full HD video u realnom vremenu (1080p/30ips), rezolucija HD HD (720p, 1080p, 2MP, 3MP, 4MP,  5MP),  video  kompresija  H.264,  MJPEG,  istovremena  tri  IP  stream-a,  Automatski balans  bele  boje  (ATW,  One-Push  AWB),  Automatska  kontrola  pojačanja  (AGC); Napajanje 12Vdc/PoE. /</t>
    </r>
    <r>
      <rPr>
        <sz val="10"/>
        <color rgb="FF0070C0"/>
        <rFont val="Arial"/>
        <family val="2"/>
      </rPr>
      <t>Delivery and installation of a color IP camera for indoor installation complete with a 5-50mm D-shaped mount, DALLMEIER, with the following features: 1 / 2.5 "5-megapixel CMOS sensor with Cam_inPIX® technology, sensitivity 0.59 lux (at F0.95, 50 IRE), full HD video (1080p / 30ips), HD HD resolution (720p, 1080p, 2MP, 3MP, 4MP, 5MP), H.264 video compression, MJPEG, three IP streams simultaneously, Auto Balance (ATW, One-Push AWB), Automatic Gain Control (AGC), Power Supply 12Vdc / PoE.</t>
    </r>
  </si>
  <si>
    <r>
      <t>Isporuka i montaza unutrasnje PTZ kamere, sl.  tipu  DALLMEIER Full HD video u realnom vremenu (1080p/30ips), rezolucija HD HD (720p, 1080p, 2MP, 3MP, 4MP,  5MP),  video  kompresija  H.264,  MJPEG,  istovremena  tri  IP  stream-a, /</t>
    </r>
    <r>
      <rPr>
        <sz val="10"/>
        <color rgb="FF0070C0"/>
        <rFont val="Arial"/>
        <family val="2"/>
      </rPr>
      <t>Delivery and installation of an indoor PTZ camera, such as DALLMEIER Full HD video in real time (1080p / 30ips), HD resolution (720p, 1080p, 2MP, 3MP, 4MP, 5MP), H.264 video compression, MJPEG, 3 concurrent IP streams.</t>
    </r>
  </si>
  <si>
    <r>
      <t>L2+ 24-Port 10/100/1000T 802.3at POE+ plus 4-port 10G SFP+ Managed Switches with Hardware Layer3 IPv4/IPv6 Static Routing, 370 POE Budget, ERPS Ring</t>
    </r>
    <r>
      <rPr>
        <sz val="10"/>
        <color rgb="FF0070C0"/>
        <rFont val="Arial"/>
        <family val="2"/>
      </rPr>
      <t>/L2+ 24-Port 10/100/1000T 802.3at POE+ plus 4-port 10G SFP+ Managed Switches with Hardware Layer3 IPv4/IPv6 Static Routing, 370 POE Budget, ERPS Ring</t>
    </r>
  </si>
  <si>
    <r>
      <t>kom</t>
    </r>
    <r>
      <rPr>
        <sz val="10"/>
        <color rgb="FF0070C0"/>
        <rFont val="Arial"/>
        <family val="2"/>
      </rPr>
      <t>./pcs</t>
    </r>
  </si>
  <si>
    <r>
      <t>SOCAMCS100 SeeTec Cayuga S100 prosirenje postojeceg sistema za jedno kamerno mesto/</t>
    </r>
    <r>
      <rPr>
        <sz val="10"/>
        <color rgb="FF0070C0"/>
        <rFont val="Arial"/>
        <family val="2"/>
      </rPr>
      <t>SOCAMCS100 SeeTec Cayuga S100 Expanding the existing system for one camera position</t>
    </r>
  </si>
  <si>
    <r>
      <t>24portni gigabitni switch u postojećem dijelu objekta povezan putem optike sa switchevima u novoj terminalnoj zgradi 24P, 4xSFP, 370W</t>
    </r>
    <r>
      <rPr>
        <sz val="10"/>
        <color rgb="FF0070C0"/>
        <rFont val="Arial"/>
        <family val="2"/>
      </rPr>
      <t>/24-port Gigabit switch in the existing part of the facility connected via optics with switches in the new terminal building 24P, 4xSFP, 370W</t>
    </r>
  </si>
  <si>
    <r>
      <t>Brandname HP'DJ180 ili sličan server za snimanje video materijala, 12TB Raid5/</t>
    </r>
    <r>
      <rPr>
        <sz val="10"/>
        <color rgb="FF0070C0"/>
        <rFont val="Arial"/>
        <family val="2"/>
      </rPr>
      <t>Brandname HP'DJ180 or similar video recording server, 12TB Raid5</t>
    </r>
  </si>
  <si>
    <r>
      <t>Radna stanica/</t>
    </r>
    <r>
      <rPr>
        <sz val="10"/>
        <color rgb="FF0070C0"/>
        <rFont val="Arial"/>
        <family val="2"/>
      </rPr>
      <t>workstation</t>
    </r>
  </si>
  <si>
    <r>
      <t>Radna stanica brandname za reprodukciju H.264 streamova, grafika dual head, za jedan monitor i jedan profesonalni displej</t>
    </r>
    <r>
      <rPr>
        <sz val="10"/>
        <color rgb="FF0070C0"/>
        <rFont val="Arial"/>
        <family val="2"/>
      </rPr>
      <t>/Workstation brandname for playback of H.264 streams, dual head graphics, one monitor and one professional display</t>
    </r>
  </si>
  <si>
    <r>
      <t>Profesionalni displej za montazu na zid 50"/</t>
    </r>
    <r>
      <rPr>
        <sz val="10"/>
        <color rgb="FF0070C0"/>
        <rFont val="Arial"/>
        <family val="2"/>
      </rPr>
      <t>Professional Wall Mount Display 50 "</t>
    </r>
  </si>
  <si>
    <r>
      <t>Montaza opreme u polju/</t>
    </r>
    <r>
      <rPr>
        <sz val="10"/>
        <color rgb="FF0070C0"/>
        <rFont val="Arial"/>
        <family val="2"/>
      </rPr>
      <t>Mounting equipment in the bay</t>
    </r>
  </si>
  <si>
    <r>
      <t>Montaza centralne opreme/</t>
    </r>
    <r>
      <rPr>
        <sz val="10"/>
        <color rgb="FF0070C0"/>
        <rFont val="Arial"/>
        <family val="2"/>
      </rPr>
      <t>Assembly of central equipment</t>
    </r>
  </si>
  <si>
    <r>
      <t>Programiranje serverskih snimaca, dodavanje novih kamera, unosenje korisnickih tekstova, dodavanje potrebnih licenci, primopredaja dokumentacije, obuka korisnika/</t>
    </r>
    <r>
      <rPr>
        <sz val="10"/>
        <color rgb="FF0070C0"/>
        <rFont val="Arial"/>
        <family val="2"/>
      </rPr>
      <t>Programming server recordings, adding new cameras, entering user texts, adding necessary licenses, sending and receiving documentation, user training</t>
    </r>
  </si>
  <si>
    <r>
      <t>SISTEM OPŠTEG I ALARMNOG RAZGLASA/</t>
    </r>
    <r>
      <rPr>
        <b/>
        <sz val="12"/>
        <color rgb="FF0070C0"/>
        <rFont val="Arial"/>
        <family val="2"/>
      </rPr>
      <t>GENERAL AND ALARM LOUDSPEAKER SYSTEM</t>
    </r>
  </si>
  <si>
    <r>
      <t>Aerodrom Tivat - Novi terminal</t>
    </r>
    <r>
      <rPr>
        <b/>
        <sz val="10"/>
        <color rgb="FF0070C0"/>
        <rFont val="Arial"/>
        <family val="2"/>
      </rPr>
      <t>/Airport Tivat – New Terminal</t>
    </r>
  </si>
  <si>
    <r>
      <t xml:space="preserve">Br. </t>
    </r>
    <r>
      <rPr>
        <i/>
        <sz val="10"/>
        <color rgb="FF0070C0"/>
        <rFont val="Arial"/>
        <family val="2"/>
      </rPr>
      <t xml:space="preserve">/No. </t>
    </r>
  </si>
  <si>
    <r>
      <t>Oznaka</t>
    </r>
    <r>
      <rPr>
        <i/>
        <sz val="10"/>
        <color rgb="FF0070C0"/>
        <rFont val="Arial"/>
        <family val="2"/>
      </rPr>
      <t>/Code</t>
    </r>
  </si>
  <si>
    <r>
      <t>Centralni uređaj DOM4-24/</t>
    </r>
    <r>
      <rPr>
        <b/>
        <sz val="10"/>
        <color rgb="FF0070C0"/>
        <rFont val="Arial"/>
        <family val="2"/>
      </rPr>
      <t>Central device DOM4-24</t>
    </r>
  </si>
  <si>
    <r>
      <t>kom/</t>
    </r>
    <r>
      <rPr>
        <sz val="10"/>
        <color rgb="FF0070C0"/>
        <rFont val="Arial"/>
        <family val="2"/>
      </rPr>
      <t>pcs</t>
    </r>
  </si>
  <si>
    <r>
      <t xml:space="preserve">Digitalni kontrolni modul DOM 4-24. Sledećih karakteristika ili boljih: 4 nezavisna digitalna audio linka i kontrola nad maksimalno 24 zvučničke zone. Podešavanje jačine svakog ulaza i kanala pojačavača; 2 NF i kontrolna izlaza za pojačavač; 2 NF i kontrolna izlaza za pojačavač;4 ulaza sa pojačavača i 4 rezervna ulaza sa pojačavača; Nadgledanje svih pojačavača; automatsko i dinamičko prebacivanje na redundantno pomoćno pojačavača u slučaju otkaza; Nadgledanje zvučničkih zona i otkačinjanje u slučaju greške ili poremećaja, bez uticaja na ostatak sistema; Memorija za smeštanje minimalno 4 minuta snimljenih obaveštenja i signala upozorenja za reprodukciju u slučaju alarma; Minimalno 8 programabilnih beznaponskih relejnih izlaznih upravljačkih kontakata; Minimalno 2 10/100Mb/s Ethernet porta za komunikaciju sa drugim kontrolerima i  komponentama sistema; Komplet priključnih kablova (za vezu sa ulazima i izlazima pojačavača, za 24 100V linije, za vezu sa LAN svičem); Opremljen za montažu u 19" rek (483mmx44mmx345mm); Napajanje 230VAC/50Hz
</t>
    </r>
    <r>
      <rPr>
        <sz val="10"/>
        <color rgb="FF0070C0"/>
        <rFont val="Arial"/>
        <family val="2"/>
      </rPr>
      <t xml:space="preserve">ProCodex - Honeywell DOM 4-24/ Digital Control Module DOM 4-24. The following features or better: 4 independent digital audio links and control over up to 24 loudspeaker zones. Adjusting the strength of each input and amplifier channel; 2 NF and control output for amplifier; 2 NF and control output for the amplifier, 4 inputs from the amplifier and 4 spare inputs from the amplifier; Monitoring of all amplifiers; automatic and dynamic switching to redundant auxiliary amplifier in case of failure; Spectrum Zone monitoring and failure in case of failure or disturbance without affecting the rest of the system; Memory for a minimum of 4 minutes of recorded information and a warning signal for playback in case of an alarm; Minimum 8 programmable no voltage relay relay output control contacts; Minimum 2 10 / 100Mb / s Ethernet ports for communication with other controllers and system components; Cable connection kit (for connection to the inputs and outputs of the amplifier, for 24 100V lines, for LAN connection); Equipped for mounting in 19 "reck (483mmx44mmx345mm); Power supply 230VAC / 50Hz
ProCodex - Honeywell DOM 4-24
</t>
    </r>
  </si>
  <si>
    <r>
      <t>Pojačavač 2X400/</t>
    </r>
    <r>
      <rPr>
        <b/>
        <sz val="10"/>
        <color rgb="FF0070C0"/>
        <rFont val="Arial"/>
        <family val="2"/>
      </rPr>
      <t>Amplifier 2X400</t>
    </r>
  </si>
  <si>
    <r>
      <t>Power Amplifier 2XH250 sa 2 nezavisna  pojačavačka kanala, izlazne snage 2 x 250W za 100V sistem: Frekventni prenosni opseg 20Hz-22kHz ili bolji; 2 NF i kontrolna ulaza sa kontrolera; Elektronska zaštita od pregrevanja i kratkog spoja na izlazu; Opremljen za montažu u 19" rek.  Napajanje 230VAC/50Hz.
ProCodex - Honeywell 2xD400 = 2 x 400W</t>
    </r>
    <r>
      <rPr>
        <sz val="10"/>
        <color rgb="FF0070C0"/>
        <rFont val="Arial"/>
        <family val="2"/>
      </rPr>
      <t xml:space="preserve">/ Power Amplifier 2XH250 with 2 independent amplifier channels, output power 2 x 250W for 100V system: Frequency range 20Hz-22kHz or better; 2 NF and control inputs from the controller; Electronic shielding and short-circuit protection at the outlet; Equipped for mounting in 19 "power supply 230VAC / 50Hz.
ProCodex - Honeywell 2xD400 = 2 x 400W
</t>
    </r>
  </si>
  <si>
    <r>
      <t xml:space="preserve">Integrisani DVD / CD plejer, MP3 plejer i FM / AM tjuner, kao i USB / SD čitač. Uređaj podržava dva načina rada.
Način rada 1: DVD / USB / SD i FM / AM tjunerom se može upravljati istovremeno preko dva odvojena porta.
Način rada 2: DVD / USB / SD i FM / AM tjuner se uključuju i isključuju naizmenično. Izabrani  signal se prenosi preko zajedničkog porta. Podržani su DVD video i JPEG formati. Sa Honeywell Esser sistemom se povezuje preko činč audio veze. Pogodno za 24-časovni rad. Dva nezavisna audio izlaza za DVD / USB / SD i FM / AM tjuner Mogu se podesiti dve nezavisne jačine zvuka
Kombinovani audio izlaz Radni napon 230 V AC
Izlazni napon 2 V DC ± 0,2 V Potrošnja 13 W Ulazi FM 75 Ω, USB-Port, SD-Port Izlazi 1 x činč za FM / AM-Tjuner, 1 x činč za DVD / USB / SD, 1 x činč za mešovite signale
Sličan tipu Honeywell Esser X-MAP04. ProCodex - Dual - Honywell MP3/SD/USB/FM - </t>
    </r>
    <r>
      <rPr>
        <sz val="10"/>
        <color rgb="FF0070C0"/>
        <rFont val="Arial"/>
        <family val="2"/>
      </rPr>
      <t xml:space="preserve">New/  Integrated DVD / CD player, MP3 player and FM / AM tuner as well as USB / SD reader. The device supports two modes of operation.
Mode 1: The DVD / USB / SD and FM / AM tuner can be operated simultaneously via two separate ports.
Mode 2: The DVD / USB / SD and FM / AM tuners are switched on and off alternately. The selected signal is transmitted over a common port. DVD video and JPEG formats are supported. With the Honeywell Esser system, it connects via the audio link. Suitable for 24-hour work. Two independent audio outputs for DVD / USB / SD and FM / AM tuner Two independent volume outputs
Combined audio output Operating voltage 230 V AC
Output voltage 2 V DC ± 0.2 V Power consumption 13 W Inputs FM 75 Ω, USB port, SD-Port Outputs 1 x chopper for FM / AM-Tuner, 1 x DVD / USB / SD holder, 1 x clamp for mixed signals
Similar to Honeywell Esser X-MAP04. ProCodex - Dual - Honywell MP3 / SD / USB / FM - New
</t>
    </r>
  </si>
  <si>
    <r>
      <t>Jedinica napajanja 24V/100A. 230 V AC, 24V DC, dimenzije 483x133x395 (ŠxVxD) (3HU, 19”).
Zajedno sa baterijom 2x 12V/105Ah.
ProCodex - Honeywell UPS EN54 + 2 x 105Ah/</t>
    </r>
    <r>
      <rPr>
        <sz val="10"/>
        <color rgb="FF0070C0"/>
        <rFont val="Arial"/>
        <family val="2"/>
      </rPr>
      <t xml:space="preserve"> Power supply unit 24V / 100A. 230 V AC, 24V DC, dimensions 483x133x395 (WxHxD) (3GB, 19 ") Together with battery 2x 12V / 105Ah.ProCodex - Honeywell UPS EN54 + 2 x 105Ah</t>
    </r>
  </si>
  <si>
    <r>
      <t>Digitalna pozivna stanica DCS15 za selekciju zvučničke linije i emitovanje glasovnih poruka: Mikrofon i minimalno 12 programabilnih tastera; 24-bitna AD/DA konverzija; Digitalna komunikacija audio i kontrolnih signala sa lokalnim kontrolerom sistema javnog razglasa; Mogućnost proširenja na 120 tastera dodavanjem digitalnih tastatura; Audio ulaz za priključenje eksternog izvora zvuka i audio izlaz za priključenje uređaja za snimanje; Kabl F/FTP za vezu sa kontrolerom; Kontrola i napajanje 24VDC sa kontrolera preko digitalne veze.</t>
    </r>
    <r>
      <rPr>
        <sz val="10"/>
        <color rgb="FF0070C0"/>
        <rFont val="Arial"/>
        <family val="2"/>
      </rPr>
      <t>/ Digital Calling Station DCS15 for Speakerphone Selection and Voice Messaging: Microphone and minimum 12 programmable keys; 24-bit AD / DA conversion; Digital communication of audio and control signals with the local Public Speaker System Controller; Possibility of extending 120 keys by adding digital touchscreens; Audio input for connecting an external audio source and audio output for connecting to a recording device; F / FTP cable for connection to the controller; 24VDC control and power supply via digital connection controller.</t>
    </r>
  </si>
  <si>
    <r>
      <t xml:space="preserve">MP3 lokalni izvor zvuka
Ulazni napon  230 V AC 
Potrošnja  13 W 
WiFi povezivanje 
Android OS:
Izlaz  1 x 3,5mm stereo; 
</t>
    </r>
    <r>
      <rPr>
        <sz val="10"/>
        <color rgb="FF0070C0"/>
        <rFont val="Arial"/>
        <family val="2"/>
      </rPr>
      <t xml:space="preserve">Touch MP3 player 7"/ MP3 Local Sound Source
Input voltage 230 V AC
Consumption 13 W
WiFi connection
Android OS:
Output 1 x 3.5mm stereo;
Touch MP3 player 7 "
</t>
    </r>
  </si>
  <si>
    <r>
      <t xml:space="preserve">Zvučnik DL-A 10-165/T-EN54 za nadgradnu montažu na plafon/zid sa transformatorskim izvodima 10W/6W/3W/1,5W za priključenje na 100V liniju. (EOL)
ProCodex - Honeywell 6a   6W/3W/1,5W/0,75W/ DL-A 10-165 </t>
    </r>
    <r>
      <rPr>
        <sz val="10"/>
        <color rgb="FF0070C0"/>
        <rFont val="Arial"/>
        <family val="2"/>
      </rPr>
      <t>/ T-EN54 speaker for wall mounted ceiling / wall mounting with 10W / 6W / 3W / 1.5W transformer output for 100V line connection. (EOL)</t>
    </r>
    <r>
      <rPr>
        <sz val="10"/>
        <color theme="1"/>
        <rFont val="Arial"/>
        <family val="2"/>
      </rPr>
      <t xml:space="preserve">
P</t>
    </r>
    <r>
      <rPr>
        <sz val="10"/>
        <color rgb="FF0070C0"/>
        <rFont val="Arial"/>
        <family val="2"/>
      </rPr>
      <t>roCodex - Honeywell 6A 6W / 3W / 1,5W / 0,75W</t>
    </r>
    <r>
      <rPr>
        <sz val="10"/>
        <color theme="1"/>
        <rFont val="Arial"/>
        <family val="2"/>
      </rPr>
      <t xml:space="preserve">
</t>
    </r>
  </si>
  <si>
    <r>
      <t xml:space="preserve">Zvučnik EDL 10-165/T plus/2-ways System za ugradnu montažu u plafon sa transformatorskim izvodima 10W/6W/3W/1,5W za priključenje na 100V liniju. (EOL)
ProCodex - Honeywell 48   24W/12W/6W/3W
ProCodex - Honeywell LC   6W/3W/1,5W/0,75W/ </t>
    </r>
    <r>
      <rPr>
        <sz val="10"/>
        <color rgb="FF0070C0"/>
        <rFont val="Arial"/>
        <family val="2"/>
      </rPr>
      <t xml:space="preserve">Speaker EDL 10-165 / T plus / 2-way System for installation in ceiling with transformer outputs 10W / 6W / 3W / 1,5W for connection to 100V line. (EOL)
ProCodex - Honeywell 48 24W / 12W / 6W / 3W
ProCodex - Honeywell LC 6W / 3W / 1.5W / 0.75W
</t>
    </r>
  </si>
  <si>
    <r>
      <t>Isporuka i polaganje kabla LIHCH FE180 PH90 2x2.5MM²/</t>
    </r>
    <r>
      <rPr>
        <sz val="10"/>
        <color rgb="FF0070C0"/>
        <rFont val="Arial"/>
        <family val="2"/>
      </rPr>
      <t xml:space="preserve"> Delivery and laying of LIHCH FE180 PH90 2x2.5MM² cables</t>
    </r>
  </si>
  <si>
    <r>
      <t>Set sistemskih kablova i konektora/</t>
    </r>
    <r>
      <rPr>
        <sz val="10"/>
        <color rgb="FF0070C0"/>
        <rFont val="Arial"/>
        <family val="2"/>
      </rPr>
      <t>Set of system cables and connectors</t>
    </r>
  </si>
  <si>
    <r>
      <t>kpl/</t>
    </r>
    <r>
      <rPr>
        <sz val="10"/>
        <color rgb="FF0070C0"/>
        <rFont val="Arial"/>
        <family val="2"/>
      </rPr>
      <t>set</t>
    </r>
  </si>
  <si>
    <r>
      <t xml:space="preserve">Montaza centralne opreme/ </t>
    </r>
    <r>
      <rPr>
        <sz val="10"/>
        <color rgb="FF0070C0"/>
        <rFont val="Arial"/>
        <family val="2"/>
      </rPr>
      <t>Installation of central equipment</t>
    </r>
  </si>
  <si>
    <r>
      <t>Programiranje i pustanje u rad/</t>
    </r>
    <r>
      <rPr>
        <sz val="10"/>
        <color rgb="FF0070C0"/>
        <rFont val="Arial"/>
        <family val="2"/>
      </rPr>
      <t>Programming and setting into operation</t>
    </r>
  </si>
  <si>
    <r>
      <t>UKUPNO MM8000 BEZ PDV-A/</t>
    </r>
    <r>
      <rPr>
        <b/>
        <sz val="12"/>
        <color rgb="FF0070C0"/>
        <rFont val="Arial"/>
        <family val="2"/>
      </rPr>
      <t xml:space="preserve">TOTAL MM8000 WITHOUT VAT </t>
    </r>
  </si>
  <si>
    <r>
      <t>UKUPNO MM8000 SA PDV-OM/</t>
    </r>
    <r>
      <rPr>
        <b/>
        <sz val="12"/>
        <color rgb="FF0070C0"/>
        <rFont val="Arial"/>
        <family val="2"/>
      </rPr>
      <t xml:space="preserve">TOTAL MM8000 WITH VAT </t>
    </r>
  </si>
  <si>
    <r>
      <t xml:space="preserve">                        FIDS SISTEM /</t>
    </r>
    <r>
      <rPr>
        <b/>
        <sz val="12"/>
        <color rgb="FF0070C0"/>
        <rFont val="Arial"/>
        <family val="2"/>
      </rPr>
      <t xml:space="preserve">FIDS SYSTEM </t>
    </r>
  </si>
  <si>
    <r>
      <t>Projekat</t>
    </r>
    <r>
      <rPr>
        <b/>
        <sz val="10"/>
        <color rgb="FF0070C0"/>
        <rFont val="Arial"/>
        <family val="2"/>
      </rPr>
      <t>/Project:</t>
    </r>
  </si>
  <si>
    <r>
      <t>Naziv/</t>
    </r>
    <r>
      <rPr>
        <i/>
        <sz val="10"/>
        <color rgb="FF0070C0"/>
        <rFont val="Arial"/>
        <family val="2"/>
      </rPr>
      <t xml:space="preserve"> Title</t>
    </r>
  </si>
  <si>
    <r>
      <t>Monitor 43" za Digital Signage LG/</t>
    </r>
    <r>
      <rPr>
        <sz val="10"/>
        <color rgb="FF0070C0"/>
        <rFont val="Arial"/>
        <family val="2"/>
      </rPr>
      <t>Monitor 43" FOR Digital Signage LG</t>
    </r>
  </si>
  <si>
    <r>
      <t>Monitor 65" za Digital Signage LG/</t>
    </r>
    <r>
      <rPr>
        <sz val="10"/>
        <color rgb="FF0070C0"/>
        <rFont val="Arial"/>
        <family val="2"/>
      </rPr>
      <t>Monitor 65" for Digital Signage LG</t>
    </r>
  </si>
  <si>
    <r>
      <t>Otrum DS HW plejer/</t>
    </r>
    <r>
      <rPr>
        <sz val="10"/>
        <color rgb="FF0070C0"/>
        <rFont val="Arial"/>
        <family val="2"/>
      </rPr>
      <t>Otrum DS HW player</t>
    </r>
  </si>
  <si>
    <r>
      <t>Otrum   Digital signage redundantni cl.server
CMS pristup Postavljanje slika, tekstova, videa sa postojećih računara zaposlenih u Specijalizovani modul za konferencije Automatsko priakazivanje sadržaja, vezano za raspored konferencija Bez ograničenja skladišnog prostora na serveru Konekcija visokog nivoa bezbednosti, stabilan servis.
Automatski Management back-up servera, redudantnsot i redovni back-up.
Automatski update softvera.
Summary ekrani Podeška zbirnih ekrana sa automatskim usmeravanjem gostiju u zavisnosti od događanja u konferencijskim salama.</t>
    </r>
    <r>
      <rPr>
        <sz val="10"/>
        <color rgb="FF0070C0"/>
        <rFont val="Arial"/>
        <family val="2"/>
      </rPr>
      <t xml:space="preserve">/ Otrum Digital signage redundant cl. server
CMS Access Set up images, texts, and videos from existing computers in the Specialized Conference Module Automatic content retrieval related to conference scheduling Without server storage space limitations High level security connectivity, stable service.
Automatic Management Back-Up Server, Redundancy, and Regular Back-Up.
Automatic update software.
Summary screens. Support of aggregate screen displays with automatic guiding of guests depending on the events in conference rooms.
</t>
    </r>
  </si>
  <si>
    <r>
      <t xml:space="preserve">Plafonski/zidni nosač, visina do 1,5m od noseće konstrukcije
Kompatibilan sa LG displej
Nabavka, Isporuka, Montaža/ </t>
    </r>
    <r>
      <rPr>
        <sz val="10"/>
        <color rgb="FF0070C0"/>
        <rFont val="Arial"/>
        <family val="2"/>
      </rPr>
      <t xml:space="preserve">Ceiling / wall mount, height up to 1.5m from supporting structure
Compatible with LG Displays
Purchase, Delivery, Installation
</t>
    </r>
  </si>
  <si>
    <r>
      <t>Montaža centralne opreme/</t>
    </r>
    <r>
      <rPr>
        <sz val="10"/>
        <color rgb="FF0070C0"/>
        <rFont val="Arial"/>
        <family val="2"/>
      </rPr>
      <t>Installation of central equipment</t>
    </r>
  </si>
  <si>
    <r>
      <t xml:space="preserve">      UKUPNO FIC SISTEM BEZ PDV-A/</t>
    </r>
    <r>
      <rPr>
        <b/>
        <sz val="12"/>
        <color rgb="FF0070C0"/>
        <rFont val="Arial"/>
        <family val="2"/>
      </rPr>
      <t xml:space="preserve">TOTAL FIC SYSTEM WITHOUT VAT </t>
    </r>
  </si>
  <si>
    <r>
      <t xml:space="preserve">      PDV/</t>
    </r>
    <r>
      <rPr>
        <b/>
        <sz val="12"/>
        <color rgb="FF0070C0"/>
        <rFont val="Arial"/>
        <family val="2"/>
      </rPr>
      <t>VAT</t>
    </r>
  </si>
  <si>
    <r>
      <t>UKUPNO/</t>
    </r>
    <r>
      <rPr>
        <b/>
        <sz val="12"/>
        <color rgb="FF0070C0"/>
        <rFont val="Arial"/>
        <family val="2"/>
      </rPr>
      <t>TOTAL</t>
    </r>
  </si>
  <si>
    <r>
      <t xml:space="preserve"> FIC SISTEM SA PDV-om/</t>
    </r>
    <r>
      <rPr>
        <b/>
        <sz val="12"/>
        <color rgb="FF0070C0"/>
        <rFont val="Arial"/>
        <family val="2"/>
      </rPr>
      <t>FIC SYSTEM WITH VAT</t>
    </r>
  </si>
  <si>
    <r>
      <t xml:space="preserve">                SISTEM ZA CENTRALNI NADZOR I UPRAVLJANJE/</t>
    </r>
    <r>
      <rPr>
        <b/>
        <sz val="12"/>
        <color rgb="FF0070C0"/>
        <rFont val="Arial"/>
        <family val="2"/>
      </rPr>
      <t>CENTRAL SURVEILLANCE AND CONTROL SYSTEM</t>
    </r>
  </si>
  <si>
    <r>
      <t>Licenca za upgrade sistema na verziju MP4.80 kompatibilnu sa Sinteso centralom i Sipass-om Integrated v2.65/</t>
    </r>
    <r>
      <rPr>
        <sz val="10"/>
        <color rgb="FF0070C0"/>
        <rFont val="Arial"/>
        <family val="2"/>
      </rPr>
      <t>System upgrade license for MP4.80 compatible with Sinteso central and Sipass Integrated v2.65</t>
    </r>
  </si>
  <si>
    <r>
      <t>kpl</t>
    </r>
    <r>
      <rPr>
        <sz val="10"/>
        <color rgb="FF0070C0"/>
        <rFont val="Arial"/>
        <family val="2"/>
      </rPr>
      <t>/set</t>
    </r>
  </si>
  <si>
    <r>
      <t>Licencno prosirenje za jedan podsistem/</t>
    </r>
    <r>
      <rPr>
        <sz val="10"/>
        <color rgb="FF0070C0"/>
        <rFont val="Arial"/>
        <family val="2"/>
      </rPr>
      <t>License extension for one subsystem</t>
    </r>
  </si>
  <si>
    <r>
      <t>Licencno prosirenje za 100 fizickih tacaka/</t>
    </r>
    <r>
      <rPr>
        <sz val="10"/>
        <color rgb="FF0070C0"/>
        <rFont val="Arial"/>
        <family val="2"/>
      </rPr>
      <t>License Expansion for 100 Physical Points</t>
    </r>
  </si>
  <si>
    <r>
      <t>UKUPNO MM8000 BEZ PDV-A/</t>
    </r>
    <r>
      <rPr>
        <b/>
        <sz val="12"/>
        <color rgb="FF0070C0"/>
        <rFont val="Arial"/>
        <family val="2"/>
      </rPr>
      <t>TOTAL MM8000 WITHOUT VAT</t>
    </r>
  </si>
  <si>
    <r>
      <t>UKUPNO MM8000 SA PDV-OM/</t>
    </r>
    <r>
      <rPr>
        <b/>
        <sz val="12"/>
        <color rgb="FF0070C0"/>
        <rFont val="Arial"/>
        <family val="2"/>
      </rPr>
      <t>TOTAL MM8000 WITH VAT</t>
    </r>
  </si>
  <si>
    <r>
      <t>REKAPITULACIJA /</t>
    </r>
    <r>
      <rPr>
        <sz val="14"/>
        <color rgb="FF0070C0"/>
        <rFont val="Arial"/>
        <family val="2"/>
      </rPr>
      <t xml:space="preserve">RECAPITULATION </t>
    </r>
  </si>
  <si>
    <r>
      <t>REKAPITULACIJA  1/</t>
    </r>
    <r>
      <rPr>
        <sz val="14"/>
        <color rgb="FF0070C0"/>
        <rFont val="Arial"/>
        <family val="2"/>
      </rPr>
      <t>RECAPITULATION 1</t>
    </r>
  </si>
  <si>
    <r>
      <t>Sistem sks i wi-fi mreže/</t>
    </r>
    <r>
      <rPr>
        <sz val="14"/>
        <color rgb="FF0070C0"/>
        <rFont val="Arial"/>
        <family val="2"/>
      </rPr>
      <t xml:space="preserve">Sks and wi-fi network system </t>
    </r>
  </si>
  <si>
    <r>
      <t xml:space="preserve">Sistem automatske detekcije i dojave pozara/ </t>
    </r>
    <r>
      <rPr>
        <sz val="14"/>
        <color rgb="FF0070C0"/>
        <rFont val="Arial"/>
        <family val="2"/>
      </rPr>
      <t>Automatic fire detection and alarm system</t>
    </r>
  </si>
  <si>
    <r>
      <t xml:space="preserve">Sistem dojave provale/ </t>
    </r>
    <r>
      <rPr>
        <sz val="14"/>
        <color rgb="FF0070C0"/>
        <rFont val="Arial"/>
        <family val="2"/>
      </rPr>
      <t>Burgler alarms system</t>
    </r>
  </si>
  <si>
    <r>
      <t>Sistem dojave provale/</t>
    </r>
    <r>
      <rPr>
        <sz val="14"/>
        <color rgb="FF0070C0"/>
        <rFont val="Arial"/>
        <family val="2"/>
      </rPr>
      <t xml:space="preserve"> Burgler alarms system</t>
    </r>
  </si>
  <si>
    <r>
      <t xml:space="preserve">Sistem kontrole pristupa/ </t>
    </r>
    <r>
      <rPr>
        <sz val="14"/>
        <color rgb="FF0070C0"/>
        <rFont val="Arial"/>
        <family val="2"/>
      </rPr>
      <t>Access control system</t>
    </r>
  </si>
  <si>
    <r>
      <t xml:space="preserve">Sistem za centralni nadzor i upravljanje/ </t>
    </r>
    <r>
      <rPr>
        <sz val="14"/>
        <color rgb="FF0070C0"/>
        <rFont val="Arial"/>
        <family val="2"/>
      </rPr>
      <t>Central surveillance and control system</t>
    </r>
  </si>
  <si>
    <r>
      <t>FIDC sistem/</t>
    </r>
    <r>
      <rPr>
        <sz val="14"/>
        <color rgb="FF0070C0"/>
        <rFont val="Arial"/>
        <family val="2"/>
      </rPr>
      <t>FIDIC system</t>
    </r>
  </si>
  <si>
    <r>
      <t xml:space="preserve">Ukupno/ </t>
    </r>
    <r>
      <rPr>
        <sz val="14"/>
        <color rgb="FF0070C0"/>
        <rFont val="Arial"/>
        <family val="2"/>
      </rPr>
      <t>Total</t>
    </r>
  </si>
  <si>
    <r>
      <t>PDV/</t>
    </r>
    <r>
      <rPr>
        <sz val="14"/>
        <color rgb="FF0070C0"/>
        <rFont val="Arial"/>
        <family val="2"/>
      </rPr>
      <t>VAT 21%</t>
    </r>
  </si>
  <si>
    <r>
      <t xml:space="preserve">Ukupno sa PDV-om/ </t>
    </r>
    <r>
      <rPr>
        <b/>
        <sz val="14"/>
        <color rgb="FF0070C0"/>
        <rFont val="Arial"/>
        <family val="2"/>
      </rPr>
      <t>Total with VAT</t>
    </r>
  </si>
  <si>
    <r>
      <t xml:space="preserve">Sistem video nadzora/ </t>
    </r>
    <r>
      <rPr>
        <sz val="14"/>
        <color rgb="FF0070C0"/>
        <rFont val="Arial"/>
        <family val="2"/>
      </rPr>
      <t>Video surveillance system</t>
    </r>
  </si>
  <si>
    <r>
      <t>Sistem razglasa/</t>
    </r>
    <r>
      <rPr>
        <sz val="14"/>
        <color rgb="FF0070C0"/>
        <rFont val="Arial"/>
        <family val="2"/>
      </rPr>
      <t>Loudspeaker system</t>
    </r>
  </si>
  <si>
    <r>
      <t>REKAPITULACIJA  2/</t>
    </r>
    <r>
      <rPr>
        <sz val="14"/>
        <color rgb="FF0070C0"/>
        <rFont val="Arial"/>
        <family val="2"/>
      </rPr>
      <t>RECAPITULATION 2</t>
    </r>
  </si>
  <si>
    <r>
      <t>Sistem video nadzora/</t>
    </r>
    <r>
      <rPr>
        <sz val="14"/>
        <color rgb="FF0070C0"/>
        <rFont val="Arial"/>
        <family val="2"/>
      </rPr>
      <t>Video Surveillance System</t>
    </r>
  </si>
  <si>
    <r>
      <t>Ukupno/</t>
    </r>
    <r>
      <rPr>
        <sz val="14"/>
        <color rgb="FF0070C0"/>
        <rFont val="Arial"/>
        <family val="2"/>
      </rPr>
      <t>Total</t>
    </r>
  </si>
  <si>
    <r>
      <t>Ukupno sa PDV-om/</t>
    </r>
    <r>
      <rPr>
        <b/>
        <sz val="14"/>
        <color rgb="FF0070C0"/>
        <rFont val="Arial"/>
        <family val="2"/>
      </rPr>
      <t>Total with VAT</t>
    </r>
  </si>
  <si>
    <r>
      <t xml:space="preserve">Istovremena podrška za multicast HD IPTV, VoIP i data Podržava do 512 klijenata USB port za hosting IoT uređaja (BLE pametni bikoni) 
Spot triangulacija, SmartFlex lociranje i analitika
Do 16 BSSID po radju sa jedinstvenim QoS i politikama bezbednosti Integrisana NAT i DHCP podrška WPA-PSK (AES), podrška za 802.1X za RADIUS i AD, Zero-IT i dinamičku PSK, kontrolu povezivanja/balansiranje opterećenja, prebacivanje opsega Captive portal i gostinski nalozi
Isporuka, montaža./ </t>
    </r>
    <r>
      <rPr>
        <sz val="12"/>
        <color rgb="FF0070C0"/>
        <rFont val="Arial"/>
        <family val="2"/>
      </rPr>
      <t xml:space="preserve">"Simultaneous support for multicast HD IPTV, VoIP and data Supports up to 512 clients USB port for hosting IoT devices (BLE smart beacons)
Spot triangulation, SmartFlex locating and analytics
Up to 16 BSSIDs per radio with unique QoS and security policies Integrated NAT and DHCP WPA-PSK (AES) support, 802.1X support for RADIUS and AD, Zero-IT and Dynamic PSK, Load Link / Balance Control, Captive Portal and guest orders
Delivery, assembly. "
</t>
    </r>
  </si>
  <si>
    <r>
      <rPr>
        <sz val="10"/>
        <rFont val="Arial"/>
        <family val="2"/>
      </rPr>
      <t>Podnožje je izradjeno od sintetičkog materijala otpornog na udarce, vibracije i ogrebotine sa terminalnim kontaktima bez zavrtanja. Prečnik kablova je od 0.2 to 1.5 mm</t>
    </r>
    <r>
      <rPr>
        <vertAlign val="superscript"/>
        <sz val="10"/>
        <rFont val="Arial"/>
        <family val="2"/>
      </rPr>
      <t xml:space="preserve">2. </t>
    </r>
    <r>
      <rPr>
        <sz val="10"/>
        <rFont val="Arial"/>
        <family val="2"/>
      </rPr>
      <t xml:space="preserve">Boja podnožja je čisto bela, RAL 9010 / </t>
    </r>
    <r>
      <rPr>
        <sz val="10"/>
        <color rgb="FF0070C0"/>
        <rFont val="Arial"/>
        <family val="2"/>
      </rPr>
      <t>The base is made of synthetic material resistant to impact, vibration and scratches with terminal contacts without screws. The diameter of the cable is 0.2 to 1.5 mm2. Base color is pure white, RAL 9010</t>
    </r>
  </si>
  <si>
    <r>
      <rPr>
        <sz val="10"/>
        <rFont val="Arial"/>
        <family val="2"/>
      </rPr>
      <t>Ulazno izlazni modul za vezu sa ostalim sistemima</t>
    </r>
    <r>
      <rPr>
        <sz val="10"/>
        <color rgb="FF0070C0"/>
        <rFont val="Arial"/>
        <family val="2"/>
      </rPr>
      <t>/Input Output Module for Connection with Other Systems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</si>
</sst>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3" formatCode="_(* #,##0.00_);_(* \(#,##0.00\);_(* &quot;-&quot;??_);_(@_)"/>
    <numFmt numFmtId="164" formatCode="_-* #,##0.00\ _€_-;\-* #,##0.00\ _€_-;_-* &quot;-&quot;??\ _€_-;_-@_-"/>
    <numFmt numFmtId="165" formatCode="_-* #,##0.00_-;\-* #,##0.00_-;_-* &quot;-&quot;??_-;_-@_-"/>
    <numFmt numFmtId="166" formatCode="_ * #,##0.00_ ;_ * \-#,##0.00_ ;_ * &quot;-&quot;??_ ;_ @_ "/>
    <numFmt numFmtId="167" formatCode="#,##0;\-#,##0;&quot;-&quot;"/>
    <numFmt numFmtId="168" formatCode="#,##0.00;\-#,##0.00;&quot;-&quot;"/>
    <numFmt numFmtId="169" formatCode="#,##0%;\-#,##0%;&quot;- &quot;"/>
    <numFmt numFmtId="170" formatCode="#,##0.0%;\-#,##0.0%;&quot;- &quot;"/>
    <numFmt numFmtId="171" formatCode="#,##0.00%;\-#,##0.00%;&quot;- &quot;"/>
    <numFmt numFmtId="172" formatCode="#,##0.0;\-#,##0.0;&quot;-&quot;"/>
    <numFmt numFmtId="173" formatCode="\ &quot;CHF&quot;* #,##0.00\ ;[Red]\ &quot;CHF&quot;* \-#,##0.00\ ;\ &quot;CHF&quot;* \-\ \ "/>
    <numFmt numFmtId="174" formatCode="\ &quot;CHF&quot;* \+#,##0\ ;[Red]\ &quot;CHF&quot;* \-#,##0\ ;\ &quot;CHF&quot;* \-\ \ "/>
    <numFmt numFmtId="175" formatCode="\+#,##0\ ;[Red]\-#,##0\ ;\-\ \ "/>
    <numFmt numFmtId="176" formatCode="\+#,##0.0\ ;[Red]\-#,##0.0\ ;\-\ \ "/>
    <numFmt numFmtId="177" formatCode="#,##0\ ;[Red]\-#,##0\ ;\-\ \ "/>
    <numFmt numFmtId="178" formatCode="#,##0.0\ ;[Red]\-#,##0.0\ ;\-\ \ "/>
    <numFmt numFmtId="179" formatCode="#,##0.00\ ;[Red]\-#,##0.00\ ;\-\ \ "/>
    <numFmt numFmtId="180" formatCode="#,##0.000\ ;[Red]\-#,##0.000\ ;\-\ \ "/>
    <numFmt numFmtId="181" formatCode="#,##0.0000\ ;[Red]\-#,##0.0000\ ;\-\ \ "/>
    <numFmt numFmtId="182" formatCode="#,##0.000000\ ;[Red]\-#,##0.000000\ ;\-\ \ "/>
    <numFmt numFmtId="183" formatCode="#,##0.00000000\ ;[Red]\-#,##0.00000000\ ;\-\ \ "/>
    <numFmt numFmtId="184" formatCode="_-* #,##0\ _D_M_-;\-* #,##0\ _D_M_-;_-* &quot;-&quot;\ _D_M_-;_-@_-"/>
    <numFmt numFmtId="185" formatCode="_-* #,##0.00\ [$€-1]_-;\-* #,##0.00\ [$€-1]_-;_-* &quot;-&quot;??\ [$€-1]_-"/>
    <numFmt numFmtId="186" formatCode="General_)"/>
    <numFmt numFmtId="187" formatCode="_(* #,##0_);[Red]_(* \(#,##0\);_(* &quot; - &quot;_);_(@_)"/>
    <numFmt numFmtId="188" formatCode="_(* #,##0,_);[Red]_(* \(#,##0,\);_(* &quot;&quot;\ \-\ &quot;&quot;_);_(@_)"/>
    <numFmt numFmtId="189" formatCode="0\."/>
    <numFmt numFmtId="190" formatCode="_-&quot;$&quot;* #,##0_-;\-&quot;$&quot;* #,##0_-;_-&quot;$&quot;* &quot;-&quot;_-;_-@_-"/>
    <numFmt numFmtId="191" formatCode="_-&quot;$&quot;* #,##0.00_-;\-&quot;$&quot;* #,##0.00_-;_-&quot;$&quot;* &quot;-&quot;??_-;_-@_-"/>
    <numFmt numFmtId="192" formatCode="0.00_)"/>
    <numFmt numFmtId="193" formatCode="0%;\(0%\)"/>
    <numFmt numFmtId="194" formatCode="d/\ mmmm\ yyyy"/>
    <numFmt numFmtId="195" formatCode="d/m/yy\ "/>
    <numFmt numFmtId="196" formatCode="d/m/yyyy\ "/>
    <numFmt numFmtId="197" formatCode="\ \ @"/>
    <numFmt numFmtId="198" formatCode="\ \ \ \ @"/>
    <numFmt numFmtId="199" formatCode="hh:mm\ "/>
    <numFmt numFmtId="200" formatCode=";;;"/>
    <numFmt numFmtId="201" formatCode="\ \ \ \ \ \ \ \ \ @"/>
    <numFmt numFmtId="202" formatCode="#,##0.00\ [$€-1]"/>
  </numFmts>
  <fonts count="92">
    <font>
      <sz val="11"/>
      <color theme="1"/>
      <name val="Calibri"/>
      <family val="2"/>
      <scheme val="minor"/>
    </font>
    <font>
      <sz val="10"/>
      <color theme="1"/>
      <name val="Arial"/>
      <family val="2"/>
    </font>
    <font>
      <sz val="10"/>
      <color theme="1"/>
      <name val="Arial"/>
      <family val="2"/>
    </font>
    <font>
      <sz val="11"/>
      <color indexed="8"/>
      <name val="Calibri"/>
      <family val="2"/>
    </font>
    <font>
      <sz val="10"/>
      <name val="Arial CE"/>
      <charset val="238"/>
    </font>
    <font>
      <sz val="10"/>
      <name val="Arial CE"/>
      <family val="2"/>
      <charset val="238"/>
    </font>
    <font>
      <sz val="10"/>
      <name val="MS Sans Serif"/>
      <family val="2"/>
    </font>
    <font>
      <sz val="10"/>
      <name val="Arial"/>
      <family val="2"/>
    </font>
    <font>
      <b/>
      <sz val="10"/>
      <name val="Arial"/>
      <family val="2"/>
    </font>
    <font>
      <b/>
      <sz val="12"/>
      <name val="Arial"/>
      <family val="2"/>
    </font>
    <font>
      <i/>
      <sz val="10"/>
      <name val="Arial"/>
      <family val="2"/>
    </font>
    <font>
      <sz val="10"/>
      <color indexed="8"/>
      <name val="Arial"/>
      <family val="2"/>
    </font>
    <font>
      <sz val="11"/>
      <name val="Arial"/>
      <family val="2"/>
    </font>
    <font>
      <b/>
      <sz val="14"/>
      <name val="Arial"/>
      <family val="2"/>
    </font>
    <font>
      <b/>
      <sz val="12"/>
      <color indexed="8"/>
      <name val="Arial"/>
      <family val="2"/>
    </font>
    <font>
      <sz val="8"/>
      <name val="Calibri"/>
      <family val="2"/>
    </font>
    <font>
      <b/>
      <sz val="10"/>
      <color indexed="8"/>
      <name val="Arial"/>
      <family val="2"/>
    </font>
    <font>
      <sz val="10"/>
      <color indexed="9"/>
      <name val="Arial"/>
      <family val="2"/>
    </font>
    <font>
      <sz val="12"/>
      <name val="Times New Roman"/>
      <family val="1"/>
    </font>
    <font>
      <sz val="10"/>
      <name val="Helv"/>
    </font>
    <font>
      <u/>
      <sz val="11"/>
      <color indexed="12"/>
      <name val="Calibri"/>
      <family val="2"/>
    </font>
    <font>
      <u/>
      <sz val="10"/>
      <color indexed="12"/>
      <name val="Arial"/>
      <family val="2"/>
    </font>
    <font>
      <sz val="10"/>
      <name val="Arial"/>
      <family val="2"/>
    </font>
    <font>
      <sz val="8"/>
      <name val="Arial"/>
      <family val="2"/>
    </font>
    <font>
      <sz val="10"/>
      <name val="MS Sans Serif"/>
      <family val="2"/>
    </font>
    <font>
      <b/>
      <sz val="10"/>
      <color indexed="39"/>
      <name val="Arial"/>
      <family val="2"/>
    </font>
    <font>
      <b/>
      <i/>
      <sz val="10"/>
      <color indexed="14"/>
      <name val="Arial"/>
      <family val="2"/>
    </font>
    <font>
      <b/>
      <sz val="12"/>
      <color indexed="8"/>
      <name val="Arial"/>
      <family val="2"/>
    </font>
    <font>
      <sz val="10"/>
      <color indexed="8"/>
      <name val="Arial"/>
      <family val="2"/>
    </font>
    <font>
      <i/>
      <sz val="8"/>
      <name val="Arial"/>
      <family val="2"/>
    </font>
    <font>
      <sz val="10"/>
      <color indexed="39"/>
      <name val="Arial"/>
      <family val="2"/>
    </font>
    <font>
      <sz val="19"/>
      <color indexed="48"/>
      <name val="Arial"/>
      <family val="2"/>
    </font>
    <font>
      <sz val="10"/>
      <color indexed="10"/>
      <name val="Arial"/>
      <family val="2"/>
    </font>
    <font>
      <sz val="11"/>
      <color indexed="8"/>
      <name val="Arial"/>
      <family val="2"/>
    </font>
    <font>
      <vertAlign val="superscript"/>
      <sz val="10"/>
      <name val="Arial"/>
      <family val="2"/>
    </font>
    <font>
      <u/>
      <sz val="11"/>
      <color indexed="12"/>
      <name val="Arial"/>
      <family val="2"/>
    </font>
    <font>
      <sz val="10"/>
      <color theme="1"/>
      <name val="Arial"/>
      <family val="2"/>
      <charset val="238"/>
    </font>
    <font>
      <sz val="10"/>
      <name val="Century Gothic"/>
      <family val="2"/>
    </font>
    <font>
      <sz val="10"/>
      <name val="Geneva"/>
      <family val="2"/>
    </font>
    <font>
      <sz val="10"/>
      <name val="Helv"/>
      <charset val="238"/>
    </font>
    <font>
      <sz val="10"/>
      <name val="Helv"/>
      <charset val="204"/>
    </font>
    <font>
      <b/>
      <sz val="10"/>
      <color indexed="63"/>
      <name val="Arial"/>
      <family val="2"/>
    </font>
    <font>
      <b/>
      <sz val="10"/>
      <color indexed="52"/>
      <name val="Arial"/>
      <family val="2"/>
    </font>
    <font>
      <sz val="10"/>
      <name val="Arial PL"/>
    </font>
    <font>
      <sz val="10"/>
      <color indexed="62"/>
      <name val="Arial"/>
      <family val="2"/>
    </font>
    <font>
      <sz val="10"/>
      <color indexed="12"/>
      <name val="Arial"/>
      <family val="2"/>
    </font>
    <font>
      <i/>
      <sz val="10"/>
      <color indexed="23"/>
      <name val="Arial"/>
      <family val="2"/>
    </font>
    <font>
      <sz val="10"/>
      <color indexed="17"/>
      <name val="Arial"/>
      <family val="2"/>
    </font>
    <font>
      <i/>
      <sz val="10"/>
      <name val="Arial MT"/>
      <family val="2"/>
    </font>
    <font>
      <sz val="10"/>
      <color indexed="14"/>
      <name val="Arial"/>
      <family val="2"/>
    </font>
    <font>
      <b/>
      <i/>
      <sz val="16"/>
      <name val="Helv"/>
      <family val="2"/>
    </font>
    <font>
      <sz val="10"/>
      <color rgb="FF000000"/>
      <name val="Times New Roman"/>
      <family val="1"/>
    </font>
    <font>
      <sz val="10"/>
      <color theme="1"/>
      <name val="Arial"/>
      <family val="2"/>
    </font>
    <font>
      <sz val="10"/>
      <color indexed="20"/>
      <name val="Arial"/>
      <family val="2"/>
    </font>
    <font>
      <b/>
      <sz val="10"/>
      <name val="Arial PL"/>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9"/>
      <name val="Arial"/>
      <family val="2"/>
    </font>
    <font>
      <sz val="10"/>
      <color rgb="FF000000"/>
      <name val="Arial"/>
      <family val="2"/>
      <charset val="238"/>
    </font>
    <font>
      <u/>
      <sz val="10"/>
      <color theme="10"/>
      <name val="Arial"/>
      <family val="2"/>
      <charset val="238"/>
    </font>
    <font>
      <sz val="11"/>
      <color theme="1"/>
      <name val="Calibri"/>
      <family val="2"/>
      <scheme val="minor"/>
    </font>
    <font>
      <b/>
      <sz val="10"/>
      <color theme="1"/>
      <name val="Arial"/>
      <family val="2"/>
    </font>
    <font>
      <b/>
      <sz val="10"/>
      <color rgb="FF000000"/>
      <name val="Arial"/>
      <family val="2"/>
    </font>
    <font>
      <sz val="10"/>
      <color rgb="FF000000"/>
      <name val="Arial"/>
      <family val="2"/>
    </font>
    <font>
      <sz val="9"/>
      <name val="Arial"/>
      <family val="2"/>
    </font>
    <font>
      <b/>
      <sz val="10"/>
      <name val="Arial CE"/>
    </font>
    <font>
      <b/>
      <sz val="12"/>
      <name val="Futura Light YU"/>
      <family val="2"/>
    </font>
    <font>
      <sz val="12"/>
      <name val="Arial"/>
      <family val="2"/>
    </font>
    <font>
      <sz val="12"/>
      <color indexed="8"/>
      <name val="Arial"/>
      <family val="2"/>
    </font>
    <font>
      <b/>
      <sz val="11"/>
      <name val="Arial"/>
      <family val="2"/>
      <charset val="238"/>
    </font>
    <font>
      <sz val="11"/>
      <color theme="1"/>
      <name val="Arial"/>
      <family val="2"/>
      <charset val="238"/>
    </font>
    <font>
      <b/>
      <sz val="12"/>
      <name val="Arial"/>
      <family val="2"/>
      <charset val="238"/>
    </font>
    <font>
      <sz val="12"/>
      <color theme="1"/>
      <name val="Arial"/>
      <family val="2"/>
      <charset val="238"/>
    </font>
    <font>
      <sz val="14"/>
      <color theme="1"/>
      <name val="Arial"/>
      <family val="2"/>
      <charset val="238"/>
    </font>
    <font>
      <b/>
      <sz val="14"/>
      <color theme="1"/>
      <name val="Arial"/>
      <family val="2"/>
      <charset val="238"/>
    </font>
    <font>
      <b/>
      <sz val="11"/>
      <color theme="1"/>
      <name val="Calibri"/>
      <family val="2"/>
      <scheme val="minor"/>
    </font>
    <font>
      <sz val="11"/>
      <color rgb="FFFF0000"/>
      <name val="Calibri"/>
      <family val="2"/>
      <scheme val="minor"/>
    </font>
    <font>
      <b/>
      <sz val="12"/>
      <color indexed="63"/>
      <name val="Arial"/>
      <family val="2"/>
    </font>
    <font>
      <b/>
      <sz val="11"/>
      <color theme="1"/>
      <name val="Arial"/>
      <family val="2"/>
      <charset val="238"/>
    </font>
    <font>
      <b/>
      <sz val="12"/>
      <color theme="1"/>
      <name val="Arial"/>
      <family val="2"/>
      <charset val="238"/>
    </font>
    <font>
      <b/>
      <sz val="11"/>
      <color rgb="FF0070C0"/>
      <name val="Arial"/>
      <family val="2"/>
    </font>
    <font>
      <b/>
      <sz val="12"/>
      <color rgb="FF0070C0"/>
      <name val="Arial"/>
      <family val="2"/>
    </font>
    <font>
      <sz val="12"/>
      <color rgb="FF0070C0"/>
      <name val="Arial"/>
      <family val="2"/>
    </font>
    <font>
      <b/>
      <sz val="10"/>
      <color rgb="FF0070C0"/>
      <name val="Arial"/>
      <family val="2"/>
    </font>
    <font>
      <i/>
      <sz val="10"/>
      <color rgb="FF0070C0"/>
      <name val="Arial"/>
      <family val="2"/>
    </font>
    <font>
      <sz val="10"/>
      <color rgb="FF0070C0"/>
      <name val="Arial"/>
      <family val="2"/>
    </font>
    <font>
      <sz val="10"/>
      <color rgb="FFC00000"/>
      <name val="Arial"/>
      <family val="2"/>
    </font>
    <font>
      <sz val="14"/>
      <color rgb="FF0070C0"/>
      <name val="Arial"/>
      <family val="2"/>
    </font>
    <font>
      <b/>
      <sz val="14"/>
      <color rgb="FF0070C0"/>
      <name val="Arial"/>
      <family val="2"/>
    </font>
  </fonts>
  <fills count="38">
    <fill>
      <patternFill patternType="none"/>
    </fill>
    <fill>
      <patternFill patternType="gray125"/>
    </fill>
    <fill>
      <patternFill patternType="solid">
        <fgColor indexed="42"/>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50"/>
      </patternFill>
    </fill>
    <fill>
      <patternFill patternType="solid">
        <fgColor indexed="43"/>
        <bgColor indexed="64"/>
      </patternFill>
    </fill>
    <fill>
      <patternFill patternType="solid">
        <fgColor indexed="34"/>
      </patternFill>
    </fill>
    <fill>
      <patternFill patternType="solid">
        <fgColor indexed="33"/>
      </patternFill>
    </fill>
    <fill>
      <patternFill patternType="solid">
        <fgColor indexed="54"/>
        <bgColor indexed="64"/>
      </patternFill>
    </fill>
    <fill>
      <patternFill patternType="solid">
        <fgColor indexed="9"/>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41"/>
      </patternFill>
    </fill>
    <fill>
      <patternFill patternType="solid">
        <fgColor indexed="40"/>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4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22"/>
        <bgColor indexed="8"/>
      </patternFill>
    </fill>
    <fill>
      <patternFill patternType="solid">
        <fgColor indexed="26"/>
      </patternFill>
    </fill>
    <fill>
      <patternFill patternType="solid">
        <fgColor indexed="55"/>
      </patternFill>
    </fill>
    <fill>
      <patternFill patternType="solid">
        <fgColor theme="0"/>
        <bgColor indexed="64"/>
      </patternFill>
    </fill>
  </fills>
  <borders count="25">
    <border>
      <left/>
      <right/>
      <top/>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double">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right/>
      <top style="thin">
        <color indexed="62"/>
      </top>
      <bottom style="double">
        <color indexed="62"/>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298">
    <xf numFmtId="0" fontId="0" fillId="0" borderId="0"/>
    <xf numFmtId="0" fontId="12" fillId="0" borderId="0"/>
    <xf numFmtId="43" fontId="3" fillId="0" borderId="0" applyFont="0" applyFill="0" applyBorder="0" applyAlignment="0" applyProtection="0"/>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5" fillId="0" borderId="0"/>
    <xf numFmtId="0" fontId="4" fillId="0" borderId="0"/>
    <xf numFmtId="0" fontId="4" fillId="0" borderId="0"/>
    <xf numFmtId="0" fontId="4" fillId="0" borderId="0"/>
    <xf numFmtId="0" fontId="12" fillId="0" borderId="0"/>
    <xf numFmtId="0" fontId="24" fillId="0" borderId="0"/>
    <xf numFmtId="0" fontId="12" fillId="0" borderId="0"/>
    <xf numFmtId="4" fontId="16" fillId="12" borderId="2" applyNumberFormat="0" applyProtection="0">
      <alignment vertical="center"/>
    </xf>
    <xf numFmtId="4" fontId="25" fillId="13" borderId="2" applyNumberFormat="0" applyProtection="0">
      <alignment vertical="center"/>
    </xf>
    <xf numFmtId="4" fontId="16" fillId="14" borderId="2" applyNumberFormat="0" applyProtection="0">
      <alignment horizontal="left" vertical="center" indent="1"/>
    </xf>
    <xf numFmtId="0" fontId="16" fillId="13" borderId="2" applyNumberFormat="0" applyProtection="0">
      <alignment horizontal="left" vertical="top"/>
    </xf>
    <xf numFmtId="4" fontId="16" fillId="4" borderId="0" applyNumberFormat="0" applyProtection="0">
      <alignment horizontal="left" vertical="top"/>
    </xf>
    <xf numFmtId="4" fontId="26" fillId="15" borderId="2" applyNumberFormat="0" applyProtection="0">
      <alignment horizontal="right" vertical="center"/>
    </xf>
    <xf numFmtId="4" fontId="11" fillId="5" borderId="2" applyNumberFormat="0" applyProtection="0">
      <alignment horizontal="right" vertical="center"/>
    </xf>
    <xf numFmtId="4" fontId="11" fillId="9" borderId="2" applyNumberFormat="0" applyProtection="0">
      <alignment horizontal="right" vertical="center"/>
    </xf>
    <xf numFmtId="4" fontId="11" fillId="7" borderId="2" applyNumberFormat="0" applyProtection="0">
      <alignment horizontal="right" vertical="center"/>
    </xf>
    <xf numFmtId="4" fontId="11" fillId="8" borderId="2" applyNumberFormat="0" applyProtection="0">
      <alignment horizontal="right" vertical="center"/>
    </xf>
    <xf numFmtId="4" fontId="11" fillId="11" borderId="2" applyNumberFormat="0" applyProtection="0">
      <alignment horizontal="right" vertical="center"/>
    </xf>
    <xf numFmtId="4" fontId="11" fillId="10" borderId="2" applyNumberFormat="0" applyProtection="0">
      <alignment horizontal="right" vertical="center"/>
    </xf>
    <xf numFmtId="4" fontId="11" fillId="12" borderId="2" applyNumberFormat="0" applyProtection="0">
      <alignment horizontal="right" vertical="center"/>
    </xf>
    <xf numFmtId="4" fontId="11" fillId="6" borderId="2" applyNumberFormat="0" applyProtection="0">
      <alignment horizontal="right" vertical="center"/>
    </xf>
    <xf numFmtId="4" fontId="16" fillId="0" borderId="3" applyNumberFormat="0" applyProtection="0">
      <alignment horizontal="left" vertical="center" indent="1"/>
    </xf>
    <xf numFmtId="4" fontId="11" fillId="0" borderId="0" applyNumberFormat="0" applyProtection="0">
      <alignment horizontal="left" vertical="center" indent="1"/>
    </xf>
    <xf numFmtId="4" fontId="27" fillId="16" borderId="0" applyNumberFormat="0" applyProtection="0">
      <alignment horizontal="left" vertical="center" indent="1"/>
    </xf>
    <xf numFmtId="4" fontId="11" fillId="0" borderId="2" applyNumberFormat="0" applyProtection="0">
      <alignment horizontal="right" vertical="center"/>
    </xf>
    <xf numFmtId="4" fontId="28" fillId="0" borderId="0" applyNumberFormat="0" applyProtection="0">
      <alignment horizontal="left" vertical="center" indent="1"/>
    </xf>
    <xf numFmtId="4" fontId="28" fillId="0" borderId="0" applyNumberFormat="0" applyProtection="0">
      <alignment horizontal="left" vertical="center" indent="1"/>
    </xf>
    <xf numFmtId="0" fontId="22" fillId="3" borderId="2" applyNumberFormat="0" applyProtection="0">
      <alignment horizontal="left" vertical="center" indent="1"/>
    </xf>
    <xf numFmtId="0" fontId="22" fillId="16" borderId="2" applyNumberFormat="0" applyProtection="0">
      <alignment horizontal="left" vertical="top"/>
    </xf>
    <xf numFmtId="0" fontId="22" fillId="17" borderId="2" applyNumberFormat="0" applyProtection="0">
      <alignment horizontal="left" vertical="center" indent="1"/>
    </xf>
    <xf numFmtId="0" fontId="22" fillId="18" borderId="2" applyNumberFormat="0" applyProtection="0">
      <alignment horizontal="left" vertical="top"/>
    </xf>
    <xf numFmtId="0" fontId="29" fillId="3" borderId="2" applyNumberFormat="0" applyProtection="0">
      <alignment horizontal="center"/>
    </xf>
    <xf numFmtId="0" fontId="22" fillId="19" borderId="2" applyNumberFormat="0" applyProtection="0">
      <alignment horizontal="left" vertical="top"/>
    </xf>
    <xf numFmtId="0" fontId="22" fillId="20" borderId="2" applyNumberFormat="0" applyProtection="0">
      <alignment horizontal="left" vertical="center" indent="1"/>
    </xf>
    <xf numFmtId="0" fontId="22" fillId="20" borderId="2" applyNumberFormat="0" applyProtection="0">
      <alignment horizontal="left" vertical="top" indent="1"/>
    </xf>
    <xf numFmtId="4" fontId="11" fillId="21" borderId="2" applyNumberFormat="0" applyProtection="0">
      <alignment vertical="center"/>
    </xf>
    <xf numFmtId="4" fontId="30" fillId="21" borderId="2" applyNumberFormat="0" applyProtection="0">
      <alignment vertical="center"/>
    </xf>
    <xf numFmtId="4" fontId="11" fillId="21" borderId="2" applyNumberFormat="0" applyProtection="0">
      <alignment horizontal="left" vertical="center" indent="1"/>
    </xf>
    <xf numFmtId="0" fontId="11" fillId="21" borderId="2" applyNumberFormat="0" applyProtection="0">
      <alignment horizontal="left" vertical="top" indent="1"/>
    </xf>
    <xf numFmtId="4" fontId="11" fillId="2" borderId="2" applyNumberFormat="0" applyProtection="0">
      <alignment horizontal="right" vertical="center"/>
    </xf>
    <xf numFmtId="4" fontId="30" fillId="22" borderId="2" applyNumberFormat="0" applyProtection="0">
      <alignment horizontal="right" vertical="center"/>
    </xf>
    <xf numFmtId="4" fontId="11" fillId="23" borderId="2" applyNumberFormat="0" applyProtection="0">
      <alignment horizontal="left" vertical="center" indent="1"/>
    </xf>
    <xf numFmtId="0" fontId="11" fillId="3" borderId="2" applyNumberFormat="0" applyProtection="0">
      <alignment horizontal="left" vertical="top" indent="1"/>
    </xf>
    <xf numFmtId="4" fontId="31" fillId="0" borderId="0" applyNumberFormat="0" applyProtection="0">
      <alignment horizontal="left" vertical="center" indent="1"/>
    </xf>
    <xf numFmtId="4" fontId="32" fillId="22" borderId="2" applyNumberFormat="0" applyProtection="0">
      <alignment horizontal="right" vertical="center"/>
    </xf>
    <xf numFmtId="0" fontId="18" fillId="0" borderId="0"/>
    <xf numFmtId="0" fontId="13" fillId="0" borderId="4">
      <alignment horizontal="center" vertical="center"/>
    </xf>
    <xf numFmtId="0" fontId="36" fillId="0" borderId="0"/>
    <xf numFmtId="166" fontId="37" fillId="0" borderId="0" applyFont="0" applyFill="0" applyBorder="0" applyAlignment="0" applyProtection="0"/>
    <xf numFmtId="0" fontId="37" fillId="0" borderId="0"/>
    <xf numFmtId="164" fontId="36" fillId="0" borderId="0" applyFont="0" applyFill="0" applyBorder="0" applyAlignment="0" applyProtection="0"/>
    <xf numFmtId="9" fontId="37" fillId="0" borderId="0" applyFont="0" applyFill="0" applyBorder="0" applyAlignment="0" applyProtection="0"/>
    <xf numFmtId="0" fontId="12" fillId="0" borderId="0"/>
    <xf numFmtId="0" fontId="12" fillId="0" borderId="0"/>
    <xf numFmtId="0" fontId="19" fillId="0" borderId="0"/>
    <xf numFmtId="0" fontId="38" fillId="0" borderId="0"/>
    <xf numFmtId="0" fontId="38" fillId="0" borderId="0"/>
    <xf numFmtId="0" fontId="38" fillId="0" borderId="0"/>
    <xf numFmtId="0" fontId="7" fillId="0" borderId="0"/>
    <xf numFmtId="0" fontId="39" fillId="0" borderId="0"/>
    <xf numFmtId="0" fontId="7" fillId="0" borderId="0"/>
    <xf numFmtId="0" fontId="7" fillId="0" borderId="0"/>
    <xf numFmtId="0" fontId="40" fillId="0" borderId="0"/>
    <xf numFmtId="0" fontId="7" fillId="0" borderId="0"/>
    <xf numFmtId="0" fontId="39" fillId="0" borderId="0"/>
    <xf numFmtId="0" fontId="39" fillId="0" borderId="0"/>
    <xf numFmtId="0" fontId="19" fillId="0" borderId="0"/>
    <xf numFmtId="0" fontId="19" fillId="0" borderId="0"/>
    <xf numFmtId="0" fontId="7" fillId="0" borderId="0"/>
    <xf numFmtId="0" fontId="7" fillId="0" borderId="0"/>
    <xf numFmtId="0" fontId="7" fillId="0" borderId="0"/>
    <xf numFmtId="0" fontId="7" fillId="0" borderId="0"/>
    <xf numFmtId="0" fontId="11" fillId="25" borderId="0" applyNumberFormat="0" applyBorder="0" applyAlignment="0" applyProtection="0"/>
    <xf numFmtId="0" fontId="11" fillId="26" borderId="0" applyNumberFormat="0" applyBorder="0" applyAlignment="0" applyProtection="0"/>
    <xf numFmtId="0" fontId="11" fillId="2" borderId="0" applyNumberFormat="0" applyBorder="0" applyAlignment="0" applyProtection="0"/>
    <xf numFmtId="0" fontId="11" fillId="27" borderId="0" applyNumberFormat="0" applyBorder="0" applyAlignment="0" applyProtection="0"/>
    <xf numFmtId="0" fontId="11" fillId="3" borderId="0" applyNumberFormat="0" applyBorder="0" applyAlignment="0" applyProtection="0"/>
    <xf numFmtId="0" fontId="11" fillId="28"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2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7" fillId="29"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11" borderId="0" applyNumberFormat="0" applyBorder="0" applyAlignment="0" applyProtection="0"/>
    <xf numFmtId="0" fontId="41" fillId="33" borderId="11" applyNumberFormat="0" applyAlignment="0" applyProtection="0"/>
    <xf numFmtId="0" fontId="42" fillId="33" borderId="12" applyNumberFormat="0" applyAlignment="0" applyProtection="0"/>
    <xf numFmtId="167" fontId="11" fillId="0" borderId="0" applyFill="0" applyBorder="0" applyAlignment="0"/>
    <xf numFmtId="168" fontId="11" fillId="0" borderId="0" applyFill="0" applyBorder="0" applyAlignment="0"/>
    <xf numFmtId="169" fontId="11" fillId="0" borderId="0" applyFill="0" applyBorder="0" applyAlignment="0"/>
    <xf numFmtId="170" fontId="11" fillId="0" borderId="0" applyFill="0" applyBorder="0" applyAlignment="0"/>
    <xf numFmtId="171" fontId="11" fillId="0" borderId="0" applyFill="0" applyBorder="0" applyAlignment="0"/>
    <xf numFmtId="167" fontId="11" fillId="0" borderId="0" applyFill="0" applyBorder="0" applyAlignment="0"/>
    <xf numFmtId="172" fontId="11" fillId="0" borderId="0" applyFill="0" applyBorder="0" applyAlignment="0"/>
    <xf numFmtId="168" fontId="11" fillId="0" borderId="0" applyFill="0" applyBorder="0" applyAlignment="0"/>
    <xf numFmtId="4" fontId="43" fillId="0" borderId="13" applyFill="0" applyProtection="0">
      <alignment vertical="top"/>
    </xf>
    <xf numFmtId="173" fontId="7" fillId="0" borderId="0" applyFont="0" applyFill="0" applyBorder="0" applyAlignment="0" applyProtection="0"/>
    <xf numFmtId="174" fontId="7" fillId="0" borderId="0" applyFont="0" applyFill="0" applyBorder="0" applyAlignment="0" applyProtection="0"/>
    <xf numFmtId="167" fontId="7" fillId="0" borderId="0" applyFont="0" applyFill="0" applyBorder="0" applyAlignment="0" applyProtection="0"/>
    <xf numFmtId="165" fontId="7" fillId="0" borderId="0" applyFont="0" applyFill="0" applyBorder="0" applyAlignment="0" applyProtection="0"/>
    <xf numFmtId="168" fontId="7" fillId="0" borderId="0" applyFont="0" applyFill="0" applyBorder="0" applyAlignment="0" applyProtection="0"/>
    <xf numFmtId="14" fontId="11" fillId="0" borderId="0" applyFill="0" applyBorder="0" applyAlignment="0"/>
    <xf numFmtId="175" fontId="7" fillId="0" borderId="0" applyFont="0" applyFill="0" applyBorder="0" applyAlignment="0" applyProtection="0"/>
    <xf numFmtId="176" fontId="7" fillId="0" borderId="0" applyFont="0" applyFill="0" applyBorder="0" applyAlignment="0" applyProtection="0"/>
    <xf numFmtId="177" fontId="7" fillId="0" borderId="0" applyFont="0" applyFill="0" applyBorder="0" applyAlignment="0" applyProtection="0"/>
    <xf numFmtId="178"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3" fontId="7" fillId="0" borderId="0" applyFont="0" applyFill="0" applyBorder="0" applyAlignment="0" applyProtection="0"/>
    <xf numFmtId="184" fontId="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44" fillId="28" borderId="12" applyNumberFormat="0" applyAlignment="0" applyProtection="0"/>
    <xf numFmtId="167" fontId="45" fillId="0" borderId="0" applyFill="0" applyBorder="0" applyAlignment="0"/>
    <xf numFmtId="168" fontId="45" fillId="0" borderId="0" applyFill="0" applyBorder="0" applyAlignment="0"/>
    <xf numFmtId="167" fontId="45" fillId="0" borderId="0" applyFill="0" applyBorder="0" applyAlignment="0"/>
    <xf numFmtId="172" fontId="45" fillId="0" borderId="0" applyFill="0" applyBorder="0" applyAlignment="0"/>
    <xf numFmtId="168" fontId="45" fillId="0" borderId="0" applyFill="0" applyBorder="0" applyAlignment="0"/>
    <xf numFmtId="0" fontId="16" fillId="0" borderId="14" applyNumberFormat="0" applyFill="0" applyAlignment="0" applyProtection="0"/>
    <xf numFmtId="0" fontId="46" fillId="0" borderId="0" applyNumberFormat="0" applyFill="0" applyBorder="0" applyAlignment="0" applyProtection="0"/>
    <xf numFmtId="185" fontId="4" fillId="0" borderId="0" applyFont="0" applyFill="0" applyBorder="0" applyAlignment="0" applyProtection="0"/>
    <xf numFmtId="0" fontId="7" fillId="0" borderId="0"/>
    <xf numFmtId="38" fontId="23" fillId="24" borderId="0" applyNumberFormat="0" applyBorder="0" applyAlignment="0" applyProtection="0"/>
    <xf numFmtId="0" fontId="47" fillId="2" borderId="0" applyNumberFormat="0" applyBorder="0" applyAlignment="0" applyProtection="0"/>
    <xf numFmtId="0" fontId="9" fillId="0" borderId="5" applyNumberFormat="0" applyAlignment="0" applyProtection="0">
      <alignment horizontal="left" vertical="center"/>
    </xf>
    <xf numFmtId="0" fontId="9" fillId="0" borderId="15">
      <alignment horizontal="left" vertical="center"/>
    </xf>
    <xf numFmtId="186" fontId="48" fillId="34" borderId="0">
      <alignment horizontal="left"/>
    </xf>
    <xf numFmtId="0" fontId="9" fillId="0" borderId="0"/>
    <xf numFmtId="0" fontId="43" fillId="0" borderId="13" applyFill="0" applyProtection="0">
      <alignment horizontal="center" vertical="top"/>
    </xf>
    <xf numFmtId="10" fontId="23" fillId="21" borderId="6" applyNumberFormat="0" applyBorder="0" applyAlignment="0" applyProtection="0"/>
    <xf numFmtId="187" fontId="7" fillId="0" borderId="0" applyFont="0" applyFill="0" applyBorder="0" applyAlignment="0" applyProtection="0"/>
    <xf numFmtId="188" fontId="7" fillId="0" borderId="0" applyFont="0" applyFill="0" applyBorder="0" applyAlignment="0" applyProtection="0"/>
    <xf numFmtId="189" fontId="43" fillId="0" borderId="13" applyFill="0" applyProtection="0">
      <alignment horizontal="center" vertical="top"/>
    </xf>
    <xf numFmtId="167" fontId="49" fillId="0" borderId="0" applyFill="0" applyBorder="0" applyAlignment="0"/>
    <xf numFmtId="168" fontId="49" fillId="0" borderId="0" applyFill="0" applyBorder="0" applyAlignment="0"/>
    <xf numFmtId="167" fontId="49" fillId="0" borderId="0" applyFill="0" applyBorder="0" applyAlignment="0"/>
    <xf numFmtId="172" fontId="49" fillId="0" borderId="0" applyFill="0" applyBorder="0" applyAlignment="0"/>
    <xf numFmtId="168" fontId="49" fillId="0" borderId="0" applyFill="0" applyBorder="0" applyAlignment="0"/>
    <xf numFmtId="190" fontId="7" fillId="0" borderId="0" applyFont="0" applyFill="0" applyBorder="0" applyAlignment="0" applyProtection="0"/>
    <xf numFmtId="191" fontId="7" fillId="0" borderId="0" applyFont="0" applyFill="0" applyBorder="0" applyAlignment="0" applyProtection="0"/>
    <xf numFmtId="0" fontId="12" fillId="0" borderId="0"/>
    <xf numFmtId="192" fontId="50" fillId="0" borderId="0"/>
    <xf numFmtId="0" fontId="7" fillId="0" borderId="0"/>
    <xf numFmtId="0" fontId="51" fillId="0" borderId="0"/>
    <xf numFmtId="0" fontId="7" fillId="0" borderId="0"/>
    <xf numFmtId="0" fontId="12" fillId="35" borderId="1" applyNumberFormat="0" applyFont="0" applyAlignment="0" applyProtection="0"/>
    <xf numFmtId="1" fontId="7" fillId="0" borderId="0" applyFont="0" applyFill="0" applyBorder="0" applyAlignment="0" applyProtection="0"/>
    <xf numFmtId="171" fontId="7" fillId="0" borderId="0" applyFont="0" applyFill="0" applyBorder="0" applyAlignment="0" applyProtection="0"/>
    <xf numFmtId="193"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0" fontId="43" fillId="0" borderId="6">
      <alignment horizontal="centerContinuous" vertical="center"/>
    </xf>
    <xf numFmtId="167" fontId="32" fillId="0" borderId="0" applyFill="0" applyBorder="0" applyAlignment="0"/>
    <xf numFmtId="168" fontId="32" fillId="0" borderId="0" applyFill="0" applyBorder="0" applyAlignment="0"/>
    <xf numFmtId="167" fontId="32" fillId="0" borderId="0" applyFill="0" applyBorder="0" applyAlignment="0"/>
    <xf numFmtId="172" fontId="32" fillId="0" borderId="0" applyFill="0" applyBorder="0" applyAlignment="0"/>
    <xf numFmtId="168" fontId="32" fillId="0" borderId="0" applyFill="0" applyBorder="0" applyAlignment="0"/>
    <xf numFmtId="9" fontId="52" fillId="0" borderId="0" applyFont="0" applyFill="0" applyBorder="0" applyAlignment="0" applyProtection="0"/>
    <xf numFmtId="3" fontId="7" fillId="0" borderId="0" applyFont="0" applyFill="0" applyBorder="0" applyAlignment="0" applyProtection="0"/>
    <xf numFmtId="0" fontId="53" fillId="26" borderId="0" applyNumberFormat="0" applyBorder="0" applyAlignment="0" applyProtection="0"/>
    <xf numFmtId="0" fontId="4" fillId="0" borderId="6" applyNumberFormat="0" applyAlignment="0">
      <alignment horizontal="left"/>
    </xf>
    <xf numFmtId="0" fontId="5" fillId="0" borderId="0"/>
    <xf numFmtId="0" fontId="6" fillId="0" borderId="0"/>
    <xf numFmtId="0" fontId="7" fillId="0" borderId="0"/>
    <xf numFmtId="0" fontId="12" fillId="0" borderId="0"/>
    <xf numFmtId="0" fontId="52" fillId="0" borderId="0"/>
    <xf numFmtId="0" fontId="12" fillId="0" borderId="0"/>
    <xf numFmtId="0" fontId="38" fillId="0" borderId="0"/>
    <xf numFmtId="0" fontId="19" fillId="0" borderId="0"/>
    <xf numFmtId="194" fontId="7" fillId="0" borderId="0" applyFont="0" applyFill="0" applyBorder="0" applyAlignment="0" applyProtection="0"/>
    <xf numFmtId="195" fontId="7" fillId="0" borderId="0" applyFont="0" applyFill="0" applyBorder="0" applyAlignment="0" applyProtection="0"/>
    <xf numFmtId="196" fontId="7" fillId="0" borderId="0" applyFont="0" applyFill="0" applyBorder="0" applyAlignment="0" applyProtection="0"/>
    <xf numFmtId="49" fontId="11" fillId="0" borderId="0" applyFill="0" applyBorder="0" applyAlignment="0"/>
    <xf numFmtId="197" fontId="11" fillId="0" borderId="0" applyFill="0" applyBorder="0" applyAlignment="0"/>
    <xf numFmtId="198" fontId="11" fillId="0" borderId="0" applyFill="0" applyBorder="0" applyAlignment="0"/>
    <xf numFmtId="0" fontId="54" fillId="0" borderId="15">
      <alignment horizontal="left" vertical="center"/>
    </xf>
    <xf numFmtId="0" fontId="55" fillId="0" borderId="0" applyNumberFormat="0" applyFill="0" applyBorder="0" applyAlignment="0" applyProtection="0"/>
    <xf numFmtId="0" fontId="56" fillId="0" borderId="16" applyNumberFormat="0" applyFill="0" applyAlignment="0" applyProtection="0"/>
    <xf numFmtId="0" fontId="57" fillId="0" borderId="17" applyNumberFormat="0" applyFill="0" applyAlignment="0" applyProtection="0"/>
    <xf numFmtId="0" fontId="58" fillId="0" borderId="18" applyNumberFormat="0" applyFill="0" applyAlignment="0" applyProtection="0"/>
    <xf numFmtId="0" fontId="58" fillId="0" borderId="0" applyNumberFormat="0" applyFill="0" applyBorder="0" applyAlignment="0" applyProtection="0"/>
    <xf numFmtId="199" fontId="7" fillId="0" borderId="0" applyFont="0" applyFill="0" applyBorder="0" applyAlignment="0" applyProtection="0"/>
    <xf numFmtId="0" fontId="7" fillId="0" borderId="0"/>
    <xf numFmtId="200" fontId="7" fillId="0" borderId="0" applyFont="0" applyFill="0" applyBorder="0" applyAlignment="0" applyProtection="0"/>
    <xf numFmtId="201" fontId="7" fillId="0" borderId="0" applyFont="0" applyFill="0" applyBorder="0" applyAlignment="0" applyProtection="0"/>
    <xf numFmtId="0" fontId="59" fillId="0" borderId="19" applyNumberFormat="0" applyFill="0" applyAlignment="0" applyProtection="0"/>
    <xf numFmtId="0" fontId="32" fillId="0" borderId="0" applyNumberFormat="0" applyFill="0" applyBorder="0" applyAlignment="0" applyProtection="0"/>
    <xf numFmtId="0" fontId="60" fillId="36" borderId="20" applyNumberFormat="0" applyAlignment="0" applyProtection="0"/>
    <xf numFmtId="0" fontId="52" fillId="0" borderId="0"/>
    <xf numFmtId="0" fontId="7" fillId="0" borderId="0"/>
    <xf numFmtId="0" fontId="7" fillId="0" borderId="0"/>
    <xf numFmtId="0" fontId="52" fillId="0" borderId="0"/>
    <xf numFmtId="0" fontId="36" fillId="0" borderId="0"/>
    <xf numFmtId="0" fontId="62" fillId="0" borderId="0" applyNumberFormat="0" applyFill="0" applyBorder="0" applyAlignment="0" applyProtection="0">
      <alignment vertical="top"/>
      <protection locked="0"/>
    </xf>
    <xf numFmtId="0" fontId="36" fillId="0" borderId="0"/>
    <xf numFmtId="0" fontId="36" fillId="0" borderId="0"/>
    <xf numFmtId="0" fontId="36" fillId="0" borderId="0"/>
    <xf numFmtId="0" fontId="37" fillId="0" borderId="0"/>
    <xf numFmtId="185" fontId="12" fillId="0" borderId="0"/>
    <xf numFmtId="164" fontId="36" fillId="0" borderId="0" applyFont="0" applyFill="0" applyBorder="0" applyAlignment="0" applyProtection="0"/>
    <xf numFmtId="166" fontId="12" fillId="0" borderId="0" applyFont="0" applyFill="0" applyBorder="0" applyAlignment="0" applyProtection="0"/>
    <xf numFmtId="166" fontId="37" fillId="0" borderId="0" applyFont="0" applyFill="0" applyBorder="0" applyAlignment="0" applyProtection="0"/>
    <xf numFmtId="185" fontId="63" fillId="0" borderId="0"/>
    <xf numFmtId="185" fontId="63" fillId="0" borderId="0"/>
    <xf numFmtId="185" fontId="12" fillId="0" borderId="0">
      <alignment vertical="top"/>
    </xf>
    <xf numFmtId="9" fontId="7" fillId="0" borderId="0" applyFont="0" applyFill="0" applyBorder="0" applyAlignment="0" applyProtection="0"/>
    <xf numFmtId="9" fontId="36" fillId="0" borderId="0" applyFont="0" applyFill="0" applyBorder="0" applyAlignment="0" applyProtection="0"/>
    <xf numFmtId="9" fontId="37" fillId="0" borderId="0" applyFont="0" applyFill="0" applyBorder="0" applyAlignment="0" applyProtection="0"/>
    <xf numFmtId="0" fontId="52" fillId="0" borderId="0"/>
    <xf numFmtId="0" fontId="12" fillId="0" borderId="0"/>
    <xf numFmtId="0" fontId="52" fillId="0" borderId="0"/>
    <xf numFmtId="0" fontId="7" fillId="0" borderId="0"/>
    <xf numFmtId="0" fontId="12" fillId="0" borderId="0"/>
    <xf numFmtId="0" fontId="12" fillId="0" borderId="0"/>
    <xf numFmtId="0" fontId="12" fillId="0" borderId="0"/>
    <xf numFmtId="0" fontId="12" fillId="0" borderId="0"/>
    <xf numFmtId="0" fontId="1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2" fillId="0" borderId="0">
      <alignment vertical="top"/>
    </xf>
    <xf numFmtId="0" fontId="63" fillId="0" borderId="0"/>
    <xf numFmtId="0" fontId="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2" fillId="0" borderId="0"/>
    <xf numFmtId="0" fontId="12" fillId="0" borderId="0"/>
    <xf numFmtId="0" fontId="12" fillId="0" borderId="0"/>
    <xf numFmtId="164" fontId="61" fillId="0" borderId="0" applyFont="0" applyFill="0" applyBorder="0" applyAlignment="0" applyProtection="0"/>
    <xf numFmtId="0" fontId="61" fillId="0" borderId="0"/>
    <xf numFmtId="4" fontId="14" fillId="16" borderId="0" applyNumberFormat="0" applyProtection="0">
      <alignment horizontal="left" vertical="center" indent="1"/>
    </xf>
    <xf numFmtId="4" fontId="14" fillId="16" borderId="0" applyNumberFormat="0" applyProtection="0">
      <alignment horizontal="left" vertical="center" indent="1"/>
    </xf>
    <xf numFmtId="4" fontId="11" fillId="0" borderId="0" applyNumberFormat="0" applyProtection="0">
      <alignment horizontal="left" vertical="center" indent="1"/>
    </xf>
    <xf numFmtId="4" fontId="11" fillId="0" borderId="0" applyNumberFormat="0" applyProtection="0">
      <alignment horizontal="left" vertical="center" indent="1"/>
    </xf>
    <xf numFmtId="0" fontId="7" fillId="3" borderId="2" applyNumberFormat="0" applyProtection="0">
      <alignment horizontal="left" vertical="center" indent="1"/>
    </xf>
    <xf numFmtId="0" fontId="7" fillId="16" borderId="2" applyNumberFormat="0" applyProtection="0">
      <alignment horizontal="left" vertical="top"/>
    </xf>
    <xf numFmtId="0" fontId="7" fillId="17" borderId="2" applyNumberFormat="0" applyProtection="0">
      <alignment horizontal="left" vertical="center" indent="1"/>
    </xf>
    <xf numFmtId="0" fontId="7" fillId="18" borderId="2" applyNumberFormat="0" applyProtection="0">
      <alignment horizontal="left" vertical="top"/>
    </xf>
    <xf numFmtId="0" fontId="7" fillId="19" borderId="2" applyNumberFormat="0" applyProtection="0">
      <alignment horizontal="left" vertical="top"/>
    </xf>
    <xf numFmtId="0" fontId="7" fillId="20" borderId="2" applyNumberFormat="0" applyProtection="0">
      <alignment horizontal="left" vertical="center" indent="1"/>
    </xf>
    <xf numFmtId="0" fontId="7" fillId="20" borderId="2" applyNumberFormat="0" applyProtection="0">
      <alignment horizontal="left" vertical="top" indent="1"/>
    </xf>
    <xf numFmtId="4" fontId="31" fillId="0" borderId="0" applyNumberFormat="0" applyProtection="0">
      <alignment horizontal="left" vertical="center" indent="1"/>
    </xf>
    <xf numFmtId="4" fontId="31" fillId="0" borderId="0" applyNumberFormat="0" applyProtection="0">
      <alignment horizontal="left" vertical="center" indent="1"/>
    </xf>
    <xf numFmtId="0" fontId="7" fillId="0" borderId="0"/>
  </cellStyleXfs>
  <cellXfs count="370">
    <xf numFmtId="0" fontId="0" fillId="0" borderId="0" xfId="0"/>
    <xf numFmtId="0" fontId="10" fillId="0" borderId="5" xfId="11" applyNumberFormat="1" applyFont="1" applyBorder="1" applyAlignment="1">
      <alignment horizontal="left" vertical="center"/>
    </xf>
    <xf numFmtId="0" fontId="10" fillId="0" borderId="5" xfId="11" applyNumberFormat="1" applyFont="1" applyBorder="1" applyAlignment="1">
      <alignment horizontal="left" vertical="top"/>
    </xf>
    <xf numFmtId="0" fontId="11" fillId="0" borderId="0" xfId="0" applyFont="1" applyAlignment="1">
      <alignment horizontal="left" vertical="top"/>
    </xf>
    <xf numFmtId="0" fontId="11" fillId="0" borderId="0" xfId="0" applyFont="1" applyAlignment="1">
      <alignment vertical="top"/>
    </xf>
    <xf numFmtId="0" fontId="11" fillId="0" borderId="0" xfId="0" applyFont="1" applyAlignment="1">
      <alignment horizontal="center" vertical="top"/>
    </xf>
    <xf numFmtId="4" fontId="11" fillId="0" borderId="0" xfId="0" applyNumberFormat="1" applyFont="1" applyAlignment="1">
      <alignment horizontal="right" vertical="top"/>
    </xf>
    <xf numFmtId="0" fontId="11" fillId="0" borderId="0" xfId="0" applyFont="1" applyAlignment="1">
      <alignment vertical="center"/>
    </xf>
    <xf numFmtId="0" fontId="11" fillId="0" borderId="0" xfId="0" applyFont="1" applyAlignment="1">
      <alignment horizontal="center" vertical="center"/>
    </xf>
    <xf numFmtId="0" fontId="11" fillId="0" borderId="0" xfId="0" applyFont="1" applyFill="1" applyAlignment="1">
      <alignment horizontal="left" vertical="top"/>
    </xf>
    <xf numFmtId="0" fontId="11" fillId="0" borderId="0" xfId="0" applyFont="1" applyFill="1" applyAlignment="1">
      <alignment horizontal="center" vertical="top"/>
    </xf>
    <xf numFmtId="0" fontId="11" fillId="0" borderId="0" xfId="0" applyFont="1" applyFill="1" applyAlignment="1">
      <alignment horizontal="left" vertical="top" wrapText="1"/>
    </xf>
    <xf numFmtId="0" fontId="11" fillId="0" borderId="0" xfId="0" applyNumberFormat="1" applyFont="1" applyAlignment="1">
      <alignment horizontal="left" vertical="top"/>
    </xf>
    <xf numFmtId="0" fontId="11" fillId="0" borderId="0" xfId="0" applyNumberFormat="1" applyFont="1" applyFill="1" applyAlignment="1">
      <alignment horizontal="left" vertical="top"/>
    </xf>
    <xf numFmtId="0" fontId="11" fillId="0" borderId="0" xfId="0" applyFont="1" applyFill="1" applyAlignment="1">
      <alignment vertical="top"/>
    </xf>
    <xf numFmtId="0" fontId="7" fillId="0" borderId="0" xfId="6" applyFont="1" applyAlignment="1">
      <alignment horizontal="left" vertical="center"/>
    </xf>
    <xf numFmtId="4" fontId="7" fillId="0" borderId="0" xfId="2" applyNumberFormat="1" applyFont="1" applyFill="1" applyAlignment="1">
      <alignment horizontal="right" vertical="top"/>
    </xf>
    <xf numFmtId="0" fontId="7" fillId="0" borderId="0" xfId="6" applyFont="1" applyAlignment="1">
      <alignment horizontal="left" vertical="top"/>
    </xf>
    <xf numFmtId="0" fontId="9" fillId="0" borderId="7" xfId="11" applyFont="1" applyBorder="1" applyAlignment="1">
      <alignment horizontal="left" vertical="top"/>
    </xf>
    <xf numFmtId="3" fontId="9" fillId="0" borderId="7" xfId="11" applyNumberFormat="1" applyFont="1" applyBorder="1" applyAlignment="1">
      <alignment horizontal="center" vertical="top" wrapText="1"/>
    </xf>
    <xf numFmtId="0" fontId="9" fillId="0" borderId="7" xfId="11" applyFont="1" applyBorder="1" applyAlignment="1">
      <alignment horizontal="center" vertical="top" wrapText="1"/>
    </xf>
    <xf numFmtId="4" fontId="9" fillId="0" borderId="7" xfId="11" applyNumberFormat="1" applyFont="1" applyBorder="1" applyAlignment="1">
      <alignment horizontal="right" vertical="top" wrapText="1"/>
    </xf>
    <xf numFmtId="49" fontId="7" fillId="0" borderId="0" xfId="11" applyNumberFormat="1" applyFont="1" applyAlignment="1">
      <alignment horizontal="left" vertical="top"/>
    </xf>
    <xf numFmtId="0" fontId="7" fillId="0" borderId="0" xfId="11" applyFont="1" applyAlignment="1">
      <alignment horizontal="left" vertical="top"/>
    </xf>
    <xf numFmtId="0" fontId="7" fillId="0" borderId="8" xfId="11" applyFont="1" applyBorder="1" applyAlignment="1">
      <alignment horizontal="left" vertical="top"/>
    </xf>
    <xf numFmtId="3" fontId="12" fillId="0" borderId="8" xfId="11" applyNumberFormat="1" applyFont="1" applyBorder="1" applyAlignment="1">
      <alignment horizontal="center" vertical="top" wrapText="1"/>
    </xf>
    <xf numFmtId="0" fontId="7" fillId="0" borderId="0" xfId="6" applyFont="1" applyAlignment="1">
      <alignment horizontal="center" vertical="top"/>
    </xf>
    <xf numFmtId="4" fontId="7" fillId="0" borderId="0" xfId="6" applyNumberFormat="1" applyFont="1" applyAlignment="1">
      <alignment horizontal="right" vertical="top"/>
    </xf>
    <xf numFmtId="3" fontId="12" fillId="0" borderId="0" xfId="11" applyNumberFormat="1" applyFont="1" applyAlignment="1">
      <alignment horizontal="center" vertical="top" wrapText="1"/>
    </xf>
    <xf numFmtId="4" fontId="8" fillId="0" borderId="0" xfId="11" applyNumberFormat="1" applyFont="1" applyAlignment="1">
      <alignment horizontal="right" vertical="top"/>
    </xf>
    <xf numFmtId="49" fontId="8" fillId="0" borderId="0" xfId="11" applyNumberFormat="1" applyFont="1" applyBorder="1" applyAlignment="1">
      <alignment horizontal="left" vertical="top"/>
    </xf>
    <xf numFmtId="0" fontId="8" fillId="0" borderId="0" xfId="11" applyFont="1" applyBorder="1" applyAlignment="1">
      <alignment horizontal="left" vertical="top"/>
    </xf>
    <xf numFmtId="0" fontId="7" fillId="0" borderId="0" xfId="11" applyFont="1" applyBorder="1" applyAlignment="1">
      <alignment horizontal="center" vertical="top"/>
    </xf>
    <xf numFmtId="3" fontId="7" fillId="0" borderId="0" xfId="11" applyNumberFormat="1" applyFont="1" applyBorder="1" applyAlignment="1">
      <alignment horizontal="center" vertical="top"/>
    </xf>
    <xf numFmtId="4" fontId="8" fillId="0" borderId="0" xfId="11" applyNumberFormat="1" applyFont="1" applyBorder="1" applyAlignment="1">
      <alignment horizontal="right" vertical="top"/>
    </xf>
    <xf numFmtId="49" fontId="8" fillId="0" borderId="0" xfId="11" applyNumberFormat="1" applyFont="1" applyBorder="1" applyAlignment="1">
      <alignment horizontal="right" vertical="top"/>
    </xf>
    <xf numFmtId="49" fontId="7" fillId="0" borderId="7" xfId="11" applyNumberFormat="1" applyFont="1" applyBorder="1" applyAlignment="1">
      <alignment horizontal="left" vertical="top"/>
    </xf>
    <xf numFmtId="0" fontId="7" fillId="0" borderId="7" xfId="11" applyFont="1" applyBorder="1" applyAlignment="1">
      <alignment horizontal="left" vertical="top"/>
    </xf>
    <xf numFmtId="0" fontId="8" fillId="0" borderId="7" xfId="11" applyFont="1" applyBorder="1" applyAlignment="1">
      <alignment horizontal="left" vertical="top"/>
    </xf>
    <xf numFmtId="0" fontId="7" fillId="0" borderId="7" xfId="11" applyFont="1" applyBorder="1" applyAlignment="1">
      <alignment horizontal="center" vertical="top"/>
    </xf>
    <xf numFmtId="3" fontId="7" fillId="0" borderId="7" xfId="11" applyNumberFormat="1" applyFont="1" applyBorder="1" applyAlignment="1">
      <alignment horizontal="center" vertical="top"/>
    </xf>
    <xf numFmtId="0" fontId="7" fillId="0" borderId="7" xfId="11" applyFont="1" applyBorder="1" applyAlignment="1">
      <alignment horizontal="center" vertical="top" wrapText="1"/>
    </xf>
    <xf numFmtId="4" fontId="12" fillId="0" borderId="7" xfId="11" applyNumberFormat="1" applyFont="1" applyBorder="1" applyAlignment="1">
      <alignment horizontal="right" vertical="top" wrapText="1"/>
    </xf>
    <xf numFmtId="4" fontId="7" fillId="0" borderId="7" xfId="11" applyNumberFormat="1" applyFont="1" applyBorder="1" applyAlignment="1">
      <alignment horizontal="right" vertical="top"/>
    </xf>
    <xf numFmtId="49" fontId="11" fillId="0" borderId="0" xfId="0" applyNumberFormat="1" applyFont="1" applyAlignment="1">
      <alignment horizontal="left" vertical="top"/>
    </xf>
    <xf numFmtId="3" fontId="11" fillId="0" borderId="0" xfId="0" applyNumberFormat="1" applyFont="1" applyAlignment="1">
      <alignment horizontal="center" vertical="top"/>
    </xf>
    <xf numFmtId="49" fontId="11" fillId="0" borderId="0" xfId="0" applyNumberFormat="1" applyFont="1" applyFill="1" applyAlignment="1">
      <alignment horizontal="left" vertical="top"/>
    </xf>
    <xf numFmtId="0" fontId="7" fillId="0" borderId="0" xfId="11" applyFont="1" applyFill="1" applyAlignment="1">
      <alignment horizontal="center" vertical="top"/>
    </xf>
    <xf numFmtId="4" fontId="11" fillId="0" borderId="0" xfId="7" applyNumberFormat="1" applyFont="1" applyFill="1" applyBorder="1" applyAlignment="1">
      <alignment horizontal="right" vertical="top" wrapText="1"/>
    </xf>
    <xf numFmtId="4" fontId="11" fillId="0" borderId="0" xfId="50" applyNumberFormat="1" applyFont="1" applyFill="1" applyBorder="1" applyAlignment="1">
      <alignment horizontal="right" vertical="top" wrapText="1"/>
    </xf>
    <xf numFmtId="3" fontId="11" fillId="0" borderId="0" xfId="0" applyNumberFormat="1" applyFont="1" applyFill="1" applyAlignment="1">
      <alignment horizontal="center" vertical="top"/>
    </xf>
    <xf numFmtId="4" fontId="11" fillId="0" borderId="0" xfId="0" applyNumberFormat="1" applyFont="1" applyFill="1" applyAlignment="1">
      <alignment horizontal="right" vertical="top"/>
    </xf>
    <xf numFmtId="0" fontId="11" fillId="0" borderId="0" xfId="0" applyFont="1" applyAlignment="1">
      <alignment horizontal="left" vertical="top" wrapText="1"/>
    </xf>
    <xf numFmtId="4" fontId="9" fillId="0" borderId="5" xfId="8" applyNumberFormat="1" applyFont="1" applyFill="1" applyBorder="1" applyAlignment="1">
      <alignment horizontal="center" vertical="top"/>
    </xf>
    <xf numFmtId="0" fontId="12" fillId="0" borderId="8" xfId="11" applyFont="1" applyBorder="1" applyAlignment="1">
      <alignment horizontal="center" vertical="top" wrapText="1"/>
    </xf>
    <xf numFmtId="0" fontId="12" fillId="0" borderId="0" xfId="11" applyFont="1" applyAlignment="1">
      <alignment horizontal="center" vertical="top" wrapText="1"/>
    </xf>
    <xf numFmtId="0" fontId="33" fillId="0" borderId="0" xfId="0" applyFont="1"/>
    <xf numFmtId="0" fontId="9" fillId="0" borderId="9" xfId="8" applyFont="1" applyFill="1" applyBorder="1" applyAlignment="1">
      <alignment horizontal="left" vertical="top"/>
    </xf>
    <xf numFmtId="0" fontId="9" fillId="0" borderId="5" xfId="8" applyFont="1" applyBorder="1" applyAlignment="1">
      <alignment horizontal="left" vertical="top"/>
    </xf>
    <xf numFmtId="0" fontId="9" fillId="0" borderId="5" xfId="8" applyFont="1" applyBorder="1" applyAlignment="1">
      <alignment horizontal="center" vertical="top"/>
    </xf>
    <xf numFmtId="4" fontId="9" fillId="0" borderId="10" xfId="8" applyNumberFormat="1" applyFont="1" applyBorder="1" applyAlignment="1">
      <alignment horizontal="right" vertical="top"/>
    </xf>
    <xf numFmtId="0" fontId="35" fillId="0" borderId="0" xfId="3" applyFont="1" applyAlignment="1" applyProtection="1">
      <alignment vertical="center"/>
    </xf>
    <xf numFmtId="0" fontId="35" fillId="0" borderId="0" xfId="3" applyFont="1" applyAlignment="1" applyProtection="1">
      <alignment vertical="top"/>
    </xf>
    <xf numFmtId="0" fontId="35" fillId="24" borderId="0" xfId="3" applyFont="1" applyFill="1" applyAlignment="1" applyProtection="1">
      <alignment vertical="top"/>
    </xf>
    <xf numFmtId="0" fontId="11" fillId="0" borderId="0" xfId="0" applyFont="1" applyFill="1" applyAlignment="1">
      <alignment vertical="top" wrapText="1"/>
    </xf>
    <xf numFmtId="0" fontId="16" fillId="0" borderId="0" xfId="0" applyFont="1" applyFill="1" applyAlignment="1">
      <alignment vertical="top" wrapText="1"/>
    </xf>
    <xf numFmtId="0" fontId="7" fillId="0" borderId="0" xfId="10" applyFont="1" applyFill="1" applyAlignment="1">
      <alignment horizontal="right" vertical="top"/>
    </xf>
    <xf numFmtId="0" fontId="7" fillId="0" borderId="5" xfId="8" applyFont="1" applyBorder="1" applyAlignment="1">
      <alignment horizontal="left" vertical="top" wrapText="1"/>
    </xf>
    <xf numFmtId="4" fontId="7" fillId="0" borderId="0" xfId="0" applyNumberFormat="1" applyFont="1" applyFill="1" applyAlignment="1">
      <alignment vertical="top"/>
    </xf>
    <xf numFmtId="0" fontId="7" fillId="0" borderId="0" xfId="10" applyFont="1" applyFill="1" applyAlignment="1">
      <alignment horizontal="center" vertical="top"/>
    </xf>
    <xf numFmtId="9" fontId="9" fillId="0" borderId="5" xfId="8" applyNumberFormat="1" applyFont="1" applyBorder="1" applyAlignment="1">
      <alignment horizontal="center" vertical="top"/>
    </xf>
    <xf numFmtId="49" fontId="69" fillId="0" borderId="0" xfId="0" applyNumberFormat="1" applyFont="1" applyBorder="1" applyAlignment="1">
      <alignment horizontal="center" vertical="center" textRotation="90" wrapText="1"/>
    </xf>
    <xf numFmtId="0" fontId="70" fillId="0" borderId="6" xfId="0" applyFont="1" applyBorder="1" applyAlignment="1">
      <alignment horizontal="center" vertical="top"/>
    </xf>
    <xf numFmtId="0" fontId="70" fillId="0" borderId="6" xfId="0" applyFont="1" applyBorder="1" applyAlignment="1">
      <alignment horizontal="justify"/>
    </xf>
    <xf numFmtId="202" fontId="70" fillId="0" borderId="6" xfId="0" applyNumberFormat="1" applyFont="1" applyBorder="1" applyAlignment="1">
      <alignment horizontal="right" vertical="center"/>
    </xf>
    <xf numFmtId="202" fontId="70" fillId="0" borderId="22" xfId="0" applyNumberFormat="1" applyFont="1" applyBorder="1" applyAlignment="1">
      <alignment horizontal="right" vertical="center"/>
    </xf>
    <xf numFmtId="0" fontId="70" fillId="0" borderId="6" xfId="0" applyFont="1" applyBorder="1" applyAlignment="1">
      <alignment vertical="center" wrapText="1"/>
    </xf>
    <xf numFmtId="0" fontId="70" fillId="37" borderId="6" xfId="0" applyFont="1" applyFill="1" applyBorder="1" applyAlignment="1">
      <alignment vertical="center" wrapText="1"/>
    </xf>
    <xf numFmtId="0" fontId="71" fillId="0" borderId="6" xfId="0" applyFont="1" applyBorder="1" applyAlignment="1">
      <alignment vertical="center" wrapText="1"/>
    </xf>
    <xf numFmtId="2" fontId="69" fillId="0" borderId="0" xfId="0" applyNumberFormat="1" applyFont="1" applyFill="1" applyBorder="1" applyAlignment="1">
      <alignment horizontal="right" vertical="center" textRotation="90" wrapText="1"/>
    </xf>
    <xf numFmtId="4" fontId="69" fillId="0" borderId="0" xfId="0" applyNumberFormat="1" applyFont="1" applyFill="1" applyBorder="1" applyAlignment="1">
      <alignment horizontal="right" vertical="center" textRotation="90" wrapText="1"/>
    </xf>
    <xf numFmtId="0" fontId="69" fillId="0" borderId="0" xfId="0" applyFont="1" applyFill="1" applyBorder="1" applyAlignment="1">
      <alignment horizontal="left" vertical="center" textRotation="90" wrapText="1"/>
    </xf>
    <xf numFmtId="0" fontId="70" fillId="0" borderId="6" xfId="0" applyFont="1" applyBorder="1" applyAlignment="1">
      <alignment horizontal="left" vertical="center"/>
    </xf>
    <xf numFmtId="4" fontId="69" fillId="0" borderId="0" xfId="0" applyNumberFormat="1" applyFont="1" applyFill="1" applyBorder="1" applyAlignment="1">
      <alignment horizontal="left" vertical="center" textRotation="90" wrapText="1"/>
    </xf>
    <xf numFmtId="0" fontId="0" fillId="0" borderId="0" xfId="0" applyAlignment="1">
      <alignment horizontal="center" wrapText="1"/>
    </xf>
    <xf numFmtId="0" fontId="0" fillId="0" borderId="0" xfId="0" applyAlignment="1">
      <alignment wrapText="1"/>
    </xf>
    <xf numFmtId="0" fontId="0" fillId="0" borderId="0" xfId="0" applyAlignment="1">
      <alignment horizontal="left" wrapText="1"/>
    </xf>
    <xf numFmtId="0" fontId="0" fillId="0" borderId="0" xfId="0" applyAlignment="1">
      <alignment horizontal="right" wrapText="1"/>
    </xf>
    <xf numFmtId="0" fontId="70" fillId="0" borderId="0" xfId="0" applyFont="1" applyAlignment="1">
      <alignment horizontal="center" vertical="top" wrapText="1"/>
    </xf>
    <xf numFmtId="0" fontId="70" fillId="0" borderId="0" xfId="0" applyFont="1" applyAlignment="1">
      <alignment horizontal="left" wrapText="1"/>
    </xf>
    <xf numFmtId="0" fontId="70" fillId="0" borderId="0" xfId="0" applyFont="1" applyAlignment="1">
      <alignment horizontal="right" wrapText="1"/>
    </xf>
    <xf numFmtId="0" fontId="70" fillId="0" borderId="0" xfId="0" applyFont="1" applyAlignment="1">
      <alignment wrapText="1"/>
    </xf>
    <xf numFmtId="0" fontId="70" fillId="0" borderId="6" xfId="0" applyFont="1" applyBorder="1" applyAlignment="1">
      <alignment horizontal="center" vertical="top" wrapText="1"/>
    </xf>
    <xf numFmtId="0" fontId="70" fillId="0" borderId="6" xfId="0" applyFont="1" applyBorder="1" applyAlignment="1">
      <alignment horizontal="justify" wrapText="1"/>
    </xf>
    <xf numFmtId="0" fontId="70" fillId="0" borderId="6" xfId="0" applyFont="1" applyBorder="1" applyAlignment="1">
      <alignment horizontal="left" vertical="center" wrapText="1"/>
    </xf>
    <xf numFmtId="202" fontId="70" fillId="0" borderId="6" xfId="0" applyNumberFormat="1" applyFont="1" applyBorder="1" applyAlignment="1">
      <alignment horizontal="right" vertical="center" wrapText="1"/>
    </xf>
    <xf numFmtId="202" fontId="70" fillId="0" borderId="22" xfId="0" applyNumberFormat="1" applyFont="1" applyBorder="1" applyAlignment="1">
      <alignment horizontal="right" vertical="center" wrapText="1"/>
    </xf>
    <xf numFmtId="0" fontId="70" fillId="0" borderId="6" xfId="0" applyFont="1" applyBorder="1" applyAlignment="1">
      <alignment wrapText="1"/>
    </xf>
    <xf numFmtId="0" fontId="70" fillId="0" borderId="6" xfId="0" applyFont="1" applyBorder="1" applyAlignment="1">
      <alignment horizontal="left" wrapText="1"/>
    </xf>
    <xf numFmtId="2" fontId="70" fillId="0" borderId="6" xfId="0" applyNumberFormat="1" applyFont="1" applyBorder="1" applyAlignment="1">
      <alignment horizontal="right" wrapText="1"/>
    </xf>
    <xf numFmtId="0" fontId="70" fillId="0" borderId="6" xfId="0" applyFont="1" applyBorder="1" applyAlignment="1">
      <alignment horizontal="right" wrapText="1"/>
    </xf>
    <xf numFmtId="0" fontId="70" fillId="0" borderId="6" xfId="0" applyFont="1" applyBorder="1" applyAlignment="1">
      <alignment horizontal="right" vertical="center" wrapText="1"/>
    </xf>
    <xf numFmtId="0" fontId="70" fillId="0" borderId="23" xfId="0" applyNumberFormat="1" applyFont="1" applyBorder="1" applyAlignment="1">
      <alignment horizontal="center" vertical="center" wrapText="1"/>
    </xf>
    <xf numFmtId="0" fontId="0" fillId="0" borderId="6" xfId="0" applyBorder="1" applyAlignment="1">
      <alignment horizontal="left" vertical="center" wrapText="1"/>
    </xf>
    <xf numFmtId="202" fontId="0" fillId="0" borderId="6" xfId="0" applyNumberFormat="1" applyBorder="1" applyAlignment="1">
      <alignment horizontal="right" vertical="center" wrapText="1"/>
    </xf>
    <xf numFmtId="0" fontId="70" fillId="37" borderId="23" xfId="0" applyNumberFormat="1" applyFont="1" applyFill="1" applyBorder="1" applyAlignment="1">
      <alignment horizontal="center" vertical="center" wrapText="1"/>
    </xf>
    <xf numFmtId="0" fontId="70" fillId="37" borderId="6" xfId="0" applyFont="1" applyFill="1" applyBorder="1" applyAlignment="1">
      <alignment horizontal="left" vertical="center" wrapText="1"/>
    </xf>
    <xf numFmtId="202" fontId="70" fillId="37" borderId="6" xfId="0" applyNumberFormat="1" applyFont="1" applyFill="1" applyBorder="1" applyAlignment="1">
      <alignment horizontal="right" vertical="center" wrapText="1"/>
    </xf>
    <xf numFmtId="202" fontId="70" fillId="37" borderId="22" xfId="0" applyNumberFormat="1" applyFont="1" applyFill="1" applyBorder="1" applyAlignment="1">
      <alignment horizontal="right" vertical="center" wrapText="1"/>
    </xf>
    <xf numFmtId="0" fontId="71" fillId="0" borderId="23" xfId="0" applyNumberFormat="1" applyFont="1" applyBorder="1" applyAlignment="1">
      <alignment horizontal="center" vertical="center" wrapText="1"/>
    </xf>
    <xf numFmtId="0" fontId="71" fillId="0" borderId="6" xfId="0" applyFont="1" applyBorder="1" applyAlignment="1">
      <alignment horizontal="left" vertical="center" wrapText="1"/>
    </xf>
    <xf numFmtId="202" fontId="71" fillId="0" borderId="6" xfId="0" applyNumberFormat="1" applyFont="1" applyBorder="1" applyAlignment="1">
      <alignment horizontal="right" vertical="center" wrapText="1"/>
    </xf>
    <xf numFmtId="202" fontId="71" fillId="0" borderId="22" xfId="0" applyNumberFormat="1" applyFont="1" applyBorder="1" applyAlignment="1">
      <alignment horizontal="right" vertical="center" wrapText="1"/>
    </xf>
    <xf numFmtId="0" fontId="71" fillId="0" borderId="24" xfId="0" applyNumberFormat="1" applyFont="1" applyBorder="1" applyAlignment="1">
      <alignment horizontal="center" vertical="center" wrapText="1"/>
    </xf>
    <xf numFmtId="0" fontId="71" fillId="0" borderId="6" xfId="0" applyNumberFormat="1" applyFont="1" applyBorder="1" applyAlignment="1">
      <alignment horizontal="center" vertical="center" wrapText="1"/>
    </xf>
    <xf numFmtId="0" fontId="71" fillId="0" borderId="6" xfId="0" applyFont="1" applyBorder="1" applyAlignment="1">
      <alignment horizontal="left" vertical="justify" wrapText="1"/>
    </xf>
    <xf numFmtId="49" fontId="8" fillId="0" borderId="6" xfId="0" applyNumberFormat="1" applyFont="1" applyBorder="1" applyAlignment="1">
      <alignment horizontal="center" vertical="center" wrapText="1"/>
    </xf>
    <xf numFmtId="202" fontId="0" fillId="0" borderId="6" xfId="0" applyNumberFormat="1" applyBorder="1" applyAlignment="1">
      <alignment horizontal="right" wrapText="1"/>
    </xf>
    <xf numFmtId="202" fontId="14" fillId="0" borderId="6" xfId="0" applyNumberFormat="1" applyFont="1" applyBorder="1" applyAlignment="1">
      <alignment horizontal="right" vertical="center" wrapText="1"/>
    </xf>
    <xf numFmtId="0" fontId="0" fillId="0" borderId="0" xfId="0" applyAlignment="1"/>
    <xf numFmtId="0" fontId="0" fillId="0" borderId="0" xfId="0" applyAlignment="1">
      <alignment vertical="center"/>
    </xf>
    <xf numFmtId="49" fontId="72" fillId="0" borderId="21" xfId="0" applyNumberFormat="1" applyFont="1" applyBorder="1" applyAlignment="1">
      <alignment horizontal="center" vertical="center" textRotation="90" wrapText="1"/>
    </xf>
    <xf numFmtId="0" fontId="72" fillId="0" borderId="21" xfId="0" applyFont="1" applyFill="1" applyBorder="1" applyAlignment="1">
      <alignment horizontal="center" vertical="center" wrapText="1"/>
    </xf>
    <xf numFmtId="0" fontId="72" fillId="0" borderId="21" xfId="0" applyFont="1" applyFill="1" applyBorder="1" applyAlignment="1">
      <alignment horizontal="left" vertical="center" textRotation="90" wrapText="1"/>
    </xf>
    <xf numFmtId="4" fontId="72" fillId="0" borderId="21" xfId="0" applyNumberFormat="1" applyFont="1" applyFill="1" applyBorder="1" applyAlignment="1">
      <alignment horizontal="left" vertical="center" textRotation="90" wrapText="1"/>
    </xf>
    <xf numFmtId="2" fontId="72" fillId="0" borderId="21" xfId="0" applyNumberFormat="1" applyFont="1" applyFill="1" applyBorder="1" applyAlignment="1">
      <alignment horizontal="right" vertical="center" textRotation="90" wrapText="1"/>
    </xf>
    <xf numFmtId="4" fontId="72" fillId="0" borderId="21" xfId="0" applyNumberFormat="1" applyFont="1" applyFill="1" applyBorder="1" applyAlignment="1">
      <alignment horizontal="right" vertical="center" textRotation="90" wrapText="1"/>
    </xf>
    <xf numFmtId="0" fontId="73" fillId="0" borderId="0" xfId="0" applyFont="1"/>
    <xf numFmtId="0" fontId="74" fillId="0" borderId="0" xfId="0"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right" vertical="center" wrapText="1"/>
    </xf>
    <xf numFmtId="0" fontId="0" fillId="0" borderId="0" xfId="0" applyFont="1" applyAlignment="1">
      <alignment vertical="center"/>
    </xf>
    <xf numFmtId="0" fontId="70" fillId="0" borderId="6" xfId="0" applyFont="1" applyBorder="1" applyAlignment="1">
      <alignment horizontal="center" vertical="center" wrapText="1"/>
    </xf>
    <xf numFmtId="0" fontId="70" fillId="0" borderId="6" xfId="0" applyFont="1" applyBorder="1" applyAlignment="1">
      <alignment horizontal="justify" vertical="center"/>
    </xf>
    <xf numFmtId="0" fontId="70" fillId="0" borderId="24" xfId="0" applyNumberFormat="1" applyFont="1" applyBorder="1" applyAlignment="1">
      <alignment horizontal="center" vertical="center" wrapText="1"/>
    </xf>
    <xf numFmtId="0" fontId="71" fillId="0" borderId="6" xfId="0" applyFont="1" applyBorder="1" applyAlignment="1">
      <alignment horizontal="left" vertical="top" wrapText="1"/>
    </xf>
    <xf numFmtId="0" fontId="75" fillId="0" borderId="0" xfId="0" applyFont="1"/>
    <xf numFmtId="0" fontId="75" fillId="0" borderId="0" xfId="0" applyFont="1" applyAlignment="1">
      <alignment horizontal="right" vertical="center"/>
    </xf>
    <xf numFmtId="0" fontId="0" fillId="0" borderId="0" xfId="0" applyFont="1" applyAlignment="1">
      <alignment horizontal="right" vertical="center"/>
    </xf>
    <xf numFmtId="0" fontId="11" fillId="0" borderId="0" xfId="0" applyFont="1" applyAlignment="1">
      <alignment horizontal="left" vertical="center"/>
    </xf>
    <xf numFmtId="0" fontId="0" fillId="0" borderId="0" xfId="0" applyAlignment="1">
      <alignment vertical="center" wrapText="1"/>
    </xf>
    <xf numFmtId="0" fontId="0" fillId="0" borderId="0" xfId="0" applyAlignment="1">
      <alignment horizontal="right" vertical="center" wrapText="1"/>
    </xf>
    <xf numFmtId="0" fontId="78" fillId="0" borderId="0" xfId="0" applyFont="1" applyAlignment="1">
      <alignment vertical="center"/>
    </xf>
    <xf numFmtId="0" fontId="79" fillId="0" borderId="0" xfId="0" applyFont="1"/>
    <xf numFmtId="0" fontId="9" fillId="0" borderId="6" xfId="0" applyFont="1" applyBorder="1" applyAlignment="1">
      <alignment horizontal="left" vertical="center"/>
    </xf>
    <xf numFmtId="0" fontId="11" fillId="0" borderId="0" xfId="0" applyNumberFormat="1" applyFont="1" applyAlignment="1">
      <alignment horizontal="left" vertical="center"/>
    </xf>
    <xf numFmtId="0" fontId="75" fillId="0" borderId="0" xfId="0" applyFont="1" applyAlignment="1">
      <alignment horizontal="center" vertical="center"/>
    </xf>
    <xf numFmtId="0" fontId="0" fillId="0" borderId="0" xfId="0" applyAlignment="1">
      <alignment horizontal="center" vertical="center"/>
    </xf>
    <xf numFmtId="0" fontId="75" fillId="0" borderId="0" xfId="0" applyFont="1" applyAlignment="1">
      <alignment horizontal="left"/>
    </xf>
    <xf numFmtId="0" fontId="0" fillId="0" borderId="0" xfId="0" applyAlignment="1">
      <alignment horizontal="left"/>
    </xf>
    <xf numFmtId="0" fontId="80" fillId="0" borderId="0" xfId="0" applyFont="1" applyAlignment="1">
      <alignment horizontal="justify" vertical="center" wrapText="1"/>
    </xf>
    <xf numFmtId="0" fontId="0" fillId="0" borderId="0" xfId="0" applyAlignment="1">
      <alignment vertical="top"/>
    </xf>
    <xf numFmtId="2" fontId="11" fillId="0" borderId="0" xfId="0" applyNumberFormat="1" applyFont="1" applyAlignment="1">
      <alignment horizontal="left" vertical="top"/>
    </xf>
    <xf numFmtId="2" fontId="11" fillId="0" borderId="0" xfId="0" applyNumberFormat="1" applyFont="1" applyAlignment="1">
      <alignment horizontal="center" vertical="top"/>
    </xf>
    <xf numFmtId="2" fontId="11" fillId="0" borderId="0" xfId="0" applyNumberFormat="1" applyFont="1" applyAlignment="1">
      <alignment horizontal="right" vertical="top"/>
    </xf>
    <xf numFmtId="2" fontId="9" fillId="0" borderId="7" xfId="11" applyNumberFormat="1" applyFont="1" applyBorder="1" applyAlignment="1">
      <alignment horizontal="left" vertical="top"/>
    </xf>
    <xf numFmtId="2" fontId="9" fillId="0" borderId="7" xfId="11" applyNumberFormat="1" applyFont="1" applyBorder="1" applyAlignment="1">
      <alignment horizontal="center" vertical="top"/>
    </xf>
    <xf numFmtId="2" fontId="9" fillId="0" borderId="7" xfId="11" applyNumberFormat="1" applyFont="1" applyBorder="1" applyAlignment="1">
      <alignment horizontal="center" vertical="top" wrapText="1"/>
    </xf>
    <xf numFmtId="2" fontId="9" fillId="0" borderId="7" xfId="11" applyNumberFormat="1" applyFont="1" applyBorder="1" applyAlignment="1">
      <alignment horizontal="right" vertical="top" wrapText="1"/>
    </xf>
    <xf numFmtId="2" fontId="7" fillId="0" borderId="0" xfId="11" applyNumberFormat="1" applyFont="1" applyAlignment="1">
      <alignment horizontal="left" vertical="top"/>
    </xf>
    <xf numFmtId="2" fontId="12" fillId="0" borderId="0" xfId="11" applyNumberFormat="1" applyFont="1" applyAlignment="1">
      <alignment horizontal="center" vertical="top"/>
    </xf>
    <xf numFmtId="2" fontId="12" fillId="0" borderId="0" xfId="11" applyNumberFormat="1" applyFont="1" applyAlignment="1">
      <alignment horizontal="center" vertical="top" wrapText="1"/>
    </xf>
    <xf numFmtId="2" fontId="7" fillId="0" borderId="0" xfId="6" applyNumberFormat="1" applyFont="1" applyAlignment="1">
      <alignment horizontal="center" vertical="top"/>
    </xf>
    <xf numFmtId="2" fontId="8" fillId="0" borderId="0" xfId="11" applyNumberFormat="1" applyFont="1" applyAlignment="1">
      <alignment horizontal="right" vertical="top"/>
    </xf>
    <xf numFmtId="2" fontId="8" fillId="0" borderId="0" xfId="11" applyNumberFormat="1" applyFont="1" applyBorder="1" applyAlignment="1">
      <alignment horizontal="left" vertical="top"/>
    </xf>
    <xf numFmtId="2" fontId="7" fillId="0" borderId="0" xfId="11" applyNumberFormat="1" applyFont="1" applyBorder="1" applyAlignment="1">
      <alignment horizontal="center" vertical="top"/>
    </xf>
    <xf numFmtId="2" fontId="8" fillId="0" borderId="0" xfId="11" applyNumberFormat="1" applyFont="1" applyBorder="1" applyAlignment="1">
      <alignment horizontal="right" vertical="top"/>
    </xf>
    <xf numFmtId="2" fontId="7" fillId="0" borderId="7" xfId="11" applyNumberFormat="1" applyFont="1" applyBorder="1" applyAlignment="1">
      <alignment horizontal="left" vertical="top"/>
    </xf>
    <xf numFmtId="2" fontId="8" fillId="0" borderId="7" xfId="11" applyNumberFormat="1" applyFont="1" applyBorder="1" applyAlignment="1">
      <alignment horizontal="left" vertical="top"/>
    </xf>
    <xf numFmtId="2" fontId="7" fillId="0" borderId="7" xfId="11" applyNumberFormat="1" applyFont="1" applyBorder="1" applyAlignment="1">
      <alignment horizontal="center" vertical="top"/>
    </xf>
    <xf numFmtId="2" fontId="7" fillId="0" borderId="7" xfId="11" applyNumberFormat="1" applyFont="1" applyBorder="1" applyAlignment="1">
      <alignment horizontal="center" vertical="top" wrapText="1"/>
    </xf>
    <xf numFmtId="2" fontId="12" fillId="0" borderId="7" xfId="11" applyNumberFormat="1" applyFont="1" applyBorder="1" applyAlignment="1">
      <alignment horizontal="right" vertical="top" wrapText="1"/>
    </xf>
    <xf numFmtId="2" fontId="7" fillId="0" borderId="7" xfId="11" applyNumberFormat="1" applyFont="1" applyBorder="1" applyAlignment="1">
      <alignment horizontal="right" vertical="top"/>
    </xf>
    <xf numFmtId="2" fontId="10" fillId="0" borderId="5" xfId="11" applyNumberFormat="1" applyFont="1" applyBorder="1" applyAlignment="1">
      <alignment horizontal="left" vertical="top"/>
    </xf>
    <xf numFmtId="2" fontId="10" fillId="0" borderId="5" xfId="11" applyNumberFormat="1" applyFont="1" applyBorder="1" applyAlignment="1">
      <alignment horizontal="center" vertical="top"/>
    </xf>
    <xf numFmtId="2" fontId="10" fillId="0" borderId="5" xfId="11" applyNumberFormat="1" applyFont="1" applyBorder="1" applyAlignment="1">
      <alignment horizontal="right" vertical="top"/>
    </xf>
    <xf numFmtId="2" fontId="11" fillId="0" borderId="0" xfId="0" applyNumberFormat="1" applyFont="1" applyAlignment="1">
      <alignment horizontal="left" vertical="center"/>
    </xf>
    <xf numFmtId="2" fontId="7" fillId="0" borderId="0" xfId="11" applyNumberFormat="1" applyFont="1" applyFill="1" applyAlignment="1">
      <alignment vertical="center"/>
    </xf>
    <xf numFmtId="2" fontId="7" fillId="0" borderId="0" xfId="11" applyNumberFormat="1" applyFont="1" applyFill="1" applyAlignment="1">
      <alignment horizontal="left" vertical="center" wrapText="1"/>
    </xf>
    <xf numFmtId="2" fontId="7" fillId="0" borderId="0" xfId="10" applyNumberFormat="1" applyFont="1" applyFill="1" applyAlignment="1">
      <alignment horizontal="right" vertical="center"/>
    </xf>
    <xf numFmtId="2" fontId="7" fillId="0" borderId="0" xfId="11" applyNumberFormat="1" applyFont="1" applyFill="1" applyAlignment="1">
      <alignment horizontal="center" vertical="center"/>
    </xf>
    <xf numFmtId="2" fontId="11" fillId="0" borderId="0" xfId="0" applyNumberFormat="1" applyFont="1" applyAlignment="1">
      <alignment horizontal="right" vertical="center"/>
    </xf>
    <xf numFmtId="2" fontId="7" fillId="0" borderId="0" xfId="0" applyNumberFormat="1" applyFont="1" applyFill="1" applyAlignment="1">
      <alignment horizontal="left" vertical="top"/>
    </xf>
    <xf numFmtId="2" fontId="7" fillId="0" borderId="0" xfId="11" applyNumberFormat="1" applyFont="1" applyFill="1" applyAlignment="1">
      <alignment horizontal="left" vertical="top" wrapText="1"/>
    </xf>
    <xf numFmtId="2" fontId="7" fillId="0" borderId="0" xfId="11" applyNumberFormat="1" applyFont="1" applyFill="1" applyAlignment="1">
      <alignment vertical="top"/>
    </xf>
    <xf numFmtId="2" fontId="7" fillId="0" borderId="0" xfId="11" applyNumberFormat="1" applyFont="1" applyFill="1" applyAlignment="1">
      <alignment horizontal="center" vertical="top"/>
    </xf>
    <xf numFmtId="2" fontId="11" fillId="0" borderId="0" xfId="7" applyNumberFormat="1" applyFont="1" applyFill="1" applyBorder="1" applyAlignment="1">
      <alignment horizontal="right" vertical="top" wrapText="1"/>
    </xf>
    <xf numFmtId="2" fontId="7" fillId="0" borderId="0" xfId="10" applyNumberFormat="1" applyFont="1" applyFill="1" applyAlignment="1">
      <alignment horizontal="right" vertical="top"/>
    </xf>
    <xf numFmtId="2" fontId="11" fillId="0" borderId="0" xfId="50" applyNumberFormat="1" applyFont="1" applyFill="1" applyBorder="1" applyAlignment="1">
      <alignment horizontal="right" vertical="top" wrapText="1"/>
    </xf>
    <xf numFmtId="2" fontId="7" fillId="0" borderId="0" xfId="11" applyNumberFormat="1" applyFont="1" applyFill="1" applyAlignment="1">
      <alignment vertical="top" wrapText="1"/>
    </xf>
    <xf numFmtId="2" fontId="7" fillId="0" borderId="0" xfId="11" applyNumberFormat="1" applyFont="1" applyFill="1" applyAlignment="1">
      <alignment horizontal="right" vertical="top"/>
    </xf>
    <xf numFmtId="2" fontId="7" fillId="0" borderId="0" xfId="11" applyNumberFormat="1" applyFont="1" applyFill="1" applyAlignment="1">
      <alignment horizontal="left" vertical="top"/>
    </xf>
    <xf numFmtId="2" fontId="7" fillId="0" borderId="0" xfId="10" applyNumberFormat="1" applyFont="1" applyFill="1" applyAlignment="1">
      <alignment vertical="top" wrapText="1"/>
    </xf>
    <xf numFmtId="2" fontId="8" fillId="0" borderId="0" xfId="11" applyNumberFormat="1" applyFont="1" applyFill="1" applyAlignment="1">
      <alignment horizontal="center" vertical="top"/>
    </xf>
    <xf numFmtId="2" fontId="11" fillId="0" borderId="0" xfId="0" applyNumberFormat="1" applyFont="1" applyAlignment="1">
      <alignment horizontal="left" vertical="top" wrapText="1"/>
    </xf>
    <xf numFmtId="2" fontId="7" fillId="0" borderId="0" xfId="10" applyNumberFormat="1" applyFont="1" applyFill="1" applyAlignment="1">
      <alignment horizontal="center" vertical="top"/>
    </xf>
    <xf numFmtId="2" fontId="7" fillId="0" borderId="7" xfId="8" applyNumberFormat="1" applyFont="1" applyFill="1" applyBorder="1" applyAlignment="1">
      <alignment horizontal="left" vertical="top"/>
    </xf>
    <xf numFmtId="2" fontId="7" fillId="0" borderId="7" xfId="8" applyNumberFormat="1" applyFont="1" applyBorder="1" applyAlignment="1">
      <alignment horizontal="left" vertical="top"/>
    </xf>
    <xf numFmtId="2" fontId="7" fillId="0" borderId="7" xfId="8" applyNumberFormat="1" applyFont="1" applyBorder="1" applyAlignment="1">
      <alignment horizontal="center" vertical="top"/>
    </xf>
    <xf numFmtId="2" fontId="7" fillId="0" borderId="0" xfId="8" applyNumberFormat="1" applyFont="1" applyFill="1" applyAlignment="1">
      <alignment horizontal="right" vertical="top"/>
    </xf>
    <xf numFmtId="2" fontId="7" fillId="0" borderId="7" xfId="8" applyNumberFormat="1" applyFont="1" applyBorder="1" applyAlignment="1">
      <alignment horizontal="right" vertical="top"/>
    </xf>
    <xf numFmtId="2" fontId="9" fillId="0" borderId="5" xfId="8" applyNumberFormat="1" applyFont="1" applyFill="1" applyBorder="1" applyAlignment="1">
      <alignment horizontal="left" vertical="top"/>
    </xf>
    <xf numFmtId="2" fontId="9" fillId="0" borderId="7" xfId="8" applyNumberFormat="1" applyFont="1" applyBorder="1" applyAlignment="1">
      <alignment horizontal="left" vertical="top"/>
    </xf>
    <xf numFmtId="2" fontId="9" fillId="0" borderId="7" xfId="8" applyNumberFormat="1" applyFont="1" applyBorder="1" applyAlignment="1">
      <alignment horizontal="center" vertical="top"/>
    </xf>
    <xf numFmtId="2" fontId="9" fillId="0" borderId="5" xfId="8" applyNumberFormat="1" applyFont="1" applyFill="1" applyBorder="1" applyAlignment="1">
      <alignment horizontal="center" vertical="top"/>
    </xf>
    <xf numFmtId="2" fontId="9" fillId="0" borderId="7" xfId="8" applyNumberFormat="1" applyFont="1" applyBorder="1" applyAlignment="1">
      <alignment horizontal="right" vertical="top"/>
    </xf>
    <xf numFmtId="0" fontId="9" fillId="0" borderId="6" xfId="0" applyFont="1" applyBorder="1" applyAlignment="1">
      <alignment horizontal="right" vertical="center" wrapText="1"/>
    </xf>
    <xf numFmtId="0" fontId="81" fillId="0" borderId="0" xfId="0" applyFont="1"/>
    <xf numFmtId="0" fontId="9" fillId="0" borderId="10" xfId="8" applyNumberFormat="1" applyFont="1" applyBorder="1" applyAlignment="1">
      <alignment horizontal="right" vertical="top"/>
    </xf>
    <xf numFmtId="0" fontId="70" fillId="37" borderId="24" xfId="0" applyNumberFormat="1" applyFont="1" applyFill="1" applyBorder="1" applyAlignment="1">
      <alignment horizontal="center" vertical="center" wrapText="1"/>
    </xf>
    <xf numFmtId="202" fontId="82" fillId="0" borderId="0" xfId="0" applyNumberFormat="1" applyFont="1"/>
    <xf numFmtId="49" fontId="9" fillId="0" borderId="6" xfId="11" applyNumberFormat="1" applyFont="1" applyBorder="1" applyAlignment="1"/>
    <xf numFmtId="0" fontId="9" fillId="0" borderId="6" xfId="11" applyFont="1" applyBorder="1" applyAlignment="1"/>
    <xf numFmtId="0" fontId="9" fillId="0" borderId="6" xfId="11" applyFont="1" applyBorder="1" applyAlignment="1">
      <alignment wrapText="1"/>
    </xf>
    <xf numFmtId="0" fontId="9" fillId="0" borderId="6" xfId="11" applyFont="1" applyBorder="1" applyAlignment="1">
      <alignment horizontal="center" vertical="top" wrapText="1"/>
    </xf>
    <xf numFmtId="3" fontId="9" fillId="0" borderId="6" xfId="11" applyNumberFormat="1" applyFont="1" applyBorder="1" applyAlignment="1">
      <alignment horizontal="center" vertical="top" wrapText="1"/>
    </xf>
    <xf numFmtId="4" fontId="9" fillId="0" borderId="6" xfId="11" applyNumberFormat="1" applyFont="1" applyBorder="1" applyAlignment="1">
      <alignment horizontal="right" vertical="top" wrapText="1"/>
    </xf>
    <xf numFmtId="49" fontId="7" fillId="0" borderId="6" xfId="11" applyNumberFormat="1" applyFont="1" applyBorder="1" applyAlignment="1">
      <alignment horizontal="left" vertical="top"/>
    </xf>
    <xf numFmtId="0" fontId="7" fillId="0" borderId="6" xfId="11" applyFont="1" applyBorder="1" applyAlignment="1">
      <alignment horizontal="left" vertical="top"/>
    </xf>
    <xf numFmtId="0" fontId="12" fillId="0" borderId="6" xfId="11" applyFont="1" applyBorder="1" applyAlignment="1">
      <alignment horizontal="center" vertical="top" wrapText="1"/>
    </xf>
    <xf numFmtId="3" fontId="12" fillId="0" borderId="6" xfId="11" applyNumberFormat="1" applyFont="1" applyBorder="1" applyAlignment="1">
      <alignment horizontal="center" vertical="top" wrapText="1"/>
    </xf>
    <xf numFmtId="0" fontId="7" fillId="0" borderId="6" xfId="6" applyFont="1" applyBorder="1" applyAlignment="1">
      <alignment horizontal="center" vertical="top"/>
    </xf>
    <xf numFmtId="4" fontId="7" fillId="0" borderId="6" xfId="6" applyNumberFormat="1" applyFont="1" applyBorder="1" applyAlignment="1">
      <alignment horizontal="right" vertical="top"/>
    </xf>
    <xf numFmtId="0" fontId="7" fillId="0" borderId="6" xfId="11" applyFont="1" applyBorder="1" applyAlignment="1">
      <alignment horizontal="left" vertical="top" wrapText="1"/>
    </xf>
    <xf numFmtId="4" fontId="8" fillId="0" borderId="6" xfId="11" applyNumberFormat="1" applyFont="1" applyBorder="1" applyAlignment="1">
      <alignment horizontal="right" vertical="top"/>
    </xf>
    <xf numFmtId="49" fontId="8" fillId="0" borderId="6" xfId="11" applyNumberFormat="1" applyFont="1" applyBorder="1" applyAlignment="1">
      <alignment horizontal="left" vertical="top"/>
    </xf>
    <xf numFmtId="0" fontId="8" fillId="0" borderId="6" xfId="11" applyFont="1" applyBorder="1" applyAlignment="1">
      <alignment horizontal="left" vertical="top"/>
    </xf>
    <xf numFmtId="0" fontId="7" fillId="0" borderId="6" xfId="11" applyFont="1" applyBorder="1" applyAlignment="1">
      <alignment horizontal="center" vertical="top"/>
    </xf>
    <xf numFmtId="3" fontId="7" fillId="0" borderId="6" xfId="11" applyNumberFormat="1" applyFont="1" applyBorder="1" applyAlignment="1">
      <alignment horizontal="center" vertical="top"/>
    </xf>
    <xf numFmtId="49" fontId="8" fillId="0" borderId="6" xfId="11" applyNumberFormat="1" applyFont="1" applyBorder="1" applyAlignment="1">
      <alignment horizontal="right" vertical="top"/>
    </xf>
    <xf numFmtId="0" fontId="8" fillId="0" borderId="6" xfId="11" applyFont="1" applyBorder="1" applyAlignment="1">
      <alignment horizontal="left" vertical="top" wrapText="1"/>
    </xf>
    <xf numFmtId="0" fontId="7" fillId="0" borderId="6" xfId="11" applyFont="1" applyBorder="1" applyAlignment="1">
      <alignment horizontal="center" vertical="top" wrapText="1"/>
    </xf>
    <xf numFmtId="4" fontId="12" fillId="0" borderId="6" xfId="11" applyNumberFormat="1" applyFont="1" applyBorder="1" applyAlignment="1">
      <alignment horizontal="right" vertical="top" wrapText="1"/>
    </xf>
    <xf numFmtId="4" fontId="7" fillId="0" borderId="6" xfId="11" applyNumberFormat="1" applyFont="1" applyBorder="1" applyAlignment="1">
      <alignment horizontal="right" vertical="top"/>
    </xf>
    <xf numFmtId="49" fontId="11" fillId="0" borderId="6" xfId="0" applyNumberFormat="1" applyFont="1" applyBorder="1" applyAlignment="1">
      <alignment horizontal="left" vertical="top"/>
    </xf>
    <xf numFmtId="0" fontId="11"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applyAlignment="1">
      <alignment horizontal="center" vertical="top"/>
    </xf>
    <xf numFmtId="3" fontId="11" fillId="0" borderId="6" xfId="0" applyNumberFormat="1" applyFont="1" applyBorder="1" applyAlignment="1">
      <alignment horizontal="center" vertical="top"/>
    </xf>
    <xf numFmtId="4" fontId="11" fillId="0" borderId="6" xfId="0" applyNumberFormat="1" applyFont="1" applyBorder="1" applyAlignment="1">
      <alignment horizontal="right" vertical="top"/>
    </xf>
    <xf numFmtId="0" fontId="16" fillId="0" borderId="6" xfId="0" applyFont="1" applyBorder="1" applyAlignment="1">
      <alignment horizontal="left" vertical="top" wrapText="1"/>
    </xf>
    <xf numFmtId="4" fontId="11" fillId="0" borderId="6" xfId="7" applyNumberFormat="1" applyFont="1" applyFill="1" applyBorder="1" applyAlignment="1">
      <alignment horizontal="right" vertical="top" wrapText="1"/>
    </xf>
    <xf numFmtId="0" fontId="7" fillId="0" borderId="6" xfId="0" applyFont="1" applyBorder="1" applyAlignment="1">
      <alignment vertical="top" wrapText="1"/>
    </xf>
    <xf numFmtId="0" fontId="7" fillId="0" borderId="6" xfId="0" applyFont="1" applyFill="1" applyBorder="1" applyAlignment="1">
      <alignment vertical="top" wrapText="1"/>
    </xf>
    <xf numFmtId="0" fontId="7" fillId="0" borderId="6" xfId="0" applyFont="1" applyBorder="1" applyAlignment="1">
      <alignment vertical="top"/>
    </xf>
    <xf numFmtId="0" fontId="7" fillId="0" borderId="6" xfId="1" applyFont="1" applyFill="1" applyBorder="1" applyAlignment="1">
      <alignment horizontal="left" vertical="top"/>
    </xf>
    <xf numFmtId="0" fontId="11" fillId="0" borderId="6" xfId="0" applyNumberFormat="1" applyFont="1" applyBorder="1" applyAlignment="1">
      <alignment horizontal="left" vertical="top"/>
    </xf>
    <xf numFmtId="0" fontId="7" fillId="0" borderId="6" xfId="10" applyFont="1" applyFill="1" applyBorder="1" applyAlignment="1">
      <alignment horizontal="center" vertical="top"/>
    </xf>
    <xf numFmtId="0" fontId="7" fillId="0" borderId="6" xfId="11" applyFont="1" applyFill="1" applyBorder="1" applyAlignment="1">
      <alignment horizontal="center" vertical="top"/>
    </xf>
    <xf numFmtId="4" fontId="11" fillId="0" borderId="6" xfId="50" applyNumberFormat="1" applyFont="1" applyFill="1" applyBorder="1" applyAlignment="1">
      <alignment horizontal="right" vertical="top" wrapText="1"/>
    </xf>
    <xf numFmtId="0" fontId="7" fillId="0" borderId="6" xfId="10" applyFont="1" applyFill="1" applyBorder="1" applyAlignment="1">
      <alignment horizontal="right" vertical="top"/>
    </xf>
    <xf numFmtId="0" fontId="7" fillId="0" borderId="6" xfId="8" applyFont="1" applyFill="1" applyBorder="1" applyAlignment="1">
      <alignment horizontal="left" vertical="top"/>
    </xf>
    <xf numFmtId="0" fontId="7" fillId="0" borderId="6" xfId="8" applyFont="1" applyBorder="1" applyAlignment="1">
      <alignment horizontal="left" vertical="top"/>
    </xf>
    <xf numFmtId="0" fontId="7" fillId="0" borderId="6" xfId="8" applyFont="1" applyBorder="1" applyAlignment="1">
      <alignment horizontal="center" vertical="top"/>
    </xf>
    <xf numFmtId="4" fontId="7" fillId="0" borderId="6" xfId="8" applyNumberFormat="1" applyFont="1" applyFill="1" applyBorder="1" applyAlignment="1">
      <alignment horizontal="right" vertical="top"/>
    </xf>
    <xf numFmtId="4" fontId="7" fillId="0" borderId="6" xfId="8" applyNumberFormat="1" applyFont="1" applyBorder="1" applyAlignment="1">
      <alignment horizontal="right" vertical="top"/>
    </xf>
    <xf numFmtId="0" fontId="9" fillId="0" borderId="6" xfId="8" applyFont="1" applyFill="1" applyBorder="1" applyAlignment="1">
      <alignment horizontal="left" vertical="top"/>
    </xf>
    <xf numFmtId="0" fontId="9" fillId="0" borderId="6" xfId="8" applyFont="1" applyBorder="1" applyAlignment="1">
      <alignment horizontal="left" vertical="top"/>
    </xf>
    <xf numFmtId="0" fontId="9" fillId="0" borderId="6" xfId="8" applyFont="1" applyBorder="1" applyAlignment="1">
      <alignment horizontal="center" vertical="top"/>
    </xf>
    <xf numFmtId="4" fontId="9" fillId="0" borderId="6" xfId="8" applyNumberFormat="1" applyFont="1" applyFill="1" applyBorder="1" applyAlignment="1">
      <alignment horizontal="center" vertical="top"/>
    </xf>
    <xf numFmtId="4" fontId="9" fillId="0" borderId="6" xfId="8" applyNumberFormat="1" applyFont="1" applyBorder="1" applyAlignment="1">
      <alignment horizontal="right" vertical="top"/>
    </xf>
    <xf numFmtId="9" fontId="9" fillId="0" borderId="6" xfId="8" applyNumberFormat="1" applyFont="1" applyBorder="1" applyAlignment="1">
      <alignment horizontal="center" vertical="top"/>
    </xf>
    <xf numFmtId="49" fontId="9" fillId="0" borderId="6" xfId="11" applyNumberFormat="1" applyFont="1" applyBorder="1" applyAlignment="1">
      <alignment horizontal="left" vertical="top"/>
    </xf>
    <xf numFmtId="0" fontId="9" fillId="0" borderId="6" xfId="11" applyFont="1" applyBorder="1" applyAlignment="1">
      <alignment horizontal="left" vertical="top"/>
    </xf>
    <xf numFmtId="0" fontId="9" fillId="0" borderId="6" xfId="11" applyFont="1" applyBorder="1" applyAlignment="1">
      <alignment horizontal="left" vertical="top" wrapText="1"/>
    </xf>
    <xf numFmtId="0" fontId="7" fillId="0" borderId="6" xfId="0" applyFont="1" applyBorder="1" applyAlignment="1">
      <alignment horizontal="left" vertical="top"/>
    </xf>
    <xf numFmtId="0" fontId="16" fillId="0" borderId="6" xfId="0" applyFont="1" applyBorder="1" applyAlignment="1">
      <alignment vertical="top" wrapText="1"/>
    </xf>
    <xf numFmtId="0" fontId="7" fillId="0" borderId="6" xfId="0" applyFont="1" applyBorder="1" applyAlignment="1">
      <alignment horizontal="center" vertical="top"/>
    </xf>
    <xf numFmtId="0" fontId="7" fillId="0" borderId="6" xfId="11" applyFont="1" applyFill="1" applyBorder="1" applyAlignment="1">
      <alignment vertical="top"/>
    </xf>
    <xf numFmtId="0" fontId="7" fillId="0" borderId="6" xfId="11" applyFont="1" applyFill="1" applyBorder="1" applyAlignment="1">
      <alignment horizontal="left" vertical="top" wrapText="1"/>
    </xf>
    <xf numFmtId="0" fontId="11" fillId="0" borderId="6" xfId="0" applyFont="1" applyBorder="1" applyAlignment="1">
      <alignment vertical="top" wrapText="1"/>
    </xf>
    <xf numFmtId="4" fontId="7" fillId="0" borderId="6" xfId="2" applyNumberFormat="1" applyFont="1" applyFill="1" applyBorder="1" applyAlignment="1">
      <alignment horizontal="right" vertical="top"/>
    </xf>
    <xf numFmtId="4" fontId="11" fillId="0" borderId="6" xfId="0" applyNumberFormat="1" applyFont="1" applyFill="1" applyBorder="1" applyAlignment="1">
      <alignment horizontal="right" vertical="top" wrapText="1"/>
    </xf>
    <xf numFmtId="0" fontId="11" fillId="0" borderId="6" xfId="0" applyFont="1" applyFill="1" applyBorder="1" applyAlignment="1">
      <alignment horizontal="left" vertical="top" wrapText="1"/>
    </xf>
    <xf numFmtId="2" fontId="11" fillId="0" borderId="6" xfId="0" applyNumberFormat="1" applyFont="1" applyFill="1" applyBorder="1" applyAlignment="1">
      <alignment horizontal="left" vertical="top" wrapText="1"/>
    </xf>
    <xf numFmtId="0" fontId="7" fillId="0" borderId="6" xfId="0" applyFont="1" applyFill="1" applyBorder="1" applyAlignment="1">
      <alignment horizontal="center" vertical="top"/>
    </xf>
    <xf numFmtId="3" fontId="7" fillId="0" borderId="6" xfId="0" applyNumberFormat="1" applyFont="1" applyFill="1" applyBorder="1" applyAlignment="1">
      <alignment horizontal="center" vertical="top"/>
    </xf>
    <xf numFmtId="4" fontId="11" fillId="0" borderId="6" xfId="0" applyNumberFormat="1" applyFont="1" applyFill="1" applyBorder="1" applyAlignment="1">
      <alignment horizontal="right" vertical="top"/>
    </xf>
    <xf numFmtId="0" fontId="7" fillId="0" borderId="6" xfId="0" applyFont="1" applyFill="1" applyBorder="1" applyAlignment="1">
      <alignment horizontal="right" vertical="top"/>
    </xf>
    <xf numFmtId="0" fontId="16" fillId="0" borderId="6" xfId="0" applyFont="1" applyBorder="1" applyAlignment="1">
      <alignment horizontal="left" vertical="top"/>
    </xf>
    <xf numFmtId="0" fontId="7" fillId="0" borderId="6" xfId="8" applyFont="1" applyBorder="1" applyAlignment="1">
      <alignment horizontal="left" vertical="top" wrapText="1"/>
    </xf>
    <xf numFmtId="49" fontId="11" fillId="0" borderId="6" xfId="0" applyNumberFormat="1" applyFont="1" applyFill="1" applyBorder="1" applyAlignment="1">
      <alignment horizontal="left" vertical="top"/>
    </xf>
    <xf numFmtId="0" fontId="11" fillId="0" borderId="6" xfId="0" applyFont="1" applyFill="1" applyBorder="1" applyAlignment="1">
      <alignment horizontal="left" vertical="top"/>
    </xf>
    <xf numFmtId="0" fontId="11" fillId="0" borderId="6" xfId="0" applyFont="1" applyFill="1" applyBorder="1" applyAlignment="1">
      <alignment horizontal="center" vertical="top"/>
    </xf>
    <xf numFmtId="3" fontId="11" fillId="0" borderId="6" xfId="0" applyNumberFormat="1" applyFont="1" applyFill="1" applyBorder="1" applyAlignment="1">
      <alignment horizontal="center" vertical="top"/>
    </xf>
    <xf numFmtId="0" fontId="16" fillId="0" borderId="6" xfId="0" applyFont="1" applyBorder="1" applyAlignment="1">
      <alignment horizontal="center" vertical="top"/>
    </xf>
    <xf numFmtId="3" fontId="16" fillId="0" borderId="6" xfId="0" applyNumberFormat="1" applyFont="1" applyBorder="1" applyAlignment="1">
      <alignment horizontal="center" vertical="top"/>
    </xf>
    <xf numFmtId="4" fontId="16" fillId="0" borderId="6" xfId="7" applyNumberFormat="1" applyFont="1" applyFill="1" applyBorder="1" applyAlignment="1">
      <alignment horizontal="right" vertical="top" wrapText="1"/>
    </xf>
    <xf numFmtId="4" fontId="16" fillId="0" borderId="6" xfId="0" applyNumberFormat="1" applyFont="1" applyBorder="1" applyAlignment="1">
      <alignment horizontal="right" vertical="top"/>
    </xf>
    <xf numFmtId="0" fontId="11" fillId="0" borderId="6" xfId="0" applyFont="1" applyBorder="1" applyAlignment="1">
      <alignment vertical="top"/>
    </xf>
    <xf numFmtId="0" fontId="7" fillId="0" borderId="6" xfId="0" applyFont="1" applyBorder="1" applyAlignment="1">
      <alignment horizontal="right" vertical="top" wrapText="1"/>
    </xf>
    <xf numFmtId="0" fontId="7" fillId="0" borderId="6" xfId="0" applyFont="1" applyBorder="1" applyAlignment="1">
      <alignment horizontal="center" vertical="top" wrapText="1"/>
    </xf>
    <xf numFmtId="4" fontId="7" fillId="0" borderId="6" xfId="2" applyNumberFormat="1" applyFont="1" applyBorder="1" applyAlignment="1">
      <alignment horizontal="right" vertical="top" wrapText="1"/>
    </xf>
    <xf numFmtId="49" fontId="11" fillId="0" borderId="6" xfId="0" applyNumberFormat="1" applyFont="1" applyFill="1" applyBorder="1" applyAlignment="1">
      <alignment horizontal="left" vertical="center"/>
    </xf>
    <xf numFmtId="0" fontId="7" fillId="0" borderId="6" xfId="0" applyFont="1" applyBorder="1" applyAlignment="1">
      <alignment vertical="center"/>
    </xf>
    <xf numFmtId="0" fontId="64" fillId="0" borderId="6" xfId="0" applyFont="1" applyBorder="1" applyAlignment="1">
      <alignment vertical="center" wrapText="1"/>
    </xf>
    <xf numFmtId="0" fontId="7" fillId="0" borderId="6" xfId="10" applyFont="1" applyFill="1" applyBorder="1" applyAlignment="1">
      <alignment horizontal="center" vertical="center"/>
    </xf>
    <xf numFmtId="0" fontId="7" fillId="0" borderId="6" xfId="11" applyFont="1" applyFill="1" applyBorder="1" applyAlignment="1">
      <alignment horizontal="center" vertical="center"/>
    </xf>
    <xf numFmtId="4" fontId="11" fillId="0" borderId="6" xfId="0" applyNumberFormat="1" applyFont="1" applyFill="1" applyBorder="1" applyAlignment="1">
      <alignment horizontal="right" vertical="center"/>
    </xf>
    <xf numFmtId="0" fontId="7" fillId="0" borderId="6" xfId="0" applyFont="1" applyBorder="1" applyAlignment="1">
      <alignment vertical="center" wrapText="1"/>
    </xf>
    <xf numFmtId="0" fontId="7" fillId="0" borderId="6" xfId="10" applyFont="1" applyFill="1" applyBorder="1" applyAlignment="1">
      <alignment horizontal="right" vertical="center"/>
    </xf>
    <xf numFmtId="0" fontId="65" fillId="0" borderId="6" xfId="0" applyFont="1" applyBorder="1" applyAlignment="1">
      <alignment vertical="center" wrapText="1"/>
    </xf>
    <xf numFmtId="0" fontId="66" fillId="0" borderId="6" xfId="0" applyFont="1" applyBorder="1" applyAlignment="1">
      <alignment vertical="center" wrapText="1"/>
    </xf>
    <xf numFmtId="0" fontId="11" fillId="0" borderId="6" xfId="0" applyNumberFormat="1" applyFont="1" applyBorder="1" applyAlignment="1">
      <alignment horizontal="left" vertical="center"/>
    </xf>
    <xf numFmtId="0" fontId="67" fillId="0" borderId="6" xfId="297" applyFont="1" applyBorder="1" applyAlignment="1">
      <alignment vertical="center" wrapText="1"/>
    </xf>
    <xf numFmtId="0" fontId="67" fillId="0" borderId="6" xfId="297" applyFont="1" applyBorder="1" applyAlignment="1">
      <alignment vertical="top" wrapText="1"/>
    </xf>
    <xf numFmtId="0" fontId="5" fillId="0" borderId="6" xfId="50" applyFont="1" applyFill="1" applyBorder="1" applyAlignment="1">
      <alignment vertical="center" wrapText="1"/>
    </xf>
    <xf numFmtId="0" fontId="68" fillId="0" borderId="6" xfId="50" applyFont="1" applyFill="1" applyBorder="1" applyAlignment="1">
      <alignment horizontal="left" vertical="center" wrapText="1"/>
    </xf>
    <xf numFmtId="0" fontId="5" fillId="0" borderId="6" xfId="50" applyFont="1" applyFill="1" applyBorder="1" applyAlignment="1">
      <alignment vertical="top" wrapText="1"/>
    </xf>
    <xf numFmtId="0" fontId="1" fillId="0" borderId="6" xfId="0" applyFont="1" applyBorder="1" applyAlignment="1">
      <alignment vertical="center" wrapText="1"/>
    </xf>
    <xf numFmtId="0" fontId="11" fillId="0" borderId="6" xfId="0" applyFont="1" applyBorder="1" applyAlignment="1">
      <alignment horizontal="left" vertical="center" wrapText="1"/>
    </xf>
    <xf numFmtId="0" fontId="2" fillId="0" borderId="6" xfId="0" applyFont="1" applyBorder="1" applyAlignment="1">
      <alignment vertical="top" wrapText="1"/>
    </xf>
    <xf numFmtId="0" fontId="1" fillId="0" borderId="6" xfId="0" applyFont="1" applyBorder="1" applyAlignment="1">
      <alignment vertical="top" wrapText="1"/>
    </xf>
    <xf numFmtId="0" fontId="11" fillId="0" borderId="6" xfId="0" applyFont="1" applyBorder="1" applyAlignment="1">
      <alignment horizontal="left" vertical="center"/>
    </xf>
    <xf numFmtId="4" fontId="11" fillId="0" borderId="6" xfId="7" applyNumberFormat="1" applyFont="1" applyFill="1" applyBorder="1" applyAlignment="1">
      <alignment horizontal="right" vertical="center" wrapText="1"/>
    </xf>
    <xf numFmtId="4" fontId="7" fillId="0" borderId="6" xfId="2" applyNumberFormat="1" applyFont="1" applyFill="1" applyBorder="1" applyAlignment="1">
      <alignment horizontal="right" vertical="center"/>
    </xf>
    <xf numFmtId="0" fontId="11" fillId="0" borderId="6" xfId="0" applyFont="1" applyFill="1" applyBorder="1" applyAlignment="1">
      <alignment horizontal="left" vertical="center"/>
    </xf>
    <xf numFmtId="0" fontId="9" fillId="0" borderId="6" xfId="8" applyFont="1" applyFill="1" applyBorder="1" applyAlignment="1">
      <alignment horizontal="left" vertical="center"/>
    </xf>
    <xf numFmtId="0" fontId="9" fillId="0" borderId="6" xfId="8" applyFont="1" applyBorder="1" applyAlignment="1">
      <alignment horizontal="left" vertical="center"/>
    </xf>
    <xf numFmtId="0" fontId="7" fillId="0" borderId="6" xfId="8" applyFont="1" applyBorder="1" applyAlignment="1">
      <alignment horizontal="left" vertical="center" wrapText="1"/>
    </xf>
    <xf numFmtId="0" fontId="9" fillId="0" borderId="6" xfId="8" applyFont="1" applyBorder="1" applyAlignment="1">
      <alignment horizontal="center" vertical="center"/>
    </xf>
    <xf numFmtId="4" fontId="9" fillId="0" borderId="6" xfId="8" applyNumberFormat="1" applyFont="1" applyFill="1" applyBorder="1" applyAlignment="1">
      <alignment horizontal="center" vertical="center"/>
    </xf>
    <xf numFmtId="4" fontId="9" fillId="0" borderId="6" xfId="8" applyNumberFormat="1" applyFont="1" applyBorder="1" applyAlignment="1">
      <alignment horizontal="right" vertical="center"/>
    </xf>
    <xf numFmtId="9" fontId="9" fillId="0" borderId="6" xfId="8" applyNumberFormat="1" applyFont="1" applyBorder="1" applyAlignment="1">
      <alignment horizontal="center" vertical="center"/>
    </xf>
    <xf numFmtId="0" fontId="9" fillId="0" borderId="6" xfId="11" applyFont="1" applyBorder="1" applyAlignment="1">
      <alignment horizontal="left" vertical="center"/>
    </xf>
    <xf numFmtId="0" fontId="9" fillId="0" borderId="6" xfId="11" applyFont="1" applyBorder="1" applyAlignment="1">
      <alignment horizontal="center" vertical="center" wrapText="1"/>
    </xf>
    <xf numFmtId="3" fontId="9" fillId="0" borderId="6" xfId="11" applyNumberFormat="1" applyFont="1" applyBorder="1" applyAlignment="1">
      <alignment horizontal="center" vertical="center" wrapText="1"/>
    </xf>
    <xf numFmtId="4" fontId="9" fillId="0" borderId="6" xfId="11" applyNumberFormat="1" applyFont="1" applyBorder="1" applyAlignment="1">
      <alignment horizontal="right" vertical="center" wrapText="1"/>
    </xf>
    <xf numFmtId="49" fontId="8" fillId="0" borderId="6" xfId="11" applyNumberFormat="1" applyFont="1" applyBorder="1" applyAlignment="1">
      <alignment horizontal="left" vertical="center"/>
    </xf>
    <xf numFmtId="0" fontId="8" fillId="0" borderId="6" xfId="11" applyFont="1" applyBorder="1" applyAlignment="1">
      <alignment horizontal="left" vertical="center"/>
    </xf>
    <xf numFmtId="0" fontId="7" fillId="0" borderId="6" xfId="11" applyFont="1" applyBorder="1" applyAlignment="1">
      <alignment horizontal="center" vertical="center"/>
    </xf>
    <xf numFmtId="3" fontId="7" fillId="0" borderId="6" xfId="11" applyNumberFormat="1" applyFont="1" applyBorder="1" applyAlignment="1">
      <alignment horizontal="center" vertical="center"/>
    </xf>
    <xf numFmtId="0" fontId="7" fillId="0" borderId="6" xfId="6" applyFont="1" applyBorder="1" applyAlignment="1">
      <alignment horizontal="center" vertical="center"/>
    </xf>
    <xf numFmtId="4" fontId="8" fillId="0" borderId="6" xfId="11" applyNumberFormat="1" applyFont="1" applyBorder="1" applyAlignment="1">
      <alignment horizontal="right" vertical="center"/>
    </xf>
    <xf numFmtId="49" fontId="8" fillId="0" borderId="6" xfId="11" applyNumberFormat="1" applyFont="1" applyBorder="1" applyAlignment="1">
      <alignment horizontal="right" vertical="center"/>
    </xf>
    <xf numFmtId="0" fontId="7" fillId="0" borderId="6" xfId="0" applyFont="1" applyBorder="1" applyAlignment="1">
      <alignment horizontal="right" vertical="center" wrapText="1"/>
    </xf>
    <xf numFmtId="0" fontId="7" fillId="0" borderId="6" xfId="0" applyFont="1" applyBorder="1" applyAlignment="1">
      <alignment horizontal="center" vertical="center" wrapText="1"/>
    </xf>
    <xf numFmtId="4" fontId="11" fillId="0" borderId="6" xfId="0" applyNumberFormat="1" applyFont="1" applyFill="1" applyBorder="1" applyAlignment="1">
      <alignment horizontal="right" vertical="center" wrapText="1"/>
    </xf>
    <xf numFmtId="4" fontId="7" fillId="0" borderId="6" xfId="2" applyNumberFormat="1" applyFont="1" applyBorder="1" applyAlignment="1">
      <alignment horizontal="right" vertical="center" wrapText="1"/>
    </xf>
    <xf numFmtId="0" fontId="74" fillId="0" borderId="6" xfId="8" applyFont="1" applyBorder="1" applyAlignment="1">
      <alignment horizontal="left" vertical="center" wrapText="1"/>
    </xf>
    <xf numFmtId="0" fontId="0" fillId="0" borderId="6" xfId="0" applyBorder="1"/>
    <xf numFmtId="0" fontId="76" fillId="0" borderId="6" xfId="0" applyFont="1" applyBorder="1" applyAlignment="1">
      <alignment horizontal="center" vertical="center"/>
    </xf>
    <xf numFmtId="0" fontId="76" fillId="0" borderId="6" xfId="0" applyFont="1" applyBorder="1"/>
    <xf numFmtId="0" fontId="76" fillId="0" borderId="6" xfId="0" applyFont="1" applyBorder="1" applyAlignment="1">
      <alignment horizontal="left"/>
    </xf>
    <xf numFmtId="0" fontId="76" fillId="0" borderId="6" xfId="0" applyFont="1" applyBorder="1" applyAlignment="1">
      <alignment horizontal="right" vertical="center"/>
    </xf>
    <xf numFmtId="0" fontId="76" fillId="0" borderId="6" xfId="0" applyFont="1" applyBorder="1" applyAlignment="1">
      <alignment vertical="center"/>
    </xf>
    <xf numFmtId="4" fontId="76" fillId="0" borderId="6" xfId="0" applyNumberFormat="1" applyFont="1" applyBorder="1" applyAlignment="1">
      <alignment horizontal="right" vertical="center"/>
    </xf>
    <xf numFmtId="0" fontId="76" fillId="0" borderId="6" xfId="0" applyFont="1" applyBorder="1" applyAlignment="1">
      <alignment horizontal="left" wrapText="1"/>
    </xf>
    <xf numFmtId="0" fontId="76" fillId="0" borderId="6" xfId="0" applyFont="1" applyBorder="1" applyAlignment="1">
      <alignment horizontal="center" vertical="center" wrapText="1"/>
    </xf>
    <xf numFmtId="0" fontId="76" fillId="0" borderId="6" xfId="0" applyFont="1" applyBorder="1" applyAlignment="1">
      <alignment vertical="center" wrapText="1"/>
    </xf>
    <xf numFmtId="4" fontId="76" fillId="0" borderId="6" xfId="0" applyNumberFormat="1" applyFont="1" applyBorder="1" applyAlignment="1">
      <alignment horizontal="right" vertical="center" wrapText="1"/>
    </xf>
    <xf numFmtId="0" fontId="76" fillId="0" borderId="6" xfId="0" applyFont="1" applyBorder="1" applyAlignment="1">
      <alignment vertical="top" wrapText="1"/>
    </xf>
    <xf numFmtId="0" fontId="76" fillId="0" borderId="6" xfId="0" applyFont="1" applyBorder="1" applyAlignment="1">
      <alignment wrapText="1"/>
    </xf>
    <xf numFmtId="0" fontId="77" fillId="0" borderId="6" xfId="0" applyFont="1" applyBorder="1" applyAlignment="1">
      <alignment horizontal="center" vertical="center"/>
    </xf>
    <xf numFmtId="0" fontId="77" fillId="0" borderId="6" xfId="0" applyFont="1" applyBorder="1" applyAlignment="1">
      <alignment vertical="center"/>
    </xf>
    <xf numFmtId="0" fontId="77" fillId="0" borderId="6" xfId="0" applyFont="1" applyBorder="1" applyAlignment="1">
      <alignment horizontal="left"/>
    </xf>
    <xf numFmtId="4" fontId="77" fillId="0" borderId="6" xfId="0" applyNumberFormat="1" applyFont="1" applyBorder="1" applyAlignment="1">
      <alignment horizontal="right" vertical="center"/>
    </xf>
    <xf numFmtId="0" fontId="0" fillId="0" borderId="0" xfId="0" applyAlignment="1">
      <alignment horizontal="left" vertical="center"/>
    </xf>
    <xf numFmtId="0" fontId="76" fillId="0" borderId="6" xfId="0" applyFont="1" applyBorder="1" applyAlignment="1">
      <alignment horizontal="left" vertical="center"/>
    </xf>
    <xf numFmtId="0" fontId="0" fillId="0" borderId="0" xfId="0" applyAlignment="1">
      <alignment horizontal="left" vertical="center" wrapText="1"/>
    </xf>
    <xf numFmtId="2" fontId="89" fillId="0" borderId="0" xfId="11" applyNumberFormat="1" applyFont="1" applyFill="1" applyAlignment="1">
      <alignment horizontal="left" vertical="top" wrapText="1"/>
    </xf>
    <xf numFmtId="0" fontId="88" fillId="0" borderId="6" xfId="0" applyFont="1" applyBorder="1" applyAlignment="1">
      <alignment vertical="top" wrapText="1"/>
    </xf>
    <xf numFmtId="0" fontId="86" fillId="0" borderId="6" xfId="0" applyFont="1" applyBorder="1" applyAlignment="1">
      <alignment horizontal="left" vertical="top" wrapText="1"/>
    </xf>
    <xf numFmtId="0" fontId="88" fillId="0" borderId="6" xfId="11" applyFont="1" applyFill="1" applyBorder="1" applyAlignment="1">
      <alignment horizontal="left" vertical="top" wrapText="1"/>
    </xf>
    <xf numFmtId="0" fontId="88" fillId="0" borderId="6" xfId="0" applyFont="1" applyFill="1" applyBorder="1" applyAlignment="1">
      <alignment horizontal="left" vertical="top" wrapText="1"/>
    </xf>
    <xf numFmtId="0" fontId="88" fillId="0" borderId="6" xfId="0" applyFont="1" applyBorder="1" applyAlignment="1">
      <alignment horizontal="left" vertical="top" wrapText="1"/>
    </xf>
    <xf numFmtId="0" fontId="86" fillId="0" borderId="6" xfId="0" applyFont="1" applyBorder="1" applyAlignment="1">
      <alignment vertical="center" wrapText="1"/>
    </xf>
    <xf numFmtId="0" fontId="88" fillId="0" borderId="6" xfId="0" applyFont="1" applyBorder="1" applyAlignment="1">
      <alignment vertical="center" wrapText="1"/>
    </xf>
    <xf numFmtId="0" fontId="70" fillId="0" borderId="6" xfId="0" applyFont="1" applyBorder="1" applyAlignment="1">
      <alignment horizontal="left" vertical="top" wrapText="1"/>
    </xf>
  </cellXfs>
  <cellStyles count="298">
    <cellStyle name="_x000d__x000a_JournalTemplate=C:\COMFO\CTALK\JOURSTD.TPL_x000d__x000a_LbStateAddress=3 3 0 251 1 89 2 311_x000d__x000a_LbStateJou" xfId="1"/>
    <cellStyle name="_x000d__x000a_JournalTemplate=C:\COMFO\CTALK\JOURSTD.TPL_x000d__x000a_LbStateAddress=3 3 0 251 1 89 2 311_x000d__x000a_LbStateJou 2" xfId="57"/>
    <cellStyle name="_x000d__x000a_JournalTemplate=C:\COMFO\CTALK\JOURSTD.TPL_x000d__x000a_LbStateAddress=3 3 0 251 1 89 2 311_x000d__x000a_LbStateJou 2 2" xfId="231"/>
    <cellStyle name="_x000d__x000a_JournalTemplate=C:\COMFO\CTALK\JOURSTD.TPL_x000d__x000a_LbStateAddress=3 3 0 251 1 89 2 311_x000d__x000a_LbStateJou 2 3" xfId="232"/>
    <cellStyle name="_x000d__x000a_JournalTemplate=C:\COMFO\CTALK\JOURSTD.TPL_x000d__x000a_LbStateAddress=3 3 0 251 1 89 2 311_x000d__x000a_LbStateJou 2 4" xfId="233"/>
    <cellStyle name="_x000d__x000a_JournalTemplate=C:\COMFO\CTALK\JOURSTD.TPL_x000d__x000a_LbStateAddress=3 3 0 251 1 89 2 311_x000d__x000a_LbStateJou 3" xfId="217"/>
    <cellStyle name="_x000d__x000a_JournalTemplate=C:\COMFO\CTALK\JOURSTD.TPL_x000d__x000a_LbStateAddress=3 3 0 251 1 89 2 311_x000d__x000a_LbStateJou 4" xfId="234"/>
    <cellStyle name="_x000d__x000a_JournalTemplate=C:\COMFO\CTALK\JOURSTD.TPL_x000d__x000a_LbStateAddress=3 3 0 251 1 89 2 311_x000d__x000a_LbStateJou 5" xfId="235"/>
    <cellStyle name="_x000d__x000a_JournalTemplate=C:\COMFO\CTALK\JOURSTD.TPL_x000d__x000a_LbStateAddress=3 3 0 251 1 89 2 311_x000d__x000a_LbStateJou_Copy of FY12 Ref Price customer file Jan macro wip" xfId="58"/>
    <cellStyle name="_2009-05-25_Terminal Wroclaw_Internal_pl" xfId="59"/>
    <cellStyle name="_2012_04_01 Sales per customer FY12 Oct-Mar12 SIEMENS and SES" xfId="60"/>
    <cellStyle name="_2012-01-03 Sales per customer FY11-FY12 YTD Dec" xfId="61"/>
    <cellStyle name="_2012-05-01 Sales per customer FY11-FY12 YTD Apr" xfId="62"/>
    <cellStyle name="_ABACUS_Matstamm" xfId="63"/>
    <cellStyle name="_CCTV" xfId="64"/>
    <cellStyle name="_CPS FS price list BY13 WR-SEE w-o TR 2012-08-22" xfId="65"/>
    <cellStyle name="_FD Pricelist BY12 FIRE WR-SEE" xfId="66"/>
    <cellStyle name="_FS-DU Pricelist Distribution Log BY08" xfId="67"/>
    <cellStyle name="_FS-Pricelist BY11" xfId="68"/>
    <cellStyle name="_Kalk" xfId="69"/>
    <cellStyle name="_Kalk (2)" xfId="70"/>
    <cellStyle name="_KalktoolFY08-04" xfId="71"/>
    <cellStyle name="_List of SES - FS materials" xfId="72"/>
    <cellStyle name="_PL SB FS-FIRE BY10 WR_AT 2009-08-31" xfId="73"/>
    <cellStyle name="_Price list FY2013_CEE_V2.00_SINORIX" xfId="74"/>
    <cellStyle name="_Thoenig_warennummer_Artikel L2_Ergänzung_29 4 2008" xfId="75"/>
    <cellStyle name="_Thoenig_warennummer_ursprung20080508" xfId="76"/>
    <cellStyle name="20% - Akzent1" xfId="77"/>
    <cellStyle name="20% - Akzent2" xfId="78"/>
    <cellStyle name="20% - Akzent3" xfId="79"/>
    <cellStyle name="20% - Akzent4" xfId="80"/>
    <cellStyle name="20% - Akzent5" xfId="81"/>
    <cellStyle name="20% - Akzent6" xfId="82"/>
    <cellStyle name="40% - Akzent1" xfId="83"/>
    <cellStyle name="40% - Akzent2" xfId="84"/>
    <cellStyle name="40% - Akzent3" xfId="85"/>
    <cellStyle name="40% - Akzent4" xfId="86"/>
    <cellStyle name="40% - Akzent5" xfId="87"/>
    <cellStyle name="40% - Akzent6" xfId="88"/>
    <cellStyle name="60% - Akzent1" xfId="89"/>
    <cellStyle name="60% - Akzent2" xfId="90"/>
    <cellStyle name="60% - Akzent3" xfId="91"/>
    <cellStyle name="60% - Akzent4" xfId="92"/>
    <cellStyle name="60% - Akzent5" xfId="93"/>
    <cellStyle name="60% - Akzent6" xfId="94"/>
    <cellStyle name="Akzent1" xfId="95"/>
    <cellStyle name="Akzent2" xfId="96"/>
    <cellStyle name="Akzent3" xfId="97"/>
    <cellStyle name="Akzent4" xfId="98"/>
    <cellStyle name="Akzent5" xfId="99"/>
    <cellStyle name="Akzent6" xfId="100"/>
    <cellStyle name="Ausgabe" xfId="101"/>
    <cellStyle name="Berechnung" xfId="102"/>
    <cellStyle name="Calc Currency (0)" xfId="103"/>
    <cellStyle name="Calc Currency (2)" xfId="104"/>
    <cellStyle name="Calc Percent (0)" xfId="105"/>
    <cellStyle name="Calc Percent (1)" xfId="106"/>
    <cellStyle name="Calc Percent (2)" xfId="107"/>
    <cellStyle name="Calc Units (0)" xfId="108"/>
    <cellStyle name="Calc Units (1)" xfId="109"/>
    <cellStyle name="Calc Units (2)" xfId="110"/>
    <cellStyle name="Ceny" xfId="111"/>
    <cellStyle name="CHF 2_-" xfId="112"/>
    <cellStyle name="CHF±0_-" xfId="113"/>
    <cellStyle name="Comma [00]" xfId="114"/>
    <cellStyle name="Comma 2" xfId="53"/>
    <cellStyle name="Comma 3" xfId="55"/>
    <cellStyle name="Comma 4" xfId="115"/>
    <cellStyle name="Comma 5" xfId="2"/>
    <cellStyle name="Comma 6" xfId="218"/>
    <cellStyle name="Comma 7" xfId="282"/>
    <cellStyle name="Currency [00]" xfId="116"/>
    <cellStyle name="Date Short" xfId="117"/>
    <cellStyle name="Dezi ±0_-" xfId="118"/>
    <cellStyle name="Dezi ±1_-" xfId="119"/>
    <cellStyle name="Dezi 0_-" xfId="120"/>
    <cellStyle name="Dezi 1_-" xfId="121"/>
    <cellStyle name="Dezi 2_-" xfId="122"/>
    <cellStyle name="Dezi 3_-" xfId="123"/>
    <cellStyle name="Dezi 4_-" xfId="124"/>
    <cellStyle name="Dezi 6_-" xfId="125"/>
    <cellStyle name="Dezi 8_-" xfId="126"/>
    <cellStyle name="Dezimal [0]_paolo" xfId="127"/>
    <cellStyle name="Dezimal 2" xfId="128"/>
    <cellStyle name="Dezimal 3" xfId="219"/>
    <cellStyle name="Dezimal_080616_Intrusion_HQ_Ref_PriceList" xfId="129"/>
    <cellStyle name="Eingabe" xfId="130"/>
    <cellStyle name="Enter Currency (0)" xfId="131"/>
    <cellStyle name="Enter Currency (2)" xfId="132"/>
    <cellStyle name="Enter Units (0)" xfId="133"/>
    <cellStyle name="Enter Units (1)" xfId="134"/>
    <cellStyle name="Enter Units (2)" xfId="135"/>
    <cellStyle name="Ergebnis" xfId="136"/>
    <cellStyle name="Erklärender Text" xfId="137"/>
    <cellStyle name="Euro" xfId="138"/>
    <cellStyle name="Flag" xfId="139"/>
    <cellStyle name="Grey" xfId="140"/>
    <cellStyle name="Gut" xfId="141"/>
    <cellStyle name="Header1" xfId="142"/>
    <cellStyle name="Header2" xfId="143"/>
    <cellStyle name="Heading" xfId="144"/>
    <cellStyle name="Heading2" xfId="145"/>
    <cellStyle name="Hyperlink" xfId="3" builtinId="8"/>
    <cellStyle name="Hyperlink 2" xfId="4"/>
    <cellStyle name="Hyperlink 3" xfId="212"/>
    <cellStyle name="Ilosc" xfId="146"/>
    <cellStyle name="Input [yellow]" xfId="147"/>
    <cellStyle name="Komma [0]_laroux" xfId="148"/>
    <cellStyle name="Komma_laroux" xfId="149"/>
    <cellStyle name="L.p." xfId="150"/>
    <cellStyle name="Link Currency (0)" xfId="151"/>
    <cellStyle name="Link Currency (2)" xfId="152"/>
    <cellStyle name="Link Units (0)" xfId="153"/>
    <cellStyle name="Link Units (1)" xfId="154"/>
    <cellStyle name="Link Units (2)" xfId="155"/>
    <cellStyle name="Milliers 2" xfId="220"/>
    <cellStyle name="Monétaire [0]_NEGS" xfId="156"/>
    <cellStyle name="Monétaire_NEGS" xfId="157"/>
    <cellStyle name="Navadno 2" xfId="158"/>
    <cellStyle name="Navadno_FORMULA" xfId="5"/>
    <cellStyle name="Normal" xfId="0" builtinId="0"/>
    <cellStyle name="Normal - Style1" xfId="159"/>
    <cellStyle name="Normal 10" xfId="211"/>
    <cellStyle name="Normal 10 2" xfId="236"/>
    <cellStyle name="Normal 10 3" xfId="237"/>
    <cellStyle name="Normal 10 4" xfId="238"/>
    <cellStyle name="Normal 11" xfId="213"/>
    <cellStyle name="Normal 11 2" xfId="239"/>
    <cellStyle name="Normal 11 3" xfId="240"/>
    <cellStyle name="Normal 11 4" xfId="241"/>
    <cellStyle name="Normal 12" xfId="160"/>
    <cellStyle name="Normal 12 2" xfId="242"/>
    <cellStyle name="Normal 12 3" xfId="243"/>
    <cellStyle name="Normal 12 4" xfId="244"/>
    <cellStyle name="Normal 13" xfId="214"/>
    <cellStyle name="Normal 13 2" xfId="245"/>
    <cellStyle name="Normal 13 3" xfId="246"/>
    <cellStyle name="Normal 13 4" xfId="247"/>
    <cellStyle name="Normal 14" xfId="215"/>
    <cellStyle name="Normal 14 2" xfId="248"/>
    <cellStyle name="Normal 14 3" xfId="249"/>
    <cellStyle name="Normal 14 4" xfId="250"/>
    <cellStyle name="Normal 15" xfId="221"/>
    <cellStyle name="Normal 15 2" xfId="251"/>
    <cellStyle name="Normal 15 3" xfId="252"/>
    <cellStyle name="Normal 15 4" xfId="253"/>
    <cellStyle name="Normal 16" xfId="222"/>
    <cellStyle name="Normal 16 2" xfId="254"/>
    <cellStyle name="Normal 16 3" xfId="255"/>
    <cellStyle name="Normal 16 4" xfId="256"/>
    <cellStyle name="Normal 17" xfId="223"/>
    <cellStyle name="Normal 17 2" xfId="257"/>
    <cellStyle name="Normal 17 3" xfId="258"/>
    <cellStyle name="Normal 17 4" xfId="259"/>
    <cellStyle name="Normal 18" xfId="260"/>
    <cellStyle name="Normal 19" xfId="261"/>
    <cellStyle name="Normal 2" xfId="6"/>
    <cellStyle name="Normal 2 2" xfId="208"/>
    <cellStyle name="Normal 2 2 2" xfId="262"/>
    <cellStyle name="Normal 2 3" xfId="216"/>
    <cellStyle name="Normal 20" xfId="263"/>
    <cellStyle name="Normal 21" xfId="283"/>
    <cellStyle name="Normal 3" xfId="7"/>
    <cellStyle name="Normal 3 2" xfId="54"/>
    <cellStyle name="Normal 3 3" xfId="209"/>
    <cellStyle name="Normal 3 4" xfId="264"/>
    <cellStyle name="Normal 4" xfId="8"/>
    <cellStyle name="Normal 4 2" xfId="265"/>
    <cellStyle name="Normal 4 3" xfId="266"/>
    <cellStyle name="Normal 4 4" xfId="267"/>
    <cellStyle name="Normal 5" xfId="9"/>
    <cellStyle name="Normal 5 2" xfId="230"/>
    <cellStyle name="Normal 5 3" xfId="268"/>
    <cellStyle name="Normal 5 4" xfId="269"/>
    <cellStyle name="Normal 6" xfId="52"/>
    <cellStyle name="Normal 6 2" xfId="270"/>
    <cellStyle name="Normal 6 3" xfId="271"/>
    <cellStyle name="Normal 6 4" xfId="272"/>
    <cellStyle name="Normal 7" xfId="161"/>
    <cellStyle name="Normal 7 2" xfId="273"/>
    <cellStyle name="Normal 7 3" xfId="274"/>
    <cellStyle name="Normal 7 4" xfId="275"/>
    <cellStyle name="Normal 8" xfId="207"/>
    <cellStyle name="Normal 9" xfId="210"/>
    <cellStyle name="Normal 9 2" xfId="276"/>
    <cellStyle name="Normal 9 3" xfId="277"/>
    <cellStyle name="Normal 9 4" xfId="278"/>
    <cellStyle name="Normal_CZ10DIN 2" xfId="10"/>
    <cellStyle name="Normal_Model specifikacija 2008 - bez AC u FDS" xfId="11"/>
    <cellStyle name="Normal_SBT PRICE LIST 2007" xfId="297"/>
    <cellStyle name="Normalny_CCTV 7_06_04" xfId="162"/>
    <cellStyle name="Notiz" xfId="163"/>
    <cellStyle name="Ohne F" xfId="164"/>
    <cellStyle name="Percent [0]" xfId="165"/>
    <cellStyle name="Percent [00]" xfId="166"/>
    <cellStyle name="Percent [2]" xfId="167"/>
    <cellStyle name="Percent 2" xfId="56"/>
    <cellStyle name="Percent 3" xfId="168"/>
    <cellStyle name="Percent 3 2" xfId="224"/>
    <cellStyle name="Percent 4" xfId="169"/>
    <cellStyle name="Percent 5" xfId="225"/>
    <cellStyle name="Podtytul" xfId="170"/>
    <cellStyle name="Pourcentage 2" xfId="226"/>
    <cellStyle name="PrePop Currency (0)" xfId="171"/>
    <cellStyle name="PrePop Currency (2)" xfId="172"/>
    <cellStyle name="PrePop Units (0)" xfId="173"/>
    <cellStyle name="PrePop Units (1)" xfId="174"/>
    <cellStyle name="PrePop Units (2)" xfId="175"/>
    <cellStyle name="Prozent 2" xfId="176"/>
    <cellStyle name="Prozent_paolo" xfId="177"/>
    <cellStyle name="SAPBEXaggData" xfId="12"/>
    <cellStyle name="SAPBEXaggDataEmph" xfId="13"/>
    <cellStyle name="SAPBEXaggItem" xfId="14"/>
    <cellStyle name="SAPBEXaggItemX" xfId="15"/>
    <cellStyle name="SAPBEXchaText" xfId="16"/>
    <cellStyle name="SAPBEXexcBad7" xfId="17"/>
    <cellStyle name="SAPBEXexcBad8" xfId="18"/>
    <cellStyle name="SAPBEXexcBad9" xfId="19"/>
    <cellStyle name="SAPBEXexcCritical4" xfId="20"/>
    <cellStyle name="SAPBEXexcCritical5" xfId="21"/>
    <cellStyle name="SAPBEXexcCritical6" xfId="22"/>
    <cellStyle name="SAPBEXexcGood1" xfId="23"/>
    <cellStyle name="SAPBEXexcGood2" xfId="24"/>
    <cellStyle name="SAPBEXexcGood3" xfId="25"/>
    <cellStyle name="SAPBEXfilterDrill" xfId="26"/>
    <cellStyle name="SAPBEXfilterItem" xfId="27"/>
    <cellStyle name="SAPBEXfilterText" xfId="28"/>
    <cellStyle name="SAPBEXfilterText 2" xfId="284"/>
    <cellStyle name="SAPBEXfilterText 2 2" xfId="285"/>
    <cellStyle name="SAPBEXformats" xfId="29"/>
    <cellStyle name="SAPBEXheaderItem" xfId="30"/>
    <cellStyle name="SAPBEXheaderItem 2" xfId="286"/>
    <cellStyle name="SAPBEXheaderText" xfId="31"/>
    <cellStyle name="SAPBEXheaderText 2" xfId="287"/>
    <cellStyle name="SAPBEXHLevel0" xfId="32"/>
    <cellStyle name="SAPBEXHLevel0 2" xfId="288"/>
    <cellStyle name="SAPBEXHLevel0X" xfId="33"/>
    <cellStyle name="SAPBEXHLevel0X 2" xfId="289"/>
    <cellStyle name="SAPBEXHLevel1" xfId="34"/>
    <cellStyle name="SAPBEXHLevel1 2" xfId="290"/>
    <cellStyle name="SAPBEXHLevel1X" xfId="35"/>
    <cellStyle name="SAPBEXHLevel1X 2" xfId="291"/>
    <cellStyle name="SAPBEXHLevel2" xfId="36"/>
    <cellStyle name="SAPBEXHLevel2X" xfId="37"/>
    <cellStyle name="SAPBEXHLevel2X 2" xfId="292"/>
    <cellStyle name="SAPBEXHLevel3" xfId="38"/>
    <cellStyle name="SAPBEXHLevel3 2" xfId="293"/>
    <cellStyle name="SAPBEXHLevel3X" xfId="39"/>
    <cellStyle name="SAPBEXHLevel3X 2" xfId="294"/>
    <cellStyle name="SAPBEXresData" xfId="40"/>
    <cellStyle name="SAPBEXresDataEmph" xfId="41"/>
    <cellStyle name="SAPBEXresItem" xfId="42"/>
    <cellStyle name="SAPBEXresItemX" xfId="43"/>
    <cellStyle name="SAPBEXstdData" xfId="44"/>
    <cellStyle name="SAPBEXstdDataEmph" xfId="45"/>
    <cellStyle name="SAPBEXstdItem" xfId="46"/>
    <cellStyle name="SAPBEXstdItemX" xfId="47"/>
    <cellStyle name="SAPBEXtitle" xfId="48"/>
    <cellStyle name="SAPBEXtitle 2" xfId="295"/>
    <cellStyle name="SAPBEXtitle 2 2" xfId="296"/>
    <cellStyle name="SAPBEXundefined" xfId="49"/>
    <cellStyle name="Schlecht" xfId="178"/>
    <cellStyle name="siatka2" xfId="179"/>
    <cellStyle name="Slog 1" xfId="180"/>
    <cellStyle name="Standaard_laroux" xfId="181"/>
    <cellStyle name="Standard 2" xfId="182"/>
    <cellStyle name="Standard 2 2" xfId="279"/>
    <cellStyle name="Standard 2 3" xfId="280"/>
    <cellStyle name="Standard 2 4" xfId="281"/>
    <cellStyle name="Standard 3" xfId="183"/>
    <cellStyle name="Standard 4" xfId="184"/>
    <cellStyle name="Standard 5" xfId="227"/>
    <cellStyle name="Standard 6" xfId="228"/>
    <cellStyle name="Standard 7" xfId="229"/>
    <cellStyle name="Standard_01 PL FS FIRE MasterPrice List Cerberus PRO BY09 2009-06-25" xfId="185"/>
    <cellStyle name="Stil 1" xfId="186"/>
    <cellStyle name="Style 1" xfId="50"/>
    <cellStyle name="Style 1 2" xfId="187"/>
    <cellStyle name="T. MMMM YYYY" xfId="188"/>
    <cellStyle name="T.M.JJ_" xfId="189"/>
    <cellStyle name="T.M.JJJJ_" xfId="190"/>
    <cellStyle name="Text Indent A" xfId="191"/>
    <cellStyle name="Text Indent B" xfId="192"/>
    <cellStyle name="Text Indent C" xfId="193"/>
    <cellStyle name="Titel" xfId="51"/>
    <cellStyle name="Tytul" xfId="194"/>
    <cellStyle name="Überschrift" xfId="195"/>
    <cellStyle name="Überschrift 1" xfId="196"/>
    <cellStyle name="Überschrift 2" xfId="197"/>
    <cellStyle name="Überschrift 3" xfId="198"/>
    <cellStyle name="Überschrift 4" xfId="199"/>
    <cellStyle name="Uhrzeit_" xfId="200"/>
    <cellStyle name="Unit" xfId="201"/>
    <cellStyle name="Valuta [0]_laroux" xfId="202"/>
    <cellStyle name="Valuta_laroux" xfId="203"/>
    <cellStyle name="Verknüpfte Zelle" xfId="204"/>
    <cellStyle name="Warnender Text" xfId="205"/>
    <cellStyle name="Zelle überprüfen" xfId="20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9.20.100\fserver\Users\Mixi\Desktop\PP%20Uzice\Za%20model\09%20Pricelist%20Master%20Templates%20BY06\02%20DMS\Master\PL%20FS%20DMS%20Master%20Rep%20&amp;%20Rev%20Price%20List%20BY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IC%20BT%20dokumenti\Cenik\FS-SP%20Ceniki%202015\Original%20ceniki%20BY15\DMS%20MM8000\Local%20Version\SI_DMS8000ProjectCalculator-BY15-V4.70-01_Generic_LOC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IC%20BT%20dokumenti\Cenik\FS-SP%20Ceniki%202013\Kalkulacija%20cenikov%20BY13\Kalkulacije%20IC%20BT%20FS-SP%202013%20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PS%20Adria%20Hub\Cenik\Cenik%20BY13\analiaza_CPS%20FS%20price%20list%20BY13%20WR-SEE%20w-o%20TR%202012-08-22%20(Recover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01%20Basic%20BD%20data%20files\10%20Customer%20Infos\FS%20DU%20Customer%20Li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baere\Local%20Settings\Temporary%20Internet%20Files\OLK38\Budget_W&#228;hrungsrechne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C%20BT%20dokumenti\Cenik\FS-SP%20Ceniki%202014\Kalkulacija%20cenikov%20BY14\Kalkulacije%20IC%20BT%20CPS%20FS%202014_slo_V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IC%20BT%20dokumenti\Cenik\FS-SP%20Ceniki%202015\Kalkulacije%20cenikov%20BY15\Kalkulacije%20BT%20CPS%20FSP%202015_slo_V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09%20Price%20list%20Master%20Templates%20Fire\12%20Price%20list%20CPS-FS_Master%20BY13\10%20Pricelist%20FSP-Master%20BY09\02%20PL%20FS-FIRE%20BY09-all-Master%20Price%20Li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orkspace.sbt.siemens.com/content/00001000/sd/sp/sm/Documents/070405_Preiskonzept_3SV_PH4_2006-1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IC%20BT%20dokumenti\Cenik\FS-SP%20Ceniki%202015\Original%20ceniki%20BY15\FS-Fire%20Safety\Kalk_CEE_CPS-Fire_CP_FY15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orkspace.sbt.siemens.com/My%20Documents/Work%20doc/Customers-Projects/LHS%20Hannover/0802_LHS%20Hannover_d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Video\Ceniki\Cenik%20priprava\GJ12\Kalkulacije%20I&amp;C%20BT_FS-SP_2012-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Q:\Users\Mixi\Desktop\PP%20Uzice\Za%20model\Documents%20and%20Settings\yuu100w5\Desktop\5%20DMS%20systems\DMS8000%20Project%20Calculator%20BY07%20V3.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19.20.100\fserver\Projekti\01%20Porto%20Montenegro\a)%20Projekti\01-14%20UP%201-5%20i%20UP1-14\02%20Idejni%20Projekat\01%20Slaba%20Struja\00%20RADNO\03%20Predmjeri\OUT\Specifikacija%20MM8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IC%20BT%20dokumenti\Cenik\FS-SP%20Ceniki%202014\Orginalni%20ceniki%20za%20BY14\FP-Gasenje_Extinguish\Sinorix%20price%20list%20FY14%20DAP%20SEE%202013-10-24_calcul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9%20Pricelist%20Master%20Templates%20BY07\01%20FIRE\Discount%20List%20PL%20BY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Q:\Users\Mixi\Desktop\PP%20Uzice\Za%20model\09%20Pricelist%20Master%20Templates%20BY06\02%20DMS\Master\PL%20FS%20DMS%20Master%20Rep%20&amp;%20Rev%20Price%20List%20BY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09%20Price%20list%20Master%20Templates%20Fire\10%20Pricelist%20FSP-Master%20BY09\02%20PL%20FS-FIRE%20BY09-all-Master%20Price%20Li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rfh000x.ww020.siemens.net\PL_DMS_LIB\DMS_Pricing\DMS_Calculator\DRAFT_Prepare\Check_ORIGINAL_DMS8000%20Project%20Calculator%20BY07%20V3.2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koda\Cenik\Kalkulacije%20IC%20BT%20FS-SP%202013_osnutek_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20Stammhaus%20Controlling%20(ARE4168)\2009%20Closing%20Process\P00-YTD\Waehrungskurse\Wechselkur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Users\Mixi\Desktop\PP%20Uzice\Za%20model\Documents%20and%20Settings\yuu100w5\Desktop\5%20DMS%20systems\DMS8000ProjectCalculator-BY08-V4.1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FS DMS BY06 Rep &amp; Rev"/>
      <sheetName val="Änderungen Log"/>
      <sheetName val="3FRQC"/>
    </sheetNames>
    <sheetDataSet>
      <sheetData sheetId="0" refreshError="1"/>
      <sheetData sheetId="1" refreshError="1"/>
      <sheetData sheetId="2" refreshError="1">
        <row r="1">
          <cell r="A1" t="str">
            <v>Material</v>
          </cell>
        </row>
        <row r="2">
          <cell r="A2" t="str">
            <v>A6E600005-R</v>
          </cell>
          <cell r="B2" t="str">
            <v>A6E600005-R</v>
          </cell>
          <cell r="C2" t="str">
            <v>NK8223:2</v>
          </cell>
          <cell r="D2" t="str">
            <v>NK8223:2 serielle Schnittstellen</v>
          </cell>
          <cell r="E2"/>
          <cell r="F2" t="str">
            <v>Material</v>
          </cell>
          <cell r="G2"/>
          <cell r="H2" t="str">
            <v>3FRQC</v>
          </cell>
          <cell r="I2"/>
          <cell r="J2" t="str">
            <v>Produktgruppe fehlt</v>
          </cell>
          <cell r="K2"/>
          <cell r="L2" t="str">
            <v>*SC</v>
          </cell>
          <cell r="M2" t="str">
            <v>Repair &amp; Revision (MAV)</v>
          </cell>
          <cell r="N2" t="str">
            <v>DMS</v>
          </cell>
          <cell r="O2"/>
          <cell r="P2" t="str">
            <v>DMS8000</v>
          </cell>
          <cell r="Q2" t="str">
            <v>28</v>
          </cell>
          <cell r="R2" t="str">
            <v>FG30</v>
          </cell>
          <cell r="S2" t="str">
            <v>F04</v>
          </cell>
          <cell r="T2" t="str">
            <v>Schürch Stephan</v>
          </cell>
          <cell r="U2" t="str">
            <v>3M</v>
          </cell>
          <cell r="V2"/>
          <cell r="W2"/>
          <cell r="X2"/>
          <cell r="Y2"/>
          <cell r="Z2"/>
          <cell r="AA2" t="str">
            <v>FIRE</v>
          </cell>
          <cell r="AB2" t="str">
            <v>D</v>
          </cell>
          <cell r="AC2" t="str">
            <v>Introductory Product</v>
          </cell>
          <cell r="AD2" t="str">
            <v>98</v>
          </cell>
          <cell r="AE2"/>
          <cell r="AF2" t="str">
            <v>N</v>
          </cell>
          <cell r="AG2" t="str">
            <v>3A991</v>
          </cell>
          <cell r="AH2" t="str">
            <v>84733090</v>
          </cell>
          <cell r="AI2" t="str">
            <v>CH</v>
          </cell>
          <cell r="AJ2" t="str">
            <v>ST</v>
          </cell>
          <cell r="AK2"/>
          <cell r="AL2">
            <v>1166.5</v>
          </cell>
          <cell r="AM2" t="str">
            <v>EUR</v>
          </cell>
          <cell r="AN2">
            <v>0</v>
          </cell>
          <cell r="AO2">
            <v>1796.41</v>
          </cell>
          <cell r="AP2" t="str">
            <v>CHF</v>
          </cell>
          <cell r="AQ2">
            <v>0</v>
          </cell>
          <cell r="AR2"/>
          <cell r="AS2">
            <v>0</v>
          </cell>
          <cell r="AT2">
            <v>0</v>
          </cell>
          <cell r="AU2">
            <v>45</v>
          </cell>
          <cell r="AV2">
            <v>1</v>
          </cell>
          <cell r="AW2" t="str">
            <v>ST</v>
          </cell>
          <cell r="AX2">
            <v>0.4</v>
          </cell>
          <cell r="AY2" t="str">
            <v>KG</v>
          </cell>
          <cell r="AZ2" t="str">
            <v>CHF</v>
          </cell>
          <cell r="BA2">
            <v>1</v>
          </cell>
          <cell r="BB2">
            <v>38869</v>
          </cell>
          <cell r="BC2">
            <v>2958465</v>
          </cell>
        </row>
        <row r="3">
          <cell r="A3" t="str">
            <v>A6E600006-R</v>
          </cell>
          <cell r="B3" t="str">
            <v>A6E600006-R</v>
          </cell>
          <cell r="C3" t="str">
            <v>NK8223; 4</v>
          </cell>
          <cell r="D3" t="str">
            <v>NK8223:4 serielle Schnittstellen</v>
          </cell>
          <cell r="E3"/>
          <cell r="F3" t="str">
            <v>Material</v>
          </cell>
          <cell r="G3"/>
          <cell r="H3" t="str">
            <v>3FRQC</v>
          </cell>
          <cell r="I3"/>
          <cell r="J3" t="str">
            <v>Produktgruppe fehlt</v>
          </cell>
          <cell r="K3"/>
          <cell r="L3" t="str">
            <v>*SC</v>
          </cell>
          <cell r="M3" t="str">
            <v>Repair &amp; Revision (MAV)</v>
          </cell>
          <cell r="N3" t="str">
            <v>DMS</v>
          </cell>
          <cell r="O3"/>
          <cell r="P3" t="str">
            <v>DMS8000</v>
          </cell>
          <cell r="Q3" t="str">
            <v>28</v>
          </cell>
          <cell r="R3" t="str">
            <v>FG30</v>
          </cell>
          <cell r="S3" t="str">
            <v>F04</v>
          </cell>
          <cell r="T3" t="str">
            <v>Schürch Stephan</v>
          </cell>
          <cell r="U3" t="str">
            <v>3M</v>
          </cell>
          <cell r="V3"/>
          <cell r="W3"/>
          <cell r="X3"/>
          <cell r="Y3"/>
          <cell r="Z3"/>
          <cell r="AA3" t="str">
            <v>FIRE</v>
          </cell>
          <cell r="AB3" t="str">
            <v>D</v>
          </cell>
          <cell r="AC3" t="str">
            <v>Introductory Product</v>
          </cell>
          <cell r="AD3" t="str">
            <v>98</v>
          </cell>
          <cell r="AE3"/>
          <cell r="AF3" t="str">
            <v>N</v>
          </cell>
          <cell r="AG3" t="str">
            <v>3A991</v>
          </cell>
          <cell r="AH3" t="str">
            <v>84733090</v>
          </cell>
          <cell r="AI3" t="str">
            <v>CH</v>
          </cell>
          <cell r="AJ3" t="str">
            <v>ST</v>
          </cell>
          <cell r="AK3"/>
          <cell r="AL3">
            <v>1291</v>
          </cell>
          <cell r="AM3" t="str">
            <v>EUR</v>
          </cell>
          <cell r="AN3">
            <v>0</v>
          </cell>
          <cell r="AO3">
            <v>1988.14</v>
          </cell>
          <cell r="AP3" t="str">
            <v>CHF</v>
          </cell>
          <cell r="AQ3">
            <v>0</v>
          </cell>
          <cell r="AR3"/>
          <cell r="AS3">
            <v>0</v>
          </cell>
          <cell r="AT3">
            <v>0</v>
          </cell>
          <cell r="AU3">
            <v>45</v>
          </cell>
          <cell r="AV3">
            <v>1</v>
          </cell>
          <cell r="AW3" t="str">
            <v>ST</v>
          </cell>
          <cell r="AX3">
            <v>0.5</v>
          </cell>
          <cell r="AY3" t="str">
            <v>KG</v>
          </cell>
          <cell r="AZ3" t="str">
            <v>CHF</v>
          </cell>
          <cell r="BA3">
            <v>1</v>
          </cell>
          <cell r="BB3">
            <v>38869</v>
          </cell>
          <cell r="BC3">
            <v>2958465</v>
          </cell>
        </row>
        <row r="4">
          <cell r="A4" t="str">
            <v>A6E600007-R</v>
          </cell>
          <cell r="B4" t="str">
            <v>A6E600007-R</v>
          </cell>
          <cell r="C4" t="str">
            <v>NK8223.CL2</v>
          </cell>
          <cell r="D4" t="str">
            <v>NK8223: 1 LON/ 2 serielle Schnittstellen</v>
          </cell>
          <cell r="E4"/>
          <cell r="F4" t="str">
            <v>Material</v>
          </cell>
          <cell r="G4"/>
          <cell r="H4" t="str">
            <v>3FRQC</v>
          </cell>
          <cell r="I4"/>
          <cell r="J4" t="str">
            <v>Produktgruppe fehlt</v>
          </cell>
          <cell r="K4"/>
          <cell r="L4" t="str">
            <v>*SC</v>
          </cell>
          <cell r="M4" t="str">
            <v>Repair &amp; Revision (MAV)</v>
          </cell>
          <cell r="N4" t="str">
            <v>DMS</v>
          </cell>
          <cell r="O4"/>
          <cell r="P4" t="str">
            <v>DMS8000</v>
          </cell>
          <cell r="Q4" t="str">
            <v>28</v>
          </cell>
          <cell r="R4" t="str">
            <v>FG30</v>
          </cell>
          <cell r="S4" t="str">
            <v>F04</v>
          </cell>
          <cell r="T4" t="str">
            <v>Schürch Stephan</v>
          </cell>
          <cell r="U4" t="str">
            <v>3M</v>
          </cell>
          <cell r="V4"/>
          <cell r="W4"/>
          <cell r="X4"/>
          <cell r="Y4"/>
          <cell r="Z4"/>
          <cell r="AA4" t="str">
            <v>FIRE</v>
          </cell>
          <cell r="AB4" t="str">
            <v>D</v>
          </cell>
          <cell r="AC4" t="str">
            <v>Introductory Product</v>
          </cell>
          <cell r="AD4" t="str">
            <v>98</v>
          </cell>
          <cell r="AE4"/>
          <cell r="AF4" t="str">
            <v>N</v>
          </cell>
          <cell r="AG4" t="str">
            <v>3A991</v>
          </cell>
          <cell r="AH4" t="str">
            <v>84733090</v>
          </cell>
          <cell r="AI4" t="str">
            <v>CH</v>
          </cell>
          <cell r="AJ4" t="str">
            <v>ST</v>
          </cell>
          <cell r="AK4"/>
          <cell r="AL4">
            <v>1369</v>
          </cell>
          <cell r="AM4" t="str">
            <v>EUR</v>
          </cell>
          <cell r="AN4">
            <v>0</v>
          </cell>
          <cell r="AO4">
            <v>2108.2600000000002</v>
          </cell>
          <cell r="AP4" t="str">
            <v>CHF</v>
          </cell>
          <cell r="AQ4">
            <v>0</v>
          </cell>
          <cell r="AR4"/>
          <cell r="AS4">
            <v>0</v>
          </cell>
          <cell r="AT4">
            <v>0</v>
          </cell>
          <cell r="AU4">
            <v>45</v>
          </cell>
          <cell r="AV4">
            <v>1</v>
          </cell>
          <cell r="AW4" t="str">
            <v>ST</v>
          </cell>
          <cell r="AX4">
            <v>0.5</v>
          </cell>
          <cell r="AY4" t="str">
            <v>KG</v>
          </cell>
          <cell r="AZ4" t="str">
            <v>CHF</v>
          </cell>
          <cell r="BA4">
            <v>1</v>
          </cell>
          <cell r="BB4">
            <v>38869</v>
          </cell>
          <cell r="BC4">
            <v>2958465</v>
          </cell>
        </row>
        <row r="5">
          <cell r="A5" t="str">
            <v>A6E600008-R</v>
          </cell>
          <cell r="B5" t="str">
            <v>A6E600008-R</v>
          </cell>
          <cell r="C5" t="str">
            <v>NK8223.CL4</v>
          </cell>
          <cell r="D5" t="str">
            <v>NK8223: 1 LON/ 4 serielle Schnittstellen</v>
          </cell>
          <cell r="E5"/>
          <cell r="F5" t="str">
            <v>Material</v>
          </cell>
          <cell r="G5"/>
          <cell r="H5" t="str">
            <v>3FRQC</v>
          </cell>
          <cell r="I5"/>
          <cell r="J5" t="str">
            <v>Produktgruppe fehlt</v>
          </cell>
          <cell r="K5"/>
          <cell r="L5" t="str">
            <v>*SC</v>
          </cell>
          <cell r="M5" t="str">
            <v>Repair &amp; Revision (MAV)</v>
          </cell>
          <cell r="N5" t="str">
            <v>DMS</v>
          </cell>
          <cell r="O5"/>
          <cell r="P5" t="str">
            <v>DMS8000</v>
          </cell>
          <cell r="Q5" t="str">
            <v>28</v>
          </cell>
          <cell r="R5" t="str">
            <v>FG30</v>
          </cell>
          <cell r="S5" t="str">
            <v>F04</v>
          </cell>
          <cell r="T5" t="str">
            <v>Schürch Stephan</v>
          </cell>
          <cell r="U5" t="str">
            <v>3M</v>
          </cell>
          <cell r="V5"/>
          <cell r="W5"/>
          <cell r="X5"/>
          <cell r="Y5"/>
          <cell r="Z5"/>
          <cell r="AA5" t="str">
            <v>FIRE</v>
          </cell>
          <cell r="AB5" t="str">
            <v>D</v>
          </cell>
          <cell r="AC5" t="str">
            <v>Introductory Product</v>
          </cell>
          <cell r="AD5" t="str">
            <v>99</v>
          </cell>
          <cell r="AE5"/>
          <cell r="AF5" t="str">
            <v>N</v>
          </cell>
          <cell r="AG5" t="str">
            <v>3A991</v>
          </cell>
          <cell r="AH5" t="str">
            <v>84733090</v>
          </cell>
          <cell r="AI5" t="str">
            <v>CH</v>
          </cell>
          <cell r="AJ5" t="str">
            <v>ST</v>
          </cell>
          <cell r="AK5"/>
          <cell r="AL5">
            <v>1493.5</v>
          </cell>
          <cell r="AM5" t="str">
            <v>EUR</v>
          </cell>
          <cell r="AN5">
            <v>0</v>
          </cell>
          <cell r="AO5">
            <v>2299.9899999999998</v>
          </cell>
          <cell r="AP5" t="str">
            <v>CHF</v>
          </cell>
          <cell r="AQ5">
            <v>0</v>
          </cell>
          <cell r="AR5"/>
          <cell r="AS5">
            <v>532</v>
          </cell>
          <cell r="AT5">
            <v>76.87</v>
          </cell>
          <cell r="AU5">
            <v>45</v>
          </cell>
          <cell r="AV5">
            <v>1</v>
          </cell>
          <cell r="AW5" t="str">
            <v>ST</v>
          </cell>
          <cell r="AX5">
            <v>0.71499999999999997</v>
          </cell>
          <cell r="AY5" t="str">
            <v>KG</v>
          </cell>
          <cell r="AZ5" t="str">
            <v>CHF</v>
          </cell>
          <cell r="BA5">
            <v>1</v>
          </cell>
          <cell r="BB5">
            <v>38869</v>
          </cell>
          <cell r="BC5">
            <v>2958465</v>
          </cell>
        </row>
        <row r="6">
          <cell r="A6" t="str">
            <v>A6E600011-R</v>
          </cell>
          <cell r="B6" t="str">
            <v>A6E600011-R</v>
          </cell>
          <cell r="C6" t="str">
            <v>NH8001</v>
          </cell>
          <cell r="D6" t="str">
            <v>NH8001 Hauptkarte für NK8223, ohne CPU</v>
          </cell>
          <cell r="E6"/>
          <cell r="F6" t="str">
            <v>Material</v>
          </cell>
          <cell r="G6"/>
          <cell r="H6" t="str">
            <v>3FRQC</v>
          </cell>
          <cell r="I6"/>
          <cell r="J6" t="str">
            <v>Produktgruppe fehlt</v>
          </cell>
          <cell r="K6"/>
          <cell r="L6" t="str">
            <v>*SC</v>
          </cell>
          <cell r="M6" t="str">
            <v>Repair &amp; Revision (MAV)</v>
          </cell>
          <cell r="N6" t="str">
            <v>DMS</v>
          </cell>
          <cell r="O6"/>
          <cell r="P6" t="str">
            <v>DMS8000</v>
          </cell>
          <cell r="Q6" t="str">
            <v>28</v>
          </cell>
          <cell r="R6" t="str">
            <v>FG30</v>
          </cell>
          <cell r="S6" t="str">
            <v>F04</v>
          </cell>
          <cell r="T6" t="str">
            <v>Schürch Stephan</v>
          </cell>
          <cell r="U6" t="str">
            <v>3M</v>
          </cell>
          <cell r="V6"/>
          <cell r="W6"/>
          <cell r="X6"/>
          <cell r="Y6"/>
          <cell r="Z6"/>
          <cell r="AA6" t="str">
            <v>FIRE</v>
          </cell>
          <cell r="AB6" t="str">
            <v>D</v>
          </cell>
          <cell r="AC6" t="str">
            <v>Introductory Product</v>
          </cell>
          <cell r="AD6" t="str">
            <v>98</v>
          </cell>
          <cell r="AE6"/>
          <cell r="AF6" t="str">
            <v>N</v>
          </cell>
          <cell r="AG6" t="str">
            <v>3A991</v>
          </cell>
          <cell r="AH6" t="str">
            <v>84733090</v>
          </cell>
          <cell r="AI6" t="str">
            <v>CH</v>
          </cell>
          <cell r="AJ6" t="str">
            <v>ST</v>
          </cell>
          <cell r="AK6"/>
          <cell r="AL6">
            <v>745</v>
          </cell>
          <cell r="AM6" t="str">
            <v>EUR</v>
          </cell>
          <cell r="AN6">
            <v>0</v>
          </cell>
          <cell r="AO6">
            <v>1147.3</v>
          </cell>
          <cell r="AP6" t="str">
            <v>CHF</v>
          </cell>
          <cell r="AQ6">
            <v>0</v>
          </cell>
          <cell r="AR6"/>
          <cell r="AS6">
            <v>0</v>
          </cell>
          <cell r="AT6">
            <v>0</v>
          </cell>
          <cell r="AU6">
            <v>45</v>
          </cell>
          <cell r="AV6">
            <v>1</v>
          </cell>
          <cell r="AW6" t="str">
            <v>ST</v>
          </cell>
          <cell r="AX6">
            <v>0.08</v>
          </cell>
          <cell r="AY6" t="str">
            <v>KG</v>
          </cell>
          <cell r="AZ6" t="str">
            <v>CHF</v>
          </cell>
          <cell r="BA6">
            <v>1</v>
          </cell>
          <cell r="BB6">
            <v>38869</v>
          </cell>
          <cell r="BC6">
            <v>2958465</v>
          </cell>
        </row>
        <row r="7">
          <cell r="A7" t="str">
            <v>A6E600013-R</v>
          </cell>
          <cell r="B7" t="str">
            <v>A6E600013-R</v>
          </cell>
          <cell r="C7" t="str">
            <v>NH8002</v>
          </cell>
          <cell r="D7" t="str">
            <v>NH8002: NK8223 2 zusätzl. ser.Schnittste</v>
          </cell>
          <cell r="E7"/>
          <cell r="F7" t="str">
            <v>Material</v>
          </cell>
          <cell r="G7"/>
          <cell r="H7" t="str">
            <v>3FRQC</v>
          </cell>
          <cell r="I7"/>
          <cell r="J7" t="str">
            <v>Produktgruppe fehlt</v>
          </cell>
          <cell r="K7"/>
          <cell r="L7" t="str">
            <v>*SC</v>
          </cell>
          <cell r="M7" t="str">
            <v>Repair &amp; Revision (MAV)</v>
          </cell>
          <cell r="N7" t="str">
            <v>DMS</v>
          </cell>
          <cell r="O7"/>
          <cell r="P7" t="str">
            <v>DMS8000</v>
          </cell>
          <cell r="Q7" t="str">
            <v>28</v>
          </cell>
          <cell r="R7" t="str">
            <v>FG30</v>
          </cell>
          <cell r="S7" t="str">
            <v>F04</v>
          </cell>
          <cell r="T7" t="str">
            <v>Schürch Stephan</v>
          </cell>
          <cell r="U7" t="str">
            <v>3M</v>
          </cell>
          <cell r="V7"/>
          <cell r="W7"/>
          <cell r="X7"/>
          <cell r="Y7"/>
          <cell r="Z7"/>
          <cell r="AA7" t="str">
            <v>FIRE</v>
          </cell>
          <cell r="AB7" t="str">
            <v>D</v>
          </cell>
          <cell r="AC7" t="str">
            <v>Introductory Product</v>
          </cell>
          <cell r="AD7" t="str">
            <v>98</v>
          </cell>
          <cell r="AE7"/>
          <cell r="AF7" t="str">
            <v>N</v>
          </cell>
          <cell r="AG7" t="str">
            <v>EAR99</v>
          </cell>
          <cell r="AH7" t="str">
            <v>84733090</v>
          </cell>
          <cell r="AI7" t="str">
            <v>CH</v>
          </cell>
          <cell r="AJ7" t="str">
            <v>ST</v>
          </cell>
          <cell r="AK7"/>
          <cell r="AL7">
            <v>155</v>
          </cell>
          <cell r="AM7" t="str">
            <v>EUR</v>
          </cell>
          <cell r="AN7">
            <v>0</v>
          </cell>
          <cell r="AO7">
            <v>238.7</v>
          </cell>
          <cell r="AP7" t="str">
            <v>CHF</v>
          </cell>
          <cell r="AQ7">
            <v>0</v>
          </cell>
          <cell r="AR7"/>
          <cell r="AS7">
            <v>64.8</v>
          </cell>
          <cell r="AT7">
            <v>72.849999999999994</v>
          </cell>
          <cell r="AU7">
            <v>45</v>
          </cell>
          <cell r="AV7">
            <v>1</v>
          </cell>
          <cell r="AW7" t="str">
            <v>ST</v>
          </cell>
          <cell r="AX7">
            <v>0.1</v>
          </cell>
          <cell r="AY7" t="str">
            <v>KG</v>
          </cell>
          <cell r="AZ7" t="str">
            <v>CHF</v>
          </cell>
          <cell r="BA7">
            <v>1</v>
          </cell>
          <cell r="BB7">
            <v>38869</v>
          </cell>
          <cell r="BC7">
            <v>2958465</v>
          </cell>
        </row>
        <row r="8">
          <cell r="A8" t="str">
            <v>A6E600014-R</v>
          </cell>
          <cell r="B8" t="str">
            <v>A6E600014-R</v>
          </cell>
          <cell r="C8" t="str">
            <v>CD00251/BT</v>
          </cell>
          <cell r="D8" t="str">
            <v>NH8010: NK822x/MT8001 PC104 LON Karte</v>
          </cell>
          <cell r="E8"/>
          <cell r="F8" t="str">
            <v>Material</v>
          </cell>
          <cell r="G8"/>
          <cell r="H8" t="str">
            <v>3FRQC</v>
          </cell>
          <cell r="I8"/>
          <cell r="J8" t="str">
            <v>Produktgruppe fehlt</v>
          </cell>
          <cell r="K8"/>
          <cell r="L8" t="str">
            <v>*SC</v>
          </cell>
          <cell r="M8" t="str">
            <v>Repair &amp; Revision (MAV)</v>
          </cell>
          <cell r="N8" t="str">
            <v>DMS</v>
          </cell>
          <cell r="O8"/>
          <cell r="P8" t="str">
            <v>DMS8000</v>
          </cell>
          <cell r="Q8" t="str">
            <v>28</v>
          </cell>
          <cell r="R8" t="str">
            <v>FG30</v>
          </cell>
          <cell r="S8" t="str">
            <v>F04</v>
          </cell>
          <cell r="T8" t="str">
            <v>Schürch Stephan</v>
          </cell>
          <cell r="U8" t="str">
            <v>3M</v>
          </cell>
          <cell r="V8"/>
          <cell r="W8"/>
          <cell r="X8"/>
          <cell r="Y8"/>
          <cell r="Z8"/>
          <cell r="AA8" t="str">
            <v>FIRE</v>
          </cell>
          <cell r="AB8" t="str">
            <v>D</v>
          </cell>
          <cell r="AC8" t="str">
            <v>Introductory Product</v>
          </cell>
          <cell r="AD8" t="str">
            <v>98</v>
          </cell>
          <cell r="AE8"/>
          <cell r="AF8" t="str">
            <v>N</v>
          </cell>
          <cell r="AG8" t="str">
            <v>3A991</v>
          </cell>
          <cell r="AH8" t="str">
            <v>84733090</v>
          </cell>
          <cell r="AI8" t="str">
            <v>CH</v>
          </cell>
          <cell r="AJ8" t="str">
            <v>ST</v>
          </cell>
          <cell r="AK8"/>
          <cell r="AL8">
            <v>233.5</v>
          </cell>
          <cell r="AM8" t="str">
            <v>EUR</v>
          </cell>
          <cell r="AN8">
            <v>0</v>
          </cell>
          <cell r="AO8">
            <v>359.59</v>
          </cell>
          <cell r="AP8" t="str">
            <v>CHF</v>
          </cell>
          <cell r="AQ8">
            <v>0</v>
          </cell>
          <cell r="AR8"/>
          <cell r="AS8">
            <v>0</v>
          </cell>
          <cell r="AT8">
            <v>0</v>
          </cell>
          <cell r="AU8">
            <v>45</v>
          </cell>
          <cell r="AV8">
            <v>1</v>
          </cell>
          <cell r="AW8" t="str">
            <v>ST</v>
          </cell>
          <cell r="AX8">
            <v>0.1</v>
          </cell>
          <cell r="AY8" t="str">
            <v>KG</v>
          </cell>
          <cell r="AZ8" t="str">
            <v>CHF</v>
          </cell>
          <cell r="BA8">
            <v>1</v>
          </cell>
          <cell r="BB8">
            <v>38869</v>
          </cell>
          <cell r="BC8">
            <v>2958465</v>
          </cell>
        </row>
        <row r="9">
          <cell r="A9" t="str">
            <v>A6E600089-R</v>
          </cell>
          <cell r="B9" t="str">
            <v>A6E600089-R</v>
          </cell>
          <cell r="C9" t="str">
            <v>NK8222.2PT</v>
          </cell>
          <cell r="D9" t="str">
            <v>NK8222:2 serielle Schnittstellen,1 Subs.</v>
          </cell>
          <cell r="E9"/>
          <cell r="F9" t="str">
            <v>Material</v>
          </cell>
          <cell r="G9"/>
          <cell r="H9" t="str">
            <v>3FRQC</v>
          </cell>
          <cell r="I9"/>
          <cell r="J9" t="str">
            <v>Produktgruppe fehlt</v>
          </cell>
          <cell r="K9"/>
          <cell r="L9" t="str">
            <v>*SC</v>
          </cell>
          <cell r="M9" t="str">
            <v>Repair &amp; Revision (MAV)</v>
          </cell>
          <cell r="N9" t="str">
            <v>DMS</v>
          </cell>
          <cell r="O9"/>
          <cell r="P9" t="str">
            <v>DMS8000</v>
          </cell>
          <cell r="Q9" t="str">
            <v>28</v>
          </cell>
          <cell r="R9" t="str">
            <v>FG30</v>
          </cell>
          <cell r="S9" t="str">
            <v>F04</v>
          </cell>
          <cell r="T9" t="str">
            <v>Schürch Stephan</v>
          </cell>
          <cell r="U9" t="str">
            <v>3M</v>
          </cell>
          <cell r="V9"/>
          <cell r="W9"/>
          <cell r="X9"/>
          <cell r="Y9"/>
          <cell r="Z9"/>
          <cell r="AA9" t="str">
            <v>FIRE</v>
          </cell>
          <cell r="AB9" t="str">
            <v>D</v>
          </cell>
          <cell r="AC9" t="str">
            <v>Introductory Product</v>
          </cell>
          <cell r="AD9" t="str">
            <v>98</v>
          </cell>
          <cell r="AE9"/>
          <cell r="AF9" t="str">
            <v>N</v>
          </cell>
          <cell r="AG9" t="str">
            <v>3A991</v>
          </cell>
          <cell r="AH9" t="str">
            <v>84733090</v>
          </cell>
          <cell r="AI9" t="str">
            <v>CH</v>
          </cell>
          <cell r="AJ9" t="str">
            <v>ST</v>
          </cell>
          <cell r="AK9"/>
          <cell r="AL9">
            <v>923</v>
          </cell>
          <cell r="AM9" t="str">
            <v>EUR</v>
          </cell>
          <cell r="AN9">
            <v>0</v>
          </cell>
          <cell r="AO9">
            <v>1421.42</v>
          </cell>
          <cell r="AP9" t="str">
            <v>CHF</v>
          </cell>
          <cell r="AQ9">
            <v>0</v>
          </cell>
          <cell r="AR9"/>
          <cell r="AS9">
            <v>0</v>
          </cell>
          <cell r="AT9">
            <v>0</v>
          </cell>
          <cell r="AU9">
            <v>45</v>
          </cell>
          <cell r="AV9">
            <v>1</v>
          </cell>
          <cell r="AW9" t="str">
            <v>ST</v>
          </cell>
          <cell r="AX9">
            <v>0.4</v>
          </cell>
          <cell r="AY9" t="str">
            <v>KG</v>
          </cell>
          <cell r="AZ9" t="str">
            <v>CHF</v>
          </cell>
          <cell r="BA9">
            <v>1</v>
          </cell>
          <cell r="BB9">
            <v>38869</v>
          </cell>
          <cell r="BC9">
            <v>2958465</v>
          </cell>
        </row>
        <row r="10">
          <cell r="A10" t="str">
            <v>A6E600090-R</v>
          </cell>
          <cell r="B10" t="str">
            <v>A6E600090-R</v>
          </cell>
          <cell r="C10" t="str">
            <v>NK8222.CL2</v>
          </cell>
          <cell r="D10" t="str">
            <v>NK8222: 1 LON/ 2 serielle Schn., 1 Subs.</v>
          </cell>
          <cell r="E10"/>
          <cell r="F10" t="str">
            <v>Material</v>
          </cell>
          <cell r="G10"/>
          <cell r="H10" t="str">
            <v>3FRQC</v>
          </cell>
          <cell r="I10"/>
          <cell r="J10" t="str">
            <v>Produktgruppe fehlt</v>
          </cell>
          <cell r="K10"/>
          <cell r="L10" t="str">
            <v>*SC</v>
          </cell>
          <cell r="M10" t="str">
            <v>Repair &amp; Revision (MAV)</v>
          </cell>
          <cell r="N10" t="str">
            <v>DMS</v>
          </cell>
          <cell r="O10"/>
          <cell r="P10" t="str">
            <v>DMS8000</v>
          </cell>
          <cell r="Q10" t="str">
            <v>28</v>
          </cell>
          <cell r="R10" t="str">
            <v>FG30</v>
          </cell>
          <cell r="S10" t="str">
            <v>F04</v>
          </cell>
          <cell r="T10" t="str">
            <v>Schürch Stephan</v>
          </cell>
          <cell r="U10" t="str">
            <v>3M</v>
          </cell>
          <cell r="V10"/>
          <cell r="W10"/>
          <cell r="X10"/>
          <cell r="Y10"/>
          <cell r="Z10"/>
          <cell r="AA10" t="str">
            <v>FIRE</v>
          </cell>
          <cell r="AB10" t="str">
            <v>D</v>
          </cell>
          <cell r="AC10" t="str">
            <v>Introductory Product</v>
          </cell>
          <cell r="AD10" t="str">
            <v>98</v>
          </cell>
          <cell r="AE10"/>
          <cell r="AF10" t="str">
            <v>N</v>
          </cell>
          <cell r="AG10" t="str">
            <v>3A991</v>
          </cell>
          <cell r="AH10" t="str">
            <v>84733090</v>
          </cell>
          <cell r="AI10" t="str">
            <v>CH</v>
          </cell>
          <cell r="AJ10" t="str">
            <v>ST</v>
          </cell>
          <cell r="AK10"/>
          <cell r="AL10">
            <v>1102.5</v>
          </cell>
          <cell r="AM10" t="str">
            <v>EUR</v>
          </cell>
          <cell r="AN10">
            <v>0</v>
          </cell>
          <cell r="AO10">
            <v>1697.85</v>
          </cell>
          <cell r="AP10" t="str">
            <v>CHF</v>
          </cell>
          <cell r="AQ10">
            <v>0</v>
          </cell>
          <cell r="AR10"/>
          <cell r="AS10">
            <v>0</v>
          </cell>
          <cell r="AT10">
            <v>0</v>
          </cell>
          <cell r="AU10">
            <v>45</v>
          </cell>
          <cell r="AV10">
            <v>1</v>
          </cell>
          <cell r="AW10" t="str">
            <v>ST</v>
          </cell>
          <cell r="AX10">
            <v>0.5</v>
          </cell>
          <cell r="AY10" t="str">
            <v>KG</v>
          </cell>
          <cell r="AZ10" t="str">
            <v>CHF</v>
          </cell>
          <cell r="BA10">
            <v>1</v>
          </cell>
          <cell r="BB10">
            <v>38869</v>
          </cell>
          <cell r="BC10">
            <v>2958465</v>
          </cell>
        </row>
        <row r="11">
          <cell r="A11" t="str">
            <v>A6E600091-R</v>
          </cell>
          <cell r="B11" t="str">
            <v>A6E600091-R</v>
          </cell>
          <cell r="C11" t="str">
            <v>NK8223.2/LMS</v>
          </cell>
          <cell r="D11" t="str">
            <v>NK8223 LMS: 2 serielle Schnittstellen</v>
          </cell>
          <cell r="E11"/>
          <cell r="F11" t="str">
            <v>Material</v>
          </cell>
          <cell r="G11"/>
          <cell r="H11" t="str">
            <v>3FRQC</v>
          </cell>
          <cell r="I11"/>
          <cell r="J11" t="str">
            <v>Produktgruppe fehlt</v>
          </cell>
          <cell r="K11"/>
          <cell r="L11" t="str">
            <v>*SC</v>
          </cell>
          <cell r="M11" t="str">
            <v>Repair &amp; Revision (MAV)</v>
          </cell>
          <cell r="N11" t="str">
            <v>DMS</v>
          </cell>
          <cell r="O11"/>
          <cell r="P11" t="str">
            <v>DMS8000</v>
          </cell>
          <cell r="Q11" t="str">
            <v>28</v>
          </cell>
          <cell r="R11" t="str">
            <v>FG30</v>
          </cell>
          <cell r="S11" t="str">
            <v>F04</v>
          </cell>
          <cell r="T11" t="str">
            <v>Schürch Stephan</v>
          </cell>
          <cell r="U11" t="str">
            <v>3M</v>
          </cell>
          <cell r="V11"/>
          <cell r="W11"/>
          <cell r="X11"/>
          <cell r="Y11"/>
          <cell r="Z11"/>
          <cell r="AA11" t="str">
            <v>FIRE</v>
          </cell>
          <cell r="AB11" t="str">
            <v>D</v>
          </cell>
          <cell r="AC11" t="str">
            <v>Introductory Product</v>
          </cell>
          <cell r="AD11" t="str">
            <v>98</v>
          </cell>
          <cell r="AE11"/>
          <cell r="AF11" t="str">
            <v>N</v>
          </cell>
          <cell r="AG11" t="str">
            <v>3A991</v>
          </cell>
          <cell r="AH11" t="str">
            <v>84733090</v>
          </cell>
          <cell r="AI11" t="str">
            <v>CH</v>
          </cell>
          <cell r="AJ11" t="str">
            <v>ST</v>
          </cell>
          <cell r="AK11"/>
          <cell r="AL11">
            <v>1166.5</v>
          </cell>
          <cell r="AM11" t="str">
            <v>EUR</v>
          </cell>
          <cell r="AN11">
            <v>0</v>
          </cell>
          <cell r="AO11">
            <v>1796.41</v>
          </cell>
          <cell r="AP11" t="str">
            <v>CHF</v>
          </cell>
          <cell r="AQ11">
            <v>0</v>
          </cell>
          <cell r="AR11"/>
          <cell r="AS11">
            <v>0</v>
          </cell>
          <cell r="AT11">
            <v>0</v>
          </cell>
          <cell r="AU11">
            <v>45</v>
          </cell>
          <cell r="AV11">
            <v>1</v>
          </cell>
          <cell r="AW11" t="str">
            <v>ST</v>
          </cell>
          <cell r="AX11">
            <v>0.4</v>
          </cell>
          <cell r="AY11" t="str">
            <v>KG</v>
          </cell>
          <cell r="AZ11" t="str">
            <v>CHF</v>
          </cell>
          <cell r="BA11">
            <v>1</v>
          </cell>
          <cell r="BB11">
            <v>38869</v>
          </cell>
          <cell r="BC11">
            <v>2958465</v>
          </cell>
        </row>
        <row r="12">
          <cell r="A12" t="str">
            <v>A6E600092-R</v>
          </cell>
          <cell r="B12" t="str">
            <v>A6E600092-R</v>
          </cell>
          <cell r="C12" t="str">
            <v>NK8223.4/LMS</v>
          </cell>
          <cell r="D12" t="str">
            <v>NK8223 LMS: 4 serielle Schnittstellen</v>
          </cell>
          <cell r="E12"/>
          <cell r="F12" t="str">
            <v>Material</v>
          </cell>
          <cell r="G12"/>
          <cell r="H12" t="str">
            <v>3FRQC</v>
          </cell>
          <cell r="I12"/>
          <cell r="J12" t="str">
            <v>Produktgruppe fehlt</v>
          </cell>
          <cell r="K12"/>
          <cell r="L12" t="str">
            <v>*SC</v>
          </cell>
          <cell r="M12" t="str">
            <v>Repair &amp; Revision (MAV)</v>
          </cell>
          <cell r="N12" t="str">
            <v>DMS</v>
          </cell>
          <cell r="O12"/>
          <cell r="P12" t="str">
            <v>DMS8000</v>
          </cell>
          <cell r="Q12" t="str">
            <v>28</v>
          </cell>
          <cell r="R12" t="str">
            <v>FG30</v>
          </cell>
          <cell r="S12" t="str">
            <v>F04</v>
          </cell>
          <cell r="T12" t="str">
            <v>Schürch Stephan</v>
          </cell>
          <cell r="U12" t="str">
            <v>3M</v>
          </cell>
          <cell r="V12"/>
          <cell r="W12"/>
          <cell r="X12"/>
          <cell r="Y12"/>
          <cell r="Z12"/>
          <cell r="AA12" t="str">
            <v>FIRE</v>
          </cell>
          <cell r="AB12" t="str">
            <v>D</v>
          </cell>
          <cell r="AC12" t="str">
            <v>Introductory Product</v>
          </cell>
          <cell r="AD12" t="str">
            <v>98</v>
          </cell>
          <cell r="AE12"/>
          <cell r="AF12" t="str">
            <v>N</v>
          </cell>
          <cell r="AG12" t="str">
            <v>3A991</v>
          </cell>
          <cell r="AH12" t="str">
            <v>84733090</v>
          </cell>
          <cell r="AI12" t="str">
            <v>CH</v>
          </cell>
          <cell r="AJ12" t="str">
            <v>ST</v>
          </cell>
          <cell r="AK12"/>
          <cell r="AL12">
            <v>1291</v>
          </cell>
          <cell r="AM12" t="str">
            <v>EUR</v>
          </cell>
          <cell r="AN12">
            <v>0</v>
          </cell>
          <cell r="AO12">
            <v>1988.14</v>
          </cell>
          <cell r="AP12" t="str">
            <v>CHF</v>
          </cell>
          <cell r="AQ12">
            <v>0</v>
          </cell>
          <cell r="AR12"/>
          <cell r="AS12">
            <v>0</v>
          </cell>
          <cell r="AT12">
            <v>0</v>
          </cell>
          <cell r="AU12">
            <v>45</v>
          </cell>
          <cell r="AV12">
            <v>1</v>
          </cell>
          <cell r="AW12" t="str">
            <v>ST</v>
          </cell>
          <cell r="AX12">
            <v>0.5</v>
          </cell>
          <cell r="AY12" t="str">
            <v>KG</v>
          </cell>
          <cell r="AZ12" t="str">
            <v>CHF</v>
          </cell>
          <cell r="BA12">
            <v>1</v>
          </cell>
          <cell r="BB12">
            <v>38869</v>
          </cell>
          <cell r="BC12">
            <v>2958465</v>
          </cell>
        </row>
        <row r="13">
          <cell r="A13" t="str">
            <v>A6E600093-R</v>
          </cell>
          <cell r="B13" t="str">
            <v>A6E600093-R</v>
          </cell>
          <cell r="C13" t="str">
            <v>NK8223.CL2/LMS</v>
          </cell>
          <cell r="D13" t="str">
            <v>NK8223 LMS:1 LON/ 2 serielle Schnittst.</v>
          </cell>
          <cell r="E13"/>
          <cell r="F13" t="str">
            <v>Material</v>
          </cell>
          <cell r="G13"/>
          <cell r="H13" t="str">
            <v>3FRQC</v>
          </cell>
          <cell r="I13"/>
          <cell r="J13" t="str">
            <v>Produktgruppe fehlt</v>
          </cell>
          <cell r="K13"/>
          <cell r="L13" t="str">
            <v>*SC</v>
          </cell>
          <cell r="M13" t="str">
            <v>Repair &amp; Revision (MAV)</v>
          </cell>
          <cell r="N13" t="str">
            <v>DMS</v>
          </cell>
          <cell r="O13"/>
          <cell r="P13" t="str">
            <v>DMS8000</v>
          </cell>
          <cell r="Q13" t="str">
            <v>28</v>
          </cell>
          <cell r="R13" t="str">
            <v>FG30</v>
          </cell>
          <cell r="S13" t="str">
            <v>F04</v>
          </cell>
          <cell r="T13" t="str">
            <v>Schürch Stephan</v>
          </cell>
          <cell r="U13" t="str">
            <v>3M</v>
          </cell>
          <cell r="V13"/>
          <cell r="W13"/>
          <cell r="X13"/>
          <cell r="Y13"/>
          <cell r="Z13"/>
          <cell r="AA13" t="str">
            <v>FIRE</v>
          </cell>
          <cell r="AB13" t="str">
            <v>D</v>
          </cell>
          <cell r="AC13" t="str">
            <v>Introductory Product</v>
          </cell>
          <cell r="AD13" t="str">
            <v>98</v>
          </cell>
          <cell r="AE13"/>
          <cell r="AF13" t="str">
            <v>N</v>
          </cell>
          <cell r="AG13" t="str">
            <v>3A991</v>
          </cell>
          <cell r="AH13" t="str">
            <v>84733090</v>
          </cell>
          <cell r="AI13" t="str">
            <v>CH</v>
          </cell>
          <cell r="AJ13" t="str">
            <v>ST</v>
          </cell>
          <cell r="AK13"/>
          <cell r="AL13">
            <v>1369</v>
          </cell>
          <cell r="AM13" t="str">
            <v>EUR</v>
          </cell>
          <cell r="AN13">
            <v>0</v>
          </cell>
          <cell r="AO13">
            <v>2108.2600000000002</v>
          </cell>
          <cell r="AP13" t="str">
            <v>CHF</v>
          </cell>
          <cell r="AQ13">
            <v>0</v>
          </cell>
          <cell r="AR13"/>
          <cell r="AS13">
            <v>0</v>
          </cell>
          <cell r="AT13">
            <v>0</v>
          </cell>
          <cell r="AU13">
            <v>45</v>
          </cell>
          <cell r="AV13">
            <v>1</v>
          </cell>
          <cell r="AW13" t="str">
            <v>ST</v>
          </cell>
          <cell r="AX13">
            <v>0.5</v>
          </cell>
          <cell r="AY13" t="str">
            <v>KG</v>
          </cell>
          <cell r="AZ13" t="str">
            <v>CHF</v>
          </cell>
          <cell r="BA13">
            <v>1</v>
          </cell>
          <cell r="BB13">
            <v>38869</v>
          </cell>
          <cell r="BC13">
            <v>2958465</v>
          </cell>
        </row>
        <row r="14">
          <cell r="A14" t="str">
            <v>A6E600094-R</v>
          </cell>
          <cell r="B14" t="str">
            <v>A6E600094-R</v>
          </cell>
          <cell r="C14" t="str">
            <v>NK8223.CL4/LMS</v>
          </cell>
          <cell r="D14" t="str">
            <v>NK8223 LMS:1 LON/ 4 serielle Schnittst.</v>
          </cell>
          <cell r="E14"/>
          <cell r="F14" t="str">
            <v>Material</v>
          </cell>
          <cell r="G14"/>
          <cell r="H14" t="str">
            <v>3FRQC</v>
          </cell>
          <cell r="I14"/>
          <cell r="J14" t="str">
            <v>Produktgruppe fehlt</v>
          </cell>
          <cell r="K14"/>
          <cell r="L14" t="str">
            <v>*SC</v>
          </cell>
          <cell r="M14" t="str">
            <v>Repair &amp; Revision (MAV)</v>
          </cell>
          <cell r="N14" t="str">
            <v>DMS</v>
          </cell>
          <cell r="O14"/>
          <cell r="P14" t="str">
            <v>DMS8000</v>
          </cell>
          <cell r="Q14" t="str">
            <v>28</v>
          </cell>
          <cell r="R14" t="str">
            <v>FG30</v>
          </cell>
          <cell r="S14" t="str">
            <v>F04</v>
          </cell>
          <cell r="T14" t="str">
            <v>Schürch Stephan</v>
          </cell>
          <cell r="U14" t="str">
            <v>3M</v>
          </cell>
          <cell r="V14"/>
          <cell r="W14"/>
          <cell r="X14"/>
          <cell r="Y14"/>
          <cell r="Z14"/>
          <cell r="AA14" t="str">
            <v>FIRE</v>
          </cell>
          <cell r="AB14" t="str">
            <v>D</v>
          </cell>
          <cell r="AC14" t="str">
            <v>Introductory Product</v>
          </cell>
          <cell r="AD14" t="str">
            <v>98</v>
          </cell>
          <cell r="AE14"/>
          <cell r="AF14" t="str">
            <v>N</v>
          </cell>
          <cell r="AG14" t="str">
            <v>3A991</v>
          </cell>
          <cell r="AH14" t="str">
            <v>84733090</v>
          </cell>
          <cell r="AI14" t="str">
            <v>CH</v>
          </cell>
          <cell r="AJ14" t="str">
            <v>ST</v>
          </cell>
          <cell r="AK14"/>
          <cell r="AL14">
            <v>1493.5</v>
          </cell>
          <cell r="AM14" t="str">
            <v>EUR</v>
          </cell>
          <cell r="AN14">
            <v>0</v>
          </cell>
          <cell r="AO14">
            <v>2299.9899999999998</v>
          </cell>
          <cell r="AP14" t="str">
            <v>CHF</v>
          </cell>
          <cell r="AQ14">
            <v>0</v>
          </cell>
          <cell r="AR14"/>
          <cell r="AS14">
            <v>0</v>
          </cell>
          <cell r="AT14">
            <v>0</v>
          </cell>
          <cell r="AU14">
            <v>45</v>
          </cell>
          <cell r="AV14">
            <v>1</v>
          </cell>
          <cell r="AW14" t="str">
            <v>ST</v>
          </cell>
          <cell r="AX14">
            <v>0.6</v>
          </cell>
          <cell r="AY14" t="str">
            <v>KG</v>
          </cell>
          <cell r="AZ14" t="str">
            <v>CHF</v>
          </cell>
          <cell r="BA14">
            <v>1</v>
          </cell>
          <cell r="BB14">
            <v>38869</v>
          </cell>
          <cell r="BC14">
            <v>2958465</v>
          </cell>
        </row>
        <row r="15">
          <cell r="A15" t="str">
            <v>A6E600095-R</v>
          </cell>
          <cell r="B15" t="str">
            <v>A6E600095-R</v>
          </cell>
          <cell r="C15" t="str">
            <v>NH8051/LMS</v>
          </cell>
          <cell r="D15" t="str">
            <v>NH8001/LMS: i386SX CPU-Karte, FW inst.</v>
          </cell>
          <cell r="E15"/>
          <cell r="F15" t="str">
            <v>Material</v>
          </cell>
          <cell r="G15"/>
          <cell r="H15" t="str">
            <v>3FRQC</v>
          </cell>
          <cell r="I15"/>
          <cell r="J15" t="str">
            <v>Produktgruppe fehlt</v>
          </cell>
          <cell r="K15"/>
          <cell r="L15" t="str">
            <v>*SC</v>
          </cell>
          <cell r="M15" t="str">
            <v>Repair &amp; Revision (MAV)</v>
          </cell>
          <cell r="N15" t="str">
            <v>DMS</v>
          </cell>
          <cell r="O15"/>
          <cell r="P15" t="str">
            <v>DMS8000</v>
          </cell>
          <cell r="Q15" t="str">
            <v>20</v>
          </cell>
          <cell r="R15" t="str">
            <v>FG30</v>
          </cell>
          <cell r="S15" t="str">
            <v>F04</v>
          </cell>
          <cell r="T15" t="str">
            <v>Schürch Stephan</v>
          </cell>
          <cell r="U15" t="str">
            <v>3M</v>
          </cell>
          <cell r="V15"/>
          <cell r="W15"/>
          <cell r="X15"/>
          <cell r="Y15"/>
          <cell r="Z15"/>
          <cell r="AA15" t="str">
            <v>FIRE</v>
          </cell>
          <cell r="AB15" t="str">
            <v>D</v>
          </cell>
          <cell r="AC15" t="str">
            <v>Adaption by Logistic</v>
          </cell>
          <cell r="AD15" t="str">
            <v>98</v>
          </cell>
          <cell r="AE15"/>
          <cell r="AF15" t="str">
            <v>N</v>
          </cell>
          <cell r="AG15" t="str">
            <v>3A991</v>
          </cell>
          <cell r="AH15" t="str">
            <v>84733090</v>
          </cell>
          <cell r="AI15" t="str">
            <v>CH</v>
          </cell>
          <cell r="AJ15" t="str">
            <v>ST</v>
          </cell>
          <cell r="AK15"/>
          <cell r="AL15">
            <v>452.5</v>
          </cell>
          <cell r="AM15" t="str">
            <v>EUR</v>
          </cell>
          <cell r="AN15">
            <v>0</v>
          </cell>
          <cell r="AO15">
            <v>696.85</v>
          </cell>
          <cell r="AP15" t="str">
            <v>CHF</v>
          </cell>
          <cell r="AQ15">
            <v>0</v>
          </cell>
          <cell r="AR15"/>
          <cell r="AS15">
            <v>0</v>
          </cell>
          <cell r="AT15">
            <v>0</v>
          </cell>
          <cell r="AU15">
            <v>45</v>
          </cell>
          <cell r="AV15">
            <v>1</v>
          </cell>
          <cell r="AW15" t="str">
            <v>ST</v>
          </cell>
          <cell r="AX15">
            <v>0</v>
          </cell>
          <cell r="AY15" t="str">
            <v>KG</v>
          </cell>
          <cell r="AZ15" t="str">
            <v>CHF</v>
          </cell>
          <cell r="BA15">
            <v>1</v>
          </cell>
          <cell r="BB15">
            <v>38869</v>
          </cell>
          <cell r="BC15">
            <v>2958465</v>
          </cell>
        </row>
        <row r="16">
          <cell r="A16" t="str">
            <v>A6E600096-R</v>
          </cell>
          <cell r="B16" t="str">
            <v>A6E600096-R</v>
          </cell>
          <cell r="C16" t="str">
            <v>NH8003</v>
          </cell>
          <cell r="D16" t="str">
            <v>NH8003 Hauptkarte für NK8222, ohne CPU</v>
          </cell>
          <cell r="E16"/>
          <cell r="F16" t="str">
            <v>Material</v>
          </cell>
          <cell r="G16"/>
          <cell r="H16" t="str">
            <v>3FRQC</v>
          </cell>
          <cell r="I16"/>
          <cell r="J16" t="str">
            <v>Produktgruppe fehlt</v>
          </cell>
          <cell r="K16"/>
          <cell r="L16" t="str">
            <v>*SC</v>
          </cell>
          <cell r="M16" t="str">
            <v>Repair &amp; Revision (MAV)</v>
          </cell>
          <cell r="N16" t="str">
            <v>DMS</v>
          </cell>
          <cell r="O16"/>
          <cell r="P16" t="str">
            <v>DMS8000</v>
          </cell>
          <cell r="Q16" t="str">
            <v>28</v>
          </cell>
          <cell r="R16" t="str">
            <v>FG30</v>
          </cell>
          <cell r="S16" t="str">
            <v>F04</v>
          </cell>
          <cell r="T16" t="str">
            <v>Schürch Stephan</v>
          </cell>
          <cell r="U16" t="str">
            <v>3M</v>
          </cell>
          <cell r="V16"/>
          <cell r="W16"/>
          <cell r="X16"/>
          <cell r="Y16"/>
          <cell r="Z16"/>
          <cell r="AA16" t="str">
            <v>FIRE</v>
          </cell>
          <cell r="AB16" t="str">
            <v>D</v>
          </cell>
          <cell r="AC16" t="str">
            <v>Introductory Product</v>
          </cell>
          <cell r="AD16" t="str">
            <v>98</v>
          </cell>
          <cell r="AE16"/>
          <cell r="AF16" t="str">
            <v>N</v>
          </cell>
          <cell r="AG16" t="str">
            <v>EAR99</v>
          </cell>
          <cell r="AH16" t="str">
            <v>84733090</v>
          </cell>
          <cell r="AI16" t="str">
            <v>CH</v>
          </cell>
          <cell r="AJ16" t="str">
            <v>ST</v>
          </cell>
          <cell r="AK16"/>
          <cell r="AL16">
            <v>536</v>
          </cell>
          <cell r="AM16" t="str">
            <v>EUR</v>
          </cell>
          <cell r="AN16">
            <v>0</v>
          </cell>
          <cell r="AO16">
            <v>825.44</v>
          </cell>
          <cell r="AP16" t="str">
            <v>CHF</v>
          </cell>
          <cell r="AQ16">
            <v>0</v>
          </cell>
          <cell r="AR16"/>
          <cell r="AS16">
            <v>0</v>
          </cell>
          <cell r="AT16">
            <v>0</v>
          </cell>
          <cell r="AU16">
            <v>45</v>
          </cell>
          <cell r="AV16">
            <v>1</v>
          </cell>
          <cell r="AW16" t="str">
            <v>ST</v>
          </cell>
          <cell r="AX16">
            <v>0.08</v>
          </cell>
          <cell r="AY16" t="str">
            <v>KG</v>
          </cell>
          <cell r="AZ16" t="str">
            <v>CHF</v>
          </cell>
          <cell r="BA16">
            <v>1</v>
          </cell>
          <cell r="BB16">
            <v>38869</v>
          </cell>
          <cell r="BC16">
            <v>2958465</v>
          </cell>
        </row>
        <row r="17">
          <cell r="A17" t="str">
            <v>A6E600136-R</v>
          </cell>
          <cell r="B17" t="str">
            <v>A6E600136-R</v>
          </cell>
          <cell r="C17" t="str">
            <v>HK USB OPT</v>
          </cell>
          <cell r="D17" t="str">
            <v>USB HW-Schlüssel Option MM/MK8000&amp;LMS</v>
          </cell>
          <cell r="E17"/>
          <cell r="F17"/>
          <cell r="G17"/>
          <cell r="H17" t="str">
            <v>3FRQC</v>
          </cell>
          <cell r="I17"/>
          <cell r="J17" t="str">
            <v>Produktgruppe fehlt</v>
          </cell>
          <cell r="K17"/>
          <cell r="L17" t="str">
            <v>*SC</v>
          </cell>
          <cell r="M17" t="str">
            <v>Repair &amp; Revision (MAV)</v>
          </cell>
          <cell r="N17" t="str">
            <v>DMS</v>
          </cell>
          <cell r="O17"/>
          <cell r="P17" t="str">
            <v>DMS8000</v>
          </cell>
          <cell r="Q17" t="str">
            <v>20</v>
          </cell>
          <cell r="R17" t="str">
            <v>FG20</v>
          </cell>
          <cell r="S17" t="str">
            <v>F04</v>
          </cell>
          <cell r="T17" t="str">
            <v>Schürch Stephan</v>
          </cell>
          <cell r="U17" t="str">
            <v>3M</v>
          </cell>
          <cell r="V17"/>
          <cell r="W17"/>
          <cell r="X17"/>
          <cell r="Y17"/>
          <cell r="Z17"/>
          <cell r="AA17" t="str">
            <v>FIRE</v>
          </cell>
          <cell r="AB17" t="str">
            <v>D</v>
          </cell>
          <cell r="AC17" t="str">
            <v>Adaption by Logistic</v>
          </cell>
          <cell r="AD17" t="str">
            <v>98</v>
          </cell>
          <cell r="AE17"/>
          <cell r="AF17" t="str">
            <v>N</v>
          </cell>
          <cell r="AG17" t="str">
            <v>N</v>
          </cell>
          <cell r="AH17" t="str">
            <v>84733090</v>
          </cell>
          <cell r="AI17" t="str">
            <v>CH</v>
          </cell>
          <cell r="AJ17"/>
          <cell r="AK17"/>
          <cell r="AL17">
            <v>0</v>
          </cell>
          <cell r="AM17"/>
          <cell r="AN17">
            <v>0</v>
          </cell>
          <cell r="AO17">
            <v>0</v>
          </cell>
          <cell r="AP17"/>
          <cell r="AQ17">
            <v>0</v>
          </cell>
          <cell r="AR17"/>
          <cell r="AS17">
            <v>0</v>
          </cell>
          <cell r="AT17">
            <v>0</v>
          </cell>
          <cell r="AU17">
            <v>45</v>
          </cell>
          <cell r="AV17">
            <v>1</v>
          </cell>
          <cell r="AW17" t="str">
            <v>ST</v>
          </cell>
          <cell r="AX17">
            <v>0</v>
          </cell>
          <cell r="AY17" t="str">
            <v>KG</v>
          </cell>
          <cell r="AZ17" t="str">
            <v>CHF</v>
          </cell>
          <cell r="BA17">
            <v>1</v>
          </cell>
        </row>
        <row r="18">
          <cell r="A18" t="str">
            <v>A6E600158-R</v>
          </cell>
          <cell r="B18" t="str">
            <v>A6E600158-R</v>
          </cell>
          <cell r="C18" t="str">
            <v>10HK-00OPT</v>
          </cell>
          <cell r="D18" t="str">
            <v>10HK-00: 10 Parallelanschl. HW-Schlüssel</v>
          </cell>
          <cell r="E18"/>
          <cell r="F18" t="str">
            <v>Material</v>
          </cell>
          <cell r="G18"/>
          <cell r="H18" t="str">
            <v>3FRQC</v>
          </cell>
          <cell r="I18"/>
          <cell r="J18" t="str">
            <v>Produktgruppe fehlt</v>
          </cell>
          <cell r="K18"/>
          <cell r="L18" t="str">
            <v>*SC</v>
          </cell>
          <cell r="M18" t="str">
            <v>Repair &amp; Revision (MAV)</v>
          </cell>
          <cell r="N18" t="str">
            <v>DMS</v>
          </cell>
          <cell r="O18"/>
          <cell r="P18" t="str">
            <v>DMS8000</v>
          </cell>
          <cell r="Q18" t="str">
            <v>28</v>
          </cell>
          <cell r="R18" t="str">
            <v>FG30</v>
          </cell>
          <cell r="S18" t="str">
            <v>F04</v>
          </cell>
          <cell r="T18" t="str">
            <v>Schürch Stephan</v>
          </cell>
          <cell r="U18" t="str">
            <v>3M</v>
          </cell>
          <cell r="V18"/>
          <cell r="W18"/>
          <cell r="X18"/>
          <cell r="Y18"/>
          <cell r="Z18"/>
          <cell r="AA18" t="str">
            <v>FIRE</v>
          </cell>
          <cell r="AB18" t="str">
            <v>D</v>
          </cell>
          <cell r="AC18" t="str">
            <v>Introductory Product</v>
          </cell>
          <cell r="AD18" t="str">
            <v>98</v>
          </cell>
          <cell r="AE18"/>
          <cell r="AF18" t="str">
            <v>N</v>
          </cell>
          <cell r="AG18" t="str">
            <v>5A992B</v>
          </cell>
          <cell r="AH18" t="str">
            <v>84733090</v>
          </cell>
          <cell r="AI18" t="str">
            <v>CH</v>
          </cell>
          <cell r="AJ18" t="str">
            <v>ST</v>
          </cell>
          <cell r="AK18"/>
          <cell r="AL18">
            <v>547.5</v>
          </cell>
          <cell r="AM18" t="str">
            <v>EUR</v>
          </cell>
          <cell r="AN18">
            <v>0</v>
          </cell>
          <cell r="AO18">
            <v>843.15</v>
          </cell>
          <cell r="AP18" t="str">
            <v>CHF</v>
          </cell>
          <cell r="AQ18">
            <v>0</v>
          </cell>
          <cell r="AR18"/>
          <cell r="AS18">
            <v>0</v>
          </cell>
          <cell r="AT18">
            <v>0</v>
          </cell>
          <cell r="AU18">
            <v>45</v>
          </cell>
          <cell r="AV18">
            <v>1</v>
          </cell>
          <cell r="AW18" t="str">
            <v>ST</v>
          </cell>
          <cell r="AX18">
            <v>0.2</v>
          </cell>
          <cell r="AY18" t="str">
            <v>KG</v>
          </cell>
          <cell r="AZ18" t="str">
            <v>CHF</v>
          </cell>
          <cell r="BA18">
            <v>1</v>
          </cell>
          <cell r="BB18">
            <v>38869</v>
          </cell>
          <cell r="BC18">
            <v>2958465</v>
          </cell>
        </row>
        <row r="19">
          <cell r="A19" t="str">
            <v>A6E600159-R</v>
          </cell>
          <cell r="B19" t="str">
            <v>A6E600159-R</v>
          </cell>
          <cell r="C19" t="str">
            <v>10HK-USBPT</v>
          </cell>
          <cell r="D19" t="str">
            <v>10HK-USB: 10 USB-Anschluss HW-Schlüssel</v>
          </cell>
          <cell r="E19"/>
          <cell r="F19" t="str">
            <v>Material</v>
          </cell>
          <cell r="G19"/>
          <cell r="H19" t="str">
            <v>3FRQC</v>
          </cell>
          <cell r="I19"/>
          <cell r="J19" t="str">
            <v>Produktgruppe fehlt</v>
          </cell>
          <cell r="K19"/>
          <cell r="L19" t="str">
            <v>*SC</v>
          </cell>
          <cell r="M19" t="str">
            <v>Repair &amp; Revision (MAV)</v>
          </cell>
          <cell r="N19" t="str">
            <v>DMS</v>
          </cell>
          <cell r="O19"/>
          <cell r="P19" t="str">
            <v>DMS8000</v>
          </cell>
          <cell r="Q19" t="str">
            <v>28</v>
          </cell>
          <cell r="R19" t="str">
            <v>FG30</v>
          </cell>
          <cell r="S19" t="str">
            <v>F04</v>
          </cell>
          <cell r="T19" t="str">
            <v>Schürch Stephan</v>
          </cell>
          <cell r="U19" t="str">
            <v>3M</v>
          </cell>
          <cell r="V19"/>
          <cell r="W19"/>
          <cell r="X19"/>
          <cell r="Y19"/>
          <cell r="Z19"/>
          <cell r="AA19" t="str">
            <v>FIRE</v>
          </cell>
          <cell r="AB19" t="str">
            <v>D</v>
          </cell>
          <cell r="AC19" t="str">
            <v>Introductory Product</v>
          </cell>
          <cell r="AD19" t="str">
            <v>98</v>
          </cell>
          <cell r="AE19"/>
          <cell r="AF19" t="str">
            <v>N</v>
          </cell>
          <cell r="AG19" t="str">
            <v>5A992B</v>
          </cell>
          <cell r="AH19" t="str">
            <v>84733090</v>
          </cell>
          <cell r="AI19" t="str">
            <v>CH</v>
          </cell>
          <cell r="AJ19" t="str">
            <v>ST</v>
          </cell>
          <cell r="AK19"/>
          <cell r="AL19">
            <v>547.5</v>
          </cell>
          <cell r="AM19" t="str">
            <v>EUR</v>
          </cell>
          <cell r="AN19">
            <v>0</v>
          </cell>
          <cell r="AO19">
            <v>843.15</v>
          </cell>
          <cell r="AP19" t="str">
            <v>CHF</v>
          </cell>
          <cell r="AQ19">
            <v>0</v>
          </cell>
          <cell r="AR19"/>
          <cell r="AS19">
            <v>0</v>
          </cell>
          <cell r="AT19">
            <v>0</v>
          </cell>
          <cell r="AU19">
            <v>45</v>
          </cell>
          <cell r="AV19">
            <v>1</v>
          </cell>
          <cell r="AW19" t="str">
            <v>ST</v>
          </cell>
          <cell r="AX19">
            <v>0.2</v>
          </cell>
          <cell r="AY19" t="str">
            <v>KG</v>
          </cell>
          <cell r="AZ19" t="str">
            <v>CHF</v>
          </cell>
          <cell r="BA19">
            <v>1</v>
          </cell>
          <cell r="BB19">
            <v>38869</v>
          </cell>
          <cell r="BC19">
            <v>2958465</v>
          </cell>
        </row>
        <row r="20">
          <cell r="A20" t="str">
            <v>A6E600170-R</v>
          </cell>
          <cell r="B20" t="str">
            <v>A6E600170-R</v>
          </cell>
          <cell r="C20" t="str">
            <v>GW-20.04</v>
          </cell>
          <cell r="D20" t="str">
            <v>GW-20 für 4 serielle Subsys.Verbindungen</v>
          </cell>
          <cell r="E20"/>
          <cell r="F20" t="str">
            <v>Material</v>
          </cell>
          <cell r="G20"/>
          <cell r="H20" t="str">
            <v>3FRQC</v>
          </cell>
          <cell r="I20"/>
          <cell r="J20" t="str">
            <v>Produktgruppe fehlt</v>
          </cell>
          <cell r="K20"/>
          <cell r="L20" t="str">
            <v>*SC</v>
          </cell>
          <cell r="M20" t="str">
            <v>Repair &amp; Revision (MAV)</v>
          </cell>
          <cell r="N20" t="str">
            <v>DMS</v>
          </cell>
          <cell r="O20"/>
          <cell r="P20" t="str">
            <v>DMS8000</v>
          </cell>
          <cell r="Q20" t="str">
            <v>28</v>
          </cell>
          <cell r="R20" t="str">
            <v>FG30</v>
          </cell>
          <cell r="S20" t="str">
            <v>F04</v>
          </cell>
          <cell r="T20" t="str">
            <v>Schürch Stephan</v>
          </cell>
          <cell r="U20" t="str">
            <v>3M</v>
          </cell>
          <cell r="V20"/>
          <cell r="W20"/>
          <cell r="X20"/>
          <cell r="Y20"/>
          <cell r="Z20"/>
          <cell r="AA20" t="str">
            <v>FIRE</v>
          </cell>
          <cell r="AB20" t="str">
            <v>D</v>
          </cell>
          <cell r="AC20" t="str">
            <v>Introductory Product</v>
          </cell>
          <cell r="AD20" t="str">
            <v>98</v>
          </cell>
          <cell r="AE20"/>
          <cell r="AF20" t="str">
            <v>N</v>
          </cell>
          <cell r="AG20" t="str">
            <v>EAR99H</v>
          </cell>
          <cell r="AH20" t="str">
            <v>84733090</v>
          </cell>
          <cell r="AI20" t="str">
            <v>CH</v>
          </cell>
          <cell r="AJ20" t="str">
            <v>ST</v>
          </cell>
          <cell r="AK20"/>
          <cell r="AL20">
            <v>7427.75</v>
          </cell>
          <cell r="AM20" t="str">
            <v>EUR</v>
          </cell>
          <cell r="AN20">
            <v>0</v>
          </cell>
          <cell r="AO20">
            <v>11438.74</v>
          </cell>
          <cell r="AP20" t="str">
            <v>CHF</v>
          </cell>
          <cell r="AQ20">
            <v>0</v>
          </cell>
          <cell r="AR20"/>
          <cell r="AS20">
            <v>0</v>
          </cell>
          <cell r="AT20">
            <v>0</v>
          </cell>
          <cell r="AU20">
            <v>45</v>
          </cell>
          <cell r="AV20">
            <v>1</v>
          </cell>
          <cell r="AW20" t="str">
            <v>ST</v>
          </cell>
          <cell r="AX20">
            <v>5.6</v>
          </cell>
          <cell r="AY20" t="str">
            <v>KG</v>
          </cell>
          <cell r="AZ20" t="str">
            <v>CHF</v>
          </cell>
          <cell r="BA20">
            <v>1</v>
          </cell>
          <cell r="BB20">
            <v>38869</v>
          </cell>
          <cell r="BC20">
            <v>2958465</v>
          </cell>
        </row>
        <row r="21">
          <cell r="A21" t="str">
            <v>A6E600171-R</v>
          </cell>
          <cell r="B21" t="str">
            <v>A6E600171-R</v>
          </cell>
          <cell r="C21" t="str">
            <v>GW-20.08</v>
          </cell>
          <cell r="D21" t="str">
            <v>GW-20 für 8 serielle Subsys.Verbindungen</v>
          </cell>
          <cell r="E21"/>
          <cell r="F21" t="str">
            <v>Material</v>
          </cell>
          <cell r="G21"/>
          <cell r="H21" t="str">
            <v>3FRQC</v>
          </cell>
          <cell r="I21"/>
          <cell r="J21" t="str">
            <v>Produktgruppe fehlt</v>
          </cell>
          <cell r="K21"/>
          <cell r="L21" t="str">
            <v>*SC</v>
          </cell>
          <cell r="M21" t="str">
            <v>Repair &amp; Revision (MAV)</v>
          </cell>
          <cell r="N21" t="str">
            <v>DMS</v>
          </cell>
          <cell r="O21"/>
          <cell r="P21" t="str">
            <v>DMS8000</v>
          </cell>
          <cell r="Q21" t="str">
            <v>28</v>
          </cell>
          <cell r="R21" t="str">
            <v>FG30</v>
          </cell>
          <cell r="S21" t="str">
            <v>F04</v>
          </cell>
          <cell r="T21" t="str">
            <v>Schürch Stephan</v>
          </cell>
          <cell r="U21" t="str">
            <v>3M</v>
          </cell>
          <cell r="V21"/>
          <cell r="W21"/>
          <cell r="X21"/>
          <cell r="Y21"/>
          <cell r="Z21"/>
          <cell r="AA21" t="str">
            <v>FIRE</v>
          </cell>
          <cell r="AB21" t="str">
            <v>D</v>
          </cell>
          <cell r="AC21" t="str">
            <v>Introductory Product</v>
          </cell>
          <cell r="AD21" t="str">
            <v>98</v>
          </cell>
          <cell r="AE21"/>
          <cell r="AF21" t="str">
            <v>N</v>
          </cell>
          <cell r="AG21" t="str">
            <v>EAR99H</v>
          </cell>
          <cell r="AH21" t="str">
            <v>84733090</v>
          </cell>
          <cell r="AI21" t="str">
            <v>CH</v>
          </cell>
          <cell r="AJ21" t="str">
            <v>ST</v>
          </cell>
          <cell r="AK21"/>
          <cell r="AL21">
            <v>10421.4</v>
          </cell>
          <cell r="AM21" t="str">
            <v>EUR</v>
          </cell>
          <cell r="AN21">
            <v>0</v>
          </cell>
          <cell r="AO21">
            <v>16048.96</v>
          </cell>
          <cell r="AP21" t="str">
            <v>CHF</v>
          </cell>
          <cell r="AQ21">
            <v>0</v>
          </cell>
          <cell r="AR21"/>
          <cell r="AS21">
            <v>0</v>
          </cell>
          <cell r="AT21">
            <v>0</v>
          </cell>
          <cell r="AU21">
            <v>45</v>
          </cell>
          <cell r="AV21">
            <v>1</v>
          </cell>
          <cell r="AW21" t="str">
            <v>ST</v>
          </cell>
          <cell r="AX21">
            <v>5.75</v>
          </cell>
          <cell r="AY21" t="str">
            <v>KG</v>
          </cell>
          <cell r="AZ21" t="str">
            <v>CHF</v>
          </cell>
          <cell r="BA21">
            <v>1</v>
          </cell>
          <cell r="BB21">
            <v>38869</v>
          </cell>
          <cell r="BC21">
            <v>2958465</v>
          </cell>
        </row>
        <row r="22">
          <cell r="A22" t="str">
            <v>A6E600172-R</v>
          </cell>
          <cell r="B22" t="str">
            <v>A6E600172-R</v>
          </cell>
          <cell r="C22" t="str">
            <v>GW-20.12</v>
          </cell>
          <cell r="D22" t="str">
            <v>GW-20 für 12 serielle Subs.Verbindungen</v>
          </cell>
          <cell r="E22"/>
          <cell r="F22" t="str">
            <v>Material</v>
          </cell>
          <cell r="G22"/>
          <cell r="H22" t="str">
            <v>3FRQC</v>
          </cell>
          <cell r="I22"/>
          <cell r="J22" t="str">
            <v>Produktgruppe fehlt</v>
          </cell>
          <cell r="K22"/>
          <cell r="L22" t="str">
            <v>*SC</v>
          </cell>
          <cell r="M22" t="str">
            <v>Repair &amp; Revision (MAV)</v>
          </cell>
          <cell r="N22" t="str">
            <v>DMS</v>
          </cell>
          <cell r="O22"/>
          <cell r="P22" t="str">
            <v>DMS8000</v>
          </cell>
          <cell r="Q22" t="str">
            <v>28</v>
          </cell>
          <cell r="R22" t="str">
            <v>FG30</v>
          </cell>
          <cell r="S22" t="str">
            <v>F04</v>
          </cell>
          <cell r="T22" t="str">
            <v>Schürch Stephan</v>
          </cell>
          <cell r="U22" t="str">
            <v>3M</v>
          </cell>
          <cell r="V22"/>
          <cell r="W22"/>
          <cell r="X22"/>
          <cell r="Y22"/>
          <cell r="Z22"/>
          <cell r="AA22" t="str">
            <v>FIRE</v>
          </cell>
          <cell r="AB22" t="str">
            <v>D</v>
          </cell>
          <cell r="AC22" t="str">
            <v>Introductory Product</v>
          </cell>
          <cell r="AD22" t="str">
            <v>98</v>
          </cell>
          <cell r="AE22"/>
          <cell r="AF22" t="str">
            <v>N</v>
          </cell>
          <cell r="AG22" t="str">
            <v>EAR99H</v>
          </cell>
          <cell r="AH22" t="str">
            <v>84733090</v>
          </cell>
          <cell r="AI22" t="str">
            <v>CH</v>
          </cell>
          <cell r="AJ22" t="str">
            <v>ST</v>
          </cell>
          <cell r="AK22"/>
          <cell r="AL22">
            <v>13461.8</v>
          </cell>
          <cell r="AM22" t="str">
            <v>EUR</v>
          </cell>
          <cell r="AN22">
            <v>0</v>
          </cell>
          <cell r="AO22">
            <v>20731.169999999998</v>
          </cell>
          <cell r="AP22" t="str">
            <v>CHF</v>
          </cell>
          <cell r="AQ22">
            <v>0</v>
          </cell>
          <cell r="AR22"/>
          <cell r="AS22">
            <v>0</v>
          </cell>
          <cell r="AT22">
            <v>0</v>
          </cell>
          <cell r="AU22">
            <v>45</v>
          </cell>
          <cell r="AV22">
            <v>1</v>
          </cell>
          <cell r="AW22" t="str">
            <v>ST</v>
          </cell>
          <cell r="AX22">
            <v>5.9</v>
          </cell>
          <cell r="AY22" t="str">
            <v>KG</v>
          </cell>
          <cell r="AZ22" t="str">
            <v>CHF</v>
          </cell>
          <cell r="BA22">
            <v>1</v>
          </cell>
          <cell r="BB22">
            <v>38869</v>
          </cell>
          <cell r="BC22">
            <v>2958465</v>
          </cell>
        </row>
        <row r="23">
          <cell r="A23" t="str">
            <v>A6E600173-R</v>
          </cell>
          <cell r="B23" t="str">
            <v>A6E600173-R</v>
          </cell>
          <cell r="C23" t="str">
            <v>GW-20.16</v>
          </cell>
          <cell r="D23" t="str">
            <v>GW-20 für 16 serielle Subs.Verbindungen</v>
          </cell>
          <cell r="E23"/>
          <cell r="F23" t="str">
            <v>Material</v>
          </cell>
          <cell r="G23"/>
          <cell r="H23" t="str">
            <v>3FRQC</v>
          </cell>
          <cell r="I23"/>
          <cell r="J23" t="str">
            <v>Produktgruppe fehlt</v>
          </cell>
          <cell r="K23"/>
          <cell r="L23" t="str">
            <v>*SC</v>
          </cell>
          <cell r="M23" t="str">
            <v>Repair &amp; Revision (MAV)</v>
          </cell>
          <cell r="N23" t="str">
            <v>DMS</v>
          </cell>
          <cell r="O23"/>
          <cell r="P23" t="str">
            <v>DMS8000</v>
          </cell>
          <cell r="Q23" t="str">
            <v>28</v>
          </cell>
          <cell r="R23" t="str">
            <v>FG30</v>
          </cell>
          <cell r="S23" t="str">
            <v>F04</v>
          </cell>
          <cell r="T23" t="str">
            <v>Schürch Stephan</v>
          </cell>
          <cell r="U23" t="str">
            <v>3M</v>
          </cell>
          <cell r="V23"/>
          <cell r="W23"/>
          <cell r="X23"/>
          <cell r="Y23"/>
          <cell r="Z23"/>
          <cell r="AA23" t="str">
            <v>FIRE</v>
          </cell>
          <cell r="AB23" t="str">
            <v>D</v>
          </cell>
          <cell r="AC23" t="str">
            <v>Introductory Product</v>
          </cell>
          <cell r="AD23" t="str">
            <v>98</v>
          </cell>
          <cell r="AE23"/>
          <cell r="AF23" t="str">
            <v>N</v>
          </cell>
          <cell r="AG23" t="str">
            <v>EAR99H</v>
          </cell>
          <cell r="AH23" t="str">
            <v>84733090</v>
          </cell>
          <cell r="AI23" t="str">
            <v>CH</v>
          </cell>
          <cell r="AJ23" t="str">
            <v>ST</v>
          </cell>
          <cell r="AK23"/>
          <cell r="AL23">
            <v>16471.400000000001</v>
          </cell>
          <cell r="AM23" t="str">
            <v>EUR</v>
          </cell>
          <cell r="AN23">
            <v>0</v>
          </cell>
          <cell r="AO23">
            <v>25365.96</v>
          </cell>
          <cell r="AP23" t="str">
            <v>CHF</v>
          </cell>
          <cell r="AQ23">
            <v>0</v>
          </cell>
          <cell r="AR23"/>
          <cell r="AS23">
            <v>0</v>
          </cell>
          <cell r="AT23">
            <v>0</v>
          </cell>
          <cell r="AU23">
            <v>45</v>
          </cell>
          <cell r="AV23">
            <v>1</v>
          </cell>
          <cell r="AW23" t="str">
            <v>ST</v>
          </cell>
          <cell r="AX23">
            <v>6.05</v>
          </cell>
          <cell r="AY23" t="str">
            <v>KG</v>
          </cell>
          <cell r="AZ23" t="str">
            <v>CHF</v>
          </cell>
          <cell r="BA23">
            <v>1</v>
          </cell>
          <cell r="BB23">
            <v>38869</v>
          </cell>
          <cell r="BC23">
            <v>2958465</v>
          </cell>
        </row>
        <row r="24">
          <cell r="A24" t="str">
            <v>A6E600174-R</v>
          </cell>
          <cell r="B24" t="str">
            <v>A6E600174-R</v>
          </cell>
          <cell r="C24" t="str">
            <v>GW-20.20</v>
          </cell>
          <cell r="D24" t="str">
            <v>GW-20 für 20 serielle Subs.Verbindungen</v>
          </cell>
          <cell r="E24"/>
          <cell r="F24"/>
          <cell r="G24"/>
          <cell r="H24" t="str">
            <v>3FRQC</v>
          </cell>
          <cell r="I24"/>
          <cell r="J24" t="str">
            <v>Produktgruppe fehlt</v>
          </cell>
          <cell r="K24"/>
          <cell r="L24" t="str">
            <v>*SC</v>
          </cell>
          <cell r="M24" t="str">
            <v>Repair &amp; Revision (MAV)</v>
          </cell>
          <cell r="N24" t="str">
            <v>DMS</v>
          </cell>
          <cell r="O24"/>
          <cell r="P24" t="str">
            <v>DMS8000</v>
          </cell>
          <cell r="Q24" t="str">
            <v>20</v>
          </cell>
          <cell r="R24" t="str">
            <v>FG20</v>
          </cell>
          <cell r="S24" t="str">
            <v>F04</v>
          </cell>
          <cell r="T24" t="str">
            <v>Schürch Stephan</v>
          </cell>
          <cell r="U24" t="str">
            <v>3M</v>
          </cell>
          <cell r="V24"/>
          <cell r="W24"/>
          <cell r="X24"/>
          <cell r="Y24"/>
          <cell r="Z24"/>
          <cell r="AA24" t="str">
            <v>FIRE</v>
          </cell>
          <cell r="AB24" t="str">
            <v>D</v>
          </cell>
          <cell r="AC24" t="str">
            <v>Adaption by Logistic</v>
          </cell>
          <cell r="AD24" t="str">
            <v>98</v>
          </cell>
          <cell r="AE24"/>
          <cell r="AF24" t="str">
            <v>N</v>
          </cell>
          <cell r="AG24" t="str">
            <v>EAR99H</v>
          </cell>
          <cell r="AH24"/>
          <cell r="AI24"/>
          <cell r="AJ24"/>
          <cell r="AK24"/>
          <cell r="AL24">
            <v>0</v>
          </cell>
          <cell r="AM24"/>
          <cell r="AN24">
            <v>0</v>
          </cell>
          <cell r="AO24">
            <v>0</v>
          </cell>
          <cell r="AP24"/>
          <cell r="AQ24">
            <v>0</v>
          </cell>
          <cell r="AR24"/>
          <cell r="AS24">
            <v>0</v>
          </cell>
          <cell r="AT24">
            <v>0</v>
          </cell>
          <cell r="AU24">
            <v>45</v>
          </cell>
          <cell r="AV24">
            <v>1</v>
          </cell>
          <cell r="AW24" t="str">
            <v>ST</v>
          </cell>
          <cell r="AX24">
            <v>6.2</v>
          </cell>
          <cell r="AY24" t="str">
            <v>KG</v>
          </cell>
          <cell r="AZ24" t="str">
            <v>CHF</v>
          </cell>
          <cell r="BA24">
            <v>1</v>
          </cell>
        </row>
        <row r="25">
          <cell r="A25" t="str">
            <v>A6E600175-R</v>
          </cell>
          <cell r="B25" t="str">
            <v>A6E600175-R</v>
          </cell>
          <cell r="C25" t="str">
            <v>GW-21.04PT</v>
          </cell>
          <cell r="D25" t="str">
            <v>GW-20 für 4 serielle Subsys.Verbindungen</v>
          </cell>
          <cell r="E25"/>
          <cell r="F25" t="str">
            <v>Material</v>
          </cell>
          <cell r="G25"/>
          <cell r="H25" t="str">
            <v>3FRQC</v>
          </cell>
          <cell r="I25"/>
          <cell r="J25" t="str">
            <v>Produktgruppe fehlt</v>
          </cell>
          <cell r="K25"/>
          <cell r="L25" t="str">
            <v>*SC</v>
          </cell>
          <cell r="M25" t="str">
            <v>Repair &amp; Revision (MAV)</v>
          </cell>
          <cell r="N25" t="str">
            <v>DMS</v>
          </cell>
          <cell r="O25"/>
          <cell r="P25" t="str">
            <v>DMS8000</v>
          </cell>
          <cell r="Q25" t="str">
            <v>28</v>
          </cell>
          <cell r="R25" t="str">
            <v>FG30</v>
          </cell>
          <cell r="S25" t="str">
            <v>F04</v>
          </cell>
          <cell r="T25" t="str">
            <v>Schürch Stephan</v>
          </cell>
          <cell r="U25" t="str">
            <v>3M</v>
          </cell>
          <cell r="V25"/>
          <cell r="W25"/>
          <cell r="X25"/>
          <cell r="Y25"/>
          <cell r="Z25"/>
          <cell r="AA25" t="str">
            <v>FIRE</v>
          </cell>
          <cell r="AB25" t="str">
            <v>D</v>
          </cell>
          <cell r="AC25" t="str">
            <v>Introductory Product</v>
          </cell>
          <cell r="AD25" t="str">
            <v>98</v>
          </cell>
          <cell r="AE25"/>
          <cell r="AF25" t="str">
            <v>N</v>
          </cell>
          <cell r="AG25" t="str">
            <v>EAR99H</v>
          </cell>
          <cell r="AH25" t="str">
            <v>84733090</v>
          </cell>
          <cell r="AI25" t="str">
            <v>CH</v>
          </cell>
          <cell r="AJ25" t="str">
            <v>ST</v>
          </cell>
          <cell r="AK25"/>
          <cell r="AL25">
            <v>1515.36</v>
          </cell>
          <cell r="AM25" t="str">
            <v>EUR</v>
          </cell>
          <cell r="AN25">
            <v>0</v>
          </cell>
          <cell r="AO25">
            <v>2333.65</v>
          </cell>
          <cell r="AP25" t="str">
            <v>CHF</v>
          </cell>
          <cell r="AQ25">
            <v>0</v>
          </cell>
          <cell r="AR25"/>
          <cell r="AS25">
            <v>0</v>
          </cell>
          <cell r="AT25">
            <v>0</v>
          </cell>
          <cell r="AU25">
            <v>45</v>
          </cell>
          <cell r="AV25">
            <v>1</v>
          </cell>
          <cell r="AW25" t="str">
            <v>ST</v>
          </cell>
          <cell r="AX25">
            <v>0.3</v>
          </cell>
          <cell r="AY25" t="str">
            <v>KG</v>
          </cell>
          <cell r="AZ25" t="str">
            <v>CHF</v>
          </cell>
          <cell r="BA25">
            <v>1</v>
          </cell>
          <cell r="BB25">
            <v>38869</v>
          </cell>
          <cell r="BC25">
            <v>2958465</v>
          </cell>
        </row>
        <row r="26">
          <cell r="A26" t="str">
            <v>A6E600177-R</v>
          </cell>
          <cell r="B26" t="str">
            <v>A6E600177-R</v>
          </cell>
          <cell r="C26" t="str">
            <v>GW-21.04/06</v>
          </cell>
          <cell r="D26" t="str">
            <v>GW-21: 2 Verbindungen Erweiterungskarte</v>
          </cell>
          <cell r="E26"/>
          <cell r="F26"/>
          <cell r="G26"/>
          <cell r="H26" t="str">
            <v>3FRQC</v>
          </cell>
          <cell r="I26"/>
          <cell r="J26" t="str">
            <v>Produktgruppe fehlt</v>
          </cell>
          <cell r="K26"/>
          <cell r="L26" t="str">
            <v>*SC</v>
          </cell>
          <cell r="M26" t="str">
            <v>Repair &amp; Revision (MAV)</v>
          </cell>
          <cell r="N26" t="str">
            <v>DMS</v>
          </cell>
          <cell r="O26"/>
          <cell r="P26" t="str">
            <v>DMS8000</v>
          </cell>
          <cell r="Q26" t="str">
            <v>20</v>
          </cell>
          <cell r="R26" t="str">
            <v>FG20</v>
          </cell>
          <cell r="S26" t="str">
            <v>F04</v>
          </cell>
          <cell r="T26" t="str">
            <v>Schürch Stephan</v>
          </cell>
          <cell r="U26" t="str">
            <v>3M</v>
          </cell>
          <cell r="V26"/>
          <cell r="W26"/>
          <cell r="X26"/>
          <cell r="Y26"/>
          <cell r="Z26"/>
          <cell r="AA26" t="str">
            <v>FIRE</v>
          </cell>
          <cell r="AB26" t="str">
            <v>D</v>
          </cell>
          <cell r="AC26" t="str">
            <v>Adaption by Logistic</v>
          </cell>
          <cell r="AD26" t="str">
            <v>98</v>
          </cell>
          <cell r="AE26"/>
          <cell r="AF26" t="str">
            <v>N</v>
          </cell>
          <cell r="AG26" t="str">
            <v>EAR99</v>
          </cell>
          <cell r="AH26"/>
          <cell r="AI26"/>
          <cell r="AJ26"/>
          <cell r="AK26"/>
          <cell r="AL26">
            <v>0</v>
          </cell>
          <cell r="AM26"/>
          <cell r="AN26">
            <v>0</v>
          </cell>
          <cell r="AO26">
            <v>0</v>
          </cell>
          <cell r="AP26"/>
          <cell r="AQ26">
            <v>0</v>
          </cell>
          <cell r="AR26"/>
          <cell r="AS26">
            <v>55.37</v>
          </cell>
          <cell r="AT26">
            <v>0</v>
          </cell>
          <cell r="AU26">
            <v>45</v>
          </cell>
          <cell r="AV26">
            <v>1</v>
          </cell>
          <cell r="AW26" t="str">
            <v>ST</v>
          </cell>
          <cell r="AX26">
            <v>0.15</v>
          </cell>
          <cell r="AY26" t="str">
            <v>KG</v>
          </cell>
          <cell r="AZ26" t="str">
            <v>CHF</v>
          </cell>
          <cell r="BA26">
            <v>1</v>
          </cell>
        </row>
        <row r="27">
          <cell r="A27" t="str">
            <v>A6E600179-R</v>
          </cell>
          <cell r="B27" t="str">
            <v>A6E600179-R</v>
          </cell>
          <cell r="C27" t="str">
            <v>GW-20/PADT</v>
          </cell>
          <cell r="D27" t="str">
            <v>GW-20 Ersatz-PAD (SUP-/CMS/SUB/NET-PAD)</v>
          </cell>
          <cell r="E27"/>
          <cell r="F27" t="str">
            <v>Material</v>
          </cell>
          <cell r="G27"/>
          <cell r="H27" t="str">
            <v>3FRQC</v>
          </cell>
          <cell r="I27"/>
          <cell r="J27" t="str">
            <v>Produktgruppe fehlt</v>
          </cell>
          <cell r="K27"/>
          <cell r="L27" t="str">
            <v>*SC</v>
          </cell>
          <cell r="M27" t="str">
            <v>Repair &amp; Revision (MAV)</v>
          </cell>
          <cell r="N27" t="str">
            <v>DMS</v>
          </cell>
          <cell r="O27"/>
          <cell r="P27" t="str">
            <v>DMS8000</v>
          </cell>
          <cell r="Q27" t="str">
            <v>28</v>
          </cell>
          <cell r="R27" t="str">
            <v>FG30</v>
          </cell>
          <cell r="S27" t="str">
            <v>F04</v>
          </cell>
          <cell r="T27" t="str">
            <v>Schürch Stephan</v>
          </cell>
          <cell r="U27" t="str">
            <v>3M</v>
          </cell>
          <cell r="V27"/>
          <cell r="W27"/>
          <cell r="X27"/>
          <cell r="Y27"/>
          <cell r="Z27"/>
          <cell r="AA27" t="str">
            <v>FIRE</v>
          </cell>
          <cell r="AB27" t="str">
            <v>D</v>
          </cell>
          <cell r="AC27" t="str">
            <v>Introductory Product</v>
          </cell>
          <cell r="AD27" t="str">
            <v>98</v>
          </cell>
          <cell r="AE27"/>
          <cell r="AF27" t="str">
            <v>N</v>
          </cell>
          <cell r="AG27" t="str">
            <v>EAR99H</v>
          </cell>
          <cell r="AH27" t="str">
            <v>84733090</v>
          </cell>
          <cell r="AI27" t="str">
            <v>CH</v>
          </cell>
          <cell r="AJ27" t="str">
            <v>ST</v>
          </cell>
          <cell r="AK27"/>
          <cell r="AL27">
            <v>3077.8</v>
          </cell>
          <cell r="AM27" t="str">
            <v>EUR</v>
          </cell>
          <cell r="AN27">
            <v>0</v>
          </cell>
          <cell r="AO27">
            <v>4739.8100000000004</v>
          </cell>
          <cell r="AP27" t="str">
            <v>CHF</v>
          </cell>
          <cell r="AQ27">
            <v>0</v>
          </cell>
          <cell r="AR27"/>
          <cell r="AS27">
            <v>0</v>
          </cell>
          <cell r="AT27">
            <v>0</v>
          </cell>
          <cell r="AU27">
            <v>45</v>
          </cell>
          <cell r="AV27">
            <v>1</v>
          </cell>
          <cell r="AW27" t="str">
            <v>ST</v>
          </cell>
          <cell r="AX27">
            <v>0.15</v>
          </cell>
          <cell r="AY27" t="str">
            <v>KG</v>
          </cell>
          <cell r="AZ27" t="str">
            <v>CHF</v>
          </cell>
          <cell r="BA27">
            <v>1</v>
          </cell>
          <cell r="BB27">
            <v>38869</v>
          </cell>
          <cell r="BC27">
            <v>2958465</v>
          </cell>
        </row>
        <row r="28">
          <cell r="A28" t="str">
            <v>A6E600180-R</v>
          </cell>
          <cell r="B28" t="str">
            <v>A6E600180-R</v>
          </cell>
          <cell r="C28" t="str">
            <v>GW-20/FNPAD</v>
          </cell>
          <cell r="D28" t="str">
            <v>GW-20 Ersatz-PAD (NISE-PAD, FHI-PAD)</v>
          </cell>
          <cell r="E28"/>
          <cell r="F28" t="str">
            <v>Material</v>
          </cell>
          <cell r="G28"/>
          <cell r="H28" t="str">
            <v>3FRQC</v>
          </cell>
          <cell r="I28"/>
          <cell r="J28" t="str">
            <v>Produktgruppe fehlt</v>
          </cell>
          <cell r="K28"/>
          <cell r="L28" t="str">
            <v>*SC</v>
          </cell>
          <cell r="M28" t="str">
            <v>Repair &amp; Revision (MAV)</v>
          </cell>
          <cell r="N28" t="str">
            <v>DMS</v>
          </cell>
          <cell r="O28"/>
          <cell r="P28" t="str">
            <v>DMS8000</v>
          </cell>
          <cell r="Q28" t="str">
            <v>28</v>
          </cell>
          <cell r="R28" t="str">
            <v>FG30</v>
          </cell>
          <cell r="S28" t="str">
            <v>F04</v>
          </cell>
          <cell r="T28" t="str">
            <v>Schürch Stephan</v>
          </cell>
          <cell r="U28" t="str">
            <v>3M</v>
          </cell>
          <cell r="V28"/>
          <cell r="W28"/>
          <cell r="X28"/>
          <cell r="Y28"/>
          <cell r="Z28"/>
          <cell r="AA28" t="str">
            <v>FIRE</v>
          </cell>
          <cell r="AB28" t="str">
            <v>D</v>
          </cell>
          <cell r="AC28" t="str">
            <v>Introductory Product</v>
          </cell>
          <cell r="AD28" t="str">
            <v>98</v>
          </cell>
          <cell r="AE28"/>
          <cell r="AF28" t="str">
            <v>N</v>
          </cell>
          <cell r="AG28" t="str">
            <v>EAR99H</v>
          </cell>
          <cell r="AH28" t="str">
            <v>84733090</v>
          </cell>
          <cell r="AI28" t="str">
            <v>CH</v>
          </cell>
          <cell r="AJ28" t="str">
            <v>ST</v>
          </cell>
          <cell r="AK28"/>
          <cell r="AL28">
            <v>4132.7</v>
          </cell>
          <cell r="AM28" t="str">
            <v>EUR</v>
          </cell>
          <cell r="AN28">
            <v>0</v>
          </cell>
          <cell r="AO28">
            <v>6364.36</v>
          </cell>
          <cell r="AP28" t="str">
            <v>CHF</v>
          </cell>
          <cell r="AQ28">
            <v>0</v>
          </cell>
          <cell r="AR28"/>
          <cell r="AS28">
            <v>0</v>
          </cell>
          <cell r="AT28">
            <v>0</v>
          </cell>
          <cell r="AU28">
            <v>45</v>
          </cell>
          <cell r="AV28">
            <v>1</v>
          </cell>
          <cell r="AW28" t="str">
            <v>ST</v>
          </cell>
          <cell r="AX28">
            <v>0.15</v>
          </cell>
          <cell r="AY28" t="str">
            <v>KG</v>
          </cell>
          <cell r="AZ28" t="str">
            <v>CHF</v>
          </cell>
          <cell r="BA28">
            <v>1</v>
          </cell>
          <cell r="BB28">
            <v>38869</v>
          </cell>
          <cell r="BC28">
            <v>2958465</v>
          </cell>
        </row>
        <row r="29">
          <cell r="A29" t="str">
            <v>A6E600181-R</v>
          </cell>
          <cell r="B29" t="str">
            <v>A6E600181-R</v>
          </cell>
          <cell r="C29" t="str">
            <v>PS-20</v>
          </cell>
          <cell r="D29" t="str">
            <v>GW-20 Ersatz Speisungsüberw. m. Batterie</v>
          </cell>
          <cell r="E29"/>
          <cell r="F29" t="str">
            <v>Material</v>
          </cell>
          <cell r="G29"/>
          <cell r="H29" t="str">
            <v>3FRQC</v>
          </cell>
          <cell r="I29"/>
          <cell r="J29" t="str">
            <v>Produktgruppe fehlt</v>
          </cell>
          <cell r="K29"/>
          <cell r="L29" t="str">
            <v>*SC</v>
          </cell>
          <cell r="M29" t="str">
            <v>Repair &amp; Revision (MAV)</v>
          </cell>
          <cell r="N29" t="str">
            <v>DMS</v>
          </cell>
          <cell r="O29"/>
          <cell r="P29" t="str">
            <v>DMS8000</v>
          </cell>
          <cell r="Q29" t="str">
            <v>28</v>
          </cell>
          <cell r="R29" t="str">
            <v>FG30</v>
          </cell>
          <cell r="S29" t="str">
            <v>F04</v>
          </cell>
          <cell r="T29" t="str">
            <v>Schürch Stephan</v>
          </cell>
          <cell r="U29" t="str">
            <v>3M</v>
          </cell>
          <cell r="V29"/>
          <cell r="W29"/>
          <cell r="X29"/>
          <cell r="Y29"/>
          <cell r="Z29"/>
          <cell r="AA29" t="str">
            <v>FIRE</v>
          </cell>
          <cell r="AB29" t="str">
            <v>D</v>
          </cell>
          <cell r="AC29" t="str">
            <v>Introductory Product</v>
          </cell>
          <cell r="AD29" t="str">
            <v>99</v>
          </cell>
          <cell r="AE29"/>
          <cell r="AF29" t="str">
            <v>N</v>
          </cell>
          <cell r="AG29" t="str">
            <v>3A991</v>
          </cell>
          <cell r="AH29" t="str">
            <v>84733090</v>
          </cell>
          <cell r="AI29" t="str">
            <v>CH</v>
          </cell>
          <cell r="AJ29" t="str">
            <v>ST</v>
          </cell>
          <cell r="AK29"/>
          <cell r="AL29">
            <v>1206.7</v>
          </cell>
          <cell r="AM29" t="str">
            <v>EUR</v>
          </cell>
          <cell r="AN29">
            <v>0</v>
          </cell>
          <cell r="AO29">
            <v>1858.32</v>
          </cell>
          <cell r="AP29" t="str">
            <v>CHF</v>
          </cell>
          <cell r="AQ29">
            <v>0</v>
          </cell>
          <cell r="AR29"/>
          <cell r="AS29">
            <v>143.65</v>
          </cell>
          <cell r="AT29">
            <v>92.27</v>
          </cell>
          <cell r="AU29">
            <v>45</v>
          </cell>
          <cell r="AV29">
            <v>1</v>
          </cell>
          <cell r="AW29" t="str">
            <v>ST</v>
          </cell>
          <cell r="AX29">
            <v>2.89</v>
          </cell>
          <cell r="AY29" t="str">
            <v>KG</v>
          </cell>
          <cell r="AZ29" t="str">
            <v>CHF</v>
          </cell>
          <cell r="BA29">
            <v>1</v>
          </cell>
          <cell r="BB29">
            <v>38869</v>
          </cell>
          <cell r="BC29">
            <v>2958465</v>
          </cell>
        </row>
        <row r="30">
          <cell r="A30" t="str">
            <v>A6E600183-R</v>
          </cell>
          <cell r="B30" t="str">
            <v>A6E600183-R</v>
          </cell>
          <cell r="C30" t="str">
            <v>NK8223.2/S</v>
          </cell>
          <cell r="D30" t="str">
            <v>NK8223 LMS: 2 ser.Schnittst., 1 Sec.Subs</v>
          </cell>
          <cell r="E30"/>
          <cell r="F30" t="str">
            <v>Material</v>
          </cell>
          <cell r="G30"/>
          <cell r="H30" t="str">
            <v>3FRQC</v>
          </cell>
          <cell r="I30"/>
          <cell r="J30" t="str">
            <v>Produktgruppe fehlt</v>
          </cell>
          <cell r="K30"/>
          <cell r="L30" t="str">
            <v>*SC</v>
          </cell>
          <cell r="M30" t="str">
            <v>Repair &amp; Revision (MAV)</v>
          </cell>
          <cell r="N30" t="str">
            <v>DMS</v>
          </cell>
          <cell r="O30"/>
          <cell r="P30" t="str">
            <v>DMS8000</v>
          </cell>
          <cell r="Q30" t="str">
            <v>28</v>
          </cell>
          <cell r="R30" t="str">
            <v>FG30</v>
          </cell>
          <cell r="S30" t="str">
            <v>F04</v>
          </cell>
          <cell r="T30" t="str">
            <v>Schürch Stephan</v>
          </cell>
          <cell r="U30" t="str">
            <v>3M</v>
          </cell>
          <cell r="V30"/>
          <cell r="W30"/>
          <cell r="X30"/>
          <cell r="Y30"/>
          <cell r="Z30"/>
          <cell r="AA30" t="str">
            <v>FIRE</v>
          </cell>
          <cell r="AB30" t="str">
            <v>D</v>
          </cell>
          <cell r="AC30" t="str">
            <v>Introductory Product</v>
          </cell>
          <cell r="AD30" t="str">
            <v>98</v>
          </cell>
          <cell r="AE30"/>
          <cell r="AF30" t="str">
            <v>N</v>
          </cell>
          <cell r="AG30" t="str">
            <v>3A991</v>
          </cell>
          <cell r="AH30" t="str">
            <v>84733090</v>
          </cell>
          <cell r="AI30" t="str">
            <v>CH</v>
          </cell>
          <cell r="AJ30" t="str">
            <v>ST</v>
          </cell>
          <cell r="AK30"/>
          <cell r="AL30">
            <v>923</v>
          </cell>
          <cell r="AM30" t="str">
            <v>EUR</v>
          </cell>
          <cell r="AN30">
            <v>0</v>
          </cell>
          <cell r="AO30">
            <v>1421.42</v>
          </cell>
          <cell r="AP30" t="str">
            <v>CHF</v>
          </cell>
          <cell r="AQ30">
            <v>0</v>
          </cell>
          <cell r="AR30"/>
          <cell r="AS30">
            <v>0</v>
          </cell>
          <cell r="AT30">
            <v>0</v>
          </cell>
          <cell r="AU30">
            <v>45</v>
          </cell>
          <cell r="AV30">
            <v>1</v>
          </cell>
          <cell r="AW30" t="str">
            <v>ST</v>
          </cell>
          <cell r="AX30">
            <v>0.4</v>
          </cell>
          <cell r="AY30" t="str">
            <v>KG</v>
          </cell>
          <cell r="AZ30" t="str">
            <v>CHF</v>
          </cell>
          <cell r="BA30">
            <v>1</v>
          </cell>
          <cell r="BB30">
            <v>38869</v>
          </cell>
          <cell r="BC30">
            <v>2958465</v>
          </cell>
        </row>
        <row r="31">
          <cell r="A31" t="str">
            <v>A6E600184-R</v>
          </cell>
          <cell r="B31" t="str">
            <v>A6E600184-R</v>
          </cell>
          <cell r="C31" t="str">
            <v>NK8223.CL2/S</v>
          </cell>
          <cell r="D31" t="str">
            <v>NK8223 LMS; 1 LON-/2 seriel I/F, 1 Sec.S</v>
          </cell>
          <cell r="E31"/>
          <cell r="F31" t="str">
            <v>Material</v>
          </cell>
          <cell r="G31"/>
          <cell r="H31" t="str">
            <v>3FRQC</v>
          </cell>
          <cell r="I31"/>
          <cell r="J31" t="str">
            <v>Produktgruppe fehlt</v>
          </cell>
          <cell r="K31"/>
          <cell r="L31" t="str">
            <v>*SC</v>
          </cell>
          <cell r="M31" t="str">
            <v>Repair &amp; Revision (MAV)</v>
          </cell>
          <cell r="N31" t="str">
            <v>DMS</v>
          </cell>
          <cell r="O31"/>
          <cell r="P31" t="str">
            <v>DMS8000</v>
          </cell>
          <cell r="Q31" t="str">
            <v>28</v>
          </cell>
          <cell r="R31" t="str">
            <v>FG30</v>
          </cell>
          <cell r="S31" t="str">
            <v>F04</v>
          </cell>
          <cell r="T31" t="str">
            <v>Schürch Stephan</v>
          </cell>
          <cell r="U31" t="str">
            <v>3M</v>
          </cell>
          <cell r="V31"/>
          <cell r="W31"/>
          <cell r="X31"/>
          <cell r="Y31"/>
          <cell r="Z31"/>
          <cell r="AA31" t="str">
            <v>FIRE</v>
          </cell>
          <cell r="AB31" t="str">
            <v>D</v>
          </cell>
          <cell r="AC31" t="str">
            <v>Introductory Product</v>
          </cell>
          <cell r="AD31" t="str">
            <v>98</v>
          </cell>
          <cell r="AE31"/>
          <cell r="AF31" t="str">
            <v>N</v>
          </cell>
          <cell r="AG31" t="str">
            <v>3A991</v>
          </cell>
          <cell r="AH31" t="str">
            <v>84733090</v>
          </cell>
          <cell r="AI31" t="str">
            <v>CH</v>
          </cell>
          <cell r="AJ31" t="str">
            <v>ST</v>
          </cell>
          <cell r="AK31"/>
          <cell r="AL31">
            <v>1102.5</v>
          </cell>
          <cell r="AM31" t="str">
            <v>EUR</v>
          </cell>
          <cell r="AN31">
            <v>0</v>
          </cell>
          <cell r="AO31">
            <v>1697.85</v>
          </cell>
          <cell r="AP31" t="str">
            <v>CHF</v>
          </cell>
          <cell r="AQ31">
            <v>0</v>
          </cell>
          <cell r="AR31"/>
          <cell r="AS31">
            <v>0</v>
          </cell>
          <cell r="AT31">
            <v>0</v>
          </cell>
          <cell r="AU31">
            <v>45</v>
          </cell>
          <cell r="AV31">
            <v>1</v>
          </cell>
          <cell r="AW31" t="str">
            <v>ST</v>
          </cell>
          <cell r="AX31">
            <v>0.5</v>
          </cell>
          <cell r="AY31" t="str">
            <v>KG</v>
          </cell>
          <cell r="AZ31" t="str">
            <v>CHF</v>
          </cell>
          <cell r="BA31">
            <v>1</v>
          </cell>
          <cell r="BB31">
            <v>38869</v>
          </cell>
          <cell r="BC31">
            <v>2958465</v>
          </cell>
        </row>
        <row r="32">
          <cell r="A32" t="str">
            <v>A6E600193-R</v>
          </cell>
          <cell r="B32" t="str">
            <v>A6E600193-R</v>
          </cell>
          <cell r="C32" t="str">
            <v>CF-9003OPT</v>
          </cell>
          <cell r="D32" t="str">
            <v>CF-9003: CPU-Modul für DF80xx-Module</v>
          </cell>
          <cell r="E32"/>
          <cell r="F32" t="str">
            <v>Material</v>
          </cell>
          <cell r="G32"/>
          <cell r="H32" t="str">
            <v>3FRQC</v>
          </cell>
          <cell r="I32"/>
          <cell r="J32" t="str">
            <v>Produktgruppe fehlt</v>
          </cell>
          <cell r="K32"/>
          <cell r="L32" t="str">
            <v>*SC</v>
          </cell>
          <cell r="M32" t="str">
            <v>Repair &amp; Revision (MAV)</v>
          </cell>
          <cell r="N32" t="str">
            <v>DMS</v>
          </cell>
          <cell r="O32"/>
          <cell r="P32" t="str">
            <v>DMS8000</v>
          </cell>
          <cell r="Q32" t="str">
            <v>28</v>
          </cell>
          <cell r="R32" t="str">
            <v>FG30</v>
          </cell>
          <cell r="S32" t="str">
            <v>F04</v>
          </cell>
          <cell r="T32" t="str">
            <v>Schürch Stephan</v>
          </cell>
          <cell r="U32" t="str">
            <v>3M</v>
          </cell>
          <cell r="V32"/>
          <cell r="W32"/>
          <cell r="X32"/>
          <cell r="Y32"/>
          <cell r="Z32"/>
          <cell r="AA32" t="str">
            <v>FIRE</v>
          </cell>
          <cell r="AB32" t="str">
            <v>D</v>
          </cell>
          <cell r="AC32" t="str">
            <v>Introductory Product</v>
          </cell>
          <cell r="AD32" t="str">
            <v>98</v>
          </cell>
          <cell r="AE32"/>
          <cell r="AF32" t="str">
            <v>N</v>
          </cell>
          <cell r="AG32" t="str">
            <v>3A991</v>
          </cell>
          <cell r="AH32" t="str">
            <v>84733090</v>
          </cell>
          <cell r="AI32" t="str">
            <v>CH</v>
          </cell>
          <cell r="AJ32" t="str">
            <v>ST</v>
          </cell>
          <cell r="AK32"/>
          <cell r="AL32">
            <v>297.5</v>
          </cell>
          <cell r="AM32" t="str">
            <v>EUR</v>
          </cell>
          <cell r="AN32">
            <v>0</v>
          </cell>
          <cell r="AO32">
            <v>458.15</v>
          </cell>
          <cell r="AP32" t="str">
            <v>CHF</v>
          </cell>
          <cell r="AQ32">
            <v>0</v>
          </cell>
          <cell r="AR32"/>
          <cell r="AS32">
            <v>0</v>
          </cell>
          <cell r="AT32">
            <v>0</v>
          </cell>
          <cell r="AU32">
            <v>45</v>
          </cell>
          <cell r="AV32">
            <v>1</v>
          </cell>
          <cell r="AW32" t="str">
            <v>ST</v>
          </cell>
          <cell r="AX32">
            <v>0.15</v>
          </cell>
          <cell r="AY32" t="str">
            <v>KG</v>
          </cell>
          <cell r="AZ32" t="str">
            <v>CHF</v>
          </cell>
          <cell r="BA32">
            <v>1</v>
          </cell>
          <cell r="BB32">
            <v>38869</v>
          </cell>
          <cell r="BC32">
            <v>2958465</v>
          </cell>
        </row>
        <row r="33">
          <cell r="A33" t="str">
            <v>A6E600199-R</v>
          </cell>
          <cell r="B33" t="str">
            <v>A6E600199-R</v>
          </cell>
          <cell r="C33" t="str">
            <v>PS-21R OPT</v>
          </cell>
          <cell r="D33" t="str">
            <v>PS-21: Überwachte 12V Speisung  m. Batt.</v>
          </cell>
          <cell r="E33"/>
          <cell r="F33" t="str">
            <v>Material</v>
          </cell>
          <cell r="G33"/>
          <cell r="H33" t="str">
            <v>3FRQC</v>
          </cell>
          <cell r="I33"/>
          <cell r="J33" t="str">
            <v>Produktgruppe fehlt</v>
          </cell>
          <cell r="K33"/>
          <cell r="L33" t="str">
            <v>*SC</v>
          </cell>
          <cell r="M33" t="str">
            <v>Repair &amp; Revision (MAV)</v>
          </cell>
          <cell r="N33" t="str">
            <v>DMS</v>
          </cell>
          <cell r="O33"/>
          <cell r="P33" t="str">
            <v>DMS8000</v>
          </cell>
          <cell r="Q33" t="str">
            <v>28</v>
          </cell>
          <cell r="R33" t="str">
            <v>FG30</v>
          </cell>
          <cell r="S33" t="str">
            <v>F04</v>
          </cell>
          <cell r="T33" t="str">
            <v>Schürch Stephan</v>
          </cell>
          <cell r="U33" t="str">
            <v>3M</v>
          </cell>
          <cell r="V33"/>
          <cell r="W33"/>
          <cell r="X33"/>
          <cell r="Y33"/>
          <cell r="Z33"/>
          <cell r="AA33" t="str">
            <v>FIRE</v>
          </cell>
          <cell r="AB33" t="str">
            <v>D</v>
          </cell>
          <cell r="AC33" t="str">
            <v>Introductory Product</v>
          </cell>
          <cell r="AD33" t="str">
            <v>99</v>
          </cell>
          <cell r="AE33"/>
          <cell r="AF33" t="str">
            <v>N</v>
          </cell>
          <cell r="AG33" t="str">
            <v>EAR99H</v>
          </cell>
          <cell r="AH33" t="str">
            <v>84733090</v>
          </cell>
          <cell r="AI33" t="str">
            <v>CH</v>
          </cell>
          <cell r="AJ33" t="str">
            <v>ST</v>
          </cell>
          <cell r="AK33"/>
          <cell r="AL33">
            <v>461.5</v>
          </cell>
          <cell r="AM33" t="str">
            <v>EUR</v>
          </cell>
          <cell r="AN33">
            <v>0</v>
          </cell>
          <cell r="AO33">
            <v>710.71</v>
          </cell>
          <cell r="AP33" t="str">
            <v>CHF</v>
          </cell>
          <cell r="AQ33">
            <v>0</v>
          </cell>
          <cell r="AR33"/>
          <cell r="AS33">
            <v>236.52</v>
          </cell>
          <cell r="AT33">
            <v>66.72</v>
          </cell>
          <cell r="AU33">
            <v>45</v>
          </cell>
          <cell r="AV33">
            <v>1</v>
          </cell>
          <cell r="AW33" t="str">
            <v>ST</v>
          </cell>
          <cell r="AX33">
            <v>2.9</v>
          </cell>
          <cell r="AY33" t="str">
            <v>KG</v>
          </cell>
          <cell r="AZ33" t="str">
            <v>CHF</v>
          </cell>
          <cell r="BA33">
            <v>1</v>
          </cell>
          <cell r="BB33">
            <v>38869</v>
          </cell>
          <cell r="BC33">
            <v>2958465</v>
          </cell>
        </row>
        <row r="34">
          <cell r="A34" t="str">
            <v>A6E600264-R</v>
          </cell>
          <cell r="B34" t="str">
            <v>A6E600264-R</v>
          </cell>
          <cell r="C34" t="str">
            <v>HK PAR OPT</v>
          </cell>
          <cell r="D34" t="str">
            <v>Parallel HW-Schlüssel Opt. MM/MK8000&amp;LMS</v>
          </cell>
          <cell r="E34"/>
          <cell r="F34"/>
          <cell r="G34"/>
          <cell r="H34" t="str">
            <v>3FRQC</v>
          </cell>
          <cell r="I34"/>
          <cell r="J34" t="str">
            <v>Produktgruppe fehlt</v>
          </cell>
          <cell r="K34"/>
          <cell r="L34" t="str">
            <v>*SC</v>
          </cell>
          <cell r="M34" t="str">
            <v>Repair &amp; Revision (MAV)</v>
          </cell>
          <cell r="N34" t="str">
            <v>DMS</v>
          </cell>
          <cell r="O34"/>
          <cell r="P34" t="str">
            <v>DMS8000</v>
          </cell>
          <cell r="Q34" t="str">
            <v>20</v>
          </cell>
          <cell r="R34" t="str">
            <v>FG20</v>
          </cell>
          <cell r="S34" t="str">
            <v>F04</v>
          </cell>
          <cell r="T34" t="str">
            <v>Schürch Stephan</v>
          </cell>
          <cell r="U34" t="str">
            <v>3M</v>
          </cell>
          <cell r="V34"/>
          <cell r="W34"/>
          <cell r="X34"/>
          <cell r="Y34"/>
          <cell r="Z34"/>
          <cell r="AA34" t="str">
            <v>FIRE</v>
          </cell>
          <cell r="AB34" t="str">
            <v>D</v>
          </cell>
          <cell r="AC34" t="str">
            <v>Adaption by Logistic</v>
          </cell>
          <cell r="AD34" t="str">
            <v>98</v>
          </cell>
          <cell r="AE34"/>
          <cell r="AF34" t="str">
            <v>N</v>
          </cell>
          <cell r="AG34" t="str">
            <v>N</v>
          </cell>
          <cell r="AH34" t="str">
            <v>84733090</v>
          </cell>
          <cell r="AI34" t="str">
            <v>CH</v>
          </cell>
          <cell r="AJ34"/>
          <cell r="AK34"/>
          <cell r="AL34">
            <v>0</v>
          </cell>
          <cell r="AM34"/>
          <cell r="AN34">
            <v>0</v>
          </cell>
          <cell r="AO34">
            <v>0</v>
          </cell>
          <cell r="AP34"/>
          <cell r="AQ34">
            <v>0</v>
          </cell>
          <cell r="AR34"/>
          <cell r="AS34">
            <v>0</v>
          </cell>
          <cell r="AT34">
            <v>0</v>
          </cell>
          <cell r="AU34">
            <v>45</v>
          </cell>
          <cell r="AV34">
            <v>1</v>
          </cell>
          <cell r="AW34" t="str">
            <v>ST</v>
          </cell>
          <cell r="AX34">
            <v>0</v>
          </cell>
          <cell r="AY34" t="str">
            <v>KG</v>
          </cell>
          <cell r="AZ34" t="str">
            <v>CHF</v>
          </cell>
          <cell r="BA34">
            <v>1</v>
          </cell>
        </row>
        <row r="35">
          <cell r="A35" t="str">
            <v>A6E600300-R</v>
          </cell>
          <cell r="B35" t="str">
            <v>A6E600300-R</v>
          </cell>
          <cell r="C35" t="str">
            <v>MT8001.100</v>
          </cell>
          <cell r="D35" t="str">
            <v>MT8001 Terminal inkl. 1Sub/100PD</v>
          </cell>
          <cell r="E35"/>
          <cell r="F35" t="str">
            <v>Material</v>
          </cell>
          <cell r="G35"/>
          <cell r="H35" t="str">
            <v>3FRQC</v>
          </cell>
          <cell r="I35"/>
          <cell r="J35" t="str">
            <v>Produktgruppe fehlt</v>
          </cell>
          <cell r="K35"/>
          <cell r="L35" t="str">
            <v>*SC</v>
          </cell>
          <cell r="M35" t="str">
            <v>Repair &amp; Revision (MAV)</v>
          </cell>
          <cell r="N35" t="str">
            <v>DMS</v>
          </cell>
          <cell r="O35"/>
          <cell r="P35" t="str">
            <v>DMS8000</v>
          </cell>
          <cell r="Q35" t="str">
            <v>28</v>
          </cell>
          <cell r="R35" t="str">
            <v>FG30</v>
          </cell>
          <cell r="S35" t="str">
            <v>F04</v>
          </cell>
          <cell r="T35" t="str">
            <v>Schürch Stephan</v>
          </cell>
          <cell r="U35" t="str">
            <v>3M</v>
          </cell>
          <cell r="V35"/>
          <cell r="W35"/>
          <cell r="X35"/>
          <cell r="Y35"/>
          <cell r="Z35"/>
          <cell r="AA35" t="str">
            <v>FIRE</v>
          </cell>
          <cell r="AB35" t="str">
            <v>D</v>
          </cell>
          <cell r="AC35" t="str">
            <v>Introductory Product</v>
          </cell>
          <cell r="AD35" t="str">
            <v>98</v>
          </cell>
          <cell r="AE35"/>
          <cell r="AF35" t="str">
            <v>N</v>
          </cell>
          <cell r="AG35" t="str">
            <v>3A991</v>
          </cell>
          <cell r="AH35" t="str">
            <v>84733090</v>
          </cell>
          <cell r="AI35" t="str">
            <v>CH</v>
          </cell>
          <cell r="AJ35" t="str">
            <v>ST</v>
          </cell>
          <cell r="AK35"/>
          <cell r="AL35">
            <v>3743.5</v>
          </cell>
          <cell r="AM35" t="str">
            <v>EUR</v>
          </cell>
          <cell r="AN35">
            <v>0</v>
          </cell>
          <cell r="AO35">
            <v>5764.99</v>
          </cell>
          <cell r="AP35" t="str">
            <v>CHF</v>
          </cell>
          <cell r="AQ35">
            <v>0</v>
          </cell>
          <cell r="AR35"/>
          <cell r="AS35">
            <v>1250.1300000000001</v>
          </cell>
          <cell r="AT35">
            <v>78.319999999999993</v>
          </cell>
          <cell r="AU35">
            <v>45</v>
          </cell>
          <cell r="AV35">
            <v>1</v>
          </cell>
          <cell r="AW35" t="str">
            <v>ST</v>
          </cell>
          <cell r="AX35">
            <v>4.5</v>
          </cell>
          <cell r="AY35" t="str">
            <v>KG</v>
          </cell>
          <cell r="AZ35" t="str">
            <v>CHF</v>
          </cell>
          <cell r="BA35">
            <v>1</v>
          </cell>
          <cell r="BB35">
            <v>38869</v>
          </cell>
          <cell r="BC35">
            <v>2958465</v>
          </cell>
        </row>
        <row r="36">
          <cell r="A36" t="str">
            <v>A6E600303-R</v>
          </cell>
          <cell r="B36" t="str">
            <v>A6E600303-R</v>
          </cell>
          <cell r="C36" t="str">
            <v>NK8225.2</v>
          </cell>
          <cell r="D36" t="str">
            <v>NK8225:  2 serielle Schnittstellen</v>
          </cell>
          <cell r="E36"/>
          <cell r="F36" t="str">
            <v>Material</v>
          </cell>
          <cell r="G36"/>
          <cell r="H36" t="str">
            <v>3FRQC</v>
          </cell>
          <cell r="I36"/>
          <cell r="J36" t="str">
            <v>Produktgruppe fehlt</v>
          </cell>
          <cell r="K36"/>
          <cell r="L36" t="str">
            <v>*SC</v>
          </cell>
          <cell r="M36" t="str">
            <v>Repair &amp; Revision (MAV)</v>
          </cell>
          <cell r="N36" t="str">
            <v>DMS</v>
          </cell>
          <cell r="O36"/>
          <cell r="P36" t="str">
            <v>DMS8000</v>
          </cell>
          <cell r="Q36" t="str">
            <v>20</v>
          </cell>
          <cell r="R36" t="str">
            <v>FG20</v>
          </cell>
          <cell r="S36" t="str">
            <v>F04</v>
          </cell>
          <cell r="T36" t="str">
            <v>Schürch Stephan</v>
          </cell>
          <cell r="U36" t="str">
            <v>3M</v>
          </cell>
          <cell r="V36"/>
          <cell r="W36"/>
          <cell r="X36"/>
          <cell r="Y36"/>
          <cell r="Z36"/>
          <cell r="AA36" t="str">
            <v>FIRE</v>
          </cell>
          <cell r="AB36" t="str">
            <v>D</v>
          </cell>
          <cell r="AC36" t="str">
            <v>Adaption by Logistic</v>
          </cell>
          <cell r="AD36" t="str">
            <v>98</v>
          </cell>
          <cell r="AE36"/>
          <cell r="AF36" t="str">
            <v>N</v>
          </cell>
          <cell r="AG36" t="str">
            <v>3A991</v>
          </cell>
          <cell r="AH36" t="str">
            <v>84733090</v>
          </cell>
          <cell r="AI36" t="str">
            <v>CH</v>
          </cell>
          <cell r="AJ36" t="str">
            <v>ST</v>
          </cell>
          <cell r="AK36"/>
          <cell r="AL36">
            <v>1425</v>
          </cell>
          <cell r="AM36" t="str">
            <v>EUR</v>
          </cell>
          <cell r="AN36">
            <v>0</v>
          </cell>
          <cell r="AO36">
            <v>2194.5</v>
          </cell>
          <cell r="AP36" t="str">
            <v>CHF</v>
          </cell>
          <cell r="AQ36">
            <v>0</v>
          </cell>
          <cell r="AR36"/>
          <cell r="AS36">
            <v>0</v>
          </cell>
          <cell r="AT36">
            <v>0</v>
          </cell>
          <cell r="AU36">
            <v>45</v>
          </cell>
          <cell r="AV36">
            <v>1</v>
          </cell>
          <cell r="AW36" t="str">
            <v>ST</v>
          </cell>
          <cell r="AX36">
            <v>0</v>
          </cell>
          <cell r="AY36" t="str">
            <v>KG</v>
          </cell>
          <cell r="AZ36" t="str">
            <v>CHF</v>
          </cell>
          <cell r="BA36">
            <v>1</v>
          </cell>
          <cell r="BB36">
            <v>38869</v>
          </cell>
          <cell r="BC36">
            <v>2958465</v>
          </cell>
        </row>
        <row r="37">
          <cell r="A37" t="str">
            <v>A6E600304-R</v>
          </cell>
          <cell r="B37" t="str">
            <v>A6E600304-R</v>
          </cell>
          <cell r="C37" t="str">
            <v>NK8225.4</v>
          </cell>
          <cell r="D37" t="str">
            <v>NK8225:  4 serielle Schnittstellen</v>
          </cell>
          <cell r="E37"/>
          <cell r="F37"/>
          <cell r="G37"/>
          <cell r="H37" t="str">
            <v>3FRQC</v>
          </cell>
          <cell r="I37"/>
          <cell r="J37" t="str">
            <v>Produktgruppe fehlt</v>
          </cell>
          <cell r="K37"/>
          <cell r="L37" t="str">
            <v>*SC</v>
          </cell>
          <cell r="M37" t="str">
            <v>Repair &amp; Revision (MAV)</v>
          </cell>
          <cell r="N37" t="str">
            <v>DMS</v>
          </cell>
          <cell r="O37"/>
          <cell r="P37" t="str">
            <v>DMS8000</v>
          </cell>
          <cell r="Q37" t="str">
            <v>20</v>
          </cell>
          <cell r="R37" t="str">
            <v>FG20</v>
          </cell>
          <cell r="S37" t="str">
            <v>F04</v>
          </cell>
          <cell r="T37" t="str">
            <v>Schürch Stephan</v>
          </cell>
          <cell r="U37" t="str">
            <v>3M</v>
          </cell>
          <cell r="V37"/>
          <cell r="W37"/>
          <cell r="X37"/>
          <cell r="Y37"/>
          <cell r="Z37"/>
          <cell r="AA37" t="str">
            <v>FIRE</v>
          </cell>
          <cell r="AB37" t="str">
            <v>D</v>
          </cell>
          <cell r="AC37" t="str">
            <v>Adaption by Logistic</v>
          </cell>
          <cell r="AD37" t="str">
            <v>98</v>
          </cell>
          <cell r="AE37"/>
          <cell r="AF37" t="str">
            <v>N</v>
          </cell>
          <cell r="AG37" t="str">
            <v>3A991</v>
          </cell>
          <cell r="AH37" t="str">
            <v>84733090</v>
          </cell>
          <cell r="AI37" t="str">
            <v>CH</v>
          </cell>
          <cell r="AJ37"/>
          <cell r="AK37"/>
          <cell r="AL37">
            <v>0</v>
          </cell>
          <cell r="AM37"/>
          <cell r="AN37">
            <v>0</v>
          </cell>
          <cell r="AO37">
            <v>0</v>
          </cell>
          <cell r="AP37"/>
          <cell r="AQ37">
            <v>0</v>
          </cell>
          <cell r="AR37"/>
          <cell r="AS37">
            <v>0</v>
          </cell>
          <cell r="AT37">
            <v>0</v>
          </cell>
          <cell r="AU37">
            <v>45</v>
          </cell>
          <cell r="AV37">
            <v>1</v>
          </cell>
          <cell r="AW37" t="str">
            <v>ST</v>
          </cell>
          <cell r="AX37">
            <v>0</v>
          </cell>
          <cell r="AY37" t="str">
            <v>KG</v>
          </cell>
          <cell r="AZ37" t="str">
            <v>CHF</v>
          </cell>
          <cell r="BA37">
            <v>1</v>
          </cell>
        </row>
        <row r="38">
          <cell r="A38" t="str">
            <v>A6E600305-R</v>
          </cell>
          <cell r="B38" t="str">
            <v>A6E600305-R</v>
          </cell>
          <cell r="C38" t="str">
            <v>NK8225.CL2</v>
          </cell>
          <cell r="D38" t="str">
            <v>NK8225:  1 LON/2 serielle Schnittstellen</v>
          </cell>
          <cell r="E38"/>
          <cell r="F38"/>
          <cell r="G38"/>
          <cell r="H38" t="str">
            <v>3FRQC</v>
          </cell>
          <cell r="I38"/>
          <cell r="J38" t="str">
            <v>Produktgruppe fehlt</v>
          </cell>
          <cell r="K38"/>
          <cell r="L38" t="str">
            <v>*SC</v>
          </cell>
          <cell r="M38" t="str">
            <v>Repair &amp; Revision (MAV)</v>
          </cell>
          <cell r="N38" t="str">
            <v>DMS</v>
          </cell>
          <cell r="O38"/>
          <cell r="P38" t="str">
            <v>DMS8000</v>
          </cell>
          <cell r="Q38" t="str">
            <v>20</v>
          </cell>
          <cell r="R38" t="str">
            <v>FG20</v>
          </cell>
          <cell r="S38" t="str">
            <v>F04</v>
          </cell>
          <cell r="T38" t="str">
            <v>Schürch Stephan</v>
          </cell>
          <cell r="U38" t="str">
            <v>3M</v>
          </cell>
          <cell r="V38"/>
          <cell r="W38"/>
          <cell r="X38"/>
          <cell r="Y38"/>
          <cell r="Z38"/>
          <cell r="AA38" t="str">
            <v>FIRE</v>
          </cell>
          <cell r="AB38" t="str">
            <v>D</v>
          </cell>
          <cell r="AC38" t="str">
            <v>Adaption by Logistic</v>
          </cell>
          <cell r="AD38" t="str">
            <v>98</v>
          </cell>
          <cell r="AE38"/>
          <cell r="AF38" t="str">
            <v>N</v>
          </cell>
          <cell r="AG38" t="str">
            <v>3A991</v>
          </cell>
          <cell r="AH38" t="str">
            <v>84733090</v>
          </cell>
          <cell r="AI38" t="str">
            <v>CH</v>
          </cell>
          <cell r="AJ38"/>
          <cell r="AK38"/>
          <cell r="AL38">
            <v>0</v>
          </cell>
          <cell r="AM38"/>
          <cell r="AN38">
            <v>0</v>
          </cell>
          <cell r="AO38">
            <v>0</v>
          </cell>
          <cell r="AP38"/>
          <cell r="AQ38">
            <v>0</v>
          </cell>
          <cell r="AR38"/>
          <cell r="AS38">
            <v>0</v>
          </cell>
          <cell r="AT38">
            <v>0</v>
          </cell>
          <cell r="AU38">
            <v>45</v>
          </cell>
          <cell r="AV38">
            <v>1</v>
          </cell>
          <cell r="AW38" t="str">
            <v>ST</v>
          </cell>
          <cell r="AX38">
            <v>0</v>
          </cell>
          <cell r="AY38" t="str">
            <v>KG</v>
          </cell>
          <cell r="AZ38" t="str">
            <v>CHF</v>
          </cell>
          <cell r="BA38">
            <v>1</v>
          </cell>
        </row>
        <row r="39">
          <cell r="A39" t="str">
            <v>A6E600306-R</v>
          </cell>
          <cell r="B39" t="str">
            <v>A6E600306-R</v>
          </cell>
          <cell r="C39" t="str">
            <v>NK8225.CL4</v>
          </cell>
          <cell r="D39" t="str">
            <v>NK8225:  1 LON/4 serielle Schnittstellen</v>
          </cell>
          <cell r="E39"/>
          <cell r="F39"/>
          <cell r="G39"/>
          <cell r="H39" t="str">
            <v>3FRQC</v>
          </cell>
          <cell r="I39"/>
          <cell r="J39" t="str">
            <v>Produktgruppe fehlt</v>
          </cell>
          <cell r="K39"/>
          <cell r="L39" t="str">
            <v>*SC</v>
          </cell>
          <cell r="M39" t="str">
            <v>Repair &amp; Revision (MAV)</v>
          </cell>
          <cell r="N39" t="str">
            <v>DMS</v>
          </cell>
          <cell r="O39"/>
          <cell r="P39" t="str">
            <v>DMS8000</v>
          </cell>
          <cell r="Q39" t="str">
            <v>20</v>
          </cell>
          <cell r="R39" t="str">
            <v>FG20</v>
          </cell>
          <cell r="S39" t="str">
            <v>F04</v>
          </cell>
          <cell r="T39" t="str">
            <v>Schürch Stephan</v>
          </cell>
          <cell r="U39" t="str">
            <v>3M</v>
          </cell>
          <cell r="V39"/>
          <cell r="W39"/>
          <cell r="X39"/>
          <cell r="Y39"/>
          <cell r="Z39"/>
          <cell r="AA39" t="str">
            <v>FIRE</v>
          </cell>
          <cell r="AB39" t="str">
            <v>D</v>
          </cell>
          <cell r="AC39" t="str">
            <v>Adaption by Logistic</v>
          </cell>
          <cell r="AD39" t="str">
            <v>98</v>
          </cell>
          <cell r="AE39"/>
          <cell r="AF39" t="str">
            <v>N</v>
          </cell>
          <cell r="AG39" t="str">
            <v>3A991</v>
          </cell>
          <cell r="AH39" t="str">
            <v>84733090</v>
          </cell>
          <cell r="AI39" t="str">
            <v>CH</v>
          </cell>
          <cell r="AJ39"/>
          <cell r="AK39"/>
          <cell r="AL39">
            <v>0</v>
          </cell>
          <cell r="AM39"/>
          <cell r="AN39">
            <v>0</v>
          </cell>
          <cell r="AO39">
            <v>0</v>
          </cell>
          <cell r="AP39"/>
          <cell r="AQ39">
            <v>0</v>
          </cell>
          <cell r="AR39"/>
          <cell r="AS39">
            <v>0</v>
          </cell>
          <cell r="AT39">
            <v>0</v>
          </cell>
          <cell r="AU39">
            <v>45</v>
          </cell>
          <cell r="AV39">
            <v>1</v>
          </cell>
          <cell r="AW39" t="str">
            <v>ST</v>
          </cell>
          <cell r="AX39">
            <v>0</v>
          </cell>
          <cell r="AY39" t="str">
            <v>KG</v>
          </cell>
          <cell r="AZ39" t="str">
            <v>CHF</v>
          </cell>
          <cell r="BA39">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onData&amp;MM8000"/>
      <sheetName val="MT8001"/>
      <sheetName val="MK8000"/>
      <sheetName val="All-Licenses"/>
      <sheetName val="License-MultiMM8000"/>
      <sheetName val="Hardware"/>
      <sheetName val="Services"/>
      <sheetName val="Explanations"/>
      <sheetName val="Version + Localization"/>
      <sheetName val="References"/>
    </sheetNames>
    <sheetDataSet>
      <sheetData sheetId="0">
        <row r="19">
          <cell r="D19" t="str">
            <v>Express</v>
          </cell>
          <cell r="G19" t="b">
            <v>0</v>
          </cell>
          <cell r="H19" t="b">
            <v>0</v>
          </cell>
          <cell r="I19" t="b">
            <v>0</v>
          </cell>
        </row>
        <row r="20">
          <cell r="D20" t="str">
            <v>Stand-alone or Client/Server</v>
          </cell>
          <cell r="H20" t="b">
            <v>1</v>
          </cell>
          <cell r="I20" t="b">
            <v>1</v>
          </cell>
        </row>
        <row r="21">
          <cell r="D21" t="str">
            <v>Distributed with front end (s)</v>
          </cell>
          <cell r="G21" t="b">
            <v>0</v>
          </cell>
          <cell r="H21" t="b">
            <v>0</v>
          </cell>
          <cell r="I21" t="b">
            <v>0</v>
          </cell>
        </row>
        <row r="25">
          <cell r="G25" t="b">
            <v>0</v>
          </cell>
        </row>
        <row r="98">
          <cell r="N98" t="str">
            <v>V4.70-01</v>
          </cell>
        </row>
        <row r="111">
          <cell r="K111" t="str">
            <v>Product channel</v>
          </cell>
        </row>
        <row r="120">
          <cell r="G120">
            <v>0</v>
          </cell>
        </row>
        <row r="150">
          <cell r="K150">
            <v>0</v>
          </cell>
        </row>
        <row r="151">
          <cell r="K151">
            <v>0</v>
          </cell>
        </row>
        <row r="192">
          <cell r="C192"/>
          <cell r="G192"/>
          <cell r="J192"/>
          <cell r="M192"/>
        </row>
        <row r="198">
          <cell r="G198" t="str">
            <v>No</v>
          </cell>
          <cell r="H198" t="str">
            <v>No</v>
          </cell>
          <cell r="J198" t="str">
            <v>No</v>
          </cell>
          <cell r="K198" t="str">
            <v>No</v>
          </cell>
          <cell r="M198" t="str">
            <v>No</v>
          </cell>
          <cell r="N198" t="str">
            <v>No</v>
          </cell>
        </row>
        <row r="205">
          <cell r="F205">
            <v>0</v>
          </cell>
          <cell r="G205">
            <v>0</v>
          </cell>
          <cell r="I205">
            <v>0</v>
          </cell>
          <cell r="J205">
            <v>0</v>
          </cell>
          <cell r="L205">
            <v>0</v>
          </cell>
          <cell r="M205">
            <v>0</v>
          </cell>
          <cell r="O205">
            <v>0</v>
          </cell>
        </row>
        <row r="212">
          <cell r="K212">
            <v>1</v>
          </cell>
        </row>
        <row r="214">
          <cell r="K214">
            <v>1</v>
          </cell>
        </row>
        <row r="215">
          <cell r="C215">
            <v>0</v>
          </cell>
          <cell r="K215">
            <v>1</v>
          </cell>
        </row>
      </sheetData>
      <sheetData sheetId="1">
        <row r="123">
          <cell r="C123">
            <v>0</v>
          </cell>
        </row>
        <row r="124">
          <cell r="C124" t="str">
            <v>No</v>
          </cell>
        </row>
      </sheetData>
      <sheetData sheetId="2">
        <row r="14">
          <cell r="F14" t="b">
            <v>1</v>
          </cell>
          <cell r="G14" t="b">
            <v>1</v>
          </cell>
          <cell r="H14" t="b">
            <v>1</v>
          </cell>
        </row>
        <row r="15">
          <cell r="F15" t="b">
            <v>0</v>
          </cell>
          <cell r="G15" t="b">
            <v>0</v>
          </cell>
        </row>
        <row r="21">
          <cell r="F21" t="b">
            <v>0</v>
          </cell>
        </row>
        <row r="145">
          <cell r="K145">
            <v>0</v>
          </cell>
        </row>
        <row r="146">
          <cell r="K146">
            <v>0</v>
          </cell>
          <cell r="M146">
            <v>0</v>
          </cell>
        </row>
      </sheetData>
      <sheetData sheetId="3">
        <row r="80">
          <cell r="G80">
            <v>1</v>
          </cell>
          <cell r="J80">
            <v>1</v>
          </cell>
        </row>
        <row r="97">
          <cell r="G97">
            <v>1.63</v>
          </cell>
          <cell r="J97">
            <v>1.63</v>
          </cell>
        </row>
        <row r="149">
          <cell r="G149">
            <v>1</v>
          </cell>
          <cell r="J149">
            <v>1</v>
          </cell>
        </row>
      </sheetData>
      <sheetData sheetId="4" refreshError="1"/>
      <sheetData sheetId="5" refreshError="1"/>
      <sheetData sheetId="6" refreshError="1"/>
      <sheetData sheetId="7" refreshError="1"/>
      <sheetData sheetId="8"/>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žar"/>
      <sheetName val="Plin"/>
      <sheetName val="Vlom"/>
      <sheetName val="SiPass"/>
      <sheetName val="Gašenje"/>
      <sheetName val="CCTV"/>
      <sheetName val="IP Video"/>
      <sheetName val="Ključar"/>
      <sheetName val="Dimni bankovec"/>
      <sheetName val="CPS FS price list WR-SEE BY13"/>
      <sheetName val="BT FS Fire PL- WR-SEE BY12"/>
      <sheetName val="Acc"/>
      <sheetName val="Vid 13"/>
      <sheetName val="Int"/>
      <sheetName val="Exting"/>
      <sheetName val="Tečajna lista"/>
    </sheetNames>
    <sheetDataSet>
      <sheetData sheetId="0"/>
      <sheetData sheetId="1"/>
      <sheetData sheetId="2"/>
      <sheetData sheetId="3"/>
      <sheetData sheetId="4"/>
      <sheetData sheetId="5"/>
      <sheetData sheetId="6"/>
      <sheetData sheetId="7"/>
      <sheetData sheetId="8"/>
      <sheetData sheetId="9">
        <row r="1">
          <cell r="D1" t="str">
            <v>CPS FS WR-CEE w/o TR 
(BA, BG, CZ, HR, HU, RO, RS, SI, SK, UA)</v>
          </cell>
          <cell r="AB1" t="str">
            <v>Vers. 2012-08-21</v>
          </cell>
          <cell r="AP1" t="str">
            <v>Fire Products</v>
          </cell>
          <cell r="AW1" t="str">
            <v>WR-SEE w/o TR</v>
          </cell>
        </row>
        <row r="2">
          <cell r="A2" t="str">
            <v>CPS FS 'Fire Safety' Price list BY13</v>
          </cell>
          <cell r="F2" t="str">
            <v>Price list BY13</v>
          </cell>
          <cell r="N2" t="str">
            <v>price list BY12</v>
          </cell>
          <cell r="AP2" t="str">
            <v>valid for new orders from Oct 1st 2012 (subject to change without notice)</v>
          </cell>
          <cell r="AW2" t="str">
            <v>total sales (24 mth.)
2010-04 - 2012-03</v>
          </cell>
        </row>
        <row r="3">
          <cell r="A3" t="str">
            <v>Siemens 
part number</v>
          </cell>
          <cell r="B3" t="str">
            <v>S-Verweis 
Item number PC1</v>
          </cell>
          <cell r="C3" t="str">
            <v>Type</v>
          </cell>
          <cell r="D3" t="str">
            <v>Product Description</v>
          </cell>
          <cell r="E3" t="str">
            <v xml:space="preserve">Materialkurztext </v>
          </cell>
          <cell r="F3" t="str">
            <v>Ref.Price 
BY13
(EUR)</v>
          </cell>
          <cell r="I3" t="str">
            <v>Discount
%</v>
          </cell>
          <cell r="J3" t="str">
            <v>Cession
Price
(per unit)</v>
          </cell>
          <cell r="L3" t="str">
            <v>Customer
specifique
Cession Price 
BY13</v>
          </cell>
          <cell r="N3" t="str">
            <v>Ref. Preis 
BY12
(EUR)</v>
          </cell>
          <cell r="Q3" t="str">
            <v>Discount
%</v>
          </cell>
          <cell r="R3" t="str">
            <v>Cession Price 
BY12</v>
          </cell>
          <cell r="T3" t="str">
            <v>Customer
specifique
Cession Price 
BY12</v>
          </cell>
          <cell r="V3" t="str">
            <v>Order
value (24 mth.) with 
BY13 price setup 
(LC)</v>
          </cell>
          <cell r="W3" t="str">
            <v>Order
value (24 mth.) with 
BY12 price setup 
(LC)</v>
          </cell>
          <cell r="X3" t="str">
            <v>Diff. order volume 
BY12 vs. BY13
pricing (LC)</v>
          </cell>
          <cell r="Y3" t="str">
            <v>price change in BY13</v>
          </cell>
          <cell r="Z3" t="str">
            <v>Pack
size</v>
          </cell>
          <cell r="AA3" t="str">
            <v>Minimum
Order
Quantity</v>
          </cell>
          <cell r="AB3" t="str">
            <v>Sales 
Code</v>
          </cell>
          <cell r="AC3" t="str">
            <v>Repair
Code</v>
          </cell>
          <cell r="AD3" t="str">
            <v>Remarks</v>
          </cell>
          <cell r="AE3" t="str">
            <v>PH1-5</v>
          </cell>
          <cell r="AF3" t="str">
            <v>PH1</v>
          </cell>
          <cell r="AG3" t="str">
            <v>PH2</v>
          </cell>
          <cell r="AH3" t="str">
            <v>PH3</v>
          </cell>
          <cell r="AI3" t="str">
            <v>PH4</v>
          </cell>
          <cell r="AJ3" t="str">
            <v>PH5</v>
          </cell>
          <cell r="AK3" t="str">
            <v>Hierarchy Description 4</v>
          </cell>
          <cell r="AL3" t="str">
            <v>Hierarchy Description 5</v>
          </cell>
          <cell r="AM3" t="str">
            <v>German 
Export Nr. 
(AL)</v>
          </cell>
          <cell r="AN3" t="str">
            <v>US 
Export Nr. 
(ECCN)</v>
          </cell>
          <cell r="AO3" t="str">
            <v>Tariff 
Heading</v>
          </cell>
          <cell r="AP3" t="str">
            <v>product 
origin</v>
          </cell>
          <cell r="AQ3" t="str">
            <v>netto 
weight</v>
          </cell>
          <cell r="AS3" t="str">
            <v>Key Group
Number</v>
          </cell>
          <cell r="AT3" t="str">
            <v>Key Group Name</v>
          </cell>
          <cell r="AU3" t="str">
            <v>CerberusPro cathalogue 
(see page)</v>
          </cell>
          <cell r="AW3" t="str">
            <v>TO_units</v>
          </cell>
          <cell r="AX3" t="str">
            <v>TO_Euro</v>
          </cell>
          <cell r="BA3" t="str">
            <v>WR-SEE w/o TR</v>
          </cell>
        </row>
        <row r="4">
          <cell r="I4"/>
          <cell r="J4"/>
          <cell r="K4"/>
        </row>
        <row r="5">
          <cell r="A5" t="str">
            <v>Panels</v>
          </cell>
          <cell r="AE5" t="str">
            <v>3FR</v>
          </cell>
          <cell r="AF5">
            <v>3</v>
          </cell>
          <cell r="AG5" t="str">
            <v>F</v>
          </cell>
          <cell r="AH5" t="str">
            <v>P</v>
          </cell>
        </row>
        <row r="6">
          <cell r="A6" t="str">
            <v>CZ10 and older</v>
          </cell>
          <cell r="AE6" t="str">
            <v>3FPA</v>
          </cell>
          <cell r="AF6">
            <v>3</v>
          </cell>
          <cell r="AG6" t="str">
            <v>F</v>
          </cell>
          <cell r="AH6" t="str">
            <v>P</v>
          </cell>
          <cell r="AI6" t="str">
            <v>A</v>
          </cell>
          <cell r="AK6" t="str">
            <v>CZ10 and older</v>
          </cell>
        </row>
        <row r="7">
          <cell r="D7" t="str">
            <v>Spare Parts (no Repair &amp; Revision)</v>
          </cell>
          <cell r="E7" t="str">
            <v>Spare Parts (no Repair &amp; Revision)</v>
          </cell>
          <cell r="AE7" t="str">
            <v>3FPAX</v>
          </cell>
          <cell r="AF7">
            <v>3</v>
          </cell>
          <cell r="AG7" t="str">
            <v>F</v>
          </cell>
          <cell r="AH7" t="str">
            <v>P</v>
          </cell>
          <cell r="AI7" t="str">
            <v>A</v>
          </cell>
          <cell r="AJ7" t="str">
            <v>X</v>
          </cell>
          <cell r="AK7" t="str">
            <v>CZ10 and older</v>
          </cell>
        </row>
        <row r="8">
          <cell r="A8" t="str">
            <v>BPZ:5059450001</v>
          </cell>
          <cell r="B8" t="str">
            <v>5059450001</v>
          </cell>
          <cell r="C8" t="str">
            <v>DOM2A10</v>
          </cell>
          <cell r="D8" t="str">
            <v>DOM2A10  dom-false key</v>
          </cell>
          <cell r="E8" t="str">
            <v>DOM2A10  DOM-Nachschlüssel</v>
          </cell>
          <cell r="F8">
            <v>23.9</v>
          </cell>
          <cell r="G8" t="str">
            <v>EUR</v>
          </cell>
          <cell r="H8">
            <v>1</v>
          </cell>
          <cell r="I8">
            <v>-75</v>
          </cell>
          <cell r="J8">
            <v>5.98</v>
          </cell>
          <cell r="K8" t="str">
            <v>EUR</v>
          </cell>
          <cell r="M8"/>
          <cell r="N8">
            <v>22.3</v>
          </cell>
          <cell r="O8" t="str">
            <v>EUR</v>
          </cell>
          <cell r="P8">
            <v>1</v>
          </cell>
          <cell r="Q8">
            <v>-75</v>
          </cell>
          <cell r="R8">
            <v>5.58</v>
          </cell>
          <cell r="S8" t="str">
            <v>EUR</v>
          </cell>
          <cell r="U8"/>
          <cell r="V8">
            <v>0</v>
          </cell>
          <cell r="W8">
            <v>0</v>
          </cell>
          <cell r="X8">
            <v>0</v>
          </cell>
          <cell r="Y8" t="e">
            <v>#NAME?</v>
          </cell>
          <cell r="Z8">
            <v>1</v>
          </cell>
          <cell r="AA8">
            <v>1</v>
          </cell>
          <cell r="AB8" t="str">
            <v>56</v>
          </cell>
          <cell r="AC8" t="str">
            <v>*SN</v>
          </cell>
          <cell r="AD8" t="str">
            <v>phased out product</v>
          </cell>
          <cell r="AE8" t="str">
            <v>3FPAX</v>
          </cell>
          <cell r="AF8">
            <v>3</v>
          </cell>
          <cell r="AG8" t="str">
            <v>F</v>
          </cell>
          <cell r="AH8" t="str">
            <v>P</v>
          </cell>
          <cell r="AI8" t="str">
            <v>A</v>
          </cell>
          <cell r="AJ8" t="str">
            <v>X</v>
          </cell>
          <cell r="AK8" t="str">
            <v>CZ10 and older</v>
          </cell>
          <cell r="AL8" t="str">
            <v>Spare Parts (no Repair &amp; Revision)</v>
          </cell>
          <cell r="AM8" t="str">
            <v>N</v>
          </cell>
          <cell r="AN8" t="str">
            <v>N</v>
          </cell>
          <cell r="AO8" t="str">
            <v>83017000000</v>
          </cell>
          <cell r="AP8" t="str">
            <v>CH</v>
          </cell>
          <cell r="AQ8">
            <v>1.2999999999999999E-2</v>
          </cell>
          <cell r="AR8" t="str">
            <v>KG</v>
          </cell>
          <cell r="AW8">
            <v>0</v>
          </cell>
          <cell r="AX8">
            <v>0</v>
          </cell>
          <cell r="AY8" t="e">
            <v>#N/A</v>
          </cell>
          <cell r="BA8">
            <v>0</v>
          </cell>
          <cell r="BB8">
            <v>0</v>
          </cell>
        </row>
        <row r="9">
          <cell r="A9" t="str">
            <v>BPZ:5288250001</v>
          </cell>
          <cell r="B9" t="str">
            <v>5288250001</v>
          </cell>
          <cell r="C9" t="str">
            <v>DOM2D96</v>
          </cell>
          <cell r="D9" t="str">
            <v>DOM2D96  False key</v>
          </cell>
          <cell r="E9" t="str">
            <v>DOM2D96  DOM-Nachschlüssel</v>
          </cell>
          <cell r="F9">
            <v>46.2</v>
          </cell>
          <cell r="G9" t="str">
            <v>EUR</v>
          </cell>
          <cell r="H9">
            <v>1</v>
          </cell>
          <cell r="I9">
            <v>-75</v>
          </cell>
          <cell r="J9">
            <v>11.55</v>
          </cell>
          <cell r="K9" t="str">
            <v>EUR</v>
          </cell>
          <cell r="M9"/>
          <cell r="N9">
            <v>43.2</v>
          </cell>
          <cell r="O9" t="str">
            <v>EUR</v>
          </cell>
          <cell r="P9">
            <v>1</v>
          </cell>
          <cell r="Q9">
            <v>-75</v>
          </cell>
          <cell r="R9">
            <v>10.8</v>
          </cell>
          <cell r="S9" t="str">
            <v>EUR</v>
          </cell>
          <cell r="U9"/>
          <cell r="V9">
            <v>0</v>
          </cell>
          <cell r="W9">
            <v>0</v>
          </cell>
          <cell r="X9">
            <v>0</v>
          </cell>
          <cell r="Y9" t="e">
            <v>#NAME?</v>
          </cell>
          <cell r="Z9">
            <v>1</v>
          </cell>
          <cell r="AA9">
            <v>1</v>
          </cell>
          <cell r="AB9" t="str">
            <v>61</v>
          </cell>
          <cell r="AC9" t="str">
            <v>*SN</v>
          </cell>
          <cell r="AD9" t="str">
            <v>phasing out product</v>
          </cell>
          <cell r="AE9" t="str">
            <v>3FPAX</v>
          </cell>
          <cell r="AF9">
            <v>3</v>
          </cell>
          <cell r="AG9" t="str">
            <v>F</v>
          </cell>
          <cell r="AH9" t="str">
            <v>P</v>
          </cell>
          <cell r="AI9" t="str">
            <v>A</v>
          </cell>
          <cell r="AJ9" t="str">
            <v>X</v>
          </cell>
          <cell r="AK9" t="str">
            <v>CZ10 and older</v>
          </cell>
          <cell r="AL9" t="str">
            <v>Spare Parts (no Repair &amp; Revision)</v>
          </cell>
          <cell r="AM9" t="str">
            <v>N</v>
          </cell>
          <cell r="AN9" t="str">
            <v>N</v>
          </cell>
          <cell r="AO9" t="str">
            <v>83017000000</v>
          </cell>
          <cell r="AP9" t="str">
            <v>CH</v>
          </cell>
          <cell r="AQ9">
            <v>8.9999999999999993E-3</v>
          </cell>
          <cell r="AR9" t="str">
            <v>KG</v>
          </cell>
          <cell r="AW9">
            <v>0</v>
          </cell>
          <cell r="AX9">
            <v>0</v>
          </cell>
          <cell r="AY9" t="e">
            <v>#N/A</v>
          </cell>
          <cell r="BA9">
            <v>0</v>
          </cell>
          <cell r="BB9">
            <v>0</v>
          </cell>
        </row>
        <row r="10">
          <cell r="D10" t="str">
            <v>others</v>
          </cell>
          <cell r="E10" t="str">
            <v>others</v>
          </cell>
          <cell r="AE10" t="str">
            <v>3FPAZ</v>
          </cell>
          <cell r="AF10">
            <v>3</v>
          </cell>
          <cell r="AG10" t="str">
            <v>F</v>
          </cell>
          <cell r="AH10" t="str">
            <v>P</v>
          </cell>
          <cell r="AI10" t="str">
            <v>A</v>
          </cell>
          <cell r="AJ10" t="str">
            <v>Z</v>
          </cell>
          <cell r="AK10" t="str">
            <v>CZ10 and older</v>
          </cell>
        </row>
        <row r="11">
          <cell r="A11" t="str">
            <v>V24068-Z7102-A1</v>
          </cell>
          <cell r="B11" t="str">
            <v>V24068-Z7102-A1</v>
          </cell>
          <cell r="C11"/>
          <cell r="D11" t="str">
            <v>32 pin PC board block</v>
          </cell>
          <cell r="E11" t="str">
            <v>Steckkartenblock 32 polig</v>
          </cell>
          <cell r="F11">
            <v>105</v>
          </cell>
          <cell r="G11" t="str">
            <v>EUR</v>
          </cell>
          <cell r="H11">
            <v>1</v>
          </cell>
          <cell r="I11">
            <v>-75</v>
          </cell>
          <cell r="J11">
            <v>26.25</v>
          </cell>
          <cell r="K11" t="str">
            <v>EUR</v>
          </cell>
          <cell r="M11"/>
          <cell r="N11">
            <v>95.5</v>
          </cell>
          <cell r="O11" t="str">
            <v>EUR</v>
          </cell>
          <cell r="P11">
            <v>1</v>
          </cell>
          <cell r="Q11">
            <v>-75</v>
          </cell>
          <cell r="R11">
            <v>23.88</v>
          </cell>
          <cell r="S11" t="str">
            <v>EUR</v>
          </cell>
          <cell r="U11"/>
          <cell r="V11">
            <v>0</v>
          </cell>
          <cell r="W11">
            <v>0</v>
          </cell>
          <cell r="X11">
            <v>0</v>
          </cell>
          <cell r="Y11" t="e">
            <v>#NAME?</v>
          </cell>
          <cell r="Z11">
            <v>1</v>
          </cell>
          <cell r="AA11">
            <v>1</v>
          </cell>
          <cell r="AB11" t="str">
            <v>30</v>
          </cell>
          <cell r="AC11" t="str">
            <v>*SN</v>
          </cell>
          <cell r="AE11" t="str">
            <v>3FPAZ</v>
          </cell>
          <cell r="AF11">
            <v>3</v>
          </cell>
          <cell r="AG11" t="str">
            <v>F</v>
          </cell>
          <cell r="AH11" t="str">
            <v>P</v>
          </cell>
          <cell r="AI11" t="str">
            <v>A</v>
          </cell>
          <cell r="AJ11" t="str">
            <v>Z</v>
          </cell>
          <cell r="AK11" t="str">
            <v>CZ10 and older</v>
          </cell>
          <cell r="AL11" t="str">
            <v>others</v>
          </cell>
          <cell r="AM11" t="str">
            <v>N</v>
          </cell>
          <cell r="AN11" t="str">
            <v>N</v>
          </cell>
          <cell r="AO11" t="str">
            <v>85369010000</v>
          </cell>
          <cell r="AP11" t="str">
            <v>DE</v>
          </cell>
          <cell r="AQ11">
            <v>0.185</v>
          </cell>
          <cell r="AR11" t="str">
            <v>KG</v>
          </cell>
          <cell r="AW11">
            <v>0</v>
          </cell>
          <cell r="AX11">
            <v>0</v>
          </cell>
          <cell r="AY11" t="e">
            <v>#N/A</v>
          </cell>
          <cell r="BA11">
            <v>0</v>
          </cell>
          <cell r="BB11">
            <v>0</v>
          </cell>
        </row>
        <row r="12">
          <cell r="A12" t="str">
            <v>BPZ:3202850001</v>
          </cell>
          <cell r="B12" t="str">
            <v>3202850001</v>
          </cell>
          <cell r="C12" t="str">
            <v>APR25</v>
          </cell>
          <cell r="D12" t="str">
            <v>APR25  surface mount box</v>
          </cell>
          <cell r="E12" t="str">
            <v>APR25  Aufputzgehäuse Stahl</v>
          </cell>
          <cell r="F12">
            <v>238</v>
          </cell>
          <cell r="G12" t="str">
            <v>EUR</v>
          </cell>
          <cell r="H12">
            <v>1</v>
          </cell>
          <cell r="I12">
            <v>-75</v>
          </cell>
          <cell r="J12">
            <v>59.5</v>
          </cell>
          <cell r="K12" t="str">
            <v>EUR</v>
          </cell>
          <cell r="M12"/>
          <cell r="N12">
            <v>216</v>
          </cell>
          <cell r="O12" t="str">
            <v>EUR</v>
          </cell>
          <cell r="P12">
            <v>1</v>
          </cell>
          <cell r="Q12">
            <v>-75</v>
          </cell>
          <cell r="R12">
            <v>54</v>
          </cell>
          <cell r="S12" t="str">
            <v>EUR</v>
          </cell>
          <cell r="U12"/>
          <cell r="V12">
            <v>892.5</v>
          </cell>
          <cell r="W12">
            <v>810</v>
          </cell>
          <cell r="X12">
            <v>41.25</v>
          </cell>
          <cell r="Y12" t="e">
            <v>#NAME?</v>
          </cell>
          <cell r="Z12">
            <v>1</v>
          </cell>
          <cell r="AA12">
            <v>1</v>
          </cell>
          <cell r="AB12" t="str">
            <v>30</v>
          </cell>
          <cell r="AC12" t="str">
            <v>*SN</v>
          </cell>
          <cell r="AE12" t="str">
            <v>3FPAZ</v>
          </cell>
          <cell r="AF12">
            <v>3</v>
          </cell>
          <cell r="AG12" t="str">
            <v>F</v>
          </cell>
          <cell r="AH12" t="str">
            <v>P</v>
          </cell>
          <cell r="AI12" t="str">
            <v>A</v>
          </cell>
          <cell r="AJ12" t="str">
            <v>Z</v>
          </cell>
          <cell r="AK12" t="str">
            <v>CZ10 and older</v>
          </cell>
          <cell r="AL12" t="str">
            <v>others</v>
          </cell>
          <cell r="AM12" t="str">
            <v>N</v>
          </cell>
          <cell r="AN12" t="str">
            <v>N</v>
          </cell>
          <cell r="AO12" t="str">
            <v>85319085900</v>
          </cell>
          <cell r="AP12" t="str">
            <v>CH</v>
          </cell>
          <cell r="AQ12">
            <v>0.51200000000000001</v>
          </cell>
          <cell r="AR12" t="str">
            <v>KG</v>
          </cell>
          <cell r="AW12">
            <v>15</v>
          </cell>
          <cell r="AX12">
            <v>772.92</v>
          </cell>
          <cell r="AY12" t="e">
            <v>#N/A</v>
          </cell>
          <cell r="BA12">
            <v>15</v>
          </cell>
          <cell r="BB12">
            <v>772.92</v>
          </cell>
        </row>
        <row r="13">
          <cell r="A13" t="str">
            <v>C24230-A16-C15</v>
          </cell>
          <cell r="B13" t="str">
            <v>C24230-A16-C15</v>
          </cell>
          <cell r="C13"/>
          <cell r="D13" t="str">
            <v>Bearingrail 15mm</v>
          </cell>
          <cell r="E13" t="str">
            <v>TRAGSCHIENE 15MM</v>
          </cell>
          <cell r="F13">
            <v>16.3</v>
          </cell>
          <cell r="G13" t="str">
            <v>EUR</v>
          </cell>
          <cell r="H13">
            <v>1</v>
          </cell>
          <cell r="I13">
            <v>-75</v>
          </cell>
          <cell r="J13">
            <v>4.08</v>
          </cell>
          <cell r="K13" t="str">
            <v>EUR</v>
          </cell>
          <cell r="M13"/>
          <cell r="N13">
            <v>14.8</v>
          </cell>
          <cell r="O13" t="str">
            <v>EUR</v>
          </cell>
          <cell r="P13">
            <v>1</v>
          </cell>
          <cell r="Q13">
            <v>-75</v>
          </cell>
          <cell r="R13">
            <v>3.7</v>
          </cell>
          <cell r="S13" t="str">
            <v>EUR</v>
          </cell>
          <cell r="U13"/>
          <cell r="V13">
            <v>0</v>
          </cell>
          <cell r="W13">
            <v>0</v>
          </cell>
          <cell r="X13">
            <v>0</v>
          </cell>
          <cell r="Y13" t="e">
            <v>#NAME?</v>
          </cell>
          <cell r="Z13">
            <v>1</v>
          </cell>
          <cell r="AA13">
            <v>1</v>
          </cell>
          <cell r="AB13" t="str">
            <v>30</v>
          </cell>
          <cell r="AC13" t="str">
            <v>*SN</v>
          </cell>
          <cell r="AE13" t="str">
            <v>3FPAZ</v>
          </cell>
          <cell r="AF13">
            <v>3</v>
          </cell>
          <cell r="AG13" t="str">
            <v>F</v>
          </cell>
          <cell r="AH13" t="str">
            <v>P</v>
          </cell>
          <cell r="AI13" t="str">
            <v>A</v>
          </cell>
          <cell r="AJ13" t="str">
            <v>Z</v>
          </cell>
          <cell r="AK13" t="str">
            <v>CZ10 and older</v>
          </cell>
          <cell r="AL13" t="str">
            <v>others</v>
          </cell>
          <cell r="AM13" t="str">
            <v>N</v>
          </cell>
          <cell r="AN13" t="str">
            <v>N</v>
          </cell>
          <cell r="AO13" t="str">
            <v>72125090190</v>
          </cell>
          <cell r="AP13" t="str">
            <v>DE</v>
          </cell>
          <cell r="AQ13">
            <v>2.5000000000000001E-2</v>
          </cell>
          <cell r="AR13" t="str">
            <v>KG</v>
          </cell>
          <cell r="AW13">
            <v>0</v>
          </cell>
          <cell r="AX13">
            <v>0</v>
          </cell>
          <cell r="AY13" t="e">
            <v>#N/A</v>
          </cell>
          <cell r="BA13">
            <v>0</v>
          </cell>
          <cell r="BB13">
            <v>0</v>
          </cell>
        </row>
        <row r="14">
          <cell r="A14" t="str">
            <v>BPZ:5646690001</v>
          </cell>
          <cell r="B14" t="str">
            <v>5646690001</v>
          </cell>
          <cell r="C14" t="str">
            <v>DOM(2C2500)</v>
          </cell>
          <cell r="D14" t="str">
            <v>DOM(2C2500)  false key DOM (2C 2500)</v>
          </cell>
          <cell r="E14" t="str">
            <v>DOM(2C2500)  DOM-NachschlSchliessg2C2500</v>
          </cell>
          <cell r="F14">
            <v>24.6</v>
          </cell>
          <cell r="G14" t="str">
            <v>EUR</v>
          </cell>
          <cell r="H14">
            <v>1</v>
          </cell>
          <cell r="I14">
            <v>-75</v>
          </cell>
          <cell r="J14">
            <v>6.15</v>
          </cell>
          <cell r="K14" t="str">
            <v>EUR</v>
          </cell>
          <cell r="M14"/>
          <cell r="N14">
            <v>23</v>
          </cell>
          <cell r="O14" t="str">
            <v>EUR</v>
          </cell>
          <cell r="P14">
            <v>1</v>
          </cell>
          <cell r="Q14">
            <v>-75</v>
          </cell>
          <cell r="R14">
            <v>5.75</v>
          </cell>
          <cell r="S14" t="str">
            <v>EUR</v>
          </cell>
          <cell r="U14"/>
          <cell r="V14">
            <v>0</v>
          </cell>
          <cell r="W14">
            <v>0</v>
          </cell>
          <cell r="X14">
            <v>0</v>
          </cell>
          <cell r="Y14" t="e">
            <v>#NAME?</v>
          </cell>
          <cell r="Z14">
            <v>1</v>
          </cell>
          <cell r="AA14">
            <v>1</v>
          </cell>
          <cell r="AB14" t="str">
            <v>56</v>
          </cell>
          <cell r="AC14" t="str">
            <v>*SN</v>
          </cell>
          <cell r="AD14" t="str">
            <v>phased out product</v>
          </cell>
          <cell r="AE14" t="str">
            <v>3FPAZ</v>
          </cell>
          <cell r="AF14">
            <v>3</v>
          </cell>
          <cell r="AG14" t="str">
            <v>F</v>
          </cell>
          <cell r="AH14" t="str">
            <v>P</v>
          </cell>
          <cell r="AI14" t="str">
            <v>A</v>
          </cell>
          <cell r="AJ14" t="str">
            <v>Z</v>
          </cell>
          <cell r="AK14" t="str">
            <v>CZ10 and older</v>
          </cell>
          <cell r="AL14" t="str">
            <v>others</v>
          </cell>
          <cell r="AM14" t="str">
            <v>N</v>
          </cell>
          <cell r="AN14" t="str">
            <v>N</v>
          </cell>
          <cell r="AO14" t="str">
            <v>83017000000</v>
          </cell>
          <cell r="AP14" t="str">
            <v>CH</v>
          </cell>
          <cell r="AQ14">
            <v>1.2E-2</v>
          </cell>
          <cell r="AR14" t="str">
            <v>KG</v>
          </cell>
          <cell r="AW14">
            <v>0</v>
          </cell>
          <cell r="AX14">
            <v>0</v>
          </cell>
          <cell r="AY14" t="e">
            <v>#N/A</v>
          </cell>
          <cell r="BA14">
            <v>0</v>
          </cell>
          <cell r="BB14">
            <v>0</v>
          </cell>
        </row>
        <row r="15">
          <cell r="A15" t="str">
            <v>BPZ:5054080001</v>
          </cell>
          <cell r="B15" t="str">
            <v>5054080001</v>
          </cell>
          <cell r="C15" t="str">
            <v>E3C021</v>
          </cell>
          <cell r="D15" t="str">
            <v>E3C021  Battery charging unit</v>
          </cell>
          <cell r="E15" t="str">
            <v>E3C021  Akkulade-Einschub Univers</v>
          </cell>
          <cell r="F15">
            <v>838</v>
          </cell>
          <cell r="G15" t="str">
            <v>EUR</v>
          </cell>
          <cell r="H15">
            <v>1</v>
          </cell>
          <cell r="I15">
            <v>-75</v>
          </cell>
          <cell r="J15">
            <v>209.5</v>
          </cell>
          <cell r="K15" t="str">
            <v>EUR</v>
          </cell>
          <cell r="M15"/>
          <cell r="N15">
            <v>762</v>
          </cell>
          <cell r="O15" t="str">
            <v>EUR</v>
          </cell>
          <cell r="P15">
            <v>1</v>
          </cell>
          <cell r="Q15">
            <v>-75</v>
          </cell>
          <cell r="R15">
            <v>190.5</v>
          </cell>
          <cell r="S15" t="str">
            <v>EUR</v>
          </cell>
          <cell r="U15"/>
          <cell r="V15">
            <v>4190</v>
          </cell>
          <cell r="W15">
            <v>3810</v>
          </cell>
          <cell r="X15">
            <v>190</v>
          </cell>
          <cell r="Y15" t="e">
            <v>#NAME?</v>
          </cell>
          <cell r="Z15">
            <v>1</v>
          </cell>
          <cell r="AA15">
            <v>1</v>
          </cell>
          <cell r="AB15" t="str">
            <v>30</v>
          </cell>
          <cell r="AC15" t="str">
            <v>*SU</v>
          </cell>
          <cell r="AE15" t="str">
            <v>3FPAZ</v>
          </cell>
          <cell r="AF15">
            <v>3</v>
          </cell>
          <cell r="AG15" t="str">
            <v>F</v>
          </cell>
          <cell r="AH15" t="str">
            <v>P</v>
          </cell>
          <cell r="AI15" t="str">
            <v>A</v>
          </cell>
          <cell r="AJ15" t="str">
            <v>Z</v>
          </cell>
          <cell r="AK15" t="str">
            <v>CZ10 and older</v>
          </cell>
          <cell r="AL15" t="str">
            <v>others</v>
          </cell>
          <cell r="AM15" t="str">
            <v>N</v>
          </cell>
          <cell r="AN15" t="str">
            <v>N</v>
          </cell>
          <cell r="AO15" t="str">
            <v>85044030900</v>
          </cell>
          <cell r="AP15" t="str">
            <v>CH</v>
          </cell>
          <cell r="AQ15">
            <v>0.33</v>
          </cell>
          <cell r="AR15" t="str">
            <v>KG</v>
          </cell>
          <cell r="AW15">
            <v>20</v>
          </cell>
          <cell r="AX15">
            <v>3907.44</v>
          </cell>
          <cell r="AY15" t="e">
            <v>#N/A</v>
          </cell>
          <cell r="BA15">
            <v>20</v>
          </cell>
          <cell r="BB15">
            <v>3907.44</v>
          </cell>
        </row>
        <row r="16">
          <cell r="A16" t="str">
            <v>V24230-Z9-A1</v>
          </cell>
          <cell r="B16" t="str">
            <v>V24230-Z9-A1</v>
          </cell>
          <cell r="C16"/>
          <cell r="D16" t="str">
            <v>Fire brigade operating panel</v>
          </cell>
          <cell r="E16" t="str">
            <v>Feuerwehrbedienfeld</v>
          </cell>
          <cell r="F16">
            <v>550</v>
          </cell>
          <cell r="G16" t="str">
            <v>EUR</v>
          </cell>
          <cell r="H16">
            <v>1</v>
          </cell>
          <cell r="I16">
            <v>-75</v>
          </cell>
          <cell r="J16">
            <v>137.5</v>
          </cell>
          <cell r="K16" t="str">
            <v>EUR</v>
          </cell>
          <cell r="M16"/>
          <cell r="N16">
            <v>500</v>
          </cell>
          <cell r="O16" t="str">
            <v>EUR</v>
          </cell>
          <cell r="P16">
            <v>1</v>
          </cell>
          <cell r="Q16">
            <v>-75</v>
          </cell>
          <cell r="R16">
            <v>125</v>
          </cell>
          <cell r="S16" t="str">
            <v>EUR</v>
          </cell>
          <cell r="U16"/>
          <cell r="V16">
            <v>0</v>
          </cell>
          <cell r="W16">
            <v>0</v>
          </cell>
          <cell r="X16">
            <v>0</v>
          </cell>
          <cell r="Y16" t="e">
            <v>#NAME?</v>
          </cell>
          <cell r="Z16">
            <v>1</v>
          </cell>
          <cell r="AA16">
            <v>1</v>
          </cell>
          <cell r="AB16" t="str">
            <v>30</v>
          </cell>
          <cell r="AC16" t="str">
            <v>*SN</v>
          </cell>
          <cell r="AE16" t="str">
            <v>3FPAZ</v>
          </cell>
          <cell r="AF16">
            <v>3</v>
          </cell>
          <cell r="AG16" t="str">
            <v>F</v>
          </cell>
          <cell r="AH16" t="str">
            <v>P</v>
          </cell>
          <cell r="AI16" t="str">
            <v>A</v>
          </cell>
          <cell r="AJ16" t="str">
            <v>Z</v>
          </cell>
          <cell r="AK16" t="str">
            <v>CZ10 and older</v>
          </cell>
          <cell r="AL16" t="str">
            <v>others</v>
          </cell>
          <cell r="AM16" t="str">
            <v>N</v>
          </cell>
          <cell r="AN16" t="str">
            <v>N</v>
          </cell>
          <cell r="AO16" t="str">
            <v>85371099990</v>
          </cell>
          <cell r="AP16" t="str">
            <v>DE</v>
          </cell>
          <cell r="AQ16">
            <v>2.5640000000000001</v>
          </cell>
          <cell r="AR16" t="str">
            <v>KG</v>
          </cell>
          <cell r="AW16">
            <v>0</v>
          </cell>
          <cell r="AX16">
            <v>0</v>
          </cell>
          <cell r="AY16" t="e">
            <v>#N/A</v>
          </cell>
          <cell r="BA16">
            <v>0</v>
          </cell>
          <cell r="BB16">
            <v>0</v>
          </cell>
        </row>
        <row r="17">
          <cell r="A17" t="str">
            <v>S24236-P49-A3</v>
          </cell>
          <cell r="B17" t="str">
            <v>S24236-P49-A3</v>
          </cell>
          <cell r="C17"/>
          <cell r="D17" t="str">
            <v>licence renewal ADVANCED</v>
          </cell>
          <cell r="E17" t="str">
            <v>Lizenzverlängerung ADVANCED</v>
          </cell>
          <cell r="F17">
            <v>342</v>
          </cell>
          <cell r="G17" t="str">
            <v>EUR</v>
          </cell>
          <cell r="H17">
            <v>1</v>
          </cell>
          <cell r="I17">
            <v>-75</v>
          </cell>
          <cell r="J17">
            <v>85.5</v>
          </cell>
          <cell r="K17" t="str">
            <v>EUR</v>
          </cell>
          <cell r="M17"/>
          <cell r="N17">
            <v>311</v>
          </cell>
          <cell r="O17" t="str">
            <v>EUR</v>
          </cell>
          <cell r="P17">
            <v>1</v>
          </cell>
          <cell r="Q17">
            <v>-75</v>
          </cell>
          <cell r="R17">
            <v>77.75</v>
          </cell>
          <cell r="S17" t="str">
            <v>EUR</v>
          </cell>
          <cell r="U17"/>
          <cell r="V17">
            <v>0</v>
          </cell>
          <cell r="W17">
            <v>0</v>
          </cell>
          <cell r="X17">
            <v>0</v>
          </cell>
          <cell r="Y17" t="e">
            <v>#NAME?</v>
          </cell>
          <cell r="Z17">
            <v>1</v>
          </cell>
          <cell r="AA17">
            <v>1</v>
          </cell>
          <cell r="AB17" t="str">
            <v>30</v>
          </cell>
          <cell r="AC17" t="str">
            <v>*SN</v>
          </cell>
          <cell r="AE17" t="str">
            <v>3FPAZ</v>
          </cell>
          <cell r="AF17">
            <v>3</v>
          </cell>
          <cell r="AG17" t="str">
            <v>F</v>
          </cell>
          <cell r="AH17" t="str">
            <v>P</v>
          </cell>
          <cell r="AI17" t="str">
            <v>A</v>
          </cell>
          <cell r="AJ17" t="str">
            <v>Z</v>
          </cell>
          <cell r="AK17" t="str">
            <v>CZ10 and older</v>
          </cell>
          <cell r="AL17" t="str">
            <v>others</v>
          </cell>
          <cell r="AM17" t="str">
            <v>N</v>
          </cell>
          <cell r="AN17" t="str">
            <v>N</v>
          </cell>
          <cell r="AO17" t="str">
            <v>85318095900</v>
          </cell>
          <cell r="AP17" t="str">
            <v>DE</v>
          </cell>
          <cell r="AQ17">
            <v>1E-3</v>
          </cell>
          <cell r="AR17" t="str">
            <v>KG</v>
          </cell>
          <cell r="AW17">
            <v>0</v>
          </cell>
          <cell r="AX17">
            <v>0</v>
          </cell>
          <cell r="AY17" t="e">
            <v>#N/A</v>
          </cell>
          <cell r="BA17">
            <v>0</v>
          </cell>
          <cell r="BB17">
            <v>0</v>
          </cell>
        </row>
        <row r="18">
          <cell r="A18" t="str">
            <v>S24236-P49-A1</v>
          </cell>
          <cell r="B18" t="str">
            <v>S24236-P49-A1</v>
          </cell>
          <cell r="C18"/>
          <cell r="D18" t="str">
            <v>licence renewal BASIC</v>
          </cell>
          <cell r="E18" t="str">
            <v>Lizenzverlängerung BASIC</v>
          </cell>
          <cell r="F18">
            <v>342</v>
          </cell>
          <cell r="G18" t="str">
            <v>EUR</v>
          </cell>
          <cell r="H18">
            <v>1</v>
          </cell>
          <cell r="I18">
            <v>-75</v>
          </cell>
          <cell r="J18">
            <v>85.5</v>
          </cell>
          <cell r="K18" t="str">
            <v>EUR</v>
          </cell>
          <cell r="M18"/>
          <cell r="N18">
            <v>311</v>
          </cell>
          <cell r="O18" t="str">
            <v>EUR</v>
          </cell>
          <cell r="P18">
            <v>1</v>
          </cell>
          <cell r="Q18">
            <v>-75</v>
          </cell>
          <cell r="R18">
            <v>77.75</v>
          </cell>
          <cell r="S18" t="str">
            <v>EUR</v>
          </cell>
          <cell r="U18"/>
          <cell r="V18">
            <v>0</v>
          </cell>
          <cell r="W18">
            <v>0</v>
          </cell>
          <cell r="X18">
            <v>0</v>
          </cell>
          <cell r="Y18" t="e">
            <v>#NAME?</v>
          </cell>
          <cell r="Z18">
            <v>1</v>
          </cell>
          <cell r="AA18">
            <v>1</v>
          </cell>
          <cell r="AB18" t="str">
            <v>30</v>
          </cell>
          <cell r="AC18" t="str">
            <v>*SN</v>
          </cell>
          <cell r="AE18" t="str">
            <v>3FPAZ</v>
          </cell>
          <cell r="AF18">
            <v>3</v>
          </cell>
          <cell r="AG18" t="str">
            <v>F</v>
          </cell>
          <cell r="AH18" t="str">
            <v>P</v>
          </cell>
          <cell r="AI18" t="str">
            <v>A</v>
          </cell>
          <cell r="AJ18" t="str">
            <v>Z</v>
          </cell>
          <cell r="AK18" t="str">
            <v>CZ10 and older</v>
          </cell>
          <cell r="AL18" t="str">
            <v>others</v>
          </cell>
          <cell r="AM18" t="str">
            <v>N</v>
          </cell>
          <cell r="AN18" t="str">
            <v>N</v>
          </cell>
          <cell r="AO18" t="str">
            <v>85318095900</v>
          </cell>
          <cell r="AP18" t="str">
            <v>DE</v>
          </cell>
          <cell r="AQ18">
            <v>1E-3</v>
          </cell>
          <cell r="AR18" t="str">
            <v>KG</v>
          </cell>
          <cell r="AW18">
            <v>0</v>
          </cell>
          <cell r="AX18">
            <v>0</v>
          </cell>
          <cell r="AY18" t="e">
            <v>#N/A</v>
          </cell>
          <cell r="BA18">
            <v>0</v>
          </cell>
          <cell r="BB18">
            <v>0</v>
          </cell>
        </row>
        <row r="19">
          <cell r="A19" t="str">
            <v>S24236-P49-A2</v>
          </cell>
          <cell r="B19" t="str">
            <v>S24236-P49-A2</v>
          </cell>
          <cell r="C19"/>
          <cell r="D19" t="str">
            <v>licence renewal BASIC PLUS</v>
          </cell>
          <cell r="E19" t="str">
            <v>Lizenzverlängerung BASIC PLUS</v>
          </cell>
          <cell r="F19">
            <v>342</v>
          </cell>
          <cell r="G19" t="str">
            <v>EUR</v>
          </cell>
          <cell r="H19">
            <v>1</v>
          </cell>
          <cell r="I19">
            <v>-75</v>
          </cell>
          <cell r="J19">
            <v>85.5</v>
          </cell>
          <cell r="K19" t="str">
            <v>EUR</v>
          </cell>
          <cell r="M19"/>
          <cell r="N19">
            <v>311</v>
          </cell>
          <cell r="O19" t="str">
            <v>EUR</v>
          </cell>
          <cell r="P19">
            <v>1</v>
          </cell>
          <cell r="Q19">
            <v>-75</v>
          </cell>
          <cell r="R19">
            <v>77.75</v>
          </cell>
          <cell r="S19" t="str">
            <v>EUR</v>
          </cell>
          <cell r="U19"/>
          <cell r="V19">
            <v>0</v>
          </cell>
          <cell r="W19">
            <v>0</v>
          </cell>
          <cell r="X19">
            <v>0</v>
          </cell>
          <cell r="Y19" t="e">
            <v>#NAME?</v>
          </cell>
          <cell r="Z19">
            <v>1</v>
          </cell>
          <cell r="AA19">
            <v>1</v>
          </cell>
          <cell r="AB19" t="str">
            <v>30</v>
          </cell>
          <cell r="AC19" t="str">
            <v>*SN</v>
          </cell>
          <cell r="AE19" t="str">
            <v>3FPAZ</v>
          </cell>
          <cell r="AF19">
            <v>3</v>
          </cell>
          <cell r="AG19" t="str">
            <v>F</v>
          </cell>
          <cell r="AH19" t="str">
            <v>P</v>
          </cell>
          <cell r="AI19" t="str">
            <v>A</v>
          </cell>
          <cell r="AJ19" t="str">
            <v>Z</v>
          </cell>
          <cell r="AK19" t="str">
            <v>CZ10 and older</v>
          </cell>
          <cell r="AL19" t="str">
            <v>others</v>
          </cell>
          <cell r="AM19" t="str">
            <v>N</v>
          </cell>
          <cell r="AN19" t="str">
            <v>N</v>
          </cell>
          <cell r="AO19" t="str">
            <v>85318095900</v>
          </cell>
          <cell r="AP19" t="str">
            <v>DE</v>
          </cell>
          <cell r="AQ19">
            <v>1E-3</v>
          </cell>
          <cell r="AR19" t="str">
            <v>KG</v>
          </cell>
          <cell r="AW19">
            <v>0</v>
          </cell>
          <cell r="AX19">
            <v>0</v>
          </cell>
          <cell r="AY19" t="e">
            <v>#N/A</v>
          </cell>
          <cell r="BA19">
            <v>0</v>
          </cell>
          <cell r="BB19">
            <v>0</v>
          </cell>
        </row>
        <row r="20">
          <cell r="A20" t="str">
            <v>S24236-P49-A4</v>
          </cell>
          <cell r="B20" t="str">
            <v>S24236-P49-A4</v>
          </cell>
          <cell r="C20"/>
          <cell r="D20" t="str">
            <v>licence renewal EXPERT</v>
          </cell>
          <cell r="E20" t="str">
            <v>Lizenzverlängerung EXPERT</v>
          </cell>
          <cell r="F20">
            <v>342</v>
          </cell>
          <cell r="G20" t="str">
            <v>EUR</v>
          </cell>
          <cell r="H20">
            <v>1</v>
          </cell>
          <cell r="I20">
            <v>-75</v>
          </cell>
          <cell r="J20">
            <v>85.5</v>
          </cell>
          <cell r="K20" t="str">
            <v>EUR</v>
          </cell>
          <cell r="M20"/>
          <cell r="N20">
            <v>311</v>
          </cell>
          <cell r="O20" t="str">
            <v>EUR</v>
          </cell>
          <cell r="P20">
            <v>1</v>
          </cell>
          <cell r="Q20">
            <v>-75</v>
          </cell>
          <cell r="R20">
            <v>77.75</v>
          </cell>
          <cell r="S20" t="str">
            <v>EUR</v>
          </cell>
          <cell r="U20"/>
          <cell r="V20">
            <v>0</v>
          </cell>
          <cell r="W20">
            <v>0</v>
          </cell>
          <cell r="X20">
            <v>0</v>
          </cell>
          <cell r="Y20" t="e">
            <v>#NAME?</v>
          </cell>
          <cell r="Z20">
            <v>1</v>
          </cell>
          <cell r="AA20">
            <v>1</v>
          </cell>
          <cell r="AB20" t="str">
            <v>30</v>
          </cell>
          <cell r="AC20" t="str">
            <v>*SN</v>
          </cell>
          <cell r="AE20" t="str">
            <v>3FPAZ</v>
          </cell>
          <cell r="AF20">
            <v>3</v>
          </cell>
          <cell r="AG20" t="str">
            <v>F</v>
          </cell>
          <cell r="AH20" t="str">
            <v>P</v>
          </cell>
          <cell r="AI20" t="str">
            <v>A</v>
          </cell>
          <cell r="AJ20" t="str">
            <v>Z</v>
          </cell>
          <cell r="AK20" t="str">
            <v>CZ10 and older</v>
          </cell>
          <cell r="AL20" t="str">
            <v>others</v>
          </cell>
          <cell r="AM20" t="str">
            <v>N</v>
          </cell>
          <cell r="AN20" t="str">
            <v>N</v>
          </cell>
          <cell r="AO20" t="str">
            <v>85318095900</v>
          </cell>
          <cell r="AP20" t="str">
            <v>DE</v>
          </cell>
          <cell r="AQ20">
            <v>1E-3</v>
          </cell>
          <cell r="AR20" t="str">
            <v>KG</v>
          </cell>
          <cell r="AW20">
            <v>0</v>
          </cell>
          <cell r="AX20">
            <v>0</v>
          </cell>
          <cell r="AY20" t="e">
            <v>#N/A</v>
          </cell>
          <cell r="BA20">
            <v>0</v>
          </cell>
          <cell r="BB20">
            <v>0</v>
          </cell>
        </row>
        <row r="21">
          <cell r="A21" t="str">
            <v>S24236-P49-A5</v>
          </cell>
          <cell r="B21" t="str">
            <v>S24236-P49-A5</v>
          </cell>
          <cell r="C21"/>
          <cell r="D21" t="str">
            <v>licence renewal EXPERT VSG/Plus</v>
          </cell>
          <cell r="E21" t="str">
            <v>Lizenzverlängerung EXPERT VSG/Plus</v>
          </cell>
          <cell r="F21">
            <v>342</v>
          </cell>
          <cell r="G21" t="str">
            <v>EUR</v>
          </cell>
          <cell r="H21">
            <v>1</v>
          </cell>
          <cell r="I21">
            <v>-75</v>
          </cell>
          <cell r="J21">
            <v>85.5</v>
          </cell>
          <cell r="K21" t="str">
            <v>EUR</v>
          </cell>
          <cell r="M21"/>
          <cell r="N21">
            <v>311</v>
          </cell>
          <cell r="O21" t="str">
            <v>EUR</v>
          </cell>
          <cell r="P21">
            <v>1</v>
          </cell>
          <cell r="Q21">
            <v>-75</v>
          </cell>
          <cell r="R21">
            <v>77.75</v>
          </cell>
          <cell r="S21" t="str">
            <v>EUR</v>
          </cell>
          <cell r="U21"/>
          <cell r="V21">
            <v>0</v>
          </cell>
          <cell r="W21">
            <v>0</v>
          </cell>
          <cell r="X21">
            <v>0</v>
          </cell>
          <cell r="Y21" t="e">
            <v>#NAME?</v>
          </cell>
          <cell r="Z21">
            <v>1</v>
          </cell>
          <cell r="AA21">
            <v>1</v>
          </cell>
          <cell r="AB21" t="str">
            <v>30</v>
          </cell>
          <cell r="AC21" t="str">
            <v>*SN</v>
          </cell>
          <cell r="AE21" t="str">
            <v>3FPAZ</v>
          </cell>
          <cell r="AF21">
            <v>3</v>
          </cell>
          <cell r="AG21" t="str">
            <v>F</v>
          </cell>
          <cell r="AH21" t="str">
            <v>P</v>
          </cell>
          <cell r="AI21" t="str">
            <v>A</v>
          </cell>
          <cell r="AJ21" t="str">
            <v>Z</v>
          </cell>
          <cell r="AK21" t="str">
            <v>CZ10 and older</v>
          </cell>
          <cell r="AL21" t="str">
            <v>others</v>
          </cell>
          <cell r="AM21" t="str">
            <v>N</v>
          </cell>
          <cell r="AN21" t="str">
            <v>N</v>
          </cell>
          <cell r="AO21" t="str">
            <v>85318095900</v>
          </cell>
          <cell r="AP21" t="str">
            <v>DE</v>
          </cell>
          <cell r="AQ21">
            <v>1E-3</v>
          </cell>
          <cell r="AR21" t="str">
            <v>KG</v>
          </cell>
          <cell r="AW21">
            <v>0</v>
          </cell>
          <cell r="AX21">
            <v>0</v>
          </cell>
          <cell r="AY21" t="e">
            <v>#N/A</v>
          </cell>
          <cell r="BA21">
            <v>0</v>
          </cell>
          <cell r="BB21">
            <v>0</v>
          </cell>
        </row>
        <row r="22">
          <cell r="A22" t="str">
            <v>BPZ:5041660001</v>
          </cell>
          <cell r="B22" t="str">
            <v>5041660001</v>
          </cell>
          <cell r="C22" t="str">
            <v>MFTU22P</v>
          </cell>
          <cell r="D22" t="str">
            <v>MFTU22P  multi-function timer relay</v>
          </cell>
          <cell r="E22" t="str">
            <v>MFTU22P  Multifunktions-Zeitrelais</v>
          </cell>
          <cell r="F22">
            <v>368</v>
          </cell>
          <cell r="G22" t="str">
            <v>EUR</v>
          </cell>
          <cell r="H22">
            <v>1</v>
          </cell>
          <cell r="I22">
            <v>-75</v>
          </cell>
          <cell r="J22">
            <v>92</v>
          </cell>
          <cell r="K22" t="str">
            <v>EUR</v>
          </cell>
          <cell r="M22"/>
          <cell r="N22">
            <v>335</v>
          </cell>
          <cell r="O22" t="str">
            <v>EUR</v>
          </cell>
          <cell r="P22">
            <v>1</v>
          </cell>
          <cell r="Q22">
            <v>-75</v>
          </cell>
          <cell r="R22">
            <v>83.75</v>
          </cell>
          <cell r="S22" t="str">
            <v>EUR</v>
          </cell>
          <cell r="U22"/>
          <cell r="V22">
            <v>0</v>
          </cell>
          <cell r="W22">
            <v>0</v>
          </cell>
          <cell r="X22">
            <v>0</v>
          </cell>
          <cell r="Y22" t="e">
            <v>#NAME?</v>
          </cell>
          <cell r="Z22">
            <v>1</v>
          </cell>
          <cell r="AA22">
            <v>1</v>
          </cell>
          <cell r="AB22" t="str">
            <v>30</v>
          </cell>
          <cell r="AC22" t="str">
            <v>*SN</v>
          </cell>
          <cell r="AE22" t="str">
            <v>3FPAZ</v>
          </cell>
          <cell r="AF22">
            <v>3</v>
          </cell>
          <cell r="AG22" t="str">
            <v>F</v>
          </cell>
          <cell r="AH22" t="str">
            <v>P</v>
          </cell>
          <cell r="AI22" t="str">
            <v>A</v>
          </cell>
          <cell r="AJ22" t="str">
            <v>Z</v>
          </cell>
          <cell r="AK22" t="str">
            <v>CZ10 and older</v>
          </cell>
          <cell r="AL22" t="str">
            <v>others</v>
          </cell>
          <cell r="AM22" t="str">
            <v>N</v>
          </cell>
          <cell r="AN22" t="str">
            <v>N</v>
          </cell>
          <cell r="AO22" t="str">
            <v>85319085900</v>
          </cell>
          <cell r="AP22" t="str">
            <v>CH</v>
          </cell>
          <cell r="AQ22">
            <v>9.0999999999999998E-2</v>
          </cell>
          <cell r="AR22" t="str">
            <v>KG</v>
          </cell>
          <cell r="AW22">
            <v>0</v>
          </cell>
          <cell r="AX22">
            <v>0</v>
          </cell>
          <cell r="AY22" t="e">
            <v>#N/A</v>
          </cell>
          <cell r="BA22">
            <v>0</v>
          </cell>
          <cell r="BB22">
            <v>0</v>
          </cell>
        </row>
        <row r="23">
          <cell r="A23" t="str">
            <v>C24230-A16-B16</v>
          </cell>
          <cell r="B23" t="str">
            <v>C24230-A16-B16</v>
          </cell>
          <cell r="C23"/>
          <cell r="D23" t="str">
            <v>operating panel cover plates</v>
          </cell>
          <cell r="E23" t="str">
            <v>Bedienfeld Abdeckbleche</v>
          </cell>
          <cell r="F23">
            <v>88.9</v>
          </cell>
          <cell r="G23" t="str">
            <v>EUR</v>
          </cell>
          <cell r="H23">
            <v>1</v>
          </cell>
          <cell r="I23">
            <v>-75</v>
          </cell>
          <cell r="J23">
            <v>22.23</v>
          </cell>
          <cell r="K23" t="str">
            <v>EUR</v>
          </cell>
          <cell r="M23"/>
          <cell r="N23">
            <v>80.8</v>
          </cell>
          <cell r="O23" t="str">
            <v>EUR</v>
          </cell>
          <cell r="P23">
            <v>1</v>
          </cell>
          <cell r="Q23">
            <v>-75</v>
          </cell>
          <cell r="R23">
            <v>20.2</v>
          </cell>
          <cell r="S23" t="str">
            <v>EUR</v>
          </cell>
          <cell r="U23"/>
          <cell r="V23">
            <v>0</v>
          </cell>
          <cell r="W23">
            <v>0</v>
          </cell>
          <cell r="X23">
            <v>0</v>
          </cell>
          <cell r="Y23" t="e">
            <v>#NAME?</v>
          </cell>
          <cell r="Z23">
            <v>1</v>
          </cell>
          <cell r="AA23">
            <v>1</v>
          </cell>
          <cell r="AB23" t="str">
            <v>30</v>
          </cell>
          <cell r="AC23" t="str">
            <v>*SN</v>
          </cell>
          <cell r="AE23" t="str">
            <v>3FPAZ</v>
          </cell>
          <cell r="AF23">
            <v>3</v>
          </cell>
          <cell r="AG23" t="str">
            <v>F</v>
          </cell>
          <cell r="AH23" t="str">
            <v>P</v>
          </cell>
          <cell r="AI23" t="str">
            <v>A</v>
          </cell>
          <cell r="AJ23" t="str">
            <v>Z</v>
          </cell>
          <cell r="AK23" t="str">
            <v>CZ10 and older</v>
          </cell>
          <cell r="AL23" t="str">
            <v>others</v>
          </cell>
          <cell r="AM23" t="str">
            <v>N</v>
          </cell>
          <cell r="AN23" t="str">
            <v>N</v>
          </cell>
          <cell r="AO23" t="str">
            <v>85311030000</v>
          </cell>
          <cell r="AP23" t="str">
            <v>DE</v>
          </cell>
          <cell r="AQ23">
            <v>0.26400000000000001</v>
          </cell>
          <cell r="AR23" t="str">
            <v>KG</v>
          </cell>
          <cell r="AW23">
            <v>0</v>
          </cell>
          <cell r="AX23">
            <v>0</v>
          </cell>
          <cell r="AY23" t="e">
            <v>#N/A</v>
          </cell>
          <cell r="BA23">
            <v>0</v>
          </cell>
          <cell r="BB23">
            <v>0</v>
          </cell>
        </row>
        <row r="24">
          <cell r="A24" t="str">
            <v>S24230-B144-A1</v>
          </cell>
          <cell r="B24" t="str">
            <v>S24230-B144-A1</v>
          </cell>
          <cell r="C24"/>
          <cell r="D24" t="str">
            <v>Plastic housing 60W power sup.</v>
          </cell>
          <cell r="E24" t="str">
            <v>Kunststoffgeh. f. 60W-SV (FSA)</v>
          </cell>
          <cell r="F24">
            <v>209</v>
          </cell>
          <cell r="G24" t="str">
            <v>EUR</v>
          </cell>
          <cell r="H24">
            <v>1</v>
          </cell>
          <cell r="I24">
            <v>-75</v>
          </cell>
          <cell r="J24">
            <v>52.25</v>
          </cell>
          <cell r="K24" t="str">
            <v>EUR</v>
          </cell>
          <cell r="M24"/>
          <cell r="N24">
            <v>195</v>
          </cell>
          <cell r="O24" t="str">
            <v>EUR</v>
          </cell>
          <cell r="P24">
            <v>1</v>
          </cell>
          <cell r="Q24">
            <v>-75</v>
          </cell>
          <cell r="R24">
            <v>48.75</v>
          </cell>
          <cell r="S24" t="str">
            <v>EUR</v>
          </cell>
          <cell r="U24"/>
          <cell r="V24">
            <v>0</v>
          </cell>
          <cell r="W24">
            <v>0</v>
          </cell>
          <cell r="X24">
            <v>0</v>
          </cell>
          <cell r="Y24" t="e">
            <v>#NAME?</v>
          </cell>
          <cell r="Z24">
            <v>1</v>
          </cell>
          <cell r="AA24">
            <v>1</v>
          </cell>
          <cell r="AB24" t="str">
            <v>56</v>
          </cell>
          <cell r="AC24" t="str">
            <v>*SN</v>
          </cell>
          <cell r="AD24" t="str">
            <v>phased out product</v>
          </cell>
          <cell r="AE24" t="str">
            <v>3FPAZ</v>
          </cell>
          <cell r="AF24">
            <v>3</v>
          </cell>
          <cell r="AG24" t="str">
            <v>F</v>
          </cell>
          <cell r="AH24" t="str">
            <v>P</v>
          </cell>
          <cell r="AI24" t="str">
            <v>A</v>
          </cell>
          <cell r="AJ24" t="str">
            <v>Z</v>
          </cell>
          <cell r="AK24" t="str">
            <v>CZ10 and older</v>
          </cell>
          <cell r="AL24" t="str">
            <v>others</v>
          </cell>
          <cell r="AM24" t="str">
            <v>N</v>
          </cell>
          <cell r="AN24" t="str">
            <v>N</v>
          </cell>
          <cell r="AO24" t="str">
            <v>85311030000</v>
          </cell>
          <cell r="AP24" t="str">
            <v>DE</v>
          </cell>
          <cell r="AQ24">
            <v>0.79500000000000004</v>
          </cell>
          <cell r="AR24" t="str">
            <v>KG</v>
          </cell>
          <cell r="AW24">
            <v>0</v>
          </cell>
          <cell r="AX24">
            <v>0</v>
          </cell>
          <cell r="AY24" t="e">
            <v>#N/A</v>
          </cell>
          <cell r="BA24">
            <v>0</v>
          </cell>
          <cell r="BB24">
            <v>0</v>
          </cell>
        </row>
        <row r="25">
          <cell r="A25" t="str">
            <v>C24104-Z18-C1</v>
          </cell>
          <cell r="B25" t="str">
            <v>C24104-Z18-C1</v>
          </cell>
          <cell r="C25"/>
          <cell r="D25" t="str">
            <v>plug module block</v>
          </cell>
          <cell r="E25" t="str">
            <v>Steckkartenblock</v>
          </cell>
          <cell r="F25">
            <v>128</v>
          </cell>
          <cell r="G25" t="str">
            <v>EUR</v>
          </cell>
          <cell r="H25">
            <v>1</v>
          </cell>
          <cell r="I25">
            <v>-75</v>
          </cell>
          <cell r="J25">
            <v>32</v>
          </cell>
          <cell r="K25" t="str">
            <v>EUR</v>
          </cell>
          <cell r="M25"/>
          <cell r="N25">
            <v>116</v>
          </cell>
          <cell r="O25" t="str">
            <v>EUR</v>
          </cell>
          <cell r="P25">
            <v>1</v>
          </cell>
          <cell r="Q25">
            <v>-75</v>
          </cell>
          <cell r="R25">
            <v>29</v>
          </cell>
          <cell r="S25" t="str">
            <v>EUR</v>
          </cell>
          <cell r="U25"/>
          <cell r="V25">
            <v>0</v>
          </cell>
          <cell r="W25">
            <v>0</v>
          </cell>
          <cell r="X25">
            <v>0</v>
          </cell>
          <cell r="Y25" t="e">
            <v>#NAME?</v>
          </cell>
          <cell r="Z25">
            <v>1</v>
          </cell>
          <cell r="AA25">
            <v>1</v>
          </cell>
          <cell r="AB25" t="str">
            <v>30</v>
          </cell>
          <cell r="AC25" t="str">
            <v>*SN</v>
          </cell>
          <cell r="AE25" t="str">
            <v>3FPAZ</v>
          </cell>
          <cell r="AF25">
            <v>3</v>
          </cell>
          <cell r="AG25" t="str">
            <v>F</v>
          </cell>
          <cell r="AH25" t="str">
            <v>P</v>
          </cell>
          <cell r="AI25" t="str">
            <v>A</v>
          </cell>
          <cell r="AJ25" t="str">
            <v>Z</v>
          </cell>
          <cell r="AK25" t="str">
            <v>CZ10 and older</v>
          </cell>
          <cell r="AL25" t="str">
            <v>others</v>
          </cell>
          <cell r="AM25" t="str">
            <v>N</v>
          </cell>
          <cell r="AN25" t="str">
            <v>N</v>
          </cell>
          <cell r="AO25" t="str">
            <v>85369010000</v>
          </cell>
          <cell r="AP25" t="str">
            <v>GR</v>
          </cell>
          <cell r="AQ25">
            <v>0.16</v>
          </cell>
          <cell r="AR25" t="str">
            <v>KG</v>
          </cell>
          <cell r="AW25">
            <v>0</v>
          </cell>
          <cell r="AX25">
            <v>0</v>
          </cell>
          <cell r="AY25" t="e">
            <v>#N/A</v>
          </cell>
          <cell r="BA25">
            <v>0</v>
          </cell>
          <cell r="BB25">
            <v>0</v>
          </cell>
        </row>
        <row r="26">
          <cell r="A26" t="str">
            <v>V24521-Z27-A19</v>
          </cell>
          <cell r="B26" t="str">
            <v>V24521-Z27-A19</v>
          </cell>
          <cell r="C26" t="str">
            <v>R5-50</v>
          </cell>
          <cell r="D26" t="str">
            <v>R5-50  ANCHOR 55/18mm</v>
          </cell>
          <cell r="E26" t="str">
            <v>R5-50  Anker 55/18mm</v>
          </cell>
          <cell r="F26">
            <v>23.4</v>
          </cell>
          <cell r="G26" t="str">
            <v>EUR</v>
          </cell>
          <cell r="H26">
            <v>1</v>
          </cell>
          <cell r="I26">
            <v>-75</v>
          </cell>
          <cell r="J26">
            <v>5.85</v>
          </cell>
          <cell r="K26" t="str">
            <v>EUR</v>
          </cell>
          <cell r="M26"/>
          <cell r="N26">
            <v>21.9</v>
          </cell>
          <cell r="O26" t="str">
            <v>EUR</v>
          </cell>
          <cell r="P26">
            <v>1</v>
          </cell>
          <cell r="Q26">
            <v>-75</v>
          </cell>
          <cell r="R26">
            <v>5.48</v>
          </cell>
          <cell r="S26" t="str">
            <v>EUR</v>
          </cell>
          <cell r="U26"/>
          <cell r="V26">
            <v>0</v>
          </cell>
          <cell r="W26">
            <v>0</v>
          </cell>
          <cell r="X26">
            <v>0</v>
          </cell>
          <cell r="Y26" t="e">
            <v>#NAME?</v>
          </cell>
          <cell r="Z26">
            <v>1</v>
          </cell>
          <cell r="AA26">
            <v>1</v>
          </cell>
          <cell r="AB26" t="str">
            <v>56</v>
          </cell>
          <cell r="AC26" t="str">
            <v>*SN</v>
          </cell>
          <cell r="AD26" t="str">
            <v>phased out product</v>
          </cell>
          <cell r="AE26" t="str">
            <v>3FPAZ</v>
          </cell>
          <cell r="AF26">
            <v>3</v>
          </cell>
          <cell r="AG26" t="str">
            <v>F</v>
          </cell>
          <cell r="AH26" t="str">
            <v>P</v>
          </cell>
          <cell r="AI26" t="str">
            <v>A</v>
          </cell>
          <cell r="AJ26" t="str">
            <v>Z</v>
          </cell>
          <cell r="AK26" t="str">
            <v>CZ10 and older</v>
          </cell>
          <cell r="AL26" t="str">
            <v>others</v>
          </cell>
          <cell r="AM26" t="str">
            <v>N</v>
          </cell>
          <cell r="AN26" t="str">
            <v>N</v>
          </cell>
          <cell r="AO26" t="str">
            <v>85059010990</v>
          </cell>
          <cell r="AP26" t="str">
            <v>DE</v>
          </cell>
          <cell r="AQ26">
            <v>0.122</v>
          </cell>
          <cell r="AR26" t="str">
            <v>KG</v>
          </cell>
          <cell r="AW26">
            <v>0</v>
          </cell>
          <cell r="AX26">
            <v>0</v>
          </cell>
          <cell r="AY26" t="e">
            <v>#N/A</v>
          </cell>
          <cell r="BA26">
            <v>0</v>
          </cell>
          <cell r="BB26">
            <v>0</v>
          </cell>
        </row>
        <row r="27">
          <cell r="A27" t="str">
            <v>S24230-D142-A1</v>
          </cell>
          <cell r="B27" t="str">
            <v>S24230-D142-A1</v>
          </cell>
          <cell r="C27"/>
          <cell r="D27" t="str">
            <v>Screw-in assembly for FSA</v>
          </cell>
          <cell r="E27" t="str">
            <v>Umrüstsatz f.FSA(Feststellanl.)</v>
          </cell>
          <cell r="F27">
            <v>229</v>
          </cell>
          <cell r="G27" t="str">
            <v>EUR</v>
          </cell>
          <cell r="H27">
            <v>1</v>
          </cell>
          <cell r="I27">
            <v>-75</v>
          </cell>
          <cell r="J27">
            <v>57.25</v>
          </cell>
          <cell r="K27" t="str">
            <v>EUR</v>
          </cell>
          <cell r="M27"/>
          <cell r="N27">
            <v>208</v>
          </cell>
          <cell r="O27" t="str">
            <v>EUR</v>
          </cell>
          <cell r="P27">
            <v>1</v>
          </cell>
          <cell r="Q27">
            <v>-75</v>
          </cell>
          <cell r="R27">
            <v>52</v>
          </cell>
          <cell r="S27" t="str">
            <v>EUR</v>
          </cell>
          <cell r="U27"/>
          <cell r="V27">
            <v>0</v>
          </cell>
          <cell r="W27">
            <v>0</v>
          </cell>
          <cell r="X27">
            <v>0</v>
          </cell>
          <cell r="Y27" t="e">
            <v>#NAME?</v>
          </cell>
          <cell r="Z27">
            <v>1</v>
          </cell>
          <cell r="AA27">
            <v>1</v>
          </cell>
          <cell r="AB27" t="str">
            <v>30</v>
          </cell>
          <cell r="AC27" t="str">
            <v>*SN</v>
          </cell>
          <cell r="AE27" t="str">
            <v>3FPAZ</v>
          </cell>
          <cell r="AF27">
            <v>3</v>
          </cell>
          <cell r="AG27" t="str">
            <v>F</v>
          </cell>
          <cell r="AH27" t="str">
            <v>P</v>
          </cell>
          <cell r="AI27" t="str">
            <v>A</v>
          </cell>
          <cell r="AJ27" t="str">
            <v>Z</v>
          </cell>
          <cell r="AK27" t="str">
            <v>CZ10 and older</v>
          </cell>
          <cell r="AL27" t="str">
            <v>others</v>
          </cell>
          <cell r="AM27" t="str">
            <v>N</v>
          </cell>
          <cell r="AN27" t="str">
            <v>N</v>
          </cell>
          <cell r="AO27" t="str">
            <v>85311030000</v>
          </cell>
          <cell r="AP27" t="str">
            <v>DE</v>
          </cell>
          <cell r="AQ27">
            <v>8.5999999999999993E-2</v>
          </cell>
          <cell r="AR27" t="str">
            <v>KG</v>
          </cell>
          <cell r="AW27">
            <v>0</v>
          </cell>
          <cell r="AX27">
            <v>0</v>
          </cell>
          <cell r="AY27" t="e">
            <v>#N/A</v>
          </cell>
          <cell r="BA27">
            <v>0</v>
          </cell>
          <cell r="BB27">
            <v>0</v>
          </cell>
        </row>
        <row r="28">
          <cell r="A28" t="str">
            <v>V24068-Z10-A1</v>
          </cell>
          <cell r="B28" t="str">
            <v>V24068-Z10-A1</v>
          </cell>
          <cell r="C28"/>
          <cell r="D28" t="str">
            <v>Sec. mountr. top-hat rail 35 mm</v>
          </cell>
          <cell r="E28" t="str">
            <v>Sicherungsh. Hutschiene 35 mm</v>
          </cell>
          <cell r="F28">
            <v>10.1</v>
          </cell>
          <cell r="G28" t="str">
            <v>EUR</v>
          </cell>
          <cell r="H28">
            <v>1</v>
          </cell>
          <cell r="I28">
            <v>-75</v>
          </cell>
          <cell r="J28">
            <v>2.5299999999999998</v>
          </cell>
          <cell r="K28" t="str">
            <v>EUR</v>
          </cell>
          <cell r="M28"/>
          <cell r="N28">
            <v>9.1999999999999993</v>
          </cell>
          <cell r="O28" t="str">
            <v>EUR</v>
          </cell>
          <cell r="P28">
            <v>1</v>
          </cell>
          <cell r="Q28">
            <v>-75</v>
          </cell>
          <cell r="R28">
            <v>2.2999999999999998</v>
          </cell>
          <cell r="S28" t="str">
            <v>EUR</v>
          </cell>
          <cell r="U28"/>
          <cell r="V28">
            <v>0</v>
          </cell>
          <cell r="W28">
            <v>0</v>
          </cell>
          <cell r="X28">
            <v>0</v>
          </cell>
          <cell r="Y28" t="e">
            <v>#NAME?</v>
          </cell>
          <cell r="Z28">
            <v>5</v>
          </cell>
          <cell r="AA28">
            <v>5</v>
          </cell>
          <cell r="AB28" t="str">
            <v>30</v>
          </cell>
          <cell r="AC28" t="str">
            <v>*SN</v>
          </cell>
          <cell r="AE28" t="str">
            <v>3FPAZ</v>
          </cell>
          <cell r="AF28">
            <v>3</v>
          </cell>
          <cell r="AG28" t="str">
            <v>F</v>
          </cell>
          <cell r="AH28" t="str">
            <v>P</v>
          </cell>
          <cell r="AI28" t="str">
            <v>A</v>
          </cell>
          <cell r="AJ28" t="str">
            <v>Z</v>
          </cell>
          <cell r="AK28" t="str">
            <v>CZ10 and older</v>
          </cell>
          <cell r="AL28" t="str">
            <v>others</v>
          </cell>
          <cell r="AM28" t="str">
            <v>N</v>
          </cell>
          <cell r="AN28" t="str">
            <v>N</v>
          </cell>
          <cell r="AO28" t="str">
            <v>85369010000</v>
          </cell>
          <cell r="AP28" t="str">
            <v>PL</v>
          </cell>
          <cell r="AQ28">
            <v>4.5999999999999999E-2</v>
          </cell>
          <cell r="AR28" t="str">
            <v>KG</v>
          </cell>
          <cell r="AW28">
            <v>0</v>
          </cell>
          <cell r="AX28">
            <v>0</v>
          </cell>
          <cell r="AY28" t="e">
            <v>#N/A</v>
          </cell>
          <cell r="BA28">
            <v>0</v>
          </cell>
          <cell r="BB28">
            <v>0</v>
          </cell>
        </row>
        <row r="29">
          <cell r="A29" t="str">
            <v>C24230-A16-B19</v>
          </cell>
          <cell r="B29" t="str">
            <v>C24230-A16-B19</v>
          </cell>
          <cell r="C29"/>
          <cell r="D29" t="str">
            <v>SET bearing rail 35mm</v>
          </cell>
          <cell r="E29" t="str">
            <v>SET Tragschiene 35mm</v>
          </cell>
          <cell r="F29">
            <v>18</v>
          </cell>
          <cell r="G29" t="str">
            <v>EUR</v>
          </cell>
          <cell r="H29">
            <v>1</v>
          </cell>
          <cell r="I29">
            <v>-75</v>
          </cell>
          <cell r="J29">
            <v>4.5</v>
          </cell>
          <cell r="K29" t="str">
            <v>EUR</v>
          </cell>
          <cell r="M29"/>
          <cell r="N29">
            <v>16.399999999999999</v>
          </cell>
          <cell r="O29" t="str">
            <v>EUR</v>
          </cell>
          <cell r="P29">
            <v>1</v>
          </cell>
          <cell r="Q29">
            <v>-75</v>
          </cell>
          <cell r="R29">
            <v>4.0999999999999996</v>
          </cell>
          <cell r="S29" t="str">
            <v>EUR</v>
          </cell>
          <cell r="U29"/>
          <cell r="V29">
            <v>0</v>
          </cell>
          <cell r="W29">
            <v>0</v>
          </cell>
          <cell r="X29">
            <v>0</v>
          </cell>
          <cell r="Y29" t="e">
            <v>#NAME?</v>
          </cell>
          <cell r="Z29">
            <v>1</v>
          </cell>
          <cell r="AA29">
            <v>1</v>
          </cell>
          <cell r="AB29" t="str">
            <v>30</v>
          </cell>
          <cell r="AC29" t="str">
            <v>*SN</v>
          </cell>
          <cell r="AE29" t="str">
            <v>3FPAZ</v>
          </cell>
          <cell r="AF29">
            <v>3</v>
          </cell>
          <cell r="AG29" t="str">
            <v>F</v>
          </cell>
          <cell r="AH29" t="str">
            <v>P</v>
          </cell>
          <cell r="AI29" t="str">
            <v>A</v>
          </cell>
          <cell r="AJ29" t="str">
            <v>Z</v>
          </cell>
          <cell r="AK29" t="str">
            <v>CZ10 and older</v>
          </cell>
          <cell r="AL29" t="str">
            <v>others</v>
          </cell>
          <cell r="AM29" t="str">
            <v>N</v>
          </cell>
          <cell r="AN29" t="str">
            <v>N</v>
          </cell>
          <cell r="AO29" t="str">
            <v>85311030000</v>
          </cell>
          <cell r="AP29" t="str">
            <v>DE</v>
          </cell>
          <cell r="AQ29">
            <v>7.3999999999999996E-2</v>
          </cell>
          <cell r="AR29" t="str">
            <v>KG</v>
          </cell>
          <cell r="AW29">
            <v>0</v>
          </cell>
          <cell r="AX29">
            <v>0</v>
          </cell>
          <cell r="AY29" t="e">
            <v>#N/A</v>
          </cell>
          <cell r="BA29">
            <v>0</v>
          </cell>
          <cell r="BB29">
            <v>0</v>
          </cell>
        </row>
        <row r="30">
          <cell r="A30" t="str">
            <v>S24230-C512-A1</v>
          </cell>
          <cell r="B30" t="str">
            <v>S24230-C512-A1</v>
          </cell>
          <cell r="C30"/>
          <cell r="D30" t="str">
            <v>SIGMASYS vacant cabinet</v>
          </cell>
          <cell r="E30" t="str">
            <v>SIGMASYS Leergehaeuse</v>
          </cell>
          <cell r="F30">
            <v>683</v>
          </cell>
          <cell r="G30" t="str">
            <v>EUR</v>
          </cell>
          <cell r="H30">
            <v>1</v>
          </cell>
          <cell r="L30">
            <v>211.9</v>
          </cell>
          <cell r="M30" t="str">
            <v>EUR</v>
          </cell>
          <cell r="N30">
            <v>621</v>
          </cell>
          <cell r="O30" t="str">
            <v>EUR</v>
          </cell>
          <cell r="P30">
            <v>1</v>
          </cell>
          <cell r="T30">
            <v>192.64</v>
          </cell>
          <cell r="U30" t="str">
            <v>EUR</v>
          </cell>
          <cell r="V30">
            <v>0</v>
          </cell>
          <cell r="W30">
            <v>0</v>
          </cell>
          <cell r="X30">
            <v>0</v>
          </cell>
          <cell r="Y30" t="e">
            <v>#NAME?</v>
          </cell>
          <cell r="Z30">
            <v>1</v>
          </cell>
          <cell r="AA30">
            <v>1</v>
          </cell>
          <cell r="AB30" t="str">
            <v>30</v>
          </cell>
          <cell r="AC30" t="str">
            <v>*SN</v>
          </cell>
          <cell r="AE30" t="str">
            <v>3FPAZ</v>
          </cell>
          <cell r="AF30">
            <v>3</v>
          </cell>
          <cell r="AG30" t="str">
            <v>F</v>
          </cell>
          <cell r="AH30" t="str">
            <v>P</v>
          </cell>
          <cell r="AI30" t="str">
            <v>A</v>
          </cell>
          <cell r="AJ30" t="str">
            <v>Z</v>
          </cell>
          <cell r="AK30" t="str">
            <v>CZ10 and older</v>
          </cell>
          <cell r="AL30" t="str">
            <v>others</v>
          </cell>
          <cell r="AM30" t="str">
            <v>N</v>
          </cell>
          <cell r="AN30" t="str">
            <v>N</v>
          </cell>
          <cell r="AO30" t="str">
            <v>85311030000</v>
          </cell>
          <cell r="AP30" t="str">
            <v>DE</v>
          </cell>
          <cell r="AQ30">
            <v>9.9079999999999995</v>
          </cell>
          <cell r="AR30" t="str">
            <v>KG</v>
          </cell>
          <cell r="AW30">
            <v>0</v>
          </cell>
          <cell r="AX30">
            <v>0</v>
          </cell>
          <cell r="AY30" t="e">
            <v>#N/A</v>
          </cell>
          <cell r="BA30">
            <v>0</v>
          </cell>
          <cell r="BB30">
            <v>0</v>
          </cell>
        </row>
        <row r="31">
          <cell r="A31" t="str">
            <v>BPZ:3599550001</v>
          </cell>
          <cell r="B31" t="str">
            <v>3599550001</v>
          </cell>
          <cell r="C31" t="str">
            <v>ST3ENGLISCH</v>
          </cell>
          <cell r="D31" t="str">
            <v>ST 3 ENGLISCH  blocking button</v>
          </cell>
          <cell r="E31" t="str">
            <v>ST 3 ENGLISCH  Sperrtaste m.Frontplatte</v>
          </cell>
          <cell r="F31">
            <v>977</v>
          </cell>
          <cell r="G31" t="str">
            <v>EUR</v>
          </cell>
          <cell r="H31">
            <v>1</v>
          </cell>
          <cell r="I31">
            <v>-75</v>
          </cell>
          <cell r="J31">
            <v>244.25</v>
          </cell>
          <cell r="K31" t="str">
            <v>EUR</v>
          </cell>
          <cell r="M31"/>
          <cell r="N31">
            <v>913</v>
          </cell>
          <cell r="O31" t="str">
            <v>EUR</v>
          </cell>
          <cell r="P31">
            <v>1</v>
          </cell>
          <cell r="Q31">
            <v>-75</v>
          </cell>
          <cell r="R31">
            <v>228.25</v>
          </cell>
          <cell r="S31" t="str">
            <v>EUR</v>
          </cell>
          <cell r="U31"/>
          <cell r="V31">
            <v>4885</v>
          </cell>
          <cell r="W31">
            <v>4565</v>
          </cell>
          <cell r="X31">
            <v>160</v>
          </cell>
          <cell r="Y31" t="e">
            <v>#NAME?</v>
          </cell>
          <cell r="Z31">
            <v>1</v>
          </cell>
          <cell r="AA31">
            <v>1</v>
          </cell>
          <cell r="AB31" t="str">
            <v>56</v>
          </cell>
          <cell r="AC31" t="str">
            <v>*SN</v>
          </cell>
          <cell r="AD31" t="str">
            <v>phased out product</v>
          </cell>
          <cell r="AE31" t="str">
            <v>3FPAZ</v>
          </cell>
          <cell r="AF31">
            <v>3</v>
          </cell>
          <cell r="AG31" t="str">
            <v>F</v>
          </cell>
          <cell r="AH31" t="str">
            <v>P</v>
          </cell>
          <cell r="AI31" t="str">
            <v>A</v>
          </cell>
          <cell r="AJ31" t="str">
            <v>Z</v>
          </cell>
          <cell r="AK31" t="str">
            <v>CZ10 and older</v>
          </cell>
          <cell r="AL31" t="str">
            <v>others</v>
          </cell>
          <cell r="AM31" t="str">
            <v>N</v>
          </cell>
          <cell r="AN31" t="str">
            <v>N</v>
          </cell>
          <cell r="AO31" t="str">
            <v>85318095900</v>
          </cell>
          <cell r="AP31" t="str">
            <v>CH</v>
          </cell>
          <cell r="AQ31">
            <v>0.29699999999999999</v>
          </cell>
          <cell r="AR31" t="str">
            <v>KG</v>
          </cell>
          <cell r="AW31">
            <v>20</v>
          </cell>
          <cell r="AX31">
            <v>4316.96</v>
          </cell>
          <cell r="AY31" t="e">
            <v>#N/A</v>
          </cell>
          <cell r="BA31">
            <v>20</v>
          </cell>
          <cell r="BB31">
            <v>4316.96</v>
          </cell>
        </row>
        <row r="32">
          <cell r="A32" t="str">
            <v>BPZ:3202720001</v>
          </cell>
          <cell r="B32" t="str">
            <v>3202720001</v>
          </cell>
          <cell r="C32" t="str">
            <v>ST2FRENCH</v>
          </cell>
          <cell r="D32" t="str">
            <v>ST2FRENCH  ST2:sperknop blussing (frans)</v>
          </cell>
          <cell r="E32" t="str">
            <v>ST2FRENCH  Sperrtaste m.Frontplatte</v>
          </cell>
          <cell r="F32">
            <v>1028</v>
          </cell>
          <cell r="G32" t="str">
            <v>EUR</v>
          </cell>
          <cell r="H32">
            <v>1</v>
          </cell>
          <cell r="I32">
            <v>-75</v>
          </cell>
          <cell r="J32">
            <v>257</v>
          </cell>
          <cell r="K32" t="str">
            <v>EUR</v>
          </cell>
          <cell r="M32"/>
          <cell r="N32">
            <v>961</v>
          </cell>
          <cell r="O32" t="str">
            <v>EUR</v>
          </cell>
          <cell r="P32">
            <v>1</v>
          </cell>
          <cell r="Q32">
            <v>-75</v>
          </cell>
          <cell r="R32">
            <v>240.25</v>
          </cell>
          <cell r="S32" t="str">
            <v>EUR</v>
          </cell>
          <cell r="U32"/>
          <cell r="V32">
            <v>0</v>
          </cell>
          <cell r="W32">
            <v>0</v>
          </cell>
          <cell r="X32">
            <v>0</v>
          </cell>
          <cell r="Y32" t="e">
            <v>#NAME?</v>
          </cell>
          <cell r="Z32">
            <v>1</v>
          </cell>
          <cell r="AA32">
            <v>1</v>
          </cell>
          <cell r="AB32" t="str">
            <v>56</v>
          </cell>
          <cell r="AC32" t="str">
            <v>*SN</v>
          </cell>
          <cell r="AD32" t="str">
            <v>phased out product</v>
          </cell>
          <cell r="AE32" t="str">
            <v>3FPAZ</v>
          </cell>
          <cell r="AF32">
            <v>3</v>
          </cell>
          <cell r="AG32" t="str">
            <v>F</v>
          </cell>
          <cell r="AH32" t="str">
            <v>P</v>
          </cell>
          <cell r="AI32" t="str">
            <v>A</v>
          </cell>
          <cell r="AJ32" t="str">
            <v>Z</v>
          </cell>
          <cell r="AK32" t="str">
            <v>CZ10 and older</v>
          </cell>
          <cell r="AL32" t="str">
            <v>others</v>
          </cell>
          <cell r="AM32" t="str">
            <v>N</v>
          </cell>
          <cell r="AN32" t="str">
            <v>N</v>
          </cell>
          <cell r="AO32" t="str">
            <v>85318095900</v>
          </cell>
          <cell r="AP32" t="str">
            <v>CH</v>
          </cell>
          <cell r="AQ32">
            <v>0.28999999999999998</v>
          </cell>
          <cell r="AR32" t="str">
            <v>KG</v>
          </cell>
          <cell r="AW32">
            <v>0</v>
          </cell>
          <cell r="AX32">
            <v>0</v>
          </cell>
          <cell r="AY32" t="e">
            <v>#N/A</v>
          </cell>
          <cell r="BA32">
            <v>0</v>
          </cell>
          <cell r="BB32">
            <v>0</v>
          </cell>
        </row>
        <row r="33">
          <cell r="A33" t="str">
            <v>WFA:296640</v>
          </cell>
          <cell r="B33" t="str">
            <v>WFA:296640</v>
          </cell>
          <cell r="C33"/>
          <cell r="D33" t="str">
            <v>Strap with ratchet</v>
          </cell>
          <cell r="E33" t="str">
            <v>Spannb. m. Ratsche</v>
          </cell>
          <cell r="F33">
            <v>35.200000000000003</v>
          </cell>
          <cell r="G33" t="str">
            <v>EUR</v>
          </cell>
          <cell r="H33">
            <v>1</v>
          </cell>
          <cell r="I33">
            <v>-75</v>
          </cell>
          <cell r="J33">
            <v>8.8000000000000007</v>
          </cell>
          <cell r="K33" t="str">
            <v>EUR</v>
          </cell>
          <cell r="M33"/>
          <cell r="N33">
            <v>32</v>
          </cell>
          <cell r="O33" t="str">
            <v>EUR</v>
          </cell>
          <cell r="P33">
            <v>1</v>
          </cell>
          <cell r="Q33">
            <v>-75</v>
          </cell>
          <cell r="R33">
            <v>8</v>
          </cell>
          <cell r="S33" t="str">
            <v>EUR</v>
          </cell>
          <cell r="U33"/>
          <cell r="V33">
            <v>0</v>
          </cell>
          <cell r="W33">
            <v>0</v>
          </cell>
          <cell r="X33">
            <v>0</v>
          </cell>
          <cell r="Y33" t="e">
            <v>#NAME?</v>
          </cell>
          <cell r="Z33">
            <v>1</v>
          </cell>
          <cell r="AA33">
            <v>1</v>
          </cell>
          <cell r="AB33" t="str">
            <v>30</v>
          </cell>
          <cell r="AC33" t="str">
            <v>*SN</v>
          </cell>
          <cell r="AE33" t="str">
            <v>3FPAZ</v>
          </cell>
          <cell r="AF33">
            <v>3</v>
          </cell>
          <cell r="AG33" t="str">
            <v>F</v>
          </cell>
          <cell r="AH33" t="str">
            <v>P</v>
          </cell>
          <cell r="AI33" t="str">
            <v>A</v>
          </cell>
          <cell r="AJ33" t="str">
            <v>Z</v>
          </cell>
          <cell r="AK33" t="str">
            <v>CZ10 and older</v>
          </cell>
          <cell r="AL33" t="str">
            <v>others</v>
          </cell>
          <cell r="AM33" t="str">
            <v>N</v>
          </cell>
          <cell r="AN33" t="str">
            <v>N</v>
          </cell>
          <cell r="AO33" t="str">
            <v>85311030000</v>
          </cell>
          <cell r="AP33" t="str">
            <v>CN</v>
          </cell>
          <cell r="AQ33">
            <v>0.28899999999999998</v>
          </cell>
          <cell r="AR33" t="str">
            <v>KG</v>
          </cell>
          <cell r="AW33">
            <v>0</v>
          </cell>
          <cell r="AX33">
            <v>0</v>
          </cell>
          <cell r="AY33" t="e">
            <v>#N/A</v>
          </cell>
          <cell r="BA33">
            <v>0</v>
          </cell>
          <cell r="BB33">
            <v>0</v>
          </cell>
        </row>
        <row r="34">
          <cell r="A34" t="str">
            <v>V24521-Z45-A1</v>
          </cell>
          <cell r="B34" t="str">
            <v>V24521-Z45-A1</v>
          </cell>
          <cell r="C34"/>
          <cell r="D34" t="str">
            <v>Test fire mats</v>
          </cell>
          <cell r="E34" t="str">
            <v>Testfeuermatten</v>
          </cell>
          <cell r="F34">
            <v>12.9</v>
          </cell>
          <cell r="G34" t="str">
            <v>EUR</v>
          </cell>
          <cell r="H34">
            <v>1</v>
          </cell>
          <cell r="I34">
            <v>-75</v>
          </cell>
          <cell r="J34">
            <v>3.23</v>
          </cell>
          <cell r="K34" t="str">
            <v>EUR</v>
          </cell>
          <cell r="M34"/>
          <cell r="N34">
            <v>9.6</v>
          </cell>
          <cell r="O34" t="str">
            <v>EUR</v>
          </cell>
          <cell r="P34">
            <v>1</v>
          </cell>
          <cell r="Q34">
            <v>-75</v>
          </cell>
          <cell r="R34">
            <v>2.4</v>
          </cell>
          <cell r="S34" t="str">
            <v>EUR</v>
          </cell>
          <cell r="U34"/>
          <cell r="V34">
            <v>0</v>
          </cell>
          <cell r="W34">
            <v>0</v>
          </cell>
          <cell r="X34">
            <v>0</v>
          </cell>
          <cell r="Y34" t="e">
            <v>#NAME?</v>
          </cell>
          <cell r="Z34">
            <v>20</v>
          </cell>
          <cell r="AA34">
            <v>20</v>
          </cell>
          <cell r="AB34" t="str">
            <v>30</v>
          </cell>
          <cell r="AC34" t="str">
            <v>*SN</v>
          </cell>
          <cell r="AE34" t="str">
            <v>3FPAZ</v>
          </cell>
          <cell r="AF34">
            <v>3</v>
          </cell>
          <cell r="AG34" t="str">
            <v>F</v>
          </cell>
          <cell r="AH34" t="str">
            <v>P</v>
          </cell>
          <cell r="AI34" t="str">
            <v>A</v>
          </cell>
          <cell r="AJ34" t="str">
            <v>Z</v>
          </cell>
          <cell r="AK34" t="str">
            <v>CZ10 and older</v>
          </cell>
          <cell r="AL34" t="str">
            <v>others</v>
          </cell>
          <cell r="AM34" t="str">
            <v>N</v>
          </cell>
          <cell r="AN34" t="str">
            <v>N</v>
          </cell>
          <cell r="AO34" t="str">
            <v>39211310100</v>
          </cell>
          <cell r="AP34" t="str">
            <v>AT</v>
          </cell>
          <cell r="AQ34">
            <v>0.1</v>
          </cell>
          <cell r="AR34" t="str">
            <v>KG</v>
          </cell>
          <cell r="AW34">
            <v>0</v>
          </cell>
          <cell r="AX34">
            <v>0</v>
          </cell>
          <cell r="AY34" t="e">
            <v>#N/A</v>
          </cell>
          <cell r="BA34">
            <v>0</v>
          </cell>
          <cell r="BB34">
            <v>0</v>
          </cell>
        </row>
        <row r="35">
          <cell r="A35" t="str">
            <v>BPZ:3781980001</v>
          </cell>
          <cell r="B35" t="str">
            <v>3781980001</v>
          </cell>
          <cell r="C35" t="str">
            <v>Z2G030</v>
          </cell>
          <cell r="D35" t="str">
            <v>Z2G030  hinge for z2g 021</v>
          </cell>
          <cell r="E35" t="str">
            <v>Z2G030  Scharnier zu Z2G 021</v>
          </cell>
          <cell r="F35">
            <v>118</v>
          </cell>
          <cell r="G35" t="str">
            <v>EUR</v>
          </cell>
          <cell r="H35">
            <v>1</v>
          </cell>
          <cell r="I35">
            <v>-75</v>
          </cell>
          <cell r="J35">
            <v>29.5</v>
          </cell>
          <cell r="K35" t="str">
            <v>EUR</v>
          </cell>
          <cell r="M35"/>
          <cell r="N35">
            <v>107</v>
          </cell>
          <cell r="O35" t="str">
            <v>EUR</v>
          </cell>
          <cell r="P35">
            <v>1</v>
          </cell>
          <cell r="Q35">
            <v>-75</v>
          </cell>
          <cell r="R35">
            <v>26.75</v>
          </cell>
          <cell r="S35" t="str">
            <v>EUR</v>
          </cell>
          <cell r="U35"/>
          <cell r="V35">
            <v>118</v>
          </cell>
          <cell r="W35">
            <v>107</v>
          </cell>
          <cell r="X35">
            <v>5.5</v>
          </cell>
          <cell r="Y35" t="e">
            <v>#NAME?</v>
          </cell>
          <cell r="Z35">
            <v>1</v>
          </cell>
          <cell r="AA35">
            <v>1</v>
          </cell>
          <cell r="AB35" t="str">
            <v>30</v>
          </cell>
          <cell r="AC35" t="str">
            <v>*SN</v>
          </cell>
          <cell r="AE35" t="str">
            <v>3FPAZ</v>
          </cell>
          <cell r="AF35">
            <v>3</v>
          </cell>
          <cell r="AG35" t="str">
            <v>F</v>
          </cell>
          <cell r="AH35" t="str">
            <v>P</v>
          </cell>
          <cell r="AI35" t="str">
            <v>A</v>
          </cell>
          <cell r="AJ35" t="str">
            <v>Z</v>
          </cell>
          <cell r="AK35" t="str">
            <v>CZ10 and older</v>
          </cell>
          <cell r="AL35" t="str">
            <v>others</v>
          </cell>
          <cell r="AM35" t="str">
            <v>N</v>
          </cell>
          <cell r="AN35" t="str">
            <v>N</v>
          </cell>
          <cell r="AO35" t="str">
            <v>85319085900</v>
          </cell>
          <cell r="AP35" t="str">
            <v>CH</v>
          </cell>
          <cell r="AQ35">
            <v>0.44700000000000001</v>
          </cell>
          <cell r="AR35" t="str">
            <v>KG</v>
          </cell>
          <cell r="AW35">
            <v>4</v>
          </cell>
          <cell r="AX35">
            <v>103.23</v>
          </cell>
          <cell r="AY35" t="e">
            <v>#N/A</v>
          </cell>
          <cell r="BA35">
            <v>4</v>
          </cell>
          <cell r="BB35">
            <v>103.23</v>
          </cell>
        </row>
        <row r="36">
          <cell r="A36" t="str">
            <v>BPZ:4965040001</v>
          </cell>
          <cell r="B36" t="str">
            <v>4965040001</v>
          </cell>
          <cell r="C36" t="str">
            <v>Z3B 220</v>
          </cell>
          <cell r="D36" t="str">
            <v>Z3B 220  jumper cable</v>
          </cell>
          <cell r="E36" t="str">
            <v>Z3B 220  Brückenkabel</v>
          </cell>
          <cell r="F36">
            <v>86.9</v>
          </cell>
          <cell r="G36" t="str">
            <v>EUR</v>
          </cell>
          <cell r="H36">
            <v>1</v>
          </cell>
          <cell r="I36">
            <v>-75</v>
          </cell>
          <cell r="J36">
            <v>21.73</v>
          </cell>
          <cell r="K36" t="str">
            <v>EUR</v>
          </cell>
          <cell r="M36"/>
          <cell r="N36">
            <v>79</v>
          </cell>
          <cell r="O36" t="str">
            <v>EUR</v>
          </cell>
          <cell r="P36">
            <v>1</v>
          </cell>
          <cell r="Q36">
            <v>-75</v>
          </cell>
          <cell r="R36">
            <v>19.75</v>
          </cell>
          <cell r="S36" t="str">
            <v>EUR</v>
          </cell>
          <cell r="U36"/>
          <cell r="V36">
            <v>108.65</v>
          </cell>
          <cell r="W36">
            <v>98.75</v>
          </cell>
          <cell r="X36">
            <v>4.9500000000000028</v>
          </cell>
          <cell r="Y36" t="e">
            <v>#NAME?</v>
          </cell>
          <cell r="Z36">
            <v>1</v>
          </cell>
          <cell r="AA36">
            <v>1</v>
          </cell>
          <cell r="AB36" t="str">
            <v>30</v>
          </cell>
          <cell r="AC36" t="str">
            <v>*SN</v>
          </cell>
          <cell r="AE36" t="str">
            <v>3FPAZ</v>
          </cell>
          <cell r="AF36">
            <v>3</v>
          </cell>
          <cell r="AG36" t="str">
            <v>F</v>
          </cell>
          <cell r="AH36" t="str">
            <v>P</v>
          </cell>
          <cell r="AI36" t="str">
            <v>A</v>
          </cell>
          <cell r="AJ36" t="str">
            <v>Z</v>
          </cell>
          <cell r="AK36" t="str">
            <v>CZ10 and older</v>
          </cell>
          <cell r="AL36" t="str">
            <v>others</v>
          </cell>
          <cell r="AM36" t="str">
            <v>N</v>
          </cell>
          <cell r="AN36" t="str">
            <v>N</v>
          </cell>
          <cell r="AO36" t="str">
            <v>85444221</v>
          </cell>
          <cell r="AP36" t="str">
            <v>CH</v>
          </cell>
          <cell r="AQ36">
            <v>2.3E-2</v>
          </cell>
          <cell r="AR36" t="str">
            <v>KG</v>
          </cell>
          <cell r="AW36">
            <v>5</v>
          </cell>
          <cell r="AX36">
            <v>96.87</v>
          </cell>
          <cell r="AY36" t="e">
            <v>#N/A</v>
          </cell>
          <cell r="BA36">
            <v>5</v>
          </cell>
          <cell r="BB36">
            <v>96.87</v>
          </cell>
        </row>
        <row r="37">
          <cell r="A37" t="str">
            <v>BPZ:1430800001</v>
          </cell>
          <cell r="B37" t="str">
            <v>1430800001</v>
          </cell>
          <cell r="C37" t="str">
            <v>ZB66</v>
          </cell>
          <cell r="D37" t="str">
            <v>ZB66  relay base</v>
          </cell>
          <cell r="E37" t="str">
            <v>ZB66  Relaissockel zu ZSGW</v>
          </cell>
          <cell r="F37">
            <v>29.2</v>
          </cell>
          <cell r="G37" t="str">
            <v>EUR</v>
          </cell>
          <cell r="H37">
            <v>1</v>
          </cell>
          <cell r="I37">
            <v>-75</v>
          </cell>
          <cell r="J37">
            <v>7.3</v>
          </cell>
          <cell r="K37" t="str">
            <v>EUR</v>
          </cell>
          <cell r="M37"/>
          <cell r="N37">
            <v>27.3</v>
          </cell>
          <cell r="O37" t="str">
            <v>EUR</v>
          </cell>
          <cell r="P37">
            <v>1</v>
          </cell>
          <cell r="Q37">
            <v>-75</v>
          </cell>
          <cell r="R37">
            <v>6.83</v>
          </cell>
          <cell r="S37" t="str">
            <v>EUR</v>
          </cell>
          <cell r="U37"/>
          <cell r="V37">
            <v>0</v>
          </cell>
          <cell r="W37">
            <v>0</v>
          </cell>
          <cell r="X37">
            <v>0</v>
          </cell>
          <cell r="Y37" t="e">
            <v>#NAME?</v>
          </cell>
          <cell r="Z37">
            <v>1</v>
          </cell>
          <cell r="AA37">
            <v>1</v>
          </cell>
          <cell r="AB37" t="str">
            <v>56</v>
          </cell>
          <cell r="AC37" t="str">
            <v>*SN</v>
          </cell>
          <cell r="AD37" t="str">
            <v>phased out product</v>
          </cell>
          <cell r="AE37" t="str">
            <v>3FPAZ</v>
          </cell>
          <cell r="AF37">
            <v>3</v>
          </cell>
          <cell r="AG37" t="str">
            <v>F</v>
          </cell>
          <cell r="AH37" t="str">
            <v>P</v>
          </cell>
          <cell r="AI37" t="str">
            <v>A</v>
          </cell>
          <cell r="AJ37" t="str">
            <v>Z</v>
          </cell>
          <cell r="AK37" t="str">
            <v>CZ10 and older</v>
          </cell>
          <cell r="AL37" t="str">
            <v>others</v>
          </cell>
          <cell r="AM37" t="str">
            <v>N</v>
          </cell>
          <cell r="AN37" t="str">
            <v>N</v>
          </cell>
          <cell r="AO37" t="str">
            <v>85389019000</v>
          </cell>
          <cell r="AP37" t="str">
            <v>CH</v>
          </cell>
          <cell r="AQ37">
            <v>5.8000000000000003E-2</v>
          </cell>
          <cell r="AR37" t="str">
            <v>KG</v>
          </cell>
          <cell r="AW37">
            <v>0</v>
          </cell>
          <cell r="AX37">
            <v>0</v>
          </cell>
          <cell r="AY37" t="e">
            <v>#N/A</v>
          </cell>
          <cell r="BA37">
            <v>0</v>
          </cell>
          <cell r="BB37">
            <v>0</v>
          </cell>
        </row>
        <row r="39">
          <cell r="A39" t="str">
            <v>Sigmasys</v>
          </cell>
          <cell r="AE39" t="str">
            <v>3FPEZ</v>
          </cell>
          <cell r="AF39">
            <v>3</v>
          </cell>
          <cell r="AG39" t="str">
            <v>F</v>
          </cell>
          <cell r="AH39" t="str">
            <v>P</v>
          </cell>
          <cell r="AI39" t="str">
            <v>E</v>
          </cell>
          <cell r="AK39" t="str">
            <v>Sigmasys</v>
          </cell>
        </row>
        <row r="40">
          <cell r="D40" t="str">
            <v>others</v>
          </cell>
          <cell r="E40" t="str">
            <v>others</v>
          </cell>
          <cell r="AE40" t="str">
            <v>3FPEZ</v>
          </cell>
          <cell r="AF40">
            <v>3</v>
          </cell>
          <cell r="AG40" t="str">
            <v>F</v>
          </cell>
          <cell r="AH40" t="str">
            <v>P</v>
          </cell>
          <cell r="AI40" t="str">
            <v>E</v>
          </cell>
          <cell r="AJ40" t="str">
            <v>Z</v>
          </cell>
          <cell r="AK40" t="str">
            <v>Sigmasys</v>
          </cell>
        </row>
        <row r="41">
          <cell r="A41" t="str">
            <v>A5Q00004491</v>
          </cell>
          <cell r="B41" t="str">
            <v>A5Q00004491</v>
          </cell>
          <cell r="C41" t="str">
            <v>1345VS</v>
          </cell>
          <cell r="D41" t="str">
            <v>1345VS  door release unit 100 Kg</v>
          </cell>
          <cell r="E41" t="str">
            <v>1345VS  Haftmagnet 100 Kg Wand</v>
          </cell>
          <cell r="F41">
            <v>119</v>
          </cell>
          <cell r="G41" t="str">
            <v>EUR</v>
          </cell>
          <cell r="H41">
            <v>1</v>
          </cell>
          <cell r="I41">
            <v>-75</v>
          </cell>
          <cell r="J41">
            <v>29.75</v>
          </cell>
          <cell r="K41" t="str">
            <v>EUR</v>
          </cell>
          <cell r="M41"/>
          <cell r="N41">
            <v>111</v>
          </cell>
          <cell r="O41" t="str">
            <v>EUR</v>
          </cell>
          <cell r="P41">
            <v>1</v>
          </cell>
          <cell r="Q41">
            <v>-75</v>
          </cell>
          <cell r="R41">
            <v>27.75</v>
          </cell>
          <cell r="S41" t="str">
            <v>EUR</v>
          </cell>
          <cell r="U41"/>
          <cell r="V41">
            <v>0</v>
          </cell>
          <cell r="W41">
            <v>0</v>
          </cell>
          <cell r="X41">
            <v>0</v>
          </cell>
          <cell r="Y41" t="e">
            <v>#NAME?</v>
          </cell>
          <cell r="Z41">
            <v>1</v>
          </cell>
          <cell r="AA41">
            <v>1</v>
          </cell>
          <cell r="AB41" t="str">
            <v>56</v>
          </cell>
          <cell r="AC41" t="str">
            <v>*SN</v>
          </cell>
          <cell r="AD41" t="str">
            <v>phased out product</v>
          </cell>
          <cell r="AE41" t="str">
            <v>3FPEZ</v>
          </cell>
          <cell r="AF41">
            <v>3</v>
          </cell>
          <cell r="AG41" t="str">
            <v>F</v>
          </cell>
          <cell r="AH41" t="str">
            <v>P</v>
          </cell>
          <cell r="AI41" t="str">
            <v>E</v>
          </cell>
          <cell r="AJ41" t="str">
            <v>Z</v>
          </cell>
          <cell r="AK41" t="str">
            <v>Sigmasys</v>
          </cell>
          <cell r="AL41" t="str">
            <v>others</v>
          </cell>
          <cell r="AM41" t="str">
            <v>N</v>
          </cell>
          <cell r="AN41" t="str">
            <v>N</v>
          </cell>
          <cell r="AO41" t="str">
            <v>85059010990</v>
          </cell>
          <cell r="AP41" t="str">
            <v>IT</v>
          </cell>
          <cell r="AQ41">
            <v>0.79400000000000004</v>
          </cell>
          <cell r="AR41" t="str">
            <v>KG</v>
          </cell>
          <cell r="AW41">
            <v>0</v>
          </cell>
          <cell r="AX41">
            <v>0</v>
          </cell>
          <cell r="AY41" t="e">
            <v>#N/A</v>
          </cell>
          <cell r="BA41">
            <v>0</v>
          </cell>
          <cell r="BB41">
            <v>0</v>
          </cell>
        </row>
        <row r="42">
          <cell r="A42" t="str">
            <v>A5Q00004522</v>
          </cell>
          <cell r="B42" t="str">
            <v>A5Q00004522</v>
          </cell>
          <cell r="C42" t="str">
            <v>1351VS</v>
          </cell>
          <cell r="D42" t="str">
            <v>1351VS  Keeper Plate 55/48mm</v>
          </cell>
          <cell r="E42" t="str">
            <v>1351VS  Anker 55/48mm</v>
          </cell>
          <cell r="F42">
            <v>20.100000000000001</v>
          </cell>
          <cell r="G42" t="str">
            <v>EUR</v>
          </cell>
          <cell r="H42">
            <v>1</v>
          </cell>
          <cell r="I42">
            <v>-75</v>
          </cell>
          <cell r="J42">
            <v>5.03</v>
          </cell>
          <cell r="K42" t="str">
            <v>EUR</v>
          </cell>
          <cell r="M42"/>
          <cell r="N42">
            <v>18.8</v>
          </cell>
          <cell r="O42" t="str">
            <v>EUR</v>
          </cell>
          <cell r="P42">
            <v>1</v>
          </cell>
          <cell r="Q42">
            <v>-75</v>
          </cell>
          <cell r="R42">
            <v>4.7</v>
          </cell>
          <cell r="S42" t="str">
            <v>EUR</v>
          </cell>
          <cell r="U42"/>
          <cell r="V42">
            <v>0</v>
          </cell>
          <cell r="W42">
            <v>0</v>
          </cell>
          <cell r="X42">
            <v>0</v>
          </cell>
          <cell r="Y42" t="e">
            <v>#NAME?</v>
          </cell>
          <cell r="Z42">
            <v>1</v>
          </cell>
          <cell r="AA42">
            <v>1</v>
          </cell>
          <cell r="AB42" t="str">
            <v>56</v>
          </cell>
          <cell r="AC42" t="str">
            <v>*SN</v>
          </cell>
          <cell r="AD42" t="str">
            <v>phased out product</v>
          </cell>
          <cell r="AE42" t="str">
            <v>3FPEZ</v>
          </cell>
          <cell r="AF42">
            <v>3</v>
          </cell>
          <cell r="AG42" t="str">
            <v>F</v>
          </cell>
          <cell r="AH42" t="str">
            <v>P</v>
          </cell>
          <cell r="AI42" t="str">
            <v>E</v>
          </cell>
          <cell r="AJ42" t="str">
            <v>Z</v>
          </cell>
          <cell r="AK42" t="str">
            <v>Sigmasys</v>
          </cell>
          <cell r="AL42" t="str">
            <v>others</v>
          </cell>
          <cell r="AM42" t="str">
            <v>N</v>
          </cell>
          <cell r="AN42" t="str">
            <v>N</v>
          </cell>
          <cell r="AO42" t="str">
            <v>85059010990</v>
          </cell>
          <cell r="AP42" t="str">
            <v>IT</v>
          </cell>
          <cell r="AQ42">
            <v>0.17799999999999999</v>
          </cell>
          <cell r="AR42" t="str">
            <v>KG</v>
          </cell>
          <cell r="AW42">
            <v>0</v>
          </cell>
          <cell r="AX42">
            <v>0</v>
          </cell>
          <cell r="AY42" t="e">
            <v>#N/A</v>
          </cell>
          <cell r="BA42">
            <v>0</v>
          </cell>
          <cell r="BB42">
            <v>0</v>
          </cell>
        </row>
        <row r="43">
          <cell r="A43" t="str">
            <v>A5Q00004500</v>
          </cell>
          <cell r="B43" t="str">
            <v>A5Q00004500</v>
          </cell>
          <cell r="C43" t="str">
            <v>1353VS</v>
          </cell>
          <cell r="D43" t="str">
            <v>1353VS  Keeper Plate 55/22mm</v>
          </cell>
          <cell r="E43" t="str">
            <v>1353VS  Anker 55/22mm</v>
          </cell>
          <cell r="F43">
            <v>20.100000000000001</v>
          </cell>
          <cell r="G43" t="str">
            <v>EUR</v>
          </cell>
          <cell r="H43">
            <v>1</v>
          </cell>
          <cell r="I43">
            <v>-75</v>
          </cell>
          <cell r="J43">
            <v>5.03</v>
          </cell>
          <cell r="K43" t="str">
            <v>EUR</v>
          </cell>
          <cell r="M43"/>
          <cell r="N43">
            <v>18.8</v>
          </cell>
          <cell r="O43" t="str">
            <v>EUR</v>
          </cell>
          <cell r="P43">
            <v>1</v>
          </cell>
          <cell r="Q43">
            <v>-75</v>
          </cell>
          <cell r="R43">
            <v>4.7</v>
          </cell>
          <cell r="S43" t="str">
            <v>EUR</v>
          </cell>
          <cell r="U43"/>
          <cell r="V43">
            <v>30.18</v>
          </cell>
          <cell r="W43">
            <v>28.2</v>
          </cell>
          <cell r="X43">
            <v>0.99000000000000021</v>
          </cell>
          <cell r="Y43" t="e">
            <v>#NAME?</v>
          </cell>
          <cell r="Z43">
            <v>1</v>
          </cell>
          <cell r="AA43">
            <v>1</v>
          </cell>
          <cell r="AB43" t="str">
            <v>56</v>
          </cell>
          <cell r="AC43" t="str">
            <v>*SN</v>
          </cell>
          <cell r="AD43" t="str">
            <v>phased out product</v>
          </cell>
          <cell r="AE43" t="str">
            <v>3FPEZ</v>
          </cell>
          <cell r="AF43">
            <v>3</v>
          </cell>
          <cell r="AG43" t="str">
            <v>F</v>
          </cell>
          <cell r="AH43" t="str">
            <v>P</v>
          </cell>
          <cell r="AI43" t="str">
            <v>E</v>
          </cell>
          <cell r="AJ43" t="str">
            <v>Z</v>
          </cell>
          <cell r="AK43" t="str">
            <v>Sigmasys</v>
          </cell>
          <cell r="AL43" t="str">
            <v>others</v>
          </cell>
          <cell r="AM43" t="str">
            <v>N</v>
          </cell>
          <cell r="AN43" t="str">
            <v>N</v>
          </cell>
          <cell r="AO43" t="str">
            <v>85059010990</v>
          </cell>
          <cell r="AP43" t="str">
            <v>IT</v>
          </cell>
          <cell r="AQ43">
            <v>0.14599999999999999</v>
          </cell>
          <cell r="AR43" t="str">
            <v>KG</v>
          </cell>
          <cell r="AW43">
            <v>6</v>
          </cell>
          <cell r="AX43">
            <v>30.01</v>
          </cell>
          <cell r="AY43" t="e">
            <v>#N/A</v>
          </cell>
          <cell r="BA43">
            <v>6</v>
          </cell>
          <cell r="BB43">
            <v>30.01</v>
          </cell>
        </row>
        <row r="44">
          <cell r="A44" t="str">
            <v>A5Q00004501</v>
          </cell>
          <cell r="B44" t="str">
            <v>A5Q00004501</v>
          </cell>
          <cell r="C44" t="str">
            <v>1363VS</v>
          </cell>
          <cell r="D44" t="str">
            <v>1363VS  Keeper Plate 60/22mm</v>
          </cell>
          <cell r="E44" t="str">
            <v>1363VS  Anker 60/22mm</v>
          </cell>
          <cell r="F44">
            <v>20</v>
          </cell>
          <cell r="G44" t="str">
            <v>EUR</v>
          </cell>
          <cell r="H44">
            <v>1</v>
          </cell>
          <cell r="I44">
            <v>-75</v>
          </cell>
          <cell r="J44">
            <v>5</v>
          </cell>
          <cell r="K44" t="str">
            <v>EUR</v>
          </cell>
          <cell r="M44"/>
          <cell r="N44">
            <v>18.7</v>
          </cell>
          <cell r="O44" t="str">
            <v>EUR</v>
          </cell>
          <cell r="P44">
            <v>1</v>
          </cell>
          <cell r="Q44">
            <v>-75</v>
          </cell>
          <cell r="R44">
            <v>4.68</v>
          </cell>
          <cell r="S44" t="str">
            <v>EUR</v>
          </cell>
          <cell r="U44"/>
          <cell r="V44">
            <v>0</v>
          </cell>
          <cell r="W44">
            <v>0</v>
          </cell>
          <cell r="X44">
            <v>0</v>
          </cell>
          <cell r="Y44" t="e">
            <v>#NAME?</v>
          </cell>
          <cell r="Z44">
            <v>1</v>
          </cell>
          <cell r="AA44">
            <v>1</v>
          </cell>
          <cell r="AB44" t="str">
            <v>56</v>
          </cell>
          <cell r="AC44" t="str">
            <v>*SN</v>
          </cell>
          <cell r="AD44" t="str">
            <v>phased out product</v>
          </cell>
          <cell r="AE44" t="str">
            <v>3FPEZ</v>
          </cell>
          <cell r="AF44">
            <v>3</v>
          </cell>
          <cell r="AG44" t="str">
            <v>F</v>
          </cell>
          <cell r="AH44" t="str">
            <v>P</v>
          </cell>
          <cell r="AI44" t="str">
            <v>E</v>
          </cell>
          <cell r="AJ44" t="str">
            <v>Z</v>
          </cell>
          <cell r="AK44" t="str">
            <v>Sigmasys</v>
          </cell>
          <cell r="AL44" t="str">
            <v>others</v>
          </cell>
          <cell r="AM44" t="str">
            <v>N</v>
          </cell>
          <cell r="AN44" t="str">
            <v>N</v>
          </cell>
          <cell r="AO44" t="str">
            <v>85059010990</v>
          </cell>
          <cell r="AP44" t="str">
            <v>IT</v>
          </cell>
          <cell r="AQ44">
            <v>0.183</v>
          </cell>
          <cell r="AR44" t="str">
            <v>KG</v>
          </cell>
          <cell r="AW44">
            <v>0</v>
          </cell>
          <cell r="AX44">
            <v>0</v>
          </cell>
          <cell r="AY44" t="e">
            <v>#N/A</v>
          </cell>
          <cell r="BA44">
            <v>0</v>
          </cell>
          <cell r="BB44">
            <v>0</v>
          </cell>
        </row>
        <row r="45">
          <cell r="A45" t="str">
            <v>V24521-Z27-A30</v>
          </cell>
          <cell r="B45" t="str">
            <v>V24521-Z27-A30</v>
          </cell>
          <cell r="C45" t="str">
            <v>GT70</v>
          </cell>
          <cell r="D45" t="str">
            <v>GT70  WD RETAINING SOLEN. MARINE</v>
          </cell>
          <cell r="E45" t="str">
            <v>GT70  WD Magnet</v>
          </cell>
          <cell r="F45">
            <v>690</v>
          </cell>
          <cell r="G45" t="str">
            <v>EUR</v>
          </cell>
          <cell r="H45">
            <v>1</v>
          </cell>
          <cell r="I45">
            <v>-75</v>
          </cell>
          <cell r="J45">
            <v>172.5</v>
          </cell>
          <cell r="K45" t="str">
            <v>EUR</v>
          </cell>
          <cell r="M45"/>
          <cell r="N45">
            <v>645</v>
          </cell>
          <cell r="O45" t="str">
            <v>EUR</v>
          </cell>
          <cell r="P45">
            <v>1</v>
          </cell>
          <cell r="Q45">
            <v>-75</v>
          </cell>
          <cell r="R45">
            <v>161.25</v>
          </cell>
          <cell r="S45" t="str">
            <v>EUR</v>
          </cell>
          <cell r="U45"/>
          <cell r="V45">
            <v>0</v>
          </cell>
          <cell r="W45">
            <v>0</v>
          </cell>
          <cell r="X45">
            <v>0</v>
          </cell>
          <cell r="Y45" t="e">
            <v>#NAME?</v>
          </cell>
          <cell r="Z45">
            <v>1</v>
          </cell>
          <cell r="AA45">
            <v>1</v>
          </cell>
          <cell r="AB45" t="str">
            <v>56</v>
          </cell>
          <cell r="AC45" t="str">
            <v>*SN</v>
          </cell>
          <cell r="AD45" t="str">
            <v>phased out product</v>
          </cell>
          <cell r="AE45" t="str">
            <v>3FPEZ</v>
          </cell>
          <cell r="AF45">
            <v>3</v>
          </cell>
          <cell r="AG45" t="str">
            <v>F</v>
          </cell>
          <cell r="AH45" t="str">
            <v>P</v>
          </cell>
          <cell r="AI45" t="str">
            <v>E</v>
          </cell>
          <cell r="AJ45" t="str">
            <v>Z</v>
          </cell>
          <cell r="AK45" t="str">
            <v>Sigmasys</v>
          </cell>
          <cell r="AL45" t="str">
            <v>others</v>
          </cell>
          <cell r="AM45" t="str">
            <v>N</v>
          </cell>
          <cell r="AN45" t="str">
            <v>N</v>
          </cell>
          <cell r="AO45" t="str">
            <v>85059010990</v>
          </cell>
          <cell r="AP45" t="str">
            <v>DE</v>
          </cell>
          <cell r="AQ45">
            <v>2.0129999999999999</v>
          </cell>
          <cell r="AR45" t="str">
            <v>KG</v>
          </cell>
          <cell r="AW45">
            <v>0</v>
          </cell>
          <cell r="AX45">
            <v>0</v>
          </cell>
          <cell r="AY45" t="e">
            <v>#N/A</v>
          </cell>
          <cell r="BA45">
            <v>0</v>
          </cell>
          <cell r="BB45">
            <v>0</v>
          </cell>
        </row>
        <row r="47">
          <cell r="A47" t="str">
            <v>RSZ SMXX and older</v>
          </cell>
          <cell r="AE47" t="str">
            <v>3FPB</v>
          </cell>
          <cell r="AF47">
            <v>3</v>
          </cell>
          <cell r="AG47" t="str">
            <v>F</v>
          </cell>
          <cell r="AH47" t="str">
            <v>P</v>
          </cell>
          <cell r="AI47" t="str">
            <v>B</v>
          </cell>
          <cell r="AK47" t="str">
            <v>RSZ, SMXX and older</v>
          </cell>
        </row>
        <row r="48">
          <cell r="D48" t="str">
            <v>Conventional Stand-alone Panels</v>
          </cell>
          <cell r="E48" t="str">
            <v>Conventional Stand-alone Panels</v>
          </cell>
          <cell r="AE48" t="str">
            <v>3FPBA</v>
          </cell>
          <cell r="AF48">
            <v>3</v>
          </cell>
          <cell r="AG48" t="str">
            <v>F</v>
          </cell>
          <cell r="AH48" t="str">
            <v>P</v>
          </cell>
          <cell r="AI48" t="str">
            <v>B</v>
          </cell>
          <cell r="AJ48" t="str">
            <v>A</v>
          </cell>
          <cell r="AK48" t="str">
            <v>RSZ, SMXX and older</v>
          </cell>
        </row>
        <row r="49">
          <cell r="A49" t="str">
            <v>S24211-B243-A1</v>
          </cell>
          <cell r="B49" t="str">
            <v>S24211-B243-A1</v>
          </cell>
          <cell r="C49" t="str">
            <v>FSA20</v>
          </cell>
          <cell r="D49" t="str">
            <v>FSA20  Release</v>
          </cell>
          <cell r="E49" t="str">
            <v>FSA20  Auslösevorrichtung</v>
          </cell>
          <cell r="F49">
            <v>363</v>
          </cell>
          <cell r="G49" t="str">
            <v>EUR</v>
          </cell>
          <cell r="H49">
            <v>1</v>
          </cell>
          <cell r="L49">
            <v>88.84</v>
          </cell>
          <cell r="M49" t="str">
            <v>EUR</v>
          </cell>
          <cell r="N49">
            <v>330</v>
          </cell>
          <cell r="O49" t="str">
            <v>EUR</v>
          </cell>
          <cell r="P49">
            <v>1</v>
          </cell>
          <cell r="T49">
            <v>80.760000000000005</v>
          </cell>
          <cell r="U49" t="str">
            <v>EUR</v>
          </cell>
          <cell r="V49">
            <v>0</v>
          </cell>
          <cell r="W49">
            <v>0</v>
          </cell>
          <cell r="X49">
            <v>0</v>
          </cell>
          <cell r="Y49" t="e">
            <v>#NAME?</v>
          </cell>
          <cell r="Z49">
            <v>1</v>
          </cell>
          <cell r="AA49">
            <v>1</v>
          </cell>
          <cell r="AB49" t="str">
            <v>30</v>
          </cell>
          <cell r="AC49" t="str">
            <v>*SN</v>
          </cell>
          <cell r="AE49" t="str">
            <v>3FPBA</v>
          </cell>
          <cell r="AF49">
            <v>3</v>
          </cell>
          <cell r="AG49" t="str">
            <v>F</v>
          </cell>
          <cell r="AH49" t="str">
            <v>P</v>
          </cell>
          <cell r="AI49" t="str">
            <v>B</v>
          </cell>
          <cell r="AJ49" t="str">
            <v>A</v>
          </cell>
          <cell r="AK49" t="str">
            <v>RSZ, SMXX and older</v>
          </cell>
          <cell r="AL49" t="str">
            <v>Conventional Stand-alone Panels</v>
          </cell>
          <cell r="AM49" t="str">
            <v>N</v>
          </cell>
          <cell r="AN49" t="str">
            <v>N</v>
          </cell>
          <cell r="AO49" t="str">
            <v>85311030000</v>
          </cell>
          <cell r="AP49" t="str">
            <v>DE</v>
          </cell>
          <cell r="AQ49">
            <v>0.71</v>
          </cell>
          <cell r="AR49" t="str">
            <v>KG</v>
          </cell>
          <cell r="AW49">
            <v>0</v>
          </cell>
          <cell r="AX49">
            <v>0</v>
          </cell>
          <cell r="AY49" t="e">
            <v>#N/A</v>
          </cell>
          <cell r="BA49">
            <v>0</v>
          </cell>
          <cell r="BB49">
            <v>0</v>
          </cell>
        </row>
        <row r="50">
          <cell r="D50" t="str">
            <v>Modular &amp; Networkable Control Systems</v>
          </cell>
          <cell r="E50" t="str">
            <v>Modular &amp; Networkable Control Systems</v>
          </cell>
          <cell r="AE50" t="str">
            <v>3FPBE</v>
          </cell>
          <cell r="AF50">
            <v>3</v>
          </cell>
          <cell r="AG50" t="str">
            <v>F</v>
          </cell>
          <cell r="AH50" t="str">
            <v>P</v>
          </cell>
          <cell r="AI50" t="str">
            <v>B</v>
          </cell>
          <cell r="AJ50" t="str">
            <v>E</v>
          </cell>
          <cell r="AK50" t="str">
            <v>RSZ, SMXX and older</v>
          </cell>
        </row>
        <row r="51">
          <cell r="A51" t="str">
            <v>S24213-A80-A1</v>
          </cell>
          <cell r="B51" t="str">
            <v>S24213-A80-A1</v>
          </cell>
          <cell r="C51" t="str">
            <v>ADW</v>
          </cell>
          <cell r="D51" t="str">
            <v>ADW   ZONE CONNECTION BOARD</v>
          </cell>
          <cell r="E51" t="str">
            <v>ADW   Ansch. DW</v>
          </cell>
          <cell r="F51">
            <v>6577</v>
          </cell>
          <cell r="G51" t="str">
            <v>EUR</v>
          </cell>
          <cell r="H51">
            <v>1</v>
          </cell>
          <cell r="I51">
            <v>-75</v>
          </cell>
          <cell r="J51">
            <v>1644.25</v>
          </cell>
          <cell r="K51" t="str">
            <v>EUR</v>
          </cell>
          <cell r="M51"/>
          <cell r="N51">
            <v>6147</v>
          </cell>
          <cell r="O51" t="str">
            <v>EUR</v>
          </cell>
          <cell r="P51">
            <v>1</v>
          </cell>
          <cell r="Q51">
            <v>-75</v>
          </cell>
          <cell r="R51">
            <v>1536.75</v>
          </cell>
          <cell r="S51" t="str">
            <v>EUR</v>
          </cell>
          <cell r="U51"/>
          <cell r="V51">
            <v>0</v>
          </cell>
          <cell r="W51">
            <v>0</v>
          </cell>
          <cell r="X51">
            <v>0</v>
          </cell>
          <cell r="Y51" t="e">
            <v>#NAME?</v>
          </cell>
          <cell r="Z51">
            <v>1</v>
          </cell>
          <cell r="AA51">
            <v>1</v>
          </cell>
          <cell r="AB51" t="str">
            <v>56</v>
          </cell>
          <cell r="AC51" t="str">
            <v>*SU</v>
          </cell>
          <cell r="AD51" t="str">
            <v>phased out product</v>
          </cell>
          <cell r="AE51" t="str">
            <v>3FPBE</v>
          </cell>
          <cell r="AF51">
            <v>3</v>
          </cell>
          <cell r="AG51" t="str">
            <v>F</v>
          </cell>
          <cell r="AH51" t="str">
            <v>P</v>
          </cell>
          <cell r="AI51" t="str">
            <v>B</v>
          </cell>
          <cell r="AJ51" t="str">
            <v>E</v>
          </cell>
          <cell r="AK51" t="str">
            <v>RSZ, SMXX and older</v>
          </cell>
          <cell r="AL51" t="str">
            <v>Modular &amp; Networkable Control Systems</v>
          </cell>
          <cell r="AM51" t="str">
            <v>N</v>
          </cell>
          <cell r="AN51" t="str">
            <v>N</v>
          </cell>
          <cell r="AO51" t="str">
            <v>85311030000</v>
          </cell>
          <cell r="AP51" t="str">
            <v>DE</v>
          </cell>
          <cell r="AQ51">
            <v>0.45</v>
          </cell>
          <cell r="AR51" t="str">
            <v>KG</v>
          </cell>
          <cell r="AW51">
            <v>0</v>
          </cell>
          <cell r="AX51">
            <v>0</v>
          </cell>
          <cell r="AY51" t="e">
            <v>#N/A</v>
          </cell>
          <cell r="BA51">
            <v>0</v>
          </cell>
          <cell r="BB51">
            <v>0</v>
          </cell>
        </row>
        <row r="52">
          <cell r="A52" t="str">
            <v>S24213-A33-A3</v>
          </cell>
          <cell r="B52" t="str">
            <v>S24213-A33-A3</v>
          </cell>
          <cell r="C52" t="str">
            <v>AMI</v>
          </cell>
          <cell r="D52" t="str">
            <v>AMI   ZONE CONNECTION BOARD MS7/9</v>
          </cell>
          <cell r="E52" t="str">
            <v>AMI   Ansch. MS7/9</v>
          </cell>
          <cell r="F52">
            <v>18205</v>
          </cell>
          <cell r="G52" t="str">
            <v>EUR</v>
          </cell>
          <cell r="H52">
            <v>1</v>
          </cell>
          <cell r="I52">
            <v>-75</v>
          </cell>
          <cell r="J52">
            <v>4551.25</v>
          </cell>
          <cell r="K52" t="str">
            <v>EUR</v>
          </cell>
          <cell r="M52"/>
          <cell r="N52">
            <v>17014</v>
          </cell>
          <cell r="O52" t="str">
            <v>EUR</v>
          </cell>
          <cell r="P52">
            <v>1</v>
          </cell>
          <cell r="Q52">
            <v>-75</v>
          </cell>
          <cell r="R52">
            <v>4253.5</v>
          </cell>
          <cell r="S52" t="str">
            <v>EUR</v>
          </cell>
          <cell r="U52"/>
          <cell r="V52">
            <v>0</v>
          </cell>
          <cell r="W52">
            <v>0</v>
          </cell>
          <cell r="X52">
            <v>0</v>
          </cell>
          <cell r="Y52" t="e">
            <v>#NAME?</v>
          </cell>
          <cell r="Z52">
            <v>1</v>
          </cell>
          <cell r="AA52">
            <v>1</v>
          </cell>
          <cell r="AB52" t="str">
            <v>56</v>
          </cell>
          <cell r="AC52" t="str">
            <v>*SC</v>
          </cell>
          <cell r="AD52" t="str">
            <v>phased out product</v>
          </cell>
          <cell r="AE52" t="str">
            <v>3FPBE</v>
          </cell>
          <cell r="AF52">
            <v>3</v>
          </cell>
          <cell r="AG52" t="str">
            <v>F</v>
          </cell>
          <cell r="AH52" t="str">
            <v>P</v>
          </cell>
          <cell r="AI52" t="str">
            <v>B</v>
          </cell>
          <cell r="AJ52" t="str">
            <v>E</v>
          </cell>
          <cell r="AK52" t="str">
            <v>RSZ, SMXX and older</v>
          </cell>
          <cell r="AL52" t="str">
            <v>Modular &amp; Networkable Control Systems</v>
          </cell>
          <cell r="AM52" t="str">
            <v>N</v>
          </cell>
          <cell r="AN52" t="str">
            <v>N</v>
          </cell>
          <cell r="AO52" t="str">
            <v>85311030000</v>
          </cell>
          <cell r="AP52" t="str">
            <v>DE</v>
          </cell>
          <cell r="AQ52">
            <v>0.36399999999999999</v>
          </cell>
          <cell r="AR52" t="str">
            <v>KG</v>
          </cell>
          <cell r="AW52">
            <v>0</v>
          </cell>
          <cell r="AX52">
            <v>0</v>
          </cell>
          <cell r="AY52" t="e">
            <v>#N/A</v>
          </cell>
          <cell r="BA52">
            <v>0</v>
          </cell>
          <cell r="BB52">
            <v>0</v>
          </cell>
        </row>
        <row r="53">
          <cell r="A53" t="str">
            <v>S24213-A524-A6</v>
          </cell>
          <cell r="B53" t="str">
            <v>S24213-A524-A6</v>
          </cell>
          <cell r="C53" t="str">
            <v>AMP</v>
          </cell>
          <cell r="D53" t="str">
            <v>AMP   connection board MS8</v>
          </cell>
          <cell r="E53" t="str">
            <v>AMP   Ansch. MS8</v>
          </cell>
          <cell r="F53">
            <v>20167</v>
          </cell>
          <cell r="G53" t="str">
            <v>EUR</v>
          </cell>
          <cell r="H53">
            <v>1</v>
          </cell>
          <cell r="I53">
            <v>-75</v>
          </cell>
          <cell r="J53">
            <v>5041.75</v>
          </cell>
          <cell r="K53" t="str">
            <v>EUR</v>
          </cell>
          <cell r="M53"/>
          <cell r="N53">
            <v>18848</v>
          </cell>
          <cell r="O53" t="str">
            <v>EUR</v>
          </cell>
          <cell r="P53">
            <v>1</v>
          </cell>
          <cell r="Q53">
            <v>-75</v>
          </cell>
          <cell r="R53">
            <v>4712</v>
          </cell>
          <cell r="S53" t="str">
            <v>EUR</v>
          </cell>
          <cell r="U53"/>
          <cell r="V53">
            <v>0</v>
          </cell>
          <cell r="W53">
            <v>0</v>
          </cell>
          <cell r="X53">
            <v>0</v>
          </cell>
          <cell r="Y53" t="e">
            <v>#NAME?</v>
          </cell>
          <cell r="Z53">
            <v>1</v>
          </cell>
          <cell r="AA53">
            <v>1</v>
          </cell>
          <cell r="AB53" t="str">
            <v>56</v>
          </cell>
          <cell r="AC53" t="str">
            <v>*SC</v>
          </cell>
          <cell r="AD53" t="str">
            <v>phased out product</v>
          </cell>
          <cell r="AE53" t="str">
            <v>3FPBE</v>
          </cell>
          <cell r="AF53">
            <v>3</v>
          </cell>
          <cell r="AG53" t="str">
            <v>F</v>
          </cell>
          <cell r="AH53" t="str">
            <v>P</v>
          </cell>
          <cell r="AI53" t="str">
            <v>B</v>
          </cell>
          <cell r="AJ53" t="str">
            <v>E</v>
          </cell>
          <cell r="AK53" t="str">
            <v>RSZ, SMXX and older</v>
          </cell>
          <cell r="AL53" t="str">
            <v>Modular &amp; Networkable Control Systems</v>
          </cell>
          <cell r="AM53" t="str">
            <v>N</v>
          </cell>
          <cell r="AN53" t="str">
            <v>EAR99H</v>
          </cell>
          <cell r="AO53" t="str">
            <v>85311030000</v>
          </cell>
          <cell r="AP53" t="str">
            <v>DE</v>
          </cell>
          <cell r="AQ53">
            <v>0.52400000000000002</v>
          </cell>
          <cell r="AR53" t="str">
            <v>KG</v>
          </cell>
          <cell r="AW53">
            <v>0</v>
          </cell>
          <cell r="AX53">
            <v>0</v>
          </cell>
          <cell r="AY53" t="e">
            <v>#N/A</v>
          </cell>
          <cell r="BA53">
            <v>0</v>
          </cell>
          <cell r="BB53">
            <v>0</v>
          </cell>
        </row>
        <row r="54">
          <cell r="A54" t="str">
            <v>S24213-P361-A1</v>
          </cell>
          <cell r="B54" t="str">
            <v>S24213-P361-A1</v>
          </cell>
          <cell r="C54"/>
          <cell r="D54" t="str">
            <v>AMP SW</v>
          </cell>
          <cell r="E54" t="str">
            <v>AMP SW</v>
          </cell>
          <cell r="F54">
            <v>180</v>
          </cell>
          <cell r="G54" t="str">
            <v>EUR</v>
          </cell>
          <cell r="H54">
            <v>1</v>
          </cell>
          <cell r="I54">
            <v>-75</v>
          </cell>
          <cell r="J54">
            <v>45</v>
          </cell>
          <cell r="K54" t="str">
            <v>EUR</v>
          </cell>
          <cell r="M54"/>
          <cell r="N54">
            <v>164</v>
          </cell>
          <cell r="O54" t="str">
            <v>EUR</v>
          </cell>
          <cell r="P54">
            <v>1</v>
          </cell>
          <cell r="Q54">
            <v>-75</v>
          </cell>
          <cell r="R54">
            <v>41</v>
          </cell>
          <cell r="S54" t="str">
            <v>EUR</v>
          </cell>
          <cell r="U54"/>
          <cell r="V54">
            <v>0</v>
          </cell>
          <cell r="W54">
            <v>0</v>
          </cell>
          <cell r="X54">
            <v>0</v>
          </cell>
          <cell r="Y54" t="e">
            <v>#NAME?</v>
          </cell>
          <cell r="Z54">
            <v>1</v>
          </cell>
          <cell r="AA54">
            <v>1</v>
          </cell>
          <cell r="AB54" t="str">
            <v>60</v>
          </cell>
          <cell r="AC54" t="str">
            <v>*SN</v>
          </cell>
          <cell r="AD54" t="str">
            <v>phase out started</v>
          </cell>
          <cell r="AE54" t="str">
            <v>3FPBE</v>
          </cell>
          <cell r="AF54">
            <v>3</v>
          </cell>
          <cell r="AG54" t="str">
            <v>F</v>
          </cell>
          <cell r="AH54" t="str">
            <v>P</v>
          </cell>
          <cell r="AI54" t="str">
            <v>B</v>
          </cell>
          <cell r="AJ54" t="str">
            <v>E</v>
          </cell>
          <cell r="AK54" t="str">
            <v>RSZ, SMXX and older</v>
          </cell>
          <cell r="AL54" t="str">
            <v>Modular &amp; Networkable Control Systems</v>
          </cell>
          <cell r="AM54" t="str">
            <v>N</v>
          </cell>
          <cell r="AN54" t="str">
            <v>EAR99S</v>
          </cell>
          <cell r="AO54" t="str">
            <v>85311030000</v>
          </cell>
          <cell r="AP54" t="str">
            <v>DE</v>
          </cell>
          <cell r="AQ54">
            <v>2.4E-2</v>
          </cell>
          <cell r="AR54" t="str">
            <v>KG</v>
          </cell>
          <cell r="AW54">
            <v>0</v>
          </cell>
          <cell r="AX54">
            <v>0</v>
          </cell>
          <cell r="AY54" t="e">
            <v>#N/A</v>
          </cell>
          <cell r="BA54">
            <v>0</v>
          </cell>
          <cell r="BB54">
            <v>0</v>
          </cell>
        </row>
        <row r="55">
          <cell r="A55" t="str">
            <v>S24211-A416-A1</v>
          </cell>
          <cell r="B55" t="str">
            <v>S24211-A416-A1</v>
          </cell>
          <cell r="C55"/>
          <cell r="D55" t="str">
            <v>BMS/SDN rem.sign.termination</v>
          </cell>
          <cell r="E55" t="str">
            <v>BMS-SDN-UE Nachbildung</v>
          </cell>
          <cell r="F55">
            <v>326</v>
          </cell>
          <cell r="G55" t="str">
            <v>EUR</v>
          </cell>
          <cell r="H55">
            <v>1</v>
          </cell>
          <cell r="I55">
            <v>-75</v>
          </cell>
          <cell r="J55">
            <v>81.5</v>
          </cell>
          <cell r="K55" t="str">
            <v>EUR</v>
          </cell>
          <cell r="M55"/>
          <cell r="N55">
            <v>305</v>
          </cell>
          <cell r="O55" t="str">
            <v>EUR</v>
          </cell>
          <cell r="P55">
            <v>1</v>
          </cell>
          <cell r="Q55">
            <v>-75</v>
          </cell>
          <cell r="R55">
            <v>76.25</v>
          </cell>
          <cell r="S55" t="str">
            <v>EUR</v>
          </cell>
          <cell r="U55"/>
          <cell r="V55">
            <v>0</v>
          </cell>
          <cell r="W55">
            <v>0</v>
          </cell>
          <cell r="X55">
            <v>0</v>
          </cell>
          <cell r="Y55" t="e">
            <v>#NAME?</v>
          </cell>
          <cell r="Z55">
            <v>1</v>
          </cell>
          <cell r="AA55">
            <v>1</v>
          </cell>
          <cell r="AB55" t="str">
            <v>56</v>
          </cell>
          <cell r="AC55" t="str">
            <v>*SN</v>
          </cell>
          <cell r="AD55" t="str">
            <v>phased out product</v>
          </cell>
          <cell r="AE55" t="str">
            <v>3FPBE</v>
          </cell>
          <cell r="AF55">
            <v>3</v>
          </cell>
          <cell r="AG55" t="str">
            <v>F</v>
          </cell>
          <cell r="AH55" t="str">
            <v>P</v>
          </cell>
          <cell r="AI55" t="str">
            <v>B</v>
          </cell>
          <cell r="AJ55" t="str">
            <v>E</v>
          </cell>
          <cell r="AK55" t="str">
            <v>RSZ, SMXX and older</v>
          </cell>
          <cell r="AL55" t="str">
            <v>Modular &amp; Networkable Control Systems</v>
          </cell>
          <cell r="AM55" t="str">
            <v>N</v>
          </cell>
          <cell r="AN55" t="str">
            <v>N</v>
          </cell>
          <cell r="AO55" t="str">
            <v>85311030000</v>
          </cell>
          <cell r="AP55" t="str">
            <v>DE</v>
          </cell>
          <cell r="AQ55">
            <v>6.0999999999999999E-2</v>
          </cell>
          <cell r="AR55" t="str">
            <v>KG</v>
          </cell>
          <cell r="AW55">
            <v>0</v>
          </cell>
          <cell r="AX55">
            <v>0</v>
          </cell>
          <cell r="AY55" t="e">
            <v>#N/A</v>
          </cell>
          <cell r="BA55">
            <v>0</v>
          </cell>
          <cell r="BB55">
            <v>0</v>
          </cell>
        </row>
        <row r="56">
          <cell r="A56" t="str">
            <v>S24211-P173-A1</v>
          </cell>
          <cell r="B56" t="str">
            <v>S24211-P173-A1</v>
          </cell>
          <cell r="C56"/>
          <cell r="D56" t="str">
            <v>BMS16 SW</v>
          </cell>
          <cell r="E56" t="str">
            <v>BMS16 SW</v>
          </cell>
          <cell r="F56">
            <v>193</v>
          </cell>
          <cell r="G56" t="str">
            <v>EUR</v>
          </cell>
          <cell r="H56">
            <v>1</v>
          </cell>
          <cell r="I56">
            <v>-75</v>
          </cell>
          <cell r="J56">
            <v>48.25</v>
          </cell>
          <cell r="K56" t="str">
            <v>EUR</v>
          </cell>
          <cell r="M56"/>
          <cell r="N56">
            <v>164</v>
          </cell>
          <cell r="O56" t="str">
            <v>EUR</v>
          </cell>
          <cell r="P56">
            <v>1</v>
          </cell>
          <cell r="Q56">
            <v>-75</v>
          </cell>
          <cell r="R56">
            <v>41</v>
          </cell>
          <cell r="S56" t="str">
            <v>EUR</v>
          </cell>
          <cell r="U56"/>
          <cell r="V56">
            <v>0</v>
          </cell>
          <cell r="W56">
            <v>0</v>
          </cell>
          <cell r="X56">
            <v>0</v>
          </cell>
          <cell r="Y56" t="e">
            <v>#NAME?</v>
          </cell>
          <cell r="Z56">
            <v>1</v>
          </cell>
          <cell r="AA56">
            <v>1</v>
          </cell>
          <cell r="AB56" t="str">
            <v>30</v>
          </cell>
          <cell r="AC56" t="str">
            <v>*SN</v>
          </cell>
          <cell r="AE56" t="str">
            <v>3FPBE</v>
          </cell>
          <cell r="AF56">
            <v>3</v>
          </cell>
          <cell r="AG56" t="str">
            <v>F</v>
          </cell>
          <cell r="AH56" t="str">
            <v>P</v>
          </cell>
          <cell r="AI56" t="str">
            <v>B</v>
          </cell>
          <cell r="AJ56" t="str">
            <v>E</v>
          </cell>
          <cell r="AK56" t="str">
            <v>RSZ, SMXX and older</v>
          </cell>
          <cell r="AL56" t="str">
            <v>Modular &amp; Networkable Control Systems</v>
          </cell>
          <cell r="AM56" t="str">
            <v>N</v>
          </cell>
          <cell r="AN56" t="str">
            <v>EAR99S</v>
          </cell>
          <cell r="AO56" t="str">
            <v>85311030000</v>
          </cell>
          <cell r="AP56" t="str">
            <v>DE</v>
          </cell>
          <cell r="AQ56">
            <v>2.5000000000000001E-2</v>
          </cell>
          <cell r="AR56" t="str">
            <v>KG</v>
          </cell>
          <cell r="AW56">
            <v>0</v>
          </cell>
          <cell r="AX56">
            <v>0</v>
          </cell>
          <cell r="AY56" t="e">
            <v>#N/A</v>
          </cell>
          <cell r="BA56">
            <v>0</v>
          </cell>
          <cell r="BB56">
            <v>0</v>
          </cell>
        </row>
        <row r="57">
          <cell r="A57" t="str">
            <v>S24211-P174-A1</v>
          </cell>
          <cell r="B57" t="str">
            <v>S24211-P174-A1</v>
          </cell>
          <cell r="C57"/>
          <cell r="D57" t="str">
            <v>BMS32-240 8PMG SW</v>
          </cell>
          <cell r="E57" t="str">
            <v>BMS32-240 8PMG SW</v>
          </cell>
          <cell r="F57">
            <v>180</v>
          </cell>
          <cell r="G57" t="str">
            <v>EUR</v>
          </cell>
          <cell r="H57">
            <v>1</v>
          </cell>
          <cell r="I57">
            <v>-75</v>
          </cell>
          <cell r="J57">
            <v>45</v>
          </cell>
          <cell r="K57" t="str">
            <v>EUR</v>
          </cell>
          <cell r="M57"/>
          <cell r="N57">
            <v>164</v>
          </cell>
          <cell r="O57" t="str">
            <v>EUR</v>
          </cell>
          <cell r="P57">
            <v>1</v>
          </cell>
          <cell r="Q57">
            <v>-75</v>
          </cell>
          <cell r="R57">
            <v>41</v>
          </cell>
          <cell r="S57" t="str">
            <v>EUR</v>
          </cell>
          <cell r="U57"/>
          <cell r="V57">
            <v>0</v>
          </cell>
          <cell r="W57">
            <v>0</v>
          </cell>
          <cell r="X57">
            <v>0</v>
          </cell>
          <cell r="Y57" t="e">
            <v>#NAME?</v>
          </cell>
          <cell r="Z57">
            <v>1</v>
          </cell>
          <cell r="AA57">
            <v>1</v>
          </cell>
          <cell r="AB57" t="str">
            <v>30</v>
          </cell>
          <cell r="AC57" t="str">
            <v>*SN</v>
          </cell>
          <cell r="AE57" t="str">
            <v>3FPBE</v>
          </cell>
          <cell r="AF57">
            <v>3</v>
          </cell>
          <cell r="AG57" t="str">
            <v>F</v>
          </cell>
          <cell r="AH57" t="str">
            <v>P</v>
          </cell>
          <cell r="AI57" t="str">
            <v>B</v>
          </cell>
          <cell r="AJ57" t="str">
            <v>E</v>
          </cell>
          <cell r="AK57" t="str">
            <v>RSZ, SMXX and older</v>
          </cell>
          <cell r="AL57" t="str">
            <v>Modular &amp; Networkable Control Systems</v>
          </cell>
          <cell r="AM57" t="str">
            <v>N</v>
          </cell>
          <cell r="AN57" t="str">
            <v>EAR99S</v>
          </cell>
          <cell r="AO57" t="str">
            <v>85311030000</v>
          </cell>
          <cell r="AP57" t="str">
            <v>DE</v>
          </cell>
          <cell r="AQ57">
            <v>2.5000000000000001E-2</v>
          </cell>
          <cell r="AR57" t="str">
            <v>KG</v>
          </cell>
          <cell r="AW57">
            <v>0</v>
          </cell>
          <cell r="AX57">
            <v>0</v>
          </cell>
          <cell r="AY57" t="e">
            <v>#N/A</v>
          </cell>
          <cell r="BA57">
            <v>0</v>
          </cell>
          <cell r="BB57">
            <v>0</v>
          </cell>
        </row>
        <row r="58">
          <cell r="A58" t="str">
            <v>C24324-A25-B240</v>
          </cell>
          <cell r="B58" t="str">
            <v>C24324-A25-B240</v>
          </cell>
          <cell r="C58"/>
          <cell r="D58" t="str">
            <v>Cabinet holding angle</v>
          </cell>
          <cell r="E58" t="str">
            <v>Schrankhaltewinkel</v>
          </cell>
          <cell r="F58">
            <v>114</v>
          </cell>
          <cell r="G58" t="str">
            <v>EUR</v>
          </cell>
          <cell r="H58">
            <v>1</v>
          </cell>
          <cell r="I58">
            <v>-75</v>
          </cell>
          <cell r="J58">
            <v>28.5</v>
          </cell>
          <cell r="K58" t="str">
            <v>EUR</v>
          </cell>
          <cell r="M58"/>
          <cell r="N58">
            <v>104</v>
          </cell>
          <cell r="O58" t="str">
            <v>EUR</v>
          </cell>
          <cell r="P58">
            <v>1</v>
          </cell>
          <cell r="Q58">
            <v>-75</v>
          </cell>
          <cell r="R58">
            <v>26</v>
          </cell>
          <cell r="S58" t="str">
            <v>EUR</v>
          </cell>
          <cell r="U58"/>
          <cell r="V58">
            <v>0</v>
          </cell>
          <cell r="W58">
            <v>0</v>
          </cell>
          <cell r="X58">
            <v>0</v>
          </cell>
          <cell r="Y58" t="e">
            <v>#NAME?</v>
          </cell>
          <cell r="Z58">
            <v>1</v>
          </cell>
          <cell r="AA58">
            <v>1</v>
          </cell>
          <cell r="AB58" t="str">
            <v>30</v>
          </cell>
          <cell r="AC58" t="str">
            <v>*SN</v>
          </cell>
          <cell r="AE58" t="str">
            <v>3FPBE</v>
          </cell>
          <cell r="AF58">
            <v>3</v>
          </cell>
          <cell r="AG58" t="str">
            <v>F</v>
          </cell>
          <cell r="AH58" t="str">
            <v>P</v>
          </cell>
          <cell r="AI58" t="str">
            <v>B</v>
          </cell>
          <cell r="AJ58" t="str">
            <v>E</v>
          </cell>
          <cell r="AK58" t="str">
            <v>RSZ, SMXX and older</v>
          </cell>
          <cell r="AL58" t="str">
            <v>Modular &amp; Networkable Control Systems</v>
          </cell>
          <cell r="AM58" t="str">
            <v>N</v>
          </cell>
          <cell r="AN58" t="str">
            <v>N</v>
          </cell>
          <cell r="AO58" t="str">
            <v>85311030000</v>
          </cell>
          <cell r="AP58" t="str">
            <v>DE</v>
          </cell>
          <cell r="AQ58">
            <v>0.57999999999999996</v>
          </cell>
          <cell r="AR58" t="str">
            <v>KG</v>
          </cell>
          <cell r="AW58">
            <v>0</v>
          </cell>
          <cell r="AX58">
            <v>0</v>
          </cell>
          <cell r="AY58" t="e">
            <v>#N/A</v>
          </cell>
          <cell r="BA58">
            <v>0</v>
          </cell>
          <cell r="BB58">
            <v>0</v>
          </cell>
        </row>
        <row r="59">
          <cell r="A59" t="str">
            <v>S24213-A620-A1</v>
          </cell>
          <cell r="B59" t="str">
            <v>S24213-A620-A1</v>
          </cell>
          <cell r="C59"/>
          <cell r="D59" t="str">
            <v>FSA control module</v>
          </cell>
          <cell r="E59" t="str">
            <v>FSA-Steuerbaugr.</v>
          </cell>
          <cell r="F59">
            <v>834</v>
          </cell>
          <cell r="G59" t="str">
            <v>EUR</v>
          </cell>
          <cell r="H59">
            <v>1</v>
          </cell>
          <cell r="I59">
            <v>-75</v>
          </cell>
          <cell r="J59">
            <v>208.5</v>
          </cell>
          <cell r="K59" t="str">
            <v>EUR</v>
          </cell>
          <cell r="M59"/>
          <cell r="N59">
            <v>779</v>
          </cell>
          <cell r="O59" t="str">
            <v>EUR</v>
          </cell>
          <cell r="P59">
            <v>1</v>
          </cell>
          <cell r="Q59">
            <v>-75</v>
          </cell>
          <cell r="R59">
            <v>194.75</v>
          </cell>
          <cell r="S59" t="str">
            <v>EUR</v>
          </cell>
          <cell r="U59"/>
          <cell r="V59">
            <v>0</v>
          </cell>
          <cell r="W59">
            <v>0</v>
          </cell>
          <cell r="X59">
            <v>0</v>
          </cell>
          <cell r="Y59" t="e">
            <v>#NAME?</v>
          </cell>
          <cell r="Z59">
            <v>1</v>
          </cell>
          <cell r="AA59">
            <v>1</v>
          </cell>
          <cell r="AB59" t="str">
            <v>56</v>
          </cell>
          <cell r="AC59" t="str">
            <v>*SN</v>
          </cell>
          <cell r="AD59" t="str">
            <v>phased out product</v>
          </cell>
          <cell r="AE59" t="str">
            <v>3FPBE</v>
          </cell>
          <cell r="AF59">
            <v>3</v>
          </cell>
          <cell r="AG59" t="str">
            <v>F</v>
          </cell>
          <cell r="AH59" t="str">
            <v>P</v>
          </cell>
          <cell r="AI59" t="str">
            <v>B</v>
          </cell>
          <cell r="AJ59" t="str">
            <v>E</v>
          </cell>
          <cell r="AK59" t="str">
            <v>RSZ, SMXX and older</v>
          </cell>
          <cell r="AL59" t="str">
            <v>Modular &amp; Networkable Control Systems</v>
          </cell>
          <cell r="AM59" t="str">
            <v>N</v>
          </cell>
          <cell r="AN59" t="str">
            <v>N</v>
          </cell>
          <cell r="AO59" t="str">
            <v>85311030000</v>
          </cell>
          <cell r="AP59" t="str">
            <v>DE</v>
          </cell>
          <cell r="AQ59">
            <v>0.19500000000000001</v>
          </cell>
          <cell r="AR59" t="str">
            <v>KG</v>
          </cell>
          <cell r="AW59">
            <v>0</v>
          </cell>
          <cell r="AX59">
            <v>0</v>
          </cell>
          <cell r="AY59" t="e">
            <v>#N/A</v>
          </cell>
          <cell r="BA59">
            <v>0</v>
          </cell>
          <cell r="BB59">
            <v>0</v>
          </cell>
        </row>
        <row r="60">
          <cell r="A60" t="str">
            <v>S22382-H2100-A2</v>
          </cell>
          <cell r="B60" t="str">
            <v>S22382-H2100-A2</v>
          </cell>
          <cell r="C60"/>
          <cell r="D60" t="str">
            <v>Modem DAG19k2-11 baseband</v>
          </cell>
          <cell r="E60" t="str">
            <v>Modem DAG19k2-11 Basisband</v>
          </cell>
          <cell r="F60">
            <v>1663</v>
          </cell>
          <cell r="G60" t="str">
            <v>EUR</v>
          </cell>
          <cell r="H60">
            <v>1</v>
          </cell>
          <cell r="I60">
            <v>-75</v>
          </cell>
          <cell r="J60">
            <v>415.75</v>
          </cell>
          <cell r="K60" t="str">
            <v>EUR</v>
          </cell>
          <cell r="M60"/>
          <cell r="N60">
            <v>1554</v>
          </cell>
          <cell r="O60" t="str">
            <v>EUR</v>
          </cell>
          <cell r="P60">
            <v>1</v>
          </cell>
          <cell r="Q60">
            <v>-75</v>
          </cell>
          <cell r="R60">
            <v>388.5</v>
          </cell>
          <cell r="S60" t="str">
            <v>EUR</v>
          </cell>
          <cell r="U60"/>
          <cell r="V60">
            <v>0</v>
          </cell>
          <cell r="W60">
            <v>0</v>
          </cell>
          <cell r="X60">
            <v>0</v>
          </cell>
          <cell r="Y60" t="e">
            <v>#NAME?</v>
          </cell>
          <cell r="Z60">
            <v>1</v>
          </cell>
          <cell r="AA60">
            <v>1</v>
          </cell>
          <cell r="AB60" t="str">
            <v>56</v>
          </cell>
          <cell r="AC60" t="str">
            <v>*SN</v>
          </cell>
          <cell r="AD60" t="str">
            <v>phased out product</v>
          </cell>
          <cell r="AE60" t="str">
            <v>3FPBE</v>
          </cell>
          <cell r="AF60">
            <v>3</v>
          </cell>
          <cell r="AG60" t="str">
            <v>F</v>
          </cell>
          <cell r="AH60" t="str">
            <v>P</v>
          </cell>
          <cell r="AI60" t="str">
            <v>B</v>
          </cell>
          <cell r="AJ60" t="str">
            <v>E</v>
          </cell>
          <cell r="AK60" t="str">
            <v>RSZ, SMXX and older</v>
          </cell>
          <cell r="AL60" t="str">
            <v>Modular &amp; Networkable Control Systems</v>
          </cell>
          <cell r="AM60" t="str">
            <v>N</v>
          </cell>
          <cell r="AN60" t="str">
            <v>5A991X</v>
          </cell>
          <cell r="AO60" t="str">
            <v>85311030000</v>
          </cell>
          <cell r="AP60" t="str">
            <v>DE</v>
          </cell>
          <cell r="AQ60">
            <v>0.82699999999999996</v>
          </cell>
          <cell r="AR60" t="str">
            <v>KG</v>
          </cell>
          <cell r="AW60">
            <v>0</v>
          </cell>
          <cell r="AX60">
            <v>0</v>
          </cell>
          <cell r="AY60" t="e">
            <v>#N/A</v>
          </cell>
          <cell r="BA60">
            <v>0</v>
          </cell>
          <cell r="BB60">
            <v>0</v>
          </cell>
        </row>
        <row r="61">
          <cell r="A61" t="str">
            <v>S24243-A2103-A2</v>
          </cell>
          <cell r="B61" t="str">
            <v>S24243-A2103-A2</v>
          </cell>
          <cell r="C61"/>
          <cell r="D61" t="str">
            <v>SDN INTERFACE BOARD</v>
          </cell>
          <cell r="E61" t="str">
            <v>SDN-Koppler</v>
          </cell>
          <cell r="F61">
            <v>3583</v>
          </cell>
          <cell r="G61" t="str">
            <v>EUR</v>
          </cell>
          <cell r="H61">
            <v>1</v>
          </cell>
          <cell r="I61">
            <v>-75</v>
          </cell>
          <cell r="J61">
            <v>895.75</v>
          </cell>
          <cell r="K61" t="str">
            <v>EUR</v>
          </cell>
          <cell r="M61"/>
          <cell r="N61">
            <v>3349</v>
          </cell>
          <cell r="O61" t="str">
            <v>EUR</v>
          </cell>
          <cell r="P61">
            <v>1</v>
          </cell>
          <cell r="Q61">
            <v>-75</v>
          </cell>
          <cell r="R61">
            <v>837.25</v>
          </cell>
          <cell r="S61" t="str">
            <v>EUR</v>
          </cell>
          <cell r="U61"/>
          <cell r="V61">
            <v>0</v>
          </cell>
          <cell r="W61">
            <v>0</v>
          </cell>
          <cell r="X61">
            <v>0</v>
          </cell>
          <cell r="Y61" t="e">
            <v>#NAME?</v>
          </cell>
          <cell r="Z61">
            <v>1</v>
          </cell>
          <cell r="AA61">
            <v>1</v>
          </cell>
          <cell r="AB61" t="str">
            <v>56</v>
          </cell>
          <cell r="AC61" t="str">
            <v>*SU</v>
          </cell>
          <cell r="AD61" t="str">
            <v>phased out product</v>
          </cell>
          <cell r="AE61" t="str">
            <v>3FPBE</v>
          </cell>
          <cell r="AF61">
            <v>3</v>
          </cell>
          <cell r="AG61" t="str">
            <v>F</v>
          </cell>
          <cell r="AH61" t="str">
            <v>P</v>
          </cell>
          <cell r="AI61" t="str">
            <v>B</v>
          </cell>
          <cell r="AJ61" t="str">
            <v>E</v>
          </cell>
          <cell r="AK61" t="str">
            <v>RSZ, SMXX and older</v>
          </cell>
          <cell r="AL61" t="str">
            <v>Modular &amp; Networkable Control Systems</v>
          </cell>
          <cell r="AM61" t="str">
            <v>N</v>
          </cell>
          <cell r="AN61" t="str">
            <v>N</v>
          </cell>
          <cell r="AO61" t="str">
            <v>85311030000</v>
          </cell>
          <cell r="AP61" t="str">
            <v>DE</v>
          </cell>
          <cell r="AQ61">
            <v>0.184</v>
          </cell>
          <cell r="AR61" t="str">
            <v>KG</v>
          </cell>
          <cell r="AW61">
            <v>0</v>
          </cell>
          <cell r="AX61">
            <v>0</v>
          </cell>
          <cell r="AY61" t="e">
            <v>#N/A</v>
          </cell>
          <cell r="BA61">
            <v>0</v>
          </cell>
          <cell r="BB61">
            <v>0</v>
          </cell>
        </row>
        <row r="62">
          <cell r="A62" t="str">
            <v>S24213-A506-A3</v>
          </cell>
          <cell r="B62" t="str">
            <v>S24213-A506-A3</v>
          </cell>
          <cell r="C62"/>
          <cell r="D62" t="str">
            <v>SIB FUSE MODULE EMV</v>
          </cell>
          <cell r="E62" t="str">
            <v>SIB SICH.Baugruppe EMV</v>
          </cell>
          <cell r="F62">
            <v>1895</v>
          </cell>
          <cell r="G62" t="str">
            <v>EUR</v>
          </cell>
          <cell r="H62">
            <v>1</v>
          </cell>
          <cell r="I62">
            <v>-75</v>
          </cell>
          <cell r="J62">
            <v>473.75</v>
          </cell>
          <cell r="K62" t="str">
            <v>EUR</v>
          </cell>
          <cell r="M62"/>
          <cell r="N62">
            <v>1516</v>
          </cell>
          <cell r="O62" t="str">
            <v>EUR</v>
          </cell>
          <cell r="P62">
            <v>1</v>
          </cell>
          <cell r="Q62">
            <v>-75</v>
          </cell>
          <cell r="R62">
            <v>379</v>
          </cell>
          <cell r="S62" t="str">
            <v>EUR</v>
          </cell>
          <cell r="U62"/>
          <cell r="V62">
            <v>0</v>
          </cell>
          <cell r="W62">
            <v>0</v>
          </cell>
          <cell r="X62">
            <v>0</v>
          </cell>
          <cell r="Y62" t="e">
            <v>#NAME?</v>
          </cell>
          <cell r="Z62">
            <v>1</v>
          </cell>
          <cell r="AA62">
            <v>1</v>
          </cell>
          <cell r="AB62" t="str">
            <v>61</v>
          </cell>
          <cell r="AC62" t="str">
            <v>*SU</v>
          </cell>
          <cell r="AD62" t="str">
            <v>phasing out product</v>
          </cell>
          <cell r="AE62" t="str">
            <v>3FPBE</v>
          </cell>
          <cell r="AF62">
            <v>3</v>
          </cell>
          <cell r="AG62" t="str">
            <v>F</v>
          </cell>
          <cell r="AH62" t="str">
            <v>P</v>
          </cell>
          <cell r="AI62" t="str">
            <v>B</v>
          </cell>
          <cell r="AJ62" t="str">
            <v>E</v>
          </cell>
          <cell r="AK62" t="str">
            <v>RSZ, SMXX and older</v>
          </cell>
          <cell r="AL62" t="str">
            <v>Modular &amp; Networkable Control Systems</v>
          </cell>
          <cell r="AM62" t="str">
            <v>N</v>
          </cell>
          <cell r="AN62" t="str">
            <v>EAR99H</v>
          </cell>
          <cell r="AO62" t="str">
            <v>85311030000</v>
          </cell>
          <cell r="AP62" t="str">
            <v>DE</v>
          </cell>
          <cell r="AQ62">
            <v>0.44500000000000001</v>
          </cell>
          <cell r="AR62" t="str">
            <v>KG</v>
          </cell>
          <cell r="AW62">
            <v>0</v>
          </cell>
          <cell r="AX62">
            <v>0</v>
          </cell>
          <cell r="AY62" t="e">
            <v>#N/A</v>
          </cell>
          <cell r="BA62">
            <v>0</v>
          </cell>
          <cell r="BB62">
            <v>0</v>
          </cell>
        </row>
        <row r="63">
          <cell r="A63" t="str">
            <v>C24324-A36-B86</v>
          </cell>
          <cell r="B63" t="str">
            <v>C24324-A36-B86</v>
          </cell>
          <cell r="C63"/>
          <cell r="D63" t="str">
            <v>SM88 Control logic(crit.contr.)</v>
          </cell>
          <cell r="E63" t="str">
            <v>SM88 Steuerlogik f. krit.Steuer.</v>
          </cell>
          <cell r="F63">
            <v>1193</v>
          </cell>
          <cell r="G63" t="str">
            <v>EUR</v>
          </cell>
          <cell r="H63">
            <v>1</v>
          </cell>
          <cell r="I63">
            <v>-75</v>
          </cell>
          <cell r="J63">
            <v>298.25</v>
          </cell>
          <cell r="K63" t="str">
            <v>EUR</v>
          </cell>
          <cell r="M63"/>
          <cell r="N63">
            <v>954</v>
          </cell>
          <cell r="O63" t="str">
            <v>EUR</v>
          </cell>
          <cell r="P63">
            <v>1</v>
          </cell>
          <cell r="Q63">
            <v>-75</v>
          </cell>
          <cell r="R63">
            <v>238.5</v>
          </cell>
          <cell r="S63" t="str">
            <v>EUR</v>
          </cell>
          <cell r="U63"/>
          <cell r="V63">
            <v>0</v>
          </cell>
          <cell r="W63">
            <v>0</v>
          </cell>
          <cell r="X63">
            <v>0</v>
          </cell>
          <cell r="Y63" t="e">
            <v>#NAME?</v>
          </cell>
          <cell r="Z63">
            <v>1</v>
          </cell>
          <cell r="AA63">
            <v>1</v>
          </cell>
          <cell r="AB63" t="str">
            <v>61</v>
          </cell>
          <cell r="AC63" t="str">
            <v>*SN</v>
          </cell>
          <cell r="AD63" t="str">
            <v>phasing out product</v>
          </cell>
          <cell r="AE63" t="str">
            <v>3FPBE</v>
          </cell>
          <cell r="AF63">
            <v>3</v>
          </cell>
          <cell r="AG63" t="str">
            <v>F</v>
          </cell>
          <cell r="AH63" t="str">
            <v>P</v>
          </cell>
          <cell r="AI63" t="str">
            <v>B</v>
          </cell>
          <cell r="AJ63" t="str">
            <v>E</v>
          </cell>
          <cell r="AK63" t="str">
            <v>RSZ, SMXX and older</v>
          </cell>
          <cell r="AL63" t="str">
            <v>Modular &amp; Networkable Control Systems</v>
          </cell>
          <cell r="AM63" t="str">
            <v>N</v>
          </cell>
          <cell r="AN63" t="str">
            <v>N</v>
          </cell>
          <cell r="AO63" t="str">
            <v>85364900990</v>
          </cell>
          <cell r="AP63" t="str">
            <v>DE</v>
          </cell>
          <cell r="AQ63">
            <v>0.41899999999999998</v>
          </cell>
          <cell r="AR63" t="str">
            <v>KG</v>
          </cell>
          <cell r="AW63">
            <v>0</v>
          </cell>
          <cell r="AX63">
            <v>0</v>
          </cell>
          <cell r="AY63" t="e">
            <v>#N/A</v>
          </cell>
          <cell r="BA63">
            <v>0</v>
          </cell>
          <cell r="BB63">
            <v>0</v>
          </cell>
        </row>
        <row r="64">
          <cell r="A64" t="str">
            <v>S24213-B540-A2</v>
          </cell>
          <cell r="B64" t="str">
            <v>S24213-B540-A2</v>
          </cell>
          <cell r="C64"/>
          <cell r="D64" t="str">
            <v>SM88 Floor cabinet EMC</v>
          </cell>
          <cell r="E64" t="str">
            <v>SM88 Kernzeile EMV</v>
          </cell>
          <cell r="F64">
            <v>9960</v>
          </cell>
          <cell r="G64" t="str">
            <v>EUR</v>
          </cell>
          <cell r="H64">
            <v>1</v>
          </cell>
          <cell r="I64">
            <v>-75</v>
          </cell>
          <cell r="J64">
            <v>2490</v>
          </cell>
          <cell r="K64" t="str">
            <v>EUR</v>
          </cell>
          <cell r="M64"/>
          <cell r="N64">
            <v>9308</v>
          </cell>
          <cell r="O64" t="str">
            <v>EUR</v>
          </cell>
          <cell r="P64">
            <v>1</v>
          </cell>
          <cell r="Q64">
            <v>-75</v>
          </cell>
          <cell r="R64">
            <v>2327</v>
          </cell>
          <cell r="S64" t="str">
            <v>EUR</v>
          </cell>
          <cell r="U64"/>
          <cell r="V64">
            <v>0</v>
          </cell>
          <cell r="W64">
            <v>0</v>
          </cell>
          <cell r="X64">
            <v>0</v>
          </cell>
          <cell r="Y64" t="e">
            <v>#NAME?</v>
          </cell>
          <cell r="Z64">
            <v>1</v>
          </cell>
          <cell r="AA64">
            <v>1</v>
          </cell>
          <cell r="AB64" t="str">
            <v>56</v>
          </cell>
          <cell r="AC64" t="str">
            <v>*SU</v>
          </cell>
          <cell r="AD64" t="str">
            <v>phased out product</v>
          </cell>
          <cell r="AE64" t="str">
            <v>3FPBE</v>
          </cell>
          <cell r="AF64">
            <v>3</v>
          </cell>
          <cell r="AG64" t="str">
            <v>F</v>
          </cell>
          <cell r="AH64" t="str">
            <v>P</v>
          </cell>
          <cell r="AI64" t="str">
            <v>B</v>
          </cell>
          <cell r="AJ64" t="str">
            <v>E</v>
          </cell>
          <cell r="AK64" t="str">
            <v>RSZ, SMXX and older</v>
          </cell>
          <cell r="AL64" t="str">
            <v>Modular &amp; Networkable Control Systems</v>
          </cell>
          <cell r="AM64" t="str">
            <v>N</v>
          </cell>
          <cell r="AN64" t="str">
            <v>EAR99H</v>
          </cell>
          <cell r="AO64" t="str">
            <v>85311030000</v>
          </cell>
          <cell r="AP64" t="str">
            <v>DE</v>
          </cell>
          <cell r="AQ64">
            <v>7.16</v>
          </cell>
          <cell r="AR64" t="str">
            <v>KG</v>
          </cell>
          <cell r="AW64">
            <v>0</v>
          </cell>
          <cell r="AX64">
            <v>0</v>
          </cell>
          <cell r="AY64" t="e">
            <v>#N/A</v>
          </cell>
          <cell r="BA64">
            <v>0</v>
          </cell>
          <cell r="BB64">
            <v>0</v>
          </cell>
        </row>
        <row r="65">
          <cell r="A65" t="str">
            <v>S24213-G525-A1</v>
          </cell>
          <cell r="B65" t="str">
            <v>S24213-G525-A1</v>
          </cell>
          <cell r="C65"/>
          <cell r="D65" t="str">
            <v>Spare RAM for AMP-Module</v>
          </cell>
          <cell r="E65" t="str">
            <v>Ersatz-RAM für AMP-Baugruppe</v>
          </cell>
          <cell r="F65">
            <v>94.7</v>
          </cell>
          <cell r="G65" t="str">
            <v>EUR</v>
          </cell>
          <cell r="H65">
            <v>1</v>
          </cell>
          <cell r="I65">
            <v>-75</v>
          </cell>
          <cell r="J65">
            <v>23.68</v>
          </cell>
          <cell r="K65" t="str">
            <v>EUR</v>
          </cell>
          <cell r="M65"/>
          <cell r="N65">
            <v>86.1</v>
          </cell>
          <cell r="O65" t="str">
            <v>EUR</v>
          </cell>
          <cell r="P65">
            <v>1</v>
          </cell>
          <cell r="Q65">
            <v>-75</v>
          </cell>
          <cell r="R65">
            <v>21.53</v>
          </cell>
          <cell r="S65" t="str">
            <v>EUR</v>
          </cell>
          <cell r="U65"/>
          <cell r="V65">
            <v>0</v>
          </cell>
          <cell r="W65">
            <v>0</v>
          </cell>
          <cell r="X65">
            <v>0</v>
          </cell>
          <cell r="Y65" t="e">
            <v>#NAME?</v>
          </cell>
          <cell r="Z65">
            <v>1</v>
          </cell>
          <cell r="AA65">
            <v>1</v>
          </cell>
          <cell r="AB65" t="str">
            <v>30</v>
          </cell>
          <cell r="AC65" t="str">
            <v>*SN</v>
          </cell>
          <cell r="AE65" t="str">
            <v>3FPBE</v>
          </cell>
          <cell r="AF65">
            <v>3</v>
          </cell>
          <cell r="AG65" t="str">
            <v>F</v>
          </cell>
          <cell r="AH65" t="str">
            <v>P</v>
          </cell>
          <cell r="AI65" t="str">
            <v>B</v>
          </cell>
          <cell r="AJ65" t="str">
            <v>E</v>
          </cell>
          <cell r="AK65" t="str">
            <v>RSZ, SMXX and older</v>
          </cell>
          <cell r="AL65" t="str">
            <v>Modular &amp; Networkable Control Systems</v>
          </cell>
          <cell r="AM65" t="str">
            <v>N</v>
          </cell>
          <cell r="AN65" t="str">
            <v>EAR99H</v>
          </cell>
          <cell r="AO65" t="str">
            <v>85319085900</v>
          </cell>
          <cell r="AP65" t="str">
            <v>DE</v>
          </cell>
          <cell r="AQ65">
            <v>1.7999999999999999E-2</v>
          </cell>
          <cell r="AR65" t="str">
            <v>KG</v>
          </cell>
          <cell r="AW65">
            <v>0</v>
          </cell>
          <cell r="AX65">
            <v>0</v>
          </cell>
          <cell r="AY65" t="e">
            <v>#N/A</v>
          </cell>
          <cell r="BA65">
            <v>0</v>
          </cell>
          <cell r="BB65">
            <v>0</v>
          </cell>
        </row>
        <row r="66">
          <cell r="A66" t="str">
            <v>S24213-G526-A1</v>
          </cell>
          <cell r="B66" t="str">
            <v>S24213-G526-A1</v>
          </cell>
          <cell r="C66"/>
          <cell r="D66" t="str">
            <v>Spare RAM for MAP-Module</v>
          </cell>
          <cell r="E66" t="str">
            <v>Ersatz-RAM für MAP-Baugruppe</v>
          </cell>
          <cell r="F66">
            <v>80.099999999999994</v>
          </cell>
          <cell r="G66" t="str">
            <v>EUR</v>
          </cell>
          <cell r="H66">
            <v>1</v>
          </cell>
          <cell r="I66">
            <v>-75</v>
          </cell>
          <cell r="J66">
            <v>20.03</v>
          </cell>
          <cell r="K66" t="str">
            <v>EUR</v>
          </cell>
          <cell r="M66"/>
          <cell r="N66">
            <v>72.8</v>
          </cell>
          <cell r="O66" t="str">
            <v>EUR</v>
          </cell>
          <cell r="P66">
            <v>1</v>
          </cell>
          <cell r="Q66">
            <v>-75</v>
          </cell>
          <cell r="R66">
            <v>18.2</v>
          </cell>
          <cell r="S66" t="str">
            <v>EUR</v>
          </cell>
          <cell r="U66"/>
          <cell r="V66">
            <v>0</v>
          </cell>
          <cell r="W66">
            <v>0</v>
          </cell>
          <cell r="X66">
            <v>0</v>
          </cell>
          <cell r="Y66" t="e">
            <v>#NAME?</v>
          </cell>
          <cell r="Z66">
            <v>1</v>
          </cell>
          <cell r="AA66">
            <v>1</v>
          </cell>
          <cell r="AB66" t="str">
            <v>30</v>
          </cell>
          <cell r="AC66" t="str">
            <v>*SN</v>
          </cell>
          <cell r="AE66" t="str">
            <v>3FPBE</v>
          </cell>
          <cell r="AF66">
            <v>3</v>
          </cell>
          <cell r="AG66" t="str">
            <v>F</v>
          </cell>
          <cell r="AH66" t="str">
            <v>P</v>
          </cell>
          <cell r="AI66" t="str">
            <v>B</v>
          </cell>
          <cell r="AJ66" t="str">
            <v>E</v>
          </cell>
          <cell r="AK66" t="str">
            <v>RSZ, SMXX and older</v>
          </cell>
          <cell r="AL66" t="str">
            <v>Modular &amp; Networkable Control Systems</v>
          </cell>
          <cell r="AM66" t="str">
            <v>N</v>
          </cell>
          <cell r="AN66" t="str">
            <v>EAR99H</v>
          </cell>
          <cell r="AO66" t="str">
            <v>85311030000</v>
          </cell>
          <cell r="AP66" t="str">
            <v>DE</v>
          </cell>
          <cell r="AQ66">
            <v>2.1999999999999999E-2</v>
          </cell>
          <cell r="AR66" t="str">
            <v>KG</v>
          </cell>
          <cell r="AW66">
            <v>0</v>
          </cell>
          <cell r="AX66">
            <v>0</v>
          </cell>
          <cell r="AY66" t="e">
            <v>#N/A</v>
          </cell>
          <cell r="BA66">
            <v>0</v>
          </cell>
          <cell r="BB66">
            <v>0</v>
          </cell>
        </row>
        <row r="67">
          <cell r="A67" t="str">
            <v>V24521-Z1-A3</v>
          </cell>
          <cell r="B67" t="str">
            <v>V24521-Z1-A3</v>
          </cell>
          <cell r="C67"/>
          <cell r="D67" t="str">
            <v>SRS KEY DOM CL1</v>
          </cell>
          <cell r="E67" t="str">
            <v>Zentralenschluessel</v>
          </cell>
          <cell r="F67">
            <v>62</v>
          </cell>
          <cell r="G67" t="str">
            <v>EUR</v>
          </cell>
          <cell r="H67">
            <v>1</v>
          </cell>
          <cell r="I67">
            <v>-75</v>
          </cell>
          <cell r="J67">
            <v>15.5</v>
          </cell>
          <cell r="K67" t="str">
            <v>EUR</v>
          </cell>
          <cell r="M67"/>
          <cell r="N67">
            <v>56.4</v>
          </cell>
          <cell r="O67" t="str">
            <v>EUR</v>
          </cell>
          <cell r="P67">
            <v>1</v>
          </cell>
          <cell r="Q67">
            <v>-75</v>
          </cell>
          <cell r="R67">
            <v>14.1</v>
          </cell>
          <cell r="S67" t="str">
            <v>EUR</v>
          </cell>
          <cell r="U67"/>
          <cell r="V67">
            <v>0</v>
          </cell>
          <cell r="W67">
            <v>0</v>
          </cell>
          <cell r="X67">
            <v>0</v>
          </cell>
          <cell r="Y67" t="e">
            <v>#NAME?</v>
          </cell>
          <cell r="Z67">
            <v>1</v>
          </cell>
          <cell r="AA67">
            <v>1</v>
          </cell>
          <cell r="AB67" t="str">
            <v>60</v>
          </cell>
          <cell r="AC67" t="str">
            <v>*SN</v>
          </cell>
          <cell r="AD67" t="str">
            <v>phase out started</v>
          </cell>
          <cell r="AE67" t="str">
            <v>3FPBE</v>
          </cell>
          <cell r="AF67">
            <v>3</v>
          </cell>
          <cell r="AG67" t="str">
            <v>F</v>
          </cell>
          <cell r="AH67" t="str">
            <v>P</v>
          </cell>
          <cell r="AI67" t="str">
            <v>B</v>
          </cell>
          <cell r="AJ67" t="str">
            <v>E</v>
          </cell>
          <cell r="AK67" t="str">
            <v>RSZ, SMXX and older</v>
          </cell>
          <cell r="AL67" t="str">
            <v>Modular &amp; Networkable Control Systems</v>
          </cell>
          <cell r="AM67" t="str">
            <v>N</v>
          </cell>
          <cell r="AN67" t="str">
            <v>N</v>
          </cell>
          <cell r="AO67" t="str">
            <v>83017000000</v>
          </cell>
          <cell r="AP67" t="str">
            <v>DE</v>
          </cell>
          <cell r="AQ67">
            <v>0.01</v>
          </cell>
          <cell r="AR67" t="str">
            <v>KG</v>
          </cell>
          <cell r="AW67">
            <v>0</v>
          </cell>
          <cell r="AX67">
            <v>0</v>
          </cell>
          <cell r="AY67" t="e">
            <v>#N/A</v>
          </cell>
          <cell r="BA67">
            <v>0</v>
          </cell>
          <cell r="BB67">
            <v>0</v>
          </cell>
        </row>
        <row r="68">
          <cell r="A68" t="str">
            <v>S24213-A613-A1</v>
          </cell>
          <cell r="B68" t="str">
            <v>S24213-A613-A1</v>
          </cell>
          <cell r="C68"/>
          <cell r="D68" t="str">
            <v>USP OVERVOLTAGE PROTECT.</v>
          </cell>
          <cell r="E68" t="str">
            <v>USP Ueberspg.-Schutz</v>
          </cell>
          <cell r="F68">
            <v>1087</v>
          </cell>
          <cell r="G68" t="str">
            <v>EUR</v>
          </cell>
          <cell r="H68">
            <v>1</v>
          </cell>
          <cell r="I68">
            <v>-75</v>
          </cell>
          <cell r="J68">
            <v>271.75</v>
          </cell>
          <cell r="K68" t="str">
            <v>EUR</v>
          </cell>
          <cell r="M68"/>
          <cell r="N68">
            <v>1016</v>
          </cell>
          <cell r="O68" t="str">
            <v>EUR</v>
          </cell>
          <cell r="P68">
            <v>1</v>
          </cell>
          <cell r="Q68">
            <v>-75</v>
          </cell>
          <cell r="R68">
            <v>254</v>
          </cell>
          <cell r="S68" t="str">
            <v>EUR</v>
          </cell>
          <cell r="U68"/>
          <cell r="V68">
            <v>0</v>
          </cell>
          <cell r="W68">
            <v>0</v>
          </cell>
          <cell r="X68">
            <v>0</v>
          </cell>
          <cell r="Y68" t="e">
            <v>#NAME?</v>
          </cell>
          <cell r="Z68">
            <v>1</v>
          </cell>
          <cell r="AA68">
            <v>1</v>
          </cell>
          <cell r="AB68" t="str">
            <v>56</v>
          </cell>
          <cell r="AC68" t="str">
            <v>*SU</v>
          </cell>
          <cell r="AD68" t="str">
            <v>phased out product</v>
          </cell>
          <cell r="AE68" t="str">
            <v>3FPBE</v>
          </cell>
          <cell r="AF68">
            <v>3</v>
          </cell>
          <cell r="AG68" t="str">
            <v>F</v>
          </cell>
          <cell r="AH68" t="str">
            <v>P</v>
          </cell>
          <cell r="AI68" t="str">
            <v>B</v>
          </cell>
          <cell r="AJ68" t="str">
            <v>E</v>
          </cell>
          <cell r="AK68" t="str">
            <v>RSZ, SMXX and older</v>
          </cell>
          <cell r="AL68" t="str">
            <v>Modular &amp; Networkable Control Systems</v>
          </cell>
          <cell r="AM68" t="str">
            <v>N</v>
          </cell>
          <cell r="AN68" t="str">
            <v>EAR99H</v>
          </cell>
          <cell r="AO68" t="str">
            <v>85311030000</v>
          </cell>
          <cell r="AP68" t="str">
            <v>DE</v>
          </cell>
          <cell r="AQ68">
            <v>0.19</v>
          </cell>
          <cell r="AR68" t="str">
            <v>KG</v>
          </cell>
          <cell r="AW68">
            <v>0</v>
          </cell>
          <cell r="AX68">
            <v>0</v>
          </cell>
          <cell r="AY68" t="e">
            <v>#N/A</v>
          </cell>
          <cell r="BA68">
            <v>0</v>
          </cell>
          <cell r="BB68">
            <v>0</v>
          </cell>
        </row>
        <row r="69">
          <cell r="D69" t="str">
            <v>Panel Extensions</v>
          </cell>
          <cell r="E69" t="str">
            <v>Panel Extensions</v>
          </cell>
          <cell r="AE69" t="str">
            <v>3FPBF</v>
          </cell>
          <cell r="AF69">
            <v>3</v>
          </cell>
          <cell r="AG69" t="str">
            <v>F</v>
          </cell>
          <cell r="AH69" t="str">
            <v>P</v>
          </cell>
          <cell r="AI69" t="str">
            <v>B</v>
          </cell>
          <cell r="AJ69" t="str">
            <v>F</v>
          </cell>
          <cell r="AK69" t="str">
            <v>RSZ, SMXX and older</v>
          </cell>
        </row>
        <row r="70">
          <cell r="A70" t="str">
            <v>GBI:1871001</v>
          </cell>
          <cell r="B70" t="str">
            <v>GBI:1871001</v>
          </cell>
          <cell r="C70" t="str">
            <v>BAZ04</v>
          </cell>
          <cell r="D70" t="str">
            <v>BAZ04  Door hold open system</v>
          </cell>
          <cell r="E70" t="str">
            <v>BAZ04  Türsteuerzentrale</v>
          </cell>
          <cell r="F70">
            <v>561</v>
          </cell>
          <cell r="G70" t="str">
            <v>EUR</v>
          </cell>
          <cell r="H70">
            <v>1</v>
          </cell>
          <cell r="I70">
            <v>-75</v>
          </cell>
          <cell r="J70">
            <v>140.25</v>
          </cell>
          <cell r="K70" t="str">
            <v>EUR</v>
          </cell>
          <cell r="M70"/>
          <cell r="N70">
            <v>524</v>
          </cell>
          <cell r="O70" t="str">
            <v>EUR</v>
          </cell>
          <cell r="P70">
            <v>1</v>
          </cell>
          <cell r="Q70">
            <v>-75</v>
          </cell>
          <cell r="R70">
            <v>131</v>
          </cell>
          <cell r="S70" t="str">
            <v>EUR</v>
          </cell>
          <cell r="U70"/>
          <cell r="V70">
            <v>0</v>
          </cell>
          <cell r="W70">
            <v>0</v>
          </cell>
          <cell r="X70">
            <v>0</v>
          </cell>
          <cell r="Y70" t="e">
            <v>#NAME?</v>
          </cell>
          <cell r="Z70">
            <v>1</v>
          </cell>
          <cell r="AA70">
            <v>1</v>
          </cell>
          <cell r="AB70" t="str">
            <v>56</v>
          </cell>
          <cell r="AC70" t="str">
            <v>*SN</v>
          </cell>
          <cell r="AD70" t="str">
            <v>phased out product</v>
          </cell>
          <cell r="AE70" t="str">
            <v>3FPBF</v>
          </cell>
          <cell r="AF70">
            <v>3</v>
          </cell>
          <cell r="AG70" t="str">
            <v>F</v>
          </cell>
          <cell r="AH70" t="str">
            <v>P</v>
          </cell>
          <cell r="AI70" t="str">
            <v>B</v>
          </cell>
          <cell r="AJ70" t="str">
            <v>F</v>
          </cell>
          <cell r="AK70" t="str">
            <v>RSZ, SMXX and older</v>
          </cell>
          <cell r="AL70" t="str">
            <v>Panel Extensions</v>
          </cell>
          <cell r="AM70" t="str">
            <v>N</v>
          </cell>
          <cell r="AN70" t="str">
            <v>EAR99H</v>
          </cell>
          <cell r="AO70" t="str">
            <v>85311030000</v>
          </cell>
          <cell r="AP70" t="str">
            <v>DE</v>
          </cell>
          <cell r="AQ70">
            <v>1.1160000000000001</v>
          </cell>
          <cell r="AR70" t="str">
            <v>KG</v>
          </cell>
          <cell r="AW70">
            <v>0</v>
          </cell>
          <cell r="AX70">
            <v>0</v>
          </cell>
          <cell r="AY70" t="e">
            <v>#N/A</v>
          </cell>
          <cell r="BA70">
            <v>0</v>
          </cell>
          <cell r="BB70">
            <v>0</v>
          </cell>
        </row>
        <row r="71">
          <cell r="A71" t="str">
            <v>GBI:1871002</v>
          </cell>
          <cell r="B71" t="str">
            <v>GBI:1871002</v>
          </cell>
          <cell r="C71" t="str">
            <v>BAZ2</v>
          </cell>
          <cell r="D71" t="str">
            <v>BAZ2  Door hold open system</v>
          </cell>
          <cell r="E71" t="str">
            <v>BAZ2  Türsteuerzentrale</v>
          </cell>
          <cell r="F71">
            <v>1310</v>
          </cell>
          <cell r="G71" t="str">
            <v>EUR</v>
          </cell>
          <cell r="H71">
            <v>1</v>
          </cell>
          <cell r="I71">
            <v>-75</v>
          </cell>
          <cell r="J71">
            <v>327.5</v>
          </cell>
          <cell r="K71" t="str">
            <v>EUR</v>
          </cell>
          <cell r="M71"/>
          <cell r="N71">
            <v>1224</v>
          </cell>
          <cell r="O71" t="str">
            <v>EUR</v>
          </cell>
          <cell r="P71">
            <v>1</v>
          </cell>
          <cell r="Q71">
            <v>-75</v>
          </cell>
          <cell r="R71">
            <v>306</v>
          </cell>
          <cell r="S71" t="str">
            <v>EUR</v>
          </cell>
          <cell r="U71"/>
          <cell r="V71">
            <v>0</v>
          </cell>
          <cell r="W71">
            <v>0</v>
          </cell>
          <cell r="X71">
            <v>0</v>
          </cell>
          <cell r="Y71" t="e">
            <v>#NAME?</v>
          </cell>
          <cell r="Z71">
            <v>1</v>
          </cell>
          <cell r="AA71">
            <v>1</v>
          </cell>
          <cell r="AB71" t="str">
            <v>56</v>
          </cell>
          <cell r="AC71" t="str">
            <v>*SN</v>
          </cell>
          <cell r="AD71" t="str">
            <v>phased out product</v>
          </cell>
          <cell r="AE71" t="str">
            <v>3FPBF</v>
          </cell>
          <cell r="AF71">
            <v>3</v>
          </cell>
          <cell r="AG71" t="str">
            <v>F</v>
          </cell>
          <cell r="AH71" t="str">
            <v>P</v>
          </cell>
          <cell r="AI71" t="str">
            <v>B</v>
          </cell>
          <cell r="AJ71" t="str">
            <v>F</v>
          </cell>
          <cell r="AK71" t="str">
            <v>RSZ, SMXX and older</v>
          </cell>
          <cell r="AL71" t="str">
            <v>Panel Extensions</v>
          </cell>
          <cell r="AM71" t="str">
            <v>N</v>
          </cell>
          <cell r="AN71" t="str">
            <v>EAR99H</v>
          </cell>
          <cell r="AO71" t="str">
            <v>85311030000</v>
          </cell>
          <cell r="AP71" t="str">
            <v>DE</v>
          </cell>
          <cell r="AQ71">
            <v>2.2810000000000001</v>
          </cell>
          <cell r="AR71" t="str">
            <v>KG</v>
          </cell>
          <cell r="AW71">
            <v>0</v>
          </cell>
          <cell r="AX71">
            <v>0</v>
          </cell>
          <cell r="AY71" t="e">
            <v>#N/A</v>
          </cell>
          <cell r="BA71">
            <v>0</v>
          </cell>
          <cell r="BB71">
            <v>0</v>
          </cell>
        </row>
        <row r="72">
          <cell r="A72" t="str">
            <v>GBI:1872022</v>
          </cell>
          <cell r="B72" t="str">
            <v>GBI:1872022</v>
          </cell>
          <cell r="C72" t="str">
            <v>GT70R002</v>
          </cell>
          <cell r="D72" t="str">
            <v>GT70R002  magnetic clamp</v>
          </cell>
          <cell r="E72" t="str">
            <v>GT70R002  Haftmagnet</v>
          </cell>
          <cell r="F72">
            <v>376</v>
          </cell>
          <cell r="G72" t="str">
            <v>EUR</v>
          </cell>
          <cell r="H72">
            <v>1</v>
          </cell>
          <cell r="I72">
            <v>-75</v>
          </cell>
          <cell r="J72">
            <v>94</v>
          </cell>
          <cell r="K72" t="str">
            <v>EUR</v>
          </cell>
          <cell r="M72"/>
          <cell r="N72">
            <v>351</v>
          </cell>
          <cell r="O72" t="str">
            <v>EUR</v>
          </cell>
          <cell r="P72">
            <v>1</v>
          </cell>
          <cell r="Q72">
            <v>-75</v>
          </cell>
          <cell r="R72">
            <v>87.75</v>
          </cell>
          <cell r="S72" t="str">
            <v>EUR</v>
          </cell>
          <cell r="U72"/>
          <cell r="V72">
            <v>0</v>
          </cell>
          <cell r="W72">
            <v>0</v>
          </cell>
          <cell r="X72">
            <v>0</v>
          </cell>
          <cell r="Y72" t="e">
            <v>#NAME?</v>
          </cell>
          <cell r="Z72">
            <v>1</v>
          </cell>
          <cell r="AA72">
            <v>1</v>
          </cell>
          <cell r="AB72" t="str">
            <v>56</v>
          </cell>
          <cell r="AC72" t="str">
            <v>*SN</v>
          </cell>
          <cell r="AD72" t="str">
            <v>phased out product</v>
          </cell>
          <cell r="AE72" t="str">
            <v>3FPBF</v>
          </cell>
          <cell r="AF72">
            <v>3</v>
          </cell>
          <cell r="AG72" t="str">
            <v>F</v>
          </cell>
          <cell r="AH72" t="str">
            <v>P</v>
          </cell>
          <cell r="AI72" t="str">
            <v>B</v>
          </cell>
          <cell r="AJ72" t="str">
            <v>F</v>
          </cell>
          <cell r="AK72" t="str">
            <v>RSZ, SMXX and older</v>
          </cell>
          <cell r="AL72" t="str">
            <v>Panel Extensions</v>
          </cell>
          <cell r="AM72" t="str">
            <v>N</v>
          </cell>
          <cell r="AN72" t="str">
            <v>N</v>
          </cell>
          <cell r="AO72" t="str">
            <v>85059010990</v>
          </cell>
          <cell r="AP72" t="str">
            <v>DE</v>
          </cell>
          <cell r="AQ72">
            <v>0.89300000000000002</v>
          </cell>
          <cell r="AR72" t="str">
            <v>KG</v>
          </cell>
          <cell r="AW72">
            <v>0</v>
          </cell>
          <cell r="AX72">
            <v>0</v>
          </cell>
          <cell r="AY72" t="e">
            <v>#N/A</v>
          </cell>
          <cell r="BA72">
            <v>0</v>
          </cell>
          <cell r="BB72">
            <v>0</v>
          </cell>
        </row>
        <row r="73">
          <cell r="A73" t="str">
            <v>GBI:1872036</v>
          </cell>
          <cell r="B73" t="str">
            <v>GBI:1872036</v>
          </cell>
          <cell r="C73" t="str">
            <v>GT70R006</v>
          </cell>
          <cell r="D73" t="str">
            <v>GT70R006   magnetic clamp plate</v>
          </cell>
          <cell r="E73" t="str">
            <v>GT70R006   Haftgegenplatte (HU70L)</v>
          </cell>
          <cell r="F73">
            <v>114</v>
          </cell>
          <cell r="G73" t="str">
            <v>EUR</v>
          </cell>
          <cell r="H73">
            <v>1</v>
          </cell>
          <cell r="I73">
            <v>-75</v>
          </cell>
          <cell r="J73">
            <v>28.5</v>
          </cell>
          <cell r="K73" t="str">
            <v>EUR</v>
          </cell>
          <cell r="M73"/>
          <cell r="N73">
            <v>107</v>
          </cell>
          <cell r="O73" t="str">
            <v>EUR</v>
          </cell>
          <cell r="P73">
            <v>1</v>
          </cell>
          <cell r="Q73">
            <v>-75</v>
          </cell>
          <cell r="R73">
            <v>26.75</v>
          </cell>
          <cell r="S73" t="str">
            <v>EUR</v>
          </cell>
          <cell r="U73"/>
          <cell r="V73">
            <v>0</v>
          </cell>
          <cell r="W73">
            <v>0</v>
          </cell>
          <cell r="X73">
            <v>0</v>
          </cell>
          <cell r="Y73" t="e">
            <v>#NAME?</v>
          </cell>
          <cell r="Z73">
            <v>1</v>
          </cell>
          <cell r="AA73">
            <v>1</v>
          </cell>
          <cell r="AB73" t="str">
            <v>56</v>
          </cell>
          <cell r="AC73" t="str">
            <v>*SN</v>
          </cell>
          <cell r="AD73" t="str">
            <v>phased out product</v>
          </cell>
          <cell r="AE73" t="str">
            <v>3FPBF</v>
          </cell>
          <cell r="AF73">
            <v>3</v>
          </cell>
          <cell r="AG73" t="str">
            <v>F</v>
          </cell>
          <cell r="AH73" t="str">
            <v>P</v>
          </cell>
          <cell r="AI73" t="str">
            <v>B</v>
          </cell>
          <cell r="AJ73" t="str">
            <v>F</v>
          </cell>
          <cell r="AK73" t="str">
            <v>RSZ, SMXX and older</v>
          </cell>
          <cell r="AL73" t="str">
            <v>Panel Extensions</v>
          </cell>
          <cell r="AM73" t="str">
            <v>N</v>
          </cell>
          <cell r="AN73" t="str">
            <v>N</v>
          </cell>
          <cell r="AO73" t="str">
            <v>85059010990</v>
          </cell>
          <cell r="AP73" t="str">
            <v>DE</v>
          </cell>
          <cell r="AQ73">
            <v>0.44</v>
          </cell>
          <cell r="AR73" t="str">
            <v>KG</v>
          </cell>
          <cell r="AW73">
            <v>0</v>
          </cell>
          <cell r="AX73">
            <v>0</v>
          </cell>
          <cell r="AY73" t="e">
            <v>#N/A</v>
          </cell>
          <cell r="BA73">
            <v>0</v>
          </cell>
          <cell r="BB73">
            <v>0</v>
          </cell>
        </row>
        <row r="74">
          <cell r="A74" t="str">
            <v>V24230-Z7-A1</v>
          </cell>
          <cell r="B74" t="str">
            <v>V24230-Z7-A1</v>
          </cell>
          <cell r="C74"/>
          <cell r="D74" t="str">
            <v>TTY/V24-converter</v>
          </cell>
          <cell r="E74" t="str">
            <v>TTY/V24-Konverter</v>
          </cell>
          <cell r="F74">
            <v>693</v>
          </cell>
          <cell r="G74" t="str">
            <v>EUR</v>
          </cell>
          <cell r="H74">
            <v>1</v>
          </cell>
          <cell r="I74">
            <v>-75</v>
          </cell>
          <cell r="J74">
            <v>173.25</v>
          </cell>
          <cell r="K74" t="str">
            <v>EUR</v>
          </cell>
          <cell r="M74"/>
          <cell r="N74">
            <v>630</v>
          </cell>
          <cell r="O74" t="str">
            <v>EUR</v>
          </cell>
          <cell r="P74">
            <v>1</v>
          </cell>
          <cell r="Q74">
            <v>-75</v>
          </cell>
          <cell r="R74">
            <v>157.5</v>
          </cell>
          <cell r="S74" t="str">
            <v>EUR</v>
          </cell>
          <cell r="U74"/>
          <cell r="V74">
            <v>0</v>
          </cell>
          <cell r="W74">
            <v>0</v>
          </cell>
          <cell r="X74">
            <v>0</v>
          </cell>
          <cell r="Y74" t="e">
            <v>#NAME?</v>
          </cell>
          <cell r="Z74">
            <v>1</v>
          </cell>
          <cell r="AA74">
            <v>1</v>
          </cell>
          <cell r="AB74" t="str">
            <v>30</v>
          </cell>
          <cell r="AC74" t="str">
            <v>*SN</v>
          </cell>
          <cell r="AE74" t="str">
            <v>3FPBF</v>
          </cell>
          <cell r="AF74">
            <v>3</v>
          </cell>
          <cell r="AG74" t="str">
            <v>F</v>
          </cell>
          <cell r="AH74" t="str">
            <v>P</v>
          </cell>
          <cell r="AI74" t="str">
            <v>B</v>
          </cell>
          <cell r="AJ74" t="str">
            <v>F</v>
          </cell>
          <cell r="AK74" t="str">
            <v>RSZ, SMXX and older</v>
          </cell>
          <cell r="AL74" t="str">
            <v>Panel Extensions</v>
          </cell>
          <cell r="AM74" t="str">
            <v>N</v>
          </cell>
          <cell r="AN74" t="str">
            <v>EAR99H</v>
          </cell>
          <cell r="AO74" t="str">
            <v>84733020000</v>
          </cell>
          <cell r="AP74" t="str">
            <v>DE</v>
          </cell>
          <cell r="AQ74">
            <v>0.42399999999999999</v>
          </cell>
          <cell r="AR74" t="str">
            <v>KG</v>
          </cell>
          <cell r="AW74">
            <v>0</v>
          </cell>
          <cell r="AX74">
            <v>0</v>
          </cell>
          <cell r="AY74" t="e">
            <v>#N/A</v>
          </cell>
          <cell r="BA74">
            <v>0</v>
          </cell>
          <cell r="BB74">
            <v>0</v>
          </cell>
        </row>
        <row r="75">
          <cell r="D75" t="str">
            <v>Spare parts</v>
          </cell>
          <cell r="E75" t="str">
            <v>Spare parts</v>
          </cell>
          <cell r="AE75" t="str">
            <v>3FPBX</v>
          </cell>
          <cell r="AF75">
            <v>3</v>
          </cell>
          <cell r="AG75" t="str">
            <v>F</v>
          </cell>
          <cell r="AH75" t="str">
            <v>P</v>
          </cell>
          <cell r="AI75" t="str">
            <v>B</v>
          </cell>
          <cell r="AJ75" t="str">
            <v>X</v>
          </cell>
          <cell r="AK75" t="str">
            <v>RSZ, SMXX and older</v>
          </cell>
        </row>
        <row r="76">
          <cell r="A76" t="str">
            <v>A5Q00023963</v>
          </cell>
          <cell r="B76" t="str">
            <v>A5Q00023963</v>
          </cell>
          <cell r="C76" t="str">
            <v>FARBBANDF.DL3</v>
          </cell>
          <cell r="D76" t="str">
            <v>typewriter ribbon DL3750+</v>
          </cell>
          <cell r="E76" t="str">
            <v>Farbband DL3750+</v>
          </cell>
          <cell r="F76">
            <v>62.9</v>
          </cell>
          <cell r="G76" t="str">
            <v>EUR</v>
          </cell>
          <cell r="H76">
            <v>1</v>
          </cell>
          <cell r="I76">
            <v>-75</v>
          </cell>
          <cell r="J76">
            <v>15.73</v>
          </cell>
          <cell r="K76" t="str">
            <v>EUR</v>
          </cell>
          <cell r="M76"/>
          <cell r="N76">
            <v>57.2</v>
          </cell>
          <cell r="O76" t="str">
            <v>EUR</v>
          </cell>
          <cell r="P76">
            <v>1</v>
          </cell>
          <cell r="Q76">
            <v>-75</v>
          </cell>
          <cell r="R76">
            <v>14.3</v>
          </cell>
          <cell r="S76" t="str">
            <v>EUR</v>
          </cell>
          <cell r="U76"/>
          <cell r="V76">
            <v>0</v>
          </cell>
          <cell r="W76">
            <v>0</v>
          </cell>
          <cell r="X76">
            <v>0</v>
          </cell>
          <cell r="Y76" t="e">
            <v>#NAME?</v>
          </cell>
          <cell r="Z76">
            <v>1</v>
          </cell>
          <cell r="AA76">
            <v>1</v>
          </cell>
          <cell r="AB76" t="str">
            <v>30</v>
          </cell>
          <cell r="AC76" t="str">
            <v>*SN</v>
          </cell>
          <cell r="AE76" t="str">
            <v>3FPBX</v>
          </cell>
          <cell r="AF76">
            <v>3</v>
          </cell>
          <cell r="AG76" t="str">
            <v>F</v>
          </cell>
          <cell r="AH76" t="str">
            <v>P</v>
          </cell>
          <cell r="AI76" t="str">
            <v>B</v>
          </cell>
          <cell r="AJ76" t="str">
            <v>X</v>
          </cell>
          <cell r="AK76" t="str">
            <v>RSZ, SMXX and older</v>
          </cell>
          <cell r="AL76" t="str">
            <v>Spare Parts (no Repair &amp; Revision)</v>
          </cell>
          <cell r="AM76" t="str">
            <v>N</v>
          </cell>
          <cell r="AN76" t="str">
            <v>EAR99H</v>
          </cell>
          <cell r="AO76" t="str">
            <v>85319085900</v>
          </cell>
          <cell r="AP76" t="str">
            <v>CN</v>
          </cell>
          <cell r="AQ76">
            <v>8.1000000000000003E-2</v>
          </cell>
          <cell r="AR76" t="str">
            <v>KG</v>
          </cell>
          <cell r="AU76" t="str">
            <v>12-3</v>
          </cell>
          <cell r="AW76">
            <v>0</v>
          </cell>
          <cell r="AX76">
            <v>0</v>
          </cell>
          <cell r="AY76" t="e">
            <v>#N/A</v>
          </cell>
          <cell r="BA76">
            <v>0</v>
          </cell>
          <cell r="BB76">
            <v>0</v>
          </cell>
        </row>
        <row r="77">
          <cell r="D77" t="str">
            <v>others</v>
          </cell>
          <cell r="E77" t="str">
            <v>others</v>
          </cell>
          <cell r="AE77" t="str">
            <v>3FPBZ</v>
          </cell>
          <cell r="AF77">
            <v>3</v>
          </cell>
          <cell r="AG77" t="str">
            <v>F</v>
          </cell>
          <cell r="AH77" t="str">
            <v>P</v>
          </cell>
          <cell r="AI77" t="str">
            <v>B</v>
          </cell>
          <cell r="AJ77" t="str">
            <v>Z</v>
          </cell>
          <cell r="AK77" t="str">
            <v>RSZ, SMXX and older</v>
          </cell>
        </row>
        <row r="78">
          <cell r="A78" t="str">
            <v>BPZ:5045800001</v>
          </cell>
          <cell r="B78" t="str">
            <v>5045800001</v>
          </cell>
          <cell r="C78" t="str">
            <v>B1Q101</v>
          </cell>
          <cell r="D78" t="str">
            <v>B1Q101  Tape printer</v>
          </cell>
          <cell r="E78" t="str">
            <v>B1Q101  Streifendrucker 40Zeichen</v>
          </cell>
          <cell r="F78">
            <v>3227</v>
          </cell>
          <cell r="G78" t="str">
            <v>EUR</v>
          </cell>
          <cell r="H78">
            <v>1</v>
          </cell>
          <cell r="I78">
            <v>-75</v>
          </cell>
          <cell r="J78">
            <v>806.75</v>
          </cell>
          <cell r="K78" t="str">
            <v>EUR</v>
          </cell>
          <cell r="M78"/>
          <cell r="N78">
            <v>3016</v>
          </cell>
          <cell r="O78" t="str">
            <v>EUR</v>
          </cell>
          <cell r="P78">
            <v>1</v>
          </cell>
          <cell r="Q78">
            <v>-75</v>
          </cell>
          <cell r="R78">
            <v>754</v>
          </cell>
          <cell r="S78" t="str">
            <v>EUR</v>
          </cell>
          <cell r="U78"/>
          <cell r="V78">
            <v>0</v>
          </cell>
          <cell r="W78">
            <v>0</v>
          </cell>
          <cell r="X78">
            <v>0</v>
          </cell>
          <cell r="Y78" t="e">
            <v>#NAME?</v>
          </cell>
          <cell r="Z78">
            <v>1</v>
          </cell>
          <cell r="AA78">
            <v>1</v>
          </cell>
          <cell r="AB78" t="str">
            <v>61</v>
          </cell>
          <cell r="AC78" t="str">
            <v>*SU</v>
          </cell>
          <cell r="AD78" t="str">
            <v>phasing out product</v>
          </cell>
          <cell r="AE78" t="str">
            <v>3FPBZ</v>
          </cell>
          <cell r="AF78">
            <v>3</v>
          </cell>
          <cell r="AG78" t="str">
            <v>F</v>
          </cell>
          <cell r="AH78" t="str">
            <v>P</v>
          </cell>
          <cell r="AI78" t="str">
            <v>B</v>
          </cell>
          <cell r="AJ78" t="str">
            <v>Z</v>
          </cell>
          <cell r="AK78" t="str">
            <v>RSZ, SMXX and older</v>
          </cell>
          <cell r="AL78" t="str">
            <v>others</v>
          </cell>
          <cell r="AM78" t="str">
            <v>N</v>
          </cell>
          <cell r="AN78" t="str">
            <v>N</v>
          </cell>
          <cell r="AO78" t="str">
            <v>84716070900</v>
          </cell>
          <cell r="AP78" t="str">
            <v>CH</v>
          </cell>
          <cell r="AQ78">
            <v>2.4260000000000002</v>
          </cell>
          <cell r="AR78" t="str">
            <v>KG</v>
          </cell>
          <cell r="AW78">
            <v>0</v>
          </cell>
          <cell r="AX78">
            <v>0</v>
          </cell>
          <cell r="AY78" t="e">
            <v>#N/A</v>
          </cell>
          <cell r="BA78">
            <v>0</v>
          </cell>
          <cell r="BB78">
            <v>0</v>
          </cell>
        </row>
        <row r="79">
          <cell r="A79" t="str">
            <v>BPZ:4848880001</v>
          </cell>
          <cell r="B79" t="str">
            <v>4848880001</v>
          </cell>
          <cell r="C79" t="str">
            <v>B2Q191</v>
          </cell>
          <cell r="D79" t="str">
            <v>B2Q191  Logging printer</v>
          </cell>
          <cell r="E79" t="str">
            <v>B2Q191  Streifendrucker 40Zeichen</v>
          </cell>
          <cell r="F79">
            <v>3777</v>
          </cell>
          <cell r="G79" t="str">
            <v>EUR</v>
          </cell>
          <cell r="H79">
            <v>1</v>
          </cell>
          <cell r="I79">
            <v>-75</v>
          </cell>
          <cell r="J79">
            <v>944.25</v>
          </cell>
          <cell r="K79" t="str">
            <v>EUR</v>
          </cell>
          <cell r="M79"/>
          <cell r="N79">
            <v>3434</v>
          </cell>
          <cell r="O79" t="str">
            <v>EUR</v>
          </cell>
          <cell r="P79">
            <v>1</v>
          </cell>
          <cell r="Q79">
            <v>-75</v>
          </cell>
          <cell r="R79">
            <v>858.5</v>
          </cell>
          <cell r="S79" t="str">
            <v>EUR</v>
          </cell>
          <cell r="U79"/>
          <cell r="V79">
            <v>2832.75</v>
          </cell>
          <cell r="W79">
            <v>2575.5</v>
          </cell>
          <cell r="X79">
            <v>128.625</v>
          </cell>
          <cell r="Y79" t="e">
            <v>#NAME?</v>
          </cell>
          <cell r="Z79">
            <v>1</v>
          </cell>
          <cell r="AA79">
            <v>1</v>
          </cell>
          <cell r="AB79" t="str">
            <v>30</v>
          </cell>
          <cell r="AC79" t="str">
            <v>*SN</v>
          </cell>
          <cell r="AE79" t="str">
            <v>3FPBZ</v>
          </cell>
          <cell r="AF79">
            <v>3</v>
          </cell>
          <cell r="AG79" t="str">
            <v>F</v>
          </cell>
          <cell r="AH79" t="str">
            <v>P</v>
          </cell>
          <cell r="AI79" t="str">
            <v>B</v>
          </cell>
          <cell r="AJ79" t="str">
            <v>Z</v>
          </cell>
          <cell r="AK79" t="str">
            <v>RSZ, SMXX and older</v>
          </cell>
          <cell r="AL79" t="str">
            <v>others</v>
          </cell>
          <cell r="AM79" t="str">
            <v>N</v>
          </cell>
          <cell r="AN79" t="str">
            <v>N</v>
          </cell>
          <cell r="AO79" t="str">
            <v>85319085900</v>
          </cell>
          <cell r="AP79" t="str">
            <v>CH</v>
          </cell>
          <cell r="AQ79">
            <v>2.827</v>
          </cell>
          <cell r="AR79" t="str">
            <v>KG</v>
          </cell>
          <cell r="AW79">
            <v>3</v>
          </cell>
          <cell r="AX79">
            <v>2364.9499999999998</v>
          </cell>
          <cell r="AY79" t="e">
            <v>#N/A</v>
          </cell>
          <cell r="BA79">
            <v>3</v>
          </cell>
          <cell r="BB79">
            <v>2364.9499999999998</v>
          </cell>
        </row>
        <row r="80">
          <cell r="A80" t="str">
            <v>A5Q00023962</v>
          </cell>
          <cell r="B80" t="str">
            <v>A5Q00023962</v>
          </cell>
          <cell r="C80" t="str">
            <v>DL3750+</v>
          </cell>
          <cell r="D80" t="str">
            <v>DL3750+  Matrix printer b/w par/ser</v>
          </cell>
          <cell r="E80" t="str">
            <v>DL3750+  Nadeldrucker s/w par/ser</v>
          </cell>
          <cell r="F80">
            <v>2179</v>
          </cell>
          <cell r="G80" t="str">
            <v>EUR</v>
          </cell>
          <cell r="H80">
            <v>1</v>
          </cell>
          <cell r="L80">
            <v>675.39</v>
          </cell>
          <cell r="M80" t="str">
            <v>EUR</v>
          </cell>
          <cell r="N80">
            <v>1981</v>
          </cell>
          <cell r="O80" t="str">
            <v>EUR</v>
          </cell>
          <cell r="P80">
            <v>1</v>
          </cell>
          <cell r="T80">
            <v>613.99</v>
          </cell>
          <cell r="U80" t="str">
            <v>EUR</v>
          </cell>
          <cell r="V80">
            <v>675.39</v>
          </cell>
          <cell r="W80">
            <v>613.99</v>
          </cell>
          <cell r="X80">
            <v>30.699999999999989</v>
          </cell>
          <cell r="Y80" t="e">
            <v>#NAME?</v>
          </cell>
          <cell r="Z80">
            <v>1</v>
          </cell>
          <cell r="AA80">
            <v>1</v>
          </cell>
          <cell r="AB80" t="str">
            <v>30</v>
          </cell>
          <cell r="AC80" t="str">
            <v>*SN</v>
          </cell>
          <cell r="AE80" t="str">
            <v>3FPBZ</v>
          </cell>
          <cell r="AF80">
            <v>3</v>
          </cell>
          <cell r="AG80" t="str">
            <v>F</v>
          </cell>
          <cell r="AH80" t="str">
            <v>P</v>
          </cell>
          <cell r="AI80" t="str">
            <v>B</v>
          </cell>
          <cell r="AJ80" t="str">
            <v>Z</v>
          </cell>
          <cell r="AK80" t="str">
            <v>RSZ, SMXX and older</v>
          </cell>
          <cell r="AL80" t="str">
            <v>others</v>
          </cell>
          <cell r="AM80" t="str">
            <v>N</v>
          </cell>
          <cell r="AN80" t="str">
            <v>EAR99H</v>
          </cell>
          <cell r="AO80" t="str">
            <v>85319085900</v>
          </cell>
          <cell r="AP80" t="str">
            <v>CN</v>
          </cell>
          <cell r="AQ80">
            <v>9.16</v>
          </cell>
          <cell r="AR80" t="str">
            <v>KG</v>
          </cell>
          <cell r="AU80" t="str">
            <v>1-10, 2-31, 2-38</v>
          </cell>
          <cell r="AW80">
            <v>1</v>
          </cell>
          <cell r="AX80">
            <v>614.65</v>
          </cell>
          <cell r="AY80" t="e">
            <v>#N/A</v>
          </cell>
          <cell r="BA80">
            <v>1</v>
          </cell>
          <cell r="BB80">
            <v>614.65</v>
          </cell>
        </row>
        <row r="81">
          <cell r="A81" t="str">
            <v>BPZ:5235900001</v>
          </cell>
          <cell r="B81" t="str">
            <v>5235900001</v>
          </cell>
          <cell r="C81" t="str">
            <v>H38G360</v>
          </cell>
          <cell r="D81" t="str">
            <v>H38G360  housing for printer</v>
          </cell>
          <cell r="E81" t="str">
            <v>H38G360  Druckergehaeuse</v>
          </cell>
          <cell r="F81">
            <v>1257</v>
          </cell>
          <cell r="G81" t="str">
            <v>EUR</v>
          </cell>
          <cell r="H81">
            <v>1</v>
          </cell>
          <cell r="I81">
            <v>-75</v>
          </cell>
          <cell r="J81">
            <v>314.25</v>
          </cell>
          <cell r="K81" t="str">
            <v>EUR</v>
          </cell>
          <cell r="M81"/>
          <cell r="N81">
            <v>1140</v>
          </cell>
          <cell r="O81" t="str">
            <v>EUR</v>
          </cell>
          <cell r="P81">
            <v>1</v>
          </cell>
          <cell r="Q81">
            <v>-75</v>
          </cell>
          <cell r="R81">
            <v>285</v>
          </cell>
          <cell r="S81" t="str">
            <v>EUR</v>
          </cell>
          <cell r="U81"/>
          <cell r="V81">
            <v>314.25</v>
          </cell>
          <cell r="W81">
            <v>285</v>
          </cell>
          <cell r="X81">
            <v>14.625</v>
          </cell>
          <cell r="Y81" t="e">
            <v>#NAME?</v>
          </cell>
          <cell r="Z81">
            <v>1</v>
          </cell>
          <cell r="AA81">
            <v>1</v>
          </cell>
          <cell r="AB81" t="str">
            <v>30</v>
          </cell>
          <cell r="AC81" t="str">
            <v>*SN</v>
          </cell>
          <cell r="AE81" t="str">
            <v>3FPBZ</v>
          </cell>
          <cell r="AF81">
            <v>3</v>
          </cell>
          <cell r="AG81" t="str">
            <v>F</v>
          </cell>
          <cell r="AH81" t="str">
            <v>P</v>
          </cell>
          <cell r="AI81" t="str">
            <v>B</v>
          </cell>
          <cell r="AJ81" t="str">
            <v>Z</v>
          </cell>
          <cell r="AK81" t="str">
            <v>RSZ, SMXX and older</v>
          </cell>
          <cell r="AL81" t="str">
            <v>others</v>
          </cell>
          <cell r="AM81" t="str">
            <v>N</v>
          </cell>
          <cell r="AN81" t="str">
            <v>N</v>
          </cell>
          <cell r="AO81" t="str">
            <v>85319085900</v>
          </cell>
          <cell r="AP81" t="str">
            <v>CH</v>
          </cell>
          <cell r="AQ81">
            <v>9.3000000000000007</v>
          </cell>
          <cell r="AR81" t="str">
            <v>KG</v>
          </cell>
          <cell r="AW81">
            <v>1</v>
          </cell>
          <cell r="AX81">
            <v>232.75</v>
          </cell>
          <cell r="AY81" t="e">
            <v>#N/A</v>
          </cell>
          <cell r="BA81">
            <v>1</v>
          </cell>
          <cell r="BB81">
            <v>232.75</v>
          </cell>
        </row>
        <row r="82">
          <cell r="A82" t="str">
            <v>BPZ:5422700001</v>
          </cell>
          <cell r="B82" t="str">
            <v>5422700001</v>
          </cell>
          <cell r="C82"/>
          <cell r="D82" t="str">
            <v>Key pad for FC330A</v>
          </cell>
          <cell r="E82" t="str">
            <v>Druckpunkt-Tastatur zu FC330A/-2/-4</v>
          </cell>
          <cell r="F82">
            <v>462</v>
          </cell>
          <cell r="G82" t="str">
            <v>EUR</v>
          </cell>
          <cell r="H82">
            <v>1</v>
          </cell>
          <cell r="I82">
            <v>-75</v>
          </cell>
          <cell r="J82">
            <v>115.5</v>
          </cell>
          <cell r="K82" t="str">
            <v>EUR</v>
          </cell>
          <cell r="M82"/>
          <cell r="N82">
            <v>420</v>
          </cell>
          <cell r="O82" t="str">
            <v>EUR</v>
          </cell>
          <cell r="P82">
            <v>1</v>
          </cell>
          <cell r="Q82">
            <v>-75</v>
          </cell>
          <cell r="R82">
            <v>105</v>
          </cell>
          <cell r="S82" t="str">
            <v>EUR</v>
          </cell>
          <cell r="U82"/>
          <cell r="V82">
            <v>0</v>
          </cell>
          <cell r="W82">
            <v>0</v>
          </cell>
          <cell r="X82">
            <v>0</v>
          </cell>
          <cell r="Y82" t="e">
            <v>#NAME?</v>
          </cell>
          <cell r="Z82">
            <v>1</v>
          </cell>
          <cell r="AA82">
            <v>1</v>
          </cell>
          <cell r="AB82" t="str">
            <v>30</v>
          </cell>
          <cell r="AC82" t="str">
            <v>*SN</v>
          </cell>
          <cell r="AE82" t="str">
            <v>3FPBZ</v>
          </cell>
          <cell r="AF82">
            <v>3</v>
          </cell>
          <cell r="AG82" t="str">
            <v>F</v>
          </cell>
          <cell r="AH82" t="str">
            <v>P</v>
          </cell>
          <cell r="AI82" t="str">
            <v>B</v>
          </cell>
          <cell r="AJ82" t="str">
            <v>Z</v>
          </cell>
          <cell r="AK82" t="str">
            <v>RSZ, SMXX and older</v>
          </cell>
          <cell r="AL82" t="str">
            <v>others</v>
          </cell>
          <cell r="AM82" t="str">
            <v>N</v>
          </cell>
          <cell r="AN82" t="str">
            <v>N</v>
          </cell>
          <cell r="AO82" t="str">
            <v>85319090</v>
          </cell>
          <cell r="AP82" t="str">
            <v>CH</v>
          </cell>
          <cell r="AQ82">
            <v>0.32900000000000001</v>
          </cell>
          <cell r="AR82" t="str">
            <v>KG</v>
          </cell>
          <cell r="AW82">
            <v>0</v>
          </cell>
          <cell r="AX82">
            <v>0</v>
          </cell>
          <cell r="AY82" t="e">
            <v>#N/A</v>
          </cell>
          <cell r="BA82">
            <v>0</v>
          </cell>
          <cell r="BB82">
            <v>0</v>
          </cell>
        </row>
        <row r="83">
          <cell r="A83" t="str">
            <v>BPZ:4757740001</v>
          </cell>
          <cell r="B83" t="str">
            <v>4757740001</v>
          </cell>
          <cell r="C83"/>
          <cell r="D83" t="str">
            <v>ptc-temp.sensor 2K0 0,5%</v>
          </cell>
          <cell r="E83" t="str">
            <v>PTC-Temp.Sensor o.Stecker 2K0 0,5%</v>
          </cell>
          <cell r="F83">
            <v>35.9</v>
          </cell>
          <cell r="G83" t="str">
            <v>EUR</v>
          </cell>
          <cell r="H83">
            <v>1</v>
          </cell>
          <cell r="I83">
            <v>-75</v>
          </cell>
          <cell r="J83">
            <v>8.98</v>
          </cell>
          <cell r="K83" t="str">
            <v>EUR</v>
          </cell>
          <cell r="M83"/>
          <cell r="N83">
            <v>32.6</v>
          </cell>
          <cell r="O83" t="str">
            <v>EUR</v>
          </cell>
          <cell r="P83">
            <v>1</v>
          </cell>
          <cell r="Q83">
            <v>-75</v>
          </cell>
          <cell r="R83">
            <v>8.15</v>
          </cell>
          <cell r="S83" t="str">
            <v>EUR</v>
          </cell>
          <cell r="U83"/>
          <cell r="V83">
            <v>0</v>
          </cell>
          <cell r="W83">
            <v>0</v>
          </cell>
          <cell r="X83">
            <v>0</v>
          </cell>
          <cell r="Y83" t="e">
            <v>#NAME?</v>
          </cell>
          <cell r="Z83">
            <v>10</v>
          </cell>
          <cell r="AA83">
            <v>10</v>
          </cell>
          <cell r="AB83" t="str">
            <v>30</v>
          </cell>
          <cell r="AC83" t="str">
            <v>*SN</v>
          </cell>
          <cell r="AE83" t="str">
            <v>3FPBZ</v>
          </cell>
          <cell r="AF83">
            <v>3</v>
          </cell>
          <cell r="AG83" t="str">
            <v>F</v>
          </cell>
          <cell r="AH83" t="str">
            <v>P</v>
          </cell>
          <cell r="AI83" t="str">
            <v>B</v>
          </cell>
          <cell r="AJ83" t="str">
            <v>Z</v>
          </cell>
          <cell r="AK83" t="str">
            <v>RSZ, SMXX and older</v>
          </cell>
          <cell r="AL83" t="str">
            <v>others</v>
          </cell>
          <cell r="AM83" t="str">
            <v>N</v>
          </cell>
          <cell r="AN83" t="str">
            <v>N</v>
          </cell>
          <cell r="AO83" t="str">
            <v>85332100000</v>
          </cell>
          <cell r="AP83" t="str">
            <v>DE</v>
          </cell>
          <cell r="AQ83">
            <v>1.7999999999999999E-2</v>
          </cell>
          <cell r="AR83" t="str">
            <v>KG</v>
          </cell>
          <cell r="AW83">
            <v>0</v>
          </cell>
          <cell r="AX83">
            <v>0</v>
          </cell>
          <cell r="AY83" t="e">
            <v>#N/A</v>
          </cell>
          <cell r="BA83">
            <v>0</v>
          </cell>
          <cell r="BB83">
            <v>0</v>
          </cell>
        </row>
        <row r="84">
          <cell r="A84" t="str">
            <v>S24230-Z312-A1</v>
          </cell>
          <cell r="B84" t="str">
            <v>S24230-Z312-A1</v>
          </cell>
          <cell r="C84" t="str">
            <v>SP2400ETX</v>
          </cell>
          <cell r="D84" t="str">
            <v>SP2400ETX  Matrix printer</v>
          </cell>
          <cell r="E84" t="str">
            <v>SP2400ETX  Matrix Drucker</v>
          </cell>
          <cell r="F84">
            <v>1039</v>
          </cell>
          <cell r="G84" t="str">
            <v>EUR</v>
          </cell>
          <cell r="H84">
            <v>1</v>
          </cell>
          <cell r="I84">
            <v>-75</v>
          </cell>
          <cell r="J84">
            <v>259.75</v>
          </cell>
          <cell r="K84" t="str">
            <v>EUR</v>
          </cell>
          <cell r="M84"/>
          <cell r="N84">
            <v>971</v>
          </cell>
          <cell r="O84" t="str">
            <v>EUR</v>
          </cell>
          <cell r="P84">
            <v>1</v>
          </cell>
          <cell r="Q84">
            <v>-75</v>
          </cell>
          <cell r="R84">
            <v>242.75</v>
          </cell>
          <cell r="S84" t="str">
            <v>EUR</v>
          </cell>
          <cell r="U84"/>
          <cell r="V84">
            <v>0</v>
          </cell>
          <cell r="W84">
            <v>0</v>
          </cell>
          <cell r="X84">
            <v>0</v>
          </cell>
          <cell r="Y84" t="e">
            <v>#NAME?</v>
          </cell>
          <cell r="Z84">
            <v>1</v>
          </cell>
          <cell r="AA84">
            <v>1</v>
          </cell>
          <cell r="AB84" t="str">
            <v>56</v>
          </cell>
          <cell r="AC84" t="str">
            <v>*SN</v>
          </cell>
          <cell r="AD84" t="str">
            <v>phased out product</v>
          </cell>
          <cell r="AE84" t="str">
            <v>3FPBZ</v>
          </cell>
          <cell r="AF84">
            <v>3</v>
          </cell>
          <cell r="AG84" t="str">
            <v>F</v>
          </cell>
          <cell r="AH84" t="str">
            <v>P</v>
          </cell>
          <cell r="AI84" t="str">
            <v>B</v>
          </cell>
          <cell r="AJ84" t="str">
            <v>Z</v>
          </cell>
          <cell r="AK84" t="str">
            <v>RSZ, SMXX and older</v>
          </cell>
          <cell r="AL84" t="str">
            <v>others</v>
          </cell>
          <cell r="AM84" t="str">
            <v>N</v>
          </cell>
          <cell r="AN84" t="str">
            <v>EAR99H</v>
          </cell>
          <cell r="AO84" t="str">
            <v>84716070900</v>
          </cell>
          <cell r="AP84" t="str">
            <v>IN</v>
          </cell>
          <cell r="AQ84">
            <v>5.29</v>
          </cell>
          <cell r="AR84" t="str">
            <v>KG</v>
          </cell>
          <cell r="AW84">
            <v>0</v>
          </cell>
          <cell r="AX84">
            <v>0</v>
          </cell>
          <cell r="AY84" t="e">
            <v>#N/A</v>
          </cell>
          <cell r="BA84">
            <v>0</v>
          </cell>
          <cell r="BB84">
            <v>0</v>
          </cell>
        </row>
        <row r="85">
          <cell r="A85" t="str">
            <v>BPZ:5644780001</v>
          </cell>
          <cell r="B85" t="str">
            <v>5644780001</v>
          </cell>
          <cell r="C85" t="str">
            <v>TS35</v>
          </cell>
          <cell r="D85" t="str">
            <v>TS35   U-rail LG=122mm</v>
          </cell>
          <cell r="E85" t="str">
            <v>TS35   Hut-Tragschiene  LG=122mm</v>
          </cell>
          <cell r="F85">
            <v>10.1</v>
          </cell>
          <cell r="G85" t="str">
            <v>EUR</v>
          </cell>
          <cell r="H85">
            <v>1</v>
          </cell>
          <cell r="I85">
            <v>-75</v>
          </cell>
          <cell r="J85">
            <v>2.5299999999999998</v>
          </cell>
          <cell r="K85" t="str">
            <v>EUR</v>
          </cell>
          <cell r="M85"/>
          <cell r="N85">
            <v>9.1999999999999993</v>
          </cell>
          <cell r="O85" t="str">
            <v>EUR</v>
          </cell>
          <cell r="P85">
            <v>1</v>
          </cell>
          <cell r="Q85">
            <v>-75</v>
          </cell>
          <cell r="R85">
            <v>2.2999999999999998</v>
          </cell>
          <cell r="S85" t="str">
            <v>EUR</v>
          </cell>
          <cell r="U85"/>
          <cell r="V85">
            <v>354.2</v>
          </cell>
          <cell r="W85">
            <v>322</v>
          </cell>
          <cell r="X85">
            <v>16.099999999999994</v>
          </cell>
          <cell r="Y85" t="e">
            <v>#NAME?</v>
          </cell>
          <cell r="Z85">
            <v>10</v>
          </cell>
          <cell r="AA85">
            <v>10</v>
          </cell>
          <cell r="AB85" t="str">
            <v>30</v>
          </cell>
          <cell r="AC85" t="str">
            <v>*SN</v>
          </cell>
          <cell r="AE85" t="str">
            <v>3FPBZ</v>
          </cell>
          <cell r="AF85">
            <v>3</v>
          </cell>
          <cell r="AG85" t="str">
            <v>F</v>
          </cell>
          <cell r="AH85" t="str">
            <v>P</v>
          </cell>
          <cell r="AI85" t="str">
            <v>B</v>
          </cell>
          <cell r="AJ85" t="str">
            <v>Z</v>
          </cell>
          <cell r="AK85" t="str">
            <v>RSZ, SMXX and older</v>
          </cell>
          <cell r="AL85" t="str">
            <v>others</v>
          </cell>
          <cell r="AM85" t="str">
            <v>N</v>
          </cell>
          <cell r="AN85" t="str">
            <v>N</v>
          </cell>
          <cell r="AO85" t="str">
            <v>72125090190</v>
          </cell>
          <cell r="AP85" t="str">
            <v>CH</v>
          </cell>
          <cell r="AQ85">
            <v>4.1000000000000002E-2</v>
          </cell>
          <cell r="AR85" t="str">
            <v>KG</v>
          </cell>
          <cell r="AU85" t="str">
            <v>2-20, 5-41, 5-47</v>
          </cell>
          <cell r="AW85">
            <v>140</v>
          </cell>
          <cell r="AX85">
            <v>297.07</v>
          </cell>
          <cell r="AY85" t="e">
            <v>#N/A</v>
          </cell>
          <cell r="BA85">
            <v>140</v>
          </cell>
          <cell r="BB85">
            <v>297.07</v>
          </cell>
        </row>
        <row r="86">
          <cell r="A86" t="str">
            <v>BPZ:5644230001</v>
          </cell>
          <cell r="B86" t="str">
            <v>5644230001</v>
          </cell>
          <cell r="C86" t="str">
            <v>TS35</v>
          </cell>
          <cell r="D86" t="str">
            <v>TS35   u-rail LG=288mm</v>
          </cell>
          <cell r="E86" t="str">
            <v>TS35  Hut-Tragschiene LG=288mm</v>
          </cell>
          <cell r="F86">
            <v>15.6</v>
          </cell>
          <cell r="G86" t="str">
            <v>EUR</v>
          </cell>
          <cell r="H86">
            <v>1</v>
          </cell>
          <cell r="I86">
            <v>-75</v>
          </cell>
          <cell r="J86">
            <v>3.9</v>
          </cell>
          <cell r="K86" t="str">
            <v>EUR</v>
          </cell>
          <cell r="M86"/>
          <cell r="N86">
            <v>14.2</v>
          </cell>
          <cell r="O86" t="str">
            <v>EUR</v>
          </cell>
          <cell r="P86">
            <v>1</v>
          </cell>
          <cell r="Q86">
            <v>-75</v>
          </cell>
          <cell r="R86">
            <v>3.55</v>
          </cell>
          <cell r="S86" t="str">
            <v>EUR</v>
          </cell>
          <cell r="U86"/>
          <cell r="V86">
            <v>0</v>
          </cell>
          <cell r="W86">
            <v>0</v>
          </cell>
          <cell r="X86">
            <v>0</v>
          </cell>
          <cell r="Y86" t="e">
            <v>#NAME?</v>
          </cell>
          <cell r="Z86">
            <v>1</v>
          </cell>
          <cell r="AA86">
            <v>1</v>
          </cell>
          <cell r="AB86" t="str">
            <v>30</v>
          </cell>
          <cell r="AC86" t="str">
            <v>*SN</v>
          </cell>
          <cell r="AE86" t="str">
            <v>3FPBZ</v>
          </cell>
          <cell r="AF86">
            <v>3</v>
          </cell>
          <cell r="AG86" t="str">
            <v>F</v>
          </cell>
          <cell r="AH86" t="str">
            <v>P</v>
          </cell>
          <cell r="AI86" t="str">
            <v>B</v>
          </cell>
          <cell r="AJ86" t="str">
            <v>Z</v>
          </cell>
          <cell r="AK86" t="str">
            <v>RSZ, SMXX and older</v>
          </cell>
          <cell r="AL86" t="str">
            <v>others</v>
          </cell>
          <cell r="AM86" t="str">
            <v>N</v>
          </cell>
          <cell r="AN86" t="str">
            <v>N</v>
          </cell>
          <cell r="AO86" t="str">
            <v>85318095900</v>
          </cell>
          <cell r="AP86" t="str">
            <v>CH</v>
          </cell>
          <cell r="AQ86">
            <v>9.5000000000000001E-2</v>
          </cell>
          <cell r="AR86" t="str">
            <v>KG</v>
          </cell>
          <cell r="AU86" t="str">
            <v>2-20, 5-41, 5-47</v>
          </cell>
          <cell r="AW86">
            <v>0</v>
          </cell>
          <cell r="AX86">
            <v>0</v>
          </cell>
          <cell r="AY86" t="e">
            <v>#N/A</v>
          </cell>
          <cell r="BA86">
            <v>0</v>
          </cell>
          <cell r="BB86">
            <v>0</v>
          </cell>
        </row>
        <row r="87">
          <cell r="A87" t="str">
            <v>BPZ:3792490001</v>
          </cell>
          <cell r="B87" t="str">
            <v>3792490001</v>
          </cell>
          <cell r="C87" t="str">
            <v>Z3B040</v>
          </cell>
          <cell r="D87" t="str">
            <v>Z3B040  winding device</v>
          </cell>
          <cell r="E87" t="str">
            <v>Z3B040  Aufwickelvorrichtung</v>
          </cell>
          <cell r="F87">
            <v>839</v>
          </cell>
          <cell r="G87" t="str">
            <v>EUR</v>
          </cell>
          <cell r="H87">
            <v>1</v>
          </cell>
          <cell r="I87">
            <v>-75</v>
          </cell>
          <cell r="J87">
            <v>209.75</v>
          </cell>
          <cell r="K87" t="str">
            <v>EUR</v>
          </cell>
          <cell r="M87"/>
          <cell r="N87">
            <v>763</v>
          </cell>
          <cell r="O87" t="str">
            <v>EUR</v>
          </cell>
          <cell r="P87">
            <v>1</v>
          </cell>
          <cell r="Q87">
            <v>-75</v>
          </cell>
          <cell r="R87">
            <v>190.75</v>
          </cell>
          <cell r="S87" t="str">
            <v>EUR</v>
          </cell>
          <cell r="U87"/>
          <cell r="V87">
            <v>0</v>
          </cell>
          <cell r="W87">
            <v>0</v>
          </cell>
          <cell r="X87">
            <v>0</v>
          </cell>
          <cell r="Y87" t="e">
            <v>#NAME?</v>
          </cell>
          <cell r="Z87">
            <v>1</v>
          </cell>
          <cell r="AA87">
            <v>1</v>
          </cell>
          <cell r="AB87" t="str">
            <v>30</v>
          </cell>
          <cell r="AC87" t="str">
            <v>*SU</v>
          </cell>
          <cell r="AE87" t="str">
            <v>3FPBZ</v>
          </cell>
          <cell r="AF87">
            <v>3</v>
          </cell>
          <cell r="AG87" t="str">
            <v>F</v>
          </cell>
          <cell r="AH87" t="str">
            <v>P</v>
          </cell>
          <cell r="AI87" t="str">
            <v>B</v>
          </cell>
          <cell r="AJ87" t="str">
            <v>Z</v>
          </cell>
          <cell r="AK87" t="str">
            <v>RSZ, SMXX and older</v>
          </cell>
          <cell r="AL87" t="str">
            <v>others</v>
          </cell>
          <cell r="AM87" t="str">
            <v>N</v>
          </cell>
          <cell r="AN87" t="str">
            <v>N</v>
          </cell>
          <cell r="AO87" t="str">
            <v>84439990000</v>
          </cell>
          <cell r="AP87" t="str">
            <v>CH</v>
          </cell>
          <cell r="AQ87">
            <v>0.35899999999999999</v>
          </cell>
          <cell r="AR87" t="str">
            <v>KG</v>
          </cell>
          <cell r="AW87">
            <v>0</v>
          </cell>
          <cell r="AX87">
            <v>0</v>
          </cell>
          <cell r="AY87" t="e">
            <v>#N/A</v>
          </cell>
          <cell r="BA87">
            <v>0</v>
          </cell>
          <cell r="BB87">
            <v>0</v>
          </cell>
        </row>
        <row r="89">
          <cell r="A89" t="str">
            <v>CerGas</v>
          </cell>
          <cell r="AE89" t="str">
            <v>3FPC</v>
          </cell>
          <cell r="AF89">
            <v>3</v>
          </cell>
          <cell r="AG89" t="str">
            <v>F</v>
          </cell>
          <cell r="AH89" t="str">
            <v>P</v>
          </cell>
          <cell r="AI89" t="str">
            <v>C</v>
          </cell>
          <cell r="AK89" t="str">
            <v>CerGas</v>
          </cell>
        </row>
        <row r="90">
          <cell r="D90" t="str">
            <v>others</v>
          </cell>
          <cell r="E90" t="str">
            <v>others</v>
          </cell>
          <cell r="AE90" t="str">
            <v>3FPCZ</v>
          </cell>
          <cell r="AF90">
            <v>3</v>
          </cell>
          <cell r="AG90" t="str">
            <v>F</v>
          </cell>
          <cell r="AH90" t="str">
            <v>P</v>
          </cell>
          <cell r="AI90" t="str">
            <v>C</v>
          </cell>
          <cell r="AJ90" t="str">
            <v>Z</v>
          </cell>
          <cell r="AK90" t="str">
            <v>CerGas</v>
          </cell>
        </row>
        <row r="91">
          <cell r="A91" t="str">
            <v>BPZ:4952330001</v>
          </cell>
          <cell r="B91" t="str">
            <v>4952330001</v>
          </cell>
          <cell r="C91" t="str">
            <v>B1F120</v>
          </cell>
          <cell r="D91" t="str">
            <v>B1F120  Converter 230VAC/24VDC/3A</v>
          </cell>
          <cell r="E91" t="str">
            <v>B1F120  Wandler 230VAC/24VDC/3A</v>
          </cell>
          <cell r="F91">
            <v>728</v>
          </cell>
          <cell r="G91" t="str">
            <v>EUR</v>
          </cell>
          <cell r="H91">
            <v>1</v>
          </cell>
          <cell r="I91">
            <v>-75</v>
          </cell>
          <cell r="J91">
            <v>182</v>
          </cell>
          <cell r="K91" t="str">
            <v>EUR</v>
          </cell>
          <cell r="M91"/>
          <cell r="N91">
            <v>728</v>
          </cell>
          <cell r="O91" t="str">
            <v>EUR</v>
          </cell>
          <cell r="P91">
            <v>1</v>
          </cell>
          <cell r="Q91">
            <v>-75</v>
          </cell>
          <cell r="R91">
            <v>182</v>
          </cell>
          <cell r="S91" t="str">
            <v>EUR</v>
          </cell>
          <cell r="U91"/>
          <cell r="V91">
            <v>0</v>
          </cell>
          <cell r="W91">
            <v>0</v>
          </cell>
          <cell r="X91">
            <v>0</v>
          </cell>
          <cell r="Y91" t="e">
            <v>#NAME?</v>
          </cell>
          <cell r="Z91">
            <v>1</v>
          </cell>
          <cell r="AA91">
            <v>1</v>
          </cell>
          <cell r="AB91" t="str">
            <v>30</v>
          </cell>
          <cell r="AC91" t="str">
            <v>*SN</v>
          </cell>
          <cell r="AE91" t="str">
            <v>3FPCZ</v>
          </cell>
          <cell r="AF91">
            <v>3</v>
          </cell>
          <cell r="AG91" t="str">
            <v>F</v>
          </cell>
          <cell r="AH91" t="str">
            <v>P</v>
          </cell>
          <cell r="AI91" t="str">
            <v>C</v>
          </cell>
          <cell r="AJ91" t="str">
            <v>Z</v>
          </cell>
          <cell r="AK91" t="str">
            <v>CerGas</v>
          </cell>
          <cell r="AL91" t="str">
            <v>others</v>
          </cell>
          <cell r="AM91" t="str">
            <v>N</v>
          </cell>
          <cell r="AN91" t="str">
            <v>EAR99H</v>
          </cell>
          <cell r="AO91" t="str">
            <v>85044030900</v>
          </cell>
          <cell r="AP91" t="str">
            <v>DE</v>
          </cell>
          <cell r="AQ91">
            <v>0.57799999999999996</v>
          </cell>
          <cell r="AR91" t="str">
            <v>KG</v>
          </cell>
          <cell r="AW91">
            <v>0</v>
          </cell>
          <cell r="AX91">
            <v>0</v>
          </cell>
          <cell r="AY91" t="e">
            <v>#N/A</v>
          </cell>
          <cell r="BA91">
            <v>0</v>
          </cell>
          <cell r="BB91">
            <v>0</v>
          </cell>
        </row>
        <row r="92">
          <cell r="A92" t="str">
            <v>BPZ:4965880001</v>
          </cell>
          <cell r="B92" t="str">
            <v>4965880001</v>
          </cell>
          <cell r="C92" t="str">
            <v>Z3I850</v>
          </cell>
          <cell r="D92" t="str">
            <v>Z3I850  p.s. cable set long</v>
          </cell>
          <cell r="E92" t="str">
            <v>Z3I850  Speisungskabel-Set lang</v>
          </cell>
          <cell r="F92">
            <v>289</v>
          </cell>
          <cell r="G92" t="str">
            <v>EUR</v>
          </cell>
          <cell r="H92">
            <v>1</v>
          </cell>
          <cell r="I92">
            <v>-75</v>
          </cell>
          <cell r="J92">
            <v>72.25</v>
          </cell>
          <cell r="K92" t="str">
            <v>EUR</v>
          </cell>
          <cell r="M92"/>
          <cell r="N92">
            <v>289</v>
          </cell>
          <cell r="O92" t="str">
            <v>EUR</v>
          </cell>
          <cell r="P92">
            <v>1</v>
          </cell>
          <cell r="Q92">
            <v>-75</v>
          </cell>
          <cell r="R92">
            <v>72.25</v>
          </cell>
          <cell r="S92" t="str">
            <v>EUR</v>
          </cell>
          <cell r="U92"/>
          <cell r="V92">
            <v>650.25</v>
          </cell>
          <cell r="W92">
            <v>650.25</v>
          </cell>
          <cell r="X92">
            <v>0</v>
          </cell>
          <cell r="Y92" t="e">
            <v>#NAME?</v>
          </cell>
          <cell r="Z92">
            <v>1</v>
          </cell>
          <cell r="AA92">
            <v>1</v>
          </cell>
          <cell r="AB92" t="str">
            <v>60</v>
          </cell>
          <cell r="AC92" t="str">
            <v>*SN</v>
          </cell>
          <cell r="AD92" t="str">
            <v>phase out started</v>
          </cell>
          <cell r="AE92" t="str">
            <v>3FPCZ</v>
          </cell>
          <cell r="AF92">
            <v>3</v>
          </cell>
          <cell r="AG92" t="str">
            <v>F</v>
          </cell>
          <cell r="AH92" t="str">
            <v>P</v>
          </cell>
          <cell r="AI92" t="str">
            <v>C</v>
          </cell>
          <cell r="AJ92" t="str">
            <v>Z</v>
          </cell>
          <cell r="AK92" t="str">
            <v>CerGas</v>
          </cell>
          <cell r="AL92" t="str">
            <v>others</v>
          </cell>
          <cell r="AM92" t="str">
            <v>N</v>
          </cell>
          <cell r="AN92" t="str">
            <v>N</v>
          </cell>
          <cell r="AO92" t="str">
            <v>85444210000</v>
          </cell>
          <cell r="AP92" t="str">
            <v>CH</v>
          </cell>
          <cell r="AQ92">
            <v>0.38500000000000001</v>
          </cell>
          <cell r="AR92" t="str">
            <v>KG</v>
          </cell>
          <cell r="AW92">
            <v>9</v>
          </cell>
          <cell r="AX92">
            <v>704.97</v>
          </cell>
          <cell r="AY92" t="e">
            <v>#N/A</v>
          </cell>
          <cell r="BA92">
            <v>9</v>
          </cell>
          <cell r="BB92">
            <v>704.97</v>
          </cell>
        </row>
        <row r="94">
          <cell r="A94" t="str">
            <v>AlgoRex</v>
          </cell>
          <cell r="AE94" t="str">
            <v>3FPD</v>
          </cell>
          <cell r="AF94">
            <v>3</v>
          </cell>
          <cell r="AG94" t="str">
            <v>F</v>
          </cell>
          <cell r="AH94" t="str">
            <v>P</v>
          </cell>
          <cell r="AI94" t="str">
            <v>D</v>
          </cell>
        </row>
        <row r="95">
          <cell r="D95" t="str">
            <v>Conventional Stand-alone Panels</v>
          </cell>
          <cell r="E95" t="str">
            <v>Conventional Stand-alone Panels</v>
          </cell>
          <cell r="AE95" t="str">
            <v>3FPDA</v>
          </cell>
          <cell r="AF95">
            <v>3</v>
          </cell>
          <cell r="AG95" t="str">
            <v>F</v>
          </cell>
          <cell r="AH95" t="str">
            <v>P</v>
          </cell>
          <cell r="AI95" t="str">
            <v>D</v>
          </cell>
          <cell r="AJ95" t="str">
            <v>A</v>
          </cell>
          <cell r="AK95" t="str">
            <v>AlgoRex</v>
          </cell>
        </row>
        <row r="96">
          <cell r="A96" t="str">
            <v>GBI:1082515</v>
          </cell>
          <cell r="B96" t="str">
            <v>GBI:1082515</v>
          </cell>
          <cell r="C96" t="str">
            <v>TSZ 0400</v>
          </cell>
          <cell r="D96" t="str">
            <v>TSZ  0400 Door hold open system</v>
          </cell>
          <cell r="E96" t="str">
            <v>TSZ  0400 Türsteuerzentrale</v>
          </cell>
          <cell r="F96">
            <v>432</v>
          </cell>
          <cell r="G96" t="str">
            <v>EUR</v>
          </cell>
          <cell r="H96">
            <v>1</v>
          </cell>
          <cell r="I96">
            <v>-75</v>
          </cell>
          <cell r="J96">
            <v>108</v>
          </cell>
          <cell r="K96" t="str">
            <v>EUR</v>
          </cell>
          <cell r="M96"/>
          <cell r="N96">
            <v>404</v>
          </cell>
          <cell r="O96" t="str">
            <v>EUR</v>
          </cell>
          <cell r="P96">
            <v>1</v>
          </cell>
          <cell r="Q96">
            <v>-75</v>
          </cell>
          <cell r="R96">
            <v>101</v>
          </cell>
          <cell r="S96" t="str">
            <v>EUR</v>
          </cell>
          <cell r="U96"/>
          <cell r="V96">
            <v>0</v>
          </cell>
          <cell r="W96">
            <v>0</v>
          </cell>
          <cell r="X96">
            <v>0</v>
          </cell>
          <cell r="Y96" t="e">
            <v>#NAME?</v>
          </cell>
          <cell r="Z96">
            <v>1</v>
          </cell>
          <cell r="AA96">
            <v>1</v>
          </cell>
          <cell r="AB96" t="str">
            <v>56</v>
          </cell>
          <cell r="AC96" t="str">
            <v>*SN</v>
          </cell>
          <cell r="AD96" t="str">
            <v>phased out product</v>
          </cell>
          <cell r="AE96" t="str">
            <v>3FPDA</v>
          </cell>
          <cell r="AF96">
            <v>3</v>
          </cell>
          <cell r="AG96" t="str">
            <v>F</v>
          </cell>
          <cell r="AH96" t="str">
            <v>P</v>
          </cell>
          <cell r="AI96" t="str">
            <v>D</v>
          </cell>
          <cell r="AJ96" t="str">
            <v>A</v>
          </cell>
          <cell r="AK96" t="str">
            <v>AlgoRex</v>
          </cell>
          <cell r="AL96" t="str">
            <v>Conventional Stand-alone Panels</v>
          </cell>
          <cell r="AM96" t="str">
            <v>N</v>
          </cell>
          <cell r="AN96" t="str">
            <v>3A991X</v>
          </cell>
          <cell r="AO96" t="str">
            <v>85311030000</v>
          </cell>
          <cell r="AP96" t="str">
            <v>DE</v>
          </cell>
          <cell r="AQ96">
            <v>0.78500000000000003</v>
          </cell>
          <cell r="AR96" t="str">
            <v>KG</v>
          </cell>
          <cell r="AW96">
            <v>0</v>
          </cell>
          <cell r="AX96">
            <v>0</v>
          </cell>
          <cell r="AY96" t="e">
            <v>#N/A</v>
          </cell>
          <cell r="BA96">
            <v>0</v>
          </cell>
          <cell r="BB96">
            <v>0</v>
          </cell>
        </row>
        <row r="97">
          <cell r="D97" t="str">
            <v>Addressable Stand-alone Panels</v>
          </cell>
          <cell r="E97" t="str">
            <v>Addressable Stand-alone Panels</v>
          </cell>
          <cell r="AE97" t="str">
            <v>3FPDB</v>
          </cell>
          <cell r="AF97">
            <v>3</v>
          </cell>
          <cell r="AG97" t="str">
            <v>F</v>
          </cell>
          <cell r="AH97" t="str">
            <v>P</v>
          </cell>
          <cell r="AI97" t="str">
            <v>D</v>
          </cell>
          <cell r="AJ97" t="str">
            <v>B</v>
          </cell>
          <cell r="AK97" t="str">
            <v>AlgoRex</v>
          </cell>
        </row>
        <row r="98">
          <cell r="A98" t="str">
            <v>GBI:1082075</v>
          </cell>
          <cell r="B98" t="str">
            <v>GBI:1082075</v>
          </cell>
          <cell r="C98"/>
          <cell r="D98" t="str">
            <v>additional energie supply CI1115</v>
          </cell>
          <cell r="E98" t="str">
            <v>Zusatz-EV CI1115 HS23x</v>
          </cell>
          <cell r="F98">
            <v>4066</v>
          </cell>
          <cell r="G98" t="str">
            <v>EUR</v>
          </cell>
          <cell r="H98">
            <v>1</v>
          </cell>
          <cell r="I98">
            <v>-75</v>
          </cell>
          <cell r="J98">
            <v>1016.5</v>
          </cell>
          <cell r="K98" t="str">
            <v>EUR</v>
          </cell>
          <cell r="M98"/>
          <cell r="N98">
            <v>3800</v>
          </cell>
          <cell r="O98" t="str">
            <v>EUR</v>
          </cell>
          <cell r="P98">
            <v>1</v>
          </cell>
          <cell r="Q98">
            <v>-75</v>
          </cell>
          <cell r="R98">
            <v>950</v>
          </cell>
          <cell r="S98" t="str">
            <v>EUR</v>
          </cell>
          <cell r="U98"/>
          <cell r="V98">
            <v>0</v>
          </cell>
          <cell r="W98">
            <v>0</v>
          </cell>
          <cell r="X98">
            <v>0</v>
          </cell>
          <cell r="Y98" t="e">
            <v>#NAME?</v>
          </cell>
          <cell r="Z98">
            <v>1</v>
          </cell>
          <cell r="AA98">
            <v>1</v>
          </cell>
          <cell r="AB98" t="str">
            <v>56</v>
          </cell>
          <cell r="AC98" t="str">
            <v>*SN</v>
          </cell>
          <cell r="AD98" t="str">
            <v>phased out product</v>
          </cell>
          <cell r="AE98" t="str">
            <v>3FPDB</v>
          </cell>
          <cell r="AF98">
            <v>3</v>
          </cell>
          <cell r="AG98" t="str">
            <v>F</v>
          </cell>
          <cell r="AH98" t="str">
            <v>P</v>
          </cell>
          <cell r="AI98" t="str">
            <v>D</v>
          </cell>
          <cell r="AJ98" t="str">
            <v>B</v>
          </cell>
          <cell r="AK98" t="str">
            <v>AlgoRex</v>
          </cell>
          <cell r="AL98" t="str">
            <v>Addressable Stand-alone Panels</v>
          </cell>
          <cell r="AM98" t="str">
            <v>N</v>
          </cell>
          <cell r="AN98" t="str">
            <v>N</v>
          </cell>
          <cell r="AO98" t="str">
            <v>85311030000</v>
          </cell>
          <cell r="AP98" t="str">
            <v>DE</v>
          </cell>
          <cell r="AQ98">
            <v>11.423</v>
          </cell>
          <cell r="AR98" t="str">
            <v>KG</v>
          </cell>
          <cell r="AW98">
            <v>0</v>
          </cell>
          <cell r="AX98">
            <v>0</v>
          </cell>
          <cell r="AY98" t="e">
            <v>#N/A</v>
          </cell>
          <cell r="BA98">
            <v>0</v>
          </cell>
          <cell r="BB98">
            <v>0</v>
          </cell>
        </row>
        <row r="99">
          <cell r="A99" t="str">
            <v>BPZ:5238460001</v>
          </cell>
          <cell r="B99" t="str">
            <v>5238460001</v>
          </cell>
          <cell r="C99" t="str">
            <v>B3R080</v>
          </cell>
          <cell r="D99" t="str">
            <v>B3R080  parallel indicator</v>
          </cell>
          <cell r="E99" t="str">
            <v>B3R080  Parallelanzeigemodul '32'</v>
          </cell>
          <cell r="F99">
            <v>1183</v>
          </cell>
          <cell r="G99" t="str">
            <v>EUR</v>
          </cell>
          <cell r="H99">
            <v>1</v>
          </cell>
          <cell r="I99">
            <v>-75</v>
          </cell>
          <cell r="J99">
            <v>295.75</v>
          </cell>
          <cell r="K99" t="str">
            <v>EUR</v>
          </cell>
          <cell r="M99"/>
          <cell r="N99">
            <v>1106</v>
          </cell>
          <cell r="O99" t="str">
            <v>EUR</v>
          </cell>
          <cell r="P99">
            <v>1</v>
          </cell>
          <cell r="Q99">
            <v>-75</v>
          </cell>
          <cell r="R99">
            <v>276.5</v>
          </cell>
          <cell r="S99" t="str">
            <v>EUR</v>
          </cell>
          <cell r="U99"/>
          <cell r="V99">
            <v>0</v>
          </cell>
          <cell r="W99">
            <v>0</v>
          </cell>
          <cell r="X99">
            <v>0</v>
          </cell>
          <cell r="Y99" t="e">
            <v>#NAME?</v>
          </cell>
          <cell r="Z99">
            <v>1</v>
          </cell>
          <cell r="AA99">
            <v>1</v>
          </cell>
          <cell r="AB99" t="str">
            <v>61</v>
          </cell>
          <cell r="AC99" t="str">
            <v>*SU</v>
          </cell>
          <cell r="AD99" t="str">
            <v>phasing out product</v>
          </cell>
          <cell r="AE99" t="str">
            <v>3FPDB</v>
          </cell>
          <cell r="AF99">
            <v>3</v>
          </cell>
          <cell r="AG99" t="str">
            <v>F</v>
          </cell>
          <cell r="AH99" t="str">
            <v>P</v>
          </cell>
          <cell r="AI99" t="str">
            <v>D</v>
          </cell>
          <cell r="AJ99" t="str">
            <v>B</v>
          </cell>
          <cell r="AK99" t="str">
            <v>AlgoRex</v>
          </cell>
          <cell r="AL99" t="str">
            <v>Addressable Stand-alone Panels</v>
          </cell>
          <cell r="AM99" t="str">
            <v>N</v>
          </cell>
          <cell r="AN99" t="str">
            <v>EAR99H</v>
          </cell>
          <cell r="AO99" t="str">
            <v>85319085900</v>
          </cell>
          <cell r="AP99" t="str">
            <v>CH</v>
          </cell>
          <cell r="AQ99">
            <v>0.375</v>
          </cell>
          <cell r="AR99" t="str">
            <v>KG</v>
          </cell>
          <cell r="AW99">
            <v>0</v>
          </cell>
          <cell r="AX99">
            <v>0</v>
          </cell>
          <cell r="AY99" t="e">
            <v>#N/A</v>
          </cell>
          <cell r="BA99">
            <v>0</v>
          </cell>
          <cell r="BB99">
            <v>0</v>
          </cell>
        </row>
        <row r="100">
          <cell r="A100" t="str">
            <v>BPZ:5664890001</v>
          </cell>
          <cell r="B100" t="str">
            <v>5664890001</v>
          </cell>
          <cell r="C100" t="str">
            <v>CI1115-1</v>
          </cell>
          <cell r="D100" t="str">
            <v>CI1115-1  compact conrol unit addr.</v>
          </cell>
          <cell r="E100" t="str">
            <v>CI1115-1  Kompaktzentrale ANALOGPL.</v>
          </cell>
          <cell r="F100">
            <v>3900</v>
          </cell>
          <cell r="G100" t="str">
            <v>EUR</v>
          </cell>
          <cell r="H100">
            <v>1</v>
          </cell>
          <cell r="I100">
            <v>-75</v>
          </cell>
          <cell r="J100">
            <v>975</v>
          </cell>
          <cell r="K100" t="str">
            <v>EUR</v>
          </cell>
          <cell r="M100"/>
          <cell r="N100">
            <v>3645</v>
          </cell>
          <cell r="O100" t="str">
            <v>EUR</v>
          </cell>
          <cell r="P100">
            <v>1</v>
          </cell>
          <cell r="Q100">
            <v>-75</v>
          </cell>
          <cell r="R100">
            <v>911.25</v>
          </cell>
          <cell r="S100" t="str">
            <v>EUR</v>
          </cell>
          <cell r="U100"/>
          <cell r="V100">
            <v>0</v>
          </cell>
          <cell r="W100">
            <v>0</v>
          </cell>
          <cell r="X100">
            <v>0</v>
          </cell>
          <cell r="Y100" t="e">
            <v>#NAME?</v>
          </cell>
          <cell r="Z100">
            <v>1</v>
          </cell>
          <cell r="AA100">
            <v>1</v>
          </cell>
          <cell r="AB100" t="str">
            <v>56</v>
          </cell>
          <cell r="AC100" t="str">
            <v>*SN</v>
          </cell>
          <cell r="AD100" t="str">
            <v>phased out product</v>
          </cell>
          <cell r="AE100" t="str">
            <v>3FPDB</v>
          </cell>
          <cell r="AF100">
            <v>3</v>
          </cell>
          <cell r="AG100" t="str">
            <v>F</v>
          </cell>
          <cell r="AH100" t="str">
            <v>P</v>
          </cell>
          <cell r="AI100" t="str">
            <v>D</v>
          </cell>
          <cell r="AJ100" t="str">
            <v>B</v>
          </cell>
          <cell r="AK100" t="str">
            <v>AlgoRex</v>
          </cell>
          <cell r="AL100" t="str">
            <v>Addressable Stand-alone Panels</v>
          </cell>
          <cell r="AM100" t="str">
            <v>N</v>
          </cell>
          <cell r="AN100" t="str">
            <v>EAR99H</v>
          </cell>
          <cell r="AO100" t="str">
            <v>85311030000</v>
          </cell>
          <cell r="AP100" t="str">
            <v>CH</v>
          </cell>
          <cell r="AQ100">
            <v>12.53</v>
          </cell>
          <cell r="AR100" t="str">
            <v>KG</v>
          </cell>
          <cell r="AS100" t="str">
            <v>F16</v>
          </cell>
          <cell r="AT100" t="str">
            <v>Panels 2-4 Loop</v>
          </cell>
          <cell r="AW100">
            <v>0</v>
          </cell>
          <cell r="AX100">
            <v>0</v>
          </cell>
          <cell r="AY100" t="e">
            <v>#N/A</v>
          </cell>
          <cell r="BA100">
            <v>0</v>
          </cell>
          <cell r="BB100">
            <v>0</v>
          </cell>
        </row>
        <row r="101">
          <cell r="A101" t="str">
            <v>BPZ:5647110001</v>
          </cell>
          <cell r="B101" t="str">
            <v>5647110001</v>
          </cell>
          <cell r="C101" t="str">
            <v>CI1115-1A</v>
          </cell>
          <cell r="D101" t="str">
            <v>CI1115-1A  Fire control unit 1 loop</v>
          </cell>
          <cell r="E101" t="str">
            <v>CI1115-1A  Komp.Zentrale 1 Loop</v>
          </cell>
          <cell r="F101">
            <v>3157</v>
          </cell>
          <cell r="G101" t="str">
            <v>EUR</v>
          </cell>
          <cell r="H101">
            <v>1</v>
          </cell>
          <cell r="I101">
            <v>-75</v>
          </cell>
          <cell r="J101">
            <v>789.25</v>
          </cell>
          <cell r="K101" t="str">
            <v>EUR</v>
          </cell>
          <cell r="M101"/>
          <cell r="N101">
            <v>2950</v>
          </cell>
          <cell r="O101" t="str">
            <v>EUR</v>
          </cell>
          <cell r="P101">
            <v>1</v>
          </cell>
          <cell r="Q101">
            <v>-75</v>
          </cell>
          <cell r="R101">
            <v>737.5</v>
          </cell>
          <cell r="S101" t="str">
            <v>EUR</v>
          </cell>
          <cell r="U101"/>
          <cell r="V101">
            <v>789.25</v>
          </cell>
          <cell r="W101">
            <v>737.5</v>
          </cell>
          <cell r="X101">
            <v>25.875</v>
          </cell>
          <cell r="Y101" t="e">
            <v>#NAME?</v>
          </cell>
          <cell r="Z101">
            <v>1</v>
          </cell>
          <cell r="AA101">
            <v>1</v>
          </cell>
          <cell r="AB101" t="str">
            <v>56</v>
          </cell>
          <cell r="AC101" t="str">
            <v>*SN</v>
          </cell>
          <cell r="AD101" t="str">
            <v>phased out product</v>
          </cell>
          <cell r="AE101" t="str">
            <v>3FPDB</v>
          </cell>
          <cell r="AF101">
            <v>3</v>
          </cell>
          <cell r="AG101" t="str">
            <v>F</v>
          </cell>
          <cell r="AH101" t="str">
            <v>P</v>
          </cell>
          <cell r="AI101" t="str">
            <v>D</v>
          </cell>
          <cell r="AJ101" t="str">
            <v>B</v>
          </cell>
          <cell r="AK101" t="str">
            <v>AlgoRex</v>
          </cell>
          <cell r="AL101" t="str">
            <v>Addressable Stand-alone Panels</v>
          </cell>
          <cell r="AM101" t="str">
            <v>N</v>
          </cell>
          <cell r="AN101" t="str">
            <v>EAR99H</v>
          </cell>
          <cell r="AO101" t="str">
            <v>85311030000</v>
          </cell>
          <cell r="AP101" t="str">
            <v>CH</v>
          </cell>
          <cell r="AQ101">
            <v>8.0790000000000006</v>
          </cell>
          <cell r="AR101" t="str">
            <v>KG</v>
          </cell>
          <cell r="AS101" t="str">
            <v>F14</v>
          </cell>
          <cell r="AT101" t="str">
            <v>Panels 1 Loop</v>
          </cell>
          <cell r="AW101">
            <v>1</v>
          </cell>
          <cell r="AX101">
            <v>686.75</v>
          </cell>
          <cell r="AY101" t="e">
            <v>#N/A</v>
          </cell>
          <cell r="BA101">
            <v>1</v>
          </cell>
          <cell r="BB101">
            <v>686.75</v>
          </cell>
        </row>
        <row r="102">
          <cell r="A102" t="str">
            <v>BPZ:5664920001</v>
          </cell>
          <cell r="B102" t="str">
            <v>5664920001</v>
          </cell>
          <cell r="C102" t="str">
            <v>CI1115-2</v>
          </cell>
          <cell r="D102" t="str">
            <v>CI1115-2  compact control unit addr.</v>
          </cell>
          <cell r="E102" t="str">
            <v>CI1115-2  Kompaktzentrale ANALOGPL.</v>
          </cell>
          <cell r="F102">
            <v>3900</v>
          </cell>
          <cell r="G102" t="str">
            <v>EUR</v>
          </cell>
          <cell r="H102">
            <v>1</v>
          </cell>
          <cell r="I102">
            <v>-75</v>
          </cell>
          <cell r="J102">
            <v>975</v>
          </cell>
          <cell r="K102" t="str">
            <v>EUR</v>
          </cell>
          <cell r="M102"/>
          <cell r="N102">
            <v>3645</v>
          </cell>
          <cell r="O102" t="str">
            <v>EUR</v>
          </cell>
          <cell r="P102">
            <v>1</v>
          </cell>
          <cell r="Q102">
            <v>-75</v>
          </cell>
          <cell r="R102">
            <v>911.25</v>
          </cell>
          <cell r="S102" t="str">
            <v>EUR</v>
          </cell>
          <cell r="U102"/>
          <cell r="V102">
            <v>0</v>
          </cell>
          <cell r="W102">
            <v>0</v>
          </cell>
          <cell r="X102">
            <v>0</v>
          </cell>
          <cell r="Y102" t="e">
            <v>#NAME?</v>
          </cell>
          <cell r="Z102">
            <v>1</v>
          </cell>
          <cell r="AA102">
            <v>1</v>
          </cell>
          <cell r="AB102" t="str">
            <v>56</v>
          </cell>
          <cell r="AC102" t="str">
            <v>*SN</v>
          </cell>
          <cell r="AD102" t="str">
            <v>phased out product</v>
          </cell>
          <cell r="AE102" t="str">
            <v>3FPDB</v>
          </cell>
          <cell r="AF102">
            <v>3</v>
          </cell>
          <cell r="AG102" t="str">
            <v>F</v>
          </cell>
          <cell r="AH102" t="str">
            <v>P</v>
          </cell>
          <cell r="AI102" t="str">
            <v>D</v>
          </cell>
          <cell r="AJ102" t="str">
            <v>B</v>
          </cell>
          <cell r="AK102" t="str">
            <v>AlgoRex</v>
          </cell>
          <cell r="AL102" t="str">
            <v>Addressable Stand-alone Panels</v>
          </cell>
          <cell r="AM102" t="str">
            <v>N</v>
          </cell>
          <cell r="AN102" t="str">
            <v>EAR99H</v>
          </cell>
          <cell r="AO102" t="str">
            <v>85311030000</v>
          </cell>
          <cell r="AP102" t="str">
            <v>CH</v>
          </cell>
          <cell r="AQ102">
            <v>12.12</v>
          </cell>
          <cell r="AR102" t="str">
            <v>KG</v>
          </cell>
          <cell r="AS102" t="str">
            <v>F16</v>
          </cell>
          <cell r="AT102" t="str">
            <v>Panels 2-4 Loop</v>
          </cell>
          <cell r="AW102">
            <v>0</v>
          </cell>
          <cell r="AX102">
            <v>0</v>
          </cell>
          <cell r="AY102" t="e">
            <v>#N/A</v>
          </cell>
          <cell r="BA102">
            <v>0</v>
          </cell>
          <cell r="BB102">
            <v>0</v>
          </cell>
        </row>
        <row r="103">
          <cell r="A103" t="str">
            <v>BPZ:5665440001</v>
          </cell>
          <cell r="B103" t="str">
            <v>5665440001</v>
          </cell>
          <cell r="C103" t="str">
            <v>CI1115-3-STT</v>
          </cell>
          <cell r="D103" t="str">
            <v>CI1115-3-STT  Set to 10 pcs 'STT'</v>
          </cell>
          <cell r="E103" t="str">
            <v>CI1115-3-STT  10-er Bausatz Set 'STT'</v>
          </cell>
          <cell r="F103">
            <v>29312</v>
          </cell>
          <cell r="G103" t="str">
            <v>EUR</v>
          </cell>
          <cell r="H103">
            <v>1</v>
          </cell>
          <cell r="I103">
            <v>-75</v>
          </cell>
          <cell r="J103">
            <v>7328</v>
          </cell>
          <cell r="K103" t="str">
            <v>EUR</v>
          </cell>
          <cell r="M103"/>
          <cell r="N103">
            <v>27394</v>
          </cell>
          <cell r="O103" t="str">
            <v>EUR</v>
          </cell>
          <cell r="P103">
            <v>1</v>
          </cell>
          <cell r="Q103">
            <v>-75</v>
          </cell>
          <cell r="R103">
            <v>6848.5</v>
          </cell>
          <cell r="S103" t="str">
            <v>EUR</v>
          </cell>
          <cell r="U103"/>
          <cell r="V103">
            <v>0</v>
          </cell>
          <cell r="W103">
            <v>0</v>
          </cell>
          <cell r="X103">
            <v>0</v>
          </cell>
          <cell r="Y103" t="e">
            <v>#NAME?</v>
          </cell>
          <cell r="Z103">
            <v>1</v>
          </cell>
          <cell r="AA103">
            <v>1</v>
          </cell>
          <cell r="AB103" t="str">
            <v>56</v>
          </cell>
          <cell r="AC103" t="str">
            <v>*SN</v>
          </cell>
          <cell r="AD103" t="str">
            <v>phased out product</v>
          </cell>
          <cell r="AE103" t="str">
            <v>3FPDB</v>
          </cell>
          <cell r="AF103">
            <v>3</v>
          </cell>
          <cell r="AG103" t="str">
            <v>F</v>
          </cell>
          <cell r="AH103" t="str">
            <v>P</v>
          </cell>
          <cell r="AI103" t="str">
            <v>D</v>
          </cell>
          <cell r="AJ103" t="str">
            <v>B</v>
          </cell>
          <cell r="AK103" t="str">
            <v>AlgoRex</v>
          </cell>
          <cell r="AL103" t="str">
            <v>Addressable Stand-alone Panels</v>
          </cell>
          <cell r="AM103" t="str">
            <v>N</v>
          </cell>
          <cell r="AN103" t="str">
            <v>EAR99H</v>
          </cell>
          <cell r="AO103" t="str">
            <v>85319085900</v>
          </cell>
          <cell r="AP103" t="str">
            <v>CH</v>
          </cell>
          <cell r="AQ103">
            <v>37.1</v>
          </cell>
          <cell r="AR103" t="str">
            <v>KG</v>
          </cell>
          <cell r="AW103">
            <v>0</v>
          </cell>
          <cell r="AX103">
            <v>0</v>
          </cell>
          <cell r="AY103" t="e">
            <v>#N/A</v>
          </cell>
          <cell r="BA103">
            <v>0</v>
          </cell>
          <cell r="BB103">
            <v>0</v>
          </cell>
        </row>
        <row r="104">
          <cell r="A104" t="str">
            <v>BPZ:5665020001</v>
          </cell>
          <cell r="B104" t="str">
            <v>5665020001</v>
          </cell>
          <cell r="C104" t="str">
            <v>CI1115-4</v>
          </cell>
          <cell r="D104" t="str">
            <v>CI1115-4  compact control unit 'cyrilic'</v>
          </cell>
          <cell r="E104" t="str">
            <v>CI1115-4  Komp.Zentrale 'Kyrilisch'</v>
          </cell>
          <cell r="F104">
            <v>3931</v>
          </cell>
          <cell r="G104" t="str">
            <v>EUR</v>
          </cell>
          <cell r="H104">
            <v>1</v>
          </cell>
          <cell r="I104">
            <v>-75</v>
          </cell>
          <cell r="J104">
            <v>982.75</v>
          </cell>
          <cell r="K104" t="str">
            <v>EUR</v>
          </cell>
          <cell r="M104"/>
          <cell r="N104">
            <v>3674</v>
          </cell>
          <cell r="O104" t="str">
            <v>EUR</v>
          </cell>
          <cell r="P104">
            <v>1</v>
          </cell>
          <cell r="Q104">
            <v>-75</v>
          </cell>
          <cell r="R104">
            <v>918.5</v>
          </cell>
          <cell r="S104" t="str">
            <v>EUR</v>
          </cell>
          <cell r="U104"/>
          <cell r="V104">
            <v>0</v>
          </cell>
          <cell r="W104">
            <v>0</v>
          </cell>
          <cell r="X104">
            <v>0</v>
          </cell>
          <cell r="Y104" t="e">
            <v>#NAME?</v>
          </cell>
          <cell r="Z104">
            <v>1</v>
          </cell>
          <cell r="AA104">
            <v>1</v>
          </cell>
          <cell r="AB104" t="str">
            <v>61</v>
          </cell>
          <cell r="AC104" t="str">
            <v>*SN</v>
          </cell>
          <cell r="AD104" t="str">
            <v>phasing out product</v>
          </cell>
          <cell r="AE104" t="str">
            <v>3FPDB</v>
          </cell>
          <cell r="AF104">
            <v>3</v>
          </cell>
          <cell r="AG104" t="str">
            <v>F</v>
          </cell>
          <cell r="AH104" t="str">
            <v>P</v>
          </cell>
          <cell r="AI104" t="str">
            <v>D</v>
          </cell>
          <cell r="AJ104" t="str">
            <v>B</v>
          </cell>
          <cell r="AK104" t="str">
            <v>AlgoRex</v>
          </cell>
          <cell r="AL104" t="str">
            <v>Addressable Stand-alone Panels</v>
          </cell>
          <cell r="AM104" t="str">
            <v>N</v>
          </cell>
          <cell r="AN104" t="str">
            <v>EAR99H</v>
          </cell>
          <cell r="AO104" t="str">
            <v>85311030000</v>
          </cell>
          <cell r="AP104" t="str">
            <v>CH</v>
          </cell>
          <cell r="AQ104">
            <v>12.1</v>
          </cell>
          <cell r="AR104" t="str">
            <v>KG</v>
          </cell>
          <cell r="AS104" t="str">
            <v>F16</v>
          </cell>
          <cell r="AT104" t="str">
            <v>Panels 2-4 Loop</v>
          </cell>
          <cell r="AW104">
            <v>0</v>
          </cell>
          <cell r="AX104">
            <v>0</v>
          </cell>
          <cell r="AY104" t="e">
            <v>#N/A</v>
          </cell>
          <cell r="BA104">
            <v>0</v>
          </cell>
          <cell r="BB104">
            <v>0</v>
          </cell>
        </row>
        <row r="105">
          <cell r="A105" t="str">
            <v>BPZ:5665150001</v>
          </cell>
          <cell r="B105" t="str">
            <v>5665150001</v>
          </cell>
          <cell r="C105" t="str">
            <v>CI1115-NL</v>
          </cell>
          <cell r="D105" t="str">
            <v>CI1115-NL  comp. control unit addr.</v>
          </cell>
          <cell r="E105" t="str">
            <v>CI1115-NL  Kompaktzentr. ANALOGPL.</v>
          </cell>
          <cell r="F105">
            <v>6096</v>
          </cell>
          <cell r="G105" t="str">
            <v>EUR</v>
          </cell>
          <cell r="H105">
            <v>1</v>
          </cell>
          <cell r="I105">
            <v>-75</v>
          </cell>
          <cell r="J105">
            <v>1524</v>
          </cell>
          <cell r="K105" t="str">
            <v>EUR</v>
          </cell>
          <cell r="M105"/>
          <cell r="N105">
            <v>5697</v>
          </cell>
          <cell r="O105" t="str">
            <v>EUR</v>
          </cell>
          <cell r="P105">
            <v>1</v>
          </cell>
          <cell r="Q105">
            <v>-75</v>
          </cell>
          <cell r="R105">
            <v>1424.25</v>
          </cell>
          <cell r="S105" t="str">
            <v>EUR</v>
          </cell>
          <cell r="U105"/>
          <cell r="V105">
            <v>0</v>
          </cell>
          <cell r="W105">
            <v>0</v>
          </cell>
          <cell r="X105">
            <v>0</v>
          </cell>
          <cell r="Y105" t="e">
            <v>#NAME?</v>
          </cell>
          <cell r="Z105">
            <v>1</v>
          </cell>
          <cell r="AA105">
            <v>1</v>
          </cell>
          <cell r="AB105" t="str">
            <v>56</v>
          </cell>
          <cell r="AC105" t="str">
            <v>*SN</v>
          </cell>
          <cell r="AD105" t="str">
            <v>phased out product</v>
          </cell>
          <cell r="AE105" t="str">
            <v>3FPDB</v>
          </cell>
          <cell r="AF105">
            <v>3</v>
          </cell>
          <cell r="AG105" t="str">
            <v>F</v>
          </cell>
          <cell r="AH105" t="str">
            <v>P</v>
          </cell>
          <cell r="AI105" t="str">
            <v>D</v>
          </cell>
          <cell r="AJ105" t="str">
            <v>B</v>
          </cell>
          <cell r="AK105" t="str">
            <v>AlgoRex</v>
          </cell>
          <cell r="AL105" t="str">
            <v>Addressable Stand-alone Panels</v>
          </cell>
          <cell r="AM105" t="str">
            <v>N</v>
          </cell>
          <cell r="AN105" t="str">
            <v>EAR99H</v>
          </cell>
          <cell r="AO105" t="str">
            <v>85311030000</v>
          </cell>
          <cell r="AP105" t="str">
            <v>CH</v>
          </cell>
          <cell r="AQ105">
            <v>14.44</v>
          </cell>
          <cell r="AR105" t="str">
            <v>KG</v>
          </cell>
          <cell r="AS105" t="str">
            <v>F16</v>
          </cell>
          <cell r="AT105" t="str">
            <v>Panels 2-4 Loop</v>
          </cell>
          <cell r="AW105">
            <v>0</v>
          </cell>
          <cell r="AX105">
            <v>0</v>
          </cell>
          <cell r="AY105" t="e">
            <v>#N/A</v>
          </cell>
          <cell r="BA105">
            <v>0</v>
          </cell>
          <cell r="BB105">
            <v>0</v>
          </cell>
        </row>
        <row r="106">
          <cell r="A106" t="str">
            <v>BPZ:5665280001</v>
          </cell>
          <cell r="B106" t="str">
            <v>5665280001</v>
          </cell>
          <cell r="C106" t="str">
            <v>CI1115-SK1</v>
          </cell>
          <cell r="D106" t="str">
            <v>CI1115-SK1  compact control unit addr.</v>
          </cell>
          <cell r="E106" t="str">
            <v>CI1115-SK1  Kompaktzentrale ANALOGPL.</v>
          </cell>
          <cell r="F106">
            <v>3796</v>
          </cell>
          <cell r="G106" t="str">
            <v>EUR</v>
          </cell>
          <cell r="H106">
            <v>1</v>
          </cell>
          <cell r="I106">
            <v>-75</v>
          </cell>
          <cell r="J106">
            <v>949</v>
          </cell>
          <cell r="K106" t="str">
            <v>EUR</v>
          </cell>
          <cell r="M106"/>
          <cell r="N106">
            <v>3548</v>
          </cell>
          <cell r="O106" t="str">
            <v>EUR</v>
          </cell>
          <cell r="P106">
            <v>1</v>
          </cell>
          <cell r="Q106">
            <v>-75</v>
          </cell>
          <cell r="R106">
            <v>887</v>
          </cell>
          <cell r="S106" t="str">
            <v>EUR</v>
          </cell>
          <cell r="U106"/>
          <cell r="V106">
            <v>0</v>
          </cell>
          <cell r="W106">
            <v>0</v>
          </cell>
          <cell r="X106">
            <v>0</v>
          </cell>
          <cell r="Y106" t="e">
            <v>#NAME?</v>
          </cell>
          <cell r="Z106">
            <v>1</v>
          </cell>
          <cell r="AA106">
            <v>1</v>
          </cell>
          <cell r="AB106" t="str">
            <v>56</v>
          </cell>
          <cell r="AC106" t="str">
            <v>*SN</v>
          </cell>
          <cell r="AD106" t="str">
            <v>phased out product</v>
          </cell>
          <cell r="AE106" t="str">
            <v>3FPDB</v>
          </cell>
          <cell r="AF106">
            <v>3</v>
          </cell>
          <cell r="AG106" t="str">
            <v>F</v>
          </cell>
          <cell r="AH106" t="str">
            <v>P</v>
          </cell>
          <cell r="AI106" t="str">
            <v>D</v>
          </cell>
          <cell r="AJ106" t="str">
            <v>B</v>
          </cell>
          <cell r="AK106" t="str">
            <v>AlgoRex</v>
          </cell>
          <cell r="AL106" t="str">
            <v>Addressable Stand-alone Panels</v>
          </cell>
          <cell r="AM106" t="str">
            <v>N</v>
          </cell>
          <cell r="AN106" t="str">
            <v>EAR99H</v>
          </cell>
          <cell r="AO106" t="str">
            <v>85311030000</v>
          </cell>
          <cell r="AP106" t="str">
            <v>CH</v>
          </cell>
          <cell r="AQ106">
            <v>21.32</v>
          </cell>
          <cell r="AR106" t="str">
            <v>KG</v>
          </cell>
          <cell r="AS106" t="str">
            <v>F16</v>
          </cell>
          <cell r="AT106" t="str">
            <v>Panels 2-4 Loop</v>
          </cell>
          <cell r="AW106">
            <v>0</v>
          </cell>
          <cell r="AX106">
            <v>0</v>
          </cell>
          <cell r="AY106" t="e">
            <v>#N/A</v>
          </cell>
          <cell r="BA106">
            <v>0</v>
          </cell>
          <cell r="BB106">
            <v>0</v>
          </cell>
        </row>
        <row r="107">
          <cell r="A107" t="str">
            <v>BPZ:5665310001</v>
          </cell>
          <cell r="B107" t="str">
            <v>5665310001</v>
          </cell>
          <cell r="C107" t="str">
            <v>CI1115-SK2</v>
          </cell>
          <cell r="D107" t="str">
            <v>CI1115-SK2  compact control unit addr.</v>
          </cell>
          <cell r="E107" t="str">
            <v>CI1115-SK2  Kompaktzentrale ANALOGPL.</v>
          </cell>
          <cell r="F107">
            <v>4201</v>
          </cell>
          <cell r="G107" t="str">
            <v>EUR</v>
          </cell>
          <cell r="H107">
            <v>1</v>
          </cell>
          <cell r="I107">
            <v>-75</v>
          </cell>
          <cell r="J107">
            <v>1050.25</v>
          </cell>
          <cell r="K107" t="str">
            <v>EUR</v>
          </cell>
          <cell r="M107"/>
          <cell r="N107">
            <v>3926</v>
          </cell>
          <cell r="O107" t="str">
            <v>EUR</v>
          </cell>
          <cell r="P107">
            <v>1</v>
          </cell>
          <cell r="Q107">
            <v>-75</v>
          </cell>
          <cell r="R107">
            <v>981.5</v>
          </cell>
          <cell r="S107" t="str">
            <v>EUR</v>
          </cell>
          <cell r="U107"/>
          <cell r="V107">
            <v>0</v>
          </cell>
          <cell r="W107">
            <v>0</v>
          </cell>
          <cell r="X107">
            <v>0</v>
          </cell>
          <cell r="Y107" t="e">
            <v>#NAME?</v>
          </cell>
          <cell r="Z107">
            <v>1</v>
          </cell>
          <cell r="AA107">
            <v>1</v>
          </cell>
          <cell r="AB107" t="str">
            <v>56</v>
          </cell>
          <cell r="AC107" t="str">
            <v>*SN</v>
          </cell>
          <cell r="AD107" t="str">
            <v>phased out product</v>
          </cell>
          <cell r="AE107" t="str">
            <v>3FPDB</v>
          </cell>
          <cell r="AF107">
            <v>3</v>
          </cell>
          <cell r="AG107" t="str">
            <v>F</v>
          </cell>
          <cell r="AH107" t="str">
            <v>P</v>
          </cell>
          <cell r="AI107" t="str">
            <v>D</v>
          </cell>
          <cell r="AJ107" t="str">
            <v>B</v>
          </cell>
          <cell r="AK107" t="str">
            <v>AlgoRex</v>
          </cell>
          <cell r="AL107" t="str">
            <v>Addressable Stand-alone Panels</v>
          </cell>
          <cell r="AM107" t="str">
            <v>N</v>
          </cell>
          <cell r="AN107" t="str">
            <v>EAR99H</v>
          </cell>
          <cell r="AO107" t="str">
            <v>85311030000</v>
          </cell>
          <cell r="AP107" t="str">
            <v>CH</v>
          </cell>
          <cell r="AQ107">
            <v>21.6</v>
          </cell>
          <cell r="AR107" t="str">
            <v>KG</v>
          </cell>
          <cell r="AS107" t="str">
            <v>F16</v>
          </cell>
          <cell r="AT107" t="str">
            <v>Panels 2-4 Loop</v>
          </cell>
          <cell r="AW107">
            <v>0</v>
          </cell>
          <cell r="AX107">
            <v>0</v>
          </cell>
          <cell r="AY107" t="e">
            <v>#N/A</v>
          </cell>
          <cell r="BA107">
            <v>0</v>
          </cell>
          <cell r="BB107">
            <v>0</v>
          </cell>
        </row>
        <row r="108">
          <cell r="A108" t="str">
            <v>BPZ:5241750001</v>
          </cell>
          <cell r="B108" t="str">
            <v>5241750001</v>
          </cell>
          <cell r="C108" t="str">
            <v>CIS611</v>
          </cell>
          <cell r="D108" t="str">
            <v>CIS611  eprom set CS1115 CIS618 (D)</v>
          </cell>
          <cell r="E108" t="str">
            <v>CIS611  Eprom-Set CS1115 CIS618 (D)</v>
          </cell>
          <cell r="F108">
            <v>183</v>
          </cell>
          <cell r="G108" t="str">
            <v>EUR</v>
          </cell>
          <cell r="H108">
            <v>1</v>
          </cell>
          <cell r="I108">
            <v>-75</v>
          </cell>
          <cell r="J108">
            <v>45.75</v>
          </cell>
          <cell r="K108" t="str">
            <v>EUR</v>
          </cell>
          <cell r="M108"/>
          <cell r="N108">
            <v>171</v>
          </cell>
          <cell r="O108" t="str">
            <v>EUR</v>
          </cell>
          <cell r="P108">
            <v>1</v>
          </cell>
          <cell r="Q108">
            <v>-75</v>
          </cell>
          <cell r="R108">
            <v>42.75</v>
          </cell>
          <cell r="S108" t="str">
            <v>EUR</v>
          </cell>
          <cell r="U108"/>
          <cell r="V108">
            <v>0</v>
          </cell>
          <cell r="W108">
            <v>0</v>
          </cell>
          <cell r="X108">
            <v>0</v>
          </cell>
          <cell r="Y108" t="e">
            <v>#NAME?</v>
          </cell>
          <cell r="Z108">
            <v>1</v>
          </cell>
          <cell r="AA108">
            <v>1</v>
          </cell>
          <cell r="AB108" t="str">
            <v>61</v>
          </cell>
          <cell r="AC108" t="str">
            <v>*SN</v>
          </cell>
          <cell r="AD108" t="str">
            <v>phasing out product</v>
          </cell>
          <cell r="AE108" t="str">
            <v>3FPDB</v>
          </cell>
          <cell r="AF108">
            <v>3</v>
          </cell>
          <cell r="AG108" t="str">
            <v>F</v>
          </cell>
          <cell r="AH108" t="str">
            <v>P</v>
          </cell>
          <cell r="AI108" t="str">
            <v>D</v>
          </cell>
          <cell r="AJ108" t="str">
            <v>B</v>
          </cell>
          <cell r="AK108" t="str">
            <v>AlgoRex</v>
          </cell>
          <cell r="AL108" t="str">
            <v>Addressable Stand-alone Panels</v>
          </cell>
          <cell r="AM108" t="str">
            <v>N</v>
          </cell>
          <cell r="AN108" t="str">
            <v>N</v>
          </cell>
          <cell r="AO108" t="str">
            <v>85423110000</v>
          </cell>
          <cell r="AP108" t="str">
            <v>CH</v>
          </cell>
          <cell r="AQ108">
            <v>2.8000000000000001E-2</v>
          </cell>
          <cell r="AR108" t="str">
            <v>KG</v>
          </cell>
          <cell r="AW108">
            <v>0</v>
          </cell>
          <cell r="AX108">
            <v>0</v>
          </cell>
          <cell r="AY108" t="e">
            <v>#N/A</v>
          </cell>
          <cell r="BA108">
            <v>0</v>
          </cell>
          <cell r="BB108">
            <v>0</v>
          </cell>
        </row>
        <row r="109">
          <cell r="A109" t="str">
            <v>BPZ:5241170001</v>
          </cell>
          <cell r="B109" t="str">
            <v>5241170001</v>
          </cell>
          <cell r="C109" t="str">
            <v>CIS811</v>
          </cell>
          <cell r="D109" t="str">
            <v>CIS811  Eprom set CS1115 CIS818 (SF)</v>
          </cell>
          <cell r="E109" t="str">
            <v>CIS811  Eprom-Set CS1115 CIS818 (SF)</v>
          </cell>
          <cell r="F109">
            <v>167</v>
          </cell>
          <cell r="G109" t="str">
            <v>EUR</v>
          </cell>
          <cell r="H109">
            <v>1</v>
          </cell>
          <cell r="I109">
            <v>-75</v>
          </cell>
          <cell r="J109">
            <v>41.75</v>
          </cell>
          <cell r="K109" t="str">
            <v>EUR</v>
          </cell>
          <cell r="M109"/>
          <cell r="N109">
            <v>156</v>
          </cell>
          <cell r="O109" t="str">
            <v>EUR</v>
          </cell>
          <cell r="P109">
            <v>1</v>
          </cell>
          <cell r="Q109">
            <v>-75</v>
          </cell>
          <cell r="R109">
            <v>39</v>
          </cell>
          <cell r="S109" t="str">
            <v>EUR</v>
          </cell>
          <cell r="U109"/>
          <cell r="V109">
            <v>0</v>
          </cell>
          <cell r="W109">
            <v>0</v>
          </cell>
          <cell r="X109">
            <v>0</v>
          </cell>
          <cell r="Y109" t="e">
            <v>#NAME?</v>
          </cell>
          <cell r="Z109">
            <v>1</v>
          </cell>
          <cell r="AA109">
            <v>1</v>
          </cell>
          <cell r="AB109" t="str">
            <v>56</v>
          </cell>
          <cell r="AC109" t="str">
            <v>*SN</v>
          </cell>
          <cell r="AD109" t="str">
            <v>phased out product</v>
          </cell>
          <cell r="AE109" t="str">
            <v>3FPDB</v>
          </cell>
          <cell r="AF109">
            <v>3</v>
          </cell>
          <cell r="AG109" t="str">
            <v>F</v>
          </cell>
          <cell r="AH109" t="str">
            <v>P</v>
          </cell>
          <cell r="AI109" t="str">
            <v>D</v>
          </cell>
          <cell r="AJ109" t="str">
            <v>B</v>
          </cell>
          <cell r="AK109" t="str">
            <v>AlgoRex</v>
          </cell>
          <cell r="AL109" t="str">
            <v>Addressable Stand-alone Panels</v>
          </cell>
          <cell r="AM109" t="str">
            <v>N</v>
          </cell>
          <cell r="AN109" t="str">
            <v>N</v>
          </cell>
          <cell r="AO109" t="str">
            <v>85423110000</v>
          </cell>
          <cell r="AP109" t="str">
            <v>CH</v>
          </cell>
          <cell r="AQ109">
            <v>2.9000000000000001E-2</v>
          </cell>
          <cell r="AR109" t="str">
            <v>KG</v>
          </cell>
          <cell r="AW109">
            <v>0</v>
          </cell>
          <cell r="AX109">
            <v>0</v>
          </cell>
          <cell r="AY109" t="e">
            <v>#N/A</v>
          </cell>
          <cell r="BA109">
            <v>0</v>
          </cell>
          <cell r="BB109">
            <v>0</v>
          </cell>
        </row>
        <row r="110">
          <cell r="A110" t="str">
            <v>BPZ:5243530001</v>
          </cell>
          <cell r="B110" t="str">
            <v>5243530001</v>
          </cell>
          <cell r="C110" t="str">
            <v>CIS911</v>
          </cell>
          <cell r="D110" t="str">
            <v>CIS911  eprom-set CS1115 CIS918 (CZ)</v>
          </cell>
          <cell r="E110" t="str">
            <v>CIS911  Eprom-Set CS1115 CIS918 (CZ)</v>
          </cell>
          <cell r="F110">
            <v>167</v>
          </cell>
          <cell r="G110" t="str">
            <v>EUR</v>
          </cell>
          <cell r="H110">
            <v>1</v>
          </cell>
          <cell r="I110">
            <v>-75</v>
          </cell>
          <cell r="J110">
            <v>41.75</v>
          </cell>
          <cell r="K110" t="str">
            <v>EUR</v>
          </cell>
          <cell r="M110"/>
          <cell r="N110">
            <v>156</v>
          </cell>
          <cell r="O110" t="str">
            <v>EUR</v>
          </cell>
          <cell r="P110">
            <v>1</v>
          </cell>
          <cell r="Q110">
            <v>-75</v>
          </cell>
          <cell r="R110">
            <v>39</v>
          </cell>
          <cell r="S110" t="str">
            <v>EUR</v>
          </cell>
          <cell r="U110"/>
          <cell r="V110">
            <v>0</v>
          </cell>
          <cell r="W110">
            <v>0</v>
          </cell>
          <cell r="X110">
            <v>0</v>
          </cell>
          <cell r="Y110" t="e">
            <v>#NAME?</v>
          </cell>
          <cell r="Z110">
            <v>1</v>
          </cell>
          <cell r="AA110">
            <v>1</v>
          </cell>
          <cell r="AB110" t="str">
            <v>56</v>
          </cell>
          <cell r="AC110" t="str">
            <v>*SN</v>
          </cell>
          <cell r="AD110" t="str">
            <v>phased out product</v>
          </cell>
          <cell r="AE110" t="str">
            <v>3FPDB</v>
          </cell>
          <cell r="AF110">
            <v>3</v>
          </cell>
          <cell r="AG110" t="str">
            <v>F</v>
          </cell>
          <cell r="AH110" t="str">
            <v>P</v>
          </cell>
          <cell r="AI110" t="str">
            <v>D</v>
          </cell>
          <cell r="AJ110" t="str">
            <v>B</v>
          </cell>
          <cell r="AK110" t="str">
            <v>AlgoRex</v>
          </cell>
          <cell r="AL110" t="str">
            <v>Addressable Stand-alone Panels</v>
          </cell>
          <cell r="AM110" t="str">
            <v>N</v>
          </cell>
          <cell r="AN110" t="str">
            <v>N</v>
          </cell>
          <cell r="AO110" t="str">
            <v>85423110000</v>
          </cell>
          <cell r="AP110" t="str">
            <v>CH</v>
          </cell>
          <cell r="AQ110">
            <v>2.8000000000000001E-2</v>
          </cell>
          <cell r="AR110" t="str">
            <v>KG</v>
          </cell>
          <cell r="AW110">
            <v>0</v>
          </cell>
          <cell r="AX110">
            <v>0</v>
          </cell>
          <cell r="AY110" t="e">
            <v>#N/A</v>
          </cell>
          <cell r="BA110">
            <v>0</v>
          </cell>
          <cell r="BB110">
            <v>0</v>
          </cell>
        </row>
        <row r="111">
          <cell r="A111" t="str">
            <v>BPZ:5241910001</v>
          </cell>
          <cell r="B111" t="str">
            <v>5241910001</v>
          </cell>
          <cell r="C111" t="str">
            <v>CISA11</v>
          </cell>
          <cell r="D111" t="str">
            <v>CISA11  eprom set CS1115 CISA18 (P)</v>
          </cell>
          <cell r="E111" t="str">
            <v>CISA11  Eprom-Set CS1115 CISA18 (P)</v>
          </cell>
          <cell r="F111">
            <v>183</v>
          </cell>
          <cell r="G111" t="str">
            <v>EUR</v>
          </cell>
          <cell r="H111">
            <v>1</v>
          </cell>
          <cell r="I111">
            <v>-75</v>
          </cell>
          <cell r="J111">
            <v>45.75</v>
          </cell>
          <cell r="K111" t="str">
            <v>EUR</v>
          </cell>
          <cell r="M111"/>
          <cell r="N111">
            <v>171</v>
          </cell>
          <cell r="O111" t="str">
            <v>EUR</v>
          </cell>
          <cell r="P111">
            <v>1</v>
          </cell>
          <cell r="Q111">
            <v>-75</v>
          </cell>
          <cell r="R111">
            <v>42.75</v>
          </cell>
          <cell r="S111" t="str">
            <v>EUR</v>
          </cell>
          <cell r="U111"/>
          <cell r="V111">
            <v>0</v>
          </cell>
          <cell r="W111">
            <v>0</v>
          </cell>
          <cell r="X111">
            <v>0</v>
          </cell>
          <cell r="Y111" t="e">
            <v>#NAME?</v>
          </cell>
          <cell r="Z111">
            <v>1</v>
          </cell>
          <cell r="AA111">
            <v>1</v>
          </cell>
          <cell r="AB111" t="str">
            <v>56</v>
          </cell>
          <cell r="AC111" t="str">
            <v>*SN</v>
          </cell>
          <cell r="AD111" t="str">
            <v>phased out product</v>
          </cell>
          <cell r="AE111" t="str">
            <v>3FPDB</v>
          </cell>
          <cell r="AF111">
            <v>3</v>
          </cell>
          <cell r="AG111" t="str">
            <v>F</v>
          </cell>
          <cell r="AH111" t="str">
            <v>P</v>
          </cell>
          <cell r="AI111" t="str">
            <v>D</v>
          </cell>
          <cell r="AJ111" t="str">
            <v>B</v>
          </cell>
          <cell r="AK111" t="str">
            <v>AlgoRex</v>
          </cell>
          <cell r="AL111" t="str">
            <v>Addressable Stand-alone Panels</v>
          </cell>
          <cell r="AM111" t="str">
            <v>N</v>
          </cell>
          <cell r="AN111" t="str">
            <v>N</v>
          </cell>
          <cell r="AO111" t="str">
            <v>85423110000</v>
          </cell>
          <cell r="AP111" t="str">
            <v>CH</v>
          </cell>
          <cell r="AQ111">
            <v>2.8000000000000001E-2</v>
          </cell>
          <cell r="AR111" t="str">
            <v>KG</v>
          </cell>
          <cell r="AW111">
            <v>0</v>
          </cell>
          <cell r="AX111">
            <v>0</v>
          </cell>
          <cell r="AY111" t="e">
            <v>#N/A</v>
          </cell>
          <cell r="BA111">
            <v>0</v>
          </cell>
          <cell r="BB111">
            <v>0</v>
          </cell>
        </row>
        <row r="112">
          <cell r="A112" t="str">
            <v>BPZ:5244340001</v>
          </cell>
          <cell r="B112" t="str">
            <v>5244340001</v>
          </cell>
          <cell r="C112" t="str">
            <v>CISTA1</v>
          </cell>
          <cell r="D112" t="str">
            <v>CISTA1  Eprom-Set CS1115 CISTA8 (Serbia)</v>
          </cell>
          <cell r="E112" t="str">
            <v>CISTA1  Eprom-Set CS1115 CISTA8 (Serbia)</v>
          </cell>
          <cell r="F112">
            <v>183</v>
          </cell>
          <cell r="G112" t="str">
            <v>EUR</v>
          </cell>
          <cell r="H112">
            <v>1</v>
          </cell>
          <cell r="I112">
            <v>-75</v>
          </cell>
          <cell r="J112">
            <v>45.75</v>
          </cell>
          <cell r="K112" t="str">
            <v>EUR</v>
          </cell>
          <cell r="M112"/>
          <cell r="N112">
            <v>171</v>
          </cell>
          <cell r="O112" t="str">
            <v>EUR</v>
          </cell>
          <cell r="P112">
            <v>1</v>
          </cell>
          <cell r="Q112">
            <v>-75</v>
          </cell>
          <cell r="R112">
            <v>42.75</v>
          </cell>
          <cell r="S112" t="str">
            <v>EUR</v>
          </cell>
          <cell r="U112"/>
          <cell r="V112">
            <v>0</v>
          </cell>
          <cell r="W112">
            <v>0</v>
          </cell>
          <cell r="X112">
            <v>0</v>
          </cell>
          <cell r="Y112" t="e">
            <v>#NAME?</v>
          </cell>
          <cell r="Z112">
            <v>1</v>
          </cell>
          <cell r="AA112">
            <v>1</v>
          </cell>
          <cell r="AB112" t="str">
            <v>56</v>
          </cell>
          <cell r="AC112" t="str">
            <v>*SN</v>
          </cell>
          <cell r="AD112" t="str">
            <v>phased out product</v>
          </cell>
          <cell r="AE112" t="str">
            <v>3FPDB</v>
          </cell>
          <cell r="AF112">
            <v>3</v>
          </cell>
          <cell r="AG112" t="str">
            <v>F</v>
          </cell>
          <cell r="AH112" t="str">
            <v>P</v>
          </cell>
          <cell r="AI112" t="str">
            <v>D</v>
          </cell>
          <cell r="AJ112" t="str">
            <v>B</v>
          </cell>
          <cell r="AK112" t="str">
            <v>AlgoRex</v>
          </cell>
          <cell r="AL112" t="str">
            <v>Addressable Stand-alone Panels</v>
          </cell>
          <cell r="AM112" t="str">
            <v>N</v>
          </cell>
          <cell r="AN112" t="str">
            <v>N</v>
          </cell>
          <cell r="AO112" t="str">
            <v>85319085900</v>
          </cell>
          <cell r="AP112" t="str">
            <v>CH</v>
          </cell>
          <cell r="AQ112">
            <v>2.7E-2</v>
          </cell>
          <cell r="AR112" t="str">
            <v>KG</v>
          </cell>
          <cell r="AW112">
            <v>0</v>
          </cell>
          <cell r="AX112">
            <v>0</v>
          </cell>
          <cell r="AY112" t="e">
            <v>#N/A</v>
          </cell>
          <cell r="BA112">
            <v>0</v>
          </cell>
          <cell r="BB112">
            <v>0</v>
          </cell>
        </row>
        <row r="113">
          <cell r="A113" t="str">
            <v>BPZ:5137620001</v>
          </cell>
          <cell r="B113" t="str">
            <v>5137620001</v>
          </cell>
          <cell r="C113" t="str">
            <v>F02F290</v>
          </cell>
          <cell r="D113" t="str">
            <v>F02F290  film for option-key</v>
          </cell>
          <cell r="E113" t="str">
            <v>F02F290  Flexfolie zu Optionstaste</v>
          </cell>
          <cell r="F113">
            <v>24.8</v>
          </cell>
          <cell r="G113" t="str">
            <v>EUR</v>
          </cell>
          <cell r="H113">
            <v>1</v>
          </cell>
          <cell r="I113">
            <v>-75</v>
          </cell>
          <cell r="J113">
            <v>6.2</v>
          </cell>
          <cell r="K113" t="str">
            <v>EUR</v>
          </cell>
          <cell r="M113"/>
          <cell r="N113">
            <v>23.2</v>
          </cell>
          <cell r="O113" t="str">
            <v>EUR</v>
          </cell>
          <cell r="P113">
            <v>1</v>
          </cell>
          <cell r="Q113">
            <v>-75</v>
          </cell>
          <cell r="R113">
            <v>5.8</v>
          </cell>
          <cell r="S113" t="str">
            <v>EUR</v>
          </cell>
          <cell r="U113"/>
          <cell r="V113">
            <v>0</v>
          </cell>
          <cell r="W113">
            <v>0</v>
          </cell>
          <cell r="X113">
            <v>0</v>
          </cell>
          <cell r="Y113" t="e">
            <v>#NAME?</v>
          </cell>
          <cell r="Z113">
            <v>1</v>
          </cell>
          <cell r="AA113">
            <v>1</v>
          </cell>
          <cell r="AB113" t="str">
            <v>56</v>
          </cell>
          <cell r="AC113" t="str">
            <v>*SN</v>
          </cell>
          <cell r="AD113" t="str">
            <v>phased out product</v>
          </cell>
          <cell r="AE113" t="str">
            <v>3FPDB</v>
          </cell>
          <cell r="AF113">
            <v>3</v>
          </cell>
          <cell r="AG113" t="str">
            <v>F</v>
          </cell>
          <cell r="AH113" t="str">
            <v>P</v>
          </cell>
          <cell r="AI113" t="str">
            <v>D</v>
          </cell>
          <cell r="AJ113" t="str">
            <v>B</v>
          </cell>
          <cell r="AK113" t="str">
            <v>AlgoRex</v>
          </cell>
          <cell r="AL113" t="str">
            <v>Addressable Stand-alone Panels</v>
          </cell>
          <cell r="AM113" t="str">
            <v>N</v>
          </cell>
          <cell r="AN113" t="str">
            <v>N</v>
          </cell>
          <cell r="AO113" t="str">
            <v>85319085900</v>
          </cell>
          <cell r="AP113" t="str">
            <v>CH</v>
          </cell>
          <cell r="AQ113">
            <v>2E-3</v>
          </cell>
          <cell r="AR113" t="str">
            <v>KG</v>
          </cell>
          <cell r="AW113">
            <v>0</v>
          </cell>
          <cell r="AX113">
            <v>0</v>
          </cell>
          <cell r="AY113" t="e">
            <v>#N/A</v>
          </cell>
          <cell r="BA113">
            <v>0</v>
          </cell>
          <cell r="BB113">
            <v>0</v>
          </cell>
        </row>
        <row r="114">
          <cell r="A114" t="str">
            <v>BPZ:4092900001</v>
          </cell>
          <cell r="B114" t="str">
            <v>4092900001</v>
          </cell>
          <cell r="C114" t="str">
            <v>G2F031</v>
          </cell>
          <cell r="D114" t="str">
            <v>G2F031  front frame</v>
          </cell>
          <cell r="E114" t="str">
            <v>G2F031  Frontrahmen 19 Zoll 6HE</v>
          </cell>
          <cell r="F114">
            <v>310</v>
          </cell>
          <cell r="G114" t="str">
            <v>EUR</v>
          </cell>
          <cell r="H114">
            <v>1</v>
          </cell>
          <cell r="I114">
            <v>-75</v>
          </cell>
          <cell r="J114">
            <v>77.5</v>
          </cell>
          <cell r="K114" t="str">
            <v>EUR</v>
          </cell>
          <cell r="M114"/>
          <cell r="N114">
            <v>282</v>
          </cell>
          <cell r="O114" t="str">
            <v>EUR</v>
          </cell>
          <cell r="P114">
            <v>1</v>
          </cell>
          <cell r="Q114">
            <v>-75</v>
          </cell>
          <cell r="R114">
            <v>70.5</v>
          </cell>
          <cell r="S114" t="str">
            <v>EUR</v>
          </cell>
          <cell r="U114"/>
          <cell r="V114">
            <v>0</v>
          </cell>
          <cell r="W114">
            <v>0</v>
          </cell>
          <cell r="X114">
            <v>0</v>
          </cell>
          <cell r="Y114" t="e">
            <v>#NAME?</v>
          </cell>
          <cell r="Z114">
            <v>1</v>
          </cell>
          <cell r="AA114">
            <v>1</v>
          </cell>
          <cell r="AB114" t="str">
            <v>30</v>
          </cell>
          <cell r="AC114" t="str">
            <v>*SN</v>
          </cell>
          <cell r="AE114" t="str">
            <v>3FPDB</v>
          </cell>
          <cell r="AF114">
            <v>3</v>
          </cell>
          <cell r="AG114" t="str">
            <v>F</v>
          </cell>
          <cell r="AH114" t="str">
            <v>P</v>
          </cell>
          <cell r="AI114" t="str">
            <v>D</v>
          </cell>
          <cell r="AJ114" t="str">
            <v>B</v>
          </cell>
          <cell r="AK114" t="str">
            <v>AlgoRex</v>
          </cell>
          <cell r="AL114" t="str">
            <v>Addressable Stand-alone Panels</v>
          </cell>
          <cell r="AM114" t="str">
            <v>N</v>
          </cell>
          <cell r="AN114" t="str">
            <v>N</v>
          </cell>
          <cell r="AO114" t="str">
            <v>85319085900</v>
          </cell>
          <cell r="AP114" t="str">
            <v>CH</v>
          </cell>
          <cell r="AQ114">
            <v>0.82299999999999995</v>
          </cell>
          <cell r="AR114" t="str">
            <v>KG</v>
          </cell>
          <cell r="AW114">
            <v>0</v>
          </cell>
          <cell r="AX114">
            <v>0</v>
          </cell>
          <cell r="AY114" t="e">
            <v>#N/A</v>
          </cell>
          <cell r="BA114">
            <v>0</v>
          </cell>
          <cell r="BB114">
            <v>0</v>
          </cell>
        </row>
        <row r="115">
          <cell r="A115" t="str">
            <v>BPZ:5238620001</v>
          </cell>
          <cell r="B115" t="str">
            <v>5238620001</v>
          </cell>
          <cell r="C115" t="str">
            <v>H23B030</v>
          </cell>
          <cell r="D115" t="str">
            <v>H23B030  cover plate</v>
          </cell>
          <cell r="E115" t="str">
            <v>H23B030  Abdeckplatte-Blind</v>
          </cell>
          <cell r="F115">
            <v>108</v>
          </cell>
          <cell r="G115" t="str">
            <v>EUR</v>
          </cell>
          <cell r="H115">
            <v>1</v>
          </cell>
          <cell r="I115">
            <v>-75</v>
          </cell>
          <cell r="J115">
            <v>27</v>
          </cell>
          <cell r="K115" t="str">
            <v>EUR</v>
          </cell>
          <cell r="M115"/>
          <cell r="N115">
            <v>101</v>
          </cell>
          <cell r="O115" t="str">
            <v>EUR</v>
          </cell>
          <cell r="P115">
            <v>1</v>
          </cell>
          <cell r="Q115">
            <v>-75</v>
          </cell>
          <cell r="R115">
            <v>25.25</v>
          </cell>
          <cell r="S115" t="str">
            <v>EUR</v>
          </cell>
          <cell r="U115"/>
          <cell r="V115">
            <v>0</v>
          </cell>
          <cell r="W115">
            <v>0</v>
          </cell>
          <cell r="X115">
            <v>0</v>
          </cell>
          <cell r="Y115" t="e">
            <v>#NAME?</v>
          </cell>
          <cell r="Z115">
            <v>1</v>
          </cell>
          <cell r="AA115">
            <v>1</v>
          </cell>
          <cell r="AB115" t="str">
            <v>61</v>
          </cell>
          <cell r="AC115" t="str">
            <v>*SN</v>
          </cell>
          <cell r="AD115" t="str">
            <v>phasing out product</v>
          </cell>
          <cell r="AE115" t="str">
            <v>3FPDB</v>
          </cell>
          <cell r="AF115">
            <v>3</v>
          </cell>
          <cell r="AG115" t="str">
            <v>F</v>
          </cell>
          <cell r="AH115" t="str">
            <v>P</v>
          </cell>
          <cell r="AI115" t="str">
            <v>D</v>
          </cell>
          <cell r="AJ115" t="str">
            <v>B</v>
          </cell>
          <cell r="AK115" t="str">
            <v>AlgoRex</v>
          </cell>
          <cell r="AL115" t="str">
            <v>Addressable Stand-alone Panels</v>
          </cell>
          <cell r="AM115" t="str">
            <v>N</v>
          </cell>
          <cell r="AN115" t="str">
            <v>N</v>
          </cell>
          <cell r="AO115" t="str">
            <v>85319085900</v>
          </cell>
          <cell r="AP115" t="str">
            <v>TW</v>
          </cell>
          <cell r="AQ115">
            <v>0.312</v>
          </cell>
          <cell r="AR115" t="str">
            <v>KG</v>
          </cell>
          <cell r="AW115">
            <v>0</v>
          </cell>
          <cell r="AX115">
            <v>0</v>
          </cell>
          <cell r="AY115" t="e">
            <v>#N/A</v>
          </cell>
          <cell r="BA115">
            <v>0</v>
          </cell>
          <cell r="BB115">
            <v>0</v>
          </cell>
        </row>
        <row r="116">
          <cell r="A116" t="str">
            <v>BPZ:5129700001</v>
          </cell>
          <cell r="B116" t="str">
            <v>5129700001</v>
          </cell>
          <cell r="C116" t="str">
            <v>K3G050</v>
          </cell>
          <cell r="D116" t="str">
            <v>K3G050  relay card</v>
          </cell>
          <cell r="E116" t="str">
            <v>K3G050  Relaiskarte</v>
          </cell>
          <cell r="F116">
            <v>659</v>
          </cell>
          <cell r="G116" t="str">
            <v>EUR</v>
          </cell>
          <cell r="H116">
            <v>1</v>
          </cell>
          <cell r="I116">
            <v>-75</v>
          </cell>
          <cell r="J116">
            <v>164.75</v>
          </cell>
          <cell r="K116" t="str">
            <v>EUR</v>
          </cell>
          <cell r="M116"/>
          <cell r="N116">
            <v>616</v>
          </cell>
          <cell r="O116" t="str">
            <v>EUR</v>
          </cell>
          <cell r="P116">
            <v>1</v>
          </cell>
          <cell r="Q116">
            <v>-75</v>
          </cell>
          <cell r="R116">
            <v>154</v>
          </cell>
          <cell r="S116" t="str">
            <v>EUR</v>
          </cell>
          <cell r="U116"/>
          <cell r="V116">
            <v>659</v>
          </cell>
          <cell r="W116">
            <v>616</v>
          </cell>
          <cell r="X116">
            <v>21.5</v>
          </cell>
          <cell r="Y116" t="e">
            <v>#NAME?</v>
          </cell>
          <cell r="Z116">
            <v>1</v>
          </cell>
          <cell r="AA116">
            <v>1</v>
          </cell>
          <cell r="AB116" t="str">
            <v>61</v>
          </cell>
          <cell r="AC116" t="str">
            <v>*SU</v>
          </cell>
          <cell r="AD116" t="str">
            <v>phasing out product</v>
          </cell>
          <cell r="AE116" t="str">
            <v>3FPDB</v>
          </cell>
          <cell r="AF116">
            <v>3</v>
          </cell>
          <cell r="AG116" t="str">
            <v>F</v>
          </cell>
          <cell r="AH116" t="str">
            <v>P</v>
          </cell>
          <cell r="AI116" t="str">
            <v>D</v>
          </cell>
          <cell r="AJ116" t="str">
            <v>B</v>
          </cell>
          <cell r="AK116" t="str">
            <v>AlgoRex</v>
          </cell>
          <cell r="AL116" t="str">
            <v>Addressable Stand-alone Panels</v>
          </cell>
          <cell r="AM116" t="str">
            <v>N</v>
          </cell>
          <cell r="AN116" t="str">
            <v>EAR99H</v>
          </cell>
          <cell r="AO116" t="str">
            <v>85319085900</v>
          </cell>
          <cell r="AP116" t="str">
            <v>CH</v>
          </cell>
          <cell r="AQ116">
            <v>0.32500000000000001</v>
          </cell>
          <cell r="AR116" t="str">
            <v>KG</v>
          </cell>
          <cell r="AW116">
            <v>4</v>
          </cell>
          <cell r="AX116">
            <v>604.11</v>
          </cell>
          <cell r="AY116" t="e">
            <v>#N/A</v>
          </cell>
          <cell r="BA116">
            <v>4</v>
          </cell>
          <cell r="BB116">
            <v>604.11</v>
          </cell>
        </row>
        <row r="117">
          <cell r="A117" t="str">
            <v>BPZ:5108200001</v>
          </cell>
          <cell r="B117" t="str">
            <v>5108200001</v>
          </cell>
          <cell r="C117" t="str">
            <v>K3I090</v>
          </cell>
          <cell r="D117" t="str">
            <v>K3I090  psa interface</v>
          </cell>
          <cell r="E117" t="str">
            <v>K3I090  PSA Interface</v>
          </cell>
          <cell r="F117">
            <v>1220</v>
          </cell>
          <cell r="G117" t="str">
            <v>EUR</v>
          </cell>
          <cell r="H117">
            <v>1</v>
          </cell>
          <cell r="I117">
            <v>-75</v>
          </cell>
          <cell r="J117">
            <v>305</v>
          </cell>
          <cell r="K117" t="str">
            <v>EUR</v>
          </cell>
          <cell r="M117"/>
          <cell r="N117">
            <v>1109</v>
          </cell>
          <cell r="O117" t="str">
            <v>EUR</v>
          </cell>
          <cell r="P117">
            <v>1</v>
          </cell>
          <cell r="Q117">
            <v>-75</v>
          </cell>
          <cell r="R117">
            <v>277.25</v>
          </cell>
          <cell r="S117" t="str">
            <v>EUR</v>
          </cell>
          <cell r="U117"/>
          <cell r="V117">
            <v>0</v>
          </cell>
          <cell r="W117">
            <v>0</v>
          </cell>
          <cell r="X117">
            <v>0</v>
          </cell>
          <cell r="Y117" t="e">
            <v>#NAME?</v>
          </cell>
          <cell r="Z117">
            <v>1</v>
          </cell>
          <cell r="AA117">
            <v>1</v>
          </cell>
          <cell r="AB117" t="str">
            <v>30</v>
          </cell>
          <cell r="AC117" t="str">
            <v>*SU</v>
          </cell>
          <cell r="AE117" t="str">
            <v>3FPDB</v>
          </cell>
          <cell r="AF117">
            <v>3</v>
          </cell>
          <cell r="AG117" t="str">
            <v>F</v>
          </cell>
          <cell r="AH117" t="str">
            <v>P</v>
          </cell>
          <cell r="AI117" t="str">
            <v>D</v>
          </cell>
          <cell r="AJ117" t="str">
            <v>B</v>
          </cell>
          <cell r="AK117" t="str">
            <v>AlgoRex</v>
          </cell>
          <cell r="AL117" t="str">
            <v>Addressable Stand-alone Panels</v>
          </cell>
          <cell r="AM117" t="str">
            <v>N</v>
          </cell>
          <cell r="AN117" t="str">
            <v>EAR99H</v>
          </cell>
          <cell r="AO117" t="str">
            <v>85319085900</v>
          </cell>
          <cell r="AP117" t="str">
            <v>CH</v>
          </cell>
          <cell r="AQ117">
            <v>0.28899999999999998</v>
          </cell>
          <cell r="AR117" t="str">
            <v>KG</v>
          </cell>
          <cell r="AW117">
            <v>0</v>
          </cell>
          <cell r="AX117">
            <v>0</v>
          </cell>
          <cell r="AY117" t="e">
            <v>#N/A</v>
          </cell>
          <cell r="BA117">
            <v>0</v>
          </cell>
          <cell r="BB117">
            <v>0</v>
          </cell>
        </row>
        <row r="118">
          <cell r="A118" t="str">
            <v>BPZ:5436190001</v>
          </cell>
          <cell r="B118" t="str">
            <v>5436190001</v>
          </cell>
          <cell r="C118" t="str">
            <v>K3K040</v>
          </cell>
          <cell r="D118" t="str">
            <v>K3K040  RS232 terminal strip adaptor</v>
          </cell>
          <cell r="E118" t="str">
            <v>K3K040  RS232 Klemmen Adapter</v>
          </cell>
          <cell r="F118">
            <v>164</v>
          </cell>
          <cell r="G118" t="str">
            <v>EUR</v>
          </cell>
          <cell r="H118">
            <v>1</v>
          </cell>
          <cell r="I118">
            <v>-75</v>
          </cell>
          <cell r="J118">
            <v>41</v>
          </cell>
          <cell r="K118" t="str">
            <v>EUR</v>
          </cell>
          <cell r="M118"/>
          <cell r="N118">
            <v>153</v>
          </cell>
          <cell r="O118" t="str">
            <v>EUR</v>
          </cell>
          <cell r="P118">
            <v>1</v>
          </cell>
          <cell r="Q118">
            <v>-75</v>
          </cell>
          <cell r="R118">
            <v>38.25</v>
          </cell>
          <cell r="S118" t="str">
            <v>EUR</v>
          </cell>
          <cell r="U118"/>
          <cell r="V118">
            <v>0</v>
          </cell>
          <cell r="W118">
            <v>0</v>
          </cell>
          <cell r="X118">
            <v>0</v>
          </cell>
          <cell r="Y118" t="e">
            <v>#NAME?</v>
          </cell>
          <cell r="Z118">
            <v>1</v>
          </cell>
          <cell r="AA118">
            <v>1</v>
          </cell>
          <cell r="AB118" t="str">
            <v>61</v>
          </cell>
          <cell r="AC118" t="str">
            <v>*SN</v>
          </cell>
          <cell r="AD118" t="str">
            <v>phasing out product</v>
          </cell>
          <cell r="AE118" t="str">
            <v>3FPDB</v>
          </cell>
          <cell r="AF118">
            <v>3</v>
          </cell>
          <cell r="AG118" t="str">
            <v>F</v>
          </cell>
          <cell r="AH118" t="str">
            <v>P</v>
          </cell>
          <cell r="AI118" t="str">
            <v>D</v>
          </cell>
          <cell r="AJ118" t="str">
            <v>B</v>
          </cell>
          <cell r="AK118" t="str">
            <v>AlgoRex</v>
          </cell>
          <cell r="AL118" t="str">
            <v>Addressable Stand-alone Panels</v>
          </cell>
          <cell r="AM118" t="str">
            <v>N</v>
          </cell>
          <cell r="AN118" t="str">
            <v>N</v>
          </cell>
          <cell r="AO118" t="str">
            <v>85319085900</v>
          </cell>
          <cell r="AP118" t="str">
            <v>CH</v>
          </cell>
          <cell r="AQ118">
            <v>1E-3</v>
          </cell>
          <cell r="AR118" t="str">
            <v>KG</v>
          </cell>
          <cell r="AW118">
            <v>0</v>
          </cell>
          <cell r="AX118">
            <v>0</v>
          </cell>
          <cell r="AY118" t="e">
            <v>#N/A</v>
          </cell>
          <cell r="BA118">
            <v>0</v>
          </cell>
          <cell r="BB118">
            <v>0</v>
          </cell>
        </row>
        <row r="119">
          <cell r="A119" t="str">
            <v>BPZ:5238200001</v>
          </cell>
          <cell r="B119" t="str">
            <v>5238200001</v>
          </cell>
          <cell r="C119" t="str">
            <v>K3L070</v>
          </cell>
          <cell r="D119" t="str">
            <v>K3L070  vds interface p.c.b.</v>
          </cell>
          <cell r="E119" t="str">
            <v>K3L070  VDS-Schnittstellenkarte</v>
          </cell>
          <cell r="F119">
            <v>993</v>
          </cell>
          <cell r="G119" t="str">
            <v>EUR</v>
          </cell>
          <cell r="H119">
            <v>1</v>
          </cell>
          <cell r="I119">
            <v>-75</v>
          </cell>
          <cell r="J119">
            <v>248.25</v>
          </cell>
          <cell r="K119" t="str">
            <v>EUR</v>
          </cell>
          <cell r="M119"/>
          <cell r="N119">
            <v>928</v>
          </cell>
          <cell r="O119" t="str">
            <v>EUR</v>
          </cell>
          <cell r="P119">
            <v>1</v>
          </cell>
          <cell r="Q119">
            <v>-75</v>
          </cell>
          <cell r="R119">
            <v>232</v>
          </cell>
          <cell r="S119" t="str">
            <v>EUR</v>
          </cell>
          <cell r="U119"/>
          <cell r="V119">
            <v>993</v>
          </cell>
          <cell r="W119">
            <v>928</v>
          </cell>
          <cell r="X119">
            <v>32.5</v>
          </cell>
          <cell r="Y119" t="e">
            <v>#NAME?</v>
          </cell>
          <cell r="Z119">
            <v>1</v>
          </cell>
          <cell r="AA119">
            <v>1</v>
          </cell>
          <cell r="AB119" t="str">
            <v>61</v>
          </cell>
          <cell r="AC119" t="str">
            <v>*SU</v>
          </cell>
          <cell r="AD119" t="str">
            <v>phasing out product</v>
          </cell>
          <cell r="AE119" t="str">
            <v>3FPDB</v>
          </cell>
          <cell r="AF119">
            <v>3</v>
          </cell>
          <cell r="AG119" t="str">
            <v>F</v>
          </cell>
          <cell r="AH119" t="str">
            <v>P</v>
          </cell>
          <cell r="AI119" t="str">
            <v>D</v>
          </cell>
          <cell r="AJ119" t="str">
            <v>B</v>
          </cell>
          <cell r="AK119" t="str">
            <v>AlgoRex</v>
          </cell>
          <cell r="AL119" t="str">
            <v>Addressable Stand-alone Panels</v>
          </cell>
          <cell r="AM119" t="str">
            <v>N</v>
          </cell>
          <cell r="AN119" t="str">
            <v>EAR99H</v>
          </cell>
          <cell r="AO119" t="str">
            <v>85319085900</v>
          </cell>
          <cell r="AP119" t="str">
            <v>CH</v>
          </cell>
          <cell r="AQ119">
            <v>0.35399999999999998</v>
          </cell>
          <cell r="AR119" t="str">
            <v>KG</v>
          </cell>
          <cell r="AW119">
            <v>4</v>
          </cell>
          <cell r="AX119">
            <v>948.62</v>
          </cell>
          <cell r="AY119" t="e">
            <v>#N/A</v>
          </cell>
          <cell r="BA119">
            <v>4</v>
          </cell>
          <cell r="BB119">
            <v>948.62</v>
          </cell>
        </row>
        <row r="120">
          <cell r="A120" t="str">
            <v>BPZ:5238170001</v>
          </cell>
          <cell r="B120" t="str">
            <v>5238170001</v>
          </cell>
          <cell r="C120" t="str">
            <v>K3M010</v>
          </cell>
          <cell r="D120" t="str">
            <v>K3M010  Line extension card. coll</v>
          </cell>
          <cell r="E120" t="str">
            <v>K3M010  Zusatzlinienk.Kollektiv</v>
          </cell>
          <cell r="F120">
            <v>961</v>
          </cell>
          <cell r="G120" t="str">
            <v>EUR</v>
          </cell>
          <cell r="H120">
            <v>1</v>
          </cell>
          <cell r="I120">
            <v>-75</v>
          </cell>
          <cell r="J120">
            <v>240.25</v>
          </cell>
          <cell r="K120" t="str">
            <v>EUR</v>
          </cell>
          <cell r="M120"/>
          <cell r="N120">
            <v>898</v>
          </cell>
          <cell r="O120" t="str">
            <v>EUR</v>
          </cell>
          <cell r="P120">
            <v>1</v>
          </cell>
          <cell r="Q120">
            <v>-75</v>
          </cell>
          <cell r="R120">
            <v>224.5</v>
          </cell>
          <cell r="S120" t="str">
            <v>EUR</v>
          </cell>
          <cell r="U120"/>
          <cell r="V120">
            <v>240.25</v>
          </cell>
          <cell r="W120">
            <v>224.5</v>
          </cell>
          <cell r="X120">
            <v>7.875</v>
          </cell>
          <cell r="Y120" t="e">
            <v>#NAME?</v>
          </cell>
          <cell r="Z120">
            <v>1</v>
          </cell>
          <cell r="AA120">
            <v>1</v>
          </cell>
          <cell r="AB120" t="str">
            <v>61</v>
          </cell>
          <cell r="AC120" t="str">
            <v>*SU</v>
          </cell>
          <cell r="AD120" t="str">
            <v>phasing out product</v>
          </cell>
          <cell r="AE120" t="str">
            <v>3FPDB</v>
          </cell>
          <cell r="AF120">
            <v>3</v>
          </cell>
          <cell r="AG120" t="str">
            <v>F</v>
          </cell>
          <cell r="AH120" t="str">
            <v>P</v>
          </cell>
          <cell r="AI120" t="str">
            <v>D</v>
          </cell>
          <cell r="AJ120" t="str">
            <v>B</v>
          </cell>
          <cell r="AK120" t="str">
            <v>AlgoRex</v>
          </cell>
          <cell r="AL120" t="str">
            <v>Addressable Stand-alone Panels</v>
          </cell>
          <cell r="AM120" t="str">
            <v>N</v>
          </cell>
          <cell r="AN120" t="str">
            <v>N</v>
          </cell>
          <cell r="AO120" t="str">
            <v>85319085900</v>
          </cell>
          <cell r="AP120" t="str">
            <v>CH</v>
          </cell>
          <cell r="AQ120">
            <v>0.28399999999999997</v>
          </cell>
          <cell r="AR120" t="str">
            <v>KG</v>
          </cell>
          <cell r="AW120">
            <v>1</v>
          </cell>
          <cell r="AX120">
            <v>201.56</v>
          </cell>
          <cell r="AY120" t="e">
            <v>#N/A</v>
          </cell>
          <cell r="BA120">
            <v>1</v>
          </cell>
          <cell r="BB120">
            <v>201.56</v>
          </cell>
        </row>
        <row r="121">
          <cell r="A121" t="str">
            <v>BPZ:4984180001</v>
          </cell>
          <cell r="B121" t="str">
            <v>4984180001</v>
          </cell>
          <cell r="C121" t="str">
            <v>K3M020</v>
          </cell>
          <cell r="D121" t="str">
            <v>K3M020  Line extension card. coll</v>
          </cell>
          <cell r="E121" t="str">
            <v>K3M020  Zusatzlinienk.Kollektiv</v>
          </cell>
          <cell r="F121">
            <v>1073</v>
          </cell>
          <cell r="G121" t="str">
            <v>EUR</v>
          </cell>
          <cell r="H121">
            <v>1</v>
          </cell>
          <cell r="I121">
            <v>-75</v>
          </cell>
          <cell r="J121">
            <v>268.25</v>
          </cell>
          <cell r="K121" t="str">
            <v>EUR</v>
          </cell>
          <cell r="M121"/>
          <cell r="N121">
            <v>1003</v>
          </cell>
          <cell r="O121" t="str">
            <v>EUR</v>
          </cell>
          <cell r="P121">
            <v>1</v>
          </cell>
          <cell r="Q121">
            <v>-75</v>
          </cell>
          <cell r="R121">
            <v>250.75</v>
          </cell>
          <cell r="S121" t="str">
            <v>EUR</v>
          </cell>
          <cell r="U121"/>
          <cell r="V121">
            <v>536.5</v>
          </cell>
          <cell r="W121">
            <v>501.5</v>
          </cell>
          <cell r="X121">
            <v>17.5</v>
          </cell>
          <cell r="Y121" t="e">
            <v>#NAME?</v>
          </cell>
          <cell r="Z121">
            <v>1</v>
          </cell>
          <cell r="AA121">
            <v>1</v>
          </cell>
          <cell r="AB121" t="str">
            <v>61</v>
          </cell>
          <cell r="AC121" t="str">
            <v>*SU</v>
          </cell>
          <cell r="AD121" t="str">
            <v>phasing out product</v>
          </cell>
          <cell r="AE121" t="str">
            <v>3FPDB</v>
          </cell>
          <cell r="AF121">
            <v>3</v>
          </cell>
          <cell r="AG121" t="str">
            <v>F</v>
          </cell>
          <cell r="AH121" t="str">
            <v>P</v>
          </cell>
          <cell r="AI121" t="str">
            <v>D</v>
          </cell>
          <cell r="AJ121" t="str">
            <v>B</v>
          </cell>
          <cell r="AK121" t="str">
            <v>AlgoRex</v>
          </cell>
          <cell r="AL121" t="str">
            <v>Addressable Stand-alone Panels</v>
          </cell>
          <cell r="AM121" t="str">
            <v>N</v>
          </cell>
          <cell r="AN121" t="str">
            <v>N</v>
          </cell>
          <cell r="AO121" t="str">
            <v>85319085900</v>
          </cell>
          <cell r="AP121" t="str">
            <v>CH</v>
          </cell>
          <cell r="AQ121">
            <v>0.35399999999999998</v>
          </cell>
          <cell r="AR121" t="str">
            <v>KG</v>
          </cell>
          <cell r="AW121">
            <v>2</v>
          </cell>
          <cell r="AX121">
            <v>458.78</v>
          </cell>
          <cell r="AY121" t="e">
            <v>#N/A</v>
          </cell>
          <cell r="BA121">
            <v>2</v>
          </cell>
          <cell r="BB121">
            <v>458.78</v>
          </cell>
        </row>
        <row r="122">
          <cell r="A122" t="str">
            <v>BPZ:5421600001</v>
          </cell>
          <cell r="B122" t="str">
            <v>5421600001</v>
          </cell>
          <cell r="C122" t="str">
            <v>K3M030</v>
          </cell>
          <cell r="D122" t="str">
            <v>K3M030  line extension card AnalogPlus</v>
          </cell>
          <cell r="E122" t="str">
            <v>K3M030  Zusatzlinienk.AnalogPlus</v>
          </cell>
          <cell r="F122">
            <v>490</v>
          </cell>
          <cell r="G122" t="str">
            <v>EUR</v>
          </cell>
          <cell r="H122">
            <v>1</v>
          </cell>
          <cell r="I122">
            <v>-75</v>
          </cell>
          <cell r="J122">
            <v>122.5</v>
          </cell>
          <cell r="K122" t="str">
            <v>EUR</v>
          </cell>
          <cell r="M122"/>
          <cell r="N122">
            <v>458</v>
          </cell>
          <cell r="O122" t="str">
            <v>EUR</v>
          </cell>
          <cell r="P122">
            <v>1</v>
          </cell>
          <cell r="Q122">
            <v>-75</v>
          </cell>
          <cell r="R122">
            <v>114.5</v>
          </cell>
          <cell r="S122" t="str">
            <v>EUR</v>
          </cell>
          <cell r="U122"/>
          <cell r="V122">
            <v>1837.5</v>
          </cell>
          <cell r="W122">
            <v>1717.5</v>
          </cell>
          <cell r="X122">
            <v>60</v>
          </cell>
          <cell r="Y122" t="e">
            <v>#NAME?</v>
          </cell>
          <cell r="Z122">
            <v>1</v>
          </cell>
          <cell r="AA122">
            <v>1</v>
          </cell>
          <cell r="AB122" t="str">
            <v>61</v>
          </cell>
          <cell r="AC122" t="str">
            <v>*SN</v>
          </cell>
          <cell r="AD122" t="str">
            <v>phasing out product</v>
          </cell>
          <cell r="AE122" t="str">
            <v>3FPDB</v>
          </cell>
          <cell r="AF122">
            <v>3</v>
          </cell>
          <cell r="AG122" t="str">
            <v>F</v>
          </cell>
          <cell r="AH122" t="str">
            <v>P</v>
          </cell>
          <cell r="AI122" t="str">
            <v>D</v>
          </cell>
          <cell r="AJ122" t="str">
            <v>B</v>
          </cell>
          <cell r="AK122" t="str">
            <v>AlgoRex</v>
          </cell>
          <cell r="AL122" t="str">
            <v>Addressable Stand-alone Panels</v>
          </cell>
          <cell r="AM122" t="str">
            <v>N</v>
          </cell>
          <cell r="AN122" t="str">
            <v>EAR99H</v>
          </cell>
          <cell r="AO122" t="str">
            <v>85319085900</v>
          </cell>
          <cell r="AP122" t="str">
            <v>CH</v>
          </cell>
          <cell r="AQ122">
            <v>0.247</v>
          </cell>
          <cell r="AR122" t="str">
            <v>KG</v>
          </cell>
          <cell r="AW122">
            <v>15</v>
          </cell>
          <cell r="AX122">
            <v>1604.15</v>
          </cell>
          <cell r="AY122" t="e">
            <v>#N/A</v>
          </cell>
          <cell r="BA122">
            <v>15</v>
          </cell>
          <cell r="BB122">
            <v>1604.15</v>
          </cell>
        </row>
        <row r="123">
          <cell r="A123" t="str">
            <v>BPZ:5478800001</v>
          </cell>
          <cell r="B123" t="str">
            <v>5478800001</v>
          </cell>
          <cell r="C123" t="str">
            <v>M3P140</v>
          </cell>
          <cell r="D123" t="str">
            <v>M3P140  monitoring-card 24V</v>
          </cell>
          <cell r="E123" t="str">
            <v>M3P140  Ueberw.-Karte 24V zu B2F 040</v>
          </cell>
          <cell r="F123">
            <v>388</v>
          </cell>
          <cell r="G123" t="str">
            <v>EUR</v>
          </cell>
          <cell r="H123">
            <v>1</v>
          </cell>
          <cell r="I123">
            <v>-75</v>
          </cell>
          <cell r="J123">
            <v>97</v>
          </cell>
          <cell r="K123" t="str">
            <v>EUR</v>
          </cell>
          <cell r="M123"/>
          <cell r="N123">
            <v>363</v>
          </cell>
          <cell r="O123" t="str">
            <v>EUR</v>
          </cell>
          <cell r="P123">
            <v>1</v>
          </cell>
          <cell r="Q123">
            <v>-75</v>
          </cell>
          <cell r="R123">
            <v>90.75</v>
          </cell>
          <cell r="S123" t="str">
            <v>EUR</v>
          </cell>
          <cell r="U123"/>
          <cell r="V123">
            <v>0</v>
          </cell>
          <cell r="W123">
            <v>0</v>
          </cell>
          <cell r="X123">
            <v>0</v>
          </cell>
          <cell r="Y123" t="e">
            <v>#NAME?</v>
          </cell>
          <cell r="Z123">
            <v>1</v>
          </cell>
          <cell r="AA123">
            <v>1</v>
          </cell>
          <cell r="AB123" t="str">
            <v>61</v>
          </cell>
          <cell r="AC123" t="str">
            <v>*SN</v>
          </cell>
          <cell r="AD123" t="str">
            <v>phasing out product</v>
          </cell>
          <cell r="AE123" t="str">
            <v>3FPDB</v>
          </cell>
          <cell r="AF123">
            <v>3</v>
          </cell>
          <cell r="AG123" t="str">
            <v>F</v>
          </cell>
          <cell r="AH123" t="str">
            <v>P</v>
          </cell>
          <cell r="AI123" t="str">
            <v>D</v>
          </cell>
          <cell r="AJ123" t="str">
            <v>B</v>
          </cell>
          <cell r="AK123" t="str">
            <v>AlgoRex</v>
          </cell>
          <cell r="AL123" t="str">
            <v>Addressable Stand-alone Panels</v>
          </cell>
          <cell r="AM123" t="str">
            <v>N</v>
          </cell>
          <cell r="AN123" t="str">
            <v>EAR99H</v>
          </cell>
          <cell r="AO123" t="str">
            <v>85319085900</v>
          </cell>
          <cell r="AP123" t="str">
            <v>CH</v>
          </cell>
          <cell r="AQ123">
            <v>0.23400000000000001</v>
          </cell>
          <cell r="AR123" t="str">
            <v>KG</v>
          </cell>
          <cell r="AW123">
            <v>0</v>
          </cell>
          <cell r="AX123">
            <v>0</v>
          </cell>
          <cell r="AY123" t="e">
            <v>#N/A</v>
          </cell>
          <cell r="BA123">
            <v>0</v>
          </cell>
          <cell r="BB123">
            <v>0</v>
          </cell>
        </row>
        <row r="124">
          <cell r="A124" t="str">
            <v>GBI:1082031</v>
          </cell>
          <cell r="B124" t="str">
            <v>GBI:1082031</v>
          </cell>
          <cell r="C124"/>
          <cell r="D124" t="str">
            <v>program-software CS1115</v>
          </cell>
          <cell r="E124" t="str">
            <v>Programmiersoftware CS1115</v>
          </cell>
          <cell r="F124">
            <v>52.2</v>
          </cell>
          <cell r="G124" t="str">
            <v>EUR</v>
          </cell>
          <cell r="H124">
            <v>1</v>
          </cell>
          <cell r="I124">
            <v>-75</v>
          </cell>
          <cell r="J124">
            <v>13.05</v>
          </cell>
          <cell r="K124" t="str">
            <v>EUR</v>
          </cell>
          <cell r="M124"/>
          <cell r="N124">
            <v>48.8</v>
          </cell>
          <cell r="O124" t="str">
            <v>EUR</v>
          </cell>
          <cell r="P124">
            <v>1</v>
          </cell>
          <cell r="Q124">
            <v>-75</v>
          </cell>
          <cell r="R124">
            <v>12.2</v>
          </cell>
          <cell r="S124" t="str">
            <v>EUR</v>
          </cell>
          <cell r="U124"/>
          <cell r="V124">
            <v>0</v>
          </cell>
          <cell r="W124">
            <v>0</v>
          </cell>
          <cell r="X124">
            <v>0</v>
          </cell>
          <cell r="Y124" t="e">
            <v>#NAME?</v>
          </cell>
          <cell r="Z124">
            <v>1</v>
          </cell>
          <cell r="AA124">
            <v>1</v>
          </cell>
          <cell r="AB124" t="str">
            <v>61</v>
          </cell>
          <cell r="AC124" t="str">
            <v>*SN</v>
          </cell>
          <cell r="AD124" t="str">
            <v>phasing out product</v>
          </cell>
          <cell r="AE124" t="str">
            <v>3FPDB</v>
          </cell>
          <cell r="AF124">
            <v>3</v>
          </cell>
          <cell r="AG124" t="str">
            <v>F</v>
          </cell>
          <cell r="AH124" t="str">
            <v>P</v>
          </cell>
          <cell r="AI124" t="str">
            <v>D</v>
          </cell>
          <cell r="AJ124" t="str">
            <v>B</v>
          </cell>
          <cell r="AK124" t="str">
            <v>AlgoRex</v>
          </cell>
          <cell r="AL124" t="str">
            <v>Addressable Stand-alone Panels</v>
          </cell>
          <cell r="AM124" t="str">
            <v>N</v>
          </cell>
          <cell r="AN124" t="str">
            <v>N</v>
          </cell>
          <cell r="AO124" t="str">
            <v>85234045000</v>
          </cell>
          <cell r="AP124" t="str">
            <v>DE</v>
          </cell>
          <cell r="AQ124">
            <v>0.105</v>
          </cell>
          <cell r="AR124" t="str">
            <v>KG</v>
          </cell>
          <cell r="AW124">
            <v>0</v>
          </cell>
          <cell r="AX124">
            <v>0</v>
          </cell>
          <cell r="AY124" t="e">
            <v>#N/A</v>
          </cell>
          <cell r="BA124">
            <v>0</v>
          </cell>
          <cell r="BB124">
            <v>0</v>
          </cell>
        </row>
        <row r="125">
          <cell r="A125" t="str">
            <v>BPZ:5645750001</v>
          </cell>
          <cell r="B125" t="str">
            <v>5645750001</v>
          </cell>
          <cell r="C125" t="str">
            <v>TS32</v>
          </cell>
          <cell r="D125" t="str">
            <v>TS32  0-support rail pos. 6 lg=108mm</v>
          </cell>
          <cell r="E125" t="str">
            <v>TS32  0-Tragschiene Pos.6 LG=108mm</v>
          </cell>
          <cell r="F125">
            <v>14.1</v>
          </cell>
          <cell r="G125" t="str">
            <v>EUR</v>
          </cell>
          <cell r="H125">
            <v>1</v>
          </cell>
          <cell r="I125">
            <v>-75</v>
          </cell>
          <cell r="J125">
            <v>3.53</v>
          </cell>
          <cell r="K125" t="str">
            <v>EUR</v>
          </cell>
          <cell r="M125"/>
          <cell r="N125">
            <v>12.8</v>
          </cell>
          <cell r="O125" t="str">
            <v>EUR</v>
          </cell>
          <cell r="P125">
            <v>1</v>
          </cell>
          <cell r="Q125">
            <v>-75</v>
          </cell>
          <cell r="R125">
            <v>3.2</v>
          </cell>
          <cell r="S125" t="str">
            <v>EUR</v>
          </cell>
          <cell r="U125"/>
          <cell r="V125">
            <v>10.59</v>
          </cell>
          <cell r="W125">
            <v>9.6</v>
          </cell>
          <cell r="X125">
            <v>0.49500000000000011</v>
          </cell>
          <cell r="Y125" t="e">
            <v>#NAME?</v>
          </cell>
          <cell r="Z125">
            <v>1</v>
          </cell>
          <cell r="AA125">
            <v>1</v>
          </cell>
          <cell r="AB125" t="str">
            <v>30</v>
          </cell>
          <cell r="AC125" t="str">
            <v>*SN</v>
          </cell>
          <cell r="AE125" t="str">
            <v>3FPDB</v>
          </cell>
          <cell r="AF125">
            <v>3</v>
          </cell>
          <cell r="AG125" t="str">
            <v>F</v>
          </cell>
          <cell r="AH125" t="str">
            <v>P</v>
          </cell>
          <cell r="AI125" t="str">
            <v>D</v>
          </cell>
          <cell r="AJ125" t="str">
            <v>B</v>
          </cell>
          <cell r="AK125" t="str">
            <v>AlgoRex</v>
          </cell>
          <cell r="AL125" t="str">
            <v>Addressable Stand-alone Panels</v>
          </cell>
          <cell r="AM125" t="str">
            <v>N</v>
          </cell>
          <cell r="AN125" t="str">
            <v>N</v>
          </cell>
          <cell r="AO125" t="str">
            <v>85318090</v>
          </cell>
          <cell r="AP125" t="str">
            <v>CH</v>
          </cell>
          <cell r="AQ125">
            <v>7.3999999999999996E-2</v>
          </cell>
          <cell r="AR125" t="str">
            <v>KG</v>
          </cell>
          <cell r="AW125">
            <v>3</v>
          </cell>
          <cell r="AX125">
            <v>9.15</v>
          </cell>
          <cell r="AY125" t="e">
            <v>#N/A</v>
          </cell>
          <cell r="BA125">
            <v>3</v>
          </cell>
          <cell r="BB125">
            <v>9.15</v>
          </cell>
        </row>
        <row r="126">
          <cell r="A126" t="str">
            <v>BPZ:5259830001</v>
          </cell>
          <cell r="B126" t="str">
            <v>5259830001</v>
          </cell>
          <cell r="C126" t="str">
            <v>Z1B060</v>
          </cell>
          <cell r="D126" t="str">
            <v>Z1B060  Mounting set for K3I 090</v>
          </cell>
          <cell r="E126" t="str">
            <v>Z1B060  Montageset zu K3I 090</v>
          </cell>
          <cell r="F126">
            <v>107</v>
          </cell>
          <cell r="G126" t="str">
            <v>EUR</v>
          </cell>
          <cell r="H126">
            <v>1</v>
          </cell>
          <cell r="I126">
            <v>-75</v>
          </cell>
          <cell r="J126">
            <v>26.75</v>
          </cell>
          <cell r="K126" t="str">
            <v>EUR</v>
          </cell>
          <cell r="M126"/>
          <cell r="N126">
            <v>97.2</v>
          </cell>
          <cell r="O126" t="str">
            <v>EUR</v>
          </cell>
          <cell r="P126">
            <v>1</v>
          </cell>
          <cell r="Q126">
            <v>-75</v>
          </cell>
          <cell r="R126">
            <v>24.3</v>
          </cell>
          <cell r="S126" t="str">
            <v>EUR</v>
          </cell>
          <cell r="U126"/>
          <cell r="V126">
            <v>0</v>
          </cell>
          <cell r="W126">
            <v>0</v>
          </cell>
          <cell r="X126">
            <v>0</v>
          </cell>
          <cell r="Y126" t="e">
            <v>#NAME?</v>
          </cell>
          <cell r="Z126">
            <v>1</v>
          </cell>
          <cell r="AA126">
            <v>1</v>
          </cell>
          <cell r="AB126" t="str">
            <v>30</v>
          </cell>
          <cell r="AC126" t="str">
            <v>*SN</v>
          </cell>
          <cell r="AE126" t="str">
            <v>3FPDB</v>
          </cell>
          <cell r="AF126">
            <v>3</v>
          </cell>
          <cell r="AG126" t="str">
            <v>F</v>
          </cell>
          <cell r="AH126" t="str">
            <v>P</v>
          </cell>
          <cell r="AI126" t="str">
            <v>D</v>
          </cell>
          <cell r="AJ126" t="str">
            <v>B</v>
          </cell>
          <cell r="AK126" t="str">
            <v>AlgoRex</v>
          </cell>
          <cell r="AL126" t="str">
            <v>Addressable Stand-alone Panels</v>
          </cell>
          <cell r="AM126" t="str">
            <v>N</v>
          </cell>
          <cell r="AN126" t="str">
            <v>N</v>
          </cell>
          <cell r="AO126" t="str">
            <v>85319085900</v>
          </cell>
          <cell r="AP126" t="str">
            <v>CH</v>
          </cell>
          <cell r="AQ126">
            <v>0.20300000000000001</v>
          </cell>
          <cell r="AR126" t="str">
            <v>KG</v>
          </cell>
          <cell r="AW126">
            <v>0</v>
          </cell>
          <cell r="AX126">
            <v>0</v>
          </cell>
          <cell r="AY126" t="e">
            <v>#N/A</v>
          </cell>
          <cell r="BA126">
            <v>0</v>
          </cell>
          <cell r="BB126">
            <v>0</v>
          </cell>
        </row>
        <row r="127">
          <cell r="A127" t="str">
            <v>BPZ:5661460001</v>
          </cell>
          <cell r="B127" t="str">
            <v>5661460001</v>
          </cell>
          <cell r="C127" t="str">
            <v>Z3G280</v>
          </cell>
          <cell r="D127" t="str">
            <v>Z3G280  mounting sheef for auxiliary pcb</v>
          </cell>
          <cell r="E127" t="str">
            <v>Z3G280  Montageebene für Zubehörkarten</v>
          </cell>
          <cell r="F127">
            <v>87.2</v>
          </cell>
          <cell r="G127" t="str">
            <v>EUR</v>
          </cell>
          <cell r="H127">
            <v>1</v>
          </cell>
          <cell r="I127">
            <v>-75</v>
          </cell>
          <cell r="J127">
            <v>21.8</v>
          </cell>
          <cell r="K127" t="str">
            <v>EUR</v>
          </cell>
          <cell r="M127"/>
          <cell r="N127">
            <v>81.5</v>
          </cell>
          <cell r="O127" t="str">
            <v>EUR</v>
          </cell>
          <cell r="P127">
            <v>1</v>
          </cell>
          <cell r="Q127">
            <v>-75</v>
          </cell>
          <cell r="R127">
            <v>20.38</v>
          </cell>
          <cell r="S127" t="str">
            <v>EUR</v>
          </cell>
          <cell r="U127"/>
          <cell r="V127">
            <v>21.8</v>
          </cell>
          <cell r="W127">
            <v>20.38</v>
          </cell>
          <cell r="X127">
            <v>0.71000000000000085</v>
          </cell>
          <cell r="Y127" t="e">
            <v>#NAME?</v>
          </cell>
          <cell r="Z127">
            <v>1</v>
          </cell>
          <cell r="AA127">
            <v>1</v>
          </cell>
          <cell r="AB127" t="str">
            <v>61</v>
          </cell>
          <cell r="AC127" t="str">
            <v>*SN</v>
          </cell>
          <cell r="AD127" t="str">
            <v>phasing out product</v>
          </cell>
          <cell r="AE127" t="str">
            <v>3FPDB</v>
          </cell>
          <cell r="AF127">
            <v>3</v>
          </cell>
          <cell r="AG127" t="str">
            <v>F</v>
          </cell>
          <cell r="AH127" t="str">
            <v>P</v>
          </cell>
          <cell r="AI127" t="str">
            <v>D</v>
          </cell>
          <cell r="AJ127" t="str">
            <v>B</v>
          </cell>
          <cell r="AK127" t="str">
            <v>AlgoRex</v>
          </cell>
          <cell r="AL127" t="str">
            <v>Addressable Stand-alone Panels</v>
          </cell>
          <cell r="AM127" t="str">
            <v>N</v>
          </cell>
          <cell r="AN127" t="str">
            <v>N</v>
          </cell>
          <cell r="AO127" t="str">
            <v>85319085900</v>
          </cell>
          <cell r="AP127" t="str">
            <v>CH</v>
          </cell>
          <cell r="AQ127">
            <v>0.72599999999999998</v>
          </cell>
          <cell r="AR127" t="str">
            <v>KG</v>
          </cell>
          <cell r="AW127">
            <v>1</v>
          </cell>
          <cell r="AX127">
            <v>17.41</v>
          </cell>
          <cell r="AY127" t="e">
            <v>#N/A</v>
          </cell>
          <cell r="BA127">
            <v>1</v>
          </cell>
          <cell r="BB127">
            <v>17.41</v>
          </cell>
        </row>
        <row r="128">
          <cell r="A128" t="str">
            <v>BPZ:5661590001</v>
          </cell>
          <cell r="B128" t="str">
            <v>5661590001</v>
          </cell>
          <cell r="C128" t="str">
            <v>Z3G290</v>
          </cell>
          <cell r="D128" t="str">
            <v>Z3G290  Accessory set 19''-installation</v>
          </cell>
          <cell r="E128" t="str">
            <v>Z3G290  Zubehörset für 19''-Montage</v>
          </cell>
          <cell r="F128">
            <v>124</v>
          </cell>
          <cell r="G128" t="str">
            <v>EUR</v>
          </cell>
          <cell r="H128">
            <v>1</v>
          </cell>
          <cell r="I128">
            <v>-75</v>
          </cell>
          <cell r="J128">
            <v>31</v>
          </cell>
          <cell r="K128" t="str">
            <v>EUR</v>
          </cell>
          <cell r="M128"/>
          <cell r="N128">
            <v>116</v>
          </cell>
          <cell r="O128" t="str">
            <v>EUR</v>
          </cell>
          <cell r="P128">
            <v>1</v>
          </cell>
          <cell r="Q128">
            <v>-75</v>
          </cell>
          <cell r="R128">
            <v>29</v>
          </cell>
          <cell r="S128" t="str">
            <v>EUR</v>
          </cell>
          <cell r="U128"/>
          <cell r="V128">
            <v>0</v>
          </cell>
          <cell r="W128">
            <v>0</v>
          </cell>
          <cell r="X128">
            <v>0</v>
          </cell>
          <cell r="Y128" t="e">
            <v>#NAME?</v>
          </cell>
          <cell r="Z128">
            <v>1</v>
          </cell>
          <cell r="AA128">
            <v>1</v>
          </cell>
          <cell r="AB128" t="str">
            <v>61</v>
          </cell>
          <cell r="AC128" t="str">
            <v>*SN</v>
          </cell>
          <cell r="AD128" t="str">
            <v>phasing out product</v>
          </cell>
          <cell r="AE128" t="str">
            <v>3FPDB</v>
          </cell>
          <cell r="AF128">
            <v>3</v>
          </cell>
          <cell r="AG128" t="str">
            <v>F</v>
          </cell>
          <cell r="AH128" t="str">
            <v>P</v>
          </cell>
          <cell r="AI128" t="str">
            <v>D</v>
          </cell>
          <cell r="AJ128" t="str">
            <v>B</v>
          </cell>
          <cell r="AK128" t="str">
            <v>AlgoRex</v>
          </cell>
          <cell r="AL128" t="str">
            <v>Addressable Stand-alone Panels</v>
          </cell>
          <cell r="AM128" t="str">
            <v>N</v>
          </cell>
          <cell r="AN128" t="str">
            <v>N</v>
          </cell>
          <cell r="AO128" t="str">
            <v>85319085900</v>
          </cell>
          <cell r="AP128" t="str">
            <v>IT</v>
          </cell>
          <cell r="AQ128">
            <v>2.2730000000000001</v>
          </cell>
          <cell r="AR128" t="str">
            <v>KG</v>
          </cell>
          <cell r="AW128">
            <v>0</v>
          </cell>
          <cell r="AX128">
            <v>0</v>
          </cell>
          <cell r="AY128" t="e">
            <v>#N/A</v>
          </cell>
          <cell r="BA128">
            <v>0</v>
          </cell>
          <cell r="BB128">
            <v>0</v>
          </cell>
        </row>
        <row r="129">
          <cell r="A129" t="str">
            <v>BPZ:5593440001</v>
          </cell>
          <cell r="B129" t="str">
            <v>5593440001</v>
          </cell>
          <cell r="C129" t="str">
            <v>Z3I1000</v>
          </cell>
          <cell r="D129" t="str">
            <v>Z3I1000  add on power supply set</v>
          </cell>
          <cell r="E129" t="str">
            <v>Z3I1000  Zusatz-Stromversorgungs-Set</v>
          </cell>
          <cell r="F129">
            <v>699</v>
          </cell>
          <cell r="G129" t="str">
            <v>EUR</v>
          </cell>
          <cell r="H129">
            <v>1</v>
          </cell>
          <cell r="I129">
            <v>-75</v>
          </cell>
          <cell r="J129">
            <v>174.75</v>
          </cell>
          <cell r="K129" t="str">
            <v>EUR</v>
          </cell>
          <cell r="M129"/>
          <cell r="N129">
            <v>653</v>
          </cell>
          <cell r="O129" t="str">
            <v>EUR</v>
          </cell>
          <cell r="P129">
            <v>1</v>
          </cell>
          <cell r="Q129">
            <v>-75</v>
          </cell>
          <cell r="R129">
            <v>163.25</v>
          </cell>
          <cell r="S129" t="str">
            <v>EUR</v>
          </cell>
          <cell r="U129"/>
          <cell r="V129">
            <v>0</v>
          </cell>
          <cell r="W129">
            <v>0</v>
          </cell>
          <cell r="X129">
            <v>0</v>
          </cell>
          <cell r="Y129" t="e">
            <v>#NAME?</v>
          </cell>
          <cell r="Z129">
            <v>1</v>
          </cell>
          <cell r="AA129">
            <v>1</v>
          </cell>
          <cell r="AB129" t="str">
            <v>61</v>
          </cell>
          <cell r="AC129" t="str">
            <v>*SN</v>
          </cell>
          <cell r="AD129" t="str">
            <v>phasing out product</v>
          </cell>
          <cell r="AE129" t="str">
            <v>3FPDB</v>
          </cell>
          <cell r="AF129">
            <v>3</v>
          </cell>
          <cell r="AG129" t="str">
            <v>F</v>
          </cell>
          <cell r="AH129" t="str">
            <v>P</v>
          </cell>
          <cell r="AI129" t="str">
            <v>D</v>
          </cell>
          <cell r="AJ129" t="str">
            <v>B</v>
          </cell>
          <cell r="AK129" t="str">
            <v>AlgoRex</v>
          </cell>
          <cell r="AL129" t="str">
            <v>Addressable Stand-alone Panels</v>
          </cell>
          <cell r="AM129" t="str">
            <v>N</v>
          </cell>
          <cell r="AN129" t="str">
            <v>N</v>
          </cell>
          <cell r="AO129" t="str">
            <v>85319085900</v>
          </cell>
          <cell r="AP129" t="str">
            <v>CH</v>
          </cell>
          <cell r="AQ129">
            <v>1.06</v>
          </cell>
          <cell r="AR129" t="str">
            <v>KG</v>
          </cell>
          <cell r="AW129">
            <v>0</v>
          </cell>
          <cell r="AX129">
            <v>0</v>
          </cell>
          <cell r="AY129" t="e">
            <v>#N/A</v>
          </cell>
          <cell r="BA129">
            <v>0</v>
          </cell>
          <cell r="BB129">
            <v>0</v>
          </cell>
        </row>
        <row r="130">
          <cell r="A130" t="str">
            <v>BPZ:5760000001</v>
          </cell>
          <cell r="B130" t="str">
            <v>5760000001</v>
          </cell>
          <cell r="C130" t="str">
            <v>Z3I1020</v>
          </cell>
          <cell r="D130" t="str">
            <v>Z3I1020  Akku extension set</v>
          </cell>
          <cell r="E130" t="str">
            <v>Z3I1020  Akkürweiterungs Set</v>
          </cell>
          <cell r="F130">
            <v>639</v>
          </cell>
          <cell r="G130" t="str">
            <v>EUR</v>
          </cell>
          <cell r="H130">
            <v>1</v>
          </cell>
          <cell r="I130">
            <v>-75</v>
          </cell>
          <cell r="J130">
            <v>159.75</v>
          </cell>
          <cell r="K130" t="str">
            <v>EUR</v>
          </cell>
          <cell r="M130"/>
          <cell r="N130">
            <v>597</v>
          </cell>
          <cell r="O130" t="str">
            <v>EUR</v>
          </cell>
          <cell r="P130">
            <v>1</v>
          </cell>
          <cell r="Q130">
            <v>-75</v>
          </cell>
          <cell r="R130">
            <v>149.25</v>
          </cell>
          <cell r="S130" t="str">
            <v>EUR</v>
          </cell>
          <cell r="U130"/>
          <cell r="V130">
            <v>0</v>
          </cell>
          <cell r="W130">
            <v>0</v>
          </cell>
          <cell r="X130">
            <v>0</v>
          </cell>
          <cell r="Y130" t="e">
            <v>#NAME?</v>
          </cell>
          <cell r="Z130">
            <v>1</v>
          </cell>
          <cell r="AA130">
            <v>1</v>
          </cell>
          <cell r="AB130" t="str">
            <v>61</v>
          </cell>
          <cell r="AC130" t="str">
            <v>*SN</v>
          </cell>
          <cell r="AD130" t="str">
            <v>phasing out product</v>
          </cell>
          <cell r="AE130" t="str">
            <v>3FPDB</v>
          </cell>
          <cell r="AF130">
            <v>3</v>
          </cell>
          <cell r="AG130" t="str">
            <v>F</v>
          </cell>
          <cell r="AH130" t="str">
            <v>P</v>
          </cell>
          <cell r="AI130" t="str">
            <v>D</v>
          </cell>
          <cell r="AJ130" t="str">
            <v>B</v>
          </cell>
          <cell r="AK130" t="str">
            <v>AlgoRex</v>
          </cell>
          <cell r="AL130" t="str">
            <v>Addressable Stand-alone Panels</v>
          </cell>
          <cell r="AM130" t="str">
            <v>N</v>
          </cell>
          <cell r="AN130" t="str">
            <v>N</v>
          </cell>
          <cell r="AO130" t="str">
            <v>85319085900</v>
          </cell>
          <cell r="AP130" t="str">
            <v>CH</v>
          </cell>
          <cell r="AQ130">
            <v>1.1140000000000001</v>
          </cell>
          <cell r="AR130" t="str">
            <v>KG</v>
          </cell>
          <cell r="AW130">
            <v>0</v>
          </cell>
          <cell r="AX130">
            <v>0</v>
          </cell>
          <cell r="AY130" t="e">
            <v>#N/A</v>
          </cell>
          <cell r="BA130">
            <v>0</v>
          </cell>
          <cell r="BB130">
            <v>0</v>
          </cell>
        </row>
        <row r="131">
          <cell r="A131" t="str">
            <v>BPZ:5276190001</v>
          </cell>
          <cell r="B131" t="str">
            <v>5276190001</v>
          </cell>
          <cell r="C131" t="str">
            <v>Z3I545</v>
          </cell>
          <cell r="D131" t="str">
            <v>Z3I545  Inscription set CS1115</v>
          </cell>
          <cell r="E131" t="str">
            <v>Z3I545  Beschr.Set CS1115</v>
          </cell>
          <cell r="F131">
            <v>183</v>
          </cell>
          <cell r="G131" t="str">
            <v>EUR</v>
          </cell>
          <cell r="H131">
            <v>1</v>
          </cell>
          <cell r="I131">
            <v>-75</v>
          </cell>
          <cell r="J131">
            <v>45.75</v>
          </cell>
          <cell r="K131" t="str">
            <v>EUR</v>
          </cell>
          <cell r="M131"/>
          <cell r="N131">
            <v>171</v>
          </cell>
          <cell r="O131" t="str">
            <v>EUR</v>
          </cell>
          <cell r="P131">
            <v>1</v>
          </cell>
          <cell r="Q131">
            <v>-75</v>
          </cell>
          <cell r="R131">
            <v>42.75</v>
          </cell>
          <cell r="S131" t="str">
            <v>EUR</v>
          </cell>
          <cell r="U131"/>
          <cell r="V131">
            <v>0</v>
          </cell>
          <cell r="W131">
            <v>0</v>
          </cell>
          <cell r="X131">
            <v>0</v>
          </cell>
          <cell r="Y131" t="e">
            <v>#NAME?</v>
          </cell>
          <cell r="Z131">
            <v>1</v>
          </cell>
          <cell r="AA131">
            <v>1</v>
          </cell>
          <cell r="AB131" t="str">
            <v>61</v>
          </cell>
          <cell r="AC131" t="str">
            <v>*SN</v>
          </cell>
          <cell r="AD131" t="str">
            <v>phasing out product</v>
          </cell>
          <cell r="AE131" t="str">
            <v>3FPDB</v>
          </cell>
          <cell r="AF131">
            <v>3</v>
          </cell>
          <cell r="AG131" t="str">
            <v>F</v>
          </cell>
          <cell r="AH131" t="str">
            <v>P</v>
          </cell>
          <cell r="AI131" t="str">
            <v>D</v>
          </cell>
          <cell r="AJ131" t="str">
            <v>B</v>
          </cell>
          <cell r="AK131" t="str">
            <v>AlgoRex</v>
          </cell>
          <cell r="AL131" t="str">
            <v>Addressable Stand-alone Panels</v>
          </cell>
          <cell r="AM131" t="str">
            <v>N</v>
          </cell>
          <cell r="AN131" t="str">
            <v>N</v>
          </cell>
          <cell r="AO131" t="str">
            <v>48211090000</v>
          </cell>
          <cell r="AP131" t="str">
            <v>CH</v>
          </cell>
          <cell r="AQ131">
            <v>8.0000000000000002E-3</v>
          </cell>
          <cell r="AR131" t="str">
            <v>KG</v>
          </cell>
          <cell r="AW131">
            <v>0</v>
          </cell>
          <cell r="AX131">
            <v>0</v>
          </cell>
          <cell r="AY131" t="e">
            <v>#N/A</v>
          </cell>
          <cell r="BA131">
            <v>0</v>
          </cell>
          <cell r="BB131">
            <v>0</v>
          </cell>
        </row>
        <row r="132">
          <cell r="A132" t="str">
            <v>BPZ:4986540001</v>
          </cell>
          <cell r="B132" t="str">
            <v>4986540001</v>
          </cell>
          <cell r="C132" t="str">
            <v>Z3I645</v>
          </cell>
          <cell r="D132" t="str">
            <v>Z3I645  Inscription set CS1115</v>
          </cell>
          <cell r="E132" t="str">
            <v>Z3I645  Beschr.Set CS1115</v>
          </cell>
          <cell r="F132">
            <v>53.8</v>
          </cell>
          <cell r="G132" t="str">
            <v>EUR</v>
          </cell>
          <cell r="H132">
            <v>1</v>
          </cell>
          <cell r="I132">
            <v>-75</v>
          </cell>
          <cell r="J132">
            <v>13.45</v>
          </cell>
          <cell r="K132" t="str">
            <v>EUR</v>
          </cell>
          <cell r="M132"/>
          <cell r="N132">
            <v>50.3</v>
          </cell>
          <cell r="O132" t="str">
            <v>EUR</v>
          </cell>
          <cell r="P132">
            <v>1</v>
          </cell>
          <cell r="Q132">
            <v>-75</v>
          </cell>
          <cell r="R132">
            <v>12.58</v>
          </cell>
          <cell r="S132" t="str">
            <v>EUR</v>
          </cell>
          <cell r="U132"/>
          <cell r="V132">
            <v>0</v>
          </cell>
          <cell r="W132">
            <v>0</v>
          </cell>
          <cell r="X132">
            <v>0</v>
          </cell>
          <cell r="Y132" t="e">
            <v>#NAME?</v>
          </cell>
          <cell r="Z132">
            <v>1</v>
          </cell>
          <cell r="AA132">
            <v>1</v>
          </cell>
          <cell r="AB132" t="str">
            <v>56</v>
          </cell>
          <cell r="AC132" t="str">
            <v>*SN</v>
          </cell>
          <cell r="AD132" t="str">
            <v>phased out product</v>
          </cell>
          <cell r="AE132" t="str">
            <v>3FPDB</v>
          </cell>
          <cell r="AF132">
            <v>3</v>
          </cell>
          <cell r="AG132" t="str">
            <v>F</v>
          </cell>
          <cell r="AH132" t="str">
            <v>P</v>
          </cell>
          <cell r="AI132" t="str">
            <v>D</v>
          </cell>
          <cell r="AJ132" t="str">
            <v>B</v>
          </cell>
          <cell r="AK132" t="str">
            <v>AlgoRex</v>
          </cell>
          <cell r="AL132" t="str">
            <v>Addressable Stand-alone Panels</v>
          </cell>
          <cell r="AM132" t="str">
            <v>N</v>
          </cell>
          <cell r="AN132" t="str">
            <v>N</v>
          </cell>
          <cell r="AO132" t="str">
            <v>48211090000</v>
          </cell>
          <cell r="AP132" t="str">
            <v>CH</v>
          </cell>
          <cell r="AQ132">
            <v>6.0000000000000001E-3</v>
          </cell>
          <cell r="AR132" t="str">
            <v>KG</v>
          </cell>
          <cell r="AW132">
            <v>0</v>
          </cell>
          <cell r="AX132">
            <v>0</v>
          </cell>
          <cell r="AY132" t="e">
            <v>#N/A</v>
          </cell>
          <cell r="BA132">
            <v>0</v>
          </cell>
          <cell r="BB132">
            <v>0</v>
          </cell>
        </row>
        <row r="133">
          <cell r="A133" t="str">
            <v>BPZ:4987350001</v>
          </cell>
          <cell r="B133" t="str">
            <v>4987350001</v>
          </cell>
          <cell r="C133" t="str">
            <v>Z3I665</v>
          </cell>
          <cell r="D133" t="str">
            <v>Z3I665  Inscription set CS1115</v>
          </cell>
          <cell r="E133" t="str">
            <v>Z3I665  Beschr.Set CS1115</v>
          </cell>
          <cell r="F133">
            <v>53.8</v>
          </cell>
          <cell r="G133" t="str">
            <v>EUR</v>
          </cell>
          <cell r="H133">
            <v>1</v>
          </cell>
          <cell r="I133">
            <v>-75</v>
          </cell>
          <cell r="J133">
            <v>13.45</v>
          </cell>
          <cell r="K133" t="str">
            <v>EUR</v>
          </cell>
          <cell r="M133"/>
          <cell r="N133">
            <v>50.3</v>
          </cell>
          <cell r="O133" t="str">
            <v>EUR</v>
          </cell>
          <cell r="P133">
            <v>1</v>
          </cell>
          <cell r="Q133">
            <v>-75</v>
          </cell>
          <cell r="R133">
            <v>12.58</v>
          </cell>
          <cell r="S133" t="str">
            <v>EUR</v>
          </cell>
          <cell r="U133"/>
          <cell r="V133">
            <v>0</v>
          </cell>
          <cell r="W133">
            <v>0</v>
          </cell>
          <cell r="X133">
            <v>0</v>
          </cell>
          <cell r="Y133" t="e">
            <v>#NAME?</v>
          </cell>
          <cell r="Z133">
            <v>1</v>
          </cell>
          <cell r="AA133">
            <v>1</v>
          </cell>
          <cell r="AB133" t="str">
            <v>56</v>
          </cell>
          <cell r="AC133" t="str">
            <v>*SN</v>
          </cell>
          <cell r="AD133" t="str">
            <v>phased out product</v>
          </cell>
          <cell r="AE133" t="str">
            <v>3FPDB</v>
          </cell>
          <cell r="AF133">
            <v>3</v>
          </cell>
          <cell r="AG133" t="str">
            <v>F</v>
          </cell>
          <cell r="AH133" t="str">
            <v>P</v>
          </cell>
          <cell r="AI133" t="str">
            <v>D</v>
          </cell>
          <cell r="AJ133" t="str">
            <v>B</v>
          </cell>
          <cell r="AK133" t="str">
            <v>AlgoRex</v>
          </cell>
          <cell r="AL133" t="str">
            <v>Addressable Stand-alone Panels</v>
          </cell>
          <cell r="AM133" t="str">
            <v>N</v>
          </cell>
          <cell r="AN133" t="str">
            <v>N</v>
          </cell>
          <cell r="AO133" t="str">
            <v>48211090000</v>
          </cell>
          <cell r="AP133" t="str">
            <v>CH</v>
          </cell>
          <cell r="AQ133">
            <v>6.0000000000000001E-3</v>
          </cell>
          <cell r="AR133" t="str">
            <v>KG</v>
          </cell>
          <cell r="AW133">
            <v>0</v>
          </cell>
          <cell r="AX133">
            <v>0</v>
          </cell>
          <cell r="AY133" t="e">
            <v>#N/A</v>
          </cell>
          <cell r="BA133">
            <v>0</v>
          </cell>
          <cell r="BB133">
            <v>0</v>
          </cell>
        </row>
        <row r="134">
          <cell r="A134" t="str">
            <v>BPZ:4986960001</v>
          </cell>
          <cell r="B134" t="str">
            <v>4986960001</v>
          </cell>
          <cell r="C134" t="str">
            <v>Z3I685</v>
          </cell>
          <cell r="D134" t="str">
            <v>Z3I685  inscription set CS1115 (IT)</v>
          </cell>
          <cell r="E134" t="str">
            <v>Z3I685  Beschr.Set CS1115 Italien</v>
          </cell>
          <cell r="F134">
            <v>55.4</v>
          </cell>
          <cell r="G134" t="str">
            <v>EUR</v>
          </cell>
          <cell r="H134">
            <v>1</v>
          </cell>
          <cell r="I134">
            <v>-75</v>
          </cell>
          <cell r="J134">
            <v>13.85</v>
          </cell>
          <cell r="K134" t="str">
            <v>EUR</v>
          </cell>
          <cell r="M134"/>
          <cell r="N134">
            <v>51.8</v>
          </cell>
          <cell r="O134" t="str">
            <v>EUR</v>
          </cell>
          <cell r="P134">
            <v>1</v>
          </cell>
          <cell r="Q134">
            <v>-75</v>
          </cell>
          <cell r="R134">
            <v>12.95</v>
          </cell>
          <cell r="S134" t="str">
            <v>EUR</v>
          </cell>
          <cell r="U134"/>
          <cell r="V134">
            <v>0</v>
          </cell>
          <cell r="W134">
            <v>0</v>
          </cell>
          <cell r="X134">
            <v>0</v>
          </cell>
          <cell r="Y134" t="e">
            <v>#NAME?</v>
          </cell>
          <cell r="Z134">
            <v>1</v>
          </cell>
          <cell r="AA134">
            <v>1</v>
          </cell>
          <cell r="AB134" t="str">
            <v>56</v>
          </cell>
          <cell r="AC134" t="str">
            <v>*SN</v>
          </cell>
          <cell r="AD134" t="str">
            <v>phased out product</v>
          </cell>
          <cell r="AE134" t="str">
            <v>3FPDB</v>
          </cell>
          <cell r="AF134">
            <v>3</v>
          </cell>
          <cell r="AG134" t="str">
            <v>F</v>
          </cell>
          <cell r="AH134" t="str">
            <v>P</v>
          </cell>
          <cell r="AI134" t="str">
            <v>D</v>
          </cell>
          <cell r="AJ134" t="str">
            <v>B</v>
          </cell>
          <cell r="AK134" t="str">
            <v>AlgoRex</v>
          </cell>
          <cell r="AL134" t="str">
            <v>Addressable Stand-alone Panels</v>
          </cell>
          <cell r="AM134" t="str">
            <v>N</v>
          </cell>
          <cell r="AN134" t="str">
            <v>N</v>
          </cell>
          <cell r="AO134" t="str">
            <v>48211090000</v>
          </cell>
          <cell r="AP134" t="str">
            <v>CH</v>
          </cell>
          <cell r="AQ134">
            <v>5.0000000000000001E-3</v>
          </cell>
          <cell r="AR134" t="str">
            <v>KG</v>
          </cell>
          <cell r="AW134">
            <v>0</v>
          </cell>
          <cell r="AX134">
            <v>0</v>
          </cell>
          <cell r="AY134" t="e">
            <v>#N/A</v>
          </cell>
          <cell r="BA134">
            <v>0</v>
          </cell>
          <cell r="BB134">
            <v>0</v>
          </cell>
        </row>
        <row r="135">
          <cell r="A135" t="str">
            <v>BPZ:5276350001</v>
          </cell>
          <cell r="B135" t="str">
            <v>5276350001</v>
          </cell>
          <cell r="C135" t="str">
            <v>Z3I695</v>
          </cell>
          <cell r="D135" t="str">
            <v>Z3I695  inscription set</v>
          </cell>
          <cell r="E135" t="str">
            <v>Z3I695  Beschr.Set CS1115 (D)</v>
          </cell>
          <cell r="F135">
            <v>183</v>
          </cell>
          <cell r="G135" t="str">
            <v>EUR</v>
          </cell>
          <cell r="H135">
            <v>1</v>
          </cell>
          <cell r="I135">
            <v>-75</v>
          </cell>
          <cell r="J135">
            <v>45.75</v>
          </cell>
          <cell r="K135" t="str">
            <v>EUR</v>
          </cell>
          <cell r="M135"/>
          <cell r="N135">
            <v>171</v>
          </cell>
          <cell r="O135" t="str">
            <v>EUR</v>
          </cell>
          <cell r="P135">
            <v>1</v>
          </cell>
          <cell r="Q135">
            <v>-75</v>
          </cell>
          <cell r="R135">
            <v>42.75</v>
          </cell>
          <cell r="S135" t="str">
            <v>EUR</v>
          </cell>
          <cell r="U135"/>
          <cell r="V135">
            <v>0</v>
          </cell>
          <cell r="W135">
            <v>0</v>
          </cell>
          <cell r="X135">
            <v>0</v>
          </cell>
          <cell r="Y135" t="e">
            <v>#NAME?</v>
          </cell>
          <cell r="Z135">
            <v>1</v>
          </cell>
          <cell r="AA135">
            <v>1</v>
          </cell>
          <cell r="AB135" t="str">
            <v>61</v>
          </cell>
          <cell r="AC135" t="str">
            <v>*SN</v>
          </cell>
          <cell r="AD135" t="str">
            <v>phasing out product</v>
          </cell>
          <cell r="AE135" t="str">
            <v>3FPDB</v>
          </cell>
          <cell r="AF135">
            <v>3</v>
          </cell>
          <cell r="AG135" t="str">
            <v>F</v>
          </cell>
          <cell r="AH135" t="str">
            <v>P</v>
          </cell>
          <cell r="AI135" t="str">
            <v>D</v>
          </cell>
          <cell r="AJ135" t="str">
            <v>B</v>
          </cell>
          <cell r="AK135" t="str">
            <v>AlgoRex</v>
          </cell>
          <cell r="AL135" t="str">
            <v>Addressable Stand-alone Panels</v>
          </cell>
          <cell r="AM135" t="str">
            <v>N</v>
          </cell>
          <cell r="AN135" t="str">
            <v>N</v>
          </cell>
          <cell r="AO135" t="str">
            <v>48211090000</v>
          </cell>
          <cell r="AP135" t="str">
            <v>CH</v>
          </cell>
          <cell r="AQ135">
            <v>0.01</v>
          </cell>
          <cell r="AR135" t="str">
            <v>KG</v>
          </cell>
          <cell r="AW135">
            <v>0</v>
          </cell>
          <cell r="AX135">
            <v>0</v>
          </cell>
          <cell r="AY135" t="e">
            <v>#N/A</v>
          </cell>
          <cell r="BA135">
            <v>0</v>
          </cell>
          <cell r="BB135">
            <v>0</v>
          </cell>
        </row>
        <row r="136">
          <cell r="A136" t="str">
            <v>BPZ:4987510001</v>
          </cell>
          <cell r="B136" t="str">
            <v>4987510001</v>
          </cell>
          <cell r="C136" t="str">
            <v>Z3I705</v>
          </cell>
          <cell r="D136" t="str">
            <v>Z3I705  inscription set CS1115</v>
          </cell>
          <cell r="E136" t="str">
            <v>Z3I705  Beschr.Set CS1115 Portug.</v>
          </cell>
          <cell r="F136">
            <v>109</v>
          </cell>
          <cell r="G136" t="str">
            <v>EUR</v>
          </cell>
          <cell r="H136">
            <v>1</v>
          </cell>
          <cell r="I136">
            <v>-75</v>
          </cell>
          <cell r="J136">
            <v>27.25</v>
          </cell>
          <cell r="K136" t="str">
            <v>EUR</v>
          </cell>
          <cell r="M136"/>
          <cell r="N136">
            <v>102</v>
          </cell>
          <cell r="O136" t="str">
            <v>EUR</v>
          </cell>
          <cell r="P136">
            <v>1</v>
          </cell>
          <cell r="Q136">
            <v>-75</v>
          </cell>
          <cell r="R136">
            <v>25.5</v>
          </cell>
          <cell r="S136" t="str">
            <v>EUR</v>
          </cell>
          <cell r="U136"/>
          <cell r="V136">
            <v>0</v>
          </cell>
          <cell r="W136">
            <v>0</v>
          </cell>
          <cell r="X136">
            <v>0</v>
          </cell>
          <cell r="Y136" t="e">
            <v>#NAME?</v>
          </cell>
          <cell r="Z136">
            <v>1</v>
          </cell>
          <cell r="AA136">
            <v>1</v>
          </cell>
          <cell r="AB136" t="str">
            <v>56</v>
          </cell>
          <cell r="AC136" t="str">
            <v>*SN</v>
          </cell>
          <cell r="AD136" t="str">
            <v>phased out product</v>
          </cell>
          <cell r="AE136" t="str">
            <v>3FPDB</v>
          </cell>
          <cell r="AF136">
            <v>3</v>
          </cell>
          <cell r="AG136" t="str">
            <v>F</v>
          </cell>
          <cell r="AH136" t="str">
            <v>P</v>
          </cell>
          <cell r="AI136" t="str">
            <v>D</v>
          </cell>
          <cell r="AJ136" t="str">
            <v>B</v>
          </cell>
          <cell r="AK136" t="str">
            <v>AlgoRex</v>
          </cell>
          <cell r="AL136" t="str">
            <v>Addressable Stand-alone Panels</v>
          </cell>
          <cell r="AM136" t="str">
            <v>N</v>
          </cell>
          <cell r="AN136" t="str">
            <v>N</v>
          </cell>
          <cell r="AO136" t="str">
            <v>48211090000</v>
          </cell>
          <cell r="AP136" t="str">
            <v>CH</v>
          </cell>
          <cell r="AQ136">
            <v>6.0000000000000001E-3</v>
          </cell>
          <cell r="AR136" t="str">
            <v>KG</v>
          </cell>
          <cell r="AW136">
            <v>0</v>
          </cell>
          <cell r="AX136">
            <v>0</v>
          </cell>
          <cell r="AY136" t="e">
            <v>#N/A</v>
          </cell>
          <cell r="BA136">
            <v>0</v>
          </cell>
          <cell r="BB136">
            <v>0</v>
          </cell>
        </row>
        <row r="137">
          <cell r="A137" t="str">
            <v>BPZ:4988160001</v>
          </cell>
          <cell r="B137" t="str">
            <v>4988160001</v>
          </cell>
          <cell r="C137" t="str">
            <v>Z3I785</v>
          </cell>
          <cell r="D137" t="str">
            <v>Z3I785  Inscription set CS1115</v>
          </cell>
          <cell r="E137" t="str">
            <v>Z3I785  Beschr.Set CS1115</v>
          </cell>
          <cell r="F137">
            <v>53.8</v>
          </cell>
          <cell r="G137" t="str">
            <v>EUR</v>
          </cell>
          <cell r="H137">
            <v>1</v>
          </cell>
          <cell r="I137">
            <v>-75</v>
          </cell>
          <cell r="J137">
            <v>13.45</v>
          </cell>
          <cell r="K137" t="str">
            <v>EUR</v>
          </cell>
          <cell r="M137"/>
          <cell r="N137">
            <v>50.3</v>
          </cell>
          <cell r="O137" t="str">
            <v>EUR</v>
          </cell>
          <cell r="P137">
            <v>1</v>
          </cell>
          <cell r="Q137">
            <v>-75</v>
          </cell>
          <cell r="R137">
            <v>12.58</v>
          </cell>
          <cell r="S137" t="str">
            <v>EUR</v>
          </cell>
          <cell r="U137"/>
          <cell r="V137">
            <v>0</v>
          </cell>
          <cell r="W137">
            <v>0</v>
          </cell>
          <cell r="X137">
            <v>0</v>
          </cell>
          <cell r="Y137" t="e">
            <v>#NAME?</v>
          </cell>
          <cell r="Z137">
            <v>1</v>
          </cell>
          <cell r="AA137">
            <v>1</v>
          </cell>
          <cell r="AB137" t="str">
            <v>56</v>
          </cell>
          <cell r="AC137" t="str">
            <v>*SN</v>
          </cell>
          <cell r="AD137" t="str">
            <v>phased out product</v>
          </cell>
          <cell r="AE137" t="str">
            <v>3FPDB</v>
          </cell>
          <cell r="AF137">
            <v>3</v>
          </cell>
          <cell r="AG137" t="str">
            <v>F</v>
          </cell>
          <cell r="AH137" t="str">
            <v>P</v>
          </cell>
          <cell r="AI137" t="str">
            <v>D</v>
          </cell>
          <cell r="AJ137" t="str">
            <v>B</v>
          </cell>
          <cell r="AK137" t="str">
            <v>AlgoRex</v>
          </cell>
          <cell r="AL137" t="str">
            <v>Addressable Stand-alone Panels</v>
          </cell>
          <cell r="AM137" t="str">
            <v>N</v>
          </cell>
          <cell r="AN137" t="str">
            <v>N</v>
          </cell>
          <cell r="AO137" t="str">
            <v>48211090000</v>
          </cell>
          <cell r="AP137" t="str">
            <v>CH</v>
          </cell>
          <cell r="AQ137">
            <v>6.0000000000000001E-3</v>
          </cell>
          <cell r="AR137" t="str">
            <v>KG</v>
          </cell>
          <cell r="AW137">
            <v>0</v>
          </cell>
          <cell r="AX137">
            <v>0</v>
          </cell>
          <cell r="AY137" t="e">
            <v>#N/A</v>
          </cell>
          <cell r="BA137">
            <v>0</v>
          </cell>
          <cell r="BB137">
            <v>0</v>
          </cell>
        </row>
        <row r="138">
          <cell r="A138" t="str">
            <v>BPZ:5136650001</v>
          </cell>
          <cell r="B138" t="str">
            <v>5136650001</v>
          </cell>
          <cell r="C138" t="str">
            <v>Z3I830</v>
          </cell>
          <cell r="D138" t="str">
            <v>Z3I830  mounting plate</v>
          </cell>
          <cell r="E138" t="str">
            <v>Z3I830  Montageplatte</v>
          </cell>
          <cell r="F138">
            <v>74.5</v>
          </cell>
          <cell r="G138" t="str">
            <v>EUR</v>
          </cell>
          <cell r="H138">
            <v>1</v>
          </cell>
          <cell r="I138">
            <v>-75</v>
          </cell>
          <cell r="J138">
            <v>18.63</v>
          </cell>
          <cell r="K138" t="str">
            <v>EUR</v>
          </cell>
          <cell r="M138"/>
          <cell r="N138">
            <v>69.599999999999994</v>
          </cell>
          <cell r="O138" t="str">
            <v>EUR</v>
          </cell>
          <cell r="P138">
            <v>1</v>
          </cell>
          <cell r="Q138">
            <v>-75</v>
          </cell>
          <cell r="R138">
            <v>17.399999999999999</v>
          </cell>
          <cell r="S138" t="str">
            <v>EUR</v>
          </cell>
          <cell r="U138"/>
          <cell r="V138">
            <v>55.89</v>
          </cell>
          <cell r="W138">
            <v>52.2</v>
          </cell>
          <cell r="X138">
            <v>1.8449999999999989</v>
          </cell>
          <cell r="Y138" t="e">
            <v>#NAME?</v>
          </cell>
          <cell r="Z138">
            <v>1</v>
          </cell>
          <cell r="AA138">
            <v>1</v>
          </cell>
          <cell r="AB138" t="str">
            <v>61</v>
          </cell>
          <cell r="AC138" t="str">
            <v>*SN</v>
          </cell>
          <cell r="AD138" t="str">
            <v>phasing out product</v>
          </cell>
          <cell r="AE138" t="str">
            <v>3FPDB</v>
          </cell>
          <cell r="AF138">
            <v>3</v>
          </cell>
          <cell r="AG138" t="str">
            <v>F</v>
          </cell>
          <cell r="AH138" t="str">
            <v>P</v>
          </cell>
          <cell r="AI138" t="str">
            <v>D</v>
          </cell>
          <cell r="AJ138" t="str">
            <v>B</v>
          </cell>
          <cell r="AK138" t="str">
            <v>AlgoRex</v>
          </cell>
          <cell r="AL138" t="str">
            <v>Addressable Stand-alone Panels</v>
          </cell>
          <cell r="AM138" t="str">
            <v>N</v>
          </cell>
          <cell r="AN138" t="str">
            <v>N</v>
          </cell>
          <cell r="AO138" t="str">
            <v>85319085900</v>
          </cell>
          <cell r="AP138" t="str">
            <v>CH</v>
          </cell>
          <cell r="AQ138">
            <v>0.59399999999999997</v>
          </cell>
          <cell r="AR138" t="str">
            <v>KG</v>
          </cell>
          <cell r="AW138">
            <v>3</v>
          </cell>
          <cell r="AX138">
            <v>48.24</v>
          </cell>
          <cell r="AY138" t="e">
            <v>#N/A</v>
          </cell>
          <cell r="BA138">
            <v>3</v>
          </cell>
          <cell r="BB138">
            <v>48.24</v>
          </cell>
        </row>
        <row r="139">
          <cell r="A139" t="str">
            <v>BPZ:5258280001</v>
          </cell>
          <cell r="B139" t="str">
            <v>5258280001</v>
          </cell>
          <cell r="C139" t="str">
            <v>Z3I960</v>
          </cell>
          <cell r="D139" t="str">
            <v>Z3I960  set to CS1115</v>
          </cell>
          <cell r="E139" t="str">
            <v>Z3I960  Set zu CS1115</v>
          </cell>
          <cell r="F139">
            <v>169</v>
          </cell>
          <cell r="G139" t="str">
            <v>EUR</v>
          </cell>
          <cell r="H139">
            <v>1</v>
          </cell>
          <cell r="I139">
            <v>-75</v>
          </cell>
          <cell r="J139">
            <v>42.25</v>
          </cell>
          <cell r="K139" t="str">
            <v>EUR</v>
          </cell>
          <cell r="M139"/>
          <cell r="N139">
            <v>158</v>
          </cell>
          <cell r="O139" t="str">
            <v>EUR</v>
          </cell>
          <cell r="P139">
            <v>1</v>
          </cell>
          <cell r="Q139">
            <v>-75</v>
          </cell>
          <cell r="R139">
            <v>39.5</v>
          </cell>
          <cell r="S139" t="str">
            <v>EUR</v>
          </cell>
          <cell r="U139"/>
          <cell r="V139">
            <v>0</v>
          </cell>
          <cell r="W139">
            <v>0</v>
          </cell>
          <cell r="X139">
            <v>0</v>
          </cell>
          <cell r="Y139" t="e">
            <v>#NAME?</v>
          </cell>
          <cell r="Z139">
            <v>1</v>
          </cell>
          <cell r="AA139">
            <v>1</v>
          </cell>
          <cell r="AB139" t="str">
            <v>61</v>
          </cell>
          <cell r="AC139" t="str">
            <v>*SN</v>
          </cell>
          <cell r="AD139" t="str">
            <v>phasing out product</v>
          </cell>
          <cell r="AE139" t="str">
            <v>3FPDB</v>
          </cell>
          <cell r="AF139">
            <v>3</v>
          </cell>
          <cell r="AG139" t="str">
            <v>F</v>
          </cell>
          <cell r="AH139" t="str">
            <v>P</v>
          </cell>
          <cell r="AI139" t="str">
            <v>D</v>
          </cell>
          <cell r="AJ139" t="str">
            <v>B</v>
          </cell>
          <cell r="AK139" t="str">
            <v>AlgoRex</v>
          </cell>
          <cell r="AL139" t="str">
            <v>Addressable Stand-alone Panels</v>
          </cell>
          <cell r="AM139" t="str">
            <v>N</v>
          </cell>
          <cell r="AN139" t="str">
            <v>N</v>
          </cell>
          <cell r="AO139" t="str">
            <v>85444290000</v>
          </cell>
          <cell r="AP139" t="str">
            <v>CH</v>
          </cell>
          <cell r="AQ139">
            <v>1E-3</v>
          </cell>
          <cell r="AR139" t="str">
            <v>KG</v>
          </cell>
          <cell r="AW139">
            <v>0</v>
          </cell>
          <cell r="AX139">
            <v>0</v>
          </cell>
          <cell r="AY139" t="e">
            <v>#N/A</v>
          </cell>
          <cell r="BA139">
            <v>0</v>
          </cell>
          <cell r="BB139">
            <v>0</v>
          </cell>
        </row>
        <row r="140">
          <cell r="A140" t="str">
            <v>BPZ:4840820001</v>
          </cell>
          <cell r="B140" t="str">
            <v>4840820001</v>
          </cell>
          <cell r="C140" t="str">
            <v>Z3S020</v>
          </cell>
          <cell r="D140" t="str">
            <v>Z3S020  key switch module nord.</v>
          </cell>
          <cell r="E140" t="str">
            <v>Z3S020  Schlüsselsch.-Modul Nord</v>
          </cell>
          <cell r="F140">
            <v>314</v>
          </cell>
          <cell r="G140" t="str">
            <v>EUR</v>
          </cell>
          <cell r="H140">
            <v>1</v>
          </cell>
          <cell r="I140">
            <v>-75</v>
          </cell>
          <cell r="J140">
            <v>78.5</v>
          </cell>
          <cell r="K140" t="str">
            <v>EUR</v>
          </cell>
          <cell r="M140"/>
          <cell r="N140">
            <v>293</v>
          </cell>
          <cell r="O140" t="str">
            <v>EUR</v>
          </cell>
          <cell r="P140">
            <v>1</v>
          </cell>
          <cell r="Q140">
            <v>-75</v>
          </cell>
          <cell r="R140">
            <v>73.25</v>
          </cell>
          <cell r="S140" t="str">
            <v>EUR</v>
          </cell>
          <cell r="U140"/>
          <cell r="V140">
            <v>0</v>
          </cell>
          <cell r="W140">
            <v>0</v>
          </cell>
          <cell r="X140">
            <v>0</v>
          </cell>
          <cell r="Y140" t="e">
            <v>#NAME?</v>
          </cell>
          <cell r="Z140">
            <v>1</v>
          </cell>
          <cell r="AA140">
            <v>1</v>
          </cell>
          <cell r="AB140" t="str">
            <v>61</v>
          </cell>
          <cell r="AC140" t="str">
            <v>*SN</v>
          </cell>
          <cell r="AD140" t="str">
            <v>phasing out product</v>
          </cell>
          <cell r="AE140" t="str">
            <v>3FPDB</v>
          </cell>
          <cell r="AF140">
            <v>3</v>
          </cell>
          <cell r="AG140" t="str">
            <v>F</v>
          </cell>
          <cell r="AH140" t="str">
            <v>P</v>
          </cell>
          <cell r="AI140" t="str">
            <v>D</v>
          </cell>
          <cell r="AJ140" t="str">
            <v>B</v>
          </cell>
          <cell r="AK140" t="str">
            <v>AlgoRex</v>
          </cell>
          <cell r="AL140" t="str">
            <v>Addressable Stand-alone Panels</v>
          </cell>
          <cell r="AM140" t="str">
            <v>N</v>
          </cell>
          <cell r="AN140" t="str">
            <v>N</v>
          </cell>
          <cell r="AO140" t="str">
            <v>85319085900</v>
          </cell>
          <cell r="AP140" t="str">
            <v>CH</v>
          </cell>
          <cell r="AQ140">
            <v>0.108</v>
          </cell>
          <cell r="AR140" t="str">
            <v>KG</v>
          </cell>
          <cell r="AW140">
            <v>0</v>
          </cell>
          <cell r="AX140">
            <v>0</v>
          </cell>
          <cell r="AY140" t="e">
            <v>#N/A</v>
          </cell>
          <cell r="BA140">
            <v>0</v>
          </cell>
          <cell r="BB140">
            <v>0</v>
          </cell>
        </row>
        <row r="141">
          <cell r="A141" t="str">
            <v>BPZ:4840950001</v>
          </cell>
          <cell r="B141" t="str">
            <v>4840950001</v>
          </cell>
          <cell r="C141" t="str">
            <v>Z3S030</v>
          </cell>
          <cell r="D141" t="str">
            <v>Z3S030  key switch module KABA</v>
          </cell>
          <cell r="E141" t="str">
            <v>Z3S030  Schlüsselsch.-Modul KABA</v>
          </cell>
          <cell r="F141">
            <v>310</v>
          </cell>
          <cell r="G141" t="str">
            <v>EUR</v>
          </cell>
          <cell r="H141">
            <v>1</v>
          </cell>
          <cell r="I141">
            <v>-75</v>
          </cell>
          <cell r="J141">
            <v>77.5</v>
          </cell>
          <cell r="K141" t="str">
            <v>EUR</v>
          </cell>
          <cell r="M141"/>
          <cell r="N141">
            <v>290</v>
          </cell>
          <cell r="O141" t="str">
            <v>EUR</v>
          </cell>
          <cell r="P141">
            <v>1</v>
          </cell>
          <cell r="Q141">
            <v>-75</v>
          </cell>
          <cell r="R141">
            <v>72.5</v>
          </cell>
          <cell r="S141" t="str">
            <v>EUR</v>
          </cell>
          <cell r="U141"/>
          <cell r="V141">
            <v>0</v>
          </cell>
          <cell r="W141">
            <v>0</v>
          </cell>
          <cell r="X141">
            <v>0</v>
          </cell>
          <cell r="Y141" t="e">
            <v>#NAME?</v>
          </cell>
          <cell r="Z141">
            <v>1</v>
          </cell>
          <cell r="AA141">
            <v>1</v>
          </cell>
          <cell r="AB141" t="str">
            <v>61</v>
          </cell>
          <cell r="AC141" t="str">
            <v>*SN</v>
          </cell>
          <cell r="AD141" t="str">
            <v>phasing out product</v>
          </cell>
          <cell r="AE141" t="str">
            <v>3FPDB</v>
          </cell>
          <cell r="AF141">
            <v>3</v>
          </cell>
          <cell r="AG141" t="str">
            <v>F</v>
          </cell>
          <cell r="AH141" t="str">
            <v>P</v>
          </cell>
          <cell r="AI141" t="str">
            <v>D</v>
          </cell>
          <cell r="AJ141" t="str">
            <v>B</v>
          </cell>
          <cell r="AK141" t="str">
            <v>AlgoRex</v>
          </cell>
          <cell r="AL141" t="str">
            <v>Addressable Stand-alone Panels</v>
          </cell>
          <cell r="AM141" t="str">
            <v>N</v>
          </cell>
          <cell r="AN141" t="str">
            <v>N</v>
          </cell>
          <cell r="AO141" t="str">
            <v>85319085900</v>
          </cell>
          <cell r="AP141" t="str">
            <v>CH</v>
          </cell>
          <cell r="AQ141">
            <v>0.108</v>
          </cell>
          <cell r="AR141" t="str">
            <v>KG</v>
          </cell>
          <cell r="AW141">
            <v>0</v>
          </cell>
          <cell r="AX141">
            <v>0</v>
          </cell>
          <cell r="AY141" t="e">
            <v>#N/A</v>
          </cell>
          <cell r="BA141">
            <v>0</v>
          </cell>
          <cell r="BB141">
            <v>0</v>
          </cell>
        </row>
        <row r="142">
          <cell r="D142" t="str">
            <v>Modular &amp; Networkable Control Systems</v>
          </cell>
          <cell r="E142" t="str">
            <v>Modular &amp; Networkable Control Systems</v>
          </cell>
          <cell r="AE142" t="str">
            <v>3FPDE</v>
          </cell>
          <cell r="AF142">
            <v>3</v>
          </cell>
          <cell r="AG142" t="str">
            <v>F</v>
          </cell>
          <cell r="AH142" t="str">
            <v>P</v>
          </cell>
          <cell r="AI142" t="str">
            <v>D</v>
          </cell>
          <cell r="AJ142" t="str">
            <v>E</v>
          </cell>
          <cell r="AK142" t="str">
            <v>AlgoRex</v>
          </cell>
        </row>
        <row r="143">
          <cell r="A143" t="str">
            <v>A5Q00025281</v>
          </cell>
          <cell r="B143" t="str">
            <v>A5Q00025281</v>
          </cell>
          <cell r="C143" t="str">
            <v>B2F020</v>
          </cell>
          <cell r="D143" t="str">
            <v>B2F020  Conv. 230VAC/29.6VDC/6A (new)</v>
          </cell>
          <cell r="E143" t="str">
            <v>B2F020  Wandler 230VAC/29,6VDC 6A (neu)</v>
          </cell>
          <cell r="F143">
            <v>564</v>
          </cell>
          <cell r="G143" t="str">
            <v>EUR</v>
          </cell>
          <cell r="H143">
            <v>1</v>
          </cell>
          <cell r="I143">
            <v>-75</v>
          </cell>
          <cell r="J143">
            <v>141</v>
          </cell>
          <cell r="K143" t="str">
            <v>EUR</v>
          </cell>
          <cell r="M143"/>
          <cell r="N143">
            <v>513</v>
          </cell>
          <cell r="O143" t="str">
            <v>EUR</v>
          </cell>
          <cell r="P143">
            <v>1</v>
          </cell>
          <cell r="Q143">
            <v>-75</v>
          </cell>
          <cell r="R143">
            <v>128.25</v>
          </cell>
          <cell r="S143" t="str">
            <v>EUR</v>
          </cell>
          <cell r="U143"/>
          <cell r="V143">
            <v>14382</v>
          </cell>
          <cell r="W143">
            <v>13081.5</v>
          </cell>
          <cell r="X143">
            <v>650.25</v>
          </cell>
          <cell r="Y143" t="e">
            <v>#NAME?</v>
          </cell>
          <cell r="Z143">
            <v>1</v>
          </cell>
          <cell r="AA143">
            <v>1</v>
          </cell>
          <cell r="AB143" t="str">
            <v>30</v>
          </cell>
          <cell r="AC143" t="str">
            <v>*SN</v>
          </cell>
          <cell r="AE143" t="str">
            <v>3FPDE</v>
          </cell>
          <cell r="AF143">
            <v>3</v>
          </cell>
          <cell r="AG143" t="str">
            <v>F</v>
          </cell>
          <cell r="AH143" t="str">
            <v>P</v>
          </cell>
          <cell r="AI143" t="str">
            <v>D</v>
          </cell>
          <cell r="AJ143" t="str">
            <v>E</v>
          </cell>
          <cell r="AK143" t="str">
            <v>AlgoRex</v>
          </cell>
          <cell r="AL143" t="str">
            <v>Modular &amp; Networkable Control Systems</v>
          </cell>
          <cell r="AM143" t="str">
            <v>N</v>
          </cell>
          <cell r="AN143" t="str">
            <v>EAR99H</v>
          </cell>
          <cell r="AO143" t="str">
            <v>85044090900</v>
          </cell>
          <cell r="AP143" t="str">
            <v>DE</v>
          </cell>
          <cell r="AQ143">
            <v>0.93100000000000005</v>
          </cell>
          <cell r="AR143" t="str">
            <v>KG</v>
          </cell>
          <cell r="AW143">
            <v>102</v>
          </cell>
          <cell r="AX143">
            <v>13378.07</v>
          </cell>
          <cell r="AY143" t="e">
            <v>#N/A</v>
          </cell>
          <cell r="BA143">
            <v>102</v>
          </cell>
          <cell r="BB143">
            <v>13378.07</v>
          </cell>
        </row>
        <row r="144">
          <cell r="A144" t="str">
            <v>BPZ:4705880001</v>
          </cell>
          <cell r="B144" t="str">
            <v>4705880001</v>
          </cell>
          <cell r="C144" t="str">
            <v>B2F020</v>
          </cell>
          <cell r="D144" t="str">
            <v>B2F020  converter 230v/29.6v</v>
          </cell>
          <cell r="E144" t="str">
            <v>B2F020  Wandler 230VAC/29.6VDC 6A</v>
          </cell>
          <cell r="F144">
            <v>689</v>
          </cell>
          <cell r="G144" t="str">
            <v>EUR</v>
          </cell>
          <cell r="H144">
            <v>1</v>
          </cell>
          <cell r="L144">
            <v>213.63</v>
          </cell>
          <cell r="M144" t="str">
            <v>EUR</v>
          </cell>
          <cell r="N144">
            <v>644</v>
          </cell>
          <cell r="O144" t="str">
            <v>EUR</v>
          </cell>
          <cell r="P144">
            <v>1</v>
          </cell>
          <cell r="T144">
            <v>199.65</v>
          </cell>
          <cell r="U144" t="str">
            <v>EUR</v>
          </cell>
          <cell r="V144">
            <v>640.89</v>
          </cell>
          <cell r="W144">
            <v>598.95000000000005</v>
          </cell>
          <cell r="X144">
            <v>20.96999999999997</v>
          </cell>
          <cell r="Y144" t="e">
            <v>#NAME?</v>
          </cell>
          <cell r="Z144">
            <v>1</v>
          </cell>
          <cell r="AA144">
            <v>1</v>
          </cell>
          <cell r="AB144" t="str">
            <v>56</v>
          </cell>
          <cell r="AC144" t="str">
            <v>*SN</v>
          </cell>
          <cell r="AD144" t="str">
            <v>phased out product</v>
          </cell>
          <cell r="AE144" t="str">
            <v>3FPDE</v>
          </cell>
          <cell r="AF144">
            <v>3</v>
          </cell>
          <cell r="AG144" t="str">
            <v>F</v>
          </cell>
          <cell r="AH144" t="str">
            <v>P</v>
          </cell>
          <cell r="AI144" t="str">
            <v>D</v>
          </cell>
          <cell r="AJ144" t="str">
            <v>E</v>
          </cell>
          <cell r="AK144" t="str">
            <v>AlgoRex</v>
          </cell>
          <cell r="AL144" t="str">
            <v>Modular &amp; Networkable Control Systems</v>
          </cell>
          <cell r="AM144" t="str">
            <v>N</v>
          </cell>
          <cell r="AN144" t="str">
            <v>N</v>
          </cell>
          <cell r="AO144" t="str">
            <v>85044090900</v>
          </cell>
          <cell r="AP144" t="str">
            <v>DE</v>
          </cell>
          <cell r="AQ144">
            <v>0.93300000000000005</v>
          </cell>
          <cell r="AR144" t="str">
            <v>KG</v>
          </cell>
          <cell r="AW144">
            <v>3</v>
          </cell>
          <cell r="AX144">
            <v>215.41</v>
          </cell>
          <cell r="AY144" t="e">
            <v>#N/A</v>
          </cell>
          <cell r="BA144">
            <v>3</v>
          </cell>
          <cell r="BB144">
            <v>215.41</v>
          </cell>
        </row>
        <row r="145">
          <cell r="A145" t="str">
            <v>BPZ:5102990001</v>
          </cell>
          <cell r="B145" t="str">
            <v>5102990001</v>
          </cell>
          <cell r="C145" t="str">
            <v>B2F040</v>
          </cell>
          <cell r="D145" t="str">
            <v>B2F040  Converter 29.6v/3,5a</v>
          </cell>
          <cell r="E145" t="str">
            <v>B2F040  Wandler 29.6V/3,5A</v>
          </cell>
          <cell r="F145">
            <v>223</v>
          </cell>
          <cell r="G145" t="str">
            <v>EUR</v>
          </cell>
          <cell r="H145">
            <v>1</v>
          </cell>
          <cell r="I145">
            <v>-75</v>
          </cell>
          <cell r="J145">
            <v>55.75</v>
          </cell>
          <cell r="K145" t="str">
            <v>EUR</v>
          </cell>
          <cell r="M145"/>
          <cell r="N145">
            <v>203</v>
          </cell>
          <cell r="O145" t="str">
            <v>EUR</v>
          </cell>
          <cell r="P145">
            <v>1</v>
          </cell>
          <cell r="Q145">
            <v>-75</v>
          </cell>
          <cell r="R145">
            <v>50.75</v>
          </cell>
          <cell r="S145" t="str">
            <v>EUR</v>
          </cell>
          <cell r="U145"/>
          <cell r="V145">
            <v>0</v>
          </cell>
          <cell r="W145">
            <v>0</v>
          </cell>
          <cell r="X145">
            <v>0</v>
          </cell>
          <cell r="Y145" t="e">
            <v>#NAME?</v>
          </cell>
          <cell r="Z145">
            <v>1</v>
          </cell>
          <cell r="AA145">
            <v>1</v>
          </cell>
          <cell r="AB145" t="str">
            <v>30</v>
          </cell>
          <cell r="AC145" t="str">
            <v>*SN</v>
          </cell>
          <cell r="AE145" t="str">
            <v>3FPDE</v>
          </cell>
          <cell r="AF145">
            <v>3</v>
          </cell>
          <cell r="AG145" t="str">
            <v>F</v>
          </cell>
          <cell r="AH145" t="str">
            <v>P</v>
          </cell>
          <cell r="AI145" t="str">
            <v>D</v>
          </cell>
          <cell r="AJ145" t="str">
            <v>E</v>
          </cell>
          <cell r="AK145" t="str">
            <v>AlgoRex</v>
          </cell>
          <cell r="AL145" t="str">
            <v>Modular &amp; Networkable Control Systems</v>
          </cell>
          <cell r="AM145" t="str">
            <v>N</v>
          </cell>
          <cell r="AN145" t="str">
            <v>EAR99H</v>
          </cell>
          <cell r="AO145" t="str">
            <v>85044030900</v>
          </cell>
          <cell r="AP145" t="str">
            <v>TW</v>
          </cell>
          <cell r="AQ145">
            <v>0.67800000000000005</v>
          </cell>
          <cell r="AR145" t="str">
            <v>KG</v>
          </cell>
          <cell r="AW145">
            <v>0</v>
          </cell>
          <cell r="AX145">
            <v>0</v>
          </cell>
          <cell r="AY145" t="e">
            <v>#N/A</v>
          </cell>
          <cell r="BA145">
            <v>0</v>
          </cell>
          <cell r="BB145">
            <v>0</v>
          </cell>
        </row>
        <row r="146">
          <cell r="A146" t="str">
            <v>BPZ:5112850001</v>
          </cell>
          <cell r="B146" t="str">
            <v>5112850001</v>
          </cell>
          <cell r="C146" t="str">
            <v>B2F060</v>
          </cell>
          <cell r="D146" t="str">
            <v>B2F060  Conv. 230VAC/24VDC/4.5A</v>
          </cell>
          <cell r="E146" t="str">
            <v>B2F060  Wandler 24V/4.5A</v>
          </cell>
          <cell r="F146">
            <v>266</v>
          </cell>
          <cell r="G146" t="str">
            <v>EUR</v>
          </cell>
          <cell r="H146">
            <v>1</v>
          </cell>
          <cell r="I146">
            <v>-75</v>
          </cell>
          <cell r="J146">
            <v>66.5</v>
          </cell>
          <cell r="K146" t="str">
            <v>EUR</v>
          </cell>
          <cell r="M146"/>
          <cell r="N146">
            <v>242</v>
          </cell>
          <cell r="O146" t="str">
            <v>EUR</v>
          </cell>
          <cell r="P146">
            <v>1</v>
          </cell>
          <cell r="Q146">
            <v>-75</v>
          </cell>
          <cell r="R146">
            <v>60.5</v>
          </cell>
          <cell r="S146" t="str">
            <v>EUR</v>
          </cell>
          <cell r="U146"/>
          <cell r="V146">
            <v>0</v>
          </cell>
          <cell r="W146">
            <v>0</v>
          </cell>
          <cell r="X146">
            <v>0</v>
          </cell>
          <cell r="Y146" t="e">
            <v>#NAME?</v>
          </cell>
          <cell r="Z146">
            <v>1</v>
          </cell>
          <cell r="AA146">
            <v>1</v>
          </cell>
          <cell r="AB146" t="str">
            <v>30</v>
          </cell>
          <cell r="AC146" t="str">
            <v>*SN</v>
          </cell>
          <cell r="AE146" t="str">
            <v>3FPDE</v>
          </cell>
          <cell r="AF146">
            <v>3</v>
          </cell>
          <cell r="AG146" t="str">
            <v>F</v>
          </cell>
          <cell r="AH146" t="str">
            <v>P</v>
          </cell>
          <cell r="AI146" t="str">
            <v>D</v>
          </cell>
          <cell r="AJ146" t="str">
            <v>E</v>
          </cell>
          <cell r="AK146" t="str">
            <v>AlgoRex</v>
          </cell>
          <cell r="AL146" t="str">
            <v>Modular &amp; Networkable Control Systems</v>
          </cell>
          <cell r="AM146" t="str">
            <v>N</v>
          </cell>
          <cell r="AN146" t="str">
            <v>EAR99H</v>
          </cell>
          <cell r="AO146" t="str">
            <v>85044030900</v>
          </cell>
          <cell r="AP146" t="str">
            <v>TW</v>
          </cell>
          <cell r="AQ146">
            <v>0.68500000000000005</v>
          </cell>
          <cell r="AR146" t="str">
            <v>KG</v>
          </cell>
          <cell r="AW146">
            <v>0</v>
          </cell>
          <cell r="AX146">
            <v>0</v>
          </cell>
          <cell r="AY146" t="e">
            <v>#N/A</v>
          </cell>
          <cell r="BA146">
            <v>0</v>
          </cell>
          <cell r="BB146">
            <v>0</v>
          </cell>
        </row>
        <row r="147">
          <cell r="A147" t="str">
            <v>BPZ:5656840001</v>
          </cell>
          <cell r="B147" t="str">
            <v>5656840001</v>
          </cell>
          <cell r="C147" t="str">
            <v>B3Q321</v>
          </cell>
          <cell r="D147" t="str">
            <v>B3Q321  Fire men operating panel</v>
          </cell>
          <cell r="E147" t="str">
            <v>B3Q321  Feuerwehrbedienung</v>
          </cell>
          <cell r="F147">
            <v>831</v>
          </cell>
          <cell r="G147" t="str">
            <v>EUR</v>
          </cell>
          <cell r="H147">
            <v>1</v>
          </cell>
          <cell r="L147">
            <v>209.01</v>
          </cell>
          <cell r="M147" t="str">
            <v>EUR</v>
          </cell>
          <cell r="N147">
            <v>755</v>
          </cell>
          <cell r="O147" t="str">
            <v>EUR</v>
          </cell>
          <cell r="P147">
            <v>1</v>
          </cell>
          <cell r="T147">
            <v>190.01</v>
          </cell>
          <cell r="U147" t="str">
            <v>EUR</v>
          </cell>
          <cell r="V147">
            <v>1672.08</v>
          </cell>
          <cell r="W147">
            <v>1520.08</v>
          </cell>
          <cell r="X147">
            <v>76</v>
          </cell>
          <cell r="Y147" t="e">
            <v>#NAME?</v>
          </cell>
          <cell r="Z147">
            <v>1</v>
          </cell>
          <cell r="AA147">
            <v>1</v>
          </cell>
          <cell r="AB147" t="str">
            <v>30</v>
          </cell>
          <cell r="AC147" t="str">
            <v>*SU</v>
          </cell>
          <cell r="AE147" t="str">
            <v>3FPDE</v>
          </cell>
          <cell r="AF147">
            <v>3</v>
          </cell>
          <cell r="AG147" t="str">
            <v>F</v>
          </cell>
          <cell r="AH147" t="str">
            <v>P</v>
          </cell>
          <cell r="AI147" t="str">
            <v>D</v>
          </cell>
          <cell r="AJ147" t="str">
            <v>E</v>
          </cell>
          <cell r="AK147" t="str">
            <v>AlgoRex</v>
          </cell>
          <cell r="AL147" t="str">
            <v>Modular &amp; Networkable Control Systems</v>
          </cell>
          <cell r="AM147" t="str">
            <v>N</v>
          </cell>
          <cell r="AN147" t="str">
            <v>EAR99H</v>
          </cell>
          <cell r="AO147" t="str">
            <v>85319085900</v>
          </cell>
          <cell r="AP147" t="str">
            <v>CH</v>
          </cell>
          <cell r="AQ147">
            <v>0.92700000000000005</v>
          </cell>
          <cell r="AR147" t="str">
            <v>KG</v>
          </cell>
          <cell r="AW147">
            <v>8</v>
          </cell>
          <cell r="AX147">
            <v>1439.36</v>
          </cell>
          <cell r="AY147" t="e">
            <v>#N/A</v>
          </cell>
          <cell r="BA147">
            <v>8</v>
          </cell>
          <cell r="BB147">
            <v>1439.36</v>
          </cell>
        </row>
        <row r="148">
          <cell r="A148" t="str">
            <v>BPZ:4759520001</v>
          </cell>
          <cell r="B148" t="str">
            <v>4759520001</v>
          </cell>
          <cell r="C148" t="str">
            <v>B3Q440</v>
          </cell>
          <cell r="D148" t="str">
            <v>B3Q440  operating unit extinguishi</v>
          </cell>
          <cell r="E148" t="str">
            <v>B3Q440  Bedienungskonsole Lösch.</v>
          </cell>
          <cell r="F148">
            <v>1102</v>
          </cell>
          <cell r="G148" t="str">
            <v>EUR</v>
          </cell>
          <cell r="H148">
            <v>1</v>
          </cell>
          <cell r="I148">
            <v>-75</v>
          </cell>
          <cell r="J148">
            <v>275.5</v>
          </cell>
          <cell r="K148" t="str">
            <v>EUR</v>
          </cell>
          <cell r="M148"/>
          <cell r="N148">
            <v>1002</v>
          </cell>
          <cell r="O148" t="str">
            <v>EUR</v>
          </cell>
          <cell r="P148">
            <v>1</v>
          </cell>
          <cell r="Q148">
            <v>-75</v>
          </cell>
          <cell r="R148">
            <v>250.5</v>
          </cell>
          <cell r="S148" t="str">
            <v>EUR</v>
          </cell>
          <cell r="U148"/>
          <cell r="V148">
            <v>3306</v>
          </cell>
          <cell r="W148">
            <v>3006</v>
          </cell>
          <cell r="X148">
            <v>150</v>
          </cell>
          <cell r="Y148" t="e">
            <v>#NAME?</v>
          </cell>
          <cell r="Z148">
            <v>1</v>
          </cell>
          <cell r="AA148">
            <v>1</v>
          </cell>
          <cell r="AB148" t="str">
            <v>30</v>
          </cell>
          <cell r="AC148" t="str">
            <v>*SN</v>
          </cell>
          <cell r="AE148" t="str">
            <v>3FPDE</v>
          </cell>
          <cell r="AF148">
            <v>3</v>
          </cell>
          <cell r="AG148" t="str">
            <v>F</v>
          </cell>
          <cell r="AH148" t="str">
            <v>P</v>
          </cell>
          <cell r="AI148" t="str">
            <v>D</v>
          </cell>
          <cell r="AJ148" t="str">
            <v>E</v>
          </cell>
          <cell r="AK148" t="str">
            <v>AlgoRex</v>
          </cell>
          <cell r="AL148" t="str">
            <v>Modular &amp; Networkable Control Systems</v>
          </cell>
          <cell r="AM148" t="str">
            <v>N</v>
          </cell>
          <cell r="AN148" t="str">
            <v>EAR99H</v>
          </cell>
          <cell r="AO148" t="str">
            <v>85319085900</v>
          </cell>
          <cell r="AP148" t="str">
            <v>CH</v>
          </cell>
          <cell r="AQ148">
            <v>0.60099999999999998</v>
          </cell>
          <cell r="AR148" t="str">
            <v>KG</v>
          </cell>
          <cell r="AW148">
            <v>12</v>
          </cell>
          <cell r="AX148">
            <v>2882</v>
          </cell>
          <cell r="AY148" t="e">
            <v>#N/A</v>
          </cell>
          <cell r="BA148">
            <v>12</v>
          </cell>
          <cell r="BB148">
            <v>2882</v>
          </cell>
        </row>
        <row r="149">
          <cell r="A149" t="str">
            <v>BPZ:5465510001</v>
          </cell>
          <cell r="B149" t="str">
            <v>5465510001</v>
          </cell>
          <cell r="C149" t="str">
            <v>B3Q460(FM)</v>
          </cell>
          <cell r="D149" t="str">
            <v>B3Q460(FM)  control console CT11 std.(FM</v>
          </cell>
          <cell r="E149" t="str">
            <v>B3Q460(FM)  Bed.Konsole CT11 Std. (FM)</v>
          </cell>
          <cell r="F149">
            <v>5097</v>
          </cell>
          <cell r="G149" t="str">
            <v>EUR</v>
          </cell>
          <cell r="H149">
            <v>1</v>
          </cell>
          <cell r="L149">
            <v>1580.36</v>
          </cell>
          <cell r="M149" t="str">
            <v>EUR</v>
          </cell>
          <cell r="N149">
            <v>4764</v>
          </cell>
          <cell r="O149" t="str">
            <v>EUR</v>
          </cell>
          <cell r="P149">
            <v>1</v>
          </cell>
          <cell r="T149">
            <v>1476.97</v>
          </cell>
          <cell r="U149" t="str">
            <v>EUR</v>
          </cell>
          <cell r="V149">
            <v>20544.68</v>
          </cell>
          <cell r="W149">
            <v>19200.61</v>
          </cell>
          <cell r="X149">
            <v>672.03499999999985</v>
          </cell>
          <cell r="Y149" t="e">
            <v>#NAME?</v>
          </cell>
          <cell r="Z149">
            <v>1</v>
          </cell>
          <cell r="AA149">
            <v>1</v>
          </cell>
          <cell r="AB149" t="str">
            <v>61</v>
          </cell>
          <cell r="AC149" t="str">
            <v>*SU</v>
          </cell>
          <cell r="AD149" t="str">
            <v>phasing out product</v>
          </cell>
          <cell r="AE149" t="str">
            <v>3FPDE</v>
          </cell>
          <cell r="AF149">
            <v>3</v>
          </cell>
          <cell r="AG149" t="str">
            <v>F</v>
          </cell>
          <cell r="AH149" t="str">
            <v>P</v>
          </cell>
          <cell r="AI149" t="str">
            <v>D</v>
          </cell>
          <cell r="AJ149" t="str">
            <v>E</v>
          </cell>
          <cell r="AK149" t="str">
            <v>AlgoRex</v>
          </cell>
          <cell r="AL149" t="str">
            <v>Modular &amp; Networkable Control Systems</v>
          </cell>
          <cell r="AM149" t="str">
            <v>N</v>
          </cell>
          <cell r="AN149" t="str">
            <v>EAR99H</v>
          </cell>
          <cell r="AO149" t="str">
            <v>85319085900</v>
          </cell>
          <cell r="AP149" t="str">
            <v>CH</v>
          </cell>
          <cell r="AQ149">
            <v>2.6850000000000001</v>
          </cell>
          <cell r="AR149" t="str">
            <v>KG</v>
          </cell>
          <cell r="AW149">
            <v>13</v>
          </cell>
          <cell r="AX149">
            <v>18966.64</v>
          </cell>
          <cell r="AY149" t="e">
            <v>#N/A</v>
          </cell>
          <cell r="BA149">
            <v>13</v>
          </cell>
          <cell r="BB149">
            <v>18966.64</v>
          </cell>
        </row>
        <row r="150">
          <cell r="A150" t="str">
            <v>BPZ:5465770001</v>
          </cell>
          <cell r="B150" t="str">
            <v>5465770001</v>
          </cell>
          <cell r="C150" t="str">
            <v>B3Q480</v>
          </cell>
          <cell r="D150" t="str">
            <v>B3Q480  control console nordic (FM)</v>
          </cell>
          <cell r="E150" t="str">
            <v>B3Q480  Bed.Konsole CT11 Nordisch (FM)</v>
          </cell>
          <cell r="F150">
            <v>3927</v>
          </cell>
          <cell r="G150" t="str">
            <v>EUR</v>
          </cell>
          <cell r="H150">
            <v>1</v>
          </cell>
          <cell r="I150">
            <v>-75</v>
          </cell>
          <cell r="J150">
            <v>981.75</v>
          </cell>
          <cell r="K150" t="str">
            <v>EUR</v>
          </cell>
          <cell r="M150"/>
          <cell r="N150">
            <v>3670</v>
          </cell>
          <cell r="O150" t="str">
            <v>EUR</v>
          </cell>
          <cell r="P150">
            <v>1</v>
          </cell>
          <cell r="Q150">
            <v>-75</v>
          </cell>
          <cell r="R150">
            <v>917.5</v>
          </cell>
          <cell r="S150" t="str">
            <v>EUR</v>
          </cell>
          <cell r="U150"/>
          <cell r="V150">
            <v>0</v>
          </cell>
          <cell r="W150">
            <v>0</v>
          </cell>
          <cell r="X150">
            <v>0</v>
          </cell>
          <cell r="Y150" t="e">
            <v>#NAME?</v>
          </cell>
          <cell r="Z150">
            <v>1</v>
          </cell>
          <cell r="AA150">
            <v>1</v>
          </cell>
          <cell r="AB150" t="str">
            <v>61</v>
          </cell>
          <cell r="AC150" t="str">
            <v>*SU</v>
          </cell>
          <cell r="AD150" t="str">
            <v>phasing out product</v>
          </cell>
          <cell r="AE150" t="str">
            <v>3FPDE</v>
          </cell>
          <cell r="AF150">
            <v>3</v>
          </cell>
          <cell r="AG150" t="str">
            <v>F</v>
          </cell>
          <cell r="AH150" t="str">
            <v>P</v>
          </cell>
          <cell r="AI150" t="str">
            <v>D</v>
          </cell>
          <cell r="AJ150" t="str">
            <v>E</v>
          </cell>
          <cell r="AK150" t="str">
            <v>AlgoRex</v>
          </cell>
          <cell r="AL150" t="str">
            <v>Modular &amp; Networkable Control Systems</v>
          </cell>
          <cell r="AM150" t="str">
            <v>N</v>
          </cell>
          <cell r="AN150" t="str">
            <v>EAR99H</v>
          </cell>
          <cell r="AO150" t="str">
            <v>85319085900</v>
          </cell>
          <cell r="AP150" t="str">
            <v>CH</v>
          </cell>
          <cell r="AQ150">
            <v>2.74</v>
          </cell>
          <cell r="AR150" t="str">
            <v>KG</v>
          </cell>
          <cell r="AW150">
            <v>0</v>
          </cell>
          <cell r="AX150">
            <v>0</v>
          </cell>
          <cell r="AY150" t="e">
            <v>#N/A</v>
          </cell>
          <cell r="BA150">
            <v>0</v>
          </cell>
          <cell r="BB150">
            <v>0</v>
          </cell>
        </row>
        <row r="151">
          <cell r="A151" t="str">
            <v>BPZ:5465800001</v>
          </cell>
          <cell r="B151" t="str">
            <v>5465800001</v>
          </cell>
          <cell r="C151" t="str">
            <v>B3Q485</v>
          </cell>
          <cell r="D151" t="str">
            <v>B3Q485  control console CT11-VC (FM)</v>
          </cell>
          <cell r="E151" t="str">
            <v>B3Q485  Bed.Konsole CT11-VC (FM)</v>
          </cell>
          <cell r="F151" t="str">
            <v>on request</v>
          </cell>
          <cell r="G151"/>
          <cell r="H151">
            <v>1</v>
          </cell>
          <cell r="L151">
            <v>1217.22</v>
          </cell>
          <cell r="M151" t="str">
            <v>EUR</v>
          </cell>
          <cell r="N151">
            <v>0</v>
          </cell>
          <cell r="O151"/>
          <cell r="P151">
            <v>1</v>
          </cell>
          <cell r="T151">
            <v>1137.5899999999999</v>
          </cell>
          <cell r="U151" t="str">
            <v>EUR</v>
          </cell>
          <cell r="V151">
            <v>0</v>
          </cell>
          <cell r="W151">
            <v>0</v>
          </cell>
          <cell r="X151">
            <v>0</v>
          </cell>
          <cell r="Y151" t="e">
            <v>#NAME?</v>
          </cell>
          <cell r="Z151">
            <v>1</v>
          </cell>
          <cell r="AA151">
            <v>1</v>
          </cell>
          <cell r="AB151" t="str">
            <v>61</v>
          </cell>
          <cell r="AC151" t="str">
            <v>*SU</v>
          </cell>
          <cell r="AD151" t="str">
            <v>phasing out product</v>
          </cell>
          <cell r="AE151" t="str">
            <v>3FPDE</v>
          </cell>
          <cell r="AF151">
            <v>3</v>
          </cell>
          <cell r="AG151" t="str">
            <v>F</v>
          </cell>
          <cell r="AH151" t="str">
            <v>P</v>
          </cell>
          <cell r="AI151" t="str">
            <v>D</v>
          </cell>
          <cell r="AJ151" t="str">
            <v>E</v>
          </cell>
          <cell r="AK151" t="str">
            <v>AlgoRex</v>
          </cell>
          <cell r="AL151" t="str">
            <v>Modular &amp; Networkable Control Systems</v>
          </cell>
          <cell r="AM151" t="str">
            <v>N</v>
          </cell>
          <cell r="AN151" t="str">
            <v>EAR99H</v>
          </cell>
          <cell r="AO151" t="str">
            <v>85319085900</v>
          </cell>
          <cell r="AP151" t="str">
            <v>CH</v>
          </cell>
          <cell r="AQ151">
            <v>2.7909999999999999</v>
          </cell>
          <cell r="AR151" t="str">
            <v>KG</v>
          </cell>
          <cell r="AW151">
            <v>0</v>
          </cell>
          <cell r="AX151">
            <v>0</v>
          </cell>
          <cell r="AY151" t="e">
            <v>#N/A</v>
          </cell>
          <cell r="BA151">
            <v>0</v>
          </cell>
          <cell r="BB151">
            <v>0</v>
          </cell>
        </row>
        <row r="152">
          <cell r="A152" t="str">
            <v>BPZ:5465930001</v>
          </cell>
          <cell r="B152" t="str">
            <v>5465930001</v>
          </cell>
          <cell r="C152" t="str">
            <v>B3Q490</v>
          </cell>
          <cell r="D152" t="str">
            <v>B3Q490  control console te11 (FM)</v>
          </cell>
          <cell r="E152" t="str">
            <v>B3Q490  Bed.Konsole TE11 GUINARD (FM)</v>
          </cell>
          <cell r="F152">
            <v>5567</v>
          </cell>
          <cell r="G152" t="str">
            <v>EUR</v>
          </cell>
          <cell r="H152">
            <v>1</v>
          </cell>
          <cell r="I152">
            <v>-75</v>
          </cell>
          <cell r="J152">
            <v>1391.75</v>
          </cell>
          <cell r="K152" t="str">
            <v>EUR</v>
          </cell>
          <cell r="M152"/>
          <cell r="N152">
            <v>5203</v>
          </cell>
          <cell r="O152" t="str">
            <v>EUR</v>
          </cell>
          <cell r="P152">
            <v>1</v>
          </cell>
          <cell r="Q152">
            <v>-75</v>
          </cell>
          <cell r="R152">
            <v>1300.75</v>
          </cell>
          <cell r="S152" t="str">
            <v>EUR</v>
          </cell>
          <cell r="U152"/>
          <cell r="V152">
            <v>0</v>
          </cell>
          <cell r="W152">
            <v>0</v>
          </cell>
          <cell r="X152">
            <v>0</v>
          </cell>
          <cell r="Y152" t="e">
            <v>#NAME?</v>
          </cell>
          <cell r="Z152">
            <v>1</v>
          </cell>
          <cell r="AA152">
            <v>1</v>
          </cell>
          <cell r="AB152" t="str">
            <v>61</v>
          </cell>
          <cell r="AC152" t="str">
            <v>*SU</v>
          </cell>
          <cell r="AD152" t="str">
            <v>phasing out product</v>
          </cell>
          <cell r="AE152" t="str">
            <v>3FPDE</v>
          </cell>
          <cell r="AF152">
            <v>3</v>
          </cell>
          <cell r="AG152" t="str">
            <v>F</v>
          </cell>
          <cell r="AH152" t="str">
            <v>P</v>
          </cell>
          <cell r="AI152" t="str">
            <v>D</v>
          </cell>
          <cell r="AJ152" t="str">
            <v>E</v>
          </cell>
          <cell r="AK152" t="str">
            <v>AlgoRex</v>
          </cell>
          <cell r="AL152" t="str">
            <v>Modular &amp; Networkable Control Systems</v>
          </cell>
          <cell r="AM152" t="str">
            <v>N</v>
          </cell>
          <cell r="AN152" t="str">
            <v>EAR99H</v>
          </cell>
          <cell r="AO152" t="str">
            <v>85319085900</v>
          </cell>
          <cell r="AP152" t="str">
            <v>CH</v>
          </cell>
          <cell r="AQ152">
            <v>2.74</v>
          </cell>
          <cell r="AR152" t="str">
            <v>KG</v>
          </cell>
          <cell r="AW152">
            <v>0</v>
          </cell>
          <cell r="AX152">
            <v>0</v>
          </cell>
          <cell r="AY152" t="e">
            <v>#N/A</v>
          </cell>
          <cell r="BA152">
            <v>0</v>
          </cell>
          <cell r="BB152">
            <v>0</v>
          </cell>
        </row>
        <row r="153">
          <cell r="A153" t="str">
            <v>BPZ:5654800001</v>
          </cell>
          <cell r="B153" t="str">
            <v>5654800001</v>
          </cell>
          <cell r="C153" t="str">
            <v>B3Q565</v>
          </cell>
          <cell r="D153" t="str">
            <v>B3Q565  control console CT11 AsiaPacific</v>
          </cell>
          <cell r="E153" t="str">
            <v>B3Q565  Bed. Konsole CT11 Asia Pacific</v>
          </cell>
          <cell r="F153">
            <v>3927</v>
          </cell>
          <cell r="G153" t="str">
            <v>EUR</v>
          </cell>
          <cell r="H153">
            <v>1</v>
          </cell>
          <cell r="I153">
            <v>-75</v>
          </cell>
          <cell r="J153">
            <v>981.75</v>
          </cell>
          <cell r="K153" t="str">
            <v>EUR</v>
          </cell>
          <cell r="M153"/>
          <cell r="N153">
            <v>3670</v>
          </cell>
          <cell r="O153" t="str">
            <v>EUR</v>
          </cell>
          <cell r="P153">
            <v>1</v>
          </cell>
          <cell r="Q153">
            <v>-75</v>
          </cell>
          <cell r="R153">
            <v>917.5</v>
          </cell>
          <cell r="S153" t="str">
            <v>EUR</v>
          </cell>
          <cell r="U153"/>
          <cell r="V153">
            <v>0</v>
          </cell>
          <cell r="W153">
            <v>0</v>
          </cell>
          <cell r="X153">
            <v>0</v>
          </cell>
          <cell r="Y153" t="e">
            <v>#NAME?</v>
          </cell>
          <cell r="Z153">
            <v>1</v>
          </cell>
          <cell r="AA153">
            <v>1</v>
          </cell>
          <cell r="AB153" t="str">
            <v>61</v>
          </cell>
          <cell r="AC153" t="str">
            <v>*SU</v>
          </cell>
          <cell r="AD153" t="str">
            <v>phasing out product</v>
          </cell>
          <cell r="AE153" t="str">
            <v>3FPDE</v>
          </cell>
          <cell r="AF153">
            <v>3</v>
          </cell>
          <cell r="AG153" t="str">
            <v>F</v>
          </cell>
          <cell r="AH153" t="str">
            <v>P</v>
          </cell>
          <cell r="AI153" t="str">
            <v>D</v>
          </cell>
          <cell r="AJ153" t="str">
            <v>E</v>
          </cell>
          <cell r="AK153" t="str">
            <v>AlgoRex</v>
          </cell>
          <cell r="AL153" t="str">
            <v>Modular &amp; Networkable Control Systems</v>
          </cell>
          <cell r="AM153" t="str">
            <v>N</v>
          </cell>
          <cell r="AN153" t="str">
            <v>3A991X</v>
          </cell>
          <cell r="AO153" t="str">
            <v>85319085900</v>
          </cell>
          <cell r="AP153" t="str">
            <v>CH</v>
          </cell>
          <cell r="AQ153">
            <v>1.9570000000000001</v>
          </cell>
          <cell r="AR153" t="str">
            <v>KG</v>
          </cell>
          <cell r="AW153">
            <v>0</v>
          </cell>
          <cell r="AX153">
            <v>0</v>
          </cell>
          <cell r="AY153" t="e">
            <v>#N/A</v>
          </cell>
          <cell r="BA153">
            <v>0</v>
          </cell>
          <cell r="BB153">
            <v>0</v>
          </cell>
        </row>
        <row r="154">
          <cell r="A154" t="str">
            <v>S54371-F13-A1</v>
          </cell>
          <cell r="B154" t="str">
            <v>S54371-F13-A1</v>
          </cell>
          <cell r="C154" t="str">
            <v>B3Q566</v>
          </cell>
          <cell r="D154" t="str">
            <v>B3Q566  Control console Asia Pacific</v>
          </cell>
          <cell r="E154" t="str">
            <v>B3Q566  Bedienkonsole Asia Pacific</v>
          </cell>
          <cell r="F154">
            <v>3853</v>
          </cell>
          <cell r="G154" t="str">
            <v>EUR</v>
          </cell>
          <cell r="H154">
            <v>1</v>
          </cell>
          <cell r="L154">
            <v>963.27</v>
          </cell>
          <cell r="M154" t="str">
            <v>EUR</v>
          </cell>
          <cell r="N154">
            <v>3503</v>
          </cell>
          <cell r="O154" t="str">
            <v>EUR</v>
          </cell>
          <cell r="P154">
            <v>1</v>
          </cell>
          <cell r="T154">
            <v>875.7</v>
          </cell>
          <cell r="U154" t="str">
            <v>EUR</v>
          </cell>
          <cell r="V154">
            <v>0</v>
          </cell>
          <cell r="W154">
            <v>0</v>
          </cell>
          <cell r="X154">
            <v>0</v>
          </cell>
          <cell r="Y154" t="e">
            <v>#NAME?</v>
          </cell>
          <cell r="Z154">
            <v>1</v>
          </cell>
          <cell r="AA154">
            <v>1</v>
          </cell>
          <cell r="AB154" t="str">
            <v>30</v>
          </cell>
          <cell r="AC154" t="str">
            <v>*SN</v>
          </cell>
          <cell r="AE154" t="str">
            <v>3FPDE</v>
          </cell>
          <cell r="AF154">
            <v>3</v>
          </cell>
          <cell r="AG154" t="str">
            <v>F</v>
          </cell>
          <cell r="AH154" t="str">
            <v>P</v>
          </cell>
          <cell r="AI154" t="str">
            <v>D</v>
          </cell>
          <cell r="AJ154" t="str">
            <v>E</v>
          </cell>
          <cell r="AK154" t="str">
            <v>AlgoRex</v>
          </cell>
          <cell r="AL154" t="str">
            <v>Modular &amp; Networkable Control Systems</v>
          </cell>
          <cell r="AM154" t="str">
            <v>N</v>
          </cell>
          <cell r="AN154" t="str">
            <v>EAR99H</v>
          </cell>
          <cell r="AO154" t="str">
            <v>85371091900</v>
          </cell>
          <cell r="AP154" t="str">
            <v>CH</v>
          </cell>
          <cell r="AQ154">
            <v>1.954</v>
          </cell>
          <cell r="AR154" t="str">
            <v>KG</v>
          </cell>
          <cell r="AS154" t="str">
            <v>F25</v>
          </cell>
          <cell r="AT154" t="str">
            <v>CS1140</v>
          </cell>
          <cell r="AW154">
            <v>0</v>
          </cell>
          <cell r="AX154">
            <v>0</v>
          </cell>
          <cell r="AY154" t="e">
            <v>#N/A</v>
          </cell>
          <cell r="BA154">
            <v>0</v>
          </cell>
          <cell r="BB154">
            <v>0</v>
          </cell>
        </row>
        <row r="155">
          <cell r="A155" t="str">
            <v>S54405-P49-A1</v>
          </cell>
          <cell r="B155" t="str">
            <v>S54405-P49-A1</v>
          </cell>
          <cell r="C155" t="str">
            <v>B3Q580_EPROM</v>
          </cell>
          <cell r="D155" t="str">
            <v>B3Q580_EPROM  EPROM-SET</v>
          </cell>
          <cell r="E155" t="str">
            <v>B3Q580_EPROM  EPROM-SET</v>
          </cell>
          <cell r="F155">
            <v>89</v>
          </cell>
          <cell r="G155" t="str">
            <v>EUR</v>
          </cell>
          <cell r="H155">
            <v>1</v>
          </cell>
          <cell r="I155">
            <v>-75</v>
          </cell>
          <cell r="J155">
            <v>22.25</v>
          </cell>
          <cell r="K155" t="str">
            <v>EUR</v>
          </cell>
          <cell r="M155"/>
          <cell r="N155">
            <v>80.900000000000006</v>
          </cell>
          <cell r="O155" t="str">
            <v>EUR</v>
          </cell>
          <cell r="P155">
            <v>1</v>
          </cell>
          <cell r="Q155">
            <v>-75</v>
          </cell>
          <cell r="R155">
            <v>20.23</v>
          </cell>
          <cell r="S155" t="str">
            <v>EUR</v>
          </cell>
          <cell r="U155"/>
          <cell r="V155">
            <v>0</v>
          </cell>
          <cell r="W155">
            <v>0</v>
          </cell>
          <cell r="X155">
            <v>0</v>
          </cell>
          <cell r="Y155" t="e">
            <v>#NAME?</v>
          </cell>
          <cell r="Z155">
            <v>1</v>
          </cell>
          <cell r="AB155" t="str">
            <v>30</v>
          </cell>
          <cell r="AC155" t="str">
            <v>*SN</v>
          </cell>
          <cell r="AE155" t="str">
            <v>3FPDE</v>
          </cell>
          <cell r="AF155">
            <v>3</v>
          </cell>
          <cell r="AG155" t="str">
            <v>F</v>
          </cell>
          <cell r="AH155" t="str">
            <v>P</v>
          </cell>
          <cell r="AI155" t="str">
            <v>D</v>
          </cell>
          <cell r="AJ155" t="str">
            <v>E</v>
          </cell>
          <cell r="AK155" t="str">
            <v>AlgoRex</v>
          </cell>
          <cell r="AL155" t="str">
            <v>Modular &amp; Networkable Control Systems</v>
          </cell>
          <cell r="AM155" t="str">
            <v>N</v>
          </cell>
          <cell r="AN155" t="str">
            <v>N</v>
          </cell>
          <cell r="AO155" t="str">
            <v>85389091900</v>
          </cell>
          <cell r="AQ155"/>
          <cell r="AR155"/>
          <cell r="AW155">
            <v>0</v>
          </cell>
          <cell r="AX155">
            <v>0</v>
          </cell>
          <cell r="AY155" t="e">
            <v>#N/A</v>
          </cell>
          <cell r="BA155">
            <v>0</v>
          </cell>
          <cell r="BB155">
            <v>0</v>
          </cell>
        </row>
        <row r="156">
          <cell r="A156" t="str">
            <v>S54405-P48-A1</v>
          </cell>
          <cell r="B156" t="str">
            <v>S54405-P48-A1</v>
          </cell>
          <cell r="C156" t="str">
            <v>B3Q59X_EPROM</v>
          </cell>
          <cell r="D156" t="str">
            <v>B3Q59X_EPROM  EPROM-SET</v>
          </cell>
          <cell r="E156" t="str">
            <v>B3Q59X_EPROM  EPROM-SET</v>
          </cell>
          <cell r="F156">
            <v>89</v>
          </cell>
          <cell r="G156" t="str">
            <v>EUR</v>
          </cell>
          <cell r="H156">
            <v>1</v>
          </cell>
          <cell r="I156">
            <v>-75</v>
          </cell>
          <cell r="J156">
            <v>22.25</v>
          </cell>
          <cell r="K156" t="str">
            <v>EUR</v>
          </cell>
          <cell r="M156"/>
          <cell r="N156">
            <v>80.900000000000006</v>
          </cell>
          <cell r="O156" t="str">
            <v>EUR</v>
          </cell>
          <cell r="P156">
            <v>1</v>
          </cell>
          <cell r="Q156">
            <v>-75</v>
          </cell>
          <cell r="R156">
            <v>20.23</v>
          </cell>
          <cell r="S156" t="str">
            <v>EUR</v>
          </cell>
          <cell r="U156"/>
          <cell r="V156">
            <v>0</v>
          </cell>
          <cell r="W156">
            <v>0</v>
          </cell>
          <cell r="X156">
            <v>0</v>
          </cell>
          <cell r="Y156" t="e">
            <v>#NAME?</v>
          </cell>
          <cell r="Z156">
            <v>1</v>
          </cell>
          <cell r="AB156" t="str">
            <v>30</v>
          </cell>
          <cell r="AC156" t="str">
            <v>*SN</v>
          </cell>
          <cell r="AE156" t="str">
            <v>3FPDE</v>
          </cell>
          <cell r="AF156">
            <v>3</v>
          </cell>
          <cell r="AG156" t="str">
            <v>F</v>
          </cell>
          <cell r="AH156" t="str">
            <v>P</v>
          </cell>
          <cell r="AI156" t="str">
            <v>D</v>
          </cell>
          <cell r="AJ156" t="str">
            <v>E</v>
          </cell>
          <cell r="AK156" t="str">
            <v>AlgoRex</v>
          </cell>
          <cell r="AL156" t="str">
            <v>Modular &amp; Networkable Control Systems</v>
          </cell>
          <cell r="AM156" t="str">
            <v>N</v>
          </cell>
          <cell r="AN156" t="str">
            <v>N</v>
          </cell>
          <cell r="AO156" t="str">
            <v>84717070900</v>
          </cell>
          <cell r="AQ156"/>
          <cell r="AR156"/>
          <cell r="AW156">
            <v>0</v>
          </cell>
          <cell r="AX156">
            <v>0</v>
          </cell>
          <cell r="AY156" t="e">
            <v>#N/A</v>
          </cell>
          <cell r="BA156">
            <v>0</v>
          </cell>
          <cell r="BB156">
            <v>0</v>
          </cell>
        </row>
        <row r="157">
          <cell r="A157" t="str">
            <v>BPZ:5656000001</v>
          </cell>
          <cell r="B157" t="str">
            <v>5656000001</v>
          </cell>
          <cell r="C157" t="str">
            <v>B3Q660</v>
          </cell>
          <cell r="D157" t="str">
            <v>B3Q660  control console</v>
          </cell>
          <cell r="E157" t="str">
            <v>B3Q660  Bedienungskonsole Standard</v>
          </cell>
          <cell r="F157">
            <v>3927</v>
          </cell>
          <cell r="G157" t="str">
            <v>EUR</v>
          </cell>
          <cell r="H157">
            <v>1</v>
          </cell>
          <cell r="L157">
            <v>1217.22</v>
          </cell>
          <cell r="M157" t="str">
            <v>EUR</v>
          </cell>
          <cell r="N157">
            <v>3670</v>
          </cell>
          <cell r="O157" t="str">
            <v>EUR</v>
          </cell>
          <cell r="P157">
            <v>1</v>
          </cell>
          <cell r="T157">
            <v>1137.5899999999999</v>
          </cell>
          <cell r="U157" t="str">
            <v>EUR</v>
          </cell>
          <cell r="V157">
            <v>3651.66</v>
          </cell>
          <cell r="W157">
            <v>3412.77</v>
          </cell>
          <cell r="X157">
            <v>119.44499999999994</v>
          </cell>
          <cell r="Y157" t="e">
            <v>#NAME?</v>
          </cell>
          <cell r="Z157">
            <v>1</v>
          </cell>
          <cell r="AA157">
            <v>1</v>
          </cell>
          <cell r="AB157" t="str">
            <v>61</v>
          </cell>
          <cell r="AC157" t="str">
            <v>*SU</v>
          </cell>
          <cell r="AD157" t="str">
            <v>phasing out product</v>
          </cell>
          <cell r="AE157" t="str">
            <v>3FPDE</v>
          </cell>
          <cell r="AF157">
            <v>3</v>
          </cell>
          <cell r="AG157" t="str">
            <v>F</v>
          </cell>
          <cell r="AH157" t="str">
            <v>P</v>
          </cell>
          <cell r="AI157" t="str">
            <v>D</v>
          </cell>
          <cell r="AJ157" t="str">
            <v>E</v>
          </cell>
          <cell r="AK157" t="str">
            <v>AlgoRex</v>
          </cell>
          <cell r="AL157" t="str">
            <v>Modular &amp; Networkable Control Systems</v>
          </cell>
          <cell r="AM157" t="str">
            <v>N</v>
          </cell>
          <cell r="AN157" t="str">
            <v>3A991X</v>
          </cell>
          <cell r="AO157" t="str">
            <v>85319085900</v>
          </cell>
          <cell r="AP157" t="str">
            <v>CH</v>
          </cell>
          <cell r="AQ157">
            <v>1.952</v>
          </cell>
          <cell r="AR157" t="str">
            <v>KG</v>
          </cell>
          <cell r="AW157">
            <v>3</v>
          </cell>
          <cell r="AX157">
            <v>2919.02</v>
          </cell>
          <cell r="AY157" t="e">
            <v>#N/A</v>
          </cell>
          <cell r="BA157">
            <v>3</v>
          </cell>
          <cell r="BB157">
            <v>2919.02</v>
          </cell>
        </row>
        <row r="158">
          <cell r="A158" t="str">
            <v>A5Q00020708</v>
          </cell>
          <cell r="B158" t="str">
            <v>A5Q00020708</v>
          </cell>
          <cell r="C158" t="str">
            <v>B3Q661</v>
          </cell>
          <cell r="D158" t="str">
            <v>B3Q661  Control console</v>
          </cell>
          <cell r="E158" t="str">
            <v>B3Q661  Bedienungskonsole Standard</v>
          </cell>
          <cell r="F158">
            <v>3216</v>
          </cell>
          <cell r="G158" t="str">
            <v>EUR</v>
          </cell>
          <cell r="H158">
            <v>1</v>
          </cell>
          <cell r="L158">
            <v>997.03</v>
          </cell>
          <cell r="M158" t="str">
            <v>EUR</v>
          </cell>
          <cell r="N158">
            <v>2924</v>
          </cell>
          <cell r="O158" t="str">
            <v>EUR</v>
          </cell>
          <cell r="P158">
            <v>1</v>
          </cell>
          <cell r="T158">
            <v>906.39</v>
          </cell>
          <cell r="U158" t="str">
            <v>EUR</v>
          </cell>
          <cell r="V158">
            <v>45863.38</v>
          </cell>
          <cell r="W158">
            <v>41693.94</v>
          </cell>
          <cell r="X158">
            <v>2084.7199999999975</v>
          </cell>
          <cell r="Y158" t="e">
            <v>#NAME?</v>
          </cell>
          <cell r="Z158">
            <v>1</v>
          </cell>
          <cell r="AA158">
            <v>1</v>
          </cell>
          <cell r="AB158" t="str">
            <v>30</v>
          </cell>
          <cell r="AC158" t="str">
            <v>*SU</v>
          </cell>
          <cell r="AE158" t="str">
            <v>3FPDE</v>
          </cell>
          <cell r="AF158">
            <v>3</v>
          </cell>
          <cell r="AG158" t="str">
            <v>F</v>
          </cell>
          <cell r="AH158" t="str">
            <v>P</v>
          </cell>
          <cell r="AI158" t="str">
            <v>D</v>
          </cell>
          <cell r="AJ158" t="str">
            <v>E</v>
          </cell>
          <cell r="AK158" t="str">
            <v>AlgoRex</v>
          </cell>
          <cell r="AL158" t="str">
            <v>Modular &amp; Networkable Control Systems</v>
          </cell>
          <cell r="AM158" t="str">
            <v>N</v>
          </cell>
          <cell r="AN158" t="str">
            <v>3A991X</v>
          </cell>
          <cell r="AO158" t="str">
            <v>85319085900</v>
          </cell>
          <cell r="AP158" t="str">
            <v>CH</v>
          </cell>
          <cell r="AQ158">
            <v>1.98</v>
          </cell>
          <cell r="AR158" t="str">
            <v>KG</v>
          </cell>
          <cell r="AW158">
            <v>46</v>
          </cell>
          <cell r="AX158">
            <v>40059.39</v>
          </cell>
          <cell r="AY158" t="e">
            <v>#N/A</v>
          </cell>
          <cell r="BA158">
            <v>46</v>
          </cell>
          <cell r="BB158">
            <v>40059.39</v>
          </cell>
        </row>
        <row r="159">
          <cell r="A159" t="str">
            <v>BPZ:5698550001</v>
          </cell>
          <cell r="B159" t="str">
            <v>5698550001</v>
          </cell>
          <cell r="C159" t="str">
            <v>B3Q680</v>
          </cell>
          <cell r="D159" t="str">
            <v>B3Q680  control console nordic (EP7f)</v>
          </cell>
          <cell r="E159" t="str">
            <v>B3Q680  Bed.Konsole CT11 Nordisch (EP7f)</v>
          </cell>
          <cell r="F159">
            <v>3927</v>
          </cell>
          <cell r="G159" t="str">
            <v>EUR</v>
          </cell>
          <cell r="H159">
            <v>1</v>
          </cell>
          <cell r="L159">
            <v>1217.22</v>
          </cell>
          <cell r="M159" t="str">
            <v>EUR</v>
          </cell>
          <cell r="N159">
            <v>3670</v>
          </cell>
          <cell r="O159" t="str">
            <v>EUR</v>
          </cell>
          <cell r="P159">
            <v>1</v>
          </cell>
          <cell r="T159">
            <v>1137.5899999999999</v>
          </cell>
          <cell r="U159" t="str">
            <v>EUR</v>
          </cell>
          <cell r="V159">
            <v>0</v>
          </cell>
          <cell r="W159">
            <v>0</v>
          </cell>
          <cell r="X159">
            <v>0</v>
          </cell>
          <cell r="Y159" t="e">
            <v>#NAME?</v>
          </cell>
          <cell r="Z159">
            <v>1</v>
          </cell>
          <cell r="AA159">
            <v>1</v>
          </cell>
          <cell r="AB159" t="str">
            <v>56</v>
          </cell>
          <cell r="AC159" t="str">
            <v>*SU</v>
          </cell>
          <cell r="AD159" t="str">
            <v>phased out product</v>
          </cell>
          <cell r="AE159" t="str">
            <v>3FPDE</v>
          </cell>
          <cell r="AF159">
            <v>3</v>
          </cell>
          <cell r="AG159" t="str">
            <v>F</v>
          </cell>
          <cell r="AH159" t="str">
            <v>P</v>
          </cell>
          <cell r="AI159" t="str">
            <v>D</v>
          </cell>
          <cell r="AJ159" t="str">
            <v>E</v>
          </cell>
          <cell r="AK159" t="str">
            <v>AlgoRex</v>
          </cell>
          <cell r="AL159" t="str">
            <v>Modular &amp; Networkable Control Systems</v>
          </cell>
          <cell r="AM159" t="str">
            <v>N</v>
          </cell>
          <cell r="AN159" t="str">
            <v>3A991X</v>
          </cell>
          <cell r="AO159" t="str">
            <v>85319085900</v>
          </cell>
          <cell r="AP159" t="str">
            <v>CH</v>
          </cell>
          <cell r="AQ159">
            <v>1.9950000000000001</v>
          </cell>
          <cell r="AR159" t="str">
            <v>KG</v>
          </cell>
          <cell r="AW159">
            <v>0</v>
          </cell>
          <cell r="AX159">
            <v>0</v>
          </cell>
          <cell r="AY159" t="e">
            <v>#N/A</v>
          </cell>
          <cell r="BA159">
            <v>0</v>
          </cell>
          <cell r="BB159">
            <v>0</v>
          </cell>
        </row>
        <row r="160">
          <cell r="A160" t="str">
            <v>S54371-F12-A1</v>
          </cell>
          <cell r="B160" t="str">
            <v>S54371-F12-A1</v>
          </cell>
          <cell r="C160" t="str">
            <v>B3Q681</v>
          </cell>
          <cell r="D160" t="str">
            <v>B3Q681  Control console Nordic</v>
          </cell>
          <cell r="E160" t="str">
            <v>B3Q681  Bedienkonsole Nordic</v>
          </cell>
          <cell r="F160">
            <v>3853</v>
          </cell>
          <cell r="G160" t="str">
            <v>EUR</v>
          </cell>
          <cell r="H160">
            <v>1</v>
          </cell>
          <cell r="L160">
            <v>1194.47</v>
          </cell>
          <cell r="M160" t="str">
            <v>EUR</v>
          </cell>
          <cell r="N160">
            <v>3503</v>
          </cell>
          <cell r="O160" t="str">
            <v>EUR</v>
          </cell>
          <cell r="P160">
            <v>1</v>
          </cell>
          <cell r="T160">
            <v>1085.8800000000001</v>
          </cell>
          <cell r="U160" t="str">
            <v>EUR</v>
          </cell>
          <cell r="V160">
            <v>0</v>
          </cell>
          <cell r="W160">
            <v>0</v>
          </cell>
          <cell r="X160">
            <v>0</v>
          </cell>
          <cell r="Y160" t="e">
            <v>#NAME?</v>
          </cell>
          <cell r="Z160">
            <v>1</v>
          </cell>
          <cell r="AA160">
            <v>1</v>
          </cell>
          <cell r="AB160" t="str">
            <v>30</v>
          </cell>
          <cell r="AC160" t="str">
            <v>*SN</v>
          </cell>
          <cell r="AE160" t="str">
            <v>3FPDE</v>
          </cell>
          <cell r="AF160">
            <v>3</v>
          </cell>
          <cell r="AG160" t="str">
            <v>F</v>
          </cell>
          <cell r="AH160" t="str">
            <v>P</v>
          </cell>
          <cell r="AI160" t="str">
            <v>D</v>
          </cell>
          <cell r="AJ160" t="str">
            <v>E</v>
          </cell>
          <cell r="AK160" t="str">
            <v>AlgoRex</v>
          </cell>
          <cell r="AL160" t="str">
            <v>Modular &amp; Networkable Control Systems</v>
          </cell>
          <cell r="AM160" t="str">
            <v>N</v>
          </cell>
          <cell r="AN160" t="str">
            <v>EAR99H</v>
          </cell>
          <cell r="AO160" t="str">
            <v>85371091900</v>
          </cell>
          <cell r="AP160" t="str">
            <v>CH</v>
          </cell>
          <cell r="AQ160">
            <v>1.994</v>
          </cell>
          <cell r="AR160" t="str">
            <v>KG</v>
          </cell>
          <cell r="AS160" t="str">
            <v>F25</v>
          </cell>
          <cell r="AT160" t="str">
            <v>CS1140</v>
          </cell>
          <cell r="AW160">
            <v>0</v>
          </cell>
          <cell r="AX160">
            <v>0</v>
          </cell>
          <cell r="AY160" t="e">
            <v>#N/A</v>
          </cell>
          <cell r="BA160">
            <v>0</v>
          </cell>
          <cell r="BB160">
            <v>0</v>
          </cell>
        </row>
        <row r="161">
          <cell r="A161" t="str">
            <v>A5Q00003873</v>
          </cell>
          <cell r="B161" t="str">
            <v>A5Q00003873</v>
          </cell>
          <cell r="C161" t="str">
            <v>B3Q685</v>
          </cell>
          <cell r="D161" t="str">
            <v>B3Q685  control console CT11-VC (EP7f)</v>
          </cell>
          <cell r="E161" t="str">
            <v>B3Q685  Bed.Konsole CT11-VC (EP7f)</v>
          </cell>
          <cell r="F161">
            <v>3927</v>
          </cell>
          <cell r="G161" t="str">
            <v>EUR</v>
          </cell>
          <cell r="H161">
            <v>1</v>
          </cell>
          <cell r="L161">
            <v>1217.22</v>
          </cell>
          <cell r="M161" t="str">
            <v>EUR</v>
          </cell>
          <cell r="N161">
            <v>3670</v>
          </cell>
          <cell r="O161" t="str">
            <v>EUR</v>
          </cell>
          <cell r="P161">
            <v>1</v>
          </cell>
          <cell r="T161">
            <v>1137.5899999999999</v>
          </cell>
          <cell r="U161" t="str">
            <v>EUR</v>
          </cell>
          <cell r="V161">
            <v>0</v>
          </cell>
          <cell r="W161">
            <v>0</v>
          </cell>
          <cell r="X161">
            <v>0</v>
          </cell>
          <cell r="Y161" t="e">
            <v>#NAME?</v>
          </cell>
          <cell r="Z161">
            <v>1</v>
          </cell>
          <cell r="AA161">
            <v>1</v>
          </cell>
          <cell r="AB161" t="str">
            <v>61</v>
          </cell>
          <cell r="AC161" t="str">
            <v>*SU</v>
          </cell>
          <cell r="AD161" t="str">
            <v>phasing out product</v>
          </cell>
          <cell r="AE161" t="str">
            <v>3FPDE</v>
          </cell>
          <cell r="AF161">
            <v>3</v>
          </cell>
          <cell r="AG161" t="str">
            <v>F</v>
          </cell>
          <cell r="AH161" t="str">
            <v>P</v>
          </cell>
          <cell r="AI161" t="str">
            <v>D</v>
          </cell>
          <cell r="AJ161" t="str">
            <v>E</v>
          </cell>
          <cell r="AK161" t="str">
            <v>AlgoRex</v>
          </cell>
          <cell r="AL161" t="str">
            <v>Modular &amp; Networkable Control Systems</v>
          </cell>
          <cell r="AM161" t="str">
            <v>N</v>
          </cell>
          <cell r="AN161" t="str">
            <v>3A991X</v>
          </cell>
          <cell r="AO161" t="str">
            <v>85319085900</v>
          </cell>
          <cell r="AP161" t="str">
            <v>CH</v>
          </cell>
          <cell r="AQ161">
            <v>2.0640000000000001</v>
          </cell>
          <cell r="AR161" t="str">
            <v>KG</v>
          </cell>
          <cell r="AW161">
            <v>0</v>
          </cell>
          <cell r="AX161">
            <v>0</v>
          </cell>
          <cell r="AY161" t="e">
            <v>#N/A</v>
          </cell>
          <cell r="BA161">
            <v>0</v>
          </cell>
          <cell r="BB161">
            <v>0</v>
          </cell>
        </row>
        <row r="162">
          <cell r="A162" t="str">
            <v>S54371-F11-A1</v>
          </cell>
          <cell r="B162" t="str">
            <v>S54371-F11-A1</v>
          </cell>
          <cell r="C162" t="str">
            <v>B3Q686</v>
          </cell>
          <cell r="D162" t="str">
            <v>B3Q686  Control console</v>
          </cell>
          <cell r="E162" t="str">
            <v>B3Q686  Bedienkonsole</v>
          </cell>
          <cell r="F162">
            <v>3853</v>
          </cell>
          <cell r="G162" t="str">
            <v>EUR</v>
          </cell>
          <cell r="H162">
            <v>1</v>
          </cell>
          <cell r="L162">
            <v>1194.47</v>
          </cell>
          <cell r="M162" t="str">
            <v>EUR</v>
          </cell>
          <cell r="N162">
            <v>3503</v>
          </cell>
          <cell r="O162" t="str">
            <v>EUR</v>
          </cell>
          <cell r="P162">
            <v>1</v>
          </cell>
          <cell r="T162">
            <v>1085.8800000000001</v>
          </cell>
          <cell r="U162" t="str">
            <v>EUR</v>
          </cell>
          <cell r="V162">
            <v>0</v>
          </cell>
          <cell r="W162">
            <v>0</v>
          </cell>
          <cell r="X162">
            <v>0</v>
          </cell>
          <cell r="Y162" t="e">
            <v>#NAME?</v>
          </cell>
          <cell r="Z162">
            <v>1</v>
          </cell>
          <cell r="AA162">
            <v>1</v>
          </cell>
          <cell r="AB162" t="str">
            <v>30</v>
          </cell>
          <cell r="AC162" t="str">
            <v>*SN</v>
          </cell>
          <cell r="AE162" t="str">
            <v>3FPDE</v>
          </cell>
          <cell r="AF162">
            <v>3</v>
          </cell>
          <cell r="AG162" t="str">
            <v>F</v>
          </cell>
          <cell r="AH162" t="str">
            <v>P</v>
          </cell>
          <cell r="AI162" t="str">
            <v>D</v>
          </cell>
          <cell r="AJ162" t="str">
            <v>E</v>
          </cell>
          <cell r="AK162" t="str">
            <v>AlgoRex</v>
          </cell>
          <cell r="AL162" t="str">
            <v>Modular &amp; Networkable Control Systems</v>
          </cell>
          <cell r="AM162" t="str">
            <v>N</v>
          </cell>
          <cell r="AN162" t="str">
            <v>EAR99H</v>
          </cell>
          <cell r="AO162" t="str">
            <v>85371091900</v>
          </cell>
          <cell r="AP162" t="str">
            <v>CH</v>
          </cell>
          <cell r="AQ162">
            <v>2.0550000000000002</v>
          </cell>
          <cell r="AR162" t="str">
            <v>KG</v>
          </cell>
          <cell r="AS162" t="str">
            <v>F25</v>
          </cell>
          <cell r="AT162" t="str">
            <v>CS1140</v>
          </cell>
          <cell r="AW162">
            <v>0</v>
          </cell>
          <cell r="AX162">
            <v>0</v>
          </cell>
          <cell r="AY162" t="e">
            <v>#N/A</v>
          </cell>
          <cell r="BA162">
            <v>0</v>
          </cell>
          <cell r="BB162">
            <v>0</v>
          </cell>
        </row>
        <row r="163">
          <cell r="A163" t="str">
            <v>GBI:1837009</v>
          </cell>
          <cell r="B163" t="str">
            <v>GBI:1837009</v>
          </cell>
          <cell r="C163"/>
          <cell r="D163" t="str">
            <v>box for fire brigade plans typ A4</v>
          </cell>
          <cell r="E163" t="str">
            <v>Planfach A4 FW Lagep</v>
          </cell>
          <cell r="F163">
            <v>108</v>
          </cell>
          <cell r="G163" t="str">
            <v>EUR</v>
          </cell>
          <cell r="H163">
            <v>1</v>
          </cell>
          <cell r="I163">
            <v>-75</v>
          </cell>
          <cell r="J163">
            <v>27</v>
          </cell>
          <cell r="K163" t="str">
            <v>EUR</v>
          </cell>
          <cell r="M163"/>
          <cell r="N163">
            <v>98.1</v>
          </cell>
          <cell r="O163" t="str">
            <v>EUR</v>
          </cell>
          <cell r="P163">
            <v>1</v>
          </cell>
          <cell r="Q163">
            <v>-75</v>
          </cell>
          <cell r="R163">
            <v>24.53</v>
          </cell>
          <cell r="S163" t="str">
            <v>EUR</v>
          </cell>
          <cell r="U163"/>
          <cell r="V163">
            <v>0</v>
          </cell>
          <cell r="W163">
            <v>0</v>
          </cell>
          <cell r="X163">
            <v>0</v>
          </cell>
          <cell r="Y163" t="e">
            <v>#NAME?</v>
          </cell>
          <cell r="Z163">
            <v>1</v>
          </cell>
          <cell r="AA163">
            <v>1</v>
          </cell>
          <cell r="AB163" t="str">
            <v>30</v>
          </cell>
          <cell r="AC163" t="str">
            <v>*SN</v>
          </cell>
          <cell r="AE163" t="str">
            <v>3FPDE</v>
          </cell>
          <cell r="AF163">
            <v>3</v>
          </cell>
          <cell r="AG163" t="str">
            <v>F</v>
          </cell>
          <cell r="AH163" t="str">
            <v>P</v>
          </cell>
          <cell r="AI163" t="str">
            <v>D</v>
          </cell>
          <cell r="AJ163" t="str">
            <v>E</v>
          </cell>
          <cell r="AK163" t="str">
            <v>AlgoRex</v>
          </cell>
          <cell r="AL163" t="str">
            <v>Modular &amp; Networkable Control Systems</v>
          </cell>
          <cell r="AM163" t="str">
            <v>N</v>
          </cell>
          <cell r="AN163" t="str">
            <v>N</v>
          </cell>
          <cell r="AO163" t="str">
            <v>39261000000</v>
          </cell>
          <cell r="AP163" t="str">
            <v>DE</v>
          </cell>
          <cell r="AQ163">
            <v>0.26800000000000002</v>
          </cell>
          <cell r="AR163" t="str">
            <v>KG</v>
          </cell>
          <cell r="AW163">
            <v>0</v>
          </cell>
          <cell r="AX163">
            <v>0</v>
          </cell>
          <cell r="AY163" t="e">
            <v>#N/A</v>
          </cell>
          <cell r="BA163">
            <v>0</v>
          </cell>
          <cell r="BB163">
            <v>0</v>
          </cell>
        </row>
        <row r="164">
          <cell r="A164" t="str">
            <v>A5Q00003094</v>
          </cell>
          <cell r="B164" t="str">
            <v>A5Q00003094</v>
          </cell>
          <cell r="C164" t="str">
            <v>CAR00XXX</v>
          </cell>
          <cell r="D164" t="str">
            <v>CAR007  eprom set to CA1141</v>
          </cell>
          <cell r="E164" t="str">
            <v>CAR007  Eprom-Set zu CA1141</v>
          </cell>
          <cell r="F164">
            <v>249</v>
          </cell>
          <cell r="G164" t="str">
            <v>EUR</v>
          </cell>
          <cell r="H164">
            <v>1</v>
          </cell>
          <cell r="I164">
            <v>-75</v>
          </cell>
          <cell r="J164">
            <v>62.25</v>
          </cell>
          <cell r="K164" t="str">
            <v>EUR</v>
          </cell>
          <cell r="M164"/>
          <cell r="N164">
            <v>226</v>
          </cell>
          <cell r="O164" t="str">
            <v>EUR</v>
          </cell>
          <cell r="P164">
            <v>1</v>
          </cell>
          <cell r="Q164">
            <v>-75</v>
          </cell>
          <cell r="R164">
            <v>56.5</v>
          </cell>
          <cell r="S164" t="str">
            <v>EUR</v>
          </cell>
          <cell r="U164"/>
          <cell r="V164">
            <v>0</v>
          </cell>
          <cell r="W164">
            <v>0</v>
          </cell>
          <cell r="X164">
            <v>0</v>
          </cell>
          <cell r="Y164" t="e">
            <v>#NAME?</v>
          </cell>
          <cell r="Z164">
            <v>1</v>
          </cell>
          <cell r="AA164">
            <v>1</v>
          </cell>
          <cell r="AB164" t="str">
            <v>60</v>
          </cell>
          <cell r="AC164" t="str">
            <v>*SN</v>
          </cell>
          <cell r="AD164" t="str">
            <v>phase out started</v>
          </cell>
          <cell r="AE164" t="str">
            <v>3FPDE</v>
          </cell>
          <cell r="AF164">
            <v>3</v>
          </cell>
          <cell r="AG164" t="str">
            <v>F</v>
          </cell>
          <cell r="AH164" t="str">
            <v>P</v>
          </cell>
          <cell r="AI164" t="str">
            <v>D</v>
          </cell>
          <cell r="AJ164" t="str">
            <v>E</v>
          </cell>
          <cell r="AK164" t="str">
            <v>AlgoRex</v>
          </cell>
          <cell r="AL164" t="str">
            <v>Modular &amp; Networkable Control Systems</v>
          </cell>
          <cell r="AM164" t="str">
            <v>N</v>
          </cell>
          <cell r="AN164" t="str">
            <v>N</v>
          </cell>
          <cell r="AO164" t="str">
            <v>85423110000</v>
          </cell>
          <cell r="AP164" t="str">
            <v>CH</v>
          </cell>
          <cell r="AQ164">
            <v>2.5999999999999999E-2</v>
          </cell>
          <cell r="AR164" t="str">
            <v>KG</v>
          </cell>
          <cell r="AW164">
            <v>0</v>
          </cell>
          <cell r="AX164">
            <v>0</v>
          </cell>
          <cell r="AY164" t="e">
            <v>#N/A</v>
          </cell>
          <cell r="BA164">
            <v>0</v>
          </cell>
          <cell r="BB164">
            <v>0</v>
          </cell>
        </row>
        <row r="165">
          <cell r="A165" t="str">
            <v>A5Q00013661</v>
          </cell>
          <cell r="B165" t="str">
            <v>A5Q00013661</v>
          </cell>
          <cell r="C165" t="str">
            <v>CAR007</v>
          </cell>
          <cell r="D165" t="str">
            <v>CAR007  Eprom set to CA1141 EP7F-Z1</v>
          </cell>
          <cell r="E165" t="str">
            <v>CAR007  Eprom-Set zu CA1142 EP7F-Z1</v>
          </cell>
          <cell r="F165">
            <v>174</v>
          </cell>
          <cell r="G165" t="str">
            <v>EUR</v>
          </cell>
          <cell r="H165">
            <v>1</v>
          </cell>
          <cell r="I165">
            <v>-75</v>
          </cell>
          <cell r="J165">
            <v>43.5</v>
          </cell>
          <cell r="K165" t="str">
            <v>EUR</v>
          </cell>
          <cell r="M165"/>
          <cell r="N165">
            <v>158</v>
          </cell>
          <cell r="O165" t="str">
            <v>EUR</v>
          </cell>
          <cell r="P165">
            <v>1</v>
          </cell>
          <cell r="Q165">
            <v>-75</v>
          </cell>
          <cell r="R165">
            <v>39.5</v>
          </cell>
          <cell r="S165" t="str">
            <v>EUR</v>
          </cell>
          <cell r="U165"/>
          <cell r="V165">
            <v>0</v>
          </cell>
          <cell r="W165">
            <v>0</v>
          </cell>
          <cell r="X165">
            <v>0</v>
          </cell>
          <cell r="Y165" t="e">
            <v>#NAME?</v>
          </cell>
          <cell r="Z165">
            <v>1</v>
          </cell>
          <cell r="AA165">
            <v>1</v>
          </cell>
          <cell r="AB165" t="str">
            <v>30</v>
          </cell>
          <cell r="AC165" t="str">
            <v>*SN</v>
          </cell>
          <cell r="AE165" t="str">
            <v>3FPDE</v>
          </cell>
          <cell r="AF165">
            <v>3</v>
          </cell>
          <cell r="AG165" t="str">
            <v>F</v>
          </cell>
          <cell r="AH165" t="str">
            <v>P</v>
          </cell>
          <cell r="AI165" t="str">
            <v>D</v>
          </cell>
          <cell r="AJ165" t="str">
            <v>E</v>
          </cell>
          <cell r="AK165" t="str">
            <v>AlgoRex</v>
          </cell>
          <cell r="AL165" t="str">
            <v>Modular &amp; Networkable Control Systems</v>
          </cell>
          <cell r="AM165" t="str">
            <v>N</v>
          </cell>
          <cell r="AN165" t="str">
            <v>N</v>
          </cell>
          <cell r="AO165" t="str">
            <v>85319085900</v>
          </cell>
          <cell r="AP165" t="str">
            <v>CH</v>
          </cell>
          <cell r="AQ165">
            <v>2.8000000000000001E-2</v>
          </cell>
          <cell r="AR165" t="str">
            <v>KG</v>
          </cell>
          <cell r="AW165">
            <v>0</v>
          </cell>
          <cell r="AX165">
            <v>0</v>
          </cell>
          <cell r="AY165" t="e">
            <v>#N/A</v>
          </cell>
          <cell r="BA165">
            <v>0</v>
          </cell>
          <cell r="BB165">
            <v>0</v>
          </cell>
        </row>
        <row r="166">
          <cell r="A166" t="str">
            <v>S54405-P37-A1</v>
          </cell>
          <cell r="B166" t="str">
            <v>S54405-P37-A1</v>
          </cell>
          <cell r="C166" t="str">
            <v>CAR0078X</v>
          </cell>
          <cell r="D166" t="str">
            <v>CAR0078X  Eprom-set to CA1141</v>
          </cell>
          <cell r="E166" t="str">
            <v>CAR0078X  Eprom-Set zu CA1141</v>
          </cell>
          <cell r="F166">
            <v>220</v>
          </cell>
          <cell r="G166" t="str">
            <v>EUR</v>
          </cell>
          <cell r="H166">
            <v>1</v>
          </cell>
          <cell r="I166">
            <v>-75</v>
          </cell>
          <cell r="J166">
            <v>55</v>
          </cell>
          <cell r="K166" t="str">
            <v>EUR</v>
          </cell>
          <cell r="M166"/>
          <cell r="N166">
            <v>200</v>
          </cell>
          <cell r="O166" t="str">
            <v>EUR</v>
          </cell>
          <cell r="P166">
            <v>1</v>
          </cell>
          <cell r="Q166">
            <v>-75</v>
          </cell>
          <cell r="R166">
            <v>50</v>
          </cell>
          <cell r="S166" t="str">
            <v>EUR</v>
          </cell>
          <cell r="U166"/>
          <cell r="V166">
            <v>0</v>
          </cell>
          <cell r="W166">
            <v>0</v>
          </cell>
          <cell r="X166">
            <v>0</v>
          </cell>
          <cell r="Y166" t="e">
            <v>#NAME?</v>
          </cell>
          <cell r="Z166">
            <v>1</v>
          </cell>
          <cell r="AA166">
            <v>1</v>
          </cell>
          <cell r="AB166" t="str">
            <v>30</v>
          </cell>
          <cell r="AC166" t="str">
            <v>*SN</v>
          </cell>
          <cell r="AE166" t="str">
            <v>3FPDE</v>
          </cell>
          <cell r="AF166">
            <v>3</v>
          </cell>
          <cell r="AG166" t="str">
            <v>F</v>
          </cell>
          <cell r="AH166" t="str">
            <v>P</v>
          </cell>
          <cell r="AI166" t="str">
            <v>D</v>
          </cell>
          <cell r="AJ166" t="str">
            <v>E</v>
          </cell>
          <cell r="AK166" t="str">
            <v>AlgoRex</v>
          </cell>
          <cell r="AL166" t="str">
            <v>Modular &amp; Networkable Control Systems</v>
          </cell>
          <cell r="AM166" t="str">
            <v>N</v>
          </cell>
          <cell r="AN166" t="str">
            <v>N</v>
          </cell>
          <cell r="AO166" t="str">
            <v>85389091900</v>
          </cell>
          <cell r="AP166" t="str">
            <v>CH</v>
          </cell>
          <cell r="AQ166">
            <v>2.8000000000000001E-2</v>
          </cell>
          <cell r="AR166" t="str">
            <v>KG</v>
          </cell>
          <cell r="AW166">
            <v>0</v>
          </cell>
          <cell r="AX166">
            <v>0</v>
          </cell>
          <cell r="AY166" t="e">
            <v>#N/A</v>
          </cell>
          <cell r="BA166">
            <v>0</v>
          </cell>
          <cell r="BB166">
            <v>0</v>
          </cell>
        </row>
        <row r="167">
          <cell r="A167" t="str">
            <v>S54405-P38-A1</v>
          </cell>
          <cell r="B167" t="str">
            <v>S54405-P38-A1</v>
          </cell>
          <cell r="C167" t="str">
            <v>CAR0079X</v>
          </cell>
          <cell r="D167" t="str">
            <v>CAR0079X  Eprom-set to CA1141</v>
          </cell>
          <cell r="E167" t="str">
            <v>CAR0079X  Eprom-Set zu CA1141</v>
          </cell>
          <cell r="F167">
            <v>220</v>
          </cell>
          <cell r="G167" t="str">
            <v>EUR</v>
          </cell>
          <cell r="H167">
            <v>1</v>
          </cell>
          <cell r="I167">
            <v>-75</v>
          </cell>
          <cell r="J167">
            <v>55</v>
          </cell>
          <cell r="K167" t="str">
            <v>EUR</v>
          </cell>
          <cell r="M167"/>
          <cell r="N167">
            <v>200</v>
          </cell>
          <cell r="O167" t="str">
            <v>EUR</v>
          </cell>
          <cell r="P167">
            <v>1</v>
          </cell>
          <cell r="Q167">
            <v>-75</v>
          </cell>
          <cell r="R167">
            <v>50</v>
          </cell>
          <cell r="S167" t="str">
            <v>EUR</v>
          </cell>
          <cell r="U167"/>
          <cell r="V167">
            <v>0</v>
          </cell>
          <cell r="W167">
            <v>0</v>
          </cell>
          <cell r="X167">
            <v>0</v>
          </cell>
          <cell r="Y167" t="e">
            <v>#NAME?</v>
          </cell>
          <cell r="Z167">
            <v>1</v>
          </cell>
          <cell r="AA167">
            <v>1</v>
          </cell>
          <cell r="AB167" t="str">
            <v>30</v>
          </cell>
          <cell r="AC167" t="str">
            <v>*SN</v>
          </cell>
          <cell r="AE167" t="str">
            <v>3FPDE</v>
          </cell>
          <cell r="AF167">
            <v>3</v>
          </cell>
          <cell r="AG167" t="str">
            <v>F</v>
          </cell>
          <cell r="AH167" t="str">
            <v>P</v>
          </cell>
          <cell r="AI167" t="str">
            <v>D</v>
          </cell>
          <cell r="AJ167" t="str">
            <v>E</v>
          </cell>
          <cell r="AK167" t="str">
            <v>AlgoRex</v>
          </cell>
          <cell r="AL167" t="str">
            <v>Modular &amp; Networkable Control Systems</v>
          </cell>
          <cell r="AM167" t="str">
            <v>N</v>
          </cell>
          <cell r="AN167" t="str">
            <v>N</v>
          </cell>
          <cell r="AO167" t="str">
            <v>85389091900</v>
          </cell>
          <cell r="AP167" t="str">
            <v>CH</v>
          </cell>
          <cell r="AQ167">
            <v>2.8000000000000001E-2</v>
          </cell>
          <cell r="AR167" t="str">
            <v>KG</v>
          </cell>
          <cell r="AW167">
            <v>0</v>
          </cell>
          <cell r="AX167">
            <v>0</v>
          </cell>
          <cell r="AY167" t="e">
            <v>#N/A</v>
          </cell>
          <cell r="BA167">
            <v>0</v>
          </cell>
          <cell r="BB167">
            <v>0</v>
          </cell>
        </row>
        <row r="168">
          <cell r="A168" t="str">
            <v>S54405-P6-A1</v>
          </cell>
          <cell r="B168" t="str">
            <v>S54405-P6-A1</v>
          </cell>
          <cell r="C168" t="str">
            <v>CAR008</v>
          </cell>
          <cell r="D168" t="str">
            <v>CAR008  Eprom-Set for CT1142</v>
          </cell>
          <cell r="E168" t="str">
            <v>CAR008  Eprom-Set zu CT1142</v>
          </cell>
          <cell r="F168">
            <v>188</v>
          </cell>
          <cell r="G168" t="str">
            <v>EUR</v>
          </cell>
          <cell r="H168">
            <v>1</v>
          </cell>
          <cell r="I168">
            <v>-75</v>
          </cell>
          <cell r="J168">
            <v>47</v>
          </cell>
          <cell r="K168" t="str">
            <v>EUR</v>
          </cell>
          <cell r="M168"/>
          <cell r="N168">
            <v>171</v>
          </cell>
          <cell r="O168" t="str">
            <v>EUR</v>
          </cell>
          <cell r="P168">
            <v>1</v>
          </cell>
          <cell r="Q168">
            <v>-75</v>
          </cell>
          <cell r="R168">
            <v>42.75</v>
          </cell>
          <cell r="S168" t="str">
            <v>EUR</v>
          </cell>
          <cell r="U168"/>
          <cell r="V168">
            <v>0</v>
          </cell>
          <cell r="W168">
            <v>0</v>
          </cell>
          <cell r="X168">
            <v>0</v>
          </cell>
          <cell r="Y168" t="e">
            <v>#NAME?</v>
          </cell>
          <cell r="Z168">
            <v>1</v>
          </cell>
          <cell r="AA168">
            <v>1</v>
          </cell>
          <cell r="AB168" t="str">
            <v>30</v>
          </cell>
          <cell r="AC168" t="str">
            <v>*SN</v>
          </cell>
          <cell r="AE168" t="str">
            <v>3FPDE</v>
          </cell>
          <cell r="AF168">
            <v>3</v>
          </cell>
          <cell r="AG168" t="str">
            <v>F</v>
          </cell>
          <cell r="AH168" t="str">
            <v>P</v>
          </cell>
          <cell r="AI168" t="str">
            <v>D</v>
          </cell>
          <cell r="AJ168" t="str">
            <v>E</v>
          </cell>
          <cell r="AK168" t="str">
            <v>AlgoRex</v>
          </cell>
          <cell r="AL168" t="str">
            <v>Modular &amp; Networkable Control Systems</v>
          </cell>
          <cell r="AM168" t="str">
            <v>N</v>
          </cell>
          <cell r="AN168" t="str">
            <v>N</v>
          </cell>
          <cell r="AO168" t="str">
            <v>85318095900</v>
          </cell>
          <cell r="AP168" t="str">
            <v>CH</v>
          </cell>
          <cell r="AQ168">
            <v>2.7E-2</v>
          </cell>
          <cell r="AR168" t="str">
            <v>KG</v>
          </cell>
          <cell r="AW168">
            <v>0</v>
          </cell>
          <cell r="AX168">
            <v>0</v>
          </cell>
          <cell r="AY168" t="e">
            <v>#N/A</v>
          </cell>
          <cell r="BA168">
            <v>0</v>
          </cell>
          <cell r="BB168">
            <v>0</v>
          </cell>
        </row>
        <row r="169">
          <cell r="A169" t="str">
            <v>S54405-P39-A1</v>
          </cell>
          <cell r="B169" t="str">
            <v>S54405-P39-A1</v>
          </cell>
          <cell r="C169" t="str">
            <v>CAR0080X</v>
          </cell>
          <cell r="D169" t="str">
            <v>CAR0080X  Eprom-set to CA1141</v>
          </cell>
          <cell r="E169" t="str">
            <v>CAR0080X  Eprom-Set zu CA1141</v>
          </cell>
          <cell r="F169">
            <v>220</v>
          </cell>
          <cell r="G169" t="str">
            <v>EUR</v>
          </cell>
          <cell r="H169">
            <v>1</v>
          </cell>
          <cell r="I169">
            <v>-75</v>
          </cell>
          <cell r="J169">
            <v>55</v>
          </cell>
          <cell r="K169" t="str">
            <v>EUR</v>
          </cell>
          <cell r="M169"/>
          <cell r="N169">
            <v>200</v>
          </cell>
          <cell r="O169" t="str">
            <v>EUR</v>
          </cell>
          <cell r="P169">
            <v>1</v>
          </cell>
          <cell r="Q169">
            <v>-75</v>
          </cell>
          <cell r="R169">
            <v>50</v>
          </cell>
          <cell r="S169" t="str">
            <v>EUR</v>
          </cell>
          <cell r="U169"/>
          <cell r="V169">
            <v>0</v>
          </cell>
          <cell r="W169">
            <v>0</v>
          </cell>
          <cell r="X169">
            <v>0</v>
          </cell>
          <cell r="Y169" t="e">
            <v>#NAME?</v>
          </cell>
          <cell r="Z169">
            <v>1</v>
          </cell>
          <cell r="AA169">
            <v>1</v>
          </cell>
          <cell r="AB169" t="str">
            <v>30</v>
          </cell>
          <cell r="AC169" t="str">
            <v>*SN</v>
          </cell>
          <cell r="AE169" t="str">
            <v>3FPDE</v>
          </cell>
          <cell r="AF169">
            <v>3</v>
          </cell>
          <cell r="AG169" t="str">
            <v>F</v>
          </cell>
          <cell r="AH169" t="str">
            <v>P</v>
          </cell>
          <cell r="AI169" t="str">
            <v>D</v>
          </cell>
          <cell r="AJ169" t="str">
            <v>E</v>
          </cell>
          <cell r="AK169" t="str">
            <v>AlgoRex</v>
          </cell>
          <cell r="AL169" t="str">
            <v>Modular &amp; Networkable Control Systems</v>
          </cell>
          <cell r="AM169" t="str">
            <v>N</v>
          </cell>
          <cell r="AN169" t="str">
            <v>N</v>
          </cell>
          <cell r="AO169" t="str">
            <v>85389091900</v>
          </cell>
          <cell r="AP169" t="str">
            <v>CH</v>
          </cell>
          <cell r="AQ169">
            <v>2.9000000000000001E-2</v>
          </cell>
          <cell r="AR169" t="str">
            <v>KG</v>
          </cell>
          <cell r="AW169">
            <v>0</v>
          </cell>
          <cell r="AX169">
            <v>0</v>
          </cell>
          <cell r="AY169" t="e">
            <v>#N/A</v>
          </cell>
          <cell r="BA169">
            <v>0</v>
          </cell>
          <cell r="BB169">
            <v>0</v>
          </cell>
        </row>
        <row r="170">
          <cell r="A170" t="str">
            <v>S54405-P41-A1</v>
          </cell>
          <cell r="B170" t="str">
            <v>S54405-P41-A1</v>
          </cell>
          <cell r="C170" t="str">
            <v>CAR0083X</v>
          </cell>
          <cell r="D170" t="str">
            <v>CAR0083X  Eprom-set to CA1141</v>
          </cell>
          <cell r="E170" t="str">
            <v>CAR0083X  Eprom-Set zu CA1141</v>
          </cell>
          <cell r="F170">
            <v>220</v>
          </cell>
          <cell r="G170" t="str">
            <v>EUR</v>
          </cell>
          <cell r="H170">
            <v>1</v>
          </cell>
          <cell r="I170">
            <v>-75</v>
          </cell>
          <cell r="J170">
            <v>55</v>
          </cell>
          <cell r="K170" t="str">
            <v>EUR</v>
          </cell>
          <cell r="M170"/>
          <cell r="N170">
            <v>200</v>
          </cell>
          <cell r="O170" t="str">
            <v>EUR</v>
          </cell>
          <cell r="P170">
            <v>1</v>
          </cell>
          <cell r="Q170">
            <v>-75</v>
          </cell>
          <cell r="R170">
            <v>50</v>
          </cell>
          <cell r="S170" t="str">
            <v>EUR</v>
          </cell>
          <cell r="U170"/>
          <cell r="V170">
            <v>0</v>
          </cell>
          <cell r="W170">
            <v>0</v>
          </cell>
          <cell r="X170">
            <v>0</v>
          </cell>
          <cell r="Y170" t="e">
            <v>#NAME?</v>
          </cell>
          <cell r="Z170">
            <v>1</v>
          </cell>
          <cell r="AA170">
            <v>1</v>
          </cell>
          <cell r="AB170" t="str">
            <v>30</v>
          </cell>
          <cell r="AC170" t="str">
            <v>*SN</v>
          </cell>
          <cell r="AE170" t="str">
            <v>3FPDE</v>
          </cell>
          <cell r="AF170">
            <v>3</v>
          </cell>
          <cell r="AG170" t="str">
            <v>F</v>
          </cell>
          <cell r="AH170" t="str">
            <v>P</v>
          </cell>
          <cell r="AI170" t="str">
            <v>D</v>
          </cell>
          <cell r="AJ170" t="str">
            <v>E</v>
          </cell>
          <cell r="AK170" t="str">
            <v>AlgoRex</v>
          </cell>
          <cell r="AL170" t="str">
            <v>Modular &amp; Networkable Control Systems</v>
          </cell>
          <cell r="AM170" t="str">
            <v>N</v>
          </cell>
          <cell r="AN170" t="str">
            <v>N</v>
          </cell>
          <cell r="AO170" t="str">
            <v>85389091900</v>
          </cell>
          <cell r="AP170" t="str">
            <v>CH</v>
          </cell>
          <cell r="AQ170">
            <v>2.8000000000000001E-2</v>
          </cell>
          <cell r="AR170" t="str">
            <v>KG</v>
          </cell>
          <cell r="AW170">
            <v>0</v>
          </cell>
          <cell r="AX170">
            <v>0</v>
          </cell>
          <cell r="AY170" t="e">
            <v>#N/A</v>
          </cell>
          <cell r="BA170">
            <v>0</v>
          </cell>
          <cell r="BB170">
            <v>0</v>
          </cell>
        </row>
        <row r="171">
          <cell r="A171" t="str">
            <v>BPZ:5058190001</v>
          </cell>
          <cell r="B171" t="str">
            <v>5058190001</v>
          </cell>
          <cell r="C171" t="str">
            <v>CAR105</v>
          </cell>
          <cell r="D171" t="str">
            <v>CAR105  Eprom set to CA1141-1</v>
          </cell>
          <cell r="E171" t="str">
            <v>CAR105  EPROM-Set zu CA1141-1</v>
          </cell>
          <cell r="F171">
            <v>268</v>
          </cell>
          <cell r="G171" t="str">
            <v>EUR</v>
          </cell>
          <cell r="H171">
            <v>1</v>
          </cell>
          <cell r="I171">
            <v>-75</v>
          </cell>
          <cell r="J171">
            <v>67</v>
          </cell>
          <cell r="K171" t="str">
            <v>EUR</v>
          </cell>
          <cell r="M171"/>
          <cell r="N171">
            <v>244</v>
          </cell>
          <cell r="O171" t="str">
            <v>EUR</v>
          </cell>
          <cell r="P171">
            <v>1</v>
          </cell>
          <cell r="Q171">
            <v>-75</v>
          </cell>
          <cell r="R171">
            <v>61</v>
          </cell>
          <cell r="S171" t="str">
            <v>EUR</v>
          </cell>
          <cell r="U171"/>
          <cell r="V171">
            <v>0</v>
          </cell>
          <cell r="W171">
            <v>0</v>
          </cell>
          <cell r="X171">
            <v>0</v>
          </cell>
          <cell r="Y171" t="e">
            <v>#NAME?</v>
          </cell>
          <cell r="Z171">
            <v>1</v>
          </cell>
          <cell r="AA171">
            <v>1</v>
          </cell>
          <cell r="AB171" t="str">
            <v>60</v>
          </cell>
          <cell r="AC171" t="str">
            <v>*SN</v>
          </cell>
          <cell r="AD171" t="str">
            <v>phase out started</v>
          </cell>
          <cell r="AE171" t="str">
            <v>3FPDE</v>
          </cell>
          <cell r="AF171">
            <v>3</v>
          </cell>
          <cell r="AG171" t="str">
            <v>F</v>
          </cell>
          <cell r="AH171" t="str">
            <v>P</v>
          </cell>
          <cell r="AI171" t="str">
            <v>D</v>
          </cell>
          <cell r="AJ171" t="str">
            <v>E</v>
          </cell>
          <cell r="AK171" t="str">
            <v>AlgoRex</v>
          </cell>
          <cell r="AL171" t="str">
            <v>Modular &amp; Networkable Control Systems</v>
          </cell>
          <cell r="AM171" t="str">
            <v>N</v>
          </cell>
          <cell r="AN171" t="str">
            <v>N</v>
          </cell>
          <cell r="AO171" t="str">
            <v>85423110000</v>
          </cell>
          <cell r="AP171" t="str">
            <v>CH</v>
          </cell>
          <cell r="AQ171">
            <v>2.7E-2</v>
          </cell>
          <cell r="AR171" t="str">
            <v>KG</v>
          </cell>
          <cell r="AW171">
            <v>0</v>
          </cell>
          <cell r="AX171">
            <v>0</v>
          </cell>
          <cell r="AY171" t="e">
            <v>#N/A</v>
          </cell>
          <cell r="BA171">
            <v>0</v>
          </cell>
          <cell r="BB171">
            <v>0</v>
          </cell>
        </row>
        <row r="172">
          <cell r="A172" t="str">
            <v>BPZ:5058220001</v>
          </cell>
          <cell r="B172" t="str">
            <v>5058220001</v>
          </cell>
          <cell r="C172" t="str">
            <v>CAR205</v>
          </cell>
          <cell r="D172" t="str">
            <v>CAR205  Eprom set to CA1141-2</v>
          </cell>
          <cell r="E172" t="str">
            <v>CAR205  EPROM-Set zu CA1141-2</v>
          </cell>
          <cell r="F172">
            <v>268</v>
          </cell>
          <cell r="G172" t="str">
            <v>EUR</v>
          </cell>
          <cell r="H172">
            <v>1</v>
          </cell>
          <cell r="I172">
            <v>-75</v>
          </cell>
          <cell r="J172">
            <v>67</v>
          </cell>
          <cell r="K172" t="str">
            <v>EUR</v>
          </cell>
          <cell r="M172"/>
          <cell r="N172">
            <v>244</v>
          </cell>
          <cell r="O172" t="str">
            <v>EUR</v>
          </cell>
          <cell r="P172">
            <v>1</v>
          </cell>
          <cell r="Q172">
            <v>-75</v>
          </cell>
          <cell r="R172">
            <v>61</v>
          </cell>
          <cell r="S172" t="str">
            <v>EUR</v>
          </cell>
          <cell r="U172"/>
          <cell r="V172">
            <v>0</v>
          </cell>
          <cell r="W172">
            <v>0</v>
          </cell>
          <cell r="X172">
            <v>0</v>
          </cell>
          <cell r="Y172" t="e">
            <v>#NAME?</v>
          </cell>
          <cell r="Z172">
            <v>1</v>
          </cell>
          <cell r="AA172">
            <v>1</v>
          </cell>
          <cell r="AB172" t="str">
            <v>60</v>
          </cell>
          <cell r="AC172" t="str">
            <v>*SN</v>
          </cell>
          <cell r="AD172" t="str">
            <v>phase out started</v>
          </cell>
          <cell r="AE172" t="str">
            <v>3FPDE</v>
          </cell>
          <cell r="AF172">
            <v>3</v>
          </cell>
          <cell r="AG172" t="str">
            <v>F</v>
          </cell>
          <cell r="AH172" t="str">
            <v>P</v>
          </cell>
          <cell r="AI172" t="str">
            <v>D</v>
          </cell>
          <cell r="AJ172" t="str">
            <v>E</v>
          </cell>
          <cell r="AK172" t="str">
            <v>AlgoRex</v>
          </cell>
          <cell r="AL172" t="str">
            <v>Modular &amp; Networkable Control Systems</v>
          </cell>
          <cell r="AM172" t="str">
            <v>N</v>
          </cell>
          <cell r="AN172" t="str">
            <v>N</v>
          </cell>
          <cell r="AO172" t="str">
            <v>85423110000</v>
          </cell>
          <cell r="AP172" t="str">
            <v>CH</v>
          </cell>
          <cell r="AQ172">
            <v>2.5999999999999999E-2</v>
          </cell>
          <cell r="AR172" t="str">
            <v>KG</v>
          </cell>
          <cell r="AW172">
            <v>0</v>
          </cell>
          <cell r="AX172">
            <v>0</v>
          </cell>
          <cell r="AY172" t="e">
            <v>#N/A</v>
          </cell>
          <cell r="BA172">
            <v>0</v>
          </cell>
          <cell r="BB172">
            <v>0</v>
          </cell>
        </row>
        <row r="173">
          <cell r="A173" t="str">
            <v>BPZ:5058350001</v>
          </cell>
          <cell r="B173" t="str">
            <v>5058350001</v>
          </cell>
          <cell r="C173" t="str">
            <v>CAR305</v>
          </cell>
          <cell r="D173" t="str">
            <v>CAR305  Eprom set to ca1141-3</v>
          </cell>
          <cell r="E173" t="str">
            <v>CAR305  EPROM-Set zu CA1141-3</v>
          </cell>
          <cell r="F173">
            <v>268</v>
          </cell>
          <cell r="G173" t="str">
            <v>EUR</v>
          </cell>
          <cell r="H173">
            <v>1</v>
          </cell>
          <cell r="I173">
            <v>-75</v>
          </cell>
          <cell r="J173">
            <v>67</v>
          </cell>
          <cell r="K173" t="str">
            <v>EUR</v>
          </cell>
          <cell r="M173"/>
          <cell r="N173">
            <v>244</v>
          </cell>
          <cell r="O173" t="str">
            <v>EUR</v>
          </cell>
          <cell r="P173">
            <v>1</v>
          </cell>
          <cell r="Q173">
            <v>-75</v>
          </cell>
          <cell r="R173">
            <v>61</v>
          </cell>
          <cell r="S173" t="str">
            <v>EUR</v>
          </cell>
          <cell r="U173"/>
          <cell r="V173">
            <v>0</v>
          </cell>
          <cell r="W173">
            <v>0</v>
          </cell>
          <cell r="X173">
            <v>0</v>
          </cell>
          <cell r="Y173" t="e">
            <v>#NAME?</v>
          </cell>
          <cell r="Z173">
            <v>1</v>
          </cell>
          <cell r="AA173">
            <v>1</v>
          </cell>
          <cell r="AB173" t="str">
            <v>60</v>
          </cell>
          <cell r="AC173" t="str">
            <v>*SN</v>
          </cell>
          <cell r="AD173" t="str">
            <v>phase out started</v>
          </cell>
          <cell r="AE173" t="str">
            <v>3FPDE</v>
          </cell>
          <cell r="AF173">
            <v>3</v>
          </cell>
          <cell r="AG173" t="str">
            <v>F</v>
          </cell>
          <cell r="AH173" t="str">
            <v>P</v>
          </cell>
          <cell r="AI173" t="str">
            <v>D</v>
          </cell>
          <cell r="AJ173" t="str">
            <v>E</v>
          </cell>
          <cell r="AK173" t="str">
            <v>AlgoRex</v>
          </cell>
          <cell r="AL173" t="str">
            <v>Modular &amp; Networkable Control Systems</v>
          </cell>
          <cell r="AM173" t="str">
            <v>N</v>
          </cell>
          <cell r="AN173" t="str">
            <v>N</v>
          </cell>
          <cell r="AO173" t="str">
            <v>85423110000</v>
          </cell>
          <cell r="AP173" t="str">
            <v>CH</v>
          </cell>
          <cell r="AQ173">
            <v>2.8000000000000001E-2</v>
          </cell>
          <cell r="AR173" t="str">
            <v>KG</v>
          </cell>
          <cell r="AW173">
            <v>0</v>
          </cell>
          <cell r="AX173">
            <v>0</v>
          </cell>
          <cell r="AY173" t="e">
            <v>#N/A</v>
          </cell>
          <cell r="BA173">
            <v>0</v>
          </cell>
          <cell r="BB173">
            <v>0</v>
          </cell>
        </row>
        <row r="174">
          <cell r="A174" t="str">
            <v>BPZ:5330980001</v>
          </cell>
          <cell r="B174" t="str">
            <v>5330980001</v>
          </cell>
          <cell r="C174" t="str">
            <v>CAR405</v>
          </cell>
          <cell r="D174" t="str">
            <v>CAR405  Eprom set to CA1141-4</v>
          </cell>
          <cell r="E174" t="str">
            <v>CAR405  EPROM-Set zu CA1141-4</v>
          </cell>
          <cell r="F174">
            <v>268</v>
          </cell>
          <cell r="G174" t="str">
            <v>EUR</v>
          </cell>
          <cell r="H174">
            <v>1</v>
          </cell>
          <cell r="I174">
            <v>-75</v>
          </cell>
          <cell r="J174">
            <v>67</v>
          </cell>
          <cell r="K174" t="str">
            <v>EUR</v>
          </cell>
          <cell r="M174"/>
          <cell r="N174">
            <v>244</v>
          </cell>
          <cell r="O174" t="str">
            <v>EUR</v>
          </cell>
          <cell r="P174">
            <v>1</v>
          </cell>
          <cell r="Q174">
            <v>-75</v>
          </cell>
          <cell r="R174">
            <v>61</v>
          </cell>
          <cell r="S174" t="str">
            <v>EUR</v>
          </cell>
          <cell r="U174"/>
          <cell r="V174">
            <v>0</v>
          </cell>
          <cell r="W174">
            <v>0</v>
          </cell>
          <cell r="X174">
            <v>0</v>
          </cell>
          <cell r="Y174" t="e">
            <v>#NAME?</v>
          </cell>
          <cell r="Z174">
            <v>1</v>
          </cell>
          <cell r="AA174">
            <v>1</v>
          </cell>
          <cell r="AB174" t="str">
            <v>60</v>
          </cell>
          <cell r="AC174" t="str">
            <v>*SN</v>
          </cell>
          <cell r="AD174" t="str">
            <v>phase out started</v>
          </cell>
          <cell r="AE174" t="str">
            <v>3FPDE</v>
          </cell>
          <cell r="AF174">
            <v>3</v>
          </cell>
          <cell r="AG174" t="str">
            <v>F</v>
          </cell>
          <cell r="AH174" t="str">
            <v>P</v>
          </cell>
          <cell r="AI174" t="str">
            <v>D</v>
          </cell>
          <cell r="AJ174" t="str">
            <v>E</v>
          </cell>
          <cell r="AK174" t="str">
            <v>AlgoRex</v>
          </cell>
          <cell r="AL174" t="str">
            <v>Modular &amp; Networkable Control Systems</v>
          </cell>
          <cell r="AM174" t="str">
            <v>N</v>
          </cell>
          <cell r="AN174" t="str">
            <v>N</v>
          </cell>
          <cell r="AO174" t="str">
            <v>85423110000</v>
          </cell>
          <cell r="AP174" t="str">
            <v>CH</v>
          </cell>
          <cell r="AQ174">
            <v>2.7E-2</v>
          </cell>
          <cell r="AR174" t="str">
            <v>KG</v>
          </cell>
          <cell r="AW174">
            <v>0</v>
          </cell>
          <cell r="AX174">
            <v>0</v>
          </cell>
          <cell r="AY174" t="e">
            <v>#N/A</v>
          </cell>
          <cell r="BA174">
            <v>0</v>
          </cell>
          <cell r="BB174">
            <v>0</v>
          </cell>
        </row>
        <row r="175">
          <cell r="A175" t="str">
            <v>BPZ:5469910001</v>
          </cell>
          <cell r="B175" t="str">
            <v>5469910001</v>
          </cell>
          <cell r="C175" t="str">
            <v>CC1142-NL</v>
          </cell>
          <cell r="D175" t="str">
            <v>CC1142-NL  Modular control unit in H47</v>
          </cell>
          <cell r="E175" t="str">
            <v>CC1142-NL  Modularzentrale in H47</v>
          </cell>
          <cell r="F175">
            <v>6450</v>
          </cell>
          <cell r="G175" t="str">
            <v>EUR</v>
          </cell>
          <cell r="H175">
            <v>1</v>
          </cell>
          <cell r="I175">
            <v>-75</v>
          </cell>
          <cell r="J175">
            <v>1612.5</v>
          </cell>
          <cell r="K175" t="str">
            <v>EUR</v>
          </cell>
          <cell r="M175"/>
          <cell r="N175">
            <v>5864</v>
          </cell>
          <cell r="O175" t="str">
            <v>EUR</v>
          </cell>
          <cell r="P175">
            <v>1</v>
          </cell>
          <cell r="Q175">
            <v>-75</v>
          </cell>
          <cell r="R175">
            <v>1466</v>
          </cell>
          <cell r="S175" t="str">
            <v>EUR</v>
          </cell>
          <cell r="U175"/>
          <cell r="V175">
            <v>0</v>
          </cell>
          <cell r="W175">
            <v>0</v>
          </cell>
          <cell r="X175">
            <v>0</v>
          </cell>
          <cell r="Y175" t="e">
            <v>#NAME?</v>
          </cell>
          <cell r="Z175">
            <v>1</v>
          </cell>
          <cell r="AA175">
            <v>1</v>
          </cell>
          <cell r="AB175" t="str">
            <v>30</v>
          </cell>
          <cell r="AC175" t="str">
            <v>*SN</v>
          </cell>
          <cell r="AE175" t="str">
            <v>3FPDE</v>
          </cell>
          <cell r="AF175">
            <v>3</v>
          </cell>
          <cell r="AG175" t="str">
            <v>F</v>
          </cell>
          <cell r="AH175" t="str">
            <v>P</v>
          </cell>
          <cell r="AI175" t="str">
            <v>D</v>
          </cell>
          <cell r="AJ175" t="str">
            <v>E</v>
          </cell>
          <cell r="AK175" t="str">
            <v>AlgoRex</v>
          </cell>
          <cell r="AL175" t="str">
            <v>Modular &amp; Networkable Control Systems</v>
          </cell>
          <cell r="AM175" t="str">
            <v>N</v>
          </cell>
          <cell r="AN175" t="str">
            <v>EAR99H</v>
          </cell>
          <cell r="AO175" t="str">
            <v>85311030000</v>
          </cell>
          <cell r="AP175" t="str">
            <v>CH</v>
          </cell>
          <cell r="AQ175">
            <v>12.54</v>
          </cell>
          <cell r="AR175" t="str">
            <v>KG</v>
          </cell>
          <cell r="AW175">
            <v>0</v>
          </cell>
          <cell r="AX175">
            <v>0</v>
          </cell>
          <cell r="AY175" t="e">
            <v>#N/A</v>
          </cell>
          <cell r="BA175">
            <v>0</v>
          </cell>
          <cell r="BB175">
            <v>0</v>
          </cell>
        </row>
        <row r="176">
          <cell r="A176" t="str">
            <v>BPZ:5470000001</v>
          </cell>
          <cell r="B176" t="str">
            <v>5470000001</v>
          </cell>
          <cell r="C176" t="str">
            <v>CC1142-NLINH</v>
          </cell>
          <cell r="D176" t="str">
            <v>CC1142-NLINH  modular controlunit in H67</v>
          </cell>
          <cell r="E176" t="str">
            <v>CC1142-NLINH  Modularzentrale in H67</v>
          </cell>
          <cell r="F176">
            <v>7174</v>
          </cell>
          <cell r="G176" t="str">
            <v>EUR</v>
          </cell>
          <cell r="H176">
            <v>1</v>
          </cell>
          <cell r="I176">
            <v>-75</v>
          </cell>
          <cell r="J176">
            <v>1793.5</v>
          </cell>
          <cell r="K176" t="str">
            <v>EUR</v>
          </cell>
          <cell r="M176"/>
          <cell r="N176">
            <v>6522</v>
          </cell>
          <cell r="O176" t="str">
            <v>EUR</v>
          </cell>
          <cell r="P176">
            <v>1</v>
          </cell>
          <cell r="Q176">
            <v>-75</v>
          </cell>
          <cell r="R176">
            <v>1630.5</v>
          </cell>
          <cell r="S176" t="str">
            <v>EUR</v>
          </cell>
          <cell r="U176"/>
          <cell r="V176">
            <v>0</v>
          </cell>
          <cell r="W176">
            <v>0</v>
          </cell>
          <cell r="X176">
            <v>0</v>
          </cell>
          <cell r="Y176" t="e">
            <v>#NAME?</v>
          </cell>
          <cell r="Z176">
            <v>1</v>
          </cell>
          <cell r="AA176">
            <v>1</v>
          </cell>
          <cell r="AB176" t="str">
            <v>30</v>
          </cell>
          <cell r="AC176" t="str">
            <v>*SN</v>
          </cell>
          <cell r="AE176" t="str">
            <v>3FPDE</v>
          </cell>
          <cell r="AF176">
            <v>3</v>
          </cell>
          <cell r="AG176" t="str">
            <v>F</v>
          </cell>
          <cell r="AH176" t="str">
            <v>P</v>
          </cell>
          <cell r="AI176" t="str">
            <v>D</v>
          </cell>
          <cell r="AJ176" t="str">
            <v>E</v>
          </cell>
          <cell r="AK176" t="str">
            <v>AlgoRex</v>
          </cell>
          <cell r="AL176" t="str">
            <v>Modular &amp; Networkable Control Systems</v>
          </cell>
          <cell r="AM176" t="str">
            <v>N</v>
          </cell>
          <cell r="AN176" t="str">
            <v>EAR99H</v>
          </cell>
          <cell r="AO176" t="str">
            <v>85311030000</v>
          </cell>
          <cell r="AP176" t="str">
            <v>CH</v>
          </cell>
          <cell r="AQ176">
            <v>18.5</v>
          </cell>
          <cell r="AR176" t="str">
            <v>KG</v>
          </cell>
          <cell r="AW176">
            <v>0</v>
          </cell>
          <cell r="AX176">
            <v>0</v>
          </cell>
          <cell r="AY176" t="e">
            <v>#N/A</v>
          </cell>
          <cell r="BA176">
            <v>0</v>
          </cell>
          <cell r="BB176">
            <v>0</v>
          </cell>
        </row>
        <row r="177">
          <cell r="A177" t="str">
            <v>BPZ:4846000001</v>
          </cell>
          <cell r="B177" t="str">
            <v>4846000001</v>
          </cell>
          <cell r="C177" t="str">
            <v>CCQ005</v>
          </cell>
          <cell r="D177" t="str">
            <v>CCQ005  eprom set to cc1142</v>
          </cell>
          <cell r="E177" t="str">
            <v>CCQ005  EPROM-Set zu CC1142</v>
          </cell>
          <cell r="F177">
            <v>268</v>
          </cell>
          <cell r="G177" t="str">
            <v>EUR</v>
          </cell>
          <cell r="H177">
            <v>1</v>
          </cell>
          <cell r="I177">
            <v>-75</v>
          </cell>
          <cell r="J177">
            <v>67</v>
          </cell>
          <cell r="K177" t="str">
            <v>EUR</v>
          </cell>
          <cell r="M177"/>
          <cell r="N177">
            <v>244</v>
          </cell>
          <cell r="O177" t="str">
            <v>EUR</v>
          </cell>
          <cell r="P177">
            <v>1</v>
          </cell>
          <cell r="Q177">
            <v>-75</v>
          </cell>
          <cell r="R177">
            <v>61</v>
          </cell>
          <cell r="S177" t="str">
            <v>EUR</v>
          </cell>
          <cell r="U177"/>
          <cell r="V177">
            <v>0</v>
          </cell>
          <cell r="W177">
            <v>0</v>
          </cell>
          <cell r="X177">
            <v>0</v>
          </cell>
          <cell r="Y177" t="e">
            <v>#NAME?</v>
          </cell>
          <cell r="Z177">
            <v>1</v>
          </cell>
          <cell r="AA177">
            <v>1</v>
          </cell>
          <cell r="AB177" t="str">
            <v>60</v>
          </cell>
          <cell r="AC177" t="str">
            <v>*SN</v>
          </cell>
          <cell r="AD177" t="str">
            <v>phase out started</v>
          </cell>
          <cell r="AE177" t="str">
            <v>3FPDE</v>
          </cell>
          <cell r="AF177">
            <v>3</v>
          </cell>
          <cell r="AG177" t="str">
            <v>F</v>
          </cell>
          <cell r="AH177" t="str">
            <v>P</v>
          </cell>
          <cell r="AI177" t="str">
            <v>D</v>
          </cell>
          <cell r="AJ177" t="str">
            <v>E</v>
          </cell>
          <cell r="AK177" t="str">
            <v>AlgoRex</v>
          </cell>
          <cell r="AL177" t="str">
            <v>Modular &amp; Networkable Control Systems</v>
          </cell>
          <cell r="AM177" t="str">
            <v>N</v>
          </cell>
          <cell r="AN177" t="str">
            <v>N</v>
          </cell>
          <cell r="AO177" t="str">
            <v>85423110000</v>
          </cell>
          <cell r="AP177" t="str">
            <v>CH</v>
          </cell>
          <cell r="AQ177">
            <v>2.7E-2</v>
          </cell>
          <cell r="AR177" t="str">
            <v>KG</v>
          </cell>
          <cell r="AW177">
            <v>0</v>
          </cell>
          <cell r="AX177">
            <v>0</v>
          </cell>
          <cell r="AY177" t="e">
            <v>#N/A</v>
          </cell>
          <cell r="BA177">
            <v>0</v>
          </cell>
          <cell r="BB177">
            <v>0</v>
          </cell>
        </row>
        <row r="178">
          <cell r="A178" t="str">
            <v>BPZ:5776270001</v>
          </cell>
          <cell r="B178" t="str">
            <v>5776270001</v>
          </cell>
          <cell r="C178" t="str">
            <v>CCQ007</v>
          </cell>
          <cell r="D178" t="str">
            <v>CCQ007  Eprom-set to CC1142</v>
          </cell>
          <cell r="E178" t="str">
            <v>CCQ007  Eprom-Set zu CC1142</v>
          </cell>
          <cell r="F178">
            <v>322</v>
          </cell>
          <cell r="G178" t="str">
            <v>EUR</v>
          </cell>
          <cell r="H178">
            <v>1</v>
          </cell>
          <cell r="I178">
            <v>-75</v>
          </cell>
          <cell r="J178">
            <v>80.5</v>
          </cell>
          <cell r="K178" t="str">
            <v>EUR</v>
          </cell>
          <cell r="M178"/>
          <cell r="N178">
            <v>293</v>
          </cell>
          <cell r="O178" t="str">
            <v>EUR</v>
          </cell>
          <cell r="P178">
            <v>1</v>
          </cell>
          <cell r="Q178">
            <v>-75</v>
          </cell>
          <cell r="R178">
            <v>73.25</v>
          </cell>
          <cell r="S178" t="str">
            <v>EUR</v>
          </cell>
          <cell r="U178"/>
          <cell r="V178">
            <v>0</v>
          </cell>
          <cell r="W178">
            <v>0</v>
          </cell>
          <cell r="X178">
            <v>0</v>
          </cell>
          <cell r="Y178" t="e">
            <v>#NAME?</v>
          </cell>
          <cell r="Z178">
            <v>1</v>
          </cell>
          <cell r="AA178">
            <v>1</v>
          </cell>
          <cell r="AB178" t="str">
            <v>60</v>
          </cell>
          <cell r="AC178" t="str">
            <v>*SN</v>
          </cell>
          <cell r="AD178" t="str">
            <v>phase out started</v>
          </cell>
          <cell r="AE178" t="str">
            <v>3FPDE</v>
          </cell>
          <cell r="AF178">
            <v>3</v>
          </cell>
          <cell r="AG178" t="str">
            <v>F</v>
          </cell>
          <cell r="AH178" t="str">
            <v>P</v>
          </cell>
          <cell r="AI178" t="str">
            <v>D</v>
          </cell>
          <cell r="AJ178" t="str">
            <v>E</v>
          </cell>
          <cell r="AK178" t="str">
            <v>AlgoRex</v>
          </cell>
          <cell r="AL178" t="str">
            <v>Modular &amp; Networkable Control Systems</v>
          </cell>
          <cell r="AM178" t="str">
            <v>N</v>
          </cell>
          <cell r="AN178" t="str">
            <v>N</v>
          </cell>
          <cell r="AO178" t="str">
            <v>85423110000</v>
          </cell>
          <cell r="AP178" t="str">
            <v>CH</v>
          </cell>
          <cell r="AQ178">
            <v>2.8000000000000001E-2</v>
          </cell>
          <cell r="AR178" t="str">
            <v>KG</v>
          </cell>
          <cell r="AW178">
            <v>0</v>
          </cell>
          <cell r="AX178">
            <v>0</v>
          </cell>
          <cell r="AY178" t="e">
            <v>#N/A</v>
          </cell>
          <cell r="BA178">
            <v>0</v>
          </cell>
          <cell r="BB178">
            <v>0</v>
          </cell>
        </row>
        <row r="179">
          <cell r="A179" t="str">
            <v>A5Q00013657</v>
          </cell>
          <cell r="B179" t="str">
            <v>A5Q00013657</v>
          </cell>
          <cell r="C179" t="str">
            <v>CCQ007</v>
          </cell>
          <cell r="D179" t="str">
            <v>CCQ007  Eprom-set to CC1142 EP7F-Z1</v>
          </cell>
          <cell r="E179" t="str">
            <v>CCQ007  Eprom-Set zu CC1142 EP7F-Z1</v>
          </cell>
          <cell r="F179">
            <v>226</v>
          </cell>
          <cell r="G179" t="str">
            <v>EUR</v>
          </cell>
          <cell r="H179">
            <v>1</v>
          </cell>
          <cell r="I179">
            <v>-75</v>
          </cell>
          <cell r="J179">
            <v>56.5</v>
          </cell>
          <cell r="K179" t="str">
            <v>EUR</v>
          </cell>
          <cell r="M179"/>
          <cell r="N179">
            <v>205</v>
          </cell>
          <cell r="O179" t="str">
            <v>EUR</v>
          </cell>
          <cell r="P179">
            <v>1</v>
          </cell>
          <cell r="Q179">
            <v>-75</v>
          </cell>
          <cell r="R179">
            <v>51.25</v>
          </cell>
          <cell r="S179" t="str">
            <v>EUR</v>
          </cell>
          <cell r="U179"/>
          <cell r="V179">
            <v>0</v>
          </cell>
          <cell r="W179">
            <v>0</v>
          </cell>
          <cell r="X179">
            <v>0</v>
          </cell>
          <cell r="Y179" t="e">
            <v>#NAME?</v>
          </cell>
          <cell r="Z179">
            <v>1</v>
          </cell>
          <cell r="AA179">
            <v>1</v>
          </cell>
          <cell r="AB179" t="str">
            <v>30</v>
          </cell>
          <cell r="AC179" t="str">
            <v>*SN</v>
          </cell>
          <cell r="AE179" t="str">
            <v>3FPDE</v>
          </cell>
          <cell r="AF179">
            <v>3</v>
          </cell>
          <cell r="AG179" t="str">
            <v>F</v>
          </cell>
          <cell r="AH179" t="str">
            <v>P</v>
          </cell>
          <cell r="AI179" t="str">
            <v>D</v>
          </cell>
          <cell r="AJ179" t="str">
            <v>E</v>
          </cell>
          <cell r="AK179" t="str">
            <v>AlgoRex</v>
          </cell>
          <cell r="AL179" t="str">
            <v>Modular &amp; Networkable Control Systems</v>
          </cell>
          <cell r="AM179" t="str">
            <v>N</v>
          </cell>
          <cell r="AN179" t="str">
            <v>N</v>
          </cell>
          <cell r="AO179" t="str">
            <v>85319085900</v>
          </cell>
          <cell r="AP179" t="str">
            <v>CH</v>
          </cell>
          <cell r="AQ179">
            <v>2.7E-2</v>
          </cell>
          <cell r="AR179" t="str">
            <v>KG</v>
          </cell>
          <cell r="AW179">
            <v>0</v>
          </cell>
          <cell r="AX179">
            <v>0</v>
          </cell>
          <cell r="AY179" t="e">
            <v>#N/A</v>
          </cell>
          <cell r="BA179">
            <v>0</v>
          </cell>
          <cell r="BB179">
            <v>0</v>
          </cell>
        </row>
        <row r="180">
          <cell r="A180" t="str">
            <v>S54405-P42-A1</v>
          </cell>
          <cell r="B180" t="str">
            <v>S54405-P42-A1</v>
          </cell>
          <cell r="C180" t="str">
            <v>CCQ0078X</v>
          </cell>
          <cell r="D180" t="str">
            <v>CCQ0078X  Eprom-set to CC1142</v>
          </cell>
          <cell r="E180" t="str">
            <v>CCQ0078X  Eprom-Set zu CC1142</v>
          </cell>
          <cell r="F180">
            <v>220</v>
          </cell>
          <cell r="G180" t="str">
            <v>EUR</v>
          </cell>
          <cell r="H180">
            <v>1</v>
          </cell>
          <cell r="I180">
            <v>-75</v>
          </cell>
          <cell r="J180">
            <v>55</v>
          </cell>
          <cell r="K180" t="str">
            <v>EUR</v>
          </cell>
          <cell r="M180"/>
          <cell r="N180">
            <v>200</v>
          </cell>
          <cell r="O180" t="str">
            <v>EUR</v>
          </cell>
          <cell r="P180">
            <v>1</v>
          </cell>
          <cell r="Q180">
            <v>-75</v>
          </cell>
          <cell r="R180">
            <v>50</v>
          </cell>
          <cell r="S180" t="str">
            <v>EUR</v>
          </cell>
          <cell r="U180"/>
          <cell r="V180">
            <v>0</v>
          </cell>
          <cell r="W180">
            <v>0</v>
          </cell>
          <cell r="X180">
            <v>0</v>
          </cell>
          <cell r="Y180" t="e">
            <v>#NAME?</v>
          </cell>
          <cell r="Z180">
            <v>1</v>
          </cell>
          <cell r="AA180">
            <v>1</v>
          </cell>
          <cell r="AB180" t="str">
            <v>30</v>
          </cell>
          <cell r="AC180" t="str">
            <v>*SN</v>
          </cell>
          <cell r="AE180" t="str">
            <v>3FPDE</v>
          </cell>
          <cell r="AF180">
            <v>3</v>
          </cell>
          <cell r="AG180" t="str">
            <v>F</v>
          </cell>
          <cell r="AH180" t="str">
            <v>P</v>
          </cell>
          <cell r="AI180" t="str">
            <v>D</v>
          </cell>
          <cell r="AJ180" t="str">
            <v>E</v>
          </cell>
          <cell r="AK180" t="str">
            <v>AlgoRex</v>
          </cell>
          <cell r="AL180" t="str">
            <v>Modular &amp; Networkable Control Systems</v>
          </cell>
          <cell r="AM180" t="str">
            <v>N</v>
          </cell>
          <cell r="AN180" t="str">
            <v>N</v>
          </cell>
          <cell r="AO180" t="str">
            <v>85389091900</v>
          </cell>
          <cell r="AP180" t="str">
            <v>CH</v>
          </cell>
          <cell r="AQ180">
            <v>2.8000000000000001E-2</v>
          </cell>
          <cell r="AR180" t="str">
            <v>KG</v>
          </cell>
          <cell r="AW180">
            <v>0</v>
          </cell>
          <cell r="AX180">
            <v>0</v>
          </cell>
          <cell r="AY180" t="e">
            <v>#N/A</v>
          </cell>
          <cell r="BA180">
            <v>0</v>
          </cell>
          <cell r="BB180">
            <v>0</v>
          </cell>
        </row>
        <row r="181">
          <cell r="A181" t="str">
            <v>S54405-P10-A1</v>
          </cell>
          <cell r="B181" t="str">
            <v>S54405-P10-A1</v>
          </cell>
          <cell r="C181" t="str">
            <v>CCQ0079X</v>
          </cell>
          <cell r="D181" t="str">
            <v>CCQ0079X  Eprom-set to CC1142</v>
          </cell>
          <cell r="E181" t="str">
            <v>CCQ0079X  Eprom-Set zu CC1142</v>
          </cell>
          <cell r="F181">
            <v>220</v>
          </cell>
          <cell r="G181" t="str">
            <v>EUR</v>
          </cell>
          <cell r="H181">
            <v>1</v>
          </cell>
          <cell r="I181">
            <v>-75</v>
          </cell>
          <cell r="J181">
            <v>55</v>
          </cell>
          <cell r="K181" t="str">
            <v>EUR</v>
          </cell>
          <cell r="M181"/>
          <cell r="N181">
            <v>200</v>
          </cell>
          <cell r="O181" t="str">
            <v>EUR</v>
          </cell>
          <cell r="P181">
            <v>1</v>
          </cell>
          <cell r="Q181">
            <v>-75</v>
          </cell>
          <cell r="R181">
            <v>50</v>
          </cell>
          <cell r="S181" t="str">
            <v>EUR</v>
          </cell>
          <cell r="U181"/>
          <cell r="V181">
            <v>0</v>
          </cell>
          <cell r="W181">
            <v>0</v>
          </cell>
          <cell r="X181">
            <v>0</v>
          </cell>
          <cell r="Y181" t="e">
            <v>#NAME?</v>
          </cell>
          <cell r="Z181">
            <v>1</v>
          </cell>
          <cell r="AA181">
            <v>1</v>
          </cell>
          <cell r="AB181" t="str">
            <v>30</v>
          </cell>
          <cell r="AC181" t="str">
            <v>*SN</v>
          </cell>
          <cell r="AE181" t="str">
            <v>3FPDE</v>
          </cell>
          <cell r="AF181">
            <v>3</v>
          </cell>
          <cell r="AG181" t="str">
            <v>F</v>
          </cell>
          <cell r="AH181" t="str">
            <v>P</v>
          </cell>
          <cell r="AI181" t="str">
            <v>D</v>
          </cell>
          <cell r="AJ181" t="str">
            <v>E</v>
          </cell>
          <cell r="AK181" t="str">
            <v>AlgoRex</v>
          </cell>
          <cell r="AL181" t="str">
            <v>Modular &amp; Networkable Control Systems</v>
          </cell>
          <cell r="AM181" t="str">
            <v>N</v>
          </cell>
          <cell r="AN181" t="str">
            <v>N</v>
          </cell>
          <cell r="AO181" t="str">
            <v>85389091900</v>
          </cell>
          <cell r="AP181" t="str">
            <v>CH</v>
          </cell>
          <cell r="AQ181">
            <v>2.8000000000000001E-2</v>
          </cell>
          <cell r="AR181" t="str">
            <v>KG</v>
          </cell>
          <cell r="AW181">
            <v>0</v>
          </cell>
          <cell r="AX181">
            <v>0</v>
          </cell>
          <cell r="AY181" t="e">
            <v>#N/A</v>
          </cell>
          <cell r="BA181">
            <v>0</v>
          </cell>
          <cell r="BB181">
            <v>0</v>
          </cell>
        </row>
        <row r="182">
          <cell r="A182" t="str">
            <v>S54405-P7-A1</v>
          </cell>
          <cell r="B182" t="str">
            <v>S54405-P7-A1</v>
          </cell>
          <cell r="C182" t="str">
            <v>CCQ008</v>
          </cell>
          <cell r="D182" t="str">
            <v>CCQ008  Eprom-Set for CC1142</v>
          </cell>
          <cell r="E182" t="str">
            <v>CCQ008  Eprom-Set zu CC1142</v>
          </cell>
          <cell r="F182">
            <v>188</v>
          </cell>
          <cell r="G182" t="str">
            <v>EUR</v>
          </cell>
          <cell r="H182">
            <v>1</v>
          </cell>
          <cell r="I182">
            <v>-75</v>
          </cell>
          <cell r="J182">
            <v>47</v>
          </cell>
          <cell r="K182" t="str">
            <v>EUR</v>
          </cell>
          <cell r="M182"/>
          <cell r="N182">
            <v>171</v>
          </cell>
          <cell r="O182" t="str">
            <v>EUR</v>
          </cell>
          <cell r="P182">
            <v>1</v>
          </cell>
          <cell r="Q182">
            <v>-75</v>
          </cell>
          <cell r="R182">
            <v>42.75</v>
          </cell>
          <cell r="S182" t="str">
            <v>EUR</v>
          </cell>
          <cell r="U182"/>
          <cell r="V182">
            <v>0</v>
          </cell>
          <cell r="W182">
            <v>0</v>
          </cell>
          <cell r="X182">
            <v>0</v>
          </cell>
          <cell r="Y182" t="e">
            <v>#NAME?</v>
          </cell>
          <cell r="Z182">
            <v>1</v>
          </cell>
          <cell r="AA182">
            <v>1</v>
          </cell>
          <cell r="AB182" t="str">
            <v>30</v>
          </cell>
          <cell r="AC182" t="str">
            <v>*SN</v>
          </cell>
          <cell r="AE182" t="str">
            <v>3FPDE</v>
          </cell>
          <cell r="AF182">
            <v>3</v>
          </cell>
          <cell r="AG182" t="str">
            <v>F</v>
          </cell>
          <cell r="AH182" t="str">
            <v>P</v>
          </cell>
          <cell r="AI182" t="str">
            <v>D</v>
          </cell>
          <cell r="AJ182" t="str">
            <v>E</v>
          </cell>
          <cell r="AK182" t="str">
            <v>AlgoRex</v>
          </cell>
          <cell r="AL182" t="str">
            <v>Modular &amp; Networkable Control Systems</v>
          </cell>
          <cell r="AM182" t="str">
            <v>N</v>
          </cell>
          <cell r="AN182" t="str">
            <v>N</v>
          </cell>
          <cell r="AO182" t="str">
            <v>85318095900</v>
          </cell>
          <cell r="AP182" t="str">
            <v>CH</v>
          </cell>
          <cell r="AQ182">
            <v>2.9000000000000001E-2</v>
          </cell>
          <cell r="AR182" t="str">
            <v>KG</v>
          </cell>
          <cell r="AW182">
            <v>0</v>
          </cell>
          <cell r="AX182">
            <v>0</v>
          </cell>
          <cell r="AY182" t="e">
            <v>#N/A</v>
          </cell>
          <cell r="BA182">
            <v>0</v>
          </cell>
          <cell r="BB182">
            <v>0</v>
          </cell>
        </row>
        <row r="183">
          <cell r="A183" t="str">
            <v>S54405-P11-A1</v>
          </cell>
          <cell r="B183" t="str">
            <v>S54405-P11-A1</v>
          </cell>
          <cell r="C183" t="str">
            <v>CCQ0080X</v>
          </cell>
          <cell r="D183" t="str">
            <v>CCQ0080X  Eprom-set to CC1142</v>
          </cell>
          <cell r="E183" t="str">
            <v>CCQ0080X  Eprom-Set zu CC1142</v>
          </cell>
          <cell r="F183">
            <v>220</v>
          </cell>
          <cell r="G183" t="str">
            <v>EUR</v>
          </cell>
          <cell r="H183">
            <v>1</v>
          </cell>
          <cell r="I183">
            <v>-75</v>
          </cell>
          <cell r="J183">
            <v>55</v>
          </cell>
          <cell r="K183" t="str">
            <v>EUR</v>
          </cell>
          <cell r="M183"/>
          <cell r="N183">
            <v>200</v>
          </cell>
          <cell r="O183" t="str">
            <v>EUR</v>
          </cell>
          <cell r="P183">
            <v>1</v>
          </cell>
          <cell r="Q183">
            <v>-75</v>
          </cell>
          <cell r="R183">
            <v>50</v>
          </cell>
          <cell r="S183" t="str">
            <v>EUR</v>
          </cell>
          <cell r="U183"/>
          <cell r="V183">
            <v>0</v>
          </cell>
          <cell r="W183">
            <v>0</v>
          </cell>
          <cell r="X183">
            <v>0</v>
          </cell>
          <cell r="Y183" t="e">
            <v>#NAME?</v>
          </cell>
          <cell r="Z183">
            <v>1</v>
          </cell>
          <cell r="AA183">
            <v>1</v>
          </cell>
          <cell r="AB183" t="str">
            <v>30</v>
          </cell>
          <cell r="AC183" t="str">
            <v>*SN</v>
          </cell>
          <cell r="AE183" t="str">
            <v>3FPDE</v>
          </cell>
          <cell r="AF183">
            <v>3</v>
          </cell>
          <cell r="AG183" t="str">
            <v>F</v>
          </cell>
          <cell r="AH183" t="str">
            <v>P</v>
          </cell>
          <cell r="AI183" t="str">
            <v>D</v>
          </cell>
          <cell r="AJ183" t="str">
            <v>E</v>
          </cell>
          <cell r="AK183" t="str">
            <v>AlgoRex</v>
          </cell>
          <cell r="AL183" t="str">
            <v>Modular &amp; Networkable Control Systems</v>
          </cell>
          <cell r="AM183" t="str">
            <v>N</v>
          </cell>
          <cell r="AN183" t="str">
            <v>N</v>
          </cell>
          <cell r="AO183" t="str">
            <v>85389091900</v>
          </cell>
          <cell r="AP183" t="str">
            <v>CH</v>
          </cell>
          <cell r="AQ183">
            <v>2.8000000000000001E-2</v>
          </cell>
          <cell r="AR183" t="str">
            <v>KG</v>
          </cell>
          <cell r="AW183">
            <v>0</v>
          </cell>
          <cell r="AX183">
            <v>0</v>
          </cell>
          <cell r="AY183" t="e">
            <v>#N/A</v>
          </cell>
          <cell r="BA183">
            <v>0</v>
          </cell>
          <cell r="BB183">
            <v>0</v>
          </cell>
        </row>
        <row r="184">
          <cell r="A184" t="str">
            <v>S54405-P13-A1</v>
          </cell>
          <cell r="B184" t="str">
            <v>S54405-P13-A1</v>
          </cell>
          <cell r="C184" t="str">
            <v>CCQ0083X</v>
          </cell>
          <cell r="D184" t="str">
            <v>CCQ0083X  Eprom-set to CC1142</v>
          </cell>
          <cell r="E184" t="str">
            <v>CCQ0083X  Eprom-Set zu CC1142</v>
          </cell>
          <cell r="F184">
            <v>220</v>
          </cell>
          <cell r="G184" t="str">
            <v>EUR</v>
          </cell>
          <cell r="H184">
            <v>1</v>
          </cell>
          <cell r="I184">
            <v>-75</v>
          </cell>
          <cell r="J184">
            <v>55</v>
          </cell>
          <cell r="K184" t="str">
            <v>EUR</v>
          </cell>
          <cell r="M184"/>
          <cell r="N184">
            <v>200</v>
          </cell>
          <cell r="O184" t="str">
            <v>EUR</v>
          </cell>
          <cell r="P184">
            <v>1</v>
          </cell>
          <cell r="Q184">
            <v>-75</v>
          </cell>
          <cell r="R184">
            <v>50</v>
          </cell>
          <cell r="S184" t="str">
            <v>EUR</v>
          </cell>
          <cell r="U184"/>
          <cell r="V184">
            <v>0</v>
          </cell>
          <cell r="W184">
            <v>0</v>
          </cell>
          <cell r="X184">
            <v>0</v>
          </cell>
          <cell r="Y184" t="e">
            <v>#NAME?</v>
          </cell>
          <cell r="Z184">
            <v>1</v>
          </cell>
          <cell r="AA184">
            <v>1</v>
          </cell>
          <cell r="AB184" t="str">
            <v>30</v>
          </cell>
          <cell r="AC184" t="str">
            <v>*SN</v>
          </cell>
          <cell r="AE184" t="str">
            <v>3FPDE</v>
          </cell>
          <cell r="AF184">
            <v>3</v>
          </cell>
          <cell r="AG184" t="str">
            <v>F</v>
          </cell>
          <cell r="AH184" t="str">
            <v>P</v>
          </cell>
          <cell r="AI184" t="str">
            <v>D</v>
          </cell>
          <cell r="AJ184" t="str">
            <v>E</v>
          </cell>
          <cell r="AK184" t="str">
            <v>AlgoRex</v>
          </cell>
          <cell r="AL184" t="str">
            <v>Modular &amp; Networkable Control Systems</v>
          </cell>
          <cell r="AM184" t="str">
            <v>N</v>
          </cell>
          <cell r="AN184" t="str">
            <v>N</v>
          </cell>
          <cell r="AO184" t="str">
            <v>85389091900</v>
          </cell>
          <cell r="AP184" t="str">
            <v>CH</v>
          </cell>
          <cell r="AQ184">
            <v>0.03</v>
          </cell>
          <cell r="AR184" t="str">
            <v>KG</v>
          </cell>
          <cell r="AW184">
            <v>0</v>
          </cell>
          <cell r="AX184">
            <v>0</v>
          </cell>
          <cell r="AY184" t="e">
            <v>#N/A</v>
          </cell>
          <cell r="BA184">
            <v>0</v>
          </cell>
          <cell r="BB184">
            <v>0</v>
          </cell>
        </row>
        <row r="185">
          <cell r="A185" t="str">
            <v>GBI:1082080</v>
          </cell>
          <cell r="B185" t="str">
            <v>GBI:1082080</v>
          </cell>
          <cell r="C185" t="str">
            <v>CCQ1142</v>
          </cell>
          <cell r="D185" t="str">
            <v>CCQ1142  Update-EPROM-Set EP7F</v>
          </cell>
          <cell r="E185" t="str">
            <v>CCQ1142  Update-EPROM-Set EP7F</v>
          </cell>
          <cell r="F185">
            <v>144</v>
          </cell>
          <cell r="G185" t="str">
            <v>EUR</v>
          </cell>
          <cell r="H185">
            <v>1</v>
          </cell>
          <cell r="I185">
            <v>-75</v>
          </cell>
          <cell r="J185">
            <v>36</v>
          </cell>
          <cell r="K185" t="str">
            <v>EUR</v>
          </cell>
          <cell r="M185"/>
          <cell r="N185">
            <v>135</v>
          </cell>
          <cell r="O185" t="str">
            <v>EUR</v>
          </cell>
          <cell r="P185">
            <v>1</v>
          </cell>
          <cell r="Q185">
            <v>-75</v>
          </cell>
          <cell r="R185">
            <v>33.75</v>
          </cell>
          <cell r="S185" t="str">
            <v>EUR</v>
          </cell>
          <cell r="U185"/>
          <cell r="V185">
            <v>0</v>
          </cell>
          <cell r="W185">
            <v>0</v>
          </cell>
          <cell r="X185">
            <v>0</v>
          </cell>
          <cell r="Y185" t="e">
            <v>#NAME?</v>
          </cell>
          <cell r="Z185">
            <v>1</v>
          </cell>
          <cell r="AA185">
            <v>1</v>
          </cell>
          <cell r="AB185" t="str">
            <v>56</v>
          </cell>
          <cell r="AC185" t="str">
            <v>*SN</v>
          </cell>
          <cell r="AD185" t="str">
            <v>phased out product</v>
          </cell>
          <cell r="AE185" t="str">
            <v>3FPDE</v>
          </cell>
          <cell r="AF185">
            <v>3</v>
          </cell>
          <cell r="AG185" t="str">
            <v>F</v>
          </cell>
          <cell r="AH185" t="str">
            <v>P</v>
          </cell>
          <cell r="AI185" t="str">
            <v>D</v>
          </cell>
          <cell r="AJ185" t="str">
            <v>E</v>
          </cell>
          <cell r="AK185" t="str">
            <v>AlgoRex</v>
          </cell>
          <cell r="AL185" t="str">
            <v>Modular &amp; Networkable Control Systems</v>
          </cell>
          <cell r="AM185" t="str">
            <v>N</v>
          </cell>
          <cell r="AN185" t="str">
            <v>EAR99H</v>
          </cell>
          <cell r="AO185" t="str">
            <v>85311030000</v>
          </cell>
          <cell r="AP185" t="str">
            <v>DE</v>
          </cell>
          <cell r="AQ185">
            <v>3.4000000000000002E-2</v>
          </cell>
          <cell r="AR185" t="str">
            <v>KG</v>
          </cell>
          <cell r="AW185">
            <v>0</v>
          </cell>
          <cell r="AX185">
            <v>0</v>
          </cell>
          <cell r="AY185" t="e">
            <v>#N/A</v>
          </cell>
          <cell r="BA185">
            <v>0</v>
          </cell>
          <cell r="BB185">
            <v>0</v>
          </cell>
        </row>
        <row r="186">
          <cell r="A186" t="str">
            <v>BPZ:4777300001</v>
          </cell>
          <cell r="B186" t="str">
            <v>4777300001</v>
          </cell>
          <cell r="C186" t="str">
            <v>CCQXXX-CH</v>
          </cell>
          <cell r="D186" t="str">
            <v>CCQXXX-CH  eprom-set to cc1142</v>
          </cell>
          <cell r="E186" t="str">
            <v>CCQXXX-CH  EPROM-Set zu CC1142</v>
          </cell>
          <cell r="F186">
            <v>397</v>
          </cell>
          <cell r="G186" t="str">
            <v>EUR</v>
          </cell>
          <cell r="H186">
            <v>1</v>
          </cell>
          <cell r="I186">
            <v>-75</v>
          </cell>
          <cell r="J186">
            <v>99.25</v>
          </cell>
          <cell r="K186" t="str">
            <v>EUR</v>
          </cell>
          <cell r="M186"/>
          <cell r="N186">
            <v>371</v>
          </cell>
          <cell r="O186" t="str">
            <v>EUR</v>
          </cell>
          <cell r="P186">
            <v>1</v>
          </cell>
          <cell r="Q186">
            <v>-75</v>
          </cell>
          <cell r="R186">
            <v>92.75</v>
          </cell>
          <cell r="S186" t="str">
            <v>EUR</v>
          </cell>
          <cell r="U186"/>
          <cell r="V186">
            <v>0</v>
          </cell>
          <cell r="W186">
            <v>0</v>
          </cell>
          <cell r="X186">
            <v>0</v>
          </cell>
          <cell r="Y186" t="e">
            <v>#NAME?</v>
          </cell>
          <cell r="Z186">
            <v>1</v>
          </cell>
          <cell r="AA186">
            <v>1</v>
          </cell>
          <cell r="AB186" t="str">
            <v>56</v>
          </cell>
          <cell r="AC186" t="str">
            <v>*SN</v>
          </cell>
          <cell r="AD186" t="str">
            <v>phased out product</v>
          </cell>
          <cell r="AE186" t="str">
            <v>3FPDE</v>
          </cell>
          <cell r="AF186">
            <v>3</v>
          </cell>
          <cell r="AG186" t="str">
            <v>F</v>
          </cell>
          <cell r="AH186" t="str">
            <v>P</v>
          </cell>
          <cell r="AI186" t="str">
            <v>D</v>
          </cell>
          <cell r="AJ186" t="str">
            <v>E</v>
          </cell>
          <cell r="AK186" t="str">
            <v>AlgoRex</v>
          </cell>
          <cell r="AL186" t="str">
            <v>Modular &amp; Networkable Control Systems</v>
          </cell>
          <cell r="AM186" t="str">
            <v>N</v>
          </cell>
          <cell r="AN186" t="str">
            <v>N</v>
          </cell>
          <cell r="AO186" t="str">
            <v>85423110000</v>
          </cell>
          <cell r="AP186" t="str">
            <v>CH</v>
          </cell>
          <cell r="AQ186">
            <v>2.4E-2</v>
          </cell>
          <cell r="AR186" t="str">
            <v>KG</v>
          </cell>
          <cell r="AW186">
            <v>0</v>
          </cell>
          <cell r="AX186">
            <v>0</v>
          </cell>
          <cell r="AY186" t="e">
            <v>#N/A</v>
          </cell>
          <cell r="BA186">
            <v>0</v>
          </cell>
          <cell r="BB186">
            <v>0</v>
          </cell>
        </row>
        <row r="187">
          <cell r="A187" t="str">
            <v>BPZ:5470710001</v>
          </cell>
          <cell r="B187" t="str">
            <v>5470710001</v>
          </cell>
          <cell r="C187" t="str">
            <v>CCW005</v>
          </cell>
          <cell r="D187" t="str">
            <v>CCW005  EPROM-set to CC1143</v>
          </cell>
          <cell r="E187" t="str">
            <v>CCW005  EPROM-Set zu CC1143</v>
          </cell>
          <cell r="F187">
            <v>268</v>
          </cell>
          <cell r="G187" t="str">
            <v>EUR</v>
          </cell>
          <cell r="H187">
            <v>1</v>
          </cell>
          <cell r="I187">
            <v>-75</v>
          </cell>
          <cell r="J187">
            <v>67</v>
          </cell>
          <cell r="K187" t="str">
            <v>EUR</v>
          </cell>
          <cell r="M187"/>
          <cell r="N187">
            <v>244</v>
          </cell>
          <cell r="O187" t="str">
            <v>EUR</v>
          </cell>
          <cell r="P187">
            <v>1</v>
          </cell>
          <cell r="Q187">
            <v>-75</v>
          </cell>
          <cell r="R187">
            <v>61</v>
          </cell>
          <cell r="S187" t="str">
            <v>EUR</v>
          </cell>
          <cell r="U187"/>
          <cell r="V187">
            <v>0</v>
          </cell>
          <cell r="W187">
            <v>0</v>
          </cell>
          <cell r="X187">
            <v>0</v>
          </cell>
          <cell r="Y187" t="e">
            <v>#NAME?</v>
          </cell>
          <cell r="Z187">
            <v>1</v>
          </cell>
          <cell r="AA187">
            <v>1</v>
          </cell>
          <cell r="AB187" t="str">
            <v>60</v>
          </cell>
          <cell r="AC187" t="str">
            <v>*SN</v>
          </cell>
          <cell r="AD187" t="str">
            <v>phase out started</v>
          </cell>
          <cell r="AE187" t="str">
            <v>3FPDE</v>
          </cell>
          <cell r="AF187">
            <v>3</v>
          </cell>
          <cell r="AG187" t="str">
            <v>F</v>
          </cell>
          <cell r="AH187" t="str">
            <v>P</v>
          </cell>
          <cell r="AI187" t="str">
            <v>D</v>
          </cell>
          <cell r="AJ187" t="str">
            <v>E</v>
          </cell>
          <cell r="AK187" t="str">
            <v>AlgoRex</v>
          </cell>
          <cell r="AL187" t="str">
            <v>Modular &amp; Networkable Control Systems</v>
          </cell>
          <cell r="AM187" t="str">
            <v>N</v>
          </cell>
          <cell r="AN187" t="str">
            <v>N</v>
          </cell>
          <cell r="AO187" t="str">
            <v>85423110000</v>
          </cell>
          <cell r="AP187" t="str">
            <v>CH</v>
          </cell>
          <cell r="AQ187">
            <v>2.7E-2</v>
          </cell>
          <cell r="AR187" t="str">
            <v>KG</v>
          </cell>
          <cell r="AW187">
            <v>0</v>
          </cell>
          <cell r="AX187">
            <v>0</v>
          </cell>
          <cell r="AY187" t="e">
            <v>#N/A</v>
          </cell>
          <cell r="BA187">
            <v>0</v>
          </cell>
          <cell r="BB187">
            <v>0</v>
          </cell>
        </row>
        <row r="188">
          <cell r="A188" t="str">
            <v>BPZ:5776300001</v>
          </cell>
          <cell r="B188" t="str">
            <v>5776300001</v>
          </cell>
          <cell r="C188" t="str">
            <v>CCW007</v>
          </cell>
          <cell r="D188" t="str">
            <v>CCW007  Eprom-set to CC1143</v>
          </cell>
          <cell r="E188" t="str">
            <v>CCW007  Eprom-Set zu CC1143</v>
          </cell>
          <cell r="F188">
            <v>322</v>
          </cell>
          <cell r="G188" t="str">
            <v>EUR</v>
          </cell>
          <cell r="H188">
            <v>1</v>
          </cell>
          <cell r="I188">
            <v>-75</v>
          </cell>
          <cell r="J188">
            <v>80.5</v>
          </cell>
          <cell r="K188" t="str">
            <v>EUR</v>
          </cell>
          <cell r="M188"/>
          <cell r="N188">
            <v>293</v>
          </cell>
          <cell r="O188" t="str">
            <v>EUR</v>
          </cell>
          <cell r="P188">
            <v>1</v>
          </cell>
          <cell r="Q188">
            <v>-75</v>
          </cell>
          <cell r="R188">
            <v>73.25</v>
          </cell>
          <cell r="S188" t="str">
            <v>EUR</v>
          </cell>
          <cell r="U188"/>
          <cell r="V188">
            <v>0</v>
          </cell>
          <cell r="W188">
            <v>0</v>
          </cell>
          <cell r="X188">
            <v>0</v>
          </cell>
          <cell r="Y188" t="e">
            <v>#NAME?</v>
          </cell>
          <cell r="Z188">
            <v>1</v>
          </cell>
          <cell r="AA188">
            <v>1</v>
          </cell>
          <cell r="AB188" t="str">
            <v>60</v>
          </cell>
          <cell r="AC188" t="str">
            <v>*SN</v>
          </cell>
          <cell r="AD188" t="str">
            <v>phase out started</v>
          </cell>
          <cell r="AE188" t="str">
            <v>3FPDE</v>
          </cell>
          <cell r="AF188">
            <v>3</v>
          </cell>
          <cell r="AG188" t="str">
            <v>F</v>
          </cell>
          <cell r="AH188" t="str">
            <v>P</v>
          </cell>
          <cell r="AI188" t="str">
            <v>D</v>
          </cell>
          <cell r="AJ188" t="str">
            <v>E</v>
          </cell>
          <cell r="AK188" t="str">
            <v>AlgoRex</v>
          </cell>
          <cell r="AL188" t="str">
            <v>Modular &amp; Networkable Control Systems</v>
          </cell>
          <cell r="AM188" t="str">
            <v>N</v>
          </cell>
          <cell r="AN188" t="str">
            <v>N</v>
          </cell>
          <cell r="AO188" t="str">
            <v>85423110000</v>
          </cell>
          <cell r="AP188" t="str">
            <v>CH</v>
          </cell>
          <cell r="AQ188">
            <v>2.8000000000000001E-2</v>
          </cell>
          <cell r="AR188" t="str">
            <v>KG</v>
          </cell>
          <cell r="AW188">
            <v>0</v>
          </cell>
          <cell r="AX188">
            <v>0</v>
          </cell>
          <cell r="AY188" t="e">
            <v>#N/A</v>
          </cell>
          <cell r="BA188">
            <v>0</v>
          </cell>
          <cell r="BB188">
            <v>0</v>
          </cell>
        </row>
        <row r="189">
          <cell r="A189" t="str">
            <v>A5Q00013658</v>
          </cell>
          <cell r="B189" t="str">
            <v>A5Q00013658</v>
          </cell>
          <cell r="C189" t="str">
            <v>CCW007</v>
          </cell>
          <cell r="D189" t="str">
            <v>CCW007  Eprom-set to CC1143 EP7F-Z1</v>
          </cell>
          <cell r="E189" t="str">
            <v>CCW007  Eprom-Set zu CC1143 EP7F-Z1</v>
          </cell>
          <cell r="F189">
            <v>226</v>
          </cell>
          <cell r="G189" t="str">
            <v>EUR</v>
          </cell>
          <cell r="H189">
            <v>1</v>
          </cell>
          <cell r="I189">
            <v>-75</v>
          </cell>
          <cell r="J189">
            <v>56.5</v>
          </cell>
          <cell r="K189" t="str">
            <v>EUR</v>
          </cell>
          <cell r="M189"/>
          <cell r="N189">
            <v>205</v>
          </cell>
          <cell r="O189" t="str">
            <v>EUR</v>
          </cell>
          <cell r="P189">
            <v>1</v>
          </cell>
          <cell r="Q189">
            <v>-75</v>
          </cell>
          <cell r="R189">
            <v>51.25</v>
          </cell>
          <cell r="S189" t="str">
            <v>EUR</v>
          </cell>
          <cell r="U189"/>
          <cell r="V189">
            <v>0</v>
          </cell>
          <cell r="W189">
            <v>0</v>
          </cell>
          <cell r="X189">
            <v>0</v>
          </cell>
          <cell r="Y189" t="e">
            <v>#NAME?</v>
          </cell>
          <cell r="Z189">
            <v>1</v>
          </cell>
          <cell r="AA189">
            <v>1</v>
          </cell>
          <cell r="AB189" t="str">
            <v>30</v>
          </cell>
          <cell r="AC189" t="str">
            <v>*SN</v>
          </cell>
          <cell r="AE189" t="str">
            <v>3FPDE</v>
          </cell>
          <cell r="AF189">
            <v>3</v>
          </cell>
          <cell r="AG189" t="str">
            <v>F</v>
          </cell>
          <cell r="AH189" t="str">
            <v>P</v>
          </cell>
          <cell r="AI189" t="str">
            <v>D</v>
          </cell>
          <cell r="AJ189" t="str">
            <v>E</v>
          </cell>
          <cell r="AK189" t="str">
            <v>AlgoRex</v>
          </cell>
          <cell r="AL189" t="str">
            <v>Modular &amp; Networkable Control Systems</v>
          </cell>
          <cell r="AM189" t="str">
            <v>N</v>
          </cell>
          <cell r="AN189" t="str">
            <v>N</v>
          </cell>
          <cell r="AO189" t="str">
            <v>85319085900</v>
          </cell>
          <cell r="AP189" t="str">
            <v>CH</v>
          </cell>
          <cell r="AQ189">
            <v>2.8000000000000001E-2</v>
          </cell>
          <cell r="AR189" t="str">
            <v>KG</v>
          </cell>
          <cell r="AW189">
            <v>0</v>
          </cell>
          <cell r="AX189">
            <v>0</v>
          </cell>
          <cell r="AY189" t="e">
            <v>#N/A</v>
          </cell>
          <cell r="BA189">
            <v>0</v>
          </cell>
          <cell r="BB189">
            <v>0</v>
          </cell>
        </row>
        <row r="190">
          <cell r="A190" t="str">
            <v>S54405-P14-A1</v>
          </cell>
          <cell r="B190" t="str">
            <v>S54405-P14-A1</v>
          </cell>
          <cell r="C190" t="str">
            <v>CCW0078X</v>
          </cell>
          <cell r="D190" t="str">
            <v>CCW0078X  Eprom-set to CC1143</v>
          </cell>
          <cell r="E190" t="str">
            <v>CCW0078X  Eprom-Set zu CC1143</v>
          </cell>
          <cell r="F190">
            <v>220</v>
          </cell>
          <cell r="G190" t="str">
            <v>EUR</v>
          </cell>
          <cell r="H190">
            <v>1</v>
          </cell>
          <cell r="I190">
            <v>-75</v>
          </cell>
          <cell r="J190">
            <v>55</v>
          </cell>
          <cell r="K190" t="str">
            <v>EUR</v>
          </cell>
          <cell r="M190"/>
          <cell r="N190">
            <v>200</v>
          </cell>
          <cell r="O190" t="str">
            <v>EUR</v>
          </cell>
          <cell r="P190">
            <v>1</v>
          </cell>
          <cell r="Q190">
            <v>-75</v>
          </cell>
          <cell r="R190">
            <v>50</v>
          </cell>
          <cell r="S190" t="str">
            <v>EUR</v>
          </cell>
          <cell r="U190"/>
          <cell r="V190">
            <v>0</v>
          </cell>
          <cell r="W190">
            <v>0</v>
          </cell>
          <cell r="X190">
            <v>0</v>
          </cell>
          <cell r="Y190" t="e">
            <v>#NAME?</v>
          </cell>
          <cell r="Z190">
            <v>1</v>
          </cell>
          <cell r="AA190">
            <v>1</v>
          </cell>
          <cell r="AB190" t="str">
            <v>30</v>
          </cell>
          <cell r="AC190" t="str">
            <v>*SN</v>
          </cell>
          <cell r="AE190" t="str">
            <v>3FPDE</v>
          </cell>
          <cell r="AF190">
            <v>3</v>
          </cell>
          <cell r="AG190" t="str">
            <v>F</v>
          </cell>
          <cell r="AH190" t="str">
            <v>P</v>
          </cell>
          <cell r="AI190" t="str">
            <v>D</v>
          </cell>
          <cell r="AJ190" t="str">
            <v>E</v>
          </cell>
          <cell r="AK190" t="str">
            <v>AlgoRex</v>
          </cell>
          <cell r="AL190" t="str">
            <v>Modular &amp; Networkable Control Systems</v>
          </cell>
          <cell r="AM190" t="str">
            <v>N</v>
          </cell>
          <cell r="AN190" t="str">
            <v>N</v>
          </cell>
          <cell r="AO190" t="str">
            <v>85389091900</v>
          </cell>
          <cell r="AP190" t="str">
            <v>CH</v>
          </cell>
          <cell r="AQ190">
            <v>2.8000000000000001E-2</v>
          </cell>
          <cell r="AR190" t="str">
            <v>KG</v>
          </cell>
          <cell r="AW190">
            <v>0</v>
          </cell>
          <cell r="AX190">
            <v>0</v>
          </cell>
          <cell r="AY190" t="e">
            <v>#N/A</v>
          </cell>
          <cell r="BA190">
            <v>0</v>
          </cell>
          <cell r="BB190">
            <v>0</v>
          </cell>
        </row>
        <row r="191">
          <cell r="A191" t="str">
            <v>S54405-P15-A1</v>
          </cell>
          <cell r="B191" t="str">
            <v>S54405-P15-A1</v>
          </cell>
          <cell r="C191" t="str">
            <v>CCW0079X</v>
          </cell>
          <cell r="D191" t="str">
            <v>CCW0079X  Eprom-set to CC1143</v>
          </cell>
          <cell r="E191" t="str">
            <v>CCW0079X  Eprom-Set zu CC1143</v>
          </cell>
          <cell r="F191">
            <v>220</v>
          </cell>
          <cell r="G191" t="str">
            <v>EUR</v>
          </cell>
          <cell r="H191">
            <v>1</v>
          </cell>
          <cell r="I191">
            <v>-75</v>
          </cell>
          <cell r="J191">
            <v>55</v>
          </cell>
          <cell r="K191" t="str">
            <v>EUR</v>
          </cell>
          <cell r="M191"/>
          <cell r="N191">
            <v>200</v>
          </cell>
          <cell r="O191" t="str">
            <v>EUR</v>
          </cell>
          <cell r="P191">
            <v>1</v>
          </cell>
          <cell r="Q191">
            <v>-75</v>
          </cell>
          <cell r="R191">
            <v>50</v>
          </cell>
          <cell r="S191" t="str">
            <v>EUR</v>
          </cell>
          <cell r="U191"/>
          <cell r="V191">
            <v>0</v>
          </cell>
          <cell r="W191">
            <v>0</v>
          </cell>
          <cell r="X191">
            <v>0</v>
          </cell>
          <cell r="Y191" t="e">
            <v>#NAME?</v>
          </cell>
          <cell r="Z191">
            <v>1</v>
          </cell>
          <cell r="AA191">
            <v>1</v>
          </cell>
          <cell r="AB191" t="str">
            <v>30</v>
          </cell>
          <cell r="AC191" t="str">
            <v>*SN</v>
          </cell>
          <cell r="AE191" t="str">
            <v>3FPDE</v>
          </cell>
          <cell r="AF191">
            <v>3</v>
          </cell>
          <cell r="AG191" t="str">
            <v>F</v>
          </cell>
          <cell r="AH191" t="str">
            <v>P</v>
          </cell>
          <cell r="AI191" t="str">
            <v>D</v>
          </cell>
          <cell r="AJ191" t="str">
            <v>E</v>
          </cell>
          <cell r="AK191" t="str">
            <v>AlgoRex</v>
          </cell>
          <cell r="AL191" t="str">
            <v>Modular &amp; Networkable Control Systems</v>
          </cell>
          <cell r="AM191" t="str">
            <v>N</v>
          </cell>
          <cell r="AN191" t="str">
            <v>N</v>
          </cell>
          <cell r="AO191" t="str">
            <v>85389091900</v>
          </cell>
          <cell r="AP191" t="str">
            <v>CH</v>
          </cell>
          <cell r="AQ191">
            <v>2.7E-2</v>
          </cell>
          <cell r="AR191" t="str">
            <v>KG</v>
          </cell>
          <cell r="AW191">
            <v>0</v>
          </cell>
          <cell r="AX191">
            <v>0</v>
          </cell>
          <cell r="AY191" t="e">
            <v>#N/A</v>
          </cell>
          <cell r="BA191">
            <v>0</v>
          </cell>
          <cell r="BB191">
            <v>0</v>
          </cell>
        </row>
        <row r="192">
          <cell r="A192" t="str">
            <v>S54405-P4-A1</v>
          </cell>
          <cell r="B192" t="str">
            <v>S54405-P4-A1</v>
          </cell>
          <cell r="C192" t="str">
            <v>CCW008</v>
          </cell>
          <cell r="D192" t="str">
            <v>CCW008  Eprom-Set zu CC1143</v>
          </cell>
          <cell r="E192" t="str">
            <v>CCW008  Eprom-Set zu CC1143</v>
          </cell>
          <cell r="F192">
            <v>188</v>
          </cell>
          <cell r="G192" t="str">
            <v>EUR</v>
          </cell>
          <cell r="H192">
            <v>1</v>
          </cell>
          <cell r="I192">
            <v>-75</v>
          </cell>
          <cell r="J192">
            <v>47</v>
          </cell>
          <cell r="K192" t="str">
            <v>EUR</v>
          </cell>
          <cell r="M192"/>
          <cell r="N192">
            <v>171</v>
          </cell>
          <cell r="O192" t="str">
            <v>EUR</v>
          </cell>
          <cell r="P192">
            <v>1</v>
          </cell>
          <cell r="Q192">
            <v>-75</v>
          </cell>
          <cell r="R192">
            <v>42.75</v>
          </cell>
          <cell r="S192" t="str">
            <v>EUR</v>
          </cell>
          <cell r="U192"/>
          <cell r="V192">
            <v>0</v>
          </cell>
          <cell r="W192">
            <v>0</v>
          </cell>
          <cell r="X192">
            <v>0</v>
          </cell>
          <cell r="Y192" t="e">
            <v>#NAME?</v>
          </cell>
          <cell r="Z192">
            <v>1</v>
          </cell>
          <cell r="AA192">
            <v>1</v>
          </cell>
          <cell r="AB192" t="str">
            <v>30</v>
          </cell>
          <cell r="AC192" t="str">
            <v>*SN</v>
          </cell>
          <cell r="AE192" t="str">
            <v>3FPDE</v>
          </cell>
          <cell r="AF192">
            <v>3</v>
          </cell>
          <cell r="AG192" t="str">
            <v>F</v>
          </cell>
          <cell r="AH192" t="str">
            <v>P</v>
          </cell>
          <cell r="AI192" t="str">
            <v>D</v>
          </cell>
          <cell r="AJ192" t="str">
            <v>E</v>
          </cell>
          <cell r="AK192" t="str">
            <v>AlgoRex</v>
          </cell>
          <cell r="AL192" t="str">
            <v>Modular &amp; Networkable Control Systems</v>
          </cell>
          <cell r="AM192" t="str">
            <v>N</v>
          </cell>
          <cell r="AN192" t="str">
            <v>N</v>
          </cell>
          <cell r="AO192" t="str">
            <v>85318095900</v>
          </cell>
          <cell r="AP192" t="str">
            <v>CH</v>
          </cell>
          <cell r="AQ192">
            <v>2.5999999999999999E-2</v>
          </cell>
          <cell r="AR192" t="str">
            <v>KG</v>
          </cell>
          <cell r="AW192">
            <v>0</v>
          </cell>
          <cell r="AX192">
            <v>0</v>
          </cell>
          <cell r="AY192" t="e">
            <v>#N/A</v>
          </cell>
          <cell r="BA192">
            <v>0</v>
          </cell>
          <cell r="BB192">
            <v>0</v>
          </cell>
        </row>
        <row r="193">
          <cell r="A193" t="str">
            <v>S54405-P16-A1</v>
          </cell>
          <cell r="B193" t="str">
            <v>S54405-P16-A1</v>
          </cell>
          <cell r="C193" t="str">
            <v>CCW0080X</v>
          </cell>
          <cell r="D193" t="str">
            <v>CCW0080X  Eprom-set to CC1143</v>
          </cell>
          <cell r="E193" t="str">
            <v>CCW0080X  Eprom-Set zu CC1143</v>
          </cell>
          <cell r="F193">
            <v>220</v>
          </cell>
          <cell r="G193" t="str">
            <v>EUR</v>
          </cell>
          <cell r="H193">
            <v>1</v>
          </cell>
          <cell r="I193">
            <v>-75</v>
          </cell>
          <cell r="J193">
            <v>55</v>
          </cell>
          <cell r="K193" t="str">
            <v>EUR</v>
          </cell>
          <cell r="M193"/>
          <cell r="N193">
            <v>200</v>
          </cell>
          <cell r="O193" t="str">
            <v>EUR</v>
          </cell>
          <cell r="P193">
            <v>1</v>
          </cell>
          <cell r="Q193">
            <v>-75</v>
          </cell>
          <cell r="R193">
            <v>50</v>
          </cell>
          <cell r="S193" t="str">
            <v>EUR</v>
          </cell>
          <cell r="U193"/>
          <cell r="V193">
            <v>0</v>
          </cell>
          <cell r="W193">
            <v>0</v>
          </cell>
          <cell r="X193">
            <v>0</v>
          </cell>
          <cell r="Y193" t="e">
            <v>#NAME?</v>
          </cell>
          <cell r="Z193">
            <v>1</v>
          </cell>
          <cell r="AA193">
            <v>1</v>
          </cell>
          <cell r="AB193" t="str">
            <v>30</v>
          </cell>
          <cell r="AC193" t="str">
            <v>*SN</v>
          </cell>
          <cell r="AE193" t="str">
            <v>3FPDE</v>
          </cell>
          <cell r="AF193">
            <v>3</v>
          </cell>
          <cell r="AG193" t="str">
            <v>F</v>
          </cell>
          <cell r="AH193" t="str">
            <v>P</v>
          </cell>
          <cell r="AI193" t="str">
            <v>D</v>
          </cell>
          <cell r="AJ193" t="str">
            <v>E</v>
          </cell>
          <cell r="AK193" t="str">
            <v>AlgoRex</v>
          </cell>
          <cell r="AL193" t="str">
            <v>Modular &amp; Networkable Control Systems</v>
          </cell>
          <cell r="AM193" t="str">
            <v>N</v>
          </cell>
          <cell r="AN193" t="str">
            <v>N</v>
          </cell>
          <cell r="AO193" t="str">
            <v>85389091900</v>
          </cell>
          <cell r="AP193" t="str">
            <v>CH</v>
          </cell>
          <cell r="AQ193">
            <v>2.7E-2</v>
          </cell>
          <cell r="AR193" t="str">
            <v>KG</v>
          </cell>
          <cell r="AW193">
            <v>0</v>
          </cell>
          <cell r="AX193">
            <v>0</v>
          </cell>
          <cell r="AY193" t="e">
            <v>#N/A</v>
          </cell>
          <cell r="BA193">
            <v>0</v>
          </cell>
          <cell r="BB193">
            <v>0</v>
          </cell>
        </row>
        <row r="194">
          <cell r="A194" t="str">
            <v>S54405-P18-A1</v>
          </cell>
          <cell r="B194" t="str">
            <v>S54405-P18-A1</v>
          </cell>
          <cell r="C194" t="str">
            <v>CCW0083X</v>
          </cell>
          <cell r="D194" t="str">
            <v>CCW0083X  Eprom-set to CC1143</v>
          </cell>
          <cell r="E194" t="str">
            <v>CCW0083X  Eprom-Set zu CC1143</v>
          </cell>
          <cell r="F194">
            <v>220</v>
          </cell>
          <cell r="G194" t="str">
            <v>EUR</v>
          </cell>
          <cell r="H194">
            <v>1</v>
          </cell>
          <cell r="I194">
            <v>-75</v>
          </cell>
          <cell r="J194">
            <v>55</v>
          </cell>
          <cell r="K194" t="str">
            <v>EUR</v>
          </cell>
          <cell r="M194"/>
          <cell r="N194">
            <v>200</v>
          </cell>
          <cell r="O194" t="str">
            <v>EUR</v>
          </cell>
          <cell r="P194">
            <v>1</v>
          </cell>
          <cell r="Q194">
            <v>-75</v>
          </cell>
          <cell r="R194">
            <v>50</v>
          </cell>
          <cell r="S194" t="str">
            <v>EUR</v>
          </cell>
          <cell r="U194"/>
          <cell r="V194">
            <v>0</v>
          </cell>
          <cell r="W194">
            <v>0</v>
          </cell>
          <cell r="X194">
            <v>0</v>
          </cell>
          <cell r="Y194" t="e">
            <v>#NAME?</v>
          </cell>
          <cell r="Z194">
            <v>1</v>
          </cell>
          <cell r="AA194">
            <v>1</v>
          </cell>
          <cell r="AB194" t="str">
            <v>30</v>
          </cell>
          <cell r="AC194" t="str">
            <v>*SN</v>
          </cell>
          <cell r="AE194" t="str">
            <v>3FPDE</v>
          </cell>
          <cell r="AF194">
            <v>3</v>
          </cell>
          <cell r="AG194" t="str">
            <v>F</v>
          </cell>
          <cell r="AH194" t="str">
            <v>P</v>
          </cell>
          <cell r="AI194" t="str">
            <v>D</v>
          </cell>
          <cell r="AJ194" t="str">
            <v>E</v>
          </cell>
          <cell r="AK194" t="str">
            <v>AlgoRex</v>
          </cell>
          <cell r="AL194" t="str">
            <v>Modular &amp; Networkable Control Systems</v>
          </cell>
          <cell r="AM194" t="str">
            <v>N</v>
          </cell>
          <cell r="AN194" t="str">
            <v>N</v>
          </cell>
          <cell r="AO194" t="str">
            <v>85389091900</v>
          </cell>
          <cell r="AP194" t="str">
            <v>CH</v>
          </cell>
          <cell r="AQ194">
            <v>2.8000000000000001E-2</v>
          </cell>
          <cell r="AR194" t="str">
            <v>KG</v>
          </cell>
          <cell r="AW194">
            <v>0</v>
          </cell>
          <cell r="AX194">
            <v>0</v>
          </cell>
          <cell r="AY194" t="e">
            <v>#N/A</v>
          </cell>
          <cell r="BA194">
            <v>0</v>
          </cell>
          <cell r="BB194">
            <v>0</v>
          </cell>
        </row>
        <row r="195">
          <cell r="A195" t="str">
            <v>BPZ:5103700001</v>
          </cell>
          <cell r="B195" t="str">
            <v>5103700001</v>
          </cell>
          <cell r="C195" t="str">
            <v>CI1145-1</v>
          </cell>
          <cell r="D195" t="str">
            <v>CI1145-1  compact control unit</v>
          </cell>
          <cell r="E195" t="str">
            <v>CI1145-1  Kompaktzentrale Standard</v>
          </cell>
          <cell r="F195">
            <v>3935</v>
          </cell>
          <cell r="G195" t="str">
            <v>EUR</v>
          </cell>
          <cell r="H195">
            <v>1</v>
          </cell>
          <cell r="I195">
            <v>-75</v>
          </cell>
          <cell r="J195">
            <v>983.75</v>
          </cell>
          <cell r="K195" t="str">
            <v>EUR</v>
          </cell>
          <cell r="M195"/>
          <cell r="N195">
            <v>3678</v>
          </cell>
          <cell r="O195" t="str">
            <v>EUR</v>
          </cell>
          <cell r="P195">
            <v>1</v>
          </cell>
          <cell r="Q195">
            <v>-75</v>
          </cell>
          <cell r="R195">
            <v>919.5</v>
          </cell>
          <cell r="S195" t="str">
            <v>EUR</v>
          </cell>
          <cell r="U195"/>
          <cell r="V195">
            <v>2951.25</v>
          </cell>
          <cell r="W195">
            <v>2758.5</v>
          </cell>
          <cell r="X195">
            <v>96.375</v>
          </cell>
          <cell r="Y195" t="e">
            <v>#NAME?</v>
          </cell>
          <cell r="Z195">
            <v>1</v>
          </cell>
          <cell r="AA195">
            <v>1</v>
          </cell>
          <cell r="AB195" t="str">
            <v>56</v>
          </cell>
          <cell r="AC195" t="str">
            <v>*SN</v>
          </cell>
          <cell r="AD195" t="str">
            <v>phased out product</v>
          </cell>
          <cell r="AE195" t="str">
            <v>3FPDE</v>
          </cell>
          <cell r="AF195">
            <v>3</v>
          </cell>
          <cell r="AG195" t="str">
            <v>F</v>
          </cell>
          <cell r="AH195" t="str">
            <v>P</v>
          </cell>
          <cell r="AI195" t="str">
            <v>D</v>
          </cell>
          <cell r="AJ195" t="str">
            <v>E</v>
          </cell>
          <cell r="AK195" t="str">
            <v>AlgoRex</v>
          </cell>
          <cell r="AL195" t="str">
            <v>Modular &amp; Networkable Control Systems</v>
          </cell>
          <cell r="AM195" t="str">
            <v>N</v>
          </cell>
          <cell r="AN195" t="str">
            <v>EAR99H</v>
          </cell>
          <cell r="AO195" t="str">
            <v>85311030000</v>
          </cell>
          <cell r="AP195" t="str">
            <v>CH</v>
          </cell>
          <cell r="AQ195">
            <v>14.68</v>
          </cell>
          <cell r="AR195" t="str">
            <v>KG</v>
          </cell>
          <cell r="AS195" t="str">
            <v>F20</v>
          </cell>
          <cell r="AT195" t="str">
            <v>CI1145</v>
          </cell>
          <cell r="AW195">
            <v>3</v>
          </cell>
          <cell r="AX195">
            <v>2784.76</v>
          </cell>
          <cell r="AY195" t="e">
            <v>#N/A</v>
          </cell>
          <cell r="BA195">
            <v>3</v>
          </cell>
          <cell r="BB195">
            <v>2784.76</v>
          </cell>
        </row>
        <row r="196">
          <cell r="A196" t="str">
            <v>BPZ:5109300001</v>
          </cell>
          <cell r="B196" t="str">
            <v>5109300001</v>
          </cell>
          <cell r="C196" t="str">
            <v>CI1145-2</v>
          </cell>
          <cell r="D196" t="str">
            <v>CI1145-2  Compact control unit CH</v>
          </cell>
          <cell r="E196" t="str">
            <v>CI1145-2  Kompaktzentrale CH</v>
          </cell>
          <cell r="F196">
            <v>7195</v>
          </cell>
          <cell r="G196" t="str">
            <v>EUR</v>
          </cell>
          <cell r="H196">
            <v>1</v>
          </cell>
          <cell r="I196">
            <v>-75</v>
          </cell>
          <cell r="J196">
            <v>1798.75</v>
          </cell>
          <cell r="K196" t="str">
            <v>EUR</v>
          </cell>
          <cell r="M196"/>
          <cell r="N196">
            <v>6724</v>
          </cell>
          <cell r="O196" t="str">
            <v>EUR</v>
          </cell>
          <cell r="P196">
            <v>1</v>
          </cell>
          <cell r="Q196">
            <v>-75</v>
          </cell>
          <cell r="R196">
            <v>1681</v>
          </cell>
          <cell r="S196" t="str">
            <v>EUR</v>
          </cell>
          <cell r="U196"/>
          <cell r="V196">
            <v>0</v>
          </cell>
          <cell r="W196">
            <v>0</v>
          </cell>
          <cell r="X196">
            <v>0</v>
          </cell>
          <cell r="Y196" t="e">
            <v>#NAME?</v>
          </cell>
          <cell r="Z196">
            <v>1</v>
          </cell>
          <cell r="AA196">
            <v>1</v>
          </cell>
          <cell r="AB196" t="str">
            <v>56</v>
          </cell>
          <cell r="AC196" t="str">
            <v>*SN</v>
          </cell>
          <cell r="AD196" t="str">
            <v>phased out product</v>
          </cell>
          <cell r="AE196" t="str">
            <v>3FPDE</v>
          </cell>
          <cell r="AF196">
            <v>3</v>
          </cell>
          <cell r="AG196" t="str">
            <v>F</v>
          </cell>
          <cell r="AH196" t="str">
            <v>P</v>
          </cell>
          <cell r="AI196" t="str">
            <v>D</v>
          </cell>
          <cell r="AJ196" t="str">
            <v>E</v>
          </cell>
          <cell r="AK196" t="str">
            <v>AlgoRex</v>
          </cell>
          <cell r="AL196" t="str">
            <v>Modular &amp; Networkable Control Systems</v>
          </cell>
          <cell r="AM196" t="str">
            <v>N</v>
          </cell>
          <cell r="AN196" t="str">
            <v>EAR99H</v>
          </cell>
          <cell r="AO196" t="str">
            <v>85311030000</v>
          </cell>
          <cell r="AP196" t="str">
            <v>CH</v>
          </cell>
          <cell r="AQ196">
            <v>21.1</v>
          </cell>
          <cell r="AR196" t="str">
            <v>KG</v>
          </cell>
          <cell r="AS196" t="str">
            <v>F20</v>
          </cell>
          <cell r="AT196" t="str">
            <v>CI1145</v>
          </cell>
          <cell r="AW196">
            <v>0</v>
          </cell>
          <cell r="AX196">
            <v>0</v>
          </cell>
          <cell r="AY196" t="e">
            <v>#N/A</v>
          </cell>
          <cell r="BA196">
            <v>0</v>
          </cell>
          <cell r="BB196">
            <v>0</v>
          </cell>
        </row>
        <row r="197">
          <cell r="A197" t="str">
            <v>BPZ:5109690001</v>
          </cell>
          <cell r="B197" t="str">
            <v>5109690001</v>
          </cell>
          <cell r="C197" t="str">
            <v>CI1145-3</v>
          </cell>
          <cell r="D197" t="str">
            <v>CI1145-3  Compact control unit</v>
          </cell>
          <cell r="E197" t="str">
            <v>CI1145-3  Kompaktzentrale</v>
          </cell>
          <cell r="F197">
            <v>3935</v>
          </cell>
          <cell r="G197" t="str">
            <v>EUR</v>
          </cell>
          <cell r="H197">
            <v>1</v>
          </cell>
          <cell r="I197">
            <v>-75</v>
          </cell>
          <cell r="J197">
            <v>983.75</v>
          </cell>
          <cell r="K197" t="str">
            <v>EUR</v>
          </cell>
          <cell r="M197"/>
          <cell r="N197">
            <v>3678</v>
          </cell>
          <cell r="O197" t="str">
            <v>EUR</v>
          </cell>
          <cell r="P197">
            <v>1</v>
          </cell>
          <cell r="Q197">
            <v>-75</v>
          </cell>
          <cell r="R197">
            <v>919.5</v>
          </cell>
          <cell r="S197" t="str">
            <v>EUR</v>
          </cell>
          <cell r="U197"/>
          <cell r="V197">
            <v>0</v>
          </cell>
          <cell r="W197">
            <v>0</v>
          </cell>
          <cell r="X197">
            <v>0</v>
          </cell>
          <cell r="Y197" t="e">
            <v>#NAME?</v>
          </cell>
          <cell r="Z197">
            <v>1</v>
          </cell>
          <cell r="AA197">
            <v>1</v>
          </cell>
          <cell r="AB197" t="str">
            <v>56</v>
          </cell>
          <cell r="AC197" t="str">
            <v>*SN</v>
          </cell>
          <cell r="AD197" t="str">
            <v>phased out product</v>
          </cell>
          <cell r="AE197" t="str">
            <v>3FPDE</v>
          </cell>
          <cell r="AF197">
            <v>3</v>
          </cell>
          <cell r="AG197" t="str">
            <v>F</v>
          </cell>
          <cell r="AH197" t="str">
            <v>P</v>
          </cell>
          <cell r="AI197" t="str">
            <v>D</v>
          </cell>
          <cell r="AJ197" t="str">
            <v>E</v>
          </cell>
          <cell r="AK197" t="str">
            <v>AlgoRex</v>
          </cell>
          <cell r="AL197" t="str">
            <v>Modular &amp; Networkable Control Systems</v>
          </cell>
          <cell r="AM197" t="str">
            <v>N</v>
          </cell>
          <cell r="AN197" t="str">
            <v>EAR99H</v>
          </cell>
          <cell r="AO197" t="str">
            <v>85311030000</v>
          </cell>
          <cell r="AP197" t="str">
            <v>CH</v>
          </cell>
          <cell r="AQ197">
            <v>14.5</v>
          </cell>
          <cell r="AR197" t="str">
            <v>KG</v>
          </cell>
          <cell r="AS197" t="str">
            <v>F20</v>
          </cell>
          <cell r="AT197" t="str">
            <v>CI1145</v>
          </cell>
          <cell r="AW197">
            <v>0</v>
          </cell>
          <cell r="AX197">
            <v>0</v>
          </cell>
          <cell r="AY197" t="e">
            <v>#N/A</v>
          </cell>
          <cell r="BA197">
            <v>0</v>
          </cell>
          <cell r="BB197">
            <v>0</v>
          </cell>
        </row>
        <row r="198">
          <cell r="A198" t="str">
            <v>BPZ:5265000001</v>
          </cell>
          <cell r="B198" t="str">
            <v>5265000001</v>
          </cell>
          <cell r="C198" t="str">
            <v>CI1145-4</v>
          </cell>
          <cell r="D198" t="str">
            <v>CI1145-4  Compact control unit</v>
          </cell>
          <cell r="E198" t="str">
            <v>CI1145-4  Kompaktzent.Anschlussfeld</v>
          </cell>
          <cell r="F198">
            <v>4552</v>
          </cell>
          <cell r="G198" t="str">
            <v>EUR</v>
          </cell>
          <cell r="H198">
            <v>1</v>
          </cell>
          <cell r="I198">
            <v>-75</v>
          </cell>
          <cell r="J198">
            <v>1138</v>
          </cell>
          <cell r="K198" t="str">
            <v>EUR</v>
          </cell>
          <cell r="M198"/>
          <cell r="N198">
            <v>4254</v>
          </cell>
          <cell r="O198" t="str">
            <v>EUR</v>
          </cell>
          <cell r="P198">
            <v>1</v>
          </cell>
          <cell r="Q198">
            <v>-75</v>
          </cell>
          <cell r="R198">
            <v>1063.5</v>
          </cell>
          <cell r="S198" t="str">
            <v>EUR</v>
          </cell>
          <cell r="U198"/>
          <cell r="V198">
            <v>0</v>
          </cell>
          <cell r="W198">
            <v>0</v>
          </cell>
          <cell r="X198">
            <v>0</v>
          </cell>
          <cell r="Y198" t="e">
            <v>#NAME?</v>
          </cell>
          <cell r="Z198">
            <v>1</v>
          </cell>
          <cell r="AA198">
            <v>1</v>
          </cell>
          <cell r="AB198" t="str">
            <v>56</v>
          </cell>
          <cell r="AC198" t="str">
            <v>*SN</v>
          </cell>
          <cell r="AD198" t="str">
            <v>phased out product</v>
          </cell>
          <cell r="AE198" t="str">
            <v>3FPDE</v>
          </cell>
          <cell r="AF198">
            <v>3</v>
          </cell>
          <cell r="AG198" t="str">
            <v>F</v>
          </cell>
          <cell r="AH198" t="str">
            <v>P</v>
          </cell>
          <cell r="AI198" t="str">
            <v>D</v>
          </cell>
          <cell r="AJ198" t="str">
            <v>E</v>
          </cell>
          <cell r="AK198" t="str">
            <v>AlgoRex</v>
          </cell>
          <cell r="AL198" t="str">
            <v>Modular &amp; Networkable Control Systems</v>
          </cell>
          <cell r="AM198" t="str">
            <v>N</v>
          </cell>
          <cell r="AN198" t="str">
            <v>N</v>
          </cell>
          <cell r="AO198" t="str">
            <v>85311030000</v>
          </cell>
          <cell r="AP198" t="str">
            <v>CH</v>
          </cell>
          <cell r="AQ198">
            <v>17.14</v>
          </cell>
          <cell r="AR198" t="str">
            <v>KG</v>
          </cell>
          <cell r="AS198" t="str">
            <v>F20</v>
          </cell>
          <cell r="AT198" t="str">
            <v>CI1145</v>
          </cell>
          <cell r="AW198">
            <v>0</v>
          </cell>
          <cell r="AX198">
            <v>0</v>
          </cell>
          <cell r="AY198" t="e">
            <v>#N/A</v>
          </cell>
          <cell r="BA198">
            <v>0</v>
          </cell>
          <cell r="BB198">
            <v>0</v>
          </cell>
        </row>
        <row r="199">
          <cell r="A199" t="str">
            <v>BPZ:5646140001</v>
          </cell>
          <cell r="B199" t="str">
            <v>5646140001</v>
          </cell>
          <cell r="C199" t="str">
            <v>CI1145-6</v>
          </cell>
          <cell r="D199" t="str">
            <v>CI1145-6  Compact control unit France</v>
          </cell>
          <cell r="E199" t="str">
            <v>CI1145-6  Kompaktzentrale Frankreich</v>
          </cell>
          <cell r="F199">
            <v>4554</v>
          </cell>
          <cell r="G199" t="str">
            <v>EUR</v>
          </cell>
          <cell r="H199">
            <v>1</v>
          </cell>
          <cell r="L199">
            <v>1411.78</v>
          </cell>
          <cell r="M199" t="str">
            <v>EUR</v>
          </cell>
          <cell r="N199">
            <v>4256</v>
          </cell>
          <cell r="O199" t="str">
            <v>EUR</v>
          </cell>
          <cell r="P199">
            <v>1</v>
          </cell>
          <cell r="T199">
            <v>1319.42</v>
          </cell>
          <cell r="U199" t="str">
            <v>EUR</v>
          </cell>
          <cell r="V199">
            <v>0</v>
          </cell>
          <cell r="W199">
            <v>0</v>
          </cell>
          <cell r="X199">
            <v>0</v>
          </cell>
          <cell r="Y199" t="e">
            <v>#NAME?</v>
          </cell>
          <cell r="Z199">
            <v>1</v>
          </cell>
          <cell r="AA199">
            <v>1</v>
          </cell>
          <cell r="AB199" t="str">
            <v>56</v>
          </cell>
          <cell r="AC199" t="str">
            <v>*SN</v>
          </cell>
          <cell r="AD199" t="str">
            <v>phased out product</v>
          </cell>
          <cell r="AE199" t="str">
            <v>3FPDE</v>
          </cell>
          <cell r="AF199">
            <v>3</v>
          </cell>
          <cell r="AG199" t="str">
            <v>F</v>
          </cell>
          <cell r="AH199" t="str">
            <v>P</v>
          </cell>
          <cell r="AI199" t="str">
            <v>D</v>
          </cell>
          <cell r="AJ199" t="str">
            <v>E</v>
          </cell>
          <cell r="AK199" t="str">
            <v>AlgoRex</v>
          </cell>
          <cell r="AL199" t="str">
            <v>Modular &amp; Networkable Control Systems</v>
          </cell>
          <cell r="AM199" t="str">
            <v>N</v>
          </cell>
          <cell r="AN199" t="str">
            <v>EAR99H</v>
          </cell>
          <cell r="AO199" t="str">
            <v>85311030000</v>
          </cell>
          <cell r="AP199" t="str">
            <v>CH</v>
          </cell>
          <cell r="AQ199">
            <v>17.12</v>
          </cell>
          <cell r="AR199" t="str">
            <v>KG</v>
          </cell>
          <cell r="AS199" t="str">
            <v>F20</v>
          </cell>
          <cell r="AT199" t="str">
            <v>CI1145</v>
          </cell>
          <cell r="AW199">
            <v>0</v>
          </cell>
          <cell r="AX199">
            <v>0</v>
          </cell>
          <cell r="AY199" t="e">
            <v>#N/A</v>
          </cell>
          <cell r="BA199">
            <v>0</v>
          </cell>
          <cell r="BB199">
            <v>0</v>
          </cell>
        </row>
        <row r="200">
          <cell r="A200" t="str">
            <v>BPZ:5698000001</v>
          </cell>
          <cell r="B200" t="str">
            <v>5698000001</v>
          </cell>
          <cell r="C200" t="str">
            <v>CI1145-AU</v>
          </cell>
          <cell r="D200" t="str">
            <v>CI1145-AU  CI1145-AU</v>
          </cell>
          <cell r="E200" t="str">
            <v>CI1145-AU  CI1145-AU</v>
          </cell>
          <cell r="F200">
            <v>4110</v>
          </cell>
          <cell r="G200" t="str">
            <v>EUR</v>
          </cell>
          <cell r="H200">
            <v>1</v>
          </cell>
          <cell r="I200">
            <v>-75</v>
          </cell>
          <cell r="J200">
            <v>1027.5</v>
          </cell>
          <cell r="K200" t="str">
            <v>EUR</v>
          </cell>
          <cell r="M200"/>
          <cell r="N200">
            <v>3841</v>
          </cell>
          <cell r="O200" t="str">
            <v>EUR</v>
          </cell>
          <cell r="P200">
            <v>1</v>
          </cell>
          <cell r="Q200">
            <v>-75</v>
          </cell>
          <cell r="R200">
            <v>960.25</v>
          </cell>
          <cell r="S200" t="str">
            <v>EUR</v>
          </cell>
          <cell r="U200"/>
          <cell r="V200">
            <v>0</v>
          </cell>
          <cell r="W200">
            <v>0</v>
          </cell>
          <cell r="X200">
            <v>0</v>
          </cell>
          <cell r="Y200" t="e">
            <v>#NAME?</v>
          </cell>
          <cell r="Z200">
            <v>1</v>
          </cell>
          <cell r="AA200">
            <v>1</v>
          </cell>
          <cell r="AB200" t="str">
            <v>61</v>
          </cell>
          <cell r="AC200" t="str">
            <v>*SN</v>
          </cell>
          <cell r="AD200" t="str">
            <v>phasing out product</v>
          </cell>
          <cell r="AE200" t="str">
            <v>3FPDE</v>
          </cell>
          <cell r="AF200">
            <v>3</v>
          </cell>
          <cell r="AG200" t="str">
            <v>F</v>
          </cell>
          <cell r="AH200" t="str">
            <v>P</v>
          </cell>
          <cell r="AI200" t="str">
            <v>D</v>
          </cell>
          <cell r="AJ200" t="str">
            <v>E</v>
          </cell>
          <cell r="AK200" t="str">
            <v>AlgoRex</v>
          </cell>
          <cell r="AL200" t="str">
            <v>Modular &amp; Networkable Control Systems</v>
          </cell>
          <cell r="AM200" t="str">
            <v>N</v>
          </cell>
          <cell r="AN200" t="str">
            <v>EAR99H</v>
          </cell>
          <cell r="AO200" t="str">
            <v>85319085900</v>
          </cell>
          <cell r="AP200" t="str">
            <v>CH</v>
          </cell>
          <cell r="AQ200">
            <v>3.8889999999999998</v>
          </cell>
          <cell r="AR200" t="str">
            <v>KG</v>
          </cell>
          <cell r="AS200" t="str">
            <v>F20</v>
          </cell>
          <cell r="AT200" t="str">
            <v>CI1145</v>
          </cell>
          <cell r="AW200">
            <v>0</v>
          </cell>
          <cell r="AX200">
            <v>0</v>
          </cell>
          <cell r="AY200" t="e">
            <v>#N/A</v>
          </cell>
          <cell r="BA200">
            <v>0</v>
          </cell>
          <cell r="BB200">
            <v>0</v>
          </cell>
        </row>
        <row r="201">
          <cell r="A201" t="str">
            <v>BPZ:5265550001</v>
          </cell>
          <cell r="B201" t="str">
            <v>5265550001</v>
          </cell>
          <cell r="C201" t="str">
            <v>CI1145-DE</v>
          </cell>
          <cell r="D201" t="str">
            <v>CI1145-DE  Compact control unit DE</v>
          </cell>
          <cell r="E201" t="str">
            <v>CI1145-DE  Kompaktzentrale DE</v>
          </cell>
          <cell r="F201">
            <v>4681</v>
          </cell>
          <cell r="G201" t="str">
            <v>EUR</v>
          </cell>
          <cell r="H201">
            <v>1</v>
          </cell>
          <cell r="I201">
            <v>-75</v>
          </cell>
          <cell r="J201">
            <v>1170.25</v>
          </cell>
          <cell r="K201" t="str">
            <v>EUR</v>
          </cell>
          <cell r="M201"/>
          <cell r="N201">
            <v>4375</v>
          </cell>
          <cell r="O201" t="str">
            <v>EUR</v>
          </cell>
          <cell r="P201">
            <v>1</v>
          </cell>
          <cell r="Q201">
            <v>-75</v>
          </cell>
          <cell r="R201">
            <v>1093.75</v>
          </cell>
          <cell r="S201" t="str">
            <v>EUR</v>
          </cell>
          <cell r="U201"/>
          <cell r="V201">
            <v>0</v>
          </cell>
          <cell r="W201">
            <v>0</v>
          </cell>
          <cell r="X201">
            <v>0</v>
          </cell>
          <cell r="Y201" t="e">
            <v>#NAME?</v>
          </cell>
          <cell r="Z201">
            <v>1</v>
          </cell>
          <cell r="AA201">
            <v>1</v>
          </cell>
          <cell r="AB201" t="str">
            <v>56</v>
          </cell>
          <cell r="AC201" t="str">
            <v>*SN</v>
          </cell>
          <cell r="AD201" t="str">
            <v>phased out product</v>
          </cell>
          <cell r="AE201" t="str">
            <v>3FPDE</v>
          </cell>
          <cell r="AF201">
            <v>3</v>
          </cell>
          <cell r="AG201" t="str">
            <v>F</v>
          </cell>
          <cell r="AH201" t="str">
            <v>P</v>
          </cell>
          <cell r="AI201" t="str">
            <v>D</v>
          </cell>
          <cell r="AJ201" t="str">
            <v>E</v>
          </cell>
          <cell r="AK201" t="str">
            <v>AlgoRex</v>
          </cell>
          <cell r="AL201" t="str">
            <v>Modular &amp; Networkable Control Systems</v>
          </cell>
          <cell r="AM201" t="str">
            <v>N</v>
          </cell>
          <cell r="AN201" t="str">
            <v>EAR99H</v>
          </cell>
          <cell r="AO201" t="str">
            <v>85311030000</v>
          </cell>
          <cell r="AP201" t="str">
            <v>CH</v>
          </cell>
          <cell r="AQ201">
            <v>17.34</v>
          </cell>
          <cell r="AR201" t="str">
            <v>KG</v>
          </cell>
          <cell r="AS201" t="str">
            <v>F20</v>
          </cell>
          <cell r="AT201" t="str">
            <v>CI1145</v>
          </cell>
          <cell r="AW201">
            <v>0</v>
          </cell>
          <cell r="AX201">
            <v>0</v>
          </cell>
          <cell r="AY201" t="e">
            <v>#N/A</v>
          </cell>
          <cell r="BA201">
            <v>0</v>
          </cell>
          <cell r="BB201">
            <v>0</v>
          </cell>
        </row>
        <row r="202">
          <cell r="A202" t="str">
            <v>BPZ:5333730001</v>
          </cell>
          <cell r="B202" t="str">
            <v>5333730001</v>
          </cell>
          <cell r="C202" t="str">
            <v>CI1145-FR</v>
          </cell>
          <cell r="D202" t="str">
            <v>CI1145-FR  CI1145-kit FR</v>
          </cell>
          <cell r="E202" t="str">
            <v>CI1145-FR  CI1145-Bausatz FR</v>
          </cell>
          <cell r="F202">
            <v>3199</v>
          </cell>
          <cell r="G202" t="str">
            <v>EUR</v>
          </cell>
          <cell r="H202">
            <v>1</v>
          </cell>
          <cell r="L202">
            <v>991.77</v>
          </cell>
          <cell r="M202" t="str">
            <v>EUR</v>
          </cell>
          <cell r="N202">
            <v>2990</v>
          </cell>
          <cell r="O202" t="str">
            <v>EUR</v>
          </cell>
          <cell r="P202">
            <v>1</v>
          </cell>
          <cell r="T202">
            <v>926.89</v>
          </cell>
          <cell r="U202" t="str">
            <v>EUR</v>
          </cell>
          <cell r="V202">
            <v>0</v>
          </cell>
          <cell r="W202">
            <v>0</v>
          </cell>
          <cell r="X202">
            <v>0</v>
          </cell>
          <cell r="Y202" t="e">
            <v>#NAME?</v>
          </cell>
          <cell r="Z202">
            <v>1</v>
          </cell>
          <cell r="AA202">
            <v>1</v>
          </cell>
          <cell r="AB202" t="str">
            <v>56</v>
          </cell>
          <cell r="AC202" t="str">
            <v>*SN</v>
          </cell>
          <cell r="AD202" t="str">
            <v>phased out product</v>
          </cell>
          <cell r="AE202" t="str">
            <v>3FPDE</v>
          </cell>
          <cell r="AF202">
            <v>3</v>
          </cell>
          <cell r="AG202" t="str">
            <v>F</v>
          </cell>
          <cell r="AH202" t="str">
            <v>P</v>
          </cell>
          <cell r="AI202" t="str">
            <v>D</v>
          </cell>
          <cell r="AJ202" t="str">
            <v>E</v>
          </cell>
          <cell r="AK202" t="str">
            <v>AlgoRex</v>
          </cell>
          <cell r="AL202" t="str">
            <v>Modular &amp; Networkable Control Systems</v>
          </cell>
          <cell r="AM202" t="str">
            <v>N</v>
          </cell>
          <cell r="AN202" t="str">
            <v>EAR99H</v>
          </cell>
          <cell r="AO202" t="str">
            <v>85319085900</v>
          </cell>
          <cell r="AP202" t="str">
            <v>CH</v>
          </cell>
          <cell r="AQ202">
            <v>2.67</v>
          </cell>
          <cell r="AR202" t="str">
            <v>KG</v>
          </cell>
          <cell r="AS202" t="str">
            <v>F20</v>
          </cell>
          <cell r="AT202" t="str">
            <v>CI1145</v>
          </cell>
          <cell r="AW202">
            <v>0</v>
          </cell>
          <cell r="AX202">
            <v>0</v>
          </cell>
          <cell r="AY202" t="e">
            <v>#N/A</v>
          </cell>
          <cell r="BA202">
            <v>0</v>
          </cell>
          <cell r="BB202">
            <v>0</v>
          </cell>
        </row>
        <row r="203">
          <cell r="A203" t="str">
            <v>BPZ:5267200001</v>
          </cell>
          <cell r="B203" t="str">
            <v>5267200001</v>
          </cell>
          <cell r="C203" t="str">
            <v>CI1145-NL</v>
          </cell>
          <cell r="D203" t="str">
            <v>CI1145-NL  Compact control unit NL</v>
          </cell>
          <cell r="E203" t="str">
            <v>CI1145-NL  Kompaktzentrale NL</v>
          </cell>
          <cell r="F203">
            <v>6346</v>
          </cell>
          <cell r="G203" t="str">
            <v>EUR</v>
          </cell>
          <cell r="H203">
            <v>1</v>
          </cell>
          <cell r="I203">
            <v>-75</v>
          </cell>
          <cell r="J203">
            <v>1586.5</v>
          </cell>
          <cell r="K203" t="str">
            <v>EUR</v>
          </cell>
          <cell r="M203"/>
          <cell r="N203">
            <v>5931</v>
          </cell>
          <cell r="O203" t="str">
            <v>EUR</v>
          </cell>
          <cell r="P203">
            <v>1</v>
          </cell>
          <cell r="Q203">
            <v>-75</v>
          </cell>
          <cell r="R203">
            <v>1482.75</v>
          </cell>
          <cell r="S203" t="str">
            <v>EUR</v>
          </cell>
          <cell r="U203"/>
          <cell r="V203">
            <v>0</v>
          </cell>
          <cell r="W203">
            <v>0</v>
          </cell>
          <cell r="X203">
            <v>0</v>
          </cell>
          <cell r="Y203" t="e">
            <v>#NAME?</v>
          </cell>
          <cell r="Z203">
            <v>1</v>
          </cell>
          <cell r="AA203">
            <v>1</v>
          </cell>
          <cell r="AB203" t="str">
            <v>56</v>
          </cell>
          <cell r="AC203" t="str">
            <v>*SN</v>
          </cell>
          <cell r="AD203" t="str">
            <v>phased out product</v>
          </cell>
          <cell r="AE203" t="str">
            <v>3FPDE</v>
          </cell>
          <cell r="AF203">
            <v>3</v>
          </cell>
          <cell r="AG203" t="str">
            <v>F</v>
          </cell>
          <cell r="AH203" t="str">
            <v>P</v>
          </cell>
          <cell r="AI203" t="str">
            <v>D</v>
          </cell>
          <cell r="AJ203" t="str">
            <v>E</v>
          </cell>
          <cell r="AK203" t="str">
            <v>AlgoRex</v>
          </cell>
          <cell r="AL203" t="str">
            <v>Modular &amp; Networkable Control Systems</v>
          </cell>
          <cell r="AM203" t="str">
            <v>N</v>
          </cell>
          <cell r="AN203" t="str">
            <v>EAR99H</v>
          </cell>
          <cell r="AO203" t="str">
            <v>85311030000</v>
          </cell>
          <cell r="AP203" t="str">
            <v>CH</v>
          </cell>
          <cell r="AQ203">
            <v>19.54</v>
          </cell>
          <cell r="AR203" t="str">
            <v>KG</v>
          </cell>
          <cell r="AS203" t="str">
            <v>F20</v>
          </cell>
          <cell r="AT203" t="str">
            <v>CI1145</v>
          </cell>
          <cell r="AW203">
            <v>0</v>
          </cell>
          <cell r="AX203">
            <v>0</v>
          </cell>
          <cell r="AY203" t="e">
            <v>#N/A</v>
          </cell>
          <cell r="BA203">
            <v>0</v>
          </cell>
          <cell r="BB203">
            <v>0</v>
          </cell>
        </row>
        <row r="204">
          <cell r="A204" t="str">
            <v>BPZ:5335800001</v>
          </cell>
          <cell r="B204" t="str">
            <v>5335800001</v>
          </cell>
          <cell r="C204" t="str">
            <v>CI1145-SK</v>
          </cell>
          <cell r="D204" t="str">
            <v>CI1145-SK  compact control unit</v>
          </cell>
          <cell r="E204" t="str">
            <v>CI1145-SK  Kompaktzentrale nordic</v>
          </cell>
          <cell r="F204">
            <v>4757</v>
          </cell>
          <cell r="G204" t="str">
            <v>EUR</v>
          </cell>
          <cell r="H204">
            <v>1</v>
          </cell>
          <cell r="I204">
            <v>-75</v>
          </cell>
          <cell r="J204">
            <v>1189.25</v>
          </cell>
          <cell r="K204" t="str">
            <v>EUR</v>
          </cell>
          <cell r="M204"/>
          <cell r="N204">
            <v>4446</v>
          </cell>
          <cell r="O204" t="str">
            <v>EUR</v>
          </cell>
          <cell r="P204">
            <v>1</v>
          </cell>
          <cell r="Q204">
            <v>-75</v>
          </cell>
          <cell r="R204">
            <v>1111.5</v>
          </cell>
          <cell r="S204" t="str">
            <v>EUR</v>
          </cell>
          <cell r="U204"/>
          <cell r="V204">
            <v>0</v>
          </cell>
          <cell r="W204">
            <v>0</v>
          </cell>
          <cell r="X204">
            <v>0</v>
          </cell>
          <cell r="Y204" t="e">
            <v>#NAME?</v>
          </cell>
          <cell r="Z204">
            <v>1</v>
          </cell>
          <cell r="AA204">
            <v>1</v>
          </cell>
          <cell r="AB204" t="str">
            <v>56</v>
          </cell>
          <cell r="AC204" t="str">
            <v>*SN</v>
          </cell>
          <cell r="AD204" t="str">
            <v>phased out product</v>
          </cell>
          <cell r="AE204" t="str">
            <v>3FPDE</v>
          </cell>
          <cell r="AF204">
            <v>3</v>
          </cell>
          <cell r="AG204" t="str">
            <v>F</v>
          </cell>
          <cell r="AH204" t="str">
            <v>P</v>
          </cell>
          <cell r="AI204" t="str">
            <v>D</v>
          </cell>
          <cell r="AJ204" t="str">
            <v>E</v>
          </cell>
          <cell r="AK204" t="str">
            <v>AlgoRex</v>
          </cell>
          <cell r="AL204" t="str">
            <v>Modular &amp; Networkable Control Systems</v>
          </cell>
          <cell r="AM204" t="str">
            <v>N</v>
          </cell>
          <cell r="AN204" t="str">
            <v>EAR99H</v>
          </cell>
          <cell r="AO204" t="str">
            <v>85311030000</v>
          </cell>
          <cell r="AP204" t="str">
            <v>CH</v>
          </cell>
          <cell r="AQ204">
            <v>28.1</v>
          </cell>
          <cell r="AR204" t="str">
            <v>KG</v>
          </cell>
          <cell r="AS204" t="str">
            <v>F20</v>
          </cell>
          <cell r="AT204" t="str">
            <v>CI1145</v>
          </cell>
          <cell r="AW204">
            <v>0</v>
          </cell>
          <cell r="AX204">
            <v>0</v>
          </cell>
          <cell r="AY204" t="e">
            <v>#N/A</v>
          </cell>
          <cell r="BA204">
            <v>0</v>
          </cell>
          <cell r="BB204">
            <v>0</v>
          </cell>
        </row>
        <row r="205">
          <cell r="A205" t="str">
            <v>BPZ:5341230001</v>
          </cell>
          <cell r="B205" t="str">
            <v>5341230001</v>
          </cell>
          <cell r="C205" t="str">
            <v>CI1145-SK2</v>
          </cell>
          <cell r="D205" t="str">
            <v>CI1145-SK2  Compact unit nordic design</v>
          </cell>
          <cell r="E205" t="str">
            <v>CI1145-SK2  Kompaktzentrale nordic</v>
          </cell>
          <cell r="F205">
            <v>5233</v>
          </cell>
          <cell r="G205" t="str">
            <v>EUR</v>
          </cell>
          <cell r="H205">
            <v>1</v>
          </cell>
          <cell r="I205">
            <v>-75</v>
          </cell>
          <cell r="J205">
            <v>1308.25</v>
          </cell>
          <cell r="K205" t="str">
            <v>EUR</v>
          </cell>
          <cell r="M205"/>
          <cell r="N205">
            <v>4891</v>
          </cell>
          <cell r="O205" t="str">
            <v>EUR</v>
          </cell>
          <cell r="P205">
            <v>1</v>
          </cell>
          <cell r="Q205">
            <v>-75</v>
          </cell>
          <cell r="R205">
            <v>1222.75</v>
          </cell>
          <cell r="S205" t="str">
            <v>EUR</v>
          </cell>
          <cell r="U205"/>
          <cell r="V205">
            <v>0</v>
          </cell>
          <cell r="W205">
            <v>0</v>
          </cell>
          <cell r="X205">
            <v>0</v>
          </cell>
          <cell r="Y205" t="e">
            <v>#NAME?</v>
          </cell>
          <cell r="Z205">
            <v>1</v>
          </cell>
          <cell r="AA205">
            <v>1</v>
          </cell>
          <cell r="AB205" t="str">
            <v>56</v>
          </cell>
          <cell r="AC205" t="str">
            <v>*SN</v>
          </cell>
          <cell r="AD205" t="str">
            <v>phased out product</v>
          </cell>
          <cell r="AE205" t="str">
            <v>3FPDE</v>
          </cell>
          <cell r="AF205">
            <v>3</v>
          </cell>
          <cell r="AG205" t="str">
            <v>F</v>
          </cell>
          <cell r="AH205" t="str">
            <v>P</v>
          </cell>
          <cell r="AI205" t="str">
            <v>D</v>
          </cell>
          <cell r="AJ205" t="str">
            <v>E</v>
          </cell>
          <cell r="AK205" t="str">
            <v>AlgoRex</v>
          </cell>
          <cell r="AL205" t="str">
            <v>Modular &amp; Networkable Control Systems</v>
          </cell>
          <cell r="AM205" t="str">
            <v>N</v>
          </cell>
          <cell r="AN205" t="str">
            <v>EAR99H</v>
          </cell>
          <cell r="AO205" t="str">
            <v>85311030000</v>
          </cell>
          <cell r="AP205" t="str">
            <v>CH</v>
          </cell>
          <cell r="AQ205">
            <v>28.18</v>
          </cell>
          <cell r="AR205" t="str">
            <v>KG</v>
          </cell>
          <cell r="AS205" t="str">
            <v>F20</v>
          </cell>
          <cell r="AT205" t="str">
            <v>CI1145</v>
          </cell>
          <cell r="AW205">
            <v>0</v>
          </cell>
          <cell r="AX205">
            <v>0</v>
          </cell>
          <cell r="AY205" t="e">
            <v>#N/A</v>
          </cell>
          <cell r="BA205">
            <v>0</v>
          </cell>
          <cell r="BB205">
            <v>0</v>
          </cell>
        </row>
        <row r="206">
          <cell r="A206" t="str">
            <v>BPZ:5476570001</v>
          </cell>
          <cell r="B206" t="str">
            <v>5476570001</v>
          </cell>
          <cell r="C206" t="str">
            <v>CI1145-UK</v>
          </cell>
          <cell r="D206" t="str">
            <v>CI1145-UK  Compact control unit</v>
          </cell>
          <cell r="E206" t="str">
            <v>CI1145-UK  Kompaktzent.Anschlussfeld</v>
          </cell>
          <cell r="F206">
            <v>5471</v>
          </cell>
          <cell r="G206" t="str">
            <v>EUR</v>
          </cell>
          <cell r="H206">
            <v>1</v>
          </cell>
          <cell r="I206">
            <v>-75</v>
          </cell>
          <cell r="J206">
            <v>1367.75</v>
          </cell>
          <cell r="K206" t="str">
            <v>EUR</v>
          </cell>
          <cell r="M206"/>
          <cell r="N206">
            <v>5113</v>
          </cell>
          <cell r="O206" t="str">
            <v>EUR</v>
          </cell>
          <cell r="P206">
            <v>1</v>
          </cell>
          <cell r="Q206">
            <v>-75</v>
          </cell>
          <cell r="R206">
            <v>1278.25</v>
          </cell>
          <cell r="S206" t="str">
            <v>EUR</v>
          </cell>
          <cell r="U206"/>
          <cell r="V206">
            <v>0</v>
          </cell>
          <cell r="W206">
            <v>0</v>
          </cell>
          <cell r="X206">
            <v>0</v>
          </cell>
          <cell r="Y206" t="e">
            <v>#NAME?</v>
          </cell>
          <cell r="Z206">
            <v>1</v>
          </cell>
          <cell r="AA206">
            <v>1</v>
          </cell>
          <cell r="AB206" t="str">
            <v>56</v>
          </cell>
          <cell r="AC206" t="str">
            <v>*SN</v>
          </cell>
          <cell r="AD206" t="str">
            <v>phased out product</v>
          </cell>
          <cell r="AE206" t="str">
            <v>3FPDE</v>
          </cell>
          <cell r="AF206">
            <v>3</v>
          </cell>
          <cell r="AG206" t="str">
            <v>F</v>
          </cell>
          <cell r="AH206" t="str">
            <v>P</v>
          </cell>
          <cell r="AI206" t="str">
            <v>D</v>
          </cell>
          <cell r="AJ206" t="str">
            <v>E</v>
          </cell>
          <cell r="AK206" t="str">
            <v>AlgoRex</v>
          </cell>
          <cell r="AL206" t="str">
            <v>Modular &amp; Networkable Control Systems</v>
          </cell>
          <cell r="AM206" t="str">
            <v>N</v>
          </cell>
          <cell r="AN206" t="str">
            <v>N</v>
          </cell>
          <cell r="AO206" t="str">
            <v>85311030000</v>
          </cell>
          <cell r="AP206" t="str">
            <v>CH</v>
          </cell>
          <cell r="AQ206">
            <v>19.34</v>
          </cell>
          <cell r="AR206" t="str">
            <v>KG</v>
          </cell>
          <cell r="AW206">
            <v>0</v>
          </cell>
          <cell r="AX206">
            <v>0</v>
          </cell>
          <cell r="AY206" t="e">
            <v>#N/A</v>
          </cell>
          <cell r="BA206">
            <v>0</v>
          </cell>
          <cell r="BB206">
            <v>0</v>
          </cell>
        </row>
        <row r="207">
          <cell r="A207" t="str">
            <v>BPZ:4847810001</v>
          </cell>
          <cell r="B207" t="str">
            <v>4847810001</v>
          </cell>
          <cell r="C207" t="str">
            <v>CIQ005</v>
          </cell>
          <cell r="D207" t="str">
            <v>CIQ005  eprom set to ci1142</v>
          </cell>
          <cell r="E207" t="str">
            <v>CIQ005  EPROM-Set zu CI1142</v>
          </cell>
          <cell r="F207">
            <v>268</v>
          </cell>
          <cell r="G207" t="str">
            <v>EUR</v>
          </cell>
          <cell r="H207">
            <v>1</v>
          </cell>
          <cell r="I207">
            <v>-75</v>
          </cell>
          <cell r="J207">
            <v>67</v>
          </cell>
          <cell r="K207" t="str">
            <v>EUR</v>
          </cell>
          <cell r="M207"/>
          <cell r="N207">
            <v>244</v>
          </cell>
          <cell r="O207" t="str">
            <v>EUR</v>
          </cell>
          <cell r="P207">
            <v>1</v>
          </cell>
          <cell r="Q207">
            <v>-75</v>
          </cell>
          <cell r="R207">
            <v>61</v>
          </cell>
          <cell r="S207" t="str">
            <v>EUR</v>
          </cell>
          <cell r="U207"/>
          <cell r="V207">
            <v>0</v>
          </cell>
          <cell r="W207">
            <v>0</v>
          </cell>
          <cell r="X207">
            <v>0</v>
          </cell>
          <cell r="Y207" t="e">
            <v>#NAME?</v>
          </cell>
          <cell r="Z207">
            <v>1</v>
          </cell>
          <cell r="AA207">
            <v>1</v>
          </cell>
          <cell r="AB207" t="str">
            <v>60</v>
          </cell>
          <cell r="AC207" t="str">
            <v>*SN</v>
          </cell>
          <cell r="AD207" t="str">
            <v>phase out started</v>
          </cell>
          <cell r="AE207" t="str">
            <v>3FPDE</v>
          </cell>
          <cell r="AF207">
            <v>3</v>
          </cell>
          <cell r="AG207" t="str">
            <v>F</v>
          </cell>
          <cell r="AH207" t="str">
            <v>P</v>
          </cell>
          <cell r="AI207" t="str">
            <v>D</v>
          </cell>
          <cell r="AJ207" t="str">
            <v>E</v>
          </cell>
          <cell r="AK207" t="str">
            <v>AlgoRex</v>
          </cell>
          <cell r="AL207" t="str">
            <v>Modular &amp; Networkable Control Systems</v>
          </cell>
          <cell r="AM207" t="str">
            <v>N</v>
          </cell>
          <cell r="AN207" t="str">
            <v>N</v>
          </cell>
          <cell r="AO207" t="str">
            <v>85423110000</v>
          </cell>
          <cell r="AP207" t="str">
            <v>CH</v>
          </cell>
          <cell r="AQ207">
            <v>2.8000000000000001E-2</v>
          </cell>
          <cell r="AR207" t="str">
            <v>KG</v>
          </cell>
          <cell r="AW207">
            <v>0</v>
          </cell>
          <cell r="AX207">
            <v>0</v>
          </cell>
          <cell r="AY207" t="e">
            <v>#N/A</v>
          </cell>
          <cell r="BA207">
            <v>0</v>
          </cell>
          <cell r="BB207">
            <v>0</v>
          </cell>
        </row>
        <row r="208">
          <cell r="A208" t="str">
            <v>BPZ:5776140001</v>
          </cell>
          <cell r="B208" t="str">
            <v>5776140001</v>
          </cell>
          <cell r="C208" t="str">
            <v>CIQ007</v>
          </cell>
          <cell r="D208" t="str">
            <v>CIQ007  Eprom-set to CI1142</v>
          </cell>
          <cell r="E208" t="str">
            <v>CIQ007  Eprom-Set zu CI1142</v>
          </cell>
          <cell r="F208">
            <v>493</v>
          </cell>
          <cell r="G208" t="str">
            <v>EUR</v>
          </cell>
          <cell r="H208">
            <v>1</v>
          </cell>
          <cell r="I208">
            <v>-75</v>
          </cell>
          <cell r="J208">
            <v>123.25</v>
          </cell>
          <cell r="K208" t="str">
            <v>EUR</v>
          </cell>
          <cell r="M208"/>
          <cell r="N208">
            <v>448</v>
          </cell>
          <cell r="O208" t="str">
            <v>EUR</v>
          </cell>
          <cell r="P208">
            <v>1</v>
          </cell>
          <cell r="Q208">
            <v>-75</v>
          </cell>
          <cell r="R208">
            <v>112</v>
          </cell>
          <cell r="S208" t="str">
            <v>EUR</v>
          </cell>
          <cell r="U208"/>
          <cell r="V208">
            <v>0</v>
          </cell>
          <cell r="W208">
            <v>0</v>
          </cell>
          <cell r="X208">
            <v>0</v>
          </cell>
          <cell r="Y208" t="e">
            <v>#NAME?</v>
          </cell>
          <cell r="Z208">
            <v>1</v>
          </cell>
          <cell r="AA208">
            <v>1</v>
          </cell>
          <cell r="AB208" t="str">
            <v>60</v>
          </cell>
          <cell r="AC208" t="str">
            <v>*SN</v>
          </cell>
          <cell r="AD208" t="str">
            <v>phase out started</v>
          </cell>
          <cell r="AE208" t="str">
            <v>3FPDE</v>
          </cell>
          <cell r="AF208">
            <v>3</v>
          </cell>
          <cell r="AG208" t="str">
            <v>F</v>
          </cell>
          <cell r="AH208" t="str">
            <v>P</v>
          </cell>
          <cell r="AI208" t="str">
            <v>D</v>
          </cell>
          <cell r="AJ208" t="str">
            <v>E</v>
          </cell>
          <cell r="AK208" t="str">
            <v>AlgoRex</v>
          </cell>
          <cell r="AL208" t="str">
            <v>Modular &amp; Networkable Control Systems</v>
          </cell>
          <cell r="AM208" t="str">
            <v>N</v>
          </cell>
          <cell r="AN208" t="str">
            <v>N</v>
          </cell>
          <cell r="AO208" t="str">
            <v>85423110000</v>
          </cell>
          <cell r="AP208" t="str">
            <v>CH</v>
          </cell>
          <cell r="AQ208">
            <v>2.8000000000000001E-2</v>
          </cell>
          <cell r="AR208" t="str">
            <v>KG</v>
          </cell>
          <cell r="AW208">
            <v>0</v>
          </cell>
          <cell r="AX208">
            <v>0</v>
          </cell>
          <cell r="AY208" t="e">
            <v>#N/A</v>
          </cell>
          <cell r="BA208">
            <v>0</v>
          </cell>
          <cell r="BB208">
            <v>0</v>
          </cell>
        </row>
        <row r="209">
          <cell r="A209" t="str">
            <v>A5Q00013659</v>
          </cell>
          <cell r="B209" t="str">
            <v>A5Q00013659</v>
          </cell>
          <cell r="C209" t="str">
            <v>CIQ007</v>
          </cell>
          <cell r="D209" t="str">
            <v>CIQ007  Eprom-set to CI1142 EP7F-Z1</v>
          </cell>
          <cell r="E209" t="str">
            <v>CIQ007  Eprom-Set zu CI1142 EP7F-Z1</v>
          </cell>
          <cell r="F209">
            <v>345</v>
          </cell>
          <cell r="G209" t="str">
            <v>EUR</v>
          </cell>
          <cell r="H209">
            <v>1</v>
          </cell>
          <cell r="I209">
            <v>-75</v>
          </cell>
          <cell r="J209">
            <v>86.25</v>
          </cell>
          <cell r="K209" t="str">
            <v>EUR</v>
          </cell>
          <cell r="M209"/>
          <cell r="N209">
            <v>314</v>
          </cell>
          <cell r="O209" t="str">
            <v>EUR</v>
          </cell>
          <cell r="P209">
            <v>1</v>
          </cell>
          <cell r="Q209">
            <v>-75</v>
          </cell>
          <cell r="R209">
            <v>78.5</v>
          </cell>
          <cell r="S209" t="str">
            <v>EUR</v>
          </cell>
          <cell r="U209"/>
          <cell r="V209">
            <v>0</v>
          </cell>
          <cell r="W209">
            <v>0</v>
          </cell>
          <cell r="X209">
            <v>0</v>
          </cell>
          <cell r="Y209" t="e">
            <v>#NAME?</v>
          </cell>
          <cell r="Z209">
            <v>1</v>
          </cell>
          <cell r="AA209">
            <v>1</v>
          </cell>
          <cell r="AB209" t="str">
            <v>30</v>
          </cell>
          <cell r="AC209" t="str">
            <v>*SN</v>
          </cell>
          <cell r="AE209" t="str">
            <v>3FPDE</v>
          </cell>
          <cell r="AF209">
            <v>3</v>
          </cell>
          <cell r="AG209" t="str">
            <v>F</v>
          </cell>
          <cell r="AH209" t="str">
            <v>P</v>
          </cell>
          <cell r="AI209" t="str">
            <v>D</v>
          </cell>
          <cell r="AJ209" t="str">
            <v>E</v>
          </cell>
          <cell r="AK209" t="str">
            <v>AlgoRex</v>
          </cell>
          <cell r="AL209" t="str">
            <v>Modular &amp; Networkable Control Systems</v>
          </cell>
          <cell r="AM209" t="str">
            <v>N</v>
          </cell>
          <cell r="AN209" t="str">
            <v>N</v>
          </cell>
          <cell r="AO209" t="str">
            <v>85319085900</v>
          </cell>
          <cell r="AP209" t="str">
            <v>CH</v>
          </cell>
          <cell r="AQ209">
            <v>2.9000000000000001E-2</v>
          </cell>
          <cell r="AR209" t="str">
            <v>KG</v>
          </cell>
          <cell r="AW209">
            <v>0</v>
          </cell>
          <cell r="AX209">
            <v>0</v>
          </cell>
          <cell r="AY209" t="e">
            <v>#N/A</v>
          </cell>
          <cell r="BA209">
            <v>0</v>
          </cell>
          <cell r="BB209">
            <v>0</v>
          </cell>
        </row>
        <row r="210">
          <cell r="A210" t="str">
            <v>S54405-P19-A1</v>
          </cell>
          <cell r="B210" t="str">
            <v>S54405-P19-A1</v>
          </cell>
          <cell r="C210" t="str">
            <v>CIQ0078X</v>
          </cell>
          <cell r="D210" t="str">
            <v>CIQ0078X  Eprom-set to CI1142</v>
          </cell>
          <cell r="E210" t="str">
            <v>CIQ0078X  Eprom-Set zu CI1142</v>
          </cell>
          <cell r="F210">
            <v>220</v>
          </cell>
          <cell r="G210" t="str">
            <v>EUR</v>
          </cell>
          <cell r="H210">
            <v>1</v>
          </cell>
          <cell r="I210">
            <v>-75</v>
          </cell>
          <cell r="J210">
            <v>55</v>
          </cell>
          <cell r="K210" t="str">
            <v>EUR</v>
          </cell>
          <cell r="M210"/>
          <cell r="N210">
            <v>200</v>
          </cell>
          <cell r="O210" t="str">
            <v>EUR</v>
          </cell>
          <cell r="P210">
            <v>1</v>
          </cell>
          <cell r="Q210">
            <v>-75</v>
          </cell>
          <cell r="R210">
            <v>50</v>
          </cell>
          <cell r="S210" t="str">
            <v>EUR</v>
          </cell>
          <cell r="U210"/>
          <cell r="V210">
            <v>0</v>
          </cell>
          <cell r="W210">
            <v>0</v>
          </cell>
          <cell r="X210">
            <v>0</v>
          </cell>
          <cell r="Y210" t="e">
            <v>#NAME?</v>
          </cell>
          <cell r="Z210">
            <v>1</v>
          </cell>
          <cell r="AA210">
            <v>1</v>
          </cell>
          <cell r="AB210" t="str">
            <v>30</v>
          </cell>
          <cell r="AC210" t="str">
            <v>*SN</v>
          </cell>
          <cell r="AE210" t="str">
            <v>3FPDE</v>
          </cell>
          <cell r="AF210">
            <v>3</v>
          </cell>
          <cell r="AG210" t="str">
            <v>F</v>
          </cell>
          <cell r="AH210" t="str">
            <v>P</v>
          </cell>
          <cell r="AI210" t="str">
            <v>D</v>
          </cell>
          <cell r="AJ210" t="str">
            <v>E</v>
          </cell>
          <cell r="AK210" t="str">
            <v>AlgoRex</v>
          </cell>
          <cell r="AL210" t="str">
            <v>Modular &amp; Networkable Control Systems</v>
          </cell>
          <cell r="AM210" t="str">
            <v>N</v>
          </cell>
          <cell r="AN210" t="str">
            <v>N</v>
          </cell>
          <cell r="AO210" t="str">
            <v>85389091900</v>
          </cell>
          <cell r="AP210" t="str">
            <v>CH</v>
          </cell>
          <cell r="AQ210">
            <v>2.7E-2</v>
          </cell>
          <cell r="AR210" t="str">
            <v>KG</v>
          </cell>
          <cell r="AW210">
            <v>0</v>
          </cell>
          <cell r="AX210">
            <v>0</v>
          </cell>
          <cell r="AY210" t="e">
            <v>#N/A</v>
          </cell>
          <cell r="BA210">
            <v>0</v>
          </cell>
          <cell r="BB210">
            <v>0</v>
          </cell>
        </row>
        <row r="211">
          <cell r="A211" t="str">
            <v>S54405-P20-A1</v>
          </cell>
          <cell r="B211" t="str">
            <v>S54405-P20-A1</v>
          </cell>
          <cell r="C211" t="str">
            <v>CIQ0079X</v>
          </cell>
          <cell r="D211" t="str">
            <v>CIQ0079X  Eprom-set to CI1142</v>
          </cell>
          <cell r="E211" t="str">
            <v>CIQ0079X  Eprom-Set zu CI1142</v>
          </cell>
          <cell r="F211">
            <v>220</v>
          </cell>
          <cell r="G211" t="str">
            <v>EUR</v>
          </cell>
          <cell r="H211">
            <v>1</v>
          </cell>
          <cell r="I211">
            <v>-75</v>
          </cell>
          <cell r="J211">
            <v>55</v>
          </cell>
          <cell r="K211" t="str">
            <v>EUR</v>
          </cell>
          <cell r="M211"/>
          <cell r="N211">
            <v>200</v>
          </cell>
          <cell r="O211" t="str">
            <v>EUR</v>
          </cell>
          <cell r="P211">
            <v>1</v>
          </cell>
          <cell r="Q211">
            <v>-75</v>
          </cell>
          <cell r="R211">
            <v>50</v>
          </cell>
          <cell r="S211" t="str">
            <v>EUR</v>
          </cell>
          <cell r="U211"/>
          <cell r="V211">
            <v>0</v>
          </cell>
          <cell r="W211">
            <v>0</v>
          </cell>
          <cell r="X211">
            <v>0</v>
          </cell>
          <cell r="Y211" t="e">
            <v>#NAME?</v>
          </cell>
          <cell r="Z211">
            <v>1</v>
          </cell>
          <cell r="AA211">
            <v>1</v>
          </cell>
          <cell r="AB211" t="str">
            <v>30</v>
          </cell>
          <cell r="AC211" t="str">
            <v>*SN</v>
          </cell>
          <cell r="AE211" t="str">
            <v>3FPDE</v>
          </cell>
          <cell r="AF211">
            <v>3</v>
          </cell>
          <cell r="AG211" t="str">
            <v>F</v>
          </cell>
          <cell r="AH211" t="str">
            <v>P</v>
          </cell>
          <cell r="AI211" t="str">
            <v>D</v>
          </cell>
          <cell r="AJ211" t="str">
            <v>E</v>
          </cell>
          <cell r="AK211" t="str">
            <v>AlgoRex</v>
          </cell>
          <cell r="AL211" t="str">
            <v>Modular &amp; Networkable Control Systems</v>
          </cell>
          <cell r="AM211" t="str">
            <v>N</v>
          </cell>
          <cell r="AN211" t="str">
            <v>N</v>
          </cell>
          <cell r="AO211" t="str">
            <v>85389091900</v>
          </cell>
          <cell r="AP211" t="str">
            <v>CH</v>
          </cell>
          <cell r="AQ211">
            <v>2.8000000000000001E-2</v>
          </cell>
          <cell r="AR211" t="str">
            <v>KG</v>
          </cell>
          <cell r="AW211">
            <v>0</v>
          </cell>
          <cell r="AX211">
            <v>0</v>
          </cell>
          <cell r="AY211" t="e">
            <v>#N/A</v>
          </cell>
          <cell r="BA211">
            <v>0</v>
          </cell>
          <cell r="BB211">
            <v>0</v>
          </cell>
        </row>
        <row r="212">
          <cell r="A212" t="str">
            <v>S54405-P5-A1</v>
          </cell>
          <cell r="B212" t="str">
            <v>S54405-P5-A1</v>
          </cell>
          <cell r="C212" t="str">
            <v>CIQ008</v>
          </cell>
          <cell r="D212" t="str">
            <v>CIQ008  Eprom-Set for CI1142</v>
          </cell>
          <cell r="E212" t="str">
            <v>CIQ008  Eprom-Set zu CI1142</v>
          </cell>
          <cell r="F212">
            <v>188</v>
          </cell>
          <cell r="G212" t="str">
            <v>EUR</v>
          </cell>
          <cell r="H212">
            <v>1</v>
          </cell>
          <cell r="I212">
            <v>-75</v>
          </cell>
          <cell r="J212">
            <v>47</v>
          </cell>
          <cell r="K212" t="str">
            <v>EUR</v>
          </cell>
          <cell r="M212"/>
          <cell r="N212">
            <v>171</v>
          </cell>
          <cell r="O212" t="str">
            <v>EUR</v>
          </cell>
          <cell r="P212">
            <v>1</v>
          </cell>
          <cell r="Q212">
            <v>-75</v>
          </cell>
          <cell r="R212">
            <v>42.75</v>
          </cell>
          <cell r="S212" t="str">
            <v>EUR</v>
          </cell>
          <cell r="U212"/>
          <cell r="V212">
            <v>0</v>
          </cell>
          <cell r="W212">
            <v>0</v>
          </cell>
          <cell r="X212">
            <v>0</v>
          </cell>
          <cell r="Y212" t="e">
            <v>#NAME?</v>
          </cell>
          <cell r="Z212">
            <v>1</v>
          </cell>
          <cell r="AA212">
            <v>1</v>
          </cell>
          <cell r="AB212" t="str">
            <v>30</v>
          </cell>
          <cell r="AC212" t="str">
            <v>*SN</v>
          </cell>
          <cell r="AE212" t="str">
            <v>3FPDE</v>
          </cell>
          <cell r="AF212">
            <v>3</v>
          </cell>
          <cell r="AG212" t="str">
            <v>F</v>
          </cell>
          <cell r="AH212" t="str">
            <v>P</v>
          </cell>
          <cell r="AI212" t="str">
            <v>D</v>
          </cell>
          <cell r="AJ212" t="str">
            <v>E</v>
          </cell>
          <cell r="AK212" t="str">
            <v>AlgoRex</v>
          </cell>
          <cell r="AL212" t="str">
            <v>Modular &amp; Networkable Control Systems</v>
          </cell>
          <cell r="AM212" t="str">
            <v>N</v>
          </cell>
          <cell r="AN212" t="str">
            <v>N</v>
          </cell>
          <cell r="AO212" t="str">
            <v>85318095900</v>
          </cell>
          <cell r="AP212" t="str">
            <v>CH</v>
          </cell>
          <cell r="AQ212">
            <v>2.7E-2</v>
          </cell>
          <cell r="AR212" t="str">
            <v>KG</v>
          </cell>
          <cell r="AW212">
            <v>0</v>
          </cell>
          <cell r="AX212">
            <v>0</v>
          </cell>
          <cell r="AY212" t="e">
            <v>#N/A</v>
          </cell>
          <cell r="BA212">
            <v>0</v>
          </cell>
          <cell r="BB212">
            <v>0</v>
          </cell>
        </row>
        <row r="213">
          <cell r="A213" t="str">
            <v>S54405-P21-A1</v>
          </cell>
          <cell r="B213" t="str">
            <v>S54405-P21-A1</v>
          </cell>
          <cell r="C213" t="str">
            <v>CIQ0080X</v>
          </cell>
          <cell r="D213" t="str">
            <v>CIQ0080X  Eprom-set to CI1142</v>
          </cell>
          <cell r="E213" t="str">
            <v>CIQ0080X  Eprom-Set zu CI1142</v>
          </cell>
          <cell r="F213">
            <v>220</v>
          </cell>
          <cell r="G213" t="str">
            <v>EUR</v>
          </cell>
          <cell r="H213">
            <v>1</v>
          </cell>
          <cell r="I213">
            <v>-75</v>
          </cell>
          <cell r="J213">
            <v>55</v>
          </cell>
          <cell r="K213" t="str">
            <v>EUR</v>
          </cell>
          <cell r="M213"/>
          <cell r="N213">
            <v>200</v>
          </cell>
          <cell r="O213" t="str">
            <v>EUR</v>
          </cell>
          <cell r="P213">
            <v>1</v>
          </cell>
          <cell r="Q213">
            <v>-75</v>
          </cell>
          <cell r="R213">
            <v>50</v>
          </cell>
          <cell r="S213" t="str">
            <v>EUR</v>
          </cell>
          <cell r="U213"/>
          <cell r="V213">
            <v>0</v>
          </cell>
          <cell r="W213">
            <v>0</v>
          </cell>
          <cell r="X213">
            <v>0</v>
          </cell>
          <cell r="Y213" t="e">
            <v>#NAME?</v>
          </cell>
          <cell r="Z213">
            <v>1</v>
          </cell>
          <cell r="AA213">
            <v>1</v>
          </cell>
          <cell r="AB213" t="str">
            <v>30</v>
          </cell>
          <cell r="AC213" t="str">
            <v>*SN</v>
          </cell>
          <cell r="AE213" t="str">
            <v>3FPDE</v>
          </cell>
          <cell r="AF213">
            <v>3</v>
          </cell>
          <cell r="AG213" t="str">
            <v>F</v>
          </cell>
          <cell r="AH213" t="str">
            <v>P</v>
          </cell>
          <cell r="AI213" t="str">
            <v>D</v>
          </cell>
          <cell r="AJ213" t="str">
            <v>E</v>
          </cell>
          <cell r="AK213" t="str">
            <v>AlgoRex</v>
          </cell>
          <cell r="AL213" t="str">
            <v>Modular &amp; Networkable Control Systems</v>
          </cell>
          <cell r="AM213" t="str">
            <v>N</v>
          </cell>
          <cell r="AN213" t="str">
            <v>N</v>
          </cell>
          <cell r="AO213" t="str">
            <v>85389091900</v>
          </cell>
          <cell r="AP213" t="str">
            <v>CH</v>
          </cell>
          <cell r="AQ213">
            <v>2.7E-2</v>
          </cell>
          <cell r="AR213" t="str">
            <v>KG</v>
          </cell>
          <cell r="AW213">
            <v>0</v>
          </cell>
          <cell r="AX213">
            <v>0</v>
          </cell>
          <cell r="AY213" t="e">
            <v>#N/A</v>
          </cell>
          <cell r="BA213">
            <v>0</v>
          </cell>
          <cell r="BB213">
            <v>0</v>
          </cell>
        </row>
        <row r="214">
          <cell r="A214" t="str">
            <v>S54405-P23-A1</v>
          </cell>
          <cell r="B214" t="str">
            <v>S54405-P23-A1</v>
          </cell>
          <cell r="C214" t="str">
            <v>CIQ0083X</v>
          </cell>
          <cell r="D214" t="str">
            <v>CIQ0083X  Eprom-set to CI1142</v>
          </cell>
          <cell r="E214" t="str">
            <v>CIQ0083X  Eprom-Set zu CI1142</v>
          </cell>
          <cell r="F214">
            <v>220</v>
          </cell>
          <cell r="G214" t="str">
            <v>EUR</v>
          </cell>
          <cell r="H214">
            <v>1</v>
          </cell>
          <cell r="I214">
            <v>-75</v>
          </cell>
          <cell r="J214">
            <v>55</v>
          </cell>
          <cell r="K214" t="str">
            <v>EUR</v>
          </cell>
          <cell r="M214"/>
          <cell r="N214">
            <v>200</v>
          </cell>
          <cell r="O214" t="str">
            <v>EUR</v>
          </cell>
          <cell r="P214">
            <v>1</v>
          </cell>
          <cell r="Q214">
            <v>-75</v>
          </cell>
          <cell r="R214">
            <v>50</v>
          </cell>
          <cell r="S214" t="str">
            <v>EUR</v>
          </cell>
          <cell r="U214"/>
          <cell r="V214">
            <v>0</v>
          </cell>
          <cell r="W214">
            <v>0</v>
          </cell>
          <cell r="X214">
            <v>0</v>
          </cell>
          <cell r="Y214" t="e">
            <v>#NAME?</v>
          </cell>
          <cell r="Z214">
            <v>1</v>
          </cell>
          <cell r="AA214">
            <v>1</v>
          </cell>
          <cell r="AB214" t="str">
            <v>30</v>
          </cell>
          <cell r="AC214" t="str">
            <v>*SN</v>
          </cell>
          <cell r="AE214" t="str">
            <v>3FPDE</v>
          </cell>
          <cell r="AF214">
            <v>3</v>
          </cell>
          <cell r="AG214" t="str">
            <v>F</v>
          </cell>
          <cell r="AH214" t="str">
            <v>P</v>
          </cell>
          <cell r="AI214" t="str">
            <v>D</v>
          </cell>
          <cell r="AJ214" t="str">
            <v>E</v>
          </cell>
          <cell r="AK214" t="str">
            <v>AlgoRex</v>
          </cell>
          <cell r="AL214" t="str">
            <v>Modular &amp; Networkable Control Systems</v>
          </cell>
          <cell r="AM214" t="str">
            <v>N</v>
          </cell>
          <cell r="AN214" t="str">
            <v>N</v>
          </cell>
          <cell r="AO214" t="str">
            <v>85389091900</v>
          </cell>
          <cell r="AP214" t="str">
            <v>CH</v>
          </cell>
          <cell r="AQ214">
            <v>2.8000000000000001E-2</v>
          </cell>
          <cell r="AR214" t="str">
            <v>KG</v>
          </cell>
          <cell r="AW214">
            <v>0</v>
          </cell>
          <cell r="AX214">
            <v>0</v>
          </cell>
          <cell r="AY214" t="e">
            <v>#N/A</v>
          </cell>
          <cell r="BA214">
            <v>0</v>
          </cell>
          <cell r="BB214">
            <v>0</v>
          </cell>
        </row>
        <row r="215">
          <cell r="A215" t="str">
            <v>BPZ:4777430001</v>
          </cell>
          <cell r="B215" t="str">
            <v>4777430001</v>
          </cell>
          <cell r="C215" t="str">
            <v>CIQXXX-CH</v>
          </cell>
          <cell r="D215" t="str">
            <v>CIQXXX-CH  eprom-set to ci1142</v>
          </cell>
          <cell r="E215" t="str">
            <v>CIQXXX-CH  EPROM-Set zu CI1142</v>
          </cell>
          <cell r="F215">
            <v>151</v>
          </cell>
          <cell r="G215" t="str">
            <v>EUR</v>
          </cell>
          <cell r="H215">
            <v>1</v>
          </cell>
          <cell r="I215">
            <v>-75</v>
          </cell>
          <cell r="J215">
            <v>37.75</v>
          </cell>
          <cell r="K215" t="str">
            <v>EUR</v>
          </cell>
          <cell r="M215"/>
          <cell r="N215">
            <v>137</v>
          </cell>
          <cell r="O215" t="str">
            <v>EUR</v>
          </cell>
          <cell r="P215">
            <v>1</v>
          </cell>
          <cell r="Q215">
            <v>-75</v>
          </cell>
          <cell r="R215">
            <v>34.25</v>
          </cell>
          <cell r="S215" t="str">
            <v>EUR</v>
          </cell>
          <cell r="U215"/>
          <cell r="V215">
            <v>0</v>
          </cell>
          <cell r="W215">
            <v>0</v>
          </cell>
          <cell r="X215">
            <v>0</v>
          </cell>
          <cell r="Y215" t="e">
            <v>#NAME?</v>
          </cell>
          <cell r="Z215">
            <v>1</v>
          </cell>
          <cell r="AA215">
            <v>1</v>
          </cell>
          <cell r="AB215" t="str">
            <v>60</v>
          </cell>
          <cell r="AC215" t="str">
            <v>*SN</v>
          </cell>
          <cell r="AD215" t="str">
            <v>phase out started</v>
          </cell>
          <cell r="AE215" t="str">
            <v>3FPDE</v>
          </cell>
          <cell r="AF215">
            <v>3</v>
          </cell>
          <cell r="AG215" t="str">
            <v>F</v>
          </cell>
          <cell r="AH215" t="str">
            <v>P</v>
          </cell>
          <cell r="AI215" t="str">
            <v>D</v>
          </cell>
          <cell r="AJ215" t="str">
            <v>E</v>
          </cell>
          <cell r="AK215" t="str">
            <v>AlgoRex</v>
          </cell>
          <cell r="AL215" t="str">
            <v>Modular &amp; Networkable Control Systems</v>
          </cell>
          <cell r="AM215" t="str">
            <v>N</v>
          </cell>
          <cell r="AN215" t="str">
            <v>N</v>
          </cell>
          <cell r="AO215" t="str">
            <v>85319085900</v>
          </cell>
          <cell r="AP215" t="str">
            <v>CH</v>
          </cell>
          <cell r="AQ215">
            <v>1.9E-2</v>
          </cell>
          <cell r="AR215" t="str">
            <v>KG</v>
          </cell>
          <cell r="AW215">
            <v>0</v>
          </cell>
          <cell r="AX215">
            <v>0</v>
          </cell>
          <cell r="AY215" t="e">
            <v>#N/A</v>
          </cell>
          <cell r="BA215">
            <v>0</v>
          </cell>
          <cell r="BB215">
            <v>0</v>
          </cell>
        </row>
        <row r="216">
          <cell r="A216" t="str">
            <v>BPZ:5107070001</v>
          </cell>
          <cell r="B216" t="str">
            <v>5107070001</v>
          </cell>
          <cell r="C216" t="str">
            <v>CIV005</v>
          </cell>
          <cell r="D216" t="str">
            <v>CIV005  eprom set</v>
          </cell>
          <cell r="E216" t="str">
            <v>CIV005  EPROM-Set zu CI1145</v>
          </cell>
          <cell r="F216">
            <v>251</v>
          </cell>
          <cell r="G216" t="str">
            <v>EUR</v>
          </cell>
          <cell r="H216">
            <v>1</v>
          </cell>
          <cell r="I216">
            <v>-75</v>
          </cell>
          <cell r="J216">
            <v>62.75</v>
          </cell>
          <cell r="K216" t="str">
            <v>EUR</v>
          </cell>
          <cell r="M216"/>
          <cell r="N216">
            <v>228</v>
          </cell>
          <cell r="O216" t="str">
            <v>EUR</v>
          </cell>
          <cell r="P216">
            <v>1</v>
          </cell>
          <cell r="Q216">
            <v>-75</v>
          </cell>
          <cell r="R216">
            <v>57</v>
          </cell>
          <cell r="S216" t="str">
            <v>EUR</v>
          </cell>
          <cell r="U216"/>
          <cell r="V216">
            <v>0</v>
          </cell>
          <cell r="W216">
            <v>0</v>
          </cell>
          <cell r="X216">
            <v>0</v>
          </cell>
          <cell r="Y216" t="e">
            <v>#NAME?</v>
          </cell>
          <cell r="Z216">
            <v>1</v>
          </cell>
          <cell r="AA216">
            <v>1</v>
          </cell>
          <cell r="AB216" t="str">
            <v>60</v>
          </cell>
          <cell r="AC216" t="str">
            <v>*SN</v>
          </cell>
          <cell r="AD216" t="str">
            <v>phase out started</v>
          </cell>
          <cell r="AE216" t="str">
            <v>3FPDE</v>
          </cell>
          <cell r="AF216">
            <v>3</v>
          </cell>
          <cell r="AG216" t="str">
            <v>F</v>
          </cell>
          <cell r="AH216" t="str">
            <v>P</v>
          </cell>
          <cell r="AI216" t="str">
            <v>D</v>
          </cell>
          <cell r="AJ216" t="str">
            <v>E</v>
          </cell>
          <cell r="AK216" t="str">
            <v>AlgoRex</v>
          </cell>
          <cell r="AL216" t="str">
            <v>Modular &amp; Networkable Control Systems</v>
          </cell>
          <cell r="AM216" t="str">
            <v>N</v>
          </cell>
          <cell r="AN216" t="str">
            <v>N</v>
          </cell>
          <cell r="AO216" t="str">
            <v>85423110000</v>
          </cell>
          <cell r="AP216" t="str">
            <v>CH</v>
          </cell>
          <cell r="AQ216">
            <v>2.7E-2</v>
          </cell>
          <cell r="AR216" t="str">
            <v>KG</v>
          </cell>
          <cell r="AW216">
            <v>0</v>
          </cell>
          <cell r="AX216">
            <v>0</v>
          </cell>
          <cell r="AY216" t="e">
            <v>#N/A</v>
          </cell>
          <cell r="BA216">
            <v>0</v>
          </cell>
          <cell r="BB216">
            <v>0</v>
          </cell>
        </row>
        <row r="217">
          <cell r="A217" t="str">
            <v>BPZ:5776430001</v>
          </cell>
          <cell r="B217" t="str">
            <v>5776430001</v>
          </cell>
          <cell r="C217" t="str">
            <v>CIV007</v>
          </cell>
          <cell r="D217" t="str">
            <v>CIV007  Eprom-set to CI1145</v>
          </cell>
          <cell r="E217" t="str">
            <v>CIV007  Eprom-Set zu CI1145</v>
          </cell>
          <cell r="F217">
            <v>448</v>
          </cell>
          <cell r="G217" t="str">
            <v>EUR</v>
          </cell>
          <cell r="H217">
            <v>1</v>
          </cell>
          <cell r="I217">
            <v>-75</v>
          </cell>
          <cell r="J217">
            <v>112</v>
          </cell>
          <cell r="K217" t="str">
            <v>EUR</v>
          </cell>
          <cell r="M217"/>
          <cell r="N217">
            <v>407</v>
          </cell>
          <cell r="O217" t="str">
            <v>EUR</v>
          </cell>
          <cell r="P217">
            <v>1</v>
          </cell>
          <cell r="Q217">
            <v>-75</v>
          </cell>
          <cell r="R217">
            <v>101.75</v>
          </cell>
          <cell r="S217" t="str">
            <v>EUR</v>
          </cell>
          <cell r="U217"/>
          <cell r="V217">
            <v>112</v>
          </cell>
          <cell r="W217">
            <v>101.75</v>
          </cell>
          <cell r="X217">
            <v>5.125</v>
          </cell>
          <cell r="Y217" t="e">
            <v>#NAME?</v>
          </cell>
          <cell r="Z217">
            <v>1</v>
          </cell>
          <cell r="AA217">
            <v>1</v>
          </cell>
          <cell r="AB217" t="str">
            <v>60</v>
          </cell>
          <cell r="AC217" t="str">
            <v>*SN</v>
          </cell>
          <cell r="AD217" t="str">
            <v>phase out started</v>
          </cell>
          <cell r="AE217" t="str">
            <v>3FPDE</v>
          </cell>
          <cell r="AF217">
            <v>3</v>
          </cell>
          <cell r="AG217" t="str">
            <v>F</v>
          </cell>
          <cell r="AH217" t="str">
            <v>P</v>
          </cell>
          <cell r="AI217" t="str">
            <v>D</v>
          </cell>
          <cell r="AJ217" t="str">
            <v>E</v>
          </cell>
          <cell r="AK217" t="str">
            <v>AlgoRex</v>
          </cell>
          <cell r="AL217" t="str">
            <v>Modular &amp; Networkable Control Systems</v>
          </cell>
          <cell r="AM217" t="str">
            <v>N</v>
          </cell>
          <cell r="AN217" t="str">
            <v>N</v>
          </cell>
          <cell r="AO217" t="str">
            <v>85423110000</v>
          </cell>
          <cell r="AP217" t="str">
            <v>CH</v>
          </cell>
          <cell r="AQ217">
            <v>2.9000000000000001E-2</v>
          </cell>
          <cell r="AR217" t="str">
            <v>KG</v>
          </cell>
          <cell r="AW217">
            <v>1</v>
          </cell>
          <cell r="AX217">
            <v>101.8</v>
          </cell>
          <cell r="AY217" t="e">
            <v>#N/A</v>
          </cell>
          <cell r="BA217">
            <v>1</v>
          </cell>
          <cell r="BB217">
            <v>101.8</v>
          </cell>
        </row>
        <row r="218">
          <cell r="A218" t="str">
            <v>A5Q00013790</v>
          </cell>
          <cell r="B218" t="str">
            <v>A5Q00013790</v>
          </cell>
          <cell r="C218" t="str">
            <v>CIV007</v>
          </cell>
          <cell r="D218" t="str">
            <v>CIV007  eprom-set to CI1145 EP7F-Z1</v>
          </cell>
          <cell r="E218" t="str">
            <v>CIV007  Eprom-Set zu CI1145 EP7F-Z1</v>
          </cell>
          <cell r="F218">
            <v>314</v>
          </cell>
          <cell r="G218" t="str">
            <v>EUR</v>
          </cell>
          <cell r="H218">
            <v>1</v>
          </cell>
          <cell r="I218">
            <v>-75</v>
          </cell>
          <cell r="J218">
            <v>78.5</v>
          </cell>
          <cell r="K218" t="str">
            <v>EUR</v>
          </cell>
          <cell r="M218"/>
          <cell r="N218">
            <v>285</v>
          </cell>
          <cell r="O218" t="str">
            <v>EUR</v>
          </cell>
          <cell r="P218">
            <v>1</v>
          </cell>
          <cell r="Q218">
            <v>-75</v>
          </cell>
          <cell r="R218">
            <v>71.25</v>
          </cell>
          <cell r="S218" t="str">
            <v>EUR</v>
          </cell>
          <cell r="U218"/>
          <cell r="V218">
            <v>78.5</v>
          </cell>
          <cell r="W218">
            <v>71.25</v>
          </cell>
          <cell r="X218">
            <v>3.625</v>
          </cell>
          <cell r="Y218" t="e">
            <v>#NAME?</v>
          </cell>
          <cell r="Z218">
            <v>1</v>
          </cell>
          <cell r="AA218">
            <v>1</v>
          </cell>
          <cell r="AB218" t="str">
            <v>30</v>
          </cell>
          <cell r="AC218" t="str">
            <v>*SN</v>
          </cell>
          <cell r="AE218" t="str">
            <v>3FPDE</v>
          </cell>
          <cell r="AF218">
            <v>3</v>
          </cell>
          <cell r="AG218" t="str">
            <v>F</v>
          </cell>
          <cell r="AH218" t="str">
            <v>P</v>
          </cell>
          <cell r="AI218" t="str">
            <v>D</v>
          </cell>
          <cell r="AJ218" t="str">
            <v>E</v>
          </cell>
          <cell r="AK218" t="str">
            <v>AlgoRex</v>
          </cell>
          <cell r="AL218" t="str">
            <v>Modular &amp; Networkable Control Systems</v>
          </cell>
          <cell r="AM218" t="str">
            <v>N</v>
          </cell>
          <cell r="AN218" t="str">
            <v>N</v>
          </cell>
          <cell r="AO218" t="str">
            <v>85319085900</v>
          </cell>
          <cell r="AP218" t="str">
            <v>CH</v>
          </cell>
          <cell r="AQ218">
            <v>2.9000000000000001E-2</v>
          </cell>
          <cell r="AR218" t="str">
            <v>KG</v>
          </cell>
          <cell r="AW218">
            <v>1</v>
          </cell>
          <cell r="AX218">
            <v>82.5</v>
          </cell>
          <cell r="AY218" t="e">
            <v>#N/A</v>
          </cell>
          <cell r="BA218">
            <v>1</v>
          </cell>
          <cell r="BB218">
            <v>82.5</v>
          </cell>
        </row>
        <row r="219">
          <cell r="A219" t="str">
            <v>S54405-P24-A1</v>
          </cell>
          <cell r="B219" t="str">
            <v>S54405-P24-A1</v>
          </cell>
          <cell r="C219" t="str">
            <v>CIV0078X</v>
          </cell>
          <cell r="D219" t="str">
            <v>CIV0078X  Eprom-set to CI1145</v>
          </cell>
          <cell r="E219" t="str">
            <v>CIV0078X  Eprom-Set zu CI1145</v>
          </cell>
          <cell r="F219">
            <v>220</v>
          </cell>
          <cell r="G219" t="str">
            <v>EUR</v>
          </cell>
          <cell r="H219">
            <v>1</v>
          </cell>
          <cell r="I219">
            <v>-75</v>
          </cell>
          <cell r="J219">
            <v>55</v>
          </cell>
          <cell r="K219" t="str">
            <v>EUR</v>
          </cell>
          <cell r="M219"/>
          <cell r="N219">
            <v>200</v>
          </cell>
          <cell r="O219" t="str">
            <v>EUR</v>
          </cell>
          <cell r="P219">
            <v>1</v>
          </cell>
          <cell r="Q219">
            <v>-75</v>
          </cell>
          <cell r="R219">
            <v>50</v>
          </cell>
          <cell r="S219" t="str">
            <v>EUR</v>
          </cell>
          <cell r="U219"/>
          <cell r="V219">
            <v>0</v>
          </cell>
          <cell r="W219">
            <v>0</v>
          </cell>
          <cell r="X219">
            <v>0</v>
          </cell>
          <cell r="Y219" t="e">
            <v>#NAME?</v>
          </cell>
          <cell r="Z219">
            <v>1</v>
          </cell>
          <cell r="AA219">
            <v>1</v>
          </cell>
          <cell r="AB219" t="str">
            <v>30</v>
          </cell>
          <cell r="AC219" t="str">
            <v>*SN</v>
          </cell>
          <cell r="AE219" t="str">
            <v>3FPDE</v>
          </cell>
          <cell r="AF219">
            <v>3</v>
          </cell>
          <cell r="AG219" t="str">
            <v>F</v>
          </cell>
          <cell r="AH219" t="str">
            <v>P</v>
          </cell>
          <cell r="AI219" t="str">
            <v>D</v>
          </cell>
          <cell r="AJ219" t="str">
            <v>E</v>
          </cell>
          <cell r="AK219" t="str">
            <v>AlgoRex</v>
          </cell>
          <cell r="AL219" t="str">
            <v>Modular &amp; Networkable Control Systems</v>
          </cell>
          <cell r="AM219" t="str">
            <v>N</v>
          </cell>
          <cell r="AN219" t="str">
            <v>N</v>
          </cell>
          <cell r="AO219" t="str">
            <v>85389091900</v>
          </cell>
          <cell r="AP219" t="str">
            <v>CH</v>
          </cell>
          <cell r="AQ219">
            <v>2.8000000000000001E-2</v>
          </cell>
          <cell r="AR219" t="str">
            <v>KG</v>
          </cell>
          <cell r="AW219">
            <v>0</v>
          </cell>
          <cell r="AX219">
            <v>0</v>
          </cell>
          <cell r="AY219" t="e">
            <v>#N/A</v>
          </cell>
          <cell r="BA219">
            <v>0</v>
          </cell>
          <cell r="BB219">
            <v>0</v>
          </cell>
        </row>
        <row r="220">
          <cell r="A220" t="str">
            <v>S54405-P25-A1</v>
          </cell>
          <cell r="B220" t="str">
            <v>S54405-P25-A1</v>
          </cell>
          <cell r="C220" t="str">
            <v>CIV0079X</v>
          </cell>
          <cell r="D220" t="str">
            <v>CIV0079X  Eprom-set to CI1145</v>
          </cell>
          <cell r="E220" t="str">
            <v>CIV0079X  Eprom-Set zu CI1145</v>
          </cell>
          <cell r="F220">
            <v>220</v>
          </cell>
          <cell r="G220" t="str">
            <v>EUR</v>
          </cell>
          <cell r="H220">
            <v>1</v>
          </cell>
          <cell r="I220">
            <v>-75</v>
          </cell>
          <cell r="J220">
            <v>55</v>
          </cell>
          <cell r="K220" t="str">
            <v>EUR</v>
          </cell>
          <cell r="M220"/>
          <cell r="N220">
            <v>200</v>
          </cell>
          <cell r="O220" t="str">
            <v>EUR</v>
          </cell>
          <cell r="P220">
            <v>1</v>
          </cell>
          <cell r="Q220">
            <v>-75</v>
          </cell>
          <cell r="R220">
            <v>50</v>
          </cell>
          <cell r="S220" t="str">
            <v>EUR</v>
          </cell>
          <cell r="U220"/>
          <cell r="V220">
            <v>0</v>
          </cell>
          <cell r="W220">
            <v>0</v>
          </cell>
          <cell r="X220">
            <v>0</v>
          </cell>
          <cell r="Y220" t="e">
            <v>#NAME?</v>
          </cell>
          <cell r="Z220">
            <v>1</v>
          </cell>
          <cell r="AA220">
            <v>1</v>
          </cell>
          <cell r="AB220" t="str">
            <v>30</v>
          </cell>
          <cell r="AC220" t="str">
            <v>*SN</v>
          </cell>
          <cell r="AE220" t="str">
            <v>3FPDE</v>
          </cell>
          <cell r="AF220">
            <v>3</v>
          </cell>
          <cell r="AG220" t="str">
            <v>F</v>
          </cell>
          <cell r="AH220" t="str">
            <v>P</v>
          </cell>
          <cell r="AI220" t="str">
            <v>D</v>
          </cell>
          <cell r="AJ220" t="str">
            <v>E</v>
          </cell>
          <cell r="AK220" t="str">
            <v>AlgoRex</v>
          </cell>
          <cell r="AL220" t="str">
            <v>Modular &amp; Networkable Control Systems</v>
          </cell>
          <cell r="AM220" t="str">
            <v>N</v>
          </cell>
          <cell r="AN220" t="str">
            <v>N</v>
          </cell>
          <cell r="AO220" t="str">
            <v>85389091900</v>
          </cell>
          <cell r="AP220" t="str">
            <v>CH</v>
          </cell>
          <cell r="AQ220">
            <v>2.8000000000000001E-2</v>
          </cell>
          <cell r="AR220" t="str">
            <v>KG</v>
          </cell>
          <cell r="AW220">
            <v>0</v>
          </cell>
          <cell r="AX220">
            <v>0</v>
          </cell>
          <cell r="AY220" t="e">
            <v>#N/A</v>
          </cell>
          <cell r="BA220">
            <v>0</v>
          </cell>
          <cell r="BB220">
            <v>0</v>
          </cell>
        </row>
        <row r="221">
          <cell r="A221" t="str">
            <v>S54405-P2-A1</v>
          </cell>
          <cell r="B221" t="str">
            <v>S54405-P2-A1</v>
          </cell>
          <cell r="C221" t="str">
            <v>CIV008</v>
          </cell>
          <cell r="D221" t="str">
            <v>CIV008  Eprom-Set for CI1145</v>
          </cell>
          <cell r="E221" t="str">
            <v>CIV008  Eprom-Set zu CI1145</v>
          </cell>
          <cell r="F221">
            <v>188</v>
          </cell>
          <cell r="G221" t="str">
            <v>EUR</v>
          </cell>
          <cell r="H221">
            <v>1</v>
          </cell>
          <cell r="I221">
            <v>-75</v>
          </cell>
          <cell r="J221">
            <v>47</v>
          </cell>
          <cell r="K221" t="str">
            <v>EUR</v>
          </cell>
          <cell r="M221"/>
          <cell r="N221">
            <v>171</v>
          </cell>
          <cell r="O221" t="str">
            <v>EUR</v>
          </cell>
          <cell r="P221">
            <v>1</v>
          </cell>
          <cell r="Q221">
            <v>-75</v>
          </cell>
          <cell r="R221">
            <v>42.75</v>
          </cell>
          <cell r="S221" t="str">
            <v>EUR</v>
          </cell>
          <cell r="U221"/>
          <cell r="V221">
            <v>0</v>
          </cell>
          <cell r="W221">
            <v>0</v>
          </cell>
          <cell r="X221">
            <v>0</v>
          </cell>
          <cell r="Y221" t="e">
            <v>#NAME?</v>
          </cell>
          <cell r="Z221">
            <v>1</v>
          </cell>
          <cell r="AA221">
            <v>1</v>
          </cell>
          <cell r="AB221" t="str">
            <v>30</v>
          </cell>
          <cell r="AC221" t="str">
            <v>*SN</v>
          </cell>
          <cell r="AE221" t="str">
            <v>3FPDE</v>
          </cell>
          <cell r="AF221">
            <v>3</v>
          </cell>
          <cell r="AG221" t="str">
            <v>F</v>
          </cell>
          <cell r="AH221" t="str">
            <v>P</v>
          </cell>
          <cell r="AI221" t="str">
            <v>D</v>
          </cell>
          <cell r="AJ221" t="str">
            <v>E</v>
          </cell>
          <cell r="AK221" t="str">
            <v>AlgoRex</v>
          </cell>
          <cell r="AL221" t="str">
            <v>Modular &amp; Networkable Control Systems</v>
          </cell>
          <cell r="AM221" t="str">
            <v>N</v>
          </cell>
          <cell r="AN221" t="str">
            <v>N</v>
          </cell>
          <cell r="AO221" t="str">
            <v>85318095900</v>
          </cell>
          <cell r="AP221" t="str">
            <v>CH</v>
          </cell>
          <cell r="AQ221">
            <v>2.4E-2</v>
          </cell>
          <cell r="AR221" t="str">
            <v>KG</v>
          </cell>
          <cell r="AW221">
            <v>0</v>
          </cell>
          <cell r="AX221">
            <v>0</v>
          </cell>
          <cell r="AY221" t="e">
            <v>#N/A</v>
          </cell>
          <cell r="BA221">
            <v>0</v>
          </cell>
          <cell r="BB221">
            <v>0</v>
          </cell>
        </row>
        <row r="222">
          <cell r="A222" t="str">
            <v>S54405-P26-A1</v>
          </cell>
          <cell r="B222" t="str">
            <v>S54405-P26-A1</v>
          </cell>
          <cell r="C222" t="str">
            <v>CIV0080X</v>
          </cell>
          <cell r="D222" t="str">
            <v>CIV0080X  Eprom-set to CI1145</v>
          </cell>
          <cell r="E222" t="str">
            <v>CIV0080X  Eprom-Set zu CI1145</v>
          </cell>
          <cell r="F222">
            <v>220</v>
          </cell>
          <cell r="G222" t="str">
            <v>EUR</v>
          </cell>
          <cell r="H222">
            <v>1</v>
          </cell>
          <cell r="I222">
            <v>-75</v>
          </cell>
          <cell r="J222">
            <v>55</v>
          </cell>
          <cell r="K222" t="str">
            <v>EUR</v>
          </cell>
          <cell r="M222"/>
          <cell r="N222">
            <v>200</v>
          </cell>
          <cell r="O222" t="str">
            <v>EUR</v>
          </cell>
          <cell r="P222">
            <v>1</v>
          </cell>
          <cell r="Q222">
            <v>-75</v>
          </cell>
          <cell r="R222">
            <v>50</v>
          </cell>
          <cell r="S222" t="str">
            <v>EUR</v>
          </cell>
          <cell r="U222"/>
          <cell r="V222">
            <v>0</v>
          </cell>
          <cell r="W222">
            <v>0</v>
          </cell>
          <cell r="X222">
            <v>0</v>
          </cell>
          <cell r="Y222" t="e">
            <v>#NAME?</v>
          </cell>
          <cell r="Z222">
            <v>1</v>
          </cell>
          <cell r="AA222">
            <v>1</v>
          </cell>
          <cell r="AB222" t="str">
            <v>30</v>
          </cell>
          <cell r="AC222" t="str">
            <v>*SN</v>
          </cell>
          <cell r="AE222" t="str">
            <v>3FPDE</v>
          </cell>
          <cell r="AF222">
            <v>3</v>
          </cell>
          <cell r="AG222" t="str">
            <v>F</v>
          </cell>
          <cell r="AH222" t="str">
            <v>P</v>
          </cell>
          <cell r="AI222" t="str">
            <v>D</v>
          </cell>
          <cell r="AJ222" t="str">
            <v>E</v>
          </cell>
          <cell r="AK222" t="str">
            <v>AlgoRex</v>
          </cell>
          <cell r="AL222" t="str">
            <v>Modular &amp; Networkable Control Systems</v>
          </cell>
          <cell r="AM222" t="str">
            <v>N</v>
          </cell>
          <cell r="AN222" t="str">
            <v>N</v>
          </cell>
          <cell r="AO222" t="str">
            <v>85389091900</v>
          </cell>
          <cell r="AP222" t="str">
            <v>CH</v>
          </cell>
          <cell r="AQ222">
            <v>2.8000000000000001E-2</v>
          </cell>
          <cell r="AR222" t="str">
            <v>KG</v>
          </cell>
          <cell r="AW222">
            <v>0</v>
          </cell>
          <cell r="AX222">
            <v>0</v>
          </cell>
          <cell r="AY222" t="e">
            <v>#N/A</v>
          </cell>
          <cell r="BA222">
            <v>0</v>
          </cell>
          <cell r="BB222">
            <v>0</v>
          </cell>
        </row>
        <row r="223">
          <cell r="A223" t="str">
            <v>GBI:1082083</v>
          </cell>
          <cell r="B223" t="str">
            <v>GBI:1082083</v>
          </cell>
          <cell r="C223" t="str">
            <v>CIV1145</v>
          </cell>
          <cell r="D223" t="str">
            <v>CIV1145  Update-EPROM-Set EP7F</v>
          </cell>
          <cell r="E223" t="str">
            <v>CIV1145  Update-EPROM-Set EP7F</v>
          </cell>
          <cell r="F223">
            <v>162</v>
          </cell>
          <cell r="G223" t="str">
            <v>EUR</v>
          </cell>
          <cell r="H223">
            <v>1</v>
          </cell>
          <cell r="I223">
            <v>-75</v>
          </cell>
          <cell r="J223">
            <v>40.5</v>
          </cell>
          <cell r="K223" t="str">
            <v>EUR</v>
          </cell>
          <cell r="M223"/>
          <cell r="N223">
            <v>151</v>
          </cell>
          <cell r="O223" t="str">
            <v>EUR</v>
          </cell>
          <cell r="P223">
            <v>1</v>
          </cell>
          <cell r="Q223">
            <v>-75</v>
          </cell>
          <cell r="R223">
            <v>37.75</v>
          </cell>
          <cell r="S223" t="str">
            <v>EUR</v>
          </cell>
          <cell r="U223"/>
          <cell r="V223">
            <v>0</v>
          </cell>
          <cell r="W223">
            <v>0</v>
          </cell>
          <cell r="X223">
            <v>0</v>
          </cell>
          <cell r="Y223" t="e">
            <v>#NAME?</v>
          </cell>
          <cell r="Z223">
            <v>1</v>
          </cell>
          <cell r="AA223">
            <v>1</v>
          </cell>
          <cell r="AB223" t="str">
            <v>56</v>
          </cell>
          <cell r="AC223" t="str">
            <v>*SN</v>
          </cell>
          <cell r="AD223" t="str">
            <v>phased out product</v>
          </cell>
          <cell r="AE223" t="str">
            <v>3FPDE</v>
          </cell>
          <cell r="AF223">
            <v>3</v>
          </cell>
          <cell r="AG223" t="str">
            <v>F</v>
          </cell>
          <cell r="AH223" t="str">
            <v>P</v>
          </cell>
          <cell r="AI223" t="str">
            <v>D</v>
          </cell>
          <cell r="AJ223" t="str">
            <v>E</v>
          </cell>
          <cell r="AK223" t="str">
            <v>AlgoRex</v>
          </cell>
          <cell r="AL223" t="str">
            <v>Modular &amp; Networkable Control Systems</v>
          </cell>
          <cell r="AM223" t="str">
            <v>N</v>
          </cell>
          <cell r="AN223" t="str">
            <v>EAR99H</v>
          </cell>
          <cell r="AO223" t="str">
            <v>85311030000</v>
          </cell>
          <cell r="AP223" t="str">
            <v>DE</v>
          </cell>
          <cell r="AQ223">
            <v>3.4000000000000002E-2</v>
          </cell>
          <cell r="AR223" t="str">
            <v>KG</v>
          </cell>
          <cell r="AW223">
            <v>0</v>
          </cell>
          <cell r="AX223">
            <v>0</v>
          </cell>
          <cell r="AY223" t="e">
            <v>#N/A</v>
          </cell>
          <cell r="BA223">
            <v>0</v>
          </cell>
          <cell r="BB223">
            <v>0</v>
          </cell>
        </row>
        <row r="224">
          <cell r="A224" t="str">
            <v>BPZ:4952170001</v>
          </cell>
          <cell r="B224" t="str">
            <v>4952170001</v>
          </cell>
          <cell r="C224" t="str">
            <v>CKQ005</v>
          </cell>
          <cell r="D224" t="str">
            <v>CKQ005  Eprom set to CK1142</v>
          </cell>
          <cell r="E224" t="str">
            <v>CKQ005  EPROM-Set zu CK1142</v>
          </cell>
          <cell r="F224">
            <v>268</v>
          </cell>
          <cell r="G224" t="str">
            <v>EUR</v>
          </cell>
          <cell r="H224">
            <v>1</v>
          </cell>
          <cell r="I224">
            <v>-75</v>
          </cell>
          <cell r="J224">
            <v>67</v>
          </cell>
          <cell r="K224" t="str">
            <v>EUR</v>
          </cell>
          <cell r="M224"/>
          <cell r="N224">
            <v>244</v>
          </cell>
          <cell r="O224" t="str">
            <v>EUR</v>
          </cell>
          <cell r="P224">
            <v>1</v>
          </cell>
          <cell r="Q224">
            <v>-75</v>
          </cell>
          <cell r="R224">
            <v>61</v>
          </cell>
          <cell r="S224" t="str">
            <v>EUR</v>
          </cell>
          <cell r="U224"/>
          <cell r="V224">
            <v>0</v>
          </cell>
          <cell r="W224">
            <v>0</v>
          </cell>
          <cell r="X224">
            <v>0</v>
          </cell>
          <cell r="Y224" t="e">
            <v>#NAME?</v>
          </cell>
          <cell r="Z224">
            <v>1</v>
          </cell>
          <cell r="AA224">
            <v>1</v>
          </cell>
          <cell r="AB224" t="str">
            <v>60</v>
          </cell>
          <cell r="AC224" t="str">
            <v>*SN</v>
          </cell>
          <cell r="AD224" t="str">
            <v>phase out started</v>
          </cell>
          <cell r="AE224" t="str">
            <v>3FPDE</v>
          </cell>
          <cell r="AF224">
            <v>3</v>
          </cell>
          <cell r="AG224" t="str">
            <v>F</v>
          </cell>
          <cell r="AH224" t="str">
            <v>P</v>
          </cell>
          <cell r="AI224" t="str">
            <v>D</v>
          </cell>
          <cell r="AJ224" t="str">
            <v>E</v>
          </cell>
          <cell r="AK224" t="str">
            <v>AlgoRex</v>
          </cell>
          <cell r="AL224" t="str">
            <v>Modular &amp; Networkable Control Systems</v>
          </cell>
          <cell r="AM224" t="str">
            <v>N</v>
          </cell>
          <cell r="AN224" t="str">
            <v>N</v>
          </cell>
          <cell r="AO224" t="str">
            <v>85423110000</v>
          </cell>
          <cell r="AP224" t="str">
            <v>CH</v>
          </cell>
          <cell r="AQ224">
            <v>2.8000000000000001E-2</v>
          </cell>
          <cell r="AR224" t="str">
            <v>KG</v>
          </cell>
          <cell r="AW224">
            <v>0</v>
          </cell>
          <cell r="AX224">
            <v>0</v>
          </cell>
          <cell r="AY224" t="e">
            <v>#N/A</v>
          </cell>
          <cell r="BA224">
            <v>0</v>
          </cell>
          <cell r="BB224">
            <v>0</v>
          </cell>
        </row>
        <row r="225">
          <cell r="A225" t="str">
            <v>S54405-P28-A1</v>
          </cell>
          <cell r="B225" t="str">
            <v>S54405-P28-A1</v>
          </cell>
          <cell r="C225" t="str">
            <v>CKQ0078X</v>
          </cell>
          <cell r="D225" t="str">
            <v>CKQ0078X  Eprom-set to CK1142</v>
          </cell>
          <cell r="E225" t="str">
            <v>CKQ0078X  Eprom-Set zu CK1142</v>
          </cell>
          <cell r="F225">
            <v>220</v>
          </cell>
          <cell r="G225" t="str">
            <v>EUR</v>
          </cell>
          <cell r="H225">
            <v>1</v>
          </cell>
          <cell r="I225">
            <v>-75</v>
          </cell>
          <cell r="J225">
            <v>55</v>
          </cell>
          <cell r="K225" t="str">
            <v>EUR</v>
          </cell>
          <cell r="M225"/>
          <cell r="N225">
            <v>200</v>
          </cell>
          <cell r="O225" t="str">
            <v>EUR</v>
          </cell>
          <cell r="P225">
            <v>1</v>
          </cell>
          <cell r="Q225">
            <v>-75</v>
          </cell>
          <cell r="R225">
            <v>50</v>
          </cell>
          <cell r="S225" t="str">
            <v>EUR</v>
          </cell>
          <cell r="U225"/>
          <cell r="V225">
            <v>0</v>
          </cell>
          <cell r="W225">
            <v>0</v>
          </cell>
          <cell r="X225">
            <v>0</v>
          </cell>
          <cell r="Y225" t="e">
            <v>#NAME?</v>
          </cell>
          <cell r="Z225">
            <v>1</v>
          </cell>
          <cell r="AA225">
            <v>1</v>
          </cell>
          <cell r="AB225" t="str">
            <v>30</v>
          </cell>
          <cell r="AC225" t="str">
            <v>*SN</v>
          </cell>
          <cell r="AE225" t="str">
            <v>3FPDE</v>
          </cell>
          <cell r="AF225">
            <v>3</v>
          </cell>
          <cell r="AG225" t="str">
            <v>F</v>
          </cell>
          <cell r="AH225" t="str">
            <v>P</v>
          </cell>
          <cell r="AI225" t="str">
            <v>D</v>
          </cell>
          <cell r="AJ225" t="str">
            <v>E</v>
          </cell>
          <cell r="AK225" t="str">
            <v>AlgoRex</v>
          </cell>
          <cell r="AL225" t="str">
            <v>Modular &amp; Networkable Control Systems</v>
          </cell>
          <cell r="AM225" t="str">
            <v>N</v>
          </cell>
          <cell r="AN225" t="str">
            <v>N</v>
          </cell>
          <cell r="AO225" t="str">
            <v>85389091900</v>
          </cell>
          <cell r="AP225" t="str">
            <v>CH</v>
          </cell>
          <cell r="AQ225">
            <v>2.8000000000000001E-2</v>
          </cell>
          <cell r="AR225" t="str">
            <v>KG</v>
          </cell>
          <cell r="AW225">
            <v>0</v>
          </cell>
          <cell r="AX225">
            <v>0</v>
          </cell>
          <cell r="AY225" t="e">
            <v>#N/A</v>
          </cell>
          <cell r="BA225">
            <v>0</v>
          </cell>
          <cell r="BB225">
            <v>0</v>
          </cell>
        </row>
        <row r="226">
          <cell r="A226" t="str">
            <v>S54405-P29-A1</v>
          </cell>
          <cell r="B226" t="str">
            <v>S54405-P29-A1</v>
          </cell>
          <cell r="C226" t="str">
            <v>CKQ0079X</v>
          </cell>
          <cell r="D226" t="str">
            <v>CKQ0079X  Eprom-set to CK1142</v>
          </cell>
          <cell r="E226" t="str">
            <v>CKQ0079X  Eprom-Set zu CK1142</v>
          </cell>
          <cell r="F226">
            <v>220</v>
          </cell>
          <cell r="G226" t="str">
            <v>EUR</v>
          </cell>
          <cell r="H226">
            <v>1</v>
          </cell>
          <cell r="I226">
            <v>-75</v>
          </cell>
          <cell r="J226">
            <v>55</v>
          </cell>
          <cell r="K226" t="str">
            <v>EUR</v>
          </cell>
          <cell r="M226"/>
          <cell r="N226">
            <v>200</v>
          </cell>
          <cell r="O226" t="str">
            <v>EUR</v>
          </cell>
          <cell r="P226">
            <v>1</v>
          </cell>
          <cell r="Q226">
            <v>-75</v>
          </cell>
          <cell r="R226">
            <v>50</v>
          </cell>
          <cell r="S226" t="str">
            <v>EUR</v>
          </cell>
          <cell r="U226"/>
          <cell r="V226">
            <v>0</v>
          </cell>
          <cell r="W226">
            <v>0</v>
          </cell>
          <cell r="X226">
            <v>0</v>
          </cell>
          <cell r="Y226" t="e">
            <v>#NAME?</v>
          </cell>
          <cell r="Z226">
            <v>1</v>
          </cell>
          <cell r="AA226">
            <v>1</v>
          </cell>
          <cell r="AB226" t="str">
            <v>30</v>
          </cell>
          <cell r="AC226" t="str">
            <v>*SN</v>
          </cell>
          <cell r="AE226" t="str">
            <v>3FPDE</v>
          </cell>
          <cell r="AF226">
            <v>3</v>
          </cell>
          <cell r="AG226" t="str">
            <v>F</v>
          </cell>
          <cell r="AH226" t="str">
            <v>P</v>
          </cell>
          <cell r="AI226" t="str">
            <v>D</v>
          </cell>
          <cell r="AJ226" t="str">
            <v>E</v>
          </cell>
          <cell r="AK226" t="str">
            <v>AlgoRex</v>
          </cell>
          <cell r="AL226" t="str">
            <v>Modular &amp; Networkable Control Systems</v>
          </cell>
          <cell r="AM226" t="str">
            <v>N</v>
          </cell>
          <cell r="AN226" t="str">
            <v>N</v>
          </cell>
          <cell r="AO226" t="str">
            <v>85389091900</v>
          </cell>
          <cell r="AP226" t="str">
            <v>CH</v>
          </cell>
          <cell r="AQ226">
            <v>2.9000000000000001E-2</v>
          </cell>
          <cell r="AR226" t="str">
            <v>KG</v>
          </cell>
          <cell r="AW226">
            <v>0</v>
          </cell>
          <cell r="AX226">
            <v>0</v>
          </cell>
          <cell r="AY226" t="e">
            <v>#N/A</v>
          </cell>
          <cell r="BA226">
            <v>0</v>
          </cell>
          <cell r="BB226">
            <v>0</v>
          </cell>
        </row>
        <row r="227">
          <cell r="A227" t="str">
            <v>A5Q00013662</v>
          </cell>
          <cell r="B227" t="str">
            <v>A5Q00013662</v>
          </cell>
          <cell r="C227" t="str">
            <v>CKQ007XX</v>
          </cell>
          <cell r="D227" t="str">
            <v>CKQ007xx  Eprom set to CK1142</v>
          </cell>
          <cell r="E227" t="str">
            <v>CKQ007xx  Eprom-Set zu CK1142</v>
          </cell>
          <cell r="F227">
            <v>188</v>
          </cell>
          <cell r="G227" t="str">
            <v>EUR</v>
          </cell>
          <cell r="H227">
            <v>1</v>
          </cell>
          <cell r="I227">
            <v>-75</v>
          </cell>
          <cell r="J227">
            <v>47</v>
          </cell>
          <cell r="K227" t="str">
            <v>EUR</v>
          </cell>
          <cell r="M227"/>
          <cell r="N227">
            <v>171</v>
          </cell>
          <cell r="O227" t="str">
            <v>EUR</v>
          </cell>
          <cell r="P227">
            <v>1</v>
          </cell>
          <cell r="Q227">
            <v>-75</v>
          </cell>
          <cell r="R227">
            <v>42.75</v>
          </cell>
          <cell r="S227" t="str">
            <v>EUR</v>
          </cell>
          <cell r="U227"/>
          <cell r="V227">
            <v>141</v>
          </cell>
          <cell r="W227">
            <v>128.25</v>
          </cell>
          <cell r="X227">
            <v>6.375</v>
          </cell>
          <cell r="Y227" t="e">
            <v>#NAME?</v>
          </cell>
          <cell r="Z227">
            <v>1</v>
          </cell>
          <cell r="AA227">
            <v>1</v>
          </cell>
          <cell r="AB227" t="str">
            <v>30</v>
          </cell>
          <cell r="AC227" t="str">
            <v>*SN</v>
          </cell>
          <cell r="AE227" t="str">
            <v>3FPDE</v>
          </cell>
          <cell r="AF227">
            <v>3</v>
          </cell>
          <cell r="AG227" t="str">
            <v>F</v>
          </cell>
          <cell r="AH227" t="str">
            <v>P</v>
          </cell>
          <cell r="AI227" t="str">
            <v>D</v>
          </cell>
          <cell r="AJ227" t="str">
            <v>E</v>
          </cell>
          <cell r="AK227" t="str">
            <v>AlgoRex</v>
          </cell>
          <cell r="AL227" t="str">
            <v>Modular &amp; Networkable Control Systems</v>
          </cell>
          <cell r="AM227" t="str">
            <v>N</v>
          </cell>
          <cell r="AN227" t="str">
            <v>N</v>
          </cell>
          <cell r="AO227" t="str">
            <v>85423190000</v>
          </cell>
          <cell r="AP227" t="str">
            <v>CH</v>
          </cell>
          <cell r="AQ227">
            <v>2.8000000000000001E-2</v>
          </cell>
          <cell r="AR227" t="str">
            <v>KG</v>
          </cell>
          <cell r="AW227">
            <v>3</v>
          </cell>
          <cell r="AX227">
            <v>136.02000000000001</v>
          </cell>
          <cell r="AY227" t="e">
            <v>#N/A</v>
          </cell>
          <cell r="BA227">
            <v>3</v>
          </cell>
          <cell r="BB227">
            <v>136.02000000000001</v>
          </cell>
        </row>
        <row r="228">
          <cell r="A228" t="str">
            <v>S54405-P3-A1</v>
          </cell>
          <cell r="B228" t="str">
            <v>S54405-P3-A1</v>
          </cell>
          <cell r="C228" t="str">
            <v>CKQ008</v>
          </cell>
          <cell r="D228" t="str">
            <v>CKQ008  Eprom-Set for CK1142</v>
          </cell>
          <cell r="E228" t="str">
            <v>CKQ008  Eprom-Set zu CK1142</v>
          </cell>
          <cell r="F228">
            <v>188</v>
          </cell>
          <cell r="G228" t="str">
            <v>EUR</v>
          </cell>
          <cell r="H228">
            <v>1</v>
          </cell>
          <cell r="I228">
            <v>-75</v>
          </cell>
          <cell r="J228">
            <v>47</v>
          </cell>
          <cell r="K228" t="str">
            <v>EUR</v>
          </cell>
          <cell r="M228"/>
          <cell r="N228">
            <v>171</v>
          </cell>
          <cell r="O228" t="str">
            <v>EUR</v>
          </cell>
          <cell r="P228">
            <v>1</v>
          </cell>
          <cell r="Q228">
            <v>-75</v>
          </cell>
          <cell r="R228">
            <v>42.75</v>
          </cell>
          <cell r="S228" t="str">
            <v>EUR</v>
          </cell>
          <cell r="U228"/>
          <cell r="V228">
            <v>0</v>
          </cell>
          <cell r="W228">
            <v>0</v>
          </cell>
          <cell r="X228">
            <v>0</v>
          </cell>
          <cell r="Y228" t="e">
            <v>#NAME?</v>
          </cell>
          <cell r="Z228">
            <v>1</v>
          </cell>
          <cell r="AA228">
            <v>1</v>
          </cell>
          <cell r="AB228" t="str">
            <v>30</v>
          </cell>
          <cell r="AC228" t="str">
            <v>*SN</v>
          </cell>
          <cell r="AE228" t="str">
            <v>3FPDE</v>
          </cell>
          <cell r="AF228">
            <v>3</v>
          </cell>
          <cell r="AG228" t="str">
            <v>F</v>
          </cell>
          <cell r="AH228" t="str">
            <v>P</v>
          </cell>
          <cell r="AI228" t="str">
            <v>D</v>
          </cell>
          <cell r="AJ228" t="str">
            <v>E</v>
          </cell>
          <cell r="AK228" t="str">
            <v>AlgoRex</v>
          </cell>
          <cell r="AL228" t="str">
            <v>Modular &amp; Networkable Control Systems</v>
          </cell>
          <cell r="AM228" t="str">
            <v>N</v>
          </cell>
          <cell r="AN228" t="str">
            <v>N</v>
          </cell>
          <cell r="AO228" t="str">
            <v>85318095900</v>
          </cell>
          <cell r="AP228" t="str">
            <v>CH</v>
          </cell>
          <cell r="AQ228">
            <v>2.5999999999999999E-2</v>
          </cell>
          <cell r="AR228" t="str">
            <v>KG</v>
          </cell>
          <cell r="AW228">
            <v>0</v>
          </cell>
          <cell r="AX228">
            <v>0</v>
          </cell>
          <cell r="AY228" t="e">
            <v>#N/A</v>
          </cell>
          <cell r="BA228">
            <v>0</v>
          </cell>
          <cell r="BB228">
            <v>0</v>
          </cell>
        </row>
        <row r="229">
          <cell r="A229" t="str">
            <v>S54405-P31-A1</v>
          </cell>
          <cell r="B229" t="str">
            <v>S54405-P31-A1</v>
          </cell>
          <cell r="C229" t="str">
            <v>CKQ0083X</v>
          </cell>
          <cell r="D229" t="str">
            <v>CKQ0083X  Eprom-set to CK1142</v>
          </cell>
          <cell r="E229" t="str">
            <v>CKQ0083X  Eprom-Set zu CK1142</v>
          </cell>
          <cell r="F229">
            <v>220</v>
          </cell>
          <cell r="G229" t="str">
            <v>EUR</v>
          </cell>
          <cell r="H229">
            <v>1</v>
          </cell>
          <cell r="I229">
            <v>-75</v>
          </cell>
          <cell r="J229">
            <v>55</v>
          </cell>
          <cell r="K229" t="str">
            <v>EUR</v>
          </cell>
          <cell r="M229"/>
          <cell r="N229">
            <v>200</v>
          </cell>
          <cell r="O229" t="str">
            <v>EUR</v>
          </cell>
          <cell r="P229">
            <v>1</v>
          </cell>
          <cell r="Q229">
            <v>-75</v>
          </cell>
          <cell r="R229">
            <v>50</v>
          </cell>
          <cell r="S229" t="str">
            <v>EUR</v>
          </cell>
          <cell r="U229"/>
          <cell r="V229">
            <v>0</v>
          </cell>
          <cell r="W229">
            <v>0</v>
          </cell>
          <cell r="X229">
            <v>0</v>
          </cell>
          <cell r="Y229" t="e">
            <v>#NAME?</v>
          </cell>
          <cell r="Z229">
            <v>1</v>
          </cell>
          <cell r="AA229">
            <v>1</v>
          </cell>
          <cell r="AB229" t="str">
            <v>30</v>
          </cell>
          <cell r="AC229" t="str">
            <v>*SN</v>
          </cell>
          <cell r="AE229" t="str">
            <v>3FPDE</v>
          </cell>
          <cell r="AF229">
            <v>3</v>
          </cell>
          <cell r="AG229" t="str">
            <v>F</v>
          </cell>
          <cell r="AH229" t="str">
            <v>P</v>
          </cell>
          <cell r="AI229" t="str">
            <v>D</v>
          </cell>
          <cell r="AJ229" t="str">
            <v>E</v>
          </cell>
          <cell r="AK229" t="str">
            <v>AlgoRex</v>
          </cell>
          <cell r="AL229" t="str">
            <v>Modular &amp; Networkable Control Systems</v>
          </cell>
          <cell r="AM229" t="str">
            <v>N</v>
          </cell>
          <cell r="AN229" t="str">
            <v>N</v>
          </cell>
          <cell r="AO229" t="str">
            <v>85389091900</v>
          </cell>
          <cell r="AP229" t="str">
            <v>CH</v>
          </cell>
          <cell r="AQ229">
            <v>2.8000000000000001E-2</v>
          </cell>
          <cell r="AR229" t="str">
            <v>KG</v>
          </cell>
          <cell r="AW229">
            <v>0</v>
          </cell>
          <cell r="AX229">
            <v>0</v>
          </cell>
          <cell r="AY229" t="e">
            <v>#N/A</v>
          </cell>
          <cell r="BA229">
            <v>0</v>
          </cell>
          <cell r="BB229">
            <v>0</v>
          </cell>
        </row>
        <row r="230">
          <cell r="A230" t="str">
            <v>GBI:1082086</v>
          </cell>
          <cell r="B230" t="str">
            <v>GBI:1082086</v>
          </cell>
          <cell r="C230" t="str">
            <v>CKQ1142</v>
          </cell>
          <cell r="D230" t="str">
            <v>CKQ1142  Update-EPROM-Set EP7F</v>
          </cell>
          <cell r="E230" t="str">
            <v>CKQ1142  Update-EPROM-Set EP7F</v>
          </cell>
          <cell r="F230">
            <v>111</v>
          </cell>
          <cell r="G230" t="str">
            <v>EUR</v>
          </cell>
          <cell r="H230">
            <v>1</v>
          </cell>
          <cell r="I230">
            <v>-75</v>
          </cell>
          <cell r="J230">
            <v>27.75</v>
          </cell>
          <cell r="K230" t="str">
            <v>EUR</v>
          </cell>
          <cell r="M230"/>
          <cell r="N230">
            <v>104</v>
          </cell>
          <cell r="O230" t="str">
            <v>EUR</v>
          </cell>
          <cell r="P230">
            <v>1</v>
          </cell>
          <cell r="Q230">
            <v>-75</v>
          </cell>
          <cell r="R230">
            <v>26</v>
          </cell>
          <cell r="S230" t="str">
            <v>EUR</v>
          </cell>
          <cell r="U230"/>
          <cell r="V230">
            <v>0</v>
          </cell>
          <cell r="W230">
            <v>0</v>
          </cell>
          <cell r="X230">
            <v>0</v>
          </cell>
          <cell r="Y230" t="e">
            <v>#NAME?</v>
          </cell>
          <cell r="Z230">
            <v>1</v>
          </cell>
          <cell r="AA230">
            <v>1</v>
          </cell>
          <cell r="AB230" t="str">
            <v>56</v>
          </cell>
          <cell r="AC230" t="str">
            <v>*SN</v>
          </cell>
          <cell r="AD230" t="str">
            <v>phased out product</v>
          </cell>
          <cell r="AE230" t="str">
            <v>3FPDE</v>
          </cell>
          <cell r="AF230">
            <v>3</v>
          </cell>
          <cell r="AG230" t="str">
            <v>F</v>
          </cell>
          <cell r="AH230" t="str">
            <v>P</v>
          </cell>
          <cell r="AI230" t="str">
            <v>D</v>
          </cell>
          <cell r="AJ230" t="str">
            <v>E</v>
          </cell>
          <cell r="AK230" t="str">
            <v>AlgoRex</v>
          </cell>
          <cell r="AL230" t="str">
            <v>Modular &amp; Networkable Control Systems</v>
          </cell>
          <cell r="AM230" t="str">
            <v>N</v>
          </cell>
          <cell r="AN230" t="str">
            <v>EAR99H</v>
          </cell>
          <cell r="AO230" t="str">
            <v>85311030000</v>
          </cell>
          <cell r="AP230" t="str">
            <v>DE</v>
          </cell>
          <cell r="AQ230">
            <v>3.5000000000000003E-2</v>
          </cell>
          <cell r="AR230" t="str">
            <v>KG</v>
          </cell>
          <cell r="AW230">
            <v>0</v>
          </cell>
          <cell r="AX230">
            <v>0</v>
          </cell>
          <cell r="AY230" t="e">
            <v>#N/A</v>
          </cell>
          <cell r="BA230">
            <v>0</v>
          </cell>
          <cell r="BB230">
            <v>0</v>
          </cell>
        </row>
        <row r="231">
          <cell r="A231" t="str">
            <v>BPZ:4777690001</v>
          </cell>
          <cell r="B231" t="str">
            <v>4777690001</v>
          </cell>
          <cell r="C231" t="str">
            <v>CKQXXX-CH</v>
          </cell>
          <cell r="D231" t="str">
            <v>CKQXXX-CH  eprom-set to CK1142</v>
          </cell>
          <cell r="E231" t="str">
            <v>CKQXXX-CH  EPROM-Set zu CK1142</v>
          </cell>
          <cell r="F231">
            <v>378</v>
          </cell>
          <cell r="G231" t="str">
            <v>EUR</v>
          </cell>
          <cell r="H231">
            <v>1</v>
          </cell>
          <cell r="I231">
            <v>-75</v>
          </cell>
          <cell r="J231">
            <v>94.5</v>
          </cell>
          <cell r="K231" t="str">
            <v>EUR</v>
          </cell>
          <cell r="M231"/>
          <cell r="N231">
            <v>344</v>
          </cell>
          <cell r="O231" t="str">
            <v>EUR</v>
          </cell>
          <cell r="P231">
            <v>1</v>
          </cell>
          <cell r="Q231">
            <v>-75</v>
          </cell>
          <cell r="R231">
            <v>86</v>
          </cell>
          <cell r="S231" t="str">
            <v>EUR</v>
          </cell>
          <cell r="U231"/>
          <cell r="V231">
            <v>0</v>
          </cell>
          <cell r="W231">
            <v>0</v>
          </cell>
          <cell r="X231">
            <v>0</v>
          </cell>
          <cell r="Y231" t="e">
            <v>#NAME?</v>
          </cell>
          <cell r="Z231">
            <v>1</v>
          </cell>
          <cell r="AA231">
            <v>1</v>
          </cell>
          <cell r="AB231" t="str">
            <v>60</v>
          </cell>
          <cell r="AC231" t="str">
            <v>*SN</v>
          </cell>
          <cell r="AD231" t="str">
            <v>phase out started</v>
          </cell>
          <cell r="AE231" t="str">
            <v>3FPDE</v>
          </cell>
          <cell r="AF231">
            <v>3</v>
          </cell>
          <cell r="AG231" t="str">
            <v>F</v>
          </cell>
          <cell r="AH231" t="str">
            <v>P</v>
          </cell>
          <cell r="AI231" t="str">
            <v>D</v>
          </cell>
          <cell r="AJ231" t="str">
            <v>E</v>
          </cell>
          <cell r="AK231" t="str">
            <v>AlgoRex</v>
          </cell>
          <cell r="AL231" t="str">
            <v>Modular &amp; Networkable Control Systems</v>
          </cell>
          <cell r="AM231" t="str">
            <v>N</v>
          </cell>
          <cell r="AN231" t="str">
            <v>N</v>
          </cell>
          <cell r="AO231" t="str">
            <v>85423110000</v>
          </cell>
          <cell r="AP231" t="str">
            <v>CH</v>
          </cell>
          <cell r="AQ231">
            <v>2.9000000000000001E-2</v>
          </cell>
          <cell r="AR231" t="str">
            <v>KG</v>
          </cell>
          <cell r="AW231">
            <v>0</v>
          </cell>
          <cell r="AX231">
            <v>0</v>
          </cell>
          <cell r="AY231" t="e">
            <v>#N/A</v>
          </cell>
          <cell r="BA231">
            <v>0</v>
          </cell>
          <cell r="BB231">
            <v>0</v>
          </cell>
        </row>
        <row r="232">
          <cell r="A232" t="str">
            <v>BPZ:4952040001</v>
          </cell>
          <cell r="B232" t="str">
            <v>4952040001</v>
          </cell>
          <cell r="C232" t="str">
            <v>CKR004</v>
          </cell>
          <cell r="D232" t="str">
            <v>CKR004  eprom set to ck1141</v>
          </cell>
          <cell r="E232" t="str">
            <v>CKR004  EPROM-Set zu CK1141</v>
          </cell>
          <cell r="F232">
            <v>268</v>
          </cell>
          <cell r="G232" t="str">
            <v>EUR</v>
          </cell>
          <cell r="H232">
            <v>1</v>
          </cell>
          <cell r="I232">
            <v>-75</v>
          </cell>
          <cell r="J232">
            <v>67</v>
          </cell>
          <cell r="K232" t="str">
            <v>EUR</v>
          </cell>
          <cell r="M232"/>
          <cell r="N232">
            <v>244</v>
          </cell>
          <cell r="O232" t="str">
            <v>EUR</v>
          </cell>
          <cell r="P232">
            <v>1</v>
          </cell>
          <cell r="Q232">
            <v>-75</v>
          </cell>
          <cell r="R232">
            <v>61</v>
          </cell>
          <cell r="S232" t="str">
            <v>EUR</v>
          </cell>
          <cell r="U232"/>
          <cell r="V232">
            <v>0</v>
          </cell>
          <cell r="W232">
            <v>0</v>
          </cell>
          <cell r="X232">
            <v>0</v>
          </cell>
          <cell r="Y232" t="e">
            <v>#NAME?</v>
          </cell>
          <cell r="Z232">
            <v>1</v>
          </cell>
          <cell r="AA232">
            <v>1</v>
          </cell>
          <cell r="AB232" t="str">
            <v>60</v>
          </cell>
          <cell r="AC232" t="str">
            <v>*SN</v>
          </cell>
          <cell r="AD232" t="str">
            <v>phase out started</v>
          </cell>
          <cell r="AE232" t="str">
            <v>3FPDE</v>
          </cell>
          <cell r="AF232">
            <v>3</v>
          </cell>
          <cell r="AG232" t="str">
            <v>F</v>
          </cell>
          <cell r="AH232" t="str">
            <v>P</v>
          </cell>
          <cell r="AI232" t="str">
            <v>D</v>
          </cell>
          <cell r="AJ232" t="str">
            <v>E</v>
          </cell>
          <cell r="AK232" t="str">
            <v>AlgoRex</v>
          </cell>
          <cell r="AL232" t="str">
            <v>Modular &amp; Networkable Control Systems</v>
          </cell>
          <cell r="AM232" t="str">
            <v>N</v>
          </cell>
          <cell r="AN232" t="str">
            <v>N</v>
          </cell>
          <cell r="AO232" t="str">
            <v>85423110000</v>
          </cell>
          <cell r="AP232" t="str">
            <v>CH</v>
          </cell>
          <cell r="AQ232">
            <v>1.6E-2</v>
          </cell>
          <cell r="AR232" t="str">
            <v>KG</v>
          </cell>
          <cell r="AW232">
            <v>0</v>
          </cell>
          <cell r="AX232">
            <v>0</v>
          </cell>
          <cell r="AY232" t="e">
            <v>#N/A</v>
          </cell>
          <cell r="BA232">
            <v>0</v>
          </cell>
          <cell r="BB232">
            <v>0</v>
          </cell>
        </row>
        <row r="233">
          <cell r="A233" t="str">
            <v>S54405-P43-A1</v>
          </cell>
          <cell r="B233" t="str">
            <v>S54405-P43-A1</v>
          </cell>
          <cell r="C233" t="str">
            <v>CKW0078X</v>
          </cell>
          <cell r="D233" t="str">
            <v>CKW0078X  Eprom-set to CK1143</v>
          </cell>
          <cell r="E233" t="str">
            <v>CKW0078X  Eprom-Set zu CK1143</v>
          </cell>
          <cell r="F233">
            <v>220</v>
          </cell>
          <cell r="G233" t="str">
            <v>EUR</v>
          </cell>
          <cell r="H233">
            <v>1</v>
          </cell>
          <cell r="I233">
            <v>-75</v>
          </cell>
          <cell r="J233">
            <v>55</v>
          </cell>
          <cell r="K233" t="str">
            <v>EUR</v>
          </cell>
          <cell r="M233"/>
          <cell r="N233">
            <v>200</v>
          </cell>
          <cell r="O233" t="str">
            <v>EUR</v>
          </cell>
          <cell r="P233">
            <v>1</v>
          </cell>
          <cell r="Q233">
            <v>-75</v>
          </cell>
          <cell r="R233">
            <v>50</v>
          </cell>
          <cell r="S233" t="str">
            <v>EUR</v>
          </cell>
          <cell r="U233"/>
          <cell r="V233">
            <v>0</v>
          </cell>
          <cell r="W233">
            <v>0</v>
          </cell>
          <cell r="X233">
            <v>0</v>
          </cell>
          <cell r="Y233" t="e">
            <v>#NAME?</v>
          </cell>
          <cell r="Z233">
            <v>1</v>
          </cell>
          <cell r="AA233">
            <v>1</v>
          </cell>
          <cell r="AB233" t="str">
            <v>30</v>
          </cell>
          <cell r="AC233" t="str">
            <v>*SN</v>
          </cell>
          <cell r="AE233" t="str">
            <v>3FPDE</v>
          </cell>
          <cell r="AF233">
            <v>3</v>
          </cell>
          <cell r="AG233" t="str">
            <v>F</v>
          </cell>
          <cell r="AH233" t="str">
            <v>P</v>
          </cell>
          <cell r="AI233" t="str">
            <v>D</v>
          </cell>
          <cell r="AJ233" t="str">
            <v>E</v>
          </cell>
          <cell r="AK233" t="str">
            <v>AlgoRex</v>
          </cell>
          <cell r="AL233" t="str">
            <v>Modular &amp; Networkable Control Systems</v>
          </cell>
          <cell r="AM233" t="str">
            <v>N</v>
          </cell>
          <cell r="AN233" t="str">
            <v>N</v>
          </cell>
          <cell r="AO233" t="str">
            <v>85389091900</v>
          </cell>
          <cell r="AP233" t="str">
            <v>CH</v>
          </cell>
          <cell r="AQ233">
            <v>2.3E-2</v>
          </cell>
          <cell r="AR233" t="str">
            <v>KG</v>
          </cell>
          <cell r="AW233">
            <v>0</v>
          </cell>
          <cell r="AX233">
            <v>0</v>
          </cell>
          <cell r="AY233" t="e">
            <v>#N/A</v>
          </cell>
          <cell r="BA233">
            <v>0</v>
          </cell>
          <cell r="BB233">
            <v>0</v>
          </cell>
        </row>
        <row r="234">
          <cell r="A234" t="str">
            <v>S54405-P44-A1</v>
          </cell>
          <cell r="B234" t="str">
            <v>S54405-P44-A1</v>
          </cell>
          <cell r="C234" t="str">
            <v>CKW0079X</v>
          </cell>
          <cell r="D234" t="str">
            <v>CKW0079X  Eprom-set to CK1143</v>
          </cell>
          <cell r="E234" t="str">
            <v>CKW0079X  Eprom-Set zu CK1143</v>
          </cell>
          <cell r="F234">
            <v>220</v>
          </cell>
          <cell r="G234" t="str">
            <v>EUR</v>
          </cell>
          <cell r="H234">
            <v>1</v>
          </cell>
          <cell r="I234">
            <v>-75</v>
          </cell>
          <cell r="J234">
            <v>55</v>
          </cell>
          <cell r="K234" t="str">
            <v>EUR</v>
          </cell>
          <cell r="M234"/>
          <cell r="N234">
            <v>200</v>
          </cell>
          <cell r="O234" t="str">
            <v>EUR</v>
          </cell>
          <cell r="P234">
            <v>1</v>
          </cell>
          <cell r="Q234">
            <v>-75</v>
          </cell>
          <cell r="R234">
            <v>50</v>
          </cell>
          <cell r="S234" t="str">
            <v>EUR</v>
          </cell>
          <cell r="U234"/>
          <cell r="V234">
            <v>0</v>
          </cell>
          <cell r="W234">
            <v>0</v>
          </cell>
          <cell r="X234">
            <v>0</v>
          </cell>
          <cell r="Y234" t="e">
            <v>#NAME?</v>
          </cell>
          <cell r="Z234">
            <v>1</v>
          </cell>
          <cell r="AA234">
            <v>1</v>
          </cell>
          <cell r="AB234" t="str">
            <v>30</v>
          </cell>
          <cell r="AC234" t="str">
            <v>*SN</v>
          </cell>
          <cell r="AE234" t="str">
            <v>3FPDE</v>
          </cell>
          <cell r="AF234">
            <v>3</v>
          </cell>
          <cell r="AG234" t="str">
            <v>F</v>
          </cell>
          <cell r="AH234" t="str">
            <v>P</v>
          </cell>
          <cell r="AI234" t="str">
            <v>D</v>
          </cell>
          <cell r="AJ234" t="str">
            <v>E</v>
          </cell>
          <cell r="AK234" t="str">
            <v>AlgoRex</v>
          </cell>
          <cell r="AL234" t="str">
            <v>Modular &amp; Networkable Control Systems</v>
          </cell>
          <cell r="AM234" t="str">
            <v>N</v>
          </cell>
          <cell r="AN234" t="str">
            <v>N</v>
          </cell>
          <cell r="AO234" t="str">
            <v>85389091900</v>
          </cell>
          <cell r="AP234" t="str">
            <v>CH</v>
          </cell>
          <cell r="AQ234">
            <v>2.7E-2</v>
          </cell>
          <cell r="AR234" t="str">
            <v>KG</v>
          </cell>
          <cell r="AW234">
            <v>0</v>
          </cell>
          <cell r="AX234">
            <v>0</v>
          </cell>
          <cell r="AY234" t="e">
            <v>#N/A</v>
          </cell>
          <cell r="BA234">
            <v>0</v>
          </cell>
          <cell r="BB234">
            <v>0</v>
          </cell>
        </row>
        <row r="235">
          <cell r="A235" t="str">
            <v>S54405-P1-A1</v>
          </cell>
          <cell r="B235" t="str">
            <v>S54405-P1-A1</v>
          </cell>
          <cell r="C235" t="str">
            <v>CKW008</v>
          </cell>
          <cell r="D235" t="str">
            <v>CKW008  Eprom-Set for CK1143</v>
          </cell>
          <cell r="E235" t="str">
            <v>CKW008  Eprom-Set zu CK1143</v>
          </cell>
          <cell r="F235">
            <v>188</v>
          </cell>
          <cell r="G235" t="str">
            <v>EUR</v>
          </cell>
          <cell r="H235">
            <v>1</v>
          </cell>
          <cell r="I235">
            <v>-75</v>
          </cell>
          <cell r="J235">
            <v>47</v>
          </cell>
          <cell r="K235" t="str">
            <v>EUR</v>
          </cell>
          <cell r="M235"/>
          <cell r="N235">
            <v>171</v>
          </cell>
          <cell r="O235" t="str">
            <v>EUR</v>
          </cell>
          <cell r="P235">
            <v>1</v>
          </cell>
          <cell r="Q235">
            <v>-75</v>
          </cell>
          <cell r="R235">
            <v>42.75</v>
          </cell>
          <cell r="S235" t="str">
            <v>EUR</v>
          </cell>
          <cell r="U235"/>
          <cell r="V235">
            <v>0</v>
          </cell>
          <cell r="W235">
            <v>0</v>
          </cell>
          <cell r="X235">
            <v>0</v>
          </cell>
          <cell r="Y235" t="e">
            <v>#NAME?</v>
          </cell>
          <cell r="Z235">
            <v>1</v>
          </cell>
          <cell r="AA235">
            <v>1</v>
          </cell>
          <cell r="AB235" t="str">
            <v>30</v>
          </cell>
          <cell r="AC235" t="str">
            <v>*SN</v>
          </cell>
          <cell r="AE235" t="str">
            <v>3FPDE</v>
          </cell>
          <cell r="AF235">
            <v>3</v>
          </cell>
          <cell r="AG235" t="str">
            <v>F</v>
          </cell>
          <cell r="AH235" t="str">
            <v>P</v>
          </cell>
          <cell r="AI235" t="str">
            <v>D</v>
          </cell>
          <cell r="AJ235" t="str">
            <v>E</v>
          </cell>
          <cell r="AK235" t="str">
            <v>AlgoRex</v>
          </cell>
          <cell r="AL235" t="str">
            <v>Modular &amp; Networkable Control Systems</v>
          </cell>
          <cell r="AM235" t="str">
            <v>N</v>
          </cell>
          <cell r="AN235" t="str">
            <v>N</v>
          </cell>
          <cell r="AO235" t="str">
            <v>85318095900</v>
          </cell>
          <cell r="AP235" t="str">
            <v>CH</v>
          </cell>
          <cell r="AQ235">
            <v>2.5999999999999999E-2</v>
          </cell>
          <cell r="AR235" t="str">
            <v>KG</v>
          </cell>
          <cell r="AW235">
            <v>0</v>
          </cell>
          <cell r="AX235">
            <v>0</v>
          </cell>
          <cell r="AY235" t="e">
            <v>#N/A</v>
          </cell>
          <cell r="BA235">
            <v>0</v>
          </cell>
          <cell r="BB235">
            <v>0</v>
          </cell>
        </row>
        <row r="236">
          <cell r="A236" t="str">
            <v>S54405-P45-A1</v>
          </cell>
          <cell r="B236" t="str">
            <v>S54405-P45-A1</v>
          </cell>
          <cell r="C236" t="str">
            <v>CKW0083X</v>
          </cell>
          <cell r="D236" t="str">
            <v>CKW0083X  Eprom-set to CK1143</v>
          </cell>
          <cell r="E236" t="str">
            <v>CKW0083X  Eprom-Set zu CK1143</v>
          </cell>
          <cell r="F236">
            <v>220</v>
          </cell>
          <cell r="G236" t="str">
            <v>EUR</v>
          </cell>
          <cell r="H236">
            <v>1</v>
          </cell>
          <cell r="I236">
            <v>-75</v>
          </cell>
          <cell r="J236">
            <v>55</v>
          </cell>
          <cell r="K236" t="str">
            <v>EUR</v>
          </cell>
          <cell r="M236"/>
          <cell r="N236">
            <v>200</v>
          </cell>
          <cell r="O236" t="str">
            <v>EUR</v>
          </cell>
          <cell r="P236">
            <v>1</v>
          </cell>
          <cell r="Q236">
            <v>-75</v>
          </cell>
          <cell r="R236">
            <v>50</v>
          </cell>
          <cell r="S236" t="str">
            <v>EUR</v>
          </cell>
          <cell r="U236"/>
          <cell r="V236">
            <v>0</v>
          </cell>
          <cell r="W236">
            <v>0</v>
          </cell>
          <cell r="X236">
            <v>0</v>
          </cell>
          <cell r="Y236" t="e">
            <v>#NAME?</v>
          </cell>
          <cell r="Z236">
            <v>1</v>
          </cell>
          <cell r="AA236">
            <v>1</v>
          </cell>
          <cell r="AB236" t="str">
            <v>30</v>
          </cell>
          <cell r="AC236" t="str">
            <v>*SN</v>
          </cell>
          <cell r="AE236" t="str">
            <v>3FPDE</v>
          </cell>
          <cell r="AF236">
            <v>3</v>
          </cell>
          <cell r="AG236" t="str">
            <v>F</v>
          </cell>
          <cell r="AH236" t="str">
            <v>P</v>
          </cell>
          <cell r="AI236" t="str">
            <v>D</v>
          </cell>
          <cell r="AJ236" t="str">
            <v>E</v>
          </cell>
          <cell r="AK236" t="str">
            <v>AlgoRex</v>
          </cell>
          <cell r="AL236" t="str">
            <v>Modular &amp; Networkable Control Systems</v>
          </cell>
          <cell r="AM236" t="str">
            <v>N</v>
          </cell>
          <cell r="AN236" t="str">
            <v>N</v>
          </cell>
          <cell r="AO236" t="str">
            <v>85389091900</v>
          </cell>
          <cell r="AP236" t="str">
            <v>CH</v>
          </cell>
          <cell r="AQ236">
            <v>2.8000000000000001E-2</v>
          </cell>
          <cell r="AR236" t="str">
            <v>KG</v>
          </cell>
          <cell r="AW236">
            <v>0</v>
          </cell>
          <cell r="AX236">
            <v>0</v>
          </cell>
          <cell r="AY236" t="e">
            <v>#N/A</v>
          </cell>
          <cell r="BA236">
            <v>0</v>
          </cell>
          <cell r="BB236">
            <v>0</v>
          </cell>
        </row>
        <row r="237">
          <cell r="A237" t="str">
            <v>GBI:1836003</v>
          </cell>
          <cell r="B237" t="str">
            <v>GBI:1836003</v>
          </cell>
          <cell r="C237"/>
          <cell r="D237" t="str">
            <v>CT11-VISUALIZER</v>
          </cell>
          <cell r="E237" t="str">
            <v>CT11-VISUALIZER</v>
          </cell>
          <cell r="F237">
            <v>120</v>
          </cell>
          <cell r="G237" t="str">
            <v>EUR</v>
          </cell>
          <cell r="H237">
            <v>1</v>
          </cell>
          <cell r="I237">
            <v>-75</v>
          </cell>
          <cell r="J237">
            <v>30</v>
          </cell>
          <cell r="K237" t="str">
            <v>EUR</v>
          </cell>
          <cell r="M237"/>
          <cell r="N237">
            <v>109</v>
          </cell>
          <cell r="O237" t="str">
            <v>EUR</v>
          </cell>
          <cell r="P237">
            <v>1</v>
          </cell>
          <cell r="Q237">
            <v>-75</v>
          </cell>
          <cell r="R237">
            <v>27.25</v>
          </cell>
          <cell r="S237" t="str">
            <v>EUR</v>
          </cell>
          <cell r="U237"/>
          <cell r="V237">
            <v>0</v>
          </cell>
          <cell r="W237">
            <v>0</v>
          </cell>
          <cell r="X237">
            <v>0</v>
          </cell>
          <cell r="Y237" t="e">
            <v>#NAME?</v>
          </cell>
          <cell r="Z237">
            <v>1</v>
          </cell>
          <cell r="AA237">
            <v>1</v>
          </cell>
          <cell r="AB237" t="str">
            <v>30</v>
          </cell>
          <cell r="AC237" t="str">
            <v>*SN</v>
          </cell>
          <cell r="AE237" t="str">
            <v>3FPDE</v>
          </cell>
          <cell r="AF237">
            <v>3</v>
          </cell>
          <cell r="AG237" t="str">
            <v>F</v>
          </cell>
          <cell r="AH237" t="str">
            <v>P</v>
          </cell>
          <cell r="AI237" t="str">
            <v>D</v>
          </cell>
          <cell r="AJ237" t="str">
            <v>E</v>
          </cell>
          <cell r="AK237" t="str">
            <v>AlgoRex</v>
          </cell>
          <cell r="AL237" t="str">
            <v>Modular &amp; Networkable Control Systems</v>
          </cell>
          <cell r="AM237" t="str">
            <v>N</v>
          </cell>
          <cell r="AN237" t="str">
            <v>EAR99S</v>
          </cell>
          <cell r="AO237" t="str">
            <v>85311030000</v>
          </cell>
          <cell r="AP237" t="str">
            <v>DE</v>
          </cell>
          <cell r="AQ237">
            <v>6.8000000000000005E-2</v>
          </cell>
          <cell r="AR237" t="str">
            <v>KG</v>
          </cell>
          <cell r="AW237">
            <v>0</v>
          </cell>
          <cell r="AX237">
            <v>0</v>
          </cell>
          <cell r="AY237" t="e">
            <v>#N/A</v>
          </cell>
          <cell r="BA237">
            <v>0</v>
          </cell>
          <cell r="BB237">
            <v>0</v>
          </cell>
        </row>
        <row r="238">
          <cell r="A238" t="str">
            <v>BPZ:4847650001</v>
          </cell>
          <cell r="B238" t="str">
            <v>4847650001</v>
          </cell>
          <cell r="C238" t="str">
            <v>CTQ005</v>
          </cell>
          <cell r="D238" t="str">
            <v>CTQ005  eprom set to ct1142</v>
          </cell>
          <cell r="E238" t="str">
            <v>CTQ005  EPROM-Set zu CT1142</v>
          </cell>
          <cell r="F238">
            <v>268</v>
          </cell>
          <cell r="G238" t="str">
            <v>EUR</v>
          </cell>
          <cell r="H238">
            <v>1</v>
          </cell>
          <cell r="I238">
            <v>-75</v>
          </cell>
          <cell r="J238">
            <v>67</v>
          </cell>
          <cell r="K238" t="str">
            <v>EUR</v>
          </cell>
          <cell r="M238"/>
          <cell r="N238">
            <v>244</v>
          </cell>
          <cell r="O238" t="str">
            <v>EUR</v>
          </cell>
          <cell r="P238">
            <v>1</v>
          </cell>
          <cell r="Q238">
            <v>-75</v>
          </cell>
          <cell r="R238">
            <v>61</v>
          </cell>
          <cell r="S238" t="str">
            <v>EUR</v>
          </cell>
          <cell r="U238"/>
          <cell r="V238">
            <v>0</v>
          </cell>
          <cell r="W238">
            <v>0</v>
          </cell>
          <cell r="X238">
            <v>0</v>
          </cell>
          <cell r="Y238" t="e">
            <v>#NAME?</v>
          </cell>
          <cell r="Z238">
            <v>1</v>
          </cell>
          <cell r="AA238">
            <v>1</v>
          </cell>
          <cell r="AB238" t="str">
            <v>60</v>
          </cell>
          <cell r="AC238" t="str">
            <v>*SN</v>
          </cell>
          <cell r="AD238" t="str">
            <v>phase out started</v>
          </cell>
          <cell r="AE238" t="str">
            <v>3FPDE</v>
          </cell>
          <cell r="AF238">
            <v>3</v>
          </cell>
          <cell r="AG238" t="str">
            <v>F</v>
          </cell>
          <cell r="AH238" t="str">
            <v>P</v>
          </cell>
          <cell r="AI238" t="str">
            <v>D</v>
          </cell>
          <cell r="AJ238" t="str">
            <v>E</v>
          </cell>
          <cell r="AK238" t="str">
            <v>AlgoRex</v>
          </cell>
          <cell r="AL238" t="str">
            <v>Modular &amp; Networkable Control Systems</v>
          </cell>
          <cell r="AM238" t="str">
            <v>N</v>
          </cell>
          <cell r="AN238" t="str">
            <v>N</v>
          </cell>
          <cell r="AO238" t="str">
            <v>85423110000</v>
          </cell>
          <cell r="AP238" t="str">
            <v>CH</v>
          </cell>
          <cell r="AQ238">
            <v>2.9000000000000001E-2</v>
          </cell>
          <cell r="AR238" t="str">
            <v>KG</v>
          </cell>
          <cell r="AW238">
            <v>0</v>
          </cell>
          <cell r="AX238">
            <v>0</v>
          </cell>
          <cell r="AY238" t="e">
            <v>#N/A</v>
          </cell>
          <cell r="BA238">
            <v>0</v>
          </cell>
          <cell r="BB238">
            <v>0</v>
          </cell>
        </row>
        <row r="239">
          <cell r="A239" t="str">
            <v>BPZ:5776010001</v>
          </cell>
          <cell r="B239" t="str">
            <v>5776010001</v>
          </cell>
          <cell r="C239" t="str">
            <v>CTQ007</v>
          </cell>
          <cell r="D239" t="str">
            <v>CTQ007  Eprom-set to CT1142</v>
          </cell>
          <cell r="E239" t="str">
            <v>CTQ007  Eprom-Set zu CT1142</v>
          </cell>
          <cell r="F239">
            <v>322</v>
          </cell>
          <cell r="G239" t="str">
            <v>EUR</v>
          </cell>
          <cell r="H239">
            <v>1</v>
          </cell>
          <cell r="I239">
            <v>-75</v>
          </cell>
          <cell r="J239">
            <v>80.5</v>
          </cell>
          <cell r="K239" t="str">
            <v>EUR</v>
          </cell>
          <cell r="M239"/>
          <cell r="N239">
            <v>293</v>
          </cell>
          <cell r="O239" t="str">
            <v>EUR</v>
          </cell>
          <cell r="P239">
            <v>1</v>
          </cell>
          <cell r="Q239">
            <v>-75</v>
          </cell>
          <cell r="R239">
            <v>73.25</v>
          </cell>
          <cell r="S239" t="str">
            <v>EUR</v>
          </cell>
          <cell r="U239"/>
          <cell r="V239">
            <v>0</v>
          </cell>
          <cell r="W239">
            <v>0</v>
          </cell>
          <cell r="X239">
            <v>0</v>
          </cell>
          <cell r="Y239" t="e">
            <v>#NAME?</v>
          </cell>
          <cell r="Z239">
            <v>1</v>
          </cell>
          <cell r="AA239">
            <v>1</v>
          </cell>
          <cell r="AB239" t="str">
            <v>60</v>
          </cell>
          <cell r="AC239" t="str">
            <v>*SN</v>
          </cell>
          <cell r="AD239" t="str">
            <v>phase out started</v>
          </cell>
          <cell r="AE239" t="str">
            <v>3FPDE</v>
          </cell>
          <cell r="AF239">
            <v>3</v>
          </cell>
          <cell r="AG239" t="str">
            <v>F</v>
          </cell>
          <cell r="AH239" t="str">
            <v>P</v>
          </cell>
          <cell r="AI239" t="str">
            <v>D</v>
          </cell>
          <cell r="AJ239" t="str">
            <v>E</v>
          </cell>
          <cell r="AK239" t="str">
            <v>AlgoRex</v>
          </cell>
          <cell r="AL239" t="str">
            <v>Modular &amp; Networkable Control Systems</v>
          </cell>
          <cell r="AM239" t="str">
            <v>N</v>
          </cell>
          <cell r="AN239" t="str">
            <v>N</v>
          </cell>
          <cell r="AO239" t="str">
            <v>85423110000</v>
          </cell>
          <cell r="AP239" t="str">
            <v>CH</v>
          </cell>
          <cell r="AQ239">
            <v>2.7E-2</v>
          </cell>
          <cell r="AR239" t="str">
            <v>KG</v>
          </cell>
          <cell r="AW239">
            <v>0</v>
          </cell>
          <cell r="AX239">
            <v>0</v>
          </cell>
          <cell r="AY239" t="e">
            <v>#N/A</v>
          </cell>
          <cell r="BA239">
            <v>0</v>
          </cell>
          <cell r="BB239">
            <v>0</v>
          </cell>
        </row>
        <row r="240">
          <cell r="A240" t="str">
            <v>A5Q00013660</v>
          </cell>
          <cell r="B240" t="str">
            <v>A5Q00013660</v>
          </cell>
          <cell r="C240" t="str">
            <v>CTQ007</v>
          </cell>
          <cell r="D240" t="str">
            <v>CTQ007  Eprom-set to CT1142 EP7F-Z1</v>
          </cell>
          <cell r="E240" t="str">
            <v>CTQ007  Eprom-Set zu CT1142 EP7F-Z1</v>
          </cell>
          <cell r="F240">
            <v>226</v>
          </cell>
          <cell r="G240" t="str">
            <v>EUR</v>
          </cell>
          <cell r="H240">
            <v>1</v>
          </cell>
          <cell r="I240">
            <v>-75</v>
          </cell>
          <cell r="J240">
            <v>56.5</v>
          </cell>
          <cell r="K240" t="str">
            <v>EUR</v>
          </cell>
          <cell r="M240"/>
          <cell r="N240">
            <v>205</v>
          </cell>
          <cell r="O240" t="str">
            <v>EUR</v>
          </cell>
          <cell r="P240">
            <v>1</v>
          </cell>
          <cell r="Q240">
            <v>-75</v>
          </cell>
          <cell r="R240">
            <v>51.25</v>
          </cell>
          <cell r="S240" t="str">
            <v>EUR</v>
          </cell>
          <cell r="U240"/>
          <cell r="V240">
            <v>0</v>
          </cell>
          <cell r="W240">
            <v>0</v>
          </cell>
          <cell r="X240">
            <v>0</v>
          </cell>
          <cell r="Y240" t="e">
            <v>#NAME?</v>
          </cell>
          <cell r="Z240">
            <v>1</v>
          </cell>
          <cell r="AA240">
            <v>1</v>
          </cell>
          <cell r="AB240" t="str">
            <v>30</v>
          </cell>
          <cell r="AC240" t="str">
            <v>*SN</v>
          </cell>
          <cell r="AE240" t="str">
            <v>3FPDE</v>
          </cell>
          <cell r="AF240">
            <v>3</v>
          </cell>
          <cell r="AG240" t="str">
            <v>F</v>
          </cell>
          <cell r="AH240" t="str">
            <v>P</v>
          </cell>
          <cell r="AI240" t="str">
            <v>D</v>
          </cell>
          <cell r="AJ240" t="str">
            <v>E</v>
          </cell>
          <cell r="AK240" t="str">
            <v>AlgoRex</v>
          </cell>
          <cell r="AL240" t="str">
            <v>Modular &amp; Networkable Control Systems</v>
          </cell>
          <cell r="AM240" t="str">
            <v>N</v>
          </cell>
          <cell r="AN240" t="str">
            <v>N</v>
          </cell>
          <cell r="AO240" t="str">
            <v>85319085900</v>
          </cell>
          <cell r="AP240" t="str">
            <v>CH</v>
          </cell>
          <cell r="AQ240">
            <v>2.8000000000000001E-2</v>
          </cell>
          <cell r="AR240" t="str">
            <v>KG</v>
          </cell>
          <cell r="AW240">
            <v>0</v>
          </cell>
          <cell r="AX240">
            <v>0</v>
          </cell>
          <cell r="AY240" t="e">
            <v>#N/A</v>
          </cell>
          <cell r="BA240">
            <v>0</v>
          </cell>
          <cell r="BB240">
            <v>0</v>
          </cell>
        </row>
        <row r="241">
          <cell r="A241" t="str">
            <v>S54405-P32-A1</v>
          </cell>
          <cell r="B241" t="str">
            <v>S54405-P32-A1</v>
          </cell>
          <cell r="C241" t="str">
            <v>CTQ0078X</v>
          </cell>
          <cell r="D241" t="str">
            <v>CTQ0078X  Eprom-set to CT1142</v>
          </cell>
          <cell r="E241" t="str">
            <v>CTQ0078X  Eprom-Set zu CT1142</v>
          </cell>
          <cell r="F241">
            <v>220</v>
          </cell>
          <cell r="G241" t="str">
            <v>EUR</v>
          </cell>
          <cell r="H241">
            <v>1</v>
          </cell>
          <cell r="I241">
            <v>-75</v>
          </cell>
          <cell r="J241">
            <v>55</v>
          </cell>
          <cell r="K241" t="str">
            <v>EUR</v>
          </cell>
          <cell r="M241"/>
          <cell r="N241">
            <v>200</v>
          </cell>
          <cell r="O241" t="str">
            <v>EUR</v>
          </cell>
          <cell r="P241">
            <v>1</v>
          </cell>
          <cell r="Q241">
            <v>-75</v>
          </cell>
          <cell r="R241">
            <v>50</v>
          </cell>
          <cell r="S241" t="str">
            <v>EUR</v>
          </cell>
          <cell r="U241"/>
          <cell r="V241">
            <v>0</v>
          </cell>
          <cell r="W241">
            <v>0</v>
          </cell>
          <cell r="X241">
            <v>0</v>
          </cell>
          <cell r="Y241" t="e">
            <v>#NAME?</v>
          </cell>
          <cell r="Z241">
            <v>1</v>
          </cell>
          <cell r="AA241">
            <v>1</v>
          </cell>
          <cell r="AB241" t="str">
            <v>30</v>
          </cell>
          <cell r="AC241" t="str">
            <v>*SN</v>
          </cell>
          <cell r="AE241" t="str">
            <v>3FPDE</v>
          </cell>
          <cell r="AF241">
            <v>3</v>
          </cell>
          <cell r="AG241" t="str">
            <v>F</v>
          </cell>
          <cell r="AH241" t="str">
            <v>P</v>
          </cell>
          <cell r="AI241" t="str">
            <v>D</v>
          </cell>
          <cell r="AJ241" t="str">
            <v>E</v>
          </cell>
          <cell r="AK241" t="str">
            <v>AlgoRex</v>
          </cell>
          <cell r="AL241" t="str">
            <v>Modular &amp; Networkable Control Systems</v>
          </cell>
          <cell r="AM241" t="str">
            <v>N</v>
          </cell>
          <cell r="AN241" t="str">
            <v>N</v>
          </cell>
          <cell r="AO241" t="str">
            <v>85389091900</v>
          </cell>
          <cell r="AP241" t="str">
            <v>CH</v>
          </cell>
          <cell r="AQ241">
            <v>2.7E-2</v>
          </cell>
          <cell r="AR241" t="str">
            <v>KG</v>
          </cell>
          <cell r="AW241">
            <v>0</v>
          </cell>
          <cell r="AX241">
            <v>0</v>
          </cell>
          <cell r="AY241" t="e">
            <v>#N/A</v>
          </cell>
          <cell r="BA241">
            <v>0</v>
          </cell>
          <cell r="BB241">
            <v>0</v>
          </cell>
        </row>
        <row r="242">
          <cell r="A242" t="str">
            <v>S54405-P33-A1</v>
          </cell>
          <cell r="B242" t="str">
            <v>S54405-P33-A1</v>
          </cell>
          <cell r="C242" t="str">
            <v>CTQ0079X</v>
          </cell>
          <cell r="D242" t="str">
            <v>CTQ0079X  Eprom-set to CC1142</v>
          </cell>
          <cell r="E242" t="str">
            <v>CTQ0079X  Eprom-Set zu CC1142</v>
          </cell>
          <cell r="F242">
            <v>220</v>
          </cell>
          <cell r="G242" t="str">
            <v>EUR</v>
          </cell>
          <cell r="H242">
            <v>1</v>
          </cell>
          <cell r="I242">
            <v>-75</v>
          </cell>
          <cell r="J242">
            <v>55</v>
          </cell>
          <cell r="K242" t="str">
            <v>EUR</v>
          </cell>
          <cell r="M242"/>
          <cell r="N242">
            <v>200</v>
          </cell>
          <cell r="O242" t="str">
            <v>EUR</v>
          </cell>
          <cell r="P242">
            <v>1</v>
          </cell>
          <cell r="Q242">
            <v>-75</v>
          </cell>
          <cell r="R242">
            <v>50</v>
          </cell>
          <cell r="S242" t="str">
            <v>EUR</v>
          </cell>
          <cell r="U242"/>
          <cell r="V242">
            <v>110</v>
          </cell>
          <cell r="W242">
            <v>100</v>
          </cell>
          <cell r="X242">
            <v>5</v>
          </cell>
          <cell r="Y242" t="e">
            <v>#NAME?</v>
          </cell>
          <cell r="Z242">
            <v>1</v>
          </cell>
          <cell r="AA242">
            <v>1</v>
          </cell>
          <cell r="AB242" t="str">
            <v>30</v>
          </cell>
          <cell r="AC242" t="str">
            <v>*SN</v>
          </cell>
          <cell r="AE242" t="str">
            <v>3FPDE</v>
          </cell>
          <cell r="AF242">
            <v>3</v>
          </cell>
          <cell r="AG242" t="str">
            <v>F</v>
          </cell>
          <cell r="AH242" t="str">
            <v>P</v>
          </cell>
          <cell r="AI242" t="str">
            <v>D</v>
          </cell>
          <cell r="AJ242" t="str">
            <v>E</v>
          </cell>
          <cell r="AK242" t="str">
            <v>AlgoRex</v>
          </cell>
          <cell r="AL242" t="str">
            <v>Modular &amp; Networkable Control Systems</v>
          </cell>
          <cell r="AM242" t="str">
            <v>N</v>
          </cell>
          <cell r="AN242" t="str">
            <v>N</v>
          </cell>
          <cell r="AO242" t="str">
            <v>85389091900</v>
          </cell>
          <cell r="AP242" t="str">
            <v>CH</v>
          </cell>
          <cell r="AQ242">
            <v>2.8000000000000001E-2</v>
          </cell>
          <cell r="AR242" t="str">
            <v>KG</v>
          </cell>
          <cell r="AW242">
            <v>2</v>
          </cell>
          <cell r="AX242">
            <v>95.34</v>
          </cell>
          <cell r="AY242" t="e">
            <v>#N/A</v>
          </cell>
          <cell r="BA242">
            <v>2</v>
          </cell>
          <cell r="BB242">
            <v>95.34</v>
          </cell>
        </row>
        <row r="243">
          <cell r="A243" t="str">
            <v>S54405-P8-A1</v>
          </cell>
          <cell r="B243" t="str">
            <v>S54405-P8-A1</v>
          </cell>
          <cell r="C243" t="str">
            <v>CTQ008</v>
          </cell>
          <cell r="D243" t="str">
            <v>CTQ008  Eprom-Set for CT1142</v>
          </cell>
          <cell r="E243" t="str">
            <v>CTQ008  Eprom-Set zu CT1142</v>
          </cell>
          <cell r="F243">
            <v>188</v>
          </cell>
          <cell r="G243" t="str">
            <v>EUR</v>
          </cell>
          <cell r="H243">
            <v>1</v>
          </cell>
          <cell r="I243">
            <v>-75</v>
          </cell>
          <cell r="J243">
            <v>47</v>
          </cell>
          <cell r="K243" t="str">
            <v>EUR</v>
          </cell>
          <cell r="M243"/>
          <cell r="N243">
            <v>171</v>
          </cell>
          <cell r="O243" t="str">
            <v>EUR</v>
          </cell>
          <cell r="P243">
            <v>1</v>
          </cell>
          <cell r="Q243">
            <v>-75</v>
          </cell>
          <cell r="R243">
            <v>42.75</v>
          </cell>
          <cell r="S243" t="str">
            <v>EUR</v>
          </cell>
          <cell r="U243"/>
          <cell r="V243">
            <v>0</v>
          </cell>
          <cell r="W243">
            <v>0</v>
          </cell>
          <cell r="X243">
            <v>0</v>
          </cell>
          <cell r="Y243" t="e">
            <v>#NAME?</v>
          </cell>
          <cell r="Z243">
            <v>1</v>
          </cell>
          <cell r="AA243">
            <v>1</v>
          </cell>
          <cell r="AB243" t="str">
            <v>30</v>
          </cell>
          <cell r="AC243" t="str">
            <v>*SN</v>
          </cell>
          <cell r="AE243" t="str">
            <v>3FPDE</v>
          </cell>
          <cell r="AF243">
            <v>3</v>
          </cell>
          <cell r="AG243" t="str">
            <v>F</v>
          </cell>
          <cell r="AH243" t="str">
            <v>P</v>
          </cell>
          <cell r="AI243" t="str">
            <v>D</v>
          </cell>
          <cell r="AJ243" t="str">
            <v>E</v>
          </cell>
          <cell r="AK243" t="str">
            <v>AlgoRex</v>
          </cell>
          <cell r="AL243" t="str">
            <v>Modular &amp; Networkable Control Systems</v>
          </cell>
          <cell r="AM243" t="str">
            <v>N</v>
          </cell>
          <cell r="AN243" t="str">
            <v>N</v>
          </cell>
          <cell r="AO243" t="str">
            <v>85318095900</v>
          </cell>
          <cell r="AP243" t="str">
            <v>CH</v>
          </cell>
          <cell r="AQ243">
            <v>2.9000000000000001E-2</v>
          </cell>
          <cell r="AR243" t="str">
            <v>KG</v>
          </cell>
          <cell r="AW243">
            <v>0</v>
          </cell>
          <cell r="AX243">
            <v>0</v>
          </cell>
          <cell r="AY243" t="e">
            <v>#N/A</v>
          </cell>
          <cell r="BA243">
            <v>0</v>
          </cell>
          <cell r="BB243">
            <v>0</v>
          </cell>
        </row>
        <row r="244">
          <cell r="A244" t="str">
            <v>S54405-P34-A1</v>
          </cell>
          <cell r="B244" t="str">
            <v>S54405-P34-A1</v>
          </cell>
          <cell r="C244" t="str">
            <v>CTQ0080X</v>
          </cell>
          <cell r="D244" t="str">
            <v>CTQ0080X  Eprom-set to CT1142</v>
          </cell>
          <cell r="E244" t="str">
            <v>CTQ0080X  Eprom-Set zu CT1142</v>
          </cell>
          <cell r="F244">
            <v>220</v>
          </cell>
          <cell r="G244" t="str">
            <v>EUR</v>
          </cell>
          <cell r="H244">
            <v>1</v>
          </cell>
          <cell r="I244">
            <v>-75</v>
          </cell>
          <cell r="J244">
            <v>55</v>
          </cell>
          <cell r="K244" t="str">
            <v>EUR</v>
          </cell>
          <cell r="M244"/>
          <cell r="N244">
            <v>200</v>
          </cell>
          <cell r="O244" t="str">
            <v>EUR</v>
          </cell>
          <cell r="P244">
            <v>1</v>
          </cell>
          <cell r="Q244">
            <v>-75</v>
          </cell>
          <cell r="R244">
            <v>50</v>
          </cell>
          <cell r="S244" t="str">
            <v>EUR</v>
          </cell>
          <cell r="U244"/>
          <cell r="V244">
            <v>0</v>
          </cell>
          <cell r="W244">
            <v>0</v>
          </cell>
          <cell r="X244">
            <v>0</v>
          </cell>
          <cell r="Y244" t="e">
            <v>#NAME?</v>
          </cell>
          <cell r="Z244">
            <v>1</v>
          </cell>
          <cell r="AA244">
            <v>1</v>
          </cell>
          <cell r="AB244" t="str">
            <v>30</v>
          </cell>
          <cell r="AC244" t="str">
            <v>*SN</v>
          </cell>
          <cell r="AE244" t="str">
            <v>3FPDE</v>
          </cell>
          <cell r="AF244">
            <v>3</v>
          </cell>
          <cell r="AG244" t="str">
            <v>F</v>
          </cell>
          <cell r="AH244" t="str">
            <v>P</v>
          </cell>
          <cell r="AI244" t="str">
            <v>D</v>
          </cell>
          <cell r="AJ244" t="str">
            <v>E</v>
          </cell>
          <cell r="AK244" t="str">
            <v>AlgoRex</v>
          </cell>
          <cell r="AL244" t="str">
            <v>Modular &amp; Networkable Control Systems</v>
          </cell>
          <cell r="AM244" t="str">
            <v>N</v>
          </cell>
          <cell r="AN244" t="str">
            <v>N</v>
          </cell>
          <cell r="AO244" t="str">
            <v>85389091900</v>
          </cell>
          <cell r="AP244" t="str">
            <v>CH</v>
          </cell>
          <cell r="AQ244">
            <v>2.8000000000000001E-2</v>
          </cell>
          <cell r="AR244" t="str">
            <v>KG</v>
          </cell>
          <cell r="AW244">
            <v>0</v>
          </cell>
          <cell r="AX244">
            <v>0</v>
          </cell>
          <cell r="AY244" t="e">
            <v>#N/A</v>
          </cell>
          <cell r="BA244">
            <v>0</v>
          </cell>
          <cell r="BB244">
            <v>0</v>
          </cell>
        </row>
        <row r="245">
          <cell r="A245" t="str">
            <v>S54405-P36-A1</v>
          </cell>
          <cell r="B245" t="str">
            <v>S54405-P36-A1</v>
          </cell>
          <cell r="C245" t="str">
            <v>CTQ0083X</v>
          </cell>
          <cell r="D245" t="str">
            <v>CTQ0083X  Eprom-set to CT1142</v>
          </cell>
          <cell r="E245" t="str">
            <v>CTQ0083X  Eprom-Set zu CT1142</v>
          </cell>
          <cell r="F245">
            <v>220</v>
          </cell>
          <cell r="G245" t="str">
            <v>EUR</v>
          </cell>
          <cell r="H245">
            <v>1</v>
          </cell>
          <cell r="I245">
            <v>-75</v>
          </cell>
          <cell r="J245">
            <v>55</v>
          </cell>
          <cell r="K245" t="str">
            <v>EUR</v>
          </cell>
          <cell r="M245"/>
          <cell r="N245">
            <v>200</v>
          </cell>
          <cell r="O245" t="str">
            <v>EUR</v>
          </cell>
          <cell r="P245">
            <v>1</v>
          </cell>
          <cell r="Q245">
            <v>-75</v>
          </cell>
          <cell r="R245">
            <v>50</v>
          </cell>
          <cell r="S245" t="str">
            <v>EUR</v>
          </cell>
          <cell r="U245"/>
          <cell r="V245">
            <v>0</v>
          </cell>
          <cell r="W245">
            <v>0</v>
          </cell>
          <cell r="X245">
            <v>0</v>
          </cell>
          <cell r="Y245" t="e">
            <v>#NAME?</v>
          </cell>
          <cell r="Z245">
            <v>1</v>
          </cell>
          <cell r="AA245">
            <v>1</v>
          </cell>
          <cell r="AB245" t="str">
            <v>30</v>
          </cell>
          <cell r="AC245" t="str">
            <v>*SN</v>
          </cell>
          <cell r="AE245" t="str">
            <v>3FPDE</v>
          </cell>
          <cell r="AF245">
            <v>3</v>
          </cell>
          <cell r="AG245" t="str">
            <v>F</v>
          </cell>
          <cell r="AH245" t="str">
            <v>P</v>
          </cell>
          <cell r="AI245" t="str">
            <v>D</v>
          </cell>
          <cell r="AJ245" t="str">
            <v>E</v>
          </cell>
          <cell r="AK245" t="str">
            <v>AlgoRex</v>
          </cell>
          <cell r="AL245" t="str">
            <v>Modular &amp; Networkable Control Systems</v>
          </cell>
          <cell r="AM245" t="str">
            <v>N</v>
          </cell>
          <cell r="AN245" t="str">
            <v>N</v>
          </cell>
          <cell r="AO245" t="str">
            <v>85389091900</v>
          </cell>
          <cell r="AP245" t="str">
            <v>CH</v>
          </cell>
          <cell r="AQ245">
            <v>2.3E-2</v>
          </cell>
          <cell r="AR245" t="str">
            <v>KG</v>
          </cell>
          <cell r="AW245">
            <v>0</v>
          </cell>
          <cell r="AX245">
            <v>0</v>
          </cell>
          <cell r="AY245" t="e">
            <v>#N/A</v>
          </cell>
          <cell r="BA245">
            <v>0</v>
          </cell>
          <cell r="BB245">
            <v>0</v>
          </cell>
        </row>
        <row r="246">
          <cell r="A246" t="str">
            <v>BPZ:4777560001</v>
          </cell>
          <cell r="B246" t="str">
            <v>4777560001</v>
          </cell>
          <cell r="C246" t="str">
            <v>CTQXXX-CH</v>
          </cell>
          <cell r="D246" t="str">
            <v>CTQXXX-CH  eprom-set to ct1142</v>
          </cell>
          <cell r="E246" t="str">
            <v>CTQXXX-CH  EPROM-Set zu CT1142</v>
          </cell>
          <cell r="F246">
            <v>351</v>
          </cell>
          <cell r="G246" t="str">
            <v>EUR</v>
          </cell>
          <cell r="H246">
            <v>1</v>
          </cell>
          <cell r="I246">
            <v>-75</v>
          </cell>
          <cell r="J246">
            <v>87.75</v>
          </cell>
          <cell r="K246" t="str">
            <v>EUR</v>
          </cell>
          <cell r="M246"/>
          <cell r="N246">
            <v>319</v>
          </cell>
          <cell r="O246" t="str">
            <v>EUR</v>
          </cell>
          <cell r="P246">
            <v>1</v>
          </cell>
          <cell r="Q246">
            <v>-75</v>
          </cell>
          <cell r="R246">
            <v>79.75</v>
          </cell>
          <cell r="S246" t="str">
            <v>EUR</v>
          </cell>
          <cell r="U246"/>
          <cell r="V246">
            <v>0</v>
          </cell>
          <cell r="W246">
            <v>0</v>
          </cell>
          <cell r="X246">
            <v>0</v>
          </cell>
          <cell r="Y246" t="e">
            <v>#NAME?</v>
          </cell>
          <cell r="Z246">
            <v>1</v>
          </cell>
          <cell r="AA246">
            <v>1</v>
          </cell>
          <cell r="AB246" t="str">
            <v>60</v>
          </cell>
          <cell r="AC246" t="str">
            <v>*SN</v>
          </cell>
          <cell r="AD246" t="str">
            <v>phase out started</v>
          </cell>
          <cell r="AE246" t="str">
            <v>3FPDE</v>
          </cell>
          <cell r="AF246">
            <v>3</v>
          </cell>
          <cell r="AG246" t="str">
            <v>F</v>
          </cell>
          <cell r="AH246" t="str">
            <v>P</v>
          </cell>
          <cell r="AI246" t="str">
            <v>D</v>
          </cell>
          <cell r="AJ246" t="str">
            <v>E</v>
          </cell>
          <cell r="AK246" t="str">
            <v>AlgoRex</v>
          </cell>
          <cell r="AL246" t="str">
            <v>Modular &amp; Networkable Control Systems</v>
          </cell>
          <cell r="AM246" t="str">
            <v>N</v>
          </cell>
          <cell r="AN246" t="str">
            <v>N</v>
          </cell>
          <cell r="AO246" t="str">
            <v>85423110000</v>
          </cell>
          <cell r="AP246" t="str">
            <v>CH</v>
          </cell>
          <cell r="AQ246">
            <v>2.7E-2</v>
          </cell>
          <cell r="AR246" t="str">
            <v>KG</v>
          </cell>
          <cell r="AW246">
            <v>0</v>
          </cell>
          <cell r="AX246">
            <v>0</v>
          </cell>
          <cell r="AY246" t="e">
            <v>#N/A</v>
          </cell>
          <cell r="BA246">
            <v>0</v>
          </cell>
          <cell r="BB246">
            <v>0</v>
          </cell>
        </row>
        <row r="247">
          <cell r="A247" t="str">
            <v>S24236-B6-A5</v>
          </cell>
          <cell r="B247" t="str">
            <v>S24236-B6-A5</v>
          </cell>
          <cell r="C247" t="str">
            <v>DC1001(SOC P)</v>
          </cell>
          <cell r="D247" t="str">
            <v>DC1001(SOC P)  M-Modul Sinteso</v>
          </cell>
          <cell r="E247" t="str">
            <v>DC1001(SOC P)  M-Modul Sinteso</v>
          </cell>
          <cell r="F247">
            <v>4540</v>
          </cell>
          <cell r="G247" t="str">
            <v>EUR</v>
          </cell>
          <cell r="H247">
            <v>1</v>
          </cell>
          <cell r="I247">
            <v>-75</v>
          </cell>
          <cell r="J247">
            <v>1135</v>
          </cell>
          <cell r="K247" t="str">
            <v>EUR</v>
          </cell>
          <cell r="M247"/>
          <cell r="N247">
            <v>4127</v>
          </cell>
          <cell r="O247" t="str">
            <v>EUR</v>
          </cell>
          <cell r="P247">
            <v>1</v>
          </cell>
          <cell r="Q247">
            <v>-75</v>
          </cell>
          <cell r="R247">
            <v>1031.75</v>
          </cell>
          <cell r="S247" t="str">
            <v>EUR</v>
          </cell>
          <cell r="U247"/>
          <cell r="V247">
            <v>0</v>
          </cell>
          <cell r="W247">
            <v>0</v>
          </cell>
          <cell r="X247">
            <v>0</v>
          </cell>
          <cell r="Y247" t="e">
            <v>#NAME?</v>
          </cell>
          <cell r="Z247">
            <v>1</v>
          </cell>
          <cell r="AA247">
            <v>1</v>
          </cell>
          <cell r="AB247" t="str">
            <v>30</v>
          </cell>
          <cell r="AC247" t="str">
            <v>*SN</v>
          </cell>
          <cell r="AE247" t="str">
            <v>3FPEE</v>
          </cell>
          <cell r="AF247">
            <v>3</v>
          </cell>
          <cell r="AG247" t="str">
            <v>F</v>
          </cell>
          <cell r="AH247" t="str">
            <v>P</v>
          </cell>
          <cell r="AI247" t="str">
            <v>E</v>
          </cell>
          <cell r="AJ247" t="str">
            <v>E</v>
          </cell>
          <cell r="AK247" t="str">
            <v>Sigmasys</v>
          </cell>
          <cell r="AL247" t="str">
            <v>Modular &amp; Networkable Control Systems</v>
          </cell>
          <cell r="AM247" t="str">
            <v>N</v>
          </cell>
          <cell r="AN247" t="str">
            <v>EAR99H</v>
          </cell>
          <cell r="AO247" t="str">
            <v>85389091900</v>
          </cell>
          <cell r="AP247" t="str">
            <v>DE</v>
          </cell>
          <cell r="AQ247">
            <v>13.9</v>
          </cell>
          <cell r="AR247" t="str">
            <v>KG</v>
          </cell>
          <cell r="AS247" t="str">
            <v>F27</v>
          </cell>
          <cell r="AT247" t="str">
            <v>SIGMASYS M/L P</v>
          </cell>
          <cell r="AW247">
            <v>0</v>
          </cell>
          <cell r="AX247">
            <v>0</v>
          </cell>
          <cell r="AY247" t="e">
            <v>#N/A</v>
          </cell>
          <cell r="BA247">
            <v>0</v>
          </cell>
          <cell r="BB247">
            <v>0</v>
          </cell>
        </row>
        <row r="248">
          <cell r="A248" t="str">
            <v>BPZ:5054790001</v>
          </cell>
          <cell r="B248" t="str">
            <v>5054790001</v>
          </cell>
          <cell r="C248" t="str">
            <v>E3C011</v>
          </cell>
          <cell r="D248" t="str">
            <v>E3C011  Battery charging module</v>
          </cell>
          <cell r="E248" t="str">
            <v>E3C011  Akkulade-Einschub</v>
          </cell>
          <cell r="F248">
            <v>613</v>
          </cell>
          <cell r="G248" t="str">
            <v>EUR</v>
          </cell>
          <cell r="H248">
            <v>1</v>
          </cell>
          <cell r="L248">
            <v>189.82</v>
          </cell>
          <cell r="M248" t="str">
            <v>EUR</v>
          </cell>
          <cell r="N248">
            <v>557</v>
          </cell>
          <cell r="O248" t="str">
            <v>EUR</v>
          </cell>
          <cell r="P248">
            <v>1</v>
          </cell>
          <cell r="T248">
            <v>172.56</v>
          </cell>
          <cell r="U248" t="str">
            <v>EUR</v>
          </cell>
          <cell r="V248">
            <v>10819.74</v>
          </cell>
          <cell r="W248">
            <v>9835.92</v>
          </cell>
          <cell r="X248">
            <v>491.90999999999985</v>
          </cell>
          <cell r="Y248" t="e">
            <v>#NAME?</v>
          </cell>
          <cell r="Z248">
            <v>1</v>
          </cell>
          <cell r="AA248">
            <v>1</v>
          </cell>
          <cell r="AB248" t="str">
            <v>30</v>
          </cell>
          <cell r="AC248" t="str">
            <v>*SN</v>
          </cell>
          <cell r="AE248" t="str">
            <v>3FPDE</v>
          </cell>
          <cell r="AF248">
            <v>3</v>
          </cell>
          <cell r="AG248" t="str">
            <v>F</v>
          </cell>
          <cell r="AH248" t="str">
            <v>P</v>
          </cell>
          <cell r="AI248" t="str">
            <v>D</v>
          </cell>
          <cell r="AJ248" t="str">
            <v>E</v>
          </cell>
          <cell r="AK248" t="str">
            <v>AlgoRex</v>
          </cell>
          <cell r="AL248" t="str">
            <v>Modular &amp; Networkable Control Systems</v>
          </cell>
          <cell r="AM248" t="str">
            <v>N</v>
          </cell>
          <cell r="AN248" t="str">
            <v>EAR99H</v>
          </cell>
          <cell r="AO248" t="str">
            <v>85319085900</v>
          </cell>
          <cell r="AP248" t="str">
            <v>CH</v>
          </cell>
          <cell r="AQ248">
            <v>0.28999999999999998</v>
          </cell>
          <cell r="AR248" t="str">
            <v>KG</v>
          </cell>
          <cell r="AW248">
            <v>57</v>
          </cell>
          <cell r="AX248">
            <v>9365.7900000000009</v>
          </cell>
          <cell r="AY248" t="e">
            <v>#N/A</v>
          </cell>
          <cell r="BA248">
            <v>57</v>
          </cell>
          <cell r="BB248">
            <v>9365.7900000000009</v>
          </cell>
        </row>
        <row r="249">
          <cell r="A249" t="str">
            <v>BPZ:4602550001</v>
          </cell>
          <cell r="B249" t="str">
            <v>4602550001</v>
          </cell>
          <cell r="C249" t="str">
            <v>E3G050</v>
          </cell>
          <cell r="D249" t="str">
            <v>E3G050  control module contacts</v>
          </cell>
          <cell r="E249" t="str">
            <v>E3G050  Steuer-Einschub Kontakte</v>
          </cell>
          <cell r="F249">
            <v>519</v>
          </cell>
          <cell r="G249" t="str">
            <v>EUR</v>
          </cell>
          <cell r="H249">
            <v>1</v>
          </cell>
          <cell r="I249">
            <v>-75</v>
          </cell>
          <cell r="J249">
            <v>129.75</v>
          </cell>
          <cell r="K249" t="str">
            <v>EUR</v>
          </cell>
          <cell r="M249"/>
          <cell r="N249">
            <v>472</v>
          </cell>
          <cell r="O249" t="str">
            <v>EUR</v>
          </cell>
          <cell r="P249">
            <v>1</v>
          </cell>
          <cell r="Q249">
            <v>-75</v>
          </cell>
          <cell r="R249">
            <v>118</v>
          </cell>
          <cell r="S249" t="str">
            <v>EUR</v>
          </cell>
          <cell r="U249"/>
          <cell r="V249">
            <v>259.5</v>
          </cell>
          <cell r="W249">
            <v>236</v>
          </cell>
          <cell r="X249">
            <v>11.75</v>
          </cell>
          <cell r="Y249" t="e">
            <v>#NAME?</v>
          </cell>
          <cell r="Z249">
            <v>1</v>
          </cell>
          <cell r="AA249">
            <v>1</v>
          </cell>
          <cell r="AB249" t="str">
            <v>30</v>
          </cell>
          <cell r="AC249" t="str">
            <v>*SN</v>
          </cell>
          <cell r="AE249" t="str">
            <v>3FPDE</v>
          </cell>
          <cell r="AF249">
            <v>3</v>
          </cell>
          <cell r="AG249" t="str">
            <v>F</v>
          </cell>
          <cell r="AH249" t="str">
            <v>P</v>
          </cell>
          <cell r="AI249" t="str">
            <v>D</v>
          </cell>
          <cell r="AJ249" t="str">
            <v>E</v>
          </cell>
          <cell r="AK249" t="str">
            <v>AlgoRex</v>
          </cell>
          <cell r="AL249" t="str">
            <v>Modular &amp; Networkable Control Systems</v>
          </cell>
          <cell r="AM249" t="str">
            <v>N</v>
          </cell>
          <cell r="AN249" t="str">
            <v>EAR99H</v>
          </cell>
          <cell r="AO249" t="str">
            <v>85319085900</v>
          </cell>
          <cell r="AP249" t="str">
            <v>CH</v>
          </cell>
          <cell r="AQ249">
            <v>0.25700000000000001</v>
          </cell>
          <cell r="AR249" t="str">
            <v>KG</v>
          </cell>
          <cell r="AW249">
            <v>2</v>
          </cell>
          <cell r="AX249">
            <v>236.22</v>
          </cell>
          <cell r="AY249" t="e">
            <v>#N/A</v>
          </cell>
          <cell r="BA249">
            <v>2</v>
          </cell>
          <cell r="BB249">
            <v>236.22</v>
          </cell>
        </row>
        <row r="250">
          <cell r="A250" t="str">
            <v>BPZ:5425390001</v>
          </cell>
          <cell r="B250" t="str">
            <v>5425390001</v>
          </cell>
          <cell r="C250" t="str">
            <v>E3G060</v>
          </cell>
          <cell r="D250" t="str">
            <v>E3G060  control module 'Supervis'</v>
          </cell>
          <cell r="E250" t="str">
            <v>E3G060  Steuereinschub Ueberwacht</v>
          </cell>
          <cell r="F250">
            <v>670</v>
          </cell>
          <cell r="G250" t="str">
            <v>EUR</v>
          </cell>
          <cell r="H250">
            <v>1</v>
          </cell>
          <cell r="L250">
            <v>207.49</v>
          </cell>
          <cell r="M250" t="str">
            <v>EUR</v>
          </cell>
          <cell r="N250">
            <v>609</v>
          </cell>
          <cell r="O250" t="str">
            <v>EUR</v>
          </cell>
          <cell r="P250">
            <v>1</v>
          </cell>
          <cell r="T250">
            <v>188.63</v>
          </cell>
          <cell r="U250" t="str">
            <v>EUR</v>
          </cell>
          <cell r="V250">
            <v>8299.6</v>
          </cell>
          <cell r="W250">
            <v>7545.2</v>
          </cell>
          <cell r="X250">
            <v>377.20000000000027</v>
          </cell>
          <cell r="Y250" t="e">
            <v>#NAME?</v>
          </cell>
          <cell r="Z250">
            <v>1</v>
          </cell>
          <cell r="AA250">
            <v>1</v>
          </cell>
          <cell r="AB250" t="str">
            <v>30</v>
          </cell>
          <cell r="AC250" t="str">
            <v>*SU</v>
          </cell>
          <cell r="AE250" t="str">
            <v>3FPDE</v>
          </cell>
          <cell r="AF250">
            <v>3</v>
          </cell>
          <cell r="AG250" t="str">
            <v>F</v>
          </cell>
          <cell r="AH250" t="str">
            <v>P</v>
          </cell>
          <cell r="AI250" t="str">
            <v>D</v>
          </cell>
          <cell r="AJ250" t="str">
            <v>E</v>
          </cell>
          <cell r="AK250" t="str">
            <v>AlgoRex</v>
          </cell>
          <cell r="AL250" t="str">
            <v>Modular &amp; Networkable Control Systems</v>
          </cell>
          <cell r="AM250" t="str">
            <v>N</v>
          </cell>
          <cell r="AN250" t="str">
            <v>EAR99H</v>
          </cell>
          <cell r="AO250" t="str">
            <v>85319085900</v>
          </cell>
          <cell r="AP250" t="str">
            <v>CH</v>
          </cell>
          <cell r="AQ250">
            <v>0.32800000000000001</v>
          </cell>
          <cell r="AR250" t="str">
            <v>KG</v>
          </cell>
          <cell r="AW250">
            <v>40</v>
          </cell>
          <cell r="AX250">
            <v>7113.73</v>
          </cell>
          <cell r="AY250" t="e">
            <v>#N/A</v>
          </cell>
          <cell r="BA250">
            <v>40</v>
          </cell>
          <cell r="BB250">
            <v>7113.73</v>
          </cell>
        </row>
        <row r="251">
          <cell r="A251" t="str">
            <v>BPZ:5466610001</v>
          </cell>
          <cell r="B251" t="str">
            <v>5466610001</v>
          </cell>
          <cell r="C251" t="str">
            <v>E3G070(FM)</v>
          </cell>
          <cell r="D251" t="str">
            <v>E3G070(FM)  control module (FM)</v>
          </cell>
          <cell r="E251" t="str">
            <v>E3G070(FM)  Steuer-Einschub Univers.(FM)</v>
          </cell>
          <cell r="F251">
            <v>564</v>
          </cell>
          <cell r="G251" t="str">
            <v>EUR</v>
          </cell>
          <cell r="H251">
            <v>1</v>
          </cell>
          <cell r="L251">
            <v>174.88</v>
          </cell>
          <cell r="M251" t="str">
            <v>EUR</v>
          </cell>
          <cell r="N251">
            <v>513</v>
          </cell>
          <cell r="O251" t="str">
            <v>EUR</v>
          </cell>
          <cell r="P251">
            <v>1</v>
          </cell>
          <cell r="T251">
            <v>158.97999999999999</v>
          </cell>
          <cell r="U251" t="str">
            <v>EUR</v>
          </cell>
          <cell r="V251">
            <v>6470.56</v>
          </cell>
          <cell r="W251">
            <v>5882.26</v>
          </cell>
          <cell r="X251">
            <v>294.15000000000009</v>
          </cell>
          <cell r="Y251" t="e">
            <v>#NAME?</v>
          </cell>
          <cell r="Z251">
            <v>1</v>
          </cell>
          <cell r="AA251">
            <v>1</v>
          </cell>
          <cell r="AB251" t="str">
            <v>30</v>
          </cell>
          <cell r="AC251" t="str">
            <v>*SN</v>
          </cell>
          <cell r="AE251" t="str">
            <v>3FPDE</v>
          </cell>
          <cell r="AF251">
            <v>3</v>
          </cell>
          <cell r="AG251" t="str">
            <v>F</v>
          </cell>
          <cell r="AH251" t="str">
            <v>P</v>
          </cell>
          <cell r="AI251" t="str">
            <v>D</v>
          </cell>
          <cell r="AJ251" t="str">
            <v>E</v>
          </cell>
          <cell r="AK251" t="str">
            <v>AlgoRex</v>
          </cell>
          <cell r="AL251" t="str">
            <v>Modular &amp; Networkable Control Systems</v>
          </cell>
          <cell r="AM251" t="str">
            <v>N</v>
          </cell>
          <cell r="AN251" t="str">
            <v>EAR99H</v>
          </cell>
          <cell r="AO251" t="str">
            <v>85319085900</v>
          </cell>
          <cell r="AP251" t="str">
            <v>CH</v>
          </cell>
          <cell r="AQ251">
            <v>0.28599999999999998</v>
          </cell>
          <cell r="AR251" t="str">
            <v>KG</v>
          </cell>
          <cell r="AW251">
            <v>37</v>
          </cell>
          <cell r="AX251">
            <v>5689.53</v>
          </cell>
          <cell r="AY251" t="e">
            <v>#N/A</v>
          </cell>
          <cell r="BA251">
            <v>37</v>
          </cell>
          <cell r="BB251">
            <v>5689.53</v>
          </cell>
        </row>
        <row r="252">
          <cell r="A252" t="str">
            <v>BPZ:4759490001</v>
          </cell>
          <cell r="B252" t="str">
            <v>4759490001</v>
          </cell>
          <cell r="C252" t="str">
            <v>E3G080</v>
          </cell>
          <cell r="D252" t="str">
            <v>E3G080  control module extinguis.</v>
          </cell>
          <cell r="E252" t="str">
            <v>E3G080  Steuer-Einschub Löschung</v>
          </cell>
          <cell r="F252">
            <v>1042</v>
          </cell>
          <cell r="G252" t="str">
            <v>EUR</v>
          </cell>
          <cell r="H252">
            <v>1</v>
          </cell>
          <cell r="L252">
            <v>323.06</v>
          </cell>
          <cell r="M252" t="str">
            <v>EUR</v>
          </cell>
          <cell r="N252">
            <v>947</v>
          </cell>
          <cell r="O252" t="str">
            <v>EUR</v>
          </cell>
          <cell r="P252">
            <v>1</v>
          </cell>
          <cell r="T252">
            <v>293.69</v>
          </cell>
          <cell r="U252" t="str">
            <v>EUR</v>
          </cell>
          <cell r="V252">
            <v>19383.599999999999</v>
          </cell>
          <cell r="W252">
            <v>17621.400000000001</v>
          </cell>
          <cell r="X252">
            <v>881.09999999999854</v>
          </cell>
          <cell r="Y252" t="e">
            <v>#NAME?</v>
          </cell>
          <cell r="Z252">
            <v>1</v>
          </cell>
          <cell r="AA252">
            <v>1</v>
          </cell>
          <cell r="AB252" t="str">
            <v>30</v>
          </cell>
          <cell r="AC252" t="str">
            <v>*SN</v>
          </cell>
          <cell r="AE252" t="str">
            <v>3FPDE</v>
          </cell>
          <cell r="AF252">
            <v>3</v>
          </cell>
          <cell r="AG252" t="str">
            <v>F</v>
          </cell>
          <cell r="AH252" t="str">
            <v>P</v>
          </cell>
          <cell r="AI252" t="str">
            <v>D</v>
          </cell>
          <cell r="AJ252" t="str">
            <v>E</v>
          </cell>
          <cell r="AK252" t="str">
            <v>AlgoRex</v>
          </cell>
          <cell r="AL252" t="str">
            <v>Modular &amp; Networkable Control Systems</v>
          </cell>
          <cell r="AM252" t="str">
            <v>N</v>
          </cell>
          <cell r="AN252" t="str">
            <v>EAR99H</v>
          </cell>
          <cell r="AO252" t="str">
            <v>85319085900</v>
          </cell>
          <cell r="AP252" t="str">
            <v>CH</v>
          </cell>
          <cell r="AQ252">
            <v>0.28999999999999998</v>
          </cell>
          <cell r="AR252" t="str">
            <v>KG</v>
          </cell>
          <cell r="AW252">
            <v>60</v>
          </cell>
          <cell r="AX252">
            <v>16981.689999999999</v>
          </cell>
          <cell r="AY252" t="e">
            <v>#N/A</v>
          </cell>
          <cell r="BA252">
            <v>60</v>
          </cell>
          <cell r="BB252">
            <v>16981.689999999999</v>
          </cell>
        </row>
        <row r="253">
          <cell r="A253" t="str">
            <v>BPZ:4977070001</v>
          </cell>
          <cell r="B253" t="str">
            <v>4977070001</v>
          </cell>
          <cell r="C253" t="str">
            <v>E3G091</v>
          </cell>
          <cell r="D253" t="str">
            <v>E3G091  Transmission ITF</v>
          </cell>
          <cell r="E253" t="str">
            <v>E3G091  Fernübermittlungs-ITF</v>
          </cell>
          <cell r="F253">
            <v>235</v>
          </cell>
          <cell r="G253" t="str">
            <v>EUR</v>
          </cell>
          <cell r="H253">
            <v>1</v>
          </cell>
          <cell r="I253">
            <v>-75</v>
          </cell>
          <cell r="J253">
            <v>58.75</v>
          </cell>
          <cell r="K253" t="str">
            <v>EUR</v>
          </cell>
          <cell r="M253"/>
          <cell r="N253">
            <v>214</v>
          </cell>
          <cell r="O253" t="str">
            <v>EUR</v>
          </cell>
          <cell r="P253">
            <v>1</v>
          </cell>
          <cell r="Q253">
            <v>-75</v>
          </cell>
          <cell r="R253">
            <v>53.5</v>
          </cell>
          <cell r="S253" t="str">
            <v>EUR</v>
          </cell>
          <cell r="U253"/>
          <cell r="V253">
            <v>0</v>
          </cell>
          <cell r="W253">
            <v>0</v>
          </cell>
          <cell r="X253">
            <v>0</v>
          </cell>
          <cell r="Y253" t="e">
            <v>#NAME?</v>
          </cell>
          <cell r="Z253">
            <v>1</v>
          </cell>
          <cell r="AA253">
            <v>1</v>
          </cell>
          <cell r="AB253" t="str">
            <v>30</v>
          </cell>
          <cell r="AC253" t="str">
            <v>*SU</v>
          </cell>
          <cell r="AE253" t="str">
            <v>3FPDE</v>
          </cell>
          <cell r="AF253">
            <v>3</v>
          </cell>
          <cell r="AG253" t="str">
            <v>F</v>
          </cell>
          <cell r="AH253" t="str">
            <v>P</v>
          </cell>
          <cell r="AI253" t="str">
            <v>D</v>
          </cell>
          <cell r="AJ253" t="str">
            <v>E</v>
          </cell>
          <cell r="AK253" t="str">
            <v>AlgoRex</v>
          </cell>
          <cell r="AL253" t="str">
            <v>Modular &amp; Networkable Control Systems</v>
          </cell>
          <cell r="AM253" t="str">
            <v>N</v>
          </cell>
          <cell r="AN253" t="str">
            <v>EAR99H</v>
          </cell>
          <cell r="AO253" t="str">
            <v>85319085900</v>
          </cell>
          <cell r="AP253" t="str">
            <v>CH</v>
          </cell>
          <cell r="AQ253">
            <v>0.151</v>
          </cell>
          <cell r="AR253" t="str">
            <v>KG</v>
          </cell>
          <cell r="AW253">
            <v>0</v>
          </cell>
          <cell r="AX253">
            <v>0</v>
          </cell>
          <cell r="AY253" t="e">
            <v>#N/A</v>
          </cell>
          <cell r="BA253">
            <v>0</v>
          </cell>
          <cell r="BB253">
            <v>0</v>
          </cell>
        </row>
        <row r="254">
          <cell r="A254" t="str">
            <v>BPZ:5049910001</v>
          </cell>
          <cell r="B254" t="str">
            <v>5049910001</v>
          </cell>
          <cell r="C254" t="str">
            <v>E3G110</v>
          </cell>
          <cell r="D254" t="str">
            <v>E3G110  Emergecy operation link</v>
          </cell>
          <cell r="E254" t="str">
            <v>E3G110  Notlauf-Link zu E3G 080</v>
          </cell>
          <cell r="F254">
            <v>720</v>
          </cell>
          <cell r="G254" t="str">
            <v>EUR</v>
          </cell>
          <cell r="H254">
            <v>1</v>
          </cell>
          <cell r="I254">
            <v>-75</v>
          </cell>
          <cell r="J254">
            <v>180</v>
          </cell>
          <cell r="K254" t="str">
            <v>EUR</v>
          </cell>
          <cell r="M254"/>
          <cell r="N254">
            <v>617</v>
          </cell>
          <cell r="O254" t="str">
            <v>EUR</v>
          </cell>
          <cell r="P254">
            <v>1</v>
          </cell>
          <cell r="Q254">
            <v>-75</v>
          </cell>
          <cell r="R254">
            <v>154.25</v>
          </cell>
          <cell r="S254" t="str">
            <v>EUR</v>
          </cell>
          <cell r="U254"/>
          <cell r="V254">
            <v>0</v>
          </cell>
          <cell r="W254">
            <v>0</v>
          </cell>
          <cell r="X254">
            <v>0</v>
          </cell>
          <cell r="Y254" t="e">
            <v>#NAME?</v>
          </cell>
          <cell r="Z254">
            <v>1</v>
          </cell>
          <cell r="AA254">
            <v>1</v>
          </cell>
          <cell r="AB254" t="str">
            <v>30</v>
          </cell>
          <cell r="AC254" t="str">
            <v>*SU</v>
          </cell>
          <cell r="AE254" t="str">
            <v>3FPDE</v>
          </cell>
          <cell r="AF254">
            <v>3</v>
          </cell>
          <cell r="AG254" t="str">
            <v>F</v>
          </cell>
          <cell r="AH254" t="str">
            <v>P</v>
          </cell>
          <cell r="AI254" t="str">
            <v>D</v>
          </cell>
          <cell r="AJ254" t="str">
            <v>E</v>
          </cell>
          <cell r="AK254" t="str">
            <v>AlgoRex</v>
          </cell>
          <cell r="AL254" t="str">
            <v>Modular &amp; Networkable Control Systems</v>
          </cell>
          <cell r="AM254" t="str">
            <v>N</v>
          </cell>
          <cell r="AN254" t="str">
            <v>EAR99H</v>
          </cell>
          <cell r="AO254" t="str">
            <v>85319085900</v>
          </cell>
          <cell r="AP254" t="str">
            <v>CH</v>
          </cell>
          <cell r="AQ254">
            <v>0.218</v>
          </cell>
          <cell r="AR254" t="str">
            <v>KG</v>
          </cell>
          <cell r="AW254">
            <v>0</v>
          </cell>
          <cell r="AX254">
            <v>0</v>
          </cell>
          <cell r="AY254" t="e">
            <v>#N/A</v>
          </cell>
          <cell r="BA254">
            <v>0</v>
          </cell>
          <cell r="BB254">
            <v>0</v>
          </cell>
        </row>
        <row r="255">
          <cell r="A255" t="str">
            <v>BPZ:5466580001</v>
          </cell>
          <cell r="B255" t="str">
            <v>5466580001</v>
          </cell>
          <cell r="C255" t="str">
            <v>E3H020</v>
          </cell>
          <cell r="D255" t="str">
            <v>E3H020  Gateway module (FM)</v>
          </cell>
          <cell r="E255" t="str">
            <v>E3H020  C-Bus GATEWAY (FM)</v>
          </cell>
          <cell r="F255">
            <v>1786</v>
          </cell>
          <cell r="G255" t="str">
            <v>EUR</v>
          </cell>
          <cell r="H255">
            <v>1</v>
          </cell>
          <cell r="L255">
            <v>553.41999999999996</v>
          </cell>
          <cell r="M255" t="str">
            <v>EUR</v>
          </cell>
          <cell r="N255">
            <v>1488</v>
          </cell>
          <cell r="O255" t="str">
            <v>EUR</v>
          </cell>
          <cell r="P255">
            <v>1</v>
          </cell>
          <cell r="T255">
            <v>461.18</v>
          </cell>
          <cell r="U255" t="str">
            <v>EUR</v>
          </cell>
          <cell r="V255">
            <v>3320.52</v>
          </cell>
          <cell r="W255">
            <v>2767.08</v>
          </cell>
          <cell r="X255">
            <v>276.72000000000003</v>
          </cell>
          <cell r="Y255" t="e">
            <v>#NAME?</v>
          </cell>
          <cell r="Z255">
            <v>1</v>
          </cell>
          <cell r="AA255">
            <v>1</v>
          </cell>
          <cell r="AB255" t="str">
            <v>61</v>
          </cell>
          <cell r="AC255" t="str">
            <v>*SU</v>
          </cell>
          <cell r="AD255" t="str">
            <v>phasing out product</v>
          </cell>
          <cell r="AE255" t="str">
            <v>3FPDE</v>
          </cell>
          <cell r="AF255">
            <v>3</v>
          </cell>
          <cell r="AG255" t="str">
            <v>F</v>
          </cell>
          <cell r="AH255" t="str">
            <v>P</v>
          </cell>
          <cell r="AI255" t="str">
            <v>D</v>
          </cell>
          <cell r="AJ255" t="str">
            <v>E</v>
          </cell>
          <cell r="AK255" t="str">
            <v>AlgoRex</v>
          </cell>
          <cell r="AL255" t="str">
            <v>Modular &amp; Networkable Control Systems</v>
          </cell>
          <cell r="AM255" t="str">
            <v>N</v>
          </cell>
          <cell r="AN255" t="str">
            <v>5A991X</v>
          </cell>
          <cell r="AO255" t="str">
            <v>85319085900</v>
          </cell>
          <cell r="AP255" t="str">
            <v>CH</v>
          </cell>
          <cell r="AQ255">
            <v>0.66500000000000004</v>
          </cell>
          <cell r="AR255" t="str">
            <v>KG</v>
          </cell>
          <cell r="AW255">
            <v>6</v>
          </cell>
          <cell r="AX255">
            <v>2567.96</v>
          </cell>
          <cell r="AY255" t="e">
            <v>#N/A</v>
          </cell>
          <cell r="BA255">
            <v>6</v>
          </cell>
          <cell r="BB255">
            <v>2567.96</v>
          </cell>
        </row>
        <row r="256">
          <cell r="A256" t="str">
            <v>A5Q00024660</v>
          </cell>
          <cell r="B256" t="str">
            <v>A5Q00024660</v>
          </cell>
          <cell r="C256" t="str">
            <v>E3H021</v>
          </cell>
          <cell r="D256" t="str">
            <v>E3H021  C-Bus Gateway</v>
          </cell>
          <cell r="E256" t="str">
            <v>E3H021  C-Bus Gateway</v>
          </cell>
          <cell r="F256">
            <v>1285</v>
          </cell>
          <cell r="G256" t="str">
            <v>EUR</v>
          </cell>
          <cell r="H256">
            <v>1</v>
          </cell>
          <cell r="I256">
            <v>-75</v>
          </cell>
          <cell r="J256">
            <v>321.25</v>
          </cell>
          <cell r="K256" t="str">
            <v>EUR</v>
          </cell>
          <cell r="M256"/>
          <cell r="N256">
            <v>1168</v>
          </cell>
          <cell r="O256" t="str">
            <v>EUR</v>
          </cell>
          <cell r="P256">
            <v>1</v>
          </cell>
          <cell r="Q256">
            <v>-75</v>
          </cell>
          <cell r="R256">
            <v>292</v>
          </cell>
          <cell r="S256" t="str">
            <v>EUR</v>
          </cell>
          <cell r="U256"/>
          <cell r="V256">
            <v>8352.5</v>
          </cell>
          <cell r="W256">
            <v>7592</v>
          </cell>
          <cell r="X256">
            <v>380.25</v>
          </cell>
          <cell r="Y256" t="e">
            <v>#NAME?</v>
          </cell>
          <cell r="Z256">
            <v>1</v>
          </cell>
          <cell r="AA256">
            <v>1</v>
          </cell>
          <cell r="AB256" t="str">
            <v>30</v>
          </cell>
          <cell r="AC256" t="str">
            <v>*SN</v>
          </cell>
          <cell r="AE256" t="str">
            <v>3FPDE</v>
          </cell>
          <cell r="AF256">
            <v>3</v>
          </cell>
          <cell r="AG256" t="str">
            <v>F</v>
          </cell>
          <cell r="AH256" t="str">
            <v>P</v>
          </cell>
          <cell r="AI256" t="str">
            <v>D</v>
          </cell>
          <cell r="AJ256" t="str">
            <v>E</v>
          </cell>
          <cell r="AK256" t="str">
            <v>AlgoRex</v>
          </cell>
          <cell r="AL256" t="str">
            <v>Modular &amp; Networkable Control Systems</v>
          </cell>
          <cell r="AM256" t="str">
            <v>N</v>
          </cell>
          <cell r="AN256" t="str">
            <v>EAR99H</v>
          </cell>
          <cell r="AO256" t="str">
            <v>85319085900</v>
          </cell>
          <cell r="AP256" t="str">
            <v>CH</v>
          </cell>
          <cell r="AQ256">
            <v>0.47899999999999998</v>
          </cell>
          <cell r="AR256" t="str">
            <v>KG</v>
          </cell>
          <cell r="AW256">
            <v>26</v>
          </cell>
          <cell r="AX256">
            <v>7719.26</v>
          </cell>
          <cell r="AY256" t="e">
            <v>#N/A</v>
          </cell>
          <cell r="BA256">
            <v>26</v>
          </cell>
          <cell r="BB256">
            <v>7719.26</v>
          </cell>
        </row>
        <row r="257">
          <cell r="A257" t="str">
            <v>BPZ:4602390001</v>
          </cell>
          <cell r="B257" t="str">
            <v>4602390001</v>
          </cell>
          <cell r="C257" t="str">
            <v>E3I020</v>
          </cell>
          <cell r="D257" t="str">
            <v>E3I020  rs232 module</v>
          </cell>
          <cell r="E257" t="str">
            <v>E3I020  RS232 Einschub</v>
          </cell>
          <cell r="F257">
            <v>590</v>
          </cell>
          <cell r="G257" t="str">
            <v>EUR</v>
          </cell>
          <cell r="H257">
            <v>1</v>
          </cell>
          <cell r="I257">
            <v>-75</v>
          </cell>
          <cell r="J257">
            <v>147.5</v>
          </cell>
          <cell r="K257" t="str">
            <v>EUR</v>
          </cell>
          <cell r="M257"/>
          <cell r="N257">
            <v>536</v>
          </cell>
          <cell r="O257" t="str">
            <v>EUR</v>
          </cell>
          <cell r="P257">
            <v>1</v>
          </cell>
          <cell r="Q257">
            <v>-75</v>
          </cell>
          <cell r="R257">
            <v>134</v>
          </cell>
          <cell r="S257" t="str">
            <v>EUR</v>
          </cell>
          <cell r="U257"/>
          <cell r="V257">
            <v>442.5</v>
          </cell>
          <cell r="W257">
            <v>402</v>
          </cell>
          <cell r="X257">
            <v>20.25</v>
          </cell>
          <cell r="Y257" t="e">
            <v>#NAME?</v>
          </cell>
          <cell r="Z257">
            <v>1</v>
          </cell>
          <cell r="AA257">
            <v>1</v>
          </cell>
          <cell r="AB257" t="str">
            <v>30</v>
          </cell>
          <cell r="AC257" t="str">
            <v>*SN</v>
          </cell>
          <cell r="AE257" t="str">
            <v>3FPDE</v>
          </cell>
          <cell r="AF257">
            <v>3</v>
          </cell>
          <cell r="AG257" t="str">
            <v>F</v>
          </cell>
          <cell r="AH257" t="str">
            <v>P</v>
          </cell>
          <cell r="AI257" t="str">
            <v>D</v>
          </cell>
          <cell r="AJ257" t="str">
            <v>E</v>
          </cell>
          <cell r="AK257" t="str">
            <v>AlgoRex</v>
          </cell>
          <cell r="AL257" t="str">
            <v>Modular &amp; Networkable Control Systems</v>
          </cell>
          <cell r="AM257" t="str">
            <v>N</v>
          </cell>
          <cell r="AN257" t="str">
            <v>EAR99H</v>
          </cell>
          <cell r="AO257" t="str">
            <v>85319085900</v>
          </cell>
          <cell r="AP257" t="str">
            <v>CH</v>
          </cell>
          <cell r="AQ257">
            <v>0.17199999999999999</v>
          </cell>
          <cell r="AR257" t="str">
            <v>KG</v>
          </cell>
          <cell r="AW257">
            <v>3</v>
          </cell>
          <cell r="AX257">
            <v>396.94</v>
          </cell>
          <cell r="AY257" t="e">
            <v>#N/A</v>
          </cell>
          <cell r="BA257">
            <v>3</v>
          </cell>
          <cell r="BB257">
            <v>396.94</v>
          </cell>
        </row>
        <row r="258">
          <cell r="A258" t="str">
            <v>BPZ:5422830001</v>
          </cell>
          <cell r="B258" t="str">
            <v>5422830001</v>
          </cell>
          <cell r="C258" t="str">
            <v>E3K080</v>
          </cell>
          <cell r="D258" t="str">
            <v>E3K080  MS7/9-adaptor</v>
          </cell>
          <cell r="E258" t="str">
            <v>E3K080  MS7/9-Adapter</v>
          </cell>
          <cell r="F258">
            <v>1012</v>
          </cell>
          <cell r="G258" t="str">
            <v>EUR</v>
          </cell>
          <cell r="H258">
            <v>1</v>
          </cell>
          <cell r="I258">
            <v>-75</v>
          </cell>
          <cell r="J258">
            <v>253</v>
          </cell>
          <cell r="K258" t="str">
            <v>EUR</v>
          </cell>
          <cell r="M258"/>
          <cell r="N258">
            <v>946</v>
          </cell>
          <cell r="O258" t="str">
            <v>EUR</v>
          </cell>
          <cell r="P258">
            <v>1</v>
          </cell>
          <cell r="Q258">
            <v>-75</v>
          </cell>
          <cell r="R258">
            <v>236.5</v>
          </cell>
          <cell r="S258" t="str">
            <v>EUR</v>
          </cell>
          <cell r="U258"/>
          <cell r="V258">
            <v>0</v>
          </cell>
          <cell r="W258">
            <v>0</v>
          </cell>
          <cell r="X258">
            <v>0</v>
          </cell>
          <cell r="Y258" t="e">
            <v>#NAME?</v>
          </cell>
          <cell r="Z258">
            <v>1</v>
          </cell>
          <cell r="AA258">
            <v>1</v>
          </cell>
          <cell r="AB258" t="str">
            <v>56</v>
          </cell>
          <cell r="AC258" t="str">
            <v>*SU</v>
          </cell>
          <cell r="AD258" t="str">
            <v>phased out product</v>
          </cell>
          <cell r="AE258" t="str">
            <v>3FPDE</v>
          </cell>
          <cell r="AF258">
            <v>3</v>
          </cell>
          <cell r="AG258" t="str">
            <v>F</v>
          </cell>
          <cell r="AH258" t="str">
            <v>P</v>
          </cell>
          <cell r="AI258" t="str">
            <v>D</v>
          </cell>
          <cell r="AJ258" t="str">
            <v>E</v>
          </cell>
          <cell r="AK258" t="str">
            <v>AlgoRex</v>
          </cell>
          <cell r="AL258" t="str">
            <v>Modular &amp; Networkable Control Systems</v>
          </cell>
          <cell r="AM258" t="str">
            <v>N</v>
          </cell>
          <cell r="AN258" t="str">
            <v>EAR99H</v>
          </cell>
          <cell r="AO258" t="str">
            <v>85319085900</v>
          </cell>
          <cell r="AP258" t="str">
            <v>CH</v>
          </cell>
          <cell r="AQ258">
            <v>0.23899999999999999</v>
          </cell>
          <cell r="AR258" t="str">
            <v>KG</v>
          </cell>
          <cell r="AW258">
            <v>0</v>
          </cell>
          <cell r="AX258">
            <v>0</v>
          </cell>
          <cell r="AY258" t="e">
            <v>#N/A</v>
          </cell>
          <cell r="BA258">
            <v>0</v>
          </cell>
          <cell r="BB258">
            <v>0</v>
          </cell>
        </row>
        <row r="259">
          <cell r="A259" t="str">
            <v>BPZ:5466450001</v>
          </cell>
          <cell r="B259" t="str">
            <v>5466450001</v>
          </cell>
          <cell r="C259" t="str">
            <v>E3L020(FM)</v>
          </cell>
          <cell r="D259" t="str">
            <v>E3L020(FM)  control module driver (FM)</v>
          </cell>
          <cell r="E259" t="str">
            <v>E3L020(FM)  Steuer-Einschub I/O (FM)</v>
          </cell>
          <cell r="F259">
            <v>754</v>
          </cell>
          <cell r="G259" t="str">
            <v>EUR</v>
          </cell>
          <cell r="H259">
            <v>1</v>
          </cell>
          <cell r="L259">
            <v>233.55</v>
          </cell>
          <cell r="M259" t="str">
            <v>EUR</v>
          </cell>
          <cell r="N259">
            <v>685</v>
          </cell>
          <cell r="O259" t="str">
            <v>EUR</v>
          </cell>
          <cell r="P259">
            <v>1</v>
          </cell>
          <cell r="T259">
            <v>212.32</v>
          </cell>
          <cell r="U259" t="str">
            <v>EUR</v>
          </cell>
          <cell r="V259">
            <v>10042.65</v>
          </cell>
          <cell r="W259">
            <v>9129.76</v>
          </cell>
          <cell r="X259">
            <v>456.44499999999971</v>
          </cell>
          <cell r="Y259" t="e">
            <v>#NAME?</v>
          </cell>
          <cell r="Z259">
            <v>1</v>
          </cell>
          <cell r="AA259">
            <v>1</v>
          </cell>
          <cell r="AB259" t="str">
            <v>30</v>
          </cell>
          <cell r="AC259" t="str">
            <v>*SN</v>
          </cell>
          <cell r="AE259" t="str">
            <v>3FPDE</v>
          </cell>
          <cell r="AF259">
            <v>3</v>
          </cell>
          <cell r="AG259" t="str">
            <v>F</v>
          </cell>
          <cell r="AH259" t="str">
            <v>P</v>
          </cell>
          <cell r="AI259" t="str">
            <v>D</v>
          </cell>
          <cell r="AJ259" t="str">
            <v>E</v>
          </cell>
          <cell r="AK259" t="str">
            <v>AlgoRex</v>
          </cell>
          <cell r="AL259" t="str">
            <v>Modular &amp; Networkable Control Systems</v>
          </cell>
          <cell r="AM259" t="str">
            <v>N</v>
          </cell>
          <cell r="AN259" t="str">
            <v>EAR99H</v>
          </cell>
          <cell r="AO259" t="str">
            <v>85319085900</v>
          </cell>
          <cell r="AP259" t="str">
            <v>CH</v>
          </cell>
          <cell r="AQ259">
            <v>0.24</v>
          </cell>
          <cell r="AR259" t="str">
            <v>KG</v>
          </cell>
          <cell r="AW259">
            <v>43</v>
          </cell>
          <cell r="AX259">
            <v>8871.94</v>
          </cell>
          <cell r="AY259" t="e">
            <v>#N/A</v>
          </cell>
          <cell r="BA259">
            <v>43</v>
          </cell>
          <cell r="BB259">
            <v>8871.94</v>
          </cell>
        </row>
        <row r="260">
          <cell r="A260" t="str">
            <v>BPZ:4759940001</v>
          </cell>
          <cell r="B260" t="str">
            <v>4759940001</v>
          </cell>
          <cell r="C260" t="str">
            <v>E3L030</v>
          </cell>
          <cell r="D260" t="str">
            <v>E3L030  control module vds</v>
          </cell>
          <cell r="E260" t="str">
            <v>E3L030  Steuer-Einschub VDS</v>
          </cell>
          <cell r="F260">
            <v>967</v>
          </cell>
          <cell r="G260" t="str">
            <v>EUR</v>
          </cell>
          <cell r="H260">
            <v>1</v>
          </cell>
          <cell r="I260">
            <v>-75</v>
          </cell>
          <cell r="J260">
            <v>241.75</v>
          </cell>
          <cell r="K260" t="str">
            <v>EUR</v>
          </cell>
          <cell r="M260"/>
          <cell r="N260">
            <v>879</v>
          </cell>
          <cell r="O260" t="str">
            <v>EUR</v>
          </cell>
          <cell r="P260">
            <v>1</v>
          </cell>
          <cell r="Q260">
            <v>-75</v>
          </cell>
          <cell r="R260">
            <v>219.75</v>
          </cell>
          <cell r="S260" t="str">
            <v>EUR</v>
          </cell>
          <cell r="U260"/>
          <cell r="V260">
            <v>1692.25</v>
          </cell>
          <cell r="W260">
            <v>1538.25</v>
          </cell>
          <cell r="X260">
            <v>77</v>
          </cell>
          <cell r="Y260" t="e">
            <v>#NAME?</v>
          </cell>
          <cell r="Z260">
            <v>1</v>
          </cell>
          <cell r="AA260">
            <v>1</v>
          </cell>
          <cell r="AB260" t="str">
            <v>30</v>
          </cell>
          <cell r="AC260" t="str">
            <v>*SN</v>
          </cell>
          <cell r="AE260" t="str">
            <v>3FPDE</v>
          </cell>
          <cell r="AF260">
            <v>3</v>
          </cell>
          <cell r="AG260" t="str">
            <v>F</v>
          </cell>
          <cell r="AH260" t="str">
            <v>P</v>
          </cell>
          <cell r="AI260" t="str">
            <v>D</v>
          </cell>
          <cell r="AJ260" t="str">
            <v>E</v>
          </cell>
          <cell r="AK260" t="str">
            <v>AlgoRex</v>
          </cell>
          <cell r="AL260" t="str">
            <v>Modular &amp; Networkable Control Systems</v>
          </cell>
          <cell r="AM260" t="str">
            <v>N</v>
          </cell>
          <cell r="AN260" t="str">
            <v>EAR99H</v>
          </cell>
          <cell r="AO260" t="str">
            <v>85319085900</v>
          </cell>
          <cell r="AP260" t="str">
            <v>CH</v>
          </cell>
          <cell r="AQ260">
            <v>0.63100000000000001</v>
          </cell>
          <cell r="AR260" t="str">
            <v>KG</v>
          </cell>
          <cell r="AW260">
            <v>7</v>
          </cell>
          <cell r="AX260">
            <v>1616.98</v>
          </cell>
          <cell r="AY260" t="e">
            <v>#N/A</v>
          </cell>
          <cell r="BA260">
            <v>7</v>
          </cell>
          <cell r="BB260">
            <v>1616.98</v>
          </cell>
        </row>
        <row r="261">
          <cell r="A261" t="str">
            <v>BPZ:4602260001</v>
          </cell>
          <cell r="B261" t="str">
            <v>4602260001</v>
          </cell>
          <cell r="C261" t="str">
            <v>E3M060</v>
          </cell>
          <cell r="D261" t="str">
            <v>E3M060  line module MS9I</v>
          </cell>
          <cell r="E261" t="str">
            <v>E3M060  Linieneinschub MS9I</v>
          </cell>
          <cell r="F261">
            <v>1062</v>
          </cell>
          <cell r="G261" t="str">
            <v>EUR</v>
          </cell>
          <cell r="H261">
            <v>1</v>
          </cell>
          <cell r="L261">
            <v>328.94</v>
          </cell>
          <cell r="M261" t="str">
            <v>EUR</v>
          </cell>
          <cell r="N261">
            <v>965</v>
          </cell>
          <cell r="O261" t="str">
            <v>EUR</v>
          </cell>
          <cell r="P261">
            <v>1</v>
          </cell>
          <cell r="T261">
            <v>299.04000000000002</v>
          </cell>
          <cell r="U261" t="str">
            <v>EUR</v>
          </cell>
          <cell r="V261">
            <v>657.88</v>
          </cell>
          <cell r="W261">
            <v>598.08000000000004</v>
          </cell>
          <cell r="X261">
            <v>29.899999999999977</v>
          </cell>
          <cell r="Y261" t="e">
            <v>#NAME?</v>
          </cell>
          <cell r="Z261">
            <v>1</v>
          </cell>
          <cell r="AA261">
            <v>1</v>
          </cell>
          <cell r="AB261" t="str">
            <v>30</v>
          </cell>
          <cell r="AC261" t="str">
            <v>*SU</v>
          </cell>
          <cell r="AE261" t="str">
            <v>3FPDE</v>
          </cell>
          <cell r="AF261">
            <v>3</v>
          </cell>
          <cell r="AG261" t="str">
            <v>F</v>
          </cell>
          <cell r="AH261" t="str">
            <v>P</v>
          </cell>
          <cell r="AI261" t="str">
            <v>D</v>
          </cell>
          <cell r="AJ261" t="str">
            <v>E</v>
          </cell>
          <cell r="AK261" t="str">
            <v>AlgoRex</v>
          </cell>
          <cell r="AL261" t="str">
            <v>Modular &amp; Networkable Control Systems</v>
          </cell>
          <cell r="AM261" t="str">
            <v>N</v>
          </cell>
          <cell r="AN261" t="str">
            <v>EAR99H</v>
          </cell>
          <cell r="AO261" t="str">
            <v>85319085900</v>
          </cell>
          <cell r="AP261" t="str">
            <v>CH</v>
          </cell>
          <cell r="AQ261">
            <v>0.379</v>
          </cell>
          <cell r="AR261" t="str">
            <v>KG</v>
          </cell>
          <cell r="AW261">
            <v>2</v>
          </cell>
          <cell r="AX261">
            <v>565.34</v>
          </cell>
          <cell r="AY261" t="e">
            <v>#N/A</v>
          </cell>
          <cell r="BA261">
            <v>2</v>
          </cell>
          <cell r="BB261">
            <v>565.34</v>
          </cell>
        </row>
        <row r="262">
          <cell r="A262" t="str">
            <v>BPZ:4984050001</v>
          </cell>
          <cell r="B262" t="str">
            <v>4984050001</v>
          </cell>
          <cell r="C262" t="str">
            <v>E3M071</v>
          </cell>
          <cell r="D262" t="str">
            <v>E3M071  Line module interactive</v>
          </cell>
          <cell r="E262" t="str">
            <v>E3M071  Linieneinschub Interaktiv</v>
          </cell>
          <cell r="F262">
            <v>1190</v>
          </cell>
          <cell r="G262" t="str">
            <v>EUR</v>
          </cell>
          <cell r="H262">
            <v>1</v>
          </cell>
          <cell r="L262">
            <v>368.73</v>
          </cell>
          <cell r="M262" t="str">
            <v>EUR</v>
          </cell>
          <cell r="N262">
            <v>1112</v>
          </cell>
          <cell r="O262" t="str">
            <v>EUR</v>
          </cell>
          <cell r="P262">
            <v>1</v>
          </cell>
          <cell r="T262">
            <v>344.61</v>
          </cell>
          <cell r="U262" t="str">
            <v>EUR</v>
          </cell>
          <cell r="V262">
            <v>18805.23</v>
          </cell>
          <cell r="W262">
            <v>17575.11</v>
          </cell>
          <cell r="X262">
            <v>615.05999999999949</v>
          </cell>
          <cell r="Y262" t="e">
            <v>#NAME?</v>
          </cell>
          <cell r="Z262">
            <v>1</v>
          </cell>
          <cell r="AA262">
            <v>1</v>
          </cell>
          <cell r="AB262" t="str">
            <v>61</v>
          </cell>
          <cell r="AC262" t="str">
            <v>*SU</v>
          </cell>
          <cell r="AD262" t="str">
            <v>phasing out product</v>
          </cell>
          <cell r="AE262" t="str">
            <v>3FPDE</v>
          </cell>
          <cell r="AF262">
            <v>3</v>
          </cell>
          <cell r="AG262" t="str">
            <v>F</v>
          </cell>
          <cell r="AH262" t="str">
            <v>P</v>
          </cell>
          <cell r="AI262" t="str">
            <v>D</v>
          </cell>
          <cell r="AJ262" t="str">
            <v>E</v>
          </cell>
          <cell r="AK262" t="str">
            <v>AlgoRex</v>
          </cell>
          <cell r="AL262" t="str">
            <v>Modular &amp; Networkable Control Systems</v>
          </cell>
          <cell r="AM262" t="str">
            <v>N</v>
          </cell>
          <cell r="AN262" t="str">
            <v>EAR99H</v>
          </cell>
          <cell r="AO262" t="str">
            <v>85319085900</v>
          </cell>
          <cell r="AP262" t="str">
            <v>CH</v>
          </cell>
          <cell r="AQ262">
            <v>0.32500000000000001</v>
          </cell>
          <cell r="AR262" t="str">
            <v>KG</v>
          </cell>
          <cell r="AW262">
            <v>51</v>
          </cell>
          <cell r="AX262">
            <v>16812.650000000001</v>
          </cell>
          <cell r="AY262" t="e">
            <v>#N/A</v>
          </cell>
          <cell r="BA262">
            <v>51</v>
          </cell>
          <cell r="BB262">
            <v>16812.650000000001</v>
          </cell>
        </row>
        <row r="263">
          <cell r="A263" t="str">
            <v>BPZ:4602680001</v>
          </cell>
          <cell r="B263" t="str">
            <v>4602680001</v>
          </cell>
          <cell r="C263" t="str">
            <v>E3M080</v>
          </cell>
          <cell r="D263" t="str">
            <v>E3M080  line module collective</v>
          </cell>
          <cell r="E263" t="str">
            <v>E3M080  Linieneinschub kollektiv</v>
          </cell>
          <cell r="F263">
            <v>1178</v>
          </cell>
          <cell r="G263" t="str">
            <v>EUR</v>
          </cell>
          <cell r="H263">
            <v>1</v>
          </cell>
          <cell r="L263">
            <v>365.27</v>
          </cell>
          <cell r="M263" t="str">
            <v>EUR</v>
          </cell>
          <cell r="N263">
            <v>1071</v>
          </cell>
          <cell r="O263" t="str">
            <v>EUR</v>
          </cell>
          <cell r="P263">
            <v>1</v>
          </cell>
          <cell r="T263">
            <v>332.06</v>
          </cell>
          <cell r="U263" t="str">
            <v>EUR</v>
          </cell>
          <cell r="V263">
            <v>1826.35</v>
          </cell>
          <cell r="W263">
            <v>1660.3</v>
          </cell>
          <cell r="X263">
            <v>83.024999999999977</v>
          </cell>
          <cell r="Y263" t="e">
            <v>#NAME?</v>
          </cell>
          <cell r="Z263">
            <v>1</v>
          </cell>
          <cell r="AA263">
            <v>1</v>
          </cell>
          <cell r="AB263" t="str">
            <v>30</v>
          </cell>
          <cell r="AC263" t="str">
            <v>*SU</v>
          </cell>
          <cell r="AE263" t="str">
            <v>3FPDE</v>
          </cell>
          <cell r="AF263">
            <v>3</v>
          </cell>
          <cell r="AG263" t="str">
            <v>F</v>
          </cell>
          <cell r="AH263" t="str">
            <v>P</v>
          </cell>
          <cell r="AI263" t="str">
            <v>D</v>
          </cell>
          <cell r="AJ263" t="str">
            <v>E</v>
          </cell>
          <cell r="AK263" t="str">
            <v>AlgoRex</v>
          </cell>
          <cell r="AL263" t="str">
            <v>Modular &amp; Networkable Control Systems</v>
          </cell>
          <cell r="AM263" t="str">
            <v>N</v>
          </cell>
          <cell r="AN263" t="str">
            <v>EAR99H</v>
          </cell>
          <cell r="AO263" t="str">
            <v>85319085900</v>
          </cell>
          <cell r="AP263" t="str">
            <v>CH</v>
          </cell>
          <cell r="AQ263">
            <v>0.27200000000000002</v>
          </cell>
          <cell r="AR263" t="str">
            <v>KG</v>
          </cell>
          <cell r="AW263">
            <v>5</v>
          </cell>
          <cell r="AX263">
            <v>1658.67</v>
          </cell>
          <cell r="AY263" t="e">
            <v>#N/A</v>
          </cell>
          <cell r="BA263">
            <v>5</v>
          </cell>
          <cell r="BB263">
            <v>1658.67</v>
          </cell>
        </row>
        <row r="264">
          <cell r="A264" t="str">
            <v>BPZ:5115310001</v>
          </cell>
          <cell r="B264" t="str">
            <v>5115310001</v>
          </cell>
          <cell r="C264" t="str">
            <v>E3M111</v>
          </cell>
          <cell r="D264" t="str">
            <v>E3M111  line module analogplus</v>
          </cell>
          <cell r="E264" t="str">
            <v>E3M111  Linieneinschub ANALOGPLUS</v>
          </cell>
          <cell r="F264">
            <v>1430</v>
          </cell>
          <cell r="G264" t="str">
            <v>EUR</v>
          </cell>
          <cell r="H264">
            <v>1</v>
          </cell>
          <cell r="L264">
            <v>354.63</v>
          </cell>
          <cell r="M264" t="str">
            <v>EUR</v>
          </cell>
          <cell r="N264">
            <v>1336</v>
          </cell>
          <cell r="O264" t="str">
            <v>EUR</v>
          </cell>
          <cell r="P264">
            <v>1</v>
          </cell>
          <cell r="T264">
            <v>331.43</v>
          </cell>
          <cell r="U264" t="str">
            <v>EUR</v>
          </cell>
          <cell r="V264">
            <v>24114.84</v>
          </cell>
          <cell r="W264">
            <v>22537.24</v>
          </cell>
          <cell r="X264">
            <v>788.79999999999927</v>
          </cell>
          <cell r="Y264" t="e">
            <v>#NAME?</v>
          </cell>
          <cell r="Z264">
            <v>1</v>
          </cell>
          <cell r="AA264">
            <v>1</v>
          </cell>
          <cell r="AB264" t="str">
            <v>61</v>
          </cell>
          <cell r="AC264" t="str">
            <v>*SU</v>
          </cell>
          <cell r="AD264" t="str">
            <v>phasing out product</v>
          </cell>
          <cell r="AE264" t="str">
            <v>3FPDE</v>
          </cell>
          <cell r="AF264">
            <v>3</v>
          </cell>
          <cell r="AG264" t="str">
            <v>F</v>
          </cell>
          <cell r="AH264" t="str">
            <v>P</v>
          </cell>
          <cell r="AI264" t="str">
            <v>D</v>
          </cell>
          <cell r="AJ264" t="str">
            <v>E</v>
          </cell>
          <cell r="AK264" t="str">
            <v>AlgoRex</v>
          </cell>
          <cell r="AL264" t="str">
            <v>Modular &amp; Networkable Control Systems</v>
          </cell>
          <cell r="AM264" t="str">
            <v>N</v>
          </cell>
          <cell r="AN264" t="str">
            <v>EAR99H</v>
          </cell>
          <cell r="AO264" t="str">
            <v>85319085900</v>
          </cell>
          <cell r="AP264" t="str">
            <v>CH</v>
          </cell>
          <cell r="AQ264">
            <v>0.312</v>
          </cell>
          <cell r="AR264" t="str">
            <v>KG</v>
          </cell>
          <cell r="AW264">
            <v>68</v>
          </cell>
          <cell r="AX264">
            <v>20875.3</v>
          </cell>
          <cell r="AY264" t="e">
            <v>#N/A</v>
          </cell>
          <cell r="BA264">
            <v>68</v>
          </cell>
          <cell r="BB264">
            <v>20875.3</v>
          </cell>
        </row>
        <row r="265">
          <cell r="A265" t="str">
            <v>BPZ:5340130001</v>
          </cell>
          <cell r="B265" t="str">
            <v>5340130001</v>
          </cell>
          <cell r="C265" t="str">
            <v>E3M120</v>
          </cell>
          <cell r="D265" t="str">
            <v>E3M120  CBA-Interface</v>
          </cell>
          <cell r="E265" t="str">
            <v>E3M120  CBA-Interface</v>
          </cell>
          <cell r="F265">
            <v>1433</v>
          </cell>
          <cell r="G265" t="str">
            <v>EUR</v>
          </cell>
          <cell r="H265">
            <v>1</v>
          </cell>
          <cell r="I265">
            <v>-75</v>
          </cell>
          <cell r="J265">
            <v>358.25</v>
          </cell>
          <cell r="K265" t="str">
            <v>EUR</v>
          </cell>
          <cell r="M265"/>
          <cell r="N265">
            <v>1303</v>
          </cell>
          <cell r="O265" t="str">
            <v>EUR</v>
          </cell>
          <cell r="P265">
            <v>1</v>
          </cell>
          <cell r="Q265">
            <v>-75</v>
          </cell>
          <cell r="R265">
            <v>325.75</v>
          </cell>
          <cell r="S265" t="str">
            <v>EUR</v>
          </cell>
          <cell r="U265"/>
          <cell r="V265">
            <v>0</v>
          </cell>
          <cell r="W265">
            <v>0</v>
          </cell>
          <cell r="X265">
            <v>0</v>
          </cell>
          <cell r="Y265" t="e">
            <v>#NAME?</v>
          </cell>
          <cell r="Z265">
            <v>1</v>
          </cell>
          <cell r="AA265">
            <v>1</v>
          </cell>
          <cell r="AB265" t="str">
            <v>30</v>
          </cell>
          <cell r="AC265" t="str">
            <v>*SU</v>
          </cell>
          <cell r="AE265" t="str">
            <v>3FPDE</v>
          </cell>
          <cell r="AF265">
            <v>3</v>
          </cell>
          <cell r="AG265" t="str">
            <v>F</v>
          </cell>
          <cell r="AH265" t="str">
            <v>P</v>
          </cell>
          <cell r="AI265" t="str">
            <v>D</v>
          </cell>
          <cell r="AJ265" t="str">
            <v>E</v>
          </cell>
          <cell r="AK265" t="str">
            <v>AlgoRex</v>
          </cell>
          <cell r="AL265" t="str">
            <v>Modular &amp; Networkable Control Systems</v>
          </cell>
          <cell r="AM265" t="str">
            <v>N</v>
          </cell>
          <cell r="AN265" t="str">
            <v>EAR99H</v>
          </cell>
          <cell r="AO265" t="str">
            <v>85319085900</v>
          </cell>
          <cell r="AP265" t="str">
            <v>CH</v>
          </cell>
          <cell r="AQ265">
            <v>0.42899999999999999</v>
          </cell>
          <cell r="AR265" t="str">
            <v>KG</v>
          </cell>
          <cell r="AW265">
            <v>0</v>
          </cell>
          <cell r="AX265">
            <v>0</v>
          </cell>
          <cell r="AY265" t="e">
            <v>#N/A</v>
          </cell>
          <cell r="BA265">
            <v>0</v>
          </cell>
          <cell r="BB265">
            <v>0</v>
          </cell>
        </row>
        <row r="266">
          <cell r="A266" t="str">
            <v>A5Q00005602</v>
          </cell>
          <cell r="B266" t="str">
            <v>A5Q00005602</v>
          </cell>
          <cell r="C266" t="str">
            <v>E3M140</v>
          </cell>
          <cell r="D266" t="str">
            <v>E3M140  Line module 'FD20'</v>
          </cell>
          <cell r="E266" t="str">
            <v>E3M140  Linieneinschub 'FD20'</v>
          </cell>
          <cell r="F266">
            <v>1016</v>
          </cell>
          <cell r="G266" t="str">
            <v>EUR</v>
          </cell>
          <cell r="H266">
            <v>1</v>
          </cell>
          <cell r="L266">
            <v>315.12</v>
          </cell>
          <cell r="M266" t="str">
            <v>EUR</v>
          </cell>
          <cell r="N266">
            <v>924</v>
          </cell>
          <cell r="O266" t="str">
            <v>EUR</v>
          </cell>
          <cell r="P266">
            <v>1</v>
          </cell>
          <cell r="T266">
            <v>286.47000000000003</v>
          </cell>
          <cell r="U266" t="str">
            <v>EUR</v>
          </cell>
          <cell r="V266">
            <v>51679.68</v>
          </cell>
          <cell r="W266">
            <v>46981.08</v>
          </cell>
          <cell r="X266">
            <v>2349.2999999999993</v>
          </cell>
          <cell r="Y266" t="e">
            <v>#NAME?</v>
          </cell>
          <cell r="Z266">
            <v>1</v>
          </cell>
          <cell r="AA266">
            <v>1</v>
          </cell>
          <cell r="AB266" t="str">
            <v>60</v>
          </cell>
          <cell r="AC266" t="str">
            <v>*SU</v>
          </cell>
          <cell r="AD266" t="str">
            <v>phase out started</v>
          </cell>
          <cell r="AE266" t="str">
            <v>3FPDE</v>
          </cell>
          <cell r="AF266">
            <v>3</v>
          </cell>
          <cell r="AG266" t="str">
            <v>F</v>
          </cell>
          <cell r="AH266" t="str">
            <v>P</v>
          </cell>
          <cell r="AI266" t="str">
            <v>D</v>
          </cell>
          <cell r="AJ266" t="str">
            <v>E</v>
          </cell>
          <cell r="AK266" t="str">
            <v>AlgoRex</v>
          </cell>
          <cell r="AL266" t="str">
            <v>Modular &amp; Networkable Control Systems</v>
          </cell>
          <cell r="AM266" t="str">
            <v>N</v>
          </cell>
          <cell r="AN266" t="str">
            <v>N</v>
          </cell>
          <cell r="AO266" t="str">
            <v>85319085900</v>
          </cell>
          <cell r="AP266" t="str">
            <v>CH</v>
          </cell>
          <cell r="AQ266">
            <v>0.251</v>
          </cell>
          <cell r="AR266" t="str">
            <v>KG</v>
          </cell>
          <cell r="AW266">
            <v>164</v>
          </cell>
          <cell r="AX266">
            <v>45403.92</v>
          </cell>
          <cell r="AY266" t="e">
            <v>#N/A</v>
          </cell>
          <cell r="BA266">
            <v>164</v>
          </cell>
          <cell r="BB266">
            <v>45403.92</v>
          </cell>
        </row>
        <row r="267">
          <cell r="A267" t="str">
            <v>S54405-A9-A1</v>
          </cell>
          <cell r="B267" t="str">
            <v>S54405-A9-A1</v>
          </cell>
          <cell r="C267" t="str">
            <v>E3M141</v>
          </cell>
          <cell r="D267" t="str">
            <v>E3M141  Line module FD20</v>
          </cell>
          <cell r="E267" t="str">
            <v>E3M141  Linieneinschub FD20</v>
          </cell>
          <cell r="F267">
            <v>1016</v>
          </cell>
          <cell r="G267" t="str">
            <v>EUR</v>
          </cell>
          <cell r="H267">
            <v>1</v>
          </cell>
          <cell r="L267">
            <v>315.12</v>
          </cell>
          <cell r="M267" t="str">
            <v>EUR</v>
          </cell>
          <cell r="N267">
            <v>924</v>
          </cell>
          <cell r="O267" t="str">
            <v>EUR</v>
          </cell>
          <cell r="P267">
            <v>1</v>
          </cell>
          <cell r="T267">
            <v>286.47000000000003</v>
          </cell>
          <cell r="U267" t="str">
            <v>EUR</v>
          </cell>
          <cell r="V267">
            <v>1890.72</v>
          </cell>
          <cell r="W267">
            <v>1718.82</v>
          </cell>
          <cell r="X267">
            <v>85.950000000000045</v>
          </cell>
          <cell r="Y267" t="e">
            <v>#NAME?</v>
          </cell>
          <cell r="Z267">
            <v>1</v>
          </cell>
          <cell r="AA267">
            <v>1</v>
          </cell>
          <cell r="AB267" t="str">
            <v>30</v>
          </cell>
          <cell r="AC267" t="str">
            <v>*SN</v>
          </cell>
          <cell r="AE267" t="str">
            <v>3FPDE</v>
          </cell>
          <cell r="AF267">
            <v>3</v>
          </cell>
          <cell r="AG267" t="str">
            <v>F</v>
          </cell>
          <cell r="AH267" t="str">
            <v>P</v>
          </cell>
          <cell r="AI267" t="str">
            <v>D</v>
          </cell>
          <cell r="AJ267" t="str">
            <v>E</v>
          </cell>
          <cell r="AK267" t="str">
            <v>AlgoRex</v>
          </cell>
          <cell r="AL267" t="str">
            <v>Modular &amp; Networkable Control Systems</v>
          </cell>
          <cell r="AM267" t="str">
            <v>N</v>
          </cell>
          <cell r="AN267" t="str">
            <v>3A991X</v>
          </cell>
          <cell r="AO267" t="str">
            <v>85371091900</v>
          </cell>
          <cell r="AP267" t="str">
            <v>CH</v>
          </cell>
          <cell r="AQ267">
            <v>0.251</v>
          </cell>
          <cell r="AR267" t="str">
            <v>KG</v>
          </cell>
          <cell r="AW267">
            <v>6</v>
          </cell>
          <cell r="AX267">
            <v>1723.5</v>
          </cell>
          <cell r="AY267" t="e">
            <v>#N/A</v>
          </cell>
          <cell r="BA267">
            <v>6</v>
          </cell>
          <cell r="BB267">
            <v>1723.5</v>
          </cell>
        </row>
        <row r="268">
          <cell r="A268" t="str">
            <v>BPZ:5286340001</v>
          </cell>
          <cell r="B268" t="str">
            <v>5286340001</v>
          </cell>
          <cell r="C268" t="str">
            <v>E3M171</v>
          </cell>
          <cell r="D268" t="str">
            <v>E3M171  Line module EX interactive</v>
          </cell>
          <cell r="E268" t="str">
            <v>E3M171  Linieneinschub EX Interaktiv</v>
          </cell>
          <cell r="F268">
            <v>1062</v>
          </cell>
          <cell r="G268" t="str">
            <v>EUR</v>
          </cell>
          <cell r="H268">
            <v>1</v>
          </cell>
          <cell r="L268">
            <v>328.94</v>
          </cell>
          <cell r="M268" t="str">
            <v>EUR</v>
          </cell>
          <cell r="N268">
            <v>965</v>
          </cell>
          <cell r="O268" t="str">
            <v>EUR</v>
          </cell>
          <cell r="P268">
            <v>1</v>
          </cell>
          <cell r="T268">
            <v>299.04000000000002</v>
          </cell>
          <cell r="U268" t="str">
            <v>EUR</v>
          </cell>
          <cell r="V268">
            <v>31249.3</v>
          </cell>
          <cell r="W268">
            <v>28408.799999999999</v>
          </cell>
          <cell r="X268">
            <v>1420.25</v>
          </cell>
          <cell r="Y268" t="e">
            <v>#NAME?</v>
          </cell>
          <cell r="Z268">
            <v>1</v>
          </cell>
          <cell r="AA268">
            <v>1</v>
          </cell>
          <cell r="AB268" t="str">
            <v>30</v>
          </cell>
          <cell r="AC268" t="str">
            <v>*SU</v>
          </cell>
          <cell r="AE268" t="str">
            <v>3FPDE</v>
          </cell>
          <cell r="AF268">
            <v>3</v>
          </cell>
          <cell r="AG268" t="str">
            <v>F</v>
          </cell>
          <cell r="AH268" t="str">
            <v>P</v>
          </cell>
          <cell r="AI268" t="str">
            <v>D</v>
          </cell>
          <cell r="AJ268" t="str">
            <v>E</v>
          </cell>
          <cell r="AK268" t="str">
            <v>AlgoRex</v>
          </cell>
          <cell r="AL268" t="str">
            <v>Modular &amp; Networkable Control Systems</v>
          </cell>
          <cell r="AM268" t="str">
            <v>N</v>
          </cell>
          <cell r="AN268" t="str">
            <v>EAR99H</v>
          </cell>
          <cell r="AO268" t="str">
            <v>85319085900</v>
          </cell>
          <cell r="AP268" t="str">
            <v>CH</v>
          </cell>
          <cell r="AQ268">
            <v>0.30399999999999999</v>
          </cell>
          <cell r="AR268" t="str">
            <v>KG</v>
          </cell>
          <cell r="AW268">
            <v>95</v>
          </cell>
          <cell r="AX268">
            <v>27821.33</v>
          </cell>
          <cell r="AY268" t="e">
            <v>#N/A</v>
          </cell>
          <cell r="BA268">
            <v>95</v>
          </cell>
          <cell r="BB268">
            <v>27821.33</v>
          </cell>
        </row>
        <row r="269">
          <cell r="A269" t="str">
            <v>BPZ:5466740001</v>
          </cell>
          <cell r="B269" t="str">
            <v>5466740001</v>
          </cell>
          <cell r="C269" t="str">
            <v>E3X101(FM)</v>
          </cell>
          <cell r="D269" t="str">
            <v>E3X101(FM)  master module (FM)</v>
          </cell>
          <cell r="E269" t="str">
            <v>E3X101(FM)  Zentraleinschub (FM)</v>
          </cell>
          <cell r="F269">
            <v>4351</v>
          </cell>
          <cell r="G269" t="str">
            <v>EUR</v>
          </cell>
          <cell r="H269">
            <v>1</v>
          </cell>
          <cell r="L269">
            <v>1348.6</v>
          </cell>
          <cell r="M269" t="str">
            <v>EUR</v>
          </cell>
          <cell r="N269">
            <v>4066</v>
          </cell>
          <cell r="O269" t="str">
            <v>EUR</v>
          </cell>
          <cell r="P269">
            <v>1</v>
          </cell>
          <cell r="T269">
            <v>1260.3699999999999</v>
          </cell>
          <cell r="U269" t="str">
            <v>EUR</v>
          </cell>
          <cell r="V269">
            <v>6743</v>
          </cell>
          <cell r="W269">
            <v>6301.85</v>
          </cell>
          <cell r="X269">
            <v>220.57499999999982</v>
          </cell>
          <cell r="Y269" t="e">
            <v>#NAME?</v>
          </cell>
          <cell r="Z269">
            <v>1</v>
          </cell>
          <cell r="AA269">
            <v>1</v>
          </cell>
          <cell r="AB269" t="str">
            <v>61</v>
          </cell>
          <cell r="AC269" t="str">
            <v>*SU</v>
          </cell>
          <cell r="AD269" t="str">
            <v>phasing out product</v>
          </cell>
          <cell r="AE269" t="str">
            <v>3FPDE</v>
          </cell>
          <cell r="AF269">
            <v>3</v>
          </cell>
          <cell r="AG269" t="str">
            <v>F</v>
          </cell>
          <cell r="AH269" t="str">
            <v>P</v>
          </cell>
          <cell r="AI269" t="str">
            <v>D</v>
          </cell>
          <cell r="AJ269" t="str">
            <v>E</v>
          </cell>
          <cell r="AK269" t="str">
            <v>AlgoRex</v>
          </cell>
          <cell r="AL269" t="str">
            <v>Modular &amp; Networkable Control Systems</v>
          </cell>
          <cell r="AM269" t="str">
            <v>N</v>
          </cell>
          <cell r="AN269" t="str">
            <v>EAR99H</v>
          </cell>
          <cell r="AO269" t="str">
            <v>85319085900</v>
          </cell>
          <cell r="AP269" t="str">
            <v>DE</v>
          </cell>
          <cell r="AQ269">
            <v>1.052</v>
          </cell>
          <cell r="AR269" t="str">
            <v>KG</v>
          </cell>
          <cell r="AW269">
            <v>5</v>
          </cell>
          <cell r="AX269">
            <v>6016.88</v>
          </cell>
          <cell r="AY269" t="e">
            <v>#N/A</v>
          </cell>
          <cell r="BA269">
            <v>5</v>
          </cell>
          <cell r="BB269">
            <v>6016.88</v>
          </cell>
        </row>
        <row r="270">
          <cell r="A270" t="str">
            <v>BPZ:6290250001</v>
          </cell>
          <cell r="B270" t="str">
            <v>6290250001</v>
          </cell>
          <cell r="C270" t="str">
            <v>E3X102</v>
          </cell>
          <cell r="D270" t="str">
            <v>E3X102  master module '1MB RAM'</v>
          </cell>
          <cell r="E270" t="str">
            <v>E3X102  Zentraleinschub '1MB RAM'</v>
          </cell>
          <cell r="F270">
            <v>2745</v>
          </cell>
          <cell r="G270" t="str">
            <v>EUR</v>
          </cell>
          <cell r="H270">
            <v>1</v>
          </cell>
          <cell r="L270">
            <v>850.81</v>
          </cell>
          <cell r="M270" t="str">
            <v>EUR</v>
          </cell>
          <cell r="N270">
            <v>2495</v>
          </cell>
          <cell r="O270" t="str">
            <v>EUR</v>
          </cell>
          <cell r="P270">
            <v>1</v>
          </cell>
          <cell r="T270">
            <v>773.46</v>
          </cell>
          <cell r="U270" t="str">
            <v>EUR</v>
          </cell>
          <cell r="V270">
            <v>25524.3</v>
          </cell>
          <cell r="W270">
            <v>23203.8</v>
          </cell>
          <cell r="X270">
            <v>1160.25</v>
          </cell>
          <cell r="Y270" t="e">
            <v>#NAME?</v>
          </cell>
          <cell r="Z270">
            <v>1</v>
          </cell>
          <cell r="AA270">
            <v>1</v>
          </cell>
          <cell r="AB270" t="str">
            <v>30</v>
          </cell>
          <cell r="AC270" t="str">
            <v>*SN</v>
          </cell>
          <cell r="AE270" t="str">
            <v>3FPDE</v>
          </cell>
          <cell r="AF270">
            <v>3</v>
          </cell>
          <cell r="AG270" t="str">
            <v>F</v>
          </cell>
          <cell r="AH270" t="str">
            <v>P</v>
          </cell>
          <cell r="AI270" t="str">
            <v>D</v>
          </cell>
          <cell r="AJ270" t="str">
            <v>E</v>
          </cell>
          <cell r="AK270" t="str">
            <v>AlgoRex</v>
          </cell>
          <cell r="AL270" t="str">
            <v>Modular &amp; Networkable Control Systems</v>
          </cell>
          <cell r="AM270" t="str">
            <v>N</v>
          </cell>
          <cell r="AN270" t="str">
            <v>3A991X</v>
          </cell>
          <cell r="AO270" t="str">
            <v>85319085900</v>
          </cell>
          <cell r="AP270" t="str">
            <v>CH</v>
          </cell>
          <cell r="AQ270">
            <v>0.93300000000000005</v>
          </cell>
          <cell r="AR270" t="str">
            <v>KG</v>
          </cell>
          <cell r="AS270" t="str">
            <v>F25</v>
          </cell>
          <cell r="AT270" t="str">
            <v>CS1140</v>
          </cell>
          <cell r="AW270">
            <v>30</v>
          </cell>
          <cell r="AX270">
            <v>22607.19</v>
          </cell>
          <cell r="AY270" t="e">
            <v>#N/A</v>
          </cell>
          <cell r="BA270">
            <v>30</v>
          </cell>
          <cell r="BB270">
            <v>22607.19</v>
          </cell>
        </row>
        <row r="271">
          <cell r="A271" t="str">
            <v>BPZ:6290380001</v>
          </cell>
          <cell r="B271" t="str">
            <v>6290380001</v>
          </cell>
          <cell r="C271" t="str">
            <v>E3X103</v>
          </cell>
          <cell r="D271" t="str">
            <v>E3X103  master module '2MB RAM'</v>
          </cell>
          <cell r="E271" t="str">
            <v>E3X103  Zentraleinschub '2MB RAM'</v>
          </cell>
          <cell r="F271">
            <v>3475</v>
          </cell>
          <cell r="G271" t="str">
            <v>EUR</v>
          </cell>
          <cell r="H271">
            <v>1</v>
          </cell>
          <cell r="L271">
            <v>1077.3399999999999</v>
          </cell>
          <cell r="M271" t="str">
            <v>EUR</v>
          </cell>
          <cell r="N271">
            <v>3159</v>
          </cell>
          <cell r="O271" t="str">
            <v>EUR</v>
          </cell>
          <cell r="P271">
            <v>1</v>
          </cell>
          <cell r="T271">
            <v>979.4</v>
          </cell>
          <cell r="U271" t="str">
            <v>EUR</v>
          </cell>
          <cell r="V271">
            <v>10773.4</v>
          </cell>
          <cell r="W271">
            <v>9794</v>
          </cell>
          <cell r="X271">
            <v>489.69999999999982</v>
          </cell>
          <cell r="Y271" t="e">
            <v>#NAME?</v>
          </cell>
          <cell r="Z271">
            <v>1</v>
          </cell>
          <cell r="AA271">
            <v>1</v>
          </cell>
          <cell r="AB271" t="str">
            <v>30</v>
          </cell>
          <cell r="AC271" t="str">
            <v>*SN</v>
          </cell>
          <cell r="AE271" t="str">
            <v>3FPDE</v>
          </cell>
          <cell r="AF271">
            <v>3</v>
          </cell>
          <cell r="AG271" t="str">
            <v>F</v>
          </cell>
          <cell r="AH271" t="str">
            <v>P</v>
          </cell>
          <cell r="AI271" t="str">
            <v>D</v>
          </cell>
          <cell r="AJ271" t="str">
            <v>E</v>
          </cell>
          <cell r="AK271" t="str">
            <v>AlgoRex</v>
          </cell>
          <cell r="AL271" t="str">
            <v>Modular &amp; Networkable Control Systems</v>
          </cell>
          <cell r="AM271" t="str">
            <v>N</v>
          </cell>
          <cell r="AN271" t="str">
            <v>3A991X</v>
          </cell>
          <cell r="AO271" t="str">
            <v>85319085900</v>
          </cell>
          <cell r="AP271" t="str">
            <v>CH</v>
          </cell>
          <cell r="AQ271">
            <v>0.95499999999999996</v>
          </cell>
          <cell r="AR271" t="str">
            <v>KG</v>
          </cell>
          <cell r="AS271" t="str">
            <v>F25</v>
          </cell>
          <cell r="AT271" t="str">
            <v>CS1140</v>
          </cell>
          <cell r="AW271">
            <v>10</v>
          </cell>
          <cell r="AX271">
            <v>9440.1</v>
          </cell>
          <cell r="AY271" t="e">
            <v>#N/A</v>
          </cell>
          <cell r="BA271">
            <v>10</v>
          </cell>
          <cell r="BB271">
            <v>9440.1</v>
          </cell>
        </row>
        <row r="272">
          <cell r="A272" t="str">
            <v>BPZ:5466320001</v>
          </cell>
          <cell r="B272" t="str">
            <v>5466320001</v>
          </cell>
          <cell r="C272" t="str">
            <v>E3X120(FM)</v>
          </cell>
          <cell r="D272" t="str">
            <v>E3X120(FM)  control unit to CI1145 (FM)</v>
          </cell>
          <cell r="E272" t="str">
            <v>E3X120(FM)  Zentraleinheit zu CI1145(FM)</v>
          </cell>
          <cell r="F272">
            <v>2221</v>
          </cell>
          <cell r="G272" t="str">
            <v>EUR</v>
          </cell>
          <cell r="H272">
            <v>1</v>
          </cell>
          <cell r="I272">
            <v>-75</v>
          </cell>
          <cell r="J272">
            <v>555.25</v>
          </cell>
          <cell r="K272" t="str">
            <v>EUR</v>
          </cell>
          <cell r="M272"/>
          <cell r="N272">
            <v>2076</v>
          </cell>
          <cell r="O272" t="str">
            <v>EUR</v>
          </cell>
          <cell r="P272">
            <v>1</v>
          </cell>
          <cell r="Q272">
            <v>-75</v>
          </cell>
          <cell r="R272">
            <v>519</v>
          </cell>
          <cell r="S272" t="str">
            <v>EUR</v>
          </cell>
          <cell r="U272"/>
          <cell r="V272">
            <v>555.25</v>
          </cell>
          <cell r="W272">
            <v>519</v>
          </cell>
          <cell r="X272">
            <v>18.125</v>
          </cell>
          <cell r="Y272" t="e">
            <v>#NAME?</v>
          </cell>
          <cell r="Z272">
            <v>1</v>
          </cell>
          <cell r="AA272">
            <v>1</v>
          </cell>
          <cell r="AB272" t="str">
            <v>61</v>
          </cell>
          <cell r="AC272" t="str">
            <v>*SU</v>
          </cell>
          <cell r="AD272" t="str">
            <v>phasing out product</v>
          </cell>
          <cell r="AE272" t="str">
            <v>3FPDE</v>
          </cell>
          <cell r="AF272">
            <v>3</v>
          </cell>
          <cell r="AG272" t="str">
            <v>F</v>
          </cell>
          <cell r="AH272" t="str">
            <v>P</v>
          </cell>
          <cell r="AI272" t="str">
            <v>D</v>
          </cell>
          <cell r="AJ272" t="str">
            <v>E</v>
          </cell>
          <cell r="AK272" t="str">
            <v>AlgoRex</v>
          </cell>
          <cell r="AL272" t="str">
            <v>Modular &amp; Networkable Control Systems</v>
          </cell>
          <cell r="AM272" t="str">
            <v>N</v>
          </cell>
          <cell r="AN272" t="str">
            <v>EAR99H</v>
          </cell>
          <cell r="AO272" t="str">
            <v>85319085900</v>
          </cell>
          <cell r="AP272" t="str">
            <v>CH</v>
          </cell>
          <cell r="AQ272">
            <v>0.82099999999999995</v>
          </cell>
          <cell r="AR272" t="str">
            <v>KG</v>
          </cell>
          <cell r="AW272">
            <v>1</v>
          </cell>
          <cell r="AX272">
            <v>519.26</v>
          </cell>
          <cell r="AY272" t="e">
            <v>#N/A</v>
          </cell>
          <cell r="BA272">
            <v>1</v>
          </cell>
          <cell r="BB272">
            <v>519.26</v>
          </cell>
        </row>
        <row r="273">
          <cell r="A273" t="str">
            <v>BPZ:4029670001</v>
          </cell>
          <cell r="B273" t="str">
            <v>4029670001</v>
          </cell>
          <cell r="C273" t="str">
            <v>F14A230</v>
          </cell>
          <cell r="D273" t="str">
            <v>F14A230  flat cable 14 cond. 0.25m</v>
          </cell>
          <cell r="E273" t="str">
            <v>F14A230  Flachkabel</v>
          </cell>
          <cell r="F273">
            <v>25.2</v>
          </cell>
          <cell r="G273" t="str">
            <v>EUR</v>
          </cell>
          <cell r="H273">
            <v>1</v>
          </cell>
          <cell r="I273">
            <v>-75</v>
          </cell>
          <cell r="J273">
            <v>6.3</v>
          </cell>
          <cell r="K273" t="str">
            <v>EUR</v>
          </cell>
          <cell r="M273"/>
          <cell r="N273">
            <v>22.9</v>
          </cell>
          <cell r="O273" t="str">
            <v>EUR</v>
          </cell>
          <cell r="P273">
            <v>1</v>
          </cell>
          <cell r="Q273">
            <v>-75</v>
          </cell>
          <cell r="R273">
            <v>5.73</v>
          </cell>
          <cell r="S273" t="str">
            <v>EUR</v>
          </cell>
          <cell r="U273"/>
          <cell r="V273">
            <v>0</v>
          </cell>
          <cell r="W273">
            <v>0</v>
          </cell>
          <cell r="X273">
            <v>0</v>
          </cell>
          <cell r="Y273" t="e">
            <v>#NAME?</v>
          </cell>
          <cell r="Z273">
            <v>1</v>
          </cell>
          <cell r="AA273">
            <v>1</v>
          </cell>
          <cell r="AB273" t="str">
            <v>30</v>
          </cell>
          <cell r="AC273" t="str">
            <v>*SN</v>
          </cell>
          <cell r="AE273" t="str">
            <v>3FPDE</v>
          </cell>
          <cell r="AF273">
            <v>3</v>
          </cell>
          <cell r="AG273" t="str">
            <v>F</v>
          </cell>
          <cell r="AH273" t="str">
            <v>P</v>
          </cell>
          <cell r="AI273" t="str">
            <v>D</v>
          </cell>
          <cell r="AJ273" t="str">
            <v>E</v>
          </cell>
          <cell r="AK273" t="str">
            <v>AlgoRex</v>
          </cell>
          <cell r="AL273" t="str">
            <v>Modular &amp; Networkable Control Systems</v>
          </cell>
          <cell r="AM273" t="str">
            <v>N</v>
          </cell>
          <cell r="AN273" t="str">
            <v>N</v>
          </cell>
          <cell r="AO273" t="str">
            <v>85444290000</v>
          </cell>
          <cell r="AP273" t="str">
            <v>TH</v>
          </cell>
          <cell r="AQ273">
            <v>1.2E-2</v>
          </cell>
          <cell r="AR273" t="str">
            <v>KG</v>
          </cell>
          <cell r="AW273">
            <v>0</v>
          </cell>
          <cell r="AX273">
            <v>0</v>
          </cell>
          <cell r="AY273" t="e">
            <v>#N/A</v>
          </cell>
          <cell r="BA273">
            <v>0</v>
          </cell>
          <cell r="BB273">
            <v>0</v>
          </cell>
        </row>
        <row r="274">
          <cell r="A274" t="str">
            <v>BPZ:3196520001</v>
          </cell>
          <cell r="B274" t="str">
            <v>3196520001</v>
          </cell>
          <cell r="C274" t="str">
            <v>F14A320</v>
          </cell>
          <cell r="D274" t="str">
            <v>F14A320  flat cable 14 cond. 0.5m</v>
          </cell>
          <cell r="E274" t="str">
            <v>F14A320  Flachkabel</v>
          </cell>
          <cell r="F274">
            <v>26.4</v>
          </cell>
          <cell r="G274" t="str">
            <v>EUR</v>
          </cell>
          <cell r="H274">
            <v>1</v>
          </cell>
          <cell r="I274">
            <v>-75</v>
          </cell>
          <cell r="J274">
            <v>6.6</v>
          </cell>
          <cell r="K274" t="str">
            <v>EUR</v>
          </cell>
          <cell r="M274"/>
          <cell r="N274">
            <v>24</v>
          </cell>
          <cell r="O274" t="str">
            <v>EUR</v>
          </cell>
          <cell r="P274">
            <v>1</v>
          </cell>
          <cell r="Q274">
            <v>-75</v>
          </cell>
          <cell r="R274">
            <v>6</v>
          </cell>
          <cell r="S274" t="str">
            <v>EUR</v>
          </cell>
          <cell r="U274"/>
          <cell r="V274">
            <v>79.2</v>
          </cell>
          <cell r="W274">
            <v>72</v>
          </cell>
          <cell r="X274">
            <v>3.6000000000000014</v>
          </cell>
          <cell r="Y274" t="e">
            <v>#NAME?</v>
          </cell>
          <cell r="Z274">
            <v>1</v>
          </cell>
          <cell r="AA274">
            <v>1</v>
          </cell>
          <cell r="AB274" t="str">
            <v>30</v>
          </cell>
          <cell r="AC274" t="str">
            <v>*SN</v>
          </cell>
          <cell r="AE274" t="str">
            <v>3FPDE</v>
          </cell>
          <cell r="AF274">
            <v>3</v>
          </cell>
          <cell r="AG274" t="str">
            <v>F</v>
          </cell>
          <cell r="AH274" t="str">
            <v>P</v>
          </cell>
          <cell r="AI274" t="str">
            <v>D</v>
          </cell>
          <cell r="AJ274" t="str">
            <v>E</v>
          </cell>
          <cell r="AK274" t="str">
            <v>AlgoRex</v>
          </cell>
          <cell r="AL274" t="str">
            <v>Modular &amp; Networkable Control Systems</v>
          </cell>
          <cell r="AM274" t="str">
            <v>N</v>
          </cell>
          <cell r="AN274" t="str">
            <v>N</v>
          </cell>
          <cell r="AO274" t="str">
            <v>85444290000</v>
          </cell>
          <cell r="AP274" t="str">
            <v>TH</v>
          </cell>
          <cell r="AQ274">
            <v>2.1000000000000001E-2</v>
          </cell>
          <cell r="AR274" t="str">
            <v>KG</v>
          </cell>
          <cell r="AW274">
            <v>12</v>
          </cell>
          <cell r="AX274">
            <v>71.760000000000005</v>
          </cell>
          <cell r="AY274" t="e">
            <v>#N/A</v>
          </cell>
          <cell r="BA274">
            <v>12</v>
          </cell>
          <cell r="BB274">
            <v>71.760000000000005</v>
          </cell>
        </row>
        <row r="275">
          <cell r="A275" t="str">
            <v>BPZ:3162730001</v>
          </cell>
          <cell r="B275" t="str">
            <v>3162730001</v>
          </cell>
          <cell r="C275" t="str">
            <v>F14A410</v>
          </cell>
          <cell r="D275" t="str">
            <v>F14A410  flat cable</v>
          </cell>
          <cell r="E275" t="str">
            <v>F14A410  Flachkabel</v>
          </cell>
          <cell r="F275">
            <v>28.3</v>
          </cell>
          <cell r="G275" t="str">
            <v>EUR</v>
          </cell>
          <cell r="H275">
            <v>1</v>
          </cell>
          <cell r="I275">
            <v>-75</v>
          </cell>
          <cell r="J275">
            <v>7.08</v>
          </cell>
          <cell r="K275" t="str">
            <v>EUR</v>
          </cell>
          <cell r="M275"/>
          <cell r="N275">
            <v>25.7</v>
          </cell>
          <cell r="O275" t="str">
            <v>EUR</v>
          </cell>
          <cell r="P275">
            <v>1</v>
          </cell>
          <cell r="Q275">
            <v>-75</v>
          </cell>
          <cell r="R275">
            <v>6.43</v>
          </cell>
          <cell r="S275" t="str">
            <v>EUR</v>
          </cell>
          <cell r="U275"/>
          <cell r="V275">
            <v>0</v>
          </cell>
          <cell r="W275">
            <v>0</v>
          </cell>
          <cell r="X275">
            <v>0</v>
          </cell>
          <cell r="Y275" t="e">
            <v>#NAME?</v>
          </cell>
          <cell r="Z275">
            <v>1</v>
          </cell>
          <cell r="AA275">
            <v>1</v>
          </cell>
          <cell r="AB275" t="str">
            <v>30</v>
          </cell>
          <cell r="AC275" t="str">
            <v>*SN</v>
          </cell>
          <cell r="AE275" t="str">
            <v>3FPDE</v>
          </cell>
          <cell r="AF275">
            <v>3</v>
          </cell>
          <cell r="AG275" t="str">
            <v>F</v>
          </cell>
          <cell r="AH275" t="str">
            <v>P</v>
          </cell>
          <cell r="AI275" t="str">
            <v>D</v>
          </cell>
          <cell r="AJ275" t="str">
            <v>E</v>
          </cell>
          <cell r="AK275" t="str">
            <v>AlgoRex</v>
          </cell>
          <cell r="AL275" t="str">
            <v>Modular &amp; Networkable Control Systems</v>
          </cell>
          <cell r="AM275" t="str">
            <v>N</v>
          </cell>
          <cell r="AN275" t="str">
            <v>N</v>
          </cell>
          <cell r="AO275" t="str">
            <v>85444290000</v>
          </cell>
          <cell r="AP275" t="str">
            <v>TH</v>
          </cell>
          <cell r="AQ275">
            <v>3.1E-2</v>
          </cell>
          <cell r="AR275" t="str">
            <v>KG</v>
          </cell>
          <cell r="AW275">
            <v>0</v>
          </cell>
          <cell r="AX275">
            <v>0</v>
          </cell>
          <cell r="AY275" t="e">
            <v>#N/A</v>
          </cell>
          <cell r="BA275">
            <v>0</v>
          </cell>
          <cell r="BB275">
            <v>0</v>
          </cell>
        </row>
        <row r="276">
          <cell r="A276" t="str">
            <v>BPZ:4514390001</v>
          </cell>
          <cell r="B276" t="str">
            <v>4514390001</v>
          </cell>
          <cell r="C276" t="str">
            <v>F14E320</v>
          </cell>
          <cell r="D276" t="str">
            <v>F14E320  flat cable 14 cond. 0.5m</v>
          </cell>
          <cell r="E276" t="str">
            <v>F14E320  Bandkabel kompl.</v>
          </cell>
          <cell r="F276">
            <v>48.3</v>
          </cell>
          <cell r="G276" t="str">
            <v>EUR</v>
          </cell>
          <cell r="H276">
            <v>1</v>
          </cell>
          <cell r="I276">
            <v>-75</v>
          </cell>
          <cell r="J276">
            <v>12.08</v>
          </cell>
          <cell r="K276" t="str">
            <v>EUR</v>
          </cell>
          <cell r="M276"/>
          <cell r="N276">
            <v>43.9</v>
          </cell>
          <cell r="O276" t="str">
            <v>EUR</v>
          </cell>
          <cell r="P276">
            <v>1</v>
          </cell>
          <cell r="Q276">
            <v>-75</v>
          </cell>
          <cell r="R276">
            <v>10.98</v>
          </cell>
          <cell r="S276" t="str">
            <v>EUR</v>
          </cell>
          <cell r="U276"/>
          <cell r="V276">
            <v>193.28</v>
          </cell>
          <cell r="W276">
            <v>175.68</v>
          </cell>
          <cell r="X276">
            <v>8.7999999999999972</v>
          </cell>
          <cell r="Y276" t="e">
            <v>#NAME?</v>
          </cell>
          <cell r="Z276">
            <v>1</v>
          </cell>
          <cell r="AA276">
            <v>1</v>
          </cell>
          <cell r="AB276" t="str">
            <v>30</v>
          </cell>
          <cell r="AC276" t="str">
            <v>*SN</v>
          </cell>
          <cell r="AE276" t="str">
            <v>3FPDE</v>
          </cell>
          <cell r="AF276">
            <v>3</v>
          </cell>
          <cell r="AG276" t="str">
            <v>F</v>
          </cell>
          <cell r="AH276" t="str">
            <v>P</v>
          </cell>
          <cell r="AI276" t="str">
            <v>D</v>
          </cell>
          <cell r="AJ276" t="str">
            <v>E</v>
          </cell>
          <cell r="AK276" t="str">
            <v>AlgoRex</v>
          </cell>
          <cell r="AL276" t="str">
            <v>Modular &amp; Networkable Control Systems</v>
          </cell>
          <cell r="AM276" t="str">
            <v>N</v>
          </cell>
          <cell r="AN276" t="str">
            <v>N</v>
          </cell>
          <cell r="AO276" t="str">
            <v>85444290000</v>
          </cell>
          <cell r="AP276" t="str">
            <v>CH</v>
          </cell>
          <cell r="AQ276">
            <v>2.3E-2</v>
          </cell>
          <cell r="AR276" t="str">
            <v>KG</v>
          </cell>
          <cell r="AW276">
            <v>16</v>
          </cell>
          <cell r="AX276">
            <v>172.65</v>
          </cell>
          <cell r="AY276" t="e">
            <v>#N/A</v>
          </cell>
          <cell r="BA276">
            <v>16</v>
          </cell>
          <cell r="BB276">
            <v>172.65</v>
          </cell>
        </row>
        <row r="277">
          <cell r="A277" t="str">
            <v>BPZ:4763170001</v>
          </cell>
          <cell r="B277" t="str">
            <v>4763170001</v>
          </cell>
          <cell r="C277" t="str">
            <v>F20A020</v>
          </cell>
          <cell r="D277" t="str">
            <v>F20A020  micro-flat cable</v>
          </cell>
          <cell r="E277" t="str">
            <v>F20A020  Micro-Flachkabel kurz</v>
          </cell>
          <cell r="F277">
            <v>45.9</v>
          </cell>
          <cell r="G277" t="str">
            <v>EUR</v>
          </cell>
          <cell r="H277">
            <v>1</v>
          </cell>
          <cell r="I277">
            <v>-75</v>
          </cell>
          <cell r="J277">
            <v>11.48</v>
          </cell>
          <cell r="K277" t="str">
            <v>EUR</v>
          </cell>
          <cell r="M277"/>
          <cell r="N277">
            <v>41.7</v>
          </cell>
          <cell r="O277" t="str">
            <v>EUR</v>
          </cell>
          <cell r="P277">
            <v>1</v>
          </cell>
          <cell r="Q277">
            <v>-75</v>
          </cell>
          <cell r="R277">
            <v>10.43</v>
          </cell>
          <cell r="S277" t="str">
            <v>EUR</v>
          </cell>
          <cell r="U277"/>
          <cell r="V277">
            <v>0</v>
          </cell>
          <cell r="W277">
            <v>0</v>
          </cell>
          <cell r="X277">
            <v>0</v>
          </cell>
          <cell r="Y277" t="e">
            <v>#NAME?</v>
          </cell>
          <cell r="Z277">
            <v>1</v>
          </cell>
          <cell r="AA277">
            <v>1</v>
          </cell>
          <cell r="AB277" t="str">
            <v>30</v>
          </cell>
          <cell r="AC277" t="str">
            <v>*SN</v>
          </cell>
          <cell r="AE277" t="str">
            <v>3FPDE</v>
          </cell>
          <cell r="AF277">
            <v>3</v>
          </cell>
          <cell r="AG277" t="str">
            <v>F</v>
          </cell>
          <cell r="AH277" t="str">
            <v>P</v>
          </cell>
          <cell r="AI277" t="str">
            <v>D</v>
          </cell>
          <cell r="AJ277" t="str">
            <v>E</v>
          </cell>
          <cell r="AK277" t="str">
            <v>AlgoRex</v>
          </cell>
          <cell r="AL277" t="str">
            <v>Modular &amp; Networkable Control Systems</v>
          </cell>
          <cell r="AM277" t="str">
            <v>N</v>
          </cell>
          <cell r="AN277" t="str">
            <v>N</v>
          </cell>
          <cell r="AO277" t="str">
            <v>85444290000</v>
          </cell>
          <cell r="AP277" t="str">
            <v>DE</v>
          </cell>
          <cell r="AQ277">
            <v>8.9999999999999993E-3</v>
          </cell>
          <cell r="AR277" t="str">
            <v>KG</v>
          </cell>
          <cell r="AW277">
            <v>0</v>
          </cell>
          <cell r="AX277">
            <v>0</v>
          </cell>
          <cell r="AY277" t="e">
            <v>#N/A</v>
          </cell>
          <cell r="BA277">
            <v>0</v>
          </cell>
          <cell r="BB277">
            <v>0</v>
          </cell>
        </row>
        <row r="278">
          <cell r="A278" t="str">
            <v>BPZ:4968630001</v>
          </cell>
          <cell r="B278" t="str">
            <v>4968630001</v>
          </cell>
          <cell r="C278" t="str">
            <v>F20A140</v>
          </cell>
          <cell r="D278" t="str">
            <v>F20A140  micro-flat cable</v>
          </cell>
          <cell r="E278" t="str">
            <v>F20A140  Micro-Flachkabel lang</v>
          </cell>
          <cell r="F278">
            <v>47.9</v>
          </cell>
          <cell r="G278" t="str">
            <v>EUR</v>
          </cell>
          <cell r="H278">
            <v>1</v>
          </cell>
          <cell r="I278">
            <v>-75</v>
          </cell>
          <cell r="J278">
            <v>11.98</v>
          </cell>
          <cell r="K278" t="str">
            <v>EUR</v>
          </cell>
          <cell r="M278"/>
          <cell r="N278">
            <v>43.5</v>
          </cell>
          <cell r="O278" t="str">
            <v>EUR</v>
          </cell>
          <cell r="P278">
            <v>1</v>
          </cell>
          <cell r="Q278">
            <v>-75</v>
          </cell>
          <cell r="R278">
            <v>10.88</v>
          </cell>
          <cell r="S278" t="str">
            <v>EUR</v>
          </cell>
          <cell r="U278"/>
          <cell r="V278">
            <v>59.9</v>
          </cell>
          <cell r="W278">
            <v>54.4</v>
          </cell>
          <cell r="X278">
            <v>2.75</v>
          </cell>
          <cell r="Y278" t="e">
            <v>#NAME?</v>
          </cell>
          <cell r="Z278">
            <v>1</v>
          </cell>
          <cell r="AA278">
            <v>1</v>
          </cell>
          <cell r="AB278" t="str">
            <v>30</v>
          </cell>
          <cell r="AC278" t="str">
            <v>*SN</v>
          </cell>
          <cell r="AE278" t="str">
            <v>3FPDE</v>
          </cell>
          <cell r="AF278">
            <v>3</v>
          </cell>
          <cell r="AG278" t="str">
            <v>F</v>
          </cell>
          <cell r="AH278" t="str">
            <v>P</v>
          </cell>
          <cell r="AI278" t="str">
            <v>D</v>
          </cell>
          <cell r="AJ278" t="str">
            <v>E</v>
          </cell>
          <cell r="AK278" t="str">
            <v>AlgoRex</v>
          </cell>
          <cell r="AL278" t="str">
            <v>Modular &amp; Networkable Control Systems</v>
          </cell>
          <cell r="AM278" t="str">
            <v>N</v>
          </cell>
          <cell r="AN278" t="str">
            <v>N</v>
          </cell>
          <cell r="AO278" t="str">
            <v>85444290000</v>
          </cell>
          <cell r="AP278" t="str">
            <v>DE</v>
          </cell>
          <cell r="AQ278">
            <v>1.6E-2</v>
          </cell>
          <cell r="AR278" t="str">
            <v>KG</v>
          </cell>
          <cell r="AW278">
            <v>5</v>
          </cell>
          <cell r="AX278">
            <v>52.77</v>
          </cell>
          <cell r="AY278" t="e">
            <v>#N/A</v>
          </cell>
          <cell r="BA278">
            <v>5</v>
          </cell>
          <cell r="BB278">
            <v>52.77</v>
          </cell>
        </row>
        <row r="279">
          <cell r="A279" t="str">
            <v>BPZ:4953270001</v>
          </cell>
          <cell r="B279" t="str">
            <v>4953270001</v>
          </cell>
          <cell r="C279" t="str">
            <v>F20A410</v>
          </cell>
          <cell r="D279" t="str">
            <v>F20A410  flat cable 20 cond. 1.0m</v>
          </cell>
          <cell r="E279" t="str">
            <v>F20A410  Micro-Flachkabel</v>
          </cell>
          <cell r="F279">
            <v>53.5</v>
          </cell>
          <cell r="G279" t="str">
            <v>EUR</v>
          </cell>
          <cell r="H279">
            <v>1</v>
          </cell>
          <cell r="I279">
            <v>-75</v>
          </cell>
          <cell r="J279">
            <v>13.38</v>
          </cell>
          <cell r="K279" t="str">
            <v>EUR</v>
          </cell>
          <cell r="M279"/>
          <cell r="N279">
            <v>48.6</v>
          </cell>
          <cell r="O279" t="str">
            <v>EUR</v>
          </cell>
          <cell r="P279">
            <v>1</v>
          </cell>
          <cell r="Q279">
            <v>-75</v>
          </cell>
          <cell r="R279">
            <v>12.15</v>
          </cell>
          <cell r="S279" t="str">
            <v>EUR</v>
          </cell>
          <cell r="U279"/>
          <cell r="V279">
            <v>13.38</v>
          </cell>
          <cell r="W279">
            <v>12.15</v>
          </cell>
          <cell r="X279">
            <v>0.61500000000000021</v>
          </cell>
          <cell r="Y279" t="e">
            <v>#NAME?</v>
          </cell>
          <cell r="Z279">
            <v>1</v>
          </cell>
          <cell r="AA279">
            <v>1</v>
          </cell>
          <cell r="AB279" t="str">
            <v>30</v>
          </cell>
          <cell r="AC279" t="str">
            <v>*SN</v>
          </cell>
          <cell r="AE279" t="str">
            <v>3FPDE</v>
          </cell>
          <cell r="AF279">
            <v>3</v>
          </cell>
          <cell r="AG279" t="str">
            <v>F</v>
          </cell>
          <cell r="AH279" t="str">
            <v>P</v>
          </cell>
          <cell r="AI279" t="str">
            <v>D</v>
          </cell>
          <cell r="AJ279" t="str">
            <v>E</v>
          </cell>
          <cell r="AK279" t="str">
            <v>AlgoRex</v>
          </cell>
          <cell r="AL279" t="str">
            <v>Modular &amp; Networkable Control Systems</v>
          </cell>
          <cell r="AM279" t="str">
            <v>N</v>
          </cell>
          <cell r="AN279" t="str">
            <v>N</v>
          </cell>
          <cell r="AO279" t="str">
            <v>85444290000</v>
          </cell>
          <cell r="AP279" t="str">
            <v>CH</v>
          </cell>
          <cell r="AQ279">
            <v>2.4E-2</v>
          </cell>
          <cell r="AR279" t="str">
            <v>KG</v>
          </cell>
          <cell r="AW279">
            <v>1</v>
          </cell>
          <cell r="AX279">
            <v>11.54</v>
          </cell>
          <cell r="AY279" t="e">
            <v>#N/A</v>
          </cell>
          <cell r="BA279">
            <v>1</v>
          </cell>
          <cell r="BB279">
            <v>11.54</v>
          </cell>
        </row>
        <row r="280">
          <cell r="A280" t="str">
            <v>GBI:1031057</v>
          </cell>
          <cell r="B280" t="str">
            <v>GBI:1031057</v>
          </cell>
          <cell r="C280"/>
          <cell r="D280" t="str">
            <v>Fire control unit CI1145 AP</v>
          </cell>
          <cell r="E280" t="str">
            <v>BMZ CI1145 AP     HP32x</v>
          </cell>
          <cell r="F280">
            <v>8490</v>
          </cell>
          <cell r="G280" t="str">
            <v>EUR</v>
          </cell>
          <cell r="H280">
            <v>1</v>
          </cell>
          <cell r="I280">
            <v>-75</v>
          </cell>
          <cell r="J280">
            <v>2122.5</v>
          </cell>
          <cell r="K280" t="str">
            <v>EUR</v>
          </cell>
          <cell r="M280"/>
          <cell r="N280">
            <v>7935</v>
          </cell>
          <cell r="O280" t="str">
            <v>EUR</v>
          </cell>
          <cell r="P280">
            <v>1</v>
          </cell>
          <cell r="Q280">
            <v>-75</v>
          </cell>
          <cell r="R280">
            <v>1983.75</v>
          </cell>
          <cell r="S280" t="str">
            <v>EUR</v>
          </cell>
          <cell r="U280"/>
          <cell r="V280">
            <v>0</v>
          </cell>
          <cell r="W280">
            <v>0</v>
          </cell>
          <cell r="X280">
            <v>0</v>
          </cell>
          <cell r="Y280" t="e">
            <v>#NAME?</v>
          </cell>
          <cell r="Z280">
            <v>1</v>
          </cell>
          <cell r="AA280">
            <v>1</v>
          </cell>
          <cell r="AB280" t="str">
            <v>56</v>
          </cell>
          <cell r="AC280" t="str">
            <v>*SN</v>
          </cell>
          <cell r="AD280" t="str">
            <v>phased out product</v>
          </cell>
          <cell r="AE280" t="str">
            <v>3FPDE</v>
          </cell>
          <cell r="AF280">
            <v>3</v>
          </cell>
          <cell r="AG280" t="str">
            <v>F</v>
          </cell>
          <cell r="AH280" t="str">
            <v>P</v>
          </cell>
          <cell r="AI280" t="str">
            <v>D</v>
          </cell>
          <cell r="AJ280" t="str">
            <v>E</v>
          </cell>
          <cell r="AK280" t="str">
            <v>AlgoRex</v>
          </cell>
          <cell r="AL280" t="str">
            <v>Modular &amp; Networkable Control Systems</v>
          </cell>
          <cell r="AM280" t="str">
            <v>N</v>
          </cell>
          <cell r="AN280" t="str">
            <v>3A991X</v>
          </cell>
          <cell r="AO280" t="str">
            <v>85311030000</v>
          </cell>
          <cell r="AP280" t="str">
            <v>DE</v>
          </cell>
          <cell r="AQ280">
            <v>20.2</v>
          </cell>
          <cell r="AR280" t="str">
            <v>KG</v>
          </cell>
          <cell r="AS280" t="str">
            <v>F20</v>
          </cell>
          <cell r="AT280" t="str">
            <v>CI1145</v>
          </cell>
          <cell r="AW280">
            <v>0</v>
          </cell>
          <cell r="AX280">
            <v>0</v>
          </cell>
          <cell r="AY280" t="e">
            <v>#N/A</v>
          </cell>
          <cell r="BA280">
            <v>0</v>
          </cell>
          <cell r="BB280">
            <v>0</v>
          </cell>
        </row>
        <row r="281">
          <cell r="A281" t="str">
            <v>GBI:1031056</v>
          </cell>
          <cell r="B281" t="str">
            <v>GBI:1031056</v>
          </cell>
          <cell r="C281"/>
          <cell r="D281" t="str">
            <v>Fire control unit CI1145 IA</v>
          </cell>
          <cell r="E281" t="str">
            <v>BMZ CI1145 Interaktiv   (HP31L)</v>
          </cell>
          <cell r="F281">
            <v>8186</v>
          </cell>
          <cell r="G281" t="str">
            <v>EUR</v>
          </cell>
          <cell r="H281">
            <v>1</v>
          </cell>
          <cell r="I281">
            <v>-75</v>
          </cell>
          <cell r="J281">
            <v>2046.5</v>
          </cell>
          <cell r="K281" t="str">
            <v>EUR</v>
          </cell>
          <cell r="M281"/>
          <cell r="N281">
            <v>7650</v>
          </cell>
          <cell r="O281" t="str">
            <v>EUR</v>
          </cell>
          <cell r="P281">
            <v>1</v>
          </cell>
          <cell r="Q281">
            <v>-75</v>
          </cell>
          <cell r="R281">
            <v>1912.5</v>
          </cell>
          <cell r="S281" t="str">
            <v>EUR</v>
          </cell>
          <cell r="U281"/>
          <cell r="V281">
            <v>0</v>
          </cell>
          <cell r="W281">
            <v>0</v>
          </cell>
          <cell r="X281">
            <v>0</v>
          </cell>
          <cell r="Y281" t="e">
            <v>#NAME?</v>
          </cell>
          <cell r="Z281">
            <v>1</v>
          </cell>
          <cell r="AA281">
            <v>1</v>
          </cell>
          <cell r="AB281" t="str">
            <v>56</v>
          </cell>
          <cell r="AC281" t="str">
            <v>*SN</v>
          </cell>
          <cell r="AD281" t="str">
            <v>phased out product</v>
          </cell>
          <cell r="AE281" t="str">
            <v>3FPDE</v>
          </cell>
          <cell r="AF281">
            <v>3</v>
          </cell>
          <cell r="AG281" t="str">
            <v>F</v>
          </cell>
          <cell r="AH281" t="str">
            <v>P</v>
          </cell>
          <cell r="AI281" t="str">
            <v>D</v>
          </cell>
          <cell r="AJ281" t="str">
            <v>E</v>
          </cell>
          <cell r="AK281" t="str">
            <v>AlgoRex</v>
          </cell>
          <cell r="AL281" t="str">
            <v>Modular &amp; Networkable Control Systems</v>
          </cell>
          <cell r="AM281" t="str">
            <v>N</v>
          </cell>
          <cell r="AN281" t="str">
            <v>3A991X</v>
          </cell>
          <cell r="AO281" t="str">
            <v>85311030000</v>
          </cell>
          <cell r="AP281" t="str">
            <v>DE</v>
          </cell>
          <cell r="AQ281">
            <v>20.3</v>
          </cell>
          <cell r="AR281" t="str">
            <v>KG</v>
          </cell>
          <cell r="AS281" t="str">
            <v>F20</v>
          </cell>
          <cell r="AT281" t="str">
            <v>CI1145</v>
          </cell>
          <cell r="AW281">
            <v>0</v>
          </cell>
          <cell r="AX281">
            <v>0</v>
          </cell>
          <cell r="AY281" t="e">
            <v>#N/A</v>
          </cell>
          <cell r="BA281">
            <v>0</v>
          </cell>
          <cell r="BB281">
            <v>0</v>
          </cell>
        </row>
        <row r="282">
          <cell r="A282" t="str">
            <v>BPZ:3842760001</v>
          </cell>
          <cell r="B282" t="str">
            <v>3842760001</v>
          </cell>
          <cell r="C282" t="str">
            <v>G1E010</v>
          </cell>
          <cell r="D282" t="str">
            <v>G1E010  universal bracket</v>
          </cell>
          <cell r="E282" t="str">
            <v>G1E010  Universaltraeger</v>
          </cell>
          <cell r="F282">
            <v>114</v>
          </cell>
          <cell r="G282" t="str">
            <v>EUR</v>
          </cell>
          <cell r="H282">
            <v>1</v>
          </cell>
          <cell r="I282">
            <v>-75</v>
          </cell>
          <cell r="J282">
            <v>28.5</v>
          </cell>
          <cell r="K282" t="str">
            <v>EUR</v>
          </cell>
          <cell r="M282"/>
          <cell r="N282">
            <v>104</v>
          </cell>
          <cell r="O282" t="str">
            <v>EUR</v>
          </cell>
          <cell r="P282">
            <v>1</v>
          </cell>
          <cell r="Q282">
            <v>-75</v>
          </cell>
          <cell r="R282">
            <v>26</v>
          </cell>
          <cell r="S282" t="str">
            <v>EUR</v>
          </cell>
          <cell r="U282"/>
          <cell r="V282">
            <v>0</v>
          </cell>
          <cell r="W282">
            <v>0</v>
          </cell>
          <cell r="X282">
            <v>0</v>
          </cell>
          <cell r="Y282" t="e">
            <v>#NAME?</v>
          </cell>
          <cell r="Z282">
            <v>1</v>
          </cell>
          <cell r="AA282">
            <v>1</v>
          </cell>
          <cell r="AB282" t="str">
            <v>30</v>
          </cell>
          <cell r="AC282" t="str">
            <v>*SN</v>
          </cell>
          <cell r="AE282" t="str">
            <v>3FPDE</v>
          </cell>
          <cell r="AF282">
            <v>3</v>
          </cell>
          <cell r="AG282" t="str">
            <v>F</v>
          </cell>
          <cell r="AH282" t="str">
            <v>P</v>
          </cell>
          <cell r="AI282" t="str">
            <v>D</v>
          </cell>
          <cell r="AJ282" t="str">
            <v>E</v>
          </cell>
          <cell r="AK282" t="str">
            <v>AlgoRex</v>
          </cell>
          <cell r="AL282" t="str">
            <v>Modular &amp; Networkable Control Systems</v>
          </cell>
          <cell r="AM282" t="str">
            <v>N</v>
          </cell>
          <cell r="AN282" t="str">
            <v>N</v>
          </cell>
          <cell r="AO282" t="str">
            <v>85319085900</v>
          </cell>
          <cell r="AP282" t="str">
            <v>CH</v>
          </cell>
          <cell r="AQ282">
            <v>0.65700000000000003</v>
          </cell>
          <cell r="AR282" t="str">
            <v>KG</v>
          </cell>
          <cell r="AW282">
            <v>0</v>
          </cell>
          <cell r="AX282">
            <v>0</v>
          </cell>
          <cell r="AY282" t="e">
            <v>#N/A</v>
          </cell>
          <cell r="BA282">
            <v>0</v>
          </cell>
          <cell r="BB282">
            <v>0</v>
          </cell>
        </row>
        <row r="283">
          <cell r="A283" t="str">
            <v>BPZ:5098150001</v>
          </cell>
          <cell r="B283" t="str">
            <v>5098150001</v>
          </cell>
          <cell r="C283" t="str">
            <v>G1K030</v>
          </cell>
          <cell r="D283" t="str">
            <v>G1K030  card holder universal</v>
          </cell>
          <cell r="E283" t="str">
            <v>G1K030  Universalkartentraeger</v>
          </cell>
          <cell r="F283">
            <v>70.099999999999994</v>
          </cell>
          <cell r="G283" t="str">
            <v>EUR</v>
          </cell>
          <cell r="H283">
            <v>1</v>
          </cell>
          <cell r="I283">
            <v>-75</v>
          </cell>
          <cell r="J283">
            <v>17.53</v>
          </cell>
          <cell r="K283" t="str">
            <v>EUR</v>
          </cell>
          <cell r="M283"/>
          <cell r="N283">
            <v>63.7</v>
          </cell>
          <cell r="O283" t="str">
            <v>EUR</v>
          </cell>
          <cell r="P283">
            <v>1</v>
          </cell>
          <cell r="Q283">
            <v>-75</v>
          </cell>
          <cell r="R283">
            <v>15.93</v>
          </cell>
          <cell r="S283" t="str">
            <v>EUR</v>
          </cell>
          <cell r="U283"/>
          <cell r="V283">
            <v>0</v>
          </cell>
          <cell r="W283">
            <v>0</v>
          </cell>
          <cell r="X283">
            <v>0</v>
          </cell>
          <cell r="Y283" t="e">
            <v>#NAME?</v>
          </cell>
          <cell r="Z283">
            <v>1</v>
          </cell>
          <cell r="AA283">
            <v>1</v>
          </cell>
          <cell r="AB283" t="str">
            <v>60</v>
          </cell>
          <cell r="AC283" t="str">
            <v>*SN</v>
          </cell>
          <cell r="AD283" t="str">
            <v>phase out started</v>
          </cell>
          <cell r="AE283" t="str">
            <v>3FPDE</v>
          </cell>
          <cell r="AF283">
            <v>3</v>
          </cell>
          <cell r="AG283" t="str">
            <v>F</v>
          </cell>
          <cell r="AH283" t="str">
            <v>P</v>
          </cell>
          <cell r="AI283" t="str">
            <v>D</v>
          </cell>
          <cell r="AJ283" t="str">
            <v>E</v>
          </cell>
          <cell r="AK283" t="str">
            <v>AlgoRex</v>
          </cell>
          <cell r="AL283" t="str">
            <v>Modular &amp; Networkable Control Systems</v>
          </cell>
          <cell r="AM283" t="str">
            <v>N</v>
          </cell>
          <cell r="AN283" t="str">
            <v>N</v>
          </cell>
          <cell r="AO283" t="str">
            <v>85318095900</v>
          </cell>
          <cell r="AP283" t="str">
            <v>CH</v>
          </cell>
          <cell r="AQ283">
            <v>8.7999999999999995E-2</v>
          </cell>
          <cell r="AR283" t="str">
            <v>KG</v>
          </cell>
          <cell r="AW283">
            <v>0</v>
          </cell>
          <cell r="AX283">
            <v>0</v>
          </cell>
          <cell r="AY283" t="e">
            <v>#N/A</v>
          </cell>
          <cell r="BA283">
            <v>0</v>
          </cell>
          <cell r="BB283">
            <v>0</v>
          </cell>
        </row>
        <row r="284">
          <cell r="A284" t="str">
            <v>BPZ:4750880001</v>
          </cell>
          <cell r="B284" t="str">
            <v>4750880001</v>
          </cell>
          <cell r="C284" t="str">
            <v>G2A130</v>
          </cell>
          <cell r="D284" t="str">
            <v>G2A130  Adapter plate 19''</v>
          </cell>
          <cell r="E284" t="str">
            <v>G2A130  Adapterplatte 19''</v>
          </cell>
          <cell r="F284">
            <v>213</v>
          </cell>
          <cell r="G284" t="str">
            <v>EUR</v>
          </cell>
          <cell r="H284">
            <v>1</v>
          </cell>
          <cell r="I284">
            <v>-75</v>
          </cell>
          <cell r="J284">
            <v>53.25</v>
          </cell>
          <cell r="K284" t="str">
            <v>EUR</v>
          </cell>
          <cell r="M284"/>
          <cell r="N284">
            <v>194</v>
          </cell>
          <cell r="O284" t="str">
            <v>EUR</v>
          </cell>
          <cell r="P284">
            <v>1</v>
          </cell>
          <cell r="Q284">
            <v>-75</v>
          </cell>
          <cell r="R284">
            <v>48.5</v>
          </cell>
          <cell r="S284" t="str">
            <v>EUR</v>
          </cell>
          <cell r="U284"/>
          <cell r="V284">
            <v>266.25</v>
          </cell>
          <cell r="W284">
            <v>242.5</v>
          </cell>
          <cell r="X284">
            <v>11.875</v>
          </cell>
          <cell r="Y284" t="e">
            <v>#NAME?</v>
          </cell>
          <cell r="Z284">
            <v>1</v>
          </cell>
          <cell r="AA284">
            <v>1</v>
          </cell>
          <cell r="AB284" t="str">
            <v>30</v>
          </cell>
          <cell r="AC284" t="str">
            <v>*SN</v>
          </cell>
          <cell r="AE284" t="str">
            <v>3FPDE</v>
          </cell>
          <cell r="AF284">
            <v>3</v>
          </cell>
          <cell r="AG284" t="str">
            <v>F</v>
          </cell>
          <cell r="AH284" t="str">
            <v>P</v>
          </cell>
          <cell r="AI284" t="str">
            <v>D</v>
          </cell>
          <cell r="AJ284" t="str">
            <v>E</v>
          </cell>
          <cell r="AK284" t="str">
            <v>AlgoRex</v>
          </cell>
          <cell r="AL284" t="str">
            <v>Modular &amp; Networkable Control Systems</v>
          </cell>
          <cell r="AM284" t="str">
            <v>N</v>
          </cell>
          <cell r="AN284" t="str">
            <v>N</v>
          </cell>
          <cell r="AO284" t="str">
            <v>85319085900</v>
          </cell>
          <cell r="AP284" t="str">
            <v>CH</v>
          </cell>
          <cell r="AQ284">
            <v>0.66100000000000003</v>
          </cell>
          <cell r="AR284" t="str">
            <v>KG</v>
          </cell>
          <cell r="AW284">
            <v>5</v>
          </cell>
          <cell r="AX284">
            <v>234.09</v>
          </cell>
          <cell r="AY284" t="e">
            <v>#N/A</v>
          </cell>
          <cell r="BA284">
            <v>5</v>
          </cell>
          <cell r="BB284">
            <v>234.09</v>
          </cell>
        </row>
        <row r="285">
          <cell r="A285" t="str">
            <v>BPZ:4842280001</v>
          </cell>
          <cell r="B285" t="str">
            <v>4842280001</v>
          </cell>
          <cell r="C285" t="str">
            <v>G2A140</v>
          </cell>
          <cell r="D285" t="str">
            <v>G2A140  Adapter plate 19'' to FBA</v>
          </cell>
          <cell r="E285" t="str">
            <v>G2A140  Adapterplatte 19'' zu FBA</v>
          </cell>
          <cell r="F285">
            <v>136</v>
          </cell>
          <cell r="G285" t="str">
            <v>EUR</v>
          </cell>
          <cell r="H285">
            <v>1</v>
          </cell>
          <cell r="I285">
            <v>-75</v>
          </cell>
          <cell r="J285">
            <v>34</v>
          </cell>
          <cell r="K285" t="str">
            <v>EUR</v>
          </cell>
          <cell r="M285"/>
          <cell r="N285">
            <v>124</v>
          </cell>
          <cell r="O285" t="str">
            <v>EUR</v>
          </cell>
          <cell r="P285">
            <v>1</v>
          </cell>
          <cell r="Q285">
            <v>-75</v>
          </cell>
          <cell r="R285">
            <v>31</v>
          </cell>
          <cell r="S285" t="str">
            <v>EUR</v>
          </cell>
          <cell r="U285"/>
          <cell r="V285">
            <v>0</v>
          </cell>
          <cell r="W285">
            <v>0</v>
          </cell>
          <cell r="X285">
            <v>0</v>
          </cell>
          <cell r="Y285" t="e">
            <v>#NAME?</v>
          </cell>
          <cell r="Z285">
            <v>1</v>
          </cell>
          <cell r="AA285">
            <v>1</v>
          </cell>
          <cell r="AB285" t="str">
            <v>30</v>
          </cell>
          <cell r="AC285" t="str">
            <v>*SN</v>
          </cell>
          <cell r="AE285" t="str">
            <v>3FPDE</v>
          </cell>
          <cell r="AF285">
            <v>3</v>
          </cell>
          <cell r="AG285" t="str">
            <v>F</v>
          </cell>
          <cell r="AH285" t="str">
            <v>P</v>
          </cell>
          <cell r="AI285" t="str">
            <v>D</v>
          </cell>
          <cell r="AJ285" t="str">
            <v>E</v>
          </cell>
          <cell r="AK285" t="str">
            <v>AlgoRex</v>
          </cell>
          <cell r="AL285" t="str">
            <v>Modular &amp; Networkable Control Systems</v>
          </cell>
          <cell r="AM285" t="str">
            <v>N</v>
          </cell>
          <cell r="AN285" t="str">
            <v>N</v>
          </cell>
          <cell r="AO285" t="str">
            <v>85319085900</v>
          </cell>
          <cell r="AP285" t="str">
            <v>CH</v>
          </cell>
          <cell r="AQ285">
            <v>1.1080000000000001</v>
          </cell>
          <cell r="AR285" t="str">
            <v>KG</v>
          </cell>
          <cell r="AW285">
            <v>0</v>
          </cell>
          <cell r="AX285">
            <v>0</v>
          </cell>
          <cell r="AY285" t="e">
            <v>#N/A</v>
          </cell>
          <cell r="BA285">
            <v>0</v>
          </cell>
          <cell r="BB285">
            <v>0</v>
          </cell>
        </row>
        <row r="286">
          <cell r="A286" t="str">
            <v>BPZ:4597160001</v>
          </cell>
          <cell r="B286" t="str">
            <v>4597160001</v>
          </cell>
          <cell r="C286" t="str">
            <v>H15Z200</v>
          </cell>
          <cell r="D286" t="str">
            <v>H15Z200  Manual compartment</v>
          </cell>
          <cell r="E286" t="str">
            <v>H15Z200  Ordnertasche komplett</v>
          </cell>
          <cell r="F286">
            <v>127</v>
          </cell>
          <cell r="G286" t="str">
            <v>EUR</v>
          </cell>
          <cell r="H286">
            <v>1</v>
          </cell>
          <cell r="I286">
            <v>-75</v>
          </cell>
          <cell r="J286">
            <v>31.75</v>
          </cell>
          <cell r="K286" t="str">
            <v>EUR</v>
          </cell>
          <cell r="M286"/>
          <cell r="N286">
            <v>108</v>
          </cell>
          <cell r="O286" t="str">
            <v>EUR</v>
          </cell>
          <cell r="P286">
            <v>1</v>
          </cell>
          <cell r="Q286">
            <v>-75</v>
          </cell>
          <cell r="R286">
            <v>27</v>
          </cell>
          <cell r="S286" t="str">
            <v>EUR</v>
          </cell>
          <cell r="U286"/>
          <cell r="V286">
            <v>0</v>
          </cell>
          <cell r="W286">
            <v>0</v>
          </cell>
          <cell r="X286">
            <v>0</v>
          </cell>
          <cell r="Y286" t="e">
            <v>#NAME?</v>
          </cell>
          <cell r="Z286">
            <v>1</v>
          </cell>
          <cell r="AA286">
            <v>1</v>
          </cell>
          <cell r="AB286" t="str">
            <v>30</v>
          </cell>
          <cell r="AC286" t="str">
            <v>*SN</v>
          </cell>
          <cell r="AE286" t="str">
            <v>3FPDE</v>
          </cell>
          <cell r="AF286">
            <v>3</v>
          </cell>
          <cell r="AG286" t="str">
            <v>F</v>
          </cell>
          <cell r="AH286" t="str">
            <v>P</v>
          </cell>
          <cell r="AI286" t="str">
            <v>D</v>
          </cell>
          <cell r="AJ286" t="str">
            <v>E</v>
          </cell>
          <cell r="AK286" t="str">
            <v>AlgoRex</v>
          </cell>
          <cell r="AL286" t="str">
            <v>Modular &amp; Networkable Control Systems</v>
          </cell>
          <cell r="AM286" t="str">
            <v>N</v>
          </cell>
          <cell r="AN286" t="str">
            <v>N</v>
          </cell>
          <cell r="AO286" t="str">
            <v>85319085900</v>
          </cell>
          <cell r="AP286" t="str">
            <v>CH</v>
          </cell>
          <cell r="AQ286">
            <v>1.02</v>
          </cell>
          <cell r="AR286" t="str">
            <v>KG</v>
          </cell>
          <cell r="AW286">
            <v>0</v>
          </cell>
          <cell r="AX286">
            <v>0</v>
          </cell>
          <cell r="AY286" t="e">
            <v>#N/A</v>
          </cell>
          <cell r="BA286">
            <v>0</v>
          </cell>
          <cell r="BB286">
            <v>0</v>
          </cell>
        </row>
        <row r="287">
          <cell r="A287" t="str">
            <v>BPZ:4761970001</v>
          </cell>
          <cell r="B287" t="str">
            <v>4761970001</v>
          </cell>
          <cell r="C287" t="str">
            <v>H15Z300</v>
          </cell>
          <cell r="D287" t="str">
            <v>H15Z300  Battery mounting plate H47/67</v>
          </cell>
          <cell r="E287" t="str">
            <v>H15Z300  Akkuhalteblech zu H47/67</v>
          </cell>
          <cell r="F287">
            <v>53.8</v>
          </cell>
          <cell r="G287" t="str">
            <v>EUR</v>
          </cell>
          <cell r="H287">
            <v>1</v>
          </cell>
          <cell r="I287">
            <v>-75</v>
          </cell>
          <cell r="J287">
            <v>13.45</v>
          </cell>
          <cell r="K287" t="str">
            <v>EUR</v>
          </cell>
          <cell r="M287"/>
          <cell r="N287">
            <v>48.9</v>
          </cell>
          <cell r="O287" t="str">
            <v>EUR</v>
          </cell>
          <cell r="P287">
            <v>1</v>
          </cell>
          <cell r="Q287">
            <v>-75</v>
          </cell>
          <cell r="R287">
            <v>12.23</v>
          </cell>
          <cell r="S287" t="str">
            <v>EUR</v>
          </cell>
          <cell r="U287"/>
          <cell r="V287">
            <v>94.15</v>
          </cell>
          <cell r="W287">
            <v>85.61</v>
          </cell>
          <cell r="X287">
            <v>4.2700000000000031</v>
          </cell>
          <cell r="Y287" t="e">
            <v>#NAME?</v>
          </cell>
          <cell r="Z287">
            <v>1</v>
          </cell>
          <cell r="AA287">
            <v>1</v>
          </cell>
          <cell r="AB287" t="str">
            <v>30</v>
          </cell>
          <cell r="AC287" t="str">
            <v>*SN</v>
          </cell>
          <cell r="AE287" t="str">
            <v>3FPDE</v>
          </cell>
          <cell r="AF287">
            <v>3</v>
          </cell>
          <cell r="AG287" t="str">
            <v>F</v>
          </cell>
          <cell r="AH287" t="str">
            <v>P</v>
          </cell>
          <cell r="AI287" t="str">
            <v>D</v>
          </cell>
          <cell r="AJ287" t="str">
            <v>E</v>
          </cell>
          <cell r="AK287" t="str">
            <v>AlgoRex</v>
          </cell>
          <cell r="AL287" t="str">
            <v>Modular &amp; Networkable Control Systems</v>
          </cell>
          <cell r="AM287" t="str">
            <v>N</v>
          </cell>
          <cell r="AN287" t="str">
            <v>N</v>
          </cell>
          <cell r="AO287" t="str">
            <v>73089059000</v>
          </cell>
          <cell r="AP287" t="str">
            <v>IT</v>
          </cell>
          <cell r="AQ287">
            <v>1.4930000000000001</v>
          </cell>
          <cell r="AR287" t="str">
            <v>KG</v>
          </cell>
          <cell r="AW287">
            <v>7</v>
          </cell>
          <cell r="AX287">
            <v>84.65</v>
          </cell>
          <cell r="AY287" t="e">
            <v>#N/A</v>
          </cell>
          <cell r="BA287">
            <v>7</v>
          </cell>
          <cell r="BB287">
            <v>84.65</v>
          </cell>
        </row>
        <row r="288">
          <cell r="A288" t="str">
            <v>BPZ:4762100001</v>
          </cell>
          <cell r="B288" t="str">
            <v>4762100001</v>
          </cell>
          <cell r="C288" t="str">
            <v>H23B010</v>
          </cell>
          <cell r="D288" t="str">
            <v>H23B010  cover plate</v>
          </cell>
          <cell r="E288" t="str">
            <v>H23B010  Abdeckung F.FBA zuH47T110</v>
          </cell>
          <cell r="F288">
            <v>47.1</v>
          </cell>
          <cell r="G288" t="str">
            <v>EUR</v>
          </cell>
          <cell r="H288">
            <v>1</v>
          </cell>
          <cell r="I288">
            <v>-75</v>
          </cell>
          <cell r="J288">
            <v>11.78</v>
          </cell>
          <cell r="K288" t="str">
            <v>EUR</v>
          </cell>
          <cell r="M288"/>
          <cell r="N288">
            <v>42.8</v>
          </cell>
          <cell r="O288" t="str">
            <v>EUR</v>
          </cell>
          <cell r="P288">
            <v>1</v>
          </cell>
          <cell r="Q288">
            <v>-75</v>
          </cell>
          <cell r="R288">
            <v>10.7</v>
          </cell>
          <cell r="S288" t="str">
            <v>EUR</v>
          </cell>
          <cell r="U288"/>
          <cell r="V288">
            <v>353.4</v>
          </cell>
          <cell r="W288">
            <v>321</v>
          </cell>
          <cell r="X288">
            <v>16.199999999999989</v>
          </cell>
          <cell r="Y288" t="e">
            <v>#NAME?</v>
          </cell>
          <cell r="Z288">
            <v>1</v>
          </cell>
          <cell r="AA288">
            <v>1</v>
          </cell>
          <cell r="AB288" t="str">
            <v>30</v>
          </cell>
          <cell r="AC288" t="str">
            <v>*SN</v>
          </cell>
          <cell r="AE288" t="str">
            <v>3FPDE</v>
          </cell>
          <cell r="AF288">
            <v>3</v>
          </cell>
          <cell r="AG288" t="str">
            <v>F</v>
          </cell>
          <cell r="AH288" t="str">
            <v>P</v>
          </cell>
          <cell r="AI288" t="str">
            <v>D</v>
          </cell>
          <cell r="AJ288" t="str">
            <v>E</v>
          </cell>
          <cell r="AK288" t="str">
            <v>AlgoRex</v>
          </cell>
          <cell r="AL288" t="str">
            <v>Modular &amp; Networkable Control Systems</v>
          </cell>
          <cell r="AM288" t="str">
            <v>N</v>
          </cell>
          <cell r="AN288" t="str">
            <v>N</v>
          </cell>
          <cell r="AO288" t="str">
            <v>85319085900</v>
          </cell>
          <cell r="AP288" t="str">
            <v>CH</v>
          </cell>
          <cell r="AQ288">
            <v>0.34100000000000003</v>
          </cell>
          <cell r="AR288" t="str">
            <v>KG</v>
          </cell>
          <cell r="AW288">
            <v>30</v>
          </cell>
          <cell r="AX288">
            <v>335.59</v>
          </cell>
          <cell r="AY288" t="e">
            <v>#N/A</v>
          </cell>
          <cell r="BA288">
            <v>30</v>
          </cell>
          <cell r="BB288">
            <v>335.59</v>
          </cell>
        </row>
        <row r="289">
          <cell r="A289" t="str">
            <v>BPZ:4762780001</v>
          </cell>
          <cell r="B289" t="str">
            <v>4762780001</v>
          </cell>
          <cell r="C289" t="str">
            <v>H23B020</v>
          </cell>
          <cell r="D289" t="str">
            <v>H23B020  cover plate</v>
          </cell>
          <cell r="E289" t="str">
            <v>H23B020  Abdeckung für Ausschnitt</v>
          </cell>
          <cell r="F289">
            <v>53.8</v>
          </cell>
          <cell r="G289" t="str">
            <v>EUR</v>
          </cell>
          <cell r="H289">
            <v>1</v>
          </cell>
          <cell r="I289">
            <v>-75</v>
          </cell>
          <cell r="J289">
            <v>13.45</v>
          </cell>
          <cell r="K289" t="str">
            <v>EUR</v>
          </cell>
          <cell r="M289"/>
          <cell r="N289">
            <v>48.9</v>
          </cell>
          <cell r="O289" t="str">
            <v>EUR</v>
          </cell>
          <cell r="P289">
            <v>1</v>
          </cell>
          <cell r="Q289">
            <v>-75</v>
          </cell>
          <cell r="R289">
            <v>12.23</v>
          </cell>
          <cell r="S289" t="str">
            <v>EUR</v>
          </cell>
          <cell r="U289"/>
          <cell r="V289">
            <v>26.9</v>
          </cell>
          <cell r="W289">
            <v>24.46</v>
          </cell>
          <cell r="X289">
            <v>1.2199999999999989</v>
          </cell>
          <cell r="Y289" t="e">
            <v>#NAME?</v>
          </cell>
          <cell r="Z289">
            <v>1</v>
          </cell>
          <cell r="AA289">
            <v>1</v>
          </cell>
          <cell r="AB289" t="str">
            <v>30</v>
          </cell>
          <cell r="AC289" t="str">
            <v>*SN</v>
          </cell>
          <cell r="AE289" t="str">
            <v>3FPDE</v>
          </cell>
          <cell r="AF289">
            <v>3</v>
          </cell>
          <cell r="AG289" t="str">
            <v>F</v>
          </cell>
          <cell r="AH289" t="str">
            <v>P</v>
          </cell>
          <cell r="AI289" t="str">
            <v>D</v>
          </cell>
          <cell r="AJ289" t="str">
            <v>E</v>
          </cell>
          <cell r="AK289" t="str">
            <v>AlgoRex</v>
          </cell>
          <cell r="AL289" t="str">
            <v>Modular &amp; Networkable Control Systems</v>
          </cell>
          <cell r="AM289" t="str">
            <v>N</v>
          </cell>
          <cell r="AN289" t="str">
            <v>N</v>
          </cell>
          <cell r="AO289" t="str">
            <v>85319085900</v>
          </cell>
          <cell r="AP289" t="str">
            <v>CH</v>
          </cell>
          <cell r="AQ289">
            <v>0.34399999999999997</v>
          </cell>
          <cell r="AR289" t="str">
            <v>KG</v>
          </cell>
          <cell r="AW289">
            <v>2</v>
          </cell>
          <cell r="AX289">
            <v>22.67</v>
          </cell>
          <cell r="AY289" t="e">
            <v>#N/A</v>
          </cell>
          <cell r="BA289">
            <v>2</v>
          </cell>
          <cell r="BB289">
            <v>22.67</v>
          </cell>
        </row>
        <row r="290">
          <cell r="A290" t="str">
            <v>BPZ:4845900001</v>
          </cell>
          <cell r="B290" t="str">
            <v>4845900001</v>
          </cell>
          <cell r="C290" t="str">
            <v>H23B040</v>
          </cell>
          <cell r="D290" t="str">
            <v>H23B040  information modul</v>
          </cell>
          <cell r="E290" t="str">
            <v>H23B040  Informationsmodul</v>
          </cell>
          <cell r="F290">
            <v>155</v>
          </cell>
          <cell r="G290" t="str">
            <v>EUR</v>
          </cell>
          <cell r="H290">
            <v>1</v>
          </cell>
          <cell r="I290">
            <v>-75</v>
          </cell>
          <cell r="J290">
            <v>38.75</v>
          </cell>
          <cell r="K290" t="str">
            <v>EUR</v>
          </cell>
          <cell r="M290"/>
          <cell r="N290">
            <v>141</v>
          </cell>
          <cell r="O290" t="str">
            <v>EUR</v>
          </cell>
          <cell r="P290">
            <v>1</v>
          </cell>
          <cell r="Q290">
            <v>-75</v>
          </cell>
          <cell r="R290">
            <v>35.25</v>
          </cell>
          <cell r="S290" t="str">
            <v>EUR</v>
          </cell>
          <cell r="U290"/>
          <cell r="V290">
            <v>1046.25</v>
          </cell>
          <cell r="W290">
            <v>951.75</v>
          </cell>
          <cell r="X290">
            <v>47.25</v>
          </cell>
          <cell r="Y290" t="e">
            <v>#NAME?</v>
          </cell>
          <cell r="Z290">
            <v>1</v>
          </cell>
          <cell r="AA290">
            <v>1</v>
          </cell>
          <cell r="AB290" t="str">
            <v>30</v>
          </cell>
          <cell r="AC290" t="str">
            <v>*SN</v>
          </cell>
          <cell r="AE290" t="str">
            <v>3FPDE</v>
          </cell>
          <cell r="AF290">
            <v>3</v>
          </cell>
          <cell r="AG290" t="str">
            <v>F</v>
          </cell>
          <cell r="AH290" t="str">
            <v>P</v>
          </cell>
          <cell r="AI290" t="str">
            <v>D</v>
          </cell>
          <cell r="AJ290" t="str">
            <v>E</v>
          </cell>
          <cell r="AK290" t="str">
            <v>AlgoRex</v>
          </cell>
          <cell r="AL290" t="str">
            <v>Modular &amp; Networkable Control Systems</v>
          </cell>
          <cell r="AM290" t="str">
            <v>N</v>
          </cell>
          <cell r="AN290" t="str">
            <v>N</v>
          </cell>
          <cell r="AO290" t="str">
            <v>85319085900</v>
          </cell>
          <cell r="AP290" t="str">
            <v>CH</v>
          </cell>
          <cell r="AQ290">
            <v>0.34300000000000003</v>
          </cell>
          <cell r="AR290" t="str">
            <v>KG</v>
          </cell>
          <cell r="AW290">
            <v>27</v>
          </cell>
          <cell r="AX290">
            <v>894.3</v>
          </cell>
          <cell r="AY290" t="e">
            <v>#N/A</v>
          </cell>
          <cell r="BA290">
            <v>27</v>
          </cell>
          <cell r="BB290">
            <v>894.3</v>
          </cell>
        </row>
        <row r="291">
          <cell r="A291" t="str">
            <v>BPZ:4105480001</v>
          </cell>
          <cell r="B291" t="str">
            <v>4105480001</v>
          </cell>
          <cell r="C291" t="str">
            <v>H26G210</v>
          </cell>
          <cell r="D291" t="str">
            <v>H26G210  housing base</v>
          </cell>
          <cell r="E291" t="str">
            <v>H26G210  Gehaeuseboden</v>
          </cell>
          <cell r="F291">
            <v>556</v>
          </cell>
          <cell r="G291" t="str">
            <v>EUR</v>
          </cell>
          <cell r="H291">
            <v>1</v>
          </cell>
          <cell r="I291">
            <v>-75</v>
          </cell>
          <cell r="J291">
            <v>139</v>
          </cell>
          <cell r="K291" t="str">
            <v>EUR</v>
          </cell>
          <cell r="M291"/>
          <cell r="N291">
            <v>505</v>
          </cell>
          <cell r="O291" t="str">
            <v>EUR</v>
          </cell>
          <cell r="P291">
            <v>1</v>
          </cell>
          <cell r="Q291">
            <v>-75</v>
          </cell>
          <cell r="R291">
            <v>126.25</v>
          </cell>
          <cell r="S291" t="str">
            <v>EUR</v>
          </cell>
          <cell r="U291"/>
          <cell r="V291">
            <v>0</v>
          </cell>
          <cell r="W291">
            <v>0</v>
          </cell>
          <cell r="X291">
            <v>0</v>
          </cell>
          <cell r="Y291" t="e">
            <v>#NAME?</v>
          </cell>
          <cell r="Z291">
            <v>1</v>
          </cell>
          <cell r="AA291">
            <v>1</v>
          </cell>
          <cell r="AB291" t="str">
            <v>30</v>
          </cell>
          <cell r="AC291" t="str">
            <v>*SN</v>
          </cell>
          <cell r="AE291" t="str">
            <v>3FPDE</v>
          </cell>
          <cell r="AF291">
            <v>3</v>
          </cell>
          <cell r="AG291" t="str">
            <v>F</v>
          </cell>
          <cell r="AH291" t="str">
            <v>P</v>
          </cell>
          <cell r="AI291" t="str">
            <v>D</v>
          </cell>
          <cell r="AJ291" t="str">
            <v>E</v>
          </cell>
          <cell r="AK291" t="str">
            <v>AlgoRex</v>
          </cell>
          <cell r="AL291" t="str">
            <v>Modular &amp; Networkable Control Systems</v>
          </cell>
          <cell r="AM291" t="str">
            <v>N</v>
          </cell>
          <cell r="AN291" t="str">
            <v>N</v>
          </cell>
          <cell r="AO291" t="str">
            <v>85319085900</v>
          </cell>
          <cell r="AP291" t="str">
            <v>CH</v>
          </cell>
          <cell r="AQ291">
            <v>2.31</v>
          </cell>
          <cell r="AR291" t="str">
            <v>KG</v>
          </cell>
          <cell r="AW291">
            <v>0</v>
          </cell>
          <cell r="AX291">
            <v>0</v>
          </cell>
          <cell r="AY291" t="e">
            <v>#N/A</v>
          </cell>
          <cell r="BA291">
            <v>0</v>
          </cell>
          <cell r="BB291">
            <v>0</v>
          </cell>
        </row>
        <row r="292">
          <cell r="A292" t="str">
            <v>BPZ:4628000001</v>
          </cell>
          <cell r="B292" t="str">
            <v>4628000001</v>
          </cell>
          <cell r="C292" t="str">
            <v>H26G220</v>
          </cell>
          <cell r="D292" t="str">
            <v>H26G220  Plastic housing large</v>
          </cell>
          <cell r="E292" t="str">
            <v>H26G220  Terminalgehäuse</v>
          </cell>
          <cell r="F292">
            <v>47.9</v>
          </cell>
          <cell r="G292" t="str">
            <v>EUR</v>
          </cell>
          <cell r="H292">
            <v>1</v>
          </cell>
          <cell r="I292">
            <v>-75</v>
          </cell>
          <cell r="J292">
            <v>11.98</v>
          </cell>
          <cell r="K292" t="str">
            <v>EUR</v>
          </cell>
          <cell r="M292"/>
          <cell r="N292">
            <v>43.5</v>
          </cell>
          <cell r="O292" t="str">
            <v>EUR</v>
          </cell>
          <cell r="P292">
            <v>1</v>
          </cell>
          <cell r="Q292">
            <v>-75</v>
          </cell>
          <cell r="R292">
            <v>10.88</v>
          </cell>
          <cell r="S292" t="str">
            <v>EUR</v>
          </cell>
          <cell r="U292"/>
          <cell r="V292">
            <v>143.76</v>
          </cell>
          <cell r="W292">
            <v>130.56</v>
          </cell>
          <cell r="X292">
            <v>6.5999999999999943</v>
          </cell>
          <cell r="Y292" t="e">
            <v>#NAME?</v>
          </cell>
          <cell r="Z292">
            <v>1</v>
          </cell>
          <cell r="AA292">
            <v>1</v>
          </cell>
          <cell r="AB292" t="str">
            <v>30</v>
          </cell>
          <cell r="AC292" t="str">
            <v>*SN</v>
          </cell>
          <cell r="AE292" t="str">
            <v>3FPDE</v>
          </cell>
          <cell r="AF292">
            <v>3</v>
          </cell>
          <cell r="AG292" t="str">
            <v>F</v>
          </cell>
          <cell r="AH292" t="str">
            <v>P</v>
          </cell>
          <cell r="AI292" t="str">
            <v>D</v>
          </cell>
          <cell r="AJ292" t="str">
            <v>E</v>
          </cell>
          <cell r="AK292" t="str">
            <v>AlgoRex</v>
          </cell>
          <cell r="AL292" t="str">
            <v>Modular &amp; Networkable Control Systems</v>
          </cell>
          <cell r="AM292" t="str">
            <v>N</v>
          </cell>
          <cell r="AN292" t="str">
            <v>N</v>
          </cell>
          <cell r="AO292" t="str">
            <v>85319085900</v>
          </cell>
          <cell r="AP292" t="str">
            <v>CH</v>
          </cell>
          <cell r="AQ292">
            <v>0.60199999999999998</v>
          </cell>
          <cell r="AR292" t="str">
            <v>KG</v>
          </cell>
          <cell r="AW292">
            <v>12</v>
          </cell>
          <cell r="AX292">
            <v>136.52000000000001</v>
          </cell>
          <cell r="AY292" t="e">
            <v>#N/A</v>
          </cell>
          <cell r="BA292">
            <v>12</v>
          </cell>
          <cell r="BB292">
            <v>136.52000000000001</v>
          </cell>
        </row>
        <row r="293">
          <cell r="A293" t="str">
            <v>BPZ:4749530001</v>
          </cell>
          <cell r="B293" t="str">
            <v>4749530001</v>
          </cell>
          <cell r="C293" t="str">
            <v>H26T020</v>
          </cell>
          <cell r="D293" t="str">
            <v>H26T020  Plexiglas door</v>
          </cell>
          <cell r="E293" t="str">
            <v>H26T 020  Gehäusetüre</v>
          </cell>
          <cell r="F293">
            <v>146</v>
          </cell>
          <cell r="G293" t="str">
            <v>EUR</v>
          </cell>
          <cell r="H293">
            <v>1</v>
          </cell>
          <cell r="I293">
            <v>-75</v>
          </cell>
          <cell r="J293">
            <v>36.5</v>
          </cell>
          <cell r="K293" t="str">
            <v>EUR</v>
          </cell>
          <cell r="M293"/>
          <cell r="N293">
            <v>133</v>
          </cell>
          <cell r="O293" t="str">
            <v>EUR</v>
          </cell>
          <cell r="P293">
            <v>1</v>
          </cell>
          <cell r="Q293">
            <v>-75</v>
          </cell>
          <cell r="R293">
            <v>33.25</v>
          </cell>
          <cell r="S293" t="str">
            <v>EUR</v>
          </cell>
          <cell r="U293"/>
          <cell r="V293">
            <v>0</v>
          </cell>
          <cell r="W293">
            <v>0</v>
          </cell>
          <cell r="X293">
            <v>0</v>
          </cell>
          <cell r="Y293" t="e">
            <v>#NAME?</v>
          </cell>
          <cell r="Z293">
            <v>1</v>
          </cell>
          <cell r="AA293">
            <v>1</v>
          </cell>
          <cell r="AB293" t="str">
            <v>30</v>
          </cell>
          <cell r="AC293" t="str">
            <v>*SN</v>
          </cell>
          <cell r="AE293" t="str">
            <v>3FPDE</v>
          </cell>
          <cell r="AF293">
            <v>3</v>
          </cell>
          <cell r="AG293" t="str">
            <v>F</v>
          </cell>
          <cell r="AH293" t="str">
            <v>P</v>
          </cell>
          <cell r="AI293" t="str">
            <v>D</v>
          </cell>
          <cell r="AJ293" t="str">
            <v>E</v>
          </cell>
          <cell r="AK293" t="str">
            <v>AlgoRex</v>
          </cell>
          <cell r="AL293" t="str">
            <v>Modular &amp; Networkable Control Systems</v>
          </cell>
          <cell r="AM293" t="str">
            <v>N</v>
          </cell>
          <cell r="AN293" t="str">
            <v>N</v>
          </cell>
          <cell r="AO293" t="str">
            <v>85319085900</v>
          </cell>
          <cell r="AP293" t="str">
            <v>CH</v>
          </cell>
          <cell r="AQ293">
            <v>0.34499999999999997</v>
          </cell>
          <cell r="AR293" t="str">
            <v>KG</v>
          </cell>
          <cell r="AW293">
            <v>0</v>
          </cell>
          <cell r="AX293">
            <v>0</v>
          </cell>
          <cell r="AY293" t="e">
            <v>#N/A</v>
          </cell>
          <cell r="BA293">
            <v>0</v>
          </cell>
          <cell r="BB293">
            <v>0</v>
          </cell>
        </row>
        <row r="294">
          <cell r="A294" t="str">
            <v>BPZ:5705300001</v>
          </cell>
          <cell r="B294" t="str">
            <v>5705300001</v>
          </cell>
          <cell r="C294" t="str">
            <v>H26T030</v>
          </cell>
          <cell r="D294" t="str">
            <v>H26T030  door completely</v>
          </cell>
          <cell r="E294" t="str">
            <v>H26T030  Türe komplett</v>
          </cell>
          <cell r="F294">
            <v>213</v>
          </cell>
          <cell r="G294" t="str">
            <v>EUR</v>
          </cell>
          <cell r="H294">
            <v>1</v>
          </cell>
          <cell r="I294">
            <v>-75</v>
          </cell>
          <cell r="J294">
            <v>53.25</v>
          </cell>
          <cell r="K294" t="str">
            <v>EUR</v>
          </cell>
          <cell r="M294"/>
          <cell r="N294">
            <v>194</v>
          </cell>
          <cell r="O294" t="str">
            <v>EUR</v>
          </cell>
          <cell r="P294">
            <v>1</v>
          </cell>
          <cell r="Q294">
            <v>-75</v>
          </cell>
          <cell r="R294">
            <v>48.5</v>
          </cell>
          <cell r="S294" t="str">
            <v>EUR</v>
          </cell>
          <cell r="U294"/>
          <cell r="V294">
            <v>0</v>
          </cell>
          <cell r="W294">
            <v>0</v>
          </cell>
          <cell r="X294">
            <v>0</v>
          </cell>
          <cell r="Y294" t="e">
            <v>#NAME?</v>
          </cell>
          <cell r="Z294">
            <v>1</v>
          </cell>
          <cell r="AA294">
            <v>1</v>
          </cell>
          <cell r="AB294" t="str">
            <v>30</v>
          </cell>
          <cell r="AC294" t="str">
            <v>*SN</v>
          </cell>
          <cell r="AE294" t="str">
            <v>3FPDE</v>
          </cell>
          <cell r="AF294">
            <v>3</v>
          </cell>
          <cell r="AG294" t="str">
            <v>F</v>
          </cell>
          <cell r="AH294" t="str">
            <v>P</v>
          </cell>
          <cell r="AI294" t="str">
            <v>D</v>
          </cell>
          <cell r="AJ294" t="str">
            <v>E</v>
          </cell>
          <cell r="AK294" t="str">
            <v>AlgoRex</v>
          </cell>
          <cell r="AL294" t="str">
            <v>Modular &amp; Networkable Control Systems</v>
          </cell>
          <cell r="AM294" t="str">
            <v>N</v>
          </cell>
          <cell r="AN294" t="str">
            <v>N</v>
          </cell>
          <cell r="AO294" t="str">
            <v>85319085900</v>
          </cell>
          <cell r="AP294" t="str">
            <v>CH</v>
          </cell>
          <cell r="AQ294">
            <v>0.50900000000000001</v>
          </cell>
          <cell r="AR294" t="str">
            <v>KG</v>
          </cell>
          <cell r="AW294">
            <v>0</v>
          </cell>
          <cell r="AX294">
            <v>0</v>
          </cell>
          <cell r="AY294" t="e">
            <v>#N/A</v>
          </cell>
          <cell r="BA294">
            <v>0</v>
          </cell>
          <cell r="BB294">
            <v>0</v>
          </cell>
        </row>
        <row r="295">
          <cell r="A295" t="str">
            <v>BPZ:4099440001</v>
          </cell>
          <cell r="B295" t="str">
            <v>4099440001</v>
          </cell>
          <cell r="C295" t="str">
            <v>H28G200</v>
          </cell>
          <cell r="D295" t="str">
            <v>H28G200  housing base</v>
          </cell>
          <cell r="E295" t="str">
            <v>H28G200  Gehaeuseboden</v>
          </cell>
          <cell r="F295">
            <v>260</v>
          </cell>
          <cell r="G295" t="str">
            <v>EUR</v>
          </cell>
          <cell r="H295">
            <v>1</v>
          </cell>
          <cell r="I295">
            <v>-75</v>
          </cell>
          <cell r="J295">
            <v>65</v>
          </cell>
          <cell r="K295" t="str">
            <v>EUR</v>
          </cell>
          <cell r="M295"/>
          <cell r="N295">
            <v>217</v>
          </cell>
          <cell r="O295" t="str">
            <v>EUR</v>
          </cell>
          <cell r="P295">
            <v>1</v>
          </cell>
          <cell r="Q295">
            <v>-75</v>
          </cell>
          <cell r="R295">
            <v>54.25</v>
          </cell>
          <cell r="S295" t="str">
            <v>EUR</v>
          </cell>
          <cell r="U295"/>
          <cell r="V295">
            <v>195</v>
          </cell>
          <cell r="W295">
            <v>162.75</v>
          </cell>
          <cell r="X295">
            <v>16.125</v>
          </cell>
          <cell r="Y295" t="e">
            <v>#NAME?</v>
          </cell>
          <cell r="Z295">
            <v>1</v>
          </cell>
          <cell r="AA295">
            <v>1</v>
          </cell>
          <cell r="AB295" t="str">
            <v>30</v>
          </cell>
          <cell r="AC295" t="str">
            <v>*SN</v>
          </cell>
          <cell r="AE295" t="str">
            <v>3FPDE</v>
          </cell>
          <cell r="AF295">
            <v>3</v>
          </cell>
          <cell r="AG295" t="str">
            <v>F</v>
          </cell>
          <cell r="AH295" t="str">
            <v>P</v>
          </cell>
          <cell r="AI295" t="str">
            <v>D</v>
          </cell>
          <cell r="AJ295" t="str">
            <v>E</v>
          </cell>
          <cell r="AK295" t="str">
            <v>AlgoRex</v>
          </cell>
          <cell r="AL295" t="str">
            <v>Modular &amp; Networkable Control Systems</v>
          </cell>
          <cell r="AM295" t="str">
            <v>N</v>
          </cell>
          <cell r="AN295" t="str">
            <v>N</v>
          </cell>
          <cell r="AO295" t="str">
            <v>85319085900</v>
          </cell>
          <cell r="AP295" t="str">
            <v>CH</v>
          </cell>
          <cell r="AQ295">
            <v>2.8220000000000001</v>
          </cell>
          <cell r="AR295" t="str">
            <v>KG</v>
          </cell>
          <cell r="AW295">
            <v>3</v>
          </cell>
          <cell r="AX295">
            <v>160.22999999999999</v>
          </cell>
          <cell r="AY295" t="e">
            <v>#N/A</v>
          </cell>
          <cell r="BA295">
            <v>3</v>
          </cell>
          <cell r="BB295">
            <v>160.22999999999999</v>
          </cell>
        </row>
        <row r="296">
          <cell r="A296" t="str">
            <v>BPZ:4105640001</v>
          </cell>
          <cell r="B296" t="str">
            <v>4105640001</v>
          </cell>
          <cell r="C296" t="str">
            <v>H28T020</v>
          </cell>
          <cell r="D296" t="str">
            <v>H28T020  cover</v>
          </cell>
          <cell r="E296" t="str">
            <v>H28T020  Deckel</v>
          </cell>
          <cell r="F296">
            <v>633</v>
          </cell>
          <cell r="G296" t="str">
            <v>EUR</v>
          </cell>
          <cell r="H296">
            <v>1</v>
          </cell>
          <cell r="I296">
            <v>-75</v>
          </cell>
          <cell r="J296">
            <v>158.25</v>
          </cell>
          <cell r="K296" t="str">
            <v>EUR</v>
          </cell>
          <cell r="M296"/>
          <cell r="N296">
            <v>575</v>
          </cell>
          <cell r="O296" t="str">
            <v>EUR</v>
          </cell>
          <cell r="P296">
            <v>1</v>
          </cell>
          <cell r="Q296">
            <v>-75</v>
          </cell>
          <cell r="R296">
            <v>143.75</v>
          </cell>
          <cell r="S296" t="str">
            <v>EUR</v>
          </cell>
          <cell r="U296"/>
          <cell r="V296">
            <v>0</v>
          </cell>
          <cell r="W296">
            <v>0</v>
          </cell>
          <cell r="X296">
            <v>0</v>
          </cell>
          <cell r="Y296" t="e">
            <v>#NAME?</v>
          </cell>
          <cell r="Z296">
            <v>1</v>
          </cell>
          <cell r="AA296">
            <v>1</v>
          </cell>
          <cell r="AB296" t="str">
            <v>30</v>
          </cell>
          <cell r="AC296" t="str">
            <v>*SN</v>
          </cell>
          <cell r="AE296" t="str">
            <v>3FPDE</v>
          </cell>
          <cell r="AF296">
            <v>3</v>
          </cell>
          <cell r="AG296" t="str">
            <v>F</v>
          </cell>
          <cell r="AH296" t="str">
            <v>P</v>
          </cell>
          <cell r="AI296" t="str">
            <v>D</v>
          </cell>
          <cell r="AJ296" t="str">
            <v>E</v>
          </cell>
          <cell r="AK296" t="str">
            <v>AlgoRex</v>
          </cell>
          <cell r="AL296" t="str">
            <v>Modular &amp; Networkable Control Systems</v>
          </cell>
          <cell r="AM296" t="str">
            <v>N</v>
          </cell>
          <cell r="AN296" t="str">
            <v>N</v>
          </cell>
          <cell r="AO296" t="str">
            <v>85319085900</v>
          </cell>
          <cell r="AP296" t="str">
            <v>CH</v>
          </cell>
          <cell r="AQ296">
            <v>2.024</v>
          </cell>
          <cell r="AR296" t="str">
            <v>KG</v>
          </cell>
          <cell r="AW296">
            <v>0</v>
          </cell>
          <cell r="AX296">
            <v>0</v>
          </cell>
          <cell r="AY296" t="e">
            <v>#N/A</v>
          </cell>
          <cell r="BA296">
            <v>0</v>
          </cell>
          <cell r="BB296">
            <v>0</v>
          </cell>
        </row>
        <row r="297">
          <cell r="A297" t="str">
            <v>BPZ:4749820001</v>
          </cell>
          <cell r="B297" t="str">
            <v>4749820001</v>
          </cell>
          <cell r="C297" t="str">
            <v>H28T110</v>
          </cell>
          <cell r="D297" t="str">
            <v>H28T110  cabinet door for CT11/B3Q700</v>
          </cell>
          <cell r="E297" t="str">
            <v>H28T110  Gehäusetüre zu CT11/B3Q700</v>
          </cell>
          <cell r="F297">
            <v>400</v>
          </cell>
          <cell r="G297" t="str">
            <v>EUR</v>
          </cell>
          <cell r="H297">
            <v>1</v>
          </cell>
          <cell r="I297">
            <v>-75</v>
          </cell>
          <cell r="J297">
            <v>100</v>
          </cell>
          <cell r="K297" t="str">
            <v>EUR</v>
          </cell>
          <cell r="M297"/>
          <cell r="N297">
            <v>364</v>
          </cell>
          <cell r="O297" t="str">
            <v>EUR</v>
          </cell>
          <cell r="P297">
            <v>1</v>
          </cell>
          <cell r="Q297">
            <v>-75</v>
          </cell>
          <cell r="R297">
            <v>91</v>
          </cell>
          <cell r="S297" t="str">
            <v>EUR</v>
          </cell>
          <cell r="U297"/>
          <cell r="V297">
            <v>400</v>
          </cell>
          <cell r="W297">
            <v>364</v>
          </cell>
          <cell r="X297">
            <v>18</v>
          </cell>
          <cell r="Y297" t="e">
            <v>#NAME?</v>
          </cell>
          <cell r="Z297">
            <v>1</v>
          </cell>
          <cell r="AA297">
            <v>1</v>
          </cell>
          <cell r="AB297" t="str">
            <v>30</v>
          </cell>
          <cell r="AC297" t="str">
            <v>*SN</v>
          </cell>
          <cell r="AE297" t="str">
            <v>3FPDE</v>
          </cell>
          <cell r="AF297">
            <v>3</v>
          </cell>
          <cell r="AG297" t="str">
            <v>F</v>
          </cell>
          <cell r="AH297" t="str">
            <v>P</v>
          </cell>
          <cell r="AI297" t="str">
            <v>D</v>
          </cell>
          <cell r="AJ297" t="str">
            <v>E</v>
          </cell>
          <cell r="AK297" t="str">
            <v>AlgoRex</v>
          </cell>
          <cell r="AL297" t="str">
            <v>Modular &amp; Networkable Control Systems</v>
          </cell>
          <cell r="AM297" t="str">
            <v>N</v>
          </cell>
          <cell r="AN297" t="str">
            <v>N</v>
          </cell>
          <cell r="AO297" t="str">
            <v>85319085900</v>
          </cell>
          <cell r="AP297" t="str">
            <v>CH</v>
          </cell>
          <cell r="AQ297">
            <v>1.4410000000000001</v>
          </cell>
          <cell r="AR297" t="str">
            <v>KG</v>
          </cell>
          <cell r="AW297">
            <v>4</v>
          </cell>
          <cell r="AX297">
            <v>347.11</v>
          </cell>
          <cell r="AY297" t="e">
            <v>#N/A</v>
          </cell>
          <cell r="BA297">
            <v>4</v>
          </cell>
          <cell r="BB297">
            <v>347.11</v>
          </cell>
        </row>
        <row r="298">
          <cell r="A298" t="str">
            <v>BPZ:4749950001</v>
          </cell>
          <cell r="B298" t="str">
            <v>4749950001</v>
          </cell>
          <cell r="C298" t="str">
            <v>H28T120</v>
          </cell>
          <cell r="D298" t="str">
            <v>H28T120  cover</v>
          </cell>
          <cell r="E298" t="str">
            <v>H28T120  Gehaeusetüre für B3R 051</v>
          </cell>
          <cell r="F298">
            <v>534</v>
          </cell>
          <cell r="G298" t="str">
            <v>EUR</v>
          </cell>
          <cell r="H298">
            <v>1</v>
          </cell>
          <cell r="I298">
            <v>-75</v>
          </cell>
          <cell r="J298">
            <v>133.5</v>
          </cell>
          <cell r="K298" t="str">
            <v>EUR</v>
          </cell>
          <cell r="M298"/>
          <cell r="N298">
            <v>485</v>
          </cell>
          <cell r="O298" t="str">
            <v>EUR</v>
          </cell>
          <cell r="P298">
            <v>1</v>
          </cell>
          <cell r="Q298">
            <v>-75</v>
          </cell>
          <cell r="R298">
            <v>121.25</v>
          </cell>
          <cell r="S298" t="str">
            <v>EUR</v>
          </cell>
          <cell r="U298"/>
          <cell r="V298">
            <v>0</v>
          </cell>
          <cell r="W298">
            <v>0</v>
          </cell>
          <cell r="X298">
            <v>0</v>
          </cell>
          <cell r="Y298" t="e">
            <v>#NAME?</v>
          </cell>
          <cell r="Z298">
            <v>1</v>
          </cell>
          <cell r="AA298">
            <v>1</v>
          </cell>
          <cell r="AB298" t="str">
            <v>30</v>
          </cell>
          <cell r="AC298" t="str">
            <v>*SN</v>
          </cell>
          <cell r="AE298" t="str">
            <v>3FPDE</v>
          </cell>
          <cell r="AF298">
            <v>3</v>
          </cell>
          <cell r="AG298" t="str">
            <v>F</v>
          </cell>
          <cell r="AH298" t="str">
            <v>P</v>
          </cell>
          <cell r="AI298" t="str">
            <v>D</v>
          </cell>
          <cell r="AJ298" t="str">
            <v>E</v>
          </cell>
          <cell r="AK298" t="str">
            <v>AlgoRex</v>
          </cell>
          <cell r="AL298" t="str">
            <v>Modular &amp; Networkable Control Systems</v>
          </cell>
          <cell r="AM298" t="str">
            <v>N</v>
          </cell>
          <cell r="AN298" t="str">
            <v>N</v>
          </cell>
          <cell r="AO298" t="str">
            <v>85319085900</v>
          </cell>
          <cell r="AP298" t="str">
            <v>CH</v>
          </cell>
          <cell r="AQ298">
            <v>1.48</v>
          </cell>
          <cell r="AR298" t="str">
            <v>KG</v>
          </cell>
          <cell r="AW298">
            <v>0</v>
          </cell>
          <cell r="AX298">
            <v>0</v>
          </cell>
          <cell r="AY298" t="e">
            <v>#N/A</v>
          </cell>
          <cell r="BA298">
            <v>0</v>
          </cell>
          <cell r="BB298">
            <v>0</v>
          </cell>
        </row>
        <row r="299">
          <cell r="A299" t="str">
            <v>BPZ:4759100001</v>
          </cell>
          <cell r="B299" t="str">
            <v>4759100001</v>
          </cell>
          <cell r="C299" t="str">
            <v>H28T130</v>
          </cell>
          <cell r="D299" t="str">
            <v>H28T130  cover with plan compart.</v>
          </cell>
          <cell r="E299" t="str">
            <v>H28T130  Gehaeusetüre M. Planfach</v>
          </cell>
          <cell r="F299">
            <v>609</v>
          </cell>
          <cell r="G299" t="str">
            <v>EUR</v>
          </cell>
          <cell r="H299">
            <v>1</v>
          </cell>
          <cell r="I299">
            <v>-75</v>
          </cell>
          <cell r="J299">
            <v>152.25</v>
          </cell>
          <cell r="K299" t="str">
            <v>EUR</v>
          </cell>
          <cell r="M299"/>
          <cell r="N299">
            <v>554</v>
          </cell>
          <cell r="O299" t="str">
            <v>EUR</v>
          </cell>
          <cell r="P299">
            <v>1</v>
          </cell>
          <cell r="Q299">
            <v>-75</v>
          </cell>
          <cell r="R299">
            <v>138.5</v>
          </cell>
          <cell r="S299" t="str">
            <v>EUR</v>
          </cell>
          <cell r="U299"/>
          <cell r="V299">
            <v>0</v>
          </cell>
          <cell r="W299">
            <v>0</v>
          </cell>
          <cell r="X299">
            <v>0</v>
          </cell>
          <cell r="Y299" t="e">
            <v>#NAME?</v>
          </cell>
          <cell r="Z299">
            <v>1</v>
          </cell>
          <cell r="AA299">
            <v>1</v>
          </cell>
          <cell r="AB299" t="str">
            <v>30</v>
          </cell>
          <cell r="AC299" t="str">
            <v>*SN</v>
          </cell>
          <cell r="AE299" t="str">
            <v>3FPDE</v>
          </cell>
          <cell r="AF299">
            <v>3</v>
          </cell>
          <cell r="AG299" t="str">
            <v>F</v>
          </cell>
          <cell r="AH299" t="str">
            <v>P</v>
          </cell>
          <cell r="AI299" t="str">
            <v>D</v>
          </cell>
          <cell r="AJ299" t="str">
            <v>E</v>
          </cell>
          <cell r="AK299" t="str">
            <v>AlgoRex</v>
          </cell>
          <cell r="AL299" t="str">
            <v>Modular &amp; Networkable Control Systems</v>
          </cell>
          <cell r="AM299" t="str">
            <v>N</v>
          </cell>
          <cell r="AN299" t="str">
            <v>N</v>
          </cell>
          <cell r="AO299" t="str">
            <v>85319085900</v>
          </cell>
          <cell r="AP299" t="str">
            <v>CH</v>
          </cell>
          <cell r="AQ299">
            <v>2.7930000000000001</v>
          </cell>
          <cell r="AR299" t="str">
            <v>KG</v>
          </cell>
          <cell r="AW299">
            <v>0</v>
          </cell>
          <cell r="AX299">
            <v>0</v>
          </cell>
          <cell r="AY299" t="e">
            <v>#N/A</v>
          </cell>
          <cell r="BA299">
            <v>0</v>
          </cell>
          <cell r="BB299">
            <v>0</v>
          </cell>
        </row>
        <row r="300">
          <cell r="A300" t="str">
            <v>BPZ:4843670001</v>
          </cell>
          <cell r="B300" t="str">
            <v>4843670001</v>
          </cell>
          <cell r="C300" t="str">
            <v>H28T150</v>
          </cell>
          <cell r="D300" t="str">
            <v>H28T150  door with KABA key lock</v>
          </cell>
          <cell r="E300" t="str">
            <v>H28T150  Türe mit KABA Zylinder</v>
          </cell>
          <cell r="F300">
            <v>602</v>
          </cell>
          <cell r="G300" t="str">
            <v>EUR</v>
          </cell>
          <cell r="H300">
            <v>1</v>
          </cell>
          <cell r="I300">
            <v>-75</v>
          </cell>
          <cell r="J300">
            <v>150.5</v>
          </cell>
          <cell r="K300" t="str">
            <v>EUR</v>
          </cell>
          <cell r="M300"/>
          <cell r="N300">
            <v>547</v>
          </cell>
          <cell r="O300" t="str">
            <v>EUR</v>
          </cell>
          <cell r="P300">
            <v>1</v>
          </cell>
          <cell r="Q300">
            <v>-75</v>
          </cell>
          <cell r="R300">
            <v>136.75</v>
          </cell>
          <cell r="S300" t="str">
            <v>EUR</v>
          </cell>
          <cell r="U300"/>
          <cell r="V300">
            <v>0</v>
          </cell>
          <cell r="W300">
            <v>0</v>
          </cell>
          <cell r="X300">
            <v>0</v>
          </cell>
          <cell r="Y300" t="e">
            <v>#NAME?</v>
          </cell>
          <cell r="Z300">
            <v>1</v>
          </cell>
          <cell r="AA300">
            <v>1</v>
          </cell>
          <cell r="AB300" t="str">
            <v>30</v>
          </cell>
          <cell r="AC300" t="str">
            <v>*SN</v>
          </cell>
          <cell r="AE300" t="str">
            <v>3FPDE</v>
          </cell>
          <cell r="AF300">
            <v>3</v>
          </cell>
          <cell r="AG300" t="str">
            <v>F</v>
          </cell>
          <cell r="AH300" t="str">
            <v>P</v>
          </cell>
          <cell r="AI300" t="str">
            <v>D</v>
          </cell>
          <cell r="AJ300" t="str">
            <v>E</v>
          </cell>
          <cell r="AK300" t="str">
            <v>AlgoRex</v>
          </cell>
          <cell r="AL300" t="str">
            <v>Modular &amp; Networkable Control Systems</v>
          </cell>
          <cell r="AM300" t="str">
            <v>N</v>
          </cell>
          <cell r="AN300" t="str">
            <v>N</v>
          </cell>
          <cell r="AO300" t="str">
            <v>85319085900</v>
          </cell>
          <cell r="AP300" t="str">
            <v>CH</v>
          </cell>
          <cell r="AQ300">
            <v>2.5609999999999999</v>
          </cell>
          <cell r="AR300" t="str">
            <v>KG</v>
          </cell>
          <cell r="AW300">
            <v>0</v>
          </cell>
          <cell r="AX300">
            <v>0</v>
          </cell>
          <cell r="AY300" t="e">
            <v>#N/A</v>
          </cell>
          <cell r="BA300">
            <v>0</v>
          </cell>
          <cell r="BB300">
            <v>0</v>
          </cell>
        </row>
        <row r="301">
          <cell r="A301" t="str">
            <v>BPZ:3795820001</v>
          </cell>
          <cell r="B301" t="str">
            <v>3795820001</v>
          </cell>
          <cell r="C301" t="str">
            <v>H28V000</v>
          </cell>
          <cell r="D301" t="str">
            <v>H28V000  Mounting adapter 19" 6HE</v>
          </cell>
          <cell r="E301" t="str">
            <v>H28V000  Holmen 19'' 6HE</v>
          </cell>
          <cell r="F301">
            <v>40.4</v>
          </cell>
          <cell r="G301" t="str">
            <v>EUR</v>
          </cell>
          <cell r="H301">
            <v>1</v>
          </cell>
          <cell r="I301">
            <v>-75</v>
          </cell>
          <cell r="J301">
            <v>10.1</v>
          </cell>
          <cell r="K301" t="str">
            <v>EUR</v>
          </cell>
          <cell r="M301"/>
          <cell r="N301">
            <v>36.700000000000003</v>
          </cell>
          <cell r="O301" t="str">
            <v>EUR</v>
          </cell>
          <cell r="P301">
            <v>1</v>
          </cell>
          <cell r="Q301">
            <v>-75</v>
          </cell>
          <cell r="R301">
            <v>9.18</v>
          </cell>
          <cell r="S301" t="str">
            <v>EUR</v>
          </cell>
          <cell r="U301"/>
          <cell r="V301">
            <v>0</v>
          </cell>
          <cell r="W301">
            <v>0</v>
          </cell>
          <cell r="X301">
            <v>0</v>
          </cell>
          <cell r="Y301" t="e">
            <v>#NAME?</v>
          </cell>
          <cell r="Z301">
            <v>1</v>
          </cell>
          <cell r="AA301">
            <v>1</v>
          </cell>
          <cell r="AB301" t="str">
            <v>30</v>
          </cell>
          <cell r="AC301" t="str">
            <v>*SN</v>
          </cell>
          <cell r="AE301" t="str">
            <v>3FPDE</v>
          </cell>
          <cell r="AF301">
            <v>3</v>
          </cell>
          <cell r="AG301" t="str">
            <v>F</v>
          </cell>
          <cell r="AH301" t="str">
            <v>P</v>
          </cell>
          <cell r="AI301" t="str">
            <v>D</v>
          </cell>
          <cell r="AJ301" t="str">
            <v>E</v>
          </cell>
          <cell r="AK301" t="str">
            <v>AlgoRex</v>
          </cell>
          <cell r="AL301" t="str">
            <v>Modular &amp; Networkable Control Systems</v>
          </cell>
          <cell r="AM301" t="str">
            <v>N</v>
          </cell>
          <cell r="AN301" t="str">
            <v>N</v>
          </cell>
          <cell r="AO301" t="str">
            <v>85319085900</v>
          </cell>
          <cell r="AP301" t="str">
            <v>IT</v>
          </cell>
          <cell r="AQ301">
            <v>0.32300000000000001</v>
          </cell>
          <cell r="AR301" t="str">
            <v>KG</v>
          </cell>
          <cell r="AW301">
            <v>0</v>
          </cell>
          <cell r="AX301">
            <v>0</v>
          </cell>
          <cell r="AY301" t="e">
            <v>#N/A</v>
          </cell>
          <cell r="BA301">
            <v>0</v>
          </cell>
          <cell r="BB301">
            <v>0</v>
          </cell>
        </row>
        <row r="302">
          <cell r="A302" t="str">
            <v>BPZ:3795660001</v>
          </cell>
          <cell r="B302" t="str">
            <v>3795660001</v>
          </cell>
          <cell r="C302" t="str">
            <v>H28V010</v>
          </cell>
          <cell r="D302" t="str">
            <v>H28V010  Hinge 19" 6HE</v>
          </cell>
          <cell r="E302" t="str">
            <v>H28V010  Scharnier 19'' 6HE</v>
          </cell>
          <cell r="F302">
            <v>71.7</v>
          </cell>
          <cell r="G302" t="str">
            <v>EUR</v>
          </cell>
          <cell r="H302">
            <v>1</v>
          </cell>
          <cell r="I302">
            <v>-75</v>
          </cell>
          <cell r="J302">
            <v>17.93</v>
          </cell>
          <cell r="K302" t="str">
            <v>EUR</v>
          </cell>
          <cell r="M302"/>
          <cell r="N302">
            <v>65.2</v>
          </cell>
          <cell r="O302" t="str">
            <v>EUR</v>
          </cell>
          <cell r="P302">
            <v>1</v>
          </cell>
          <cell r="Q302">
            <v>-75</v>
          </cell>
          <cell r="R302">
            <v>16.3</v>
          </cell>
          <cell r="S302" t="str">
            <v>EUR</v>
          </cell>
          <cell r="U302"/>
          <cell r="V302">
            <v>0</v>
          </cell>
          <cell r="W302">
            <v>0</v>
          </cell>
          <cell r="X302">
            <v>0</v>
          </cell>
          <cell r="Y302" t="e">
            <v>#NAME?</v>
          </cell>
          <cell r="Z302">
            <v>1</v>
          </cell>
          <cell r="AA302">
            <v>1</v>
          </cell>
          <cell r="AB302" t="str">
            <v>30</v>
          </cell>
          <cell r="AC302" t="str">
            <v>*SN</v>
          </cell>
          <cell r="AE302" t="str">
            <v>3FPDE</v>
          </cell>
          <cell r="AF302">
            <v>3</v>
          </cell>
          <cell r="AG302" t="str">
            <v>F</v>
          </cell>
          <cell r="AH302" t="str">
            <v>P</v>
          </cell>
          <cell r="AI302" t="str">
            <v>D</v>
          </cell>
          <cell r="AJ302" t="str">
            <v>E</v>
          </cell>
          <cell r="AK302" t="str">
            <v>AlgoRex</v>
          </cell>
          <cell r="AL302" t="str">
            <v>Modular &amp; Networkable Control Systems</v>
          </cell>
          <cell r="AM302" t="str">
            <v>N</v>
          </cell>
          <cell r="AN302" t="str">
            <v>N</v>
          </cell>
          <cell r="AO302" t="str">
            <v>85319085900</v>
          </cell>
          <cell r="AP302" t="str">
            <v>IT</v>
          </cell>
          <cell r="AQ302">
            <v>0.39</v>
          </cell>
          <cell r="AR302" t="str">
            <v>KG</v>
          </cell>
          <cell r="AW302">
            <v>0</v>
          </cell>
          <cell r="AX302">
            <v>0</v>
          </cell>
          <cell r="AY302" t="e">
            <v>#N/A</v>
          </cell>
          <cell r="BA302">
            <v>0</v>
          </cell>
          <cell r="BB302">
            <v>0</v>
          </cell>
        </row>
        <row r="303">
          <cell r="A303" t="str">
            <v>BPZ:4105930001</v>
          </cell>
          <cell r="B303" t="str">
            <v>4105930001</v>
          </cell>
          <cell r="C303" t="str">
            <v>H28Z010</v>
          </cell>
          <cell r="D303" t="str">
            <v>H28Z010  recess frame</v>
          </cell>
          <cell r="E303" t="str">
            <v>H28Z010  Up-Rahmen-Set</v>
          </cell>
          <cell r="F303">
            <v>253</v>
          </cell>
          <cell r="G303" t="str">
            <v>EUR</v>
          </cell>
          <cell r="H303">
            <v>1</v>
          </cell>
          <cell r="I303">
            <v>-75</v>
          </cell>
          <cell r="J303">
            <v>63.25</v>
          </cell>
          <cell r="K303" t="str">
            <v>EUR</v>
          </cell>
          <cell r="M303"/>
          <cell r="N303">
            <v>230</v>
          </cell>
          <cell r="O303" t="str">
            <v>EUR</v>
          </cell>
          <cell r="P303">
            <v>1</v>
          </cell>
          <cell r="Q303">
            <v>-75</v>
          </cell>
          <cell r="R303">
            <v>57.5</v>
          </cell>
          <cell r="S303" t="str">
            <v>EUR</v>
          </cell>
          <cell r="U303"/>
          <cell r="V303">
            <v>0</v>
          </cell>
          <cell r="W303">
            <v>0</v>
          </cell>
          <cell r="X303">
            <v>0</v>
          </cell>
          <cell r="Y303" t="e">
            <v>#NAME?</v>
          </cell>
          <cell r="Z303">
            <v>1</v>
          </cell>
          <cell r="AA303">
            <v>1</v>
          </cell>
          <cell r="AB303" t="str">
            <v>30</v>
          </cell>
          <cell r="AC303" t="str">
            <v>*SN</v>
          </cell>
          <cell r="AE303" t="str">
            <v>3FPDE</v>
          </cell>
          <cell r="AF303">
            <v>3</v>
          </cell>
          <cell r="AG303" t="str">
            <v>F</v>
          </cell>
          <cell r="AH303" t="str">
            <v>P</v>
          </cell>
          <cell r="AI303" t="str">
            <v>D</v>
          </cell>
          <cell r="AJ303" t="str">
            <v>E</v>
          </cell>
          <cell r="AK303" t="str">
            <v>AlgoRex</v>
          </cell>
          <cell r="AL303" t="str">
            <v>Modular &amp; Networkable Control Systems</v>
          </cell>
          <cell r="AM303" t="str">
            <v>N</v>
          </cell>
          <cell r="AN303" t="str">
            <v>N</v>
          </cell>
          <cell r="AO303" t="str">
            <v>85319085900</v>
          </cell>
          <cell r="AP303" t="str">
            <v>CH</v>
          </cell>
          <cell r="AQ303">
            <v>2.2400000000000002</v>
          </cell>
          <cell r="AR303" t="str">
            <v>KG</v>
          </cell>
          <cell r="AW303">
            <v>0</v>
          </cell>
          <cell r="AX303">
            <v>0</v>
          </cell>
          <cell r="AY303" t="e">
            <v>#N/A</v>
          </cell>
          <cell r="BA303">
            <v>0</v>
          </cell>
          <cell r="BB303">
            <v>0</v>
          </cell>
        </row>
        <row r="304">
          <cell r="A304" t="str">
            <v>BPZ:4136000001</v>
          </cell>
          <cell r="B304" t="str">
            <v>4136000001</v>
          </cell>
          <cell r="C304" t="str">
            <v>H28Z020</v>
          </cell>
          <cell r="D304" t="str">
            <v>H28Z020  recess mounting adapter</v>
          </cell>
          <cell r="E304" t="str">
            <v>H28Z020  Up-Zwischenstück</v>
          </cell>
          <cell r="F304">
            <v>135</v>
          </cell>
          <cell r="G304" t="str">
            <v>EUR</v>
          </cell>
          <cell r="H304">
            <v>1</v>
          </cell>
          <cell r="I304">
            <v>-75</v>
          </cell>
          <cell r="J304">
            <v>33.75</v>
          </cell>
          <cell r="K304" t="str">
            <v>EUR</v>
          </cell>
          <cell r="M304"/>
          <cell r="N304">
            <v>123</v>
          </cell>
          <cell r="O304" t="str">
            <v>EUR</v>
          </cell>
          <cell r="P304">
            <v>1</v>
          </cell>
          <cell r="Q304">
            <v>-75</v>
          </cell>
          <cell r="R304">
            <v>30.75</v>
          </cell>
          <cell r="S304" t="str">
            <v>EUR</v>
          </cell>
          <cell r="U304"/>
          <cell r="V304">
            <v>0</v>
          </cell>
          <cell r="W304">
            <v>0</v>
          </cell>
          <cell r="X304">
            <v>0</v>
          </cell>
          <cell r="Y304" t="e">
            <v>#NAME?</v>
          </cell>
          <cell r="Z304">
            <v>1</v>
          </cell>
          <cell r="AA304">
            <v>1</v>
          </cell>
          <cell r="AB304" t="str">
            <v>30</v>
          </cell>
          <cell r="AC304" t="str">
            <v>*SN</v>
          </cell>
          <cell r="AE304" t="str">
            <v>3FPDE</v>
          </cell>
          <cell r="AF304">
            <v>3</v>
          </cell>
          <cell r="AG304" t="str">
            <v>F</v>
          </cell>
          <cell r="AH304" t="str">
            <v>P</v>
          </cell>
          <cell r="AI304" t="str">
            <v>D</v>
          </cell>
          <cell r="AJ304" t="str">
            <v>E</v>
          </cell>
          <cell r="AK304" t="str">
            <v>AlgoRex</v>
          </cell>
          <cell r="AL304" t="str">
            <v>Modular &amp; Networkable Control Systems</v>
          </cell>
          <cell r="AM304" t="str">
            <v>N</v>
          </cell>
          <cell r="AN304" t="str">
            <v>N</v>
          </cell>
          <cell r="AO304" t="str">
            <v>85319085900</v>
          </cell>
          <cell r="AP304" t="str">
            <v>CH</v>
          </cell>
          <cell r="AQ304">
            <v>0.98599999999999999</v>
          </cell>
          <cell r="AR304" t="str">
            <v>KG</v>
          </cell>
          <cell r="AW304">
            <v>0</v>
          </cell>
          <cell r="AX304">
            <v>0</v>
          </cell>
          <cell r="AY304" t="e">
            <v>#N/A</v>
          </cell>
          <cell r="BA304">
            <v>0</v>
          </cell>
          <cell r="BB304">
            <v>0</v>
          </cell>
        </row>
        <row r="305">
          <cell r="A305" t="str">
            <v>BPZ:5339590001</v>
          </cell>
          <cell r="B305" t="str">
            <v>5339590001</v>
          </cell>
          <cell r="C305" t="str">
            <v>H37G410</v>
          </cell>
          <cell r="D305" t="str">
            <v>H37G410  Nordic cabinet to AlgoPilot</v>
          </cell>
          <cell r="E305" t="str">
            <v>H37G410  Nordic-Gehäuse mit AlgoPilot</v>
          </cell>
          <cell r="F305">
            <v>997</v>
          </cell>
          <cell r="G305" t="str">
            <v>EUR</v>
          </cell>
          <cell r="H305">
            <v>1</v>
          </cell>
          <cell r="I305">
            <v>-75</v>
          </cell>
          <cell r="J305">
            <v>249.25</v>
          </cell>
          <cell r="K305" t="str">
            <v>EUR</v>
          </cell>
          <cell r="M305"/>
          <cell r="N305">
            <v>906</v>
          </cell>
          <cell r="O305" t="str">
            <v>EUR</v>
          </cell>
          <cell r="P305">
            <v>1</v>
          </cell>
          <cell r="Q305">
            <v>-75</v>
          </cell>
          <cell r="R305">
            <v>226.5</v>
          </cell>
          <cell r="S305" t="str">
            <v>EUR</v>
          </cell>
          <cell r="U305"/>
          <cell r="V305">
            <v>0</v>
          </cell>
          <cell r="W305">
            <v>0</v>
          </cell>
          <cell r="X305">
            <v>0</v>
          </cell>
          <cell r="Y305" t="e">
            <v>#NAME?</v>
          </cell>
          <cell r="Z305">
            <v>1</v>
          </cell>
          <cell r="AA305">
            <v>1</v>
          </cell>
          <cell r="AB305" t="str">
            <v>30</v>
          </cell>
          <cell r="AC305" t="str">
            <v>*SN</v>
          </cell>
          <cell r="AE305" t="str">
            <v>3FPDE</v>
          </cell>
          <cell r="AF305">
            <v>3</v>
          </cell>
          <cell r="AG305" t="str">
            <v>F</v>
          </cell>
          <cell r="AH305" t="str">
            <v>P</v>
          </cell>
          <cell r="AI305" t="str">
            <v>D</v>
          </cell>
          <cell r="AJ305" t="str">
            <v>E</v>
          </cell>
          <cell r="AK305" t="str">
            <v>AlgoRex</v>
          </cell>
          <cell r="AL305" t="str">
            <v>Modular &amp; Networkable Control Systems</v>
          </cell>
          <cell r="AM305" t="str">
            <v>N</v>
          </cell>
          <cell r="AN305" t="str">
            <v>N</v>
          </cell>
          <cell r="AO305" t="str">
            <v>73089059000</v>
          </cell>
          <cell r="AP305" t="str">
            <v>IT</v>
          </cell>
          <cell r="AQ305">
            <v>17.7</v>
          </cell>
          <cell r="AR305" t="str">
            <v>KG</v>
          </cell>
          <cell r="AW305">
            <v>0</v>
          </cell>
          <cell r="AX305">
            <v>0</v>
          </cell>
          <cell r="AY305" t="e">
            <v>#N/A</v>
          </cell>
          <cell r="BA305">
            <v>0</v>
          </cell>
          <cell r="BB305">
            <v>0</v>
          </cell>
        </row>
        <row r="306">
          <cell r="A306" t="str">
            <v>BPZ:5660070001</v>
          </cell>
          <cell r="B306" t="str">
            <v>5660070001</v>
          </cell>
          <cell r="C306" t="str">
            <v>H37G420</v>
          </cell>
          <cell r="D306" t="str">
            <v>H37G420  Nordic cabinet / Algopilot</v>
          </cell>
          <cell r="E306" t="str">
            <v>H37G420  Nordic-Gehäuse / Algopilot</v>
          </cell>
          <cell r="F306">
            <v>904</v>
          </cell>
          <cell r="G306" t="str">
            <v>EUR</v>
          </cell>
          <cell r="H306">
            <v>1</v>
          </cell>
          <cell r="I306">
            <v>-75</v>
          </cell>
          <cell r="J306">
            <v>226</v>
          </cell>
          <cell r="K306" t="str">
            <v>EUR</v>
          </cell>
          <cell r="M306"/>
          <cell r="N306">
            <v>822</v>
          </cell>
          <cell r="O306" t="str">
            <v>EUR</v>
          </cell>
          <cell r="P306">
            <v>1</v>
          </cell>
          <cell r="Q306">
            <v>-75</v>
          </cell>
          <cell r="R306">
            <v>205.5</v>
          </cell>
          <cell r="S306" t="str">
            <v>EUR</v>
          </cell>
          <cell r="U306"/>
          <cell r="V306">
            <v>0</v>
          </cell>
          <cell r="W306">
            <v>0</v>
          </cell>
          <cell r="X306">
            <v>0</v>
          </cell>
          <cell r="Y306" t="e">
            <v>#NAME?</v>
          </cell>
          <cell r="Z306">
            <v>1</v>
          </cell>
          <cell r="AA306">
            <v>1</v>
          </cell>
          <cell r="AB306" t="str">
            <v>30</v>
          </cell>
          <cell r="AC306" t="str">
            <v>*SN</v>
          </cell>
          <cell r="AE306" t="str">
            <v>3FPDE</v>
          </cell>
          <cell r="AF306">
            <v>3</v>
          </cell>
          <cell r="AG306" t="str">
            <v>F</v>
          </cell>
          <cell r="AH306" t="str">
            <v>P</v>
          </cell>
          <cell r="AI306" t="str">
            <v>D</v>
          </cell>
          <cell r="AJ306" t="str">
            <v>E</v>
          </cell>
          <cell r="AK306" t="str">
            <v>AlgoRex</v>
          </cell>
          <cell r="AL306" t="str">
            <v>Modular &amp; Networkable Control Systems</v>
          </cell>
          <cell r="AM306" t="str">
            <v>N</v>
          </cell>
          <cell r="AN306" t="str">
            <v>N</v>
          </cell>
          <cell r="AO306" t="str">
            <v>73089059000</v>
          </cell>
          <cell r="AP306" t="str">
            <v>IT</v>
          </cell>
          <cell r="AQ306">
            <v>13.52</v>
          </cell>
          <cell r="AR306" t="str">
            <v>KG</v>
          </cell>
          <cell r="AW306">
            <v>0</v>
          </cell>
          <cell r="AX306">
            <v>0</v>
          </cell>
          <cell r="AY306" t="e">
            <v>#N/A</v>
          </cell>
          <cell r="BA306">
            <v>0</v>
          </cell>
          <cell r="BB306">
            <v>0</v>
          </cell>
        </row>
        <row r="307">
          <cell r="A307" t="str">
            <v>BPZ:5339620001</v>
          </cell>
          <cell r="B307" t="str">
            <v>5339620001</v>
          </cell>
          <cell r="C307" t="str">
            <v>H37G430</v>
          </cell>
          <cell r="D307" t="str">
            <v>H37G430  Empty cabinet 540mm</v>
          </cell>
          <cell r="E307" t="str">
            <v>H37G430  Leergehäuse 540</v>
          </cell>
          <cell r="F307">
            <v>845</v>
          </cell>
          <cell r="G307" t="str">
            <v>EUR</v>
          </cell>
          <cell r="H307">
            <v>1</v>
          </cell>
          <cell r="I307">
            <v>-75</v>
          </cell>
          <cell r="J307">
            <v>211.25</v>
          </cell>
          <cell r="K307" t="str">
            <v>EUR</v>
          </cell>
          <cell r="M307"/>
          <cell r="N307">
            <v>768</v>
          </cell>
          <cell r="O307" t="str">
            <v>EUR</v>
          </cell>
          <cell r="P307">
            <v>1</v>
          </cell>
          <cell r="Q307">
            <v>-75</v>
          </cell>
          <cell r="R307">
            <v>192</v>
          </cell>
          <cell r="S307" t="str">
            <v>EUR</v>
          </cell>
          <cell r="U307"/>
          <cell r="V307">
            <v>0</v>
          </cell>
          <cell r="W307">
            <v>0</v>
          </cell>
          <cell r="X307">
            <v>0</v>
          </cell>
          <cell r="Y307" t="e">
            <v>#NAME?</v>
          </cell>
          <cell r="Z307">
            <v>1</v>
          </cell>
          <cell r="AA307">
            <v>1</v>
          </cell>
          <cell r="AB307" t="str">
            <v>30</v>
          </cell>
          <cell r="AC307" t="str">
            <v>*SN</v>
          </cell>
          <cell r="AE307" t="str">
            <v>3FPDE</v>
          </cell>
          <cell r="AF307">
            <v>3</v>
          </cell>
          <cell r="AG307" t="str">
            <v>F</v>
          </cell>
          <cell r="AH307" t="str">
            <v>P</v>
          </cell>
          <cell r="AI307" t="str">
            <v>D</v>
          </cell>
          <cell r="AJ307" t="str">
            <v>E</v>
          </cell>
          <cell r="AK307" t="str">
            <v>AlgoRex</v>
          </cell>
          <cell r="AL307" t="str">
            <v>Modular &amp; Networkable Control Systems</v>
          </cell>
          <cell r="AM307" t="str">
            <v>N</v>
          </cell>
          <cell r="AN307" t="str">
            <v>N</v>
          </cell>
          <cell r="AO307" t="str">
            <v>73089059000</v>
          </cell>
          <cell r="AP307" t="str">
            <v>IT</v>
          </cell>
          <cell r="AQ307">
            <v>14.26</v>
          </cell>
          <cell r="AR307" t="str">
            <v>KG</v>
          </cell>
          <cell r="AW307">
            <v>0</v>
          </cell>
          <cell r="AX307">
            <v>0</v>
          </cell>
          <cell r="AY307" t="e">
            <v>#N/A</v>
          </cell>
          <cell r="BA307">
            <v>0</v>
          </cell>
          <cell r="BB307">
            <v>0</v>
          </cell>
        </row>
        <row r="308">
          <cell r="A308" t="str">
            <v>BPZ:5334670001</v>
          </cell>
          <cell r="B308" t="str">
            <v>5334670001</v>
          </cell>
          <cell r="C308" t="str">
            <v>H37T000</v>
          </cell>
          <cell r="D308" t="str">
            <v>H37T000  Blank front 540mm</v>
          </cell>
          <cell r="E308" t="str">
            <v>H37T000  Blindfront 540mm</v>
          </cell>
          <cell r="F308">
            <v>206</v>
          </cell>
          <cell r="G308" t="str">
            <v>EUR</v>
          </cell>
          <cell r="H308">
            <v>1</v>
          </cell>
          <cell r="I308">
            <v>-75</v>
          </cell>
          <cell r="J308">
            <v>51.5</v>
          </cell>
          <cell r="K308" t="str">
            <v>EUR</v>
          </cell>
          <cell r="M308"/>
          <cell r="N308">
            <v>187</v>
          </cell>
          <cell r="O308" t="str">
            <v>EUR</v>
          </cell>
          <cell r="P308">
            <v>1</v>
          </cell>
          <cell r="Q308">
            <v>-75</v>
          </cell>
          <cell r="R308">
            <v>46.75</v>
          </cell>
          <cell r="S308" t="str">
            <v>EUR</v>
          </cell>
          <cell r="U308"/>
          <cell r="V308">
            <v>0</v>
          </cell>
          <cell r="W308">
            <v>0</v>
          </cell>
          <cell r="X308">
            <v>0</v>
          </cell>
          <cell r="Y308" t="e">
            <v>#NAME?</v>
          </cell>
          <cell r="Z308">
            <v>1</v>
          </cell>
          <cell r="AA308">
            <v>1</v>
          </cell>
          <cell r="AB308" t="str">
            <v>30</v>
          </cell>
          <cell r="AC308" t="str">
            <v>*SN</v>
          </cell>
          <cell r="AE308" t="str">
            <v>3FPDE</v>
          </cell>
          <cell r="AF308">
            <v>3</v>
          </cell>
          <cell r="AG308" t="str">
            <v>F</v>
          </cell>
          <cell r="AH308" t="str">
            <v>P</v>
          </cell>
          <cell r="AI308" t="str">
            <v>D</v>
          </cell>
          <cell r="AJ308" t="str">
            <v>E</v>
          </cell>
          <cell r="AK308" t="str">
            <v>AlgoRex</v>
          </cell>
          <cell r="AL308" t="str">
            <v>Modular &amp; Networkable Control Systems</v>
          </cell>
          <cell r="AM308" t="str">
            <v>N</v>
          </cell>
          <cell r="AN308" t="str">
            <v>N</v>
          </cell>
          <cell r="AO308" t="str">
            <v>85319085900</v>
          </cell>
          <cell r="AP308" t="str">
            <v>IT</v>
          </cell>
          <cell r="AQ308">
            <v>3.7309999999999999</v>
          </cell>
          <cell r="AR308" t="str">
            <v>KG</v>
          </cell>
          <cell r="AW308">
            <v>0</v>
          </cell>
          <cell r="AX308">
            <v>0</v>
          </cell>
          <cell r="AY308" t="e">
            <v>#N/A</v>
          </cell>
          <cell r="BA308">
            <v>0</v>
          </cell>
          <cell r="BB308">
            <v>0</v>
          </cell>
        </row>
        <row r="309">
          <cell r="A309" t="str">
            <v>BPZ:5657230001</v>
          </cell>
          <cell r="B309" t="str">
            <v>5657230001</v>
          </cell>
          <cell r="C309" t="str">
            <v>H37T120</v>
          </cell>
          <cell r="D309" t="str">
            <v>H37T120  Accessory set</v>
          </cell>
          <cell r="E309" t="str">
            <v>H37T120  Zubehör-Set</v>
          </cell>
          <cell r="F309">
            <v>329</v>
          </cell>
          <cell r="G309" t="str">
            <v>EUR</v>
          </cell>
          <cell r="H309">
            <v>1</v>
          </cell>
          <cell r="I309">
            <v>-75</v>
          </cell>
          <cell r="J309">
            <v>82.25</v>
          </cell>
          <cell r="K309" t="str">
            <v>EUR</v>
          </cell>
          <cell r="M309"/>
          <cell r="N309">
            <v>299</v>
          </cell>
          <cell r="O309" t="str">
            <v>EUR</v>
          </cell>
          <cell r="P309">
            <v>1</v>
          </cell>
          <cell r="Q309">
            <v>-75</v>
          </cell>
          <cell r="R309">
            <v>74.75</v>
          </cell>
          <cell r="S309" t="str">
            <v>EUR</v>
          </cell>
          <cell r="U309"/>
          <cell r="V309">
            <v>0</v>
          </cell>
          <cell r="W309">
            <v>0</v>
          </cell>
          <cell r="X309">
            <v>0</v>
          </cell>
          <cell r="Y309" t="e">
            <v>#NAME?</v>
          </cell>
          <cell r="Z309">
            <v>1</v>
          </cell>
          <cell r="AA309">
            <v>1</v>
          </cell>
          <cell r="AB309" t="str">
            <v>30</v>
          </cell>
          <cell r="AC309" t="str">
            <v>*SN</v>
          </cell>
          <cell r="AE309" t="str">
            <v>3FPDE</v>
          </cell>
          <cell r="AF309">
            <v>3</v>
          </cell>
          <cell r="AG309" t="str">
            <v>F</v>
          </cell>
          <cell r="AH309" t="str">
            <v>P</v>
          </cell>
          <cell r="AI309" t="str">
            <v>D</v>
          </cell>
          <cell r="AJ309" t="str">
            <v>E</v>
          </cell>
          <cell r="AK309" t="str">
            <v>AlgoRex</v>
          </cell>
          <cell r="AL309" t="str">
            <v>Modular &amp; Networkable Control Systems</v>
          </cell>
          <cell r="AM309" t="str">
            <v>N</v>
          </cell>
          <cell r="AN309" t="str">
            <v>N</v>
          </cell>
          <cell r="AO309" t="str">
            <v>85319085900</v>
          </cell>
          <cell r="AP309" t="str">
            <v>IT</v>
          </cell>
          <cell r="AQ309">
            <v>4.9000000000000004</v>
          </cell>
          <cell r="AR309" t="str">
            <v>KG</v>
          </cell>
          <cell r="AW309">
            <v>0</v>
          </cell>
          <cell r="AX309">
            <v>0</v>
          </cell>
          <cell r="AY309" t="e">
            <v>#N/A</v>
          </cell>
          <cell r="BA309">
            <v>0</v>
          </cell>
          <cell r="BB309">
            <v>0</v>
          </cell>
        </row>
        <row r="310">
          <cell r="A310" t="str">
            <v>BPZ:4849010001</v>
          </cell>
          <cell r="B310" t="str">
            <v>4849010001</v>
          </cell>
          <cell r="C310" t="str">
            <v>H38G210</v>
          </cell>
          <cell r="D310" t="str">
            <v>H38G210  Cabinet set w/o cutout</v>
          </cell>
          <cell r="E310" t="str">
            <v>H38G210  Gehäuse-Set o.Ausschnitt</v>
          </cell>
          <cell r="F310">
            <v>633</v>
          </cell>
          <cell r="G310" t="str">
            <v>EUR</v>
          </cell>
          <cell r="H310">
            <v>1</v>
          </cell>
          <cell r="I310">
            <v>-75</v>
          </cell>
          <cell r="J310">
            <v>158.25</v>
          </cell>
          <cell r="K310" t="str">
            <v>EUR</v>
          </cell>
          <cell r="M310"/>
          <cell r="N310">
            <v>575</v>
          </cell>
          <cell r="O310" t="str">
            <v>EUR</v>
          </cell>
          <cell r="P310">
            <v>1</v>
          </cell>
          <cell r="Q310">
            <v>-75</v>
          </cell>
          <cell r="R310">
            <v>143.75</v>
          </cell>
          <cell r="S310" t="str">
            <v>EUR</v>
          </cell>
          <cell r="U310"/>
          <cell r="V310">
            <v>0</v>
          </cell>
          <cell r="W310">
            <v>0</v>
          </cell>
          <cell r="X310">
            <v>0</v>
          </cell>
          <cell r="Y310" t="e">
            <v>#NAME?</v>
          </cell>
          <cell r="Z310">
            <v>1</v>
          </cell>
          <cell r="AA310">
            <v>1</v>
          </cell>
          <cell r="AB310" t="str">
            <v>30</v>
          </cell>
          <cell r="AC310" t="str">
            <v>*SN</v>
          </cell>
          <cell r="AE310" t="str">
            <v>3FPDE</v>
          </cell>
          <cell r="AF310">
            <v>3</v>
          </cell>
          <cell r="AG310" t="str">
            <v>F</v>
          </cell>
          <cell r="AH310" t="str">
            <v>P</v>
          </cell>
          <cell r="AI310" t="str">
            <v>D</v>
          </cell>
          <cell r="AJ310" t="str">
            <v>E</v>
          </cell>
          <cell r="AK310" t="str">
            <v>AlgoRex</v>
          </cell>
          <cell r="AL310" t="str">
            <v>Modular &amp; Networkable Control Systems</v>
          </cell>
          <cell r="AM310" t="str">
            <v>N</v>
          </cell>
          <cell r="AN310" t="str">
            <v>N</v>
          </cell>
          <cell r="AO310" t="str">
            <v>85319085900</v>
          </cell>
          <cell r="AP310" t="str">
            <v>IT</v>
          </cell>
          <cell r="AQ310">
            <v>12.02</v>
          </cell>
          <cell r="AR310" t="str">
            <v>KG</v>
          </cell>
          <cell r="AW310">
            <v>0</v>
          </cell>
          <cell r="AX310">
            <v>0</v>
          </cell>
          <cell r="AY310" t="e">
            <v>#N/A</v>
          </cell>
          <cell r="BA310">
            <v>0</v>
          </cell>
          <cell r="BB310">
            <v>0</v>
          </cell>
        </row>
        <row r="311">
          <cell r="A311" t="str">
            <v>BPZ:4849140001</v>
          </cell>
          <cell r="B311" t="str">
            <v>4849140001</v>
          </cell>
          <cell r="C311" t="str">
            <v>H38G220</v>
          </cell>
          <cell r="D311" t="str">
            <v>H38G220  Housing set with cutout</v>
          </cell>
          <cell r="E311" t="str">
            <v>H38G220  Gehäuse-Set M.Ausschnitt</v>
          </cell>
          <cell r="F311">
            <v>645</v>
          </cell>
          <cell r="G311" t="str">
            <v>EUR</v>
          </cell>
          <cell r="H311">
            <v>1</v>
          </cell>
          <cell r="I311">
            <v>-75</v>
          </cell>
          <cell r="J311">
            <v>161.25</v>
          </cell>
          <cell r="K311" t="str">
            <v>EUR</v>
          </cell>
          <cell r="M311"/>
          <cell r="N311">
            <v>586</v>
          </cell>
          <cell r="O311" t="str">
            <v>EUR</v>
          </cell>
          <cell r="P311">
            <v>1</v>
          </cell>
          <cell r="Q311">
            <v>-75</v>
          </cell>
          <cell r="R311">
            <v>146.5</v>
          </cell>
          <cell r="S311" t="str">
            <v>EUR</v>
          </cell>
          <cell r="U311"/>
          <cell r="V311">
            <v>645</v>
          </cell>
          <cell r="W311">
            <v>586</v>
          </cell>
          <cell r="X311">
            <v>29.5</v>
          </cell>
          <cell r="Y311" t="e">
            <v>#NAME?</v>
          </cell>
          <cell r="Z311">
            <v>1</v>
          </cell>
          <cell r="AA311">
            <v>1</v>
          </cell>
          <cell r="AB311" t="str">
            <v>30</v>
          </cell>
          <cell r="AC311" t="str">
            <v>*SN</v>
          </cell>
          <cell r="AE311" t="str">
            <v>3FPDE</v>
          </cell>
          <cell r="AF311">
            <v>3</v>
          </cell>
          <cell r="AG311" t="str">
            <v>F</v>
          </cell>
          <cell r="AH311" t="str">
            <v>P</v>
          </cell>
          <cell r="AI311" t="str">
            <v>D</v>
          </cell>
          <cell r="AJ311" t="str">
            <v>E</v>
          </cell>
          <cell r="AK311" t="str">
            <v>AlgoRex</v>
          </cell>
          <cell r="AL311" t="str">
            <v>Modular &amp; Networkable Control Systems</v>
          </cell>
          <cell r="AM311" t="str">
            <v>N</v>
          </cell>
          <cell r="AN311" t="str">
            <v>N</v>
          </cell>
          <cell r="AO311" t="str">
            <v>73089059000</v>
          </cell>
          <cell r="AP311" t="str">
            <v>IT</v>
          </cell>
          <cell r="AQ311">
            <v>10.76</v>
          </cell>
          <cell r="AR311" t="str">
            <v>KG</v>
          </cell>
          <cell r="AW311">
            <v>4</v>
          </cell>
          <cell r="AX311">
            <v>560.09</v>
          </cell>
          <cell r="AY311" t="e">
            <v>#N/A</v>
          </cell>
          <cell r="BA311">
            <v>4</v>
          </cell>
          <cell r="BB311">
            <v>560.09</v>
          </cell>
        </row>
        <row r="312">
          <cell r="A312" t="str">
            <v>BPZ:4849270001</v>
          </cell>
          <cell r="B312" t="str">
            <v>4849270001</v>
          </cell>
          <cell r="C312" t="str">
            <v>H38G230</v>
          </cell>
          <cell r="D312" t="str">
            <v>H38G230  Housing set nordic plan comp.</v>
          </cell>
          <cell r="E312" t="str">
            <v>H38G230  Gehäuse-Set Nord.Planf.</v>
          </cell>
          <cell r="F312">
            <v>503</v>
          </cell>
          <cell r="G312" t="str">
            <v>EUR</v>
          </cell>
          <cell r="H312">
            <v>1</v>
          </cell>
          <cell r="I312">
            <v>-75</v>
          </cell>
          <cell r="J312">
            <v>125.75</v>
          </cell>
          <cell r="K312" t="str">
            <v>EUR</v>
          </cell>
          <cell r="M312"/>
          <cell r="N312">
            <v>457</v>
          </cell>
          <cell r="O312" t="str">
            <v>EUR</v>
          </cell>
          <cell r="P312">
            <v>1</v>
          </cell>
          <cell r="Q312">
            <v>-75</v>
          </cell>
          <cell r="R312">
            <v>114.25</v>
          </cell>
          <cell r="S312" t="str">
            <v>EUR</v>
          </cell>
          <cell r="U312"/>
          <cell r="V312">
            <v>0</v>
          </cell>
          <cell r="W312">
            <v>0</v>
          </cell>
          <cell r="X312">
            <v>0</v>
          </cell>
          <cell r="Y312" t="e">
            <v>#NAME?</v>
          </cell>
          <cell r="Z312">
            <v>1</v>
          </cell>
          <cell r="AA312">
            <v>1</v>
          </cell>
          <cell r="AB312" t="str">
            <v>30</v>
          </cell>
          <cell r="AC312" t="str">
            <v>*SN</v>
          </cell>
          <cell r="AE312" t="str">
            <v>3FPDE</v>
          </cell>
          <cell r="AF312">
            <v>3</v>
          </cell>
          <cell r="AG312" t="str">
            <v>F</v>
          </cell>
          <cell r="AH312" t="str">
            <v>P</v>
          </cell>
          <cell r="AI312" t="str">
            <v>D</v>
          </cell>
          <cell r="AJ312" t="str">
            <v>E</v>
          </cell>
          <cell r="AK312" t="str">
            <v>AlgoRex</v>
          </cell>
          <cell r="AL312" t="str">
            <v>Modular &amp; Networkable Control Systems</v>
          </cell>
          <cell r="AM312" t="str">
            <v>N</v>
          </cell>
          <cell r="AN312" t="str">
            <v>N</v>
          </cell>
          <cell r="AO312" t="str">
            <v>85319085900</v>
          </cell>
          <cell r="AP312" t="str">
            <v>IT</v>
          </cell>
          <cell r="AQ312">
            <v>11.36</v>
          </cell>
          <cell r="AR312" t="str">
            <v>KG</v>
          </cell>
          <cell r="AW312">
            <v>0</v>
          </cell>
          <cell r="AX312">
            <v>0</v>
          </cell>
          <cell r="AY312" t="e">
            <v>#N/A</v>
          </cell>
          <cell r="BA312">
            <v>0</v>
          </cell>
          <cell r="BB312">
            <v>0</v>
          </cell>
        </row>
        <row r="313">
          <cell r="A313" t="str">
            <v>BPZ:4849300001</v>
          </cell>
          <cell r="B313" t="str">
            <v>4849300001</v>
          </cell>
          <cell r="C313" t="str">
            <v>H38G310</v>
          </cell>
          <cell r="D313" t="str">
            <v>H38G310  Housing set w/o cutout</v>
          </cell>
          <cell r="E313" t="str">
            <v>H38G310  Gehäuse-Set o.Ausschnitt</v>
          </cell>
          <cell r="F313">
            <v>640</v>
          </cell>
          <cell r="G313" t="str">
            <v>EUR</v>
          </cell>
          <cell r="H313">
            <v>1</v>
          </cell>
          <cell r="I313">
            <v>-75</v>
          </cell>
          <cell r="J313">
            <v>160</v>
          </cell>
          <cell r="K313" t="str">
            <v>EUR</v>
          </cell>
          <cell r="M313"/>
          <cell r="N313">
            <v>582</v>
          </cell>
          <cell r="O313" t="str">
            <v>EUR</v>
          </cell>
          <cell r="P313">
            <v>1</v>
          </cell>
          <cell r="Q313">
            <v>-75</v>
          </cell>
          <cell r="R313">
            <v>145.5</v>
          </cell>
          <cell r="S313" t="str">
            <v>EUR</v>
          </cell>
          <cell r="U313"/>
          <cell r="V313">
            <v>160</v>
          </cell>
          <cell r="W313">
            <v>145.5</v>
          </cell>
          <cell r="X313">
            <v>7.25</v>
          </cell>
          <cell r="Y313" t="e">
            <v>#NAME?</v>
          </cell>
          <cell r="Z313">
            <v>1</v>
          </cell>
          <cell r="AA313">
            <v>1</v>
          </cell>
          <cell r="AB313" t="str">
            <v>30</v>
          </cell>
          <cell r="AC313" t="str">
            <v>*SN</v>
          </cell>
          <cell r="AE313" t="str">
            <v>3FPDE</v>
          </cell>
          <cell r="AF313">
            <v>3</v>
          </cell>
          <cell r="AG313" t="str">
            <v>F</v>
          </cell>
          <cell r="AH313" t="str">
            <v>P</v>
          </cell>
          <cell r="AI313" t="str">
            <v>D</v>
          </cell>
          <cell r="AJ313" t="str">
            <v>E</v>
          </cell>
          <cell r="AK313" t="str">
            <v>AlgoRex</v>
          </cell>
          <cell r="AL313" t="str">
            <v>Modular &amp; Networkable Control Systems</v>
          </cell>
          <cell r="AM313" t="str">
            <v>N</v>
          </cell>
          <cell r="AN313" t="str">
            <v>N</v>
          </cell>
          <cell r="AO313" t="str">
            <v>85319085900</v>
          </cell>
          <cell r="AP313" t="str">
            <v>IT</v>
          </cell>
          <cell r="AQ313">
            <v>14.42</v>
          </cell>
          <cell r="AR313" t="str">
            <v>KG</v>
          </cell>
          <cell r="AW313">
            <v>1</v>
          </cell>
          <cell r="AX313">
            <v>145.81</v>
          </cell>
          <cell r="AY313" t="e">
            <v>#N/A</v>
          </cell>
          <cell r="BA313">
            <v>1</v>
          </cell>
          <cell r="BB313">
            <v>145.81</v>
          </cell>
        </row>
        <row r="314">
          <cell r="A314" t="str">
            <v>BPZ:4849430001</v>
          </cell>
          <cell r="B314" t="str">
            <v>4849430001</v>
          </cell>
          <cell r="C314" t="str">
            <v>H38G320</v>
          </cell>
          <cell r="D314" t="str">
            <v>H38G320  Housing set with cutout</v>
          </cell>
          <cell r="E314" t="str">
            <v>H38G320  Gehäuse-Set mit Ausschnitt</v>
          </cell>
          <cell r="F314">
            <v>585</v>
          </cell>
          <cell r="G314" t="str">
            <v>EUR</v>
          </cell>
          <cell r="H314">
            <v>1</v>
          </cell>
          <cell r="I314">
            <v>-75</v>
          </cell>
          <cell r="J314">
            <v>146.25</v>
          </cell>
          <cell r="K314" t="str">
            <v>EUR</v>
          </cell>
          <cell r="M314"/>
          <cell r="N314">
            <v>532</v>
          </cell>
          <cell r="O314" t="str">
            <v>EUR</v>
          </cell>
          <cell r="P314">
            <v>1</v>
          </cell>
          <cell r="Q314">
            <v>-75</v>
          </cell>
          <cell r="R314">
            <v>133</v>
          </cell>
          <cell r="S314" t="str">
            <v>EUR</v>
          </cell>
          <cell r="U314"/>
          <cell r="V314">
            <v>4095</v>
          </cell>
          <cell r="W314">
            <v>3724</v>
          </cell>
          <cell r="X314">
            <v>185.5</v>
          </cell>
          <cell r="Y314" t="e">
            <v>#NAME?</v>
          </cell>
          <cell r="Z314">
            <v>1</v>
          </cell>
          <cell r="AA314">
            <v>1</v>
          </cell>
          <cell r="AB314" t="str">
            <v>30</v>
          </cell>
          <cell r="AC314" t="str">
            <v>*SN</v>
          </cell>
          <cell r="AE314" t="str">
            <v>3FPDE</v>
          </cell>
          <cell r="AF314">
            <v>3</v>
          </cell>
          <cell r="AG314" t="str">
            <v>F</v>
          </cell>
          <cell r="AH314" t="str">
            <v>P</v>
          </cell>
          <cell r="AI314" t="str">
            <v>D</v>
          </cell>
          <cell r="AJ314" t="str">
            <v>E</v>
          </cell>
          <cell r="AK314" t="str">
            <v>AlgoRex</v>
          </cell>
          <cell r="AL314" t="str">
            <v>Modular &amp; Networkable Control Systems</v>
          </cell>
          <cell r="AM314" t="str">
            <v>N</v>
          </cell>
          <cell r="AN314" t="str">
            <v>N</v>
          </cell>
          <cell r="AO314" t="str">
            <v>73089059000</v>
          </cell>
          <cell r="AP314" t="str">
            <v>IT</v>
          </cell>
          <cell r="AQ314">
            <v>13.2</v>
          </cell>
          <cell r="AR314" t="str">
            <v>KG</v>
          </cell>
          <cell r="AW314">
            <v>28</v>
          </cell>
          <cell r="AX314">
            <v>3922.76</v>
          </cell>
          <cell r="AY314" t="e">
            <v>#N/A</v>
          </cell>
          <cell r="BA314">
            <v>28</v>
          </cell>
          <cell r="BB314">
            <v>3922.76</v>
          </cell>
        </row>
        <row r="315">
          <cell r="A315" t="str">
            <v>BPZ:4748850001</v>
          </cell>
          <cell r="B315" t="str">
            <v>4748850001</v>
          </cell>
          <cell r="C315" t="str">
            <v>H47E100</v>
          </cell>
          <cell r="D315" t="str">
            <v>H47E100  Module chassis small</v>
          </cell>
          <cell r="E315" t="str">
            <v>H47E100  Baugruppenträger klein</v>
          </cell>
          <cell r="F315">
            <v>336</v>
          </cell>
          <cell r="G315" t="str">
            <v>EUR</v>
          </cell>
          <cell r="H315">
            <v>1</v>
          </cell>
          <cell r="I315">
            <v>-75</v>
          </cell>
          <cell r="J315">
            <v>84</v>
          </cell>
          <cell r="K315" t="str">
            <v>EUR</v>
          </cell>
          <cell r="M315"/>
          <cell r="N315">
            <v>305</v>
          </cell>
          <cell r="O315" t="str">
            <v>EUR</v>
          </cell>
          <cell r="P315">
            <v>1</v>
          </cell>
          <cell r="Q315">
            <v>-75</v>
          </cell>
          <cell r="R315">
            <v>76.25</v>
          </cell>
          <cell r="S315" t="str">
            <v>EUR</v>
          </cell>
          <cell r="U315"/>
          <cell r="V315">
            <v>252</v>
          </cell>
          <cell r="W315">
            <v>228.75</v>
          </cell>
          <cell r="X315">
            <v>11.625</v>
          </cell>
          <cell r="Y315" t="e">
            <v>#NAME?</v>
          </cell>
          <cell r="Z315">
            <v>1</v>
          </cell>
          <cell r="AA315">
            <v>1</v>
          </cell>
          <cell r="AB315" t="str">
            <v>30</v>
          </cell>
          <cell r="AC315" t="str">
            <v>*SN</v>
          </cell>
          <cell r="AE315" t="str">
            <v>3FPDE</v>
          </cell>
          <cell r="AF315">
            <v>3</v>
          </cell>
          <cell r="AG315" t="str">
            <v>F</v>
          </cell>
          <cell r="AH315" t="str">
            <v>P</v>
          </cell>
          <cell r="AI315" t="str">
            <v>D</v>
          </cell>
          <cell r="AJ315" t="str">
            <v>E</v>
          </cell>
          <cell r="AK315" t="str">
            <v>AlgoRex</v>
          </cell>
          <cell r="AL315" t="str">
            <v>Modular &amp; Networkable Control Systems</v>
          </cell>
          <cell r="AM315" t="str">
            <v>N</v>
          </cell>
          <cell r="AN315" t="str">
            <v>N</v>
          </cell>
          <cell r="AO315" t="str">
            <v>73089059000</v>
          </cell>
          <cell r="AP315" t="str">
            <v>IT</v>
          </cell>
          <cell r="AQ315">
            <v>7.7</v>
          </cell>
          <cell r="AR315" t="str">
            <v>KG</v>
          </cell>
          <cell r="AW315">
            <v>3</v>
          </cell>
          <cell r="AX315">
            <v>221.69</v>
          </cell>
          <cell r="AY315" t="e">
            <v>#N/A</v>
          </cell>
          <cell r="BA315">
            <v>3</v>
          </cell>
          <cell r="BB315">
            <v>221.69</v>
          </cell>
        </row>
        <row r="316">
          <cell r="A316" t="str">
            <v>BPZ:4761840001</v>
          </cell>
          <cell r="B316" t="str">
            <v>4761840001</v>
          </cell>
          <cell r="C316" t="str">
            <v>H47E110</v>
          </cell>
          <cell r="D316" t="str">
            <v>H47E110  Sub-assembly support empty</v>
          </cell>
          <cell r="E316" t="str">
            <v>H47E110  Baugruppenträger leer</v>
          </cell>
          <cell r="F316">
            <v>154</v>
          </cell>
          <cell r="G316" t="str">
            <v>EUR</v>
          </cell>
          <cell r="H316">
            <v>1</v>
          </cell>
          <cell r="I316">
            <v>-75</v>
          </cell>
          <cell r="J316">
            <v>38.5</v>
          </cell>
          <cell r="K316" t="str">
            <v>EUR</v>
          </cell>
          <cell r="M316"/>
          <cell r="N316">
            <v>140</v>
          </cell>
          <cell r="O316" t="str">
            <v>EUR</v>
          </cell>
          <cell r="P316">
            <v>1</v>
          </cell>
          <cell r="Q316">
            <v>-75</v>
          </cell>
          <cell r="R316">
            <v>35</v>
          </cell>
          <cell r="S316" t="str">
            <v>EUR</v>
          </cell>
          <cell r="U316"/>
          <cell r="V316">
            <v>0</v>
          </cell>
          <cell r="W316">
            <v>0</v>
          </cell>
          <cell r="X316">
            <v>0</v>
          </cell>
          <cell r="Y316" t="e">
            <v>#NAME?</v>
          </cell>
          <cell r="Z316">
            <v>1</v>
          </cell>
          <cell r="AA316">
            <v>1</v>
          </cell>
          <cell r="AB316" t="str">
            <v>30</v>
          </cell>
          <cell r="AC316" t="str">
            <v>*SN</v>
          </cell>
          <cell r="AE316" t="str">
            <v>3FPDE</v>
          </cell>
          <cell r="AF316">
            <v>3</v>
          </cell>
          <cell r="AG316" t="str">
            <v>F</v>
          </cell>
          <cell r="AH316" t="str">
            <v>P</v>
          </cell>
          <cell r="AI316" t="str">
            <v>D</v>
          </cell>
          <cell r="AJ316" t="str">
            <v>E</v>
          </cell>
          <cell r="AK316" t="str">
            <v>AlgoRex</v>
          </cell>
          <cell r="AL316" t="str">
            <v>Modular &amp; Networkable Control Systems</v>
          </cell>
          <cell r="AM316" t="str">
            <v>N</v>
          </cell>
          <cell r="AN316" t="str">
            <v>N</v>
          </cell>
          <cell r="AO316" t="str">
            <v>73089059000</v>
          </cell>
          <cell r="AP316" t="str">
            <v>IT</v>
          </cell>
          <cell r="AQ316">
            <v>4.9550000000000001</v>
          </cell>
          <cell r="AR316" t="str">
            <v>KG</v>
          </cell>
          <cell r="AW316">
            <v>0</v>
          </cell>
          <cell r="AX316">
            <v>0</v>
          </cell>
          <cell r="AY316" t="e">
            <v>#N/A</v>
          </cell>
          <cell r="BA316">
            <v>0</v>
          </cell>
          <cell r="BB316">
            <v>0</v>
          </cell>
        </row>
        <row r="317">
          <cell r="A317" t="str">
            <v>BPZ:4953720001</v>
          </cell>
          <cell r="B317" t="str">
            <v>4953720001</v>
          </cell>
          <cell r="C317" t="str">
            <v>H47G601</v>
          </cell>
          <cell r="D317" t="str">
            <v>H47G601  cabinat set w.o. cutout</v>
          </cell>
          <cell r="E317" t="str">
            <v>H47G601  Gehaeuse kompl.o.Auschn.</v>
          </cell>
          <cell r="F317">
            <v>1425</v>
          </cell>
          <cell r="G317" t="str">
            <v>EUR</v>
          </cell>
          <cell r="H317">
            <v>1</v>
          </cell>
          <cell r="I317">
            <v>-75</v>
          </cell>
          <cell r="J317">
            <v>356.25</v>
          </cell>
          <cell r="K317" t="str">
            <v>EUR</v>
          </cell>
          <cell r="M317"/>
          <cell r="N317">
            <v>1295</v>
          </cell>
          <cell r="O317" t="str">
            <v>EUR</v>
          </cell>
          <cell r="P317">
            <v>1</v>
          </cell>
          <cell r="Q317">
            <v>-75</v>
          </cell>
          <cell r="R317">
            <v>323.75</v>
          </cell>
          <cell r="S317" t="str">
            <v>EUR</v>
          </cell>
          <cell r="U317"/>
          <cell r="V317">
            <v>5700</v>
          </cell>
          <cell r="W317">
            <v>5180</v>
          </cell>
          <cell r="X317">
            <v>260</v>
          </cell>
          <cell r="Y317" t="e">
            <v>#NAME?</v>
          </cell>
          <cell r="Z317">
            <v>1</v>
          </cell>
          <cell r="AA317">
            <v>1</v>
          </cell>
          <cell r="AB317" t="str">
            <v>30</v>
          </cell>
          <cell r="AC317" t="str">
            <v>*SN</v>
          </cell>
          <cell r="AE317" t="str">
            <v>3FPDE</v>
          </cell>
          <cell r="AF317">
            <v>3</v>
          </cell>
          <cell r="AG317" t="str">
            <v>F</v>
          </cell>
          <cell r="AH317" t="str">
            <v>P</v>
          </cell>
          <cell r="AI317" t="str">
            <v>D</v>
          </cell>
          <cell r="AJ317" t="str">
            <v>E</v>
          </cell>
          <cell r="AK317" t="str">
            <v>AlgoRex</v>
          </cell>
          <cell r="AL317" t="str">
            <v>Modular &amp; Networkable Control Systems</v>
          </cell>
          <cell r="AM317" t="str">
            <v>N</v>
          </cell>
          <cell r="AN317" t="str">
            <v>N</v>
          </cell>
          <cell r="AO317" t="str">
            <v>85319085900</v>
          </cell>
          <cell r="AP317" t="str">
            <v>CH</v>
          </cell>
          <cell r="AQ317">
            <v>21.16</v>
          </cell>
          <cell r="AR317" t="str">
            <v>KG</v>
          </cell>
          <cell r="AW317">
            <v>16</v>
          </cell>
          <cell r="AX317">
            <v>5075.28</v>
          </cell>
          <cell r="AY317" t="e">
            <v>#N/A</v>
          </cell>
          <cell r="BA317">
            <v>16</v>
          </cell>
          <cell r="BB317">
            <v>5075.28</v>
          </cell>
        </row>
        <row r="318">
          <cell r="A318" t="str">
            <v>BPZ:4953850001</v>
          </cell>
          <cell r="B318" t="str">
            <v>4953850001</v>
          </cell>
          <cell r="C318" t="str">
            <v>H47G611</v>
          </cell>
          <cell r="D318" t="str">
            <v>H47G611  cabinet set with cutout</v>
          </cell>
          <cell r="E318" t="str">
            <v>H47G611  Gehaeuse kompl.m.Auschn.</v>
          </cell>
          <cell r="F318">
            <v>1428</v>
          </cell>
          <cell r="G318" t="str">
            <v>EUR</v>
          </cell>
          <cell r="H318">
            <v>1</v>
          </cell>
          <cell r="I318">
            <v>-75</v>
          </cell>
          <cell r="J318">
            <v>357</v>
          </cell>
          <cell r="K318" t="str">
            <v>EUR</v>
          </cell>
          <cell r="M318"/>
          <cell r="N318">
            <v>1298</v>
          </cell>
          <cell r="O318" t="str">
            <v>EUR</v>
          </cell>
          <cell r="P318">
            <v>1</v>
          </cell>
          <cell r="Q318">
            <v>-75</v>
          </cell>
          <cell r="R318">
            <v>324.5</v>
          </cell>
          <cell r="S318" t="str">
            <v>EUR</v>
          </cell>
          <cell r="U318"/>
          <cell r="V318">
            <v>1071</v>
          </cell>
          <cell r="W318">
            <v>973.5</v>
          </cell>
          <cell r="X318">
            <v>48.75</v>
          </cell>
          <cell r="Y318" t="e">
            <v>#NAME?</v>
          </cell>
          <cell r="Z318">
            <v>1</v>
          </cell>
          <cell r="AA318">
            <v>1</v>
          </cell>
          <cell r="AB318" t="str">
            <v>30</v>
          </cell>
          <cell r="AC318" t="str">
            <v>*SN</v>
          </cell>
          <cell r="AE318" t="str">
            <v>3FPDE</v>
          </cell>
          <cell r="AF318">
            <v>3</v>
          </cell>
          <cell r="AG318" t="str">
            <v>F</v>
          </cell>
          <cell r="AH318" t="str">
            <v>P</v>
          </cell>
          <cell r="AI318" t="str">
            <v>D</v>
          </cell>
          <cell r="AJ318" t="str">
            <v>E</v>
          </cell>
          <cell r="AK318" t="str">
            <v>AlgoRex</v>
          </cell>
          <cell r="AL318" t="str">
            <v>Modular &amp; Networkable Control Systems</v>
          </cell>
          <cell r="AM318" t="str">
            <v>N</v>
          </cell>
          <cell r="AN318" t="str">
            <v>N</v>
          </cell>
          <cell r="AO318" t="str">
            <v>85319085900</v>
          </cell>
          <cell r="AP318" t="str">
            <v>CH</v>
          </cell>
          <cell r="AQ318">
            <v>20.5</v>
          </cell>
          <cell r="AR318" t="str">
            <v>KG</v>
          </cell>
          <cell r="AW318">
            <v>3</v>
          </cell>
          <cell r="AX318">
            <v>947.04</v>
          </cell>
          <cell r="AY318" t="e">
            <v>#N/A</v>
          </cell>
          <cell r="BA318">
            <v>3</v>
          </cell>
          <cell r="BB318">
            <v>947.04</v>
          </cell>
        </row>
        <row r="319">
          <cell r="A319" t="str">
            <v>BPZ:4953560001</v>
          </cell>
          <cell r="B319" t="str">
            <v>4953560001</v>
          </cell>
          <cell r="C319" t="str">
            <v>H47T101</v>
          </cell>
          <cell r="D319" t="str">
            <v>H47T101  Frame/door w/o cutout</v>
          </cell>
          <cell r="E319" t="str">
            <v>H47T101  Rahmen/Türe O.A. rechts</v>
          </cell>
          <cell r="F319">
            <v>416</v>
          </cell>
          <cell r="G319" t="str">
            <v>EUR</v>
          </cell>
          <cell r="H319">
            <v>1</v>
          </cell>
          <cell r="I319">
            <v>-75</v>
          </cell>
          <cell r="J319">
            <v>104</v>
          </cell>
          <cell r="K319" t="str">
            <v>EUR</v>
          </cell>
          <cell r="M319"/>
          <cell r="N319">
            <v>378</v>
          </cell>
          <cell r="O319" t="str">
            <v>EUR</v>
          </cell>
          <cell r="P319">
            <v>1</v>
          </cell>
          <cell r="Q319">
            <v>-75</v>
          </cell>
          <cell r="R319">
            <v>94.5</v>
          </cell>
          <cell r="S319" t="str">
            <v>EUR</v>
          </cell>
          <cell r="U319"/>
          <cell r="V319">
            <v>0</v>
          </cell>
          <cell r="W319">
            <v>0</v>
          </cell>
          <cell r="X319">
            <v>0</v>
          </cell>
          <cell r="Y319" t="e">
            <v>#NAME?</v>
          </cell>
          <cell r="Z319">
            <v>1</v>
          </cell>
          <cell r="AA319">
            <v>1</v>
          </cell>
          <cell r="AB319" t="str">
            <v>30</v>
          </cell>
          <cell r="AC319" t="str">
            <v>*SN</v>
          </cell>
          <cell r="AE319" t="str">
            <v>3FPDE</v>
          </cell>
          <cell r="AF319">
            <v>3</v>
          </cell>
          <cell r="AG319" t="str">
            <v>F</v>
          </cell>
          <cell r="AH319" t="str">
            <v>P</v>
          </cell>
          <cell r="AI319" t="str">
            <v>D</v>
          </cell>
          <cell r="AJ319" t="str">
            <v>E</v>
          </cell>
          <cell r="AK319" t="str">
            <v>AlgoRex</v>
          </cell>
          <cell r="AL319" t="str">
            <v>Modular &amp; Networkable Control Systems</v>
          </cell>
          <cell r="AM319" t="str">
            <v>N</v>
          </cell>
          <cell r="AN319" t="str">
            <v>N</v>
          </cell>
          <cell r="AO319" t="str">
            <v>73089059000</v>
          </cell>
          <cell r="AP319" t="str">
            <v>IT</v>
          </cell>
          <cell r="AQ319">
            <v>14</v>
          </cell>
          <cell r="AR319" t="str">
            <v>KG</v>
          </cell>
          <cell r="AW319">
            <v>0</v>
          </cell>
          <cell r="AX319">
            <v>0</v>
          </cell>
          <cell r="AY319" t="e">
            <v>#N/A</v>
          </cell>
          <cell r="BA319">
            <v>0</v>
          </cell>
          <cell r="BB319">
            <v>0</v>
          </cell>
        </row>
        <row r="320">
          <cell r="A320" t="str">
            <v>BPZ:4953690001</v>
          </cell>
          <cell r="B320" t="str">
            <v>4953690001</v>
          </cell>
          <cell r="C320" t="str">
            <v>H47T111</v>
          </cell>
          <cell r="D320" t="str">
            <v>H47T111  Frame/door with cutout</v>
          </cell>
          <cell r="E320" t="str">
            <v>H47T111  Rahmen/Türe M.A. rechts</v>
          </cell>
          <cell r="F320">
            <v>425</v>
          </cell>
          <cell r="G320" t="str">
            <v>EUR</v>
          </cell>
          <cell r="H320">
            <v>1</v>
          </cell>
          <cell r="I320">
            <v>-75</v>
          </cell>
          <cell r="J320">
            <v>106.25</v>
          </cell>
          <cell r="K320" t="str">
            <v>EUR</v>
          </cell>
          <cell r="M320"/>
          <cell r="N320">
            <v>386</v>
          </cell>
          <cell r="O320" t="str">
            <v>EUR</v>
          </cell>
          <cell r="P320">
            <v>1</v>
          </cell>
          <cell r="Q320">
            <v>-75</v>
          </cell>
          <cell r="R320">
            <v>96.5</v>
          </cell>
          <cell r="S320" t="str">
            <v>EUR</v>
          </cell>
          <cell r="U320"/>
          <cell r="V320">
            <v>0</v>
          </cell>
          <cell r="W320">
            <v>0</v>
          </cell>
          <cell r="X320">
            <v>0</v>
          </cell>
          <cell r="Y320" t="e">
            <v>#NAME?</v>
          </cell>
          <cell r="Z320">
            <v>1</v>
          </cell>
          <cell r="AA320">
            <v>1</v>
          </cell>
          <cell r="AB320" t="str">
            <v>30</v>
          </cell>
          <cell r="AC320" t="str">
            <v>*SN</v>
          </cell>
          <cell r="AE320" t="str">
            <v>3FPDE</v>
          </cell>
          <cell r="AF320">
            <v>3</v>
          </cell>
          <cell r="AG320" t="str">
            <v>F</v>
          </cell>
          <cell r="AH320" t="str">
            <v>P</v>
          </cell>
          <cell r="AI320" t="str">
            <v>D</v>
          </cell>
          <cell r="AJ320" t="str">
            <v>E</v>
          </cell>
          <cell r="AK320" t="str">
            <v>AlgoRex</v>
          </cell>
          <cell r="AL320" t="str">
            <v>Modular &amp; Networkable Control Systems</v>
          </cell>
          <cell r="AM320" t="str">
            <v>N</v>
          </cell>
          <cell r="AN320" t="str">
            <v>N</v>
          </cell>
          <cell r="AO320" t="str">
            <v>73089059000</v>
          </cell>
          <cell r="AP320" t="str">
            <v>IT</v>
          </cell>
          <cell r="AQ320">
            <v>13.6</v>
          </cell>
          <cell r="AR320" t="str">
            <v>KG</v>
          </cell>
          <cell r="AW320">
            <v>0</v>
          </cell>
          <cell r="AX320">
            <v>0</v>
          </cell>
          <cell r="AY320" t="e">
            <v>#N/A</v>
          </cell>
          <cell r="BA320">
            <v>0</v>
          </cell>
          <cell r="BB320">
            <v>0</v>
          </cell>
        </row>
        <row r="321">
          <cell r="A321" t="str">
            <v>BPZ:5335350001</v>
          </cell>
          <cell r="B321" t="str">
            <v>5335350001</v>
          </cell>
          <cell r="C321" t="str">
            <v>H47Z450</v>
          </cell>
          <cell r="D321" t="str">
            <v>H47Z450  flush-mounting frame set</v>
          </cell>
          <cell r="E321" t="str">
            <v>H47Z450  Unterputzrahmen Set</v>
          </cell>
          <cell r="F321">
            <v>696</v>
          </cell>
          <cell r="G321" t="str">
            <v>EUR</v>
          </cell>
          <cell r="H321">
            <v>1</v>
          </cell>
          <cell r="I321">
            <v>-75</v>
          </cell>
          <cell r="J321">
            <v>174</v>
          </cell>
          <cell r="K321" t="str">
            <v>EUR</v>
          </cell>
          <cell r="M321"/>
          <cell r="N321">
            <v>650</v>
          </cell>
          <cell r="O321" t="str">
            <v>EUR</v>
          </cell>
          <cell r="P321">
            <v>1</v>
          </cell>
          <cell r="Q321">
            <v>-75</v>
          </cell>
          <cell r="R321">
            <v>162.5</v>
          </cell>
          <cell r="S321" t="str">
            <v>EUR</v>
          </cell>
          <cell r="U321"/>
          <cell r="V321">
            <v>0</v>
          </cell>
          <cell r="W321">
            <v>0</v>
          </cell>
          <cell r="X321">
            <v>0</v>
          </cell>
          <cell r="Y321" t="e">
            <v>#NAME?</v>
          </cell>
          <cell r="Z321">
            <v>1</v>
          </cell>
          <cell r="AA321">
            <v>1</v>
          </cell>
          <cell r="AB321" t="str">
            <v>61</v>
          </cell>
          <cell r="AC321" t="str">
            <v>*SN</v>
          </cell>
          <cell r="AD321" t="str">
            <v>phasing out product</v>
          </cell>
          <cell r="AE321" t="str">
            <v>3FPDE</v>
          </cell>
          <cell r="AF321">
            <v>3</v>
          </cell>
          <cell r="AG321" t="str">
            <v>F</v>
          </cell>
          <cell r="AH321" t="str">
            <v>P</v>
          </cell>
          <cell r="AI321" t="str">
            <v>D</v>
          </cell>
          <cell r="AJ321" t="str">
            <v>E</v>
          </cell>
          <cell r="AK321" t="str">
            <v>AlgoRex</v>
          </cell>
          <cell r="AL321" t="str">
            <v>Modular &amp; Networkable Control Systems</v>
          </cell>
          <cell r="AM321" t="str">
            <v>N</v>
          </cell>
          <cell r="AN321" t="str">
            <v>N</v>
          </cell>
          <cell r="AO321" t="str">
            <v>85319085900</v>
          </cell>
          <cell r="AP321" t="str">
            <v>CH</v>
          </cell>
          <cell r="AQ321">
            <v>11.1</v>
          </cell>
          <cell r="AR321" t="str">
            <v>KG</v>
          </cell>
          <cell r="AW321">
            <v>0</v>
          </cell>
          <cell r="AX321">
            <v>0</v>
          </cell>
          <cell r="AY321" t="e">
            <v>#N/A</v>
          </cell>
          <cell r="BA321">
            <v>0</v>
          </cell>
          <cell r="BB321">
            <v>0</v>
          </cell>
        </row>
        <row r="322">
          <cell r="A322" t="str">
            <v>BPZ:5097050001</v>
          </cell>
          <cell r="B322" t="str">
            <v>5097050001</v>
          </cell>
          <cell r="C322" t="str">
            <v>H67E101</v>
          </cell>
          <cell r="D322" t="str">
            <v>H67E101  Module chassis large</v>
          </cell>
          <cell r="E322" t="str">
            <v>H67E101  Traeger gross zu Haube</v>
          </cell>
          <cell r="F322">
            <v>394</v>
          </cell>
          <cell r="G322" t="str">
            <v>EUR</v>
          </cell>
          <cell r="H322">
            <v>1</v>
          </cell>
          <cell r="I322">
            <v>-75</v>
          </cell>
          <cell r="J322">
            <v>98.5</v>
          </cell>
          <cell r="K322" t="str">
            <v>EUR</v>
          </cell>
          <cell r="M322"/>
          <cell r="N322">
            <v>358</v>
          </cell>
          <cell r="O322" t="str">
            <v>EUR</v>
          </cell>
          <cell r="P322">
            <v>1</v>
          </cell>
          <cell r="Q322">
            <v>-75</v>
          </cell>
          <cell r="R322">
            <v>89.5</v>
          </cell>
          <cell r="S322" t="str">
            <v>EUR</v>
          </cell>
          <cell r="U322"/>
          <cell r="V322">
            <v>591</v>
          </cell>
          <cell r="W322">
            <v>537</v>
          </cell>
          <cell r="X322">
            <v>27</v>
          </cell>
          <cell r="Y322" t="e">
            <v>#NAME?</v>
          </cell>
          <cell r="Z322">
            <v>1</v>
          </cell>
          <cell r="AA322">
            <v>1</v>
          </cell>
          <cell r="AB322" t="str">
            <v>30</v>
          </cell>
          <cell r="AC322" t="str">
            <v>*SN</v>
          </cell>
          <cell r="AE322" t="str">
            <v>3FPDE</v>
          </cell>
          <cell r="AF322">
            <v>3</v>
          </cell>
          <cell r="AG322" t="str">
            <v>F</v>
          </cell>
          <cell r="AH322" t="str">
            <v>P</v>
          </cell>
          <cell r="AI322" t="str">
            <v>D</v>
          </cell>
          <cell r="AJ322" t="str">
            <v>E</v>
          </cell>
          <cell r="AK322" t="str">
            <v>AlgoRex</v>
          </cell>
          <cell r="AL322" t="str">
            <v>Modular &amp; Networkable Control Systems</v>
          </cell>
          <cell r="AM322" t="str">
            <v>N</v>
          </cell>
          <cell r="AN322" t="str">
            <v>N</v>
          </cell>
          <cell r="AO322" t="str">
            <v>73089059000</v>
          </cell>
          <cell r="AP322" t="str">
            <v>IT</v>
          </cell>
          <cell r="AQ322">
            <v>10.7</v>
          </cell>
          <cell r="AR322" t="str">
            <v>KG</v>
          </cell>
          <cell r="AW322">
            <v>6</v>
          </cell>
          <cell r="AX322">
            <v>548.72</v>
          </cell>
          <cell r="AY322" t="e">
            <v>#N/A</v>
          </cell>
          <cell r="BA322">
            <v>6</v>
          </cell>
          <cell r="BB322">
            <v>548.72</v>
          </cell>
        </row>
        <row r="323">
          <cell r="A323" t="str">
            <v>BPZ:5097180001</v>
          </cell>
          <cell r="B323" t="str">
            <v>5097180001</v>
          </cell>
          <cell r="C323" t="str">
            <v>H67E111</v>
          </cell>
          <cell r="D323" t="str">
            <v>H67E111  Module chassis empty</v>
          </cell>
          <cell r="E323" t="str">
            <v>H67E111  Träger leer zu Haube</v>
          </cell>
          <cell r="F323">
            <v>198</v>
          </cell>
          <cell r="G323" t="str">
            <v>EUR</v>
          </cell>
          <cell r="H323">
            <v>1</v>
          </cell>
          <cell r="I323">
            <v>-75</v>
          </cell>
          <cell r="J323">
            <v>49.5</v>
          </cell>
          <cell r="K323" t="str">
            <v>EUR</v>
          </cell>
          <cell r="M323"/>
          <cell r="N323">
            <v>180</v>
          </cell>
          <cell r="O323" t="str">
            <v>EUR</v>
          </cell>
          <cell r="P323">
            <v>1</v>
          </cell>
          <cell r="Q323">
            <v>-75</v>
          </cell>
          <cell r="R323">
            <v>45</v>
          </cell>
          <cell r="S323" t="str">
            <v>EUR</v>
          </cell>
          <cell r="U323"/>
          <cell r="V323">
            <v>0</v>
          </cell>
          <cell r="W323">
            <v>0</v>
          </cell>
          <cell r="X323">
            <v>0</v>
          </cell>
          <cell r="Y323" t="e">
            <v>#NAME?</v>
          </cell>
          <cell r="Z323">
            <v>1</v>
          </cell>
          <cell r="AA323">
            <v>1</v>
          </cell>
          <cell r="AB323" t="str">
            <v>30</v>
          </cell>
          <cell r="AC323" t="str">
            <v>*SN</v>
          </cell>
          <cell r="AE323" t="str">
            <v>3FPDE</v>
          </cell>
          <cell r="AF323">
            <v>3</v>
          </cell>
          <cell r="AG323" t="str">
            <v>F</v>
          </cell>
          <cell r="AH323" t="str">
            <v>P</v>
          </cell>
          <cell r="AI323" t="str">
            <v>D</v>
          </cell>
          <cell r="AJ323" t="str">
            <v>E</v>
          </cell>
          <cell r="AK323" t="str">
            <v>AlgoRex</v>
          </cell>
          <cell r="AL323" t="str">
            <v>Modular &amp; Networkable Control Systems</v>
          </cell>
          <cell r="AM323" t="str">
            <v>N</v>
          </cell>
          <cell r="AN323" t="str">
            <v>N</v>
          </cell>
          <cell r="AO323" t="str">
            <v>85319085900</v>
          </cell>
          <cell r="AP323" t="str">
            <v>IT</v>
          </cell>
          <cell r="AQ323">
            <v>7.84</v>
          </cell>
          <cell r="AR323" t="str">
            <v>KG</v>
          </cell>
          <cell r="AW323">
            <v>0</v>
          </cell>
          <cell r="AX323">
            <v>0</v>
          </cell>
          <cell r="AY323" t="e">
            <v>#N/A</v>
          </cell>
          <cell r="BA323">
            <v>0</v>
          </cell>
          <cell r="BB323">
            <v>0</v>
          </cell>
        </row>
        <row r="324">
          <cell r="A324" t="str">
            <v>BPZ:4955500001</v>
          </cell>
          <cell r="B324" t="str">
            <v>4955500001</v>
          </cell>
          <cell r="C324" t="str">
            <v>H67G601</v>
          </cell>
          <cell r="D324" t="str">
            <v>H67G601  Cabinet set w/o cutout</v>
          </cell>
          <cell r="E324" t="str">
            <v>H67G601  Gehaeuse-Set O.Ausschnitt</v>
          </cell>
          <cell r="F324">
            <v>910</v>
          </cell>
          <cell r="G324" t="str">
            <v>EUR</v>
          </cell>
          <cell r="H324">
            <v>1</v>
          </cell>
          <cell r="I324">
            <v>-75</v>
          </cell>
          <cell r="J324">
            <v>227.5</v>
          </cell>
          <cell r="K324" t="str">
            <v>EUR</v>
          </cell>
          <cell r="M324"/>
          <cell r="N324">
            <v>827</v>
          </cell>
          <cell r="O324" t="str">
            <v>EUR</v>
          </cell>
          <cell r="P324">
            <v>1</v>
          </cell>
          <cell r="Q324">
            <v>-75</v>
          </cell>
          <cell r="R324">
            <v>206.75</v>
          </cell>
          <cell r="S324" t="str">
            <v>EUR</v>
          </cell>
          <cell r="U324"/>
          <cell r="V324">
            <v>2957.5</v>
          </cell>
          <cell r="W324">
            <v>2687.75</v>
          </cell>
          <cell r="X324">
            <v>134.875</v>
          </cell>
          <cell r="Y324" t="e">
            <v>#NAME?</v>
          </cell>
          <cell r="Z324">
            <v>1</v>
          </cell>
          <cell r="AA324">
            <v>1</v>
          </cell>
          <cell r="AB324" t="str">
            <v>30</v>
          </cell>
          <cell r="AC324" t="str">
            <v>*SN</v>
          </cell>
          <cell r="AE324" t="str">
            <v>3FPDE</v>
          </cell>
          <cell r="AF324">
            <v>3</v>
          </cell>
          <cell r="AG324" t="str">
            <v>F</v>
          </cell>
          <cell r="AH324" t="str">
            <v>P</v>
          </cell>
          <cell r="AI324" t="str">
            <v>D</v>
          </cell>
          <cell r="AJ324" t="str">
            <v>E</v>
          </cell>
          <cell r="AK324" t="str">
            <v>AlgoRex</v>
          </cell>
          <cell r="AL324" t="str">
            <v>Modular &amp; Networkable Control Systems</v>
          </cell>
          <cell r="AM324" t="str">
            <v>N</v>
          </cell>
          <cell r="AN324" t="str">
            <v>N</v>
          </cell>
          <cell r="AO324" t="str">
            <v>73089059000</v>
          </cell>
          <cell r="AP324" t="str">
            <v>IT</v>
          </cell>
          <cell r="AQ324">
            <v>28.6</v>
          </cell>
          <cell r="AR324" t="str">
            <v>KG</v>
          </cell>
          <cell r="AW324">
            <v>13</v>
          </cell>
          <cell r="AX324">
            <v>2674.97</v>
          </cell>
          <cell r="AY324" t="e">
            <v>#N/A</v>
          </cell>
          <cell r="BA324">
            <v>13</v>
          </cell>
          <cell r="BB324">
            <v>2674.97</v>
          </cell>
        </row>
        <row r="325">
          <cell r="A325" t="str">
            <v>BPZ:4956600001</v>
          </cell>
          <cell r="B325" t="str">
            <v>4956600001</v>
          </cell>
          <cell r="C325" t="str">
            <v>H67G611</v>
          </cell>
          <cell r="D325" t="str">
            <v>H67G611  Cabinet set with cutout</v>
          </cell>
          <cell r="E325" t="str">
            <v>H67G611  Gehäuse-Set M.Ausschnitt</v>
          </cell>
          <cell r="F325">
            <v>914</v>
          </cell>
          <cell r="G325" t="str">
            <v>EUR</v>
          </cell>
          <cell r="H325">
            <v>1</v>
          </cell>
          <cell r="I325">
            <v>-75</v>
          </cell>
          <cell r="J325">
            <v>228.5</v>
          </cell>
          <cell r="K325" t="str">
            <v>EUR</v>
          </cell>
          <cell r="M325"/>
          <cell r="N325">
            <v>831</v>
          </cell>
          <cell r="O325" t="str">
            <v>EUR</v>
          </cell>
          <cell r="P325">
            <v>1</v>
          </cell>
          <cell r="Q325">
            <v>-75</v>
          </cell>
          <cell r="R325">
            <v>207.75</v>
          </cell>
          <cell r="S325" t="str">
            <v>EUR</v>
          </cell>
          <cell r="U325"/>
          <cell r="V325">
            <v>3199</v>
          </cell>
          <cell r="W325">
            <v>2908.5</v>
          </cell>
          <cell r="X325">
            <v>145.25</v>
          </cell>
          <cell r="Y325" t="e">
            <v>#NAME?</v>
          </cell>
          <cell r="Z325">
            <v>1</v>
          </cell>
          <cell r="AA325">
            <v>1</v>
          </cell>
          <cell r="AB325" t="str">
            <v>30</v>
          </cell>
          <cell r="AC325" t="str">
            <v>*SN</v>
          </cell>
          <cell r="AE325" t="str">
            <v>3FPDE</v>
          </cell>
          <cell r="AF325">
            <v>3</v>
          </cell>
          <cell r="AG325" t="str">
            <v>F</v>
          </cell>
          <cell r="AH325" t="str">
            <v>P</v>
          </cell>
          <cell r="AI325" t="str">
            <v>D</v>
          </cell>
          <cell r="AJ325" t="str">
            <v>E</v>
          </cell>
          <cell r="AK325" t="str">
            <v>AlgoRex</v>
          </cell>
          <cell r="AL325" t="str">
            <v>Modular &amp; Networkable Control Systems</v>
          </cell>
          <cell r="AM325" t="str">
            <v>N</v>
          </cell>
          <cell r="AN325" t="str">
            <v>N</v>
          </cell>
          <cell r="AO325" t="str">
            <v>73089059000</v>
          </cell>
          <cell r="AP325" t="str">
            <v>IT</v>
          </cell>
          <cell r="AQ325">
            <v>27</v>
          </cell>
          <cell r="AR325" t="str">
            <v>KG</v>
          </cell>
          <cell r="AW325">
            <v>14</v>
          </cell>
          <cell r="AX325">
            <v>2921.84</v>
          </cell>
          <cell r="AY325" t="e">
            <v>#N/A</v>
          </cell>
          <cell r="BA325">
            <v>14</v>
          </cell>
          <cell r="BB325">
            <v>2921.84</v>
          </cell>
        </row>
        <row r="326">
          <cell r="A326" t="str">
            <v>BPZ:4956150001</v>
          </cell>
          <cell r="B326" t="str">
            <v>4956150001</v>
          </cell>
          <cell r="C326" t="str">
            <v>H67T101</v>
          </cell>
          <cell r="D326" t="str">
            <v>H67T101  Cabinet frame w/o cutout</v>
          </cell>
          <cell r="E326" t="str">
            <v>H67T101  Rahmen/Türe O.Ausschnitt</v>
          </cell>
          <cell r="F326">
            <v>545</v>
          </cell>
          <cell r="G326" t="str">
            <v>EUR</v>
          </cell>
          <cell r="H326">
            <v>1</v>
          </cell>
          <cell r="I326">
            <v>-75</v>
          </cell>
          <cell r="J326">
            <v>136.25</v>
          </cell>
          <cell r="K326" t="str">
            <v>EUR</v>
          </cell>
          <cell r="M326"/>
          <cell r="N326">
            <v>495</v>
          </cell>
          <cell r="O326" t="str">
            <v>EUR</v>
          </cell>
          <cell r="P326">
            <v>1</v>
          </cell>
          <cell r="Q326">
            <v>-75</v>
          </cell>
          <cell r="R326">
            <v>123.75</v>
          </cell>
          <cell r="S326" t="str">
            <v>EUR</v>
          </cell>
          <cell r="U326"/>
          <cell r="V326">
            <v>136.25</v>
          </cell>
          <cell r="W326">
            <v>123.75</v>
          </cell>
          <cell r="X326">
            <v>6.25</v>
          </cell>
          <cell r="Y326" t="e">
            <v>#NAME?</v>
          </cell>
          <cell r="Z326">
            <v>1</v>
          </cell>
          <cell r="AA326">
            <v>1</v>
          </cell>
          <cell r="AB326" t="str">
            <v>30</v>
          </cell>
          <cell r="AC326" t="str">
            <v>*SN</v>
          </cell>
          <cell r="AE326" t="str">
            <v>3FPDE</v>
          </cell>
          <cell r="AF326">
            <v>3</v>
          </cell>
          <cell r="AG326" t="str">
            <v>F</v>
          </cell>
          <cell r="AH326" t="str">
            <v>P</v>
          </cell>
          <cell r="AI326" t="str">
            <v>D</v>
          </cell>
          <cell r="AJ326" t="str">
            <v>E</v>
          </cell>
          <cell r="AK326" t="str">
            <v>AlgoRex</v>
          </cell>
          <cell r="AL326" t="str">
            <v>Modular &amp; Networkable Control Systems</v>
          </cell>
          <cell r="AM326" t="str">
            <v>N</v>
          </cell>
          <cell r="AN326" t="str">
            <v>N</v>
          </cell>
          <cell r="AO326" t="str">
            <v>85319085900</v>
          </cell>
          <cell r="AP326" t="str">
            <v>IT</v>
          </cell>
          <cell r="AQ326">
            <v>19.16</v>
          </cell>
          <cell r="AR326" t="str">
            <v>KG</v>
          </cell>
          <cell r="AW326">
            <v>1</v>
          </cell>
          <cell r="AX326">
            <v>123.99</v>
          </cell>
          <cell r="AY326" t="e">
            <v>#N/A</v>
          </cell>
          <cell r="BA326">
            <v>1</v>
          </cell>
          <cell r="BB326">
            <v>123.99</v>
          </cell>
        </row>
        <row r="327">
          <cell r="A327" t="str">
            <v>BPZ:4956280001</v>
          </cell>
          <cell r="B327" t="str">
            <v>4956280001</v>
          </cell>
          <cell r="C327" t="str">
            <v>H67T111</v>
          </cell>
          <cell r="D327" t="str">
            <v>H67T111  Cabinet frame with cutout</v>
          </cell>
          <cell r="E327" t="str">
            <v>H67T111  Rahmen/Türe M.Ausschnitt</v>
          </cell>
          <cell r="F327">
            <v>557</v>
          </cell>
          <cell r="G327" t="str">
            <v>EUR</v>
          </cell>
          <cell r="H327">
            <v>1</v>
          </cell>
          <cell r="I327">
            <v>-75</v>
          </cell>
          <cell r="J327">
            <v>139.25</v>
          </cell>
          <cell r="K327" t="str">
            <v>EUR</v>
          </cell>
          <cell r="M327"/>
          <cell r="N327">
            <v>506</v>
          </cell>
          <cell r="O327" t="str">
            <v>EUR</v>
          </cell>
          <cell r="P327">
            <v>1</v>
          </cell>
          <cell r="Q327">
            <v>-75</v>
          </cell>
          <cell r="R327">
            <v>126.5</v>
          </cell>
          <cell r="S327" t="str">
            <v>EUR</v>
          </cell>
          <cell r="U327"/>
          <cell r="V327">
            <v>0</v>
          </cell>
          <cell r="W327">
            <v>0</v>
          </cell>
          <cell r="X327">
            <v>0</v>
          </cell>
          <cell r="Y327" t="e">
            <v>#NAME?</v>
          </cell>
          <cell r="Z327">
            <v>1</v>
          </cell>
          <cell r="AA327">
            <v>1</v>
          </cell>
          <cell r="AB327" t="str">
            <v>30</v>
          </cell>
          <cell r="AC327" t="str">
            <v>*SN</v>
          </cell>
          <cell r="AE327" t="str">
            <v>3FPDE</v>
          </cell>
          <cell r="AF327">
            <v>3</v>
          </cell>
          <cell r="AG327" t="str">
            <v>F</v>
          </cell>
          <cell r="AH327" t="str">
            <v>P</v>
          </cell>
          <cell r="AI327" t="str">
            <v>D</v>
          </cell>
          <cell r="AJ327" t="str">
            <v>E</v>
          </cell>
          <cell r="AK327" t="str">
            <v>AlgoRex</v>
          </cell>
          <cell r="AL327" t="str">
            <v>Modular &amp; Networkable Control Systems</v>
          </cell>
          <cell r="AM327" t="str">
            <v>N</v>
          </cell>
          <cell r="AN327" t="str">
            <v>N</v>
          </cell>
          <cell r="AO327" t="str">
            <v>73089059000</v>
          </cell>
          <cell r="AP327" t="str">
            <v>IT</v>
          </cell>
          <cell r="AQ327">
            <v>18.68</v>
          </cell>
          <cell r="AR327" t="str">
            <v>KG</v>
          </cell>
          <cell r="AW327">
            <v>0</v>
          </cell>
          <cell r="AX327">
            <v>0</v>
          </cell>
          <cell r="AY327" t="e">
            <v>#N/A</v>
          </cell>
          <cell r="BA327">
            <v>0</v>
          </cell>
          <cell r="BB327">
            <v>0</v>
          </cell>
        </row>
        <row r="328">
          <cell r="A328" t="str">
            <v>BPZ:4969020001</v>
          </cell>
          <cell r="B328" t="str">
            <v>4969020001</v>
          </cell>
          <cell r="C328" t="str">
            <v>H67Z020</v>
          </cell>
          <cell r="D328" t="str">
            <v>H67Z020  protective cover</v>
          </cell>
          <cell r="E328" t="str">
            <v>H67Z020  Schutzhaube</v>
          </cell>
          <cell r="F328">
            <v>1061</v>
          </cell>
          <cell r="G328" t="str">
            <v>EUR</v>
          </cell>
          <cell r="H328">
            <v>1</v>
          </cell>
          <cell r="I328">
            <v>-75</v>
          </cell>
          <cell r="J328">
            <v>265.25</v>
          </cell>
          <cell r="K328" t="str">
            <v>EUR</v>
          </cell>
          <cell r="M328"/>
          <cell r="N328">
            <v>881</v>
          </cell>
          <cell r="O328" t="str">
            <v>EUR</v>
          </cell>
          <cell r="P328">
            <v>1</v>
          </cell>
          <cell r="Q328">
            <v>-75</v>
          </cell>
          <cell r="R328">
            <v>220.25</v>
          </cell>
          <cell r="S328" t="str">
            <v>EUR</v>
          </cell>
          <cell r="U328"/>
          <cell r="V328">
            <v>265.25</v>
          </cell>
          <cell r="W328">
            <v>220.25</v>
          </cell>
          <cell r="X328">
            <v>22.5</v>
          </cell>
          <cell r="Y328" t="e">
            <v>#NAME?</v>
          </cell>
          <cell r="Z328">
            <v>1</v>
          </cell>
          <cell r="AA328">
            <v>1</v>
          </cell>
          <cell r="AB328" t="str">
            <v>30</v>
          </cell>
          <cell r="AC328" t="str">
            <v>*SN</v>
          </cell>
          <cell r="AE328" t="str">
            <v>3FPDE</v>
          </cell>
          <cell r="AF328">
            <v>3</v>
          </cell>
          <cell r="AG328" t="str">
            <v>F</v>
          </cell>
          <cell r="AH328" t="str">
            <v>P</v>
          </cell>
          <cell r="AI328" t="str">
            <v>D</v>
          </cell>
          <cell r="AJ328" t="str">
            <v>E</v>
          </cell>
          <cell r="AK328" t="str">
            <v>AlgoRex</v>
          </cell>
          <cell r="AL328" t="str">
            <v>Modular &amp; Networkable Control Systems</v>
          </cell>
          <cell r="AM328" t="str">
            <v>N</v>
          </cell>
          <cell r="AN328" t="str">
            <v>N</v>
          </cell>
          <cell r="AO328" t="str">
            <v>85319085900</v>
          </cell>
          <cell r="AP328" t="str">
            <v>CH</v>
          </cell>
          <cell r="AQ328">
            <v>6.5</v>
          </cell>
          <cell r="AR328" t="str">
            <v>KG</v>
          </cell>
          <cell r="AW328">
            <v>1</v>
          </cell>
          <cell r="AX328">
            <v>210.15</v>
          </cell>
          <cell r="AY328" t="e">
            <v>#N/A</v>
          </cell>
          <cell r="BA328">
            <v>1</v>
          </cell>
          <cell r="BB328">
            <v>210.15</v>
          </cell>
        </row>
        <row r="329">
          <cell r="A329" t="str">
            <v>BPZ:4161280001</v>
          </cell>
          <cell r="B329" t="str">
            <v>4161280001</v>
          </cell>
          <cell r="C329" t="str">
            <v>H98G600</v>
          </cell>
          <cell r="D329" t="str">
            <v>H98G600  42HU housing with base</v>
          </cell>
          <cell r="E329" t="str">
            <v>H98G600  42HE-Gehaeuse mit Sockel</v>
          </cell>
          <cell r="F329">
            <v>2725</v>
          </cell>
          <cell r="G329" t="str">
            <v>EUR</v>
          </cell>
          <cell r="H329">
            <v>1</v>
          </cell>
          <cell r="I329">
            <v>-75</v>
          </cell>
          <cell r="J329">
            <v>681.25</v>
          </cell>
          <cell r="K329" t="str">
            <v>EUR</v>
          </cell>
          <cell r="M329"/>
          <cell r="N329">
            <v>2477</v>
          </cell>
          <cell r="O329" t="str">
            <v>EUR</v>
          </cell>
          <cell r="P329">
            <v>1</v>
          </cell>
          <cell r="Q329">
            <v>-75</v>
          </cell>
          <cell r="R329">
            <v>619.25</v>
          </cell>
          <cell r="S329" t="str">
            <v>EUR</v>
          </cell>
          <cell r="U329"/>
          <cell r="V329">
            <v>0</v>
          </cell>
          <cell r="W329">
            <v>0</v>
          </cell>
          <cell r="X329">
            <v>0</v>
          </cell>
          <cell r="Y329" t="e">
            <v>#NAME?</v>
          </cell>
          <cell r="Z329">
            <v>1</v>
          </cell>
          <cell r="AA329">
            <v>1</v>
          </cell>
          <cell r="AB329" t="str">
            <v>30</v>
          </cell>
          <cell r="AC329" t="str">
            <v>*SN</v>
          </cell>
          <cell r="AE329" t="str">
            <v>3FPDE</v>
          </cell>
          <cell r="AF329">
            <v>3</v>
          </cell>
          <cell r="AG329" t="str">
            <v>F</v>
          </cell>
          <cell r="AH329" t="str">
            <v>P</v>
          </cell>
          <cell r="AI329" t="str">
            <v>D</v>
          </cell>
          <cell r="AJ329" t="str">
            <v>E</v>
          </cell>
          <cell r="AK329" t="str">
            <v>AlgoRex</v>
          </cell>
          <cell r="AL329" t="str">
            <v>Modular &amp; Networkable Control Systems</v>
          </cell>
          <cell r="AM329" t="str">
            <v>N</v>
          </cell>
          <cell r="AN329" t="str">
            <v>N</v>
          </cell>
          <cell r="AO329" t="str">
            <v>85319085900</v>
          </cell>
          <cell r="AP329" t="str">
            <v>CH</v>
          </cell>
          <cell r="AQ329">
            <v>51.9</v>
          </cell>
          <cell r="AR329" t="str">
            <v>KG</v>
          </cell>
          <cell r="AW329">
            <v>0</v>
          </cell>
          <cell r="AX329">
            <v>0</v>
          </cell>
          <cell r="AY329" t="e">
            <v>#N/A</v>
          </cell>
          <cell r="BA329">
            <v>0</v>
          </cell>
          <cell r="BB329">
            <v>0</v>
          </cell>
        </row>
        <row r="330">
          <cell r="A330" t="str">
            <v>BPZ:4161310001</v>
          </cell>
          <cell r="B330" t="str">
            <v>4161310001</v>
          </cell>
          <cell r="C330" t="str">
            <v>H98T000</v>
          </cell>
          <cell r="D330" t="str">
            <v>H98T000  42HU Blind door</v>
          </cell>
          <cell r="E330" t="str">
            <v>H98T000  Blindtüre 42HE</v>
          </cell>
          <cell r="F330">
            <v>1532</v>
          </cell>
          <cell r="G330" t="str">
            <v>EUR</v>
          </cell>
          <cell r="H330">
            <v>1</v>
          </cell>
          <cell r="I330">
            <v>-75</v>
          </cell>
          <cell r="J330">
            <v>383</v>
          </cell>
          <cell r="K330" t="str">
            <v>EUR</v>
          </cell>
          <cell r="M330"/>
          <cell r="N330">
            <v>1393</v>
          </cell>
          <cell r="O330" t="str">
            <v>EUR</v>
          </cell>
          <cell r="P330">
            <v>1</v>
          </cell>
          <cell r="Q330">
            <v>-75</v>
          </cell>
          <cell r="R330">
            <v>348.25</v>
          </cell>
          <cell r="S330" t="str">
            <v>EUR</v>
          </cell>
          <cell r="U330"/>
          <cell r="V330">
            <v>0</v>
          </cell>
          <cell r="W330">
            <v>0</v>
          </cell>
          <cell r="X330">
            <v>0</v>
          </cell>
          <cell r="Y330" t="e">
            <v>#NAME?</v>
          </cell>
          <cell r="Z330">
            <v>1</v>
          </cell>
          <cell r="AA330">
            <v>1</v>
          </cell>
          <cell r="AB330" t="str">
            <v>30</v>
          </cell>
          <cell r="AC330" t="str">
            <v>*SN</v>
          </cell>
          <cell r="AE330" t="str">
            <v>3FPDE</v>
          </cell>
          <cell r="AF330">
            <v>3</v>
          </cell>
          <cell r="AG330" t="str">
            <v>F</v>
          </cell>
          <cell r="AH330" t="str">
            <v>P</v>
          </cell>
          <cell r="AI330" t="str">
            <v>D</v>
          </cell>
          <cell r="AJ330" t="str">
            <v>E</v>
          </cell>
          <cell r="AK330" t="str">
            <v>AlgoRex</v>
          </cell>
          <cell r="AL330" t="str">
            <v>Modular &amp; Networkable Control Systems</v>
          </cell>
          <cell r="AM330" t="str">
            <v>N</v>
          </cell>
          <cell r="AN330" t="str">
            <v>N</v>
          </cell>
          <cell r="AO330" t="str">
            <v>85319085900</v>
          </cell>
          <cell r="AP330" t="str">
            <v>CH</v>
          </cell>
          <cell r="AQ330">
            <v>17.100000000000001</v>
          </cell>
          <cell r="AR330" t="str">
            <v>KG</v>
          </cell>
          <cell r="AW330">
            <v>0</v>
          </cell>
          <cell r="AX330">
            <v>0</v>
          </cell>
          <cell r="AY330" t="e">
            <v>#N/A</v>
          </cell>
          <cell r="BA330">
            <v>0</v>
          </cell>
          <cell r="BB330">
            <v>0</v>
          </cell>
        </row>
        <row r="331">
          <cell r="A331" t="str">
            <v>BPZ:4161440001</v>
          </cell>
          <cell r="B331" t="str">
            <v>4161440001</v>
          </cell>
          <cell r="C331" t="str">
            <v>H98T010</v>
          </cell>
          <cell r="D331" t="str">
            <v>H98T010  42HE-door with 12HE-window</v>
          </cell>
          <cell r="E331" t="str">
            <v>H98T010  42HE-Türe m.12HE-Fenster</v>
          </cell>
          <cell r="F331">
            <v>2239</v>
          </cell>
          <cell r="G331" t="str">
            <v>EUR</v>
          </cell>
          <cell r="H331">
            <v>1</v>
          </cell>
          <cell r="I331">
            <v>-75</v>
          </cell>
          <cell r="J331">
            <v>559.75</v>
          </cell>
          <cell r="K331" t="str">
            <v>EUR</v>
          </cell>
          <cell r="M331"/>
          <cell r="N331">
            <v>2035</v>
          </cell>
          <cell r="O331" t="str">
            <v>EUR</v>
          </cell>
          <cell r="P331">
            <v>1</v>
          </cell>
          <cell r="Q331">
            <v>-75</v>
          </cell>
          <cell r="R331">
            <v>508.75</v>
          </cell>
          <cell r="S331" t="str">
            <v>EUR</v>
          </cell>
          <cell r="U331"/>
          <cell r="V331">
            <v>0</v>
          </cell>
          <cell r="W331">
            <v>0</v>
          </cell>
          <cell r="X331">
            <v>0</v>
          </cell>
          <cell r="Y331" t="e">
            <v>#NAME?</v>
          </cell>
          <cell r="Z331">
            <v>1</v>
          </cell>
          <cell r="AA331">
            <v>1</v>
          </cell>
          <cell r="AB331" t="str">
            <v>60</v>
          </cell>
          <cell r="AC331" t="str">
            <v>*SN</v>
          </cell>
          <cell r="AD331" t="str">
            <v>phase out started</v>
          </cell>
          <cell r="AE331" t="str">
            <v>3FPDE</v>
          </cell>
          <cell r="AF331">
            <v>3</v>
          </cell>
          <cell r="AG331" t="str">
            <v>F</v>
          </cell>
          <cell r="AH331" t="str">
            <v>P</v>
          </cell>
          <cell r="AI331" t="str">
            <v>D</v>
          </cell>
          <cell r="AJ331" t="str">
            <v>E</v>
          </cell>
          <cell r="AK331" t="str">
            <v>AlgoRex</v>
          </cell>
          <cell r="AL331" t="str">
            <v>Modular &amp; Networkable Control Systems</v>
          </cell>
          <cell r="AM331" t="str">
            <v>N</v>
          </cell>
          <cell r="AN331" t="str">
            <v>N</v>
          </cell>
          <cell r="AO331" t="str">
            <v>85319085900</v>
          </cell>
          <cell r="AP331" t="str">
            <v>CH</v>
          </cell>
          <cell r="AQ331">
            <v>35.1</v>
          </cell>
          <cell r="AR331" t="str">
            <v>KG</v>
          </cell>
          <cell r="AW331">
            <v>0</v>
          </cell>
          <cell r="AX331">
            <v>0</v>
          </cell>
          <cell r="AY331" t="e">
            <v>#N/A</v>
          </cell>
          <cell r="BA331">
            <v>0</v>
          </cell>
          <cell r="BB331">
            <v>0</v>
          </cell>
        </row>
        <row r="332">
          <cell r="A332" t="str">
            <v>BPZ:4594150001</v>
          </cell>
          <cell r="B332" t="str">
            <v>4594150001</v>
          </cell>
          <cell r="C332" t="str">
            <v>H98T020</v>
          </cell>
          <cell r="D332" t="str">
            <v>H98T020  42HU Door</v>
          </cell>
          <cell r="E332" t="str">
            <v>H98T020  Blindtüre 42HE (linksge)</v>
          </cell>
          <cell r="F332">
            <v>1524</v>
          </cell>
          <cell r="G332" t="str">
            <v>EUR</v>
          </cell>
          <cell r="H332">
            <v>1</v>
          </cell>
          <cell r="I332">
            <v>-75</v>
          </cell>
          <cell r="J332">
            <v>381</v>
          </cell>
          <cell r="K332" t="str">
            <v>EUR</v>
          </cell>
          <cell r="M332"/>
          <cell r="N332">
            <v>1385</v>
          </cell>
          <cell r="O332" t="str">
            <v>EUR</v>
          </cell>
          <cell r="P332">
            <v>1</v>
          </cell>
          <cell r="Q332">
            <v>-75</v>
          </cell>
          <cell r="R332">
            <v>346.25</v>
          </cell>
          <cell r="S332" t="str">
            <v>EUR</v>
          </cell>
          <cell r="U332"/>
          <cell r="V332">
            <v>0</v>
          </cell>
          <cell r="W332">
            <v>0</v>
          </cell>
          <cell r="X332">
            <v>0</v>
          </cell>
          <cell r="Y332" t="e">
            <v>#NAME?</v>
          </cell>
          <cell r="Z332">
            <v>1</v>
          </cell>
          <cell r="AA332">
            <v>1</v>
          </cell>
          <cell r="AB332" t="str">
            <v>30</v>
          </cell>
          <cell r="AC332" t="str">
            <v>*SN</v>
          </cell>
          <cell r="AE332" t="str">
            <v>3FPDE</v>
          </cell>
          <cell r="AF332">
            <v>3</v>
          </cell>
          <cell r="AG332" t="str">
            <v>F</v>
          </cell>
          <cell r="AH332" t="str">
            <v>P</v>
          </cell>
          <cell r="AI332" t="str">
            <v>D</v>
          </cell>
          <cell r="AJ332" t="str">
            <v>E</v>
          </cell>
          <cell r="AK332" t="str">
            <v>AlgoRex</v>
          </cell>
          <cell r="AL332" t="str">
            <v>Modular &amp; Networkable Control Systems</v>
          </cell>
          <cell r="AM332" t="str">
            <v>N</v>
          </cell>
          <cell r="AN332" t="str">
            <v>N</v>
          </cell>
          <cell r="AO332" t="str">
            <v>85319085900</v>
          </cell>
          <cell r="AP332" t="str">
            <v>CH</v>
          </cell>
          <cell r="AQ332">
            <v>17.100000000000001</v>
          </cell>
          <cell r="AR332" t="str">
            <v>KG</v>
          </cell>
          <cell r="AW332">
            <v>0</v>
          </cell>
          <cell r="AX332">
            <v>0</v>
          </cell>
          <cell r="AY332" t="e">
            <v>#N/A</v>
          </cell>
          <cell r="BA332">
            <v>0</v>
          </cell>
          <cell r="BB332">
            <v>0</v>
          </cell>
        </row>
        <row r="333">
          <cell r="A333" t="str">
            <v>BPZ:4176060001</v>
          </cell>
          <cell r="B333" t="str">
            <v>4176060001</v>
          </cell>
          <cell r="C333" t="str">
            <v>H98Z010</v>
          </cell>
          <cell r="D333" t="str">
            <v>H98Z010  Two side panels</v>
          </cell>
          <cell r="E333" t="str">
            <v>H98Z010  Blenden-/Abdeckpl.-Set</v>
          </cell>
          <cell r="F333">
            <v>369</v>
          </cell>
          <cell r="G333" t="str">
            <v>EUR</v>
          </cell>
          <cell r="H333">
            <v>1</v>
          </cell>
          <cell r="I333">
            <v>-75</v>
          </cell>
          <cell r="J333">
            <v>92.25</v>
          </cell>
          <cell r="K333" t="str">
            <v>EUR</v>
          </cell>
          <cell r="M333"/>
          <cell r="N333">
            <v>277</v>
          </cell>
          <cell r="O333" t="str">
            <v>EUR</v>
          </cell>
          <cell r="P333">
            <v>1</v>
          </cell>
          <cell r="Q333">
            <v>-75</v>
          </cell>
          <cell r="R333">
            <v>69.25</v>
          </cell>
          <cell r="S333" t="str">
            <v>EUR</v>
          </cell>
          <cell r="U333"/>
          <cell r="V333">
            <v>0</v>
          </cell>
          <cell r="W333">
            <v>0</v>
          </cell>
          <cell r="X333">
            <v>0</v>
          </cell>
          <cell r="Y333" t="e">
            <v>#NAME?</v>
          </cell>
          <cell r="Z333">
            <v>1</v>
          </cell>
          <cell r="AA333">
            <v>1</v>
          </cell>
          <cell r="AB333" t="str">
            <v>30</v>
          </cell>
          <cell r="AC333" t="str">
            <v>*SN</v>
          </cell>
          <cell r="AE333" t="str">
            <v>3FPDE</v>
          </cell>
          <cell r="AF333">
            <v>3</v>
          </cell>
          <cell r="AG333" t="str">
            <v>F</v>
          </cell>
          <cell r="AH333" t="str">
            <v>P</v>
          </cell>
          <cell r="AI333" t="str">
            <v>D</v>
          </cell>
          <cell r="AJ333" t="str">
            <v>E</v>
          </cell>
          <cell r="AK333" t="str">
            <v>AlgoRex</v>
          </cell>
          <cell r="AL333" t="str">
            <v>Modular &amp; Networkable Control Systems</v>
          </cell>
          <cell r="AM333" t="str">
            <v>N</v>
          </cell>
          <cell r="AN333" t="str">
            <v>N</v>
          </cell>
          <cell r="AO333" t="str">
            <v>85319085900</v>
          </cell>
          <cell r="AP333" t="str">
            <v>CH</v>
          </cell>
          <cell r="AQ333">
            <v>9.0399999999999991</v>
          </cell>
          <cell r="AR333" t="str">
            <v>KG</v>
          </cell>
          <cell r="AW333">
            <v>0</v>
          </cell>
          <cell r="AX333">
            <v>0</v>
          </cell>
          <cell r="AY333" t="e">
            <v>#N/A</v>
          </cell>
          <cell r="BA333">
            <v>0</v>
          </cell>
          <cell r="BB333">
            <v>0</v>
          </cell>
        </row>
        <row r="334">
          <cell r="A334" t="str">
            <v>BPZ:5100080001</v>
          </cell>
          <cell r="B334" t="str">
            <v>5100080001</v>
          </cell>
          <cell r="C334" t="str">
            <v>K3C070</v>
          </cell>
          <cell r="D334" t="str">
            <v>K3C070  pia adapter</v>
          </cell>
          <cell r="E334" t="str">
            <v>K3C070  PIA-Adapter</v>
          </cell>
          <cell r="F334">
            <v>397</v>
          </cell>
          <cell r="G334" t="str">
            <v>EUR</v>
          </cell>
          <cell r="H334">
            <v>1</v>
          </cell>
          <cell r="I334">
            <v>-75</v>
          </cell>
          <cell r="J334">
            <v>99.25</v>
          </cell>
          <cell r="K334" t="str">
            <v>EUR</v>
          </cell>
          <cell r="M334"/>
          <cell r="N334">
            <v>315</v>
          </cell>
          <cell r="O334" t="str">
            <v>EUR</v>
          </cell>
          <cell r="P334">
            <v>1</v>
          </cell>
          <cell r="Q334">
            <v>-75</v>
          </cell>
          <cell r="R334">
            <v>78.75</v>
          </cell>
          <cell r="S334" t="str">
            <v>EUR</v>
          </cell>
          <cell r="U334"/>
          <cell r="V334">
            <v>0</v>
          </cell>
          <cell r="W334">
            <v>0</v>
          </cell>
          <cell r="X334">
            <v>0</v>
          </cell>
          <cell r="Y334" t="e">
            <v>#NAME?</v>
          </cell>
          <cell r="Z334">
            <v>1</v>
          </cell>
          <cell r="AA334">
            <v>1</v>
          </cell>
          <cell r="AB334" t="str">
            <v>60</v>
          </cell>
          <cell r="AC334" t="str">
            <v>*SN</v>
          </cell>
          <cell r="AD334" t="str">
            <v>phase out started</v>
          </cell>
          <cell r="AE334" t="str">
            <v>3FPDE</v>
          </cell>
          <cell r="AF334">
            <v>3</v>
          </cell>
          <cell r="AG334" t="str">
            <v>F</v>
          </cell>
          <cell r="AH334" t="str">
            <v>P</v>
          </cell>
          <cell r="AI334" t="str">
            <v>D</v>
          </cell>
          <cell r="AJ334" t="str">
            <v>E</v>
          </cell>
          <cell r="AK334" t="str">
            <v>AlgoRex</v>
          </cell>
          <cell r="AL334" t="str">
            <v>Modular &amp; Networkable Control Systems</v>
          </cell>
          <cell r="AM334" t="str">
            <v>N</v>
          </cell>
          <cell r="AN334" t="str">
            <v>EAR99H</v>
          </cell>
          <cell r="AO334" t="str">
            <v>85319085900</v>
          </cell>
          <cell r="AP334" t="str">
            <v>CH</v>
          </cell>
          <cell r="AQ334">
            <v>6.0999999999999999E-2</v>
          </cell>
          <cell r="AR334" t="str">
            <v>KG</v>
          </cell>
          <cell r="AW334">
            <v>0</v>
          </cell>
          <cell r="AX334">
            <v>0</v>
          </cell>
          <cell r="AY334" t="e">
            <v>#N/A</v>
          </cell>
          <cell r="BA334">
            <v>0</v>
          </cell>
          <cell r="BB334">
            <v>0</v>
          </cell>
        </row>
        <row r="335">
          <cell r="A335" t="str">
            <v>BPZ:5114500001</v>
          </cell>
          <cell r="B335" t="str">
            <v>5114500001</v>
          </cell>
          <cell r="C335" t="str">
            <v>K3I060</v>
          </cell>
          <cell r="D335" t="str">
            <v>K3I060  rs232 p.c.b.</v>
          </cell>
          <cell r="E335" t="str">
            <v>K3I060  RS232 - Karte</v>
          </cell>
          <cell r="F335">
            <v>392</v>
          </cell>
          <cell r="G335" t="str">
            <v>EUR</v>
          </cell>
          <cell r="H335">
            <v>1</v>
          </cell>
          <cell r="I335">
            <v>-75</v>
          </cell>
          <cell r="J335">
            <v>98</v>
          </cell>
          <cell r="K335" t="str">
            <v>EUR</v>
          </cell>
          <cell r="M335"/>
          <cell r="N335">
            <v>366</v>
          </cell>
          <cell r="O335" t="str">
            <v>EUR</v>
          </cell>
          <cell r="P335">
            <v>1</v>
          </cell>
          <cell r="Q335">
            <v>-75</v>
          </cell>
          <cell r="R335">
            <v>91.5</v>
          </cell>
          <cell r="S335" t="str">
            <v>EUR</v>
          </cell>
          <cell r="U335"/>
          <cell r="V335">
            <v>0</v>
          </cell>
          <cell r="W335">
            <v>0</v>
          </cell>
          <cell r="X335">
            <v>0</v>
          </cell>
          <cell r="Y335" t="e">
            <v>#NAME?</v>
          </cell>
          <cell r="Z335">
            <v>1</v>
          </cell>
          <cell r="AA335">
            <v>1</v>
          </cell>
          <cell r="AB335" t="str">
            <v>61</v>
          </cell>
          <cell r="AC335" t="str">
            <v>*SU</v>
          </cell>
          <cell r="AD335" t="str">
            <v>phasing out product</v>
          </cell>
          <cell r="AE335" t="str">
            <v>3FPDE</v>
          </cell>
          <cell r="AF335">
            <v>3</v>
          </cell>
          <cell r="AG335" t="str">
            <v>F</v>
          </cell>
          <cell r="AH335" t="str">
            <v>P</v>
          </cell>
          <cell r="AI335" t="str">
            <v>D</v>
          </cell>
          <cell r="AJ335" t="str">
            <v>E</v>
          </cell>
          <cell r="AK335" t="str">
            <v>AlgoRex</v>
          </cell>
          <cell r="AL335" t="str">
            <v>Modular &amp; Networkable Control Systems</v>
          </cell>
          <cell r="AM335" t="str">
            <v>N</v>
          </cell>
          <cell r="AN335" t="str">
            <v>EAR99H</v>
          </cell>
          <cell r="AO335" t="str">
            <v>85319085900</v>
          </cell>
          <cell r="AP335" t="str">
            <v>CH</v>
          </cell>
          <cell r="AQ335">
            <v>8.2000000000000003E-2</v>
          </cell>
          <cell r="AR335" t="str">
            <v>KG</v>
          </cell>
          <cell r="AW335">
            <v>0</v>
          </cell>
          <cell r="AX335">
            <v>0</v>
          </cell>
          <cell r="AY335" t="e">
            <v>#N/A</v>
          </cell>
          <cell r="BA335">
            <v>0</v>
          </cell>
          <cell r="BB335">
            <v>0</v>
          </cell>
        </row>
        <row r="336">
          <cell r="A336" t="str">
            <v>BPZ:5228630001</v>
          </cell>
          <cell r="B336" t="str">
            <v>5228630001</v>
          </cell>
          <cell r="C336" t="str">
            <v>K3I100</v>
          </cell>
          <cell r="D336" t="str">
            <v>K3I100  Detector ITF interactive</v>
          </cell>
          <cell r="E336" t="str">
            <v>K3I100  Melder ITF Interaktiv</v>
          </cell>
          <cell r="F336">
            <v>653</v>
          </cell>
          <cell r="G336" t="str">
            <v>EUR</v>
          </cell>
          <cell r="H336">
            <v>1</v>
          </cell>
          <cell r="I336">
            <v>-75</v>
          </cell>
          <cell r="J336">
            <v>163.25</v>
          </cell>
          <cell r="K336" t="str">
            <v>EUR</v>
          </cell>
          <cell r="M336"/>
          <cell r="N336">
            <v>610</v>
          </cell>
          <cell r="O336" t="str">
            <v>EUR</v>
          </cell>
          <cell r="P336">
            <v>1</v>
          </cell>
          <cell r="Q336">
            <v>-75</v>
          </cell>
          <cell r="R336">
            <v>152.5</v>
          </cell>
          <cell r="S336" t="str">
            <v>EUR</v>
          </cell>
          <cell r="U336"/>
          <cell r="V336">
            <v>0</v>
          </cell>
          <cell r="W336">
            <v>0</v>
          </cell>
          <cell r="X336">
            <v>0</v>
          </cell>
          <cell r="Y336" t="e">
            <v>#NAME?</v>
          </cell>
          <cell r="Z336">
            <v>1</v>
          </cell>
          <cell r="AA336">
            <v>1</v>
          </cell>
          <cell r="AB336" t="str">
            <v>56</v>
          </cell>
          <cell r="AC336" t="str">
            <v>*SN</v>
          </cell>
          <cell r="AD336" t="str">
            <v>phased out product</v>
          </cell>
          <cell r="AE336" t="str">
            <v>3FPDE</v>
          </cell>
          <cell r="AF336">
            <v>3</v>
          </cell>
          <cell r="AG336" t="str">
            <v>F</v>
          </cell>
          <cell r="AH336" t="str">
            <v>P</v>
          </cell>
          <cell r="AI336" t="str">
            <v>D</v>
          </cell>
          <cell r="AJ336" t="str">
            <v>E</v>
          </cell>
          <cell r="AK336" t="str">
            <v>AlgoRex</v>
          </cell>
          <cell r="AL336" t="str">
            <v>Modular &amp; Networkable Control Systems</v>
          </cell>
          <cell r="AM336" t="str">
            <v>N</v>
          </cell>
          <cell r="AN336" t="str">
            <v>N</v>
          </cell>
          <cell r="AO336" t="str">
            <v>85319085900</v>
          </cell>
          <cell r="AP336" t="str">
            <v>CH</v>
          </cell>
          <cell r="AQ336">
            <v>0.437</v>
          </cell>
          <cell r="AR336" t="str">
            <v>KG</v>
          </cell>
          <cell r="AW336">
            <v>0</v>
          </cell>
          <cell r="AX336">
            <v>0</v>
          </cell>
          <cell r="AY336" t="e">
            <v>#N/A</v>
          </cell>
          <cell r="BA336">
            <v>0</v>
          </cell>
          <cell r="BB336">
            <v>0</v>
          </cell>
        </row>
        <row r="337">
          <cell r="A337" t="str">
            <v>BPZ:5114470001</v>
          </cell>
          <cell r="B337" t="str">
            <v>5114470001</v>
          </cell>
          <cell r="C337" t="str">
            <v>K3M071</v>
          </cell>
          <cell r="D337" t="str">
            <v>K3M071  Line card interactiv</v>
          </cell>
          <cell r="E337" t="str">
            <v>K3M071  Linienkarte Interaktiv</v>
          </cell>
          <cell r="F337">
            <v>1236</v>
          </cell>
          <cell r="G337" t="str">
            <v>EUR</v>
          </cell>
          <cell r="H337">
            <v>1</v>
          </cell>
          <cell r="I337">
            <v>-75</v>
          </cell>
          <cell r="J337">
            <v>309</v>
          </cell>
          <cell r="K337" t="str">
            <v>EUR</v>
          </cell>
          <cell r="M337"/>
          <cell r="N337">
            <v>1155</v>
          </cell>
          <cell r="O337" t="str">
            <v>EUR</v>
          </cell>
          <cell r="P337">
            <v>1</v>
          </cell>
          <cell r="Q337">
            <v>-75</v>
          </cell>
          <cell r="R337">
            <v>288.75</v>
          </cell>
          <cell r="S337" t="str">
            <v>EUR</v>
          </cell>
          <cell r="U337"/>
          <cell r="V337">
            <v>618</v>
          </cell>
          <cell r="W337">
            <v>577.5</v>
          </cell>
          <cell r="X337">
            <v>20.25</v>
          </cell>
          <cell r="Y337" t="e">
            <v>#NAME?</v>
          </cell>
          <cell r="Z337">
            <v>1</v>
          </cell>
          <cell r="AA337">
            <v>1</v>
          </cell>
          <cell r="AB337" t="str">
            <v>61</v>
          </cell>
          <cell r="AC337" t="str">
            <v>*SU</v>
          </cell>
          <cell r="AD337" t="str">
            <v>phasing out product</v>
          </cell>
          <cell r="AE337" t="str">
            <v>3FPDE</v>
          </cell>
          <cell r="AF337">
            <v>3</v>
          </cell>
          <cell r="AG337" t="str">
            <v>F</v>
          </cell>
          <cell r="AH337" t="str">
            <v>P</v>
          </cell>
          <cell r="AI337" t="str">
            <v>D</v>
          </cell>
          <cell r="AJ337" t="str">
            <v>E</v>
          </cell>
          <cell r="AK337" t="str">
            <v>AlgoRex</v>
          </cell>
          <cell r="AL337" t="str">
            <v>Modular &amp; Networkable Control Systems</v>
          </cell>
          <cell r="AM337" t="str">
            <v>N</v>
          </cell>
          <cell r="AN337" t="str">
            <v>EAR99H</v>
          </cell>
          <cell r="AO337" t="str">
            <v>85319085900</v>
          </cell>
          <cell r="AP337" t="str">
            <v>CH</v>
          </cell>
          <cell r="AQ337">
            <v>0.24099999999999999</v>
          </cell>
          <cell r="AR337" t="str">
            <v>KG</v>
          </cell>
          <cell r="AW337">
            <v>2</v>
          </cell>
          <cell r="AX337">
            <v>559.44000000000005</v>
          </cell>
          <cell r="AY337" t="e">
            <v>#N/A</v>
          </cell>
          <cell r="BA337">
            <v>2</v>
          </cell>
          <cell r="BB337">
            <v>559.44000000000005</v>
          </cell>
        </row>
        <row r="338">
          <cell r="A338" t="str">
            <v>BPZ:5100110001</v>
          </cell>
          <cell r="B338" t="str">
            <v>5100110001</v>
          </cell>
          <cell r="C338" t="str">
            <v>K3M080</v>
          </cell>
          <cell r="D338" t="str">
            <v>K3M080  line card coll.</v>
          </cell>
          <cell r="E338" t="str">
            <v>K3M080  Linienkarte kollektiv</v>
          </cell>
          <cell r="F338">
            <v>862</v>
          </cell>
          <cell r="G338" t="str">
            <v>EUR</v>
          </cell>
          <cell r="H338">
            <v>1</v>
          </cell>
          <cell r="I338">
            <v>-75</v>
          </cell>
          <cell r="J338">
            <v>215.5</v>
          </cell>
          <cell r="K338" t="str">
            <v>EUR</v>
          </cell>
          <cell r="M338"/>
          <cell r="N338">
            <v>806</v>
          </cell>
          <cell r="O338" t="str">
            <v>EUR</v>
          </cell>
          <cell r="P338">
            <v>1</v>
          </cell>
          <cell r="Q338">
            <v>-75</v>
          </cell>
          <cell r="R338">
            <v>201.5</v>
          </cell>
          <cell r="S338" t="str">
            <v>EUR</v>
          </cell>
          <cell r="U338"/>
          <cell r="V338">
            <v>0</v>
          </cell>
          <cell r="W338">
            <v>0</v>
          </cell>
          <cell r="X338">
            <v>0</v>
          </cell>
          <cell r="Y338" t="e">
            <v>#NAME?</v>
          </cell>
          <cell r="Z338">
            <v>1</v>
          </cell>
          <cell r="AA338">
            <v>1</v>
          </cell>
          <cell r="AB338" t="str">
            <v>61</v>
          </cell>
          <cell r="AC338" t="str">
            <v>*SU</v>
          </cell>
          <cell r="AD338" t="str">
            <v>phasing out product</v>
          </cell>
          <cell r="AE338" t="str">
            <v>3FPDE</v>
          </cell>
          <cell r="AF338">
            <v>3</v>
          </cell>
          <cell r="AG338" t="str">
            <v>F</v>
          </cell>
          <cell r="AH338" t="str">
            <v>P</v>
          </cell>
          <cell r="AI338" t="str">
            <v>D</v>
          </cell>
          <cell r="AJ338" t="str">
            <v>E</v>
          </cell>
          <cell r="AK338" t="str">
            <v>AlgoRex</v>
          </cell>
          <cell r="AL338" t="str">
            <v>Modular &amp; Networkable Control Systems</v>
          </cell>
          <cell r="AM338" t="str">
            <v>N</v>
          </cell>
          <cell r="AN338" t="str">
            <v>EAR99H</v>
          </cell>
          <cell r="AO338" t="str">
            <v>85319085900</v>
          </cell>
          <cell r="AP338" t="str">
            <v>CH</v>
          </cell>
          <cell r="AQ338">
            <v>0.193</v>
          </cell>
          <cell r="AR338" t="str">
            <v>KG</v>
          </cell>
          <cell r="AW338">
            <v>0</v>
          </cell>
          <cell r="AX338">
            <v>0</v>
          </cell>
          <cell r="AY338" t="e">
            <v>#N/A</v>
          </cell>
          <cell r="BA338">
            <v>0</v>
          </cell>
          <cell r="BB338">
            <v>0</v>
          </cell>
        </row>
        <row r="339">
          <cell r="A339" t="str">
            <v>BPZ:5100530001</v>
          </cell>
          <cell r="B339" t="str">
            <v>5100530001</v>
          </cell>
          <cell r="C339" t="str">
            <v>K3M111</v>
          </cell>
          <cell r="D339" t="str">
            <v>K3M111  line card analogplus</v>
          </cell>
          <cell r="E339" t="str">
            <v>K3M111  Linienkarte ANALOGPLUS</v>
          </cell>
          <cell r="F339">
            <v>1867</v>
          </cell>
          <cell r="G339" t="str">
            <v>EUR</v>
          </cell>
          <cell r="H339">
            <v>1</v>
          </cell>
          <cell r="L339">
            <v>578.63</v>
          </cell>
          <cell r="M339" t="str">
            <v>EUR</v>
          </cell>
          <cell r="N339">
            <v>1745</v>
          </cell>
          <cell r="O339" t="str">
            <v>EUR</v>
          </cell>
          <cell r="P339">
            <v>1</v>
          </cell>
          <cell r="T339">
            <v>540.78</v>
          </cell>
          <cell r="U339" t="str">
            <v>EUR</v>
          </cell>
          <cell r="V339">
            <v>3471.78</v>
          </cell>
          <cell r="W339">
            <v>3244.68</v>
          </cell>
          <cell r="X339">
            <v>113.55000000000018</v>
          </cell>
          <cell r="Y339" t="e">
            <v>#NAME?</v>
          </cell>
          <cell r="Z339">
            <v>1</v>
          </cell>
          <cell r="AA339">
            <v>1</v>
          </cell>
          <cell r="AB339" t="str">
            <v>61</v>
          </cell>
          <cell r="AC339" t="str">
            <v>*SU</v>
          </cell>
          <cell r="AD339" t="str">
            <v>phasing out product</v>
          </cell>
          <cell r="AE339" t="str">
            <v>3FPDE</v>
          </cell>
          <cell r="AF339">
            <v>3</v>
          </cell>
          <cell r="AG339" t="str">
            <v>F</v>
          </cell>
          <cell r="AH339" t="str">
            <v>P</v>
          </cell>
          <cell r="AI339" t="str">
            <v>D</v>
          </cell>
          <cell r="AJ339" t="str">
            <v>E</v>
          </cell>
          <cell r="AK339" t="str">
            <v>AlgoRex</v>
          </cell>
          <cell r="AL339" t="str">
            <v>Modular &amp; Networkable Control Systems</v>
          </cell>
          <cell r="AM339" t="str">
            <v>N</v>
          </cell>
          <cell r="AN339" t="str">
            <v>EAR99H</v>
          </cell>
          <cell r="AO339" t="str">
            <v>85319085900</v>
          </cell>
          <cell r="AP339" t="str">
            <v>CH</v>
          </cell>
          <cell r="AQ339">
            <v>0.28999999999999998</v>
          </cell>
          <cell r="AR339" t="str">
            <v>KG</v>
          </cell>
          <cell r="AW339">
            <v>6</v>
          </cell>
          <cell r="AX339">
            <v>3031.62</v>
          </cell>
          <cell r="AY339" t="e">
            <v>#N/A</v>
          </cell>
          <cell r="BA339">
            <v>6</v>
          </cell>
          <cell r="BB339">
            <v>3031.62</v>
          </cell>
        </row>
        <row r="340">
          <cell r="A340" t="str">
            <v>A5Q00005982</v>
          </cell>
          <cell r="B340" t="str">
            <v>A5Q00005982</v>
          </cell>
          <cell r="C340" t="str">
            <v>K3M140</v>
          </cell>
          <cell r="D340" t="str">
            <v>K3M140  Line card 'FD20'</v>
          </cell>
          <cell r="E340" t="str">
            <v>K3M140  Linienkarte 'FD20'</v>
          </cell>
          <cell r="F340">
            <v>1241</v>
          </cell>
          <cell r="G340" t="str">
            <v>EUR</v>
          </cell>
          <cell r="H340">
            <v>1</v>
          </cell>
          <cell r="L340">
            <v>384.71</v>
          </cell>
          <cell r="M340" t="str">
            <v>EUR</v>
          </cell>
          <cell r="N340">
            <v>1160</v>
          </cell>
          <cell r="O340" t="str">
            <v>EUR</v>
          </cell>
          <cell r="P340">
            <v>1</v>
          </cell>
          <cell r="T340">
            <v>359.54</v>
          </cell>
          <cell r="U340" t="str">
            <v>EUR</v>
          </cell>
          <cell r="V340">
            <v>769.42</v>
          </cell>
          <cell r="W340">
            <v>719.08</v>
          </cell>
          <cell r="X340">
            <v>25.169999999999959</v>
          </cell>
          <cell r="Y340" t="e">
            <v>#NAME?</v>
          </cell>
          <cell r="Z340">
            <v>1</v>
          </cell>
          <cell r="AA340">
            <v>1</v>
          </cell>
          <cell r="AB340" t="str">
            <v>61</v>
          </cell>
          <cell r="AC340" t="str">
            <v>*SU</v>
          </cell>
          <cell r="AD340" t="str">
            <v>phasing out product</v>
          </cell>
          <cell r="AE340" t="str">
            <v>3FPDE</v>
          </cell>
          <cell r="AF340">
            <v>3</v>
          </cell>
          <cell r="AG340" t="str">
            <v>F</v>
          </cell>
          <cell r="AH340" t="str">
            <v>P</v>
          </cell>
          <cell r="AI340" t="str">
            <v>D</v>
          </cell>
          <cell r="AJ340" t="str">
            <v>E</v>
          </cell>
          <cell r="AK340" t="str">
            <v>AlgoRex</v>
          </cell>
          <cell r="AL340" t="str">
            <v>Modular &amp; Networkable Control Systems</v>
          </cell>
          <cell r="AM340" t="str">
            <v>N</v>
          </cell>
          <cell r="AN340" t="str">
            <v>N</v>
          </cell>
          <cell r="AO340" t="str">
            <v>85319085900</v>
          </cell>
          <cell r="AP340" t="str">
            <v>CH</v>
          </cell>
          <cell r="AQ340">
            <v>0.32500000000000001</v>
          </cell>
          <cell r="AR340" t="str">
            <v>KG</v>
          </cell>
          <cell r="AW340">
            <v>2</v>
          </cell>
          <cell r="AX340">
            <v>726.88</v>
          </cell>
          <cell r="AY340" t="e">
            <v>#N/A</v>
          </cell>
          <cell r="BA340">
            <v>2</v>
          </cell>
          <cell r="BB340">
            <v>726.88</v>
          </cell>
        </row>
        <row r="341">
          <cell r="A341" t="str">
            <v>BPZ:5228180001</v>
          </cell>
          <cell r="B341" t="str">
            <v>5228180001</v>
          </cell>
          <cell r="C341" t="str">
            <v>K3N010</v>
          </cell>
          <cell r="D341" t="str">
            <v>K3N010  RAM-extension</v>
          </cell>
          <cell r="E341" t="str">
            <v>K3N010  RAM-Erweiterung</v>
          </cell>
          <cell r="F341">
            <v>1044</v>
          </cell>
          <cell r="G341" t="str">
            <v>EUR</v>
          </cell>
          <cell r="H341">
            <v>1</v>
          </cell>
          <cell r="I341">
            <v>-75</v>
          </cell>
          <cell r="J341">
            <v>261</v>
          </cell>
          <cell r="K341" t="str">
            <v>EUR</v>
          </cell>
          <cell r="M341"/>
          <cell r="N341">
            <v>949</v>
          </cell>
          <cell r="O341" t="str">
            <v>EUR</v>
          </cell>
          <cell r="P341">
            <v>1</v>
          </cell>
          <cell r="Q341">
            <v>-75</v>
          </cell>
          <cell r="R341">
            <v>237.25</v>
          </cell>
          <cell r="S341" t="str">
            <v>EUR</v>
          </cell>
          <cell r="U341"/>
          <cell r="V341">
            <v>1827</v>
          </cell>
          <cell r="W341">
            <v>1660.75</v>
          </cell>
          <cell r="X341">
            <v>83.125</v>
          </cell>
          <cell r="Y341" t="e">
            <v>#NAME?</v>
          </cell>
          <cell r="Z341">
            <v>1</v>
          </cell>
          <cell r="AA341">
            <v>1</v>
          </cell>
          <cell r="AB341" t="str">
            <v>60</v>
          </cell>
          <cell r="AC341" t="str">
            <v>*SN</v>
          </cell>
          <cell r="AD341" t="str">
            <v>phase out started</v>
          </cell>
          <cell r="AE341" t="str">
            <v>3FPDE</v>
          </cell>
          <cell r="AF341">
            <v>3</v>
          </cell>
          <cell r="AG341" t="str">
            <v>F</v>
          </cell>
          <cell r="AH341" t="str">
            <v>P</v>
          </cell>
          <cell r="AI341" t="str">
            <v>D</v>
          </cell>
          <cell r="AJ341" t="str">
            <v>E</v>
          </cell>
          <cell r="AK341" t="str">
            <v>AlgoRex</v>
          </cell>
          <cell r="AL341" t="str">
            <v>Modular &amp; Networkable Control Systems</v>
          </cell>
          <cell r="AM341" t="str">
            <v>N</v>
          </cell>
          <cell r="AN341" t="str">
            <v>N</v>
          </cell>
          <cell r="AO341" t="str">
            <v>85423110000</v>
          </cell>
          <cell r="AP341" t="str">
            <v>CN</v>
          </cell>
          <cell r="AQ341">
            <v>9.2999999999999999E-2</v>
          </cell>
          <cell r="AR341" t="str">
            <v>KG</v>
          </cell>
          <cell r="AW341">
            <v>7</v>
          </cell>
          <cell r="AX341">
            <v>950.27</v>
          </cell>
          <cell r="AY341" t="e">
            <v>#N/A</v>
          </cell>
          <cell r="BA341">
            <v>7</v>
          </cell>
          <cell r="BB341">
            <v>950.27</v>
          </cell>
        </row>
        <row r="342">
          <cell r="A342" t="str">
            <v>BPZ:4412320001</v>
          </cell>
          <cell r="B342" t="str">
            <v>4412320001</v>
          </cell>
          <cell r="C342" t="str">
            <v>K5L020</v>
          </cell>
          <cell r="D342" t="str">
            <v>K5L020  multi-sect. exting. p.c.b</v>
          </cell>
          <cell r="E342" t="str">
            <v>K5L020  2-Bereichs Löschkarte</v>
          </cell>
          <cell r="F342">
            <v>1028</v>
          </cell>
          <cell r="G342" t="str">
            <v>EUR</v>
          </cell>
          <cell r="H342">
            <v>1</v>
          </cell>
          <cell r="I342">
            <v>-75</v>
          </cell>
          <cell r="J342">
            <v>257</v>
          </cell>
          <cell r="K342" t="str">
            <v>EUR</v>
          </cell>
          <cell r="M342"/>
          <cell r="N342">
            <v>793</v>
          </cell>
          <cell r="O342" t="str">
            <v>EUR</v>
          </cell>
          <cell r="P342">
            <v>1</v>
          </cell>
          <cell r="Q342">
            <v>-75</v>
          </cell>
          <cell r="R342">
            <v>198.25</v>
          </cell>
          <cell r="S342" t="str">
            <v>EUR</v>
          </cell>
          <cell r="U342"/>
          <cell r="V342">
            <v>0</v>
          </cell>
          <cell r="W342">
            <v>0</v>
          </cell>
          <cell r="X342">
            <v>0</v>
          </cell>
          <cell r="Y342" t="e">
            <v>#NAME?</v>
          </cell>
          <cell r="Z342">
            <v>1</v>
          </cell>
          <cell r="AA342">
            <v>1</v>
          </cell>
          <cell r="AB342" t="str">
            <v>30</v>
          </cell>
          <cell r="AC342" t="str">
            <v>*SU</v>
          </cell>
          <cell r="AE342" t="str">
            <v>3FPDE</v>
          </cell>
          <cell r="AF342">
            <v>3</v>
          </cell>
          <cell r="AG342" t="str">
            <v>F</v>
          </cell>
          <cell r="AH342" t="str">
            <v>P</v>
          </cell>
          <cell r="AI342" t="str">
            <v>D</v>
          </cell>
          <cell r="AJ342" t="str">
            <v>E</v>
          </cell>
          <cell r="AK342" t="str">
            <v>AlgoRex</v>
          </cell>
          <cell r="AL342" t="str">
            <v>Modular &amp; Networkable Control Systems</v>
          </cell>
          <cell r="AM342" t="str">
            <v>N</v>
          </cell>
          <cell r="AN342" t="str">
            <v>EAR99H</v>
          </cell>
          <cell r="AO342" t="str">
            <v>85319085900</v>
          </cell>
          <cell r="AP342" t="str">
            <v>CH</v>
          </cell>
          <cell r="AQ342">
            <v>0.27800000000000002</v>
          </cell>
          <cell r="AR342" t="str">
            <v>KG</v>
          </cell>
          <cell r="AW342">
            <v>0</v>
          </cell>
          <cell r="AX342">
            <v>0</v>
          </cell>
          <cell r="AY342" t="e">
            <v>#N/A</v>
          </cell>
          <cell r="BA342">
            <v>0</v>
          </cell>
          <cell r="BB342">
            <v>0</v>
          </cell>
        </row>
        <row r="343">
          <cell r="A343" t="str">
            <v>GBI:321978</v>
          </cell>
          <cell r="B343" t="str">
            <v>GBI:321978</v>
          </cell>
          <cell r="C343"/>
          <cell r="D343" t="str">
            <v>Kollektiv-alternate-card/HT85L</v>
          </cell>
          <cell r="E343" t="str">
            <v>Kollektiversatzschaltung/HT85L</v>
          </cell>
          <cell r="F343">
            <v>85</v>
          </cell>
          <cell r="G343" t="str">
            <v>EUR</v>
          </cell>
          <cell r="H343">
            <v>1</v>
          </cell>
          <cell r="I343">
            <v>-75</v>
          </cell>
          <cell r="J343">
            <v>21.25</v>
          </cell>
          <cell r="K343" t="str">
            <v>EUR</v>
          </cell>
          <cell r="M343"/>
          <cell r="N343">
            <v>79.400000000000006</v>
          </cell>
          <cell r="O343" t="str">
            <v>EUR</v>
          </cell>
          <cell r="P343">
            <v>1</v>
          </cell>
          <cell r="Q343">
            <v>-75</v>
          </cell>
          <cell r="R343">
            <v>19.850000000000001</v>
          </cell>
          <cell r="S343" t="str">
            <v>EUR</v>
          </cell>
          <cell r="U343"/>
          <cell r="V343">
            <v>0</v>
          </cell>
          <cell r="W343">
            <v>0</v>
          </cell>
          <cell r="X343">
            <v>0</v>
          </cell>
          <cell r="Y343" t="e">
            <v>#NAME?</v>
          </cell>
          <cell r="Z343">
            <v>1</v>
          </cell>
          <cell r="AA343">
            <v>1</v>
          </cell>
          <cell r="AB343" t="str">
            <v>56</v>
          </cell>
          <cell r="AC343" t="str">
            <v>*SN</v>
          </cell>
          <cell r="AD343" t="str">
            <v>phased out product</v>
          </cell>
          <cell r="AE343" t="str">
            <v>3FPDE</v>
          </cell>
          <cell r="AF343">
            <v>3</v>
          </cell>
          <cell r="AG343" t="str">
            <v>F</v>
          </cell>
          <cell r="AH343" t="str">
            <v>P</v>
          </cell>
          <cell r="AI343" t="str">
            <v>D</v>
          </cell>
          <cell r="AJ343" t="str">
            <v>E</v>
          </cell>
          <cell r="AK343" t="str">
            <v>AlgoRex</v>
          </cell>
          <cell r="AL343" t="str">
            <v>Modular &amp; Networkable Control Systems</v>
          </cell>
          <cell r="AM343" t="str">
            <v>N</v>
          </cell>
          <cell r="AN343" t="str">
            <v>N</v>
          </cell>
          <cell r="AO343" t="str">
            <v>85311030000</v>
          </cell>
          <cell r="AP343" t="str">
            <v>DE</v>
          </cell>
          <cell r="AQ343">
            <v>1.6E-2</v>
          </cell>
          <cell r="AR343" t="str">
            <v>KG</v>
          </cell>
          <cell r="AW343">
            <v>0</v>
          </cell>
          <cell r="AX343">
            <v>0</v>
          </cell>
          <cell r="AY343" t="e">
            <v>#N/A</v>
          </cell>
          <cell r="BA343">
            <v>0</v>
          </cell>
          <cell r="BB343">
            <v>0</v>
          </cell>
        </row>
        <row r="344">
          <cell r="A344" t="str">
            <v>GBI:321076</v>
          </cell>
          <cell r="B344" t="str">
            <v>GBI:321076</v>
          </cell>
          <cell r="C344"/>
          <cell r="D344" t="str">
            <v>label 'this direction'</v>
          </cell>
          <cell r="E344" t="str">
            <v>Schild Richtungsanzeige (HT52L)</v>
          </cell>
          <cell r="F344">
            <v>61.6</v>
          </cell>
          <cell r="G344" t="str">
            <v>EUR</v>
          </cell>
          <cell r="H344">
            <v>1</v>
          </cell>
          <cell r="I344">
            <v>-75</v>
          </cell>
          <cell r="J344">
            <v>15.4</v>
          </cell>
          <cell r="K344" t="str">
            <v>EUR</v>
          </cell>
          <cell r="M344"/>
          <cell r="N344">
            <v>56</v>
          </cell>
          <cell r="O344" t="str">
            <v>EUR</v>
          </cell>
          <cell r="P344">
            <v>1</v>
          </cell>
          <cell r="Q344">
            <v>-75</v>
          </cell>
          <cell r="R344">
            <v>14</v>
          </cell>
          <cell r="S344" t="str">
            <v>EUR</v>
          </cell>
          <cell r="U344"/>
          <cell r="V344">
            <v>0</v>
          </cell>
          <cell r="W344">
            <v>0</v>
          </cell>
          <cell r="X344">
            <v>0</v>
          </cell>
          <cell r="Y344" t="e">
            <v>#NAME?</v>
          </cell>
          <cell r="Z344">
            <v>1</v>
          </cell>
          <cell r="AA344">
            <v>1</v>
          </cell>
          <cell r="AB344" t="str">
            <v>30</v>
          </cell>
          <cell r="AC344" t="str">
            <v>*SN</v>
          </cell>
          <cell r="AE344" t="str">
            <v>3FPDE</v>
          </cell>
          <cell r="AF344">
            <v>3</v>
          </cell>
          <cell r="AG344" t="str">
            <v>F</v>
          </cell>
          <cell r="AH344" t="str">
            <v>P</v>
          </cell>
          <cell r="AI344" t="str">
            <v>D</v>
          </cell>
          <cell r="AJ344" t="str">
            <v>E</v>
          </cell>
          <cell r="AK344" t="str">
            <v>AlgoRex</v>
          </cell>
          <cell r="AL344" t="str">
            <v>Modular &amp; Networkable Control Systems</v>
          </cell>
          <cell r="AM344" t="str">
            <v>N</v>
          </cell>
          <cell r="AN344" t="str">
            <v>N</v>
          </cell>
          <cell r="AO344" t="str">
            <v>83100000000</v>
          </cell>
          <cell r="AP344" t="str">
            <v>DE</v>
          </cell>
          <cell r="AQ344">
            <v>5.5E-2</v>
          </cell>
          <cell r="AR344" t="str">
            <v>KG</v>
          </cell>
          <cell r="AW344">
            <v>0</v>
          </cell>
          <cell r="AX344">
            <v>0</v>
          </cell>
          <cell r="AY344" t="e">
            <v>#N/A</v>
          </cell>
          <cell r="BA344">
            <v>0</v>
          </cell>
          <cell r="BB344">
            <v>0</v>
          </cell>
        </row>
        <row r="345">
          <cell r="A345" t="str">
            <v>BPZ:4233860001</v>
          </cell>
          <cell r="B345" t="str">
            <v>4233860001</v>
          </cell>
          <cell r="C345" t="str">
            <v>M3P070</v>
          </cell>
          <cell r="D345" t="str">
            <v>M3P070  line filter module</v>
          </cell>
          <cell r="E345" t="str">
            <v>M3P070  Linien Filtermodul</v>
          </cell>
          <cell r="F345">
            <v>362</v>
          </cell>
          <cell r="G345" t="str">
            <v>EUR</v>
          </cell>
          <cell r="H345">
            <v>1</v>
          </cell>
          <cell r="I345">
            <v>-75</v>
          </cell>
          <cell r="J345">
            <v>90.5</v>
          </cell>
          <cell r="K345" t="str">
            <v>EUR</v>
          </cell>
          <cell r="M345"/>
          <cell r="N345">
            <v>329</v>
          </cell>
          <cell r="O345" t="str">
            <v>EUR</v>
          </cell>
          <cell r="P345">
            <v>1</v>
          </cell>
          <cell r="Q345">
            <v>-75</v>
          </cell>
          <cell r="R345">
            <v>82.25</v>
          </cell>
          <cell r="S345" t="str">
            <v>EUR</v>
          </cell>
          <cell r="U345"/>
          <cell r="V345">
            <v>0</v>
          </cell>
          <cell r="W345">
            <v>0</v>
          </cell>
          <cell r="X345">
            <v>0</v>
          </cell>
          <cell r="Y345" t="e">
            <v>#NAME?</v>
          </cell>
          <cell r="Z345">
            <v>1</v>
          </cell>
          <cell r="AA345">
            <v>1</v>
          </cell>
          <cell r="AB345" t="str">
            <v>30</v>
          </cell>
          <cell r="AC345" t="str">
            <v>*SN</v>
          </cell>
          <cell r="AE345" t="str">
            <v>3FPDE</v>
          </cell>
          <cell r="AF345">
            <v>3</v>
          </cell>
          <cell r="AG345" t="str">
            <v>F</v>
          </cell>
          <cell r="AH345" t="str">
            <v>P</v>
          </cell>
          <cell r="AI345" t="str">
            <v>D</v>
          </cell>
          <cell r="AJ345" t="str">
            <v>E</v>
          </cell>
          <cell r="AK345" t="str">
            <v>AlgoRex</v>
          </cell>
          <cell r="AL345" t="str">
            <v>Modular &amp; Networkable Control Systems</v>
          </cell>
          <cell r="AM345" t="str">
            <v>N</v>
          </cell>
          <cell r="AN345" t="str">
            <v>N</v>
          </cell>
          <cell r="AO345" t="str">
            <v>85319085900</v>
          </cell>
          <cell r="AP345" t="str">
            <v>CH</v>
          </cell>
          <cell r="AQ345">
            <v>0.14899999999999999</v>
          </cell>
          <cell r="AR345" t="str">
            <v>KG</v>
          </cell>
          <cell r="AW345">
            <v>0</v>
          </cell>
          <cell r="AX345">
            <v>0</v>
          </cell>
          <cell r="AY345" t="e">
            <v>#N/A</v>
          </cell>
          <cell r="BA345">
            <v>0</v>
          </cell>
          <cell r="BB345">
            <v>0</v>
          </cell>
        </row>
        <row r="346">
          <cell r="A346" t="str">
            <v>S24230-B520-A6</v>
          </cell>
          <cell r="B346" t="str">
            <v>S24230-B520-A6</v>
          </cell>
          <cell r="C346" t="str">
            <v>M-MODUL(SOC P)</v>
          </cell>
          <cell r="D346" t="str">
            <v>M-MODUL(SOC P)  19 inch-M-module Sinteso</v>
          </cell>
          <cell r="E346" t="str">
            <v>M-MODUL(SOC P)  19 Zoll-M-Modul  Sinteso</v>
          </cell>
          <cell r="F346">
            <v>3947</v>
          </cell>
          <cell r="G346" t="str">
            <v>EUR</v>
          </cell>
          <cell r="H346">
            <v>1</v>
          </cell>
          <cell r="L346">
            <v>986.66</v>
          </cell>
          <cell r="M346" t="str">
            <v>EUR</v>
          </cell>
          <cell r="N346">
            <v>3588</v>
          </cell>
          <cell r="O346" t="str">
            <v>EUR</v>
          </cell>
          <cell r="P346">
            <v>1</v>
          </cell>
          <cell r="T346">
            <v>896.96</v>
          </cell>
          <cell r="U346" t="str">
            <v>EUR</v>
          </cell>
          <cell r="V346">
            <v>0</v>
          </cell>
          <cell r="W346">
            <v>0</v>
          </cell>
          <cell r="X346">
            <v>0</v>
          </cell>
          <cell r="Y346" t="e">
            <v>#NAME?</v>
          </cell>
          <cell r="Z346">
            <v>1</v>
          </cell>
          <cell r="AA346">
            <v>1</v>
          </cell>
          <cell r="AB346" t="str">
            <v>30</v>
          </cell>
          <cell r="AC346" t="str">
            <v>*SN</v>
          </cell>
          <cell r="AE346" t="str">
            <v>3FPEE</v>
          </cell>
          <cell r="AF346">
            <v>3</v>
          </cell>
          <cell r="AG346" t="str">
            <v>F</v>
          </cell>
          <cell r="AH346" t="str">
            <v>P</v>
          </cell>
          <cell r="AI346" t="str">
            <v>E</v>
          </cell>
          <cell r="AJ346" t="str">
            <v>E</v>
          </cell>
          <cell r="AK346" t="str">
            <v>Sigmasys</v>
          </cell>
          <cell r="AL346" t="str">
            <v>Modular &amp; Networkable Control Systems</v>
          </cell>
          <cell r="AM346" t="str">
            <v>N</v>
          </cell>
          <cell r="AN346" t="str">
            <v>EAR99H</v>
          </cell>
          <cell r="AO346" t="str">
            <v>85389091900</v>
          </cell>
          <cell r="AP346" t="str">
            <v>CH</v>
          </cell>
          <cell r="AQ346">
            <v>6</v>
          </cell>
          <cell r="AR346" t="str">
            <v>KG</v>
          </cell>
          <cell r="AS346" t="str">
            <v>F27</v>
          </cell>
          <cell r="AT346" t="str">
            <v>SIGMASYS M/L P</v>
          </cell>
          <cell r="AW346">
            <v>0</v>
          </cell>
          <cell r="AX346">
            <v>0</v>
          </cell>
          <cell r="AY346" t="e">
            <v>#N/A</v>
          </cell>
          <cell r="BA346">
            <v>0</v>
          </cell>
          <cell r="BB346">
            <v>0</v>
          </cell>
        </row>
        <row r="347">
          <cell r="A347" t="str">
            <v>BPZ:5262960001</v>
          </cell>
          <cell r="B347" t="str">
            <v>5262960001</v>
          </cell>
          <cell r="C347" t="str">
            <v>Z3I 990</v>
          </cell>
          <cell r="D347" t="str">
            <v>mounting accessorie Z3I 990</v>
          </cell>
          <cell r="E347" t="str">
            <v>Montagezubehör zu B2F 020 Z3I 990</v>
          </cell>
          <cell r="F347">
            <v>198</v>
          </cell>
          <cell r="G347" t="str">
            <v>EUR</v>
          </cell>
          <cell r="H347">
            <v>1</v>
          </cell>
          <cell r="I347">
            <v>-75</v>
          </cell>
          <cell r="J347">
            <v>49.5</v>
          </cell>
          <cell r="K347" t="str">
            <v>EUR</v>
          </cell>
          <cell r="M347"/>
          <cell r="N347">
            <v>180</v>
          </cell>
          <cell r="O347" t="str">
            <v>EUR</v>
          </cell>
          <cell r="P347">
            <v>1</v>
          </cell>
          <cell r="Q347">
            <v>-75</v>
          </cell>
          <cell r="R347">
            <v>45</v>
          </cell>
          <cell r="S347" t="str">
            <v>EUR</v>
          </cell>
          <cell r="U347"/>
          <cell r="V347">
            <v>0</v>
          </cell>
          <cell r="W347">
            <v>0</v>
          </cell>
          <cell r="X347">
            <v>0</v>
          </cell>
          <cell r="Y347" t="e">
            <v>#NAME?</v>
          </cell>
          <cell r="Z347">
            <v>1</v>
          </cell>
          <cell r="AA347">
            <v>1</v>
          </cell>
          <cell r="AB347" t="str">
            <v>30</v>
          </cell>
          <cell r="AC347" t="str">
            <v>*SN</v>
          </cell>
          <cell r="AE347" t="str">
            <v>3FPDE</v>
          </cell>
          <cell r="AF347">
            <v>3</v>
          </cell>
          <cell r="AG347" t="str">
            <v>F</v>
          </cell>
          <cell r="AH347" t="str">
            <v>P</v>
          </cell>
          <cell r="AI347" t="str">
            <v>D</v>
          </cell>
          <cell r="AJ347" t="str">
            <v>E</v>
          </cell>
          <cell r="AK347" t="str">
            <v>AlgoRex</v>
          </cell>
          <cell r="AL347" t="str">
            <v>Modular &amp; Networkable Control Systems</v>
          </cell>
          <cell r="AM347" t="str">
            <v>N</v>
          </cell>
          <cell r="AN347" t="str">
            <v>N</v>
          </cell>
          <cell r="AO347" t="str">
            <v>85444290000</v>
          </cell>
          <cell r="AP347" t="str">
            <v>CH</v>
          </cell>
          <cell r="AQ347">
            <v>0.45700000000000002</v>
          </cell>
          <cell r="AR347" t="str">
            <v>KG</v>
          </cell>
          <cell r="AW347">
            <v>0</v>
          </cell>
          <cell r="AX347">
            <v>0</v>
          </cell>
          <cell r="AY347" t="e">
            <v>#N/A</v>
          </cell>
          <cell r="BA347">
            <v>0</v>
          </cell>
          <cell r="BB347">
            <v>0</v>
          </cell>
        </row>
        <row r="348">
          <cell r="A348" t="str">
            <v>CRS:273002</v>
          </cell>
          <cell r="B348" t="str">
            <v>CRS:273002</v>
          </cell>
          <cell r="C348"/>
          <cell r="D348" t="str">
            <v>overvoltageprotection / HT13x</v>
          </cell>
          <cell r="E348" t="str">
            <v>Ueberspannungsschutz / HT13x</v>
          </cell>
          <cell r="F348">
            <v>308</v>
          </cell>
          <cell r="G348" t="str">
            <v>EUR</v>
          </cell>
          <cell r="H348">
            <v>1</v>
          </cell>
          <cell r="I348">
            <v>-75</v>
          </cell>
          <cell r="J348">
            <v>77</v>
          </cell>
          <cell r="K348" t="str">
            <v>EUR</v>
          </cell>
          <cell r="M348"/>
          <cell r="N348">
            <v>280</v>
          </cell>
          <cell r="O348" t="str">
            <v>EUR</v>
          </cell>
          <cell r="P348">
            <v>1</v>
          </cell>
          <cell r="Q348">
            <v>-75</v>
          </cell>
          <cell r="R348">
            <v>70</v>
          </cell>
          <cell r="S348" t="str">
            <v>EUR</v>
          </cell>
          <cell r="U348"/>
          <cell r="V348">
            <v>0</v>
          </cell>
          <cell r="W348">
            <v>0</v>
          </cell>
          <cell r="X348">
            <v>0</v>
          </cell>
          <cell r="Y348" t="e">
            <v>#NAME?</v>
          </cell>
          <cell r="Z348">
            <v>1</v>
          </cell>
          <cell r="AA348">
            <v>1</v>
          </cell>
          <cell r="AB348" t="str">
            <v>30</v>
          </cell>
          <cell r="AC348" t="str">
            <v>*SN</v>
          </cell>
          <cell r="AE348" t="str">
            <v>3FPDE</v>
          </cell>
          <cell r="AF348">
            <v>3</v>
          </cell>
          <cell r="AG348" t="str">
            <v>F</v>
          </cell>
          <cell r="AH348" t="str">
            <v>P</v>
          </cell>
          <cell r="AI348" t="str">
            <v>D</v>
          </cell>
          <cell r="AJ348" t="str">
            <v>E</v>
          </cell>
          <cell r="AK348" t="str">
            <v>AlgoRex</v>
          </cell>
          <cell r="AL348" t="str">
            <v>Modular &amp; Networkable Control Systems</v>
          </cell>
          <cell r="AM348" t="str">
            <v>N</v>
          </cell>
          <cell r="AN348" t="str">
            <v>N</v>
          </cell>
          <cell r="AO348" t="str">
            <v>85363010900</v>
          </cell>
          <cell r="AP348" t="str">
            <v>DE</v>
          </cell>
          <cell r="AQ348">
            <v>8.6999999999999994E-2</v>
          </cell>
          <cell r="AR348" t="str">
            <v>KG</v>
          </cell>
          <cell r="AW348">
            <v>0</v>
          </cell>
          <cell r="AX348">
            <v>0</v>
          </cell>
          <cell r="AY348" t="e">
            <v>#N/A</v>
          </cell>
          <cell r="BA348">
            <v>0</v>
          </cell>
          <cell r="BB348">
            <v>0</v>
          </cell>
        </row>
        <row r="349">
          <cell r="A349" t="str">
            <v>CRS:243600</v>
          </cell>
          <cell r="B349" t="str">
            <v>CRS:243600</v>
          </cell>
          <cell r="C349"/>
          <cell r="D349" t="str">
            <v>overvoltageprotection / HT14x</v>
          </cell>
          <cell r="E349" t="str">
            <v>Ueberspannungsschutz / HT14x</v>
          </cell>
          <cell r="F349">
            <v>337</v>
          </cell>
          <cell r="G349" t="str">
            <v>EUR</v>
          </cell>
          <cell r="H349">
            <v>1</v>
          </cell>
          <cell r="I349">
            <v>-75</v>
          </cell>
          <cell r="J349">
            <v>84.25</v>
          </cell>
          <cell r="K349" t="str">
            <v>EUR</v>
          </cell>
          <cell r="M349"/>
          <cell r="N349">
            <v>306</v>
          </cell>
          <cell r="O349" t="str">
            <v>EUR</v>
          </cell>
          <cell r="P349">
            <v>1</v>
          </cell>
          <cell r="Q349">
            <v>-75</v>
          </cell>
          <cell r="R349">
            <v>76.5</v>
          </cell>
          <cell r="S349" t="str">
            <v>EUR</v>
          </cell>
          <cell r="U349"/>
          <cell r="V349">
            <v>0</v>
          </cell>
          <cell r="W349">
            <v>0</v>
          </cell>
          <cell r="X349">
            <v>0</v>
          </cell>
          <cell r="Y349" t="e">
            <v>#NAME?</v>
          </cell>
          <cell r="Z349">
            <v>1</v>
          </cell>
          <cell r="AA349">
            <v>1</v>
          </cell>
          <cell r="AB349" t="str">
            <v>30</v>
          </cell>
          <cell r="AC349" t="str">
            <v>*SN</v>
          </cell>
          <cell r="AE349" t="str">
            <v>3FPDE</v>
          </cell>
          <cell r="AF349">
            <v>3</v>
          </cell>
          <cell r="AG349" t="str">
            <v>F</v>
          </cell>
          <cell r="AH349" t="str">
            <v>P</v>
          </cell>
          <cell r="AI349" t="str">
            <v>D</v>
          </cell>
          <cell r="AJ349" t="str">
            <v>E</v>
          </cell>
          <cell r="AK349" t="str">
            <v>AlgoRex</v>
          </cell>
          <cell r="AL349" t="str">
            <v>Modular &amp; Networkable Control Systems</v>
          </cell>
          <cell r="AM349" t="str">
            <v>N</v>
          </cell>
          <cell r="AN349" t="str">
            <v>N</v>
          </cell>
          <cell r="AO349" t="str">
            <v>85363010900</v>
          </cell>
          <cell r="AP349" t="str">
            <v>DE</v>
          </cell>
          <cell r="AQ349">
            <v>8.8999999999999996E-2</v>
          </cell>
          <cell r="AR349" t="str">
            <v>KG</v>
          </cell>
          <cell r="AW349">
            <v>0</v>
          </cell>
          <cell r="AX349">
            <v>0</v>
          </cell>
          <cell r="AY349" t="e">
            <v>#N/A</v>
          </cell>
          <cell r="BA349">
            <v>0</v>
          </cell>
          <cell r="BB349">
            <v>0</v>
          </cell>
        </row>
        <row r="350">
          <cell r="A350" t="str">
            <v>CRS:382022</v>
          </cell>
          <cell r="B350" t="str">
            <v>CRS:382022</v>
          </cell>
          <cell r="C350"/>
          <cell r="D350" t="str">
            <v>overvoltageprotection / HT19x</v>
          </cell>
          <cell r="E350" t="str">
            <v>Ueberspannungsschutz / HT19x</v>
          </cell>
          <cell r="F350">
            <v>410</v>
          </cell>
          <cell r="G350" t="str">
            <v>EUR</v>
          </cell>
          <cell r="H350">
            <v>1</v>
          </cell>
          <cell r="I350">
            <v>-75</v>
          </cell>
          <cell r="J350">
            <v>102.5</v>
          </cell>
          <cell r="K350" t="str">
            <v>EUR</v>
          </cell>
          <cell r="M350"/>
          <cell r="N350">
            <v>373</v>
          </cell>
          <cell r="O350" t="str">
            <v>EUR</v>
          </cell>
          <cell r="P350">
            <v>1</v>
          </cell>
          <cell r="Q350">
            <v>-75</v>
          </cell>
          <cell r="R350">
            <v>93.25</v>
          </cell>
          <cell r="S350" t="str">
            <v>EUR</v>
          </cell>
          <cell r="U350"/>
          <cell r="V350">
            <v>0</v>
          </cell>
          <cell r="W350">
            <v>0</v>
          </cell>
          <cell r="X350">
            <v>0</v>
          </cell>
          <cell r="Y350" t="e">
            <v>#NAME?</v>
          </cell>
          <cell r="Z350">
            <v>1</v>
          </cell>
          <cell r="AA350">
            <v>1</v>
          </cell>
          <cell r="AB350" t="str">
            <v>30</v>
          </cell>
          <cell r="AC350" t="str">
            <v>*SN</v>
          </cell>
          <cell r="AE350" t="str">
            <v>3FPDE</v>
          </cell>
          <cell r="AF350">
            <v>3</v>
          </cell>
          <cell r="AG350" t="str">
            <v>F</v>
          </cell>
          <cell r="AH350" t="str">
            <v>P</v>
          </cell>
          <cell r="AI350" t="str">
            <v>D</v>
          </cell>
          <cell r="AJ350" t="str">
            <v>E</v>
          </cell>
          <cell r="AK350" t="str">
            <v>AlgoRex</v>
          </cell>
          <cell r="AL350" t="str">
            <v>Modular &amp; Networkable Control Systems</v>
          </cell>
          <cell r="AM350" t="str">
            <v>N</v>
          </cell>
          <cell r="AN350" t="str">
            <v>N</v>
          </cell>
          <cell r="AO350" t="str">
            <v>85363010900</v>
          </cell>
          <cell r="AP350" t="str">
            <v>DE</v>
          </cell>
          <cell r="AQ350">
            <v>0.10299999999999999</v>
          </cell>
          <cell r="AR350" t="str">
            <v>KG</v>
          </cell>
          <cell r="AW350">
            <v>0</v>
          </cell>
          <cell r="AX350">
            <v>0</v>
          </cell>
          <cell r="AY350" t="e">
            <v>#N/A</v>
          </cell>
          <cell r="BA350">
            <v>0</v>
          </cell>
          <cell r="BB350">
            <v>0</v>
          </cell>
        </row>
        <row r="351">
          <cell r="A351" t="str">
            <v>CRS:273636</v>
          </cell>
          <cell r="B351" t="str">
            <v>CRS:273636</v>
          </cell>
          <cell r="C351"/>
          <cell r="D351" t="str">
            <v>overvoltageprotection / HT84x</v>
          </cell>
          <cell r="E351" t="str">
            <v>Ueberspannungsschutz / HT84x</v>
          </cell>
          <cell r="F351">
            <v>234</v>
          </cell>
          <cell r="G351" t="str">
            <v>EUR</v>
          </cell>
          <cell r="H351">
            <v>1</v>
          </cell>
          <cell r="I351">
            <v>-75</v>
          </cell>
          <cell r="J351">
            <v>58.5</v>
          </cell>
          <cell r="K351" t="str">
            <v>EUR</v>
          </cell>
          <cell r="M351"/>
          <cell r="N351">
            <v>213</v>
          </cell>
          <cell r="O351" t="str">
            <v>EUR</v>
          </cell>
          <cell r="P351">
            <v>1</v>
          </cell>
          <cell r="Q351">
            <v>-75</v>
          </cell>
          <cell r="R351">
            <v>53.25</v>
          </cell>
          <cell r="S351" t="str">
            <v>EUR</v>
          </cell>
          <cell r="U351"/>
          <cell r="V351">
            <v>0</v>
          </cell>
          <cell r="W351">
            <v>0</v>
          </cell>
          <cell r="X351">
            <v>0</v>
          </cell>
          <cell r="Y351" t="e">
            <v>#NAME?</v>
          </cell>
          <cell r="Z351">
            <v>1</v>
          </cell>
          <cell r="AA351">
            <v>1</v>
          </cell>
          <cell r="AB351" t="str">
            <v>30</v>
          </cell>
          <cell r="AC351" t="str">
            <v>*SN</v>
          </cell>
          <cell r="AE351" t="str">
            <v>3FPDE</v>
          </cell>
          <cell r="AF351">
            <v>3</v>
          </cell>
          <cell r="AG351" t="str">
            <v>F</v>
          </cell>
          <cell r="AH351" t="str">
            <v>P</v>
          </cell>
          <cell r="AI351" t="str">
            <v>D</v>
          </cell>
          <cell r="AJ351" t="str">
            <v>E</v>
          </cell>
          <cell r="AK351" t="str">
            <v>AlgoRex</v>
          </cell>
          <cell r="AL351" t="str">
            <v>Modular &amp; Networkable Control Systems</v>
          </cell>
          <cell r="AM351" t="str">
            <v>N</v>
          </cell>
          <cell r="AN351" t="str">
            <v>N</v>
          </cell>
          <cell r="AO351" t="str">
            <v>85363010900</v>
          </cell>
          <cell r="AP351" t="str">
            <v>DE</v>
          </cell>
          <cell r="AQ351">
            <v>0.08</v>
          </cell>
          <cell r="AR351" t="str">
            <v>KG</v>
          </cell>
          <cell r="AW351">
            <v>0</v>
          </cell>
          <cell r="AX351">
            <v>0</v>
          </cell>
          <cell r="AY351" t="e">
            <v>#N/A</v>
          </cell>
          <cell r="BA351">
            <v>0</v>
          </cell>
          <cell r="BB351">
            <v>0</v>
          </cell>
        </row>
        <row r="352">
          <cell r="A352" t="str">
            <v>BPZ:5103250001</v>
          </cell>
          <cell r="B352" t="str">
            <v>5103250001</v>
          </cell>
          <cell r="C352"/>
          <cell r="D352" t="str">
            <v>pre-assembly display to CI 1145</v>
          </cell>
          <cell r="E352" t="str">
            <v>Display vormontiert zu CI 1145</v>
          </cell>
          <cell r="F352">
            <v>428</v>
          </cell>
          <cell r="G352" t="str">
            <v>EUR</v>
          </cell>
          <cell r="H352">
            <v>1</v>
          </cell>
          <cell r="I352">
            <v>-75</v>
          </cell>
          <cell r="J352">
            <v>107</v>
          </cell>
          <cell r="K352" t="str">
            <v>EUR</v>
          </cell>
          <cell r="M352"/>
          <cell r="N352">
            <v>389</v>
          </cell>
          <cell r="O352" t="str">
            <v>EUR</v>
          </cell>
          <cell r="P352">
            <v>1</v>
          </cell>
          <cell r="Q352">
            <v>-75</v>
          </cell>
          <cell r="R352">
            <v>97.25</v>
          </cell>
          <cell r="S352" t="str">
            <v>EUR</v>
          </cell>
          <cell r="U352"/>
          <cell r="V352">
            <v>0</v>
          </cell>
          <cell r="W352">
            <v>0</v>
          </cell>
          <cell r="X352">
            <v>0</v>
          </cell>
          <cell r="Y352" t="e">
            <v>#NAME?</v>
          </cell>
          <cell r="Z352">
            <v>1</v>
          </cell>
          <cell r="AA352">
            <v>1</v>
          </cell>
          <cell r="AB352" t="str">
            <v>60</v>
          </cell>
          <cell r="AC352" t="str">
            <v>*SN</v>
          </cell>
          <cell r="AD352" t="str">
            <v>phase out started</v>
          </cell>
          <cell r="AE352" t="str">
            <v>3FPDE</v>
          </cell>
          <cell r="AF352">
            <v>3</v>
          </cell>
          <cell r="AG352" t="str">
            <v>F</v>
          </cell>
          <cell r="AH352" t="str">
            <v>P</v>
          </cell>
          <cell r="AI352" t="str">
            <v>D</v>
          </cell>
          <cell r="AJ352" t="str">
            <v>E</v>
          </cell>
          <cell r="AK352" t="str">
            <v>AlgoRex</v>
          </cell>
          <cell r="AL352" t="str">
            <v>Modular &amp; Networkable Control Systems</v>
          </cell>
          <cell r="AM352" t="str">
            <v>N</v>
          </cell>
          <cell r="AN352" t="str">
            <v>EAR99H</v>
          </cell>
          <cell r="AO352" t="str">
            <v>85312000</v>
          </cell>
          <cell r="AP352" t="str">
            <v>JP</v>
          </cell>
          <cell r="AQ352">
            <v>0.20699999999999999</v>
          </cell>
          <cell r="AR352" t="str">
            <v>KG</v>
          </cell>
          <cell r="AW352">
            <v>0</v>
          </cell>
          <cell r="AX352">
            <v>0</v>
          </cell>
          <cell r="AY352" t="e">
            <v>#N/A</v>
          </cell>
          <cell r="BA352">
            <v>0</v>
          </cell>
          <cell r="BB352">
            <v>0</v>
          </cell>
        </row>
        <row r="353">
          <cell r="A353" t="str">
            <v>GBI:1082039</v>
          </cell>
          <cell r="B353" t="str">
            <v>GBI:1082039</v>
          </cell>
          <cell r="C353"/>
          <cell r="D353" t="str">
            <v>program-software EP7F</v>
          </cell>
          <cell r="E353" t="str">
            <v>Programmsoftware EP7F</v>
          </cell>
          <cell r="F353">
            <v>36.5</v>
          </cell>
          <cell r="G353" t="str">
            <v>EUR</v>
          </cell>
          <cell r="H353">
            <v>1</v>
          </cell>
          <cell r="I353">
            <v>-75</v>
          </cell>
          <cell r="J353">
            <v>9.1300000000000008</v>
          </cell>
          <cell r="K353" t="str">
            <v>EUR</v>
          </cell>
          <cell r="M353"/>
          <cell r="N353">
            <v>33.200000000000003</v>
          </cell>
          <cell r="O353" t="str">
            <v>EUR</v>
          </cell>
          <cell r="P353">
            <v>1</v>
          </cell>
          <cell r="Q353">
            <v>-75</v>
          </cell>
          <cell r="R353">
            <v>8.3000000000000007</v>
          </cell>
          <cell r="S353" t="str">
            <v>EUR</v>
          </cell>
          <cell r="U353"/>
          <cell r="V353">
            <v>0</v>
          </cell>
          <cell r="W353">
            <v>0</v>
          </cell>
          <cell r="X353">
            <v>0</v>
          </cell>
          <cell r="Y353" t="e">
            <v>#NAME?</v>
          </cell>
          <cell r="Z353">
            <v>1</v>
          </cell>
          <cell r="AA353">
            <v>1</v>
          </cell>
          <cell r="AB353" t="str">
            <v>30</v>
          </cell>
          <cell r="AC353" t="str">
            <v>*SN</v>
          </cell>
          <cell r="AE353" t="str">
            <v>3FPDE</v>
          </cell>
          <cell r="AF353">
            <v>3</v>
          </cell>
          <cell r="AG353" t="str">
            <v>F</v>
          </cell>
          <cell r="AH353" t="str">
            <v>P</v>
          </cell>
          <cell r="AI353" t="str">
            <v>D</v>
          </cell>
          <cell r="AJ353" t="str">
            <v>E</v>
          </cell>
          <cell r="AK353" t="str">
            <v>AlgoRex</v>
          </cell>
          <cell r="AL353" t="str">
            <v>Modular &amp; Networkable Control Systems</v>
          </cell>
          <cell r="AM353" t="str">
            <v>N</v>
          </cell>
          <cell r="AN353" t="str">
            <v>N</v>
          </cell>
          <cell r="AO353" t="str">
            <v>85311030000</v>
          </cell>
          <cell r="AP353" t="str">
            <v>DE</v>
          </cell>
          <cell r="AQ353">
            <v>0.108</v>
          </cell>
          <cell r="AR353" t="str">
            <v>KG</v>
          </cell>
          <cell r="AW353">
            <v>0</v>
          </cell>
          <cell r="AX353">
            <v>0</v>
          </cell>
          <cell r="AY353" t="e">
            <v>#N/A</v>
          </cell>
          <cell r="BA353">
            <v>0</v>
          </cell>
          <cell r="BB353">
            <v>0</v>
          </cell>
        </row>
        <row r="354">
          <cell r="A354" t="str">
            <v>GBI:1837008</v>
          </cell>
          <cell r="B354" t="str">
            <v>GBI:1837008</v>
          </cell>
          <cell r="C354"/>
          <cell r="D354" t="str">
            <v>relais module 2W/5A</v>
          </cell>
          <cell r="E354" t="str">
            <v>Relaismodul 2W/5A</v>
          </cell>
          <cell r="F354">
            <v>32</v>
          </cell>
          <cell r="G354" t="str">
            <v>EUR</v>
          </cell>
          <cell r="H354">
            <v>1</v>
          </cell>
          <cell r="I354">
            <v>-75</v>
          </cell>
          <cell r="J354">
            <v>8</v>
          </cell>
          <cell r="K354" t="str">
            <v>EUR</v>
          </cell>
          <cell r="M354"/>
          <cell r="N354">
            <v>29.1</v>
          </cell>
          <cell r="O354" t="str">
            <v>EUR</v>
          </cell>
          <cell r="P354">
            <v>1</v>
          </cell>
          <cell r="Q354">
            <v>-75</v>
          </cell>
          <cell r="R354">
            <v>7.28</v>
          </cell>
          <cell r="S354" t="str">
            <v>EUR</v>
          </cell>
          <cell r="U354"/>
          <cell r="V354">
            <v>0</v>
          </cell>
          <cell r="W354">
            <v>0</v>
          </cell>
          <cell r="X354">
            <v>0</v>
          </cell>
          <cell r="Y354" t="e">
            <v>#NAME?</v>
          </cell>
          <cell r="Z354">
            <v>1</v>
          </cell>
          <cell r="AA354">
            <v>1</v>
          </cell>
          <cell r="AB354" t="str">
            <v>30</v>
          </cell>
          <cell r="AC354" t="str">
            <v>*SN</v>
          </cell>
          <cell r="AE354" t="str">
            <v>3FPDE</v>
          </cell>
          <cell r="AF354">
            <v>3</v>
          </cell>
          <cell r="AG354" t="str">
            <v>F</v>
          </cell>
          <cell r="AH354" t="str">
            <v>P</v>
          </cell>
          <cell r="AI354" t="str">
            <v>D</v>
          </cell>
          <cell r="AJ354" t="str">
            <v>E</v>
          </cell>
          <cell r="AK354" t="str">
            <v>AlgoRex</v>
          </cell>
          <cell r="AL354" t="str">
            <v>Modular &amp; Networkable Control Systems</v>
          </cell>
          <cell r="AM354" t="str">
            <v>N</v>
          </cell>
          <cell r="AN354" t="str">
            <v>N</v>
          </cell>
          <cell r="AO354" t="str">
            <v>85364900990</v>
          </cell>
          <cell r="AP354" t="str">
            <v>IT</v>
          </cell>
          <cell r="AQ354">
            <v>6.7000000000000004E-2</v>
          </cell>
          <cell r="AR354" t="str">
            <v>KG</v>
          </cell>
          <cell r="AW354">
            <v>0</v>
          </cell>
          <cell r="AX354">
            <v>0</v>
          </cell>
          <cell r="AY354" t="e">
            <v>#N/A</v>
          </cell>
          <cell r="BA354">
            <v>0</v>
          </cell>
          <cell r="BB354">
            <v>0</v>
          </cell>
        </row>
        <row r="355">
          <cell r="A355" t="str">
            <v>S24230-C107-A10</v>
          </cell>
          <cell r="B355" t="str">
            <v>S24230-C107-A10</v>
          </cell>
          <cell r="C355" t="str">
            <v>SIGMASYS M</v>
          </cell>
          <cell r="D355" t="str">
            <v>SIGMASYS M  Sinteso (SOC P)</v>
          </cell>
          <cell r="E355" t="str">
            <v>SIGMASYS M  Sinteso (SOC P)</v>
          </cell>
          <cell r="F355">
            <v>5365</v>
          </cell>
          <cell r="G355" t="str">
            <v>EUR</v>
          </cell>
          <cell r="H355">
            <v>1</v>
          </cell>
          <cell r="L355">
            <v>1343.93</v>
          </cell>
          <cell r="M355" t="str">
            <v>EUR</v>
          </cell>
          <cell r="N355">
            <v>4887</v>
          </cell>
          <cell r="O355" t="str">
            <v>EUR</v>
          </cell>
          <cell r="P355">
            <v>1</v>
          </cell>
          <cell r="T355">
            <v>1221.75</v>
          </cell>
          <cell r="U355" t="str">
            <v>EUR</v>
          </cell>
          <cell r="V355">
            <v>0</v>
          </cell>
          <cell r="W355">
            <v>0</v>
          </cell>
          <cell r="X355">
            <v>0</v>
          </cell>
          <cell r="Y355" t="e">
            <v>#NAME?</v>
          </cell>
          <cell r="Z355">
            <v>1</v>
          </cell>
          <cell r="AA355">
            <v>1</v>
          </cell>
          <cell r="AB355" t="str">
            <v>30</v>
          </cell>
          <cell r="AC355" t="str">
            <v>*SN</v>
          </cell>
          <cell r="AE355" t="str">
            <v>3FPEE</v>
          </cell>
          <cell r="AF355">
            <v>3</v>
          </cell>
          <cell r="AG355" t="str">
            <v>F</v>
          </cell>
          <cell r="AH355" t="str">
            <v>P</v>
          </cell>
          <cell r="AI355" t="str">
            <v>E</v>
          </cell>
          <cell r="AJ355" t="str">
            <v>E</v>
          </cell>
          <cell r="AK355" t="str">
            <v>Sigmasys</v>
          </cell>
          <cell r="AL355" t="str">
            <v>Modular &amp; Networkable Control Systems</v>
          </cell>
          <cell r="AM355" t="str">
            <v>N</v>
          </cell>
          <cell r="AN355" t="str">
            <v>EAR99H</v>
          </cell>
          <cell r="AO355" t="str">
            <v>85311030000</v>
          </cell>
          <cell r="AP355" t="str">
            <v>DE</v>
          </cell>
          <cell r="AQ355">
            <v>19.78</v>
          </cell>
          <cell r="AR355" t="str">
            <v>KG</v>
          </cell>
          <cell r="AS355" t="str">
            <v>F27</v>
          </cell>
          <cell r="AT355" t="str">
            <v>SIGMASYS M/L P</v>
          </cell>
          <cell r="AW355">
            <v>0</v>
          </cell>
          <cell r="AX355">
            <v>0</v>
          </cell>
          <cell r="AY355" t="e">
            <v>#N/A</v>
          </cell>
          <cell r="BA355">
            <v>0</v>
          </cell>
          <cell r="BB355">
            <v>0</v>
          </cell>
        </row>
        <row r="356">
          <cell r="A356" t="str">
            <v>S24230-C107-A611</v>
          </cell>
          <cell r="B356" t="str">
            <v>S24230-C107-A611</v>
          </cell>
          <cell r="C356" t="str">
            <v>SIGMASYS M(AT)</v>
          </cell>
          <cell r="D356" t="str">
            <v>SIGMASYS M(AT)  Sinteso (SOC P)</v>
          </cell>
          <cell r="E356" t="str">
            <v>SIGMASYS M(AT)  Sinteso (SOC P)</v>
          </cell>
          <cell r="F356" t="str">
            <v>on request</v>
          </cell>
          <cell r="G356"/>
          <cell r="H356">
            <v>1</v>
          </cell>
          <cell r="I356">
            <v>-75</v>
          </cell>
          <cell r="J356">
            <v>0</v>
          </cell>
          <cell r="K356"/>
          <cell r="M356"/>
          <cell r="N356">
            <v>0</v>
          </cell>
          <cell r="O356"/>
          <cell r="P356">
            <v>1</v>
          </cell>
          <cell r="Q356">
            <v>-75</v>
          </cell>
          <cell r="R356">
            <v>0</v>
          </cell>
          <cell r="S356"/>
          <cell r="U356"/>
          <cell r="V356">
            <v>0</v>
          </cell>
          <cell r="W356">
            <v>0</v>
          </cell>
          <cell r="X356">
            <v>0</v>
          </cell>
          <cell r="Y356" t="e">
            <v>#NAME?</v>
          </cell>
          <cell r="Z356">
            <v>1</v>
          </cell>
          <cell r="AA356">
            <v>1</v>
          </cell>
          <cell r="AB356" t="str">
            <v>23</v>
          </cell>
          <cell r="AC356" t="str">
            <v>*SN</v>
          </cell>
          <cell r="AD356" t="str">
            <v>introductory product</v>
          </cell>
          <cell r="AE356" t="str">
            <v>3FPEE</v>
          </cell>
          <cell r="AF356">
            <v>3</v>
          </cell>
          <cell r="AG356" t="str">
            <v>F</v>
          </cell>
          <cell r="AH356" t="str">
            <v>P</v>
          </cell>
          <cell r="AI356" t="str">
            <v>E</v>
          </cell>
          <cell r="AJ356" t="str">
            <v>E</v>
          </cell>
          <cell r="AK356" t="str">
            <v>Sigmasys</v>
          </cell>
          <cell r="AL356" t="str">
            <v>Modular &amp; Networkable Control Systems</v>
          </cell>
          <cell r="AM356" t="str">
            <v>N</v>
          </cell>
          <cell r="AN356" t="str">
            <v>EAR99H</v>
          </cell>
          <cell r="AO356" t="str">
            <v>85311030000</v>
          </cell>
          <cell r="AP356" t="str">
            <v>DE</v>
          </cell>
          <cell r="AQ356">
            <v>19.78</v>
          </cell>
          <cell r="AR356" t="str">
            <v>KG</v>
          </cell>
          <cell r="AS356" t="str">
            <v>F27</v>
          </cell>
          <cell r="AT356" t="str">
            <v>SIGMASYS M/L P</v>
          </cell>
          <cell r="AW356">
            <v>0</v>
          </cell>
          <cell r="AX356">
            <v>0</v>
          </cell>
          <cell r="AY356" t="e">
            <v>#N/A</v>
          </cell>
          <cell r="BA356">
            <v>0</v>
          </cell>
          <cell r="BB356">
            <v>0</v>
          </cell>
        </row>
        <row r="357">
          <cell r="A357" t="str">
            <v>S24230-B60-A3</v>
          </cell>
          <cell r="B357" t="str">
            <v>S24230-B60-A3</v>
          </cell>
          <cell r="C357" t="str">
            <v>SOC P</v>
          </cell>
          <cell r="D357" t="str">
            <v>SOC P  SIGMASYS Processor board</v>
          </cell>
          <cell r="E357" t="str">
            <v>SOC P  SIGMASYS Rechner Baugruppe</v>
          </cell>
          <cell r="F357">
            <v>2605</v>
          </cell>
          <cell r="G357" t="str">
            <v>EUR</v>
          </cell>
          <cell r="H357">
            <v>1</v>
          </cell>
          <cell r="L357">
            <v>651.13</v>
          </cell>
          <cell r="M357" t="str">
            <v>EUR</v>
          </cell>
          <cell r="N357">
            <v>2368</v>
          </cell>
          <cell r="O357" t="str">
            <v>EUR</v>
          </cell>
          <cell r="P357">
            <v>1</v>
          </cell>
          <cell r="T357">
            <v>591.94000000000005</v>
          </cell>
          <cell r="U357" t="str">
            <v>EUR</v>
          </cell>
          <cell r="V357">
            <v>0</v>
          </cell>
          <cell r="W357">
            <v>0</v>
          </cell>
          <cell r="X357">
            <v>0</v>
          </cell>
          <cell r="Y357" t="e">
            <v>#NAME?</v>
          </cell>
          <cell r="Z357">
            <v>1</v>
          </cell>
          <cell r="AA357">
            <v>1</v>
          </cell>
          <cell r="AB357" t="str">
            <v>30</v>
          </cell>
          <cell r="AC357" t="str">
            <v>*SU</v>
          </cell>
          <cell r="AE357" t="str">
            <v>3FPEE</v>
          </cell>
          <cell r="AF357">
            <v>3</v>
          </cell>
          <cell r="AG357" t="str">
            <v>F</v>
          </cell>
          <cell r="AH357" t="str">
            <v>P</v>
          </cell>
          <cell r="AI357" t="str">
            <v>E</v>
          </cell>
          <cell r="AJ357" t="str">
            <v>E</v>
          </cell>
          <cell r="AK357" t="str">
            <v>Sigmasys</v>
          </cell>
          <cell r="AL357" t="str">
            <v>Modular &amp; Networkable Control Systems</v>
          </cell>
          <cell r="AM357" t="str">
            <v>N</v>
          </cell>
          <cell r="AN357" t="str">
            <v>5D992</v>
          </cell>
          <cell r="AO357" t="str">
            <v>85389091900</v>
          </cell>
          <cell r="AP357" t="str">
            <v>DE</v>
          </cell>
          <cell r="AQ357">
            <v>0.40600000000000003</v>
          </cell>
          <cell r="AR357" t="str">
            <v>KG</v>
          </cell>
          <cell r="AW357">
            <v>0</v>
          </cell>
          <cell r="AX357">
            <v>0</v>
          </cell>
          <cell r="AY357" t="str">
            <v>S24230-B60-A3</v>
          </cell>
          <cell r="BA357">
            <v>0</v>
          </cell>
          <cell r="BB357">
            <v>0</v>
          </cell>
        </row>
        <row r="358">
          <cell r="A358" t="str">
            <v>GBI:1082050</v>
          </cell>
          <cell r="B358" t="str">
            <v>GBI:1082050</v>
          </cell>
          <cell r="C358"/>
          <cell r="D358" t="str">
            <v>Software AlgoFit®</v>
          </cell>
          <cell r="E358" t="str">
            <v>AlgoFit® V5.0  06/05 HT18L</v>
          </cell>
          <cell r="F358">
            <v>372</v>
          </cell>
          <cell r="G358" t="str">
            <v>EUR</v>
          </cell>
          <cell r="H358">
            <v>1</v>
          </cell>
          <cell r="I358">
            <v>-75</v>
          </cell>
          <cell r="J358">
            <v>93</v>
          </cell>
          <cell r="K358" t="str">
            <v>EUR</v>
          </cell>
          <cell r="M358"/>
          <cell r="N358">
            <v>338</v>
          </cell>
          <cell r="O358" t="str">
            <v>EUR</v>
          </cell>
          <cell r="P358">
            <v>1</v>
          </cell>
          <cell r="Q358">
            <v>-75</v>
          </cell>
          <cell r="R358">
            <v>84.5</v>
          </cell>
          <cell r="S358" t="str">
            <v>EUR</v>
          </cell>
          <cell r="U358"/>
          <cell r="V358">
            <v>0</v>
          </cell>
          <cell r="W358">
            <v>0</v>
          </cell>
          <cell r="X358">
            <v>0</v>
          </cell>
          <cell r="Y358" t="e">
            <v>#NAME?</v>
          </cell>
          <cell r="Z358">
            <v>1</v>
          </cell>
          <cell r="AA358">
            <v>1</v>
          </cell>
          <cell r="AB358" t="str">
            <v>30</v>
          </cell>
          <cell r="AC358" t="str">
            <v>*SN</v>
          </cell>
          <cell r="AE358" t="str">
            <v>3FPDE</v>
          </cell>
          <cell r="AF358">
            <v>3</v>
          </cell>
          <cell r="AG358" t="str">
            <v>F</v>
          </cell>
          <cell r="AH358" t="str">
            <v>P</v>
          </cell>
          <cell r="AI358" t="str">
            <v>D</v>
          </cell>
          <cell r="AJ358" t="str">
            <v>E</v>
          </cell>
          <cell r="AK358" t="str">
            <v>AlgoRex</v>
          </cell>
          <cell r="AL358" t="str">
            <v>Modular &amp; Networkable Control Systems</v>
          </cell>
          <cell r="AM358" t="str">
            <v>N</v>
          </cell>
          <cell r="AN358" t="str">
            <v>N</v>
          </cell>
          <cell r="AO358" t="str">
            <v>85311030000</v>
          </cell>
          <cell r="AP358" t="str">
            <v>DE</v>
          </cell>
          <cell r="AQ358">
            <v>0.26500000000000001</v>
          </cell>
          <cell r="AR358" t="str">
            <v>KG</v>
          </cell>
          <cell r="AW358">
            <v>0</v>
          </cell>
          <cell r="AX358">
            <v>0</v>
          </cell>
          <cell r="AY358" t="e">
            <v>#N/A</v>
          </cell>
          <cell r="BA358">
            <v>0</v>
          </cell>
          <cell r="BB358">
            <v>0</v>
          </cell>
        </row>
        <row r="359">
          <cell r="A359" t="str">
            <v>BPZ:5097500001</v>
          </cell>
          <cell r="B359" t="str">
            <v>5097500001</v>
          </cell>
          <cell r="C359" t="str">
            <v>TS4000</v>
          </cell>
          <cell r="D359" t="str">
            <v>TS4000  Trennstrips</v>
          </cell>
          <cell r="E359" t="str">
            <v>TS4000  Trennstrips</v>
          </cell>
          <cell r="F359" t="str">
            <v>on request</v>
          </cell>
          <cell r="G359"/>
          <cell r="H359">
            <v>1</v>
          </cell>
          <cell r="I359">
            <v>-75</v>
          </cell>
          <cell r="J359">
            <v>0</v>
          </cell>
          <cell r="K359"/>
          <cell r="M359"/>
          <cell r="N359">
            <v>0</v>
          </cell>
          <cell r="O359"/>
          <cell r="P359">
            <v>1</v>
          </cell>
          <cell r="Q359">
            <v>-75</v>
          </cell>
          <cell r="R359">
            <v>0</v>
          </cell>
          <cell r="S359"/>
          <cell r="U359"/>
          <cell r="V359">
            <v>0</v>
          </cell>
          <cell r="W359">
            <v>0</v>
          </cell>
          <cell r="X359">
            <v>0</v>
          </cell>
          <cell r="Y359" t="e">
            <v>#NAME?</v>
          </cell>
          <cell r="Z359">
            <v>1</v>
          </cell>
          <cell r="AA359">
            <v>1</v>
          </cell>
          <cell r="AB359" t="str">
            <v>30</v>
          </cell>
          <cell r="AC359" t="str">
            <v>*SN</v>
          </cell>
          <cell r="AE359" t="str">
            <v>3FPDE</v>
          </cell>
          <cell r="AF359">
            <v>3</v>
          </cell>
          <cell r="AG359" t="str">
            <v>F</v>
          </cell>
          <cell r="AH359" t="str">
            <v>P</v>
          </cell>
          <cell r="AI359" t="str">
            <v>D</v>
          </cell>
          <cell r="AJ359" t="str">
            <v>E</v>
          </cell>
          <cell r="AK359" t="str">
            <v>AlgoRex</v>
          </cell>
          <cell r="AL359" t="str">
            <v>Modular &amp; Networkable Control Systems</v>
          </cell>
          <cell r="AM359" t="str">
            <v>N</v>
          </cell>
          <cell r="AN359" t="str">
            <v>N</v>
          </cell>
          <cell r="AO359" t="str">
            <v>85319085900</v>
          </cell>
          <cell r="AP359" t="str">
            <v>CH</v>
          </cell>
          <cell r="AQ359">
            <v>0.28199999999999997</v>
          </cell>
          <cell r="AR359" t="str">
            <v>KG</v>
          </cell>
          <cell r="AW359">
            <v>0</v>
          </cell>
          <cell r="AX359">
            <v>0</v>
          </cell>
          <cell r="AY359" t="e">
            <v>#N/A</v>
          </cell>
          <cell r="BA359">
            <v>0</v>
          </cell>
          <cell r="BB359">
            <v>0</v>
          </cell>
        </row>
        <row r="360">
          <cell r="A360" t="str">
            <v>BPZ:4304340001</v>
          </cell>
          <cell r="B360" t="str">
            <v>4304340001</v>
          </cell>
          <cell r="C360" t="str">
            <v>UPR28</v>
          </cell>
          <cell r="D360" t="str">
            <v>UPR28  Recess box to H28</v>
          </cell>
          <cell r="E360" t="str">
            <v>UPR28  Unterputzkasten zu H28</v>
          </cell>
          <cell r="F360">
            <v>221</v>
          </cell>
          <cell r="G360" t="str">
            <v>EUR</v>
          </cell>
          <cell r="H360">
            <v>1</v>
          </cell>
          <cell r="I360">
            <v>-75</v>
          </cell>
          <cell r="J360">
            <v>55.25</v>
          </cell>
          <cell r="K360" t="str">
            <v>EUR</v>
          </cell>
          <cell r="M360"/>
          <cell r="N360">
            <v>201</v>
          </cell>
          <cell r="O360" t="str">
            <v>EUR</v>
          </cell>
          <cell r="P360">
            <v>1</v>
          </cell>
          <cell r="Q360">
            <v>-75</v>
          </cell>
          <cell r="R360">
            <v>50.25</v>
          </cell>
          <cell r="S360" t="str">
            <v>EUR</v>
          </cell>
          <cell r="U360"/>
          <cell r="V360">
            <v>0</v>
          </cell>
          <cell r="W360">
            <v>0</v>
          </cell>
          <cell r="X360">
            <v>0</v>
          </cell>
          <cell r="Y360" t="e">
            <v>#NAME?</v>
          </cell>
          <cell r="Z360">
            <v>1</v>
          </cell>
          <cell r="AA360">
            <v>1</v>
          </cell>
          <cell r="AB360" t="str">
            <v>30</v>
          </cell>
          <cell r="AC360" t="str">
            <v>*SN</v>
          </cell>
          <cell r="AE360" t="str">
            <v>3FPDE</v>
          </cell>
          <cell r="AF360">
            <v>3</v>
          </cell>
          <cell r="AG360" t="str">
            <v>F</v>
          </cell>
          <cell r="AH360" t="str">
            <v>P</v>
          </cell>
          <cell r="AI360" t="str">
            <v>D</v>
          </cell>
          <cell r="AJ360" t="str">
            <v>E</v>
          </cell>
          <cell r="AK360" t="str">
            <v>AlgoRex</v>
          </cell>
          <cell r="AL360" t="str">
            <v>Modular &amp; Networkable Control Systems</v>
          </cell>
          <cell r="AM360" t="str">
            <v>N</v>
          </cell>
          <cell r="AN360" t="str">
            <v>N</v>
          </cell>
          <cell r="AO360" t="str">
            <v>85319085900</v>
          </cell>
          <cell r="AP360" t="str">
            <v>CH</v>
          </cell>
          <cell r="AQ360">
            <v>2.9</v>
          </cell>
          <cell r="AR360" t="str">
            <v>KG</v>
          </cell>
          <cell r="AW360">
            <v>0</v>
          </cell>
          <cell r="AX360">
            <v>0</v>
          </cell>
          <cell r="AY360" t="e">
            <v>#N/A</v>
          </cell>
          <cell r="BA360">
            <v>0</v>
          </cell>
          <cell r="BB360">
            <v>0</v>
          </cell>
        </row>
        <row r="361">
          <cell r="A361" t="str">
            <v>BPZ:3695890001</v>
          </cell>
          <cell r="B361" t="str">
            <v>3695890001</v>
          </cell>
          <cell r="C361" t="str">
            <v>V27D50</v>
          </cell>
          <cell r="D361" t="str">
            <v>V27D50  connecting cable</v>
          </cell>
          <cell r="E361" t="str">
            <v>V27D50  Verbindungskabel</v>
          </cell>
          <cell r="F361">
            <v>83.4</v>
          </cell>
          <cell r="G361" t="str">
            <v>EUR</v>
          </cell>
          <cell r="H361">
            <v>1</v>
          </cell>
          <cell r="I361">
            <v>-75</v>
          </cell>
          <cell r="J361">
            <v>20.85</v>
          </cell>
          <cell r="K361" t="str">
            <v>EUR</v>
          </cell>
          <cell r="M361"/>
          <cell r="N361">
            <v>75.8</v>
          </cell>
          <cell r="O361" t="str">
            <v>EUR</v>
          </cell>
          <cell r="P361">
            <v>1</v>
          </cell>
          <cell r="Q361">
            <v>-75</v>
          </cell>
          <cell r="R361">
            <v>18.95</v>
          </cell>
          <cell r="S361" t="str">
            <v>EUR</v>
          </cell>
          <cell r="U361"/>
          <cell r="V361">
            <v>0</v>
          </cell>
          <cell r="W361">
            <v>0</v>
          </cell>
          <cell r="X361">
            <v>0</v>
          </cell>
          <cell r="Y361" t="e">
            <v>#NAME?</v>
          </cell>
          <cell r="Z361">
            <v>1</v>
          </cell>
          <cell r="AA361">
            <v>1</v>
          </cell>
          <cell r="AB361" t="str">
            <v>30</v>
          </cell>
          <cell r="AC361" t="str">
            <v>*SN</v>
          </cell>
          <cell r="AE361" t="str">
            <v>3FPDE</v>
          </cell>
          <cell r="AF361">
            <v>3</v>
          </cell>
          <cell r="AG361" t="str">
            <v>F</v>
          </cell>
          <cell r="AH361" t="str">
            <v>P</v>
          </cell>
          <cell r="AI361" t="str">
            <v>D</v>
          </cell>
          <cell r="AJ361" t="str">
            <v>E</v>
          </cell>
          <cell r="AK361" t="str">
            <v>AlgoRex</v>
          </cell>
          <cell r="AL361" t="str">
            <v>Modular &amp; Networkable Control Systems</v>
          </cell>
          <cell r="AM361" t="str">
            <v>N</v>
          </cell>
          <cell r="AN361" t="str">
            <v>N</v>
          </cell>
          <cell r="AO361" t="str">
            <v>85444290000</v>
          </cell>
          <cell r="AP361" t="str">
            <v>TH</v>
          </cell>
          <cell r="AQ361">
            <v>0.186</v>
          </cell>
          <cell r="AR361" t="str">
            <v>KG</v>
          </cell>
          <cell r="AW361">
            <v>0</v>
          </cell>
          <cell r="AX361">
            <v>0</v>
          </cell>
          <cell r="AY361" t="e">
            <v>#N/A</v>
          </cell>
          <cell r="BA361">
            <v>0</v>
          </cell>
          <cell r="BB361">
            <v>0</v>
          </cell>
        </row>
        <row r="362">
          <cell r="A362" t="str">
            <v>BPZ:3695920001</v>
          </cell>
          <cell r="B362" t="str">
            <v>3695920001</v>
          </cell>
          <cell r="C362" t="str">
            <v>V27D59</v>
          </cell>
          <cell r="D362" t="str">
            <v>V27D59  connecting cable</v>
          </cell>
          <cell r="E362" t="str">
            <v>V27D59  Verbindungskabel 2.7</v>
          </cell>
          <cell r="F362">
            <v>77.400000000000006</v>
          </cell>
          <cell r="G362" t="str">
            <v>EUR</v>
          </cell>
          <cell r="H362">
            <v>1</v>
          </cell>
          <cell r="I362">
            <v>-75</v>
          </cell>
          <cell r="J362">
            <v>19.350000000000001</v>
          </cell>
          <cell r="K362" t="str">
            <v>EUR</v>
          </cell>
          <cell r="M362"/>
          <cell r="N362">
            <v>70.400000000000006</v>
          </cell>
          <cell r="O362" t="str">
            <v>EUR</v>
          </cell>
          <cell r="P362">
            <v>1</v>
          </cell>
          <cell r="Q362">
            <v>-75</v>
          </cell>
          <cell r="R362">
            <v>17.600000000000001</v>
          </cell>
          <cell r="S362" t="str">
            <v>EUR</v>
          </cell>
          <cell r="U362"/>
          <cell r="V362">
            <v>0</v>
          </cell>
          <cell r="W362">
            <v>0</v>
          </cell>
          <cell r="X362">
            <v>0</v>
          </cell>
          <cell r="Y362" t="e">
            <v>#NAME?</v>
          </cell>
          <cell r="Z362">
            <v>1</v>
          </cell>
          <cell r="AA362">
            <v>1</v>
          </cell>
          <cell r="AB362" t="str">
            <v>30</v>
          </cell>
          <cell r="AC362" t="str">
            <v>*SN</v>
          </cell>
          <cell r="AE362" t="str">
            <v>3FPDE</v>
          </cell>
          <cell r="AF362">
            <v>3</v>
          </cell>
          <cell r="AG362" t="str">
            <v>F</v>
          </cell>
          <cell r="AH362" t="str">
            <v>P</v>
          </cell>
          <cell r="AI362" t="str">
            <v>D</v>
          </cell>
          <cell r="AJ362" t="str">
            <v>E</v>
          </cell>
          <cell r="AK362" t="str">
            <v>AlgoRex</v>
          </cell>
          <cell r="AL362" t="str">
            <v>Modular &amp; Networkable Control Systems</v>
          </cell>
          <cell r="AM362" t="str">
            <v>N</v>
          </cell>
          <cell r="AN362" t="str">
            <v>N</v>
          </cell>
          <cell r="AO362" t="str">
            <v>85444290000</v>
          </cell>
          <cell r="AP362" t="str">
            <v>TH</v>
          </cell>
          <cell r="AQ362">
            <v>0.39700000000000002</v>
          </cell>
          <cell r="AR362" t="str">
            <v>KG</v>
          </cell>
          <cell r="AW362">
            <v>0</v>
          </cell>
          <cell r="AX362">
            <v>0</v>
          </cell>
          <cell r="AY362" t="e">
            <v>#N/A</v>
          </cell>
          <cell r="BA362">
            <v>0</v>
          </cell>
          <cell r="BB362">
            <v>0</v>
          </cell>
        </row>
        <row r="363">
          <cell r="A363" t="str">
            <v>BPZ:3803220001</v>
          </cell>
          <cell r="B363" t="str">
            <v>3803220001</v>
          </cell>
          <cell r="C363" t="str">
            <v>V27D71</v>
          </cell>
          <cell r="D363" t="str">
            <v>V27D71  connecting cable</v>
          </cell>
          <cell r="E363" t="str">
            <v>V27D71  Verbindungskabel 4.7M</v>
          </cell>
          <cell r="F363">
            <v>136</v>
          </cell>
          <cell r="G363" t="str">
            <v>EUR</v>
          </cell>
          <cell r="H363">
            <v>1</v>
          </cell>
          <cell r="I363">
            <v>-75</v>
          </cell>
          <cell r="J363">
            <v>34</v>
          </cell>
          <cell r="K363" t="str">
            <v>EUR</v>
          </cell>
          <cell r="M363"/>
          <cell r="N363">
            <v>124</v>
          </cell>
          <cell r="O363" t="str">
            <v>EUR</v>
          </cell>
          <cell r="P363">
            <v>1</v>
          </cell>
          <cell r="Q363">
            <v>-75</v>
          </cell>
          <cell r="R363">
            <v>31</v>
          </cell>
          <cell r="S363" t="str">
            <v>EUR</v>
          </cell>
          <cell r="U363"/>
          <cell r="V363">
            <v>0</v>
          </cell>
          <cell r="W363">
            <v>0</v>
          </cell>
          <cell r="X363">
            <v>0</v>
          </cell>
          <cell r="Y363" t="e">
            <v>#NAME?</v>
          </cell>
          <cell r="Z363">
            <v>1</v>
          </cell>
          <cell r="AA363">
            <v>1</v>
          </cell>
          <cell r="AB363" t="str">
            <v>30</v>
          </cell>
          <cell r="AC363" t="str">
            <v>*SN</v>
          </cell>
          <cell r="AE363" t="str">
            <v>3FPDE</v>
          </cell>
          <cell r="AF363">
            <v>3</v>
          </cell>
          <cell r="AG363" t="str">
            <v>F</v>
          </cell>
          <cell r="AH363" t="str">
            <v>P</v>
          </cell>
          <cell r="AI363" t="str">
            <v>D</v>
          </cell>
          <cell r="AJ363" t="str">
            <v>E</v>
          </cell>
          <cell r="AK363" t="str">
            <v>AlgoRex</v>
          </cell>
          <cell r="AL363" t="str">
            <v>Modular &amp; Networkable Control Systems</v>
          </cell>
          <cell r="AM363" t="str">
            <v>N</v>
          </cell>
          <cell r="AN363" t="str">
            <v>N</v>
          </cell>
          <cell r="AO363" t="str">
            <v>85444290000</v>
          </cell>
          <cell r="AP363" t="str">
            <v>TH</v>
          </cell>
          <cell r="AQ363">
            <v>0.747</v>
          </cell>
          <cell r="AR363" t="str">
            <v>KG</v>
          </cell>
          <cell r="AW363">
            <v>0</v>
          </cell>
          <cell r="AX363">
            <v>0</v>
          </cell>
          <cell r="AY363" t="e">
            <v>#N/A</v>
          </cell>
          <cell r="BA363">
            <v>0</v>
          </cell>
          <cell r="BB363">
            <v>0</v>
          </cell>
        </row>
        <row r="364">
          <cell r="A364" t="str">
            <v>BPZ:4759230001</v>
          </cell>
          <cell r="B364" t="str">
            <v>4759230001</v>
          </cell>
          <cell r="C364" t="str">
            <v>V2G040</v>
          </cell>
          <cell r="D364" t="str">
            <v>V2G040  cable for 9v battery</v>
          </cell>
          <cell r="E364" t="str">
            <v>V2G040  Kabel zu 9V-Batterie CT11</v>
          </cell>
          <cell r="F364">
            <v>16.7</v>
          </cell>
          <cell r="G364" t="str">
            <v>EUR</v>
          </cell>
          <cell r="H364">
            <v>1</v>
          </cell>
          <cell r="I364">
            <v>-75</v>
          </cell>
          <cell r="J364">
            <v>4.18</v>
          </cell>
          <cell r="K364" t="str">
            <v>EUR</v>
          </cell>
          <cell r="M364"/>
          <cell r="N364">
            <v>15.2</v>
          </cell>
          <cell r="O364" t="str">
            <v>EUR</v>
          </cell>
          <cell r="P364">
            <v>1</v>
          </cell>
          <cell r="Q364">
            <v>-75</v>
          </cell>
          <cell r="R364">
            <v>3.8</v>
          </cell>
          <cell r="S364" t="str">
            <v>EUR</v>
          </cell>
          <cell r="U364"/>
          <cell r="V364">
            <v>0</v>
          </cell>
          <cell r="W364">
            <v>0</v>
          </cell>
          <cell r="X364">
            <v>0</v>
          </cell>
          <cell r="Y364" t="e">
            <v>#NAME?</v>
          </cell>
          <cell r="Z364">
            <v>1</v>
          </cell>
          <cell r="AA364">
            <v>1</v>
          </cell>
          <cell r="AB364" t="str">
            <v>30</v>
          </cell>
          <cell r="AC364" t="str">
            <v>*SN</v>
          </cell>
          <cell r="AE364" t="str">
            <v>3FPDE</v>
          </cell>
          <cell r="AF364">
            <v>3</v>
          </cell>
          <cell r="AG364" t="str">
            <v>F</v>
          </cell>
          <cell r="AH364" t="str">
            <v>P</v>
          </cell>
          <cell r="AI364" t="str">
            <v>D</v>
          </cell>
          <cell r="AJ364" t="str">
            <v>E</v>
          </cell>
          <cell r="AK364" t="str">
            <v>AlgoRex</v>
          </cell>
          <cell r="AL364" t="str">
            <v>Modular &amp; Networkable Control Systems</v>
          </cell>
          <cell r="AM364" t="str">
            <v>N</v>
          </cell>
          <cell r="AN364" t="str">
            <v>N</v>
          </cell>
          <cell r="AO364" t="str">
            <v>85444290000</v>
          </cell>
          <cell r="AP364" t="str">
            <v>CH</v>
          </cell>
          <cell r="AQ364">
            <v>3.0000000000000001E-3</v>
          </cell>
          <cell r="AR364" t="str">
            <v>KG</v>
          </cell>
          <cell r="AW364">
            <v>0</v>
          </cell>
          <cell r="AX364">
            <v>0</v>
          </cell>
          <cell r="AY364" t="e">
            <v>#N/A</v>
          </cell>
          <cell r="BA364">
            <v>0</v>
          </cell>
          <cell r="BB364">
            <v>0</v>
          </cell>
        </row>
        <row r="365">
          <cell r="A365" t="str">
            <v>BPZ:5706110001</v>
          </cell>
          <cell r="B365" t="str">
            <v>5706110001</v>
          </cell>
          <cell r="C365" t="str">
            <v>V2G050</v>
          </cell>
          <cell r="D365" t="str">
            <v>V2G050  set for 9V-battery</v>
          </cell>
          <cell r="E365" t="str">
            <v>V2G050  Set für 9V-Batterie</v>
          </cell>
          <cell r="F365">
            <v>68.3</v>
          </cell>
          <cell r="G365" t="str">
            <v>EUR</v>
          </cell>
          <cell r="H365">
            <v>1</v>
          </cell>
          <cell r="I365">
            <v>-75</v>
          </cell>
          <cell r="J365">
            <v>17.079999999999998</v>
          </cell>
          <cell r="K365" t="str">
            <v>EUR</v>
          </cell>
          <cell r="M365"/>
          <cell r="N365">
            <v>62.1</v>
          </cell>
          <cell r="O365" t="str">
            <v>EUR</v>
          </cell>
          <cell r="P365">
            <v>1</v>
          </cell>
          <cell r="Q365">
            <v>-75</v>
          </cell>
          <cell r="R365">
            <v>15.53</v>
          </cell>
          <cell r="S365" t="str">
            <v>EUR</v>
          </cell>
          <cell r="U365"/>
          <cell r="V365">
            <v>17.079999999999998</v>
          </cell>
          <cell r="W365">
            <v>15.53</v>
          </cell>
          <cell r="X365">
            <v>0.77499999999999947</v>
          </cell>
          <cell r="Y365" t="e">
            <v>#NAME?</v>
          </cell>
          <cell r="Z365">
            <v>1</v>
          </cell>
          <cell r="AA365">
            <v>1</v>
          </cell>
          <cell r="AB365" t="str">
            <v>30</v>
          </cell>
          <cell r="AC365" t="str">
            <v>*SN</v>
          </cell>
          <cell r="AE365" t="str">
            <v>3FPDE</v>
          </cell>
          <cell r="AF365">
            <v>3</v>
          </cell>
          <cell r="AG365" t="str">
            <v>F</v>
          </cell>
          <cell r="AH365" t="str">
            <v>P</v>
          </cell>
          <cell r="AI365" t="str">
            <v>D</v>
          </cell>
          <cell r="AJ365" t="str">
            <v>E</v>
          </cell>
          <cell r="AK365" t="str">
            <v>AlgoRex</v>
          </cell>
          <cell r="AL365" t="str">
            <v>Modular &amp; Networkable Control Systems</v>
          </cell>
          <cell r="AM365" t="str">
            <v>N</v>
          </cell>
          <cell r="AN365" t="str">
            <v>N</v>
          </cell>
          <cell r="AO365" t="str">
            <v>85319085900</v>
          </cell>
          <cell r="AP365" t="str">
            <v>CH</v>
          </cell>
          <cell r="AQ365">
            <v>2.3E-2</v>
          </cell>
          <cell r="AR365" t="str">
            <v>KG</v>
          </cell>
          <cell r="AW365">
            <v>1</v>
          </cell>
          <cell r="AX365">
            <v>15</v>
          </cell>
          <cell r="AY365" t="e">
            <v>#N/A</v>
          </cell>
          <cell r="BA365">
            <v>1</v>
          </cell>
          <cell r="BB365">
            <v>15</v>
          </cell>
        </row>
        <row r="366">
          <cell r="A366" t="str">
            <v>GBI:1082051</v>
          </cell>
          <cell r="B366" t="str">
            <v>GBI:1082051</v>
          </cell>
          <cell r="C366"/>
          <cell r="D366" t="str">
            <v>Visualizer-SW Vers. EP7F</v>
          </cell>
          <cell r="E366" t="str">
            <v>Visualizer-Software Vers. EP7F</v>
          </cell>
          <cell r="F366">
            <v>75.8</v>
          </cell>
          <cell r="G366" t="str">
            <v>EUR</v>
          </cell>
          <cell r="H366">
            <v>1</v>
          </cell>
          <cell r="I366">
            <v>-75</v>
          </cell>
          <cell r="J366">
            <v>18.95</v>
          </cell>
          <cell r="K366" t="str">
            <v>EUR</v>
          </cell>
          <cell r="M366"/>
          <cell r="N366">
            <v>68.900000000000006</v>
          </cell>
          <cell r="O366" t="str">
            <v>EUR</v>
          </cell>
          <cell r="P366">
            <v>1</v>
          </cell>
          <cell r="Q366">
            <v>-75</v>
          </cell>
          <cell r="R366">
            <v>17.23</v>
          </cell>
          <cell r="S366" t="str">
            <v>EUR</v>
          </cell>
          <cell r="U366"/>
          <cell r="V366">
            <v>0</v>
          </cell>
          <cell r="W366">
            <v>0</v>
          </cell>
          <cell r="X366">
            <v>0</v>
          </cell>
          <cell r="Y366" t="e">
            <v>#NAME?</v>
          </cell>
          <cell r="Z366">
            <v>1</v>
          </cell>
          <cell r="AA366">
            <v>1</v>
          </cell>
          <cell r="AB366" t="str">
            <v>30</v>
          </cell>
          <cell r="AC366" t="str">
            <v>*SN</v>
          </cell>
          <cell r="AE366" t="str">
            <v>3FPDE</v>
          </cell>
          <cell r="AF366">
            <v>3</v>
          </cell>
          <cell r="AG366" t="str">
            <v>F</v>
          </cell>
          <cell r="AH366" t="str">
            <v>P</v>
          </cell>
          <cell r="AI366" t="str">
            <v>D</v>
          </cell>
          <cell r="AJ366" t="str">
            <v>E</v>
          </cell>
          <cell r="AK366" t="str">
            <v>AlgoRex</v>
          </cell>
          <cell r="AL366" t="str">
            <v>Modular &amp; Networkable Control Systems</v>
          </cell>
          <cell r="AM366" t="str">
            <v>N</v>
          </cell>
          <cell r="AN366" t="str">
            <v>N</v>
          </cell>
          <cell r="AO366" t="str">
            <v>85234025000</v>
          </cell>
          <cell r="AP366" t="str">
            <v>DE</v>
          </cell>
          <cell r="AQ366">
            <v>0.124</v>
          </cell>
          <cell r="AR366" t="str">
            <v>KG</v>
          </cell>
          <cell r="AW366">
            <v>0</v>
          </cell>
          <cell r="AX366">
            <v>0</v>
          </cell>
          <cell r="AY366" t="e">
            <v>#N/A</v>
          </cell>
          <cell r="BA366">
            <v>0</v>
          </cell>
          <cell r="BB366">
            <v>0</v>
          </cell>
        </row>
        <row r="367">
          <cell r="A367" t="str">
            <v>BPZ:3305920001</v>
          </cell>
          <cell r="B367" t="str">
            <v>3305920001</v>
          </cell>
          <cell r="C367" t="str">
            <v>YAH00</v>
          </cell>
          <cell r="D367" t="str">
            <v>YAH00  battery holder</v>
          </cell>
          <cell r="E367" t="str">
            <v>YAH00  Akku-Halter</v>
          </cell>
          <cell r="F367">
            <v>161</v>
          </cell>
          <cell r="G367" t="str">
            <v>EUR</v>
          </cell>
          <cell r="H367">
            <v>1</v>
          </cell>
          <cell r="I367">
            <v>-75</v>
          </cell>
          <cell r="J367">
            <v>40.25</v>
          </cell>
          <cell r="K367" t="str">
            <v>EUR</v>
          </cell>
          <cell r="M367"/>
          <cell r="N367">
            <v>146</v>
          </cell>
          <cell r="O367" t="str">
            <v>EUR</v>
          </cell>
          <cell r="P367">
            <v>1</v>
          </cell>
          <cell r="Q367">
            <v>-75</v>
          </cell>
          <cell r="R367">
            <v>36.5</v>
          </cell>
          <cell r="S367" t="str">
            <v>EUR</v>
          </cell>
          <cell r="U367"/>
          <cell r="V367">
            <v>0</v>
          </cell>
          <cell r="W367">
            <v>0</v>
          </cell>
          <cell r="X367">
            <v>0</v>
          </cell>
          <cell r="Y367" t="e">
            <v>#NAME?</v>
          </cell>
          <cell r="Z367">
            <v>1</v>
          </cell>
          <cell r="AA367">
            <v>1</v>
          </cell>
          <cell r="AB367" t="str">
            <v>30</v>
          </cell>
          <cell r="AC367" t="str">
            <v>*SN</v>
          </cell>
          <cell r="AE367" t="str">
            <v>3FPDE</v>
          </cell>
          <cell r="AF367">
            <v>3</v>
          </cell>
          <cell r="AG367" t="str">
            <v>F</v>
          </cell>
          <cell r="AH367" t="str">
            <v>P</v>
          </cell>
          <cell r="AI367" t="str">
            <v>D</v>
          </cell>
          <cell r="AJ367" t="str">
            <v>E</v>
          </cell>
          <cell r="AK367" t="str">
            <v>AlgoRex</v>
          </cell>
          <cell r="AL367" t="str">
            <v>Modular &amp; Networkable Control Systems</v>
          </cell>
          <cell r="AM367" t="str">
            <v>N</v>
          </cell>
          <cell r="AN367" t="str">
            <v>N</v>
          </cell>
          <cell r="AO367" t="str">
            <v>85319085900</v>
          </cell>
          <cell r="AP367" t="str">
            <v>CH</v>
          </cell>
          <cell r="AQ367">
            <v>1.0089999999999999</v>
          </cell>
          <cell r="AR367" t="str">
            <v>KG</v>
          </cell>
          <cell r="AW367">
            <v>0</v>
          </cell>
          <cell r="AX367">
            <v>0</v>
          </cell>
          <cell r="AY367" t="e">
            <v>#N/A</v>
          </cell>
          <cell r="BA367">
            <v>0</v>
          </cell>
          <cell r="BB367">
            <v>0</v>
          </cell>
        </row>
        <row r="368">
          <cell r="A368" t="str">
            <v>BPZ:4759070001</v>
          </cell>
          <cell r="B368" t="str">
            <v>4759070001</v>
          </cell>
          <cell r="C368" t="str">
            <v>Z1B020</v>
          </cell>
          <cell r="D368" t="str">
            <v>Z1B020  mounting accessories</v>
          </cell>
          <cell r="E368" t="str">
            <v>Z1B020  Montagezubehör zu E3I020</v>
          </cell>
          <cell r="F368">
            <v>92.1</v>
          </cell>
          <cell r="G368" t="str">
            <v>EUR</v>
          </cell>
          <cell r="H368">
            <v>1</v>
          </cell>
          <cell r="I368">
            <v>-75</v>
          </cell>
          <cell r="J368">
            <v>23.03</v>
          </cell>
          <cell r="K368" t="str">
            <v>EUR</v>
          </cell>
          <cell r="M368"/>
          <cell r="N368">
            <v>83.7</v>
          </cell>
          <cell r="O368" t="str">
            <v>EUR</v>
          </cell>
          <cell r="P368">
            <v>1</v>
          </cell>
          <cell r="Q368">
            <v>-75</v>
          </cell>
          <cell r="R368">
            <v>20.93</v>
          </cell>
          <cell r="S368" t="str">
            <v>EUR</v>
          </cell>
          <cell r="U368"/>
          <cell r="V368">
            <v>46.06</v>
          </cell>
          <cell r="W368">
            <v>41.86</v>
          </cell>
          <cell r="X368">
            <v>2.1000000000000014</v>
          </cell>
          <cell r="Y368" t="e">
            <v>#NAME?</v>
          </cell>
          <cell r="Z368">
            <v>1</v>
          </cell>
          <cell r="AA368">
            <v>1</v>
          </cell>
          <cell r="AB368" t="str">
            <v>30</v>
          </cell>
          <cell r="AC368" t="str">
            <v>*SN</v>
          </cell>
          <cell r="AE368" t="str">
            <v>3FPDE</v>
          </cell>
          <cell r="AF368">
            <v>3</v>
          </cell>
          <cell r="AG368" t="str">
            <v>F</v>
          </cell>
          <cell r="AH368" t="str">
            <v>P</v>
          </cell>
          <cell r="AI368" t="str">
            <v>D</v>
          </cell>
          <cell r="AJ368" t="str">
            <v>E</v>
          </cell>
          <cell r="AK368" t="str">
            <v>AlgoRex</v>
          </cell>
          <cell r="AL368" t="str">
            <v>Modular &amp; Networkable Control Systems</v>
          </cell>
          <cell r="AM368" t="str">
            <v>N</v>
          </cell>
          <cell r="AN368" t="str">
            <v>N</v>
          </cell>
          <cell r="AO368" t="str">
            <v>85319085900</v>
          </cell>
          <cell r="AP368" t="str">
            <v>CH</v>
          </cell>
          <cell r="AQ368">
            <v>0.26</v>
          </cell>
          <cell r="AR368" t="str">
            <v>KG</v>
          </cell>
          <cell r="AW368">
            <v>2</v>
          </cell>
          <cell r="AX368">
            <v>42.55</v>
          </cell>
          <cell r="AY368" t="e">
            <v>#N/A</v>
          </cell>
          <cell r="BA368">
            <v>2</v>
          </cell>
          <cell r="BB368">
            <v>42.55</v>
          </cell>
        </row>
        <row r="369">
          <cell r="A369" t="str">
            <v>BPZ:4838920001</v>
          </cell>
          <cell r="B369" t="str">
            <v>4838920001</v>
          </cell>
          <cell r="C369" t="str">
            <v>Z1B030</v>
          </cell>
          <cell r="D369" t="str">
            <v>Z1B030  installation accessory to TNAP10</v>
          </cell>
          <cell r="E369" t="str">
            <v>Z1B030  Montagezubehör z.TNA P10</v>
          </cell>
          <cell r="F369">
            <v>99.7</v>
          </cell>
          <cell r="G369" t="str">
            <v>EUR</v>
          </cell>
          <cell r="H369">
            <v>1</v>
          </cell>
          <cell r="I369">
            <v>-75</v>
          </cell>
          <cell r="J369">
            <v>24.93</v>
          </cell>
          <cell r="K369" t="str">
            <v>EUR</v>
          </cell>
          <cell r="M369"/>
          <cell r="N369">
            <v>90.6</v>
          </cell>
          <cell r="O369" t="str">
            <v>EUR</v>
          </cell>
          <cell r="P369">
            <v>1</v>
          </cell>
          <cell r="Q369">
            <v>-75</v>
          </cell>
          <cell r="R369">
            <v>22.65</v>
          </cell>
          <cell r="S369" t="str">
            <v>EUR</v>
          </cell>
          <cell r="U369"/>
          <cell r="V369">
            <v>0</v>
          </cell>
          <cell r="W369">
            <v>0</v>
          </cell>
          <cell r="X369">
            <v>0</v>
          </cell>
          <cell r="Y369" t="e">
            <v>#NAME?</v>
          </cell>
          <cell r="Z369">
            <v>1</v>
          </cell>
          <cell r="AA369">
            <v>1</v>
          </cell>
          <cell r="AB369" t="str">
            <v>30</v>
          </cell>
          <cell r="AC369" t="str">
            <v>*SN</v>
          </cell>
          <cell r="AE369" t="str">
            <v>3FPDE</v>
          </cell>
          <cell r="AF369">
            <v>3</v>
          </cell>
          <cell r="AG369" t="str">
            <v>F</v>
          </cell>
          <cell r="AH369" t="str">
            <v>P</v>
          </cell>
          <cell r="AI369" t="str">
            <v>D</v>
          </cell>
          <cell r="AJ369" t="str">
            <v>E</v>
          </cell>
          <cell r="AK369" t="str">
            <v>AlgoRex</v>
          </cell>
          <cell r="AL369" t="str">
            <v>Modular &amp; Networkable Control Systems</v>
          </cell>
          <cell r="AM369" t="str">
            <v>N</v>
          </cell>
          <cell r="AN369" t="str">
            <v>N</v>
          </cell>
          <cell r="AO369" t="str">
            <v>85319085900</v>
          </cell>
          <cell r="AP369" t="str">
            <v>CH</v>
          </cell>
          <cell r="AQ369">
            <v>0.29899999999999999</v>
          </cell>
          <cell r="AR369" t="str">
            <v>KG</v>
          </cell>
          <cell r="AW369">
            <v>0</v>
          </cell>
          <cell r="AX369">
            <v>0</v>
          </cell>
          <cell r="AY369" t="e">
            <v>#N/A</v>
          </cell>
          <cell r="BA369">
            <v>0</v>
          </cell>
          <cell r="BB369">
            <v>0</v>
          </cell>
        </row>
        <row r="370">
          <cell r="A370" t="str">
            <v>BPZ:3852880001</v>
          </cell>
          <cell r="B370" t="str">
            <v>3852880001</v>
          </cell>
          <cell r="C370" t="str">
            <v>Z1I010</v>
          </cell>
          <cell r="D370" t="str">
            <v>Z1I010  terminal bar</v>
          </cell>
          <cell r="E370" t="str">
            <v>Z1I010  C-Schiene LG.130mm m.Zub.</v>
          </cell>
          <cell r="F370">
            <v>19.8</v>
          </cell>
          <cell r="G370" t="str">
            <v>EUR</v>
          </cell>
          <cell r="H370">
            <v>1</v>
          </cell>
          <cell r="I370">
            <v>-75</v>
          </cell>
          <cell r="J370">
            <v>4.95</v>
          </cell>
          <cell r="K370" t="str">
            <v>EUR</v>
          </cell>
          <cell r="M370"/>
          <cell r="N370">
            <v>18</v>
          </cell>
          <cell r="O370" t="str">
            <v>EUR</v>
          </cell>
          <cell r="P370">
            <v>1</v>
          </cell>
          <cell r="Q370">
            <v>-75</v>
          </cell>
          <cell r="R370">
            <v>4.5</v>
          </cell>
          <cell r="S370" t="str">
            <v>EUR</v>
          </cell>
          <cell r="U370"/>
          <cell r="V370">
            <v>173.25</v>
          </cell>
          <cell r="W370">
            <v>157.5</v>
          </cell>
          <cell r="X370">
            <v>7.875</v>
          </cell>
          <cell r="Y370" t="e">
            <v>#NAME?</v>
          </cell>
          <cell r="Z370">
            <v>1</v>
          </cell>
          <cell r="AA370">
            <v>1</v>
          </cell>
          <cell r="AB370" t="str">
            <v>30</v>
          </cell>
          <cell r="AC370" t="str">
            <v>*SN</v>
          </cell>
          <cell r="AE370" t="str">
            <v>3FPDE</v>
          </cell>
          <cell r="AF370">
            <v>3</v>
          </cell>
          <cell r="AG370" t="str">
            <v>F</v>
          </cell>
          <cell r="AH370" t="str">
            <v>P</v>
          </cell>
          <cell r="AI370" t="str">
            <v>D</v>
          </cell>
          <cell r="AJ370" t="str">
            <v>E</v>
          </cell>
          <cell r="AK370" t="str">
            <v>AlgoRex</v>
          </cell>
          <cell r="AL370" t="str">
            <v>Modular &amp; Networkable Control Systems</v>
          </cell>
          <cell r="AM370" t="str">
            <v>N</v>
          </cell>
          <cell r="AN370" t="str">
            <v>N</v>
          </cell>
          <cell r="AO370" t="str">
            <v>85319085900</v>
          </cell>
          <cell r="AP370" t="str">
            <v>CH</v>
          </cell>
          <cell r="AQ370">
            <v>9.7000000000000003E-2</v>
          </cell>
          <cell r="AR370" t="str">
            <v>KG</v>
          </cell>
          <cell r="AW370">
            <v>35</v>
          </cell>
          <cell r="AX370">
            <v>153.43</v>
          </cell>
          <cell r="AY370" t="e">
            <v>#N/A</v>
          </cell>
          <cell r="BA370">
            <v>35</v>
          </cell>
          <cell r="BB370">
            <v>153.43</v>
          </cell>
        </row>
        <row r="371">
          <cell r="A371" t="str">
            <v>BPZ:4754990001</v>
          </cell>
          <cell r="B371" t="str">
            <v>4754990001</v>
          </cell>
          <cell r="C371" t="str">
            <v>Z1I020</v>
          </cell>
          <cell r="D371" t="str">
            <v>Z1I020  connection cable</v>
          </cell>
          <cell r="E371" t="str">
            <v>Z1I020  Anschlusskabel 9adr.Kpl.</v>
          </cell>
          <cell r="F371">
            <v>94.5</v>
          </cell>
          <cell r="G371" t="str">
            <v>EUR</v>
          </cell>
          <cell r="H371">
            <v>1</v>
          </cell>
          <cell r="I371">
            <v>-75</v>
          </cell>
          <cell r="J371">
            <v>23.63</v>
          </cell>
          <cell r="K371" t="str">
            <v>EUR</v>
          </cell>
          <cell r="M371"/>
          <cell r="N371">
            <v>85.9</v>
          </cell>
          <cell r="O371" t="str">
            <v>EUR</v>
          </cell>
          <cell r="P371">
            <v>1</v>
          </cell>
          <cell r="Q371">
            <v>-75</v>
          </cell>
          <cell r="R371">
            <v>21.48</v>
          </cell>
          <cell r="S371" t="str">
            <v>EUR</v>
          </cell>
          <cell r="U371"/>
          <cell r="V371">
            <v>94.52</v>
          </cell>
          <cell r="W371">
            <v>85.92</v>
          </cell>
          <cell r="X371">
            <v>4.2999999999999972</v>
          </cell>
          <cell r="Y371" t="e">
            <v>#NAME?</v>
          </cell>
          <cell r="Z371">
            <v>1</v>
          </cell>
          <cell r="AA371">
            <v>1</v>
          </cell>
          <cell r="AB371" t="str">
            <v>30</v>
          </cell>
          <cell r="AC371" t="str">
            <v>*SN</v>
          </cell>
          <cell r="AE371" t="str">
            <v>3FPDE</v>
          </cell>
          <cell r="AF371">
            <v>3</v>
          </cell>
          <cell r="AG371" t="str">
            <v>F</v>
          </cell>
          <cell r="AH371" t="str">
            <v>P</v>
          </cell>
          <cell r="AI371" t="str">
            <v>D</v>
          </cell>
          <cell r="AJ371" t="str">
            <v>E</v>
          </cell>
          <cell r="AK371" t="str">
            <v>AlgoRex</v>
          </cell>
          <cell r="AL371" t="str">
            <v>Modular &amp; Networkable Control Systems</v>
          </cell>
          <cell r="AM371" t="str">
            <v>N</v>
          </cell>
          <cell r="AN371" t="str">
            <v>N</v>
          </cell>
          <cell r="AO371" t="str">
            <v>85444290000</v>
          </cell>
          <cell r="AP371" t="str">
            <v>CH</v>
          </cell>
          <cell r="AQ371">
            <v>9.2999999999999999E-2</v>
          </cell>
          <cell r="AR371" t="str">
            <v>KG</v>
          </cell>
          <cell r="AW371">
            <v>4</v>
          </cell>
          <cell r="AX371">
            <v>82.93</v>
          </cell>
          <cell r="AY371" t="e">
            <v>#N/A</v>
          </cell>
          <cell r="BA371">
            <v>4</v>
          </cell>
          <cell r="BB371">
            <v>82.93</v>
          </cell>
        </row>
        <row r="372">
          <cell r="A372" t="str">
            <v>BPZ:4755090001</v>
          </cell>
          <cell r="B372" t="str">
            <v>4755090001</v>
          </cell>
          <cell r="C372" t="str">
            <v>Z1I030</v>
          </cell>
          <cell r="D372" t="str">
            <v>Z1I030  connecting cable</v>
          </cell>
          <cell r="E372" t="str">
            <v>Z1I030  Anschlusskabel</v>
          </cell>
          <cell r="F372">
            <v>118</v>
          </cell>
          <cell r="G372" t="str">
            <v>EUR</v>
          </cell>
          <cell r="H372">
            <v>1</v>
          </cell>
          <cell r="L372">
            <v>36.590000000000003</v>
          </cell>
          <cell r="M372" t="str">
            <v>EUR</v>
          </cell>
          <cell r="N372">
            <v>107</v>
          </cell>
          <cell r="O372" t="str">
            <v>EUR</v>
          </cell>
          <cell r="P372">
            <v>1</v>
          </cell>
          <cell r="T372">
            <v>33.26</v>
          </cell>
          <cell r="U372" t="str">
            <v>EUR</v>
          </cell>
          <cell r="V372">
            <v>1061.1099999999999</v>
          </cell>
          <cell r="W372">
            <v>964.54</v>
          </cell>
          <cell r="X372">
            <v>48.284999999999968</v>
          </cell>
          <cell r="Y372" t="e">
            <v>#NAME?</v>
          </cell>
          <cell r="Z372">
            <v>1</v>
          </cell>
          <cell r="AA372">
            <v>1</v>
          </cell>
          <cell r="AB372" t="str">
            <v>30</v>
          </cell>
          <cell r="AC372" t="str">
            <v>*SN</v>
          </cell>
          <cell r="AE372" t="str">
            <v>3FPDE</v>
          </cell>
          <cell r="AF372">
            <v>3</v>
          </cell>
          <cell r="AG372" t="str">
            <v>F</v>
          </cell>
          <cell r="AH372" t="str">
            <v>P</v>
          </cell>
          <cell r="AI372" t="str">
            <v>D</v>
          </cell>
          <cell r="AJ372" t="str">
            <v>E</v>
          </cell>
          <cell r="AK372" t="str">
            <v>AlgoRex</v>
          </cell>
          <cell r="AL372" t="str">
            <v>Modular &amp; Networkable Control Systems</v>
          </cell>
          <cell r="AM372" t="str">
            <v>N</v>
          </cell>
          <cell r="AN372" t="str">
            <v>N</v>
          </cell>
          <cell r="AO372" t="str">
            <v>85444290000</v>
          </cell>
          <cell r="AP372" t="str">
            <v>CH</v>
          </cell>
          <cell r="AQ372">
            <v>0.14899999999999999</v>
          </cell>
          <cell r="AR372" t="str">
            <v>KG</v>
          </cell>
          <cell r="AW372">
            <v>29</v>
          </cell>
          <cell r="AX372">
            <v>938.87</v>
          </cell>
          <cell r="AY372" t="e">
            <v>#N/A</v>
          </cell>
          <cell r="BA372">
            <v>29</v>
          </cell>
          <cell r="BB372">
            <v>938.87</v>
          </cell>
        </row>
        <row r="373">
          <cell r="A373" t="str">
            <v>BPZ:4755120001</v>
          </cell>
          <cell r="B373" t="str">
            <v>4755120001</v>
          </cell>
          <cell r="C373" t="str">
            <v>Z1I040</v>
          </cell>
          <cell r="D373" t="str">
            <v>Z1I040  connecting cable</v>
          </cell>
          <cell r="E373" t="str">
            <v>Z1I040  Anschlusskabel 9adr.Lang</v>
          </cell>
          <cell r="F373">
            <v>118</v>
          </cell>
          <cell r="G373" t="str">
            <v>EUR</v>
          </cell>
          <cell r="H373">
            <v>1</v>
          </cell>
          <cell r="I373">
            <v>-75</v>
          </cell>
          <cell r="J373">
            <v>29.5</v>
          </cell>
          <cell r="K373" t="str">
            <v>EUR</v>
          </cell>
          <cell r="M373"/>
          <cell r="N373">
            <v>107</v>
          </cell>
          <cell r="O373" t="str">
            <v>EUR</v>
          </cell>
          <cell r="P373">
            <v>1</v>
          </cell>
          <cell r="Q373">
            <v>-75</v>
          </cell>
          <cell r="R373">
            <v>26.75</v>
          </cell>
          <cell r="S373" t="str">
            <v>EUR</v>
          </cell>
          <cell r="U373"/>
          <cell r="V373">
            <v>1563.5</v>
          </cell>
          <cell r="W373">
            <v>1417.75</v>
          </cell>
          <cell r="X373">
            <v>72.875</v>
          </cell>
          <cell r="Y373" t="e">
            <v>#NAME?</v>
          </cell>
          <cell r="Z373">
            <v>1</v>
          </cell>
          <cell r="AA373">
            <v>1</v>
          </cell>
          <cell r="AB373" t="str">
            <v>30</v>
          </cell>
          <cell r="AC373" t="str">
            <v>*SN</v>
          </cell>
          <cell r="AE373" t="str">
            <v>3FPDE</v>
          </cell>
          <cell r="AF373">
            <v>3</v>
          </cell>
          <cell r="AG373" t="str">
            <v>F</v>
          </cell>
          <cell r="AH373" t="str">
            <v>P</v>
          </cell>
          <cell r="AI373" t="str">
            <v>D</v>
          </cell>
          <cell r="AJ373" t="str">
            <v>E</v>
          </cell>
          <cell r="AK373" t="str">
            <v>AlgoRex</v>
          </cell>
          <cell r="AL373" t="str">
            <v>Modular &amp; Networkable Control Systems</v>
          </cell>
          <cell r="AM373" t="str">
            <v>N</v>
          </cell>
          <cell r="AN373" t="str">
            <v>N</v>
          </cell>
          <cell r="AO373" t="str">
            <v>85444290000</v>
          </cell>
          <cell r="AP373" t="str">
            <v>CH</v>
          </cell>
          <cell r="AQ373">
            <v>0.112</v>
          </cell>
          <cell r="AR373" t="str">
            <v>KG</v>
          </cell>
          <cell r="AW373">
            <v>53</v>
          </cell>
          <cell r="AX373">
            <v>1497.03</v>
          </cell>
          <cell r="AY373" t="e">
            <v>#N/A</v>
          </cell>
          <cell r="BA373">
            <v>53</v>
          </cell>
          <cell r="BB373">
            <v>1497.03</v>
          </cell>
        </row>
        <row r="374">
          <cell r="A374" t="str">
            <v>BPZ:4755250001</v>
          </cell>
          <cell r="B374" t="str">
            <v>4755250001</v>
          </cell>
          <cell r="C374" t="str">
            <v>Z1I050</v>
          </cell>
          <cell r="D374" t="str">
            <v>Z1I050  connecting cable</v>
          </cell>
          <cell r="E374" t="str">
            <v>Z1I050  Anschlusskabel 19adr. Lang</v>
          </cell>
          <cell r="F374">
            <v>141</v>
          </cell>
          <cell r="G374" t="str">
            <v>EUR</v>
          </cell>
          <cell r="H374">
            <v>1</v>
          </cell>
          <cell r="L374">
            <v>43.75</v>
          </cell>
          <cell r="M374" t="str">
            <v>EUR</v>
          </cell>
          <cell r="N374">
            <v>128</v>
          </cell>
          <cell r="O374" t="str">
            <v>EUR</v>
          </cell>
          <cell r="P374">
            <v>1</v>
          </cell>
          <cell r="T374">
            <v>39.770000000000003</v>
          </cell>
          <cell r="U374" t="str">
            <v>EUR</v>
          </cell>
          <cell r="V374">
            <v>9056.25</v>
          </cell>
          <cell r="W374">
            <v>8232.39</v>
          </cell>
          <cell r="X374">
            <v>411.93000000000029</v>
          </cell>
          <cell r="Y374" t="e">
            <v>#NAME?</v>
          </cell>
          <cell r="Z374">
            <v>1</v>
          </cell>
          <cell r="AA374">
            <v>1</v>
          </cell>
          <cell r="AB374" t="str">
            <v>30</v>
          </cell>
          <cell r="AC374" t="str">
            <v>*SN</v>
          </cell>
          <cell r="AE374" t="str">
            <v>3FPDE</v>
          </cell>
          <cell r="AF374">
            <v>3</v>
          </cell>
          <cell r="AG374" t="str">
            <v>F</v>
          </cell>
          <cell r="AH374" t="str">
            <v>P</v>
          </cell>
          <cell r="AI374" t="str">
            <v>D</v>
          </cell>
          <cell r="AJ374" t="str">
            <v>E</v>
          </cell>
          <cell r="AK374" t="str">
            <v>AlgoRex</v>
          </cell>
          <cell r="AL374" t="str">
            <v>Modular &amp; Networkable Control Systems</v>
          </cell>
          <cell r="AM374" t="str">
            <v>N</v>
          </cell>
          <cell r="AN374" t="str">
            <v>N</v>
          </cell>
          <cell r="AO374" t="str">
            <v>85444290000</v>
          </cell>
          <cell r="AP374" t="str">
            <v>CH</v>
          </cell>
          <cell r="AQ374">
            <v>0.16700000000000001</v>
          </cell>
          <cell r="AR374" t="str">
            <v>KG</v>
          </cell>
          <cell r="AW374">
            <v>207</v>
          </cell>
          <cell r="AX374">
            <v>7995.24</v>
          </cell>
          <cell r="AY374" t="e">
            <v>#N/A</v>
          </cell>
          <cell r="BA374">
            <v>207</v>
          </cell>
          <cell r="BB374">
            <v>7995.24</v>
          </cell>
        </row>
        <row r="375">
          <cell r="A375" t="str">
            <v>BPZ:5258020001</v>
          </cell>
          <cell r="B375" t="str">
            <v>5258020001</v>
          </cell>
          <cell r="C375" t="str">
            <v>Z1I060</v>
          </cell>
          <cell r="D375" t="str">
            <v>Z1I060  connecting cable</v>
          </cell>
          <cell r="E375" t="str">
            <v>Z1I060  Anschlusskabel 4adr.Kpl.</v>
          </cell>
          <cell r="F375">
            <v>64.599999999999994</v>
          </cell>
          <cell r="G375" t="str">
            <v>EUR</v>
          </cell>
          <cell r="H375">
            <v>1</v>
          </cell>
          <cell r="I375">
            <v>-75</v>
          </cell>
          <cell r="J375">
            <v>16.149999999999999</v>
          </cell>
          <cell r="K375" t="str">
            <v>EUR</v>
          </cell>
          <cell r="M375"/>
          <cell r="N375">
            <v>58.7</v>
          </cell>
          <cell r="O375" t="str">
            <v>EUR</v>
          </cell>
          <cell r="P375">
            <v>1</v>
          </cell>
          <cell r="Q375">
            <v>-75</v>
          </cell>
          <cell r="R375">
            <v>14.68</v>
          </cell>
          <cell r="S375" t="str">
            <v>EUR</v>
          </cell>
          <cell r="U375"/>
          <cell r="V375">
            <v>80.75</v>
          </cell>
          <cell r="W375">
            <v>73.400000000000006</v>
          </cell>
          <cell r="X375">
            <v>3.6749999999999972</v>
          </cell>
          <cell r="Y375" t="e">
            <v>#NAME?</v>
          </cell>
          <cell r="Z375">
            <v>1</v>
          </cell>
          <cell r="AA375">
            <v>1</v>
          </cell>
          <cell r="AB375" t="str">
            <v>30</v>
          </cell>
          <cell r="AC375" t="str">
            <v>*SN</v>
          </cell>
          <cell r="AE375" t="str">
            <v>3FPDE</v>
          </cell>
          <cell r="AF375">
            <v>3</v>
          </cell>
          <cell r="AG375" t="str">
            <v>F</v>
          </cell>
          <cell r="AH375" t="str">
            <v>P</v>
          </cell>
          <cell r="AI375" t="str">
            <v>D</v>
          </cell>
          <cell r="AJ375" t="str">
            <v>E</v>
          </cell>
          <cell r="AK375" t="str">
            <v>AlgoRex</v>
          </cell>
          <cell r="AL375" t="str">
            <v>Modular &amp; Networkable Control Systems</v>
          </cell>
          <cell r="AM375" t="str">
            <v>N</v>
          </cell>
          <cell r="AN375" t="str">
            <v>N</v>
          </cell>
          <cell r="AO375" t="str">
            <v>85444290000</v>
          </cell>
          <cell r="AP375" t="str">
            <v>CH</v>
          </cell>
          <cell r="AQ375">
            <v>7.1999999999999995E-2</v>
          </cell>
          <cell r="AR375" t="str">
            <v>KG</v>
          </cell>
          <cell r="AW375">
            <v>5</v>
          </cell>
          <cell r="AX375">
            <v>69.22</v>
          </cell>
          <cell r="AY375" t="e">
            <v>#N/A</v>
          </cell>
          <cell r="BA375">
            <v>5</v>
          </cell>
          <cell r="BB375">
            <v>69.22</v>
          </cell>
        </row>
        <row r="376">
          <cell r="A376" t="str">
            <v>BPZ:5258150001</v>
          </cell>
          <cell r="B376" t="str">
            <v>5258150001</v>
          </cell>
          <cell r="C376" t="str">
            <v>Z1I070</v>
          </cell>
          <cell r="D376" t="str">
            <v>Z1I070  connecting cable</v>
          </cell>
          <cell r="E376" t="str">
            <v>Z1I070  Anschlusskabel 4adr.Kpl.</v>
          </cell>
          <cell r="F376">
            <v>69.400000000000006</v>
          </cell>
          <cell r="G376" t="str">
            <v>EUR</v>
          </cell>
          <cell r="H376">
            <v>1</v>
          </cell>
          <cell r="I376">
            <v>-75</v>
          </cell>
          <cell r="J376">
            <v>17.350000000000001</v>
          </cell>
          <cell r="K376" t="str">
            <v>EUR</v>
          </cell>
          <cell r="M376"/>
          <cell r="N376">
            <v>63.1</v>
          </cell>
          <cell r="O376" t="str">
            <v>EUR</v>
          </cell>
          <cell r="P376">
            <v>1</v>
          </cell>
          <cell r="Q376">
            <v>-75</v>
          </cell>
          <cell r="R376">
            <v>15.78</v>
          </cell>
          <cell r="S376" t="str">
            <v>EUR</v>
          </cell>
          <cell r="U376"/>
          <cell r="V376">
            <v>1492.1</v>
          </cell>
          <cell r="W376">
            <v>1357.08</v>
          </cell>
          <cell r="X376">
            <v>67.509999999999991</v>
          </cell>
          <cell r="Y376" t="e">
            <v>#NAME?</v>
          </cell>
          <cell r="Z376">
            <v>1</v>
          </cell>
          <cell r="AA376">
            <v>1</v>
          </cell>
          <cell r="AB376" t="str">
            <v>30</v>
          </cell>
          <cell r="AC376" t="str">
            <v>*SN</v>
          </cell>
          <cell r="AE376" t="str">
            <v>3FPDE</v>
          </cell>
          <cell r="AF376">
            <v>3</v>
          </cell>
          <cell r="AG376" t="str">
            <v>F</v>
          </cell>
          <cell r="AH376" t="str">
            <v>P</v>
          </cell>
          <cell r="AI376" t="str">
            <v>D</v>
          </cell>
          <cell r="AJ376" t="str">
            <v>E</v>
          </cell>
          <cell r="AK376" t="str">
            <v>AlgoRex</v>
          </cell>
          <cell r="AL376" t="str">
            <v>Modular &amp; Networkable Control Systems</v>
          </cell>
          <cell r="AM376" t="str">
            <v>N</v>
          </cell>
          <cell r="AN376" t="str">
            <v>N</v>
          </cell>
          <cell r="AO376" t="str">
            <v>85444290000</v>
          </cell>
          <cell r="AP376" t="str">
            <v>CH</v>
          </cell>
          <cell r="AQ376">
            <v>7.6999999999999999E-2</v>
          </cell>
          <cell r="AR376" t="str">
            <v>KG</v>
          </cell>
          <cell r="AW376">
            <v>86</v>
          </cell>
          <cell r="AX376">
            <v>1407.9</v>
          </cell>
          <cell r="AY376" t="e">
            <v>#N/A</v>
          </cell>
          <cell r="BA376">
            <v>86</v>
          </cell>
          <cell r="BB376">
            <v>1407.9</v>
          </cell>
        </row>
        <row r="377">
          <cell r="A377" t="str">
            <v>BPZ:5470130001</v>
          </cell>
          <cell r="B377" t="str">
            <v>5470130001</v>
          </cell>
          <cell r="C377" t="str">
            <v>Z1I090</v>
          </cell>
          <cell r="D377" t="str">
            <v>Z1I090  connection cable</v>
          </cell>
          <cell r="E377" t="str">
            <v>Z1I090  Anschlusskabel 8adr.kpl.</v>
          </cell>
          <cell r="F377">
            <v>90.1</v>
          </cell>
          <cell r="G377" t="str">
            <v>EUR</v>
          </cell>
          <cell r="H377">
            <v>1</v>
          </cell>
          <cell r="I377">
            <v>-75</v>
          </cell>
          <cell r="J377">
            <v>22.53</v>
          </cell>
          <cell r="K377" t="str">
            <v>EUR</v>
          </cell>
          <cell r="M377"/>
          <cell r="N377">
            <v>81.900000000000006</v>
          </cell>
          <cell r="O377" t="str">
            <v>EUR</v>
          </cell>
          <cell r="P377">
            <v>1</v>
          </cell>
          <cell r="Q377">
            <v>-75</v>
          </cell>
          <cell r="R377">
            <v>20.48</v>
          </cell>
          <cell r="S377" t="str">
            <v>EUR</v>
          </cell>
          <cell r="U377"/>
          <cell r="V377">
            <v>0</v>
          </cell>
          <cell r="W377">
            <v>0</v>
          </cell>
          <cell r="X377">
            <v>0</v>
          </cell>
          <cell r="Y377" t="e">
            <v>#NAME?</v>
          </cell>
          <cell r="Z377">
            <v>1</v>
          </cell>
          <cell r="AA377">
            <v>1</v>
          </cell>
          <cell r="AB377" t="str">
            <v>30</v>
          </cell>
          <cell r="AC377" t="str">
            <v>*SN</v>
          </cell>
          <cell r="AE377" t="str">
            <v>3FPDE</v>
          </cell>
          <cell r="AF377">
            <v>3</v>
          </cell>
          <cell r="AG377" t="str">
            <v>F</v>
          </cell>
          <cell r="AH377" t="str">
            <v>P</v>
          </cell>
          <cell r="AI377" t="str">
            <v>D</v>
          </cell>
          <cell r="AJ377" t="str">
            <v>E</v>
          </cell>
          <cell r="AK377" t="str">
            <v>AlgoRex</v>
          </cell>
          <cell r="AL377" t="str">
            <v>Modular &amp; Networkable Control Systems</v>
          </cell>
          <cell r="AM377" t="str">
            <v>N</v>
          </cell>
          <cell r="AN377" t="str">
            <v>N</v>
          </cell>
          <cell r="AO377" t="str">
            <v>85444290000</v>
          </cell>
          <cell r="AP377" t="str">
            <v>CH</v>
          </cell>
          <cell r="AQ377">
            <v>9.7000000000000003E-2</v>
          </cell>
          <cell r="AR377" t="str">
            <v>KG</v>
          </cell>
          <cell r="AW377">
            <v>0</v>
          </cell>
          <cell r="AX377">
            <v>0</v>
          </cell>
          <cell r="AY377" t="e">
            <v>#N/A</v>
          </cell>
          <cell r="BA377">
            <v>0</v>
          </cell>
          <cell r="BB377">
            <v>0</v>
          </cell>
        </row>
        <row r="378">
          <cell r="A378" t="str">
            <v>BPZ:4754860001</v>
          </cell>
          <cell r="B378" t="str">
            <v>4754860001</v>
          </cell>
          <cell r="C378" t="str">
            <v>Z1K020</v>
          </cell>
          <cell r="D378" t="str">
            <v>Z1K020  terminal block+card hold.</v>
          </cell>
          <cell r="E378" t="str">
            <v>Z1K020  Klemmenblock m.Kartentr.</v>
          </cell>
          <cell r="F378">
            <v>47</v>
          </cell>
          <cell r="G378" t="str">
            <v>EUR</v>
          </cell>
          <cell r="H378">
            <v>1</v>
          </cell>
          <cell r="I378">
            <v>-75</v>
          </cell>
          <cell r="J378">
            <v>11.75</v>
          </cell>
          <cell r="K378" t="str">
            <v>EUR</v>
          </cell>
          <cell r="M378"/>
          <cell r="N378">
            <v>42.7</v>
          </cell>
          <cell r="O378" t="str">
            <v>EUR</v>
          </cell>
          <cell r="P378">
            <v>1</v>
          </cell>
          <cell r="Q378">
            <v>-75</v>
          </cell>
          <cell r="R378">
            <v>10.68</v>
          </cell>
          <cell r="S378" t="str">
            <v>EUR</v>
          </cell>
          <cell r="U378"/>
          <cell r="V378">
            <v>11.75</v>
          </cell>
          <cell r="W378">
            <v>10.68</v>
          </cell>
          <cell r="X378">
            <v>0.53500000000000014</v>
          </cell>
          <cell r="Y378" t="e">
            <v>#NAME?</v>
          </cell>
          <cell r="Z378">
            <v>1</v>
          </cell>
          <cell r="AA378">
            <v>1</v>
          </cell>
          <cell r="AB378" t="str">
            <v>30</v>
          </cell>
          <cell r="AC378" t="str">
            <v>*SN</v>
          </cell>
          <cell r="AE378" t="str">
            <v>3FPDE</v>
          </cell>
          <cell r="AF378">
            <v>3</v>
          </cell>
          <cell r="AG378" t="str">
            <v>F</v>
          </cell>
          <cell r="AH378" t="str">
            <v>P</v>
          </cell>
          <cell r="AI378" t="str">
            <v>D</v>
          </cell>
          <cell r="AJ378" t="str">
            <v>E</v>
          </cell>
          <cell r="AK378" t="str">
            <v>AlgoRex</v>
          </cell>
          <cell r="AL378" t="str">
            <v>Modular &amp; Networkable Control Systems</v>
          </cell>
          <cell r="AM378" t="str">
            <v>N</v>
          </cell>
          <cell r="AN378" t="str">
            <v>N</v>
          </cell>
          <cell r="AO378" t="str">
            <v>85319085900</v>
          </cell>
          <cell r="AP378" t="str">
            <v>CH</v>
          </cell>
          <cell r="AQ378">
            <v>0.05</v>
          </cell>
          <cell r="AR378" t="str">
            <v>KG</v>
          </cell>
          <cell r="AW378">
            <v>1</v>
          </cell>
          <cell r="AX378">
            <v>9.99</v>
          </cell>
          <cell r="AY378" t="e">
            <v>#N/A</v>
          </cell>
          <cell r="BA378">
            <v>1</v>
          </cell>
          <cell r="BB378">
            <v>9.99</v>
          </cell>
        </row>
        <row r="379">
          <cell r="A379" t="str">
            <v>BPZ:4842310001</v>
          </cell>
          <cell r="B379" t="str">
            <v>4842310001</v>
          </cell>
          <cell r="C379" t="str">
            <v>Z1K030</v>
          </cell>
          <cell r="D379" t="str">
            <v>Z1K030  terminal block+card hold.</v>
          </cell>
          <cell r="E379" t="str">
            <v>Z1K030  Klemmenblock zu H38..</v>
          </cell>
          <cell r="F379">
            <v>49.4</v>
          </cell>
          <cell r="G379" t="str">
            <v>EUR</v>
          </cell>
          <cell r="H379">
            <v>1</v>
          </cell>
          <cell r="I379">
            <v>-75</v>
          </cell>
          <cell r="J379">
            <v>12.35</v>
          </cell>
          <cell r="K379" t="str">
            <v>EUR</v>
          </cell>
          <cell r="M379"/>
          <cell r="N379">
            <v>44.9</v>
          </cell>
          <cell r="O379" t="str">
            <v>EUR</v>
          </cell>
          <cell r="P379">
            <v>1</v>
          </cell>
          <cell r="Q379">
            <v>-75</v>
          </cell>
          <cell r="R379">
            <v>11.23</v>
          </cell>
          <cell r="S379" t="str">
            <v>EUR</v>
          </cell>
          <cell r="U379"/>
          <cell r="V379">
            <v>1284.4000000000001</v>
          </cell>
          <cell r="W379">
            <v>1167.92</v>
          </cell>
          <cell r="X379">
            <v>58.240000000000009</v>
          </cell>
          <cell r="Y379" t="e">
            <v>#NAME?</v>
          </cell>
          <cell r="Z379">
            <v>1</v>
          </cell>
          <cell r="AA379">
            <v>1</v>
          </cell>
          <cell r="AB379" t="str">
            <v>30</v>
          </cell>
          <cell r="AC379" t="str">
            <v>*SN</v>
          </cell>
          <cell r="AE379" t="str">
            <v>3FPDE</v>
          </cell>
          <cell r="AF379">
            <v>3</v>
          </cell>
          <cell r="AG379" t="str">
            <v>F</v>
          </cell>
          <cell r="AH379" t="str">
            <v>P</v>
          </cell>
          <cell r="AI379" t="str">
            <v>D</v>
          </cell>
          <cell r="AJ379" t="str">
            <v>E</v>
          </cell>
          <cell r="AK379" t="str">
            <v>AlgoRex</v>
          </cell>
          <cell r="AL379" t="str">
            <v>Modular &amp; Networkable Control Systems</v>
          </cell>
          <cell r="AM379" t="str">
            <v>N</v>
          </cell>
          <cell r="AN379" t="str">
            <v>N</v>
          </cell>
          <cell r="AO379" t="str">
            <v>85319085900</v>
          </cell>
          <cell r="AP379" t="str">
            <v>CH</v>
          </cell>
          <cell r="AQ379">
            <v>0.05</v>
          </cell>
          <cell r="AR379" t="str">
            <v>KG</v>
          </cell>
          <cell r="AW379">
            <v>104</v>
          </cell>
          <cell r="AX379">
            <v>1235.17</v>
          </cell>
          <cell r="AY379" t="e">
            <v>#N/A</v>
          </cell>
          <cell r="BA379">
            <v>104</v>
          </cell>
          <cell r="BB379">
            <v>1235.17</v>
          </cell>
        </row>
        <row r="380">
          <cell r="A380" t="str">
            <v>BPZ:4906650001</v>
          </cell>
          <cell r="B380" t="str">
            <v>4906650001</v>
          </cell>
          <cell r="C380" t="str">
            <v>Z1K040</v>
          </cell>
          <cell r="D380" t="str">
            <v>Z1K040  card holder</v>
          </cell>
          <cell r="E380" t="str">
            <v>Z1K040  Kartenhalter</v>
          </cell>
          <cell r="F380">
            <v>74.2</v>
          </cell>
          <cell r="G380" t="str">
            <v>EUR</v>
          </cell>
          <cell r="H380">
            <v>1</v>
          </cell>
          <cell r="I380">
            <v>-75</v>
          </cell>
          <cell r="J380">
            <v>18.55</v>
          </cell>
          <cell r="K380" t="str">
            <v>EUR</v>
          </cell>
          <cell r="M380"/>
          <cell r="N380">
            <v>59.8</v>
          </cell>
          <cell r="O380" t="str">
            <v>EUR</v>
          </cell>
          <cell r="P380">
            <v>1</v>
          </cell>
          <cell r="Q380">
            <v>-75</v>
          </cell>
          <cell r="R380">
            <v>14.95</v>
          </cell>
          <cell r="S380" t="str">
            <v>EUR</v>
          </cell>
          <cell r="U380"/>
          <cell r="V380">
            <v>0</v>
          </cell>
          <cell r="W380">
            <v>0</v>
          </cell>
          <cell r="X380">
            <v>0</v>
          </cell>
          <cell r="Y380" t="e">
            <v>#NAME?</v>
          </cell>
          <cell r="Z380">
            <v>1</v>
          </cell>
          <cell r="AA380">
            <v>1</v>
          </cell>
          <cell r="AB380" t="str">
            <v>30</v>
          </cell>
          <cell r="AC380" t="str">
            <v>*SN</v>
          </cell>
          <cell r="AE380" t="str">
            <v>3FPDE</v>
          </cell>
          <cell r="AF380">
            <v>3</v>
          </cell>
          <cell r="AG380" t="str">
            <v>F</v>
          </cell>
          <cell r="AH380" t="str">
            <v>P</v>
          </cell>
          <cell r="AI380" t="str">
            <v>D</v>
          </cell>
          <cell r="AJ380" t="str">
            <v>E</v>
          </cell>
          <cell r="AK380" t="str">
            <v>AlgoRex</v>
          </cell>
          <cell r="AL380" t="str">
            <v>Modular &amp; Networkable Control Systems</v>
          </cell>
          <cell r="AM380" t="str">
            <v>N</v>
          </cell>
          <cell r="AN380" t="str">
            <v>N</v>
          </cell>
          <cell r="AO380" t="str">
            <v>85319085900</v>
          </cell>
          <cell r="AP380" t="str">
            <v>CH</v>
          </cell>
          <cell r="AQ380">
            <v>8.3000000000000004E-2</v>
          </cell>
          <cell r="AR380" t="str">
            <v>KG</v>
          </cell>
          <cell r="AW380">
            <v>0</v>
          </cell>
          <cell r="AX380">
            <v>0</v>
          </cell>
          <cell r="AY380" t="e">
            <v>#N/A</v>
          </cell>
          <cell r="BA380">
            <v>0</v>
          </cell>
          <cell r="BB380">
            <v>0</v>
          </cell>
        </row>
        <row r="381">
          <cell r="A381" t="str">
            <v>BPZ:4952200001</v>
          </cell>
          <cell r="B381" t="str">
            <v>4952200001</v>
          </cell>
          <cell r="C381" t="str">
            <v>Z1K050</v>
          </cell>
          <cell r="D381" t="str">
            <v>Z1K050  card holder to cc11</v>
          </cell>
          <cell r="E381" t="str">
            <v>Z1K050  Kartentraeger CC11</v>
          </cell>
          <cell r="F381">
            <v>12.8</v>
          </cell>
          <cell r="G381" t="str">
            <v>EUR</v>
          </cell>
          <cell r="H381">
            <v>1</v>
          </cell>
          <cell r="I381">
            <v>-75</v>
          </cell>
          <cell r="J381">
            <v>3.2</v>
          </cell>
          <cell r="K381" t="str">
            <v>EUR</v>
          </cell>
          <cell r="M381"/>
          <cell r="N381">
            <v>11.6</v>
          </cell>
          <cell r="O381" t="str">
            <v>EUR</v>
          </cell>
          <cell r="P381">
            <v>1</v>
          </cell>
          <cell r="Q381">
            <v>-75</v>
          </cell>
          <cell r="R381">
            <v>2.9</v>
          </cell>
          <cell r="S381" t="str">
            <v>EUR</v>
          </cell>
          <cell r="U381"/>
          <cell r="V381">
            <v>83.2</v>
          </cell>
          <cell r="W381">
            <v>75.400000000000006</v>
          </cell>
          <cell r="X381">
            <v>3.8999999999999986</v>
          </cell>
          <cell r="Y381" t="e">
            <v>#NAME?</v>
          </cell>
          <cell r="Z381">
            <v>1</v>
          </cell>
          <cell r="AA381">
            <v>1</v>
          </cell>
          <cell r="AB381" t="str">
            <v>30</v>
          </cell>
          <cell r="AC381" t="str">
            <v>*SN</v>
          </cell>
          <cell r="AE381" t="str">
            <v>3FPDE</v>
          </cell>
          <cell r="AF381">
            <v>3</v>
          </cell>
          <cell r="AG381" t="str">
            <v>F</v>
          </cell>
          <cell r="AH381" t="str">
            <v>P</v>
          </cell>
          <cell r="AI381" t="str">
            <v>D</v>
          </cell>
          <cell r="AJ381" t="str">
            <v>E</v>
          </cell>
          <cell r="AK381" t="str">
            <v>AlgoRex</v>
          </cell>
          <cell r="AL381" t="str">
            <v>Modular &amp; Networkable Control Systems</v>
          </cell>
          <cell r="AM381" t="str">
            <v>N</v>
          </cell>
          <cell r="AN381" t="str">
            <v>N</v>
          </cell>
          <cell r="AO381" t="str">
            <v>85319085900</v>
          </cell>
          <cell r="AP381" t="str">
            <v>CH</v>
          </cell>
          <cell r="AQ381">
            <v>1.7000000000000001E-2</v>
          </cell>
          <cell r="AR381" t="str">
            <v>KG</v>
          </cell>
          <cell r="AW381">
            <v>26</v>
          </cell>
          <cell r="AX381">
            <v>73.95</v>
          </cell>
          <cell r="AY381" t="e">
            <v>#N/A</v>
          </cell>
          <cell r="BA381">
            <v>26</v>
          </cell>
          <cell r="BB381">
            <v>73.95</v>
          </cell>
        </row>
        <row r="382">
          <cell r="A382" t="str">
            <v>BPZ:4752530001</v>
          </cell>
          <cell r="B382" t="str">
            <v>4752530001</v>
          </cell>
          <cell r="C382" t="str">
            <v>Z2B040</v>
          </cell>
          <cell r="D382" t="str">
            <v>Z2B040  mounting accessories</v>
          </cell>
          <cell r="E382" t="str">
            <v>Z2B040  Mont.Zubehör zu AWG/TNA</v>
          </cell>
          <cell r="F382">
            <v>102</v>
          </cell>
          <cell r="G382" t="str">
            <v>EUR</v>
          </cell>
          <cell r="H382">
            <v>1</v>
          </cell>
          <cell r="I382">
            <v>-75</v>
          </cell>
          <cell r="J382">
            <v>25.5</v>
          </cell>
          <cell r="K382" t="str">
            <v>EUR</v>
          </cell>
          <cell r="M382"/>
          <cell r="N382">
            <v>92.5</v>
          </cell>
          <cell r="O382" t="str">
            <v>EUR</v>
          </cell>
          <cell r="P382">
            <v>1</v>
          </cell>
          <cell r="Q382">
            <v>-75</v>
          </cell>
          <cell r="R382">
            <v>23.13</v>
          </cell>
          <cell r="S382" t="str">
            <v>EUR</v>
          </cell>
          <cell r="U382"/>
          <cell r="V382">
            <v>0</v>
          </cell>
          <cell r="W382">
            <v>0</v>
          </cell>
          <cell r="X382">
            <v>0</v>
          </cell>
          <cell r="Y382" t="e">
            <v>#NAME?</v>
          </cell>
          <cell r="Z382">
            <v>1</v>
          </cell>
          <cell r="AA382">
            <v>1</v>
          </cell>
          <cell r="AB382" t="str">
            <v>30</v>
          </cell>
          <cell r="AC382" t="str">
            <v>*SN</v>
          </cell>
          <cell r="AE382" t="str">
            <v>3FPDE</v>
          </cell>
          <cell r="AF382">
            <v>3</v>
          </cell>
          <cell r="AG382" t="str">
            <v>F</v>
          </cell>
          <cell r="AH382" t="str">
            <v>P</v>
          </cell>
          <cell r="AI382" t="str">
            <v>D</v>
          </cell>
          <cell r="AJ382" t="str">
            <v>E</v>
          </cell>
          <cell r="AK382" t="str">
            <v>AlgoRex</v>
          </cell>
          <cell r="AL382" t="str">
            <v>Modular &amp; Networkable Control Systems</v>
          </cell>
          <cell r="AM382" t="str">
            <v>N</v>
          </cell>
          <cell r="AN382" t="str">
            <v>N</v>
          </cell>
          <cell r="AO382" t="str">
            <v>85319085900</v>
          </cell>
          <cell r="AP382" t="str">
            <v>CH</v>
          </cell>
          <cell r="AQ382">
            <v>0.63100000000000001</v>
          </cell>
          <cell r="AR382" t="str">
            <v>KG</v>
          </cell>
          <cell r="AW382">
            <v>0</v>
          </cell>
          <cell r="AX382">
            <v>0</v>
          </cell>
          <cell r="AY382" t="e">
            <v>#N/A</v>
          </cell>
          <cell r="BA382">
            <v>0</v>
          </cell>
          <cell r="BB382">
            <v>0</v>
          </cell>
        </row>
        <row r="383">
          <cell r="A383" t="str">
            <v>BPZ:4762070001</v>
          </cell>
          <cell r="B383" t="str">
            <v>4762070001</v>
          </cell>
          <cell r="C383" t="str">
            <v>Z3B180</v>
          </cell>
          <cell r="D383" t="str">
            <v>Z3B180  19'' Adapter set to H47E100</v>
          </cell>
          <cell r="E383" t="str">
            <v>Z3B180  19''Adapter-Set zu H47E100</v>
          </cell>
          <cell r="F383">
            <v>486</v>
          </cell>
          <cell r="G383" t="str">
            <v>EUR</v>
          </cell>
          <cell r="H383">
            <v>1</v>
          </cell>
          <cell r="I383">
            <v>-75</v>
          </cell>
          <cell r="J383">
            <v>121.5</v>
          </cell>
          <cell r="K383" t="str">
            <v>EUR</v>
          </cell>
          <cell r="M383"/>
          <cell r="N383">
            <v>379</v>
          </cell>
          <cell r="O383" t="str">
            <v>EUR</v>
          </cell>
          <cell r="P383">
            <v>1</v>
          </cell>
          <cell r="Q383">
            <v>-75</v>
          </cell>
          <cell r="R383">
            <v>94.75</v>
          </cell>
          <cell r="S383" t="str">
            <v>EUR</v>
          </cell>
          <cell r="U383"/>
          <cell r="V383">
            <v>486</v>
          </cell>
          <cell r="W383">
            <v>379</v>
          </cell>
          <cell r="X383">
            <v>53.5</v>
          </cell>
          <cell r="Y383" t="e">
            <v>#NAME?</v>
          </cell>
          <cell r="Z383">
            <v>1</v>
          </cell>
          <cell r="AA383">
            <v>1</v>
          </cell>
          <cell r="AB383" t="str">
            <v>30</v>
          </cell>
          <cell r="AC383" t="str">
            <v>*SN</v>
          </cell>
          <cell r="AE383" t="str">
            <v>3FPDE</v>
          </cell>
          <cell r="AF383">
            <v>3</v>
          </cell>
          <cell r="AG383" t="str">
            <v>F</v>
          </cell>
          <cell r="AH383" t="str">
            <v>P</v>
          </cell>
          <cell r="AI383" t="str">
            <v>D</v>
          </cell>
          <cell r="AJ383" t="str">
            <v>E</v>
          </cell>
          <cell r="AK383" t="str">
            <v>AlgoRex</v>
          </cell>
          <cell r="AL383" t="str">
            <v>Modular &amp; Networkable Control Systems</v>
          </cell>
          <cell r="AM383" t="str">
            <v>N</v>
          </cell>
          <cell r="AN383" t="str">
            <v>N</v>
          </cell>
          <cell r="AO383" t="str">
            <v>85319085900</v>
          </cell>
          <cell r="AP383" t="str">
            <v>CH</v>
          </cell>
          <cell r="AQ383">
            <v>1.885</v>
          </cell>
          <cell r="AR383" t="str">
            <v>KG</v>
          </cell>
          <cell r="AW383">
            <v>4</v>
          </cell>
          <cell r="AX383">
            <v>370.46</v>
          </cell>
          <cell r="AY383" t="e">
            <v>#N/A</v>
          </cell>
          <cell r="BA383">
            <v>4</v>
          </cell>
          <cell r="BB383">
            <v>370.46</v>
          </cell>
        </row>
        <row r="384">
          <cell r="A384" t="str">
            <v>BPZ:4762230001</v>
          </cell>
          <cell r="B384" t="str">
            <v>4762230001</v>
          </cell>
          <cell r="C384" t="str">
            <v>Z3G170</v>
          </cell>
          <cell r="D384" t="str">
            <v>Z3G170  mounting accessories</v>
          </cell>
          <cell r="E384" t="str">
            <v>Z3G170  Montageset H47E100IN H98G</v>
          </cell>
          <cell r="F384">
            <v>44.6</v>
          </cell>
          <cell r="G384" t="str">
            <v>EUR</v>
          </cell>
          <cell r="H384">
            <v>1</v>
          </cell>
          <cell r="I384">
            <v>-75</v>
          </cell>
          <cell r="J384">
            <v>11.15</v>
          </cell>
          <cell r="K384" t="str">
            <v>EUR</v>
          </cell>
          <cell r="M384"/>
          <cell r="N384">
            <v>40.5</v>
          </cell>
          <cell r="O384" t="str">
            <v>EUR</v>
          </cell>
          <cell r="P384">
            <v>1</v>
          </cell>
          <cell r="Q384">
            <v>-75</v>
          </cell>
          <cell r="R384">
            <v>10.130000000000001</v>
          </cell>
          <cell r="S384" t="str">
            <v>EUR</v>
          </cell>
          <cell r="U384"/>
          <cell r="V384">
            <v>0</v>
          </cell>
          <cell r="W384">
            <v>0</v>
          </cell>
          <cell r="X384">
            <v>0</v>
          </cell>
          <cell r="Y384" t="e">
            <v>#NAME?</v>
          </cell>
          <cell r="Z384">
            <v>1</v>
          </cell>
          <cell r="AA384">
            <v>1</v>
          </cell>
          <cell r="AB384" t="str">
            <v>30</v>
          </cell>
          <cell r="AC384" t="str">
            <v>*SN</v>
          </cell>
          <cell r="AE384" t="str">
            <v>3FPDE</v>
          </cell>
          <cell r="AF384">
            <v>3</v>
          </cell>
          <cell r="AG384" t="str">
            <v>F</v>
          </cell>
          <cell r="AH384" t="str">
            <v>P</v>
          </cell>
          <cell r="AI384" t="str">
            <v>D</v>
          </cell>
          <cell r="AJ384" t="str">
            <v>E</v>
          </cell>
          <cell r="AK384" t="str">
            <v>AlgoRex</v>
          </cell>
          <cell r="AL384" t="str">
            <v>Modular &amp; Networkable Control Systems</v>
          </cell>
          <cell r="AM384" t="str">
            <v>N</v>
          </cell>
          <cell r="AN384" t="str">
            <v>N</v>
          </cell>
          <cell r="AO384" t="str">
            <v>85319085900</v>
          </cell>
          <cell r="AP384" t="str">
            <v>CH</v>
          </cell>
          <cell r="AQ384">
            <v>3.9E-2</v>
          </cell>
          <cell r="AR384" t="str">
            <v>KG</v>
          </cell>
          <cell r="AW384">
            <v>0</v>
          </cell>
          <cell r="AX384">
            <v>0</v>
          </cell>
          <cell r="AY384" t="e">
            <v>#N/A</v>
          </cell>
          <cell r="BA384">
            <v>0</v>
          </cell>
          <cell r="BB384">
            <v>0</v>
          </cell>
        </row>
        <row r="385">
          <cell r="A385" t="str">
            <v>BPZ:4962900001</v>
          </cell>
          <cell r="B385" t="str">
            <v>4962900001</v>
          </cell>
          <cell r="C385" t="str">
            <v>Z3I041</v>
          </cell>
          <cell r="D385" t="str">
            <v>Z3I041  Surge protector set 230VAC</v>
          </cell>
          <cell r="E385" t="str">
            <v>Z3I041  Ueberspannungsableit-Set 230VAC</v>
          </cell>
          <cell r="F385">
            <v>259</v>
          </cell>
          <cell r="G385" t="str">
            <v>EUR</v>
          </cell>
          <cell r="H385">
            <v>1</v>
          </cell>
          <cell r="I385">
            <v>-75</v>
          </cell>
          <cell r="J385">
            <v>64.75</v>
          </cell>
          <cell r="K385" t="str">
            <v>EUR</v>
          </cell>
          <cell r="M385"/>
          <cell r="N385">
            <v>235</v>
          </cell>
          <cell r="O385" t="str">
            <v>EUR</v>
          </cell>
          <cell r="P385">
            <v>1</v>
          </cell>
          <cell r="Q385">
            <v>-75</v>
          </cell>
          <cell r="R385">
            <v>58.75</v>
          </cell>
          <cell r="S385" t="str">
            <v>EUR</v>
          </cell>
          <cell r="U385"/>
          <cell r="V385">
            <v>9259.25</v>
          </cell>
          <cell r="W385">
            <v>8401.25</v>
          </cell>
          <cell r="X385">
            <v>429</v>
          </cell>
          <cell r="Y385" t="e">
            <v>#NAME?</v>
          </cell>
          <cell r="Z385">
            <v>1</v>
          </cell>
          <cell r="AA385">
            <v>1</v>
          </cell>
          <cell r="AB385" t="str">
            <v>30</v>
          </cell>
          <cell r="AC385" t="str">
            <v>*SN</v>
          </cell>
          <cell r="AE385" t="str">
            <v>3FPDE</v>
          </cell>
          <cell r="AF385">
            <v>3</v>
          </cell>
          <cell r="AG385" t="str">
            <v>F</v>
          </cell>
          <cell r="AH385" t="str">
            <v>P</v>
          </cell>
          <cell r="AI385" t="str">
            <v>D</v>
          </cell>
          <cell r="AJ385" t="str">
            <v>E</v>
          </cell>
          <cell r="AK385" t="str">
            <v>AlgoRex</v>
          </cell>
          <cell r="AL385" t="str">
            <v>Modular &amp; Networkable Control Systems</v>
          </cell>
          <cell r="AM385" t="str">
            <v>N</v>
          </cell>
          <cell r="AN385" t="str">
            <v>N</v>
          </cell>
          <cell r="AO385" t="str">
            <v>85319085900</v>
          </cell>
          <cell r="AP385" t="str">
            <v>CH</v>
          </cell>
          <cell r="AQ385">
            <v>0.158</v>
          </cell>
          <cell r="AR385" t="str">
            <v>KG</v>
          </cell>
          <cell r="AW385">
            <v>143</v>
          </cell>
          <cell r="AX385">
            <v>8361.81</v>
          </cell>
          <cell r="AY385" t="e">
            <v>#N/A</v>
          </cell>
          <cell r="BA385">
            <v>143</v>
          </cell>
          <cell r="BB385">
            <v>8361.81</v>
          </cell>
        </row>
        <row r="386">
          <cell r="A386" t="str">
            <v>BPZ:5699940001</v>
          </cell>
          <cell r="B386" t="str">
            <v>5699940001</v>
          </cell>
          <cell r="C386" t="str">
            <v>Z3I1010</v>
          </cell>
          <cell r="D386" t="str">
            <v>Z3I1010  mounting accessorie</v>
          </cell>
          <cell r="E386" t="str">
            <v>Z3I1010  Montagewinkel zu B2F020</v>
          </cell>
          <cell r="F386">
            <v>36.700000000000003</v>
          </cell>
          <cell r="G386" t="str">
            <v>EUR</v>
          </cell>
          <cell r="H386">
            <v>1</v>
          </cell>
          <cell r="I386">
            <v>-75</v>
          </cell>
          <cell r="J386">
            <v>9.18</v>
          </cell>
          <cell r="K386" t="str">
            <v>EUR</v>
          </cell>
          <cell r="M386"/>
          <cell r="N386">
            <v>33.4</v>
          </cell>
          <cell r="O386" t="str">
            <v>EUR</v>
          </cell>
          <cell r="P386">
            <v>1</v>
          </cell>
          <cell r="Q386">
            <v>-75</v>
          </cell>
          <cell r="R386">
            <v>8.35</v>
          </cell>
          <cell r="S386" t="str">
            <v>EUR</v>
          </cell>
          <cell r="U386"/>
          <cell r="V386">
            <v>0</v>
          </cell>
          <cell r="W386">
            <v>0</v>
          </cell>
          <cell r="X386">
            <v>0</v>
          </cell>
          <cell r="Y386" t="e">
            <v>#NAME?</v>
          </cell>
          <cell r="Z386">
            <v>1</v>
          </cell>
          <cell r="AA386">
            <v>1</v>
          </cell>
          <cell r="AB386" t="str">
            <v>30</v>
          </cell>
          <cell r="AC386" t="str">
            <v>*SN</v>
          </cell>
          <cell r="AE386" t="str">
            <v>3FPDE</v>
          </cell>
          <cell r="AF386">
            <v>3</v>
          </cell>
          <cell r="AG386" t="str">
            <v>F</v>
          </cell>
          <cell r="AH386" t="str">
            <v>P</v>
          </cell>
          <cell r="AI386" t="str">
            <v>D</v>
          </cell>
          <cell r="AJ386" t="str">
            <v>E</v>
          </cell>
          <cell r="AK386" t="str">
            <v>AlgoRex</v>
          </cell>
          <cell r="AL386" t="str">
            <v>Modular &amp; Networkable Control Systems</v>
          </cell>
          <cell r="AM386" t="str">
            <v>N</v>
          </cell>
          <cell r="AN386" t="str">
            <v>N</v>
          </cell>
          <cell r="AO386" t="str">
            <v>85319085900</v>
          </cell>
          <cell r="AP386" t="str">
            <v>CH</v>
          </cell>
          <cell r="AQ386">
            <v>0.13900000000000001</v>
          </cell>
          <cell r="AR386" t="str">
            <v>KG</v>
          </cell>
          <cell r="AW386">
            <v>0</v>
          </cell>
          <cell r="AX386">
            <v>0</v>
          </cell>
          <cell r="AY386" t="e">
            <v>#N/A</v>
          </cell>
          <cell r="BA386">
            <v>0</v>
          </cell>
          <cell r="BB386">
            <v>0</v>
          </cell>
        </row>
        <row r="387">
          <cell r="A387" t="str">
            <v>A5Q00004129</v>
          </cell>
          <cell r="B387" t="str">
            <v>A5Q00004129</v>
          </cell>
          <cell r="C387" t="str">
            <v>Z3I1040</v>
          </cell>
          <cell r="D387" t="str">
            <v>Z3I1040  Transmission set</v>
          </cell>
          <cell r="E387" t="str">
            <v>Z3I1040  Fernübermittlungs-Set</v>
          </cell>
          <cell r="F387" t="str">
            <v>on request</v>
          </cell>
          <cell r="G387"/>
          <cell r="H387">
            <v>1</v>
          </cell>
          <cell r="I387">
            <v>-75</v>
          </cell>
          <cell r="J387">
            <v>0</v>
          </cell>
          <cell r="K387"/>
          <cell r="M387"/>
          <cell r="N387">
            <v>0</v>
          </cell>
          <cell r="O387"/>
          <cell r="P387">
            <v>1</v>
          </cell>
          <cell r="Q387">
            <v>-75</v>
          </cell>
          <cell r="R387">
            <v>0</v>
          </cell>
          <cell r="S387"/>
          <cell r="U387"/>
          <cell r="V387">
            <v>0</v>
          </cell>
          <cell r="W387">
            <v>0</v>
          </cell>
          <cell r="X387">
            <v>0</v>
          </cell>
          <cell r="Y387" t="e">
            <v>#NAME?</v>
          </cell>
          <cell r="Z387">
            <v>1</v>
          </cell>
          <cell r="AA387">
            <v>1</v>
          </cell>
          <cell r="AB387" t="str">
            <v>30</v>
          </cell>
          <cell r="AC387" t="str">
            <v>*SN</v>
          </cell>
          <cell r="AE387" t="str">
            <v>3FPDE</v>
          </cell>
          <cell r="AF387">
            <v>3</v>
          </cell>
          <cell r="AG387" t="str">
            <v>F</v>
          </cell>
          <cell r="AH387" t="str">
            <v>P</v>
          </cell>
          <cell r="AI387" t="str">
            <v>D</v>
          </cell>
          <cell r="AJ387" t="str">
            <v>E</v>
          </cell>
          <cell r="AK387" t="str">
            <v>AlgoRex</v>
          </cell>
          <cell r="AL387" t="str">
            <v>Modular &amp; Networkable Control Systems</v>
          </cell>
          <cell r="AM387" t="str">
            <v>N</v>
          </cell>
          <cell r="AN387" t="str">
            <v>N</v>
          </cell>
          <cell r="AO387" t="str">
            <v>85319085900</v>
          </cell>
          <cell r="AP387" t="str">
            <v>CH</v>
          </cell>
          <cell r="AQ387">
            <v>0.28100000000000003</v>
          </cell>
          <cell r="AR387" t="str">
            <v>KG</v>
          </cell>
          <cell r="AW387">
            <v>0</v>
          </cell>
          <cell r="AX387">
            <v>0</v>
          </cell>
          <cell r="AY387" t="e">
            <v>#N/A</v>
          </cell>
          <cell r="BA387">
            <v>0</v>
          </cell>
          <cell r="BB387">
            <v>0</v>
          </cell>
        </row>
        <row r="388">
          <cell r="A388" t="str">
            <v>BPZ:4963000001</v>
          </cell>
          <cell r="B388" t="str">
            <v>4963000001</v>
          </cell>
          <cell r="C388" t="str">
            <v>Z3I121</v>
          </cell>
          <cell r="D388" t="str">
            <v>Z3I121  ua-set 110v</v>
          </cell>
          <cell r="E388" t="str">
            <v>Z3I121  UA-Set 110VAC</v>
          </cell>
          <cell r="F388">
            <v>284</v>
          </cell>
          <cell r="G388" t="str">
            <v>EUR</v>
          </cell>
          <cell r="H388">
            <v>1</v>
          </cell>
          <cell r="I388">
            <v>-75</v>
          </cell>
          <cell r="J388">
            <v>71</v>
          </cell>
          <cell r="K388" t="str">
            <v>EUR</v>
          </cell>
          <cell r="M388"/>
          <cell r="N388">
            <v>258</v>
          </cell>
          <cell r="O388" t="str">
            <v>EUR</v>
          </cell>
          <cell r="P388">
            <v>1</v>
          </cell>
          <cell r="Q388">
            <v>-75</v>
          </cell>
          <cell r="R388">
            <v>64.5</v>
          </cell>
          <cell r="S388" t="str">
            <v>EUR</v>
          </cell>
          <cell r="U388"/>
          <cell r="V388">
            <v>0</v>
          </cell>
          <cell r="W388">
            <v>0</v>
          </cell>
          <cell r="X388">
            <v>0</v>
          </cell>
          <cell r="Y388" t="e">
            <v>#NAME?</v>
          </cell>
          <cell r="Z388">
            <v>1</v>
          </cell>
          <cell r="AA388">
            <v>1</v>
          </cell>
          <cell r="AB388" t="str">
            <v>30</v>
          </cell>
          <cell r="AC388" t="str">
            <v>*SN</v>
          </cell>
          <cell r="AE388" t="str">
            <v>3FPDE</v>
          </cell>
          <cell r="AF388">
            <v>3</v>
          </cell>
          <cell r="AG388" t="str">
            <v>F</v>
          </cell>
          <cell r="AH388" t="str">
            <v>P</v>
          </cell>
          <cell r="AI388" t="str">
            <v>D</v>
          </cell>
          <cell r="AJ388" t="str">
            <v>E</v>
          </cell>
          <cell r="AK388" t="str">
            <v>AlgoRex</v>
          </cell>
          <cell r="AL388" t="str">
            <v>Modular &amp; Networkable Control Systems</v>
          </cell>
          <cell r="AM388" t="str">
            <v>N</v>
          </cell>
          <cell r="AN388" t="str">
            <v>N</v>
          </cell>
          <cell r="AO388" t="str">
            <v>85319085900</v>
          </cell>
          <cell r="AP388" t="str">
            <v>CH</v>
          </cell>
          <cell r="AQ388">
            <v>0.152</v>
          </cell>
          <cell r="AR388" t="str">
            <v>KG</v>
          </cell>
          <cell r="AW388">
            <v>0</v>
          </cell>
          <cell r="AX388">
            <v>0</v>
          </cell>
          <cell r="AY388" t="e">
            <v>#N/A</v>
          </cell>
          <cell r="BA388">
            <v>0</v>
          </cell>
          <cell r="BB388">
            <v>0</v>
          </cell>
        </row>
        <row r="389">
          <cell r="A389" t="str">
            <v>BPZ:3803190001</v>
          </cell>
          <cell r="B389" t="str">
            <v>3803190001</v>
          </cell>
          <cell r="C389" t="str">
            <v>Z3I140</v>
          </cell>
          <cell r="D389" t="str">
            <v>Z3I140  wall-socket with adapter</v>
          </cell>
          <cell r="E389" t="str">
            <v>Z3I140  FLF Steckdose mit Adapter</v>
          </cell>
          <cell r="F389">
            <v>121</v>
          </cell>
          <cell r="G389" t="str">
            <v>EUR</v>
          </cell>
          <cell r="H389">
            <v>1</v>
          </cell>
          <cell r="I389">
            <v>-75</v>
          </cell>
          <cell r="J389">
            <v>30.25</v>
          </cell>
          <cell r="K389" t="str">
            <v>EUR</v>
          </cell>
          <cell r="M389"/>
          <cell r="N389">
            <v>110</v>
          </cell>
          <cell r="O389" t="str">
            <v>EUR</v>
          </cell>
          <cell r="P389">
            <v>1</v>
          </cell>
          <cell r="Q389">
            <v>-75</v>
          </cell>
          <cell r="R389">
            <v>27.5</v>
          </cell>
          <cell r="S389" t="str">
            <v>EUR</v>
          </cell>
          <cell r="U389"/>
          <cell r="V389">
            <v>0</v>
          </cell>
          <cell r="W389">
            <v>0</v>
          </cell>
          <cell r="X389">
            <v>0</v>
          </cell>
          <cell r="Y389" t="e">
            <v>#NAME?</v>
          </cell>
          <cell r="Z389">
            <v>1</v>
          </cell>
          <cell r="AA389">
            <v>1</v>
          </cell>
          <cell r="AB389" t="str">
            <v>30</v>
          </cell>
          <cell r="AC389" t="str">
            <v>*SN</v>
          </cell>
          <cell r="AE389" t="str">
            <v>3FPDE</v>
          </cell>
          <cell r="AF389">
            <v>3</v>
          </cell>
          <cell r="AG389" t="str">
            <v>F</v>
          </cell>
          <cell r="AH389" t="str">
            <v>P</v>
          </cell>
          <cell r="AI389" t="str">
            <v>D</v>
          </cell>
          <cell r="AJ389" t="str">
            <v>E</v>
          </cell>
          <cell r="AK389" t="str">
            <v>AlgoRex</v>
          </cell>
          <cell r="AL389" t="str">
            <v>Modular &amp; Networkable Control Systems</v>
          </cell>
          <cell r="AM389" t="str">
            <v>N</v>
          </cell>
          <cell r="AN389" t="str">
            <v>N</v>
          </cell>
          <cell r="AO389" t="str">
            <v>85319085900</v>
          </cell>
          <cell r="AP389" t="str">
            <v>CH</v>
          </cell>
          <cell r="AQ389">
            <v>7.4999999999999997E-2</v>
          </cell>
          <cell r="AR389" t="str">
            <v>KG</v>
          </cell>
          <cell r="AW389">
            <v>0</v>
          </cell>
          <cell r="AX389">
            <v>0</v>
          </cell>
          <cell r="AY389" t="e">
            <v>#N/A</v>
          </cell>
          <cell r="BA389">
            <v>0</v>
          </cell>
          <cell r="BB389">
            <v>0</v>
          </cell>
        </row>
        <row r="390">
          <cell r="A390" t="str">
            <v>BPZ:4751560001</v>
          </cell>
          <cell r="B390" t="str">
            <v>4751560001</v>
          </cell>
          <cell r="C390" t="str">
            <v>Z3I330</v>
          </cell>
          <cell r="D390" t="str">
            <v>Z3I330  terminal block</v>
          </cell>
          <cell r="E390" t="str">
            <v>Z3I330  Klemmenblock.-Einh.Klein</v>
          </cell>
          <cell r="F390">
            <v>165</v>
          </cell>
          <cell r="G390" t="str">
            <v>EUR</v>
          </cell>
          <cell r="H390">
            <v>1</v>
          </cell>
          <cell r="L390">
            <v>51.17</v>
          </cell>
          <cell r="M390" t="str">
            <v>EUR</v>
          </cell>
          <cell r="N390">
            <v>150</v>
          </cell>
          <cell r="O390" t="str">
            <v>EUR</v>
          </cell>
          <cell r="P390">
            <v>1</v>
          </cell>
          <cell r="T390">
            <v>46.52</v>
          </cell>
          <cell r="U390" t="str">
            <v>EUR</v>
          </cell>
          <cell r="V390">
            <v>8954.75</v>
          </cell>
          <cell r="W390">
            <v>8141</v>
          </cell>
          <cell r="X390">
            <v>406.875</v>
          </cell>
          <cell r="Y390" t="e">
            <v>#NAME?</v>
          </cell>
          <cell r="Z390">
            <v>1</v>
          </cell>
          <cell r="AA390">
            <v>1</v>
          </cell>
          <cell r="AB390" t="str">
            <v>30</v>
          </cell>
          <cell r="AC390" t="str">
            <v>*SN</v>
          </cell>
          <cell r="AE390" t="str">
            <v>3FPDE</v>
          </cell>
          <cell r="AF390">
            <v>3</v>
          </cell>
          <cell r="AG390" t="str">
            <v>F</v>
          </cell>
          <cell r="AH390" t="str">
            <v>P</v>
          </cell>
          <cell r="AI390" t="str">
            <v>D</v>
          </cell>
          <cell r="AJ390" t="str">
            <v>E</v>
          </cell>
          <cell r="AK390" t="str">
            <v>AlgoRex</v>
          </cell>
          <cell r="AL390" t="str">
            <v>Modular &amp; Networkable Control Systems</v>
          </cell>
          <cell r="AM390" t="str">
            <v>N</v>
          </cell>
          <cell r="AN390" t="str">
            <v>N</v>
          </cell>
          <cell r="AO390" t="str">
            <v>85319085900</v>
          </cell>
          <cell r="AP390" t="str">
            <v>CH</v>
          </cell>
          <cell r="AQ390">
            <v>0.34799999999999998</v>
          </cell>
          <cell r="AR390" t="str">
            <v>KG</v>
          </cell>
          <cell r="AW390">
            <v>175</v>
          </cell>
          <cell r="AX390">
            <v>7869.87</v>
          </cell>
          <cell r="AY390" t="e">
            <v>#N/A</v>
          </cell>
          <cell r="BA390">
            <v>175</v>
          </cell>
          <cell r="BB390">
            <v>7869.87</v>
          </cell>
        </row>
        <row r="391">
          <cell r="A391" t="str">
            <v>BPZ:4755380001</v>
          </cell>
          <cell r="B391" t="str">
            <v>4755380001</v>
          </cell>
          <cell r="C391" t="str">
            <v>Z3I350</v>
          </cell>
          <cell r="D391" t="str">
            <v>Z3I350  Cable set</v>
          </cell>
          <cell r="E391" t="str">
            <v>Z3I350  Kabelsatz zu H47E/H67E100</v>
          </cell>
          <cell r="F391">
            <v>250</v>
          </cell>
          <cell r="G391" t="str">
            <v>EUR</v>
          </cell>
          <cell r="H391">
            <v>1</v>
          </cell>
          <cell r="I391">
            <v>-75</v>
          </cell>
          <cell r="J391">
            <v>62.5</v>
          </cell>
          <cell r="K391" t="str">
            <v>EUR</v>
          </cell>
          <cell r="M391"/>
          <cell r="N391">
            <v>171</v>
          </cell>
          <cell r="O391" t="str">
            <v>EUR</v>
          </cell>
          <cell r="P391">
            <v>1</v>
          </cell>
          <cell r="Q391">
            <v>-75</v>
          </cell>
          <cell r="R391">
            <v>42.75</v>
          </cell>
          <cell r="S391" t="str">
            <v>EUR</v>
          </cell>
          <cell r="U391"/>
          <cell r="V391">
            <v>2812.5</v>
          </cell>
          <cell r="W391">
            <v>1923.75</v>
          </cell>
          <cell r="X391">
            <v>444.375</v>
          </cell>
          <cell r="Y391" t="e">
            <v>#NAME?</v>
          </cell>
          <cell r="Z391">
            <v>1</v>
          </cell>
          <cell r="AA391">
            <v>1</v>
          </cell>
          <cell r="AB391" t="str">
            <v>30</v>
          </cell>
          <cell r="AC391" t="str">
            <v>*SN</v>
          </cell>
          <cell r="AE391" t="str">
            <v>3FPDE</v>
          </cell>
          <cell r="AF391">
            <v>3</v>
          </cell>
          <cell r="AG391" t="str">
            <v>F</v>
          </cell>
          <cell r="AH391" t="str">
            <v>P</v>
          </cell>
          <cell r="AI391" t="str">
            <v>D</v>
          </cell>
          <cell r="AJ391" t="str">
            <v>E</v>
          </cell>
          <cell r="AK391" t="str">
            <v>AlgoRex</v>
          </cell>
          <cell r="AL391" t="str">
            <v>Modular &amp; Networkable Control Systems</v>
          </cell>
          <cell r="AM391" t="str">
            <v>N</v>
          </cell>
          <cell r="AN391" t="str">
            <v>N</v>
          </cell>
          <cell r="AO391" t="str">
            <v>85319085900</v>
          </cell>
          <cell r="AP391" t="str">
            <v>CH</v>
          </cell>
          <cell r="AQ391">
            <v>0.33600000000000002</v>
          </cell>
          <cell r="AR391" t="str">
            <v>KG</v>
          </cell>
          <cell r="AW391">
            <v>45</v>
          </cell>
          <cell r="AX391">
            <v>1974.17</v>
          </cell>
          <cell r="AY391" t="e">
            <v>#N/A</v>
          </cell>
          <cell r="BA391">
            <v>45</v>
          </cell>
          <cell r="BB391">
            <v>1974.17</v>
          </cell>
        </row>
        <row r="392">
          <cell r="A392" t="str">
            <v>BPZ:4755670001</v>
          </cell>
          <cell r="B392" t="str">
            <v>4755670001</v>
          </cell>
          <cell r="C392" t="str">
            <v>Z3I380</v>
          </cell>
          <cell r="D392" t="str">
            <v>Z3I380  cable set i-bus extens.</v>
          </cell>
          <cell r="E392" t="str">
            <v>Z3I380  Kabelsatzerweiterung</v>
          </cell>
          <cell r="F392">
            <v>18.399999999999999</v>
          </cell>
          <cell r="G392" t="str">
            <v>EUR</v>
          </cell>
          <cell r="H392">
            <v>1</v>
          </cell>
          <cell r="I392">
            <v>-75</v>
          </cell>
          <cell r="J392">
            <v>4.5999999999999996</v>
          </cell>
          <cell r="K392" t="str">
            <v>EUR</v>
          </cell>
          <cell r="M392"/>
          <cell r="N392">
            <v>16.7</v>
          </cell>
          <cell r="O392" t="str">
            <v>EUR</v>
          </cell>
          <cell r="P392">
            <v>1</v>
          </cell>
          <cell r="Q392">
            <v>-75</v>
          </cell>
          <cell r="R392">
            <v>4.18</v>
          </cell>
          <cell r="S392" t="str">
            <v>EUR</v>
          </cell>
          <cell r="U392"/>
          <cell r="V392">
            <v>818.8</v>
          </cell>
          <cell r="W392">
            <v>744.04</v>
          </cell>
          <cell r="X392">
            <v>37.379999999999995</v>
          </cell>
          <cell r="Y392" t="e">
            <v>#NAME?</v>
          </cell>
          <cell r="Z392">
            <v>1</v>
          </cell>
          <cell r="AA392">
            <v>1</v>
          </cell>
          <cell r="AB392" t="str">
            <v>30</v>
          </cell>
          <cell r="AC392" t="str">
            <v>*SN</v>
          </cell>
          <cell r="AE392" t="str">
            <v>3FPDE</v>
          </cell>
          <cell r="AF392">
            <v>3</v>
          </cell>
          <cell r="AG392" t="str">
            <v>F</v>
          </cell>
          <cell r="AH392" t="str">
            <v>P</v>
          </cell>
          <cell r="AI392" t="str">
            <v>D</v>
          </cell>
          <cell r="AJ392" t="str">
            <v>E</v>
          </cell>
          <cell r="AK392" t="str">
            <v>AlgoRex</v>
          </cell>
          <cell r="AL392" t="str">
            <v>Modular &amp; Networkable Control Systems</v>
          </cell>
          <cell r="AM392" t="str">
            <v>N</v>
          </cell>
          <cell r="AN392" t="str">
            <v>N</v>
          </cell>
          <cell r="AO392" t="str">
            <v>85444290000</v>
          </cell>
          <cell r="AP392" t="str">
            <v>TH</v>
          </cell>
          <cell r="AQ392">
            <v>0.03</v>
          </cell>
          <cell r="AR392" t="str">
            <v>KG</v>
          </cell>
          <cell r="AW392">
            <v>178</v>
          </cell>
          <cell r="AX392">
            <v>783.45</v>
          </cell>
          <cell r="AY392" t="e">
            <v>#N/A</v>
          </cell>
          <cell r="BA392">
            <v>178</v>
          </cell>
          <cell r="BB392">
            <v>783.45</v>
          </cell>
        </row>
        <row r="393">
          <cell r="A393" t="str">
            <v>BPZ:4757290001</v>
          </cell>
          <cell r="B393" t="str">
            <v>4757290001</v>
          </cell>
          <cell r="C393" t="str">
            <v>Z3I390</v>
          </cell>
          <cell r="D393" t="str">
            <v>Z3I390  Kabelsatz Fernüberm. CH</v>
          </cell>
          <cell r="E393" t="str">
            <v>Z3I390  Kabelsatz Fernüberm. CH</v>
          </cell>
          <cell r="F393">
            <v>48.6</v>
          </cell>
          <cell r="G393" t="str">
            <v>EUR</v>
          </cell>
          <cell r="H393">
            <v>1</v>
          </cell>
          <cell r="I393">
            <v>-75</v>
          </cell>
          <cell r="J393">
            <v>12.15</v>
          </cell>
          <cell r="K393" t="str">
            <v>EUR</v>
          </cell>
          <cell r="M393"/>
          <cell r="N393">
            <v>44.2</v>
          </cell>
          <cell r="O393" t="str">
            <v>EUR</v>
          </cell>
          <cell r="P393">
            <v>1</v>
          </cell>
          <cell r="Q393">
            <v>-75</v>
          </cell>
          <cell r="R393">
            <v>11.05</v>
          </cell>
          <cell r="S393" t="str">
            <v>EUR</v>
          </cell>
          <cell r="U393"/>
          <cell r="V393">
            <v>0</v>
          </cell>
          <cell r="W393">
            <v>0</v>
          </cell>
          <cell r="X393">
            <v>0</v>
          </cell>
          <cell r="Y393" t="e">
            <v>#NAME?</v>
          </cell>
          <cell r="Z393">
            <v>1</v>
          </cell>
          <cell r="AA393">
            <v>1</v>
          </cell>
          <cell r="AB393" t="str">
            <v>30</v>
          </cell>
          <cell r="AC393" t="str">
            <v>*SN</v>
          </cell>
          <cell r="AE393" t="str">
            <v>3FPDE</v>
          </cell>
          <cell r="AF393">
            <v>3</v>
          </cell>
          <cell r="AG393" t="str">
            <v>F</v>
          </cell>
          <cell r="AH393" t="str">
            <v>P</v>
          </cell>
          <cell r="AI393" t="str">
            <v>D</v>
          </cell>
          <cell r="AJ393" t="str">
            <v>E</v>
          </cell>
          <cell r="AK393" t="str">
            <v>AlgoRex</v>
          </cell>
          <cell r="AL393" t="str">
            <v>Modular &amp; Networkable Control Systems</v>
          </cell>
          <cell r="AM393" t="str">
            <v>N</v>
          </cell>
          <cell r="AN393" t="str">
            <v>N</v>
          </cell>
          <cell r="AO393" t="str">
            <v>85444290000</v>
          </cell>
          <cell r="AP393" t="str">
            <v>CH</v>
          </cell>
          <cell r="AQ393">
            <v>0.186</v>
          </cell>
          <cell r="AR393" t="str">
            <v>KG</v>
          </cell>
          <cell r="AW393">
            <v>0</v>
          </cell>
          <cell r="AX393">
            <v>0</v>
          </cell>
          <cell r="AY393" t="e">
            <v>#N/A</v>
          </cell>
          <cell r="BA393">
            <v>0</v>
          </cell>
          <cell r="BB393">
            <v>0</v>
          </cell>
        </row>
        <row r="394">
          <cell r="A394" t="str">
            <v>BPZ:4838180001</v>
          </cell>
          <cell r="B394" t="str">
            <v>4838180001</v>
          </cell>
          <cell r="C394" t="str">
            <v>Z3I420</v>
          </cell>
          <cell r="D394" t="str">
            <v>Z3I420  terminal block unit</v>
          </cell>
          <cell r="E394" t="str">
            <v>Z3I420  Stützklemmen-Einheit</v>
          </cell>
          <cell r="F394">
            <v>215</v>
          </cell>
          <cell r="G394" t="str">
            <v>EUR</v>
          </cell>
          <cell r="H394">
            <v>1</v>
          </cell>
          <cell r="I394">
            <v>-75</v>
          </cell>
          <cell r="J394">
            <v>53.75</v>
          </cell>
          <cell r="K394" t="str">
            <v>EUR</v>
          </cell>
          <cell r="M394"/>
          <cell r="N394">
            <v>195</v>
          </cell>
          <cell r="O394" t="str">
            <v>EUR</v>
          </cell>
          <cell r="P394">
            <v>1</v>
          </cell>
          <cell r="Q394">
            <v>-75</v>
          </cell>
          <cell r="R394">
            <v>48.75</v>
          </cell>
          <cell r="S394" t="str">
            <v>EUR</v>
          </cell>
          <cell r="U394"/>
          <cell r="V394">
            <v>1666.25</v>
          </cell>
          <cell r="W394">
            <v>1511.25</v>
          </cell>
          <cell r="X394">
            <v>77.5</v>
          </cell>
          <cell r="Y394" t="e">
            <v>#NAME?</v>
          </cell>
          <cell r="Z394">
            <v>1</v>
          </cell>
          <cell r="AA394">
            <v>1</v>
          </cell>
          <cell r="AB394" t="str">
            <v>30</v>
          </cell>
          <cell r="AC394" t="str">
            <v>*SN</v>
          </cell>
          <cell r="AE394" t="str">
            <v>3FPDE</v>
          </cell>
          <cell r="AF394">
            <v>3</v>
          </cell>
          <cell r="AG394" t="str">
            <v>F</v>
          </cell>
          <cell r="AH394" t="str">
            <v>P</v>
          </cell>
          <cell r="AI394" t="str">
            <v>D</v>
          </cell>
          <cell r="AJ394" t="str">
            <v>E</v>
          </cell>
          <cell r="AK394" t="str">
            <v>AlgoRex</v>
          </cell>
          <cell r="AL394" t="str">
            <v>Modular &amp; Networkable Control Systems</v>
          </cell>
          <cell r="AM394" t="str">
            <v>N</v>
          </cell>
          <cell r="AN394" t="str">
            <v>N</v>
          </cell>
          <cell r="AO394" t="str">
            <v>85319085900</v>
          </cell>
          <cell r="AP394" t="str">
            <v>CH</v>
          </cell>
          <cell r="AQ394">
            <v>0.38800000000000001</v>
          </cell>
          <cell r="AR394" t="str">
            <v>KG</v>
          </cell>
          <cell r="AW394">
            <v>31</v>
          </cell>
          <cell r="AX394">
            <v>1591.24</v>
          </cell>
          <cell r="AY394" t="e">
            <v>#N/A</v>
          </cell>
          <cell r="BA394">
            <v>31</v>
          </cell>
          <cell r="BB394">
            <v>1591.24</v>
          </cell>
        </row>
        <row r="395">
          <cell r="A395" t="str">
            <v>BPZ:4842730001</v>
          </cell>
          <cell r="B395" t="str">
            <v>4842730001</v>
          </cell>
          <cell r="C395" t="str">
            <v>Z3I450</v>
          </cell>
          <cell r="D395" t="str">
            <v>Z3I450  Wall socket set H47/67</v>
          </cell>
          <cell r="E395" t="str">
            <v>Z3I450  Netzsteckdose zu H47/67</v>
          </cell>
          <cell r="F395">
            <v>210</v>
          </cell>
          <cell r="G395" t="str">
            <v>EUR</v>
          </cell>
          <cell r="H395">
            <v>1</v>
          </cell>
          <cell r="I395">
            <v>-75</v>
          </cell>
          <cell r="J395">
            <v>52.5</v>
          </cell>
          <cell r="K395" t="str">
            <v>EUR</v>
          </cell>
          <cell r="M395"/>
          <cell r="N395">
            <v>191</v>
          </cell>
          <cell r="O395" t="str">
            <v>EUR</v>
          </cell>
          <cell r="P395">
            <v>1</v>
          </cell>
          <cell r="Q395">
            <v>-75</v>
          </cell>
          <cell r="R395">
            <v>47.75</v>
          </cell>
          <cell r="S395" t="str">
            <v>EUR</v>
          </cell>
          <cell r="U395"/>
          <cell r="V395">
            <v>682.5</v>
          </cell>
          <cell r="W395">
            <v>620.75</v>
          </cell>
          <cell r="X395">
            <v>30.875</v>
          </cell>
          <cell r="Y395" t="e">
            <v>#NAME?</v>
          </cell>
          <cell r="Z395">
            <v>1</v>
          </cell>
          <cell r="AA395">
            <v>1</v>
          </cell>
          <cell r="AB395" t="str">
            <v>30</v>
          </cell>
          <cell r="AC395" t="str">
            <v>*SN</v>
          </cell>
          <cell r="AE395" t="str">
            <v>3FPDE</v>
          </cell>
          <cell r="AF395">
            <v>3</v>
          </cell>
          <cell r="AG395" t="str">
            <v>F</v>
          </cell>
          <cell r="AH395" t="str">
            <v>P</v>
          </cell>
          <cell r="AI395" t="str">
            <v>D</v>
          </cell>
          <cell r="AJ395" t="str">
            <v>E</v>
          </cell>
          <cell r="AK395" t="str">
            <v>AlgoRex</v>
          </cell>
          <cell r="AL395" t="str">
            <v>Modular &amp; Networkable Control Systems</v>
          </cell>
          <cell r="AM395" t="str">
            <v>N</v>
          </cell>
          <cell r="AN395" t="str">
            <v>N</v>
          </cell>
          <cell r="AO395" t="str">
            <v>85319085900</v>
          </cell>
          <cell r="AP395" t="str">
            <v>CH</v>
          </cell>
          <cell r="AQ395">
            <v>0.14299999999999999</v>
          </cell>
          <cell r="AR395" t="str">
            <v>KG</v>
          </cell>
          <cell r="AW395">
            <v>13</v>
          </cell>
          <cell r="AX395">
            <v>622.74</v>
          </cell>
          <cell r="AY395" t="e">
            <v>#N/A</v>
          </cell>
          <cell r="BA395">
            <v>13</v>
          </cell>
          <cell r="BB395">
            <v>622.74</v>
          </cell>
        </row>
        <row r="396">
          <cell r="A396" t="str">
            <v>BPZ:4843410001</v>
          </cell>
          <cell r="B396" t="str">
            <v>4843410001</v>
          </cell>
          <cell r="C396" t="str">
            <v>Z3I470</v>
          </cell>
          <cell r="D396" t="str">
            <v>Z3I470  Cable set</v>
          </cell>
          <cell r="E396" t="str">
            <v>Z3I470  Kabelsatz zu H38 mit CI11</v>
          </cell>
          <cell r="F396">
            <v>216</v>
          </cell>
          <cell r="G396" t="str">
            <v>EUR</v>
          </cell>
          <cell r="H396">
            <v>1</v>
          </cell>
          <cell r="I396">
            <v>-75</v>
          </cell>
          <cell r="J396">
            <v>54</v>
          </cell>
          <cell r="K396" t="str">
            <v>EUR</v>
          </cell>
          <cell r="M396"/>
          <cell r="N396">
            <v>126</v>
          </cell>
          <cell r="O396" t="str">
            <v>EUR</v>
          </cell>
          <cell r="P396">
            <v>1</v>
          </cell>
          <cell r="Q396">
            <v>-75</v>
          </cell>
          <cell r="R396">
            <v>31.5</v>
          </cell>
          <cell r="S396" t="str">
            <v>EUR</v>
          </cell>
          <cell r="U396"/>
          <cell r="V396">
            <v>1080</v>
          </cell>
          <cell r="W396">
            <v>630</v>
          </cell>
          <cell r="X396">
            <v>225</v>
          </cell>
          <cell r="Y396" t="e">
            <v>#NAME?</v>
          </cell>
          <cell r="Z396">
            <v>1</v>
          </cell>
          <cell r="AA396">
            <v>1</v>
          </cell>
          <cell r="AB396" t="str">
            <v>30</v>
          </cell>
          <cell r="AC396" t="str">
            <v>*SN</v>
          </cell>
          <cell r="AE396" t="str">
            <v>3FPDE</v>
          </cell>
          <cell r="AF396">
            <v>3</v>
          </cell>
          <cell r="AG396" t="str">
            <v>F</v>
          </cell>
          <cell r="AH396" t="str">
            <v>P</v>
          </cell>
          <cell r="AI396" t="str">
            <v>D</v>
          </cell>
          <cell r="AJ396" t="str">
            <v>E</v>
          </cell>
          <cell r="AK396" t="str">
            <v>AlgoRex</v>
          </cell>
          <cell r="AL396" t="str">
            <v>Modular &amp; Networkable Control Systems</v>
          </cell>
          <cell r="AM396" t="str">
            <v>N</v>
          </cell>
          <cell r="AN396" t="str">
            <v>N</v>
          </cell>
          <cell r="AO396" t="str">
            <v>85319085900</v>
          </cell>
          <cell r="AP396" t="str">
            <v>CH</v>
          </cell>
          <cell r="AQ396">
            <v>0.33700000000000002</v>
          </cell>
          <cell r="AR396" t="str">
            <v>KG</v>
          </cell>
          <cell r="AW396">
            <v>20</v>
          </cell>
          <cell r="AX396">
            <v>646.92999999999995</v>
          </cell>
          <cell r="AY396" t="e">
            <v>#N/A</v>
          </cell>
          <cell r="BA396">
            <v>20</v>
          </cell>
          <cell r="BB396">
            <v>646.92999999999995</v>
          </cell>
        </row>
        <row r="397">
          <cell r="A397" t="str">
            <v>BPZ:4911850001</v>
          </cell>
          <cell r="B397" t="str">
            <v>4911850001</v>
          </cell>
          <cell r="C397" t="str">
            <v>Z3I481</v>
          </cell>
          <cell r="D397" t="str">
            <v>Z3I481  cable set to CT11/FT700</v>
          </cell>
          <cell r="E397" t="str">
            <v>Z3I481  Kabelsatz zu CT 11/FT700</v>
          </cell>
          <cell r="F397">
            <v>135</v>
          </cell>
          <cell r="G397" t="str">
            <v>EUR</v>
          </cell>
          <cell r="H397">
            <v>1</v>
          </cell>
          <cell r="I397">
            <v>-75</v>
          </cell>
          <cell r="J397">
            <v>33.75</v>
          </cell>
          <cell r="K397" t="str">
            <v>EUR</v>
          </cell>
          <cell r="M397"/>
          <cell r="N397">
            <v>123</v>
          </cell>
          <cell r="O397" t="str">
            <v>EUR</v>
          </cell>
          <cell r="P397">
            <v>1</v>
          </cell>
          <cell r="Q397">
            <v>-75</v>
          </cell>
          <cell r="R397">
            <v>30.75</v>
          </cell>
          <cell r="S397" t="str">
            <v>EUR</v>
          </cell>
          <cell r="U397"/>
          <cell r="V397">
            <v>67.5</v>
          </cell>
          <cell r="W397">
            <v>61.5</v>
          </cell>
          <cell r="X397">
            <v>3</v>
          </cell>
          <cell r="Y397" t="e">
            <v>#NAME?</v>
          </cell>
          <cell r="Z397">
            <v>1</v>
          </cell>
          <cell r="AA397">
            <v>1</v>
          </cell>
          <cell r="AB397" t="str">
            <v>30</v>
          </cell>
          <cell r="AC397" t="str">
            <v>*SN</v>
          </cell>
          <cell r="AE397" t="str">
            <v>3FPDE</v>
          </cell>
          <cell r="AF397">
            <v>3</v>
          </cell>
          <cell r="AG397" t="str">
            <v>F</v>
          </cell>
          <cell r="AH397" t="str">
            <v>P</v>
          </cell>
          <cell r="AI397" t="str">
            <v>D</v>
          </cell>
          <cell r="AJ397" t="str">
            <v>E</v>
          </cell>
          <cell r="AK397" t="str">
            <v>AlgoRex</v>
          </cell>
          <cell r="AL397" t="str">
            <v>Modular &amp; Networkable Control Systems</v>
          </cell>
          <cell r="AM397" t="str">
            <v>N</v>
          </cell>
          <cell r="AN397" t="str">
            <v>N</v>
          </cell>
          <cell r="AO397" t="str">
            <v>85444290000</v>
          </cell>
          <cell r="AP397" t="str">
            <v>TH</v>
          </cell>
          <cell r="AQ397">
            <v>0.26200000000000001</v>
          </cell>
          <cell r="AR397" t="str">
            <v>KG</v>
          </cell>
          <cell r="AW397">
            <v>2</v>
          </cell>
          <cell r="AX397">
            <v>60.11</v>
          </cell>
          <cell r="AY397" t="e">
            <v>#N/A</v>
          </cell>
          <cell r="BA397">
            <v>2</v>
          </cell>
          <cell r="BB397">
            <v>60.11</v>
          </cell>
        </row>
        <row r="398">
          <cell r="A398" t="str">
            <v>BPZ:4831930001</v>
          </cell>
          <cell r="B398" t="str">
            <v>4831930001</v>
          </cell>
          <cell r="C398" t="str">
            <v>Z3I490</v>
          </cell>
          <cell r="D398" t="str">
            <v>Z3I490  Fuse block</v>
          </cell>
          <cell r="E398" t="str">
            <v>Z3I490  Sicherungsklemmen-Block</v>
          </cell>
          <cell r="F398" t="str">
            <v>on request</v>
          </cell>
          <cell r="G398"/>
          <cell r="H398">
            <v>1</v>
          </cell>
          <cell r="I398">
            <v>-75</v>
          </cell>
          <cell r="J398">
            <v>0</v>
          </cell>
          <cell r="K398"/>
          <cell r="M398"/>
          <cell r="N398">
            <v>0</v>
          </cell>
          <cell r="O398"/>
          <cell r="P398">
            <v>1</v>
          </cell>
          <cell r="Q398">
            <v>-75</v>
          </cell>
          <cell r="R398">
            <v>0</v>
          </cell>
          <cell r="S398"/>
          <cell r="U398"/>
          <cell r="V398">
            <v>0</v>
          </cell>
          <cell r="W398">
            <v>0</v>
          </cell>
          <cell r="X398">
            <v>0</v>
          </cell>
          <cell r="Y398" t="e">
            <v>#NAME?</v>
          </cell>
          <cell r="Z398">
            <v>1</v>
          </cell>
          <cell r="AA398">
            <v>1</v>
          </cell>
          <cell r="AB398" t="str">
            <v>30</v>
          </cell>
          <cell r="AC398" t="str">
            <v>*SN</v>
          </cell>
          <cell r="AE398" t="str">
            <v>3FPDE</v>
          </cell>
          <cell r="AF398">
            <v>3</v>
          </cell>
          <cell r="AG398" t="str">
            <v>F</v>
          </cell>
          <cell r="AH398" t="str">
            <v>P</v>
          </cell>
          <cell r="AI398" t="str">
            <v>D</v>
          </cell>
          <cell r="AJ398" t="str">
            <v>E</v>
          </cell>
          <cell r="AK398" t="str">
            <v>AlgoRex</v>
          </cell>
          <cell r="AL398" t="str">
            <v>Modular &amp; Networkable Control Systems</v>
          </cell>
          <cell r="AM398" t="str">
            <v>N</v>
          </cell>
          <cell r="AN398" t="str">
            <v>N</v>
          </cell>
          <cell r="AO398" t="str">
            <v>85319085900</v>
          </cell>
          <cell r="AP398" t="str">
            <v>CH</v>
          </cell>
          <cell r="AQ398">
            <v>0.66900000000000004</v>
          </cell>
          <cell r="AR398" t="str">
            <v>KG</v>
          </cell>
          <cell r="AW398">
            <v>0</v>
          </cell>
          <cell r="AX398">
            <v>0</v>
          </cell>
          <cell r="AY398" t="e">
            <v>#N/A</v>
          </cell>
          <cell r="BA398">
            <v>0</v>
          </cell>
          <cell r="BB398">
            <v>0</v>
          </cell>
        </row>
        <row r="399">
          <cell r="A399" t="str">
            <v>BPZ:4848460001</v>
          </cell>
          <cell r="B399" t="str">
            <v>4848460001</v>
          </cell>
          <cell r="C399" t="str">
            <v>Z3I510</v>
          </cell>
          <cell r="D399" t="str">
            <v>Z3I510  cable set to H47G/CI11</v>
          </cell>
          <cell r="E399" t="str">
            <v>Z3I510  Kabelsatz zu H47G/CI11</v>
          </cell>
          <cell r="F399">
            <v>279</v>
          </cell>
          <cell r="G399" t="str">
            <v>EUR</v>
          </cell>
          <cell r="H399">
            <v>1</v>
          </cell>
          <cell r="I399">
            <v>-75</v>
          </cell>
          <cell r="J399">
            <v>69.75</v>
          </cell>
          <cell r="K399" t="str">
            <v>EUR</v>
          </cell>
          <cell r="M399"/>
          <cell r="N399">
            <v>205</v>
          </cell>
          <cell r="O399" t="str">
            <v>EUR</v>
          </cell>
          <cell r="P399">
            <v>1</v>
          </cell>
          <cell r="Q399">
            <v>-75</v>
          </cell>
          <cell r="R399">
            <v>51.25</v>
          </cell>
          <cell r="S399" t="str">
            <v>EUR</v>
          </cell>
          <cell r="U399"/>
          <cell r="V399">
            <v>1395</v>
          </cell>
          <cell r="W399">
            <v>1025</v>
          </cell>
          <cell r="X399">
            <v>185</v>
          </cell>
          <cell r="Y399" t="e">
            <v>#NAME?</v>
          </cell>
          <cell r="Z399">
            <v>1</v>
          </cell>
          <cell r="AA399">
            <v>1</v>
          </cell>
          <cell r="AB399" t="str">
            <v>30</v>
          </cell>
          <cell r="AC399" t="str">
            <v>*SN</v>
          </cell>
          <cell r="AE399" t="str">
            <v>3FPDE</v>
          </cell>
          <cell r="AF399">
            <v>3</v>
          </cell>
          <cell r="AG399" t="str">
            <v>F</v>
          </cell>
          <cell r="AH399" t="str">
            <v>P</v>
          </cell>
          <cell r="AI399" t="str">
            <v>D</v>
          </cell>
          <cell r="AJ399" t="str">
            <v>E</v>
          </cell>
          <cell r="AK399" t="str">
            <v>AlgoRex</v>
          </cell>
          <cell r="AL399" t="str">
            <v>Modular &amp; Networkable Control Systems</v>
          </cell>
          <cell r="AM399" t="str">
            <v>N</v>
          </cell>
          <cell r="AN399" t="str">
            <v>N</v>
          </cell>
          <cell r="AO399" t="str">
            <v>85319085900</v>
          </cell>
          <cell r="AP399" t="str">
            <v>CH</v>
          </cell>
          <cell r="AQ399">
            <v>0.40899999999999997</v>
          </cell>
          <cell r="AR399" t="str">
            <v>KG</v>
          </cell>
          <cell r="AW399">
            <v>20</v>
          </cell>
          <cell r="AX399">
            <v>1018.64</v>
          </cell>
          <cell r="AY399" t="e">
            <v>#N/A</v>
          </cell>
          <cell r="BA399">
            <v>20</v>
          </cell>
          <cell r="BB399">
            <v>1018.64</v>
          </cell>
        </row>
        <row r="400">
          <cell r="A400" t="str">
            <v>BPZ:4956440001</v>
          </cell>
          <cell r="B400" t="str">
            <v>4956440001</v>
          </cell>
          <cell r="C400" t="str">
            <v>Z3I570</v>
          </cell>
          <cell r="D400" t="str">
            <v>Z3I570  support rail 133mm</v>
          </cell>
          <cell r="E400" t="str">
            <v>Z3I570  Tragschiene TS35 Set-Kurz</v>
          </cell>
          <cell r="F400">
            <v>44.3</v>
          </cell>
          <cell r="G400" t="str">
            <v>EUR</v>
          </cell>
          <cell r="H400">
            <v>1</v>
          </cell>
          <cell r="I400">
            <v>-75</v>
          </cell>
          <cell r="J400">
            <v>11.08</v>
          </cell>
          <cell r="K400" t="str">
            <v>EUR</v>
          </cell>
          <cell r="M400"/>
          <cell r="N400">
            <v>40.299999999999997</v>
          </cell>
          <cell r="O400" t="str">
            <v>EUR</v>
          </cell>
          <cell r="P400">
            <v>1</v>
          </cell>
          <cell r="Q400">
            <v>-75</v>
          </cell>
          <cell r="R400">
            <v>10.08</v>
          </cell>
          <cell r="S400" t="str">
            <v>EUR</v>
          </cell>
          <cell r="U400"/>
          <cell r="V400">
            <v>210.52</v>
          </cell>
          <cell r="W400">
            <v>191.52</v>
          </cell>
          <cell r="X400">
            <v>9.5</v>
          </cell>
          <cell r="Y400" t="e">
            <v>#NAME?</v>
          </cell>
          <cell r="Z400">
            <v>1</v>
          </cell>
          <cell r="AA400">
            <v>1</v>
          </cell>
          <cell r="AB400" t="str">
            <v>30</v>
          </cell>
          <cell r="AC400" t="str">
            <v>*SN</v>
          </cell>
          <cell r="AE400" t="str">
            <v>3FPDE</v>
          </cell>
          <cell r="AF400">
            <v>3</v>
          </cell>
          <cell r="AG400" t="str">
            <v>F</v>
          </cell>
          <cell r="AH400" t="str">
            <v>P</v>
          </cell>
          <cell r="AI400" t="str">
            <v>D</v>
          </cell>
          <cell r="AJ400" t="str">
            <v>E</v>
          </cell>
          <cell r="AK400" t="str">
            <v>AlgoRex</v>
          </cell>
          <cell r="AL400" t="str">
            <v>Modular &amp; Networkable Control Systems</v>
          </cell>
          <cell r="AM400" t="str">
            <v>N</v>
          </cell>
          <cell r="AN400" t="str">
            <v>N</v>
          </cell>
          <cell r="AO400" t="str">
            <v>85319085900</v>
          </cell>
          <cell r="AP400" t="str">
            <v>CH</v>
          </cell>
          <cell r="AQ400">
            <v>0.12</v>
          </cell>
          <cell r="AR400" t="str">
            <v>KG</v>
          </cell>
          <cell r="AW400">
            <v>19</v>
          </cell>
          <cell r="AX400">
            <v>189.96</v>
          </cell>
          <cell r="AY400" t="e">
            <v>#N/A</v>
          </cell>
          <cell r="BA400">
            <v>19</v>
          </cell>
          <cell r="BB400">
            <v>189.96</v>
          </cell>
        </row>
        <row r="401">
          <cell r="A401" t="str">
            <v>BPZ:4956570001</v>
          </cell>
          <cell r="B401" t="str">
            <v>4956570001</v>
          </cell>
          <cell r="C401" t="str">
            <v>Z3I580</v>
          </cell>
          <cell r="D401" t="str">
            <v>Z3I580  support rail 291mm</v>
          </cell>
          <cell r="E401" t="str">
            <v>Z3I580  Tragschiene TS35 Set-Lang</v>
          </cell>
          <cell r="F401">
            <v>57.1</v>
          </cell>
          <cell r="G401" t="str">
            <v>EUR</v>
          </cell>
          <cell r="H401">
            <v>1</v>
          </cell>
          <cell r="I401">
            <v>-75</v>
          </cell>
          <cell r="J401">
            <v>14.28</v>
          </cell>
          <cell r="K401" t="str">
            <v>EUR</v>
          </cell>
          <cell r="M401"/>
          <cell r="N401">
            <v>51.9</v>
          </cell>
          <cell r="O401" t="str">
            <v>EUR</v>
          </cell>
          <cell r="P401">
            <v>1</v>
          </cell>
          <cell r="Q401">
            <v>-75</v>
          </cell>
          <cell r="R401">
            <v>12.98</v>
          </cell>
          <cell r="S401" t="str">
            <v>EUR</v>
          </cell>
          <cell r="U401"/>
          <cell r="V401">
            <v>14.28</v>
          </cell>
          <cell r="W401">
            <v>12.98</v>
          </cell>
          <cell r="X401">
            <v>0.64999999999999947</v>
          </cell>
          <cell r="Y401" t="e">
            <v>#NAME?</v>
          </cell>
          <cell r="Z401">
            <v>1</v>
          </cell>
          <cell r="AA401">
            <v>1</v>
          </cell>
          <cell r="AB401" t="str">
            <v>30</v>
          </cell>
          <cell r="AC401" t="str">
            <v>*SN</v>
          </cell>
          <cell r="AE401" t="str">
            <v>3FPDE</v>
          </cell>
          <cell r="AF401">
            <v>3</v>
          </cell>
          <cell r="AG401" t="str">
            <v>F</v>
          </cell>
          <cell r="AH401" t="str">
            <v>P</v>
          </cell>
          <cell r="AI401" t="str">
            <v>D</v>
          </cell>
          <cell r="AJ401" t="str">
            <v>E</v>
          </cell>
          <cell r="AK401" t="str">
            <v>AlgoRex</v>
          </cell>
          <cell r="AL401" t="str">
            <v>Modular &amp; Networkable Control Systems</v>
          </cell>
          <cell r="AM401" t="str">
            <v>N</v>
          </cell>
          <cell r="AN401" t="str">
            <v>N</v>
          </cell>
          <cell r="AO401" t="str">
            <v>85319085900</v>
          </cell>
          <cell r="AP401" t="str">
            <v>CH</v>
          </cell>
          <cell r="AQ401">
            <v>0.17899999999999999</v>
          </cell>
          <cell r="AR401" t="str">
            <v>KG</v>
          </cell>
          <cell r="AW401">
            <v>1</v>
          </cell>
          <cell r="AX401">
            <v>12.39</v>
          </cell>
          <cell r="AY401" t="e">
            <v>#N/A</v>
          </cell>
          <cell r="BA401">
            <v>1</v>
          </cell>
          <cell r="BB401">
            <v>12.39</v>
          </cell>
        </row>
        <row r="402">
          <cell r="A402" t="str">
            <v>BPZ:4969440001</v>
          </cell>
          <cell r="B402" t="str">
            <v>4969440001</v>
          </cell>
          <cell r="C402" t="str">
            <v>Z3I870</v>
          </cell>
          <cell r="D402" t="str">
            <v>Z3I870  Cable set</v>
          </cell>
          <cell r="E402" t="str">
            <v>Z3I870  Kabelsatz Zusatzspeisung</v>
          </cell>
          <cell r="F402">
            <v>194</v>
          </cell>
          <cell r="G402" t="str">
            <v>EUR</v>
          </cell>
          <cell r="H402">
            <v>1</v>
          </cell>
          <cell r="I402">
            <v>-75</v>
          </cell>
          <cell r="J402">
            <v>48.5</v>
          </cell>
          <cell r="K402" t="str">
            <v>EUR</v>
          </cell>
          <cell r="M402"/>
          <cell r="N402">
            <v>148</v>
          </cell>
          <cell r="O402" t="str">
            <v>EUR</v>
          </cell>
          <cell r="P402">
            <v>1</v>
          </cell>
          <cell r="Q402">
            <v>-75</v>
          </cell>
          <cell r="R402">
            <v>37</v>
          </cell>
          <cell r="S402" t="str">
            <v>EUR</v>
          </cell>
          <cell r="U402"/>
          <cell r="V402">
            <v>679</v>
          </cell>
          <cell r="W402">
            <v>518</v>
          </cell>
          <cell r="X402">
            <v>80.5</v>
          </cell>
          <cell r="Y402" t="e">
            <v>#NAME?</v>
          </cell>
          <cell r="Z402">
            <v>1</v>
          </cell>
          <cell r="AA402">
            <v>1</v>
          </cell>
          <cell r="AB402" t="str">
            <v>30</v>
          </cell>
          <cell r="AC402" t="str">
            <v>*SN</v>
          </cell>
          <cell r="AE402" t="str">
            <v>3FPDE</v>
          </cell>
          <cell r="AF402">
            <v>3</v>
          </cell>
          <cell r="AG402" t="str">
            <v>F</v>
          </cell>
          <cell r="AH402" t="str">
            <v>P</v>
          </cell>
          <cell r="AI402" t="str">
            <v>D</v>
          </cell>
          <cell r="AJ402" t="str">
            <v>E</v>
          </cell>
          <cell r="AK402" t="str">
            <v>AlgoRex</v>
          </cell>
          <cell r="AL402" t="str">
            <v>Modular &amp; Networkable Control Systems</v>
          </cell>
          <cell r="AM402" t="str">
            <v>N</v>
          </cell>
          <cell r="AN402" t="str">
            <v>N</v>
          </cell>
          <cell r="AO402" t="str">
            <v>85319085900</v>
          </cell>
          <cell r="AP402" t="str">
            <v>CH</v>
          </cell>
          <cell r="AQ402">
            <v>0.315</v>
          </cell>
          <cell r="AR402" t="str">
            <v>KG</v>
          </cell>
          <cell r="AW402">
            <v>14</v>
          </cell>
          <cell r="AX402">
            <v>537.54999999999995</v>
          </cell>
          <cell r="AY402" t="e">
            <v>#N/A</v>
          </cell>
          <cell r="BA402">
            <v>14</v>
          </cell>
          <cell r="BB402">
            <v>537.54999999999995</v>
          </cell>
        </row>
        <row r="403">
          <cell r="A403" t="str">
            <v>BPZ:5106390001</v>
          </cell>
          <cell r="B403" t="str">
            <v>5106390001</v>
          </cell>
          <cell r="C403" t="str">
            <v>Z3I910</v>
          </cell>
          <cell r="D403" t="str">
            <v>Z3I910  mounting accessories</v>
          </cell>
          <cell r="E403" t="str">
            <v>Z3I910  Montageset für 1 Karte</v>
          </cell>
          <cell r="F403">
            <v>114</v>
          </cell>
          <cell r="G403" t="str">
            <v>EUR</v>
          </cell>
          <cell r="H403">
            <v>1</v>
          </cell>
          <cell r="I403">
            <v>-75</v>
          </cell>
          <cell r="J403">
            <v>28.5</v>
          </cell>
          <cell r="K403" t="str">
            <v>EUR</v>
          </cell>
          <cell r="M403"/>
          <cell r="N403">
            <v>107</v>
          </cell>
          <cell r="O403" t="str">
            <v>EUR</v>
          </cell>
          <cell r="P403">
            <v>1</v>
          </cell>
          <cell r="Q403">
            <v>-75</v>
          </cell>
          <cell r="R403">
            <v>26.75</v>
          </cell>
          <cell r="S403" t="str">
            <v>EUR</v>
          </cell>
          <cell r="U403"/>
          <cell r="V403">
            <v>0</v>
          </cell>
          <cell r="W403">
            <v>0</v>
          </cell>
          <cell r="X403">
            <v>0</v>
          </cell>
          <cell r="Y403" t="e">
            <v>#NAME?</v>
          </cell>
          <cell r="Z403">
            <v>1</v>
          </cell>
          <cell r="AA403">
            <v>1</v>
          </cell>
          <cell r="AB403" t="str">
            <v>61</v>
          </cell>
          <cell r="AC403" t="str">
            <v>*SN</v>
          </cell>
          <cell r="AD403" t="str">
            <v>phasing out product</v>
          </cell>
          <cell r="AE403" t="str">
            <v>3FPDE</v>
          </cell>
          <cell r="AF403">
            <v>3</v>
          </cell>
          <cell r="AG403" t="str">
            <v>F</v>
          </cell>
          <cell r="AH403" t="str">
            <v>P</v>
          </cell>
          <cell r="AI403" t="str">
            <v>D</v>
          </cell>
          <cell r="AJ403" t="str">
            <v>E</v>
          </cell>
          <cell r="AK403" t="str">
            <v>AlgoRex</v>
          </cell>
          <cell r="AL403" t="str">
            <v>Modular &amp; Networkable Control Systems</v>
          </cell>
          <cell r="AM403" t="str">
            <v>N</v>
          </cell>
          <cell r="AN403" t="str">
            <v>N</v>
          </cell>
          <cell r="AO403" t="str">
            <v>85319085900</v>
          </cell>
          <cell r="AP403" t="str">
            <v>CH</v>
          </cell>
          <cell r="AQ403">
            <v>0.33400000000000002</v>
          </cell>
          <cell r="AR403" t="str">
            <v>KG</v>
          </cell>
          <cell r="AW403">
            <v>0</v>
          </cell>
          <cell r="AX403">
            <v>0</v>
          </cell>
          <cell r="AY403" t="e">
            <v>#N/A</v>
          </cell>
          <cell r="BA403">
            <v>0</v>
          </cell>
          <cell r="BB403">
            <v>0</v>
          </cell>
        </row>
        <row r="404">
          <cell r="A404" t="str">
            <v>BPZ:5106420001</v>
          </cell>
          <cell r="B404" t="str">
            <v>5106420001</v>
          </cell>
          <cell r="C404" t="str">
            <v>Z3I920</v>
          </cell>
          <cell r="D404" t="str">
            <v>Z3I920  mounting accessories</v>
          </cell>
          <cell r="E404" t="str">
            <v>Z3I920  Montageset</v>
          </cell>
          <cell r="F404">
            <v>128</v>
          </cell>
          <cell r="G404" t="str">
            <v>EUR</v>
          </cell>
          <cell r="H404">
            <v>1</v>
          </cell>
          <cell r="I404">
            <v>-75</v>
          </cell>
          <cell r="J404">
            <v>32</v>
          </cell>
          <cell r="K404" t="str">
            <v>EUR</v>
          </cell>
          <cell r="M404"/>
          <cell r="N404">
            <v>116</v>
          </cell>
          <cell r="O404" t="str">
            <v>EUR</v>
          </cell>
          <cell r="P404">
            <v>1</v>
          </cell>
          <cell r="Q404">
            <v>-75</v>
          </cell>
          <cell r="R404">
            <v>29</v>
          </cell>
          <cell r="S404" t="str">
            <v>EUR</v>
          </cell>
          <cell r="U404"/>
          <cell r="V404">
            <v>32</v>
          </cell>
          <cell r="W404">
            <v>29</v>
          </cell>
          <cell r="X404">
            <v>1.5</v>
          </cell>
          <cell r="Y404" t="e">
            <v>#NAME?</v>
          </cell>
          <cell r="Z404">
            <v>1</v>
          </cell>
          <cell r="AA404">
            <v>1</v>
          </cell>
          <cell r="AB404" t="str">
            <v>30</v>
          </cell>
          <cell r="AC404" t="str">
            <v>*SN</v>
          </cell>
          <cell r="AE404" t="str">
            <v>3FPDE</v>
          </cell>
          <cell r="AF404">
            <v>3</v>
          </cell>
          <cell r="AG404" t="str">
            <v>F</v>
          </cell>
          <cell r="AH404" t="str">
            <v>P</v>
          </cell>
          <cell r="AI404" t="str">
            <v>D</v>
          </cell>
          <cell r="AJ404" t="str">
            <v>E</v>
          </cell>
          <cell r="AK404" t="str">
            <v>AlgoRex</v>
          </cell>
          <cell r="AL404" t="str">
            <v>Modular &amp; Networkable Control Systems</v>
          </cell>
          <cell r="AM404" t="str">
            <v>N</v>
          </cell>
          <cell r="AN404" t="str">
            <v>N</v>
          </cell>
          <cell r="AO404" t="str">
            <v>85319085900</v>
          </cell>
          <cell r="AP404" t="str">
            <v>CH</v>
          </cell>
          <cell r="AQ404">
            <v>0.36499999999999999</v>
          </cell>
          <cell r="AR404" t="str">
            <v>KG</v>
          </cell>
          <cell r="AW404">
            <v>1</v>
          </cell>
          <cell r="AX404">
            <v>27.48</v>
          </cell>
          <cell r="AY404" t="e">
            <v>#N/A</v>
          </cell>
          <cell r="BA404">
            <v>1</v>
          </cell>
          <cell r="BB404">
            <v>27.48</v>
          </cell>
        </row>
        <row r="405">
          <cell r="A405" t="str">
            <v>BPZ:5263060001</v>
          </cell>
          <cell r="B405" t="str">
            <v>5263060001</v>
          </cell>
          <cell r="C405" t="str">
            <v>Z3I925</v>
          </cell>
          <cell r="D405" t="str">
            <v>Z3I925  Accessories for mounting</v>
          </cell>
          <cell r="E405" t="str">
            <v>Z3I925  Montageset Doppel</v>
          </cell>
          <cell r="F405">
            <v>306</v>
          </cell>
          <cell r="G405" t="str">
            <v>EUR</v>
          </cell>
          <cell r="H405">
            <v>1</v>
          </cell>
          <cell r="I405">
            <v>-75</v>
          </cell>
          <cell r="J405">
            <v>76.5</v>
          </cell>
          <cell r="K405" t="str">
            <v>EUR</v>
          </cell>
          <cell r="M405"/>
          <cell r="N405">
            <v>278</v>
          </cell>
          <cell r="O405" t="str">
            <v>EUR</v>
          </cell>
          <cell r="P405">
            <v>1</v>
          </cell>
          <cell r="Q405">
            <v>-75</v>
          </cell>
          <cell r="R405">
            <v>69.5</v>
          </cell>
          <cell r="S405" t="str">
            <v>EUR</v>
          </cell>
          <cell r="U405"/>
          <cell r="V405">
            <v>0</v>
          </cell>
          <cell r="W405">
            <v>0</v>
          </cell>
          <cell r="X405">
            <v>0</v>
          </cell>
          <cell r="Y405" t="e">
            <v>#NAME?</v>
          </cell>
          <cell r="Z405">
            <v>1</v>
          </cell>
          <cell r="AA405">
            <v>1</v>
          </cell>
          <cell r="AB405" t="str">
            <v>30</v>
          </cell>
          <cell r="AC405" t="str">
            <v>*SN</v>
          </cell>
          <cell r="AE405" t="str">
            <v>3FPDE</v>
          </cell>
          <cell r="AF405">
            <v>3</v>
          </cell>
          <cell r="AG405" t="str">
            <v>F</v>
          </cell>
          <cell r="AH405" t="str">
            <v>P</v>
          </cell>
          <cell r="AI405" t="str">
            <v>D</v>
          </cell>
          <cell r="AJ405" t="str">
            <v>E</v>
          </cell>
          <cell r="AK405" t="str">
            <v>AlgoRex</v>
          </cell>
          <cell r="AL405" t="str">
            <v>Modular &amp; Networkable Control Systems</v>
          </cell>
          <cell r="AM405" t="str">
            <v>N</v>
          </cell>
          <cell r="AN405" t="str">
            <v>N</v>
          </cell>
          <cell r="AO405" t="str">
            <v>85319085900</v>
          </cell>
          <cell r="AP405" t="str">
            <v>CH</v>
          </cell>
          <cell r="AQ405">
            <v>0.67</v>
          </cell>
          <cell r="AR405" t="str">
            <v>KG</v>
          </cell>
          <cell r="AW405">
            <v>0</v>
          </cell>
          <cell r="AX405">
            <v>0</v>
          </cell>
          <cell r="AY405" t="e">
            <v>#N/A</v>
          </cell>
          <cell r="BA405">
            <v>0</v>
          </cell>
          <cell r="BB405">
            <v>0</v>
          </cell>
        </row>
        <row r="406">
          <cell r="A406" t="str">
            <v>BPZ:5107100001</v>
          </cell>
          <cell r="B406" t="str">
            <v>5107100001</v>
          </cell>
          <cell r="C406" t="str">
            <v>Z3I930</v>
          </cell>
          <cell r="D406" t="str">
            <v>Z3I930  mounting accessories</v>
          </cell>
          <cell r="E406" t="str">
            <v>Z3I930  Montageset für 2 Karten</v>
          </cell>
          <cell r="F406">
            <v>187</v>
          </cell>
          <cell r="G406" t="str">
            <v>EUR</v>
          </cell>
          <cell r="H406">
            <v>1</v>
          </cell>
          <cell r="I406">
            <v>-75</v>
          </cell>
          <cell r="J406">
            <v>46.75</v>
          </cell>
          <cell r="K406" t="str">
            <v>EUR</v>
          </cell>
          <cell r="M406"/>
          <cell r="N406">
            <v>175</v>
          </cell>
          <cell r="O406" t="str">
            <v>EUR</v>
          </cell>
          <cell r="P406">
            <v>1</v>
          </cell>
          <cell r="Q406">
            <v>-75</v>
          </cell>
          <cell r="R406">
            <v>43.75</v>
          </cell>
          <cell r="S406" t="str">
            <v>EUR</v>
          </cell>
          <cell r="U406"/>
          <cell r="V406">
            <v>0</v>
          </cell>
          <cell r="W406">
            <v>0</v>
          </cell>
          <cell r="X406">
            <v>0</v>
          </cell>
          <cell r="Y406" t="e">
            <v>#NAME?</v>
          </cell>
          <cell r="Z406">
            <v>1</v>
          </cell>
          <cell r="AA406">
            <v>1</v>
          </cell>
          <cell r="AB406" t="str">
            <v>61</v>
          </cell>
          <cell r="AC406" t="str">
            <v>*SN</v>
          </cell>
          <cell r="AD406" t="str">
            <v>phasing out product</v>
          </cell>
          <cell r="AE406" t="str">
            <v>3FPDE</v>
          </cell>
          <cell r="AF406">
            <v>3</v>
          </cell>
          <cell r="AG406" t="str">
            <v>F</v>
          </cell>
          <cell r="AH406" t="str">
            <v>P</v>
          </cell>
          <cell r="AI406" t="str">
            <v>D</v>
          </cell>
          <cell r="AJ406" t="str">
            <v>E</v>
          </cell>
          <cell r="AK406" t="str">
            <v>AlgoRex</v>
          </cell>
          <cell r="AL406" t="str">
            <v>Modular &amp; Networkable Control Systems</v>
          </cell>
          <cell r="AM406" t="str">
            <v>N</v>
          </cell>
          <cell r="AN406" t="str">
            <v>N</v>
          </cell>
          <cell r="AO406" t="str">
            <v>85319085900</v>
          </cell>
          <cell r="AP406" t="str">
            <v>CH</v>
          </cell>
          <cell r="AQ406">
            <v>0.43099999999999999</v>
          </cell>
          <cell r="AR406" t="str">
            <v>KG</v>
          </cell>
          <cell r="AW406">
            <v>0</v>
          </cell>
          <cell r="AX406">
            <v>0</v>
          </cell>
          <cell r="AY406" t="e">
            <v>#N/A</v>
          </cell>
          <cell r="BA406">
            <v>0</v>
          </cell>
          <cell r="BB406">
            <v>0</v>
          </cell>
        </row>
        <row r="407">
          <cell r="A407" t="str">
            <v>BPZ:5111040001</v>
          </cell>
          <cell r="B407" t="str">
            <v>5111040001</v>
          </cell>
          <cell r="C407" t="str">
            <v>Z3I940</v>
          </cell>
          <cell r="D407" t="str">
            <v>Z3I940  mounting accessories</v>
          </cell>
          <cell r="E407" t="str">
            <v>Z3I940  Montageset für GATEWAY</v>
          </cell>
          <cell r="F407">
            <v>176</v>
          </cell>
          <cell r="G407" t="str">
            <v>EUR</v>
          </cell>
          <cell r="H407">
            <v>1</v>
          </cell>
          <cell r="I407">
            <v>-75</v>
          </cell>
          <cell r="J407">
            <v>44</v>
          </cell>
          <cell r="K407" t="str">
            <v>EUR</v>
          </cell>
          <cell r="M407"/>
          <cell r="N407">
            <v>160</v>
          </cell>
          <cell r="O407" t="str">
            <v>EUR</v>
          </cell>
          <cell r="P407">
            <v>1</v>
          </cell>
          <cell r="Q407">
            <v>-75</v>
          </cell>
          <cell r="R407">
            <v>40</v>
          </cell>
          <cell r="S407" t="str">
            <v>EUR</v>
          </cell>
          <cell r="U407"/>
          <cell r="V407">
            <v>0</v>
          </cell>
          <cell r="W407">
            <v>0</v>
          </cell>
          <cell r="X407">
            <v>0</v>
          </cell>
          <cell r="Y407" t="e">
            <v>#NAME?</v>
          </cell>
          <cell r="Z407">
            <v>1</v>
          </cell>
          <cell r="AA407">
            <v>1</v>
          </cell>
          <cell r="AB407" t="str">
            <v>30</v>
          </cell>
          <cell r="AC407" t="str">
            <v>*SN</v>
          </cell>
          <cell r="AE407" t="str">
            <v>3FPDE</v>
          </cell>
          <cell r="AF407">
            <v>3</v>
          </cell>
          <cell r="AG407" t="str">
            <v>F</v>
          </cell>
          <cell r="AH407" t="str">
            <v>P</v>
          </cell>
          <cell r="AI407" t="str">
            <v>D</v>
          </cell>
          <cell r="AJ407" t="str">
            <v>E</v>
          </cell>
          <cell r="AK407" t="str">
            <v>AlgoRex</v>
          </cell>
          <cell r="AL407" t="str">
            <v>Modular &amp; Networkable Control Systems</v>
          </cell>
          <cell r="AM407" t="str">
            <v>N</v>
          </cell>
          <cell r="AN407" t="str">
            <v>N</v>
          </cell>
          <cell r="AO407" t="str">
            <v>85319085900</v>
          </cell>
          <cell r="AP407" t="str">
            <v>CH</v>
          </cell>
          <cell r="AQ407">
            <v>0.81499999999999995</v>
          </cell>
          <cell r="AR407" t="str">
            <v>KG</v>
          </cell>
          <cell r="AW407">
            <v>0</v>
          </cell>
          <cell r="AX407">
            <v>0</v>
          </cell>
          <cell r="AY407" t="e">
            <v>#N/A</v>
          </cell>
          <cell r="BA407">
            <v>0</v>
          </cell>
          <cell r="BB407">
            <v>0</v>
          </cell>
        </row>
        <row r="408">
          <cell r="A408" t="str">
            <v>BPZ:4749660001</v>
          </cell>
          <cell r="B408" t="str">
            <v>4749660001</v>
          </cell>
          <cell r="C408" t="str">
            <v>Z3S010</v>
          </cell>
          <cell r="D408" t="str">
            <v>Z3S 010  key switch module</v>
          </cell>
          <cell r="E408" t="str">
            <v>Z3S 010  Schlüsselschalter</v>
          </cell>
          <cell r="F408">
            <v>284</v>
          </cell>
          <cell r="G408" t="str">
            <v>EUR</v>
          </cell>
          <cell r="H408">
            <v>1</v>
          </cell>
          <cell r="I408">
            <v>-75</v>
          </cell>
          <cell r="J408">
            <v>71</v>
          </cell>
          <cell r="K408" t="str">
            <v>EUR</v>
          </cell>
          <cell r="M408"/>
          <cell r="N408">
            <v>258</v>
          </cell>
          <cell r="O408" t="str">
            <v>EUR</v>
          </cell>
          <cell r="P408">
            <v>1</v>
          </cell>
          <cell r="Q408">
            <v>-75</v>
          </cell>
          <cell r="R408">
            <v>64.5</v>
          </cell>
          <cell r="S408" t="str">
            <v>EUR</v>
          </cell>
          <cell r="U408"/>
          <cell r="V408">
            <v>0</v>
          </cell>
          <cell r="W408">
            <v>0</v>
          </cell>
          <cell r="X408">
            <v>0</v>
          </cell>
          <cell r="Y408" t="e">
            <v>#NAME?</v>
          </cell>
          <cell r="Z408">
            <v>1</v>
          </cell>
          <cell r="AA408">
            <v>1</v>
          </cell>
          <cell r="AB408" t="str">
            <v>30</v>
          </cell>
          <cell r="AC408" t="str">
            <v>*SN</v>
          </cell>
          <cell r="AE408" t="str">
            <v>3FPDE</v>
          </cell>
          <cell r="AF408">
            <v>3</v>
          </cell>
          <cell r="AG408" t="str">
            <v>F</v>
          </cell>
          <cell r="AH408" t="str">
            <v>P</v>
          </cell>
          <cell r="AI408" t="str">
            <v>D</v>
          </cell>
          <cell r="AJ408" t="str">
            <v>E</v>
          </cell>
          <cell r="AK408" t="str">
            <v>AlgoRex</v>
          </cell>
          <cell r="AL408" t="str">
            <v>Modular &amp; Networkable Control Systems</v>
          </cell>
          <cell r="AM408" t="str">
            <v>N</v>
          </cell>
          <cell r="AN408" t="str">
            <v>N</v>
          </cell>
          <cell r="AO408" t="str">
            <v>85319085900</v>
          </cell>
          <cell r="AP408" t="str">
            <v>CH</v>
          </cell>
          <cell r="AQ408">
            <v>0.13700000000000001</v>
          </cell>
          <cell r="AR408" t="str">
            <v>KG</v>
          </cell>
          <cell r="AW408">
            <v>0</v>
          </cell>
          <cell r="AX408">
            <v>0</v>
          </cell>
          <cell r="AY408" t="e">
            <v>#N/A</v>
          </cell>
          <cell r="BA408">
            <v>0</v>
          </cell>
          <cell r="BB408">
            <v>0</v>
          </cell>
        </row>
        <row r="409">
          <cell r="A409" t="str">
            <v>A5Q00025767</v>
          </cell>
          <cell r="B409" t="str">
            <v>A5Q00025767</v>
          </cell>
          <cell r="C409" t="str">
            <v>Z3S071</v>
          </cell>
          <cell r="D409" t="str">
            <v>Z3S071  RAM-Set (Typ 512kx8)</v>
          </cell>
          <cell r="E409" t="str">
            <v>Z3S071  RAM-Set (Typ 512kx8)</v>
          </cell>
          <cell r="F409">
            <v>284</v>
          </cell>
          <cell r="G409" t="str">
            <v>EUR</v>
          </cell>
          <cell r="H409">
            <v>1</v>
          </cell>
          <cell r="I409">
            <v>-75</v>
          </cell>
          <cell r="J409">
            <v>71</v>
          </cell>
          <cell r="K409" t="str">
            <v>EUR</v>
          </cell>
          <cell r="M409"/>
          <cell r="N409">
            <v>258</v>
          </cell>
          <cell r="O409" t="str">
            <v>EUR</v>
          </cell>
          <cell r="P409">
            <v>1</v>
          </cell>
          <cell r="Q409">
            <v>-75</v>
          </cell>
          <cell r="R409">
            <v>64.5</v>
          </cell>
          <cell r="S409" t="str">
            <v>EUR</v>
          </cell>
          <cell r="U409"/>
          <cell r="V409">
            <v>2201</v>
          </cell>
          <cell r="W409">
            <v>1999.5</v>
          </cell>
          <cell r="X409">
            <v>100.75</v>
          </cell>
          <cell r="Y409" t="e">
            <v>#NAME?</v>
          </cell>
          <cell r="Z409">
            <v>1</v>
          </cell>
          <cell r="AA409">
            <v>1</v>
          </cell>
          <cell r="AB409" t="str">
            <v>30</v>
          </cell>
          <cell r="AC409" t="str">
            <v>*SN</v>
          </cell>
          <cell r="AE409" t="str">
            <v>3FPDE</v>
          </cell>
          <cell r="AF409">
            <v>3</v>
          </cell>
          <cell r="AG409" t="str">
            <v>F</v>
          </cell>
          <cell r="AH409" t="str">
            <v>P</v>
          </cell>
          <cell r="AI409" t="str">
            <v>D</v>
          </cell>
          <cell r="AJ409" t="str">
            <v>E</v>
          </cell>
          <cell r="AK409" t="str">
            <v>AlgoRex</v>
          </cell>
          <cell r="AL409" t="str">
            <v>Modular &amp; Networkable Control Systems</v>
          </cell>
          <cell r="AM409" t="str">
            <v>N</v>
          </cell>
          <cell r="AN409" t="str">
            <v>EAR99H</v>
          </cell>
          <cell r="AO409" t="str">
            <v>85319085900</v>
          </cell>
          <cell r="AP409" t="str">
            <v>CH</v>
          </cell>
          <cell r="AQ409">
            <v>1.6E-2</v>
          </cell>
          <cell r="AR409" t="str">
            <v>KG</v>
          </cell>
          <cell r="AW409">
            <v>31</v>
          </cell>
          <cell r="AX409">
            <v>2003.11</v>
          </cell>
          <cell r="AY409" t="e">
            <v>#N/A</v>
          </cell>
          <cell r="BA409">
            <v>31</v>
          </cell>
          <cell r="BB409">
            <v>2003.11</v>
          </cell>
        </row>
        <row r="410">
          <cell r="A410" t="str">
            <v>BPZ:4969570001</v>
          </cell>
          <cell r="B410" t="str">
            <v>4969570001</v>
          </cell>
          <cell r="C410" t="str">
            <v>Z3S090</v>
          </cell>
          <cell r="D410" t="str">
            <v>Z3S090  lock conversion set</v>
          </cell>
          <cell r="E410" t="str">
            <v>Z3S090  Umrüstset zu KABA H47/67</v>
          </cell>
          <cell r="F410">
            <v>124</v>
          </cell>
          <cell r="G410" t="str">
            <v>EUR</v>
          </cell>
          <cell r="H410">
            <v>1</v>
          </cell>
          <cell r="I410">
            <v>-75</v>
          </cell>
          <cell r="J410">
            <v>31</v>
          </cell>
          <cell r="K410" t="str">
            <v>EUR</v>
          </cell>
          <cell r="M410"/>
          <cell r="N410">
            <v>113</v>
          </cell>
          <cell r="O410" t="str">
            <v>EUR</v>
          </cell>
          <cell r="P410">
            <v>1</v>
          </cell>
          <cell r="Q410">
            <v>-75</v>
          </cell>
          <cell r="R410">
            <v>28.25</v>
          </cell>
          <cell r="S410" t="str">
            <v>EUR</v>
          </cell>
          <cell r="U410"/>
          <cell r="V410">
            <v>0</v>
          </cell>
          <cell r="W410">
            <v>0</v>
          </cell>
          <cell r="X410">
            <v>0</v>
          </cell>
          <cell r="Y410" t="e">
            <v>#NAME?</v>
          </cell>
          <cell r="Z410">
            <v>1</v>
          </cell>
          <cell r="AA410">
            <v>1</v>
          </cell>
          <cell r="AB410" t="str">
            <v>60</v>
          </cell>
          <cell r="AC410" t="str">
            <v>*SN</v>
          </cell>
          <cell r="AD410" t="str">
            <v>phase out started</v>
          </cell>
          <cell r="AE410" t="str">
            <v>3FPDE</v>
          </cell>
          <cell r="AF410">
            <v>3</v>
          </cell>
          <cell r="AG410" t="str">
            <v>F</v>
          </cell>
          <cell r="AH410" t="str">
            <v>P</v>
          </cell>
          <cell r="AI410" t="str">
            <v>D</v>
          </cell>
          <cell r="AJ410" t="str">
            <v>E</v>
          </cell>
          <cell r="AK410" t="str">
            <v>AlgoRex</v>
          </cell>
          <cell r="AL410" t="str">
            <v>Modular &amp; Networkable Control Systems</v>
          </cell>
          <cell r="AM410" t="str">
            <v>N</v>
          </cell>
          <cell r="AN410" t="str">
            <v>N</v>
          </cell>
          <cell r="AO410" t="str">
            <v>85319085900</v>
          </cell>
          <cell r="AP410" t="str">
            <v>CH</v>
          </cell>
          <cell r="AQ410">
            <v>6.8000000000000005E-2</v>
          </cell>
          <cell r="AR410" t="str">
            <v>KG</v>
          </cell>
          <cell r="AW410">
            <v>0</v>
          </cell>
          <cell r="AX410">
            <v>0</v>
          </cell>
          <cell r="AY410" t="e">
            <v>#N/A</v>
          </cell>
          <cell r="BA410">
            <v>0</v>
          </cell>
          <cell r="BB410">
            <v>0</v>
          </cell>
        </row>
        <row r="411">
          <cell r="A411" t="str">
            <v>BPZ:5106130001</v>
          </cell>
          <cell r="B411" t="str">
            <v>5106130001</v>
          </cell>
          <cell r="C411" t="str">
            <v>Z3S100</v>
          </cell>
          <cell r="D411" t="str">
            <v>Z3S100  Key switch module</v>
          </cell>
          <cell r="E411" t="str">
            <v>Z3S100  KABA-Schlüsselschalter</v>
          </cell>
          <cell r="F411">
            <v>217</v>
          </cell>
          <cell r="G411" t="str">
            <v>EUR</v>
          </cell>
          <cell r="H411">
            <v>1</v>
          </cell>
          <cell r="I411">
            <v>-75</v>
          </cell>
          <cell r="J411">
            <v>54.25</v>
          </cell>
          <cell r="K411" t="str">
            <v>EUR</v>
          </cell>
          <cell r="M411"/>
          <cell r="N411">
            <v>197</v>
          </cell>
          <cell r="O411" t="str">
            <v>EUR</v>
          </cell>
          <cell r="P411">
            <v>1</v>
          </cell>
          <cell r="Q411">
            <v>-75</v>
          </cell>
          <cell r="R411">
            <v>49.25</v>
          </cell>
          <cell r="S411" t="str">
            <v>EUR</v>
          </cell>
          <cell r="U411"/>
          <cell r="V411">
            <v>0</v>
          </cell>
          <cell r="W411">
            <v>0</v>
          </cell>
          <cell r="X411">
            <v>0</v>
          </cell>
          <cell r="Y411" t="e">
            <v>#NAME?</v>
          </cell>
          <cell r="Z411">
            <v>1</v>
          </cell>
          <cell r="AA411">
            <v>1</v>
          </cell>
          <cell r="AB411" t="str">
            <v>30</v>
          </cell>
          <cell r="AC411" t="str">
            <v>*SN</v>
          </cell>
          <cell r="AE411" t="str">
            <v>3FPDE</v>
          </cell>
          <cell r="AF411">
            <v>3</v>
          </cell>
          <cell r="AG411" t="str">
            <v>F</v>
          </cell>
          <cell r="AH411" t="str">
            <v>P</v>
          </cell>
          <cell r="AI411" t="str">
            <v>D</v>
          </cell>
          <cell r="AJ411" t="str">
            <v>E</v>
          </cell>
          <cell r="AK411" t="str">
            <v>AlgoRex</v>
          </cell>
          <cell r="AL411" t="str">
            <v>Modular &amp; Networkable Control Systems</v>
          </cell>
          <cell r="AM411" t="str">
            <v>N</v>
          </cell>
          <cell r="AN411" t="str">
            <v>N</v>
          </cell>
          <cell r="AO411" t="str">
            <v>85319085900</v>
          </cell>
          <cell r="AP411" t="str">
            <v>CH</v>
          </cell>
          <cell r="AQ411">
            <v>0.13300000000000001</v>
          </cell>
          <cell r="AR411" t="str">
            <v>KG</v>
          </cell>
          <cell r="AW411">
            <v>0</v>
          </cell>
          <cell r="AX411">
            <v>0</v>
          </cell>
          <cell r="AY411" t="e">
            <v>#N/A</v>
          </cell>
          <cell r="BA411">
            <v>0</v>
          </cell>
          <cell r="BB411">
            <v>0</v>
          </cell>
        </row>
        <row r="412">
          <cell r="A412" t="str">
            <v>BPZ:5106970001</v>
          </cell>
          <cell r="B412" t="str">
            <v>5106970001</v>
          </cell>
          <cell r="C412" t="str">
            <v>Z3S120</v>
          </cell>
          <cell r="D412" t="str">
            <v>Z3S120  key switch module nordic</v>
          </cell>
          <cell r="E412" t="str">
            <v>Z3S120  Schlüsselsch.-Modul Nord.</v>
          </cell>
          <cell r="F412">
            <v>59.3</v>
          </cell>
          <cell r="G412" t="str">
            <v>EUR</v>
          </cell>
          <cell r="H412">
            <v>1</v>
          </cell>
          <cell r="I412">
            <v>-75</v>
          </cell>
          <cell r="J412">
            <v>14.83</v>
          </cell>
          <cell r="K412" t="str">
            <v>EUR</v>
          </cell>
          <cell r="M412"/>
          <cell r="N412">
            <v>52.5</v>
          </cell>
          <cell r="O412" t="str">
            <v>EUR</v>
          </cell>
          <cell r="P412">
            <v>1</v>
          </cell>
          <cell r="Q412">
            <v>-75</v>
          </cell>
          <cell r="R412">
            <v>13.13</v>
          </cell>
          <cell r="S412" t="str">
            <v>EUR</v>
          </cell>
          <cell r="U412"/>
          <cell r="V412">
            <v>0</v>
          </cell>
          <cell r="W412">
            <v>0</v>
          </cell>
          <cell r="X412">
            <v>0</v>
          </cell>
          <cell r="Y412" t="e">
            <v>#NAME?</v>
          </cell>
          <cell r="Z412">
            <v>1</v>
          </cell>
          <cell r="AA412">
            <v>1</v>
          </cell>
          <cell r="AB412" t="str">
            <v>30</v>
          </cell>
          <cell r="AC412" t="str">
            <v>*SN</v>
          </cell>
          <cell r="AE412" t="str">
            <v>3FPDE</v>
          </cell>
          <cell r="AF412">
            <v>3</v>
          </cell>
          <cell r="AG412" t="str">
            <v>F</v>
          </cell>
          <cell r="AH412" t="str">
            <v>P</v>
          </cell>
          <cell r="AI412" t="str">
            <v>D</v>
          </cell>
          <cell r="AJ412" t="str">
            <v>E</v>
          </cell>
          <cell r="AK412" t="str">
            <v>AlgoRex</v>
          </cell>
          <cell r="AL412" t="str">
            <v>Modular &amp; Networkable Control Systems</v>
          </cell>
          <cell r="AM412" t="str">
            <v>N</v>
          </cell>
          <cell r="AN412" t="str">
            <v>N</v>
          </cell>
          <cell r="AO412" t="str">
            <v>85319085900</v>
          </cell>
          <cell r="AP412" t="str">
            <v>CH</v>
          </cell>
          <cell r="AQ412">
            <v>7.2999999999999995E-2</v>
          </cell>
          <cell r="AR412" t="str">
            <v>KG</v>
          </cell>
          <cell r="AW412">
            <v>0</v>
          </cell>
          <cell r="AX412">
            <v>0</v>
          </cell>
          <cell r="AY412" t="e">
            <v>#N/A</v>
          </cell>
          <cell r="BA412">
            <v>0</v>
          </cell>
          <cell r="BB412">
            <v>0</v>
          </cell>
        </row>
        <row r="413">
          <cell r="A413" t="str">
            <v>BPZ:5703490001</v>
          </cell>
          <cell r="B413" t="str">
            <v>5703490001</v>
          </cell>
          <cell r="C413" t="str">
            <v>Z3S200</v>
          </cell>
          <cell r="D413" t="str">
            <v>Z3S200  Key switch module</v>
          </cell>
          <cell r="E413" t="str">
            <v>Z3S200  Kaba-Schlüsselschalter</v>
          </cell>
          <cell r="F413">
            <v>230</v>
          </cell>
          <cell r="G413" t="str">
            <v>EUR</v>
          </cell>
          <cell r="H413">
            <v>1</v>
          </cell>
          <cell r="I413">
            <v>-75</v>
          </cell>
          <cell r="J413">
            <v>57.5</v>
          </cell>
          <cell r="K413" t="str">
            <v>EUR</v>
          </cell>
          <cell r="M413"/>
          <cell r="N413">
            <v>209</v>
          </cell>
          <cell r="O413" t="str">
            <v>EUR</v>
          </cell>
          <cell r="P413">
            <v>1</v>
          </cell>
          <cell r="Q413">
            <v>-75</v>
          </cell>
          <cell r="R413">
            <v>52.25</v>
          </cell>
          <cell r="S413" t="str">
            <v>EUR</v>
          </cell>
          <cell r="U413"/>
          <cell r="V413">
            <v>0</v>
          </cell>
          <cell r="W413">
            <v>0</v>
          </cell>
          <cell r="X413">
            <v>0</v>
          </cell>
          <cell r="Y413" t="e">
            <v>#NAME?</v>
          </cell>
          <cell r="Z413">
            <v>1</v>
          </cell>
          <cell r="AA413">
            <v>1</v>
          </cell>
          <cell r="AB413" t="str">
            <v>30</v>
          </cell>
          <cell r="AC413" t="str">
            <v>*SN</v>
          </cell>
          <cell r="AE413" t="str">
            <v>3FPDE</v>
          </cell>
          <cell r="AF413">
            <v>3</v>
          </cell>
          <cell r="AG413" t="str">
            <v>F</v>
          </cell>
          <cell r="AH413" t="str">
            <v>P</v>
          </cell>
          <cell r="AI413" t="str">
            <v>D</v>
          </cell>
          <cell r="AJ413" t="str">
            <v>E</v>
          </cell>
          <cell r="AK413" t="str">
            <v>AlgoRex</v>
          </cell>
          <cell r="AL413" t="str">
            <v>Modular &amp; Networkable Control Systems</v>
          </cell>
          <cell r="AM413" t="str">
            <v>N</v>
          </cell>
          <cell r="AN413" t="str">
            <v>N</v>
          </cell>
          <cell r="AO413" t="str">
            <v>85319085900</v>
          </cell>
          <cell r="AP413" t="str">
            <v>CH</v>
          </cell>
          <cell r="AQ413">
            <v>0.13600000000000001</v>
          </cell>
          <cell r="AR413" t="str">
            <v>KG</v>
          </cell>
          <cell r="AW413">
            <v>0</v>
          </cell>
          <cell r="AX413">
            <v>0</v>
          </cell>
          <cell r="AY413" t="e">
            <v>#N/A</v>
          </cell>
          <cell r="BA413">
            <v>0</v>
          </cell>
          <cell r="BB413">
            <v>0</v>
          </cell>
        </row>
        <row r="414">
          <cell r="A414" t="str">
            <v>BPZ:5260500001</v>
          </cell>
          <cell r="B414" t="str">
            <v>5260500001</v>
          </cell>
          <cell r="C414" t="str">
            <v>Z45V010</v>
          </cell>
          <cell r="D414" t="str">
            <v>Z45V010  cable for k3m071/111</v>
          </cell>
          <cell r="E414" t="str">
            <v>Z45V010  Kabel zu K3M 071 od. Loop</v>
          </cell>
          <cell r="F414">
            <v>22.9</v>
          </cell>
          <cell r="G414" t="str">
            <v>EUR</v>
          </cell>
          <cell r="H414">
            <v>1</v>
          </cell>
          <cell r="I414">
            <v>-75</v>
          </cell>
          <cell r="J414">
            <v>5.73</v>
          </cell>
          <cell r="K414" t="str">
            <v>EUR</v>
          </cell>
          <cell r="M414"/>
          <cell r="N414">
            <v>21.4</v>
          </cell>
          <cell r="O414" t="str">
            <v>EUR</v>
          </cell>
          <cell r="P414">
            <v>1</v>
          </cell>
          <cell r="Q414">
            <v>-75</v>
          </cell>
          <cell r="R414">
            <v>5.35</v>
          </cell>
          <cell r="S414" t="str">
            <v>EUR</v>
          </cell>
          <cell r="U414"/>
          <cell r="V414">
            <v>5.73</v>
          </cell>
          <cell r="W414">
            <v>5.35</v>
          </cell>
          <cell r="X414">
            <v>0.19000000000000039</v>
          </cell>
          <cell r="Y414" t="e">
            <v>#NAME?</v>
          </cell>
          <cell r="Z414">
            <v>1</v>
          </cell>
          <cell r="AA414">
            <v>1</v>
          </cell>
          <cell r="AB414" t="str">
            <v>61</v>
          </cell>
          <cell r="AC414" t="str">
            <v>*SN</v>
          </cell>
          <cell r="AD414" t="str">
            <v>phasing out product</v>
          </cell>
          <cell r="AE414" t="str">
            <v>3FPDE</v>
          </cell>
          <cell r="AF414">
            <v>3</v>
          </cell>
          <cell r="AG414" t="str">
            <v>F</v>
          </cell>
          <cell r="AH414" t="str">
            <v>P</v>
          </cell>
          <cell r="AI414" t="str">
            <v>D</v>
          </cell>
          <cell r="AJ414" t="str">
            <v>E</v>
          </cell>
          <cell r="AK414" t="str">
            <v>AlgoRex</v>
          </cell>
          <cell r="AL414" t="str">
            <v>Modular &amp; Networkable Control Systems</v>
          </cell>
          <cell r="AM414" t="str">
            <v>N</v>
          </cell>
          <cell r="AN414" t="str">
            <v>N</v>
          </cell>
          <cell r="AO414" t="str">
            <v>85444290000</v>
          </cell>
          <cell r="AP414" t="str">
            <v>TH</v>
          </cell>
          <cell r="AQ414">
            <v>3.7999999999999999E-2</v>
          </cell>
          <cell r="AR414" t="str">
            <v>KG</v>
          </cell>
          <cell r="AW414">
            <v>1</v>
          </cell>
          <cell r="AX414">
            <v>4.87</v>
          </cell>
          <cell r="AY414" t="e">
            <v>#N/A</v>
          </cell>
          <cell r="BA414">
            <v>1</v>
          </cell>
          <cell r="BB414">
            <v>4.87</v>
          </cell>
        </row>
        <row r="415">
          <cell r="A415" t="str">
            <v>BPZ:5260630001</v>
          </cell>
          <cell r="B415" t="str">
            <v>5260630001</v>
          </cell>
          <cell r="C415" t="str">
            <v>Z45V020</v>
          </cell>
          <cell r="D415" t="str">
            <v>Z45V020  cable for k3m 080</v>
          </cell>
          <cell r="E415" t="str">
            <v>Z45V020  Kabel zu K3M 080</v>
          </cell>
          <cell r="F415">
            <v>42.4</v>
          </cell>
          <cell r="G415" t="str">
            <v>EUR</v>
          </cell>
          <cell r="H415">
            <v>1</v>
          </cell>
          <cell r="I415">
            <v>-75</v>
          </cell>
          <cell r="J415">
            <v>10.6</v>
          </cell>
          <cell r="K415" t="str">
            <v>EUR</v>
          </cell>
          <cell r="M415"/>
          <cell r="N415">
            <v>39.6</v>
          </cell>
          <cell r="O415" t="str">
            <v>EUR</v>
          </cell>
          <cell r="P415">
            <v>1</v>
          </cell>
          <cell r="Q415">
            <v>-75</v>
          </cell>
          <cell r="R415">
            <v>9.9</v>
          </cell>
          <cell r="S415" t="str">
            <v>EUR</v>
          </cell>
          <cell r="U415"/>
          <cell r="V415">
            <v>0</v>
          </cell>
          <cell r="W415">
            <v>0</v>
          </cell>
          <cell r="X415">
            <v>0</v>
          </cell>
          <cell r="Y415" t="e">
            <v>#NAME?</v>
          </cell>
          <cell r="Z415">
            <v>1</v>
          </cell>
          <cell r="AA415">
            <v>1</v>
          </cell>
          <cell r="AB415" t="str">
            <v>61</v>
          </cell>
          <cell r="AC415" t="str">
            <v>*SN</v>
          </cell>
          <cell r="AD415" t="str">
            <v>phasing out product</v>
          </cell>
          <cell r="AE415" t="str">
            <v>3FPDE</v>
          </cell>
          <cell r="AF415">
            <v>3</v>
          </cell>
          <cell r="AG415" t="str">
            <v>F</v>
          </cell>
          <cell r="AH415" t="str">
            <v>P</v>
          </cell>
          <cell r="AI415" t="str">
            <v>D</v>
          </cell>
          <cell r="AJ415" t="str">
            <v>E</v>
          </cell>
          <cell r="AK415" t="str">
            <v>AlgoRex</v>
          </cell>
          <cell r="AL415" t="str">
            <v>Modular &amp; Networkable Control Systems</v>
          </cell>
          <cell r="AM415" t="str">
            <v>N</v>
          </cell>
          <cell r="AN415" t="str">
            <v>N</v>
          </cell>
          <cell r="AO415" t="str">
            <v>85444290000</v>
          </cell>
          <cell r="AP415" t="str">
            <v>TH</v>
          </cell>
          <cell r="AQ415">
            <v>7.0999999999999994E-2</v>
          </cell>
          <cell r="AR415" t="str">
            <v>KG</v>
          </cell>
          <cell r="AW415">
            <v>0</v>
          </cell>
          <cell r="AX415">
            <v>0</v>
          </cell>
          <cell r="AY415" t="e">
            <v>#N/A</v>
          </cell>
          <cell r="BA415">
            <v>0</v>
          </cell>
          <cell r="BB415">
            <v>0</v>
          </cell>
        </row>
        <row r="416">
          <cell r="A416" t="str">
            <v>BPZ:5260760001</v>
          </cell>
          <cell r="B416" t="str">
            <v>5260760001</v>
          </cell>
          <cell r="C416" t="str">
            <v>Z45V030</v>
          </cell>
          <cell r="D416" t="str">
            <v>Z45V030  Cable for K3M 071</v>
          </cell>
          <cell r="E416" t="str">
            <v>Z45V030  Kabel zu K3M 071 (DE)</v>
          </cell>
          <cell r="F416">
            <v>29.4</v>
          </cell>
          <cell r="G416" t="str">
            <v>EUR</v>
          </cell>
          <cell r="H416">
            <v>1</v>
          </cell>
          <cell r="I416">
            <v>-75</v>
          </cell>
          <cell r="J416">
            <v>7.35</v>
          </cell>
          <cell r="K416" t="str">
            <v>EUR</v>
          </cell>
          <cell r="M416"/>
          <cell r="N416">
            <v>27.5</v>
          </cell>
          <cell r="O416" t="str">
            <v>EUR</v>
          </cell>
          <cell r="P416">
            <v>1</v>
          </cell>
          <cell r="Q416">
            <v>-75</v>
          </cell>
          <cell r="R416">
            <v>6.88</v>
          </cell>
          <cell r="S416" t="str">
            <v>EUR</v>
          </cell>
          <cell r="U416"/>
          <cell r="V416">
            <v>0</v>
          </cell>
          <cell r="W416">
            <v>0</v>
          </cell>
          <cell r="X416">
            <v>0</v>
          </cell>
          <cell r="Y416" t="e">
            <v>#NAME?</v>
          </cell>
          <cell r="Z416">
            <v>1</v>
          </cell>
          <cell r="AA416">
            <v>1</v>
          </cell>
          <cell r="AB416" t="str">
            <v>61</v>
          </cell>
          <cell r="AC416" t="str">
            <v>*SN</v>
          </cell>
          <cell r="AD416" t="str">
            <v>phasing out product</v>
          </cell>
          <cell r="AE416" t="str">
            <v>3FPDE</v>
          </cell>
          <cell r="AF416">
            <v>3</v>
          </cell>
          <cell r="AG416" t="str">
            <v>F</v>
          </cell>
          <cell r="AH416" t="str">
            <v>P</v>
          </cell>
          <cell r="AI416" t="str">
            <v>D</v>
          </cell>
          <cell r="AJ416" t="str">
            <v>E</v>
          </cell>
          <cell r="AK416" t="str">
            <v>AlgoRex</v>
          </cell>
          <cell r="AL416" t="str">
            <v>Modular &amp; Networkable Control Systems</v>
          </cell>
          <cell r="AM416" t="str">
            <v>N</v>
          </cell>
          <cell r="AN416" t="str">
            <v>N</v>
          </cell>
          <cell r="AO416" t="str">
            <v>85319085900</v>
          </cell>
          <cell r="AP416" t="str">
            <v>TH</v>
          </cell>
          <cell r="AQ416">
            <v>4.5999999999999999E-2</v>
          </cell>
          <cell r="AR416" t="str">
            <v>KG</v>
          </cell>
          <cell r="AW416">
            <v>0</v>
          </cell>
          <cell r="AX416">
            <v>0</v>
          </cell>
          <cell r="AY416" t="e">
            <v>#N/A</v>
          </cell>
          <cell r="BA416">
            <v>0</v>
          </cell>
          <cell r="BB416">
            <v>0</v>
          </cell>
        </row>
        <row r="417">
          <cell r="A417" t="str">
            <v>BPZ:4757100001</v>
          </cell>
          <cell r="B417" t="str">
            <v>4757100001</v>
          </cell>
          <cell r="C417" t="str">
            <v>Z5B400</v>
          </cell>
          <cell r="D417" t="str">
            <v>Z5B400  inscription set blank</v>
          </cell>
          <cell r="E417" t="str">
            <v>Z5B400  Beschr.Set CT11 neutral</v>
          </cell>
          <cell r="F417">
            <v>91.6</v>
          </cell>
          <cell r="G417" t="str">
            <v>EUR</v>
          </cell>
          <cell r="H417">
            <v>1</v>
          </cell>
          <cell r="I417">
            <v>-75</v>
          </cell>
          <cell r="J417">
            <v>22.9</v>
          </cell>
          <cell r="K417" t="str">
            <v>EUR</v>
          </cell>
          <cell r="M417"/>
          <cell r="N417">
            <v>83.3</v>
          </cell>
          <cell r="O417" t="str">
            <v>EUR</v>
          </cell>
          <cell r="P417">
            <v>1</v>
          </cell>
          <cell r="Q417">
            <v>-75</v>
          </cell>
          <cell r="R417">
            <v>20.83</v>
          </cell>
          <cell r="S417" t="str">
            <v>EUR</v>
          </cell>
          <cell r="U417"/>
          <cell r="V417">
            <v>0</v>
          </cell>
          <cell r="W417">
            <v>0</v>
          </cell>
          <cell r="X417">
            <v>0</v>
          </cell>
          <cell r="Y417" t="e">
            <v>#NAME?</v>
          </cell>
          <cell r="Z417">
            <v>1</v>
          </cell>
          <cell r="AA417">
            <v>1</v>
          </cell>
          <cell r="AB417" t="str">
            <v>30</v>
          </cell>
          <cell r="AC417" t="str">
            <v>*SN</v>
          </cell>
          <cell r="AE417" t="str">
            <v>3FPDE</v>
          </cell>
          <cell r="AF417">
            <v>3</v>
          </cell>
          <cell r="AG417" t="str">
            <v>F</v>
          </cell>
          <cell r="AH417" t="str">
            <v>P</v>
          </cell>
          <cell r="AI417" t="str">
            <v>D</v>
          </cell>
          <cell r="AJ417" t="str">
            <v>E</v>
          </cell>
          <cell r="AK417" t="str">
            <v>AlgoRex</v>
          </cell>
          <cell r="AL417" t="str">
            <v>Modular &amp; Networkable Control Systems</v>
          </cell>
          <cell r="AM417" t="str">
            <v>N</v>
          </cell>
          <cell r="AN417" t="str">
            <v>N</v>
          </cell>
          <cell r="AO417" t="str">
            <v>48211090000</v>
          </cell>
          <cell r="AP417" t="str">
            <v>CH</v>
          </cell>
          <cell r="AQ417">
            <v>3.4000000000000002E-2</v>
          </cell>
          <cell r="AR417" t="str">
            <v>KG</v>
          </cell>
          <cell r="AW417">
            <v>0</v>
          </cell>
          <cell r="AX417">
            <v>0</v>
          </cell>
          <cell r="AY417" t="e">
            <v>#N/A</v>
          </cell>
          <cell r="BA417">
            <v>0</v>
          </cell>
          <cell r="BB417">
            <v>0</v>
          </cell>
        </row>
        <row r="418">
          <cell r="A418" t="str">
            <v>BPZ:4755960001</v>
          </cell>
          <cell r="B418" t="str">
            <v>4755960001</v>
          </cell>
          <cell r="C418" t="str">
            <v>Z5B410</v>
          </cell>
          <cell r="D418" t="str">
            <v>Z5B410  Inscription set CS11 Portugese</v>
          </cell>
          <cell r="E418" t="str">
            <v>Z5B410  Beschr.Set CS11 Port.</v>
          </cell>
          <cell r="F418">
            <v>261</v>
          </cell>
          <cell r="G418" t="str">
            <v>EUR</v>
          </cell>
          <cell r="H418">
            <v>1</v>
          </cell>
          <cell r="I418">
            <v>-75</v>
          </cell>
          <cell r="J418">
            <v>65.25</v>
          </cell>
          <cell r="K418" t="str">
            <v>EUR</v>
          </cell>
          <cell r="M418"/>
          <cell r="N418">
            <v>47</v>
          </cell>
          <cell r="O418" t="str">
            <v>EUR</v>
          </cell>
          <cell r="P418">
            <v>1</v>
          </cell>
          <cell r="Q418">
            <v>-75</v>
          </cell>
          <cell r="R418">
            <v>11.75</v>
          </cell>
          <cell r="S418" t="str">
            <v>EUR</v>
          </cell>
          <cell r="U418"/>
          <cell r="V418">
            <v>0</v>
          </cell>
          <cell r="W418">
            <v>0</v>
          </cell>
          <cell r="X418">
            <v>0</v>
          </cell>
          <cell r="Y418" t="e">
            <v>#NAME?</v>
          </cell>
          <cell r="Z418">
            <v>1</v>
          </cell>
          <cell r="AA418">
            <v>1</v>
          </cell>
          <cell r="AB418" t="str">
            <v>30</v>
          </cell>
          <cell r="AC418" t="str">
            <v>*SN</v>
          </cell>
          <cell r="AE418" t="str">
            <v>3FPDE</v>
          </cell>
          <cell r="AF418">
            <v>3</v>
          </cell>
          <cell r="AG418" t="str">
            <v>F</v>
          </cell>
          <cell r="AH418" t="str">
            <v>P</v>
          </cell>
          <cell r="AI418" t="str">
            <v>D</v>
          </cell>
          <cell r="AJ418" t="str">
            <v>E</v>
          </cell>
          <cell r="AK418" t="str">
            <v>AlgoRex</v>
          </cell>
          <cell r="AL418" t="str">
            <v>Modular &amp; Networkable Control Systems</v>
          </cell>
          <cell r="AM418" t="str">
            <v>N</v>
          </cell>
          <cell r="AN418" t="str">
            <v>N</v>
          </cell>
          <cell r="AO418" t="str">
            <v>48211090000</v>
          </cell>
          <cell r="AP418" t="str">
            <v>CH</v>
          </cell>
          <cell r="AQ418">
            <v>1.0999999999999999E-2</v>
          </cell>
          <cell r="AR418" t="str">
            <v>KG</v>
          </cell>
          <cell r="AW418">
            <v>0</v>
          </cell>
          <cell r="AX418">
            <v>0</v>
          </cell>
          <cell r="AY418" t="e">
            <v>#N/A</v>
          </cell>
          <cell r="BA418">
            <v>0</v>
          </cell>
          <cell r="BB418">
            <v>0</v>
          </cell>
        </row>
        <row r="419">
          <cell r="A419" t="str">
            <v>BPZ:5706530001</v>
          </cell>
          <cell r="B419" t="str">
            <v>5706530001</v>
          </cell>
          <cell r="C419" t="str">
            <v>Z5B415</v>
          </cell>
          <cell r="D419" t="str">
            <v>Z5B415  Inscription set CS11 Portugese</v>
          </cell>
          <cell r="E419" t="str">
            <v>Z5B415  Beschr. Set CS11 portugiesisch</v>
          </cell>
          <cell r="F419">
            <v>51.7</v>
          </cell>
          <cell r="G419" t="str">
            <v>EUR</v>
          </cell>
          <cell r="H419">
            <v>1</v>
          </cell>
          <cell r="I419">
            <v>-75</v>
          </cell>
          <cell r="J419">
            <v>12.93</v>
          </cell>
          <cell r="K419" t="str">
            <v>EUR</v>
          </cell>
          <cell r="M419"/>
          <cell r="N419">
            <v>47</v>
          </cell>
          <cell r="O419" t="str">
            <v>EUR</v>
          </cell>
          <cell r="P419">
            <v>1</v>
          </cell>
          <cell r="Q419">
            <v>-75</v>
          </cell>
          <cell r="R419">
            <v>11.75</v>
          </cell>
          <cell r="S419" t="str">
            <v>EUR</v>
          </cell>
          <cell r="U419"/>
          <cell r="V419">
            <v>0</v>
          </cell>
          <cell r="W419">
            <v>0</v>
          </cell>
          <cell r="X419">
            <v>0</v>
          </cell>
          <cell r="Y419" t="e">
            <v>#NAME?</v>
          </cell>
          <cell r="Z419">
            <v>1</v>
          </cell>
          <cell r="AA419">
            <v>1</v>
          </cell>
          <cell r="AB419" t="str">
            <v>30</v>
          </cell>
          <cell r="AC419" t="str">
            <v>*SN</v>
          </cell>
          <cell r="AE419" t="str">
            <v>3FPDE</v>
          </cell>
          <cell r="AF419">
            <v>3</v>
          </cell>
          <cell r="AG419" t="str">
            <v>F</v>
          </cell>
          <cell r="AH419" t="str">
            <v>P</v>
          </cell>
          <cell r="AI419" t="str">
            <v>D</v>
          </cell>
          <cell r="AJ419" t="str">
            <v>E</v>
          </cell>
          <cell r="AK419" t="str">
            <v>AlgoRex</v>
          </cell>
          <cell r="AL419" t="str">
            <v>Modular &amp; Networkable Control Systems</v>
          </cell>
          <cell r="AM419" t="str">
            <v>N</v>
          </cell>
          <cell r="AN419" t="str">
            <v>N</v>
          </cell>
          <cell r="AO419" t="str">
            <v>48211090000</v>
          </cell>
          <cell r="AP419" t="str">
            <v>CH</v>
          </cell>
          <cell r="AQ419">
            <v>7.0000000000000001E-3</v>
          </cell>
          <cell r="AR419" t="str">
            <v>KG</v>
          </cell>
          <cell r="AW419">
            <v>0</v>
          </cell>
          <cell r="AX419">
            <v>0</v>
          </cell>
          <cell r="AY419" t="e">
            <v>#N/A</v>
          </cell>
          <cell r="BA419">
            <v>0</v>
          </cell>
          <cell r="BB419">
            <v>0</v>
          </cell>
        </row>
        <row r="420">
          <cell r="A420" t="str">
            <v>BPZ:4756190001</v>
          </cell>
          <cell r="B420" t="str">
            <v>4756190001</v>
          </cell>
          <cell r="C420" t="str">
            <v>Z5B430</v>
          </cell>
          <cell r="D420" t="str">
            <v>Z5B430  inscription set CS11 dutch</v>
          </cell>
          <cell r="E420" t="str">
            <v>Z5B430  Beschr.Set CS11 NL</v>
          </cell>
          <cell r="F420">
            <v>79.400000000000006</v>
          </cell>
          <cell r="G420" t="str">
            <v>EUR</v>
          </cell>
          <cell r="H420">
            <v>1</v>
          </cell>
          <cell r="I420">
            <v>-75</v>
          </cell>
          <cell r="J420">
            <v>19.850000000000001</v>
          </cell>
          <cell r="K420" t="str">
            <v>EUR</v>
          </cell>
          <cell r="M420"/>
          <cell r="N420">
            <v>72.2</v>
          </cell>
          <cell r="O420" t="str">
            <v>EUR</v>
          </cell>
          <cell r="P420">
            <v>1</v>
          </cell>
          <cell r="Q420">
            <v>-75</v>
          </cell>
          <cell r="R420">
            <v>18.05</v>
          </cell>
          <cell r="S420" t="str">
            <v>EUR</v>
          </cell>
          <cell r="U420"/>
          <cell r="V420">
            <v>0</v>
          </cell>
          <cell r="W420">
            <v>0</v>
          </cell>
          <cell r="X420">
            <v>0</v>
          </cell>
          <cell r="Y420" t="e">
            <v>#NAME?</v>
          </cell>
          <cell r="Z420">
            <v>1</v>
          </cell>
          <cell r="AA420">
            <v>1</v>
          </cell>
          <cell r="AB420" t="str">
            <v>30</v>
          </cell>
          <cell r="AC420" t="str">
            <v>*SN</v>
          </cell>
          <cell r="AE420" t="str">
            <v>3FPDE</v>
          </cell>
          <cell r="AF420">
            <v>3</v>
          </cell>
          <cell r="AG420" t="str">
            <v>F</v>
          </cell>
          <cell r="AH420" t="str">
            <v>P</v>
          </cell>
          <cell r="AI420" t="str">
            <v>D</v>
          </cell>
          <cell r="AJ420" t="str">
            <v>E</v>
          </cell>
          <cell r="AK420" t="str">
            <v>AlgoRex</v>
          </cell>
          <cell r="AL420" t="str">
            <v>Modular &amp; Networkable Control Systems</v>
          </cell>
          <cell r="AM420" t="str">
            <v>N</v>
          </cell>
          <cell r="AN420" t="str">
            <v>N</v>
          </cell>
          <cell r="AO420" t="str">
            <v>48211090000</v>
          </cell>
          <cell r="AP420" t="str">
            <v>CH</v>
          </cell>
          <cell r="AQ420">
            <v>1.0999999999999999E-2</v>
          </cell>
          <cell r="AR420" t="str">
            <v>KG</v>
          </cell>
          <cell r="AW420">
            <v>0</v>
          </cell>
          <cell r="AX420">
            <v>0</v>
          </cell>
          <cell r="AY420" t="e">
            <v>#N/A</v>
          </cell>
          <cell r="BA420">
            <v>0</v>
          </cell>
          <cell r="BB420">
            <v>0</v>
          </cell>
        </row>
        <row r="421">
          <cell r="A421" t="str">
            <v>BPZ:5706660001</v>
          </cell>
          <cell r="B421" t="str">
            <v>5706660001</v>
          </cell>
          <cell r="C421" t="str">
            <v>Z5B435</v>
          </cell>
          <cell r="D421" t="str">
            <v>Z5B435  Inscription set CS11 Dutch</v>
          </cell>
          <cell r="E421" t="str">
            <v>Z5B435  Beschr. Set CS11 hollaendisch</v>
          </cell>
          <cell r="F421">
            <v>65.099999999999994</v>
          </cell>
          <cell r="G421" t="str">
            <v>EUR</v>
          </cell>
          <cell r="H421">
            <v>1</v>
          </cell>
          <cell r="I421">
            <v>-75</v>
          </cell>
          <cell r="J421">
            <v>16.28</v>
          </cell>
          <cell r="K421" t="str">
            <v>EUR</v>
          </cell>
          <cell r="M421"/>
          <cell r="N421">
            <v>59.2</v>
          </cell>
          <cell r="O421" t="str">
            <v>EUR</v>
          </cell>
          <cell r="P421">
            <v>1</v>
          </cell>
          <cell r="Q421">
            <v>-75</v>
          </cell>
          <cell r="R421">
            <v>14.8</v>
          </cell>
          <cell r="S421" t="str">
            <v>EUR</v>
          </cell>
          <cell r="U421"/>
          <cell r="V421">
            <v>0</v>
          </cell>
          <cell r="W421">
            <v>0</v>
          </cell>
          <cell r="X421">
            <v>0</v>
          </cell>
          <cell r="Y421" t="e">
            <v>#NAME?</v>
          </cell>
          <cell r="Z421">
            <v>1</v>
          </cell>
          <cell r="AA421">
            <v>1</v>
          </cell>
          <cell r="AB421" t="str">
            <v>30</v>
          </cell>
          <cell r="AC421" t="str">
            <v>*SN</v>
          </cell>
          <cell r="AE421" t="str">
            <v>3FPDE</v>
          </cell>
          <cell r="AF421">
            <v>3</v>
          </cell>
          <cell r="AG421" t="str">
            <v>F</v>
          </cell>
          <cell r="AH421" t="str">
            <v>P</v>
          </cell>
          <cell r="AI421" t="str">
            <v>D</v>
          </cell>
          <cell r="AJ421" t="str">
            <v>E</v>
          </cell>
          <cell r="AK421" t="str">
            <v>AlgoRex</v>
          </cell>
          <cell r="AL421" t="str">
            <v>Modular &amp; Networkable Control Systems</v>
          </cell>
          <cell r="AM421" t="str">
            <v>N</v>
          </cell>
          <cell r="AN421" t="str">
            <v>N</v>
          </cell>
          <cell r="AO421" t="str">
            <v>48211090000</v>
          </cell>
          <cell r="AP421" t="str">
            <v>CH</v>
          </cell>
          <cell r="AQ421">
            <v>7.0000000000000001E-3</v>
          </cell>
          <cell r="AR421" t="str">
            <v>KG</v>
          </cell>
          <cell r="AW421">
            <v>0</v>
          </cell>
          <cell r="AX421">
            <v>0</v>
          </cell>
          <cell r="AY421" t="e">
            <v>#N/A</v>
          </cell>
          <cell r="BA421">
            <v>0</v>
          </cell>
          <cell r="BB421">
            <v>0</v>
          </cell>
        </row>
        <row r="422">
          <cell r="A422" t="str">
            <v>BPZ:4756510001</v>
          </cell>
          <cell r="B422" t="str">
            <v>4756510001</v>
          </cell>
          <cell r="C422" t="str">
            <v>Z5B460</v>
          </cell>
          <cell r="D422" t="str">
            <v>Z5B460  Inscription set CS11 Hungarian</v>
          </cell>
          <cell r="E422" t="str">
            <v>Z5B460  Beschr.Set CS11 ungarisch</v>
          </cell>
          <cell r="F422">
            <v>51.7</v>
          </cell>
          <cell r="G422" t="str">
            <v>EUR</v>
          </cell>
          <cell r="H422">
            <v>1</v>
          </cell>
          <cell r="I422">
            <v>-75</v>
          </cell>
          <cell r="J422">
            <v>12.93</v>
          </cell>
          <cell r="K422" t="str">
            <v>EUR</v>
          </cell>
          <cell r="M422"/>
          <cell r="N422">
            <v>47</v>
          </cell>
          <cell r="O422" t="str">
            <v>EUR</v>
          </cell>
          <cell r="P422">
            <v>1</v>
          </cell>
          <cell r="Q422">
            <v>-75</v>
          </cell>
          <cell r="R422">
            <v>11.75</v>
          </cell>
          <cell r="S422" t="str">
            <v>EUR</v>
          </cell>
          <cell r="U422"/>
          <cell r="V422">
            <v>0</v>
          </cell>
          <cell r="W422">
            <v>0</v>
          </cell>
          <cell r="X422">
            <v>0</v>
          </cell>
          <cell r="Y422" t="e">
            <v>#NAME?</v>
          </cell>
          <cell r="Z422">
            <v>1</v>
          </cell>
          <cell r="AA422">
            <v>1</v>
          </cell>
          <cell r="AB422" t="str">
            <v>30</v>
          </cell>
          <cell r="AC422" t="str">
            <v>*SN</v>
          </cell>
          <cell r="AE422" t="str">
            <v>3FPDE</v>
          </cell>
          <cell r="AF422">
            <v>3</v>
          </cell>
          <cell r="AG422" t="str">
            <v>F</v>
          </cell>
          <cell r="AH422" t="str">
            <v>P</v>
          </cell>
          <cell r="AI422" t="str">
            <v>D</v>
          </cell>
          <cell r="AJ422" t="str">
            <v>E</v>
          </cell>
          <cell r="AK422" t="str">
            <v>AlgoRex</v>
          </cell>
          <cell r="AL422" t="str">
            <v>Modular &amp; Networkable Control Systems</v>
          </cell>
          <cell r="AM422" t="str">
            <v>N</v>
          </cell>
          <cell r="AN422" t="str">
            <v>N</v>
          </cell>
          <cell r="AO422" t="str">
            <v>48211090000</v>
          </cell>
          <cell r="AP422" t="str">
            <v>CH</v>
          </cell>
          <cell r="AQ422">
            <v>8.0000000000000002E-3</v>
          </cell>
          <cell r="AR422" t="str">
            <v>KG</v>
          </cell>
          <cell r="AW422">
            <v>0</v>
          </cell>
          <cell r="AX422">
            <v>0</v>
          </cell>
          <cell r="AY422" t="e">
            <v>#N/A</v>
          </cell>
          <cell r="BA422">
            <v>0</v>
          </cell>
          <cell r="BB422">
            <v>0</v>
          </cell>
        </row>
        <row r="423">
          <cell r="A423" t="str">
            <v>BPZ:4756640001</v>
          </cell>
          <cell r="B423" t="str">
            <v>4756640001</v>
          </cell>
          <cell r="C423" t="str">
            <v>Z5B470</v>
          </cell>
          <cell r="D423" t="str">
            <v>Z5B470  Inscription set CS11 Slovenian</v>
          </cell>
          <cell r="E423" t="str">
            <v>Z5B470  Beschr.Set CS11 Slovenia</v>
          </cell>
          <cell r="F423">
            <v>51.7</v>
          </cell>
          <cell r="G423" t="str">
            <v>EUR</v>
          </cell>
          <cell r="H423">
            <v>1</v>
          </cell>
          <cell r="I423">
            <v>-75</v>
          </cell>
          <cell r="J423">
            <v>12.93</v>
          </cell>
          <cell r="K423" t="str">
            <v>EUR</v>
          </cell>
          <cell r="M423"/>
          <cell r="N423">
            <v>47</v>
          </cell>
          <cell r="O423" t="str">
            <v>EUR</v>
          </cell>
          <cell r="P423">
            <v>1</v>
          </cell>
          <cell r="Q423">
            <v>-75</v>
          </cell>
          <cell r="R423">
            <v>11.75</v>
          </cell>
          <cell r="S423" t="str">
            <v>EUR</v>
          </cell>
          <cell r="U423"/>
          <cell r="V423">
            <v>0</v>
          </cell>
          <cell r="W423">
            <v>0</v>
          </cell>
          <cell r="X423">
            <v>0</v>
          </cell>
          <cell r="Y423" t="e">
            <v>#NAME?</v>
          </cell>
          <cell r="Z423">
            <v>1</v>
          </cell>
          <cell r="AA423">
            <v>1</v>
          </cell>
          <cell r="AB423" t="str">
            <v>30</v>
          </cell>
          <cell r="AC423" t="str">
            <v>*SN</v>
          </cell>
          <cell r="AE423" t="str">
            <v>3FPDE</v>
          </cell>
          <cell r="AF423">
            <v>3</v>
          </cell>
          <cell r="AG423" t="str">
            <v>F</v>
          </cell>
          <cell r="AH423" t="str">
            <v>P</v>
          </cell>
          <cell r="AI423" t="str">
            <v>D</v>
          </cell>
          <cell r="AJ423" t="str">
            <v>E</v>
          </cell>
          <cell r="AK423" t="str">
            <v>AlgoRex</v>
          </cell>
          <cell r="AL423" t="str">
            <v>Modular &amp; Networkable Control Systems</v>
          </cell>
          <cell r="AM423" t="str">
            <v>N</v>
          </cell>
          <cell r="AN423" t="str">
            <v>N</v>
          </cell>
          <cell r="AO423" t="str">
            <v>48211090000</v>
          </cell>
          <cell r="AP423" t="str">
            <v>CH</v>
          </cell>
          <cell r="AQ423">
            <v>7.0000000000000001E-3</v>
          </cell>
          <cell r="AR423" t="str">
            <v>KG</v>
          </cell>
          <cell r="AW423">
            <v>0</v>
          </cell>
          <cell r="AX423">
            <v>0</v>
          </cell>
          <cell r="AY423" t="e">
            <v>#N/A</v>
          </cell>
          <cell r="BA423">
            <v>0</v>
          </cell>
          <cell r="BB423">
            <v>0</v>
          </cell>
        </row>
        <row r="424">
          <cell r="A424" t="str">
            <v>BPZ:4756930001</v>
          </cell>
          <cell r="B424" t="str">
            <v>4756930001</v>
          </cell>
          <cell r="C424" t="str">
            <v>Z5B500</v>
          </cell>
          <cell r="D424" t="str">
            <v>Z5B500  Inscription set CS11 Turkish</v>
          </cell>
          <cell r="E424" t="str">
            <v>Z5B500  Beschr.Set CS11 türkisch</v>
          </cell>
          <cell r="F424">
            <v>51.7</v>
          </cell>
          <cell r="G424" t="str">
            <v>EUR</v>
          </cell>
          <cell r="H424">
            <v>1</v>
          </cell>
          <cell r="I424">
            <v>-75</v>
          </cell>
          <cell r="J424">
            <v>12.93</v>
          </cell>
          <cell r="K424" t="str">
            <v>EUR</v>
          </cell>
          <cell r="M424"/>
          <cell r="N424">
            <v>47</v>
          </cell>
          <cell r="O424" t="str">
            <v>EUR</v>
          </cell>
          <cell r="P424">
            <v>1</v>
          </cell>
          <cell r="Q424">
            <v>-75</v>
          </cell>
          <cell r="R424">
            <v>11.75</v>
          </cell>
          <cell r="S424" t="str">
            <v>EUR</v>
          </cell>
          <cell r="U424"/>
          <cell r="V424">
            <v>0</v>
          </cell>
          <cell r="W424">
            <v>0</v>
          </cell>
          <cell r="X424">
            <v>0</v>
          </cell>
          <cell r="Y424" t="e">
            <v>#NAME?</v>
          </cell>
          <cell r="Z424">
            <v>1</v>
          </cell>
          <cell r="AA424">
            <v>1</v>
          </cell>
          <cell r="AB424" t="str">
            <v>30</v>
          </cell>
          <cell r="AC424" t="str">
            <v>*SN</v>
          </cell>
          <cell r="AE424" t="str">
            <v>3FPDE</v>
          </cell>
          <cell r="AF424">
            <v>3</v>
          </cell>
          <cell r="AG424" t="str">
            <v>F</v>
          </cell>
          <cell r="AH424" t="str">
            <v>P</v>
          </cell>
          <cell r="AI424" t="str">
            <v>D</v>
          </cell>
          <cell r="AJ424" t="str">
            <v>E</v>
          </cell>
          <cell r="AK424" t="str">
            <v>AlgoRex</v>
          </cell>
          <cell r="AL424" t="str">
            <v>Modular &amp; Networkable Control Systems</v>
          </cell>
          <cell r="AM424" t="str">
            <v>N</v>
          </cell>
          <cell r="AN424" t="str">
            <v>N</v>
          </cell>
          <cell r="AO424" t="str">
            <v>48211090000</v>
          </cell>
          <cell r="AP424" t="str">
            <v>CH</v>
          </cell>
          <cell r="AQ424">
            <v>1.0999999999999999E-2</v>
          </cell>
          <cell r="AR424" t="str">
            <v>KG</v>
          </cell>
          <cell r="AW424">
            <v>0</v>
          </cell>
          <cell r="AX424">
            <v>0</v>
          </cell>
          <cell r="AY424" t="e">
            <v>#N/A</v>
          </cell>
          <cell r="BA424">
            <v>0</v>
          </cell>
          <cell r="BB424">
            <v>0</v>
          </cell>
        </row>
        <row r="425">
          <cell r="A425" t="str">
            <v>BPZ:5706790001</v>
          </cell>
          <cell r="B425" t="str">
            <v>5706790001</v>
          </cell>
          <cell r="C425" t="str">
            <v>Z5B505</v>
          </cell>
          <cell r="D425" t="str">
            <v>Z5B505  Inscription set CS11 Turkish</v>
          </cell>
          <cell r="E425" t="str">
            <v>Z5B505  Beschr. Set CS11 türkisch</v>
          </cell>
          <cell r="F425">
            <v>51.7</v>
          </cell>
          <cell r="G425" t="str">
            <v>EUR</v>
          </cell>
          <cell r="H425">
            <v>1</v>
          </cell>
          <cell r="I425">
            <v>-75</v>
          </cell>
          <cell r="J425">
            <v>12.93</v>
          </cell>
          <cell r="K425" t="str">
            <v>EUR</v>
          </cell>
          <cell r="M425"/>
          <cell r="N425">
            <v>47</v>
          </cell>
          <cell r="O425" t="str">
            <v>EUR</v>
          </cell>
          <cell r="P425">
            <v>1</v>
          </cell>
          <cell r="Q425">
            <v>-75</v>
          </cell>
          <cell r="R425">
            <v>11.75</v>
          </cell>
          <cell r="S425" t="str">
            <v>EUR</v>
          </cell>
          <cell r="U425"/>
          <cell r="V425">
            <v>0</v>
          </cell>
          <cell r="W425">
            <v>0</v>
          </cell>
          <cell r="X425">
            <v>0</v>
          </cell>
          <cell r="Y425" t="e">
            <v>#NAME?</v>
          </cell>
          <cell r="Z425">
            <v>1</v>
          </cell>
          <cell r="AA425">
            <v>1</v>
          </cell>
          <cell r="AB425" t="str">
            <v>30</v>
          </cell>
          <cell r="AC425" t="str">
            <v>*SN</v>
          </cell>
          <cell r="AE425" t="str">
            <v>3FPDE</v>
          </cell>
          <cell r="AF425">
            <v>3</v>
          </cell>
          <cell r="AG425" t="str">
            <v>F</v>
          </cell>
          <cell r="AH425" t="str">
            <v>P</v>
          </cell>
          <cell r="AI425" t="str">
            <v>D</v>
          </cell>
          <cell r="AJ425" t="str">
            <v>E</v>
          </cell>
          <cell r="AK425" t="str">
            <v>AlgoRex</v>
          </cell>
          <cell r="AL425" t="str">
            <v>Modular &amp; Networkable Control Systems</v>
          </cell>
          <cell r="AM425" t="str">
            <v>N</v>
          </cell>
          <cell r="AN425" t="str">
            <v>N</v>
          </cell>
          <cell r="AO425" t="str">
            <v>48211090000</v>
          </cell>
          <cell r="AP425" t="str">
            <v>CH</v>
          </cell>
          <cell r="AQ425">
            <v>8.0000000000000002E-3</v>
          </cell>
          <cell r="AR425" t="str">
            <v>KG</v>
          </cell>
          <cell r="AW425">
            <v>0</v>
          </cell>
          <cell r="AX425">
            <v>0</v>
          </cell>
          <cell r="AY425" t="e">
            <v>#N/A</v>
          </cell>
          <cell r="BA425">
            <v>0</v>
          </cell>
          <cell r="BB425">
            <v>0</v>
          </cell>
        </row>
        <row r="426">
          <cell r="A426" t="str">
            <v>BPZ:4765240001</v>
          </cell>
          <cell r="B426" t="str">
            <v>4765240001</v>
          </cell>
          <cell r="C426" t="str">
            <v>Z5B520</v>
          </cell>
          <cell r="D426" t="str">
            <v>Z5B520  inscription set CS11 germa</v>
          </cell>
          <cell r="E426" t="str">
            <v>Z5B520  Beschr.Set CS11 Deutsch/CH</v>
          </cell>
          <cell r="F426">
            <v>51.7</v>
          </cell>
          <cell r="G426" t="str">
            <v>EUR</v>
          </cell>
          <cell r="H426">
            <v>1</v>
          </cell>
          <cell r="I426">
            <v>-75</v>
          </cell>
          <cell r="J426">
            <v>12.93</v>
          </cell>
          <cell r="K426" t="str">
            <v>EUR</v>
          </cell>
          <cell r="M426"/>
          <cell r="N426">
            <v>47</v>
          </cell>
          <cell r="O426" t="str">
            <v>EUR</v>
          </cell>
          <cell r="P426">
            <v>1</v>
          </cell>
          <cell r="Q426">
            <v>-75</v>
          </cell>
          <cell r="R426">
            <v>11.75</v>
          </cell>
          <cell r="S426" t="str">
            <v>EUR</v>
          </cell>
          <cell r="U426"/>
          <cell r="V426">
            <v>0</v>
          </cell>
          <cell r="W426">
            <v>0</v>
          </cell>
          <cell r="X426">
            <v>0</v>
          </cell>
          <cell r="Y426" t="e">
            <v>#NAME?</v>
          </cell>
          <cell r="Z426">
            <v>1</v>
          </cell>
          <cell r="AA426">
            <v>1</v>
          </cell>
          <cell r="AB426" t="str">
            <v>30</v>
          </cell>
          <cell r="AC426" t="str">
            <v>*SN</v>
          </cell>
          <cell r="AE426" t="str">
            <v>3FPDE</v>
          </cell>
          <cell r="AF426">
            <v>3</v>
          </cell>
          <cell r="AG426" t="str">
            <v>F</v>
          </cell>
          <cell r="AH426" t="str">
            <v>P</v>
          </cell>
          <cell r="AI426" t="str">
            <v>D</v>
          </cell>
          <cell r="AJ426" t="str">
            <v>E</v>
          </cell>
          <cell r="AK426" t="str">
            <v>AlgoRex</v>
          </cell>
          <cell r="AL426" t="str">
            <v>Modular &amp; Networkable Control Systems</v>
          </cell>
          <cell r="AM426" t="str">
            <v>N</v>
          </cell>
          <cell r="AN426" t="str">
            <v>N</v>
          </cell>
          <cell r="AO426" t="str">
            <v>48211090000</v>
          </cell>
          <cell r="AP426" t="str">
            <v>CH</v>
          </cell>
          <cell r="AQ426">
            <v>1.2E-2</v>
          </cell>
          <cell r="AR426" t="str">
            <v>KG</v>
          </cell>
          <cell r="AW426">
            <v>0</v>
          </cell>
          <cell r="AX426">
            <v>0</v>
          </cell>
          <cell r="AY426" t="e">
            <v>#N/A</v>
          </cell>
          <cell r="BA426">
            <v>0</v>
          </cell>
          <cell r="BB426">
            <v>0</v>
          </cell>
        </row>
        <row r="427">
          <cell r="A427" t="str">
            <v>BPZ:5706820001</v>
          </cell>
          <cell r="B427" t="str">
            <v>5706820001</v>
          </cell>
          <cell r="C427" t="str">
            <v>Z5B525</v>
          </cell>
          <cell r="D427" t="str">
            <v>Z5B525  Inscription set CS11 German/CH</v>
          </cell>
          <cell r="E427" t="str">
            <v>Z5B525  Beschr.Set CS11 german</v>
          </cell>
          <cell r="F427">
            <v>51.7</v>
          </cell>
          <cell r="G427" t="str">
            <v>EUR</v>
          </cell>
          <cell r="H427">
            <v>1</v>
          </cell>
          <cell r="I427">
            <v>-75</v>
          </cell>
          <cell r="J427">
            <v>12.93</v>
          </cell>
          <cell r="K427" t="str">
            <v>EUR</v>
          </cell>
          <cell r="M427"/>
          <cell r="N427">
            <v>47</v>
          </cell>
          <cell r="O427" t="str">
            <v>EUR</v>
          </cell>
          <cell r="P427">
            <v>1</v>
          </cell>
          <cell r="Q427">
            <v>-75</v>
          </cell>
          <cell r="R427">
            <v>11.75</v>
          </cell>
          <cell r="S427" t="str">
            <v>EUR</v>
          </cell>
          <cell r="U427"/>
          <cell r="V427">
            <v>0</v>
          </cell>
          <cell r="W427">
            <v>0</v>
          </cell>
          <cell r="X427">
            <v>0</v>
          </cell>
          <cell r="Y427" t="e">
            <v>#NAME?</v>
          </cell>
          <cell r="Z427">
            <v>1</v>
          </cell>
          <cell r="AA427">
            <v>1</v>
          </cell>
          <cell r="AB427" t="str">
            <v>30</v>
          </cell>
          <cell r="AC427" t="str">
            <v>*SN</v>
          </cell>
          <cell r="AE427" t="str">
            <v>3FPDE</v>
          </cell>
          <cell r="AF427">
            <v>3</v>
          </cell>
          <cell r="AG427" t="str">
            <v>F</v>
          </cell>
          <cell r="AH427" t="str">
            <v>P</v>
          </cell>
          <cell r="AI427" t="str">
            <v>D</v>
          </cell>
          <cell r="AJ427" t="str">
            <v>E</v>
          </cell>
          <cell r="AK427" t="str">
            <v>AlgoRex</v>
          </cell>
          <cell r="AL427" t="str">
            <v>Modular &amp; Networkable Control Systems</v>
          </cell>
          <cell r="AM427" t="str">
            <v>N</v>
          </cell>
          <cell r="AN427" t="str">
            <v>N</v>
          </cell>
          <cell r="AO427" t="str">
            <v>48211090000</v>
          </cell>
          <cell r="AP427" t="str">
            <v>CH</v>
          </cell>
          <cell r="AQ427">
            <v>1.0999999999999999E-2</v>
          </cell>
          <cell r="AR427" t="str">
            <v>KG</v>
          </cell>
          <cell r="AW427">
            <v>0</v>
          </cell>
          <cell r="AX427">
            <v>0</v>
          </cell>
          <cell r="AY427" t="e">
            <v>#N/A</v>
          </cell>
          <cell r="BA427">
            <v>0</v>
          </cell>
          <cell r="BB427">
            <v>0</v>
          </cell>
        </row>
        <row r="428">
          <cell r="A428" t="str">
            <v>BPZ:4765370001</v>
          </cell>
          <cell r="B428" t="str">
            <v>4765370001</v>
          </cell>
          <cell r="C428" t="str">
            <v>Z5B530</v>
          </cell>
          <cell r="D428" t="str">
            <v>Z5B530  inscrption set german/D</v>
          </cell>
          <cell r="E428" t="str">
            <v>Z5B530  Beschr.Set CS11 Deutsch/D</v>
          </cell>
          <cell r="F428">
            <v>51.7</v>
          </cell>
          <cell r="G428" t="str">
            <v>EUR</v>
          </cell>
          <cell r="H428">
            <v>1</v>
          </cell>
          <cell r="I428">
            <v>-75</v>
          </cell>
          <cell r="J428">
            <v>12.93</v>
          </cell>
          <cell r="K428" t="str">
            <v>EUR</v>
          </cell>
          <cell r="M428"/>
          <cell r="N428">
            <v>47</v>
          </cell>
          <cell r="O428" t="str">
            <v>EUR</v>
          </cell>
          <cell r="P428">
            <v>1</v>
          </cell>
          <cell r="Q428">
            <v>-75</v>
          </cell>
          <cell r="R428">
            <v>11.75</v>
          </cell>
          <cell r="S428" t="str">
            <v>EUR</v>
          </cell>
          <cell r="U428"/>
          <cell r="V428">
            <v>0</v>
          </cell>
          <cell r="W428">
            <v>0</v>
          </cell>
          <cell r="X428">
            <v>0</v>
          </cell>
          <cell r="Y428" t="e">
            <v>#NAME?</v>
          </cell>
          <cell r="Z428">
            <v>1</v>
          </cell>
          <cell r="AA428">
            <v>1</v>
          </cell>
          <cell r="AB428" t="str">
            <v>30</v>
          </cell>
          <cell r="AC428" t="str">
            <v>*SN</v>
          </cell>
          <cell r="AE428" t="str">
            <v>3FPDE</v>
          </cell>
          <cell r="AF428">
            <v>3</v>
          </cell>
          <cell r="AG428" t="str">
            <v>F</v>
          </cell>
          <cell r="AH428" t="str">
            <v>P</v>
          </cell>
          <cell r="AI428" t="str">
            <v>D</v>
          </cell>
          <cell r="AJ428" t="str">
            <v>E</v>
          </cell>
          <cell r="AK428" t="str">
            <v>AlgoRex</v>
          </cell>
          <cell r="AL428" t="str">
            <v>Modular &amp; Networkable Control Systems</v>
          </cell>
          <cell r="AM428" t="str">
            <v>N</v>
          </cell>
          <cell r="AN428" t="str">
            <v>N</v>
          </cell>
          <cell r="AO428" t="str">
            <v>48211090000</v>
          </cell>
          <cell r="AP428" t="str">
            <v>CH</v>
          </cell>
          <cell r="AQ428">
            <v>1.0999999999999999E-2</v>
          </cell>
          <cell r="AR428" t="str">
            <v>KG</v>
          </cell>
          <cell r="AW428">
            <v>0</v>
          </cell>
          <cell r="AX428">
            <v>0</v>
          </cell>
          <cell r="AY428" t="e">
            <v>#N/A</v>
          </cell>
          <cell r="BA428">
            <v>0</v>
          </cell>
          <cell r="BB428">
            <v>0</v>
          </cell>
        </row>
        <row r="429">
          <cell r="A429" t="str">
            <v>BPZ:5706950001</v>
          </cell>
          <cell r="B429" t="str">
            <v>5706950001</v>
          </cell>
          <cell r="C429" t="str">
            <v>Z5B535</v>
          </cell>
          <cell r="D429" t="str">
            <v>Z5B535  Inscription set CS11 German/DE</v>
          </cell>
          <cell r="E429" t="str">
            <v>Z5B535  Beschr. Set CS11 deutsch</v>
          </cell>
          <cell r="F429">
            <v>51.7</v>
          </cell>
          <cell r="G429" t="str">
            <v>EUR</v>
          </cell>
          <cell r="H429">
            <v>1</v>
          </cell>
          <cell r="I429">
            <v>-75</v>
          </cell>
          <cell r="J429">
            <v>12.93</v>
          </cell>
          <cell r="K429" t="str">
            <v>EUR</v>
          </cell>
          <cell r="M429"/>
          <cell r="N429">
            <v>47</v>
          </cell>
          <cell r="O429" t="str">
            <v>EUR</v>
          </cell>
          <cell r="P429">
            <v>1</v>
          </cell>
          <cell r="Q429">
            <v>-75</v>
          </cell>
          <cell r="R429">
            <v>11.75</v>
          </cell>
          <cell r="S429" t="str">
            <v>EUR</v>
          </cell>
          <cell r="U429"/>
          <cell r="V429">
            <v>0</v>
          </cell>
          <cell r="W429">
            <v>0</v>
          </cell>
          <cell r="X429">
            <v>0</v>
          </cell>
          <cell r="Y429" t="e">
            <v>#NAME?</v>
          </cell>
          <cell r="Z429">
            <v>1</v>
          </cell>
          <cell r="AA429">
            <v>1</v>
          </cell>
          <cell r="AB429" t="str">
            <v>30</v>
          </cell>
          <cell r="AC429" t="str">
            <v>*SN</v>
          </cell>
          <cell r="AE429" t="str">
            <v>3FPDE</v>
          </cell>
          <cell r="AF429">
            <v>3</v>
          </cell>
          <cell r="AG429" t="str">
            <v>F</v>
          </cell>
          <cell r="AH429" t="str">
            <v>P</v>
          </cell>
          <cell r="AI429" t="str">
            <v>D</v>
          </cell>
          <cell r="AJ429" t="str">
            <v>E</v>
          </cell>
          <cell r="AK429" t="str">
            <v>AlgoRex</v>
          </cell>
          <cell r="AL429" t="str">
            <v>Modular &amp; Networkable Control Systems</v>
          </cell>
          <cell r="AM429" t="str">
            <v>N</v>
          </cell>
          <cell r="AN429" t="str">
            <v>N</v>
          </cell>
          <cell r="AO429" t="str">
            <v>48211090000</v>
          </cell>
          <cell r="AP429" t="str">
            <v>CH</v>
          </cell>
          <cell r="AQ429">
            <v>7.0000000000000001E-3</v>
          </cell>
          <cell r="AR429" t="str">
            <v>KG</v>
          </cell>
          <cell r="AW429">
            <v>0</v>
          </cell>
          <cell r="AX429">
            <v>0</v>
          </cell>
          <cell r="AY429" t="e">
            <v>#N/A</v>
          </cell>
          <cell r="BA429">
            <v>0</v>
          </cell>
          <cell r="BB429">
            <v>0</v>
          </cell>
        </row>
        <row r="430">
          <cell r="A430" t="str">
            <v>A5Q00004396</v>
          </cell>
          <cell r="B430" t="str">
            <v>A5Q00004396</v>
          </cell>
          <cell r="C430" t="str">
            <v>Z5B545</v>
          </cell>
          <cell r="D430" t="str">
            <v>Z5B545  Inscription set CS11 Italian/CH</v>
          </cell>
          <cell r="E430" t="str">
            <v>Z5B545  Beschr.-Set CS11 ital./CH</v>
          </cell>
          <cell r="F430">
            <v>127</v>
          </cell>
          <cell r="G430" t="str">
            <v>EUR</v>
          </cell>
          <cell r="H430">
            <v>1</v>
          </cell>
          <cell r="I430">
            <v>-75</v>
          </cell>
          <cell r="J430">
            <v>31.75</v>
          </cell>
          <cell r="K430" t="str">
            <v>EUR</v>
          </cell>
          <cell r="M430"/>
          <cell r="N430">
            <v>115</v>
          </cell>
          <cell r="O430" t="str">
            <v>EUR</v>
          </cell>
          <cell r="P430">
            <v>1</v>
          </cell>
          <cell r="Q430">
            <v>-75</v>
          </cell>
          <cell r="R430">
            <v>28.75</v>
          </cell>
          <cell r="S430" t="str">
            <v>EUR</v>
          </cell>
          <cell r="U430"/>
          <cell r="V430">
            <v>0</v>
          </cell>
          <cell r="W430">
            <v>0</v>
          </cell>
          <cell r="X430">
            <v>0</v>
          </cell>
          <cell r="Y430" t="e">
            <v>#NAME?</v>
          </cell>
          <cell r="Z430">
            <v>1</v>
          </cell>
          <cell r="AA430">
            <v>1</v>
          </cell>
          <cell r="AB430" t="str">
            <v>30</v>
          </cell>
          <cell r="AC430" t="str">
            <v>*SN</v>
          </cell>
          <cell r="AE430" t="str">
            <v>3FPDE</v>
          </cell>
          <cell r="AF430">
            <v>3</v>
          </cell>
          <cell r="AG430" t="str">
            <v>F</v>
          </cell>
          <cell r="AH430" t="str">
            <v>P</v>
          </cell>
          <cell r="AI430" t="str">
            <v>D</v>
          </cell>
          <cell r="AJ430" t="str">
            <v>E</v>
          </cell>
          <cell r="AK430" t="str">
            <v>AlgoRex</v>
          </cell>
          <cell r="AL430" t="str">
            <v>Modular &amp; Networkable Control Systems</v>
          </cell>
          <cell r="AM430" t="str">
            <v>N</v>
          </cell>
          <cell r="AN430" t="str">
            <v>N</v>
          </cell>
          <cell r="AO430" t="str">
            <v>85319085900</v>
          </cell>
          <cell r="AP430" t="str">
            <v>CH</v>
          </cell>
          <cell r="AQ430">
            <v>0.01</v>
          </cell>
          <cell r="AR430" t="str">
            <v>KG</v>
          </cell>
          <cell r="AW430">
            <v>0</v>
          </cell>
          <cell r="AX430">
            <v>0</v>
          </cell>
          <cell r="AY430" t="e">
            <v>#N/A</v>
          </cell>
          <cell r="BA430">
            <v>0</v>
          </cell>
          <cell r="BB430">
            <v>0</v>
          </cell>
        </row>
        <row r="431">
          <cell r="A431" t="str">
            <v>BPZ:4765530001</v>
          </cell>
          <cell r="B431" t="str">
            <v>4765530001</v>
          </cell>
          <cell r="C431" t="str">
            <v>Z5B550</v>
          </cell>
          <cell r="D431" t="str">
            <v>Z5B550  Inscription set CS11 Italian/IT</v>
          </cell>
          <cell r="E431" t="str">
            <v>Z5B550  Beschr.Set CS11 Ital./I</v>
          </cell>
          <cell r="F431">
            <v>51.7</v>
          </cell>
          <cell r="G431" t="str">
            <v>EUR</v>
          </cell>
          <cell r="H431">
            <v>1</v>
          </cell>
          <cell r="I431">
            <v>-75</v>
          </cell>
          <cell r="J431">
            <v>12.93</v>
          </cell>
          <cell r="K431" t="str">
            <v>EUR</v>
          </cell>
          <cell r="M431"/>
          <cell r="N431">
            <v>47</v>
          </cell>
          <cell r="O431" t="str">
            <v>EUR</v>
          </cell>
          <cell r="P431">
            <v>1</v>
          </cell>
          <cell r="Q431">
            <v>-75</v>
          </cell>
          <cell r="R431">
            <v>11.75</v>
          </cell>
          <cell r="S431" t="str">
            <v>EUR</v>
          </cell>
          <cell r="U431"/>
          <cell r="V431">
            <v>0</v>
          </cell>
          <cell r="W431">
            <v>0</v>
          </cell>
          <cell r="X431">
            <v>0</v>
          </cell>
          <cell r="Y431" t="e">
            <v>#NAME?</v>
          </cell>
          <cell r="Z431">
            <v>1</v>
          </cell>
          <cell r="AA431">
            <v>1</v>
          </cell>
          <cell r="AB431" t="str">
            <v>30</v>
          </cell>
          <cell r="AC431" t="str">
            <v>*SN</v>
          </cell>
          <cell r="AE431" t="str">
            <v>3FPDE</v>
          </cell>
          <cell r="AF431">
            <v>3</v>
          </cell>
          <cell r="AG431" t="str">
            <v>F</v>
          </cell>
          <cell r="AH431" t="str">
            <v>P</v>
          </cell>
          <cell r="AI431" t="str">
            <v>D</v>
          </cell>
          <cell r="AJ431" t="str">
            <v>E</v>
          </cell>
          <cell r="AK431" t="str">
            <v>AlgoRex</v>
          </cell>
          <cell r="AL431" t="str">
            <v>Modular &amp; Networkable Control Systems</v>
          </cell>
          <cell r="AM431" t="str">
            <v>N</v>
          </cell>
          <cell r="AN431" t="str">
            <v>N</v>
          </cell>
          <cell r="AO431" t="str">
            <v>48211090000</v>
          </cell>
          <cell r="AP431" t="str">
            <v>CH</v>
          </cell>
          <cell r="AQ431">
            <v>1.2999999999999999E-2</v>
          </cell>
          <cell r="AR431" t="str">
            <v>KG</v>
          </cell>
          <cell r="AW431">
            <v>0</v>
          </cell>
          <cell r="AX431">
            <v>0</v>
          </cell>
          <cell r="AY431" t="e">
            <v>#N/A</v>
          </cell>
          <cell r="BA431">
            <v>0</v>
          </cell>
          <cell r="BB431">
            <v>0</v>
          </cell>
        </row>
        <row r="432">
          <cell r="A432" t="str">
            <v>BPZ:5707050001</v>
          </cell>
          <cell r="B432" t="str">
            <v>5707050001</v>
          </cell>
          <cell r="C432" t="str">
            <v>Z5B555</v>
          </cell>
          <cell r="D432" t="str">
            <v>Z5B555  Inscription set CS11 Italian/IT</v>
          </cell>
          <cell r="E432" t="str">
            <v>Z5B555  Beschr. Set CS11 italienisch</v>
          </cell>
          <cell r="F432">
            <v>51.7</v>
          </cell>
          <cell r="G432" t="str">
            <v>EUR</v>
          </cell>
          <cell r="H432">
            <v>1</v>
          </cell>
          <cell r="I432">
            <v>-75</v>
          </cell>
          <cell r="J432">
            <v>12.93</v>
          </cell>
          <cell r="K432" t="str">
            <v>EUR</v>
          </cell>
          <cell r="M432"/>
          <cell r="N432">
            <v>47</v>
          </cell>
          <cell r="O432" t="str">
            <v>EUR</v>
          </cell>
          <cell r="P432">
            <v>1</v>
          </cell>
          <cell r="Q432">
            <v>-75</v>
          </cell>
          <cell r="R432">
            <v>11.75</v>
          </cell>
          <cell r="S432" t="str">
            <v>EUR</v>
          </cell>
          <cell r="U432"/>
          <cell r="V432">
            <v>0</v>
          </cell>
          <cell r="W432">
            <v>0</v>
          </cell>
          <cell r="X432">
            <v>0</v>
          </cell>
          <cell r="Y432" t="e">
            <v>#NAME?</v>
          </cell>
          <cell r="Z432">
            <v>1</v>
          </cell>
          <cell r="AA432">
            <v>1</v>
          </cell>
          <cell r="AB432" t="str">
            <v>30</v>
          </cell>
          <cell r="AC432" t="str">
            <v>*SN</v>
          </cell>
          <cell r="AE432" t="str">
            <v>3FPDE</v>
          </cell>
          <cell r="AF432">
            <v>3</v>
          </cell>
          <cell r="AG432" t="str">
            <v>F</v>
          </cell>
          <cell r="AH432" t="str">
            <v>P</v>
          </cell>
          <cell r="AI432" t="str">
            <v>D</v>
          </cell>
          <cell r="AJ432" t="str">
            <v>E</v>
          </cell>
          <cell r="AK432" t="str">
            <v>AlgoRex</v>
          </cell>
          <cell r="AL432" t="str">
            <v>Modular &amp; Networkable Control Systems</v>
          </cell>
          <cell r="AM432" t="str">
            <v>N</v>
          </cell>
          <cell r="AN432" t="str">
            <v>N</v>
          </cell>
          <cell r="AO432" t="str">
            <v>48211090000</v>
          </cell>
          <cell r="AP432" t="str">
            <v>CH</v>
          </cell>
          <cell r="AQ432">
            <v>8.9999999999999993E-3</v>
          </cell>
          <cell r="AR432" t="str">
            <v>KG</v>
          </cell>
          <cell r="AW432">
            <v>0</v>
          </cell>
          <cell r="AX432">
            <v>0</v>
          </cell>
          <cell r="AY432" t="e">
            <v>#N/A</v>
          </cell>
          <cell r="BA432">
            <v>0</v>
          </cell>
          <cell r="BB432">
            <v>0</v>
          </cell>
        </row>
        <row r="433">
          <cell r="A433" t="str">
            <v>BPZ:5707180001</v>
          </cell>
          <cell r="B433" t="str">
            <v>5707180001</v>
          </cell>
          <cell r="C433" t="str">
            <v>Z5B565</v>
          </cell>
          <cell r="D433" t="str">
            <v>Z5B565  Inscription set CS11 French/CH</v>
          </cell>
          <cell r="E433" t="str">
            <v>Z5B565  Beschr. Set CS11 französisch</v>
          </cell>
          <cell r="F433">
            <v>51.7</v>
          </cell>
          <cell r="G433" t="str">
            <v>EUR</v>
          </cell>
          <cell r="H433">
            <v>1</v>
          </cell>
          <cell r="I433">
            <v>-75</v>
          </cell>
          <cell r="J433">
            <v>12.93</v>
          </cell>
          <cell r="K433" t="str">
            <v>EUR</v>
          </cell>
          <cell r="M433"/>
          <cell r="N433">
            <v>47</v>
          </cell>
          <cell r="O433" t="str">
            <v>EUR</v>
          </cell>
          <cell r="P433">
            <v>1</v>
          </cell>
          <cell r="Q433">
            <v>-75</v>
          </cell>
          <cell r="R433">
            <v>11.75</v>
          </cell>
          <cell r="S433" t="str">
            <v>EUR</v>
          </cell>
          <cell r="U433"/>
          <cell r="V433">
            <v>0</v>
          </cell>
          <cell r="W433">
            <v>0</v>
          </cell>
          <cell r="X433">
            <v>0</v>
          </cell>
          <cell r="Y433" t="e">
            <v>#NAME?</v>
          </cell>
          <cell r="Z433">
            <v>1</v>
          </cell>
          <cell r="AA433">
            <v>1</v>
          </cell>
          <cell r="AB433" t="str">
            <v>30</v>
          </cell>
          <cell r="AC433" t="str">
            <v>*SN</v>
          </cell>
          <cell r="AE433" t="str">
            <v>3FPDE</v>
          </cell>
          <cell r="AF433">
            <v>3</v>
          </cell>
          <cell r="AG433" t="str">
            <v>F</v>
          </cell>
          <cell r="AH433" t="str">
            <v>P</v>
          </cell>
          <cell r="AI433" t="str">
            <v>D</v>
          </cell>
          <cell r="AJ433" t="str">
            <v>E</v>
          </cell>
          <cell r="AK433" t="str">
            <v>AlgoRex</v>
          </cell>
          <cell r="AL433" t="str">
            <v>Modular &amp; Networkable Control Systems</v>
          </cell>
          <cell r="AM433" t="str">
            <v>N</v>
          </cell>
          <cell r="AN433" t="str">
            <v>N</v>
          </cell>
          <cell r="AO433" t="str">
            <v>48211090000</v>
          </cell>
          <cell r="AP433" t="str">
            <v>CH</v>
          </cell>
          <cell r="AQ433">
            <v>8.0000000000000002E-3</v>
          </cell>
          <cell r="AR433" t="str">
            <v>KG</v>
          </cell>
          <cell r="AW433">
            <v>0</v>
          </cell>
          <cell r="AX433">
            <v>0</v>
          </cell>
          <cell r="AY433" t="e">
            <v>#N/A</v>
          </cell>
          <cell r="BA433">
            <v>0</v>
          </cell>
          <cell r="BB433">
            <v>0</v>
          </cell>
        </row>
        <row r="434">
          <cell r="A434" t="str">
            <v>BPZ:4765820001</v>
          </cell>
          <cell r="B434" t="str">
            <v>4765820001</v>
          </cell>
          <cell r="C434" t="str">
            <v>Z5B580</v>
          </cell>
          <cell r="D434" t="str">
            <v>Z5B580  inscription set french</v>
          </cell>
          <cell r="E434" t="str">
            <v>Z5B580  Beschr.Set CS11 Franz./F</v>
          </cell>
          <cell r="F434">
            <v>51.7</v>
          </cell>
          <cell r="G434" t="str">
            <v>EUR</v>
          </cell>
          <cell r="H434">
            <v>1</v>
          </cell>
          <cell r="I434">
            <v>-75</v>
          </cell>
          <cell r="J434">
            <v>12.93</v>
          </cell>
          <cell r="K434" t="str">
            <v>EUR</v>
          </cell>
          <cell r="M434"/>
          <cell r="N434">
            <v>47</v>
          </cell>
          <cell r="O434" t="str">
            <v>EUR</v>
          </cell>
          <cell r="P434">
            <v>1</v>
          </cell>
          <cell r="Q434">
            <v>-75</v>
          </cell>
          <cell r="R434">
            <v>11.75</v>
          </cell>
          <cell r="S434" t="str">
            <v>EUR</v>
          </cell>
          <cell r="U434"/>
          <cell r="V434">
            <v>0</v>
          </cell>
          <cell r="W434">
            <v>0</v>
          </cell>
          <cell r="X434">
            <v>0</v>
          </cell>
          <cell r="Y434" t="e">
            <v>#NAME?</v>
          </cell>
          <cell r="Z434">
            <v>1</v>
          </cell>
          <cell r="AA434">
            <v>1</v>
          </cell>
          <cell r="AB434" t="str">
            <v>30</v>
          </cell>
          <cell r="AC434" t="str">
            <v>*SN</v>
          </cell>
          <cell r="AE434" t="str">
            <v>3FPDE</v>
          </cell>
          <cell r="AF434">
            <v>3</v>
          </cell>
          <cell r="AG434" t="str">
            <v>F</v>
          </cell>
          <cell r="AH434" t="str">
            <v>P</v>
          </cell>
          <cell r="AI434" t="str">
            <v>D</v>
          </cell>
          <cell r="AJ434" t="str">
            <v>E</v>
          </cell>
          <cell r="AK434" t="str">
            <v>AlgoRex</v>
          </cell>
          <cell r="AL434" t="str">
            <v>Modular &amp; Networkable Control Systems</v>
          </cell>
          <cell r="AM434" t="str">
            <v>N</v>
          </cell>
          <cell r="AN434" t="str">
            <v>N</v>
          </cell>
          <cell r="AO434" t="str">
            <v>48211090000</v>
          </cell>
          <cell r="AP434" t="str">
            <v>CH</v>
          </cell>
          <cell r="AQ434">
            <v>0.01</v>
          </cell>
          <cell r="AR434" t="str">
            <v>KG</v>
          </cell>
          <cell r="AW434">
            <v>0</v>
          </cell>
          <cell r="AX434">
            <v>0</v>
          </cell>
          <cell r="AY434" t="e">
            <v>#N/A</v>
          </cell>
          <cell r="BA434">
            <v>0</v>
          </cell>
          <cell r="BB434">
            <v>0</v>
          </cell>
        </row>
        <row r="435">
          <cell r="A435" t="str">
            <v>BPZ:5707210001</v>
          </cell>
          <cell r="B435" t="str">
            <v>5707210001</v>
          </cell>
          <cell r="C435" t="str">
            <v>Z5B585</v>
          </cell>
          <cell r="D435" t="str">
            <v>Z5B585  Inscription set CS11 French/FR</v>
          </cell>
          <cell r="E435" t="str">
            <v>Z5B585  Beschr. Set CS11 französisch</v>
          </cell>
          <cell r="F435">
            <v>51.7</v>
          </cell>
          <cell r="G435" t="str">
            <v>EUR</v>
          </cell>
          <cell r="H435">
            <v>1</v>
          </cell>
          <cell r="I435">
            <v>-75</v>
          </cell>
          <cell r="J435">
            <v>12.93</v>
          </cell>
          <cell r="K435" t="str">
            <v>EUR</v>
          </cell>
          <cell r="M435"/>
          <cell r="N435">
            <v>47</v>
          </cell>
          <cell r="O435" t="str">
            <v>EUR</v>
          </cell>
          <cell r="P435">
            <v>1</v>
          </cell>
          <cell r="Q435">
            <v>-75</v>
          </cell>
          <cell r="R435">
            <v>11.75</v>
          </cell>
          <cell r="S435" t="str">
            <v>EUR</v>
          </cell>
          <cell r="U435"/>
          <cell r="V435">
            <v>0</v>
          </cell>
          <cell r="W435">
            <v>0</v>
          </cell>
          <cell r="X435">
            <v>0</v>
          </cell>
          <cell r="Y435" t="e">
            <v>#NAME?</v>
          </cell>
          <cell r="Z435">
            <v>1</v>
          </cell>
          <cell r="AA435">
            <v>1</v>
          </cell>
          <cell r="AB435" t="str">
            <v>30</v>
          </cell>
          <cell r="AC435" t="str">
            <v>*SN</v>
          </cell>
          <cell r="AE435" t="str">
            <v>3FPDE</v>
          </cell>
          <cell r="AF435">
            <v>3</v>
          </cell>
          <cell r="AG435" t="str">
            <v>F</v>
          </cell>
          <cell r="AH435" t="str">
            <v>P</v>
          </cell>
          <cell r="AI435" t="str">
            <v>D</v>
          </cell>
          <cell r="AJ435" t="str">
            <v>E</v>
          </cell>
          <cell r="AK435" t="str">
            <v>AlgoRex</v>
          </cell>
          <cell r="AL435" t="str">
            <v>Modular &amp; Networkable Control Systems</v>
          </cell>
          <cell r="AM435" t="str">
            <v>N</v>
          </cell>
          <cell r="AN435" t="str">
            <v>N</v>
          </cell>
          <cell r="AO435" t="str">
            <v>48211090000</v>
          </cell>
          <cell r="AP435" t="str">
            <v>CH</v>
          </cell>
          <cell r="AQ435">
            <v>8.0000000000000002E-3</v>
          </cell>
          <cell r="AR435" t="str">
            <v>KG</v>
          </cell>
          <cell r="AW435">
            <v>0</v>
          </cell>
          <cell r="AX435">
            <v>0</v>
          </cell>
          <cell r="AY435" t="e">
            <v>#N/A</v>
          </cell>
          <cell r="BA435">
            <v>0</v>
          </cell>
          <cell r="BB435">
            <v>0</v>
          </cell>
        </row>
        <row r="436">
          <cell r="A436" t="str">
            <v>BPZ:4832030001</v>
          </cell>
          <cell r="B436" t="str">
            <v>4832030001</v>
          </cell>
          <cell r="C436" t="str">
            <v>Z5B600</v>
          </cell>
          <cell r="D436" t="str">
            <v>Z5B600  Inscription set CS11 Finnish</v>
          </cell>
          <cell r="E436" t="str">
            <v>Z5B600  Beschr.Set CS11 finnisch</v>
          </cell>
          <cell r="F436">
            <v>72.3</v>
          </cell>
          <cell r="G436" t="str">
            <v>EUR</v>
          </cell>
          <cell r="H436">
            <v>1</v>
          </cell>
          <cell r="I436">
            <v>-75</v>
          </cell>
          <cell r="J436">
            <v>18.079999999999998</v>
          </cell>
          <cell r="K436" t="str">
            <v>EUR</v>
          </cell>
          <cell r="M436"/>
          <cell r="N436">
            <v>65.7</v>
          </cell>
          <cell r="O436" t="str">
            <v>EUR</v>
          </cell>
          <cell r="P436">
            <v>1</v>
          </cell>
          <cell r="Q436">
            <v>-75</v>
          </cell>
          <cell r="R436">
            <v>16.43</v>
          </cell>
          <cell r="S436" t="str">
            <v>EUR</v>
          </cell>
          <cell r="U436"/>
          <cell r="V436">
            <v>0</v>
          </cell>
          <cell r="W436">
            <v>0</v>
          </cell>
          <cell r="X436">
            <v>0</v>
          </cell>
          <cell r="Y436" t="e">
            <v>#NAME?</v>
          </cell>
          <cell r="Z436">
            <v>1</v>
          </cell>
          <cell r="AA436">
            <v>1</v>
          </cell>
          <cell r="AB436" t="str">
            <v>30</v>
          </cell>
          <cell r="AC436" t="str">
            <v>*SN</v>
          </cell>
          <cell r="AE436" t="str">
            <v>3FPDE</v>
          </cell>
          <cell r="AF436">
            <v>3</v>
          </cell>
          <cell r="AG436" t="str">
            <v>F</v>
          </cell>
          <cell r="AH436" t="str">
            <v>P</v>
          </cell>
          <cell r="AI436" t="str">
            <v>D</v>
          </cell>
          <cell r="AJ436" t="str">
            <v>E</v>
          </cell>
          <cell r="AK436" t="str">
            <v>AlgoRex</v>
          </cell>
          <cell r="AL436" t="str">
            <v>Modular &amp; Networkable Control Systems</v>
          </cell>
          <cell r="AM436" t="str">
            <v>N</v>
          </cell>
          <cell r="AN436" t="str">
            <v>N</v>
          </cell>
          <cell r="AO436" t="str">
            <v>48211090000</v>
          </cell>
          <cell r="AP436" t="str">
            <v>CH</v>
          </cell>
          <cell r="AQ436">
            <v>1.0999999999999999E-2</v>
          </cell>
          <cell r="AR436" t="str">
            <v>KG</v>
          </cell>
          <cell r="AW436">
            <v>0</v>
          </cell>
          <cell r="AX436">
            <v>0</v>
          </cell>
          <cell r="AY436" t="e">
            <v>#N/A</v>
          </cell>
          <cell r="BA436">
            <v>0</v>
          </cell>
          <cell r="BB436">
            <v>0</v>
          </cell>
        </row>
        <row r="437">
          <cell r="A437" t="str">
            <v>BPZ:5707470001</v>
          </cell>
          <cell r="B437" t="str">
            <v>5707470001</v>
          </cell>
          <cell r="C437" t="str">
            <v>Z5B605</v>
          </cell>
          <cell r="D437" t="str">
            <v>Z5B605  Inscription set CS11 Finnish</v>
          </cell>
          <cell r="E437" t="str">
            <v>Z5B605  Beschr. Set CS11 finnisch</v>
          </cell>
          <cell r="F437">
            <v>51.7</v>
          </cell>
          <cell r="G437" t="str">
            <v>EUR</v>
          </cell>
          <cell r="H437">
            <v>1</v>
          </cell>
          <cell r="I437">
            <v>-75</v>
          </cell>
          <cell r="J437">
            <v>12.93</v>
          </cell>
          <cell r="K437" t="str">
            <v>EUR</v>
          </cell>
          <cell r="M437"/>
          <cell r="N437">
            <v>47</v>
          </cell>
          <cell r="O437" t="str">
            <v>EUR</v>
          </cell>
          <cell r="P437">
            <v>1</v>
          </cell>
          <cell r="Q437">
            <v>-75</v>
          </cell>
          <cell r="R437">
            <v>11.75</v>
          </cell>
          <cell r="S437" t="str">
            <v>EUR</v>
          </cell>
          <cell r="U437"/>
          <cell r="V437">
            <v>0</v>
          </cell>
          <cell r="W437">
            <v>0</v>
          </cell>
          <cell r="X437">
            <v>0</v>
          </cell>
          <cell r="Y437" t="e">
            <v>#NAME?</v>
          </cell>
          <cell r="Z437">
            <v>1</v>
          </cell>
          <cell r="AA437">
            <v>1</v>
          </cell>
          <cell r="AB437" t="str">
            <v>30</v>
          </cell>
          <cell r="AC437" t="str">
            <v>*SN</v>
          </cell>
          <cell r="AE437" t="str">
            <v>3FPDE</v>
          </cell>
          <cell r="AF437">
            <v>3</v>
          </cell>
          <cell r="AG437" t="str">
            <v>F</v>
          </cell>
          <cell r="AH437" t="str">
            <v>P</v>
          </cell>
          <cell r="AI437" t="str">
            <v>D</v>
          </cell>
          <cell r="AJ437" t="str">
            <v>E</v>
          </cell>
          <cell r="AK437" t="str">
            <v>AlgoRex</v>
          </cell>
          <cell r="AL437" t="str">
            <v>Modular &amp; Networkable Control Systems</v>
          </cell>
          <cell r="AM437" t="str">
            <v>N</v>
          </cell>
          <cell r="AN437" t="str">
            <v>N</v>
          </cell>
          <cell r="AO437" t="str">
            <v>48211090000</v>
          </cell>
          <cell r="AP437" t="str">
            <v>CH</v>
          </cell>
          <cell r="AQ437">
            <v>7.0000000000000001E-3</v>
          </cell>
          <cell r="AR437" t="str">
            <v>KG</v>
          </cell>
          <cell r="AW437">
            <v>0</v>
          </cell>
          <cell r="AX437">
            <v>0</v>
          </cell>
          <cell r="AY437" t="e">
            <v>#N/A</v>
          </cell>
          <cell r="BA437">
            <v>0</v>
          </cell>
          <cell r="BB437">
            <v>0</v>
          </cell>
        </row>
        <row r="438">
          <cell r="A438" t="str">
            <v>BPZ:4832160001</v>
          </cell>
          <cell r="B438" t="str">
            <v>4832160001</v>
          </cell>
          <cell r="C438" t="str">
            <v>Z5B610</v>
          </cell>
          <cell r="D438" t="str">
            <v>Z5B610  Inscription set CS11 Norwegian</v>
          </cell>
          <cell r="E438" t="str">
            <v>Z5B610  Beschr.Set CS11 norweg.</v>
          </cell>
          <cell r="F438">
            <v>51.7</v>
          </cell>
          <cell r="G438" t="str">
            <v>EUR</v>
          </cell>
          <cell r="H438">
            <v>1</v>
          </cell>
          <cell r="I438">
            <v>-75</v>
          </cell>
          <cell r="J438">
            <v>12.93</v>
          </cell>
          <cell r="K438" t="str">
            <v>EUR</v>
          </cell>
          <cell r="M438"/>
          <cell r="N438">
            <v>47</v>
          </cell>
          <cell r="O438" t="str">
            <v>EUR</v>
          </cell>
          <cell r="P438">
            <v>1</v>
          </cell>
          <cell r="Q438">
            <v>-75</v>
          </cell>
          <cell r="R438">
            <v>11.75</v>
          </cell>
          <cell r="S438" t="str">
            <v>EUR</v>
          </cell>
          <cell r="U438"/>
          <cell r="V438">
            <v>0</v>
          </cell>
          <cell r="W438">
            <v>0</v>
          </cell>
          <cell r="X438">
            <v>0</v>
          </cell>
          <cell r="Y438" t="e">
            <v>#NAME?</v>
          </cell>
          <cell r="Z438">
            <v>1</v>
          </cell>
          <cell r="AA438">
            <v>1</v>
          </cell>
          <cell r="AB438" t="str">
            <v>30</v>
          </cell>
          <cell r="AC438" t="str">
            <v>*SN</v>
          </cell>
          <cell r="AE438" t="str">
            <v>3FPDE</v>
          </cell>
          <cell r="AF438">
            <v>3</v>
          </cell>
          <cell r="AG438" t="str">
            <v>F</v>
          </cell>
          <cell r="AH438" t="str">
            <v>P</v>
          </cell>
          <cell r="AI438" t="str">
            <v>D</v>
          </cell>
          <cell r="AJ438" t="str">
            <v>E</v>
          </cell>
          <cell r="AK438" t="str">
            <v>AlgoRex</v>
          </cell>
          <cell r="AL438" t="str">
            <v>Modular &amp; Networkable Control Systems</v>
          </cell>
          <cell r="AM438" t="str">
            <v>N</v>
          </cell>
          <cell r="AN438" t="str">
            <v>N</v>
          </cell>
          <cell r="AO438" t="str">
            <v>48211090000</v>
          </cell>
          <cell r="AP438" t="str">
            <v>CH</v>
          </cell>
          <cell r="AQ438">
            <v>0.01</v>
          </cell>
          <cell r="AR438" t="str">
            <v>KG</v>
          </cell>
          <cell r="AW438">
            <v>0</v>
          </cell>
          <cell r="AX438">
            <v>0</v>
          </cell>
          <cell r="AY438" t="e">
            <v>#N/A</v>
          </cell>
          <cell r="BA438">
            <v>0</v>
          </cell>
          <cell r="BB438">
            <v>0</v>
          </cell>
        </row>
        <row r="439">
          <cell r="A439" t="str">
            <v>BPZ:5707500001</v>
          </cell>
          <cell r="B439" t="str">
            <v>5707500001</v>
          </cell>
          <cell r="C439" t="str">
            <v>Z5B615</v>
          </cell>
          <cell r="D439" t="str">
            <v>Z5B615  Inscription set CS11 Norwegian</v>
          </cell>
          <cell r="E439" t="str">
            <v>Z5B615  Beschr. Set CS11 norwegisch</v>
          </cell>
          <cell r="F439">
            <v>51.7</v>
          </cell>
          <cell r="G439" t="str">
            <v>EUR</v>
          </cell>
          <cell r="H439">
            <v>1</v>
          </cell>
          <cell r="I439">
            <v>-75</v>
          </cell>
          <cell r="J439">
            <v>12.93</v>
          </cell>
          <cell r="K439" t="str">
            <v>EUR</v>
          </cell>
          <cell r="M439"/>
          <cell r="N439">
            <v>47</v>
          </cell>
          <cell r="O439" t="str">
            <v>EUR</v>
          </cell>
          <cell r="P439">
            <v>1</v>
          </cell>
          <cell r="Q439">
            <v>-75</v>
          </cell>
          <cell r="R439">
            <v>11.75</v>
          </cell>
          <cell r="S439" t="str">
            <v>EUR</v>
          </cell>
          <cell r="U439"/>
          <cell r="V439">
            <v>0</v>
          </cell>
          <cell r="W439">
            <v>0</v>
          </cell>
          <cell r="X439">
            <v>0</v>
          </cell>
          <cell r="Y439" t="e">
            <v>#NAME?</v>
          </cell>
          <cell r="Z439">
            <v>1</v>
          </cell>
          <cell r="AA439">
            <v>1</v>
          </cell>
          <cell r="AB439" t="str">
            <v>30</v>
          </cell>
          <cell r="AC439" t="str">
            <v>*SN</v>
          </cell>
          <cell r="AE439" t="str">
            <v>3FPDE</v>
          </cell>
          <cell r="AF439">
            <v>3</v>
          </cell>
          <cell r="AG439" t="str">
            <v>F</v>
          </cell>
          <cell r="AH439" t="str">
            <v>P</v>
          </cell>
          <cell r="AI439" t="str">
            <v>D</v>
          </cell>
          <cell r="AJ439" t="str">
            <v>E</v>
          </cell>
          <cell r="AK439" t="str">
            <v>AlgoRex</v>
          </cell>
          <cell r="AL439" t="str">
            <v>Modular &amp; Networkable Control Systems</v>
          </cell>
          <cell r="AM439" t="str">
            <v>N</v>
          </cell>
          <cell r="AN439" t="str">
            <v>N</v>
          </cell>
          <cell r="AO439" t="str">
            <v>48211090000</v>
          </cell>
          <cell r="AP439" t="str">
            <v>CH</v>
          </cell>
          <cell r="AQ439">
            <v>7.0000000000000001E-3</v>
          </cell>
          <cell r="AR439" t="str">
            <v>KG</v>
          </cell>
          <cell r="AW439">
            <v>0</v>
          </cell>
          <cell r="AX439">
            <v>0</v>
          </cell>
          <cell r="AY439" t="e">
            <v>#N/A</v>
          </cell>
          <cell r="BA439">
            <v>0</v>
          </cell>
          <cell r="BB439">
            <v>0</v>
          </cell>
        </row>
        <row r="440">
          <cell r="A440" t="str">
            <v>BPZ:4832290001</v>
          </cell>
          <cell r="B440" t="str">
            <v>4832290001</v>
          </cell>
          <cell r="C440" t="str">
            <v>Z5B620</v>
          </cell>
          <cell r="D440" t="str">
            <v>Z5B620  Inscription set CS11 Swedish</v>
          </cell>
          <cell r="E440" t="str">
            <v>Z5B620  Beschr.Set CS11 schwedi.</v>
          </cell>
          <cell r="F440">
            <v>51.7</v>
          </cell>
          <cell r="G440" t="str">
            <v>EUR</v>
          </cell>
          <cell r="H440">
            <v>1</v>
          </cell>
          <cell r="I440">
            <v>-75</v>
          </cell>
          <cell r="J440">
            <v>12.93</v>
          </cell>
          <cell r="K440" t="str">
            <v>EUR</v>
          </cell>
          <cell r="M440"/>
          <cell r="N440">
            <v>47</v>
          </cell>
          <cell r="O440" t="str">
            <v>EUR</v>
          </cell>
          <cell r="P440">
            <v>1</v>
          </cell>
          <cell r="Q440">
            <v>-75</v>
          </cell>
          <cell r="R440">
            <v>11.75</v>
          </cell>
          <cell r="S440" t="str">
            <v>EUR</v>
          </cell>
          <cell r="U440"/>
          <cell r="V440">
            <v>0</v>
          </cell>
          <cell r="W440">
            <v>0</v>
          </cell>
          <cell r="X440">
            <v>0</v>
          </cell>
          <cell r="Y440" t="e">
            <v>#NAME?</v>
          </cell>
          <cell r="Z440">
            <v>1</v>
          </cell>
          <cell r="AA440">
            <v>1</v>
          </cell>
          <cell r="AB440" t="str">
            <v>30</v>
          </cell>
          <cell r="AC440" t="str">
            <v>*SN</v>
          </cell>
          <cell r="AE440" t="str">
            <v>3FPDE</v>
          </cell>
          <cell r="AF440">
            <v>3</v>
          </cell>
          <cell r="AG440" t="str">
            <v>F</v>
          </cell>
          <cell r="AH440" t="str">
            <v>P</v>
          </cell>
          <cell r="AI440" t="str">
            <v>D</v>
          </cell>
          <cell r="AJ440" t="str">
            <v>E</v>
          </cell>
          <cell r="AK440" t="str">
            <v>AlgoRex</v>
          </cell>
          <cell r="AL440" t="str">
            <v>Modular &amp; Networkable Control Systems</v>
          </cell>
          <cell r="AM440" t="str">
            <v>N</v>
          </cell>
          <cell r="AN440" t="str">
            <v>N</v>
          </cell>
          <cell r="AO440" t="str">
            <v>48211090000</v>
          </cell>
          <cell r="AP440" t="str">
            <v>CH</v>
          </cell>
          <cell r="AQ440">
            <v>1.0999999999999999E-2</v>
          </cell>
          <cell r="AR440" t="str">
            <v>KG</v>
          </cell>
          <cell r="AW440">
            <v>0</v>
          </cell>
          <cell r="AX440">
            <v>0</v>
          </cell>
          <cell r="AY440" t="e">
            <v>#N/A</v>
          </cell>
          <cell r="BA440">
            <v>0</v>
          </cell>
          <cell r="BB440">
            <v>0</v>
          </cell>
        </row>
        <row r="441">
          <cell r="A441" t="str">
            <v>BPZ:5707630001</v>
          </cell>
          <cell r="B441" t="str">
            <v>5707630001</v>
          </cell>
          <cell r="C441" t="str">
            <v>Z5B625</v>
          </cell>
          <cell r="D441" t="str">
            <v>Z5B625  Inscription set CS11 Swedish</v>
          </cell>
          <cell r="E441" t="str">
            <v>Z5B625  Beschr.Set CS11 schwedisch</v>
          </cell>
          <cell r="F441">
            <v>51.7</v>
          </cell>
          <cell r="G441" t="str">
            <v>EUR</v>
          </cell>
          <cell r="H441">
            <v>1</v>
          </cell>
          <cell r="I441">
            <v>-75</v>
          </cell>
          <cell r="J441">
            <v>12.93</v>
          </cell>
          <cell r="K441" t="str">
            <v>EUR</v>
          </cell>
          <cell r="M441"/>
          <cell r="N441">
            <v>47</v>
          </cell>
          <cell r="O441" t="str">
            <v>EUR</v>
          </cell>
          <cell r="P441">
            <v>1</v>
          </cell>
          <cell r="Q441">
            <v>-75</v>
          </cell>
          <cell r="R441">
            <v>11.75</v>
          </cell>
          <cell r="S441" t="str">
            <v>EUR</v>
          </cell>
          <cell r="U441"/>
          <cell r="V441">
            <v>0</v>
          </cell>
          <cell r="W441">
            <v>0</v>
          </cell>
          <cell r="X441">
            <v>0</v>
          </cell>
          <cell r="Y441" t="e">
            <v>#NAME?</v>
          </cell>
          <cell r="Z441">
            <v>1</v>
          </cell>
          <cell r="AA441">
            <v>1</v>
          </cell>
          <cell r="AB441" t="str">
            <v>30</v>
          </cell>
          <cell r="AC441" t="str">
            <v>*SN</v>
          </cell>
          <cell r="AE441" t="str">
            <v>3FPDE</v>
          </cell>
          <cell r="AF441">
            <v>3</v>
          </cell>
          <cell r="AG441" t="str">
            <v>F</v>
          </cell>
          <cell r="AH441" t="str">
            <v>P</v>
          </cell>
          <cell r="AI441" t="str">
            <v>D</v>
          </cell>
          <cell r="AJ441" t="str">
            <v>E</v>
          </cell>
          <cell r="AK441" t="str">
            <v>AlgoRex</v>
          </cell>
          <cell r="AL441" t="str">
            <v>Modular &amp; Networkable Control Systems</v>
          </cell>
          <cell r="AM441" t="str">
            <v>N</v>
          </cell>
          <cell r="AN441" t="str">
            <v>N</v>
          </cell>
          <cell r="AO441" t="str">
            <v>48211090000</v>
          </cell>
          <cell r="AP441" t="str">
            <v>CH</v>
          </cell>
          <cell r="AQ441">
            <v>7.0000000000000001E-3</v>
          </cell>
          <cell r="AR441" t="str">
            <v>KG</v>
          </cell>
          <cell r="AW441">
            <v>0</v>
          </cell>
          <cell r="AX441">
            <v>0</v>
          </cell>
          <cell r="AY441" t="e">
            <v>#N/A</v>
          </cell>
          <cell r="BA441">
            <v>0</v>
          </cell>
          <cell r="BB441">
            <v>0</v>
          </cell>
        </row>
        <row r="442">
          <cell r="A442" t="str">
            <v>BPZ:4832320001</v>
          </cell>
          <cell r="B442" t="str">
            <v>4832320001</v>
          </cell>
          <cell r="C442" t="str">
            <v>Z5B630</v>
          </cell>
          <cell r="D442" t="str">
            <v>Z5B630  inscription set CS11 engli</v>
          </cell>
          <cell r="E442" t="str">
            <v>Z5B630  Beschr.Set CS11 englisch</v>
          </cell>
          <cell r="F442">
            <v>51.7</v>
          </cell>
          <cell r="G442" t="str">
            <v>EUR</v>
          </cell>
          <cell r="H442">
            <v>1</v>
          </cell>
          <cell r="I442">
            <v>-75</v>
          </cell>
          <cell r="J442">
            <v>12.93</v>
          </cell>
          <cell r="K442" t="str">
            <v>EUR</v>
          </cell>
          <cell r="M442"/>
          <cell r="N442">
            <v>47</v>
          </cell>
          <cell r="O442" t="str">
            <v>EUR</v>
          </cell>
          <cell r="P442">
            <v>1</v>
          </cell>
          <cell r="Q442">
            <v>-75</v>
          </cell>
          <cell r="R442">
            <v>11.75</v>
          </cell>
          <cell r="S442" t="str">
            <v>EUR</v>
          </cell>
          <cell r="U442"/>
          <cell r="V442">
            <v>0</v>
          </cell>
          <cell r="W442">
            <v>0</v>
          </cell>
          <cell r="X442">
            <v>0</v>
          </cell>
          <cell r="Y442" t="e">
            <v>#NAME?</v>
          </cell>
          <cell r="Z442">
            <v>1</v>
          </cell>
          <cell r="AA442">
            <v>1</v>
          </cell>
          <cell r="AB442" t="str">
            <v>30</v>
          </cell>
          <cell r="AC442" t="str">
            <v>*SN</v>
          </cell>
          <cell r="AE442" t="str">
            <v>3FPDE</v>
          </cell>
          <cell r="AF442">
            <v>3</v>
          </cell>
          <cell r="AG442" t="str">
            <v>F</v>
          </cell>
          <cell r="AH442" t="str">
            <v>P</v>
          </cell>
          <cell r="AI442" t="str">
            <v>D</v>
          </cell>
          <cell r="AJ442" t="str">
            <v>E</v>
          </cell>
          <cell r="AK442" t="str">
            <v>AlgoRex</v>
          </cell>
          <cell r="AL442" t="str">
            <v>Modular &amp; Networkable Control Systems</v>
          </cell>
          <cell r="AM442" t="str">
            <v>N</v>
          </cell>
          <cell r="AN442" t="str">
            <v>N</v>
          </cell>
          <cell r="AO442" t="str">
            <v>48211090000</v>
          </cell>
          <cell r="AP442" t="str">
            <v>CH</v>
          </cell>
          <cell r="AQ442">
            <v>1.0999999999999999E-2</v>
          </cell>
          <cell r="AR442" t="str">
            <v>KG</v>
          </cell>
          <cell r="AW442">
            <v>0</v>
          </cell>
          <cell r="AX442">
            <v>0</v>
          </cell>
          <cell r="AY442" t="e">
            <v>#N/A</v>
          </cell>
          <cell r="BA442">
            <v>0</v>
          </cell>
          <cell r="BB442">
            <v>0</v>
          </cell>
        </row>
        <row r="443">
          <cell r="A443" t="str">
            <v>BPZ:5707760001</v>
          </cell>
          <cell r="B443" t="str">
            <v>5707760001</v>
          </cell>
          <cell r="C443" t="str">
            <v>Z5B635</v>
          </cell>
          <cell r="D443" t="str">
            <v>Z5B635  Inscription set CS11 English</v>
          </cell>
          <cell r="E443" t="str">
            <v>Z5B635  Beschr.Set CS11 englisch</v>
          </cell>
          <cell r="F443">
            <v>51.7</v>
          </cell>
          <cell r="G443" t="str">
            <v>EUR</v>
          </cell>
          <cell r="H443">
            <v>1</v>
          </cell>
          <cell r="I443">
            <v>-75</v>
          </cell>
          <cell r="J443">
            <v>12.93</v>
          </cell>
          <cell r="K443" t="str">
            <v>EUR</v>
          </cell>
          <cell r="M443"/>
          <cell r="N443">
            <v>47</v>
          </cell>
          <cell r="O443" t="str">
            <v>EUR</v>
          </cell>
          <cell r="P443">
            <v>1</v>
          </cell>
          <cell r="Q443">
            <v>-75</v>
          </cell>
          <cell r="R443">
            <v>11.75</v>
          </cell>
          <cell r="S443" t="str">
            <v>EUR</v>
          </cell>
          <cell r="U443"/>
          <cell r="V443">
            <v>64.650000000000006</v>
          </cell>
          <cell r="W443">
            <v>58.75</v>
          </cell>
          <cell r="X443">
            <v>2.9500000000000028</v>
          </cell>
          <cell r="Y443" t="e">
            <v>#NAME?</v>
          </cell>
          <cell r="Z443">
            <v>1</v>
          </cell>
          <cell r="AA443">
            <v>1</v>
          </cell>
          <cell r="AB443" t="str">
            <v>30</v>
          </cell>
          <cell r="AC443" t="str">
            <v>*SN</v>
          </cell>
          <cell r="AE443" t="str">
            <v>3FPDE</v>
          </cell>
          <cell r="AF443">
            <v>3</v>
          </cell>
          <cell r="AG443" t="str">
            <v>F</v>
          </cell>
          <cell r="AH443" t="str">
            <v>P</v>
          </cell>
          <cell r="AI443" t="str">
            <v>D</v>
          </cell>
          <cell r="AJ443" t="str">
            <v>E</v>
          </cell>
          <cell r="AK443" t="str">
            <v>AlgoRex</v>
          </cell>
          <cell r="AL443" t="str">
            <v>Modular &amp; Networkable Control Systems</v>
          </cell>
          <cell r="AM443" t="str">
            <v>N</v>
          </cell>
          <cell r="AN443" t="str">
            <v>N</v>
          </cell>
          <cell r="AO443" t="str">
            <v>48211090000</v>
          </cell>
          <cell r="AP443" t="str">
            <v>CH</v>
          </cell>
          <cell r="AQ443">
            <v>7.0000000000000001E-3</v>
          </cell>
          <cell r="AR443" t="str">
            <v>KG</v>
          </cell>
          <cell r="AW443">
            <v>5</v>
          </cell>
          <cell r="AX443">
            <v>64.8</v>
          </cell>
          <cell r="AY443" t="e">
            <v>#N/A</v>
          </cell>
          <cell r="BA443">
            <v>5</v>
          </cell>
          <cell r="BB443">
            <v>64.8</v>
          </cell>
        </row>
        <row r="444">
          <cell r="A444" t="str">
            <v>BPZ:4832450001</v>
          </cell>
          <cell r="B444" t="str">
            <v>4832450001</v>
          </cell>
          <cell r="C444" t="str">
            <v>Z5B640</v>
          </cell>
          <cell r="D444" t="str">
            <v>Z5B640  inscription set english</v>
          </cell>
          <cell r="E444" t="str">
            <v>Z5B640  Beschr.Set CS11 Engl./GB</v>
          </cell>
          <cell r="F444">
            <v>51.7</v>
          </cell>
          <cell r="G444" t="str">
            <v>EUR</v>
          </cell>
          <cell r="H444">
            <v>1</v>
          </cell>
          <cell r="I444">
            <v>-75</v>
          </cell>
          <cell r="J444">
            <v>12.93</v>
          </cell>
          <cell r="K444" t="str">
            <v>EUR</v>
          </cell>
          <cell r="M444"/>
          <cell r="N444">
            <v>47</v>
          </cell>
          <cell r="O444" t="str">
            <v>EUR</v>
          </cell>
          <cell r="P444">
            <v>1</v>
          </cell>
          <cell r="Q444">
            <v>-75</v>
          </cell>
          <cell r="R444">
            <v>11.75</v>
          </cell>
          <cell r="S444" t="str">
            <v>EUR</v>
          </cell>
          <cell r="U444"/>
          <cell r="V444">
            <v>0</v>
          </cell>
          <cell r="W444">
            <v>0</v>
          </cell>
          <cell r="X444">
            <v>0</v>
          </cell>
          <cell r="Y444" t="e">
            <v>#NAME?</v>
          </cell>
          <cell r="Z444">
            <v>1</v>
          </cell>
          <cell r="AA444">
            <v>1</v>
          </cell>
          <cell r="AB444" t="str">
            <v>30</v>
          </cell>
          <cell r="AC444" t="str">
            <v>*SN</v>
          </cell>
          <cell r="AE444" t="str">
            <v>3FPDE</v>
          </cell>
          <cell r="AF444">
            <v>3</v>
          </cell>
          <cell r="AG444" t="str">
            <v>F</v>
          </cell>
          <cell r="AH444" t="str">
            <v>P</v>
          </cell>
          <cell r="AI444" t="str">
            <v>D</v>
          </cell>
          <cell r="AJ444" t="str">
            <v>E</v>
          </cell>
          <cell r="AK444" t="str">
            <v>AlgoRex</v>
          </cell>
          <cell r="AL444" t="str">
            <v>Modular &amp; Networkable Control Systems</v>
          </cell>
          <cell r="AM444" t="str">
            <v>N</v>
          </cell>
          <cell r="AN444" t="str">
            <v>N</v>
          </cell>
          <cell r="AO444" t="str">
            <v>48211090000</v>
          </cell>
          <cell r="AP444" t="str">
            <v>CH</v>
          </cell>
          <cell r="AQ444">
            <v>0.01</v>
          </cell>
          <cell r="AR444" t="str">
            <v>KG</v>
          </cell>
          <cell r="AW444">
            <v>0</v>
          </cell>
          <cell r="AX444">
            <v>0</v>
          </cell>
          <cell r="AY444" t="e">
            <v>#N/A</v>
          </cell>
          <cell r="BA444">
            <v>0</v>
          </cell>
          <cell r="BB444">
            <v>0</v>
          </cell>
        </row>
        <row r="445">
          <cell r="A445" t="str">
            <v>BPZ:5707890001</v>
          </cell>
          <cell r="B445" t="str">
            <v>5707890001</v>
          </cell>
          <cell r="C445" t="str">
            <v>Z5B645</v>
          </cell>
          <cell r="D445" t="str">
            <v>Z5B645  Inscription set CS11 English/GB</v>
          </cell>
          <cell r="E445" t="str">
            <v>Z5B645  Beschr. Set CS11 englisch / GB</v>
          </cell>
          <cell r="F445">
            <v>51.7</v>
          </cell>
          <cell r="G445" t="str">
            <v>EUR</v>
          </cell>
          <cell r="H445">
            <v>1</v>
          </cell>
          <cell r="I445">
            <v>-75</v>
          </cell>
          <cell r="J445">
            <v>12.93</v>
          </cell>
          <cell r="K445" t="str">
            <v>EUR</v>
          </cell>
          <cell r="M445"/>
          <cell r="N445">
            <v>47</v>
          </cell>
          <cell r="O445" t="str">
            <v>EUR</v>
          </cell>
          <cell r="P445">
            <v>1</v>
          </cell>
          <cell r="Q445">
            <v>-75</v>
          </cell>
          <cell r="R445">
            <v>11.75</v>
          </cell>
          <cell r="S445" t="str">
            <v>EUR</v>
          </cell>
          <cell r="U445"/>
          <cell r="V445">
            <v>0</v>
          </cell>
          <cell r="W445">
            <v>0</v>
          </cell>
          <cell r="X445">
            <v>0</v>
          </cell>
          <cell r="Y445" t="e">
            <v>#NAME?</v>
          </cell>
          <cell r="Z445">
            <v>1</v>
          </cell>
          <cell r="AA445">
            <v>1</v>
          </cell>
          <cell r="AB445" t="str">
            <v>30</v>
          </cell>
          <cell r="AC445" t="str">
            <v>*SN</v>
          </cell>
          <cell r="AE445" t="str">
            <v>3FPDE</v>
          </cell>
          <cell r="AF445">
            <v>3</v>
          </cell>
          <cell r="AG445" t="str">
            <v>F</v>
          </cell>
          <cell r="AH445" t="str">
            <v>P</v>
          </cell>
          <cell r="AI445" t="str">
            <v>D</v>
          </cell>
          <cell r="AJ445" t="str">
            <v>E</v>
          </cell>
          <cell r="AK445" t="str">
            <v>AlgoRex</v>
          </cell>
          <cell r="AL445" t="str">
            <v>Modular &amp; Networkable Control Systems</v>
          </cell>
          <cell r="AM445" t="str">
            <v>N</v>
          </cell>
          <cell r="AN445" t="str">
            <v>N</v>
          </cell>
          <cell r="AO445" t="str">
            <v>48211090000</v>
          </cell>
          <cell r="AP445" t="str">
            <v>CH</v>
          </cell>
          <cell r="AQ445">
            <v>8.9999999999999993E-3</v>
          </cell>
          <cell r="AR445" t="str">
            <v>KG</v>
          </cell>
          <cell r="AW445">
            <v>0</v>
          </cell>
          <cell r="AX445">
            <v>0</v>
          </cell>
          <cell r="AY445" t="e">
            <v>#N/A</v>
          </cell>
          <cell r="BA445">
            <v>0</v>
          </cell>
          <cell r="BB445">
            <v>0</v>
          </cell>
        </row>
        <row r="446">
          <cell r="A446" t="str">
            <v>BPZ:4837950001</v>
          </cell>
          <cell r="B446" t="str">
            <v>4837950001</v>
          </cell>
          <cell r="C446" t="str">
            <v>Z5B650</v>
          </cell>
          <cell r="D446" t="str">
            <v>Z5B650  Inscription set CS11 Slovakian</v>
          </cell>
          <cell r="E446" t="str">
            <v>Z5B650  Beschr.Set CS11 slovakisch</v>
          </cell>
          <cell r="F446">
            <v>54.8</v>
          </cell>
          <cell r="G446" t="str">
            <v>EUR</v>
          </cell>
          <cell r="H446">
            <v>1</v>
          </cell>
          <cell r="I446">
            <v>-75</v>
          </cell>
          <cell r="J446">
            <v>13.7</v>
          </cell>
          <cell r="K446" t="str">
            <v>EUR</v>
          </cell>
          <cell r="M446"/>
          <cell r="N446">
            <v>49.8</v>
          </cell>
          <cell r="O446" t="str">
            <v>EUR</v>
          </cell>
          <cell r="P446">
            <v>1</v>
          </cell>
          <cell r="Q446">
            <v>-75</v>
          </cell>
          <cell r="R446">
            <v>12.45</v>
          </cell>
          <cell r="S446" t="str">
            <v>EUR</v>
          </cell>
          <cell r="U446"/>
          <cell r="V446">
            <v>164.4</v>
          </cell>
          <cell r="W446">
            <v>149.4</v>
          </cell>
          <cell r="X446">
            <v>7.5</v>
          </cell>
          <cell r="Y446" t="e">
            <v>#NAME?</v>
          </cell>
          <cell r="Z446">
            <v>1</v>
          </cell>
          <cell r="AA446">
            <v>1</v>
          </cell>
          <cell r="AB446" t="str">
            <v>30</v>
          </cell>
          <cell r="AC446" t="str">
            <v>*SN</v>
          </cell>
          <cell r="AE446" t="str">
            <v>3FPDE</v>
          </cell>
          <cell r="AF446">
            <v>3</v>
          </cell>
          <cell r="AG446" t="str">
            <v>F</v>
          </cell>
          <cell r="AH446" t="str">
            <v>P</v>
          </cell>
          <cell r="AI446" t="str">
            <v>D</v>
          </cell>
          <cell r="AJ446" t="str">
            <v>E</v>
          </cell>
          <cell r="AK446" t="str">
            <v>AlgoRex</v>
          </cell>
          <cell r="AL446" t="str">
            <v>Modular &amp; Networkable Control Systems</v>
          </cell>
          <cell r="AM446" t="str">
            <v>N</v>
          </cell>
          <cell r="AN446" t="str">
            <v>N</v>
          </cell>
          <cell r="AO446" t="str">
            <v>48211090000</v>
          </cell>
          <cell r="AP446" t="str">
            <v>CH</v>
          </cell>
          <cell r="AQ446">
            <v>6.0000000000000001E-3</v>
          </cell>
          <cell r="AR446" t="str">
            <v>KG</v>
          </cell>
          <cell r="AW446">
            <v>12</v>
          </cell>
          <cell r="AX446">
            <v>113.14</v>
          </cell>
          <cell r="AY446" t="e">
            <v>#N/A</v>
          </cell>
          <cell r="BA446">
            <v>12</v>
          </cell>
          <cell r="BB446">
            <v>113.14</v>
          </cell>
        </row>
        <row r="447">
          <cell r="A447" t="str">
            <v>BPZ:4755830001</v>
          </cell>
          <cell r="B447" t="str">
            <v>4755830001</v>
          </cell>
          <cell r="C447" t="str">
            <v>Z5B660</v>
          </cell>
          <cell r="D447" t="str">
            <v>Z5B660  Inscription set CS11 Spanish</v>
          </cell>
          <cell r="E447" t="str">
            <v>Z5B660  Beschr.Set CS11 spanish</v>
          </cell>
          <cell r="F447">
            <v>51.7</v>
          </cell>
          <cell r="G447" t="str">
            <v>EUR</v>
          </cell>
          <cell r="H447">
            <v>1</v>
          </cell>
          <cell r="I447">
            <v>-75</v>
          </cell>
          <cell r="J447">
            <v>12.93</v>
          </cell>
          <cell r="K447" t="str">
            <v>EUR</v>
          </cell>
          <cell r="M447"/>
          <cell r="N447">
            <v>47</v>
          </cell>
          <cell r="O447" t="str">
            <v>EUR</v>
          </cell>
          <cell r="P447">
            <v>1</v>
          </cell>
          <cell r="Q447">
            <v>-75</v>
          </cell>
          <cell r="R447">
            <v>11.75</v>
          </cell>
          <cell r="S447" t="str">
            <v>EUR</v>
          </cell>
          <cell r="U447"/>
          <cell r="V447">
            <v>0</v>
          </cell>
          <cell r="W447">
            <v>0</v>
          </cell>
          <cell r="X447">
            <v>0</v>
          </cell>
          <cell r="Y447" t="e">
            <v>#NAME?</v>
          </cell>
          <cell r="Z447">
            <v>1</v>
          </cell>
          <cell r="AA447">
            <v>1</v>
          </cell>
          <cell r="AB447" t="str">
            <v>30</v>
          </cell>
          <cell r="AC447" t="str">
            <v>*SN</v>
          </cell>
          <cell r="AE447" t="str">
            <v>3FPDE</v>
          </cell>
          <cell r="AF447">
            <v>3</v>
          </cell>
          <cell r="AG447" t="str">
            <v>F</v>
          </cell>
          <cell r="AH447" t="str">
            <v>P</v>
          </cell>
          <cell r="AI447" t="str">
            <v>D</v>
          </cell>
          <cell r="AJ447" t="str">
            <v>E</v>
          </cell>
          <cell r="AK447" t="str">
            <v>AlgoRex</v>
          </cell>
          <cell r="AL447" t="str">
            <v>Modular &amp; Networkable Control Systems</v>
          </cell>
          <cell r="AM447" t="str">
            <v>N</v>
          </cell>
          <cell r="AN447" t="str">
            <v>N</v>
          </cell>
          <cell r="AO447" t="str">
            <v>48211090000</v>
          </cell>
          <cell r="AP447" t="str">
            <v>CH</v>
          </cell>
          <cell r="AQ447">
            <v>0.01</v>
          </cell>
          <cell r="AR447" t="str">
            <v>KG</v>
          </cell>
          <cell r="AW447">
            <v>0</v>
          </cell>
          <cell r="AX447">
            <v>0</v>
          </cell>
          <cell r="AY447" t="e">
            <v>#N/A</v>
          </cell>
          <cell r="BA447">
            <v>0</v>
          </cell>
          <cell r="BB447">
            <v>0</v>
          </cell>
        </row>
        <row r="448">
          <cell r="A448" t="str">
            <v>BPZ:5707920001</v>
          </cell>
          <cell r="B448" t="str">
            <v>5707920001</v>
          </cell>
          <cell r="C448" t="str">
            <v>Z5B665</v>
          </cell>
          <cell r="D448" t="str">
            <v>Z5B665  Inscription set CS11 Spanish</v>
          </cell>
          <cell r="E448" t="str">
            <v>Z5B665  Beschr. Set CS11 spanisch</v>
          </cell>
          <cell r="F448">
            <v>202</v>
          </cell>
          <cell r="G448" t="str">
            <v>EUR</v>
          </cell>
          <cell r="H448">
            <v>1</v>
          </cell>
          <cell r="I448">
            <v>-75</v>
          </cell>
          <cell r="J448">
            <v>50.5</v>
          </cell>
          <cell r="K448" t="str">
            <v>EUR</v>
          </cell>
          <cell r="M448"/>
          <cell r="N448">
            <v>47</v>
          </cell>
          <cell r="O448" t="str">
            <v>EUR</v>
          </cell>
          <cell r="P448">
            <v>1</v>
          </cell>
          <cell r="Q448">
            <v>-75</v>
          </cell>
          <cell r="R448">
            <v>11.75</v>
          </cell>
          <cell r="S448" t="str">
            <v>EUR</v>
          </cell>
          <cell r="U448"/>
          <cell r="V448">
            <v>0</v>
          </cell>
          <cell r="W448">
            <v>0</v>
          </cell>
          <cell r="X448">
            <v>0</v>
          </cell>
          <cell r="Y448" t="e">
            <v>#NAME?</v>
          </cell>
          <cell r="Z448">
            <v>1</v>
          </cell>
          <cell r="AA448">
            <v>1</v>
          </cell>
          <cell r="AB448" t="str">
            <v>30</v>
          </cell>
          <cell r="AC448" t="str">
            <v>*SN</v>
          </cell>
          <cell r="AE448" t="str">
            <v>3FPDE</v>
          </cell>
          <cell r="AF448">
            <v>3</v>
          </cell>
          <cell r="AG448" t="str">
            <v>F</v>
          </cell>
          <cell r="AH448" t="str">
            <v>P</v>
          </cell>
          <cell r="AI448" t="str">
            <v>D</v>
          </cell>
          <cell r="AJ448" t="str">
            <v>E</v>
          </cell>
          <cell r="AK448" t="str">
            <v>AlgoRex</v>
          </cell>
          <cell r="AL448" t="str">
            <v>Modular &amp; Networkable Control Systems</v>
          </cell>
          <cell r="AM448" t="str">
            <v>N</v>
          </cell>
          <cell r="AN448" t="str">
            <v>N</v>
          </cell>
          <cell r="AO448" t="str">
            <v>48211090000</v>
          </cell>
          <cell r="AP448" t="str">
            <v>CH</v>
          </cell>
          <cell r="AQ448">
            <v>7.0000000000000001E-3</v>
          </cell>
          <cell r="AR448" t="str">
            <v>KG</v>
          </cell>
          <cell r="AW448">
            <v>0</v>
          </cell>
          <cell r="AX448">
            <v>0</v>
          </cell>
          <cell r="AY448" t="e">
            <v>#N/A</v>
          </cell>
          <cell r="BA448">
            <v>0</v>
          </cell>
          <cell r="BB448">
            <v>0</v>
          </cell>
        </row>
        <row r="449">
          <cell r="A449" t="str">
            <v>BPZ:4849560001</v>
          </cell>
          <cell r="B449" t="str">
            <v>4849560001</v>
          </cell>
          <cell r="C449" t="str">
            <v>Z5B680</v>
          </cell>
          <cell r="D449" t="str">
            <v>Z5B680  Inscription set CS11 Hebrew</v>
          </cell>
          <cell r="E449" t="str">
            <v>Z5B680  Beschr.Set CS11 hebrae</v>
          </cell>
          <cell r="F449">
            <v>51.7</v>
          </cell>
          <cell r="G449" t="str">
            <v>EUR</v>
          </cell>
          <cell r="H449">
            <v>1</v>
          </cell>
          <cell r="I449">
            <v>-75</v>
          </cell>
          <cell r="J449">
            <v>12.93</v>
          </cell>
          <cell r="K449" t="str">
            <v>EUR</v>
          </cell>
          <cell r="M449"/>
          <cell r="N449">
            <v>47</v>
          </cell>
          <cell r="O449" t="str">
            <v>EUR</v>
          </cell>
          <cell r="P449">
            <v>1</v>
          </cell>
          <cell r="Q449">
            <v>-75</v>
          </cell>
          <cell r="R449">
            <v>11.75</v>
          </cell>
          <cell r="S449" t="str">
            <v>EUR</v>
          </cell>
          <cell r="U449"/>
          <cell r="V449">
            <v>0</v>
          </cell>
          <cell r="W449">
            <v>0</v>
          </cell>
          <cell r="X449">
            <v>0</v>
          </cell>
          <cell r="Y449" t="e">
            <v>#NAME?</v>
          </cell>
          <cell r="Z449">
            <v>1</v>
          </cell>
          <cell r="AA449">
            <v>1</v>
          </cell>
          <cell r="AB449" t="str">
            <v>30</v>
          </cell>
          <cell r="AC449" t="str">
            <v>*SN</v>
          </cell>
          <cell r="AE449" t="str">
            <v>3FPDE</v>
          </cell>
          <cell r="AF449">
            <v>3</v>
          </cell>
          <cell r="AG449" t="str">
            <v>F</v>
          </cell>
          <cell r="AH449" t="str">
            <v>P</v>
          </cell>
          <cell r="AI449" t="str">
            <v>D</v>
          </cell>
          <cell r="AJ449" t="str">
            <v>E</v>
          </cell>
          <cell r="AK449" t="str">
            <v>AlgoRex</v>
          </cell>
          <cell r="AL449" t="str">
            <v>Modular &amp; Networkable Control Systems</v>
          </cell>
          <cell r="AM449" t="str">
            <v>N</v>
          </cell>
          <cell r="AN449" t="str">
            <v>N</v>
          </cell>
          <cell r="AO449" t="str">
            <v>48211090000</v>
          </cell>
          <cell r="AP449" t="str">
            <v>CH</v>
          </cell>
          <cell r="AQ449">
            <v>5.0000000000000001E-3</v>
          </cell>
          <cell r="AR449" t="str">
            <v>KG</v>
          </cell>
          <cell r="AW449">
            <v>0</v>
          </cell>
          <cell r="AX449">
            <v>0</v>
          </cell>
          <cell r="AY449" t="e">
            <v>#N/A</v>
          </cell>
          <cell r="BA449">
            <v>0</v>
          </cell>
          <cell r="BB449">
            <v>0</v>
          </cell>
        </row>
        <row r="450">
          <cell r="A450" t="str">
            <v>BPZ:5706400001</v>
          </cell>
          <cell r="B450" t="str">
            <v>5706400001</v>
          </cell>
          <cell r="C450" t="str">
            <v>Z5B685</v>
          </cell>
          <cell r="D450" t="str">
            <v>Z5B685  Inscription set CS11 Hebrew</v>
          </cell>
          <cell r="E450" t="str">
            <v>Z5B685  Beschr. Set CS11 hebraeisch</v>
          </cell>
          <cell r="F450">
            <v>87</v>
          </cell>
          <cell r="G450" t="str">
            <v>EUR</v>
          </cell>
          <cell r="H450">
            <v>1</v>
          </cell>
          <cell r="I450">
            <v>-75</v>
          </cell>
          <cell r="J450">
            <v>21.75</v>
          </cell>
          <cell r="K450" t="str">
            <v>EUR</v>
          </cell>
          <cell r="M450"/>
          <cell r="N450">
            <v>69.599999999999994</v>
          </cell>
          <cell r="O450" t="str">
            <v>EUR</v>
          </cell>
          <cell r="P450">
            <v>1</v>
          </cell>
          <cell r="Q450">
            <v>-75</v>
          </cell>
          <cell r="R450">
            <v>17.399999999999999</v>
          </cell>
          <cell r="S450" t="str">
            <v>EUR</v>
          </cell>
          <cell r="U450"/>
          <cell r="V450">
            <v>0</v>
          </cell>
          <cell r="W450">
            <v>0</v>
          </cell>
          <cell r="X450">
            <v>0</v>
          </cell>
          <cell r="Y450" t="e">
            <v>#NAME?</v>
          </cell>
          <cell r="Z450">
            <v>1</v>
          </cell>
          <cell r="AA450">
            <v>1</v>
          </cell>
          <cell r="AB450" t="str">
            <v>61</v>
          </cell>
          <cell r="AC450" t="str">
            <v>*SN</v>
          </cell>
          <cell r="AD450" t="str">
            <v>phasing out product</v>
          </cell>
          <cell r="AE450" t="str">
            <v>3FPDE</v>
          </cell>
          <cell r="AF450">
            <v>3</v>
          </cell>
          <cell r="AG450" t="str">
            <v>F</v>
          </cell>
          <cell r="AH450" t="str">
            <v>P</v>
          </cell>
          <cell r="AI450" t="str">
            <v>D</v>
          </cell>
          <cell r="AJ450" t="str">
            <v>E</v>
          </cell>
          <cell r="AK450" t="str">
            <v>AlgoRex</v>
          </cell>
          <cell r="AL450" t="str">
            <v>Modular &amp; Networkable Control Systems</v>
          </cell>
          <cell r="AM450" t="str">
            <v>N</v>
          </cell>
          <cell r="AN450" t="str">
            <v>N</v>
          </cell>
          <cell r="AO450" t="str">
            <v>48211090000</v>
          </cell>
          <cell r="AP450" t="str">
            <v>CH</v>
          </cell>
          <cell r="AQ450">
            <v>8.9999999999999993E-3</v>
          </cell>
          <cell r="AR450" t="str">
            <v>KG</v>
          </cell>
          <cell r="AW450">
            <v>0</v>
          </cell>
          <cell r="AX450">
            <v>0</v>
          </cell>
          <cell r="AY450" t="e">
            <v>#N/A</v>
          </cell>
          <cell r="BA450">
            <v>0</v>
          </cell>
          <cell r="BB450">
            <v>0</v>
          </cell>
        </row>
        <row r="451">
          <cell r="A451" t="str">
            <v>BPZ:5104220001</v>
          </cell>
          <cell r="B451" t="str">
            <v>5104220001</v>
          </cell>
          <cell r="C451" t="str">
            <v>Z5B700</v>
          </cell>
          <cell r="D451" t="str">
            <v>Z5B700  Inscription set VC</v>
          </cell>
          <cell r="E451" t="str">
            <v>Z5B700  Beschriftungs-Set VC</v>
          </cell>
          <cell r="F451">
            <v>51.7</v>
          </cell>
          <cell r="G451" t="str">
            <v>EUR</v>
          </cell>
          <cell r="H451">
            <v>1</v>
          </cell>
          <cell r="I451">
            <v>-75</v>
          </cell>
          <cell r="J451">
            <v>12.93</v>
          </cell>
          <cell r="K451" t="str">
            <v>EUR</v>
          </cell>
          <cell r="M451"/>
          <cell r="N451">
            <v>47</v>
          </cell>
          <cell r="O451" t="str">
            <v>EUR</v>
          </cell>
          <cell r="P451">
            <v>1</v>
          </cell>
          <cell r="Q451">
            <v>-75</v>
          </cell>
          <cell r="R451">
            <v>11.75</v>
          </cell>
          <cell r="S451" t="str">
            <v>EUR</v>
          </cell>
          <cell r="U451"/>
          <cell r="V451">
            <v>0</v>
          </cell>
          <cell r="W451">
            <v>0</v>
          </cell>
          <cell r="X451">
            <v>0</v>
          </cell>
          <cell r="Y451" t="e">
            <v>#NAME?</v>
          </cell>
          <cell r="Z451">
            <v>1</v>
          </cell>
          <cell r="AA451">
            <v>1</v>
          </cell>
          <cell r="AB451" t="str">
            <v>30</v>
          </cell>
          <cell r="AC451" t="str">
            <v>*SN</v>
          </cell>
          <cell r="AE451" t="str">
            <v>3FPDE</v>
          </cell>
          <cell r="AF451">
            <v>3</v>
          </cell>
          <cell r="AG451" t="str">
            <v>F</v>
          </cell>
          <cell r="AH451" t="str">
            <v>P</v>
          </cell>
          <cell r="AI451" t="str">
            <v>D</v>
          </cell>
          <cell r="AJ451" t="str">
            <v>E</v>
          </cell>
          <cell r="AK451" t="str">
            <v>AlgoRex</v>
          </cell>
          <cell r="AL451" t="str">
            <v>Modular &amp; Networkable Control Systems</v>
          </cell>
          <cell r="AM451" t="str">
            <v>N</v>
          </cell>
          <cell r="AN451" t="str">
            <v>N</v>
          </cell>
          <cell r="AO451" t="str">
            <v>48211090000</v>
          </cell>
          <cell r="AP451" t="str">
            <v>CH</v>
          </cell>
          <cell r="AQ451">
            <v>6.0000000000000001E-3</v>
          </cell>
          <cell r="AR451" t="str">
            <v>KG</v>
          </cell>
          <cell r="AW451">
            <v>0</v>
          </cell>
          <cell r="AX451">
            <v>0</v>
          </cell>
          <cell r="AY451" t="e">
            <v>#N/A</v>
          </cell>
          <cell r="BA451">
            <v>0</v>
          </cell>
          <cell r="BB451">
            <v>0</v>
          </cell>
        </row>
        <row r="452">
          <cell r="A452" t="str">
            <v>BPZ:4961930001</v>
          </cell>
          <cell r="B452" t="str">
            <v>4961930001</v>
          </cell>
          <cell r="C452" t="str">
            <v>ZUCS1140</v>
          </cell>
          <cell r="D452" t="str">
            <v>ZUCS1140  Install. shield to CS1140</v>
          </cell>
          <cell r="E452" t="str">
            <v>ZUCS1140  Anlageschild</v>
          </cell>
          <cell r="F452">
            <v>12.4</v>
          </cell>
          <cell r="G452" t="str">
            <v>EUR</v>
          </cell>
          <cell r="H452">
            <v>1</v>
          </cell>
          <cell r="I452">
            <v>-75</v>
          </cell>
          <cell r="J452">
            <v>3.1</v>
          </cell>
          <cell r="K452" t="str">
            <v>EUR</v>
          </cell>
          <cell r="M452"/>
          <cell r="N452">
            <v>11.3</v>
          </cell>
          <cell r="O452" t="str">
            <v>EUR</v>
          </cell>
          <cell r="P452">
            <v>1</v>
          </cell>
          <cell r="Q452">
            <v>-75</v>
          </cell>
          <cell r="R452">
            <v>2.83</v>
          </cell>
          <cell r="S452" t="str">
            <v>EUR</v>
          </cell>
          <cell r="U452"/>
          <cell r="V452">
            <v>0</v>
          </cell>
          <cell r="W452">
            <v>0</v>
          </cell>
          <cell r="X452">
            <v>0</v>
          </cell>
          <cell r="Y452" t="e">
            <v>#NAME?</v>
          </cell>
          <cell r="Z452">
            <v>1</v>
          </cell>
          <cell r="AA452">
            <v>1</v>
          </cell>
          <cell r="AB452" t="str">
            <v>30</v>
          </cell>
          <cell r="AC452" t="str">
            <v>*SN</v>
          </cell>
          <cell r="AE452" t="str">
            <v>3FPDE</v>
          </cell>
          <cell r="AF452">
            <v>3</v>
          </cell>
          <cell r="AG452" t="str">
            <v>F</v>
          </cell>
          <cell r="AH452" t="str">
            <v>P</v>
          </cell>
          <cell r="AI452" t="str">
            <v>D</v>
          </cell>
          <cell r="AJ452" t="str">
            <v>E</v>
          </cell>
          <cell r="AK452" t="str">
            <v>AlgoRex</v>
          </cell>
          <cell r="AL452" t="str">
            <v>Modular &amp; Networkable Control Systems</v>
          </cell>
          <cell r="AM452" t="str">
            <v>N</v>
          </cell>
          <cell r="AN452" t="str">
            <v>N</v>
          </cell>
          <cell r="AO452" t="str">
            <v>48211090000</v>
          </cell>
          <cell r="AP452" t="str">
            <v>CH</v>
          </cell>
          <cell r="AQ452">
            <v>1E-3</v>
          </cell>
          <cell r="AR452" t="str">
            <v>KG</v>
          </cell>
          <cell r="AW452">
            <v>0</v>
          </cell>
          <cell r="AX452">
            <v>0</v>
          </cell>
          <cell r="AY452" t="e">
            <v>#N/A</v>
          </cell>
          <cell r="BA452">
            <v>0</v>
          </cell>
          <cell r="BB452">
            <v>0</v>
          </cell>
        </row>
        <row r="453">
          <cell r="D453" t="str">
            <v>Panel Extensions</v>
          </cell>
          <cell r="E453" t="str">
            <v>Panel Extensions</v>
          </cell>
          <cell r="AE453" t="str">
            <v>3FPDF</v>
          </cell>
          <cell r="AF453">
            <v>3</v>
          </cell>
          <cell r="AG453" t="str">
            <v>F</v>
          </cell>
          <cell r="AH453" t="str">
            <v>P</v>
          </cell>
          <cell r="AI453" t="str">
            <v>D</v>
          </cell>
          <cell r="AJ453" t="str">
            <v>F</v>
          </cell>
          <cell r="AK453" t="str">
            <v>AlgoRex</v>
          </cell>
        </row>
        <row r="454">
          <cell r="A454" t="str">
            <v>BPZ:4961770001</v>
          </cell>
          <cell r="B454" t="str">
            <v>4961770001</v>
          </cell>
          <cell r="C454" t="str">
            <v>B3Q580</v>
          </cell>
          <cell r="D454" t="str">
            <v>B3Q580  text display terminal</v>
          </cell>
          <cell r="E454" t="str">
            <v>B3Q580  Klartext Anzeige Terminal</v>
          </cell>
          <cell r="F454">
            <v>713</v>
          </cell>
          <cell r="G454" t="str">
            <v>EUR</v>
          </cell>
          <cell r="H454">
            <v>1</v>
          </cell>
          <cell r="L454">
            <v>176.74</v>
          </cell>
          <cell r="M454" t="str">
            <v>EUR</v>
          </cell>
          <cell r="N454">
            <v>648</v>
          </cell>
          <cell r="O454" t="str">
            <v>EUR</v>
          </cell>
          <cell r="P454">
            <v>1</v>
          </cell>
          <cell r="T454">
            <v>160.66999999999999</v>
          </cell>
          <cell r="U454" t="str">
            <v>EUR</v>
          </cell>
          <cell r="V454">
            <v>353.48</v>
          </cell>
          <cell r="W454">
            <v>321.33999999999997</v>
          </cell>
          <cell r="X454">
            <v>16.070000000000022</v>
          </cell>
          <cell r="Y454" t="e">
            <v>#NAME?</v>
          </cell>
          <cell r="Z454">
            <v>1</v>
          </cell>
          <cell r="AA454">
            <v>1</v>
          </cell>
          <cell r="AB454" t="str">
            <v>30</v>
          </cell>
          <cell r="AC454" t="str">
            <v>*SU</v>
          </cell>
          <cell r="AE454" t="str">
            <v>3FPDF</v>
          </cell>
          <cell r="AF454">
            <v>3</v>
          </cell>
          <cell r="AG454" t="str">
            <v>F</v>
          </cell>
          <cell r="AH454" t="str">
            <v>P</v>
          </cell>
          <cell r="AI454" t="str">
            <v>D</v>
          </cell>
          <cell r="AJ454" t="str">
            <v>F</v>
          </cell>
          <cell r="AK454" t="str">
            <v>AlgoRex</v>
          </cell>
          <cell r="AL454" t="str">
            <v>Panel Extensions</v>
          </cell>
          <cell r="AM454" t="str">
            <v>N</v>
          </cell>
          <cell r="AN454" t="str">
            <v>EAR99H</v>
          </cell>
          <cell r="AO454" t="str">
            <v>85319085900</v>
          </cell>
          <cell r="AP454" t="str">
            <v>CH</v>
          </cell>
          <cell r="AQ454">
            <v>0.57399999999999995</v>
          </cell>
          <cell r="AR454" t="str">
            <v>KG</v>
          </cell>
          <cell r="AW454">
            <v>2</v>
          </cell>
          <cell r="AX454">
            <v>293.64999999999998</v>
          </cell>
          <cell r="AY454" t="e">
            <v>#N/A</v>
          </cell>
          <cell r="BA454">
            <v>2</v>
          </cell>
          <cell r="BB454">
            <v>293.64999999999998</v>
          </cell>
        </row>
        <row r="455">
          <cell r="A455" t="str">
            <v>BPZ:4961800001</v>
          </cell>
          <cell r="B455" t="str">
            <v>4961800001</v>
          </cell>
          <cell r="C455" t="str">
            <v>B3Q590</v>
          </cell>
          <cell r="D455" t="str">
            <v>B3Q590  text/control terminal</v>
          </cell>
          <cell r="E455" t="str">
            <v>B3Q590  Klartext Bedien-Terminal</v>
          </cell>
          <cell r="F455">
            <v>892</v>
          </cell>
          <cell r="G455" t="str">
            <v>EUR</v>
          </cell>
          <cell r="H455">
            <v>1</v>
          </cell>
          <cell r="L455">
            <v>221.3</v>
          </cell>
          <cell r="M455" t="str">
            <v>EUR</v>
          </cell>
          <cell r="N455">
            <v>811</v>
          </cell>
          <cell r="O455" t="str">
            <v>EUR</v>
          </cell>
          <cell r="P455">
            <v>1</v>
          </cell>
          <cell r="T455">
            <v>201.18</v>
          </cell>
          <cell r="U455" t="str">
            <v>EUR</v>
          </cell>
          <cell r="V455">
            <v>2213</v>
          </cell>
          <cell r="W455">
            <v>2011.8</v>
          </cell>
          <cell r="X455">
            <v>100.60000000000002</v>
          </cell>
          <cell r="Y455" t="e">
            <v>#NAME?</v>
          </cell>
          <cell r="Z455">
            <v>1</v>
          </cell>
          <cell r="AA455">
            <v>1</v>
          </cell>
          <cell r="AB455" t="str">
            <v>30</v>
          </cell>
          <cell r="AC455" t="str">
            <v>*SU</v>
          </cell>
          <cell r="AE455" t="str">
            <v>3FPDF</v>
          </cell>
          <cell r="AF455">
            <v>3</v>
          </cell>
          <cell r="AG455" t="str">
            <v>F</v>
          </cell>
          <cell r="AH455" t="str">
            <v>P</v>
          </cell>
          <cell r="AI455" t="str">
            <v>D</v>
          </cell>
          <cell r="AJ455" t="str">
            <v>F</v>
          </cell>
          <cell r="AK455" t="str">
            <v>AlgoRex</v>
          </cell>
          <cell r="AL455" t="str">
            <v>Panel Extensions</v>
          </cell>
          <cell r="AM455" t="str">
            <v>N</v>
          </cell>
          <cell r="AN455" t="str">
            <v>EAR99H</v>
          </cell>
          <cell r="AO455" t="str">
            <v>85319085900</v>
          </cell>
          <cell r="AP455" t="str">
            <v>CH</v>
          </cell>
          <cell r="AQ455">
            <v>0.627</v>
          </cell>
          <cell r="AR455" t="str">
            <v>KG</v>
          </cell>
          <cell r="AW455">
            <v>10</v>
          </cell>
          <cell r="AX455">
            <v>1933.9</v>
          </cell>
          <cell r="AY455" t="e">
            <v>#N/A</v>
          </cell>
          <cell r="BA455">
            <v>10</v>
          </cell>
          <cell r="BB455">
            <v>1933.9</v>
          </cell>
        </row>
        <row r="456">
          <cell r="A456" t="str">
            <v>BPZ:5341100001</v>
          </cell>
          <cell r="B456" t="str">
            <v>5341100001</v>
          </cell>
          <cell r="C456" t="str">
            <v>B3Q595</v>
          </cell>
          <cell r="D456" t="str">
            <v>B3Q595  text control panel</v>
          </cell>
          <cell r="E456" t="str">
            <v>B3Q595  Stockwerk-Bedienung</v>
          </cell>
          <cell r="F456">
            <v>904</v>
          </cell>
          <cell r="G456" t="str">
            <v>EUR</v>
          </cell>
          <cell r="H456">
            <v>1</v>
          </cell>
          <cell r="L456">
            <v>280.26</v>
          </cell>
          <cell r="M456" t="str">
            <v>EUR</v>
          </cell>
          <cell r="N456">
            <v>822</v>
          </cell>
          <cell r="O456" t="str">
            <v>EUR</v>
          </cell>
          <cell r="P456">
            <v>1</v>
          </cell>
          <cell r="T456">
            <v>254.78</v>
          </cell>
          <cell r="U456" t="str">
            <v>EUR</v>
          </cell>
          <cell r="V456">
            <v>2242.08</v>
          </cell>
          <cell r="W456">
            <v>2038.24</v>
          </cell>
          <cell r="X456">
            <v>101.91999999999996</v>
          </cell>
          <cell r="Y456" t="e">
            <v>#NAME?</v>
          </cell>
          <cell r="Z456">
            <v>1</v>
          </cell>
          <cell r="AA456">
            <v>1</v>
          </cell>
          <cell r="AB456" t="str">
            <v>30</v>
          </cell>
          <cell r="AC456" t="str">
            <v>*SU</v>
          </cell>
          <cell r="AE456" t="str">
            <v>3FPDF</v>
          </cell>
          <cell r="AF456">
            <v>3</v>
          </cell>
          <cell r="AG456" t="str">
            <v>F</v>
          </cell>
          <cell r="AH456" t="str">
            <v>P</v>
          </cell>
          <cell r="AI456" t="str">
            <v>D</v>
          </cell>
          <cell r="AJ456" t="str">
            <v>F</v>
          </cell>
          <cell r="AK456" t="str">
            <v>AlgoRex</v>
          </cell>
          <cell r="AL456" t="str">
            <v>Panel Extensions</v>
          </cell>
          <cell r="AM456" t="str">
            <v>N</v>
          </cell>
          <cell r="AN456" t="str">
            <v>EAR99H</v>
          </cell>
          <cell r="AO456" t="str">
            <v>85319085900</v>
          </cell>
          <cell r="AP456" t="str">
            <v>CH</v>
          </cell>
          <cell r="AQ456">
            <v>0.69199999999999995</v>
          </cell>
          <cell r="AR456" t="str">
            <v>KG</v>
          </cell>
          <cell r="AW456">
            <v>8</v>
          </cell>
          <cell r="AX456">
            <v>1961.03</v>
          </cell>
          <cell r="AY456" t="e">
            <v>#N/A</v>
          </cell>
          <cell r="BA456">
            <v>8</v>
          </cell>
          <cell r="BB456">
            <v>1961.03</v>
          </cell>
        </row>
        <row r="457">
          <cell r="A457" t="str">
            <v>BPZ:4905130001</v>
          </cell>
          <cell r="B457" t="str">
            <v>4905130001</v>
          </cell>
          <cell r="C457" t="str">
            <v>B3R051</v>
          </cell>
          <cell r="D457" t="str">
            <v>B3R051  parallel indicator unit</v>
          </cell>
          <cell r="E457" t="str">
            <v>B3R051  Parallelanzeige</v>
          </cell>
          <cell r="F457">
            <v>942</v>
          </cell>
          <cell r="G457" t="str">
            <v>EUR</v>
          </cell>
          <cell r="H457">
            <v>1</v>
          </cell>
          <cell r="I457">
            <v>-75</v>
          </cell>
          <cell r="J457">
            <v>235.5</v>
          </cell>
          <cell r="K457" t="str">
            <v>EUR</v>
          </cell>
          <cell r="M457"/>
          <cell r="N457">
            <v>856</v>
          </cell>
          <cell r="O457" t="str">
            <v>EUR</v>
          </cell>
          <cell r="P457">
            <v>1</v>
          </cell>
          <cell r="Q457">
            <v>-75</v>
          </cell>
          <cell r="R457">
            <v>214</v>
          </cell>
          <cell r="S457" t="str">
            <v>EUR</v>
          </cell>
          <cell r="U457"/>
          <cell r="V457">
            <v>3297</v>
          </cell>
          <cell r="W457">
            <v>2996</v>
          </cell>
          <cell r="X457">
            <v>150.5</v>
          </cell>
          <cell r="Y457" t="e">
            <v>#NAME?</v>
          </cell>
          <cell r="Z457">
            <v>1</v>
          </cell>
          <cell r="AA457">
            <v>1</v>
          </cell>
          <cell r="AB457" t="str">
            <v>30</v>
          </cell>
          <cell r="AC457" t="str">
            <v>*SN</v>
          </cell>
          <cell r="AE457" t="str">
            <v>3FPDF</v>
          </cell>
          <cell r="AF457">
            <v>3</v>
          </cell>
          <cell r="AG457" t="str">
            <v>F</v>
          </cell>
          <cell r="AH457" t="str">
            <v>P</v>
          </cell>
          <cell r="AI457" t="str">
            <v>D</v>
          </cell>
          <cell r="AJ457" t="str">
            <v>F</v>
          </cell>
          <cell r="AK457" t="str">
            <v>AlgoRex</v>
          </cell>
          <cell r="AL457" t="str">
            <v>Panel Extensions</v>
          </cell>
          <cell r="AM457" t="str">
            <v>N</v>
          </cell>
          <cell r="AN457" t="str">
            <v>EAR99H</v>
          </cell>
          <cell r="AO457" t="str">
            <v>85319085900</v>
          </cell>
          <cell r="AP457" t="str">
            <v>CH</v>
          </cell>
          <cell r="AQ457">
            <v>0.52500000000000002</v>
          </cell>
          <cell r="AR457" t="str">
            <v>KG</v>
          </cell>
          <cell r="AW457">
            <v>14</v>
          </cell>
          <cell r="AX457">
            <v>3160.23</v>
          </cell>
          <cell r="AY457" t="e">
            <v>#N/A</v>
          </cell>
          <cell r="BA457">
            <v>14</v>
          </cell>
          <cell r="BB457">
            <v>3160.23</v>
          </cell>
        </row>
        <row r="458">
          <cell r="A458" t="str">
            <v>BPZ:4993100001</v>
          </cell>
          <cell r="B458" t="str">
            <v>4993100001</v>
          </cell>
          <cell r="C458" t="str">
            <v>E3I040</v>
          </cell>
          <cell r="D458" t="str">
            <v>E3I040  lon module</v>
          </cell>
          <cell r="E458" t="str">
            <v>E3I040  LON-Einschub</v>
          </cell>
          <cell r="F458">
            <v>730</v>
          </cell>
          <cell r="G458" t="str">
            <v>EUR</v>
          </cell>
          <cell r="H458">
            <v>1</v>
          </cell>
          <cell r="L458">
            <v>226.37</v>
          </cell>
          <cell r="M458" t="str">
            <v>EUR</v>
          </cell>
          <cell r="N458">
            <v>664</v>
          </cell>
          <cell r="O458" t="str">
            <v>EUR</v>
          </cell>
          <cell r="P458">
            <v>1</v>
          </cell>
          <cell r="T458">
            <v>205.79</v>
          </cell>
          <cell r="U458" t="str">
            <v>EUR</v>
          </cell>
          <cell r="V458">
            <v>4301.03</v>
          </cell>
          <cell r="W458">
            <v>3910.01</v>
          </cell>
          <cell r="X458">
            <v>195.50999999999976</v>
          </cell>
          <cell r="Y458" t="e">
            <v>#NAME?</v>
          </cell>
          <cell r="Z458">
            <v>1</v>
          </cell>
          <cell r="AA458">
            <v>1</v>
          </cell>
          <cell r="AB458" t="str">
            <v>30</v>
          </cell>
          <cell r="AC458" t="str">
            <v>*SN</v>
          </cell>
          <cell r="AE458" t="str">
            <v>3FPDF</v>
          </cell>
          <cell r="AF458">
            <v>3</v>
          </cell>
          <cell r="AG458" t="str">
            <v>F</v>
          </cell>
          <cell r="AH458" t="str">
            <v>P</v>
          </cell>
          <cell r="AI458" t="str">
            <v>D</v>
          </cell>
          <cell r="AJ458" t="str">
            <v>F</v>
          </cell>
          <cell r="AK458" t="str">
            <v>AlgoRex</v>
          </cell>
          <cell r="AL458" t="str">
            <v>Panel Extensions</v>
          </cell>
          <cell r="AM458" t="str">
            <v>N</v>
          </cell>
          <cell r="AN458" t="str">
            <v>EAR99H</v>
          </cell>
          <cell r="AO458" t="str">
            <v>85319085900</v>
          </cell>
          <cell r="AP458" t="str">
            <v>CH</v>
          </cell>
          <cell r="AQ458">
            <v>0.251</v>
          </cell>
          <cell r="AR458" t="str">
            <v>KG</v>
          </cell>
          <cell r="AW458">
            <v>19</v>
          </cell>
          <cell r="AX458">
            <v>3476.78</v>
          </cell>
          <cell r="AY458" t="e">
            <v>#N/A</v>
          </cell>
          <cell r="BA458">
            <v>19</v>
          </cell>
          <cell r="BB458">
            <v>3476.78</v>
          </cell>
        </row>
        <row r="459">
          <cell r="A459" t="str">
            <v>BPZ:4952750001</v>
          </cell>
          <cell r="B459" t="str">
            <v>4952750001</v>
          </cell>
          <cell r="C459" t="str">
            <v>F12A100</v>
          </cell>
          <cell r="D459" t="str">
            <v>F12A100  flat cable 12 cond. 0.4m</v>
          </cell>
          <cell r="E459" t="str">
            <v>F12A100  Flachkabel MICRO 12-Pol.</v>
          </cell>
          <cell r="F459">
            <v>79.5</v>
          </cell>
          <cell r="G459" t="str">
            <v>EUR</v>
          </cell>
          <cell r="H459">
            <v>1</v>
          </cell>
          <cell r="I459">
            <v>-75</v>
          </cell>
          <cell r="J459">
            <v>19.88</v>
          </cell>
          <cell r="K459" t="str">
            <v>EUR</v>
          </cell>
          <cell r="M459"/>
          <cell r="N459">
            <v>62.6</v>
          </cell>
          <cell r="O459" t="str">
            <v>EUR</v>
          </cell>
          <cell r="P459">
            <v>1</v>
          </cell>
          <cell r="Q459">
            <v>-75</v>
          </cell>
          <cell r="R459">
            <v>15.65</v>
          </cell>
          <cell r="S459" t="str">
            <v>EUR</v>
          </cell>
          <cell r="U459"/>
          <cell r="V459">
            <v>258.44</v>
          </cell>
          <cell r="W459">
            <v>203.45</v>
          </cell>
          <cell r="X459">
            <v>27.495000000000005</v>
          </cell>
          <cell r="Y459" t="e">
            <v>#NAME?</v>
          </cell>
          <cell r="Z459">
            <v>1</v>
          </cell>
          <cell r="AA459">
            <v>1</v>
          </cell>
          <cell r="AB459" t="str">
            <v>30</v>
          </cell>
          <cell r="AC459" t="str">
            <v>*SN</v>
          </cell>
          <cell r="AE459" t="str">
            <v>3FPDF</v>
          </cell>
          <cell r="AF459">
            <v>3</v>
          </cell>
          <cell r="AG459" t="str">
            <v>F</v>
          </cell>
          <cell r="AH459" t="str">
            <v>P</v>
          </cell>
          <cell r="AI459" t="str">
            <v>D</v>
          </cell>
          <cell r="AJ459" t="str">
            <v>F</v>
          </cell>
          <cell r="AK459" t="str">
            <v>AlgoRex</v>
          </cell>
          <cell r="AL459" t="str">
            <v>Panel Extensions</v>
          </cell>
          <cell r="AM459" t="str">
            <v>N</v>
          </cell>
          <cell r="AN459" t="str">
            <v>N</v>
          </cell>
          <cell r="AO459" t="str">
            <v>85444290000</v>
          </cell>
          <cell r="AP459" t="str">
            <v>CH</v>
          </cell>
          <cell r="AQ459">
            <v>8.9999999999999993E-3</v>
          </cell>
          <cell r="AR459" t="str">
            <v>KG</v>
          </cell>
          <cell r="AW459">
            <v>13</v>
          </cell>
          <cell r="AX459">
            <v>194.66</v>
          </cell>
          <cell r="AY459" t="e">
            <v>#N/A</v>
          </cell>
          <cell r="BA459">
            <v>13</v>
          </cell>
          <cell r="BB459">
            <v>194.66</v>
          </cell>
        </row>
        <row r="460">
          <cell r="A460" t="str">
            <v>BPZ:4952880001</v>
          </cell>
          <cell r="B460" t="str">
            <v>4952880001</v>
          </cell>
          <cell r="C460" t="str">
            <v>F12A470</v>
          </cell>
          <cell r="D460" t="str">
            <v>F12A470  flat cable 12 cond. 1.5m</v>
          </cell>
          <cell r="E460" t="str">
            <v>F12A470  Flachkabel MICRO 12-Pol</v>
          </cell>
          <cell r="F460">
            <v>47.6</v>
          </cell>
          <cell r="G460" t="str">
            <v>EUR</v>
          </cell>
          <cell r="H460">
            <v>1</v>
          </cell>
          <cell r="I460">
            <v>-75</v>
          </cell>
          <cell r="J460">
            <v>11.9</v>
          </cell>
          <cell r="K460" t="str">
            <v>EUR</v>
          </cell>
          <cell r="M460"/>
          <cell r="N460">
            <v>43.3</v>
          </cell>
          <cell r="O460" t="str">
            <v>EUR</v>
          </cell>
          <cell r="P460">
            <v>1</v>
          </cell>
          <cell r="Q460">
            <v>-75</v>
          </cell>
          <cell r="R460">
            <v>10.83</v>
          </cell>
          <cell r="S460" t="str">
            <v>EUR</v>
          </cell>
          <cell r="U460"/>
          <cell r="V460">
            <v>0</v>
          </cell>
          <cell r="W460">
            <v>0</v>
          </cell>
          <cell r="X460">
            <v>0</v>
          </cell>
          <cell r="Y460" t="e">
            <v>#NAME?</v>
          </cell>
          <cell r="Z460">
            <v>1</v>
          </cell>
          <cell r="AA460">
            <v>1</v>
          </cell>
          <cell r="AB460" t="str">
            <v>30</v>
          </cell>
          <cell r="AC460" t="str">
            <v>*SN</v>
          </cell>
          <cell r="AE460" t="str">
            <v>3FPDF</v>
          </cell>
          <cell r="AF460">
            <v>3</v>
          </cell>
          <cell r="AG460" t="str">
            <v>F</v>
          </cell>
          <cell r="AH460" t="str">
            <v>P</v>
          </cell>
          <cell r="AI460" t="str">
            <v>D</v>
          </cell>
          <cell r="AJ460" t="str">
            <v>F</v>
          </cell>
          <cell r="AK460" t="str">
            <v>AlgoRex</v>
          </cell>
          <cell r="AL460" t="str">
            <v>Panel Extensions</v>
          </cell>
          <cell r="AM460" t="str">
            <v>N</v>
          </cell>
          <cell r="AN460" t="str">
            <v>N</v>
          </cell>
          <cell r="AO460" t="str">
            <v>85444290000</v>
          </cell>
          <cell r="AP460" t="str">
            <v>CH</v>
          </cell>
          <cell r="AQ460">
            <v>2.1000000000000001E-2</v>
          </cell>
          <cell r="AR460" t="str">
            <v>KG</v>
          </cell>
          <cell r="AW460">
            <v>0</v>
          </cell>
          <cell r="AX460">
            <v>0</v>
          </cell>
          <cell r="AY460" t="e">
            <v>#N/A</v>
          </cell>
          <cell r="BA460">
            <v>0</v>
          </cell>
          <cell r="BB460">
            <v>0</v>
          </cell>
        </row>
        <row r="461">
          <cell r="A461" t="str">
            <v>BPZ:5291410001</v>
          </cell>
          <cell r="B461" t="str">
            <v>5291410001</v>
          </cell>
          <cell r="C461" t="str">
            <v>F50F410</v>
          </cell>
          <cell r="D461" t="str">
            <v>F50F410  flat cabel W/LEDs 50-POL.</v>
          </cell>
          <cell r="E461" t="str">
            <v>F50F410  LED-Bandkabel 50-POL. konf.</v>
          </cell>
          <cell r="F461">
            <v>87.5</v>
          </cell>
          <cell r="G461" t="str">
            <v>EUR</v>
          </cell>
          <cell r="H461">
            <v>1</v>
          </cell>
          <cell r="I461">
            <v>-75</v>
          </cell>
          <cell r="J461">
            <v>21.88</v>
          </cell>
          <cell r="K461" t="str">
            <v>EUR</v>
          </cell>
          <cell r="M461"/>
          <cell r="N461">
            <v>79.5</v>
          </cell>
          <cell r="O461" t="str">
            <v>EUR</v>
          </cell>
          <cell r="P461">
            <v>1</v>
          </cell>
          <cell r="Q461">
            <v>-75</v>
          </cell>
          <cell r="R461">
            <v>19.88</v>
          </cell>
          <cell r="S461" t="str">
            <v>EUR</v>
          </cell>
          <cell r="U461"/>
          <cell r="V461">
            <v>437.6</v>
          </cell>
          <cell r="W461">
            <v>397.6</v>
          </cell>
          <cell r="X461">
            <v>20</v>
          </cell>
          <cell r="Y461" t="e">
            <v>#NAME?</v>
          </cell>
          <cell r="Z461">
            <v>1</v>
          </cell>
          <cell r="AA461">
            <v>1</v>
          </cell>
          <cell r="AB461" t="str">
            <v>30</v>
          </cell>
          <cell r="AC461" t="str">
            <v>*SN</v>
          </cell>
          <cell r="AE461" t="str">
            <v>3FPDF</v>
          </cell>
          <cell r="AF461">
            <v>3</v>
          </cell>
          <cell r="AG461" t="str">
            <v>F</v>
          </cell>
          <cell r="AH461" t="str">
            <v>P</v>
          </cell>
          <cell r="AI461" t="str">
            <v>D</v>
          </cell>
          <cell r="AJ461" t="str">
            <v>F</v>
          </cell>
          <cell r="AK461" t="str">
            <v>AlgoRex</v>
          </cell>
          <cell r="AL461" t="str">
            <v>Panel Extensions</v>
          </cell>
          <cell r="AM461" t="str">
            <v>N</v>
          </cell>
          <cell r="AN461" t="str">
            <v>N</v>
          </cell>
          <cell r="AO461" t="str">
            <v>85446090000</v>
          </cell>
          <cell r="AP461" t="str">
            <v>HK</v>
          </cell>
          <cell r="AQ461">
            <v>9.8000000000000004E-2</v>
          </cell>
          <cell r="AR461" t="str">
            <v>KG</v>
          </cell>
          <cell r="AU461" t="str">
            <v>5-51</v>
          </cell>
          <cell r="AW461">
            <v>20</v>
          </cell>
          <cell r="AX461">
            <v>396.05</v>
          </cell>
          <cell r="AY461" t="e">
            <v>#N/A</v>
          </cell>
          <cell r="BA461">
            <v>20</v>
          </cell>
          <cell r="BB461">
            <v>396.05</v>
          </cell>
        </row>
        <row r="462">
          <cell r="A462" t="str">
            <v>BPZ:4750910001</v>
          </cell>
          <cell r="B462" t="str">
            <v>4750910001</v>
          </cell>
          <cell r="C462" t="str">
            <v>H23G230</v>
          </cell>
          <cell r="D462" t="str">
            <v>H23G230  Plastic housing small</v>
          </cell>
          <cell r="E462" t="str">
            <v>H23G230  Terminalgehaeuse klein</v>
          </cell>
          <cell r="F462">
            <v>43.7</v>
          </cell>
          <cell r="G462" t="str">
            <v>EUR</v>
          </cell>
          <cell r="H462">
            <v>1</v>
          </cell>
          <cell r="I462">
            <v>-75</v>
          </cell>
          <cell r="J462">
            <v>10.93</v>
          </cell>
          <cell r="K462" t="str">
            <v>EUR</v>
          </cell>
          <cell r="M462"/>
          <cell r="N462">
            <v>39.700000000000003</v>
          </cell>
          <cell r="O462" t="str">
            <v>EUR</v>
          </cell>
          <cell r="P462">
            <v>1</v>
          </cell>
          <cell r="Q462">
            <v>-75</v>
          </cell>
          <cell r="R462">
            <v>9.93</v>
          </cell>
          <cell r="S462" t="str">
            <v>EUR</v>
          </cell>
          <cell r="U462"/>
          <cell r="V462">
            <v>688.59</v>
          </cell>
          <cell r="W462">
            <v>625.59</v>
          </cell>
          <cell r="X462">
            <v>31.5</v>
          </cell>
          <cell r="Y462" t="e">
            <v>#NAME?</v>
          </cell>
          <cell r="Z462">
            <v>1</v>
          </cell>
          <cell r="AA462">
            <v>1</v>
          </cell>
          <cell r="AB462" t="str">
            <v>30</v>
          </cell>
          <cell r="AC462" t="str">
            <v>*SN</v>
          </cell>
          <cell r="AE462" t="str">
            <v>3FPDF</v>
          </cell>
          <cell r="AF462">
            <v>3</v>
          </cell>
          <cell r="AG462" t="str">
            <v>F</v>
          </cell>
          <cell r="AH462" t="str">
            <v>P</v>
          </cell>
          <cell r="AI462" t="str">
            <v>D</v>
          </cell>
          <cell r="AJ462" t="str">
            <v>F</v>
          </cell>
          <cell r="AK462" t="str">
            <v>AlgoRex</v>
          </cell>
          <cell r="AL462" t="str">
            <v>Panel Extensions</v>
          </cell>
          <cell r="AM462" t="str">
            <v>N</v>
          </cell>
          <cell r="AN462" t="str">
            <v>N</v>
          </cell>
          <cell r="AO462" t="str">
            <v>85319085900</v>
          </cell>
          <cell r="AP462" t="str">
            <v>CH</v>
          </cell>
          <cell r="AQ462">
            <v>0.248</v>
          </cell>
          <cell r="AR462" t="str">
            <v>KG</v>
          </cell>
          <cell r="AW462">
            <v>63</v>
          </cell>
          <cell r="AX462">
            <v>647.87</v>
          </cell>
          <cell r="AY462" t="e">
            <v>#N/A</v>
          </cell>
          <cell r="BA462">
            <v>63</v>
          </cell>
          <cell r="BB462">
            <v>647.87</v>
          </cell>
        </row>
        <row r="463">
          <cell r="A463" t="str">
            <v>BPZ:5328790001</v>
          </cell>
          <cell r="B463" t="str">
            <v>5328790001</v>
          </cell>
          <cell r="C463" t="str">
            <v>H23U 230</v>
          </cell>
          <cell r="D463" t="str">
            <v>H23U 230  recess box</v>
          </cell>
          <cell r="E463" t="str">
            <v>H23U 230  Unterputzkasten</v>
          </cell>
          <cell r="F463">
            <v>75.400000000000006</v>
          </cell>
          <cell r="G463" t="str">
            <v>EUR</v>
          </cell>
          <cell r="H463">
            <v>1</v>
          </cell>
          <cell r="I463">
            <v>-75</v>
          </cell>
          <cell r="J463">
            <v>18.850000000000001</v>
          </cell>
          <cell r="K463" t="str">
            <v>EUR</v>
          </cell>
          <cell r="M463"/>
          <cell r="N463">
            <v>68.5</v>
          </cell>
          <cell r="O463" t="str">
            <v>EUR</v>
          </cell>
          <cell r="P463">
            <v>1</v>
          </cell>
          <cell r="Q463">
            <v>-75</v>
          </cell>
          <cell r="R463">
            <v>17.13</v>
          </cell>
          <cell r="S463" t="str">
            <v>EUR</v>
          </cell>
          <cell r="U463"/>
          <cell r="V463">
            <v>0</v>
          </cell>
          <cell r="W463">
            <v>0</v>
          </cell>
          <cell r="X463">
            <v>0</v>
          </cell>
          <cell r="Y463" t="e">
            <v>#NAME?</v>
          </cell>
          <cell r="Z463">
            <v>1</v>
          </cell>
          <cell r="AA463">
            <v>1</v>
          </cell>
          <cell r="AB463" t="str">
            <v>30</v>
          </cell>
          <cell r="AC463" t="str">
            <v>*SN</v>
          </cell>
          <cell r="AE463" t="str">
            <v>3FPDF</v>
          </cell>
          <cell r="AF463">
            <v>3</v>
          </cell>
          <cell r="AG463" t="str">
            <v>F</v>
          </cell>
          <cell r="AH463" t="str">
            <v>P</v>
          </cell>
          <cell r="AI463" t="str">
            <v>D</v>
          </cell>
          <cell r="AJ463" t="str">
            <v>F</v>
          </cell>
          <cell r="AK463" t="str">
            <v>AlgoRex</v>
          </cell>
          <cell r="AL463" t="str">
            <v>Panel Extensions</v>
          </cell>
          <cell r="AM463" t="str">
            <v>N</v>
          </cell>
          <cell r="AN463" t="str">
            <v>N</v>
          </cell>
          <cell r="AO463" t="str">
            <v>85319085900</v>
          </cell>
          <cell r="AP463" t="str">
            <v>CH</v>
          </cell>
          <cell r="AQ463">
            <v>0.57299999999999995</v>
          </cell>
          <cell r="AR463" t="str">
            <v>KG</v>
          </cell>
          <cell r="AW463">
            <v>0</v>
          </cell>
          <cell r="AX463">
            <v>0</v>
          </cell>
          <cell r="AY463" t="e">
            <v>#N/A</v>
          </cell>
          <cell r="BA463">
            <v>0</v>
          </cell>
          <cell r="BB463">
            <v>0</v>
          </cell>
        </row>
        <row r="464">
          <cell r="A464" t="str">
            <v>BPZ:5328820001</v>
          </cell>
          <cell r="B464" t="str">
            <v>5328820001</v>
          </cell>
          <cell r="C464" t="str">
            <v>H23Z230</v>
          </cell>
          <cell r="D464" t="str">
            <v>H23Z230  flush mount frame</v>
          </cell>
          <cell r="E464" t="str">
            <v>H23Z230  Unterputzrahmen</v>
          </cell>
          <cell r="F464">
            <v>85.6</v>
          </cell>
          <cell r="G464" t="str">
            <v>EUR</v>
          </cell>
          <cell r="H464">
            <v>1</v>
          </cell>
          <cell r="I464">
            <v>-75</v>
          </cell>
          <cell r="J464">
            <v>21.4</v>
          </cell>
          <cell r="K464" t="str">
            <v>EUR</v>
          </cell>
          <cell r="M464"/>
          <cell r="N464">
            <v>70.8</v>
          </cell>
          <cell r="O464" t="str">
            <v>EUR</v>
          </cell>
          <cell r="P464">
            <v>1</v>
          </cell>
          <cell r="Q464">
            <v>-75</v>
          </cell>
          <cell r="R464">
            <v>17.7</v>
          </cell>
          <cell r="S464" t="str">
            <v>EUR</v>
          </cell>
          <cell r="U464"/>
          <cell r="V464">
            <v>0</v>
          </cell>
          <cell r="W464">
            <v>0</v>
          </cell>
          <cell r="X464">
            <v>0</v>
          </cell>
          <cell r="Y464" t="e">
            <v>#NAME?</v>
          </cell>
          <cell r="Z464">
            <v>1</v>
          </cell>
          <cell r="AA464">
            <v>1</v>
          </cell>
          <cell r="AB464" t="str">
            <v>30</v>
          </cell>
          <cell r="AC464" t="str">
            <v>*SN</v>
          </cell>
          <cell r="AE464" t="str">
            <v>3FPDF</v>
          </cell>
          <cell r="AF464">
            <v>3</v>
          </cell>
          <cell r="AG464" t="str">
            <v>F</v>
          </cell>
          <cell r="AH464" t="str">
            <v>P</v>
          </cell>
          <cell r="AI464" t="str">
            <v>D</v>
          </cell>
          <cell r="AJ464" t="str">
            <v>F</v>
          </cell>
          <cell r="AK464" t="str">
            <v>AlgoRex</v>
          </cell>
          <cell r="AL464" t="str">
            <v>Panel Extensions</v>
          </cell>
          <cell r="AM464" t="str">
            <v>N</v>
          </cell>
          <cell r="AN464" t="str">
            <v>N</v>
          </cell>
          <cell r="AO464" t="str">
            <v>85319085900</v>
          </cell>
          <cell r="AP464" t="str">
            <v>CH</v>
          </cell>
          <cell r="AQ464">
            <v>0.19700000000000001</v>
          </cell>
          <cell r="AR464" t="str">
            <v>KG</v>
          </cell>
          <cell r="AW464">
            <v>0</v>
          </cell>
          <cell r="AX464">
            <v>0</v>
          </cell>
          <cell r="AY464" t="e">
            <v>#N/A</v>
          </cell>
          <cell r="BA464">
            <v>0</v>
          </cell>
          <cell r="BB464">
            <v>0</v>
          </cell>
        </row>
        <row r="465">
          <cell r="A465" t="str">
            <v>BPZ:5287860001</v>
          </cell>
          <cell r="B465" t="str">
            <v>5287860001</v>
          </cell>
          <cell r="C465" t="str">
            <v>K3G060</v>
          </cell>
          <cell r="D465" t="str">
            <v>K3G060  Relay p.c.b.</v>
          </cell>
          <cell r="E465" t="str">
            <v>K3G060  Relaiskarte</v>
          </cell>
          <cell r="F465">
            <v>837</v>
          </cell>
          <cell r="G465" t="str">
            <v>EUR</v>
          </cell>
          <cell r="H465">
            <v>1</v>
          </cell>
          <cell r="I465">
            <v>-75</v>
          </cell>
          <cell r="J465">
            <v>209.25</v>
          </cell>
          <cell r="K465" t="str">
            <v>EUR</v>
          </cell>
          <cell r="M465"/>
          <cell r="N465">
            <v>761</v>
          </cell>
          <cell r="O465" t="str">
            <v>EUR</v>
          </cell>
          <cell r="P465">
            <v>1</v>
          </cell>
          <cell r="Q465">
            <v>-75</v>
          </cell>
          <cell r="R465">
            <v>190.25</v>
          </cell>
          <cell r="S465" t="str">
            <v>EUR</v>
          </cell>
          <cell r="U465"/>
          <cell r="V465">
            <v>0</v>
          </cell>
          <cell r="W465">
            <v>0</v>
          </cell>
          <cell r="X465">
            <v>0</v>
          </cell>
          <cell r="Y465" t="e">
            <v>#NAME?</v>
          </cell>
          <cell r="Z465">
            <v>1</v>
          </cell>
          <cell r="AA465">
            <v>1</v>
          </cell>
          <cell r="AB465" t="str">
            <v>30</v>
          </cell>
          <cell r="AC465" t="str">
            <v>*SU</v>
          </cell>
          <cell r="AE465" t="str">
            <v>3FPDF</v>
          </cell>
          <cell r="AF465">
            <v>3</v>
          </cell>
          <cell r="AG465" t="str">
            <v>F</v>
          </cell>
          <cell r="AH465" t="str">
            <v>P</v>
          </cell>
          <cell r="AI465" t="str">
            <v>D</v>
          </cell>
          <cell r="AJ465" t="str">
            <v>F</v>
          </cell>
          <cell r="AK465" t="str">
            <v>AlgoRex</v>
          </cell>
          <cell r="AL465" t="str">
            <v>Panel Extensions</v>
          </cell>
          <cell r="AM465" t="str">
            <v>N</v>
          </cell>
          <cell r="AN465" t="str">
            <v>EAR99H</v>
          </cell>
          <cell r="AO465" t="str">
            <v>85319085900</v>
          </cell>
          <cell r="AP465" t="str">
            <v>CH</v>
          </cell>
          <cell r="AQ465">
            <v>0.45100000000000001</v>
          </cell>
          <cell r="AR465" t="str">
            <v>KG</v>
          </cell>
          <cell r="AW465">
            <v>0</v>
          </cell>
          <cell r="AX465">
            <v>0</v>
          </cell>
          <cell r="AY465" t="e">
            <v>#N/A</v>
          </cell>
          <cell r="BA465">
            <v>0</v>
          </cell>
          <cell r="BB465">
            <v>0</v>
          </cell>
        </row>
        <row r="466">
          <cell r="A466" t="str">
            <v>BPZ:4967660001</v>
          </cell>
          <cell r="B466" t="str">
            <v>4967660001</v>
          </cell>
          <cell r="C466" t="str">
            <v>K3I050</v>
          </cell>
          <cell r="D466" t="str">
            <v>K3I050  lon/terminal interface</v>
          </cell>
          <cell r="E466" t="str">
            <v>K3I050  LON/Synoptik-Converter</v>
          </cell>
          <cell r="F466">
            <v>689</v>
          </cell>
          <cell r="G466" t="str">
            <v>EUR</v>
          </cell>
          <cell r="H466">
            <v>1</v>
          </cell>
          <cell r="I466">
            <v>-75</v>
          </cell>
          <cell r="J466">
            <v>172.25</v>
          </cell>
          <cell r="K466" t="str">
            <v>EUR</v>
          </cell>
          <cell r="M466"/>
          <cell r="N466">
            <v>626</v>
          </cell>
          <cell r="O466" t="str">
            <v>EUR</v>
          </cell>
          <cell r="P466">
            <v>1</v>
          </cell>
          <cell r="Q466">
            <v>-75</v>
          </cell>
          <cell r="R466">
            <v>156.5</v>
          </cell>
          <cell r="S466" t="str">
            <v>EUR</v>
          </cell>
          <cell r="U466"/>
          <cell r="V466">
            <v>1205.75</v>
          </cell>
          <cell r="W466">
            <v>1095.5</v>
          </cell>
          <cell r="X466">
            <v>55.125</v>
          </cell>
          <cell r="Y466" t="e">
            <v>#NAME?</v>
          </cell>
          <cell r="Z466">
            <v>1</v>
          </cell>
          <cell r="AA466">
            <v>1</v>
          </cell>
          <cell r="AB466" t="str">
            <v>30</v>
          </cell>
          <cell r="AC466" t="str">
            <v>*SU</v>
          </cell>
          <cell r="AE466" t="str">
            <v>3FPDF</v>
          </cell>
          <cell r="AF466">
            <v>3</v>
          </cell>
          <cell r="AG466" t="str">
            <v>F</v>
          </cell>
          <cell r="AH466" t="str">
            <v>P</v>
          </cell>
          <cell r="AI466" t="str">
            <v>D</v>
          </cell>
          <cell r="AJ466" t="str">
            <v>F</v>
          </cell>
          <cell r="AK466" t="str">
            <v>AlgoRex</v>
          </cell>
          <cell r="AL466" t="str">
            <v>Panel Extensions</v>
          </cell>
          <cell r="AM466" t="str">
            <v>N</v>
          </cell>
          <cell r="AN466" t="str">
            <v>EAR99H</v>
          </cell>
          <cell r="AO466" t="str">
            <v>85319085900</v>
          </cell>
          <cell r="AP466" t="str">
            <v>CH</v>
          </cell>
          <cell r="AQ466">
            <v>0.307</v>
          </cell>
          <cell r="AR466" t="str">
            <v>KG</v>
          </cell>
          <cell r="AW466">
            <v>7</v>
          </cell>
          <cell r="AX466">
            <v>1123</v>
          </cell>
          <cell r="AY466" t="e">
            <v>#N/A</v>
          </cell>
          <cell r="BA466">
            <v>7</v>
          </cell>
          <cell r="BB466">
            <v>1123</v>
          </cell>
        </row>
        <row r="467">
          <cell r="A467" t="str">
            <v>BPZ:5047680001</v>
          </cell>
          <cell r="B467" t="str">
            <v>5047680001</v>
          </cell>
          <cell r="C467" t="str">
            <v>K3I080</v>
          </cell>
          <cell r="D467" t="str">
            <v>K3I080  serial/lon itf</v>
          </cell>
          <cell r="E467" t="str">
            <v>K3I080  Serial/LON ITF</v>
          </cell>
          <cell r="F467">
            <v>504</v>
          </cell>
          <cell r="G467" t="str">
            <v>EUR</v>
          </cell>
          <cell r="H467">
            <v>1</v>
          </cell>
          <cell r="I467">
            <v>-75</v>
          </cell>
          <cell r="J467">
            <v>126</v>
          </cell>
          <cell r="K467" t="str">
            <v>EUR</v>
          </cell>
          <cell r="M467"/>
          <cell r="N467">
            <v>471</v>
          </cell>
          <cell r="O467" t="str">
            <v>EUR</v>
          </cell>
          <cell r="P467">
            <v>1</v>
          </cell>
          <cell r="Q467">
            <v>-75</v>
          </cell>
          <cell r="R467">
            <v>117.75</v>
          </cell>
          <cell r="S467" t="str">
            <v>EUR</v>
          </cell>
          <cell r="U467"/>
          <cell r="V467">
            <v>3276</v>
          </cell>
          <cell r="W467">
            <v>3061.5</v>
          </cell>
          <cell r="X467">
            <v>107.25</v>
          </cell>
          <cell r="Y467" t="e">
            <v>#NAME?</v>
          </cell>
          <cell r="Z467">
            <v>1</v>
          </cell>
          <cell r="AA467">
            <v>1</v>
          </cell>
          <cell r="AB467" t="str">
            <v>61</v>
          </cell>
          <cell r="AC467" t="str">
            <v>*SU</v>
          </cell>
          <cell r="AD467" t="str">
            <v>phasing out product</v>
          </cell>
          <cell r="AE467" t="str">
            <v>3FPDF</v>
          </cell>
          <cell r="AF467">
            <v>3</v>
          </cell>
          <cell r="AG467" t="str">
            <v>F</v>
          </cell>
          <cell r="AH467" t="str">
            <v>P</v>
          </cell>
          <cell r="AI467" t="str">
            <v>D</v>
          </cell>
          <cell r="AJ467" t="str">
            <v>F</v>
          </cell>
          <cell r="AK467" t="str">
            <v>AlgoRex</v>
          </cell>
          <cell r="AL467" t="str">
            <v>Panel Extensions</v>
          </cell>
          <cell r="AM467" t="str">
            <v>N</v>
          </cell>
          <cell r="AN467" t="str">
            <v>EAR99H</v>
          </cell>
          <cell r="AO467" t="str">
            <v>85319085900</v>
          </cell>
          <cell r="AP467" t="str">
            <v>CH</v>
          </cell>
          <cell r="AQ467">
            <v>0.29199999999999998</v>
          </cell>
          <cell r="AR467" t="str">
            <v>KG</v>
          </cell>
          <cell r="AW467">
            <v>26</v>
          </cell>
          <cell r="AX467">
            <v>2953.01</v>
          </cell>
          <cell r="AY467" t="e">
            <v>#N/A</v>
          </cell>
          <cell r="BA467">
            <v>26</v>
          </cell>
          <cell r="BB467">
            <v>2953.01</v>
          </cell>
        </row>
        <row r="468">
          <cell r="A468" t="str">
            <v>BPZ:5288120001</v>
          </cell>
          <cell r="B468" t="str">
            <v>5288120001</v>
          </cell>
          <cell r="C468" t="str">
            <v>K3I110</v>
          </cell>
          <cell r="D468" t="str">
            <v>K3I110  LON I/O-Box</v>
          </cell>
          <cell r="E468" t="str">
            <v>K3I110  LON I/O-Box</v>
          </cell>
          <cell r="F468">
            <v>811</v>
          </cell>
          <cell r="G468" t="str">
            <v>EUR</v>
          </cell>
          <cell r="H468">
            <v>1</v>
          </cell>
          <cell r="L468">
            <v>226.56</v>
          </cell>
          <cell r="M468" t="str">
            <v>EUR</v>
          </cell>
          <cell r="N468">
            <v>737</v>
          </cell>
          <cell r="O468" t="str">
            <v>EUR</v>
          </cell>
          <cell r="P468">
            <v>1</v>
          </cell>
          <cell r="T468">
            <v>205.96</v>
          </cell>
          <cell r="U468" t="str">
            <v>EUR</v>
          </cell>
          <cell r="V468">
            <v>2039.04</v>
          </cell>
          <cell r="W468">
            <v>1853.64</v>
          </cell>
          <cell r="X468">
            <v>92.699999999999932</v>
          </cell>
          <cell r="Y468" t="e">
            <v>#NAME?</v>
          </cell>
          <cell r="Z468">
            <v>1</v>
          </cell>
          <cell r="AA468">
            <v>1</v>
          </cell>
          <cell r="AB468" t="str">
            <v>30</v>
          </cell>
          <cell r="AC468" t="str">
            <v>*SU</v>
          </cell>
          <cell r="AE468" t="str">
            <v>3FPDF</v>
          </cell>
          <cell r="AF468">
            <v>3</v>
          </cell>
          <cell r="AG468" t="str">
            <v>F</v>
          </cell>
          <cell r="AH468" t="str">
            <v>P</v>
          </cell>
          <cell r="AI468" t="str">
            <v>D</v>
          </cell>
          <cell r="AJ468" t="str">
            <v>F</v>
          </cell>
          <cell r="AK468" t="str">
            <v>AlgoRex</v>
          </cell>
          <cell r="AL468" t="str">
            <v>Panel Extensions</v>
          </cell>
          <cell r="AM468" t="str">
            <v>N</v>
          </cell>
          <cell r="AN468" t="str">
            <v>EAR99H</v>
          </cell>
          <cell r="AO468" t="str">
            <v>85319085900</v>
          </cell>
          <cell r="AP468" t="str">
            <v>CH</v>
          </cell>
          <cell r="AQ468">
            <v>0.65100000000000002</v>
          </cell>
          <cell r="AR468" t="str">
            <v>KG</v>
          </cell>
          <cell r="AW468">
            <v>9</v>
          </cell>
          <cell r="AX468">
            <v>1799.05</v>
          </cell>
          <cell r="AY468" t="e">
            <v>#N/A</v>
          </cell>
          <cell r="BA468">
            <v>9</v>
          </cell>
          <cell r="BB468">
            <v>1799.05</v>
          </cell>
        </row>
        <row r="469">
          <cell r="A469" t="str">
            <v>BPZ:5286050001</v>
          </cell>
          <cell r="B469" t="str">
            <v>5286050001</v>
          </cell>
          <cell r="C469" t="str">
            <v>K3R072</v>
          </cell>
          <cell r="D469" t="str">
            <v>K3R072  Synoptical driver</v>
          </cell>
          <cell r="E469" t="str">
            <v>K3R072  Synoptik-Ansteuerung</v>
          </cell>
          <cell r="F469">
            <v>788</v>
          </cell>
          <cell r="G469" t="str">
            <v>EUR</v>
          </cell>
          <cell r="H469">
            <v>1</v>
          </cell>
          <cell r="L469">
            <v>244.04</v>
          </cell>
          <cell r="M469" t="str">
            <v>EUR</v>
          </cell>
          <cell r="N469">
            <v>716</v>
          </cell>
          <cell r="O469" t="str">
            <v>EUR</v>
          </cell>
          <cell r="P469">
            <v>1</v>
          </cell>
          <cell r="T469">
            <v>221.85</v>
          </cell>
          <cell r="U469" t="str">
            <v>EUR</v>
          </cell>
          <cell r="V469">
            <v>1708.28</v>
          </cell>
          <cell r="W469">
            <v>1552.95</v>
          </cell>
          <cell r="X469">
            <v>77.664999999999964</v>
          </cell>
          <cell r="Y469" t="e">
            <v>#NAME?</v>
          </cell>
          <cell r="Z469">
            <v>1</v>
          </cell>
          <cell r="AA469">
            <v>1</v>
          </cell>
          <cell r="AB469" t="str">
            <v>30</v>
          </cell>
          <cell r="AC469" t="str">
            <v>*SN</v>
          </cell>
          <cell r="AE469" t="str">
            <v>3FPDF</v>
          </cell>
          <cell r="AF469">
            <v>3</v>
          </cell>
          <cell r="AG469" t="str">
            <v>F</v>
          </cell>
          <cell r="AH469" t="str">
            <v>P</v>
          </cell>
          <cell r="AI469" t="str">
            <v>D</v>
          </cell>
          <cell r="AJ469" t="str">
            <v>F</v>
          </cell>
          <cell r="AK469" t="str">
            <v>AlgoRex</v>
          </cell>
          <cell r="AL469" t="str">
            <v>Panel Extensions</v>
          </cell>
          <cell r="AM469" t="str">
            <v>N</v>
          </cell>
          <cell r="AN469" t="str">
            <v>EAR99H</v>
          </cell>
          <cell r="AO469" t="str">
            <v>85319085900</v>
          </cell>
          <cell r="AP469" t="str">
            <v>CH</v>
          </cell>
          <cell r="AQ469">
            <v>0.36799999999999999</v>
          </cell>
          <cell r="AR469" t="str">
            <v>KG</v>
          </cell>
          <cell r="AW469">
            <v>7</v>
          </cell>
          <cell r="AX469">
            <v>1472.6</v>
          </cell>
          <cell r="AY469" t="e">
            <v>#N/A</v>
          </cell>
          <cell r="BA469">
            <v>7</v>
          </cell>
          <cell r="BB469">
            <v>1472.6</v>
          </cell>
        </row>
        <row r="470">
          <cell r="A470" t="str">
            <v>A5Q00001720</v>
          </cell>
          <cell r="B470" t="str">
            <v>A5Q00001720</v>
          </cell>
          <cell r="C470" t="str">
            <v>Z1B070</v>
          </cell>
          <cell r="D470" t="str">
            <v>Z1B070  Montageset to E3I040</v>
          </cell>
          <cell r="E470" t="str">
            <v>Z1B070  Montageset zu E3I040</v>
          </cell>
          <cell r="F470">
            <v>134</v>
          </cell>
          <cell r="G470" t="str">
            <v>EUR</v>
          </cell>
          <cell r="H470">
            <v>1</v>
          </cell>
          <cell r="I470">
            <v>-75</v>
          </cell>
          <cell r="J470">
            <v>33.5</v>
          </cell>
          <cell r="K470" t="str">
            <v>EUR</v>
          </cell>
          <cell r="M470"/>
          <cell r="N470">
            <v>122</v>
          </cell>
          <cell r="O470" t="str">
            <v>EUR</v>
          </cell>
          <cell r="P470">
            <v>1</v>
          </cell>
          <cell r="Q470">
            <v>-75</v>
          </cell>
          <cell r="R470">
            <v>30.5</v>
          </cell>
          <cell r="S470" t="str">
            <v>EUR</v>
          </cell>
          <cell r="U470"/>
          <cell r="V470">
            <v>167.5</v>
          </cell>
          <cell r="W470">
            <v>152.5</v>
          </cell>
          <cell r="X470">
            <v>7.5</v>
          </cell>
          <cell r="Y470" t="e">
            <v>#NAME?</v>
          </cell>
          <cell r="Z470">
            <v>1</v>
          </cell>
          <cell r="AA470">
            <v>1</v>
          </cell>
          <cell r="AB470" t="str">
            <v>30</v>
          </cell>
          <cell r="AC470" t="str">
            <v>*SN</v>
          </cell>
          <cell r="AE470" t="str">
            <v>3FPDF</v>
          </cell>
          <cell r="AF470">
            <v>3</v>
          </cell>
          <cell r="AG470" t="str">
            <v>F</v>
          </cell>
          <cell r="AH470" t="str">
            <v>P</v>
          </cell>
          <cell r="AI470" t="str">
            <v>D</v>
          </cell>
          <cell r="AJ470" t="str">
            <v>F</v>
          </cell>
          <cell r="AK470" t="str">
            <v>AlgoRex</v>
          </cell>
          <cell r="AL470" t="str">
            <v>Panel Extensions</v>
          </cell>
          <cell r="AM470" t="str">
            <v>N</v>
          </cell>
          <cell r="AN470" t="str">
            <v>N</v>
          </cell>
          <cell r="AO470" t="str">
            <v>85319085900</v>
          </cell>
          <cell r="AP470" t="str">
            <v>CH</v>
          </cell>
          <cell r="AQ470">
            <v>0.182</v>
          </cell>
          <cell r="AR470" t="str">
            <v>KG</v>
          </cell>
          <cell r="AW470">
            <v>5</v>
          </cell>
          <cell r="AX470">
            <v>165.44</v>
          </cell>
          <cell r="AY470" t="e">
            <v>#N/A</v>
          </cell>
          <cell r="BA470">
            <v>5</v>
          </cell>
          <cell r="BB470">
            <v>165.44</v>
          </cell>
        </row>
        <row r="471">
          <cell r="A471" t="str">
            <v>A5Q00007486</v>
          </cell>
          <cell r="B471" t="str">
            <v>A5Q00007486</v>
          </cell>
          <cell r="C471" t="str">
            <v>Z1I100</v>
          </cell>
          <cell r="D471" t="str">
            <v>Z1I100  connection cable 10-pole 0,5m</v>
          </cell>
          <cell r="E471" t="str">
            <v>Z1I100  Anschlusskabel 10adr. 0,5m</v>
          </cell>
          <cell r="F471">
            <v>118</v>
          </cell>
          <cell r="G471" t="str">
            <v>EUR</v>
          </cell>
          <cell r="H471">
            <v>1</v>
          </cell>
          <cell r="I471">
            <v>-75</v>
          </cell>
          <cell r="J471">
            <v>29.5</v>
          </cell>
          <cell r="K471" t="str">
            <v>EUR</v>
          </cell>
          <cell r="M471"/>
          <cell r="N471">
            <v>107</v>
          </cell>
          <cell r="O471" t="str">
            <v>EUR</v>
          </cell>
          <cell r="P471">
            <v>1</v>
          </cell>
          <cell r="Q471">
            <v>-75</v>
          </cell>
          <cell r="R471">
            <v>26.75</v>
          </cell>
          <cell r="S471" t="str">
            <v>EUR</v>
          </cell>
          <cell r="U471"/>
          <cell r="V471">
            <v>236</v>
          </cell>
          <cell r="W471">
            <v>214</v>
          </cell>
          <cell r="X471">
            <v>11</v>
          </cell>
          <cell r="Y471" t="e">
            <v>#NAME?</v>
          </cell>
          <cell r="Z471">
            <v>1</v>
          </cell>
          <cell r="AA471">
            <v>1</v>
          </cell>
          <cell r="AB471" t="str">
            <v>30</v>
          </cell>
          <cell r="AC471" t="str">
            <v>*SN</v>
          </cell>
          <cell r="AE471" t="str">
            <v>3FPDF</v>
          </cell>
          <cell r="AF471">
            <v>3</v>
          </cell>
          <cell r="AG471" t="str">
            <v>F</v>
          </cell>
          <cell r="AH471" t="str">
            <v>P</v>
          </cell>
          <cell r="AI471" t="str">
            <v>D</v>
          </cell>
          <cell r="AJ471" t="str">
            <v>F</v>
          </cell>
          <cell r="AK471" t="str">
            <v>AlgoRex</v>
          </cell>
          <cell r="AL471" t="str">
            <v>Panel Extensions</v>
          </cell>
          <cell r="AM471" t="str">
            <v>N</v>
          </cell>
          <cell r="AN471" t="str">
            <v>N</v>
          </cell>
          <cell r="AO471" t="str">
            <v>85444290000</v>
          </cell>
          <cell r="AP471" t="str">
            <v>CH</v>
          </cell>
          <cell r="AQ471">
            <v>9.4E-2</v>
          </cell>
          <cell r="AR471" t="str">
            <v>KG</v>
          </cell>
          <cell r="AW471">
            <v>8</v>
          </cell>
          <cell r="AX471">
            <v>204.41</v>
          </cell>
          <cell r="AY471" t="e">
            <v>#N/A</v>
          </cell>
          <cell r="BA471">
            <v>8</v>
          </cell>
          <cell r="BB471">
            <v>204.41</v>
          </cell>
        </row>
        <row r="472">
          <cell r="A472" t="str">
            <v>A5Q00007487</v>
          </cell>
          <cell r="B472" t="str">
            <v>A5Q00007487</v>
          </cell>
          <cell r="C472" t="str">
            <v>Z1I110</v>
          </cell>
          <cell r="D472" t="str">
            <v>Z1I110  connecting cable 10-pole 0,8m</v>
          </cell>
          <cell r="E472" t="str">
            <v>Z1I110  Anschlusskabel 10adr. 0,8m</v>
          </cell>
          <cell r="F472">
            <v>118</v>
          </cell>
          <cell r="G472" t="str">
            <v>EUR</v>
          </cell>
          <cell r="H472">
            <v>1</v>
          </cell>
          <cell r="I472">
            <v>-75</v>
          </cell>
          <cell r="J472">
            <v>29.5</v>
          </cell>
          <cell r="K472" t="str">
            <v>EUR</v>
          </cell>
          <cell r="M472"/>
          <cell r="N472">
            <v>107</v>
          </cell>
          <cell r="O472" t="str">
            <v>EUR</v>
          </cell>
          <cell r="P472">
            <v>1</v>
          </cell>
          <cell r="Q472">
            <v>-75</v>
          </cell>
          <cell r="R472">
            <v>26.75</v>
          </cell>
          <cell r="S472" t="str">
            <v>EUR</v>
          </cell>
          <cell r="U472"/>
          <cell r="V472">
            <v>2950</v>
          </cell>
          <cell r="W472">
            <v>2675</v>
          </cell>
          <cell r="X472">
            <v>137.5</v>
          </cell>
          <cell r="Y472" t="e">
            <v>#NAME?</v>
          </cell>
          <cell r="Z472">
            <v>1</v>
          </cell>
          <cell r="AA472">
            <v>1</v>
          </cell>
          <cell r="AB472" t="str">
            <v>30</v>
          </cell>
          <cell r="AC472" t="str">
            <v>*SN</v>
          </cell>
          <cell r="AE472" t="str">
            <v>3FPDF</v>
          </cell>
          <cell r="AF472">
            <v>3</v>
          </cell>
          <cell r="AG472" t="str">
            <v>F</v>
          </cell>
          <cell r="AH472" t="str">
            <v>P</v>
          </cell>
          <cell r="AI472" t="str">
            <v>D</v>
          </cell>
          <cell r="AJ472" t="str">
            <v>F</v>
          </cell>
          <cell r="AK472" t="str">
            <v>AlgoRex</v>
          </cell>
          <cell r="AL472" t="str">
            <v>Panel Extensions</v>
          </cell>
          <cell r="AM472" t="str">
            <v>N</v>
          </cell>
          <cell r="AN472" t="str">
            <v>N</v>
          </cell>
          <cell r="AO472" t="str">
            <v>85444290000</v>
          </cell>
          <cell r="AP472" t="str">
            <v>CH</v>
          </cell>
          <cell r="AQ472">
            <v>0.108</v>
          </cell>
          <cell r="AR472" t="str">
            <v>KG</v>
          </cell>
          <cell r="AW472">
            <v>100</v>
          </cell>
          <cell r="AX472">
            <v>2719.91</v>
          </cell>
          <cell r="AY472" t="e">
            <v>#N/A</v>
          </cell>
          <cell r="BA472">
            <v>100</v>
          </cell>
          <cell r="BB472">
            <v>2719.91</v>
          </cell>
        </row>
        <row r="473">
          <cell r="A473" t="str">
            <v>BPZ:4843830001</v>
          </cell>
          <cell r="B473" t="str">
            <v>4843830001</v>
          </cell>
          <cell r="C473" t="str">
            <v>Z3B171</v>
          </cell>
          <cell r="D473" t="str">
            <v>Z3B171  Relay module</v>
          </cell>
          <cell r="E473" t="str">
            <v>Z3B171  Relaismodul 250V-KONTAKT</v>
          </cell>
          <cell r="F473">
            <v>28.7</v>
          </cell>
          <cell r="G473" t="str">
            <v>EUR</v>
          </cell>
          <cell r="H473">
            <v>1</v>
          </cell>
          <cell r="I473">
            <v>-75</v>
          </cell>
          <cell r="J473">
            <v>7.18</v>
          </cell>
          <cell r="K473" t="str">
            <v>EUR</v>
          </cell>
          <cell r="M473"/>
          <cell r="N473">
            <v>26.1</v>
          </cell>
          <cell r="O473" t="str">
            <v>EUR</v>
          </cell>
          <cell r="P473">
            <v>1</v>
          </cell>
          <cell r="Q473">
            <v>-75</v>
          </cell>
          <cell r="R473">
            <v>6.53</v>
          </cell>
          <cell r="S473" t="str">
            <v>EUR</v>
          </cell>
          <cell r="U473"/>
          <cell r="V473">
            <v>9262.2000000000007</v>
          </cell>
          <cell r="W473">
            <v>8423.7000000000007</v>
          </cell>
          <cell r="X473">
            <v>419.25</v>
          </cell>
          <cell r="Y473" t="e">
            <v>#NAME?</v>
          </cell>
          <cell r="Z473">
            <v>10</v>
          </cell>
          <cell r="AA473">
            <v>10</v>
          </cell>
          <cell r="AB473" t="str">
            <v>30</v>
          </cell>
          <cell r="AC473" t="str">
            <v>*SN</v>
          </cell>
          <cell r="AE473" t="str">
            <v>3FPDF</v>
          </cell>
          <cell r="AF473">
            <v>3</v>
          </cell>
          <cell r="AG473" t="str">
            <v>F</v>
          </cell>
          <cell r="AH473" t="str">
            <v>P</v>
          </cell>
          <cell r="AI473" t="str">
            <v>D</v>
          </cell>
          <cell r="AJ473" t="str">
            <v>F</v>
          </cell>
          <cell r="AK473" t="str">
            <v>AlgoRex</v>
          </cell>
          <cell r="AL473" t="str">
            <v>Panel Extensions</v>
          </cell>
          <cell r="AM473" t="str">
            <v>N</v>
          </cell>
          <cell r="AN473" t="str">
            <v>N</v>
          </cell>
          <cell r="AO473" t="str">
            <v>85319085900</v>
          </cell>
          <cell r="AP473" t="str">
            <v>IT</v>
          </cell>
          <cell r="AQ473">
            <v>3.7999999999999999E-2</v>
          </cell>
          <cell r="AR473" t="str">
            <v>KG</v>
          </cell>
          <cell r="AU473" t="str">
            <v>1-9, 2-30, 3-7, 3-9, 3-13, 3-17, 4-6, 8-1–2</v>
          </cell>
          <cell r="AW473">
            <v>1290</v>
          </cell>
          <cell r="AX473">
            <v>8485.68</v>
          </cell>
          <cell r="AY473" t="e">
            <v>#N/A</v>
          </cell>
          <cell r="BA473">
            <v>1290</v>
          </cell>
          <cell r="BB473">
            <v>8485.68</v>
          </cell>
        </row>
        <row r="474">
          <cell r="A474" t="str">
            <v>BPZ:5590010001</v>
          </cell>
          <cell r="B474" t="str">
            <v>5590010001</v>
          </cell>
          <cell r="C474" t="str">
            <v>Z3B230</v>
          </cell>
          <cell r="D474" t="str">
            <v>Z3B230  support plate set</v>
          </cell>
          <cell r="E474" t="str">
            <v>Z3B230  Traegerplatten-Set</v>
          </cell>
          <cell r="F474">
            <v>33.4</v>
          </cell>
          <cell r="G474" t="str">
            <v>EUR</v>
          </cell>
          <cell r="H474">
            <v>1</v>
          </cell>
          <cell r="I474">
            <v>-75</v>
          </cell>
          <cell r="J474">
            <v>8.35</v>
          </cell>
          <cell r="K474" t="str">
            <v>EUR</v>
          </cell>
          <cell r="M474"/>
          <cell r="N474">
            <v>30.4</v>
          </cell>
          <cell r="O474" t="str">
            <v>EUR</v>
          </cell>
          <cell r="P474">
            <v>1</v>
          </cell>
          <cell r="Q474">
            <v>-75</v>
          </cell>
          <cell r="R474">
            <v>7.6</v>
          </cell>
          <cell r="S474" t="str">
            <v>EUR</v>
          </cell>
          <cell r="U474"/>
          <cell r="V474">
            <v>58.45</v>
          </cell>
          <cell r="W474">
            <v>53.2</v>
          </cell>
          <cell r="X474">
            <v>2.625</v>
          </cell>
          <cell r="Y474" t="e">
            <v>#NAME?</v>
          </cell>
          <cell r="Z474">
            <v>1</v>
          </cell>
          <cell r="AA474">
            <v>1</v>
          </cell>
          <cell r="AB474" t="str">
            <v>30</v>
          </cell>
          <cell r="AC474" t="str">
            <v>*SN</v>
          </cell>
          <cell r="AE474" t="str">
            <v>3FPDF</v>
          </cell>
          <cell r="AF474">
            <v>3</v>
          </cell>
          <cell r="AG474" t="str">
            <v>F</v>
          </cell>
          <cell r="AH474" t="str">
            <v>P</v>
          </cell>
          <cell r="AI474" t="str">
            <v>D</v>
          </cell>
          <cell r="AJ474" t="str">
            <v>F</v>
          </cell>
          <cell r="AK474" t="str">
            <v>AlgoRex</v>
          </cell>
          <cell r="AL474" t="str">
            <v>Panel Extensions</v>
          </cell>
          <cell r="AM474" t="str">
            <v>N</v>
          </cell>
          <cell r="AN474" t="str">
            <v>N</v>
          </cell>
          <cell r="AO474" t="str">
            <v>85319085900</v>
          </cell>
          <cell r="AP474" t="str">
            <v>CH</v>
          </cell>
          <cell r="AQ474">
            <v>0.14799999999999999</v>
          </cell>
          <cell r="AR474" t="str">
            <v>KG</v>
          </cell>
          <cell r="AW474">
            <v>7</v>
          </cell>
          <cell r="AX474">
            <v>54.01</v>
          </cell>
          <cell r="AY474" t="e">
            <v>#N/A</v>
          </cell>
          <cell r="BA474">
            <v>7</v>
          </cell>
          <cell r="BB474">
            <v>54.01</v>
          </cell>
        </row>
        <row r="475">
          <cell r="A475" t="str">
            <v>BPZ:4849690001</v>
          </cell>
          <cell r="B475" t="str">
            <v>4849690001</v>
          </cell>
          <cell r="C475" t="str">
            <v>Z3I520</v>
          </cell>
          <cell r="D475" t="str">
            <v>Z3I520  cable set to KR071 (12 pces)</v>
          </cell>
          <cell r="E475" t="str">
            <v>Z3I520  Kabelset zu K3R 071</v>
          </cell>
          <cell r="F475">
            <v>99.3</v>
          </cell>
          <cell r="G475" t="str">
            <v>EUR</v>
          </cell>
          <cell r="H475">
            <v>1</v>
          </cell>
          <cell r="I475">
            <v>-75</v>
          </cell>
          <cell r="J475">
            <v>24.83</v>
          </cell>
          <cell r="K475" t="str">
            <v>EUR</v>
          </cell>
          <cell r="M475"/>
          <cell r="N475">
            <v>90.3</v>
          </cell>
          <cell r="O475" t="str">
            <v>EUR</v>
          </cell>
          <cell r="P475">
            <v>1</v>
          </cell>
          <cell r="Q475">
            <v>-75</v>
          </cell>
          <cell r="R475">
            <v>22.58</v>
          </cell>
          <cell r="S475" t="str">
            <v>EUR</v>
          </cell>
          <cell r="U475"/>
          <cell r="V475">
            <v>0</v>
          </cell>
          <cell r="W475">
            <v>0</v>
          </cell>
          <cell r="X475">
            <v>0</v>
          </cell>
          <cell r="Y475" t="e">
            <v>#NAME?</v>
          </cell>
          <cell r="Z475">
            <v>1</v>
          </cell>
          <cell r="AA475">
            <v>1</v>
          </cell>
          <cell r="AB475" t="str">
            <v>30</v>
          </cell>
          <cell r="AC475" t="str">
            <v>*SN</v>
          </cell>
          <cell r="AE475" t="str">
            <v>3FPDF</v>
          </cell>
          <cell r="AF475">
            <v>3</v>
          </cell>
          <cell r="AG475" t="str">
            <v>F</v>
          </cell>
          <cell r="AH475" t="str">
            <v>P</v>
          </cell>
          <cell r="AI475" t="str">
            <v>D</v>
          </cell>
          <cell r="AJ475" t="str">
            <v>F</v>
          </cell>
          <cell r="AK475" t="str">
            <v>AlgoRex</v>
          </cell>
          <cell r="AL475" t="str">
            <v>Panel Extensions</v>
          </cell>
          <cell r="AM475" t="str">
            <v>N</v>
          </cell>
          <cell r="AN475" t="str">
            <v>N</v>
          </cell>
          <cell r="AO475" t="str">
            <v>85444290000</v>
          </cell>
          <cell r="AP475" t="str">
            <v>CH</v>
          </cell>
          <cell r="AQ475">
            <v>6.3E-2</v>
          </cell>
          <cell r="AR475" t="str">
            <v>KG</v>
          </cell>
          <cell r="AW475">
            <v>0</v>
          </cell>
          <cell r="AX475">
            <v>0</v>
          </cell>
          <cell r="AY475" t="e">
            <v>#N/A</v>
          </cell>
          <cell r="BA475">
            <v>0</v>
          </cell>
          <cell r="BB475">
            <v>0</v>
          </cell>
        </row>
        <row r="476">
          <cell r="A476" t="str">
            <v>BPZ:4849720001</v>
          </cell>
          <cell r="B476" t="str">
            <v>4849720001</v>
          </cell>
          <cell r="C476" t="str">
            <v>Z3I530</v>
          </cell>
          <cell r="D476" t="str">
            <v>Z3I530  adapter to b3r051/k3r071</v>
          </cell>
          <cell r="E476" t="str">
            <v>Z3I530  Adapter zu B3R 051/K3R071</v>
          </cell>
          <cell r="F476">
            <v>145</v>
          </cell>
          <cell r="G476" t="str">
            <v>EUR</v>
          </cell>
          <cell r="H476">
            <v>1</v>
          </cell>
          <cell r="I476">
            <v>-75</v>
          </cell>
          <cell r="J476">
            <v>36.25</v>
          </cell>
          <cell r="K476" t="str">
            <v>EUR</v>
          </cell>
          <cell r="M476"/>
          <cell r="N476">
            <v>132</v>
          </cell>
          <cell r="O476" t="str">
            <v>EUR</v>
          </cell>
          <cell r="P476">
            <v>1</v>
          </cell>
          <cell r="Q476">
            <v>-75</v>
          </cell>
          <cell r="R476">
            <v>33</v>
          </cell>
          <cell r="S476" t="str">
            <v>EUR</v>
          </cell>
          <cell r="U476"/>
          <cell r="V476">
            <v>181.25</v>
          </cell>
          <cell r="W476">
            <v>165</v>
          </cell>
          <cell r="X476">
            <v>8.125</v>
          </cell>
          <cell r="Y476" t="e">
            <v>#NAME?</v>
          </cell>
          <cell r="Z476">
            <v>1</v>
          </cell>
          <cell r="AA476">
            <v>1</v>
          </cell>
          <cell r="AB476" t="str">
            <v>30</v>
          </cell>
          <cell r="AC476" t="str">
            <v>*SN</v>
          </cell>
          <cell r="AE476" t="str">
            <v>3FPDF</v>
          </cell>
          <cell r="AF476">
            <v>3</v>
          </cell>
          <cell r="AG476" t="str">
            <v>F</v>
          </cell>
          <cell r="AH476" t="str">
            <v>P</v>
          </cell>
          <cell r="AI476" t="str">
            <v>D</v>
          </cell>
          <cell r="AJ476" t="str">
            <v>F</v>
          </cell>
          <cell r="AK476" t="str">
            <v>AlgoRex</v>
          </cell>
          <cell r="AL476" t="str">
            <v>Panel Extensions</v>
          </cell>
          <cell r="AM476" t="str">
            <v>N</v>
          </cell>
          <cell r="AN476" t="str">
            <v>N</v>
          </cell>
          <cell r="AO476" t="str">
            <v>85319085900</v>
          </cell>
          <cell r="AP476" t="str">
            <v>CH</v>
          </cell>
          <cell r="AQ476">
            <v>5.5E-2</v>
          </cell>
          <cell r="AR476" t="str">
            <v>KG</v>
          </cell>
          <cell r="AW476">
            <v>5</v>
          </cell>
          <cell r="AX476">
            <v>179.6</v>
          </cell>
          <cell r="AY476" t="e">
            <v>#N/A</v>
          </cell>
          <cell r="BA476">
            <v>5</v>
          </cell>
          <cell r="BB476">
            <v>179.6</v>
          </cell>
        </row>
        <row r="477">
          <cell r="A477" t="str">
            <v>BPZ:5104480001</v>
          </cell>
          <cell r="B477" t="str">
            <v>5104480001</v>
          </cell>
          <cell r="C477" t="str">
            <v>Z5B710</v>
          </cell>
          <cell r="D477" t="str">
            <v>Z5B710  inscrip.set B3Q580 nordic</v>
          </cell>
          <cell r="E477" t="str">
            <v>Z5B710  Beschr.Set B3Q580 Nordisc</v>
          </cell>
          <cell r="F477">
            <v>6.5</v>
          </cell>
          <cell r="G477" t="str">
            <v>EUR</v>
          </cell>
          <cell r="H477">
            <v>1</v>
          </cell>
          <cell r="I477">
            <v>-75</v>
          </cell>
          <cell r="J477">
            <v>1.63</v>
          </cell>
          <cell r="K477" t="str">
            <v>EUR</v>
          </cell>
          <cell r="M477"/>
          <cell r="N477">
            <v>5.9</v>
          </cell>
          <cell r="O477" t="str">
            <v>EUR</v>
          </cell>
          <cell r="P477">
            <v>1</v>
          </cell>
          <cell r="Q477">
            <v>-75</v>
          </cell>
          <cell r="R477">
            <v>1.48</v>
          </cell>
          <cell r="S477" t="str">
            <v>EUR</v>
          </cell>
          <cell r="U477"/>
          <cell r="V477">
            <v>0</v>
          </cell>
          <cell r="W477">
            <v>0</v>
          </cell>
          <cell r="X477">
            <v>0</v>
          </cell>
          <cell r="Y477" t="e">
            <v>#NAME?</v>
          </cell>
          <cell r="Z477">
            <v>25</v>
          </cell>
          <cell r="AA477">
            <v>25</v>
          </cell>
          <cell r="AB477" t="str">
            <v>30</v>
          </cell>
          <cell r="AC477" t="str">
            <v>*SN</v>
          </cell>
          <cell r="AE477" t="str">
            <v>3FPDF</v>
          </cell>
          <cell r="AF477">
            <v>3</v>
          </cell>
          <cell r="AG477" t="str">
            <v>F</v>
          </cell>
          <cell r="AH477" t="str">
            <v>P</v>
          </cell>
          <cell r="AI477" t="str">
            <v>D</v>
          </cell>
          <cell r="AJ477" t="str">
            <v>F</v>
          </cell>
          <cell r="AK477" t="str">
            <v>AlgoRex</v>
          </cell>
          <cell r="AL477" t="str">
            <v>Panel Extensions</v>
          </cell>
          <cell r="AM477" t="str">
            <v>N</v>
          </cell>
          <cell r="AN477" t="str">
            <v>N</v>
          </cell>
          <cell r="AO477" t="str">
            <v>48211090000</v>
          </cell>
          <cell r="AP477" t="str">
            <v>CH</v>
          </cell>
          <cell r="AQ477">
            <v>2E-3</v>
          </cell>
          <cell r="AR477" t="str">
            <v>KG</v>
          </cell>
          <cell r="AW477">
            <v>0</v>
          </cell>
          <cell r="AX477">
            <v>0</v>
          </cell>
          <cell r="AY477" t="e">
            <v>#N/A</v>
          </cell>
          <cell r="BA477">
            <v>0</v>
          </cell>
          <cell r="BB477">
            <v>0</v>
          </cell>
        </row>
        <row r="478">
          <cell r="A478" t="str">
            <v>BPZ:5104510001</v>
          </cell>
          <cell r="B478" t="str">
            <v>5104510001</v>
          </cell>
          <cell r="C478" t="str">
            <v>Z5B720</v>
          </cell>
          <cell r="D478" t="str">
            <v>Z5B720  inscrip.set B3Q580 europe</v>
          </cell>
          <cell r="E478" t="str">
            <v>Z5B720  Beschr.Set B3Q580 Europa</v>
          </cell>
          <cell r="F478">
            <v>6.2</v>
          </cell>
          <cell r="G478" t="str">
            <v>EUR</v>
          </cell>
          <cell r="H478">
            <v>1</v>
          </cell>
          <cell r="I478">
            <v>-75</v>
          </cell>
          <cell r="J478">
            <v>1.55</v>
          </cell>
          <cell r="K478" t="str">
            <v>EUR</v>
          </cell>
          <cell r="M478"/>
          <cell r="N478">
            <v>5.6</v>
          </cell>
          <cell r="O478" t="str">
            <v>EUR</v>
          </cell>
          <cell r="P478">
            <v>1</v>
          </cell>
          <cell r="Q478">
            <v>-75</v>
          </cell>
          <cell r="R478">
            <v>1.4</v>
          </cell>
          <cell r="S478" t="str">
            <v>EUR</v>
          </cell>
          <cell r="U478"/>
          <cell r="V478">
            <v>0</v>
          </cell>
          <cell r="W478">
            <v>0</v>
          </cell>
          <cell r="X478">
            <v>0</v>
          </cell>
          <cell r="Y478" t="e">
            <v>#NAME?</v>
          </cell>
          <cell r="Z478">
            <v>1</v>
          </cell>
          <cell r="AA478">
            <v>1</v>
          </cell>
          <cell r="AB478" t="str">
            <v>30</v>
          </cell>
          <cell r="AC478" t="str">
            <v>*SN</v>
          </cell>
          <cell r="AE478" t="str">
            <v>3FPDF</v>
          </cell>
          <cell r="AF478">
            <v>3</v>
          </cell>
          <cell r="AG478" t="str">
            <v>F</v>
          </cell>
          <cell r="AH478" t="str">
            <v>P</v>
          </cell>
          <cell r="AI478" t="str">
            <v>D</v>
          </cell>
          <cell r="AJ478" t="str">
            <v>F</v>
          </cell>
          <cell r="AK478" t="str">
            <v>AlgoRex</v>
          </cell>
          <cell r="AL478" t="str">
            <v>Panel Extensions</v>
          </cell>
          <cell r="AM478" t="str">
            <v>N</v>
          </cell>
          <cell r="AN478" t="str">
            <v>N</v>
          </cell>
          <cell r="AO478" t="str">
            <v>48211090000</v>
          </cell>
          <cell r="AP478" t="str">
            <v>CH</v>
          </cell>
          <cell r="AQ478">
            <v>3.0000000000000001E-3</v>
          </cell>
          <cell r="AR478" t="str">
            <v>KG</v>
          </cell>
          <cell r="AW478">
            <v>0</v>
          </cell>
          <cell r="AX478">
            <v>0</v>
          </cell>
          <cell r="AY478" t="e">
            <v>#N/A</v>
          </cell>
          <cell r="BA478">
            <v>0</v>
          </cell>
          <cell r="BB478">
            <v>0</v>
          </cell>
        </row>
        <row r="479">
          <cell r="A479" t="str">
            <v>BPZ:5104640001</v>
          </cell>
          <cell r="B479" t="str">
            <v>5104640001</v>
          </cell>
          <cell r="C479" t="str">
            <v>Z5B730</v>
          </cell>
          <cell r="D479" t="str">
            <v>Z5B730  inscrip.set B3Q590 nordic</v>
          </cell>
          <cell r="E479" t="str">
            <v>Z5B730  Beschr.Set B3Q590 Nodisc</v>
          </cell>
          <cell r="F479">
            <v>12.8</v>
          </cell>
          <cell r="G479" t="str">
            <v>EUR</v>
          </cell>
          <cell r="H479">
            <v>1</v>
          </cell>
          <cell r="I479">
            <v>-75</v>
          </cell>
          <cell r="J479">
            <v>3.2</v>
          </cell>
          <cell r="K479" t="str">
            <v>EUR</v>
          </cell>
          <cell r="M479"/>
          <cell r="N479">
            <v>11.6</v>
          </cell>
          <cell r="O479" t="str">
            <v>EUR</v>
          </cell>
          <cell r="P479">
            <v>1</v>
          </cell>
          <cell r="Q479">
            <v>-75</v>
          </cell>
          <cell r="R479">
            <v>2.9</v>
          </cell>
          <cell r="S479" t="str">
            <v>EUR</v>
          </cell>
          <cell r="U479"/>
          <cell r="V479">
            <v>0</v>
          </cell>
          <cell r="W479">
            <v>0</v>
          </cell>
          <cell r="X479">
            <v>0</v>
          </cell>
          <cell r="Y479" t="e">
            <v>#NAME?</v>
          </cell>
          <cell r="Z479">
            <v>1</v>
          </cell>
          <cell r="AA479">
            <v>1</v>
          </cell>
          <cell r="AB479" t="str">
            <v>30</v>
          </cell>
          <cell r="AC479" t="str">
            <v>*SN</v>
          </cell>
          <cell r="AE479" t="str">
            <v>3FPDF</v>
          </cell>
          <cell r="AF479">
            <v>3</v>
          </cell>
          <cell r="AG479" t="str">
            <v>F</v>
          </cell>
          <cell r="AH479" t="str">
            <v>P</v>
          </cell>
          <cell r="AI479" t="str">
            <v>D</v>
          </cell>
          <cell r="AJ479" t="str">
            <v>F</v>
          </cell>
          <cell r="AK479" t="str">
            <v>AlgoRex</v>
          </cell>
          <cell r="AL479" t="str">
            <v>Panel Extensions</v>
          </cell>
          <cell r="AM479" t="str">
            <v>N</v>
          </cell>
          <cell r="AN479" t="str">
            <v>N</v>
          </cell>
          <cell r="AO479" t="str">
            <v>48211090000</v>
          </cell>
          <cell r="AP479" t="str">
            <v>CH</v>
          </cell>
          <cell r="AQ479">
            <v>0.05</v>
          </cell>
          <cell r="AR479" t="str">
            <v>KG</v>
          </cell>
          <cell r="AW479">
            <v>0</v>
          </cell>
          <cell r="AX479">
            <v>0</v>
          </cell>
          <cell r="AY479" t="e">
            <v>#N/A</v>
          </cell>
          <cell r="BA479">
            <v>0</v>
          </cell>
          <cell r="BB479">
            <v>0</v>
          </cell>
        </row>
        <row r="480">
          <cell r="A480" t="str">
            <v>BPZ:5104770001</v>
          </cell>
          <cell r="B480" t="str">
            <v>5104770001</v>
          </cell>
          <cell r="C480" t="str">
            <v>Z5B740</v>
          </cell>
          <cell r="D480" t="str">
            <v>Z5B740  inscrip.set B3Q590 europe</v>
          </cell>
          <cell r="E480" t="str">
            <v>Z5B740  Beschr.Set B3Q590 Europa</v>
          </cell>
          <cell r="F480">
            <v>13.2</v>
          </cell>
          <cell r="G480" t="str">
            <v>EUR</v>
          </cell>
          <cell r="H480">
            <v>1</v>
          </cell>
          <cell r="I480">
            <v>-75</v>
          </cell>
          <cell r="J480">
            <v>3.3</v>
          </cell>
          <cell r="K480" t="str">
            <v>EUR</v>
          </cell>
          <cell r="M480"/>
          <cell r="N480">
            <v>12</v>
          </cell>
          <cell r="O480" t="str">
            <v>EUR</v>
          </cell>
          <cell r="P480">
            <v>1</v>
          </cell>
          <cell r="Q480">
            <v>-75</v>
          </cell>
          <cell r="R480">
            <v>3</v>
          </cell>
          <cell r="S480" t="str">
            <v>EUR</v>
          </cell>
          <cell r="U480"/>
          <cell r="V480">
            <v>0</v>
          </cell>
          <cell r="W480">
            <v>0</v>
          </cell>
          <cell r="X480">
            <v>0</v>
          </cell>
          <cell r="Y480" t="e">
            <v>#NAME?</v>
          </cell>
          <cell r="Z480">
            <v>1</v>
          </cell>
          <cell r="AA480">
            <v>1</v>
          </cell>
          <cell r="AB480" t="str">
            <v>30</v>
          </cell>
          <cell r="AC480" t="str">
            <v>*SN</v>
          </cell>
          <cell r="AE480" t="str">
            <v>3FPDF</v>
          </cell>
          <cell r="AF480">
            <v>3</v>
          </cell>
          <cell r="AG480" t="str">
            <v>F</v>
          </cell>
          <cell r="AH480" t="str">
            <v>P</v>
          </cell>
          <cell r="AI480" t="str">
            <v>D</v>
          </cell>
          <cell r="AJ480" t="str">
            <v>F</v>
          </cell>
          <cell r="AK480" t="str">
            <v>AlgoRex</v>
          </cell>
          <cell r="AL480" t="str">
            <v>Panel Extensions</v>
          </cell>
          <cell r="AM480" t="str">
            <v>N</v>
          </cell>
          <cell r="AN480" t="str">
            <v>N</v>
          </cell>
          <cell r="AO480" t="str">
            <v>48211090000</v>
          </cell>
          <cell r="AP480" t="str">
            <v>CH</v>
          </cell>
          <cell r="AQ480">
            <v>4.0000000000000001E-3</v>
          </cell>
          <cell r="AR480" t="str">
            <v>KG</v>
          </cell>
          <cell r="AW480">
            <v>0</v>
          </cell>
          <cell r="AX480">
            <v>0</v>
          </cell>
          <cell r="AY480" t="e">
            <v>#N/A</v>
          </cell>
          <cell r="BA480">
            <v>0</v>
          </cell>
          <cell r="BB480">
            <v>0</v>
          </cell>
        </row>
        <row r="481">
          <cell r="A481" t="str">
            <v>BPZ:5105740001</v>
          </cell>
          <cell r="B481" t="str">
            <v>5105740001</v>
          </cell>
          <cell r="C481" t="str">
            <v>Z5B750</v>
          </cell>
          <cell r="D481" t="str">
            <v>Z5B750  Inscription set B3Q580/595 CH</v>
          </cell>
          <cell r="E481" t="str">
            <v>Z5B750  Beschr.Set B3Q580/595 CH</v>
          </cell>
          <cell r="F481">
            <v>11.4</v>
          </cell>
          <cell r="G481" t="str">
            <v>EUR</v>
          </cell>
          <cell r="H481">
            <v>1</v>
          </cell>
          <cell r="I481">
            <v>-75</v>
          </cell>
          <cell r="J481">
            <v>2.85</v>
          </cell>
          <cell r="K481" t="str">
            <v>EUR</v>
          </cell>
          <cell r="M481"/>
          <cell r="N481">
            <v>10.4</v>
          </cell>
          <cell r="O481" t="str">
            <v>EUR</v>
          </cell>
          <cell r="P481">
            <v>1</v>
          </cell>
          <cell r="Q481">
            <v>-75</v>
          </cell>
          <cell r="R481">
            <v>2.6</v>
          </cell>
          <cell r="S481" t="str">
            <v>EUR</v>
          </cell>
          <cell r="U481"/>
          <cell r="V481">
            <v>0</v>
          </cell>
          <cell r="W481">
            <v>0</v>
          </cell>
          <cell r="X481">
            <v>0</v>
          </cell>
          <cell r="Y481" t="e">
            <v>#NAME?</v>
          </cell>
          <cell r="Z481">
            <v>1</v>
          </cell>
          <cell r="AA481">
            <v>1</v>
          </cell>
          <cell r="AB481" t="str">
            <v>30</v>
          </cell>
          <cell r="AC481" t="str">
            <v>*SN</v>
          </cell>
          <cell r="AE481" t="str">
            <v>3FPDF</v>
          </cell>
          <cell r="AF481">
            <v>3</v>
          </cell>
          <cell r="AG481" t="str">
            <v>F</v>
          </cell>
          <cell r="AH481" t="str">
            <v>P</v>
          </cell>
          <cell r="AI481" t="str">
            <v>D</v>
          </cell>
          <cell r="AJ481" t="str">
            <v>F</v>
          </cell>
          <cell r="AK481" t="str">
            <v>AlgoRex</v>
          </cell>
          <cell r="AL481" t="str">
            <v>Panel Extensions</v>
          </cell>
          <cell r="AM481" t="str">
            <v>N</v>
          </cell>
          <cell r="AN481" t="str">
            <v>N</v>
          </cell>
          <cell r="AO481" t="str">
            <v>48211090000</v>
          </cell>
          <cell r="AP481" t="str">
            <v>CH</v>
          </cell>
          <cell r="AQ481">
            <v>2E-3</v>
          </cell>
          <cell r="AR481" t="str">
            <v>KG</v>
          </cell>
          <cell r="AW481">
            <v>0</v>
          </cell>
          <cell r="AX481">
            <v>0</v>
          </cell>
          <cell r="AY481" t="e">
            <v>#N/A</v>
          </cell>
          <cell r="BA481">
            <v>0</v>
          </cell>
          <cell r="BB481">
            <v>0</v>
          </cell>
        </row>
        <row r="482">
          <cell r="D482" t="str">
            <v>Spare Parts (no Repair &amp; Revision)</v>
          </cell>
          <cell r="E482" t="str">
            <v>Spare Parts (no Repair &amp; Revision)</v>
          </cell>
          <cell r="AE482" t="str">
            <v>3FPDX</v>
          </cell>
          <cell r="AF482">
            <v>3</v>
          </cell>
          <cell r="AG482" t="str">
            <v>F</v>
          </cell>
          <cell r="AH482" t="str">
            <v>P</v>
          </cell>
          <cell r="AI482" t="str">
            <v>D</v>
          </cell>
          <cell r="AJ482" t="str">
            <v>X</v>
          </cell>
          <cell r="AK482" t="str">
            <v>AlgoRex</v>
          </cell>
        </row>
        <row r="483">
          <cell r="A483" t="str">
            <v>BPZ:6292580001</v>
          </cell>
          <cell r="B483" t="str">
            <v>6292580001</v>
          </cell>
          <cell r="C483" t="str">
            <v>B3Q610</v>
          </cell>
          <cell r="D483" t="str">
            <v>B3Q610  operating panel  CI ph4</v>
          </cell>
          <cell r="E483" t="str">
            <v>B3Q610  Bed.Front mit Tast. CI  (Ph4)</v>
          </cell>
          <cell r="F483">
            <v>940</v>
          </cell>
          <cell r="G483" t="str">
            <v>EUR</v>
          </cell>
          <cell r="H483">
            <v>1</v>
          </cell>
          <cell r="I483">
            <v>-75</v>
          </cell>
          <cell r="J483">
            <v>235</v>
          </cell>
          <cell r="K483" t="str">
            <v>EUR</v>
          </cell>
          <cell r="M483"/>
          <cell r="N483">
            <v>833</v>
          </cell>
          <cell r="O483" t="str">
            <v>EUR</v>
          </cell>
          <cell r="P483">
            <v>1</v>
          </cell>
          <cell r="Q483">
            <v>-75</v>
          </cell>
          <cell r="R483">
            <v>208.25</v>
          </cell>
          <cell r="S483" t="str">
            <v>EUR</v>
          </cell>
          <cell r="U483"/>
          <cell r="V483">
            <v>0</v>
          </cell>
          <cell r="W483">
            <v>0</v>
          </cell>
          <cell r="X483">
            <v>0</v>
          </cell>
          <cell r="Y483" t="e">
            <v>#NAME?</v>
          </cell>
          <cell r="Z483">
            <v>1</v>
          </cell>
          <cell r="AA483">
            <v>1</v>
          </cell>
          <cell r="AB483" t="str">
            <v>61</v>
          </cell>
          <cell r="AC483" t="str">
            <v>*SN</v>
          </cell>
          <cell r="AD483" t="str">
            <v>phasing out product</v>
          </cell>
          <cell r="AE483" t="str">
            <v>3FPDX</v>
          </cell>
          <cell r="AF483">
            <v>3</v>
          </cell>
          <cell r="AG483" t="str">
            <v>F</v>
          </cell>
          <cell r="AH483" t="str">
            <v>P</v>
          </cell>
          <cell r="AI483" t="str">
            <v>D</v>
          </cell>
          <cell r="AJ483" t="str">
            <v>X</v>
          </cell>
          <cell r="AK483" t="str">
            <v>AlgoRex</v>
          </cell>
          <cell r="AL483" t="str">
            <v>Spare Parts (no Repair &amp; Revision)</v>
          </cell>
          <cell r="AM483" t="str">
            <v>N</v>
          </cell>
          <cell r="AN483" t="str">
            <v>N</v>
          </cell>
          <cell r="AO483" t="str">
            <v>85319085900</v>
          </cell>
          <cell r="AP483" t="str">
            <v>CH</v>
          </cell>
          <cell r="AQ483">
            <v>3.3</v>
          </cell>
          <cell r="AR483" t="str">
            <v>KG</v>
          </cell>
          <cell r="AW483">
            <v>0</v>
          </cell>
          <cell r="AX483">
            <v>0</v>
          </cell>
          <cell r="AY483" t="e">
            <v>#N/A</v>
          </cell>
          <cell r="BA483">
            <v>0</v>
          </cell>
          <cell r="BB483">
            <v>0</v>
          </cell>
        </row>
        <row r="484">
          <cell r="A484" t="str">
            <v>BPZ:6292290001</v>
          </cell>
          <cell r="B484" t="str">
            <v>6292290001</v>
          </cell>
          <cell r="C484" t="str">
            <v>B3Q620</v>
          </cell>
          <cell r="D484" t="str">
            <v>B3Q620  operating panel  plus CI (Ph4)</v>
          </cell>
          <cell r="E484" t="str">
            <v>B3Q620  Bed.Front mit Tast. Pl. CI (Ph4)</v>
          </cell>
          <cell r="F484">
            <v>1044</v>
          </cell>
          <cell r="G484" t="str">
            <v>EUR</v>
          </cell>
          <cell r="H484">
            <v>1</v>
          </cell>
          <cell r="I484">
            <v>-75</v>
          </cell>
          <cell r="J484">
            <v>261</v>
          </cell>
          <cell r="K484" t="str">
            <v>EUR</v>
          </cell>
          <cell r="M484"/>
          <cell r="N484">
            <v>831</v>
          </cell>
          <cell r="O484" t="str">
            <v>EUR</v>
          </cell>
          <cell r="P484">
            <v>1</v>
          </cell>
          <cell r="Q484">
            <v>-75</v>
          </cell>
          <cell r="R484">
            <v>207.75</v>
          </cell>
          <cell r="S484" t="str">
            <v>EUR</v>
          </cell>
          <cell r="U484"/>
          <cell r="V484">
            <v>0</v>
          </cell>
          <cell r="W484">
            <v>0</v>
          </cell>
          <cell r="X484">
            <v>0</v>
          </cell>
          <cell r="Y484" t="e">
            <v>#NAME?</v>
          </cell>
          <cell r="Z484">
            <v>1</v>
          </cell>
          <cell r="AA484">
            <v>1</v>
          </cell>
          <cell r="AB484" t="str">
            <v>61</v>
          </cell>
          <cell r="AC484" t="str">
            <v>*SN</v>
          </cell>
          <cell r="AD484" t="str">
            <v>phasing out product</v>
          </cell>
          <cell r="AE484" t="str">
            <v>3FPDX</v>
          </cell>
          <cell r="AF484">
            <v>3</v>
          </cell>
          <cell r="AG484" t="str">
            <v>F</v>
          </cell>
          <cell r="AH484" t="str">
            <v>P</v>
          </cell>
          <cell r="AI484" t="str">
            <v>D</v>
          </cell>
          <cell r="AJ484" t="str">
            <v>X</v>
          </cell>
          <cell r="AK484" t="str">
            <v>AlgoRex</v>
          </cell>
          <cell r="AL484" t="str">
            <v>Spare Parts (no Repair &amp; Revision)</v>
          </cell>
          <cell r="AM484" t="str">
            <v>N</v>
          </cell>
          <cell r="AN484" t="str">
            <v>N</v>
          </cell>
          <cell r="AO484" t="str">
            <v>85319085900</v>
          </cell>
          <cell r="AP484" t="str">
            <v>CH</v>
          </cell>
          <cell r="AQ484">
            <v>2.98</v>
          </cell>
          <cell r="AR484" t="str">
            <v>KG</v>
          </cell>
          <cell r="AW484">
            <v>0</v>
          </cell>
          <cell r="AX484">
            <v>0</v>
          </cell>
          <cell r="AY484" t="e">
            <v>#N/A</v>
          </cell>
          <cell r="BA484">
            <v>0</v>
          </cell>
          <cell r="BB484">
            <v>0</v>
          </cell>
        </row>
        <row r="485">
          <cell r="A485" t="str">
            <v>A5Q00004478</v>
          </cell>
          <cell r="B485" t="str">
            <v>A5Q00004478</v>
          </cell>
          <cell r="C485" t="str">
            <v>M20X1.5MSVER</v>
          </cell>
          <cell r="D485" t="str">
            <v>cable gland M20x1.5 Ms vern.</v>
          </cell>
          <cell r="E485" t="str">
            <v>Kabelverschraubung M20x1.5 Ms vern.</v>
          </cell>
          <cell r="F485">
            <v>23.8</v>
          </cell>
          <cell r="G485" t="str">
            <v>EUR</v>
          </cell>
          <cell r="H485">
            <v>1</v>
          </cell>
          <cell r="I485">
            <v>-75</v>
          </cell>
          <cell r="J485">
            <v>5.95</v>
          </cell>
          <cell r="K485" t="str">
            <v>EUR</v>
          </cell>
          <cell r="M485"/>
          <cell r="N485">
            <v>21.6</v>
          </cell>
          <cell r="O485" t="str">
            <v>EUR</v>
          </cell>
          <cell r="P485">
            <v>1</v>
          </cell>
          <cell r="Q485">
            <v>-75</v>
          </cell>
          <cell r="R485">
            <v>5.4</v>
          </cell>
          <cell r="S485" t="str">
            <v>EUR</v>
          </cell>
          <cell r="U485"/>
          <cell r="V485">
            <v>18385.5</v>
          </cell>
          <cell r="W485">
            <v>16686</v>
          </cell>
          <cell r="X485">
            <v>849.75</v>
          </cell>
          <cell r="Y485" t="e">
            <v>#NAME?</v>
          </cell>
          <cell r="Z485">
            <v>10</v>
          </cell>
          <cell r="AA485">
            <v>10</v>
          </cell>
          <cell r="AB485" t="str">
            <v>30</v>
          </cell>
          <cell r="AC485" t="str">
            <v>*SN</v>
          </cell>
          <cell r="AE485" t="str">
            <v>3FPDX</v>
          </cell>
          <cell r="AF485">
            <v>3</v>
          </cell>
          <cell r="AG485" t="str">
            <v>F</v>
          </cell>
          <cell r="AH485" t="str">
            <v>P</v>
          </cell>
          <cell r="AI485" t="str">
            <v>D</v>
          </cell>
          <cell r="AJ485" t="str">
            <v>X</v>
          </cell>
          <cell r="AK485" t="str">
            <v>AlgoRex</v>
          </cell>
          <cell r="AL485" t="str">
            <v>Spare Parts (no Repair &amp; Revision)</v>
          </cell>
          <cell r="AM485" t="str">
            <v>N</v>
          </cell>
          <cell r="AN485" t="str">
            <v>N</v>
          </cell>
          <cell r="AO485" t="str">
            <v>74122000000</v>
          </cell>
          <cell r="AP485" t="str">
            <v>CH</v>
          </cell>
          <cell r="AQ485">
            <v>3.9E-2</v>
          </cell>
          <cell r="AR485" t="str">
            <v>KG</v>
          </cell>
          <cell r="AU485" t="str">
            <v>2-21, 5-11, 5-14, 5-18, 5-20, 5-24, 5-26, 5-36, 5-47, 7-8, 7-15, 7-19, 7-22, 7-26, 7-28, 7-34, 9-7, 9-18, 9-20–21, 9-26, 9-29, 9-31</v>
          </cell>
          <cell r="AW485">
            <v>3090</v>
          </cell>
          <cell r="AX485">
            <v>15670.33</v>
          </cell>
          <cell r="AY485" t="e">
            <v>#N/A</v>
          </cell>
          <cell r="BA485">
            <v>3090</v>
          </cell>
          <cell r="BB485">
            <v>15670.33</v>
          </cell>
        </row>
        <row r="486">
          <cell r="A486" t="str">
            <v>A5Q00003762</v>
          </cell>
          <cell r="B486" t="str">
            <v>A5Q00003762</v>
          </cell>
          <cell r="C486" t="str">
            <v>CI1115-1A</v>
          </cell>
          <cell r="D486" t="str">
            <v>CI1115-1A  Sparedoor to CI1115-1A</v>
          </cell>
          <cell r="E486" t="str">
            <v>CI1115-1A  Ersatztüre zu CI1115-1A</v>
          </cell>
          <cell r="F486">
            <v>1231</v>
          </cell>
          <cell r="G486" t="str">
            <v>EUR</v>
          </cell>
          <cell r="H486">
            <v>1</v>
          </cell>
          <cell r="I486">
            <v>-75</v>
          </cell>
          <cell r="J486">
            <v>307.75</v>
          </cell>
          <cell r="K486" t="str">
            <v>EUR</v>
          </cell>
          <cell r="M486"/>
          <cell r="N486">
            <v>1119</v>
          </cell>
          <cell r="O486" t="str">
            <v>EUR</v>
          </cell>
          <cell r="P486">
            <v>1</v>
          </cell>
          <cell r="Q486">
            <v>-75</v>
          </cell>
          <cell r="R486">
            <v>279.75</v>
          </cell>
          <cell r="S486" t="str">
            <v>EUR</v>
          </cell>
          <cell r="U486"/>
          <cell r="V486">
            <v>0</v>
          </cell>
          <cell r="W486">
            <v>0</v>
          </cell>
          <cell r="X486">
            <v>0</v>
          </cell>
          <cell r="Y486" t="e">
            <v>#NAME?</v>
          </cell>
          <cell r="Z486">
            <v>1</v>
          </cell>
          <cell r="AA486">
            <v>1</v>
          </cell>
          <cell r="AB486" t="str">
            <v>30</v>
          </cell>
          <cell r="AC486" t="str">
            <v>*SN</v>
          </cell>
          <cell r="AE486" t="str">
            <v>3FPDX</v>
          </cell>
          <cell r="AF486">
            <v>3</v>
          </cell>
          <cell r="AG486" t="str">
            <v>F</v>
          </cell>
          <cell r="AH486" t="str">
            <v>P</v>
          </cell>
          <cell r="AI486" t="str">
            <v>D</v>
          </cell>
          <cell r="AJ486" t="str">
            <v>X</v>
          </cell>
          <cell r="AK486" t="str">
            <v>AlgoRex</v>
          </cell>
          <cell r="AL486" t="str">
            <v>Spare Parts (no Repair &amp; Revision)</v>
          </cell>
          <cell r="AM486" t="str">
            <v>N</v>
          </cell>
          <cell r="AN486" t="str">
            <v>N</v>
          </cell>
          <cell r="AO486" t="str">
            <v>85319085900</v>
          </cell>
          <cell r="AP486" t="str">
            <v>CH</v>
          </cell>
          <cell r="AQ486">
            <v>2.3199999999999998</v>
          </cell>
          <cell r="AR486" t="str">
            <v>KG</v>
          </cell>
          <cell r="AW486">
            <v>0</v>
          </cell>
          <cell r="AX486">
            <v>0</v>
          </cell>
          <cell r="AY486" t="e">
            <v>#N/A</v>
          </cell>
          <cell r="BA486">
            <v>0</v>
          </cell>
          <cell r="BB486">
            <v>0</v>
          </cell>
        </row>
        <row r="487">
          <cell r="A487" t="str">
            <v>BPZ:5705010001</v>
          </cell>
          <cell r="B487" t="str">
            <v>5705010001</v>
          </cell>
          <cell r="C487" t="str">
            <v>F20A040</v>
          </cell>
          <cell r="D487" t="str">
            <v>F20A040  flat cable coupling piece</v>
          </cell>
          <cell r="E487" t="str">
            <v>F20A040  Flachkabel-Kupplungsstück</v>
          </cell>
          <cell r="F487">
            <v>97.5</v>
          </cell>
          <cell r="G487" t="str">
            <v>EUR</v>
          </cell>
          <cell r="H487">
            <v>1</v>
          </cell>
          <cell r="I487">
            <v>-75</v>
          </cell>
          <cell r="J487">
            <v>24.38</v>
          </cell>
          <cell r="K487" t="str">
            <v>EUR</v>
          </cell>
          <cell r="M487"/>
          <cell r="N487">
            <v>71.7</v>
          </cell>
          <cell r="O487" t="str">
            <v>EUR</v>
          </cell>
          <cell r="P487">
            <v>1</v>
          </cell>
          <cell r="Q487">
            <v>-75</v>
          </cell>
          <cell r="R487">
            <v>17.93</v>
          </cell>
          <cell r="S487" t="str">
            <v>EUR</v>
          </cell>
          <cell r="U487"/>
          <cell r="V487">
            <v>0</v>
          </cell>
          <cell r="W487">
            <v>0</v>
          </cell>
          <cell r="X487">
            <v>0</v>
          </cell>
          <cell r="Y487" t="e">
            <v>#NAME?</v>
          </cell>
          <cell r="Z487">
            <v>1</v>
          </cell>
          <cell r="AA487">
            <v>1</v>
          </cell>
          <cell r="AB487" t="str">
            <v>61</v>
          </cell>
          <cell r="AC487" t="str">
            <v>*SN</v>
          </cell>
          <cell r="AD487" t="str">
            <v>phasing out product</v>
          </cell>
          <cell r="AE487" t="str">
            <v>3FPDX</v>
          </cell>
          <cell r="AF487">
            <v>3</v>
          </cell>
          <cell r="AG487" t="str">
            <v>F</v>
          </cell>
          <cell r="AH487" t="str">
            <v>P</v>
          </cell>
          <cell r="AI487" t="str">
            <v>D</v>
          </cell>
          <cell r="AJ487" t="str">
            <v>X</v>
          </cell>
          <cell r="AK487" t="str">
            <v>AlgoRex</v>
          </cell>
          <cell r="AL487" t="str">
            <v>Spare Parts (no Repair &amp; Revision)</v>
          </cell>
          <cell r="AM487" t="str">
            <v>N</v>
          </cell>
          <cell r="AN487" t="str">
            <v>N</v>
          </cell>
          <cell r="AO487" t="str">
            <v>85319085900</v>
          </cell>
          <cell r="AP487" t="str">
            <v>CH</v>
          </cell>
          <cell r="AQ487">
            <v>0.01</v>
          </cell>
          <cell r="AR487" t="str">
            <v>KG</v>
          </cell>
          <cell r="AW487">
            <v>0</v>
          </cell>
          <cell r="AX487">
            <v>0</v>
          </cell>
          <cell r="AY487" t="e">
            <v>#N/A</v>
          </cell>
          <cell r="BA487">
            <v>0</v>
          </cell>
          <cell r="BB487">
            <v>0</v>
          </cell>
        </row>
        <row r="488">
          <cell r="A488" t="str">
            <v>BPZ:3532490001</v>
          </cell>
          <cell r="B488" t="str">
            <v>3532490001</v>
          </cell>
          <cell r="C488" t="str">
            <v>G1A050</v>
          </cell>
          <cell r="D488" t="str">
            <v>G1A050  Cover plate 3HE</v>
          </cell>
          <cell r="E488" t="str">
            <v>G1A050  Abdeckplatte 3HE</v>
          </cell>
          <cell r="F488">
            <v>180</v>
          </cell>
          <cell r="G488" t="str">
            <v>EUR</v>
          </cell>
          <cell r="H488">
            <v>1</v>
          </cell>
          <cell r="I488">
            <v>-75</v>
          </cell>
          <cell r="J488">
            <v>45</v>
          </cell>
          <cell r="K488" t="str">
            <v>EUR</v>
          </cell>
          <cell r="M488"/>
          <cell r="N488">
            <v>164</v>
          </cell>
          <cell r="O488" t="str">
            <v>EUR</v>
          </cell>
          <cell r="P488">
            <v>1</v>
          </cell>
          <cell r="Q488">
            <v>-75</v>
          </cell>
          <cell r="R488">
            <v>41</v>
          </cell>
          <cell r="S488" t="str">
            <v>EUR</v>
          </cell>
          <cell r="U488"/>
          <cell r="V488">
            <v>0</v>
          </cell>
          <cell r="W488">
            <v>0</v>
          </cell>
          <cell r="X488">
            <v>0</v>
          </cell>
          <cell r="Y488" t="e">
            <v>#NAME?</v>
          </cell>
          <cell r="Z488">
            <v>1</v>
          </cell>
          <cell r="AA488">
            <v>1</v>
          </cell>
          <cell r="AB488" t="str">
            <v>60</v>
          </cell>
          <cell r="AC488" t="str">
            <v>*SN</v>
          </cell>
          <cell r="AD488" t="str">
            <v>phase out started</v>
          </cell>
          <cell r="AE488" t="str">
            <v>3FPDX</v>
          </cell>
          <cell r="AF488">
            <v>3</v>
          </cell>
          <cell r="AG488" t="str">
            <v>F</v>
          </cell>
          <cell r="AH488" t="str">
            <v>P</v>
          </cell>
          <cell r="AI488" t="str">
            <v>D</v>
          </cell>
          <cell r="AJ488" t="str">
            <v>X</v>
          </cell>
          <cell r="AK488" t="str">
            <v>AlgoRex</v>
          </cell>
          <cell r="AL488" t="str">
            <v>Spare Parts (no Repair &amp; Revision)</v>
          </cell>
          <cell r="AM488" t="str">
            <v>N</v>
          </cell>
          <cell r="AN488" t="str">
            <v>N</v>
          </cell>
          <cell r="AO488" t="str">
            <v>85319085900</v>
          </cell>
          <cell r="AP488" t="str">
            <v>CH</v>
          </cell>
          <cell r="AQ488">
            <v>0.65300000000000002</v>
          </cell>
          <cell r="AR488" t="str">
            <v>KG</v>
          </cell>
          <cell r="AW488">
            <v>0</v>
          </cell>
          <cell r="AX488">
            <v>0</v>
          </cell>
          <cell r="AY488" t="e">
            <v>#N/A</v>
          </cell>
          <cell r="BA488">
            <v>0</v>
          </cell>
          <cell r="BB488">
            <v>0</v>
          </cell>
        </row>
        <row r="489">
          <cell r="A489" t="str">
            <v>BPZ:3547010001</v>
          </cell>
          <cell r="B489" t="str">
            <v>3547010001</v>
          </cell>
          <cell r="C489" t="str">
            <v>G4T010</v>
          </cell>
          <cell r="D489" t="str">
            <v>G4T010  door</v>
          </cell>
          <cell r="E489" t="str">
            <v>G4T010  Türe 12HE</v>
          </cell>
          <cell r="F489">
            <v>1331</v>
          </cell>
          <cell r="G489" t="str">
            <v>EUR</v>
          </cell>
          <cell r="H489">
            <v>1</v>
          </cell>
          <cell r="I489">
            <v>-75</v>
          </cell>
          <cell r="J489">
            <v>332.75</v>
          </cell>
          <cell r="K489" t="str">
            <v>EUR</v>
          </cell>
          <cell r="M489"/>
          <cell r="N489">
            <v>1244</v>
          </cell>
          <cell r="O489" t="str">
            <v>EUR</v>
          </cell>
          <cell r="P489">
            <v>1</v>
          </cell>
          <cell r="Q489">
            <v>-75</v>
          </cell>
          <cell r="R489">
            <v>311</v>
          </cell>
          <cell r="S489" t="str">
            <v>EUR</v>
          </cell>
          <cell r="U489"/>
          <cell r="V489">
            <v>0</v>
          </cell>
          <cell r="W489">
            <v>0</v>
          </cell>
          <cell r="X489">
            <v>0</v>
          </cell>
          <cell r="Y489" t="e">
            <v>#NAME?</v>
          </cell>
          <cell r="Z489">
            <v>1</v>
          </cell>
          <cell r="AA489">
            <v>1</v>
          </cell>
          <cell r="AB489" t="str">
            <v>56</v>
          </cell>
          <cell r="AC489" t="str">
            <v>*SN</v>
          </cell>
          <cell r="AD489" t="str">
            <v>phased out product</v>
          </cell>
          <cell r="AE489" t="str">
            <v>3FPDX</v>
          </cell>
          <cell r="AF489">
            <v>3</v>
          </cell>
          <cell r="AG489" t="str">
            <v>F</v>
          </cell>
          <cell r="AH489" t="str">
            <v>P</v>
          </cell>
          <cell r="AI489" t="str">
            <v>D</v>
          </cell>
          <cell r="AJ489" t="str">
            <v>X</v>
          </cell>
          <cell r="AK489" t="str">
            <v>AlgoRex</v>
          </cell>
          <cell r="AL489" t="str">
            <v>Spare Parts (no Repair &amp; Revision)</v>
          </cell>
          <cell r="AM489" t="str">
            <v>N</v>
          </cell>
          <cell r="AN489" t="str">
            <v>N</v>
          </cell>
          <cell r="AO489" t="str">
            <v>85319085900</v>
          </cell>
          <cell r="AP489" t="str">
            <v>CH</v>
          </cell>
          <cell r="AQ489">
            <v>4.2</v>
          </cell>
          <cell r="AR489" t="str">
            <v>KG</v>
          </cell>
          <cell r="AW489">
            <v>0</v>
          </cell>
          <cell r="AX489">
            <v>0</v>
          </cell>
          <cell r="AY489" t="e">
            <v>#N/A</v>
          </cell>
          <cell r="BA489">
            <v>0</v>
          </cell>
          <cell r="BB489">
            <v>0</v>
          </cell>
        </row>
        <row r="490">
          <cell r="A490" t="str">
            <v>BPZ:3547140001</v>
          </cell>
          <cell r="B490" t="str">
            <v>3547140001</v>
          </cell>
          <cell r="C490" t="str">
            <v>G6T010</v>
          </cell>
          <cell r="D490" t="str">
            <v>G6T010  door</v>
          </cell>
          <cell r="E490" t="str">
            <v>G6T010  Türe 18HE</v>
          </cell>
          <cell r="F490">
            <v>1443</v>
          </cell>
          <cell r="G490" t="str">
            <v>EUR</v>
          </cell>
          <cell r="H490">
            <v>1</v>
          </cell>
          <cell r="I490">
            <v>-75</v>
          </cell>
          <cell r="J490">
            <v>360.75</v>
          </cell>
          <cell r="K490" t="str">
            <v>EUR</v>
          </cell>
          <cell r="M490"/>
          <cell r="N490">
            <v>1349</v>
          </cell>
          <cell r="O490" t="str">
            <v>EUR</v>
          </cell>
          <cell r="P490">
            <v>1</v>
          </cell>
          <cell r="Q490">
            <v>-75</v>
          </cell>
          <cell r="R490">
            <v>337.25</v>
          </cell>
          <cell r="S490" t="str">
            <v>EUR</v>
          </cell>
          <cell r="U490"/>
          <cell r="V490">
            <v>0</v>
          </cell>
          <cell r="W490">
            <v>0</v>
          </cell>
          <cell r="X490">
            <v>0</v>
          </cell>
          <cell r="Y490" t="e">
            <v>#NAME?</v>
          </cell>
          <cell r="Z490">
            <v>1</v>
          </cell>
          <cell r="AA490">
            <v>1</v>
          </cell>
          <cell r="AB490" t="str">
            <v>56</v>
          </cell>
          <cell r="AC490" t="str">
            <v>*SN</v>
          </cell>
          <cell r="AD490" t="str">
            <v>phased out product</v>
          </cell>
          <cell r="AE490" t="str">
            <v>3FPDX</v>
          </cell>
          <cell r="AF490">
            <v>3</v>
          </cell>
          <cell r="AG490" t="str">
            <v>F</v>
          </cell>
          <cell r="AH490" t="str">
            <v>P</v>
          </cell>
          <cell r="AI490" t="str">
            <v>D</v>
          </cell>
          <cell r="AJ490" t="str">
            <v>X</v>
          </cell>
          <cell r="AK490" t="str">
            <v>AlgoRex</v>
          </cell>
          <cell r="AL490" t="str">
            <v>Spare Parts (no Repair &amp; Revision)</v>
          </cell>
          <cell r="AM490" t="str">
            <v>N</v>
          </cell>
          <cell r="AN490" t="str">
            <v>N</v>
          </cell>
          <cell r="AO490" t="str">
            <v>85319085900</v>
          </cell>
          <cell r="AP490" t="str">
            <v>CH</v>
          </cell>
          <cell r="AQ490">
            <v>6.84</v>
          </cell>
          <cell r="AR490" t="str">
            <v>KG</v>
          </cell>
          <cell r="AW490">
            <v>0</v>
          </cell>
          <cell r="AX490">
            <v>0</v>
          </cell>
          <cell r="AY490" t="e">
            <v>#N/A</v>
          </cell>
          <cell r="BA490">
            <v>0</v>
          </cell>
          <cell r="BB490">
            <v>0</v>
          </cell>
        </row>
        <row r="491">
          <cell r="A491" t="str">
            <v>BPZ:2758930001</v>
          </cell>
          <cell r="B491" t="str">
            <v>2758930001</v>
          </cell>
          <cell r="C491" t="str">
            <v>GFR0.06</v>
          </cell>
          <cell r="D491" t="str">
            <v>GFR0.06  relay card</v>
          </cell>
          <cell r="E491" t="str">
            <v>GFR0.06  Relaiskarte</v>
          </cell>
          <cell r="F491">
            <v>393</v>
          </cell>
          <cell r="G491" t="str">
            <v>EUR</v>
          </cell>
          <cell r="H491">
            <v>1</v>
          </cell>
          <cell r="I491">
            <v>-75</v>
          </cell>
          <cell r="J491">
            <v>98.25</v>
          </cell>
          <cell r="K491" t="str">
            <v>EUR</v>
          </cell>
          <cell r="M491"/>
          <cell r="N491">
            <v>367</v>
          </cell>
          <cell r="O491" t="str">
            <v>EUR</v>
          </cell>
          <cell r="P491">
            <v>1</v>
          </cell>
          <cell r="Q491">
            <v>-75</v>
          </cell>
          <cell r="R491">
            <v>91.75</v>
          </cell>
          <cell r="S491" t="str">
            <v>EUR</v>
          </cell>
          <cell r="U491"/>
          <cell r="V491">
            <v>0</v>
          </cell>
          <cell r="W491">
            <v>0</v>
          </cell>
          <cell r="X491">
            <v>0</v>
          </cell>
          <cell r="Y491" t="e">
            <v>#NAME?</v>
          </cell>
          <cell r="Z491">
            <v>1</v>
          </cell>
          <cell r="AA491">
            <v>1</v>
          </cell>
          <cell r="AB491" t="str">
            <v>56</v>
          </cell>
          <cell r="AC491" t="str">
            <v>*SU</v>
          </cell>
          <cell r="AD491" t="str">
            <v>phased out product</v>
          </cell>
          <cell r="AE491" t="str">
            <v>3FPDX</v>
          </cell>
          <cell r="AF491">
            <v>3</v>
          </cell>
          <cell r="AG491" t="str">
            <v>F</v>
          </cell>
          <cell r="AH491" t="str">
            <v>P</v>
          </cell>
          <cell r="AI491" t="str">
            <v>D</v>
          </cell>
          <cell r="AJ491" t="str">
            <v>X</v>
          </cell>
          <cell r="AK491" t="str">
            <v>AlgoRex</v>
          </cell>
          <cell r="AL491" t="str">
            <v>Spare Parts (no Repair &amp; Revision)</v>
          </cell>
          <cell r="AM491" t="str">
            <v>N</v>
          </cell>
          <cell r="AN491" t="str">
            <v>N</v>
          </cell>
          <cell r="AO491" t="str">
            <v>85319085900</v>
          </cell>
          <cell r="AP491" t="str">
            <v>CH</v>
          </cell>
          <cell r="AQ491">
            <v>0.26900000000000002</v>
          </cell>
          <cell r="AR491" t="str">
            <v>KG</v>
          </cell>
          <cell r="AW491">
            <v>0</v>
          </cell>
          <cell r="AX491">
            <v>0</v>
          </cell>
          <cell r="AY491" t="e">
            <v>#N/A</v>
          </cell>
          <cell r="BA491">
            <v>0</v>
          </cell>
          <cell r="BB491">
            <v>0</v>
          </cell>
        </row>
        <row r="492">
          <cell r="A492" t="str">
            <v>BPZ:3197200001</v>
          </cell>
          <cell r="B492" t="str">
            <v>3197200001</v>
          </cell>
          <cell r="C492" t="str">
            <v>GFR0.08</v>
          </cell>
          <cell r="D492" t="str">
            <v>GFR0.08  relay card</v>
          </cell>
          <cell r="E492" t="str">
            <v>GFR0.08  Relaiskarte</v>
          </cell>
          <cell r="F492">
            <v>520</v>
          </cell>
          <cell r="G492" t="str">
            <v>EUR</v>
          </cell>
          <cell r="H492">
            <v>1</v>
          </cell>
          <cell r="I492">
            <v>-75</v>
          </cell>
          <cell r="J492">
            <v>130</v>
          </cell>
          <cell r="K492" t="str">
            <v>EUR</v>
          </cell>
          <cell r="M492"/>
          <cell r="N492">
            <v>473</v>
          </cell>
          <cell r="O492" t="str">
            <v>EUR</v>
          </cell>
          <cell r="P492">
            <v>1</v>
          </cell>
          <cell r="Q492">
            <v>-75</v>
          </cell>
          <cell r="R492">
            <v>118.25</v>
          </cell>
          <cell r="S492" t="str">
            <v>EUR</v>
          </cell>
          <cell r="U492"/>
          <cell r="V492">
            <v>0</v>
          </cell>
          <cell r="W492">
            <v>0</v>
          </cell>
          <cell r="X492">
            <v>0</v>
          </cell>
          <cell r="Y492" t="e">
            <v>#NAME?</v>
          </cell>
          <cell r="Z492">
            <v>1</v>
          </cell>
          <cell r="AA492">
            <v>1</v>
          </cell>
          <cell r="AB492" t="str">
            <v>60</v>
          </cell>
          <cell r="AC492" t="str">
            <v>*SU</v>
          </cell>
          <cell r="AD492" t="str">
            <v>phase out started</v>
          </cell>
          <cell r="AE492" t="str">
            <v>3FPDX</v>
          </cell>
          <cell r="AF492">
            <v>3</v>
          </cell>
          <cell r="AG492" t="str">
            <v>F</v>
          </cell>
          <cell r="AH492" t="str">
            <v>P</v>
          </cell>
          <cell r="AI492" t="str">
            <v>D</v>
          </cell>
          <cell r="AJ492" t="str">
            <v>X</v>
          </cell>
          <cell r="AK492" t="str">
            <v>AlgoRex</v>
          </cell>
          <cell r="AL492" t="str">
            <v>Spare Parts (no Repair &amp; Revision)</v>
          </cell>
          <cell r="AM492" t="str">
            <v>N</v>
          </cell>
          <cell r="AN492" t="str">
            <v>N</v>
          </cell>
          <cell r="AO492" t="str">
            <v>85319085900</v>
          </cell>
          <cell r="AP492" t="str">
            <v>CH</v>
          </cell>
          <cell r="AQ492">
            <v>0.23400000000000001</v>
          </cell>
          <cell r="AR492" t="str">
            <v>KG</v>
          </cell>
          <cell r="AW492">
            <v>0</v>
          </cell>
          <cell r="AX492">
            <v>0</v>
          </cell>
          <cell r="AY492" t="e">
            <v>#N/A</v>
          </cell>
          <cell r="BA492">
            <v>0</v>
          </cell>
          <cell r="BB492">
            <v>0</v>
          </cell>
        </row>
        <row r="493">
          <cell r="A493" t="str">
            <v>A5Q00006330</v>
          </cell>
          <cell r="B493" t="str">
            <v>A5Q00006330</v>
          </cell>
          <cell r="C493" t="str">
            <v>H37T020</v>
          </cell>
          <cell r="D493" t="str">
            <v>H37T020  Indoor with keyboard sparedoor</v>
          </cell>
          <cell r="E493" t="str">
            <v>H37T020  Innentüre m. Tastatur Ersatzt.</v>
          </cell>
          <cell r="F493">
            <v>1795</v>
          </cell>
          <cell r="G493" t="str">
            <v>EUR</v>
          </cell>
          <cell r="H493">
            <v>1</v>
          </cell>
          <cell r="I493">
            <v>-75</v>
          </cell>
          <cell r="J493">
            <v>448.75</v>
          </cell>
          <cell r="K493" t="str">
            <v>EUR</v>
          </cell>
          <cell r="M493"/>
          <cell r="N493">
            <v>1678</v>
          </cell>
          <cell r="O493" t="str">
            <v>EUR</v>
          </cell>
          <cell r="P493">
            <v>1</v>
          </cell>
          <cell r="Q493">
            <v>-75</v>
          </cell>
          <cell r="R493">
            <v>419.5</v>
          </cell>
          <cell r="S493" t="str">
            <v>EUR</v>
          </cell>
          <cell r="U493"/>
          <cell r="V493">
            <v>0</v>
          </cell>
          <cell r="W493">
            <v>0</v>
          </cell>
          <cell r="X493">
            <v>0</v>
          </cell>
          <cell r="Y493" t="e">
            <v>#NAME?</v>
          </cell>
          <cell r="Z493">
            <v>1</v>
          </cell>
          <cell r="AA493">
            <v>1</v>
          </cell>
          <cell r="AB493" t="str">
            <v>61</v>
          </cell>
          <cell r="AC493" t="str">
            <v>*SN</v>
          </cell>
          <cell r="AD493" t="str">
            <v>phasing out product</v>
          </cell>
          <cell r="AE493" t="str">
            <v>3FPDX</v>
          </cell>
          <cell r="AF493">
            <v>3</v>
          </cell>
          <cell r="AG493" t="str">
            <v>F</v>
          </cell>
          <cell r="AH493" t="str">
            <v>P</v>
          </cell>
          <cell r="AI493" t="str">
            <v>D</v>
          </cell>
          <cell r="AJ493" t="str">
            <v>X</v>
          </cell>
          <cell r="AK493" t="str">
            <v>AlgoRex</v>
          </cell>
          <cell r="AL493" t="str">
            <v>Spare Parts (no Repair &amp; Revision)</v>
          </cell>
          <cell r="AM493" t="str">
            <v>N</v>
          </cell>
          <cell r="AN493" t="str">
            <v>N</v>
          </cell>
          <cell r="AO493" t="str">
            <v>85319085900</v>
          </cell>
          <cell r="AP493" t="str">
            <v>CH</v>
          </cell>
          <cell r="AQ493">
            <v>6.0250000000000004</v>
          </cell>
          <cell r="AR493" t="str">
            <v>KG</v>
          </cell>
          <cell r="AW493">
            <v>0</v>
          </cell>
          <cell r="AX493">
            <v>0</v>
          </cell>
          <cell r="AY493" t="e">
            <v>#N/A</v>
          </cell>
          <cell r="BA493">
            <v>0</v>
          </cell>
          <cell r="BB493">
            <v>0</v>
          </cell>
        </row>
        <row r="494">
          <cell r="A494" t="str">
            <v>BPZ:5339750001</v>
          </cell>
          <cell r="B494" t="str">
            <v>5339750001</v>
          </cell>
          <cell r="C494" t="str">
            <v>H37Z010</v>
          </cell>
          <cell r="D494" t="str">
            <v>H37Z010  Spacer to CI1115-SK/FC330A-4</v>
          </cell>
          <cell r="E494" t="str">
            <v>H37Z010  Spacer zu CI1115-SK/FC330A-4</v>
          </cell>
          <cell r="F494">
            <v>66.599999999999994</v>
          </cell>
          <cell r="G494" t="str">
            <v>EUR</v>
          </cell>
          <cell r="H494">
            <v>1</v>
          </cell>
          <cell r="I494">
            <v>-75</v>
          </cell>
          <cell r="J494">
            <v>16.649999999999999</v>
          </cell>
          <cell r="K494" t="str">
            <v>EUR</v>
          </cell>
          <cell r="M494"/>
          <cell r="N494">
            <v>62.2</v>
          </cell>
          <cell r="O494" t="str">
            <v>EUR</v>
          </cell>
          <cell r="P494">
            <v>1</v>
          </cell>
          <cell r="Q494">
            <v>-75</v>
          </cell>
          <cell r="R494">
            <v>15.55</v>
          </cell>
          <cell r="S494" t="str">
            <v>EUR</v>
          </cell>
          <cell r="U494"/>
          <cell r="V494">
            <v>0</v>
          </cell>
          <cell r="W494">
            <v>0</v>
          </cell>
          <cell r="X494">
            <v>0</v>
          </cell>
          <cell r="Y494" t="e">
            <v>#NAME?</v>
          </cell>
          <cell r="Z494">
            <v>1</v>
          </cell>
          <cell r="AA494">
            <v>1</v>
          </cell>
          <cell r="AB494" t="str">
            <v>56</v>
          </cell>
          <cell r="AC494" t="str">
            <v>*SN</v>
          </cell>
          <cell r="AD494" t="str">
            <v>phased out product</v>
          </cell>
          <cell r="AE494" t="str">
            <v>3FPDX</v>
          </cell>
          <cell r="AF494">
            <v>3</v>
          </cell>
          <cell r="AG494" t="str">
            <v>F</v>
          </cell>
          <cell r="AH494" t="str">
            <v>P</v>
          </cell>
          <cell r="AI494" t="str">
            <v>D</v>
          </cell>
          <cell r="AJ494" t="str">
            <v>X</v>
          </cell>
          <cell r="AK494" t="str">
            <v>AlgoRex</v>
          </cell>
          <cell r="AL494" t="str">
            <v>Spare Parts (no Repair &amp; Revision)</v>
          </cell>
          <cell r="AM494" t="str">
            <v>N</v>
          </cell>
          <cell r="AN494" t="str">
            <v>N</v>
          </cell>
          <cell r="AO494" t="str">
            <v>85319085900</v>
          </cell>
          <cell r="AP494" t="str">
            <v>IT</v>
          </cell>
          <cell r="AQ494">
            <v>0.55000000000000004</v>
          </cell>
          <cell r="AR494" t="str">
            <v>KG</v>
          </cell>
          <cell r="AW494">
            <v>0</v>
          </cell>
          <cell r="AX494">
            <v>0</v>
          </cell>
          <cell r="AY494" t="e">
            <v>#N/A</v>
          </cell>
          <cell r="BA494">
            <v>0</v>
          </cell>
          <cell r="BB494">
            <v>0</v>
          </cell>
        </row>
        <row r="495">
          <cell r="A495" t="str">
            <v>BPZ:5421440001</v>
          </cell>
          <cell r="B495" t="str">
            <v>5421440001</v>
          </cell>
          <cell r="C495" t="str">
            <v>K3X020</v>
          </cell>
          <cell r="D495" t="str">
            <v>K3X020  master card 'AnalogPlus'</v>
          </cell>
          <cell r="E495" t="str">
            <v>K3X020  Zentralkarte 'AnalogPlus' PH4</v>
          </cell>
          <cell r="F495">
            <v>2930</v>
          </cell>
          <cell r="G495" t="str">
            <v>EUR</v>
          </cell>
          <cell r="H495">
            <v>1</v>
          </cell>
          <cell r="I495">
            <v>-75</v>
          </cell>
          <cell r="J495">
            <v>732.5</v>
          </cell>
          <cell r="K495" t="str">
            <v>EUR</v>
          </cell>
          <cell r="M495"/>
          <cell r="N495">
            <v>2738</v>
          </cell>
          <cell r="O495" t="str">
            <v>EUR</v>
          </cell>
          <cell r="P495">
            <v>1</v>
          </cell>
          <cell r="Q495">
            <v>-75</v>
          </cell>
          <cell r="R495">
            <v>684.5</v>
          </cell>
          <cell r="S495" t="str">
            <v>EUR</v>
          </cell>
          <cell r="U495"/>
          <cell r="V495">
            <v>1465</v>
          </cell>
          <cell r="W495">
            <v>1369</v>
          </cell>
          <cell r="X495">
            <v>48</v>
          </cell>
          <cell r="Y495" t="e">
            <v>#NAME?</v>
          </cell>
          <cell r="Z495">
            <v>1</v>
          </cell>
          <cell r="AA495">
            <v>1</v>
          </cell>
          <cell r="AB495" t="str">
            <v>61</v>
          </cell>
          <cell r="AC495" t="str">
            <v>*SU</v>
          </cell>
          <cell r="AD495" t="str">
            <v>phasing out product</v>
          </cell>
          <cell r="AE495" t="str">
            <v>3FPDX</v>
          </cell>
          <cell r="AF495">
            <v>3</v>
          </cell>
          <cell r="AG495" t="str">
            <v>F</v>
          </cell>
          <cell r="AH495" t="str">
            <v>P</v>
          </cell>
          <cell r="AI495" t="str">
            <v>D</v>
          </cell>
          <cell r="AJ495" t="str">
            <v>X</v>
          </cell>
          <cell r="AK495" t="str">
            <v>AlgoRex</v>
          </cell>
          <cell r="AL495" t="str">
            <v>Spare Parts (no Repair &amp; Revision)</v>
          </cell>
          <cell r="AM495" t="str">
            <v>N</v>
          </cell>
          <cell r="AN495" t="str">
            <v>EAR99H</v>
          </cell>
          <cell r="AO495" t="str">
            <v>85319085900</v>
          </cell>
          <cell r="AP495" t="str">
            <v>CH</v>
          </cell>
          <cell r="AQ495">
            <v>2.83</v>
          </cell>
          <cell r="AR495" t="str">
            <v>KG</v>
          </cell>
          <cell r="AW495">
            <v>2</v>
          </cell>
          <cell r="AX495">
            <v>1383.96</v>
          </cell>
          <cell r="AY495" t="e">
            <v>#N/A</v>
          </cell>
          <cell r="BA495">
            <v>2</v>
          </cell>
          <cell r="BB495">
            <v>1383.96</v>
          </cell>
        </row>
        <row r="496">
          <cell r="A496" t="str">
            <v>BPZ:5432660001</v>
          </cell>
          <cell r="B496" t="str">
            <v>5432660001</v>
          </cell>
          <cell r="C496" t="str">
            <v>K3X030</v>
          </cell>
          <cell r="D496" t="str">
            <v>K3X030  master card 1 loop</v>
          </cell>
          <cell r="E496" t="str">
            <v>K3X030  Zentralkarte 1 Loop</v>
          </cell>
          <cell r="F496">
            <v>1911</v>
          </cell>
          <cell r="G496" t="str">
            <v>EUR</v>
          </cell>
          <cell r="H496">
            <v>1</v>
          </cell>
          <cell r="I496">
            <v>-75</v>
          </cell>
          <cell r="J496">
            <v>477.75</v>
          </cell>
          <cell r="K496" t="str">
            <v>EUR</v>
          </cell>
          <cell r="M496"/>
          <cell r="N496">
            <v>1786</v>
          </cell>
          <cell r="O496" t="str">
            <v>EUR</v>
          </cell>
          <cell r="P496">
            <v>1</v>
          </cell>
          <cell r="Q496">
            <v>-75</v>
          </cell>
          <cell r="R496">
            <v>446.5</v>
          </cell>
          <cell r="S496" t="str">
            <v>EUR</v>
          </cell>
          <cell r="U496"/>
          <cell r="V496">
            <v>955.5</v>
          </cell>
          <cell r="W496">
            <v>893</v>
          </cell>
          <cell r="X496">
            <v>31.25</v>
          </cell>
          <cell r="Y496" t="e">
            <v>#NAME?</v>
          </cell>
          <cell r="Z496">
            <v>1</v>
          </cell>
          <cell r="AA496">
            <v>1</v>
          </cell>
          <cell r="AB496" t="str">
            <v>61</v>
          </cell>
          <cell r="AC496" t="str">
            <v>*SU</v>
          </cell>
          <cell r="AD496" t="str">
            <v>phasing out product</v>
          </cell>
          <cell r="AE496" t="str">
            <v>3FPDX</v>
          </cell>
          <cell r="AF496">
            <v>3</v>
          </cell>
          <cell r="AG496" t="str">
            <v>F</v>
          </cell>
          <cell r="AH496" t="str">
            <v>P</v>
          </cell>
          <cell r="AI496" t="str">
            <v>D</v>
          </cell>
          <cell r="AJ496" t="str">
            <v>X</v>
          </cell>
          <cell r="AK496" t="str">
            <v>AlgoRex</v>
          </cell>
          <cell r="AL496" t="str">
            <v>Spare Parts (no Repair &amp; Revision)</v>
          </cell>
          <cell r="AM496" t="str">
            <v>N</v>
          </cell>
          <cell r="AN496" t="str">
            <v>EAR99H</v>
          </cell>
          <cell r="AO496" t="str">
            <v>85319085900</v>
          </cell>
          <cell r="AP496" t="str">
            <v>CH</v>
          </cell>
          <cell r="AQ496">
            <v>2.2810000000000001</v>
          </cell>
          <cell r="AR496" t="str">
            <v>KG</v>
          </cell>
          <cell r="AW496">
            <v>2</v>
          </cell>
          <cell r="AX496">
            <v>827.6</v>
          </cell>
          <cell r="AY496" t="e">
            <v>#N/A</v>
          </cell>
          <cell r="BA496">
            <v>2</v>
          </cell>
          <cell r="BB496">
            <v>827.6</v>
          </cell>
        </row>
        <row r="497">
          <cell r="A497" t="str">
            <v>BPZ:4031990001</v>
          </cell>
          <cell r="B497" t="str">
            <v>4031990001</v>
          </cell>
          <cell r="C497" t="str">
            <v>K5C040</v>
          </cell>
          <cell r="D497" t="str">
            <v>K5C040  horn supervisory card</v>
          </cell>
          <cell r="E497" t="str">
            <v>K5C040  Hornüberwachungskarte</v>
          </cell>
          <cell r="F497">
            <v>975</v>
          </cell>
          <cell r="G497" t="str">
            <v>EUR</v>
          </cell>
          <cell r="H497">
            <v>1</v>
          </cell>
          <cell r="I497">
            <v>-75</v>
          </cell>
          <cell r="J497">
            <v>243.75</v>
          </cell>
          <cell r="K497" t="str">
            <v>EUR</v>
          </cell>
          <cell r="M497"/>
          <cell r="N497">
            <v>911</v>
          </cell>
          <cell r="O497" t="str">
            <v>EUR</v>
          </cell>
          <cell r="P497">
            <v>1</v>
          </cell>
          <cell r="Q497">
            <v>-75</v>
          </cell>
          <cell r="R497">
            <v>227.75</v>
          </cell>
          <cell r="S497" t="str">
            <v>EUR</v>
          </cell>
          <cell r="U497"/>
          <cell r="V497">
            <v>0</v>
          </cell>
          <cell r="W497">
            <v>0</v>
          </cell>
          <cell r="X497">
            <v>0</v>
          </cell>
          <cell r="Y497" t="e">
            <v>#NAME?</v>
          </cell>
          <cell r="Z497">
            <v>1</v>
          </cell>
          <cell r="AA497">
            <v>1</v>
          </cell>
          <cell r="AB497" t="str">
            <v>56</v>
          </cell>
          <cell r="AC497" t="str">
            <v>*SU</v>
          </cell>
          <cell r="AD497" t="str">
            <v>phased out product</v>
          </cell>
          <cell r="AE497" t="str">
            <v>3FPDX</v>
          </cell>
          <cell r="AF497">
            <v>3</v>
          </cell>
          <cell r="AG497" t="str">
            <v>F</v>
          </cell>
          <cell r="AH497" t="str">
            <v>P</v>
          </cell>
          <cell r="AI497" t="str">
            <v>D</v>
          </cell>
          <cell r="AJ497" t="str">
            <v>X</v>
          </cell>
          <cell r="AK497" t="str">
            <v>AlgoRex</v>
          </cell>
          <cell r="AL497" t="str">
            <v>Spare Parts (no Repair &amp; Revision)</v>
          </cell>
          <cell r="AM497" t="str">
            <v>N</v>
          </cell>
          <cell r="AN497" t="str">
            <v>N</v>
          </cell>
          <cell r="AO497" t="str">
            <v>85319085900</v>
          </cell>
          <cell r="AP497" t="str">
            <v>CH</v>
          </cell>
          <cell r="AQ497">
            <v>0.29799999999999999</v>
          </cell>
          <cell r="AR497" t="str">
            <v>KG</v>
          </cell>
          <cell r="AW497">
            <v>0</v>
          </cell>
          <cell r="AX497">
            <v>0</v>
          </cell>
          <cell r="AY497" t="e">
            <v>#N/A</v>
          </cell>
          <cell r="BA497">
            <v>0</v>
          </cell>
          <cell r="BB497">
            <v>0</v>
          </cell>
        </row>
        <row r="498">
          <cell r="A498" t="str">
            <v>BPZ:5288540001</v>
          </cell>
          <cell r="B498" t="str">
            <v>5288540001</v>
          </cell>
          <cell r="C498" t="str">
            <v>K3I 110</v>
          </cell>
          <cell r="D498" t="str">
            <v>LON I/O-card to K3I 110</v>
          </cell>
          <cell r="E498" t="str">
            <v>LON I/O-Karte zu K3I 110</v>
          </cell>
          <cell r="F498">
            <v>695</v>
          </cell>
          <cell r="G498" t="str">
            <v>EUR</v>
          </cell>
          <cell r="H498">
            <v>1</v>
          </cell>
          <cell r="I498">
            <v>-75</v>
          </cell>
          <cell r="J498">
            <v>173.75</v>
          </cell>
          <cell r="K498" t="str">
            <v>EUR</v>
          </cell>
          <cell r="M498"/>
          <cell r="N498">
            <v>632</v>
          </cell>
          <cell r="O498" t="str">
            <v>EUR</v>
          </cell>
          <cell r="P498">
            <v>1</v>
          </cell>
          <cell r="Q498">
            <v>-75</v>
          </cell>
          <cell r="R498">
            <v>158</v>
          </cell>
          <cell r="S498" t="str">
            <v>EUR</v>
          </cell>
          <cell r="U498"/>
          <cell r="V498">
            <v>1563.75</v>
          </cell>
          <cell r="W498">
            <v>1422</v>
          </cell>
          <cell r="X498">
            <v>70.875</v>
          </cell>
          <cell r="Y498" t="e">
            <v>#NAME?</v>
          </cell>
          <cell r="Z498">
            <v>1</v>
          </cell>
          <cell r="AA498">
            <v>1</v>
          </cell>
          <cell r="AB498" t="str">
            <v>30</v>
          </cell>
          <cell r="AC498" t="str">
            <v>*SN</v>
          </cell>
          <cell r="AE498" t="str">
            <v>3FPDX</v>
          </cell>
          <cell r="AF498">
            <v>3</v>
          </cell>
          <cell r="AG498" t="str">
            <v>F</v>
          </cell>
          <cell r="AH498" t="str">
            <v>P</v>
          </cell>
          <cell r="AI498" t="str">
            <v>D</v>
          </cell>
          <cell r="AJ498" t="str">
            <v>X</v>
          </cell>
          <cell r="AK498" t="str">
            <v>AlgoRex</v>
          </cell>
          <cell r="AL498" t="str">
            <v>Spare Parts (no Repair &amp; Revision)</v>
          </cell>
          <cell r="AM498" t="str">
            <v>N</v>
          </cell>
          <cell r="AN498" t="str">
            <v>EAR99</v>
          </cell>
          <cell r="AO498" t="str">
            <v>85319090</v>
          </cell>
          <cell r="AP498" t="str">
            <v>CH</v>
          </cell>
          <cell r="AQ498">
            <v>0.67100000000000004</v>
          </cell>
          <cell r="AR498" t="str">
            <v>KG</v>
          </cell>
          <cell r="AW498">
            <v>9</v>
          </cell>
          <cell r="AX498">
            <v>1417.17</v>
          </cell>
          <cell r="AY498" t="e">
            <v>#N/A</v>
          </cell>
          <cell r="BA498">
            <v>9</v>
          </cell>
          <cell r="BB498">
            <v>1417.17</v>
          </cell>
        </row>
        <row r="499">
          <cell r="A499" t="str">
            <v>BPZ:3780200001</v>
          </cell>
          <cell r="B499" t="str">
            <v>3780200001</v>
          </cell>
          <cell r="C499" t="str">
            <v>M3P020</v>
          </cell>
          <cell r="D499" t="str">
            <v>M3P020  line filter module</v>
          </cell>
          <cell r="E499" t="str">
            <v>M3P020  Linien Filtermodul</v>
          </cell>
          <cell r="F499">
            <v>301</v>
          </cell>
          <cell r="G499" t="str">
            <v>EUR</v>
          </cell>
          <cell r="H499">
            <v>1</v>
          </cell>
          <cell r="I499">
            <v>-75</v>
          </cell>
          <cell r="J499">
            <v>75.25</v>
          </cell>
          <cell r="K499" t="str">
            <v>EUR</v>
          </cell>
          <cell r="M499"/>
          <cell r="N499">
            <v>274</v>
          </cell>
          <cell r="O499" t="str">
            <v>EUR</v>
          </cell>
          <cell r="P499">
            <v>1</v>
          </cell>
          <cell r="Q499">
            <v>-75</v>
          </cell>
          <cell r="R499">
            <v>68.5</v>
          </cell>
          <cell r="S499" t="str">
            <v>EUR</v>
          </cell>
          <cell r="U499"/>
          <cell r="V499">
            <v>0</v>
          </cell>
          <cell r="W499">
            <v>0</v>
          </cell>
          <cell r="X499">
            <v>0</v>
          </cell>
          <cell r="Y499" t="e">
            <v>#NAME?</v>
          </cell>
          <cell r="Z499">
            <v>1</v>
          </cell>
          <cell r="AA499">
            <v>1</v>
          </cell>
          <cell r="AB499" t="str">
            <v>60</v>
          </cell>
          <cell r="AC499" t="str">
            <v>*SN</v>
          </cell>
          <cell r="AD499" t="str">
            <v>phase out started</v>
          </cell>
          <cell r="AE499" t="str">
            <v>3FPDX</v>
          </cell>
          <cell r="AF499">
            <v>3</v>
          </cell>
          <cell r="AG499" t="str">
            <v>F</v>
          </cell>
          <cell r="AH499" t="str">
            <v>P</v>
          </cell>
          <cell r="AI499" t="str">
            <v>D</v>
          </cell>
          <cell r="AJ499" t="str">
            <v>X</v>
          </cell>
          <cell r="AK499" t="str">
            <v>AlgoRex</v>
          </cell>
          <cell r="AL499" t="str">
            <v>Spare Parts (no Repair &amp; Revision)</v>
          </cell>
          <cell r="AM499" t="str">
            <v>N</v>
          </cell>
          <cell r="AN499" t="str">
            <v>N</v>
          </cell>
          <cell r="AO499" t="str">
            <v>85319085900</v>
          </cell>
          <cell r="AP499" t="str">
            <v>CH</v>
          </cell>
          <cell r="AQ499">
            <v>9.9000000000000005E-2</v>
          </cell>
          <cell r="AR499" t="str">
            <v>KG</v>
          </cell>
          <cell r="AW499">
            <v>0</v>
          </cell>
          <cell r="AX499">
            <v>0</v>
          </cell>
          <cell r="AY499" t="e">
            <v>#N/A</v>
          </cell>
          <cell r="BA499">
            <v>0</v>
          </cell>
          <cell r="BB499">
            <v>0</v>
          </cell>
        </row>
        <row r="500">
          <cell r="A500" t="str">
            <v>BPZ:4336480001</v>
          </cell>
          <cell r="B500" t="str">
            <v>4336480001</v>
          </cell>
          <cell r="C500" t="str">
            <v>R1L040</v>
          </cell>
          <cell r="D500" t="str">
            <v>R1L040  assembly bracket</v>
          </cell>
          <cell r="E500" t="str">
            <v>R1L040  Einbautraeger</v>
          </cell>
          <cell r="F500">
            <v>309</v>
          </cell>
          <cell r="G500" t="str">
            <v>EUR</v>
          </cell>
          <cell r="H500">
            <v>1</v>
          </cell>
          <cell r="I500">
            <v>-75</v>
          </cell>
          <cell r="J500">
            <v>77.25</v>
          </cell>
          <cell r="K500" t="str">
            <v>EUR</v>
          </cell>
          <cell r="M500"/>
          <cell r="N500">
            <v>281</v>
          </cell>
          <cell r="O500" t="str">
            <v>EUR</v>
          </cell>
          <cell r="P500">
            <v>1</v>
          </cell>
          <cell r="Q500">
            <v>-75</v>
          </cell>
          <cell r="R500">
            <v>70.25</v>
          </cell>
          <cell r="S500" t="str">
            <v>EUR</v>
          </cell>
          <cell r="U500"/>
          <cell r="V500">
            <v>0</v>
          </cell>
          <cell r="W500">
            <v>0</v>
          </cell>
          <cell r="X500">
            <v>0</v>
          </cell>
          <cell r="Y500" t="e">
            <v>#NAME?</v>
          </cell>
          <cell r="Z500">
            <v>1</v>
          </cell>
          <cell r="AA500">
            <v>1</v>
          </cell>
          <cell r="AB500" t="str">
            <v>30</v>
          </cell>
          <cell r="AC500" t="str">
            <v>*SN</v>
          </cell>
          <cell r="AE500" t="str">
            <v>3FPDX</v>
          </cell>
          <cell r="AF500">
            <v>3</v>
          </cell>
          <cell r="AG500" t="str">
            <v>F</v>
          </cell>
          <cell r="AH500" t="str">
            <v>P</v>
          </cell>
          <cell r="AI500" t="str">
            <v>D</v>
          </cell>
          <cell r="AJ500" t="str">
            <v>X</v>
          </cell>
          <cell r="AK500" t="str">
            <v>AlgoRex</v>
          </cell>
          <cell r="AL500" t="str">
            <v>Spare Parts (no Repair &amp; Revision)</v>
          </cell>
          <cell r="AM500" t="str">
            <v>N</v>
          </cell>
          <cell r="AN500" t="str">
            <v>N</v>
          </cell>
          <cell r="AO500" t="str">
            <v>85319085900</v>
          </cell>
          <cell r="AP500" t="str">
            <v>CH</v>
          </cell>
          <cell r="AQ500">
            <v>1.0980000000000001</v>
          </cell>
          <cell r="AR500" t="str">
            <v>KG</v>
          </cell>
          <cell r="AW500">
            <v>0</v>
          </cell>
          <cell r="AX500">
            <v>0</v>
          </cell>
          <cell r="AY500" t="e">
            <v>#N/A</v>
          </cell>
          <cell r="BA500">
            <v>0</v>
          </cell>
          <cell r="BB500">
            <v>0</v>
          </cell>
        </row>
        <row r="501">
          <cell r="A501" t="str">
            <v>GBI:1082502</v>
          </cell>
          <cell r="B501" t="str">
            <v>GBI:1082502</v>
          </cell>
          <cell r="C501" t="str">
            <v>SWE330A</v>
          </cell>
          <cell r="D501" t="str">
            <v>SWE330A  Configurationtool PH4</v>
          </cell>
          <cell r="E501" t="str">
            <v>SWE330A  Konfigurationsprogram.PH4</v>
          </cell>
          <cell r="F501">
            <v>75.2</v>
          </cell>
          <cell r="G501" t="str">
            <v>EUR</v>
          </cell>
          <cell r="H501">
            <v>1</v>
          </cell>
          <cell r="I501">
            <v>-75</v>
          </cell>
          <cell r="J501">
            <v>18.8</v>
          </cell>
          <cell r="K501" t="str">
            <v>EUR</v>
          </cell>
          <cell r="M501"/>
          <cell r="N501">
            <v>70.3</v>
          </cell>
          <cell r="O501" t="str">
            <v>EUR</v>
          </cell>
          <cell r="P501">
            <v>1</v>
          </cell>
          <cell r="Q501">
            <v>-75</v>
          </cell>
          <cell r="R501">
            <v>17.579999999999998</v>
          </cell>
          <cell r="S501" t="str">
            <v>EUR</v>
          </cell>
          <cell r="U501"/>
          <cell r="V501">
            <v>0</v>
          </cell>
          <cell r="W501">
            <v>0</v>
          </cell>
          <cell r="X501">
            <v>0</v>
          </cell>
          <cell r="Y501" t="e">
            <v>#NAME?</v>
          </cell>
          <cell r="Z501">
            <v>1</v>
          </cell>
          <cell r="AA501">
            <v>1</v>
          </cell>
          <cell r="AB501" t="str">
            <v>56</v>
          </cell>
          <cell r="AC501" t="str">
            <v>*SN</v>
          </cell>
          <cell r="AD501" t="str">
            <v>phased out product</v>
          </cell>
          <cell r="AE501" t="str">
            <v>3FPDX</v>
          </cell>
          <cell r="AF501">
            <v>3</v>
          </cell>
          <cell r="AG501" t="str">
            <v>F</v>
          </cell>
          <cell r="AH501" t="str">
            <v>P</v>
          </cell>
          <cell r="AI501" t="str">
            <v>D</v>
          </cell>
          <cell r="AJ501" t="str">
            <v>X</v>
          </cell>
          <cell r="AK501" t="str">
            <v>AlgoRex</v>
          </cell>
          <cell r="AL501" t="str">
            <v>Spare Parts (no Repair &amp; Revision)</v>
          </cell>
          <cell r="AM501" t="str">
            <v>N</v>
          </cell>
          <cell r="AN501" t="str">
            <v>EAR99S</v>
          </cell>
          <cell r="AO501" t="str">
            <v>85319085900</v>
          </cell>
          <cell r="AP501" t="str">
            <v>DE</v>
          </cell>
          <cell r="AQ501">
            <v>0.111</v>
          </cell>
          <cell r="AR501" t="str">
            <v>KG</v>
          </cell>
          <cell r="AW501">
            <v>0</v>
          </cell>
          <cell r="AX501">
            <v>0</v>
          </cell>
          <cell r="AY501" t="e">
            <v>#N/A</v>
          </cell>
          <cell r="BA501">
            <v>0</v>
          </cell>
          <cell r="BB501">
            <v>0</v>
          </cell>
        </row>
        <row r="502">
          <cell r="A502" t="str">
            <v>BPZ:3799770001</v>
          </cell>
          <cell r="B502" t="str">
            <v>3799770001</v>
          </cell>
          <cell r="C502" t="str">
            <v>THERMOPRINTROL</v>
          </cell>
          <cell r="D502" t="str">
            <v>thermal paper rolls</v>
          </cell>
          <cell r="E502" t="str">
            <v>Thermoprintrolle</v>
          </cell>
          <cell r="F502">
            <v>9.5</v>
          </cell>
          <cell r="G502" t="str">
            <v>EUR</v>
          </cell>
          <cell r="H502">
            <v>1</v>
          </cell>
          <cell r="I502">
            <v>-75</v>
          </cell>
          <cell r="J502">
            <v>2.38</v>
          </cell>
          <cell r="K502" t="str">
            <v>EUR</v>
          </cell>
          <cell r="M502"/>
          <cell r="N502">
            <v>8.6</v>
          </cell>
          <cell r="O502" t="str">
            <v>EUR</v>
          </cell>
          <cell r="P502">
            <v>1</v>
          </cell>
          <cell r="Q502">
            <v>-75</v>
          </cell>
          <cell r="R502">
            <v>2.15</v>
          </cell>
          <cell r="S502" t="str">
            <v>EUR</v>
          </cell>
          <cell r="U502"/>
          <cell r="V502">
            <v>752.08</v>
          </cell>
          <cell r="W502">
            <v>679.4</v>
          </cell>
          <cell r="X502">
            <v>36.340000000000032</v>
          </cell>
          <cell r="Y502" t="e">
            <v>#NAME?</v>
          </cell>
          <cell r="Z502">
            <v>4</v>
          </cell>
          <cell r="AA502">
            <v>4</v>
          </cell>
          <cell r="AB502" t="str">
            <v>30</v>
          </cell>
          <cell r="AC502" t="str">
            <v>*SN</v>
          </cell>
          <cell r="AE502" t="str">
            <v>3FPDX</v>
          </cell>
          <cell r="AF502">
            <v>3</v>
          </cell>
          <cell r="AG502" t="str">
            <v>F</v>
          </cell>
          <cell r="AH502" t="str">
            <v>P</v>
          </cell>
          <cell r="AI502" t="str">
            <v>D</v>
          </cell>
          <cell r="AJ502" t="str">
            <v>X</v>
          </cell>
          <cell r="AK502" t="str">
            <v>AlgoRex</v>
          </cell>
          <cell r="AL502" t="str">
            <v>Spare Parts (no Repair &amp; Revision)</v>
          </cell>
          <cell r="AM502" t="str">
            <v>N</v>
          </cell>
          <cell r="AN502" t="str">
            <v>N</v>
          </cell>
          <cell r="AO502" t="str">
            <v>48119000000</v>
          </cell>
          <cell r="AP502" t="str">
            <v>JP</v>
          </cell>
          <cell r="AQ502">
            <v>8.7999999999999995E-2</v>
          </cell>
          <cell r="AR502" t="str">
            <v>KG</v>
          </cell>
          <cell r="AW502">
            <v>316</v>
          </cell>
          <cell r="AX502">
            <v>757.87</v>
          </cell>
          <cell r="AY502" t="e">
            <v>#N/A</v>
          </cell>
          <cell r="BA502">
            <v>316</v>
          </cell>
          <cell r="BB502">
            <v>757.87</v>
          </cell>
        </row>
        <row r="503">
          <cell r="A503" t="str">
            <v>BPZ:5153040001</v>
          </cell>
          <cell r="B503" t="str">
            <v>5153040001</v>
          </cell>
          <cell r="C503" t="str">
            <v>TRAFOCC64I/F</v>
          </cell>
          <cell r="D503" t="str">
            <v>TRAFOCC64I/F  trafo 230/240/28v 60va</v>
          </cell>
          <cell r="E503" t="str">
            <v>TRAFOCC64I/F  Trafo 230/240/28V.60VA</v>
          </cell>
          <cell r="F503">
            <v>294</v>
          </cell>
          <cell r="G503" t="str">
            <v>EUR</v>
          </cell>
          <cell r="H503">
            <v>1</v>
          </cell>
          <cell r="I503">
            <v>-75</v>
          </cell>
          <cell r="J503">
            <v>73.5</v>
          </cell>
          <cell r="K503" t="str">
            <v>EUR</v>
          </cell>
          <cell r="M503"/>
          <cell r="N503">
            <v>275</v>
          </cell>
          <cell r="O503" t="str">
            <v>EUR</v>
          </cell>
          <cell r="P503">
            <v>1</v>
          </cell>
          <cell r="Q503">
            <v>-75</v>
          </cell>
          <cell r="R503">
            <v>68.75</v>
          </cell>
          <cell r="S503" t="str">
            <v>EUR</v>
          </cell>
          <cell r="U503"/>
          <cell r="V503">
            <v>0</v>
          </cell>
          <cell r="W503">
            <v>0</v>
          </cell>
          <cell r="X503">
            <v>0</v>
          </cell>
          <cell r="Y503" t="e">
            <v>#NAME?</v>
          </cell>
          <cell r="Z503">
            <v>1</v>
          </cell>
          <cell r="AA503">
            <v>1</v>
          </cell>
          <cell r="AB503" t="str">
            <v>56</v>
          </cell>
          <cell r="AC503" t="str">
            <v>*SN</v>
          </cell>
          <cell r="AD503" t="str">
            <v>phased out product</v>
          </cell>
          <cell r="AE503" t="str">
            <v>3FPDX</v>
          </cell>
          <cell r="AF503">
            <v>3</v>
          </cell>
          <cell r="AG503" t="str">
            <v>F</v>
          </cell>
          <cell r="AH503" t="str">
            <v>P</v>
          </cell>
          <cell r="AI503" t="str">
            <v>D</v>
          </cell>
          <cell r="AJ503" t="str">
            <v>X</v>
          </cell>
          <cell r="AK503" t="str">
            <v>AlgoRex</v>
          </cell>
          <cell r="AL503" t="str">
            <v>Spare Parts (no Repair &amp; Revision)</v>
          </cell>
          <cell r="AM503" t="str">
            <v>N</v>
          </cell>
          <cell r="AN503" t="str">
            <v>N</v>
          </cell>
          <cell r="AO503" t="str">
            <v>85043129900</v>
          </cell>
          <cell r="AP503" t="str">
            <v>FR</v>
          </cell>
          <cell r="AQ503">
            <v>0.75700000000000001</v>
          </cell>
          <cell r="AR503" t="str">
            <v>KG</v>
          </cell>
          <cell r="AW503">
            <v>0</v>
          </cell>
          <cell r="AX503">
            <v>0</v>
          </cell>
          <cell r="AY503" t="e">
            <v>#N/A</v>
          </cell>
          <cell r="BA503">
            <v>0</v>
          </cell>
          <cell r="BB503">
            <v>0</v>
          </cell>
        </row>
        <row r="504">
          <cell r="A504" t="str">
            <v>BPZ:5261440001</v>
          </cell>
          <cell r="B504" t="str">
            <v>5261440001</v>
          </cell>
          <cell r="C504" t="str">
            <v>V3A200</v>
          </cell>
          <cell r="D504" t="str">
            <v>V3A200  Download cable (10/15)</v>
          </cell>
          <cell r="E504" t="str">
            <v>V3A200  Download-Kabel (10/15)</v>
          </cell>
          <cell r="F504">
            <v>64.2</v>
          </cell>
          <cell r="G504" t="str">
            <v>EUR</v>
          </cell>
          <cell r="H504">
            <v>1</v>
          </cell>
          <cell r="I504">
            <v>-75</v>
          </cell>
          <cell r="J504">
            <v>16.05</v>
          </cell>
          <cell r="K504" t="str">
            <v>EUR</v>
          </cell>
          <cell r="M504"/>
          <cell r="N504">
            <v>60</v>
          </cell>
          <cell r="O504" t="str">
            <v>EUR</v>
          </cell>
          <cell r="P504">
            <v>1</v>
          </cell>
          <cell r="Q504">
            <v>-75</v>
          </cell>
          <cell r="R504">
            <v>15</v>
          </cell>
          <cell r="S504" t="str">
            <v>EUR</v>
          </cell>
          <cell r="U504"/>
          <cell r="V504">
            <v>0</v>
          </cell>
          <cell r="W504">
            <v>0</v>
          </cell>
          <cell r="X504">
            <v>0</v>
          </cell>
          <cell r="Y504" t="e">
            <v>#NAME?</v>
          </cell>
          <cell r="Z504">
            <v>1</v>
          </cell>
          <cell r="AA504">
            <v>1</v>
          </cell>
          <cell r="AB504" t="str">
            <v>56</v>
          </cell>
          <cell r="AC504" t="str">
            <v>*SN</v>
          </cell>
          <cell r="AD504" t="str">
            <v>phased out product</v>
          </cell>
          <cell r="AE504" t="str">
            <v>3FPDX</v>
          </cell>
          <cell r="AF504">
            <v>3</v>
          </cell>
          <cell r="AG504" t="str">
            <v>F</v>
          </cell>
          <cell r="AH504" t="str">
            <v>P</v>
          </cell>
          <cell r="AI504" t="str">
            <v>D</v>
          </cell>
          <cell r="AJ504" t="str">
            <v>X</v>
          </cell>
          <cell r="AK504" t="str">
            <v>AlgoRex</v>
          </cell>
          <cell r="AL504" t="str">
            <v>Spare Parts (no Repair &amp; Revision)</v>
          </cell>
          <cell r="AM504" t="str">
            <v>N</v>
          </cell>
          <cell r="AN504" t="str">
            <v>N</v>
          </cell>
          <cell r="AO504" t="str">
            <v>85444290000</v>
          </cell>
          <cell r="AP504" t="str">
            <v>TH</v>
          </cell>
          <cell r="AQ504">
            <v>0.123</v>
          </cell>
          <cell r="AR504" t="str">
            <v>KG</v>
          </cell>
          <cell r="AW504">
            <v>0</v>
          </cell>
          <cell r="AX504">
            <v>0</v>
          </cell>
          <cell r="AY504" t="e">
            <v>#N/A</v>
          </cell>
          <cell r="BA504">
            <v>0</v>
          </cell>
          <cell r="BB504">
            <v>0</v>
          </cell>
        </row>
        <row r="505">
          <cell r="A505" t="str">
            <v>BPZ:2377920001</v>
          </cell>
          <cell r="B505" t="str">
            <v>2377920001</v>
          </cell>
          <cell r="C505" t="str">
            <v>Z.GFR/K5C/I/K/</v>
          </cell>
          <cell r="D505" t="str">
            <v>Z.GFR/K5C/I/K/L  p.c.b. holder</v>
          </cell>
          <cell r="E505" t="str">
            <v>Z.GFR/K5C/I/K/L  Kartenhalter</v>
          </cell>
          <cell r="F505">
            <v>130</v>
          </cell>
          <cell r="G505" t="str">
            <v>EUR</v>
          </cell>
          <cell r="H505">
            <v>1</v>
          </cell>
          <cell r="I505">
            <v>-75</v>
          </cell>
          <cell r="J505">
            <v>32.5</v>
          </cell>
          <cell r="K505" t="str">
            <v>EUR</v>
          </cell>
          <cell r="M505"/>
          <cell r="N505">
            <v>118</v>
          </cell>
          <cell r="O505" t="str">
            <v>EUR</v>
          </cell>
          <cell r="P505">
            <v>1</v>
          </cell>
          <cell r="Q505">
            <v>-75</v>
          </cell>
          <cell r="R505">
            <v>29.5</v>
          </cell>
          <cell r="S505" t="str">
            <v>EUR</v>
          </cell>
          <cell r="U505"/>
          <cell r="V505">
            <v>0</v>
          </cell>
          <cell r="W505">
            <v>0</v>
          </cell>
          <cell r="X505">
            <v>0</v>
          </cell>
          <cell r="Y505" t="e">
            <v>#NAME?</v>
          </cell>
          <cell r="Z505">
            <v>1</v>
          </cell>
          <cell r="AA505">
            <v>1</v>
          </cell>
          <cell r="AB505" t="str">
            <v>60</v>
          </cell>
          <cell r="AC505" t="str">
            <v>*SN</v>
          </cell>
          <cell r="AD505" t="str">
            <v>phase out started</v>
          </cell>
          <cell r="AE505" t="str">
            <v>3FPDX</v>
          </cell>
          <cell r="AF505">
            <v>3</v>
          </cell>
          <cell r="AG505" t="str">
            <v>F</v>
          </cell>
          <cell r="AH505" t="str">
            <v>P</v>
          </cell>
          <cell r="AI505" t="str">
            <v>D</v>
          </cell>
          <cell r="AJ505" t="str">
            <v>X</v>
          </cell>
          <cell r="AK505" t="str">
            <v>AlgoRex</v>
          </cell>
          <cell r="AL505" t="str">
            <v>Spare Parts (no Repair &amp; Revision)</v>
          </cell>
          <cell r="AM505" t="str">
            <v>N</v>
          </cell>
          <cell r="AN505" t="str">
            <v>N</v>
          </cell>
          <cell r="AO505" t="str">
            <v>85319085900</v>
          </cell>
          <cell r="AP505" t="str">
            <v>CH</v>
          </cell>
          <cell r="AQ505">
            <v>7.0000000000000007E-2</v>
          </cell>
          <cell r="AR505" t="str">
            <v>KG</v>
          </cell>
          <cell r="AW505">
            <v>0</v>
          </cell>
          <cell r="AX505">
            <v>0</v>
          </cell>
          <cell r="AY505" t="e">
            <v>#N/A</v>
          </cell>
          <cell r="BA505">
            <v>0</v>
          </cell>
          <cell r="BB505">
            <v>0</v>
          </cell>
        </row>
        <row r="506">
          <cell r="A506" t="str">
            <v>BPZ:5229570001</v>
          </cell>
          <cell r="B506" t="str">
            <v>5229570001</v>
          </cell>
          <cell r="C506" t="str">
            <v>Z3S060</v>
          </cell>
          <cell r="D506" t="str">
            <v>Z3S060  DISPLAY</v>
          </cell>
          <cell r="E506" t="str">
            <v>Z3S060  Display vormontiert</v>
          </cell>
          <cell r="F506">
            <v>627</v>
          </cell>
          <cell r="G506" t="str">
            <v>EUR</v>
          </cell>
          <cell r="H506">
            <v>1</v>
          </cell>
          <cell r="I506">
            <v>-75</v>
          </cell>
          <cell r="J506">
            <v>156.75</v>
          </cell>
          <cell r="K506" t="str">
            <v>EUR</v>
          </cell>
          <cell r="M506"/>
          <cell r="N506">
            <v>586</v>
          </cell>
          <cell r="O506" t="str">
            <v>EUR</v>
          </cell>
          <cell r="P506">
            <v>1</v>
          </cell>
          <cell r="Q506">
            <v>-75</v>
          </cell>
          <cell r="R506">
            <v>146.5</v>
          </cell>
          <cell r="S506" t="str">
            <v>EUR</v>
          </cell>
          <cell r="U506"/>
          <cell r="V506">
            <v>0</v>
          </cell>
          <cell r="W506">
            <v>0</v>
          </cell>
          <cell r="X506">
            <v>0</v>
          </cell>
          <cell r="Y506" t="e">
            <v>#NAME?</v>
          </cell>
          <cell r="Z506">
            <v>1</v>
          </cell>
          <cell r="AA506">
            <v>1</v>
          </cell>
          <cell r="AB506" t="str">
            <v>56</v>
          </cell>
          <cell r="AC506" t="str">
            <v>*SN</v>
          </cell>
          <cell r="AD506" t="str">
            <v>phased out product</v>
          </cell>
          <cell r="AE506" t="str">
            <v>3FPDX</v>
          </cell>
          <cell r="AF506">
            <v>3</v>
          </cell>
          <cell r="AG506" t="str">
            <v>F</v>
          </cell>
          <cell r="AH506" t="str">
            <v>P</v>
          </cell>
          <cell r="AI506" t="str">
            <v>D</v>
          </cell>
          <cell r="AJ506" t="str">
            <v>X</v>
          </cell>
          <cell r="AK506" t="str">
            <v>AlgoRex</v>
          </cell>
          <cell r="AL506" t="str">
            <v>Spare Parts (no Repair &amp; Revision)</v>
          </cell>
          <cell r="AM506" t="str">
            <v>N</v>
          </cell>
          <cell r="AN506" t="str">
            <v>N</v>
          </cell>
          <cell r="AO506" t="str">
            <v>85312095900</v>
          </cell>
          <cell r="AP506" t="str">
            <v>CH</v>
          </cell>
          <cell r="AQ506">
            <v>0.26800000000000002</v>
          </cell>
          <cell r="AR506" t="str">
            <v>KG</v>
          </cell>
          <cell r="AW506">
            <v>0</v>
          </cell>
          <cell r="AX506">
            <v>0</v>
          </cell>
          <cell r="AY506" t="e">
            <v>#N/A</v>
          </cell>
          <cell r="BA506">
            <v>0</v>
          </cell>
          <cell r="BB506">
            <v>0</v>
          </cell>
        </row>
        <row r="507">
          <cell r="A507" t="str">
            <v>BPZ:5433760001</v>
          </cell>
          <cell r="B507" t="str">
            <v>5433760001</v>
          </cell>
          <cell r="C507" t="str">
            <v>Z3S130</v>
          </cell>
          <cell r="D507" t="str">
            <v>Z3S130  display pre-mounted</v>
          </cell>
          <cell r="E507" t="str">
            <v>Z3S130  Display vormontiert</v>
          </cell>
          <cell r="F507">
            <v>484</v>
          </cell>
          <cell r="G507" t="str">
            <v>EUR</v>
          </cell>
          <cell r="H507">
            <v>1</v>
          </cell>
          <cell r="I507">
            <v>-75</v>
          </cell>
          <cell r="J507">
            <v>121</v>
          </cell>
          <cell r="K507" t="str">
            <v>EUR</v>
          </cell>
          <cell r="M507"/>
          <cell r="N507">
            <v>452</v>
          </cell>
          <cell r="O507" t="str">
            <v>EUR</v>
          </cell>
          <cell r="P507">
            <v>1</v>
          </cell>
          <cell r="Q507">
            <v>-75</v>
          </cell>
          <cell r="R507">
            <v>113</v>
          </cell>
          <cell r="S507" t="str">
            <v>EUR</v>
          </cell>
          <cell r="U507"/>
          <cell r="V507">
            <v>0</v>
          </cell>
          <cell r="W507">
            <v>0</v>
          </cell>
          <cell r="X507">
            <v>0</v>
          </cell>
          <cell r="Y507" t="e">
            <v>#NAME?</v>
          </cell>
          <cell r="Z507">
            <v>1</v>
          </cell>
          <cell r="AA507">
            <v>1</v>
          </cell>
          <cell r="AB507" t="str">
            <v>61</v>
          </cell>
          <cell r="AC507" t="str">
            <v>*SN</v>
          </cell>
          <cell r="AD507" t="str">
            <v>phasing out product</v>
          </cell>
          <cell r="AE507" t="str">
            <v>3FPDX</v>
          </cell>
          <cell r="AF507">
            <v>3</v>
          </cell>
          <cell r="AG507" t="str">
            <v>F</v>
          </cell>
          <cell r="AH507" t="str">
            <v>P</v>
          </cell>
          <cell r="AI507" t="str">
            <v>D</v>
          </cell>
          <cell r="AJ507" t="str">
            <v>X</v>
          </cell>
          <cell r="AK507" t="str">
            <v>AlgoRex</v>
          </cell>
          <cell r="AL507" t="str">
            <v>Spare Parts (no Repair &amp; Revision)</v>
          </cell>
          <cell r="AM507" t="str">
            <v>N</v>
          </cell>
          <cell r="AN507" t="str">
            <v>N</v>
          </cell>
          <cell r="AO507" t="str">
            <v>85319085900</v>
          </cell>
          <cell r="AP507" t="str">
            <v>CH</v>
          </cell>
          <cell r="AQ507">
            <v>0.23400000000000001</v>
          </cell>
          <cell r="AR507" t="str">
            <v>KG</v>
          </cell>
          <cell r="AW507">
            <v>0</v>
          </cell>
          <cell r="AX507">
            <v>0</v>
          </cell>
          <cell r="AY507" t="e">
            <v>#N/A</v>
          </cell>
          <cell r="BA507">
            <v>0</v>
          </cell>
          <cell r="BB507">
            <v>0</v>
          </cell>
        </row>
        <row r="508">
          <cell r="A508" t="str">
            <v>BPZ:5436480001</v>
          </cell>
          <cell r="B508" t="str">
            <v>5436480001</v>
          </cell>
          <cell r="C508" t="str">
            <v>Z3S140</v>
          </cell>
          <cell r="D508" t="str">
            <v>Z3S140  display pre-mounted Kyri.</v>
          </cell>
          <cell r="E508" t="str">
            <v>Z3S140  Display vormontiert Kyri.</v>
          </cell>
          <cell r="F508">
            <v>694</v>
          </cell>
          <cell r="G508" t="str">
            <v>EUR</v>
          </cell>
          <cell r="H508">
            <v>1</v>
          </cell>
          <cell r="I508">
            <v>-75</v>
          </cell>
          <cell r="J508">
            <v>173.5</v>
          </cell>
          <cell r="K508" t="str">
            <v>EUR</v>
          </cell>
          <cell r="M508"/>
          <cell r="N508">
            <v>649</v>
          </cell>
          <cell r="O508" t="str">
            <v>EUR</v>
          </cell>
          <cell r="P508">
            <v>1</v>
          </cell>
          <cell r="Q508">
            <v>-75</v>
          </cell>
          <cell r="R508">
            <v>162.25</v>
          </cell>
          <cell r="S508" t="str">
            <v>EUR</v>
          </cell>
          <cell r="U508"/>
          <cell r="V508">
            <v>0</v>
          </cell>
          <cell r="W508">
            <v>0</v>
          </cell>
          <cell r="X508">
            <v>0</v>
          </cell>
          <cell r="Y508" t="e">
            <v>#NAME?</v>
          </cell>
          <cell r="Z508">
            <v>1</v>
          </cell>
          <cell r="AA508">
            <v>1</v>
          </cell>
          <cell r="AB508" t="str">
            <v>61</v>
          </cell>
          <cell r="AC508" t="str">
            <v>*SN</v>
          </cell>
          <cell r="AD508" t="str">
            <v>phasing out product</v>
          </cell>
          <cell r="AE508" t="str">
            <v>3FPDX</v>
          </cell>
          <cell r="AF508">
            <v>3</v>
          </cell>
          <cell r="AG508" t="str">
            <v>F</v>
          </cell>
          <cell r="AH508" t="str">
            <v>P</v>
          </cell>
          <cell r="AI508" t="str">
            <v>D</v>
          </cell>
          <cell r="AJ508" t="str">
            <v>X</v>
          </cell>
          <cell r="AK508" t="str">
            <v>AlgoRex</v>
          </cell>
          <cell r="AL508" t="str">
            <v>Spare Parts (no Repair &amp; Revision)</v>
          </cell>
          <cell r="AM508" t="str">
            <v>N</v>
          </cell>
          <cell r="AN508" t="str">
            <v>N</v>
          </cell>
          <cell r="AO508" t="str">
            <v>85319085900</v>
          </cell>
          <cell r="AP508" t="str">
            <v>CH</v>
          </cell>
          <cell r="AQ508">
            <v>0.23699999999999999</v>
          </cell>
          <cell r="AR508" t="str">
            <v>KG</v>
          </cell>
          <cell r="AW508">
            <v>0</v>
          </cell>
          <cell r="AX508">
            <v>0</v>
          </cell>
          <cell r="AY508" t="e">
            <v>#N/A</v>
          </cell>
          <cell r="BA508">
            <v>0</v>
          </cell>
          <cell r="BB508">
            <v>0</v>
          </cell>
        </row>
        <row r="509">
          <cell r="A509" t="str">
            <v>BPZ:5436510001</v>
          </cell>
          <cell r="B509" t="str">
            <v>5436510001</v>
          </cell>
          <cell r="C509" t="str">
            <v>Z3S150</v>
          </cell>
          <cell r="D509" t="str">
            <v>Z3S150  display pre-mounted Hebr.</v>
          </cell>
          <cell r="E509" t="str">
            <v>Z3S150  Display vormontiert Hebr.</v>
          </cell>
          <cell r="F509">
            <v>694</v>
          </cell>
          <cell r="G509" t="str">
            <v>EUR</v>
          </cell>
          <cell r="H509">
            <v>1</v>
          </cell>
          <cell r="I509">
            <v>-75</v>
          </cell>
          <cell r="J509">
            <v>173.5</v>
          </cell>
          <cell r="K509" t="str">
            <v>EUR</v>
          </cell>
          <cell r="M509"/>
          <cell r="N509">
            <v>649</v>
          </cell>
          <cell r="O509" t="str">
            <v>EUR</v>
          </cell>
          <cell r="P509">
            <v>1</v>
          </cell>
          <cell r="Q509">
            <v>-75</v>
          </cell>
          <cell r="R509">
            <v>162.25</v>
          </cell>
          <cell r="S509" t="str">
            <v>EUR</v>
          </cell>
          <cell r="U509"/>
          <cell r="V509">
            <v>0</v>
          </cell>
          <cell r="W509">
            <v>0</v>
          </cell>
          <cell r="X509">
            <v>0</v>
          </cell>
          <cell r="Y509" t="e">
            <v>#NAME?</v>
          </cell>
          <cell r="Z509">
            <v>1</v>
          </cell>
          <cell r="AA509">
            <v>1</v>
          </cell>
          <cell r="AB509" t="str">
            <v>56</v>
          </cell>
          <cell r="AC509" t="str">
            <v>*SN</v>
          </cell>
          <cell r="AD509" t="str">
            <v>phased out product</v>
          </cell>
          <cell r="AE509" t="str">
            <v>3FPDX</v>
          </cell>
          <cell r="AF509">
            <v>3</v>
          </cell>
          <cell r="AG509" t="str">
            <v>F</v>
          </cell>
          <cell r="AH509" t="str">
            <v>P</v>
          </cell>
          <cell r="AI509" t="str">
            <v>D</v>
          </cell>
          <cell r="AJ509" t="str">
            <v>X</v>
          </cell>
          <cell r="AK509" t="str">
            <v>AlgoRex</v>
          </cell>
          <cell r="AL509" t="str">
            <v>Spare Parts (no Repair &amp; Revision)</v>
          </cell>
          <cell r="AM509" t="str">
            <v>N</v>
          </cell>
          <cell r="AN509" t="str">
            <v>N</v>
          </cell>
          <cell r="AO509" t="str">
            <v>85319085900</v>
          </cell>
          <cell r="AP509" t="str">
            <v>CH</v>
          </cell>
          <cell r="AQ509">
            <v>0.26900000000000002</v>
          </cell>
          <cell r="AR509" t="str">
            <v>KG</v>
          </cell>
          <cell r="AW509">
            <v>0</v>
          </cell>
          <cell r="AX509">
            <v>0</v>
          </cell>
          <cell r="AY509" t="e">
            <v>#N/A</v>
          </cell>
          <cell r="BA509">
            <v>0</v>
          </cell>
          <cell r="BB509">
            <v>0</v>
          </cell>
        </row>
        <row r="510">
          <cell r="A510" t="str">
            <v>A5Q00009049</v>
          </cell>
          <cell r="B510" t="str">
            <v>A5Q00009049</v>
          </cell>
          <cell r="C510" t="str">
            <v>ZU E3G080</v>
          </cell>
          <cell r="D510" t="str">
            <v>zu E3G080  Chip progr. to E3G080/EP7F</v>
          </cell>
          <cell r="E510" t="str">
            <v>zu E3G080  Chip progr. zu E3G080/EP7F</v>
          </cell>
          <cell r="F510">
            <v>95.7</v>
          </cell>
          <cell r="G510" t="str">
            <v>EUR</v>
          </cell>
          <cell r="H510">
            <v>1</v>
          </cell>
          <cell r="I510">
            <v>-75</v>
          </cell>
          <cell r="J510">
            <v>23.93</v>
          </cell>
          <cell r="K510" t="str">
            <v>EUR</v>
          </cell>
          <cell r="M510"/>
          <cell r="N510">
            <v>87</v>
          </cell>
          <cell r="O510" t="str">
            <v>EUR</v>
          </cell>
          <cell r="P510">
            <v>1</v>
          </cell>
          <cell r="Q510">
            <v>-75</v>
          </cell>
          <cell r="R510">
            <v>21.75</v>
          </cell>
          <cell r="S510" t="str">
            <v>EUR</v>
          </cell>
          <cell r="U510"/>
          <cell r="V510">
            <v>143.58000000000001</v>
          </cell>
          <cell r="W510">
            <v>130.5</v>
          </cell>
          <cell r="X510">
            <v>6.5400000000000063</v>
          </cell>
          <cell r="Y510" t="e">
            <v>#NAME?</v>
          </cell>
          <cell r="Z510">
            <v>1</v>
          </cell>
          <cell r="AA510">
            <v>1</v>
          </cell>
          <cell r="AB510" t="str">
            <v>30</v>
          </cell>
          <cell r="AC510" t="str">
            <v>*SN</v>
          </cell>
          <cell r="AE510" t="str">
            <v>3FPDX</v>
          </cell>
          <cell r="AF510">
            <v>3</v>
          </cell>
          <cell r="AG510" t="str">
            <v>F</v>
          </cell>
          <cell r="AH510" t="str">
            <v>P</v>
          </cell>
          <cell r="AI510" t="str">
            <v>D</v>
          </cell>
          <cell r="AJ510" t="str">
            <v>X</v>
          </cell>
          <cell r="AK510" t="str">
            <v>AlgoRex</v>
          </cell>
          <cell r="AL510" t="str">
            <v>Spare Parts (no Repair &amp; Revision)</v>
          </cell>
          <cell r="AM510" t="str">
            <v>N</v>
          </cell>
          <cell r="AN510" t="str">
            <v>N</v>
          </cell>
          <cell r="AO510" t="str">
            <v>85319085900</v>
          </cell>
          <cell r="AP510" t="str">
            <v>CH</v>
          </cell>
          <cell r="AQ510">
            <v>1.9E-2</v>
          </cell>
          <cell r="AR510" t="str">
            <v>KG</v>
          </cell>
          <cell r="AW510">
            <v>6</v>
          </cell>
          <cell r="AX510">
            <v>130.08000000000001</v>
          </cell>
          <cell r="AY510" t="e">
            <v>#N/A</v>
          </cell>
          <cell r="BA510">
            <v>6</v>
          </cell>
          <cell r="BB510">
            <v>130.08000000000001</v>
          </cell>
        </row>
        <row r="511">
          <cell r="D511" t="str">
            <v>Test  Maintenance and  Documentation</v>
          </cell>
          <cell r="E511" t="str">
            <v>Test  Maintenance and  Documentation</v>
          </cell>
          <cell r="AE511" t="str">
            <v>3FPDY</v>
          </cell>
          <cell r="AF511">
            <v>3</v>
          </cell>
          <cell r="AG511" t="str">
            <v>F</v>
          </cell>
          <cell r="AH511" t="str">
            <v>P</v>
          </cell>
          <cell r="AI511" t="str">
            <v>D</v>
          </cell>
          <cell r="AJ511" t="str">
            <v>Y</v>
          </cell>
          <cell r="AK511" t="str">
            <v>AlgoRex</v>
          </cell>
        </row>
        <row r="512">
          <cell r="A512" t="str">
            <v>BPZ:5052590001</v>
          </cell>
          <cell r="B512" t="str">
            <v>5052590001</v>
          </cell>
          <cell r="C512" t="str">
            <v>B3D021</v>
          </cell>
          <cell r="D512" t="str">
            <v>B3D021  dual rs232 ITF box</v>
          </cell>
          <cell r="E512" t="str">
            <v>B3D021  DUAL RS232 ITF Box</v>
          </cell>
          <cell r="F512">
            <v>531</v>
          </cell>
          <cell r="G512" t="str">
            <v>EUR</v>
          </cell>
          <cell r="H512">
            <v>1</v>
          </cell>
          <cell r="I512">
            <v>-75</v>
          </cell>
          <cell r="J512">
            <v>132.75</v>
          </cell>
          <cell r="K512" t="str">
            <v>EUR</v>
          </cell>
          <cell r="M512"/>
          <cell r="N512">
            <v>483</v>
          </cell>
          <cell r="O512" t="str">
            <v>EUR</v>
          </cell>
          <cell r="P512">
            <v>1</v>
          </cell>
          <cell r="Q512">
            <v>-75</v>
          </cell>
          <cell r="R512">
            <v>120.75</v>
          </cell>
          <cell r="S512" t="str">
            <v>EUR</v>
          </cell>
          <cell r="U512"/>
          <cell r="V512">
            <v>3186</v>
          </cell>
          <cell r="W512">
            <v>2898</v>
          </cell>
          <cell r="X512">
            <v>144</v>
          </cell>
          <cell r="Y512" t="e">
            <v>#NAME?</v>
          </cell>
          <cell r="Z512">
            <v>1</v>
          </cell>
          <cell r="AA512">
            <v>1</v>
          </cell>
          <cell r="AB512" t="str">
            <v>30</v>
          </cell>
          <cell r="AC512" t="str">
            <v>*SN</v>
          </cell>
          <cell r="AE512" t="str">
            <v>3FPDY</v>
          </cell>
          <cell r="AF512">
            <v>3</v>
          </cell>
          <cell r="AG512" t="str">
            <v>F</v>
          </cell>
          <cell r="AH512" t="str">
            <v>P</v>
          </cell>
          <cell r="AI512" t="str">
            <v>D</v>
          </cell>
          <cell r="AJ512" t="str">
            <v>Y</v>
          </cell>
          <cell r="AK512" t="str">
            <v>AlgoRex</v>
          </cell>
          <cell r="AL512" t="str">
            <v>Test,  Maintenance and  Documentation</v>
          </cell>
          <cell r="AM512" t="str">
            <v>N</v>
          </cell>
          <cell r="AN512" t="str">
            <v>EAR99H</v>
          </cell>
          <cell r="AO512" t="str">
            <v>85319085900</v>
          </cell>
          <cell r="AP512" t="str">
            <v>CH</v>
          </cell>
          <cell r="AQ512">
            <v>0.28000000000000003</v>
          </cell>
          <cell r="AR512" t="str">
            <v>KG</v>
          </cell>
          <cell r="AW512">
            <v>24</v>
          </cell>
          <cell r="AX512">
            <v>2971.81</v>
          </cell>
          <cell r="AY512" t="e">
            <v>#N/A</v>
          </cell>
          <cell r="BA512">
            <v>24</v>
          </cell>
          <cell r="BB512">
            <v>2971.81</v>
          </cell>
        </row>
        <row r="513">
          <cell r="A513" t="str">
            <v>A5Q00008751</v>
          </cell>
          <cell r="B513" t="str">
            <v>A5Q00008751</v>
          </cell>
          <cell r="C513" t="str">
            <v>B3P020</v>
          </cell>
          <cell r="D513" t="str">
            <v>B3P020  mains filter (f. top hat rail)</v>
          </cell>
          <cell r="E513" t="str">
            <v>B3P020  Klemmen-Netzfilter(f.Hutschiene)</v>
          </cell>
          <cell r="F513">
            <v>260</v>
          </cell>
          <cell r="G513" t="str">
            <v>EUR</v>
          </cell>
          <cell r="H513">
            <v>1</v>
          </cell>
          <cell r="I513">
            <v>-75</v>
          </cell>
          <cell r="J513">
            <v>65</v>
          </cell>
          <cell r="K513" t="str">
            <v>EUR</v>
          </cell>
          <cell r="M513"/>
          <cell r="N513">
            <v>236</v>
          </cell>
          <cell r="O513" t="str">
            <v>EUR</v>
          </cell>
          <cell r="P513">
            <v>1</v>
          </cell>
          <cell r="Q513">
            <v>-75</v>
          </cell>
          <cell r="R513">
            <v>59</v>
          </cell>
          <cell r="S513" t="str">
            <v>EUR</v>
          </cell>
          <cell r="U513"/>
          <cell r="V513">
            <v>975</v>
          </cell>
          <cell r="W513">
            <v>885</v>
          </cell>
          <cell r="X513">
            <v>45</v>
          </cell>
          <cell r="Y513" t="e">
            <v>#NAME?</v>
          </cell>
          <cell r="Z513">
            <v>1</v>
          </cell>
          <cell r="AA513">
            <v>1</v>
          </cell>
          <cell r="AB513" t="str">
            <v>30</v>
          </cell>
          <cell r="AC513" t="str">
            <v>*SN</v>
          </cell>
          <cell r="AE513" t="str">
            <v>3FPDY</v>
          </cell>
          <cell r="AF513">
            <v>3</v>
          </cell>
          <cell r="AG513" t="str">
            <v>F</v>
          </cell>
          <cell r="AH513" t="str">
            <v>P</v>
          </cell>
          <cell r="AI513" t="str">
            <v>D</v>
          </cell>
          <cell r="AJ513" t="str">
            <v>Y</v>
          </cell>
          <cell r="AK513" t="str">
            <v>AlgoRex</v>
          </cell>
          <cell r="AL513" t="str">
            <v>Test,  Maintenance and  Documentation</v>
          </cell>
          <cell r="AM513" t="str">
            <v>N</v>
          </cell>
          <cell r="AN513" t="str">
            <v>N</v>
          </cell>
          <cell r="AO513" t="str">
            <v>85369050</v>
          </cell>
          <cell r="AP513" t="str">
            <v>CH</v>
          </cell>
          <cell r="AQ513">
            <v>0.12</v>
          </cell>
          <cell r="AR513" t="str">
            <v>KG</v>
          </cell>
          <cell r="AW513">
            <v>15</v>
          </cell>
          <cell r="AX513">
            <v>841.47</v>
          </cell>
          <cell r="AY513" t="e">
            <v>#N/A</v>
          </cell>
          <cell r="BA513">
            <v>15</v>
          </cell>
          <cell r="BB513">
            <v>841.47</v>
          </cell>
        </row>
        <row r="514">
          <cell r="A514" t="str">
            <v>GBI:321589</v>
          </cell>
          <cell r="B514" t="str">
            <v>GBI:321589</v>
          </cell>
          <cell r="C514"/>
          <cell r="D514" t="str">
            <v>book to fire control units</v>
          </cell>
          <cell r="E514" t="str">
            <v>Betriebsbuch für Brandmeldeanl.</v>
          </cell>
          <cell r="F514">
            <v>22</v>
          </cell>
          <cell r="G514" t="str">
            <v>EUR</v>
          </cell>
          <cell r="H514">
            <v>1</v>
          </cell>
          <cell r="I514">
            <v>-75</v>
          </cell>
          <cell r="J514">
            <v>5.5</v>
          </cell>
          <cell r="K514" t="str">
            <v>EUR</v>
          </cell>
          <cell r="M514"/>
          <cell r="N514">
            <v>20</v>
          </cell>
          <cell r="O514" t="str">
            <v>EUR</v>
          </cell>
          <cell r="P514">
            <v>1</v>
          </cell>
          <cell r="Q514">
            <v>-75</v>
          </cell>
          <cell r="R514">
            <v>5</v>
          </cell>
          <cell r="S514" t="str">
            <v>EUR</v>
          </cell>
          <cell r="U514"/>
          <cell r="V514">
            <v>0</v>
          </cell>
          <cell r="W514">
            <v>0</v>
          </cell>
          <cell r="X514">
            <v>0</v>
          </cell>
          <cell r="Y514" t="e">
            <v>#NAME?</v>
          </cell>
          <cell r="Z514">
            <v>1</v>
          </cell>
          <cell r="AA514">
            <v>1</v>
          </cell>
          <cell r="AB514" t="str">
            <v>30</v>
          </cell>
          <cell r="AC514" t="str">
            <v>*SN</v>
          </cell>
          <cell r="AE514" t="str">
            <v>3FPDY</v>
          </cell>
          <cell r="AF514">
            <v>3</v>
          </cell>
          <cell r="AG514" t="str">
            <v>F</v>
          </cell>
          <cell r="AH514" t="str">
            <v>P</v>
          </cell>
          <cell r="AI514" t="str">
            <v>D</v>
          </cell>
          <cell r="AJ514" t="str">
            <v>Y</v>
          </cell>
          <cell r="AK514" t="str">
            <v>AlgoRex</v>
          </cell>
          <cell r="AL514" t="str">
            <v>Test,  Maintenance and  Documentation</v>
          </cell>
          <cell r="AM514" t="str">
            <v>N</v>
          </cell>
          <cell r="AN514" t="str">
            <v>N</v>
          </cell>
          <cell r="AO514" t="str">
            <v>85311030000</v>
          </cell>
          <cell r="AP514" t="str">
            <v>DE</v>
          </cell>
          <cell r="AQ514">
            <v>8.4000000000000005E-2</v>
          </cell>
          <cell r="AR514" t="str">
            <v>KG</v>
          </cell>
          <cell r="AW514">
            <v>0</v>
          </cell>
          <cell r="AX514">
            <v>0</v>
          </cell>
          <cell r="AY514" t="e">
            <v>#N/A</v>
          </cell>
          <cell r="BA514">
            <v>0</v>
          </cell>
          <cell r="BB514">
            <v>0</v>
          </cell>
        </row>
        <row r="515">
          <cell r="A515" t="str">
            <v>GBI:325002</v>
          </cell>
          <cell r="B515" t="str">
            <v>GBI:325002</v>
          </cell>
          <cell r="C515"/>
          <cell r="D515" t="str">
            <v>hardware description CI1145</v>
          </cell>
          <cell r="E515" t="str">
            <v>Hardwarebeschreibung CI1145</v>
          </cell>
          <cell r="F515">
            <v>8.9</v>
          </cell>
          <cell r="G515" t="str">
            <v>EUR</v>
          </cell>
          <cell r="H515">
            <v>1</v>
          </cell>
          <cell r="I515">
            <v>-75</v>
          </cell>
          <cell r="J515">
            <v>2.23</v>
          </cell>
          <cell r="K515" t="str">
            <v>EUR</v>
          </cell>
          <cell r="M515"/>
          <cell r="N515">
            <v>8.1</v>
          </cell>
          <cell r="O515" t="str">
            <v>EUR</v>
          </cell>
          <cell r="P515">
            <v>1</v>
          </cell>
          <cell r="Q515">
            <v>-75</v>
          </cell>
          <cell r="R515">
            <v>2.0299999999999998</v>
          </cell>
          <cell r="S515" t="str">
            <v>EUR</v>
          </cell>
          <cell r="U515"/>
          <cell r="V515">
            <v>0</v>
          </cell>
          <cell r="W515">
            <v>0</v>
          </cell>
          <cell r="X515">
            <v>0</v>
          </cell>
          <cell r="Y515" t="e">
            <v>#NAME?</v>
          </cell>
          <cell r="Z515">
            <v>1</v>
          </cell>
          <cell r="AA515">
            <v>1</v>
          </cell>
          <cell r="AB515" t="str">
            <v>30</v>
          </cell>
          <cell r="AC515" t="str">
            <v>*SN</v>
          </cell>
          <cell r="AE515" t="str">
            <v>3FPDY</v>
          </cell>
          <cell r="AF515">
            <v>3</v>
          </cell>
          <cell r="AG515" t="str">
            <v>F</v>
          </cell>
          <cell r="AH515" t="str">
            <v>P</v>
          </cell>
          <cell r="AI515" t="str">
            <v>D</v>
          </cell>
          <cell r="AJ515" t="str">
            <v>Y</v>
          </cell>
          <cell r="AK515" t="str">
            <v>AlgoRex</v>
          </cell>
          <cell r="AL515" t="str">
            <v>Test,  Maintenance and  Documentation</v>
          </cell>
          <cell r="AM515" t="str">
            <v>N</v>
          </cell>
          <cell r="AN515" t="str">
            <v>N</v>
          </cell>
          <cell r="AO515" t="str">
            <v>49019900009</v>
          </cell>
          <cell r="AP515" t="str">
            <v>DE</v>
          </cell>
          <cell r="AQ515">
            <v>0.16500000000000001</v>
          </cell>
          <cell r="AR515" t="str">
            <v>KG</v>
          </cell>
          <cell r="AW515">
            <v>0</v>
          </cell>
          <cell r="AX515">
            <v>0</v>
          </cell>
          <cell r="AY515" t="e">
            <v>#N/A</v>
          </cell>
          <cell r="BA515">
            <v>0</v>
          </cell>
          <cell r="BB515">
            <v>0</v>
          </cell>
        </row>
        <row r="516">
          <cell r="A516" t="str">
            <v>GBI:325008</v>
          </cell>
          <cell r="B516" t="str">
            <v>GBI:325008</v>
          </cell>
          <cell r="C516"/>
          <cell r="D516" t="str">
            <v>hardware description CS1115 PH4</v>
          </cell>
          <cell r="E516" t="str">
            <v>Hardwarebeschreibung CI1115 PH4</v>
          </cell>
          <cell r="F516">
            <v>18.7</v>
          </cell>
          <cell r="G516" t="str">
            <v>EUR</v>
          </cell>
          <cell r="H516">
            <v>1</v>
          </cell>
          <cell r="I516">
            <v>-75</v>
          </cell>
          <cell r="J516">
            <v>4.68</v>
          </cell>
          <cell r="K516" t="str">
            <v>EUR</v>
          </cell>
          <cell r="M516"/>
          <cell r="N516">
            <v>17</v>
          </cell>
          <cell r="O516" t="str">
            <v>EUR</v>
          </cell>
          <cell r="P516">
            <v>1</v>
          </cell>
          <cell r="Q516">
            <v>-75</v>
          </cell>
          <cell r="R516">
            <v>4.25</v>
          </cell>
          <cell r="S516" t="str">
            <v>EUR</v>
          </cell>
          <cell r="U516"/>
          <cell r="V516">
            <v>0</v>
          </cell>
          <cell r="W516">
            <v>0</v>
          </cell>
          <cell r="X516">
            <v>0</v>
          </cell>
          <cell r="Y516" t="e">
            <v>#NAME?</v>
          </cell>
          <cell r="Z516">
            <v>1</v>
          </cell>
          <cell r="AA516">
            <v>1</v>
          </cell>
          <cell r="AB516" t="str">
            <v>30</v>
          </cell>
          <cell r="AC516" t="str">
            <v>*SN</v>
          </cell>
          <cell r="AE516" t="str">
            <v>3FPDY</v>
          </cell>
          <cell r="AF516">
            <v>3</v>
          </cell>
          <cell r="AG516" t="str">
            <v>F</v>
          </cell>
          <cell r="AH516" t="str">
            <v>P</v>
          </cell>
          <cell r="AI516" t="str">
            <v>D</v>
          </cell>
          <cell r="AJ516" t="str">
            <v>Y</v>
          </cell>
          <cell r="AK516" t="str">
            <v>AlgoRex</v>
          </cell>
          <cell r="AL516" t="str">
            <v>Test,  Maintenance and  Documentation</v>
          </cell>
          <cell r="AM516" t="str">
            <v>N</v>
          </cell>
          <cell r="AN516" t="str">
            <v>N</v>
          </cell>
          <cell r="AO516" t="str">
            <v>49019900009</v>
          </cell>
          <cell r="AP516" t="str">
            <v>DE</v>
          </cell>
          <cell r="AQ516">
            <v>0.34</v>
          </cell>
          <cell r="AR516" t="str">
            <v>KG</v>
          </cell>
          <cell r="AW516">
            <v>0</v>
          </cell>
          <cell r="AX516">
            <v>0</v>
          </cell>
          <cell r="AY516" t="e">
            <v>#N/A</v>
          </cell>
          <cell r="BA516">
            <v>0</v>
          </cell>
          <cell r="BB516">
            <v>0</v>
          </cell>
        </row>
        <row r="517">
          <cell r="A517" t="str">
            <v>GBI:325003</v>
          </cell>
          <cell r="B517" t="str">
            <v>GBI:325003</v>
          </cell>
          <cell r="C517"/>
          <cell r="D517" t="str">
            <v>hardware description CS1140</v>
          </cell>
          <cell r="E517" t="str">
            <v>Hardwarebeschreibung CS1140</v>
          </cell>
          <cell r="F517">
            <v>25.9</v>
          </cell>
          <cell r="G517" t="str">
            <v>EUR</v>
          </cell>
          <cell r="H517">
            <v>1</v>
          </cell>
          <cell r="I517">
            <v>-75</v>
          </cell>
          <cell r="J517">
            <v>6.48</v>
          </cell>
          <cell r="K517" t="str">
            <v>EUR</v>
          </cell>
          <cell r="M517"/>
          <cell r="N517">
            <v>23.5</v>
          </cell>
          <cell r="O517" t="str">
            <v>EUR</v>
          </cell>
          <cell r="P517">
            <v>1</v>
          </cell>
          <cell r="Q517">
            <v>-75</v>
          </cell>
          <cell r="R517">
            <v>5.88</v>
          </cell>
          <cell r="S517" t="str">
            <v>EUR</v>
          </cell>
          <cell r="U517"/>
          <cell r="V517">
            <v>0</v>
          </cell>
          <cell r="W517">
            <v>0</v>
          </cell>
          <cell r="X517">
            <v>0</v>
          </cell>
          <cell r="Y517" t="e">
            <v>#NAME?</v>
          </cell>
          <cell r="Z517">
            <v>1</v>
          </cell>
          <cell r="AA517">
            <v>1</v>
          </cell>
          <cell r="AB517" t="str">
            <v>30</v>
          </cell>
          <cell r="AC517" t="str">
            <v>*SN</v>
          </cell>
          <cell r="AE517" t="str">
            <v>3FPDY</v>
          </cell>
          <cell r="AF517">
            <v>3</v>
          </cell>
          <cell r="AG517" t="str">
            <v>F</v>
          </cell>
          <cell r="AH517" t="str">
            <v>P</v>
          </cell>
          <cell r="AI517" t="str">
            <v>D</v>
          </cell>
          <cell r="AJ517" t="str">
            <v>Y</v>
          </cell>
          <cell r="AK517" t="str">
            <v>AlgoRex</v>
          </cell>
          <cell r="AL517" t="str">
            <v>Test,  Maintenance and  Documentation</v>
          </cell>
          <cell r="AM517" t="str">
            <v>N</v>
          </cell>
          <cell r="AN517" t="str">
            <v>N</v>
          </cell>
          <cell r="AO517" t="str">
            <v>49019900009</v>
          </cell>
          <cell r="AP517" t="str">
            <v>DE</v>
          </cell>
          <cell r="AQ517">
            <v>0.52600000000000002</v>
          </cell>
          <cell r="AR517" t="str">
            <v>KG</v>
          </cell>
          <cell r="AW517">
            <v>0</v>
          </cell>
          <cell r="AX517">
            <v>0</v>
          </cell>
          <cell r="AY517" t="e">
            <v>#N/A</v>
          </cell>
          <cell r="BA517">
            <v>0</v>
          </cell>
          <cell r="BB517">
            <v>0</v>
          </cell>
        </row>
        <row r="518">
          <cell r="A518" t="str">
            <v>GBI:325009</v>
          </cell>
          <cell r="B518" t="str">
            <v>GBI:325009</v>
          </cell>
          <cell r="C518"/>
          <cell r="D518" t="str">
            <v>installation description AlgoRex</v>
          </cell>
          <cell r="E518" t="str">
            <v>Installationsbroschüre AlgoRex</v>
          </cell>
          <cell r="F518">
            <v>5.3</v>
          </cell>
          <cell r="G518" t="str">
            <v>EUR</v>
          </cell>
          <cell r="H518">
            <v>1</v>
          </cell>
          <cell r="I518">
            <v>-75</v>
          </cell>
          <cell r="J518">
            <v>1.33</v>
          </cell>
          <cell r="K518" t="str">
            <v>EUR</v>
          </cell>
          <cell r="M518"/>
          <cell r="N518">
            <v>4.8</v>
          </cell>
          <cell r="O518" t="str">
            <v>EUR</v>
          </cell>
          <cell r="P518">
            <v>1</v>
          </cell>
          <cell r="Q518">
            <v>-75</v>
          </cell>
          <cell r="R518">
            <v>1.2</v>
          </cell>
          <cell r="S518" t="str">
            <v>EUR</v>
          </cell>
          <cell r="U518"/>
          <cell r="V518">
            <v>0</v>
          </cell>
          <cell r="W518">
            <v>0</v>
          </cell>
          <cell r="X518">
            <v>0</v>
          </cell>
          <cell r="Y518" t="e">
            <v>#NAME?</v>
          </cell>
          <cell r="Z518">
            <v>1</v>
          </cell>
          <cell r="AA518">
            <v>1</v>
          </cell>
          <cell r="AB518" t="str">
            <v>30</v>
          </cell>
          <cell r="AC518" t="str">
            <v>*SN</v>
          </cell>
          <cell r="AE518" t="str">
            <v>3FPDY</v>
          </cell>
          <cell r="AF518">
            <v>3</v>
          </cell>
          <cell r="AG518" t="str">
            <v>F</v>
          </cell>
          <cell r="AH518" t="str">
            <v>P</v>
          </cell>
          <cell r="AI518" t="str">
            <v>D</v>
          </cell>
          <cell r="AJ518" t="str">
            <v>Y</v>
          </cell>
          <cell r="AK518" t="str">
            <v>AlgoRex</v>
          </cell>
          <cell r="AL518" t="str">
            <v>Test,  Maintenance and  Documentation</v>
          </cell>
          <cell r="AM518" t="str">
            <v>N</v>
          </cell>
          <cell r="AN518" t="str">
            <v>N</v>
          </cell>
          <cell r="AO518" t="str">
            <v>49019900009</v>
          </cell>
          <cell r="AP518" t="str">
            <v>DE</v>
          </cell>
          <cell r="AQ518">
            <v>9.4E-2</v>
          </cell>
          <cell r="AR518" t="str">
            <v>KG</v>
          </cell>
          <cell r="AW518">
            <v>0</v>
          </cell>
          <cell r="AX518">
            <v>0</v>
          </cell>
          <cell r="AY518" t="e">
            <v>#N/A</v>
          </cell>
          <cell r="BA518">
            <v>0</v>
          </cell>
          <cell r="BB518">
            <v>0</v>
          </cell>
        </row>
        <row r="519">
          <cell r="A519" t="str">
            <v>GBI:325011</v>
          </cell>
          <cell r="B519" t="str">
            <v>GBI:325011</v>
          </cell>
          <cell r="C519"/>
          <cell r="D519" t="str">
            <v>instruction manual B3Q660</v>
          </cell>
          <cell r="E519" t="str">
            <v>Bedienungsanleitung zu B3Q660</v>
          </cell>
          <cell r="F519">
            <v>17.2</v>
          </cell>
          <cell r="G519" t="str">
            <v>EUR</v>
          </cell>
          <cell r="H519">
            <v>1</v>
          </cell>
          <cell r="I519">
            <v>-75</v>
          </cell>
          <cell r="J519">
            <v>4.3</v>
          </cell>
          <cell r="K519" t="str">
            <v>EUR</v>
          </cell>
          <cell r="M519"/>
          <cell r="N519">
            <v>15.6</v>
          </cell>
          <cell r="O519" t="str">
            <v>EUR</v>
          </cell>
          <cell r="P519">
            <v>1</v>
          </cell>
          <cell r="Q519">
            <v>-75</v>
          </cell>
          <cell r="R519">
            <v>3.9</v>
          </cell>
          <cell r="S519" t="str">
            <v>EUR</v>
          </cell>
          <cell r="U519"/>
          <cell r="V519">
            <v>0</v>
          </cell>
          <cell r="W519">
            <v>0</v>
          </cell>
          <cell r="X519">
            <v>0</v>
          </cell>
          <cell r="Y519" t="e">
            <v>#NAME?</v>
          </cell>
          <cell r="Z519">
            <v>1</v>
          </cell>
          <cell r="AA519">
            <v>1</v>
          </cell>
          <cell r="AB519" t="str">
            <v>30</v>
          </cell>
          <cell r="AC519" t="str">
            <v>*SN</v>
          </cell>
          <cell r="AE519" t="str">
            <v>3FPDY</v>
          </cell>
          <cell r="AF519">
            <v>3</v>
          </cell>
          <cell r="AG519" t="str">
            <v>F</v>
          </cell>
          <cell r="AH519" t="str">
            <v>P</v>
          </cell>
          <cell r="AI519" t="str">
            <v>D</v>
          </cell>
          <cell r="AJ519" t="str">
            <v>Y</v>
          </cell>
          <cell r="AK519" t="str">
            <v>AlgoRex</v>
          </cell>
          <cell r="AL519" t="str">
            <v>Test,  Maintenance and  Documentation</v>
          </cell>
          <cell r="AM519" t="str">
            <v>N</v>
          </cell>
          <cell r="AN519" t="str">
            <v>N</v>
          </cell>
          <cell r="AO519" t="str">
            <v>49019900009</v>
          </cell>
          <cell r="AP519" t="str">
            <v>DE</v>
          </cell>
          <cell r="AQ519">
            <v>0.33400000000000002</v>
          </cell>
          <cell r="AR519" t="str">
            <v>KG</v>
          </cell>
          <cell r="AW519">
            <v>0</v>
          </cell>
          <cell r="AX519">
            <v>0</v>
          </cell>
          <cell r="AY519" t="e">
            <v>#N/A</v>
          </cell>
          <cell r="BA519">
            <v>0</v>
          </cell>
          <cell r="BB519">
            <v>0</v>
          </cell>
        </row>
        <row r="520">
          <cell r="A520" t="str">
            <v>GBI:325007</v>
          </cell>
          <cell r="B520" t="str">
            <v>GBI:325007</v>
          </cell>
          <cell r="C520"/>
          <cell r="D520" t="str">
            <v>instruction manual CI1115 PH4</v>
          </cell>
          <cell r="E520" t="str">
            <v>Bedienungsanleitung CI1115 PH4</v>
          </cell>
          <cell r="F520">
            <v>10.3</v>
          </cell>
          <cell r="G520" t="str">
            <v>EUR</v>
          </cell>
          <cell r="H520">
            <v>1</v>
          </cell>
          <cell r="I520">
            <v>-75</v>
          </cell>
          <cell r="J520">
            <v>2.58</v>
          </cell>
          <cell r="K520" t="str">
            <v>EUR</v>
          </cell>
          <cell r="M520"/>
          <cell r="N520">
            <v>9.4</v>
          </cell>
          <cell r="O520" t="str">
            <v>EUR</v>
          </cell>
          <cell r="P520">
            <v>1</v>
          </cell>
          <cell r="Q520">
            <v>-75</v>
          </cell>
          <cell r="R520">
            <v>2.35</v>
          </cell>
          <cell r="S520" t="str">
            <v>EUR</v>
          </cell>
          <cell r="U520"/>
          <cell r="V520">
            <v>0</v>
          </cell>
          <cell r="W520">
            <v>0</v>
          </cell>
          <cell r="X520">
            <v>0</v>
          </cell>
          <cell r="Y520" t="e">
            <v>#NAME?</v>
          </cell>
          <cell r="Z520">
            <v>1</v>
          </cell>
          <cell r="AA520">
            <v>1</v>
          </cell>
          <cell r="AB520" t="str">
            <v>30</v>
          </cell>
          <cell r="AC520" t="str">
            <v>*SN</v>
          </cell>
          <cell r="AE520" t="str">
            <v>3FPDY</v>
          </cell>
          <cell r="AF520">
            <v>3</v>
          </cell>
          <cell r="AG520" t="str">
            <v>F</v>
          </cell>
          <cell r="AH520" t="str">
            <v>P</v>
          </cell>
          <cell r="AI520" t="str">
            <v>D</v>
          </cell>
          <cell r="AJ520" t="str">
            <v>Y</v>
          </cell>
          <cell r="AK520" t="str">
            <v>AlgoRex</v>
          </cell>
          <cell r="AL520" t="str">
            <v>Test,  Maintenance and  Documentation</v>
          </cell>
          <cell r="AM520" t="str">
            <v>N</v>
          </cell>
          <cell r="AN520" t="str">
            <v>N</v>
          </cell>
          <cell r="AO520" t="str">
            <v>49019900009</v>
          </cell>
          <cell r="AP520" t="str">
            <v>DE</v>
          </cell>
          <cell r="AQ520">
            <v>0.153</v>
          </cell>
          <cell r="AR520" t="str">
            <v>KG</v>
          </cell>
          <cell r="AW520">
            <v>0</v>
          </cell>
          <cell r="AX520">
            <v>0</v>
          </cell>
          <cell r="AY520" t="e">
            <v>#N/A</v>
          </cell>
          <cell r="BA520">
            <v>0</v>
          </cell>
          <cell r="BB520">
            <v>0</v>
          </cell>
        </row>
        <row r="521">
          <cell r="A521" t="str">
            <v>GBI:325010</v>
          </cell>
          <cell r="B521" t="str">
            <v>GBI:325010</v>
          </cell>
          <cell r="C521"/>
          <cell r="D521" t="str">
            <v>instruction manual LON PH4</v>
          </cell>
          <cell r="E521" t="str">
            <v>LON-Beschreibung CI1115 PH4</v>
          </cell>
          <cell r="F521">
            <v>9</v>
          </cell>
          <cell r="G521" t="str">
            <v>EUR</v>
          </cell>
          <cell r="H521">
            <v>1</v>
          </cell>
          <cell r="I521">
            <v>-75</v>
          </cell>
          <cell r="J521">
            <v>2.25</v>
          </cell>
          <cell r="K521" t="str">
            <v>EUR</v>
          </cell>
          <cell r="M521"/>
          <cell r="N521">
            <v>8.1999999999999993</v>
          </cell>
          <cell r="O521" t="str">
            <v>EUR</v>
          </cell>
          <cell r="P521">
            <v>1</v>
          </cell>
          <cell r="Q521">
            <v>-75</v>
          </cell>
          <cell r="R521">
            <v>2.0499999999999998</v>
          </cell>
          <cell r="S521" t="str">
            <v>EUR</v>
          </cell>
          <cell r="U521"/>
          <cell r="V521">
            <v>0</v>
          </cell>
          <cell r="W521">
            <v>0</v>
          </cell>
          <cell r="X521">
            <v>0</v>
          </cell>
          <cell r="Y521" t="e">
            <v>#NAME?</v>
          </cell>
          <cell r="Z521">
            <v>1</v>
          </cell>
          <cell r="AA521">
            <v>1</v>
          </cell>
          <cell r="AB521" t="str">
            <v>30</v>
          </cell>
          <cell r="AC521" t="str">
            <v>*SN</v>
          </cell>
          <cell r="AE521" t="str">
            <v>3FPDY</v>
          </cell>
          <cell r="AF521">
            <v>3</v>
          </cell>
          <cell r="AG521" t="str">
            <v>F</v>
          </cell>
          <cell r="AH521" t="str">
            <v>P</v>
          </cell>
          <cell r="AI521" t="str">
            <v>D</v>
          </cell>
          <cell r="AJ521" t="str">
            <v>Y</v>
          </cell>
          <cell r="AK521" t="str">
            <v>AlgoRex</v>
          </cell>
          <cell r="AL521" t="str">
            <v>Test,  Maintenance and  Documentation</v>
          </cell>
          <cell r="AM521" t="str">
            <v>N</v>
          </cell>
          <cell r="AN521" t="str">
            <v>N</v>
          </cell>
          <cell r="AO521" t="str">
            <v>49019900009</v>
          </cell>
          <cell r="AP521" t="str">
            <v>DE</v>
          </cell>
          <cell r="AQ521">
            <v>8.7999999999999995E-2</v>
          </cell>
          <cell r="AR521" t="str">
            <v>KG</v>
          </cell>
          <cell r="AW521">
            <v>0</v>
          </cell>
          <cell r="AX521">
            <v>0</v>
          </cell>
          <cell r="AY521" t="e">
            <v>#N/A</v>
          </cell>
          <cell r="BA521">
            <v>0</v>
          </cell>
          <cell r="BB521">
            <v>0</v>
          </cell>
        </row>
        <row r="522">
          <cell r="A522" t="str">
            <v>A5Q00010410</v>
          </cell>
          <cell r="B522" t="str">
            <v>A5Q00010410</v>
          </cell>
          <cell r="C522" t="str">
            <v>M3C100</v>
          </cell>
          <cell r="D522" t="str">
            <v>M3C100  SW-Key USB</v>
          </cell>
          <cell r="E522" t="str">
            <v>M3C100  Software-Schlüssel USB</v>
          </cell>
          <cell r="F522">
            <v>476</v>
          </cell>
          <cell r="G522" t="str">
            <v>EUR</v>
          </cell>
          <cell r="H522">
            <v>1</v>
          </cell>
          <cell r="I522">
            <v>-75</v>
          </cell>
          <cell r="J522">
            <v>119</v>
          </cell>
          <cell r="K522" t="str">
            <v>EUR</v>
          </cell>
          <cell r="M522"/>
          <cell r="N522">
            <v>433</v>
          </cell>
          <cell r="O522" t="str">
            <v>EUR</v>
          </cell>
          <cell r="P522">
            <v>1</v>
          </cell>
          <cell r="Q522">
            <v>-75</v>
          </cell>
          <cell r="R522">
            <v>108.25</v>
          </cell>
          <cell r="S522" t="str">
            <v>EUR</v>
          </cell>
          <cell r="U522"/>
          <cell r="V522">
            <v>4403</v>
          </cell>
          <cell r="W522">
            <v>4005.25</v>
          </cell>
          <cell r="X522">
            <v>198.875</v>
          </cell>
          <cell r="Y522" t="e">
            <v>#NAME?</v>
          </cell>
          <cell r="Z522">
            <v>1</v>
          </cell>
          <cell r="AA522">
            <v>1</v>
          </cell>
          <cell r="AB522" t="str">
            <v>30</v>
          </cell>
          <cell r="AC522" t="str">
            <v>*SN</v>
          </cell>
          <cell r="AE522" t="str">
            <v>3FPDY</v>
          </cell>
          <cell r="AF522">
            <v>3</v>
          </cell>
          <cell r="AG522" t="str">
            <v>F</v>
          </cell>
          <cell r="AH522" t="str">
            <v>P</v>
          </cell>
          <cell r="AI522" t="str">
            <v>D</v>
          </cell>
          <cell r="AJ522" t="str">
            <v>Y</v>
          </cell>
          <cell r="AK522" t="str">
            <v>AlgoRex</v>
          </cell>
          <cell r="AL522" t="str">
            <v>Test,  Maintenance and  Documentation</v>
          </cell>
          <cell r="AM522" t="str">
            <v>N</v>
          </cell>
          <cell r="AN522" t="str">
            <v>5A992</v>
          </cell>
          <cell r="AO522" t="str">
            <v>85235199000</v>
          </cell>
          <cell r="AP522" t="str">
            <v>CH</v>
          </cell>
          <cell r="AQ522">
            <v>8.9999999999999993E-3</v>
          </cell>
          <cell r="AR522" t="str">
            <v>KG</v>
          </cell>
          <cell r="AW522">
            <v>37</v>
          </cell>
          <cell r="AX522">
            <v>3950.75</v>
          </cell>
          <cell r="AY522" t="e">
            <v>#N/A</v>
          </cell>
          <cell r="BA522">
            <v>37</v>
          </cell>
          <cell r="BB522">
            <v>3950.75</v>
          </cell>
        </row>
        <row r="523">
          <cell r="A523" t="str">
            <v>GBI:325015</v>
          </cell>
          <cell r="B523" t="str">
            <v>GBI:325015</v>
          </cell>
          <cell r="C523"/>
          <cell r="D523" t="str">
            <v>Short op. instr. B3Q460 EP7F</v>
          </cell>
          <cell r="E523" t="str">
            <v>Kurzbedienungsanl. B3Q460 EP7F</v>
          </cell>
          <cell r="F523">
            <v>10</v>
          </cell>
          <cell r="G523" t="str">
            <v>EUR</v>
          </cell>
          <cell r="H523">
            <v>1</v>
          </cell>
          <cell r="I523">
            <v>-75</v>
          </cell>
          <cell r="J523">
            <v>2.5</v>
          </cell>
          <cell r="K523" t="str">
            <v>EUR</v>
          </cell>
          <cell r="M523"/>
          <cell r="N523">
            <v>9.1</v>
          </cell>
          <cell r="O523" t="str">
            <v>EUR</v>
          </cell>
          <cell r="P523">
            <v>1</v>
          </cell>
          <cell r="Q523">
            <v>-75</v>
          </cell>
          <cell r="R523">
            <v>2.2799999999999998</v>
          </cell>
          <cell r="S523" t="str">
            <v>EUR</v>
          </cell>
          <cell r="U523"/>
          <cell r="V523">
            <v>0</v>
          </cell>
          <cell r="W523">
            <v>0</v>
          </cell>
          <cell r="X523">
            <v>0</v>
          </cell>
          <cell r="Y523" t="e">
            <v>#NAME?</v>
          </cell>
          <cell r="Z523">
            <v>1</v>
          </cell>
          <cell r="AA523">
            <v>1</v>
          </cell>
          <cell r="AB523" t="str">
            <v>30</v>
          </cell>
          <cell r="AC523" t="str">
            <v>*SN</v>
          </cell>
          <cell r="AE523" t="str">
            <v>3FPDY</v>
          </cell>
          <cell r="AF523">
            <v>3</v>
          </cell>
          <cell r="AG523" t="str">
            <v>F</v>
          </cell>
          <cell r="AH523" t="str">
            <v>P</v>
          </cell>
          <cell r="AI523" t="str">
            <v>D</v>
          </cell>
          <cell r="AJ523" t="str">
            <v>Y</v>
          </cell>
          <cell r="AK523" t="str">
            <v>AlgoRex</v>
          </cell>
          <cell r="AL523" t="str">
            <v>Test,  Maintenance and  Documentation</v>
          </cell>
          <cell r="AM523" t="str">
            <v>N</v>
          </cell>
          <cell r="AN523" t="str">
            <v>N</v>
          </cell>
          <cell r="AO523" t="str">
            <v>49019900009</v>
          </cell>
          <cell r="AP523" t="str">
            <v>DE</v>
          </cell>
          <cell r="AQ523">
            <v>0.01</v>
          </cell>
          <cell r="AR523" t="str">
            <v>KG</v>
          </cell>
          <cell r="AW523">
            <v>0</v>
          </cell>
          <cell r="AX523">
            <v>0</v>
          </cell>
          <cell r="AY523" t="e">
            <v>#N/A</v>
          </cell>
          <cell r="BA523">
            <v>0</v>
          </cell>
          <cell r="BB523">
            <v>0</v>
          </cell>
        </row>
        <row r="524">
          <cell r="A524" t="str">
            <v>GBI:325014</v>
          </cell>
          <cell r="B524" t="str">
            <v>GBI:325014</v>
          </cell>
          <cell r="C524"/>
          <cell r="D524" t="str">
            <v>Short op. instr. B3Q660 EP7F</v>
          </cell>
          <cell r="E524" t="str">
            <v>Kurzbedienungsanl. B3Q660 EP7F</v>
          </cell>
          <cell r="F524">
            <v>10</v>
          </cell>
          <cell r="G524" t="str">
            <v>EUR</v>
          </cell>
          <cell r="H524">
            <v>1</v>
          </cell>
          <cell r="I524">
            <v>-75</v>
          </cell>
          <cell r="J524">
            <v>2.5</v>
          </cell>
          <cell r="K524" t="str">
            <v>EUR</v>
          </cell>
          <cell r="M524"/>
          <cell r="N524">
            <v>9.1</v>
          </cell>
          <cell r="O524" t="str">
            <v>EUR</v>
          </cell>
          <cell r="P524">
            <v>1</v>
          </cell>
          <cell r="Q524">
            <v>-75</v>
          </cell>
          <cell r="R524">
            <v>2.2799999999999998</v>
          </cell>
          <cell r="S524" t="str">
            <v>EUR</v>
          </cell>
          <cell r="U524"/>
          <cell r="V524">
            <v>0</v>
          </cell>
          <cell r="W524">
            <v>0</v>
          </cell>
          <cell r="X524">
            <v>0</v>
          </cell>
          <cell r="Y524" t="e">
            <v>#NAME?</v>
          </cell>
          <cell r="Z524">
            <v>1</v>
          </cell>
          <cell r="AA524">
            <v>1</v>
          </cell>
          <cell r="AB524" t="str">
            <v>30</v>
          </cell>
          <cell r="AC524" t="str">
            <v>*SN</v>
          </cell>
          <cell r="AE524" t="str">
            <v>3FPDY</v>
          </cell>
          <cell r="AF524">
            <v>3</v>
          </cell>
          <cell r="AG524" t="str">
            <v>F</v>
          </cell>
          <cell r="AH524" t="str">
            <v>P</v>
          </cell>
          <cell r="AI524" t="str">
            <v>D</v>
          </cell>
          <cell r="AJ524" t="str">
            <v>Y</v>
          </cell>
          <cell r="AK524" t="str">
            <v>AlgoRex</v>
          </cell>
          <cell r="AL524" t="str">
            <v>Test,  Maintenance and  Documentation</v>
          </cell>
          <cell r="AM524" t="str">
            <v>N</v>
          </cell>
          <cell r="AN524" t="str">
            <v>N</v>
          </cell>
          <cell r="AO524" t="str">
            <v>49019900009</v>
          </cell>
          <cell r="AP524" t="str">
            <v>DE</v>
          </cell>
          <cell r="AQ524">
            <v>1.4E-2</v>
          </cell>
          <cell r="AR524" t="str">
            <v>KG</v>
          </cell>
          <cell r="AW524">
            <v>0</v>
          </cell>
          <cell r="AX524">
            <v>0</v>
          </cell>
          <cell r="AY524" t="e">
            <v>#N/A</v>
          </cell>
          <cell r="BA524">
            <v>0</v>
          </cell>
          <cell r="BB524">
            <v>0</v>
          </cell>
        </row>
        <row r="525">
          <cell r="A525" t="str">
            <v>BPZ:5253810001</v>
          </cell>
          <cell r="B525" t="str">
            <v>5253810001</v>
          </cell>
          <cell r="C525" t="str">
            <v>ZUB3D021</v>
          </cell>
          <cell r="D525" t="str">
            <v>ZUB3D021  Service cable for B3D021</v>
          </cell>
          <cell r="E525" t="str">
            <v>ZUB3D021  Wartungskabel 14.Polig</v>
          </cell>
          <cell r="F525">
            <v>140</v>
          </cell>
          <cell r="G525" t="str">
            <v>EUR</v>
          </cell>
          <cell r="H525">
            <v>1</v>
          </cell>
          <cell r="I525">
            <v>-75</v>
          </cell>
          <cell r="J525">
            <v>35</v>
          </cell>
          <cell r="K525" t="str">
            <v>EUR</v>
          </cell>
          <cell r="M525"/>
          <cell r="N525">
            <v>127</v>
          </cell>
          <cell r="O525" t="str">
            <v>EUR</v>
          </cell>
          <cell r="P525">
            <v>1</v>
          </cell>
          <cell r="Q525">
            <v>-75</v>
          </cell>
          <cell r="R525">
            <v>31.75</v>
          </cell>
          <cell r="S525" t="str">
            <v>EUR</v>
          </cell>
          <cell r="U525"/>
          <cell r="V525">
            <v>35</v>
          </cell>
          <cell r="W525">
            <v>31.75</v>
          </cell>
          <cell r="X525">
            <v>1.625</v>
          </cell>
          <cell r="Y525" t="e">
            <v>#NAME?</v>
          </cell>
          <cell r="Z525">
            <v>1</v>
          </cell>
          <cell r="AA525">
            <v>1</v>
          </cell>
          <cell r="AB525" t="str">
            <v>30</v>
          </cell>
          <cell r="AC525" t="str">
            <v>*SN</v>
          </cell>
          <cell r="AE525" t="str">
            <v>3FPDY</v>
          </cell>
          <cell r="AF525">
            <v>3</v>
          </cell>
          <cell r="AG525" t="str">
            <v>F</v>
          </cell>
          <cell r="AH525" t="str">
            <v>P</v>
          </cell>
          <cell r="AI525" t="str">
            <v>D</v>
          </cell>
          <cell r="AJ525" t="str">
            <v>Y</v>
          </cell>
          <cell r="AK525" t="str">
            <v>AlgoRex</v>
          </cell>
          <cell r="AL525" t="str">
            <v>Test,  Maintenance and  Documentation</v>
          </cell>
          <cell r="AM525" t="str">
            <v>N</v>
          </cell>
          <cell r="AN525" t="str">
            <v>N</v>
          </cell>
          <cell r="AO525" t="str">
            <v>85444290000</v>
          </cell>
          <cell r="AP525" t="str">
            <v>CH</v>
          </cell>
          <cell r="AQ525">
            <v>3.4000000000000002E-2</v>
          </cell>
          <cell r="AR525" t="str">
            <v>KG</v>
          </cell>
          <cell r="AW525">
            <v>1</v>
          </cell>
          <cell r="AX525">
            <v>36.9</v>
          </cell>
          <cell r="AY525" t="e">
            <v>#N/A</v>
          </cell>
          <cell r="BA525">
            <v>1</v>
          </cell>
          <cell r="BB525">
            <v>36.9</v>
          </cell>
        </row>
        <row r="526">
          <cell r="D526" t="str">
            <v>others</v>
          </cell>
          <cell r="E526" t="str">
            <v>others</v>
          </cell>
          <cell r="AE526" t="str">
            <v>3FPDZ</v>
          </cell>
          <cell r="AF526">
            <v>3</v>
          </cell>
          <cell r="AG526" t="str">
            <v>F</v>
          </cell>
          <cell r="AH526" t="str">
            <v>P</v>
          </cell>
          <cell r="AI526" t="str">
            <v>D</v>
          </cell>
          <cell r="AJ526" t="str">
            <v>Z</v>
          </cell>
          <cell r="AK526" t="str">
            <v>AlgoRex</v>
          </cell>
        </row>
        <row r="527">
          <cell r="A527" t="str">
            <v>BPZ:4392990001</v>
          </cell>
          <cell r="B527" t="str">
            <v>4392990001</v>
          </cell>
          <cell r="C527" t="str">
            <v>AX1213</v>
          </cell>
          <cell r="D527" t="str">
            <v>AX1213  Accumulator 12V 4.0Ah</v>
          </cell>
          <cell r="E527" t="str">
            <v>AX1213  Akkumulator 12V 4.0Ah</v>
          </cell>
          <cell r="F527">
            <v>27.6</v>
          </cell>
          <cell r="G527" t="str">
            <v>EUR</v>
          </cell>
          <cell r="H527">
            <v>1</v>
          </cell>
          <cell r="I527">
            <v>-75</v>
          </cell>
          <cell r="J527">
            <v>6.9</v>
          </cell>
          <cell r="K527" t="str">
            <v>EUR</v>
          </cell>
          <cell r="N527">
            <v>21.7</v>
          </cell>
          <cell r="O527" t="str">
            <v>EUR</v>
          </cell>
          <cell r="P527">
            <v>1</v>
          </cell>
          <cell r="T527">
            <v>7.9</v>
          </cell>
          <cell r="U527" t="str">
            <v>EUR</v>
          </cell>
          <cell r="V527">
            <v>220.8</v>
          </cell>
          <cell r="W527">
            <v>252.8</v>
          </cell>
          <cell r="X527">
            <v>-16</v>
          </cell>
          <cell r="Y527" t="e">
            <v>#NAME?</v>
          </cell>
          <cell r="Z527">
            <v>1</v>
          </cell>
          <cell r="AA527">
            <v>1</v>
          </cell>
          <cell r="AB527" t="str">
            <v>30</v>
          </cell>
          <cell r="AC527" t="str">
            <v>*SN</v>
          </cell>
          <cell r="AE527" t="str">
            <v>3FPDZ</v>
          </cell>
          <cell r="AF527">
            <v>3</v>
          </cell>
          <cell r="AG527" t="str">
            <v>F</v>
          </cell>
          <cell r="AH527" t="str">
            <v>P</v>
          </cell>
          <cell r="AI527" t="str">
            <v>D</v>
          </cell>
          <cell r="AJ527" t="str">
            <v>Z</v>
          </cell>
          <cell r="AK527" t="str">
            <v>AlgoRex</v>
          </cell>
          <cell r="AL527" t="str">
            <v>others</v>
          </cell>
          <cell r="AM527" t="str">
            <v>N</v>
          </cell>
          <cell r="AN527" t="str">
            <v>N</v>
          </cell>
          <cell r="AO527" t="str">
            <v>85072098900</v>
          </cell>
          <cell r="AP527" t="str">
            <v>CN</v>
          </cell>
          <cell r="AQ527">
            <v>1.556</v>
          </cell>
          <cell r="AR527" t="str">
            <v>KG</v>
          </cell>
          <cell r="AW527">
            <v>32</v>
          </cell>
          <cell r="AX527">
            <v>245.52</v>
          </cell>
          <cell r="AY527" t="e">
            <v>#N/A</v>
          </cell>
          <cell r="BA527">
            <v>32</v>
          </cell>
          <cell r="BB527">
            <v>245.52</v>
          </cell>
        </row>
        <row r="528">
          <cell r="A528" t="str">
            <v>V24066-Z1516-A3</v>
          </cell>
          <cell r="B528" t="str">
            <v>V24066-Z1516-A3</v>
          </cell>
          <cell r="C528"/>
          <cell r="D528" t="str">
            <v>Back up battery for SOP A3</v>
          </cell>
          <cell r="E528" t="str">
            <v>Stuetzbatterie f. SOP A3</v>
          </cell>
          <cell r="F528">
            <v>205</v>
          </cell>
          <cell r="G528" t="str">
            <v>EUR</v>
          </cell>
          <cell r="H528">
            <v>1</v>
          </cell>
          <cell r="I528">
            <v>-75</v>
          </cell>
          <cell r="J528">
            <v>51.25</v>
          </cell>
          <cell r="K528" t="str">
            <v>EUR</v>
          </cell>
          <cell r="M528"/>
          <cell r="N528">
            <v>192</v>
          </cell>
          <cell r="O528" t="str">
            <v>EUR</v>
          </cell>
          <cell r="P528">
            <v>1</v>
          </cell>
          <cell r="Q528">
            <v>-75</v>
          </cell>
          <cell r="R528">
            <v>48</v>
          </cell>
          <cell r="S528" t="str">
            <v>EUR</v>
          </cell>
          <cell r="U528"/>
          <cell r="V528">
            <v>0</v>
          </cell>
          <cell r="W528">
            <v>0</v>
          </cell>
          <cell r="X528">
            <v>0</v>
          </cell>
          <cell r="Y528" t="e">
            <v>#NAME?</v>
          </cell>
          <cell r="Z528">
            <v>1</v>
          </cell>
          <cell r="AA528">
            <v>1</v>
          </cell>
          <cell r="AB528" t="str">
            <v>56</v>
          </cell>
          <cell r="AC528" t="str">
            <v>*SN</v>
          </cell>
          <cell r="AD528" t="str">
            <v>phased out product</v>
          </cell>
          <cell r="AE528" t="str">
            <v>3FPDZ</v>
          </cell>
          <cell r="AF528">
            <v>3</v>
          </cell>
          <cell r="AG528" t="str">
            <v>F</v>
          </cell>
          <cell r="AH528" t="str">
            <v>P</v>
          </cell>
          <cell r="AI528" t="str">
            <v>D</v>
          </cell>
          <cell r="AJ528" t="str">
            <v>Z</v>
          </cell>
          <cell r="AK528" t="str">
            <v>AlgoRex</v>
          </cell>
          <cell r="AL528" t="str">
            <v>others</v>
          </cell>
          <cell r="AM528" t="str">
            <v>N</v>
          </cell>
          <cell r="AN528" t="str">
            <v>EAR99H</v>
          </cell>
          <cell r="AO528" t="str">
            <v>84735080000</v>
          </cell>
          <cell r="AP528" t="str">
            <v>CH</v>
          </cell>
          <cell r="AQ528">
            <v>2.7E-2</v>
          </cell>
          <cell r="AR528" t="str">
            <v>KG</v>
          </cell>
          <cell r="AW528">
            <v>0</v>
          </cell>
          <cell r="AX528">
            <v>0</v>
          </cell>
          <cell r="AY528" t="e">
            <v>#N/A</v>
          </cell>
          <cell r="BA528">
            <v>0</v>
          </cell>
          <cell r="BB528">
            <v>0</v>
          </cell>
        </row>
        <row r="529">
          <cell r="A529" t="str">
            <v>V24069-Z103-A11</v>
          </cell>
          <cell r="B529" t="str">
            <v>V24069-Z103-A11</v>
          </cell>
          <cell r="C529"/>
          <cell r="D529" t="str">
            <v>Battery 12 V/2 Ah (2.2Ah)</v>
          </cell>
          <cell r="E529" t="str">
            <v>Batterie 12V/2Ah (2.2Ah)</v>
          </cell>
          <cell r="F529">
            <v>26.1</v>
          </cell>
          <cell r="G529" t="str">
            <v>EUR</v>
          </cell>
          <cell r="H529">
            <v>1</v>
          </cell>
          <cell r="I529">
            <v>-75</v>
          </cell>
          <cell r="J529">
            <v>6.53</v>
          </cell>
          <cell r="K529" t="str">
            <v>EUR</v>
          </cell>
          <cell r="N529">
            <v>21</v>
          </cell>
          <cell r="O529" t="str">
            <v>EUR</v>
          </cell>
          <cell r="P529">
            <v>1</v>
          </cell>
          <cell r="T529">
            <v>5.15</v>
          </cell>
          <cell r="U529" t="str">
            <v>EUR</v>
          </cell>
          <cell r="V529">
            <v>78.36</v>
          </cell>
          <cell r="W529">
            <v>61.8</v>
          </cell>
          <cell r="X529">
            <v>8.2800000000000011</v>
          </cell>
          <cell r="Y529" t="e">
            <v>#NAME?</v>
          </cell>
          <cell r="Z529">
            <v>1</v>
          </cell>
          <cell r="AA529">
            <v>1</v>
          </cell>
          <cell r="AB529" t="str">
            <v>30</v>
          </cell>
          <cell r="AC529" t="str">
            <v>*SN</v>
          </cell>
          <cell r="AE529" t="str">
            <v>3FPDZ</v>
          </cell>
          <cell r="AF529">
            <v>3</v>
          </cell>
          <cell r="AG529" t="str">
            <v>F</v>
          </cell>
          <cell r="AH529" t="str">
            <v>P</v>
          </cell>
          <cell r="AI529" t="str">
            <v>D</v>
          </cell>
          <cell r="AJ529" t="str">
            <v>Z</v>
          </cell>
          <cell r="AK529" t="str">
            <v>AlgoRex</v>
          </cell>
          <cell r="AL529" t="str">
            <v>others</v>
          </cell>
          <cell r="AM529" t="str">
            <v>N</v>
          </cell>
          <cell r="AN529" t="str">
            <v>N</v>
          </cell>
          <cell r="AO529" t="str">
            <v>85072092900</v>
          </cell>
          <cell r="AP529" t="str">
            <v>CN</v>
          </cell>
          <cell r="AQ529">
            <v>0.95899999999999996</v>
          </cell>
          <cell r="AR529" t="str">
            <v>KG</v>
          </cell>
          <cell r="AW529">
            <v>12</v>
          </cell>
          <cell r="AX529">
            <v>81.06</v>
          </cell>
          <cell r="AY529" t="e">
            <v>#N/A</v>
          </cell>
          <cell r="BA529">
            <v>12</v>
          </cell>
          <cell r="BB529">
            <v>81.06</v>
          </cell>
        </row>
        <row r="530">
          <cell r="A530" t="str">
            <v>A5Q00004152</v>
          </cell>
          <cell r="B530" t="str">
            <v>A5Q00004152</v>
          </cell>
          <cell r="C530"/>
          <cell r="D530" t="str">
            <v>Battery 12V/1.2Ah (1.3Ah)</v>
          </cell>
          <cell r="E530" t="str">
            <v>Batterie 12V/1.2Ah (1,3Ah)</v>
          </cell>
          <cell r="F530">
            <v>21.4</v>
          </cell>
          <cell r="G530" t="str">
            <v>EUR</v>
          </cell>
          <cell r="H530">
            <v>1</v>
          </cell>
          <cell r="I530">
            <v>-75</v>
          </cell>
          <cell r="J530">
            <v>5.35</v>
          </cell>
          <cell r="K530" t="str">
            <v>EUR</v>
          </cell>
          <cell r="N530">
            <v>17.2</v>
          </cell>
          <cell r="O530" t="str">
            <v>EUR</v>
          </cell>
          <cell r="P530">
            <v>1</v>
          </cell>
          <cell r="T530">
            <v>4.1100000000000003</v>
          </cell>
          <cell r="U530" t="str">
            <v>EUR</v>
          </cell>
          <cell r="V530">
            <v>0</v>
          </cell>
          <cell r="W530">
            <v>0</v>
          </cell>
          <cell r="X530">
            <v>0</v>
          </cell>
          <cell r="Y530" t="e">
            <v>#NAME?</v>
          </cell>
          <cell r="Z530">
            <v>1</v>
          </cell>
          <cell r="AA530">
            <v>1</v>
          </cell>
          <cell r="AB530" t="str">
            <v>30</v>
          </cell>
          <cell r="AC530" t="str">
            <v>*SN</v>
          </cell>
          <cell r="AE530" t="str">
            <v>3FPDZ</v>
          </cell>
          <cell r="AF530">
            <v>3</v>
          </cell>
          <cell r="AG530" t="str">
            <v>F</v>
          </cell>
          <cell r="AH530" t="str">
            <v>P</v>
          </cell>
          <cell r="AI530" t="str">
            <v>D</v>
          </cell>
          <cell r="AJ530" t="str">
            <v>Z</v>
          </cell>
          <cell r="AK530" t="str">
            <v>AlgoRex</v>
          </cell>
          <cell r="AL530" t="str">
            <v>others</v>
          </cell>
          <cell r="AM530" t="str">
            <v>N</v>
          </cell>
          <cell r="AN530" t="str">
            <v>N</v>
          </cell>
          <cell r="AO530" t="str">
            <v>85072098900</v>
          </cell>
          <cell r="AP530" t="str">
            <v>CN</v>
          </cell>
          <cell r="AQ530">
            <v>0.56999999999999995</v>
          </cell>
          <cell r="AR530" t="str">
            <v>KG</v>
          </cell>
          <cell r="AW530">
            <v>0</v>
          </cell>
          <cell r="AX530">
            <v>0</v>
          </cell>
          <cell r="AY530" t="e">
            <v>#N/A</v>
          </cell>
          <cell r="BA530">
            <v>0</v>
          </cell>
          <cell r="BB530">
            <v>0</v>
          </cell>
        </row>
        <row r="531">
          <cell r="A531" t="str">
            <v>A5Q00008598</v>
          </cell>
          <cell r="B531" t="str">
            <v>A5Q00008598</v>
          </cell>
          <cell r="C531" t="str">
            <v>SPU 6102</v>
          </cell>
          <cell r="D531" t="str">
            <v>block-batt. 9V/1AH f. SPU 6102</v>
          </cell>
          <cell r="E531" t="str">
            <v>Batt 9V/0.7Ah Alkaline 6LR61</v>
          </cell>
          <cell r="F531">
            <v>11.3</v>
          </cell>
          <cell r="G531" t="str">
            <v>EUR</v>
          </cell>
          <cell r="H531">
            <v>1</v>
          </cell>
          <cell r="I531">
            <v>-75</v>
          </cell>
          <cell r="J531">
            <v>2.83</v>
          </cell>
          <cell r="K531" t="str">
            <v>EUR</v>
          </cell>
          <cell r="M531"/>
          <cell r="N531">
            <v>10.3</v>
          </cell>
          <cell r="O531" t="str">
            <v>EUR</v>
          </cell>
          <cell r="P531">
            <v>1</v>
          </cell>
          <cell r="Q531">
            <v>-75</v>
          </cell>
          <cell r="R531">
            <v>2.58</v>
          </cell>
          <cell r="S531" t="str">
            <v>EUR</v>
          </cell>
          <cell r="U531"/>
          <cell r="V531">
            <v>0</v>
          </cell>
          <cell r="W531">
            <v>0</v>
          </cell>
          <cell r="X531">
            <v>0</v>
          </cell>
          <cell r="Y531" t="e">
            <v>#NAME?</v>
          </cell>
          <cell r="Z531">
            <v>1</v>
          </cell>
          <cell r="AA531">
            <v>1</v>
          </cell>
          <cell r="AB531" t="str">
            <v>30</v>
          </cell>
          <cell r="AC531" t="str">
            <v>*SN</v>
          </cell>
          <cell r="AE531" t="str">
            <v>3FPDZ</v>
          </cell>
          <cell r="AF531">
            <v>3</v>
          </cell>
          <cell r="AG531" t="str">
            <v>F</v>
          </cell>
          <cell r="AH531" t="str">
            <v>P</v>
          </cell>
          <cell r="AI531" t="str">
            <v>D</v>
          </cell>
          <cell r="AJ531" t="str">
            <v>Z</v>
          </cell>
          <cell r="AK531" t="str">
            <v>AlgoRex</v>
          </cell>
          <cell r="AL531" t="str">
            <v>others</v>
          </cell>
          <cell r="AM531" t="str">
            <v>N</v>
          </cell>
          <cell r="AN531" t="str">
            <v>EAR99H</v>
          </cell>
          <cell r="AO531" t="str">
            <v>85061019000</v>
          </cell>
          <cell r="AP531" t="str">
            <v>BE</v>
          </cell>
          <cell r="AQ531">
            <v>4.1000000000000002E-2</v>
          </cell>
          <cell r="AR531" t="str">
            <v>KG</v>
          </cell>
          <cell r="AW531">
            <v>0</v>
          </cell>
          <cell r="AX531">
            <v>0</v>
          </cell>
          <cell r="AY531" t="e">
            <v>#N/A</v>
          </cell>
          <cell r="BA531">
            <v>0</v>
          </cell>
          <cell r="BB531">
            <v>0</v>
          </cell>
        </row>
        <row r="532">
          <cell r="A532" t="str">
            <v>S54370-N14-A1</v>
          </cell>
          <cell r="B532" t="str">
            <v>S54370-N14-A1</v>
          </cell>
          <cell r="C532" t="str">
            <v>SOCKET-BOARD</v>
          </cell>
          <cell r="D532" t="str">
            <v>Socket-board  10-POL. Weidmüller</v>
          </cell>
          <cell r="E532" t="str">
            <v>Socket-board  10-POL. Weidmüller</v>
          </cell>
          <cell r="F532">
            <v>58</v>
          </cell>
          <cell r="G532" t="str">
            <v>EUR</v>
          </cell>
          <cell r="H532">
            <v>1</v>
          </cell>
          <cell r="I532">
            <v>-75</v>
          </cell>
          <cell r="J532">
            <v>14.5</v>
          </cell>
          <cell r="K532" t="str">
            <v>EUR</v>
          </cell>
          <cell r="M532"/>
          <cell r="N532">
            <v>52.7</v>
          </cell>
          <cell r="O532" t="str">
            <v>EUR</v>
          </cell>
          <cell r="P532">
            <v>1</v>
          </cell>
          <cell r="Q532">
            <v>-75</v>
          </cell>
          <cell r="R532">
            <v>13.18</v>
          </cell>
          <cell r="S532" t="str">
            <v>EUR</v>
          </cell>
          <cell r="U532"/>
          <cell r="V532">
            <v>0</v>
          </cell>
          <cell r="W532">
            <v>0</v>
          </cell>
          <cell r="X532">
            <v>0</v>
          </cell>
          <cell r="Y532" t="e">
            <v>#NAME?</v>
          </cell>
          <cell r="Z532">
            <v>1</v>
          </cell>
          <cell r="AA532">
            <v>1</v>
          </cell>
          <cell r="AB532" t="str">
            <v>30</v>
          </cell>
          <cell r="AC532" t="str">
            <v>*SN</v>
          </cell>
          <cell r="AE532" t="str">
            <v>3FPDZ</v>
          </cell>
          <cell r="AF532">
            <v>3</v>
          </cell>
          <cell r="AG532" t="str">
            <v>F</v>
          </cell>
          <cell r="AH532" t="str">
            <v>P</v>
          </cell>
          <cell r="AI532" t="str">
            <v>D</v>
          </cell>
          <cell r="AJ532" t="str">
            <v>Z</v>
          </cell>
          <cell r="AK532" t="str">
            <v>AlgoRex</v>
          </cell>
          <cell r="AL532" t="str">
            <v>others</v>
          </cell>
          <cell r="AM532" t="str">
            <v>N</v>
          </cell>
          <cell r="AN532" t="str">
            <v>EAR99</v>
          </cell>
          <cell r="AO532" t="str">
            <v>85319085900</v>
          </cell>
          <cell r="AP532" t="str">
            <v>CH</v>
          </cell>
          <cell r="AQ532">
            <v>1.2E-2</v>
          </cell>
          <cell r="AR532" t="str">
            <v>KG</v>
          </cell>
          <cell r="AW532">
            <v>0</v>
          </cell>
          <cell r="AX532">
            <v>0</v>
          </cell>
          <cell r="AY532" t="e">
            <v>#N/A</v>
          </cell>
          <cell r="BA532">
            <v>0</v>
          </cell>
          <cell r="BB532">
            <v>0</v>
          </cell>
        </row>
        <row r="533">
          <cell r="A533" t="str">
            <v>BPZ:5258440001</v>
          </cell>
          <cell r="B533" t="str">
            <v>5258440001</v>
          </cell>
          <cell r="C533" t="str">
            <v>Z3G220</v>
          </cell>
          <cell r="D533" t="str">
            <v>Z3G220  Marine set</v>
          </cell>
          <cell r="E533" t="str">
            <v>Z3G220  Marine-Kit</v>
          </cell>
          <cell r="F533">
            <v>1252</v>
          </cell>
          <cell r="G533" t="str">
            <v>EUR</v>
          </cell>
          <cell r="H533">
            <v>1</v>
          </cell>
          <cell r="I533">
            <v>-75</v>
          </cell>
          <cell r="J533">
            <v>313</v>
          </cell>
          <cell r="K533" t="str">
            <v>EUR</v>
          </cell>
          <cell r="M533"/>
          <cell r="N533">
            <v>1138</v>
          </cell>
          <cell r="O533" t="str">
            <v>EUR</v>
          </cell>
          <cell r="P533">
            <v>1</v>
          </cell>
          <cell r="Q533">
            <v>-75</v>
          </cell>
          <cell r="R533">
            <v>284.5</v>
          </cell>
          <cell r="S533" t="str">
            <v>EUR</v>
          </cell>
          <cell r="U533"/>
          <cell r="V533">
            <v>0</v>
          </cell>
          <cell r="W533">
            <v>0</v>
          </cell>
          <cell r="X533">
            <v>0</v>
          </cell>
          <cell r="Y533" t="e">
            <v>#NAME?</v>
          </cell>
          <cell r="Z533">
            <v>1</v>
          </cell>
          <cell r="AA533">
            <v>1</v>
          </cell>
          <cell r="AB533" t="str">
            <v>30</v>
          </cell>
          <cell r="AC533" t="str">
            <v>*SN</v>
          </cell>
          <cell r="AE533" t="str">
            <v>3FPDZ</v>
          </cell>
          <cell r="AF533">
            <v>3</v>
          </cell>
          <cell r="AG533" t="str">
            <v>F</v>
          </cell>
          <cell r="AH533" t="str">
            <v>P</v>
          </cell>
          <cell r="AI533" t="str">
            <v>D</v>
          </cell>
          <cell r="AJ533" t="str">
            <v>Z</v>
          </cell>
          <cell r="AK533" t="str">
            <v>AlgoRex</v>
          </cell>
          <cell r="AL533" t="str">
            <v>others</v>
          </cell>
          <cell r="AM533" t="str">
            <v>N</v>
          </cell>
          <cell r="AN533" t="str">
            <v>N</v>
          </cell>
          <cell r="AO533" t="str">
            <v>85319085900</v>
          </cell>
          <cell r="AP533" t="str">
            <v>CH</v>
          </cell>
          <cell r="AQ533">
            <v>9.24</v>
          </cell>
          <cell r="AR533" t="str">
            <v>KG</v>
          </cell>
          <cell r="AW533">
            <v>0</v>
          </cell>
          <cell r="AX533">
            <v>0</v>
          </cell>
          <cell r="AY533" t="e">
            <v>#N/A</v>
          </cell>
          <cell r="BA533">
            <v>0</v>
          </cell>
          <cell r="BB533">
            <v>0</v>
          </cell>
        </row>
        <row r="534">
          <cell r="A534" t="str">
            <v>BPZ:5661200001</v>
          </cell>
          <cell r="B534" t="str">
            <v>5661200001</v>
          </cell>
          <cell r="C534" t="str">
            <v>Z3G270</v>
          </cell>
          <cell r="D534" t="str">
            <v>Z3G270  Marine kit</v>
          </cell>
          <cell r="E534" t="str">
            <v>Z3G270  Marine-Kit</v>
          </cell>
          <cell r="F534">
            <v>1192</v>
          </cell>
          <cell r="G534" t="str">
            <v>EUR</v>
          </cell>
          <cell r="H534">
            <v>1</v>
          </cell>
          <cell r="I534">
            <v>-75</v>
          </cell>
          <cell r="J534">
            <v>298</v>
          </cell>
          <cell r="K534" t="str">
            <v>EUR</v>
          </cell>
          <cell r="M534"/>
          <cell r="N534">
            <v>1084</v>
          </cell>
          <cell r="O534" t="str">
            <v>EUR</v>
          </cell>
          <cell r="P534">
            <v>1</v>
          </cell>
          <cell r="Q534">
            <v>-75</v>
          </cell>
          <cell r="R534">
            <v>271</v>
          </cell>
          <cell r="S534" t="str">
            <v>EUR</v>
          </cell>
          <cell r="U534"/>
          <cell r="V534">
            <v>0</v>
          </cell>
          <cell r="W534">
            <v>0</v>
          </cell>
          <cell r="X534">
            <v>0</v>
          </cell>
          <cell r="Y534" t="e">
            <v>#NAME?</v>
          </cell>
          <cell r="Z534">
            <v>1</v>
          </cell>
          <cell r="AB534" t="str">
            <v>30</v>
          </cell>
          <cell r="AC534" t="str">
            <v>*SN</v>
          </cell>
          <cell r="AE534" t="str">
            <v>3FPDZ</v>
          </cell>
          <cell r="AF534">
            <v>3</v>
          </cell>
          <cell r="AG534" t="str">
            <v>F</v>
          </cell>
          <cell r="AH534" t="str">
            <v>P</v>
          </cell>
          <cell r="AI534" t="str">
            <v>D</v>
          </cell>
          <cell r="AJ534" t="str">
            <v>Z</v>
          </cell>
          <cell r="AK534" t="str">
            <v>AlgoRex</v>
          </cell>
          <cell r="AL534" t="str">
            <v>others</v>
          </cell>
          <cell r="AM534" t="str">
            <v>N</v>
          </cell>
          <cell r="AN534" t="str">
            <v>N</v>
          </cell>
          <cell r="AO534" t="str">
            <v>85389099990</v>
          </cell>
          <cell r="AQ534"/>
          <cell r="AR534"/>
          <cell r="AW534">
            <v>0</v>
          </cell>
          <cell r="AX534">
            <v>0</v>
          </cell>
          <cell r="AY534" t="e">
            <v>#N/A</v>
          </cell>
          <cell r="BA534">
            <v>0</v>
          </cell>
          <cell r="BB534">
            <v>0</v>
          </cell>
        </row>
        <row r="536">
          <cell r="A536" t="str">
            <v>Sigmasys</v>
          </cell>
          <cell r="AE536" t="str">
            <v>3FPE</v>
          </cell>
          <cell r="AF536">
            <v>3</v>
          </cell>
          <cell r="AG536" t="str">
            <v>F</v>
          </cell>
          <cell r="AH536" t="str">
            <v>P</v>
          </cell>
          <cell r="AI536" t="str">
            <v>E</v>
          </cell>
        </row>
        <row r="537">
          <cell r="D537" t="str">
            <v>Addressable Stand-alone Panels</v>
          </cell>
          <cell r="E537" t="str">
            <v>Addressable Stand-alone Panels</v>
          </cell>
          <cell r="AE537" t="str">
            <v>3FPEB</v>
          </cell>
          <cell r="AF537">
            <v>3</v>
          </cell>
          <cell r="AG537" t="str">
            <v>F</v>
          </cell>
          <cell r="AH537" t="str">
            <v>P</v>
          </cell>
          <cell r="AI537" t="str">
            <v>E</v>
          </cell>
          <cell r="AJ537" t="str">
            <v>B</v>
          </cell>
          <cell r="AK537" t="str">
            <v>Sigmasys</v>
          </cell>
        </row>
        <row r="538">
          <cell r="A538" t="str">
            <v>A5Q00019146</v>
          </cell>
          <cell r="B538" t="str">
            <v>A5Q00019146</v>
          </cell>
          <cell r="C538"/>
          <cell r="D538" t="str">
            <v>Crossover Ethernet Cable</v>
          </cell>
          <cell r="E538" t="str">
            <v>Crossover Ethernet Kabel</v>
          </cell>
          <cell r="F538">
            <v>44.1</v>
          </cell>
          <cell r="G538" t="str">
            <v>EUR</v>
          </cell>
          <cell r="H538">
            <v>1</v>
          </cell>
          <cell r="I538">
            <v>-75</v>
          </cell>
          <cell r="J538">
            <v>11.03</v>
          </cell>
          <cell r="K538" t="str">
            <v>EUR</v>
          </cell>
          <cell r="M538"/>
          <cell r="N538">
            <v>40.1</v>
          </cell>
          <cell r="O538" t="str">
            <v>EUR</v>
          </cell>
          <cell r="P538">
            <v>1</v>
          </cell>
          <cell r="Q538">
            <v>-75</v>
          </cell>
          <cell r="R538">
            <v>10.029999999999999</v>
          </cell>
          <cell r="S538" t="str">
            <v>EUR</v>
          </cell>
          <cell r="U538"/>
          <cell r="V538">
            <v>0</v>
          </cell>
          <cell r="W538">
            <v>0</v>
          </cell>
          <cell r="X538">
            <v>0</v>
          </cell>
          <cell r="Y538" t="e">
            <v>#NAME?</v>
          </cell>
          <cell r="Z538">
            <v>1</v>
          </cell>
          <cell r="AA538">
            <v>1</v>
          </cell>
          <cell r="AB538" t="str">
            <v>30</v>
          </cell>
          <cell r="AC538" t="str">
            <v>*SN</v>
          </cell>
          <cell r="AE538" t="str">
            <v>3FPEB</v>
          </cell>
          <cell r="AF538">
            <v>3</v>
          </cell>
          <cell r="AG538" t="str">
            <v>F</v>
          </cell>
          <cell r="AH538" t="str">
            <v>P</v>
          </cell>
          <cell r="AI538" t="str">
            <v>E</v>
          </cell>
          <cell r="AJ538" t="str">
            <v>B</v>
          </cell>
          <cell r="AK538" t="str">
            <v>Sigmasys</v>
          </cell>
          <cell r="AL538" t="str">
            <v>Addressable Stand-alone Panels</v>
          </cell>
          <cell r="AM538" t="str">
            <v>N</v>
          </cell>
          <cell r="AN538" t="str">
            <v>N</v>
          </cell>
          <cell r="AO538" t="str">
            <v>85444290000</v>
          </cell>
          <cell r="AP538" t="str">
            <v>DE</v>
          </cell>
          <cell r="AQ538">
            <v>3.2000000000000001E-2</v>
          </cell>
          <cell r="AR538" t="str">
            <v>KG</v>
          </cell>
          <cell r="AW538">
            <v>0</v>
          </cell>
          <cell r="AX538">
            <v>0</v>
          </cell>
          <cell r="AY538" t="e">
            <v>#N/A</v>
          </cell>
          <cell r="BA538">
            <v>0</v>
          </cell>
          <cell r="BB538">
            <v>0</v>
          </cell>
        </row>
        <row r="539">
          <cell r="A539" t="str">
            <v>S24230-B72-A3</v>
          </cell>
          <cell r="B539" t="str">
            <v>S24230-B72-A3</v>
          </cell>
          <cell r="C539" t="str">
            <v>SIGMANET P</v>
          </cell>
          <cell r="D539" t="str">
            <v>SIGMANET P Koppler SIGMANET Bedienfeld</v>
          </cell>
          <cell r="E539" t="str">
            <v>SIGMANET P Koppler SIGMANET Bedienfeld</v>
          </cell>
          <cell r="F539">
            <v>3720</v>
          </cell>
          <cell r="G539" t="str">
            <v>EUR</v>
          </cell>
          <cell r="H539">
            <v>1</v>
          </cell>
          <cell r="I539">
            <v>-75</v>
          </cell>
          <cell r="J539">
            <v>930</v>
          </cell>
          <cell r="K539" t="str">
            <v>EUR</v>
          </cell>
          <cell r="M539"/>
          <cell r="N539">
            <v>3382</v>
          </cell>
          <cell r="O539" t="str">
            <v>EUR</v>
          </cell>
          <cell r="P539">
            <v>1</v>
          </cell>
          <cell r="Q539">
            <v>-75</v>
          </cell>
          <cell r="R539">
            <v>845.5</v>
          </cell>
          <cell r="S539" t="str">
            <v>EUR</v>
          </cell>
          <cell r="U539"/>
          <cell r="V539">
            <v>0</v>
          </cell>
          <cell r="W539">
            <v>0</v>
          </cell>
          <cell r="X539">
            <v>0</v>
          </cell>
          <cell r="Y539" t="e">
            <v>#NAME?</v>
          </cell>
          <cell r="Z539">
            <v>1</v>
          </cell>
          <cell r="AA539">
            <v>1</v>
          </cell>
          <cell r="AB539" t="str">
            <v>30</v>
          </cell>
          <cell r="AC539" t="str">
            <v>*SN</v>
          </cell>
          <cell r="AE539" t="str">
            <v>3FPEB</v>
          </cell>
          <cell r="AF539">
            <v>3</v>
          </cell>
          <cell r="AG539" t="str">
            <v>F</v>
          </cell>
          <cell r="AH539" t="str">
            <v>P</v>
          </cell>
          <cell r="AI539" t="str">
            <v>E</v>
          </cell>
          <cell r="AJ539" t="str">
            <v>B</v>
          </cell>
          <cell r="AK539" t="str">
            <v>Sigmasys</v>
          </cell>
          <cell r="AL539" t="str">
            <v>Addressable Stand-alone Panels</v>
          </cell>
          <cell r="AM539" t="str">
            <v>N</v>
          </cell>
          <cell r="AN539" t="str">
            <v>5D992</v>
          </cell>
          <cell r="AO539" t="str">
            <v>85371099990</v>
          </cell>
          <cell r="AP539" t="str">
            <v>DE</v>
          </cell>
          <cell r="AQ539">
            <v>2.2839999999999998</v>
          </cell>
          <cell r="AR539" t="str">
            <v>KG</v>
          </cell>
          <cell r="AW539">
            <v>0</v>
          </cell>
          <cell r="AX539">
            <v>0</v>
          </cell>
          <cell r="AY539" t="e">
            <v>#N/A</v>
          </cell>
          <cell r="BA539">
            <v>0</v>
          </cell>
          <cell r="BB539">
            <v>0</v>
          </cell>
        </row>
        <row r="540">
          <cell r="A540" t="str">
            <v>S24230-B71-A1</v>
          </cell>
          <cell r="B540" t="str">
            <v>S24230-B71-A1</v>
          </cell>
          <cell r="C540"/>
          <cell r="D540" t="str">
            <v>SIGMANET P Koppler SIGMASYS C</v>
          </cell>
          <cell r="E540" t="str">
            <v>SIGMANET P Koppler SIGMASYS C</v>
          </cell>
          <cell r="F540">
            <v>3859</v>
          </cell>
          <cell r="G540" t="str">
            <v>EUR</v>
          </cell>
          <cell r="H540">
            <v>1</v>
          </cell>
          <cell r="I540">
            <v>-75</v>
          </cell>
          <cell r="J540">
            <v>964.75</v>
          </cell>
          <cell r="K540" t="str">
            <v>EUR</v>
          </cell>
          <cell r="M540"/>
          <cell r="N540">
            <v>3607</v>
          </cell>
          <cell r="O540" t="str">
            <v>EUR</v>
          </cell>
          <cell r="P540">
            <v>1</v>
          </cell>
          <cell r="Q540">
            <v>-75</v>
          </cell>
          <cell r="R540">
            <v>901.75</v>
          </cell>
          <cell r="S540" t="str">
            <v>EUR</v>
          </cell>
          <cell r="U540"/>
          <cell r="V540">
            <v>0</v>
          </cell>
          <cell r="W540">
            <v>0</v>
          </cell>
          <cell r="X540">
            <v>0</v>
          </cell>
          <cell r="Y540" t="e">
            <v>#NAME?</v>
          </cell>
          <cell r="Z540">
            <v>1</v>
          </cell>
          <cell r="AA540">
            <v>1</v>
          </cell>
          <cell r="AB540" t="str">
            <v>56</v>
          </cell>
          <cell r="AC540" t="str">
            <v>*SN</v>
          </cell>
          <cell r="AD540" t="str">
            <v>phased out product</v>
          </cell>
          <cell r="AE540" t="str">
            <v>3FPEB</v>
          </cell>
          <cell r="AF540">
            <v>3</v>
          </cell>
          <cell r="AG540" t="str">
            <v>F</v>
          </cell>
          <cell r="AH540" t="str">
            <v>P</v>
          </cell>
          <cell r="AI540" t="str">
            <v>E</v>
          </cell>
          <cell r="AJ540" t="str">
            <v>B</v>
          </cell>
          <cell r="AK540" t="str">
            <v>Sigmasys</v>
          </cell>
          <cell r="AL540" t="str">
            <v>Addressable Stand-alone Panels</v>
          </cell>
          <cell r="AM540" t="str">
            <v>N</v>
          </cell>
          <cell r="AN540" t="str">
            <v>5D992</v>
          </cell>
          <cell r="AO540" t="str">
            <v>85311030000</v>
          </cell>
          <cell r="AP540" t="str">
            <v>DE</v>
          </cell>
          <cell r="AQ540">
            <v>1.782</v>
          </cell>
          <cell r="AR540" t="str">
            <v>KG</v>
          </cell>
          <cell r="AW540">
            <v>0</v>
          </cell>
          <cell r="AX540">
            <v>0</v>
          </cell>
          <cell r="AY540" t="e">
            <v>#N/A</v>
          </cell>
          <cell r="BA540">
            <v>0</v>
          </cell>
          <cell r="BB540">
            <v>0</v>
          </cell>
        </row>
        <row r="541">
          <cell r="A541" t="str">
            <v>S24230-B71-A2</v>
          </cell>
          <cell r="B541" t="str">
            <v>S24230-B71-A2</v>
          </cell>
          <cell r="C541" t="str">
            <v>SIGMANET P</v>
          </cell>
          <cell r="D541" t="str">
            <v>SIGMANET P Koppler SIGMASYS C</v>
          </cell>
          <cell r="E541" t="str">
            <v>SIGMANET P Koppler SIGMASYS C</v>
          </cell>
          <cell r="F541">
            <v>3279</v>
          </cell>
          <cell r="G541" t="str">
            <v>EUR</v>
          </cell>
          <cell r="H541">
            <v>1</v>
          </cell>
          <cell r="I541">
            <v>-75</v>
          </cell>
          <cell r="J541">
            <v>819.75</v>
          </cell>
          <cell r="K541" t="str">
            <v>EUR</v>
          </cell>
          <cell r="M541"/>
          <cell r="N541">
            <v>3279</v>
          </cell>
          <cell r="O541" t="str">
            <v>EUR</v>
          </cell>
          <cell r="P541">
            <v>1</v>
          </cell>
          <cell r="Q541">
            <v>-75</v>
          </cell>
          <cell r="R541">
            <v>819.75</v>
          </cell>
          <cell r="S541" t="str">
            <v>EUR</v>
          </cell>
          <cell r="U541"/>
          <cell r="V541">
            <v>0</v>
          </cell>
          <cell r="W541">
            <v>0</v>
          </cell>
          <cell r="X541">
            <v>0</v>
          </cell>
          <cell r="Y541" t="e">
            <v>#NAME?</v>
          </cell>
          <cell r="Z541">
            <v>1</v>
          </cell>
          <cell r="AA541">
            <v>1</v>
          </cell>
          <cell r="AB541" t="str">
            <v>23</v>
          </cell>
          <cell r="AC541" t="str">
            <v>*SN</v>
          </cell>
          <cell r="AD541" t="str">
            <v>introductory product</v>
          </cell>
          <cell r="AE541" t="str">
            <v>3FPEB</v>
          </cell>
          <cell r="AF541">
            <v>3</v>
          </cell>
          <cell r="AG541" t="str">
            <v>F</v>
          </cell>
          <cell r="AH541" t="str">
            <v>P</v>
          </cell>
          <cell r="AI541" t="str">
            <v>E</v>
          </cell>
          <cell r="AJ541" t="str">
            <v>B</v>
          </cell>
          <cell r="AK541" t="str">
            <v>Sigmasys</v>
          </cell>
          <cell r="AL541" t="str">
            <v>Addressable Stand-alone Panels</v>
          </cell>
          <cell r="AM541" t="str">
            <v>N</v>
          </cell>
          <cell r="AN541" t="str">
            <v>5D992</v>
          </cell>
          <cell r="AO541" t="str">
            <v>85311030000</v>
          </cell>
          <cell r="AP541" t="str">
            <v>DE</v>
          </cell>
          <cell r="AQ541">
            <v>1.782</v>
          </cell>
          <cell r="AR541" t="str">
            <v>KG</v>
          </cell>
          <cell r="AW541">
            <v>0</v>
          </cell>
          <cell r="AX541">
            <v>0</v>
          </cell>
          <cell r="AY541" t="e">
            <v>#N/A</v>
          </cell>
          <cell r="BA541">
            <v>0</v>
          </cell>
          <cell r="BB541">
            <v>0</v>
          </cell>
        </row>
        <row r="542">
          <cell r="A542" t="str">
            <v>S24230-B73-A1</v>
          </cell>
          <cell r="B542" t="str">
            <v>S24230-B73-A1</v>
          </cell>
          <cell r="C542"/>
          <cell r="D542" t="str">
            <v>SIGMANET P Koppler SIGMASYS Leergehaeuse</v>
          </cell>
          <cell r="E542" t="str">
            <v>SIGMANET P Koppler SIGMASYS Leergehaeuse</v>
          </cell>
          <cell r="F542">
            <v>3923</v>
          </cell>
          <cell r="G542" t="str">
            <v>EUR</v>
          </cell>
          <cell r="H542">
            <v>1</v>
          </cell>
          <cell r="I542">
            <v>-75</v>
          </cell>
          <cell r="J542">
            <v>980.75</v>
          </cell>
          <cell r="K542" t="str">
            <v>EUR</v>
          </cell>
          <cell r="M542"/>
          <cell r="N542">
            <v>3666</v>
          </cell>
          <cell r="O542" t="str">
            <v>EUR</v>
          </cell>
          <cell r="P542">
            <v>1</v>
          </cell>
          <cell r="Q542">
            <v>-75</v>
          </cell>
          <cell r="R542">
            <v>916.5</v>
          </cell>
          <cell r="S542" t="str">
            <v>EUR</v>
          </cell>
          <cell r="U542"/>
          <cell r="V542">
            <v>0</v>
          </cell>
          <cell r="W542">
            <v>0</v>
          </cell>
          <cell r="X542">
            <v>0</v>
          </cell>
          <cell r="Y542" t="e">
            <v>#NAME?</v>
          </cell>
          <cell r="Z542">
            <v>1</v>
          </cell>
          <cell r="AA542">
            <v>1</v>
          </cell>
          <cell r="AB542" t="str">
            <v>56</v>
          </cell>
          <cell r="AC542" t="str">
            <v>*SN</v>
          </cell>
          <cell r="AD542" t="str">
            <v>phased out product</v>
          </cell>
          <cell r="AE542" t="str">
            <v>3FPEB</v>
          </cell>
          <cell r="AF542">
            <v>3</v>
          </cell>
          <cell r="AG542" t="str">
            <v>F</v>
          </cell>
          <cell r="AH542" t="str">
            <v>P</v>
          </cell>
          <cell r="AI542" t="str">
            <v>E</v>
          </cell>
          <cell r="AJ542" t="str">
            <v>B</v>
          </cell>
          <cell r="AK542" t="str">
            <v>Sigmasys</v>
          </cell>
          <cell r="AL542" t="str">
            <v>Addressable Stand-alone Panels</v>
          </cell>
          <cell r="AM542" t="str">
            <v>N</v>
          </cell>
          <cell r="AN542" t="str">
            <v>5D992</v>
          </cell>
          <cell r="AO542" t="str">
            <v>85311030000</v>
          </cell>
          <cell r="AP542" t="str">
            <v>DE</v>
          </cell>
          <cell r="AQ542">
            <v>1.762</v>
          </cell>
          <cell r="AR542" t="str">
            <v>KG</v>
          </cell>
          <cell r="AW542">
            <v>0</v>
          </cell>
          <cell r="AX542">
            <v>0</v>
          </cell>
          <cell r="AY542" t="e">
            <v>#N/A</v>
          </cell>
          <cell r="BA542">
            <v>0</v>
          </cell>
          <cell r="BB542">
            <v>0</v>
          </cell>
        </row>
        <row r="543">
          <cell r="A543" t="str">
            <v>S24230-B73-A2</v>
          </cell>
          <cell r="B543" t="str">
            <v>S24230-B73-A2</v>
          </cell>
          <cell r="C543" t="str">
            <v>SIGMANET P</v>
          </cell>
          <cell r="D543" t="str">
            <v>SIGMANET P Koppler SIGMASYS Leergehaeuse</v>
          </cell>
          <cell r="E543" t="str">
            <v>SIGMANET P Koppler SIGMASYS Leergehaeuse</v>
          </cell>
          <cell r="F543">
            <v>3332</v>
          </cell>
          <cell r="G543" t="str">
            <v>EUR</v>
          </cell>
          <cell r="H543">
            <v>1</v>
          </cell>
          <cell r="I543">
            <v>-75</v>
          </cell>
          <cell r="J543">
            <v>833</v>
          </cell>
          <cell r="K543" t="str">
            <v>EUR</v>
          </cell>
          <cell r="M543"/>
          <cell r="N543">
            <v>3332</v>
          </cell>
          <cell r="O543" t="str">
            <v>EUR</v>
          </cell>
          <cell r="P543">
            <v>1</v>
          </cell>
          <cell r="Q543">
            <v>-75</v>
          </cell>
          <cell r="R543">
            <v>833</v>
          </cell>
          <cell r="S543" t="str">
            <v>EUR</v>
          </cell>
          <cell r="U543"/>
          <cell r="V543">
            <v>0</v>
          </cell>
          <cell r="W543">
            <v>0</v>
          </cell>
          <cell r="X543">
            <v>0</v>
          </cell>
          <cell r="Y543" t="e">
            <v>#NAME?</v>
          </cell>
          <cell r="Z543">
            <v>1</v>
          </cell>
          <cell r="AA543">
            <v>1</v>
          </cell>
          <cell r="AB543" t="str">
            <v>23</v>
          </cell>
          <cell r="AC543" t="str">
            <v>*SN</v>
          </cell>
          <cell r="AD543" t="str">
            <v>introductory product</v>
          </cell>
          <cell r="AE543" t="str">
            <v>3FPEB</v>
          </cell>
          <cell r="AF543">
            <v>3</v>
          </cell>
          <cell r="AG543" t="str">
            <v>F</v>
          </cell>
          <cell r="AH543" t="str">
            <v>P</v>
          </cell>
          <cell r="AI543" t="str">
            <v>E</v>
          </cell>
          <cell r="AJ543" t="str">
            <v>B</v>
          </cell>
          <cell r="AK543" t="str">
            <v>Sigmasys</v>
          </cell>
          <cell r="AL543" t="str">
            <v>Addressable Stand-alone Panels</v>
          </cell>
          <cell r="AM543" t="str">
            <v>N</v>
          </cell>
          <cell r="AN543" t="str">
            <v>5D992</v>
          </cell>
          <cell r="AO543" t="str">
            <v>85311030000</v>
          </cell>
          <cell r="AP543" t="str">
            <v>DE</v>
          </cell>
          <cell r="AQ543">
            <v>1.762</v>
          </cell>
          <cell r="AR543" t="str">
            <v>KG</v>
          </cell>
          <cell r="AW543">
            <v>0</v>
          </cell>
          <cell r="AX543">
            <v>0</v>
          </cell>
          <cell r="AY543" t="e">
            <v>#N/A</v>
          </cell>
          <cell r="BA543">
            <v>0</v>
          </cell>
          <cell r="BB543">
            <v>0</v>
          </cell>
        </row>
        <row r="544">
          <cell r="A544" t="str">
            <v>S24230-C209-A2</v>
          </cell>
          <cell r="B544" t="str">
            <v>S24230-C209-A2</v>
          </cell>
          <cell r="C544"/>
          <cell r="D544" t="str">
            <v>SIGMASYS B Control panel</v>
          </cell>
          <cell r="E544" t="str">
            <v>SIGMASYS B Zentrale</v>
          </cell>
          <cell r="F544">
            <v>4237</v>
          </cell>
          <cell r="G544" t="str">
            <v>EUR</v>
          </cell>
          <cell r="H544">
            <v>1</v>
          </cell>
          <cell r="I544">
            <v>-75</v>
          </cell>
          <cell r="J544">
            <v>1059.25</v>
          </cell>
          <cell r="K544" t="str">
            <v>EUR</v>
          </cell>
          <cell r="M544"/>
          <cell r="N544">
            <v>3960</v>
          </cell>
          <cell r="O544" t="str">
            <v>EUR</v>
          </cell>
          <cell r="P544">
            <v>1</v>
          </cell>
          <cell r="Q544">
            <v>-75</v>
          </cell>
          <cell r="R544">
            <v>990</v>
          </cell>
          <cell r="S544" t="str">
            <v>EUR</v>
          </cell>
          <cell r="U544"/>
          <cell r="V544">
            <v>0</v>
          </cell>
          <cell r="W544">
            <v>0</v>
          </cell>
          <cell r="X544">
            <v>0</v>
          </cell>
          <cell r="Y544" t="e">
            <v>#NAME?</v>
          </cell>
          <cell r="Z544">
            <v>1</v>
          </cell>
          <cell r="AA544">
            <v>1</v>
          </cell>
          <cell r="AB544" t="str">
            <v>56</v>
          </cell>
          <cell r="AC544" t="str">
            <v>*SC</v>
          </cell>
          <cell r="AD544" t="str">
            <v>phased out product</v>
          </cell>
          <cell r="AE544" t="str">
            <v>3FPEB</v>
          </cell>
          <cell r="AF544">
            <v>3</v>
          </cell>
          <cell r="AG544" t="str">
            <v>F</v>
          </cell>
          <cell r="AH544" t="str">
            <v>P</v>
          </cell>
          <cell r="AI544" t="str">
            <v>E</v>
          </cell>
          <cell r="AJ544" t="str">
            <v>B</v>
          </cell>
          <cell r="AK544" t="str">
            <v>Sigmasys</v>
          </cell>
          <cell r="AL544" t="str">
            <v>Addressable Stand-alone Panels</v>
          </cell>
          <cell r="AM544" t="str">
            <v>N</v>
          </cell>
          <cell r="AN544" t="str">
            <v>3A991X</v>
          </cell>
          <cell r="AO544" t="str">
            <v>85311030000</v>
          </cell>
          <cell r="AP544" t="str">
            <v>DE</v>
          </cell>
          <cell r="AQ544">
            <v>2.1120000000000001</v>
          </cell>
          <cell r="AR544" t="str">
            <v>KG</v>
          </cell>
          <cell r="AS544" t="str">
            <v>F12</v>
          </cell>
          <cell r="AT544" t="str">
            <v>SIGMASYS B</v>
          </cell>
          <cell r="AW544">
            <v>0</v>
          </cell>
          <cell r="AX544">
            <v>0</v>
          </cell>
          <cell r="AY544" t="e">
            <v>#N/A</v>
          </cell>
          <cell r="BA544">
            <v>0</v>
          </cell>
          <cell r="BB544">
            <v>0</v>
          </cell>
        </row>
        <row r="545">
          <cell r="A545" t="str">
            <v>S24230-C210-A200</v>
          </cell>
          <cell r="B545" t="str">
            <v>S24230-C210-A200</v>
          </cell>
          <cell r="C545"/>
          <cell r="D545" t="str">
            <v>SIGMASYS B Zentrale Oesterreich</v>
          </cell>
          <cell r="E545" t="str">
            <v>SIGMASYS B Zentrale Oesterreich</v>
          </cell>
          <cell r="F545">
            <v>3996</v>
          </cell>
          <cell r="G545" t="str">
            <v>EUR</v>
          </cell>
          <cell r="H545">
            <v>1</v>
          </cell>
          <cell r="I545">
            <v>-75</v>
          </cell>
          <cell r="J545">
            <v>999</v>
          </cell>
          <cell r="K545" t="str">
            <v>EUR</v>
          </cell>
          <cell r="M545"/>
          <cell r="N545">
            <v>3735</v>
          </cell>
          <cell r="O545" t="str">
            <v>EUR</v>
          </cell>
          <cell r="P545">
            <v>1</v>
          </cell>
          <cell r="Q545">
            <v>-75</v>
          </cell>
          <cell r="R545">
            <v>933.75</v>
          </cell>
          <cell r="S545" t="str">
            <v>EUR</v>
          </cell>
          <cell r="U545"/>
          <cell r="V545">
            <v>999</v>
          </cell>
          <cell r="W545">
            <v>933.75</v>
          </cell>
          <cell r="X545">
            <v>32.625</v>
          </cell>
          <cell r="Y545" t="e">
            <v>#NAME?</v>
          </cell>
          <cell r="Z545">
            <v>1</v>
          </cell>
          <cell r="AA545">
            <v>1</v>
          </cell>
          <cell r="AB545" t="str">
            <v>56</v>
          </cell>
          <cell r="AC545" t="str">
            <v>*SN</v>
          </cell>
          <cell r="AD545" t="str">
            <v>phased out product</v>
          </cell>
          <cell r="AE545" t="str">
            <v>3FPEB</v>
          </cell>
          <cell r="AF545">
            <v>3</v>
          </cell>
          <cell r="AG545" t="str">
            <v>F</v>
          </cell>
          <cell r="AH545" t="str">
            <v>P</v>
          </cell>
          <cell r="AI545" t="str">
            <v>E</v>
          </cell>
          <cell r="AJ545" t="str">
            <v>B</v>
          </cell>
          <cell r="AK545" t="str">
            <v>Sigmasys</v>
          </cell>
          <cell r="AL545" t="str">
            <v>Addressable Stand-alone Panels</v>
          </cell>
          <cell r="AM545" t="str">
            <v>N</v>
          </cell>
          <cell r="AN545" t="str">
            <v>EAR99H</v>
          </cell>
          <cell r="AO545" t="str">
            <v>85311030000</v>
          </cell>
          <cell r="AP545" t="str">
            <v>DE</v>
          </cell>
          <cell r="AQ545">
            <v>10.9</v>
          </cell>
          <cell r="AR545" t="str">
            <v>KG</v>
          </cell>
          <cell r="AS545" t="str">
            <v>F12</v>
          </cell>
          <cell r="AT545" t="str">
            <v>SIGMASYS B</v>
          </cell>
          <cell r="AW545">
            <v>1</v>
          </cell>
          <cell r="AX545">
            <v>966.36</v>
          </cell>
          <cell r="AY545" t="e">
            <v>#N/A</v>
          </cell>
          <cell r="BA545">
            <v>1</v>
          </cell>
          <cell r="BB545">
            <v>966.36</v>
          </cell>
        </row>
        <row r="546">
          <cell r="A546" t="str">
            <v>S24230-C210-A2</v>
          </cell>
          <cell r="B546" t="str">
            <v>S24230-C210-A2</v>
          </cell>
          <cell r="C546"/>
          <cell r="D546" t="str">
            <v>SIGMASYS B72 Control panel</v>
          </cell>
          <cell r="E546" t="str">
            <v>SIGMASYS B72 Zentrale</v>
          </cell>
          <cell r="F546">
            <v>5607</v>
          </cell>
          <cell r="G546" t="str">
            <v>EUR</v>
          </cell>
          <cell r="H546">
            <v>1</v>
          </cell>
          <cell r="I546">
            <v>-75</v>
          </cell>
          <cell r="J546">
            <v>1401.75</v>
          </cell>
          <cell r="K546" t="str">
            <v>EUR</v>
          </cell>
          <cell r="M546"/>
          <cell r="N546">
            <v>5240</v>
          </cell>
          <cell r="O546" t="str">
            <v>EUR</v>
          </cell>
          <cell r="P546">
            <v>1</v>
          </cell>
          <cell r="Q546">
            <v>-75</v>
          </cell>
          <cell r="R546">
            <v>1310</v>
          </cell>
          <cell r="S546" t="str">
            <v>EUR</v>
          </cell>
          <cell r="U546"/>
          <cell r="V546">
            <v>0</v>
          </cell>
          <cell r="W546">
            <v>0</v>
          </cell>
          <cell r="X546">
            <v>0</v>
          </cell>
          <cell r="Y546" t="e">
            <v>#NAME?</v>
          </cell>
          <cell r="Z546">
            <v>1</v>
          </cell>
          <cell r="AA546">
            <v>1</v>
          </cell>
          <cell r="AB546" t="str">
            <v>56</v>
          </cell>
          <cell r="AC546" t="str">
            <v>*SN</v>
          </cell>
          <cell r="AD546" t="str">
            <v>phased out product</v>
          </cell>
          <cell r="AE546" t="str">
            <v>3FPEB</v>
          </cell>
          <cell r="AF546">
            <v>3</v>
          </cell>
          <cell r="AG546" t="str">
            <v>F</v>
          </cell>
          <cell r="AH546" t="str">
            <v>P</v>
          </cell>
          <cell r="AI546" t="str">
            <v>E</v>
          </cell>
          <cell r="AJ546" t="str">
            <v>B</v>
          </cell>
          <cell r="AK546" t="str">
            <v>Sigmasys</v>
          </cell>
          <cell r="AL546" t="str">
            <v>Addressable Stand-alone Panels</v>
          </cell>
          <cell r="AM546" t="str">
            <v>N</v>
          </cell>
          <cell r="AN546" t="str">
            <v>EAR99H</v>
          </cell>
          <cell r="AO546" t="str">
            <v>85311030000</v>
          </cell>
          <cell r="AP546" t="str">
            <v>DE</v>
          </cell>
          <cell r="AQ546">
            <v>13.28</v>
          </cell>
          <cell r="AR546" t="str">
            <v>KG</v>
          </cell>
          <cell r="AS546" t="str">
            <v>F12</v>
          </cell>
          <cell r="AT546" t="str">
            <v>SIGMASYS B</v>
          </cell>
          <cell r="AW546">
            <v>0</v>
          </cell>
          <cell r="AX546">
            <v>0</v>
          </cell>
          <cell r="AY546" t="e">
            <v>#N/A</v>
          </cell>
          <cell r="BA546">
            <v>0</v>
          </cell>
          <cell r="BB546">
            <v>0</v>
          </cell>
        </row>
        <row r="547">
          <cell r="D547" t="str">
            <v>Modular &amp; Networkable Control Systems</v>
          </cell>
          <cell r="E547" t="str">
            <v>Modular &amp; Networkable Control Systems</v>
          </cell>
          <cell r="AE547" t="str">
            <v>3FPEE</v>
          </cell>
          <cell r="AF547">
            <v>3</v>
          </cell>
          <cell r="AG547" t="str">
            <v>F</v>
          </cell>
          <cell r="AH547" t="str">
            <v>P</v>
          </cell>
          <cell r="AI547" t="str">
            <v>E</v>
          </cell>
          <cell r="AJ547" t="str">
            <v>E</v>
          </cell>
          <cell r="AK547" t="str">
            <v>Sigmasys</v>
          </cell>
        </row>
        <row r="548">
          <cell r="A548" t="str">
            <v>S24230-B521-A1</v>
          </cell>
          <cell r="B548" t="str">
            <v>S24230-B521-A1</v>
          </cell>
          <cell r="C548"/>
          <cell r="D548" t="str">
            <v>19 inch-option module</v>
          </cell>
          <cell r="E548" t="str">
            <v>19 Zoll-Optionsmodul</v>
          </cell>
          <cell r="F548">
            <v>691</v>
          </cell>
          <cell r="G548" t="str">
            <v>EUR</v>
          </cell>
          <cell r="H548">
            <v>1</v>
          </cell>
          <cell r="I548">
            <v>-75</v>
          </cell>
          <cell r="J548">
            <v>172.75</v>
          </cell>
          <cell r="K548" t="str">
            <v>EUR</v>
          </cell>
          <cell r="M548"/>
          <cell r="N548">
            <v>628</v>
          </cell>
          <cell r="O548" t="str">
            <v>EUR</v>
          </cell>
          <cell r="P548">
            <v>1</v>
          </cell>
          <cell r="Q548">
            <v>-75</v>
          </cell>
          <cell r="R548">
            <v>157</v>
          </cell>
          <cell r="S548" t="str">
            <v>EUR</v>
          </cell>
          <cell r="U548"/>
          <cell r="V548">
            <v>0</v>
          </cell>
          <cell r="W548">
            <v>0</v>
          </cell>
          <cell r="X548">
            <v>0</v>
          </cell>
          <cell r="Y548" t="e">
            <v>#NAME?</v>
          </cell>
          <cell r="Z548">
            <v>1</v>
          </cell>
          <cell r="AA548">
            <v>1</v>
          </cell>
          <cell r="AB548" t="str">
            <v>30</v>
          </cell>
          <cell r="AC548" t="str">
            <v>*SN</v>
          </cell>
          <cell r="AE548" t="str">
            <v>3FPEE</v>
          </cell>
          <cell r="AF548">
            <v>3</v>
          </cell>
          <cell r="AG548" t="str">
            <v>F</v>
          </cell>
          <cell r="AH548" t="str">
            <v>P</v>
          </cell>
          <cell r="AI548" t="str">
            <v>E</v>
          </cell>
          <cell r="AJ548" t="str">
            <v>E</v>
          </cell>
          <cell r="AK548" t="str">
            <v>Sigmasys</v>
          </cell>
          <cell r="AL548" t="str">
            <v>Modular &amp; Networkable Control Systems</v>
          </cell>
          <cell r="AM548" t="str">
            <v>N</v>
          </cell>
          <cell r="AN548" t="str">
            <v>N</v>
          </cell>
          <cell r="AO548" t="str">
            <v>85311030000</v>
          </cell>
          <cell r="AP548" t="str">
            <v>DE</v>
          </cell>
          <cell r="AQ548">
            <v>1.4890000000000001</v>
          </cell>
          <cell r="AR548" t="str">
            <v>KG</v>
          </cell>
          <cell r="AW548">
            <v>0</v>
          </cell>
          <cell r="AX548">
            <v>0</v>
          </cell>
          <cell r="AY548" t="e">
            <v>#N/A</v>
          </cell>
          <cell r="BA548">
            <v>0</v>
          </cell>
          <cell r="BB548">
            <v>0</v>
          </cell>
        </row>
        <row r="549">
          <cell r="A549" t="str">
            <v>S24230-B522-A2</v>
          </cell>
          <cell r="B549" t="str">
            <v>S24230-B522-A2</v>
          </cell>
          <cell r="C549"/>
          <cell r="D549" t="str">
            <v>19 inch-SV-module</v>
          </cell>
          <cell r="E549" t="str">
            <v>19 Zoll-SV-Modul</v>
          </cell>
          <cell r="F549">
            <v>1383</v>
          </cell>
          <cell r="G549" t="str">
            <v>EUR</v>
          </cell>
          <cell r="H549">
            <v>1</v>
          </cell>
          <cell r="L549">
            <v>428.45</v>
          </cell>
          <cell r="M549" t="str">
            <v>EUR</v>
          </cell>
          <cell r="N549">
            <v>1257</v>
          </cell>
          <cell r="O549" t="str">
            <v>EUR</v>
          </cell>
          <cell r="P549">
            <v>1</v>
          </cell>
          <cell r="T549">
            <v>389.5</v>
          </cell>
          <cell r="U549" t="str">
            <v>EUR</v>
          </cell>
          <cell r="V549">
            <v>0</v>
          </cell>
          <cell r="W549">
            <v>0</v>
          </cell>
          <cell r="X549">
            <v>0</v>
          </cell>
          <cell r="Y549" t="e">
            <v>#NAME?</v>
          </cell>
          <cell r="Z549">
            <v>1</v>
          </cell>
          <cell r="AA549">
            <v>1</v>
          </cell>
          <cell r="AB549" t="str">
            <v>30</v>
          </cell>
          <cell r="AC549" t="str">
            <v>*SN</v>
          </cell>
          <cell r="AE549" t="str">
            <v>3FPEE</v>
          </cell>
          <cell r="AF549">
            <v>3</v>
          </cell>
          <cell r="AG549" t="str">
            <v>F</v>
          </cell>
          <cell r="AH549" t="str">
            <v>P</v>
          </cell>
          <cell r="AI549" t="str">
            <v>E</v>
          </cell>
          <cell r="AJ549" t="str">
            <v>E</v>
          </cell>
          <cell r="AK549" t="str">
            <v>Sigmasys</v>
          </cell>
          <cell r="AL549" t="str">
            <v>Modular &amp; Networkable Control Systems</v>
          </cell>
          <cell r="AM549" t="str">
            <v>N</v>
          </cell>
          <cell r="AN549" t="str">
            <v>N</v>
          </cell>
          <cell r="AO549" t="str">
            <v>85311030000</v>
          </cell>
          <cell r="AP549" t="str">
            <v>DE</v>
          </cell>
          <cell r="AQ549">
            <v>6.02</v>
          </cell>
          <cell r="AR549" t="str">
            <v>KG</v>
          </cell>
          <cell r="AW549">
            <v>0</v>
          </cell>
          <cell r="AX549">
            <v>0</v>
          </cell>
          <cell r="AY549" t="e">
            <v>#N/A</v>
          </cell>
          <cell r="BA549">
            <v>0</v>
          </cell>
          <cell r="BB549">
            <v>0</v>
          </cell>
        </row>
        <row r="550">
          <cell r="A550" t="str">
            <v>C24230-A16-B20</v>
          </cell>
          <cell r="B550" t="str">
            <v>C24230-A16-B20</v>
          </cell>
          <cell r="C550"/>
          <cell r="D550" t="str">
            <v>24V-Connector</v>
          </cell>
          <cell r="E550" t="str">
            <v>24V-Anschluß</v>
          </cell>
          <cell r="F550">
            <v>35</v>
          </cell>
          <cell r="G550" t="str">
            <v>EUR</v>
          </cell>
          <cell r="H550">
            <v>1</v>
          </cell>
          <cell r="I550">
            <v>-75</v>
          </cell>
          <cell r="J550">
            <v>8.75</v>
          </cell>
          <cell r="K550" t="str">
            <v>EUR</v>
          </cell>
          <cell r="M550"/>
          <cell r="N550">
            <v>31.8</v>
          </cell>
          <cell r="O550" t="str">
            <v>EUR</v>
          </cell>
          <cell r="P550">
            <v>1</v>
          </cell>
          <cell r="Q550">
            <v>-75</v>
          </cell>
          <cell r="R550">
            <v>7.95</v>
          </cell>
          <cell r="S550" t="str">
            <v>EUR</v>
          </cell>
          <cell r="U550"/>
          <cell r="V550">
            <v>0</v>
          </cell>
          <cell r="W550">
            <v>0</v>
          </cell>
          <cell r="X550">
            <v>0</v>
          </cell>
          <cell r="Y550" t="e">
            <v>#NAME?</v>
          </cell>
          <cell r="Z550">
            <v>1</v>
          </cell>
          <cell r="AA550">
            <v>1</v>
          </cell>
          <cell r="AB550" t="str">
            <v>30</v>
          </cell>
          <cell r="AC550" t="str">
            <v>*SN</v>
          </cell>
          <cell r="AE550" t="str">
            <v>3FPEE</v>
          </cell>
          <cell r="AF550">
            <v>3</v>
          </cell>
          <cell r="AG550" t="str">
            <v>F</v>
          </cell>
          <cell r="AH550" t="str">
            <v>P</v>
          </cell>
          <cell r="AI550" t="str">
            <v>E</v>
          </cell>
          <cell r="AJ550" t="str">
            <v>E</v>
          </cell>
          <cell r="AK550" t="str">
            <v>Sigmasys</v>
          </cell>
          <cell r="AL550" t="str">
            <v>Modular &amp; Networkable Control Systems</v>
          </cell>
          <cell r="AM550" t="str">
            <v>N</v>
          </cell>
          <cell r="AN550" t="str">
            <v>N</v>
          </cell>
          <cell r="AO550" t="str">
            <v>85311030000</v>
          </cell>
          <cell r="AP550" t="str">
            <v>DE</v>
          </cell>
          <cell r="AQ550">
            <v>2.9000000000000001E-2</v>
          </cell>
          <cell r="AR550" t="str">
            <v>KG</v>
          </cell>
          <cell r="AW550">
            <v>0</v>
          </cell>
          <cell r="AX550">
            <v>0</v>
          </cell>
          <cell r="AY550" t="e">
            <v>#N/A</v>
          </cell>
          <cell r="BA550">
            <v>0</v>
          </cell>
          <cell r="BB550">
            <v>0</v>
          </cell>
        </row>
        <row r="551">
          <cell r="A551" t="str">
            <v>S24230-C500-A7</v>
          </cell>
          <cell r="B551" t="str">
            <v>S24230-C500-A7</v>
          </cell>
          <cell r="C551"/>
          <cell r="D551" t="str">
            <v>Alarm and ind.pan. SIGMASYS C</v>
          </cell>
          <cell r="E551" t="str">
            <v>SIGMASYS C Zentrale</v>
          </cell>
          <cell r="F551">
            <v>9081</v>
          </cell>
          <cell r="G551" t="str">
            <v>EUR</v>
          </cell>
          <cell r="H551">
            <v>1</v>
          </cell>
          <cell r="L551">
            <v>2815.02</v>
          </cell>
          <cell r="M551" t="str">
            <v>EUR</v>
          </cell>
          <cell r="N551">
            <v>8487</v>
          </cell>
          <cell r="O551" t="str">
            <v>EUR</v>
          </cell>
          <cell r="P551">
            <v>1</v>
          </cell>
          <cell r="T551">
            <v>2630.86</v>
          </cell>
          <cell r="U551" t="str">
            <v>EUR</v>
          </cell>
          <cell r="V551">
            <v>0</v>
          </cell>
          <cell r="W551">
            <v>0</v>
          </cell>
          <cell r="X551">
            <v>0</v>
          </cell>
          <cell r="Y551" t="e">
            <v>#NAME?</v>
          </cell>
          <cell r="Z551">
            <v>1</v>
          </cell>
          <cell r="AA551">
            <v>1</v>
          </cell>
          <cell r="AB551" t="str">
            <v>56</v>
          </cell>
          <cell r="AC551" t="str">
            <v>*SN</v>
          </cell>
          <cell r="AD551" t="str">
            <v>phased out product</v>
          </cell>
          <cell r="AE551" t="str">
            <v>3FPEE</v>
          </cell>
          <cell r="AF551">
            <v>3</v>
          </cell>
          <cell r="AG551" t="str">
            <v>F</v>
          </cell>
          <cell r="AH551" t="str">
            <v>P</v>
          </cell>
          <cell r="AI551" t="str">
            <v>E</v>
          </cell>
          <cell r="AJ551" t="str">
            <v>E</v>
          </cell>
          <cell r="AK551" t="str">
            <v>Sigmasys</v>
          </cell>
          <cell r="AL551" t="str">
            <v>Modular &amp; Networkable Control Systems</v>
          </cell>
          <cell r="AM551" t="str">
            <v>N</v>
          </cell>
          <cell r="AN551" t="str">
            <v>3A991X</v>
          </cell>
          <cell r="AO551" t="str">
            <v>85311030000</v>
          </cell>
          <cell r="AP551" t="str">
            <v>DE</v>
          </cell>
          <cell r="AQ551">
            <v>16</v>
          </cell>
          <cell r="AR551" t="str">
            <v>KG</v>
          </cell>
          <cell r="AS551" t="str">
            <v>F13</v>
          </cell>
          <cell r="AT551" t="str">
            <v>SIGMASYS C</v>
          </cell>
          <cell r="AW551">
            <v>0</v>
          </cell>
          <cell r="AX551">
            <v>0</v>
          </cell>
          <cell r="AY551" t="e">
            <v>#N/A</v>
          </cell>
          <cell r="BA551">
            <v>0</v>
          </cell>
          <cell r="BB551">
            <v>0</v>
          </cell>
        </row>
        <row r="552">
          <cell r="A552" t="str">
            <v>C24230-A13-C53</v>
          </cell>
          <cell r="B552" t="str">
            <v>C24230-A13-C53</v>
          </cell>
          <cell r="C552"/>
          <cell r="D552" t="str">
            <v>Angle for DC/DC Converter</v>
          </cell>
          <cell r="E552" t="str">
            <v>Winkel für DC/DC Wandler</v>
          </cell>
          <cell r="F552">
            <v>79</v>
          </cell>
          <cell r="G552" t="str">
            <v>EUR</v>
          </cell>
          <cell r="H552">
            <v>1</v>
          </cell>
          <cell r="I552">
            <v>-75</v>
          </cell>
          <cell r="J552">
            <v>19.75</v>
          </cell>
          <cell r="K552" t="str">
            <v>EUR</v>
          </cell>
          <cell r="M552"/>
          <cell r="N552">
            <v>71.8</v>
          </cell>
          <cell r="O552" t="str">
            <v>EUR</v>
          </cell>
          <cell r="P552">
            <v>1</v>
          </cell>
          <cell r="Q552">
            <v>-75</v>
          </cell>
          <cell r="R552">
            <v>17.95</v>
          </cell>
          <cell r="S552" t="str">
            <v>EUR</v>
          </cell>
          <cell r="U552"/>
          <cell r="V552">
            <v>0</v>
          </cell>
          <cell r="W552">
            <v>0</v>
          </cell>
          <cell r="X552">
            <v>0</v>
          </cell>
          <cell r="Y552" t="e">
            <v>#NAME?</v>
          </cell>
          <cell r="Z552">
            <v>1</v>
          </cell>
          <cell r="AA552">
            <v>1</v>
          </cell>
          <cell r="AB552" t="str">
            <v>30</v>
          </cell>
          <cell r="AC552" t="str">
            <v>*SN</v>
          </cell>
          <cell r="AE552" t="str">
            <v>3FPEE</v>
          </cell>
          <cell r="AF552">
            <v>3</v>
          </cell>
          <cell r="AG552" t="str">
            <v>F</v>
          </cell>
          <cell r="AH552" t="str">
            <v>P</v>
          </cell>
          <cell r="AI552" t="str">
            <v>E</v>
          </cell>
          <cell r="AJ552" t="str">
            <v>E</v>
          </cell>
          <cell r="AK552" t="str">
            <v>Sigmasys</v>
          </cell>
          <cell r="AL552" t="str">
            <v>Modular &amp; Networkable Control Systems</v>
          </cell>
          <cell r="AM552" t="str">
            <v>N</v>
          </cell>
          <cell r="AN552" t="str">
            <v>N</v>
          </cell>
          <cell r="AO552" t="str">
            <v>85311030000</v>
          </cell>
          <cell r="AP552" t="str">
            <v>DE</v>
          </cell>
          <cell r="AQ552">
            <v>0.19500000000000001</v>
          </cell>
          <cell r="AR552" t="str">
            <v>KG</v>
          </cell>
          <cell r="AW552">
            <v>0</v>
          </cell>
          <cell r="AX552">
            <v>0</v>
          </cell>
          <cell r="AY552" t="e">
            <v>#N/A</v>
          </cell>
          <cell r="BA552">
            <v>0</v>
          </cell>
          <cell r="BB552">
            <v>0</v>
          </cell>
        </row>
        <row r="553">
          <cell r="A553" t="str">
            <v>S24230-A503-A1</v>
          </cell>
          <cell r="B553" t="str">
            <v>S24230-A503-A1</v>
          </cell>
          <cell r="C553"/>
          <cell r="D553" t="str">
            <v>APC8 Connection board</v>
          </cell>
          <cell r="E553" t="str">
            <v>APC8 Anschlussplatte</v>
          </cell>
          <cell r="F553">
            <v>1997</v>
          </cell>
          <cell r="G553" t="str">
            <v>EUR</v>
          </cell>
          <cell r="H553">
            <v>1</v>
          </cell>
          <cell r="I553">
            <v>-75</v>
          </cell>
          <cell r="J553">
            <v>499.25</v>
          </cell>
          <cell r="K553" t="str">
            <v>EUR</v>
          </cell>
          <cell r="M553"/>
          <cell r="N553">
            <v>1815</v>
          </cell>
          <cell r="O553" t="str">
            <v>EUR</v>
          </cell>
          <cell r="P553">
            <v>1</v>
          </cell>
          <cell r="Q553">
            <v>-75</v>
          </cell>
          <cell r="R553">
            <v>453.75</v>
          </cell>
          <cell r="S553" t="str">
            <v>EUR</v>
          </cell>
          <cell r="U553"/>
          <cell r="V553">
            <v>0</v>
          </cell>
          <cell r="W553">
            <v>0</v>
          </cell>
          <cell r="X553">
            <v>0</v>
          </cell>
          <cell r="Y553" t="e">
            <v>#NAME?</v>
          </cell>
          <cell r="Z553">
            <v>1</v>
          </cell>
          <cell r="AA553">
            <v>1</v>
          </cell>
          <cell r="AB553" t="str">
            <v>30</v>
          </cell>
          <cell r="AC553" t="str">
            <v>*SN</v>
          </cell>
          <cell r="AE553" t="str">
            <v>3FPEE</v>
          </cell>
          <cell r="AF553">
            <v>3</v>
          </cell>
          <cell r="AG553" t="str">
            <v>F</v>
          </cell>
          <cell r="AH553" t="str">
            <v>P</v>
          </cell>
          <cell r="AI553" t="str">
            <v>E</v>
          </cell>
          <cell r="AJ553" t="str">
            <v>E</v>
          </cell>
          <cell r="AK553" t="str">
            <v>Sigmasys</v>
          </cell>
          <cell r="AL553" t="str">
            <v>Modular &amp; Networkable Control Systems</v>
          </cell>
          <cell r="AM553" t="str">
            <v>N</v>
          </cell>
          <cell r="AN553" t="str">
            <v>N</v>
          </cell>
          <cell r="AO553" t="str">
            <v>85311030000</v>
          </cell>
          <cell r="AP553" t="str">
            <v>DE</v>
          </cell>
          <cell r="AQ553">
            <v>0.46899999999999997</v>
          </cell>
          <cell r="AR553" t="str">
            <v>KG</v>
          </cell>
          <cell r="AW553">
            <v>0</v>
          </cell>
          <cell r="AX553">
            <v>0</v>
          </cell>
          <cell r="AY553" t="e">
            <v>#N/A</v>
          </cell>
          <cell r="BA553">
            <v>0</v>
          </cell>
          <cell r="BB553">
            <v>0</v>
          </cell>
        </row>
        <row r="554">
          <cell r="A554" t="str">
            <v>S24230-A503-A2</v>
          </cell>
          <cell r="B554" t="str">
            <v>S24230-A503-A2</v>
          </cell>
          <cell r="C554"/>
          <cell r="D554" t="str">
            <v>APC8 connection board</v>
          </cell>
          <cell r="E554" t="str">
            <v>APC8 Anschlussplatte</v>
          </cell>
          <cell r="F554">
            <v>1404</v>
          </cell>
          <cell r="G554" t="str">
            <v>EUR</v>
          </cell>
          <cell r="H554">
            <v>1</v>
          </cell>
          <cell r="I554">
            <v>-75</v>
          </cell>
          <cell r="J554">
            <v>351</v>
          </cell>
          <cell r="K554" t="str">
            <v>EUR</v>
          </cell>
          <cell r="M554"/>
          <cell r="N554">
            <v>1276</v>
          </cell>
          <cell r="O554" t="str">
            <v>EUR</v>
          </cell>
          <cell r="P554">
            <v>1</v>
          </cell>
          <cell r="Q554">
            <v>-75</v>
          </cell>
          <cell r="R554">
            <v>319</v>
          </cell>
          <cell r="S554" t="str">
            <v>EUR</v>
          </cell>
          <cell r="U554"/>
          <cell r="V554">
            <v>0</v>
          </cell>
          <cell r="W554">
            <v>0</v>
          </cell>
          <cell r="X554">
            <v>0</v>
          </cell>
          <cell r="Y554" t="e">
            <v>#NAME?</v>
          </cell>
          <cell r="Z554">
            <v>1</v>
          </cell>
          <cell r="AA554">
            <v>1</v>
          </cell>
          <cell r="AB554" t="str">
            <v>30</v>
          </cell>
          <cell r="AC554" t="str">
            <v>*SU</v>
          </cell>
          <cell r="AE554" t="str">
            <v>3FPEE</v>
          </cell>
          <cell r="AF554">
            <v>3</v>
          </cell>
          <cell r="AG554" t="str">
            <v>F</v>
          </cell>
          <cell r="AH554" t="str">
            <v>P</v>
          </cell>
          <cell r="AI554" t="str">
            <v>E</v>
          </cell>
          <cell r="AJ554" t="str">
            <v>E</v>
          </cell>
          <cell r="AK554" t="str">
            <v>Sigmasys</v>
          </cell>
          <cell r="AL554" t="str">
            <v>Modular &amp; Networkable Control Systems</v>
          </cell>
          <cell r="AM554" t="str">
            <v>N</v>
          </cell>
          <cell r="AN554" t="str">
            <v>N</v>
          </cell>
          <cell r="AO554" t="str">
            <v>85311030000</v>
          </cell>
          <cell r="AP554" t="str">
            <v>DE</v>
          </cell>
          <cell r="AQ554">
            <v>0.28299999999999997</v>
          </cell>
          <cell r="AR554" t="str">
            <v>KG</v>
          </cell>
          <cell r="AW554">
            <v>0</v>
          </cell>
          <cell r="AX554">
            <v>0</v>
          </cell>
          <cell r="AY554" t="e">
            <v>#N/A</v>
          </cell>
          <cell r="BA554">
            <v>0</v>
          </cell>
          <cell r="BB554">
            <v>0</v>
          </cell>
        </row>
        <row r="555">
          <cell r="A555" t="str">
            <v>S24230-B70-A1</v>
          </cell>
          <cell r="B555" t="str">
            <v>S24230-B70-A1</v>
          </cell>
          <cell r="C555" t="str">
            <v>APL20 P</v>
          </cell>
          <cell r="D555" t="str">
            <v>APL20 P  SIGMASYSprocessor connection</v>
          </cell>
          <cell r="E555" t="str">
            <v>APL20 P  SIGMASYS Rechner Anschaltung</v>
          </cell>
          <cell r="F555">
            <v>296</v>
          </cell>
          <cell r="G555" t="str">
            <v>EUR</v>
          </cell>
          <cell r="H555">
            <v>1</v>
          </cell>
          <cell r="I555">
            <v>-75</v>
          </cell>
          <cell r="J555">
            <v>74</v>
          </cell>
          <cell r="K555" t="str">
            <v>EUR</v>
          </cell>
          <cell r="M555"/>
          <cell r="N555">
            <v>269</v>
          </cell>
          <cell r="O555" t="str">
            <v>EUR</v>
          </cell>
          <cell r="P555">
            <v>1</v>
          </cell>
          <cell r="Q555">
            <v>-75</v>
          </cell>
          <cell r="R555">
            <v>67.25</v>
          </cell>
          <cell r="S555" t="str">
            <v>EUR</v>
          </cell>
          <cell r="U555"/>
          <cell r="V555">
            <v>0</v>
          </cell>
          <cell r="W555">
            <v>0</v>
          </cell>
          <cell r="X555">
            <v>0</v>
          </cell>
          <cell r="Y555" t="e">
            <v>#NAME?</v>
          </cell>
          <cell r="Z555">
            <v>1</v>
          </cell>
          <cell r="AA555">
            <v>1</v>
          </cell>
          <cell r="AB555" t="str">
            <v>30</v>
          </cell>
          <cell r="AC555" t="str">
            <v>*SN</v>
          </cell>
          <cell r="AE555" t="str">
            <v>3FPEE</v>
          </cell>
          <cell r="AF555">
            <v>3</v>
          </cell>
          <cell r="AG555" t="str">
            <v>F</v>
          </cell>
          <cell r="AH555" t="str">
            <v>P</v>
          </cell>
          <cell r="AI555" t="str">
            <v>E</v>
          </cell>
          <cell r="AJ555" t="str">
            <v>E</v>
          </cell>
          <cell r="AK555" t="str">
            <v>Sigmasys</v>
          </cell>
          <cell r="AL555" t="str">
            <v>Modular &amp; Networkable Control Systems</v>
          </cell>
          <cell r="AM555" t="str">
            <v>N</v>
          </cell>
          <cell r="AN555" t="str">
            <v>N</v>
          </cell>
          <cell r="AO555" t="str">
            <v>85311030000</v>
          </cell>
          <cell r="AP555" t="str">
            <v>DE</v>
          </cell>
          <cell r="AQ555">
            <v>0.248</v>
          </cell>
          <cell r="AR555" t="str">
            <v>KG</v>
          </cell>
          <cell r="AW555">
            <v>0</v>
          </cell>
          <cell r="AX555">
            <v>0</v>
          </cell>
          <cell r="AY555" t="e">
            <v>#N/A</v>
          </cell>
          <cell r="BA555">
            <v>0</v>
          </cell>
          <cell r="BB555">
            <v>0</v>
          </cell>
        </row>
        <row r="556">
          <cell r="A556" t="str">
            <v>C24324-A36-B87</v>
          </cell>
          <cell r="B556" t="str">
            <v>C24324-A36-B87</v>
          </cell>
          <cell r="C556"/>
          <cell r="D556" t="str">
            <v>Armaments for door contact</v>
          </cell>
          <cell r="E556" t="str">
            <v>Nachrüstsatz f.Türkontakt</v>
          </cell>
          <cell r="F556">
            <v>123</v>
          </cell>
          <cell r="G556" t="str">
            <v>EUR</v>
          </cell>
          <cell r="H556">
            <v>1</v>
          </cell>
          <cell r="I556">
            <v>-75</v>
          </cell>
          <cell r="J556">
            <v>30.75</v>
          </cell>
          <cell r="K556" t="str">
            <v>EUR</v>
          </cell>
          <cell r="M556"/>
          <cell r="N556">
            <v>115</v>
          </cell>
          <cell r="O556" t="str">
            <v>EUR</v>
          </cell>
          <cell r="P556">
            <v>1</v>
          </cell>
          <cell r="Q556">
            <v>-75</v>
          </cell>
          <cell r="R556">
            <v>28.75</v>
          </cell>
          <cell r="S556" t="str">
            <v>EUR</v>
          </cell>
          <cell r="U556"/>
          <cell r="V556">
            <v>0</v>
          </cell>
          <cell r="W556">
            <v>0</v>
          </cell>
          <cell r="X556">
            <v>0</v>
          </cell>
          <cell r="Y556" t="e">
            <v>#NAME?</v>
          </cell>
          <cell r="Z556">
            <v>1</v>
          </cell>
          <cell r="AA556">
            <v>1</v>
          </cell>
          <cell r="AB556" t="str">
            <v>56</v>
          </cell>
          <cell r="AC556" t="str">
            <v>*SN</v>
          </cell>
          <cell r="AD556" t="str">
            <v>phased out product</v>
          </cell>
          <cell r="AE556" t="str">
            <v>3FPEE</v>
          </cell>
          <cell r="AF556">
            <v>3</v>
          </cell>
          <cell r="AG556" t="str">
            <v>F</v>
          </cell>
          <cell r="AH556" t="str">
            <v>P</v>
          </cell>
          <cell r="AI556" t="str">
            <v>E</v>
          </cell>
          <cell r="AJ556" t="str">
            <v>E</v>
          </cell>
          <cell r="AK556" t="str">
            <v>Sigmasys</v>
          </cell>
          <cell r="AL556" t="str">
            <v>Modular &amp; Networkable Control Systems</v>
          </cell>
          <cell r="AM556" t="str">
            <v>N</v>
          </cell>
          <cell r="AN556" t="str">
            <v>N</v>
          </cell>
          <cell r="AO556" t="str">
            <v>85311030000</v>
          </cell>
          <cell r="AP556" t="str">
            <v>DE</v>
          </cell>
          <cell r="AQ556">
            <v>3.7999999999999999E-2</v>
          </cell>
          <cell r="AR556" t="str">
            <v>KG</v>
          </cell>
          <cell r="AW556">
            <v>0</v>
          </cell>
          <cell r="AX556">
            <v>0</v>
          </cell>
          <cell r="AY556" t="e">
            <v>#N/A</v>
          </cell>
          <cell r="BA556">
            <v>0</v>
          </cell>
          <cell r="BB556">
            <v>0</v>
          </cell>
        </row>
        <row r="557">
          <cell r="A557" t="str">
            <v>S24230-C119-A2</v>
          </cell>
          <cell r="B557" t="str">
            <v>S24230-C119-A2</v>
          </cell>
          <cell r="C557"/>
          <cell r="D557" t="str">
            <v>BF housing remote</v>
          </cell>
          <cell r="E557" t="str">
            <v>BF Gehaeuse abgesetzt</v>
          </cell>
          <cell r="F557">
            <v>811</v>
          </cell>
          <cell r="G557" t="str">
            <v>EUR</v>
          </cell>
          <cell r="H557">
            <v>1</v>
          </cell>
          <cell r="I557">
            <v>-75</v>
          </cell>
          <cell r="J557">
            <v>202.75</v>
          </cell>
          <cell r="K557" t="str">
            <v>EUR</v>
          </cell>
          <cell r="M557"/>
          <cell r="N557">
            <v>737</v>
          </cell>
          <cell r="O557" t="str">
            <v>EUR</v>
          </cell>
          <cell r="P557">
            <v>1</v>
          </cell>
          <cell r="Q557">
            <v>-75</v>
          </cell>
          <cell r="R557">
            <v>184.25</v>
          </cell>
          <cell r="S557" t="str">
            <v>EUR</v>
          </cell>
          <cell r="U557"/>
          <cell r="V557">
            <v>0</v>
          </cell>
          <cell r="W557">
            <v>0</v>
          </cell>
          <cell r="X557">
            <v>0</v>
          </cell>
          <cell r="Y557" t="e">
            <v>#NAME?</v>
          </cell>
          <cell r="Z557">
            <v>1</v>
          </cell>
          <cell r="AA557">
            <v>1</v>
          </cell>
          <cell r="AB557" t="str">
            <v>30</v>
          </cell>
          <cell r="AC557" t="str">
            <v>*SN</v>
          </cell>
          <cell r="AE557" t="str">
            <v>3FPEE</v>
          </cell>
          <cell r="AF557">
            <v>3</v>
          </cell>
          <cell r="AG557" t="str">
            <v>F</v>
          </cell>
          <cell r="AH557" t="str">
            <v>P</v>
          </cell>
          <cell r="AI557" t="str">
            <v>E</v>
          </cell>
          <cell r="AJ557" t="str">
            <v>E</v>
          </cell>
          <cell r="AK557" t="str">
            <v>Sigmasys</v>
          </cell>
          <cell r="AL557" t="str">
            <v>Modular &amp; Networkable Control Systems</v>
          </cell>
          <cell r="AM557" t="str">
            <v>N</v>
          </cell>
          <cell r="AN557" t="str">
            <v>N</v>
          </cell>
          <cell r="AO557" t="str">
            <v>85311030000</v>
          </cell>
          <cell r="AP557" t="str">
            <v>DE</v>
          </cell>
          <cell r="AQ557">
            <v>3.464</v>
          </cell>
          <cell r="AR557" t="str">
            <v>KG</v>
          </cell>
          <cell r="AW557">
            <v>0</v>
          </cell>
          <cell r="AX557">
            <v>0</v>
          </cell>
          <cell r="AY557" t="e">
            <v>#N/A</v>
          </cell>
          <cell r="BA557">
            <v>0</v>
          </cell>
          <cell r="BB557">
            <v>0</v>
          </cell>
        </row>
        <row r="558">
          <cell r="A558" t="str">
            <v>S24230-B531-A2</v>
          </cell>
          <cell r="B558" t="str">
            <v>S24230-B531-A2</v>
          </cell>
          <cell r="C558" t="str">
            <v>C GRUNDPLATTE</v>
          </cell>
          <cell r="D558" t="str">
            <v>C Grundplatte  Sinteso base plate</v>
          </cell>
          <cell r="E558" t="str">
            <v>C Grundplatte  Sinteso Grundplatte</v>
          </cell>
          <cell r="F558">
            <v>5086</v>
          </cell>
          <cell r="G558" t="str">
            <v>EUR</v>
          </cell>
          <cell r="H558">
            <v>1</v>
          </cell>
          <cell r="I558">
            <v>-75</v>
          </cell>
          <cell r="J558">
            <v>1271.5</v>
          </cell>
          <cell r="K558" t="str">
            <v>EUR</v>
          </cell>
          <cell r="M558"/>
          <cell r="N558">
            <v>4624</v>
          </cell>
          <cell r="O558" t="str">
            <v>EUR</v>
          </cell>
          <cell r="P558">
            <v>1</v>
          </cell>
          <cell r="Q558">
            <v>-75</v>
          </cell>
          <cell r="R558">
            <v>1156</v>
          </cell>
          <cell r="S558" t="str">
            <v>EUR</v>
          </cell>
          <cell r="U558"/>
          <cell r="V558">
            <v>0</v>
          </cell>
          <cell r="W558">
            <v>0</v>
          </cell>
          <cell r="X558">
            <v>0</v>
          </cell>
          <cell r="Y558" t="e">
            <v>#NAME?</v>
          </cell>
          <cell r="Z558">
            <v>1</v>
          </cell>
          <cell r="AA558">
            <v>1</v>
          </cell>
          <cell r="AB558" t="str">
            <v>30</v>
          </cell>
          <cell r="AC558" t="str">
            <v>*SU</v>
          </cell>
          <cell r="AE558" t="str">
            <v>3FPEE</v>
          </cell>
          <cell r="AF558">
            <v>3</v>
          </cell>
          <cell r="AG558" t="str">
            <v>F</v>
          </cell>
          <cell r="AH558" t="str">
            <v>P</v>
          </cell>
          <cell r="AI558" t="str">
            <v>E</v>
          </cell>
          <cell r="AJ558" t="str">
            <v>E</v>
          </cell>
          <cell r="AK558" t="str">
            <v>Sigmasys</v>
          </cell>
          <cell r="AL558" t="str">
            <v>Modular &amp; Networkable Control Systems</v>
          </cell>
          <cell r="AM558" t="str">
            <v>N</v>
          </cell>
          <cell r="AN558" t="str">
            <v>3A991X</v>
          </cell>
          <cell r="AO558" t="str">
            <v>85311030000</v>
          </cell>
          <cell r="AP558" t="str">
            <v>DE</v>
          </cell>
          <cell r="AQ558">
            <v>0.72899999999999998</v>
          </cell>
          <cell r="AR558" t="str">
            <v>KG</v>
          </cell>
          <cell r="AW558">
            <v>0</v>
          </cell>
          <cell r="AX558">
            <v>0</v>
          </cell>
          <cell r="AY558" t="e">
            <v>#N/A</v>
          </cell>
          <cell r="BA558">
            <v>0</v>
          </cell>
          <cell r="BB558">
            <v>0</v>
          </cell>
        </row>
        <row r="559">
          <cell r="A559" t="str">
            <v>C24230-A16-B25</v>
          </cell>
          <cell r="B559" t="str">
            <v>C24230-A16-B25</v>
          </cell>
          <cell r="C559"/>
          <cell r="D559" t="str">
            <v>door contact switch_complete</v>
          </cell>
          <cell r="E559" t="str">
            <v>Türkontaktschalter_komplett</v>
          </cell>
          <cell r="F559">
            <v>160</v>
          </cell>
          <cell r="G559" t="str">
            <v>EUR</v>
          </cell>
          <cell r="H559">
            <v>1</v>
          </cell>
          <cell r="I559">
            <v>-75</v>
          </cell>
          <cell r="J559">
            <v>40</v>
          </cell>
          <cell r="K559" t="str">
            <v>EUR</v>
          </cell>
          <cell r="M559"/>
          <cell r="N559">
            <v>145</v>
          </cell>
          <cell r="O559" t="str">
            <v>EUR</v>
          </cell>
          <cell r="P559">
            <v>1</v>
          </cell>
          <cell r="Q559">
            <v>-75</v>
          </cell>
          <cell r="R559">
            <v>36.25</v>
          </cell>
          <cell r="S559" t="str">
            <v>EUR</v>
          </cell>
          <cell r="U559"/>
          <cell r="V559">
            <v>0</v>
          </cell>
          <cell r="W559">
            <v>0</v>
          </cell>
          <cell r="X559">
            <v>0</v>
          </cell>
          <cell r="Y559" t="e">
            <v>#NAME?</v>
          </cell>
          <cell r="Z559">
            <v>1</v>
          </cell>
          <cell r="AA559">
            <v>1</v>
          </cell>
          <cell r="AB559" t="str">
            <v>30</v>
          </cell>
          <cell r="AC559" t="str">
            <v>*SN</v>
          </cell>
          <cell r="AE559" t="str">
            <v>3FPEE</v>
          </cell>
          <cell r="AF559">
            <v>3</v>
          </cell>
          <cell r="AG559" t="str">
            <v>F</v>
          </cell>
          <cell r="AH559" t="str">
            <v>P</v>
          </cell>
          <cell r="AI559" t="str">
            <v>E</v>
          </cell>
          <cell r="AJ559" t="str">
            <v>E</v>
          </cell>
          <cell r="AK559" t="str">
            <v>Sigmasys</v>
          </cell>
          <cell r="AL559" t="str">
            <v>Modular &amp; Networkable Control Systems</v>
          </cell>
          <cell r="AM559" t="str">
            <v>N</v>
          </cell>
          <cell r="AN559" t="str">
            <v>N</v>
          </cell>
          <cell r="AO559" t="str">
            <v>85362010900</v>
          </cell>
          <cell r="AP559" t="str">
            <v>FR</v>
          </cell>
          <cell r="AQ559">
            <v>0.159</v>
          </cell>
          <cell r="AR559" t="str">
            <v>KG</v>
          </cell>
          <cell r="AW559">
            <v>0</v>
          </cell>
          <cell r="AX559">
            <v>0</v>
          </cell>
          <cell r="AY559" t="e">
            <v>#N/A</v>
          </cell>
          <cell r="BA559">
            <v>0</v>
          </cell>
          <cell r="BB559">
            <v>0</v>
          </cell>
        </row>
        <row r="560">
          <cell r="A560" t="str">
            <v>C24324-A36-C134</v>
          </cell>
          <cell r="B560" t="str">
            <v>C24324-A36-C134</v>
          </cell>
          <cell r="C560"/>
          <cell r="D560" t="str">
            <v>Dummy plate for OP cutout</v>
          </cell>
          <cell r="E560" t="str">
            <v>BF-Ausschnitt Abdeckplatte</v>
          </cell>
          <cell r="F560">
            <v>79</v>
          </cell>
          <cell r="G560" t="str">
            <v>EUR</v>
          </cell>
          <cell r="H560">
            <v>1</v>
          </cell>
          <cell r="I560">
            <v>-75</v>
          </cell>
          <cell r="J560">
            <v>19.75</v>
          </cell>
          <cell r="K560" t="str">
            <v>EUR</v>
          </cell>
          <cell r="M560"/>
          <cell r="N560">
            <v>71.8</v>
          </cell>
          <cell r="O560" t="str">
            <v>EUR</v>
          </cell>
          <cell r="P560">
            <v>1</v>
          </cell>
          <cell r="Q560">
            <v>-75</v>
          </cell>
          <cell r="R560">
            <v>17.95</v>
          </cell>
          <cell r="S560" t="str">
            <v>EUR</v>
          </cell>
          <cell r="U560"/>
          <cell r="V560">
            <v>0</v>
          </cell>
          <cell r="W560">
            <v>0</v>
          </cell>
          <cell r="X560">
            <v>0</v>
          </cell>
          <cell r="Y560" t="e">
            <v>#NAME?</v>
          </cell>
          <cell r="Z560">
            <v>1</v>
          </cell>
          <cell r="AA560">
            <v>1</v>
          </cell>
          <cell r="AB560" t="str">
            <v>30</v>
          </cell>
          <cell r="AC560" t="str">
            <v>*SN</v>
          </cell>
          <cell r="AE560" t="str">
            <v>3FPEE</v>
          </cell>
          <cell r="AF560">
            <v>3</v>
          </cell>
          <cell r="AG560" t="str">
            <v>F</v>
          </cell>
          <cell r="AH560" t="str">
            <v>P</v>
          </cell>
          <cell r="AI560" t="str">
            <v>E</v>
          </cell>
          <cell r="AJ560" t="str">
            <v>E</v>
          </cell>
          <cell r="AK560" t="str">
            <v>Sigmasys</v>
          </cell>
          <cell r="AL560" t="str">
            <v>Modular &amp; Networkable Control Systems</v>
          </cell>
          <cell r="AM560" t="str">
            <v>N</v>
          </cell>
          <cell r="AN560" t="str">
            <v>N</v>
          </cell>
          <cell r="AO560" t="str">
            <v>85311030000</v>
          </cell>
          <cell r="AP560" t="str">
            <v>DE</v>
          </cell>
          <cell r="AQ560">
            <v>1.3009999999999999</v>
          </cell>
          <cell r="AR560" t="str">
            <v>KG</v>
          </cell>
          <cell r="AW560">
            <v>0</v>
          </cell>
          <cell r="AX560">
            <v>0</v>
          </cell>
          <cell r="AY560" t="e">
            <v>#N/A</v>
          </cell>
          <cell r="BA560">
            <v>0</v>
          </cell>
          <cell r="BB560">
            <v>0</v>
          </cell>
        </row>
        <row r="561">
          <cell r="A561" t="str">
            <v>S24230-B150-A2</v>
          </cell>
          <cell r="B561" t="str">
            <v>S24230-B150-A2</v>
          </cell>
          <cell r="C561" t="str">
            <v>FDC</v>
          </cell>
          <cell r="D561" t="str">
            <v>FDC  SIGMASYS FDnet Connection</v>
          </cell>
          <cell r="E561" t="str">
            <v>FDC  SIGMASYS FDnet Anschaltung</v>
          </cell>
          <cell r="F561">
            <v>3110</v>
          </cell>
          <cell r="G561" t="str">
            <v>EUR</v>
          </cell>
          <cell r="H561">
            <v>1</v>
          </cell>
          <cell r="I561">
            <v>-75</v>
          </cell>
          <cell r="J561">
            <v>777.5</v>
          </cell>
          <cell r="K561" t="str">
            <v>EUR</v>
          </cell>
          <cell r="M561"/>
          <cell r="N561">
            <v>2827</v>
          </cell>
          <cell r="O561" t="str">
            <v>EUR</v>
          </cell>
          <cell r="P561">
            <v>1</v>
          </cell>
          <cell r="Q561">
            <v>-75</v>
          </cell>
          <cell r="R561">
            <v>706.75</v>
          </cell>
          <cell r="S561" t="str">
            <v>EUR</v>
          </cell>
          <cell r="U561"/>
          <cell r="V561">
            <v>68420</v>
          </cell>
          <cell r="W561">
            <v>62194</v>
          </cell>
          <cell r="X561">
            <v>3113</v>
          </cell>
          <cell r="Y561" t="e">
            <v>#NAME?</v>
          </cell>
          <cell r="Z561">
            <v>1</v>
          </cell>
          <cell r="AA561">
            <v>1</v>
          </cell>
          <cell r="AB561" t="str">
            <v>30</v>
          </cell>
          <cell r="AC561" t="str">
            <v>*SU</v>
          </cell>
          <cell r="AE561" t="str">
            <v>3FPEE</v>
          </cell>
          <cell r="AF561">
            <v>3</v>
          </cell>
          <cell r="AG561" t="str">
            <v>F</v>
          </cell>
          <cell r="AH561" t="str">
            <v>P</v>
          </cell>
          <cell r="AI561" t="str">
            <v>E</v>
          </cell>
          <cell r="AJ561" t="str">
            <v>E</v>
          </cell>
          <cell r="AK561" t="str">
            <v>Sigmasys</v>
          </cell>
          <cell r="AL561" t="str">
            <v>Modular &amp; Networkable Control Systems</v>
          </cell>
          <cell r="AM561" t="str">
            <v>N</v>
          </cell>
          <cell r="AN561" t="str">
            <v>3A991X</v>
          </cell>
          <cell r="AO561" t="str">
            <v>85311030000</v>
          </cell>
          <cell r="AP561" t="str">
            <v>DE</v>
          </cell>
          <cell r="AQ561">
            <v>0.39800000000000002</v>
          </cell>
          <cell r="AR561" t="str">
            <v>KG</v>
          </cell>
          <cell r="AW561">
            <v>88</v>
          </cell>
          <cell r="AX561">
            <v>20137.669999999998</v>
          </cell>
          <cell r="AY561" t="str">
            <v>S24230-B150-A2</v>
          </cell>
          <cell r="BA561">
            <v>88</v>
          </cell>
          <cell r="BB561">
            <v>20137.669999999998</v>
          </cell>
        </row>
        <row r="562">
          <cell r="A562" t="str">
            <v>S24230-P553-A1</v>
          </cell>
          <cell r="B562" t="str">
            <v>S24230-P553-A1</v>
          </cell>
          <cell r="C562"/>
          <cell r="D562" t="str">
            <v>LPC TR-SEK Software</v>
          </cell>
          <cell r="E562" t="str">
            <v>LPC TR-SEK Software</v>
          </cell>
          <cell r="F562" t="str">
            <v>on request</v>
          </cell>
          <cell r="G562"/>
          <cell r="H562">
            <v>1</v>
          </cell>
          <cell r="I562">
            <v>-75</v>
          </cell>
          <cell r="J562">
            <v>0</v>
          </cell>
          <cell r="K562"/>
          <cell r="M562"/>
          <cell r="N562">
            <v>0</v>
          </cell>
          <cell r="O562"/>
          <cell r="P562">
            <v>1</v>
          </cell>
          <cell r="Q562">
            <v>-75</v>
          </cell>
          <cell r="R562">
            <v>0</v>
          </cell>
          <cell r="S562"/>
          <cell r="U562"/>
          <cell r="V562">
            <v>0</v>
          </cell>
          <cell r="W562">
            <v>0</v>
          </cell>
          <cell r="X562">
            <v>0</v>
          </cell>
          <cell r="Y562" t="e">
            <v>#NAME?</v>
          </cell>
          <cell r="Z562">
            <v>1</v>
          </cell>
          <cell r="AA562">
            <v>1</v>
          </cell>
          <cell r="AB562" t="str">
            <v>30</v>
          </cell>
          <cell r="AC562" t="str">
            <v>*SN</v>
          </cell>
          <cell r="AE562" t="str">
            <v>3FPEE</v>
          </cell>
          <cell r="AF562">
            <v>3</v>
          </cell>
          <cell r="AG562" t="str">
            <v>F</v>
          </cell>
          <cell r="AH562" t="str">
            <v>P</v>
          </cell>
          <cell r="AI562" t="str">
            <v>E</v>
          </cell>
          <cell r="AJ562" t="str">
            <v>E</v>
          </cell>
          <cell r="AK562" t="str">
            <v>Sigmasys</v>
          </cell>
          <cell r="AL562" t="str">
            <v>Modular &amp; Networkable Control Systems</v>
          </cell>
          <cell r="AM562" t="str">
            <v>N</v>
          </cell>
          <cell r="AN562" t="str">
            <v>EAR99H</v>
          </cell>
          <cell r="AO562" t="str">
            <v>85423261000</v>
          </cell>
          <cell r="AP562" t="str">
            <v>DE</v>
          </cell>
          <cell r="AQ562">
            <v>0.02</v>
          </cell>
          <cell r="AR562" t="str">
            <v>KG</v>
          </cell>
          <cell r="AW562">
            <v>0</v>
          </cell>
          <cell r="AX562">
            <v>0</v>
          </cell>
          <cell r="AY562" t="e">
            <v>#N/A</v>
          </cell>
          <cell r="BA562">
            <v>0</v>
          </cell>
          <cell r="BB562">
            <v>0</v>
          </cell>
        </row>
        <row r="563">
          <cell r="A563" t="str">
            <v>S24230-B520-A3</v>
          </cell>
          <cell r="B563" t="str">
            <v>S24230-B520-A3</v>
          </cell>
          <cell r="C563" t="str">
            <v>M-MODUL(SOC)</v>
          </cell>
          <cell r="D563" t="str">
            <v>M-MODUL(SOC)  19 inch M-module Sinteso</v>
          </cell>
          <cell r="E563" t="str">
            <v>M-MODUL(SOC)  19 Zoll-M-Modul Sinteso</v>
          </cell>
          <cell r="F563">
            <v>4993</v>
          </cell>
          <cell r="G563" t="str">
            <v>EUR</v>
          </cell>
          <cell r="H563">
            <v>1</v>
          </cell>
          <cell r="L563">
            <v>1547.76</v>
          </cell>
          <cell r="M563" t="str">
            <v>EUR</v>
          </cell>
          <cell r="N563">
            <v>4539</v>
          </cell>
          <cell r="O563" t="str">
            <v>EUR</v>
          </cell>
          <cell r="P563">
            <v>1</v>
          </cell>
          <cell r="T563">
            <v>1407.05</v>
          </cell>
          <cell r="U563" t="str">
            <v>EUR</v>
          </cell>
          <cell r="V563">
            <v>0</v>
          </cell>
          <cell r="W563">
            <v>0</v>
          </cell>
          <cell r="X563">
            <v>0</v>
          </cell>
          <cell r="Y563" t="e">
            <v>#NAME?</v>
          </cell>
          <cell r="Z563">
            <v>1</v>
          </cell>
          <cell r="AA563">
            <v>1</v>
          </cell>
          <cell r="AB563" t="str">
            <v>30</v>
          </cell>
          <cell r="AC563" t="str">
            <v>*SN</v>
          </cell>
          <cell r="AE563" t="str">
            <v>3FPEE</v>
          </cell>
          <cell r="AF563">
            <v>3</v>
          </cell>
          <cell r="AG563" t="str">
            <v>F</v>
          </cell>
          <cell r="AH563" t="str">
            <v>P</v>
          </cell>
          <cell r="AI563" t="str">
            <v>E</v>
          </cell>
          <cell r="AJ563" t="str">
            <v>E</v>
          </cell>
          <cell r="AK563" t="str">
            <v>Sigmasys</v>
          </cell>
          <cell r="AL563" t="str">
            <v>Modular &amp; Networkable Control Systems</v>
          </cell>
          <cell r="AM563" t="str">
            <v>N</v>
          </cell>
          <cell r="AN563" t="str">
            <v>3A991X</v>
          </cell>
          <cell r="AO563" t="str">
            <v>85311030000</v>
          </cell>
          <cell r="AP563" t="str">
            <v>DE</v>
          </cell>
          <cell r="AQ563">
            <v>5.85</v>
          </cell>
          <cell r="AR563" t="str">
            <v>KG</v>
          </cell>
          <cell r="AS563" t="str">
            <v>F26</v>
          </cell>
          <cell r="AT563" t="str">
            <v>SIGMASYS M/L</v>
          </cell>
          <cell r="AW563">
            <v>0</v>
          </cell>
          <cell r="AX563">
            <v>0</v>
          </cell>
          <cell r="AY563" t="e">
            <v>#N/A</v>
          </cell>
          <cell r="BA563">
            <v>0</v>
          </cell>
          <cell r="BB563">
            <v>0</v>
          </cell>
        </row>
        <row r="564">
          <cell r="A564" t="str">
            <v>S24230-B103-A6</v>
          </cell>
          <cell r="B564" t="str">
            <v>S24230-B103-A6</v>
          </cell>
          <cell r="C564" t="str">
            <v>MPC</v>
          </cell>
          <cell r="D564" t="str">
            <v>MPC  SIGMASYS Connection</v>
          </cell>
          <cell r="E564" t="str">
            <v>MPC  SIGMASYS Anschaltung</v>
          </cell>
          <cell r="F564">
            <v>4114</v>
          </cell>
          <cell r="G564" t="str">
            <v>EUR</v>
          </cell>
          <cell r="H564">
            <v>1</v>
          </cell>
          <cell r="L564">
            <v>1275.49</v>
          </cell>
          <cell r="M564" t="str">
            <v>EUR</v>
          </cell>
          <cell r="N564">
            <v>3845</v>
          </cell>
          <cell r="O564" t="str">
            <v>EUR</v>
          </cell>
          <cell r="P564">
            <v>1</v>
          </cell>
          <cell r="T564">
            <v>1192.05</v>
          </cell>
          <cell r="U564" t="str">
            <v>EUR</v>
          </cell>
          <cell r="V564">
            <v>0</v>
          </cell>
          <cell r="W564">
            <v>0</v>
          </cell>
          <cell r="X564">
            <v>0</v>
          </cell>
          <cell r="Y564" t="e">
            <v>#NAME?</v>
          </cell>
          <cell r="Z564">
            <v>1</v>
          </cell>
          <cell r="AA564">
            <v>1</v>
          </cell>
          <cell r="AB564" t="str">
            <v>61</v>
          </cell>
          <cell r="AC564" t="str">
            <v>*SU</v>
          </cell>
          <cell r="AD564" t="str">
            <v>phasing out product</v>
          </cell>
          <cell r="AE564" t="str">
            <v>3FPEE</v>
          </cell>
          <cell r="AF564">
            <v>3</v>
          </cell>
          <cell r="AG564" t="str">
            <v>F</v>
          </cell>
          <cell r="AH564" t="str">
            <v>P</v>
          </cell>
          <cell r="AI564" t="str">
            <v>E</v>
          </cell>
          <cell r="AJ564" t="str">
            <v>E</v>
          </cell>
          <cell r="AK564" t="str">
            <v>Sigmasys</v>
          </cell>
          <cell r="AL564" t="str">
            <v>Modular &amp; Networkable Control Systems</v>
          </cell>
          <cell r="AM564" t="str">
            <v>N</v>
          </cell>
          <cell r="AN564" t="str">
            <v>EAR99H</v>
          </cell>
          <cell r="AO564" t="str">
            <v>85311030000</v>
          </cell>
          <cell r="AP564" t="str">
            <v>DE</v>
          </cell>
          <cell r="AQ564">
            <v>0.4</v>
          </cell>
          <cell r="AR564" t="str">
            <v>KG</v>
          </cell>
          <cell r="AW564">
            <v>0</v>
          </cell>
          <cell r="AX564">
            <v>0</v>
          </cell>
          <cell r="AY564" t="e">
            <v>#N/A</v>
          </cell>
          <cell r="BA564">
            <v>0</v>
          </cell>
          <cell r="BB564">
            <v>0</v>
          </cell>
        </row>
        <row r="565">
          <cell r="A565" t="str">
            <v>S24230-F130-A4</v>
          </cell>
          <cell r="B565" t="str">
            <v>S24230-F130-A4</v>
          </cell>
          <cell r="C565"/>
          <cell r="D565" t="str">
            <v>Operating panel SIGMANET</v>
          </cell>
          <cell r="E565" t="str">
            <v>SIGMANET Bedienfeld</v>
          </cell>
          <cell r="F565">
            <v>3473</v>
          </cell>
          <cell r="G565" t="str">
            <v>EUR</v>
          </cell>
          <cell r="H565">
            <v>1</v>
          </cell>
          <cell r="L565">
            <v>1076.5899999999999</v>
          </cell>
          <cell r="M565" t="str">
            <v>EUR</v>
          </cell>
          <cell r="N565">
            <v>3157</v>
          </cell>
          <cell r="O565" t="str">
            <v>EUR</v>
          </cell>
          <cell r="P565">
            <v>1</v>
          </cell>
          <cell r="T565">
            <v>978.72</v>
          </cell>
          <cell r="U565" t="str">
            <v>EUR</v>
          </cell>
          <cell r="V565">
            <v>4306.3599999999997</v>
          </cell>
          <cell r="W565">
            <v>3914.88</v>
          </cell>
          <cell r="X565">
            <v>195.73999999999978</v>
          </cell>
          <cell r="Y565" t="e">
            <v>#NAME?</v>
          </cell>
          <cell r="Z565">
            <v>1</v>
          </cell>
          <cell r="AA565">
            <v>1</v>
          </cell>
          <cell r="AB565" t="str">
            <v>30</v>
          </cell>
          <cell r="AC565" t="str">
            <v>*SU</v>
          </cell>
          <cell r="AE565" t="str">
            <v>3FPEE</v>
          </cell>
          <cell r="AF565">
            <v>3</v>
          </cell>
          <cell r="AG565" t="str">
            <v>F</v>
          </cell>
          <cell r="AH565" t="str">
            <v>P</v>
          </cell>
          <cell r="AI565" t="str">
            <v>E</v>
          </cell>
          <cell r="AJ565" t="str">
            <v>E</v>
          </cell>
          <cell r="AK565" t="str">
            <v>Sigmasys</v>
          </cell>
          <cell r="AL565" t="str">
            <v>Modular &amp; Networkable Control Systems</v>
          </cell>
          <cell r="AM565" t="str">
            <v>N</v>
          </cell>
          <cell r="AN565" t="str">
            <v>3A991X</v>
          </cell>
          <cell r="AO565" t="str">
            <v>85311030000</v>
          </cell>
          <cell r="AP565" t="str">
            <v>DE</v>
          </cell>
          <cell r="AQ565">
            <v>3.028</v>
          </cell>
          <cell r="AR565" t="str">
            <v>KG</v>
          </cell>
          <cell r="AW565">
            <v>4</v>
          </cell>
          <cell r="AX565">
            <v>2881.99</v>
          </cell>
          <cell r="AY565" t="e">
            <v>#N/A</v>
          </cell>
          <cell r="BA565">
            <v>4</v>
          </cell>
          <cell r="BB565">
            <v>2881.99</v>
          </cell>
        </row>
        <row r="566">
          <cell r="A566" t="str">
            <v>C24230-A16-B30</v>
          </cell>
          <cell r="B566" t="str">
            <v>C24230-A16-B30</v>
          </cell>
          <cell r="C566"/>
          <cell r="D566" t="str">
            <v>SIG-L-SS Suppl.1 Profile T-Groove</v>
          </cell>
          <cell r="E566" t="str">
            <v>SIGMASYS-L-SS Erg1 Profil-T-Nut</v>
          </cell>
          <cell r="F566">
            <v>184</v>
          </cell>
          <cell r="G566" t="str">
            <v>EUR</v>
          </cell>
          <cell r="H566">
            <v>1</v>
          </cell>
          <cell r="I566">
            <v>-75</v>
          </cell>
          <cell r="J566">
            <v>46</v>
          </cell>
          <cell r="K566" t="str">
            <v>EUR</v>
          </cell>
          <cell r="M566"/>
          <cell r="N566">
            <v>167</v>
          </cell>
          <cell r="O566" t="str">
            <v>EUR</v>
          </cell>
          <cell r="P566">
            <v>1</v>
          </cell>
          <cell r="Q566">
            <v>-75</v>
          </cell>
          <cell r="R566">
            <v>41.75</v>
          </cell>
          <cell r="S566" t="str">
            <v>EUR</v>
          </cell>
          <cell r="U566"/>
          <cell r="V566">
            <v>0</v>
          </cell>
          <cell r="W566">
            <v>0</v>
          </cell>
          <cell r="X566">
            <v>0</v>
          </cell>
          <cell r="Y566" t="e">
            <v>#NAME?</v>
          </cell>
          <cell r="Z566">
            <v>1</v>
          </cell>
          <cell r="AA566">
            <v>1</v>
          </cell>
          <cell r="AB566" t="str">
            <v>30</v>
          </cell>
          <cell r="AC566" t="str">
            <v>*SN</v>
          </cell>
          <cell r="AE566" t="str">
            <v>3FPEE</v>
          </cell>
          <cell r="AF566">
            <v>3</v>
          </cell>
          <cell r="AG566" t="str">
            <v>F</v>
          </cell>
          <cell r="AH566" t="str">
            <v>P</v>
          </cell>
          <cell r="AI566" t="str">
            <v>E</v>
          </cell>
          <cell r="AJ566" t="str">
            <v>E</v>
          </cell>
          <cell r="AK566" t="str">
            <v>Sigmasys</v>
          </cell>
          <cell r="AL566" t="str">
            <v>Modular &amp; Networkable Control Systems</v>
          </cell>
          <cell r="AM566" t="str">
            <v>N</v>
          </cell>
          <cell r="AN566" t="str">
            <v>N</v>
          </cell>
          <cell r="AO566" t="str">
            <v>94039010900</v>
          </cell>
          <cell r="AP566" t="str">
            <v>FR</v>
          </cell>
          <cell r="AQ566">
            <v>3.4</v>
          </cell>
          <cell r="AR566" t="str">
            <v>KG</v>
          </cell>
          <cell r="AW566">
            <v>0</v>
          </cell>
          <cell r="AX566">
            <v>0</v>
          </cell>
          <cell r="AY566" t="e">
            <v>#N/A</v>
          </cell>
          <cell r="BA566">
            <v>0</v>
          </cell>
          <cell r="BB566">
            <v>0</v>
          </cell>
        </row>
        <row r="567">
          <cell r="A567" t="str">
            <v>C24230-A16-B31</v>
          </cell>
          <cell r="B567" t="str">
            <v>C24230-A16-B31</v>
          </cell>
          <cell r="C567"/>
          <cell r="D567" t="str">
            <v>SIG-L-SS Suppl.2 Batt-Floor</v>
          </cell>
          <cell r="E567" t="str">
            <v>SIGMASYS-L-SS Erg2 Batt-Boden</v>
          </cell>
          <cell r="F567">
            <v>266</v>
          </cell>
          <cell r="G567" t="str">
            <v>EUR</v>
          </cell>
          <cell r="H567">
            <v>1</v>
          </cell>
          <cell r="I567">
            <v>-75</v>
          </cell>
          <cell r="J567">
            <v>66.5</v>
          </cell>
          <cell r="K567" t="str">
            <v>EUR</v>
          </cell>
          <cell r="M567"/>
          <cell r="N567">
            <v>242</v>
          </cell>
          <cell r="O567" t="str">
            <v>EUR</v>
          </cell>
          <cell r="P567">
            <v>1</v>
          </cell>
          <cell r="Q567">
            <v>-75</v>
          </cell>
          <cell r="R567">
            <v>60.5</v>
          </cell>
          <cell r="S567" t="str">
            <v>EUR</v>
          </cell>
          <cell r="U567"/>
          <cell r="V567">
            <v>0</v>
          </cell>
          <cell r="W567">
            <v>0</v>
          </cell>
          <cell r="X567">
            <v>0</v>
          </cell>
          <cell r="Y567" t="e">
            <v>#NAME?</v>
          </cell>
          <cell r="Z567">
            <v>1</v>
          </cell>
          <cell r="AA567">
            <v>1</v>
          </cell>
          <cell r="AB567" t="str">
            <v>30</v>
          </cell>
          <cell r="AC567" t="str">
            <v>*SN</v>
          </cell>
          <cell r="AE567" t="str">
            <v>3FPEE</v>
          </cell>
          <cell r="AF567">
            <v>3</v>
          </cell>
          <cell r="AG567" t="str">
            <v>F</v>
          </cell>
          <cell r="AH567" t="str">
            <v>P</v>
          </cell>
          <cell r="AI567" t="str">
            <v>E</v>
          </cell>
          <cell r="AJ567" t="str">
            <v>E</v>
          </cell>
          <cell r="AK567" t="str">
            <v>Sigmasys</v>
          </cell>
          <cell r="AL567" t="str">
            <v>Modular &amp; Networkable Control Systems</v>
          </cell>
          <cell r="AM567" t="str">
            <v>N</v>
          </cell>
          <cell r="AN567" t="str">
            <v>N</v>
          </cell>
          <cell r="AO567" t="str">
            <v>94039010900</v>
          </cell>
          <cell r="AP567" t="str">
            <v>FR</v>
          </cell>
          <cell r="AQ567">
            <v>5.22</v>
          </cell>
          <cell r="AR567" t="str">
            <v>KG</v>
          </cell>
          <cell r="AW567">
            <v>0</v>
          </cell>
          <cell r="AX567">
            <v>0</v>
          </cell>
          <cell r="AY567" t="e">
            <v>#N/A</v>
          </cell>
          <cell r="BA567">
            <v>0</v>
          </cell>
          <cell r="BB567">
            <v>0</v>
          </cell>
        </row>
        <row r="568">
          <cell r="A568" t="str">
            <v>C24230-A16-B32</v>
          </cell>
          <cell r="B568" t="str">
            <v>C24230-A16-B32</v>
          </cell>
          <cell r="C568"/>
          <cell r="D568" t="str">
            <v>SIG-L-SS Suppl.3 Mount.-Freckle</v>
          </cell>
          <cell r="E568" t="str">
            <v>SIGMASYS-L-SS Erg3 Mont-Sprosse</v>
          </cell>
          <cell r="F568">
            <v>64.7</v>
          </cell>
          <cell r="G568" t="str">
            <v>EUR</v>
          </cell>
          <cell r="H568">
            <v>1</v>
          </cell>
          <cell r="I568">
            <v>-75</v>
          </cell>
          <cell r="J568">
            <v>16.18</v>
          </cell>
          <cell r="K568" t="str">
            <v>EUR</v>
          </cell>
          <cell r="M568"/>
          <cell r="N568">
            <v>58.8</v>
          </cell>
          <cell r="O568" t="str">
            <v>EUR</v>
          </cell>
          <cell r="P568">
            <v>1</v>
          </cell>
          <cell r="Q568">
            <v>-75</v>
          </cell>
          <cell r="R568">
            <v>14.7</v>
          </cell>
          <cell r="S568" t="str">
            <v>EUR</v>
          </cell>
          <cell r="U568"/>
          <cell r="V568">
            <v>0</v>
          </cell>
          <cell r="W568">
            <v>0</v>
          </cell>
          <cell r="X568">
            <v>0</v>
          </cell>
          <cell r="Y568" t="e">
            <v>#NAME?</v>
          </cell>
          <cell r="Z568">
            <v>1</v>
          </cell>
          <cell r="AA568">
            <v>1</v>
          </cell>
          <cell r="AB568" t="str">
            <v>30</v>
          </cell>
          <cell r="AC568" t="str">
            <v>*SN</v>
          </cell>
          <cell r="AE568" t="str">
            <v>3FPEE</v>
          </cell>
          <cell r="AF568">
            <v>3</v>
          </cell>
          <cell r="AG568" t="str">
            <v>F</v>
          </cell>
          <cell r="AH568" t="str">
            <v>P</v>
          </cell>
          <cell r="AI568" t="str">
            <v>E</v>
          </cell>
          <cell r="AJ568" t="str">
            <v>E</v>
          </cell>
          <cell r="AK568" t="str">
            <v>Sigmasys</v>
          </cell>
          <cell r="AL568" t="str">
            <v>Modular &amp; Networkable Control Systems</v>
          </cell>
          <cell r="AM568" t="str">
            <v>N</v>
          </cell>
          <cell r="AN568" t="str">
            <v>N</v>
          </cell>
          <cell r="AO568" t="str">
            <v>94039010900</v>
          </cell>
          <cell r="AP568" t="str">
            <v>FR</v>
          </cell>
          <cell r="AQ568">
            <v>0.373</v>
          </cell>
          <cell r="AR568" t="str">
            <v>KG</v>
          </cell>
          <cell r="AW568">
            <v>0</v>
          </cell>
          <cell r="AX568">
            <v>0</v>
          </cell>
          <cell r="AY568" t="e">
            <v>#N/A</v>
          </cell>
          <cell r="BA568">
            <v>0</v>
          </cell>
          <cell r="BB568">
            <v>0</v>
          </cell>
        </row>
        <row r="569">
          <cell r="A569" t="str">
            <v>S24230-A136-A1</v>
          </cell>
          <cell r="B569" t="str">
            <v>S24230-A136-A1</v>
          </cell>
          <cell r="C569"/>
          <cell r="D569" t="str">
            <v>SIGMA-cover contact</v>
          </cell>
          <cell r="E569" t="str">
            <v>SIGMA-Deckelkontakt</v>
          </cell>
          <cell r="F569">
            <v>22.9</v>
          </cell>
          <cell r="G569" t="str">
            <v>EUR</v>
          </cell>
          <cell r="H569">
            <v>1</v>
          </cell>
          <cell r="I569">
            <v>-75</v>
          </cell>
          <cell r="J569">
            <v>5.73</v>
          </cell>
          <cell r="K569" t="str">
            <v>EUR</v>
          </cell>
          <cell r="M569"/>
          <cell r="N569">
            <v>20.8</v>
          </cell>
          <cell r="O569" t="str">
            <v>EUR</v>
          </cell>
          <cell r="P569">
            <v>1</v>
          </cell>
          <cell r="Q569">
            <v>-75</v>
          </cell>
          <cell r="R569">
            <v>5.2</v>
          </cell>
          <cell r="S569" t="str">
            <v>EUR</v>
          </cell>
          <cell r="U569"/>
          <cell r="V569">
            <v>0</v>
          </cell>
          <cell r="W569">
            <v>0</v>
          </cell>
          <cell r="X569">
            <v>0</v>
          </cell>
          <cell r="Y569" t="e">
            <v>#NAME?</v>
          </cell>
          <cell r="Z569">
            <v>1</v>
          </cell>
          <cell r="AA569">
            <v>1</v>
          </cell>
          <cell r="AB569" t="str">
            <v>30</v>
          </cell>
          <cell r="AC569" t="str">
            <v>*SN</v>
          </cell>
          <cell r="AE569" t="str">
            <v>3FPEE</v>
          </cell>
          <cell r="AF569">
            <v>3</v>
          </cell>
          <cell r="AG569" t="str">
            <v>F</v>
          </cell>
          <cell r="AH569" t="str">
            <v>P</v>
          </cell>
          <cell r="AI569" t="str">
            <v>E</v>
          </cell>
          <cell r="AJ569" t="str">
            <v>E</v>
          </cell>
          <cell r="AK569" t="str">
            <v>Sigmasys</v>
          </cell>
          <cell r="AL569" t="str">
            <v>Modular &amp; Networkable Control Systems</v>
          </cell>
          <cell r="AM569" t="str">
            <v>N</v>
          </cell>
          <cell r="AN569" t="str">
            <v>N</v>
          </cell>
          <cell r="AO569" t="str">
            <v>85311030000</v>
          </cell>
          <cell r="AP569" t="str">
            <v>DE</v>
          </cell>
          <cell r="AQ569">
            <v>1.4E-2</v>
          </cell>
          <cell r="AR569" t="str">
            <v>KG</v>
          </cell>
          <cell r="AW569">
            <v>0</v>
          </cell>
          <cell r="AX569">
            <v>0</v>
          </cell>
          <cell r="AY569" t="e">
            <v>#N/A</v>
          </cell>
          <cell r="BA569">
            <v>0</v>
          </cell>
          <cell r="BB569">
            <v>0</v>
          </cell>
        </row>
        <row r="570">
          <cell r="A570" t="str">
            <v>S24230-P552-A1</v>
          </cell>
          <cell r="B570" t="str">
            <v>S24230-P552-A1</v>
          </cell>
          <cell r="C570"/>
          <cell r="D570" t="str">
            <v>SIGMANET BF SW V3.x for -A4</v>
          </cell>
          <cell r="E570" t="str">
            <v>SIGMANET BF SW V3.x f. -A4</v>
          </cell>
          <cell r="F570">
            <v>772</v>
          </cell>
          <cell r="G570" t="str">
            <v>EUR</v>
          </cell>
          <cell r="H570">
            <v>1</v>
          </cell>
          <cell r="I570">
            <v>-75</v>
          </cell>
          <cell r="J570">
            <v>193</v>
          </cell>
          <cell r="K570" t="str">
            <v>EUR</v>
          </cell>
          <cell r="M570"/>
          <cell r="N570">
            <v>702</v>
          </cell>
          <cell r="O570" t="str">
            <v>EUR</v>
          </cell>
          <cell r="P570">
            <v>1</v>
          </cell>
          <cell r="Q570">
            <v>-75</v>
          </cell>
          <cell r="R570">
            <v>175.5</v>
          </cell>
          <cell r="S570" t="str">
            <v>EUR</v>
          </cell>
          <cell r="U570"/>
          <cell r="V570">
            <v>193</v>
          </cell>
          <cell r="W570">
            <v>175.5</v>
          </cell>
          <cell r="X570">
            <v>8.75</v>
          </cell>
          <cell r="Y570" t="e">
            <v>#NAME?</v>
          </cell>
          <cell r="Z570">
            <v>1</v>
          </cell>
          <cell r="AA570">
            <v>1</v>
          </cell>
          <cell r="AB570" t="str">
            <v>30</v>
          </cell>
          <cell r="AC570" t="str">
            <v>*SN</v>
          </cell>
          <cell r="AE570" t="str">
            <v>3FPEE</v>
          </cell>
          <cell r="AF570">
            <v>3</v>
          </cell>
          <cell r="AG570" t="str">
            <v>F</v>
          </cell>
          <cell r="AH570" t="str">
            <v>P</v>
          </cell>
          <cell r="AI570" t="str">
            <v>E</v>
          </cell>
          <cell r="AJ570" t="str">
            <v>E</v>
          </cell>
          <cell r="AK570" t="str">
            <v>Sigmasys</v>
          </cell>
          <cell r="AL570" t="str">
            <v>Modular &amp; Networkable Control Systems</v>
          </cell>
          <cell r="AM570" t="str">
            <v>N</v>
          </cell>
          <cell r="AN570" t="str">
            <v>EAR99H</v>
          </cell>
          <cell r="AO570" t="str">
            <v>85311030000</v>
          </cell>
          <cell r="AP570" t="str">
            <v>DE</v>
          </cell>
          <cell r="AQ570">
            <v>1.7000000000000001E-2</v>
          </cell>
          <cell r="AR570" t="str">
            <v>KG</v>
          </cell>
          <cell r="AW570">
            <v>1</v>
          </cell>
          <cell r="AX570">
            <v>169.75</v>
          </cell>
          <cell r="AY570" t="e">
            <v>#N/A</v>
          </cell>
          <cell r="BA570">
            <v>1</v>
          </cell>
          <cell r="BB570">
            <v>169.75</v>
          </cell>
        </row>
        <row r="571">
          <cell r="A571" t="str">
            <v>S24230-C109-A1</v>
          </cell>
          <cell r="B571" t="str">
            <v>S24230-C109-A1</v>
          </cell>
          <cell r="C571"/>
          <cell r="D571" t="str">
            <v>SIGMASYS battery cabinet</v>
          </cell>
          <cell r="E571" t="str">
            <v>SIGMASYS Batterieschrank</v>
          </cell>
          <cell r="F571">
            <v>608</v>
          </cell>
          <cell r="G571" t="str">
            <v>EUR</v>
          </cell>
          <cell r="H571">
            <v>1</v>
          </cell>
          <cell r="L571">
            <v>188.67</v>
          </cell>
          <cell r="M571" t="str">
            <v>EUR</v>
          </cell>
          <cell r="N571">
            <v>553</v>
          </cell>
          <cell r="O571" t="str">
            <v>EUR</v>
          </cell>
          <cell r="P571">
            <v>1</v>
          </cell>
          <cell r="T571">
            <v>171.52</v>
          </cell>
          <cell r="U571" t="str">
            <v>EUR</v>
          </cell>
          <cell r="V571">
            <v>0</v>
          </cell>
          <cell r="W571">
            <v>0</v>
          </cell>
          <cell r="X571">
            <v>0</v>
          </cell>
          <cell r="Y571" t="e">
            <v>#NAME?</v>
          </cell>
          <cell r="Z571">
            <v>1</v>
          </cell>
          <cell r="AA571">
            <v>1</v>
          </cell>
          <cell r="AB571" t="str">
            <v>30</v>
          </cell>
          <cell r="AC571" t="str">
            <v>*SN</v>
          </cell>
          <cell r="AE571" t="str">
            <v>3FPEE</v>
          </cell>
          <cell r="AF571">
            <v>3</v>
          </cell>
          <cell r="AG571" t="str">
            <v>F</v>
          </cell>
          <cell r="AH571" t="str">
            <v>P</v>
          </cell>
          <cell r="AI571" t="str">
            <v>E</v>
          </cell>
          <cell r="AJ571" t="str">
            <v>E</v>
          </cell>
          <cell r="AK571" t="str">
            <v>Sigmasys</v>
          </cell>
          <cell r="AL571" t="str">
            <v>Modular &amp; Networkable Control Systems</v>
          </cell>
          <cell r="AM571" t="str">
            <v>N</v>
          </cell>
          <cell r="AN571" t="str">
            <v>N</v>
          </cell>
          <cell r="AO571" t="str">
            <v>85311030000</v>
          </cell>
          <cell r="AP571" t="str">
            <v>DE</v>
          </cell>
          <cell r="AQ571">
            <v>9.26</v>
          </cell>
          <cell r="AR571" t="str">
            <v>KG</v>
          </cell>
          <cell r="AW571">
            <v>0</v>
          </cell>
          <cell r="AX571">
            <v>0</v>
          </cell>
          <cell r="AY571" t="e">
            <v>#N/A</v>
          </cell>
          <cell r="BA571">
            <v>0</v>
          </cell>
          <cell r="BB571">
            <v>0</v>
          </cell>
        </row>
        <row r="572">
          <cell r="A572" t="str">
            <v>S24230-P551-A1</v>
          </cell>
          <cell r="B572" t="str">
            <v>S24230-P551-A1</v>
          </cell>
          <cell r="C572"/>
          <cell r="D572" t="str">
            <v>SIGMASYS BF SW V3.xfor-A2and-A3</v>
          </cell>
          <cell r="E572" t="str">
            <v>SIGMASYS BF SW V3.x f.-A2 u.-A3</v>
          </cell>
          <cell r="F572">
            <v>772</v>
          </cell>
          <cell r="G572" t="str">
            <v>EUR</v>
          </cell>
          <cell r="H572">
            <v>1</v>
          </cell>
          <cell r="I572">
            <v>-75</v>
          </cell>
          <cell r="J572">
            <v>193</v>
          </cell>
          <cell r="K572" t="str">
            <v>EUR</v>
          </cell>
          <cell r="M572"/>
          <cell r="N572">
            <v>702</v>
          </cell>
          <cell r="O572" t="str">
            <v>EUR</v>
          </cell>
          <cell r="P572">
            <v>1</v>
          </cell>
          <cell r="Q572">
            <v>-75</v>
          </cell>
          <cell r="R572">
            <v>175.5</v>
          </cell>
          <cell r="S572" t="str">
            <v>EUR</v>
          </cell>
          <cell r="U572"/>
          <cell r="V572">
            <v>0</v>
          </cell>
          <cell r="W572">
            <v>0</v>
          </cell>
          <cell r="X572">
            <v>0</v>
          </cell>
          <cell r="Y572" t="e">
            <v>#NAME?</v>
          </cell>
          <cell r="Z572">
            <v>1</v>
          </cell>
          <cell r="AA572">
            <v>1</v>
          </cell>
          <cell r="AB572" t="str">
            <v>30</v>
          </cell>
          <cell r="AC572" t="str">
            <v>*SN</v>
          </cell>
          <cell r="AE572" t="str">
            <v>3FPEE</v>
          </cell>
          <cell r="AF572">
            <v>3</v>
          </cell>
          <cell r="AG572" t="str">
            <v>F</v>
          </cell>
          <cell r="AH572" t="str">
            <v>P</v>
          </cell>
          <cell r="AI572" t="str">
            <v>E</v>
          </cell>
          <cell r="AJ572" t="str">
            <v>E</v>
          </cell>
          <cell r="AK572" t="str">
            <v>Sigmasys</v>
          </cell>
          <cell r="AL572" t="str">
            <v>Modular &amp; Networkable Control Systems</v>
          </cell>
          <cell r="AM572" t="str">
            <v>N</v>
          </cell>
          <cell r="AN572" t="str">
            <v>EAR99H</v>
          </cell>
          <cell r="AO572" t="str">
            <v>85311030000</v>
          </cell>
          <cell r="AP572" t="str">
            <v>DE</v>
          </cell>
          <cell r="AQ572">
            <v>2.5000000000000001E-2</v>
          </cell>
          <cell r="AR572" t="str">
            <v>KG</v>
          </cell>
          <cell r="AW572">
            <v>0</v>
          </cell>
          <cell r="AX572">
            <v>0</v>
          </cell>
          <cell r="AY572" t="e">
            <v>#N/A</v>
          </cell>
          <cell r="BA572">
            <v>0</v>
          </cell>
          <cell r="BB572">
            <v>0</v>
          </cell>
        </row>
        <row r="573">
          <cell r="A573" t="str">
            <v>S24230-F515-A3</v>
          </cell>
          <cell r="B573" t="str">
            <v>S24230-F515-A3</v>
          </cell>
          <cell r="C573" t="str">
            <v>SIGMASYS C</v>
          </cell>
          <cell r="D573" t="str">
            <v>SIGMASYS C  operating panel foil</v>
          </cell>
          <cell r="E573" t="str">
            <v>SIGMASYS C  Bedienfeld Folie</v>
          </cell>
          <cell r="F573">
            <v>1516</v>
          </cell>
          <cell r="G573" t="str">
            <v>EUR</v>
          </cell>
          <cell r="H573">
            <v>1</v>
          </cell>
          <cell r="I573">
            <v>-75</v>
          </cell>
          <cell r="J573">
            <v>379</v>
          </cell>
          <cell r="K573" t="str">
            <v>EUR</v>
          </cell>
          <cell r="M573"/>
          <cell r="N573">
            <v>1378</v>
          </cell>
          <cell r="O573" t="str">
            <v>EUR</v>
          </cell>
          <cell r="P573">
            <v>1</v>
          </cell>
          <cell r="Q573">
            <v>-75</v>
          </cell>
          <cell r="R573">
            <v>344.5</v>
          </cell>
          <cell r="S573" t="str">
            <v>EUR</v>
          </cell>
          <cell r="U573"/>
          <cell r="V573">
            <v>0</v>
          </cell>
          <cell r="W573">
            <v>0</v>
          </cell>
          <cell r="X573">
            <v>0</v>
          </cell>
          <cell r="Y573" t="e">
            <v>#NAME?</v>
          </cell>
          <cell r="Z573">
            <v>1</v>
          </cell>
          <cell r="AA573">
            <v>1</v>
          </cell>
          <cell r="AB573" t="str">
            <v>30</v>
          </cell>
          <cell r="AC573" t="str">
            <v>*SU</v>
          </cell>
          <cell r="AE573" t="str">
            <v>3FPEE</v>
          </cell>
          <cell r="AF573">
            <v>3</v>
          </cell>
          <cell r="AG573" t="str">
            <v>F</v>
          </cell>
          <cell r="AH573" t="str">
            <v>P</v>
          </cell>
          <cell r="AI573" t="str">
            <v>E</v>
          </cell>
          <cell r="AJ573" t="str">
            <v>E</v>
          </cell>
          <cell r="AK573" t="str">
            <v>Sigmasys</v>
          </cell>
          <cell r="AL573" t="str">
            <v>Modular &amp; Networkable Control Systems</v>
          </cell>
          <cell r="AM573" t="str">
            <v>N</v>
          </cell>
          <cell r="AN573" t="str">
            <v>3A991X</v>
          </cell>
          <cell r="AO573" t="str">
            <v>85311030000</v>
          </cell>
          <cell r="AP573" t="str">
            <v>DE</v>
          </cell>
          <cell r="AQ573">
            <v>2.149</v>
          </cell>
          <cell r="AR573" t="str">
            <v>KG</v>
          </cell>
          <cell r="AW573">
            <v>0</v>
          </cell>
          <cell r="AX573">
            <v>0</v>
          </cell>
          <cell r="AY573" t="e">
            <v>#N/A</v>
          </cell>
          <cell r="BA573">
            <v>0</v>
          </cell>
          <cell r="BB573">
            <v>0</v>
          </cell>
        </row>
        <row r="574">
          <cell r="A574" t="str">
            <v>S24230-C600-A10</v>
          </cell>
          <cell r="B574" t="str">
            <v>S24230-C600-A10</v>
          </cell>
          <cell r="C574" t="str">
            <v>SIGMASYS_C</v>
          </cell>
          <cell r="D574" t="str">
            <v>SIGMASYS C  Sinteso Ctrl. panel</v>
          </cell>
          <cell r="E574" t="str">
            <v>SIGMASYS_ C  Sinteso Zentrale</v>
          </cell>
          <cell r="F574">
            <v>6863</v>
          </cell>
          <cell r="G574" t="str">
            <v>EUR</v>
          </cell>
          <cell r="H574">
            <v>1</v>
          </cell>
          <cell r="L574">
            <v>2127.64</v>
          </cell>
          <cell r="M574" t="str">
            <v>EUR</v>
          </cell>
          <cell r="N574">
            <v>6239</v>
          </cell>
          <cell r="O574" t="str">
            <v>EUR</v>
          </cell>
          <cell r="P574">
            <v>1</v>
          </cell>
          <cell r="T574">
            <v>1934.22</v>
          </cell>
          <cell r="U574" t="str">
            <v>EUR</v>
          </cell>
          <cell r="V574">
            <v>0</v>
          </cell>
          <cell r="W574">
            <v>0</v>
          </cell>
          <cell r="X574">
            <v>0</v>
          </cell>
          <cell r="Y574" t="e">
            <v>#NAME?</v>
          </cell>
          <cell r="Z574">
            <v>1</v>
          </cell>
          <cell r="AA574">
            <v>1</v>
          </cell>
          <cell r="AB574" t="str">
            <v>30</v>
          </cell>
          <cell r="AC574" t="str">
            <v>*SN</v>
          </cell>
          <cell r="AE574" t="str">
            <v>3FPEE</v>
          </cell>
          <cell r="AF574">
            <v>3</v>
          </cell>
          <cell r="AG574" t="str">
            <v>F</v>
          </cell>
          <cell r="AH574" t="str">
            <v>P</v>
          </cell>
          <cell r="AI574" t="str">
            <v>E</v>
          </cell>
          <cell r="AJ574" t="str">
            <v>E</v>
          </cell>
          <cell r="AK574" t="str">
            <v>Sigmasys</v>
          </cell>
          <cell r="AL574" t="str">
            <v>Modular &amp; Networkable Control Systems</v>
          </cell>
          <cell r="AM574" t="str">
            <v>N</v>
          </cell>
          <cell r="AN574" t="str">
            <v>EAR99H</v>
          </cell>
          <cell r="AO574" t="str">
            <v>85311030000</v>
          </cell>
          <cell r="AP574" t="str">
            <v>DE</v>
          </cell>
          <cell r="AQ574">
            <v>15.54</v>
          </cell>
          <cell r="AR574" t="str">
            <v>KG</v>
          </cell>
          <cell r="AS574" t="str">
            <v>F13</v>
          </cell>
          <cell r="AT574" t="str">
            <v>SIGMASYS C</v>
          </cell>
          <cell r="AW574">
            <v>0</v>
          </cell>
          <cell r="AX574">
            <v>0</v>
          </cell>
          <cell r="AY574" t="e">
            <v>#N/A</v>
          </cell>
          <cell r="BA574">
            <v>0</v>
          </cell>
          <cell r="BB574">
            <v>0</v>
          </cell>
        </row>
        <row r="575">
          <cell r="A575" t="str">
            <v>S24230-B530-A1</v>
          </cell>
          <cell r="B575" t="str">
            <v>S24230-B530-A1</v>
          </cell>
          <cell r="C575"/>
          <cell r="D575" t="str">
            <v>SIGMASYS C basic board</v>
          </cell>
          <cell r="E575" t="str">
            <v>SIGMASYS C Grundplatte</v>
          </cell>
          <cell r="F575">
            <v>7548</v>
          </cell>
          <cell r="G575" t="str">
            <v>EUR</v>
          </cell>
          <cell r="H575">
            <v>1</v>
          </cell>
          <cell r="L575">
            <v>2339.71</v>
          </cell>
          <cell r="M575" t="str">
            <v>EUR</v>
          </cell>
          <cell r="N575">
            <v>6290</v>
          </cell>
          <cell r="O575" t="str">
            <v>EUR</v>
          </cell>
          <cell r="P575">
            <v>1</v>
          </cell>
          <cell r="T575">
            <v>1949.76</v>
          </cell>
          <cell r="U575" t="str">
            <v>EUR</v>
          </cell>
          <cell r="V575">
            <v>0</v>
          </cell>
          <cell r="W575">
            <v>0</v>
          </cell>
          <cell r="X575">
            <v>0</v>
          </cell>
          <cell r="Y575" t="e">
            <v>#NAME?</v>
          </cell>
          <cell r="Z575">
            <v>1</v>
          </cell>
          <cell r="AA575">
            <v>1</v>
          </cell>
          <cell r="AB575" t="str">
            <v>61</v>
          </cell>
          <cell r="AC575" t="str">
            <v>*SU</v>
          </cell>
          <cell r="AD575" t="str">
            <v>phasing out product</v>
          </cell>
          <cell r="AE575" t="str">
            <v>3FPEE</v>
          </cell>
          <cell r="AF575">
            <v>3</v>
          </cell>
          <cell r="AG575" t="str">
            <v>F</v>
          </cell>
          <cell r="AH575" t="str">
            <v>P</v>
          </cell>
          <cell r="AI575" t="str">
            <v>E</v>
          </cell>
          <cell r="AJ575" t="str">
            <v>E</v>
          </cell>
          <cell r="AK575" t="str">
            <v>Sigmasys</v>
          </cell>
          <cell r="AL575" t="str">
            <v>Modular &amp; Networkable Control Systems</v>
          </cell>
          <cell r="AM575" t="str">
            <v>N</v>
          </cell>
          <cell r="AN575" t="str">
            <v>3A991X</v>
          </cell>
          <cell r="AO575" t="str">
            <v>85311030000</v>
          </cell>
          <cell r="AP575" t="str">
            <v>DE</v>
          </cell>
          <cell r="AQ575">
            <v>0.72599999999999998</v>
          </cell>
          <cell r="AR575" t="str">
            <v>KG</v>
          </cell>
          <cell r="AW575">
            <v>0</v>
          </cell>
          <cell r="AX575">
            <v>0</v>
          </cell>
          <cell r="AY575" t="e">
            <v>#N/A</v>
          </cell>
          <cell r="BA575">
            <v>0</v>
          </cell>
          <cell r="BB575">
            <v>0</v>
          </cell>
        </row>
        <row r="576">
          <cell r="A576" t="str">
            <v>S24230-C500-A700</v>
          </cell>
          <cell r="B576" t="str">
            <v>S24230-C500-A700</v>
          </cell>
          <cell r="C576"/>
          <cell r="D576" t="str">
            <v>SIGMASYS C control panel Austr.</v>
          </cell>
          <cell r="E576" t="str">
            <v>SIGMASYS C Zentrale Oesterreich</v>
          </cell>
          <cell r="F576">
            <v>9060</v>
          </cell>
          <cell r="G576" t="str">
            <v>EUR</v>
          </cell>
          <cell r="H576">
            <v>1</v>
          </cell>
          <cell r="I576">
            <v>-75</v>
          </cell>
          <cell r="J576">
            <v>2265</v>
          </cell>
          <cell r="K576" t="str">
            <v>EUR</v>
          </cell>
          <cell r="M576"/>
          <cell r="N576">
            <v>8467</v>
          </cell>
          <cell r="O576" t="str">
            <v>EUR</v>
          </cell>
          <cell r="P576">
            <v>1</v>
          </cell>
          <cell r="Q576">
            <v>-75</v>
          </cell>
          <cell r="R576">
            <v>2116.75</v>
          </cell>
          <cell r="S576" t="str">
            <v>EUR</v>
          </cell>
          <cell r="U576"/>
          <cell r="V576">
            <v>0</v>
          </cell>
          <cell r="W576">
            <v>0</v>
          </cell>
          <cell r="X576">
            <v>0</v>
          </cell>
          <cell r="Y576" t="e">
            <v>#NAME?</v>
          </cell>
          <cell r="Z576">
            <v>1</v>
          </cell>
          <cell r="AA576">
            <v>1</v>
          </cell>
          <cell r="AB576" t="str">
            <v>56</v>
          </cell>
          <cell r="AC576" t="str">
            <v>*SN</v>
          </cell>
          <cell r="AD576" t="str">
            <v>phased out product</v>
          </cell>
          <cell r="AE576" t="str">
            <v>3FPEE</v>
          </cell>
          <cell r="AF576">
            <v>3</v>
          </cell>
          <cell r="AG576" t="str">
            <v>F</v>
          </cell>
          <cell r="AH576" t="str">
            <v>P</v>
          </cell>
          <cell r="AI576" t="str">
            <v>E</v>
          </cell>
          <cell r="AJ576" t="str">
            <v>E</v>
          </cell>
          <cell r="AK576" t="str">
            <v>Sigmasys</v>
          </cell>
          <cell r="AL576" t="str">
            <v>Modular &amp; Networkable Control Systems</v>
          </cell>
          <cell r="AM576" t="str">
            <v>N</v>
          </cell>
          <cell r="AN576" t="str">
            <v>3A991X</v>
          </cell>
          <cell r="AO576" t="str">
            <v>85311030000</v>
          </cell>
          <cell r="AP576" t="str">
            <v>DE</v>
          </cell>
          <cell r="AQ576">
            <v>17.600000000000001</v>
          </cell>
          <cell r="AR576" t="str">
            <v>KG</v>
          </cell>
          <cell r="AS576" t="str">
            <v>F13</v>
          </cell>
          <cell r="AT576" t="str">
            <v>SIGMASYS C</v>
          </cell>
          <cell r="AW576">
            <v>0</v>
          </cell>
          <cell r="AX576">
            <v>0</v>
          </cell>
          <cell r="AY576" t="e">
            <v>#N/A</v>
          </cell>
          <cell r="BA576">
            <v>0</v>
          </cell>
          <cell r="BB576">
            <v>0</v>
          </cell>
        </row>
        <row r="577">
          <cell r="A577" t="str">
            <v>C24230-A13-C54</v>
          </cell>
          <cell r="B577" t="str">
            <v>C24230-A13-C54</v>
          </cell>
          <cell r="C577"/>
          <cell r="D577" t="str">
            <v>SIGMASYS C dummy plate</v>
          </cell>
          <cell r="E577" t="str">
            <v>SIGMASYS C Blindplatte</v>
          </cell>
          <cell r="F577">
            <v>47.4</v>
          </cell>
          <cell r="G577" t="str">
            <v>EUR</v>
          </cell>
          <cell r="H577">
            <v>1</v>
          </cell>
          <cell r="I577">
            <v>-75</v>
          </cell>
          <cell r="J577">
            <v>11.85</v>
          </cell>
          <cell r="K577" t="str">
            <v>EUR</v>
          </cell>
          <cell r="M577"/>
          <cell r="N577">
            <v>43.1</v>
          </cell>
          <cell r="O577" t="str">
            <v>EUR</v>
          </cell>
          <cell r="P577">
            <v>1</v>
          </cell>
          <cell r="Q577">
            <v>-75</v>
          </cell>
          <cell r="R577">
            <v>10.78</v>
          </cell>
          <cell r="S577" t="str">
            <v>EUR</v>
          </cell>
          <cell r="U577"/>
          <cell r="V577">
            <v>47.4</v>
          </cell>
          <cell r="W577">
            <v>43.12</v>
          </cell>
          <cell r="X577">
            <v>2.1400000000000006</v>
          </cell>
          <cell r="Y577" t="e">
            <v>#NAME?</v>
          </cell>
          <cell r="Z577">
            <v>1</v>
          </cell>
          <cell r="AA577">
            <v>1</v>
          </cell>
          <cell r="AB577" t="str">
            <v>30</v>
          </cell>
          <cell r="AC577" t="str">
            <v>*SN</v>
          </cell>
          <cell r="AE577" t="str">
            <v>3FPEE</v>
          </cell>
          <cell r="AF577">
            <v>3</v>
          </cell>
          <cell r="AG577" t="str">
            <v>F</v>
          </cell>
          <cell r="AH577" t="str">
            <v>P</v>
          </cell>
          <cell r="AI577" t="str">
            <v>E</v>
          </cell>
          <cell r="AJ577" t="str">
            <v>E</v>
          </cell>
          <cell r="AK577" t="str">
            <v>Sigmasys</v>
          </cell>
          <cell r="AL577" t="str">
            <v>Modular &amp; Networkable Control Systems</v>
          </cell>
          <cell r="AM577" t="str">
            <v>N</v>
          </cell>
          <cell r="AN577" t="str">
            <v>N</v>
          </cell>
          <cell r="AO577" t="str">
            <v>85311030000</v>
          </cell>
          <cell r="AP577" t="str">
            <v>DE</v>
          </cell>
          <cell r="AQ577">
            <v>1.069</v>
          </cell>
          <cell r="AR577" t="str">
            <v>KG</v>
          </cell>
          <cell r="AW577">
            <v>4</v>
          </cell>
          <cell r="AX577">
            <v>41.63</v>
          </cell>
          <cell r="AY577" t="e">
            <v>#N/A</v>
          </cell>
          <cell r="BA577">
            <v>4</v>
          </cell>
          <cell r="BB577">
            <v>41.63</v>
          </cell>
        </row>
        <row r="578">
          <cell r="A578" t="str">
            <v>S24230-P549-A1</v>
          </cell>
          <cell r="B578" t="str">
            <v>S24230-P549-A1</v>
          </cell>
          <cell r="C578"/>
          <cell r="D578" t="str">
            <v>SIGMASYS C SOC SW &gt;3.8 ab -A3</v>
          </cell>
          <cell r="E578" t="str">
            <v>SIGMASYS C SOC SW &gt;3.8 ab -A3</v>
          </cell>
          <cell r="F578">
            <v>199</v>
          </cell>
          <cell r="G578" t="str">
            <v>EUR</v>
          </cell>
          <cell r="H578">
            <v>1</v>
          </cell>
          <cell r="I578">
            <v>-75</v>
          </cell>
          <cell r="J578">
            <v>49.75</v>
          </cell>
          <cell r="K578" t="str">
            <v>EUR</v>
          </cell>
          <cell r="M578"/>
          <cell r="N578">
            <v>181</v>
          </cell>
          <cell r="O578" t="str">
            <v>EUR</v>
          </cell>
          <cell r="P578">
            <v>1</v>
          </cell>
          <cell r="Q578">
            <v>-75</v>
          </cell>
          <cell r="R578">
            <v>45.25</v>
          </cell>
          <cell r="S578" t="str">
            <v>EUR</v>
          </cell>
          <cell r="U578"/>
          <cell r="V578">
            <v>49.75</v>
          </cell>
          <cell r="W578">
            <v>45.25</v>
          </cell>
          <cell r="X578">
            <v>2.25</v>
          </cell>
          <cell r="Y578" t="e">
            <v>#NAME?</v>
          </cell>
          <cell r="Z578">
            <v>1</v>
          </cell>
          <cell r="AA578">
            <v>1</v>
          </cell>
          <cell r="AB578" t="str">
            <v>30</v>
          </cell>
          <cell r="AC578" t="str">
            <v>*SN</v>
          </cell>
          <cell r="AE578" t="str">
            <v>3FPEE</v>
          </cell>
          <cell r="AF578">
            <v>3</v>
          </cell>
          <cell r="AG578" t="str">
            <v>F</v>
          </cell>
          <cell r="AH578" t="str">
            <v>P</v>
          </cell>
          <cell r="AI578" t="str">
            <v>E</v>
          </cell>
          <cell r="AJ578" t="str">
            <v>E</v>
          </cell>
          <cell r="AK578" t="str">
            <v>Sigmasys</v>
          </cell>
          <cell r="AL578" t="str">
            <v>Modular &amp; Networkable Control Systems</v>
          </cell>
          <cell r="AM578" t="str">
            <v>N</v>
          </cell>
          <cell r="AN578" t="str">
            <v>EAR99H</v>
          </cell>
          <cell r="AO578" t="str">
            <v>85311030000</v>
          </cell>
          <cell r="AP578" t="str">
            <v>DE</v>
          </cell>
          <cell r="AQ578">
            <v>2.8000000000000001E-2</v>
          </cell>
          <cell r="AR578" t="str">
            <v>KG</v>
          </cell>
          <cell r="AW578">
            <v>1</v>
          </cell>
          <cell r="AX578">
            <v>0</v>
          </cell>
          <cell r="AY578" t="e">
            <v>#N/A</v>
          </cell>
          <cell r="BA578">
            <v>1</v>
          </cell>
          <cell r="BB578">
            <v>0</v>
          </cell>
        </row>
        <row r="579">
          <cell r="A579" t="str">
            <v>S24230-C500-A710</v>
          </cell>
          <cell r="B579" t="str">
            <v>S24230-C500-A710</v>
          </cell>
          <cell r="C579"/>
          <cell r="D579" t="str">
            <v>SIGMASYS C Zentrale A</v>
          </cell>
          <cell r="E579" t="str">
            <v>SIGMASYS C Zentrale A</v>
          </cell>
          <cell r="F579">
            <v>4728</v>
          </cell>
          <cell r="G579" t="str">
            <v>EUR</v>
          </cell>
          <cell r="H579">
            <v>1</v>
          </cell>
          <cell r="I579">
            <v>-75</v>
          </cell>
          <cell r="J579">
            <v>1182</v>
          </cell>
          <cell r="K579" t="str">
            <v>EUR</v>
          </cell>
          <cell r="M579"/>
          <cell r="N579">
            <v>3975</v>
          </cell>
          <cell r="O579" t="str">
            <v>EUR</v>
          </cell>
          <cell r="P579">
            <v>1</v>
          </cell>
          <cell r="Q579">
            <v>-75</v>
          </cell>
          <cell r="R579">
            <v>993.75</v>
          </cell>
          <cell r="S579" t="str">
            <v>EUR</v>
          </cell>
          <cell r="U579"/>
          <cell r="V579">
            <v>4728</v>
          </cell>
          <cell r="W579">
            <v>3975</v>
          </cell>
          <cell r="X579">
            <v>376.5</v>
          </cell>
          <cell r="Y579" t="e">
            <v>#NAME?</v>
          </cell>
          <cell r="Z579">
            <v>1</v>
          </cell>
          <cell r="AA579">
            <v>1</v>
          </cell>
          <cell r="AB579" t="str">
            <v>56</v>
          </cell>
          <cell r="AC579" t="str">
            <v>*SN</v>
          </cell>
          <cell r="AD579" t="str">
            <v>phased out product</v>
          </cell>
          <cell r="AE579" t="str">
            <v>3FPEE</v>
          </cell>
          <cell r="AF579">
            <v>3</v>
          </cell>
          <cell r="AG579" t="str">
            <v>F</v>
          </cell>
          <cell r="AH579" t="str">
            <v>P</v>
          </cell>
          <cell r="AI579" t="str">
            <v>E</v>
          </cell>
          <cell r="AJ579" t="str">
            <v>E</v>
          </cell>
          <cell r="AK579" t="str">
            <v>Sigmasys</v>
          </cell>
          <cell r="AL579" t="str">
            <v>Modular &amp; Networkable Control Systems</v>
          </cell>
          <cell r="AM579" t="str">
            <v>N</v>
          </cell>
          <cell r="AN579" t="str">
            <v>3A991X</v>
          </cell>
          <cell r="AO579" t="str">
            <v>85311030000</v>
          </cell>
          <cell r="AP579" t="str">
            <v>DE</v>
          </cell>
          <cell r="AQ579">
            <v>16.2</v>
          </cell>
          <cell r="AR579" t="str">
            <v>KG</v>
          </cell>
          <cell r="AS579" t="str">
            <v>F13</v>
          </cell>
          <cell r="AT579" t="str">
            <v>SIGMASYS C</v>
          </cell>
          <cell r="AW579">
            <v>4</v>
          </cell>
          <cell r="AX579">
            <v>3779.93</v>
          </cell>
          <cell r="AY579" t="e">
            <v>#N/A</v>
          </cell>
          <cell r="BA579">
            <v>4</v>
          </cell>
          <cell r="BB579">
            <v>3779.93</v>
          </cell>
        </row>
        <row r="580">
          <cell r="A580" t="str">
            <v>S24230-C600-A100</v>
          </cell>
          <cell r="B580" t="str">
            <v>S24230-C600-A100</v>
          </cell>
          <cell r="C580" t="str">
            <v>SIGMASYS_C(AT)</v>
          </cell>
          <cell r="D580" t="str">
            <v>SIGMASYS C(AT)  Sinteso Ctrl.panel</v>
          </cell>
          <cell r="E580" t="str">
            <v>SIGMASYS C(AT)  Sinteso Zentrale</v>
          </cell>
          <cell r="F580" t="str">
            <v>on request</v>
          </cell>
          <cell r="G580"/>
          <cell r="H580">
            <v>1</v>
          </cell>
          <cell r="L580">
            <v>1281.97</v>
          </cell>
          <cell r="M580" t="str">
            <v>EUR</v>
          </cell>
          <cell r="N580">
            <v>0</v>
          </cell>
          <cell r="O580"/>
          <cell r="P580">
            <v>1</v>
          </cell>
          <cell r="T580">
            <v>1165.43</v>
          </cell>
          <cell r="U580" t="str">
            <v>EUR</v>
          </cell>
          <cell r="V580">
            <v>7691.82</v>
          </cell>
          <cell r="W580">
            <v>6992.58</v>
          </cell>
          <cell r="X580">
            <v>349.61999999999989</v>
          </cell>
          <cell r="Y580" t="e">
            <v>#NAME?</v>
          </cell>
          <cell r="Z580">
            <v>1</v>
          </cell>
          <cell r="AA580">
            <v>1</v>
          </cell>
          <cell r="AB580" t="str">
            <v>30</v>
          </cell>
          <cell r="AC580" t="str">
            <v>*SN</v>
          </cell>
          <cell r="AE580" t="str">
            <v>3FPEE</v>
          </cell>
          <cell r="AF580">
            <v>3</v>
          </cell>
          <cell r="AG580" t="str">
            <v>F</v>
          </cell>
          <cell r="AH580" t="str">
            <v>P</v>
          </cell>
          <cell r="AI580" t="str">
            <v>E</v>
          </cell>
          <cell r="AJ580" t="str">
            <v>E</v>
          </cell>
          <cell r="AK580" t="str">
            <v>Sigmasys</v>
          </cell>
          <cell r="AL580" t="str">
            <v>Modular &amp; Networkable Control Systems</v>
          </cell>
          <cell r="AM580" t="str">
            <v>N</v>
          </cell>
          <cell r="AN580" t="str">
            <v>EAR99H</v>
          </cell>
          <cell r="AO580" t="str">
            <v>85311030000</v>
          </cell>
          <cell r="AP580" t="str">
            <v>DE</v>
          </cell>
          <cell r="AQ580">
            <v>17.22</v>
          </cell>
          <cell r="AR580" t="str">
            <v>KG</v>
          </cell>
          <cell r="AS580" t="str">
            <v>F13</v>
          </cell>
          <cell r="AT580" t="str">
            <v>SIGMASYS C</v>
          </cell>
          <cell r="AW580">
            <v>6</v>
          </cell>
          <cell r="AX580">
            <v>6514.11</v>
          </cell>
          <cell r="AY580" t="e">
            <v>#N/A</v>
          </cell>
          <cell r="BA580">
            <v>6</v>
          </cell>
          <cell r="BB580">
            <v>6514.11</v>
          </cell>
        </row>
        <row r="581">
          <cell r="A581" t="str">
            <v>S24230-P546-A1</v>
          </cell>
          <cell r="B581" t="str">
            <v>S24230-P546-A1</v>
          </cell>
          <cell r="C581"/>
          <cell r="D581" t="str">
            <v>SIGMASYS C/M MPC SW 3.x</v>
          </cell>
          <cell r="E581" t="str">
            <v>SIGMASYS C/M MPC SW 3.x</v>
          </cell>
          <cell r="F581">
            <v>386</v>
          </cell>
          <cell r="G581" t="str">
            <v>EUR</v>
          </cell>
          <cell r="H581">
            <v>1</v>
          </cell>
          <cell r="I581">
            <v>-75</v>
          </cell>
          <cell r="J581">
            <v>96.5</v>
          </cell>
          <cell r="K581" t="str">
            <v>EUR</v>
          </cell>
          <cell r="M581"/>
          <cell r="N581">
            <v>351</v>
          </cell>
          <cell r="O581" t="str">
            <v>EUR</v>
          </cell>
          <cell r="P581">
            <v>1</v>
          </cell>
          <cell r="Q581">
            <v>-75</v>
          </cell>
          <cell r="R581">
            <v>87.75</v>
          </cell>
          <cell r="S581" t="str">
            <v>EUR</v>
          </cell>
          <cell r="U581"/>
          <cell r="V581">
            <v>0</v>
          </cell>
          <cell r="W581">
            <v>0</v>
          </cell>
          <cell r="X581">
            <v>0</v>
          </cell>
          <cell r="Y581" t="e">
            <v>#NAME?</v>
          </cell>
          <cell r="Z581">
            <v>1</v>
          </cell>
          <cell r="AA581">
            <v>1</v>
          </cell>
          <cell r="AB581" t="str">
            <v>30</v>
          </cell>
          <cell r="AC581" t="str">
            <v>*SN</v>
          </cell>
          <cell r="AE581" t="str">
            <v>3FPEE</v>
          </cell>
          <cell r="AF581">
            <v>3</v>
          </cell>
          <cell r="AG581" t="str">
            <v>F</v>
          </cell>
          <cell r="AH581" t="str">
            <v>P</v>
          </cell>
          <cell r="AI581" t="str">
            <v>E</v>
          </cell>
          <cell r="AJ581" t="str">
            <v>E</v>
          </cell>
          <cell r="AK581" t="str">
            <v>Sigmasys</v>
          </cell>
          <cell r="AL581" t="str">
            <v>Modular &amp; Networkable Control Systems</v>
          </cell>
          <cell r="AM581" t="str">
            <v>N</v>
          </cell>
          <cell r="AN581" t="str">
            <v>EAR99H</v>
          </cell>
          <cell r="AO581" t="str">
            <v>85311030000</v>
          </cell>
          <cell r="AP581" t="str">
            <v>DE</v>
          </cell>
          <cell r="AQ581">
            <v>1.7999999999999999E-2</v>
          </cell>
          <cell r="AR581" t="str">
            <v>KG</v>
          </cell>
          <cell r="AW581">
            <v>0</v>
          </cell>
          <cell r="AX581">
            <v>0</v>
          </cell>
          <cell r="AY581" t="e">
            <v>#N/A</v>
          </cell>
          <cell r="BA581">
            <v>0</v>
          </cell>
          <cell r="BB581">
            <v>0</v>
          </cell>
        </row>
        <row r="582">
          <cell r="A582" t="str">
            <v>C24230-A12-B17</v>
          </cell>
          <cell r="B582" t="str">
            <v>C24230-A12-B17</v>
          </cell>
          <cell r="C582"/>
          <cell r="D582" t="str">
            <v>SIGMASYS M blind plate</v>
          </cell>
          <cell r="E582" t="str">
            <v>SIGMASYS M Blindplatte</v>
          </cell>
          <cell r="F582">
            <v>201</v>
          </cell>
          <cell r="G582" t="str">
            <v>EUR</v>
          </cell>
          <cell r="H582">
            <v>1</v>
          </cell>
          <cell r="I582">
            <v>-75</v>
          </cell>
          <cell r="J582">
            <v>50.25</v>
          </cell>
          <cell r="K582" t="str">
            <v>EUR</v>
          </cell>
          <cell r="M582"/>
          <cell r="N582">
            <v>183</v>
          </cell>
          <cell r="O582" t="str">
            <v>EUR</v>
          </cell>
          <cell r="P582">
            <v>1</v>
          </cell>
          <cell r="Q582">
            <v>-75</v>
          </cell>
          <cell r="R582">
            <v>45.75</v>
          </cell>
          <cell r="S582" t="str">
            <v>EUR</v>
          </cell>
          <cell r="U582"/>
          <cell r="V582">
            <v>0</v>
          </cell>
          <cell r="W582">
            <v>0</v>
          </cell>
          <cell r="X582">
            <v>0</v>
          </cell>
          <cell r="Y582" t="e">
            <v>#NAME?</v>
          </cell>
          <cell r="Z582">
            <v>1</v>
          </cell>
          <cell r="AA582">
            <v>1</v>
          </cell>
          <cell r="AB582" t="str">
            <v>30</v>
          </cell>
          <cell r="AC582" t="str">
            <v>*SN</v>
          </cell>
          <cell r="AE582" t="str">
            <v>3FPEE</v>
          </cell>
          <cell r="AF582">
            <v>3</v>
          </cell>
          <cell r="AG582" t="str">
            <v>F</v>
          </cell>
          <cell r="AH582" t="str">
            <v>P</v>
          </cell>
          <cell r="AI582" t="str">
            <v>E</v>
          </cell>
          <cell r="AJ582" t="str">
            <v>E</v>
          </cell>
          <cell r="AK582" t="str">
            <v>Sigmasys</v>
          </cell>
          <cell r="AL582" t="str">
            <v>Modular &amp; Networkable Control Systems</v>
          </cell>
          <cell r="AM582" t="str">
            <v>N</v>
          </cell>
          <cell r="AN582" t="str">
            <v>N</v>
          </cell>
          <cell r="AO582" t="str">
            <v>85311030000</v>
          </cell>
          <cell r="AP582" t="str">
            <v>DE</v>
          </cell>
          <cell r="AQ582">
            <v>1.327</v>
          </cell>
          <cell r="AR582" t="str">
            <v>KG</v>
          </cell>
          <cell r="AW582">
            <v>0</v>
          </cell>
          <cell r="AX582">
            <v>0</v>
          </cell>
          <cell r="AY582" t="e">
            <v>#N/A</v>
          </cell>
          <cell r="BA582">
            <v>0</v>
          </cell>
          <cell r="BB582">
            <v>0</v>
          </cell>
        </row>
        <row r="583">
          <cell r="A583" t="str">
            <v>S24230-C107-A6</v>
          </cell>
          <cell r="B583" t="str">
            <v>S24230-C107-A6</v>
          </cell>
          <cell r="C583"/>
          <cell r="D583" t="str">
            <v>SIGMASYS M Sinteso (SOC)</v>
          </cell>
          <cell r="E583" t="str">
            <v>SIGMASYS M Sinteso (SOC)</v>
          </cell>
          <cell r="F583">
            <v>6947</v>
          </cell>
          <cell r="G583" t="str">
            <v>EUR</v>
          </cell>
          <cell r="H583">
            <v>1</v>
          </cell>
          <cell r="L583">
            <v>2153.39</v>
          </cell>
          <cell r="M583" t="str">
            <v>EUR</v>
          </cell>
          <cell r="N583">
            <v>6315</v>
          </cell>
          <cell r="O583" t="str">
            <v>EUR</v>
          </cell>
          <cell r="P583">
            <v>1</v>
          </cell>
          <cell r="T583">
            <v>1957.63</v>
          </cell>
          <cell r="U583" t="str">
            <v>EUR</v>
          </cell>
          <cell r="V583">
            <v>0</v>
          </cell>
          <cell r="W583">
            <v>0</v>
          </cell>
          <cell r="X583">
            <v>0</v>
          </cell>
          <cell r="Y583" t="e">
            <v>#NAME?</v>
          </cell>
          <cell r="Z583">
            <v>1</v>
          </cell>
          <cell r="AA583">
            <v>1</v>
          </cell>
          <cell r="AB583" t="str">
            <v>30</v>
          </cell>
          <cell r="AC583" t="str">
            <v>*SN</v>
          </cell>
          <cell r="AE583" t="str">
            <v>3FPEE</v>
          </cell>
          <cell r="AF583">
            <v>3</v>
          </cell>
          <cell r="AG583" t="str">
            <v>F</v>
          </cell>
          <cell r="AH583" t="str">
            <v>P</v>
          </cell>
          <cell r="AI583" t="str">
            <v>E</v>
          </cell>
          <cell r="AJ583" t="str">
            <v>E</v>
          </cell>
          <cell r="AK583" t="str">
            <v>Sigmasys</v>
          </cell>
          <cell r="AL583" t="str">
            <v>Modular &amp; Networkable Control Systems</v>
          </cell>
          <cell r="AM583" t="str">
            <v>N</v>
          </cell>
          <cell r="AN583" t="str">
            <v>3A991X</v>
          </cell>
          <cell r="AO583" t="str">
            <v>85311030000</v>
          </cell>
          <cell r="AP583" t="str">
            <v>DE</v>
          </cell>
          <cell r="AQ583">
            <v>19.68</v>
          </cell>
          <cell r="AR583" t="str">
            <v>KG</v>
          </cell>
          <cell r="AS583" t="str">
            <v>F26</v>
          </cell>
          <cell r="AT583" t="str">
            <v>SIGMASYS M/L</v>
          </cell>
          <cell r="AW583">
            <v>0</v>
          </cell>
          <cell r="AX583">
            <v>0</v>
          </cell>
          <cell r="AY583" t="e">
            <v>#N/A</v>
          </cell>
          <cell r="BA583">
            <v>0</v>
          </cell>
          <cell r="BB583">
            <v>0</v>
          </cell>
        </row>
        <row r="584">
          <cell r="A584" t="str">
            <v>S24230-P550-A1</v>
          </cell>
          <cell r="B584" t="str">
            <v>S24230-P550-A1</v>
          </cell>
          <cell r="C584"/>
          <cell r="D584" t="str">
            <v>SIGMASYS M SOC SW &gt;4.3</v>
          </cell>
          <cell r="E584" t="str">
            <v>SIGMASYS M SOC SW &gt;4.3</v>
          </cell>
          <cell r="F584">
            <v>199</v>
          </cell>
          <cell r="G584" t="str">
            <v>EUR</v>
          </cell>
          <cell r="H584">
            <v>1</v>
          </cell>
          <cell r="I584">
            <v>-75</v>
          </cell>
          <cell r="J584">
            <v>49.75</v>
          </cell>
          <cell r="K584" t="str">
            <v>EUR</v>
          </cell>
          <cell r="M584"/>
          <cell r="N584">
            <v>181</v>
          </cell>
          <cell r="O584" t="str">
            <v>EUR</v>
          </cell>
          <cell r="P584">
            <v>1</v>
          </cell>
          <cell r="Q584">
            <v>-75</v>
          </cell>
          <cell r="R584">
            <v>45.25</v>
          </cell>
          <cell r="S584" t="str">
            <v>EUR</v>
          </cell>
          <cell r="U584"/>
          <cell r="V584">
            <v>49.75</v>
          </cell>
          <cell r="W584">
            <v>45.25</v>
          </cell>
          <cell r="X584">
            <v>2.25</v>
          </cell>
          <cell r="Y584" t="e">
            <v>#NAME?</v>
          </cell>
          <cell r="Z584">
            <v>1</v>
          </cell>
          <cell r="AA584">
            <v>1</v>
          </cell>
          <cell r="AB584" t="str">
            <v>30</v>
          </cell>
          <cell r="AC584" t="str">
            <v>*SN</v>
          </cell>
          <cell r="AE584" t="str">
            <v>3FPEE</v>
          </cell>
          <cell r="AF584">
            <v>3</v>
          </cell>
          <cell r="AG584" t="str">
            <v>F</v>
          </cell>
          <cell r="AH584" t="str">
            <v>P</v>
          </cell>
          <cell r="AI584" t="str">
            <v>E</v>
          </cell>
          <cell r="AJ584" t="str">
            <v>E</v>
          </cell>
          <cell r="AK584" t="str">
            <v>Sigmasys</v>
          </cell>
          <cell r="AL584" t="str">
            <v>Modular &amp; Networkable Control Systems</v>
          </cell>
          <cell r="AM584" t="str">
            <v>N</v>
          </cell>
          <cell r="AN584" t="str">
            <v>EAR99H</v>
          </cell>
          <cell r="AO584" t="str">
            <v>85311030000</v>
          </cell>
          <cell r="AP584" t="str">
            <v>DE</v>
          </cell>
          <cell r="AQ584">
            <v>2.7E-2</v>
          </cell>
          <cell r="AR584" t="str">
            <v>KG</v>
          </cell>
          <cell r="AW584">
            <v>1</v>
          </cell>
          <cell r="AX584">
            <v>43.02</v>
          </cell>
          <cell r="AY584" t="e">
            <v>#N/A</v>
          </cell>
          <cell r="BA584">
            <v>1</v>
          </cell>
          <cell r="BB584">
            <v>43.02</v>
          </cell>
        </row>
        <row r="585">
          <cell r="A585" t="str">
            <v>S24230-C107-A610</v>
          </cell>
          <cell r="B585" t="str">
            <v>S24230-C107-A610</v>
          </cell>
          <cell r="C585" t="str">
            <v>SIGMASYS M(AT)</v>
          </cell>
          <cell r="D585" t="str">
            <v>SIGMASYS M(AT)  Sinteso (SOC P)</v>
          </cell>
          <cell r="E585" t="str">
            <v>SIGMASYS M(AT)  Sinteso (SOC P)</v>
          </cell>
          <cell r="F585" t="str">
            <v>on request</v>
          </cell>
          <cell r="G585"/>
          <cell r="H585">
            <v>1</v>
          </cell>
          <cell r="I585">
            <v>-75</v>
          </cell>
          <cell r="J585">
            <v>0</v>
          </cell>
          <cell r="K585"/>
          <cell r="M585"/>
          <cell r="N585">
            <v>0</v>
          </cell>
          <cell r="O585"/>
          <cell r="P585">
            <v>1</v>
          </cell>
          <cell r="Q585">
            <v>-75</v>
          </cell>
          <cell r="R585">
            <v>0</v>
          </cell>
          <cell r="S585"/>
          <cell r="U585"/>
          <cell r="V585">
            <v>0</v>
          </cell>
          <cell r="W585">
            <v>0</v>
          </cell>
          <cell r="X585">
            <v>0</v>
          </cell>
          <cell r="Y585" t="e">
            <v>#NAME?</v>
          </cell>
          <cell r="Z585">
            <v>1</v>
          </cell>
          <cell r="AA585">
            <v>1</v>
          </cell>
          <cell r="AB585" t="str">
            <v>56</v>
          </cell>
          <cell r="AC585" t="str">
            <v>*SN</v>
          </cell>
          <cell r="AD585" t="str">
            <v>phased out product</v>
          </cell>
          <cell r="AE585" t="str">
            <v>3FPEE</v>
          </cell>
          <cell r="AF585">
            <v>3</v>
          </cell>
          <cell r="AG585" t="str">
            <v>F</v>
          </cell>
          <cell r="AH585" t="str">
            <v>P</v>
          </cell>
          <cell r="AI585" t="str">
            <v>E</v>
          </cell>
          <cell r="AJ585" t="str">
            <v>E</v>
          </cell>
          <cell r="AK585" t="str">
            <v>Sigmasys</v>
          </cell>
          <cell r="AL585" t="str">
            <v>Modular &amp; Networkable Control Systems</v>
          </cell>
          <cell r="AM585" t="str">
            <v>N</v>
          </cell>
          <cell r="AN585" t="str">
            <v>EAR99H</v>
          </cell>
          <cell r="AO585" t="str">
            <v>85311030000</v>
          </cell>
          <cell r="AP585" t="str">
            <v>DE</v>
          </cell>
          <cell r="AQ585">
            <v>19.78</v>
          </cell>
          <cell r="AR585" t="str">
            <v>KG</v>
          </cell>
          <cell r="AS585" t="str">
            <v>F27</v>
          </cell>
          <cell r="AT585" t="str">
            <v>SIGMASYS M/L P</v>
          </cell>
          <cell r="AW585">
            <v>0</v>
          </cell>
          <cell r="AX585">
            <v>0</v>
          </cell>
          <cell r="AY585" t="e">
            <v>#N/A</v>
          </cell>
          <cell r="BA585">
            <v>0</v>
          </cell>
          <cell r="BB585">
            <v>0</v>
          </cell>
        </row>
        <row r="586">
          <cell r="A586" t="str">
            <v>S24217-P2013-A1</v>
          </cell>
          <cell r="B586" t="str">
            <v>S24217-P2013-A1</v>
          </cell>
          <cell r="C586"/>
          <cell r="D586" t="str">
            <v>SIGMASYS SEK SW 2.6</v>
          </cell>
          <cell r="E586" t="str">
            <v>SIGMASYS SEK SW 2.6</v>
          </cell>
          <cell r="F586">
            <v>386</v>
          </cell>
          <cell r="G586" t="str">
            <v>EUR</v>
          </cell>
          <cell r="H586">
            <v>1</v>
          </cell>
          <cell r="I586">
            <v>-75</v>
          </cell>
          <cell r="J586">
            <v>96.5</v>
          </cell>
          <cell r="K586" t="str">
            <v>EUR</v>
          </cell>
          <cell r="M586"/>
          <cell r="N586">
            <v>351</v>
          </cell>
          <cell r="O586" t="str">
            <v>EUR</v>
          </cell>
          <cell r="P586">
            <v>1</v>
          </cell>
          <cell r="Q586">
            <v>-75</v>
          </cell>
          <cell r="R586">
            <v>87.75</v>
          </cell>
          <cell r="S586" t="str">
            <v>EUR</v>
          </cell>
          <cell r="U586"/>
          <cell r="V586">
            <v>0</v>
          </cell>
          <cell r="W586">
            <v>0</v>
          </cell>
          <cell r="X586">
            <v>0</v>
          </cell>
          <cell r="Y586" t="e">
            <v>#NAME?</v>
          </cell>
          <cell r="Z586">
            <v>1</v>
          </cell>
          <cell r="AA586">
            <v>1</v>
          </cell>
          <cell r="AB586" t="str">
            <v>30</v>
          </cell>
          <cell r="AC586" t="str">
            <v>*SN</v>
          </cell>
          <cell r="AE586" t="str">
            <v>3FPEE</v>
          </cell>
          <cell r="AF586">
            <v>3</v>
          </cell>
          <cell r="AG586" t="str">
            <v>F</v>
          </cell>
          <cell r="AH586" t="str">
            <v>P</v>
          </cell>
          <cell r="AI586" t="str">
            <v>E</v>
          </cell>
          <cell r="AJ586" t="str">
            <v>E</v>
          </cell>
          <cell r="AK586" t="str">
            <v>Sigmasys</v>
          </cell>
          <cell r="AL586" t="str">
            <v>Modular &amp; Networkable Control Systems</v>
          </cell>
          <cell r="AM586" t="str">
            <v>N</v>
          </cell>
          <cell r="AN586" t="str">
            <v>EAR99H</v>
          </cell>
          <cell r="AO586" t="str">
            <v>85311030000</v>
          </cell>
          <cell r="AP586" t="str">
            <v>DE</v>
          </cell>
          <cell r="AQ586">
            <v>1.7999999999999999E-2</v>
          </cell>
          <cell r="AR586" t="str">
            <v>KG</v>
          </cell>
          <cell r="AW586">
            <v>0</v>
          </cell>
          <cell r="AX586">
            <v>0</v>
          </cell>
          <cell r="AY586" t="e">
            <v>#N/A</v>
          </cell>
          <cell r="BA586">
            <v>0</v>
          </cell>
          <cell r="BB586">
            <v>0</v>
          </cell>
        </row>
        <row r="587">
          <cell r="A587" t="str">
            <v>S24217-P2014-A1</v>
          </cell>
          <cell r="B587" t="str">
            <v>S24217-P2014-A1</v>
          </cell>
          <cell r="C587"/>
          <cell r="D587" t="str">
            <v>SIGMASYS SEK SW 3.x</v>
          </cell>
          <cell r="E587" t="str">
            <v>SIGMASYS SEK SW 3.x</v>
          </cell>
          <cell r="F587">
            <v>386</v>
          </cell>
          <cell r="G587" t="str">
            <v>EUR</v>
          </cell>
          <cell r="H587">
            <v>1</v>
          </cell>
          <cell r="I587">
            <v>-75</v>
          </cell>
          <cell r="J587">
            <v>96.5</v>
          </cell>
          <cell r="K587" t="str">
            <v>EUR</v>
          </cell>
          <cell r="M587"/>
          <cell r="N587">
            <v>351</v>
          </cell>
          <cell r="O587" t="str">
            <v>EUR</v>
          </cell>
          <cell r="P587">
            <v>1</v>
          </cell>
          <cell r="Q587">
            <v>-75</v>
          </cell>
          <cell r="R587">
            <v>87.75</v>
          </cell>
          <cell r="S587" t="str">
            <v>EUR</v>
          </cell>
          <cell r="U587"/>
          <cell r="V587">
            <v>0</v>
          </cell>
          <cell r="W587">
            <v>0</v>
          </cell>
          <cell r="X587">
            <v>0</v>
          </cell>
          <cell r="Y587" t="e">
            <v>#NAME?</v>
          </cell>
          <cell r="Z587">
            <v>1</v>
          </cell>
          <cell r="AA587">
            <v>1</v>
          </cell>
          <cell r="AB587" t="str">
            <v>30</v>
          </cell>
          <cell r="AC587" t="str">
            <v>*SN</v>
          </cell>
          <cell r="AE587" t="str">
            <v>3FPEE</v>
          </cell>
          <cell r="AF587">
            <v>3</v>
          </cell>
          <cell r="AG587" t="str">
            <v>F</v>
          </cell>
          <cell r="AH587" t="str">
            <v>P</v>
          </cell>
          <cell r="AI587" t="str">
            <v>E</v>
          </cell>
          <cell r="AJ587" t="str">
            <v>E</v>
          </cell>
          <cell r="AK587" t="str">
            <v>Sigmasys</v>
          </cell>
          <cell r="AL587" t="str">
            <v>Modular &amp; Networkable Control Systems</v>
          </cell>
          <cell r="AM587" t="str">
            <v>N</v>
          </cell>
          <cell r="AN587" t="str">
            <v>EAR99H</v>
          </cell>
          <cell r="AO587" t="str">
            <v>85311030000</v>
          </cell>
          <cell r="AP587" t="str">
            <v>DE</v>
          </cell>
          <cell r="AQ587">
            <v>1.9E-2</v>
          </cell>
          <cell r="AR587" t="str">
            <v>KG</v>
          </cell>
          <cell r="AW587">
            <v>0</v>
          </cell>
          <cell r="AX587">
            <v>0</v>
          </cell>
          <cell r="AY587" t="e">
            <v>#N/A</v>
          </cell>
          <cell r="BA587">
            <v>0</v>
          </cell>
          <cell r="BB587">
            <v>0</v>
          </cell>
        </row>
        <row r="588">
          <cell r="A588" t="str">
            <v>C24230-A16-B3</v>
          </cell>
          <cell r="B588" t="str">
            <v>C24230-A16-B3</v>
          </cell>
          <cell r="C588" t="str">
            <v>SIGMASYS-L</v>
          </cell>
          <cell r="D588" t="str">
            <v>SIGMASYS-L  Floor cabinet</v>
          </cell>
          <cell r="E588" t="str">
            <v>SIGMASYS-L  Standschrank</v>
          </cell>
          <cell r="F588">
            <v>4236</v>
          </cell>
          <cell r="G588" t="str">
            <v>EUR</v>
          </cell>
          <cell r="H588">
            <v>1</v>
          </cell>
          <cell r="L588">
            <v>1313.3</v>
          </cell>
          <cell r="M588" t="str">
            <v>EUR</v>
          </cell>
          <cell r="N588">
            <v>3851</v>
          </cell>
          <cell r="O588" t="str">
            <v>EUR</v>
          </cell>
          <cell r="P588">
            <v>1</v>
          </cell>
          <cell r="T588">
            <v>1193.9100000000001</v>
          </cell>
          <cell r="U588" t="str">
            <v>EUR</v>
          </cell>
          <cell r="V588">
            <v>0</v>
          </cell>
          <cell r="W588">
            <v>0</v>
          </cell>
          <cell r="X588">
            <v>0</v>
          </cell>
          <cell r="Y588" t="e">
            <v>#NAME?</v>
          </cell>
          <cell r="Z588">
            <v>1</v>
          </cell>
          <cell r="AA588">
            <v>1</v>
          </cell>
          <cell r="AB588" t="str">
            <v>30</v>
          </cell>
          <cell r="AC588" t="str">
            <v>*SN</v>
          </cell>
          <cell r="AE588" t="str">
            <v>3FPEE</v>
          </cell>
          <cell r="AF588">
            <v>3</v>
          </cell>
          <cell r="AG588" t="str">
            <v>F</v>
          </cell>
          <cell r="AH588" t="str">
            <v>P</v>
          </cell>
          <cell r="AI588" t="str">
            <v>E</v>
          </cell>
          <cell r="AJ588" t="str">
            <v>E</v>
          </cell>
          <cell r="AK588" t="str">
            <v>Sigmasys</v>
          </cell>
          <cell r="AL588" t="str">
            <v>Modular &amp; Networkable Control Systems</v>
          </cell>
          <cell r="AM588" t="str">
            <v>N</v>
          </cell>
          <cell r="AN588" t="str">
            <v>N</v>
          </cell>
          <cell r="AO588" t="str">
            <v>94032080900</v>
          </cell>
          <cell r="AP588" t="str">
            <v>PL</v>
          </cell>
          <cell r="AQ588">
            <v>150</v>
          </cell>
          <cell r="AR588" t="str">
            <v>KG</v>
          </cell>
          <cell r="AW588">
            <v>0</v>
          </cell>
          <cell r="AX588">
            <v>0</v>
          </cell>
          <cell r="AY588" t="e">
            <v>#N/A</v>
          </cell>
          <cell r="BA588">
            <v>0</v>
          </cell>
          <cell r="BB588">
            <v>0</v>
          </cell>
        </row>
        <row r="589">
          <cell r="A589" t="str">
            <v>S24230-A133-A1</v>
          </cell>
          <cell r="B589" t="str">
            <v>S24230-A133-A1</v>
          </cell>
          <cell r="C589"/>
          <cell r="D589" t="str">
            <v>Switching component SIGMASYS MPC</v>
          </cell>
          <cell r="E589" t="str">
            <v>SIGMASYS MPC Umschaltbaugruppe</v>
          </cell>
          <cell r="F589">
            <v>409</v>
          </cell>
          <cell r="G589" t="str">
            <v>EUR</v>
          </cell>
          <cell r="H589">
            <v>1</v>
          </cell>
          <cell r="I589">
            <v>-75</v>
          </cell>
          <cell r="J589">
            <v>102.25</v>
          </cell>
          <cell r="K589" t="str">
            <v>EUR</v>
          </cell>
          <cell r="M589"/>
          <cell r="N589">
            <v>372</v>
          </cell>
          <cell r="O589" t="str">
            <v>EUR</v>
          </cell>
          <cell r="P589">
            <v>1</v>
          </cell>
          <cell r="Q589">
            <v>-75</v>
          </cell>
          <cell r="R589">
            <v>93</v>
          </cell>
          <cell r="S589" t="str">
            <v>EUR</v>
          </cell>
          <cell r="U589"/>
          <cell r="V589">
            <v>0</v>
          </cell>
          <cell r="W589">
            <v>0</v>
          </cell>
          <cell r="X589">
            <v>0</v>
          </cell>
          <cell r="Y589" t="e">
            <v>#NAME?</v>
          </cell>
          <cell r="Z589">
            <v>1</v>
          </cell>
          <cell r="AA589">
            <v>1</v>
          </cell>
          <cell r="AB589" t="str">
            <v>30</v>
          </cell>
          <cell r="AC589" t="str">
            <v>*SU</v>
          </cell>
          <cell r="AE589" t="str">
            <v>3FPEE</v>
          </cell>
          <cell r="AF589">
            <v>3</v>
          </cell>
          <cell r="AG589" t="str">
            <v>F</v>
          </cell>
          <cell r="AH589" t="str">
            <v>P</v>
          </cell>
          <cell r="AI589" t="str">
            <v>E</v>
          </cell>
          <cell r="AJ589" t="str">
            <v>E</v>
          </cell>
          <cell r="AK589" t="str">
            <v>Sigmasys</v>
          </cell>
          <cell r="AL589" t="str">
            <v>Modular &amp; Networkable Control Systems</v>
          </cell>
          <cell r="AM589" t="str">
            <v>N</v>
          </cell>
          <cell r="AN589" t="str">
            <v>N</v>
          </cell>
          <cell r="AO589" t="str">
            <v>85311030000</v>
          </cell>
          <cell r="AP589" t="str">
            <v>DE</v>
          </cell>
          <cell r="AQ589">
            <v>0.20599999999999999</v>
          </cell>
          <cell r="AR589" t="str">
            <v>KG</v>
          </cell>
          <cell r="AW589">
            <v>0</v>
          </cell>
          <cell r="AX589">
            <v>0</v>
          </cell>
          <cell r="AY589" t="e">
            <v>#N/A</v>
          </cell>
          <cell r="BA589">
            <v>0</v>
          </cell>
          <cell r="BB589">
            <v>0</v>
          </cell>
        </row>
        <row r="590">
          <cell r="A590" t="str">
            <v>S24230-A135-A2</v>
          </cell>
          <cell r="B590" t="str">
            <v>S24230-A135-A2</v>
          </cell>
          <cell r="C590"/>
          <cell r="D590" t="str">
            <v>Tamper</v>
          </cell>
          <cell r="E590" t="str">
            <v>Sabotagekontakt f.SIGMANET BF</v>
          </cell>
          <cell r="F590">
            <v>231</v>
          </cell>
          <cell r="G590" t="str">
            <v>EUR</v>
          </cell>
          <cell r="H590">
            <v>1</v>
          </cell>
          <cell r="I590">
            <v>-75</v>
          </cell>
          <cell r="J590">
            <v>57.75</v>
          </cell>
          <cell r="K590" t="str">
            <v>EUR</v>
          </cell>
          <cell r="M590"/>
          <cell r="N590">
            <v>216</v>
          </cell>
          <cell r="O590" t="str">
            <v>EUR</v>
          </cell>
          <cell r="P590">
            <v>1</v>
          </cell>
          <cell r="Q590">
            <v>-75</v>
          </cell>
          <cell r="R590">
            <v>54</v>
          </cell>
          <cell r="S590" t="str">
            <v>EUR</v>
          </cell>
          <cell r="U590"/>
          <cell r="V590">
            <v>0</v>
          </cell>
          <cell r="W590">
            <v>0</v>
          </cell>
          <cell r="X590">
            <v>0</v>
          </cell>
          <cell r="Y590" t="e">
            <v>#NAME?</v>
          </cell>
          <cell r="Z590">
            <v>1</v>
          </cell>
          <cell r="AA590">
            <v>1</v>
          </cell>
          <cell r="AB590" t="str">
            <v>56</v>
          </cell>
          <cell r="AC590" t="str">
            <v>*SN</v>
          </cell>
          <cell r="AD590" t="str">
            <v>phased out product</v>
          </cell>
          <cell r="AE590" t="str">
            <v>3FPEE</v>
          </cell>
          <cell r="AF590">
            <v>3</v>
          </cell>
          <cell r="AG590" t="str">
            <v>F</v>
          </cell>
          <cell r="AH590" t="str">
            <v>P</v>
          </cell>
          <cell r="AI590" t="str">
            <v>E</v>
          </cell>
          <cell r="AJ590" t="str">
            <v>E</v>
          </cell>
          <cell r="AK590" t="str">
            <v>Sigmasys</v>
          </cell>
          <cell r="AL590" t="str">
            <v>Modular &amp; Networkable Control Systems</v>
          </cell>
          <cell r="AM590" t="str">
            <v>N</v>
          </cell>
          <cell r="AN590" t="str">
            <v>N</v>
          </cell>
          <cell r="AO590" t="str">
            <v>85311030000</v>
          </cell>
          <cell r="AP590" t="str">
            <v>DE</v>
          </cell>
          <cell r="AQ590">
            <v>0.20100000000000001</v>
          </cell>
          <cell r="AR590" t="str">
            <v>KG</v>
          </cell>
          <cell r="AW590">
            <v>0</v>
          </cell>
          <cell r="AX590">
            <v>0</v>
          </cell>
          <cell r="AY590" t="e">
            <v>#N/A</v>
          </cell>
          <cell r="BA590">
            <v>0</v>
          </cell>
          <cell r="BB590">
            <v>0</v>
          </cell>
        </row>
        <row r="591">
          <cell r="D591" t="str">
            <v>Panel Extensions</v>
          </cell>
          <cell r="E591" t="str">
            <v>Panel Extensions</v>
          </cell>
          <cell r="AE591" t="str">
            <v>3FPEF</v>
          </cell>
          <cell r="AF591">
            <v>3</v>
          </cell>
          <cell r="AG591" t="str">
            <v>F</v>
          </cell>
          <cell r="AH591" t="str">
            <v>P</v>
          </cell>
          <cell r="AI591" t="str">
            <v>E</v>
          </cell>
          <cell r="AJ591" t="str">
            <v>F</v>
          </cell>
          <cell r="AK591" t="str">
            <v>Sigmasys</v>
          </cell>
        </row>
        <row r="592">
          <cell r="A592" t="str">
            <v>S24230-A203-A301</v>
          </cell>
          <cell r="B592" t="str">
            <v>S24230-A203-A301</v>
          </cell>
          <cell r="C592"/>
          <cell r="D592" t="str">
            <v>Ajax Module</v>
          </cell>
          <cell r="E592" t="str">
            <v>Ajax Zentralenbaugruppe</v>
          </cell>
          <cell r="F592" t="str">
            <v>on request</v>
          </cell>
          <cell r="G592"/>
          <cell r="H592">
            <v>1</v>
          </cell>
          <cell r="I592">
            <v>-75</v>
          </cell>
          <cell r="J592">
            <v>0</v>
          </cell>
          <cell r="K592"/>
          <cell r="M592"/>
          <cell r="N592">
            <v>0</v>
          </cell>
          <cell r="O592"/>
          <cell r="P592">
            <v>1</v>
          </cell>
          <cell r="Q592">
            <v>-75</v>
          </cell>
          <cell r="R592">
            <v>0</v>
          </cell>
          <cell r="S592"/>
          <cell r="U592"/>
          <cell r="V592">
            <v>0</v>
          </cell>
          <cell r="W592">
            <v>0</v>
          </cell>
          <cell r="X592">
            <v>0</v>
          </cell>
          <cell r="Y592" t="e">
            <v>#NAME?</v>
          </cell>
          <cell r="Z592">
            <v>1</v>
          </cell>
          <cell r="AA592">
            <v>1</v>
          </cell>
          <cell r="AB592" t="str">
            <v>56</v>
          </cell>
          <cell r="AC592" t="str">
            <v>*SN</v>
          </cell>
          <cell r="AD592" t="str">
            <v>phased out product</v>
          </cell>
          <cell r="AE592" t="str">
            <v>3FPEF</v>
          </cell>
          <cell r="AF592">
            <v>3</v>
          </cell>
          <cell r="AG592" t="str">
            <v>F</v>
          </cell>
          <cell r="AH592" t="str">
            <v>P</v>
          </cell>
          <cell r="AI592" t="str">
            <v>E</v>
          </cell>
          <cell r="AJ592" t="str">
            <v>F</v>
          </cell>
          <cell r="AK592" t="str">
            <v>Sigmasys</v>
          </cell>
          <cell r="AL592" t="str">
            <v>Panel Extensions</v>
          </cell>
          <cell r="AM592" t="str">
            <v>N</v>
          </cell>
          <cell r="AN592" t="str">
            <v>EAR99H</v>
          </cell>
          <cell r="AO592" t="str">
            <v>85311030000</v>
          </cell>
          <cell r="AP592" t="str">
            <v>DE</v>
          </cell>
          <cell r="AQ592">
            <v>0.434</v>
          </cell>
          <cell r="AR592" t="str">
            <v>KG</v>
          </cell>
          <cell r="AW592">
            <v>0</v>
          </cell>
          <cell r="AX592">
            <v>0</v>
          </cell>
          <cell r="AY592" t="e">
            <v>#N/A</v>
          </cell>
          <cell r="BA592">
            <v>0</v>
          </cell>
          <cell r="BB592">
            <v>0</v>
          </cell>
        </row>
        <row r="593">
          <cell r="A593" t="str">
            <v>S24230-A113-A3</v>
          </cell>
          <cell r="B593" t="str">
            <v>S24230-A113-A3</v>
          </cell>
          <cell r="C593"/>
          <cell r="D593" t="str">
            <v>DC/DC converter</v>
          </cell>
          <cell r="E593" t="str">
            <v>DC/DC-Wandler</v>
          </cell>
          <cell r="F593">
            <v>1421</v>
          </cell>
          <cell r="G593" t="str">
            <v>EUR</v>
          </cell>
          <cell r="H593">
            <v>1</v>
          </cell>
          <cell r="I593">
            <v>-75</v>
          </cell>
          <cell r="J593">
            <v>355.25</v>
          </cell>
          <cell r="K593" t="str">
            <v>EUR</v>
          </cell>
          <cell r="M593"/>
          <cell r="N593">
            <v>1292</v>
          </cell>
          <cell r="O593" t="str">
            <v>EUR</v>
          </cell>
          <cell r="P593">
            <v>1</v>
          </cell>
          <cell r="Q593">
            <v>-75</v>
          </cell>
          <cell r="R593">
            <v>323</v>
          </cell>
          <cell r="S593" t="str">
            <v>EUR</v>
          </cell>
          <cell r="U593"/>
          <cell r="V593">
            <v>0</v>
          </cell>
          <cell r="W593">
            <v>0</v>
          </cell>
          <cell r="X593">
            <v>0</v>
          </cell>
          <cell r="Y593" t="e">
            <v>#NAME?</v>
          </cell>
          <cell r="Z593">
            <v>1</v>
          </cell>
          <cell r="AA593">
            <v>1</v>
          </cell>
          <cell r="AB593" t="str">
            <v>30</v>
          </cell>
          <cell r="AC593" t="str">
            <v>*SU</v>
          </cell>
          <cell r="AE593" t="str">
            <v>3FPEF</v>
          </cell>
          <cell r="AF593">
            <v>3</v>
          </cell>
          <cell r="AG593" t="str">
            <v>F</v>
          </cell>
          <cell r="AH593" t="str">
            <v>P</v>
          </cell>
          <cell r="AI593" t="str">
            <v>E</v>
          </cell>
          <cell r="AJ593" t="str">
            <v>F</v>
          </cell>
          <cell r="AK593" t="str">
            <v>Sigmasys</v>
          </cell>
          <cell r="AL593" t="str">
            <v>Panel Extensions</v>
          </cell>
          <cell r="AM593" t="str">
            <v>N</v>
          </cell>
          <cell r="AN593" t="str">
            <v>EAR99H</v>
          </cell>
          <cell r="AO593" t="str">
            <v>85311030000</v>
          </cell>
          <cell r="AP593" t="str">
            <v>DE</v>
          </cell>
          <cell r="AQ593">
            <v>0.217</v>
          </cell>
          <cell r="AR593" t="str">
            <v>KG</v>
          </cell>
          <cell r="AW593">
            <v>0</v>
          </cell>
          <cell r="AX593">
            <v>0</v>
          </cell>
          <cell r="AY593" t="e">
            <v>#N/A</v>
          </cell>
          <cell r="BA593">
            <v>0</v>
          </cell>
          <cell r="BB593">
            <v>0</v>
          </cell>
        </row>
        <row r="594">
          <cell r="A594" t="str">
            <v>S24230-A106-A2</v>
          </cell>
          <cell r="B594" t="str">
            <v>S24230-A106-A2</v>
          </cell>
          <cell r="C594" t="str">
            <v>GMG-S</v>
          </cell>
          <cell r="D594" t="str">
            <v>GMG-S  SIGMASYS connection</v>
          </cell>
          <cell r="E594" t="str">
            <v>GMG-S  SIGMASYS Anschaltung</v>
          </cell>
          <cell r="F594">
            <v>666</v>
          </cell>
          <cell r="G594" t="str">
            <v>EUR</v>
          </cell>
          <cell r="H594">
            <v>1</v>
          </cell>
          <cell r="I594">
            <v>-75</v>
          </cell>
          <cell r="J594">
            <v>166.5</v>
          </cell>
          <cell r="K594" t="str">
            <v>EUR</v>
          </cell>
          <cell r="M594"/>
          <cell r="N594">
            <v>605</v>
          </cell>
          <cell r="O594" t="str">
            <v>EUR</v>
          </cell>
          <cell r="P594">
            <v>1</v>
          </cell>
          <cell r="Q594">
            <v>-75</v>
          </cell>
          <cell r="R594">
            <v>151.25</v>
          </cell>
          <cell r="S594" t="str">
            <v>EUR</v>
          </cell>
          <cell r="U594"/>
          <cell r="V594">
            <v>0</v>
          </cell>
          <cell r="W594">
            <v>0</v>
          </cell>
          <cell r="X594">
            <v>0</v>
          </cell>
          <cell r="Y594" t="e">
            <v>#NAME?</v>
          </cell>
          <cell r="Z594">
            <v>1</v>
          </cell>
          <cell r="AA594">
            <v>1</v>
          </cell>
          <cell r="AB594" t="str">
            <v>30</v>
          </cell>
          <cell r="AC594" t="str">
            <v>*SN</v>
          </cell>
          <cell r="AE594" t="str">
            <v>3FPEF</v>
          </cell>
          <cell r="AF594">
            <v>3</v>
          </cell>
          <cell r="AG594" t="str">
            <v>F</v>
          </cell>
          <cell r="AH594" t="str">
            <v>P</v>
          </cell>
          <cell r="AI594" t="str">
            <v>E</v>
          </cell>
          <cell r="AJ594" t="str">
            <v>F</v>
          </cell>
          <cell r="AK594" t="str">
            <v>Sigmasys</v>
          </cell>
          <cell r="AL594" t="str">
            <v>Panel Extensions</v>
          </cell>
          <cell r="AM594" t="str">
            <v>N</v>
          </cell>
          <cell r="AN594" t="str">
            <v>EAR99H</v>
          </cell>
          <cell r="AO594" t="str">
            <v>85311030000</v>
          </cell>
          <cell r="AP594" t="str">
            <v>DE</v>
          </cell>
          <cell r="AQ594">
            <v>0.23599999999999999</v>
          </cell>
          <cell r="AR594" t="str">
            <v>KG</v>
          </cell>
          <cell r="AW594">
            <v>0</v>
          </cell>
          <cell r="AX594">
            <v>0</v>
          </cell>
          <cell r="AY594" t="e">
            <v>#N/A</v>
          </cell>
          <cell r="BA594">
            <v>0</v>
          </cell>
          <cell r="BB594">
            <v>0</v>
          </cell>
        </row>
        <row r="595">
          <cell r="A595" t="str">
            <v>S24230-B146-A1</v>
          </cell>
          <cell r="B595" t="str">
            <v>S24230-B146-A1</v>
          </cell>
          <cell r="C595"/>
          <cell r="D595" t="str">
            <v>Log printer converter</v>
          </cell>
          <cell r="E595" t="str">
            <v>Drucker-Protokoll-Umsetzer</v>
          </cell>
          <cell r="F595">
            <v>1041</v>
          </cell>
          <cell r="G595" t="str">
            <v>EUR</v>
          </cell>
          <cell r="H595">
            <v>1</v>
          </cell>
          <cell r="I595">
            <v>-75</v>
          </cell>
          <cell r="J595">
            <v>260.25</v>
          </cell>
          <cell r="K595" t="str">
            <v>EUR</v>
          </cell>
          <cell r="M595"/>
          <cell r="N595">
            <v>973</v>
          </cell>
          <cell r="O595" t="str">
            <v>EUR</v>
          </cell>
          <cell r="P595">
            <v>1</v>
          </cell>
          <cell r="Q595">
            <v>-75</v>
          </cell>
          <cell r="R595">
            <v>243.25</v>
          </cell>
          <cell r="S595" t="str">
            <v>EUR</v>
          </cell>
          <cell r="U595"/>
          <cell r="V595">
            <v>0</v>
          </cell>
          <cell r="W595">
            <v>0</v>
          </cell>
          <cell r="X595">
            <v>0</v>
          </cell>
          <cell r="Y595" t="e">
            <v>#NAME?</v>
          </cell>
          <cell r="Z595">
            <v>1</v>
          </cell>
          <cell r="AA595">
            <v>1</v>
          </cell>
          <cell r="AB595" t="str">
            <v>56</v>
          </cell>
          <cell r="AC595" t="str">
            <v>*SN</v>
          </cell>
          <cell r="AD595" t="str">
            <v>phased out product</v>
          </cell>
          <cell r="AE595" t="str">
            <v>3FPEF</v>
          </cell>
          <cell r="AF595">
            <v>3</v>
          </cell>
          <cell r="AG595" t="str">
            <v>F</v>
          </cell>
          <cell r="AH595" t="str">
            <v>P</v>
          </cell>
          <cell r="AI595" t="str">
            <v>E</v>
          </cell>
          <cell r="AJ595" t="str">
            <v>F</v>
          </cell>
          <cell r="AK595" t="str">
            <v>Sigmasys</v>
          </cell>
          <cell r="AL595" t="str">
            <v>Panel Extensions</v>
          </cell>
          <cell r="AM595" t="str">
            <v>N</v>
          </cell>
          <cell r="AN595" t="str">
            <v>EAR99H</v>
          </cell>
          <cell r="AO595" t="str">
            <v>85311030000</v>
          </cell>
          <cell r="AP595" t="str">
            <v>DE</v>
          </cell>
          <cell r="AQ595">
            <v>0.43</v>
          </cell>
          <cell r="AR595" t="str">
            <v>KG</v>
          </cell>
          <cell r="AW595">
            <v>0</v>
          </cell>
          <cell r="AX595">
            <v>0</v>
          </cell>
          <cell r="AY595" t="e">
            <v>#N/A</v>
          </cell>
          <cell r="BA595">
            <v>0</v>
          </cell>
          <cell r="BB595">
            <v>0</v>
          </cell>
        </row>
        <row r="596">
          <cell r="A596" t="str">
            <v>S24230-A105-A1</v>
          </cell>
          <cell r="B596" t="str">
            <v>S24230-A105-A1</v>
          </cell>
          <cell r="C596" t="str">
            <v>PMG-S</v>
          </cell>
          <cell r="D596" t="str">
            <v>PMG-S  SIGMASYS connection</v>
          </cell>
          <cell r="E596" t="str">
            <v>PMG-S  SIGMASYS Anschaltung</v>
          </cell>
          <cell r="F596">
            <v>697</v>
          </cell>
          <cell r="G596" t="str">
            <v>EUR</v>
          </cell>
          <cell r="H596">
            <v>1</v>
          </cell>
          <cell r="L596">
            <v>198.45</v>
          </cell>
          <cell r="M596" t="str">
            <v>EUR</v>
          </cell>
          <cell r="N596">
            <v>634</v>
          </cell>
          <cell r="O596" t="str">
            <v>EUR</v>
          </cell>
          <cell r="P596">
            <v>1</v>
          </cell>
          <cell r="T596">
            <v>180.41</v>
          </cell>
          <cell r="U596" t="str">
            <v>EUR</v>
          </cell>
          <cell r="V596">
            <v>0</v>
          </cell>
          <cell r="W596">
            <v>0</v>
          </cell>
          <cell r="X596">
            <v>0</v>
          </cell>
          <cell r="Y596" t="e">
            <v>#NAME?</v>
          </cell>
          <cell r="Z596">
            <v>1</v>
          </cell>
          <cell r="AA596">
            <v>1</v>
          </cell>
          <cell r="AB596" t="str">
            <v>30</v>
          </cell>
          <cell r="AC596" t="str">
            <v>*SN</v>
          </cell>
          <cell r="AE596" t="str">
            <v>3FPEF</v>
          </cell>
          <cell r="AF596">
            <v>3</v>
          </cell>
          <cell r="AG596" t="str">
            <v>F</v>
          </cell>
          <cell r="AH596" t="str">
            <v>P</v>
          </cell>
          <cell r="AI596" t="str">
            <v>E</v>
          </cell>
          <cell r="AJ596" t="str">
            <v>F</v>
          </cell>
          <cell r="AK596" t="str">
            <v>Sigmasys</v>
          </cell>
          <cell r="AL596" t="str">
            <v>Panel Extensions</v>
          </cell>
          <cell r="AM596" t="str">
            <v>N</v>
          </cell>
          <cell r="AN596" t="str">
            <v>EAR99H</v>
          </cell>
          <cell r="AO596" t="str">
            <v>85311030000</v>
          </cell>
          <cell r="AP596" t="str">
            <v>DE</v>
          </cell>
          <cell r="AQ596">
            <v>0.28799999999999998</v>
          </cell>
          <cell r="AR596" t="str">
            <v>KG</v>
          </cell>
          <cell r="AW596">
            <v>0</v>
          </cell>
          <cell r="AX596">
            <v>0</v>
          </cell>
          <cell r="AY596" t="e">
            <v>#N/A</v>
          </cell>
          <cell r="BA596">
            <v>0</v>
          </cell>
          <cell r="BB596">
            <v>0</v>
          </cell>
        </row>
        <row r="597">
          <cell r="A597" t="str">
            <v>S24230-A203-A2</v>
          </cell>
          <cell r="B597" t="str">
            <v>S24230-A203-A2</v>
          </cell>
          <cell r="C597"/>
          <cell r="D597" t="str">
            <v>PRO Module</v>
          </cell>
          <cell r="E597" t="str">
            <v>PRO Zentralenbaugruppe</v>
          </cell>
          <cell r="F597">
            <v>3228</v>
          </cell>
          <cell r="G597" t="str">
            <v>EUR</v>
          </cell>
          <cell r="H597">
            <v>1</v>
          </cell>
          <cell r="I597">
            <v>-75</v>
          </cell>
          <cell r="J597">
            <v>807</v>
          </cell>
          <cell r="K597" t="str">
            <v>EUR</v>
          </cell>
          <cell r="M597"/>
          <cell r="N597">
            <v>3017</v>
          </cell>
          <cell r="O597" t="str">
            <v>EUR</v>
          </cell>
          <cell r="P597">
            <v>1</v>
          </cell>
          <cell r="Q597">
            <v>-75</v>
          </cell>
          <cell r="R597">
            <v>754.25</v>
          </cell>
          <cell r="S597" t="str">
            <v>EUR</v>
          </cell>
          <cell r="U597"/>
          <cell r="V597">
            <v>0</v>
          </cell>
          <cell r="W597">
            <v>0</v>
          </cell>
          <cell r="X597">
            <v>0</v>
          </cell>
          <cell r="Y597" t="e">
            <v>#NAME?</v>
          </cell>
          <cell r="Z597">
            <v>1</v>
          </cell>
          <cell r="AA597">
            <v>1</v>
          </cell>
          <cell r="AB597" t="str">
            <v>56</v>
          </cell>
          <cell r="AC597" t="str">
            <v>*SU</v>
          </cell>
          <cell r="AD597" t="str">
            <v>phased out product</v>
          </cell>
          <cell r="AE597" t="str">
            <v>3FPEF</v>
          </cell>
          <cell r="AF597">
            <v>3</v>
          </cell>
          <cell r="AG597" t="str">
            <v>F</v>
          </cell>
          <cell r="AH597" t="str">
            <v>P</v>
          </cell>
          <cell r="AI597" t="str">
            <v>E</v>
          </cell>
          <cell r="AJ597" t="str">
            <v>F</v>
          </cell>
          <cell r="AK597" t="str">
            <v>Sigmasys</v>
          </cell>
          <cell r="AL597" t="str">
            <v>Panel Extensions</v>
          </cell>
          <cell r="AM597" t="str">
            <v>N</v>
          </cell>
          <cell r="AN597" t="str">
            <v>EAR99H</v>
          </cell>
          <cell r="AO597" t="str">
            <v>85311030000</v>
          </cell>
          <cell r="AP597" t="str">
            <v>DE</v>
          </cell>
          <cell r="AQ597">
            <v>0.4</v>
          </cell>
          <cell r="AR597" t="str">
            <v>KG</v>
          </cell>
          <cell r="AW597">
            <v>0</v>
          </cell>
          <cell r="AX597">
            <v>0</v>
          </cell>
          <cell r="AY597" t="e">
            <v>#N/A</v>
          </cell>
          <cell r="BA597">
            <v>0</v>
          </cell>
          <cell r="BB597">
            <v>0</v>
          </cell>
        </row>
        <row r="598">
          <cell r="A598" t="str">
            <v>S24230-A101-A3</v>
          </cell>
          <cell r="B598" t="str">
            <v>S24230-A101-A3</v>
          </cell>
          <cell r="C598" t="str">
            <v>SAC</v>
          </cell>
          <cell r="D598" t="str">
            <v>SAC  SIGMASYS system module</v>
          </cell>
          <cell r="E598" t="str">
            <v>SAC  SIGMASYS Systembaugruppe</v>
          </cell>
          <cell r="F598">
            <v>2074</v>
          </cell>
          <cell r="G598" t="str">
            <v>EUR</v>
          </cell>
          <cell r="H598">
            <v>1</v>
          </cell>
          <cell r="I598">
            <v>-75</v>
          </cell>
          <cell r="J598">
            <v>518.5</v>
          </cell>
          <cell r="K598" t="str">
            <v>EUR</v>
          </cell>
          <cell r="M598"/>
          <cell r="N598">
            <v>1885</v>
          </cell>
          <cell r="O598" t="str">
            <v>EUR</v>
          </cell>
          <cell r="P598">
            <v>1</v>
          </cell>
          <cell r="Q598">
            <v>-75</v>
          </cell>
          <cell r="R598">
            <v>471.25</v>
          </cell>
          <cell r="S598" t="str">
            <v>EUR</v>
          </cell>
          <cell r="U598"/>
          <cell r="V598">
            <v>518.5</v>
          </cell>
          <cell r="W598">
            <v>471.25</v>
          </cell>
          <cell r="X598">
            <v>23.625</v>
          </cell>
          <cell r="Y598" t="e">
            <v>#NAME?</v>
          </cell>
          <cell r="Z598">
            <v>1</v>
          </cell>
          <cell r="AA598">
            <v>1</v>
          </cell>
          <cell r="AB598" t="str">
            <v>30</v>
          </cell>
          <cell r="AC598" t="str">
            <v>*SU</v>
          </cell>
          <cell r="AE598" t="str">
            <v>3FPEF</v>
          </cell>
          <cell r="AF598">
            <v>3</v>
          </cell>
          <cell r="AG598" t="str">
            <v>F</v>
          </cell>
          <cell r="AH598" t="str">
            <v>P</v>
          </cell>
          <cell r="AI598" t="str">
            <v>E</v>
          </cell>
          <cell r="AJ598" t="str">
            <v>F</v>
          </cell>
          <cell r="AK598" t="str">
            <v>Sigmasys</v>
          </cell>
          <cell r="AL598" t="str">
            <v>Panel Extensions</v>
          </cell>
          <cell r="AM598" t="str">
            <v>N</v>
          </cell>
          <cell r="AN598" t="str">
            <v>3A991X</v>
          </cell>
          <cell r="AO598" t="str">
            <v>85311030000</v>
          </cell>
          <cell r="AP598" t="str">
            <v>DE</v>
          </cell>
          <cell r="AQ598">
            <v>0.28299999999999997</v>
          </cell>
          <cell r="AR598" t="str">
            <v>KG</v>
          </cell>
          <cell r="AW598">
            <v>1</v>
          </cell>
          <cell r="AX598">
            <v>471.48</v>
          </cell>
          <cell r="AY598" t="e">
            <v>#N/A</v>
          </cell>
          <cell r="BA598">
            <v>1</v>
          </cell>
          <cell r="BB598">
            <v>471.48</v>
          </cell>
        </row>
        <row r="599">
          <cell r="A599" t="str">
            <v>S24230-A122-A1</v>
          </cell>
          <cell r="B599" t="str">
            <v>S24230-A122-A1</v>
          </cell>
          <cell r="C599"/>
          <cell r="D599" t="str">
            <v>SIGMASYS APL 26 conn.board</v>
          </cell>
          <cell r="E599" t="str">
            <v>SIGMASYS APL 26</v>
          </cell>
          <cell r="F599">
            <v>560</v>
          </cell>
          <cell r="G599" t="str">
            <v>EUR</v>
          </cell>
          <cell r="H599">
            <v>1</v>
          </cell>
          <cell r="L599">
            <v>173.47</v>
          </cell>
          <cell r="M599" t="str">
            <v>EUR</v>
          </cell>
          <cell r="N599">
            <v>509</v>
          </cell>
          <cell r="O599" t="str">
            <v>EUR</v>
          </cell>
          <cell r="P599">
            <v>1</v>
          </cell>
          <cell r="T599">
            <v>157.69999999999999</v>
          </cell>
          <cell r="U599" t="str">
            <v>EUR</v>
          </cell>
          <cell r="V599">
            <v>0</v>
          </cell>
          <cell r="W599">
            <v>0</v>
          </cell>
          <cell r="X599">
            <v>0</v>
          </cell>
          <cell r="Y599" t="e">
            <v>#NAME?</v>
          </cell>
          <cell r="Z599">
            <v>1</v>
          </cell>
          <cell r="AA599">
            <v>1</v>
          </cell>
          <cell r="AB599" t="str">
            <v>30</v>
          </cell>
          <cell r="AC599" t="str">
            <v>*SN</v>
          </cell>
          <cell r="AE599" t="str">
            <v>3FPEF</v>
          </cell>
          <cell r="AF599">
            <v>3</v>
          </cell>
          <cell r="AG599" t="str">
            <v>F</v>
          </cell>
          <cell r="AH599" t="str">
            <v>P</v>
          </cell>
          <cell r="AI599" t="str">
            <v>E</v>
          </cell>
          <cell r="AJ599" t="str">
            <v>F</v>
          </cell>
          <cell r="AK599" t="str">
            <v>Sigmasys</v>
          </cell>
          <cell r="AL599" t="str">
            <v>Panel Extensions</v>
          </cell>
          <cell r="AM599" t="str">
            <v>N</v>
          </cell>
          <cell r="AN599" t="str">
            <v>N</v>
          </cell>
          <cell r="AO599" t="str">
            <v>85311030000</v>
          </cell>
          <cell r="AP599" t="str">
            <v>DE</v>
          </cell>
          <cell r="AQ599">
            <v>0.19400000000000001</v>
          </cell>
          <cell r="AR599" t="str">
            <v>KG</v>
          </cell>
          <cell r="AW599">
            <v>0</v>
          </cell>
          <cell r="AX599">
            <v>0</v>
          </cell>
          <cell r="AY599" t="e">
            <v>#N/A</v>
          </cell>
          <cell r="BA599">
            <v>0</v>
          </cell>
          <cell r="BB599">
            <v>0</v>
          </cell>
        </row>
        <row r="600">
          <cell r="A600" t="str">
            <v>C24230-A13-B31</v>
          </cell>
          <cell r="B600" t="str">
            <v>C24230-A13-B31</v>
          </cell>
          <cell r="C600"/>
          <cell r="D600" t="str">
            <v>SIGMASYS C cover</v>
          </cell>
          <cell r="E600" t="str">
            <v>SIGMASYS C Kappe</v>
          </cell>
          <cell r="F600">
            <v>430</v>
          </cell>
          <cell r="G600" t="str">
            <v>EUR</v>
          </cell>
          <cell r="H600">
            <v>1</v>
          </cell>
          <cell r="I600">
            <v>-75</v>
          </cell>
          <cell r="J600">
            <v>107.5</v>
          </cell>
          <cell r="K600" t="str">
            <v>EUR</v>
          </cell>
          <cell r="M600"/>
          <cell r="N600">
            <v>391</v>
          </cell>
          <cell r="O600" t="str">
            <v>EUR</v>
          </cell>
          <cell r="P600">
            <v>1</v>
          </cell>
          <cell r="Q600">
            <v>-75</v>
          </cell>
          <cell r="R600">
            <v>97.75</v>
          </cell>
          <cell r="S600" t="str">
            <v>EUR</v>
          </cell>
          <cell r="U600"/>
          <cell r="V600">
            <v>0</v>
          </cell>
          <cell r="W600">
            <v>0</v>
          </cell>
          <cell r="X600">
            <v>0</v>
          </cell>
          <cell r="Y600" t="e">
            <v>#NAME?</v>
          </cell>
          <cell r="Z600">
            <v>1</v>
          </cell>
          <cell r="AA600">
            <v>1</v>
          </cell>
          <cell r="AB600" t="str">
            <v>30</v>
          </cell>
          <cell r="AC600" t="str">
            <v>*SN</v>
          </cell>
          <cell r="AE600" t="str">
            <v>3FPEF</v>
          </cell>
          <cell r="AF600">
            <v>3</v>
          </cell>
          <cell r="AG600" t="str">
            <v>F</v>
          </cell>
          <cell r="AH600" t="str">
            <v>P</v>
          </cell>
          <cell r="AI600" t="str">
            <v>E</v>
          </cell>
          <cell r="AJ600" t="str">
            <v>F</v>
          </cell>
          <cell r="AK600" t="str">
            <v>Sigmasys</v>
          </cell>
          <cell r="AL600" t="str">
            <v>Panel Extensions</v>
          </cell>
          <cell r="AM600" t="str">
            <v>N</v>
          </cell>
          <cell r="AN600" t="str">
            <v>N</v>
          </cell>
          <cell r="AO600" t="str">
            <v>85311030000</v>
          </cell>
          <cell r="AP600" t="str">
            <v>DE</v>
          </cell>
          <cell r="AQ600">
            <v>6.24</v>
          </cell>
          <cell r="AR600" t="str">
            <v>KG</v>
          </cell>
          <cell r="AW600">
            <v>0</v>
          </cell>
          <cell r="AX600">
            <v>0</v>
          </cell>
          <cell r="AY600" t="e">
            <v>#N/A</v>
          </cell>
          <cell r="BA600">
            <v>0</v>
          </cell>
          <cell r="BB600">
            <v>0</v>
          </cell>
        </row>
        <row r="601">
          <cell r="A601" t="str">
            <v>S24230-A123-A2</v>
          </cell>
          <cell r="B601" t="str">
            <v>S24230-A123-A2</v>
          </cell>
          <cell r="C601"/>
          <cell r="D601" t="str">
            <v>SIGMASYS Conn. Plate APL20</v>
          </cell>
          <cell r="E601" t="str">
            <v>SIGMASYS APL 20</v>
          </cell>
          <cell r="F601">
            <v>507</v>
          </cell>
          <cell r="G601" t="str">
            <v>EUR</v>
          </cell>
          <cell r="H601">
            <v>1</v>
          </cell>
          <cell r="L601">
            <v>157.15</v>
          </cell>
          <cell r="M601" t="str">
            <v>EUR</v>
          </cell>
          <cell r="N601">
            <v>461</v>
          </cell>
          <cell r="O601" t="str">
            <v>EUR</v>
          </cell>
          <cell r="P601">
            <v>1</v>
          </cell>
          <cell r="T601">
            <v>142.86000000000001</v>
          </cell>
          <cell r="U601" t="str">
            <v>EUR</v>
          </cell>
          <cell r="V601">
            <v>157.15</v>
          </cell>
          <cell r="W601">
            <v>142.86000000000001</v>
          </cell>
          <cell r="X601">
            <v>7.144999999999996</v>
          </cell>
          <cell r="Y601" t="e">
            <v>#NAME?</v>
          </cell>
          <cell r="Z601">
            <v>1</v>
          </cell>
          <cell r="AA601">
            <v>1</v>
          </cell>
          <cell r="AB601" t="str">
            <v>30</v>
          </cell>
          <cell r="AC601" t="str">
            <v>*SN</v>
          </cell>
          <cell r="AE601" t="str">
            <v>3FPEF</v>
          </cell>
          <cell r="AF601">
            <v>3</v>
          </cell>
          <cell r="AG601" t="str">
            <v>F</v>
          </cell>
          <cell r="AH601" t="str">
            <v>P</v>
          </cell>
          <cell r="AI601" t="str">
            <v>E</v>
          </cell>
          <cell r="AJ601" t="str">
            <v>F</v>
          </cell>
          <cell r="AK601" t="str">
            <v>Sigmasys</v>
          </cell>
          <cell r="AL601" t="str">
            <v>Panel Extensions</v>
          </cell>
          <cell r="AM601" t="str">
            <v>N</v>
          </cell>
          <cell r="AN601" t="str">
            <v>N</v>
          </cell>
          <cell r="AO601" t="str">
            <v>85319085900</v>
          </cell>
          <cell r="AP601" t="str">
            <v>DE</v>
          </cell>
          <cell r="AQ601">
            <v>0.216</v>
          </cell>
          <cell r="AR601" t="str">
            <v>KG</v>
          </cell>
          <cell r="AW601">
            <v>1</v>
          </cell>
          <cell r="AX601">
            <v>144.03</v>
          </cell>
          <cell r="AY601" t="str">
            <v>S24230-A123-A2</v>
          </cell>
          <cell r="BA601">
            <v>1</v>
          </cell>
          <cell r="BB601">
            <v>144.03</v>
          </cell>
        </row>
        <row r="602">
          <cell r="A602" t="str">
            <v>S24230-A121-A2</v>
          </cell>
          <cell r="B602" t="str">
            <v>S24230-A121-A2</v>
          </cell>
          <cell r="C602"/>
          <cell r="D602" t="str">
            <v>SIGMASYS with boards</v>
          </cell>
          <cell r="E602" t="str">
            <v>Sigmasys m Platter</v>
          </cell>
          <cell r="F602">
            <v>677</v>
          </cell>
          <cell r="G602" t="str">
            <v>EUR</v>
          </cell>
          <cell r="H602">
            <v>1</v>
          </cell>
          <cell r="I602">
            <v>-75</v>
          </cell>
          <cell r="J602">
            <v>169.25</v>
          </cell>
          <cell r="K602" t="str">
            <v>EUR</v>
          </cell>
          <cell r="M602"/>
          <cell r="N602">
            <v>615</v>
          </cell>
          <cell r="O602" t="str">
            <v>EUR</v>
          </cell>
          <cell r="P602">
            <v>1</v>
          </cell>
          <cell r="Q602">
            <v>-75</v>
          </cell>
          <cell r="R602">
            <v>153.75</v>
          </cell>
          <cell r="S602" t="str">
            <v>EUR</v>
          </cell>
          <cell r="U602"/>
          <cell r="V602">
            <v>0</v>
          </cell>
          <cell r="W602">
            <v>0</v>
          </cell>
          <cell r="X602">
            <v>0</v>
          </cell>
          <cell r="Y602" t="e">
            <v>#NAME?</v>
          </cell>
          <cell r="Z602">
            <v>1</v>
          </cell>
          <cell r="AA602">
            <v>1</v>
          </cell>
          <cell r="AB602" t="str">
            <v>30</v>
          </cell>
          <cell r="AC602" t="str">
            <v>*SN</v>
          </cell>
          <cell r="AE602" t="str">
            <v>3FPEF</v>
          </cell>
          <cell r="AF602">
            <v>3</v>
          </cell>
          <cell r="AG602" t="str">
            <v>F</v>
          </cell>
          <cell r="AH602" t="str">
            <v>P</v>
          </cell>
          <cell r="AI602" t="str">
            <v>E</v>
          </cell>
          <cell r="AJ602" t="str">
            <v>F</v>
          </cell>
          <cell r="AK602" t="str">
            <v>Sigmasys</v>
          </cell>
          <cell r="AL602" t="str">
            <v>Panel Extensions</v>
          </cell>
          <cell r="AM602" t="str">
            <v>N</v>
          </cell>
          <cell r="AN602" t="str">
            <v>N</v>
          </cell>
          <cell r="AO602" t="str">
            <v>85311030000</v>
          </cell>
          <cell r="AP602" t="str">
            <v>DE</v>
          </cell>
          <cell r="AQ602">
            <v>0.39600000000000002</v>
          </cell>
          <cell r="AR602" t="str">
            <v>KG</v>
          </cell>
          <cell r="AW602">
            <v>0</v>
          </cell>
          <cell r="AX602">
            <v>0</v>
          </cell>
          <cell r="AY602" t="e">
            <v>#N/A</v>
          </cell>
          <cell r="BA602">
            <v>0</v>
          </cell>
          <cell r="BB602">
            <v>0</v>
          </cell>
        </row>
        <row r="603">
          <cell r="A603" t="str">
            <v>S24230-A100-A4</v>
          </cell>
          <cell r="B603" t="str">
            <v>S24230-A100-A4</v>
          </cell>
          <cell r="C603" t="str">
            <v>SOC</v>
          </cell>
          <cell r="D603" t="str">
            <v>SOC  SIGMASYS Processor module</v>
          </cell>
          <cell r="E603" t="str">
            <v>SOC  SIGMASYS Rechner-Baugruppe</v>
          </cell>
          <cell r="F603">
            <v>2289</v>
          </cell>
          <cell r="G603" t="str">
            <v>EUR</v>
          </cell>
          <cell r="H603">
            <v>1</v>
          </cell>
          <cell r="L603">
            <v>709.63</v>
          </cell>
          <cell r="M603" t="str">
            <v>EUR</v>
          </cell>
          <cell r="N603">
            <v>2081</v>
          </cell>
          <cell r="O603" t="str">
            <v>EUR</v>
          </cell>
          <cell r="P603">
            <v>1</v>
          </cell>
          <cell r="T603">
            <v>645.12</v>
          </cell>
          <cell r="U603" t="str">
            <v>EUR</v>
          </cell>
          <cell r="V603">
            <v>709.63</v>
          </cell>
          <cell r="W603">
            <v>645.12</v>
          </cell>
          <cell r="X603">
            <v>32.254999999999995</v>
          </cell>
          <cell r="Y603" t="e">
            <v>#NAME?</v>
          </cell>
          <cell r="Z603">
            <v>1</v>
          </cell>
          <cell r="AA603">
            <v>1</v>
          </cell>
          <cell r="AB603" t="str">
            <v>30</v>
          </cell>
          <cell r="AC603" t="str">
            <v>*SU</v>
          </cell>
          <cell r="AE603" t="str">
            <v>3FPEF</v>
          </cell>
          <cell r="AF603">
            <v>3</v>
          </cell>
          <cell r="AG603" t="str">
            <v>F</v>
          </cell>
          <cell r="AH603" t="str">
            <v>P</v>
          </cell>
          <cell r="AI603" t="str">
            <v>E</v>
          </cell>
          <cell r="AJ603" t="str">
            <v>F</v>
          </cell>
          <cell r="AK603" t="str">
            <v>Sigmasys</v>
          </cell>
          <cell r="AL603" t="str">
            <v>Panel Extensions</v>
          </cell>
          <cell r="AM603" t="str">
            <v>N</v>
          </cell>
          <cell r="AN603" t="str">
            <v>EAR99H</v>
          </cell>
          <cell r="AO603" t="str">
            <v>85311030000</v>
          </cell>
          <cell r="AP603" t="str">
            <v>DE</v>
          </cell>
          <cell r="AQ603">
            <v>0.28899999999999998</v>
          </cell>
          <cell r="AR603" t="str">
            <v>KG</v>
          </cell>
          <cell r="AW603">
            <v>1</v>
          </cell>
          <cell r="AX603">
            <v>645.44000000000005</v>
          </cell>
          <cell r="AY603" t="e">
            <v>#N/A</v>
          </cell>
          <cell r="BA603">
            <v>1</v>
          </cell>
          <cell r="BB603">
            <v>645.44000000000005</v>
          </cell>
        </row>
        <row r="604">
          <cell r="A604" t="str">
            <v>S24230-A145-A1</v>
          </cell>
          <cell r="B604" t="str">
            <v>S24230-A145-A1</v>
          </cell>
          <cell r="C604"/>
          <cell r="D604" t="str">
            <v>Transl. Ringbus connector board</v>
          </cell>
          <cell r="E604" t="str">
            <v>TR-APL</v>
          </cell>
          <cell r="F604">
            <v>517</v>
          </cell>
          <cell r="G604" t="str">
            <v>EUR</v>
          </cell>
          <cell r="H604">
            <v>1</v>
          </cell>
          <cell r="I604">
            <v>-75</v>
          </cell>
          <cell r="J604">
            <v>129.25</v>
          </cell>
          <cell r="K604" t="str">
            <v>EUR</v>
          </cell>
          <cell r="M604"/>
          <cell r="N604">
            <v>470</v>
          </cell>
          <cell r="O604" t="str">
            <v>EUR</v>
          </cell>
          <cell r="P604">
            <v>1</v>
          </cell>
          <cell r="Q604">
            <v>-75</v>
          </cell>
          <cell r="R604">
            <v>117.5</v>
          </cell>
          <cell r="S604" t="str">
            <v>EUR</v>
          </cell>
          <cell r="U604"/>
          <cell r="V604">
            <v>0</v>
          </cell>
          <cell r="W604">
            <v>0</v>
          </cell>
          <cell r="X604">
            <v>0</v>
          </cell>
          <cell r="Y604" t="e">
            <v>#NAME?</v>
          </cell>
          <cell r="Z604">
            <v>1</v>
          </cell>
          <cell r="AA604">
            <v>1</v>
          </cell>
          <cell r="AB604" t="str">
            <v>30</v>
          </cell>
          <cell r="AC604" t="str">
            <v>*SN</v>
          </cell>
          <cell r="AE604" t="str">
            <v>3FPEF</v>
          </cell>
          <cell r="AF604">
            <v>3</v>
          </cell>
          <cell r="AG604" t="str">
            <v>F</v>
          </cell>
          <cell r="AH604" t="str">
            <v>P</v>
          </cell>
          <cell r="AI604" t="str">
            <v>E</v>
          </cell>
          <cell r="AJ604" t="str">
            <v>F</v>
          </cell>
          <cell r="AK604" t="str">
            <v>Sigmasys</v>
          </cell>
          <cell r="AL604" t="str">
            <v>Panel Extensions</v>
          </cell>
          <cell r="AM604" t="str">
            <v>N</v>
          </cell>
          <cell r="AN604" t="str">
            <v>EAR99H</v>
          </cell>
          <cell r="AO604" t="str">
            <v>85311030000</v>
          </cell>
          <cell r="AP604" t="str">
            <v>DE</v>
          </cell>
          <cell r="AQ604">
            <v>0.249</v>
          </cell>
          <cell r="AR604" t="str">
            <v>KG</v>
          </cell>
          <cell r="AW604">
            <v>0</v>
          </cell>
          <cell r="AX604">
            <v>0</v>
          </cell>
          <cell r="AY604" t="e">
            <v>#N/A</v>
          </cell>
          <cell r="BA604">
            <v>0</v>
          </cell>
          <cell r="BB604">
            <v>0</v>
          </cell>
        </row>
        <row r="605">
          <cell r="D605" t="str">
            <v>Spare Parts (no Repair &amp; Revision)</v>
          </cell>
          <cell r="E605" t="str">
            <v>Spare Parts (no Repair &amp; Revision)</v>
          </cell>
          <cell r="AE605" t="str">
            <v>3FPEX</v>
          </cell>
          <cell r="AF605">
            <v>3</v>
          </cell>
          <cell r="AG605" t="str">
            <v>F</v>
          </cell>
          <cell r="AH605" t="str">
            <v>P</v>
          </cell>
          <cell r="AI605" t="str">
            <v>E</v>
          </cell>
          <cell r="AJ605" t="str">
            <v>X</v>
          </cell>
          <cell r="AK605" t="str">
            <v>Sigmasys</v>
          </cell>
        </row>
        <row r="606">
          <cell r="A606" t="str">
            <v>S24230-P557-A1</v>
          </cell>
          <cell r="B606" t="str">
            <v>S24230-P557-A1</v>
          </cell>
          <cell r="C606" t="str">
            <v>PMG-S SW</v>
          </cell>
          <cell r="D606" t="str">
            <v>PMG-S SW  SIGMASYS</v>
          </cell>
          <cell r="E606" t="str">
            <v>PMG-S SW  SIGMASYS</v>
          </cell>
          <cell r="F606" t="str">
            <v>on request</v>
          </cell>
          <cell r="G606"/>
          <cell r="H606">
            <v>1</v>
          </cell>
          <cell r="I606">
            <v>-75</v>
          </cell>
          <cell r="J606">
            <v>0</v>
          </cell>
          <cell r="K606"/>
          <cell r="M606"/>
          <cell r="N606">
            <v>0</v>
          </cell>
          <cell r="O606"/>
          <cell r="P606">
            <v>1</v>
          </cell>
          <cell r="Q606">
            <v>-75</v>
          </cell>
          <cell r="R606">
            <v>0</v>
          </cell>
          <cell r="S606"/>
          <cell r="U606"/>
          <cell r="V606">
            <v>0</v>
          </cell>
          <cell r="W606">
            <v>0</v>
          </cell>
          <cell r="X606">
            <v>0</v>
          </cell>
          <cell r="Y606" t="e">
            <v>#NAME?</v>
          </cell>
          <cell r="Z606">
            <v>1</v>
          </cell>
          <cell r="AA606">
            <v>1</v>
          </cell>
          <cell r="AB606" t="str">
            <v>30</v>
          </cell>
          <cell r="AC606" t="str">
            <v>*SN</v>
          </cell>
          <cell r="AE606" t="str">
            <v>3FPEX</v>
          </cell>
          <cell r="AF606">
            <v>3</v>
          </cell>
          <cell r="AG606" t="str">
            <v>F</v>
          </cell>
          <cell r="AH606" t="str">
            <v>P</v>
          </cell>
          <cell r="AI606" t="str">
            <v>E</v>
          </cell>
          <cell r="AJ606" t="str">
            <v>X</v>
          </cell>
          <cell r="AK606" t="str">
            <v>Sigmasys</v>
          </cell>
          <cell r="AL606" t="str">
            <v>Spare Parts (no Repair &amp; Revision)</v>
          </cell>
          <cell r="AM606" t="str">
            <v>N</v>
          </cell>
          <cell r="AN606" t="str">
            <v>EAR99H</v>
          </cell>
          <cell r="AO606" t="str">
            <v>85234025000</v>
          </cell>
          <cell r="AP606" t="str">
            <v>DE</v>
          </cell>
          <cell r="AQ606">
            <v>2.5999999999999999E-2</v>
          </cell>
          <cell r="AR606" t="str">
            <v>KG</v>
          </cell>
          <cell r="AW606">
            <v>0</v>
          </cell>
          <cell r="AX606">
            <v>0</v>
          </cell>
          <cell r="AY606" t="e">
            <v>#N/A</v>
          </cell>
          <cell r="BA606">
            <v>0</v>
          </cell>
          <cell r="BB606">
            <v>0</v>
          </cell>
        </row>
        <row r="607">
          <cell r="A607" t="str">
            <v>A5Q00004219</v>
          </cell>
          <cell r="B607" t="str">
            <v>A5Q00004219</v>
          </cell>
          <cell r="C607"/>
          <cell r="D607" t="str">
            <v>Set of walls f. SIGMASYS-L cab.</v>
          </cell>
          <cell r="E607" t="str">
            <v>Satz Schrankwand f. SIGMASYS L</v>
          </cell>
          <cell r="F607">
            <v>941</v>
          </cell>
          <cell r="G607" t="str">
            <v>EUR</v>
          </cell>
          <cell r="H607">
            <v>1</v>
          </cell>
          <cell r="I607">
            <v>-75</v>
          </cell>
          <cell r="J607">
            <v>235.25</v>
          </cell>
          <cell r="K607" t="str">
            <v>EUR</v>
          </cell>
          <cell r="M607"/>
          <cell r="N607">
            <v>879</v>
          </cell>
          <cell r="O607" t="str">
            <v>EUR</v>
          </cell>
          <cell r="P607">
            <v>1</v>
          </cell>
          <cell r="Q607">
            <v>-75</v>
          </cell>
          <cell r="R607">
            <v>219.75</v>
          </cell>
          <cell r="S607" t="str">
            <v>EUR</v>
          </cell>
          <cell r="U607"/>
          <cell r="V607">
            <v>0</v>
          </cell>
          <cell r="W607">
            <v>0</v>
          </cell>
          <cell r="X607">
            <v>0</v>
          </cell>
          <cell r="Y607" t="e">
            <v>#NAME?</v>
          </cell>
          <cell r="Z607">
            <v>1</v>
          </cell>
          <cell r="AA607">
            <v>1</v>
          </cell>
          <cell r="AB607" t="str">
            <v>61</v>
          </cell>
          <cell r="AC607" t="str">
            <v>*SN</v>
          </cell>
          <cell r="AD607" t="str">
            <v>phasing out product</v>
          </cell>
          <cell r="AE607" t="str">
            <v>3FPEX</v>
          </cell>
          <cell r="AF607">
            <v>3</v>
          </cell>
          <cell r="AG607" t="str">
            <v>F</v>
          </cell>
          <cell r="AH607" t="str">
            <v>P</v>
          </cell>
          <cell r="AI607" t="str">
            <v>E</v>
          </cell>
          <cell r="AJ607" t="str">
            <v>X</v>
          </cell>
          <cell r="AK607" t="str">
            <v>Sigmasys</v>
          </cell>
          <cell r="AL607" t="str">
            <v>Spare Parts (no Repair &amp; Revision)</v>
          </cell>
          <cell r="AM607" t="str">
            <v>N</v>
          </cell>
          <cell r="AN607" t="str">
            <v>N</v>
          </cell>
          <cell r="AO607" t="str">
            <v>94039010900</v>
          </cell>
          <cell r="AP607" t="str">
            <v>FR</v>
          </cell>
          <cell r="AQ607">
            <v>15</v>
          </cell>
          <cell r="AR607" t="str">
            <v>KG</v>
          </cell>
          <cell r="AW607">
            <v>0</v>
          </cell>
          <cell r="AX607">
            <v>0</v>
          </cell>
          <cell r="AY607" t="e">
            <v>#N/A</v>
          </cell>
          <cell r="BA607">
            <v>0</v>
          </cell>
          <cell r="BB607">
            <v>0</v>
          </cell>
        </row>
        <row r="608">
          <cell r="A608" t="str">
            <v>A5Q00004218</v>
          </cell>
          <cell r="B608" t="str">
            <v>A5Q00004218</v>
          </cell>
          <cell r="C608"/>
          <cell r="D608" t="str">
            <v>Spare roof f.SIGMASYS-L cabin.</v>
          </cell>
          <cell r="E608" t="str">
            <v>Ersatzdach f.SIGMASYS L-Schraenke</v>
          </cell>
          <cell r="F608">
            <v>443</v>
          </cell>
          <cell r="G608" t="str">
            <v>EUR</v>
          </cell>
          <cell r="H608">
            <v>1</v>
          </cell>
          <cell r="I608">
            <v>-75</v>
          </cell>
          <cell r="J608">
            <v>110.75</v>
          </cell>
          <cell r="K608" t="str">
            <v>EUR</v>
          </cell>
          <cell r="M608"/>
          <cell r="N608">
            <v>414</v>
          </cell>
          <cell r="O608" t="str">
            <v>EUR</v>
          </cell>
          <cell r="P608">
            <v>1</v>
          </cell>
          <cell r="Q608">
            <v>-75</v>
          </cell>
          <cell r="R608">
            <v>103.5</v>
          </cell>
          <cell r="S608" t="str">
            <v>EUR</v>
          </cell>
          <cell r="U608"/>
          <cell r="V608">
            <v>0</v>
          </cell>
          <cell r="W608">
            <v>0</v>
          </cell>
          <cell r="X608">
            <v>0</v>
          </cell>
          <cell r="Y608" t="e">
            <v>#NAME?</v>
          </cell>
          <cell r="Z608">
            <v>1</v>
          </cell>
          <cell r="AA608">
            <v>1</v>
          </cell>
          <cell r="AB608" t="str">
            <v>61</v>
          </cell>
          <cell r="AC608" t="str">
            <v>*SN</v>
          </cell>
          <cell r="AD608" t="str">
            <v>phasing out product</v>
          </cell>
          <cell r="AE608" t="str">
            <v>3FPEX</v>
          </cell>
          <cell r="AF608">
            <v>3</v>
          </cell>
          <cell r="AG608" t="str">
            <v>F</v>
          </cell>
          <cell r="AH608" t="str">
            <v>P</v>
          </cell>
          <cell r="AI608" t="str">
            <v>E</v>
          </cell>
          <cell r="AJ608" t="str">
            <v>X</v>
          </cell>
          <cell r="AK608" t="str">
            <v>Sigmasys</v>
          </cell>
          <cell r="AL608" t="str">
            <v>Spare Parts (no Repair &amp; Revision)</v>
          </cell>
          <cell r="AM608" t="str">
            <v>N</v>
          </cell>
          <cell r="AN608" t="str">
            <v>N</v>
          </cell>
          <cell r="AO608" t="str">
            <v>94039010900</v>
          </cell>
          <cell r="AP608" t="str">
            <v>FR</v>
          </cell>
          <cell r="AQ608">
            <v>4.08</v>
          </cell>
          <cell r="AR608" t="str">
            <v>KG</v>
          </cell>
          <cell r="AW608">
            <v>0</v>
          </cell>
          <cell r="AX608">
            <v>0</v>
          </cell>
          <cell r="AY608" t="e">
            <v>#N/A</v>
          </cell>
          <cell r="BA608">
            <v>0</v>
          </cell>
          <cell r="BB608">
            <v>0</v>
          </cell>
        </row>
        <row r="609">
          <cell r="D609" t="str">
            <v>others</v>
          </cell>
          <cell r="E609" t="str">
            <v>others</v>
          </cell>
          <cell r="AE609" t="str">
            <v>3FPEZ</v>
          </cell>
          <cell r="AF609">
            <v>3</v>
          </cell>
          <cell r="AG609" t="str">
            <v>F</v>
          </cell>
          <cell r="AH609" t="str">
            <v>P</v>
          </cell>
          <cell r="AI609" t="str">
            <v>E</v>
          </cell>
          <cell r="AJ609" t="str">
            <v>Z</v>
          </cell>
          <cell r="AK609" t="str">
            <v>Sigmasys</v>
          </cell>
        </row>
        <row r="610">
          <cell r="A610" t="str">
            <v>GBI:13013</v>
          </cell>
          <cell r="B610" t="str">
            <v>GBI:13013</v>
          </cell>
          <cell r="C610"/>
          <cell r="D610" t="str">
            <v>Battery  12 V/25 Ah (26Ah)</v>
          </cell>
          <cell r="E610" t="str">
            <v>Batterie 12V/25Ah (26Ah)</v>
          </cell>
          <cell r="F610">
            <v>132</v>
          </cell>
          <cell r="G610" t="str">
            <v>EUR</v>
          </cell>
          <cell r="H610">
            <v>1</v>
          </cell>
          <cell r="I610">
            <v>-75</v>
          </cell>
          <cell r="J610">
            <v>33</v>
          </cell>
          <cell r="K610" t="str">
            <v>EUR</v>
          </cell>
          <cell r="N610">
            <v>95.5</v>
          </cell>
          <cell r="O610" t="str">
            <v>EUR</v>
          </cell>
          <cell r="P610">
            <v>1</v>
          </cell>
          <cell r="T610">
            <v>24.59</v>
          </cell>
          <cell r="U610" t="str">
            <v>EUR</v>
          </cell>
          <cell r="V610">
            <v>132</v>
          </cell>
          <cell r="W610">
            <v>98.36</v>
          </cell>
          <cell r="X610">
            <v>16.82</v>
          </cell>
          <cell r="Y610" t="e">
            <v>#NAME?</v>
          </cell>
          <cell r="Z610">
            <v>1</v>
          </cell>
          <cell r="AA610">
            <v>1</v>
          </cell>
          <cell r="AB610" t="str">
            <v>30</v>
          </cell>
          <cell r="AC610" t="str">
            <v>*SN</v>
          </cell>
          <cell r="AE610" t="str">
            <v>3FPEZ</v>
          </cell>
          <cell r="AF610">
            <v>3</v>
          </cell>
          <cell r="AG610" t="str">
            <v>F</v>
          </cell>
          <cell r="AH610" t="str">
            <v>P</v>
          </cell>
          <cell r="AI610" t="str">
            <v>E</v>
          </cell>
          <cell r="AJ610" t="str">
            <v>Z</v>
          </cell>
          <cell r="AK610" t="str">
            <v>Sigmasys</v>
          </cell>
          <cell r="AL610" t="str">
            <v>others</v>
          </cell>
          <cell r="AM610" t="str">
            <v>N</v>
          </cell>
          <cell r="AN610" t="str">
            <v>N</v>
          </cell>
          <cell r="AO610" t="str">
            <v>85072098900</v>
          </cell>
          <cell r="AP610" t="str">
            <v>CN</v>
          </cell>
          <cell r="AQ610">
            <v>8.0530000000000008</v>
          </cell>
          <cell r="AR610" t="str">
            <v>KG</v>
          </cell>
          <cell r="AW610">
            <v>4</v>
          </cell>
          <cell r="AX610">
            <v>105.07</v>
          </cell>
          <cell r="AY610" t="e">
            <v>#N/A</v>
          </cell>
          <cell r="BA610">
            <v>4</v>
          </cell>
          <cell r="BB610">
            <v>105.07</v>
          </cell>
        </row>
        <row r="611">
          <cell r="A611" t="str">
            <v>V24069-Z103-A7</v>
          </cell>
          <cell r="B611" t="str">
            <v>V24069-Z103-A7</v>
          </cell>
          <cell r="C611"/>
          <cell r="D611" t="str">
            <v>Battery 12 V/65 Ah</v>
          </cell>
          <cell r="E611" t="str">
            <v>Batterie 12 V/65 Ah</v>
          </cell>
          <cell r="F611">
            <v>416</v>
          </cell>
          <cell r="G611" t="str">
            <v>EUR</v>
          </cell>
          <cell r="H611">
            <v>1</v>
          </cell>
          <cell r="I611">
            <v>-75</v>
          </cell>
          <cell r="J611">
            <v>104</v>
          </cell>
          <cell r="K611" t="str">
            <v>EUR</v>
          </cell>
          <cell r="N611">
            <v>326</v>
          </cell>
          <cell r="O611" t="str">
            <v>EUR</v>
          </cell>
          <cell r="P611">
            <v>1</v>
          </cell>
          <cell r="T611">
            <v>76.040000000000006</v>
          </cell>
          <cell r="U611" t="str">
            <v>EUR</v>
          </cell>
          <cell r="V611">
            <v>208</v>
          </cell>
          <cell r="W611">
            <v>152.08000000000001</v>
          </cell>
          <cell r="X611">
            <v>27.959999999999994</v>
          </cell>
          <cell r="Y611" t="e">
            <v>#NAME?</v>
          </cell>
          <cell r="Z611">
            <v>1</v>
          </cell>
          <cell r="AA611">
            <v>1</v>
          </cell>
          <cell r="AB611" t="str">
            <v>30</v>
          </cell>
          <cell r="AC611" t="str">
            <v>*SN</v>
          </cell>
          <cell r="AE611" t="str">
            <v>3FPEZ</v>
          </cell>
          <cell r="AF611">
            <v>3</v>
          </cell>
          <cell r="AG611" t="str">
            <v>F</v>
          </cell>
          <cell r="AH611" t="str">
            <v>P</v>
          </cell>
          <cell r="AI611" t="str">
            <v>E</v>
          </cell>
          <cell r="AJ611" t="str">
            <v>Z</v>
          </cell>
          <cell r="AK611" t="str">
            <v>Sigmasys</v>
          </cell>
          <cell r="AL611" t="str">
            <v>others</v>
          </cell>
          <cell r="AM611" t="str">
            <v>N</v>
          </cell>
          <cell r="AN611" t="str">
            <v>N</v>
          </cell>
          <cell r="AO611" t="str">
            <v>85072092900</v>
          </cell>
          <cell r="AP611" t="str">
            <v>PT</v>
          </cell>
          <cell r="AQ611">
            <v>23.92</v>
          </cell>
          <cell r="AR611" t="str">
            <v>KG</v>
          </cell>
          <cell r="AW611">
            <v>2</v>
          </cell>
          <cell r="AX611">
            <v>198.25</v>
          </cell>
          <cell r="AY611" t="e">
            <v>#N/A</v>
          </cell>
          <cell r="BA611">
            <v>2</v>
          </cell>
          <cell r="BB611">
            <v>198.25</v>
          </cell>
        </row>
        <row r="612">
          <cell r="A612" t="str">
            <v>GBI:13017</v>
          </cell>
          <cell r="B612" t="str">
            <v>GBI:13017</v>
          </cell>
          <cell r="C612"/>
          <cell r="D612" t="str">
            <v>Battery 12V/115Ah</v>
          </cell>
          <cell r="E612" t="str">
            <v>Batterie 12V/115Ah</v>
          </cell>
          <cell r="F612">
            <v>759</v>
          </cell>
          <cell r="G612" t="str">
            <v>EUR</v>
          </cell>
          <cell r="H612">
            <v>1</v>
          </cell>
          <cell r="I612">
            <v>-75</v>
          </cell>
          <cell r="J612">
            <v>189.75</v>
          </cell>
          <cell r="K612" t="str">
            <v>EUR</v>
          </cell>
          <cell r="N612">
            <v>611</v>
          </cell>
          <cell r="O612" t="str">
            <v>EUR</v>
          </cell>
          <cell r="P612">
            <v>1</v>
          </cell>
          <cell r="T612">
            <v>145.6</v>
          </cell>
          <cell r="U612" t="str">
            <v>EUR</v>
          </cell>
          <cell r="V612">
            <v>0</v>
          </cell>
          <cell r="W612">
            <v>0</v>
          </cell>
          <cell r="X612">
            <v>0</v>
          </cell>
          <cell r="Y612" t="e">
            <v>#NAME?</v>
          </cell>
          <cell r="Z612">
            <v>1</v>
          </cell>
          <cell r="AA612">
            <v>1</v>
          </cell>
          <cell r="AB612" t="str">
            <v>30</v>
          </cell>
          <cell r="AC612" t="str">
            <v>*SN</v>
          </cell>
          <cell r="AE612" t="str">
            <v>3FPEZ</v>
          </cell>
          <cell r="AF612">
            <v>3</v>
          </cell>
          <cell r="AG612" t="str">
            <v>F</v>
          </cell>
          <cell r="AH612" t="str">
            <v>P</v>
          </cell>
          <cell r="AI612" t="str">
            <v>E</v>
          </cell>
          <cell r="AJ612" t="str">
            <v>Z</v>
          </cell>
          <cell r="AK612" t="str">
            <v>Sigmasys</v>
          </cell>
          <cell r="AL612" t="str">
            <v>others</v>
          </cell>
          <cell r="AM612" t="str">
            <v>N</v>
          </cell>
          <cell r="AN612" t="str">
            <v>N</v>
          </cell>
          <cell r="AO612" t="str">
            <v>85072098900</v>
          </cell>
          <cell r="AP612" t="str">
            <v>DE</v>
          </cell>
          <cell r="AQ612">
            <v>39.14</v>
          </cell>
          <cell r="AR612" t="str">
            <v>KG</v>
          </cell>
          <cell r="AW612">
            <v>0</v>
          </cell>
          <cell r="AX612">
            <v>0</v>
          </cell>
          <cell r="AY612" t="e">
            <v>#N/A</v>
          </cell>
          <cell r="BA612">
            <v>0</v>
          </cell>
          <cell r="BB612">
            <v>0</v>
          </cell>
        </row>
        <row r="613">
          <cell r="A613" t="str">
            <v>C24230-A16-B24</v>
          </cell>
          <cell r="B613" t="str">
            <v>C24230-A16-B24</v>
          </cell>
          <cell r="C613"/>
          <cell r="D613" t="str">
            <v>Change over set single pwr.supply</v>
          </cell>
          <cell r="E613" t="str">
            <v>Umrüstsatz Einzel SV</v>
          </cell>
          <cell r="F613">
            <v>241</v>
          </cell>
          <cell r="G613" t="str">
            <v>EUR</v>
          </cell>
          <cell r="H613">
            <v>1</v>
          </cell>
          <cell r="I613">
            <v>-75</v>
          </cell>
          <cell r="J613">
            <v>60.25</v>
          </cell>
          <cell r="K613" t="str">
            <v>EUR</v>
          </cell>
          <cell r="M613"/>
          <cell r="N613">
            <v>219</v>
          </cell>
          <cell r="O613" t="str">
            <v>EUR</v>
          </cell>
          <cell r="P613">
            <v>1</v>
          </cell>
          <cell r="Q613">
            <v>-75</v>
          </cell>
          <cell r="R613">
            <v>54.75</v>
          </cell>
          <cell r="S613" t="str">
            <v>EUR</v>
          </cell>
          <cell r="U613"/>
          <cell r="V613">
            <v>0</v>
          </cell>
          <cell r="W613">
            <v>0</v>
          </cell>
          <cell r="X613">
            <v>0</v>
          </cell>
          <cell r="Y613" t="e">
            <v>#NAME?</v>
          </cell>
          <cell r="Z613">
            <v>1</v>
          </cell>
          <cell r="AA613">
            <v>1</v>
          </cell>
          <cell r="AB613" t="str">
            <v>30</v>
          </cell>
          <cell r="AC613" t="str">
            <v>*SN</v>
          </cell>
          <cell r="AE613" t="str">
            <v>3FPEZ</v>
          </cell>
          <cell r="AF613">
            <v>3</v>
          </cell>
          <cell r="AG613" t="str">
            <v>F</v>
          </cell>
          <cell r="AH613" t="str">
            <v>P</v>
          </cell>
          <cell r="AI613" t="str">
            <v>E</v>
          </cell>
          <cell r="AJ613" t="str">
            <v>Z</v>
          </cell>
          <cell r="AK613" t="str">
            <v>Sigmasys</v>
          </cell>
          <cell r="AL613" t="str">
            <v>others</v>
          </cell>
          <cell r="AM613" t="str">
            <v>N</v>
          </cell>
          <cell r="AN613" t="str">
            <v>N</v>
          </cell>
          <cell r="AO613" t="str">
            <v>85311030000</v>
          </cell>
          <cell r="AP613" t="str">
            <v>DE</v>
          </cell>
          <cell r="AQ613">
            <v>0.9</v>
          </cell>
          <cell r="AR613" t="str">
            <v>KG</v>
          </cell>
          <cell r="AW613">
            <v>0</v>
          </cell>
          <cell r="AX613">
            <v>0</v>
          </cell>
          <cell r="AY613" t="e">
            <v>#N/A</v>
          </cell>
          <cell r="BA613">
            <v>0</v>
          </cell>
          <cell r="BB613">
            <v>0</v>
          </cell>
        </row>
        <row r="614">
          <cell r="A614" t="str">
            <v>S24230-D141-A1</v>
          </cell>
          <cell r="B614" t="str">
            <v>S24230-D141-A1</v>
          </cell>
          <cell r="C614"/>
          <cell r="D614" t="str">
            <v>Conversion kit 150W-PSU</v>
          </cell>
          <cell r="E614" t="str">
            <v>Umrüstsatz 150W-SV</v>
          </cell>
          <cell r="F614">
            <v>215</v>
          </cell>
          <cell r="G614" t="str">
            <v>EUR</v>
          </cell>
          <cell r="H614">
            <v>1</v>
          </cell>
          <cell r="I614">
            <v>-75</v>
          </cell>
          <cell r="J614">
            <v>53.75</v>
          </cell>
          <cell r="K614" t="str">
            <v>EUR</v>
          </cell>
          <cell r="M614"/>
          <cell r="N614">
            <v>195</v>
          </cell>
          <cell r="O614" t="str">
            <v>EUR</v>
          </cell>
          <cell r="P614">
            <v>1</v>
          </cell>
          <cell r="Q614">
            <v>-75</v>
          </cell>
          <cell r="R614">
            <v>48.75</v>
          </cell>
          <cell r="S614" t="str">
            <v>EUR</v>
          </cell>
          <cell r="U614"/>
          <cell r="V614">
            <v>53.75</v>
          </cell>
          <cell r="W614">
            <v>48.75</v>
          </cell>
          <cell r="X614">
            <v>2.5</v>
          </cell>
          <cell r="Y614" t="e">
            <v>#NAME?</v>
          </cell>
          <cell r="Z614">
            <v>1</v>
          </cell>
          <cell r="AA614">
            <v>1</v>
          </cell>
          <cell r="AB614" t="str">
            <v>30</v>
          </cell>
          <cell r="AC614" t="str">
            <v>*SN</v>
          </cell>
          <cell r="AE614" t="str">
            <v>3FPEZ</v>
          </cell>
          <cell r="AF614">
            <v>3</v>
          </cell>
          <cell r="AG614" t="str">
            <v>F</v>
          </cell>
          <cell r="AH614" t="str">
            <v>P</v>
          </cell>
          <cell r="AI614" t="str">
            <v>E</v>
          </cell>
          <cell r="AJ614" t="str">
            <v>Z</v>
          </cell>
          <cell r="AK614" t="str">
            <v>Sigmasys</v>
          </cell>
          <cell r="AL614" t="str">
            <v>others</v>
          </cell>
          <cell r="AM614" t="str">
            <v>N</v>
          </cell>
          <cell r="AN614" t="str">
            <v>N</v>
          </cell>
          <cell r="AO614" t="str">
            <v>85311030000</v>
          </cell>
          <cell r="AP614" t="str">
            <v>DE</v>
          </cell>
          <cell r="AQ614">
            <v>1.145</v>
          </cell>
          <cell r="AR614" t="str">
            <v>KG</v>
          </cell>
          <cell r="AW614">
            <v>1</v>
          </cell>
          <cell r="AX614">
            <v>45.96</v>
          </cell>
          <cell r="AY614" t="e">
            <v>#N/A</v>
          </cell>
          <cell r="BA614">
            <v>1</v>
          </cell>
          <cell r="BB614">
            <v>45.96</v>
          </cell>
        </row>
        <row r="615">
          <cell r="A615" t="str">
            <v>S24230-D140-A1</v>
          </cell>
          <cell r="B615" t="str">
            <v>S24230-D140-A1</v>
          </cell>
          <cell r="C615"/>
          <cell r="D615" t="str">
            <v>Conversion kit 40W-PSU</v>
          </cell>
          <cell r="E615" t="str">
            <v>Umrüstsatz 40W-SV</v>
          </cell>
          <cell r="F615">
            <v>107</v>
          </cell>
          <cell r="G615" t="str">
            <v>EUR</v>
          </cell>
          <cell r="H615">
            <v>1</v>
          </cell>
          <cell r="I615">
            <v>-75</v>
          </cell>
          <cell r="J615">
            <v>26.75</v>
          </cell>
          <cell r="K615" t="str">
            <v>EUR</v>
          </cell>
          <cell r="M615"/>
          <cell r="N615">
            <v>97.6</v>
          </cell>
          <cell r="O615" t="str">
            <v>EUR</v>
          </cell>
          <cell r="P615">
            <v>1</v>
          </cell>
          <cell r="Q615">
            <v>-75</v>
          </cell>
          <cell r="R615">
            <v>24.4</v>
          </cell>
          <cell r="S615" t="str">
            <v>EUR</v>
          </cell>
          <cell r="U615"/>
          <cell r="V615">
            <v>0</v>
          </cell>
          <cell r="W615">
            <v>0</v>
          </cell>
          <cell r="X615">
            <v>0</v>
          </cell>
          <cell r="Y615" t="e">
            <v>#NAME?</v>
          </cell>
          <cell r="Z615">
            <v>1</v>
          </cell>
          <cell r="AA615">
            <v>1</v>
          </cell>
          <cell r="AB615" t="str">
            <v>30</v>
          </cell>
          <cell r="AC615" t="str">
            <v>*SN</v>
          </cell>
          <cell r="AE615" t="str">
            <v>3FPEZ</v>
          </cell>
          <cell r="AF615">
            <v>3</v>
          </cell>
          <cell r="AG615" t="str">
            <v>F</v>
          </cell>
          <cell r="AH615" t="str">
            <v>P</v>
          </cell>
          <cell r="AI615" t="str">
            <v>E</v>
          </cell>
          <cell r="AJ615" t="str">
            <v>Z</v>
          </cell>
          <cell r="AK615" t="str">
            <v>Sigmasys</v>
          </cell>
          <cell r="AL615" t="str">
            <v>others</v>
          </cell>
          <cell r="AM615" t="str">
            <v>N</v>
          </cell>
          <cell r="AN615" t="str">
            <v>N</v>
          </cell>
          <cell r="AO615" t="str">
            <v>85311030000</v>
          </cell>
          <cell r="AP615" t="str">
            <v>DE</v>
          </cell>
          <cell r="AQ615">
            <v>0.27800000000000002</v>
          </cell>
          <cell r="AR615" t="str">
            <v>KG</v>
          </cell>
          <cell r="AW615">
            <v>0</v>
          </cell>
          <cell r="AX615">
            <v>0</v>
          </cell>
          <cell r="AY615" t="e">
            <v>#N/A</v>
          </cell>
          <cell r="BA615">
            <v>0</v>
          </cell>
          <cell r="BB615">
            <v>0</v>
          </cell>
        </row>
        <row r="616">
          <cell r="A616" t="str">
            <v>V24065-Z2059-A1</v>
          </cell>
          <cell r="B616" t="str">
            <v>V24065-Z2059-A1</v>
          </cell>
          <cell r="C616"/>
          <cell r="D616" t="str">
            <v>converter 24/12</v>
          </cell>
          <cell r="E616" t="str">
            <v>24 V/12 V/4.3A Einbauwandler</v>
          </cell>
          <cell r="F616">
            <v>484</v>
          </cell>
          <cell r="G616" t="str">
            <v>EUR</v>
          </cell>
          <cell r="H616">
            <v>1</v>
          </cell>
          <cell r="I616">
            <v>-75</v>
          </cell>
          <cell r="J616">
            <v>121</v>
          </cell>
          <cell r="K616" t="str">
            <v>EUR</v>
          </cell>
          <cell r="M616"/>
          <cell r="N616">
            <v>440</v>
          </cell>
          <cell r="O616" t="str">
            <v>EUR</v>
          </cell>
          <cell r="P616">
            <v>1</v>
          </cell>
          <cell r="Q616">
            <v>-75</v>
          </cell>
          <cell r="R616">
            <v>110</v>
          </cell>
          <cell r="S616" t="str">
            <v>EUR</v>
          </cell>
          <cell r="U616"/>
          <cell r="V616">
            <v>0</v>
          </cell>
          <cell r="W616">
            <v>0</v>
          </cell>
          <cell r="X616">
            <v>0</v>
          </cell>
          <cell r="Y616" t="e">
            <v>#NAME?</v>
          </cell>
          <cell r="Z616">
            <v>1</v>
          </cell>
          <cell r="AA616">
            <v>1</v>
          </cell>
          <cell r="AB616" t="str">
            <v>30</v>
          </cell>
          <cell r="AC616" t="str">
            <v>*SN</v>
          </cell>
          <cell r="AE616" t="str">
            <v>3FPEZ</v>
          </cell>
          <cell r="AF616">
            <v>3</v>
          </cell>
          <cell r="AG616" t="str">
            <v>F</v>
          </cell>
          <cell r="AH616" t="str">
            <v>P</v>
          </cell>
          <cell r="AI616" t="str">
            <v>E</v>
          </cell>
          <cell r="AJ616" t="str">
            <v>Z</v>
          </cell>
          <cell r="AK616" t="str">
            <v>Sigmasys</v>
          </cell>
          <cell r="AL616" t="str">
            <v>others</v>
          </cell>
          <cell r="AM616" t="str">
            <v>N</v>
          </cell>
          <cell r="AN616" t="str">
            <v>N</v>
          </cell>
          <cell r="AO616" t="str">
            <v>85044090900</v>
          </cell>
          <cell r="AP616" t="str">
            <v>CN</v>
          </cell>
          <cell r="AQ616">
            <v>0.46400000000000002</v>
          </cell>
          <cell r="AR616" t="str">
            <v>KG</v>
          </cell>
          <cell r="AW616">
            <v>0</v>
          </cell>
          <cell r="AX616">
            <v>0</v>
          </cell>
          <cell r="AY616" t="e">
            <v>#N/A</v>
          </cell>
          <cell r="BA616">
            <v>0</v>
          </cell>
          <cell r="BB616">
            <v>0</v>
          </cell>
        </row>
        <row r="617">
          <cell r="A617" t="str">
            <v>S24230-C207-A1</v>
          </cell>
          <cell r="B617" t="str">
            <v>S24230-C207-A1</v>
          </cell>
          <cell r="C617"/>
          <cell r="D617" t="str">
            <v>SV20 Power supply</v>
          </cell>
          <cell r="E617" t="str">
            <v>SV20-Stromversorgung</v>
          </cell>
          <cell r="F617">
            <v>1406</v>
          </cell>
          <cell r="G617" t="str">
            <v>EUR</v>
          </cell>
          <cell r="H617">
            <v>1</v>
          </cell>
          <cell r="I617">
            <v>-75</v>
          </cell>
          <cell r="J617">
            <v>351.5</v>
          </cell>
          <cell r="K617" t="str">
            <v>EUR</v>
          </cell>
          <cell r="M617"/>
          <cell r="N617">
            <v>726</v>
          </cell>
          <cell r="O617" t="str">
            <v>EUR</v>
          </cell>
          <cell r="P617">
            <v>1</v>
          </cell>
          <cell r="Q617">
            <v>-75</v>
          </cell>
          <cell r="R617">
            <v>181.5</v>
          </cell>
          <cell r="S617" t="str">
            <v>EUR</v>
          </cell>
          <cell r="U617"/>
          <cell r="V617">
            <v>0</v>
          </cell>
          <cell r="W617">
            <v>0</v>
          </cell>
          <cell r="X617">
            <v>0</v>
          </cell>
          <cell r="Y617" t="e">
            <v>#NAME?</v>
          </cell>
          <cell r="Z617">
            <v>1</v>
          </cell>
          <cell r="AA617">
            <v>1</v>
          </cell>
          <cell r="AB617" t="str">
            <v>61</v>
          </cell>
          <cell r="AC617" t="str">
            <v>*SN</v>
          </cell>
          <cell r="AD617" t="str">
            <v>phasing out product</v>
          </cell>
          <cell r="AE617" t="str">
            <v>3FPEZ</v>
          </cell>
          <cell r="AF617">
            <v>3</v>
          </cell>
          <cell r="AG617" t="str">
            <v>F</v>
          </cell>
          <cell r="AH617" t="str">
            <v>P</v>
          </cell>
          <cell r="AI617" t="str">
            <v>E</v>
          </cell>
          <cell r="AJ617" t="str">
            <v>Z</v>
          </cell>
          <cell r="AK617" t="str">
            <v>Sigmasys</v>
          </cell>
          <cell r="AL617" t="str">
            <v>others</v>
          </cell>
          <cell r="AM617" t="str">
            <v>N</v>
          </cell>
          <cell r="AN617" t="str">
            <v>N</v>
          </cell>
          <cell r="AO617" t="str">
            <v>85311030000</v>
          </cell>
          <cell r="AP617" t="str">
            <v>DE</v>
          </cell>
          <cell r="AQ617">
            <v>1.484</v>
          </cell>
          <cell r="AR617" t="str">
            <v>KG</v>
          </cell>
          <cell r="AW617">
            <v>0</v>
          </cell>
          <cell r="AX617">
            <v>0</v>
          </cell>
          <cell r="AY617" t="e">
            <v>#N/A</v>
          </cell>
          <cell r="BA617">
            <v>0</v>
          </cell>
          <cell r="BB617">
            <v>0</v>
          </cell>
        </row>
        <row r="618">
          <cell r="A618" t="str">
            <v>S24230-C208-A1</v>
          </cell>
          <cell r="B618" t="str">
            <v>S24230-C208-A1</v>
          </cell>
          <cell r="C618"/>
          <cell r="D618" t="str">
            <v>SV20 Vacant housing</v>
          </cell>
          <cell r="E618" t="str">
            <v>SV20-Leergehaeuse</v>
          </cell>
          <cell r="F618">
            <v>262</v>
          </cell>
          <cell r="G618" t="str">
            <v>EUR</v>
          </cell>
          <cell r="H618">
            <v>1</v>
          </cell>
          <cell r="I618">
            <v>-75</v>
          </cell>
          <cell r="J618">
            <v>65.5</v>
          </cell>
          <cell r="K618" t="str">
            <v>EUR</v>
          </cell>
          <cell r="M618"/>
          <cell r="N618">
            <v>245</v>
          </cell>
          <cell r="O618" t="str">
            <v>EUR</v>
          </cell>
          <cell r="P618">
            <v>1</v>
          </cell>
          <cell r="Q618">
            <v>-75</v>
          </cell>
          <cell r="R618">
            <v>61.25</v>
          </cell>
          <cell r="S618" t="str">
            <v>EUR</v>
          </cell>
          <cell r="U618"/>
          <cell r="V618">
            <v>0</v>
          </cell>
          <cell r="W618">
            <v>0</v>
          </cell>
          <cell r="X618">
            <v>0</v>
          </cell>
          <cell r="Y618" t="e">
            <v>#NAME?</v>
          </cell>
          <cell r="Z618">
            <v>1</v>
          </cell>
          <cell r="AA618">
            <v>1</v>
          </cell>
          <cell r="AB618" t="str">
            <v>56</v>
          </cell>
          <cell r="AC618" t="str">
            <v>*SN</v>
          </cell>
          <cell r="AD618" t="str">
            <v>phased out product</v>
          </cell>
          <cell r="AE618" t="str">
            <v>3FPEZ</v>
          </cell>
          <cell r="AF618">
            <v>3</v>
          </cell>
          <cell r="AG618" t="str">
            <v>F</v>
          </cell>
          <cell r="AH618" t="str">
            <v>P</v>
          </cell>
          <cell r="AI618" t="str">
            <v>E</v>
          </cell>
          <cell r="AJ618" t="str">
            <v>Z</v>
          </cell>
          <cell r="AK618" t="str">
            <v>Sigmasys</v>
          </cell>
          <cell r="AL618" t="str">
            <v>others</v>
          </cell>
          <cell r="AM618" t="str">
            <v>N</v>
          </cell>
          <cell r="AN618" t="str">
            <v>N</v>
          </cell>
          <cell r="AO618" t="str">
            <v>85311030000</v>
          </cell>
          <cell r="AP618" t="str">
            <v>DE</v>
          </cell>
          <cell r="AQ618">
            <v>1.1559999999999999</v>
          </cell>
          <cell r="AR618" t="str">
            <v>KG</v>
          </cell>
          <cell r="AW618">
            <v>0</v>
          </cell>
          <cell r="AX618">
            <v>0</v>
          </cell>
          <cell r="AY618" t="e">
            <v>#N/A</v>
          </cell>
          <cell r="BA618">
            <v>0</v>
          </cell>
          <cell r="BB618">
            <v>0</v>
          </cell>
        </row>
        <row r="619">
          <cell r="A619" t="str">
            <v>V24065-Z2060-A1</v>
          </cell>
          <cell r="B619" t="str">
            <v>V24065-Z2060-A1</v>
          </cell>
          <cell r="C619"/>
          <cell r="D619" t="str">
            <v>Voltage converter DC 5/15 V</v>
          </cell>
          <cell r="E619" t="str">
            <v>Spannungswandler DC 5/15 V</v>
          </cell>
          <cell r="F619">
            <v>1353</v>
          </cell>
          <cell r="G619" t="str">
            <v>EUR</v>
          </cell>
          <cell r="H619">
            <v>1</v>
          </cell>
          <cell r="I619">
            <v>-75</v>
          </cell>
          <cell r="J619">
            <v>338.25</v>
          </cell>
          <cell r="K619" t="str">
            <v>EUR</v>
          </cell>
          <cell r="M619"/>
          <cell r="N619">
            <v>1230</v>
          </cell>
          <cell r="O619" t="str">
            <v>EUR</v>
          </cell>
          <cell r="P619">
            <v>1</v>
          </cell>
          <cell r="Q619">
            <v>-75</v>
          </cell>
          <cell r="R619">
            <v>307.5</v>
          </cell>
          <cell r="S619" t="str">
            <v>EUR</v>
          </cell>
          <cell r="U619"/>
          <cell r="V619">
            <v>-338.25</v>
          </cell>
          <cell r="W619">
            <v>-307.5</v>
          </cell>
          <cell r="X619">
            <v>-15.375</v>
          </cell>
          <cell r="Y619" t="e">
            <v>#NAME?</v>
          </cell>
          <cell r="Z619">
            <v>1</v>
          </cell>
          <cell r="AA619">
            <v>1</v>
          </cell>
          <cell r="AB619" t="str">
            <v>60</v>
          </cell>
          <cell r="AC619" t="str">
            <v>*SN</v>
          </cell>
          <cell r="AD619" t="str">
            <v>phase out started</v>
          </cell>
          <cell r="AE619" t="str">
            <v>3FPEZ</v>
          </cell>
          <cell r="AF619">
            <v>3</v>
          </cell>
          <cell r="AG619" t="str">
            <v>F</v>
          </cell>
          <cell r="AH619" t="str">
            <v>P</v>
          </cell>
          <cell r="AI619" t="str">
            <v>E</v>
          </cell>
          <cell r="AJ619" t="str">
            <v>Z</v>
          </cell>
          <cell r="AK619" t="str">
            <v>Sigmasys</v>
          </cell>
          <cell r="AL619" t="str">
            <v>others</v>
          </cell>
          <cell r="AM619" t="str">
            <v>N</v>
          </cell>
          <cell r="AN619" t="str">
            <v>N</v>
          </cell>
          <cell r="AO619" t="str">
            <v>85311030000</v>
          </cell>
          <cell r="AP619" t="str">
            <v>JP</v>
          </cell>
          <cell r="AQ619">
            <v>0.38</v>
          </cell>
          <cell r="AR619" t="str">
            <v>KG</v>
          </cell>
          <cell r="AW619">
            <v>-1</v>
          </cell>
          <cell r="AX619">
            <v>0</v>
          </cell>
          <cell r="AY619" t="e">
            <v>#N/A</v>
          </cell>
          <cell r="BA619">
            <v>-1</v>
          </cell>
          <cell r="BB619">
            <v>0</v>
          </cell>
        </row>
        <row r="621">
          <cell r="A621" t="str">
            <v>Synova</v>
          </cell>
          <cell r="AE621" t="str">
            <v>3FPF</v>
          </cell>
          <cell r="AF621">
            <v>3</v>
          </cell>
          <cell r="AG621" t="str">
            <v>F</v>
          </cell>
          <cell r="AH621" t="str">
            <v>P</v>
          </cell>
          <cell r="AI621" t="str">
            <v>F</v>
          </cell>
          <cell r="AK621" t="str">
            <v>Synova</v>
          </cell>
        </row>
        <row r="622">
          <cell r="D622" t="str">
            <v>Conventional Stand-alone Panels</v>
          </cell>
          <cell r="E622" t="str">
            <v>Conventional Stand-alone Panels</v>
          </cell>
          <cell r="AE622" t="str">
            <v>3FPFA</v>
          </cell>
          <cell r="AF622">
            <v>3</v>
          </cell>
          <cell r="AG622" t="str">
            <v>F</v>
          </cell>
          <cell r="AH622" t="str">
            <v>P</v>
          </cell>
          <cell r="AI622" t="str">
            <v>F</v>
          </cell>
          <cell r="AJ622" t="str">
            <v>A</v>
          </cell>
          <cell r="AK622" t="str">
            <v>Synova</v>
          </cell>
        </row>
        <row r="623">
          <cell r="A623" t="str">
            <v>BPZ:9300150001</v>
          </cell>
          <cell r="B623" t="str">
            <v>9300150001</v>
          </cell>
          <cell r="C623" t="str">
            <v>GEN2-DE</v>
          </cell>
          <cell r="D623" t="str">
            <v>GEN2-DE  Fire control panel 12 VDC. DE</v>
          </cell>
          <cell r="E623" t="str">
            <v>GEN2-DE  Brandmelde Zentrale 12 VDC. DE</v>
          </cell>
          <cell r="F623">
            <v>75.099999999999994</v>
          </cell>
          <cell r="G623" t="str">
            <v>EUR</v>
          </cell>
          <cell r="H623">
            <v>1</v>
          </cell>
          <cell r="I623">
            <v>-75</v>
          </cell>
          <cell r="J623">
            <v>18.78</v>
          </cell>
          <cell r="K623" t="str">
            <v>EUR</v>
          </cell>
          <cell r="M623"/>
          <cell r="N623">
            <v>68.3</v>
          </cell>
          <cell r="O623" t="str">
            <v>EUR</v>
          </cell>
          <cell r="P623">
            <v>1</v>
          </cell>
          <cell r="Q623">
            <v>-75</v>
          </cell>
          <cell r="R623">
            <v>17.079999999999998</v>
          </cell>
          <cell r="S623" t="str">
            <v>EUR</v>
          </cell>
          <cell r="U623"/>
          <cell r="V623">
            <v>0</v>
          </cell>
          <cell r="W623">
            <v>0</v>
          </cell>
          <cell r="X623">
            <v>0</v>
          </cell>
          <cell r="Y623" t="e">
            <v>#NAME?</v>
          </cell>
          <cell r="Z623">
            <v>1</v>
          </cell>
          <cell r="AA623">
            <v>1</v>
          </cell>
          <cell r="AB623" t="str">
            <v>30</v>
          </cell>
          <cell r="AC623" t="str">
            <v>*SN</v>
          </cell>
          <cell r="AE623" t="str">
            <v>3FPFA</v>
          </cell>
          <cell r="AF623">
            <v>3</v>
          </cell>
          <cell r="AG623" t="str">
            <v>F</v>
          </cell>
          <cell r="AH623" t="str">
            <v>P</v>
          </cell>
          <cell r="AI623" t="str">
            <v>F</v>
          </cell>
          <cell r="AJ623" t="str">
            <v>A</v>
          </cell>
          <cell r="AK623" t="str">
            <v>Synova</v>
          </cell>
          <cell r="AL623" t="str">
            <v>Conventional Stand-alone Panels</v>
          </cell>
          <cell r="AM623" t="str">
            <v>N</v>
          </cell>
          <cell r="AN623" t="str">
            <v>N</v>
          </cell>
          <cell r="AO623" t="str">
            <v>85319085900</v>
          </cell>
          <cell r="AP623" t="str">
            <v>CN</v>
          </cell>
          <cell r="AQ623">
            <v>0.16800000000000001</v>
          </cell>
          <cell r="AR623" t="str">
            <v>KG</v>
          </cell>
          <cell r="AU623" t="str">
            <v>3-2</v>
          </cell>
          <cell r="AW623">
            <v>0</v>
          </cell>
          <cell r="AX623">
            <v>0</v>
          </cell>
          <cell r="AY623" t="e">
            <v>#N/A</v>
          </cell>
          <cell r="BA623">
            <v>0</v>
          </cell>
          <cell r="BB623">
            <v>0</v>
          </cell>
        </row>
        <row r="624">
          <cell r="A624" t="str">
            <v>BPZ:9300110001</v>
          </cell>
          <cell r="B624" t="str">
            <v>9300110001</v>
          </cell>
          <cell r="C624" t="str">
            <v>GEN2-EN</v>
          </cell>
          <cell r="D624" t="str">
            <v>GEN2-EN  Fire control panel 12 VDC. EN</v>
          </cell>
          <cell r="E624" t="str">
            <v>GEN2-EN  Brandmelde Zentrale 12 VDC. EN</v>
          </cell>
          <cell r="F624">
            <v>75.8</v>
          </cell>
          <cell r="G624" t="str">
            <v>EUR</v>
          </cell>
          <cell r="H624">
            <v>1</v>
          </cell>
          <cell r="I624">
            <v>-75</v>
          </cell>
          <cell r="J624">
            <v>18.95</v>
          </cell>
          <cell r="K624" t="str">
            <v>EUR</v>
          </cell>
          <cell r="M624"/>
          <cell r="N624">
            <v>68.900000000000006</v>
          </cell>
          <cell r="O624" t="str">
            <v>EUR</v>
          </cell>
          <cell r="P624">
            <v>1</v>
          </cell>
          <cell r="Q624">
            <v>-75</v>
          </cell>
          <cell r="R624">
            <v>17.23</v>
          </cell>
          <cell r="S624" t="str">
            <v>EUR</v>
          </cell>
          <cell r="U624"/>
          <cell r="V624">
            <v>454.8</v>
          </cell>
          <cell r="W624">
            <v>413.52</v>
          </cell>
          <cell r="X624">
            <v>20.640000000000015</v>
          </cell>
          <cell r="Y624" t="e">
            <v>#NAME?</v>
          </cell>
          <cell r="Z624">
            <v>1</v>
          </cell>
          <cell r="AA624">
            <v>1</v>
          </cell>
          <cell r="AB624" t="str">
            <v>30</v>
          </cell>
          <cell r="AC624" t="str">
            <v>*SN</v>
          </cell>
          <cell r="AE624" t="str">
            <v>3FPFA</v>
          </cell>
          <cell r="AF624">
            <v>3</v>
          </cell>
          <cell r="AG624" t="str">
            <v>F</v>
          </cell>
          <cell r="AH624" t="str">
            <v>P</v>
          </cell>
          <cell r="AI624" t="str">
            <v>F</v>
          </cell>
          <cell r="AJ624" t="str">
            <v>A</v>
          </cell>
          <cell r="AK624" t="str">
            <v>Synova</v>
          </cell>
          <cell r="AL624" t="str">
            <v>Conventional Stand-alone Panels</v>
          </cell>
          <cell r="AM624" t="str">
            <v>N</v>
          </cell>
          <cell r="AN624" t="str">
            <v>N</v>
          </cell>
          <cell r="AO624" t="str">
            <v>85319085900</v>
          </cell>
          <cell r="AP624" t="str">
            <v>CN</v>
          </cell>
          <cell r="AQ624">
            <v>0.16700000000000001</v>
          </cell>
          <cell r="AR624" t="str">
            <v>KG</v>
          </cell>
          <cell r="AU624" t="str">
            <v>3-2</v>
          </cell>
          <cell r="AW624">
            <v>24</v>
          </cell>
          <cell r="AX624">
            <v>450.16</v>
          </cell>
          <cell r="AY624" t="e">
            <v>#N/A</v>
          </cell>
          <cell r="BA624">
            <v>24</v>
          </cell>
          <cell r="BB624">
            <v>450.16</v>
          </cell>
        </row>
        <row r="625">
          <cell r="A625" t="str">
            <v>BPZ:9300100001</v>
          </cell>
          <cell r="B625" t="str">
            <v>9300100001</v>
          </cell>
          <cell r="C625" t="str">
            <v>GEN2-ES</v>
          </cell>
          <cell r="D625" t="str">
            <v>GEN2-ES  Fire control panel 12 VDC. ES</v>
          </cell>
          <cell r="E625" t="str">
            <v>GEN2-ES  Brandmelde Zentrale 12 VDC. ES</v>
          </cell>
          <cell r="F625">
            <v>75.8</v>
          </cell>
          <cell r="G625" t="str">
            <v>EUR</v>
          </cell>
          <cell r="H625">
            <v>1</v>
          </cell>
          <cell r="I625">
            <v>-75</v>
          </cell>
          <cell r="J625">
            <v>18.95</v>
          </cell>
          <cell r="K625" t="str">
            <v>EUR</v>
          </cell>
          <cell r="M625"/>
          <cell r="N625">
            <v>68.900000000000006</v>
          </cell>
          <cell r="O625" t="str">
            <v>EUR</v>
          </cell>
          <cell r="P625">
            <v>1</v>
          </cell>
          <cell r="Q625">
            <v>-75</v>
          </cell>
          <cell r="R625">
            <v>17.23</v>
          </cell>
          <cell r="S625" t="str">
            <v>EUR</v>
          </cell>
          <cell r="U625"/>
          <cell r="V625">
            <v>0</v>
          </cell>
          <cell r="W625">
            <v>0</v>
          </cell>
          <cell r="X625">
            <v>0</v>
          </cell>
          <cell r="Y625" t="e">
            <v>#NAME?</v>
          </cell>
          <cell r="Z625">
            <v>1</v>
          </cell>
          <cell r="AA625">
            <v>1</v>
          </cell>
          <cell r="AB625" t="str">
            <v>30</v>
          </cell>
          <cell r="AC625" t="str">
            <v>*SN</v>
          </cell>
          <cell r="AE625" t="str">
            <v>3FPFA</v>
          </cell>
          <cell r="AF625">
            <v>3</v>
          </cell>
          <cell r="AG625" t="str">
            <v>F</v>
          </cell>
          <cell r="AH625" t="str">
            <v>P</v>
          </cell>
          <cell r="AI625" t="str">
            <v>F</v>
          </cell>
          <cell r="AJ625" t="str">
            <v>A</v>
          </cell>
          <cell r="AK625" t="str">
            <v>Synova</v>
          </cell>
          <cell r="AL625" t="str">
            <v>Conventional Stand-alone Panels</v>
          </cell>
          <cell r="AM625" t="str">
            <v>N</v>
          </cell>
          <cell r="AN625" t="str">
            <v>N</v>
          </cell>
          <cell r="AO625" t="str">
            <v>85319085900</v>
          </cell>
          <cell r="AP625" t="str">
            <v>CN</v>
          </cell>
          <cell r="AQ625">
            <v>0.16600000000000001</v>
          </cell>
          <cell r="AR625" t="str">
            <v>KG</v>
          </cell>
          <cell r="AU625" t="str">
            <v>3-3</v>
          </cell>
          <cell r="AW625">
            <v>0</v>
          </cell>
          <cell r="AX625">
            <v>0</v>
          </cell>
          <cell r="AY625" t="e">
            <v>#N/A</v>
          </cell>
          <cell r="BA625">
            <v>0</v>
          </cell>
          <cell r="BB625">
            <v>0</v>
          </cell>
        </row>
        <row r="626">
          <cell r="A626" t="str">
            <v>BPZ:9300180001</v>
          </cell>
          <cell r="B626" t="str">
            <v>9300180001</v>
          </cell>
          <cell r="C626" t="str">
            <v>GEN2-FR</v>
          </cell>
          <cell r="D626" t="str">
            <v>GEN2-FR  Fire control panel 12 VDC. FR</v>
          </cell>
          <cell r="E626" t="str">
            <v>GEN2-FR  Brandmelde Zentrale 12 VDC. FR</v>
          </cell>
          <cell r="F626">
            <v>75.8</v>
          </cell>
          <cell r="G626" t="str">
            <v>EUR</v>
          </cell>
          <cell r="H626">
            <v>1</v>
          </cell>
          <cell r="I626">
            <v>-75</v>
          </cell>
          <cell r="J626">
            <v>18.95</v>
          </cell>
          <cell r="K626" t="str">
            <v>EUR</v>
          </cell>
          <cell r="M626"/>
          <cell r="N626">
            <v>68.900000000000006</v>
          </cell>
          <cell r="O626" t="str">
            <v>EUR</v>
          </cell>
          <cell r="P626">
            <v>1</v>
          </cell>
          <cell r="Q626">
            <v>-75</v>
          </cell>
          <cell r="R626">
            <v>17.23</v>
          </cell>
          <cell r="S626" t="str">
            <v>EUR</v>
          </cell>
          <cell r="U626"/>
          <cell r="V626">
            <v>0</v>
          </cell>
          <cell r="W626">
            <v>0</v>
          </cell>
          <cell r="X626">
            <v>0</v>
          </cell>
          <cell r="Y626" t="e">
            <v>#NAME?</v>
          </cell>
          <cell r="Z626">
            <v>1</v>
          </cell>
          <cell r="AA626">
            <v>1</v>
          </cell>
          <cell r="AB626" t="str">
            <v>30</v>
          </cell>
          <cell r="AC626" t="str">
            <v>*SN</v>
          </cell>
          <cell r="AE626" t="str">
            <v>3FPFA</v>
          </cell>
          <cell r="AF626">
            <v>3</v>
          </cell>
          <cell r="AG626" t="str">
            <v>F</v>
          </cell>
          <cell r="AH626" t="str">
            <v>P</v>
          </cell>
          <cell r="AI626" t="str">
            <v>F</v>
          </cell>
          <cell r="AJ626" t="str">
            <v>A</v>
          </cell>
          <cell r="AK626" t="str">
            <v>Synova</v>
          </cell>
          <cell r="AL626" t="str">
            <v>Conventional Stand-alone Panels</v>
          </cell>
          <cell r="AM626" t="str">
            <v>N</v>
          </cell>
          <cell r="AN626" t="str">
            <v>N</v>
          </cell>
          <cell r="AO626" t="str">
            <v>85319085900</v>
          </cell>
          <cell r="AP626" t="str">
            <v>CN</v>
          </cell>
          <cell r="AQ626">
            <v>0.16800000000000001</v>
          </cell>
          <cell r="AR626" t="str">
            <v>KG</v>
          </cell>
          <cell r="AU626" t="str">
            <v>3-2</v>
          </cell>
          <cell r="AW626">
            <v>0</v>
          </cell>
          <cell r="AX626">
            <v>0</v>
          </cell>
          <cell r="AY626" t="e">
            <v>#N/A</v>
          </cell>
          <cell r="BA626">
            <v>0</v>
          </cell>
          <cell r="BB626">
            <v>0</v>
          </cell>
        </row>
        <row r="627">
          <cell r="A627" t="str">
            <v>BPZ:9300120001</v>
          </cell>
          <cell r="B627" t="str">
            <v>9300120001</v>
          </cell>
          <cell r="C627" t="str">
            <v>GEN2-IT</v>
          </cell>
          <cell r="D627" t="str">
            <v>GEN2-IT  Fire control panel 12 VDC. IT</v>
          </cell>
          <cell r="E627" t="str">
            <v>GEN2-IT  Brandmelde Zentrale 12 VDC. IT</v>
          </cell>
          <cell r="F627">
            <v>99</v>
          </cell>
          <cell r="G627" t="str">
            <v>EUR</v>
          </cell>
          <cell r="H627">
            <v>1</v>
          </cell>
          <cell r="I627">
            <v>-75</v>
          </cell>
          <cell r="J627">
            <v>24.75</v>
          </cell>
          <cell r="K627" t="str">
            <v>EUR</v>
          </cell>
          <cell r="M627"/>
          <cell r="N627">
            <v>90</v>
          </cell>
          <cell r="O627" t="str">
            <v>EUR</v>
          </cell>
          <cell r="P627">
            <v>1</v>
          </cell>
          <cell r="Q627">
            <v>-75</v>
          </cell>
          <cell r="R627">
            <v>22.5</v>
          </cell>
          <cell r="S627" t="str">
            <v>EUR</v>
          </cell>
          <cell r="U627"/>
          <cell r="V627">
            <v>0</v>
          </cell>
          <cell r="W627">
            <v>0</v>
          </cell>
          <cell r="X627">
            <v>0</v>
          </cell>
          <cell r="Y627" t="e">
            <v>#NAME?</v>
          </cell>
          <cell r="Z627">
            <v>1</v>
          </cell>
          <cell r="AA627">
            <v>1</v>
          </cell>
          <cell r="AB627" t="str">
            <v>30</v>
          </cell>
          <cell r="AC627" t="str">
            <v>*SN</v>
          </cell>
          <cell r="AE627" t="str">
            <v>3FPFA</v>
          </cell>
          <cell r="AF627">
            <v>3</v>
          </cell>
          <cell r="AG627" t="str">
            <v>F</v>
          </cell>
          <cell r="AH627" t="str">
            <v>P</v>
          </cell>
          <cell r="AI627" t="str">
            <v>F</v>
          </cell>
          <cell r="AJ627" t="str">
            <v>A</v>
          </cell>
          <cell r="AK627" t="str">
            <v>Synova</v>
          </cell>
          <cell r="AL627" t="str">
            <v>Conventional Stand-alone Panels</v>
          </cell>
          <cell r="AM627" t="str">
            <v>N</v>
          </cell>
          <cell r="AN627" t="str">
            <v>N</v>
          </cell>
          <cell r="AO627" t="str">
            <v>85319085900</v>
          </cell>
          <cell r="AP627" t="str">
            <v>CN</v>
          </cell>
          <cell r="AQ627">
            <v>0.16700000000000001</v>
          </cell>
          <cell r="AR627" t="str">
            <v>KG</v>
          </cell>
          <cell r="AU627" t="str">
            <v>3-2</v>
          </cell>
          <cell r="AW627">
            <v>0</v>
          </cell>
          <cell r="AX627">
            <v>0</v>
          </cell>
          <cell r="AY627" t="e">
            <v>#N/A</v>
          </cell>
          <cell r="BA627">
            <v>0</v>
          </cell>
          <cell r="BB627">
            <v>0</v>
          </cell>
        </row>
        <row r="628">
          <cell r="A628" t="str">
            <v>BPZ:9300190001</v>
          </cell>
          <cell r="B628" t="str">
            <v>9300190001</v>
          </cell>
          <cell r="C628" t="str">
            <v>GEN2-NL</v>
          </cell>
          <cell r="D628" t="str">
            <v>GEN2-NL  Fire control panel 12 VDC. NL</v>
          </cell>
          <cell r="E628" t="str">
            <v>GEN2-NL  Brandmelde Zentrale 12 VDC. NL</v>
          </cell>
          <cell r="F628">
            <v>75.8</v>
          </cell>
          <cell r="G628" t="str">
            <v>EUR</v>
          </cell>
          <cell r="H628">
            <v>1</v>
          </cell>
          <cell r="I628">
            <v>-75</v>
          </cell>
          <cell r="J628">
            <v>18.95</v>
          </cell>
          <cell r="K628" t="str">
            <v>EUR</v>
          </cell>
          <cell r="M628"/>
          <cell r="N628">
            <v>68.900000000000006</v>
          </cell>
          <cell r="O628" t="str">
            <v>EUR</v>
          </cell>
          <cell r="P628">
            <v>1</v>
          </cell>
          <cell r="Q628">
            <v>-75</v>
          </cell>
          <cell r="R628">
            <v>17.23</v>
          </cell>
          <cell r="S628" t="str">
            <v>EUR</v>
          </cell>
          <cell r="U628"/>
          <cell r="V628">
            <v>0</v>
          </cell>
          <cell r="W628">
            <v>0</v>
          </cell>
          <cell r="X628">
            <v>0</v>
          </cell>
          <cell r="Y628" t="e">
            <v>#NAME?</v>
          </cell>
          <cell r="Z628">
            <v>1</v>
          </cell>
          <cell r="AA628">
            <v>1</v>
          </cell>
          <cell r="AB628" t="str">
            <v>30</v>
          </cell>
          <cell r="AC628" t="str">
            <v>*SN</v>
          </cell>
          <cell r="AE628" t="str">
            <v>3FPFA</v>
          </cell>
          <cell r="AF628">
            <v>3</v>
          </cell>
          <cell r="AG628" t="str">
            <v>F</v>
          </cell>
          <cell r="AH628" t="str">
            <v>P</v>
          </cell>
          <cell r="AI628" t="str">
            <v>F</v>
          </cell>
          <cell r="AJ628" t="str">
            <v>A</v>
          </cell>
          <cell r="AK628" t="str">
            <v>Synova</v>
          </cell>
          <cell r="AL628" t="str">
            <v>Conventional Stand-alone Panels</v>
          </cell>
          <cell r="AM628" t="str">
            <v>N</v>
          </cell>
          <cell r="AN628" t="str">
            <v>N</v>
          </cell>
          <cell r="AO628" t="str">
            <v>85319085900</v>
          </cell>
          <cell r="AP628" t="str">
            <v>CN</v>
          </cell>
          <cell r="AQ628">
            <v>0.16800000000000001</v>
          </cell>
          <cell r="AR628" t="str">
            <v>KG</v>
          </cell>
          <cell r="AU628" t="str">
            <v>3-2</v>
          </cell>
          <cell r="AW628">
            <v>0</v>
          </cell>
          <cell r="AX628">
            <v>0</v>
          </cell>
          <cell r="AY628" t="e">
            <v>#N/A</v>
          </cell>
          <cell r="BA628">
            <v>0</v>
          </cell>
          <cell r="BB628">
            <v>0</v>
          </cell>
        </row>
        <row r="629">
          <cell r="A629" t="str">
            <v>BPZ:9300130001</v>
          </cell>
          <cell r="B629" t="str">
            <v>9300130001</v>
          </cell>
          <cell r="C629" t="str">
            <v>GEN2-SV</v>
          </cell>
          <cell r="D629" t="str">
            <v>GEN2-SV  Fire control panel 12 VDC. SW</v>
          </cell>
          <cell r="E629" t="str">
            <v>GEN2-SV  Brandmelde Zentrale 12 VDC. SW</v>
          </cell>
          <cell r="F629">
            <v>87.8</v>
          </cell>
          <cell r="G629" t="str">
            <v>EUR</v>
          </cell>
          <cell r="H629">
            <v>1</v>
          </cell>
          <cell r="I629">
            <v>-75</v>
          </cell>
          <cell r="J629">
            <v>21.95</v>
          </cell>
          <cell r="K629" t="str">
            <v>EUR</v>
          </cell>
          <cell r="M629"/>
          <cell r="N629">
            <v>79.8</v>
          </cell>
          <cell r="O629" t="str">
            <v>EUR</v>
          </cell>
          <cell r="P629">
            <v>1</v>
          </cell>
          <cell r="Q629">
            <v>-75</v>
          </cell>
          <cell r="R629">
            <v>19.95</v>
          </cell>
          <cell r="S629" t="str">
            <v>EUR</v>
          </cell>
          <cell r="U629"/>
          <cell r="V629">
            <v>0</v>
          </cell>
          <cell r="W629">
            <v>0</v>
          </cell>
          <cell r="X629">
            <v>0</v>
          </cell>
          <cell r="Y629" t="e">
            <v>#NAME?</v>
          </cell>
          <cell r="Z629">
            <v>1</v>
          </cell>
          <cell r="AA629">
            <v>1</v>
          </cell>
          <cell r="AB629" t="str">
            <v>30</v>
          </cell>
          <cell r="AC629" t="str">
            <v>*SN</v>
          </cell>
          <cell r="AE629" t="str">
            <v>3FPFA</v>
          </cell>
          <cell r="AF629">
            <v>3</v>
          </cell>
          <cell r="AG629" t="str">
            <v>F</v>
          </cell>
          <cell r="AH629" t="str">
            <v>P</v>
          </cell>
          <cell r="AI629" t="str">
            <v>F</v>
          </cell>
          <cell r="AJ629" t="str">
            <v>A</v>
          </cell>
          <cell r="AK629" t="str">
            <v>Synova</v>
          </cell>
          <cell r="AL629" t="str">
            <v>Conventional Stand-alone Panels</v>
          </cell>
          <cell r="AM629" t="str">
            <v>N</v>
          </cell>
          <cell r="AN629" t="str">
            <v>N</v>
          </cell>
          <cell r="AO629" t="str">
            <v>85319085900</v>
          </cell>
          <cell r="AP629" t="str">
            <v>CN</v>
          </cell>
          <cell r="AQ629">
            <v>0.16400000000000001</v>
          </cell>
          <cell r="AR629" t="str">
            <v>KG</v>
          </cell>
          <cell r="AU629" t="str">
            <v>3-2</v>
          </cell>
          <cell r="AW629">
            <v>0</v>
          </cell>
          <cell r="AX629">
            <v>0</v>
          </cell>
          <cell r="AY629" t="e">
            <v>#N/A</v>
          </cell>
          <cell r="BA629">
            <v>0</v>
          </cell>
          <cell r="BB629">
            <v>0</v>
          </cell>
        </row>
        <row r="630">
          <cell r="A630" t="str">
            <v>BPZ:9300170001</v>
          </cell>
          <cell r="B630" t="str">
            <v>9300170001</v>
          </cell>
          <cell r="C630" t="str">
            <v>MGEN2</v>
          </cell>
          <cell r="D630" t="str">
            <v>MGEN2  Fire control panel PCB</v>
          </cell>
          <cell r="E630" t="str">
            <v>MGEN2  Brandmelde Zentralen PCB</v>
          </cell>
          <cell r="F630">
            <v>69</v>
          </cell>
          <cell r="G630" t="str">
            <v>EUR</v>
          </cell>
          <cell r="H630">
            <v>1</v>
          </cell>
          <cell r="I630">
            <v>-75</v>
          </cell>
          <cell r="J630">
            <v>17.25</v>
          </cell>
          <cell r="K630" t="str">
            <v>EUR</v>
          </cell>
          <cell r="M630"/>
          <cell r="N630">
            <v>62.7</v>
          </cell>
          <cell r="O630" t="str">
            <v>EUR</v>
          </cell>
          <cell r="P630">
            <v>1</v>
          </cell>
          <cell r="Q630">
            <v>-75</v>
          </cell>
          <cell r="R630">
            <v>15.68</v>
          </cell>
          <cell r="S630" t="str">
            <v>EUR</v>
          </cell>
          <cell r="U630"/>
          <cell r="V630">
            <v>0</v>
          </cell>
          <cell r="W630">
            <v>0</v>
          </cell>
          <cell r="X630">
            <v>0</v>
          </cell>
          <cell r="Y630" t="e">
            <v>#NAME?</v>
          </cell>
          <cell r="Z630">
            <v>1</v>
          </cell>
          <cell r="AA630">
            <v>1</v>
          </cell>
          <cell r="AB630" t="str">
            <v>30</v>
          </cell>
          <cell r="AC630" t="str">
            <v>*SN</v>
          </cell>
          <cell r="AE630" t="str">
            <v>3FPFA</v>
          </cell>
          <cell r="AF630">
            <v>3</v>
          </cell>
          <cell r="AG630" t="str">
            <v>F</v>
          </cell>
          <cell r="AH630" t="str">
            <v>P</v>
          </cell>
          <cell r="AI630" t="str">
            <v>F</v>
          </cell>
          <cell r="AJ630" t="str">
            <v>A</v>
          </cell>
          <cell r="AK630" t="str">
            <v>Synova</v>
          </cell>
          <cell r="AL630" t="str">
            <v>Conventional Stand-alone Panels</v>
          </cell>
          <cell r="AM630" t="str">
            <v>N</v>
          </cell>
          <cell r="AN630" t="str">
            <v>N</v>
          </cell>
          <cell r="AO630" t="str">
            <v>85319085900</v>
          </cell>
          <cell r="AP630" t="str">
            <v>CN</v>
          </cell>
          <cell r="AQ630">
            <v>8.7999999999999995E-2</v>
          </cell>
          <cell r="AR630" t="str">
            <v>KG</v>
          </cell>
          <cell r="AW630">
            <v>0</v>
          </cell>
          <cell r="AX630">
            <v>0</v>
          </cell>
          <cell r="AY630" t="e">
            <v>#N/A</v>
          </cell>
          <cell r="BA630">
            <v>0</v>
          </cell>
          <cell r="BB630">
            <v>0</v>
          </cell>
        </row>
        <row r="631">
          <cell r="D631" t="str">
            <v>Addressable Stand-alone Panels</v>
          </cell>
          <cell r="E631" t="str">
            <v>Addressable Stand-alone Panels</v>
          </cell>
          <cell r="AE631" t="str">
            <v>3FPFB</v>
          </cell>
          <cell r="AF631">
            <v>3</v>
          </cell>
          <cell r="AG631" t="str">
            <v>F</v>
          </cell>
          <cell r="AH631" t="str">
            <v>P</v>
          </cell>
          <cell r="AI631" t="str">
            <v>F</v>
          </cell>
          <cell r="AJ631" t="str">
            <v>B</v>
          </cell>
          <cell r="AK631" t="str">
            <v>Synova</v>
          </cell>
        </row>
        <row r="632">
          <cell r="A632" t="str">
            <v>A5Q00013021</v>
          </cell>
          <cell r="B632" t="str">
            <v>A5Q00013021</v>
          </cell>
          <cell r="C632" t="str">
            <v>FC330A-NL</v>
          </cell>
          <cell r="D632" t="str">
            <v>Comp. control unit addr. FC330A-NL</v>
          </cell>
          <cell r="E632" t="str">
            <v>Kompaktzentr. ANALOGPL. FC330A-NL</v>
          </cell>
          <cell r="F632">
            <v>5608</v>
          </cell>
          <cell r="G632" t="str">
            <v>EUR</v>
          </cell>
          <cell r="H632">
            <v>1</v>
          </cell>
          <cell r="I632">
            <v>-75</v>
          </cell>
          <cell r="J632">
            <v>1402</v>
          </cell>
          <cell r="K632" t="str">
            <v>EUR</v>
          </cell>
          <cell r="M632"/>
          <cell r="N632">
            <v>5241</v>
          </cell>
          <cell r="O632" t="str">
            <v>EUR</v>
          </cell>
          <cell r="P632">
            <v>1</v>
          </cell>
          <cell r="Q632">
            <v>-75</v>
          </cell>
          <cell r="R632">
            <v>1310.25</v>
          </cell>
          <cell r="S632" t="str">
            <v>EUR</v>
          </cell>
          <cell r="U632"/>
          <cell r="V632">
            <v>0</v>
          </cell>
          <cell r="W632">
            <v>0</v>
          </cell>
          <cell r="X632">
            <v>0</v>
          </cell>
          <cell r="Y632" t="e">
            <v>#NAME?</v>
          </cell>
          <cell r="Z632">
            <v>1</v>
          </cell>
          <cell r="AA632">
            <v>1</v>
          </cell>
          <cell r="AB632" t="str">
            <v>56</v>
          </cell>
          <cell r="AC632" t="str">
            <v>*SN</v>
          </cell>
          <cell r="AD632" t="str">
            <v>phased out product</v>
          </cell>
          <cell r="AE632" t="str">
            <v>3FPFB</v>
          </cell>
          <cell r="AF632">
            <v>3</v>
          </cell>
          <cell r="AG632" t="str">
            <v>F</v>
          </cell>
          <cell r="AH632" t="str">
            <v>P</v>
          </cell>
          <cell r="AI632" t="str">
            <v>F</v>
          </cell>
          <cell r="AJ632" t="str">
            <v>B</v>
          </cell>
          <cell r="AK632" t="str">
            <v>Synova</v>
          </cell>
          <cell r="AL632" t="str">
            <v>Addressable Stand-alone Panels</v>
          </cell>
          <cell r="AM632" t="str">
            <v>N</v>
          </cell>
          <cell r="AN632" t="str">
            <v>EAR99H</v>
          </cell>
          <cell r="AO632" t="str">
            <v>85319085900</v>
          </cell>
          <cell r="AP632" t="str">
            <v>CH</v>
          </cell>
          <cell r="AQ632">
            <v>14.26</v>
          </cell>
          <cell r="AR632" t="str">
            <v>KG</v>
          </cell>
          <cell r="AW632">
            <v>0</v>
          </cell>
          <cell r="AX632">
            <v>0</v>
          </cell>
          <cell r="AY632" t="e">
            <v>#N/A</v>
          </cell>
          <cell r="BA632">
            <v>0</v>
          </cell>
          <cell r="BB632">
            <v>0</v>
          </cell>
        </row>
        <row r="633">
          <cell r="A633" t="str">
            <v>A5Q00012607</v>
          </cell>
          <cell r="B633" t="str">
            <v>A5Q00012607</v>
          </cell>
          <cell r="C633" t="str">
            <v>FCA165</v>
          </cell>
          <cell r="D633" t="str">
            <v>FC330A  Assessory set dutch FCA165</v>
          </cell>
          <cell r="E633" t="str">
            <v>FC330A  Zubehörset  holländisch FCA165</v>
          </cell>
          <cell r="F633">
            <v>178</v>
          </cell>
          <cell r="G633" t="str">
            <v>EUR</v>
          </cell>
          <cell r="H633">
            <v>1</v>
          </cell>
          <cell r="I633">
            <v>-75</v>
          </cell>
          <cell r="J633">
            <v>44.5</v>
          </cell>
          <cell r="K633" t="str">
            <v>EUR</v>
          </cell>
          <cell r="M633"/>
          <cell r="N633">
            <v>166</v>
          </cell>
          <cell r="O633" t="str">
            <v>EUR</v>
          </cell>
          <cell r="P633">
            <v>1</v>
          </cell>
          <cell r="Q633">
            <v>-75</v>
          </cell>
          <cell r="R633">
            <v>41.5</v>
          </cell>
          <cell r="S633" t="str">
            <v>EUR</v>
          </cell>
          <cell r="U633"/>
          <cell r="V633">
            <v>0</v>
          </cell>
          <cell r="W633">
            <v>0</v>
          </cell>
          <cell r="X633">
            <v>0</v>
          </cell>
          <cell r="Y633" t="e">
            <v>#NAME?</v>
          </cell>
          <cell r="Z633">
            <v>1</v>
          </cell>
          <cell r="AA633">
            <v>1</v>
          </cell>
          <cell r="AB633" t="str">
            <v>56</v>
          </cell>
          <cell r="AC633" t="str">
            <v>*SN</v>
          </cell>
          <cell r="AD633" t="str">
            <v>phased out product</v>
          </cell>
          <cell r="AE633" t="str">
            <v>3FPFB</v>
          </cell>
          <cell r="AF633">
            <v>3</v>
          </cell>
          <cell r="AG633" t="str">
            <v>F</v>
          </cell>
          <cell r="AH633" t="str">
            <v>P</v>
          </cell>
          <cell r="AI633" t="str">
            <v>F</v>
          </cell>
          <cell r="AJ633" t="str">
            <v>B</v>
          </cell>
          <cell r="AK633" t="str">
            <v>Synova</v>
          </cell>
          <cell r="AL633" t="str">
            <v>Addressable Stand-alone Panels</v>
          </cell>
          <cell r="AM633" t="str">
            <v>N</v>
          </cell>
          <cell r="AN633" t="str">
            <v>N</v>
          </cell>
          <cell r="AO633" t="str">
            <v>85319085900</v>
          </cell>
          <cell r="AP633" t="str">
            <v>CH</v>
          </cell>
          <cell r="AQ633">
            <v>4.3999999999999997E-2</v>
          </cell>
          <cell r="AR633" t="str">
            <v>KG</v>
          </cell>
          <cell r="AW633">
            <v>0</v>
          </cell>
          <cell r="AX633">
            <v>0</v>
          </cell>
          <cell r="AY633" t="e">
            <v>#N/A</v>
          </cell>
          <cell r="BA633">
            <v>0</v>
          </cell>
          <cell r="BB633">
            <v>0</v>
          </cell>
        </row>
        <row r="634">
          <cell r="A634" t="str">
            <v>BPZ:5665570001</v>
          </cell>
          <cell r="B634" t="str">
            <v>5665570001</v>
          </cell>
          <cell r="C634" t="str">
            <v>FC330A-1</v>
          </cell>
          <cell r="D634" t="str">
            <v>FC330A-1  Fire control unit analogpl.</v>
          </cell>
          <cell r="E634" t="str">
            <v>FC330A-1  Komp.Zentr.'FSP' ANPL.</v>
          </cell>
          <cell r="F634">
            <v>3483</v>
          </cell>
          <cell r="G634" t="str">
            <v>EUR</v>
          </cell>
          <cell r="H634">
            <v>1</v>
          </cell>
          <cell r="I634">
            <v>-75</v>
          </cell>
          <cell r="J634">
            <v>870.75</v>
          </cell>
          <cell r="K634" t="str">
            <v>EUR</v>
          </cell>
          <cell r="M634"/>
          <cell r="N634">
            <v>3255</v>
          </cell>
          <cell r="O634" t="str">
            <v>EUR</v>
          </cell>
          <cell r="P634">
            <v>1</v>
          </cell>
          <cell r="Q634">
            <v>-75</v>
          </cell>
          <cell r="R634">
            <v>813.75</v>
          </cell>
          <cell r="S634" t="str">
            <v>EUR</v>
          </cell>
          <cell r="U634"/>
          <cell r="V634">
            <v>20898</v>
          </cell>
          <cell r="W634">
            <v>19530</v>
          </cell>
          <cell r="X634">
            <v>684</v>
          </cell>
          <cell r="Y634" t="e">
            <v>#NAME?</v>
          </cell>
          <cell r="Z634">
            <v>1</v>
          </cell>
          <cell r="AA634">
            <v>1</v>
          </cell>
          <cell r="AB634" t="str">
            <v>56</v>
          </cell>
          <cell r="AC634" t="str">
            <v>*SN</v>
          </cell>
          <cell r="AD634" t="str">
            <v>phased out product</v>
          </cell>
          <cell r="AE634" t="str">
            <v>3FPFB</v>
          </cell>
          <cell r="AF634">
            <v>3</v>
          </cell>
          <cell r="AG634" t="str">
            <v>F</v>
          </cell>
          <cell r="AH634" t="str">
            <v>P</v>
          </cell>
          <cell r="AI634" t="str">
            <v>F</v>
          </cell>
          <cell r="AJ634" t="str">
            <v>B</v>
          </cell>
          <cell r="AK634" t="str">
            <v>Synova</v>
          </cell>
          <cell r="AL634" t="str">
            <v>Addressable Stand-alone Panels</v>
          </cell>
          <cell r="AM634" t="str">
            <v>N</v>
          </cell>
          <cell r="AN634" t="str">
            <v>EAR99H</v>
          </cell>
          <cell r="AO634" t="str">
            <v>85319085900</v>
          </cell>
          <cell r="AP634" t="str">
            <v>CH</v>
          </cell>
          <cell r="AQ634">
            <v>12.38</v>
          </cell>
          <cell r="AR634" t="str">
            <v>KG</v>
          </cell>
          <cell r="AS634" t="str">
            <v>F16</v>
          </cell>
          <cell r="AT634" t="str">
            <v>Panels 2-4 Loop</v>
          </cell>
          <cell r="AW634">
            <v>24</v>
          </cell>
          <cell r="AX634">
            <v>17657.32</v>
          </cell>
          <cell r="AY634" t="e">
            <v>#N/A</v>
          </cell>
          <cell r="BA634">
            <v>24</v>
          </cell>
          <cell r="BB634">
            <v>17657.32</v>
          </cell>
        </row>
        <row r="635">
          <cell r="A635" t="str">
            <v>BPZ:5665600001</v>
          </cell>
          <cell r="B635" t="str">
            <v>5665600001</v>
          </cell>
          <cell r="C635" t="str">
            <v>FC330A-2</v>
          </cell>
          <cell r="D635" t="str">
            <v>FC330A-2  fire control unit 'SynoLOG'</v>
          </cell>
          <cell r="E635" t="str">
            <v>FC330A-2  Komp.Zentrale 'SynoLOG'</v>
          </cell>
          <cell r="F635">
            <v>3589</v>
          </cell>
          <cell r="G635" t="str">
            <v>EUR</v>
          </cell>
          <cell r="H635">
            <v>1</v>
          </cell>
          <cell r="I635">
            <v>-75</v>
          </cell>
          <cell r="J635">
            <v>897.25</v>
          </cell>
          <cell r="K635" t="str">
            <v>EUR</v>
          </cell>
          <cell r="M635"/>
          <cell r="N635">
            <v>3354</v>
          </cell>
          <cell r="O635" t="str">
            <v>EUR</v>
          </cell>
          <cell r="P635">
            <v>1</v>
          </cell>
          <cell r="Q635">
            <v>-75</v>
          </cell>
          <cell r="R635">
            <v>838.5</v>
          </cell>
          <cell r="S635" t="str">
            <v>EUR</v>
          </cell>
          <cell r="U635"/>
          <cell r="V635">
            <v>0</v>
          </cell>
          <cell r="W635">
            <v>0</v>
          </cell>
          <cell r="X635">
            <v>0</v>
          </cell>
          <cell r="Y635" t="e">
            <v>#NAME?</v>
          </cell>
          <cell r="Z635">
            <v>1</v>
          </cell>
          <cell r="AA635">
            <v>1</v>
          </cell>
          <cell r="AB635" t="str">
            <v>56</v>
          </cell>
          <cell r="AC635" t="str">
            <v>*SN</v>
          </cell>
          <cell r="AD635" t="str">
            <v>phased out product</v>
          </cell>
          <cell r="AE635" t="str">
            <v>3FPFB</v>
          </cell>
          <cell r="AF635">
            <v>3</v>
          </cell>
          <cell r="AG635" t="str">
            <v>F</v>
          </cell>
          <cell r="AH635" t="str">
            <v>P</v>
          </cell>
          <cell r="AI635" t="str">
            <v>F</v>
          </cell>
          <cell r="AJ635" t="str">
            <v>B</v>
          </cell>
          <cell r="AK635" t="str">
            <v>Synova</v>
          </cell>
          <cell r="AL635" t="str">
            <v>Addressable Stand-alone Panels</v>
          </cell>
          <cell r="AM635" t="str">
            <v>N</v>
          </cell>
          <cell r="AN635" t="str">
            <v>EAR99H</v>
          </cell>
          <cell r="AO635" t="str">
            <v>85319085900</v>
          </cell>
          <cell r="AP635" t="str">
            <v>CH</v>
          </cell>
          <cell r="AQ635">
            <v>12.16</v>
          </cell>
          <cell r="AR635" t="str">
            <v>KG</v>
          </cell>
          <cell r="AS635" t="str">
            <v>F16</v>
          </cell>
          <cell r="AT635" t="str">
            <v>Panels 2-4 Loop</v>
          </cell>
          <cell r="AW635">
            <v>0</v>
          </cell>
          <cell r="AX635">
            <v>0</v>
          </cell>
          <cell r="AY635" t="e">
            <v>#N/A</v>
          </cell>
          <cell r="BA635">
            <v>0</v>
          </cell>
          <cell r="BB635">
            <v>0</v>
          </cell>
        </row>
        <row r="636">
          <cell r="A636" t="str">
            <v>BPZ:5665860001</v>
          </cell>
          <cell r="B636" t="str">
            <v>5665860001</v>
          </cell>
          <cell r="C636" t="str">
            <v>FC330A-4</v>
          </cell>
          <cell r="D636" t="str">
            <v>FC330A-4  fire control unit 'FSP'</v>
          </cell>
          <cell r="E636" t="str">
            <v>FC330A-4  Komp.Zentrale 'FSP'</v>
          </cell>
          <cell r="F636">
            <v>4843</v>
          </cell>
          <cell r="G636" t="str">
            <v>EUR</v>
          </cell>
          <cell r="H636">
            <v>1</v>
          </cell>
          <cell r="I636">
            <v>-75</v>
          </cell>
          <cell r="J636">
            <v>1210.75</v>
          </cell>
          <cell r="K636" t="str">
            <v>EUR</v>
          </cell>
          <cell r="M636"/>
          <cell r="N636">
            <v>4526</v>
          </cell>
          <cell r="O636" t="str">
            <v>EUR</v>
          </cell>
          <cell r="P636">
            <v>1</v>
          </cell>
          <cell r="Q636">
            <v>-75</v>
          </cell>
          <cell r="R636">
            <v>1131.5</v>
          </cell>
          <cell r="S636" t="str">
            <v>EUR</v>
          </cell>
          <cell r="U636"/>
          <cell r="V636">
            <v>0</v>
          </cell>
          <cell r="W636">
            <v>0</v>
          </cell>
          <cell r="X636">
            <v>0</v>
          </cell>
          <cell r="Y636" t="e">
            <v>#NAME?</v>
          </cell>
          <cell r="Z636">
            <v>1</v>
          </cell>
          <cell r="AA636">
            <v>1</v>
          </cell>
          <cell r="AB636" t="str">
            <v>56</v>
          </cell>
          <cell r="AC636" t="str">
            <v>*SN</v>
          </cell>
          <cell r="AD636" t="str">
            <v>phased out product</v>
          </cell>
          <cell r="AE636" t="str">
            <v>3FPFB</v>
          </cell>
          <cell r="AF636">
            <v>3</v>
          </cell>
          <cell r="AG636" t="str">
            <v>F</v>
          </cell>
          <cell r="AH636" t="str">
            <v>P</v>
          </cell>
          <cell r="AI636" t="str">
            <v>F</v>
          </cell>
          <cell r="AJ636" t="str">
            <v>B</v>
          </cell>
          <cell r="AK636" t="str">
            <v>Synova</v>
          </cell>
          <cell r="AL636" t="str">
            <v>Addressable Stand-alone Panels</v>
          </cell>
          <cell r="AM636" t="str">
            <v>N</v>
          </cell>
          <cell r="AN636" t="str">
            <v>EAR99H</v>
          </cell>
          <cell r="AO636" t="str">
            <v>85319085900</v>
          </cell>
          <cell r="AP636" t="str">
            <v>CH</v>
          </cell>
          <cell r="AQ636">
            <v>21.2</v>
          </cell>
          <cell r="AR636" t="str">
            <v>KG</v>
          </cell>
          <cell r="AS636" t="str">
            <v>F16</v>
          </cell>
          <cell r="AT636" t="str">
            <v>Panels 2-4 Loop</v>
          </cell>
          <cell r="AW636">
            <v>0</v>
          </cell>
          <cell r="AX636">
            <v>0</v>
          </cell>
          <cell r="AY636" t="e">
            <v>#N/A</v>
          </cell>
          <cell r="BA636">
            <v>0</v>
          </cell>
          <cell r="BB636">
            <v>0</v>
          </cell>
        </row>
        <row r="637">
          <cell r="A637" t="str">
            <v>BPZ:6289900001</v>
          </cell>
          <cell r="B637" t="str">
            <v>6289900001</v>
          </cell>
          <cell r="C637" t="str">
            <v>FC330A-6</v>
          </cell>
          <cell r="D637" t="str">
            <v>FC330A-6  fire control unit 'cyrilic'</v>
          </cell>
          <cell r="E637" t="str">
            <v>FC330A-6  Komp. Zentrale 'Kyrilisch'</v>
          </cell>
          <cell r="F637">
            <v>3826</v>
          </cell>
          <cell r="G637" t="str">
            <v>EUR</v>
          </cell>
          <cell r="H637">
            <v>1</v>
          </cell>
          <cell r="I637">
            <v>-75</v>
          </cell>
          <cell r="J637">
            <v>956.5</v>
          </cell>
          <cell r="K637" t="str">
            <v>EUR</v>
          </cell>
          <cell r="M637"/>
          <cell r="N637">
            <v>3576</v>
          </cell>
          <cell r="O637" t="str">
            <v>EUR</v>
          </cell>
          <cell r="P637">
            <v>1</v>
          </cell>
          <cell r="Q637">
            <v>-75</v>
          </cell>
          <cell r="R637">
            <v>894</v>
          </cell>
          <cell r="S637" t="str">
            <v>EUR</v>
          </cell>
          <cell r="U637"/>
          <cell r="V637">
            <v>10521.5</v>
          </cell>
          <cell r="W637">
            <v>9834</v>
          </cell>
          <cell r="X637">
            <v>343.75</v>
          </cell>
          <cell r="Y637" t="e">
            <v>#NAME?</v>
          </cell>
          <cell r="Z637">
            <v>1</v>
          </cell>
          <cell r="AA637">
            <v>1</v>
          </cell>
          <cell r="AB637" t="str">
            <v>61</v>
          </cell>
          <cell r="AC637" t="str">
            <v>*SN</v>
          </cell>
          <cell r="AD637" t="str">
            <v>phasing out product</v>
          </cell>
          <cell r="AE637" t="str">
            <v>3FPFB</v>
          </cell>
          <cell r="AF637">
            <v>3</v>
          </cell>
          <cell r="AG637" t="str">
            <v>F</v>
          </cell>
          <cell r="AH637" t="str">
            <v>P</v>
          </cell>
          <cell r="AI637" t="str">
            <v>F</v>
          </cell>
          <cell r="AJ637" t="str">
            <v>B</v>
          </cell>
          <cell r="AK637" t="str">
            <v>Synova</v>
          </cell>
          <cell r="AL637" t="str">
            <v>Addressable Stand-alone Panels</v>
          </cell>
          <cell r="AM637" t="str">
            <v>N</v>
          </cell>
          <cell r="AN637" t="str">
            <v>EAR99H</v>
          </cell>
          <cell r="AO637" t="str">
            <v>85319085900</v>
          </cell>
          <cell r="AP637" t="str">
            <v>CH</v>
          </cell>
          <cell r="AQ637">
            <v>12.3</v>
          </cell>
          <cell r="AR637" t="str">
            <v>KG</v>
          </cell>
          <cell r="AS637" t="str">
            <v>F16</v>
          </cell>
          <cell r="AT637" t="str">
            <v>Panels 2-4 Loop</v>
          </cell>
          <cell r="AW637">
            <v>11</v>
          </cell>
          <cell r="AX637">
            <v>9026.65</v>
          </cell>
          <cell r="AY637" t="e">
            <v>#N/A</v>
          </cell>
          <cell r="BA637">
            <v>11</v>
          </cell>
          <cell r="BB637">
            <v>9026.65</v>
          </cell>
        </row>
        <row r="638">
          <cell r="A638" t="str">
            <v>BPZ:5437160001</v>
          </cell>
          <cell r="B638" t="str">
            <v>5437160001</v>
          </cell>
          <cell r="C638" t="str">
            <v>FC330A-ECO</v>
          </cell>
          <cell r="D638" t="str">
            <v>FC330A-ECO  Fire control unit 1-Loop</v>
          </cell>
          <cell r="E638" t="str">
            <v>FC330A-ECO  Komp.Zentrale 1-Loop</v>
          </cell>
          <cell r="F638">
            <v>2409</v>
          </cell>
          <cell r="G638" t="str">
            <v>EUR</v>
          </cell>
          <cell r="H638">
            <v>1</v>
          </cell>
          <cell r="I638">
            <v>-75</v>
          </cell>
          <cell r="J638">
            <v>602.25</v>
          </cell>
          <cell r="K638" t="str">
            <v>EUR</v>
          </cell>
          <cell r="M638"/>
          <cell r="N638">
            <v>2251</v>
          </cell>
          <cell r="O638" t="str">
            <v>EUR</v>
          </cell>
          <cell r="P638">
            <v>1</v>
          </cell>
          <cell r="Q638">
            <v>-75</v>
          </cell>
          <cell r="R638">
            <v>562.75</v>
          </cell>
          <cell r="S638" t="str">
            <v>EUR</v>
          </cell>
          <cell r="U638"/>
          <cell r="V638">
            <v>6022.5</v>
          </cell>
          <cell r="W638">
            <v>5627.5</v>
          </cell>
          <cell r="X638">
            <v>197.5</v>
          </cell>
          <cell r="Y638" t="e">
            <v>#NAME?</v>
          </cell>
          <cell r="Z638">
            <v>1</v>
          </cell>
          <cell r="AA638">
            <v>1</v>
          </cell>
          <cell r="AB638" t="str">
            <v>56</v>
          </cell>
          <cell r="AC638" t="str">
            <v>*SN</v>
          </cell>
          <cell r="AD638" t="str">
            <v>phased out product</v>
          </cell>
          <cell r="AE638" t="str">
            <v>3FPFB</v>
          </cell>
          <cell r="AF638">
            <v>3</v>
          </cell>
          <cell r="AG638" t="str">
            <v>F</v>
          </cell>
          <cell r="AH638" t="str">
            <v>P</v>
          </cell>
          <cell r="AI638" t="str">
            <v>F</v>
          </cell>
          <cell r="AJ638" t="str">
            <v>B</v>
          </cell>
          <cell r="AK638" t="str">
            <v>Synova</v>
          </cell>
          <cell r="AL638" t="str">
            <v>Addressable Stand-alone Panels</v>
          </cell>
          <cell r="AM638" t="str">
            <v>N</v>
          </cell>
          <cell r="AN638" t="str">
            <v>EAR99H</v>
          </cell>
          <cell r="AO638" t="str">
            <v>85319085900</v>
          </cell>
          <cell r="AP638" t="str">
            <v>CH</v>
          </cell>
          <cell r="AQ638">
            <v>8.0399999999999991</v>
          </cell>
          <cell r="AR638" t="str">
            <v>KG</v>
          </cell>
          <cell r="AS638" t="str">
            <v>F14</v>
          </cell>
          <cell r="AT638" t="str">
            <v>Panels 1 Loop</v>
          </cell>
          <cell r="AW638">
            <v>10</v>
          </cell>
          <cell r="AX638">
            <v>4705.3500000000004</v>
          </cell>
          <cell r="AY638" t="e">
            <v>#N/A</v>
          </cell>
          <cell r="BA638">
            <v>10</v>
          </cell>
          <cell r="BB638">
            <v>4705.3500000000004</v>
          </cell>
        </row>
        <row r="639">
          <cell r="A639" t="str">
            <v>BPZ:5760130001</v>
          </cell>
          <cell r="B639" t="str">
            <v>5760130001</v>
          </cell>
          <cell r="C639" t="str">
            <v>FCA105</v>
          </cell>
          <cell r="D639" t="str">
            <v>FCA105  Assessory set FC330A  internat.</v>
          </cell>
          <cell r="E639" t="str">
            <v>FCA105  Zubehörset  FC330A International</v>
          </cell>
          <cell r="F639">
            <v>322</v>
          </cell>
          <cell r="G639" t="str">
            <v>EUR</v>
          </cell>
          <cell r="H639">
            <v>1</v>
          </cell>
          <cell r="I639">
            <v>-75</v>
          </cell>
          <cell r="J639">
            <v>80.5</v>
          </cell>
          <cell r="K639" t="str">
            <v>EUR</v>
          </cell>
          <cell r="M639"/>
          <cell r="N639">
            <v>172</v>
          </cell>
          <cell r="O639" t="str">
            <v>EUR</v>
          </cell>
          <cell r="P639">
            <v>1</v>
          </cell>
          <cell r="Q639">
            <v>-75</v>
          </cell>
          <cell r="R639">
            <v>43</v>
          </cell>
          <cell r="S639" t="str">
            <v>EUR</v>
          </cell>
          <cell r="U639"/>
          <cell r="V639">
            <v>1288</v>
          </cell>
          <cell r="W639">
            <v>688</v>
          </cell>
          <cell r="X639">
            <v>300</v>
          </cell>
          <cell r="Y639" t="e">
            <v>#NAME?</v>
          </cell>
          <cell r="Z639">
            <v>1</v>
          </cell>
          <cell r="AA639">
            <v>1</v>
          </cell>
          <cell r="AB639" t="str">
            <v>61</v>
          </cell>
          <cell r="AC639" t="str">
            <v>*SN</v>
          </cell>
          <cell r="AD639" t="str">
            <v>phasing out product</v>
          </cell>
          <cell r="AE639" t="str">
            <v>3FPFB</v>
          </cell>
          <cell r="AF639">
            <v>3</v>
          </cell>
          <cell r="AG639" t="str">
            <v>F</v>
          </cell>
          <cell r="AH639" t="str">
            <v>P</v>
          </cell>
          <cell r="AI639" t="str">
            <v>F</v>
          </cell>
          <cell r="AJ639" t="str">
            <v>B</v>
          </cell>
          <cell r="AK639" t="str">
            <v>Synova</v>
          </cell>
          <cell r="AL639" t="str">
            <v>Addressable Stand-alone Panels</v>
          </cell>
          <cell r="AM639" t="str">
            <v>N</v>
          </cell>
          <cell r="AN639" t="str">
            <v>N</v>
          </cell>
          <cell r="AO639" t="str">
            <v>85319085900</v>
          </cell>
          <cell r="AP639" t="str">
            <v>CH</v>
          </cell>
          <cell r="AQ639">
            <v>4.5999999999999999E-2</v>
          </cell>
          <cell r="AR639" t="str">
            <v>KG</v>
          </cell>
          <cell r="AW639">
            <v>16</v>
          </cell>
          <cell r="AX639">
            <v>636.67999999999995</v>
          </cell>
          <cell r="AY639" t="e">
            <v>#N/A</v>
          </cell>
          <cell r="BA639">
            <v>16</v>
          </cell>
          <cell r="BB639">
            <v>636.67999999999995</v>
          </cell>
        </row>
        <row r="640">
          <cell r="A640" t="str">
            <v>BPZ:5760260001</v>
          </cell>
          <cell r="B640" t="str">
            <v>5760260001</v>
          </cell>
          <cell r="C640" t="str">
            <v>FCA125</v>
          </cell>
          <cell r="D640" t="str">
            <v>FCA125  Assessory set FC330A E-castilian</v>
          </cell>
          <cell r="E640" t="str">
            <v>FCA125  Zubehörset  FC330A E-Castilian</v>
          </cell>
          <cell r="F640">
            <v>368</v>
          </cell>
          <cell r="G640" t="str">
            <v>EUR</v>
          </cell>
          <cell r="H640">
            <v>1</v>
          </cell>
          <cell r="I640">
            <v>-75</v>
          </cell>
          <cell r="J640">
            <v>92</v>
          </cell>
          <cell r="K640" t="str">
            <v>EUR</v>
          </cell>
          <cell r="M640"/>
          <cell r="N640">
            <v>155</v>
          </cell>
          <cell r="O640" t="str">
            <v>EUR</v>
          </cell>
          <cell r="P640">
            <v>1</v>
          </cell>
          <cell r="Q640">
            <v>-75</v>
          </cell>
          <cell r="R640">
            <v>38.75</v>
          </cell>
          <cell r="S640" t="str">
            <v>EUR</v>
          </cell>
          <cell r="U640"/>
          <cell r="V640">
            <v>0</v>
          </cell>
          <cell r="W640">
            <v>0</v>
          </cell>
          <cell r="X640">
            <v>0</v>
          </cell>
          <cell r="Y640" t="e">
            <v>#NAME?</v>
          </cell>
          <cell r="Z640">
            <v>1</v>
          </cell>
          <cell r="AA640">
            <v>1</v>
          </cell>
          <cell r="AB640" t="str">
            <v>56</v>
          </cell>
          <cell r="AC640" t="str">
            <v>*SN</v>
          </cell>
          <cell r="AD640" t="str">
            <v>phased out product</v>
          </cell>
          <cell r="AE640" t="str">
            <v>3FPFB</v>
          </cell>
          <cell r="AF640">
            <v>3</v>
          </cell>
          <cell r="AG640" t="str">
            <v>F</v>
          </cell>
          <cell r="AH640" t="str">
            <v>P</v>
          </cell>
          <cell r="AI640" t="str">
            <v>F</v>
          </cell>
          <cell r="AJ640" t="str">
            <v>B</v>
          </cell>
          <cell r="AK640" t="str">
            <v>Synova</v>
          </cell>
          <cell r="AL640" t="str">
            <v>Addressable Stand-alone Panels</v>
          </cell>
          <cell r="AM640" t="str">
            <v>N</v>
          </cell>
          <cell r="AN640" t="str">
            <v>N</v>
          </cell>
          <cell r="AO640" t="str">
            <v>85319085900</v>
          </cell>
          <cell r="AP640" t="str">
            <v>CH</v>
          </cell>
          <cell r="AQ640">
            <v>4.3999999999999997E-2</v>
          </cell>
          <cell r="AR640" t="str">
            <v>KG</v>
          </cell>
          <cell r="AW640">
            <v>0</v>
          </cell>
          <cell r="AX640">
            <v>0</v>
          </cell>
          <cell r="AY640" t="e">
            <v>#N/A</v>
          </cell>
          <cell r="BA640">
            <v>0</v>
          </cell>
          <cell r="BB640">
            <v>0</v>
          </cell>
        </row>
        <row r="641">
          <cell r="A641" t="str">
            <v>BPZ:5760420001</v>
          </cell>
          <cell r="B641" t="str">
            <v>5760420001</v>
          </cell>
          <cell r="C641" t="str">
            <v>FCA145</v>
          </cell>
          <cell r="D641" t="str">
            <v>FCA145  Assessory set FC330A  B-flemish</v>
          </cell>
          <cell r="E641" t="str">
            <v>FCA145  Zubehörset  FC330A B-Flaemisch</v>
          </cell>
          <cell r="F641">
            <v>181</v>
          </cell>
          <cell r="G641" t="str">
            <v>EUR</v>
          </cell>
          <cell r="H641">
            <v>1</v>
          </cell>
          <cell r="I641">
            <v>-75</v>
          </cell>
          <cell r="J641">
            <v>45.25</v>
          </cell>
          <cell r="K641" t="str">
            <v>EUR</v>
          </cell>
          <cell r="M641"/>
          <cell r="N641">
            <v>169</v>
          </cell>
          <cell r="O641" t="str">
            <v>EUR</v>
          </cell>
          <cell r="P641">
            <v>1</v>
          </cell>
          <cell r="Q641">
            <v>-75</v>
          </cell>
          <cell r="R641">
            <v>42.25</v>
          </cell>
          <cell r="S641" t="str">
            <v>EUR</v>
          </cell>
          <cell r="U641"/>
          <cell r="V641">
            <v>0</v>
          </cell>
          <cell r="W641">
            <v>0</v>
          </cell>
          <cell r="X641">
            <v>0</v>
          </cell>
          <cell r="Y641" t="e">
            <v>#NAME?</v>
          </cell>
          <cell r="Z641">
            <v>1</v>
          </cell>
          <cell r="AA641">
            <v>1</v>
          </cell>
          <cell r="AB641" t="str">
            <v>56</v>
          </cell>
          <cell r="AC641" t="str">
            <v>*SN</v>
          </cell>
          <cell r="AD641" t="str">
            <v>phased out product</v>
          </cell>
          <cell r="AE641" t="str">
            <v>3FPFB</v>
          </cell>
          <cell r="AF641">
            <v>3</v>
          </cell>
          <cell r="AG641" t="str">
            <v>F</v>
          </cell>
          <cell r="AH641" t="str">
            <v>P</v>
          </cell>
          <cell r="AI641" t="str">
            <v>F</v>
          </cell>
          <cell r="AJ641" t="str">
            <v>B</v>
          </cell>
          <cell r="AK641" t="str">
            <v>Synova</v>
          </cell>
          <cell r="AL641" t="str">
            <v>Addressable Stand-alone Panels</v>
          </cell>
          <cell r="AM641" t="str">
            <v>N</v>
          </cell>
          <cell r="AN641" t="str">
            <v>N</v>
          </cell>
          <cell r="AO641" t="str">
            <v>85319085900</v>
          </cell>
          <cell r="AP641" t="str">
            <v>CH</v>
          </cell>
          <cell r="AQ641">
            <v>5.1999999999999998E-2</v>
          </cell>
          <cell r="AR641" t="str">
            <v>KG</v>
          </cell>
          <cell r="AW641">
            <v>0</v>
          </cell>
          <cell r="AX641">
            <v>0</v>
          </cell>
          <cell r="AY641" t="e">
            <v>#N/A</v>
          </cell>
          <cell r="BA641">
            <v>0</v>
          </cell>
          <cell r="BB641">
            <v>0</v>
          </cell>
        </row>
        <row r="642">
          <cell r="A642" t="str">
            <v>BPZ:5760550001</v>
          </cell>
          <cell r="B642" t="str">
            <v>5760550001</v>
          </cell>
          <cell r="C642" t="str">
            <v>FCA155</v>
          </cell>
          <cell r="D642" t="str">
            <v>FCA155  Assessory set FC330A B-wallon.</v>
          </cell>
          <cell r="E642" t="str">
            <v>FCA155  Zubehörset  FC330A B-Wallon.</v>
          </cell>
          <cell r="F642">
            <v>491</v>
          </cell>
          <cell r="G642" t="str">
            <v>EUR</v>
          </cell>
          <cell r="H642">
            <v>1</v>
          </cell>
          <cell r="I642">
            <v>-75</v>
          </cell>
          <cell r="J642">
            <v>122.75</v>
          </cell>
          <cell r="K642" t="str">
            <v>EUR</v>
          </cell>
          <cell r="M642"/>
          <cell r="N642">
            <v>368</v>
          </cell>
          <cell r="O642" t="str">
            <v>EUR</v>
          </cell>
          <cell r="P642">
            <v>1</v>
          </cell>
          <cell r="Q642">
            <v>-75</v>
          </cell>
          <cell r="R642">
            <v>92</v>
          </cell>
          <cell r="S642" t="str">
            <v>EUR</v>
          </cell>
          <cell r="U642"/>
          <cell r="V642">
            <v>0</v>
          </cell>
          <cell r="W642">
            <v>0</v>
          </cell>
          <cell r="X642">
            <v>0</v>
          </cell>
          <cell r="Y642" t="e">
            <v>#NAME?</v>
          </cell>
          <cell r="Z642">
            <v>1</v>
          </cell>
          <cell r="AA642">
            <v>1</v>
          </cell>
          <cell r="AB642" t="str">
            <v>61</v>
          </cell>
          <cell r="AC642" t="str">
            <v>*SN</v>
          </cell>
          <cell r="AD642" t="str">
            <v>phasing out product</v>
          </cell>
          <cell r="AE642" t="str">
            <v>3FPFB</v>
          </cell>
          <cell r="AF642">
            <v>3</v>
          </cell>
          <cell r="AG642" t="str">
            <v>F</v>
          </cell>
          <cell r="AH642" t="str">
            <v>P</v>
          </cell>
          <cell r="AI642" t="str">
            <v>F</v>
          </cell>
          <cell r="AJ642" t="str">
            <v>B</v>
          </cell>
          <cell r="AK642" t="str">
            <v>Synova</v>
          </cell>
          <cell r="AL642" t="str">
            <v>Addressable Stand-alone Panels</v>
          </cell>
          <cell r="AM642" t="str">
            <v>N</v>
          </cell>
          <cell r="AN642" t="str">
            <v>N</v>
          </cell>
          <cell r="AO642" t="str">
            <v>85319085900</v>
          </cell>
          <cell r="AP642" t="str">
            <v>CH</v>
          </cell>
          <cell r="AQ642">
            <v>4.3999999999999997E-2</v>
          </cell>
          <cell r="AR642" t="str">
            <v>KG</v>
          </cell>
          <cell r="AW642">
            <v>0</v>
          </cell>
          <cell r="AX642">
            <v>0</v>
          </cell>
          <cell r="AY642" t="e">
            <v>#N/A</v>
          </cell>
          <cell r="BA642">
            <v>0</v>
          </cell>
          <cell r="BB642">
            <v>0</v>
          </cell>
        </row>
        <row r="643">
          <cell r="A643" t="str">
            <v>BPZ:5760840001</v>
          </cell>
          <cell r="B643" t="str">
            <v>5760840001</v>
          </cell>
          <cell r="C643" t="str">
            <v>FCA195</v>
          </cell>
          <cell r="D643" t="str">
            <v>FCA195  Assessory set FC330A  germany</v>
          </cell>
          <cell r="E643" t="str">
            <v>FCA195  Zubehörset  FC330A Deutschland</v>
          </cell>
          <cell r="F643">
            <v>377</v>
          </cell>
          <cell r="G643" t="str">
            <v>EUR</v>
          </cell>
          <cell r="H643">
            <v>1</v>
          </cell>
          <cell r="I643">
            <v>-75</v>
          </cell>
          <cell r="J643">
            <v>94.25</v>
          </cell>
          <cell r="K643" t="str">
            <v>EUR</v>
          </cell>
          <cell r="M643"/>
          <cell r="N643">
            <v>226</v>
          </cell>
          <cell r="O643" t="str">
            <v>EUR</v>
          </cell>
          <cell r="P643">
            <v>1</v>
          </cell>
          <cell r="Q643">
            <v>-75</v>
          </cell>
          <cell r="R643">
            <v>56.5</v>
          </cell>
          <cell r="S643" t="str">
            <v>EUR</v>
          </cell>
          <cell r="U643"/>
          <cell r="V643">
            <v>0</v>
          </cell>
          <cell r="W643">
            <v>0</v>
          </cell>
          <cell r="X643">
            <v>0</v>
          </cell>
          <cell r="Y643" t="e">
            <v>#NAME?</v>
          </cell>
          <cell r="Z643">
            <v>1</v>
          </cell>
          <cell r="AA643">
            <v>1</v>
          </cell>
          <cell r="AB643" t="str">
            <v>61</v>
          </cell>
          <cell r="AC643" t="str">
            <v>*SN</v>
          </cell>
          <cell r="AD643" t="str">
            <v>phasing out product</v>
          </cell>
          <cell r="AE643" t="str">
            <v>3FPFB</v>
          </cell>
          <cell r="AF643">
            <v>3</v>
          </cell>
          <cell r="AG643" t="str">
            <v>F</v>
          </cell>
          <cell r="AH643" t="str">
            <v>P</v>
          </cell>
          <cell r="AI643" t="str">
            <v>F</v>
          </cell>
          <cell r="AJ643" t="str">
            <v>B</v>
          </cell>
          <cell r="AK643" t="str">
            <v>Synova</v>
          </cell>
          <cell r="AL643" t="str">
            <v>Addressable Stand-alone Panels</v>
          </cell>
          <cell r="AM643" t="str">
            <v>N</v>
          </cell>
          <cell r="AN643" t="str">
            <v>N</v>
          </cell>
          <cell r="AO643" t="str">
            <v>85319085900</v>
          </cell>
          <cell r="AP643" t="str">
            <v>CH</v>
          </cell>
          <cell r="AQ643">
            <v>4.5999999999999999E-2</v>
          </cell>
          <cell r="AR643" t="str">
            <v>KG</v>
          </cell>
          <cell r="AW643">
            <v>0</v>
          </cell>
          <cell r="AX643">
            <v>0</v>
          </cell>
          <cell r="AY643" t="e">
            <v>#N/A</v>
          </cell>
          <cell r="BA643">
            <v>0</v>
          </cell>
          <cell r="BB643">
            <v>0</v>
          </cell>
        </row>
        <row r="644">
          <cell r="A644" t="str">
            <v>BPZ:5761490001</v>
          </cell>
          <cell r="B644" t="str">
            <v>5761490001</v>
          </cell>
          <cell r="C644" t="str">
            <v>FCA205</v>
          </cell>
          <cell r="D644" t="str">
            <v>FCA205  Assessory set FC330A  french</v>
          </cell>
          <cell r="E644" t="str">
            <v>FCA205  Zubehörset  FC330A Frankreich</v>
          </cell>
          <cell r="F644">
            <v>227</v>
          </cell>
          <cell r="G644" t="str">
            <v>EUR</v>
          </cell>
          <cell r="H644">
            <v>1</v>
          </cell>
          <cell r="I644">
            <v>-75</v>
          </cell>
          <cell r="J644">
            <v>56.75</v>
          </cell>
          <cell r="K644" t="str">
            <v>EUR</v>
          </cell>
          <cell r="M644"/>
          <cell r="N644">
            <v>212</v>
          </cell>
          <cell r="O644" t="str">
            <v>EUR</v>
          </cell>
          <cell r="P644">
            <v>1</v>
          </cell>
          <cell r="Q644">
            <v>-75</v>
          </cell>
          <cell r="R644">
            <v>53</v>
          </cell>
          <cell r="S644" t="str">
            <v>EUR</v>
          </cell>
          <cell r="U644"/>
          <cell r="V644">
            <v>0</v>
          </cell>
          <cell r="W644">
            <v>0</v>
          </cell>
          <cell r="X644">
            <v>0</v>
          </cell>
          <cell r="Y644" t="e">
            <v>#NAME?</v>
          </cell>
          <cell r="Z644">
            <v>1</v>
          </cell>
          <cell r="AA644">
            <v>1</v>
          </cell>
          <cell r="AB644" t="str">
            <v>56</v>
          </cell>
          <cell r="AC644" t="str">
            <v>*SN</v>
          </cell>
          <cell r="AD644" t="str">
            <v>phased out product</v>
          </cell>
          <cell r="AE644" t="str">
            <v>3FPFB</v>
          </cell>
          <cell r="AF644">
            <v>3</v>
          </cell>
          <cell r="AG644" t="str">
            <v>F</v>
          </cell>
          <cell r="AH644" t="str">
            <v>P</v>
          </cell>
          <cell r="AI644" t="str">
            <v>F</v>
          </cell>
          <cell r="AJ644" t="str">
            <v>B</v>
          </cell>
          <cell r="AK644" t="str">
            <v>Synova</v>
          </cell>
          <cell r="AL644" t="str">
            <v>Addressable Stand-alone Panels</v>
          </cell>
          <cell r="AM644" t="str">
            <v>N</v>
          </cell>
          <cell r="AN644" t="str">
            <v>N</v>
          </cell>
          <cell r="AO644" t="str">
            <v>85319085900</v>
          </cell>
          <cell r="AP644" t="str">
            <v>CH</v>
          </cell>
          <cell r="AQ644">
            <v>4.2000000000000003E-2</v>
          </cell>
          <cell r="AR644" t="str">
            <v>KG</v>
          </cell>
          <cell r="AW644">
            <v>0</v>
          </cell>
          <cell r="AX644">
            <v>0</v>
          </cell>
          <cell r="AY644" t="e">
            <v>#N/A</v>
          </cell>
          <cell r="BA644">
            <v>0</v>
          </cell>
          <cell r="BB644">
            <v>0</v>
          </cell>
        </row>
        <row r="645">
          <cell r="A645" t="str">
            <v>BPZ:5761100001</v>
          </cell>
          <cell r="B645" t="str">
            <v>5761100001</v>
          </cell>
          <cell r="C645" t="str">
            <v>FCA235</v>
          </cell>
          <cell r="D645" t="str">
            <v>FCA235  Assessory set FC330A  slovakia</v>
          </cell>
          <cell r="E645" t="str">
            <v>FCA235  Zubehörset  FC330A Slovakien</v>
          </cell>
          <cell r="F645">
            <v>526</v>
          </cell>
          <cell r="G645" t="str">
            <v>EUR</v>
          </cell>
          <cell r="H645">
            <v>1</v>
          </cell>
          <cell r="I645">
            <v>-75</v>
          </cell>
          <cell r="J645">
            <v>131.5</v>
          </cell>
          <cell r="K645" t="str">
            <v>EUR</v>
          </cell>
          <cell r="M645"/>
          <cell r="N645">
            <v>492</v>
          </cell>
          <cell r="O645" t="str">
            <v>EUR</v>
          </cell>
          <cell r="P645">
            <v>1</v>
          </cell>
          <cell r="Q645">
            <v>-75</v>
          </cell>
          <cell r="R645">
            <v>123</v>
          </cell>
          <cell r="S645" t="str">
            <v>EUR</v>
          </cell>
          <cell r="U645"/>
          <cell r="V645">
            <v>0</v>
          </cell>
          <cell r="W645">
            <v>0</v>
          </cell>
          <cell r="X645">
            <v>0</v>
          </cell>
          <cell r="Y645" t="e">
            <v>#NAME?</v>
          </cell>
          <cell r="Z645">
            <v>1</v>
          </cell>
          <cell r="AA645">
            <v>1</v>
          </cell>
          <cell r="AB645" t="str">
            <v>56</v>
          </cell>
          <cell r="AC645" t="str">
            <v>*SN</v>
          </cell>
          <cell r="AD645" t="str">
            <v>phased out product</v>
          </cell>
          <cell r="AE645" t="str">
            <v>3FPFB</v>
          </cell>
          <cell r="AF645">
            <v>3</v>
          </cell>
          <cell r="AG645" t="str">
            <v>F</v>
          </cell>
          <cell r="AH645" t="str">
            <v>P</v>
          </cell>
          <cell r="AI645" t="str">
            <v>F</v>
          </cell>
          <cell r="AJ645" t="str">
            <v>B</v>
          </cell>
          <cell r="AK645" t="str">
            <v>Synova</v>
          </cell>
          <cell r="AL645" t="str">
            <v>Addressable Stand-alone Panels</v>
          </cell>
          <cell r="AM645" t="str">
            <v>N</v>
          </cell>
          <cell r="AN645" t="str">
            <v>N</v>
          </cell>
          <cell r="AO645" t="str">
            <v>85319085900</v>
          </cell>
          <cell r="AP645" t="str">
            <v>CH</v>
          </cell>
          <cell r="AQ645">
            <v>4.2999999999999997E-2</v>
          </cell>
          <cell r="AR645" t="str">
            <v>KG</v>
          </cell>
          <cell r="AW645">
            <v>0</v>
          </cell>
          <cell r="AX645">
            <v>0</v>
          </cell>
          <cell r="AY645" t="e">
            <v>#N/A</v>
          </cell>
          <cell r="BA645">
            <v>0</v>
          </cell>
          <cell r="BB645">
            <v>0</v>
          </cell>
        </row>
        <row r="646">
          <cell r="A646" t="str">
            <v>BPZ:5761360001</v>
          </cell>
          <cell r="B646" t="str">
            <v>5761360001</v>
          </cell>
          <cell r="C646" t="str">
            <v>FCA255</v>
          </cell>
          <cell r="D646" t="str">
            <v>FCA255  Assessory set FC330A kyril.</v>
          </cell>
          <cell r="E646" t="str">
            <v>FCA255  Zubehörset  FC330A Kyrilisch</v>
          </cell>
          <cell r="F646">
            <v>200</v>
          </cell>
          <cell r="G646" t="str">
            <v>EUR</v>
          </cell>
          <cell r="H646">
            <v>1</v>
          </cell>
          <cell r="I646">
            <v>-75</v>
          </cell>
          <cell r="J646">
            <v>50</v>
          </cell>
          <cell r="K646" t="str">
            <v>EUR</v>
          </cell>
          <cell r="M646"/>
          <cell r="N646">
            <v>187</v>
          </cell>
          <cell r="O646" t="str">
            <v>EUR</v>
          </cell>
          <cell r="P646">
            <v>1</v>
          </cell>
          <cell r="Q646">
            <v>-75</v>
          </cell>
          <cell r="R646">
            <v>46.75</v>
          </cell>
          <cell r="S646" t="str">
            <v>EUR</v>
          </cell>
          <cell r="U646"/>
          <cell r="V646">
            <v>400</v>
          </cell>
          <cell r="W646">
            <v>374</v>
          </cell>
          <cell r="X646">
            <v>13</v>
          </cell>
          <cell r="Y646" t="e">
            <v>#NAME?</v>
          </cell>
          <cell r="Z646">
            <v>1</v>
          </cell>
          <cell r="AA646">
            <v>1</v>
          </cell>
          <cell r="AB646" t="str">
            <v>61</v>
          </cell>
          <cell r="AC646" t="str">
            <v>*SN</v>
          </cell>
          <cell r="AD646" t="str">
            <v>phasing out product</v>
          </cell>
          <cell r="AE646" t="str">
            <v>3FPFB</v>
          </cell>
          <cell r="AF646">
            <v>3</v>
          </cell>
          <cell r="AG646" t="str">
            <v>F</v>
          </cell>
          <cell r="AH646" t="str">
            <v>P</v>
          </cell>
          <cell r="AI646" t="str">
            <v>F</v>
          </cell>
          <cell r="AJ646" t="str">
            <v>B</v>
          </cell>
          <cell r="AK646" t="str">
            <v>Synova</v>
          </cell>
          <cell r="AL646" t="str">
            <v>Addressable Stand-alone Panels</v>
          </cell>
          <cell r="AM646" t="str">
            <v>N</v>
          </cell>
          <cell r="AN646" t="str">
            <v>N</v>
          </cell>
          <cell r="AO646" t="str">
            <v>85319085900</v>
          </cell>
          <cell r="AP646" t="str">
            <v>CH</v>
          </cell>
          <cell r="AQ646">
            <v>4.3999999999999997E-2</v>
          </cell>
          <cell r="AR646" t="str">
            <v>KG</v>
          </cell>
          <cell r="AW646">
            <v>8</v>
          </cell>
          <cell r="AX646">
            <v>334.43</v>
          </cell>
          <cell r="AY646" t="e">
            <v>#N/A</v>
          </cell>
          <cell r="BA646">
            <v>8</v>
          </cell>
          <cell r="BB646">
            <v>334.43</v>
          </cell>
        </row>
        <row r="647">
          <cell r="D647" t="str">
            <v>Modular &amp; Networkable Control Systems</v>
          </cell>
          <cell r="E647" t="str">
            <v>Modular &amp; Networkable Control Systems</v>
          </cell>
          <cell r="AE647" t="str">
            <v>3FPFE</v>
          </cell>
          <cell r="AF647">
            <v>3</v>
          </cell>
          <cell r="AG647" t="str">
            <v>F</v>
          </cell>
          <cell r="AH647" t="str">
            <v>P</v>
          </cell>
          <cell r="AI647" t="str">
            <v>F</v>
          </cell>
          <cell r="AJ647" t="str">
            <v>E</v>
          </cell>
          <cell r="AK647" t="str">
            <v>Synova</v>
          </cell>
        </row>
        <row r="648">
          <cell r="A648" t="str">
            <v>A5Q00004719</v>
          </cell>
          <cell r="B648" t="str">
            <v>A5Q00004719</v>
          </cell>
          <cell r="C648" t="str">
            <v>B3Q700</v>
          </cell>
          <cell r="D648" t="str">
            <v>B3Q700  Control console FT700A standard</v>
          </cell>
          <cell r="E648" t="str">
            <v>B3Q700  Bedienungskonsole FT700A Standar</v>
          </cell>
          <cell r="F648">
            <v>3869</v>
          </cell>
          <cell r="G648" t="str">
            <v>EUR</v>
          </cell>
          <cell r="H648">
            <v>1</v>
          </cell>
          <cell r="I648">
            <v>-75</v>
          </cell>
          <cell r="J648">
            <v>967.25</v>
          </cell>
          <cell r="K648" t="str">
            <v>EUR</v>
          </cell>
          <cell r="M648"/>
          <cell r="N648">
            <v>3616</v>
          </cell>
          <cell r="O648" t="str">
            <v>EUR</v>
          </cell>
          <cell r="P648">
            <v>1</v>
          </cell>
          <cell r="Q648">
            <v>-75</v>
          </cell>
          <cell r="R648">
            <v>904</v>
          </cell>
          <cell r="S648" t="str">
            <v>EUR</v>
          </cell>
          <cell r="U648"/>
          <cell r="V648">
            <v>4836.25</v>
          </cell>
          <cell r="W648">
            <v>4520</v>
          </cell>
          <cell r="X648">
            <v>158.125</v>
          </cell>
          <cell r="Y648" t="e">
            <v>#NAME?</v>
          </cell>
          <cell r="Z648">
            <v>1</v>
          </cell>
          <cell r="AA648">
            <v>1</v>
          </cell>
          <cell r="AB648" t="str">
            <v>56</v>
          </cell>
          <cell r="AC648" t="str">
            <v>*SU</v>
          </cell>
          <cell r="AD648" t="str">
            <v>phased out product</v>
          </cell>
          <cell r="AE648" t="str">
            <v>3FPFE</v>
          </cell>
          <cell r="AF648">
            <v>3</v>
          </cell>
          <cell r="AG648" t="str">
            <v>F</v>
          </cell>
          <cell r="AH648" t="str">
            <v>P</v>
          </cell>
          <cell r="AI648" t="str">
            <v>F</v>
          </cell>
          <cell r="AJ648" t="str">
            <v>E</v>
          </cell>
          <cell r="AK648" t="str">
            <v>Synova</v>
          </cell>
          <cell r="AL648" t="str">
            <v>Modular &amp; Networkable Control Systems</v>
          </cell>
          <cell r="AM648" t="str">
            <v>N</v>
          </cell>
          <cell r="AN648" t="str">
            <v>3A991X</v>
          </cell>
          <cell r="AO648" t="str">
            <v>85319085900</v>
          </cell>
          <cell r="AP648" t="str">
            <v>CH</v>
          </cell>
          <cell r="AQ648">
            <v>1.86</v>
          </cell>
          <cell r="AR648" t="str">
            <v>KG</v>
          </cell>
          <cell r="AW648">
            <v>5</v>
          </cell>
          <cell r="AX648">
            <v>4398.68</v>
          </cell>
          <cell r="AY648" t="e">
            <v>#N/A</v>
          </cell>
          <cell r="BA648">
            <v>5</v>
          </cell>
          <cell r="BB648">
            <v>4398.68</v>
          </cell>
        </row>
        <row r="649">
          <cell r="A649" t="str">
            <v>A5Q00003096</v>
          </cell>
          <cell r="B649" t="str">
            <v>A5Q00003096</v>
          </cell>
          <cell r="C649" t="str">
            <v>CKQ007XX</v>
          </cell>
          <cell r="D649" t="str">
            <v>CKQ007xx  eprom set to CK1142</v>
          </cell>
          <cell r="E649" t="str">
            <v>CKQ007xx  Eprom-Set zu CK1142</v>
          </cell>
          <cell r="F649">
            <v>268</v>
          </cell>
          <cell r="G649" t="str">
            <v>EUR</v>
          </cell>
          <cell r="H649">
            <v>1</v>
          </cell>
          <cell r="I649">
            <v>-75</v>
          </cell>
          <cell r="J649">
            <v>67</v>
          </cell>
          <cell r="K649" t="str">
            <v>EUR</v>
          </cell>
          <cell r="M649"/>
          <cell r="N649">
            <v>244</v>
          </cell>
          <cell r="O649" t="str">
            <v>EUR</v>
          </cell>
          <cell r="P649">
            <v>1</v>
          </cell>
          <cell r="Q649">
            <v>-75</v>
          </cell>
          <cell r="R649">
            <v>61</v>
          </cell>
          <cell r="S649" t="str">
            <v>EUR</v>
          </cell>
          <cell r="U649"/>
          <cell r="V649">
            <v>67</v>
          </cell>
          <cell r="W649">
            <v>61</v>
          </cell>
          <cell r="X649">
            <v>3</v>
          </cell>
          <cell r="Y649" t="e">
            <v>#NAME?</v>
          </cell>
          <cell r="Z649">
            <v>1</v>
          </cell>
          <cell r="AA649">
            <v>1</v>
          </cell>
          <cell r="AB649" t="str">
            <v>60</v>
          </cell>
          <cell r="AC649" t="str">
            <v>*SN</v>
          </cell>
          <cell r="AD649" t="str">
            <v>phase out started</v>
          </cell>
          <cell r="AE649" t="str">
            <v>3FPFE</v>
          </cell>
          <cell r="AF649">
            <v>3</v>
          </cell>
          <cell r="AG649" t="str">
            <v>F</v>
          </cell>
          <cell r="AH649" t="str">
            <v>P</v>
          </cell>
          <cell r="AI649" t="str">
            <v>F</v>
          </cell>
          <cell r="AJ649" t="str">
            <v>E</v>
          </cell>
          <cell r="AK649" t="str">
            <v>Synova</v>
          </cell>
          <cell r="AL649" t="str">
            <v>Modular &amp; Networkable Control Systems</v>
          </cell>
          <cell r="AM649" t="str">
            <v>N</v>
          </cell>
          <cell r="AN649" t="str">
            <v>N</v>
          </cell>
          <cell r="AO649" t="str">
            <v>85423110000</v>
          </cell>
          <cell r="AP649" t="str">
            <v>CH</v>
          </cell>
          <cell r="AQ649">
            <v>2.8000000000000001E-2</v>
          </cell>
          <cell r="AR649" t="str">
            <v>KG</v>
          </cell>
          <cell r="AW649">
            <v>1</v>
          </cell>
          <cell r="AX649">
            <v>61.83</v>
          </cell>
          <cell r="AY649" t="e">
            <v>#N/A</v>
          </cell>
          <cell r="BA649">
            <v>1</v>
          </cell>
          <cell r="BB649">
            <v>61.83</v>
          </cell>
        </row>
        <row r="650">
          <cell r="A650" t="str">
            <v>A5Q00005137</v>
          </cell>
          <cell r="B650" t="str">
            <v>A5Q00005137</v>
          </cell>
          <cell r="C650" t="str">
            <v>CKQ007XX</v>
          </cell>
          <cell r="D650" t="str">
            <v>CKQ007xx  Eprom-set to FG700A</v>
          </cell>
          <cell r="E650" t="str">
            <v>CKQ007xx  Eprom-Set zu FG700A</v>
          </cell>
          <cell r="F650">
            <v>229</v>
          </cell>
          <cell r="G650" t="str">
            <v>EUR</v>
          </cell>
          <cell r="H650">
            <v>1</v>
          </cell>
          <cell r="I650">
            <v>-75</v>
          </cell>
          <cell r="J650">
            <v>57.25</v>
          </cell>
          <cell r="K650" t="str">
            <v>EUR</v>
          </cell>
          <cell r="M650"/>
          <cell r="N650">
            <v>214</v>
          </cell>
          <cell r="O650" t="str">
            <v>EUR</v>
          </cell>
          <cell r="P650">
            <v>1</v>
          </cell>
          <cell r="Q650">
            <v>-75</v>
          </cell>
          <cell r="R650">
            <v>53.5</v>
          </cell>
          <cell r="S650" t="str">
            <v>EUR</v>
          </cell>
          <cell r="U650"/>
          <cell r="V650">
            <v>171.75</v>
          </cell>
          <cell r="W650">
            <v>160.5</v>
          </cell>
          <cell r="X650">
            <v>5.625</v>
          </cell>
          <cell r="Y650" t="e">
            <v>#NAME?</v>
          </cell>
          <cell r="Z650">
            <v>1</v>
          </cell>
          <cell r="AA650">
            <v>1</v>
          </cell>
          <cell r="AB650" t="str">
            <v>61</v>
          </cell>
          <cell r="AC650" t="str">
            <v>*SN</v>
          </cell>
          <cell r="AD650" t="str">
            <v>phasing out product</v>
          </cell>
          <cell r="AE650" t="str">
            <v>3FPFE</v>
          </cell>
          <cell r="AF650">
            <v>3</v>
          </cell>
          <cell r="AG650" t="str">
            <v>F</v>
          </cell>
          <cell r="AH650" t="str">
            <v>P</v>
          </cell>
          <cell r="AI650" t="str">
            <v>F</v>
          </cell>
          <cell r="AJ650" t="str">
            <v>E</v>
          </cell>
          <cell r="AK650" t="str">
            <v>Synova</v>
          </cell>
          <cell r="AL650" t="str">
            <v>Modular &amp; Networkable Control Systems</v>
          </cell>
          <cell r="AM650" t="str">
            <v>N</v>
          </cell>
          <cell r="AN650" t="str">
            <v>N</v>
          </cell>
          <cell r="AO650" t="str">
            <v>85423110000</v>
          </cell>
          <cell r="AP650" t="str">
            <v>CH</v>
          </cell>
          <cell r="AQ650">
            <v>2.7E-2</v>
          </cell>
          <cell r="AR650" t="str">
            <v>KG</v>
          </cell>
          <cell r="AW650">
            <v>3</v>
          </cell>
          <cell r="AX650">
            <v>164.08</v>
          </cell>
          <cell r="AY650" t="e">
            <v>#N/A</v>
          </cell>
          <cell r="BA650">
            <v>3</v>
          </cell>
          <cell r="BB650">
            <v>164.08</v>
          </cell>
        </row>
        <row r="651">
          <cell r="A651" t="str">
            <v>A5Q00004734</v>
          </cell>
          <cell r="B651" t="str">
            <v>A5Q00004734</v>
          </cell>
          <cell r="C651" t="str">
            <v>FC700A-1</v>
          </cell>
          <cell r="D651" t="str">
            <v>FC700A-1  Compact control unit</v>
          </cell>
          <cell r="E651" t="str">
            <v>FC700A-1  Kompaktzentrale</v>
          </cell>
          <cell r="F651">
            <v>7957</v>
          </cell>
          <cell r="G651" t="str">
            <v>EUR</v>
          </cell>
          <cell r="H651">
            <v>1</v>
          </cell>
          <cell r="L651">
            <v>1972.48</v>
          </cell>
          <cell r="M651" t="str">
            <v>EUR</v>
          </cell>
          <cell r="N651">
            <v>7436</v>
          </cell>
          <cell r="O651" t="str">
            <v>EUR</v>
          </cell>
          <cell r="P651">
            <v>1</v>
          </cell>
          <cell r="T651">
            <v>1843.44</v>
          </cell>
          <cell r="U651" t="str">
            <v>EUR</v>
          </cell>
          <cell r="V651">
            <v>33532.160000000003</v>
          </cell>
          <cell r="W651">
            <v>31338.48</v>
          </cell>
          <cell r="X651">
            <v>1096.840000000002</v>
          </cell>
          <cell r="Y651" t="e">
            <v>#NAME?</v>
          </cell>
          <cell r="Z651">
            <v>1</v>
          </cell>
          <cell r="AA651">
            <v>1</v>
          </cell>
          <cell r="AB651" t="str">
            <v>56</v>
          </cell>
          <cell r="AC651" t="str">
            <v>*SN</v>
          </cell>
          <cell r="AD651" t="str">
            <v>phased out product</v>
          </cell>
          <cell r="AE651" t="str">
            <v>3FPFE</v>
          </cell>
          <cell r="AF651">
            <v>3</v>
          </cell>
          <cell r="AG651" t="str">
            <v>F</v>
          </cell>
          <cell r="AH651" t="str">
            <v>P</v>
          </cell>
          <cell r="AI651" t="str">
            <v>F</v>
          </cell>
          <cell r="AJ651" t="str">
            <v>E</v>
          </cell>
          <cell r="AK651" t="str">
            <v>Synova</v>
          </cell>
          <cell r="AL651" t="str">
            <v>Modular &amp; Networkable Control Systems</v>
          </cell>
          <cell r="AM651" t="str">
            <v>N</v>
          </cell>
          <cell r="AN651" t="str">
            <v>EAR99</v>
          </cell>
          <cell r="AO651" t="str">
            <v>85319085900</v>
          </cell>
          <cell r="AP651" t="str">
            <v>CH</v>
          </cell>
          <cell r="AQ651">
            <v>18.260000000000002</v>
          </cell>
          <cell r="AR651" t="str">
            <v>KG</v>
          </cell>
          <cell r="AS651" t="str">
            <v>F22</v>
          </cell>
          <cell r="AT651" t="str">
            <v>Control unit modular</v>
          </cell>
          <cell r="AW651">
            <v>17</v>
          </cell>
          <cell r="AX651">
            <v>25497.48</v>
          </cell>
          <cell r="AY651" t="e">
            <v>#N/A</v>
          </cell>
          <cell r="BA651">
            <v>17</v>
          </cell>
          <cell r="BB651">
            <v>25497.48</v>
          </cell>
        </row>
        <row r="652">
          <cell r="A652" t="str">
            <v>A5Q00004833</v>
          </cell>
          <cell r="B652" t="str">
            <v>A5Q00004833</v>
          </cell>
          <cell r="C652" t="str">
            <v>FCA725</v>
          </cell>
          <cell r="D652" t="str">
            <v>FCA725  Inscription stripes FC700A ES</v>
          </cell>
          <cell r="E652" t="str">
            <v>FCA725  Beschriftungs-Set FC700A ES</v>
          </cell>
          <cell r="F652">
            <v>71.7</v>
          </cell>
          <cell r="G652" t="str">
            <v>EUR</v>
          </cell>
          <cell r="H652">
            <v>1</v>
          </cell>
          <cell r="I652">
            <v>-75</v>
          </cell>
          <cell r="J652">
            <v>17.93</v>
          </cell>
          <cell r="K652" t="str">
            <v>EUR</v>
          </cell>
          <cell r="M652"/>
          <cell r="N652">
            <v>65.2</v>
          </cell>
          <cell r="O652" t="str">
            <v>EUR</v>
          </cell>
          <cell r="P652">
            <v>1</v>
          </cell>
          <cell r="Q652">
            <v>-75</v>
          </cell>
          <cell r="R652">
            <v>16.3</v>
          </cell>
          <cell r="S652" t="str">
            <v>EUR</v>
          </cell>
          <cell r="U652"/>
          <cell r="V652">
            <v>0</v>
          </cell>
          <cell r="W652">
            <v>0</v>
          </cell>
          <cell r="X652">
            <v>0</v>
          </cell>
          <cell r="Y652" t="e">
            <v>#NAME?</v>
          </cell>
          <cell r="Z652">
            <v>1</v>
          </cell>
          <cell r="AA652">
            <v>1</v>
          </cell>
          <cell r="AB652" t="str">
            <v>30</v>
          </cell>
          <cell r="AC652" t="str">
            <v>*SN</v>
          </cell>
          <cell r="AE652" t="str">
            <v>3FPFE</v>
          </cell>
          <cell r="AF652">
            <v>3</v>
          </cell>
          <cell r="AG652" t="str">
            <v>F</v>
          </cell>
          <cell r="AH652" t="str">
            <v>P</v>
          </cell>
          <cell r="AI652" t="str">
            <v>F</v>
          </cell>
          <cell r="AJ652" t="str">
            <v>E</v>
          </cell>
          <cell r="AK652" t="str">
            <v>Synova</v>
          </cell>
          <cell r="AL652" t="str">
            <v>Modular &amp; Networkable Control Systems</v>
          </cell>
          <cell r="AM652" t="str">
            <v>N</v>
          </cell>
          <cell r="AN652" t="str">
            <v>N</v>
          </cell>
          <cell r="AO652" t="str">
            <v>48211090000</v>
          </cell>
          <cell r="AP652" t="str">
            <v>CH</v>
          </cell>
          <cell r="AQ652">
            <v>8.0000000000000002E-3</v>
          </cell>
          <cell r="AR652" t="str">
            <v>KG</v>
          </cell>
          <cell r="AW652">
            <v>0</v>
          </cell>
          <cell r="AX652">
            <v>0</v>
          </cell>
          <cell r="AY652" t="e">
            <v>#N/A</v>
          </cell>
          <cell r="BA652">
            <v>0</v>
          </cell>
          <cell r="BB652">
            <v>0</v>
          </cell>
        </row>
        <row r="653">
          <cell r="A653" t="str">
            <v>A5Q00012621</v>
          </cell>
          <cell r="B653" t="str">
            <v>A5Q00012621</v>
          </cell>
          <cell r="C653" t="str">
            <v>FCA765</v>
          </cell>
          <cell r="D653" t="str">
            <v>FCA765  Inscription stripes FC700A NL</v>
          </cell>
          <cell r="E653" t="str">
            <v>FCA765  Beschriftungs-Set FC700A</v>
          </cell>
          <cell r="F653">
            <v>71.7</v>
          </cell>
          <cell r="G653" t="str">
            <v>EUR</v>
          </cell>
          <cell r="H653">
            <v>1</v>
          </cell>
          <cell r="I653">
            <v>-75</v>
          </cell>
          <cell r="J653">
            <v>17.93</v>
          </cell>
          <cell r="K653" t="str">
            <v>EUR</v>
          </cell>
          <cell r="M653"/>
          <cell r="N653">
            <v>65.2</v>
          </cell>
          <cell r="O653" t="str">
            <v>EUR</v>
          </cell>
          <cell r="P653">
            <v>1</v>
          </cell>
          <cell r="Q653">
            <v>-75</v>
          </cell>
          <cell r="R653">
            <v>16.3</v>
          </cell>
          <cell r="S653" t="str">
            <v>EUR</v>
          </cell>
          <cell r="U653"/>
          <cell r="V653">
            <v>0</v>
          </cell>
          <cell r="W653">
            <v>0</v>
          </cell>
          <cell r="X653">
            <v>0</v>
          </cell>
          <cell r="Y653" t="e">
            <v>#NAME?</v>
          </cell>
          <cell r="Z653">
            <v>1</v>
          </cell>
          <cell r="AA653">
            <v>1</v>
          </cell>
          <cell r="AB653" t="str">
            <v>30</v>
          </cell>
          <cell r="AC653" t="str">
            <v>*SN</v>
          </cell>
          <cell r="AE653" t="str">
            <v>3FPFE</v>
          </cell>
          <cell r="AF653">
            <v>3</v>
          </cell>
          <cell r="AG653" t="str">
            <v>F</v>
          </cell>
          <cell r="AH653" t="str">
            <v>P</v>
          </cell>
          <cell r="AI653" t="str">
            <v>F</v>
          </cell>
          <cell r="AJ653" t="str">
            <v>E</v>
          </cell>
          <cell r="AK653" t="str">
            <v>Synova</v>
          </cell>
          <cell r="AL653" t="str">
            <v>Modular &amp; Networkable Control Systems</v>
          </cell>
          <cell r="AM653" t="str">
            <v>N</v>
          </cell>
          <cell r="AN653" t="str">
            <v>N</v>
          </cell>
          <cell r="AO653" t="str">
            <v>48211090000</v>
          </cell>
          <cell r="AP653" t="str">
            <v>CH</v>
          </cell>
          <cell r="AQ653">
            <v>8.0000000000000002E-3</v>
          </cell>
          <cell r="AR653" t="str">
            <v>KG</v>
          </cell>
          <cell r="AW653">
            <v>0</v>
          </cell>
          <cell r="AX653">
            <v>0</v>
          </cell>
          <cell r="AY653" t="e">
            <v>#N/A</v>
          </cell>
          <cell r="BA653">
            <v>0</v>
          </cell>
          <cell r="BB653">
            <v>0</v>
          </cell>
        </row>
        <row r="654">
          <cell r="A654" t="str">
            <v>A5Q00004834</v>
          </cell>
          <cell r="B654" t="str">
            <v>A5Q00004834</v>
          </cell>
          <cell r="C654" t="str">
            <v>FCA775</v>
          </cell>
          <cell r="D654" t="str">
            <v>FCA775  Inscription stripes FC700A IT</v>
          </cell>
          <cell r="E654" t="str">
            <v>FCA775  Beschriftungs-Set FC700A IT</v>
          </cell>
          <cell r="F654">
            <v>71.7</v>
          </cell>
          <cell r="G654" t="str">
            <v>EUR</v>
          </cell>
          <cell r="H654">
            <v>1</v>
          </cell>
          <cell r="I654">
            <v>-75</v>
          </cell>
          <cell r="J654">
            <v>17.93</v>
          </cell>
          <cell r="K654" t="str">
            <v>EUR</v>
          </cell>
          <cell r="M654"/>
          <cell r="N654">
            <v>65.2</v>
          </cell>
          <cell r="O654" t="str">
            <v>EUR</v>
          </cell>
          <cell r="P654">
            <v>1</v>
          </cell>
          <cell r="Q654">
            <v>-75</v>
          </cell>
          <cell r="R654">
            <v>16.3</v>
          </cell>
          <cell r="S654" t="str">
            <v>EUR</v>
          </cell>
          <cell r="U654"/>
          <cell r="V654">
            <v>0</v>
          </cell>
          <cell r="W654">
            <v>0</v>
          </cell>
          <cell r="X654">
            <v>0</v>
          </cell>
          <cell r="Y654" t="e">
            <v>#NAME?</v>
          </cell>
          <cell r="Z654">
            <v>1</v>
          </cell>
          <cell r="AA654">
            <v>1</v>
          </cell>
          <cell r="AB654" t="str">
            <v>30</v>
          </cell>
          <cell r="AC654" t="str">
            <v>*SN</v>
          </cell>
          <cell r="AE654" t="str">
            <v>3FPFE</v>
          </cell>
          <cell r="AF654">
            <v>3</v>
          </cell>
          <cell r="AG654" t="str">
            <v>F</v>
          </cell>
          <cell r="AH654" t="str">
            <v>P</v>
          </cell>
          <cell r="AI654" t="str">
            <v>F</v>
          </cell>
          <cell r="AJ654" t="str">
            <v>E</v>
          </cell>
          <cell r="AK654" t="str">
            <v>Synova</v>
          </cell>
          <cell r="AL654" t="str">
            <v>Modular &amp; Networkable Control Systems</v>
          </cell>
          <cell r="AM654" t="str">
            <v>N</v>
          </cell>
          <cell r="AN654" t="str">
            <v>N</v>
          </cell>
          <cell r="AO654" t="str">
            <v>48211090000</v>
          </cell>
          <cell r="AP654" t="str">
            <v>CH</v>
          </cell>
          <cell r="AQ654">
            <v>8.0000000000000002E-3</v>
          </cell>
          <cell r="AR654" t="str">
            <v>KG</v>
          </cell>
          <cell r="AW654">
            <v>0</v>
          </cell>
          <cell r="AX654">
            <v>0</v>
          </cell>
          <cell r="AY654" t="e">
            <v>#N/A</v>
          </cell>
          <cell r="BA654">
            <v>0</v>
          </cell>
          <cell r="BB654">
            <v>0</v>
          </cell>
        </row>
        <row r="655">
          <cell r="A655" t="str">
            <v>A5Q00004835</v>
          </cell>
          <cell r="B655" t="str">
            <v>A5Q00004835</v>
          </cell>
          <cell r="C655" t="str">
            <v>FCA785</v>
          </cell>
          <cell r="D655" t="str">
            <v>FCA785  Inscription stripes Polish</v>
          </cell>
          <cell r="E655" t="str">
            <v>FCA785  Beschriftungs-Set polnisch</v>
          </cell>
          <cell r="F655">
            <v>71.7</v>
          </cell>
          <cell r="G655" t="str">
            <v>EUR</v>
          </cell>
          <cell r="H655">
            <v>1</v>
          </cell>
          <cell r="I655">
            <v>-75</v>
          </cell>
          <cell r="J655">
            <v>17.93</v>
          </cell>
          <cell r="K655" t="str">
            <v>EUR</v>
          </cell>
          <cell r="M655"/>
          <cell r="N655">
            <v>65.2</v>
          </cell>
          <cell r="O655" t="str">
            <v>EUR</v>
          </cell>
          <cell r="P655">
            <v>1</v>
          </cell>
          <cell r="Q655">
            <v>-75</v>
          </cell>
          <cell r="R655">
            <v>16.3</v>
          </cell>
          <cell r="S655" t="str">
            <v>EUR</v>
          </cell>
          <cell r="U655"/>
          <cell r="V655">
            <v>0</v>
          </cell>
          <cell r="W655">
            <v>0</v>
          </cell>
          <cell r="X655">
            <v>0</v>
          </cell>
          <cell r="Y655" t="e">
            <v>#NAME?</v>
          </cell>
          <cell r="Z655">
            <v>1</v>
          </cell>
          <cell r="AA655">
            <v>1</v>
          </cell>
          <cell r="AB655" t="str">
            <v>30</v>
          </cell>
          <cell r="AC655" t="str">
            <v>*SN</v>
          </cell>
          <cell r="AE655" t="str">
            <v>3FPFE</v>
          </cell>
          <cell r="AF655">
            <v>3</v>
          </cell>
          <cell r="AG655" t="str">
            <v>F</v>
          </cell>
          <cell r="AH655" t="str">
            <v>P</v>
          </cell>
          <cell r="AI655" t="str">
            <v>F</v>
          </cell>
          <cell r="AJ655" t="str">
            <v>E</v>
          </cell>
          <cell r="AK655" t="str">
            <v>Synova</v>
          </cell>
          <cell r="AL655" t="str">
            <v>Modular &amp; Networkable Control Systems</v>
          </cell>
          <cell r="AM655" t="str">
            <v>N</v>
          </cell>
          <cell r="AN655" t="str">
            <v>N</v>
          </cell>
          <cell r="AO655" t="str">
            <v>85319085900</v>
          </cell>
          <cell r="AP655" t="str">
            <v>CH</v>
          </cell>
          <cell r="AQ655">
            <v>8.0000000000000002E-3</v>
          </cell>
          <cell r="AR655" t="str">
            <v>KG</v>
          </cell>
          <cell r="AW655">
            <v>0</v>
          </cell>
          <cell r="AX655">
            <v>0</v>
          </cell>
          <cell r="AY655" t="e">
            <v>#N/A</v>
          </cell>
          <cell r="BA655">
            <v>0</v>
          </cell>
          <cell r="BB655">
            <v>0</v>
          </cell>
        </row>
        <row r="656">
          <cell r="A656" t="str">
            <v>A5Q00004717</v>
          </cell>
          <cell r="B656" t="str">
            <v>A5Q00004717</v>
          </cell>
          <cell r="C656" t="str">
            <v>Z3I1050</v>
          </cell>
          <cell r="D656" t="str">
            <v>Z3I1050  Lead 20 pol./ 19 adr.</v>
          </cell>
          <cell r="E656" t="str">
            <v>Z3I1050  Anschlusskabel 20 Pol./19 adr.</v>
          </cell>
          <cell r="F656">
            <v>93.3</v>
          </cell>
          <cell r="G656" t="str">
            <v>EUR</v>
          </cell>
          <cell r="H656">
            <v>1</v>
          </cell>
          <cell r="I656">
            <v>-75</v>
          </cell>
          <cell r="J656">
            <v>23.33</v>
          </cell>
          <cell r="K656" t="str">
            <v>EUR</v>
          </cell>
          <cell r="M656"/>
          <cell r="N656">
            <v>84.8</v>
          </cell>
          <cell r="O656" t="str">
            <v>EUR</v>
          </cell>
          <cell r="P656">
            <v>1</v>
          </cell>
          <cell r="Q656">
            <v>-75</v>
          </cell>
          <cell r="R656">
            <v>21.2</v>
          </cell>
          <cell r="S656" t="str">
            <v>EUR</v>
          </cell>
          <cell r="U656"/>
          <cell r="V656">
            <v>559.91999999999996</v>
          </cell>
          <cell r="W656">
            <v>508.8</v>
          </cell>
          <cell r="X656">
            <v>25.559999999999974</v>
          </cell>
          <cell r="Y656" t="e">
            <v>#NAME?</v>
          </cell>
          <cell r="Z656">
            <v>1</v>
          </cell>
          <cell r="AA656">
            <v>1</v>
          </cell>
          <cell r="AB656" t="str">
            <v>30</v>
          </cell>
          <cell r="AC656" t="str">
            <v>*SN</v>
          </cell>
          <cell r="AE656" t="str">
            <v>3FPFE</v>
          </cell>
          <cell r="AF656">
            <v>3</v>
          </cell>
          <cell r="AG656" t="str">
            <v>F</v>
          </cell>
          <cell r="AH656" t="str">
            <v>P</v>
          </cell>
          <cell r="AI656" t="str">
            <v>F</v>
          </cell>
          <cell r="AJ656" t="str">
            <v>E</v>
          </cell>
          <cell r="AK656" t="str">
            <v>Synova</v>
          </cell>
          <cell r="AL656" t="str">
            <v>Modular &amp; Networkable Control Systems</v>
          </cell>
          <cell r="AM656" t="str">
            <v>N</v>
          </cell>
          <cell r="AN656" t="str">
            <v>N</v>
          </cell>
          <cell r="AO656" t="str">
            <v>85444993900</v>
          </cell>
          <cell r="AP656" t="str">
            <v>CH</v>
          </cell>
          <cell r="AQ656">
            <v>0.16600000000000001</v>
          </cell>
          <cell r="AR656" t="str">
            <v>KG</v>
          </cell>
          <cell r="AW656">
            <v>24</v>
          </cell>
          <cell r="AX656">
            <v>472.67</v>
          </cell>
          <cell r="AY656" t="e">
            <v>#N/A</v>
          </cell>
          <cell r="BA656">
            <v>24</v>
          </cell>
          <cell r="BB656">
            <v>472.67</v>
          </cell>
        </row>
        <row r="657">
          <cell r="A657" t="str">
            <v>A5Q00004722</v>
          </cell>
          <cell r="B657" t="str">
            <v>A5Q00004722</v>
          </cell>
          <cell r="C657" t="str">
            <v>Z3I1060</v>
          </cell>
          <cell r="D657" t="str">
            <v>Z3I1060  Terminal block 1-40</v>
          </cell>
          <cell r="E657" t="str">
            <v>Z3I1060  Klemmenblock 1-40</v>
          </cell>
          <cell r="F657">
            <v>158</v>
          </cell>
          <cell r="G657" t="str">
            <v>EUR</v>
          </cell>
          <cell r="H657">
            <v>1</v>
          </cell>
          <cell r="I657">
            <v>-75</v>
          </cell>
          <cell r="J657">
            <v>39.5</v>
          </cell>
          <cell r="K657" t="str">
            <v>EUR</v>
          </cell>
          <cell r="M657"/>
          <cell r="N657">
            <v>144</v>
          </cell>
          <cell r="O657" t="str">
            <v>EUR</v>
          </cell>
          <cell r="P657">
            <v>1</v>
          </cell>
          <cell r="Q657">
            <v>-75</v>
          </cell>
          <cell r="R657">
            <v>36</v>
          </cell>
          <cell r="S657" t="str">
            <v>EUR</v>
          </cell>
          <cell r="U657"/>
          <cell r="V657">
            <v>474</v>
          </cell>
          <cell r="W657">
            <v>432</v>
          </cell>
          <cell r="X657">
            <v>21</v>
          </cell>
          <cell r="Y657" t="e">
            <v>#NAME?</v>
          </cell>
          <cell r="Z657">
            <v>1</v>
          </cell>
          <cell r="AA657">
            <v>1</v>
          </cell>
          <cell r="AB657" t="str">
            <v>30</v>
          </cell>
          <cell r="AC657" t="str">
            <v>*SN</v>
          </cell>
          <cell r="AE657" t="str">
            <v>3FPFE</v>
          </cell>
          <cell r="AF657">
            <v>3</v>
          </cell>
          <cell r="AG657" t="str">
            <v>F</v>
          </cell>
          <cell r="AH657" t="str">
            <v>P</v>
          </cell>
          <cell r="AI657" t="str">
            <v>F</v>
          </cell>
          <cell r="AJ657" t="str">
            <v>E</v>
          </cell>
          <cell r="AK657" t="str">
            <v>Synova</v>
          </cell>
          <cell r="AL657" t="str">
            <v>Modular &amp; Networkable Control Systems</v>
          </cell>
          <cell r="AM657" t="str">
            <v>N</v>
          </cell>
          <cell r="AN657" t="str">
            <v>N</v>
          </cell>
          <cell r="AO657" t="str">
            <v>85319085900</v>
          </cell>
          <cell r="AP657" t="str">
            <v>CH</v>
          </cell>
          <cell r="AQ657">
            <v>0.221</v>
          </cell>
          <cell r="AR657" t="str">
            <v>KG</v>
          </cell>
          <cell r="AW657">
            <v>12</v>
          </cell>
          <cell r="AX657">
            <v>450.06</v>
          </cell>
          <cell r="AY657" t="e">
            <v>#N/A</v>
          </cell>
          <cell r="BA657">
            <v>12</v>
          </cell>
          <cell r="BB657">
            <v>450.06</v>
          </cell>
        </row>
        <row r="658">
          <cell r="D658" t="str">
            <v>Spare Parts (no Repair &amp; Revision)</v>
          </cell>
          <cell r="E658" t="str">
            <v>Spare Parts (no Repair &amp; Revision)</v>
          </cell>
          <cell r="AE658" t="str">
            <v>3FPFX</v>
          </cell>
          <cell r="AF658">
            <v>3</v>
          </cell>
          <cell r="AG658" t="str">
            <v>F</v>
          </cell>
          <cell r="AH658" t="str">
            <v>P</v>
          </cell>
          <cell r="AI658" t="str">
            <v>F</v>
          </cell>
          <cell r="AJ658" t="str">
            <v>X</v>
          </cell>
          <cell r="AK658" t="str">
            <v>Synova</v>
          </cell>
        </row>
        <row r="659">
          <cell r="A659" t="str">
            <v>BPZ:6293130001</v>
          </cell>
          <cell r="B659" t="str">
            <v>6293130001</v>
          </cell>
          <cell r="C659" t="str">
            <v>B3Q650</v>
          </cell>
          <cell r="D659" t="str">
            <v>B3Q650  door + keypad for FC330A-2 (Ph4)</v>
          </cell>
          <cell r="E659" t="str">
            <v>B3Q650  Ersatztüre zu FC330A-2 (Ph4)</v>
          </cell>
          <cell r="F659">
            <v>2177</v>
          </cell>
          <cell r="G659" t="str">
            <v>EUR</v>
          </cell>
          <cell r="H659">
            <v>1</v>
          </cell>
          <cell r="I659">
            <v>-75</v>
          </cell>
          <cell r="J659">
            <v>544.25</v>
          </cell>
          <cell r="K659" t="str">
            <v>EUR</v>
          </cell>
          <cell r="M659"/>
          <cell r="N659">
            <v>2035</v>
          </cell>
          <cell r="O659" t="str">
            <v>EUR</v>
          </cell>
          <cell r="P659">
            <v>1</v>
          </cell>
          <cell r="Q659">
            <v>-75</v>
          </cell>
          <cell r="R659">
            <v>508.75</v>
          </cell>
          <cell r="S659" t="str">
            <v>EUR</v>
          </cell>
          <cell r="U659"/>
          <cell r="V659">
            <v>0</v>
          </cell>
          <cell r="W659">
            <v>0</v>
          </cell>
          <cell r="X659">
            <v>0</v>
          </cell>
          <cell r="Y659" t="e">
            <v>#NAME?</v>
          </cell>
          <cell r="Z659">
            <v>1</v>
          </cell>
          <cell r="AA659">
            <v>1</v>
          </cell>
          <cell r="AB659" t="str">
            <v>56</v>
          </cell>
          <cell r="AC659" t="str">
            <v>*SN</v>
          </cell>
          <cell r="AD659" t="str">
            <v>phased out product</v>
          </cell>
          <cell r="AE659" t="str">
            <v>3FPFX</v>
          </cell>
          <cell r="AF659">
            <v>3</v>
          </cell>
          <cell r="AG659" t="str">
            <v>F</v>
          </cell>
          <cell r="AH659" t="str">
            <v>P</v>
          </cell>
          <cell r="AI659" t="str">
            <v>F</v>
          </cell>
          <cell r="AJ659" t="str">
            <v>X</v>
          </cell>
          <cell r="AK659" t="str">
            <v>Synova</v>
          </cell>
          <cell r="AL659" t="str">
            <v>Spare Parts (no Repair &amp; Revision)</v>
          </cell>
          <cell r="AM659" t="str">
            <v>N</v>
          </cell>
          <cell r="AN659" t="str">
            <v>N</v>
          </cell>
          <cell r="AO659" t="str">
            <v>85319085900</v>
          </cell>
          <cell r="AP659" t="str">
            <v>CH</v>
          </cell>
          <cell r="AQ659">
            <v>3.08</v>
          </cell>
          <cell r="AR659" t="str">
            <v>KG</v>
          </cell>
          <cell r="AW659">
            <v>0</v>
          </cell>
          <cell r="AX659">
            <v>0</v>
          </cell>
          <cell r="AY659" t="e">
            <v>#N/A</v>
          </cell>
          <cell r="BA659">
            <v>0</v>
          </cell>
          <cell r="BB659">
            <v>0</v>
          </cell>
        </row>
        <row r="660">
          <cell r="A660" t="str">
            <v>BPZ:5239270001</v>
          </cell>
          <cell r="B660" t="str">
            <v>5239270001</v>
          </cell>
          <cell r="C660"/>
          <cell r="D660" t="str">
            <v>flexfoil keyboard extension  FC330A/FC62</v>
          </cell>
          <cell r="E660" t="str">
            <v>Flexfolie Tastaturverl. FC330A/FC620C</v>
          </cell>
          <cell r="F660">
            <v>54.2</v>
          </cell>
          <cell r="G660" t="str">
            <v>EUR</v>
          </cell>
          <cell r="H660">
            <v>1</v>
          </cell>
          <cell r="I660">
            <v>-75</v>
          </cell>
          <cell r="J660">
            <v>13.55</v>
          </cell>
          <cell r="K660" t="str">
            <v>EUR</v>
          </cell>
          <cell r="M660"/>
          <cell r="N660">
            <v>50.7</v>
          </cell>
          <cell r="O660" t="str">
            <v>EUR</v>
          </cell>
          <cell r="P660">
            <v>1</v>
          </cell>
          <cell r="Q660">
            <v>-75</v>
          </cell>
          <cell r="R660">
            <v>12.68</v>
          </cell>
          <cell r="S660" t="str">
            <v>EUR</v>
          </cell>
          <cell r="U660"/>
          <cell r="V660">
            <v>0</v>
          </cell>
          <cell r="W660">
            <v>0</v>
          </cell>
          <cell r="X660">
            <v>0</v>
          </cell>
          <cell r="Y660" t="e">
            <v>#NAME?</v>
          </cell>
          <cell r="Z660">
            <v>1</v>
          </cell>
          <cell r="AA660">
            <v>1</v>
          </cell>
          <cell r="AB660" t="str">
            <v>61</v>
          </cell>
          <cell r="AC660" t="str">
            <v>*SN</v>
          </cell>
          <cell r="AD660" t="str">
            <v>phasing out product</v>
          </cell>
          <cell r="AE660" t="str">
            <v>3FPFX</v>
          </cell>
          <cell r="AF660">
            <v>3</v>
          </cell>
          <cell r="AG660" t="str">
            <v>F</v>
          </cell>
          <cell r="AH660" t="str">
            <v>P</v>
          </cell>
          <cell r="AI660" t="str">
            <v>F</v>
          </cell>
          <cell r="AJ660" t="str">
            <v>X</v>
          </cell>
          <cell r="AK660" t="str">
            <v>Synova</v>
          </cell>
          <cell r="AL660" t="str">
            <v>Spare Parts (no Repair &amp; Revision)</v>
          </cell>
          <cell r="AM660" t="str">
            <v>N</v>
          </cell>
          <cell r="AN660" t="str">
            <v>N</v>
          </cell>
          <cell r="AO660" t="str">
            <v>85319090</v>
          </cell>
          <cell r="AP660" t="str">
            <v>CH</v>
          </cell>
          <cell r="AQ660">
            <v>1.7999999999999999E-2</v>
          </cell>
          <cell r="AR660" t="str">
            <v>KG</v>
          </cell>
          <cell r="AW660">
            <v>0</v>
          </cell>
          <cell r="AX660">
            <v>0</v>
          </cell>
          <cell r="AY660" t="e">
            <v>#N/A</v>
          </cell>
          <cell r="BA660">
            <v>0</v>
          </cell>
          <cell r="BB660">
            <v>0</v>
          </cell>
        </row>
        <row r="661">
          <cell r="A661" t="str">
            <v>BPZ:5131440001</v>
          </cell>
          <cell r="B661" t="str">
            <v>5131440001</v>
          </cell>
          <cell r="C661"/>
          <cell r="D661" t="str">
            <v>lever cylinder lock 310</v>
          </cell>
          <cell r="E661" t="str">
            <v>Hebel</v>
          </cell>
          <cell r="F661">
            <v>59.7</v>
          </cell>
          <cell r="G661" t="str">
            <v>EUR</v>
          </cell>
          <cell r="H661">
            <v>1</v>
          </cell>
          <cell r="I661">
            <v>-75</v>
          </cell>
          <cell r="J661">
            <v>14.93</v>
          </cell>
          <cell r="K661" t="str">
            <v>EUR</v>
          </cell>
          <cell r="M661"/>
          <cell r="N661">
            <v>55.8</v>
          </cell>
          <cell r="O661" t="str">
            <v>EUR</v>
          </cell>
          <cell r="P661">
            <v>1</v>
          </cell>
          <cell r="Q661">
            <v>-75</v>
          </cell>
          <cell r="R661">
            <v>13.95</v>
          </cell>
          <cell r="S661" t="str">
            <v>EUR</v>
          </cell>
          <cell r="U661"/>
          <cell r="V661">
            <v>14.93</v>
          </cell>
          <cell r="W661">
            <v>13.95</v>
          </cell>
          <cell r="X661">
            <v>0.49000000000000021</v>
          </cell>
          <cell r="Y661" t="e">
            <v>#NAME?</v>
          </cell>
          <cell r="Z661">
            <v>1</v>
          </cell>
          <cell r="AA661">
            <v>1</v>
          </cell>
          <cell r="AB661" t="str">
            <v>61</v>
          </cell>
          <cell r="AC661" t="str">
            <v>*SN</v>
          </cell>
          <cell r="AD661" t="str">
            <v>phasing out product</v>
          </cell>
          <cell r="AE661" t="str">
            <v>3FPFX</v>
          </cell>
          <cell r="AF661">
            <v>3</v>
          </cell>
          <cell r="AG661" t="str">
            <v>F</v>
          </cell>
          <cell r="AH661" t="str">
            <v>P</v>
          </cell>
          <cell r="AI661" t="str">
            <v>F</v>
          </cell>
          <cell r="AJ661" t="str">
            <v>X</v>
          </cell>
          <cell r="AK661" t="str">
            <v>Synova</v>
          </cell>
          <cell r="AL661" t="str">
            <v>Spare Parts (no Repair &amp; Revision)</v>
          </cell>
          <cell r="AM661" t="str">
            <v>N</v>
          </cell>
          <cell r="AN661" t="str">
            <v>N</v>
          </cell>
          <cell r="AO661" t="str">
            <v>83014000</v>
          </cell>
          <cell r="AP661" t="str">
            <v>CH</v>
          </cell>
          <cell r="AQ661">
            <v>4.4999999999999998E-2</v>
          </cell>
          <cell r="AR661" t="str">
            <v>KG</v>
          </cell>
          <cell r="AW661">
            <v>1</v>
          </cell>
          <cell r="AX661">
            <v>14.35</v>
          </cell>
          <cell r="AY661" t="e">
            <v>#N/A</v>
          </cell>
          <cell r="BA661">
            <v>1</v>
          </cell>
          <cell r="BB661">
            <v>14.35</v>
          </cell>
        </row>
        <row r="662">
          <cell r="D662" t="str">
            <v>Test  Maintenance and  Documentation</v>
          </cell>
          <cell r="E662" t="str">
            <v>Test  Maintenance and  Documentation</v>
          </cell>
          <cell r="AE662" t="str">
            <v>3FPFY</v>
          </cell>
          <cell r="AF662">
            <v>3</v>
          </cell>
          <cell r="AG662" t="str">
            <v>F</v>
          </cell>
          <cell r="AH662" t="str">
            <v>P</v>
          </cell>
          <cell r="AI662" t="str">
            <v>F</v>
          </cell>
          <cell r="AJ662" t="str">
            <v>Y</v>
          </cell>
          <cell r="AK662" t="str">
            <v>Synova</v>
          </cell>
        </row>
        <row r="663">
          <cell r="A663" t="str">
            <v>A5Q00004798</v>
          </cell>
          <cell r="B663" t="str">
            <v>A5Q00004798</v>
          </cell>
          <cell r="C663" t="str">
            <v>M3C700</v>
          </cell>
          <cell r="D663" t="str">
            <v>M3C700  Software key USB</v>
          </cell>
          <cell r="E663" t="str">
            <v>M3C700  Software-Schlüssel USB</v>
          </cell>
          <cell r="F663">
            <v>476</v>
          </cell>
          <cell r="G663" t="str">
            <v>EUR</v>
          </cell>
          <cell r="H663">
            <v>1</v>
          </cell>
          <cell r="I663">
            <v>-75</v>
          </cell>
          <cell r="J663">
            <v>119</v>
          </cell>
          <cell r="K663" t="str">
            <v>EUR</v>
          </cell>
          <cell r="M663"/>
          <cell r="N663">
            <v>433</v>
          </cell>
          <cell r="O663" t="str">
            <v>EUR</v>
          </cell>
          <cell r="P663">
            <v>1</v>
          </cell>
          <cell r="Q663">
            <v>-75</v>
          </cell>
          <cell r="R663">
            <v>108.25</v>
          </cell>
          <cell r="S663" t="str">
            <v>EUR</v>
          </cell>
          <cell r="U663"/>
          <cell r="V663">
            <v>1071</v>
          </cell>
          <cell r="W663">
            <v>974.25</v>
          </cell>
          <cell r="X663">
            <v>48.375</v>
          </cell>
          <cell r="Y663" t="e">
            <v>#NAME?</v>
          </cell>
          <cell r="Z663">
            <v>1</v>
          </cell>
          <cell r="AA663">
            <v>1</v>
          </cell>
          <cell r="AB663" t="str">
            <v>30</v>
          </cell>
          <cell r="AC663" t="str">
            <v>*SN</v>
          </cell>
          <cell r="AE663" t="str">
            <v>3FPFY</v>
          </cell>
          <cell r="AF663">
            <v>3</v>
          </cell>
          <cell r="AG663" t="str">
            <v>F</v>
          </cell>
          <cell r="AH663" t="str">
            <v>P</v>
          </cell>
          <cell r="AI663" t="str">
            <v>F</v>
          </cell>
          <cell r="AJ663" t="str">
            <v>Y</v>
          </cell>
          <cell r="AK663" t="str">
            <v>Synova</v>
          </cell>
          <cell r="AL663" t="str">
            <v>Test,  Maintenance and  Documentation</v>
          </cell>
          <cell r="AM663" t="str">
            <v>N</v>
          </cell>
          <cell r="AN663" t="str">
            <v>EAR99</v>
          </cell>
          <cell r="AO663" t="str">
            <v>85235199000</v>
          </cell>
          <cell r="AP663" t="str">
            <v>PH</v>
          </cell>
          <cell r="AQ663">
            <v>6.0000000000000001E-3</v>
          </cell>
          <cell r="AR663" t="str">
            <v>KG</v>
          </cell>
          <cell r="AW663">
            <v>9</v>
          </cell>
          <cell r="AX663">
            <v>1001.06</v>
          </cell>
          <cell r="AY663" t="e">
            <v>#N/A</v>
          </cell>
          <cell r="BA663">
            <v>9</v>
          </cell>
          <cell r="BB663">
            <v>1001.06</v>
          </cell>
        </row>
        <row r="665">
          <cell r="A665" t="str">
            <v>Sinteso</v>
          </cell>
          <cell r="AE665" t="str">
            <v>3FPG</v>
          </cell>
          <cell r="AF665">
            <v>3</v>
          </cell>
          <cell r="AG665" t="str">
            <v>F</v>
          </cell>
          <cell r="AH665" t="str">
            <v>P</v>
          </cell>
          <cell r="AI665" t="str">
            <v>G</v>
          </cell>
          <cell r="AK665" t="str">
            <v>Sinteso</v>
          </cell>
        </row>
        <row r="666">
          <cell r="D666" t="str">
            <v>Modular &amp; Networkable Control Systems</v>
          </cell>
          <cell r="E666" t="str">
            <v>Modular &amp; Networkable Control Systems</v>
          </cell>
          <cell r="AE666" t="str">
            <v>3FPGE</v>
          </cell>
          <cell r="AF666">
            <v>3</v>
          </cell>
          <cell r="AG666" t="str">
            <v>F</v>
          </cell>
          <cell r="AH666" t="str">
            <v>P</v>
          </cell>
          <cell r="AI666" t="str">
            <v>G</v>
          </cell>
          <cell r="AJ666" t="str">
            <v>E</v>
          </cell>
          <cell r="AK666" t="str">
            <v>Sinteso</v>
          </cell>
        </row>
        <row r="667">
          <cell r="A667" t="str">
            <v>A5Q00016829</v>
          </cell>
          <cell r="B667" t="str">
            <v>A5Q00016829</v>
          </cell>
          <cell r="C667" t="str">
            <v>FC2020-AA</v>
          </cell>
          <cell r="D667" t="str">
            <v>FC2020-AA  Fire control panel (2-loop)</v>
          </cell>
          <cell r="E667" t="str">
            <v>FC2020-AA  Brandmeldezentrale (2-Loop)</v>
          </cell>
          <cell r="F667">
            <v>2927</v>
          </cell>
          <cell r="G667" t="str">
            <v>EUR</v>
          </cell>
          <cell r="H667">
            <v>1</v>
          </cell>
          <cell r="L667">
            <v>875.67</v>
          </cell>
          <cell r="M667" t="str">
            <v>EUR</v>
          </cell>
          <cell r="N667">
            <v>2870</v>
          </cell>
          <cell r="O667" t="str">
            <v>EUR</v>
          </cell>
          <cell r="P667">
            <v>1</v>
          </cell>
          <cell r="T667">
            <v>858.5</v>
          </cell>
          <cell r="U667" t="str">
            <v>EUR</v>
          </cell>
          <cell r="V667">
            <v>33275.46</v>
          </cell>
          <cell r="W667">
            <v>32623</v>
          </cell>
          <cell r="X667">
            <v>326.22999999999956</v>
          </cell>
          <cell r="Y667" t="e">
            <v>#NAME?</v>
          </cell>
          <cell r="Z667">
            <v>1</v>
          </cell>
          <cell r="AA667">
            <v>1</v>
          </cell>
          <cell r="AB667" t="str">
            <v>30</v>
          </cell>
          <cell r="AC667" t="str">
            <v>*SN</v>
          </cell>
          <cell r="AE667" t="str">
            <v>3FPGE</v>
          </cell>
          <cell r="AF667">
            <v>3</v>
          </cell>
          <cell r="AG667" t="str">
            <v>F</v>
          </cell>
          <cell r="AH667" t="str">
            <v>P</v>
          </cell>
          <cell r="AI667" t="str">
            <v>G</v>
          </cell>
          <cell r="AJ667" t="str">
            <v>E</v>
          </cell>
          <cell r="AK667" t="str">
            <v>Sinteso</v>
          </cell>
          <cell r="AL667" t="str">
            <v>Modular &amp; Networkable Control Systems</v>
          </cell>
          <cell r="AM667" t="str">
            <v>N</v>
          </cell>
          <cell r="AN667" t="str">
            <v>5A991X</v>
          </cell>
          <cell r="AO667" t="str">
            <v>85319085900</v>
          </cell>
          <cell r="AP667" t="str">
            <v>CH</v>
          </cell>
          <cell r="AQ667">
            <v>18.100000000000001</v>
          </cell>
          <cell r="AR667" t="str">
            <v>KG</v>
          </cell>
          <cell r="AS667" t="str">
            <v>F23</v>
          </cell>
          <cell r="AT667" t="str">
            <v>Sinteso FC20</v>
          </cell>
          <cell r="AW667">
            <v>38</v>
          </cell>
          <cell r="AX667">
            <v>32674.07</v>
          </cell>
          <cell r="AY667" t="e">
            <v>#N/A</v>
          </cell>
          <cell r="BA667">
            <v>38</v>
          </cell>
          <cell r="BB667">
            <v>32674.07</v>
          </cell>
        </row>
        <row r="668">
          <cell r="A668" t="str">
            <v>A5Q00016851</v>
          </cell>
          <cell r="B668" t="str">
            <v>A5Q00016851</v>
          </cell>
          <cell r="C668" t="str">
            <v>FC2020-AE</v>
          </cell>
          <cell r="D668" t="str">
            <v>FC2020-AE  Fire control panel (2-Loop)</v>
          </cell>
          <cell r="E668" t="str">
            <v>FC2020-AE  Brandmeldezentrale (2-Loop)</v>
          </cell>
          <cell r="F668">
            <v>3556</v>
          </cell>
          <cell r="G668" t="str">
            <v>EUR</v>
          </cell>
          <cell r="H668">
            <v>1</v>
          </cell>
          <cell r="L668">
            <v>1102.1199999999999</v>
          </cell>
          <cell r="M668" t="str">
            <v>EUR</v>
          </cell>
          <cell r="N668">
            <v>3486</v>
          </cell>
          <cell r="O668" t="str">
            <v>EUR</v>
          </cell>
          <cell r="P668">
            <v>1</v>
          </cell>
          <cell r="T668">
            <v>1080.51</v>
          </cell>
          <cell r="U668" t="str">
            <v>EUR</v>
          </cell>
          <cell r="V668">
            <v>1102.1199999999999</v>
          </cell>
          <cell r="W668">
            <v>1080.51</v>
          </cell>
          <cell r="X668">
            <v>10.80499999999995</v>
          </cell>
          <cell r="Y668" t="e">
            <v>#NAME?</v>
          </cell>
          <cell r="Z668">
            <v>1</v>
          </cell>
          <cell r="AA668">
            <v>1</v>
          </cell>
          <cell r="AB668" t="str">
            <v>30</v>
          </cell>
          <cell r="AC668" t="str">
            <v>*SN</v>
          </cell>
          <cell r="AE668" t="str">
            <v>3FPGE</v>
          </cell>
          <cell r="AF668">
            <v>3</v>
          </cell>
          <cell r="AG668" t="str">
            <v>F</v>
          </cell>
          <cell r="AH668" t="str">
            <v>P</v>
          </cell>
          <cell r="AI668" t="str">
            <v>G</v>
          </cell>
          <cell r="AJ668" t="str">
            <v>E</v>
          </cell>
          <cell r="AK668" t="str">
            <v>Sinteso</v>
          </cell>
          <cell r="AL668" t="str">
            <v>Modular &amp; Networkable Control Systems</v>
          </cell>
          <cell r="AM668" t="str">
            <v>N</v>
          </cell>
          <cell r="AN668" t="str">
            <v>5A991X</v>
          </cell>
          <cell r="AO668" t="str">
            <v>85319085900</v>
          </cell>
          <cell r="AP668" t="str">
            <v>CH</v>
          </cell>
          <cell r="AQ668">
            <v>19.12</v>
          </cell>
          <cell r="AR668" t="str">
            <v>KG</v>
          </cell>
          <cell r="AS668" t="str">
            <v>F23</v>
          </cell>
          <cell r="AT668" t="str">
            <v>Sinteso FC20</v>
          </cell>
          <cell r="AW668">
            <v>1</v>
          </cell>
          <cell r="AX668">
            <v>1073.29</v>
          </cell>
          <cell r="AY668" t="e">
            <v>#N/A</v>
          </cell>
          <cell r="BA668">
            <v>1</v>
          </cell>
          <cell r="BB668">
            <v>1073.29</v>
          </cell>
        </row>
        <row r="669">
          <cell r="A669" t="str">
            <v>A5Q00015550</v>
          </cell>
          <cell r="B669" t="str">
            <v>A5Q00015550</v>
          </cell>
          <cell r="C669" t="str">
            <v>FC2020-AZ</v>
          </cell>
          <cell r="D669" t="str">
            <v>FC2020-AZ  Fire control panel (2-loop)</v>
          </cell>
          <cell r="E669" t="str">
            <v>FC2020-AZ  Brandmeldezentrale (2-Loop)</v>
          </cell>
          <cell r="F669">
            <v>2405</v>
          </cell>
          <cell r="G669" t="str">
            <v>EUR</v>
          </cell>
          <cell r="H669">
            <v>1</v>
          </cell>
          <cell r="L669">
            <v>721.14</v>
          </cell>
          <cell r="M669" t="str">
            <v>EUR</v>
          </cell>
          <cell r="N669">
            <v>2358</v>
          </cell>
          <cell r="O669" t="str">
            <v>EUR</v>
          </cell>
          <cell r="P669">
            <v>1</v>
          </cell>
          <cell r="T669">
            <v>707</v>
          </cell>
          <cell r="U669" t="str">
            <v>EUR</v>
          </cell>
          <cell r="V669">
            <v>85094.52</v>
          </cell>
          <cell r="W669">
            <v>83426</v>
          </cell>
          <cell r="X669">
            <v>834.26000000000204</v>
          </cell>
          <cell r="Y669" t="e">
            <v>#NAME?</v>
          </cell>
          <cell r="Z669">
            <v>1</v>
          </cell>
          <cell r="AA669">
            <v>1</v>
          </cell>
          <cell r="AB669" t="str">
            <v>30</v>
          </cell>
          <cell r="AC669" t="str">
            <v>*SN</v>
          </cell>
          <cell r="AE669" t="str">
            <v>3FPGE</v>
          </cell>
          <cell r="AF669">
            <v>3</v>
          </cell>
          <cell r="AG669" t="str">
            <v>F</v>
          </cell>
          <cell r="AH669" t="str">
            <v>P</v>
          </cell>
          <cell r="AI669" t="str">
            <v>G</v>
          </cell>
          <cell r="AJ669" t="str">
            <v>E</v>
          </cell>
          <cell r="AK669" t="str">
            <v>Sinteso</v>
          </cell>
          <cell r="AL669" t="str">
            <v>Modular &amp; Networkable Control Systems</v>
          </cell>
          <cell r="AM669" t="str">
            <v>N</v>
          </cell>
          <cell r="AN669" t="str">
            <v>5A991X</v>
          </cell>
          <cell r="AO669" t="str">
            <v>85319085900</v>
          </cell>
          <cell r="AP669" t="str">
            <v>CH</v>
          </cell>
          <cell r="AQ669">
            <v>10.66</v>
          </cell>
          <cell r="AR669" t="str">
            <v>KG</v>
          </cell>
          <cell r="AS669" t="str">
            <v>F23</v>
          </cell>
          <cell r="AT669" t="str">
            <v>Sinteso FC20</v>
          </cell>
          <cell r="AW669">
            <v>118</v>
          </cell>
          <cell r="AX669">
            <v>82653.84</v>
          </cell>
          <cell r="AY669" t="e">
            <v>#N/A</v>
          </cell>
          <cell r="BA669">
            <v>118</v>
          </cell>
          <cell r="BB669">
            <v>82653.84</v>
          </cell>
        </row>
        <row r="670">
          <cell r="A670" t="str">
            <v>A5Q00025412</v>
          </cell>
          <cell r="B670" t="str">
            <v>A5Q00025412</v>
          </cell>
          <cell r="C670" t="str">
            <v>FC2020-BB</v>
          </cell>
          <cell r="D670" t="str">
            <v>FC2020-BB  Fire control panel (2-loop)</v>
          </cell>
          <cell r="E670" t="str">
            <v>FC2020-BB  Brandmeldezentrale (2-Loop)</v>
          </cell>
          <cell r="F670">
            <v>3765</v>
          </cell>
          <cell r="G670" t="str">
            <v>EUR</v>
          </cell>
          <cell r="H670">
            <v>1</v>
          </cell>
          <cell r="L670">
            <v>1166.95</v>
          </cell>
          <cell r="M670" t="str">
            <v>EUR</v>
          </cell>
          <cell r="N670">
            <v>3691</v>
          </cell>
          <cell r="O670" t="str">
            <v>EUR</v>
          </cell>
          <cell r="P670">
            <v>1</v>
          </cell>
          <cell r="T670">
            <v>1144.07</v>
          </cell>
          <cell r="U670" t="str">
            <v>EUR</v>
          </cell>
          <cell r="V670">
            <v>0</v>
          </cell>
          <cell r="W670">
            <v>0</v>
          </cell>
          <cell r="X670">
            <v>0</v>
          </cell>
          <cell r="Y670" t="e">
            <v>#NAME?</v>
          </cell>
          <cell r="Z670">
            <v>1</v>
          </cell>
          <cell r="AA670">
            <v>1</v>
          </cell>
          <cell r="AB670" t="str">
            <v>30</v>
          </cell>
          <cell r="AC670" t="str">
            <v>*SN</v>
          </cell>
          <cell r="AE670" t="str">
            <v>3FPGE</v>
          </cell>
          <cell r="AF670">
            <v>3</v>
          </cell>
          <cell r="AG670" t="str">
            <v>F</v>
          </cell>
          <cell r="AH670" t="str">
            <v>P</v>
          </cell>
          <cell r="AI670" t="str">
            <v>G</v>
          </cell>
          <cell r="AJ670" t="str">
            <v>E</v>
          </cell>
          <cell r="AK670" t="str">
            <v>Sinteso</v>
          </cell>
          <cell r="AL670" t="str">
            <v>Modular &amp; Networkable Control Systems</v>
          </cell>
          <cell r="AM670" t="str">
            <v>N</v>
          </cell>
          <cell r="AN670" t="str">
            <v>5A991X</v>
          </cell>
          <cell r="AO670" t="str">
            <v>85319085900</v>
          </cell>
          <cell r="AP670" t="str">
            <v>CH</v>
          </cell>
          <cell r="AQ670">
            <v>22.1</v>
          </cell>
          <cell r="AR670" t="str">
            <v>KG</v>
          </cell>
          <cell r="AS670" t="str">
            <v>F23</v>
          </cell>
          <cell r="AT670" t="str">
            <v>Sinteso FC20</v>
          </cell>
          <cell r="AW670">
            <v>0</v>
          </cell>
          <cell r="AX670">
            <v>0</v>
          </cell>
          <cell r="AY670" t="e">
            <v>#N/A</v>
          </cell>
          <cell r="BA670">
            <v>0</v>
          </cell>
          <cell r="BB670">
            <v>0</v>
          </cell>
        </row>
        <row r="671">
          <cell r="A671" t="str">
            <v>A5Q00025772</v>
          </cell>
          <cell r="B671" t="str">
            <v>A5Q00025772</v>
          </cell>
          <cell r="C671" t="str">
            <v>FC2020-CC</v>
          </cell>
          <cell r="D671" t="str">
            <v>FC2020-CC  Fire control panel (2-Loop)</v>
          </cell>
          <cell r="E671" t="str">
            <v>FC2020-CC  Brandmeldezentrale (2-Loop)</v>
          </cell>
          <cell r="F671">
            <v>3942</v>
          </cell>
          <cell r="G671" t="str">
            <v>EUR</v>
          </cell>
          <cell r="H671">
            <v>1</v>
          </cell>
          <cell r="L671">
            <v>1222.05</v>
          </cell>
          <cell r="M671" t="str">
            <v>EUR</v>
          </cell>
          <cell r="N671">
            <v>3865</v>
          </cell>
          <cell r="O671" t="str">
            <v>EUR</v>
          </cell>
          <cell r="P671">
            <v>1</v>
          </cell>
          <cell r="T671">
            <v>1198.0899999999999</v>
          </cell>
          <cell r="U671" t="str">
            <v>EUR</v>
          </cell>
          <cell r="V671">
            <v>0</v>
          </cell>
          <cell r="W671">
            <v>0</v>
          </cell>
          <cell r="X671">
            <v>0</v>
          </cell>
          <cell r="Y671" t="e">
            <v>#NAME?</v>
          </cell>
          <cell r="Z671">
            <v>1</v>
          </cell>
          <cell r="AA671">
            <v>1</v>
          </cell>
          <cell r="AB671" t="str">
            <v>30</v>
          </cell>
          <cell r="AC671" t="str">
            <v>*SN</v>
          </cell>
          <cell r="AE671" t="str">
            <v>3FPGE</v>
          </cell>
          <cell r="AF671">
            <v>3</v>
          </cell>
          <cell r="AG671" t="str">
            <v>F</v>
          </cell>
          <cell r="AH671" t="str">
            <v>P</v>
          </cell>
          <cell r="AI671" t="str">
            <v>G</v>
          </cell>
          <cell r="AJ671" t="str">
            <v>E</v>
          </cell>
          <cell r="AK671" t="str">
            <v>Sinteso</v>
          </cell>
          <cell r="AL671" t="str">
            <v>Modular &amp; Networkable Control Systems</v>
          </cell>
          <cell r="AM671" t="str">
            <v>N</v>
          </cell>
          <cell r="AN671" t="str">
            <v>5A991X</v>
          </cell>
          <cell r="AO671" t="str">
            <v>85319085900</v>
          </cell>
          <cell r="AP671" t="str">
            <v>CH</v>
          </cell>
          <cell r="AQ671">
            <v>21.94</v>
          </cell>
          <cell r="AR671" t="str">
            <v>KG</v>
          </cell>
          <cell r="AS671" t="str">
            <v>F23</v>
          </cell>
          <cell r="AT671" t="str">
            <v>Sinteso FC20</v>
          </cell>
          <cell r="AW671">
            <v>0</v>
          </cell>
          <cell r="AX671">
            <v>0</v>
          </cell>
          <cell r="AY671" t="e">
            <v>#N/A</v>
          </cell>
          <cell r="BA671">
            <v>0</v>
          </cell>
          <cell r="BB671">
            <v>0</v>
          </cell>
        </row>
        <row r="672">
          <cell r="A672" t="str">
            <v>A5Q00022900</v>
          </cell>
          <cell r="B672" t="str">
            <v>A5Q00022900</v>
          </cell>
          <cell r="C672" t="str">
            <v>FC2020-CZ</v>
          </cell>
          <cell r="D672" t="str">
            <v>FC2020-CZ  Fire control panel (2-loop)</v>
          </cell>
          <cell r="E672" t="str">
            <v>FC2020-CZ  Brandmeldezentrale (2-Loop)</v>
          </cell>
          <cell r="F672">
            <v>3503</v>
          </cell>
          <cell r="G672" t="str">
            <v>EUR</v>
          </cell>
          <cell r="H672">
            <v>1</v>
          </cell>
          <cell r="L672">
            <v>1085.9100000000001</v>
          </cell>
          <cell r="M672" t="str">
            <v>EUR</v>
          </cell>
          <cell r="N672">
            <v>3434</v>
          </cell>
          <cell r="O672" t="str">
            <v>EUR</v>
          </cell>
          <cell r="P672">
            <v>1</v>
          </cell>
          <cell r="T672">
            <v>1064.6199999999999</v>
          </cell>
          <cell r="U672" t="str">
            <v>EUR</v>
          </cell>
          <cell r="V672">
            <v>0</v>
          </cell>
          <cell r="W672">
            <v>0</v>
          </cell>
          <cell r="X672">
            <v>0</v>
          </cell>
          <cell r="Y672" t="e">
            <v>#NAME?</v>
          </cell>
          <cell r="Z672">
            <v>1</v>
          </cell>
          <cell r="AA672">
            <v>1</v>
          </cell>
          <cell r="AB672" t="str">
            <v>30</v>
          </cell>
          <cell r="AC672" t="str">
            <v>*SN</v>
          </cell>
          <cell r="AE672" t="str">
            <v>3FPGE</v>
          </cell>
          <cell r="AF672">
            <v>3</v>
          </cell>
          <cell r="AG672" t="str">
            <v>F</v>
          </cell>
          <cell r="AH672" t="str">
            <v>P</v>
          </cell>
          <cell r="AI672" t="str">
            <v>G</v>
          </cell>
          <cell r="AJ672" t="str">
            <v>E</v>
          </cell>
          <cell r="AK672" t="str">
            <v>Sinteso</v>
          </cell>
          <cell r="AL672" t="str">
            <v>Modular &amp; Networkable Control Systems</v>
          </cell>
          <cell r="AM672" t="str">
            <v>N</v>
          </cell>
          <cell r="AN672" t="str">
            <v>5A991X</v>
          </cell>
          <cell r="AO672" t="str">
            <v>85319085900</v>
          </cell>
          <cell r="AP672" t="str">
            <v>CH</v>
          </cell>
          <cell r="AQ672">
            <v>12.02</v>
          </cell>
          <cell r="AR672" t="str">
            <v>KG</v>
          </cell>
          <cell r="AS672" t="str">
            <v>F23</v>
          </cell>
          <cell r="AT672" t="str">
            <v>Sinteso FC20</v>
          </cell>
          <cell r="AW672">
            <v>0</v>
          </cell>
          <cell r="AX672">
            <v>0</v>
          </cell>
          <cell r="AY672" t="e">
            <v>#N/A</v>
          </cell>
          <cell r="BA672">
            <v>0</v>
          </cell>
          <cell r="BB672">
            <v>0</v>
          </cell>
        </row>
        <row r="673">
          <cell r="A673" t="str">
            <v>A5Q00016827</v>
          </cell>
          <cell r="B673" t="str">
            <v>A5Q00016827</v>
          </cell>
          <cell r="C673" t="str">
            <v>FC2020-EZ</v>
          </cell>
          <cell r="D673" t="str">
            <v>FC2020-EZ  Fire control panel (2-loop)</v>
          </cell>
          <cell r="E673" t="str">
            <v>FC2020-EZ  Brandmeldezentrale (2-Loop)</v>
          </cell>
          <cell r="F673">
            <v>2837</v>
          </cell>
          <cell r="G673" t="str">
            <v>EUR</v>
          </cell>
          <cell r="H673">
            <v>1</v>
          </cell>
          <cell r="I673">
            <v>-75</v>
          </cell>
          <cell r="J673">
            <v>709.25</v>
          </cell>
          <cell r="K673" t="str">
            <v>EUR</v>
          </cell>
          <cell r="M673"/>
          <cell r="N673">
            <v>2781</v>
          </cell>
          <cell r="O673" t="str">
            <v>EUR</v>
          </cell>
          <cell r="P673">
            <v>1</v>
          </cell>
          <cell r="Q673">
            <v>-75</v>
          </cell>
          <cell r="R673">
            <v>695.25</v>
          </cell>
          <cell r="S673" t="str">
            <v>EUR</v>
          </cell>
          <cell r="U673"/>
          <cell r="V673">
            <v>709.25</v>
          </cell>
          <cell r="W673">
            <v>695.25</v>
          </cell>
          <cell r="X673">
            <v>7</v>
          </cell>
          <cell r="Y673" t="e">
            <v>#NAME?</v>
          </cell>
          <cell r="Z673">
            <v>1</v>
          </cell>
          <cell r="AA673">
            <v>1</v>
          </cell>
          <cell r="AB673" t="str">
            <v>30</v>
          </cell>
          <cell r="AC673" t="str">
            <v>*SN</v>
          </cell>
          <cell r="AE673" t="str">
            <v>3FPGE</v>
          </cell>
          <cell r="AF673">
            <v>3</v>
          </cell>
          <cell r="AG673" t="str">
            <v>F</v>
          </cell>
          <cell r="AH673" t="str">
            <v>P</v>
          </cell>
          <cell r="AI673" t="str">
            <v>G</v>
          </cell>
          <cell r="AJ673" t="str">
            <v>E</v>
          </cell>
          <cell r="AK673" t="str">
            <v>Sinteso</v>
          </cell>
          <cell r="AL673" t="str">
            <v>Modular &amp; Networkable Control Systems</v>
          </cell>
          <cell r="AM673" t="str">
            <v>N</v>
          </cell>
          <cell r="AN673" t="str">
            <v>5A991X</v>
          </cell>
          <cell r="AO673" t="str">
            <v>85319085900</v>
          </cell>
          <cell r="AP673" t="str">
            <v>CH</v>
          </cell>
          <cell r="AQ673">
            <v>10.94</v>
          </cell>
          <cell r="AR673" t="str">
            <v>KG</v>
          </cell>
          <cell r="AS673" t="str">
            <v>F23</v>
          </cell>
          <cell r="AT673" t="str">
            <v>Sinteso FC20</v>
          </cell>
          <cell r="AW673">
            <v>1</v>
          </cell>
          <cell r="AX673">
            <v>710.03</v>
          </cell>
          <cell r="AY673" t="e">
            <v>#N/A</v>
          </cell>
          <cell r="BA673">
            <v>1</v>
          </cell>
          <cell r="BB673">
            <v>710.03</v>
          </cell>
        </row>
        <row r="674">
          <cell r="A674" t="str">
            <v>A5Q00022924</v>
          </cell>
          <cell r="B674" t="str">
            <v>A5Q00022924</v>
          </cell>
          <cell r="C674" t="str">
            <v>FC2020-FX</v>
          </cell>
          <cell r="D674" t="str">
            <v>FC2020-FX  Fire cont. panel kit (2-loop)</v>
          </cell>
          <cell r="E674" t="str">
            <v>FC2020-FX  Brandmeldezen. Kit (2-Loop)</v>
          </cell>
          <cell r="F674">
            <v>2489</v>
          </cell>
          <cell r="G674" t="str">
            <v>EUR</v>
          </cell>
          <cell r="H674">
            <v>1</v>
          </cell>
          <cell r="L674">
            <v>771.49</v>
          </cell>
          <cell r="M674" t="str">
            <v>EUR</v>
          </cell>
          <cell r="N674">
            <v>2440</v>
          </cell>
          <cell r="O674" t="str">
            <v>EUR</v>
          </cell>
          <cell r="P674">
            <v>1</v>
          </cell>
          <cell r="T674">
            <v>756.36</v>
          </cell>
          <cell r="U674" t="str">
            <v>EUR</v>
          </cell>
          <cell r="V674">
            <v>0</v>
          </cell>
          <cell r="W674">
            <v>0</v>
          </cell>
          <cell r="X674">
            <v>0</v>
          </cell>
          <cell r="Y674" t="e">
            <v>#NAME?</v>
          </cell>
          <cell r="Z674">
            <v>1</v>
          </cell>
          <cell r="AA674">
            <v>1</v>
          </cell>
          <cell r="AB674" t="str">
            <v>30</v>
          </cell>
          <cell r="AC674" t="str">
            <v>*SN</v>
          </cell>
          <cell r="AE674" t="str">
            <v>3FPGE</v>
          </cell>
          <cell r="AF674">
            <v>3</v>
          </cell>
          <cell r="AG674" t="str">
            <v>F</v>
          </cell>
          <cell r="AH674" t="str">
            <v>P</v>
          </cell>
          <cell r="AI674" t="str">
            <v>G</v>
          </cell>
          <cell r="AJ674" t="str">
            <v>E</v>
          </cell>
          <cell r="AK674" t="str">
            <v>Sinteso</v>
          </cell>
          <cell r="AL674" t="str">
            <v>Modular &amp; Networkable Control Systems</v>
          </cell>
          <cell r="AM674" t="str">
            <v>N</v>
          </cell>
          <cell r="AN674" t="str">
            <v>5A991X</v>
          </cell>
          <cell r="AO674" t="str">
            <v>85319085900</v>
          </cell>
          <cell r="AP674" t="str">
            <v>CH</v>
          </cell>
          <cell r="AQ674">
            <v>3.42</v>
          </cell>
          <cell r="AR674" t="str">
            <v>KG</v>
          </cell>
          <cell r="AS674" t="str">
            <v>F23</v>
          </cell>
          <cell r="AT674" t="str">
            <v>Sinteso FC20</v>
          </cell>
          <cell r="AW674">
            <v>0</v>
          </cell>
          <cell r="AX674">
            <v>0</v>
          </cell>
          <cell r="AY674" t="e">
            <v>#N/A</v>
          </cell>
          <cell r="BA674">
            <v>0</v>
          </cell>
          <cell r="BB674">
            <v>0</v>
          </cell>
        </row>
        <row r="675">
          <cell r="A675" t="str">
            <v>A5Q00022903</v>
          </cell>
          <cell r="B675" t="str">
            <v>A5Q00022903</v>
          </cell>
          <cell r="C675" t="str">
            <v>FC2020-FZ</v>
          </cell>
          <cell r="D675" t="str">
            <v>FC2020-FZ  Fire control panel (2-loop)</v>
          </cell>
          <cell r="E675" t="str">
            <v>FC2020-FZ  Brandmeldezentrale (2-Loop)</v>
          </cell>
          <cell r="F675">
            <v>3273</v>
          </cell>
          <cell r="G675" t="str">
            <v>EUR</v>
          </cell>
          <cell r="H675">
            <v>1</v>
          </cell>
          <cell r="L675">
            <v>1014.59</v>
          </cell>
          <cell r="M675" t="str">
            <v>EUR</v>
          </cell>
          <cell r="N675">
            <v>3209</v>
          </cell>
          <cell r="O675" t="str">
            <v>EUR</v>
          </cell>
          <cell r="P675">
            <v>1</v>
          </cell>
          <cell r="T675">
            <v>994.7</v>
          </cell>
          <cell r="U675" t="str">
            <v>EUR</v>
          </cell>
          <cell r="V675">
            <v>0</v>
          </cell>
          <cell r="W675">
            <v>0</v>
          </cell>
          <cell r="X675">
            <v>0</v>
          </cell>
          <cell r="Y675" t="e">
            <v>#NAME?</v>
          </cell>
          <cell r="Z675">
            <v>1</v>
          </cell>
          <cell r="AA675">
            <v>1</v>
          </cell>
          <cell r="AB675" t="str">
            <v>30</v>
          </cell>
          <cell r="AC675" t="str">
            <v>*SN</v>
          </cell>
          <cell r="AE675" t="str">
            <v>3FPGE</v>
          </cell>
          <cell r="AF675">
            <v>3</v>
          </cell>
          <cell r="AG675" t="str">
            <v>F</v>
          </cell>
          <cell r="AH675" t="str">
            <v>P</v>
          </cell>
          <cell r="AI675" t="str">
            <v>G</v>
          </cell>
          <cell r="AJ675" t="str">
            <v>E</v>
          </cell>
          <cell r="AK675" t="str">
            <v>Sinteso</v>
          </cell>
          <cell r="AL675" t="str">
            <v>Modular &amp; Networkable Control Systems</v>
          </cell>
          <cell r="AM675" t="str">
            <v>N</v>
          </cell>
          <cell r="AN675" t="str">
            <v>5A991X</v>
          </cell>
          <cell r="AO675" t="str">
            <v>85319085900</v>
          </cell>
          <cell r="AP675" t="str">
            <v>CH</v>
          </cell>
          <cell r="AQ675">
            <v>10</v>
          </cell>
          <cell r="AR675" t="str">
            <v>KG</v>
          </cell>
          <cell r="AS675" t="str">
            <v>F23</v>
          </cell>
          <cell r="AT675" t="str">
            <v>Sinteso FC20</v>
          </cell>
          <cell r="AW675">
            <v>0</v>
          </cell>
          <cell r="AX675">
            <v>0</v>
          </cell>
          <cell r="AY675" t="e">
            <v>#N/A</v>
          </cell>
          <cell r="BA675">
            <v>0</v>
          </cell>
          <cell r="BB675">
            <v>0</v>
          </cell>
        </row>
        <row r="676">
          <cell r="A676" t="str">
            <v>A5Q00022925</v>
          </cell>
          <cell r="B676" t="str">
            <v>A5Q00022925</v>
          </cell>
          <cell r="C676" t="str">
            <v>FC2020-NA</v>
          </cell>
          <cell r="D676" t="str">
            <v>FC2020-NA  Fire control panel (2-loop)</v>
          </cell>
          <cell r="E676" t="str">
            <v>FC2020-NA  Brandmeldezentrale (2-Loop)</v>
          </cell>
          <cell r="F676">
            <v>5302</v>
          </cell>
          <cell r="G676" t="str">
            <v>EUR</v>
          </cell>
          <cell r="H676">
            <v>1</v>
          </cell>
          <cell r="L676">
            <v>1643.45</v>
          </cell>
          <cell r="M676" t="str">
            <v>EUR</v>
          </cell>
          <cell r="N676">
            <v>5198</v>
          </cell>
          <cell r="O676" t="str">
            <v>EUR</v>
          </cell>
          <cell r="P676">
            <v>1</v>
          </cell>
          <cell r="T676">
            <v>1611.23</v>
          </cell>
          <cell r="U676" t="str">
            <v>EUR</v>
          </cell>
          <cell r="V676">
            <v>0</v>
          </cell>
          <cell r="W676">
            <v>0</v>
          </cell>
          <cell r="X676">
            <v>0</v>
          </cell>
          <cell r="Y676" t="e">
            <v>#NAME?</v>
          </cell>
          <cell r="Z676">
            <v>1</v>
          </cell>
          <cell r="AA676">
            <v>1</v>
          </cell>
          <cell r="AB676" t="str">
            <v>30</v>
          </cell>
          <cell r="AC676" t="str">
            <v>*SN</v>
          </cell>
          <cell r="AE676" t="str">
            <v>3FPGE</v>
          </cell>
          <cell r="AF676">
            <v>3</v>
          </cell>
          <cell r="AG676" t="str">
            <v>F</v>
          </cell>
          <cell r="AH676" t="str">
            <v>P</v>
          </cell>
          <cell r="AI676" t="str">
            <v>G</v>
          </cell>
          <cell r="AJ676" t="str">
            <v>E</v>
          </cell>
          <cell r="AK676" t="str">
            <v>Sinteso</v>
          </cell>
          <cell r="AL676" t="str">
            <v>Modular &amp; Networkable Control Systems</v>
          </cell>
          <cell r="AM676" t="str">
            <v>N</v>
          </cell>
          <cell r="AN676" t="str">
            <v>5A991X</v>
          </cell>
          <cell r="AO676" t="str">
            <v>85319085900</v>
          </cell>
          <cell r="AP676" t="str">
            <v>CH</v>
          </cell>
          <cell r="AQ676">
            <v>19.8</v>
          </cell>
          <cell r="AR676" t="str">
            <v>KG</v>
          </cell>
          <cell r="AS676" t="str">
            <v>F23</v>
          </cell>
          <cell r="AT676" t="str">
            <v>Sinteso FC20</v>
          </cell>
          <cell r="AW676">
            <v>0</v>
          </cell>
          <cell r="AX676">
            <v>0</v>
          </cell>
          <cell r="AY676" t="e">
            <v>#N/A</v>
          </cell>
          <cell r="BA676">
            <v>0</v>
          </cell>
          <cell r="BB676">
            <v>0</v>
          </cell>
        </row>
        <row r="677">
          <cell r="A677" t="str">
            <v>S54400-C2-A1</v>
          </cell>
          <cell r="B677" t="str">
            <v>S54400-C2-A1</v>
          </cell>
          <cell r="C677" t="str">
            <v>FC2030-AA</v>
          </cell>
          <cell r="D677" t="str">
            <v>FC2030-AA  Fire control panel (modular)</v>
          </cell>
          <cell r="E677" t="str">
            <v>FC2030-AA  Brandmeldezentrale (Modular)</v>
          </cell>
          <cell r="F677">
            <v>5636</v>
          </cell>
          <cell r="G677" t="str">
            <v>EUR</v>
          </cell>
          <cell r="H677">
            <v>1</v>
          </cell>
          <cell r="L677">
            <v>1408.8</v>
          </cell>
          <cell r="M677" t="str">
            <v>EUR</v>
          </cell>
          <cell r="N677">
            <v>5525</v>
          </cell>
          <cell r="O677" t="str">
            <v>EUR</v>
          </cell>
          <cell r="P677">
            <v>1</v>
          </cell>
          <cell r="T677">
            <v>1381.18</v>
          </cell>
          <cell r="U677" t="str">
            <v>EUR</v>
          </cell>
          <cell r="V677">
            <v>1408.8</v>
          </cell>
          <cell r="W677">
            <v>1381.18</v>
          </cell>
          <cell r="X677">
            <v>13.809999999999945</v>
          </cell>
          <cell r="Y677" t="e">
            <v>#NAME?</v>
          </cell>
          <cell r="Z677">
            <v>1</v>
          </cell>
          <cell r="AA677">
            <v>1</v>
          </cell>
          <cell r="AB677" t="str">
            <v>30</v>
          </cell>
          <cell r="AC677" t="str">
            <v>*SN</v>
          </cell>
          <cell r="AE677" t="str">
            <v>3FPGE</v>
          </cell>
          <cell r="AF677">
            <v>3</v>
          </cell>
          <cell r="AG677" t="str">
            <v>F</v>
          </cell>
          <cell r="AH677" t="str">
            <v>P</v>
          </cell>
          <cell r="AI677" t="str">
            <v>G</v>
          </cell>
          <cell r="AJ677" t="str">
            <v>E</v>
          </cell>
          <cell r="AK677" t="str">
            <v>Sinteso</v>
          </cell>
          <cell r="AL677" t="str">
            <v>Modular &amp; Networkable Control Systems</v>
          </cell>
          <cell r="AM677" t="str">
            <v>N</v>
          </cell>
          <cell r="AN677" t="str">
            <v>5A991X</v>
          </cell>
          <cell r="AO677" t="str">
            <v>85318095900</v>
          </cell>
          <cell r="AP677" t="str">
            <v>CH</v>
          </cell>
          <cell r="AQ677">
            <v>19.100000000000001</v>
          </cell>
          <cell r="AR677" t="str">
            <v>KG</v>
          </cell>
          <cell r="AS677" t="str">
            <v>F23</v>
          </cell>
          <cell r="AT677" t="str">
            <v>Sinteso FC20</v>
          </cell>
          <cell r="AW677">
            <v>1</v>
          </cell>
          <cell r="AX677">
            <v>1371.14</v>
          </cell>
          <cell r="AY677" t="e">
            <v>#N/A</v>
          </cell>
          <cell r="BA677">
            <v>1</v>
          </cell>
          <cell r="BB677">
            <v>1371.14</v>
          </cell>
        </row>
        <row r="678">
          <cell r="A678" t="str">
            <v>S54400-C2-A3</v>
          </cell>
          <cell r="B678" t="str">
            <v>S54400-C2-A3</v>
          </cell>
          <cell r="C678" t="str">
            <v>FC2030-FA</v>
          </cell>
          <cell r="D678" t="str">
            <v>FC2030-FA  Fire control panel (modular)</v>
          </cell>
          <cell r="E678" t="str">
            <v>FC2030-FA  Brandmeldezentrale (Modular)</v>
          </cell>
          <cell r="F678">
            <v>4986</v>
          </cell>
          <cell r="G678" t="str">
            <v>EUR</v>
          </cell>
          <cell r="H678">
            <v>1</v>
          </cell>
          <cell r="I678">
            <v>-75</v>
          </cell>
          <cell r="J678">
            <v>1246.5</v>
          </cell>
          <cell r="K678" t="str">
            <v>EUR</v>
          </cell>
          <cell r="M678"/>
          <cell r="N678">
            <v>4888</v>
          </cell>
          <cell r="O678" t="str">
            <v>EUR</v>
          </cell>
          <cell r="P678">
            <v>1</v>
          </cell>
          <cell r="Q678">
            <v>-75</v>
          </cell>
          <cell r="R678">
            <v>1222</v>
          </cell>
          <cell r="S678" t="str">
            <v>EUR</v>
          </cell>
          <cell r="U678"/>
          <cell r="V678">
            <v>0</v>
          </cell>
          <cell r="W678">
            <v>0</v>
          </cell>
          <cell r="X678">
            <v>0</v>
          </cell>
          <cell r="Y678" t="e">
            <v>#NAME?</v>
          </cell>
          <cell r="Z678">
            <v>1</v>
          </cell>
          <cell r="AA678">
            <v>1</v>
          </cell>
          <cell r="AB678" t="str">
            <v>30</v>
          </cell>
          <cell r="AC678" t="str">
            <v>*SN</v>
          </cell>
          <cell r="AE678" t="str">
            <v>3FPGE</v>
          </cell>
          <cell r="AF678">
            <v>3</v>
          </cell>
          <cell r="AG678" t="str">
            <v>F</v>
          </cell>
          <cell r="AH678" t="str">
            <v>P</v>
          </cell>
          <cell r="AI678" t="str">
            <v>G</v>
          </cell>
          <cell r="AJ678" t="str">
            <v>E</v>
          </cell>
          <cell r="AK678" t="str">
            <v>Sinteso</v>
          </cell>
          <cell r="AL678" t="str">
            <v>Modular &amp; Networkable Control Systems</v>
          </cell>
          <cell r="AM678" t="str">
            <v>N</v>
          </cell>
          <cell r="AN678" t="str">
            <v>5A991X</v>
          </cell>
          <cell r="AO678" t="str">
            <v>85319085900</v>
          </cell>
          <cell r="AP678" t="str">
            <v>CH</v>
          </cell>
          <cell r="AQ678">
            <v>19.16</v>
          </cell>
          <cell r="AR678" t="str">
            <v>KG</v>
          </cell>
          <cell r="AS678" t="str">
            <v>F23</v>
          </cell>
          <cell r="AT678" t="str">
            <v>Sinteso FC20</v>
          </cell>
          <cell r="AW678">
            <v>0</v>
          </cell>
          <cell r="AX678">
            <v>0</v>
          </cell>
          <cell r="AY678" t="e">
            <v>#N/A</v>
          </cell>
          <cell r="BA678">
            <v>0</v>
          </cell>
          <cell r="BB678">
            <v>0</v>
          </cell>
        </row>
        <row r="679">
          <cell r="A679" t="str">
            <v>S54400-C2-A4</v>
          </cell>
          <cell r="B679" t="str">
            <v>S54400-C2-A4</v>
          </cell>
          <cell r="C679" t="str">
            <v>FC2030-FX</v>
          </cell>
          <cell r="D679" t="str">
            <v>FC2030-FX  Fire cont.panel kit (modular)</v>
          </cell>
          <cell r="E679" t="str">
            <v>FC2030-FX  Brandmeldezen. Kit (Modular)</v>
          </cell>
          <cell r="F679">
            <v>3647</v>
          </cell>
          <cell r="G679" t="str">
            <v>EUR</v>
          </cell>
          <cell r="H679">
            <v>1</v>
          </cell>
          <cell r="I679">
            <v>-75</v>
          </cell>
          <cell r="J679">
            <v>911.75</v>
          </cell>
          <cell r="K679" t="str">
            <v>EUR</v>
          </cell>
          <cell r="M679"/>
          <cell r="N679">
            <v>3575</v>
          </cell>
          <cell r="O679" t="str">
            <v>EUR</v>
          </cell>
          <cell r="P679">
            <v>1</v>
          </cell>
          <cell r="Q679">
            <v>-75</v>
          </cell>
          <cell r="R679">
            <v>893.75</v>
          </cell>
          <cell r="S679" t="str">
            <v>EUR</v>
          </cell>
          <cell r="U679"/>
          <cell r="V679">
            <v>0</v>
          </cell>
          <cell r="W679">
            <v>0</v>
          </cell>
          <cell r="X679">
            <v>0</v>
          </cell>
          <cell r="Y679" t="e">
            <v>#NAME?</v>
          </cell>
          <cell r="Z679">
            <v>1</v>
          </cell>
          <cell r="AA679">
            <v>1</v>
          </cell>
          <cell r="AB679" t="str">
            <v>30</v>
          </cell>
          <cell r="AC679" t="str">
            <v>*SN</v>
          </cell>
          <cell r="AE679" t="str">
            <v>3FPGE</v>
          </cell>
          <cell r="AF679">
            <v>3</v>
          </cell>
          <cell r="AG679" t="str">
            <v>F</v>
          </cell>
          <cell r="AH679" t="str">
            <v>P</v>
          </cell>
          <cell r="AI679" t="str">
            <v>G</v>
          </cell>
          <cell r="AJ679" t="str">
            <v>E</v>
          </cell>
          <cell r="AK679" t="str">
            <v>Sinteso</v>
          </cell>
          <cell r="AL679" t="str">
            <v>Modular &amp; Networkable Control Systems</v>
          </cell>
          <cell r="AM679" t="str">
            <v>N</v>
          </cell>
          <cell r="AN679" t="str">
            <v>5A991X</v>
          </cell>
          <cell r="AO679" t="str">
            <v>85318095900</v>
          </cell>
          <cell r="AP679" t="str">
            <v>CH</v>
          </cell>
          <cell r="AQ679">
            <v>5.88</v>
          </cell>
          <cell r="AR679" t="str">
            <v>KG</v>
          </cell>
          <cell r="AS679" t="str">
            <v>F23</v>
          </cell>
          <cell r="AT679" t="str">
            <v>Sinteso FC20</v>
          </cell>
          <cell r="AW679">
            <v>0</v>
          </cell>
          <cell r="AX679">
            <v>0</v>
          </cell>
          <cell r="AY679" t="e">
            <v>#N/A</v>
          </cell>
          <cell r="BA679">
            <v>0</v>
          </cell>
          <cell r="BB679">
            <v>0</v>
          </cell>
        </row>
        <row r="680">
          <cell r="A680" t="str">
            <v>A5Q00016100</v>
          </cell>
          <cell r="B680" t="str">
            <v>A5Q00016100</v>
          </cell>
          <cell r="C680" t="str">
            <v>FC2040-AA</v>
          </cell>
          <cell r="D680" t="str">
            <v>FC2040-AA  Fire control panel (4-Loop)</v>
          </cell>
          <cell r="E680" t="str">
            <v>FC2040-AA  Brandmeldezentrale (4-Loop)</v>
          </cell>
          <cell r="F680">
            <v>3660</v>
          </cell>
          <cell r="G680" t="str">
            <v>EUR</v>
          </cell>
          <cell r="H680">
            <v>1</v>
          </cell>
          <cell r="L680">
            <v>1102.31</v>
          </cell>
          <cell r="M680" t="str">
            <v>EUR</v>
          </cell>
          <cell r="N680">
            <v>3588</v>
          </cell>
          <cell r="O680" t="str">
            <v>EUR</v>
          </cell>
          <cell r="P680">
            <v>1</v>
          </cell>
          <cell r="T680">
            <v>1080.7</v>
          </cell>
          <cell r="U680" t="str">
            <v>EUR</v>
          </cell>
          <cell r="V680">
            <v>101412.52</v>
          </cell>
          <cell r="W680">
            <v>99424.4</v>
          </cell>
          <cell r="X680">
            <v>994.06000000000495</v>
          </cell>
          <cell r="Y680" t="e">
            <v>#NAME?</v>
          </cell>
          <cell r="Z680">
            <v>1</v>
          </cell>
          <cell r="AA680">
            <v>1</v>
          </cell>
          <cell r="AB680" t="str">
            <v>30</v>
          </cell>
          <cell r="AC680" t="str">
            <v>*SN</v>
          </cell>
          <cell r="AE680" t="str">
            <v>3FPGE</v>
          </cell>
          <cell r="AF680">
            <v>3</v>
          </cell>
          <cell r="AG680" t="str">
            <v>F</v>
          </cell>
          <cell r="AH680" t="str">
            <v>P</v>
          </cell>
          <cell r="AI680" t="str">
            <v>G</v>
          </cell>
          <cell r="AJ680" t="str">
            <v>E</v>
          </cell>
          <cell r="AK680" t="str">
            <v>Sinteso</v>
          </cell>
          <cell r="AL680" t="str">
            <v>Modular &amp; Networkable Control Systems</v>
          </cell>
          <cell r="AM680" t="str">
            <v>N</v>
          </cell>
          <cell r="AN680" t="str">
            <v>5A991X</v>
          </cell>
          <cell r="AO680" t="str">
            <v>85319085900</v>
          </cell>
          <cell r="AP680" t="str">
            <v>CH</v>
          </cell>
          <cell r="AQ680">
            <v>18.28</v>
          </cell>
          <cell r="AR680" t="str">
            <v>KG</v>
          </cell>
          <cell r="AS680" t="str">
            <v>F23</v>
          </cell>
          <cell r="AT680" t="str">
            <v>Sinteso FC20</v>
          </cell>
          <cell r="AW680">
            <v>92</v>
          </cell>
          <cell r="AX680">
            <v>98558.71</v>
          </cell>
          <cell r="AY680" t="e">
            <v>#N/A</v>
          </cell>
          <cell r="BA680">
            <v>92</v>
          </cell>
          <cell r="BB680">
            <v>98558.71</v>
          </cell>
        </row>
        <row r="681">
          <cell r="A681" t="str">
            <v>A5Q00016852</v>
          </cell>
          <cell r="B681" t="str">
            <v>A5Q00016852</v>
          </cell>
          <cell r="C681" t="str">
            <v>FC2040-AE</v>
          </cell>
          <cell r="D681" t="str">
            <v>FC2040-AE  Fire control panel (4-Loop)</v>
          </cell>
          <cell r="E681" t="str">
            <v>FC2040-AE  Brandmeldezentrale (4-Loop)</v>
          </cell>
          <cell r="F681">
            <v>4392</v>
          </cell>
          <cell r="G681" t="str">
            <v>EUR</v>
          </cell>
          <cell r="H681">
            <v>1</v>
          </cell>
          <cell r="I681">
            <v>-75</v>
          </cell>
          <cell r="J681">
            <v>1098</v>
          </cell>
          <cell r="K681" t="str">
            <v>EUR</v>
          </cell>
          <cell r="M681"/>
          <cell r="N681">
            <v>4306</v>
          </cell>
          <cell r="O681" t="str">
            <v>EUR</v>
          </cell>
          <cell r="P681">
            <v>1</v>
          </cell>
          <cell r="Q681">
            <v>-75</v>
          </cell>
          <cell r="R681">
            <v>1076.5</v>
          </cell>
          <cell r="S681" t="str">
            <v>EUR</v>
          </cell>
          <cell r="U681"/>
          <cell r="V681">
            <v>0</v>
          </cell>
          <cell r="W681">
            <v>0</v>
          </cell>
          <cell r="X681">
            <v>0</v>
          </cell>
          <cell r="Y681" t="e">
            <v>#NAME?</v>
          </cell>
          <cell r="Z681">
            <v>1</v>
          </cell>
          <cell r="AA681">
            <v>1</v>
          </cell>
          <cell r="AB681" t="str">
            <v>30</v>
          </cell>
          <cell r="AC681" t="str">
            <v>*SN</v>
          </cell>
          <cell r="AE681" t="str">
            <v>3FPGE</v>
          </cell>
          <cell r="AF681">
            <v>3</v>
          </cell>
          <cell r="AG681" t="str">
            <v>F</v>
          </cell>
          <cell r="AH681" t="str">
            <v>P</v>
          </cell>
          <cell r="AI681" t="str">
            <v>G</v>
          </cell>
          <cell r="AJ681" t="str">
            <v>E</v>
          </cell>
          <cell r="AK681" t="str">
            <v>Sinteso</v>
          </cell>
          <cell r="AL681" t="str">
            <v>Modular &amp; Networkable Control Systems</v>
          </cell>
          <cell r="AM681" t="str">
            <v>N</v>
          </cell>
          <cell r="AN681" t="str">
            <v>5A991X</v>
          </cell>
          <cell r="AO681" t="str">
            <v>85319085900</v>
          </cell>
          <cell r="AP681" t="str">
            <v>CH</v>
          </cell>
          <cell r="AQ681">
            <v>19.2</v>
          </cell>
          <cell r="AR681" t="str">
            <v>KG</v>
          </cell>
          <cell r="AS681" t="str">
            <v>F23</v>
          </cell>
          <cell r="AT681" t="str">
            <v>Sinteso FC20</v>
          </cell>
          <cell r="AW681">
            <v>0</v>
          </cell>
          <cell r="AX681">
            <v>0</v>
          </cell>
          <cell r="AY681" t="e">
            <v>#N/A</v>
          </cell>
          <cell r="BA681">
            <v>0</v>
          </cell>
          <cell r="BB681">
            <v>0</v>
          </cell>
        </row>
        <row r="682">
          <cell r="A682" t="str">
            <v>A5Q00016854</v>
          </cell>
          <cell r="B682" t="str">
            <v>A5Q00016854</v>
          </cell>
          <cell r="C682" t="str">
            <v>FC2040-AG</v>
          </cell>
          <cell r="D682" t="str">
            <v>FC2040-AG  Fire control panel (4-Loop)</v>
          </cell>
          <cell r="E682" t="str">
            <v>FC2040-AG  Brandmeldezentrale (4-Loop)</v>
          </cell>
          <cell r="F682">
            <v>5123</v>
          </cell>
          <cell r="G682" t="str">
            <v>EUR</v>
          </cell>
          <cell r="H682">
            <v>1</v>
          </cell>
          <cell r="I682">
            <v>-75</v>
          </cell>
          <cell r="J682">
            <v>1280.75</v>
          </cell>
          <cell r="K682" t="str">
            <v>EUR</v>
          </cell>
          <cell r="M682"/>
          <cell r="N682">
            <v>5023</v>
          </cell>
          <cell r="O682" t="str">
            <v>EUR</v>
          </cell>
          <cell r="P682">
            <v>1</v>
          </cell>
          <cell r="Q682">
            <v>-75</v>
          </cell>
          <cell r="R682">
            <v>1255.75</v>
          </cell>
          <cell r="S682" t="str">
            <v>EUR</v>
          </cell>
          <cell r="U682"/>
          <cell r="V682">
            <v>1280.75</v>
          </cell>
          <cell r="W682">
            <v>1255.75</v>
          </cell>
          <cell r="X682">
            <v>12.5</v>
          </cell>
          <cell r="Y682" t="e">
            <v>#NAME?</v>
          </cell>
          <cell r="Z682">
            <v>1</v>
          </cell>
          <cell r="AA682">
            <v>1</v>
          </cell>
          <cell r="AB682" t="str">
            <v>30</v>
          </cell>
          <cell r="AC682" t="str">
            <v>*SN</v>
          </cell>
          <cell r="AE682" t="str">
            <v>3FPGE</v>
          </cell>
          <cell r="AF682">
            <v>3</v>
          </cell>
          <cell r="AG682" t="str">
            <v>F</v>
          </cell>
          <cell r="AH682" t="str">
            <v>P</v>
          </cell>
          <cell r="AI682" t="str">
            <v>G</v>
          </cell>
          <cell r="AJ682" t="str">
            <v>E</v>
          </cell>
          <cell r="AK682" t="str">
            <v>Sinteso</v>
          </cell>
          <cell r="AL682" t="str">
            <v>Modular &amp; Networkable Control Systems</v>
          </cell>
          <cell r="AM682" t="str">
            <v>N</v>
          </cell>
          <cell r="AN682" t="str">
            <v>5A991X</v>
          </cell>
          <cell r="AO682" t="str">
            <v>85319085900</v>
          </cell>
          <cell r="AP682" t="str">
            <v>CH</v>
          </cell>
          <cell r="AQ682">
            <v>19</v>
          </cell>
          <cell r="AR682" t="str">
            <v>KG</v>
          </cell>
          <cell r="AS682" t="str">
            <v>F23</v>
          </cell>
          <cell r="AT682" t="str">
            <v>Sinteso FC20</v>
          </cell>
          <cell r="AW682">
            <v>1</v>
          </cell>
          <cell r="AX682">
            <v>1317.78</v>
          </cell>
          <cell r="AY682" t="e">
            <v>#N/A</v>
          </cell>
          <cell r="BA682">
            <v>1</v>
          </cell>
          <cell r="BB682">
            <v>1317.78</v>
          </cell>
        </row>
        <row r="683">
          <cell r="A683" t="str">
            <v>A5Q00023019</v>
          </cell>
          <cell r="B683" t="str">
            <v>A5Q00023019</v>
          </cell>
          <cell r="C683" t="str">
            <v>FC2040-CC</v>
          </cell>
          <cell r="D683" t="str">
            <v>FC2040-CC  Fire control panel (4-loop)</v>
          </cell>
          <cell r="E683" t="str">
            <v>FC2040-CC  Brandmeldezentrale (4-Loop)</v>
          </cell>
          <cell r="F683">
            <v>4862</v>
          </cell>
          <cell r="G683" t="str">
            <v>EUR</v>
          </cell>
          <cell r="H683">
            <v>1</v>
          </cell>
          <cell r="L683">
            <v>1507.31</v>
          </cell>
          <cell r="M683" t="str">
            <v>EUR</v>
          </cell>
          <cell r="N683">
            <v>4767</v>
          </cell>
          <cell r="O683" t="str">
            <v>EUR</v>
          </cell>
          <cell r="P683">
            <v>1</v>
          </cell>
          <cell r="T683">
            <v>1477.75</v>
          </cell>
          <cell r="U683" t="str">
            <v>EUR</v>
          </cell>
          <cell r="V683">
            <v>0</v>
          </cell>
          <cell r="W683">
            <v>0</v>
          </cell>
          <cell r="X683">
            <v>0</v>
          </cell>
          <cell r="Y683" t="e">
            <v>#NAME?</v>
          </cell>
          <cell r="Z683">
            <v>1</v>
          </cell>
          <cell r="AA683">
            <v>1</v>
          </cell>
          <cell r="AB683" t="str">
            <v>30</v>
          </cell>
          <cell r="AC683" t="str">
            <v>*SN</v>
          </cell>
          <cell r="AE683" t="str">
            <v>3FPGE</v>
          </cell>
          <cell r="AF683">
            <v>3</v>
          </cell>
          <cell r="AG683" t="str">
            <v>F</v>
          </cell>
          <cell r="AH683" t="str">
            <v>P</v>
          </cell>
          <cell r="AI683" t="str">
            <v>G</v>
          </cell>
          <cell r="AJ683" t="str">
            <v>E</v>
          </cell>
          <cell r="AK683" t="str">
            <v>Sinteso</v>
          </cell>
          <cell r="AL683" t="str">
            <v>Modular &amp; Networkable Control Systems</v>
          </cell>
          <cell r="AM683" t="str">
            <v>N</v>
          </cell>
          <cell r="AN683" t="str">
            <v>5A991X</v>
          </cell>
          <cell r="AO683" t="str">
            <v>85319085900</v>
          </cell>
          <cell r="AP683" t="str">
            <v>CH</v>
          </cell>
          <cell r="AQ683">
            <v>22.8</v>
          </cell>
          <cell r="AR683" t="str">
            <v>KG</v>
          </cell>
          <cell r="AS683" t="str">
            <v>F23</v>
          </cell>
          <cell r="AT683" t="str">
            <v>Sinteso FC20</v>
          </cell>
          <cell r="AW683">
            <v>0</v>
          </cell>
          <cell r="AX683">
            <v>0</v>
          </cell>
          <cell r="AY683" t="e">
            <v>#N/A</v>
          </cell>
          <cell r="BA683">
            <v>0</v>
          </cell>
          <cell r="BB683">
            <v>0</v>
          </cell>
        </row>
        <row r="684">
          <cell r="A684" t="str">
            <v>A5Q00023021</v>
          </cell>
          <cell r="B684" t="str">
            <v>A5Q00023021</v>
          </cell>
          <cell r="C684" t="str">
            <v>FC2040-FA</v>
          </cell>
          <cell r="D684" t="str">
            <v>FC2040-FA  Fire control panel (4-loop)</v>
          </cell>
          <cell r="E684" t="str">
            <v>FC2040-FA  Brandmeldezentrale (4-Loop)</v>
          </cell>
          <cell r="F684">
            <v>4267</v>
          </cell>
          <cell r="G684" t="str">
            <v>EUR</v>
          </cell>
          <cell r="H684">
            <v>1</v>
          </cell>
          <cell r="I684">
            <v>-75</v>
          </cell>
          <cell r="J684">
            <v>1066.75</v>
          </cell>
          <cell r="K684" t="str">
            <v>EUR</v>
          </cell>
          <cell r="M684"/>
          <cell r="N684">
            <v>4183</v>
          </cell>
          <cell r="O684" t="str">
            <v>EUR</v>
          </cell>
          <cell r="P684">
            <v>1</v>
          </cell>
          <cell r="Q684">
            <v>-75</v>
          </cell>
          <cell r="R684">
            <v>1045.75</v>
          </cell>
          <cell r="S684" t="str">
            <v>EUR</v>
          </cell>
          <cell r="U684"/>
          <cell r="V684">
            <v>0</v>
          </cell>
          <cell r="W684">
            <v>0</v>
          </cell>
          <cell r="X684">
            <v>0</v>
          </cell>
          <cell r="Y684" t="e">
            <v>#NAME?</v>
          </cell>
          <cell r="Z684">
            <v>1</v>
          </cell>
          <cell r="AA684">
            <v>1</v>
          </cell>
          <cell r="AB684" t="str">
            <v>30</v>
          </cell>
          <cell r="AC684" t="str">
            <v>*SN</v>
          </cell>
          <cell r="AE684" t="str">
            <v>3FPGE</v>
          </cell>
          <cell r="AF684">
            <v>3</v>
          </cell>
          <cell r="AG684" t="str">
            <v>F</v>
          </cell>
          <cell r="AH684" t="str">
            <v>P</v>
          </cell>
          <cell r="AI684" t="str">
            <v>G</v>
          </cell>
          <cell r="AJ684" t="str">
            <v>E</v>
          </cell>
          <cell r="AK684" t="str">
            <v>Sinteso</v>
          </cell>
          <cell r="AL684" t="str">
            <v>Modular &amp; Networkable Control Systems</v>
          </cell>
          <cell r="AM684" t="str">
            <v>N</v>
          </cell>
          <cell r="AN684" t="str">
            <v>5A991X</v>
          </cell>
          <cell r="AO684" t="str">
            <v>85319085900</v>
          </cell>
          <cell r="AP684" t="str">
            <v>CH</v>
          </cell>
          <cell r="AQ684">
            <v>18.82</v>
          </cell>
          <cell r="AR684" t="str">
            <v>KG</v>
          </cell>
          <cell r="AS684" t="str">
            <v>F23</v>
          </cell>
          <cell r="AT684" t="str">
            <v>Sinteso FC20</v>
          </cell>
          <cell r="AW684">
            <v>0</v>
          </cell>
          <cell r="AX684">
            <v>0</v>
          </cell>
          <cell r="AY684" t="e">
            <v>#N/A</v>
          </cell>
          <cell r="BA684">
            <v>0</v>
          </cell>
          <cell r="BB684">
            <v>0</v>
          </cell>
        </row>
        <row r="685">
          <cell r="A685" t="str">
            <v>A5Q00023046</v>
          </cell>
          <cell r="B685" t="str">
            <v>A5Q00023046</v>
          </cell>
          <cell r="C685" t="str">
            <v>FC2040-FX</v>
          </cell>
          <cell r="D685" t="str">
            <v>FC2040-FX  Fire cont. panel kit (4-loop)</v>
          </cell>
          <cell r="E685" t="str">
            <v>FC2040-FX  Brandmeldezen. Kit (4-Loop)</v>
          </cell>
          <cell r="F685">
            <v>3116</v>
          </cell>
          <cell r="G685" t="str">
            <v>EUR</v>
          </cell>
          <cell r="H685">
            <v>1</v>
          </cell>
          <cell r="L685">
            <v>965.98</v>
          </cell>
          <cell r="M685" t="str">
            <v>EUR</v>
          </cell>
          <cell r="N685">
            <v>3055</v>
          </cell>
          <cell r="O685" t="str">
            <v>EUR</v>
          </cell>
          <cell r="P685">
            <v>1</v>
          </cell>
          <cell r="T685">
            <v>947.04</v>
          </cell>
          <cell r="U685" t="str">
            <v>EUR</v>
          </cell>
          <cell r="V685">
            <v>0</v>
          </cell>
          <cell r="W685">
            <v>0</v>
          </cell>
          <cell r="X685">
            <v>0</v>
          </cell>
          <cell r="Y685" t="e">
            <v>#NAME?</v>
          </cell>
          <cell r="Z685">
            <v>1</v>
          </cell>
          <cell r="AA685">
            <v>1</v>
          </cell>
          <cell r="AB685" t="str">
            <v>30</v>
          </cell>
          <cell r="AC685" t="str">
            <v>*SN</v>
          </cell>
          <cell r="AE685" t="str">
            <v>3FPGE</v>
          </cell>
          <cell r="AF685">
            <v>3</v>
          </cell>
          <cell r="AG685" t="str">
            <v>F</v>
          </cell>
          <cell r="AH685" t="str">
            <v>P</v>
          </cell>
          <cell r="AI685" t="str">
            <v>G</v>
          </cell>
          <cell r="AJ685" t="str">
            <v>E</v>
          </cell>
          <cell r="AK685" t="str">
            <v>Sinteso</v>
          </cell>
          <cell r="AL685" t="str">
            <v>Modular &amp; Networkable Control Systems</v>
          </cell>
          <cell r="AM685" t="str">
            <v>N</v>
          </cell>
          <cell r="AN685" t="str">
            <v>5A991X</v>
          </cell>
          <cell r="AO685" t="str">
            <v>85319085900</v>
          </cell>
          <cell r="AP685" t="str">
            <v>CH</v>
          </cell>
          <cell r="AQ685">
            <v>4.1399999999999997</v>
          </cell>
          <cell r="AR685" t="str">
            <v>KG</v>
          </cell>
          <cell r="AS685" t="str">
            <v>F23</v>
          </cell>
          <cell r="AT685" t="str">
            <v>Sinteso FC20</v>
          </cell>
          <cell r="AW685">
            <v>0</v>
          </cell>
          <cell r="AX685">
            <v>0</v>
          </cell>
          <cell r="AY685" t="e">
            <v>#N/A</v>
          </cell>
          <cell r="BA685">
            <v>0</v>
          </cell>
          <cell r="BB685">
            <v>0</v>
          </cell>
        </row>
        <row r="686">
          <cell r="A686" t="str">
            <v>S54400-C3-A3</v>
          </cell>
          <cell r="B686" t="str">
            <v>S54400-C3-A3</v>
          </cell>
          <cell r="C686" t="str">
            <v>FC2040-GA</v>
          </cell>
          <cell r="D686" t="str">
            <v>FC2040-GA  Fire control panel (4-Loop)</v>
          </cell>
          <cell r="E686" t="str">
            <v>FC2040-GA  Brandmeldezentrale (4-Loop)</v>
          </cell>
          <cell r="F686">
            <v>4183</v>
          </cell>
          <cell r="G686" t="str">
            <v>EUR</v>
          </cell>
          <cell r="H686">
            <v>1</v>
          </cell>
          <cell r="I686">
            <v>-75</v>
          </cell>
          <cell r="J686">
            <v>1045.75</v>
          </cell>
          <cell r="K686" t="str">
            <v>EUR</v>
          </cell>
          <cell r="M686"/>
          <cell r="N686">
            <v>4101</v>
          </cell>
          <cell r="O686" t="str">
            <v>EUR</v>
          </cell>
          <cell r="P686">
            <v>1</v>
          </cell>
          <cell r="Q686">
            <v>-75</v>
          </cell>
          <cell r="R686">
            <v>1025.25</v>
          </cell>
          <cell r="S686" t="str">
            <v>EUR</v>
          </cell>
          <cell r="U686"/>
          <cell r="V686">
            <v>0</v>
          </cell>
          <cell r="W686">
            <v>0</v>
          </cell>
          <cell r="X686">
            <v>0</v>
          </cell>
          <cell r="Y686" t="e">
            <v>#NAME?</v>
          </cell>
          <cell r="Z686">
            <v>1</v>
          </cell>
          <cell r="AA686">
            <v>1</v>
          </cell>
          <cell r="AB686" t="str">
            <v>30</v>
          </cell>
          <cell r="AC686" t="str">
            <v>*SN</v>
          </cell>
          <cell r="AE686" t="str">
            <v>3FPGE</v>
          </cell>
          <cell r="AF686">
            <v>3</v>
          </cell>
          <cell r="AG686" t="str">
            <v>F</v>
          </cell>
          <cell r="AH686" t="str">
            <v>P</v>
          </cell>
          <cell r="AI686" t="str">
            <v>G</v>
          </cell>
          <cell r="AJ686" t="str">
            <v>E</v>
          </cell>
          <cell r="AK686" t="str">
            <v>Sinteso</v>
          </cell>
          <cell r="AL686" t="str">
            <v>Modular &amp; Networkable Control Systems</v>
          </cell>
          <cell r="AM686" t="str">
            <v>N</v>
          </cell>
          <cell r="AN686" t="str">
            <v>EAR99</v>
          </cell>
          <cell r="AO686" t="str">
            <v>85319085900</v>
          </cell>
          <cell r="AP686" t="str">
            <v>CH</v>
          </cell>
          <cell r="AQ686">
            <v>23</v>
          </cell>
          <cell r="AR686" t="str">
            <v>KG</v>
          </cell>
          <cell r="AS686" t="str">
            <v>F23</v>
          </cell>
          <cell r="AT686" t="str">
            <v>Sinteso FC20</v>
          </cell>
          <cell r="AW686">
            <v>0</v>
          </cell>
          <cell r="AX686">
            <v>0</v>
          </cell>
          <cell r="AY686" t="e">
            <v>#N/A</v>
          </cell>
          <cell r="BA686">
            <v>0</v>
          </cell>
          <cell r="BB686">
            <v>0</v>
          </cell>
        </row>
        <row r="687">
          <cell r="A687" t="str">
            <v>A5Q00023047</v>
          </cell>
          <cell r="B687" t="str">
            <v>A5Q00023047</v>
          </cell>
          <cell r="C687" t="str">
            <v>FC2040-NA</v>
          </cell>
          <cell r="D687" t="str">
            <v>FC2040-NA  Fire control panel (4-loop)</v>
          </cell>
          <cell r="E687" t="str">
            <v>FC2040-NA  Brandmeldezentrale (4-Loop)</v>
          </cell>
          <cell r="F687">
            <v>7508</v>
          </cell>
          <cell r="G687" t="str">
            <v>EUR</v>
          </cell>
          <cell r="H687">
            <v>1</v>
          </cell>
          <cell r="L687">
            <v>2327.42</v>
          </cell>
          <cell r="M687" t="str">
            <v>EUR</v>
          </cell>
          <cell r="N687">
            <v>7361</v>
          </cell>
          <cell r="O687" t="str">
            <v>EUR</v>
          </cell>
          <cell r="P687">
            <v>1</v>
          </cell>
          <cell r="T687">
            <v>2281.7800000000002</v>
          </cell>
          <cell r="U687" t="str">
            <v>EUR</v>
          </cell>
          <cell r="V687">
            <v>0</v>
          </cell>
          <cell r="W687">
            <v>0</v>
          </cell>
          <cell r="X687">
            <v>0</v>
          </cell>
          <cell r="Y687" t="e">
            <v>#NAME?</v>
          </cell>
          <cell r="Z687">
            <v>1</v>
          </cell>
          <cell r="AA687">
            <v>1</v>
          </cell>
          <cell r="AB687" t="str">
            <v>30</v>
          </cell>
          <cell r="AC687" t="str">
            <v>*SN</v>
          </cell>
          <cell r="AE687" t="str">
            <v>3FPGE</v>
          </cell>
          <cell r="AF687">
            <v>3</v>
          </cell>
          <cell r="AG687" t="str">
            <v>F</v>
          </cell>
          <cell r="AH687" t="str">
            <v>P</v>
          </cell>
          <cell r="AI687" t="str">
            <v>G</v>
          </cell>
          <cell r="AJ687" t="str">
            <v>E</v>
          </cell>
          <cell r="AK687" t="str">
            <v>Sinteso</v>
          </cell>
          <cell r="AL687" t="str">
            <v>Modular &amp; Networkable Control Systems</v>
          </cell>
          <cell r="AM687" t="str">
            <v>N</v>
          </cell>
          <cell r="AN687" t="str">
            <v>5A991X</v>
          </cell>
          <cell r="AO687" t="str">
            <v>85319085900</v>
          </cell>
          <cell r="AP687" t="str">
            <v>CH</v>
          </cell>
          <cell r="AQ687">
            <v>18.347000000000001</v>
          </cell>
          <cell r="AR687" t="str">
            <v>KG</v>
          </cell>
          <cell r="AS687" t="str">
            <v>F23</v>
          </cell>
          <cell r="AT687" t="str">
            <v>Sinteso FC20</v>
          </cell>
          <cell r="AW687">
            <v>0</v>
          </cell>
          <cell r="AX687">
            <v>0</v>
          </cell>
          <cell r="AY687" t="e">
            <v>#N/A</v>
          </cell>
          <cell r="BA687">
            <v>0</v>
          </cell>
          <cell r="BB687">
            <v>0</v>
          </cell>
        </row>
        <row r="688">
          <cell r="A688" t="str">
            <v>A5Q00023048</v>
          </cell>
          <cell r="B688" t="str">
            <v>A5Q00023048</v>
          </cell>
          <cell r="C688" t="str">
            <v>FC2060-AA</v>
          </cell>
          <cell r="D688" t="str">
            <v>FC2060-AA  Fire control panel (modular)</v>
          </cell>
          <cell r="E688" t="str">
            <v>FC2060-AA  Brandmeldezentrale (Modular)</v>
          </cell>
          <cell r="F688">
            <v>6943</v>
          </cell>
          <cell r="G688" t="str">
            <v>EUR</v>
          </cell>
          <cell r="H688">
            <v>1</v>
          </cell>
          <cell r="L688">
            <v>2152.5</v>
          </cell>
          <cell r="M688" t="str">
            <v>EUR</v>
          </cell>
          <cell r="N688">
            <v>6807</v>
          </cell>
          <cell r="O688" t="str">
            <v>EUR</v>
          </cell>
          <cell r="P688">
            <v>1</v>
          </cell>
          <cell r="T688">
            <v>2110.29</v>
          </cell>
          <cell r="U688" t="str">
            <v>EUR</v>
          </cell>
          <cell r="V688">
            <v>126997.5</v>
          </cell>
          <cell r="W688">
            <v>124507.11</v>
          </cell>
          <cell r="X688">
            <v>1245.1949999999997</v>
          </cell>
          <cell r="Y688" t="e">
            <v>#NAME?</v>
          </cell>
          <cell r="Z688">
            <v>1</v>
          </cell>
          <cell r="AA688">
            <v>1</v>
          </cell>
          <cell r="AB688" t="str">
            <v>30</v>
          </cell>
          <cell r="AC688" t="str">
            <v>*SN</v>
          </cell>
          <cell r="AE688" t="str">
            <v>3FPGE</v>
          </cell>
          <cell r="AF688">
            <v>3</v>
          </cell>
          <cell r="AG688" t="str">
            <v>F</v>
          </cell>
          <cell r="AH688" t="str">
            <v>P</v>
          </cell>
          <cell r="AI688" t="str">
            <v>G</v>
          </cell>
          <cell r="AJ688" t="str">
            <v>E</v>
          </cell>
          <cell r="AK688" t="str">
            <v>Sinteso</v>
          </cell>
          <cell r="AL688" t="str">
            <v>Modular &amp; Networkable Control Systems</v>
          </cell>
          <cell r="AM688" t="str">
            <v>N</v>
          </cell>
          <cell r="AN688" t="str">
            <v>5A991X</v>
          </cell>
          <cell r="AO688" t="str">
            <v>85318095900</v>
          </cell>
          <cell r="AP688" t="str">
            <v>CH</v>
          </cell>
          <cell r="AQ688">
            <v>24.34</v>
          </cell>
          <cell r="AR688" t="str">
            <v>KG</v>
          </cell>
          <cell r="AS688" t="str">
            <v>F23</v>
          </cell>
          <cell r="AT688" t="str">
            <v>Sinteso FC20</v>
          </cell>
          <cell r="AW688">
            <v>59</v>
          </cell>
          <cell r="AX688">
            <v>124378</v>
          </cell>
          <cell r="AY688" t="e">
            <v>#N/A</v>
          </cell>
          <cell r="BA688">
            <v>59</v>
          </cell>
          <cell r="BB688">
            <v>124378</v>
          </cell>
        </row>
        <row r="689">
          <cell r="A689" t="str">
            <v>S54400-C4-A2</v>
          </cell>
          <cell r="B689" t="str">
            <v>S54400-C4-A2</v>
          </cell>
          <cell r="C689" t="str">
            <v>FC2060-BB</v>
          </cell>
          <cell r="D689" t="str">
            <v>FC2060-BB  Fire control panel (modular)</v>
          </cell>
          <cell r="E689" t="str">
            <v>FC2060-BB  Brandmeldezentrale (Modular)</v>
          </cell>
          <cell r="F689">
            <v>7850</v>
          </cell>
          <cell r="G689" t="str">
            <v>EUR</v>
          </cell>
          <cell r="H689">
            <v>1</v>
          </cell>
          <cell r="I689">
            <v>-75</v>
          </cell>
          <cell r="J689">
            <v>1962.5</v>
          </cell>
          <cell r="K689" t="str">
            <v>EUR</v>
          </cell>
          <cell r="M689"/>
          <cell r="N689">
            <v>7696</v>
          </cell>
          <cell r="O689" t="str">
            <v>EUR</v>
          </cell>
          <cell r="P689">
            <v>1</v>
          </cell>
          <cell r="Q689">
            <v>-75</v>
          </cell>
          <cell r="R689">
            <v>1924</v>
          </cell>
          <cell r="S689" t="str">
            <v>EUR</v>
          </cell>
          <cell r="U689"/>
          <cell r="V689">
            <v>0</v>
          </cell>
          <cell r="W689">
            <v>0</v>
          </cell>
          <cell r="X689">
            <v>0</v>
          </cell>
          <cell r="Y689" t="e">
            <v>#NAME?</v>
          </cell>
          <cell r="Z689">
            <v>1</v>
          </cell>
          <cell r="AA689">
            <v>1</v>
          </cell>
          <cell r="AB689" t="str">
            <v>30</v>
          </cell>
          <cell r="AC689" t="str">
            <v>*SN</v>
          </cell>
          <cell r="AE689" t="str">
            <v>3FPGE</v>
          </cell>
          <cell r="AF689">
            <v>3</v>
          </cell>
          <cell r="AG689" t="str">
            <v>F</v>
          </cell>
          <cell r="AH689" t="str">
            <v>P</v>
          </cell>
          <cell r="AI689" t="str">
            <v>G</v>
          </cell>
          <cell r="AJ689" t="str">
            <v>E</v>
          </cell>
          <cell r="AK689" t="str">
            <v>Sinteso</v>
          </cell>
          <cell r="AL689" t="str">
            <v>Modular &amp; Networkable Control Systems</v>
          </cell>
          <cell r="AM689" t="str">
            <v>N</v>
          </cell>
          <cell r="AN689" t="str">
            <v>5A991X</v>
          </cell>
          <cell r="AO689" t="str">
            <v>85319085900</v>
          </cell>
          <cell r="AP689" t="str">
            <v>CH</v>
          </cell>
          <cell r="AQ689">
            <v>28.56</v>
          </cell>
          <cell r="AR689" t="str">
            <v>KG</v>
          </cell>
          <cell r="AS689" t="str">
            <v>F23</v>
          </cell>
          <cell r="AT689" t="str">
            <v>Sinteso FC20</v>
          </cell>
          <cell r="AW689">
            <v>0</v>
          </cell>
          <cell r="AX689">
            <v>0</v>
          </cell>
          <cell r="AY689" t="e">
            <v>#N/A</v>
          </cell>
          <cell r="BA689">
            <v>0</v>
          </cell>
          <cell r="BB689">
            <v>0</v>
          </cell>
        </row>
        <row r="690">
          <cell r="A690" t="str">
            <v>A5Q00023050</v>
          </cell>
          <cell r="B690" t="str">
            <v>A5Q00023050</v>
          </cell>
          <cell r="C690" t="str">
            <v>FC2060-CC</v>
          </cell>
          <cell r="D690" t="str">
            <v>FC2060-CC  Fire control panel (modular)</v>
          </cell>
          <cell r="E690" t="str">
            <v>FC2060-CC  Brandmeldezentrale (Modular)</v>
          </cell>
          <cell r="F690">
            <v>8139</v>
          </cell>
          <cell r="G690" t="str">
            <v>EUR</v>
          </cell>
          <cell r="H690">
            <v>1</v>
          </cell>
          <cell r="L690">
            <v>2522.96</v>
          </cell>
          <cell r="M690" t="str">
            <v>EUR</v>
          </cell>
          <cell r="N690">
            <v>7979</v>
          </cell>
          <cell r="O690" t="str">
            <v>EUR</v>
          </cell>
          <cell r="P690">
            <v>1</v>
          </cell>
          <cell r="T690">
            <v>2473.4899999999998</v>
          </cell>
          <cell r="U690" t="str">
            <v>EUR</v>
          </cell>
          <cell r="V690">
            <v>0</v>
          </cell>
          <cell r="W690">
            <v>0</v>
          </cell>
          <cell r="X690">
            <v>0</v>
          </cell>
          <cell r="Y690" t="e">
            <v>#NAME?</v>
          </cell>
          <cell r="Z690">
            <v>1</v>
          </cell>
          <cell r="AA690">
            <v>1</v>
          </cell>
          <cell r="AB690" t="str">
            <v>30</v>
          </cell>
          <cell r="AC690" t="str">
            <v>*SN</v>
          </cell>
          <cell r="AE690" t="str">
            <v>3FPGE</v>
          </cell>
          <cell r="AF690">
            <v>3</v>
          </cell>
          <cell r="AG690" t="str">
            <v>F</v>
          </cell>
          <cell r="AH690" t="str">
            <v>P</v>
          </cell>
          <cell r="AI690" t="str">
            <v>G</v>
          </cell>
          <cell r="AJ690" t="str">
            <v>E</v>
          </cell>
          <cell r="AK690" t="str">
            <v>Sinteso</v>
          </cell>
          <cell r="AL690" t="str">
            <v>Modular &amp; Networkable Control Systems</v>
          </cell>
          <cell r="AM690" t="str">
            <v>N</v>
          </cell>
          <cell r="AN690" t="str">
            <v>5A991X</v>
          </cell>
          <cell r="AO690" t="str">
            <v>85319085900</v>
          </cell>
          <cell r="AP690" t="str">
            <v>CH</v>
          </cell>
          <cell r="AQ690">
            <v>27.78</v>
          </cell>
          <cell r="AR690" t="str">
            <v>KG</v>
          </cell>
          <cell r="AS690" t="str">
            <v>F23</v>
          </cell>
          <cell r="AT690" t="str">
            <v>Sinteso FC20</v>
          </cell>
          <cell r="AW690">
            <v>0</v>
          </cell>
          <cell r="AX690">
            <v>0</v>
          </cell>
          <cell r="AY690" t="e">
            <v>#N/A</v>
          </cell>
          <cell r="BA690">
            <v>0</v>
          </cell>
          <cell r="BB690">
            <v>0</v>
          </cell>
        </row>
        <row r="691">
          <cell r="A691" t="str">
            <v>A5Q00023052</v>
          </cell>
          <cell r="B691" t="str">
            <v>A5Q00023052</v>
          </cell>
          <cell r="C691" t="str">
            <v>FC2060-FA</v>
          </cell>
          <cell r="D691" t="str">
            <v>FC2060-FA  Fire control panel (modular)</v>
          </cell>
          <cell r="E691" t="str">
            <v>FC2060-FA  Brandmeldezentrale (Modular)</v>
          </cell>
          <cell r="F691">
            <v>7355</v>
          </cell>
          <cell r="G691" t="str">
            <v>EUR</v>
          </cell>
          <cell r="H691">
            <v>1</v>
          </cell>
          <cell r="I691">
            <v>-75</v>
          </cell>
          <cell r="J691">
            <v>1838.75</v>
          </cell>
          <cell r="K691" t="str">
            <v>EUR</v>
          </cell>
          <cell r="M691"/>
          <cell r="N691">
            <v>7211</v>
          </cell>
          <cell r="O691" t="str">
            <v>EUR</v>
          </cell>
          <cell r="P691">
            <v>1</v>
          </cell>
          <cell r="Q691">
            <v>-75</v>
          </cell>
          <cell r="R691">
            <v>1802.75</v>
          </cell>
          <cell r="S691" t="str">
            <v>EUR</v>
          </cell>
          <cell r="U691"/>
          <cell r="V691">
            <v>0</v>
          </cell>
          <cell r="W691">
            <v>0</v>
          </cell>
          <cell r="X691">
            <v>0</v>
          </cell>
          <cell r="Y691" t="e">
            <v>#NAME?</v>
          </cell>
          <cell r="Z691">
            <v>1</v>
          </cell>
          <cell r="AA691">
            <v>1</v>
          </cell>
          <cell r="AB691" t="str">
            <v>30</v>
          </cell>
          <cell r="AC691" t="str">
            <v>*SN</v>
          </cell>
          <cell r="AE691" t="str">
            <v>3FPGE</v>
          </cell>
          <cell r="AF691">
            <v>3</v>
          </cell>
          <cell r="AG691" t="str">
            <v>F</v>
          </cell>
          <cell r="AH691" t="str">
            <v>P</v>
          </cell>
          <cell r="AI691" t="str">
            <v>G</v>
          </cell>
          <cell r="AJ691" t="str">
            <v>E</v>
          </cell>
          <cell r="AK691" t="str">
            <v>Sinteso</v>
          </cell>
          <cell r="AL691" t="str">
            <v>Modular &amp; Networkable Control Systems</v>
          </cell>
          <cell r="AM691" t="str">
            <v>N</v>
          </cell>
          <cell r="AN691" t="str">
            <v>5A991X</v>
          </cell>
          <cell r="AO691" t="str">
            <v>85318095900</v>
          </cell>
          <cell r="AP691" t="str">
            <v>CH</v>
          </cell>
          <cell r="AQ691">
            <v>24.3</v>
          </cell>
          <cell r="AR691" t="str">
            <v>KG</v>
          </cell>
          <cell r="AS691" t="str">
            <v>F23</v>
          </cell>
          <cell r="AT691" t="str">
            <v>Sinteso FC20</v>
          </cell>
          <cell r="AW691">
            <v>0</v>
          </cell>
          <cell r="AX691">
            <v>0</v>
          </cell>
          <cell r="AY691" t="e">
            <v>#N/A</v>
          </cell>
          <cell r="BA691">
            <v>0</v>
          </cell>
          <cell r="BB691">
            <v>0</v>
          </cell>
        </row>
        <row r="692">
          <cell r="A692" t="str">
            <v>A5Q00023054</v>
          </cell>
          <cell r="B692" t="str">
            <v>A5Q00023054</v>
          </cell>
          <cell r="C692" t="str">
            <v>FC2060-FX</v>
          </cell>
          <cell r="D692" t="str">
            <v>FC2060-FX  Fire cont.panel kit (modular)</v>
          </cell>
          <cell r="E692" t="str">
            <v>FC2060-FX  Brandmeldezen. Kit (Modular)</v>
          </cell>
          <cell r="F692">
            <v>5367</v>
          </cell>
          <cell r="G692" t="str">
            <v>EUR</v>
          </cell>
          <cell r="H692">
            <v>1</v>
          </cell>
          <cell r="I692">
            <v>-75</v>
          </cell>
          <cell r="J692">
            <v>1341.75</v>
          </cell>
          <cell r="K692" t="str">
            <v>EUR</v>
          </cell>
          <cell r="M692"/>
          <cell r="N692">
            <v>5262</v>
          </cell>
          <cell r="O692" t="str">
            <v>EUR</v>
          </cell>
          <cell r="P692">
            <v>1</v>
          </cell>
          <cell r="Q692">
            <v>-75</v>
          </cell>
          <cell r="R692">
            <v>1315.5</v>
          </cell>
          <cell r="S692" t="str">
            <v>EUR</v>
          </cell>
          <cell r="U692"/>
          <cell r="V692">
            <v>0</v>
          </cell>
          <cell r="W692">
            <v>0</v>
          </cell>
          <cell r="X692">
            <v>0</v>
          </cell>
          <cell r="Y692" t="e">
            <v>#NAME?</v>
          </cell>
          <cell r="Z692">
            <v>1</v>
          </cell>
          <cell r="AA692">
            <v>1</v>
          </cell>
          <cell r="AB692" t="str">
            <v>30</v>
          </cell>
          <cell r="AC692" t="str">
            <v>*SN</v>
          </cell>
          <cell r="AE692" t="str">
            <v>3FPGE</v>
          </cell>
          <cell r="AF692">
            <v>3</v>
          </cell>
          <cell r="AG692" t="str">
            <v>F</v>
          </cell>
          <cell r="AH692" t="str">
            <v>P</v>
          </cell>
          <cell r="AI692" t="str">
            <v>G</v>
          </cell>
          <cell r="AJ692" t="str">
            <v>E</v>
          </cell>
          <cell r="AK692" t="str">
            <v>Sinteso</v>
          </cell>
          <cell r="AL692" t="str">
            <v>Modular &amp; Networkable Control Systems</v>
          </cell>
          <cell r="AM692" t="str">
            <v>N</v>
          </cell>
          <cell r="AN692" t="str">
            <v>5A991X</v>
          </cell>
          <cell r="AO692" t="str">
            <v>85319085900</v>
          </cell>
          <cell r="AP692" t="str">
            <v>CH</v>
          </cell>
          <cell r="AQ692">
            <v>8.06</v>
          </cell>
          <cell r="AR692" t="str">
            <v>KG</v>
          </cell>
          <cell r="AS692" t="str">
            <v>F23</v>
          </cell>
          <cell r="AT692" t="str">
            <v>Sinteso FC20</v>
          </cell>
          <cell r="AW692">
            <v>0</v>
          </cell>
          <cell r="AX692">
            <v>0</v>
          </cell>
          <cell r="AY692" t="e">
            <v>#N/A</v>
          </cell>
          <cell r="BA692">
            <v>0</v>
          </cell>
          <cell r="BB692">
            <v>0</v>
          </cell>
        </row>
        <row r="693">
          <cell r="A693" t="str">
            <v>S54400-B17-A1</v>
          </cell>
          <cell r="B693" t="str">
            <v>S54400-B17-A1</v>
          </cell>
          <cell r="C693" t="str">
            <v>FCC2002-A1</v>
          </cell>
          <cell r="D693" t="str">
            <v>FCC2002-A1  Control unit (19", FC2080)</v>
          </cell>
          <cell r="E693" t="str">
            <v>FCC2002-A1  Prozessoreinh. (19", FC2080)</v>
          </cell>
          <cell r="F693">
            <v>3900</v>
          </cell>
          <cell r="G693" t="str">
            <v>EUR</v>
          </cell>
          <cell r="H693">
            <v>1</v>
          </cell>
          <cell r="I693">
            <v>-75</v>
          </cell>
          <cell r="J693">
            <v>975</v>
          </cell>
          <cell r="K693" t="str">
            <v>EUR</v>
          </cell>
          <cell r="M693"/>
          <cell r="N693">
            <v>3900</v>
          </cell>
          <cell r="O693" t="str">
            <v>EUR</v>
          </cell>
          <cell r="P693">
            <v>1</v>
          </cell>
          <cell r="Q693">
            <v>-75</v>
          </cell>
          <cell r="R693">
            <v>975</v>
          </cell>
          <cell r="S693" t="str">
            <v>EUR</v>
          </cell>
          <cell r="U693"/>
          <cell r="V693">
            <v>0</v>
          </cell>
          <cell r="W693">
            <v>0</v>
          </cell>
          <cell r="X693">
            <v>0</v>
          </cell>
          <cell r="Y693" t="e">
            <v>#NAME?</v>
          </cell>
          <cell r="Z693">
            <v>1</v>
          </cell>
          <cell r="AA693">
            <v>1</v>
          </cell>
          <cell r="AB693">
            <v>28</v>
          </cell>
          <cell r="AC693" t="str">
            <v>*SN</v>
          </cell>
          <cell r="AD693" t="str">
            <v>new product</v>
          </cell>
          <cell r="AE693" t="str">
            <v>3FPGE</v>
          </cell>
          <cell r="AF693">
            <v>3</v>
          </cell>
          <cell r="AG693" t="str">
            <v>F</v>
          </cell>
          <cell r="AH693" t="str">
            <v>P</v>
          </cell>
          <cell r="AI693" t="str">
            <v>G</v>
          </cell>
          <cell r="AJ693" t="str">
            <v>E</v>
          </cell>
          <cell r="AK693" t="str">
            <v>Sinteso</v>
          </cell>
          <cell r="AL693" t="str">
            <v>Modular &amp; Networkable Control Systems</v>
          </cell>
          <cell r="AM693" t="str">
            <v>N</v>
          </cell>
          <cell r="AN693" t="str">
            <v>3A991X</v>
          </cell>
          <cell r="AO693" t="str">
            <v>85389091900</v>
          </cell>
          <cell r="AP693" t="str">
            <v>CH</v>
          </cell>
          <cell r="AQ693">
            <v>4.5999999999999996</v>
          </cell>
          <cell r="AR693" t="str">
            <v>KG</v>
          </cell>
          <cell r="AS693" t="str">
            <v>F23</v>
          </cell>
          <cell r="AT693" t="str">
            <v>Sinteso FC20</v>
          </cell>
          <cell r="AW693">
            <v>0</v>
          </cell>
          <cell r="AX693">
            <v>0</v>
          </cell>
          <cell r="AY693" t="e">
            <v>#N/A</v>
          </cell>
          <cell r="BA693">
            <v>0</v>
          </cell>
          <cell r="BB693">
            <v>0</v>
          </cell>
        </row>
        <row r="694">
          <cell r="A694" t="str">
            <v>S54400-A18-A1</v>
          </cell>
          <cell r="B694" t="str">
            <v>S54400-A18-A1</v>
          </cell>
          <cell r="C694" t="str">
            <v>FCC2004-A1</v>
          </cell>
          <cell r="D694" t="str">
            <v>FCC2004-A1  CPU card (FC2080)</v>
          </cell>
          <cell r="E694" t="str">
            <v>FCC2004-A1  CPU-Karte (FC2080)</v>
          </cell>
          <cell r="F694">
            <v>1610</v>
          </cell>
          <cell r="G694" t="str">
            <v>EUR</v>
          </cell>
          <cell r="H694">
            <v>1</v>
          </cell>
          <cell r="I694">
            <v>-75</v>
          </cell>
          <cell r="J694">
            <v>402.5</v>
          </cell>
          <cell r="K694" t="str">
            <v>EUR</v>
          </cell>
          <cell r="M694"/>
          <cell r="N694">
            <v>1610</v>
          </cell>
          <cell r="O694" t="str">
            <v>EUR</v>
          </cell>
          <cell r="P694">
            <v>1</v>
          </cell>
          <cell r="Q694">
            <v>-75</v>
          </cell>
          <cell r="R694">
            <v>402.5</v>
          </cell>
          <cell r="S694" t="str">
            <v>EUR</v>
          </cell>
          <cell r="U694"/>
          <cell r="V694">
            <v>0</v>
          </cell>
          <cell r="W694">
            <v>0</v>
          </cell>
          <cell r="X694">
            <v>0</v>
          </cell>
          <cell r="Y694" t="e">
            <v>#NAME?</v>
          </cell>
          <cell r="Z694">
            <v>1</v>
          </cell>
          <cell r="AA694">
            <v>1</v>
          </cell>
          <cell r="AB694">
            <v>28</v>
          </cell>
          <cell r="AC694" t="str">
            <v>*SN</v>
          </cell>
          <cell r="AD694" t="str">
            <v>new product</v>
          </cell>
          <cell r="AE694" t="str">
            <v>3FPGE</v>
          </cell>
          <cell r="AF694">
            <v>3</v>
          </cell>
          <cell r="AG694" t="str">
            <v>F</v>
          </cell>
          <cell r="AH694" t="str">
            <v>P</v>
          </cell>
          <cell r="AI694" t="str">
            <v>G</v>
          </cell>
          <cell r="AJ694" t="str">
            <v>E</v>
          </cell>
          <cell r="AK694" t="str">
            <v>Sinteso</v>
          </cell>
          <cell r="AL694" t="str">
            <v>Modular &amp; Networkable Control Systems</v>
          </cell>
          <cell r="AM694" t="str">
            <v>N</v>
          </cell>
          <cell r="AN694" t="str">
            <v>3A991X</v>
          </cell>
          <cell r="AO694" t="str">
            <v>85389091900</v>
          </cell>
          <cell r="AP694" t="str">
            <v>CH</v>
          </cell>
          <cell r="AQ694">
            <v>0.46500000000000002</v>
          </cell>
          <cell r="AR694" t="str">
            <v>KG</v>
          </cell>
          <cell r="AW694">
            <v>0</v>
          </cell>
          <cell r="AX694">
            <v>0</v>
          </cell>
          <cell r="AY694" t="e">
            <v>#N/A</v>
          </cell>
          <cell r="BA694">
            <v>0</v>
          </cell>
          <cell r="BB694">
            <v>0</v>
          </cell>
        </row>
        <row r="695">
          <cell r="A695" t="str">
            <v>S54400-A91-A1</v>
          </cell>
          <cell r="B695" t="str">
            <v>S54400-A91-A1</v>
          </cell>
          <cell r="C695" t="str">
            <v>FCC2005-A1</v>
          </cell>
          <cell r="D695" t="str">
            <v>FCC2005-A1  Communication card (FC2080)</v>
          </cell>
          <cell r="E695" t="str">
            <v>FCC2005-A1  Kommunikationskarte (FC2080)</v>
          </cell>
          <cell r="F695">
            <v>1610</v>
          </cell>
          <cell r="G695" t="str">
            <v>EUR</v>
          </cell>
          <cell r="H695">
            <v>1</v>
          </cell>
          <cell r="I695">
            <v>-75</v>
          </cell>
          <cell r="J695">
            <v>402.5</v>
          </cell>
          <cell r="K695" t="str">
            <v>EUR</v>
          </cell>
          <cell r="M695"/>
          <cell r="N695">
            <v>1610</v>
          </cell>
          <cell r="O695" t="str">
            <v>EUR</v>
          </cell>
          <cell r="P695">
            <v>1</v>
          </cell>
          <cell r="Q695">
            <v>-75</v>
          </cell>
          <cell r="R695">
            <v>402.5</v>
          </cell>
          <cell r="S695" t="str">
            <v>EUR</v>
          </cell>
          <cell r="U695"/>
          <cell r="V695">
            <v>0</v>
          </cell>
          <cell r="W695">
            <v>0</v>
          </cell>
          <cell r="X695">
            <v>0</v>
          </cell>
          <cell r="Y695" t="e">
            <v>#NAME?</v>
          </cell>
          <cell r="Z695">
            <v>1</v>
          </cell>
          <cell r="AA695">
            <v>1</v>
          </cell>
          <cell r="AB695" t="str">
            <v>23</v>
          </cell>
          <cell r="AC695" t="str">
            <v>*SN</v>
          </cell>
          <cell r="AD695" t="str">
            <v>introductory product</v>
          </cell>
          <cell r="AE695" t="str">
            <v>3FPGE</v>
          </cell>
          <cell r="AF695">
            <v>3</v>
          </cell>
          <cell r="AG695" t="str">
            <v>F</v>
          </cell>
          <cell r="AH695" t="str">
            <v>P</v>
          </cell>
          <cell r="AI695" t="str">
            <v>G</v>
          </cell>
          <cell r="AJ695" t="str">
            <v>E</v>
          </cell>
          <cell r="AK695" t="str">
            <v>Sinteso</v>
          </cell>
          <cell r="AL695" t="str">
            <v>Modular &amp; Networkable Control Systems</v>
          </cell>
          <cell r="AM695" t="str">
            <v>N</v>
          </cell>
          <cell r="AN695" t="str">
            <v>EAR99</v>
          </cell>
          <cell r="AO695" t="str">
            <v>85176200900</v>
          </cell>
          <cell r="AP695" t="str">
            <v>CH</v>
          </cell>
          <cell r="AQ695">
            <v>0.41099999999999998</v>
          </cell>
          <cell r="AR695" t="str">
            <v>KG</v>
          </cell>
          <cell r="AW695">
            <v>0</v>
          </cell>
          <cell r="AX695">
            <v>0</v>
          </cell>
          <cell r="AY695" t="e">
            <v>#N/A</v>
          </cell>
          <cell r="BA695">
            <v>0</v>
          </cell>
          <cell r="BB695">
            <v>0</v>
          </cell>
        </row>
        <row r="696">
          <cell r="A696" t="str">
            <v>S54400-A20-A1</v>
          </cell>
          <cell r="B696" t="str">
            <v>S54400-A20-A1</v>
          </cell>
          <cell r="C696" t="str">
            <v>FCI2007-A1</v>
          </cell>
          <cell r="D696" t="str">
            <v>FCI2007-A1  I/O card (remote transmis.)</v>
          </cell>
          <cell r="E696" t="str">
            <v>FCI2007-A1  I/O Karte (FUE)</v>
          </cell>
          <cell r="F696">
            <v>775</v>
          </cell>
          <cell r="G696" t="str">
            <v>EUR</v>
          </cell>
          <cell r="H696">
            <v>1</v>
          </cell>
          <cell r="I696">
            <v>-75</v>
          </cell>
          <cell r="J696">
            <v>193.75</v>
          </cell>
          <cell r="K696" t="str">
            <v>EUR</v>
          </cell>
          <cell r="M696"/>
          <cell r="N696">
            <v>775</v>
          </cell>
          <cell r="O696" t="str">
            <v>EUR</v>
          </cell>
          <cell r="P696">
            <v>1</v>
          </cell>
          <cell r="Q696">
            <v>-75</v>
          </cell>
          <cell r="R696">
            <v>193.75</v>
          </cell>
          <cell r="S696" t="str">
            <v>EUR</v>
          </cell>
          <cell r="U696"/>
          <cell r="V696">
            <v>0</v>
          </cell>
          <cell r="W696">
            <v>0</v>
          </cell>
          <cell r="X696">
            <v>0</v>
          </cell>
          <cell r="Y696" t="e">
            <v>#NAME?</v>
          </cell>
          <cell r="Z696">
            <v>1</v>
          </cell>
          <cell r="AA696">
            <v>1</v>
          </cell>
          <cell r="AB696">
            <v>28</v>
          </cell>
          <cell r="AC696" t="str">
            <v>*SN</v>
          </cell>
          <cell r="AD696" t="str">
            <v>new product</v>
          </cell>
          <cell r="AE696" t="str">
            <v>3FPGE</v>
          </cell>
          <cell r="AF696">
            <v>3</v>
          </cell>
          <cell r="AG696" t="str">
            <v>F</v>
          </cell>
          <cell r="AH696" t="str">
            <v>P</v>
          </cell>
          <cell r="AI696" t="str">
            <v>G</v>
          </cell>
          <cell r="AJ696" t="str">
            <v>E</v>
          </cell>
          <cell r="AK696" t="str">
            <v>Sinteso</v>
          </cell>
          <cell r="AL696" t="str">
            <v>Modular &amp; Networkable Control Systems</v>
          </cell>
          <cell r="AM696" t="str">
            <v>N</v>
          </cell>
          <cell r="AN696" t="str">
            <v>3A991X</v>
          </cell>
          <cell r="AO696" t="str">
            <v>85389091900</v>
          </cell>
          <cell r="AP696" t="str">
            <v>CH</v>
          </cell>
          <cell r="AQ696">
            <v>0.20699999999999999</v>
          </cell>
          <cell r="AR696" t="str">
            <v>KG</v>
          </cell>
          <cell r="AU696" t="str">
            <v>2-18</v>
          </cell>
          <cell r="AW696">
            <v>0</v>
          </cell>
          <cell r="AX696">
            <v>0</v>
          </cell>
          <cell r="AY696" t="e">
            <v>#N/A</v>
          </cell>
          <cell r="BA696">
            <v>0</v>
          </cell>
          <cell r="BB696">
            <v>0</v>
          </cell>
        </row>
        <row r="697">
          <cell r="A697" t="str">
            <v>S54400-A21-A1</v>
          </cell>
          <cell r="B697" t="str">
            <v>S54400-A21-A1</v>
          </cell>
          <cell r="C697" t="str">
            <v>FCI2009-A1</v>
          </cell>
          <cell r="D697" t="str">
            <v>FCI2009-A1  I/O card (horn/monitored)</v>
          </cell>
          <cell r="E697" t="str">
            <v>FCI2009-A1  I/O-Karte (Horn/überwacht)</v>
          </cell>
          <cell r="F697">
            <v>765</v>
          </cell>
          <cell r="G697" t="str">
            <v>EUR</v>
          </cell>
          <cell r="H697">
            <v>1</v>
          </cell>
          <cell r="I697">
            <v>-75</v>
          </cell>
          <cell r="J697">
            <v>191.25</v>
          </cell>
          <cell r="K697" t="str">
            <v>EUR</v>
          </cell>
          <cell r="M697"/>
          <cell r="N697">
            <v>765</v>
          </cell>
          <cell r="O697" t="str">
            <v>EUR</v>
          </cell>
          <cell r="P697">
            <v>1</v>
          </cell>
          <cell r="Q697">
            <v>-75</v>
          </cell>
          <cell r="R697">
            <v>191.25</v>
          </cell>
          <cell r="S697" t="str">
            <v>EUR</v>
          </cell>
          <cell r="U697"/>
          <cell r="V697">
            <v>0</v>
          </cell>
          <cell r="W697">
            <v>0</v>
          </cell>
          <cell r="X697">
            <v>0</v>
          </cell>
          <cell r="Y697" t="e">
            <v>#NAME?</v>
          </cell>
          <cell r="Z697">
            <v>1</v>
          </cell>
          <cell r="AA697">
            <v>1</v>
          </cell>
          <cell r="AB697">
            <v>28</v>
          </cell>
          <cell r="AC697" t="str">
            <v>*SN</v>
          </cell>
          <cell r="AD697" t="str">
            <v>new product</v>
          </cell>
          <cell r="AE697" t="str">
            <v>3FPGE</v>
          </cell>
          <cell r="AF697">
            <v>3</v>
          </cell>
          <cell r="AG697" t="str">
            <v>F</v>
          </cell>
          <cell r="AH697" t="str">
            <v>P</v>
          </cell>
          <cell r="AI697" t="str">
            <v>G</v>
          </cell>
          <cell r="AJ697" t="str">
            <v>E</v>
          </cell>
          <cell r="AK697" t="str">
            <v>Sinteso</v>
          </cell>
          <cell r="AL697" t="str">
            <v>Modular &amp; Networkable Control Systems</v>
          </cell>
          <cell r="AM697" t="str">
            <v>N</v>
          </cell>
          <cell r="AN697" t="str">
            <v>3A991X</v>
          </cell>
          <cell r="AO697" t="str">
            <v>85389091900</v>
          </cell>
          <cell r="AP697" t="str">
            <v>CH</v>
          </cell>
          <cell r="AQ697">
            <v>0.20499999999999999</v>
          </cell>
          <cell r="AR697" t="str">
            <v>KG</v>
          </cell>
          <cell r="AU697" t="str">
            <v>2-18</v>
          </cell>
          <cell r="AW697">
            <v>0</v>
          </cell>
          <cell r="AX697">
            <v>0</v>
          </cell>
          <cell r="AY697" t="e">
            <v>#N/A</v>
          </cell>
          <cell r="BA697">
            <v>0</v>
          </cell>
          <cell r="BB697">
            <v>0</v>
          </cell>
        </row>
        <row r="698">
          <cell r="A698" t="str">
            <v>S54400-F83-A1</v>
          </cell>
          <cell r="B698" t="str">
            <v>S54400-F83-A1</v>
          </cell>
          <cell r="C698" t="str">
            <v>FCM2028-A2</v>
          </cell>
          <cell r="D698" t="str">
            <v>FCM2028-A2  Operating unit</v>
          </cell>
          <cell r="E698" t="str">
            <v>FCM2028-A2  Bedieneinheit</v>
          </cell>
          <cell r="F698">
            <v>1532</v>
          </cell>
          <cell r="G698" t="str">
            <v>EUR</v>
          </cell>
          <cell r="H698">
            <v>1</v>
          </cell>
          <cell r="I698">
            <v>-75</v>
          </cell>
          <cell r="J698">
            <v>383</v>
          </cell>
          <cell r="K698" t="str">
            <v>EUR</v>
          </cell>
          <cell r="M698"/>
          <cell r="N698">
            <v>1502</v>
          </cell>
          <cell r="O698" t="str">
            <v>EUR</v>
          </cell>
          <cell r="P698">
            <v>1</v>
          </cell>
          <cell r="Q698">
            <v>-75</v>
          </cell>
          <cell r="R698">
            <v>375.5</v>
          </cell>
          <cell r="S698" t="str">
            <v>EUR</v>
          </cell>
          <cell r="U698"/>
          <cell r="V698">
            <v>16469</v>
          </cell>
          <cell r="W698">
            <v>16146.5</v>
          </cell>
          <cell r="X698">
            <v>161.25</v>
          </cell>
          <cell r="Y698" t="e">
            <v>#NAME?</v>
          </cell>
          <cell r="Z698">
            <v>1</v>
          </cell>
          <cell r="AA698">
            <v>1</v>
          </cell>
          <cell r="AB698" t="str">
            <v>30</v>
          </cell>
          <cell r="AC698" t="str">
            <v>*SN</v>
          </cell>
          <cell r="AE698" t="str">
            <v>3FPGE</v>
          </cell>
          <cell r="AF698">
            <v>3</v>
          </cell>
          <cell r="AG698" t="str">
            <v>F</v>
          </cell>
          <cell r="AH698" t="str">
            <v>P</v>
          </cell>
          <cell r="AI698" t="str">
            <v>G</v>
          </cell>
          <cell r="AJ698" t="str">
            <v>E</v>
          </cell>
          <cell r="AK698" t="str">
            <v>Sinteso</v>
          </cell>
          <cell r="AL698" t="str">
            <v>Modular &amp; Networkable Control Systems</v>
          </cell>
          <cell r="AM698" t="str">
            <v>N</v>
          </cell>
          <cell r="AN698" t="str">
            <v>EAR99</v>
          </cell>
          <cell r="AO698" t="str">
            <v>85371099990</v>
          </cell>
          <cell r="AP698" t="str">
            <v>CH</v>
          </cell>
          <cell r="AQ698">
            <v>3.22</v>
          </cell>
          <cell r="AR698" t="str">
            <v>KG</v>
          </cell>
          <cell r="AW698">
            <v>43</v>
          </cell>
          <cell r="AX698">
            <v>14200.76</v>
          </cell>
          <cell r="AY698" t="e">
            <v>#N/A</v>
          </cell>
          <cell r="BA698">
            <v>43</v>
          </cell>
          <cell r="BB698">
            <v>14200.76</v>
          </cell>
        </row>
        <row r="699">
          <cell r="A699" t="str">
            <v>S54400-F83-A2</v>
          </cell>
          <cell r="B699" t="str">
            <v>S54400-F83-A2</v>
          </cell>
          <cell r="C699" t="str">
            <v>FCM2028-B2</v>
          </cell>
          <cell r="D699" t="str">
            <v>FCM2028-B2  Operating unit (+nordic key)</v>
          </cell>
          <cell r="E699" t="str">
            <v>FCM2028-B2  Bedieneinheit (+Nord. Schl.)</v>
          </cell>
          <cell r="F699">
            <v>2882</v>
          </cell>
          <cell r="G699" t="str">
            <v>EUR</v>
          </cell>
          <cell r="H699">
            <v>1</v>
          </cell>
          <cell r="I699">
            <v>-75</v>
          </cell>
          <cell r="J699">
            <v>720.5</v>
          </cell>
          <cell r="K699" t="str">
            <v>EUR</v>
          </cell>
          <cell r="M699"/>
          <cell r="N699">
            <v>2825</v>
          </cell>
          <cell r="O699" t="str">
            <v>EUR</v>
          </cell>
          <cell r="P699">
            <v>1</v>
          </cell>
          <cell r="Q699">
            <v>-75</v>
          </cell>
          <cell r="R699">
            <v>706.25</v>
          </cell>
          <cell r="S699" t="str">
            <v>EUR</v>
          </cell>
          <cell r="U699"/>
          <cell r="V699">
            <v>0</v>
          </cell>
          <cell r="W699">
            <v>0</v>
          </cell>
          <cell r="X699">
            <v>0</v>
          </cell>
          <cell r="Y699" t="e">
            <v>#NAME?</v>
          </cell>
          <cell r="Z699">
            <v>1</v>
          </cell>
          <cell r="AA699">
            <v>1</v>
          </cell>
          <cell r="AB699" t="str">
            <v>30</v>
          </cell>
          <cell r="AC699" t="str">
            <v>*SN</v>
          </cell>
          <cell r="AE699" t="str">
            <v>3FPGE</v>
          </cell>
          <cell r="AF699">
            <v>3</v>
          </cell>
          <cell r="AG699" t="str">
            <v>F</v>
          </cell>
          <cell r="AH699" t="str">
            <v>P</v>
          </cell>
          <cell r="AI699" t="str">
            <v>G</v>
          </cell>
          <cell r="AJ699" t="str">
            <v>E</v>
          </cell>
          <cell r="AK699" t="str">
            <v>Sinteso</v>
          </cell>
          <cell r="AL699" t="str">
            <v>Modular &amp; Networkable Control Systems</v>
          </cell>
          <cell r="AM699" t="str">
            <v>N</v>
          </cell>
          <cell r="AN699" t="str">
            <v>5A002ENCR</v>
          </cell>
          <cell r="AO699" t="str">
            <v>85371099990</v>
          </cell>
          <cell r="AP699" t="str">
            <v>CH</v>
          </cell>
          <cell r="AQ699">
            <v>3.28</v>
          </cell>
          <cell r="AR699" t="str">
            <v>KG</v>
          </cell>
          <cell r="AW699">
            <v>0</v>
          </cell>
          <cell r="AX699">
            <v>0</v>
          </cell>
          <cell r="AY699" t="e">
            <v>#N/A</v>
          </cell>
          <cell r="BA699">
            <v>0</v>
          </cell>
          <cell r="BB699">
            <v>0</v>
          </cell>
        </row>
        <row r="700">
          <cell r="A700" t="str">
            <v>S54400-F83-A3</v>
          </cell>
          <cell r="B700" t="str">
            <v>S54400-F83-A3</v>
          </cell>
          <cell r="C700" t="str">
            <v>FCM2028-F2</v>
          </cell>
          <cell r="D700" t="str">
            <v>FCM2028-F2  Operating unit</v>
          </cell>
          <cell r="E700" t="str">
            <v>FCM2028-F2  Bedieneinheit</v>
          </cell>
          <cell r="F700">
            <v>2192</v>
          </cell>
          <cell r="G700" t="str">
            <v>EUR</v>
          </cell>
          <cell r="H700">
            <v>1</v>
          </cell>
          <cell r="I700">
            <v>-75</v>
          </cell>
          <cell r="J700">
            <v>548</v>
          </cell>
          <cell r="K700" t="str">
            <v>EUR</v>
          </cell>
          <cell r="M700"/>
          <cell r="N700">
            <v>2149</v>
          </cell>
          <cell r="O700" t="str">
            <v>EUR</v>
          </cell>
          <cell r="P700">
            <v>1</v>
          </cell>
          <cell r="Q700">
            <v>-75</v>
          </cell>
          <cell r="R700">
            <v>537.25</v>
          </cell>
          <cell r="S700" t="str">
            <v>EUR</v>
          </cell>
          <cell r="U700"/>
          <cell r="V700">
            <v>0</v>
          </cell>
          <cell r="W700">
            <v>0</v>
          </cell>
          <cell r="X700">
            <v>0</v>
          </cell>
          <cell r="Y700" t="e">
            <v>#NAME?</v>
          </cell>
          <cell r="Z700">
            <v>1</v>
          </cell>
          <cell r="AA700">
            <v>1</v>
          </cell>
          <cell r="AB700" t="str">
            <v>30</v>
          </cell>
          <cell r="AC700" t="str">
            <v>*SN</v>
          </cell>
          <cell r="AE700" t="str">
            <v>3FPGE</v>
          </cell>
          <cell r="AF700">
            <v>3</v>
          </cell>
          <cell r="AG700" t="str">
            <v>F</v>
          </cell>
          <cell r="AH700" t="str">
            <v>P</v>
          </cell>
          <cell r="AI700" t="str">
            <v>G</v>
          </cell>
          <cell r="AJ700" t="str">
            <v>E</v>
          </cell>
          <cell r="AK700" t="str">
            <v>Sinteso</v>
          </cell>
          <cell r="AL700" t="str">
            <v>Modular &amp; Networkable Control Systems</v>
          </cell>
          <cell r="AM700" t="str">
            <v>N</v>
          </cell>
          <cell r="AN700" t="str">
            <v>5D992</v>
          </cell>
          <cell r="AO700" t="str">
            <v>85371099990</v>
          </cell>
          <cell r="AP700" t="str">
            <v>CH</v>
          </cell>
          <cell r="AQ700">
            <v>3.22</v>
          </cell>
          <cell r="AR700" t="str">
            <v>KG</v>
          </cell>
          <cell r="AW700">
            <v>0</v>
          </cell>
          <cell r="AX700">
            <v>0</v>
          </cell>
          <cell r="AY700" t="e">
            <v>#N/A</v>
          </cell>
          <cell r="BA700">
            <v>0</v>
          </cell>
          <cell r="BB700">
            <v>0</v>
          </cell>
        </row>
        <row r="701">
          <cell r="A701" t="str">
            <v>S54400-F84-A1</v>
          </cell>
          <cell r="B701" t="str">
            <v>S54400-F84-A1</v>
          </cell>
          <cell r="C701" t="str">
            <v>FCM2029-A2</v>
          </cell>
          <cell r="D701" t="str">
            <v>FCM2029-A2  Operating unit (+LED ind.)</v>
          </cell>
          <cell r="E701" t="str">
            <v>FCM2029-A2  Bedieneinheit (+LED-Anzeige)</v>
          </cell>
          <cell r="F701">
            <v>2577</v>
          </cell>
          <cell r="G701" t="str">
            <v>EUR</v>
          </cell>
          <cell r="H701">
            <v>1</v>
          </cell>
          <cell r="I701">
            <v>-75</v>
          </cell>
          <cell r="J701">
            <v>644.25</v>
          </cell>
          <cell r="K701" t="str">
            <v>EUR</v>
          </cell>
          <cell r="M701"/>
          <cell r="N701">
            <v>2526</v>
          </cell>
          <cell r="O701" t="str">
            <v>EUR</v>
          </cell>
          <cell r="P701">
            <v>1</v>
          </cell>
          <cell r="Q701">
            <v>-75</v>
          </cell>
          <cell r="R701">
            <v>631.5</v>
          </cell>
          <cell r="S701" t="str">
            <v>EUR</v>
          </cell>
          <cell r="U701"/>
          <cell r="V701">
            <v>0</v>
          </cell>
          <cell r="W701">
            <v>0</v>
          </cell>
          <cell r="X701">
            <v>0</v>
          </cell>
          <cell r="Y701" t="e">
            <v>#NAME?</v>
          </cell>
          <cell r="Z701">
            <v>1</v>
          </cell>
          <cell r="AA701">
            <v>1</v>
          </cell>
          <cell r="AB701" t="str">
            <v>30</v>
          </cell>
          <cell r="AC701" t="str">
            <v>*SN</v>
          </cell>
          <cell r="AE701" t="str">
            <v>3FPGE</v>
          </cell>
          <cell r="AF701">
            <v>3</v>
          </cell>
          <cell r="AG701" t="str">
            <v>F</v>
          </cell>
          <cell r="AH701" t="str">
            <v>P</v>
          </cell>
          <cell r="AI701" t="str">
            <v>G</v>
          </cell>
          <cell r="AJ701" t="str">
            <v>E</v>
          </cell>
          <cell r="AK701" t="str">
            <v>Sinteso</v>
          </cell>
          <cell r="AL701" t="str">
            <v>Modular &amp; Networkable Control Systems</v>
          </cell>
          <cell r="AM701" t="str">
            <v>N</v>
          </cell>
          <cell r="AN701" t="str">
            <v>EAR99</v>
          </cell>
          <cell r="AO701" t="str">
            <v>85371099990</v>
          </cell>
          <cell r="AP701" t="str">
            <v>CH</v>
          </cell>
          <cell r="AQ701">
            <v>3.34</v>
          </cell>
          <cell r="AR701" t="str">
            <v>KG</v>
          </cell>
          <cell r="AW701">
            <v>0</v>
          </cell>
          <cell r="AX701">
            <v>0</v>
          </cell>
          <cell r="AY701" t="e">
            <v>#N/A</v>
          </cell>
          <cell r="BA701">
            <v>0</v>
          </cell>
          <cell r="BB701">
            <v>0</v>
          </cell>
        </row>
        <row r="702">
          <cell r="A702" t="str">
            <v>S54400-F93-A1</v>
          </cell>
          <cell r="B702" t="str">
            <v>S54400-F93-A1</v>
          </cell>
          <cell r="C702" t="str">
            <v>FCM2030-C2</v>
          </cell>
          <cell r="D702" t="str">
            <v>FCM2030-C2  Operating unit (+FBA term.)</v>
          </cell>
          <cell r="E702" t="str">
            <v>FCM2030-C2  Bedieneinheit (+FBA-Termin.)</v>
          </cell>
          <cell r="F702">
            <v>2270</v>
          </cell>
          <cell r="G702" t="str">
            <v>EUR</v>
          </cell>
          <cell r="H702">
            <v>1</v>
          </cell>
          <cell r="I702">
            <v>-75</v>
          </cell>
          <cell r="J702">
            <v>567.5</v>
          </cell>
          <cell r="K702" t="str">
            <v>EUR</v>
          </cell>
          <cell r="M702"/>
          <cell r="N702">
            <v>2225</v>
          </cell>
          <cell r="O702" t="str">
            <v>EUR</v>
          </cell>
          <cell r="P702">
            <v>1</v>
          </cell>
          <cell r="Q702">
            <v>-75</v>
          </cell>
          <cell r="R702">
            <v>556.25</v>
          </cell>
          <cell r="S702" t="str">
            <v>EUR</v>
          </cell>
          <cell r="U702"/>
          <cell r="V702">
            <v>0</v>
          </cell>
          <cell r="W702">
            <v>0</v>
          </cell>
          <cell r="X702">
            <v>0</v>
          </cell>
          <cell r="Y702" t="e">
            <v>#NAME?</v>
          </cell>
          <cell r="Z702">
            <v>1</v>
          </cell>
          <cell r="AA702">
            <v>1</v>
          </cell>
          <cell r="AB702" t="str">
            <v>30</v>
          </cell>
          <cell r="AC702" t="str">
            <v>*SN</v>
          </cell>
          <cell r="AE702" t="str">
            <v>3FPGE</v>
          </cell>
          <cell r="AF702">
            <v>3</v>
          </cell>
          <cell r="AG702" t="str">
            <v>F</v>
          </cell>
          <cell r="AH702" t="str">
            <v>P</v>
          </cell>
          <cell r="AI702" t="str">
            <v>G</v>
          </cell>
          <cell r="AJ702" t="str">
            <v>E</v>
          </cell>
          <cell r="AK702" t="str">
            <v>Sinteso</v>
          </cell>
          <cell r="AL702" t="str">
            <v>Modular &amp; Networkable Control Systems</v>
          </cell>
          <cell r="AM702" t="str">
            <v>N</v>
          </cell>
          <cell r="AN702" t="str">
            <v>5A002ENCR</v>
          </cell>
          <cell r="AO702" t="str">
            <v>85371099990</v>
          </cell>
          <cell r="AP702" t="str">
            <v>CH</v>
          </cell>
          <cell r="AQ702">
            <v>3.42</v>
          </cell>
          <cell r="AR702" t="str">
            <v>KG</v>
          </cell>
          <cell r="AW702">
            <v>0</v>
          </cell>
          <cell r="AX702">
            <v>0</v>
          </cell>
          <cell r="AY702" t="e">
            <v>#N/A</v>
          </cell>
          <cell r="BA702">
            <v>0</v>
          </cell>
          <cell r="BB702">
            <v>0</v>
          </cell>
        </row>
        <row r="703">
          <cell r="A703" t="str">
            <v>S54400-F93-A2</v>
          </cell>
          <cell r="B703" t="str">
            <v>S54400-F93-A2</v>
          </cell>
          <cell r="C703" t="str">
            <v>FCM2030-N2</v>
          </cell>
          <cell r="D703" t="str">
            <v>FCM2030-N2  Operating unit (+EVAC term.)</v>
          </cell>
          <cell r="E703" t="str">
            <v>FCM2030-N2  Bedieneinheit (+EVAC-Term.)</v>
          </cell>
          <cell r="F703">
            <v>1908</v>
          </cell>
          <cell r="G703" t="str">
            <v>EUR</v>
          </cell>
          <cell r="H703">
            <v>1</v>
          </cell>
          <cell r="I703">
            <v>-75</v>
          </cell>
          <cell r="J703">
            <v>477</v>
          </cell>
          <cell r="K703" t="str">
            <v>EUR</v>
          </cell>
          <cell r="M703"/>
          <cell r="N703">
            <v>1871</v>
          </cell>
          <cell r="O703" t="str">
            <v>EUR</v>
          </cell>
          <cell r="P703">
            <v>1</v>
          </cell>
          <cell r="Q703">
            <v>-75</v>
          </cell>
          <cell r="R703">
            <v>467.75</v>
          </cell>
          <cell r="S703" t="str">
            <v>EUR</v>
          </cell>
          <cell r="U703"/>
          <cell r="V703">
            <v>0</v>
          </cell>
          <cell r="W703">
            <v>0</v>
          </cell>
          <cell r="X703">
            <v>0</v>
          </cell>
          <cell r="Y703" t="e">
            <v>#NAME?</v>
          </cell>
          <cell r="Z703">
            <v>1</v>
          </cell>
          <cell r="AA703">
            <v>1</v>
          </cell>
          <cell r="AB703" t="str">
            <v>30</v>
          </cell>
          <cell r="AC703" t="str">
            <v>*SN</v>
          </cell>
          <cell r="AE703" t="str">
            <v>3FPGE</v>
          </cell>
          <cell r="AF703">
            <v>3</v>
          </cell>
          <cell r="AG703" t="str">
            <v>F</v>
          </cell>
          <cell r="AH703" t="str">
            <v>P</v>
          </cell>
          <cell r="AI703" t="str">
            <v>G</v>
          </cell>
          <cell r="AJ703" t="str">
            <v>E</v>
          </cell>
          <cell r="AK703" t="str">
            <v>Sinteso</v>
          </cell>
          <cell r="AL703" t="str">
            <v>Modular &amp; Networkable Control Systems</v>
          </cell>
          <cell r="AM703" t="str">
            <v>N</v>
          </cell>
          <cell r="AN703" t="str">
            <v>5A002ENCR</v>
          </cell>
          <cell r="AO703" t="str">
            <v>85371099990</v>
          </cell>
          <cell r="AP703" t="str">
            <v>CH</v>
          </cell>
          <cell r="AQ703">
            <v>3.4</v>
          </cell>
          <cell r="AR703" t="str">
            <v>KG</v>
          </cell>
          <cell r="AW703">
            <v>0</v>
          </cell>
          <cell r="AX703">
            <v>0</v>
          </cell>
          <cell r="AY703" t="e">
            <v>#N/A</v>
          </cell>
          <cell r="BA703">
            <v>0</v>
          </cell>
          <cell r="BB703">
            <v>0</v>
          </cell>
        </row>
        <row r="704">
          <cell r="A704" t="str">
            <v>S54400-F92-A1</v>
          </cell>
          <cell r="B704" t="str">
            <v>S54400-F92-A1</v>
          </cell>
          <cell r="C704" t="str">
            <v>FCM7206-H3</v>
          </cell>
          <cell r="D704" t="str">
            <v>FCM7206-H3  Operating unit (EVAC)</v>
          </cell>
          <cell r="E704" t="str">
            <v>FCM7206-H3  Bedieneinheit (EVAC)</v>
          </cell>
          <cell r="F704">
            <v>1889</v>
          </cell>
          <cell r="G704" t="str">
            <v>EUR</v>
          </cell>
          <cell r="H704">
            <v>1</v>
          </cell>
          <cell r="I704">
            <v>-75</v>
          </cell>
          <cell r="J704">
            <v>472.25</v>
          </cell>
          <cell r="K704" t="str">
            <v>EUR</v>
          </cell>
          <cell r="M704"/>
          <cell r="N704">
            <v>1852</v>
          </cell>
          <cell r="O704" t="str">
            <v>EUR</v>
          </cell>
          <cell r="P704">
            <v>1</v>
          </cell>
          <cell r="Q704">
            <v>-75</v>
          </cell>
          <cell r="R704">
            <v>463</v>
          </cell>
          <cell r="S704" t="str">
            <v>EUR</v>
          </cell>
          <cell r="U704"/>
          <cell r="V704">
            <v>0</v>
          </cell>
          <cell r="W704">
            <v>0</v>
          </cell>
          <cell r="X704">
            <v>0</v>
          </cell>
          <cell r="Y704" t="e">
            <v>#NAME?</v>
          </cell>
          <cell r="Z704">
            <v>1</v>
          </cell>
          <cell r="AA704">
            <v>1</v>
          </cell>
          <cell r="AB704" t="str">
            <v>30</v>
          </cell>
          <cell r="AC704" t="str">
            <v>*SN</v>
          </cell>
          <cell r="AE704" t="str">
            <v>3FPGE</v>
          </cell>
          <cell r="AF704">
            <v>3</v>
          </cell>
          <cell r="AG704" t="str">
            <v>F</v>
          </cell>
          <cell r="AH704" t="str">
            <v>P</v>
          </cell>
          <cell r="AI704" t="str">
            <v>G</v>
          </cell>
          <cell r="AJ704" t="str">
            <v>E</v>
          </cell>
          <cell r="AK704" t="str">
            <v>Sinteso</v>
          </cell>
          <cell r="AL704" t="str">
            <v>Modular &amp; Networkable Control Systems</v>
          </cell>
          <cell r="AM704" t="str">
            <v>N</v>
          </cell>
          <cell r="AN704" t="str">
            <v>5A002ENCR</v>
          </cell>
          <cell r="AO704" t="str">
            <v>85371099990</v>
          </cell>
          <cell r="AP704" t="str">
            <v>CH</v>
          </cell>
          <cell r="AQ704">
            <v>3.4</v>
          </cell>
          <cell r="AR704" t="str">
            <v>KG</v>
          </cell>
          <cell r="AU704" t="str">
            <v>12-1</v>
          </cell>
          <cell r="AW704">
            <v>0</v>
          </cell>
          <cell r="AX704">
            <v>0</v>
          </cell>
          <cell r="AY704" t="e">
            <v>#N/A</v>
          </cell>
          <cell r="BA704">
            <v>0</v>
          </cell>
          <cell r="BB704">
            <v>0</v>
          </cell>
        </row>
        <row r="705">
          <cell r="A705" t="str">
            <v>A5Q00016865</v>
          </cell>
          <cell r="B705" t="str">
            <v>A5Q00016865</v>
          </cell>
          <cell r="C705" t="str">
            <v>FH2001-A1</v>
          </cell>
          <cell r="D705" t="str">
            <v>FH2001-A1  Housing (Eco)</v>
          </cell>
          <cell r="E705" t="str">
            <v>FH2001-A1  Gehäuse (Eco)</v>
          </cell>
          <cell r="F705">
            <v>828</v>
          </cell>
          <cell r="G705" t="str">
            <v>EUR</v>
          </cell>
          <cell r="H705">
            <v>1</v>
          </cell>
          <cell r="I705">
            <v>-75</v>
          </cell>
          <cell r="J705">
            <v>207</v>
          </cell>
          <cell r="K705" t="str">
            <v>EUR</v>
          </cell>
          <cell r="M705"/>
          <cell r="N705">
            <v>812</v>
          </cell>
          <cell r="O705" t="str">
            <v>EUR</v>
          </cell>
          <cell r="P705">
            <v>1</v>
          </cell>
          <cell r="Q705">
            <v>-75</v>
          </cell>
          <cell r="R705">
            <v>203</v>
          </cell>
          <cell r="S705" t="str">
            <v>EUR</v>
          </cell>
          <cell r="U705"/>
          <cell r="V705">
            <v>414</v>
          </cell>
          <cell r="W705">
            <v>406</v>
          </cell>
          <cell r="X705">
            <v>4</v>
          </cell>
          <cell r="Y705" t="e">
            <v>#NAME?</v>
          </cell>
          <cell r="Z705">
            <v>1</v>
          </cell>
          <cell r="AA705">
            <v>1</v>
          </cell>
          <cell r="AB705" t="str">
            <v>30</v>
          </cell>
          <cell r="AC705" t="str">
            <v>*SN</v>
          </cell>
          <cell r="AE705" t="str">
            <v>3FPGE</v>
          </cell>
          <cell r="AF705">
            <v>3</v>
          </cell>
          <cell r="AG705" t="str">
            <v>F</v>
          </cell>
          <cell r="AH705" t="str">
            <v>P</v>
          </cell>
          <cell r="AI705" t="str">
            <v>G</v>
          </cell>
          <cell r="AJ705" t="str">
            <v>E</v>
          </cell>
          <cell r="AK705" t="str">
            <v>Sinteso</v>
          </cell>
          <cell r="AL705" t="str">
            <v>Modular &amp; Networkable Control Systems</v>
          </cell>
          <cell r="AM705" t="str">
            <v>N</v>
          </cell>
          <cell r="AN705" t="str">
            <v>N</v>
          </cell>
          <cell r="AO705" t="str">
            <v>85319085900</v>
          </cell>
          <cell r="AP705" t="str">
            <v>CH</v>
          </cell>
          <cell r="AQ705">
            <v>7.58</v>
          </cell>
          <cell r="AR705" t="str">
            <v>KG</v>
          </cell>
          <cell r="AW705">
            <v>2</v>
          </cell>
          <cell r="AX705">
            <v>552.52</v>
          </cell>
          <cell r="AY705" t="e">
            <v>#N/A</v>
          </cell>
          <cell r="BA705">
            <v>2</v>
          </cell>
          <cell r="BB705">
            <v>552.52</v>
          </cell>
        </row>
        <row r="706">
          <cell r="A706" t="str">
            <v>A5Q00018931</v>
          </cell>
          <cell r="B706" t="str">
            <v>A5Q00018931</v>
          </cell>
          <cell r="C706" t="str">
            <v>FH2002-A1</v>
          </cell>
          <cell r="D706" t="str">
            <v>FH2002-A1 Housing (Standard)</v>
          </cell>
          <cell r="E706" t="str">
            <v>FH2002-A1 Gehäuse (Standard)</v>
          </cell>
          <cell r="F706">
            <v>993</v>
          </cell>
          <cell r="G706" t="str">
            <v>EUR</v>
          </cell>
          <cell r="H706">
            <v>1</v>
          </cell>
          <cell r="L706">
            <v>307.95</v>
          </cell>
          <cell r="M706" t="str">
            <v>EUR</v>
          </cell>
          <cell r="N706">
            <v>974</v>
          </cell>
          <cell r="O706" t="str">
            <v>EUR</v>
          </cell>
          <cell r="P706">
            <v>1</v>
          </cell>
          <cell r="T706">
            <v>301.91000000000003</v>
          </cell>
          <cell r="U706" t="str">
            <v>EUR</v>
          </cell>
          <cell r="V706">
            <v>307.95</v>
          </cell>
          <cell r="W706">
            <v>301.91000000000003</v>
          </cell>
          <cell r="X706">
            <v>3.0199999999999818</v>
          </cell>
          <cell r="Y706" t="e">
            <v>#NAME?</v>
          </cell>
          <cell r="Z706">
            <v>1</v>
          </cell>
          <cell r="AA706">
            <v>1</v>
          </cell>
          <cell r="AB706" t="str">
            <v>30</v>
          </cell>
          <cell r="AC706" t="str">
            <v>*SN</v>
          </cell>
          <cell r="AE706" t="str">
            <v>3FPGE</v>
          </cell>
          <cell r="AF706">
            <v>3</v>
          </cell>
          <cell r="AG706" t="str">
            <v>F</v>
          </cell>
          <cell r="AH706" t="str">
            <v>P</v>
          </cell>
          <cell r="AI706" t="str">
            <v>G</v>
          </cell>
          <cell r="AJ706" t="str">
            <v>E</v>
          </cell>
          <cell r="AK706" t="str">
            <v>Sinteso</v>
          </cell>
          <cell r="AL706" t="str">
            <v>Modular &amp; Networkable Control Systems</v>
          </cell>
          <cell r="AM706" t="str">
            <v>N</v>
          </cell>
          <cell r="AN706" t="str">
            <v>N</v>
          </cell>
          <cell r="AO706" t="str">
            <v>85319085900</v>
          </cell>
          <cell r="AP706" t="str">
            <v>CH</v>
          </cell>
          <cell r="AQ706">
            <v>9.4</v>
          </cell>
          <cell r="AR706" t="str">
            <v>KG</v>
          </cell>
          <cell r="AW706">
            <v>1</v>
          </cell>
          <cell r="AX706">
            <v>312.29000000000002</v>
          </cell>
          <cell r="AY706" t="e">
            <v>#N/A</v>
          </cell>
          <cell r="BA706">
            <v>1</v>
          </cell>
          <cell r="BB706">
            <v>312.29000000000002</v>
          </cell>
        </row>
        <row r="707">
          <cell r="A707" t="str">
            <v>A5Q00009906</v>
          </cell>
          <cell r="B707" t="str">
            <v>A5Q00009906</v>
          </cell>
          <cell r="C707" t="str">
            <v>FH2003-A1</v>
          </cell>
          <cell r="D707" t="str">
            <v>FH2003-A1  Housing (Comfort)</v>
          </cell>
          <cell r="E707" t="str">
            <v>FH2003-A1  Gehäuse (Comfort)</v>
          </cell>
          <cell r="F707">
            <v>1442</v>
          </cell>
          <cell r="G707" t="str">
            <v>EUR</v>
          </cell>
          <cell r="H707">
            <v>1</v>
          </cell>
          <cell r="I707">
            <v>-75</v>
          </cell>
          <cell r="J707">
            <v>360.5</v>
          </cell>
          <cell r="K707" t="str">
            <v>EUR</v>
          </cell>
          <cell r="M707"/>
          <cell r="N707">
            <v>1414</v>
          </cell>
          <cell r="O707" t="str">
            <v>EUR</v>
          </cell>
          <cell r="P707">
            <v>1</v>
          </cell>
          <cell r="Q707">
            <v>-75</v>
          </cell>
          <cell r="R707">
            <v>353.5</v>
          </cell>
          <cell r="S707" t="str">
            <v>EUR</v>
          </cell>
          <cell r="U707"/>
          <cell r="V707">
            <v>721</v>
          </cell>
          <cell r="W707">
            <v>707</v>
          </cell>
          <cell r="X707">
            <v>7</v>
          </cell>
          <cell r="Y707" t="e">
            <v>#NAME?</v>
          </cell>
          <cell r="Z707">
            <v>1</v>
          </cell>
          <cell r="AA707">
            <v>1</v>
          </cell>
          <cell r="AB707" t="str">
            <v>30</v>
          </cell>
          <cell r="AC707" t="str">
            <v>*SN</v>
          </cell>
          <cell r="AE707" t="str">
            <v>3FPGE</v>
          </cell>
          <cell r="AF707">
            <v>3</v>
          </cell>
          <cell r="AG707" t="str">
            <v>F</v>
          </cell>
          <cell r="AH707" t="str">
            <v>P</v>
          </cell>
          <cell r="AI707" t="str">
            <v>G</v>
          </cell>
          <cell r="AJ707" t="str">
            <v>E</v>
          </cell>
          <cell r="AK707" t="str">
            <v>Sinteso</v>
          </cell>
          <cell r="AL707" t="str">
            <v>Modular &amp; Networkable Control Systems</v>
          </cell>
          <cell r="AM707" t="str">
            <v>N</v>
          </cell>
          <cell r="AN707" t="str">
            <v>EAR99</v>
          </cell>
          <cell r="AO707" t="str">
            <v>85319085900</v>
          </cell>
          <cell r="AP707" t="str">
            <v>CH</v>
          </cell>
          <cell r="AQ707">
            <v>16.84</v>
          </cell>
          <cell r="AR707" t="str">
            <v>KG</v>
          </cell>
          <cell r="AW707">
            <v>2</v>
          </cell>
          <cell r="AX707">
            <v>799.35</v>
          </cell>
          <cell r="AY707" t="e">
            <v>#N/A</v>
          </cell>
          <cell r="BA707">
            <v>2</v>
          </cell>
          <cell r="BB707">
            <v>799.35</v>
          </cell>
        </row>
        <row r="708">
          <cell r="A708" t="str">
            <v>A5Q00016702</v>
          </cell>
          <cell r="B708" t="str">
            <v>A5Q00016702</v>
          </cell>
          <cell r="C708" t="str">
            <v>FT2040-AZ</v>
          </cell>
          <cell r="D708" t="str">
            <v>FT2040-AZ  Fire terminal</v>
          </cell>
          <cell r="E708" t="str">
            <v>FT2040-AZ  Brandmeldeterminal</v>
          </cell>
          <cell r="F708">
            <v>2164</v>
          </cell>
          <cell r="G708" t="str">
            <v>EUR</v>
          </cell>
          <cell r="H708">
            <v>1</v>
          </cell>
          <cell r="L708">
            <v>671</v>
          </cell>
          <cell r="M708" t="str">
            <v>EUR</v>
          </cell>
          <cell r="N708">
            <v>2122</v>
          </cell>
          <cell r="O708" t="str">
            <v>EUR</v>
          </cell>
          <cell r="P708">
            <v>1</v>
          </cell>
          <cell r="T708">
            <v>657.84</v>
          </cell>
          <cell r="U708" t="str">
            <v>EUR</v>
          </cell>
          <cell r="V708">
            <v>27511</v>
          </cell>
          <cell r="W708">
            <v>26971.439999999999</v>
          </cell>
          <cell r="X708">
            <v>269.78000000000065</v>
          </cell>
          <cell r="Y708" t="e">
            <v>#NAME?</v>
          </cell>
          <cell r="Z708">
            <v>1</v>
          </cell>
          <cell r="AA708">
            <v>1</v>
          </cell>
          <cell r="AB708" t="str">
            <v>30</v>
          </cell>
          <cell r="AC708" t="str">
            <v>*SN</v>
          </cell>
          <cell r="AE708" t="str">
            <v>3FPGE</v>
          </cell>
          <cell r="AF708">
            <v>3</v>
          </cell>
          <cell r="AG708" t="str">
            <v>F</v>
          </cell>
          <cell r="AH708" t="str">
            <v>P</v>
          </cell>
          <cell r="AI708" t="str">
            <v>G</v>
          </cell>
          <cell r="AJ708" t="str">
            <v>E</v>
          </cell>
          <cell r="AK708" t="str">
            <v>Sinteso</v>
          </cell>
          <cell r="AL708" t="str">
            <v>Modular &amp; Networkable Control Systems</v>
          </cell>
          <cell r="AM708" t="str">
            <v>N</v>
          </cell>
          <cell r="AN708" t="str">
            <v>5A991X</v>
          </cell>
          <cell r="AO708" t="str">
            <v>85319085900</v>
          </cell>
          <cell r="AP708" t="str">
            <v>CH</v>
          </cell>
          <cell r="AQ708">
            <v>7.82</v>
          </cell>
          <cell r="AR708" t="str">
            <v>KG</v>
          </cell>
          <cell r="AW708">
            <v>41</v>
          </cell>
          <cell r="AX708">
            <v>26945.52</v>
          </cell>
          <cell r="AY708" t="e">
            <v>#N/A</v>
          </cell>
          <cell r="BA708">
            <v>41</v>
          </cell>
          <cell r="BB708">
            <v>26945.52</v>
          </cell>
        </row>
        <row r="709">
          <cell r="A709" t="str">
            <v>A5Q00023055</v>
          </cell>
          <cell r="B709" t="str">
            <v>A5Q00023055</v>
          </cell>
          <cell r="C709" t="str">
            <v>FT2040-CZ</v>
          </cell>
          <cell r="D709" t="str">
            <v>FT2040-CZ  Fire terminal</v>
          </cell>
          <cell r="E709" t="str">
            <v>FT2040-CZ  Brandmeldeterminal</v>
          </cell>
          <cell r="F709">
            <v>3660</v>
          </cell>
          <cell r="G709" t="str">
            <v>EUR</v>
          </cell>
          <cell r="H709">
            <v>1</v>
          </cell>
          <cell r="L709">
            <v>1134.54</v>
          </cell>
          <cell r="M709" t="str">
            <v>EUR</v>
          </cell>
          <cell r="N709">
            <v>3588</v>
          </cell>
          <cell r="O709" t="str">
            <v>EUR</v>
          </cell>
          <cell r="P709">
            <v>1</v>
          </cell>
          <cell r="T709">
            <v>1112.29</v>
          </cell>
          <cell r="U709" t="str">
            <v>EUR</v>
          </cell>
          <cell r="V709">
            <v>0</v>
          </cell>
          <cell r="W709">
            <v>0</v>
          </cell>
          <cell r="X709">
            <v>0</v>
          </cell>
          <cell r="Y709" t="e">
            <v>#NAME?</v>
          </cell>
          <cell r="Z709">
            <v>1</v>
          </cell>
          <cell r="AA709">
            <v>1</v>
          </cell>
          <cell r="AB709" t="str">
            <v>30</v>
          </cell>
          <cell r="AC709" t="str">
            <v>*SN</v>
          </cell>
          <cell r="AE709" t="str">
            <v>3FPGE</v>
          </cell>
          <cell r="AF709">
            <v>3</v>
          </cell>
          <cell r="AG709" t="str">
            <v>F</v>
          </cell>
          <cell r="AH709" t="str">
            <v>P</v>
          </cell>
          <cell r="AI709" t="str">
            <v>G</v>
          </cell>
          <cell r="AJ709" t="str">
            <v>E</v>
          </cell>
          <cell r="AK709" t="str">
            <v>Sinteso</v>
          </cell>
          <cell r="AL709" t="str">
            <v>Modular &amp; Networkable Control Systems</v>
          </cell>
          <cell r="AM709" t="str">
            <v>N</v>
          </cell>
          <cell r="AN709" t="str">
            <v>5A991X</v>
          </cell>
          <cell r="AO709" t="str">
            <v>85319085900</v>
          </cell>
          <cell r="AP709" t="str">
            <v>CH</v>
          </cell>
          <cell r="AQ709">
            <v>8.74</v>
          </cell>
          <cell r="AR709" t="str">
            <v>KG</v>
          </cell>
          <cell r="AW709">
            <v>0</v>
          </cell>
          <cell r="AX709">
            <v>0</v>
          </cell>
          <cell r="AY709" t="e">
            <v>#N/A</v>
          </cell>
          <cell r="BA709">
            <v>0</v>
          </cell>
          <cell r="BB709">
            <v>0</v>
          </cell>
        </row>
        <row r="710">
          <cell r="A710" t="str">
            <v>A5Q00016720</v>
          </cell>
          <cell r="B710" t="str">
            <v>A5Q00016720</v>
          </cell>
          <cell r="C710" t="str">
            <v>FT2040-EZ</v>
          </cell>
          <cell r="D710" t="str">
            <v>FT2040-EZ  Fire terminal</v>
          </cell>
          <cell r="E710" t="str">
            <v>FT2040-EZ  Brandmeldeterminal</v>
          </cell>
          <cell r="F710">
            <v>2509</v>
          </cell>
          <cell r="G710" t="str">
            <v>EUR</v>
          </cell>
          <cell r="H710">
            <v>1</v>
          </cell>
          <cell r="I710">
            <v>-75</v>
          </cell>
          <cell r="J710">
            <v>627.25</v>
          </cell>
          <cell r="K710" t="str">
            <v>EUR</v>
          </cell>
          <cell r="M710"/>
          <cell r="N710">
            <v>2460</v>
          </cell>
          <cell r="O710" t="str">
            <v>EUR</v>
          </cell>
          <cell r="P710">
            <v>1</v>
          </cell>
          <cell r="Q710">
            <v>-75</v>
          </cell>
          <cell r="R710">
            <v>615</v>
          </cell>
          <cell r="S710" t="str">
            <v>EUR</v>
          </cell>
          <cell r="U710"/>
          <cell r="V710">
            <v>1881.75</v>
          </cell>
          <cell r="W710">
            <v>1845</v>
          </cell>
          <cell r="X710">
            <v>18.375</v>
          </cell>
          <cell r="Y710" t="e">
            <v>#NAME?</v>
          </cell>
          <cell r="Z710">
            <v>1</v>
          </cell>
          <cell r="AA710">
            <v>1</v>
          </cell>
          <cell r="AB710" t="str">
            <v>30</v>
          </cell>
          <cell r="AC710" t="str">
            <v>*SN</v>
          </cell>
          <cell r="AE710" t="str">
            <v>3FPGE</v>
          </cell>
          <cell r="AF710">
            <v>3</v>
          </cell>
          <cell r="AG710" t="str">
            <v>F</v>
          </cell>
          <cell r="AH710" t="str">
            <v>P</v>
          </cell>
          <cell r="AI710" t="str">
            <v>G</v>
          </cell>
          <cell r="AJ710" t="str">
            <v>E</v>
          </cell>
          <cell r="AK710" t="str">
            <v>Sinteso</v>
          </cell>
          <cell r="AL710" t="str">
            <v>Modular &amp; Networkable Control Systems</v>
          </cell>
          <cell r="AM710" t="str">
            <v>N</v>
          </cell>
          <cell r="AN710" t="str">
            <v>5A991X</v>
          </cell>
          <cell r="AO710" t="str">
            <v>85319085900</v>
          </cell>
          <cell r="AP710" t="str">
            <v>CH</v>
          </cell>
          <cell r="AQ710">
            <v>8</v>
          </cell>
          <cell r="AR710" t="str">
            <v>KG</v>
          </cell>
          <cell r="AW710">
            <v>3</v>
          </cell>
          <cell r="AX710">
            <v>1817.71</v>
          </cell>
          <cell r="AY710" t="e">
            <v>#N/A</v>
          </cell>
          <cell r="BA710">
            <v>3</v>
          </cell>
          <cell r="BB710">
            <v>1817.71</v>
          </cell>
        </row>
        <row r="711">
          <cell r="A711" t="str">
            <v>A5Q00026917</v>
          </cell>
          <cell r="B711" t="str">
            <v>A5Q00026917</v>
          </cell>
          <cell r="C711" t="str">
            <v>FT2040-FX</v>
          </cell>
          <cell r="D711" t="str">
            <v>FT2040-FX  Fire terminal Kit</v>
          </cell>
          <cell r="E711" t="str">
            <v>FT2040-FX  Brandmeldeterminal Kit</v>
          </cell>
          <cell r="F711">
            <v>2614</v>
          </cell>
          <cell r="G711" t="str">
            <v>EUR</v>
          </cell>
          <cell r="H711">
            <v>1</v>
          </cell>
          <cell r="I711">
            <v>-75</v>
          </cell>
          <cell r="J711">
            <v>653.5</v>
          </cell>
          <cell r="K711" t="str">
            <v>EUR</v>
          </cell>
          <cell r="M711"/>
          <cell r="N711">
            <v>2563</v>
          </cell>
          <cell r="O711" t="str">
            <v>EUR</v>
          </cell>
          <cell r="P711">
            <v>1</v>
          </cell>
          <cell r="Q711">
            <v>-75</v>
          </cell>
          <cell r="R711">
            <v>640.75</v>
          </cell>
          <cell r="S711" t="str">
            <v>EUR</v>
          </cell>
          <cell r="U711"/>
          <cell r="V711">
            <v>0</v>
          </cell>
          <cell r="W711">
            <v>0</v>
          </cell>
          <cell r="X711">
            <v>0</v>
          </cell>
          <cell r="Y711" t="e">
            <v>#NAME?</v>
          </cell>
          <cell r="Z711">
            <v>1</v>
          </cell>
          <cell r="AA711">
            <v>1</v>
          </cell>
          <cell r="AB711" t="str">
            <v>30</v>
          </cell>
          <cell r="AC711" t="str">
            <v>*SN</v>
          </cell>
          <cell r="AE711" t="str">
            <v>3FPGE</v>
          </cell>
          <cell r="AF711">
            <v>3</v>
          </cell>
          <cell r="AG711" t="str">
            <v>F</v>
          </cell>
          <cell r="AH711" t="str">
            <v>P</v>
          </cell>
          <cell r="AI711" t="str">
            <v>G</v>
          </cell>
          <cell r="AJ711" t="str">
            <v>E</v>
          </cell>
          <cell r="AK711" t="str">
            <v>Sinteso</v>
          </cell>
          <cell r="AL711" t="str">
            <v>Modular &amp; Networkable Control Systems</v>
          </cell>
          <cell r="AM711" t="str">
            <v>N</v>
          </cell>
          <cell r="AN711" t="str">
            <v>5A991X</v>
          </cell>
          <cell r="AO711" t="str">
            <v>85319085900</v>
          </cell>
          <cell r="AP711" t="str">
            <v>CH</v>
          </cell>
          <cell r="AQ711">
            <v>3.78</v>
          </cell>
          <cell r="AR711" t="str">
            <v>KG</v>
          </cell>
          <cell r="AW711">
            <v>0</v>
          </cell>
          <cell r="AX711">
            <v>0</v>
          </cell>
          <cell r="AY711" t="e">
            <v>#N/A</v>
          </cell>
          <cell r="BA711">
            <v>0</v>
          </cell>
          <cell r="BB711">
            <v>0</v>
          </cell>
        </row>
        <row r="712">
          <cell r="A712" t="str">
            <v>A5Q00023056</v>
          </cell>
          <cell r="B712" t="str">
            <v>A5Q00023056</v>
          </cell>
          <cell r="C712" t="str">
            <v>FT2040-FZ</v>
          </cell>
          <cell r="D712" t="str">
            <v>FT2040-FZ  Fire terminal</v>
          </cell>
          <cell r="E712" t="str">
            <v>FT2040-FZ  Brandmeldeterminal</v>
          </cell>
          <cell r="F712">
            <v>2562</v>
          </cell>
          <cell r="G712" t="str">
            <v>EUR</v>
          </cell>
          <cell r="H712">
            <v>1</v>
          </cell>
          <cell r="I712">
            <v>-75</v>
          </cell>
          <cell r="J712">
            <v>640.5</v>
          </cell>
          <cell r="K712" t="str">
            <v>EUR</v>
          </cell>
          <cell r="M712"/>
          <cell r="N712">
            <v>2512</v>
          </cell>
          <cell r="O712" t="str">
            <v>EUR</v>
          </cell>
          <cell r="P712">
            <v>1</v>
          </cell>
          <cell r="Q712">
            <v>-75</v>
          </cell>
          <cell r="R712">
            <v>628</v>
          </cell>
          <cell r="S712" t="str">
            <v>EUR</v>
          </cell>
          <cell r="U712"/>
          <cell r="V712">
            <v>0</v>
          </cell>
          <cell r="W712">
            <v>0</v>
          </cell>
          <cell r="X712">
            <v>0</v>
          </cell>
          <cell r="Y712" t="e">
            <v>#NAME?</v>
          </cell>
          <cell r="Z712">
            <v>1</v>
          </cell>
          <cell r="AA712">
            <v>1</v>
          </cell>
          <cell r="AB712" t="str">
            <v>30</v>
          </cell>
          <cell r="AC712" t="str">
            <v>*SN</v>
          </cell>
          <cell r="AE712" t="str">
            <v>3FPGE</v>
          </cell>
          <cell r="AF712">
            <v>3</v>
          </cell>
          <cell r="AG712" t="str">
            <v>F</v>
          </cell>
          <cell r="AH712" t="str">
            <v>P</v>
          </cell>
          <cell r="AI712" t="str">
            <v>G</v>
          </cell>
          <cell r="AJ712" t="str">
            <v>E</v>
          </cell>
          <cell r="AK712" t="str">
            <v>Sinteso</v>
          </cell>
          <cell r="AL712" t="str">
            <v>Modular &amp; Networkable Control Systems</v>
          </cell>
          <cell r="AM712" t="str">
            <v>N</v>
          </cell>
          <cell r="AN712" t="str">
            <v>5A991X</v>
          </cell>
          <cell r="AO712" t="str">
            <v>85319085900</v>
          </cell>
          <cell r="AP712" t="str">
            <v>CH</v>
          </cell>
          <cell r="AQ712">
            <v>8.58</v>
          </cell>
          <cell r="AR712" t="str">
            <v>KG</v>
          </cell>
          <cell r="AW712">
            <v>0</v>
          </cell>
          <cell r="AX712">
            <v>0</v>
          </cell>
          <cell r="AY712" t="e">
            <v>#N/A</v>
          </cell>
          <cell r="BA712">
            <v>0</v>
          </cell>
          <cell r="BB712">
            <v>0</v>
          </cell>
        </row>
        <row r="713">
          <cell r="A713" t="str">
            <v>A5Q00023057</v>
          </cell>
          <cell r="B713" t="str">
            <v>A5Q00023057</v>
          </cell>
          <cell r="C713" t="str">
            <v>FT2040-NZ</v>
          </cell>
          <cell r="D713" t="str">
            <v>FT2040-NZ  Fire terminal</v>
          </cell>
          <cell r="E713" t="str">
            <v>FT2040-NZ  Brandmeldeterminal</v>
          </cell>
          <cell r="F713">
            <v>3765</v>
          </cell>
          <cell r="G713" t="str">
            <v>EUR</v>
          </cell>
          <cell r="H713">
            <v>1</v>
          </cell>
          <cell r="I713">
            <v>-75</v>
          </cell>
          <cell r="J713">
            <v>941.25</v>
          </cell>
          <cell r="K713" t="str">
            <v>EUR</v>
          </cell>
          <cell r="M713"/>
          <cell r="N713">
            <v>3691</v>
          </cell>
          <cell r="O713" t="str">
            <v>EUR</v>
          </cell>
          <cell r="P713">
            <v>1</v>
          </cell>
          <cell r="Q713">
            <v>-75</v>
          </cell>
          <cell r="R713">
            <v>922.75</v>
          </cell>
          <cell r="S713" t="str">
            <v>EUR</v>
          </cell>
          <cell r="U713"/>
          <cell r="V713">
            <v>0</v>
          </cell>
          <cell r="W713">
            <v>0</v>
          </cell>
          <cell r="X713">
            <v>0</v>
          </cell>
          <cell r="Y713" t="e">
            <v>#NAME?</v>
          </cell>
          <cell r="Z713">
            <v>1</v>
          </cell>
          <cell r="AA713">
            <v>1</v>
          </cell>
          <cell r="AB713" t="str">
            <v>30</v>
          </cell>
          <cell r="AC713" t="str">
            <v>*SN</v>
          </cell>
          <cell r="AE713" t="str">
            <v>3FPGE</v>
          </cell>
          <cell r="AF713">
            <v>3</v>
          </cell>
          <cell r="AG713" t="str">
            <v>F</v>
          </cell>
          <cell r="AH713" t="str">
            <v>P</v>
          </cell>
          <cell r="AI713" t="str">
            <v>G</v>
          </cell>
          <cell r="AJ713" t="str">
            <v>E</v>
          </cell>
          <cell r="AK713" t="str">
            <v>Sinteso</v>
          </cell>
          <cell r="AL713" t="str">
            <v>Modular &amp; Networkable Control Systems</v>
          </cell>
          <cell r="AM713" t="str">
            <v>N</v>
          </cell>
          <cell r="AN713" t="str">
            <v>5A991X</v>
          </cell>
          <cell r="AO713" t="str">
            <v>85319085900</v>
          </cell>
          <cell r="AP713" t="str">
            <v>CH</v>
          </cell>
          <cell r="AQ713">
            <v>8.6999999999999993</v>
          </cell>
          <cell r="AR713" t="str">
            <v>KG</v>
          </cell>
          <cell r="AW713">
            <v>0</v>
          </cell>
          <cell r="AX713">
            <v>0</v>
          </cell>
          <cell r="AY713" t="e">
            <v>#N/A</v>
          </cell>
          <cell r="BA713">
            <v>0</v>
          </cell>
          <cell r="BB713">
            <v>0</v>
          </cell>
        </row>
        <row r="714">
          <cell r="A714" t="str">
            <v>P54400-P1-A1</v>
          </cell>
          <cell r="B714" t="str">
            <v>P54400-P1-A1</v>
          </cell>
          <cell r="C714" t="str">
            <v>FXA2003</v>
          </cell>
          <cell r="D714" t="str">
            <v>FXA2003  FS20 SW License (LRC)</v>
          </cell>
          <cell r="E714" t="str">
            <v>FXA2003  FS20 SW Lizenz (LRC)</v>
          </cell>
          <cell r="F714" t="str">
            <v>on request</v>
          </cell>
          <cell r="G714"/>
          <cell r="H714">
            <v>1</v>
          </cell>
          <cell r="L714">
            <v>51</v>
          </cell>
          <cell r="M714" t="str">
            <v>EUR</v>
          </cell>
          <cell r="N714">
            <v>0</v>
          </cell>
          <cell r="O714"/>
          <cell r="P714">
            <v>1</v>
          </cell>
          <cell r="T714">
            <v>50</v>
          </cell>
          <cell r="U714" t="str">
            <v>EUR</v>
          </cell>
          <cell r="V714">
            <v>6783</v>
          </cell>
          <cell r="W714">
            <v>6650</v>
          </cell>
          <cell r="X714">
            <v>66.5</v>
          </cell>
          <cell r="Y714" t="e">
            <v>#NAME?</v>
          </cell>
          <cell r="Z714">
            <v>1</v>
          </cell>
          <cell r="AA714">
            <v>1</v>
          </cell>
          <cell r="AB714" t="str">
            <v>30</v>
          </cell>
          <cell r="AC714" t="str">
            <v>*SN</v>
          </cell>
          <cell r="AE714" t="str">
            <v>3FPGE</v>
          </cell>
          <cell r="AF714">
            <v>3</v>
          </cell>
          <cell r="AG714" t="str">
            <v>F</v>
          </cell>
          <cell r="AH714" t="str">
            <v>P</v>
          </cell>
          <cell r="AI714" t="str">
            <v>G</v>
          </cell>
          <cell r="AJ714" t="str">
            <v>E</v>
          </cell>
          <cell r="AK714" t="str">
            <v>Sinteso</v>
          </cell>
          <cell r="AL714" t="str">
            <v>Modular &amp; Networkable Control Systems</v>
          </cell>
          <cell r="AM714" t="str">
            <v>N</v>
          </cell>
          <cell r="AN714" t="str">
            <v>EAR99</v>
          </cell>
          <cell r="AO714" t="str">
            <v>85319090</v>
          </cell>
          <cell r="AP714" t="str">
            <v>CH</v>
          </cell>
          <cell r="AQ714">
            <v>1E-3</v>
          </cell>
          <cell r="AR714" t="str">
            <v>KG</v>
          </cell>
          <cell r="AW714">
            <v>133</v>
          </cell>
          <cell r="AX714">
            <v>3332.55</v>
          </cell>
          <cell r="AY714" t="e">
            <v>#N/A</v>
          </cell>
          <cell r="BA714">
            <v>133</v>
          </cell>
          <cell r="BB714">
            <v>3332.55</v>
          </cell>
        </row>
        <row r="715">
          <cell r="D715" t="str">
            <v>Panel Extensions</v>
          </cell>
          <cell r="E715" t="str">
            <v>Panel Extensions</v>
          </cell>
          <cell r="AE715" t="str">
            <v>3FPGF</v>
          </cell>
          <cell r="AF715">
            <v>3</v>
          </cell>
          <cell r="AG715" t="str">
            <v>F</v>
          </cell>
          <cell r="AH715" t="str">
            <v>P</v>
          </cell>
          <cell r="AI715" t="str">
            <v>G</v>
          </cell>
          <cell r="AJ715" t="str">
            <v>F</v>
          </cell>
          <cell r="AK715" t="str">
            <v>Sinteso</v>
          </cell>
        </row>
        <row r="716">
          <cell r="A716" t="str">
            <v>A5Q00028736</v>
          </cell>
          <cell r="B716" t="str">
            <v>A5Q00028736</v>
          </cell>
          <cell r="C716" t="str">
            <v>DL485/13-MM-ST-SBT</v>
          </cell>
          <cell r="D716" t="str">
            <v>DL485/13-MM-ST-SBT  interface modul</v>
          </cell>
          <cell r="E716" t="str">
            <v>DL485/13-MM-ST-SBT  Schnittstellenmodul</v>
          </cell>
          <cell r="F716">
            <v>1212</v>
          </cell>
          <cell r="G716" t="str">
            <v>EUR</v>
          </cell>
          <cell r="H716">
            <v>1</v>
          </cell>
          <cell r="L716">
            <v>375.5</v>
          </cell>
          <cell r="M716" t="str">
            <v>EUR</v>
          </cell>
          <cell r="N716">
            <v>1188</v>
          </cell>
          <cell r="O716" t="str">
            <v>EUR</v>
          </cell>
          <cell r="P716">
            <v>1</v>
          </cell>
          <cell r="T716">
            <v>368.14</v>
          </cell>
          <cell r="U716" t="str">
            <v>EUR</v>
          </cell>
          <cell r="V716">
            <v>19526</v>
          </cell>
          <cell r="W716">
            <v>19143.28</v>
          </cell>
          <cell r="X716">
            <v>191.36000000000058</v>
          </cell>
          <cell r="Y716" t="e">
            <v>#NAME?</v>
          </cell>
          <cell r="Z716">
            <v>1</v>
          </cell>
          <cell r="AA716">
            <v>1</v>
          </cell>
          <cell r="AB716" t="str">
            <v>30</v>
          </cell>
          <cell r="AC716" t="str">
            <v>*SC</v>
          </cell>
          <cell r="AE716" t="str">
            <v>3FPGF</v>
          </cell>
          <cell r="AF716">
            <v>3</v>
          </cell>
          <cell r="AG716" t="str">
            <v>F</v>
          </cell>
          <cell r="AH716" t="str">
            <v>P</v>
          </cell>
          <cell r="AI716" t="str">
            <v>G</v>
          </cell>
          <cell r="AJ716" t="str">
            <v>F</v>
          </cell>
          <cell r="AK716" t="str">
            <v>Sinteso</v>
          </cell>
          <cell r="AL716" t="str">
            <v>Panel Extensions</v>
          </cell>
          <cell r="AM716" t="str">
            <v>N</v>
          </cell>
          <cell r="AN716" t="str">
            <v>3A991X</v>
          </cell>
          <cell r="AO716" t="str">
            <v>85319085900</v>
          </cell>
          <cell r="AP716" t="str">
            <v>DE</v>
          </cell>
          <cell r="AQ716">
            <v>0.77500000000000002</v>
          </cell>
          <cell r="AR716" t="str">
            <v>KG</v>
          </cell>
          <cell r="AW716">
            <v>52</v>
          </cell>
          <cell r="AX716">
            <v>19480.57</v>
          </cell>
          <cell r="AY716" t="e">
            <v>#N/A</v>
          </cell>
          <cell r="BA716">
            <v>52</v>
          </cell>
          <cell r="BB716">
            <v>19480.57</v>
          </cell>
        </row>
        <row r="717">
          <cell r="A717" t="str">
            <v>A5Q00028737</v>
          </cell>
          <cell r="B717" t="str">
            <v>A5Q00028737</v>
          </cell>
          <cell r="C717" t="str">
            <v>DL485/13-SM-ST-SBT</v>
          </cell>
          <cell r="D717" t="str">
            <v>DL485/13-SM-ST-SBT  interface modul</v>
          </cell>
          <cell r="E717" t="str">
            <v>DL485/13-SM-ST-SBT  Schnittstellenmodul</v>
          </cell>
          <cell r="F717">
            <v>2630</v>
          </cell>
          <cell r="G717" t="str">
            <v>EUR</v>
          </cell>
          <cell r="H717">
            <v>1</v>
          </cell>
          <cell r="I717">
            <v>-75</v>
          </cell>
          <cell r="J717">
            <v>657.5</v>
          </cell>
          <cell r="K717" t="str">
            <v>EUR</v>
          </cell>
          <cell r="M717"/>
          <cell r="N717">
            <v>2578</v>
          </cell>
          <cell r="O717" t="str">
            <v>EUR</v>
          </cell>
          <cell r="P717">
            <v>1</v>
          </cell>
          <cell r="Q717">
            <v>-75</v>
          </cell>
          <cell r="R717">
            <v>644.5</v>
          </cell>
          <cell r="S717" t="str">
            <v>EUR</v>
          </cell>
          <cell r="U717"/>
          <cell r="V717">
            <v>23670</v>
          </cell>
          <cell r="W717">
            <v>23202</v>
          </cell>
          <cell r="X717">
            <v>234</v>
          </cell>
          <cell r="Y717" t="e">
            <v>#NAME?</v>
          </cell>
          <cell r="Z717">
            <v>1</v>
          </cell>
          <cell r="AA717">
            <v>1</v>
          </cell>
          <cell r="AB717" t="str">
            <v>30</v>
          </cell>
          <cell r="AC717" t="str">
            <v>*SC</v>
          </cell>
          <cell r="AE717" t="str">
            <v>3FPGF</v>
          </cell>
          <cell r="AF717">
            <v>3</v>
          </cell>
          <cell r="AG717" t="str">
            <v>F</v>
          </cell>
          <cell r="AH717" t="str">
            <v>P</v>
          </cell>
          <cell r="AI717" t="str">
            <v>G</v>
          </cell>
          <cell r="AJ717" t="str">
            <v>F</v>
          </cell>
          <cell r="AK717" t="str">
            <v>Sinteso</v>
          </cell>
          <cell r="AL717" t="str">
            <v>Panel Extensions</v>
          </cell>
          <cell r="AM717" t="str">
            <v>N</v>
          </cell>
          <cell r="AN717" t="str">
            <v>3A991X</v>
          </cell>
          <cell r="AO717" t="str">
            <v>85319085900</v>
          </cell>
          <cell r="AP717" t="str">
            <v>DE</v>
          </cell>
          <cell r="AQ717">
            <v>0.77800000000000002</v>
          </cell>
          <cell r="AR717" t="str">
            <v>KG</v>
          </cell>
          <cell r="AW717">
            <v>36</v>
          </cell>
          <cell r="AX717">
            <v>24347.68</v>
          </cell>
          <cell r="AY717" t="e">
            <v>#N/A</v>
          </cell>
          <cell r="BA717">
            <v>36</v>
          </cell>
          <cell r="BB717">
            <v>24347.68</v>
          </cell>
        </row>
        <row r="718">
          <cell r="A718" t="str">
            <v>A5Q00021890</v>
          </cell>
          <cell r="B718" t="str">
            <v>A5Q00021890</v>
          </cell>
          <cell r="C718" t="str">
            <v>FA2001-D1</v>
          </cell>
          <cell r="D718" t="str">
            <v>FA2001-D1  Country supplement (DE)</v>
          </cell>
          <cell r="E718" t="str">
            <v>FA2001-D1  Länderkit (DE)</v>
          </cell>
          <cell r="F718">
            <v>326</v>
          </cell>
          <cell r="G718" t="str">
            <v>EUR</v>
          </cell>
          <cell r="H718">
            <v>1</v>
          </cell>
          <cell r="I718">
            <v>-75</v>
          </cell>
          <cell r="J718">
            <v>81.5</v>
          </cell>
          <cell r="K718" t="str">
            <v>EUR</v>
          </cell>
          <cell r="M718"/>
          <cell r="N718">
            <v>320</v>
          </cell>
          <cell r="O718" t="str">
            <v>EUR</v>
          </cell>
          <cell r="P718">
            <v>1</v>
          </cell>
          <cell r="Q718">
            <v>-75</v>
          </cell>
          <cell r="R718">
            <v>80</v>
          </cell>
          <cell r="S718" t="str">
            <v>EUR</v>
          </cell>
          <cell r="U718"/>
          <cell r="V718">
            <v>0</v>
          </cell>
          <cell r="W718">
            <v>0</v>
          </cell>
          <cell r="X718">
            <v>0</v>
          </cell>
          <cell r="Y718" t="e">
            <v>#NAME?</v>
          </cell>
          <cell r="Z718">
            <v>1</v>
          </cell>
          <cell r="AA718">
            <v>1</v>
          </cell>
          <cell r="AB718" t="str">
            <v>30</v>
          </cell>
          <cell r="AC718" t="str">
            <v>*SN</v>
          </cell>
          <cell r="AE718" t="str">
            <v>3FPGF</v>
          </cell>
          <cell r="AF718">
            <v>3</v>
          </cell>
          <cell r="AG718" t="str">
            <v>F</v>
          </cell>
          <cell r="AH718" t="str">
            <v>P</v>
          </cell>
          <cell r="AI718" t="str">
            <v>G</v>
          </cell>
          <cell r="AJ718" t="str">
            <v>F</v>
          </cell>
          <cell r="AK718" t="str">
            <v>Sinteso</v>
          </cell>
          <cell r="AL718" t="str">
            <v>Panel Extensions</v>
          </cell>
          <cell r="AM718" t="str">
            <v>N</v>
          </cell>
          <cell r="AN718" t="str">
            <v>N</v>
          </cell>
          <cell r="AO718" t="str">
            <v>85319085900</v>
          </cell>
          <cell r="AP718" t="str">
            <v>CH</v>
          </cell>
          <cell r="AQ718">
            <v>1.802</v>
          </cell>
          <cell r="AR718" t="str">
            <v>KG</v>
          </cell>
          <cell r="AW718">
            <v>0</v>
          </cell>
          <cell r="AX718">
            <v>0</v>
          </cell>
          <cell r="AY718" t="e">
            <v>#N/A</v>
          </cell>
          <cell r="BA718">
            <v>0</v>
          </cell>
          <cell r="BB718">
            <v>0</v>
          </cell>
        </row>
        <row r="719">
          <cell r="A719" t="str">
            <v>A5Q00023126</v>
          </cell>
          <cell r="B719" t="str">
            <v>A5Q00023126</v>
          </cell>
          <cell r="C719" t="str">
            <v>FA2002-D1</v>
          </cell>
          <cell r="D719" t="str">
            <v>FA2002-D1  Country suppl. (DE, FT2040)</v>
          </cell>
          <cell r="E719" t="str">
            <v>FA2002-D1  Länderkit (DE, FT2040)</v>
          </cell>
          <cell r="F719">
            <v>147</v>
          </cell>
          <cell r="G719" t="str">
            <v>EUR</v>
          </cell>
          <cell r="H719">
            <v>1</v>
          </cell>
          <cell r="I719">
            <v>-75</v>
          </cell>
          <cell r="J719">
            <v>36.75</v>
          </cell>
          <cell r="K719" t="str">
            <v>EUR</v>
          </cell>
          <cell r="M719"/>
          <cell r="N719">
            <v>144</v>
          </cell>
          <cell r="O719" t="str">
            <v>EUR</v>
          </cell>
          <cell r="P719">
            <v>1</v>
          </cell>
          <cell r="Q719">
            <v>-75</v>
          </cell>
          <cell r="R719">
            <v>36</v>
          </cell>
          <cell r="S719" t="str">
            <v>EUR</v>
          </cell>
          <cell r="U719"/>
          <cell r="V719">
            <v>0</v>
          </cell>
          <cell r="W719">
            <v>0</v>
          </cell>
          <cell r="X719">
            <v>0</v>
          </cell>
          <cell r="Y719" t="e">
            <v>#NAME?</v>
          </cell>
          <cell r="Z719">
            <v>1</v>
          </cell>
          <cell r="AA719">
            <v>1</v>
          </cell>
          <cell r="AB719" t="str">
            <v>30</v>
          </cell>
          <cell r="AC719" t="str">
            <v>*SN</v>
          </cell>
          <cell r="AE719" t="str">
            <v>3FPGF</v>
          </cell>
          <cell r="AF719">
            <v>3</v>
          </cell>
          <cell r="AG719" t="str">
            <v>F</v>
          </cell>
          <cell r="AH719" t="str">
            <v>P</v>
          </cell>
          <cell r="AI719" t="str">
            <v>G</v>
          </cell>
          <cell r="AJ719" t="str">
            <v>F</v>
          </cell>
          <cell r="AK719" t="str">
            <v>Sinteso</v>
          </cell>
          <cell r="AL719" t="str">
            <v>Panel Extensions</v>
          </cell>
          <cell r="AM719" t="str">
            <v>N</v>
          </cell>
          <cell r="AN719" t="str">
            <v>N</v>
          </cell>
          <cell r="AO719" t="str">
            <v>85319085900</v>
          </cell>
          <cell r="AP719" t="str">
            <v>CH</v>
          </cell>
          <cell r="AQ719">
            <v>0.64900000000000002</v>
          </cell>
          <cell r="AR719" t="str">
            <v>KG</v>
          </cell>
          <cell r="AW719">
            <v>0</v>
          </cell>
          <cell r="AX719">
            <v>0</v>
          </cell>
          <cell r="AY719" t="e">
            <v>#N/A</v>
          </cell>
          <cell r="BA719">
            <v>0</v>
          </cell>
          <cell r="BB719">
            <v>0</v>
          </cell>
        </row>
        <row r="720">
          <cell r="A720" t="str">
            <v>A5Q00019353</v>
          </cell>
          <cell r="B720" t="str">
            <v>A5Q00019353</v>
          </cell>
          <cell r="C720" t="str">
            <v>FA2003-A1</v>
          </cell>
          <cell r="D720" t="str">
            <v>FA2003-A1  Battery 12V, 7Ah, VDS</v>
          </cell>
          <cell r="E720" t="str">
            <v>FA2003-A1  Batterie 12V, 7Ah, VDS</v>
          </cell>
          <cell r="F720">
            <v>40.799999999999997</v>
          </cell>
          <cell r="G720" t="str">
            <v>EUR</v>
          </cell>
          <cell r="H720">
            <v>1</v>
          </cell>
          <cell r="I720">
            <v>-75</v>
          </cell>
          <cell r="J720">
            <v>10.199999999999999</v>
          </cell>
          <cell r="K720" t="str">
            <v>EUR</v>
          </cell>
          <cell r="N720">
            <v>28.4</v>
          </cell>
          <cell r="O720" t="str">
            <v>EUR</v>
          </cell>
          <cell r="P720">
            <v>1</v>
          </cell>
          <cell r="T720">
            <v>7</v>
          </cell>
          <cell r="U720" t="str">
            <v>EUR</v>
          </cell>
          <cell r="V720">
            <v>13586.4</v>
          </cell>
          <cell r="W720">
            <v>9324</v>
          </cell>
          <cell r="X720">
            <v>2131.1999999999998</v>
          </cell>
          <cell r="Y720" t="e">
            <v>#NAME?</v>
          </cell>
          <cell r="Z720">
            <v>1</v>
          </cell>
          <cell r="AA720">
            <v>1</v>
          </cell>
          <cell r="AB720" t="str">
            <v>30</v>
          </cell>
          <cell r="AC720" t="str">
            <v>*SN</v>
          </cell>
          <cell r="AE720" t="str">
            <v>3FPGF</v>
          </cell>
          <cell r="AF720">
            <v>3</v>
          </cell>
          <cell r="AG720" t="str">
            <v>F</v>
          </cell>
          <cell r="AH720" t="str">
            <v>P</v>
          </cell>
          <cell r="AI720" t="str">
            <v>G</v>
          </cell>
          <cell r="AJ720" t="str">
            <v>F</v>
          </cell>
          <cell r="AK720" t="str">
            <v>Sinteso</v>
          </cell>
          <cell r="AL720" t="str">
            <v>Panel Extensions</v>
          </cell>
          <cell r="AM720" t="str">
            <v>N</v>
          </cell>
          <cell r="AN720" t="str">
            <v>N</v>
          </cell>
          <cell r="AO720" t="str">
            <v>85072098900</v>
          </cell>
          <cell r="AP720" t="str">
            <v>CN</v>
          </cell>
          <cell r="AQ720">
            <v>2.2930000000000001</v>
          </cell>
          <cell r="AR720" t="str">
            <v>KG</v>
          </cell>
          <cell r="AU720" t="str">
            <v>11-1</v>
          </cell>
          <cell r="AW720">
            <v>1332</v>
          </cell>
          <cell r="AX720">
            <v>10179.620000000001</v>
          </cell>
          <cell r="AY720" t="e">
            <v>#N/A</v>
          </cell>
          <cell r="BA720">
            <v>1332</v>
          </cell>
          <cell r="BB720">
            <v>10179.620000000001</v>
          </cell>
        </row>
        <row r="721">
          <cell r="A721" t="str">
            <v>A5Q00019354</v>
          </cell>
          <cell r="B721" t="str">
            <v>A5Q00019354</v>
          </cell>
          <cell r="C721" t="str">
            <v>FA2004-A1</v>
          </cell>
          <cell r="D721" t="str">
            <v>FA2004-A1  Battery 12V, 12Ah, VDS</v>
          </cell>
          <cell r="E721" t="str">
            <v>FA2004-A1  Batterie 12V, 12Ah, VDS</v>
          </cell>
          <cell r="F721">
            <v>61.9</v>
          </cell>
          <cell r="G721" t="str">
            <v>EUR</v>
          </cell>
          <cell r="H721">
            <v>1</v>
          </cell>
          <cell r="I721">
            <v>-75</v>
          </cell>
          <cell r="J721">
            <v>15.48</v>
          </cell>
          <cell r="K721" t="str">
            <v>EUR</v>
          </cell>
          <cell r="N721">
            <v>50.1</v>
          </cell>
          <cell r="O721" t="str">
            <v>EUR</v>
          </cell>
          <cell r="P721">
            <v>1</v>
          </cell>
          <cell r="T721">
            <v>12.42</v>
          </cell>
          <cell r="U721" t="str">
            <v>EUR</v>
          </cell>
          <cell r="V721">
            <v>5170.32</v>
          </cell>
          <cell r="W721">
            <v>4148.28</v>
          </cell>
          <cell r="X721">
            <v>511.02</v>
          </cell>
          <cell r="Y721" t="e">
            <v>#NAME?</v>
          </cell>
          <cell r="Z721">
            <v>1</v>
          </cell>
          <cell r="AA721">
            <v>1</v>
          </cell>
          <cell r="AB721" t="str">
            <v>30</v>
          </cell>
          <cell r="AC721" t="str">
            <v>*SN</v>
          </cell>
          <cell r="AE721" t="str">
            <v>3FPGF</v>
          </cell>
          <cell r="AF721">
            <v>3</v>
          </cell>
          <cell r="AG721" t="str">
            <v>F</v>
          </cell>
          <cell r="AH721" t="str">
            <v>P</v>
          </cell>
          <cell r="AI721" t="str">
            <v>G</v>
          </cell>
          <cell r="AJ721" t="str">
            <v>F</v>
          </cell>
          <cell r="AK721" t="str">
            <v>Sinteso</v>
          </cell>
          <cell r="AL721" t="str">
            <v>Panel Extensions</v>
          </cell>
          <cell r="AM721" t="str">
            <v>N</v>
          </cell>
          <cell r="AN721" t="str">
            <v>N</v>
          </cell>
          <cell r="AO721" t="str">
            <v>85072098900</v>
          </cell>
          <cell r="AP721" t="str">
            <v>CN</v>
          </cell>
          <cell r="AQ721">
            <v>3.649</v>
          </cell>
          <cell r="AR721" t="str">
            <v>KG</v>
          </cell>
          <cell r="AU721" t="str">
            <v>11-1</v>
          </cell>
          <cell r="AW721">
            <v>334</v>
          </cell>
          <cell r="AX721">
            <v>4468.08</v>
          </cell>
          <cell r="AY721" t="e">
            <v>#N/A</v>
          </cell>
          <cell r="BA721">
            <v>334</v>
          </cell>
          <cell r="BB721">
            <v>4468.08</v>
          </cell>
        </row>
        <row r="722">
          <cell r="A722" t="str">
            <v>A5Q00019677</v>
          </cell>
          <cell r="B722" t="str">
            <v>A5Q00019677</v>
          </cell>
          <cell r="C722" t="str">
            <v>FA2005-A1</v>
          </cell>
          <cell r="D722" t="str">
            <v>FA2005-A1  Battery 12V, 17Ah, VDS</v>
          </cell>
          <cell r="E722" t="str">
            <v>FA2005-A1  Batterie 12V, 17Ah, VDS</v>
          </cell>
          <cell r="F722">
            <v>101</v>
          </cell>
          <cell r="G722" t="str">
            <v>EUR</v>
          </cell>
          <cell r="H722">
            <v>1</v>
          </cell>
          <cell r="I722">
            <v>-75</v>
          </cell>
          <cell r="J722">
            <v>25.25</v>
          </cell>
          <cell r="K722" t="str">
            <v>EUR</v>
          </cell>
          <cell r="N722">
            <v>69</v>
          </cell>
          <cell r="O722" t="str">
            <v>EUR</v>
          </cell>
          <cell r="P722">
            <v>1</v>
          </cell>
          <cell r="T722">
            <v>17.239999999999998</v>
          </cell>
          <cell r="U722" t="str">
            <v>EUR</v>
          </cell>
          <cell r="V722">
            <v>12044.25</v>
          </cell>
          <cell r="W722">
            <v>8223.48</v>
          </cell>
          <cell r="X722">
            <v>1910.3850000000002</v>
          </cell>
          <cell r="Y722" t="e">
            <v>#NAME?</v>
          </cell>
          <cell r="Z722">
            <v>1</v>
          </cell>
          <cell r="AA722">
            <v>1</v>
          </cell>
          <cell r="AB722" t="str">
            <v>30</v>
          </cell>
          <cell r="AC722" t="str">
            <v>*SN</v>
          </cell>
          <cell r="AE722" t="str">
            <v>3FPGF</v>
          </cell>
          <cell r="AF722">
            <v>3</v>
          </cell>
          <cell r="AG722" t="str">
            <v>F</v>
          </cell>
          <cell r="AH722" t="str">
            <v>P</v>
          </cell>
          <cell r="AI722" t="str">
            <v>G</v>
          </cell>
          <cell r="AJ722" t="str">
            <v>F</v>
          </cell>
          <cell r="AK722" t="str">
            <v>Sinteso</v>
          </cell>
          <cell r="AL722" t="str">
            <v>Panel Extensions</v>
          </cell>
          <cell r="AM722" t="str">
            <v>N</v>
          </cell>
          <cell r="AN722" t="str">
            <v>N</v>
          </cell>
          <cell r="AO722" t="str">
            <v>85072098900</v>
          </cell>
          <cell r="AP722" t="str">
            <v>CN</v>
          </cell>
          <cell r="AQ722">
            <v>5.86</v>
          </cell>
          <cell r="AR722" t="str">
            <v>KG</v>
          </cell>
          <cell r="AU722" t="str">
            <v>11-1</v>
          </cell>
          <cell r="AW722">
            <v>477</v>
          </cell>
          <cell r="AX722">
            <v>9177.69</v>
          </cell>
          <cell r="AY722" t="e">
            <v>#N/A</v>
          </cell>
          <cell r="BA722">
            <v>477</v>
          </cell>
          <cell r="BB722">
            <v>9177.69</v>
          </cell>
        </row>
        <row r="723">
          <cell r="A723" t="str">
            <v>A5Q00019356</v>
          </cell>
          <cell r="B723" t="str">
            <v>A5Q00019356</v>
          </cell>
          <cell r="C723" t="str">
            <v>FA2006-A1</v>
          </cell>
          <cell r="D723" t="str">
            <v>FA2006-A1  Battery 12V, 26Ah, VDS</v>
          </cell>
          <cell r="E723" t="str">
            <v>FA2006-A1  Batterie 12V, 26Ah, VDS</v>
          </cell>
          <cell r="F723">
            <v>132</v>
          </cell>
          <cell r="G723" t="str">
            <v>EUR</v>
          </cell>
          <cell r="H723">
            <v>1</v>
          </cell>
          <cell r="I723">
            <v>-75</v>
          </cell>
          <cell r="J723">
            <v>33</v>
          </cell>
          <cell r="K723" t="str">
            <v>EUR</v>
          </cell>
          <cell r="N723">
            <v>95.5</v>
          </cell>
          <cell r="O723" t="str">
            <v>EUR</v>
          </cell>
          <cell r="P723">
            <v>1</v>
          </cell>
          <cell r="T723">
            <v>23.42</v>
          </cell>
          <cell r="U723" t="str">
            <v>EUR</v>
          </cell>
          <cell r="V723">
            <v>17226</v>
          </cell>
          <cell r="W723">
            <v>12225.24</v>
          </cell>
          <cell r="X723">
            <v>2500.38</v>
          </cell>
          <cell r="Y723" t="e">
            <v>#NAME?</v>
          </cell>
          <cell r="Z723">
            <v>1</v>
          </cell>
          <cell r="AA723">
            <v>1</v>
          </cell>
          <cell r="AB723" t="str">
            <v>30</v>
          </cell>
          <cell r="AC723" t="str">
            <v>*SN</v>
          </cell>
          <cell r="AE723" t="str">
            <v>3FPGF</v>
          </cell>
          <cell r="AF723">
            <v>3</v>
          </cell>
          <cell r="AG723" t="str">
            <v>F</v>
          </cell>
          <cell r="AH723" t="str">
            <v>P</v>
          </cell>
          <cell r="AI723" t="str">
            <v>G</v>
          </cell>
          <cell r="AJ723" t="str">
            <v>F</v>
          </cell>
          <cell r="AK723" t="str">
            <v>Sinteso</v>
          </cell>
          <cell r="AL723" t="str">
            <v>Panel Extensions</v>
          </cell>
          <cell r="AM723" t="str">
            <v>N</v>
          </cell>
          <cell r="AN723" t="str">
            <v>N</v>
          </cell>
          <cell r="AO723" t="str">
            <v>85072098900</v>
          </cell>
          <cell r="AP723" t="str">
            <v>CN</v>
          </cell>
          <cell r="AQ723">
            <v>8.1999999999999993</v>
          </cell>
          <cell r="AR723" t="str">
            <v>KG</v>
          </cell>
          <cell r="AU723" t="str">
            <v>11-1</v>
          </cell>
          <cell r="AW723">
            <v>522</v>
          </cell>
          <cell r="AX723">
            <v>13146.12</v>
          </cell>
          <cell r="AY723" t="e">
            <v>#N/A</v>
          </cell>
          <cell r="BA723">
            <v>522</v>
          </cell>
          <cell r="BB723">
            <v>13146.12</v>
          </cell>
        </row>
        <row r="724">
          <cell r="A724" t="str">
            <v>A5Q00022897</v>
          </cell>
          <cell r="B724" t="str">
            <v>A5Q00022897</v>
          </cell>
          <cell r="C724" t="str">
            <v>FA2007-A1</v>
          </cell>
          <cell r="D724" t="str">
            <v>FA2007-A1  Battery 12V, 45Ah, VDS</v>
          </cell>
          <cell r="E724" t="str">
            <v>FA2007-A1  Batterie 12V, 45Ah, VDS</v>
          </cell>
          <cell r="F724">
            <v>256</v>
          </cell>
          <cell r="G724" t="str">
            <v>EUR</v>
          </cell>
          <cell r="H724">
            <v>1</v>
          </cell>
          <cell r="I724">
            <v>-75</v>
          </cell>
          <cell r="J724">
            <v>64</v>
          </cell>
          <cell r="K724" t="str">
            <v>EUR</v>
          </cell>
          <cell r="N724">
            <v>166</v>
          </cell>
          <cell r="O724" t="str">
            <v>EUR</v>
          </cell>
          <cell r="P724">
            <v>1</v>
          </cell>
          <cell r="T724">
            <v>42.32</v>
          </cell>
          <cell r="U724" t="str">
            <v>EUR</v>
          </cell>
          <cell r="V724">
            <v>16384</v>
          </cell>
          <cell r="W724">
            <v>10833.92</v>
          </cell>
          <cell r="X724">
            <v>2775.04</v>
          </cell>
          <cell r="Y724" t="e">
            <v>#NAME?</v>
          </cell>
          <cell r="Z724">
            <v>1</v>
          </cell>
          <cell r="AA724">
            <v>1</v>
          </cell>
          <cell r="AB724" t="str">
            <v>30</v>
          </cell>
          <cell r="AC724" t="str">
            <v>*SN</v>
          </cell>
          <cell r="AE724" t="str">
            <v>3FPGF</v>
          </cell>
          <cell r="AF724">
            <v>3</v>
          </cell>
          <cell r="AG724" t="str">
            <v>F</v>
          </cell>
          <cell r="AH724" t="str">
            <v>P</v>
          </cell>
          <cell r="AI724" t="str">
            <v>G</v>
          </cell>
          <cell r="AJ724" t="str">
            <v>F</v>
          </cell>
          <cell r="AK724" t="str">
            <v>Sinteso</v>
          </cell>
          <cell r="AL724" t="str">
            <v>Panel Extensions</v>
          </cell>
          <cell r="AM724" t="str">
            <v>N</v>
          </cell>
          <cell r="AN724" t="str">
            <v>EAR99</v>
          </cell>
          <cell r="AO724" t="str">
            <v>85072098900</v>
          </cell>
          <cell r="AP724" t="str">
            <v>CN</v>
          </cell>
          <cell r="AQ724">
            <v>14.44</v>
          </cell>
          <cell r="AR724" t="str">
            <v>KG</v>
          </cell>
          <cell r="AU724" t="str">
            <v>11-1</v>
          </cell>
          <cell r="AW724">
            <v>256</v>
          </cell>
          <cell r="AX724">
            <v>11389.92</v>
          </cell>
          <cell r="AY724" t="e">
            <v>#N/A</v>
          </cell>
          <cell r="BA724">
            <v>256</v>
          </cell>
          <cell r="BB724">
            <v>11389.92</v>
          </cell>
        </row>
        <row r="725">
          <cell r="A725" t="str">
            <v>A5Q00019357</v>
          </cell>
          <cell r="B725" t="str">
            <v>A5Q00019357</v>
          </cell>
          <cell r="C725" t="str">
            <v>FA2008-A1</v>
          </cell>
          <cell r="D725" t="str">
            <v>FA2008-A1  Battery 12V, 65Ah, VDS</v>
          </cell>
          <cell r="E725" t="str">
            <v>FA2008-A1  Batterie 12V, 65Ah, VDS</v>
          </cell>
          <cell r="F725">
            <v>372</v>
          </cell>
          <cell r="G725" t="str">
            <v>EUR</v>
          </cell>
          <cell r="H725">
            <v>1</v>
          </cell>
          <cell r="I725">
            <v>-75</v>
          </cell>
          <cell r="J725">
            <v>93</v>
          </cell>
          <cell r="K725" t="str">
            <v>EUR</v>
          </cell>
          <cell r="N725">
            <v>237</v>
          </cell>
          <cell r="O725" t="str">
            <v>EUR</v>
          </cell>
          <cell r="P725">
            <v>1</v>
          </cell>
          <cell r="T725">
            <v>61.72</v>
          </cell>
          <cell r="U725" t="str">
            <v>EUR</v>
          </cell>
          <cell r="V725">
            <v>3906</v>
          </cell>
          <cell r="W725">
            <v>2592.2399999999998</v>
          </cell>
          <cell r="X725">
            <v>656.88000000000011</v>
          </cell>
          <cell r="Y725" t="e">
            <v>#NAME?</v>
          </cell>
          <cell r="Z725">
            <v>1</v>
          </cell>
          <cell r="AA725">
            <v>1</v>
          </cell>
          <cell r="AB725" t="str">
            <v>30</v>
          </cell>
          <cell r="AC725" t="str">
            <v>*SN</v>
          </cell>
          <cell r="AE725" t="str">
            <v>3FPGF</v>
          </cell>
          <cell r="AF725">
            <v>3</v>
          </cell>
          <cell r="AG725" t="str">
            <v>F</v>
          </cell>
          <cell r="AH725" t="str">
            <v>P</v>
          </cell>
          <cell r="AI725" t="str">
            <v>G</v>
          </cell>
          <cell r="AJ725" t="str">
            <v>F</v>
          </cell>
          <cell r="AK725" t="str">
            <v>Sinteso</v>
          </cell>
          <cell r="AL725" t="str">
            <v>Panel Extensions</v>
          </cell>
          <cell r="AM725" t="str">
            <v>N</v>
          </cell>
          <cell r="AN725" t="str">
            <v>EAR99</v>
          </cell>
          <cell r="AO725" t="str">
            <v>85072098900</v>
          </cell>
          <cell r="AP725" t="str">
            <v>CN</v>
          </cell>
          <cell r="AQ725">
            <v>21.82</v>
          </cell>
          <cell r="AR725" t="str">
            <v>KG</v>
          </cell>
          <cell r="AU725" t="str">
            <v>11-2</v>
          </cell>
          <cell r="AW725">
            <v>42</v>
          </cell>
          <cell r="AX725">
            <v>2670.5</v>
          </cell>
          <cell r="AY725" t="e">
            <v>#N/A</v>
          </cell>
          <cell r="BA725">
            <v>42</v>
          </cell>
          <cell r="BB725">
            <v>2670.5</v>
          </cell>
        </row>
        <row r="726">
          <cell r="A726" t="str">
            <v>A5Q00023101</v>
          </cell>
          <cell r="B726" t="str">
            <v>A5Q00023101</v>
          </cell>
          <cell r="C726" t="str">
            <v>FA2009-A1</v>
          </cell>
          <cell r="D726" t="str">
            <v>FA2009-A1  Battery 12V, 100Ah</v>
          </cell>
          <cell r="E726" t="str">
            <v>FA2009-A1  Batterie 12V, 100Ah</v>
          </cell>
          <cell r="F726">
            <v>694</v>
          </cell>
          <cell r="G726" t="str">
            <v>EUR</v>
          </cell>
          <cell r="H726">
            <v>1</v>
          </cell>
          <cell r="I726">
            <v>-75</v>
          </cell>
          <cell r="J726">
            <v>173.5</v>
          </cell>
          <cell r="K726" t="str">
            <v>EUR</v>
          </cell>
          <cell r="N726">
            <v>690</v>
          </cell>
          <cell r="O726" t="str">
            <v>EUR</v>
          </cell>
          <cell r="P726">
            <v>1</v>
          </cell>
          <cell r="T726">
            <v>172.5</v>
          </cell>
          <cell r="U726" t="str">
            <v>EUR</v>
          </cell>
          <cell r="V726">
            <v>0</v>
          </cell>
          <cell r="W726">
            <v>0</v>
          </cell>
          <cell r="X726">
            <v>0</v>
          </cell>
          <cell r="Y726" t="e">
            <v>#NAME?</v>
          </cell>
          <cell r="Z726">
            <v>1</v>
          </cell>
          <cell r="AA726">
            <v>1</v>
          </cell>
          <cell r="AB726" t="str">
            <v>30</v>
          </cell>
          <cell r="AC726" t="str">
            <v>*SN</v>
          </cell>
          <cell r="AE726" t="str">
            <v>3FPGF</v>
          </cell>
          <cell r="AF726">
            <v>3</v>
          </cell>
          <cell r="AG726" t="str">
            <v>F</v>
          </cell>
          <cell r="AH726" t="str">
            <v>P</v>
          </cell>
          <cell r="AI726" t="str">
            <v>G</v>
          </cell>
          <cell r="AJ726" t="str">
            <v>F</v>
          </cell>
          <cell r="AK726" t="str">
            <v>Sinteso</v>
          </cell>
          <cell r="AL726" t="str">
            <v>Panel Extensions</v>
          </cell>
          <cell r="AM726" t="str">
            <v>N</v>
          </cell>
          <cell r="AN726" t="str">
            <v>EAR99</v>
          </cell>
          <cell r="AO726" t="str">
            <v>85072098900</v>
          </cell>
          <cell r="AP726" t="str">
            <v>CN</v>
          </cell>
          <cell r="AQ726">
            <v>31.4</v>
          </cell>
          <cell r="AR726" t="str">
            <v>KG</v>
          </cell>
          <cell r="AU726" t="str">
            <v>11-2</v>
          </cell>
          <cell r="AW726">
            <v>0</v>
          </cell>
          <cell r="AX726">
            <v>0</v>
          </cell>
          <cell r="AY726" t="e">
            <v>#N/A</v>
          </cell>
          <cell r="BA726">
            <v>0</v>
          </cell>
          <cell r="BB726">
            <v>0</v>
          </cell>
        </row>
        <row r="727">
          <cell r="A727" t="str">
            <v>A5Q00005327</v>
          </cell>
          <cell r="B727" t="str">
            <v>A5Q00005327</v>
          </cell>
          <cell r="C727" t="str">
            <v>FCA2001-A1</v>
          </cell>
          <cell r="D727" t="str">
            <v>FCA2001-A1  RS232 module (isolated)</v>
          </cell>
          <cell r="E727" t="str">
            <v>FCA2001-A1  RS232-Modul (isoliert)</v>
          </cell>
          <cell r="F727">
            <v>289</v>
          </cell>
          <cell r="G727" t="str">
            <v>EUR</v>
          </cell>
          <cell r="H727">
            <v>1</v>
          </cell>
          <cell r="I727">
            <v>-75</v>
          </cell>
          <cell r="J727">
            <v>72.25</v>
          </cell>
          <cell r="K727" t="str">
            <v>EUR</v>
          </cell>
          <cell r="M727"/>
          <cell r="N727">
            <v>283</v>
          </cell>
          <cell r="O727" t="str">
            <v>EUR</v>
          </cell>
          <cell r="P727">
            <v>1</v>
          </cell>
          <cell r="Q727">
            <v>-75</v>
          </cell>
          <cell r="R727">
            <v>70.75</v>
          </cell>
          <cell r="S727" t="str">
            <v>EUR</v>
          </cell>
          <cell r="U727"/>
          <cell r="V727">
            <v>6502.5</v>
          </cell>
          <cell r="W727">
            <v>6367.5</v>
          </cell>
          <cell r="X727">
            <v>67.5</v>
          </cell>
          <cell r="Y727" t="e">
            <v>#NAME?</v>
          </cell>
          <cell r="Z727">
            <v>1</v>
          </cell>
          <cell r="AA727">
            <v>1</v>
          </cell>
          <cell r="AB727" t="str">
            <v>30</v>
          </cell>
          <cell r="AC727" t="str">
            <v>*SN</v>
          </cell>
          <cell r="AE727" t="str">
            <v>3FPGF</v>
          </cell>
          <cell r="AF727">
            <v>3</v>
          </cell>
          <cell r="AG727" t="str">
            <v>F</v>
          </cell>
          <cell r="AH727" t="str">
            <v>P</v>
          </cell>
          <cell r="AI727" t="str">
            <v>G</v>
          </cell>
          <cell r="AJ727" t="str">
            <v>F</v>
          </cell>
          <cell r="AK727" t="str">
            <v>Sinteso</v>
          </cell>
          <cell r="AL727" t="str">
            <v>Panel Extensions</v>
          </cell>
          <cell r="AM727" t="str">
            <v>N</v>
          </cell>
          <cell r="AN727" t="str">
            <v>EAR99</v>
          </cell>
          <cell r="AO727" t="str">
            <v>85319085900</v>
          </cell>
          <cell r="AP727" t="str">
            <v>CH</v>
          </cell>
          <cell r="AQ727">
            <v>6.6000000000000003E-2</v>
          </cell>
          <cell r="AR727" t="str">
            <v>KG</v>
          </cell>
          <cell r="AU727" t="str">
            <v>1-6, 2-21, 2-34</v>
          </cell>
          <cell r="AW727">
            <v>90</v>
          </cell>
          <cell r="AX727">
            <v>6661.69</v>
          </cell>
          <cell r="AY727" t="e">
            <v>#N/A</v>
          </cell>
          <cell r="BA727">
            <v>90</v>
          </cell>
          <cell r="BB727">
            <v>6661.69</v>
          </cell>
        </row>
        <row r="728">
          <cell r="A728" t="str">
            <v>A5Q00009923</v>
          </cell>
          <cell r="B728" t="str">
            <v>A5Q00009923</v>
          </cell>
          <cell r="C728" t="str">
            <v>FCA2002-A1</v>
          </cell>
          <cell r="D728" t="str">
            <v>FCA2002-A1  RS485 module (isolated)</v>
          </cell>
          <cell r="E728" t="str">
            <v>FCA2002-A1  RS485-Modul (isoliert)</v>
          </cell>
          <cell r="F728">
            <v>289</v>
          </cell>
          <cell r="G728" t="str">
            <v>EUR</v>
          </cell>
          <cell r="H728">
            <v>1</v>
          </cell>
          <cell r="L728">
            <v>89.42</v>
          </cell>
          <cell r="M728" t="str">
            <v>EUR</v>
          </cell>
          <cell r="N728">
            <v>283</v>
          </cell>
          <cell r="O728" t="str">
            <v>EUR</v>
          </cell>
          <cell r="P728">
            <v>1</v>
          </cell>
          <cell r="T728">
            <v>87.67</v>
          </cell>
          <cell r="U728" t="str">
            <v>EUR</v>
          </cell>
          <cell r="V728">
            <v>1788.4</v>
          </cell>
          <cell r="W728">
            <v>1753.4</v>
          </cell>
          <cell r="X728">
            <v>17.5</v>
          </cell>
          <cell r="Y728" t="e">
            <v>#NAME?</v>
          </cell>
          <cell r="Z728">
            <v>1</v>
          </cell>
          <cell r="AA728">
            <v>1</v>
          </cell>
          <cell r="AB728" t="str">
            <v>30</v>
          </cell>
          <cell r="AC728" t="str">
            <v>*SN</v>
          </cell>
          <cell r="AE728" t="str">
            <v>3FPGF</v>
          </cell>
          <cell r="AF728">
            <v>3</v>
          </cell>
          <cell r="AG728" t="str">
            <v>F</v>
          </cell>
          <cell r="AH728" t="str">
            <v>P</v>
          </cell>
          <cell r="AI728" t="str">
            <v>G</v>
          </cell>
          <cell r="AJ728" t="str">
            <v>F</v>
          </cell>
          <cell r="AK728" t="str">
            <v>Sinteso</v>
          </cell>
          <cell r="AL728" t="str">
            <v>Panel Extensions</v>
          </cell>
          <cell r="AM728" t="str">
            <v>N</v>
          </cell>
          <cell r="AN728" t="str">
            <v>EAR99</v>
          </cell>
          <cell r="AO728" t="str">
            <v>85319085900</v>
          </cell>
          <cell r="AP728" t="str">
            <v>CH</v>
          </cell>
          <cell r="AQ728">
            <v>6.7000000000000004E-2</v>
          </cell>
          <cell r="AR728" t="str">
            <v>KG</v>
          </cell>
          <cell r="AU728" t="str">
            <v>1-6, 2-21, 2-34</v>
          </cell>
          <cell r="AW728">
            <v>20</v>
          </cell>
          <cell r="AX728">
            <v>1754.12</v>
          </cell>
          <cell r="AY728" t="e">
            <v>#N/A</v>
          </cell>
          <cell r="BA728">
            <v>20</v>
          </cell>
          <cell r="BB728">
            <v>1754.12</v>
          </cell>
        </row>
        <row r="729">
          <cell r="A729" t="str">
            <v>A5Q00014866</v>
          </cell>
          <cell r="B729" t="str">
            <v>A5Q00014866</v>
          </cell>
          <cell r="C729" t="str">
            <v>FCA2005-A1</v>
          </cell>
          <cell r="D729" t="str">
            <v>FCA2005-A1  Sounder module</v>
          </cell>
          <cell r="E729" t="str">
            <v>FCA2005-A1  Hornlinien-Modul</v>
          </cell>
          <cell r="F729">
            <v>157</v>
          </cell>
          <cell r="G729" t="str">
            <v>EUR</v>
          </cell>
          <cell r="H729">
            <v>1</v>
          </cell>
          <cell r="I729">
            <v>-75</v>
          </cell>
          <cell r="J729">
            <v>39.25</v>
          </cell>
          <cell r="K729" t="str">
            <v>EUR</v>
          </cell>
          <cell r="M729"/>
          <cell r="N729">
            <v>154</v>
          </cell>
          <cell r="O729" t="str">
            <v>EUR</v>
          </cell>
          <cell r="P729">
            <v>1</v>
          </cell>
          <cell r="Q729">
            <v>-75</v>
          </cell>
          <cell r="R729">
            <v>38.5</v>
          </cell>
          <cell r="S729" t="str">
            <v>EUR</v>
          </cell>
          <cell r="U729"/>
          <cell r="V729">
            <v>1648.5</v>
          </cell>
          <cell r="W729">
            <v>1617</v>
          </cell>
          <cell r="X729">
            <v>15.75</v>
          </cell>
          <cell r="Y729" t="e">
            <v>#NAME?</v>
          </cell>
          <cell r="Z729">
            <v>1</v>
          </cell>
          <cell r="AA729">
            <v>1</v>
          </cell>
          <cell r="AB729" t="str">
            <v>30</v>
          </cell>
          <cell r="AC729" t="str">
            <v>*SN</v>
          </cell>
          <cell r="AE729" t="str">
            <v>3FPGF</v>
          </cell>
          <cell r="AF729">
            <v>3</v>
          </cell>
          <cell r="AG729" t="str">
            <v>F</v>
          </cell>
          <cell r="AH729" t="str">
            <v>P</v>
          </cell>
          <cell r="AI729" t="str">
            <v>G</v>
          </cell>
          <cell r="AJ729" t="str">
            <v>F</v>
          </cell>
          <cell r="AK729" t="str">
            <v>Sinteso</v>
          </cell>
          <cell r="AL729" t="str">
            <v>Panel Extensions</v>
          </cell>
          <cell r="AM729" t="str">
            <v>N</v>
          </cell>
          <cell r="AN729" t="str">
            <v>N</v>
          </cell>
          <cell r="AO729" t="str">
            <v>85319085900</v>
          </cell>
          <cell r="AP729" t="str">
            <v>CH</v>
          </cell>
          <cell r="AQ729">
            <v>0.13200000000000001</v>
          </cell>
          <cell r="AR729" t="str">
            <v>KG</v>
          </cell>
          <cell r="AU729" t="str">
            <v>2-20</v>
          </cell>
          <cell r="AW729">
            <v>42</v>
          </cell>
          <cell r="AX729">
            <v>1756.21</v>
          </cell>
          <cell r="AY729" t="e">
            <v>#N/A</v>
          </cell>
          <cell r="BA729">
            <v>42</v>
          </cell>
          <cell r="BB729">
            <v>1756.21</v>
          </cell>
        </row>
        <row r="730">
          <cell r="A730" t="str">
            <v>A5Q00025980</v>
          </cell>
          <cell r="B730" t="str">
            <v>A5Q00025980</v>
          </cell>
          <cell r="C730" t="str">
            <v>FCA2006-A1</v>
          </cell>
          <cell r="D730" t="str">
            <v>FCA2006-A1  Connection mod. (card cage)</v>
          </cell>
          <cell r="E730" t="str">
            <v>FCA2006-A1  Verbindungsmodul (Kartenh.)</v>
          </cell>
          <cell r="F730">
            <v>2621</v>
          </cell>
          <cell r="G730" t="str">
            <v>EUR</v>
          </cell>
          <cell r="H730">
            <v>1</v>
          </cell>
          <cell r="I730">
            <v>-75</v>
          </cell>
          <cell r="J730">
            <v>655.25</v>
          </cell>
          <cell r="K730" t="str">
            <v>EUR</v>
          </cell>
          <cell r="M730"/>
          <cell r="N730">
            <v>2570</v>
          </cell>
          <cell r="O730" t="str">
            <v>EUR</v>
          </cell>
          <cell r="P730">
            <v>1</v>
          </cell>
          <cell r="Q730">
            <v>-75</v>
          </cell>
          <cell r="R730">
            <v>642.5</v>
          </cell>
          <cell r="S730" t="str">
            <v>EUR</v>
          </cell>
          <cell r="U730"/>
          <cell r="V730">
            <v>0</v>
          </cell>
          <cell r="W730">
            <v>0</v>
          </cell>
          <cell r="X730">
            <v>0</v>
          </cell>
          <cell r="Y730" t="e">
            <v>#NAME?</v>
          </cell>
          <cell r="Z730">
            <v>1</v>
          </cell>
          <cell r="AA730">
            <v>1</v>
          </cell>
          <cell r="AB730" t="str">
            <v>30</v>
          </cell>
          <cell r="AC730" t="str">
            <v>*SN</v>
          </cell>
          <cell r="AE730" t="str">
            <v>3FPGF</v>
          </cell>
          <cell r="AF730">
            <v>3</v>
          </cell>
          <cell r="AG730" t="str">
            <v>F</v>
          </cell>
          <cell r="AH730" t="str">
            <v>P</v>
          </cell>
          <cell r="AI730" t="str">
            <v>G</v>
          </cell>
          <cell r="AJ730" t="str">
            <v>F</v>
          </cell>
          <cell r="AK730" t="str">
            <v>Sinteso</v>
          </cell>
          <cell r="AL730" t="str">
            <v>Panel Extensions</v>
          </cell>
          <cell r="AM730" t="str">
            <v>N</v>
          </cell>
          <cell r="AN730" t="str">
            <v>5D992</v>
          </cell>
          <cell r="AO730" t="str">
            <v>85319085900</v>
          </cell>
          <cell r="AP730" t="str">
            <v>CH</v>
          </cell>
          <cell r="AQ730">
            <v>0.5</v>
          </cell>
          <cell r="AR730" t="str">
            <v>KG</v>
          </cell>
          <cell r="AW730">
            <v>0</v>
          </cell>
          <cell r="AX730">
            <v>0</v>
          </cell>
          <cell r="AY730" t="e">
            <v>#N/A</v>
          </cell>
          <cell r="BA730">
            <v>0</v>
          </cell>
          <cell r="BB730">
            <v>0</v>
          </cell>
        </row>
        <row r="731">
          <cell r="A731" t="str">
            <v>S54400-B38-A1</v>
          </cell>
          <cell r="B731" t="str">
            <v>S54400-B38-A1</v>
          </cell>
          <cell r="C731" t="str">
            <v>FCA2007-A1</v>
          </cell>
          <cell r="D731" t="str">
            <v>FCA2007-A1 Card cage (2 slot)</v>
          </cell>
          <cell r="E731" t="str">
            <v>FCA2007-A1  Kartenhalter (2 Steckplätze)</v>
          </cell>
          <cell r="F731">
            <v>550</v>
          </cell>
          <cell r="G731" t="str">
            <v>EUR</v>
          </cell>
          <cell r="H731">
            <v>1</v>
          </cell>
          <cell r="I731">
            <v>-75</v>
          </cell>
          <cell r="J731">
            <v>137.5</v>
          </cell>
          <cell r="K731" t="str">
            <v>EUR</v>
          </cell>
          <cell r="M731"/>
          <cell r="N731">
            <v>550</v>
          </cell>
          <cell r="O731" t="str">
            <v>EUR</v>
          </cell>
          <cell r="P731">
            <v>1</v>
          </cell>
          <cell r="Q731">
            <v>-75</v>
          </cell>
          <cell r="R731">
            <v>137.5</v>
          </cell>
          <cell r="S731" t="str">
            <v>EUR</v>
          </cell>
          <cell r="U731"/>
          <cell r="V731">
            <v>0</v>
          </cell>
          <cell r="W731">
            <v>0</v>
          </cell>
          <cell r="X731">
            <v>0</v>
          </cell>
          <cell r="Y731" t="e">
            <v>#NAME?</v>
          </cell>
          <cell r="Z731">
            <v>1</v>
          </cell>
          <cell r="AA731">
            <v>1</v>
          </cell>
          <cell r="AB731">
            <v>30</v>
          </cell>
          <cell r="AC731" t="str">
            <v>*SN</v>
          </cell>
          <cell r="AE731" t="str">
            <v>3FPGF</v>
          </cell>
          <cell r="AF731">
            <v>3</v>
          </cell>
          <cell r="AG731" t="str">
            <v>F</v>
          </cell>
          <cell r="AH731" t="str">
            <v>P</v>
          </cell>
          <cell r="AI731" t="str">
            <v>G</v>
          </cell>
          <cell r="AJ731" t="str">
            <v>F</v>
          </cell>
          <cell r="AK731" t="str">
            <v>Sinteso</v>
          </cell>
          <cell r="AL731" t="str">
            <v>Panel Extensions</v>
          </cell>
          <cell r="AM731" t="str">
            <v>N</v>
          </cell>
          <cell r="AN731" t="str">
            <v>N</v>
          </cell>
          <cell r="AO731" t="str">
            <v>85389091900</v>
          </cell>
          <cell r="AP731" t="str">
            <v>CH</v>
          </cell>
          <cell r="AQ731">
            <v>0.1</v>
          </cell>
          <cell r="AR731" t="str">
            <v>KG</v>
          </cell>
          <cell r="AW731">
            <v>0</v>
          </cell>
          <cell r="AX731">
            <v>0</v>
          </cell>
          <cell r="AY731" t="e">
            <v>#N/A</v>
          </cell>
          <cell r="BA731">
            <v>0</v>
          </cell>
          <cell r="BB731">
            <v>0</v>
          </cell>
        </row>
        <row r="732">
          <cell r="A732" t="str">
            <v>S54400-B28-A1</v>
          </cell>
          <cell r="B732" t="str">
            <v>S54400-B28-A1</v>
          </cell>
          <cell r="C732" t="str">
            <v>FCA2008-A1</v>
          </cell>
          <cell r="D732" t="str">
            <v>FCA2008-A1 Card cage (5 slots)</v>
          </cell>
          <cell r="E732" t="str">
            <v>FCA2008-A1 Kartenhalter (5 Steckplätze)</v>
          </cell>
          <cell r="F732">
            <v>721</v>
          </cell>
          <cell r="G732" t="str">
            <v>EUR</v>
          </cell>
          <cell r="H732">
            <v>1</v>
          </cell>
          <cell r="I732">
            <v>-75</v>
          </cell>
          <cell r="J732">
            <v>180.25</v>
          </cell>
          <cell r="K732" t="str">
            <v>EUR</v>
          </cell>
          <cell r="M732"/>
          <cell r="N732">
            <v>707</v>
          </cell>
          <cell r="O732" t="str">
            <v>EUR</v>
          </cell>
          <cell r="P732">
            <v>1</v>
          </cell>
          <cell r="Q732">
            <v>-75</v>
          </cell>
          <cell r="R732">
            <v>176.75</v>
          </cell>
          <cell r="S732" t="str">
            <v>EUR</v>
          </cell>
          <cell r="U732"/>
          <cell r="V732">
            <v>360.5</v>
          </cell>
          <cell r="W732">
            <v>353.5</v>
          </cell>
          <cell r="X732">
            <v>3.5</v>
          </cell>
          <cell r="Y732" t="e">
            <v>#NAME?</v>
          </cell>
          <cell r="Z732">
            <v>1</v>
          </cell>
          <cell r="AA732">
            <v>1</v>
          </cell>
          <cell r="AB732" t="str">
            <v>30</v>
          </cell>
          <cell r="AC732" t="str">
            <v>*SN</v>
          </cell>
          <cell r="AE732" t="str">
            <v>3FPGF</v>
          </cell>
          <cell r="AF732">
            <v>3</v>
          </cell>
          <cell r="AG732" t="str">
            <v>F</v>
          </cell>
          <cell r="AH732" t="str">
            <v>P</v>
          </cell>
          <cell r="AI732" t="str">
            <v>G</v>
          </cell>
          <cell r="AJ732" t="str">
            <v>F</v>
          </cell>
          <cell r="AK732" t="str">
            <v>Sinteso</v>
          </cell>
          <cell r="AL732" t="str">
            <v>Panel Extensions</v>
          </cell>
          <cell r="AM732" t="str">
            <v>N</v>
          </cell>
          <cell r="AN732" t="str">
            <v>5D992</v>
          </cell>
          <cell r="AO732" t="str">
            <v>85318095900</v>
          </cell>
          <cell r="AP732" t="str">
            <v>CH</v>
          </cell>
          <cell r="AQ732">
            <v>1.4790000000000001</v>
          </cell>
          <cell r="AR732" t="str">
            <v>KG</v>
          </cell>
          <cell r="AU732" t="str">
            <v>12-1</v>
          </cell>
          <cell r="AW732">
            <v>2</v>
          </cell>
          <cell r="AX732">
            <v>395.29</v>
          </cell>
          <cell r="AY732" t="e">
            <v>#N/A</v>
          </cell>
          <cell r="BA732">
            <v>2</v>
          </cell>
          <cell r="BB732">
            <v>395.29</v>
          </cell>
        </row>
        <row r="733">
          <cell r="A733" t="str">
            <v>A5Q00012317</v>
          </cell>
          <cell r="B733" t="str">
            <v>A5Q00012317</v>
          </cell>
          <cell r="C733" t="str">
            <v>FCA2009-A1</v>
          </cell>
          <cell r="D733" t="str">
            <v>FCA2009-A1  Door contact kit</v>
          </cell>
          <cell r="E733" t="str">
            <v>FCA2009-A1  Türkontakt-Set</v>
          </cell>
          <cell r="F733">
            <v>50</v>
          </cell>
          <cell r="G733" t="str">
            <v>EUR</v>
          </cell>
          <cell r="H733">
            <v>1</v>
          </cell>
          <cell r="I733">
            <v>-75</v>
          </cell>
          <cell r="J733">
            <v>12.5</v>
          </cell>
          <cell r="K733" t="str">
            <v>EUR</v>
          </cell>
          <cell r="M733"/>
          <cell r="N733">
            <v>49</v>
          </cell>
          <cell r="O733" t="str">
            <v>EUR</v>
          </cell>
          <cell r="P733">
            <v>1</v>
          </cell>
          <cell r="Q733">
            <v>-75</v>
          </cell>
          <cell r="R733">
            <v>12.25</v>
          </cell>
          <cell r="S733" t="str">
            <v>EUR</v>
          </cell>
          <cell r="U733"/>
          <cell r="V733">
            <v>62.5</v>
          </cell>
          <cell r="W733">
            <v>61.25</v>
          </cell>
          <cell r="X733">
            <v>0.625</v>
          </cell>
          <cell r="Y733" t="e">
            <v>#NAME?</v>
          </cell>
          <cell r="Z733">
            <v>1</v>
          </cell>
          <cell r="AA733">
            <v>1</v>
          </cell>
          <cell r="AB733" t="str">
            <v>30</v>
          </cell>
          <cell r="AC733" t="str">
            <v>*SN</v>
          </cell>
          <cell r="AE733" t="str">
            <v>3FPGF</v>
          </cell>
          <cell r="AF733">
            <v>3</v>
          </cell>
          <cell r="AG733" t="str">
            <v>F</v>
          </cell>
          <cell r="AH733" t="str">
            <v>P</v>
          </cell>
          <cell r="AI733" t="str">
            <v>G</v>
          </cell>
          <cell r="AJ733" t="str">
            <v>F</v>
          </cell>
          <cell r="AK733" t="str">
            <v>Sinteso</v>
          </cell>
          <cell r="AL733" t="str">
            <v>Panel Extensions</v>
          </cell>
          <cell r="AM733" t="str">
            <v>N</v>
          </cell>
          <cell r="AN733" t="str">
            <v>N</v>
          </cell>
          <cell r="AO733" t="str">
            <v>85319085900</v>
          </cell>
          <cell r="AP733" t="str">
            <v>CH</v>
          </cell>
          <cell r="AQ733">
            <v>8.9999999999999993E-3</v>
          </cell>
          <cell r="AR733" t="str">
            <v>KG</v>
          </cell>
          <cell r="AW733">
            <v>5</v>
          </cell>
          <cell r="AX733">
            <v>61.74</v>
          </cell>
          <cell r="AY733" t="e">
            <v>#N/A</v>
          </cell>
          <cell r="BA733">
            <v>5</v>
          </cell>
          <cell r="BB733">
            <v>61.74</v>
          </cell>
        </row>
        <row r="734">
          <cell r="A734" t="str">
            <v>A5Q00012569</v>
          </cell>
          <cell r="B734" t="str">
            <v>A5Q00012569</v>
          </cell>
          <cell r="C734" t="str">
            <v>FCA2010-F1</v>
          </cell>
          <cell r="D734" t="str">
            <v>FCA2010-F1  Battery-kit (9 Volt)</v>
          </cell>
          <cell r="E734" t="str">
            <v>FCA2010-F1  Batterie-Set (9 Volt)</v>
          </cell>
          <cell r="F734">
            <v>30.9</v>
          </cell>
          <cell r="G734" t="str">
            <v>EUR</v>
          </cell>
          <cell r="H734">
            <v>1</v>
          </cell>
          <cell r="I734">
            <v>-75</v>
          </cell>
          <cell r="J734">
            <v>7.73</v>
          </cell>
          <cell r="K734" t="str">
            <v>EUR</v>
          </cell>
          <cell r="M734"/>
          <cell r="N734">
            <v>30.3</v>
          </cell>
          <cell r="O734" t="str">
            <v>EUR</v>
          </cell>
          <cell r="P734">
            <v>1</v>
          </cell>
          <cell r="Q734">
            <v>-75</v>
          </cell>
          <cell r="R734">
            <v>7.58</v>
          </cell>
          <cell r="S734" t="str">
            <v>EUR</v>
          </cell>
          <cell r="U734"/>
          <cell r="V734">
            <v>0</v>
          </cell>
          <cell r="W734">
            <v>0</v>
          </cell>
          <cell r="X734">
            <v>0</v>
          </cell>
          <cell r="Y734" t="e">
            <v>#NAME?</v>
          </cell>
          <cell r="Z734">
            <v>1</v>
          </cell>
          <cell r="AA734">
            <v>1</v>
          </cell>
          <cell r="AB734" t="str">
            <v>30</v>
          </cell>
          <cell r="AC734" t="str">
            <v>*SN</v>
          </cell>
          <cell r="AE734" t="str">
            <v>3FPGF</v>
          </cell>
          <cell r="AF734">
            <v>3</v>
          </cell>
          <cell r="AG734" t="str">
            <v>F</v>
          </cell>
          <cell r="AH734" t="str">
            <v>P</v>
          </cell>
          <cell r="AI734" t="str">
            <v>G</v>
          </cell>
          <cell r="AJ734" t="str">
            <v>F</v>
          </cell>
          <cell r="AK734" t="str">
            <v>Sinteso</v>
          </cell>
          <cell r="AL734" t="str">
            <v>Panel Extensions</v>
          </cell>
          <cell r="AM734" t="str">
            <v>N</v>
          </cell>
          <cell r="AN734" t="str">
            <v>N</v>
          </cell>
          <cell r="AO734" t="str">
            <v>85319085900</v>
          </cell>
          <cell r="AP734" t="str">
            <v>CH</v>
          </cell>
          <cell r="AQ734">
            <v>0.02</v>
          </cell>
          <cell r="AR734" t="str">
            <v>KG</v>
          </cell>
          <cell r="AW734">
            <v>0</v>
          </cell>
          <cell r="AX734">
            <v>0</v>
          </cell>
          <cell r="AY734" t="e">
            <v>#N/A</v>
          </cell>
          <cell r="BA734">
            <v>0</v>
          </cell>
          <cell r="BB734">
            <v>0</v>
          </cell>
        </row>
        <row r="735">
          <cell r="A735" t="str">
            <v>A5Q00018856</v>
          </cell>
          <cell r="B735" t="str">
            <v>A5Q00018856</v>
          </cell>
          <cell r="C735" t="str">
            <v>FCA2012-A1</v>
          </cell>
          <cell r="D735" t="str">
            <v>FCA2012-A1  Licence key (L1)</v>
          </cell>
          <cell r="E735" t="str">
            <v>FCA2012-A1  Lizenzschlüssel (L1)</v>
          </cell>
          <cell r="F735">
            <v>125</v>
          </cell>
          <cell r="G735" t="str">
            <v>EUR</v>
          </cell>
          <cell r="H735">
            <v>1</v>
          </cell>
          <cell r="I735">
            <v>-75</v>
          </cell>
          <cell r="J735">
            <v>31.25</v>
          </cell>
          <cell r="K735" t="str">
            <v>EUR</v>
          </cell>
          <cell r="M735"/>
          <cell r="N735">
            <v>123</v>
          </cell>
          <cell r="O735" t="str">
            <v>EUR</v>
          </cell>
          <cell r="P735">
            <v>1</v>
          </cell>
          <cell r="Q735">
            <v>-75</v>
          </cell>
          <cell r="R735">
            <v>30.75</v>
          </cell>
          <cell r="S735" t="str">
            <v>EUR</v>
          </cell>
          <cell r="U735"/>
          <cell r="V735">
            <v>3375</v>
          </cell>
          <cell r="W735">
            <v>3321</v>
          </cell>
          <cell r="X735">
            <v>27</v>
          </cell>
          <cell r="Y735" t="e">
            <v>#NAME?</v>
          </cell>
          <cell r="Z735">
            <v>1</v>
          </cell>
          <cell r="AA735">
            <v>1</v>
          </cell>
          <cell r="AB735" t="str">
            <v>30</v>
          </cell>
          <cell r="AC735" t="str">
            <v>*SN</v>
          </cell>
          <cell r="AE735" t="str">
            <v>3FPGF</v>
          </cell>
          <cell r="AF735">
            <v>3</v>
          </cell>
          <cell r="AG735" t="str">
            <v>F</v>
          </cell>
          <cell r="AH735" t="str">
            <v>P</v>
          </cell>
          <cell r="AI735" t="str">
            <v>G</v>
          </cell>
          <cell r="AJ735" t="str">
            <v>F</v>
          </cell>
          <cell r="AK735" t="str">
            <v>Sinteso</v>
          </cell>
          <cell r="AL735" t="str">
            <v>Panel Extensions</v>
          </cell>
          <cell r="AM735" t="str">
            <v>N</v>
          </cell>
          <cell r="AN735" t="str">
            <v>5D992</v>
          </cell>
          <cell r="AO735" t="str">
            <v>85319085900</v>
          </cell>
          <cell r="AP735" t="str">
            <v>CH</v>
          </cell>
          <cell r="AQ735">
            <v>2.8000000000000001E-2</v>
          </cell>
          <cell r="AR735" t="str">
            <v>KG</v>
          </cell>
          <cell r="AU735" t="str">
            <v>1-6, 2-19, 2-34</v>
          </cell>
          <cell r="AW735">
            <v>108</v>
          </cell>
          <cell r="AX735">
            <v>3436.59</v>
          </cell>
          <cell r="AY735" t="e">
            <v>#N/A</v>
          </cell>
          <cell r="BA735">
            <v>108</v>
          </cell>
          <cell r="BB735">
            <v>3436.59</v>
          </cell>
        </row>
        <row r="736">
          <cell r="A736" t="str">
            <v>A5Q00018857</v>
          </cell>
          <cell r="B736" t="str">
            <v>A5Q00018857</v>
          </cell>
          <cell r="C736" t="str">
            <v>FCA2013-A1</v>
          </cell>
          <cell r="D736" t="str">
            <v>FCA2013-A1  Licence key (L2)</v>
          </cell>
          <cell r="E736" t="str">
            <v>FCA2013-A1  Lizenzschlüssel (L2)</v>
          </cell>
          <cell r="F736">
            <v>209</v>
          </cell>
          <cell r="G736" t="str">
            <v>EUR</v>
          </cell>
          <cell r="H736">
            <v>1</v>
          </cell>
          <cell r="I736">
            <v>-75</v>
          </cell>
          <cell r="J736">
            <v>52.25</v>
          </cell>
          <cell r="K736" t="str">
            <v>EUR</v>
          </cell>
          <cell r="M736"/>
          <cell r="N736">
            <v>205</v>
          </cell>
          <cell r="O736" t="str">
            <v>EUR</v>
          </cell>
          <cell r="P736">
            <v>1</v>
          </cell>
          <cell r="Q736">
            <v>-75</v>
          </cell>
          <cell r="R736">
            <v>51.25</v>
          </cell>
          <cell r="S736" t="str">
            <v>EUR</v>
          </cell>
          <cell r="U736"/>
          <cell r="V736">
            <v>16615.5</v>
          </cell>
          <cell r="W736">
            <v>16297.5</v>
          </cell>
          <cell r="X736">
            <v>159</v>
          </cell>
          <cell r="Y736" t="e">
            <v>#NAME?</v>
          </cell>
          <cell r="Z736">
            <v>1</v>
          </cell>
          <cell r="AA736">
            <v>1</v>
          </cell>
          <cell r="AB736" t="str">
            <v>30</v>
          </cell>
          <cell r="AC736" t="str">
            <v>*SN</v>
          </cell>
          <cell r="AE736" t="str">
            <v>3FPGF</v>
          </cell>
          <cell r="AF736">
            <v>3</v>
          </cell>
          <cell r="AG736" t="str">
            <v>F</v>
          </cell>
          <cell r="AH736" t="str">
            <v>P</v>
          </cell>
          <cell r="AI736" t="str">
            <v>G</v>
          </cell>
          <cell r="AJ736" t="str">
            <v>F</v>
          </cell>
          <cell r="AK736" t="str">
            <v>Sinteso</v>
          </cell>
          <cell r="AL736" t="str">
            <v>Panel Extensions</v>
          </cell>
          <cell r="AM736" t="str">
            <v>N</v>
          </cell>
          <cell r="AN736" t="str">
            <v>5D992</v>
          </cell>
          <cell r="AO736" t="str">
            <v>85319085900</v>
          </cell>
          <cell r="AP736" t="str">
            <v>CH</v>
          </cell>
          <cell r="AQ736">
            <v>2.8000000000000001E-2</v>
          </cell>
          <cell r="AR736" t="str">
            <v>KG</v>
          </cell>
          <cell r="AU736" t="str">
            <v>2-19, 2-34</v>
          </cell>
          <cell r="AW736">
            <v>318</v>
          </cell>
          <cell r="AX736">
            <v>17191.03</v>
          </cell>
          <cell r="AY736" t="e">
            <v>#N/A</v>
          </cell>
          <cell r="BA736">
            <v>318</v>
          </cell>
          <cell r="BB736">
            <v>17191.03</v>
          </cell>
        </row>
        <row r="737">
          <cell r="A737" t="str">
            <v>A5Q00023027</v>
          </cell>
          <cell r="B737" t="str">
            <v>A5Q00023027</v>
          </cell>
          <cell r="C737" t="str">
            <v>FCA2014-A1</v>
          </cell>
          <cell r="D737" t="str">
            <v>FCA2014-A1  Cable kit (communication)</v>
          </cell>
          <cell r="E737" t="str">
            <v>FCA2014-A1  Kabel-Set (Kommunikation)</v>
          </cell>
          <cell r="F737">
            <v>241</v>
          </cell>
          <cell r="G737" t="str">
            <v>EUR</v>
          </cell>
          <cell r="H737">
            <v>1</v>
          </cell>
          <cell r="I737">
            <v>-75</v>
          </cell>
          <cell r="J737">
            <v>60.25</v>
          </cell>
          <cell r="K737" t="str">
            <v>EUR</v>
          </cell>
          <cell r="M737"/>
          <cell r="N737">
            <v>236</v>
          </cell>
          <cell r="O737" t="str">
            <v>EUR</v>
          </cell>
          <cell r="P737">
            <v>1</v>
          </cell>
          <cell r="Q737">
            <v>-75</v>
          </cell>
          <cell r="R737">
            <v>59</v>
          </cell>
          <cell r="S737" t="str">
            <v>EUR</v>
          </cell>
          <cell r="U737"/>
          <cell r="V737">
            <v>1265.25</v>
          </cell>
          <cell r="W737">
            <v>1239</v>
          </cell>
          <cell r="X737">
            <v>13.125</v>
          </cell>
          <cell r="Y737" t="e">
            <v>#NAME?</v>
          </cell>
          <cell r="Z737">
            <v>1</v>
          </cell>
          <cell r="AA737">
            <v>1</v>
          </cell>
          <cell r="AB737" t="str">
            <v>30</v>
          </cell>
          <cell r="AC737" t="str">
            <v>*SN</v>
          </cell>
          <cell r="AE737" t="str">
            <v>3FPGF</v>
          </cell>
          <cell r="AF737">
            <v>3</v>
          </cell>
          <cell r="AG737" t="str">
            <v>F</v>
          </cell>
          <cell r="AH737" t="str">
            <v>P</v>
          </cell>
          <cell r="AI737" t="str">
            <v>G</v>
          </cell>
          <cell r="AJ737" t="str">
            <v>F</v>
          </cell>
          <cell r="AK737" t="str">
            <v>Sinteso</v>
          </cell>
          <cell r="AL737" t="str">
            <v>Panel Extensions</v>
          </cell>
          <cell r="AM737" t="str">
            <v>N</v>
          </cell>
          <cell r="AN737" t="str">
            <v>5D992</v>
          </cell>
          <cell r="AO737" t="str">
            <v>85444290000</v>
          </cell>
          <cell r="AP737" t="str">
            <v>CH</v>
          </cell>
          <cell r="AQ737">
            <v>0.23599999999999999</v>
          </cell>
          <cell r="AR737" t="str">
            <v>KG</v>
          </cell>
          <cell r="AU737" t="str">
            <v>1-10, 2-31, 2-37</v>
          </cell>
          <cell r="AW737">
            <v>21</v>
          </cell>
          <cell r="AX737">
            <v>1260.01</v>
          </cell>
          <cell r="AY737" t="e">
            <v>#N/A</v>
          </cell>
          <cell r="BA737">
            <v>21</v>
          </cell>
          <cell r="BB737">
            <v>1260.01</v>
          </cell>
        </row>
        <row r="738">
          <cell r="A738" t="str">
            <v>S54400-A63-A1</v>
          </cell>
          <cell r="B738" t="str">
            <v>S54400-A63-A1</v>
          </cell>
          <cell r="C738" t="str">
            <v>FCA2015-U1</v>
          </cell>
          <cell r="D738" t="str">
            <v>FCA2015-U1  Dialer module (DACT)</v>
          </cell>
          <cell r="E738" t="str">
            <v>FCA2015-U1  Alarmübermittler (DACT)</v>
          </cell>
          <cell r="F738" t="str">
            <v>on request</v>
          </cell>
          <cell r="G738"/>
          <cell r="H738">
            <v>1</v>
          </cell>
          <cell r="I738">
            <v>-75</v>
          </cell>
          <cell r="J738">
            <v>0</v>
          </cell>
          <cell r="K738"/>
          <cell r="M738"/>
          <cell r="N738">
            <v>0</v>
          </cell>
          <cell r="O738"/>
          <cell r="P738">
            <v>1</v>
          </cell>
          <cell r="Q738">
            <v>-75</v>
          </cell>
          <cell r="R738">
            <v>0</v>
          </cell>
          <cell r="S738"/>
          <cell r="U738"/>
          <cell r="V738">
            <v>0</v>
          </cell>
          <cell r="W738">
            <v>0</v>
          </cell>
          <cell r="X738">
            <v>0</v>
          </cell>
          <cell r="Y738" t="e">
            <v>#NAME?</v>
          </cell>
          <cell r="Z738">
            <v>1</v>
          </cell>
          <cell r="AA738">
            <v>1</v>
          </cell>
          <cell r="AB738" t="str">
            <v>30</v>
          </cell>
          <cell r="AC738" t="str">
            <v>*SN</v>
          </cell>
          <cell r="AE738" t="str">
            <v>3FPGF</v>
          </cell>
          <cell r="AF738">
            <v>3</v>
          </cell>
          <cell r="AG738" t="str">
            <v>F</v>
          </cell>
          <cell r="AH738" t="str">
            <v>P</v>
          </cell>
          <cell r="AI738" t="str">
            <v>G</v>
          </cell>
          <cell r="AJ738" t="str">
            <v>F</v>
          </cell>
          <cell r="AK738" t="str">
            <v>Sinteso</v>
          </cell>
          <cell r="AL738" t="str">
            <v>Panel Extensions</v>
          </cell>
          <cell r="AM738" t="str">
            <v>N</v>
          </cell>
          <cell r="AN738" t="str">
            <v>EAR99</v>
          </cell>
          <cell r="AO738" t="str">
            <v>85389091900</v>
          </cell>
          <cell r="AP738" t="str">
            <v>CH</v>
          </cell>
          <cell r="AQ738">
            <v>0.19800000000000001</v>
          </cell>
          <cell r="AR738" t="str">
            <v>KG</v>
          </cell>
          <cell r="AW738">
            <v>0</v>
          </cell>
          <cell r="AX738">
            <v>0</v>
          </cell>
          <cell r="AY738" t="e">
            <v>#N/A</v>
          </cell>
          <cell r="BA738">
            <v>0</v>
          </cell>
          <cell r="BB738">
            <v>0</v>
          </cell>
        </row>
        <row r="739">
          <cell r="A739" t="str">
            <v>S54400-A39-A1</v>
          </cell>
          <cell r="B739" t="str">
            <v>S54400-A39-A1</v>
          </cell>
          <cell r="C739" t="str">
            <v>FCA2016-A1</v>
          </cell>
          <cell r="D739" t="str">
            <v>FCA2016-U1  RS485 class A module (iso.)</v>
          </cell>
          <cell r="E739" t="str">
            <v>FCA2016-U1  RS485-Modul Klasse A (isol.)</v>
          </cell>
          <cell r="F739" t="str">
            <v>on request</v>
          </cell>
          <cell r="G739"/>
          <cell r="H739">
            <v>1</v>
          </cell>
          <cell r="I739">
            <v>-75</v>
          </cell>
          <cell r="J739">
            <v>0</v>
          </cell>
          <cell r="K739"/>
          <cell r="M739"/>
          <cell r="N739">
            <v>0</v>
          </cell>
          <cell r="O739"/>
          <cell r="P739">
            <v>1</v>
          </cell>
          <cell r="Q739">
            <v>-75</v>
          </cell>
          <cell r="R739">
            <v>0</v>
          </cell>
          <cell r="S739"/>
          <cell r="U739"/>
          <cell r="V739">
            <v>0</v>
          </cell>
          <cell r="W739">
            <v>0</v>
          </cell>
          <cell r="X739">
            <v>0</v>
          </cell>
          <cell r="Y739" t="e">
            <v>#NAME?</v>
          </cell>
          <cell r="Z739">
            <v>1</v>
          </cell>
          <cell r="AA739">
            <v>1</v>
          </cell>
          <cell r="AB739" t="str">
            <v>30</v>
          </cell>
          <cell r="AC739" t="str">
            <v>*SN</v>
          </cell>
          <cell r="AE739" t="str">
            <v>3FPGF</v>
          </cell>
          <cell r="AF739">
            <v>3</v>
          </cell>
          <cell r="AG739" t="str">
            <v>F</v>
          </cell>
          <cell r="AH739" t="str">
            <v>P</v>
          </cell>
          <cell r="AI739" t="str">
            <v>G</v>
          </cell>
          <cell r="AJ739" t="str">
            <v>F</v>
          </cell>
          <cell r="AK739" t="str">
            <v>Sinteso</v>
          </cell>
          <cell r="AL739" t="str">
            <v>Panel Extensions</v>
          </cell>
          <cell r="AM739" t="str">
            <v>N</v>
          </cell>
          <cell r="AN739" t="str">
            <v>EAR99</v>
          </cell>
          <cell r="AO739" t="str">
            <v>85389091900</v>
          </cell>
          <cell r="AP739" t="str">
            <v>CH</v>
          </cell>
          <cell r="AQ739">
            <v>0.13700000000000001</v>
          </cell>
          <cell r="AR739" t="str">
            <v>KG</v>
          </cell>
          <cell r="AW739">
            <v>0</v>
          </cell>
          <cell r="AX739">
            <v>0</v>
          </cell>
          <cell r="AY739" t="e">
            <v>#N/A</v>
          </cell>
          <cell r="BA739">
            <v>0</v>
          </cell>
          <cell r="BB739">
            <v>0</v>
          </cell>
        </row>
        <row r="740">
          <cell r="A740" t="str">
            <v>S54400-P100-A1</v>
          </cell>
          <cell r="B740" t="str">
            <v>S54400-P100-A1</v>
          </cell>
          <cell r="C740" t="str">
            <v>FCA2019-A1</v>
          </cell>
          <cell r="D740" t="str">
            <v>FCA2019-A1  Licence key (L3)</v>
          </cell>
          <cell r="E740" t="str">
            <v>FCA2019-A1  Lizenzschlüssel (L3)</v>
          </cell>
          <cell r="F740" t="str">
            <v>on request</v>
          </cell>
          <cell r="G740"/>
          <cell r="H740">
            <v>1</v>
          </cell>
          <cell r="I740">
            <v>-75</v>
          </cell>
          <cell r="J740">
            <v>0</v>
          </cell>
          <cell r="K740"/>
          <cell r="M740"/>
          <cell r="N740">
            <v>0</v>
          </cell>
          <cell r="O740"/>
          <cell r="P740">
            <v>1</v>
          </cell>
          <cell r="Q740">
            <v>-75</v>
          </cell>
          <cell r="R740">
            <v>0</v>
          </cell>
          <cell r="S740"/>
          <cell r="U740"/>
          <cell r="V740">
            <v>0</v>
          </cell>
          <cell r="W740">
            <v>0</v>
          </cell>
          <cell r="X740">
            <v>0</v>
          </cell>
          <cell r="Y740" t="e">
            <v>#NAME?</v>
          </cell>
          <cell r="Z740">
            <v>1</v>
          </cell>
          <cell r="AA740">
            <v>1</v>
          </cell>
          <cell r="AB740" t="str">
            <v>23</v>
          </cell>
          <cell r="AC740" t="str">
            <v>*SN</v>
          </cell>
          <cell r="AD740" t="str">
            <v>introductory product</v>
          </cell>
          <cell r="AE740" t="str">
            <v>3FPGF</v>
          </cell>
          <cell r="AF740">
            <v>3</v>
          </cell>
          <cell r="AG740" t="str">
            <v>F</v>
          </cell>
          <cell r="AH740" t="str">
            <v>P</v>
          </cell>
          <cell r="AI740" t="str">
            <v>G</v>
          </cell>
          <cell r="AJ740" t="str">
            <v>F</v>
          </cell>
          <cell r="AK740" t="str">
            <v>Sinteso</v>
          </cell>
          <cell r="AL740" t="str">
            <v>Panel Extensions</v>
          </cell>
          <cell r="AM740" t="str">
            <v>N</v>
          </cell>
          <cell r="AN740" t="str">
            <v>EAR99</v>
          </cell>
          <cell r="AO740" t="str">
            <v>85235199000</v>
          </cell>
          <cell r="AP740" t="str">
            <v>CH</v>
          </cell>
          <cell r="AQ740">
            <v>2.5000000000000001E-2</v>
          </cell>
          <cell r="AR740" t="str">
            <v>KG</v>
          </cell>
          <cell r="AW740">
            <v>0</v>
          </cell>
          <cell r="AX740">
            <v>0</v>
          </cell>
          <cell r="AY740" t="e">
            <v>#N/A</v>
          </cell>
          <cell r="BA740">
            <v>0</v>
          </cell>
          <cell r="BB740">
            <v>0</v>
          </cell>
        </row>
        <row r="741">
          <cell r="A741" t="str">
            <v>S54400-P101-A1</v>
          </cell>
          <cell r="B741" t="str">
            <v>S54400-P101-A1</v>
          </cell>
          <cell r="C741" t="str">
            <v>FCA2020-A1</v>
          </cell>
          <cell r="D741" t="str">
            <v>FCA2020-A1  Licence key (L4)</v>
          </cell>
          <cell r="E741" t="str">
            <v>FCA2020-A1  Lizenzschlüssel (L4)</v>
          </cell>
          <cell r="F741" t="str">
            <v>on request</v>
          </cell>
          <cell r="G741"/>
          <cell r="H741">
            <v>1</v>
          </cell>
          <cell r="I741">
            <v>-75</v>
          </cell>
          <cell r="J741">
            <v>0</v>
          </cell>
          <cell r="K741"/>
          <cell r="M741"/>
          <cell r="N741">
            <v>0</v>
          </cell>
          <cell r="O741"/>
          <cell r="P741">
            <v>1</v>
          </cell>
          <cell r="Q741">
            <v>-75</v>
          </cell>
          <cell r="R741">
            <v>0</v>
          </cell>
          <cell r="S741"/>
          <cell r="U741"/>
          <cell r="V741">
            <v>0</v>
          </cell>
          <cell r="W741">
            <v>0</v>
          </cell>
          <cell r="X741">
            <v>0</v>
          </cell>
          <cell r="Y741" t="e">
            <v>#NAME?</v>
          </cell>
          <cell r="Z741">
            <v>1</v>
          </cell>
          <cell r="AA741">
            <v>1</v>
          </cell>
          <cell r="AB741" t="str">
            <v>23</v>
          </cell>
          <cell r="AC741" t="str">
            <v>*SN</v>
          </cell>
          <cell r="AD741" t="str">
            <v>introductory product</v>
          </cell>
          <cell r="AE741" t="str">
            <v>3FPGF</v>
          </cell>
          <cell r="AF741">
            <v>3</v>
          </cell>
          <cell r="AG741" t="str">
            <v>F</v>
          </cell>
          <cell r="AH741" t="str">
            <v>P</v>
          </cell>
          <cell r="AI741" t="str">
            <v>G</v>
          </cell>
          <cell r="AJ741" t="str">
            <v>F</v>
          </cell>
          <cell r="AK741" t="str">
            <v>Sinteso</v>
          </cell>
          <cell r="AL741" t="str">
            <v>Panel Extensions</v>
          </cell>
          <cell r="AM741" t="str">
            <v>N</v>
          </cell>
          <cell r="AN741" t="str">
            <v>EAR99</v>
          </cell>
          <cell r="AO741" t="str">
            <v>85235199000</v>
          </cell>
          <cell r="AP741" t="str">
            <v>CH</v>
          </cell>
          <cell r="AQ741">
            <v>2.5000000000000001E-2</v>
          </cell>
          <cell r="AR741" t="str">
            <v>KG</v>
          </cell>
          <cell r="AW741">
            <v>0</v>
          </cell>
          <cell r="AX741">
            <v>0</v>
          </cell>
          <cell r="AY741" t="e">
            <v>#N/A</v>
          </cell>
          <cell r="BA741">
            <v>0</v>
          </cell>
          <cell r="BB741">
            <v>0</v>
          </cell>
        </row>
        <row r="742">
          <cell r="A742" t="str">
            <v>S54400-P97-A1</v>
          </cell>
          <cell r="B742" t="str">
            <v>S54400-P97-A1</v>
          </cell>
          <cell r="C742" t="str">
            <v>FCA2021-A1</v>
          </cell>
          <cell r="D742" t="str">
            <v>FCA2021-A1  Licence key (L5)</v>
          </cell>
          <cell r="E742" t="str">
            <v>FCA2021-A1  Lizenzschlüssel (L5)</v>
          </cell>
          <cell r="F742" t="str">
            <v>on request</v>
          </cell>
          <cell r="G742"/>
          <cell r="H742">
            <v>1</v>
          </cell>
          <cell r="I742">
            <v>-75</v>
          </cell>
          <cell r="J742">
            <v>0</v>
          </cell>
          <cell r="K742"/>
          <cell r="M742"/>
          <cell r="N742">
            <v>0</v>
          </cell>
          <cell r="O742"/>
          <cell r="P742">
            <v>1</v>
          </cell>
          <cell r="Q742">
            <v>-75</v>
          </cell>
          <cell r="R742">
            <v>0</v>
          </cell>
          <cell r="S742"/>
          <cell r="U742"/>
          <cell r="V742">
            <v>0</v>
          </cell>
          <cell r="W742">
            <v>0</v>
          </cell>
          <cell r="X742">
            <v>0</v>
          </cell>
          <cell r="Y742" t="e">
            <v>#NAME?</v>
          </cell>
          <cell r="Z742">
            <v>1</v>
          </cell>
          <cell r="AA742">
            <v>1</v>
          </cell>
          <cell r="AB742" t="str">
            <v>23</v>
          </cell>
          <cell r="AC742" t="str">
            <v>*SN</v>
          </cell>
          <cell r="AD742" t="str">
            <v>introductory product</v>
          </cell>
          <cell r="AE742" t="str">
            <v>3FPGF</v>
          </cell>
          <cell r="AF742">
            <v>3</v>
          </cell>
          <cell r="AG742" t="str">
            <v>F</v>
          </cell>
          <cell r="AH742" t="str">
            <v>P</v>
          </cell>
          <cell r="AI742" t="str">
            <v>G</v>
          </cell>
          <cell r="AJ742" t="str">
            <v>F</v>
          </cell>
          <cell r="AK742" t="str">
            <v>Sinteso</v>
          </cell>
          <cell r="AL742" t="str">
            <v>Panel Extensions</v>
          </cell>
          <cell r="AM742" t="str">
            <v>N</v>
          </cell>
          <cell r="AN742" t="str">
            <v>EAR99</v>
          </cell>
          <cell r="AO742" t="str">
            <v>85235199000</v>
          </cell>
          <cell r="AP742" t="str">
            <v>CH</v>
          </cell>
          <cell r="AQ742">
            <v>2.5999999999999999E-2</v>
          </cell>
          <cell r="AR742" t="str">
            <v>KG</v>
          </cell>
          <cell r="AW742">
            <v>0</v>
          </cell>
          <cell r="AX742">
            <v>0</v>
          </cell>
          <cell r="AY742" t="e">
            <v>#N/A</v>
          </cell>
          <cell r="BA742">
            <v>0</v>
          </cell>
          <cell r="BB742">
            <v>0</v>
          </cell>
        </row>
        <row r="743">
          <cell r="A743" t="str">
            <v>S54400-P113-A1</v>
          </cell>
          <cell r="B743" t="str">
            <v>S54400-P113-A1</v>
          </cell>
          <cell r="C743" t="str">
            <v>FCA2022-A1</v>
          </cell>
          <cell r="D743" t="str">
            <v>FCA2022-A1  Licence key (L6)</v>
          </cell>
          <cell r="E743" t="str">
            <v>FCA2022-A1  Lizenzschlüssel (L6)</v>
          </cell>
          <cell r="F743" t="str">
            <v>on request</v>
          </cell>
          <cell r="G743"/>
          <cell r="H743">
            <v>1</v>
          </cell>
          <cell r="I743">
            <v>-75</v>
          </cell>
          <cell r="J743">
            <v>0</v>
          </cell>
          <cell r="K743"/>
          <cell r="M743"/>
          <cell r="N743">
            <v>0</v>
          </cell>
          <cell r="O743"/>
          <cell r="P743">
            <v>1</v>
          </cell>
          <cell r="Q743">
            <v>-75</v>
          </cell>
          <cell r="R743">
            <v>0</v>
          </cell>
          <cell r="S743"/>
          <cell r="U743"/>
          <cell r="V743">
            <v>0</v>
          </cell>
          <cell r="W743">
            <v>0</v>
          </cell>
          <cell r="X743">
            <v>0</v>
          </cell>
          <cell r="Y743" t="e">
            <v>#NAME?</v>
          </cell>
          <cell r="Z743">
            <v>1</v>
          </cell>
          <cell r="AA743">
            <v>1</v>
          </cell>
          <cell r="AB743" t="str">
            <v>23</v>
          </cell>
          <cell r="AC743" t="str">
            <v>*SN</v>
          </cell>
          <cell r="AD743" t="str">
            <v>introductory product</v>
          </cell>
          <cell r="AE743" t="str">
            <v>3FPGF</v>
          </cell>
          <cell r="AF743">
            <v>3</v>
          </cell>
          <cell r="AG743" t="str">
            <v>F</v>
          </cell>
          <cell r="AH743" t="str">
            <v>P</v>
          </cell>
          <cell r="AI743" t="str">
            <v>G</v>
          </cell>
          <cell r="AJ743" t="str">
            <v>F</v>
          </cell>
          <cell r="AK743" t="str">
            <v>Sinteso</v>
          </cell>
          <cell r="AL743" t="str">
            <v>Panel Extensions</v>
          </cell>
          <cell r="AM743" t="str">
            <v>N</v>
          </cell>
          <cell r="AN743" t="str">
            <v>5D992</v>
          </cell>
          <cell r="AO743" t="str">
            <v>85235199000</v>
          </cell>
          <cell r="AP743" t="str">
            <v>CH</v>
          </cell>
          <cell r="AQ743">
            <v>2.5999999999999999E-2</v>
          </cell>
          <cell r="AR743" t="str">
            <v>KG</v>
          </cell>
          <cell r="AW743">
            <v>0</v>
          </cell>
          <cell r="AX743">
            <v>0</v>
          </cell>
          <cell r="AY743" t="e">
            <v>#N/A</v>
          </cell>
          <cell r="BA743">
            <v>0</v>
          </cell>
          <cell r="BB743">
            <v>0</v>
          </cell>
        </row>
        <row r="744">
          <cell r="A744" t="str">
            <v>S54400-P114-A1</v>
          </cell>
          <cell r="B744" t="str">
            <v>S54400-P114-A1</v>
          </cell>
          <cell r="C744" t="str">
            <v>FCA2023-A1</v>
          </cell>
          <cell r="D744" t="str">
            <v>FCA2023-A1  Licence key (L7)</v>
          </cell>
          <cell r="E744" t="str">
            <v>FCA2023-A1  Lizenzschlüssel (L7)</v>
          </cell>
          <cell r="F744" t="str">
            <v>on request</v>
          </cell>
          <cell r="G744"/>
          <cell r="H744">
            <v>1</v>
          </cell>
          <cell r="I744">
            <v>-75</v>
          </cell>
          <cell r="J744">
            <v>0</v>
          </cell>
          <cell r="K744"/>
          <cell r="M744"/>
          <cell r="N744">
            <v>0</v>
          </cell>
          <cell r="O744"/>
          <cell r="P744">
            <v>1</v>
          </cell>
          <cell r="Q744">
            <v>-75</v>
          </cell>
          <cell r="R744">
            <v>0</v>
          </cell>
          <cell r="S744"/>
          <cell r="U744"/>
          <cell r="V744">
            <v>0</v>
          </cell>
          <cell r="W744">
            <v>0</v>
          </cell>
          <cell r="X744">
            <v>0</v>
          </cell>
          <cell r="Y744" t="e">
            <v>#NAME?</v>
          </cell>
          <cell r="Z744">
            <v>1</v>
          </cell>
          <cell r="AA744">
            <v>1</v>
          </cell>
          <cell r="AB744" t="str">
            <v>23</v>
          </cell>
          <cell r="AC744" t="str">
            <v>*SN</v>
          </cell>
          <cell r="AD744" t="str">
            <v>introductory product</v>
          </cell>
          <cell r="AE744" t="str">
            <v>3FPGF</v>
          </cell>
          <cell r="AF744">
            <v>3</v>
          </cell>
          <cell r="AG744" t="str">
            <v>F</v>
          </cell>
          <cell r="AH744" t="str">
            <v>P</v>
          </cell>
          <cell r="AI744" t="str">
            <v>G</v>
          </cell>
          <cell r="AJ744" t="str">
            <v>F</v>
          </cell>
          <cell r="AK744" t="str">
            <v>Sinteso</v>
          </cell>
          <cell r="AL744" t="str">
            <v>Panel Extensions</v>
          </cell>
          <cell r="AM744" t="str">
            <v>N</v>
          </cell>
          <cell r="AN744" t="str">
            <v>5D992</v>
          </cell>
          <cell r="AO744" t="str">
            <v>85235199000</v>
          </cell>
          <cell r="AP744" t="str">
            <v>CH</v>
          </cell>
          <cell r="AQ744">
            <v>2.5999999999999999E-2</v>
          </cell>
          <cell r="AR744" t="str">
            <v>KG</v>
          </cell>
          <cell r="AW744">
            <v>0</v>
          </cell>
          <cell r="AX744">
            <v>0</v>
          </cell>
          <cell r="AY744" t="e">
            <v>#N/A</v>
          </cell>
          <cell r="BA744">
            <v>0</v>
          </cell>
          <cell r="BB744">
            <v>0</v>
          </cell>
        </row>
        <row r="745">
          <cell r="A745" t="str">
            <v>S54433-C106-A1</v>
          </cell>
          <cell r="B745" t="str">
            <v>S54433-C106-A1</v>
          </cell>
          <cell r="C745" t="str">
            <v>FCA901-U1</v>
          </cell>
          <cell r="D745" t="str">
            <v>FCA901-U1  City tie cable</v>
          </cell>
          <cell r="E745" t="str">
            <v>FCA901-U1  City tie cable</v>
          </cell>
          <cell r="F745" t="str">
            <v>on request</v>
          </cell>
          <cell r="G745"/>
          <cell r="H745">
            <v>1</v>
          </cell>
          <cell r="I745">
            <v>-75</v>
          </cell>
          <cell r="J745">
            <v>0</v>
          </cell>
          <cell r="K745"/>
          <cell r="M745"/>
          <cell r="N745">
            <v>0</v>
          </cell>
          <cell r="O745"/>
          <cell r="P745">
            <v>1</v>
          </cell>
          <cell r="Q745">
            <v>-75</v>
          </cell>
          <cell r="R745">
            <v>0</v>
          </cell>
          <cell r="S745"/>
          <cell r="U745"/>
          <cell r="V745">
            <v>0</v>
          </cell>
          <cell r="W745">
            <v>0</v>
          </cell>
          <cell r="X745">
            <v>0</v>
          </cell>
          <cell r="Y745" t="e">
            <v>#NAME?</v>
          </cell>
          <cell r="Z745">
            <v>1</v>
          </cell>
          <cell r="AA745">
            <v>1</v>
          </cell>
          <cell r="AB745" t="str">
            <v>30</v>
          </cell>
          <cell r="AC745" t="str">
            <v>*SN</v>
          </cell>
          <cell r="AE745" t="str">
            <v>3FPGF</v>
          </cell>
          <cell r="AF745">
            <v>3</v>
          </cell>
          <cell r="AG745" t="str">
            <v>F</v>
          </cell>
          <cell r="AH745" t="str">
            <v>P</v>
          </cell>
          <cell r="AI745" t="str">
            <v>G</v>
          </cell>
          <cell r="AJ745" t="str">
            <v>F</v>
          </cell>
          <cell r="AK745" t="str">
            <v>Sinteso</v>
          </cell>
          <cell r="AL745" t="str">
            <v>Panel Extensions</v>
          </cell>
          <cell r="AM745" t="str">
            <v>N</v>
          </cell>
          <cell r="AN745" t="str">
            <v>N</v>
          </cell>
          <cell r="AO745" t="str">
            <v>85444290900</v>
          </cell>
          <cell r="AP745" t="str">
            <v>CN</v>
          </cell>
          <cell r="AQ745">
            <v>0.1</v>
          </cell>
          <cell r="AR745" t="str">
            <v>KG</v>
          </cell>
          <cell r="AW745">
            <v>0</v>
          </cell>
          <cell r="AX745">
            <v>0</v>
          </cell>
          <cell r="AY745" t="e">
            <v>#N/A</v>
          </cell>
          <cell r="BA745">
            <v>0</v>
          </cell>
          <cell r="BB745">
            <v>0</v>
          </cell>
        </row>
        <row r="746">
          <cell r="A746" t="str">
            <v>S54400-A98-A1</v>
          </cell>
          <cell r="B746" t="str">
            <v>S54400-A98-A1</v>
          </cell>
          <cell r="C746" t="str">
            <v>FCC2008-D1</v>
          </cell>
          <cell r="D746" t="str">
            <v>FCC2008-D1  Communication card (FG2020)</v>
          </cell>
          <cell r="E746" t="str">
            <v>FCC2008-D1  Kommunikationskarte (FG2020)</v>
          </cell>
          <cell r="F746">
            <v>1610</v>
          </cell>
          <cell r="G746" t="str">
            <v>EUR</v>
          </cell>
          <cell r="H746">
            <v>1</v>
          </cell>
          <cell r="I746">
            <v>-75</v>
          </cell>
          <cell r="J746">
            <v>402.5</v>
          </cell>
          <cell r="K746" t="str">
            <v>EUR</v>
          </cell>
          <cell r="M746"/>
          <cell r="N746">
            <v>1610</v>
          </cell>
          <cell r="O746" t="str">
            <v>EUR</v>
          </cell>
          <cell r="P746">
            <v>1</v>
          </cell>
          <cell r="Q746">
            <v>-75</v>
          </cell>
          <cell r="R746">
            <v>402.5</v>
          </cell>
          <cell r="S746" t="str">
            <v>EUR</v>
          </cell>
          <cell r="U746"/>
          <cell r="V746">
            <v>0</v>
          </cell>
          <cell r="W746">
            <v>0</v>
          </cell>
          <cell r="X746">
            <v>0</v>
          </cell>
          <cell r="Y746" t="e">
            <v>#NAME?</v>
          </cell>
          <cell r="Z746">
            <v>1</v>
          </cell>
          <cell r="AA746">
            <v>1</v>
          </cell>
          <cell r="AB746" t="str">
            <v>23</v>
          </cell>
          <cell r="AC746" t="str">
            <v>*SN</v>
          </cell>
          <cell r="AD746" t="str">
            <v>introductory product</v>
          </cell>
          <cell r="AE746" t="str">
            <v>3FPGF</v>
          </cell>
          <cell r="AF746">
            <v>3</v>
          </cell>
          <cell r="AG746" t="str">
            <v>F</v>
          </cell>
          <cell r="AH746" t="str">
            <v>P</v>
          </cell>
          <cell r="AI746" t="str">
            <v>G</v>
          </cell>
          <cell r="AJ746" t="str">
            <v>F</v>
          </cell>
          <cell r="AK746" t="str">
            <v>Sinteso</v>
          </cell>
          <cell r="AL746" t="str">
            <v>Panel Extensions</v>
          </cell>
          <cell r="AM746" t="str">
            <v>N</v>
          </cell>
          <cell r="AN746" t="str">
            <v>EAR99</v>
          </cell>
          <cell r="AO746" t="str">
            <v>85176200900</v>
          </cell>
          <cell r="AP746" t="str">
            <v>CH</v>
          </cell>
          <cell r="AQ746">
            <v>0.41199999999999998</v>
          </cell>
          <cell r="AR746" t="str">
            <v>KG</v>
          </cell>
          <cell r="AW746">
            <v>0</v>
          </cell>
          <cell r="AX746">
            <v>0</v>
          </cell>
          <cell r="AY746" t="e">
            <v>#N/A</v>
          </cell>
          <cell r="BA746">
            <v>0</v>
          </cell>
          <cell r="BB746">
            <v>0</v>
          </cell>
        </row>
        <row r="747">
          <cell r="A747" t="str">
            <v>A5Q00013100</v>
          </cell>
          <cell r="B747" t="str">
            <v>A5Q00013100</v>
          </cell>
          <cell r="C747" t="str">
            <v>FCI2001-D1</v>
          </cell>
          <cell r="D747" t="str">
            <v>FCI2001-D1  Fire brigade peri. mod.-kit</v>
          </cell>
          <cell r="E747" t="str">
            <v>FCI2001-D1  Feuerwehrperipherie-Mod.-Set</v>
          </cell>
          <cell r="F747">
            <v>627</v>
          </cell>
          <cell r="G747" t="str">
            <v>EUR</v>
          </cell>
          <cell r="H747">
            <v>1</v>
          </cell>
          <cell r="L747">
            <v>194.49</v>
          </cell>
          <cell r="M747" t="str">
            <v>EUR</v>
          </cell>
          <cell r="N747">
            <v>615</v>
          </cell>
          <cell r="O747" t="str">
            <v>EUR</v>
          </cell>
          <cell r="P747">
            <v>1</v>
          </cell>
          <cell r="T747">
            <v>190.68</v>
          </cell>
          <cell r="U747" t="str">
            <v>EUR</v>
          </cell>
          <cell r="V747">
            <v>3500.82</v>
          </cell>
          <cell r="W747">
            <v>3432.24</v>
          </cell>
          <cell r="X747">
            <v>34.290000000000191</v>
          </cell>
          <cell r="Y747" t="e">
            <v>#NAME?</v>
          </cell>
          <cell r="Z747">
            <v>1</v>
          </cell>
          <cell r="AA747">
            <v>1</v>
          </cell>
          <cell r="AB747" t="str">
            <v>30</v>
          </cell>
          <cell r="AC747" t="str">
            <v>*SN</v>
          </cell>
          <cell r="AE747" t="str">
            <v>3FPGF</v>
          </cell>
          <cell r="AF747">
            <v>3</v>
          </cell>
          <cell r="AG747" t="str">
            <v>F</v>
          </cell>
          <cell r="AH747" t="str">
            <v>P</v>
          </cell>
          <cell r="AI747" t="str">
            <v>G</v>
          </cell>
          <cell r="AJ747" t="str">
            <v>F</v>
          </cell>
          <cell r="AK747" t="str">
            <v>Sinteso</v>
          </cell>
          <cell r="AL747" t="str">
            <v>Panel Extensions</v>
          </cell>
          <cell r="AM747" t="str">
            <v>N</v>
          </cell>
          <cell r="AN747" t="str">
            <v>EAR99</v>
          </cell>
          <cell r="AO747" t="str">
            <v>85319085900</v>
          </cell>
          <cell r="AP747" t="str">
            <v>CH</v>
          </cell>
          <cell r="AQ747">
            <v>0.38800000000000001</v>
          </cell>
          <cell r="AR747" t="str">
            <v>KG</v>
          </cell>
          <cell r="AU747" t="str">
            <v>2-19</v>
          </cell>
          <cell r="AW747">
            <v>18</v>
          </cell>
          <cell r="AX747">
            <v>3431.31</v>
          </cell>
          <cell r="AY747" t="e">
            <v>#N/A</v>
          </cell>
          <cell r="BA747">
            <v>18</v>
          </cell>
          <cell r="BB747">
            <v>3431.31</v>
          </cell>
        </row>
        <row r="748">
          <cell r="A748" t="str">
            <v>A5Q00010136</v>
          </cell>
          <cell r="B748" t="str">
            <v>A5Q00010136</v>
          </cell>
          <cell r="C748" t="str">
            <v>FCI2003-A1</v>
          </cell>
          <cell r="D748" t="str">
            <v>FCI2003-A1  Loop extension (FDnet)</v>
          </cell>
          <cell r="E748" t="str">
            <v>FCI2003-A1  Loop-Erweiterung (FDnet)</v>
          </cell>
          <cell r="F748">
            <v>309</v>
          </cell>
          <cell r="G748" t="str">
            <v>EUR</v>
          </cell>
          <cell r="H748">
            <v>1</v>
          </cell>
          <cell r="I748">
            <v>-75</v>
          </cell>
          <cell r="J748">
            <v>77.25</v>
          </cell>
          <cell r="K748" t="str">
            <v>EUR</v>
          </cell>
          <cell r="M748"/>
          <cell r="N748">
            <v>303</v>
          </cell>
          <cell r="O748" t="str">
            <v>EUR</v>
          </cell>
          <cell r="P748">
            <v>1</v>
          </cell>
          <cell r="Q748">
            <v>-75</v>
          </cell>
          <cell r="R748">
            <v>75.75</v>
          </cell>
          <cell r="S748" t="str">
            <v>EUR</v>
          </cell>
          <cell r="U748"/>
          <cell r="V748">
            <v>4326</v>
          </cell>
          <cell r="W748">
            <v>4242</v>
          </cell>
          <cell r="X748">
            <v>42</v>
          </cell>
          <cell r="Y748" t="e">
            <v>#NAME?</v>
          </cell>
          <cell r="Z748">
            <v>1</v>
          </cell>
          <cell r="AA748">
            <v>1</v>
          </cell>
          <cell r="AB748" t="str">
            <v>30</v>
          </cell>
          <cell r="AC748" t="str">
            <v>*SN</v>
          </cell>
          <cell r="AE748" t="str">
            <v>3FPGF</v>
          </cell>
          <cell r="AF748">
            <v>3</v>
          </cell>
          <cell r="AG748" t="str">
            <v>F</v>
          </cell>
          <cell r="AH748" t="str">
            <v>P</v>
          </cell>
          <cell r="AI748" t="str">
            <v>G</v>
          </cell>
          <cell r="AJ748" t="str">
            <v>F</v>
          </cell>
          <cell r="AK748" t="str">
            <v>Sinteso</v>
          </cell>
          <cell r="AL748" t="str">
            <v>Panel Extensions</v>
          </cell>
          <cell r="AM748" t="str">
            <v>N</v>
          </cell>
          <cell r="AN748" t="str">
            <v>N</v>
          </cell>
          <cell r="AO748" t="str">
            <v>85319085900</v>
          </cell>
          <cell r="AP748" t="str">
            <v>CH</v>
          </cell>
          <cell r="AQ748">
            <v>5.6000000000000001E-2</v>
          </cell>
          <cell r="AR748" t="str">
            <v>KG</v>
          </cell>
          <cell r="AU748" t="str">
            <v>2-18</v>
          </cell>
          <cell r="AW748">
            <v>56</v>
          </cell>
          <cell r="AX748">
            <v>4282.42</v>
          </cell>
          <cell r="AY748" t="e">
            <v>#N/A</v>
          </cell>
          <cell r="BA748">
            <v>56</v>
          </cell>
          <cell r="BB748">
            <v>4282.42</v>
          </cell>
        </row>
        <row r="749">
          <cell r="A749" t="str">
            <v>A5Q00026302</v>
          </cell>
          <cell r="B749" t="str">
            <v>A5Q00026302</v>
          </cell>
          <cell r="C749" t="str">
            <v>FCI2005-N1</v>
          </cell>
          <cell r="D749" t="str">
            <v>FCI2005-N1  RT Interface Set</v>
          </cell>
          <cell r="E749" t="str">
            <v>FCI2005-N1  RT Interface Set</v>
          </cell>
          <cell r="F749">
            <v>428</v>
          </cell>
          <cell r="G749" t="str">
            <v>EUR</v>
          </cell>
          <cell r="H749">
            <v>1</v>
          </cell>
          <cell r="I749">
            <v>-75</v>
          </cell>
          <cell r="J749">
            <v>107</v>
          </cell>
          <cell r="K749" t="str">
            <v>EUR</v>
          </cell>
          <cell r="M749"/>
          <cell r="N749">
            <v>420</v>
          </cell>
          <cell r="O749" t="str">
            <v>EUR</v>
          </cell>
          <cell r="P749">
            <v>1</v>
          </cell>
          <cell r="Q749">
            <v>-75</v>
          </cell>
          <cell r="R749">
            <v>105</v>
          </cell>
          <cell r="S749" t="str">
            <v>EUR</v>
          </cell>
          <cell r="U749"/>
          <cell r="V749">
            <v>0</v>
          </cell>
          <cell r="W749">
            <v>0</v>
          </cell>
          <cell r="X749">
            <v>0</v>
          </cell>
          <cell r="Y749" t="e">
            <v>#NAME?</v>
          </cell>
          <cell r="Z749">
            <v>1</v>
          </cell>
          <cell r="AA749">
            <v>1</v>
          </cell>
          <cell r="AB749" t="str">
            <v>30</v>
          </cell>
          <cell r="AC749" t="str">
            <v>*SN</v>
          </cell>
          <cell r="AE749" t="str">
            <v>3FPGF</v>
          </cell>
          <cell r="AF749">
            <v>3</v>
          </cell>
          <cell r="AG749" t="str">
            <v>F</v>
          </cell>
          <cell r="AH749" t="str">
            <v>P</v>
          </cell>
          <cell r="AI749" t="str">
            <v>G</v>
          </cell>
          <cell r="AJ749" t="str">
            <v>F</v>
          </cell>
          <cell r="AK749" t="str">
            <v>Sinteso</v>
          </cell>
          <cell r="AL749" t="str">
            <v>Panel Extensions</v>
          </cell>
          <cell r="AM749" t="str">
            <v>N</v>
          </cell>
          <cell r="AN749" t="str">
            <v>5A992</v>
          </cell>
          <cell r="AO749" t="str">
            <v>85319085900</v>
          </cell>
          <cell r="AP749" t="str">
            <v>CH</v>
          </cell>
          <cell r="AQ749">
            <v>0.46800000000000003</v>
          </cell>
          <cell r="AR749" t="str">
            <v>KG</v>
          </cell>
          <cell r="AU749" t="str">
            <v>2-20</v>
          </cell>
          <cell r="AW749">
            <v>0</v>
          </cell>
          <cell r="AX749">
            <v>0</v>
          </cell>
          <cell r="AY749" t="e">
            <v>#N/A</v>
          </cell>
          <cell r="BA749">
            <v>0</v>
          </cell>
          <cell r="BB749">
            <v>0</v>
          </cell>
        </row>
        <row r="750">
          <cell r="A750" t="str">
            <v>A5Q00027094</v>
          </cell>
          <cell r="B750" t="str">
            <v>A5Q00027094</v>
          </cell>
          <cell r="C750" t="str">
            <v>FCI2006-C1</v>
          </cell>
          <cell r="D750" t="str">
            <v>FCI2006-C1  RT interface</v>
          </cell>
          <cell r="E750" t="str">
            <v>FCI2006-C1  RT Interface</v>
          </cell>
          <cell r="F750">
            <v>627</v>
          </cell>
          <cell r="G750" t="str">
            <v>EUR</v>
          </cell>
          <cell r="H750">
            <v>1</v>
          </cell>
          <cell r="L750">
            <v>194.49</v>
          </cell>
          <cell r="M750" t="str">
            <v>EUR</v>
          </cell>
          <cell r="N750">
            <v>615</v>
          </cell>
          <cell r="O750" t="str">
            <v>EUR</v>
          </cell>
          <cell r="P750">
            <v>1</v>
          </cell>
          <cell r="T750">
            <v>190.68</v>
          </cell>
          <cell r="U750" t="str">
            <v>EUR</v>
          </cell>
          <cell r="V750">
            <v>0</v>
          </cell>
          <cell r="W750">
            <v>0</v>
          </cell>
          <cell r="X750">
            <v>0</v>
          </cell>
          <cell r="Y750" t="e">
            <v>#NAME?</v>
          </cell>
          <cell r="Z750">
            <v>1</v>
          </cell>
          <cell r="AA750">
            <v>1</v>
          </cell>
          <cell r="AB750" t="str">
            <v>30</v>
          </cell>
          <cell r="AC750" t="str">
            <v>*SN</v>
          </cell>
          <cell r="AE750" t="str">
            <v>3FPGF</v>
          </cell>
          <cell r="AF750">
            <v>3</v>
          </cell>
          <cell r="AG750" t="str">
            <v>F</v>
          </cell>
          <cell r="AH750" t="str">
            <v>P</v>
          </cell>
          <cell r="AI750" t="str">
            <v>G</v>
          </cell>
          <cell r="AJ750" t="str">
            <v>F</v>
          </cell>
          <cell r="AK750" t="str">
            <v>Sinteso</v>
          </cell>
          <cell r="AL750" t="str">
            <v>Panel Extensions</v>
          </cell>
          <cell r="AM750" t="str">
            <v>N</v>
          </cell>
          <cell r="AN750" t="str">
            <v>N</v>
          </cell>
          <cell r="AO750" t="str">
            <v>85319085900</v>
          </cell>
          <cell r="AP750" t="str">
            <v>CH</v>
          </cell>
          <cell r="AQ750">
            <v>1.4350000000000001</v>
          </cell>
          <cell r="AR750" t="str">
            <v>KG</v>
          </cell>
          <cell r="AW750">
            <v>0</v>
          </cell>
          <cell r="AX750">
            <v>0</v>
          </cell>
          <cell r="AY750" t="e">
            <v>#N/A</v>
          </cell>
          <cell r="BA750">
            <v>0</v>
          </cell>
          <cell r="BB750">
            <v>0</v>
          </cell>
        </row>
        <row r="751">
          <cell r="A751" t="str">
            <v>S54400-A6-A1</v>
          </cell>
          <cell r="B751" t="str">
            <v>S54400-A6-A1</v>
          </cell>
          <cell r="C751" t="str">
            <v>FCI2008-A1</v>
          </cell>
          <cell r="D751" t="str">
            <v>FCI2008-A1  I/O card (programmable)</v>
          </cell>
          <cell r="E751" t="str">
            <v>FCI2008-A1  I/O Karte (programmiert)</v>
          </cell>
          <cell r="F751">
            <v>381</v>
          </cell>
          <cell r="G751" t="str">
            <v>EUR</v>
          </cell>
          <cell r="H751">
            <v>1</v>
          </cell>
          <cell r="I751">
            <v>-75</v>
          </cell>
          <cell r="J751">
            <v>95.25</v>
          </cell>
          <cell r="K751" t="str">
            <v>EUR</v>
          </cell>
          <cell r="M751"/>
          <cell r="N751">
            <v>374</v>
          </cell>
          <cell r="O751" t="str">
            <v>EUR</v>
          </cell>
          <cell r="P751">
            <v>1</v>
          </cell>
          <cell r="Q751">
            <v>-75</v>
          </cell>
          <cell r="R751">
            <v>93.5</v>
          </cell>
          <cell r="S751" t="str">
            <v>EUR</v>
          </cell>
          <cell r="U751"/>
          <cell r="V751">
            <v>2476.5</v>
          </cell>
          <cell r="W751">
            <v>2431</v>
          </cell>
          <cell r="X751">
            <v>22.75</v>
          </cell>
          <cell r="Y751" t="e">
            <v>#NAME?</v>
          </cell>
          <cell r="Z751">
            <v>1</v>
          </cell>
          <cell r="AA751">
            <v>1</v>
          </cell>
          <cell r="AB751" t="str">
            <v>30</v>
          </cell>
          <cell r="AC751" t="str">
            <v>*SN</v>
          </cell>
          <cell r="AE751" t="str">
            <v>3FPGF</v>
          </cell>
          <cell r="AF751">
            <v>3</v>
          </cell>
          <cell r="AG751" t="str">
            <v>F</v>
          </cell>
          <cell r="AH751" t="str">
            <v>P</v>
          </cell>
          <cell r="AI751" t="str">
            <v>G</v>
          </cell>
          <cell r="AJ751" t="str">
            <v>F</v>
          </cell>
          <cell r="AK751" t="str">
            <v>Sinteso</v>
          </cell>
          <cell r="AL751" t="str">
            <v>Panel Extensions</v>
          </cell>
          <cell r="AM751" t="str">
            <v>N</v>
          </cell>
          <cell r="AN751" t="str">
            <v>5D992</v>
          </cell>
          <cell r="AO751" t="str">
            <v>85319085900</v>
          </cell>
          <cell r="AP751" t="str">
            <v>CH</v>
          </cell>
          <cell r="AQ751">
            <v>0.185</v>
          </cell>
          <cell r="AR751" t="str">
            <v>KG</v>
          </cell>
          <cell r="AU751" t="str">
            <v>2-18</v>
          </cell>
          <cell r="AW751">
            <v>26</v>
          </cell>
          <cell r="AX751">
            <v>2443.4699999999998</v>
          </cell>
          <cell r="AY751" t="e">
            <v>#N/A</v>
          </cell>
          <cell r="BA751">
            <v>26</v>
          </cell>
          <cell r="BB751">
            <v>2443.4699999999998</v>
          </cell>
        </row>
        <row r="752">
          <cell r="A752" t="str">
            <v>S54400-A54-A1</v>
          </cell>
          <cell r="B752" t="str">
            <v>S54400-A54-A1</v>
          </cell>
          <cell r="C752" t="str">
            <v>FCI2011-U1</v>
          </cell>
          <cell r="D752" t="str">
            <v>FCI2011-U1  NAC module (1A/2B)</v>
          </cell>
          <cell r="E752" t="str">
            <v>FCI2011-U1  NAC Modul (1A/2B)</v>
          </cell>
          <cell r="F752" t="str">
            <v>on request</v>
          </cell>
          <cell r="G752"/>
          <cell r="H752">
            <v>1</v>
          </cell>
          <cell r="I752">
            <v>-75</v>
          </cell>
          <cell r="J752">
            <v>0</v>
          </cell>
          <cell r="K752"/>
          <cell r="M752"/>
          <cell r="N752">
            <v>0</v>
          </cell>
          <cell r="O752"/>
          <cell r="P752">
            <v>1</v>
          </cell>
          <cell r="Q752">
            <v>-75</v>
          </cell>
          <cell r="R752">
            <v>0</v>
          </cell>
          <cell r="S752"/>
          <cell r="U752"/>
          <cell r="V752">
            <v>0</v>
          </cell>
          <cell r="W752">
            <v>0</v>
          </cell>
          <cell r="X752">
            <v>0</v>
          </cell>
          <cell r="Y752" t="e">
            <v>#NAME?</v>
          </cell>
          <cell r="Z752">
            <v>1</v>
          </cell>
          <cell r="AA752">
            <v>1</v>
          </cell>
          <cell r="AB752" t="str">
            <v>30</v>
          </cell>
          <cell r="AC752" t="str">
            <v>*SN</v>
          </cell>
          <cell r="AE752" t="str">
            <v>3FPGF</v>
          </cell>
          <cell r="AF752">
            <v>3</v>
          </cell>
          <cell r="AG752" t="str">
            <v>F</v>
          </cell>
          <cell r="AH752" t="str">
            <v>P</v>
          </cell>
          <cell r="AI752" t="str">
            <v>G</v>
          </cell>
          <cell r="AJ752" t="str">
            <v>F</v>
          </cell>
          <cell r="AK752" t="str">
            <v>Sinteso</v>
          </cell>
          <cell r="AL752" t="str">
            <v>Panel Extensions</v>
          </cell>
          <cell r="AM752" t="str">
            <v>N</v>
          </cell>
          <cell r="AN752" t="str">
            <v>EAR99</v>
          </cell>
          <cell r="AO752" t="str">
            <v>85389091900</v>
          </cell>
          <cell r="AP752" t="str">
            <v>CH</v>
          </cell>
          <cell r="AQ752">
            <v>0.19500000000000001</v>
          </cell>
          <cell r="AR752" t="str">
            <v>KG</v>
          </cell>
          <cell r="AW752">
            <v>0</v>
          </cell>
          <cell r="AX752">
            <v>0</v>
          </cell>
          <cell r="AY752" t="e">
            <v>#N/A</v>
          </cell>
          <cell r="BA752">
            <v>0</v>
          </cell>
          <cell r="BB752">
            <v>0</v>
          </cell>
        </row>
        <row r="753">
          <cell r="A753" t="str">
            <v>S54400-A55-A1</v>
          </cell>
          <cell r="B753" t="str">
            <v>S54400-A55-A1</v>
          </cell>
          <cell r="C753" t="str">
            <v>FCI2016-U1</v>
          </cell>
          <cell r="D753" t="str">
            <v>FCI2016-U1  Periphery board (250p)</v>
          </cell>
          <cell r="E753" t="str">
            <v>FCI2016-U1  Peripherieboard (250p)</v>
          </cell>
          <cell r="F753" t="str">
            <v>on request</v>
          </cell>
          <cell r="G753"/>
          <cell r="H753">
            <v>1</v>
          </cell>
          <cell r="I753">
            <v>-75</v>
          </cell>
          <cell r="J753">
            <v>0</v>
          </cell>
          <cell r="K753"/>
          <cell r="M753"/>
          <cell r="N753">
            <v>0</v>
          </cell>
          <cell r="O753"/>
          <cell r="P753">
            <v>1</v>
          </cell>
          <cell r="Q753">
            <v>-75</v>
          </cell>
          <cell r="R753">
            <v>0</v>
          </cell>
          <cell r="S753"/>
          <cell r="U753"/>
          <cell r="V753">
            <v>0</v>
          </cell>
          <cell r="W753">
            <v>0</v>
          </cell>
          <cell r="X753">
            <v>0</v>
          </cell>
          <cell r="Y753" t="e">
            <v>#NAME?</v>
          </cell>
          <cell r="Z753">
            <v>1</v>
          </cell>
          <cell r="AA753">
            <v>1</v>
          </cell>
          <cell r="AB753" t="str">
            <v>30</v>
          </cell>
          <cell r="AC753" t="str">
            <v>*SN</v>
          </cell>
          <cell r="AE753" t="str">
            <v>3FPGF</v>
          </cell>
          <cell r="AF753">
            <v>3</v>
          </cell>
          <cell r="AG753" t="str">
            <v>F</v>
          </cell>
          <cell r="AH753" t="str">
            <v>P</v>
          </cell>
          <cell r="AI753" t="str">
            <v>G</v>
          </cell>
          <cell r="AJ753" t="str">
            <v>F</v>
          </cell>
          <cell r="AK753" t="str">
            <v>Sinteso</v>
          </cell>
          <cell r="AL753" t="str">
            <v>Panel Extensions</v>
          </cell>
          <cell r="AM753" t="str">
            <v>N</v>
          </cell>
          <cell r="AN753" t="str">
            <v>EAR99</v>
          </cell>
          <cell r="AO753" t="str">
            <v>85389091900</v>
          </cell>
          <cell r="AP753" t="str">
            <v>CH</v>
          </cell>
          <cell r="AQ753">
            <v>1.6240000000000001</v>
          </cell>
          <cell r="AR753" t="str">
            <v>KG</v>
          </cell>
          <cell r="AW753">
            <v>0</v>
          </cell>
          <cell r="AX753">
            <v>0</v>
          </cell>
          <cell r="AY753" t="e">
            <v>#N/A</v>
          </cell>
          <cell r="BA753">
            <v>0</v>
          </cell>
          <cell r="BB753">
            <v>0</v>
          </cell>
        </row>
        <row r="754">
          <cell r="A754" t="str">
            <v>S54400-A56-A1</v>
          </cell>
          <cell r="B754" t="str">
            <v>S54400-A56-A1</v>
          </cell>
          <cell r="C754" t="str">
            <v>FCI2017-U1</v>
          </cell>
          <cell r="D754" t="str">
            <v>FCI2017-U1  Periphery board (500p)</v>
          </cell>
          <cell r="E754" t="str">
            <v>FCI2017-U1  Peripherieboard (500P)</v>
          </cell>
          <cell r="F754" t="str">
            <v>on request</v>
          </cell>
          <cell r="G754"/>
          <cell r="H754">
            <v>1</v>
          </cell>
          <cell r="I754">
            <v>-75</v>
          </cell>
          <cell r="J754">
            <v>0</v>
          </cell>
          <cell r="K754"/>
          <cell r="M754"/>
          <cell r="N754">
            <v>0</v>
          </cell>
          <cell r="O754"/>
          <cell r="P754">
            <v>1</v>
          </cell>
          <cell r="Q754">
            <v>-75</v>
          </cell>
          <cell r="R754">
            <v>0</v>
          </cell>
          <cell r="S754"/>
          <cell r="U754"/>
          <cell r="V754">
            <v>0</v>
          </cell>
          <cell r="W754">
            <v>0</v>
          </cell>
          <cell r="X754">
            <v>0</v>
          </cell>
          <cell r="Y754" t="e">
            <v>#NAME?</v>
          </cell>
          <cell r="Z754">
            <v>1</v>
          </cell>
          <cell r="AA754">
            <v>1</v>
          </cell>
          <cell r="AB754" t="str">
            <v>30</v>
          </cell>
          <cell r="AC754" t="str">
            <v>*SN</v>
          </cell>
          <cell r="AE754" t="str">
            <v>3FPGF</v>
          </cell>
          <cell r="AF754">
            <v>3</v>
          </cell>
          <cell r="AG754" t="str">
            <v>F</v>
          </cell>
          <cell r="AH754" t="str">
            <v>P</v>
          </cell>
          <cell r="AI754" t="str">
            <v>G</v>
          </cell>
          <cell r="AJ754" t="str">
            <v>F</v>
          </cell>
          <cell r="AK754" t="str">
            <v>Sinteso</v>
          </cell>
          <cell r="AL754" t="str">
            <v>Panel Extensions</v>
          </cell>
          <cell r="AM754" t="str">
            <v>N</v>
          </cell>
          <cell r="AN754" t="str">
            <v>EAR99</v>
          </cell>
          <cell r="AO754" t="str">
            <v>85389091900</v>
          </cell>
          <cell r="AP754" t="str">
            <v>CH</v>
          </cell>
          <cell r="AQ754">
            <v>1.6559999999999999</v>
          </cell>
          <cell r="AR754" t="str">
            <v>KG</v>
          </cell>
          <cell r="AW754">
            <v>0</v>
          </cell>
          <cell r="AX754">
            <v>0</v>
          </cell>
          <cell r="AY754" t="e">
            <v>#N/A</v>
          </cell>
          <cell r="BA754">
            <v>0</v>
          </cell>
          <cell r="BB754">
            <v>0</v>
          </cell>
        </row>
        <row r="755">
          <cell r="A755" t="str">
            <v>S54400-A57-A1</v>
          </cell>
          <cell r="B755" t="str">
            <v>S54400-A57-A1</v>
          </cell>
          <cell r="C755" t="str">
            <v>FCI2020-U1</v>
          </cell>
          <cell r="D755" t="str">
            <v>FCI2020-U1  Leased line/city tie module</v>
          </cell>
          <cell r="E755" t="str">
            <v>FCI2020-U1  Leased line/city tie module</v>
          </cell>
          <cell r="F755" t="str">
            <v>on request</v>
          </cell>
          <cell r="G755"/>
          <cell r="H755">
            <v>1</v>
          </cell>
          <cell r="I755">
            <v>-75</v>
          </cell>
          <cell r="J755">
            <v>0</v>
          </cell>
          <cell r="K755"/>
          <cell r="M755"/>
          <cell r="N755">
            <v>0</v>
          </cell>
          <cell r="O755"/>
          <cell r="P755">
            <v>1</v>
          </cell>
          <cell r="Q755">
            <v>-75</v>
          </cell>
          <cell r="R755">
            <v>0</v>
          </cell>
          <cell r="S755"/>
          <cell r="U755"/>
          <cell r="V755">
            <v>0</v>
          </cell>
          <cell r="W755">
            <v>0</v>
          </cell>
          <cell r="X755">
            <v>0</v>
          </cell>
          <cell r="Y755" t="e">
            <v>#NAME?</v>
          </cell>
          <cell r="Z755">
            <v>1</v>
          </cell>
          <cell r="AA755">
            <v>1</v>
          </cell>
          <cell r="AB755" t="str">
            <v>30</v>
          </cell>
          <cell r="AC755" t="str">
            <v>*SN</v>
          </cell>
          <cell r="AE755" t="str">
            <v>3FPGF</v>
          </cell>
          <cell r="AF755">
            <v>3</v>
          </cell>
          <cell r="AG755" t="str">
            <v>F</v>
          </cell>
          <cell r="AH755" t="str">
            <v>P</v>
          </cell>
          <cell r="AI755" t="str">
            <v>G</v>
          </cell>
          <cell r="AJ755" t="str">
            <v>F</v>
          </cell>
          <cell r="AK755" t="str">
            <v>Sinteso</v>
          </cell>
          <cell r="AL755" t="str">
            <v>Panel Extensions</v>
          </cell>
          <cell r="AM755" t="str">
            <v>N</v>
          </cell>
          <cell r="AN755" t="str">
            <v>EAR99</v>
          </cell>
          <cell r="AO755" t="str">
            <v>85389091900</v>
          </cell>
          <cell r="AP755" t="str">
            <v>CH</v>
          </cell>
          <cell r="AQ755">
            <v>0.185</v>
          </cell>
          <cell r="AR755" t="str">
            <v>KG</v>
          </cell>
          <cell r="AW755">
            <v>0</v>
          </cell>
          <cell r="AX755">
            <v>0</v>
          </cell>
          <cell r="AY755" t="e">
            <v>#N/A</v>
          </cell>
          <cell r="BA755">
            <v>0</v>
          </cell>
          <cell r="BB755">
            <v>0</v>
          </cell>
        </row>
        <row r="756">
          <cell r="A756" t="str">
            <v>A5Q00009875</v>
          </cell>
          <cell r="B756" t="str">
            <v>A5Q00009875</v>
          </cell>
          <cell r="C756" t="str">
            <v>FCL2001-A1</v>
          </cell>
          <cell r="D756" t="str">
            <v>FCL2001-A1  Line card (FDnet/C-NET)</v>
          </cell>
          <cell r="E756" t="str">
            <v>FCL2001-A1  Linienkarte (FDnet/C-NET)</v>
          </cell>
          <cell r="F756">
            <v>865</v>
          </cell>
          <cell r="G756" t="str">
            <v>EUR</v>
          </cell>
          <cell r="H756">
            <v>1</v>
          </cell>
          <cell r="L756">
            <v>268.26</v>
          </cell>
          <cell r="M756" t="str">
            <v>EUR</v>
          </cell>
          <cell r="N756">
            <v>848</v>
          </cell>
          <cell r="O756" t="str">
            <v>EUR</v>
          </cell>
          <cell r="P756">
            <v>1</v>
          </cell>
          <cell r="T756">
            <v>263</v>
          </cell>
          <cell r="U756" t="str">
            <v>EUR</v>
          </cell>
          <cell r="V756">
            <v>60358.5</v>
          </cell>
          <cell r="W756">
            <v>59175</v>
          </cell>
          <cell r="X756">
            <v>591.75</v>
          </cell>
          <cell r="Y756" t="e">
            <v>#NAME?</v>
          </cell>
          <cell r="Z756">
            <v>1</v>
          </cell>
          <cell r="AA756">
            <v>1</v>
          </cell>
          <cell r="AB756" t="str">
            <v>30</v>
          </cell>
          <cell r="AC756" t="str">
            <v>*SN</v>
          </cell>
          <cell r="AE756" t="str">
            <v>3FPGF</v>
          </cell>
          <cell r="AF756">
            <v>3</v>
          </cell>
          <cell r="AG756" t="str">
            <v>F</v>
          </cell>
          <cell r="AH756" t="str">
            <v>P</v>
          </cell>
          <cell r="AI756" t="str">
            <v>G</v>
          </cell>
          <cell r="AJ756" t="str">
            <v>F</v>
          </cell>
          <cell r="AK756" t="str">
            <v>Sinteso</v>
          </cell>
          <cell r="AL756" t="str">
            <v>Panel Extensions</v>
          </cell>
          <cell r="AM756" t="str">
            <v>N</v>
          </cell>
          <cell r="AN756" t="str">
            <v>5D992</v>
          </cell>
          <cell r="AO756" t="str">
            <v>85319085900</v>
          </cell>
          <cell r="AP756" t="str">
            <v>CH</v>
          </cell>
          <cell r="AQ756">
            <v>0.21299999999999999</v>
          </cell>
          <cell r="AR756" t="str">
            <v>KG</v>
          </cell>
          <cell r="AU756" t="str">
            <v>2-18</v>
          </cell>
          <cell r="AW756">
            <v>225</v>
          </cell>
          <cell r="AX756">
            <v>57067.99</v>
          </cell>
          <cell r="AY756" t="e">
            <v>#N/A</v>
          </cell>
          <cell r="BA756">
            <v>225</v>
          </cell>
          <cell r="BB756">
            <v>57067.99</v>
          </cell>
        </row>
        <row r="757">
          <cell r="A757" t="str">
            <v>A5Q00010502</v>
          </cell>
          <cell r="B757" t="str">
            <v>A5Q00010502</v>
          </cell>
          <cell r="C757" t="str">
            <v>FCL2002-A1</v>
          </cell>
          <cell r="D757" t="str">
            <v>FCL2002-A1  Line card (collective)</v>
          </cell>
          <cell r="E757" t="str">
            <v>FCL2002-A1  Linienkarte  (kollektiv)</v>
          </cell>
          <cell r="F757">
            <v>876</v>
          </cell>
          <cell r="G757" t="str">
            <v>EUR</v>
          </cell>
          <cell r="H757">
            <v>1</v>
          </cell>
          <cell r="I757">
            <v>-75</v>
          </cell>
          <cell r="J757">
            <v>219</v>
          </cell>
          <cell r="K757" t="str">
            <v>EUR</v>
          </cell>
          <cell r="M757"/>
          <cell r="N757">
            <v>859</v>
          </cell>
          <cell r="O757" t="str">
            <v>EUR</v>
          </cell>
          <cell r="P757">
            <v>1</v>
          </cell>
          <cell r="Q757">
            <v>-75</v>
          </cell>
          <cell r="R757">
            <v>214.75</v>
          </cell>
          <cell r="S757" t="str">
            <v>EUR</v>
          </cell>
          <cell r="U757"/>
          <cell r="V757">
            <v>657</v>
          </cell>
          <cell r="W757">
            <v>644.25</v>
          </cell>
          <cell r="X757">
            <v>6.375</v>
          </cell>
          <cell r="Y757" t="e">
            <v>#NAME?</v>
          </cell>
          <cell r="Z757">
            <v>1</v>
          </cell>
          <cell r="AA757">
            <v>1</v>
          </cell>
          <cell r="AB757" t="str">
            <v>30</v>
          </cell>
          <cell r="AC757" t="str">
            <v>*SN</v>
          </cell>
          <cell r="AE757" t="str">
            <v>3FPGF</v>
          </cell>
          <cell r="AF757">
            <v>3</v>
          </cell>
          <cell r="AG757" t="str">
            <v>F</v>
          </cell>
          <cell r="AH757" t="str">
            <v>P</v>
          </cell>
          <cell r="AI757" t="str">
            <v>G</v>
          </cell>
          <cell r="AJ757" t="str">
            <v>F</v>
          </cell>
          <cell r="AK757" t="str">
            <v>Sinteso</v>
          </cell>
          <cell r="AL757" t="str">
            <v>Panel Extensions</v>
          </cell>
          <cell r="AM757" t="str">
            <v>N</v>
          </cell>
          <cell r="AN757" t="str">
            <v>5D992</v>
          </cell>
          <cell r="AO757" t="str">
            <v>85319085900</v>
          </cell>
          <cell r="AP757" t="str">
            <v>CH</v>
          </cell>
          <cell r="AQ757">
            <v>0.193</v>
          </cell>
          <cell r="AR757" t="str">
            <v>KG</v>
          </cell>
          <cell r="AW757">
            <v>3</v>
          </cell>
          <cell r="AX757">
            <v>637.29999999999995</v>
          </cell>
          <cell r="AY757" t="e">
            <v>#N/A</v>
          </cell>
          <cell r="BA757">
            <v>3</v>
          </cell>
          <cell r="BB757">
            <v>637.29999999999995</v>
          </cell>
        </row>
        <row r="758">
          <cell r="A758" t="str">
            <v>A5Q00010044</v>
          </cell>
          <cell r="B758" t="str">
            <v>A5Q00010044</v>
          </cell>
          <cell r="C758" t="str">
            <v>FCL2003-A1</v>
          </cell>
          <cell r="D758" t="str">
            <v>FCL2003-A1  Line card (MS9i)</v>
          </cell>
          <cell r="E758" t="str">
            <v>FCL2003-A1  Linienkarte (MS9i)</v>
          </cell>
          <cell r="F758">
            <v>1360</v>
          </cell>
          <cell r="G758" t="str">
            <v>EUR</v>
          </cell>
          <cell r="H758">
            <v>1</v>
          </cell>
          <cell r="I758">
            <v>-75</v>
          </cell>
          <cell r="J758">
            <v>340</v>
          </cell>
          <cell r="K758" t="str">
            <v>EUR</v>
          </cell>
          <cell r="M758"/>
          <cell r="N758">
            <v>1333</v>
          </cell>
          <cell r="O758" t="str">
            <v>EUR</v>
          </cell>
          <cell r="P758">
            <v>1</v>
          </cell>
          <cell r="Q758">
            <v>-75</v>
          </cell>
          <cell r="R758">
            <v>333.25</v>
          </cell>
          <cell r="S758" t="str">
            <v>EUR</v>
          </cell>
          <cell r="U758"/>
          <cell r="V758">
            <v>1360</v>
          </cell>
          <cell r="W758">
            <v>1333</v>
          </cell>
          <cell r="X758">
            <v>13.5</v>
          </cell>
          <cell r="Y758" t="e">
            <v>#NAME?</v>
          </cell>
          <cell r="Z758">
            <v>1</v>
          </cell>
          <cell r="AA758">
            <v>1</v>
          </cell>
          <cell r="AB758" t="str">
            <v>30</v>
          </cell>
          <cell r="AC758" t="str">
            <v>*SN</v>
          </cell>
          <cell r="AE758" t="str">
            <v>3FPGF</v>
          </cell>
          <cell r="AF758">
            <v>3</v>
          </cell>
          <cell r="AG758" t="str">
            <v>F</v>
          </cell>
          <cell r="AH758" t="str">
            <v>P</v>
          </cell>
          <cell r="AI758" t="str">
            <v>G</v>
          </cell>
          <cell r="AJ758" t="str">
            <v>F</v>
          </cell>
          <cell r="AK758" t="str">
            <v>Sinteso</v>
          </cell>
          <cell r="AL758" t="str">
            <v>Panel Extensions</v>
          </cell>
          <cell r="AM758" t="str">
            <v>N</v>
          </cell>
          <cell r="AN758" t="str">
            <v>5D992</v>
          </cell>
          <cell r="AO758" t="str">
            <v>85319085900</v>
          </cell>
          <cell r="AP758" t="str">
            <v>CH</v>
          </cell>
          <cell r="AQ758">
            <v>0.20200000000000001</v>
          </cell>
          <cell r="AR758" t="str">
            <v>KG</v>
          </cell>
          <cell r="AW758">
            <v>4</v>
          </cell>
          <cell r="AX758">
            <v>1567.51</v>
          </cell>
          <cell r="AY758" t="e">
            <v>#N/A</v>
          </cell>
          <cell r="BA758">
            <v>4</v>
          </cell>
          <cell r="BB758">
            <v>1567.51</v>
          </cell>
        </row>
        <row r="759">
          <cell r="A759" t="str">
            <v>A5Q00021771</v>
          </cell>
          <cell r="B759" t="str">
            <v>A5Q00021771</v>
          </cell>
          <cell r="C759" t="str">
            <v>FCM2006-A1</v>
          </cell>
          <cell r="D759" t="str">
            <v>FCM2006-A1  Operating add-on(2xLED ind.)</v>
          </cell>
          <cell r="E759" t="str">
            <v>FCM2006-A1  Bedienzusatz (2xLED-Anz.)</v>
          </cell>
          <cell r="F759">
            <v>1987</v>
          </cell>
          <cell r="G759" t="str">
            <v>EUR</v>
          </cell>
          <cell r="H759">
            <v>1</v>
          </cell>
          <cell r="I759">
            <v>-75</v>
          </cell>
          <cell r="J759">
            <v>496.75</v>
          </cell>
          <cell r="K759" t="str">
            <v>EUR</v>
          </cell>
          <cell r="M759"/>
          <cell r="N759">
            <v>1948</v>
          </cell>
          <cell r="O759" t="str">
            <v>EUR</v>
          </cell>
          <cell r="P759">
            <v>1</v>
          </cell>
          <cell r="Q759">
            <v>-75</v>
          </cell>
          <cell r="R759">
            <v>487</v>
          </cell>
          <cell r="S759" t="str">
            <v>EUR</v>
          </cell>
          <cell r="U759"/>
          <cell r="V759">
            <v>0</v>
          </cell>
          <cell r="W759">
            <v>0</v>
          </cell>
          <cell r="X759">
            <v>0</v>
          </cell>
          <cell r="Y759" t="e">
            <v>#NAME?</v>
          </cell>
          <cell r="Z759">
            <v>1</v>
          </cell>
          <cell r="AA759">
            <v>1</v>
          </cell>
          <cell r="AB759" t="str">
            <v>30</v>
          </cell>
          <cell r="AC759" t="str">
            <v>*SU</v>
          </cell>
          <cell r="AE759" t="str">
            <v>3FPGF</v>
          </cell>
          <cell r="AF759">
            <v>3</v>
          </cell>
          <cell r="AG759" t="str">
            <v>F</v>
          </cell>
          <cell r="AH759" t="str">
            <v>P</v>
          </cell>
          <cell r="AI759" t="str">
            <v>G</v>
          </cell>
          <cell r="AJ759" t="str">
            <v>F</v>
          </cell>
          <cell r="AK759" t="str">
            <v>Sinteso</v>
          </cell>
          <cell r="AL759" t="str">
            <v>Panel Extensions</v>
          </cell>
          <cell r="AM759" t="str">
            <v>N</v>
          </cell>
          <cell r="AN759" t="str">
            <v>EAR99</v>
          </cell>
          <cell r="AO759" t="str">
            <v>85319085900</v>
          </cell>
          <cell r="AP759" t="str">
            <v>CH</v>
          </cell>
          <cell r="AQ759">
            <v>2.76</v>
          </cell>
          <cell r="AR759" t="str">
            <v>KG</v>
          </cell>
          <cell r="AW759">
            <v>0</v>
          </cell>
          <cell r="AX759">
            <v>0</v>
          </cell>
          <cell r="AY759" t="e">
            <v>#N/A</v>
          </cell>
          <cell r="BA759">
            <v>0</v>
          </cell>
          <cell r="BB759">
            <v>0</v>
          </cell>
        </row>
        <row r="760">
          <cell r="A760" t="str">
            <v>A5Q00021772</v>
          </cell>
          <cell r="B760" t="str">
            <v>A5Q00021772</v>
          </cell>
          <cell r="C760" t="str">
            <v>FCM2007-A1</v>
          </cell>
          <cell r="D760" t="str">
            <v>FCM2007-A1  Operating add-on(4xLED ind.)</v>
          </cell>
          <cell r="E760" t="str">
            <v>FCM2007-A1  Bedienzusatz (4xLED-Anz.)</v>
          </cell>
          <cell r="F760">
            <v>3138</v>
          </cell>
          <cell r="G760" t="str">
            <v>EUR</v>
          </cell>
          <cell r="H760">
            <v>1</v>
          </cell>
          <cell r="I760">
            <v>-75</v>
          </cell>
          <cell r="J760">
            <v>784.5</v>
          </cell>
          <cell r="K760" t="str">
            <v>EUR</v>
          </cell>
          <cell r="M760"/>
          <cell r="N760">
            <v>3076</v>
          </cell>
          <cell r="O760" t="str">
            <v>EUR</v>
          </cell>
          <cell r="P760">
            <v>1</v>
          </cell>
          <cell r="Q760">
            <v>-75</v>
          </cell>
          <cell r="R760">
            <v>769</v>
          </cell>
          <cell r="S760" t="str">
            <v>EUR</v>
          </cell>
          <cell r="U760"/>
          <cell r="V760">
            <v>0</v>
          </cell>
          <cell r="W760">
            <v>0</v>
          </cell>
          <cell r="X760">
            <v>0</v>
          </cell>
          <cell r="Y760" t="e">
            <v>#NAME?</v>
          </cell>
          <cell r="Z760">
            <v>1</v>
          </cell>
          <cell r="AA760">
            <v>1</v>
          </cell>
          <cell r="AB760" t="str">
            <v>30</v>
          </cell>
          <cell r="AC760" t="str">
            <v>*SU</v>
          </cell>
          <cell r="AE760" t="str">
            <v>3FPGF</v>
          </cell>
          <cell r="AF760">
            <v>3</v>
          </cell>
          <cell r="AG760" t="str">
            <v>F</v>
          </cell>
          <cell r="AH760" t="str">
            <v>P</v>
          </cell>
          <cell r="AI760" t="str">
            <v>G</v>
          </cell>
          <cell r="AJ760" t="str">
            <v>F</v>
          </cell>
          <cell r="AK760" t="str">
            <v>Sinteso</v>
          </cell>
          <cell r="AL760" t="str">
            <v>Panel Extensions</v>
          </cell>
          <cell r="AM760" t="str">
            <v>N</v>
          </cell>
          <cell r="AN760" t="str">
            <v>EAR99</v>
          </cell>
          <cell r="AO760" t="str">
            <v>85319085900</v>
          </cell>
          <cell r="AP760" t="str">
            <v>CH</v>
          </cell>
          <cell r="AQ760">
            <v>2.2999999999999998</v>
          </cell>
          <cell r="AR760" t="str">
            <v>KG</v>
          </cell>
          <cell r="AW760">
            <v>0</v>
          </cell>
          <cell r="AX760">
            <v>0</v>
          </cell>
          <cell r="AY760" t="e">
            <v>#N/A</v>
          </cell>
          <cell r="BA760">
            <v>0</v>
          </cell>
          <cell r="BB760">
            <v>0</v>
          </cell>
        </row>
        <row r="761">
          <cell r="A761" t="str">
            <v>A5Q00022046</v>
          </cell>
          <cell r="B761" t="str">
            <v>A5Q00022046</v>
          </cell>
          <cell r="C761" t="str">
            <v>FCM2008-N1</v>
          </cell>
          <cell r="D761" t="str">
            <v>FCM2008-N1  Operating add-on (2xEVAC)</v>
          </cell>
          <cell r="E761" t="str">
            <v>FCM2008-N1  Bedienzusatz (2xEvac-Term.)</v>
          </cell>
          <cell r="F761">
            <v>1932</v>
          </cell>
          <cell r="G761" t="str">
            <v>EUR</v>
          </cell>
          <cell r="H761">
            <v>1</v>
          </cell>
          <cell r="I761">
            <v>-75</v>
          </cell>
          <cell r="J761">
            <v>483</v>
          </cell>
          <cell r="K761" t="str">
            <v>EUR</v>
          </cell>
          <cell r="M761"/>
          <cell r="N761">
            <v>1894</v>
          </cell>
          <cell r="O761" t="str">
            <v>EUR</v>
          </cell>
          <cell r="P761">
            <v>1</v>
          </cell>
          <cell r="Q761">
            <v>-75</v>
          </cell>
          <cell r="R761">
            <v>473.5</v>
          </cell>
          <cell r="S761" t="str">
            <v>EUR</v>
          </cell>
          <cell r="U761"/>
          <cell r="V761">
            <v>0</v>
          </cell>
          <cell r="W761">
            <v>0</v>
          </cell>
          <cell r="X761">
            <v>0</v>
          </cell>
          <cell r="Y761" t="e">
            <v>#NAME?</v>
          </cell>
          <cell r="Z761">
            <v>1</v>
          </cell>
          <cell r="AA761">
            <v>1</v>
          </cell>
          <cell r="AB761" t="str">
            <v>30</v>
          </cell>
          <cell r="AC761" t="str">
            <v>*SN</v>
          </cell>
          <cell r="AE761" t="str">
            <v>3FPGF</v>
          </cell>
          <cell r="AF761">
            <v>3</v>
          </cell>
          <cell r="AG761" t="str">
            <v>F</v>
          </cell>
          <cell r="AH761" t="str">
            <v>P</v>
          </cell>
          <cell r="AI761" t="str">
            <v>G</v>
          </cell>
          <cell r="AJ761" t="str">
            <v>F</v>
          </cell>
          <cell r="AK761" t="str">
            <v>Sinteso</v>
          </cell>
          <cell r="AL761" t="str">
            <v>Panel Extensions</v>
          </cell>
          <cell r="AM761" t="str">
            <v>N</v>
          </cell>
          <cell r="AN761" t="str">
            <v>5D992</v>
          </cell>
          <cell r="AO761" t="str">
            <v>85319085900</v>
          </cell>
          <cell r="AP761" t="str">
            <v>CH</v>
          </cell>
          <cell r="AQ761">
            <v>2.036</v>
          </cell>
          <cell r="AR761" t="str">
            <v>KG</v>
          </cell>
          <cell r="AW761">
            <v>0</v>
          </cell>
          <cell r="AX761">
            <v>0</v>
          </cell>
          <cell r="AY761" t="e">
            <v>#N/A</v>
          </cell>
          <cell r="BA761">
            <v>0</v>
          </cell>
          <cell r="BB761">
            <v>0</v>
          </cell>
        </row>
        <row r="762">
          <cell r="A762" t="str">
            <v>S54400-F11-A1</v>
          </cell>
          <cell r="B762" t="str">
            <v>S54400-F11-A1</v>
          </cell>
          <cell r="C762" t="str">
            <v>FCM2015-D1</v>
          </cell>
          <cell r="D762" t="str">
            <v>FCM2015-D1  Operating add-on (DA ind.)</v>
          </cell>
          <cell r="E762" t="str">
            <v>FCM2015-D1  Bedienzusatz (Notal.-Anz.)</v>
          </cell>
          <cell r="F762">
            <v>1042</v>
          </cell>
          <cell r="G762" t="str">
            <v>EUR</v>
          </cell>
          <cell r="H762">
            <v>1</v>
          </cell>
          <cell r="I762">
            <v>-75</v>
          </cell>
          <cell r="J762">
            <v>260.5</v>
          </cell>
          <cell r="K762" t="str">
            <v>EUR</v>
          </cell>
          <cell r="M762"/>
          <cell r="N762">
            <v>1042</v>
          </cell>
          <cell r="O762" t="str">
            <v>EUR</v>
          </cell>
          <cell r="P762">
            <v>1</v>
          </cell>
          <cell r="Q762">
            <v>-75</v>
          </cell>
          <cell r="R762">
            <v>260.5</v>
          </cell>
          <cell r="S762" t="str">
            <v>EUR</v>
          </cell>
          <cell r="U762"/>
          <cell r="V762">
            <v>0</v>
          </cell>
          <cell r="W762">
            <v>0</v>
          </cell>
          <cell r="X762">
            <v>0</v>
          </cell>
          <cell r="Y762" t="e">
            <v>#NAME?</v>
          </cell>
          <cell r="Z762">
            <v>1</v>
          </cell>
          <cell r="AA762">
            <v>1</v>
          </cell>
          <cell r="AB762" t="str">
            <v>23</v>
          </cell>
          <cell r="AC762" t="str">
            <v>*SN</v>
          </cell>
          <cell r="AD762" t="str">
            <v>introductory product</v>
          </cell>
          <cell r="AE762" t="str">
            <v>3FPGF</v>
          </cell>
          <cell r="AF762">
            <v>3</v>
          </cell>
          <cell r="AG762" t="str">
            <v>F</v>
          </cell>
          <cell r="AH762" t="str">
            <v>P</v>
          </cell>
          <cell r="AI762" t="str">
            <v>G</v>
          </cell>
          <cell r="AJ762" t="str">
            <v>F</v>
          </cell>
          <cell r="AK762" t="str">
            <v>Sinteso</v>
          </cell>
          <cell r="AL762" t="str">
            <v>Panel Extensions</v>
          </cell>
          <cell r="AM762" t="str">
            <v>N</v>
          </cell>
          <cell r="AN762" t="str">
            <v>5D992</v>
          </cell>
          <cell r="AO762" t="str">
            <v>85319085900</v>
          </cell>
          <cell r="AP762" t="str">
            <v>CH</v>
          </cell>
          <cell r="AQ762">
            <v>0.5</v>
          </cell>
          <cell r="AR762" t="str">
            <v>KG</v>
          </cell>
          <cell r="AW762">
            <v>0</v>
          </cell>
          <cell r="AX762">
            <v>0</v>
          </cell>
          <cell r="AY762" t="e">
            <v>#N/A</v>
          </cell>
          <cell r="BA762">
            <v>0</v>
          </cell>
          <cell r="BB762">
            <v>0</v>
          </cell>
        </row>
        <row r="763">
          <cell r="A763" t="str">
            <v>S54400-C40-A1</v>
          </cell>
          <cell r="B763" t="str">
            <v>S54400-C40-A1</v>
          </cell>
          <cell r="C763" t="str">
            <v>FCM2018-U2</v>
          </cell>
          <cell r="D763" t="str">
            <v>FCM2018-U2  Operating unit</v>
          </cell>
          <cell r="E763" t="str">
            <v>FCM2018-U2  Bedieneinheit</v>
          </cell>
          <cell r="F763" t="str">
            <v>on request</v>
          </cell>
          <cell r="G763"/>
          <cell r="H763">
            <v>1</v>
          </cell>
          <cell r="I763">
            <v>-75</v>
          </cell>
          <cell r="J763">
            <v>0</v>
          </cell>
          <cell r="K763"/>
          <cell r="M763"/>
          <cell r="N763">
            <v>0</v>
          </cell>
          <cell r="O763"/>
          <cell r="P763">
            <v>1</v>
          </cell>
          <cell r="Q763">
            <v>-75</v>
          </cell>
          <cell r="R763">
            <v>0</v>
          </cell>
          <cell r="S763"/>
          <cell r="U763"/>
          <cell r="V763">
            <v>0</v>
          </cell>
          <cell r="W763">
            <v>0</v>
          </cell>
          <cell r="X763">
            <v>0</v>
          </cell>
          <cell r="Y763" t="e">
            <v>#NAME?</v>
          </cell>
          <cell r="Z763">
            <v>1</v>
          </cell>
          <cell r="AA763">
            <v>1</v>
          </cell>
          <cell r="AB763" t="str">
            <v>30</v>
          </cell>
          <cell r="AC763" t="str">
            <v>*SN</v>
          </cell>
          <cell r="AE763" t="str">
            <v>3FPGF</v>
          </cell>
          <cell r="AF763">
            <v>3</v>
          </cell>
          <cell r="AG763" t="str">
            <v>F</v>
          </cell>
          <cell r="AH763" t="str">
            <v>P</v>
          </cell>
          <cell r="AI763" t="str">
            <v>G</v>
          </cell>
          <cell r="AJ763" t="str">
            <v>F</v>
          </cell>
          <cell r="AK763" t="str">
            <v>Sinteso</v>
          </cell>
          <cell r="AL763" t="str">
            <v>Panel Extensions</v>
          </cell>
          <cell r="AM763" t="str">
            <v>N</v>
          </cell>
          <cell r="AN763" t="str">
            <v>3A991X</v>
          </cell>
          <cell r="AO763" t="str">
            <v>85371099990</v>
          </cell>
          <cell r="AP763" t="str">
            <v>CH</v>
          </cell>
          <cell r="AQ763">
            <v>2.4769999999999999</v>
          </cell>
          <cell r="AR763" t="str">
            <v>KG</v>
          </cell>
          <cell r="AW763">
            <v>0</v>
          </cell>
          <cell r="AX763">
            <v>0</v>
          </cell>
          <cell r="AY763" t="e">
            <v>#N/A</v>
          </cell>
          <cell r="BA763">
            <v>0</v>
          </cell>
          <cell r="BB763">
            <v>0</v>
          </cell>
        </row>
        <row r="764">
          <cell r="A764" t="str">
            <v>S54400-C44-A1</v>
          </cell>
          <cell r="B764" t="str">
            <v>S54400-C44-A1</v>
          </cell>
          <cell r="C764" t="str">
            <v>FCM2022-U2</v>
          </cell>
          <cell r="D764" t="str">
            <v>FCM2022-U2  Option Module (blank)</v>
          </cell>
          <cell r="E764" t="str">
            <v>FCM2022-U2  Bedienzusatz (leer)</v>
          </cell>
          <cell r="F764" t="str">
            <v>on request</v>
          </cell>
          <cell r="G764"/>
          <cell r="H764">
            <v>1</v>
          </cell>
          <cell r="I764">
            <v>-75</v>
          </cell>
          <cell r="J764">
            <v>0</v>
          </cell>
          <cell r="K764"/>
          <cell r="M764"/>
          <cell r="N764">
            <v>0</v>
          </cell>
          <cell r="O764"/>
          <cell r="P764">
            <v>1</v>
          </cell>
          <cell r="Q764">
            <v>-75</v>
          </cell>
          <cell r="R764">
            <v>0</v>
          </cell>
          <cell r="S764"/>
          <cell r="U764"/>
          <cell r="V764">
            <v>0</v>
          </cell>
          <cell r="W764">
            <v>0</v>
          </cell>
          <cell r="X764">
            <v>0</v>
          </cell>
          <cell r="Y764" t="e">
            <v>#NAME?</v>
          </cell>
          <cell r="Z764">
            <v>1</v>
          </cell>
          <cell r="AA764">
            <v>1</v>
          </cell>
          <cell r="AB764" t="str">
            <v>30</v>
          </cell>
          <cell r="AC764" t="str">
            <v>*SN</v>
          </cell>
          <cell r="AE764" t="str">
            <v>3FPGF</v>
          </cell>
          <cell r="AF764">
            <v>3</v>
          </cell>
          <cell r="AG764" t="str">
            <v>F</v>
          </cell>
          <cell r="AH764" t="str">
            <v>P</v>
          </cell>
          <cell r="AI764" t="str">
            <v>G</v>
          </cell>
          <cell r="AJ764" t="str">
            <v>F</v>
          </cell>
          <cell r="AK764" t="str">
            <v>Sinteso</v>
          </cell>
          <cell r="AL764" t="str">
            <v>Panel Extensions</v>
          </cell>
          <cell r="AM764" t="str">
            <v>N</v>
          </cell>
          <cell r="AN764" t="str">
            <v>EAR99</v>
          </cell>
          <cell r="AO764" t="str">
            <v>85389099990</v>
          </cell>
          <cell r="AP764" t="str">
            <v>CH</v>
          </cell>
          <cell r="AQ764">
            <v>0.49099999999999999</v>
          </cell>
          <cell r="AR764" t="str">
            <v>KG</v>
          </cell>
          <cell r="AW764">
            <v>0</v>
          </cell>
          <cell r="AX764">
            <v>0</v>
          </cell>
          <cell r="AY764" t="e">
            <v>#N/A</v>
          </cell>
          <cell r="BA764">
            <v>0</v>
          </cell>
          <cell r="BB764">
            <v>0</v>
          </cell>
        </row>
        <row r="765">
          <cell r="A765" t="str">
            <v>S54400-C45-A1</v>
          </cell>
          <cell r="B765" t="str">
            <v>S54400-C45-A1</v>
          </cell>
          <cell r="C765" t="str">
            <v>FCM2023-U2</v>
          </cell>
          <cell r="D765" t="str">
            <v>FCM2023-U2  Option module (LED mod.)</v>
          </cell>
          <cell r="E765" t="str">
            <v>FCM2023-U2  Bedienzusatz (LED-Mod.)</v>
          </cell>
          <cell r="F765" t="str">
            <v>on request</v>
          </cell>
          <cell r="G765"/>
          <cell r="H765">
            <v>1</v>
          </cell>
          <cell r="I765">
            <v>-75</v>
          </cell>
          <cell r="J765">
            <v>0</v>
          </cell>
          <cell r="K765"/>
          <cell r="M765"/>
          <cell r="N765">
            <v>0</v>
          </cell>
          <cell r="O765"/>
          <cell r="P765">
            <v>1</v>
          </cell>
          <cell r="Q765">
            <v>-75</v>
          </cell>
          <cell r="R765">
            <v>0</v>
          </cell>
          <cell r="S765"/>
          <cell r="U765"/>
          <cell r="V765">
            <v>0</v>
          </cell>
          <cell r="W765">
            <v>0</v>
          </cell>
          <cell r="X765">
            <v>0</v>
          </cell>
          <cell r="Y765" t="e">
            <v>#NAME?</v>
          </cell>
          <cell r="Z765">
            <v>1</v>
          </cell>
          <cell r="AA765">
            <v>1</v>
          </cell>
          <cell r="AB765" t="str">
            <v>30</v>
          </cell>
          <cell r="AC765" t="str">
            <v>*SN</v>
          </cell>
          <cell r="AE765" t="str">
            <v>3FPGF</v>
          </cell>
          <cell r="AF765">
            <v>3</v>
          </cell>
          <cell r="AG765" t="str">
            <v>F</v>
          </cell>
          <cell r="AH765" t="str">
            <v>P</v>
          </cell>
          <cell r="AI765" t="str">
            <v>G</v>
          </cell>
          <cell r="AJ765" t="str">
            <v>F</v>
          </cell>
          <cell r="AK765" t="str">
            <v>Sinteso</v>
          </cell>
          <cell r="AL765" t="str">
            <v>Panel Extensions</v>
          </cell>
          <cell r="AM765" t="str">
            <v>N</v>
          </cell>
          <cell r="AN765" t="str">
            <v>EAR99</v>
          </cell>
          <cell r="AO765" t="str">
            <v>85389099990</v>
          </cell>
          <cell r="AP765" t="str">
            <v>CH</v>
          </cell>
          <cell r="AQ765">
            <v>0.69799999999999995</v>
          </cell>
          <cell r="AR765" t="str">
            <v>KG</v>
          </cell>
          <cell r="AW765">
            <v>0</v>
          </cell>
          <cell r="AX765">
            <v>0</v>
          </cell>
          <cell r="AY765" t="e">
            <v>#N/A</v>
          </cell>
          <cell r="BA765">
            <v>0</v>
          </cell>
          <cell r="BB765">
            <v>0</v>
          </cell>
        </row>
        <row r="766">
          <cell r="A766" t="str">
            <v>S54433-B100-A1</v>
          </cell>
          <cell r="B766" t="str">
            <v>S54433-B100-A1</v>
          </cell>
          <cell r="C766" t="str">
            <v>FCM901-U2</v>
          </cell>
          <cell r="D766" t="str">
            <v>FCM901-U2  Desigo main board</v>
          </cell>
          <cell r="E766" t="str">
            <v>FCM901-U2  Desigo main board</v>
          </cell>
          <cell r="F766" t="str">
            <v>on request</v>
          </cell>
          <cell r="G766"/>
          <cell r="H766">
            <v>1</v>
          </cell>
          <cell r="I766">
            <v>-75</v>
          </cell>
          <cell r="J766">
            <v>0</v>
          </cell>
          <cell r="K766"/>
          <cell r="M766"/>
          <cell r="N766">
            <v>0</v>
          </cell>
          <cell r="O766"/>
          <cell r="P766">
            <v>1</v>
          </cell>
          <cell r="Q766">
            <v>-75</v>
          </cell>
          <cell r="R766">
            <v>0</v>
          </cell>
          <cell r="S766"/>
          <cell r="U766"/>
          <cell r="V766">
            <v>0</v>
          </cell>
          <cell r="W766">
            <v>0</v>
          </cell>
          <cell r="X766">
            <v>0</v>
          </cell>
          <cell r="Y766" t="e">
            <v>#NAME?</v>
          </cell>
          <cell r="Z766">
            <v>1</v>
          </cell>
          <cell r="AA766">
            <v>1</v>
          </cell>
          <cell r="AB766" t="str">
            <v>30</v>
          </cell>
          <cell r="AC766" t="str">
            <v>*SN</v>
          </cell>
          <cell r="AE766" t="str">
            <v>3FPGF</v>
          </cell>
          <cell r="AF766">
            <v>3</v>
          </cell>
          <cell r="AG766" t="str">
            <v>F</v>
          </cell>
          <cell r="AH766" t="str">
            <v>P</v>
          </cell>
          <cell r="AI766" t="str">
            <v>G</v>
          </cell>
          <cell r="AJ766" t="str">
            <v>F</v>
          </cell>
          <cell r="AK766" t="str">
            <v>Sinteso</v>
          </cell>
          <cell r="AL766" t="str">
            <v>Panel Extensions</v>
          </cell>
          <cell r="AM766" t="str">
            <v>N</v>
          </cell>
          <cell r="AN766" t="str">
            <v>EAR99</v>
          </cell>
          <cell r="AO766" t="str">
            <v>85371099990</v>
          </cell>
          <cell r="AP766" t="str">
            <v>CN</v>
          </cell>
          <cell r="AQ766">
            <v>0.1</v>
          </cell>
          <cell r="AR766" t="str">
            <v>KG</v>
          </cell>
          <cell r="AW766">
            <v>0</v>
          </cell>
          <cell r="AX766">
            <v>0</v>
          </cell>
          <cell r="AY766" t="e">
            <v>#N/A</v>
          </cell>
          <cell r="BA766">
            <v>0</v>
          </cell>
          <cell r="BB766">
            <v>0</v>
          </cell>
        </row>
        <row r="767">
          <cell r="A767" t="str">
            <v>A5Q00018778</v>
          </cell>
          <cell r="B767" t="str">
            <v>A5Q00018778</v>
          </cell>
          <cell r="C767" t="str">
            <v>FH2004-A1</v>
          </cell>
          <cell r="D767" t="str">
            <v>FH2004-A1  Housing (Large Extension)</v>
          </cell>
          <cell r="E767" t="str">
            <v>FH2004-A1  Gehäuse (Large Extension)</v>
          </cell>
          <cell r="F767">
            <v>1035</v>
          </cell>
          <cell r="G767" t="str">
            <v>EUR</v>
          </cell>
          <cell r="H767">
            <v>1</v>
          </cell>
          <cell r="I767">
            <v>-75</v>
          </cell>
          <cell r="J767">
            <v>258.75</v>
          </cell>
          <cell r="K767" t="str">
            <v>EUR</v>
          </cell>
          <cell r="M767"/>
          <cell r="N767">
            <v>1015</v>
          </cell>
          <cell r="O767" t="str">
            <v>EUR</v>
          </cell>
          <cell r="P767">
            <v>1</v>
          </cell>
          <cell r="Q767">
            <v>-75</v>
          </cell>
          <cell r="R767">
            <v>253.75</v>
          </cell>
          <cell r="S767" t="str">
            <v>EUR</v>
          </cell>
          <cell r="U767"/>
          <cell r="V767">
            <v>4398.75</v>
          </cell>
          <cell r="W767">
            <v>4313.75</v>
          </cell>
          <cell r="X767">
            <v>42.5</v>
          </cell>
          <cell r="Y767" t="e">
            <v>#NAME?</v>
          </cell>
          <cell r="Z767">
            <v>1</v>
          </cell>
          <cell r="AA767">
            <v>1</v>
          </cell>
          <cell r="AB767" t="str">
            <v>30</v>
          </cell>
          <cell r="AC767" t="str">
            <v>*SN</v>
          </cell>
          <cell r="AE767" t="str">
            <v>3FPGF</v>
          </cell>
          <cell r="AF767">
            <v>3</v>
          </cell>
          <cell r="AG767" t="str">
            <v>F</v>
          </cell>
          <cell r="AH767" t="str">
            <v>P</v>
          </cell>
          <cell r="AI767" t="str">
            <v>G</v>
          </cell>
          <cell r="AJ767" t="str">
            <v>F</v>
          </cell>
          <cell r="AK767" t="str">
            <v>Sinteso</v>
          </cell>
          <cell r="AL767" t="str">
            <v>Panel Extensions</v>
          </cell>
          <cell r="AM767" t="str">
            <v>N</v>
          </cell>
          <cell r="AN767" t="str">
            <v>5D992</v>
          </cell>
          <cell r="AO767" t="str">
            <v>85319085900</v>
          </cell>
          <cell r="AP767" t="str">
            <v>CH</v>
          </cell>
          <cell r="AQ767">
            <v>11.82</v>
          </cell>
          <cell r="AR767" t="str">
            <v>KG</v>
          </cell>
          <cell r="AW767">
            <v>17</v>
          </cell>
          <cell r="AX767">
            <v>4873.93</v>
          </cell>
          <cell r="AY767" t="e">
            <v>#N/A</v>
          </cell>
          <cell r="BA767">
            <v>17</v>
          </cell>
          <cell r="BB767">
            <v>4873.93</v>
          </cell>
        </row>
        <row r="768">
          <cell r="A768" t="str">
            <v>A5Q00019543</v>
          </cell>
          <cell r="B768" t="str">
            <v>A5Q00019543</v>
          </cell>
          <cell r="C768" t="str">
            <v>FH2005-A1</v>
          </cell>
          <cell r="D768" t="str">
            <v>FH2005-A1  Housing (Large)</v>
          </cell>
          <cell r="E768" t="str">
            <v>FH2005-A1  Gehäuse (Large)</v>
          </cell>
          <cell r="F768">
            <v>1412</v>
          </cell>
          <cell r="G768" t="str">
            <v>EUR</v>
          </cell>
          <cell r="H768">
            <v>1</v>
          </cell>
          <cell r="I768">
            <v>-75</v>
          </cell>
          <cell r="J768">
            <v>353</v>
          </cell>
          <cell r="K768" t="str">
            <v>EUR</v>
          </cell>
          <cell r="M768"/>
          <cell r="N768">
            <v>1384</v>
          </cell>
          <cell r="O768" t="str">
            <v>EUR</v>
          </cell>
          <cell r="P768">
            <v>1</v>
          </cell>
          <cell r="Q768">
            <v>-75</v>
          </cell>
          <cell r="R768">
            <v>346</v>
          </cell>
          <cell r="S768" t="str">
            <v>EUR</v>
          </cell>
          <cell r="U768"/>
          <cell r="V768">
            <v>2118</v>
          </cell>
          <cell r="W768">
            <v>2076</v>
          </cell>
          <cell r="X768">
            <v>21</v>
          </cell>
          <cell r="Y768" t="e">
            <v>#NAME?</v>
          </cell>
          <cell r="Z768">
            <v>1</v>
          </cell>
          <cell r="AA768">
            <v>1</v>
          </cell>
          <cell r="AB768" t="str">
            <v>30</v>
          </cell>
          <cell r="AC768" t="str">
            <v>*SN</v>
          </cell>
          <cell r="AE768" t="str">
            <v>3FPGF</v>
          </cell>
          <cell r="AF768">
            <v>3</v>
          </cell>
          <cell r="AG768" t="str">
            <v>F</v>
          </cell>
          <cell r="AH768" t="str">
            <v>P</v>
          </cell>
          <cell r="AI768" t="str">
            <v>G</v>
          </cell>
          <cell r="AJ768" t="str">
            <v>F</v>
          </cell>
          <cell r="AK768" t="str">
            <v>Sinteso</v>
          </cell>
          <cell r="AL768" t="str">
            <v>Panel Extensions</v>
          </cell>
          <cell r="AM768" t="str">
            <v>N</v>
          </cell>
          <cell r="AN768" t="str">
            <v>5D992</v>
          </cell>
          <cell r="AO768" t="str">
            <v>85319085900</v>
          </cell>
          <cell r="AP768" t="str">
            <v>CH</v>
          </cell>
          <cell r="AQ768">
            <v>20.3</v>
          </cell>
          <cell r="AR768" t="str">
            <v>KG</v>
          </cell>
          <cell r="AW768">
            <v>6</v>
          </cell>
          <cell r="AX768">
            <v>2315.17</v>
          </cell>
          <cell r="AY768" t="e">
            <v>#N/A</v>
          </cell>
          <cell r="BA768">
            <v>6</v>
          </cell>
          <cell r="BB768">
            <v>2315.17</v>
          </cell>
        </row>
        <row r="769">
          <cell r="A769" t="str">
            <v>A5Q00022364</v>
          </cell>
          <cell r="B769" t="str">
            <v>A5Q00022364</v>
          </cell>
          <cell r="C769" t="str">
            <v>FH2006-A1</v>
          </cell>
          <cell r="D769" t="str">
            <v>FH2006-A1  Housing (Eco +plan comp.)</v>
          </cell>
          <cell r="E769" t="str">
            <v>FH2006-A1  Gehäuse (Eco +Planfach)</v>
          </cell>
          <cell r="F769">
            <v>1046</v>
          </cell>
          <cell r="G769" t="str">
            <v>EUR</v>
          </cell>
          <cell r="H769">
            <v>1</v>
          </cell>
          <cell r="L769">
            <v>324.16000000000003</v>
          </cell>
          <cell r="M769" t="str">
            <v>EUR</v>
          </cell>
          <cell r="N769">
            <v>1025</v>
          </cell>
          <cell r="O769" t="str">
            <v>EUR</v>
          </cell>
          <cell r="P769">
            <v>1</v>
          </cell>
          <cell r="T769">
            <v>317.8</v>
          </cell>
          <cell r="U769" t="str">
            <v>EUR</v>
          </cell>
          <cell r="V769">
            <v>0</v>
          </cell>
          <cell r="W769">
            <v>0</v>
          </cell>
          <cell r="X769">
            <v>0</v>
          </cell>
          <cell r="Y769" t="e">
            <v>#NAME?</v>
          </cell>
          <cell r="Z769">
            <v>1</v>
          </cell>
          <cell r="AA769">
            <v>1</v>
          </cell>
          <cell r="AB769" t="str">
            <v>30</v>
          </cell>
          <cell r="AC769" t="str">
            <v>*SN</v>
          </cell>
          <cell r="AE769" t="str">
            <v>3FPGF</v>
          </cell>
          <cell r="AF769">
            <v>3</v>
          </cell>
          <cell r="AG769" t="str">
            <v>F</v>
          </cell>
          <cell r="AH769" t="str">
            <v>P</v>
          </cell>
          <cell r="AI769" t="str">
            <v>G</v>
          </cell>
          <cell r="AJ769" t="str">
            <v>F</v>
          </cell>
          <cell r="AK769" t="str">
            <v>Sinteso</v>
          </cell>
          <cell r="AL769" t="str">
            <v>Panel Extensions</v>
          </cell>
          <cell r="AM769" t="str">
            <v>N</v>
          </cell>
          <cell r="AN769" t="str">
            <v>5D992</v>
          </cell>
          <cell r="AO769" t="str">
            <v>85319085900</v>
          </cell>
          <cell r="AP769" t="str">
            <v>CH</v>
          </cell>
          <cell r="AQ769">
            <v>10</v>
          </cell>
          <cell r="AR769" t="str">
            <v>KG</v>
          </cell>
          <cell r="AW769">
            <v>0</v>
          </cell>
          <cell r="AX769">
            <v>0</v>
          </cell>
          <cell r="AY769" t="e">
            <v>#N/A</v>
          </cell>
          <cell r="BA769">
            <v>0</v>
          </cell>
          <cell r="BB769">
            <v>0</v>
          </cell>
        </row>
        <row r="770">
          <cell r="A770" t="str">
            <v>A5Q00022369</v>
          </cell>
          <cell r="B770" t="str">
            <v>A5Q00022369</v>
          </cell>
          <cell r="C770" t="str">
            <v>FH2007-A1</v>
          </cell>
          <cell r="D770" t="str">
            <v>FH2007-A1  Housing (Std. +plan comp.)</v>
          </cell>
          <cell r="E770" t="str">
            <v>FH2007-A1  Gehäuse (Std. +Planfach)</v>
          </cell>
          <cell r="F770">
            <v>1255</v>
          </cell>
          <cell r="G770" t="str">
            <v>EUR</v>
          </cell>
          <cell r="H770">
            <v>1</v>
          </cell>
          <cell r="I770">
            <v>-75</v>
          </cell>
          <cell r="J770">
            <v>313.75</v>
          </cell>
          <cell r="K770" t="str">
            <v>EUR</v>
          </cell>
          <cell r="M770"/>
          <cell r="N770">
            <v>1230</v>
          </cell>
          <cell r="O770" t="str">
            <v>EUR</v>
          </cell>
          <cell r="P770">
            <v>1</v>
          </cell>
          <cell r="Q770">
            <v>-75</v>
          </cell>
          <cell r="R770">
            <v>307.5</v>
          </cell>
          <cell r="S770" t="str">
            <v>EUR</v>
          </cell>
          <cell r="U770"/>
          <cell r="V770">
            <v>0</v>
          </cell>
          <cell r="W770">
            <v>0</v>
          </cell>
          <cell r="X770">
            <v>0</v>
          </cell>
          <cell r="Y770" t="e">
            <v>#NAME?</v>
          </cell>
          <cell r="Z770">
            <v>1</v>
          </cell>
          <cell r="AA770">
            <v>1</v>
          </cell>
          <cell r="AB770" t="str">
            <v>30</v>
          </cell>
          <cell r="AC770" t="str">
            <v>*SN</v>
          </cell>
          <cell r="AE770" t="str">
            <v>3FPGF</v>
          </cell>
          <cell r="AF770">
            <v>3</v>
          </cell>
          <cell r="AG770" t="str">
            <v>F</v>
          </cell>
          <cell r="AH770" t="str">
            <v>P</v>
          </cell>
          <cell r="AI770" t="str">
            <v>G</v>
          </cell>
          <cell r="AJ770" t="str">
            <v>F</v>
          </cell>
          <cell r="AK770" t="str">
            <v>Sinteso</v>
          </cell>
          <cell r="AL770" t="str">
            <v>Panel Extensions</v>
          </cell>
          <cell r="AM770" t="str">
            <v>N</v>
          </cell>
          <cell r="AN770" t="str">
            <v>5D992</v>
          </cell>
          <cell r="AO770" t="str">
            <v>85319085900</v>
          </cell>
          <cell r="AP770" t="str">
            <v>CH</v>
          </cell>
          <cell r="AQ770">
            <v>12.94</v>
          </cell>
          <cell r="AR770" t="str">
            <v>KG</v>
          </cell>
          <cell r="AW770">
            <v>0</v>
          </cell>
          <cell r="AX770">
            <v>0</v>
          </cell>
          <cell r="AY770" t="e">
            <v>#N/A</v>
          </cell>
          <cell r="BA770">
            <v>0</v>
          </cell>
          <cell r="BB770">
            <v>0</v>
          </cell>
        </row>
        <row r="771">
          <cell r="A771" t="str">
            <v>S54400-C103-A1</v>
          </cell>
          <cell r="B771" t="str">
            <v>S54400-C103-A1</v>
          </cell>
          <cell r="C771" t="str">
            <v>FH2080-A1</v>
          </cell>
          <cell r="D771" t="str">
            <v>FH2080-A1  Housing (19'', free-standing)</v>
          </cell>
          <cell r="E771" t="str">
            <v>FH2080-A1  Gehäuse (19'', Standschrank)</v>
          </cell>
          <cell r="F771">
            <v>3500</v>
          </cell>
          <cell r="G771" t="str">
            <v>EUR</v>
          </cell>
          <cell r="H771">
            <v>1</v>
          </cell>
          <cell r="I771">
            <v>-75</v>
          </cell>
          <cell r="J771">
            <v>875</v>
          </cell>
          <cell r="K771" t="str">
            <v>EUR</v>
          </cell>
          <cell r="M771"/>
          <cell r="N771">
            <v>3500</v>
          </cell>
          <cell r="O771" t="str">
            <v>EUR</v>
          </cell>
          <cell r="P771">
            <v>1</v>
          </cell>
          <cell r="Q771">
            <v>-75</v>
          </cell>
          <cell r="R771">
            <v>875</v>
          </cell>
          <cell r="S771" t="str">
            <v>EUR</v>
          </cell>
          <cell r="U771"/>
          <cell r="V771">
            <v>0</v>
          </cell>
          <cell r="W771">
            <v>0</v>
          </cell>
          <cell r="X771">
            <v>0</v>
          </cell>
          <cell r="Y771" t="e">
            <v>#NAME?</v>
          </cell>
          <cell r="Z771">
            <v>1</v>
          </cell>
          <cell r="AA771">
            <v>1</v>
          </cell>
          <cell r="AB771" t="str">
            <v>30</v>
          </cell>
          <cell r="AC771" t="str">
            <v>*SN</v>
          </cell>
          <cell r="AE771" t="str">
            <v>3FPGF</v>
          </cell>
          <cell r="AF771">
            <v>3</v>
          </cell>
          <cell r="AG771" t="str">
            <v>F</v>
          </cell>
          <cell r="AH771" t="str">
            <v>P</v>
          </cell>
          <cell r="AI771" t="str">
            <v>G</v>
          </cell>
          <cell r="AJ771" t="str">
            <v>F</v>
          </cell>
          <cell r="AK771" t="str">
            <v>Sinteso</v>
          </cell>
          <cell r="AL771" t="str">
            <v>Panel Extensions</v>
          </cell>
          <cell r="AM771" t="str">
            <v>N</v>
          </cell>
          <cell r="AN771" t="str">
            <v>N</v>
          </cell>
          <cell r="AO771" t="str">
            <v>94032080900</v>
          </cell>
          <cell r="AP771" t="str">
            <v>DE</v>
          </cell>
          <cell r="AQ771">
            <v>120</v>
          </cell>
          <cell r="AR771" t="str">
            <v>KG</v>
          </cell>
          <cell r="AW771">
            <v>0</v>
          </cell>
          <cell r="AX771">
            <v>0</v>
          </cell>
          <cell r="AY771" t="e">
            <v>#N/A</v>
          </cell>
          <cell r="BA771">
            <v>0</v>
          </cell>
          <cell r="BB771">
            <v>0</v>
          </cell>
        </row>
        <row r="772">
          <cell r="A772" t="str">
            <v>S54433-B103-A2</v>
          </cell>
          <cell r="B772" t="str">
            <v>S54433-B103-A2</v>
          </cell>
          <cell r="C772" t="str">
            <v>FH901-R2</v>
          </cell>
          <cell r="D772" t="str">
            <v>FH901-R2  Desigo housing (red)</v>
          </cell>
          <cell r="E772" t="str">
            <v>FH901-R2  Desigo housing (red)</v>
          </cell>
          <cell r="F772" t="str">
            <v>on request</v>
          </cell>
          <cell r="G772"/>
          <cell r="H772">
            <v>1</v>
          </cell>
          <cell r="I772">
            <v>-75</v>
          </cell>
          <cell r="J772">
            <v>0</v>
          </cell>
          <cell r="K772"/>
          <cell r="M772"/>
          <cell r="N772">
            <v>0</v>
          </cell>
          <cell r="O772"/>
          <cell r="P772">
            <v>1</v>
          </cell>
          <cell r="Q772">
            <v>-75</v>
          </cell>
          <cell r="R772">
            <v>0</v>
          </cell>
          <cell r="S772"/>
          <cell r="U772"/>
          <cell r="V772">
            <v>0</v>
          </cell>
          <cell r="W772">
            <v>0</v>
          </cell>
          <cell r="X772">
            <v>0</v>
          </cell>
          <cell r="Y772" t="e">
            <v>#NAME?</v>
          </cell>
          <cell r="Z772">
            <v>1</v>
          </cell>
          <cell r="AA772">
            <v>1</v>
          </cell>
          <cell r="AB772" t="str">
            <v>30</v>
          </cell>
          <cell r="AC772" t="str">
            <v>*SN</v>
          </cell>
          <cell r="AE772" t="str">
            <v>3FPGF</v>
          </cell>
          <cell r="AF772">
            <v>3</v>
          </cell>
          <cell r="AG772" t="str">
            <v>F</v>
          </cell>
          <cell r="AH772" t="str">
            <v>P</v>
          </cell>
          <cell r="AI772" t="str">
            <v>G</v>
          </cell>
          <cell r="AJ772" t="str">
            <v>F</v>
          </cell>
          <cell r="AK772" t="str">
            <v>Sinteso</v>
          </cell>
          <cell r="AL772" t="str">
            <v>Panel Extensions</v>
          </cell>
          <cell r="AM772" t="str">
            <v>N</v>
          </cell>
          <cell r="AN772" t="str">
            <v>EAR99</v>
          </cell>
          <cell r="AO772" t="str">
            <v>85381000900</v>
          </cell>
          <cell r="AP772" t="str">
            <v>CN</v>
          </cell>
          <cell r="AQ772">
            <v>5</v>
          </cell>
          <cell r="AR772" t="str">
            <v>KG</v>
          </cell>
          <cell r="AW772">
            <v>0</v>
          </cell>
          <cell r="AX772">
            <v>0</v>
          </cell>
          <cell r="AY772" t="e">
            <v>#N/A</v>
          </cell>
          <cell r="BA772">
            <v>0</v>
          </cell>
          <cell r="BB772">
            <v>0</v>
          </cell>
        </row>
        <row r="773">
          <cell r="A773" t="str">
            <v>S54433-B103-A1</v>
          </cell>
          <cell r="B773" t="str">
            <v>S54433-B103-A1</v>
          </cell>
          <cell r="C773" t="str">
            <v>FH901-U2</v>
          </cell>
          <cell r="D773" t="str">
            <v>FH901-U2  Desigo housing (black)</v>
          </cell>
          <cell r="E773" t="str">
            <v>FH901-U2  Desigo housing (black)</v>
          </cell>
          <cell r="F773" t="str">
            <v>on request</v>
          </cell>
          <cell r="G773"/>
          <cell r="H773">
            <v>1</v>
          </cell>
          <cell r="I773">
            <v>-75</v>
          </cell>
          <cell r="J773">
            <v>0</v>
          </cell>
          <cell r="K773"/>
          <cell r="M773"/>
          <cell r="N773">
            <v>0</v>
          </cell>
          <cell r="O773"/>
          <cell r="P773">
            <v>1</v>
          </cell>
          <cell r="Q773">
            <v>-75</v>
          </cell>
          <cell r="R773">
            <v>0</v>
          </cell>
          <cell r="S773"/>
          <cell r="U773"/>
          <cell r="V773">
            <v>0</v>
          </cell>
          <cell r="W773">
            <v>0</v>
          </cell>
          <cell r="X773">
            <v>0</v>
          </cell>
          <cell r="Y773" t="e">
            <v>#NAME?</v>
          </cell>
          <cell r="Z773">
            <v>1</v>
          </cell>
          <cell r="AA773">
            <v>1</v>
          </cell>
          <cell r="AB773" t="str">
            <v>30</v>
          </cell>
          <cell r="AC773" t="str">
            <v>*SN</v>
          </cell>
          <cell r="AE773" t="str">
            <v>3FPGF</v>
          </cell>
          <cell r="AF773">
            <v>3</v>
          </cell>
          <cell r="AG773" t="str">
            <v>F</v>
          </cell>
          <cell r="AH773" t="str">
            <v>P</v>
          </cell>
          <cell r="AI773" t="str">
            <v>G</v>
          </cell>
          <cell r="AJ773" t="str">
            <v>F</v>
          </cell>
          <cell r="AK773" t="str">
            <v>Sinteso</v>
          </cell>
          <cell r="AL773" t="str">
            <v>Panel Extensions</v>
          </cell>
          <cell r="AM773" t="str">
            <v>N</v>
          </cell>
          <cell r="AN773" t="str">
            <v>EAR99</v>
          </cell>
          <cell r="AO773" t="str">
            <v>85381000900</v>
          </cell>
          <cell r="AP773" t="str">
            <v>CN</v>
          </cell>
          <cell r="AQ773">
            <v>5</v>
          </cell>
          <cell r="AR773" t="str">
            <v>KG</v>
          </cell>
          <cell r="AW773">
            <v>0</v>
          </cell>
          <cell r="AX773">
            <v>0</v>
          </cell>
          <cell r="AY773" t="e">
            <v>#N/A</v>
          </cell>
          <cell r="BA773">
            <v>0</v>
          </cell>
          <cell r="BB773">
            <v>0</v>
          </cell>
        </row>
        <row r="774">
          <cell r="A774" t="str">
            <v>A5Q00010151</v>
          </cell>
          <cell r="B774" t="str">
            <v>A5Q00010151</v>
          </cell>
          <cell r="C774" t="str">
            <v>FHA2007-A1</v>
          </cell>
          <cell r="D774" t="str">
            <v>FHA2007-A1  Mounting Plate</v>
          </cell>
          <cell r="E774" t="str">
            <v>FHA2007-A1  Montageplatte</v>
          </cell>
          <cell r="F774">
            <v>245</v>
          </cell>
          <cell r="G774" t="str">
            <v>EUR</v>
          </cell>
          <cell r="H774">
            <v>1</v>
          </cell>
          <cell r="I774">
            <v>-75</v>
          </cell>
          <cell r="J774">
            <v>61.25</v>
          </cell>
          <cell r="K774" t="str">
            <v>EUR</v>
          </cell>
          <cell r="M774"/>
          <cell r="N774">
            <v>240</v>
          </cell>
          <cell r="O774" t="str">
            <v>EUR</v>
          </cell>
          <cell r="P774">
            <v>1</v>
          </cell>
          <cell r="Q774">
            <v>-75</v>
          </cell>
          <cell r="R774">
            <v>60</v>
          </cell>
          <cell r="S774" t="str">
            <v>EUR</v>
          </cell>
          <cell r="U774"/>
          <cell r="V774">
            <v>183.75</v>
          </cell>
          <cell r="W774">
            <v>180</v>
          </cell>
          <cell r="X774">
            <v>1.875</v>
          </cell>
          <cell r="Y774" t="e">
            <v>#NAME?</v>
          </cell>
          <cell r="Z774">
            <v>1</v>
          </cell>
          <cell r="AA774">
            <v>1</v>
          </cell>
          <cell r="AB774" t="str">
            <v>30</v>
          </cell>
          <cell r="AC774" t="str">
            <v>*SN</v>
          </cell>
          <cell r="AE774" t="str">
            <v>3FPGF</v>
          </cell>
          <cell r="AF774">
            <v>3</v>
          </cell>
          <cell r="AG774" t="str">
            <v>F</v>
          </cell>
          <cell r="AH774" t="str">
            <v>P</v>
          </cell>
          <cell r="AI774" t="str">
            <v>G</v>
          </cell>
          <cell r="AJ774" t="str">
            <v>F</v>
          </cell>
          <cell r="AK774" t="str">
            <v>Sinteso</v>
          </cell>
          <cell r="AL774" t="str">
            <v>Panel Extensions</v>
          </cell>
          <cell r="AM774" t="str">
            <v>N</v>
          </cell>
          <cell r="AN774" t="str">
            <v>N</v>
          </cell>
          <cell r="AO774" t="str">
            <v>85319085900</v>
          </cell>
          <cell r="AP774" t="str">
            <v>CH</v>
          </cell>
          <cell r="AQ774">
            <v>0.71</v>
          </cell>
          <cell r="AR774" t="str">
            <v>KG</v>
          </cell>
          <cell r="AU774" t="str">
            <v>2-19</v>
          </cell>
          <cell r="AW774">
            <v>3</v>
          </cell>
          <cell r="AX774">
            <v>208.8</v>
          </cell>
          <cell r="AY774" t="e">
            <v>#N/A</v>
          </cell>
          <cell r="BA774">
            <v>3</v>
          </cell>
          <cell r="BB774">
            <v>208.8</v>
          </cell>
        </row>
        <row r="775">
          <cell r="A775" t="str">
            <v>S54400-B36-A1</v>
          </cell>
          <cell r="B775" t="str">
            <v>S54400-B36-A1</v>
          </cell>
          <cell r="C775" t="str">
            <v>FHA2008-B1</v>
          </cell>
          <cell r="D775" t="str">
            <v>FHA2008-B1  Plan compartement (A3)</v>
          </cell>
          <cell r="E775" t="str">
            <v>FHA2008-B1  Planfach (A3)</v>
          </cell>
          <cell r="F775">
            <v>1031</v>
          </cell>
          <cell r="G775" t="str">
            <v>EUR</v>
          </cell>
          <cell r="H775">
            <v>1</v>
          </cell>
          <cell r="I775">
            <v>-75</v>
          </cell>
          <cell r="J775">
            <v>257.75</v>
          </cell>
          <cell r="K775" t="str">
            <v>EUR</v>
          </cell>
          <cell r="M775"/>
          <cell r="N775">
            <v>1011</v>
          </cell>
          <cell r="O775" t="str">
            <v>EUR</v>
          </cell>
          <cell r="P775">
            <v>1</v>
          </cell>
          <cell r="Q775">
            <v>-75</v>
          </cell>
          <cell r="R775">
            <v>252.75</v>
          </cell>
          <cell r="S775" t="str">
            <v>EUR</v>
          </cell>
          <cell r="U775"/>
          <cell r="V775">
            <v>0</v>
          </cell>
          <cell r="W775">
            <v>0</v>
          </cell>
          <cell r="X775">
            <v>0</v>
          </cell>
          <cell r="Y775" t="e">
            <v>#NAME?</v>
          </cell>
          <cell r="Z775">
            <v>1</v>
          </cell>
          <cell r="AA775">
            <v>1</v>
          </cell>
          <cell r="AB775" t="str">
            <v>30</v>
          </cell>
          <cell r="AC775" t="str">
            <v>*SN</v>
          </cell>
          <cell r="AE775" t="str">
            <v>3FPGF</v>
          </cell>
          <cell r="AF775">
            <v>3</v>
          </cell>
          <cell r="AG775" t="str">
            <v>F</v>
          </cell>
          <cell r="AH775" t="str">
            <v>P</v>
          </cell>
          <cell r="AI775" t="str">
            <v>G</v>
          </cell>
          <cell r="AJ775" t="str">
            <v>F</v>
          </cell>
          <cell r="AK775" t="str">
            <v>Sinteso</v>
          </cell>
          <cell r="AL775" t="str">
            <v>Panel Extensions</v>
          </cell>
          <cell r="AM775" t="str">
            <v>N</v>
          </cell>
          <cell r="AN775" t="str">
            <v>EAR99H</v>
          </cell>
          <cell r="AO775" t="str">
            <v>85389099990</v>
          </cell>
          <cell r="AP775" t="str">
            <v>DE</v>
          </cell>
          <cell r="AQ775">
            <v>6.56</v>
          </cell>
          <cell r="AR775" t="str">
            <v>KG</v>
          </cell>
          <cell r="AW775">
            <v>0</v>
          </cell>
          <cell r="AX775">
            <v>0</v>
          </cell>
          <cell r="AY775" t="e">
            <v>#N/A</v>
          </cell>
          <cell r="BA775">
            <v>0</v>
          </cell>
          <cell r="BB775">
            <v>0</v>
          </cell>
        </row>
        <row r="776">
          <cell r="A776" t="str">
            <v>A5Q00021774</v>
          </cell>
          <cell r="B776" t="str">
            <v>A5Q00021774</v>
          </cell>
          <cell r="C776" t="str">
            <v>FHA2011-A1</v>
          </cell>
          <cell r="D776" t="str">
            <v>FHA2011-A1  Cover cap (without print)</v>
          </cell>
          <cell r="E776" t="str">
            <v>FHA2011-A1  Abdeckhaube (unbedruckt)</v>
          </cell>
          <cell r="F776">
            <v>261</v>
          </cell>
          <cell r="G776" t="str">
            <v>EUR</v>
          </cell>
          <cell r="H776">
            <v>1</v>
          </cell>
          <cell r="I776">
            <v>-75</v>
          </cell>
          <cell r="J776">
            <v>65.25</v>
          </cell>
          <cell r="K776" t="str">
            <v>EUR</v>
          </cell>
          <cell r="M776"/>
          <cell r="N776">
            <v>256</v>
          </cell>
          <cell r="O776" t="str">
            <v>EUR</v>
          </cell>
          <cell r="P776">
            <v>1</v>
          </cell>
          <cell r="Q776">
            <v>-75</v>
          </cell>
          <cell r="R776">
            <v>64</v>
          </cell>
          <cell r="S776" t="str">
            <v>EUR</v>
          </cell>
          <cell r="U776"/>
          <cell r="V776">
            <v>0</v>
          </cell>
          <cell r="W776">
            <v>0</v>
          </cell>
          <cell r="X776">
            <v>0</v>
          </cell>
          <cell r="Y776" t="e">
            <v>#NAME?</v>
          </cell>
          <cell r="Z776">
            <v>1</v>
          </cell>
          <cell r="AA776">
            <v>1</v>
          </cell>
          <cell r="AB776" t="str">
            <v>30</v>
          </cell>
          <cell r="AC776" t="str">
            <v>*SN</v>
          </cell>
          <cell r="AE776" t="str">
            <v>3FPGF</v>
          </cell>
          <cell r="AF776">
            <v>3</v>
          </cell>
          <cell r="AG776" t="str">
            <v>F</v>
          </cell>
          <cell r="AH776" t="str">
            <v>P</v>
          </cell>
          <cell r="AI776" t="str">
            <v>G</v>
          </cell>
          <cell r="AJ776" t="str">
            <v>F</v>
          </cell>
          <cell r="AK776" t="str">
            <v>Sinteso</v>
          </cell>
          <cell r="AL776" t="str">
            <v>Panel Extensions</v>
          </cell>
          <cell r="AM776" t="str">
            <v>N</v>
          </cell>
          <cell r="AN776" t="str">
            <v>N</v>
          </cell>
          <cell r="AO776" t="str">
            <v>85319085900</v>
          </cell>
          <cell r="AP776" t="str">
            <v>CH</v>
          </cell>
          <cell r="AQ776">
            <v>1.88</v>
          </cell>
          <cell r="AR776" t="str">
            <v>KG</v>
          </cell>
          <cell r="AW776">
            <v>0</v>
          </cell>
          <cell r="AX776">
            <v>0</v>
          </cell>
          <cell r="AY776" t="e">
            <v>#N/A</v>
          </cell>
          <cell r="BA776">
            <v>0</v>
          </cell>
          <cell r="BB776">
            <v>0</v>
          </cell>
        </row>
        <row r="777">
          <cell r="A777" t="str">
            <v>A5Q00021773</v>
          </cell>
          <cell r="B777" t="str">
            <v>A5Q00021773</v>
          </cell>
          <cell r="C777" t="str">
            <v>FHA2011-A2</v>
          </cell>
          <cell r="D777" t="str">
            <v>FHA2011-A2  Cover cap (Sinteso)</v>
          </cell>
          <cell r="E777" t="str">
            <v>FHA2011-A2  Abdeckhaube (Sinteso)</v>
          </cell>
          <cell r="F777">
            <v>261</v>
          </cell>
          <cell r="G777" t="str">
            <v>EUR</v>
          </cell>
          <cell r="H777">
            <v>1</v>
          </cell>
          <cell r="I777">
            <v>-75</v>
          </cell>
          <cell r="J777">
            <v>65.25</v>
          </cell>
          <cell r="K777" t="str">
            <v>EUR</v>
          </cell>
          <cell r="M777"/>
          <cell r="N777">
            <v>256</v>
          </cell>
          <cell r="O777" t="str">
            <v>EUR</v>
          </cell>
          <cell r="P777">
            <v>1</v>
          </cell>
          <cell r="Q777">
            <v>-75</v>
          </cell>
          <cell r="R777">
            <v>64</v>
          </cell>
          <cell r="S777" t="str">
            <v>EUR</v>
          </cell>
          <cell r="U777"/>
          <cell r="V777">
            <v>0</v>
          </cell>
          <cell r="W777">
            <v>0</v>
          </cell>
          <cell r="X777">
            <v>0</v>
          </cell>
          <cell r="Y777" t="e">
            <v>#NAME?</v>
          </cell>
          <cell r="Z777">
            <v>1</v>
          </cell>
          <cell r="AA777">
            <v>1</v>
          </cell>
          <cell r="AB777" t="str">
            <v>30</v>
          </cell>
          <cell r="AC777" t="str">
            <v>*SN</v>
          </cell>
          <cell r="AE777" t="str">
            <v>3FPGF</v>
          </cell>
          <cell r="AF777">
            <v>3</v>
          </cell>
          <cell r="AG777" t="str">
            <v>F</v>
          </cell>
          <cell r="AH777" t="str">
            <v>P</v>
          </cell>
          <cell r="AI777" t="str">
            <v>G</v>
          </cell>
          <cell r="AJ777" t="str">
            <v>F</v>
          </cell>
          <cell r="AK777" t="str">
            <v>Sinteso</v>
          </cell>
          <cell r="AL777" t="str">
            <v>Panel Extensions</v>
          </cell>
          <cell r="AM777" t="str">
            <v>N</v>
          </cell>
          <cell r="AN777" t="str">
            <v>N</v>
          </cell>
          <cell r="AO777" t="str">
            <v>85319085900</v>
          </cell>
          <cell r="AP777" t="str">
            <v>CH</v>
          </cell>
          <cell r="AQ777">
            <v>1.88</v>
          </cell>
          <cell r="AR777" t="str">
            <v>KG</v>
          </cell>
          <cell r="AW777">
            <v>0</v>
          </cell>
          <cell r="AX777">
            <v>0</v>
          </cell>
          <cell r="AY777" t="e">
            <v>#N/A</v>
          </cell>
          <cell r="BA777">
            <v>0</v>
          </cell>
          <cell r="BB777">
            <v>0</v>
          </cell>
        </row>
        <row r="778">
          <cell r="A778" t="str">
            <v>A5Q00016552</v>
          </cell>
          <cell r="B778" t="str">
            <v>A5Q00016552</v>
          </cell>
          <cell r="C778" t="str">
            <v>FHA2013-A1</v>
          </cell>
          <cell r="D778" t="str">
            <v>FHA2013-A1  Rear (FT201x flat)</v>
          </cell>
          <cell r="E778" t="str">
            <v>FHA2013-A1  Rückwand (FT201x flach)</v>
          </cell>
          <cell r="F778">
            <v>205</v>
          </cell>
          <cell r="G778" t="str">
            <v>EUR</v>
          </cell>
          <cell r="H778">
            <v>1</v>
          </cell>
          <cell r="I778">
            <v>-75</v>
          </cell>
          <cell r="J778">
            <v>51.25</v>
          </cell>
          <cell r="K778" t="str">
            <v>EUR</v>
          </cell>
          <cell r="M778"/>
          <cell r="N778">
            <v>201</v>
          </cell>
          <cell r="O778" t="str">
            <v>EUR</v>
          </cell>
          <cell r="P778">
            <v>1</v>
          </cell>
          <cell r="Q778">
            <v>-75</v>
          </cell>
          <cell r="R778">
            <v>50.25</v>
          </cell>
          <cell r="S778" t="str">
            <v>EUR</v>
          </cell>
          <cell r="U778"/>
          <cell r="V778">
            <v>563.75</v>
          </cell>
          <cell r="W778">
            <v>552.75</v>
          </cell>
          <cell r="X778">
            <v>5.5</v>
          </cell>
          <cell r="Y778" t="e">
            <v>#NAME?</v>
          </cell>
          <cell r="Z778">
            <v>1</v>
          </cell>
          <cell r="AA778">
            <v>1</v>
          </cell>
          <cell r="AB778" t="str">
            <v>30</v>
          </cell>
          <cell r="AC778" t="str">
            <v>*SN</v>
          </cell>
          <cell r="AE778" t="str">
            <v>3FPGF</v>
          </cell>
          <cell r="AF778">
            <v>3</v>
          </cell>
          <cell r="AG778" t="str">
            <v>F</v>
          </cell>
          <cell r="AH778" t="str">
            <v>P</v>
          </cell>
          <cell r="AI778" t="str">
            <v>G</v>
          </cell>
          <cell r="AJ778" t="str">
            <v>F</v>
          </cell>
          <cell r="AK778" t="str">
            <v>Sinteso</v>
          </cell>
          <cell r="AL778" t="str">
            <v>Panel Extensions</v>
          </cell>
          <cell r="AM778" t="str">
            <v>N</v>
          </cell>
          <cell r="AN778" t="str">
            <v>N</v>
          </cell>
          <cell r="AO778" t="str">
            <v>85319085900</v>
          </cell>
          <cell r="AP778" t="str">
            <v>CZ</v>
          </cell>
          <cell r="AQ778">
            <v>0.85099999999999998</v>
          </cell>
          <cell r="AR778" t="str">
            <v>KG</v>
          </cell>
          <cell r="AU778" t="str">
            <v>5-50</v>
          </cell>
          <cell r="AW778">
            <v>11</v>
          </cell>
          <cell r="AX778">
            <v>547.85</v>
          </cell>
          <cell r="AY778" t="e">
            <v>#N/A</v>
          </cell>
          <cell r="BA778">
            <v>11</v>
          </cell>
          <cell r="BB778">
            <v>547.85</v>
          </cell>
        </row>
        <row r="779">
          <cell r="A779" t="str">
            <v>A5Q00024621</v>
          </cell>
          <cell r="B779" t="str">
            <v>A5Q00024621</v>
          </cell>
          <cell r="C779" t="str">
            <v>FHA2015-A1</v>
          </cell>
          <cell r="D779" t="str">
            <v>FHA2015-A1  FM-blind 2HU</v>
          </cell>
          <cell r="E779" t="str">
            <v>FHA2015-A1  UP-Blende 2HE</v>
          </cell>
          <cell r="F779">
            <v>351</v>
          </cell>
          <cell r="G779" t="str">
            <v>EUR</v>
          </cell>
          <cell r="H779">
            <v>1</v>
          </cell>
          <cell r="I779">
            <v>-75</v>
          </cell>
          <cell r="J779">
            <v>87.75</v>
          </cell>
          <cell r="K779" t="str">
            <v>EUR</v>
          </cell>
          <cell r="M779"/>
          <cell r="N779">
            <v>344</v>
          </cell>
          <cell r="O779" t="str">
            <v>EUR</v>
          </cell>
          <cell r="P779">
            <v>1</v>
          </cell>
          <cell r="Q779">
            <v>-75</v>
          </cell>
          <cell r="R779">
            <v>86</v>
          </cell>
          <cell r="S779" t="str">
            <v>EUR</v>
          </cell>
          <cell r="U779"/>
          <cell r="V779">
            <v>263.25</v>
          </cell>
          <cell r="W779">
            <v>258</v>
          </cell>
          <cell r="X779">
            <v>2.625</v>
          </cell>
          <cell r="Y779" t="e">
            <v>#NAME?</v>
          </cell>
          <cell r="Z779">
            <v>1</v>
          </cell>
          <cell r="AA779">
            <v>1</v>
          </cell>
          <cell r="AB779" t="str">
            <v>30</v>
          </cell>
          <cell r="AC779" t="str">
            <v>*SN</v>
          </cell>
          <cell r="AE779" t="str">
            <v>3FPGF</v>
          </cell>
          <cell r="AF779">
            <v>3</v>
          </cell>
          <cell r="AG779" t="str">
            <v>F</v>
          </cell>
          <cell r="AH779" t="str">
            <v>P</v>
          </cell>
          <cell r="AI779" t="str">
            <v>G</v>
          </cell>
          <cell r="AJ779" t="str">
            <v>F</v>
          </cell>
          <cell r="AK779" t="str">
            <v>Sinteso</v>
          </cell>
          <cell r="AL779" t="str">
            <v>Panel Extensions</v>
          </cell>
          <cell r="AM779" t="str">
            <v>N</v>
          </cell>
          <cell r="AN779" t="str">
            <v>N</v>
          </cell>
          <cell r="AO779" t="str">
            <v>84733080000</v>
          </cell>
          <cell r="AP779" t="str">
            <v>DE</v>
          </cell>
          <cell r="AQ779">
            <v>6.16</v>
          </cell>
          <cell r="AR779" t="str">
            <v>KG</v>
          </cell>
          <cell r="AU779" t="str">
            <v>2-30</v>
          </cell>
          <cell r="AW779">
            <v>3</v>
          </cell>
          <cell r="AX779">
            <v>258.36</v>
          </cell>
          <cell r="AY779" t="e">
            <v>#N/A</v>
          </cell>
          <cell r="BA779">
            <v>3</v>
          </cell>
          <cell r="BB779">
            <v>258.36</v>
          </cell>
        </row>
        <row r="780">
          <cell r="A780" t="str">
            <v>A5Q00020179</v>
          </cell>
          <cell r="B780" t="str">
            <v>A5Q00020179</v>
          </cell>
          <cell r="C780" t="str">
            <v>FHA2016-A1</v>
          </cell>
          <cell r="D780" t="str">
            <v>FHA2016-A1  19'' mounting kit</v>
          </cell>
          <cell r="E780" t="str">
            <v>FHA2016-A1  19'' Einbau Set</v>
          </cell>
          <cell r="F780">
            <v>845</v>
          </cell>
          <cell r="G780" t="str">
            <v>EUR</v>
          </cell>
          <cell r="H780">
            <v>1</v>
          </cell>
          <cell r="L780">
            <v>261.87</v>
          </cell>
          <cell r="M780" t="str">
            <v>EUR</v>
          </cell>
          <cell r="N780">
            <v>828</v>
          </cell>
          <cell r="O780" t="str">
            <v>EUR</v>
          </cell>
          <cell r="P780">
            <v>1</v>
          </cell>
          <cell r="T780">
            <v>256.74</v>
          </cell>
          <cell r="U780" t="str">
            <v>EUR</v>
          </cell>
          <cell r="V780">
            <v>8379.84</v>
          </cell>
          <cell r="W780">
            <v>8215.68</v>
          </cell>
          <cell r="X780">
            <v>82.079999999999927</v>
          </cell>
          <cell r="Y780" t="e">
            <v>#NAME?</v>
          </cell>
          <cell r="Z780">
            <v>1</v>
          </cell>
          <cell r="AA780">
            <v>1</v>
          </cell>
          <cell r="AB780" t="str">
            <v>30</v>
          </cell>
          <cell r="AC780" t="str">
            <v>*SN</v>
          </cell>
          <cell r="AE780" t="str">
            <v>3FPGF</v>
          </cell>
          <cell r="AF780">
            <v>3</v>
          </cell>
          <cell r="AG780" t="str">
            <v>F</v>
          </cell>
          <cell r="AH780" t="str">
            <v>P</v>
          </cell>
          <cell r="AI780" t="str">
            <v>G</v>
          </cell>
          <cell r="AJ780" t="str">
            <v>F</v>
          </cell>
          <cell r="AK780" t="str">
            <v>Sinteso</v>
          </cell>
          <cell r="AL780" t="str">
            <v>Panel Extensions</v>
          </cell>
          <cell r="AM780" t="str">
            <v>N</v>
          </cell>
          <cell r="AN780" t="str">
            <v>N</v>
          </cell>
          <cell r="AO780" t="str">
            <v>85319085900</v>
          </cell>
          <cell r="AP780" t="str">
            <v>CH</v>
          </cell>
          <cell r="AQ780">
            <v>2.85</v>
          </cell>
          <cell r="AR780" t="str">
            <v>KG</v>
          </cell>
          <cell r="AU780" t="str">
            <v>1-9, 2-31, 2-37</v>
          </cell>
          <cell r="AW780">
            <v>32</v>
          </cell>
          <cell r="AX780">
            <v>8290.9699999999993</v>
          </cell>
          <cell r="AY780" t="e">
            <v>#N/A</v>
          </cell>
          <cell r="BA780">
            <v>32</v>
          </cell>
          <cell r="BB780">
            <v>8290.9699999999993</v>
          </cell>
        </row>
        <row r="781">
          <cell r="A781" t="str">
            <v>A5Q00024719</v>
          </cell>
          <cell r="B781" t="str">
            <v>A5Q00024719</v>
          </cell>
          <cell r="C781" t="str">
            <v>FHA2017-A1</v>
          </cell>
          <cell r="D781" t="str">
            <v>FHA2017-A1  FM-blind 1HU</v>
          </cell>
          <cell r="E781" t="str">
            <v>FHA2017-A1  UP-Blende 1HE</v>
          </cell>
          <cell r="F781">
            <v>288</v>
          </cell>
          <cell r="G781" t="str">
            <v>EUR</v>
          </cell>
          <cell r="H781">
            <v>1</v>
          </cell>
          <cell r="I781">
            <v>-75</v>
          </cell>
          <cell r="J781">
            <v>72</v>
          </cell>
          <cell r="K781" t="str">
            <v>EUR</v>
          </cell>
          <cell r="M781"/>
          <cell r="N781">
            <v>282</v>
          </cell>
          <cell r="O781" t="str">
            <v>EUR</v>
          </cell>
          <cell r="P781">
            <v>1</v>
          </cell>
          <cell r="Q781">
            <v>-75</v>
          </cell>
          <cell r="R781">
            <v>70.5</v>
          </cell>
          <cell r="S781" t="str">
            <v>EUR</v>
          </cell>
          <cell r="U781"/>
          <cell r="V781">
            <v>72</v>
          </cell>
          <cell r="W781">
            <v>70.5</v>
          </cell>
          <cell r="X781">
            <v>0.75</v>
          </cell>
          <cell r="Y781" t="e">
            <v>#NAME?</v>
          </cell>
          <cell r="Z781">
            <v>1</v>
          </cell>
          <cell r="AA781">
            <v>1</v>
          </cell>
          <cell r="AB781" t="str">
            <v>30</v>
          </cell>
          <cell r="AC781" t="str">
            <v>*SN</v>
          </cell>
          <cell r="AE781" t="str">
            <v>3FPGF</v>
          </cell>
          <cell r="AF781">
            <v>3</v>
          </cell>
          <cell r="AG781" t="str">
            <v>F</v>
          </cell>
          <cell r="AH781" t="str">
            <v>P</v>
          </cell>
          <cell r="AI781" t="str">
            <v>G</v>
          </cell>
          <cell r="AJ781" t="str">
            <v>F</v>
          </cell>
          <cell r="AK781" t="str">
            <v>Sinteso</v>
          </cell>
          <cell r="AL781" t="str">
            <v>Panel Extensions</v>
          </cell>
          <cell r="AM781" t="str">
            <v>N</v>
          </cell>
          <cell r="AN781" t="str">
            <v>N</v>
          </cell>
          <cell r="AO781" t="str">
            <v>84733080000</v>
          </cell>
          <cell r="AP781" t="str">
            <v>DE</v>
          </cell>
          <cell r="AQ781">
            <v>4.08</v>
          </cell>
          <cell r="AR781" t="str">
            <v>KG</v>
          </cell>
          <cell r="AU781" t="str">
            <v>1-9, 2-31, 2-37</v>
          </cell>
          <cell r="AW781">
            <v>1</v>
          </cell>
          <cell r="AX781">
            <v>87.6</v>
          </cell>
          <cell r="AY781" t="e">
            <v>#N/A</v>
          </cell>
          <cell r="BA781">
            <v>1</v>
          </cell>
          <cell r="BB781">
            <v>87.6</v>
          </cell>
        </row>
        <row r="782">
          <cell r="A782" t="str">
            <v>S54400-B23-A1</v>
          </cell>
          <cell r="B782" t="str">
            <v>S54400-B23-A1</v>
          </cell>
          <cell r="C782" t="str">
            <v>FHA2021-A1</v>
          </cell>
          <cell r="D782" t="str">
            <v>FHA2021-A1  Battery tray (19")</v>
          </cell>
          <cell r="E782" t="str">
            <v>FHA2021-A1  Batteriewanne (19")</v>
          </cell>
          <cell r="F782">
            <v>325</v>
          </cell>
          <cell r="G782" t="str">
            <v>EUR</v>
          </cell>
          <cell r="H782">
            <v>1</v>
          </cell>
          <cell r="I782">
            <v>-75</v>
          </cell>
          <cell r="J782">
            <v>81.25</v>
          </cell>
          <cell r="K782" t="str">
            <v>EUR</v>
          </cell>
          <cell r="M782"/>
          <cell r="N782">
            <v>325</v>
          </cell>
          <cell r="O782" t="str">
            <v>EUR</v>
          </cell>
          <cell r="P782">
            <v>1</v>
          </cell>
          <cell r="Q782">
            <v>-75</v>
          </cell>
          <cell r="R782">
            <v>81.25</v>
          </cell>
          <cell r="S782" t="str">
            <v>EUR</v>
          </cell>
          <cell r="U782"/>
          <cell r="V782">
            <v>0</v>
          </cell>
          <cell r="W782">
            <v>0</v>
          </cell>
          <cell r="X782">
            <v>0</v>
          </cell>
          <cell r="Y782" t="e">
            <v>#NAME?</v>
          </cell>
          <cell r="Z782">
            <v>1</v>
          </cell>
          <cell r="AA782">
            <v>1</v>
          </cell>
          <cell r="AB782" t="str">
            <v>30</v>
          </cell>
          <cell r="AC782" t="str">
            <v>*SN</v>
          </cell>
          <cell r="AE782" t="str">
            <v>3FPGF</v>
          </cell>
          <cell r="AF782">
            <v>3</v>
          </cell>
          <cell r="AG782" t="str">
            <v>F</v>
          </cell>
          <cell r="AH782" t="str">
            <v>P</v>
          </cell>
          <cell r="AI782" t="str">
            <v>G</v>
          </cell>
          <cell r="AJ782" t="str">
            <v>F</v>
          </cell>
          <cell r="AK782" t="str">
            <v>Sinteso</v>
          </cell>
          <cell r="AL782" t="str">
            <v>Panel Extensions</v>
          </cell>
          <cell r="AM782" t="str">
            <v>N</v>
          </cell>
          <cell r="AN782" t="str">
            <v>3E991</v>
          </cell>
          <cell r="AO782" t="str">
            <v>85389099990</v>
          </cell>
          <cell r="AP782" t="str">
            <v>IT</v>
          </cell>
          <cell r="AQ782">
            <v>6.54</v>
          </cell>
          <cell r="AR782" t="str">
            <v>KG</v>
          </cell>
          <cell r="AW782">
            <v>0</v>
          </cell>
          <cell r="AX782">
            <v>0</v>
          </cell>
          <cell r="AY782" t="e">
            <v>#N/A</v>
          </cell>
          <cell r="BA782">
            <v>0</v>
          </cell>
          <cell r="BB782">
            <v>0</v>
          </cell>
        </row>
        <row r="783">
          <cell r="A783" t="str">
            <v>S54400-B24-A1</v>
          </cell>
          <cell r="B783" t="str">
            <v>S54400-B24-A1</v>
          </cell>
          <cell r="C783" t="str">
            <v>FHA2022-A1</v>
          </cell>
          <cell r="D783" t="str">
            <v>FHA2022-A1  Carrier (19", power supply)</v>
          </cell>
          <cell r="E783" t="str">
            <v>FHA2022-A1  Träger (19", Stromvers.)</v>
          </cell>
          <cell r="F783">
            <v>1600</v>
          </cell>
          <cell r="G783" t="str">
            <v>EUR</v>
          </cell>
          <cell r="H783">
            <v>1</v>
          </cell>
          <cell r="I783">
            <v>-75</v>
          </cell>
          <cell r="J783">
            <v>400</v>
          </cell>
          <cell r="K783" t="str">
            <v>EUR</v>
          </cell>
          <cell r="M783"/>
          <cell r="N783">
            <v>1600</v>
          </cell>
          <cell r="O783" t="str">
            <v>EUR</v>
          </cell>
          <cell r="P783">
            <v>1</v>
          </cell>
          <cell r="Q783">
            <v>-75</v>
          </cell>
          <cell r="R783">
            <v>400</v>
          </cell>
          <cell r="S783" t="str">
            <v>EUR</v>
          </cell>
          <cell r="U783"/>
          <cell r="V783">
            <v>0</v>
          </cell>
          <cell r="W783">
            <v>0</v>
          </cell>
          <cell r="X783">
            <v>0</v>
          </cell>
          <cell r="Y783" t="e">
            <v>#NAME?</v>
          </cell>
          <cell r="Z783">
            <v>1</v>
          </cell>
          <cell r="AA783">
            <v>1</v>
          </cell>
          <cell r="AB783">
            <v>28</v>
          </cell>
          <cell r="AC783" t="str">
            <v>*SN</v>
          </cell>
          <cell r="AD783" t="str">
            <v>new product</v>
          </cell>
          <cell r="AE783" t="str">
            <v>3FPGF</v>
          </cell>
          <cell r="AF783">
            <v>3</v>
          </cell>
          <cell r="AG783" t="str">
            <v>F</v>
          </cell>
          <cell r="AH783" t="str">
            <v>P</v>
          </cell>
          <cell r="AI783" t="str">
            <v>G</v>
          </cell>
          <cell r="AJ783" t="str">
            <v>F</v>
          </cell>
          <cell r="AK783" t="str">
            <v>Sinteso</v>
          </cell>
          <cell r="AL783" t="str">
            <v>Panel Extensions</v>
          </cell>
          <cell r="AM783" t="str">
            <v>N</v>
          </cell>
          <cell r="AN783" t="str">
            <v>3E991</v>
          </cell>
          <cell r="AO783" t="str">
            <v>85049099900</v>
          </cell>
          <cell r="AP783" t="str">
            <v>CH</v>
          </cell>
          <cell r="AQ783">
            <v>1.6</v>
          </cell>
          <cell r="AR783" t="str">
            <v>KG</v>
          </cell>
          <cell r="AW783">
            <v>0</v>
          </cell>
          <cell r="AX783">
            <v>0</v>
          </cell>
          <cell r="AY783" t="e">
            <v>#N/A</v>
          </cell>
          <cell r="BA783">
            <v>0</v>
          </cell>
          <cell r="BB783">
            <v>0</v>
          </cell>
        </row>
        <row r="784">
          <cell r="A784" t="str">
            <v>S54400-B25-A1</v>
          </cell>
          <cell r="B784" t="str">
            <v>S54400-B25-A1</v>
          </cell>
          <cell r="C784" t="str">
            <v>FHA2023-A1</v>
          </cell>
          <cell r="D784" t="str">
            <v>FHA2023-A1  Carrier (19", card cage)</v>
          </cell>
          <cell r="E784" t="str">
            <v>FHA2023-A1  Träger (19", Kartenhalter)</v>
          </cell>
          <cell r="F784">
            <v>320</v>
          </cell>
          <cell r="G784" t="str">
            <v>EUR</v>
          </cell>
          <cell r="H784">
            <v>1</v>
          </cell>
          <cell r="I784">
            <v>-75</v>
          </cell>
          <cell r="J784">
            <v>80</v>
          </cell>
          <cell r="K784" t="str">
            <v>EUR</v>
          </cell>
          <cell r="M784"/>
          <cell r="N784">
            <v>320</v>
          </cell>
          <cell r="O784" t="str">
            <v>EUR</v>
          </cell>
          <cell r="P784">
            <v>1</v>
          </cell>
          <cell r="Q784">
            <v>-75</v>
          </cell>
          <cell r="R784">
            <v>80</v>
          </cell>
          <cell r="S784" t="str">
            <v>EUR</v>
          </cell>
          <cell r="U784"/>
          <cell r="V784">
            <v>0</v>
          </cell>
          <cell r="W784">
            <v>0</v>
          </cell>
          <cell r="X784">
            <v>0</v>
          </cell>
          <cell r="Y784" t="e">
            <v>#NAME?</v>
          </cell>
          <cell r="Z784">
            <v>1</v>
          </cell>
          <cell r="AA784">
            <v>1</v>
          </cell>
          <cell r="AB784">
            <v>28</v>
          </cell>
          <cell r="AC784" t="str">
            <v>*SN</v>
          </cell>
          <cell r="AD784" t="str">
            <v>new product</v>
          </cell>
          <cell r="AE784" t="str">
            <v>3FPGF</v>
          </cell>
          <cell r="AF784">
            <v>3</v>
          </cell>
          <cell r="AG784" t="str">
            <v>F</v>
          </cell>
          <cell r="AH784" t="str">
            <v>P</v>
          </cell>
          <cell r="AI784" t="str">
            <v>G</v>
          </cell>
          <cell r="AJ784" t="str">
            <v>F</v>
          </cell>
          <cell r="AK784" t="str">
            <v>Sinteso</v>
          </cell>
          <cell r="AL784" t="str">
            <v>Panel Extensions</v>
          </cell>
          <cell r="AM784" t="str">
            <v>N</v>
          </cell>
          <cell r="AN784" t="str">
            <v>3E991</v>
          </cell>
          <cell r="AO784" t="str">
            <v>85389099990</v>
          </cell>
          <cell r="AP784" t="str">
            <v>CH</v>
          </cell>
          <cell r="AQ784">
            <v>3.2</v>
          </cell>
          <cell r="AR784" t="str">
            <v>KG</v>
          </cell>
          <cell r="AW784">
            <v>0</v>
          </cell>
          <cell r="AX784">
            <v>0</v>
          </cell>
          <cell r="AY784" t="e">
            <v>#N/A</v>
          </cell>
          <cell r="BA784">
            <v>0</v>
          </cell>
          <cell r="BB784">
            <v>0</v>
          </cell>
        </row>
        <row r="785">
          <cell r="A785" t="str">
            <v>S54400-B26-A1</v>
          </cell>
          <cell r="B785" t="str">
            <v>S54400-B26-A1</v>
          </cell>
          <cell r="C785" t="str">
            <v>FHA2024-A1</v>
          </cell>
          <cell r="D785" t="str">
            <v>FHA2024-A1  Carrier (19", option)</v>
          </cell>
          <cell r="E785" t="str">
            <v>FHA2024-A1  Träger (19", Option)</v>
          </cell>
          <cell r="F785">
            <v>320</v>
          </cell>
          <cell r="G785" t="str">
            <v>EUR</v>
          </cell>
          <cell r="H785">
            <v>1</v>
          </cell>
          <cell r="I785">
            <v>-75</v>
          </cell>
          <cell r="J785">
            <v>80</v>
          </cell>
          <cell r="K785" t="str">
            <v>EUR</v>
          </cell>
          <cell r="M785"/>
          <cell r="N785">
            <v>320</v>
          </cell>
          <cell r="O785" t="str">
            <v>EUR</v>
          </cell>
          <cell r="P785">
            <v>1</v>
          </cell>
          <cell r="Q785">
            <v>-75</v>
          </cell>
          <cell r="R785">
            <v>80</v>
          </cell>
          <cell r="S785" t="str">
            <v>EUR</v>
          </cell>
          <cell r="U785"/>
          <cell r="V785">
            <v>0</v>
          </cell>
          <cell r="W785">
            <v>0</v>
          </cell>
          <cell r="X785">
            <v>0</v>
          </cell>
          <cell r="Y785" t="e">
            <v>#NAME?</v>
          </cell>
          <cell r="Z785">
            <v>1</v>
          </cell>
          <cell r="AA785">
            <v>1</v>
          </cell>
          <cell r="AB785">
            <v>28</v>
          </cell>
          <cell r="AC785" t="str">
            <v>*SN</v>
          </cell>
          <cell r="AD785" t="str">
            <v>new product</v>
          </cell>
          <cell r="AE785" t="str">
            <v>3FPGF</v>
          </cell>
          <cell r="AF785">
            <v>3</v>
          </cell>
          <cell r="AG785" t="str">
            <v>F</v>
          </cell>
          <cell r="AH785" t="str">
            <v>P</v>
          </cell>
          <cell r="AI785" t="str">
            <v>G</v>
          </cell>
          <cell r="AJ785" t="str">
            <v>F</v>
          </cell>
          <cell r="AK785" t="str">
            <v>Sinteso</v>
          </cell>
          <cell r="AL785" t="str">
            <v>Panel Extensions</v>
          </cell>
          <cell r="AM785" t="str">
            <v>N</v>
          </cell>
          <cell r="AN785" t="str">
            <v>3E991</v>
          </cell>
          <cell r="AO785" t="str">
            <v>85389099990</v>
          </cell>
          <cell r="AP785" t="str">
            <v>CH</v>
          </cell>
          <cell r="AQ785">
            <v>1.7989999999999999</v>
          </cell>
          <cell r="AR785" t="str">
            <v>KG</v>
          </cell>
          <cell r="AW785">
            <v>0</v>
          </cell>
          <cell r="AX785">
            <v>0</v>
          </cell>
          <cell r="AY785" t="e">
            <v>#N/A</v>
          </cell>
          <cell r="BA785">
            <v>0</v>
          </cell>
          <cell r="BB785">
            <v>0</v>
          </cell>
        </row>
        <row r="786">
          <cell r="A786" t="str">
            <v>S54400-B79-A1</v>
          </cell>
          <cell r="B786" t="str">
            <v>S54400-B79-A1</v>
          </cell>
          <cell r="C786" t="str">
            <v>FHA2029-A1</v>
          </cell>
          <cell r="D786" t="str">
            <v>FHA2029-A1 Mounting kit (Switch, Comf.)</v>
          </cell>
          <cell r="E786" t="str">
            <v>FHA2029-A1   Montageset (Switch, Comf.)</v>
          </cell>
          <cell r="F786">
            <v>332</v>
          </cell>
          <cell r="G786" t="str">
            <v>EUR</v>
          </cell>
          <cell r="H786">
            <v>1</v>
          </cell>
          <cell r="I786">
            <v>-75</v>
          </cell>
          <cell r="J786">
            <v>83</v>
          </cell>
          <cell r="K786" t="str">
            <v>EUR</v>
          </cell>
          <cell r="M786"/>
          <cell r="N786">
            <v>325</v>
          </cell>
          <cell r="O786" t="str">
            <v>EUR</v>
          </cell>
          <cell r="P786">
            <v>1</v>
          </cell>
          <cell r="Q786">
            <v>-75</v>
          </cell>
          <cell r="R786">
            <v>81.25</v>
          </cell>
          <cell r="S786" t="str">
            <v>EUR</v>
          </cell>
          <cell r="U786"/>
          <cell r="V786">
            <v>166</v>
          </cell>
          <cell r="W786">
            <v>162.5</v>
          </cell>
          <cell r="X786">
            <v>1.75</v>
          </cell>
          <cell r="Y786" t="e">
            <v>#NAME?</v>
          </cell>
          <cell r="Z786">
            <v>1</v>
          </cell>
          <cell r="AA786">
            <v>1</v>
          </cell>
          <cell r="AB786" t="str">
            <v>30</v>
          </cell>
          <cell r="AC786" t="str">
            <v>*SN</v>
          </cell>
          <cell r="AE786" t="str">
            <v>3FPGF</v>
          </cell>
          <cell r="AF786">
            <v>3</v>
          </cell>
          <cell r="AG786" t="str">
            <v>F</v>
          </cell>
          <cell r="AH786" t="str">
            <v>P</v>
          </cell>
          <cell r="AI786" t="str">
            <v>G</v>
          </cell>
          <cell r="AJ786" t="str">
            <v>F</v>
          </cell>
          <cell r="AK786" t="str">
            <v>Sinteso</v>
          </cell>
          <cell r="AL786" t="str">
            <v>Panel Extensions</v>
          </cell>
          <cell r="AM786" t="str">
            <v>N</v>
          </cell>
          <cell r="AN786" t="str">
            <v>EAR99H</v>
          </cell>
          <cell r="AO786" t="str">
            <v>85319085900</v>
          </cell>
          <cell r="AP786" t="str">
            <v>CH</v>
          </cell>
          <cell r="AQ786">
            <v>0.66300000000000003</v>
          </cell>
          <cell r="AR786" t="str">
            <v>KG</v>
          </cell>
          <cell r="AU786" t="str">
            <v>2-29</v>
          </cell>
          <cell r="AW786">
            <v>2</v>
          </cell>
          <cell r="AX786">
            <v>165.81</v>
          </cell>
          <cell r="AY786" t="e">
            <v>#N/A</v>
          </cell>
          <cell r="BA786">
            <v>2</v>
          </cell>
          <cell r="BB786">
            <v>165.81</v>
          </cell>
        </row>
        <row r="787">
          <cell r="A787" t="str">
            <v>S54400-B81-A1</v>
          </cell>
          <cell r="B787" t="str">
            <v>S54400-B81-A1</v>
          </cell>
          <cell r="C787" t="str">
            <v>FHA2030-A1</v>
          </cell>
          <cell r="D787" t="str">
            <v>FHA2030-A1  Mounting kit (Switch, Large)</v>
          </cell>
          <cell r="E787" t="str">
            <v>FHA2030-A1  Montageset (Switch, Large)</v>
          </cell>
          <cell r="F787">
            <v>219</v>
          </cell>
          <cell r="G787" t="str">
            <v>EUR</v>
          </cell>
          <cell r="H787">
            <v>1</v>
          </cell>
          <cell r="I787">
            <v>-75</v>
          </cell>
          <cell r="J787">
            <v>54.75</v>
          </cell>
          <cell r="K787" t="str">
            <v>EUR</v>
          </cell>
          <cell r="M787"/>
          <cell r="N787">
            <v>215</v>
          </cell>
          <cell r="O787" t="str">
            <v>EUR</v>
          </cell>
          <cell r="P787">
            <v>1</v>
          </cell>
          <cell r="Q787">
            <v>-75</v>
          </cell>
          <cell r="R787">
            <v>53.75</v>
          </cell>
          <cell r="S787" t="str">
            <v>EUR</v>
          </cell>
          <cell r="U787"/>
          <cell r="V787">
            <v>328.5</v>
          </cell>
          <cell r="W787">
            <v>322.5</v>
          </cell>
          <cell r="X787">
            <v>3</v>
          </cell>
          <cell r="Y787" t="e">
            <v>#NAME?</v>
          </cell>
          <cell r="Z787">
            <v>1</v>
          </cell>
          <cell r="AA787">
            <v>1</v>
          </cell>
          <cell r="AB787" t="str">
            <v>30</v>
          </cell>
          <cell r="AC787" t="str">
            <v>*SN</v>
          </cell>
          <cell r="AE787" t="str">
            <v>3FPGF</v>
          </cell>
          <cell r="AF787">
            <v>3</v>
          </cell>
          <cell r="AG787" t="str">
            <v>F</v>
          </cell>
          <cell r="AH787" t="str">
            <v>P</v>
          </cell>
          <cell r="AI787" t="str">
            <v>G</v>
          </cell>
          <cell r="AJ787" t="str">
            <v>F</v>
          </cell>
          <cell r="AK787" t="str">
            <v>Sinteso</v>
          </cell>
          <cell r="AL787" t="str">
            <v>Panel Extensions</v>
          </cell>
          <cell r="AM787" t="str">
            <v>N</v>
          </cell>
          <cell r="AN787" t="str">
            <v>EAR99H</v>
          </cell>
          <cell r="AO787" t="str">
            <v>85319085900</v>
          </cell>
          <cell r="AP787" t="str">
            <v>CH</v>
          </cell>
          <cell r="AQ787">
            <v>0.33900000000000002</v>
          </cell>
          <cell r="AR787" t="str">
            <v>KG</v>
          </cell>
          <cell r="AU787" t="str">
            <v>2-29</v>
          </cell>
          <cell r="AW787">
            <v>6</v>
          </cell>
          <cell r="AX787">
            <v>306.52</v>
          </cell>
          <cell r="AY787" t="e">
            <v>#N/A</v>
          </cell>
          <cell r="BA787">
            <v>6</v>
          </cell>
          <cell r="BB787">
            <v>306.52</v>
          </cell>
        </row>
        <row r="788">
          <cell r="A788" t="str">
            <v>S54433-B107-A1</v>
          </cell>
          <cell r="B788" t="str">
            <v>S54433-B107-A1</v>
          </cell>
          <cell r="C788" t="str">
            <v>FHA901-U1</v>
          </cell>
          <cell r="D788" t="str">
            <v>FHA901-U1  Battery Bracket</v>
          </cell>
          <cell r="E788" t="str">
            <v>FHA901-U1  Battery Bracket</v>
          </cell>
          <cell r="F788" t="str">
            <v>on request</v>
          </cell>
          <cell r="G788"/>
          <cell r="H788">
            <v>1</v>
          </cell>
          <cell r="I788">
            <v>-75</v>
          </cell>
          <cell r="J788">
            <v>0</v>
          </cell>
          <cell r="K788"/>
          <cell r="M788"/>
          <cell r="N788">
            <v>0</v>
          </cell>
          <cell r="O788"/>
          <cell r="P788">
            <v>1</v>
          </cell>
          <cell r="Q788">
            <v>-75</v>
          </cell>
          <cell r="R788">
            <v>0</v>
          </cell>
          <cell r="S788"/>
          <cell r="U788"/>
          <cell r="V788">
            <v>0</v>
          </cell>
          <cell r="W788">
            <v>0</v>
          </cell>
          <cell r="X788">
            <v>0</v>
          </cell>
          <cell r="Y788" t="e">
            <v>#NAME?</v>
          </cell>
          <cell r="Z788">
            <v>1</v>
          </cell>
          <cell r="AA788">
            <v>1</v>
          </cell>
          <cell r="AB788" t="str">
            <v>30</v>
          </cell>
          <cell r="AC788" t="str">
            <v>*SN</v>
          </cell>
          <cell r="AE788" t="str">
            <v>3FPGF</v>
          </cell>
          <cell r="AF788">
            <v>3</v>
          </cell>
          <cell r="AG788" t="str">
            <v>F</v>
          </cell>
          <cell r="AH788" t="str">
            <v>P</v>
          </cell>
          <cell r="AI788" t="str">
            <v>G</v>
          </cell>
          <cell r="AJ788" t="str">
            <v>F</v>
          </cell>
          <cell r="AK788" t="str">
            <v>Sinteso</v>
          </cell>
          <cell r="AL788" t="str">
            <v>Panel Extensions</v>
          </cell>
          <cell r="AM788" t="str">
            <v>N</v>
          </cell>
          <cell r="AN788" t="str">
            <v>N</v>
          </cell>
          <cell r="AO788" t="str">
            <v>85389099990</v>
          </cell>
          <cell r="AP788" t="str">
            <v>CN</v>
          </cell>
          <cell r="AQ788">
            <v>0.1</v>
          </cell>
          <cell r="AR788" t="str">
            <v>KG</v>
          </cell>
          <cell r="AW788">
            <v>0</v>
          </cell>
          <cell r="AX788">
            <v>0</v>
          </cell>
          <cell r="AY788" t="e">
            <v>#N/A</v>
          </cell>
          <cell r="BA788">
            <v>0</v>
          </cell>
          <cell r="BB788">
            <v>0</v>
          </cell>
        </row>
        <row r="789">
          <cell r="A789" t="str">
            <v>S54433-B106-A2</v>
          </cell>
          <cell r="B789" t="str">
            <v>S54433-B106-A2</v>
          </cell>
          <cell r="C789" t="str">
            <v>FHA902-R1</v>
          </cell>
          <cell r="D789" t="str">
            <v>FHA902-R1  Housing trim kit (red)</v>
          </cell>
          <cell r="E789" t="str">
            <v>FHA902-R1  Housing trim kit (red)</v>
          </cell>
          <cell r="F789" t="str">
            <v>on request</v>
          </cell>
          <cell r="G789"/>
          <cell r="H789">
            <v>1</v>
          </cell>
          <cell r="I789">
            <v>-75</v>
          </cell>
          <cell r="J789">
            <v>0</v>
          </cell>
          <cell r="K789"/>
          <cell r="M789"/>
          <cell r="N789">
            <v>0</v>
          </cell>
          <cell r="O789"/>
          <cell r="P789">
            <v>1</v>
          </cell>
          <cell r="Q789">
            <v>-75</v>
          </cell>
          <cell r="R789">
            <v>0</v>
          </cell>
          <cell r="S789"/>
          <cell r="U789"/>
          <cell r="V789">
            <v>0</v>
          </cell>
          <cell r="W789">
            <v>0</v>
          </cell>
          <cell r="X789">
            <v>0</v>
          </cell>
          <cell r="Y789" t="e">
            <v>#NAME?</v>
          </cell>
          <cell r="Z789">
            <v>1</v>
          </cell>
          <cell r="AA789">
            <v>1</v>
          </cell>
          <cell r="AB789" t="str">
            <v>30</v>
          </cell>
          <cell r="AC789" t="str">
            <v>*SN</v>
          </cell>
          <cell r="AE789" t="str">
            <v>3FPGF</v>
          </cell>
          <cell r="AF789">
            <v>3</v>
          </cell>
          <cell r="AG789" t="str">
            <v>F</v>
          </cell>
          <cell r="AH789" t="str">
            <v>P</v>
          </cell>
          <cell r="AI789" t="str">
            <v>G</v>
          </cell>
          <cell r="AJ789" t="str">
            <v>F</v>
          </cell>
          <cell r="AK789" t="str">
            <v>Sinteso</v>
          </cell>
          <cell r="AL789" t="str">
            <v>Panel Extensions</v>
          </cell>
          <cell r="AM789" t="str">
            <v>N</v>
          </cell>
          <cell r="AN789" t="str">
            <v>N</v>
          </cell>
          <cell r="AO789" t="str">
            <v>85389099990</v>
          </cell>
          <cell r="AP789" t="str">
            <v>CN</v>
          </cell>
          <cell r="AQ789">
            <v>0.1</v>
          </cell>
          <cell r="AR789" t="str">
            <v>KG</v>
          </cell>
          <cell r="AW789">
            <v>0</v>
          </cell>
          <cell r="AX789">
            <v>0</v>
          </cell>
          <cell r="AY789" t="e">
            <v>#N/A</v>
          </cell>
          <cell r="BA789">
            <v>0</v>
          </cell>
          <cell r="BB789">
            <v>0</v>
          </cell>
        </row>
        <row r="790">
          <cell r="A790" t="str">
            <v>S54433-B106-A1</v>
          </cell>
          <cell r="B790" t="str">
            <v>S54433-B106-A1</v>
          </cell>
          <cell r="C790" t="str">
            <v>FHA902-U1</v>
          </cell>
          <cell r="D790" t="str">
            <v>FHA902-U1  Housing trim kit (black)</v>
          </cell>
          <cell r="E790" t="str">
            <v>FHA902-U1  Housing trim kit (black)</v>
          </cell>
          <cell r="F790" t="str">
            <v>on request</v>
          </cell>
          <cell r="G790"/>
          <cell r="H790">
            <v>1</v>
          </cell>
          <cell r="I790">
            <v>-75</v>
          </cell>
          <cell r="J790">
            <v>0</v>
          </cell>
          <cell r="K790"/>
          <cell r="M790"/>
          <cell r="N790">
            <v>0</v>
          </cell>
          <cell r="O790"/>
          <cell r="P790">
            <v>1</v>
          </cell>
          <cell r="Q790">
            <v>-75</v>
          </cell>
          <cell r="R790">
            <v>0</v>
          </cell>
          <cell r="S790"/>
          <cell r="U790"/>
          <cell r="V790">
            <v>0</v>
          </cell>
          <cell r="W790">
            <v>0</v>
          </cell>
          <cell r="X790">
            <v>0</v>
          </cell>
          <cell r="Y790" t="e">
            <v>#NAME?</v>
          </cell>
          <cell r="Z790">
            <v>1</v>
          </cell>
          <cell r="AA790">
            <v>1</v>
          </cell>
          <cell r="AB790" t="str">
            <v>30</v>
          </cell>
          <cell r="AC790" t="str">
            <v>*SN</v>
          </cell>
          <cell r="AE790" t="str">
            <v>3FPGF</v>
          </cell>
          <cell r="AF790">
            <v>3</v>
          </cell>
          <cell r="AG790" t="str">
            <v>F</v>
          </cell>
          <cell r="AH790" t="str">
            <v>P</v>
          </cell>
          <cell r="AI790" t="str">
            <v>G</v>
          </cell>
          <cell r="AJ790" t="str">
            <v>F</v>
          </cell>
          <cell r="AK790" t="str">
            <v>Sinteso</v>
          </cell>
          <cell r="AL790" t="str">
            <v>Panel Extensions</v>
          </cell>
          <cell r="AM790" t="str">
            <v>N</v>
          </cell>
          <cell r="AN790" t="str">
            <v>N</v>
          </cell>
          <cell r="AO790" t="str">
            <v>85389099990</v>
          </cell>
          <cell r="AP790" t="str">
            <v>CN</v>
          </cell>
          <cell r="AQ790">
            <v>0.1</v>
          </cell>
          <cell r="AR790" t="str">
            <v>KG</v>
          </cell>
          <cell r="AW790">
            <v>0</v>
          </cell>
          <cell r="AX790">
            <v>0</v>
          </cell>
          <cell r="AY790" t="e">
            <v>#N/A</v>
          </cell>
          <cell r="BA790">
            <v>0</v>
          </cell>
          <cell r="BB790">
            <v>0</v>
          </cell>
        </row>
        <row r="791">
          <cell r="A791" t="str">
            <v>A5Q00012851</v>
          </cell>
          <cell r="B791" t="str">
            <v>A5Q00012851</v>
          </cell>
          <cell r="C791" t="str">
            <v>FN2001-A1</v>
          </cell>
          <cell r="D791" t="str">
            <v>FN2001-A1  Network module (SAFEDLINK)</v>
          </cell>
          <cell r="E791" t="str">
            <v>FN2001-A1  Vernetzungsmodul (SAFEDLINK)</v>
          </cell>
          <cell r="F791">
            <v>455</v>
          </cell>
          <cell r="G791" t="str">
            <v>EUR</v>
          </cell>
          <cell r="H791">
            <v>1</v>
          </cell>
          <cell r="L791">
            <v>141</v>
          </cell>
          <cell r="M791" t="str">
            <v>EUR</v>
          </cell>
          <cell r="N791">
            <v>446</v>
          </cell>
          <cell r="O791" t="str">
            <v>EUR</v>
          </cell>
          <cell r="P791">
            <v>1</v>
          </cell>
          <cell r="T791">
            <v>138.24</v>
          </cell>
          <cell r="U791" t="str">
            <v>EUR</v>
          </cell>
          <cell r="V791">
            <v>62040</v>
          </cell>
          <cell r="W791">
            <v>60825.599999999999</v>
          </cell>
          <cell r="X791">
            <v>607.20000000000073</v>
          </cell>
          <cell r="Y791" t="e">
            <v>#NAME?</v>
          </cell>
          <cell r="Z791">
            <v>1</v>
          </cell>
          <cell r="AA791">
            <v>1</v>
          </cell>
          <cell r="AB791" t="str">
            <v>30</v>
          </cell>
          <cell r="AC791" t="str">
            <v>*SN</v>
          </cell>
          <cell r="AE791" t="str">
            <v>3FPGF</v>
          </cell>
          <cell r="AF791">
            <v>3</v>
          </cell>
          <cell r="AG791" t="str">
            <v>F</v>
          </cell>
          <cell r="AH791" t="str">
            <v>P</v>
          </cell>
          <cell r="AI791" t="str">
            <v>G</v>
          </cell>
          <cell r="AJ791" t="str">
            <v>F</v>
          </cell>
          <cell r="AK791" t="str">
            <v>Sinteso</v>
          </cell>
          <cell r="AL791" t="str">
            <v>Panel Extensions</v>
          </cell>
          <cell r="AM791" t="str">
            <v>N</v>
          </cell>
          <cell r="AN791" t="str">
            <v>3A991X</v>
          </cell>
          <cell r="AO791" t="str">
            <v>85319085900</v>
          </cell>
          <cell r="AP791" t="str">
            <v>CH</v>
          </cell>
          <cell r="AQ791">
            <v>6.2E-2</v>
          </cell>
          <cell r="AR791" t="str">
            <v>KG</v>
          </cell>
          <cell r="AU791" t="str">
            <v>2-27, 2-34</v>
          </cell>
          <cell r="AW791">
            <v>440</v>
          </cell>
          <cell r="AX791">
            <v>60397.91</v>
          </cell>
          <cell r="AY791" t="e">
            <v>#N/A</v>
          </cell>
          <cell r="BA791">
            <v>440</v>
          </cell>
          <cell r="BB791">
            <v>60397.91</v>
          </cell>
        </row>
        <row r="792">
          <cell r="A792" t="str">
            <v>A5Q00020525</v>
          </cell>
          <cell r="B792" t="str">
            <v>A5Q00020525</v>
          </cell>
          <cell r="C792" t="str">
            <v>FN2001-D1</v>
          </cell>
          <cell r="D792" t="str">
            <v>FN2001-D1  Network module</v>
          </cell>
          <cell r="E792" t="str">
            <v>FN2001-D1  Vernetzungsmodul</v>
          </cell>
          <cell r="F792">
            <v>349</v>
          </cell>
          <cell r="G792" t="str">
            <v>EUR</v>
          </cell>
          <cell r="H792">
            <v>1</v>
          </cell>
          <cell r="I792">
            <v>-75</v>
          </cell>
          <cell r="J792">
            <v>87.25</v>
          </cell>
          <cell r="K792" t="str">
            <v>EUR</v>
          </cell>
          <cell r="M792"/>
          <cell r="N792">
            <v>342</v>
          </cell>
          <cell r="O792" t="str">
            <v>EUR</v>
          </cell>
          <cell r="P792">
            <v>1</v>
          </cell>
          <cell r="Q792">
            <v>-75</v>
          </cell>
          <cell r="R792">
            <v>85.5</v>
          </cell>
          <cell r="S792" t="str">
            <v>EUR</v>
          </cell>
          <cell r="U792"/>
          <cell r="V792">
            <v>0</v>
          </cell>
          <cell r="W792">
            <v>0</v>
          </cell>
          <cell r="X792">
            <v>0</v>
          </cell>
          <cell r="Y792" t="e">
            <v>#NAME?</v>
          </cell>
          <cell r="Z792">
            <v>1</v>
          </cell>
          <cell r="AA792">
            <v>1</v>
          </cell>
          <cell r="AB792" t="str">
            <v>30</v>
          </cell>
          <cell r="AC792" t="str">
            <v>*SN</v>
          </cell>
          <cell r="AE792" t="str">
            <v>3FPGF</v>
          </cell>
          <cell r="AF792">
            <v>3</v>
          </cell>
          <cell r="AG792" t="str">
            <v>F</v>
          </cell>
          <cell r="AH792" t="str">
            <v>P</v>
          </cell>
          <cell r="AI792" t="str">
            <v>G</v>
          </cell>
          <cell r="AJ792" t="str">
            <v>F</v>
          </cell>
          <cell r="AK792" t="str">
            <v>Sinteso</v>
          </cell>
          <cell r="AL792" t="str">
            <v>Panel Extensions</v>
          </cell>
          <cell r="AM792" t="str">
            <v>N</v>
          </cell>
          <cell r="AN792" t="str">
            <v>3A991X</v>
          </cell>
          <cell r="AO792" t="str">
            <v>85319085900</v>
          </cell>
          <cell r="AP792" t="str">
            <v>CH</v>
          </cell>
          <cell r="AQ792">
            <v>5.5E-2</v>
          </cell>
          <cell r="AR792" t="str">
            <v>KG</v>
          </cell>
          <cell r="AW792">
            <v>0</v>
          </cell>
          <cell r="AX792">
            <v>0</v>
          </cell>
          <cell r="AY792" t="e">
            <v>#N/A</v>
          </cell>
          <cell r="BA792">
            <v>0</v>
          </cell>
          <cell r="BB792">
            <v>0</v>
          </cell>
        </row>
        <row r="793">
          <cell r="A793" t="str">
            <v>S54400-A60-A1</v>
          </cell>
          <cell r="B793" t="str">
            <v>S54400-A60-A1</v>
          </cell>
          <cell r="C793" t="str">
            <v>FN2001-U1</v>
          </cell>
          <cell r="D793" t="str">
            <v>FN2001-U1  Network module (SAFEDLINK)</v>
          </cell>
          <cell r="E793" t="str">
            <v>FN2001-U1  Netzwerkmodul (SAFEDLINK)</v>
          </cell>
          <cell r="F793" t="str">
            <v>on request</v>
          </cell>
          <cell r="G793"/>
          <cell r="H793">
            <v>1</v>
          </cell>
          <cell r="I793">
            <v>-75</v>
          </cell>
          <cell r="J793">
            <v>0</v>
          </cell>
          <cell r="K793"/>
          <cell r="M793"/>
          <cell r="N793">
            <v>0</v>
          </cell>
          <cell r="O793"/>
          <cell r="P793">
            <v>1</v>
          </cell>
          <cell r="Q793">
            <v>-75</v>
          </cell>
          <cell r="R793">
            <v>0</v>
          </cell>
          <cell r="S793"/>
          <cell r="U793"/>
          <cell r="V793">
            <v>0</v>
          </cell>
          <cell r="W793">
            <v>0</v>
          </cell>
          <cell r="X793">
            <v>0</v>
          </cell>
          <cell r="Y793" t="e">
            <v>#NAME?</v>
          </cell>
          <cell r="Z793">
            <v>1</v>
          </cell>
          <cell r="AA793">
            <v>1</v>
          </cell>
          <cell r="AB793" t="str">
            <v>30</v>
          </cell>
          <cell r="AC793" t="str">
            <v>*SN</v>
          </cell>
          <cell r="AE793" t="str">
            <v>3FPGF</v>
          </cell>
          <cell r="AF793">
            <v>3</v>
          </cell>
          <cell r="AG793" t="str">
            <v>F</v>
          </cell>
          <cell r="AH793" t="str">
            <v>P</v>
          </cell>
          <cell r="AI793" t="str">
            <v>G</v>
          </cell>
          <cell r="AJ793" t="str">
            <v>F</v>
          </cell>
          <cell r="AK793" t="str">
            <v>Sinteso</v>
          </cell>
          <cell r="AL793" t="str">
            <v>Panel Extensions</v>
          </cell>
          <cell r="AM793" t="str">
            <v>N</v>
          </cell>
          <cell r="AN793" t="str">
            <v>EAR99</v>
          </cell>
          <cell r="AO793" t="str">
            <v>85389091900</v>
          </cell>
          <cell r="AP793" t="str">
            <v>CH</v>
          </cell>
          <cell r="AQ793">
            <v>0.155</v>
          </cell>
          <cell r="AR793" t="str">
            <v>KG</v>
          </cell>
          <cell r="AW793">
            <v>0</v>
          </cell>
          <cell r="AX793">
            <v>0</v>
          </cell>
          <cell r="AY793" t="e">
            <v>#N/A</v>
          </cell>
          <cell r="BA793">
            <v>0</v>
          </cell>
          <cell r="BB793">
            <v>0</v>
          </cell>
        </row>
        <row r="794">
          <cell r="A794" t="str">
            <v>S54400-A109-A1</v>
          </cell>
          <cell r="B794" t="str">
            <v>S54400-A109-A1</v>
          </cell>
          <cell r="C794" t="str">
            <v>FN2006-A1</v>
          </cell>
          <cell r="D794" t="str">
            <v>FN2006-A1  Fiber network module (SM)</v>
          </cell>
          <cell r="E794" t="str">
            <v>FN2006-A1  LWL Vernetzungsmodul (SM)</v>
          </cell>
          <cell r="F794">
            <v>3360</v>
          </cell>
          <cell r="G794" t="str">
            <v>EUR</v>
          </cell>
          <cell r="H794">
            <v>1</v>
          </cell>
          <cell r="I794">
            <v>-75</v>
          </cell>
          <cell r="J794">
            <v>840</v>
          </cell>
          <cell r="K794" t="str">
            <v>EUR</v>
          </cell>
          <cell r="M794"/>
          <cell r="N794">
            <v>3360</v>
          </cell>
          <cell r="O794" t="str">
            <v>EUR</v>
          </cell>
          <cell r="P794">
            <v>1</v>
          </cell>
          <cell r="Q794">
            <v>-75</v>
          </cell>
          <cell r="R794">
            <v>840</v>
          </cell>
          <cell r="S794" t="str">
            <v>EUR</v>
          </cell>
          <cell r="U794"/>
          <cell r="V794">
            <v>0</v>
          </cell>
          <cell r="W794">
            <v>0</v>
          </cell>
          <cell r="X794">
            <v>0</v>
          </cell>
          <cell r="Y794" t="e">
            <v>#NAME?</v>
          </cell>
          <cell r="Z794">
            <v>1</v>
          </cell>
          <cell r="AA794">
            <v>1</v>
          </cell>
          <cell r="AB794" t="str">
            <v>28</v>
          </cell>
          <cell r="AC794" t="str">
            <v>*SN</v>
          </cell>
          <cell r="AD794" t="str">
            <v>new product</v>
          </cell>
          <cell r="AE794" t="str">
            <v>3FPGF</v>
          </cell>
          <cell r="AF794">
            <v>3</v>
          </cell>
          <cell r="AG794" t="str">
            <v>F</v>
          </cell>
          <cell r="AH794" t="str">
            <v>P</v>
          </cell>
          <cell r="AI794" t="str">
            <v>G</v>
          </cell>
          <cell r="AJ794" t="str">
            <v>F</v>
          </cell>
          <cell r="AK794" t="str">
            <v>Sinteso</v>
          </cell>
          <cell r="AL794" t="str">
            <v>Panel Extensions</v>
          </cell>
          <cell r="AM794" t="str">
            <v>N</v>
          </cell>
          <cell r="AN794" t="str">
            <v>EAR99</v>
          </cell>
          <cell r="AO794" t="str">
            <v>85389091900</v>
          </cell>
          <cell r="AP794" t="str">
            <v>CH</v>
          </cell>
          <cell r="AQ794">
            <v>0.88900000000000001</v>
          </cell>
          <cell r="AR794" t="str">
            <v>KG</v>
          </cell>
          <cell r="AU794" t="str">
            <v>2-27</v>
          </cell>
          <cell r="AW794">
            <v>0</v>
          </cell>
          <cell r="AX794">
            <v>0</v>
          </cell>
          <cell r="AY794" t="e">
            <v>#N/A</v>
          </cell>
          <cell r="BA794">
            <v>0</v>
          </cell>
          <cell r="BB794">
            <v>0</v>
          </cell>
        </row>
        <row r="795">
          <cell r="A795" t="str">
            <v>S54400-A110-A1</v>
          </cell>
          <cell r="B795" t="str">
            <v>S54400-A110-A1</v>
          </cell>
          <cell r="C795" t="str">
            <v>FN2007-A1</v>
          </cell>
          <cell r="D795" t="str">
            <v>FN2007-A1  Fiber network module (MM)</v>
          </cell>
          <cell r="E795" t="str">
            <v>FN2007-A1  LWL Vernetzungsmodul (MM)</v>
          </cell>
          <cell r="F795">
            <v>1550</v>
          </cell>
          <cell r="G795" t="str">
            <v>EUR</v>
          </cell>
          <cell r="H795">
            <v>1</v>
          </cell>
          <cell r="I795">
            <v>-75</v>
          </cell>
          <cell r="J795">
            <v>387.5</v>
          </cell>
          <cell r="K795" t="str">
            <v>EUR</v>
          </cell>
          <cell r="M795"/>
          <cell r="N795">
            <v>1550</v>
          </cell>
          <cell r="O795" t="str">
            <v>EUR</v>
          </cell>
          <cell r="P795">
            <v>1</v>
          </cell>
          <cell r="Q795">
            <v>-75</v>
          </cell>
          <cell r="R795">
            <v>387.5</v>
          </cell>
          <cell r="S795" t="str">
            <v>EUR</v>
          </cell>
          <cell r="U795"/>
          <cell r="V795">
            <v>0</v>
          </cell>
          <cell r="W795">
            <v>0</v>
          </cell>
          <cell r="X795">
            <v>0</v>
          </cell>
          <cell r="Y795" t="e">
            <v>#NAME?</v>
          </cell>
          <cell r="Z795">
            <v>1</v>
          </cell>
          <cell r="AA795">
            <v>1</v>
          </cell>
          <cell r="AB795" t="str">
            <v>28</v>
          </cell>
          <cell r="AC795" t="str">
            <v>*SN</v>
          </cell>
          <cell r="AD795" t="str">
            <v>new product</v>
          </cell>
          <cell r="AE795" t="str">
            <v>3FPGF</v>
          </cell>
          <cell r="AF795">
            <v>3</v>
          </cell>
          <cell r="AG795" t="str">
            <v>F</v>
          </cell>
          <cell r="AH795" t="str">
            <v>P</v>
          </cell>
          <cell r="AI795" t="str">
            <v>G</v>
          </cell>
          <cell r="AJ795" t="str">
            <v>F</v>
          </cell>
          <cell r="AK795" t="str">
            <v>Sinteso</v>
          </cell>
          <cell r="AL795" t="str">
            <v>Panel Extensions</v>
          </cell>
          <cell r="AM795" t="str">
            <v>N</v>
          </cell>
          <cell r="AN795" t="str">
            <v>EAR99</v>
          </cell>
          <cell r="AO795" t="str">
            <v>85389091900</v>
          </cell>
          <cell r="AP795" t="str">
            <v>CH</v>
          </cell>
          <cell r="AQ795">
            <v>0.88900000000000001</v>
          </cell>
          <cell r="AR795" t="str">
            <v>KG</v>
          </cell>
          <cell r="AU795" t="str">
            <v>2-28</v>
          </cell>
          <cell r="AW795">
            <v>0</v>
          </cell>
          <cell r="AX795">
            <v>0</v>
          </cell>
          <cell r="AY795" t="e">
            <v>#N/A</v>
          </cell>
          <cell r="BA795">
            <v>0</v>
          </cell>
          <cell r="BB795">
            <v>0</v>
          </cell>
        </row>
        <row r="796">
          <cell r="A796" t="str">
            <v>S54400-F94-A1</v>
          </cell>
          <cell r="B796" t="str">
            <v>S54400-F94-A1</v>
          </cell>
          <cell r="C796" t="str">
            <v>FN2008-A1</v>
          </cell>
          <cell r="D796" t="str">
            <v>FN2008-A1  Ethernet switch (MM)</v>
          </cell>
          <cell r="E796" t="str">
            <v>FN2008-A1  Ethernet-Switch (MM)</v>
          </cell>
          <cell r="F796">
            <v>2632</v>
          </cell>
          <cell r="G796" t="str">
            <v>EUR</v>
          </cell>
          <cell r="H796">
            <v>1</v>
          </cell>
          <cell r="I796">
            <v>-75</v>
          </cell>
          <cell r="J796">
            <v>658</v>
          </cell>
          <cell r="K796" t="str">
            <v>EUR</v>
          </cell>
          <cell r="M796"/>
          <cell r="N796">
            <v>2580</v>
          </cell>
          <cell r="O796" t="str">
            <v>EUR</v>
          </cell>
          <cell r="P796">
            <v>1</v>
          </cell>
          <cell r="Q796">
            <v>-75</v>
          </cell>
          <cell r="R796">
            <v>645</v>
          </cell>
          <cell r="S796" t="str">
            <v>EUR</v>
          </cell>
          <cell r="U796"/>
          <cell r="V796">
            <v>3290</v>
          </cell>
          <cell r="W796">
            <v>3225</v>
          </cell>
          <cell r="X796">
            <v>32.5</v>
          </cell>
          <cell r="Y796" t="e">
            <v>#NAME?</v>
          </cell>
          <cell r="Z796">
            <v>1</v>
          </cell>
          <cell r="AA796">
            <v>1</v>
          </cell>
          <cell r="AB796" t="str">
            <v>30</v>
          </cell>
          <cell r="AC796" t="str">
            <v>*SN</v>
          </cell>
          <cell r="AE796" t="str">
            <v>3FPGF</v>
          </cell>
          <cell r="AF796">
            <v>3</v>
          </cell>
          <cell r="AG796" t="str">
            <v>F</v>
          </cell>
          <cell r="AH796" t="str">
            <v>P</v>
          </cell>
          <cell r="AI796" t="str">
            <v>G</v>
          </cell>
          <cell r="AJ796" t="str">
            <v>F</v>
          </cell>
          <cell r="AK796" t="str">
            <v>Sinteso</v>
          </cell>
          <cell r="AL796" t="str">
            <v>Panel Extensions</v>
          </cell>
          <cell r="AM796" t="str">
            <v>N</v>
          </cell>
          <cell r="AN796" t="str">
            <v>N</v>
          </cell>
          <cell r="AO796" t="str">
            <v>85176200990</v>
          </cell>
          <cell r="AP796" t="str">
            <v>DE</v>
          </cell>
          <cell r="AQ796">
            <v>1.0720000000000001</v>
          </cell>
          <cell r="AR796" t="str">
            <v>KG</v>
          </cell>
          <cell r="AU796" t="str">
            <v>2-29</v>
          </cell>
          <cell r="AW796">
            <v>5</v>
          </cell>
          <cell r="AX796">
            <v>3380.52</v>
          </cell>
          <cell r="AY796" t="e">
            <v>#N/A</v>
          </cell>
          <cell r="BA796">
            <v>5</v>
          </cell>
          <cell r="BB796">
            <v>3380.52</v>
          </cell>
        </row>
        <row r="797">
          <cell r="A797" t="str">
            <v>S54400-F95-A1</v>
          </cell>
          <cell r="B797" t="str">
            <v>S54400-F95-A1</v>
          </cell>
          <cell r="C797" t="str">
            <v>FN2009-A1</v>
          </cell>
          <cell r="D797" t="str">
            <v>FN2009-A1  Security module (firewall)</v>
          </cell>
          <cell r="E797" t="str">
            <v>FN2009-A1  Sicherheitsmodul (Firewall)</v>
          </cell>
          <cell r="F797">
            <v>4605</v>
          </cell>
          <cell r="G797" t="str">
            <v>EUR</v>
          </cell>
          <cell r="H797">
            <v>1</v>
          </cell>
          <cell r="I797">
            <v>-75</v>
          </cell>
          <cell r="J797">
            <v>1151.25</v>
          </cell>
          <cell r="K797" t="str">
            <v>EUR</v>
          </cell>
          <cell r="M797"/>
          <cell r="N797">
            <v>4515</v>
          </cell>
          <cell r="O797" t="str">
            <v>EUR</v>
          </cell>
          <cell r="P797">
            <v>1</v>
          </cell>
          <cell r="Q797">
            <v>-75</v>
          </cell>
          <cell r="R797">
            <v>1128.75</v>
          </cell>
          <cell r="S797" t="str">
            <v>EUR</v>
          </cell>
          <cell r="U797"/>
          <cell r="V797">
            <v>11512.5</v>
          </cell>
          <cell r="W797">
            <v>11287.5</v>
          </cell>
          <cell r="X797">
            <v>112.5</v>
          </cell>
          <cell r="Y797" t="e">
            <v>#NAME?</v>
          </cell>
          <cell r="Z797">
            <v>1</v>
          </cell>
          <cell r="AA797">
            <v>1</v>
          </cell>
          <cell r="AB797" t="str">
            <v>30</v>
          </cell>
          <cell r="AC797" t="str">
            <v>*SN</v>
          </cell>
          <cell r="AE797" t="str">
            <v>3FPGF</v>
          </cell>
          <cell r="AF797">
            <v>3</v>
          </cell>
          <cell r="AG797" t="str">
            <v>F</v>
          </cell>
          <cell r="AH797" t="str">
            <v>P</v>
          </cell>
          <cell r="AI797" t="str">
            <v>G</v>
          </cell>
          <cell r="AJ797" t="str">
            <v>F</v>
          </cell>
          <cell r="AK797" t="str">
            <v>Sinteso</v>
          </cell>
          <cell r="AL797" t="str">
            <v>Panel Extensions</v>
          </cell>
          <cell r="AM797" t="str">
            <v>N</v>
          </cell>
          <cell r="AN797" t="str">
            <v>N</v>
          </cell>
          <cell r="AO797" t="str">
            <v>85389091900</v>
          </cell>
          <cell r="AP797" t="str">
            <v>DE</v>
          </cell>
          <cell r="AQ797">
            <v>0.97399999999999998</v>
          </cell>
          <cell r="AR797" t="str">
            <v>KG</v>
          </cell>
          <cell r="AU797" t="str">
            <v>2-29</v>
          </cell>
          <cell r="AW797">
            <v>10</v>
          </cell>
          <cell r="AX797">
            <v>11607.7</v>
          </cell>
          <cell r="AY797" t="e">
            <v>#N/A</v>
          </cell>
          <cell r="BA797">
            <v>10</v>
          </cell>
          <cell r="BB797">
            <v>11607.7</v>
          </cell>
        </row>
        <row r="798">
          <cell r="A798" t="str">
            <v>S54400-A102-A1</v>
          </cell>
          <cell r="B798" t="str">
            <v>S54400-A102-A1</v>
          </cell>
          <cell r="C798" t="str">
            <v>FN2010-A1</v>
          </cell>
          <cell r="D798" t="str">
            <v>FN2010-A1  Network mod. (SAFEDLINK, CC)</v>
          </cell>
          <cell r="E798" t="str">
            <v>FN2010-A1  Vernetz.mod. (SAFEDLINK, CC)</v>
          </cell>
          <cell r="F798">
            <v>510</v>
          </cell>
          <cell r="G798" t="str">
            <v>EUR</v>
          </cell>
          <cell r="H798">
            <v>1</v>
          </cell>
          <cell r="I798">
            <v>-75</v>
          </cell>
          <cell r="J798">
            <v>127.5</v>
          </cell>
          <cell r="K798" t="str">
            <v>EUR</v>
          </cell>
          <cell r="M798"/>
          <cell r="N798">
            <v>510</v>
          </cell>
          <cell r="O798" t="str">
            <v>EUR</v>
          </cell>
          <cell r="P798">
            <v>1</v>
          </cell>
          <cell r="Q798">
            <v>-75</v>
          </cell>
          <cell r="R798">
            <v>127.5</v>
          </cell>
          <cell r="S798" t="str">
            <v>EUR</v>
          </cell>
          <cell r="U798"/>
          <cell r="V798">
            <v>0</v>
          </cell>
          <cell r="W798">
            <v>0</v>
          </cell>
          <cell r="X798">
            <v>0</v>
          </cell>
          <cell r="Y798" t="e">
            <v>#NAME?</v>
          </cell>
          <cell r="Z798">
            <v>1</v>
          </cell>
          <cell r="AA798">
            <v>1</v>
          </cell>
          <cell r="AB798" t="str">
            <v>28</v>
          </cell>
          <cell r="AC798" t="str">
            <v>*SN</v>
          </cell>
          <cell r="AD798" t="str">
            <v>new product</v>
          </cell>
          <cell r="AE798" t="str">
            <v>3FPGF</v>
          </cell>
          <cell r="AF798">
            <v>3</v>
          </cell>
          <cell r="AG798" t="str">
            <v>F</v>
          </cell>
          <cell r="AH798" t="str">
            <v>P</v>
          </cell>
          <cell r="AI798" t="str">
            <v>G</v>
          </cell>
          <cell r="AJ798" t="str">
            <v>F</v>
          </cell>
          <cell r="AK798" t="str">
            <v>Sinteso</v>
          </cell>
          <cell r="AL798" t="str">
            <v>Panel Extensions</v>
          </cell>
          <cell r="AM798" t="str">
            <v>N</v>
          </cell>
          <cell r="AN798" t="str">
            <v>EAR99</v>
          </cell>
          <cell r="AO798" t="str">
            <v>85389091900</v>
          </cell>
          <cell r="AP798" t="str">
            <v>CH</v>
          </cell>
          <cell r="AQ798">
            <v>0.06</v>
          </cell>
          <cell r="AR798" t="str">
            <v>KG</v>
          </cell>
          <cell r="AW798">
            <v>0</v>
          </cell>
          <cell r="AX798">
            <v>0</v>
          </cell>
          <cell r="AY798" t="e">
            <v>#N/A</v>
          </cell>
          <cell r="BA798">
            <v>0</v>
          </cell>
          <cell r="BB798">
            <v>0</v>
          </cell>
        </row>
        <row r="799">
          <cell r="A799" t="str">
            <v>A5Q00016005</v>
          </cell>
          <cell r="B799" t="str">
            <v>A5Q00016005</v>
          </cell>
          <cell r="C799" t="str">
            <v>FP2003-A1</v>
          </cell>
          <cell r="D799" t="str">
            <v>FP2003-A1  Power supply kit (70W)</v>
          </cell>
          <cell r="E799" t="str">
            <v>FP2003-A1  Stromversorgungs-Set (70W)</v>
          </cell>
          <cell r="F799">
            <v>507</v>
          </cell>
          <cell r="G799" t="str">
            <v>EUR</v>
          </cell>
          <cell r="H799">
            <v>1</v>
          </cell>
          <cell r="L799">
            <v>157.22</v>
          </cell>
          <cell r="M799" t="str">
            <v>EUR</v>
          </cell>
          <cell r="N799">
            <v>497</v>
          </cell>
          <cell r="O799" t="str">
            <v>EUR</v>
          </cell>
          <cell r="P799">
            <v>1</v>
          </cell>
          <cell r="T799">
            <v>154.13999999999999</v>
          </cell>
          <cell r="U799" t="str">
            <v>EUR</v>
          </cell>
          <cell r="V799">
            <v>7861</v>
          </cell>
          <cell r="W799">
            <v>7707</v>
          </cell>
          <cell r="X799">
            <v>77</v>
          </cell>
          <cell r="Y799" t="e">
            <v>#NAME?</v>
          </cell>
          <cell r="Z799">
            <v>1</v>
          </cell>
          <cell r="AA799">
            <v>1</v>
          </cell>
          <cell r="AB799" t="str">
            <v>30</v>
          </cell>
          <cell r="AC799" t="str">
            <v>*SN</v>
          </cell>
          <cell r="AE799" t="str">
            <v>3FPGF</v>
          </cell>
          <cell r="AF799">
            <v>3</v>
          </cell>
          <cell r="AG799" t="str">
            <v>F</v>
          </cell>
          <cell r="AH799" t="str">
            <v>P</v>
          </cell>
          <cell r="AI799" t="str">
            <v>G</v>
          </cell>
          <cell r="AJ799" t="str">
            <v>F</v>
          </cell>
          <cell r="AK799" t="str">
            <v>Sinteso</v>
          </cell>
          <cell r="AL799" t="str">
            <v>Panel Extensions</v>
          </cell>
          <cell r="AM799" t="str">
            <v>N</v>
          </cell>
          <cell r="AN799" t="str">
            <v>EAR99</v>
          </cell>
          <cell r="AO799" t="str">
            <v>85319085900</v>
          </cell>
          <cell r="AP799" t="str">
            <v>CH</v>
          </cell>
          <cell r="AQ799">
            <v>0.80700000000000005</v>
          </cell>
          <cell r="AR799" t="str">
            <v>KG</v>
          </cell>
          <cell r="AU799" t="str">
            <v>1-7, 2-25, 2-35</v>
          </cell>
          <cell r="AW799">
            <v>50</v>
          </cell>
          <cell r="AX799">
            <v>7784.75</v>
          </cell>
          <cell r="AY799" t="e">
            <v>#N/A</v>
          </cell>
          <cell r="BA799">
            <v>50</v>
          </cell>
          <cell r="BB799">
            <v>7784.75</v>
          </cell>
        </row>
        <row r="800">
          <cell r="A800" t="str">
            <v>A5Q00020825</v>
          </cell>
          <cell r="B800" t="str">
            <v>A5Q00020825</v>
          </cell>
          <cell r="C800" t="str">
            <v>FP2004-A1</v>
          </cell>
          <cell r="D800" t="str">
            <v>FP2004-A1  Power supply kit (150W,A)</v>
          </cell>
          <cell r="E800" t="str">
            <v>FP2004-A1  Stromversorgungs-Set (150W,A)</v>
          </cell>
          <cell r="F800">
            <v>1046</v>
          </cell>
          <cell r="G800" t="str">
            <v>EUR</v>
          </cell>
          <cell r="H800">
            <v>1</v>
          </cell>
          <cell r="L800">
            <v>324.16000000000003</v>
          </cell>
          <cell r="M800" t="str">
            <v>EUR</v>
          </cell>
          <cell r="N800">
            <v>1025</v>
          </cell>
          <cell r="O800" t="str">
            <v>EUR</v>
          </cell>
          <cell r="P800">
            <v>1</v>
          </cell>
          <cell r="T800">
            <v>317.8</v>
          </cell>
          <cell r="U800" t="str">
            <v>EUR</v>
          </cell>
          <cell r="V800">
            <v>35981.760000000002</v>
          </cell>
          <cell r="W800">
            <v>35275.800000000003</v>
          </cell>
          <cell r="X800">
            <v>352.97999999999956</v>
          </cell>
          <cell r="Y800" t="e">
            <v>#NAME?</v>
          </cell>
          <cell r="Z800">
            <v>1</v>
          </cell>
          <cell r="AA800">
            <v>1</v>
          </cell>
          <cell r="AB800" t="str">
            <v>30</v>
          </cell>
          <cell r="AC800" t="str">
            <v>*SN</v>
          </cell>
          <cell r="AE800" t="str">
            <v>3FPGF</v>
          </cell>
          <cell r="AF800">
            <v>3</v>
          </cell>
          <cell r="AG800" t="str">
            <v>F</v>
          </cell>
          <cell r="AH800" t="str">
            <v>P</v>
          </cell>
          <cell r="AI800" t="str">
            <v>G</v>
          </cell>
          <cell r="AJ800" t="str">
            <v>F</v>
          </cell>
          <cell r="AK800" t="str">
            <v>Sinteso</v>
          </cell>
          <cell r="AL800" t="str">
            <v>Panel Extensions</v>
          </cell>
          <cell r="AM800" t="str">
            <v>N</v>
          </cell>
          <cell r="AN800" t="str">
            <v>EAR99H</v>
          </cell>
          <cell r="AO800" t="str">
            <v>85319085900</v>
          </cell>
          <cell r="AP800" t="str">
            <v>CH</v>
          </cell>
          <cell r="AQ800">
            <v>1.3660000000000001</v>
          </cell>
          <cell r="AR800" t="str">
            <v>KG</v>
          </cell>
          <cell r="AU800" t="str">
            <v>1-8, 2-26</v>
          </cell>
          <cell r="AW800">
            <v>111</v>
          </cell>
          <cell r="AX800">
            <v>35667.15</v>
          </cell>
          <cell r="AY800" t="e">
            <v>#N/A</v>
          </cell>
          <cell r="BA800">
            <v>111</v>
          </cell>
          <cell r="BB800">
            <v>35667.15</v>
          </cell>
        </row>
        <row r="801">
          <cell r="A801" t="str">
            <v>A5Q00018779</v>
          </cell>
          <cell r="B801" t="str">
            <v>A5Q00018779</v>
          </cell>
          <cell r="C801" t="str">
            <v>FP2005-A1</v>
          </cell>
          <cell r="D801" t="str">
            <v>FP2005-A1  Power supply kit (150W,B)</v>
          </cell>
          <cell r="E801" t="str">
            <v>FP2005-A1  Stromversorgungs-Set (150W,B)</v>
          </cell>
          <cell r="F801">
            <v>983</v>
          </cell>
          <cell r="G801" t="str">
            <v>EUR</v>
          </cell>
          <cell r="H801">
            <v>1</v>
          </cell>
          <cell r="I801">
            <v>-75</v>
          </cell>
          <cell r="J801">
            <v>245.75</v>
          </cell>
          <cell r="K801" t="str">
            <v>EUR</v>
          </cell>
          <cell r="M801"/>
          <cell r="N801">
            <v>964</v>
          </cell>
          <cell r="O801" t="str">
            <v>EUR</v>
          </cell>
          <cell r="P801">
            <v>1</v>
          </cell>
          <cell r="Q801">
            <v>-75</v>
          </cell>
          <cell r="R801">
            <v>241</v>
          </cell>
          <cell r="S801" t="str">
            <v>EUR</v>
          </cell>
          <cell r="U801"/>
          <cell r="V801">
            <v>3686.25</v>
          </cell>
          <cell r="W801">
            <v>3615</v>
          </cell>
          <cell r="X801">
            <v>35.625</v>
          </cell>
          <cell r="Y801" t="e">
            <v>#NAME?</v>
          </cell>
          <cell r="Z801">
            <v>1</v>
          </cell>
          <cell r="AA801">
            <v>1</v>
          </cell>
          <cell r="AB801" t="str">
            <v>30</v>
          </cell>
          <cell r="AC801" t="str">
            <v>*SN</v>
          </cell>
          <cell r="AE801" t="str">
            <v>3FPGF</v>
          </cell>
          <cell r="AF801">
            <v>3</v>
          </cell>
          <cell r="AG801" t="str">
            <v>F</v>
          </cell>
          <cell r="AH801" t="str">
            <v>P</v>
          </cell>
          <cell r="AI801" t="str">
            <v>G</v>
          </cell>
          <cell r="AJ801" t="str">
            <v>F</v>
          </cell>
          <cell r="AK801" t="str">
            <v>Sinteso</v>
          </cell>
          <cell r="AL801" t="str">
            <v>Panel Extensions</v>
          </cell>
          <cell r="AM801" t="str">
            <v>N</v>
          </cell>
          <cell r="AN801" t="str">
            <v>EAR99H</v>
          </cell>
          <cell r="AO801" t="str">
            <v>85319085900</v>
          </cell>
          <cell r="AP801" t="str">
            <v>CH</v>
          </cell>
          <cell r="AQ801">
            <v>1.3149999999999999</v>
          </cell>
          <cell r="AR801" t="str">
            <v>KG</v>
          </cell>
          <cell r="AU801" t="str">
            <v>2-26</v>
          </cell>
          <cell r="AW801">
            <v>15</v>
          </cell>
          <cell r="AX801">
            <v>3910.24</v>
          </cell>
          <cell r="AY801" t="e">
            <v>#N/A</v>
          </cell>
          <cell r="BA801">
            <v>15</v>
          </cell>
          <cell r="BB801">
            <v>3910.24</v>
          </cell>
        </row>
        <row r="802">
          <cell r="A802" t="str">
            <v>S54400-F67-A1</v>
          </cell>
          <cell r="B802" t="str">
            <v>S54400-F67-A1</v>
          </cell>
          <cell r="C802" t="str">
            <v>FSD2014-U2</v>
          </cell>
          <cell r="D802" t="str">
            <v>FSD2014-U2  System display (view, black)</v>
          </cell>
          <cell r="E802" t="str">
            <v>FT2014-U2  Stockwerkanzeige (schwarz)</v>
          </cell>
          <cell r="F802" t="str">
            <v>on request</v>
          </cell>
          <cell r="G802"/>
          <cell r="H802">
            <v>1</v>
          </cell>
          <cell r="I802">
            <v>-75</v>
          </cell>
          <cell r="J802">
            <v>0</v>
          </cell>
          <cell r="K802"/>
          <cell r="M802"/>
          <cell r="N802">
            <v>0</v>
          </cell>
          <cell r="O802"/>
          <cell r="P802">
            <v>1</v>
          </cell>
          <cell r="Q802">
            <v>-75</v>
          </cell>
          <cell r="R802">
            <v>0</v>
          </cell>
          <cell r="S802"/>
          <cell r="U802"/>
          <cell r="V802">
            <v>0</v>
          </cell>
          <cell r="W802">
            <v>0</v>
          </cell>
          <cell r="X802">
            <v>0</v>
          </cell>
          <cell r="Y802" t="e">
            <v>#NAME?</v>
          </cell>
          <cell r="Z802">
            <v>1</v>
          </cell>
          <cell r="AA802">
            <v>1</v>
          </cell>
          <cell r="AB802" t="str">
            <v>30</v>
          </cell>
          <cell r="AC802" t="str">
            <v>*SN</v>
          </cell>
          <cell r="AE802" t="str">
            <v>3FPGF</v>
          </cell>
          <cell r="AF802">
            <v>3</v>
          </cell>
          <cell r="AG802" t="str">
            <v>F</v>
          </cell>
          <cell r="AH802" t="str">
            <v>P</v>
          </cell>
          <cell r="AI802" t="str">
            <v>G</v>
          </cell>
          <cell r="AJ802" t="str">
            <v>F</v>
          </cell>
          <cell r="AK802" t="str">
            <v>Sinteso</v>
          </cell>
          <cell r="AL802" t="str">
            <v>Panel Extensions</v>
          </cell>
          <cell r="AM802" t="str">
            <v>N</v>
          </cell>
          <cell r="AN802" t="str">
            <v>EAR99</v>
          </cell>
          <cell r="AO802" t="str">
            <v>85371091900</v>
          </cell>
          <cell r="AP802" t="str">
            <v>CN</v>
          </cell>
          <cell r="AQ802">
            <v>0.2</v>
          </cell>
          <cell r="AR802" t="str">
            <v>KG</v>
          </cell>
          <cell r="AW802">
            <v>0</v>
          </cell>
          <cell r="AX802">
            <v>0</v>
          </cell>
          <cell r="AY802" t="e">
            <v>#N/A</v>
          </cell>
          <cell r="BA802">
            <v>0</v>
          </cell>
          <cell r="BB802">
            <v>0</v>
          </cell>
        </row>
        <row r="803">
          <cell r="A803" t="str">
            <v>S54433-C102-A3</v>
          </cell>
          <cell r="B803" t="str">
            <v>S54433-C102-A3</v>
          </cell>
          <cell r="C803" t="str">
            <v>FSD901-R2</v>
          </cell>
          <cell r="D803" t="str">
            <v>FSD901-R2  Desigo System display (red)</v>
          </cell>
          <cell r="E803" t="str">
            <v>FSD901-R2  Desigo System display (red)</v>
          </cell>
          <cell r="F803" t="str">
            <v>on request</v>
          </cell>
          <cell r="G803"/>
          <cell r="H803">
            <v>1</v>
          </cell>
          <cell r="I803">
            <v>-75</v>
          </cell>
          <cell r="J803">
            <v>0</v>
          </cell>
          <cell r="K803"/>
          <cell r="M803"/>
          <cell r="N803">
            <v>0</v>
          </cell>
          <cell r="O803"/>
          <cell r="P803">
            <v>1</v>
          </cell>
          <cell r="Q803">
            <v>-75</v>
          </cell>
          <cell r="R803">
            <v>0</v>
          </cell>
          <cell r="S803"/>
          <cell r="U803"/>
          <cell r="V803">
            <v>0</v>
          </cell>
          <cell r="W803">
            <v>0</v>
          </cell>
          <cell r="X803">
            <v>0</v>
          </cell>
          <cell r="Y803" t="e">
            <v>#NAME?</v>
          </cell>
          <cell r="Z803">
            <v>1</v>
          </cell>
          <cell r="AA803">
            <v>1</v>
          </cell>
          <cell r="AB803" t="str">
            <v>30</v>
          </cell>
          <cell r="AC803" t="str">
            <v>*SN</v>
          </cell>
          <cell r="AE803" t="str">
            <v>3FPGF</v>
          </cell>
          <cell r="AF803">
            <v>3</v>
          </cell>
          <cell r="AG803" t="str">
            <v>F</v>
          </cell>
          <cell r="AH803" t="str">
            <v>P</v>
          </cell>
          <cell r="AI803" t="str">
            <v>G</v>
          </cell>
          <cell r="AJ803" t="str">
            <v>F</v>
          </cell>
          <cell r="AK803" t="str">
            <v>Sinteso</v>
          </cell>
          <cell r="AL803" t="str">
            <v>Panel Extensions</v>
          </cell>
          <cell r="AM803" t="str">
            <v>N</v>
          </cell>
          <cell r="AN803" t="str">
            <v>EAR99</v>
          </cell>
          <cell r="AO803" t="str">
            <v>85389091900</v>
          </cell>
          <cell r="AP803" t="str">
            <v>CN</v>
          </cell>
          <cell r="AQ803">
            <v>0.1</v>
          </cell>
          <cell r="AR803" t="str">
            <v>KG</v>
          </cell>
          <cell r="AW803">
            <v>0</v>
          </cell>
          <cell r="AX803">
            <v>0</v>
          </cell>
          <cell r="AY803" t="e">
            <v>#N/A</v>
          </cell>
          <cell r="BA803">
            <v>0</v>
          </cell>
          <cell r="BB803">
            <v>0</v>
          </cell>
        </row>
        <row r="804">
          <cell r="A804" t="str">
            <v>S54433-C102-A4</v>
          </cell>
          <cell r="B804" t="str">
            <v>S54433-C102-A4</v>
          </cell>
          <cell r="C804" t="str">
            <v>FSD901-U2</v>
          </cell>
          <cell r="D804" t="str">
            <v>FSD901-U2  Desigo System display (black)</v>
          </cell>
          <cell r="E804" t="str">
            <v>FSD901-U2  Desigo System display (black)</v>
          </cell>
          <cell r="F804" t="str">
            <v>on request</v>
          </cell>
          <cell r="G804"/>
          <cell r="H804">
            <v>1</v>
          </cell>
          <cell r="I804">
            <v>-75</v>
          </cell>
          <cell r="J804">
            <v>0</v>
          </cell>
          <cell r="K804"/>
          <cell r="M804"/>
          <cell r="N804">
            <v>0</v>
          </cell>
          <cell r="O804"/>
          <cell r="P804">
            <v>1</v>
          </cell>
          <cell r="Q804">
            <v>-75</v>
          </cell>
          <cell r="R804">
            <v>0</v>
          </cell>
          <cell r="S804"/>
          <cell r="U804"/>
          <cell r="V804">
            <v>0</v>
          </cell>
          <cell r="W804">
            <v>0</v>
          </cell>
          <cell r="X804">
            <v>0</v>
          </cell>
          <cell r="Y804" t="e">
            <v>#NAME?</v>
          </cell>
          <cell r="Z804">
            <v>1</v>
          </cell>
          <cell r="AA804">
            <v>1</v>
          </cell>
          <cell r="AB804" t="str">
            <v>30</v>
          </cell>
          <cell r="AC804" t="str">
            <v>*SN</v>
          </cell>
          <cell r="AE804" t="str">
            <v>3FPGF</v>
          </cell>
          <cell r="AF804">
            <v>3</v>
          </cell>
          <cell r="AG804" t="str">
            <v>F</v>
          </cell>
          <cell r="AH804" t="str">
            <v>P</v>
          </cell>
          <cell r="AI804" t="str">
            <v>G</v>
          </cell>
          <cell r="AJ804" t="str">
            <v>F</v>
          </cell>
          <cell r="AK804" t="str">
            <v>Sinteso</v>
          </cell>
          <cell r="AL804" t="str">
            <v>Panel Extensions</v>
          </cell>
          <cell r="AM804" t="str">
            <v>N</v>
          </cell>
          <cell r="AN804" t="str">
            <v>EAR99</v>
          </cell>
          <cell r="AO804" t="str">
            <v>85389091900</v>
          </cell>
          <cell r="AP804" t="str">
            <v>CN</v>
          </cell>
          <cell r="AQ804">
            <v>0.1</v>
          </cell>
          <cell r="AR804" t="str">
            <v>KG</v>
          </cell>
          <cell r="AW804">
            <v>0</v>
          </cell>
          <cell r="AX804">
            <v>0</v>
          </cell>
          <cell r="AY804" t="e">
            <v>#N/A</v>
          </cell>
          <cell r="BA804">
            <v>0</v>
          </cell>
          <cell r="BB804">
            <v>0</v>
          </cell>
        </row>
        <row r="805">
          <cell r="A805" t="str">
            <v>A5Q00014417</v>
          </cell>
          <cell r="B805" t="str">
            <v>A5Q00014417</v>
          </cell>
          <cell r="C805" t="str">
            <v>FT2001-A1</v>
          </cell>
          <cell r="D805" t="str">
            <v>FT2001-A1  Mimic display driver</v>
          </cell>
          <cell r="E805" t="str">
            <v>FT2001-A1  Synoptik-Treiber</v>
          </cell>
          <cell r="F805">
            <v>669</v>
          </cell>
          <cell r="G805" t="str">
            <v>EUR</v>
          </cell>
          <cell r="H805">
            <v>1</v>
          </cell>
          <cell r="I805">
            <v>-75</v>
          </cell>
          <cell r="J805">
            <v>167.25</v>
          </cell>
          <cell r="K805" t="str">
            <v>EUR</v>
          </cell>
          <cell r="M805"/>
          <cell r="N805">
            <v>656</v>
          </cell>
          <cell r="O805" t="str">
            <v>EUR</v>
          </cell>
          <cell r="P805">
            <v>1</v>
          </cell>
          <cell r="Q805">
            <v>-75</v>
          </cell>
          <cell r="R805">
            <v>164</v>
          </cell>
          <cell r="S805" t="str">
            <v>EUR</v>
          </cell>
          <cell r="U805"/>
          <cell r="V805">
            <v>1003.5</v>
          </cell>
          <cell r="W805">
            <v>984</v>
          </cell>
          <cell r="X805">
            <v>9.75</v>
          </cell>
          <cell r="Y805" t="e">
            <v>#NAME?</v>
          </cell>
          <cell r="Z805">
            <v>1</v>
          </cell>
          <cell r="AA805">
            <v>1</v>
          </cell>
          <cell r="AB805" t="str">
            <v>30</v>
          </cell>
          <cell r="AC805" t="str">
            <v>*SN</v>
          </cell>
          <cell r="AE805" t="str">
            <v>3FPGF</v>
          </cell>
          <cell r="AF805">
            <v>3</v>
          </cell>
          <cell r="AG805" t="str">
            <v>F</v>
          </cell>
          <cell r="AH805" t="str">
            <v>P</v>
          </cell>
          <cell r="AI805" t="str">
            <v>G</v>
          </cell>
          <cell r="AJ805" t="str">
            <v>F</v>
          </cell>
          <cell r="AK805" t="str">
            <v>Sinteso</v>
          </cell>
          <cell r="AL805" t="str">
            <v>Panel Extensions</v>
          </cell>
          <cell r="AM805" t="str">
            <v>N</v>
          </cell>
          <cell r="AN805" t="str">
            <v>EAR99H</v>
          </cell>
          <cell r="AO805" t="str">
            <v>85319085900</v>
          </cell>
          <cell r="AP805" t="str">
            <v>CH</v>
          </cell>
          <cell r="AQ805">
            <v>0.33900000000000002</v>
          </cell>
          <cell r="AR805" t="str">
            <v>KG</v>
          </cell>
          <cell r="AU805" t="str">
            <v>5-51</v>
          </cell>
          <cell r="AW805">
            <v>6</v>
          </cell>
          <cell r="AX805">
            <v>985.3</v>
          </cell>
          <cell r="AY805" t="e">
            <v>#N/A</v>
          </cell>
          <cell r="BA805">
            <v>6</v>
          </cell>
          <cell r="BB805">
            <v>985.3</v>
          </cell>
        </row>
        <row r="806">
          <cell r="A806" t="str">
            <v>S54400-A14-A1</v>
          </cell>
          <cell r="B806" t="str">
            <v>S54400-A14-A1</v>
          </cell>
          <cell r="C806" t="str">
            <v>FT2003-N1</v>
          </cell>
          <cell r="D806" t="str">
            <v>FT2003-N1  Mimic display driver (EVAC)</v>
          </cell>
          <cell r="E806" t="str">
            <v>FT2003-N1  Synoptik-Treiber (EVAC)</v>
          </cell>
          <cell r="F806">
            <v>1030</v>
          </cell>
          <cell r="G806" t="str">
            <v>EUR</v>
          </cell>
          <cell r="H806">
            <v>1</v>
          </cell>
          <cell r="I806">
            <v>-75</v>
          </cell>
          <cell r="J806">
            <v>257.5</v>
          </cell>
          <cell r="K806" t="str">
            <v>EUR</v>
          </cell>
          <cell r="M806"/>
          <cell r="N806">
            <v>1010</v>
          </cell>
          <cell r="O806" t="str">
            <v>EUR</v>
          </cell>
          <cell r="P806">
            <v>1</v>
          </cell>
          <cell r="Q806">
            <v>-75</v>
          </cell>
          <cell r="R806">
            <v>252.5</v>
          </cell>
          <cell r="S806" t="str">
            <v>EUR</v>
          </cell>
          <cell r="U806"/>
          <cell r="V806">
            <v>0</v>
          </cell>
          <cell r="W806">
            <v>0</v>
          </cell>
          <cell r="X806">
            <v>0</v>
          </cell>
          <cell r="Y806" t="e">
            <v>#NAME?</v>
          </cell>
          <cell r="Z806">
            <v>1</v>
          </cell>
          <cell r="AA806">
            <v>1</v>
          </cell>
          <cell r="AB806" t="str">
            <v>30</v>
          </cell>
          <cell r="AC806" t="str">
            <v>*SN</v>
          </cell>
          <cell r="AE806" t="str">
            <v>3FPGF</v>
          </cell>
          <cell r="AF806">
            <v>3</v>
          </cell>
          <cell r="AG806" t="str">
            <v>F</v>
          </cell>
          <cell r="AH806" t="str">
            <v>P</v>
          </cell>
          <cell r="AI806" t="str">
            <v>G</v>
          </cell>
          <cell r="AJ806" t="str">
            <v>F</v>
          </cell>
          <cell r="AK806" t="str">
            <v>Sinteso</v>
          </cell>
          <cell r="AL806" t="str">
            <v>Panel Extensions</v>
          </cell>
          <cell r="AM806" t="str">
            <v>N</v>
          </cell>
          <cell r="AN806" t="str">
            <v>5D992</v>
          </cell>
          <cell r="AO806" t="str">
            <v>85318095900</v>
          </cell>
          <cell r="AP806" t="str">
            <v>CH</v>
          </cell>
          <cell r="AQ806">
            <v>0.29899999999999999</v>
          </cell>
          <cell r="AR806" t="str">
            <v>KG</v>
          </cell>
          <cell r="AU806" t="str">
            <v>2-25</v>
          </cell>
          <cell r="AW806">
            <v>0</v>
          </cell>
          <cell r="AX806">
            <v>0</v>
          </cell>
          <cell r="AY806" t="e">
            <v>#N/A</v>
          </cell>
          <cell r="BA806">
            <v>0</v>
          </cell>
          <cell r="BB806">
            <v>0</v>
          </cell>
        </row>
        <row r="807">
          <cell r="A807" t="str">
            <v>A5Q00014104</v>
          </cell>
          <cell r="B807" t="str">
            <v>A5Q00014104</v>
          </cell>
          <cell r="C807" t="str">
            <v>FT2010-A1</v>
          </cell>
          <cell r="D807" t="str">
            <v>FT2010-A1  Floor repeater terminal</v>
          </cell>
          <cell r="E807" t="str">
            <v>FT2010-A1  Stockwerkterminal</v>
          </cell>
          <cell r="F807">
            <v>1318</v>
          </cell>
          <cell r="G807" t="str">
            <v>EUR</v>
          </cell>
          <cell r="H807">
            <v>1</v>
          </cell>
          <cell r="L807">
            <v>408.43</v>
          </cell>
          <cell r="M807" t="str">
            <v>EUR</v>
          </cell>
          <cell r="N807">
            <v>1292</v>
          </cell>
          <cell r="O807" t="str">
            <v>EUR</v>
          </cell>
          <cell r="P807">
            <v>1</v>
          </cell>
          <cell r="T807">
            <v>400.42</v>
          </cell>
          <cell r="U807" t="str">
            <v>EUR</v>
          </cell>
          <cell r="V807">
            <v>49420.03</v>
          </cell>
          <cell r="W807">
            <v>48450.82</v>
          </cell>
          <cell r="X807">
            <v>484.60499999999956</v>
          </cell>
          <cell r="Y807" t="e">
            <v>#NAME?</v>
          </cell>
          <cell r="Z807">
            <v>1</v>
          </cell>
          <cell r="AA807">
            <v>1</v>
          </cell>
          <cell r="AB807" t="str">
            <v>30</v>
          </cell>
          <cell r="AC807" t="str">
            <v>*SN</v>
          </cell>
          <cell r="AE807" t="str">
            <v>3FPGF</v>
          </cell>
          <cell r="AF807">
            <v>3</v>
          </cell>
          <cell r="AG807" t="str">
            <v>F</v>
          </cell>
          <cell r="AH807" t="str">
            <v>P</v>
          </cell>
          <cell r="AI807" t="str">
            <v>G</v>
          </cell>
          <cell r="AJ807" t="str">
            <v>F</v>
          </cell>
          <cell r="AK807" t="str">
            <v>Sinteso</v>
          </cell>
          <cell r="AL807" t="str">
            <v>Panel Extensions</v>
          </cell>
          <cell r="AM807" t="str">
            <v>N</v>
          </cell>
          <cell r="AN807" t="str">
            <v>EAR99H</v>
          </cell>
          <cell r="AO807" t="str">
            <v>85319085900</v>
          </cell>
          <cell r="AP807" t="str">
            <v>CH</v>
          </cell>
          <cell r="AQ807">
            <v>1.585</v>
          </cell>
          <cell r="AR807" t="str">
            <v>KG</v>
          </cell>
          <cell r="AU807" t="str">
            <v>5-48</v>
          </cell>
          <cell r="AW807">
            <v>121</v>
          </cell>
          <cell r="AX807">
            <v>48487.59</v>
          </cell>
          <cell r="AY807" t="e">
            <v>#N/A</v>
          </cell>
          <cell r="BA807">
            <v>121</v>
          </cell>
          <cell r="BB807">
            <v>48487.59</v>
          </cell>
        </row>
        <row r="808">
          <cell r="A808" t="str">
            <v>S54400-F34-A1</v>
          </cell>
          <cell r="B808" t="str">
            <v>S54400-F34-A1</v>
          </cell>
          <cell r="C808" t="str">
            <v>FT2010-C1</v>
          </cell>
          <cell r="D808" t="str">
            <v>FT2010-C1  Floor repeater terminal</v>
          </cell>
          <cell r="E808" t="str">
            <v>FT2010-C1  Stockwerkterminal</v>
          </cell>
          <cell r="F808">
            <v>1642</v>
          </cell>
          <cell r="G808" t="str">
            <v>EUR</v>
          </cell>
          <cell r="H808">
            <v>1</v>
          </cell>
          <cell r="I808">
            <v>-75</v>
          </cell>
          <cell r="J808">
            <v>410.5</v>
          </cell>
          <cell r="K808" t="str">
            <v>EUR</v>
          </cell>
          <cell r="M808"/>
          <cell r="N808">
            <v>1610</v>
          </cell>
          <cell r="O808" t="str">
            <v>EUR</v>
          </cell>
          <cell r="P808">
            <v>1</v>
          </cell>
          <cell r="Q808">
            <v>-75</v>
          </cell>
          <cell r="R808">
            <v>402.5</v>
          </cell>
          <cell r="S808" t="str">
            <v>EUR</v>
          </cell>
          <cell r="U808"/>
          <cell r="V808">
            <v>9031</v>
          </cell>
          <cell r="W808">
            <v>8855</v>
          </cell>
          <cell r="X808">
            <v>88</v>
          </cell>
          <cell r="Y808" t="e">
            <v>#NAME?</v>
          </cell>
          <cell r="Z808">
            <v>1</v>
          </cell>
          <cell r="AA808">
            <v>1</v>
          </cell>
          <cell r="AB808" t="str">
            <v>30</v>
          </cell>
          <cell r="AC808" t="str">
            <v>*SN</v>
          </cell>
          <cell r="AE808" t="str">
            <v>3FPGF</v>
          </cell>
          <cell r="AF808">
            <v>3</v>
          </cell>
          <cell r="AG808" t="str">
            <v>F</v>
          </cell>
          <cell r="AH808" t="str">
            <v>P</v>
          </cell>
          <cell r="AI808" t="str">
            <v>G</v>
          </cell>
          <cell r="AJ808" t="str">
            <v>F</v>
          </cell>
          <cell r="AK808" t="str">
            <v>Sinteso</v>
          </cell>
          <cell r="AL808" t="str">
            <v>Panel Extensions</v>
          </cell>
          <cell r="AM808" t="str">
            <v>N</v>
          </cell>
          <cell r="AN808" t="str">
            <v>5D992</v>
          </cell>
          <cell r="AO808" t="str">
            <v>85318095900</v>
          </cell>
          <cell r="AP808" t="str">
            <v>CH</v>
          </cell>
          <cell r="AQ808">
            <v>1.7430000000000001</v>
          </cell>
          <cell r="AR808" t="str">
            <v>KG</v>
          </cell>
          <cell r="AU808" t="str">
            <v>5-49</v>
          </cell>
          <cell r="AW808">
            <v>22</v>
          </cell>
          <cell r="AX808">
            <v>8863.65</v>
          </cell>
          <cell r="AY808" t="e">
            <v>#N/A</v>
          </cell>
          <cell r="BA808">
            <v>22</v>
          </cell>
          <cell r="BB808">
            <v>8863.65</v>
          </cell>
        </row>
        <row r="809">
          <cell r="A809" t="str">
            <v>A5Q00017706</v>
          </cell>
          <cell r="B809" t="str">
            <v>A5Q00017706</v>
          </cell>
          <cell r="C809" t="str">
            <v>FT2011-A1</v>
          </cell>
          <cell r="D809" t="str">
            <v>FT2011-A1  Floor repeater display</v>
          </cell>
          <cell r="E809" t="str">
            <v>FT2011-A1  Stockwerkanzeige</v>
          </cell>
          <cell r="F809">
            <v>1046</v>
          </cell>
          <cell r="G809" t="str">
            <v>EUR</v>
          </cell>
          <cell r="H809">
            <v>1</v>
          </cell>
          <cell r="L809">
            <v>324.16000000000003</v>
          </cell>
          <cell r="M809" t="str">
            <v>EUR</v>
          </cell>
          <cell r="N809">
            <v>1025</v>
          </cell>
          <cell r="O809" t="str">
            <v>EUR</v>
          </cell>
          <cell r="P809">
            <v>1</v>
          </cell>
          <cell r="T809">
            <v>317.8</v>
          </cell>
          <cell r="U809" t="str">
            <v>EUR</v>
          </cell>
          <cell r="V809">
            <v>7455.68</v>
          </cell>
          <cell r="W809">
            <v>7309.4</v>
          </cell>
          <cell r="X809">
            <v>73.140000000000327</v>
          </cell>
          <cell r="Y809" t="e">
            <v>#NAME?</v>
          </cell>
          <cell r="Z809">
            <v>1</v>
          </cell>
          <cell r="AA809">
            <v>1</v>
          </cell>
          <cell r="AB809" t="str">
            <v>30</v>
          </cell>
          <cell r="AC809" t="str">
            <v>*SU</v>
          </cell>
          <cell r="AE809" t="str">
            <v>3FPGF</v>
          </cell>
          <cell r="AF809">
            <v>3</v>
          </cell>
          <cell r="AG809" t="str">
            <v>F</v>
          </cell>
          <cell r="AH809" t="str">
            <v>P</v>
          </cell>
          <cell r="AI809" t="str">
            <v>G</v>
          </cell>
          <cell r="AJ809" t="str">
            <v>F</v>
          </cell>
          <cell r="AK809" t="str">
            <v>Sinteso</v>
          </cell>
          <cell r="AL809" t="str">
            <v>Panel Extensions</v>
          </cell>
          <cell r="AM809" t="str">
            <v>N</v>
          </cell>
          <cell r="AN809" t="str">
            <v>EAR99H</v>
          </cell>
          <cell r="AO809" t="str">
            <v>85319085900</v>
          </cell>
          <cell r="AP809" t="str">
            <v>CH</v>
          </cell>
          <cell r="AQ809">
            <v>1.5349999999999999</v>
          </cell>
          <cell r="AR809" t="str">
            <v>KG</v>
          </cell>
          <cell r="AU809" t="str">
            <v>5-50</v>
          </cell>
          <cell r="AW809">
            <v>23</v>
          </cell>
          <cell r="AX809">
            <v>7319.37</v>
          </cell>
          <cell r="AY809" t="e">
            <v>#N/A</v>
          </cell>
          <cell r="BA809">
            <v>23</v>
          </cell>
          <cell r="BB809">
            <v>7319.37</v>
          </cell>
        </row>
        <row r="810">
          <cell r="A810" t="str">
            <v>S54400-B75-A1</v>
          </cell>
          <cell r="B810" t="str">
            <v>S54400-B75-A1</v>
          </cell>
          <cell r="C810" t="str">
            <v>FT2014-R2</v>
          </cell>
          <cell r="D810" t="str">
            <v>FT2014-R2  Remote display (red)</v>
          </cell>
          <cell r="E810" t="str">
            <v>FT2014-R2  Stockwerkanzeige (rot)</v>
          </cell>
          <cell r="F810" t="str">
            <v>on request</v>
          </cell>
          <cell r="G810"/>
          <cell r="H810">
            <v>1</v>
          </cell>
          <cell r="I810">
            <v>-75</v>
          </cell>
          <cell r="J810">
            <v>0</v>
          </cell>
          <cell r="K810"/>
          <cell r="M810"/>
          <cell r="N810">
            <v>0</v>
          </cell>
          <cell r="O810"/>
          <cell r="P810">
            <v>1</v>
          </cell>
          <cell r="Q810">
            <v>-75</v>
          </cell>
          <cell r="R810">
            <v>0</v>
          </cell>
          <cell r="S810"/>
          <cell r="U810"/>
          <cell r="V810">
            <v>0</v>
          </cell>
          <cell r="W810">
            <v>0</v>
          </cell>
          <cell r="X810">
            <v>0</v>
          </cell>
          <cell r="Y810" t="e">
            <v>#NAME?</v>
          </cell>
          <cell r="Z810">
            <v>1</v>
          </cell>
          <cell r="AA810">
            <v>1</v>
          </cell>
          <cell r="AB810" t="str">
            <v>30</v>
          </cell>
          <cell r="AC810" t="str">
            <v>*SN</v>
          </cell>
          <cell r="AE810" t="str">
            <v>3FPGF</v>
          </cell>
          <cell r="AF810">
            <v>3</v>
          </cell>
          <cell r="AG810" t="str">
            <v>F</v>
          </cell>
          <cell r="AH810" t="str">
            <v>P</v>
          </cell>
          <cell r="AI810" t="str">
            <v>G</v>
          </cell>
          <cell r="AJ810" t="str">
            <v>F</v>
          </cell>
          <cell r="AK810" t="str">
            <v>Sinteso</v>
          </cell>
          <cell r="AL810" t="str">
            <v>Panel Extensions</v>
          </cell>
          <cell r="AM810" t="str">
            <v>N</v>
          </cell>
          <cell r="AN810" t="str">
            <v>EAR99</v>
          </cell>
          <cell r="AO810" t="str">
            <v>85371091900</v>
          </cell>
          <cell r="AP810" t="str">
            <v>CN</v>
          </cell>
          <cell r="AQ810">
            <v>0.2</v>
          </cell>
          <cell r="AR810" t="str">
            <v>KG</v>
          </cell>
          <cell r="AW810">
            <v>0</v>
          </cell>
          <cell r="AX810">
            <v>0</v>
          </cell>
          <cell r="AY810" t="e">
            <v>#N/A</v>
          </cell>
          <cell r="BA810">
            <v>0</v>
          </cell>
          <cell r="BB810">
            <v>0</v>
          </cell>
        </row>
        <row r="811">
          <cell r="A811" t="str">
            <v>S54400-B15-A1</v>
          </cell>
          <cell r="B811" t="str">
            <v>S54400-B15-A1</v>
          </cell>
          <cell r="C811" t="str">
            <v>FT2015-R2</v>
          </cell>
          <cell r="D811" t="str">
            <v>FT2015-R2  Remote terminal (key, red)</v>
          </cell>
          <cell r="E811" t="str">
            <v>FT2015-R2  Stockwerkterminal (Schl, rot)</v>
          </cell>
          <cell r="F811" t="str">
            <v>on request</v>
          </cell>
          <cell r="G811"/>
          <cell r="H811">
            <v>1</v>
          </cell>
          <cell r="I811">
            <v>-75</v>
          </cell>
          <cell r="J811">
            <v>0</v>
          </cell>
          <cell r="K811"/>
          <cell r="M811"/>
          <cell r="N811">
            <v>0</v>
          </cell>
          <cell r="O811"/>
          <cell r="P811">
            <v>1</v>
          </cell>
          <cell r="Q811">
            <v>-75</v>
          </cell>
          <cell r="R811">
            <v>0</v>
          </cell>
          <cell r="S811"/>
          <cell r="U811"/>
          <cell r="V811">
            <v>0</v>
          </cell>
          <cell r="W811">
            <v>0</v>
          </cell>
          <cell r="X811">
            <v>0</v>
          </cell>
          <cell r="Y811" t="e">
            <v>#NAME?</v>
          </cell>
          <cell r="Z811">
            <v>1</v>
          </cell>
          <cell r="AA811">
            <v>1</v>
          </cell>
          <cell r="AB811" t="str">
            <v>30</v>
          </cell>
          <cell r="AC811" t="str">
            <v>*SN</v>
          </cell>
          <cell r="AE811" t="str">
            <v>3FPGF</v>
          </cell>
          <cell r="AF811">
            <v>3</v>
          </cell>
          <cell r="AG811" t="str">
            <v>F</v>
          </cell>
          <cell r="AH811" t="str">
            <v>P</v>
          </cell>
          <cell r="AI811" t="str">
            <v>G</v>
          </cell>
          <cell r="AJ811" t="str">
            <v>F</v>
          </cell>
          <cell r="AK811" t="str">
            <v>Sinteso</v>
          </cell>
          <cell r="AL811" t="str">
            <v>Panel Extensions</v>
          </cell>
          <cell r="AM811" t="str">
            <v>N</v>
          </cell>
          <cell r="AN811" t="str">
            <v>EAR99</v>
          </cell>
          <cell r="AO811" t="str">
            <v>85371091900</v>
          </cell>
          <cell r="AP811" t="str">
            <v>CN</v>
          </cell>
          <cell r="AQ811">
            <v>0.2</v>
          </cell>
          <cell r="AR811" t="str">
            <v>KG</v>
          </cell>
          <cell r="AW811">
            <v>0</v>
          </cell>
          <cell r="AX811">
            <v>0</v>
          </cell>
          <cell r="AY811" t="e">
            <v>#N/A</v>
          </cell>
          <cell r="BA811">
            <v>0</v>
          </cell>
          <cell r="BB811">
            <v>0</v>
          </cell>
        </row>
        <row r="812">
          <cell r="A812" t="str">
            <v>S54400-F68-A1</v>
          </cell>
          <cell r="B812" t="str">
            <v>S54400-F68-A1</v>
          </cell>
          <cell r="C812" t="str">
            <v>FT2015-U2</v>
          </cell>
          <cell r="D812" t="str">
            <v>FT2015-U2  Remote terminal (key, bl)</v>
          </cell>
          <cell r="E812" t="str">
            <v>FT2015-U2  Stockwerkterminal (Schl,schw)</v>
          </cell>
          <cell r="F812" t="str">
            <v>on request</v>
          </cell>
          <cell r="G812"/>
          <cell r="H812">
            <v>1</v>
          </cell>
          <cell r="I812">
            <v>-75</v>
          </cell>
          <cell r="J812">
            <v>0</v>
          </cell>
          <cell r="K812"/>
          <cell r="M812"/>
          <cell r="N812">
            <v>0</v>
          </cell>
          <cell r="O812"/>
          <cell r="P812">
            <v>1</v>
          </cell>
          <cell r="Q812">
            <v>-75</v>
          </cell>
          <cell r="R812">
            <v>0</v>
          </cell>
          <cell r="S812"/>
          <cell r="U812"/>
          <cell r="V812">
            <v>0</v>
          </cell>
          <cell r="W812">
            <v>0</v>
          </cell>
          <cell r="X812">
            <v>0</v>
          </cell>
          <cell r="Y812" t="e">
            <v>#NAME?</v>
          </cell>
          <cell r="Z812">
            <v>1</v>
          </cell>
          <cell r="AA812">
            <v>1</v>
          </cell>
          <cell r="AB812" t="str">
            <v>30</v>
          </cell>
          <cell r="AC812" t="str">
            <v>*SN</v>
          </cell>
          <cell r="AE812" t="str">
            <v>3FPGF</v>
          </cell>
          <cell r="AF812">
            <v>3</v>
          </cell>
          <cell r="AG812" t="str">
            <v>F</v>
          </cell>
          <cell r="AH812" t="str">
            <v>P</v>
          </cell>
          <cell r="AI812" t="str">
            <v>G</v>
          </cell>
          <cell r="AJ812" t="str">
            <v>F</v>
          </cell>
          <cell r="AK812" t="str">
            <v>Sinteso</v>
          </cell>
          <cell r="AL812" t="str">
            <v>Panel Extensions</v>
          </cell>
          <cell r="AM812" t="str">
            <v>N</v>
          </cell>
          <cell r="AN812" t="str">
            <v>EAR99</v>
          </cell>
          <cell r="AO812" t="str">
            <v>85371091900</v>
          </cell>
          <cell r="AP812" t="str">
            <v>CN</v>
          </cell>
          <cell r="AQ812">
            <v>0.2</v>
          </cell>
          <cell r="AR812" t="str">
            <v>KG</v>
          </cell>
          <cell r="AW812">
            <v>0</v>
          </cell>
          <cell r="AX812">
            <v>0</v>
          </cell>
          <cell r="AY812" t="e">
            <v>#N/A</v>
          </cell>
          <cell r="BA812">
            <v>0</v>
          </cell>
          <cell r="BB812">
            <v>0</v>
          </cell>
        </row>
        <row r="813">
          <cell r="A813" t="str">
            <v>S54400-A58-A1</v>
          </cell>
          <cell r="B813" t="str">
            <v>S54400-A58-A1</v>
          </cell>
          <cell r="C813" t="str">
            <v>FTI2001-A1</v>
          </cell>
          <cell r="D813" t="str">
            <v>FTI2001-U1  Fire Terminal Board</v>
          </cell>
          <cell r="E813" t="str">
            <v>FTI2001-U1  Brandmeldeterminal Board</v>
          </cell>
          <cell r="F813" t="str">
            <v>on request</v>
          </cell>
          <cell r="G813"/>
          <cell r="H813">
            <v>1</v>
          </cell>
          <cell r="I813">
            <v>-75</v>
          </cell>
          <cell r="J813">
            <v>0</v>
          </cell>
          <cell r="K813"/>
          <cell r="M813"/>
          <cell r="N813">
            <v>0</v>
          </cell>
          <cell r="O813"/>
          <cell r="P813">
            <v>1</v>
          </cell>
          <cell r="Q813">
            <v>-75</v>
          </cell>
          <cell r="R813">
            <v>0</v>
          </cell>
          <cell r="S813"/>
          <cell r="U813"/>
          <cell r="V813">
            <v>0</v>
          </cell>
          <cell r="W813">
            <v>0</v>
          </cell>
          <cell r="X813">
            <v>0</v>
          </cell>
          <cell r="Y813" t="e">
            <v>#NAME?</v>
          </cell>
          <cell r="Z813">
            <v>1</v>
          </cell>
          <cell r="AA813">
            <v>1</v>
          </cell>
          <cell r="AB813" t="str">
            <v>30</v>
          </cell>
          <cell r="AC813" t="str">
            <v>*SN</v>
          </cell>
          <cell r="AE813" t="str">
            <v>3FPGF</v>
          </cell>
          <cell r="AF813">
            <v>3</v>
          </cell>
          <cell r="AG813" t="str">
            <v>F</v>
          </cell>
          <cell r="AH813" t="str">
            <v>P</v>
          </cell>
          <cell r="AI813" t="str">
            <v>G</v>
          </cell>
          <cell r="AJ813" t="str">
            <v>F</v>
          </cell>
          <cell r="AK813" t="str">
            <v>Sinteso</v>
          </cell>
          <cell r="AL813" t="str">
            <v>Panel Extensions</v>
          </cell>
          <cell r="AM813" t="str">
            <v>N</v>
          </cell>
          <cell r="AN813" t="str">
            <v>EAR99</v>
          </cell>
          <cell r="AO813" t="str">
            <v>85371091900</v>
          </cell>
          <cell r="AP813" t="str">
            <v>CH</v>
          </cell>
          <cell r="AQ813">
            <v>0.27600000000000002</v>
          </cell>
          <cell r="AR813" t="str">
            <v>KG</v>
          </cell>
          <cell r="AW813">
            <v>0</v>
          </cell>
          <cell r="AX813">
            <v>0</v>
          </cell>
          <cell r="AY813" t="e">
            <v>#N/A</v>
          </cell>
          <cell r="BA813">
            <v>0</v>
          </cell>
          <cell r="BB813">
            <v>0</v>
          </cell>
        </row>
        <row r="814">
          <cell r="A814" t="str">
            <v>S54400-A15-A1</v>
          </cell>
          <cell r="B814" t="str">
            <v>S54400-A15-A1</v>
          </cell>
          <cell r="C814" t="str">
            <v>FTI2002-N1</v>
          </cell>
          <cell r="D814" t="str">
            <v>FTI2002-N1  EVAC-NL connector board</v>
          </cell>
          <cell r="E814" t="str">
            <v>FTI2002-N1  EVAC-NL Anschlussprint</v>
          </cell>
          <cell r="F814">
            <v>644</v>
          </cell>
          <cell r="G814" t="str">
            <v>EUR</v>
          </cell>
          <cell r="H814">
            <v>1</v>
          </cell>
          <cell r="I814">
            <v>-75</v>
          </cell>
          <cell r="J814">
            <v>161</v>
          </cell>
          <cell r="K814" t="str">
            <v>EUR</v>
          </cell>
          <cell r="M814"/>
          <cell r="N814">
            <v>631</v>
          </cell>
          <cell r="O814" t="str">
            <v>EUR</v>
          </cell>
          <cell r="P814">
            <v>1</v>
          </cell>
          <cell r="Q814">
            <v>-75</v>
          </cell>
          <cell r="R814">
            <v>157.75</v>
          </cell>
          <cell r="S814" t="str">
            <v>EUR</v>
          </cell>
          <cell r="U814"/>
          <cell r="V814">
            <v>0</v>
          </cell>
          <cell r="W814">
            <v>0</v>
          </cell>
          <cell r="X814">
            <v>0</v>
          </cell>
          <cell r="Y814" t="e">
            <v>#NAME?</v>
          </cell>
          <cell r="Z814">
            <v>1</v>
          </cell>
          <cell r="AA814">
            <v>1</v>
          </cell>
          <cell r="AB814" t="str">
            <v>30</v>
          </cell>
          <cell r="AC814" t="str">
            <v>*SN</v>
          </cell>
          <cell r="AE814" t="str">
            <v>3FPGF</v>
          </cell>
          <cell r="AF814">
            <v>3</v>
          </cell>
          <cell r="AG814" t="str">
            <v>F</v>
          </cell>
          <cell r="AH814" t="str">
            <v>P</v>
          </cell>
          <cell r="AI814" t="str">
            <v>G</v>
          </cell>
          <cell r="AJ814" t="str">
            <v>F</v>
          </cell>
          <cell r="AK814" t="str">
            <v>Sinteso</v>
          </cell>
          <cell r="AL814" t="str">
            <v>Panel Extensions</v>
          </cell>
          <cell r="AM814" t="str">
            <v>N</v>
          </cell>
          <cell r="AN814" t="str">
            <v>5D992</v>
          </cell>
          <cell r="AO814" t="str">
            <v>85319085900</v>
          </cell>
          <cell r="AP814" t="str">
            <v>CH</v>
          </cell>
          <cell r="AQ814">
            <v>0.40200000000000002</v>
          </cell>
          <cell r="AR814" t="str">
            <v>KG</v>
          </cell>
          <cell r="AU814" t="str">
            <v>2-25</v>
          </cell>
          <cell r="AW814">
            <v>0</v>
          </cell>
          <cell r="AX814">
            <v>0</v>
          </cell>
          <cell r="AY814" t="e">
            <v>#N/A</v>
          </cell>
          <cell r="BA814">
            <v>0</v>
          </cell>
          <cell r="BB814">
            <v>0</v>
          </cell>
        </row>
        <row r="815">
          <cell r="A815" t="str">
            <v>A5Q00010126</v>
          </cell>
          <cell r="B815" t="str">
            <v>A5Q00010126</v>
          </cell>
          <cell r="C815" t="str">
            <v>FTO2001-A1</v>
          </cell>
          <cell r="D815" t="str">
            <v>FTO2001-A1  Event Printer-kit</v>
          </cell>
          <cell r="E815" t="str">
            <v>FTO2001-A1  Ereignisdrucker-Set</v>
          </cell>
          <cell r="F815">
            <v>888</v>
          </cell>
          <cell r="G815" t="str">
            <v>EUR</v>
          </cell>
          <cell r="H815">
            <v>1</v>
          </cell>
          <cell r="I815">
            <v>-75</v>
          </cell>
          <cell r="J815">
            <v>222</v>
          </cell>
          <cell r="K815" t="str">
            <v>EUR</v>
          </cell>
          <cell r="M815"/>
          <cell r="N815">
            <v>871</v>
          </cell>
          <cell r="O815" t="str">
            <v>EUR</v>
          </cell>
          <cell r="P815">
            <v>1</v>
          </cell>
          <cell r="Q815">
            <v>-75</v>
          </cell>
          <cell r="R815">
            <v>217.75</v>
          </cell>
          <cell r="S815" t="str">
            <v>EUR</v>
          </cell>
          <cell r="U815"/>
          <cell r="V815">
            <v>15540</v>
          </cell>
          <cell r="W815">
            <v>15242.5</v>
          </cell>
          <cell r="X815">
            <v>148.75</v>
          </cell>
          <cell r="Y815" t="e">
            <v>#NAME?</v>
          </cell>
          <cell r="Z815">
            <v>1</v>
          </cell>
          <cell r="AA815">
            <v>1</v>
          </cell>
          <cell r="AB815" t="str">
            <v>30</v>
          </cell>
          <cell r="AC815" t="str">
            <v>*SN</v>
          </cell>
          <cell r="AE815" t="str">
            <v>3FPGF</v>
          </cell>
          <cell r="AF815">
            <v>3</v>
          </cell>
          <cell r="AG815" t="str">
            <v>F</v>
          </cell>
          <cell r="AH815" t="str">
            <v>P</v>
          </cell>
          <cell r="AI815" t="str">
            <v>G</v>
          </cell>
          <cell r="AJ815" t="str">
            <v>F</v>
          </cell>
          <cell r="AK815" t="str">
            <v>Sinteso</v>
          </cell>
          <cell r="AL815" t="str">
            <v>Panel Extensions</v>
          </cell>
          <cell r="AM815" t="str">
            <v>N</v>
          </cell>
          <cell r="AN815" t="str">
            <v>3A991X</v>
          </cell>
          <cell r="AO815" t="str">
            <v>85319085900</v>
          </cell>
          <cell r="AP815" t="str">
            <v>IT</v>
          </cell>
          <cell r="AQ815">
            <v>0.36699999999999999</v>
          </cell>
          <cell r="AR815" t="str">
            <v>KG</v>
          </cell>
          <cell r="AU815" t="str">
            <v>1-7, 2-19, 2-36</v>
          </cell>
          <cell r="AW815">
            <v>70</v>
          </cell>
          <cell r="AX815">
            <v>15863.03</v>
          </cell>
          <cell r="AY815" t="e">
            <v>#N/A</v>
          </cell>
          <cell r="BA815">
            <v>70</v>
          </cell>
          <cell r="BB815">
            <v>15863.03</v>
          </cell>
        </row>
        <row r="816">
          <cell r="A816" t="str">
            <v>A5Q00010113</v>
          </cell>
          <cell r="B816" t="str">
            <v>A5Q00010113</v>
          </cell>
          <cell r="C816" t="str">
            <v>FTO2005-C1</v>
          </cell>
          <cell r="D816" t="str">
            <v>FTO2005-C1  Key switch (Kaba)</v>
          </cell>
          <cell r="E816" t="str">
            <v>FTO2005-C1  Schlüsselschalter (Kaba)</v>
          </cell>
          <cell r="F816">
            <v>219</v>
          </cell>
          <cell r="G816" t="str">
            <v>EUR</v>
          </cell>
          <cell r="H816">
            <v>1</v>
          </cell>
          <cell r="I816">
            <v>-75</v>
          </cell>
          <cell r="J816">
            <v>54.75</v>
          </cell>
          <cell r="K816" t="str">
            <v>EUR</v>
          </cell>
          <cell r="M816"/>
          <cell r="N816">
            <v>215</v>
          </cell>
          <cell r="O816" t="str">
            <v>EUR</v>
          </cell>
          <cell r="P816">
            <v>1</v>
          </cell>
          <cell r="Q816">
            <v>-75</v>
          </cell>
          <cell r="R816">
            <v>53.75</v>
          </cell>
          <cell r="S816" t="str">
            <v>EUR</v>
          </cell>
          <cell r="U816"/>
          <cell r="V816">
            <v>1149.75</v>
          </cell>
          <cell r="W816">
            <v>1128.75</v>
          </cell>
          <cell r="X816">
            <v>10.5</v>
          </cell>
          <cell r="Y816" t="e">
            <v>#NAME?</v>
          </cell>
          <cell r="Z816">
            <v>1</v>
          </cell>
          <cell r="AA816">
            <v>1</v>
          </cell>
          <cell r="AB816" t="str">
            <v>30</v>
          </cell>
          <cell r="AC816" t="str">
            <v>*SN</v>
          </cell>
          <cell r="AE816" t="str">
            <v>3FPGF</v>
          </cell>
          <cell r="AF816">
            <v>3</v>
          </cell>
          <cell r="AG816" t="str">
            <v>F</v>
          </cell>
          <cell r="AH816" t="str">
            <v>P</v>
          </cell>
          <cell r="AI816" t="str">
            <v>G</v>
          </cell>
          <cell r="AJ816" t="str">
            <v>F</v>
          </cell>
          <cell r="AK816" t="str">
            <v>Sinteso</v>
          </cell>
          <cell r="AL816" t="str">
            <v>Panel Extensions</v>
          </cell>
          <cell r="AM816" t="str">
            <v>N</v>
          </cell>
          <cell r="AN816" t="str">
            <v>N</v>
          </cell>
          <cell r="AO816" t="str">
            <v>85319085900</v>
          </cell>
          <cell r="AP816" t="str">
            <v>CH</v>
          </cell>
          <cell r="AQ816">
            <v>0.13400000000000001</v>
          </cell>
          <cell r="AR816" t="str">
            <v>KG</v>
          </cell>
          <cell r="AU816" t="str">
            <v>1-9, 2-30, 2-37, 5-50</v>
          </cell>
          <cell r="AW816">
            <v>21</v>
          </cell>
          <cell r="AX816">
            <v>1000.48</v>
          </cell>
          <cell r="AY816" t="e">
            <v>#N/A</v>
          </cell>
          <cell r="BA816">
            <v>21</v>
          </cell>
          <cell r="BB816">
            <v>1000.48</v>
          </cell>
        </row>
        <row r="817">
          <cell r="A817" t="str">
            <v>A5Q00010129</v>
          </cell>
          <cell r="B817" t="str">
            <v>A5Q00010129</v>
          </cell>
          <cell r="C817" t="str">
            <v>FTO2006-B1</v>
          </cell>
          <cell r="D817" t="str">
            <v>FTO2006-B1  Key switch (nordic)</v>
          </cell>
          <cell r="E817" t="str">
            <v>FTO2006-B1  Schlüsselschalter (nordisch)</v>
          </cell>
          <cell r="F817">
            <v>105</v>
          </cell>
          <cell r="G817" t="str">
            <v>EUR</v>
          </cell>
          <cell r="H817">
            <v>1</v>
          </cell>
          <cell r="I817">
            <v>-75</v>
          </cell>
          <cell r="J817">
            <v>26.25</v>
          </cell>
          <cell r="K817" t="str">
            <v>EUR</v>
          </cell>
          <cell r="M817"/>
          <cell r="N817">
            <v>103</v>
          </cell>
          <cell r="O817" t="str">
            <v>EUR</v>
          </cell>
          <cell r="P817">
            <v>1</v>
          </cell>
          <cell r="Q817">
            <v>-75</v>
          </cell>
          <cell r="R817">
            <v>25.75</v>
          </cell>
          <cell r="S817" t="str">
            <v>EUR</v>
          </cell>
          <cell r="U817"/>
          <cell r="V817">
            <v>210</v>
          </cell>
          <cell r="W817">
            <v>206</v>
          </cell>
          <cell r="X817">
            <v>2</v>
          </cell>
          <cell r="Y817" t="e">
            <v>#NAME?</v>
          </cell>
          <cell r="Z817">
            <v>1</v>
          </cell>
          <cell r="AA817">
            <v>1</v>
          </cell>
          <cell r="AB817" t="str">
            <v>30</v>
          </cell>
          <cell r="AC817" t="str">
            <v>*SN</v>
          </cell>
          <cell r="AE817" t="str">
            <v>3FPGF</v>
          </cell>
          <cell r="AF817">
            <v>3</v>
          </cell>
          <cell r="AG817" t="str">
            <v>F</v>
          </cell>
          <cell r="AH817" t="str">
            <v>P</v>
          </cell>
          <cell r="AI817" t="str">
            <v>G</v>
          </cell>
          <cell r="AJ817" t="str">
            <v>F</v>
          </cell>
          <cell r="AK817" t="str">
            <v>Sinteso</v>
          </cell>
          <cell r="AL817" t="str">
            <v>Panel Extensions</v>
          </cell>
          <cell r="AM817" t="str">
            <v>N</v>
          </cell>
          <cell r="AN817" t="str">
            <v>EAR99</v>
          </cell>
          <cell r="AO817" t="str">
            <v>85319085900</v>
          </cell>
          <cell r="AP817" t="str">
            <v>CH</v>
          </cell>
          <cell r="AQ817">
            <v>8.1000000000000003E-2</v>
          </cell>
          <cell r="AR817" t="str">
            <v>KG</v>
          </cell>
          <cell r="AU817" t="str">
            <v>1-9, 2-30, 2-37</v>
          </cell>
          <cell r="AW817">
            <v>8</v>
          </cell>
          <cell r="AX817">
            <v>203.33</v>
          </cell>
          <cell r="AY817" t="e">
            <v>#N/A</v>
          </cell>
          <cell r="BA817">
            <v>8</v>
          </cell>
          <cell r="BB817">
            <v>203.33</v>
          </cell>
        </row>
        <row r="818">
          <cell r="A818" t="str">
            <v>S54433-K108-A1</v>
          </cell>
          <cell r="B818" t="str">
            <v>S54433-K108-A1</v>
          </cell>
          <cell r="C818" t="str">
            <v>FXA901-A1</v>
          </cell>
          <cell r="D818" t="str">
            <v>FXA901-A1  Configuration Cable</v>
          </cell>
          <cell r="E818" t="str">
            <v>FXA901-A1  Configuration Cable</v>
          </cell>
          <cell r="F818" t="str">
            <v>on request</v>
          </cell>
          <cell r="G818"/>
          <cell r="H818">
            <v>1</v>
          </cell>
          <cell r="I818">
            <v>-75</v>
          </cell>
          <cell r="J818">
            <v>0</v>
          </cell>
          <cell r="K818"/>
          <cell r="M818"/>
          <cell r="N818">
            <v>0</v>
          </cell>
          <cell r="O818"/>
          <cell r="P818">
            <v>1</v>
          </cell>
          <cell r="Q818">
            <v>-75</v>
          </cell>
          <cell r="R818">
            <v>0</v>
          </cell>
          <cell r="S818"/>
          <cell r="U818"/>
          <cell r="V818">
            <v>0</v>
          </cell>
          <cell r="W818">
            <v>0</v>
          </cell>
          <cell r="X818">
            <v>0</v>
          </cell>
          <cell r="Y818" t="e">
            <v>#NAME?</v>
          </cell>
          <cell r="Z818">
            <v>1</v>
          </cell>
          <cell r="AA818">
            <v>1</v>
          </cell>
          <cell r="AB818" t="str">
            <v>30</v>
          </cell>
          <cell r="AC818" t="str">
            <v>*SN</v>
          </cell>
          <cell r="AE818" t="str">
            <v>3FPGF</v>
          </cell>
          <cell r="AF818">
            <v>3</v>
          </cell>
          <cell r="AG818" t="str">
            <v>F</v>
          </cell>
          <cell r="AH818" t="str">
            <v>P</v>
          </cell>
          <cell r="AI818" t="str">
            <v>G</v>
          </cell>
          <cell r="AJ818" t="str">
            <v>F</v>
          </cell>
          <cell r="AK818" t="str">
            <v>Sinteso</v>
          </cell>
          <cell r="AL818" t="str">
            <v>Panel Extensions</v>
          </cell>
          <cell r="AM818" t="str">
            <v>N</v>
          </cell>
          <cell r="AN818" t="str">
            <v>N</v>
          </cell>
          <cell r="AO818" t="str">
            <v>85444995000</v>
          </cell>
          <cell r="AP818" t="str">
            <v>CN</v>
          </cell>
          <cell r="AQ818">
            <v>0.1</v>
          </cell>
          <cell r="AR818" t="str">
            <v>KG</v>
          </cell>
          <cell r="AW818">
            <v>0</v>
          </cell>
          <cell r="AX818">
            <v>0</v>
          </cell>
          <cell r="AY818" t="e">
            <v>#N/A</v>
          </cell>
          <cell r="BA818">
            <v>0</v>
          </cell>
          <cell r="BB818">
            <v>0</v>
          </cell>
        </row>
        <row r="819">
          <cell r="A819" t="str">
            <v>S24236-B2502-A1</v>
          </cell>
          <cell r="B819" t="str">
            <v>S24236-B2502-A1</v>
          </cell>
          <cell r="C819" t="str">
            <v>SAFEDLINK</v>
          </cell>
          <cell r="D819" t="str">
            <v>SAFEDLINK  Repeater</v>
          </cell>
          <cell r="E819" t="str">
            <v>SAFEDLINK  Repeater</v>
          </cell>
          <cell r="F819">
            <v>626</v>
          </cell>
          <cell r="G819" t="str">
            <v>EUR</v>
          </cell>
          <cell r="H819">
            <v>1</v>
          </cell>
          <cell r="I819">
            <v>-75</v>
          </cell>
          <cell r="J819">
            <v>156.5</v>
          </cell>
          <cell r="K819" t="str">
            <v>EUR</v>
          </cell>
          <cell r="M819"/>
          <cell r="N819">
            <v>614</v>
          </cell>
          <cell r="O819" t="str">
            <v>EUR</v>
          </cell>
          <cell r="P819">
            <v>1</v>
          </cell>
          <cell r="Q819">
            <v>-75</v>
          </cell>
          <cell r="R819">
            <v>153.5</v>
          </cell>
          <cell r="S819" t="str">
            <v>EUR</v>
          </cell>
          <cell r="U819"/>
          <cell r="V819">
            <v>0</v>
          </cell>
          <cell r="W819">
            <v>0</v>
          </cell>
          <cell r="X819">
            <v>0</v>
          </cell>
          <cell r="Y819" t="e">
            <v>#NAME?</v>
          </cell>
          <cell r="Z819">
            <v>1</v>
          </cell>
          <cell r="AA819">
            <v>1</v>
          </cell>
          <cell r="AB819" t="str">
            <v>30</v>
          </cell>
          <cell r="AC819" t="str">
            <v>*SN</v>
          </cell>
          <cell r="AE819" t="str">
            <v>3FPGF</v>
          </cell>
          <cell r="AF819">
            <v>3</v>
          </cell>
          <cell r="AG819" t="str">
            <v>F</v>
          </cell>
          <cell r="AH819" t="str">
            <v>P</v>
          </cell>
          <cell r="AI819" t="str">
            <v>G</v>
          </cell>
          <cell r="AJ819" t="str">
            <v>F</v>
          </cell>
          <cell r="AK819" t="str">
            <v>Sinteso</v>
          </cell>
          <cell r="AL819" t="str">
            <v>Panel Extensions</v>
          </cell>
          <cell r="AM819" t="str">
            <v>N</v>
          </cell>
          <cell r="AN819" t="str">
            <v>3A991X</v>
          </cell>
          <cell r="AO819" t="str">
            <v>85319085900</v>
          </cell>
          <cell r="AP819" t="str">
            <v>CH</v>
          </cell>
          <cell r="AQ819">
            <v>0.154</v>
          </cell>
          <cell r="AR819" t="str">
            <v>KG</v>
          </cell>
          <cell r="AU819" t="str">
            <v>2-27</v>
          </cell>
          <cell r="AW819">
            <v>0</v>
          </cell>
          <cell r="AX819">
            <v>0</v>
          </cell>
          <cell r="AY819" t="e">
            <v>#N/A</v>
          </cell>
          <cell r="BA819">
            <v>0</v>
          </cell>
          <cell r="BB819">
            <v>0</v>
          </cell>
        </row>
        <row r="820">
          <cell r="A820" t="str">
            <v>V24230-Z6-A4</v>
          </cell>
          <cell r="B820" t="str">
            <v>V24230-Z6-A4</v>
          </cell>
          <cell r="C820" t="str">
            <v>SV 24V-150W</v>
          </cell>
          <cell r="D820" t="str">
            <v>SV 24V-150W  Power supply</v>
          </cell>
          <cell r="E820" t="str">
            <v>SV 24V-150W  Stromversorgung</v>
          </cell>
          <cell r="F820">
            <v>795</v>
          </cell>
          <cell r="G820" t="str">
            <v>EUR</v>
          </cell>
          <cell r="H820">
            <v>1</v>
          </cell>
          <cell r="L820">
            <v>246.35</v>
          </cell>
          <cell r="M820" t="str">
            <v>EUR</v>
          </cell>
          <cell r="N820">
            <v>779</v>
          </cell>
          <cell r="O820" t="str">
            <v>EUR</v>
          </cell>
          <cell r="P820">
            <v>1</v>
          </cell>
          <cell r="T820">
            <v>241.52</v>
          </cell>
          <cell r="U820" t="str">
            <v>EUR</v>
          </cell>
          <cell r="V820">
            <v>30301.05</v>
          </cell>
          <cell r="W820">
            <v>29706.959999999999</v>
          </cell>
          <cell r="X820">
            <v>297.04500000000007</v>
          </cell>
          <cell r="Y820" t="e">
            <v>#NAME?</v>
          </cell>
          <cell r="Z820">
            <v>1</v>
          </cell>
          <cell r="AA820">
            <v>1</v>
          </cell>
          <cell r="AB820" t="str">
            <v>30</v>
          </cell>
          <cell r="AC820" t="str">
            <v>*SU</v>
          </cell>
          <cell r="AE820" t="str">
            <v>3FPGF</v>
          </cell>
          <cell r="AF820">
            <v>3</v>
          </cell>
          <cell r="AG820" t="str">
            <v>F</v>
          </cell>
          <cell r="AH820" t="str">
            <v>P</v>
          </cell>
          <cell r="AI820" t="str">
            <v>G</v>
          </cell>
          <cell r="AJ820" t="str">
            <v>F</v>
          </cell>
          <cell r="AK820" t="str">
            <v>Sinteso</v>
          </cell>
          <cell r="AL820" t="str">
            <v>Panel Extensions</v>
          </cell>
          <cell r="AM820" t="str">
            <v>N</v>
          </cell>
          <cell r="AN820" t="str">
            <v>EAR99H</v>
          </cell>
          <cell r="AO820" t="str">
            <v>85319085900</v>
          </cell>
          <cell r="AP820" t="str">
            <v>TW</v>
          </cell>
          <cell r="AQ820">
            <v>1.196</v>
          </cell>
          <cell r="AR820" t="str">
            <v>KG</v>
          </cell>
          <cell r="AU820" t="str">
            <v>12-1</v>
          </cell>
          <cell r="AW820">
            <v>123</v>
          </cell>
          <cell r="AX820">
            <v>28597.119999999999</v>
          </cell>
          <cell r="AY820" t="e">
            <v>#N/A</v>
          </cell>
          <cell r="BA820">
            <v>123</v>
          </cell>
          <cell r="BB820">
            <v>28597.119999999999</v>
          </cell>
        </row>
        <row r="821">
          <cell r="A821" t="str">
            <v>A5Q00017619</v>
          </cell>
          <cell r="B821" t="str">
            <v>A5Q00017619</v>
          </cell>
          <cell r="C821"/>
          <cell r="D821" t="str">
            <v>Thermal paper roll to Custom Plus-S-0004</v>
          </cell>
          <cell r="E821" t="str">
            <v>Thermo-Druckerrolle zu Custom Plus-S-000</v>
          </cell>
          <cell r="F821">
            <v>10.5</v>
          </cell>
          <cell r="G821" t="str">
            <v>EUR</v>
          </cell>
          <cell r="H821">
            <v>1</v>
          </cell>
          <cell r="I821">
            <v>-75</v>
          </cell>
          <cell r="J821">
            <v>2.63</v>
          </cell>
          <cell r="K821" t="str">
            <v>EUR</v>
          </cell>
          <cell r="M821"/>
          <cell r="N821">
            <v>10.3</v>
          </cell>
          <cell r="O821" t="str">
            <v>EUR</v>
          </cell>
          <cell r="P821">
            <v>1</v>
          </cell>
          <cell r="Q821">
            <v>-75</v>
          </cell>
          <cell r="R821">
            <v>2.58</v>
          </cell>
          <cell r="S821" t="str">
            <v>EUR</v>
          </cell>
          <cell r="U821"/>
          <cell r="V821">
            <v>789</v>
          </cell>
          <cell r="W821">
            <v>774</v>
          </cell>
          <cell r="X821">
            <v>7.5</v>
          </cell>
          <cell r="Y821" t="e">
            <v>#NAME?</v>
          </cell>
          <cell r="Z821">
            <v>10</v>
          </cell>
          <cell r="AA821">
            <v>10</v>
          </cell>
          <cell r="AB821" t="str">
            <v>30</v>
          </cell>
          <cell r="AC821" t="str">
            <v>*SN</v>
          </cell>
          <cell r="AE821" t="str">
            <v>3FPGF</v>
          </cell>
          <cell r="AF821">
            <v>3</v>
          </cell>
          <cell r="AG821" t="str">
            <v>F</v>
          </cell>
          <cell r="AH821" t="str">
            <v>P</v>
          </cell>
          <cell r="AI821" t="str">
            <v>G</v>
          </cell>
          <cell r="AJ821" t="str">
            <v>F</v>
          </cell>
          <cell r="AK821" t="str">
            <v>Sinteso</v>
          </cell>
          <cell r="AL821" t="str">
            <v>Panel Extensions</v>
          </cell>
          <cell r="AM821" t="str">
            <v>N</v>
          </cell>
          <cell r="AN821" t="str">
            <v>N</v>
          </cell>
          <cell r="AO821" t="str">
            <v>48025400000</v>
          </cell>
          <cell r="AP821" t="str">
            <v>IT</v>
          </cell>
          <cell r="AQ821">
            <v>9.5000000000000001E-2</v>
          </cell>
          <cell r="AR821" t="str">
            <v>KG</v>
          </cell>
          <cell r="AU821" t="str">
            <v>12-3</v>
          </cell>
          <cell r="AW821">
            <v>300</v>
          </cell>
          <cell r="AX821">
            <v>792.62</v>
          </cell>
          <cell r="AY821" t="e">
            <v>#N/A</v>
          </cell>
          <cell r="BA821">
            <v>300</v>
          </cell>
          <cell r="BB821">
            <v>792.62</v>
          </cell>
        </row>
        <row r="822">
          <cell r="A822" t="str">
            <v>S54400-A69-A1</v>
          </cell>
          <cell r="B822" t="str">
            <v>S54400-A69-A1</v>
          </cell>
          <cell r="C822" t="str">
            <v>XCI2001-U1</v>
          </cell>
          <cell r="D822" t="str">
            <v>XCI2001-U1  Releasing Module</v>
          </cell>
          <cell r="E822" t="str">
            <v>XCI2001-U1  Loschmodul</v>
          </cell>
          <cell r="F822" t="str">
            <v>on request</v>
          </cell>
          <cell r="G822"/>
          <cell r="H822">
            <v>1</v>
          </cell>
          <cell r="I822">
            <v>-75</v>
          </cell>
          <cell r="J822">
            <v>0</v>
          </cell>
          <cell r="K822"/>
          <cell r="M822"/>
          <cell r="N822">
            <v>0</v>
          </cell>
          <cell r="O822"/>
          <cell r="P822">
            <v>1</v>
          </cell>
          <cell r="Q822">
            <v>-75</v>
          </cell>
          <cell r="R822">
            <v>0</v>
          </cell>
          <cell r="S822"/>
          <cell r="U822"/>
          <cell r="V822">
            <v>0</v>
          </cell>
          <cell r="W822">
            <v>0</v>
          </cell>
          <cell r="X822">
            <v>0</v>
          </cell>
          <cell r="Y822" t="e">
            <v>#NAME?</v>
          </cell>
          <cell r="Z822">
            <v>1</v>
          </cell>
          <cell r="AA822">
            <v>1</v>
          </cell>
          <cell r="AB822" t="str">
            <v>30</v>
          </cell>
          <cell r="AC822" t="str">
            <v>*SN</v>
          </cell>
          <cell r="AE822" t="str">
            <v>3FPGF</v>
          </cell>
          <cell r="AF822">
            <v>3</v>
          </cell>
          <cell r="AG822" t="str">
            <v>F</v>
          </cell>
          <cell r="AH822" t="str">
            <v>P</v>
          </cell>
          <cell r="AI822" t="str">
            <v>G</v>
          </cell>
          <cell r="AJ822" t="str">
            <v>F</v>
          </cell>
          <cell r="AK822" t="str">
            <v>Sinteso</v>
          </cell>
          <cell r="AL822" t="str">
            <v>Panel Extensions</v>
          </cell>
          <cell r="AM822" t="str">
            <v>N</v>
          </cell>
          <cell r="AN822" t="str">
            <v>EAR99</v>
          </cell>
          <cell r="AO822" t="str">
            <v>85389091900</v>
          </cell>
          <cell r="AP822" t="str">
            <v>CH</v>
          </cell>
          <cell r="AQ822">
            <v>0.19800000000000001</v>
          </cell>
          <cell r="AR822" t="str">
            <v>KG</v>
          </cell>
          <cell r="AW822">
            <v>0</v>
          </cell>
          <cell r="AX822">
            <v>0</v>
          </cell>
          <cell r="AY822" t="e">
            <v>#N/A</v>
          </cell>
          <cell r="BA822">
            <v>0</v>
          </cell>
          <cell r="BB822">
            <v>0</v>
          </cell>
        </row>
        <row r="823">
          <cell r="D823" t="str">
            <v>Alarm Equipment</v>
          </cell>
          <cell r="E823" t="str">
            <v>Alarm Equipment</v>
          </cell>
          <cell r="AE823" t="str">
            <v>3FPGG</v>
          </cell>
          <cell r="AF823">
            <v>3</v>
          </cell>
          <cell r="AG823" t="str">
            <v>F</v>
          </cell>
          <cell r="AH823" t="str">
            <v>P</v>
          </cell>
          <cell r="AI823" t="str">
            <v>G</v>
          </cell>
          <cell r="AJ823" t="str">
            <v>G</v>
          </cell>
          <cell r="AK823" t="str">
            <v>Sinteso</v>
          </cell>
        </row>
        <row r="824">
          <cell r="A824" t="str">
            <v>WSF:FBF0770FS20</v>
          </cell>
          <cell r="B824" t="str">
            <v>WSF:FBF0770FS20</v>
          </cell>
          <cell r="C824" t="str">
            <v>FBF 0770</v>
          </cell>
          <cell r="D824" t="str">
            <v>FBF 0770  firebrigade terminal</v>
          </cell>
          <cell r="E824" t="str">
            <v>FBF 0770  Feuerwehrbedienfeld</v>
          </cell>
          <cell r="F824">
            <v>319</v>
          </cell>
          <cell r="G824" t="str">
            <v>EUR</v>
          </cell>
          <cell r="H824">
            <v>1</v>
          </cell>
          <cell r="I824">
            <v>-75</v>
          </cell>
          <cell r="J824">
            <v>79.75</v>
          </cell>
          <cell r="K824" t="str">
            <v>EUR</v>
          </cell>
          <cell r="M824"/>
          <cell r="N824">
            <v>319</v>
          </cell>
          <cell r="O824" t="str">
            <v>EUR</v>
          </cell>
          <cell r="P824">
            <v>1</v>
          </cell>
          <cell r="Q824">
            <v>-75</v>
          </cell>
          <cell r="R824">
            <v>79.75</v>
          </cell>
          <cell r="S824" t="str">
            <v>EUR</v>
          </cell>
          <cell r="U824"/>
          <cell r="V824">
            <v>0</v>
          </cell>
          <cell r="W824">
            <v>0</v>
          </cell>
          <cell r="X824">
            <v>0</v>
          </cell>
          <cell r="Y824" t="e">
            <v>#NAME?</v>
          </cell>
          <cell r="Z824">
            <v>1</v>
          </cell>
          <cell r="AA824">
            <v>1</v>
          </cell>
          <cell r="AB824" t="str">
            <v>30</v>
          </cell>
          <cell r="AC824" t="str">
            <v>*SN</v>
          </cell>
          <cell r="AE824" t="str">
            <v>3FPGG</v>
          </cell>
          <cell r="AF824">
            <v>3</v>
          </cell>
          <cell r="AG824" t="str">
            <v>F</v>
          </cell>
          <cell r="AH824" t="str">
            <v>P</v>
          </cell>
          <cell r="AI824" t="str">
            <v>G</v>
          </cell>
          <cell r="AJ824" t="str">
            <v>G</v>
          </cell>
          <cell r="AK824" t="str">
            <v>Sinteso</v>
          </cell>
          <cell r="AL824" t="str">
            <v>Alarm Equipment</v>
          </cell>
          <cell r="AM824" t="str">
            <v>N</v>
          </cell>
          <cell r="AN824" t="str">
            <v>EAR99H</v>
          </cell>
          <cell r="AO824" t="str">
            <v>85371099990</v>
          </cell>
          <cell r="AP824" t="str">
            <v>DE</v>
          </cell>
          <cell r="AQ824">
            <v>2.4849999999999999</v>
          </cell>
          <cell r="AR824" t="str">
            <v>KG</v>
          </cell>
          <cell r="AW824">
            <v>0</v>
          </cell>
          <cell r="AX824">
            <v>0</v>
          </cell>
          <cell r="AY824" t="e">
            <v>#N/A</v>
          </cell>
          <cell r="BA824">
            <v>0</v>
          </cell>
          <cell r="BB824">
            <v>0</v>
          </cell>
        </row>
        <row r="825">
          <cell r="A825" t="str">
            <v>S54400-C41-A1</v>
          </cell>
          <cell r="B825" t="str">
            <v>S54400-C41-A1</v>
          </cell>
          <cell r="C825" t="str">
            <v>FCM2019-U2</v>
          </cell>
          <cell r="D825" t="str">
            <v>FCM2019-U2  Operating unit + LED mod.</v>
          </cell>
          <cell r="E825" t="str">
            <v>FCM2019-U2  Bedieneinheit + LED-Modul</v>
          </cell>
          <cell r="F825" t="str">
            <v>on request</v>
          </cell>
          <cell r="G825"/>
          <cell r="H825">
            <v>1</v>
          </cell>
          <cell r="I825">
            <v>-75</v>
          </cell>
          <cell r="J825">
            <v>0</v>
          </cell>
          <cell r="K825"/>
          <cell r="M825"/>
          <cell r="N825">
            <v>0</v>
          </cell>
          <cell r="O825"/>
          <cell r="P825">
            <v>1</v>
          </cell>
          <cell r="Q825">
            <v>-75</v>
          </cell>
          <cell r="R825">
            <v>0</v>
          </cell>
          <cell r="S825"/>
          <cell r="U825"/>
          <cell r="V825">
            <v>0</v>
          </cell>
          <cell r="W825">
            <v>0</v>
          </cell>
          <cell r="X825">
            <v>0</v>
          </cell>
          <cell r="Y825" t="e">
            <v>#NAME?</v>
          </cell>
          <cell r="Z825">
            <v>1</v>
          </cell>
          <cell r="AA825">
            <v>1</v>
          </cell>
          <cell r="AB825" t="str">
            <v>30</v>
          </cell>
          <cell r="AC825" t="str">
            <v>*SN</v>
          </cell>
          <cell r="AE825" t="str">
            <v>3FPGG</v>
          </cell>
          <cell r="AF825">
            <v>3</v>
          </cell>
          <cell r="AG825" t="str">
            <v>F</v>
          </cell>
          <cell r="AH825" t="str">
            <v>P</v>
          </cell>
          <cell r="AI825" t="str">
            <v>G</v>
          </cell>
          <cell r="AJ825" t="str">
            <v>G</v>
          </cell>
          <cell r="AK825" t="str">
            <v>Sinteso</v>
          </cell>
          <cell r="AL825" t="str">
            <v>Alarm Equipment</v>
          </cell>
          <cell r="AM825" t="str">
            <v>N</v>
          </cell>
          <cell r="AN825" t="str">
            <v>5A991X</v>
          </cell>
          <cell r="AO825" t="str">
            <v>85371099990</v>
          </cell>
          <cell r="AP825" t="str">
            <v>CH</v>
          </cell>
          <cell r="AQ825">
            <v>2.6269999999999998</v>
          </cell>
          <cell r="AR825" t="str">
            <v>KG</v>
          </cell>
          <cell r="AW825">
            <v>0</v>
          </cell>
          <cell r="AX825">
            <v>0</v>
          </cell>
          <cell r="AY825" t="e">
            <v>#N/A</v>
          </cell>
          <cell r="BA825">
            <v>0</v>
          </cell>
          <cell r="BB825">
            <v>0</v>
          </cell>
        </row>
        <row r="827">
          <cell r="A827" t="str">
            <v>FC10</v>
          </cell>
          <cell r="AE827" t="str">
            <v>3FPH</v>
          </cell>
          <cell r="AF827">
            <v>3</v>
          </cell>
          <cell r="AG827" t="str">
            <v>F</v>
          </cell>
          <cell r="AH827" t="str">
            <v>P</v>
          </cell>
          <cell r="AI827" t="str">
            <v>H</v>
          </cell>
          <cell r="AK827" t="str">
            <v>FC10</v>
          </cell>
        </row>
        <row r="828">
          <cell r="D828" t="str">
            <v>Conventional Stand-alone Panels</v>
          </cell>
          <cell r="E828" t="str">
            <v>Conventional Stand-alone Panels</v>
          </cell>
          <cell r="AE828" t="str">
            <v>3FPHA</v>
          </cell>
          <cell r="AF828">
            <v>3</v>
          </cell>
          <cell r="AG828" t="str">
            <v>F</v>
          </cell>
          <cell r="AH828" t="str">
            <v>P</v>
          </cell>
          <cell r="AI828" t="str">
            <v>H</v>
          </cell>
          <cell r="AJ828" t="str">
            <v>A</v>
          </cell>
          <cell r="AK828" t="str">
            <v>FC10</v>
          </cell>
        </row>
        <row r="829">
          <cell r="A829" t="str">
            <v>GBI:325013</v>
          </cell>
          <cell r="B829" t="str">
            <v>GBI:325013</v>
          </cell>
          <cell r="C829"/>
          <cell r="D829" t="str">
            <v>assembling description FC10xx</v>
          </cell>
          <cell r="E829" t="str">
            <v>Montageanleitung BMZ FC10xx</v>
          </cell>
          <cell r="F829">
            <v>15.3</v>
          </cell>
          <cell r="G829" t="str">
            <v>EUR</v>
          </cell>
          <cell r="H829">
            <v>1</v>
          </cell>
          <cell r="I829">
            <v>-75</v>
          </cell>
          <cell r="J829">
            <v>3.83</v>
          </cell>
          <cell r="K829" t="str">
            <v>EUR</v>
          </cell>
          <cell r="M829"/>
          <cell r="N829">
            <v>15.1</v>
          </cell>
          <cell r="O829" t="str">
            <v>EUR</v>
          </cell>
          <cell r="P829">
            <v>1</v>
          </cell>
          <cell r="Q829">
            <v>-75</v>
          </cell>
          <cell r="R829">
            <v>3.78</v>
          </cell>
          <cell r="S829" t="str">
            <v>EUR</v>
          </cell>
          <cell r="U829"/>
          <cell r="V829">
            <v>0</v>
          </cell>
          <cell r="W829">
            <v>0</v>
          </cell>
          <cell r="X829">
            <v>0</v>
          </cell>
          <cell r="Y829" t="e">
            <v>#NAME?</v>
          </cell>
          <cell r="Z829">
            <v>1</v>
          </cell>
          <cell r="AA829">
            <v>1</v>
          </cell>
          <cell r="AB829" t="str">
            <v>30</v>
          </cell>
          <cell r="AC829" t="str">
            <v>*SN</v>
          </cell>
          <cell r="AE829" t="str">
            <v>3FPHA</v>
          </cell>
          <cell r="AF829">
            <v>3</v>
          </cell>
          <cell r="AG829" t="str">
            <v>F</v>
          </cell>
          <cell r="AH829" t="str">
            <v>P</v>
          </cell>
          <cell r="AI829" t="str">
            <v>H</v>
          </cell>
          <cell r="AJ829" t="str">
            <v>A</v>
          </cell>
          <cell r="AK829" t="str">
            <v>FC10</v>
          </cell>
          <cell r="AL829" t="str">
            <v>Conventional Stand-alone Panels</v>
          </cell>
          <cell r="AM829" t="str">
            <v>N</v>
          </cell>
          <cell r="AN829" t="str">
            <v>N</v>
          </cell>
          <cell r="AO829" t="str">
            <v>49019900009</v>
          </cell>
          <cell r="AP829" t="str">
            <v>DE</v>
          </cell>
          <cell r="AQ829">
            <v>0.106</v>
          </cell>
          <cell r="AR829" t="str">
            <v>KG</v>
          </cell>
          <cell r="AW829">
            <v>0</v>
          </cell>
          <cell r="AX829">
            <v>0</v>
          </cell>
          <cell r="AY829" t="e">
            <v>#N/A</v>
          </cell>
          <cell r="BA829">
            <v>0</v>
          </cell>
          <cell r="BB829">
            <v>0</v>
          </cell>
        </row>
        <row r="830">
          <cell r="A830" t="str">
            <v>S24218-G44-A1</v>
          </cell>
          <cell r="B830" t="str">
            <v>S24218-G44-A1</v>
          </cell>
          <cell r="C830"/>
          <cell r="D830" t="str">
            <v>End of Line Module</v>
          </cell>
          <cell r="E830" t="str">
            <v>Linienabschluss für BMT</v>
          </cell>
          <cell r="F830">
            <v>41</v>
          </cell>
          <cell r="G830" t="str">
            <v>EUR</v>
          </cell>
          <cell r="H830">
            <v>1</v>
          </cell>
          <cell r="I830">
            <v>-75</v>
          </cell>
          <cell r="J830">
            <v>10.25</v>
          </cell>
          <cell r="K830" t="str">
            <v>EUR</v>
          </cell>
          <cell r="M830"/>
          <cell r="N830">
            <v>36.5</v>
          </cell>
          <cell r="O830" t="str">
            <v>EUR</v>
          </cell>
          <cell r="P830">
            <v>1</v>
          </cell>
          <cell r="Q830">
            <v>-75</v>
          </cell>
          <cell r="R830">
            <v>9.1300000000000008</v>
          </cell>
          <cell r="S830" t="str">
            <v>EUR</v>
          </cell>
          <cell r="U830"/>
          <cell r="V830">
            <v>123</v>
          </cell>
          <cell r="W830">
            <v>109.56</v>
          </cell>
          <cell r="X830">
            <v>6.7199999999999989</v>
          </cell>
          <cell r="Y830" t="e">
            <v>#NAME?</v>
          </cell>
          <cell r="Z830">
            <v>1</v>
          </cell>
          <cell r="AA830">
            <v>1</v>
          </cell>
          <cell r="AB830" t="str">
            <v>30</v>
          </cell>
          <cell r="AC830" t="str">
            <v>*SN</v>
          </cell>
          <cell r="AE830" t="str">
            <v>3FPHA</v>
          </cell>
          <cell r="AF830">
            <v>3</v>
          </cell>
          <cell r="AG830" t="str">
            <v>F</v>
          </cell>
          <cell r="AH830" t="str">
            <v>P</v>
          </cell>
          <cell r="AI830" t="str">
            <v>H</v>
          </cell>
          <cell r="AJ830" t="str">
            <v>A</v>
          </cell>
          <cell r="AK830" t="str">
            <v>FC10</v>
          </cell>
          <cell r="AL830" t="str">
            <v>Conventional Stand-alone Panels</v>
          </cell>
          <cell r="AM830" t="str">
            <v>N</v>
          </cell>
          <cell r="AN830" t="str">
            <v>EAR99H</v>
          </cell>
          <cell r="AO830" t="str">
            <v>85311030000</v>
          </cell>
          <cell r="AP830" t="str">
            <v>DE</v>
          </cell>
          <cell r="AQ830">
            <v>5.0000000000000001E-3</v>
          </cell>
          <cell r="AR830" t="str">
            <v>KG</v>
          </cell>
          <cell r="AW830">
            <v>12</v>
          </cell>
          <cell r="AX830">
            <v>110.4</v>
          </cell>
          <cell r="AY830" t="e">
            <v>#N/A</v>
          </cell>
          <cell r="BA830">
            <v>12</v>
          </cell>
          <cell r="BB830">
            <v>110.4</v>
          </cell>
        </row>
        <row r="831">
          <cell r="A831" t="str">
            <v>S54380-C2-A1</v>
          </cell>
          <cell r="B831" t="str">
            <v>S54380-C2-A1</v>
          </cell>
          <cell r="C831" t="str">
            <v>FC1002-A</v>
          </cell>
          <cell r="D831" t="str">
            <v>FC1002-A  Control unit coll.2zone</v>
          </cell>
          <cell r="E831" t="str">
            <v>FC1002-A  Komp.Zentr.koll.2Zonen</v>
          </cell>
          <cell r="F831">
            <v>564</v>
          </cell>
          <cell r="G831" t="str">
            <v>EUR</v>
          </cell>
          <cell r="H831">
            <v>1</v>
          </cell>
          <cell r="L831">
            <v>108.07</v>
          </cell>
          <cell r="M831" t="str">
            <v>EUR</v>
          </cell>
          <cell r="N831">
            <v>558</v>
          </cell>
          <cell r="O831" t="str">
            <v>EUR</v>
          </cell>
          <cell r="P831">
            <v>1</v>
          </cell>
          <cell r="T831">
            <v>107</v>
          </cell>
          <cell r="U831" t="str">
            <v>EUR</v>
          </cell>
          <cell r="V831">
            <v>1512.98</v>
          </cell>
          <cell r="W831">
            <v>1498</v>
          </cell>
          <cell r="X831">
            <v>7.4900000000000091</v>
          </cell>
          <cell r="Y831" t="e">
            <v>#NAME?</v>
          </cell>
          <cell r="Z831">
            <v>1</v>
          </cell>
          <cell r="AA831">
            <v>1</v>
          </cell>
          <cell r="AB831" t="str">
            <v>30</v>
          </cell>
          <cell r="AC831" t="str">
            <v>*SN</v>
          </cell>
          <cell r="AE831" t="str">
            <v>3FPHA</v>
          </cell>
          <cell r="AF831">
            <v>3</v>
          </cell>
          <cell r="AG831" t="str">
            <v>F</v>
          </cell>
          <cell r="AH831" t="str">
            <v>P</v>
          </cell>
          <cell r="AI831" t="str">
            <v>H</v>
          </cell>
          <cell r="AJ831" t="str">
            <v>A</v>
          </cell>
          <cell r="AK831" t="str">
            <v>FC10</v>
          </cell>
          <cell r="AL831" t="str">
            <v>Conventional Stand-alone Panels</v>
          </cell>
          <cell r="AM831" t="str">
            <v>N</v>
          </cell>
          <cell r="AN831" t="str">
            <v>N</v>
          </cell>
          <cell r="AO831" t="str">
            <v>85319085900</v>
          </cell>
          <cell r="AP831" t="str">
            <v>CN</v>
          </cell>
          <cell r="AQ831">
            <v>4.34</v>
          </cell>
          <cell r="AR831" t="str">
            <v>KG</v>
          </cell>
          <cell r="AS831" t="str">
            <v>F10</v>
          </cell>
          <cell r="AT831" t="str">
            <v>FC10</v>
          </cell>
          <cell r="AU831" t="str">
            <v>3-6</v>
          </cell>
          <cell r="AW831">
            <v>14</v>
          </cell>
          <cell r="AX831">
            <v>1380.46</v>
          </cell>
          <cell r="AY831" t="e">
            <v>#N/A</v>
          </cell>
          <cell r="BA831">
            <v>14</v>
          </cell>
          <cell r="BB831">
            <v>1380.46</v>
          </cell>
        </row>
        <row r="832">
          <cell r="A832" t="str">
            <v>S54380-C2-A10</v>
          </cell>
          <cell r="B832" t="str">
            <v>S54380-C2-A10</v>
          </cell>
          <cell r="C832" t="str">
            <v>FC1002-B</v>
          </cell>
          <cell r="D832" t="str">
            <v>FC1002-B  Control unit coll.2zone GB</v>
          </cell>
          <cell r="E832" t="str">
            <v>FC1002-B  Komp.Zentr.koll.2Zonen GB</v>
          </cell>
          <cell r="F832">
            <v>601</v>
          </cell>
          <cell r="G832" t="str">
            <v>EUR</v>
          </cell>
          <cell r="H832">
            <v>1</v>
          </cell>
          <cell r="I832">
            <v>-75</v>
          </cell>
          <cell r="J832">
            <v>150.25</v>
          </cell>
          <cell r="K832" t="str">
            <v>EUR</v>
          </cell>
          <cell r="M832"/>
          <cell r="N832">
            <v>595</v>
          </cell>
          <cell r="O832" t="str">
            <v>EUR</v>
          </cell>
          <cell r="P832">
            <v>1</v>
          </cell>
          <cell r="Q832">
            <v>-75</v>
          </cell>
          <cell r="R832">
            <v>148.75</v>
          </cell>
          <cell r="S832" t="str">
            <v>EUR</v>
          </cell>
          <cell r="U832"/>
          <cell r="V832">
            <v>150.25</v>
          </cell>
          <cell r="W832">
            <v>148.75</v>
          </cell>
          <cell r="X832">
            <v>0.75</v>
          </cell>
          <cell r="Y832" t="e">
            <v>#NAME?</v>
          </cell>
          <cell r="Z832">
            <v>1</v>
          </cell>
          <cell r="AA832">
            <v>1</v>
          </cell>
          <cell r="AB832" t="str">
            <v>30</v>
          </cell>
          <cell r="AC832" t="str">
            <v>*SN</v>
          </cell>
          <cell r="AE832" t="str">
            <v>3FPHA</v>
          </cell>
          <cell r="AF832">
            <v>3</v>
          </cell>
          <cell r="AG832" t="str">
            <v>F</v>
          </cell>
          <cell r="AH832" t="str">
            <v>P</v>
          </cell>
          <cell r="AI832" t="str">
            <v>H</v>
          </cell>
          <cell r="AJ832" t="str">
            <v>A</v>
          </cell>
          <cell r="AK832" t="str">
            <v>FC10</v>
          </cell>
          <cell r="AL832" t="str">
            <v>Conventional Stand-alone Panels</v>
          </cell>
          <cell r="AM832" t="str">
            <v>N</v>
          </cell>
          <cell r="AN832" t="str">
            <v>3A991A1</v>
          </cell>
          <cell r="AO832" t="str">
            <v>85319085900</v>
          </cell>
          <cell r="AP832" t="str">
            <v>CN</v>
          </cell>
          <cell r="AQ832">
            <v>4.26</v>
          </cell>
          <cell r="AR832" t="str">
            <v>KG</v>
          </cell>
          <cell r="AS832" t="str">
            <v>F10</v>
          </cell>
          <cell r="AT832" t="str">
            <v>FC10</v>
          </cell>
          <cell r="AU832" t="str">
            <v>3-6</v>
          </cell>
          <cell r="AW832">
            <v>1</v>
          </cell>
          <cell r="AX832">
            <v>120.4</v>
          </cell>
          <cell r="AY832" t="e">
            <v>#N/A</v>
          </cell>
          <cell r="BA832">
            <v>1</v>
          </cell>
          <cell r="BB832">
            <v>120.4</v>
          </cell>
        </row>
        <row r="833">
          <cell r="A833" t="str">
            <v>S54380-C3-A1</v>
          </cell>
          <cell r="B833" t="str">
            <v>S54380-C3-A1</v>
          </cell>
          <cell r="C833" t="str">
            <v>FC1004-A</v>
          </cell>
          <cell r="D833" t="str">
            <v>FC1004-A  Control unit coll.4zone</v>
          </cell>
          <cell r="E833" t="str">
            <v>FC1004-A  Komp.Zentr.koll.4Zonen</v>
          </cell>
          <cell r="F833">
            <v>587</v>
          </cell>
          <cell r="G833" t="str">
            <v>EUR</v>
          </cell>
          <cell r="H833">
            <v>1</v>
          </cell>
          <cell r="L833">
            <v>115.14</v>
          </cell>
          <cell r="M833" t="str">
            <v>EUR</v>
          </cell>
          <cell r="N833">
            <v>581</v>
          </cell>
          <cell r="O833" t="str">
            <v>EUR</v>
          </cell>
          <cell r="P833">
            <v>1</v>
          </cell>
          <cell r="T833">
            <v>114</v>
          </cell>
          <cell r="U833" t="str">
            <v>EUR</v>
          </cell>
          <cell r="V833">
            <v>4029.9</v>
          </cell>
          <cell r="W833">
            <v>3990</v>
          </cell>
          <cell r="X833">
            <v>19.950000000000045</v>
          </cell>
          <cell r="Y833" t="e">
            <v>#NAME?</v>
          </cell>
          <cell r="Z833">
            <v>1</v>
          </cell>
          <cell r="AA833">
            <v>1</v>
          </cell>
          <cell r="AB833" t="str">
            <v>30</v>
          </cell>
          <cell r="AC833" t="str">
            <v>*SN</v>
          </cell>
          <cell r="AE833" t="str">
            <v>3FPHA</v>
          </cell>
          <cell r="AF833">
            <v>3</v>
          </cell>
          <cell r="AG833" t="str">
            <v>F</v>
          </cell>
          <cell r="AH833" t="str">
            <v>P</v>
          </cell>
          <cell r="AI833" t="str">
            <v>H</v>
          </cell>
          <cell r="AJ833" t="str">
            <v>A</v>
          </cell>
          <cell r="AK833" t="str">
            <v>FC10</v>
          </cell>
          <cell r="AL833" t="str">
            <v>Conventional Stand-alone Panels</v>
          </cell>
          <cell r="AM833" t="str">
            <v>N</v>
          </cell>
          <cell r="AN833" t="str">
            <v>N</v>
          </cell>
          <cell r="AO833" t="str">
            <v>85319085900</v>
          </cell>
          <cell r="AP833" t="str">
            <v>CN</v>
          </cell>
          <cell r="AQ833">
            <v>4.38</v>
          </cell>
          <cell r="AR833" t="str">
            <v>KG</v>
          </cell>
          <cell r="AS833" t="str">
            <v>F10</v>
          </cell>
          <cell r="AT833" t="str">
            <v>FC10</v>
          </cell>
          <cell r="AU833" t="str">
            <v>3-8</v>
          </cell>
          <cell r="AW833">
            <v>35</v>
          </cell>
          <cell r="AX833">
            <v>3978.72</v>
          </cell>
          <cell r="AY833" t="e">
            <v>#N/A</v>
          </cell>
          <cell r="BA833">
            <v>35</v>
          </cell>
          <cell r="BB833">
            <v>3978.72</v>
          </cell>
        </row>
        <row r="834">
          <cell r="A834" t="str">
            <v>S54380-C4-A1</v>
          </cell>
          <cell r="B834" t="str">
            <v>S54380-C4-A1</v>
          </cell>
          <cell r="C834" t="str">
            <v>FC1008-A</v>
          </cell>
          <cell r="D834" t="str">
            <v>FC1008-A  Control unit coll.8zone</v>
          </cell>
          <cell r="E834" t="str">
            <v>FC1008-A  Komp.Zentr.koll.8Zonen</v>
          </cell>
          <cell r="F834">
            <v>1425</v>
          </cell>
          <cell r="G834" t="str">
            <v>EUR</v>
          </cell>
          <cell r="H834">
            <v>1</v>
          </cell>
          <cell r="L834">
            <v>230.28</v>
          </cell>
          <cell r="M834" t="str">
            <v>EUR</v>
          </cell>
          <cell r="N834">
            <v>1411</v>
          </cell>
          <cell r="O834" t="str">
            <v>EUR</v>
          </cell>
          <cell r="P834">
            <v>1</v>
          </cell>
          <cell r="T834">
            <v>228</v>
          </cell>
          <cell r="U834" t="str">
            <v>EUR</v>
          </cell>
          <cell r="V834">
            <v>12204.84</v>
          </cell>
          <cell r="W834">
            <v>12084</v>
          </cell>
          <cell r="X834">
            <v>60.420000000000073</v>
          </cell>
          <cell r="Y834" t="e">
            <v>#NAME?</v>
          </cell>
          <cell r="Z834">
            <v>1</v>
          </cell>
          <cell r="AA834">
            <v>1</v>
          </cell>
          <cell r="AB834" t="str">
            <v>30</v>
          </cell>
          <cell r="AC834" t="str">
            <v>*SN</v>
          </cell>
          <cell r="AE834" t="str">
            <v>3FPHA</v>
          </cell>
          <cell r="AF834">
            <v>3</v>
          </cell>
          <cell r="AG834" t="str">
            <v>F</v>
          </cell>
          <cell r="AH834" t="str">
            <v>P</v>
          </cell>
          <cell r="AI834" t="str">
            <v>H</v>
          </cell>
          <cell r="AJ834" t="str">
            <v>A</v>
          </cell>
          <cell r="AK834" t="str">
            <v>FC10</v>
          </cell>
          <cell r="AL834" t="str">
            <v>Conventional Stand-alone Panels</v>
          </cell>
          <cell r="AM834" t="str">
            <v>N</v>
          </cell>
          <cell r="AN834" t="str">
            <v>N</v>
          </cell>
          <cell r="AO834" t="str">
            <v>85319085900</v>
          </cell>
          <cell r="AP834" t="str">
            <v>CN</v>
          </cell>
          <cell r="AQ834">
            <v>7.48</v>
          </cell>
          <cell r="AR834" t="str">
            <v>KG</v>
          </cell>
          <cell r="AS834" t="str">
            <v>F10</v>
          </cell>
          <cell r="AT834" t="str">
            <v>FC10</v>
          </cell>
          <cell r="AU834" t="str">
            <v>3-10</v>
          </cell>
          <cell r="AW834">
            <v>53</v>
          </cell>
          <cell r="AX834">
            <v>9661.86</v>
          </cell>
          <cell r="AY834" t="e">
            <v>#N/A</v>
          </cell>
          <cell r="BA834">
            <v>53</v>
          </cell>
          <cell r="BB834">
            <v>9661.86</v>
          </cell>
        </row>
        <row r="835">
          <cell r="A835" t="str">
            <v>S54380-C5-A1</v>
          </cell>
          <cell r="B835" t="str">
            <v>S54380-C5-A1</v>
          </cell>
          <cell r="C835" t="str">
            <v>FC1012-A</v>
          </cell>
          <cell r="D835" t="str">
            <v>FC1012-A  Control unit coll.12zone</v>
          </cell>
          <cell r="E835" t="str">
            <v>FC1012-A  Komp.Zentr.koll.12Zonen</v>
          </cell>
          <cell r="F835">
            <v>1531</v>
          </cell>
          <cell r="G835" t="str">
            <v>EUR</v>
          </cell>
          <cell r="H835">
            <v>1</v>
          </cell>
          <cell r="L835">
            <v>259.57</v>
          </cell>
          <cell r="M835" t="str">
            <v>EUR</v>
          </cell>
          <cell r="N835">
            <v>1516</v>
          </cell>
          <cell r="O835" t="str">
            <v>EUR</v>
          </cell>
          <cell r="P835">
            <v>1</v>
          </cell>
          <cell r="T835">
            <v>257</v>
          </cell>
          <cell r="U835" t="str">
            <v>EUR</v>
          </cell>
          <cell r="V835">
            <v>8825.3799999999992</v>
          </cell>
          <cell r="W835">
            <v>8738</v>
          </cell>
          <cell r="X835">
            <v>43.6899999999996</v>
          </cell>
          <cell r="Y835" t="e">
            <v>#NAME?</v>
          </cell>
          <cell r="Z835">
            <v>1</v>
          </cell>
          <cell r="AA835">
            <v>1</v>
          </cell>
          <cell r="AB835" t="str">
            <v>30</v>
          </cell>
          <cell r="AC835" t="str">
            <v>*SN</v>
          </cell>
          <cell r="AE835" t="str">
            <v>3FPHA</v>
          </cell>
          <cell r="AF835">
            <v>3</v>
          </cell>
          <cell r="AG835" t="str">
            <v>F</v>
          </cell>
          <cell r="AH835" t="str">
            <v>P</v>
          </cell>
          <cell r="AI835" t="str">
            <v>H</v>
          </cell>
          <cell r="AJ835" t="str">
            <v>A</v>
          </cell>
          <cell r="AK835" t="str">
            <v>FC10</v>
          </cell>
          <cell r="AL835" t="str">
            <v>Conventional Stand-alone Panels</v>
          </cell>
          <cell r="AM835" t="str">
            <v>N</v>
          </cell>
          <cell r="AN835" t="str">
            <v>N</v>
          </cell>
          <cell r="AO835" t="str">
            <v>85319085900</v>
          </cell>
          <cell r="AP835" t="str">
            <v>CN</v>
          </cell>
          <cell r="AQ835">
            <v>7.7</v>
          </cell>
          <cell r="AR835" t="str">
            <v>KG</v>
          </cell>
          <cell r="AS835" t="str">
            <v>F10</v>
          </cell>
          <cell r="AT835" t="str">
            <v>FC10</v>
          </cell>
          <cell r="AU835" t="str">
            <v>3-14</v>
          </cell>
          <cell r="AW835">
            <v>34</v>
          </cell>
          <cell r="AX835">
            <v>7696.51</v>
          </cell>
          <cell r="AY835" t="e">
            <v>#N/A</v>
          </cell>
          <cell r="BA835">
            <v>34</v>
          </cell>
          <cell r="BB835">
            <v>7696.51</v>
          </cell>
        </row>
        <row r="836">
          <cell r="A836" t="str">
            <v>A6E60500019</v>
          </cell>
          <cell r="B836" t="str">
            <v>A6E60500019</v>
          </cell>
          <cell r="C836" t="str">
            <v>FC1024-A</v>
          </cell>
          <cell r="D836" t="str">
            <v>FC1024-A  control unit coll.12zone 13-24</v>
          </cell>
          <cell r="E836" t="str">
            <v>FC1024-A  Komp.Zentr.koll.12Zonen 13-24</v>
          </cell>
          <cell r="F836">
            <v>1145</v>
          </cell>
          <cell r="G836" t="str">
            <v>EUR</v>
          </cell>
          <cell r="H836">
            <v>1</v>
          </cell>
          <cell r="L836">
            <v>286.23</v>
          </cell>
          <cell r="M836" t="str">
            <v>EUR</v>
          </cell>
          <cell r="N836">
            <v>1070</v>
          </cell>
          <cell r="O836" t="str">
            <v>EUR</v>
          </cell>
          <cell r="P836">
            <v>1</v>
          </cell>
          <cell r="T836">
            <v>267.5</v>
          </cell>
          <cell r="U836" t="str">
            <v>EUR</v>
          </cell>
          <cell r="V836">
            <v>0</v>
          </cell>
          <cell r="W836">
            <v>0</v>
          </cell>
          <cell r="X836">
            <v>0</v>
          </cell>
          <cell r="Y836" t="e">
            <v>#NAME?</v>
          </cell>
          <cell r="Z836">
            <v>1</v>
          </cell>
          <cell r="AA836">
            <v>1</v>
          </cell>
          <cell r="AB836" t="str">
            <v>56</v>
          </cell>
          <cell r="AC836" t="str">
            <v>*SN</v>
          </cell>
          <cell r="AD836" t="str">
            <v>phased out product</v>
          </cell>
          <cell r="AE836" t="str">
            <v>3FPHA</v>
          </cell>
          <cell r="AF836">
            <v>3</v>
          </cell>
          <cell r="AG836" t="str">
            <v>F</v>
          </cell>
          <cell r="AH836" t="str">
            <v>P</v>
          </cell>
          <cell r="AI836" t="str">
            <v>H</v>
          </cell>
          <cell r="AJ836" t="str">
            <v>A</v>
          </cell>
          <cell r="AK836" t="str">
            <v>FC10</v>
          </cell>
          <cell r="AL836" t="str">
            <v>Conventional Stand-alone Panels</v>
          </cell>
          <cell r="AM836" t="str">
            <v>N</v>
          </cell>
          <cell r="AN836" t="str">
            <v>N</v>
          </cell>
          <cell r="AO836" t="str">
            <v>85319085900</v>
          </cell>
          <cell r="AP836" t="str">
            <v>CN</v>
          </cell>
          <cell r="AQ836">
            <v>8</v>
          </cell>
          <cell r="AR836" t="str">
            <v>KG</v>
          </cell>
          <cell r="AS836" t="str">
            <v>F10</v>
          </cell>
          <cell r="AT836" t="str">
            <v>FC10</v>
          </cell>
          <cell r="AW836">
            <v>0</v>
          </cell>
          <cell r="AX836">
            <v>0</v>
          </cell>
          <cell r="AY836" t="e">
            <v>#N/A</v>
          </cell>
          <cell r="BA836">
            <v>0</v>
          </cell>
          <cell r="BB836">
            <v>0</v>
          </cell>
        </row>
        <row r="837">
          <cell r="A837" t="str">
            <v>A6E60500055</v>
          </cell>
          <cell r="B837" t="str">
            <v>A6E60500055</v>
          </cell>
          <cell r="C837" t="str">
            <v>FCA1000-FF</v>
          </cell>
          <cell r="D837" t="str">
            <v>FCA1000-FF  interface card SST</v>
          </cell>
          <cell r="E837" t="str">
            <v>FCA1000-FF  Interface Karte SST</v>
          </cell>
          <cell r="F837">
            <v>71.7</v>
          </cell>
          <cell r="G837" t="str">
            <v>EUR</v>
          </cell>
          <cell r="H837">
            <v>1</v>
          </cell>
          <cell r="I837">
            <v>-75</v>
          </cell>
          <cell r="J837">
            <v>17.93</v>
          </cell>
          <cell r="K837" t="str">
            <v>EUR</v>
          </cell>
          <cell r="M837"/>
          <cell r="N837">
            <v>67</v>
          </cell>
          <cell r="O837" t="str">
            <v>EUR</v>
          </cell>
          <cell r="P837">
            <v>1</v>
          </cell>
          <cell r="Q837">
            <v>-75</v>
          </cell>
          <cell r="R837">
            <v>16.75</v>
          </cell>
          <cell r="S837" t="str">
            <v>EUR</v>
          </cell>
          <cell r="U837"/>
          <cell r="V837">
            <v>0</v>
          </cell>
          <cell r="W837">
            <v>0</v>
          </cell>
          <cell r="X837">
            <v>0</v>
          </cell>
          <cell r="Y837" t="e">
            <v>#NAME?</v>
          </cell>
          <cell r="Z837">
            <v>1</v>
          </cell>
          <cell r="AA837">
            <v>1</v>
          </cell>
          <cell r="AB837" t="str">
            <v>56</v>
          </cell>
          <cell r="AC837" t="str">
            <v>*SN</v>
          </cell>
          <cell r="AD837" t="str">
            <v>phased out product</v>
          </cell>
          <cell r="AE837" t="str">
            <v>3FPHA</v>
          </cell>
          <cell r="AF837">
            <v>3</v>
          </cell>
          <cell r="AG837" t="str">
            <v>F</v>
          </cell>
          <cell r="AH837" t="str">
            <v>P</v>
          </cell>
          <cell r="AI837" t="str">
            <v>H</v>
          </cell>
          <cell r="AJ837" t="str">
            <v>A</v>
          </cell>
          <cell r="AK837" t="str">
            <v>FC10</v>
          </cell>
          <cell r="AL837" t="str">
            <v>Conventional Stand-alone Panels</v>
          </cell>
          <cell r="AM837" t="str">
            <v>N</v>
          </cell>
          <cell r="AN837" t="str">
            <v>EAR99</v>
          </cell>
          <cell r="AO837" t="str">
            <v>85319085900</v>
          </cell>
          <cell r="AP837" t="str">
            <v>CN</v>
          </cell>
          <cell r="AQ837">
            <v>0.106</v>
          </cell>
          <cell r="AR837" t="str">
            <v>KG</v>
          </cell>
          <cell r="AW837">
            <v>0</v>
          </cell>
          <cell r="AX837">
            <v>0</v>
          </cell>
          <cell r="AY837" t="e">
            <v>#N/A</v>
          </cell>
          <cell r="BA837">
            <v>0</v>
          </cell>
          <cell r="BB837">
            <v>0</v>
          </cell>
        </row>
        <row r="838">
          <cell r="A838" t="str">
            <v>A6E60500021</v>
          </cell>
          <cell r="B838" t="str">
            <v>A6E60500021</v>
          </cell>
          <cell r="C838" t="str">
            <v>FCA1002</v>
          </cell>
          <cell r="D838" t="str">
            <v>FCA1002  display unit</v>
          </cell>
          <cell r="E838" t="str">
            <v>FCA1002  Display</v>
          </cell>
          <cell r="F838">
            <v>138</v>
          </cell>
          <cell r="G838" t="str">
            <v>EUR</v>
          </cell>
          <cell r="H838">
            <v>1</v>
          </cell>
          <cell r="I838">
            <v>-75</v>
          </cell>
          <cell r="J838">
            <v>34.5</v>
          </cell>
          <cell r="K838" t="str">
            <v>EUR</v>
          </cell>
          <cell r="M838"/>
          <cell r="N838">
            <v>137</v>
          </cell>
          <cell r="O838" t="str">
            <v>EUR</v>
          </cell>
          <cell r="P838">
            <v>1</v>
          </cell>
          <cell r="Q838">
            <v>-75</v>
          </cell>
          <cell r="R838">
            <v>34.25</v>
          </cell>
          <cell r="S838" t="str">
            <v>EUR</v>
          </cell>
          <cell r="U838"/>
          <cell r="V838">
            <v>448.5</v>
          </cell>
          <cell r="W838">
            <v>445.25</v>
          </cell>
          <cell r="X838">
            <v>1.625</v>
          </cell>
          <cell r="Y838" t="e">
            <v>#NAME?</v>
          </cell>
          <cell r="Z838">
            <v>1</v>
          </cell>
          <cell r="AA838">
            <v>1</v>
          </cell>
          <cell r="AB838" t="str">
            <v>30</v>
          </cell>
          <cell r="AC838" t="str">
            <v>*SN</v>
          </cell>
          <cell r="AE838" t="str">
            <v>3FPHA</v>
          </cell>
          <cell r="AF838">
            <v>3</v>
          </cell>
          <cell r="AG838" t="str">
            <v>F</v>
          </cell>
          <cell r="AH838" t="str">
            <v>P</v>
          </cell>
          <cell r="AI838" t="str">
            <v>H</v>
          </cell>
          <cell r="AJ838" t="str">
            <v>A</v>
          </cell>
          <cell r="AK838" t="str">
            <v>FC10</v>
          </cell>
          <cell r="AL838" t="str">
            <v>Conventional Stand-alone Panels</v>
          </cell>
          <cell r="AM838" t="str">
            <v>N</v>
          </cell>
          <cell r="AN838" t="str">
            <v>EAR99</v>
          </cell>
          <cell r="AO838" t="str">
            <v>85319085900</v>
          </cell>
          <cell r="AP838" t="str">
            <v>CN</v>
          </cell>
          <cell r="AQ838">
            <v>8.8999999999999996E-2</v>
          </cell>
          <cell r="AR838" t="str">
            <v>KG</v>
          </cell>
          <cell r="AU838" t="str">
            <v>3-12, 3-16</v>
          </cell>
          <cell r="AW838">
            <v>13</v>
          </cell>
          <cell r="AX838">
            <v>469.42</v>
          </cell>
          <cell r="AY838" t="e">
            <v>#N/A</v>
          </cell>
          <cell r="BA838">
            <v>13</v>
          </cell>
          <cell r="BB838">
            <v>469.42</v>
          </cell>
        </row>
        <row r="839">
          <cell r="A839" t="str">
            <v>S54380-C6-A1</v>
          </cell>
          <cell r="B839" t="str">
            <v>S54380-C6-A1</v>
          </cell>
          <cell r="C839" t="str">
            <v>FCA1003</v>
          </cell>
          <cell r="D839" t="str">
            <v>FCA1003  Control card</v>
          </cell>
          <cell r="E839" t="str">
            <v>FCA1003  Kontrollkarte</v>
          </cell>
          <cell r="F839">
            <v>164</v>
          </cell>
          <cell r="G839" t="str">
            <v>EUR</v>
          </cell>
          <cell r="H839">
            <v>1</v>
          </cell>
          <cell r="I839">
            <v>-75</v>
          </cell>
          <cell r="J839">
            <v>41</v>
          </cell>
          <cell r="K839" t="str">
            <v>EUR</v>
          </cell>
          <cell r="M839"/>
          <cell r="N839">
            <v>162</v>
          </cell>
          <cell r="O839" t="str">
            <v>EUR</v>
          </cell>
          <cell r="P839">
            <v>1</v>
          </cell>
          <cell r="Q839">
            <v>-75</v>
          </cell>
          <cell r="R839">
            <v>40.5</v>
          </cell>
          <cell r="S839" t="str">
            <v>EUR</v>
          </cell>
          <cell r="U839"/>
          <cell r="V839">
            <v>41</v>
          </cell>
          <cell r="W839">
            <v>40.5</v>
          </cell>
          <cell r="X839">
            <v>0.25</v>
          </cell>
          <cell r="Y839" t="e">
            <v>#NAME?</v>
          </cell>
          <cell r="Z839">
            <v>1</v>
          </cell>
          <cell r="AA839">
            <v>1</v>
          </cell>
          <cell r="AB839" t="str">
            <v>30</v>
          </cell>
          <cell r="AC839" t="str">
            <v>*SN</v>
          </cell>
          <cell r="AE839" t="str">
            <v>3FPHA</v>
          </cell>
          <cell r="AF839">
            <v>3</v>
          </cell>
          <cell r="AG839" t="str">
            <v>F</v>
          </cell>
          <cell r="AH839" t="str">
            <v>P</v>
          </cell>
          <cell r="AI839" t="str">
            <v>H</v>
          </cell>
          <cell r="AJ839" t="str">
            <v>A</v>
          </cell>
          <cell r="AK839" t="str">
            <v>FC10</v>
          </cell>
          <cell r="AL839" t="str">
            <v>Conventional Stand-alone Panels</v>
          </cell>
          <cell r="AM839" t="str">
            <v>N</v>
          </cell>
          <cell r="AN839" t="str">
            <v>3A991A1</v>
          </cell>
          <cell r="AO839" t="str">
            <v>85319085900</v>
          </cell>
          <cell r="AP839" t="str">
            <v>CN</v>
          </cell>
          <cell r="AQ839">
            <v>0.09</v>
          </cell>
          <cell r="AR839" t="str">
            <v>KG</v>
          </cell>
          <cell r="AW839">
            <v>1</v>
          </cell>
          <cell r="AX839">
            <v>40.43</v>
          </cell>
          <cell r="AY839" t="e">
            <v>#N/A</v>
          </cell>
          <cell r="BA839">
            <v>1</v>
          </cell>
          <cell r="BB839">
            <v>40.43</v>
          </cell>
        </row>
        <row r="840">
          <cell r="A840" t="str">
            <v>A6E60500023</v>
          </cell>
          <cell r="B840" t="str">
            <v>A6E60500023</v>
          </cell>
          <cell r="C840" t="str">
            <v>FCA1004-F</v>
          </cell>
          <cell r="D840" t="str">
            <v>FCA1004-F  line extension card SST</v>
          </cell>
          <cell r="E840" t="str">
            <v>FCA1004-F  Zusatzlinienkarte SST</v>
          </cell>
          <cell r="F840">
            <v>197</v>
          </cell>
          <cell r="G840" t="str">
            <v>EUR</v>
          </cell>
          <cell r="H840">
            <v>1</v>
          </cell>
          <cell r="I840">
            <v>-75</v>
          </cell>
          <cell r="J840">
            <v>49.25</v>
          </cell>
          <cell r="K840" t="str">
            <v>EUR</v>
          </cell>
          <cell r="M840"/>
          <cell r="N840">
            <v>184</v>
          </cell>
          <cell r="O840" t="str">
            <v>EUR</v>
          </cell>
          <cell r="P840">
            <v>1</v>
          </cell>
          <cell r="Q840">
            <v>-75</v>
          </cell>
          <cell r="R840">
            <v>46</v>
          </cell>
          <cell r="S840" t="str">
            <v>EUR</v>
          </cell>
          <cell r="U840"/>
          <cell r="V840">
            <v>0</v>
          </cell>
          <cell r="W840">
            <v>0</v>
          </cell>
          <cell r="X840">
            <v>0</v>
          </cell>
          <cell r="Y840" t="e">
            <v>#NAME?</v>
          </cell>
          <cell r="Z840">
            <v>1</v>
          </cell>
          <cell r="AA840">
            <v>1</v>
          </cell>
          <cell r="AB840" t="str">
            <v>56</v>
          </cell>
          <cell r="AC840" t="str">
            <v>*SN</v>
          </cell>
          <cell r="AD840" t="str">
            <v>phased out product</v>
          </cell>
          <cell r="AE840" t="str">
            <v>3FPHA</v>
          </cell>
          <cell r="AF840">
            <v>3</v>
          </cell>
          <cell r="AG840" t="str">
            <v>F</v>
          </cell>
          <cell r="AH840" t="str">
            <v>P</v>
          </cell>
          <cell r="AI840" t="str">
            <v>H</v>
          </cell>
          <cell r="AJ840" t="str">
            <v>A</v>
          </cell>
          <cell r="AK840" t="str">
            <v>FC10</v>
          </cell>
          <cell r="AL840" t="str">
            <v>Conventional Stand-alone Panels</v>
          </cell>
          <cell r="AM840" t="str">
            <v>N</v>
          </cell>
          <cell r="AN840" t="str">
            <v>EAR99</v>
          </cell>
          <cell r="AO840" t="str">
            <v>85319085900</v>
          </cell>
          <cell r="AP840" t="str">
            <v>CN</v>
          </cell>
          <cell r="AQ840">
            <v>0.26</v>
          </cell>
          <cell r="AR840" t="str">
            <v>KG</v>
          </cell>
          <cell r="AW840">
            <v>0</v>
          </cell>
          <cell r="AX840">
            <v>0</v>
          </cell>
          <cell r="AY840" t="e">
            <v>#N/A</v>
          </cell>
          <cell r="BA840">
            <v>0</v>
          </cell>
          <cell r="BB840">
            <v>0</v>
          </cell>
        </row>
        <row r="841">
          <cell r="A841" t="str">
            <v>A6E60500024</v>
          </cell>
          <cell r="B841" t="str">
            <v>A6E60500024</v>
          </cell>
          <cell r="C841" t="str">
            <v>FCA1005-D</v>
          </cell>
          <cell r="D841" t="str">
            <v>FCA1005-D  RT-isolation card</v>
          </cell>
          <cell r="E841" t="str">
            <v>FCA1005-D  RT-isolation card</v>
          </cell>
          <cell r="F841">
            <v>166</v>
          </cell>
          <cell r="G841" t="str">
            <v>EUR</v>
          </cell>
          <cell r="H841">
            <v>1</v>
          </cell>
          <cell r="I841">
            <v>-75</v>
          </cell>
          <cell r="J841">
            <v>41.5</v>
          </cell>
          <cell r="K841" t="str">
            <v>EUR</v>
          </cell>
          <cell r="M841"/>
          <cell r="N841">
            <v>164</v>
          </cell>
          <cell r="O841" t="str">
            <v>EUR</v>
          </cell>
          <cell r="P841">
            <v>1</v>
          </cell>
          <cell r="Q841">
            <v>-75</v>
          </cell>
          <cell r="R841">
            <v>41</v>
          </cell>
          <cell r="S841" t="str">
            <v>EUR</v>
          </cell>
          <cell r="U841"/>
          <cell r="V841">
            <v>0</v>
          </cell>
          <cell r="W841">
            <v>0</v>
          </cell>
          <cell r="X841">
            <v>0</v>
          </cell>
          <cell r="Y841" t="e">
            <v>#NAME?</v>
          </cell>
          <cell r="Z841">
            <v>1</v>
          </cell>
          <cell r="AA841">
            <v>1</v>
          </cell>
          <cell r="AB841" t="str">
            <v>30</v>
          </cell>
          <cell r="AC841" t="str">
            <v>*SN</v>
          </cell>
          <cell r="AE841" t="str">
            <v>3FPHA</v>
          </cell>
          <cell r="AF841">
            <v>3</v>
          </cell>
          <cell r="AG841" t="str">
            <v>F</v>
          </cell>
          <cell r="AH841" t="str">
            <v>P</v>
          </cell>
          <cell r="AI841" t="str">
            <v>H</v>
          </cell>
          <cell r="AJ841" t="str">
            <v>A</v>
          </cell>
          <cell r="AK841" t="str">
            <v>FC10</v>
          </cell>
          <cell r="AL841" t="str">
            <v>Conventional Stand-alone Panels</v>
          </cell>
          <cell r="AM841" t="str">
            <v>N</v>
          </cell>
          <cell r="AN841" t="str">
            <v>EAR99</v>
          </cell>
          <cell r="AO841" t="str">
            <v>85319085900</v>
          </cell>
          <cell r="AP841" t="str">
            <v>CN</v>
          </cell>
          <cell r="AQ841">
            <v>7.3999999999999996E-2</v>
          </cell>
          <cell r="AR841" t="str">
            <v>KG</v>
          </cell>
          <cell r="AU841" t="str">
            <v>3-12</v>
          </cell>
          <cell r="AW841">
            <v>0</v>
          </cell>
          <cell r="AX841">
            <v>0</v>
          </cell>
          <cell r="AY841" t="e">
            <v>#N/A</v>
          </cell>
          <cell r="BA841">
            <v>0</v>
          </cell>
          <cell r="BB841">
            <v>0</v>
          </cell>
        </row>
        <row r="842">
          <cell r="A842" t="str">
            <v>A6E60500025</v>
          </cell>
          <cell r="B842" t="str">
            <v>A6E60500025</v>
          </cell>
          <cell r="C842" t="str">
            <v>FCA1006-F</v>
          </cell>
          <cell r="D842" t="str">
            <v>FCA1006-F  RS232 adapter</v>
          </cell>
          <cell r="E842" t="str">
            <v>FCA1006-F  RS232 Adapter</v>
          </cell>
          <cell r="F842">
            <v>133</v>
          </cell>
          <cell r="G842" t="str">
            <v>EUR</v>
          </cell>
          <cell r="H842">
            <v>1</v>
          </cell>
          <cell r="I842">
            <v>-75</v>
          </cell>
          <cell r="J842">
            <v>33.25</v>
          </cell>
          <cell r="K842" t="str">
            <v>EUR</v>
          </cell>
          <cell r="M842"/>
          <cell r="N842">
            <v>132</v>
          </cell>
          <cell r="O842" t="str">
            <v>EUR</v>
          </cell>
          <cell r="P842">
            <v>1</v>
          </cell>
          <cell r="Q842">
            <v>-75</v>
          </cell>
          <cell r="R842">
            <v>33</v>
          </cell>
          <cell r="S842" t="str">
            <v>EUR</v>
          </cell>
          <cell r="U842"/>
          <cell r="V842">
            <v>0</v>
          </cell>
          <cell r="W842">
            <v>0</v>
          </cell>
          <cell r="X842">
            <v>0</v>
          </cell>
          <cell r="Y842" t="e">
            <v>#NAME?</v>
          </cell>
          <cell r="Z842">
            <v>1</v>
          </cell>
          <cell r="AA842">
            <v>1</v>
          </cell>
          <cell r="AB842" t="str">
            <v>30</v>
          </cell>
          <cell r="AC842" t="str">
            <v>*SN</v>
          </cell>
          <cell r="AE842" t="str">
            <v>3FPHA</v>
          </cell>
          <cell r="AF842">
            <v>3</v>
          </cell>
          <cell r="AG842" t="str">
            <v>F</v>
          </cell>
          <cell r="AH842" t="str">
            <v>P</v>
          </cell>
          <cell r="AI842" t="str">
            <v>H</v>
          </cell>
          <cell r="AJ842" t="str">
            <v>A</v>
          </cell>
          <cell r="AK842" t="str">
            <v>FC10</v>
          </cell>
          <cell r="AL842" t="str">
            <v>Conventional Stand-alone Panels</v>
          </cell>
          <cell r="AM842" t="str">
            <v>N</v>
          </cell>
          <cell r="AN842" t="str">
            <v>EAR99</v>
          </cell>
          <cell r="AO842" t="str">
            <v>85319085900</v>
          </cell>
          <cell r="AP842" t="str">
            <v>CN</v>
          </cell>
          <cell r="AQ842">
            <v>8.4000000000000005E-2</v>
          </cell>
          <cell r="AR842" t="str">
            <v>KG</v>
          </cell>
          <cell r="AW842">
            <v>0</v>
          </cell>
          <cell r="AX842">
            <v>0</v>
          </cell>
          <cell r="AY842" t="e">
            <v>#N/A</v>
          </cell>
          <cell r="BA842">
            <v>0</v>
          </cell>
          <cell r="BB842">
            <v>0</v>
          </cell>
        </row>
        <row r="843">
          <cell r="A843" t="str">
            <v>A6E60500026</v>
          </cell>
          <cell r="B843" t="str">
            <v>A6E60500026</v>
          </cell>
          <cell r="C843" t="str">
            <v>FCA1007</v>
          </cell>
          <cell r="D843" t="str">
            <v>FCA1007  kit key switch standard</v>
          </cell>
          <cell r="E843" t="str">
            <v>FCA1007  kit key switch standard</v>
          </cell>
          <cell r="F843">
            <v>104</v>
          </cell>
          <cell r="G843" t="str">
            <v>EUR</v>
          </cell>
          <cell r="H843">
            <v>1</v>
          </cell>
          <cell r="I843">
            <v>-75</v>
          </cell>
          <cell r="J843">
            <v>26</v>
          </cell>
          <cell r="K843" t="str">
            <v>EUR</v>
          </cell>
          <cell r="M843"/>
          <cell r="N843">
            <v>103</v>
          </cell>
          <cell r="O843" t="str">
            <v>EUR</v>
          </cell>
          <cell r="P843">
            <v>1</v>
          </cell>
          <cell r="Q843">
            <v>-75</v>
          </cell>
          <cell r="R843">
            <v>25.75</v>
          </cell>
          <cell r="S843" t="str">
            <v>EUR</v>
          </cell>
          <cell r="U843"/>
          <cell r="V843">
            <v>182</v>
          </cell>
          <cell r="W843">
            <v>180.25</v>
          </cell>
          <cell r="X843">
            <v>0.875</v>
          </cell>
          <cell r="Y843" t="e">
            <v>#NAME?</v>
          </cell>
          <cell r="Z843">
            <v>1</v>
          </cell>
          <cell r="AA843">
            <v>1</v>
          </cell>
          <cell r="AB843" t="str">
            <v>30</v>
          </cell>
          <cell r="AC843" t="str">
            <v>*SN</v>
          </cell>
          <cell r="AE843" t="str">
            <v>3FPHA</v>
          </cell>
          <cell r="AF843">
            <v>3</v>
          </cell>
          <cell r="AG843" t="str">
            <v>F</v>
          </cell>
          <cell r="AH843" t="str">
            <v>P</v>
          </cell>
          <cell r="AI843" t="str">
            <v>H</v>
          </cell>
          <cell r="AJ843" t="str">
            <v>A</v>
          </cell>
          <cell r="AK843" t="str">
            <v>FC10</v>
          </cell>
          <cell r="AL843" t="str">
            <v>Conventional Stand-alone Panels</v>
          </cell>
          <cell r="AM843" t="str">
            <v>N</v>
          </cell>
          <cell r="AN843" t="str">
            <v>N</v>
          </cell>
          <cell r="AO843" t="str">
            <v>85319085900</v>
          </cell>
          <cell r="AP843" t="str">
            <v>CN</v>
          </cell>
          <cell r="AQ843">
            <v>0.26600000000000001</v>
          </cell>
          <cell r="AR843" t="str">
            <v>KG</v>
          </cell>
          <cell r="AU843" t="str">
            <v>3-7, 3-9, 3-13, 3-17, 4-6</v>
          </cell>
          <cell r="AW843">
            <v>7</v>
          </cell>
          <cell r="AX843">
            <v>191.87</v>
          </cell>
          <cell r="AY843" t="e">
            <v>#N/A</v>
          </cell>
          <cell r="BA843">
            <v>7</v>
          </cell>
          <cell r="BB843">
            <v>191.87</v>
          </cell>
        </row>
        <row r="844">
          <cell r="A844" t="str">
            <v>A6E60500070</v>
          </cell>
          <cell r="B844" t="str">
            <v>A6E60500070</v>
          </cell>
          <cell r="C844" t="str">
            <v>FCA1015</v>
          </cell>
          <cell r="D844" t="str">
            <v>FCA1015  flash adapter set to FC10/XC10</v>
          </cell>
          <cell r="E844" t="str">
            <v>FCA1015  Flash Adapter Set für FC10/XC10</v>
          </cell>
          <cell r="F844">
            <v>367</v>
          </cell>
          <cell r="G844" t="str">
            <v>EUR</v>
          </cell>
          <cell r="H844">
            <v>1</v>
          </cell>
          <cell r="I844">
            <v>-75</v>
          </cell>
          <cell r="J844">
            <v>91.75</v>
          </cell>
          <cell r="K844" t="str">
            <v>EUR</v>
          </cell>
          <cell r="M844"/>
          <cell r="N844">
            <v>367</v>
          </cell>
          <cell r="O844" t="str">
            <v>EUR</v>
          </cell>
          <cell r="P844">
            <v>1</v>
          </cell>
          <cell r="Q844">
            <v>-75</v>
          </cell>
          <cell r="R844">
            <v>91.75</v>
          </cell>
          <cell r="S844" t="str">
            <v>EUR</v>
          </cell>
          <cell r="U844"/>
          <cell r="V844">
            <v>0</v>
          </cell>
          <cell r="W844">
            <v>0</v>
          </cell>
          <cell r="X844">
            <v>0</v>
          </cell>
          <cell r="Y844" t="e">
            <v>#NAME?</v>
          </cell>
          <cell r="Z844">
            <v>1</v>
          </cell>
          <cell r="AA844">
            <v>1</v>
          </cell>
          <cell r="AB844" t="str">
            <v>23</v>
          </cell>
          <cell r="AC844" t="str">
            <v>*SN</v>
          </cell>
          <cell r="AD844" t="str">
            <v>introductory product</v>
          </cell>
          <cell r="AE844" t="str">
            <v>3FPHA</v>
          </cell>
          <cell r="AF844">
            <v>3</v>
          </cell>
          <cell r="AG844" t="str">
            <v>F</v>
          </cell>
          <cell r="AH844" t="str">
            <v>P</v>
          </cell>
          <cell r="AI844" t="str">
            <v>H</v>
          </cell>
          <cell r="AJ844" t="str">
            <v>A</v>
          </cell>
          <cell r="AK844" t="str">
            <v>FC10</v>
          </cell>
          <cell r="AL844" t="str">
            <v>Conventional Stand-alone Panels</v>
          </cell>
          <cell r="AM844" t="str">
            <v>N</v>
          </cell>
          <cell r="AN844" t="str">
            <v>N</v>
          </cell>
          <cell r="AO844" t="str">
            <v>85319085900</v>
          </cell>
          <cell r="AP844" t="str">
            <v>ES</v>
          </cell>
          <cell r="AQ844">
            <v>0.23300000000000001</v>
          </cell>
          <cell r="AR844" t="str">
            <v>KG</v>
          </cell>
          <cell r="AW844">
            <v>0</v>
          </cell>
          <cell r="AX844">
            <v>0</v>
          </cell>
          <cell r="AY844" t="e">
            <v>#N/A</v>
          </cell>
          <cell r="BA844">
            <v>0</v>
          </cell>
          <cell r="BB844">
            <v>0</v>
          </cell>
        </row>
        <row r="845">
          <cell r="A845" t="str">
            <v>GBI:325012</v>
          </cell>
          <cell r="B845" t="str">
            <v>GBI:325012</v>
          </cell>
          <cell r="C845"/>
          <cell r="D845" t="str">
            <v>instruction manual FC10xx</v>
          </cell>
          <cell r="E845" t="str">
            <v>Bedienungsanleitung BMZ FC10xx</v>
          </cell>
          <cell r="F845">
            <v>4.3</v>
          </cell>
          <cell r="G845" t="str">
            <v>EUR</v>
          </cell>
          <cell r="H845">
            <v>1</v>
          </cell>
          <cell r="I845">
            <v>-75</v>
          </cell>
          <cell r="J845">
            <v>1.08</v>
          </cell>
          <cell r="K845" t="str">
            <v>EUR</v>
          </cell>
          <cell r="M845"/>
          <cell r="N845">
            <v>4.3</v>
          </cell>
          <cell r="O845" t="str">
            <v>EUR</v>
          </cell>
          <cell r="P845">
            <v>1</v>
          </cell>
          <cell r="Q845">
            <v>-75</v>
          </cell>
          <cell r="R845">
            <v>1.08</v>
          </cell>
          <cell r="S845" t="str">
            <v>EUR</v>
          </cell>
          <cell r="U845"/>
          <cell r="V845">
            <v>0</v>
          </cell>
          <cell r="W845">
            <v>0</v>
          </cell>
          <cell r="X845">
            <v>0</v>
          </cell>
          <cell r="Y845" t="e">
            <v>#NAME?</v>
          </cell>
          <cell r="Z845">
            <v>1</v>
          </cell>
          <cell r="AA845">
            <v>1</v>
          </cell>
          <cell r="AB845" t="str">
            <v>30</v>
          </cell>
          <cell r="AC845" t="str">
            <v>*SN</v>
          </cell>
          <cell r="AE845" t="str">
            <v>3FPHA</v>
          </cell>
          <cell r="AF845">
            <v>3</v>
          </cell>
          <cell r="AG845" t="str">
            <v>F</v>
          </cell>
          <cell r="AH845" t="str">
            <v>P</v>
          </cell>
          <cell r="AI845" t="str">
            <v>H</v>
          </cell>
          <cell r="AJ845" t="str">
            <v>A</v>
          </cell>
          <cell r="AK845" t="str">
            <v>FC10</v>
          </cell>
          <cell r="AL845" t="str">
            <v>Conventional Stand-alone Panels</v>
          </cell>
          <cell r="AM845" t="str">
            <v>N</v>
          </cell>
          <cell r="AN845" t="str">
            <v>N</v>
          </cell>
          <cell r="AO845" t="str">
            <v>49019900009</v>
          </cell>
          <cell r="AP845" t="str">
            <v>DE</v>
          </cell>
          <cell r="AQ845">
            <v>2.8000000000000001E-2</v>
          </cell>
          <cell r="AR845" t="str">
            <v>KG</v>
          </cell>
          <cell r="AW845">
            <v>0</v>
          </cell>
          <cell r="AX845">
            <v>0</v>
          </cell>
          <cell r="AY845" t="e">
            <v>#N/A</v>
          </cell>
          <cell r="BA845">
            <v>0</v>
          </cell>
          <cell r="BB845">
            <v>0</v>
          </cell>
        </row>
        <row r="846">
          <cell r="A846" t="str">
            <v>A5Q00027403</v>
          </cell>
          <cell r="B846" t="str">
            <v>A5Q00027403</v>
          </cell>
          <cell r="C846" t="str">
            <v>XCA1110</v>
          </cell>
          <cell r="D846" t="str">
            <v>XCA1110  Pyrotechnical actuator kit</v>
          </cell>
          <cell r="E846" t="str">
            <v>XCA1110  Pyroaktuator-Schutzsch.-Set</v>
          </cell>
          <cell r="F846">
            <v>68.2</v>
          </cell>
          <cell r="G846" t="str">
            <v>EUR</v>
          </cell>
          <cell r="H846">
            <v>1</v>
          </cell>
          <cell r="I846">
            <v>-75</v>
          </cell>
          <cell r="J846">
            <v>17.05</v>
          </cell>
          <cell r="K846" t="str">
            <v>EUR</v>
          </cell>
          <cell r="M846"/>
          <cell r="N846">
            <v>63.7</v>
          </cell>
          <cell r="O846" t="str">
            <v>EUR</v>
          </cell>
          <cell r="P846">
            <v>1</v>
          </cell>
          <cell r="Q846">
            <v>-75</v>
          </cell>
          <cell r="R846">
            <v>15.93</v>
          </cell>
          <cell r="S846" t="str">
            <v>EUR</v>
          </cell>
          <cell r="U846"/>
          <cell r="V846">
            <v>0</v>
          </cell>
          <cell r="W846">
            <v>0</v>
          </cell>
          <cell r="X846">
            <v>0</v>
          </cell>
          <cell r="Y846" t="e">
            <v>#NAME?</v>
          </cell>
          <cell r="Z846">
            <v>1</v>
          </cell>
          <cell r="AA846">
            <v>1</v>
          </cell>
          <cell r="AB846" t="str">
            <v>56</v>
          </cell>
          <cell r="AC846" t="str">
            <v>*SN</v>
          </cell>
          <cell r="AD846" t="str">
            <v>phased out product</v>
          </cell>
          <cell r="AE846" t="str">
            <v>3FPHA</v>
          </cell>
          <cell r="AF846">
            <v>3</v>
          </cell>
          <cell r="AG846" t="str">
            <v>F</v>
          </cell>
          <cell r="AH846" t="str">
            <v>P</v>
          </cell>
          <cell r="AI846" t="str">
            <v>H</v>
          </cell>
          <cell r="AJ846" t="str">
            <v>A</v>
          </cell>
          <cell r="AK846" t="str">
            <v>FC10</v>
          </cell>
          <cell r="AL846" t="str">
            <v>Conventional Stand-alone Panels</v>
          </cell>
          <cell r="AM846" t="str">
            <v>N</v>
          </cell>
          <cell r="AN846" t="str">
            <v>N</v>
          </cell>
          <cell r="AO846" t="str">
            <v>85319085900</v>
          </cell>
          <cell r="AP846" t="str">
            <v>CH</v>
          </cell>
          <cell r="AQ846">
            <v>7.1999999999999995E-2</v>
          </cell>
          <cell r="AR846" t="str">
            <v>KG</v>
          </cell>
          <cell r="AW846">
            <v>0</v>
          </cell>
          <cell r="AX846">
            <v>0</v>
          </cell>
          <cell r="AY846" t="e">
            <v>#N/A</v>
          </cell>
          <cell r="BA846">
            <v>0</v>
          </cell>
          <cell r="BB846">
            <v>0</v>
          </cell>
        </row>
        <row r="847">
          <cell r="D847" t="str">
            <v>Spare Parts (no Repair &amp; Revision)</v>
          </cell>
          <cell r="E847" t="str">
            <v>Spare Parts (no Repair &amp; Revision)</v>
          </cell>
          <cell r="AE847" t="str">
            <v>3FPHX</v>
          </cell>
          <cell r="AF847">
            <v>3</v>
          </cell>
          <cell r="AG847" t="str">
            <v>F</v>
          </cell>
          <cell r="AH847" t="str">
            <v>P</v>
          </cell>
          <cell r="AI847" t="str">
            <v>H</v>
          </cell>
          <cell r="AJ847" t="str">
            <v>X</v>
          </cell>
          <cell r="AK847" t="str">
            <v>FC10</v>
          </cell>
        </row>
        <row r="848">
          <cell r="A848" t="str">
            <v>A6E60500020</v>
          </cell>
          <cell r="B848" t="str">
            <v>A6E60500020</v>
          </cell>
          <cell r="C848" t="str">
            <v>FCA1001</v>
          </cell>
          <cell r="D848" t="str">
            <v>FCA1001  line extension card</v>
          </cell>
          <cell r="E848" t="str">
            <v>FCA1001  line extension card</v>
          </cell>
          <cell r="F848">
            <v>242</v>
          </cell>
          <cell r="G848" t="str">
            <v>EUR</v>
          </cell>
          <cell r="H848">
            <v>1</v>
          </cell>
          <cell r="I848">
            <v>-75</v>
          </cell>
          <cell r="J848">
            <v>60.5</v>
          </cell>
          <cell r="K848" t="str">
            <v>EUR</v>
          </cell>
          <cell r="M848"/>
          <cell r="N848">
            <v>240</v>
          </cell>
          <cell r="O848" t="str">
            <v>EUR</v>
          </cell>
          <cell r="P848">
            <v>1</v>
          </cell>
          <cell r="Q848">
            <v>-75</v>
          </cell>
          <cell r="R848">
            <v>60</v>
          </cell>
          <cell r="S848" t="str">
            <v>EUR</v>
          </cell>
          <cell r="U848"/>
          <cell r="V848">
            <v>0</v>
          </cell>
          <cell r="W848">
            <v>0</v>
          </cell>
          <cell r="X848">
            <v>0</v>
          </cell>
          <cell r="Y848" t="e">
            <v>#NAME?</v>
          </cell>
          <cell r="Z848">
            <v>1</v>
          </cell>
          <cell r="AA848">
            <v>1</v>
          </cell>
          <cell r="AB848" t="str">
            <v>30</v>
          </cell>
          <cell r="AC848" t="str">
            <v>*SN</v>
          </cell>
          <cell r="AE848" t="str">
            <v>3FPHX</v>
          </cell>
          <cell r="AF848">
            <v>3</v>
          </cell>
          <cell r="AG848" t="str">
            <v>F</v>
          </cell>
          <cell r="AH848" t="str">
            <v>P</v>
          </cell>
          <cell r="AI848" t="str">
            <v>H</v>
          </cell>
          <cell r="AJ848" t="str">
            <v>X</v>
          </cell>
          <cell r="AK848" t="str">
            <v>FC10</v>
          </cell>
          <cell r="AL848" t="str">
            <v>Spare Parts (no Repair &amp; Revision)</v>
          </cell>
          <cell r="AM848" t="str">
            <v>N</v>
          </cell>
          <cell r="AN848" t="str">
            <v>EAR99</v>
          </cell>
          <cell r="AO848" t="str">
            <v>85319085900</v>
          </cell>
          <cell r="AP848" t="str">
            <v>CN</v>
          </cell>
          <cell r="AQ848">
            <v>0.253</v>
          </cell>
          <cell r="AR848" t="str">
            <v>KG</v>
          </cell>
          <cell r="AU848" t="str">
            <v>12-4</v>
          </cell>
          <cell r="AW848">
            <v>0</v>
          </cell>
          <cell r="AX848">
            <v>0</v>
          </cell>
          <cell r="AY848" t="e">
            <v>#N/A</v>
          </cell>
          <cell r="BA848">
            <v>0</v>
          </cell>
          <cell r="BB848">
            <v>0</v>
          </cell>
        </row>
        <row r="849">
          <cell r="A849" t="str">
            <v>A6E60500027</v>
          </cell>
          <cell r="B849" t="str">
            <v>A6E60500027</v>
          </cell>
          <cell r="C849" t="str">
            <v>FCA1007-B</v>
          </cell>
          <cell r="D849" t="str">
            <v>FCA1007-B  line card GB</v>
          </cell>
          <cell r="E849" t="str">
            <v>FCA1007-B  Zusatzkarte 2 Linien GB</v>
          </cell>
          <cell r="F849">
            <v>98</v>
          </cell>
          <cell r="G849" t="str">
            <v>EUR</v>
          </cell>
          <cell r="H849">
            <v>1</v>
          </cell>
          <cell r="I849">
            <v>-75</v>
          </cell>
          <cell r="J849">
            <v>24.5</v>
          </cell>
          <cell r="K849" t="str">
            <v>EUR</v>
          </cell>
          <cell r="M849"/>
          <cell r="N849">
            <v>97</v>
          </cell>
          <cell r="O849" t="str">
            <v>EUR</v>
          </cell>
          <cell r="P849">
            <v>1</v>
          </cell>
          <cell r="Q849">
            <v>-75</v>
          </cell>
          <cell r="R849">
            <v>24.25</v>
          </cell>
          <cell r="S849" t="str">
            <v>EUR</v>
          </cell>
          <cell r="U849"/>
          <cell r="V849">
            <v>0</v>
          </cell>
          <cell r="W849">
            <v>0</v>
          </cell>
          <cell r="X849">
            <v>0</v>
          </cell>
          <cell r="Y849" t="e">
            <v>#NAME?</v>
          </cell>
          <cell r="Z849">
            <v>1</v>
          </cell>
          <cell r="AA849">
            <v>1</v>
          </cell>
          <cell r="AB849" t="str">
            <v>30</v>
          </cell>
          <cell r="AC849" t="str">
            <v>*SN</v>
          </cell>
          <cell r="AE849" t="str">
            <v>3FPHX</v>
          </cell>
          <cell r="AF849">
            <v>3</v>
          </cell>
          <cell r="AG849" t="str">
            <v>F</v>
          </cell>
          <cell r="AH849" t="str">
            <v>P</v>
          </cell>
          <cell r="AI849" t="str">
            <v>H</v>
          </cell>
          <cell r="AJ849" t="str">
            <v>X</v>
          </cell>
          <cell r="AK849" t="str">
            <v>FC10</v>
          </cell>
          <cell r="AL849" t="str">
            <v>Spare Parts (no Repair &amp; Revision)</v>
          </cell>
          <cell r="AM849" t="str">
            <v>N</v>
          </cell>
          <cell r="AN849" t="str">
            <v>EAR99</v>
          </cell>
          <cell r="AO849" t="str">
            <v>85319085900</v>
          </cell>
          <cell r="AP849" t="str">
            <v>CN</v>
          </cell>
          <cell r="AQ849">
            <v>2.5999999999999999E-2</v>
          </cell>
          <cell r="AR849" t="str">
            <v>KG</v>
          </cell>
          <cell r="AU849" t="str">
            <v>12-4</v>
          </cell>
          <cell r="AW849">
            <v>0</v>
          </cell>
          <cell r="AX849">
            <v>0</v>
          </cell>
          <cell r="AY849" t="e">
            <v>#N/A</v>
          </cell>
          <cell r="BA849">
            <v>0</v>
          </cell>
          <cell r="BB849">
            <v>0</v>
          </cell>
        </row>
        <row r="850">
          <cell r="A850" t="str">
            <v>A6E60500028</v>
          </cell>
          <cell r="B850" t="str">
            <v>A6E60500028</v>
          </cell>
          <cell r="C850" t="str">
            <v>FCA1008-F</v>
          </cell>
          <cell r="D850" t="str">
            <v>FCA1008-F  VdS-card</v>
          </cell>
          <cell r="E850" t="str">
            <v>FCA1008-F  VdS Karte</v>
          </cell>
          <cell r="F850">
            <v>289</v>
          </cell>
          <cell r="G850" t="str">
            <v>EUR</v>
          </cell>
          <cell r="H850">
            <v>1</v>
          </cell>
          <cell r="I850">
            <v>-75</v>
          </cell>
          <cell r="J850">
            <v>72.25</v>
          </cell>
          <cell r="K850" t="str">
            <v>EUR</v>
          </cell>
          <cell r="M850"/>
          <cell r="N850">
            <v>231</v>
          </cell>
          <cell r="O850" t="str">
            <v>EUR</v>
          </cell>
          <cell r="P850">
            <v>1</v>
          </cell>
          <cell r="Q850">
            <v>-75</v>
          </cell>
          <cell r="R850">
            <v>57.75</v>
          </cell>
          <cell r="S850" t="str">
            <v>EUR</v>
          </cell>
          <cell r="U850"/>
          <cell r="V850">
            <v>0</v>
          </cell>
          <cell r="W850">
            <v>0</v>
          </cell>
          <cell r="X850">
            <v>0</v>
          </cell>
          <cell r="Y850" t="e">
            <v>#NAME?</v>
          </cell>
          <cell r="Z850">
            <v>1</v>
          </cell>
          <cell r="AA850">
            <v>1</v>
          </cell>
          <cell r="AB850" t="str">
            <v>61</v>
          </cell>
          <cell r="AC850" t="str">
            <v>*SN</v>
          </cell>
          <cell r="AD850" t="str">
            <v>phasing out product</v>
          </cell>
          <cell r="AE850" t="str">
            <v>3FPHX</v>
          </cell>
          <cell r="AF850">
            <v>3</v>
          </cell>
          <cell r="AG850" t="str">
            <v>F</v>
          </cell>
          <cell r="AH850" t="str">
            <v>P</v>
          </cell>
          <cell r="AI850" t="str">
            <v>H</v>
          </cell>
          <cell r="AJ850" t="str">
            <v>X</v>
          </cell>
          <cell r="AK850" t="str">
            <v>FC10</v>
          </cell>
          <cell r="AL850" t="str">
            <v>Spare Parts (no Repair &amp; Revision)</v>
          </cell>
          <cell r="AM850" t="str">
            <v>N</v>
          </cell>
          <cell r="AN850" t="str">
            <v>EAR99</v>
          </cell>
          <cell r="AO850" t="str">
            <v>85319085900</v>
          </cell>
          <cell r="AP850" t="str">
            <v>CN</v>
          </cell>
          <cell r="AQ850">
            <v>0.27200000000000002</v>
          </cell>
          <cell r="AR850" t="str">
            <v>KG</v>
          </cell>
          <cell r="AW850">
            <v>0</v>
          </cell>
          <cell r="AX850">
            <v>0</v>
          </cell>
          <cell r="AY850" t="e">
            <v>#N/A</v>
          </cell>
          <cell r="BA850">
            <v>0</v>
          </cell>
          <cell r="BB850">
            <v>0</v>
          </cell>
        </row>
        <row r="851">
          <cell r="A851" t="str">
            <v>S54380-B11-A1</v>
          </cell>
          <cell r="B851" t="str">
            <v>S54380-B11-A1</v>
          </cell>
          <cell r="C851" t="str">
            <v>FCA1009-E</v>
          </cell>
          <cell r="D851" t="str">
            <v>FCA1009-E  EVAC Module NL</v>
          </cell>
          <cell r="E851" t="str">
            <v>FCA1009-E  EVAC Modul NL</v>
          </cell>
          <cell r="F851">
            <v>515</v>
          </cell>
          <cell r="G851" t="str">
            <v>EUR</v>
          </cell>
          <cell r="H851">
            <v>1</v>
          </cell>
          <cell r="I851">
            <v>-75</v>
          </cell>
          <cell r="J851">
            <v>128.75</v>
          </cell>
          <cell r="K851" t="str">
            <v>EUR</v>
          </cell>
          <cell r="M851"/>
          <cell r="N851">
            <v>510</v>
          </cell>
          <cell r="O851" t="str">
            <v>EUR</v>
          </cell>
          <cell r="P851">
            <v>1</v>
          </cell>
          <cell r="Q851">
            <v>-75</v>
          </cell>
          <cell r="R851">
            <v>127.5</v>
          </cell>
          <cell r="S851" t="str">
            <v>EUR</v>
          </cell>
          <cell r="U851"/>
          <cell r="V851">
            <v>0</v>
          </cell>
          <cell r="W851">
            <v>0</v>
          </cell>
          <cell r="X851">
            <v>0</v>
          </cell>
          <cell r="Y851" t="e">
            <v>#NAME?</v>
          </cell>
          <cell r="Z851">
            <v>1</v>
          </cell>
          <cell r="AA851">
            <v>1</v>
          </cell>
          <cell r="AB851" t="str">
            <v>30</v>
          </cell>
          <cell r="AC851" t="str">
            <v>*SN</v>
          </cell>
          <cell r="AE851" t="str">
            <v>3FPHX</v>
          </cell>
          <cell r="AF851">
            <v>3</v>
          </cell>
          <cell r="AG851" t="str">
            <v>F</v>
          </cell>
          <cell r="AH851" t="str">
            <v>P</v>
          </cell>
          <cell r="AI851" t="str">
            <v>H</v>
          </cell>
          <cell r="AJ851" t="str">
            <v>X</v>
          </cell>
          <cell r="AK851" t="str">
            <v>FC10</v>
          </cell>
          <cell r="AL851" t="str">
            <v>Spare Parts (no Repair &amp; Revision)</v>
          </cell>
          <cell r="AM851" t="str">
            <v>N</v>
          </cell>
          <cell r="AN851" t="str">
            <v>3A991A1</v>
          </cell>
          <cell r="AO851" t="str">
            <v>85319085900</v>
          </cell>
          <cell r="AP851" t="str">
            <v>CN</v>
          </cell>
          <cell r="AQ851">
            <v>0.24099999999999999</v>
          </cell>
          <cell r="AR851" t="str">
            <v>KG</v>
          </cell>
          <cell r="AU851" t="str">
            <v>12-4</v>
          </cell>
          <cell r="AW851">
            <v>0</v>
          </cell>
          <cell r="AX851">
            <v>0</v>
          </cell>
          <cell r="AY851" t="e">
            <v>#N/A</v>
          </cell>
          <cell r="BA851">
            <v>0</v>
          </cell>
          <cell r="BB851">
            <v>0</v>
          </cell>
        </row>
        <row r="852">
          <cell r="A852" t="str">
            <v>A6E60500030</v>
          </cell>
          <cell r="B852" t="str">
            <v>A6E60500030</v>
          </cell>
          <cell r="C852" t="str">
            <v>FCA1010</v>
          </cell>
          <cell r="D852" t="str">
            <v>FCA1010  connection set</v>
          </cell>
          <cell r="E852" t="str">
            <v>FCA1011  Verbindungs Set</v>
          </cell>
          <cell r="F852">
            <v>319</v>
          </cell>
          <cell r="G852" t="str">
            <v>EUR</v>
          </cell>
          <cell r="H852">
            <v>1</v>
          </cell>
          <cell r="I852">
            <v>-75</v>
          </cell>
          <cell r="J852">
            <v>79.75</v>
          </cell>
          <cell r="K852" t="str">
            <v>EUR</v>
          </cell>
          <cell r="M852"/>
          <cell r="N852">
            <v>298</v>
          </cell>
          <cell r="O852" t="str">
            <v>EUR</v>
          </cell>
          <cell r="P852">
            <v>1</v>
          </cell>
          <cell r="Q852">
            <v>-75</v>
          </cell>
          <cell r="R852">
            <v>74.5</v>
          </cell>
          <cell r="S852" t="str">
            <v>EUR</v>
          </cell>
          <cell r="U852"/>
          <cell r="V852">
            <v>0</v>
          </cell>
          <cell r="W852">
            <v>0</v>
          </cell>
          <cell r="X852">
            <v>0</v>
          </cell>
          <cell r="Y852" t="e">
            <v>#NAME?</v>
          </cell>
          <cell r="Z852">
            <v>1</v>
          </cell>
          <cell r="AA852">
            <v>1</v>
          </cell>
          <cell r="AB852" t="str">
            <v>56</v>
          </cell>
          <cell r="AC852" t="str">
            <v>*SN</v>
          </cell>
          <cell r="AD852" t="str">
            <v>phased out product</v>
          </cell>
          <cell r="AE852" t="str">
            <v>3FPHX</v>
          </cell>
          <cell r="AF852">
            <v>3</v>
          </cell>
          <cell r="AG852" t="str">
            <v>F</v>
          </cell>
          <cell r="AH852" t="str">
            <v>P</v>
          </cell>
          <cell r="AI852" t="str">
            <v>H</v>
          </cell>
          <cell r="AJ852" t="str">
            <v>X</v>
          </cell>
          <cell r="AK852" t="str">
            <v>FC10</v>
          </cell>
          <cell r="AL852" t="str">
            <v>Spare Parts (no Repair &amp; Revision)</v>
          </cell>
          <cell r="AM852" t="str">
            <v>N</v>
          </cell>
          <cell r="AN852" t="str">
            <v>EAR99</v>
          </cell>
          <cell r="AO852" t="str">
            <v>85319085900</v>
          </cell>
          <cell r="AP852" t="str">
            <v>CN</v>
          </cell>
          <cell r="AQ852">
            <v>0.13</v>
          </cell>
          <cell r="AR852" t="str">
            <v>KG</v>
          </cell>
          <cell r="AW852">
            <v>0</v>
          </cell>
          <cell r="AX852">
            <v>0</v>
          </cell>
          <cell r="AY852" t="e">
            <v>#N/A</v>
          </cell>
          <cell r="BA852">
            <v>0</v>
          </cell>
          <cell r="BB852">
            <v>0</v>
          </cell>
        </row>
        <row r="853">
          <cell r="A853" t="str">
            <v>A6E60500068</v>
          </cell>
          <cell r="B853" t="str">
            <v>A6E60500068</v>
          </cell>
          <cell r="C853" t="str">
            <v>FCA1013</v>
          </cell>
          <cell r="D853" t="str">
            <v>FCA1013  universal accessory set</v>
          </cell>
          <cell r="E853" t="str">
            <v>FCA1013  Universal-Zubehörset</v>
          </cell>
          <cell r="F853">
            <v>51.5</v>
          </cell>
          <cell r="G853" t="str">
            <v>EUR</v>
          </cell>
          <cell r="H853">
            <v>1</v>
          </cell>
          <cell r="I853">
            <v>-75</v>
          </cell>
          <cell r="J853">
            <v>12.88</v>
          </cell>
          <cell r="K853" t="str">
            <v>EUR</v>
          </cell>
          <cell r="M853"/>
          <cell r="N853">
            <v>51</v>
          </cell>
          <cell r="O853" t="str">
            <v>EUR</v>
          </cell>
          <cell r="P853">
            <v>1</v>
          </cell>
          <cell r="Q853">
            <v>-75</v>
          </cell>
          <cell r="R853">
            <v>12.75</v>
          </cell>
          <cell r="S853" t="str">
            <v>EUR</v>
          </cell>
          <cell r="U853"/>
          <cell r="V853">
            <v>64.400000000000006</v>
          </cell>
          <cell r="W853">
            <v>63.75</v>
          </cell>
          <cell r="X853">
            <v>0.32500000000000284</v>
          </cell>
          <cell r="Y853" t="e">
            <v>#NAME?</v>
          </cell>
          <cell r="Z853">
            <v>1</v>
          </cell>
          <cell r="AA853">
            <v>1</v>
          </cell>
          <cell r="AB853" t="str">
            <v>30</v>
          </cell>
          <cell r="AC853" t="str">
            <v>*SN</v>
          </cell>
          <cell r="AE853" t="str">
            <v>3FPHX</v>
          </cell>
          <cell r="AF853">
            <v>3</v>
          </cell>
          <cell r="AG853" t="str">
            <v>F</v>
          </cell>
          <cell r="AH853" t="str">
            <v>P</v>
          </cell>
          <cell r="AI853" t="str">
            <v>H</v>
          </cell>
          <cell r="AJ853" t="str">
            <v>X</v>
          </cell>
          <cell r="AK853" t="str">
            <v>FC10</v>
          </cell>
          <cell r="AL853" t="str">
            <v>Spare Parts (no Repair &amp; Revision)</v>
          </cell>
          <cell r="AM853" t="str">
            <v>N</v>
          </cell>
          <cell r="AN853" t="str">
            <v>N</v>
          </cell>
          <cell r="AO853" t="str">
            <v>85319085900</v>
          </cell>
          <cell r="AP853" t="str">
            <v>CN</v>
          </cell>
          <cell r="AQ853">
            <v>9.5000000000000001E-2</v>
          </cell>
          <cell r="AR853" t="str">
            <v>KG</v>
          </cell>
          <cell r="AU853" t="str">
            <v>12-4</v>
          </cell>
          <cell r="AW853">
            <v>5</v>
          </cell>
          <cell r="AX853">
            <v>76.53</v>
          </cell>
          <cell r="AY853" t="e">
            <v>#N/A</v>
          </cell>
          <cell r="BA853">
            <v>5</v>
          </cell>
          <cell r="BB853">
            <v>76.53</v>
          </cell>
        </row>
        <row r="854">
          <cell r="A854" t="str">
            <v>A6E60500031</v>
          </cell>
          <cell r="B854" t="str">
            <v>A6E60500031</v>
          </cell>
          <cell r="C854" t="str">
            <v>FCE1001</v>
          </cell>
          <cell r="D854" t="str">
            <v>FCE1001  EOL resistor 3k9 (set of 10 pc)</v>
          </cell>
          <cell r="E854" t="str">
            <v>FCE1001  Endwiderstand 3k9(Set à 10)</v>
          </cell>
          <cell r="F854">
            <v>20.7</v>
          </cell>
          <cell r="G854" t="str">
            <v>EUR</v>
          </cell>
          <cell r="H854">
            <v>1</v>
          </cell>
          <cell r="I854">
            <v>-75</v>
          </cell>
          <cell r="J854">
            <v>5.18</v>
          </cell>
          <cell r="K854" t="str">
            <v>EUR</v>
          </cell>
          <cell r="M854"/>
          <cell r="N854">
            <v>20.5</v>
          </cell>
          <cell r="O854" t="str">
            <v>EUR</v>
          </cell>
          <cell r="P854">
            <v>1</v>
          </cell>
          <cell r="Q854">
            <v>-75</v>
          </cell>
          <cell r="R854">
            <v>5.13</v>
          </cell>
          <cell r="S854" t="str">
            <v>EUR</v>
          </cell>
          <cell r="U854"/>
          <cell r="V854">
            <v>0</v>
          </cell>
          <cell r="W854">
            <v>0</v>
          </cell>
          <cell r="X854">
            <v>0</v>
          </cell>
          <cell r="Y854" t="e">
            <v>#NAME?</v>
          </cell>
          <cell r="Z854">
            <v>1</v>
          </cell>
          <cell r="AA854">
            <v>1</v>
          </cell>
          <cell r="AB854" t="str">
            <v>30</v>
          </cell>
          <cell r="AC854" t="str">
            <v>*SN</v>
          </cell>
          <cell r="AE854" t="str">
            <v>3FPHX</v>
          </cell>
          <cell r="AF854">
            <v>3</v>
          </cell>
          <cell r="AG854" t="str">
            <v>F</v>
          </cell>
          <cell r="AH854" t="str">
            <v>P</v>
          </cell>
          <cell r="AI854" t="str">
            <v>H</v>
          </cell>
          <cell r="AJ854" t="str">
            <v>X</v>
          </cell>
          <cell r="AK854" t="str">
            <v>FC10</v>
          </cell>
          <cell r="AL854" t="str">
            <v>Spare Parts (no Repair &amp; Revision)</v>
          </cell>
          <cell r="AM854" t="str">
            <v>N</v>
          </cell>
          <cell r="AN854" t="str">
            <v>N</v>
          </cell>
          <cell r="AO854" t="str">
            <v>85332100000</v>
          </cell>
          <cell r="AP854" t="str">
            <v>CN</v>
          </cell>
          <cell r="AQ854">
            <v>3.2000000000000001E-2</v>
          </cell>
          <cell r="AR854" t="str">
            <v>KG</v>
          </cell>
          <cell r="AU854" t="str">
            <v>12-4</v>
          </cell>
          <cell r="AW854">
            <v>0</v>
          </cell>
          <cell r="AX854">
            <v>0</v>
          </cell>
          <cell r="AY854" t="e">
            <v>#N/A</v>
          </cell>
          <cell r="BA854">
            <v>0</v>
          </cell>
          <cell r="BB854">
            <v>0</v>
          </cell>
        </row>
        <row r="855">
          <cell r="A855" t="str">
            <v>A6E60500032</v>
          </cell>
          <cell r="B855" t="str">
            <v>A6E60500032</v>
          </cell>
          <cell r="C855" t="str">
            <v>FCE1002</v>
          </cell>
          <cell r="D855" t="str">
            <v>FCE1002  EOL element control line (1pc)</v>
          </cell>
          <cell r="E855" t="str">
            <v>FCE1002  EOL element control line (1pc)</v>
          </cell>
          <cell r="F855">
            <v>14.5</v>
          </cell>
          <cell r="G855" t="str">
            <v>EUR</v>
          </cell>
          <cell r="H855">
            <v>1</v>
          </cell>
          <cell r="I855">
            <v>-75</v>
          </cell>
          <cell r="J855">
            <v>3.63</v>
          </cell>
          <cell r="K855" t="str">
            <v>EUR</v>
          </cell>
          <cell r="M855"/>
          <cell r="N855">
            <v>14.4</v>
          </cell>
          <cell r="O855" t="str">
            <v>EUR</v>
          </cell>
          <cell r="P855">
            <v>1</v>
          </cell>
          <cell r="Q855">
            <v>-75</v>
          </cell>
          <cell r="R855">
            <v>3.6</v>
          </cell>
          <cell r="S855" t="str">
            <v>EUR</v>
          </cell>
          <cell r="U855"/>
          <cell r="V855">
            <v>54.45</v>
          </cell>
          <cell r="W855">
            <v>54</v>
          </cell>
          <cell r="X855">
            <v>0.22500000000000142</v>
          </cell>
          <cell r="Y855" t="e">
            <v>#NAME?</v>
          </cell>
          <cell r="Z855">
            <v>1</v>
          </cell>
          <cell r="AA855">
            <v>1</v>
          </cell>
          <cell r="AB855" t="str">
            <v>30</v>
          </cell>
          <cell r="AC855" t="str">
            <v>*SN</v>
          </cell>
          <cell r="AE855" t="str">
            <v>3FPHX</v>
          </cell>
          <cell r="AF855">
            <v>3</v>
          </cell>
          <cell r="AG855" t="str">
            <v>F</v>
          </cell>
          <cell r="AH855" t="str">
            <v>P</v>
          </cell>
          <cell r="AI855" t="str">
            <v>H</v>
          </cell>
          <cell r="AJ855" t="str">
            <v>X</v>
          </cell>
          <cell r="AK855" t="str">
            <v>FC10</v>
          </cell>
          <cell r="AL855" t="str">
            <v>Spare Parts (no Repair &amp; Revision)</v>
          </cell>
          <cell r="AM855" t="str">
            <v>N</v>
          </cell>
          <cell r="AN855" t="str">
            <v>N</v>
          </cell>
          <cell r="AO855" t="str">
            <v>85319085900</v>
          </cell>
          <cell r="AP855" t="str">
            <v>CN</v>
          </cell>
          <cell r="AQ855">
            <v>3.4000000000000002E-2</v>
          </cell>
          <cell r="AR855" t="str">
            <v>KG</v>
          </cell>
          <cell r="AU855" t="str">
            <v>12-4</v>
          </cell>
          <cell r="AW855">
            <v>15</v>
          </cell>
          <cell r="AX855">
            <v>54.13</v>
          </cell>
          <cell r="AY855" t="e">
            <v>#N/A</v>
          </cell>
          <cell r="BA855">
            <v>15</v>
          </cell>
          <cell r="BB855">
            <v>54.13</v>
          </cell>
        </row>
        <row r="856">
          <cell r="A856" t="str">
            <v>A6E60500033</v>
          </cell>
          <cell r="B856" t="str">
            <v>A6E60500033</v>
          </cell>
          <cell r="C856" t="str">
            <v>FCE1003-B</v>
          </cell>
          <cell r="D856" t="str">
            <v>FCE1003-B  EOL element GB</v>
          </cell>
          <cell r="E856" t="str">
            <v>FCE1003-B  Linienabschlusselement GB</v>
          </cell>
          <cell r="F856">
            <v>13.1</v>
          </cell>
          <cell r="G856" t="str">
            <v>EUR</v>
          </cell>
          <cell r="H856">
            <v>1</v>
          </cell>
          <cell r="I856">
            <v>-75</v>
          </cell>
          <cell r="J856">
            <v>3.28</v>
          </cell>
          <cell r="K856" t="str">
            <v>EUR</v>
          </cell>
          <cell r="M856"/>
          <cell r="N856">
            <v>13</v>
          </cell>
          <cell r="O856" t="str">
            <v>EUR</v>
          </cell>
          <cell r="P856">
            <v>1</v>
          </cell>
          <cell r="Q856">
            <v>-75</v>
          </cell>
          <cell r="R856">
            <v>3.25</v>
          </cell>
          <cell r="S856" t="str">
            <v>EUR</v>
          </cell>
          <cell r="U856"/>
          <cell r="V856">
            <v>0</v>
          </cell>
          <cell r="W856">
            <v>0</v>
          </cell>
          <cell r="X856">
            <v>0</v>
          </cell>
          <cell r="Y856" t="e">
            <v>#NAME?</v>
          </cell>
          <cell r="Z856">
            <v>1</v>
          </cell>
          <cell r="AA856">
            <v>1</v>
          </cell>
          <cell r="AB856" t="str">
            <v>30</v>
          </cell>
          <cell r="AC856" t="str">
            <v>*SN</v>
          </cell>
          <cell r="AE856" t="str">
            <v>3FPHX</v>
          </cell>
          <cell r="AF856">
            <v>3</v>
          </cell>
          <cell r="AG856" t="str">
            <v>F</v>
          </cell>
          <cell r="AH856" t="str">
            <v>P</v>
          </cell>
          <cell r="AI856" t="str">
            <v>H</v>
          </cell>
          <cell r="AJ856" t="str">
            <v>X</v>
          </cell>
          <cell r="AK856" t="str">
            <v>FC10</v>
          </cell>
          <cell r="AL856" t="str">
            <v>Spare Parts (no Repair &amp; Revision)</v>
          </cell>
          <cell r="AM856" t="str">
            <v>N</v>
          </cell>
          <cell r="AN856" t="str">
            <v>N</v>
          </cell>
          <cell r="AO856" t="str">
            <v>85319085900</v>
          </cell>
          <cell r="AP856" t="str">
            <v>CN</v>
          </cell>
          <cell r="AQ856">
            <v>5.0000000000000001E-3</v>
          </cell>
          <cell r="AR856" t="str">
            <v>KG</v>
          </cell>
          <cell r="AU856" t="str">
            <v>12-4</v>
          </cell>
          <cell r="AW856">
            <v>0</v>
          </cell>
          <cell r="AX856">
            <v>0</v>
          </cell>
          <cell r="AY856" t="e">
            <v>#N/A</v>
          </cell>
          <cell r="BA856">
            <v>0</v>
          </cell>
          <cell r="BB856">
            <v>0</v>
          </cell>
        </row>
        <row r="857">
          <cell r="A857" t="str">
            <v>A6E60500034</v>
          </cell>
          <cell r="B857" t="str">
            <v>A6E60500034</v>
          </cell>
          <cell r="C857" t="str">
            <v>FCE1004-F</v>
          </cell>
          <cell r="D857" t="str">
            <v>FCE1004-F  EOL element DE</v>
          </cell>
          <cell r="E857" t="str">
            <v>FCE1004-F  Linienabschlusselement DE</v>
          </cell>
          <cell r="F857">
            <v>12.4</v>
          </cell>
          <cell r="G857" t="str">
            <v>EUR</v>
          </cell>
          <cell r="H857">
            <v>1</v>
          </cell>
          <cell r="I857">
            <v>-75</v>
          </cell>
          <cell r="J857">
            <v>3.1</v>
          </cell>
          <cell r="K857" t="str">
            <v>EUR</v>
          </cell>
          <cell r="M857"/>
          <cell r="N857">
            <v>11.6</v>
          </cell>
          <cell r="O857" t="str">
            <v>EUR</v>
          </cell>
          <cell r="P857">
            <v>1</v>
          </cell>
          <cell r="Q857">
            <v>-75</v>
          </cell>
          <cell r="R857">
            <v>2.9</v>
          </cell>
          <cell r="S857" t="str">
            <v>EUR</v>
          </cell>
          <cell r="U857"/>
          <cell r="V857">
            <v>0</v>
          </cell>
          <cell r="W857">
            <v>0</v>
          </cell>
          <cell r="X857">
            <v>0</v>
          </cell>
          <cell r="Y857" t="e">
            <v>#NAME?</v>
          </cell>
          <cell r="Z857">
            <v>1</v>
          </cell>
          <cell r="AA857">
            <v>1</v>
          </cell>
          <cell r="AB857" t="str">
            <v>56</v>
          </cell>
          <cell r="AC857" t="str">
            <v>*SN</v>
          </cell>
          <cell r="AD857" t="str">
            <v>phased out product</v>
          </cell>
          <cell r="AE857" t="str">
            <v>3FPHX</v>
          </cell>
          <cell r="AF857">
            <v>3</v>
          </cell>
          <cell r="AG857" t="str">
            <v>F</v>
          </cell>
          <cell r="AH857" t="str">
            <v>P</v>
          </cell>
          <cell r="AI857" t="str">
            <v>H</v>
          </cell>
          <cell r="AJ857" t="str">
            <v>X</v>
          </cell>
          <cell r="AK857" t="str">
            <v>FC10</v>
          </cell>
          <cell r="AL857" t="str">
            <v>Spare Parts (no Repair &amp; Revision)</v>
          </cell>
          <cell r="AM857" t="str">
            <v>N</v>
          </cell>
          <cell r="AN857" t="str">
            <v>N</v>
          </cell>
          <cell r="AO857" t="str">
            <v>85319085900</v>
          </cell>
          <cell r="AP857" t="str">
            <v>CN</v>
          </cell>
          <cell r="AQ857">
            <v>5.8000000000000003E-2</v>
          </cell>
          <cell r="AR857" t="str">
            <v>KG</v>
          </cell>
          <cell r="AW857">
            <v>0</v>
          </cell>
          <cell r="AX857">
            <v>0</v>
          </cell>
          <cell r="AY857" t="e">
            <v>#N/A</v>
          </cell>
          <cell r="BA857">
            <v>0</v>
          </cell>
          <cell r="BB857">
            <v>0</v>
          </cell>
        </row>
        <row r="858">
          <cell r="A858" t="str">
            <v>A6E60500035</v>
          </cell>
          <cell r="B858" t="str">
            <v>A6E60500035</v>
          </cell>
          <cell r="C858" t="str">
            <v>FCH1002</v>
          </cell>
          <cell r="D858" t="str">
            <v>FCH1002  cover with PMI 2 zone</v>
          </cell>
          <cell r="E858" t="str">
            <v>FCH1002  cover with PMI 2 zone</v>
          </cell>
          <cell r="F858">
            <v>231</v>
          </cell>
          <cell r="G858" t="str">
            <v>EUR</v>
          </cell>
          <cell r="H858">
            <v>1</v>
          </cell>
          <cell r="I858">
            <v>-75</v>
          </cell>
          <cell r="J858">
            <v>57.75</v>
          </cell>
          <cell r="K858" t="str">
            <v>EUR</v>
          </cell>
          <cell r="M858"/>
          <cell r="N858">
            <v>229</v>
          </cell>
          <cell r="O858" t="str">
            <v>EUR</v>
          </cell>
          <cell r="P858">
            <v>1</v>
          </cell>
          <cell r="Q858">
            <v>-75</v>
          </cell>
          <cell r="R858">
            <v>57.25</v>
          </cell>
          <cell r="S858" t="str">
            <v>EUR</v>
          </cell>
          <cell r="U858"/>
          <cell r="V858">
            <v>0</v>
          </cell>
          <cell r="W858">
            <v>0</v>
          </cell>
          <cell r="X858">
            <v>0</v>
          </cell>
          <cell r="Y858" t="e">
            <v>#NAME?</v>
          </cell>
          <cell r="Z858">
            <v>1</v>
          </cell>
          <cell r="AA858">
            <v>1</v>
          </cell>
          <cell r="AB858" t="str">
            <v>30</v>
          </cell>
          <cell r="AC858" t="str">
            <v>*SN</v>
          </cell>
          <cell r="AE858" t="str">
            <v>3FPHX</v>
          </cell>
          <cell r="AF858">
            <v>3</v>
          </cell>
          <cell r="AG858" t="str">
            <v>F</v>
          </cell>
          <cell r="AH858" t="str">
            <v>P</v>
          </cell>
          <cell r="AI858" t="str">
            <v>H</v>
          </cell>
          <cell r="AJ858" t="str">
            <v>X</v>
          </cell>
          <cell r="AK858" t="str">
            <v>FC10</v>
          </cell>
          <cell r="AL858" t="str">
            <v>Spare Parts (no Repair &amp; Revision)</v>
          </cell>
          <cell r="AM858" t="str">
            <v>N</v>
          </cell>
          <cell r="AN858" t="str">
            <v>N</v>
          </cell>
          <cell r="AO858" t="str">
            <v>85319085900</v>
          </cell>
          <cell r="AP858" t="str">
            <v>CN</v>
          </cell>
          <cell r="AQ858">
            <v>1.0649999999999999</v>
          </cell>
          <cell r="AR858" t="str">
            <v>KG</v>
          </cell>
          <cell r="AU858" t="str">
            <v>12-4</v>
          </cell>
          <cell r="AW858">
            <v>0</v>
          </cell>
          <cell r="AX858">
            <v>0</v>
          </cell>
          <cell r="AY858" t="e">
            <v>#N/A</v>
          </cell>
          <cell r="BA858">
            <v>0</v>
          </cell>
          <cell r="BB858">
            <v>0</v>
          </cell>
        </row>
        <row r="859">
          <cell r="A859" t="str">
            <v>A6E60500036</v>
          </cell>
          <cell r="B859" t="str">
            <v>A6E60500036</v>
          </cell>
          <cell r="C859" t="str">
            <v>FCH1004</v>
          </cell>
          <cell r="D859" t="str">
            <v>FCH1004  cover with PMI 4 zone</v>
          </cell>
          <cell r="E859" t="str">
            <v>FCH1004  cover with PMI 4 zone</v>
          </cell>
          <cell r="F859">
            <v>228</v>
          </cell>
          <cell r="G859" t="str">
            <v>EUR</v>
          </cell>
          <cell r="H859">
            <v>1</v>
          </cell>
          <cell r="I859">
            <v>-75</v>
          </cell>
          <cell r="J859">
            <v>57</v>
          </cell>
          <cell r="K859" t="str">
            <v>EUR</v>
          </cell>
          <cell r="M859"/>
          <cell r="N859">
            <v>226</v>
          </cell>
          <cell r="O859" t="str">
            <v>EUR</v>
          </cell>
          <cell r="P859">
            <v>1</v>
          </cell>
          <cell r="Q859">
            <v>-75</v>
          </cell>
          <cell r="R859">
            <v>56.5</v>
          </cell>
          <cell r="S859" t="str">
            <v>EUR</v>
          </cell>
          <cell r="U859"/>
          <cell r="V859">
            <v>0</v>
          </cell>
          <cell r="W859">
            <v>0</v>
          </cell>
          <cell r="X859">
            <v>0</v>
          </cell>
          <cell r="Y859" t="e">
            <v>#NAME?</v>
          </cell>
          <cell r="Z859">
            <v>1</v>
          </cell>
          <cell r="AA859">
            <v>1</v>
          </cell>
          <cell r="AB859" t="str">
            <v>30</v>
          </cell>
          <cell r="AC859" t="str">
            <v>*SN</v>
          </cell>
          <cell r="AE859" t="str">
            <v>3FPHX</v>
          </cell>
          <cell r="AF859">
            <v>3</v>
          </cell>
          <cell r="AG859" t="str">
            <v>F</v>
          </cell>
          <cell r="AH859" t="str">
            <v>P</v>
          </cell>
          <cell r="AI859" t="str">
            <v>H</v>
          </cell>
          <cell r="AJ859" t="str">
            <v>X</v>
          </cell>
          <cell r="AK859" t="str">
            <v>FC10</v>
          </cell>
          <cell r="AL859" t="str">
            <v>Spare Parts (no Repair &amp; Revision)</v>
          </cell>
          <cell r="AM859" t="str">
            <v>N</v>
          </cell>
          <cell r="AN859" t="str">
            <v>N</v>
          </cell>
          <cell r="AO859" t="str">
            <v>85319085900</v>
          </cell>
          <cell r="AP859" t="str">
            <v>CN</v>
          </cell>
          <cell r="AQ859">
            <v>1.0640000000000001</v>
          </cell>
          <cell r="AR859" t="str">
            <v>KG</v>
          </cell>
          <cell r="AU859" t="str">
            <v>12-4</v>
          </cell>
          <cell r="AW859">
            <v>0</v>
          </cell>
          <cell r="AX859">
            <v>0</v>
          </cell>
          <cell r="AY859" t="e">
            <v>#N/A</v>
          </cell>
          <cell r="BA859">
            <v>0</v>
          </cell>
          <cell r="BB859">
            <v>0</v>
          </cell>
        </row>
        <row r="860">
          <cell r="A860" t="str">
            <v>A6E60500037</v>
          </cell>
          <cell r="B860" t="str">
            <v>A6E60500037</v>
          </cell>
          <cell r="C860" t="str">
            <v>FCH1004-E</v>
          </cell>
          <cell r="D860" t="str">
            <v>FCH1004-E  cover with PMI 4 zone NL</v>
          </cell>
          <cell r="E860" t="str">
            <v>FCH1004-E  Abdeckung m. Bed. 4 Zonen NL</v>
          </cell>
          <cell r="F860">
            <v>270</v>
          </cell>
          <cell r="G860" t="str">
            <v>EUR</v>
          </cell>
          <cell r="H860">
            <v>1</v>
          </cell>
          <cell r="I860">
            <v>-75</v>
          </cell>
          <cell r="J860">
            <v>67.5</v>
          </cell>
          <cell r="K860" t="str">
            <v>EUR</v>
          </cell>
          <cell r="M860"/>
          <cell r="N860">
            <v>267</v>
          </cell>
          <cell r="O860" t="str">
            <v>EUR</v>
          </cell>
          <cell r="P860">
            <v>1</v>
          </cell>
          <cell r="Q860">
            <v>-75</v>
          </cell>
          <cell r="R860">
            <v>66.75</v>
          </cell>
          <cell r="S860" t="str">
            <v>EUR</v>
          </cell>
          <cell r="U860"/>
          <cell r="V860">
            <v>0</v>
          </cell>
          <cell r="W860">
            <v>0</v>
          </cell>
          <cell r="X860">
            <v>0</v>
          </cell>
          <cell r="Y860" t="e">
            <v>#NAME?</v>
          </cell>
          <cell r="Z860">
            <v>1</v>
          </cell>
          <cell r="AA860">
            <v>1</v>
          </cell>
          <cell r="AB860" t="str">
            <v>30</v>
          </cell>
          <cell r="AC860" t="str">
            <v>*SN</v>
          </cell>
          <cell r="AE860" t="str">
            <v>3FPHX</v>
          </cell>
          <cell r="AF860">
            <v>3</v>
          </cell>
          <cell r="AG860" t="str">
            <v>F</v>
          </cell>
          <cell r="AH860" t="str">
            <v>P</v>
          </cell>
          <cell r="AI860" t="str">
            <v>H</v>
          </cell>
          <cell r="AJ860" t="str">
            <v>X</v>
          </cell>
          <cell r="AK860" t="str">
            <v>FC10</v>
          </cell>
          <cell r="AL860" t="str">
            <v>Spare Parts (no Repair &amp; Revision)</v>
          </cell>
          <cell r="AM860" t="str">
            <v>N</v>
          </cell>
          <cell r="AN860" t="str">
            <v>N</v>
          </cell>
          <cell r="AO860" t="str">
            <v>85319085900</v>
          </cell>
          <cell r="AP860" t="str">
            <v>CN</v>
          </cell>
          <cell r="AQ860">
            <v>1.3049999999999999</v>
          </cell>
          <cell r="AR860" t="str">
            <v>KG</v>
          </cell>
          <cell r="AU860" t="str">
            <v>12-5</v>
          </cell>
          <cell r="AW860">
            <v>0</v>
          </cell>
          <cell r="AX860">
            <v>0</v>
          </cell>
          <cell r="AY860" t="e">
            <v>#N/A</v>
          </cell>
          <cell r="BA860">
            <v>0</v>
          </cell>
          <cell r="BB860">
            <v>0</v>
          </cell>
        </row>
        <row r="861">
          <cell r="A861" t="str">
            <v>A6E60500038</v>
          </cell>
          <cell r="B861" t="str">
            <v>A6E60500038</v>
          </cell>
          <cell r="C861" t="str">
            <v>FCH1008</v>
          </cell>
          <cell r="D861" t="str">
            <v>FCH1008  cover with PMI 8 zone</v>
          </cell>
          <cell r="E861" t="str">
            <v>FCH1008  cover with PMI 8 zone</v>
          </cell>
          <cell r="F861">
            <v>349</v>
          </cell>
          <cell r="G861" t="str">
            <v>EUR</v>
          </cell>
          <cell r="H861">
            <v>1</v>
          </cell>
          <cell r="I861">
            <v>-75</v>
          </cell>
          <cell r="J861">
            <v>87.25</v>
          </cell>
          <cell r="K861" t="str">
            <v>EUR</v>
          </cell>
          <cell r="M861"/>
          <cell r="N861">
            <v>346</v>
          </cell>
          <cell r="O861" t="str">
            <v>EUR</v>
          </cell>
          <cell r="P861">
            <v>1</v>
          </cell>
          <cell r="Q861">
            <v>-75</v>
          </cell>
          <cell r="R861">
            <v>86.5</v>
          </cell>
          <cell r="S861" t="str">
            <v>EUR</v>
          </cell>
          <cell r="U861"/>
          <cell r="V861">
            <v>0</v>
          </cell>
          <cell r="W861">
            <v>0</v>
          </cell>
          <cell r="X861">
            <v>0</v>
          </cell>
          <cell r="Y861" t="e">
            <v>#NAME?</v>
          </cell>
          <cell r="Z861">
            <v>1</v>
          </cell>
          <cell r="AA861">
            <v>1</v>
          </cell>
          <cell r="AB861" t="str">
            <v>60</v>
          </cell>
          <cell r="AC861" t="str">
            <v>*SN</v>
          </cell>
          <cell r="AD861" t="str">
            <v>phase out started</v>
          </cell>
          <cell r="AE861" t="str">
            <v>3FPHX</v>
          </cell>
          <cell r="AF861">
            <v>3</v>
          </cell>
          <cell r="AG861" t="str">
            <v>F</v>
          </cell>
          <cell r="AH861" t="str">
            <v>P</v>
          </cell>
          <cell r="AI861" t="str">
            <v>H</v>
          </cell>
          <cell r="AJ861" t="str">
            <v>X</v>
          </cell>
          <cell r="AK861" t="str">
            <v>FC10</v>
          </cell>
          <cell r="AL861" t="str">
            <v>Spare Parts (no Repair &amp; Revision)</v>
          </cell>
          <cell r="AM861" t="str">
            <v>N</v>
          </cell>
          <cell r="AN861" t="str">
            <v>N</v>
          </cell>
          <cell r="AO861" t="str">
            <v>85319085900</v>
          </cell>
          <cell r="AP861" t="str">
            <v>CN</v>
          </cell>
          <cell r="AQ861">
            <v>1.2889999999999999</v>
          </cell>
          <cell r="AR861" t="str">
            <v>KG</v>
          </cell>
          <cell r="AU861" t="str">
            <v>12-5</v>
          </cell>
          <cell r="AW861">
            <v>0</v>
          </cell>
          <cell r="AX861">
            <v>0</v>
          </cell>
          <cell r="AY861" t="e">
            <v>#N/A</v>
          </cell>
          <cell r="BA861">
            <v>0</v>
          </cell>
          <cell r="BB861">
            <v>0</v>
          </cell>
        </row>
        <row r="862">
          <cell r="A862" t="str">
            <v>A6E60500039</v>
          </cell>
          <cell r="B862" t="str">
            <v>A6E60500039</v>
          </cell>
          <cell r="C862" t="str">
            <v>FCH1008-D</v>
          </cell>
          <cell r="D862" t="str">
            <v>FCH1008-D  cover with PMI 8 zone CH</v>
          </cell>
          <cell r="E862" t="str">
            <v>FCH1008-D  Abdeckung m. Bed. 8 Zonen CH</v>
          </cell>
          <cell r="F862">
            <v>373</v>
          </cell>
          <cell r="G862" t="str">
            <v>EUR</v>
          </cell>
          <cell r="H862">
            <v>1</v>
          </cell>
          <cell r="I862">
            <v>-75</v>
          </cell>
          <cell r="J862">
            <v>93.25</v>
          </cell>
          <cell r="K862" t="str">
            <v>EUR</v>
          </cell>
          <cell r="M862"/>
          <cell r="N862">
            <v>369</v>
          </cell>
          <cell r="O862" t="str">
            <v>EUR</v>
          </cell>
          <cell r="P862">
            <v>1</v>
          </cell>
          <cell r="Q862">
            <v>-75</v>
          </cell>
          <cell r="R862">
            <v>92.25</v>
          </cell>
          <cell r="S862" t="str">
            <v>EUR</v>
          </cell>
          <cell r="U862"/>
          <cell r="V862">
            <v>0</v>
          </cell>
          <cell r="W862">
            <v>0</v>
          </cell>
          <cell r="X862">
            <v>0</v>
          </cell>
          <cell r="Y862" t="e">
            <v>#NAME?</v>
          </cell>
          <cell r="Z862">
            <v>1</v>
          </cell>
          <cell r="AA862">
            <v>1</v>
          </cell>
          <cell r="AB862" t="str">
            <v>30</v>
          </cell>
          <cell r="AC862" t="str">
            <v>*SN</v>
          </cell>
          <cell r="AE862" t="str">
            <v>3FPHX</v>
          </cell>
          <cell r="AF862">
            <v>3</v>
          </cell>
          <cell r="AG862" t="str">
            <v>F</v>
          </cell>
          <cell r="AH862" t="str">
            <v>P</v>
          </cell>
          <cell r="AI862" t="str">
            <v>H</v>
          </cell>
          <cell r="AJ862" t="str">
            <v>X</v>
          </cell>
          <cell r="AK862" t="str">
            <v>FC10</v>
          </cell>
          <cell r="AL862" t="str">
            <v>Spare Parts (no Repair &amp; Revision)</v>
          </cell>
          <cell r="AM862" t="str">
            <v>N</v>
          </cell>
          <cell r="AN862" t="str">
            <v>N</v>
          </cell>
          <cell r="AO862" t="str">
            <v>85319085900</v>
          </cell>
          <cell r="AP862" t="str">
            <v>CN</v>
          </cell>
          <cell r="AQ862">
            <v>1.3080000000000001</v>
          </cell>
          <cell r="AR862" t="str">
            <v>KG</v>
          </cell>
          <cell r="AU862" t="str">
            <v>12-5</v>
          </cell>
          <cell r="AW862">
            <v>0</v>
          </cell>
          <cell r="AX862">
            <v>0</v>
          </cell>
          <cell r="AY862" t="e">
            <v>#N/A</v>
          </cell>
          <cell r="BA862">
            <v>0</v>
          </cell>
          <cell r="BB862">
            <v>0</v>
          </cell>
        </row>
        <row r="863">
          <cell r="A863" t="str">
            <v>S54380-F10-A1</v>
          </cell>
          <cell r="B863" t="str">
            <v>S54380-F10-A1</v>
          </cell>
          <cell r="C863" t="str">
            <v>FCH1008-E</v>
          </cell>
          <cell r="D863" t="str">
            <v>FCH1008-E  cover with PMI 8 zone NL</v>
          </cell>
          <cell r="E863" t="str">
            <v>FCH1008-E  Abdeckung m. Bed. 8 Zonen NL</v>
          </cell>
          <cell r="F863">
            <v>373</v>
          </cell>
          <cell r="G863" t="str">
            <v>EUR</v>
          </cell>
          <cell r="H863">
            <v>1</v>
          </cell>
          <cell r="I863">
            <v>-75</v>
          </cell>
          <cell r="J863">
            <v>93.25</v>
          </cell>
          <cell r="K863" t="str">
            <v>EUR</v>
          </cell>
          <cell r="M863"/>
          <cell r="N863">
            <v>369</v>
          </cell>
          <cell r="O863" t="str">
            <v>EUR</v>
          </cell>
          <cell r="P863">
            <v>1</v>
          </cell>
          <cell r="Q863">
            <v>-75</v>
          </cell>
          <cell r="R863">
            <v>92.25</v>
          </cell>
          <cell r="S863" t="str">
            <v>EUR</v>
          </cell>
          <cell r="U863"/>
          <cell r="V863">
            <v>0</v>
          </cell>
          <cell r="W863">
            <v>0</v>
          </cell>
          <cell r="X863">
            <v>0</v>
          </cell>
          <cell r="Y863" t="e">
            <v>#NAME?</v>
          </cell>
          <cell r="Z863">
            <v>1</v>
          </cell>
          <cell r="AA863">
            <v>1</v>
          </cell>
          <cell r="AB863" t="str">
            <v>30</v>
          </cell>
          <cell r="AC863" t="str">
            <v>*SN</v>
          </cell>
          <cell r="AE863" t="str">
            <v>3FPHX</v>
          </cell>
          <cell r="AF863">
            <v>3</v>
          </cell>
          <cell r="AG863" t="str">
            <v>F</v>
          </cell>
          <cell r="AH863" t="str">
            <v>P</v>
          </cell>
          <cell r="AI863" t="str">
            <v>H</v>
          </cell>
          <cell r="AJ863" t="str">
            <v>X</v>
          </cell>
          <cell r="AK863" t="str">
            <v>FC10</v>
          </cell>
          <cell r="AL863" t="str">
            <v>Spare Parts (no Repair &amp; Revision)</v>
          </cell>
          <cell r="AM863" t="str">
            <v>N</v>
          </cell>
          <cell r="AN863" t="str">
            <v>3A991A1</v>
          </cell>
          <cell r="AO863" t="str">
            <v>85319085900</v>
          </cell>
          <cell r="AP863" t="str">
            <v>CN</v>
          </cell>
          <cell r="AQ863">
            <v>1.3740000000000001</v>
          </cell>
          <cell r="AR863" t="str">
            <v>KG</v>
          </cell>
          <cell r="AU863" t="str">
            <v>12-5</v>
          </cell>
          <cell r="AW863">
            <v>0</v>
          </cell>
          <cell r="AX863">
            <v>0</v>
          </cell>
          <cell r="AY863" t="e">
            <v>#N/A</v>
          </cell>
          <cell r="BA863">
            <v>0</v>
          </cell>
          <cell r="BB863">
            <v>0</v>
          </cell>
        </row>
        <row r="864">
          <cell r="A864" t="str">
            <v>A6E60500041</v>
          </cell>
          <cell r="B864" t="str">
            <v>A6E60500041</v>
          </cell>
          <cell r="C864" t="str">
            <v>FCH1008-E</v>
          </cell>
          <cell r="D864" t="str">
            <v>FCH1008-F  cover with PMI 8 zone DE</v>
          </cell>
          <cell r="E864" t="str">
            <v>FCH1008-E  Abdeckung m. Bed. 8 Zonen NL</v>
          </cell>
          <cell r="F864">
            <v>395</v>
          </cell>
          <cell r="G864" t="str">
            <v>EUR</v>
          </cell>
          <cell r="H864">
            <v>1</v>
          </cell>
          <cell r="I864">
            <v>-75</v>
          </cell>
          <cell r="J864">
            <v>98.75</v>
          </cell>
          <cell r="K864" t="str">
            <v>EUR</v>
          </cell>
          <cell r="M864"/>
          <cell r="N864">
            <v>369</v>
          </cell>
          <cell r="O864" t="str">
            <v>EUR</v>
          </cell>
          <cell r="P864">
            <v>1</v>
          </cell>
          <cell r="Q864">
            <v>-75</v>
          </cell>
          <cell r="R864">
            <v>92.25</v>
          </cell>
          <cell r="S864" t="str">
            <v>EUR</v>
          </cell>
          <cell r="U864"/>
          <cell r="V864">
            <v>0</v>
          </cell>
          <cell r="W864">
            <v>0</v>
          </cell>
          <cell r="X864">
            <v>0</v>
          </cell>
          <cell r="Y864" t="e">
            <v>#NAME?</v>
          </cell>
          <cell r="Z864">
            <v>1</v>
          </cell>
          <cell r="AA864">
            <v>1</v>
          </cell>
          <cell r="AB864" t="str">
            <v>56</v>
          </cell>
          <cell r="AC864" t="str">
            <v>*SN</v>
          </cell>
          <cell r="AD864" t="str">
            <v>phased out product</v>
          </cell>
          <cell r="AE864" t="str">
            <v>3FPHX</v>
          </cell>
          <cell r="AF864">
            <v>3</v>
          </cell>
          <cell r="AG864" t="str">
            <v>F</v>
          </cell>
          <cell r="AH864" t="str">
            <v>P</v>
          </cell>
          <cell r="AI864" t="str">
            <v>H</v>
          </cell>
          <cell r="AJ864" t="str">
            <v>X</v>
          </cell>
          <cell r="AK864" t="str">
            <v>FC10</v>
          </cell>
          <cell r="AL864" t="str">
            <v>Spare Parts (no Repair &amp; Revision)</v>
          </cell>
          <cell r="AM864" t="str">
            <v>N</v>
          </cell>
          <cell r="AN864" t="str">
            <v>N</v>
          </cell>
          <cell r="AO864" t="str">
            <v>85319085900</v>
          </cell>
          <cell r="AP864" t="str">
            <v>CN</v>
          </cell>
          <cell r="AQ864">
            <v>1.2969999999999999</v>
          </cell>
          <cell r="AR864" t="str">
            <v>KG</v>
          </cell>
          <cell r="AW864">
            <v>0</v>
          </cell>
          <cell r="AX864">
            <v>0</v>
          </cell>
          <cell r="AY864" t="e">
            <v>#N/A</v>
          </cell>
          <cell r="BA864">
            <v>0</v>
          </cell>
          <cell r="BB864">
            <v>0</v>
          </cell>
        </row>
        <row r="865">
          <cell r="A865" t="str">
            <v>A6E60500043</v>
          </cell>
          <cell r="B865" t="str">
            <v>A6E60500043</v>
          </cell>
          <cell r="C865" t="str">
            <v>FCH1012</v>
          </cell>
          <cell r="D865" t="str">
            <v>FCH1012  cover with PMI 12 zone</v>
          </cell>
          <cell r="E865" t="str">
            <v>FCH1012  cover with PMI 12 zone</v>
          </cell>
          <cell r="F865">
            <v>383</v>
          </cell>
          <cell r="G865" t="str">
            <v>EUR</v>
          </cell>
          <cell r="H865">
            <v>1</v>
          </cell>
          <cell r="I865">
            <v>-75</v>
          </cell>
          <cell r="J865">
            <v>95.75</v>
          </cell>
          <cell r="K865" t="str">
            <v>EUR</v>
          </cell>
          <cell r="M865"/>
          <cell r="N865">
            <v>379</v>
          </cell>
          <cell r="O865" t="str">
            <v>EUR</v>
          </cell>
          <cell r="P865">
            <v>1</v>
          </cell>
          <cell r="Q865">
            <v>-75</v>
          </cell>
          <cell r="R865">
            <v>94.75</v>
          </cell>
          <cell r="S865" t="str">
            <v>EUR</v>
          </cell>
          <cell r="U865"/>
          <cell r="V865">
            <v>0</v>
          </cell>
          <cell r="W865">
            <v>0</v>
          </cell>
          <cell r="X865">
            <v>0</v>
          </cell>
          <cell r="Y865" t="e">
            <v>#NAME?</v>
          </cell>
          <cell r="Z865">
            <v>1</v>
          </cell>
          <cell r="AA865">
            <v>1</v>
          </cell>
          <cell r="AB865" t="str">
            <v>30</v>
          </cell>
          <cell r="AC865" t="str">
            <v>*SN</v>
          </cell>
          <cell r="AE865" t="str">
            <v>3FPHX</v>
          </cell>
          <cell r="AF865">
            <v>3</v>
          </cell>
          <cell r="AG865" t="str">
            <v>F</v>
          </cell>
          <cell r="AH865" t="str">
            <v>P</v>
          </cell>
          <cell r="AI865" t="str">
            <v>H</v>
          </cell>
          <cell r="AJ865" t="str">
            <v>X</v>
          </cell>
          <cell r="AK865" t="str">
            <v>FC10</v>
          </cell>
          <cell r="AL865" t="str">
            <v>Spare Parts (no Repair &amp; Revision)</v>
          </cell>
          <cell r="AM865" t="str">
            <v>N</v>
          </cell>
          <cell r="AN865" t="str">
            <v>N</v>
          </cell>
          <cell r="AO865" t="str">
            <v>85319085900</v>
          </cell>
          <cell r="AP865" t="str">
            <v>CN</v>
          </cell>
          <cell r="AQ865">
            <v>1.347</v>
          </cell>
          <cell r="AR865" t="str">
            <v>KG</v>
          </cell>
          <cell r="AU865" t="str">
            <v>12-5</v>
          </cell>
          <cell r="AW865">
            <v>0</v>
          </cell>
          <cell r="AX865">
            <v>0</v>
          </cell>
          <cell r="AY865" t="e">
            <v>#N/A</v>
          </cell>
          <cell r="BA865">
            <v>0</v>
          </cell>
          <cell r="BB865">
            <v>0</v>
          </cell>
        </row>
        <row r="866">
          <cell r="A866" t="str">
            <v>A6E60500045</v>
          </cell>
          <cell r="B866" t="str">
            <v>A6E60500045</v>
          </cell>
          <cell r="C866" t="str">
            <v>FCH1012-F</v>
          </cell>
          <cell r="D866" t="str">
            <v>FCH1012-F  cover with PMI 12 zone DE</v>
          </cell>
          <cell r="E866" t="str">
            <v>FCH1012-F  Abdeck.m.Bed. 12 Zonen DE</v>
          </cell>
          <cell r="F866">
            <v>449</v>
          </cell>
          <cell r="G866" t="str">
            <v>EUR</v>
          </cell>
          <cell r="H866">
            <v>1</v>
          </cell>
          <cell r="I866">
            <v>-75</v>
          </cell>
          <cell r="J866">
            <v>112.25</v>
          </cell>
          <cell r="K866" t="str">
            <v>EUR</v>
          </cell>
          <cell r="M866"/>
          <cell r="N866">
            <v>420</v>
          </cell>
          <cell r="O866" t="str">
            <v>EUR</v>
          </cell>
          <cell r="P866">
            <v>1</v>
          </cell>
          <cell r="Q866">
            <v>-75</v>
          </cell>
          <cell r="R866">
            <v>105</v>
          </cell>
          <cell r="S866" t="str">
            <v>EUR</v>
          </cell>
          <cell r="U866"/>
          <cell r="V866">
            <v>0</v>
          </cell>
          <cell r="W866">
            <v>0</v>
          </cell>
          <cell r="X866">
            <v>0</v>
          </cell>
          <cell r="Y866" t="e">
            <v>#NAME?</v>
          </cell>
          <cell r="Z866">
            <v>1</v>
          </cell>
          <cell r="AA866">
            <v>1</v>
          </cell>
          <cell r="AB866" t="str">
            <v>56</v>
          </cell>
          <cell r="AC866" t="str">
            <v>*SN</v>
          </cell>
          <cell r="AD866" t="str">
            <v>phased out product</v>
          </cell>
          <cell r="AE866" t="str">
            <v>3FPHX</v>
          </cell>
          <cell r="AF866">
            <v>3</v>
          </cell>
          <cell r="AG866" t="str">
            <v>F</v>
          </cell>
          <cell r="AH866" t="str">
            <v>P</v>
          </cell>
          <cell r="AI866" t="str">
            <v>H</v>
          </cell>
          <cell r="AJ866" t="str">
            <v>X</v>
          </cell>
          <cell r="AK866" t="str">
            <v>FC10</v>
          </cell>
          <cell r="AL866" t="str">
            <v>Spare Parts (no Repair &amp; Revision)</v>
          </cell>
          <cell r="AM866" t="str">
            <v>N</v>
          </cell>
          <cell r="AN866" t="str">
            <v>N</v>
          </cell>
          <cell r="AO866" t="str">
            <v>85319085900</v>
          </cell>
          <cell r="AP866" t="str">
            <v>CN</v>
          </cell>
          <cell r="AQ866">
            <v>1.294</v>
          </cell>
          <cell r="AR866" t="str">
            <v>KG</v>
          </cell>
          <cell r="AW866">
            <v>0</v>
          </cell>
          <cell r="AX866">
            <v>0</v>
          </cell>
          <cell r="AY866" t="e">
            <v>#N/A</v>
          </cell>
          <cell r="BA866">
            <v>0</v>
          </cell>
          <cell r="BB866">
            <v>0</v>
          </cell>
        </row>
        <row r="867">
          <cell r="A867" t="str">
            <v>A6E60500046</v>
          </cell>
          <cell r="B867" t="str">
            <v>A6E60500046</v>
          </cell>
          <cell r="C867" t="str">
            <v>FCH1024</v>
          </cell>
          <cell r="D867" t="str">
            <v>FCH1024  cover with PMI zone 13-24</v>
          </cell>
          <cell r="E867" t="str">
            <v>FCH1024  cover with PMI zone 13-24</v>
          </cell>
          <cell r="F867">
            <v>544</v>
          </cell>
          <cell r="G867" t="str">
            <v>EUR</v>
          </cell>
          <cell r="H867">
            <v>1</v>
          </cell>
          <cell r="I867">
            <v>-75</v>
          </cell>
          <cell r="J867">
            <v>136</v>
          </cell>
          <cell r="K867" t="str">
            <v>EUR</v>
          </cell>
          <cell r="M867"/>
          <cell r="N867">
            <v>508</v>
          </cell>
          <cell r="O867" t="str">
            <v>EUR</v>
          </cell>
          <cell r="P867">
            <v>1</v>
          </cell>
          <cell r="Q867">
            <v>-75</v>
          </cell>
          <cell r="R867">
            <v>127</v>
          </cell>
          <cell r="S867" t="str">
            <v>EUR</v>
          </cell>
          <cell r="U867"/>
          <cell r="V867">
            <v>0</v>
          </cell>
          <cell r="W867">
            <v>0</v>
          </cell>
          <cell r="X867">
            <v>0</v>
          </cell>
          <cell r="Y867" t="e">
            <v>#NAME?</v>
          </cell>
          <cell r="Z867">
            <v>1</v>
          </cell>
          <cell r="AA867">
            <v>1</v>
          </cell>
          <cell r="AB867" t="str">
            <v>56</v>
          </cell>
          <cell r="AC867" t="str">
            <v>*SN</v>
          </cell>
          <cell r="AD867" t="str">
            <v>phased out product</v>
          </cell>
          <cell r="AE867" t="str">
            <v>3FPHX</v>
          </cell>
          <cell r="AF867">
            <v>3</v>
          </cell>
          <cell r="AG867" t="str">
            <v>F</v>
          </cell>
          <cell r="AH867" t="str">
            <v>P</v>
          </cell>
          <cell r="AI867" t="str">
            <v>H</v>
          </cell>
          <cell r="AJ867" t="str">
            <v>X</v>
          </cell>
          <cell r="AK867" t="str">
            <v>FC10</v>
          </cell>
          <cell r="AL867" t="str">
            <v>Spare Parts (no Repair &amp; Revision)</v>
          </cell>
          <cell r="AM867" t="str">
            <v>N</v>
          </cell>
          <cell r="AN867" t="str">
            <v>N</v>
          </cell>
          <cell r="AO867" t="str">
            <v>85319085900</v>
          </cell>
          <cell r="AP867" t="str">
            <v>CN</v>
          </cell>
          <cell r="AQ867">
            <v>1.282</v>
          </cell>
          <cell r="AR867" t="str">
            <v>KG</v>
          </cell>
          <cell r="AW867">
            <v>0</v>
          </cell>
          <cell r="AX867">
            <v>0</v>
          </cell>
          <cell r="AY867" t="e">
            <v>#N/A</v>
          </cell>
          <cell r="BA867">
            <v>0</v>
          </cell>
          <cell r="BB867">
            <v>0</v>
          </cell>
        </row>
        <row r="868">
          <cell r="A868" t="str">
            <v>S54380-C8-A1</v>
          </cell>
          <cell r="B868" t="str">
            <v>S54380-C8-A1</v>
          </cell>
          <cell r="C868" t="str">
            <v>FCM1002</v>
          </cell>
          <cell r="D868" t="str">
            <v>FCM1002  Main board 2 zone</v>
          </cell>
          <cell r="E868" t="str">
            <v>FCM1002  Zentralkarte 2 Zonen</v>
          </cell>
          <cell r="F868">
            <v>365</v>
          </cell>
          <cell r="G868" t="str">
            <v>EUR</v>
          </cell>
          <cell r="H868">
            <v>1</v>
          </cell>
          <cell r="I868">
            <v>-75</v>
          </cell>
          <cell r="J868">
            <v>91.25</v>
          </cell>
          <cell r="K868" t="str">
            <v>EUR</v>
          </cell>
          <cell r="M868"/>
          <cell r="N868">
            <v>361</v>
          </cell>
          <cell r="O868" t="str">
            <v>EUR</v>
          </cell>
          <cell r="P868">
            <v>1</v>
          </cell>
          <cell r="Q868">
            <v>-75</v>
          </cell>
          <cell r="R868">
            <v>90.25</v>
          </cell>
          <cell r="S868" t="str">
            <v>EUR</v>
          </cell>
          <cell r="U868"/>
          <cell r="V868">
            <v>0</v>
          </cell>
          <cell r="W868">
            <v>0</v>
          </cell>
          <cell r="X868">
            <v>0</v>
          </cell>
          <cell r="Y868" t="e">
            <v>#NAME?</v>
          </cell>
          <cell r="Z868">
            <v>1</v>
          </cell>
          <cell r="AA868">
            <v>1</v>
          </cell>
          <cell r="AB868" t="str">
            <v>30</v>
          </cell>
          <cell r="AC868" t="str">
            <v>*SN</v>
          </cell>
          <cell r="AE868" t="str">
            <v>3FPHX</v>
          </cell>
          <cell r="AF868">
            <v>3</v>
          </cell>
          <cell r="AG868" t="str">
            <v>F</v>
          </cell>
          <cell r="AH868" t="str">
            <v>P</v>
          </cell>
          <cell r="AI868" t="str">
            <v>H</v>
          </cell>
          <cell r="AJ868" t="str">
            <v>X</v>
          </cell>
          <cell r="AK868" t="str">
            <v>FC10</v>
          </cell>
          <cell r="AL868" t="str">
            <v>Spare Parts (no Repair &amp; Revision)</v>
          </cell>
          <cell r="AM868" t="str">
            <v>N</v>
          </cell>
          <cell r="AN868" t="str">
            <v>3A991A1</v>
          </cell>
          <cell r="AO868" t="str">
            <v>85319085900</v>
          </cell>
          <cell r="AP868" t="str">
            <v>CN</v>
          </cell>
          <cell r="AQ868">
            <v>0.50900000000000001</v>
          </cell>
          <cell r="AR868" t="str">
            <v>KG</v>
          </cell>
          <cell r="AU868" t="str">
            <v>12-5</v>
          </cell>
          <cell r="AW868">
            <v>0</v>
          </cell>
          <cell r="AX868">
            <v>0</v>
          </cell>
          <cell r="AY868" t="e">
            <v>#N/A</v>
          </cell>
          <cell r="BA868">
            <v>0</v>
          </cell>
          <cell r="BB868">
            <v>0</v>
          </cell>
        </row>
        <row r="869">
          <cell r="A869" t="str">
            <v>S54380-C9-A1</v>
          </cell>
          <cell r="B869" t="str">
            <v>S54380-C9-A1</v>
          </cell>
          <cell r="C869" t="str">
            <v>FCM1004</v>
          </cell>
          <cell r="D869" t="str">
            <v>FCM1004  Main board 4zone</v>
          </cell>
          <cell r="E869" t="str">
            <v>FCM1004  Zentralkarte 4 Zonen</v>
          </cell>
          <cell r="F869">
            <v>392</v>
          </cell>
          <cell r="G869" t="str">
            <v>EUR</v>
          </cell>
          <cell r="H869">
            <v>1</v>
          </cell>
          <cell r="I869">
            <v>-75</v>
          </cell>
          <cell r="J869">
            <v>98</v>
          </cell>
          <cell r="K869" t="str">
            <v>EUR</v>
          </cell>
          <cell r="M869"/>
          <cell r="N869">
            <v>388</v>
          </cell>
          <cell r="O869" t="str">
            <v>EUR</v>
          </cell>
          <cell r="P869">
            <v>1</v>
          </cell>
          <cell r="Q869">
            <v>-75</v>
          </cell>
          <cell r="R869">
            <v>97</v>
          </cell>
          <cell r="S869" t="str">
            <v>EUR</v>
          </cell>
          <cell r="U869"/>
          <cell r="V869">
            <v>0</v>
          </cell>
          <cell r="W869">
            <v>0</v>
          </cell>
          <cell r="X869">
            <v>0</v>
          </cell>
          <cell r="Y869" t="e">
            <v>#NAME?</v>
          </cell>
          <cell r="Z869">
            <v>1</v>
          </cell>
          <cell r="AA869">
            <v>1</v>
          </cell>
          <cell r="AB869" t="str">
            <v>30</v>
          </cell>
          <cell r="AC869" t="str">
            <v>*SN</v>
          </cell>
          <cell r="AE869" t="str">
            <v>3FPHX</v>
          </cell>
          <cell r="AF869">
            <v>3</v>
          </cell>
          <cell r="AG869" t="str">
            <v>F</v>
          </cell>
          <cell r="AH869" t="str">
            <v>P</v>
          </cell>
          <cell r="AI869" t="str">
            <v>H</v>
          </cell>
          <cell r="AJ869" t="str">
            <v>X</v>
          </cell>
          <cell r="AK869" t="str">
            <v>FC10</v>
          </cell>
          <cell r="AL869" t="str">
            <v>Spare Parts (no Repair &amp; Revision)</v>
          </cell>
          <cell r="AM869" t="str">
            <v>N</v>
          </cell>
          <cell r="AN869" t="str">
            <v>3A991A1</v>
          </cell>
          <cell r="AO869" t="str">
            <v>85319085900</v>
          </cell>
          <cell r="AP869" t="str">
            <v>CN</v>
          </cell>
          <cell r="AQ869">
            <v>0.51400000000000001</v>
          </cell>
          <cell r="AR869" t="str">
            <v>KG</v>
          </cell>
          <cell r="AU869" t="str">
            <v>12-5</v>
          </cell>
          <cell r="AW869">
            <v>0</v>
          </cell>
          <cell r="AX869">
            <v>0</v>
          </cell>
          <cell r="AY869" t="e">
            <v>#N/A</v>
          </cell>
          <cell r="BA869">
            <v>0</v>
          </cell>
          <cell r="BB869">
            <v>0</v>
          </cell>
        </row>
        <row r="870">
          <cell r="A870" t="str">
            <v>S54380-C9-A10</v>
          </cell>
          <cell r="B870" t="str">
            <v>S54380-C9-A10</v>
          </cell>
          <cell r="C870" t="str">
            <v>FCM1004-E</v>
          </cell>
          <cell r="D870" t="str">
            <v>FCM1004-E  Main board 4 zone NL</v>
          </cell>
          <cell r="E870" t="str">
            <v>FCM1004-E  Zentralkarte 4 Zonen NL</v>
          </cell>
          <cell r="F870">
            <v>394</v>
          </cell>
          <cell r="G870" t="str">
            <v>EUR</v>
          </cell>
          <cell r="H870">
            <v>1</v>
          </cell>
          <cell r="I870">
            <v>-75</v>
          </cell>
          <cell r="J870">
            <v>98.5</v>
          </cell>
          <cell r="K870" t="str">
            <v>EUR</v>
          </cell>
          <cell r="M870"/>
          <cell r="N870">
            <v>390</v>
          </cell>
          <cell r="O870" t="str">
            <v>EUR</v>
          </cell>
          <cell r="P870">
            <v>1</v>
          </cell>
          <cell r="Q870">
            <v>-75</v>
          </cell>
          <cell r="R870">
            <v>97.5</v>
          </cell>
          <cell r="S870" t="str">
            <v>EUR</v>
          </cell>
          <cell r="U870"/>
          <cell r="V870">
            <v>0</v>
          </cell>
          <cell r="W870">
            <v>0</v>
          </cell>
          <cell r="X870">
            <v>0</v>
          </cell>
          <cell r="Y870" t="e">
            <v>#NAME?</v>
          </cell>
          <cell r="Z870">
            <v>1</v>
          </cell>
          <cell r="AA870">
            <v>1</v>
          </cell>
          <cell r="AB870" t="str">
            <v>30</v>
          </cell>
          <cell r="AC870" t="str">
            <v>*SN</v>
          </cell>
          <cell r="AE870" t="str">
            <v>3FPHX</v>
          </cell>
          <cell r="AF870">
            <v>3</v>
          </cell>
          <cell r="AG870" t="str">
            <v>F</v>
          </cell>
          <cell r="AH870" t="str">
            <v>P</v>
          </cell>
          <cell r="AI870" t="str">
            <v>H</v>
          </cell>
          <cell r="AJ870" t="str">
            <v>X</v>
          </cell>
          <cell r="AK870" t="str">
            <v>FC10</v>
          </cell>
          <cell r="AL870" t="str">
            <v>Spare Parts (no Repair &amp; Revision)</v>
          </cell>
          <cell r="AM870" t="str">
            <v>N</v>
          </cell>
          <cell r="AN870" t="str">
            <v>3A991A1</v>
          </cell>
          <cell r="AO870" t="str">
            <v>85319085900</v>
          </cell>
          <cell r="AP870" t="str">
            <v>CN</v>
          </cell>
          <cell r="AQ870">
            <v>0.51400000000000001</v>
          </cell>
          <cell r="AR870" t="str">
            <v>KG</v>
          </cell>
          <cell r="AU870" t="str">
            <v>12-5</v>
          </cell>
          <cell r="AW870">
            <v>0</v>
          </cell>
          <cell r="AX870">
            <v>0</v>
          </cell>
          <cell r="AY870" t="e">
            <v>#N/A</v>
          </cell>
          <cell r="BA870">
            <v>0</v>
          </cell>
          <cell r="BB870">
            <v>0</v>
          </cell>
        </row>
        <row r="871">
          <cell r="A871" t="str">
            <v>A6E60500049</v>
          </cell>
          <cell r="B871" t="str">
            <v>A6E60500049</v>
          </cell>
          <cell r="C871" t="str">
            <v>FCM1008</v>
          </cell>
          <cell r="D871" t="str">
            <v>FCM1008  main board 8 Z.</v>
          </cell>
          <cell r="E871" t="str">
            <v>FCM1008  main board 8 Z.</v>
          </cell>
          <cell r="F871">
            <v>518</v>
          </cell>
          <cell r="G871" t="str">
            <v>EUR</v>
          </cell>
          <cell r="H871">
            <v>1</v>
          </cell>
          <cell r="I871">
            <v>-75</v>
          </cell>
          <cell r="J871">
            <v>129.5</v>
          </cell>
          <cell r="K871" t="str">
            <v>EUR</v>
          </cell>
          <cell r="M871"/>
          <cell r="N871">
            <v>414</v>
          </cell>
          <cell r="O871" t="str">
            <v>EUR</v>
          </cell>
          <cell r="P871">
            <v>1</v>
          </cell>
          <cell r="Q871">
            <v>-75</v>
          </cell>
          <cell r="R871">
            <v>103.5</v>
          </cell>
          <cell r="S871" t="str">
            <v>EUR</v>
          </cell>
          <cell r="U871"/>
          <cell r="V871">
            <v>0</v>
          </cell>
          <cell r="W871">
            <v>0</v>
          </cell>
          <cell r="X871">
            <v>0</v>
          </cell>
          <cell r="Y871" t="e">
            <v>#NAME?</v>
          </cell>
          <cell r="Z871">
            <v>1</v>
          </cell>
          <cell r="AA871">
            <v>1</v>
          </cell>
          <cell r="AB871" t="str">
            <v>61</v>
          </cell>
          <cell r="AC871" t="str">
            <v>*SN</v>
          </cell>
          <cell r="AD871" t="str">
            <v>phasing out product</v>
          </cell>
          <cell r="AE871" t="str">
            <v>3FPHX</v>
          </cell>
          <cell r="AF871">
            <v>3</v>
          </cell>
          <cell r="AG871" t="str">
            <v>F</v>
          </cell>
          <cell r="AH871" t="str">
            <v>P</v>
          </cell>
          <cell r="AI871" t="str">
            <v>H</v>
          </cell>
          <cell r="AJ871" t="str">
            <v>X</v>
          </cell>
          <cell r="AK871" t="str">
            <v>FC10</v>
          </cell>
          <cell r="AL871" t="str">
            <v>Spare Parts (no Repair &amp; Revision)</v>
          </cell>
          <cell r="AM871" t="str">
            <v>N</v>
          </cell>
          <cell r="AN871" t="str">
            <v>EAR99H</v>
          </cell>
          <cell r="AO871" t="str">
            <v>85319085900</v>
          </cell>
          <cell r="AP871" t="str">
            <v>CN</v>
          </cell>
          <cell r="AQ871">
            <v>0.56999999999999995</v>
          </cell>
          <cell r="AR871" t="str">
            <v>KG</v>
          </cell>
          <cell r="AW871">
            <v>0</v>
          </cell>
          <cell r="AX871">
            <v>0</v>
          </cell>
          <cell r="AY871" t="e">
            <v>#N/A</v>
          </cell>
          <cell r="BA871">
            <v>0</v>
          </cell>
          <cell r="BB871">
            <v>0</v>
          </cell>
        </row>
        <row r="872">
          <cell r="A872" t="str">
            <v>S54380-C1-A10</v>
          </cell>
          <cell r="B872" t="str">
            <v>S54380-C1-A10</v>
          </cell>
          <cell r="C872" t="str">
            <v>FCM1008</v>
          </cell>
          <cell r="D872" t="str">
            <v>FCM1008  Main board 8 zone</v>
          </cell>
          <cell r="E872" t="str">
            <v>FCM1008  Zentralkarte 8 Zonen</v>
          </cell>
          <cell r="F872">
            <v>486</v>
          </cell>
          <cell r="G872" t="str">
            <v>EUR</v>
          </cell>
          <cell r="H872">
            <v>1</v>
          </cell>
          <cell r="I872">
            <v>-75</v>
          </cell>
          <cell r="J872">
            <v>121.5</v>
          </cell>
          <cell r="K872" t="str">
            <v>EUR</v>
          </cell>
          <cell r="M872"/>
          <cell r="N872">
            <v>481</v>
          </cell>
          <cell r="O872" t="str">
            <v>EUR</v>
          </cell>
          <cell r="P872">
            <v>1</v>
          </cell>
          <cell r="Q872">
            <v>-75</v>
          </cell>
          <cell r="R872">
            <v>120.25</v>
          </cell>
          <cell r="S872" t="str">
            <v>EUR</v>
          </cell>
          <cell r="U872"/>
          <cell r="V872">
            <v>0</v>
          </cell>
          <cell r="W872">
            <v>0</v>
          </cell>
          <cell r="X872">
            <v>0</v>
          </cell>
          <cell r="Y872" t="e">
            <v>#NAME?</v>
          </cell>
          <cell r="Z872">
            <v>1</v>
          </cell>
          <cell r="AA872">
            <v>1</v>
          </cell>
          <cell r="AB872" t="str">
            <v>30</v>
          </cell>
          <cell r="AC872" t="str">
            <v>*SN</v>
          </cell>
          <cell r="AE872" t="str">
            <v>3FPHX</v>
          </cell>
          <cell r="AF872">
            <v>3</v>
          </cell>
          <cell r="AG872" t="str">
            <v>F</v>
          </cell>
          <cell r="AH872" t="str">
            <v>P</v>
          </cell>
          <cell r="AI872" t="str">
            <v>H</v>
          </cell>
          <cell r="AJ872" t="str">
            <v>X</v>
          </cell>
          <cell r="AK872" t="str">
            <v>FC10</v>
          </cell>
          <cell r="AL872" t="str">
            <v>Spare Parts (no Repair &amp; Revision)</v>
          </cell>
          <cell r="AM872" t="str">
            <v>N</v>
          </cell>
          <cell r="AN872" t="str">
            <v>3A991A1</v>
          </cell>
          <cell r="AO872" t="str">
            <v>85319085900</v>
          </cell>
          <cell r="AP872" t="str">
            <v>CN</v>
          </cell>
          <cell r="AQ872">
            <v>0.56999999999999995</v>
          </cell>
          <cell r="AR872" t="str">
            <v>KG</v>
          </cell>
          <cell r="AU872" t="str">
            <v>12-5</v>
          </cell>
          <cell r="AW872">
            <v>0</v>
          </cell>
          <cell r="AX872">
            <v>0</v>
          </cell>
          <cell r="AY872" t="e">
            <v>#N/A</v>
          </cell>
          <cell r="BA872">
            <v>0</v>
          </cell>
          <cell r="BB872">
            <v>0</v>
          </cell>
        </row>
        <row r="873">
          <cell r="A873" t="str">
            <v>A6E60500059</v>
          </cell>
          <cell r="B873" t="str">
            <v>A6E60500059</v>
          </cell>
          <cell r="C873" t="str">
            <v>FCM1008-A</v>
          </cell>
          <cell r="D873" t="str">
            <v>FCM1008-A  main board 8 zone</v>
          </cell>
          <cell r="E873" t="str">
            <v>FCM1008-A  Zentralkarte 8 Zonen</v>
          </cell>
          <cell r="F873">
            <v>895</v>
          </cell>
          <cell r="G873" t="str">
            <v>EUR</v>
          </cell>
          <cell r="H873">
            <v>1</v>
          </cell>
          <cell r="I873">
            <v>-75</v>
          </cell>
          <cell r="J873">
            <v>223.75</v>
          </cell>
          <cell r="K873" t="str">
            <v>EUR</v>
          </cell>
          <cell r="M873"/>
          <cell r="N873">
            <v>836</v>
          </cell>
          <cell r="O873" t="str">
            <v>EUR</v>
          </cell>
          <cell r="P873">
            <v>1</v>
          </cell>
          <cell r="Q873">
            <v>-75</v>
          </cell>
          <cell r="R873">
            <v>209</v>
          </cell>
          <cell r="S873" t="str">
            <v>EUR</v>
          </cell>
          <cell r="U873"/>
          <cell r="V873">
            <v>0</v>
          </cell>
          <cell r="W873">
            <v>0</v>
          </cell>
          <cell r="X873">
            <v>0</v>
          </cell>
          <cell r="Y873" t="e">
            <v>#NAME?</v>
          </cell>
          <cell r="Z873">
            <v>1</v>
          </cell>
          <cell r="AA873">
            <v>1</v>
          </cell>
          <cell r="AB873" t="str">
            <v>56</v>
          </cell>
          <cell r="AC873" t="str">
            <v>*SN</v>
          </cell>
          <cell r="AD873" t="str">
            <v>phased out product</v>
          </cell>
          <cell r="AE873" t="str">
            <v>3FPHX</v>
          </cell>
          <cell r="AF873">
            <v>3</v>
          </cell>
          <cell r="AG873" t="str">
            <v>F</v>
          </cell>
          <cell r="AH873" t="str">
            <v>P</v>
          </cell>
          <cell r="AI873" t="str">
            <v>H</v>
          </cell>
          <cell r="AJ873" t="str">
            <v>X</v>
          </cell>
          <cell r="AK873" t="str">
            <v>FC10</v>
          </cell>
          <cell r="AL873" t="str">
            <v>Spare Parts (no Repair &amp; Revision)</v>
          </cell>
          <cell r="AM873" t="str">
            <v>N</v>
          </cell>
          <cell r="AN873" t="str">
            <v>EAR99H</v>
          </cell>
          <cell r="AO873" t="str">
            <v>85319085900</v>
          </cell>
          <cell r="AP873" t="str">
            <v>CN</v>
          </cell>
          <cell r="AQ873">
            <v>0.66300000000000003</v>
          </cell>
          <cell r="AR873" t="str">
            <v>KG</v>
          </cell>
          <cell r="AW873">
            <v>0</v>
          </cell>
          <cell r="AX873">
            <v>0</v>
          </cell>
          <cell r="AY873" t="e">
            <v>#N/A</v>
          </cell>
          <cell r="BA873">
            <v>0</v>
          </cell>
          <cell r="BB873">
            <v>0</v>
          </cell>
        </row>
        <row r="874">
          <cell r="A874" t="str">
            <v>A6E60500050</v>
          </cell>
          <cell r="B874" t="str">
            <v>A6E60500050</v>
          </cell>
          <cell r="C874" t="str">
            <v>FCM1008-D</v>
          </cell>
          <cell r="D874" t="str">
            <v>FCM1008-D  main board 8 zone CH</v>
          </cell>
          <cell r="E874" t="str">
            <v>FCM1008-D  Zentralkarte 8 Zonen CH</v>
          </cell>
          <cell r="F874">
            <v>970</v>
          </cell>
          <cell r="G874" t="str">
            <v>EUR</v>
          </cell>
          <cell r="H874">
            <v>1</v>
          </cell>
          <cell r="I874">
            <v>-75</v>
          </cell>
          <cell r="J874">
            <v>242.5</v>
          </cell>
          <cell r="K874" t="str">
            <v>EUR</v>
          </cell>
          <cell r="M874"/>
          <cell r="N874">
            <v>776</v>
          </cell>
          <cell r="O874" t="str">
            <v>EUR</v>
          </cell>
          <cell r="P874">
            <v>1</v>
          </cell>
          <cell r="Q874">
            <v>-75</v>
          </cell>
          <cell r="R874">
            <v>194</v>
          </cell>
          <cell r="S874" t="str">
            <v>EUR</v>
          </cell>
          <cell r="U874"/>
          <cell r="V874">
            <v>0</v>
          </cell>
          <cell r="W874">
            <v>0</v>
          </cell>
          <cell r="X874">
            <v>0</v>
          </cell>
          <cell r="Y874" t="e">
            <v>#NAME?</v>
          </cell>
          <cell r="Z874">
            <v>1</v>
          </cell>
          <cell r="AA874">
            <v>1</v>
          </cell>
          <cell r="AB874" t="str">
            <v>61</v>
          </cell>
          <cell r="AC874" t="str">
            <v>*SN</v>
          </cell>
          <cell r="AD874" t="str">
            <v>phasing out product</v>
          </cell>
          <cell r="AE874" t="str">
            <v>3FPHX</v>
          </cell>
          <cell r="AF874">
            <v>3</v>
          </cell>
          <cell r="AG874" t="str">
            <v>F</v>
          </cell>
          <cell r="AH874" t="str">
            <v>P</v>
          </cell>
          <cell r="AI874" t="str">
            <v>H</v>
          </cell>
          <cell r="AJ874" t="str">
            <v>X</v>
          </cell>
          <cell r="AK874" t="str">
            <v>FC10</v>
          </cell>
          <cell r="AL874" t="str">
            <v>Spare Parts (no Repair &amp; Revision)</v>
          </cell>
          <cell r="AM874" t="str">
            <v>N</v>
          </cell>
          <cell r="AN874" t="str">
            <v>EAR99H</v>
          </cell>
          <cell r="AO874" t="str">
            <v>85319085900</v>
          </cell>
          <cell r="AP874" t="str">
            <v>CN</v>
          </cell>
          <cell r="AQ874">
            <v>0.74299999999999999</v>
          </cell>
          <cell r="AR874" t="str">
            <v>KG</v>
          </cell>
          <cell r="AW874">
            <v>0</v>
          </cell>
          <cell r="AX874">
            <v>0</v>
          </cell>
          <cell r="AY874" t="e">
            <v>#N/A</v>
          </cell>
          <cell r="BA874">
            <v>0</v>
          </cell>
          <cell r="BB874">
            <v>0</v>
          </cell>
        </row>
        <row r="875">
          <cell r="A875" t="str">
            <v>S54380-C1-A20</v>
          </cell>
          <cell r="B875" t="str">
            <v>S54380-C1-A20</v>
          </cell>
          <cell r="C875" t="str">
            <v>FCM1008-D</v>
          </cell>
          <cell r="D875" t="str">
            <v>FCM1008-D  Main board 8 zone CH</v>
          </cell>
          <cell r="E875" t="str">
            <v>FCM1008-D  Zentralkarte 8 Zonen CH</v>
          </cell>
          <cell r="F875">
            <v>675</v>
          </cell>
          <cell r="G875" t="str">
            <v>EUR</v>
          </cell>
          <cell r="H875">
            <v>1</v>
          </cell>
          <cell r="I875">
            <v>-75</v>
          </cell>
          <cell r="J875">
            <v>168.75</v>
          </cell>
          <cell r="K875" t="str">
            <v>EUR</v>
          </cell>
          <cell r="M875"/>
          <cell r="N875">
            <v>668</v>
          </cell>
          <cell r="O875" t="str">
            <v>EUR</v>
          </cell>
          <cell r="P875">
            <v>1</v>
          </cell>
          <cell r="Q875">
            <v>-75</v>
          </cell>
          <cell r="R875">
            <v>167</v>
          </cell>
          <cell r="S875" t="str">
            <v>EUR</v>
          </cell>
          <cell r="U875"/>
          <cell r="V875">
            <v>0</v>
          </cell>
          <cell r="W875">
            <v>0</v>
          </cell>
          <cell r="X875">
            <v>0</v>
          </cell>
          <cell r="Y875" t="e">
            <v>#NAME?</v>
          </cell>
          <cell r="Z875">
            <v>1</v>
          </cell>
          <cell r="AA875">
            <v>1</v>
          </cell>
          <cell r="AB875" t="str">
            <v>30</v>
          </cell>
          <cell r="AC875" t="str">
            <v>*SN</v>
          </cell>
          <cell r="AE875" t="str">
            <v>3FPHX</v>
          </cell>
          <cell r="AF875">
            <v>3</v>
          </cell>
          <cell r="AG875" t="str">
            <v>F</v>
          </cell>
          <cell r="AH875" t="str">
            <v>P</v>
          </cell>
          <cell r="AI875" t="str">
            <v>H</v>
          </cell>
          <cell r="AJ875" t="str">
            <v>X</v>
          </cell>
          <cell r="AK875" t="str">
            <v>FC10</v>
          </cell>
          <cell r="AL875" t="str">
            <v>Spare Parts (no Repair &amp; Revision)</v>
          </cell>
          <cell r="AM875" t="str">
            <v>N</v>
          </cell>
          <cell r="AN875" t="str">
            <v>3A991A1</v>
          </cell>
          <cell r="AO875" t="str">
            <v>85319085900</v>
          </cell>
          <cell r="AP875" t="str">
            <v>CN</v>
          </cell>
          <cell r="AQ875">
            <v>0.56999999999999995</v>
          </cell>
          <cell r="AR875" t="str">
            <v>KG</v>
          </cell>
          <cell r="AU875" t="str">
            <v>12-5</v>
          </cell>
          <cell r="AW875">
            <v>0</v>
          </cell>
          <cell r="AX875">
            <v>0</v>
          </cell>
          <cell r="AY875" t="e">
            <v>#N/A</v>
          </cell>
          <cell r="BA875">
            <v>0</v>
          </cell>
          <cell r="BB875">
            <v>0</v>
          </cell>
        </row>
        <row r="876">
          <cell r="A876" t="str">
            <v>A6E60500057</v>
          </cell>
          <cell r="B876" t="str">
            <v>A6E60500057</v>
          </cell>
          <cell r="C876" t="str">
            <v>FCM1008-DE</v>
          </cell>
          <cell r="D876" t="str">
            <v>FCM1008-DE  main board 8 zone</v>
          </cell>
          <cell r="E876" t="str">
            <v>FCM1008-DE  Zentralkarte 8 Zonen</v>
          </cell>
          <cell r="F876">
            <v>518</v>
          </cell>
          <cell r="G876" t="str">
            <v>EUR</v>
          </cell>
          <cell r="H876">
            <v>1</v>
          </cell>
          <cell r="I876">
            <v>-75</v>
          </cell>
          <cell r="J876">
            <v>129.5</v>
          </cell>
          <cell r="K876" t="str">
            <v>EUR</v>
          </cell>
          <cell r="M876"/>
          <cell r="N876">
            <v>414</v>
          </cell>
          <cell r="O876" t="str">
            <v>EUR</v>
          </cell>
          <cell r="P876">
            <v>1</v>
          </cell>
          <cell r="Q876">
            <v>-75</v>
          </cell>
          <cell r="R876">
            <v>103.5</v>
          </cell>
          <cell r="S876" t="str">
            <v>EUR</v>
          </cell>
          <cell r="U876"/>
          <cell r="V876">
            <v>0</v>
          </cell>
          <cell r="W876">
            <v>0</v>
          </cell>
          <cell r="X876">
            <v>0</v>
          </cell>
          <cell r="Y876" t="e">
            <v>#NAME?</v>
          </cell>
          <cell r="Z876">
            <v>1</v>
          </cell>
          <cell r="AA876">
            <v>1</v>
          </cell>
          <cell r="AB876" t="str">
            <v>61</v>
          </cell>
          <cell r="AC876" t="str">
            <v>*SN</v>
          </cell>
          <cell r="AD876" t="str">
            <v>phasing out product</v>
          </cell>
          <cell r="AE876" t="str">
            <v>3FPHX</v>
          </cell>
          <cell r="AF876">
            <v>3</v>
          </cell>
          <cell r="AG876" t="str">
            <v>F</v>
          </cell>
          <cell r="AH876" t="str">
            <v>P</v>
          </cell>
          <cell r="AI876" t="str">
            <v>H</v>
          </cell>
          <cell r="AJ876" t="str">
            <v>X</v>
          </cell>
          <cell r="AK876" t="str">
            <v>FC10</v>
          </cell>
          <cell r="AL876" t="str">
            <v>Spare Parts (no Repair &amp; Revision)</v>
          </cell>
          <cell r="AM876" t="str">
            <v>N</v>
          </cell>
          <cell r="AN876" t="str">
            <v>EAR99H</v>
          </cell>
          <cell r="AO876" t="str">
            <v>85319085900</v>
          </cell>
          <cell r="AP876" t="str">
            <v>CN</v>
          </cell>
          <cell r="AQ876">
            <v>0.60699999999999998</v>
          </cell>
          <cell r="AR876" t="str">
            <v>KG</v>
          </cell>
          <cell r="AW876">
            <v>0</v>
          </cell>
          <cell r="AX876">
            <v>0</v>
          </cell>
          <cell r="AY876" t="e">
            <v>#N/A</v>
          </cell>
          <cell r="BA876">
            <v>0</v>
          </cell>
          <cell r="BB876">
            <v>0</v>
          </cell>
        </row>
        <row r="877">
          <cell r="A877" t="str">
            <v>S54380-C1-A30</v>
          </cell>
          <cell r="B877" t="str">
            <v>S54380-C1-A30</v>
          </cell>
          <cell r="C877" t="str">
            <v>FCM1008-E</v>
          </cell>
          <cell r="D877" t="str">
            <v>FCM1008-E  Main board 8 zone NL</v>
          </cell>
          <cell r="E877" t="str">
            <v>FCM1008-E  Zentralkarte 8 Zonen NL</v>
          </cell>
          <cell r="F877">
            <v>485</v>
          </cell>
          <cell r="G877" t="str">
            <v>EUR</v>
          </cell>
          <cell r="H877">
            <v>1</v>
          </cell>
          <cell r="I877">
            <v>-75</v>
          </cell>
          <cell r="J877">
            <v>121.25</v>
          </cell>
          <cell r="K877" t="str">
            <v>EUR</v>
          </cell>
          <cell r="M877"/>
          <cell r="N877">
            <v>480</v>
          </cell>
          <cell r="O877" t="str">
            <v>EUR</v>
          </cell>
          <cell r="P877">
            <v>1</v>
          </cell>
          <cell r="Q877">
            <v>-75</v>
          </cell>
          <cell r="R877">
            <v>120</v>
          </cell>
          <cell r="S877" t="str">
            <v>EUR</v>
          </cell>
          <cell r="U877"/>
          <cell r="V877">
            <v>0</v>
          </cell>
          <cell r="W877">
            <v>0</v>
          </cell>
          <cell r="X877">
            <v>0</v>
          </cell>
          <cell r="Y877" t="e">
            <v>#NAME?</v>
          </cell>
          <cell r="Z877">
            <v>1</v>
          </cell>
          <cell r="AA877">
            <v>1</v>
          </cell>
          <cell r="AB877" t="str">
            <v>30</v>
          </cell>
          <cell r="AC877" t="str">
            <v>*SN</v>
          </cell>
          <cell r="AE877" t="str">
            <v>3FPHX</v>
          </cell>
          <cell r="AF877">
            <v>3</v>
          </cell>
          <cell r="AG877" t="str">
            <v>F</v>
          </cell>
          <cell r="AH877" t="str">
            <v>P</v>
          </cell>
          <cell r="AI877" t="str">
            <v>H</v>
          </cell>
          <cell r="AJ877" t="str">
            <v>X</v>
          </cell>
          <cell r="AK877" t="str">
            <v>FC10</v>
          </cell>
          <cell r="AL877" t="str">
            <v>Spare Parts (no Repair &amp; Revision)</v>
          </cell>
          <cell r="AM877" t="str">
            <v>N</v>
          </cell>
          <cell r="AN877" t="str">
            <v>3A991A1</v>
          </cell>
          <cell r="AO877" t="str">
            <v>85319085900</v>
          </cell>
          <cell r="AP877" t="str">
            <v>CN</v>
          </cell>
          <cell r="AQ877">
            <v>0.56999999999999995</v>
          </cell>
          <cell r="AR877" t="str">
            <v>KG</v>
          </cell>
          <cell r="AU877" t="str">
            <v>12-5</v>
          </cell>
          <cell r="AW877">
            <v>0</v>
          </cell>
          <cell r="AX877">
            <v>0</v>
          </cell>
          <cell r="AY877" t="e">
            <v>#N/A</v>
          </cell>
          <cell r="BA877">
            <v>0</v>
          </cell>
          <cell r="BB877">
            <v>0</v>
          </cell>
        </row>
        <row r="878">
          <cell r="A878" t="str">
            <v>A6E60500056</v>
          </cell>
          <cell r="B878" t="str">
            <v>A6E60500056</v>
          </cell>
          <cell r="C878" t="str">
            <v>FCM1008-NL</v>
          </cell>
          <cell r="D878" t="str">
            <v>FCM1008-NL  main board 8 zone</v>
          </cell>
          <cell r="E878" t="str">
            <v>FCM1008-NL  Zentralkarte 8 Zonen</v>
          </cell>
          <cell r="F878">
            <v>786</v>
          </cell>
          <cell r="G878" t="str">
            <v>EUR</v>
          </cell>
          <cell r="H878">
            <v>1</v>
          </cell>
          <cell r="I878">
            <v>-75</v>
          </cell>
          <cell r="J878">
            <v>196.5</v>
          </cell>
          <cell r="K878" t="str">
            <v>EUR</v>
          </cell>
          <cell r="M878"/>
          <cell r="N878">
            <v>735</v>
          </cell>
          <cell r="O878" t="str">
            <v>EUR</v>
          </cell>
          <cell r="P878">
            <v>1</v>
          </cell>
          <cell r="Q878">
            <v>-75</v>
          </cell>
          <cell r="R878">
            <v>183.75</v>
          </cell>
          <cell r="S878" t="str">
            <v>EUR</v>
          </cell>
          <cell r="U878"/>
          <cell r="V878">
            <v>0</v>
          </cell>
          <cell r="W878">
            <v>0</v>
          </cell>
          <cell r="X878">
            <v>0</v>
          </cell>
          <cell r="Y878" t="e">
            <v>#NAME?</v>
          </cell>
          <cell r="Z878">
            <v>1</v>
          </cell>
          <cell r="AA878">
            <v>1</v>
          </cell>
          <cell r="AB878" t="str">
            <v>56</v>
          </cell>
          <cell r="AC878" t="str">
            <v>*SN</v>
          </cell>
          <cell r="AD878" t="str">
            <v>phased out product</v>
          </cell>
          <cell r="AE878" t="str">
            <v>3FPHX</v>
          </cell>
          <cell r="AF878">
            <v>3</v>
          </cell>
          <cell r="AG878" t="str">
            <v>F</v>
          </cell>
          <cell r="AH878" t="str">
            <v>P</v>
          </cell>
          <cell r="AI878" t="str">
            <v>H</v>
          </cell>
          <cell r="AJ878" t="str">
            <v>X</v>
          </cell>
          <cell r="AK878" t="str">
            <v>FC10</v>
          </cell>
          <cell r="AL878" t="str">
            <v>Spare Parts (no Repair &amp; Revision)</v>
          </cell>
          <cell r="AM878" t="str">
            <v>N</v>
          </cell>
          <cell r="AN878" t="str">
            <v>EAR99H</v>
          </cell>
          <cell r="AO878" t="str">
            <v>85319085900</v>
          </cell>
          <cell r="AP878" t="str">
            <v>CN</v>
          </cell>
          <cell r="AQ878">
            <v>0.66800000000000004</v>
          </cell>
          <cell r="AR878" t="str">
            <v>KG</v>
          </cell>
          <cell r="AW878">
            <v>0</v>
          </cell>
          <cell r="AX878">
            <v>0</v>
          </cell>
          <cell r="AY878" t="e">
            <v>#N/A</v>
          </cell>
          <cell r="BA878">
            <v>0</v>
          </cell>
          <cell r="BB878">
            <v>0</v>
          </cell>
        </row>
        <row r="879">
          <cell r="A879" t="str">
            <v>A6E60500051</v>
          </cell>
          <cell r="B879" t="str">
            <v>A6E60500051</v>
          </cell>
          <cell r="C879" t="str">
            <v>FCP1001</v>
          </cell>
          <cell r="D879" t="str">
            <v>FCP1001  power supply card 8/12 zone</v>
          </cell>
          <cell r="E879" t="str">
            <v>FCP1001  power supply card 8/12 zone</v>
          </cell>
          <cell r="F879">
            <v>300</v>
          </cell>
          <cell r="G879" t="str">
            <v>EUR</v>
          </cell>
          <cell r="H879">
            <v>1</v>
          </cell>
          <cell r="I879">
            <v>-75</v>
          </cell>
          <cell r="J879">
            <v>75</v>
          </cell>
          <cell r="K879" t="str">
            <v>EUR</v>
          </cell>
          <cell r="M879"/>
          <cell r="N879">
            <v>240</v>
          </cell>
          <cell r="O879" t="str">
            <v>EUR</v>
          </cell>
          <cell r="P879">
            <v>1</v>
          </cell>
          <cell r="Q879">
            <v>-75</v>
          </cell>
          <cell r="R879">
            <v>60</v>
          </cell>
          <cell r="S879" t="str">
            <v>EUR</v>
          </cell>
          <cell r="U879"/>
          <cell r="V879">
            <v>75</v>
          </cell>
          <cell r="W879">
            <v>60</v>
          </cell>
          <cell r="X879">
            <v>7.5</v>
          </cell>
          <cell r="Y879" t="e">
            <v>#NAME?</v>
          </cell>
          <cell r="Z879">
            <v>1</v>
          </cell>
          <cell r="AA879">
            <v>1</v>
          </cell>
          <cell r="AB879" t="str">
            <v>61</v>
          </cell>
          <cell r="AC879" t="str">
            <v>*SN</v>
          </cell>
          <cell r="AD879" t="str">
            <v>phasing out product</v>
          </cell>
          <cell r="AE879" t="str">
            <v>3FPHX</v>
          </cell>
          <cell r="AF879">
            <v>3</v>
          </cell>
          <cell r="AG879" t="str">
            <v>F</v>
          </cell>
          <cell r="AH879" t="str">
            <v>P</v>
          </cell>
          <cell r="AI879" t="str">
            <v>H</v>
          </cell>
          <cell r="AJ879" t="str">
            <v>X</v>
          </cell>
          <cell r="AK879" t="str">
            <v>FC10</v>
          </cell>
          <cell r="AL879" t="str">
            <v>Spare Parts (no Repair &amp; Revision)</v>
          </cell>
          <cell r="AM879" t="str">
            <v>N</v>
          </cell>
          <cell r="AN879" t="str">
            <v>EAR99</v>
          </cell>
          <cell r="AO879" t="str">
            <v>85319085900</v>
          </cell>
          <cell r="AP879" t="str">
            <v>CN</v>
          </cell>
          <cell r="AQ879">
            <v>0.28100000000000003</v>
          </cell>
          <cell r="AR879" t="str">
            <v>KG</v>
          </cell>
          <cell r="AW879">
            <v>1</v>
          </cell>
          <cell r="AX879">
            <v>72.33</v>
          </cell>
          <cell r="AY879" t="e">
            <v>#N/A</v>
          </cell>
          <cell r="BA879">
            <v>1</v>
          </cell>
          <cell r="BB879">
            <v>72.33</v>
          </cell>
        </row>
        <row r="880">
          <cell r="A880" t="str">
            <v>S54390-N12-A1</v>
          </cell>
          <cell r="B880" t="str">
            <v>S54390-N12-A1</v>
          </cell>
          <cell r="C880" t="str">
            <v>FCP1002</v>
          </cell>
          <cell r="D880" t="str">
            <v>FCP1002  Transformer set 2/4 zone</v>
          </cell>
          <cell r="E880" t="str">
            <v>FCP1002  Trafo Set 2/4 Zonen</v>
          </cell>
          <cell r="F880" t="str">
            <v>on request</v>
          </cell>
          <cell r="G880"/>
          <cell r="H880">
            <v>1</v>
          </cell>
          <cell r="I880">
            <v>-75</v>
          </cell>
          <cell r="J880">
            <v>0</v>
          </cell>
          <cell r="K880"/>
          <cell r="M880"/>
          <cell r="N880">
            <v>0</v>
          </cell>
          <cell r="O880"/>
          <cell r="P880">
            <v>1</v>
          </cell>
          <cell r="Q880">
            <v>-75</v>
          </cell>
          <cell r="R880">
            <v>0</v>
          </cell>
          <cell r="S880"/>
          <cell r="U880"/>
          <cell r="V880">
            <v>0</v>
          </cell>
          <cell r="W880">
            <v>0</v>
          </cell>
          <cell r="X880">
            <v>0</v>
          </cell>
          <cell r="Y880" t="e">
            <v>#NAME?</v>
          </cell>
          <cell r="Z880">
            <v>1</v>
          </cell>
          <cell r="AA880">
            <v>1</v>
          </cell>
          <cell r="AB880" t="str">
            <v>23</v>
          </cell>
          <cell r="AC880" t="str">
            <v>*SN</v>
          </cell>
          <cell r="AD880" t="str">
            <v>introductory product</v>
          </cell>
          <cell r="AE880" t="str">
            <v>3FPHX</v>
          </cell>
          <cell r="AF880">
            <v>3</v>
          </cell>
          <cell r="AG880" t="str">
            <v>F</v>
          </cell>
          <cell r="AH880" t="str">
            <v>P</v>
          </cell>
          <cell r="AI880" t="str">
            <v>H</v>
          </cell>
          <cell r="AJ880" t="str">
            <v>X</v>
          </cell>
          <cell r="AK880" t="str">
            <v>FC10</v>
          </cell>
          <cell r="AL880" t="str">
            <v>Spare Parts (no Repair &amp; Revision)</v>
          </cell>
          <cell r="AM880" t="str">
            <v>N</v>
          </cell>
          <cell r="AN880" t="str">
            <v>EAR99H</v>
          </cell>
          <cell r="AO880" t="str">
            <v>39269097900</v>
          </cell>
          <cell r="AP880" t="str">
            <v>CN</v>
          </cell>
          <cell r="AQ880">
            <v>0.5</v>
          </cell>
          <cell r="AR880" t="str">
            <v>KG</v>
          </cell>
          <cell r="AU880" t="str">
            <v>12-5</v>
          </cell>
          <cell r="AW880">
            <v>0</v>
          </cell>
          <cell r="AX880">
            <v>0</v>
          </cell>
          <cell r="AY880" t="e">
            <v>#N/A</v>
          </cell>
          <cell r="BA880">
            <v>0</v>
          </cell>
          <cell r="BB880">
            <v>0</v>
          </cell>
        </row>
        <row r="881">
          <cell r="A881" t="str">
            <v>A6E60500053</v>
          </cell>
          <cell r="B881" t="str">
            <v>A6E60500053</v>
          </cell>
          <cell r="C881" t="str">
            <v>FCP1003</v>
          </cell>
          <cell r="D881" t="str">
            <v>FCP1003  transformer set 8/12 zone</v>
          </cell>
          <cell r="E881" t="str">
            <v>FCP1003  transformer set 8/12 zone</v>
          </cell>
          <cell r="F881">
            <v>256</v>
          </cell>
          <cell r="G881" t="str">
            <v>EUR</v>
          </cell>
          <cell r="H881">
            <v>1</v>
          </cell>
          <cell r="I881">
            <v>-75</v>
          </cell>
          <cell r="J881">
            <v>64</v>
          </cell>
          <cell r="K881" t="str">
            <v>EUR</v>
          </cell>
          <cell r="M881"/>
          <cell r="N881">
            <v>205</v>
          </cell>
          <cell r="O881" t="str">
            <v>EUR</v>
          </cell>
          <cell r="P881">
            <v>1</v>
          </cell>
          <cell r="Q881">
            <v>-75</v>
          </cell>
          <cell r="R881">
            <v>51.25</v>
          </cell>
          <cell r="S881" t="str">
            <v>EUR</v>
          </cell>
          <cell r="U881"/>
          <cell r="V881">
            <v>0</v>
          </cell>
          <cell r="W881">
            <v>0</v>
          </cell>
          <cell r="X881">
            <v>0</v>
          </cell>
          <cell r="Y881" t="e">
            <v>#NAME?</v>
          </cell>
          <cell r="Z881">
            <v>1</v>
          </cell>
          <cell r="AA881">
            <v>1</v>
          </cell>
          <cell r="AB881" t="str">
            <v>61</v>
          </cell>
          <cell r="AC881" t="str">
            <v>*SN</v>
          </cell>
          <cell r="AD881" t="str">
            <v>phasing out product</v>
          </cell>
          <cell r="AE881" t="str">
            <v>3FPHX</v>
          </cell>
          <cell r="AF881">
            <v>3</v>
          </cell>
          <cell r="AG881" t="str">
            <v>F</v>
          </cell>
          <cell r="AH881" t="str">
            <v>P</v>
          </cell>
          <cell r="AI881" t="str">
            <v>H</v>
          </cell>
          <cell r="AJ881" t="str">
            <v>X</v>
          </cell>
          <cell r="AK881" t="str">
            <v>FC10</v>
          </cell>
          <cell r="AL881" t="str">
            <v>Spare Parts (no Repair &amp; Revision)</v>
          </cell>
          <cell r="AM881" t="str">
            <v>N</v>
          </cell>
          <cell r="AN881" t="str">
            <v>N</v>
          </cell>
          <cell r="AO881" t="str">
            <v>85319085900</v>
          </cell>
          <cell r="AP881" t="str">
            <v>CN</v>
          </cell>
          <cell r="AQ881">
            <v>1.286</v>
          </cell>
          <cell r="AR881" t="str">
            <v>KG</v>
          </cell>
          <cell r="AW881">
            <v>0</v>
          </cell>
          <cell r="AX881">
            <v>0</v>
          </cell>
          <cell r="AY881" t="e">
            <v>#N/A</v>
          </cell>
          <cell r="BA881">
            <v>0</v>
          </cell>
          <cell r="BB881">
            <v>0</v>
          </cell>
        </row>
        <row r="882">
          <cell r="A882" t="str">
            <v>A5Q00016960</v>
          </cell>
          <cell r="B882" t="str">
            <v>A5Q00016960</v>
          </cell>
          <cell r="C882" t="str">
            <v>XCE1003</v>
          </cell>
          <cell r="D882" t="str">
            <v>XCE1003  Fuse 2A for control lines 4+5</v>
          </cell>
          <cell r="E882" t="str">
            <v>XCE1003  Fuse 2A for control lines 4+5</v>
          </cell>
          <cell r="F882">
            <v>38.799999999999997</v>
          </cell>
          <cell r="G882" t="str">
            <v>EUR</v>
          </cell>
          <cell r="H882">
            <v>1</v>
          </cell>
          <cell r="I882">
            <v>-75</v>
          </cell>
          <cell r="J882">
            <v>9.6999999999999993</v>
          </cell>
          <cell r="K882" t="str">
            <v>EUR</v>
          </cell>
          <cell r="M882"/>
          <cell r="N882">
            <v>38.4</v>
          </cell>
          <cell r="O882" t="str">
            <v>EUR</v>
          </cell>
          <cell r="P882">
            <v>1</v>
          </cell>
          <cell r="Q882">
            <v>-75</v>
          </cell>
          <cell r="R882">
            <v>9.6</v>
          </cell>
          <cell r="S882" t="str">
            <v>EUR</v>
          </cell>
          <cell r="U882"/>
          <cell r="V882">
            <v>0</v>
          </cell>
          <cell r="W882">
            <v>0</v>
          </cell>
          <cell r="X882">
            <v>0</v>
          </cell>
          <cell r="Y882" t="e">
            <v>#NAME?</v>
          </cell>
          <cell r="Z882">
            <v>10</v>
          </cell>
          <cell r="AA882">
            <v>10</v>
          </cell>
          <cell r="AB882" t="str">
            <v>30</v>
          </cell>
          <cell r="AC882" t="str">
            <v>*SN</v>
          </cell>
          <cell r="AE882" t="str">
            <v>3FPHX</v>
          </cell>
          <cell r="AF882">
            <v>3</v>
          </cell>
          <cell r="AG882" t="str">
            <v>F</v>
          </cell>
          <cell r="AH882" t="str">
            <v>P</v>
          </cell>
          <cell r="AI882" t="str">
            <v>H</v>
          </cell>
          <cell r="AJ882" t="str">
            <v>X</v>
          </cell>
          <cell r="AK882" t="str">
            <v>FC10</v>
          </cell>
          <cell r="AL882" t="str">
            <v>Spare Parts (no Repair &amp; Revision)</v>
          </cell>
          <cell r="AM882" t="str">
            <v>N</v>
          </cell>
          <cell r="AN882" t="str">
            <v>N</v>
          </cell>
          <cell r="AO882" t="str">
            <v>85319085900</v>
          </cell>
          <cell r="AP882" t="str">
            <v>CN</v>
          </cell>
          <cell r="AQ882">
            <v>6.0000000000000001E-3</v>
          </cell>
          <cell r="AR882" t="str">
            <v>KG</v>
          </cell>
          <cell r="AW882">
            <v>0</v>
          </cell>
          <cell r="AX882">
            <v>0</v>
          </cell>
          <cell r="AY882" t="e">
            <v>#N/A</v>
          </cell>
          <cell r="BA882">
            <v>0</v>
          </cell>
          <cell r="BB882">
            <v>0</v>
          </cell>
        </row>
        <row r="883">
          <cell r="A883" t="str">
            <v>A5Q00018564</v>
          </cell>
          <cell r="B883" t="str">
            <v>A5Q00018564</v>
          </cell>
          <cell r="C883" t="str">
            <v>XCH1001-B</v>
          </cell>
          <cell r="D883" t="str">
            <v>XCH1001-B  Cover set for XC1001-A</v>
          </cell>
          <cell r="E883" t="str">
            <v>XCH1001-B  Cover set for XC1001-A</v>
          </cell>
          <cell r="F883">
            <v>385</v>
          </cell>
          <cell r="G883" t="str">
            <v>EUR</v>
          </cell>
          <cell r="H883">
            <v>1</v>
          </cell>
          <cell r="I883">
            <v>-75</v>
          </cell>
          <cell r="J883">
            <v>96.25</v>
          </cell>
          <cell r="K883" t="str">
            <v>EUR</v>
          </cell>
          <cell r="M883"/>
          <cell r="N883">
            <v>381</v>
          </cell>
          <cell r="O883" t="str">
            <v>EUR</v>
          </cell>
          <cell r="P883">
            <v>1</v>
          </cell>
          <cell r="Q883">
            <v>-75</v>
          </cell>
          <cell r="R883">
            <v>95.25</v>
          </cell>
          <cell r="S883" t="str">
            <v>EUR</v>
          </cell>
          <cell r="U883"/>
          <cell r="V883">
            <v>0</v>
          </cell>
          <cell r="W883">
            <v>0</v>
          </cell>
          <cell r="X883">
            <v>0</v>
          </cell>
          <cell r="Y883" t="e">
            <v>#NAME?</v>
          </cell>
          <cell r="Z883">
            <v>1</v>
          </cell>
          <cell r="AA883">
            <v>1</v>
          </cell>
          <cell r="AB883">
            <v>56</v>
          </cell>
          <cell r="AC883" t="str">
            <v>*SN</v>
          </cell>
          <cell r="AD883" t="str">
            <v>phased out product</v>
          </cell>
          <cell r="AE883" t="str">
            <v>3FPHX</v>
          </cell>
          <cell r="AF883">
            <v>3</v>
          </cell>
          <cell r="AG883" t="str">
            <v>F</v>
          </cell>
          <cell r="AH883" t="str">
            <v>P</v>
          </cell>
          <cell r="AI883" t="str">
            <v>H</v>
          </cell>
          <cell r="AJ883" t="str">
            <v>X</v>
          </cell>
          <cell r="AK883" t="str">
            <v>FC10</v>
          </cell>
          <cell r="AL883" t="str">
            <v>Spare Parts (no Repair &amp; Revision)</v>
          </cell>
          <cell r="AM883" t="str">
            <v>N</v>
          </cell>
          <cell r="AN883" t="str">
            <v>N</v>
          </cell>
          <cell r="AO883" t="str">
            <v>85319085900</v>
          </cell>
          <cell r="AP883" t="str">
            <v>CH</v>
          </cell>
          <cell r="AQ883">
            <v>1.1879999999999999</v>
          </cell>
          <cell r="AR883" t="str">
            <v>KG</v>
          </cell>
          <cell r="AW883">
            <v>0</v>
          </cell>
          <cell r="AX883">
            <v>0</v>
          </cell>
          <cell r="AY883" t="e">
            <v>#N/A</v>
          </cell>
          <cell r="BA883">
            <v>0</v>
          </cell>
          <cell r="BB883">
            <v>0</v>
          </cell>
        </row>
        <row r="884">
          <cell r="D884" t="str">
            <v>Test  Maintenance and  Documentation</v>
          </cell>
          <cell r="E884" t="str">
            <v>Test  Maintenance and  Documentation</v>
          </cell>
          <cell r="AE884" t="str">
            <v>3FPHY</v>
          </cell>
          <cell r="AF884">
            <v>3</v>
          </cell>
          <cell r="AG884" t="str">
            <v>F</v>
          </cell>
          <cell r="AH884" t="str">
            <v>P</v>
          </cell>
          <cell r="AI884" t="str">
            <v>H</v>
          </cell>
          <cell r="AJ884" t="str">
            <v>Y</v>
          </cell>
          <cell r="AK884" t="str">
            <v>FC10</v>
          </cell>
        </row>
        <row r="885">
          <cell r="A885" t="str">
            <v>A6E60500069</v>
          </cell>
          <cell r="B885" t="str">
            <v>A6E60500069</v>
          </cell>
          <cell r="C885" t="str">
            <v>FCA1014</v>
          </cell>
          <cell r="D885" t="str">
            <v>FCA1014  battery holder</v>
          </cell>
          <cell r="E885" t="str">
            <v>FCA1014  Akkuhalter</v>
          </cell>
          <cell r="F885">
            <v>67.7</v>
          </cell>
          <cell r="G885" t="str">
            <v>EUR</v>
          </cell>
          <cell r="H885">
            <v>1</v>
          </cell>
          <cell r="I885">
            <v>-75</v>
          </cell>
          <cell r="J885">
            <v>16.93</v>
          </cell>
          <cell r="K885" t="str">
            <v>EUR</v>
          </cell>
          <cell r="M885"/>
          <cell r="N885">
            <v>67</v>
          </cell>
          <cell r="O885" t="str">
            <v>EUR</v>
          </cell>
          <cell r="P885">
            <v>1</v>
          </cell>
          <cell r="Q885">
            <v>-75</v>
          </cell>
          <cell r="R885">
            <v>16.75</v>
          </cell>
          <cell r="S885" t="str">
            <v>EUR</v>
          </cell>
          <cell r="U885"/>
          <cell r="V885">
            <v>50.79</v>
          </cell>
          <cell r="W885">
            <v>50.25</v>
          </cell>
          <cell r="X885">
            <v>0.26999999999999957</v>
          </cell>
          <cell r="Y885" t="e">
            <v>#NAME?</v>
          </cell>
          <cell r="Z885">
            <v>1</v>
          </cell>
          <cell r="AA885">
            <v>1</v>
          </cell>
          <cell r="AB885" t="str">
            <v>30</v>
          </cell>
          <cell r="AC885" t="str">
            <v>*SN</v>
          </cell>
          <cell r="AE885" t="str">
            <v>3FPHY</v>
          </cell>
          <cell r="AF885">
            <v>3</v>
          </cell>
          <cell r="AG885" t="str">
            <v>F</v>
          </cell>
          <cell r="AH885" t="str">
            <v>P</v>
          </cell>
          <cell r="AI885" t="str">
            <v>H</v>
          </cell>
          <cell r="AJ885" t="str">
            <v>Y</v>
          </cell>
          <cell r="AK885" t="str">
            <v>FC10</v>
          </cell>
          <cell r="AL885" t="str">
            <v>Test,  Maintenance and  Documentation</v>
          </cell>
          <cell r="AM885" t="str">
            <v>N</v>
          </cell>
          <cell r="AN885" t="str">
            <v>N</v>
          </cell>
          <cell r="AO885" t="str">
            <v>85319085900</v>
          </cell>
          <cell r="AP885" t="str">
            <v>CN</v>
          </cell>
          <cell r="AQ885">
            <v>0.155</v>
          </cell>
          <cell r="AR885" t="str">
            <v>KG</v>
          </cell>
          <cell r="AU885" t="str">
            <v>3-13, 4-5</v>
          </cell>
          <cell r="AW885">
            <v>3</v>
          </cell>
          <cell r="AX885">
            <v>61.17</v>
          </cell>
          <cell r="AY885" t="e">
            <v>#N/A</v>
          </cell>
          <cell r="BA885">
            <v>3</v>
          </cell>
          <cell r="BB885">
            <v>61.17</v>
          </cell>
        </row>
        <row r="886">
          <cell r="A886" t="str">
            <v>S54400-B90-A1</v>
          </cell>
          <cell r="B886" t="str">
            <v>S54400-B90-A1</v>
          </cell>
          <cell r="C886" t="str">
            <v>FCA1016</v>
          </cell>
          <cell r="D886" t="str">
            <v>FCA1016  Battery holder 7Ah batteries</v>
          </cell>
          <cell r="E886" t="str">
            <v>FCA1016  Akkuhalter 7Ah Batterien</v>
          </cell>
          <cell r="F886">
            <v>20.2</v>
          </cell>
          <cell r="G886" t="str">
            <v>EUR</v>
          </cell>
          <cell r="H886">
            <v>1</v>
          </cell>
          <cell r="I886">
            <v>-75</v>
          </cell>
          <cell r="J886">
            <v>5.05</v>
          </cell>
          <cell r="K886" t="str">
            <v>EUR</v>
          </cell>
          <cell r="M886"/>
          <cell r="N886">
            <v>20</v>
          </cell>
          <cell r="O886" t="str">
            <v>EUR</v>
          </cell>
          <cell r="P886">
            <v>1</v>
          </cell>
          <cell r="Q886">
            <v>-75</v>
          </cell>
          <cell r="R886">
            <v>5</v>
          </cell>
          <cell r="S886" t="str">
            <v>EUR</v>
          </cell>
          <cell r="U886"/>
          <cell r="V886">
            <v>0</v>
          </cell>
          <cell r="W886">
            <v>0</v>
          </cell>
          <cell r="X886">
            <v>0</v>
          </cell>
          <cell r="Y886" t="e">
            <v>#NAME?</v>
          </cell>
          <cell r="Z886">
            <v>1</v>
          </cell>
          <cell r="AA886">
            <v>1</v>
          </cell>
          <cell r="AB886" t="str">
            <v>30</v>
          </cell>
          <cell r="AC886" t="str">
            <v>*SN</v>
          </cell>
          <cell r="AE886" t="str">
            <v>3FPHY</v>
          </cell>
          <cell r="AF886">
            <v>3</v>
          </cell>
          <cell r="AG886" t="str">
            <v>F</v>
          </cell>
          <cell r="AH886" t="str">
            <v>P</v>
          </cell>
          <cell r="AI886" t="str">
            <v>H</v>
          </cell>
          <cell r="AJ886" t="str">
            <v>Y</v>
          </cell>
          <cell r="AK886" t="str">
            <v>FC10</v>
          </cell>
          <cell r="AL886" t="str">
            <v>Test,  Maintenance and  Documentation</v>
          </cell>
          <cell r="AM886" t="str">
            <v>N</v>
          </cell>
          <cell r="AN886" t="str">
            <v>EAR99H</v>
          </cell>
          <cell r="AO886" t="str">
            <v>85389099990</v>
          </cell>
          <cell r="AP886" t="str">
            <v>CN</v>
          </cell>
          <cell r="AQ886">
            <v>0.5</v>
          </cell>
          <cell r="AR886" t="str">
            <v>KG</v>
          </cell>
          <cell r="AU886" t="str">
            <v>3-7, 3-9</v>
          </cell>
          <cell r="AW886">
            <v>0</v>
          </cell>
          <cell r="AX886">
            <v>0</v>
          </cell>
          <cell r="AY886" t="e">
            <v>#N/A</v>
          </cell>
          <cell r="BA886">
            <v>0</v>
          </cell>
          <cell r="BB886">
            <v>0</v>
          </cell>
        </row>
        <row r="888">
          <cell r="A888" t="str">
            <v>Voice</v>
          </cell>
          <cell r="AE888" t="str">
            <v>3FPI</v>
          </cell>
          <cell r="AF888">
            <v>3</v>
          </cell>
          <cell r="AG888" t="str">
            <v>F</v>
          </cell>
          <cell r="AH888" t="str">
            <v>P</v>
          </cell>
          <cell r="AI888" t="str">
            <v>I</v>
          </cell>
          <cell r="AK888" t="str">
            <v>Voice</v>
          </cell>
        </row>
        <row r="889">
          <cell r="D889" t="str">
            <v>Alarm Equipment</v>
          </cell>
          <cell r="E889" t="str">
            <v>Alarm Equipment</v>
          </cell>
          <cell r="AE889" t="str">
            <v>3FPIG</v>
          </cell>
          <cell r="AF889">
            <v>3</v>
          </cell>
          <cell r="AG889" t="str">
            <v>F</v>
          </cell>
          <cell r="AH889" t="str">
            <v>P</v>
          </cell>
          <cell r="AI889" t="str">
            <v>I</v>
          </cell>
          <cell r="AJ889" t="str">
            <v>G</v>
          </cell>
          <cell r="AK889" t="str">
            <v>Voice</v>
          </cell>
        </row>
        <row r="890">
          <cell r="A890" t="str">
            <v>S24235-B2-A2</v>
          </cell>
          <cell r="B890" t="str">
            <v>S24235-B2-A2</v>
          </cell>
          <cell r="C890" t="str">
            <v>AIC</v>
          </cell>
          <cell r="D890" t="str">
            <v>AIC  Audio Input Card</v>
          </cell>
          <cell r="E890" t="str">
            <v>AIC  Audio Input Card</v>
          </cell>
          <cell r="F890">
            <v>1109</v>
          </cell>
          <cell r="G890" t="str">
            <v>EUR</v>
          </cell>
          <cell r="H890">
            <v>1</v>
          </cell>
          <cell r="L890">
            <v>257.07</v>
          </cell>
          <cell r="M890" t="str">
            <v>EUR</v>
          </cell>
          <cell r="N890">
            <v>1109</v>
          </cell>
          <cell r="O890" t="str">
            <v>EUR</v>
          </cell>
          <cell r="P890">
            <v>1</v>
          </cell>
          <cell r="T890">
            <v>257.07</v>
          </cell>
          <cell r="U890" t="str">
            <v>EUR</v>
          </cell>
          <cell r="V890">
            <v>0</v>
          </cell>
          <cell r="W890">
            <v>0</v>
          </cell>
          <cell r="X890">
            <v>0</v>
          </cell>
          <cell r="Y890" t="e">
            <v>#NAME?</v>
          </cell>
          <cell r="Z890">
            <v>1</v>
          </cell>
          <cell r="AA890">
            <v>1</v>
          </cell>
          <cell r="AB890" t="str">
            <v>30</v>
          </cell>
          <cell r="AC890" t="str">
            <v>*SN</v>
          </cell>
          <cell r="AE890" t="str">
            <v>3FPIG</v>
          </cell>
          <cell r="AF890">
            <v>3</v>
          </cell>
          <cell r="AG890" t="str">
            <v>F</v>
          </cell>
          <cell r="AH890" t="str">
            <v>P</v>
          </cell>
          <cell r="AI890" t="str">
            <v>I</v>
          </cell>
          <cell r="AJ890" t="str">
            <v>G</v>
          </cell>
          <cell r="AK890" t="str">
            <v>Voice</v>
          </cell>
          <cell r="AL890" t="str">
            <v>Alarm Equipment</v>
          </cell>
          <cell r="AM890" t="str">
            <v>N</v>
          </cell>
          <cell r="AN890" t="str">
            <v>3A991X</v>
          </cell>
          <cell r="AO890" t="str">
            <v>85189000990</v>
          </cell>
          <cell r="AP890" t="str">
            <v>DE</v>
          </cell>
          <cell r="AQ890">
            <v>0.65900000000000003</v>
          </cell>
          <cell r="AR890" t="str">
            <v>KG</v>
          </cell>
          <cell r="AW890">
            <v>0</v>
          </cell>
          <cell r="AX890">
            <v>0</v>
          </cell>
          <cell r="AY890" t="e">
            <v>#N/A</v>
          </cell>
          <cell r="BA890">
            <v>0</v>
          </cell>
          <cell r="BB890">
            <v>0</v>
          </cell>
        </row>
        <row r="891">
          <cell r="A891" t="str">
            <v>S54505-B21-A3</v>
          </cell>
          <cell r="B891" t="str">
            <v>S54505-B21-A3</v>
          </cell>
          <cell r="C891" t="str">
            <v>APC-4</v>
          </cell>
          <cell r="D891" t="str">
            <v>APC-4  Audio Processing Card</v>
          </cell>
          <cell r="E891" t="str">
            <v>APC-4  Audiobearbeitung</v>
          </cell>
          <cell r="F891">
            <v>3678</v>
          </cell>
          <cell r="G891" t="str">
            <v>EUR</v>
          </cell>
          <cell r="H891">
            <v>1</v>
          </cell>
          <cell r="I891">
            <v>-75</v>
          </cell>
          <cell r="J891">
            <v>919.5</v>
          </cell>
          <cell r="K891" t="str">
            <v>EUR</v>
          </cell>
          <cell r="M891"/>
          <cell r="N891">
            <v>3267</v>
          </cell>
          <cell r="O891" t="str">
            <v>EUR</v>
          </cell>
          <cell r="P891">
            <v>1</v>
          </cell>
          <cell r="Q891">
            <v>-75</v>
          </cell>
          <cell r="R891">
            <v>816.75</v>
          </cell>
          <cell r="S891" t="str">
            <v>EUR</v>
          </cell>
          <cell r="U891"/>
          <cell r="V891">
            <v>0</v>
          </cell>
          <cell r="W891">
            <v>0</v>
          </cell>
          <cell r="X891">
            <v>0</v>
          </cell>
          <cell r="Y891" t="e">
            <v>#NAME?</v>
          </cell>
          <cell r="Z891">
            <v>1</v>
          </cell>
          <cell r="AA891">
            <v>1</v>
          </cell>
          <cell r="AB891" t="str">
            <v>23</v>
          </cell>
          <cell r="AC891" t="str">
            <v>*SN</v>
          </cell>
          <cell r="AD891" t="str">
            <v>introductory product</v>
          </cell>
          <cell r="AE891" t="str">
            <v>3FPIG</v>
          </cell>
          <cell r="AF891">
            <v>3</v>
          </cell>
          <cell r="AG891" t="str">
            <v>F</v>
          </cell>
          <cell r="AH891" t="str">
            <v>P</v>
          </cell>
          <cell r="AI891" t="str">
            <v>I</v>
          </cell>
          <cell r="AJ891" t="str">
            <v>G</v>
          </cell>
          <cell r="AK891" t="str">
            <v>Voice</v>
          </cell>
          <cell r="AL891" t="str">
            <v>Alarm Equipment</v>
          </cell>
          <cell r="AM891" t="str">
            <v>N</v>
          </cell>
          <cell r="AN891" t="str">
            <v>3A991A1</v>
          </cell>
          <cell r="AO891" t="str">
            <v>85423190000</v>
          </cell>
          <cell r="AP891" t="str">
            <v>DE</v>
          </cell>
          <cell r="AQ891">
            <v>0.72799999999999998</v>
          </cell>
          <cell r="AR891" t="str">
            <v>KG</v>
          </cell>
          <cell r="AW891">
            <v>0</v>
          </cell>
          <cell r="AX891">
            <v>0</v>
          </cell>
          <cell r="AY891" t="e">
            <v>#N/A</v>
          </cell>
          <cell r="BA891">
            <v>0</v>
          </cell>
          <cell r="BB891">
            <v>0</v>
          </cell>
        </row>
        <row r="892">
          <cell r="A892" t="str">
            <v>V54505-Z28-A1</v>
          </cell>
          <cell r="B892" t="str">
            <v>V54505-Z28-A1</v>
          </cell>
          <cell r="C892" t="str">
            <v>AUI</v>
          </cell>
          <cell r="D892" t="str">
            <v>AUI  Audio Isolator</v>
          </cell>
          <cell r="E892" t="str">
            <v>AUI  Audio Isolator</v>
          </cell>
          <cell r="F892">
            <v>471</v>
          </cell>
          <cell r="G892" t="str">
            <v>EUR</v>
          </cell>
          <cell r="H892">
            <v>1</v>
          </cell>
          <cell r="I892">
            <v>-75</v>
          </cell>
          <cell r="J892">
            <v>117.75</v>
          </cell>
          <cell r="K892" t="str">
            <v>EUR</v>
          </cell>
          <cell r="M892"/>
          <cell r="N892">
            <v>471</v>
          </cell>
          <cell r="O892" t="str">
            <v>EUR</v>
          </cell>
          <cell r="P892">
            <v>1</v>
          </cell>
          <cell r="Q892">
            <v>-75</v>
          </cell>
          <cell r="R892">
            <v>117.75</v>
          </cell>
          <cell r="S892" t="str">
            <v>EUR</v>
          </cell>
          <cell r="U892"/>
          <cell r="V892">
            <v>0</v>
          </cell>
          <cell r="W892">
            <v>0</v>
          </cell>
          <cell r="X892">
            <v>0</v>
          </cell>
          <cell r="Y892" t="e">
            <v>#NAME?</v>
          </cell>
          <cell r="Z892">
            <v>1</v>
          </cell>
          <cell r="AA892">
            <v>1</v>
          </cell>
          <cell r="AB892" t="str">
            <v>30</v>
          </cell>
          <cell r="AC892" t="str">
            <v>*SN</v>
          </cell>
          <cell r="AE892" t="str">
            <v>3FPIG</v>
          </cell>
          <cell r="AF892">
            <v>3</v>
          </cell>
          <cell r="AG892" t="str">
            <v>F</v>
          </cell>
          <cell r="AH892" t="str">
            <v>P</v>
          </cell>
          <cell r="AI892" t="str">
            <v>I</v>
          </cell>
          <cell r="AJ892" t="str">
            <v>G</v>
          </cell>
          <cell r="AK892" t="str">
            <v>Voice</v>
          </cell>
          <cell r="AL892" t="str">
            <v>Alarm Equipment</v>
          </cell>
          <cell r="AM892" t="str">
            <v>N</v>
          </cell>
          <cell r="AN892" t="str">
            <v>EAR99</v>
          </cell>
          <cell r="AO892" t="str">
            <v>85185000900</v>
          </cell>
          <cell r="AP892" t="str">
            <v>DE</v>
          </cell>
          <cell r="AQ892">
            <v>0.13500000000000001</v>
          </cell>
          <cell r="AR892" t="str">
            <v>KG</v>
          </cell>
          <cell r="AW892">
            <v>0</v>
          </cell>
          <cell r="AX892">
            <v>0</v>
          </cell>
          <cell r="AY892" t="e">
            <v>#N/A</v>
          </cell>
          <cell r="BA892">
            <v>0</v>
          </cell>
          <cell r="BB892">
            <v>0</v>
          </cell>
        </row>
        <row r="893">
          <cell r="A893" t="str">
            <v>C24235-A1-B96</v>
          </cell>
          <cell r="B893" t="str">
            <v>C24235-A1-B96</v>
          </cell>
          <cell r="C893" t="str">
            <v>BP1X1</v>
          </cell>
          <cell r="D893" t="str">
            <v>BP1x1  Blind plate</v>
          </cell>
          <cell r="E893" t="str">
            <v>BP1x1  Abdeckplatte</v>
          </cell>
          <cell r="F893">
            <v>135</v>
          </cell>
          <cell r="G893" t="str">
            <v>EUR</v>
          </cell>
          <cell r="H893">
            <v>1</v>
          </cell>
          <cell r="I893">
            <v>-75</v>
          </cell>
          <cell r="J893">
            <v>33.75</v>
          </cell>
          <cell r="K893" t="str">
            <v>EUR</v>
          </cell>
          <cell r="M893"/>
          <cell r="N893">
            <v>107</v>
          </cell>
          <cell r="O893" t="str">
            <v>EUR</v>
          </cell>
          <cell r="P893">
            <v>1</v>
          </cell>
          <cell r="Q893">
            <v>-75</v>
          </cell>
          <cell r="R893">
            <v>26.75</v>
          </cell>
          <cell r="S893" t="str">
            <v>EUR</v>
          </cell>
          <cell r="U893"/>
          <cell r="V893">
            <v>0</v>
          </cell>
          <cell r="W893">
            <v>0</v>
          </cell>
          <cell r="X893">
            <v>0</v>
          </cell>
          <cell r="Y893" t="e">
            <v>#NAME?</v>
          </cell>
          <cell r="Z893">
            <v>1</v>
          </cell>
          <cell r="AA893">
            <v>1</v>
          </cell>
          <cell r="AB893" t="str">
            <v>30</v>
          </cell>
          <cell r="AC893" t="str">
            <v>*SN</v>
          </cell>
          <cell r="AE893" t="str">
            <v>3FPIG</v>
          </cell>
          <cell r="AF893">
            <v>3</v>
          </cell>
          <cell r="AG893" t="str">
            <v>F</v>
          </cell>
          <cell r="AH893" t="str">
            <v>P</v>
          </cell>
          <cell r="AI893" t="str">
            <v>I</v>
          </cell>
          <cell r="AJ893" t="str">
            <v>G</v>
          </cell>
          <cell r="AK893" t="str">
            <v>Voice</v>
          </cell>
          <cell r="AL893" t="str">
            <v>Alarm Equipment</v>
          </cell>
          <cell r="AM893" t="str">
            <v>N</v>
          </cell>
          <cell r="AN893" t="str">
            <v>N</v>
          </cell>
          <cell r="AO893" t="str">
            <v>85371010900</v>
          </cell>
          <cell r="AP893" t="str">
            <v>DE</v>
          </cell>
          <cell r="AQ893">
            <v>0.66700000000000004</v>
          </cell>
          <cell r="AR893" t="str">
            <v>KG</v>
          </cell>
          <cell r="AW893">
            <v>0</v>
          </cell>
          <cell r="AX893">
            <v>0</v>
          </cell>
          <cell r="AY893" t="e">
            <v>#N/A</v>
          </cell>
          <cell r="BA893">
            <v>0</v>
          </cell>
          <cell r="BB893">
            <v>0</v>
          </cell>
        </row>
        <row r="894">
          <cell r="A894" t="str">
            <v>C24235-A1-B147</v>
          </cell>
          <cell r="B894" t="str">
            <v>C24235-A1-B147</v>
          </cell>
          <cell r="C894" t="str">
            <v>BP1X4</v>
          </cell>
          <cell r="D894" t="str">
            <v>BP1x4  Blank Plate</v>
          </cell>
          <cell r="E894" t="str">
            <v>BP1x4  Abdeckplatte</v>
          </cell>
          <cell r="F894">
            <v>75.2</v>
          </cell>
          <cell r="G894" t="str">
            <v>EUR</v>
          </cell>
          <cell r="H894">
            <v>1</v>
          </cell>
          <cell r="I894">
            <v>-75</v>
          </cell>
          <cell r="J894">
            <v>18.8</v>
          </cell>
          <cell r="K894" t="str">
            <v>EUR</v>
          </cell>
          <cell r="M894"/>
          <cell r="N894">
            <v>65.5</v>
          </cell>
          <cell r="O894" t="str">
            <v>EUR</v>
          </cell>
          <cell r="P894">
            <v>1</v>
          </cell>
          <cell r="Q894">
            <v>-75</v>
          </cell>
          <cell r="R894">
            <v>16.38</v>
          </cell>
          <cell r="S894" t="str">
            <v>EUR</v>
          </cell>
          <cell r="U894"/>
          <cell r="V894">
            <v>0</v>
          </cell>
          <cell r="W894">
            <v>0</v>
          </cell>
          <cell r="X894">
            <v>0</v>
          </cell>
          <cell r="Y894" t="e">
            <v>#NAME?</v>
          </cell>
          <cell r="Z894">
            <v>1</v>
          </cell>
          <cell r="AA894">
            <v>1</v>
          </cell>
          <cell r="AB894" t="str">
            <v>30</v>
          </cell>
          <cell r="AC894" t="str">
            <v>*SN</v>
          </cell>
          <cell r="AE894" t="str">
            <v>3FPIG</v>
          </cell>
          <cell r="AF894">
            <v>3</v>
          </cell>
          <cell r="AG894" t="str">
            <v>F</v>
          </cell>
          <cell r="AH894" t="str">
            <v>P</v>
          </cell>
          <cell r="AI894" t="str">
            <v>I</v>
          </cell>
          <cell r="AJ894" t="str">
            <v>G</v>
          </cell>
          <cell r="AK894" t="str">
            <v>Voice</v>
          </cell>
          <cell r="AL894" t="str">
            <v>Alarm Equipment</v>
          </cell>
          <cell r="AM894" t="str">
            <v>N</v>
          </cell>
          <cell r="AN894" t="str">
            <v>N</v>
          </cell>
          <cell r="AO894" t="str">
            <v>85371010900</v>
          </cell>
          <cell r="AP894" t="str">
            <v>DE</v>
          </cell>
          <cell r="AQ894">
            <v>0.9</v>
          </cell>
          <cell r="AR894" t="str">
            <v>KG</v>
          </cell>
          <cell r="AW894">
            <v>0</v>
          </cell>
          <cell r="AX894">
            <v>0</v>
          </cell>
          <cell r="AY894" t="e">
            <v>#N/A</v>
          </cell>
          <cell r="BA894">
            <v>0</v>
          </cell>
          <cell r="BB894">
            <v>0</v>
          </cell>
        </row>
        <row r="895">
          <cell r="A895" t="str">
            <v>C24235-A1-B148</v>
          </cell>
          <cell r="B895" t="str">
            <v>C24235-A1-B148</v>
          </cell>
          <cell r="C895" t="str">
            <v>BP4X4</v>
          </cell>
          <cell r="D895" t="str">
            <v>BP4x4  Blank Plate</v>
          </cell>
          <cell r="E895" t="str">
            <v>BP4x4  Abdeckplatte</v>
          </cell>
          <cell r="F895">
            <v>88.9</v>
          </cell>
          <cell r="G895" t="str">
            <v>EUR</v>
          </cell>
          <cell r="H895">
            <v>1</v>
          </cell>
          <cell r="I895">
            <v>-75</v>
          </cell>
          <cell r="J895">
            <v>22.23</v>
          </cell>
          <cell r="K895" t="str">
            <v>EUR</v>
          </cell>
          <cell r="M895"/>
          <cell r="N895">
            <v>58.5</v>
          </cell>
          <cell r="O895" t="str">
            <v>EUR</v>
          </cell>
          <cell r="P895">
            <v>1</v>
          </cell>
          <cell r="Q895">
            <v>-75</v>
          </cell>
          <cell r="R895">
            <v>14.63</v>
          </cell>
          <cell r="S895" t="str">
            <v>EUR</v>
          </cell>
          <cell r="U895"/>
          <cell r="V895">
            <v>22.23</v>
          </cell>
          <cell r="W895">
            <v>14.63</v>
          </cell>
          <cell r="X895">
            <v>3.8</v>
          </cell>
          <cell r="Y895" t="e">
            <v>#NAME?</v>
          </cell>
          <cell r="Z895">
            <v>1</v>
          </cell>
          <cell r="AA895">
            <v>1</v>
          </cell>
          <cell r="AB895" t="str">
            <v>30</v>
          </cell>
          <cell r="AC895" t="str">
            <v>*SN</v>
          </cell>
          <cell r="AE895" t="str">
            <v>3FPIG</v>
          </cell>
          <cell r="AF895">
            <v>3</v>
          </cell>
          <cell r="AG895" t="str">
            <v>F</v>
          </cell>
          <cell r="AH895" t="str">
            <v>P</v>
          </cell>
          <cell r="AI895" t="str">
            <v>I</v>
          </cell>
          <cell r="AJ895" t="str">
            <v>G</v>
          </cell>
          <cell r="AK895" t="str">
            <v>Voice</v>
          </cell>
          <cell r="AL895" t="str">
            <v>Alarm Equipment</v>
          </cell>
          <cell r="AM895" t="str">
            <v>N</v>
          </cell>
          <cell r="AN895" t="str">
            <v>N</v>
          </cell>
          <cell r="AO895" t="str">
            <v>85371010900</v>
          </cell>
          <cell r="AP895" t="str">
            <v>DE</v>
          </cell>
          <cell r="AQ895">
            <v>1.1499999999999999</v>
          </cell>
          <cell r="AR895" t="str">
            <v>KG</v>
          </cell>
          <cell r="AW895">
            <v>1</v>
          </cell>
          <cell r="AX895">
            <v>14.92</v>
          </cell>
          <cell r="AY895" t="e">
            <v>#N/A</v>
          </cell>
          <cell r="BA895">
            <v>1</v>
          </cell>
          <cell r="BB895">
            <v>14.92</v>
          </cell>
        </row>
        <row r="896">
          <cell r="A896" t="str">
            <v>C24235-A1-B125</v>
          </cell>
          <cell r="B896" t="str">
            <v>C24235-A1-B125</v>
          </cell>
          <cell r="C896" t="str">
            <v>CAB 19-TF</v>
          </cell>
          <cell r="D896" t="str">
            <v>CAB 19-TF  Turning Frame</v>
          </cell>
          <cell r="E896" t="str">
            <v>CAB 19-TF  Drehrahmen CAB 19-TF</v>
          </cell>
          <cell r="F896">
            <v>2562</v>
          </cell>
          <cell r="G896" t="str">
            <v>EUR</v>
          </cell>
          <cell r="H896">
            <v>1</v>
          </cell>
          <cell r="I896">
            <v>-75</v>
          </cell>
          <cell r="J896">
            <v>640.5</v>
          </cell>
          <cell r="K896" t="str">
            <v>EUR</v>
          </cell>
          <cell r="M896"/>
          <cell r="N896">
            <v>2133</v>
          </cell>
          <cell r="O896" t="str">
            <v>EUR</v>
          </cell>
          <cell r="P896">
            <v>1</v>
          </cell>
          <cell r="Q896">
            <v>-75</v>
          </cell>
          <cell r="R896">
            <v>533.25</v>
          </cell>
          <cell r="S896" t="str">
            <v>EUR</v>
          </cell>
          <cell r="U896"/>
          <cell r="V896">
            <v>0</v>
          </cell>
          <cell r="W896">
            <v>0</v>
          </cell>
          <cell r="X896">
            <v>0</v>
          </cell>
          <cell r="Y896" t="e">
            <v>#NAME?</v>
          </cell>
          <cell r="Z896">
            <v>1</v>
          </cell>
          <cell r="AA896">
            <v>1</v>
          </cell>
          <cell r="AB896" t="str">
            <v>30</v>
          </cell>
          <cell r="AC896" t="str">
            <v>*SN</v>
          </cell>
          <cell r="AE896" t="str">
            <v>3FPIG</v>
          </cell>
          <cell r="AF896">
            <v>3</v>
          </cell>
          <cell r="AG896" t="str">
            <v>F</v>
          </cell>
          <cell r="AH896" t="str">
            <v>P</v>
          </cell>
          <cell r="AI896" t="str">
            <v>I</v>
          </cell>
          <cell r="AJ896" t="str">
            <v>G</v>
          </cell>
          <cell r="AK896" t="str">
            <v>Voice</v>
          </cell>
          <cell r="AL896" t="str">
            <v>Alarm Equipment</v>
          </cell>
          <cell r="AM896" t="str">
            <v>N</v>
          </cell>
          <cell r="AN896" t="str">
            <v>N</v>
          </cell>
          <cell r="AO896" t="str">
            <v>85371010900</v>
          </cell>
          <cell r="AP896" t="str">
            <v>FR</v>
          </cell>
          <cell r="AQ896">
            <v>20.94</v>
          </cell>
          <cell r="AR896" t="str">
            <v>KG</v>
          </cell>
          <cell r="AW896">
            <v>0</v>
          </cell>
          <cell r="AX896">
            <v>0</v>
          </cell>
          <cell r="AY896" t="e">
            <v>#N/A</v>
          </cell>
          <cell r="BA896">
            <v>0</v>
          </cell>
          <cell r="BB896">
            <v>0</v>
          </cell>
        </row>
        <row r="897">
          <cell r="A897" t="str">
            <v>C24235-A1-B145</v>
          </cell>
          <cell r="B897" t="str">
            <v>C24235-A1-B145</v>
          </cell>
          <cell r="C897" t="str">
            <v>CAB1/2-CC</v>
          </cell>
          <cell r="D897" t="str">
            <v>CAB1/2-CC  Cable Cover</v>
          </cell>
          <cell r="E897" t="str">
            <v>CAB1/2-CC  Kabelabdeckung</v>
          </cell>
          <cell r="F897">
            <v>344</v>
          </cell>
          <cell r="G897" t="str">
            <v>EUR</v>
          </cell>
          <cell r="H897">
            <v>1</v>
          </cell>
          <cell r="I897">
            <v>-75</v>
          </cell>
          <cell r="J897">
            <v>86</v>
          </cell>
          <cell r="K897" t="str">
            <v>EUR</v>
          </cell>
          <cell r="M897"/>
          <cell r="N897">
            <v>344</v>
          </cell>
          <cell r="O897" t="str">
            <v>EUR</v>
          </cell>
          <cell r="P897">
            <v>1</v>
          </cell>
          <cell r="Q897">
            <v>-75</v>
          </cell>
          <cell r="R897">
            <v>86</v>
          </cell>
          <cell r="S897" t="str">
            <v>EUR</v>
          </cell>
          <cell r="U897"/>
          <cell r="V897">
            <v>0</v>
          </cell>
          <cell r="W897">
            <v>0</v>
          </cell>
          <cell r="X897">
            <v>0</v>
          </cell>
          <cell r="Y897" t="e">
            <v>#NAME?</v>
          </cell>
          <cell r="Z897">
            <v>1</v>
          </cell>
          <cell r="AA897">
            <v>1</v>
          </cell>
          <cell r="AB897" t="str">
            <v>30</v>
          </cell>
          <cell r="AC897" t="str">
            <v>*SN</v>
          </cell>
          <cell r="AE897" t="str">
            <v>3FPIG</v>
          </cell>
          <cell r="AF897">
            <v>3</v>
          </cell>
          <cell r="AG897" t="str">
            <v>F</v>
          </cell>
          <cell r="AH897" t="str">
            <v>P</v>
          </cell>
          <cell r="AI897" t="str">
            <v>I</v>
          </cell>
          <cell r="AJ897" t="str">
            <v>G</v>
          </cell>
          <cell r="AK897" t="str">
            <v>Voice</v>
          </cell>
          <cell r="AL897" t="str">
            <v>Alarm Equipment</v>
          </cell>
          <cell r="AM897" t="str">
            <v>N</v>
          </cell>
          <cell r="AN897" t="str">
            <v>N</v>
          </cell>
          <cell r="AO897" t="str">
            <v>39269097900</v>
          </cell>
          <cell r="AP897" t="str">
            <v>DE</v>
          </cell>
          <cell r="AQ897">
            <v>1.399</v>
          </cell>
          <cell r="AR897" t="str">
            <v>KG</v>
          </cell>
          <cell r="AW897">
            <v>0</v>
          </cell>
          <cell r="AX897">
            <v>0</v>
          </cell>
          <cell r="AY897" t="e">
            <v>#N/A</v>
          </cell>
          <cell r="BA897">
            <v>0</v>
          </cell>
          <cell r="BB897">
            <v>0</v>
          </cell>
        </row>
        <row r="898">
          <cell r="A898" t="str">
            <v>S24235-C31-A1</v>
          </cell>
          <cell r="B898" t="str">
            <v>S24235-C31-A1</v>
          </cell>
          <cell r="C898" t="str">
            <v>CAB19-6</v>
          </cell>
          <cell r="D898" t="str">
            <v>CAB19-6  Cabinet 19''</v>
          </cell>
          <cell r="E898" t="str">
            <v>CAB19-6  Gehäuse 19''</v>
          </cell>
          <cell r="F898">
            <v>6410</v>
          </cell>
          <cell r="G898" t="str">
            <v>EUR</v>
          </cell>
          <cell r="H898">
            <v>1</v>
          </cell>
          <cell r="L898">
            <v>1321.84</v>
          </cell>
          <cell r="M898" t="str">
            <v>EUR</v>
          </cell>
          <cell r="N898">
            <v>5259</v>
          </cell>
          <cell r="O898" t="str">
            <v>EUR</v>
          </cell>
          <cell r="P898">
            <v>1</v>
          </cell>
          <cell r="T898">
            <v>1321.84</v>
          </cell>
          <cell r="U898" t="str">
            <v>EUR</v>
          </cell>
          <cell r="V898">
            <v>0</v>
          </cell>
          <cell r="W898">
            <v>0</v>
          </cell>
          <cell r="X898">
            <v>0</v>
          </cell>
          <cell r="Y898" t="e">
            <v>#NAME?</v>
          </cell>
          <cell r="Z898">
            <v>1</v>
          </cell>
          <cell r="AA898">
            <v>1</v>
          </cell>
          <cell r="AB898" t="str">
            <v>30</v>
          </cell>
          <cell r="AC898" t="str">
            <v>*SN</v>
          </cell>
          <cell r="AE898" t="str">
            <v>3FPIG</v>
          </cell>
          <cell r="AF898">
            <v>3</v>
          </cell>
          <cell r="AG898" t="str">
            <v>F</v>
          </cell>
          <cell r="AH898" t="str">
            <v>P</v>
          </cell>
          <cell r="AI898" t="str">
            <v>I</v>
          </cell>
          <cell r="AJ898" t="str">
            <v>G</v>
          </cell>
          <cell r="AK898" t="str">
            <v>Voice</v>
          </cell>
          <cell r="AL898" t="str">
            <v>Alarm Equipment</v>
          </cell>
          <cell r="AM898" t="str">
            <v>N</v>
          </cell>
          <cell r="AN898" t="str">
            <v>N</v>
          </cell>
          <cell r="AO898" t="str">
            <v>84879090900</v>
          </cell>
          <cell r="AP898" t="str">
            <v>FR</v>
          </cell>
          <cell r="AQ898">
            <v>169</v>
          </cell>
          <cell r="AR898" t="str">
            <v>KG</v>
          </cell>
          <cell r="AW898">
            <v>0</v>
          </cell>
          <cell r="AX898">
            <v>0</v>
          </cell>
          <cell r="AY898" t="e">
            <v>#N/A</v>
          </cell>
          <cell r="BA898">
            <v>0</v>
          </cell>
          <cell r="BB898">
            <v>0</v>
          </cell>
        </row>
        <row r="899">
          <cell r="A899" t="str">
            <v>C24235-A1-B151</v>
          </cell>
          <cell r="B899" t="str">
            <v>C24235-A1-B151</v>
          </cell>
          <cell r="C899" t="str">
            <v>CAB19-6MPA</v>
          </cell>
          <cell r="D899" t="str">
            <v>CAB19-6MPA  Mounting Plate Audio</v>
          </cell>
          <cell r="E899" t="str">
            <v>CAB19-6MPA  Montageplatte Audio</v>
          </cell>
          <cell r="F899">
            <v>154</v>
          </cell>
          <cell r="G899" t="str">
            <v>EUR</v>
          </cell>
          <cell r="H899">
            <v>1</v>
          </cell>
          <cell r="I899">
            <v>-75</v>
          </cell>
          <cell r="J899">
            <v>38.5</v>
          </cell>
          <cell r="K899" t="str">
            <v>EUR</v>
          </cell>
          <cell r="M899"/>
          <cell r="N899">
            <v>111</v>
          </cell>
          <cell r="O899" t="str">
            <v>EUR</v>
          </cell>
          <cell r="P899">
            <v>1</v>
          </cell>
          <cell r="Q899">
            <v>-75</v>
          </cell>
          <cell r="R899">
            <v>27.75</v>
          </cell>
          <cell r="S899" t="str">
            <v>EUR</v>
          </cell>
          <cell r="U899"/>
          <cell r="V899">
            <v>0</v>
          </cell>
          <cell r="W899">
            <v>0</v>
          </cell>
          <cell r="X899">
            <v>0</v>
          </cell>
          <cell r="Y899" t="e">
            <v>#NAME?</v>
          </cell>
          <cell r="Z899">
            <v>1</v>
          </cell>
          <cell r="AA899">
            <v>1</v>
          </cell>
          <cell r="AB899" t="str">
            <v>30</v>
          </cell>
          <cell r="AC899" t="str">
            <v>*SN</v>
          </cell>
          <cell r="AE899" t="str">
            <v>3FPIG</v>
          </cell>
          <cell r="AF899">
            <v>3</v>
          </cell>
          <cell r="AG899" t="str">
            <v>F</v>
          </cell>
          <cell r="AH899" t="str">
            <v>P</v>
          </cell>
          <cell r="AI899" t="str">
            <v>I</v>
          </cell>
          <cell r="AJ899" t="str">
            <v>G</v>
          </cell>
          <cell r="AK899" t="str">
            <v>Voice</v>
          </cell>
          <cell r="AL899" t="str">
            <v>Alarm Equipment</v>
          </cell>
          <cell r="AM899" t="str">
            <v>N</v>
          </cell>
          <cell r="AN899" t="str">
            <v>N</v>
          </cell>
          <cell r="AO899" t="str">
            <v>85371010900</v>
          </cell>
          <cell r="AP899" t="str">
            <v>DE</v>
          </cell>
          <cell r="AQ899">
            <v>4.76</v>
          </cell>
          <cell r="AR899" t="str">
            <v>KG</v>
          </cell>
          <cell r="AW899">
            <v>0</v>
          </cell>
          <cell r="AX899">
            <v>0</v>
          </cell>
          <cell r="AY899" t="e">
            <v>#N/A</v>
          </cell>
          <cell r="BA899">
            <v>0</v>
          </cell>
          <cell r="BB899">
            <v>0</v>
          </cell>
        </row>
        <row r="900">
          <cell r="A900" t="str">
            <v>S24235-C21-A1</v>
          </cell>
          <cell r="B900" t="str">
            <v>S24235-C21-A1</v>
          </cell>
          <cell r="C900" t="str">
            <v>CAB-2</v>
          </cell>
          <cell r="D900" t="str">
            <v>CAB-2  Cabinet</v>
          </cell>
          <cell r="E900" t="str">
            <v>CAB-2  Gehäuse</v>
          </cell>
          <cell r="F900">
            <v>3091</v>
          </cell>
          <cell r="G900" t="str">
            <v>EUR</v>
          </cell>
          <cell r="H900">
            <v>1</v>
          </cell>
          <cell r="L900">
            <v>567.91999999999996</v>
          </cell>
          <cell r="M900" t="str">
            <v>EUR</v>
          </cell>
          <cell r="N900">
            <v>2280</v>
          </cell>
          <cell r="O900" t="str">
            <v>EUR</v>
          </cell>
          <cell r="P900">
            <v>1</v>
          </cell>
          <cell r="T900">
            <v>567.91999999999996</v>
          </cell>
          <cell r="U900" t="str">
            <v>EUR</v>
          </cell>
          <cell r="V900">
            <v>567.91999999999996</v>
          </cell>
          <cell r="W900">
            <v>567.91999999999996</v>
          </cell>
          <cell r="X900">
            <v>0</v>
          </cell>
          <cell r="Y900" t="e">
            <v>#NAME?</v>
          </cell>
          <cell r="Z900">
            <v>1</v>
          </cell>
          <cell r="AA900">
            <v>1</v>
          </cell>
          <cell r="AB900" t="str">
            <v>30</v>
          </cell>
          <cell r="AC900" t="str">
            <v>*SN</v>
          </cell>
          <cell r="AE900" t="str">
            <v>3FPIG</v>
          </cell>
          <cell r="AF900">
            <v>3</v>
          </cell>
          <cell r="AG900" t="str">
            <v>F</v>
          </cell>
          <cell r="AH900" t="str">
            <v>P</v>
          </cell>
          <cell r="AI900" t="str">
            <v>I</v>
          </cell>
          <cell r="AJ900" t="str">
            <v>G</v>
          </cell>
          <cell r="AK900" t="str">
            <v>Voice</v>
          </cell>
          <cell r="AL900" t="str">
            <v>Alarm Equipment</v>
          </cell>
          <cell r="AM900" t="str">
            <v>N</v>
          </cell>
          <cell r="AN900" t="str">
            <v>N</v>
          </cell>
          <cell r="AO900" t="str">
            <v>84879090900</v>
          </cell>
          <cell r="AP900" t="str">
            <v>PT</v>
          </cell>
          <cell r="AQ900">
            <v>54</v>
          </cell>
          <cell r="AR900" t="str">
            <v>KG</v>
          </cell>
          <cell r="AW900">
            <v>1</v>
          </cell>
          <cell r="AX900">
            <v>582.46</v>
          </cell>
          <cell r="AY900" t="e">
            <v>#N/A</v>
          </cell>
          <cell r="BA900">
            <v>1</v>
          </cell>
          <cell r="BB900">
            <v>582.46</v>
          </cell>
        </row>
        <row r="901">
          <cell r="A901" t="str">
            <v>C24235-A1-C94</v>
          </cell>
          <cell r="B901" t="str">
            <v>C24235-A1-C94</v>
          </cell>
          <cell r="C901" t="str">
            <v>CAB-SBP</v>
          </cell>
          <cell r="D901" t="str">
            <v>CAB-SBP  Stuffing Box Plate</v>
          </cell>
          <cell r="E901" t="str">
            <v>CAB-SBP  Kabelverschraub.-Platte</v>
          </cell>
          <cell r="F901">
            <v>144</v>
          </cell>
          <cell r="G901" t="str">
            <v>EUR</v>
          </cell>
          <cell r="H901">
            <v>1</v>
          </cell>
          <cell r="I901">
            <v>-75</v>
          </cell>
          <cell r="J901">
            <v>36</v>
          </cell>
          <cell r="K901" t="str">
            <v>EUR</v>
          </cell>
          <cell r="M901"/>
          <cell r="N901">
            <v>144</v>
          </cell>
          <cell r="O901" t="str">
            <v>EUR</v>
          </cell>
          <cell r="P901">
            <v>1</v>
          </cell>
          <cell r="Q901">
            <v>-75</v>
          </cell>
          <cell r="R901">
            <v>36</v>
          </cell>
          <cell r="S901" t="str">
            <v>EUR</v>
          </cell>
          <cell r="U901"/>
          <cell r="V901">
            <v>0</v>
          </cell>
          <cell r="W901">
            <v>0</v>
          </cell>
          <cell r="X901">
            <v>0</v>
          </cell>
          <cell r="Y901" t="e">
            <v>#NAME?</v>
          </cell>
          <cell r="Z901">
            <v>1</v>
          </cell>
          <cell r="AA901">
            <v>1</v>
          </cell>
          <cell r="AB901" t="str">
            <v>30</v>
          </cell>
          <cell r="AC901" t="str">
            <v>*SN</v>
          </cell>
          <cell r="AE901" t="str">
            <v>3FPIG</v>
          </cell>
          <cell r="AF901">
            <v>3</v>
          </cell>
          <cell r="AG901" t="str">
            <v>F</v>
          </cell>
          <cell r="AH901" t="str">
            <v>P</v>
          </cell>
          <cell r="AI901" t="str">
            <v>I</v>
          </cell>
          <cell r="AJ901" t="str">
            <v>G</v>
          </cell>
          <cell r="AK901" t="str">
            <v>Voice</v>
          </cell>
          <cell r="AL901" t="str">
            <v>Alarm Equipment</v>
          </cell>
          <cell r="AM901" t="str">
            <v>N</v>
          </cell>
          <cell r="AN901" t="str">
            <v>N</v>
          </cell>
          <cell r="AO901" t="str">
            <v>84879090900</v>
          </cell>
          <cell r="AP901" t="str">
            <v>PT</v>
          </cell>
          <cell r="AQ901">
            <v>0.98</v>
          </cell>
          <cell r="AR901" t="str">
            <v>KG</v>
          </cell>
          <cell r="AW901">
            <v>0</v>
          </cell>
          <cell r="AX901">
            <v>0</v>
          </cell>
          <cell r="AY901" t="e">
            <v>#N/A</v>
          </cell>
          <cell r="BA901">
            <v>0</v>
          </cell>
          <cell r="BB901">
            <v>0</v>
          </cell>
        </row>
        <row r="902">
          <cell r="A902" t="str">
            <v>V54505-Z27-A1</v>
          </cell>
          <cell r="B902" t="str">
            <v>V54505-Z27-A1</v>
          </cell>
          <cell r="C902" t="str">
            <v>CAN-RP</v>
          </cell>
          <cell r="D902" t="str">
            <v>CAN-RP  CAN-Repeater</v>
          </cell>
          <cell r="E902" t="str">
            <v>CAN-RP  CAN-Repeater</v>
          </cell>
          <cell r="F902">
            <v>723</v>
          </cell>
          <cell r="G902" t="str">
            <v>EUR</v>
          </cell>
          <cell r="H902">
            <v>1</v>
          </cell>
          <cell r="I902">
            <v>-75</v>
          </cell>
          <cell r="J902">
            <v>180.75</v>
          </cell>
          <cell r="K902" t="str">
            <v>EUR</v>
          </cell>
          <cell r="M902"/>
          <cell r="N902">
            <v>723</v>
          </cell>
          <cell r="O902" t="str">
            <v>EUR</v>
          </cell>
          <cell r="P902">
            <v>1</v>
          </cell>
          <cell r="Q902">
            <v>-75</v>
          </cell>
          <cell r="R902">
            <v>180.75</v>
          </cell>
          <cell r="S902" t="str">
            <v>EUR</v>
          </cell>
          <cell r="U902"/>
          <cell r="V902">
            <v>0</v>
          </cell>
          <cell r="W902">
            <v>0</v>
          </cell>
          <cell r="X902">
            <v>0</v>
          </cell>
          <cell r="Y902" t="e">
            <v>#NAME?</v>
          </cell>
          <cell r="Z902">
            <v>1</v>
          </cell>
          <cell r="AA902">
            <v>1</v>
          </cell>
          <cell r="AB902" t="str">
            <v>30</v>
          </cell>
          <cell r="AC902" t="str">
            <v>*SN</v>
          </cell>
          <cell r="AE902" t="str">
            <v>3FPIG</v>
          </cell>
          <cell r="AF902">
            <v>3</v>
          </cell>
          <cell r="AG902" t="str">
            <v>F</v>
          </cell>
          <cell r="AH902" t="str">
            <v>P</v>
          </cell>
          <cell r="AI902" t="str">
            <v>I</v>
          </cell>
          <cell r="AJ902" t="str">
            <v>G</v>
          </cell>
          <cell r="AK902" t="str">
            <v>Voice</v>
          </cell>
          <cell r="AL902" t="str">
            <v>Alarm Equipment</v>
          </cell>
          <cell r="AM902" t="str">
            <v>N</v>
          </cell>
          <cell r="AN902" t="str">
            <v>EAR99</v>
          </cell>
          <cell r="AO902" t="str">
            <v>85389091900</v>
          </cell>
          <cell r="AP902" t="str">
            <v>DE</v>
          </cell>
          <cell r="AQ902">
            <v>0.129</v>
          </cell>
          <cell r="AR902" t="str">
            <v>KG</v>
          </cell>
          <cell r="AW902">
            <v>0</v>
          </cell>
          <cell r="AX902">
            <v>0</v>
          </cell>
          <cell r="AY902" t="e">
            <v>#N/A</v>
          </cell>
          <cell r="BA902">
            <v>0</v>
          </cell>
          <cell r="BB902">
            <v>0</v>
          </cell>
        </row>
        <row r="903">
          <cell r="A903" t="str">
            <v>A5Q00002057</v>
          </cell>
          <cell r="B903" t="str">
            <v>A5Q00002057</v>
          </cell>
          <cell r="C903" t="str">
            <v>CAP-KIT</v>
          </cell>
          <cell r="D903" t="str">
            <v>CAP-KIT  Capacitor. 25 pieces</v>
          </cell>
          <cell r="E903" t="str">
            <v>CAP-KIT  Kondensator. 25 Stck</v>
          </cell>
          <cell r="F903">
            <v>130</v>
          </cell>
          <cell r="G903" t="str">
            <v>EUR</v>
          </cell>
          <cell r="H903">
            <v>1</v>
          </cell>
          <cell r="L903">
            <v>24.16</v>
          </cell>
          <cell r="M903" t="str">
            <v>EUR</v>
          </cell>
          <cell r="N903">
            <v>101</v>
          </cell>
          <cell r="O903" t="str">
            <v>EUR</v>
          </cell>
          <cell r="P903">
            <v>1</v>
          </cell>
          <cell r="T903">
            <v>24.16</v>
          </cell>
          <cell r="U903" t="str">
            <v>EUR</v>
          </cell>
          <cell r="V903">
            <v>0</v>
          </cell>
          <cell r="W903">
            <v>0</v>
          </cell>
          <cell r="X903">
            <v>0</v>
          </cell>
          <cell r="Y903" t="e">
            <v>#NAME?</v>
          </cell>
          <cell r="Z903">
            <v>1</v>
          </cell>
          <cell r="AA903">
            <v>1</v>
          </cell>
          <cell r="AB903" t="str">
            <v>30</v>
          </cell>
          <cell r="AC903" t="str">
            <v>*SN</v>
          </cell>
          <cell r="AE903" t="str">
            <v>3FPIG</v>
          </cell>
          <cell r="AF903">
            <v>3</v>
          </cell>
          <cell r="AG903" t="str">
            <v>F</v>
          </cell>
          <cell r="AH903" t="str">
            <v>P</v>
          </cell>
          <cell r="AI903" t="str">
            <v>I</v>
          </cell>
          <cell r="AJ903" t="str">
            <v>G</v>
          </cell>
          <cell r="AK903" t="str">
            <v>Voice</v>
          </cell>
          <cell r="AL903" t="str">
            <v>Alarm Equipment</v>
          </cell>
          <cell r="AM903" t="str">
            <v>N</v>
          </cell>
          <cell r="AN903" t="str">
            <v>N</v>
          </cell>
          <cell r="AO903" t="str">
            <v>85321000000</v>
          </cell>
          <cell r="AP903" t="str">
            <v>AT</v>
          </cell>
          <cell r="AQ903">
            <v>7.5999999999999998E-2</v>
          </cell>
          <cell r="AR903" t="str">
            <v>KG</v>
          </cell>
          <cell r="AW903">
            <v>0</v>
          </cell>
          <cell r="AX903">
            <v>0</v>
          </cell>
          <cell r="AY903" t="e">
            <v>#N/A</v>
          </cell>
          <cell r="BA903">
            <v>0</v>
          </cell>
          <cell r="BB903">
            <v>0</v>
          </cell>
        </row>
        <row r="904">
          <cell r="A904" t="str">
            <v>S24235-B122-A1</v>
          </cell>
          <cell r="B904" t="str">
            <v>S24235-B122-A1</v>
          </cell>
          <cell r="C904" t="str">
            <v>CC-2</v>
          </cell>
          <cell r="D904" t="str">
            <v>CC-2  Cardcage. 2 Slots</v>
          </cell>
          <cell r="E904" t="str">
            <v>CC-2  Baugruppentraeger. 2 Slots</v>
          </cell>
          <cell r="F904">
            <v>226</v>
          </cell>
          <cell r="G904" t="str">
            <v>EUR</v>
          </cell>
          <cell r="H904">
            <v>1</v>
          </cell>
          <cell r="L904">
            <v>46.16</v>
          </cell>
          <cell r="M904" t="str">
            <v>EUR</v>
          </cell>
          <cell r="N904">
            <v>192</v>
          </cell>
          <cell r="O904" t="str">
            <v>EUR</v>
          </cell>
          <cell r="P904">
            <v>1</v>
          </cell>
          <cell r="T904">
            <v>46.16</v>
          </cell>
          <cell r="U904" t="str">
            <v>EUR</v>
          </cell>
          <cell r="V904">
            <v>0</v>
          </cell>
          <cell r="W904">
            <v>0</v>
          </cell>
          <cell r="X904">
            <v>0</v>
          </cell>
          <cell r="Y904" t="e">
            <v>#NAME?</v>
          </cell>
          <cell r="Z904">
            <v>1</v>
          </cell>
          <cell r="AA904">
            <v>1</v>
          </cell>
          <cell r="AB904" t="str">
            <v>30</v>
          </cell>
          <cell r="AC904" t="str">
            <v>*SN</v>
          </cell>
          <cell r="AE904" t="str">
            <v>3FPIG</v>
          </cell>
          <cell r="AF904">
            <v>3</v>
          </cell>
          <cell r="AG904" t="str">
            <v>F</v>
          </cell>
          <cell r="AH904" t="str">
            <v>P</v>
          </cell>
          <cell r="AI904" t="str">
            <v>I</v>
          </cell>
          <cell r="AJ904" t="str">
            <v>G</v>
          </cell>
          <cell r="AK904" t="str">
            <v>Voice</v>
          </cell>
          <cell r="AL904" t="str">
            <v>Alarm Equipment</v>
          </cell>
          <cell r="AM904" t="str">
            <v>N</v>
          </cell>
          <cell r="AN904" t="str">
            <v>EAR99H</v>
          </cell>
          <cell r="AO904" t="str">
            <v>85371010900</v>
          </cell>
          <cell r="AP904" t="str">
            <v>US</v>
          </cell>
          <cell r="AQ904">
            <v>1.504</v>
          </cell>
          <cell r="AR904" t="str">
            <v>KG</v>
          </cell>
          <cell r="AW904">
            <v>0</v>
          </cell>
          <cell r="AX904">
            <v>0</v>
          </cell>
          <cell r="AY904" t="e">
            <v>#N/A</v>
          </cell>
          <cell r="BA904">
            <v>0</v>
          </cell>
          <cell r="BB904">
            <v>0</v>
          </cell>
        </row>
        <row r="905">
          <cell r="A905" t="str">
            <v>S24235-B123-A1</v>
          </cell>
          <cell r="B905" t="str">
            <v>S24235-B123-A1</v>
          </cell>
          <cell r="C905" t="str">
            <v>CC-5</v>
          </cell>
          <cell r="D905" t="str">
            <v>CC-5  Cardcage. 5 Slots</v>
          </cell>
          <cell r="E905" t="str">
            <v>CC-5  Baugruppentraeger. 5 Slots</v>
          </cell>
          <cell r="F905">
            <v>400</v>
          </cell>
          <cell r="G905" t="str">
            <v>EUR</v>
          </cell>
          <cell r="H905">
            <v>1</v>
          </cell>
          <cell r="L905">
            <v>74.709999999999994</v>
          </cell>
          <cell r="M905" t="str">
            <v>EUR</v>
          </cell>
          <cell r="N905">
            <v>311</v>
          </cell>
          <cell r="O905" t="str">
            <v>EUR</v>
          </cell>
          <cell r="P905">
            <v>1</v>
          </cell>
          <cell r="T905">
            <v>74.709999999999994</v>
          </cell>
          <cell r="U905" t="str">
            <v>EUR</v>
          </cell>
          <cell r="V905">
            <v>0</v>
          </cell>
          <cell r="W905">
            <v>0</v>
          </cell>
          <cell r="X905">
            <v>0</v>
          </cell>
          <cell r="Y905" t="e">
            <v>#NAME?</v>
          </cell>
          <cell r="Z905">
            <v>1</v>
          </cell>
          <cell r="AA905">
            <v>1</v>
          </cell>
          <cell r="AB905" t="str">
            <v>30</v>
          </cell>
          <cell r="AC905" t="str">
            <v>*SN</v>
          </cell>
          <cell r="AE905" t="str">
            <v>3FPIG</v>
          </cell>
          <cell r="AF905">
            <v>3</v>
          </cell>
          <cell r="AG905" t="str">
            <v>F</v>
          </cell>
          <cell r="AH905" t="str">
            <v>P</v>
          </cell>
          <cell r="AI905" t="str">
            <v>I</v>
          </cell>
          <cell r="AJ905" t="str">
            <v>G</v>
          </cell>
          <cell r="AK905" t="str">
            <v>Voice</v>
          </cell>
          <cell r="AL905" t="str">
            <v>Alarm Equipment</v>
          </cell>
          <cell r="AM905" t="str">
            <v>N</v>
          </cell>
          <cell r="AN905" t="str">
            <v>EAR99H</v>
          </cell>
          <cell r="AO905" t="str">
            <v>85371010900</v>
          </cell>
          <cell r="AP905" t="str">
            <v>US</v>
          </cell>
          <cell r="AQ905">
            <v>2.1840000000000002</v>
          </cell>
          <cell r="AR905" t="str">
            <v>KG</v>
          </cell>
          <cell r="AW905">
            <v>0</v>
          </cell>
          <cell r="AX905">
            <v>0</v>
          </cell>
          <cell r="AY905" t="e">
            <v>#N/A</v>
          </cell>
          <cell r="BA905">
            <v>0</v>
          </cell>
          <cell r="BB905">
            <v>0</v>
          </cell>
        </row>
        <row r="906">
          <cell r="A906" t="str">
            <v>C24235-A1-K6</v>
          </cell>
          <cell r="B906" t="str">
            <v>C24235-A1-K6</v>
          </cell>
          <cell r="C906" t="str">
            <v>CCL</v>
          </cell>
          <cell r="D906" t="str">
            <v>CCL  CAN Cable Long</v>
          </cell>
          <cell r="E906" t="str">
            <v>CCL  CAN-Kabel lang</v>
          </cell>
          <cell r="F906">
            <v>34.5</v>
          </cell>
          <cell r="G906" t="str">
            <v>EUR</v>
          </cell>
          <cell r="H906">
            <v>1</v>
          </cell>
          <cell r="I906">
            <v>-75</v>
          </cell>
          <cell r="J906">
            <v>8.6300000000000008</v>
          </cell>
          <cell r="K906" t="str">
            <v>EUR</v>
          </cell>
          <cell r="M906"/>
          <cell r="N906">
            <v>30.7</v>
          </cell>
          <cell r="O906" t="str">
            <v>EUR</v>
          </cell>
          <cell r="P906">
            <v>1</v>
          </cell>
          <cell r="Q906">
            <v>-75</v>
          </cell>
          <cell r="R906">
            <v>7.68</v>
          </cell>
          <cell r="S906" t="str">
            <v>EUR</v>
          </cell>
          <cell r="U906"/>
          <cell r="V906">
            <v>0</v>
          </cell>
          <cell r="W906">
            <v>0</v>
          </cell>
          <cell r="X906">
            <v>0</v>
          </cell>
          <cell r="Y906" t="e">
            <v>#NAME?</v>
          </cell>
          <cell r="Z906">
            <v>1</v>
          </cell>
          <cell r="AA906">
            <v>1</v>
          </cell>
          <cell r="AB906" t="str">
            <v>30</v>
          </cell>
          <cell r="AC906" t="str">
            <v>*SN</v>
          </cell>
          <cell r="AE906" t="str">
            <v>3FPIG</v>
          </cell>
          <cell r="AF906">
            <v>3</v>
          </cell>
          <cell r="AG906" t="str">
            <v>F</v>
          </cell>
          <cell r="AH906" t="str">
            <v>P</v>
          </cell>
          <cell r="AI906" t="str">
            <v>I</v>
          </cell>
          <cell r="AJ906" t="str">
            <v>G</v>
          </cell>
          <cell r="AK906" t="str">
            <v>Voice</v>
          </cell>
          <cell r="AL906" t="str">
            <v>Alarm Equipment</v>
          </cell>
          <cell r="AM906" t="str">
            <v>N</v>
          </cell>
          <cell r="AN906" t="str">
            <v>N</v>
          </cell>
          <cell r="AO906" t="str">
            <v>85444290000</v>
          </cell>
          <cell r="AP906" t="str">
            <v>DE</v>
          </cell>
          <cell r="AQ906">
            <v>4.3999999999999997E-2</v>
          </cell>
          <cell r="AR906" t="str">
            <v>KG</v>
          </cell>
          <cell r="AW906">
            <v>0</v>
          </cell>
          <cell r="AX906">
            <v>0</v>
          </cell>
          <cell r="AY906" t="e">
            <v>#N/A</v>
          </cell>
          <cell r="BA906">
            <v>0</v>
          </cell>
          <cell r="BB906">
            <v>0</v>
          </cell>
        </row>
        <row r="907">
          <cell r="A907" t="str">
            <v>C24235-A1-K17</v>
          </cell>
          <cell r="B907" t="str">
            <v>C24235-A1-K17</v>
          </cell>
          <cell r="C907" t="str">
            <v>CCX</v>
          </cell>
          <cell r="D907" t="str">
            <v>CCX  CAN Cable Extra Long</v>
          </cell>
          <cell r="E907" t="str">
            <v>CCX  CAN-Kabel extra lang</v>
          </cell>
          <cell r="F907">
            <v>38.9</v>
          </cell>
          <cell r="G907" t="str">
            <v>EUR</v>
          </cell>
          <cell r="H907">
            <v>1</v>
          </cell>
          <cell r="I907">
            <v>-75</v>
          </cell>
          <cell r="J907">
            <v>9.73</v>
          </cell>
          <cell r="K907" t="str">
            <v>EUR</v>
          </cell>
          <cell r="M907"/>
          <cell r="N907">
            <v>33.799999999999997</v>
          </cell>
          <cell r="O907" t="str">
            <v>EUR</v>
          </cell>
          <cell r="P907">
            <v>1</v>
          </cell>
          <cell r="Q907">
            <v>-75</v>
          </cell>
          <cell r="R907">
            <v>8.4499999999999993</v>
          </cell>
          <cell r="S907" t="str">
            <v>EUR</v>
          </cell>
          <cell r="U907"/>
          <cell r="V907">
            <v>0</v>
          </cell>
          <cell r="W907">
            <v>0</v>
          </cell>
          <cell r="X907">
            <v>0</v>
          </cell>
          <cell r="Y907" t="e">
            <v>#NAME?</v>
          </cell>
          <cell r="Z907">
            <v>1</v>
          </cell>
          <cell r="AA907">
            <v>1</v>
          </cell>
          <cell r="AB907" t="str">
            <v>30</v>
          </cell>
          <cell r="AC907" t="str">
            <v>*SN</v>
          </cell>
          <cell r="AE907" t="str">
            <v>3FPIG</v>
          </cell>
          <cell r="AF907">
            <v>3</v>
          </cell>
          <cell r="AG907" t="str">
            <v>F</v>
          </cell>
          <cell r="AH907" t="str">
            <v>P</v>
          </cell>
          <cell r="AI907" t="str">
            <v>I</v>
          </cell>
          <cell r="AJ907" t="str">
            <v>G</v>
          </cell>
          <cell r="AK907" t="str">
            <v>Voice</v>
          </cell>
          <cell r="AL907" t="str">
            <v>Alarm Equipment</v>
          </cell>
          <cell r="AM907" t="str">
            <v>N</v>
          </cell>
          <cell r="AN907" t="str">
            <v>N</v>
          </cell>
          <cell r="AO907" t="str">
            <v>85444290000</v>
          </cell>
          <cell r="AP907" t="str">
            <v>DE</v>
          </cell>
          <cell r="AQ907">
            <v>6.9000000000000006E-2</v>
          </cell>
          <cell r="AR907" t="str">
            <v>KG</v>
          </cell>
          <cell r="AW907">
            <v>0</v>
          </cell>
          <cell r="AX907">
            <v>0</v>
          </cell>
          <cell r="AY907" t="e">
            <v>#N/A</v>
          </cell>
          <cell r="BA907">
            <v>0</v>
          </cell>
          <cell r="BB907">
            <v>0</v>
          </cell>
        </row>
        <row r="908">
          <cell r="A908" t="str">
            <v>S24235-A105-A2</v>
          </cell>
          <cell r="B908" t="str">
            <v>S24235-A105-A2</v>
          </cell>
          <cell r="C908" t="str">
            <v>CSB</v>
          </cell>
          <cell r="D908" t="str">
            <v>CSB  CAN Sounder Board</v>
          </cell>
          <cell r="E908" t="str">
            <v>CSB  CAN Sounder Board</v>
          </cell>
          <cell r="F908">
            <v>74.3</v>
          </cell>
          <cell r="G908" t="str">
            <v>EUR</v>
          </cell>
          <cell r="H908">
            <v>1</v>
          </cell>
          <cell r="I908">
            <v>-75</v>
          </cell>
          <cell r="J908">
            <v>18.579999999999998</v>
          </cell>
          <cell r="K908" t="str">
            <v>EUR</v>
          </cell>
          <cell r="M908"/>
          <cell r="N908">
            <v>67.2</v>
          </cell>
          <cell r="O908" t="str">
            <v>EUR</v>
          </cell>
          <cell r="P908">
            <v>1</v>
          </cell>
          <cell r="Q908">
            <v>-75</v>
          </cell>
          <cell r="R908">
            <v>16.8</v>
          </cell>
          <cell r="S908" t="str">
            <v>EUR</v>
          </cell>
          <cell r="U908"/>
          <cell r="V908">
            <v>0</v>
          </cell>
          <cell r="W908">
            <v>0</v>
          </cell>
          <cell r="X908">
            <v>0</v>
          </cell>
          <cell r="Y908" t="e">
            <v>#NAME?</v>
          </cell>
          <cell r="Z908">
            <v>1</v>
          </cell>
          <cell r="AA908">
            <v>1</v>
          </cell>
          <cell r="AB908" t="str">
            <v>30</v>
          </cell>
          <cell r="AC908" t="str">
            <v>*SN</v>
          </cell>
          <cell r="AE908" t="str">
            <v>3FPIG</v>
          </cell>
          <cell r="AF908">
            <v>3</v>
          </cell>
          <cell r="AG908" t="str">
            <v>F</v>
          </cell>
          <cell r="AH908" t="str">
            <v>P</v>
          </cell>
          <cell r="AI908" t="str">
            <v>I</v>
          </cell>
          <cell r="AJ908" t="str">
            <v>G</v>
          </cell>
          <cell r="AK908" t="str">
            <v>Voice</v>
          </cell>
          <cell r="AL908" t="str">
            <v>Alarm Equipment</v>
          </cell>
          <cell r="AM908" t="str">
            <v>N</v>
          </cell>
          <cell r="AN908" t="str">
            <v>EAR99H</v>
          </cell>
          <cell r="AO908" t="str">
            <v>85185000900</v>
          </cell>
          <cell r="AP908" t="str">
            <v>US</v>
          </cell>
          <cell r="AQ908">
            <v>4.4999999999999998E-2</v>
          </cell>
          <cell r="AR908" t="str">
            <v>KG</v>
          </cell>
          <cell r="AW908">
            <v>0</v>
          </cell>
          <cell r="AX908">
            <v>0</v>
          </cell>
          <cell r="AY908" t="e">
            <v>#N/A</v>
          </cell>
          <cell r="BA908">
            <v>0</v>
          </cell>
          <cell r="BB908">
            <v>0</v>
          </cell>
        </row>
        <row r="909">
          <cell r="A909" t="str">
            <v>S24235-B3-A5</v>
          </cell>
          <cell r="B909" t="str">
            <v>S24235-B3-A5</v>
          </cell>
          <cell r="C909" t="str">
            <v>DAC-NET</v>
          </cell>
          <cell r="D909" t="str">
            <v>DAC-NET  Digital Audio Card</v>
          </cell>
          <cell r="E909" t="str">
            <v>DAC-NET  Digital Audio Card</v>
          </cell>
          <cell r="F909">
            <v>1672</v>
          </cell>
          <cell r="G909" t="str">
            <v>EUR</v>
          </cell>
          <cell r="H909">
            <v>1</v>
          </cell>
          <cell r="L909">
            <v>303.86</v>
          </cell>
          <cell r="M909" t="str">
            <v>EUR</v>
          </cell>
          <cell r="N909">
            <v>1266</v>
          </cell>
          <cell r="O909" t="str">
            <v>EUR</v>
          </cell>
          <cell r="P909">
            <v>1</v>
          </cell>
          <cell r="T909">
            <v>303.86</v>
          </cell>
          <cell r="U909" t="str">
            <v>EUR</v>
          </cell>
          <cell r="V909">
            <v>0</v>
          </cell>
          <cell r="W909">
            <v>0</v>
          </cell>
          <cell r="X909">
            <v>0</v>
          </cell>
          <cell r="Y909" t="e">
            <v>#NAME?</v>
          </cell>
          <cell r="Z909">
            <v>1</v>
          </cell>
          <cell r="AA909">
            <v>1</v>
          </cell>
          <cell r="AB909" t="str">
            <v>30</v>
          </cell>
          <cell r="AC909" t="str">
            <v>*SG</v>
          </cell>
          <cell r="AE909" t="str">
            <v>3FPIG</v>
          </cell>
          <cell r="AF909">
            <v>3</v>
          </cell>
          <cell r="AG909" t="str">
            <v>F</v>
          </cell>
          <cell r="AH909" t="str">
            <v>P</v>
          </cell>
          <cell r="AI909" t="str">
            <v>I</v>
          </cell>
          <cell r="AJ909" t="str">
            <v>G</v>
          </cell>
          <cell r="AK909" t="str">
            <v>Voice</v>
          </cell>
          <cell r="AL909" t="str">
            <v>Alarm Equipment</v>
          </cell>
          <cell r="AM909" t="str">
            <v>N</v>
          </cell>
          <cell r="AN909" t="str">
            <v>3A991X</v>
          </cell>
          <cell r="AO909" t="str">
            <v>85185000900</v>
          </cell>
          <cell r="AP909" t="str">
            <v>DE</v>
          </cell>
          <cell r="AQ909">
            <v>0.63800000000000001</v>
          </cell>
          <cell r="AR909" t="str">
            <v>KG</v>
          </cell>
          <cell r="AW909">
            <v>0</v>
          </cell>
          <cell r="AX909">
            <v>0</v>
          </cell>
          <cell r="AY909" t="e">
            <v>#N/A</v>
          </cell>
          <cell r="BA909">
            <v>0</v>
          </cell>
          <cell r="BB909">
            <v>0</v>
          </cell>
        </row>
        <row r="910">
          <cell r="A910" t="str">
            <v>S24235-B17-A2</v>
          </cell>
          <cell r="B910" t="str">
            <v>S24235-B17-A2</v>
          </cell>
          <cell r="C910" t="str">
            <v>DMM-1</v>
          </cell>
          <cell r="D910" t="str">
            <v>DMM-1  Desk Mount Microphone</v>
          </cell>
          <cell r="E910" t="str">
            <v>DMM-1  Tischsprechstelle</v>
          </cell>
          <cell r="F910">
            <v>1750</v>
          </cell>
          <cell r="G910" t="str">
            <v>EUR</v>
          </cell>
          <cell r="H910">
            <v>1</v>
          </cell>
          <cell r="L910">
            <v>382.41</v>
          </cell>
          <cell r="M910" t="str">
            <v>EUR</v>
          </cell>
          <cell r="N910">
            <v>1585</v>
          </cell>
          <cell r="O910" t="str">
            <v>EUR</v>
          </cell>
          <cell r="P910">
            <v>1</v>
          </cell>
          <cell r="T910">
            <v>382.41</v>
          </cell>
          <cell r="U910" t="str">
            <v>EUR</v>
          </cell>
          <cell r="V910">
            <v>0</v>
          </cell>
          <cell r="W910">
            <v>0</v>
          </cell>
          <cell r="X910">
            <v>0</v>
          </cell>
          <cell r="Y910" t="e">
            <v>#NAME?</v>
          </cell>
          <cell r="Z910">
            <v>1</v>
          </cell>
          <cell r="AA910">
            <v>1</v>
          </cell>
          <cell r="AB910" t="str">
            <v>30</v>
          </cell>
          <cell r="AC910" t="str">
            <v>*SG</v>
          </cell>
          <cell r="AE910" t="str">
            <v>3FPIG</v>
          </cell>
          <cell r="AF910">
            <v>3</v>
          </cell>
          <cell r="AG910" t="str">
            <v>F</v>
          </cell>
          <cell r="AH910" t="str">
            <v>P</v>
          </cell>
          <cell r="AI910" t="str">
            <v>I</v>
          </cell>
          <cell r="AJ910" t="str">
            <v>G</v>
          </cell>
          <cell r="AK910" t="str">
            <v>Voice</v>
          </cell>
          <cell r="AL910" t="str">
            <v>Alarm Equipment</v>
          </cell>
          <cell r="AM910" t="str">
            <v>N</v>
          </cell>
          <cell r="AN910" t="str">
            <v>N</v>
          </cell>
          <cell r="AO910" t="str">
            <v>85181095900</v>
          </cell>
          <cell r="AP910" t="str">
            <v>DE</v>
          </cell>
          <cell r="AQ910">
            <v>1.792</v>
          </cell>
          <cell r="AR910" t="str">
            <v>KG</v>
          </cell>
          <cell r="AW910">
            <v>0</v>
          </cell>
          <cell r="AX910">
            <v>0</v>
          </cell>
          <cell r="AY910" t="e">
            <v>#N/A</v>
          </cell>
          <cell r="BA910">
            <v>0</v>
          </cell>
          <cell r="BB910">
            <v>0</v>
          </cell>
        </row>
        <row r="911">
          <cell r="A911" t="str">
            <v>S24235-B19-A2</v>
          </cell>
          <cell r="B911" t="str">
            <v>S24235-B19-A2</v>
          </cell>
          <cell r="C911" t="str">
            <v>DMM-24</v>
          </cell>
          <cell r="D911" t="str">
            <v>DMM-24  Desk Mount Microphone</v>
          </cell>
          <cell r="E911" t="str">
            <v>DMM-24  Tischsprechstelle</v>
          </cell>
          <cell r="F911">
            <v>3123</v>
          </cell>
          <cell r="G911" t="str">
            <v>EUR</v>
          </cell>
          <cell r="H911">
            <v>1</v>
          </cell>
          <cell r="L911">
            <v>715.54</v>
          </cell>
          <cell r="M911" t="str">
            <v>EUR</v>
          </cell>
          <cell r="N911">
            <v>2829</v>
          </cell>
          <cell r="O911" t="str">
            <v>EUR</v>
          </cell>
          <cell r="P911">
            <v>1</v>
          </cell>
          <cell r="T911">
            <v>715.54</v>
          </cell>
          <cell r="U911" t="str">
            <v>EUR</v>
          </cell>
          <cell r="V911">
            <v>0</v>
          </cell>
          <cell r="W911">
            <v>0</v>
          </cell>
          <cell r="X911">
            <v>0</v>
          </cell>
          <cell r="Y911" t="e">
            <v>#NAME?</v>
          </cell>
          <cell r="Z911">
            <v>1</v>
          </cell>
          <cell r="AA911">
            <v>1</v>
          </cell>
          <cell r="AB911" t="str">
            <v>30</v>
          </cell>
          <cell r="AC911" t="str">
            <v>*SN</v>
          </cell>
          <cell r="AE911" t="str">
            <v>3FPIG</v>
          </cell>
          <cell r="AF911">
            <v>3</v>
          </cell>
          <cell r="AG911" t="str">
            <v>F</v>
          </cell>
          <cell r="AH911" t="str">
            <v>P</v>
          </cell>
          <cell r="AI911" t="str">
            <v>I</v>
          </cell>
          <cell r="AJ911" t="str">
            <v>G</v>
          </cell>
          <cell r="AK911" t="str">
            <v>Voice</v>
          </cell>
          <cell r="AL911" t="str">
            <v>Alarm Equipment</v>
          </cell>
          <cell r="AM911" t="str">
            <v>N</v>
          </cell>
          <cell r="AN911" t="str">
            <v>N</v>
          </cell>
          <cell r="AO911" t="str">
            <v>85181095900</v>
          </cell>
          <cell r="AP911" t="str">
            <v>DE</v>
          </cell>
          <cell r="AQ911">
            <v>3.9</v>
          </cell>
          <cell r="AR911" t="str">
            <v>KG</v>
          </cell>
          <cell r="AW911">
            <v>0</v>
          </cell>
          <cell r="AX911">
            <v>0</v>
          </cell>
          <cell r="AY911" t="e">
            <v>#N/A</v>
          </cell>
          <cell r="BA911">
            <v>0</v>
          </cell>
          <cell r="BB911">
            <v>0</v>
          </cell>
        </row>
        <row r="912">
          <cell r="A912" t="str">
            <v>S24235-B45-A2</v>
          </cell>
          <cell r="B912" t="str">
            <v>S24235-B45-A2</v>
          </cell>
          <cell r="C912" t="str">
            <v>DMM-40</v>
          </cell>
          <cell r="D912" t="str">
            <v>DMM-40  Desk Mount Microphone</v>
          </cell>
          <cell r="E912" t="str">
            <v>DMM-40  Tischsprechstelle</v>
          </cell>
          <cell r="F912">
            <v>3922</v>
          </cell>
          <cell r="G912" t="str">
            <v>EUR</v>
          </cell>
          <cell r="H912">
            <v>1</v>
          </cell>
          <cell r="L912">
            <v>842.3</v>
          </cell>
          <cell r="M912" t="str">
            <v>EUR</v>
          </cell>
          <cell r="N912">
            <v>3552</v>
          </cell>
          <cell r="O912" t="str">
            <v>EUR</v>
          </cell>
          <cell r="P912">
            <v>1</v>
          </cell>
          <cell r="T912">
            <v>842.3</v>
          </cell>
          <cell r="U912" t="str">
            <v>EUR</v>
          </cell>
          <cell r="V912">
            <v>0</v>
          </cell>
          <cell r="W912">
            <v>0</v>
          </cell>
          <cell r="X912">
            <v>0</v>
          </cell>
          <cell r="Y912" t="e">
            <v>#NAME?</v>
          </cell>
          <cell r="Z912">
            <v>1</v>
          </cell>
          <cell r="AA912">
            <v>1</v>
          </cell>
          <cell r="AB912" t="str">
            <v>30</v>
          </cell>
          <cell r="AC912" t="str">
            <v>*SG</v>
          </cell>
          <cell r="AE912" t="str">
            <v>3FPIG</v>
          </cell>
          <cell r="AF912">
            <v>3</v>
          </cell>
          <cell r="AG912" t="str">
            <v>F</v>
          </cell>
          <cell r="AH912" t="str">
            <v>P</v>
          </cell>
          <cell r="AI912" t="str">
            <v>I</v>
          </cell>
          <cell r="AJ912" t="str">
            <v>G</v>
          </cell>
          <cell r="AK912" t="str">
            <v>Voice</v>
          </cell>
          <cell r="AL912" t="str">
            <v>Alarm Equipment</v>
          </cell>
          <cell r="AM912" t="str">
            <v>N</v>
          </cell>
          <cell r="AN912" t="str">
            <v>N</v>
          </cell>
          <cell r="AO912" t="str">
            <v>85181095900</v>
          </cell>
          <cell r="AP912" t="str">
            <v>DE</v>
          </cell>
          <cell r="AQ912">
            <v>4.6550000000000002</v>
          </cell>
          <cell r="AR912" t="str">
            <v>KG</v>
          </cell>
          <cell r="AW912">
            <v>0</v>
          </cell>
          <cell r="AX912">
            <v>0</v>
          </cell>
          <cell r="AY912" t="e">
            <v>#N/A</v>
          </cell>
          <cell r="BA912">
            <v>0</v>
          </cell>
          <cell r="BB912">
            <v>0</v>
          </cell>
        </row>
        <row r="913">
          <cell r="A913" t="str">
            <v>S24235-B48-A1</v>
          </cell>
          <cell r="B913" t="str">
            <v>S24235-B48-A1</v>
          </cell>
          <cell r="C913" t="str">
            <v>DMM-56</v>
          </cell>
          <cell r="D913" t="str">
            <v>DMM-56  Desk Mount Microphone 56 Switch</v>
          </cell>
          <cell r="E913" t="str">
            <v>DMM-56  Tischsprechstelle 56 Tasten</v>
          </cell>
          <cell r="F913">
            <v>4884</v>
          </cell>
          <cell r="G913" t="str">
            <v>EUR</v>
          </cell>
          <cell r="H913">
            <v>1</v>
          </cell>
          <cell r="L913">
            <v>1030.24</v>
          </cell>
          <cell r="M913" t="str">
            <v>EUR</v>
          </cell>
          <cell r="N913">
            <v>4220</v>
          </cell>
          <cell r="O913" t="str">
            <v>EUR</v>
          </cell>
          <cell r="P913">
            <v>1</v>
          </cell>
          <cell r="T913">
            <v>1030.24</v>
          </cell>
          <cell r="U913" t="str">
            <v>EUR</v>
          </cell>
          <cell r="V913">
            <v>0</v>
          </cell>
          <cell r="W913">
            <v>0</v>
          </cell>
          <cell r="X913">
            <v>0</v>
          </cell>
          <cell r="Y913" t="e">
            <v>#NAME?</v>
          </cell>
          <cell r="Z913">
            <v>1</v>
          </cell>
          <cell r="AA913">
            <v>1</v>
          </cell>
          <cell r="AB913" t="str">
            <v>30</v>
          </cell>
          <cell r="AC913" t="str">
            <v>*SG</v>
          </cell>
          <cell r="AE913" t="str">
            <v>3FPIG</v>
          </cell>
          <cell r="AF913">
            <v>3</v>
          </cell>
          <cell r="AG913" t="str">
            <v>F</v>
          </cell>
          <cell r="AH913" t="str">
            <v>P</v>
          </cell>
          <cell r="AI913" t="str">
            <v>I</v>
          </cell>
          <cell r="AJ913" t="str">
            <v>G</v>
          </cell>
          <cell r="AK913" t="str">
            <v>Voice</v>
          </cell>
          <cell r="AL913" t="str">
            <v>Alarm Equipment</v>
          </cell>
          <cell r="AM913" t="str">
            <v>N</v>
          </cell>
          <cell r="AN913" t="str">
            <v>N</v>
          </cell>
          <cell r="AO913" t="str">
            <v>85181095900</v>
          </cell>
          <cell r="AP913" t="str">
            <v>DE</v>
          </cell>
          <cell r="AQ913">
            <v>5.66</v>
          </cell>
          <cell r="AR913" t="str">
            <v>KG</v>
          </cell>
          <cell r="AW913">
            <v>0</v>
          </cell>
          <cell r="AX913">
            <v>0</v>
          </cell>
          <cell r="AY913" t="e">
            <v>#N/A</v>
          </cell>
          <cell r="BA913">
            <v>0</v>
          </cell>
          <cell r="BB913">
            <v>0</v>
          </cell>
        </row>
        <row r="914">
          <cell r="A914" t="str">
            <v>S24235-B49-A1</v>
          </cell>
          <cell r="B914" t="str">
            <v>S24235-B49-A1</v>
          </cell>
          <cell r="C914" t="str">
            <v>DMM-72</v>
          </cell>
          <cell r="D914" t="str">
            <v>DMM-72  Desk Mount Microphone 72 Switch</v>
          </cell>
          <cell r="E914" t="str">
            <v>DMM-72  Tischsprechstelle 72 Tasten</v>
          </cell>
          <cell r="F914">
            <v>5745</v>
          </cell>
          <cell r="G914" t="str">
            <v>EUR</v>
          </cell>
          <cell r="H914">
            <v>1</v>
          </cell>
          <cell r="L914">
            <v>1183.04</v>
          </cell>
          <cell r="M914" t="str">
            <v>EUR</v>
          </cell>
          <cell r="N914">
            <v>4929</v>
          </cell>
          <cell r="O914" t="str">
            <v>EUR</v>
          </cell>
          <cell r="P914">
            <v>1</v>
          </cell>
          <cell r="T914">
            <v>1183.04</v>
          </cell>
          <cell r="U914" t="str">
            <v>EUR</v>
          </cell>
          <cell r="V914">
            <v>0</v>
          </cell>
          <cell r="W914">
            <v>0</v>
          </cell>
          <cell r="X914">
            <v>0</v>
          </cell>
          <cell r="Y914" t="e">
            <v>#NAME?</v>
          </cell>
          <cell r="Z914">
            <v>1</v>
          </cell>
          <cell r="AA914">
            <v>1</v>
          </cell>
          <cell r="AB914" t="str">
            <v>30</v>
          </cell>
          <cell r="AC914" t="str">
            <v>*SG</v>
          </cell>
          <cell r="AE914" t="str">
            <v>3FPIG</v>
          </cell>
          <cell r="AF914">
            <v>3</v>
          </cell>
          <cell r="AG914" t="str">
            <v>F</v>
          </cell>
          <cell r="AH914" t="str">
            <v>P</v>
          </cell>
          <cell r="AI914" t="str">
            <v>I</v>
          </cell>
          <cell r="AJ914" t="str">
            <v>G</v>
          </cell>
          <cell r="AK914" t="str">
            <v>Voice</v>
          </cell>
          <cell r="AL914" t="str">
            <v>Alarm Equipment</v>
          </cell>
          <cell r="AM914" t="str">
            <v>N</v>
          </cell>
          <cell r="AN914" t="str">
            <v>N</v>
          </cell>
          <cell r="AO914" t="str">
            <v>85181095900</v>
          </cell>
          <cell r="AP914" t="str">
            <v>DE</v>
          </cell>
          <cell r="AQ914">
            <v>6.6</v>
          </cell>
          <cell r="AR914" t="str">
            <v>KG</v>
          </cell>
          <cell r="AW914">
            <v>0</v>
          </cell>
          <cell r="AX914">
            <v>0</v>
          </cell>
          <cell r="AY914" t="e">
            <v>#N/A</v>
          </cell>
          <cell r="BA914">
            <v>0</v>
          </cell>
          <cell r="BB914">
            <v>0</v>
          </cell>
        </row>
        <row r="915">
          <cell r="A915" t="str">
            <v>S24235-B18-A2</v>
          </cell>
          <cell r="B915" t="str">
            <v>S24235-B18-A2</v>
          </cell>
          <cell r="C915" t="str">
            <v>DMM-8</v>
          </cell>
          <cell r="D915" t="str">
            <v>DMM-8  Desk Mount Microphone</v>
          </cell>
          <cell r="E915" t="str">
            <v>DMM-8  Tischsprechstelle</v>
          </cell>
          <cell r="F915">
            <v>2190</v>
          </cell>
          <cell r="G915" t="str">
            <v>EUR</v>
          </cell>
          <cell r="H915">
            <v>1</v>
          </cell>
          <cell r="L915">
            <v>475.29</v>
          </cell>
          <cell r="M915" t="str">
            <v>EUR</v>
          </cell>
          <cell r="N915">
            <v>1983</v>
          </cell>
          <cell r="O915" t="str">
            <v>EUR</v>
          </cell>
          <cell r="P915">
            <v>1</v>
          </cell>
          <cell r="T915">
            <v>475.29</v>
          </cell>
          <cell r="U915" t="str">
            <v>EUR</v>
          </cell>
          <cell r="V915">
            <v>0</v>
          </cell>
          <cell r="W915">
            <v>0</v>
          </cell>
          <cell r="X915">
            <v>0</v>
          </cell>
          <cell r="Y915" t="e">
            <v>#NAME?</v>
          </cell>
          <cell r="Z915">
            <v>1</v>
          </cell>
          <cell r="AA915">
            <v>1</v>
          </cell>
          <cell r="AB915" t="str">
            <v>30</v>
          </cell>
          <cell r="AC915" t="str">
            <v>*SN</v>
          </cell>
          <cell r="AE915" t="str">
            <v>3FPIG</v>
          </cell>
          <cell r="AF915">
            <v>3</v>
          </cell>
          <cell r="AG915" t="str">
            <v>F</v>
          </cell>
          <cell r="AH915" t="str">
            <v>P</v>
          </cell>
          <cell r="AI915" t="str">
            <v>I</v>
          </cell>
          <cell r="AJ915" t="str">
            <v>G</v>
          </cell>
          <cell r="AK915" t="str">
            <v>Voice</v>
          </cell>
          <cell r="AL915" t="str">
            <v>Alarm Equipment</v>
          </cell>
          <cell r="AM915" t="str">
            <v>N</v>
          </cell>
          <cell r="AN915" t="str">
            <v>N</v>
          </cell>
          <cell r="AO915" t="str">
            <v>85181095900</v>
          </cell>
          <cell r="AP915" t="str">
            <v>DE</v>
          </cell>
          <cell r="AQ915">
            <v>2.3769999999999998</v>
          </cell>
          <cell r="AR915" t="str">
            <v>KG</v>
          </cell>
          <cell r="AW915">
            <v>0</v>
          </cell>
          <cell r="AX915">
            <v>0</v>
          </cell>
          <cell r="AY915" t="e">
            <v>#N/A</v>
          </cell>
          <cell r="BA915">
            <v>0</v>
          </cell>
          <cell r="BB915">
            <v>0</v>
          </cell>
        </row>
        <row r="916">
          <cell r="A916" t="str">
            <v>S54505-C30-A1</v>
          </cell>
          <cell r="B916" t="str">
            <v>S54505-C30-A1</v>
          </cell>
          <cell r="C916" t="str">
            <v>DMM-CAB1</v>
          </cell>
          <cell r="D916" t="str">
            <v>DMM-CAB1  Desk Mount Microphon Cabinet 1</v>
          </cell>
          <cell r="E916" t="str">
            <v>DMM-CAB1  Tischsprechstellengehäuse 1</v>
          </cell>
          <cell r="F916">
            <v>593</v>
          </cell>
          <cell r="G916" t="str">
            <v>EUR</v>
          </cell>
          <cell r="H916">
            <v>1</v>
          </cell>
          <cell r="I916">
            <v>-75</v>
          </cell>
          <cell r="J916">
            <v>148.25</v>
          </cell>
          <cell r="K916" t="str">
            <v>EUR</v>
          </cell>
          <cell r="M916"/>
          <cell r="N916">
            <v>593</v>
          </cell>
          <cell r="O916" t="str">
            <v>EUR</v>
          </cell>
          <cell r="P916">
            <v>1</v>
          </cell>
          <cell r="Q916">
            <v>-75</v>
          </cell>
          <cell r="R916">
            <v>148.25</v>
          </cell>
          <cell r="S916" t="str">
            <v>EUR</v>
          </cell>
          <cell r="U916"/>
          <cell r="V916">
            <v>0</v>
          </cell>
          <cell r="W916">
            <v>0</v>
          </cell>
          <cell r="X916">
            <v>0</v>
          </cell>
          <cell r="Y916" t="e">
            <v>#NAME?</v>
          </cell>
          <cell r="Z916">
            <v>1</v>
          </cell>
          <cell r="AA916">
            <v>1</v>
          </cell>
          <cell r="AB916" t="str">
            <v>30</v>
          </cell>
          <cell r="AC916" t="str">
            <v>*SN</v>
          </cell>
          <cell r="AE916" t="str">
            <v>3FPIG</v>
          </cell>
          <cell r="AF916">
            <v>3</v>
          </cell>
          <cell r="AG916" t="str">
            <v>F</v>
          </cell>
          <cell r="AH916" t="str">
            <v>P</v>
          </cell>
          <cell r="AI916" t="str">
            <v>I</v>
          </cell>
          <cell r="AJ916" t="str">
            <v>G</v>
          </cell>
          <cell r="AK916" t="str">
            <v>Voice</v>
          </cell>
          <cell r="AL916" t="str">
            <v>Alarm Equipment</v>
          </cell>
          <cell r="AM916" t="str">
            <v>N</v>
          </cell>
          <cell r="AN916" t="str">
            <v>N</v>
          </cell>
          <cell r="AO916" t="str">
            <v>85389091900</v>
          </cell>
          <cell r="AP916" t="str">
            <v>DE</v>
          </cell>
          <cell r="AQ916">
            <v>11.1</v>
          </cell>
          <cell r="AR916" t="str">
            <v>KG</v>
          </cell>
          <cell r="AW916">
            <v>0</v>
          </cell>
          <cell r="AX916">
            <v>0</v>
          </cell>
          <cell r="AY916" t="e">
            <v>#N/A</v>
          </cell>
          <cell r="BA916">
            <v>0</v>
          </cell>
          <cell r="BB916">
            <v>0</v>
          </cell>
        </row>
        <row r="917">
          <cell r="A917" t="str">
            <v>S54505-C31-A1</v>
          </cell>
          <cell r="B917" t="str">
            <v>S54505-C31-A1</v>
          </cell>
          <cell r="C917" t="str">
            <v>DMM-CAB2</v>
          </cell>
          <cell r="D917" t="str">
            <v>DMM-CAB2  Desk Mount Microphon Cabinet 2</v>
          </cell>
          <cell r="E917" t="str">
            <v>DMM-CAB2  Tischsprechstellengehäuse 2</v>
          </cell>
          <cell r="F917">
            <v>876</v>
          </cell>
          <cell r="G917" t="str">
            <v>EUR</v>
          </cell>
          <cell r="H917">
            <v>1</v>
          </cell>
          <cell r="I917">
            <v>-75</v>
          </cell>
          <cell r="J917">
            <v>219</v>
          </cell>
          <cell r="K917" t="str">
            <v>EUR</v>
          </cell>
          <cell r="M917"/>
          <cell r="N917">
            <v>876</v>
          </cell>
          <cell r="O917" t="str">
            <v>EUR</v>
          </cell>
          <cell r="P917">
            <v>1</v>
          </cell>
          <cell r="Q917">
            <v>-75</v>
          </cell>
          <cell r="R917">
            <v>219</v>
          </cell>
          <cell r="S917" t="str">
            <v>EUR</v>
          </cell>
          <cell r="U917"/>
          <cell r="V917">
            <v>0</v>
          </cell>
          <cell r="W917">
            <v>0</v>
          </cell>
          <cell r="X917">
            <v>0</v>
          </cell>
          <cell r="Y917" t="e">
            <v>#NAME?</v>
          </cell>
          <cell r="Z917">
            <v>1</v>
          </cell>
          <cell r="AA917">
            <v>1</v>
          </cell>
          <cell r="AB917">
            <v>56</v>
          </cell>
          <cell r="AC917" t="str">
            <v>*SN</v>
          </cell>
          <cell r="AD917" t="str">
            <v>phased out product</v>
          </cell>
          <cell r="AE917" t="str">
            <v>3FPIG</v>
          </cell>
          <cell r="AF917">
            <v>3</v>
          </cell>
          <cell r="AG917" t="str">
            <v>F</v>
          </cell>
          <cell r="AH917" t="str">
            <v>P</v>
          </cell>
          <cell r="AI917" t="str">
            <v>I</v>
          </cell>
          <cell r="AJ917" t="str">
            <v>G</v>
          </cell>
          <cell r="AK917" t="str">
            <v>Voice</v>
          </cell>
          <cell r="AL917" t="str">
            <v>Alarm Equipment</v>
          </cell>
          <cell r="AM917" t="str">
            <v>N</v>
          </cell>
          <cell r="AN917" t="str">
            <v>N</v>
          </cell>
          <cell r="AO917" t="str">
            <v>85389091900</v>
          </cell>
          <cell r="AP917" t="str">
            <v>DE</v>
          </cell>
          <cell r="AQ917">
            <v>18</v>
          </cell>
          <cell r="AR917" t="str">
            <v>KG</v>
          </cell>
          <cell r="AW917">
            <v>0</v>
          </cell>
          <cell r="AX917">
            <v>0</v>
          </cell>
          <cell r="AY917" t="e">
            <v>#N/A</v>
          </cell>
          <cell r="BA917">
            <v>0</v>
          </cell>
          <cell r="BB917">
            <v>0</v>
          </cell>
        </row>
        <row r="918">
          <cell r="A918" t="str">
            <v>A5Q00004043</v>
          </cell>
          <cell r="B918" t="str">
            <v>A5Q00004043</v>
          </cell>
          <cell r="C918" t="str">
            <v>DMM-CC10</v>
          </cell>
          <cell r="D918" t="str">
            <v>DMM-CC10  Connection Cable. 10m</v>
          </cell>
          <cell r="E918" t="str">
            <v>DMM-CC10  Anschlusskabel. 10m</v>
          </cell>
          <cell r="F918">
            <v>157</v>
          </cell>
          <cell r="G918" t="str">
            <v>EUR</v>
          </cell>
          <cell r="H918">
            <v>1</v>
          </cell>
          <cell r="I918">
            <v>-75</v>
          </cell>
          <cell r="J918">
            <v>39.25</v>
          </cell>
          <cell r="K918" t="str">
            <v>EUR</v>
          </cell>
          <cell r="M918"/>
          <cell r="N918">
            <v>127</v>
          </cell>
          <cell r="O918" t="str">
            <v>EUR</v>
          </cell>
          <cell r="P918">
            <v>1</v>
          </cell>
          <cell r="Q918">
            <v>-75</v>
          </cell>
          <cell r="R918">
            <v>31.75</v>
          </cell>
          <cell r="S918" t="str">
            <v>EUR</v>
          </cell>
          <cell r="U918"/>
          <cell r="V918">
            <v>0</v>
          </cell>
          <cell r="W918">
            <v>0</v>
          </cell>
          <cell r="X918">
            <v>0</v>
          </cell>
          <cell r="Y918" t="e">
            <v>#NAME?</v>
          </cell>
          <cell r="Z918">
            <v>1</v>
          </cell>
          <cell r="AA918">
            <v>1</v>
          </cell>
          <cell r="AB918" t="str">
            <v>30</v>
          </cell>
          <cell r="AC918" t="str">
            <v>*SN</v>
          </cell>
          <cell r="AE918" t="str">
            <v>3FPIG</v>
          </cell>
          <cell r="AF918">
            <v>3</v>
          </cell>
          <cell r="AG918" t="str">
            <v>F</v>
          </cell>
          <cell r="AH918" t="str">
            <v>P</v>
          </cell>
          <cell r="AI918" t="str">
            <v>I</v>
          </cell>
          <cell r="AJ918" t="str">
            <v>G</v>
          </cell>
          <cell r="AK918" t="str">
            <v>Voice</v>
          </cell>
          <cell r="AL918" t="str">
            <v>Alarm Equipment</v>
          </cell>
          <cell r="AM918" t="str">
            <v>N</v>
          </cell>
          <cell r="AN918" t="str">
            <v>N</v>
          </cell>
          <cell r="AO918" t="str">
            <v>85444290000</v>
          </cell>
          <cell r="AP918" t="str">
            <v>DE</v>
          </cell>
          <cell r="AQ918">
            <v>0.79100000000000004</v>
          </cell>
          <cell r="AR918" t="str">
            <v>KG</v>
          </cell>
          <cell r="AW918">
            <v>0</v>
          </cell>
          <cell r="AX918">
            <v>0</v>
          </cell>
          <cell r="AY918" t="e">
            <v>#N/A</v>
          </cell>
          <cell r="BA918">
            <v>0</v>
          </cell>
          <cell r="BB918">
            <v>0</v>
          </cell>
        </row>
        <row r="919">
          <cell r="A919" t="str">
            <v>A5Q00047708</v>
          </cell>
          <cell r="B919" t="str">
            <v>A5Q00047708</v>
          </cell>
          <cell r="C919" t="str">
            <v>DP</v>
          </cell>
          <cell r="D919" t="str">
            <v>DP  DINplayer</v>
          </cell>
          <cell r="E919" t="str">
            <v>DP  DINplayer</v>
          </cell>
          <cell r="F919">
            <v>1055</v>
          </cell>
          <cell r="G919" t="str">
            <v>EUR</v>
          </cell>
          <cell r="H919">
            <v>1</v>
          </cell>
          <cell r="I919">
            <v>-75</v>
          </cell>
          <cell r="J919">
            <v>263.75</v>
          </cell>
          <cell r="K919" t="str">
            <v>EUR</v>
          </cell>
          <cell r="M919"/>
          <cell r="N919">
            <v>1055</v>
          </cell>
          <cell r="O919" t="str">
            <v>EUR</v>
          </cell>
          <cell r="P919">
            <v>1</v>
          </cell>
          <cell r="Q919">
            <v>-75</v>
          </cell>
          <cell r="R919">
            <v>263.75</v>
          </cell>
          <cell r="S919" t="str">
            <v>EUR</v>
          </cell>
          <cell r="U919"/>
          <cell r="V919">
            <v>0</v>
          </cell>
          <cell r="W919">
            <v>0</v>
          </cell>
          <cell r="X919">
            <v>0</v>
          </cell>
          <cell r="Y919" t="e">
            <v>#NAME?</v>
          </cell>
          <cell r="Z919">
            <v>1</v>
          </cell>
          <cell r="AA919">
            <v>1</v>
          </cell>
          <cell r="AB919" t="str">
            <v>30</v>
          </cell>
          <cell r="AC919" t="str">
            <v>*SN</v>
          </cell>
          <cell r="AE919" t="str">
            <v>3FPIG</v>
          </cell>
          <cell r="AF919">
            <v>3</v>
          </cell>
          <cell r="AG919" t="str">
            <v>F</v>
          </cell>
          <cell r="AH919" t="str">
            <v>P</v>
          </cell>
          <cell r="AI919" t="str">
            <v>I</v>
          </cell>
          <cell r="AJ919" t="str">
            <v>G</v>
          </cell>
          <cell r="AK919" t="str">
            <v>Voice</v>
          </cell>
          <cell r="AL919" t="str">
            <v>Alarm Equipment</v>
          </cell>
          <cell r="AM919" t="str">
            <v>N</v>
          </cell>
          <cell r="AN919" t="str">
            <v>EAR99</v>
          </cell>
          <cell r="AO919" t="str">
            <v>85371091900</v>
          </cell>
          <cell r="AP919" t="str">
            <v>IT</v>
          </cell>
          <cell r="AQ919">
            <v>0.38300000000000001</v>
          </cell>
          <cell r="AR919" t="str">
            <v>KG</v>
          </cell>
          <cell r="AW919">
            <v>0</v>
          </cell>
          <cell r="AX919">
            <v>0</v>
          </cell>
          <cell r="AY919" t="e">
            <v>#N/A</v>
          </cell>
          <cell r="BA919">
            <v>0</v>
          </cell>
          <cell r="BB919">
            <v>0</v>
          </cell>
        </row>
        <row r="920">
          <cell r="A920" t="str">
            <v>S24235-B136-A1</v>
          </cell>
          <cell r="B920" t="str">
            <v>S24235-B136-A1</v>
          </cell>
          <cell r="C920" t="str">
            <v>FB-300</v>
          </cell>
          <cell r="D920" t="str">
            <v>FB-300  Flush Backbox FB-300</v>
          </cell>
          <cell r="E920" t="str">
            <v>FB-300  Einbaudose FB-300</v>
          </cell>
          <cell r="F920">
            <v>94</v>
          </cell>
          <cell r="G920" t="str">
            <v>EUR</v>
          </cell>
          <cell r="H920">
            <v>1</v>
          </cell>
          <cell r="I920">
            <v>-75</v>
          </cell>
          <cell r="J920">
            <v>23.5</v>
          </cell>
          <cell r="K920" t="str">
            <v>EUR</v>
          </cell>
          <cell r="M920"/>
          <cell r="N920">
            <v>94</v>
          </cell>
          <cell r="O920" t="str">
            <v>EUR</v>
          </cell>
          <cell r="P920">
            <v>1</v>
          </cell>
          <cell r="Q920">
            <v>-75</v>
          </cell>
          <cell r="R920">
            <v>23.5</v>
          </cell>
          <cell r="S920" t="str">
            <v>EUR</v>
          </cell>
          <cell r="U920"/>
          <cell r="V920">
            <v>0</v>
          </cell>
          <cell r="W920">
            <v>0</v>
          </cell>
          <cell r="X920">
            <v>0</v>
          </cell>
          <cell r="Y920" t="e">
            <v>#NAME?</v>
          </cell>
          <cell r="Z920">
            <v>1</v>
          </cell>
          <cell r="AA920">
            <v>1</v>
          </cell>
          <cell r="AB920" t="str">
            <v>30</v>
          </cell>
          <cell r="AC920" t="str">
            <v>*SN</v>
          </cell>
          <cell r="AE920" t="str">
            <v>3FPIG</v>
          </cell>
          <cell r="AF920">
            <v>3</v>
          </cell>
          <cell r="AG920" t="str">
            <v>F</v>
          </cell>
          <cell r="AH920" t="str">
            <v>P</v>
          </cell>
          <cell r="AI920" t="str">
            <v>I</v>
          </cell>
          <cell r="AJ920" t="str">
            <v>G</v>
          </cell>
          <cell r="AK920" t="str">
            <v>Voice</v>
          </cell>
          <cell r="AL920" t="str">
            <v>Alarm Equipment</v>
          </cell>
          <cell r="AM920" t="str">
            <v>N</v>
          </cell>
          <cell r="AN920" t="str">
            <v>EAR99H</v>
          </cell>
          <cell r="AO920" t="str">
            <v>84439990000</v>
          </cell>
          <cell r="AP920" t="str">
            <v>US</v>
          </cell>
          <cell r="AQ920">
            <v>1.9810000000000001</v>
          </cell>
          <cell r="AR920" t="str">
            <v>KG</v>
          </cell>
          <cell r="AW920">
            <v>0</v>
          </cell>
          <cell r="AX920">
            <v>0</v>
          </cell>
          <cell r="AY920" t="e">
            <v>#N/A</v>
          </cell>
          <cell r="BA920">
            <v>0</v>
          </cell>
          <cell r="BB920">
            <v>0</v>
          </cell>
        </row>
        <row r="921">
          <cell r="A921" t="str">
            <v>S24235-B137-A1</v>
          </cell>
          <cell r="B921" t="str">
            <v>S24235-B137-A1</v>
          </cell>
          <cell r="C921" t="str">
            <v>FB-301S</v>
          </cell>
          <cell r="D921" t="str">
            <v>FB-301S  Surface Backbox</v>
          </cell>
          <cell r="E921" t="str">
            <v>FB-301S  Aufbaudose</v>
          </cell>
          <cell r="F921">
            <v>94</v>
          </cell>
          <cell r="G921" t="str">
            <v>EUR</v>
          </cell>
          <cell r="H921">
            <v>1</v>
          </cell>
          <cell r="I921">
            <v>-75</v>
          </cell>
          <cell r="J921">
            <v>23.5</v>
          </cell>
          <cell r="K921" t="str">
            <v>EUR</v>
          </cell>
          <cell r="M921"/>
          <cell r="N921">
            <v>94</v>
          </cell>
          <cell r="O921" t="str">
            <v>EUR</v>
          </cell>
          <cell r="P921">
            <v>1</v>
          </cell>
          <cell r="Q921">
            <v>-75</v>
          </cell>
          <cell r="R921">
            <v>23.5</v>
          </cell>
          <cell r="S921" t="str">
            <v>EUR</v>
          </cell>
          <cell r="U921"/>
          <cell r="V921">
            <v>0</v>
          </cell>
          <cell r="W921">
            <v>0</v>
          </cell>
          <cell r="X921">
            <v>0</v>
          </cell>
          <cell r="Y921" t="e">
            <v>#NAME?</v>
          </cell>
          <cell r="Z921">
            <v>1</v>
          </cell>
          <cell r="AA921">
            <v>1</v>
          </cell>
          <cell r="AB921" t="str">
            <v>30</v>
          </cell>
          <cell r="AC921" t="str">
            <v>*SN</v>
          </cell>
          <cell r="AE921" t="str">
            <v>3FPIG</v>
          </cell>
          <cell r="AF921">
            <v>3</v>
          </cell>
          <cell r="AG921" t="str">
            <v>F</v>
          </cell>
          <cell r="AH921" t="str">
            <v>P</v>
          </cell>
          <cell r="AI921" t="str">
            <v>I</v>
          </cell>
          <cell r="AJ921" t="str">
            <v>G</v>
          </cell>
          <cell r="AK921" t="str">
            <v>Voice</v>
          </cell>
          <cell r="AL921" t="str">
            <v>Alarm Equipment</v>
          </cell>
          <cell r="AM921" t="str">
            <v>N</v>
          </cell>
          <cell r="AN921" t="str">
            <v>EAR99H</v>
          </cell>
          <cell r="AO921" t="str">
            <v>84439990000</v>
          </cell>
          <cell r="AP921" t="str">
            <v>US</v>
          </cell>
          <cell r="AQ921">
            <v>2.34</v>
          </cell>
          <cell r="AR921" t="str">
            <v>KG</v>
          </cell>
          <cell r="AW921">
            <v>0</v>
          </cell>
          <cell r="AX921">
            <v>0</v>
          </cell>
          <cell r="AY921" t="e">
            <v>#N/A</v>
          </cell>
          <cell r="BA921">
            <v>0</v>
          </cell>
          <cell r="BB921">
            <v>0</v>
          </cell>
        </row>
        <row r="922">
          <cell r="A922" t="str">
            <v>S24235-B138-A1</v>
          </cell>
          <cell r="B922" t="str">
            <v>S24235-B138-A1</v>
          </cell>
          <cell r="C922" t="str">
            <v>FC-300S</v>
          </cell>
          <cell r="D922" t="str">
            <v>FC-300S  Station Door</v>
          </cell>
          <cell r="E922" t="str">
            <v>FC-300S  Stationstür</v>
          </cell>
          <cell r="F922">
            <v>149</v>
          </cell>
          <cell r="G922" t="str">
            <v>EUR</v>
          </cell>
          <cell r="H922">
            <v>1</v>
          </cell>
          <cell r="I922">
            <v>-75</v>
          </cell>
          <cell r="J922">
            <v>37.25</v>
          </cell>
          <cell r="K922" t="str">
            <v>EUR</v>
          </cell>
          <cell r="M922"/>
          <cell r="N922">
            <v>123</v>
          </cell>
          <cell r="O922" t="str">
            <v>EUR</v>
          </cell>
          <cell r="P922">
            <v>1</v>
          </cell>
          <cell r="Q922">
            <v>-75</v>
          </cell>
          <cell r="R922">
            <v>30.75</v>
          </cell>
          <cell r="S922" t="str">
            <v>EUR</v>
          </cell>
          <cell r="U922"/>
          <cell r="V922">
            <v>0</v>
          </cell>
          <cell r="W922">
            <v>0</v>
          </cell>
          <cell r="X922">
            <v>0</v>
          </cell>
          <cell r="Y922" t="e">
            <v>#NAME?</v>
          </cell>
          <cell r="Z922">
            <v>1</v>
          </cell>
          <cell r="AA922">
            <v>1</v>
          </cell>
          <cell r="AB922" t="str">
            <v>30</v>
          </cell>
          <cell r="AC922" t="str">
            <v>*SN</v>
          </cell>
          <cell r="AE922" t="str">
            <v>3FPIG</v>
          </cell>
          <cell r="AF922">
            <v>3</v>
          </cell>
          <cell r="AG922" t="str">
            <v>F</v>
          </cell>
          <cell r="AH922" t="str">
            <v>P</v>
          </cell>
          <cell r="AI922" t="str">
            <v>I</v>
          </cell>
          <cell r="AJ922" t="str">
            <v>G</v>
          </cell>
          <cell r="AK922" t="str">
            <v>Voice</v>
          </cell>
          <cell r="AL922" t="str">
            <v>Alarm Equipment</v>
          </cell>
          <cell r="AM922" t="str">
            <v>N</v>
          </cell>
          <cell r="AN922" t="str">
            <v>EAR99H</v>
          </cell>
          <cell r="AO922" t="str">
            <v>84735080000</v>
          </cell>
          <cell r="AP922" t="str">
            <v>CH</v>
          </cell>
          <cell r="AQ922">
            <v>2.34</v>
          </cell>
          <cell r="AR922" t="str">
            <v>KG</v>
          </cell>
          <cell r="AW922">
            <v>0</v>
          </cell>
          <cell r="AX922">
            <v>0</v>
          </cell>
          <cell r="AY922" t="e">
            <v>#N/A</v>
          </cell>
          <cell r="BA922">
            <v>0</v>
          </cell>
          <cell r="BB922">
            <v>0</v>
          </cell>
        </row>
        <row r="923">
          <cell r="A923" t="str">
            <v>C24235-A1-K20</v>
          </cell>
          <cell r="B923" t="str">
            <v>C24235-A1-K20</v>
          </cell>
          <cell r="C923" t="str">
            <v>FCL-10</v>
          </cell>
          <cell r="D923" t="str">
            <v>FCL-10  Flat Cable Long. 10 Pin</v>
          </cell>
          <cell r="E923" t="str">
            <v>FCL-10  Flachkabel lang. 10 Pin</v>
          </cell>
          <cell r="F923">
            <v>12.5</v>
          </cell>
          <cell r="G923" t="str">
            <v>EUR</v>
          </cell>
          <cell r="H923">
            <v>1</v>
          </cell>
          <cell r="I923">
            <v>-75</v>
          </cell>
          <cell r="J923">
            <v>3.13</v>
          </cell>
          <cell r="K923" t="str">
            <v>EUR</v>
          </cell>
          <cell r="M923"/>
          <cell r="N923">
            <v>12.5</v>
          </cell>
          <cell r="O923" t="str">
            <v>EUR</v>
          </cell>
          <cell r="P923">
            <v>1</v>
          </cell>
          <cell r="Q923">
            <v>-75</v>
          </cell>
          <cell r="R923">
            <v>3.13</v>
          </cell>
          <cell r="S923" t="str">
            <v>EUR</v>
          </cell>
          <cell r="U923"/>
          <cell r="V923">
            <v>0</v>
          </cell>
          <cell r="W923">
            <v>0</v>
          </cell>
          <cell r="X923">
            <v>0</v>
          </cell>
          <cell r="Y923" t="e">
            <v>#NAME?</v>
          </cell>
          <cell r="Z923">
            <v>1</v>
          </cell>
          <cell r="AA923">
            <v>1</v>
          </cell>
          <cell r="AB923" t="str">
            <v>30</v>
          </cell>
          <cell r="AC923" t="str">
            <v>*SN</v>
          </cell>
          <cell r="AE923" t="str">
            <v>3FPIG</v>
          </cell>
          <cell r="AF923">
            <v>3</v>
          </cell>
          <cell r="AG923" t="str">
            <v>F</v>
          </cell>
          <cell r="AH923" t="str">
            <v>P</v>
          </cell>
          <cell r="AI923" t="str">
            <v>I</v>
          </cell>
          <cell r="AJ923" t="str">
            <v>G</v>
          </cell>
          <cell r="AK923" t="str">
            <v>Voice</v>
          </cell>
          <cell r="AL923" t="str">
            <v>Alarm Equipment</v>
          </cell>
          <cell r="AM923" t="str">
            <v>N</v>
          </cell>
          <cell r="AN923" t="str">
            <v>N</v>
          </cell>
          <cell r="AO923" t="str">
            <v>85444290000</v>
          </cell>
          <cell r="AP923" t="str">
            <v>DE</v>
          </cell>
          <cell r="AQ923">
            <v>7.1999999999999995E-2</v>
          </cell>
          <cell r="AR923" t="str">
            <v>KG</v>
          </cell>
          <cell r="AW923">
            <v>0</v>
          </cell>
          <cell r="AX923">
            <v>0</v>
          </cell>
          <cell r="AY923" t="e">
            <v>#N/A</v>
          </cell>
          <cell r="BA923">
            <v>0</v>
          </cell>
          <cell r="BB923">
            <v>0</v>
          </cell>
        </row>
        <row r="924">
          <cell r="A924" t="str">
            <v>S24235-B16-A2</v>
          </cell>
          <cell r="B924" t="str">
            <v>S24235-B16-A2</v>
          </cell>
          <cell r="C924" t="str">
            <v>FMT-S</v>
          </cell>
          <cell r="D924" t="str">
            <v>FMT-S  Firefight. Master Phone</v>
          </cell>
          <cell r="E924" t="str">
            <v>FMT-S  Feuerw-Haupttelefon</v>
          </cell>
          <cell r="F924">
            <v>1483</v>
          </cell>
          <cell r="G924" t="str">
            <v>EUR</v>
          </cell>
          <cell r="H924">
            <v>1</v>
          </cell>
          <cell r="I924">
            <v>-75</v>
          </cell>
          <cell r="J924">
            <v>370.75</v>
          </cell>
          <cell r="K924" t="str">
            <v>EUR</v>
          </cell>
          <cell r="M924"/>
          <cell r="N924">
            <v>1483</v>
          </cell>
          <cell r="O924" t="str">
            <v>EUR</v>
          </cell>
          <cell r="P924">
            <v>1</v>
          </cell>
          <cell r="Q924">
            <v>-75</v>
          </cell>
          <cell r="R924">
            <v>370.75</v>
          </cell>
          <cell r="S924" t="str">
            <v>EUR</v>
          </cell>
          <cell r="U924"/>
          <cell r="V924">
            <v>0</v>
          </cell>
          <cell r="W924">
            <v>0</v>
          </cell>
          <cell r="X924">
            <v>0</v>
          </cell>
          <cell r="Y924" t="e">
            <v>#NAME?</v>
          </cell>
          <cell r="Z924">
            <v>1</v>
          </cell>
          <cell r="AA924">
            <v>1</v>
          </cell>
          <cell r="AB924" t="str">
            <v>30</v>
          </cell>
          <cell r="AC924" t="str">
            <v>*SG</v>
          </cell>
          <cell r="AE924" t="str">
            <v>3FPIG</v>
          </cell>
          <cell r="AF924">
            <v>3</v>
          </cell>
          <cell r="AG924" t="str">
            <v>F</v>
          </cell>
          <cell r="AH924" t="str">
            <v>P</v>
          </cell>
          <cell r="AI924" t="str">
            <v>I</v>
          </cell>
          <cell r="AJ924" t="str">
            <v>G</v>
          </cell>
          <cell r="AK924" t="str">
            <v>Voice</v>
          </cell>
          <cell r="AL924" t="str">
            <v>Alarm Equipment</v>
          </cell>
          <cell r="AM924" t="str">
            <v>N</v>
          </cell>
          <cell r="AN924" t="str">
            <v>N</v>
          </cell>
          <cell r="AO924" t="str">
            <v>85171800000</v>
          </cell>
          <cell r="AP924" t="str">
            <v>DE</v>
          </cell>
          <cell r="AQ924">
            <v>1.9850000000000001</v>
          </cell>
          <cell r="AR924" t="str">
            <v>KG</v>
          </cell>
          <cell r="AW924">
            <v>0</v>
          </cell>
          <cell r="AX924">
            <v>0</v>
          </cell>
          <cell r="AY924" t="e">
            <v>#N/A</v>
          </cell>
          <cell r="BA924">
            <v>0</v>
          </cell>
          <cell r="BB924">
            <v>0</v>
          </cell>
        </row>
        <row r="925">
          <cell r="A925" t="str">
            <v>A5Q00007827</v>
          </cell>
          <cell r="B925" t="str">
            <v>A5Q00007827</v>
          </cell>
          <cell r="C925" t="str">
            <v>FOI-C</v>
          </cell>
          <cell r="D925" t="str">
            <v>FOI-C  FO-Interface Cable</v>
          </cell>
          <cell r="E925" t="str">
            <v>FOI-C  FO-Interface Kabel</v>
          </cell>
          <cell r="F925">
            <v>215</v>
          </cell>
          <cell r="G925" t="str">
            <v>EUR</v>
          </cell>
          <cell r="H925">
            <v>1</v>
          </cell>
          <cell r="I925">
            <v>-75</v>
          </cell>
          <cell r="J925">
            <v>53.75</v>
          </cell>
          <cell r="K925" t="str">
            <v>EUR</v>
          </cell>
          <cell r="M925"/>
          <cell r="N925">
            <v>185</v>
          </cell>
          <cell r="O925" t="str">
            <v>EUR</v>
          </cell>
          <cell r="P925">
            <v>1</v>
          </cell>
          <cell r="Q925">
            <v>-75</v>
          </cell>
          <cell r="R925">
            <v>46.25</v>
          </cell>
          <cell r="S925" t="str">
            <v>EUR</v>
          </cell>
          <cell r="U925"/>
          <cell r="V925">
            <v>0</v>
          </cell>
          <cell r="W925">
            <v>0</v>
          </cell>
          <cell r="X925">
            <v>0</v>
          </cell>
          <cell r="Y925" t="e">
            <v>#NAME?</v>
          </cell>
          <cell r="Z925">
            <v>1</v>
          </cell>
          <cell r="AA925">
            <v>1</v>
          </cell>
          <cell r="AB925" t="str">
            <v>30</v>
          </cell>
          <cell r="AC925" t="str">
            <v>*SN</v>
          </cell>
          <cell r="AE925" t="str">
            <v>3FPIG</v>
          </cell>
          <cell r="AF925">
            <v>3</v>
          </cell>
          <cell r="AG925" t="str">
            <v>F</v>
          </cell>
          <cell r="AH925" t="str">
            <v>P</v>
          </cell>
          <cell r="AI925" t="str">
            <v>I</v>
          </cell>
          <cell r="AJ925" t="str">
            <v>G</v>
          </cell>
          <cell r="AK925" t="str">
            <v>Voice</v>
          </cell>
          <cell r="AL925" t="str">
            <v>Alarm Equipment</v>
          </cell>
          <cell r="AM925" t="str">
            <v>N</v>
          </cell>
          <cell r="AN925" t="str">
            <v>N</v>
          </cell>
          <cell r="AO925" t="str">
            <v>85444210000</v>
          </cell>
          <cell r="AP925" t="str">
            <v>DE</v>
          </cell>
          <cell r="AQ925">
            <v>0.224</v>
          </cell>
          <cell r="AR925" t="str">
            <v>KG</v>
          </cell>
          <cell r="AW925">
            <v>0</v>
          </cell>
          <cell r="AX925">
            <v>0</v>
          </cell>
          <cell r="AY925" t="e">
            <v>#N/A</v>
          </cell>
          <cell r="BA925">
            <v>0</v>
          </cell>
          <cell r="BB925">
            <v>0</v>
          </cell>
        </row>
        <row r="926">
          <cell r="A926" t="str">
            <v>A5Q00005332</v>
          </cell>
          <cell r="B926" t="str">
            <v>A5Q00005332</v>
          </cell>
          <cell r="C926" t="str">
            <v>FOI-MM</v>
          </cell>
          <cell r="D926" t="str">
            <v>FOI-MM  FO-Interface Multi Mode</v>
          </cell>
          <cell r="E926" t="str">
            <v>FOI-MM  FO-Interface Multi Mode</v>
          </cell>
          <cell r="F926">
            <v>1100</v>
          </cell>
          <cell r="G926" t="str">
            <v>EUR</v>
          </cell>
          <cell r="H926">
            <v>1</v>
          </cell>
          <cell r="I926">
            <v>-75</v>
          </cell>
          <cell r="J926">
            <v>275</v>
          </cell>
          <cell r="K926" t="str">
            <v>EUR</v>
          </cell>
          <cell r="M926"/>
          <cell r="N926">
            <v>1100</v>
          </cell>
          <cell r="O926" t="str">
            <v>EUR</v>
          </cell>
          <cell r="P926">
            <v>1</v>
          </cell>
          <cell r="Q926">
            <v>-75</v>
          </cell>
          <cell r="R926">
            <v>275</v>
          </cell>
          <cell r="S926" t="str">
            <v>EUR</v>
          </cell>
          <cell r="U926"/>
          <cell r="V926">
            <v>0</v>
          </cell>
          <cell r="W926">
            <v>0</v>
          </cell>
          <cell r="X926">
            <v>0</v>
          </cell>
          <cell r="Y926" t="e">
            <v>#NAME?</v>
          </cell>
          <cell r="Z926">
            <v>1</v>
          </cell>
          <cell r="AA926">
            <v>1</v>
          </cell>
          <cell r="AB926" t="str">
            <v>30</v>
          </cell>
          <cell r="AC926" t="str">
            <v>*SN</v>
          </cell>
          <cell r="AE926" t="str">
            <v>3FPIG</v>
          </cell>
          <cell r="AF926">
            <v>3</v>
          </cell>
          <cell r="AG926" t="str">
            <v>F</v>
          </cell>
          <cell r="AH926" t="str">
            <v>P</v>
          </cell>
          <cell r="AI926" t="str">
            <v>I</v>
          </cell>
          <cell r="AJ926" t="str">
            <v>G</v>
          </cell>
          <cell r="AK926" t="str">
            <v>Voice</v>
          </cell>
          <cell r="AL926" t="str">
            <v>Alarm Equipment</v>
          </cell>
          <cell r="AM926" t="str">
            <v>N</v>
          </cell>
          <cell r="AN926" t="str">
            <v>N</v>
          </cell>
          <cell r="AO926" t="str">
            <v>85176100900</v>
          </cell>
          <cell r="AP926" t="str">
            <v>DE</v>
          </cell>
          <cell r="AQ926">
            <v>9.5000000000000001E-2</v>
          </cell>
          <cell r="AR926" t="str">
            <v>KG</v>
          </cell>
          <cell r="AW926">
            <v>0</v>
          </cell>
          <cell r="AX926">
            <v>0</v>
          </cell>
          <cell r="AY926" t="e">
            <v>#N/A</v>
          </cell>
          <cell r="BA926">
            <v>0</v>
          </cell>
          <cell r="BB926">
            <v>0</v>
          </cell>
        </row>
        <row r="927">
          <cell r="A927" t="str">
            <v>A5Q00005331</v>
          </cell>
          <cell r="B927" t="str">
            <v>A5Q00005331</v>
          </cell>
          <cell r="C927" t="str">
            <v>FOI-SM</v>
          </cell>
          <cell r="D927" t="str">
            <v>FOI-SM  FO-Interface Single Mode</v>
          </cell>
          <cell r="E927" t="str">
            <v>FOI-SM  FO-Interface Single Mode</v>
          </cell>
          <cell r="F927">
            <v>3409</v>
          </cell>
          <cell r="G927" t="str">
            <v>EUR</v>
          </cell>
          <cell r="H927">
            <v>1</v>
          </cell>
          <cell r="L927">
            <v>615.51</v>
          </cell>
          <cell r="M927" t="str">
            <v>EUR</v>
          </cell>
          <cell r="N927">
            <v>2479</v>
          </cell>
          <cell r="O927" t="str">
            <v>EUR</v>
          </cell>
          <cell r="P927">
            <v>1</v>
          </cell>
          <cell r="T927">
            <v>615.51</v>
          </cell>
          <cell r="U927" t="str">
            <v>EUR</v>
          </cell>
          <cell r="V927">
            <v>0</v>
          </cell>
          <cell r="W927">
            <v>0</v>
          </cell>
          <cell r="X927">
            <v>0</v>
          </cell>
          <cell r="Y927" t="e">
            <v>#NAME?</v>
          </cell>
          <cell r="Z927">
            <v>1</v>
          </cell>
          <cell r="AA927">
            <v>1</v>
          </cell>
          <cell r="AB927" t="str">
            <v>30</v>
          </cell>
          <cell r="AC927" t="str">
            <v>*SN</v>
          </cell>
          <cell r="AE927" t="str">
            <v>3FPIG</v>
          </cell>
          <cell r="AF927">
            <v>3</v>
          </cell>
          <cell r="AG927" t="str">
            <v>F</v>
          </cell>
          <cell r="AH927" t="str">
            <v>P</v>
          </cell>
          <cell r="AI927" t="str">
            <v>I</v>
          </cell>
          <cell r="AJ927" t="str">
            <v>G</v>
          </cell>
          <cell r="AK927" t="str">
            <v>Voice</v>
          </cell>
          <cell r="AL927" t="str">
            <v>Alarm Equipment</v>
          </cell>
          <cell r="AM927" t="str">
            <v>N</v>
          </cell>
          <cell r="AN927" t="str">
            <v>N</v>
          </cell>
          <cell r="AO927" t="str">
            <v>85171800000</v>
          </cell>
          <cell r="AP927" t="str">
            <v>DE</v>
          </cell>
          <cell r="AQ927">
            <v>0.126</v>
          </cell>
          <cell r="AR927" t="str">
            <v>KG</v>
          </cell>
          <cell r="AW927">
            <v>0</v>
          </cell>
          <cell r="AX927">
            <v>0</v>
          </cell>
          <cell r="AY927" t="e">
            <v>#N/A</v>
          </cell>
          <cell r="BA927">
            <v>0</v>
          </cell>
          <cell r="BB927">
            <v>0</v>
          </cell>
        </row>
        <row r="928">
          <cell r="A928" t="str">
            <v>S24235-B129-A1</v>
          </cell>
          <cell r="B928" t="str">
            <v>S24235-B129-A1</v>
          </cell>
          <cell r="C928" t="str">
            <v>FTS-PLC</v>
          </cell>
          <cell r="D928" t="str">
            <v>FTS-PLC  Station</v>
          </cell>
          <cell r="E928" t="str">
            <v>FTS-PLC  Station</v>
          </cell>
          <cell r="F928">
            <v>494</v>
          </cell>
          <cell r="G928" t="str">
            <v>EUR</v>
          </cell>
          <cell r="H928">
            <v>1</v>
          </cell>
          <cell r="I928">
            <v>-75</v>
          </cell>
          <cell r="J928">
            <v>123.5</v>
          </cell>
          <cell r="K928" t="str">
            <v>EUR</v>
          </cell>
          <cell r="M928"/>
          <cell r="N928">
            <v>494</v>
          </cell>
          <cell r="O928" t="str">
            <v>EUR</v>
          </cell>
          <cell r="P928">
            <v>1</v>
          </cell>
          <cell r="Q928">
            <v>-75</v>
          </cell>
          <cell r="R928">
            <v>123.5</v>
          </cell>
          <cell r="S928" t="str">
            <v>EUR</v>
          </cell>
          <cell r="U928"/>
          <cell r="V928">
            <v>0</v>
          </cell>
          <cell r="W928">
            <v>0</v>
          </cell>
          <cell r="X928">
            <v>0</v>
          </cell>
          <cell r="Y928" t="e">
            <v>#NAME?</v>
          </cell>
          <cell r="Z928">
            <v>1</v>
          </cell>
          <cell r="AA928">
            <v>1</v>
          </cell>
          <cell r="AB928" t="str">
            <v>30</v>
          </cell>
          <cell r="AC928" t="str">
            <v>*SN</v>
          </cell>
          <cell r="AE928" t="str">
            <v>3FPIG</v>
          </cell>
          <cell r="AF928">
            <v>3</v>
          </cell>
          <cell r="AG928" t="str">
            <v>F</v>
          </cell>
          <cell r="AH928" t="str">
            <v>P</v>
          </cell>
          <cell r="AI928" t="str">
            <v>I</v>
          </cell>
          <cell r="AJ928" t="str">
            <v>G</v>
          </cell>
          <cell r="AK928" t="str">
            <v>Voice</v>
          </cell>
          <cell r="AL928" t="str">
            <v>Alarm Equipment</v>
          </cell>
          <cell r="AM928" t="str">
            <v>N</v>
          </cell>
          <cell r="AN928" t="str">
            <v>EAR99H</v>
          </cell>
          <cell r="AO928" t="str">
            <v>84735080000</v>
          </cell>
          <cell r="AP928" t="str">
            <v>CH</v>
          </cell>
          <cell r="AQ928">
            <v>0.81599999999999995</v>
          </cell>
          <cell r="AR928" t="str">
            <v>KG</v>
          </cell>
          <cell r="AW928">
            <v>0</v>
          </cell>
          <cell r="AX928">
            <v>0</v>
          </cell>
          <cell r="AY928" t="e">
            <v>#N/A</v>
          </cell>
          <cell r="BA928">
            <v>0</v>
          </cell>
          <cell r="BB928">
            <v>0</v>
          </cell>
        </row>
        <row r="929">
          <cell r="A929" t="str">
            <v>A5Q00003778</v>
          </cell>
          <cell r="B929" t="str">
            <v>A5Q00003778</v>
          </cell>
          <cell r="C929" t="str">
            <v>JB3-DC</v>
          </cell>
          <cell r="D929" t="str">
            <v>JB3-DC  Junction Block 3x24 VDC</v>
          </cell>
          <cell r="E929" t="str">
            <v>JB3-DC  Verteilerblock 3x24 VDC</v>
          </cell>
          <cell r="F929">
            <v>28.9</v>
          </cell>
          <cell r="G929" t="str">
            <v>EUR</v>
          </cell>
          <cell r="H929">
            <v>1</v>
          </cell>
          <cell r="I929">
            <v>-75</v>
          </cell>
          <cell r="J929">
            <v>7.23</v>
          </cell>
          <cell r="K929" t="str">
            <v>EUR</v>
          </cell>
          <cell r="M929"/>
          <cell r="N929">
            <v>24.8</v>
          </cell>
          <cell r="O929" t="str">
            <v>EUR</v>
          </cell>
          <cell r="P929">
            <v>1</v>
          </cell>
          <cell r="Q929">
            <v>-75</v>
          </cell>
          <cell r="R929">
            <v>6.2</v>
          </cell>
          <cell r="S929" t="str">
            <v>EUR</v>
          </cell>
          <cell r="U929"/>
          <cell r="V929">
            <v>0</v>
          </cell>
          <cell r="W929">
            <v>0</v>
          </cell>
          <cell r="X929">
            <v>0</v>
          </cell>
          <cell r="Y929" t="e">
            <v>#NAME?</v>
          </cell>
          <cell r="Z929">
            <v>1</v>
          </cell>
          <cell r="AA929">
            <v>1</v>
          </cell>
          <cell r="AB929" t="str">
            <v>30</v>
          </cell>
          <cell r="AC929" t="str">
            <v>*SN</v>
          </cell>
          <cell r="AE929" t="str">
            <v>3FPIG</v>
          </cell>
          <cell r="AF929">
            <v>3</v>
          </cell>
          <cell r="AG929" t="str">
            <v>F</v>
          </cell>
          <cell r="AH929" t="str">
            <v>P</v>
          </cell>
          <cell r="AI929" t="str">
            <v>I</v>
          </cell>
          <cell r="AJ929" t="str">
            <v>G</v>
          </cell>
          <cell r="AK929" t="str">
            <v>Voice</v>
          </cell>
          <cell r="AL929" t="str">
            <v>Alarm Equipment</v>
          </cell>
          <cell r="AM929" t="str">
            <v>N</v>
          </cell>
          <cell r="AN929" t="str">
            <v>N</v>
          </cell>
          <cell r="AO929" t="str">
            <v>85369010000</v>
          </cell>
          <cell r="AP929" t="str">
            <v>DE</v>
          </cell>
          <cell r="AQ929">
            <v>0.193</v>
          </cell>
          <cell r="AR929" t="str">
            <v>KG</v>
          </cell>
          <cell r="AW929">
            <v>0</v>
          </cell>
          <cell r="AX929">
            <v>0</v>
          </cell>
          <cell r="AY929" t="e">
            <v>#N/A</v>
          </cell>
          <cell r="BA929">
            <v>0</v>
          </cell>
          <cell r="BB929">
            <v>0</v>
          </cell>
        </row>
        <row r="930">
          <cell r="A930" t="str">
            <v>S24235-B102-A2</v>
          </cell>
          <cell r="B930" t="str">
            <v>S24235-B102-A2</v>
          </cell>
          <cell r="C930" t="str">
            <v>LCM-8S</v>
          </cell>
          <cell r="D930" t="str">
            <v>LCM-8S  LED Control Module</v>
          </cell>
          <cell r="E930" t="str">
            <v>LCM-8S  LED-Anzeigemodul</v>
          </cell>
          <cell r="F930">
            <v>275</v>
          </cell>
          <cell r="G930" t="str">
            <v>EUR</v>
          </cell>
          <cell r="H930">
            <v>1</v>
          </cell>
          <cell r="I930">
            <v>-75</v>
          </cell>
          <cell r="J930">
            <v>68.75</v>
          </cell>
          <cell r="K930" t="str">
            <v>EUR</v>
          </cell>
          <cell r="M930"/>
          <cell r="N930">
            <v>275</v>
          </cell>
          <cell r="O930" t="str">
            <v>EUR</v>
          </cell>
          <cell r="P930">
            <v>1</v>
          </cell>
          <cell r="Q930">
            <v>-75</v>
          </cell>
          <cell r="R930">
            <v>68.75</v>
          </cell>
          <cell r="S930" t="str">
            <v>EUR</v>
          </cell>
          <cell r="U930"/>
          <cell r="V930">
            <v>0</v>
          </cell>
          <cell r="W930">
            <v>0</v>
          </cell>
          <cell r="X930">
            <v>0</v>
          </cell>
          <cell r="Y930" t="e">
            <v>#NAME?</v>
          </cell>
          <cell r="Z930">
            <v>1</v>
          </cell>
          <cell r="AA930">
            <v>1</v>
          </cell>
          <cell r="AB930" t="str">
            <v>30</v>
          </cell>
          <cell r="AC930" t="str">
            <v>*SN</v>
          </cell>
          <cell r="AE930" t="str">
            <v>3FPIG</v>
          </cell>
          <cell r="AF930">
            <v>3</v>
          </cell>
          <cell r="AG930" t="str">
            <v>F</v>
          </cell>
          <cell r="AH930" t="str">
            <v>P</v>
          </cell>
          <cell r="AI930" t="str">
            <v>I</v>
          </cell>
          <cell r="AJ930" t="str">
            <v>G</v>
          </cell>
          <cell r="AK930" t="str">
            <v>Voice</v>
          </cell>
          <cell r="AL930" t="str">
            <v>Alarm Equipment</v>
          </cell>
          <cell r="AM930" t="str">
            <v>N</v>
          </cell>
          <cell r="AN930" t="str">
            <v>EAR99H</v>
          </cell>
          <cell r="AO930" t="str">
            <v>85312020900</v>
          </cell>
          <cell r="AP930" t="str">
            <v>US</v>
          </cell>
          <cell r="AQ930">
            <v>0.16</v>
          </cell>
          <cell r="AR930" t="str">
            <v>KG</v>
          </cell>
          <cell r="AW930">
            <v>0</v>
          </cell>
          <cell r="AX930">
            <v>0</v>
          </cell>
          <cell r="AY930" t="e">
            <v>#N/A</v>
          </cell>
          <cell r="BA930">
            <v>0</v>
          </cell>
          <cell r="BB930">
            <v>0</v>
          </cell>
        </row>
        <row r="931">
          <cell r="A931" t="str">
            <v>S24235-B5-A2</v>
          </cell>
          <cell r="B931" t="str">
            <v>S24235-B5-A2</v>
          </cell>
          <cell r="C931" t="str">
            <v>LPB</v>
          </cell>
          <cell r="D931" t="str">
            <v>LPB  Local Page Board</v>
          </cell>
          <cell r="E931" t="str">
            <v>LPB  Local Page Board</v>
          </cell>
          <cell r="F931">
            <v>765</v>
          </cell>
          <cell r="G931" t="str">
            <v>EUR</v>
          </cell>
          <cell r="H931">
            <v>1</v>
          </cell>
          <cell r="L931">
            <v>183.65</v>
          </cell>
          <cell r="M931" t="str">
            <v>EUR</v>
          </cell>
          <cell r="N931">
            <v>765</v>
          </cell>
          <cell r="O931" t="str">
            <v>EUR</v>
          </cell>
          <cell r="P931">
            <v>1</v>
          </cell>
          <cell r="T931">
            <v>183.65</v>
          </cell>
          <cell r="U931" t="str">
            <v>EUR</v>
          </cell>
          <cell r="V931">
            <v>0</v>
          </cell>
          <cell r="W931">
            <v>0</v>
          </cell>
          <cell r="X931">
            <v>0</v>
          </cell>
          <cell r="Y931" t="e">
            <v>#NAME?</v>
          </cell>
          <cell r="Z931">
            <v>1</v>
          </cell>
          <cell r="AA931">
            <v>1</v>
          </cell>
          <cell r="AB931" t="str">
            <v>30</v>
          </cell>
          <cell r="AC931" t="str">
            <v>*SN</v>
          </cell>
          <cell r="AE931" t="str">
            <v>3FPIG</v>
          </cell>
          <cell r="AF931">
            <v>3</v>
          </cell>
          <cell r="AG931" t="str">
            <v>F</v>
          </cell>
          <cell r="AH931" t="str">
            <v>P</v>
          </cell>
          <cell r="AI931" t="str">
            <v>I</v>
          </cell>
          <cell r="AJ931" t="str">
            <v>G</v>
          </cell>
          <cell r="AK931" t="str">
            <v>Voice</v>
          </cell>
          <cell r="AL931" t="str">
            <v>Alarm Equipment</v>
          </cell>
          <cell r="AM931" t="str">
            <v>N</v>
          </cell>
          <cell r="AN931" t="str">
            <v>3A991X</v>
          </cell>
          <cell r="AO931" t="str">
            <v>85189000990</v>
          </cell>
          <cell r="AP931" t="str">
            <v>DE</v>
          </cell>
          <cell r="AQ931">
            <v>0.35399999999999998</v>
          </cell>
          <cell r="AR931" t="str">
            <v>KG</v>
          </cell>
          <cell r="AW931">
            <v>0</v>
          </cell>
          <cell r="AX931">
            <v>0</v>
          </cell>
          <cell r="AY931" t="e">
            <v>#N/A</v>
          </cell>
          <cell r="BA931">
            <v>0</v>
          </cell>
          <cell r="BB931">
            <v>0</v>
          </cell>
        </row>
        <row r="932">
          <cell r="A932" t="str">
            <v>S24235-B47-A1</v>
          </cell>
          <cell r="B932" t="str">
            <v>S24235-B47-A1</v>
          </cell>
          <cell r="C932" t="str">
            <v>LVM-D</v>
          </cell>
          <cell r="D932" t="str">
            <v>LVM-D  module</v>
          </cell>
          <cell r="E932" t="str">
            <v>LVM-D  Modul</v>
          </cell>
          <cell r="F932">
            <v>715</v>
          </cell>
          <cell r="G932" t="str">
            <v>EUR</v>
          </cell>
          <cell r="H932">
            <v>1</v>
          </cell>
          <cell r="I932">
            <v>-75</v>
          </cell>
          <cell r="J932">
            <v>178.75</v>
          </cell>
          <cell r="K932" t="str">
            <v>EUR</v>
          </cell>
          <cell r="M932"/>
          <cell r="N932">
            <v>715</v>
          </cell>
          <cell r="O932" t="str">
            <v>EUR</v>
          </cell>
          <cell r="P932">
            <v>1</v>
          </cell>
          <cell r="Q932">
            <v>-75</v>
          </cell>
          <cell r="R932">
            <v>178.75</v>
          </cell>
          <cell r="S932" t="str">
            <v>EUR</v>
          </cell>
          <cell r="U932"/>
          <cell r="V932">
            <v>0</v>
          </cell>
          <cell r="W932">
            <v>0</v>
          </cell>
          <cell r="X932">
            <v>0</v>
          </cell>
          <cell r="Y932" t="e">
            <v>#NAME?</v>
          </cell>
          <cell r="Z932">
            <v>1</v>
          </cell>
          <cell r="AA932">
            <v>1</v>
          </cell>
          <cell r="AB932" t="str">
            <v>30</v>
          </cell>
          <cell r="AC932" t="str">
            <v>*SG</v>
          </cell>
          <cell r="AE932" t="str">
            <v>3FPIG</v>
          </cell>
          <cell r="AF932">
            <v>3</v>
          </cell>
          <cell r="AG932" t="str">
            <v>F</v>
          </cell>
          <cell r="AH932" t="str">
            <v>P</v>
          </cell>
          <cell r="AI932" t="str">
            <v>I</v>
          </cell>
          <cell r="AJ932" t="str">
            <v>G</v>
          </cell>
          <cell r="AK932" t="str">
            <v>Voice</v>
          </cell>
          <cell r="AL932" t="str">
            <v>Alarm Equipment</v>
          </cell>
          <cell r="AM932" t="str">
            <v>N</v>
          </cell>
          <cell r="AN932" t="str">
            <v>EAR99H</v>
          </cell>
          <cell r="AO932" t="str">
            <v>85184081900</v>
          </cell>
          <cell r="AP932" t="str">
            <v>DE</v>
          </cell>
          <cell r="AQ932">
            <v>0.26600000000000001</v>
          </cell>
          <cell r="AR932" t="str">
            <v>KG</v>
          </cell>
          <cell r="AW932">
            <v>0</v>
          </cell>
          <cell r="AX932">
            <v>0</v>
          </cell>
          <cell r="AY932" t="e">
            <v>#N/A</v>
          </cell>
          <cell r="BA932">
            <v>0</v>
          </cell>
          <cell r="BB932">
            <v>0</v>
          </cell>
        </row>
        <row r="933">
          <cell r="A933" t="str">
            <v>S24235-B52-A2</v>
          </cell>
          <cell r="B933" t="str">
            <v>S24235-B52-A2</v>
          </cell>
          <cell r="C933" t="str">
            <v>LVM-HS</v>
          </cell>
          <cell r="D933" t="str">
            <v>LVM-HS  Live Voice Module Fist Micro</v>
          </cell>
          <cell r="E933" t="str">
            <v>LVM-HS  Live Voice Module Fist Micro</v>
          </cell>
          <cell r="F933">
            <v>1786</v>
          </cell>
          <cell r="G933" t="str">
            <v>EUR</v>
          </cell>
          <cell r="H933">
            <v>1</v>
          </cell>
          <cell r="I933">
            <v>-75</v>
          </cell>
          <cell r="J933">
            <v>446.5</v>
          </cell>
          <cell r="K933" t="str">
            <v>EUR</v>
          </cell>
          <cell r="M933"/>
          <cell r="N933">
            <v>1786</v>
          </cell>
          <cell r="O933" t="str">
            <v>EUR</v>
          </cell>
          <cell r="P933">
            <v>1</v>
          </cell>
          <cell r="Q933">
            <v>-75</v>
          </cell>
          <cell r="R933">
            <v>446.5</v>
          </cell>
          <cell r="S933" t="str">
            <v>EUR</v>
          </cell>
          <cell r="U933"/>
          <cell r="V933">
            <v>0</v>
          </cell>
          <cell r="W933">
            <v>0</v>
          </cell>
          <cell r="X933">
            <v>0</v>
          </cell>
          <cell r="Y933" t="e">
            <v>#NAME?</v>
          </cell>
          <cell r="Z933">
            <v>1</v>
          </cell>
          <cell r="AA933">
            <v>1</v>
          </cell>
          <cell r="AB933" t="str">
            <v>30</v>
          </cell>
          <cell r="AC933" t="str">
            <v>*SG</v>
          </cell>
          <cell r="AE933" t="str">
            <v>3FPIG</v>
          </cell>
          <cell r="AF933">
            <v>3</v>
          </cell>
          <cell r="AG933" t="str">
            <v>F</v>
          </cell>
          <cell r="AH933" t="str">
            <v>P</v>
          </cell>
          <cell r="AI933" t="str">
            <v>I</v>
          </cell>
          <cell r="AJ933" t="str">
            <v>G</v>
          </cell>
          <cell r="AK933" t="str">
            <v>Voice</v>
          </cell>
          <cell r="AL933" t="str">
            <v>Alarm Equipment</v>
          </cell>
          <cell r="AM933" t="str">
            <v>N</v>
          </cell>
          <cell r="AN933" t="str">
            <v>3A991X</v>
          </cell>
          <cell r="AO933" t="str">
            <v>85181095900</v>
          </cell>
          <cell r="AP933" t="str">
            <v>DE</v>
          </cell>
          <cell r="AQ933">
            <v>2</v>
          </cell>
          <cell r="AR933" t="str">
            <v>KG</v>
          </cell>
          <cell r="AW933">
            <v>0</v>
          </cell>
          <cell r="AX933">
            <v>0</v>
          </cell>
          <cell r="AY933" t="e">
            <v>#N/A</v>
          </cell>
          <cell r="BA933">
            <v>0</v>
          </cell>
          <cell r="BB933">
            <v>0</v>
          </cell>
        </row>
        <row r="934">
          <cell r="A934" t="str">
            <v>S24235-B53-A2</v>
          </cell>
          <cell r="B934" t="str">
            <v>S24235-B53-A2</v>
          </cell>
          <cell r="C934" t="str">
            <v>LVM-SS</v>
          </cell>
          <cell r="D934" t="str">
            <v>LVM-SS  Live Voice Module Stick Micro</v>
          </cell>
          <cell r="E934" t="str">
            <v>LVM-SS  Live Voice Module Stick Micro</v>
          </cell>
          <cell r="F934">
            <v>2140</v>
          </cell>
          <cell r="G934" t="str">
            <v>EUR</v>
          </cell>
          <cell r="H934">
            <v>1</v>
          </cell>
          <cell r="I934">
            <v>-75</v>
          </cell>
          <cell r="J934">
            <v>535</v>
          </cell>
          <cell r="K934" t="str">
            <v>EUR</v>
          </cell>
          <cell r="M934"/>
          <cell r="N934">
            <v>2140</v>
          </cell>
          <cell r="O934" t="str">
            <v>EUR</v>
          </cell>
          <cell r="P934">
            <v>1</v>
          </cell>
          <cell r="Q934">
            <v>-75</v>
          </cell>
          <cell r="R934">
            <v>535</v>
          </cell>
          <cell r="S934" t="str">
            <v>EUR</v>
          </cell>
          <cell r="U934"/>
          <cell r="V934">
            <v>0</v>
          </cell>
          <cell r="W934">
            <v>0</v>
          </cell>
          <cell r="X934">
            <v>0</v>
          </cell>
          <cell r="Y934" t="e">
            <v>#NAME?</v>
          </cell>
          <cell r="Z934">
            <v>1</v>
          </cell>
          <cell r="AA934">
            <v>1</v>
          </cell>
          <cell r="AB934" t="str">
            <v>30</v>
          </cell>
          <cell r="AC934" t="str">
            <v>*SG</v>
          </cell>
          <cell r="AE934" t="str">
            <v>3FPIG</v>
          </cell>
          <cell r="AF934">
            <v>3</v>
          </cell>
          <cell r="AG934" t="str">
            <v>F</v>
          </cell>
          <cell r="AH934" t="str">
            <v>P</v>
          </cell>
          <cell r="AI934" t="str">
            <v>I</v>
          </cell>
          <cell r="AJ934" t="str">
            <v>G</v>
          </cell>
          <cell r="AK934" t="str">
            <v>Voice</v>
          </cell>
          <cell r="AL934" t="str">
            <v>Alarm Equipment</v>
          </cell>
          <cell r="AM934" t="str">
            <v>N</v>
          </cell>
          <cell r="AN934" t="str">
            <v>3A991X</v>
          </cell>
          <cell r="AO934" t="str">
            <v>85181095900</v>
          </cell>
          <cell r="AP934" t="str">
            <v>DE</v>
          </cell>
          <cell r="AQ934">
            <v>2</v>
          </cell>
          <cell r="AR934" t="str">
            <v>KG</v>
          </cell>
          <cell r="AW934">
            <v>0</v>
          </cell>
          <cell r="AX934">
            <v>0</v>
          </cell>
          <cell r="AY934" t="e">
            <v>#N/A</v>
          </cell>
          <cell r="BA934">
            <v>0</v>
          </cell>
          <cell r="BB934">
            <v>0</v>
          </cell>
        </row>
        <row r="935">
          <cell r="A935" t="str">
            <v>S54505-B22-A1</v>
          </cell>
          <cell r="B935" t="str">
            <v>S54505-B22-A1</v>
          </cell>
          <cell r="C935" t="str">
            <v>MAM-1</v>
          </cell>
          <cell r="D935" t="str">
            <v>MAM-1  Remote Microphone Audio Module</v>
          </cell>
          <cell r="E935" t="str">
            <v>MAM-1  Abgesetzter Mikrofonvorverstärker</v>
          </cell>
          <cell r="F935">
            <v>1085</v>
          </cell>
          <cell r="G935" t="str">
            <v>EUR</v>
          </cell>
          <cell r="H935">
            <v>1</v>
          </cell>
          <cell r="I935">
            <v>-75</v>
          </cell>
          <cell r="J935">
            <v>271.25</v>
          </cell>
          <cell r="K935" t="str">
            <v>EUR</v>
          </cell>
          <cell r="M935"/>
          <cell r="N935">
            <v>969</v>
          </cell>
          <cell r="O935" t="str">
            <v>EUR</v>
          </cell>
          <cell r="P935">
            <v>1</v>
          </cell>
          <cell r="Q935">
            <v>-75</v>
          </cell>
          <cell r="R935">
            <v>242.25</v>
          </cell>
          <cell r="S935" t="str">
            <v>EUR</v>
          </cell>
          <cell r="U935"/>
          <cell r="V935">
            <v>0</v>
          </cell>
          <cell r="W935">
            <v>0</v>
          </cell>
          <cell r="X935">
            <v>0</v>
          </cell>
          <cell r="Y935" t="e">
            <v>#NAME?</v>
          </cell>
          <cell r="Z935">
            <v>1</v>
          </cell>
          <cell r="AA935">
            <v>1</v>
          </cell>
          <cell r="AB935" t="str">
            <v>28</v>
          </cell>
          <cell r="AC935" t="str">
            <v>*SN</v>
          </cell>
          <cell r="AD935" t="str">
            <v>new product</v>
          </cell>
          <cell r="AE935" t="str">
            <v>3FPIG</v>
          </cell>
          <cell r="AF935">
            <v>3</v>
          </cell>
          <cell r="AG935" t="str">
            <v>F</v>
          </cell>
          <cell r="AH935" t="str">
            <v>P</v>
          </cell>
          <cell r="AI935" t="str">
            <v>I</v>
          </cell>
          <cell r="AJ935" t="str">
            <v>G</v>
          </cell>
          <cell r="AK935" t="str">
            <v>Voice</v>
          </cell>
          <cell r="AL935" t="str">
            <v>Alarm Equipment</v>
          </cell>
          <cell r="AM935" t="str">
            <v>N</v>
          </cell>
          <cell r="AN935" t="str">
            <v>EAR99H</v>
          </cell>
          <cell r="AO935" t="str">
            <v>85423190000</v>
          </cell>
          <cell r="AP935" t="str">
            <v>DE</v>
          </cell>
          <cell r="AQ935">
            <v>0.5</v>
          </cell>
          <cell r="AR935" t="str">
            <v>KG</v>
          </cell>
          <cell r="AW935">
            <v>0</v>
          </cell>
          <cell r="AX935">
            <v>0</v>
          </cell>
          <cell r="AY935" t="e">
            <v>#N/A</v>
          </cell>
          <cell r="BA935">
            <v>0</v>
          </cell>
          <cell r="BB935">
            <v>0</v>
          </cell>
        </row>
        <row r="936">
          <cell r="A936" t="str">
            <v>S54505-B35-A1</v>
          </cell>
          <cell r="B936" t="str">
            <v>S54505-B35-A1</v>
          </cell>
          <cell r="C936" t="str">
            <v>MM</v>
          </cell>
          <cell r="D936" t="str">
            <v>MM  Measuring microphone</v>
          </cell>
          <cell r="E936" t="str">
            <v>MM  Messmikrofon</v>
          </cell>
          <cell r="F936">
            <v>457</v>
          </cell>
          <cell r="G936" t="str">
            <v>EUR</v>
          </cell>
          <cell r="H936">
            <v>1</v>
          </cell>
          <cell r="I936">
            <v>-75</v>
          </cell>
          <cell r="J936">
            <v>114.25</v>
          </cell>
          <cell r="K936" t="str">
            <v>EUR</v>
          </cell>
          <cell r="M936"/>
          <cell r="N936">
            <v>457.14</v>
          </cell>
          <cell r="O936" t="str">
            <v>EUR</v>
          </cell>
          <cell r="P936">
            <v>1</v>
          </cell>
          <cell r="Q936">
            <v>-75</v>
          </cell>
          <cell r="R936">
            <v>114.29</v>
          </cell>
          <cell r="S936" t="str">
            <v>EUR</v>
          </cell>
          <cell r="U936"/>
          <cell r="V936">
            <v>0</v>
          </cell>
          <cell r="W936">
            <v>0</v>
          </cell>
          <cell r="X936">
            <v>0</v>
          </cell>
          <cell r="Y936" t="e">
            <v>#NAME?</v>
          </cell>
          <cell r="Z936">
            <v>1</v>
          </cell>
          <cell r="AA936">
            <v>1</v>
          </cell>
          <cell r="AB936" t="str">
            <v>23</v>
          </cell>
          <cell r="AC936" t="str">
            <v>*SN</v>
          </cell>
          <cell r="AD936" t="str">
            <v>introductory product</v>
          </cell>
          <cell r="AE936" t="str">
            <v>3FPIG</v>
          </cell>
          <cell r="AF936">
            <v>3</v>
          </cell>
          <cell r="AG936" t="str">
            <v>F</v>
          </cell>
          <cell r="AH936" t="str">
            <v>P</v>
          </cell>
          <cell r="AI936" t="str">
            <v>I</v>
          </cell>
          <cell r="AJ936" t="str">
            <v>G</v>
          </cell>
          <cell r="AK936" t="str">
            <v>Voice</v>
          </cell>
          <cell r="AL936" t="str">
            <v>Alarm Equipment</v>
          </cell>
          <cell r="AM936" t="str">
            <v>N</v>
          </cell>
          <cell r="AN936" t="str">
            <v>EAR99</v>
          </cell>
          <cell r="AO936" t="str">
            <v>85181095900</v>
          </cell>
          <cell r="AP936" t="str">
            <v>DE</v>
          </cell>
          <cell r="AQ936">
            <v>0.3</v>
          </cell>
          <cell r="AR936" t="str">
            <v>KG</v>
          </cell>
          <cell r="AW936">
            <v>0</v>
          </cell>
          <cell r="AX936">
            <v>0</v>
          </cell>
          <cell r="AY936" t="e">
            <v>#N/A</v>
          </cell>
          <cell r="BA936">
            <v>0</v>
          </cell>
          <cell r="BB936">
            <v>0</v>
          </cell>
        </row>
        <row r="937">
          <cell r="A937" t="str">
            <v>S54505-B36-A1</v>
          </cell>
          <cell r="B937" t="str">
            <v>S54505-B36-A1</v>
          </cell>
          <cell r="C937" t="str">
            <v>MM-WP</v>
          </cell>
          <cell r="D937" t="str">
            <v>MM-WP  Measur. microphone weatherproof</v>
          </cell>
          <cell r="E937" t="str">
            <v>MM-WP  Messmikrofon wetterfest</v>
          </cell>
          <cell r="F937">
            <v>795</v>
          </cell>
          <cell r="G937" t="str">
            <v>EUR</v>
          </cell>
          <cell r="H937">
            <v>1</v>
          </cell>
          <cell r="I937">
            <v>-75</v>
          </cell>
          <cell r="J937">
            <v>198.75</v>
          </cell>
          <cell r="K937" t="str">
            <v>EUR</v>
          </cell>
          <cell r="M937"/>
          <cell r="N937">
            <v>795.24</v>
          </cell>
          <cell r="O937" t="str">
            <v>EUR</v>
          </cell>
          <cell r="P937">
            <v>1</v>
          </cell>
          <cell r="Q937">
            <v>-75</v>
          </cell>
          <cell r="R937">
            <v>198.81</v>
          </cell>
          <cell r="S937" t="str">
            <v>EUR</v>
          </cell>
          <cell r="U937"/>
          <cell r="V937">
            <v>0</v>
          </cell>
          <cell r="W937">
            <v>0</v>
          </cell>
          <cell r="X937">
            <v>0</v>
          </cell>
          <cell r="Y937" t="e">
            <v>#NAME?</v>
          </cell>
          <cell r="Z937">
            <v>1</v>
          </cell>
          <cell r="AA937">
            <v>1</v>
          </cell>
          <cell r="AB937" t="str">
            <v>23</v>
          </cell>
          <cell r="AC937" t="str">
            <v>*SN</v>
          </cell>
          <cell r="AD937" t="str">
            <v>introductory product</v>
          </cell>
          <cell r="AE937" t="str">
            <v>3FPIG</v>
          </cell>
          <cell r="AF937">
            <v>3</v>
          </cell>
          <cell r="AG937" t="str">
            <v>F</v>
          </cell>
          <cell r="AH937" t="str">
            <v>P</v>
          </cell>
          <cell r="AI937" t="str">
            <v>I</v>
          </cell>
          <cell r="AJ937" t="str">
            <v>G</v>
          </cell>
          <cell r="AK937" t="str">
            <v>Voice</v>
          </cell>
          <cell r="AL937" t="str">
            <v>Alarm Equipment</v>
          </cell>
          <cell r="AM937" t="str">
            <v>N</v>
          </cell>
          <cell r="AN937" t="str">
            <v>EAR99</v>
          </cell>
          <cell r="AO937" t="str">
            <v>85181095900</v>
          </cell>
          <cell r="AP937" t="str">
            <v>DE</v>
          </cell>
          <cell r="AQ937">
            <v>0.5</v>
          </cell>
          <cell r="AR937" t="str">
            <v>KG</v>
          </cell>
          <cell r="AW937">
            <v>0</v>
          </cell>
          <cell r="AX937">
            <v>0</v>
          </cell>
          <cell r="AY937" t="e">
            <v>#N/A</v>
          </cell>
          <cell r="BA937">
            <v>0</v>
          </cell>
          <cell r="BB937">
            <v>0</v>
          </cell>
        </row>
        <row r="938">
          <cell r="A938" t="str">
            <v>C24235-A1-B146</v>
          </cell>
          <cell r="B938" t="str">
            <v>C24235-A1-B146</v>
          </cell>
          <cell r="C938" t="str">
            <v>MP-ID</v>
          </cell>
          <cell r="D938" t="str">
            <v>MP-ID  Mounting Plate-Inner Door</v>
          </cell>
          <cell r="E938" t="str">
            <v>MP-ID  Montageplatte Innentür</v>
          </cell>
          <cell r="F938">
            <v>37.200000000000003</v>
          </cell>
          <cell r="G938" t="str">
            <v>EUR</v>
          </cell>
          <cell r="H938">
            <v>1</v>
          </cell>
          <cell r="I938">
            <v>-75</v>
          </cell>
          <cell r="J938">
            <v>9.3000000000000007</v>
          </cell>
          <cell r="K938" t="str">
            <v>EUR</v>
          </cell>
          <cell r="M938"/>
          <cell r="N938">
            <v>32.700000000000003</v>
          </cell>
          <cell r="O938" t="str">
            <v>EUR</v>
          </cell>
          <cell r="P938">
            <v>1</v>
          </cell>
          <cell r="Q938">
            <v>-75</v>
          </cell>
          <cell r="R938">
            <v>8.18</v>
          </cell>
          <cell r="S938" t="str">
            <v>EUR</v>
          </cell>
          <cell r="U938"/>
          <cell r="V938">
            <v>0</v>
          </cell>
          <cell r="W938">
            <v>0</v>
          </cell>
          <cell r="X938">
            <v>0</v>
          </cell>
          <cell r="Y938" t="e">
            <v>#NAME?</v>
          </cell>
          <cell r="Z938">
            <v>1</v>
          </cell>
          <cell r="AA938">
            <v>1</v>
          </cell>
          <cell r="AB938" t="str">
            <v>30</v>
          </cell>
          <cell r="AC938" t="str">
            <v>*SN</v>
          </cell>
          <cell r="AE938" t="str">
            <v>3FPIG</v>
          </cell>
          <cell r="AF938">
            <v>3</v>
          </cell>
          <cell r="AG938" t="str">
            <v>F</v>
          </cell>
          <cell r="AH938" t="str">
            <v>P</v>
          </cell>
          <cell r="AI938" t="str">
            <v>I</v>
          </cell>
          <cell r="AJ938" t="str">
            <v>G</v>
          </cell>
          <cell r="AK938" t="str">
            <v>Voice</v>
          </cell>
          <cell r="AL938" t="str">
            <v>Alarm Equipment</v>
          </cell>
          <cell r="AM938" t="str">
            <v>N</v>
          </cell>
          <cell r="AN938" t="str">
            <v>N</v>
          </cell>
          <cell r="AO938" t="str">
            <v>85371010900</v>
          </cell>
          <cell r="AP938" t="str">
            <v>DE</v>
          </cell>
          <cell r="AQ938">
            <v>0.48099999999999998</v>
          </cell>
          <cell r="AR938" t="str">
            <v>KG</v>
          </cell>
          <cell r="AW938">
            <v>0</v>
          </cell>
          <cell r="AX938">
            <v>0</v>
          </cell>
          <cell r="AY938" t="e">
            <v>#N/A</v>
          </cell>
          <cell r="BA938">
            <v>0</v>
          </cell>
          <cell r="BB938">
            <v>0</v>
          </cell>
        </row>
        <row r="939">
          <cell r="A939" t="str">
            <v>C24235-A1-B60</v>
          </cell>
          <cell r="B939" t="str">
            <v>C24235-A1-B60</v>
          </cell>
          <cell r="C939" t="str">
            <v>MP-M</v>
          </cell>
          <cell r="D939" t="str">
            <v>MP-M  Mounting Plate</v>
          </cell>
          <cell r="E939" t="str">
            <v>MP-M  Montageplatte. metrisch</v>
          </cell>
          <cell r="F939">
            <v>324</v>
          </cell>
          <cell r="G939" t="str">
            <v>EUR</v>
          </cell>
          <cell r="H939">
            <v>1</v>
          </cell>
          <cell r="I939">
            <v>-75</v>
          </cell>
          <cell r="J939">
            <v>81</v>
          </cell>
          <cell r="K939" t="str">
            <v>EUR</v>
          </cell>
          <cell r="M939"/>
          <cell r="N939">
            <v>280</v>
          </cell>
          <cell r="O939" t="str">
            <v>EUR</v>
          </cell>
          <cell r="P939">
            <v>1</v>
          </cell>
          <cell r="Q939">
            <v>-75</v>
          </cell>
          <cell r="R939">
            <v>70</v>
          </cell>
          <cell r="S939" t="str">
            <v>EUR</v>
          </cell>
          <cell r="U939"/>
          <cell r="V939">
            <v>162</v>
          </cell>
          <cell r="W939">
            <v>140</v>
          </cell>
          <cell r="X939">
            <v>11</v>
          </cell>
          <cell r="Y939" t="e">
            <v>#NAME?</v>
          </cell>
          <cell r="Z939">
            <v>1</v>
          </cell>
          <cell r="AA939">
            <v>1</v>
          </cell>
          <cell r="AB939" t="str">
            <v>30</v>
          </cell>
          <cell r="AC939" t="str">
            <v>*SN</v>
          </cell>
          <cell r="AE939" t="str">
            <v>3FPIG</v>
          </cell>
          <cell r="AF939">
            <v>3</v>
          </cell>
          <cell r="AG939" t="str">
            <v>F</v>
          </cell>
          <cell r="AH939" t="str">
            <v>P</v>
          </cell>
          <cell r="AI939" t="str">
            <v>I</v>
          </cell>
          <cell r="AJ939" t="str">
            <v>G</v>
          </cell>
          <cell r="AK939" t="str">
            <v>Voice</v>
          </cell>
          <cell r="AL939" t="str">
            <v>Alarm Equipment</v>
          </cell>
          <cell r="AM939" t="str">
            <v>N</v>
          </cell>
          <cell r="AN939" t="str">
            <v>N</v>
          </cell>
          <cell r="AO939" t="str">
            <v>85371010900</v>
          </cell>
          <cell r="AP939" t="str">
            <v>DE</v>
          </cell>
          <cell r="AQ939">
            <v>4.3600000000000003</v>
          </cell>
          <cell r="AR939" t="str">
            <v>KG</v>
          </cell>
          <cell r="AW939">
            <v>2</v>
          </cell>
          <cell r="AX939">
            <v>142.63</v>
          </cell>
          <cell r="AY939" t="e">
            <v>#N/A</v>
          </cell>
          <cell r="BA939">
            <v>2</v>
          </cell>
          <cell r="BB939">
            <v>142.63</v>
          </cell>
        </row>
        <row r="940">
          <cell r="A940" t="str">
            <v>C24235-A1-B95</v>
          </cell>
          <cell r="B940" t="str">
            <v>C24235-A1-B95</v>
          </cell>
          <cell r="C940" t="str">
            <v>MP-OM</v>
          </cell>
          <cell r="D940" t="str">
            <v>MP-OM  Mount.Plate-Optional Mod.</v>
          </cell>
          <cell r="E940" t="str">
            <v>MP-OM  Montagepl.. Zusatzmodule</v>
          </cell>
          <cell r="F940">
            <v>87</v>
          </cell>
          <cell r="G940" t="str">
            <v>EUR</v>
          </cell>
          <cell r="H940">
            <v>1</v>
          </cell>
          <cell r="I940">
            <v>-75</v>
          </cell>
          <cell r="J940">
            <v>21.75</v>
          </cell>
          <cell r="K940" t="str">
            <v>EUR</v>
          </cell>
          <cell r="M940"/>
          <cell r="N940">
            <v>87</v>
          </cell>
          <cell r="O940" t="str">
            <v>EUR</v>
          </cell>
          <cell r="P940">
            <v>1</v>
          </cell>
          <cell r="Q940">
            <v>-75</v>
          </cell>
          <cell r="R940">
            <v>21.75</v>
          </cell>
          <cell r="S940" t="str">
            <v>EUR</v>
          </cell>
          <cell r="U940"/>
          <cell r="V940">
            <v>21.75</v>
          </cell>
          <cell r="W940">
            <v>21.75</v>
          </cell>
          <cell r="X940">
            <v>0</v>
          </cell>
          <cell r="Y940" t="e">
            <v>#NAME?</v>
          </cell>
          <cell r="Z940">
            <v>1</v>
          </cell>
          <cell r="AA940">
            <v>1</v>
          </cell>
          <cell r="AB940" t="str">
            <v>30</v>
          </cell>
          <cell r="AC940" t="str">
            <v>*SN</v>
          </cell>
          <cell r="AE940" t="str">
            <v>3FPIG</v>
          </cell>
          <cell r="AF940">
            <v>3</v>
          </cell>
          <cell r="AG940" t="str">
            <v>F</v>
          </cell>
          <cell r="AH940" t="str">
            <v>P</v>
          </cell>
          <cell r="AI940" t="str">
            <v>I</v>
          </cell>
          <cell r="AJ940" t="str">
            <v>G</v>
          </cell>
          <cell r="AK940" t="str">
            <v>Voice</v>
          </cell>
          <cell r="AL940" t="str">
            <v>Alarm Equipment</v>
          </cell>
          <cell r="AM940" t="str">
            <v>N</v>
          </cell>
          <cell r="AN940" t="str">
            <v>N</v>
          </cell>
          <cell r="AO940" t="str">
            <v>85371010900</v>
          </cell>
          <cell r="AP940" t="str">
            <v>DE</v>
          </cell>
          <cell r="AQ940">
            <v>0.97299999999999998</v>
          </cell>
          <cell r="AR940" t="str">
            <v>KG</v>
          </cell>
          <cell r="AW940">
            <v>1</v>
          </cell>
          <cell r="AX940">
            <v>22.19</v>
          </cell>
          <cell r="AY940" t="e">
            <v>#N/A</v>
          </cell>
          <cell r="BA940">
            <v>1</v>
          </cell>
          <cell r="BB940">
            <v>22.19</v>
          </cell>
        </row>
        <row r="941">
          <cell r="A941" t="str">
            <v>C24235-A1-B87</v>
          </cell>
          <cell r="B941" t="str">
            <v>C24235-A1-B87</v>
          </cell>
          <cell r="C941" t="str">
            <v>MP-P</v>
          </cell>
          <cell r="D941" t="str">
            <v>MP-P  Mounting Plate-Power</v>
          </cell>
          <cell r="E941" t="str">
            <v>MP-P  Montageplatte</v>
          </cell>
          <cell r="F941">
            <v>257</v>
          </cell>
          <cell r="G941" t="str">
            <v>EUR</v>
          </cell>
          <cell r="H941">
            <v>1</v>
          </cell>
          <cell r="I941">
            <v>-75</v>
          </cell>
          <cell r="J941">
            <v>64.25</v>
          </cell>
          <cell r="K941" t="str">
            <v>EUR</v>
          </cell>
          <cell r="M941"/>
          <cell r="N941">
            <v>257</v>
          </cell>
          <cell r="O941" t="str">
            <v>EUR</v>
          </cell>
          <cell r="P941">
            <v>1</v>
          </cell>
          <cell r="Q941">
            <v>-75</v>
          </cell>
          <cell r="R941">
            <v>64.25</v>
          </cell>
          <cell r="S941" t="str">
            <v>EUR</v>
          </cell>
          <cell r="U941"/>
          <cell r="V941">
            <v>64.25</v>
          </cell>
          <cell r="W941">
            <v>64.25</v>
          </cell>
          <cell r="X941">
            <v>0</v>
          </cell>
          <cell r="Y941" t="e">
            <v>#NAME?</v>
          </cell>
          <cell r="Z941">
            <v>1</v>
          </cell>
          <cell r="AA941">
            <v>1</v>
          </cell>
          <cell r="AB941" t="str">
            <v>30</v>
          </cell>
          <cell r="AC941" t="str">
            <v>*SN</v>
          </cell>
          <cell r="AE941" t="str">
            <v>3FPIG</v>
          </cell>
          <cell r="AF941">
            <v>3</v>
          </cell>
          <cell r="AG941" t="str">
            <v>F</v>
          </cell>
          <cell r="AH941" t="str">
            <v>P</v>
          </cell>
          <cell r="AI941" t="str">
            <v>I</v>
          </cell>
          <cell r="AJ941" t="str">
            <v>G</v>
          </cell>
          <cell r="AK941" t="str">
            <v>Voice</v>
          </cell>
          <cell r="AL941" t="str">
            <v>Alarm Equipment</v>
          </cell>
          <cell r="AM941" t="str">
            <v>N</v>
          </cell>
          <cell r="AN941" t="str">
            <v>N</v>
          </cell>
          <cell r="AO941" t="str">
            <v>85371010900</v>
          </cell>
          <cell r="AP941" t="str">
            <v>DE</v>
          </cell>
          <cell r="AQ941">
            <v>2.92</v>
          </cell>
          <cell r="AR941" t="str">
            <v>KG</v>
          </cell>
          <cell r="AW941">
            <v>1</v>
          </cell>
          <cell r="AX941">
            <v>65.55</v>
          </cell>
          <cell r="AY941" t="e">
            <v>#N/A</v>
          </cell>
          <cell r="BA941">
            <v>1</v>
          </cell>
          <cell r="BB941">
            <v>65.55</v>
          </cell>
        </row>
        <row r="942">
          <cell r="A942" t="str">
            <v>S24235-B114-A2</v>
          </cell>
          <cell r="B942" t="str">
            <v>S24235-B114-A2</v>
          </cell>
          <cell r="C942" t="str">
            <v>NIC-C</v>
          </cell>
          <cell r="D942" t="str">
            <v>NIC-C  Network Interface Card</v>
          </cell>
          <cell r="E942" t="str">
            <v>NIC-C  Network Interface Card</v>
          </cell>
          <cell r="F942">
            <v>554</v>
          </cell>
          <cell r="G942" t="str">
            <v>EUR</v>
          </cell>
          <cell r="H942">
            <v>1</v>
          </cell>
          <cell r="I942">
            <v>-75</v>
          </cell>
          <cell r="J942">
            <v>138.5</v>
          </cell>
          <cell r="K942" t="str">
            <v>EUR</v>
          </cell>
          <cell r="M942"/>
          <cell r="N942">
            <v>554</v>
          </cell>
          <cell r="O942" t="str">
            <v>EUR</v>
          </cell>
          <cell r="P942">
            <v>1</v>
          </cell>
          <cell r="Q942">
            <v>-75</v>
          </cell>
          <cell r="R942">
            <v>138.5</v>
          </cell>
          <cell r="S942" t="str">
            <v>EUR</v>
          </cell>
          <cell r="U942"/>
          <cell r="V942">
            <v>0</v>
          </cell>
          <cell r="W942">
            <v>0</v>
          </cell>
          <cell r="X942">
            <v>0</v>
          </cell>
          <cell r="Y942" t="e">
            <v>#NAME?</v>
          </cell>
          <cell r="Z942">
            <v>1</v>
          </cell>
          <cell r="AA942">
            <v>1</v>
          </cell>
          <cell r="AB942" t="str">
            <v>30</v>
          </cell>
          <cell r="AC942" t="str">
            <v>*SN</v>
          </cell>
          <cell r="AE942" t="str">
            <v>3FPIG</v>
          </cell>
          <cell r="AF942">
            <v>3</v>
          </cell>
          <cell r="AG942" t="str">
            <v>F</v>
          </cell>
          <cell r="AH942" t="str">
            <v>P</v>
          </cell>
          <cell r="AI942" t="str">
            <v>I</v>
          </cell>
          <cell r="AJ942" t="str">
            <v>G</v>
          </cell>
          <cell r="AK942" t="str">
            <v>Voice</v>
          </cell>
          <cell r="AL942" t="str">
            <v>Alarm Equipment</v>
          </cell>
          <cell r="AM942" t="str">
            <v>N</v>
          </cell>
          <cell r="AN942" t="str">
            <v>EAR99H</v>
          </cell>
          <cell r="AO942" t="str">
            <v>84733080000</v>
          </cell>
          <cell r="AP942" t="str">
            <v>US</v>
          </cell>
          <cell r="AQ942">
            <v>0.41299999999999998</v>
          </cell>
          <cell r="AR942" t="str">
            <v>KG</v>
          </cell>
          <cell r="AW942">
            <v>0</v>
          </cell>
          <cell r="AX942">
            <v>0</v>
          </cell>
          <cell r="AY942" t="e">
            <v>#N/A</v>
          </cell>
          <cell r="BA942">
            <v>0</v>
          </cell>
          <cell r="BB942">
            <v>0</v>
          </cell>
        </row>
        <row r="943">
          <cell r="A943" t="str">
            <v>S24235-B113-A2</v>
          </cell>
          <cell r="B943" t="str">
            <v>S24235-B113-A2</v>
          </cell>
          <cell r="C943" t="str">
            <v>OCM-16</v>
          </cell>
          <cell r="D943" t="str">
            <v>OCM-16  Output Control Module</v>
          </cell>
          <cell r="E943" t="str">
            <v>OCM-16  Output Control Module</v>
          </cell>
          <cell r="F943">
            <v>240</v>
          </cell>
          <cell r="G943" t="str">
            <v>EUR</v>
          </cell>
          <cell r="H943">
            <v>1</v>
          </cell>
          <cell r="I943">
            <v>-75</v>
          </cell>
          <cell r="J943">
            <v>60</v>
          </cell>
          <cell r="K943" t="str">
            <v>EUR</v>
          </cell>
          <cell r="M943"/>
          <cell r="N943">
            <v>205</v>
          </cell>
          <cell r="O943" t="str">
            <v>EUR</v>
          </cell>
          <cell r="P943">
            <v>1</v>
          </cell>
          <cell r="Q943">
            <v>-75</v>
          </cell>
          <cell r="R943">
            <v>51.25</v>
          </cell>
          <cell r="S943" t="str">
            <v>EUR</v>
          </cell>
          <cell r="U943"/>
          <cell r="V943">
            <v>0</v>
          </cell>
          <cell r="W943">
            <v>0</v>
          </cell>
          <cell r="X943">
            <v>0</v>
          </cell>
          <cell r="Y943" t="e">
            <v>#NAME?</v>
          </cell>
          <cell r="Z943">
            <v>1</v>
          </cell>
          <cell r="AA943">
            <v>1</v>
          </cell>
          <cell r="AB943" t="str">
            <v>30</v>
          </cell>
          <cell r="AC943" t="str">
            <v>*SN</v>
          </cell>
          <cell r="AE943" t="str">
            <v>3FPIG</v>
          </cell>
          <cell r="AF943">
            <v>3</v>
          </cell>
          <cell r="AG943" t="str">
            <v>F</v>
          </cell>
          <cell r="AH943" t="str">
            <v>P</v>
          </cell>
          <cell r="AI943" t="str">
            <v>I</v>
          </cell>
          <cell r="AJ943" t="str">
            <v>G</v>
          </cell>
          <cell r="AK943" t="str">
            <v>Voice</v>
          </cell>
          <cell r="AL943" t="str">
            <v>Alarm Equipment</v>
          </cell>
          <cell r="AM943" t="str">
            <v>N</v>
          </cell>
          <cell r="AN943" t="str">
            <v>EAR99H</v>
          </cell>
          <cell r="AO943" t="str">
            <v>84733080000</v>
          </cell>
          <cell r="AP943" t="str">
            <v>US</v>
          </cell>
          <cell r="AQ943">
            <v>0.32500000000000001</v>
          </cell>
          <cell r="AR943" t="str">
            <v>KG</v>
          </cell>
          <cell r="AW943">
            <v>0</v>
          </cell>
          <cell r="AX943">
            <v>0</v>
          </cell>
          <cell r="AY943" t="e">
            <v>#N/A</v>
          </cell>
          <cell r="BA943">
            <v>0</v>
          </cell>
          <cell r="BB943">
            <v>0</v>
          </cell>
        </row>
        <row r="944">
          <cell r="A944" t="str">
            <v>S54505-B14-A1</v>
          </cell>
          <cell r="B944" t="str">
            <v>S54505-B14-A1</v>
          </cell>
          <cell r="C944" t="str">
            <v>PMI-DK3</v>
          </cell>
          <cell r="D944" t="str">
            <v>PMI-DK3  PMI Downgrade Kit PMI Rev 3</v>
          </cell>
          <cell r="E944" t="str">
            <v>PMI-DK3  PMI Downgrade Kit PMI Rev 3</v>
          </cell>
          <cell r="F944">
            <v>500</v>
          </cell>
          <cell r="G944" t="str">
            <v>EUR</v>
          </cell>
          <cell r="H944">
            <v>1</v>
          </cell>
          <cell r="I944">
            <v>-75</v>
          </cell>
          <cell r="J944">
            <v>125</v>
          </cell>
          <cell r="K944" t="str">
            <v>EUR</v>
          </cell>
          <cell r="M944"/>
          <cell r="N944">
            <v>500</v>
          </cell>
          <cell r="O944" t="str">
            <v>EUR</v>
          </cell>
          <cell r="P944">
            <v>1</v>
          </cell>
          <cell r="Q944">
            <v>-75</v>
          </cell>
          <cell r="R944">
            <v>125</v>
          </cell>
          <cell r="S944" t="str">
            <v>EUR</v>
          </cell>
          <cell r="U944"/>
          <cell r="V944">
            <v>0</v>
          </cell>
          <cell r="W944">
            <v>0</v>
          </cell>
          <cell r="X944">
            <v>0</v>
          </cell>
          <cell r="Y944" t="e">
            <v>#NAME?</v>
          </cell>
          <cell r="Z944">
            <v>1</v>
          </cell>
          <cell r="AA944">
            <v>1</v>
          </cell>
          <cell r="AB944" t="str">
            <v>30</v>
          </cell>
          <cell r="AC944" t="str">
            <v>*SN</v>
          </cell>
          <cell r="AE944" t="str">
            <v>3FPIG</v>
          </cell>
          <cell r="AF944">
            <v>3</v>
          </cell>
          <cell r="AG944" t="str">
            <v>F</v>
          </cell>
          <cell r="AH944" t="str">
            <v>P</v>
          </cell>
          <cell r="AI944" t="str">
            <v>I</v>
          </cell>
          <cell r="AJ944" t="str">
            <v>G</v>
          </cell>
          <cell r="AK944" t="str">
            <v>Voice</v>
          </cell>
          <cell r="AL944" t="str">
            <v>Alarm Equipment</v>
          </cell>
          <cell r="AM944" t="str">
            <v>N</v>
          </cell>
          <cell r="AN944" t="str">
            <v>3A991X</v>
          </cell>
          <cell r="AO944" t="str">
            <v>85044090900</v>
          </cell>
          <cell r="AP944" t="str">
            <v>US</v>
          </cell>
          <cell r="AQ944">
            <v>3.7999999999999999E-2</v>
          </cell>
          <cell r="AR944" t="str">
            <v>KG</v>
          </cell>
          <cell r="AW944">
            <v>0</v>
          </cell>
          <cell r="AX944">
            <v>0</v>
          </cell>
          <cell r="AY944" t="e">
            <v>#N/A</v>
          </cell>
          <cell r="BA944">
            <v>0</v>
          </cell>
          <cell r="BB944">
            <v>0</v>
          </cell>
        </row>
        <row r="945">
          <cell r="A945" t="str">
            <v>S24235-B101-A4</v>
          </cell>
          <cell r="B945" t="str">
            <v>S24235-B101-A4</v>
          </cell>
          <cell r="C945" t="str">
            <v>PMI-S</v>
          </cell>
          <cell r="D945" t="str">
            <v>PMI-S  Personal Maschine Interface</v>
          </cell>
          <cell r="E945" t="str">
            <v>PMI-S  Personal Maschine Interface</v>
          </cell>
          <cell r="F945">
            <v>2374</v>
          </cell>
          <cell r="G945" t="str">
            <v>EUR</v>
          </cell>
          <cell r="H945">
            <v>1</v>
          </cell>
          <cell r="I945">
            <v>-75</v>
          </cell>
          <cell r="J945">
            <v>593.5</v>
          </cell>
          <cell r="K945" t="str">
            <v>EUR</v>
          </cell>
          <cell r="M945"/>
          <cell r="N945">
            <v>1807</v>
          </cell>
          <cell r="O945" t="str">
            <v>EUR</v>
          </cell>
          <cell r="P945">
            <v>1</v>
          </cell>
          <cell r="Q945">
            <v>-75</v>
          </cell>
          <cell r="R945">
            <v>451.75</v>
          </cell>
          <cell r="S945" t="str">
            <v>EUR</v>
          </cell>
          <cell r="U945"/>
          <cell r="V945">
            <v>0</v>
          </cell>
          <cell r="W945">
            <v>0</v>
          </cell>
          <cell r="X945">
            <v>0</v>
          </cell>
          <cell r="Y945" t="e">
            <v>#NAME?</v>
          </cell>
          <cell r="Z945">
            <v>1</v>
          </cell>
          <cell r="AA945">
            <v>1</v>
          </cell>
          <cell r="AB945" t="str">
            <v>30</v>
          </cell>
          <cell r="AC945" t="str">
            <v>*SN</v>
          </cell>
          <cell r="AE945" t="str">
            <v>3FPIG</v>
          </cell>
          <cell r="AF945">
            <v>3</v>
          </cell>
          <cell r="AG945" t="str">
            <v>F</v>
          </cell>
          <cell r="AH945" t="str">
            <v>P</v>
          </cell>
          <cell r="AI945" t="str">
            <v>I</v>
          </cell>
          <cell r="AJ945" t="str">
            <v>G</v>
          </cell>
          <cell r="AK945" t="str">
            <v>Voice</v>
          </cell>
          <cell r="AL945" t="str">
            <v>Alarm Equipment</v>
          </cell>
          <cell r="AM945" t="str">
            <v>N</v>
          </cell>
          <cell r="AN945" t="str">
            <v>EAR99</v>
          </cell>
          <cell r="AO945" t="str">
            <v>85371099990</v>
          </cell>
          <cell r="AP945" t="str">
            <v>US</v>
          </cell>
          <cell r="AQ945">
            <v>3.08</v>
          </cell>
          <cell r="AR945" t="str">
            <v>KG</v>
          </cell>
          <cell r="AS945" t="str">
            <v>F08</v>
          </cell>
          <cell r="AT945" t="str">
            <v>E100</v>
          </cell>
          <cell r="AW945">
            <v>0</v>
          </cell>
          <cell r="AX945">
            <v>0</v>
          </cell>
          <cell r="AY945" t="e">
            <v>#N/A</v>
          </cell>
          <cell r="BA945">
            <v>0</v>
          </cell>
          <cell r="BB945">
            <v>0</v>
          </cell>
        </row>
        <row r="946">
          <cell r="A946" t="str">
            <v>S54505-B13-A1</v>
          </cell>
          <cell r="B946" t="str">
            <v>S54505-B13-A1</v>
          </cell>
          <cell r="C946" t="str">
            <v>PMI-UK6</v>
          </cell>
          <cell r="D946" t="str">
            <v>PMI-UK6  PMI Upgrade Kit PMI Rev 6</v>
          </cell>
          <cell r="E946" t="str">
            <v>PMI-UK6  PMI Upgrade Kit PMI Rev 6</v>
          </cell>
          <cell r="F946">
            <v>567</v>
          </cell>
          <cell r="G946" t="str">
            <v>EUR</v>
          </cell>
          <cell r="H946">
            <v>1</v>
          </cell>
          <cell r="I946">
            <v>-75</v>
          </cell>
          <cell r="J946">
            <v>141.75</v>
          </cell>
          <cell r="K946" t="str">
            <v>EUR</v>
          </cell>
          <cell r="M946"/>
          <cell r="N946">
            <v>567</v>
          </cell>
          <cell r="O946" t="str">
            <v>EUR</v>
          </cell>
          <cell r="P946">
            <v>1</v>
          </cell>
          <cell r="Q946">
            <v>-75</v>
          </cell>
          <cell r="R946">
            <v>141.75</v>
          </cell>
          <cell r="S946" t="str">
            <v>EUR</v>
          </cell>
          <cell r="U946"/>
          <cell r="V946">
            <v>0</v>
          </cell>
          <cell r="W946">
            <v>0</v>
          </cell>
          <cell r="X946">
            <v>0</v>
          </cell>
          <cell r="Y946" t="e">
            <v>#NAME?</v>
          </cell>
          <cell r="Z946">
            <v>1</v>
          </cell>
          <cell r="AA946">
            <v>1</v>
          </cell>
          <cell r="AB946" t="str">
            <v>30</v>
          </cell>
          <cell r="AC946" t="str">
            <v>*SN</v>
          </cell>
          <cell r="AE946" t="str">
            <v>3FPIG</v>
          </cell>
          <cell r="AF946">
            <v>3</v>
          </cell>
          <cell r="AG946" t="str">
            <v>F</v>
          </cell>
          <cell r="AH946" t="str">
            <v>P</v>
          </cell>
          <cell r="AI946" t="str">
            <v>I</v>
          </cell>
          <cell r="AJ946" t="str">
            <v>G</v>
          </cell>
          <cell r="AK946" t="str">
            <v>Voice</v>
          </cell>
          <cell r="AL946" t="str">
            <v>Alarm Equipment</v>
          </cell>
          <cell r="AM946" t="str">
            <v>N</v>
          </cell>
          <cell r="AN946" t="str">
            <v>3A991X</v>
          </cell>
          <cell r="AO946" t="str">
            <v>85044090900</v>
          </cell>
          <cell r="AP946" t="str">
            <v>US</v>
          </cell>
          <cell r="AQ946">
            <v>0.115</v>
          </cell>
          <cell r="AR946" t="str">
            <v>KG</v>
          </cell>
          <cell r="AW946">
            <v>0</v>
          </cell>
          <cell r="AX946">
            <v>0</v>
          </cell>
          <cell r="AY946" t="e">
            <v>#N/A</v>
          </cell>
          <cell r="BA946">
            <v>0</v>
          </cell>
          <cell r="BB946">
            <v>0</v>
          </cell>
        </row>
        <row r="947">
          <cell r="A947" t="str">
            <v>S54505-B11-B1</v>
          </cell>
          <cell r="B947" t="str">
            <v>S54505-B11-B1</v>
          </cell>
          <cell r="C947" t="str">
            <v>PSC-17C</v>
          </cell>
          <cell r="D947" t="str">
            <v>PSC-17C  Power Supply 17A Charger</v>
          </cell>
          <cell r="E947" t="str">
            <v>PSC-17C  Power Supply 17A Charger</v>
          </cell>
          <cell r="F947">
            <v>2745</v>
          </cell>
          <cell r="G947" t="str">
            <v>EUR</v>
          </cell>
          <cell r="H947">
            <v>1</v>
          </cell>
          <cell r="L947">
            <v>658.85</v>
          </cell>
          <cell r="M947" t="str">
            <v>EUR</v>
          </cell>
          <cell r="N947">
            <v>2745</v>
          </cell>
          <cell r="O947" t="str">
            <v>EUR</v>
          </cell>
          <cell r="P947">
            <v>1</v>
          </cell>
          <cell r="T947">
            <v>658.85</v>
          </cell>
          <cell r="U947" t="str">
            <v>EUR</v>
          </cell>
          <cell r="V947">
            <v>0</v>
          </cell>
          <cell r="W947">
            <v>0</v>
          </cell>
          <cell r="X947">
            <v>0</v>
          </cell>
          <cell r="Y947" t="e">
            <v>#NAME?</v>
          </cell>
          <cell r="Z947">
            <v>1</v>
          </cell>
          <cell r="AA947">
            <v>1</v>
          </cell>
          <cell r="AB947" t="str">
            <v>30</v>
          </cell>
          <cell r="AC947" t="str">
            <v>*SN</v>
          </cell>
          <cell r="AE947" t="str">
            <v>3FPIG</v>
          </cell>
          <cell r="AF947">
            <v>3</v>
          </cell>
          <cell r="AG947" t="str">
            <v>F</v>
          </cell>
          <cell r="AH947" t="str">
            <v>P</v>
          </cell>
          <cell r="AI947" t="str">
            <v>I</v>
          </cell>
          <cell r="AJ947" t="str">
            <v>G</v>
          </cell>
          <cell r="AK947" t="str">
            <v>Voice</v>
          </cell>
          <cell r="AL947" t="str">
            <v>Alarm Equipment</v>
          </cell>
          <cell r="AM947" t="str">
            <v>N</v>
          </cell>
          <cell r="AN947" t="str">
            <v>3A991X</v>
          </cell>
          <cell r="AO947" t="str">
            <v>85423190000</v>
          </cell>
          <cell r="AP947" t="str">
            <v>MY</v>
          </cell>
          <cell r="AQ947">
            <v>4.8949999999999996</v>
          </cell>
          <cell r="AR947" t="str">
            <v>KG</v>
          </cell>
          <cell r="AW947">
            <v>0</v>
          </cell>
          <cell r="AX947">
            <v>0</v>
          </cell>
          <cell r="AY947" t="e">
            <v>#N/A</v>
          </cell>
          <cell r="BA947">
            <v>0</v>
          </cell>
          <cell r="BB947">
            <v>0</v>
          </cell>
        </row>
        <row r="948">
          <cell r="A948" t="str">
            <v>S54505-B12-B1</v>
          </cell>
          <cell r="B948" t="str">
            <v>S54505-B12-B1</v>
          </cell>
          <cell r="C948" t="str">
            <v>PSX-17C</v>
          </cell>
          <cell r="D948" t="str">
            <v>PSX-17C  Power Supply 17A Extender</v>
          </cell>
          <cell r="E948" t="str">
            <v>PSX-17C  Power Supply 17A Extender</v>
          </cell>
          <cell r="F948">
            <v>2401</v>
          </cell>
          <cell r="G948" t="str">
            <v>EUR</v>
          </cell>
          <cell r="H948">
            <v>1</v>
          </cell>
          <cell r="L948">
            <v>576.14</v>
          </cell>
          <cell r="M948" t="str">
            <v>EUR</v>
          </cell>
          <cell r="N948">
            <v>2401</v>
          </cell>
          <cell r="O948" t="str">
            <v>EUR</v>
          </cell>
          <cell r="P948">
            <v>1</v>
          </cell>
          <cell r="T948">
            <v>576.14</v>
          </cell>
          <cell r="U948" t="str">
            <v>EUR</v>
          </cell>
          <cell r="V948">
            <v>0</v>
          </cell>
          <cell r="W948">
            <v>0</v>
          </cell>
          <cell r="X948">
            <v>0</v>
          </cell>
          <cell r="Y948" t="e">
            <v>#NAME?</v>
          </cell>
          <cell r="Z948">
            <v>1</v>
          </cell>
          <cell r="AA948">
            <v>1</v>
          </cell>
          <cell r="AB948" t="str">
            <v>30</v>
          </cell>
          <cell r="AC948" t="str">
            <v>*SN</v>
          </cell>
          <cell r="AE948" t="str">
            <v>3FPIG</v>
          </cell>
          <cell r="AF948">
            <v>3</v>
          </cell>
          <cell r="AG948" t="str">
            <v>F</v>
          </cell>
          <cell r="AH948" t="str">
            <v>P</v>
          </cell>
          <cell r="AI948" t="str">
            <v>I</v>
          </cell>
          <cell r="AJ948" t="str">
            <v>G</v>
          </cell>
          <cell r="AK948" t="str">
            <v>Voice</v>
          </cell>
          <cell r="AL948" t="str">
            <v>Alarm Equipment</v>
          </cell>
          <cell r="AM948" t="str">
            <v>N</v>
          </cell>
          <cell r="AN948" t="str">
            <v>3A991X</v>
          </cell>
          <cell r="AO948" t="str">
            <v>85423190000</v>
          </cell>
          <cell r="AP948" t="str">
            <v>MY</v>
          </cell>
          <cell r="AQ948">
            <v>4.907</v>
          </cell>
          <cell r="AR948" t="str">
            <v>KG</v>
          </cell>
          <cell r="AW948">
            <v>0</v>
          </cell>
          <cell r="AX948">
            <v>0</v>
          </cell>
          <cell r="AY948" t="e">
            <v>#N/A</v>
          </cell>
          <cell r="BA948">
            <v>0</v>
          </cell>
          <cell r="BB948">
            <v>0</v>
          </cell>
        </row>
        <row r="949">
          <cell r="A949" t="str">
            <v>C24200-K28-B1</v>
          </cell>
          <cell r="B949" t="str">
            <v>C24200-K28-B1</v>
          </cell>
          <cell r="C949" t="str">
            <v>RCL-60</v>
          </cell>
          <cell r="D949" t="str">
            <v>RCL-60  Round Cable Long. 60 Pin</v>
          </cell>
          <cell r="E949" t="str">
            <v>RCL-60  Rundkabel lang. 60 Pin</v>
          </cell>
          <cell r="F949">
            <v>173</v>
          </cell>
          <cell r="G949" t="str">
            <v>EUR</v>
          </cell>
          <cell r="H949">
            <v>1</v>
          </cell>
          <cell r="I949">
            <v>-75</v>
          </cell>
          <cell r="J949">
            <v>43.25</v>
          </cell>
          <cell r="K949" t="str">
            <v>EUR</v>
          </cell>
          <cell r="M949"/>
          <cell r="N949">
            <v>120</v>
          </cell>
          <cell r="O949" t="str">
            <v>EUR</v>
          </cell>
          <cell r="P949">
            <v>1</v>
          </cell>
          <cell r="Q949">
            <v>-75</v>
          </cell>
          <cell r="R949">
            <v>30</v>
          </cell>
          <cell r="S949" t="str">
            <v>EUR</v>
          </cell>
          <cell r="U949"/>
          <cell r="V949">
            <v>0</v>
          </cell>
          <cell r="W949">
            <v>0</v>
          </cell>
          <cell r="X949">
            <v>0</v>
          </cell>
          <cell r="Y949" t="e">
            <v>#NAME?</v>
          </cell>
          <cell r="Z949">
            <v>1</v>
          </cell>
          <cell r="AA949">
            <v>1</v>
          </cell>
          <cell r="AB949" t="str">
            <v>30</v>
          </cell>
          <cell r="AC949" t="str">
            <v>*SN</v>
          </cell>
          <cell r="AE949" t="str">
            <v>3FPIG</v>
          </cell>
          <cell r="AF949">
            <v>3</v>
          </cell>
          <cell r="AG949" t="str">
            <v>F</v>
          </cell>
          <cell r="AH949" t="str">
            <v>P</v>
          </cell>
          <cell r="AI949" t="str">
            <v>I</v>
          </cell>
          <cell r="AJ949" t="str">
            <v>G</v>
          </cell>
          <cell r="AK949" t="str">
            <v>Voice</v>
          </cell>
          <cell r="AL949" t="str">
            <v>Alarm Equipment</v>
          </cell>
          <cell r="AM949" t="str">
            <v>N</v>
          </cell>
          <cell r="AN949" t="str">
            <v>N</v>
          </cell>
          <cell r="AO949" t="str">
            <v>85444290000</v>
          </cell>
          <cell r="AP949" t="str">
            <v>DE</v>
          </cell>
          <cell r="AQ949">
            <v>0.23799999999999999</v>
          </cell>
          <cell r="AR949" t="str">
            <v>KG</v>
          </cell>
          <cell r="AW949">
            <v>0</v>
          </cell>
          <cell r="AX949">
            <v>0</v>
          </cell>
          <cell r="AY949" t="e">
            <v>#N/A</v>
          </cell>
          <cell r="BA949">
            <v>0</v>
          </cell>
          <cell r="BB949">
            <v>0</v>
          </cell>
        </row>
        <row r="950">
          <cell r="A950" t="str">
            <v>S24235-A115-A1</v>
          </cell>
          <cell r="B950" t="str">
            <v>S24235-A115-A1</v>
          </cell>
          <cell r="C950" t="str">
            <v>RNI</v>
          </cell>
          <cell r="D950" t="str">
            <v>RNI  Remote Network Interface</v>
          </cell>
          <cell r="E950" t="str">
            <v>RNI  Remote Network Interface</v>
          </cell>
          <cell r="F950">
            <v>318</v>
          </cell>
          <cell r="G950" t="str">
            <v>EUR</v>
          </cell>
          <cell r="H950">
            <v>1</v>
          </cell>
          <cell r="I950">
            <v>-75</v>
          </cell>
          <cell r="J950">
            <v>79.5</v>
          </cell>
          <cell r="K950" t="str">
            <v>EUR</v>
          </cell>
          <cell r="M950"/>
          <cell r="N950">
            <v>275</v>
          </cell>
          <cell r="O950" t="str">
            <v>EUR</v>
          </cell>
          <cell r="P950">
            <v>1</v>
          </cell>
          <cell r="Q950">
            <v>-75</v>
          </cell>
          <cell r="R950">
            <v>68.75</v>
          </cell>
          <cell r="S950" t="str">
            <v>EUR</v>
          </cell>
          <cell r="U950"/>
          <cell r="V950">
            <v>0</v>
          </cell>
          <cell r="W950">
            <v>0</v>
          </cell>
          <cell r="X950">
            <v>0</v>
          </cell>
          <cell r="Y950" t="e">
            <v>#NAME?</v>
          </cell>
          <cell r="Z950">
            <v>1</v>
          </cell>
          <cell r="AA950">
            <v>1</v>
          </cell>
          <cell r="AB950" t="str">
            <v>30</v>
          </cell>
          <cell r="AC950" t="str">
            <v>*SN</v>
          </cell>
          <cell r="AE950" t="str">
            <v>3FPIG</v>
          </cell>
          <cell r="AF950">
            <v>3</v>
          </cell>
          <cell r="AG950" t="str">
            <v>F</v>
          </cell>
          <cell r="AH950" t="str">
            <v>P</v>
          </cell>
          <cell r="AI950" t="str">
            <v>I</v>
          </cell>
          <cell r="AJ950" t="str">
            <v>G</v>
          </cell>
          <cell r="AK950" t="str">
            <v>Voice</v>
          </cell>
          <cell r="AL950" t="str">
            <v>Alarm Equipment</v>
          </cell>
          <cell r="AM950" t="str">
            <v>N</v>
          </cell>
          <cell r="AN950" t="str">
            <v>EAR99H</v>
          </cell>
          <cell r="AO950" t="str">
            <v>84733080000</v>
          </cell>
          <cell r="AP950" t="str">
            <v>US</v>
          </cell>
          <cell r="AQ950">
            <v>0.57199999999999995</v>
          </cell>
          <cell r="AR950" t="str">
            <v>KG</v>
          </cell>
          <cell r="AW950">
            <v>0</v>
          </cell>
          <cell r="AX950">
            <v>0</v>
          </cell>
          <cell r="AY950" t="e">
            <v>#N/A</v>
          </cell>
          <cell r="BA950">
            <v>0</v>
          </cell>
          <cell r="BB950">
            <v>0</v>
          </cell>
        </row>
        <row r="951">
          <cell r="A951" t="str">
            <v>S24235-B116-A2</v>
          </cell>
          <cell r="B951" t="str">
            <v>S24235-B116-A2</v>
          </cell>
          <cell r="C951" t="str">
            <v>RPM</v>
          </cell>
          <cell r="D951" t="str">
            <v>RPM  Remote Printer Module</v>
          </cell>
          <cell r="E951" t="str">
            <v>RPM  Remote Printer Module</v>
          </cell>
          <cell r="F951">
            <v>810</v>
          </cell>
          <cell r="G951" t="str">
            <v>EUR</v>
          </cell>
          <cell r="H951">
            <v>1</v>
          </cell>
          <cell r="I951">
            <v>-75</v>
          </cell>
          <cell r="J951">
            <v>202.5</v>
          </cell>
          <cell r="K951" t="str">
            <v>EUR</v>
          </cell>
          <cell r="M951"/>
          <cell r="N951">
            <v>810</v>
          </cell>
          <cell r="O951" t="str">
            <v>EUR</v>
          </cell>
          <cell r="P951">
            <v>1</v>
          </cell>
          <cell r="Q951">
            <v>-75</v>
          </cell>
          <cell r="R951">
            <v>202.5</v>
          </cell>
          <cell r="S951" t="str">
            <v>EUR</v>
          </cell>
          <cell r="U951"/>
          <cell r="V951">
            <v>0</v>
          </cell>
          <cell r="W951">
            <v>0</v>
          </cell>
          <cell r="X951">
            <v>0</v>
          </cell>
          <cell r="Y951" t="e">
            <v>#NAME?</v>
          </cell>
          <cell r="Z951">
            <v>1</v>
          </cell>
          <cell r="AA951">
            <v>1</v>
          </cell>
          <cell r="AB951" t="str">
            <v>30</v>
          </cell>
          <cell r="AC951" t="str">
            <v>*SN</v>
          </cell>
          <cell r="AE951" t="str">
            <v>3FPIG</v>
          </cell>
          <cell r="AF951">
            <v>3</v>
          </cell>
          <cell r="AG951" t="str">
            <v>F</v>
          </cell>
          <cell r="AH951" t="str">
            <v>P</v>
          </cell>
          <cell r="AI951" t="str">
            <v>I</v>
          </cell>
          <cell r="AJ951" t="str">
            <v>G</v>
          </cell>
          <cell r="AK951" t="str">
            <v>Voice</v>
          </cell>
          <cell r="AL951" t="str">
            <v>Alarm Equipment</v>
          </cell>
          <cell r="AM951" t="str">
            <v>N</v>
          </cell>
          <cell r="AN951" t="str">
            <v>EAR99H</v>
          </cell>
          <cell r="AO951" t="str">
            <v>85189000990</v>
          </cell>
          <cell r="AP951" t="str">
            <v>US</v>
          </cell>
          <cell r="AQ951">
            <v>2.1970000000000001</v>
          </cell>
          <cell r="AR951" t="str">
            <v>KG</v>
          </cell>
          <cell r="AW951">
            <v>0</v>
          </cell>
          <cell r="AX951">
            <v>0</v>
          </cell>
          <cell r="AY951" t="e">
            <v>#N/A</v>
          </cell>
          <cell r="BA951">
            <v>0</v>
          </cell>
          <cell r="BB951">
            <v>0</v>
          </cell>
        </row>
        <row r="952">
          <cell r="A952" t="str">
            <v>S24235-B103-A2</v>
          </cell>
          <cell r="B952" t="str">
            <v>S24235-B103-A2</v>
          </cell>
          <cell r="C952" t="str">
            <v>SCM-8S</v>
          </cell>
          <cell r="D952" t="str">
            <v>SCM-8S  Switch Control Module</v>
          </cell>
          <cell r="E952" t="str">
            <v>SCM-8S  Tastenmodul</v>
          </cell>
          <cell r="F952">
            <v>244</v>
          </cell>
          <cell r="G952" t="str">
            <v>EUR</v>
          </cell>
          <cell r="H952">
            <v>1</v>
          </cell>
          <cell r="L952">
            <v>58.61</v>
          </cell>
          <cell r="M952" t="str">
            <v>EUR</v>
          </cell>
          <cell r="N952">
            <v>244</v>
          </cell>
          <cell r="O952" t="str">
            <v>EUR</v>
          </cell>
          <cell r="P952">
            <v>1</v>
          </cell>
          <cell r="T952">
            <v>58.61</v>
          </cell>
          <cell r="U952" t="str">
            <v>EUR</v>
          </cell>
          <cell r="V952">
            <v>0</v>
          </cell>
          <cell r="W952">
            <v>0</v>
          </cell>
          <cell r="X952">
            <v>0</v>
          </cell>
          <cell r="Y952" t="e">
            <v>#NAME?</v>
          </cell>
          <cell r="Z952">
            <v>1</v>
          </cell>
          <cell r="AA952">
            <v>1</v>
          </cell>
          <cell r="AB952" t="str">
            <v>30</v>
          </cell>
          <cell r="AC952" t="str">
            <v>*SN</v>
          </cell>
          <cell r="AE952" t="str">
            <v>3FPIG</v>
          </cell>
          <cell r="AF952">
            <v>3</v>
          </cell>
          <cell r="AG952" t="str">
            <v>F</v>
          </cell>
          <cell r="AH952" t="str">
            <v>P</v>
          </cell>
          <cell r="AI952" t="str">
            <v>I</v>
          </cell>
          <cell r="AJ952" t="str">
            <v>G</v>
          </cell>
          <cell r="AK952" t="str">
            <v>Voice</v>
          </cell>
          <cell r="AL952" t="str">
            <v>Alarm Equipment</v>
          </cell>
          <cell r="AM952" t="str">
            <v>N</v>
          </cell>
          <cell r="AN952" t="str">
            <v>EAR99H</v>
          </cell>
          <cell r="AO952" t="str">
            <v>85189000990</v>
          </cell>
          <cell r="AP952" t="str">
            <v>US</v>
          </cell>
          <cell r="AQ952">
            <v>0.17</v>
          </cell>
          <cell r="AR952" t="str">
            <v>KG</v>
          </cell>
          <cell r="AW952">
            <v>0</v>
          </cell>
          <cell r="AX952">
            <v>0</v>
          </cell>
          <cell r="AY952" t="e">
            <v>#N/A</v>
          </cell>
          <cell r="BA952">
            <v>0</v>
          </cell>
          <cell r="BB952">
            <v>0</v>
          </cell>
        </row>
        <row r="953">
          <cell r="A953" t="str">
            <v>S54505-B33-A1</v>
          </cell>
          <cell r="B953" t="str">
            <v>S54505-B33-A1</v>
          </cell>
          <cell r="C953" t="str">
            <v>SET RPM-PC</v>
          </cell>
          <cell r="D953" t="str">
            <v>Set RPM-PC  Set Electronic-Printer</v>
          </cell>
          <cell r="E953" t="str">
            <v>Set RPM-PC  Set Electronic-Printer</v>
          </cell>
          <cell r="F953">
            <v>3330</v>
          </cell>
          <cell r="G953" t="str">
            <v>EUR</v>
          </cell>
          <cell r="H953">
            <v>1</v>
          </cell>
          <cell r="I953">
            <v>-75</v>
          </cell>
          <cell r="J953">
            <v>832.5</v>
          </cell>
          <cell r="K953" t="str">
            <v>EUR</v>
          </cell>
          <cell r="M953"/>
          <cell r="N953">
            <v>3330</v>
          </cell>
          <cell r="O953" t="str">
            <v>EUR</v>
          </cell>
          <cell r="P953">
            <v>1</v>
          </cell>
          <cell r="Q953">
            <v>-75</v>
          </cell>
          <cell r="R953">
            <v>832.5</v>
          </cell>
          <cell r="S953" t="str">
            <v>EUR</v>
          </cell>
          <cell r="U953"/>
          <cell r="V953">
            <v>0</v>
          </cell>
          <cell r="W953">
            <v>0</v>
          </cell>
          <cell r="X953">
            <v>0</v>
          </cell>
          <cell r="Y953" t="e">
            <v>#NAME?</v>
          </cell>
          <cell r="Z953">
            <v>1</v>
          </cell>
          <cell r="AA953">
            <v>1</v>
          </cell>
          <cell r="AB953" t="str">
            <v>30</v>
          </cell>
          <cell r="AC953" t="str">
            <v>*SN</v>
          </cell>
          <cell r="AE953" t="str">
            <v>3FPIG</v>
          </cell>
          <cell r="AF953">
            <v>3</v>
          </cell>
          <cell r="AG953" t="str">
            <v>F</v>
          </cell>
          <cell r="AH953" t="str">
            <v>P</v>
          </cell>
          <cell r="AI953" t="str">
            <v>I</v>
          </cell>
          <cell r="AJ953" t="str">
            <v>G</v>
          </cell>
          <cell r="AK953" t="str">
            <v>Voice</v>
          </cell>
          <cell r="AL953" t="str">
            <v>Alarm Equipment</v>
          </cell>
          <cell r="AM953" t="str">
            <v>N</v>
          </cell>
          <cell r="AN953" t="str">
            <v>EAR99</v>
          </cell>
          <cell r="AO953" t="str">
            <v>84714100900</v>
          </cell>
          <cell r="AP953" t="str">
            <v>DE</v>
          </cell>
          <cell r="AQ953">
            <v>0.51800000000000002</v>
          </cell>
          <cell r="AR953" t="str">
            <v>KG</v>
          </cell>
          <cell r="AW953">
            <v>0</v>
          </cell>
          <cell r="AX953">
            <v>0</v>
          </cell>
          <cell r="AY953" t="e">
            <v>#N/A</v>
          </cell>
          <cell r="BA953">
            <v>0</v>
          </cell>
          <cell r="BB953">
            <v>0</v>
          </cell>
        </row>
        <row r="954">
          <cell r="A954" t="str">
            <v>S24235-B112-A2</v>
          </cell>
          <cell r="B954" t="str">
            <v>S24235-B112-A2</v>
          </cell>
          <cell r="C954" t="str">
            <v>SIM-16</v>
          </cell>
          <cell r="D954" t="str">
            <v>SIM-16  Supervised Input Module</v>
          </cell>
          <cell r="E954" t="str">
            <v>SIM-16  Supervised Input Module</v>
          </cell>
          <cell r="F954">
            <v>389</v>
          </cell>
          <cell r="G954" t="str">
            <v>EUR</v>
          </cell>
          <cell r="H954">
            <v>1</v>
          </cell>
          <cell r="L954">
            <v>93.4</v>
          </cell>
          <cell r="M954" t="str">
            <v>EUR</v>
          </cell>
          <cell r="N954">
            <v>389</v>
          </cell>
          <cell r="O954" t="str">
            <v>EUR</v>
          </cell>
          <cell r="P954">
            <v>1</v>
          </cell>
          <cell r="T954">
            <v>93.4</v>
          </cell>
          <cell r="U954" t="str">
            <v>EUR</v>
          </cell>
          <cell r="V954">
            <v>0</v>
          </cell>
          <cell r="W954">
            <v>0</v>
          </cell>
          <cell r="X954">
            <v>0</v>
          </cell>
          <cell r="Y954" t="e">
            <v>#NAME?</v>
          </cell>
          <cell r="Z954">
            <v>1</v>
          </cell>
          <cell r="AA954">
            <v>1</v>
          </cell>
          <cell r="AB954" t="str">
            <v>30</v>
          </cell>
          <cell r="AC954" t="str">
            <v>*SN</v>
          </cell>
          <cell r="AE954" t="str">
            <v>3FPIG</v>
          </cell>
          <cell r="AF954">
            <v>3</v>
          </cell>
          <cell r="AG954" t="str">
            <v>F</v>
          </cell>
          <cell r="AH954" t="str">
            <v>P</v>
          </cell>
          <cell r="AI954" t="str">
            <v>I</v>
          </cell>
          <cell r="AJ954" t="str">
            <v>G</v>
          </cell>
          <cell r="AK954" t="str">
            <v>Voice</v>
          </cell>
          <cell r="AL954" t="str">
            <v>Alarm Equipment</v>
          </cell>
          <cell r="AM954" t="str">
            <v>N</v>
          </cell>
          <cell r="AN954" t="str">
            <v>EAR99H</v>
          </cell>
          <cell r="AO954" t="str">
            <v>84733080000</v>
          </cell>
          <cell r="AP954" t="str">
            <v>US</v>
          </cell>
          <cell r="AQ954">
            <v>0.36199999999999999</v>
          </cell>
          <cell r="AR954" t="str">
            <v>KG</v>
          </cell>
          <cell r="AW954">
            <v>0</v>
          </cell>
          <cell r="AX954">
            <v>0</v>
          </cell>
          <cell r="AY954" t="e">
            <v>#N/A</v>
          </cell>
          <cell r="BA954">
            <v>0</v>
          </cell>
          <cell r="BB954">
            <v>0</v>
          </cell>
        </row>
        <row r="955">
          <cell r="A955" t="str">
            <v>S54505-B8-A3</v>
          </cell>
          <cell r="B955" t="str">
            <v>S54505-B8-A3</v>
          </cell>
          <cell r="C955" t="str">
            <v>SZC-8DC</v>
          </cell>
          <cell r="D955" t="str">
            <v>SZC-8DC  Speaker Zone Card DC</v>
          </cell>
          <cell r="E955" t="str">
            <v>SZC-8DC  Speaker Zone Card DC</v>
          </cell>
          <cell r="F955">
            <v>1910</v>
          </cell>
          <cell r="G955" t="str">
            <v>EUR</v>
          </cell>
          <cell r="H955">
            <v>1</v>
          </cell>
          <cell r="I955">
            <v>-75</v>
          </cell>
          <cell r="J955">
            <v>477.5</v>
          </cell>
          <cell r="K955" t="str">
            <v>EUR</v>
          </cell>
          <cell r="M955"/>
          <cell r="N955">
            <v>1910</v>
          </cell>
          <cell r="O955" t="str">
            <v>EUR</v>
          </cell>
          <cell r="P955">
            <v>1</v>
          </cell>
          <cell r="Q955">
            <v>-75</v>
          </cell>
          <cell r="R955">
            <v>477.5</v>
          </cell>
          <cell r="S955" t="str">
            <v>EUR</v>
          </cell>
          <cell r="U955"/>
          <cell r="V955">
            <v>0</v>
          </cell>
          <cell r="W955">
            <v>0</v>
          </cell>
          <cell r="X955">
            <v>0</v>
          </cell>
          <cell r="Y955" t="e">
            <v>#NAME?</v>
          </cell>
          <cell r="Z955">
            <v>1</v>
          </cell>
          <cell r="AA955">
            <v>1</v>
          </cell>
          <cell r="AB955" t="str">
            <v>23</v>
          </cell>
          <cell r="AC955" t="str">
            <v>*SN</v>
          </cell>
          <cell r="AD955" t="str">
            <v>introductory product</v>
          </cell>
          <cell r="AE955" t="str">
            <v>3FPIG</v>
          </cell>
          <cell r="AF955">
            <v>3</v>
          </cell>
          <cell r="AG955" t="str">
            <v>F</v>
          </cell>
          <cell r="AH955" t="str">
            <v>P</v>
          </cell>
          <cell r="AI955" t="str">
            <v>I</v>
          </cell>
          <cell r="AJ955" t="str">
            <v>G</v>
          </cell>
          <cell r="AK955" t="str">
            <v>Voice</v>
          </cell>
          <cell r="AL955" t="str">
            <v>Alarm Equipment</v>
          </cell>
          <cell r="AM955" t="str">
            <v>N</v>
          </cell>
          <cell r="AN955" t="str">
            <v>EAR99</v>
          </cell>
          <cell r="AO955" t="str">
            <v>85389091900</v>
          </cell>
          <cell r="AP955" t="str">
            <v>DE</v>
          </cell>
          <cell r="AQ955">
            <v>0.1</v>
          </cell>
          <cell r="AR955" t="str">
            <v>KG</v>
          </cell>
          <cell r="AW955">
            <v>0</v>
          </cell>
          <cell r="AX955">
            <v>0</v>
          </cell>
          <cell r="AY955" t="e">
            <v>#N/A</v>
          </cell>
          <cell r="BA955">
            <v>0</v>
          </cell>
          <cell r="BB955">
            <v>0</v>
          </cell>
        </row>
        <row r="956">
          <cell r="A956" t="str">
            <v>S54505-B8-A1</v>
          </cell>
          <cell r="B956" t="str">
            <v>S54505-B8-A1</v>
          </cell>
          <cell r="C956" t="str">
            <v>SZC-8DC</v>
          </cell>
          <cell r="D956" t="str">
            <v>SZC-8DC  Speaker Zone Card DC</v>
          </cell>
          <cell r="E956" t="str">
            <v>SZC-8DC  Speaker Zone Card DC</v>
          </cell>
          <cell r="F956">
            <v>1842</v>
          </cell>
          <cell r="G956" t="str">
            <v>EUR</v>
          </cell>
          <cell r="H956">
            <v>1</v>
          </cell>
          <cell r="L956">
            <v>466.2</v>
          </cell>
          <cell r="M956" t="str">
            <v>EUR</v>
          </cell>
          <cell r="N956">
            <v>1542</v>
          </cell>
          <cell r="O956" t="str">
            <v>EUR</v>
          </cell>
          <cell r="P956">
            <v>1</v>
          </cell>
          <cell r="T956">
            <v>388.5</v>
          </cell>
          <cell r="U956" t="str">
            <v>EUR</v>
          </cell>
          <cell r="V956">
            <v>0</v>
          </cell>
          <cell r="W956">
            <v>0</v>
          </cell>
          <cell r="X956">
            <v>0</v>
          </cell>
          <cell r="Y956" t="e">
            <v>#NAME?</v>
          </cell>
          <cell r="Z956">
            <v>1</v>
          </cell>
          <cell r="AA956">
            <v>1</v>
          </cell>
          <cell r="AB956">
            <v>56</v>
          </cell>
          <cell r="AC956" t="str">
            <v>*SN</v>
          </cell>
          <cell r="AD956" t="str">
            <v>phased out product</v>
          </cell>
          <cell r="AE956" t="str">
            <v>3FPIG</v>
          </cell>
          <cell r="AF956">
            <v>3</v>
          </cell>
          <cell r="AG956" t="str">
            <v>F</v>
          </cell>
          <cell r="AH956" t="str">
            <v>P</v>
          </cell>
          <cell r="AI956" t="str">
            <v>I</v>
          </cell>
          <cell r="AJ956" t="str">
            <v>G</v>
          </cell>
          <cell r="AK956" t="str">
            <v>Voice</v>
          </cell>
          <cell r="AL956" t="str">
            <v>Alarm Equipment</v>
          </cell>
          <cell r="AM956" t="str">
            <v>N</v>
          </cell>
          <cell r="AN956" t="str">
            <v>3A991X</v>
          </cell>
          <cell r="AO956" t="str">
            <v>85319085900</v>
          </cell>
          <cell r="AP956" t="str">
            <v>DE</v>
          </cell>
          <cell r="AQ956">
            <v>0.89200000000000002</v>
          </cell>
          <cell r="AR956" t="str">
            <v>KG</v>
          </cell>
          <cell r="AW956">
            <v>0</v>
          </cell>
          <cell r="AX956">
            <v>0</v>
          </cell>
          <cell r="AY956" t="e">
            <v>#N/A</v>
          </cell>
          <cell r="BA956">
            <v>0</v>
          </cell>
          <cell r="BB956">
            <v>0</v>
          </cell>
        </row>
        <row r="957">
          <cell r="A957" t="str">
            <v>S54505-B9-A1</v>
          </cell>
          <cell r="B957" t="str">
            <v>S54505-B9-A1</v>
          </cell>
          <cell r="C957" t="str">
            <v>SZC-8IMP</v>
          </cell>
          <cell r="D957" t="str">
            <v>SZC-8IMP  Speaker Zone Card DC</v>
          </cell>
          <cell r="E957" t="str">
            <v>SZC-8IMP  Speaker Zone Card DC</v>
          </cell>
          <cell r="F957">
            <v>3335</v>
          </cell>
          <cell r="G957" t="str">
            <v>EUR</v>
          </cell>
          <cell r="H957">
            <v>1</v>
          </cell>
          <cell r="L957">
            <v>706.3</v>
          </cell>
          <cell r="M957" t="str">
            <v>EUR</v>
          </cell>
          <cell r="N957">
            <v>2792</v>
          </cell>
          <cell r="O957" t="str">
            <v>EUR</v>
          </cell>
          <cell r="P957">
            <v>1</v>
          </cell>
          <cell r="T957">
            <v>706.3</v>
          </cell>
          <cell r="U957" t="str">
            <v>EUR</v>
          </cell>
          <cell r="V957">
            <v>0</v>
          </cell>
          <cell r="W957">
            <v>0</v>
          </cell>
          <cell r="X957">
            <v>0</v>
          </cell>
          <cell r="Y957" t="e">
            <v>#NAME?</v>
          </cell>
          <cell r="Z957">
            <v>1</v>
          </cell>
          <cell r="AA957">
            <v>1</v>
          </cell>
          <cell r="AB957">
            <v>46</v>
          </cell>
          <cell r="AC957" t="str">
            <v>*SN</v>
          </cell>
          <cell r="AD957" t="str">
            <v>delivery stop</v>
          </cell>
          <cell r="AE957" t="str">
            <v>3FPIG</v>
          </cell>
          <cell r="AF957">
            <v>3</v>
          </cell>
          <cell r="AG957" t="str">
            <v>F</v>
          </cell>
          <cell r="AH957" t="str">
            <v>P</v>
          </cell>
          <cell r="AI957" t="str">
            <v>I</v>
          </cell>
          <cell r="AJ957" t="str">
            <v>G</v>
          </cell>
          <cell r="AK957" t="str">
            <v>Voice</v>
          </cell>
          <cell r="AL957" t="str">
            <v>Alarm Equipment</v>
          </cell>
          <cell r="AM957" t="str">
            <v>N</v>
          </cell>
          <cell r="AN957" t="str">
            <v>3A991X</v>
          </cell>
          <cell r="AO957" t="str">
            <v>85319085900</v>
          </cell>
          <cell r="AP957" t="str">
            <v>DE</v>
          </cell>
          <cell r="AQ957">
            <v>1.3520000000000001</v>
          </cell>
          <cell r="AR957" t="str">
            <v>KG</v>
          </cell>
          <cell r="AW957">
            <v>0</v>
          </cell>
          <cell r="AX957">
            <v>0</v>
          </cell>
          <cell r="AY957" t="e">
            <v>#N/A</v>
          </cell>
          <cell r="BA957">
            <v>0</v>
          </cell>
          <cell r="BB957">
            <v>0</v>
          </cell>
        </row>
        <row r="958">
          <cell r="A958" t="str">
            <v>S54505-B9-A5</v>
          </cell>
          <cell r="B958" t="str">
            <v>S54505-B9-A5</v>
          </cell>
          <cell r="C958" t="str">
            <v>SZC-8IMP</v>
          </cell>
          <cell r="D958" t="str">
            <v>SZC-8IMP  Speaker Zone Card IMP</v>
          </cell>
          <cell r="E958" t="str">
            <v>SZC-8IMP  Speaker Zone Card IMP</v>
          </cell>
          <cell r="F958">
            <v>3193</v>
          </cell>
          <cell r="G958" t="str">
            <v>EUR</v>
          </cell>
          <cell r="H958">
            <v>1</v>
          </cell>
          <cell r="I958">
            <v>-75</v>
          </cell>
          <cell r="J958">
            <v>798.25</v>
          </cell>
          <cell r="K958" t="str">
            <v>EUR</v>
          </cell>
          <cell r="M958"/>
          <cell r="N958">
            <v>3193</v>
          </cell>
          <cell r="O958" t="str">
            <v>EUR</v>
          </cell>
          <cell r="P958">
            <v>1</v>
          </cell>
          <cell r="Q958">
            <v>-75</v>
          </cell>
          <cell r="R958">
            <v>798.25</v>
          </cell>
          <cell r="S958" t="str">
            <v>EUR</v>
          </cell>
          <cell r="U958"/>
          <cell r="V958">
            <v>0</v>
          </cell>
          <cell r="W958">
            <v>0</v>
          </cell>
          <cell r="X958">
            <v>0</v>
          </cell>
          <cell r="Y958" t="e">
            <v>#NAME?</v>
          </cell>
          <cell r="Z958">
            <v>1</v>
          </cell>
          <cell r="AA958">
            <v>1</v>
          </cell>
          <cell r="AB958" t="str">
            <v>23</v>
          </cell>
          <cell r="AC958" t="str">
            <v>*SN</v>
          </cell>
          <cell r="AD958" t="str">
            <v>introductory product</v>
          </cell>
          <cell r="AE958" t="str">
            <v>3FPIG</v>
          </cell>
          <cell r="AF958">
            <v>3</v>
          </cell>
          <cell r="AG958" t="str">
            <v>F</v>
          </cell>
          <cell r="AH958" t="str">
            <v>P</v>
          </cell>
          <cell r="AI958" t="str">
            <v>I</v>
          </cell>
          <cell r="AJ958" t="str">
            <v>G</v>
          </cell>
          <cell r="AK958" t="str">
            <v>Voice</v>
          </cell>
          <cell r="AL958" t="str">
            <v>Alarm Equipment</v>
          </cell>
          <cell r="AM958" t="str">
            <v>N</v>
          </cell>
          <cell r="AN958" t="str">
            <v>EAR99</v>
          </cell>
          <cell r="AO958" t="str">
            <v>85389091900</v>
          </cell>
          <cell r="AP958" t="str">
            <v>DE</v>
          </cell>
          <cell r="AQ958">
            <v>0.1</v>
          </cell>
          <cell r="AR958" t="str">
            <v>KG</v>
          </cell>
          <cell r="AW958">
            <v>0</v>
          </cell>
          <cell r="AX958">
            <v>0</v>
          </cell>
          <cell r="AY958" t="e">
            <v>#N/A</v>
          </cell>
          <cell r="BA958">
            <v>0</v>
          </cell>
          <cell r="BB958">
            <v>0</v>
          </cell>
        </row>
        <row r="959">
          <cell r="A959" t="str">
            <v>A5Q00034130</v>
          </cell>
          <cell r="B959" t="str">
            <v>A5Q00034130</v>
          </cell>
          <cell r="C959" t="str">
            <v>TB3-DC</v>
          </cell>
          <cell r="D959" t="str">
            <v>TB3-DC  3 point Termination Block 24VDC</v>
          </cell>
          <cell r="E959" t="str">
            <v>TB3-DC  3 fach Klemmenblock 24VDC</v>
          </cell>
          <cell r="F959">
            <v>78.5</v>
          </cell>
          <cell r="G959" t="str">
            <v>EUR</v>
          </cell>
          <cell r="H959">
            <v>1</v>
          </cell>
          <cell r="I959">
            <v>-75</v>
          </cell>
          <cell r="J959">
            <v>19.63</v>
          </cell>
          <cell r="K959" t="str">
            <v>EUR</v>
          </cell>
          <cell r="M959"/>
          <cell r="N959">
            <v>67</v>
          </cell>
          <cell r="O959" t="str">
            <v>EUR</v>
          </cell>
          <cell r="P959">
            <v>1</v>
          </cell>
          <cell r="Q959">
            <v>-75</v>
          </cell>
          <cell r="R959">
            <v>16.75</v>
          </cell>
          <cell r="S959" t="str">
            <v>EUR</v>
          </cell>
          <cell r="U959"/>
          <cell r="V959">
            <v>19.63</v>
          </cell>
          <cell r="W959">
            <v>16.75</v>
          </cell>
          <cell r="X959">
            <v>1.4399999999999995</v>
          </cell>
          <cell r="Y959" t="e">
            <v>#NAME?</v>
          </cell>
          <cell r="Z959">
            <v>1</v>
          </cell>
          <cell r="AA959">
            <v>1</v>
          </cell>
          <cell r="AB959" t="str">
            <v>30</v>
          </cell>
          <cell r="AC959" t="str">
            <v>*SN</v>
          </cell>
          <cell r="AE959" t="str">
            <v>3FPIG</v>
          </cell>
          <cell r="AF959">
            <v>3</v>
          </cell>
          <cell r="AG959" t="str">
            <v>F</v>
          </cell>
          <cell r="AH959" t="str">
            <v>P</v>
          </cell>
          <cell r="AI959" t="str">
            <v>I</v>
          </cell>
          <cell r="AJ959" t="str">
            <v>G</v>
          </cell>
          <cell r="AK959" t="str">
            <v>Voice</v>
          </cell>
          <cell r="AL959" t="str">
            <v>Alarm Equipment</v>
          </cell>
          <cell r="AM959" t="str">
            <v>N</v>
          </cell>
          <cell r="AN959" t="str">
            <v>N</v>
          </cell>
          <cell r="AO959" t="str">
            <v>85369010000</v>
          </cell>
          <cell r="AP959" t="str">
            <v>DE</v>
          </cell>
          <cell r="AQ959">
            <v>0.35199999999999998</v>
          </cell>
          <cell r="AR959" t="str">
            <v>KG</v>
          </cell>
          <cell r="AW959">
            <v>1</v>
          </cell>
          <cell r="AX959">
            <v>17.09</v>
          </cell>
          <cell r="AY959" t="e">
            <v>#N/A</v>
          </cell>
          <cell r="BA959">
            <v>1</v>
          </cell>
          <cell r="BB959">
            <v>17.09</v>
          </cell>
        </row>
        <row r="960">
          <cell r="A960" t="str">
            <v>A5Q00034129</v>
          </cell>
          <cell r="B960" t="str">
            <v>A5Q00034129</v>
          </cell>
          <cell r="C960" t="str">
            <v>TB4-AC</v>
          </cell>
          <cell r="D960" t="str">
            <v>TB4-AC  4 point Termination Block 230VAC</v>
          </cell>
          <cell r="E960" t="str">
            <v>TB4-AC  4 fach Klemmenblock 230VAC</v>
          </cell>
          <cell r="F960">
            <v>212</v>
          </cell>
          <cell r="G960" t="str">
            <v>EUR</v>
          </cell>
          <cell r="H960">
            <v>1</v>
          </cell>
          <cell r="I960">
            <v>-75</v>
          </cell>
          <cell r="J960">
            <v>53</v>
          </cell>
          <cell r="K960" t="str">
            <v>EUR</v>
          </cell>
          <cell r="M960"/>
          <cell r="N960">
            <v>181</v>
          </cell>
          <cell r="O960" t="str">
            <v>EUR</v>
          </cell>
          <cell r="P960">
            <v>1</v>
          </cell>
          <cell r="Q960">
            <v>-75</v>
          </cell>
          <cell r="R960">
            <v>45.25</v>
          </cell>
          <cell r="S960" t="str">
            <v>EUR</v>
          </cell>
          <cell r="U960"/>
          <cell r="V960">
            <v>53</v>
          </cell>
          <cell r="W960">
            <v>45.25</v>
          </cell>
          <cell r="X960">
            <v>3.875</v>
          </cell>
          <cell r="Y960" t="e">
            <v>#NAME?</v>
          </cell>
          <cell r="Z960">
            <v>1</v>
          </cell>
          <cell r="AA960">
            <v>1</v>
          </cell>
          <cell r="AB960" t="str">
            <v>30</v>
          </cell>
          <cell r="AC960" t="str">
            <v>*SN</v>
          </cell>
          <cell r="AE960" t="str">
            <v>3FPIG</v>
          </cell>
          <cell r="AF960">
            <v>3</v>
          </cell>
          <cell r="AG960" t="str">
            <v>F</v>
          </cell>
          <cell r="AH960" t="str">
            <v>P</v>
          </cell>
          <cell r="AI960" t="str">
            <v>I</v>
          </cell>
          <cell r="AJ960" t="str">
            <v>G</v>
          </cell>
          <cell r="AK960" t="str">
            <v>Voice</v>
          </cell>
          <cell r="AL960" t="str">
            <v>Alarm Equipment</v>
          </cell>
          <cell r="AM960" t="str">
            <v>N</v>
          </cell>
          <cell r="AN960" t="str">
            <v>N</v>
          </cell>
          <cell r="AO960" t="str">
            <v>85369010000</v>
          </cell>
          <cell r="AP960" t="str">
            <v>DE</v>
          </cell>
          <cell r="AQ960">
            <v>0.59399999999999997</v>
          </cell>
          <cell r="AR960" t="str">
            <v>KG</v>
          </cell>
          <cell r="AW960">
            <v>1</v>
          </cell>
          <cell r="AX960">
            <v>46.18</v>
          </cell>
          <cell r="AY960" t="e">
            <v>#N/A</v>
          </cell>
          <cell r="BA960">
            <v>1</v>
          </cell>
          <cell r="BB960">
            <v>46.18</v>
          </cell>
        </row>
        <row r="961">
          <cell r="A961" t="str">
            <v>A5Q00034128</v>
          </cell>
          <cell r="B961" t="str">
            <v>A5Q00034128</v>
          </cell>
          <cell r="C961" t="str">
            <v>TB5-AC</v>
          </cell>
          <cell r="D961" t="str">
            <v>TB5-AC  5 point Termination Block 230VAC</v>
          </cell>
          <cell r="E961" t="str">
            <v>TB5-AC  5 fach Klemmenblock 230VAC</v>
          </cell>
          <cell r="F961">
            <v>366</v>
          </cell>
          <cell r="G961" t="str">
            <v>EUR</v>
          </cell>
          <cell r="H961">
            <v>1</v>
          </cell>
          <cell r="I961">
            <v>-75</v>
          </cell>
          <cell r="J961">
            <v>91.5</v>
          </cell>
          <cell r="K961" t="str">
            <v>EUR</v>
          </cell>
          <cell r="M961"/>
          <cell r="N961">
            <v>312</v>
          </cell>
          <cell r="O961" t="str">
            <v>EUR</v>
          </cell>
          <cell r="P961">
            <v>1</v>
          </cell>
          <cell r="Q961">
            <v>-75</v>
          </cell>
          <cell r="R961">
            <v>78</v>
          </cell>
          <cell r="S961" t="str">
            <v>EUR</v>
          </cell>
          <cell r="U961"/>
          <cell r="V961">
            <v>0</v>
          </cell>
          <cell r="W961">
            <v>0</v>
          </cell>
          <cell r="X961">
            <v>0</v>
          </cell>
          <cell r="Y961" t="e">
            <v>#NAME?</v>
          </cell>
          <cell r="Z961">
            <v>1</v>
          </cell>
          <cell r="AA961">
            <v>1</v>
          </cell>
          <cell r="AB961" t="str">
            <v>30</v>
          </cell>
          <cell r="AC961" t="str">
            <v>*SN</v>
          </cell>
          <cell r="AE961" t="str">
            <v>3FPIG</v>
          </cell>
          <cell r="AF961">
            <v>3</v>
          </cell>
          <cell r="AG961" t="str">
            <v>F</v>
          </cell>
          <cell r="AH961" t="str">
            <v>P</v>
          </cell>
          <cell r="AI961" t="str">
            <v>I</v>
          </cell>
          <cell r="AJ961" t="str">
            <v>G</v>
          </cell>
          <cell r="AK961" t="str">
            <v>Voice</v>
          </cell>
          <cell r="AL961" t="str">
            <v>Alarm Equipment</v>
          </cell>
          <cell r="AM961" t="str">
            <v>N</v>
          </cell>
          <cell r="AN961" t="str">
            <v>N</v>
          </cell>
          <cell r="AO961" t="str">
            <v>85369010000</v>
          </cell>
          <cell r="AP961" t="str">
            <v>DE</v>
          </cell>
          <cell r="AQ961">
            <v>0.84799999999999998</v>
          </cell>
          <cell r="AR961" t="str">
            <v>KG</v>
          </cell>
          <cell r="AW961">
            <v>0</v>
          </cell>
          <cell r="AX961">
            <v>0</v>
          </cell>
          <cell r="AY961" t="e">
            <v>#N/A</v>
          </cell>
          <cell r="BA961">
            <v>0</v>
          </cell>
          <cell r="BB961">
            <v>0</v>
          </cell>
        </row>
        <row r="962">
          <cell r="A962" t="str">
            <v>S54505-S34-A1</v>
          </cell>
          <cell r="B962" t="str">
            <v>S54505-S34-A1</v>
          </cell>
          <cell r="C962" t="str">
            <v>TDR</v>
          </cell>
          <cell r="D962" t="str">
            <v>TDR  Time-delay relay</v>
          </cell>
          <cell r="E962" t="str">
            <v>TDR  Time-delay relay</v>
          </cell>
          <cell r="F962" t="str">
            <v>on request</v>
          </cell>
          <cell r="G962"/>
          <cell r="H962">
            <v>1</v>
          </cell>
          <cell r="I962">
            <v>-75</v>
          </cell>
          <cell r="J962">
            <v>0</v>
          </cell>
          <cell r="K962"/>
          <cell r="M962"/>
          <cell r="N962">
            <v>0</v>
          </cell>
          <cell r="O962"/>
          <cell r="P962">
            <v>1</v>
          </cell>
          <cell r="Q962">
            <v>-75</v>
          </cell>
          <cell r="R962">
            <v>0</v>
          </cell>
          <cell r="S962"/>
          <cell r="U962"/>
          <cell r="V962">
            <v>0</v>
          </cell>
          <cell r="W962">
            <v>0</v>
          </cell>
          <cell r="X962">
            <v>0</v>
          </cell>
          <cell r="Y962" t="e">
            <v>#NAME?</v>
          </cell>
          <cell r="Z962">
            <v>1</v>
          </cell>
          <cell r="AA962">
            <v>1</v>
          </cell>
          <cell r="AB962" t="str">
            <v>30</v>
          </cell>
          <cell r="AC962" t="str">
            <v>*SN</v>
          </cell>
          <cell r="AE962" t="str">
            <v>3FPIG</v>
          </cell>
          <cell r="AF962">
            <v>3</v>
          </cell>
          <cell r="AG962" t="str">
            <v>F</v>
          </cell>
          <cell r="AH962" t="str">
            <v>P</v>
          </cell>
          <cell r="AI962" t="str">
            <v>I</v>
          </cell>
          <cell r="AJ962" t="str">
            <v>G</v>
          </cell>
          <cell r="AK962" t="str">
            <v>Voice</v>
          </cell>
          <cell r="AL962" t="str">
            <v>Alarm Equipment</v>
          </cell>
          <cell r="AM962" t="str">
            <v>N</v>
          </cell>
          <cell r="AN962" t="str">
            <v>EAR99</v>
          </cell>
          <cell r="AO962" t="str">
            <v>85364110900</v>
          </cell>
          <cell r="AP962" t="str">
            <v>DE</v>
          </cell>
          <cell r="AQ962">
            <v>0.114</v>
          </cell>
          <cell r="AR962" t="str">
            <v>KG</v>
          </cell>
          <cell r="AW962">
            <v>0</v>
          </cell>
          <cell r="AX962">
            <v>0</v>
          </cell>
          <cell r="AY962" t="e">
            <v>#N/A</v>
          </cell>
          <cell r="BA962">
            <v>0</v>
          </cell>
          <cell r="BB962">
            <v>0</v>
          </cell>
        </row>
        <row r="963">
          <cell r="A963" t="str">
            <v>S24235-B117-A2</v>
          </cell>
          <cell r="B963" t="str">
            <v>S24235-B117-A2</v>
          </cell>
          <cell r="C963" t="str">
            <v>TZC-8B</v>
          </cell>
          <cell r="D963" t="str">
            <v>TZC-8B  Telephone Zone Card</v>
          </cell>
          <cell r="E963" t="str">
            <v>TZC-8B  Telephone Zone Card</v>
          </cell>
          <cell r="F963">
            <v>1111</v>
          </cell>
          <cell r="G963" t="str">
            <v>EUR</v>
          </cell>
          <cell r="H963">
            <v>1</v>
          </cell>
          <cell r="I963">
            <v>-75</v>
          </cell>
          <cell r="J963">
            <v>277.75</v>
          </cell>
          <cell r="K963" t="str">
            <v>EUR</v>
          </cell>
          <cell r="M963"/>
          <cell r="N963">
            <v>1111</v>
          </cell>
          <cell r="O963" t="str">
            <v>EUR</v>
          </cell>
          <cell r="P963">
            <v>1</v>
          </cell>
          <cell r="Q963">
            <v>-75</v>
          </cell>
          <cell r="R963">
            <v>277.75</v>
          </cell>
          <cell r="S963" t="str">
            <v>EUR</v>
          </cell>
          <cell r="U963"/>
          <cell r="V963">
            <v>0</v>
          </cell>
          <cell r="W963">
            <v>0</v>
          </cell>
          <cell r="X963">
            <v>0</v>
          </cell>
          <cell r="Y963" t="e">
            <v>#NAME?</v>
          </cell>
          <cell r="Z963">
            <v>1</v>
          </cell>
          <cell r="AA963">
            <v>1</v>
          </cell>
          <cell r="AB963" t="str">
            <v>30</v>
          </cell>
          <cell r="AC963" t="str">
            <v>*SN</v>
          </cell>
          <cell r="AE963" t="str">
            <v>3FPIG</v>
          </cell>
          <cell r="AF963">
            <v>3</v>
          </cell>
          <cell r="AG963" t="str">
            <v>F</v>
          </cell>
          <cell r="AH963" t="str">
            <v>P</v>
          </cell>
          <cell r="AI963" t="str">
            <v>I</v>
          </cell>
          <cell r="AJ963" t="str">
            <v>G</v>
          </cell>
          <cell r="AK963" t="str">
            <v>Voice</v>
          </cell>
          <cell r="AL963" t="str">
            <v>Alarm Equipment</v>
          </cell>
          <cell r="AM963" t="str">
            <v>N</v>
          </cell>
          <cell r="AN963" t="str">
            <v>EAR99H</v>
          </cell>
          <cell r="AO963" t="str">
            <v>84733080000</v>
          </cell>
          <cell r="AP963" t="str">
            <v>US</v>
          </cell>
          <cell r="AQ963">
            <v>0.42899999999999999</v>
          </cell>
          <cell r="AR963" t="str">
            <v>KG</v>
          </cell>
          <cell r="AW963">
            <v>0</v>
          </cell>
          <cell r="AX963">
            <v>0</v>
          </cell>
          <cell r="AY963" t="e">
            <v>#N/A</v>
          </cell>
          <cell r="BA963">
            <v>0</v>
          </cell>
          <cell r="BB963">
            <v>0</v>
          </cell>
        </row>
        <row r="964">
          <cell r="A964" t="str">
            <v>S24235-B10-A4</v>
          </cell>
          <cell r="B964" t="str">
            <v>S24235-B10-A4</v>
          </cell>
          <cell r="C964" t="str">
            <v>ZAC-70</v>
          </cell>
          <cell r="D964" t="str">
            <v>ZAC-70  Zone Amplifier 70W</v>
          </cell>
          <cell r="E964" t="str">
            <v>ZAC-70  Zone Amplifier 70W</v>
          </cell>
          <cell r="F964">
            <v>1382</v>
          </cell>
          <cell r="G964" t="str">
            <v>EUR</v>
          </cell>
          <cell r="H964">
            <v>1</v>
          </cell>
          <cell r="L964">
            <v>331.62</v>
          </cell>
          <cell r="M964" t="str">
            <v>EUR</v>
          </cell>
          <cell r="N964">
            <v>1382</v>
          </cell>
          <cell r="O964" t="str">
            <v>EUR</v>
          </cell>
          <cell r="P964">
            <v>1</v>
          </cell>
          <cell r="T964">
            <v>331.62</v>
          </cell>
          <cell r="U964" t="str">
            <v>EUR</v>
          </cell>
          <cell r="V964">
            <v>0</v>
          </cell>
          <cell r="W964">
            <v>0</v>
          </cell>
          <cell r="X964">
            <v>0</v>
          </cell>
          <cell r="Y964" t="e">
            <v>#NAME?</v>
          </cell>
          <cell r="Z964">
            <v>1</v>
          </cell>
          <cell r="AA964">
            <v>1</v>
          </cell>
          <cell r="AB964" t="str">
            <v>30</v>
          </cell>
          <cell r="AC964" t="str">
            <v>*SG</v>
          </cell>
          <cell r="AE964" t="str">
            <v>3FPIG</v>
          </cell>
          <cell r="AF964">
            <v>3</v>
          </cell>
          <cell r="AG964" t="str">
            <v>F</v>
          </cell>
          <cell r="AH964" t="str">
            <v>P</v>
          </cell>
          <cell r="AI964" t="str">
            <v>I</v>
          </cell>
          <cell r="AJ964" t="str">
            <v>G</v>
          </cell>
          <cell r="AK964" t="str">
            <v>Voice</v>
          </cell>
          <cell r="AL964" t="str">
            <v>Alarm Equipment</v>
          </cell>
          <cell r="AM964" t="str">
            <v>N</v>
          </cell>
          <cell r="AN964" t="str">
            <v>3A991X</v>
          </cell>
          <cell r="AO964" t="str">
            <v>85185000900</v>
          </cell>
          <cell r="AP964" t="str">
            <v>DE</v>
          </cell>
          <cell r="AQ964">
            <v>1.33</v>
          </cell>
          <cell r="AR964" t="str">
            <v>KG</v>
          </cell>
          <cell r="AW964">
            <v>0</v>
          </cell>
          <cell r="AX964">
            <v>0</v>
          </cell>
          <cell r="AY964" t="e">
            <v>#N/A</v>
          </cell>
          <cell r="BA964">
            <v>0</v>
          </cell>
          <cell r="BB964">
            <v>0</v>
          </cell>
        </row>
        <row r="965">
          <cell r="A965" t="str">
            <v>S54505-B3-A2</v>
          </cell>
          <cell r="B965" t="str">
            <v>S54505-B3-A2</v>
          </cell>
          <cell r="C965" t="str">
            <v>ZAM-300</v>
          </cell>
          <cell r="D965" t="str">
            <v>ZAM-300  Zone Amplifier 300W</v>
          </cell>
          <cell r="E965" t="str">
            <v>ZAM-300  Zone Amplifier 300W</v>
          </cell>
          <cell r="F965">
            <v>2527</v>
          </cell>
          <cell r="G965" t="str">
            <v>EUR</v>
          </cell>
          <cell r="H965">
            <v>1</v>
          </cell>
          <cell r="L965">
            <v>527.9</v>
          </cell>
          <cell r="M965" t="str">
            <v>EUR</v>
          </cell>
          <cell r="N965">
            <v>2167</v>
          </cell>
          <cell r="O965" t="str">
            <v>EUR</v>
          </cell>
          <cell r="P965">
            <v>1</v>
          </cell>
          <cell r="T965">
            <v>527.9</v>
          </cell>
          <cell r="U965" t="str">
            <v>EUR</v>
          </cell>
          <cell r="V965">
            <v>0</v>
          </cell>
          <cell r="W965">
            <v>0</v>
          </cell>
          <cell r="X965">
            <v>0</v>
          </cell>
          <cell r="Y965" t="e">
            <v>#NAME?</v>
          </cell>
          <cell r="Z965">
            <v>1</v>
          </cell>
          <cell r="AA965">
            <v>1</v>
          </cell>
          <cell r="AB965" t="str">
            <v>30</v>
          </cell>
          <cell r="AC965" t="str">
            <v>*SG</v>
          </cell>
          <cell r="AE965" t="str">
            <v>3FPIG</v>
          </cell>
          <cell r="AF965">
            <v>3</v>
          </cell>
          <cell r="AG965" t="str">
            <v>F</v>
          </cell>
          <cell r="AH965" t="str">
            <v>P</v>
          </cell>
          <cell r="AI965" t="str">
            <v>I</v>
          </cell>
          <cell r="AJ965" t="str">
            <v>G</v>
          </cell>
          <cell r="AK965" t="str">
            <v>Voice</v>
          </cell>
          <cell r="AL965" t="str">
            <v>Alarm Equipment</v>
          </cell>
          <cell r="AM965" t="str">
            <v>N</v>
          </cell>
          <cell r="AN965" t="str">
            <v>3A991X</v>
          </cell>
          <cell r="AO965" t="str">
            <v>85389091900</v>
          </cell>
          <cell r="AP965" t="str">
            <v>US</v>
          </cell>
          <cell r="AQ965">
            <v>5.7640000000000002</v>
          </cell>
          <cell r="AR965" t="str">
            <v>KG</v>
          </cell>
          <cell r="AW965">
            <v>0</v>
          </cell>
          <cell r="AX965">
            <v>0</v>
          </cell>
          <cell r="AY965" t="e">
            <v>#N/A</v>
          </cell>
          <cell r="BA965">
            <v>0</v>
          </cell>
          <cell r="BB965">
            <v>0</v>
          </cell>
        </row>
        <row r="966">
          <cell r="A966" t="str">
            <v>S54505-B3-A1</v>
          </cell>
          <cell r="B966" t="str">
            <v>S54505-B3-A1</v>
          </cell>
          <cell r="C966" t="str">
            <v>ZAM-300</v>
          </cell>
          <cell r="D966" t="str">
            <v>ZAM-300  Zone Amplifier Module 300W 100V</v>
          </cell>
          <cell r="E966" t="str">
            <v>ZAM-300  Zone Amplifier Module 300W 100V</v>
          </cell>
          <cell r="F966">
            <v>2486</v>
          </cell>
          <cell r="G966" t="str">
            <v>EUR</v>
          </cell>
          <cell r="H966">
            <v>1</v>
          </cell>
          <cell r="L966">
            <v>564.85</v>
          </cell>
          <cell r="M966" t="str">
            <v>EUR</v>
          </cell>
          <cell r="N966">
            <v>2167</v>
          </cell>
          <cell r="O966" t="str">
            <v>EUR</v>
          </cell>
          <cell r="P966">
            <v>1</v>
          </cell>
          <cell r="T966">
            <v>527.9</v>
          </cell>
          <cell r="U966" t="str">
            <v>EUR</v>
          </cell>
          <cell r="V966">
            <v>0</v>
          </cell>
          <cell r="W966">
            <v>0</v>
          </cell>
          <cell r="X966">
            <v>0</v>
          </cell>
          <cell r="Y966" t="e">
            <v>#NAME?</v>
          </cell>
          <cell r="Z966">
            <v>1</v>
          </cell>
          <cell r="AA966">
            <v>1</v>
          </cell>
          <cell r="AB966" t="str">
            <v>61</v>
          </cell>
          <cell r="AC966" t="str">
            <v>*SN</v>
          </cell>
          <cell r="AD966" t="str">
            <v>phasing out product</v>
          </cell>
          <cell r="AE966" t="str">
            <v>3FPIG</v>
          </cell>
          <cell r="AF966">
            <v>3</v>
          </cell>
          <cell r="AG966" t="str">
            <v>F</v>
          </cell>
          <cell r="AH966" t="str">
            <v>P</v>
          </cell>
          <cell r="AI966" t="str">
            <v>I</v>
          </cell>
          <cell r="AJ966" t="str">
            <v>G</v>
          </cell>
          <cell r="AK966" t="str">
            <v>Voice</v>
          </cell>
          <cell r="AL966" t="str">
            <v>Alarm Equipment</v>
          </cell>
          <cell r="AM966" t="str">
            <v>N</v>
          </cell>
          <cell r="AN966" t="str">
            <v>3A991X</v>
          </cell>
          <cell r="AO966" t="str">
            <v>85185000900</v>
          </cell>
          <cell r="AP966" t="str">
            <v>DE</v>
          </cell>
          <cell r="AQ966">
            <v>5.7430000000000003</v>
          </cell>
          <cell r="AR966" t="str">
            <v>KG</v>
          </cell>
          <cell r="AW966">
            <v>0</v>
          </cell>
          <cell r="AX966">
            <v>0</v>
          </cell>
          <cell r="AY966" t="e">
            <v>#N/A</v>
          </cell>
          <cell r="BA966">
            <v>0</v>
          </cell>
          <cell r="BB966">
            <v>0</v>
          </cell>
        </row>
        <row r="967">
          <cell r="A967" t="str">
            <v>S54505-B17-A2</v>
          </cell>
          <cell r="B967" t="str">
            <v>S54505-B17-A2</v>
          </cell>
          <cell r="C967" t="str">
            <v>ZAM-300/50V</v>
          </cell>
          <cell r="D967" t="str">
            <v>ZAM-300/50V  Zone Amplifier 300W/50V</v>
          </cell>
          <cell r="E967" t="str">
            <v>ZAM-300/50V  Zone Amplifier 300W/50V</v>
          </cell>
          <cell r="F967">
            <v>2333</v>
          </cell>
          <cell r="G967" t="str">
            <v>EUR</v>
          </cell>
          <cell r="H967">
            <v>1</v>
          </cell>
          <cell r="L967">
            <v>532.13</v>
          </cell>
          <cell r="M967" t="str">
            <v>EUR</v>
          </cell>
          <cell r="N967">
            <v>2333</v>
          </cell>
          <cell r="O967" t="str">
            <v>EUR</v>
          </cell>
          <cell r="P967">
            <v>1</v>
          </cell>
          <cell r="T967">
            <v>532.13</v>
          </cell>
          <cell r="U967" t="str">
            <v>EUR</v>
          </cell>
          <cell r="V967">
            <v>0</v>
          </cell>
          <cell r="W967">
            <v>0</v>
          </cell>
          <cell r="X967">
            <v>0</v>
          </cell>
          <cell r="Y967" t="e">
            <v>#NAME?</v>
          </cell>
          <cell r="Z967">
            <v>1</v>
          </cell>
          <cell r="AA967">
            <v>1</v>
          </cell>
          <cell r="AB967" t="str">
            <v>30</v>
          </cell>
          <cell r="AC967" t="str">
            <v>*SG</v>
          </cell>
          <cell r="AE967" t="str">
            <v>3FPIG</v>
          </cell>
          <cell r="AF967">
            <v>3</v>
          </cell>
          <cell r="AG967" t="str">
            <v>F</v>
          </cell>
          <cell r="AH967" t="str">
            <v>P</v>
          </cell>
          <cell r="AI967" t="str">
            <v>I</v>
          </cell>
          <cell r="AJ967" t="str">
            <v>G</v>
          </cell>
          <cell r="AK967" t="str">
            <v>Voice</v>
          </cell>
          <cell r="AL967" t="str">
            <v>Alarm Equipment</v>
          </cell>
          <cell r="AM967" t="str">
            <v>N</v>
          </cell>
          <cell r="AN967" t="str">
            <v>3A991X</v>
          </cell>
          <cell r="AO967" t="str">
            <v>85389099990</v>
          </cell>
          <cell r="AP967" t="str">
            <v>US</v>
          </cell>
          <cell r="AQ967">
            <v>5.7569999999999997</v>
          </cell>
          <cell r="AR967" t="str">
            <v>KG</v>
          </cell>
          <cell r="AW967">
            <v>0</v>
          </cell>
          <cell r="AX967">
            <v>0</v>
          </cell>
          <cell r="AY967" t="e">
            <v>#N/A</v>
          </cell>
          <cell r="BA967">
            <v>0</v>
          </cell>
          <cell r="BB967">
            <v>0</v>
          </cell>
        </row>
        <row r="968">
          <cell r="A968" t="str">
            <v>S24235-P46-A3</v>
          </cell>
          <cell r="B968" t="str">
            <v>S24235-P46-A3</v>
          </cell>
          <cell r="C968" t="str">
            <v>ZEUS 6.0</v>
          </cell>
          <cell r="D968" t="str">
            <v>Zeus 6.0  Konfiguration Tool</v>
          </cell>
          <cell r="E968" t="str">
            <v>Zeus 6.0  Konfiguration Tool</v>
          </cell>
          <cell r="F968">
            <v>323</v>
          </cell>
          <cell r="G968" t="str">
            <v>EUR</v>
          </cell>
          <cell r="H968">
            <v>1</v>
          </cell>
          <cell r="I968">
            <v>-75</v>
          </cell>
          <cell r="J968">
            <v>80.75</v>
          </cell>
          <cell r="K968" t="str">
            <v>EUR</v>
          </cell>
          <cell r="M968"/>
          <cell r="N968">
            <v>323</v>
          </cell>
          <cell r="O968" t="str">
            <v>EUR</v>
          </cell>
          <cell r="P968">
            <v>1</v>
          </cell>
          <cell r="Q968">
            <v>-75</v>
          </cell>
          <cell r="R968">
            <v>80.75</v>
          </cell>
          <cell r="S968" t="str">
            <v>EUR</v>
          </cell>
          <cell r="U968"/>
          <cell r="V968">
            <v>0</v>
          </cell>
          <cell r="W968">
            <v>0</v>
          </cell>
          <cell r="X968">
            <v>0</v>
          </cell>
          <cell r="Y968" t="e">
            <v>#NAME?</v>
          </cell>
          <cell r="Z968">
            <v>1</v>
          </cell>
          <cell r="AA968">
            <v>1</v>
          </cell>
          <cell r="AB968" t="str">
            <v>30</v>
          </cell>
          <cell r="AC968" t="str">
            <v>*SG</v>
          </cell>
          <cell r="AE968" t="str">
            <v>3FPIG</v>
          </cell>
          <cell r="AF968">
            <v>3</v>
          </cell>
          <cell r="AG968" t="str">
            <v>F</v>
          </cell>
          <cell r="AH968" t="str">
            <v>P</v>
          </cell>
          <cell r="AI968" t="str">
            <v>I</v>
          </cell>
          <cell r="AJ968" t="str">
            <v>G</v>
          </cell>
          <cell r="AK968" t="str">
            <v>Voice</v>
          </cell>
          <cell r="AL968" t="str">
            <v>Alarm Equipment</v>
          </cell>
          <cell r="AM968" t="str">
            <v>N</v>
          </cell>
          <cell r="AN968" t="str">
            <v>EAR99S</v>
          </cell>
          <cell r="AO968" t="str">
            <v>85234025000</v>
          </cell>
          <cell r="AP968" t="str">
            <v>DE</v>
          </cell>
          <cell r="AQ968">
            <v>0.14099999999999999</v>
          </cell>
          <cell r="AR968" t="str">
            <v>KG</v>
          </cell>
          <cell r="AW968">
            <v>0</v>
          </cell>
          <cell r="AX968">
            <v>0</v>
          </cell>
          <cell r="AY968" t="e">
            <v>#N/A</v>
          </cell>
          <cell r="BA968">
            <v>0</v>
          </cell>
          <cell r="BB968">
            <v>0</v>
          </cell>
        </row>
        <row r="969">
          <cell r="A969" t="str">
            <v>C24235-A1-K25</v>
          </cell>
          <cell r="B969" t="str">
            <v>C24235-A1-K25</v>
          </cell>
          <cell r="C969" t="str">
            <v>ZEUS-C</v>
          </cell>
          <cell r="D969" t="str">
            <v>Zeus-C  Programming cable</v>
          </cell>
          <cell r="E969" t="str">
            <v>Zeus-C  Programmier-u. Versorgungskabel</v>
          </cell>
          <cell r="F969">
            <v>40.1</v>
          </cell>
          <cell r="G969" t="str">
            <v>EUR</v>
          </cell>
          <cell r="H969">
            <v>1</v>
          </cell>
          <cell r="I969">
            <v>-75</v>
          </cell>
          <cell r="J969">
            <v>10.029999999999999</v>
          </cell>
          <cell r="K969" t="str">
            <v>EUR</v>
          </cell>
          <cell r="M969"/>
          <cell r="N969">
            <v>36</v>
          </cell>
          <cell r="O969" t="str">
            <v>EUR</v>
          </cell>
          <cell r="P969">
            <v>1</v>
          </cell>
          <cell r="Q969">
            <v>-75</v>
          </cell>
          <cell r="R969">
            <v>9</v>
          </cell>
          <cell r="S969" t="str">
            <v>EUR</v>
          </cell>
          <cell r="U969"/>
          <cell r="V969">
            <v>10.029999999999999</v>
          </cell>
          <cell r="W969">
            <v>9</v>
          </cell>
          <cell r="X969">
            <v>0.51499999999999968</v>
          </cell>
          <cell r="Y969" t="e">
            <v>#NAME?</v>
          </cell>
          <cell r="Z969">
            <v>1</v>
          </cell>
          <cell r="AA969">
            <v>1</v>
          </cell>
          <cell r="AB969" t="str">
            <v>30</v>
          </cell>
          <cell r="AC969" t="str">
            <v>*SN</v>
          </cell>
          <cell r="AE969" t="str">
            <v>3FPIG</v>
          </cell>
          <cell r="AF969">
            <v>3</v>
          </cell>
          <cell r="AG969" t="str">
            <v>F</v>
          </cell>
          <cell r="AH969" t="str">
            <v>P</v>
          </cell>
          <cell r="AI969" t="str">
            <v>I</v>
          </cell>
          <cell r="AJ969" t="str">
            <v>G</v>
          </cell>
          <cell r="AK969" t="str">
            <v>Voice</v>
          </cell>
          <cell r="AL969" t="str">
            <v>Alarm Equipment</v>
          </cell>
          <cell r="AM969" t="str">
            <v>N</v>
          </cell>
          <cell r="AN969" t="str">
            <v>N</v>
          </cell>
          <cell r="AO969" t="str">
            <v>85444210000</v>
          </cell>
          <cell r="AP969" t="str">
            <v>DE</v>
          </cell>
          <cell r="AQ969">
            <v>0.122</v>
          </cell>
          <cell r="AR969" t="str">
            <v>KG</v>
          </cell>
          <cell r="AW969">
            <v>1</v>
          </cell>
          <cell r="AX969">
            <v>9.19</v>
          </cell>
          <cell r="AY969" t="e">
            <v>#N/A</v>
          </cell>
          <cell r="BA969">
            <v>1</v>
          </cell>
          <cell r="BB969">
            <v>9.19</v>
          </cell>
        </row>
        <row r="970">
          <cell r="A970" t="str">
            <v>S24235-B110-A2</v>
          </cell>
          <cell r="B970" t="str">
            <v>S24235-B110-A2</v>
          </cell>
          <cell r="C970" t="str">
            <v>ZIC-4AC</v>
          </cell>
          <cell r="D970" t="str">
            <v>ZIC-4AC  Zone Interface Card</v>
          </cell>
          <cell r="E970" t="str">
            <v>ZIC-4AC  Zone Interface Card</v>
          </cell>
          <cell r="F970">
            <v>763</v>
          </cell>
          <cell r="G970" t="str">
            <v>EUR</v>
          </cell>
          <cell r="H970">
            <v>1</v>
          </cell>
          <cell r="L970">
            <v>182.99</v>
          </cell>
          <cell r="M970" t="str">
            <v>EUR</v>
          </cell>
          <cell r="N970">
            <v>763</v>
          </cell>
          <cell r="O970" t="str">
            <v>EUR</v>
          </cell>
          <cell r="P970">
            <v>1</v>
          </cell>
          <cell r="T970">
            <v>182.99</v>
          </cell>
          <cell r="U970" t="str">
            <v>EUR</v>
          </cell>
          <cell r="V970">
            <v>0</v>
          </cell>
          <cell r="W970">
            <v>0</v>
          </cell>
          <cell r="X970">
            <v>0</v>
          </cell>
          <cell r="Y970" t="e">
            <v>#NAME?</v>
          </cell>
          <cell r="Z970">
            <v>1</v>
          </cell>
          <cell r="AA970">
            <v>1</v>
          </cell>
          <cell r="AB970" t="str">
            <v>30</v>
          </cell>
          <cell r="AC970" t="str">
            <v>*SN</v>
          </cell>
          <cell r="AE970" t="str">
            <v>3FPIG</v>
          </cell>
          <cell r="AF970">
            <v>3</v>
          </cell>
          <cell r="AG970" t="str">
            <v>F</v>
          </cell>
          <cell r="AH970" t="str">
            <v>P</v>
          </cell>
          <cell r="AI970" t="str">
            <v>I</v>
          </cell>
          <cell r="AJ970" t="str">
            <v>G</v>
          </cell>
          <cell r="AK970" t="str">
            <v>Voice</v>
          </cell>
          <cell r="AL970" t="str">
            <v>Alarm Equipment</v>
          </cell>
          <cell r="AM970" t="str">
            <v>N</v>
          </cell>
          <cell r="AN970" t="str">
            <v>EAR99H</v>
          </cell>
          <cell r="AO970" t="str">
            <v>84733080000</v>
          </cell>
          <cell r="AP970" t="str">
            <v>US</v>
          </cell>
          <cell r="AQ970">
            <v>0.55000000000000004</v>
          </cell>
          <cell r="AR970" t="str">
            <v>KG</v>
          </cell>
          <cell r="AW970">
            <v>0</v>
          </cell>
          <cell r="AX970">
            <v>0</v>
          </cell>
          <cell r="AY970" t="e">
            <v>#N/A</v>
          </cell>
          <cell r="BA970">
            <v>0</v>
          </cell>
          <cell r="BB970">
            <v>0</v>
          </cell>
        </row>
        <row r="972">
          <cell r="A972" t="str">
            <v>D100</v>
          </cell>
          <cell r="AE972" t="str">
            <v>3FPJ</v>
          </cell>
          <cell r="AF972">
            <v>3</v>
          </cell>
          <cell r="AG972" t="str">
            <v>F</v>
          </cell>
          <cell r="AH972" t="str">
            <v>P</v>
          </cell>
          <cell r="AI972" t="str">
            <v>J</v>
          </cell>
          <cell r="AK972" t="str">
            <v>D100</v>
          </cell>
        </row>
        <row r="973">
          <cell r="D973" t="str">
            <v>Modular &amp; Networkable Control Systems</v>
          </cell>
          <cell r="E973" t="str">
            <v>Modular &amp; Networkable Control Systems</v>
          </cell>
          <cell r="AE973" t="str">
            <v>3FPJE</v>
          </cell>
          <cell r="AF973">
            <v>3</v>
          </cell>
          <cell r="AG973" t="str">
            <v>F</v>
          </cell>
          <cell r="AH973" t="str">
            <v>P</v>
          </cell>
          <cell r="AI973" t="str">
            <v>J</v>
          </cell>
          <cell r="AJ973" t="str">
            <v>E</v>
          </cell>
          <cell r="AK973" t="str">
            <v>D100</v>
          </cell>
        </row>
        <row r="974">
          <cell r="A974" t="str">
            <v>S24213-A601-A1</v>
          </cell>
          <cell r="B974" t="str">
            <v>S24213-A601-A1</v>
          </cell>
          <cell r="C974"/>
          <cell r="D974" t="str">
            <v>34 CONNECTION BOARD 88</v>
          </cell>
          <cell r="E974" t="str">
            <v>34 Anschl.Platte 88</v>
          </cell>
          <cell r="F974">
            <v>319</v>
          </cell>
          <cell r="G974" t="str">
            <v>EUR</v>
          </cell>
          <cell r="H974">
            <v>1</v>
          </cell>
          <cell r="I974">
            <v>-75</v>
          </cell>
          <cell r="J974">
            <v>79.75</v>
          </cell>
          <cell r="K974" t="str">
            <v>EUR</v>
          </cell>
          <cell r="M974"/>
          <cell r="N974">
            <v>298</v>
          </cell>
          <cell r="O974" t="str">
            <v>EUR</v>
          </cell>
          <cell r="P974">
            <v>1</v>
          </cell>
          <cell r="Q974">
            <v>-75</v>
          </cell>
          <cell r="R974">
            <v>74.5</v>
          </cell>
          <cell r="S974" t="str">
            <v>EUR</v>
          </cell>
          <cell r="U974"/>
          <cell r="V974">
            <v>0</v>
          </cell>
          <cell r="W974">
            <v>0</v>
          </cell>
          <cell r="X974">
            <v>0</v>
          </cell>
          <cell r="Y974" t="e">
            <v>#NAME?</v>
          </cell>
          <cell r="Z974">
            <v>1</v>
          </cell>
          <cell r="AA974">
            <v>1</v>
          </cell>
          <cell r="AB974" t="str">
            <v>56</v>
          </cell>
          <cell r="AC974" t="str">
            <v>*SN</v>
          </cell>
          <cell r="AD974" t="str">
            <v>phased out product</v>
          </cell>
          <cell r="AE974" t="str">
            <v>3FPJE</v>
          </cell>
          <cell r="AF974">
            <v>3</v>
          </cell>
          <cell r="AG974" t="str">
            <v>F</v>
          </cell>
          <cell r="AH974" t="str">
            <v>P</v>
          </cell>
          <cell r="AI974" t="str">
            <v>J</v>
          </cell>
          <cell r="AJ974" t="str">
            <v>E</v>
          </cell>
          <cell r="AK974" t="str">
            <v>D100</v>
          </cell>
          <cell r="AL974" t="str">
            <v>Modular &amp; Networkable Control Systems</v>
          </cell>
          <cell r="AM974" t="str">
            <v>N</v>
          </cell>
          <cell r="AN974" t="str">
            <v>N</v>
          </cell>
          <cell r="AO974" t="str">
            <v>85311030000</v>
          </cell>
          <cell r="AP974" t="str">
            <v>DE</v>
          </cell>
          <cell r="AQ974">
            <v>0.31</v>
          </cell>
          <cell r="AR974" t="str">
            <v>KG</v>
          </cell>
          <cell r="AW974">
            <v>0</v>
          </cell>
          <cell r="AX974">
            <v>0</v>
          </cell>
          <cell r="AY974" t="e">
            <v>#N/A</v>
          </cell>
          <cell r="BA974">
            <v>0</v>
          </cell>
          <cell r="BB974">
            <v>0</v>
          </cell>
        </row>
        <row r="975">
          <cell r="A975" t="str">
            <v>S24213-A601-A2</v>
          </cell>
          <cell r="B975" t="str">
            <v>S24213-A601-A2</v>
          </cell>
          <cell r="C975"/>
          <cell r="D975" t="str">
            <v>34-Connection board incl. USP</v>
          </cell>
          <cell r="E975" t="str">
            <v>34-Anschlussplatte incl. USP</v>
          </cell>
          <cell r="F975">
            <v>1329</v>
          </cell>
          <cell r="G975" t="str">
            <v>EUR</v>
          </cell>
          <cell r="H975">
            <v>1</v>
          </cell>
          <cell r="I975">
            <v>-75</v>
          </cell>
          <cell r="J975">
            <v>332.25</v>
          </cell>
          <cell r="K975" t="str">
            <v>EUR</v>
          </cell>
          <cell r="M975"/>
          <cell r="N975">
            <v>1242</v>
          </cell>
          <cell r="O975" t="str">
            <v>EUR</v>
          </cell>
          <cell r="P975">
            <v>1</v>
          </cell>
          <cell r="Q975">
            <v>-75</v>
          </cell>
          <cell r="R975">
            <v>310.5</v>
          </cell>
          <cell r="S975" t="str">
            <v>EUR</v>
          </cell>
          <cell r="U975"/>
          <cell r="V975">
            <v>0</v>
          </cell>
          <cell r="W975">
            <v>0</v>
          </cell>
          <cell r="X975">
            <v>0</v>
          </cell>
          <cell r="Y975" t="e">
            <v>#NAME?</v>
          </cell>
          <cell r="Z975">
            <v>1</v>
          </cell>
          <cell r="AA975">
            <v>1</v>
          </cell>
          <cell r="AB975" t="str">
            <v>56</v>
          </cell>
          <cell r="AC975" t="str">
            <v>*SN</v>
          </cell>
          <cell r="AD975" t="str">
            <v>phased out product</v>
          </cell>
          <cell r="AE975" t="str">
            <v>3FPJE</v>
          </cell>
          <cell r="AF975">
            <v>3</v>
          </cell>
          <cell r="AG975" t="str">
            <v>F</v>
          </cell>
          <cell r="AH975" t="str">
            <v>P</v>
          </cell>
          <cell r="AI975" t="str">
            <v>J</v>
          </cell>
          <cell r="AJ975" t="str">
            <v>E</v>
          </cell>
          <cell r="AK975" t="str">
            <v>D100</v>
          </cell>
          <cell r="AL975" t="str">
            <v>Modular &amp; Networkable Control Systems</v>
          </cell>
          <cell r="AM975" t="str">
            <v>N</v>
          </cell>
          <cell r="AN975" t="str">
            <v>N</v>
          </cell>
          <cell r="AO975" t="str">
            <v>85311030000</v>
          </cell>
          <cell r="AP975" t="str">
            <v>DE</v>
          </cell>
          <cell r="AQ975">
            <v>0.47699999999999998</v>
          </cell>
          <cell r="AR975" t="str">
            <v>KG</v>
          </cell>
          <cell r="AW975">
            <v>0</v>
          </cell>
          <cell r="AX975">
            <v>0</v>
          </cell>
          <cell r="AY975" t="e">
            <v>#N/A</v>
          </cell>
          <cell r="BA975">
            <v>0</v>
          </cell>
          <cell r="BB975">
            <v>0</v>
          </cell>
        </row>
        <row r="976">
          <cell r="A976" t="str">
            <v>S24211-A219-A2</v>
          </cell>
          <cell r="B976" t="str">
            <v>S24211-A219-A2</v>
          </cell>
          <cell r="C976" t="str">
            <v>9AR</v>
          </cell>
          <cell r="D976" t="str">
            <v>9AR  relay board</v>
          </cell>
          <cell r="E976" t="str">
            <v>9AR  Schaltkarte</v>
          </cell>
          <cell r="F976">
            <v>331</v>
          </cell>
          <cell r="G976" t="str">
            <v>EUR</v>
          </cell>
          <cell r="H976">
            <v>1</v>
          </cell>
          <cell r="I976">
            <v>-75</v>
          </cell>
          <cell r="J976">
            <v>82.75</v>
          </cell>
          <cell r="K976" t="str">
            <v>EUR</v>
          </cell>
          <cell r="M976"/>
          <cell r="N976">
            <v>309</v>
          </cell>
          <cell r="O976" t="str">
            <v>EUR</v>
          </cell>
          <cell r="P976">
            <v>1</v>
          </cell>
          <cell r="Q976">
            <v>-75</v>
          </cell>
          <cell r="R976">
            <v>77.25</v>
          </cell>
          <cell r="S976" t="str">
            <v>EUR</v>
          </cell>
          <cell r="U976"/>
          <cell r="V976">
            <v>0</v>
          </cell>
          <cell r="W976">
            <v>0</v>
          </cell>
          <cell r="X976">
            <v>0</v>
          </cell>
          <cell r="Y976" t="e">
            <v>#NAME?</v>
          </cell>
          <cell r="Z976">
            <v>1</v>
          </cell>
          <cell r="AA976">
            <v>1</v>
          </cell>
          <cell r="AB976" t="str">
            <v>56</v>
          </cell>
          <cell r="AC976" t="str">
            <v>*SN</v>
          </cell>
          <cell r="AD976" t="str">
            <v>phased out product</v>
          </cell>
          <cell r="AE976" t="str">
            <v>3FPJE</v>
          </cell>
          <cell r="AF976">
            <v>3</v>
          </cell>
          <cell r="AG976" t="str">
            <v>F</v>
          </cell>
          <cell r="AH976" t="str">
            <v>P</v>
          </cell>
          <cell r="AI976" t="str">
            <v>J</v>
          </cell>
          <cell r="AJ976" t="str">
            <v>E</v>
          </cell>
          <cell r="AK976" t="str">
            <v>D100</v>
          </cell>
          <cell r="AL976" t="str">
            <v>Modular &amp; Networkable Control Systems</v>
          </cell>
          <cell r="AM976" t="str">
            <v>N</v>
          </cell>
          <cell r="AN976" t="str">
            <v>N</v>
          </cell>
          <cell r="AO976" t="str">
            <v>85311030000</v>
          </cell>
          <cell r="AP976" t="str">
            <v>DE</v>
          </cell>
          <cell r="AQ976">
            <v>0.152</v>
          </cell>
          <cell r="AR976" t="str">
            <v>KG</v>
          </cell>
          <cell r="AW976">
            <v>0</v>
          </cell>
          <cell r="AX976">
            <v>0</v>
          </cell>
          <cell r="AY976" t="e">
            <v>#N/A</v>
          </cell>
          <cell r="BA976">
            <v>0</v>
          </cell>
          <cell r="BB976">
            <v>0</v>
          </cell>
        </row>
        <row r="977">
          <cell r="A977" t="str">
            <v>S24213-A58-A3</v>
          </cell>
          <cell r="B977" t="str">
            <v>S24213-A58-A3</v>
          </cell>
          <cell r="C977" t="str">
            <v>AIT</v>
          </cell>
          <cell r="D977" t="str">
            <v>AIT   ZONE CONNECTION BOARD IT</v>
          </cell>
          <cell r="E977" t="str">
            <v>AIT   Ansch. IT</v>
          </cell>
          <cell r="F977">
            <v>3699</v>
          </cell>
          <cell r="G977" t="str">
            <v>EUR</v>
          </cell>
          <cell r="H977">
            <v>1</v>
          </cell>
          <cell r="I977">
            <v>-75</v>
          </cell>
          <cell r="J977">
            <v>924.75</v>
          </cell>
          <cell r="K977" t="str">
            <v>EUR</v>
          </cell>
          <cell r="M977"/>
          <cell r="N977">
            <v>3457</v>
          </cell>
          <cell r="O977" t="str">
            <v>EUR</v>
          </cell>
          <cell r="P977">
            <v>1</v>
          </cell>
          <cell r="Q977">
            <v>-75</v>
          </cell>
          <cell r="R977">
            <v>864.25</v>
          </cell>
          <cell r="S977" t="str">
            <v>EUR</v>
          </cell>
          <cell r="U977"/>
          <cell r="V977">
            <v>0</v>
          </cell>
          <cell r="W977">
            <v>0</v>
          </cell>
          <cell r="X977">
            <v>0</v>
          </cell>
          <cell r="Y977" t="e">
            <v>#NAME?</v>
          </cell>
          <cell r="Z977">
            <v>1</v>
          </cell>
          <cell r="AA977">
            <v>1</v>
          </cell>
          <cell r="AB977" t="str">
            <v>56</v>
          </cell>
          <cell r="AC977" t="str">
            <v>*SN</v>
          </cell>
          <cell r="AD977" t="str">
            <v>phased out product</v>
          </cell>
          <cell r="AE977" t="str">
            <v>3FPJE</v>
          </cell>
          <cell r="AF977">
            <v>3</v>
          </cell>
          <cell r="AG977" t="str">
            <v>F</v>
          </cell>
          <cell r="AH977" t="str">
            <v>P</v>
          </cell>
          <cell r="AI977" t="str">
            <v>J</v>
          </cell>
          <cell r="AJ977" t="str">
            <v>E</v>
          </cell>
          <cell r="AK977" t="str">
            <v>D100</v>
          </cell>
          <cell r="AL977" t="str">
            <v>Modular &amp; Networkable Control Systems</v>
          </cell>
          <cell r="AM977" t="str">
            <v>N</v>
          </cell>
          <cell r="AN977" t="str">
            <v>N</v>
          </cell>
          <cell r="AO977" t="str">
            <v>85311030000</v>
          </cell>
          <cell r="AP977" t="str">
            <v>DE</v>
          </cell>
          <cell r="AQ977">
            <v>0.45200000000000001</v>
          </cell>
          <cell r="AR977" t="str">
            <v>KG</v>
          </cell>
          <cell r="AW977">
            <v>0</v>
          </cell>
          <cell r="AX977">
            <v>0</v>
          </cell>
          <cell r="AY977" t="e">
            <v>#N/A</v>
          </cell>
          <cell r="BA977">
            <v>0</v>
          </cell>
          <cell r="BB977">
            <v>0</v>
          </cell>
        </row>
        <row r="978">
          <cell r="A978" t="str">
            <v>S24213-A35-A3</v>
          </cell>
          <cell r="B978" t="str">
            <v>S24213-A35-A3</v>
          </cell>
          <cell r="C978" t="str">
            <v>AMD</v>
          </cell>
          <cell r="D978" t="str">
            <v>AMD   zone connection board MDL</v>
          </cell>
          <cell r="E978" t="str">
            <v>AMD   Ansch. MDL-Mel</v>
          </cell>
          <cell r="F978">
            <v>5031</v>
          </cell>
          <cell r="G978" t="str">
            <v>EUR</v>
          </cell>
          <cell r="H978">
            <v>1</v>
          </cell>
          <cell r="I978">
            <v>-75</v>
          </cell>
          <cell r="J978">
            <v>1257.75</v>
          </cell>
          <cell r="K978" t="str">
            <v>EUR</v>
          </cell>
          <cell r="M978"/>
          <cell r="N978">
            <v>4702</v>
          </cell>
          <cell r="O978" t="str">
            <v>EUR</v>
          </cell>
          <cell r="P978">
            <v>1</v>
          </cell>
          <cell r="Q978">
            <v>-75</v>
          </cell>
          <cell r="R978">
            <v>1175.5</v>
          </cell>
          <cell r="S978" t="str">
            <v>EUR</v>
          </cell>
          <cell r="U978"/>
          <cell r="V978">
            <v>0</v>
          </cell>
          <cell r="W978">
            <v>0</v>
          </cell>
          <cell r="X978">
            <v>0</v>
          </cell>
          <cell r="Y978" t="e">
            <v>#NAME?</v>
          </cell>
          <cell r="Z978">
            <v>1</v>
          </cell>
          <cell r="AA978">
            <v>1</v>
          </cell>
          <cell r="AB978" t="str">
            <v>56</v>
          </cell>
          <cell r="AC978" t="str">
            <v>*SU</v>
          </cell>
          <cell r="AD978" t="str">
            <v>phased out product</v>
          </cell>
          <cell r="AE978" t="str">
            <v>3FPJE</v>
          </cell>
          <cell r="AF978">
            <v>3</v>
          </cell>
          <cell r="AG978" t="str">
            <v>F</v>
          </cell>
          <cell r="AH978" t="str">
            <v>P</v>
          </cell>
          <cell r="AI978" t="str">
            <v>J</v>
          </cell>
          <cell r="AJ978" t="str">
            <v>E</v>
          </cell>
          <cell r="AK978" t="str">
            <v>D100</v>
          </cell>
          <cell r="AL978" t="str">
            <v>Modular &amp; Networkable Control Systems</v>
          </cell>
          <cell r="AM978" t="str">
            <v>N</v>
          </cell>
          <cell r="AN978" t="str">
            <v>EAR99H</v>
          </cell>
          <cell r="AO978" t="str">
            <v>85311030000</v>
          </cell>
          <cell r="AP978" t="str">
            <v>DE</v>
          </cell>
          <cell r="AQ978">
            <v>0.40600000000000003</v>
          </cell>
          <cell r="AR978" t="str">
            <v>KG</v>
          </cell>
          <cell r="AW978">
            <v>0</v>
          </cell>
          <cell r="AX978">
            <v>0</v>
          </cell>
          <cell r="AY978" t="e">
            <v>#N/A</v>
          </cell>
          <cell r="BA978">
            <v>0</v>
          </cell>
          <cell r="BB978">
            <v>0</v>
          </cell>
        </row>
        <row r="979">
          <cell r="A979" t="str">
            <v>S24213-A18-A6</v>
          </cell>
          <cell r="B979" t="str">
            <v>S24213-A18-A6</v>
          </cell>
          <cell r="C979" t="str">
            <v>AMFK</v>
          </cell>
          <cell r="D979" t="str">
            <v>AMFK   ANSCH.TF/FMK</v>
          </cell>
          <cell r="E979" t="str">
            <v>AMFK   Ansch.TF/FMK</v>
          </cell>
          <cell r="F979">
            <v>4558</v>
          </cell>
          <cell r="G979" t="str">
            <v>EUR</v>
          </cell>
          <cell r="H979">
            <v>1</v>
          </cell>
          <cell r="I979">
            <v>-75</v>
          </cell>
          <cell r="J979">
            <v>1139.5</v>
          </cell>
          <cell r="K979" t="str">
            <v>EUR</v>
          </cell>
          <cell r="M979"/>
          <cell r="N979">
            <v>4260</v>
          </cell>
          <cell r="O979" t="str">
            <v>EUR</v>
          </cell>
          <cell r="P979">
            <v>1</v>
          </cell>
          <cell r="Q979">
            <v>-75</v>
          </cell>
          <cell r="R979">
            <v>1065</v>
          </cell>
          <cell r="S979" t="str">
            <v>EUR</v>
          </cell>
          <cell r="U979"/>
          <cell r="V979">
            <v>0</v>
          </cell>
          <cell r="W979">
            <v>0</v>
          </cell>
          <cell r="X979">
            <v>0</v>
          </cell>
          <cell r="Y979" t="e">
            <v>#NAME?</v>
          </cell>
          <cell r="Z979">
            <v>1</v>
          </cell>
          <cell r="AA979">
            <v>1</v>
          </cell>
          <cell r="AB979" t="str">
            <v>56</v>
          </cell>
          <cell r="AC979" t="str">
            <v>*SU</v>
          </cell>
          <cell r="AD979" t="str">
            <v>phased out product</v>
          </cell>
          <cell r="AE979" t="str">
            <v>3FPJE</v>
          </cell>
          <cell r="AF979">
            <v>3</v>
          </cell>
          <cell r="AG979" t="str">
            <v>F</v>
          </cell>
          <cell r="AH979" t="str">
            <v>P</v>
          </cell>
          <cell r="AI979" t="str">
            <v>J</v>
          </cell>
          <cell r="AJ979" t="str">
            <v>E</v>
          </cell>
          <cell r="AK979" t="str">
            <v>D100</v>
          </cell>
          <cell r="AL979" t="str">
            <v>Modular &amp; Networkable Control Systems</v>
          </cell>
          <cell r="AM979" t="str">
            <v>N</v>
          </cell>
          <cell r="AN979" t="str">
            <v>EAR99H</v>
          </cell>
          <cell r="AO979" t="str">
            <v>85311030000</v>
          </cell>
          <cell r="AP979" t="str">
            <v>DE</v>
          </cell>
          <cell r="AQ979">
            <v>0.57399999999999995</v>
          </cell>
          <cell r="AR979" t="str">
            <v>KG</v>
          </cell>
          <cell r="AW979">
            <v>0</v>
          </cell>
          <cell r="AX979">
            <v>0</v>
          </cell>
          <cell r="AY979" t="e">
            <v>#N/A</v>
          </cell>
          <cell r="BA979">
            <v>0</v>
          </cell>
          <cell r="BB979">
            <v>0</v>
          </cell>
        </row>
        <row r="980">
          <cell r="A980" t="str">
            <v>S24213-A18-A60</v>
          </cell>
          <cell r="B980" t="str">
            <v>S24213-A18-A60</v>
          </cell>
          <cell r="C980"/>
          <cell r="D980" t="str">
            <v>AMFK-Filter</v>
          </cell>
          <cell r="E980" t="str">
            <v>AMFK-Bandpass</v>
          </cell>
          <cell r="F980">
            <v>596</v>
          </cell>
          <cell r="G980" t="str">
            <v>EUR</v>
          </cell>
          <cell r="H980">
            <v>1</v>
          </cell>
          <cell r="I980">
            <v>-75</v>
          </cell>
          <cell r="J980">
            <v>149</v>
          </cell>
          <cell r="K980" t="str">
            <v>EUR</v>
          </cell>
          <cell r="M980"/>
          <cell r="N980">
            <v>557</v>
          </cell>
          <cell r="O980" t="str">
            <v>EUR</v>
          </cell>
          <cell r="P980">
            <v>1</v>
          </cell>
          <cell r="Q980">
            <v>-75</v>
          </cell>
          <cell r="R980">
            <v>139.25</v>
          </cell>
          <cell r="S980" t="str">
            <v>EUR</v>
          </cell>
          <cell r="U980"/>
          <cell r="V980">
            <v>0</v>
          </cell>
          <cell r="W980">
            <v>0</v>
          </cell>
          <cell r="X980">
            <v>0</v>
          </cell>
          <cell r="Y980" t="e">
            <v>#NAME?</v>
          </cell>
          <cell r="Z980">
            <v>1</v>
          </cell>
          <cell r="AA980">
            <v>1</v>
          </cell>
          <cell r="AB980" t="str">
            <v>56</v>
          </cell>
          <cell r="AC980" t="str">
            <v>*SN</v>
          </cell>
          <cell r="AD980" t="str">
            <v>phased out product</v>
          </cell>
          <cell r="AE980" t="str">
            <v>3FPJE</v>
          </cell>
          <cell r="AF980">
            <v>3</v>
          </cell>
          <cell r="AG980" t="str">
            <v>F</v>
          </cell>
          <cell r="AH980" t="str">
            <v>P</v>
          </cell>
          <cell r="AI980" t="str">
            <v>J</v>
          </cell>
          <cell r="AJ980" t="str">
            <v>E</v>
          </cell>
          <cell r="AK980" t="str">
            <v>D100</v>
          </cell>
          <cell r="AL980" t="str">
            <v>Modular &amp; Networkable Control Systems</v>
          </cell>
          <cell r="AM980" t="str">
            <v>N</v>
          </cell>
          <cell r="AN980" t="str">
            <v>EAR99H</v>
          </cell>
          <cell r="AO980" t="str">
            <v>85311030000</v>
          </cell>
          <cell r="AP980" t="str">
            <v>DE</v>
          </cell>
          <cell r="AQ980">
            <v>6.0999999999999999E-2</v>
          </cell>
          <cell r="AR980" t="str">
            <v>KG</v>
          </cell>
          <cell r="AW980">
            <v>0</v>
          </cell>
          <cell r="AX980">
            <v>0</v>
          </cell>
          <cell r="AY980" t="e">
            <v>#N/A</v>
          </cell>
          <cell r="BA980">
            <v>0</v>
          </cell>
          <cell r="BB980">
            <v>0</v>
          </cell>
        </row>
        <row r="981">
          <cell r="A981" t="str">
            <v>P24213-P4007-A1</v>
          </cell>
          <cell r="B981" t="str">
            <v>P24213-P4007-A1</v>
          </cell>
          <cell r="C981"/>
          <cell r="D981" t="str">
            <v>AMT-FW-Update</v>
          </cell>
          <cell r="E981" t="str">
            <v>AMT-FW-Update</v>
          </cell>
          <cell r="F981">
            <v>177</v>
          </cell>
          <cell r="G981" t="str">
            <v>EUR</v>
          </cell>
          <cell r="H981">
            <v>1</v>
          </cell>
          <cell r="I981">
            <v>-75</v>
          </cell>
          <cell r="J981">
            <v>44.25</v>
          </cell>
          <cell r="K981" t="str">
            <v>EUR</v>
          </cell>
          <cell r="M981"/>
          <cell r="N981">
            <v>161</v>
          </cell>
          <cell r="O981" t="str">
            <v>EUR</v>
          </cell>
          <cell r="P981">
            <v>1</v>
          </cell>
          <cell r="Q981">
            <v>-75</v>
          </cell>
          <cell r="R981">
            <v>40.25</v>
          </cell>
          <cell r="S981" t="str">
            <v>EUR</v>
          </cell>
          <cell r="U981"/>
          <cell r="V981">
            <v>0</v>
          </cell>
          <cell r="W981">
            <v>0</v>
          </cell>
          <cell r="X981">
            <v>0</v>
          </cell>
          <cell r="Y981" t="e">
            <v>#NAME?</v>
          </cell>
          <cell r="Z981">
            <v>1</v>
          </cell>
          <cell r="AA981">
            <v>1</v>
          </cell>
          <cell r="AB981" t="str">
            <v>60</v>
          </cell>
          <cell r="AC981" t="str">
            <v>*SN</v>
          </cell>
          <cell r="AD981" t="str">
            <v>phase out started</v>
          </cell>
          <cell r="AE981" t="str">
            <v>3FPJE</v>
          </cell>
          <cell r="AF981">
            <v>3</v>
          </cell>
          <cell r="AG981" t="str">
            <v>F</v>
          </cell>
          <cell r="AH981" t="str">
            <v>P</v>
          </cell>
          <cell r="AI981" t="str">
            <v>J</v>
          </cell>
          <cell r="AJ981" t="str">
            <v>E</v>
          </cell>
          <cell r="AK981" t="str">
            <v>D100</v>
          </cell>
          <cell r="AL981" t="str">
            <v>Modular &amp; Networkable Control Systems</v>
          </cell>
          <cell r="AM981" t="str">
            <v>N</v>
          </cell>
          <cell r="AN981" t="str">
            <v>EAR99H</v>
          </cell>
          <cell r="AO981" t="str">
            <v>85423261000</v>
          </cell>
          <cell r="AP981" t="str">
            <v>DE</v>
          </cell>
          <cell r="AQ981">
            <v>1.7000000000000001E-2</v>
          </cell>
          <cell r="AR981" t="str">
            <v>KG</v>
          </cell>
          <cell r="AW981">
            <v>0</v>
          </cell>
          <cell r="AX981">
            <v>0</v>
          </cell>
          <cell r="AY981" t="e">
            <v>#N/A</v>
          </cell>
          <cell r="BA981">
            <v>0</v>
          </cell>
          <cell r="BB981">
            <v>0</v>
          </cell>
        </row>
        <row r="982">
          <cell r="A982" t="str">
            <v>S24213-A645-A1</v>
          </cell>
          <cell r="B982" t="str">
            <v>S24213-A645-A1</v>
          </cell>
          <cell r="C982"/>
          <cell r="D982" t="str">
            <v>AMT-VDS-ANALOG</v>
          </cell>
          <cell r="E982" t="str">
            <v>AMT-VDS-Analog</v>
          </cell>
          <cell r="F982">
            <v>9906</v>
          </cell>
          <cell r="G982" t="str">
            <v>EUR</v>
          </cell>
          <cell r="H982">
            <v>1</v>
          </cell>
          <cell r="I982">
            <v>-75</v>
          </cell>
          <cell r="J982">
            <v>2476.5</v>
          </cell>
          <cell r="K982" t="str">
            <v>EUR</v>
          </cell>
          <cell r="M982"/>
          <cell r="N982">
            <v>9258</v>
          </cell>
          <cell r="O982" t="str">
            <v>EUR</v>
          </cell>
          <cell r="P982">
            <v>1</v>
          </cell>
          <cell r="Q982">
            <v>-75</v>
          </cell>
          <cell r="R982">
            <v>2314.5</v>
          </cell>
          <cell r="S982" t="str">
            <v>EUR</v>
          </cell>
          <cell r="U982"/>
          <cell r="V982">
            <v>0</v>
          </cell>
          <cell r="W982">
            <v>0</v>
          </cell>
          <cell r="X982">
            <v>0</v>
          </cell>
          <cell r="Y982" t="e">
            <v>#NAME?</v>
          </cell>
          <cell r="Z982">
            <v>1</v>
          </cell>
          <cell r="AA982">
            <v>1</v>
          </cell>
          <cell r="AB982" t="str">
            <v>56</v>
          </cell>
          <cell r="AC982" t="str">
            <v>*SU</v>
          </cell>
          <cell r="AD982" t="str">
            <v>phased out product</v>
          </cell>
          <cell r="AE982" t="str">
            <v>3FPJE</v>
          </cell>
          <cell r="AF982">
            <v>3</v>
          </cell>
          <cell r="AG982" t="str">
            <v>F</v>
          </cell>
          <cell r="AH982" t="str">
            <v>P</v>
          </cell>
          <cell r="AI982" t="str">
            <v>J</v>
          </cell>
          <cell r="AJ982" t="str">
            <v>E</v>
          </cell>
          <cell r="AK982" t="str">
            <v>D100</v>
          </cell>
          <cell r="AL982" t="str">
            <v>Modular &amp; Networkable Control Systems</v>
          </cell>
          <cell r="AM982" t="str">
            <v>N</v>
          </cell>
          <cell r="AN982" t="str">
            <v>EAR99H</v>
          </cell>
          <cell r="AO982" t="str">
            <v>85311030000</v>
          </cell>
          <cell r="AP982" t="str">
            <v>DE</v>
          </cell>
          <cell r="AQ982">
            <v>0.41</v>
          </cell>
          <cell r="AR982" t="str">
            <v>KG</v>
          </cell>
          <cell r="AW982">
            <v>0</v>
          </cell>
          <cell r="AX982">
            <v>0</v>
          </cell>
          <cell r="AY982" t="e">
            <v>#N/A</v>
          </cell>
          <cell r="BA982">
            <v>0</v>
          </cell>
          <cell r="BB982">
            <v>0</v>
          </cell>
        </row>
        <row r="983">
          <cell r="A983" t="str">
            <v>S24236-A51-A1</v>
          </cell>
          <cell r="B983" t="str">
            <v>S24236-A51-A1</v>
          </cell>
          <cell r="C983" t="str">
            <v>APL34 P</v>
          </cell>
          <cell r="D983" t="str">
            <v>APL34 P</v>
          </cell>
          <cell r="E983" t="str">
            <v>APL34 P</v>
          </cell>
          <cell r="F983">
            <v>889</v>
          </cell>
          <cell r="G983" t="str">
            <v>EUR</v>
          </cell>
          <cell r="H983">
            <v>1</v>
          </cell>
          <cell r="I983">
            <v>-75</v>
          </cell>
          <cell r="J983">
            <v>222.25</v>
          </cell>
          <cell r="K983" t="str">
            <v>EUR</v>
          </cell>
          <cell r="M983"/>
          <cell r="N983">
            <v>808</v>
          </cell>
          <cell r="O983" t="str">
            <v>EUR</v>
          </cell>
          <cell r="P983">
            <v>1</v>
          </cell>
          <cell r="Q983">
            <v>-75</v>
          </cell>
          <cell r="R983">
            <v>202</v>
          </cell>
          <cell r="S983" t="str">
            <v>EUR</v>
          </cell>
          <cell r="U983"/>
          <cell r="V983">
            <v>0</v>
          </cell>
          <cell r="W983">
            <v>0</v>
          </cell>
          <cell r="X983">
            <v>0</v>
          </cell>
          <cell r="Y983" t="e">
            <v>#NAME?</v>
          </cell>
          <cell r="Z983">
            <v>1</v>
          </cell>
          <cell r="AA983">
            <v>1</v>
          </cell>
          <cell r="AB983" t="str">
            <v>30</v>
          </cell>
          <cell r="AC983" t="str">
            <v>*SN</v>
          </cell>
          <cell r="AE983" t="str">
            <v>3FPJE</v>
          </cell>
          <cell r="AF983">
            <v>3</v>
          </cell>
          <cell r="AG983" t="str">
            <v>F</v>
          </cell>
          <cell r="AH983" t="str">
            <v>P</v>
          </cell>
          <cell r="AI983" t="str">
            <v>J</v>
          </cell>
          <cell r="AJ983" t="str">
            <v>E</v>
          </cell>
          <cell r="AK983" t="str">
            <v>D100</v>
          </cell>
          <cell r="AL983" t="str">
            <v>Modular &amp; Networkable Control Systems</v>
          </cell>
          <cell r="AM983" t="str">
            <v>N</v>
          </cell>
          <cell r="AN983" t="str">
            <v>N</v>
          </cell>
          <cell r="AO983" t="str">
            <v>85311030000</v>
          </cell>
          <cell r="AP983" t="str">
            <v>DE</v>
          </cell>
          <cell r="AQ983">
            <v>0.34300000000000003</v>
          </cell>
          <cell r="AR983" t="str">
            <v>KG</v>
          </cell>
          <cell r="AW983">
            <v>0</v>
          </cell>
          <cell r="AX983">
            <v>0</v>
          </cell>
          <cell r="AY983" t="e">
            <v>#N/A</v>
          </cell>
          <cell r="BA983">
            <v>0</v>
          </cell>
          <cell r="BB983">
            <v>0</v>
          </cell>
        </row>
        <row r="984">
          <cell r="A984" t="str">
            <v>P24213-P4001-A30</v>
          </cell>
          <cell r="B984" t="str">
            <v>P24213-P4001-A30</v>
          </cell>
          <cell r="C984"/>
          <cell r="D984" t="str">
            <v>BF88-program/upgrade A030 DE</v>
          </cell>
          <cell r="E984" t="str">
            <v>BF88-Hochr.Progr. A030 DE</v>
          </cell>
          <cell r="F984">
            <v>6514</v>
          </cell>
          <cell r="G984" t="str">
            <v>EUR</v>
          </cell>
          <cell r="H984">
            <v>1</v>
          </cell>
          <cell r="I984">
            <v>-75</v>
          </cell>
          <cell r="J984">
            <v>1628.5</v>
          </cell>
          <cell r="K984" t="str">
            <v>EUR</v>
          </cell>
          <cell r="M984"/>
          <cell r="N984">
            <v>5922</v>
          </cell>
          <cell r="O984" t="str">
            <v>EUR</v>
          </cell>
          <cell r="P984">
            <v>1</v>
          </cell>
          <cell r="Q984">
            <v>-75</v>
          </cell>
          <cell r="R984">
            <v>1480.5</v>
          </cell>
          <cell r="S984" t="str">
            <v>EUR</v>
          </cell>
          <cell r="U984"/>
          <cell r="V984">
            <v>0</v>
          </cell>
          <cell r="W984">
            <v>0</v>
          </cell>
          <cell r="X984">
            <v>0</v>
          </cell>
          <cell r="Y984" t="e">
            <v>#NAME?</v>
          </cell>
          <cell r="Z984">
            <v>1</v>
          </cell>
          <cell r="AA984">
            <v>1</v>
          </cell>
          <cell r="AB984" t="str">
            <v>60</v>
          </cell>
          <cell r="AC984" t="str">
            <v>*SN</v>
          </cell>
          <cell r="AD984" t="str">
            <v>phase out started</v>
          </cell>
          <cell r="AE984" t="str">
            <v>3FPJE</v>
          </cell>
          <cell r="AF984">
            <v>3</v>
          </cell>
          <cell r="AG984" t="str">
            <v>F</v>
          </cell>
          <cell r="AH984" t="str">
            <v>P</v>
          </cell>
          <cell r="AI984" t="str">
            <v>J</v>
          </cell>
          <cell r="AJ984" t="str">
            <v>E</v>
          </cell>
          <cell r="AK984" t="str">
            <v>D100</v>
          </cell>
          <cell r="AL984" t="str">
            <v>Modular &amp; Networkable Control Systems</v>
          </cell>
          <cell r="AM984" t="str">
            <v>N</v>
          </cell>
          <cell r="AN984" t="str">
            <v>EAR99H</v>
          </cell>
          <cell r="AO984" t="str">
            <v>85423255000</v>
          </cell>
          <cell r="AP984" t="str">
            <v>DE</v>
          </cell>
          <cell r="AQ984">
            <v>3.5000000000000003E-2</v>
          </cell>
          <cell r="AR984" t="str">
            <v>KG</v>
          </cell>
          <cell r="AW984">
            <v>0</v>
          </cell>
          <cell r="AX984">
            <v>0</v>
          </cell>
          <cell r="AY984" t="e">
            <v>#N/A</v>
          </cell>
          <cell r="BA984">
            <v>0</v>
          </cell>
          <cell r="BB984">
            <v>0</v>
          </cell>
        </row>
        <row r="985">
          <cell r="A985" t="str">
            <v>P24213-P4001-S30</v>
          </cell>
          <cell r="B985" t="str">
            <v>P24213-P4001-S30</v>
          </cell>
          <cell r="C985"/>
          <cell r="D985" t="str">
            <v>BF88-program/upgrade S030 NL</v>
          </cell>
          <cell r="E985" t="str">
            <v>BF88-Hochr.Progr. S030 NL</v>
          </cell>
          <cell r="F985">
            <v>6514</v>
          </cell>
          <cell r="G985" t="str">
            <v>EUR</v>
          </cell>
          <cell r="H985">
            <v>1</v>
          </cell>
          <cell r="I985">
            <v>-75</v>
          </cell>
          <cell r="J985">
            <v>1628.5</v>
          </cell>
          <cell r="K985" t="str">
            <v>EUR</v>
          </cell>
          <cell r="M985"/>
          <cell r="N985">
            <v>5922</v>
          </cell>
          <cell r="O985" t="str">
            <v>EUR</v>
          </cell>
          <cell r="P985">
            <v>1</v>
          </cell>
          <cell r="Q985">
            <v>-75</v>
          </cell>
          <cell r="R985">
            <v>1480.5</v>
          </cell>
          <cell r="S985" t="str">
            <v>EUR</v>
          </cell>
          <cell r="U985"/>
          <cell r="V985">
            <v>0</v>
          </cell>
          <cell r="W985">
            <v>0</v>
          </cell>
          <cell r="X985">
            <v>0</v>
          </cell>
          <cell r="Y985" t="e">
            <v>#NAME?</v>
          </cell>
          <cell r="Z985">
            <v>1</v>
          </cell>
          <cell r="AA985">
            <v>1</v>
          </cell>
          <cell r="AB985" t="str">
            <v>60</v>
          </cell>
          <cell r="AC985" t="str">
            <v>*SN</v>
          </cell>
          <cell r="AD985" t="str">
            <v>phase out started</v>
          </cell>
          <cell r="AE985" t="str">
            <v>3FPJE</v>
          </cell>
          <cell r="AF985">
            <v>3</v>
          </cell>
          <cell r="AG985" t="str">
            <v>F</v>
          </cell>
          <cell r="AH985" t="str">
            <v>P</v>
          </cell>
          <cell r="AI985" t="str">
            <v>J</v>
          </cell>
          <cell r="AJ985" t="str">
            <v>E</v>
          </cell>
          <cell r="AK985" t="str">
            <v>D100</v>
          </cell>
          <cell r="AL985" t="str">
            <v>Modular &amp; Networkable Control Systems</v>
          </cell>
          <cell r="AM985" t="str">
            <v>N</v>
          </cell>
          <cell r="AN985" t="str">
            <v>EAR99H</v>
          </cell>
          <cell r="AO985" t="str">
            <v>85423255000</v>
          </cell>
          <cell r="AP985" t="str">
            <v>DE</v>
          </cell>
          <cell r="AQ985">
            <v>0.1</v>
          </cell>
          <cell r="AR985" t="str">
            <v>KG</v>
          </cell>
          <cell r="AW985">
            <v>0</v>
          </cell>
          <cell r="AX985">
            <v>0</v>
          </cell>
          <cell r="AY985" t="e">
            <v>#N/A</v>
          </cell>
          <cell r="BA985">
            <v>0</v>
          </cell>
          <cell r="BB985">
            <v>0</v>
          </cell>
        </row>
        <row r="986">
          <cell r="A986" t="str">
            <v>P24213-P4001-A28</v>
          </cell>
          <cell r="B986" t="str">
            <v>P24213-P4001-A28</v>
          </cell>
          <cell r="C986"/>
          <cell r="D986" t="str">
            <v>BF88-program/upgrade Z028 DE</v>
          </cell>
          <cell r="E986" t="str">
            <v>BF88-Hochr.Progr. Z028 DE</v>
          </cell>
          <cell r="F986">
            <v>1581</v>
          </cell>
          <cell r="G986" t="str">
            <v>EUR</v>
          </cell>
          <cell r="H986">
            <v>1</v>
          </cell>
          <cell r="I986">
            <v>-75</v>
          </cell>
          <cell r="J986">
            <v>395.25</v>
          </cell>
          <cell r="K986" t="str">
            <v>EUR</v>
          </cell>
          <cell r="M986"/>
          <cell r="N986">
            <v>1437</v>
          </cell>
          <cell r="O986" t="str">
            <v>EUR</v>
          </cell>
          <cell r="P986">
            <v>1</v>
          </cell>
          <cell r="Q986">
            <v>-75</v>
          </cell>
          <cell r="R986">
            <v>359.25</v>
          </cell>
          <cell r="S986" t="str">
            <v>EUR</v>
          </cell>
          <cell r="U986"/>
          <cell r="V986">
            <v>0</v>
          </cell>
          <cell r="W986">
            <v>0</v>
          </cell>
          <cell r="X986">
            <v>0</v>
          </cell>
          <cell r="Y986" t="e">
            <v>#NAME?</v>
          </cell>
          <cell r="Z986">
            <v>1</v>
          </cell>
          <cell r="AA986">
            <v>1</v>
          </cell>
          <cell r="AB986" t="str">
            <v>60</v>
          </cell>
          <cell r="AC986" t="str">
            <v>*SN</v>
          </cell>
          <cell r="AD986" t="str">
            <v>phase out started</v>
          </cell>
          <cell r="AE986" t="str">
            <v>3FPJE</v>
          </cell>
          <cell r="AF986">
            <v>3</v>
          </cell>
          <cell r="AG986" t="str">
            <v>F</v>
          </cell>
          <cell r="AH986" t="str">
            <v>P</v>
          </cell>
          <cell r="AI986" t="str">
            <v>J</v>
          </cell>
          <cell r="AJ986" t="str">
            <v>E</v>
          </cell>
          <cell r="AK986" t="str">
            <v>D100</v>
          </cell>
          <cell r="AL986" t="str">
            <v>Modular &amp; Networkable Control Systems</v>
          </cell>
          <cell r="AM986" t="str">
            <v>N</v>
          </cell>
          <cell r="AN986" t="str">
            <v>EAR99S</v>
          </cell>
          <cell r="AO986" t="str">
            <v>85311030000</v>
          </cell>
          <cell r="AP986" t="str">
            <v>DE</v>
          </cell>
          <cell r="AQ986">
            <v>2.8000000000000001E-2</v>
          </cell>
          <cell r="AR986" t="str">
            <v>KG</v>
          </cell>
          <cell r="AW986">
            <v>0</v>
          </cell>
          <cell r="AX986">
            <v>0</v>
          </cell>
          <cell r="AY986" t="e">
            <v>#N/A</v>
          </cell>
          <cell r="BA986">
            <v>0</v>
          </cell>
          <cell r="BB986">
            <v>0</v>
          </cell>
        </row>
        <row r="987">
          <cell r="A987" t="str">
            <v>P24213-P4001-B28</v>
          </cell>
          <cell r="B987" t="str">
            <v>P24213-P4001-B28</v>
          </cell>
          <cell r="C987"/>
          <cell r="D987" t="str">
            <v>BF88-program/upgrade Z028 GB</v>
          </cell>
          <cell r="E987" t="str">
            <v>BF88-Hochr.Progr. Z028 GB</v>
          </cell>
          <cell r="F987">
            <v>1581</v>
          </cell>
          <cell r="G987" t="str">
            <v>EUR</v>
          </cell>
          <cell r="H987">
            <v>1</v>
          </cell>
          <cell r="I987">
            <v>-75</v>
          </cell>
          <cell r="J987">
            <v>395.25</v>
          </cell>
          <cell r="K987" t="str">
            <v>EUR</v>
          </cell>
          <cell r="M987"/>
          <cell r="N987">
            <v>1437</v>
          </cell>
          <cell r="O987" t="str">
            <v>EUR</v>
          </cell>
          <cell r="P987">
            <v>1</v>
          </cell>
          <cell r="Q987">
            <v>-75</v>
          </cell>
          <cell r="R987">
            <v>359.25</v>
          </cell>
          <cell r="S987" t="str">
            <v>EUR</v>
          </cell>
          <cell r="U987"/>
          <cell r="V987">
            <v>0</v>
          </cell>
          <cell r="W987">
            <v>0</v>
          </cell>
          <cell r="X987">
            <v>0</v>
          </cell>
          <cell r="Y987" t="e">
            <v>#NAME?</v>
          </cell>
          <cell r="Z987">
            <v>1</v>
          </cell>
          <cell r="AA987">
            <v>1</v>
          </cell>
          <cell r="AB987" t="str">
            <v>60</v>
          </cell>
          <cell r="AC987" t="str">
            <v>*SN</v>
          </cell>
          <cell r="AD987" t="str">
            <v>phase out started</v>
          </cell>
          <cell r="AE987" t="str">
            <v>3FPJE</v>
          </cell>
          <cell r="AF987">
            <v>3</v>
          </cell>
          <cell r="AG987" t="str">
            <v>F</v>
          </cell>
          <cell r="AH987" t="str">
            <v>P</v>
          </cell>
          <cell r="AI987" t="str">
            <v>J</v>
          </cell>
          <cell r="AJ987" t="str">
            <v>E</v>
          </cell>
          <cell r="AK987" t="str">
            <v>D100</v>
          </cell>
          <cell r="AL987" t="str">
            <v>Modular &amp; Networkable Control Systems</v>
          </cell>
          <cell r="AM987" t="str">
            <v>N</v>
          </cell>
          <cell r="AN987" t="str">
            <v>EAR99H</v>
          </cell>
          <cell r="AO987" t="str">
            <v>85311030000</v>
          </cell>
          <cell r="AP987" t="str">
            <v>DE</v>
          </cell>
          <cell r="AQ987">
            <v>0.1</v>
          </cell>
          <cell r="AR987" t="str">
            <v>KG</v>
          </cell>
          <cell r="AW987">
            <v>0</v>
          </cell>
          <cell r="AX987">
            <v>0</v>
          </cell>
          <cell r="AY987" t="e">
            <v>#N/A</v>
          </cell>
          <cell r="BA987">
            <v>0</v>
          </cell>
          <cell r="BB987">
            <v>0</v>
          </cell>
        </row>
        <row r="988">
          <cell r="A988" t="str">
            <v>P24213-P4001-Z30</v>
          </cell>
          <cell r="B988" t="str">
            <v>P24213-P4001-Z30</v>
          </cell>
          <cell r="C988"/>
          <cell r="D988" t="str">
            <v>BF88-program/upgrade Z030 AT</v>
          </cell>
          <cell r="E988" t="str">
            <v>BF88-Hochr.Progr. Z030 AT</v>
          </cell>
          <cell r="F988">
            <v>5921</v>
          </cell>
          <cell r="G988" t="str">
            <v>EUR</v>
          </cell>
          <cell r="H988">
            <v>1</v>
          </cell>
          <cell r="I988">
            <v>-75</v>
          </cell>
          <cell r="J988">
            <v>1480.25</v>
          </cell>
          <cell r="K988" t="str">
            <v>EUR</v>
          </cell>
          <cell r="M988"/>
          <cell r="N988">
            <v>5383</v>
          </cell>
          <cell r="O988" t="str">
            <v>EUR</v>
          </cell>
          <cell r="P988">
            <v>1</v>
          </cell>
          <cell r="Q988">
            <v>-75</v>
          </cell>
          <cell r="R988">
            <v>1345.75</v>
          </cell>
          <cell r="S988" t="str">
            <v>EUR</v>
          </cell>
          <cell r="U988"/>
          <cell r="V988">
            <v>0</v>
          </cell>
          <cell r="W988">
            <v>0</v>
          </cell>
          <cell r="X988">
            <v>0</v>
          </cell>
          <cell r="Y988" t="e">
            <v>#NAME?</v>
          </cell>
          <cell r="Z988">
            <v>1</v>
          </cell>
          <cell r="AA988">
            <v>1</v>
          </cell>
          <cell r="AB988" t="str">
            <v>60</v>
          </cell>
          <cell r="AC988" t="str">
            <v>*SN</v>
          </cell>
          <cell r="AD988" t="str">
            <v>phase out started</v>
          </cell>
          <cell r="AE988" t="str">
            <v>3FPJE</v>
          </cell>
          <cell r="AF988">
            <v>3</v>
          </cell>
          <cell r="AG988" t="str">
            <v>F</v>
          </cell>
          <cell r="AH988" t="str">
            <v>P</v>
          </cell>
          <cell r="AI988" t="str">
            <v>J</v>
          </cell>
          <cell r="AJ988" t="str">
            <v>E</v>
          </cell>
          <cell r="AK988" t="str">
            <v>D100</v>
          </cell>
          <cell r="AL988" t="str">
            <v>Modular &amp; Networkable Control Systems</v>
          </cell>
          <cell r="AM988" t="str">
            <v>N</v>
          </cell>
          <cell r="AN988" t="str">
            <v>EAR99H</v>
          </cell>
          <cell r="AO988" t="str">
            <v>85423255000</v>
          </cell>
          <cell r="AP988" t="str">
            <v>DE</v>
          </cell>
          <cell r="AQ988">
            <v>3.5000000000000003E-2</v>
          </cell>
          <cell r="AR988" t="str">
            <v>KG</v>
          </cell>
          <cell r="AW988">
            <v>0</v>
          </cell>
          <cell r="AX988">
            <v>0</v>
          </cell>
          <cell r="AY988" t="e">
            <v>#N/A</v>
          </cell>
          <cell r="BA988">
            <v>0</v>
          </cell>
          <cell r="BB988">
            <v>0</v>
          </cell>
        </row>
        <row r="989">
          <cell r="A989" t="str">
            <v>P24213-P4003-A1</v>
          </cell>
          <cell r="B989" t="str">
            <v>P24213-P4003-A1</v>
          </cell>
          <cell r="C989"/>
          <cell r="D989" t="str">
            <v>BF88U program</v>
          </cell>
          <cell r="E989" t="str">
            <v>BF88U-Progr.</v>
          </cell>
          <cell r="F989">
            <v>1581</v>
          </cell>
          <cell r="G989" t="str">
            <v>EUR</v>
          </cell>
          <cell r="H989">
            <v>1</v>
          </cell>
          <cell r="I989">
            <v>-75</v>
          </cell>
          <cell r="J989">
            <v>395.25</v>
          </cell>
          <cell r="K989" t="str">
            <v>EUR</v>
          </cell>
          <cell r="M989"/>
          <cell r="N989">
            <v>1437</v>
          </cell>
          <cell r="O989" t="str">
            <v>EUR</v>
          </cell>
          <cell r="P989">
            <v>1</v>
          </cell>
          <cell r="Q989">
            <v>-75</v>
          </cell>
          <cell r="R989">
            <v>359.25</v>
          </cell>
          <cell r="S989" t="str">
            <v>EUR</v>
          </cell>
          <cell r="U989"/>
          <cell r="V989">
            <v>0</v>
          </cell>
          <cell r="W989">
            <v>0</v>
          </cell>
          <cell r="X989">
            <v>0</v>
          </cell>
          <cell r="Y989" t="e">
            <v>#NAME?</v>
          </cell>
          <cell r="Z989">
            <v>1</v>
          </cell>
          <cell r="AA989">
            <v>1</v>
          </cell>
          <cell r="AB989" t="str">
            <v>60</v>
          </cell>
          <cell r="AC989" t="str">
            <v>*SN</v>
          </cell>
          <cell r="AD989" t="str">
            <v>phase out started</v>
          </cell>
          <cell r="AE989" t="str">
            <v>3FPJE</v>
          </cell>
          <cell r="AF989">
            <v>3</v>
          </cell>
          <cell r="AG989" t="str">
            <v>F</v>
          </cell>
          <cell r="AH989" t="str">
            <v>P</v>
          </cell>
          <cell r="AI989" t="str">
            <v>J</v>
          </cell>
          <cell r="AJ989" t="str">
            <v>E</v>
          </cell>
          <cell r="AK989" t="str">
            <v>D100</v>
          </cell>
          <cell r="AL989" t="str">
            <v>Modular &amp; Networkable Control Systems</v>
          </cell>
          <cell r="AM989" t="str">
            <v>N</v>
          </cell>
          <cell r="AN989" t="str">
            <v>EAR99S</v>
          </cell>
          <cell r="AO989" t="str">
            <v>85311030000</v>
          </cell>
          <cell r="AP989" t="str">
            <v>DE</v>
          </cell>
          <cell r="AQ989">
            <v>3.5000000000000003E-2</v>
          </cell>
          <cell r="AR989" t="str">
            <v>KG</v>
          </cell>
          <cell r="AW989">
            <v>0</v>
          </cell>
          <cell r="AX989">
            <v>0</v>
          </cell>
          <cell r="AY989" t="e">
            <v>#N/A</v>
          </cell>
          <cell r="BA989">
            <v>0</v>
          </cell>
          <cell r="BB989">
            <v>0</v>
          </cell>
        </row>
        <row r="990">
          <cell r="A990" t="str">
            <v>V24262-K35-A1</v>
          </cell>
          <cell r="B990" t="str">
            <v>V24262-K35-A1</v>
          </cell>
          <cell r="C990"/>
          <cell r="D990" t="str">
            <v>CABLE MODEM-AL.SYST.10M</v>
          </cell>
          <cell r="E990" t="str">
            <v>Leitung Modem-GMA 10m</v>
          </cell>
          <cell r="F990">
            <v>292</v>
          </cell>
          <cell r="G990" t="str">
            <v>EUR</v>
          </cell>
          <cell r="H990">
            <v>1</v>
          </cell>
          <cell r="I990">
            <v>-75</v>
          </cell>
          <cell r="J990">
            <v>73</v>
          </cell>
          <cell r="K990" t="str">
            <v>EUR</v>
          </cell>
          <cell r="M990"/>
          <cell r="N990">
            <v>265</v>
          </cell>
          <cell r="O990" t="str">
            <v>EUR</v>
          </cell>
          <cell r="P990">
            <v>1</v>
          </cell>
          <cell r="Q990">
            <v>-75</v>
          </cell>
          <cell r="R990">
            <v>66.25</v>
          </cell>
          <cell r="S990" t="str">
            <v>EUR</v>
          </cell>
          <cell r="U990"/>
          <cell r="V990">
            <v>0</v>
          </cell>
          <cell r="W990">
            <v>0</v>
          </cell>
          <cell r="X990">
            <v>0</v>
          </cell>
          <cell r="Y990" t="e">
            <v>#NAME?</v>
          </cell>
          <cell r="Z990">
            <v>1</v>
          </cell>
          <cell r="AB990" t="str">
            <v>30</v>
          </cell>
          <cell r="AC990" t="str">
            <v>*SN</v>
          </cell>
          <cell r="AE990" t="str">
            <v>3FPJE</v>
          </cell>
          <cell r="AF990">
            <v>3</v>
          </cell>
          <cell r="AG990" t="str">
            <v>F</v>
          </cell>
          <cell r="AH990" t="str">
            <v>P</v>
          </cell>
          <cell r="AI990" t="str">
            <v>J</v>
          </cell>
          <cell r="AJ990" t="str">
            <v>E</v>
          </cell>
          <cell r="AK990" t="str">
            <v>D100</v>
          </cell>
          <cell r="AL990" t="str">
            <v>Modular &amp; Networkable Control Systems</v>
          </cell>
          <cell r="AM990" t="str">
            <v>N</v>
          </cell>
          <cell r="AN990" t="str">
            <v>N</v>
          </cell>
          <cell r="AO990" t="str">
            <v>85319085900</v>
          </cell>
          <cell r="AP990" t="str">
            <v>DE</v>
          </cell>
          <cell r="AQ990">
            <v>0.42899999999999999</v>
          </cell>
          <cell r="AR990" t="str">
            <v>KG</v>
          </cell>
          <cell r="AW990">
            <v>0</v>
          </cell>
          <cell r="AX990">
            <v>0</v>
          </cell>
          <cell r="AY990" t="e">
            <v>#N/A</v>
          </cell>
          <cell r="BA990">
            <v>0</v>
          </cell>
          <cell r="BB990">
            <v>0</v>
          </cell>
        </row>
        <row r="991">
          <cell r="A991" t="str">
            <v>S24213-A517-A1</v>
          </cell>
          <cell r="B991" t="str">
            <v>S24213-A517-A1</v>
          </cell>
          <cell r="C991" t="str">
            <v>MODUL-OSZILLAT</v>
          </cell>
          <cell r="D991" t="str">
            <v>cartridge-oscillator for MAP</v>
          </cell>
          <cell r="E991" t="str">
            <v>Steckmodul-Oszillator für MAP</v>
          </cell>
          <cell r="F991">
            <v>201</v>
          </cell>
          <cell r="G991" t="str">
            <v>EUR</v>
          </cell>
          <cell r="H991">
            <v>1</v>
          </cell>
          <cell r="I991">
            <v>-75</v>
          </cell>
          <cell r="J991">
            <v>50.25</v>
          </cell>
          <cell r="K991" t="str">
            <v>EUR</v>
          </cell>
          <cell r="M991"/>
          <cell r="N991">
            <v>188</v>
          </cell>
          <cell r="O991" t="str">
            <v>EUR</v>
          </cell>
          <cell r="P991">
            <v>1</v>
          </cell>
          <cell r="Q991">
            <v>-75</v>
          </cell>
          <cell r="R991">
            <v>47</v>
          </cell>
          <cell r="S991" t="str">
            <v>EUR</v>
          </cell>
          <cell r="U991"/>
          <cell r="V991">
            <v>0</v>
          </cell>
          <cell r="W991">
            <v>0</v>
          </cell>
          <cell r="X991">
            <v>0</v>
          </cell>
          <cell r="Y991" t="e">
            <v>#NAME?</v>
          </cell>
          <cell r="Z991">
            <v>1</v>
          </cell>
          <cell r="AA991">
            <v>1</v>
          </cell>
          <cell r="AB991" t="str">
            <v>56</v>
          </cell>
          <cell r="AC991" t="str">
            <v>*SN</v>
          </cell>
          <cell r="AD991" t="str">
            <v>phased out product</v>
          </cell>
          <cell r="AE991" t="str">
            <v>3FPJE</v>
          </cell>
          <cell r="AF991">
            <v>3</v>
          </cell>
          <cell r="AG991" t="str">
            <v>F</v>
          </cell>
          <cell r="AH991" t="str">
            <v>P</v>
          </cell>
          <cell r="AI991" t="str">
            <v>J</v>
          </cell>
          <cell r="AJ991" t="str">
            <v>E</v>
          </cell>
          <cell r="AK991" t="str">
            <v>D100</v>
          </cell>
          <cell r="AL991" t="str">
            <v>Modular &amp; Networkable Control Systems</v>
          </cell>
          <cell r="AM991" t="str">
            <v>N</v>
          </cell>
          <cell r="AN991" t="str">
            <v>EAR99H</v>
          </cell>
          <cell r="AO991" t="str">
            <v>85319085900</v>
          </cell>
          <cell r="AP991" t="str">
            <v>DE</v>
          </cell>
          <cell r="AQ991">
            <v>2.1999999999999999E-2</v>
          </cell>
          <cell r="AR991" t="str">
            <v>KG</v>
          </cell>
          <cell r="AW991">
            <v>0</v>
          </cell>
          <cell r="AX991">
            <v>0</v>
          </cell>
          <cell r="AY991" t="e">
            <v>#N/A</v>
          </cell>
          <cell r="BA991">
            <v>0</v>
          </cell>
          <cell r="BB991">
            <v>0</v>
          </cell>
        </row>
        <row r="992">
          <cell r="A992" t="str">
            <v>S24213-B521-A1</v>
          </cell>
          <cell r="B992" t="str">
            <v>S24213-B521-A1</v>
          </cell>
          <cell r="C992"/>
          <cell r="D992" t="str">
            <v>converter 24V-12V/1A</v>
          </cell>
          <cell r="E992" t="str">
            <v>Wandler 24V-12V/1A</v>
          </cell>
          <cell r="F992">
            <v>597</v>
          </cell>
          <cell r="G992" t="str">
            <v>EUR</v>
          </cell>
          <cell r="H992">
            <v>1</v>
          </cell>
          <cell r="I992">
            <v>-75</v>
          </cell>
          <cell r="J992">
            <v>149.25</v>
          </cell>
          <cell r="K992" t="str">
            <v>EUR</v>
          </cell>
          <cell r="M992"/>
          <cell r="N992">
            <v>558</v>
          </cell>
          <cell r="O992" t="str">
            <v>EUR</v>
          </cell>
          <cell r="P992">
            <v>1</v>
          </cell>
          <cell r="Q992">
            <v>-75</v>
          </cell>
          <cell r="R992">
            <v>139.5</v>
          </cell>
          <cell r="S992" t="str">
            <v>EUR</v>
          </cell>
          <cell r="U992"/>
          <cell r="V992">
            <v>0</v>
          </cell>
          <cell r="W992">
            <v>0</v>
          </cell>
          <cell r="X992">
            <v>0</v>
          </cell>
          <cell r="Y992" t="e">
            <v>#NAME?</v>
          </cell>
          <cell r="Z992">
            <v>1</v>
          </cell>
          <cell r="AA992">
            <v>1</v>
          </cell>
          <cell r="AB992" t="str">
            <v>56</v>
          </cell>
          <cell r="AC992" t="str">
            <v>*SN</v>
          </cell>
          <cell r="AD992" t="str">
            <v>phased out product</v>
          </cell>
          <cell r="AE992" t="str">
            <v>3FPJE</v>
          </cell>
          <cell r="AF992">
            <v>3</v>
          </cell>
          <cell r="AG992" t="str">
            <v>F</v>
          </cell>
          <cell r="AH992" t="str">
            <v>P</v>
          </cell>
          <cell r="AI992" t="str">
            <v>J</v>
          </cell>
          <cell r="AJ992" t="str">
            <v>E</v>
          </cell>
          <cell r="AK992" t="str">
            <v>D100</v>
          </cell>
          <cell r="AL992" t="str">
            <v>Modular &amp; Networkable Control Systems</v>
          </cell>
          <cell r="AM992" t="str">
            <v>N</v>
          </cell>
          <cell r="AN992" t="str">
            <v>EAR99H</v>
          </cell>
          <cell r="AO992" t="str">
            <v>85311030000</v>
          </cell>
          <cell r="AP992" t="str">
            <v>DE</v>
          </cell>
          <cell r="AQ992">
            <v>0.44800000000000001</v>
          </cell>
          <cell r="AR992" t="str">
            <v>KG</v>
          </cell>
          <cell r="AW992">
            <v>0</v>
          </cell>
          <cell r="AX992">
            <v>0</v>
          </cell>
          <cell r="AY992" t="e">
            <v>#N/A</v>
          </cell>
          <cell r="BA992">
            <v>0</v>
          </cell>
          <cell r="BB992">
            <v>0</v>
          </cell>
        </row>
        <row r="993">
          <cell r="A993" t="str">
            <v>S24213-B521-A2</v>
          </cell>
          <cell r="B993" t="str">
            <v>S24213-B521-A2</v>
          </cell>
          <cell r="C993"/>
          <cell r="D993" t="str">
            <v>converter 24V-5V/3A</v>
          </cell>
          <cell r="E993" t="str">
            <v>Wandler 24V-5V/3A</v>
          </cell>
          <cell r="F993">
            <v>597</v>
          </cell>
          <cell r="G993" t="str">
            <v>EUR</v>
          </cell>
          <cell r="H993">
            <v>1</v>
          </cell>
          <cell r="I993">
            <v>-75</v>
          </cell>
          <cell r="J993">
            <v>149.25</v>
          </cell>
          <cell r="K993" t="str">
            <v>EUR</v>
          </cell>
          <cell r="M993"/>
          <cell r="N993">
            <v>558</v>
          </cell>
          <cell r="O993" t="str">
            <v>EUR</v>
          </cell>
          <cell r="P993">
            <v>1</v>
          </cell>
          <cell r="Q993">
            <v>-75</v>
          </cell>
          <cell r="R993">
            <v>139.5</v>
          </cell>
          <cell r="S993" t="str">
            <v>EUR</v>
          </cell>
          <cell r="U993"/>
          <cell r="V993">
            <v>0</v>
          </cell>
          <cell r="W993">
            <v>0</v>
          </cell>
          <cell r="X993">
            <v>0</v>
          </cell>
          <cell r="Y993" t="e">
            <v>#NAME?</v>
          </cell>
          <cell r="Z993">
            <v>1</v>
          </cell>
          <cell r="AA993">
            <v>1</v>
          </cell>
          <cell r="AB993" t="str">
            <v>56</v>
          </cell>
          <cell r="AC993" t="str">
            <v>*SN</v>
          </cell>
          <cell r="AD993" t="str">
            <v>phased out product</v>
          </cell>
          <cell r="AE993" t="str">
            <v>3FPJE</v>
          </cell>
          <cell r="AF993">
            <v>3</v>
          </cell>
          <cell r="AG993" t="str">
            <v>F</v>
          </cell>
          <cell r="AH993" t="str">
            <v>P</v>
          </cell>
          <cell r="AI993" t="str">
            <v>J</v>
          </cell>
          <cell r="AJ993" t="str">
            <v>E</v>
          </cell>
          <cell r="AK993" t="str">
            <v>D100</v>
          </cell>
          <cell r="AL993" t="str">
            <v>Modular &amp; Networkable Control Systems</v>
          </cell>
          <cell r="AM993" t="str">
            <v>N</v>
          </cell>
          <cell r="AN993" t="str">
            <v>EAR99H</v>
          </cell>
          <cell r="AO993" t="str">
            <v>85311030000</v>
          </cell>
          <cell r="AP993" t="str">
            <v>DE</v>
          </cell>
          <cell r="AQ993">
            <v>0.45600000000000002</v>
          </cell>
          <cell r="AR993" t="str">
            <v>KG</v>
          </cell>
          <cell r="AW993">
            <v>0</v>
          </cell>
          <cell r="AX993">
            <v>0</v>
          </cell>
          <cell r="AY993" t="e">
            <v>#N/A</v>
          </cell>
          <cell r="BA993">
            <v>0</v>
          </cell>
          <cell r="BB993">
            <v>0</v>
          </cell>
        </row>
        <row r="994">
          <cell r="A994" t="str">
            <v>S24236-C12-A1</v>
          </cell>
          <cell r="B994" t="str">
            <v>S24236-C12-A1</v>
          </cell>
          <cell r="C994" t="str">
            <v>D100</v>
          </cell>
          <cell r="D994" t="str">
            <v>D100  Vacant housing</v>
          </cell>
          <cell r="E994" t="str">
            <v>D100   Leerschrank</v>
          </cell>
          <cell r="F994">
            <v>11080</v>
          </cell>
          <cell r="G994" t="str">
            <v>EUR</v>
          </cell>
          <cell r="H994">
            <v>1</v>
          </cell>
          <cell r="I994">
            <v>-75</v>
          </cell>
          <cell r="J994">
            <v>2770</v>
          </cell>
          <cell r="K994" t="str">
            <v>EUR</v>
          </cell>
          <cell r="M994"/>
          <cell r="N994">
            <v>10072</v>
          </cell>
          <cell r="O994" t="str">
            <v>EUR</v>
          </cell>
          <cell r="P994">
            <v>1</v>
          </cell>
          <cell r="Q994">
            <v>-75</v>
          </cell>
          <cell r="R994">
            <v>2518</v>
          </cell>
          <cell r="S994" t="str">
            <v>EUR</v>
          </cell>
          <cell r="U994"/>
          <cell r="V994">
            <v>0</v>
          </cell>
          <cell r="W994">
            <v>0</v>
          </cell>
          <cell r="X994">
            <v>0</v>
          </cell>
          <cell r="Y994" t="e">
            <v>#NAME?</v>
          </cell>
          <cell r="Z994">
            <v>1</v>
          </cell>
          <cell r="AA994">
            <v>1</v>
          </cell>
          <cell r="AB994" t="str">
            <v>60</v>
          </cell>
          <cell r="AC994" t="str">
            <v>*SN</v>
          </cell>
          <cell r="AD994" t="str">
            <v>phase out started</v>
          </cell>
          <cell r="AE994" t="str">
            <v>3FPJE</v>
          </cell>
          <cell r="AF994">
            <v>3</v>
          </cell>
          <cell r="AG994" t="str">
            <v>F</v>
          </cell>
          <cell r="AH994" t="str">
            <v>P</v>
          </cell>
          <cell r="AI994" t="str">
            <v>J</v>
          </cell>
          <cell r="AJ994" t="str">
            <v>E</v>
          </cell>
          <cell r="AK994" t="str">
            <v>D100</v>
          </cell>
          <cell r="AL994" t="str">
            <v>Modular &amp; Networkable Control Systems</v>
          </cell>
          <cell r="AM994" t="str">
            <v>N</v>
          </cell>
          <cell r="AN994" t="str">
            <v>N</v>
          </cell>
          <cell r="AO994" t="str">
            <v>85311030000</v>
          </cell>
          <cell r="AP994" t="str">
            <v>DE</v>
          </cell>
          <cell r="AQ994">
            <v>133</v>
          </cell>
          <cell r="AR994" t="str">
            <v>KG</v>
          </cell>
          <cell r="AW994">
            <v>0</v>
          </cell>
          <cell r="AX994">
            <v>0</v>
          </cell>
          <cell r="AY994" t="e">
            <v>#N/A</v>
          </cell>
          <cell r="BA994">
            <v>0</v>
          </cell>
          <cell r="BB994">
            <v>0</v>
          </cell>
        </row>
        <row r="995">
          <cell r="A995" t="str">
            <v>S24213-A41-A5</v>
          </cell>
          <cell r="B995" t="str">
            <v>S24213-A41-A5</v>
          </cell>
          <cell r="C995" t="str">
            <v>DA64</v>
          </cell>
          <cell r="D995" t="str">
            <v>DA64   DIGIT-OUTPUT MODULE</v>
          </cell>
          <cell r="E995" t="str">
            <v>DA64   Digitalausgang</v>
          </cell>
          <cell r="F995">
            <v>3154</v>
          </cell>
          <cell r="G995" t="str">
            <v>EUR</v>
          </cell>
          <cell r="H995">
            <v>1</v>
          </cell>
          <cell r="I995">
            <v>-75</v>
          </cell>
          <cell r="J995">
            <v>788.5</v>
          </cell>
          <cell r="K995" t="str">
            <v>EUR</v>
          </cell>
          <cell r="M995"/>
          <cell r="N995">
            <v>2948</v>
          </cell>
          <cell r="O995" t="str">
            <v>EUR</v>
          </cell>
          <cell r="P995">
            <v>1</v>
          </cell>
          <cell r="Q995">
            <v>-75</v>
          </cell>
          <cell r="R995">
            <v>737</v>
          </cell>
          <cell r="S995" t="str">
            <v>EUR</v>
          </cell>
          <cell r="U995"/>
          <cell r="V995">
            <v>0</v>
          </cell>
          <cell r="W995">
            <v>0</v>
          </cell>
          <cell r="X995">
            <v>0</v>
          </cell>
          <cell r="Y995" t="e">
            <v>#NAME?</v>
          </cell>
          <cell r="Z995">
            <v>1</v>
          </cell>
          <cell r="AA995">
            <v>1</v>
          </cell>
          <cell r="AB995" t="str">
            <v>56</v>
          </cell>
          <cell r="AC995" t="str">
            <v>*SU</v>
          </cell>
          <cell r="AD995" t="str">
            <v>phased out product</v>
          </cell>
          <cell r="AE995" t="str">
            <v>3FPJE</v>
          </cell>
          <cell r="AF995">
            <v>3</v>
          </cell>
          <cell r="AG995" t="str">
            <v>F</v>
          </cell>
          <cell r="AH995" t="str">
            <v>P</v>
          </cell>
          <cell r="AI995" t="str">
            <v>J</v>
          </cell>
          <cell r="AJ995" t="str">
            <v>E</v>
          </cell>
          <cell r="AK995" t="str">
            <v>D100</v>
          </cell>
          <cell r="AL995" t="str">
            <v>Modular &amp; Networkable Control Systems</v>
          </cell>
          <cell r="AM995" t="str">
            <v>N</v>
          </cell>
          <cell r="AN995" t="str">
            <v>N</v>
          </cell>
          <cell r="AO995" t="str">
            <v>85311030000</v>
          </cell>
          <cell r="AP995" t="str">
            <v>DE</v>
          </cell>
          <cell r="AQ995">
            <v>0.318</v>
          </cell>
          <cell r="AR995" t="str">
            <v>KG</v>
          </cell>
          <cell r="AW995">
            <v>0</v>
          </cell>
          <cell r="AX995">
            <v>0</v>
          </cell>
          <cell r="AY995" t="e">
            <v>#N/A</v>
          </cell>
          <cell r="BA995">
            <v>0</v>
          </cell>
          <cell r="BB995">
            <v>0</v>
          </cell>
        </row>
        <row r="996">
          <cell r="A996" t="str">
            <v>S24236-B6-A2</v>
          </cell>
          <cell r="B996" t="str">
            <v>S24236-B6-A2</v>
          </cell>
          <cell r="C996" t="str">
            <v>DC1001(SOC)</v>
          </cell>
          <cell r="D996" t="str">
            <v>DC1001(SOC)  M-Modul Sinteso</v>
          </cell>
          <cell r="E996" t="str">
            <v>DC1001(SOC)  M-Modul Sinteso</v>
          </cell>
          <cell r="F996">
            <v>5676</v>
          </cell>
          <cell r="G996" t="str">
            <v>EUR</v>
          </cell>
          <cell r="H996">
            <v>1</v>
          </cell>
          <cell r="I996">
            <v>-75</v>
          </cell>
          <cell r="J996">
            <v>1419</v>
          </cell>
          <cell r="K996" t="str">
            <v>EUR</v>
          </cell>
          <cell r="M996"/>
          <cell r="N996">
            <v>5160</v>
          </cell>
          <cell r="O996" t="str">
            <v>EUR</v>
          </cell>
          <cell r="P996">
            <v>1</v>
          </cell>
          <cell r="Q996">
            <v>-75</v>
          </cell>
          <cell r="R996">
            <v>1290</v>
          </cell>
          <cell r="S996" t="str">
            <v>EUR</v>
          </cell>
          <cell r="U996"/>
          <cell r="V996">
            <v>0</v>
          </cell>
          <cell r="W996">
            <v>0</v>
          </cell>
          <cell r="X996">
            <v>0</v>
          </cell>
          <cell r="Y996" t="e">
            <v>#NAME?</v>
          </cell>
          <cell r="Z996">
            <v>1</v>
          </cell>
          <cell r="AA996">
            <v>1</v>
          </cell>
          <cell r="AB996" t="str">
            <v>30</v>
          </cell>
          <cell r="AC996" t="str">
            <v>*SN</v>
          </cell>
          <cell r="AE996" t="str">
            <v>3FPJE</v>
          </cell>
          <cell r="AF996">
            <v>3</v>
          </cell>
          <cell r="AG996" t="str">
            <v>F</v>
          </cell>
          <cell r="AH996" t="str">
            <v>P</v>
          </cell>
          <cell r="AI996" t="str">
            <v>J</v>
          </cell>
          <cell r="AJ996" t="str">
            <v>E</v>
          </cell>
          <cell r="AK996" t="str">
            <v>D100</v>
          </cell>
          <cell r="AL996" t="str">
            <v>Modular &amp; Networkable Control Systems</v>
          </cell>
          <cell r="AM996" t="str">
            <v>N</v>
          </cell>
          <cell r="AN996" t="str">
            <v>3A991X</v>
          </cell>
          <cell r="AO996" t="str">
            <v>85311030000</v>
          </cell>
          <cell r="AP996" t="str">
            <v>DE</v>
          </cell>
          <cell r="AQ996">
            <v>13.6</v>
          </cell>
          <cell r="AR996" t="str">
            <v>KG</v>
          </cell>
          <cell r="AS996" t="str">
            <v>F26</v>
          </cell>
          <cell r="AT996" t="str">
            <v>SIGMASYS M/L</v>
          </cell>
          <cell r="AW996">
            <v>0</v>
          </cell>
          <cell r="AX996">
            <v>0</v>
          </cell>
          <cell r="AY996" t="e">
            <v>#N/A</v>
          </cell>
          <cell r="BA996">
            <v>0</v>
          </cell>
          <cell r="BB996">
            <v>0</v>
          </cell>
        </row>
        <row r="997">
          <cell r="A997" t="str">
            <v>S24236-B5-A1</v>
          </cell>
          <cell r="B997" t="str">
            <v>S24236-B5-A1</v>
          </cell>
          <cell r="C997" t="str">
            <v>DC1002</v>
          </cell>
          <cell r="D997" t="str">
            <v>DC1002  S-module</v>
          </cell>
          <cell r="E997" t="str">
            <v>DC1002  S-Modul</v>
          </cell>
          <cell r="F997">
            <v>10500</v>
          </cell>
          <cell r="G997" t="str">
            <v>EUR</v>
          </cell>
          <cell r="H997">
            <v>1</v>
          </cell>
          <cell r="I997">
            <v>-75</v>
          </cell>
          <cell r="J997">
            <v>2625</v>
          </cell>
          <cell r="K997" t="str">
            <v>EUR</v>
          </cell>
          <cell r="M997"/>
          <cell r="N997">
            <v>9813</v>
          </cell>
          <cell r="O997" t="str">
            <v>EUR</v>
          </cell>
          <cell r="P997">
            <v>1</v>
          </cell>
          <cell r="Q997">
            <v>-75</v>
          </cell>
          <cell r="R997">
            <v>2453.25</v>
          </cell>
          <cell r="S997" t="str">
            <v>EUR</v>
          </cell>
          <cell r="U997"/>
          <cell r="V997">
            <v>0</v>
          </cell>
          <cell r="W997">
            <v>0</v>
          </cell>
          <cell r="X997">
            <v>0</v>
          </cell>
          <cell r="Y997" t="e">
            <v>#NAME?</v>
          </cell>
          <cell r="Z997">
            <v>1</v>
          </cell>
          <cell r="AA997">
            <v>1</v>
          </cell>
          <cell r="AB997" t="str">
            <v>56</v>
          </cell>
          <cell r="AC997" t="str">
            <v>*SN</v>
          </cell>
          <cell r="AD997" t="str">
            <v>phased out product</v>
          </cell>
          <cell r="AE997" t="str">
            <v>3FPJE</v>
          </cell>
          <cell r="AF997">
            <v>3</v>
          </cell>
          <cell r="AG997" t="str">
            <v>F</v>
          </cell>
          <cell r="AH997" t="str">
            <v>P</v>
          </cell>
          <cell r="AI997" t="str">
            <v>J</v>
          </cell>
          <cell r="AJ997" t="str">
            <v>E</v>
          </cell>
          <cell r="AK997" t="str">
            <v>D100</v>
          </cell>
          <cell r="AL997" t="str">
            <v>Modular &amp; Networkable Control Systems</v>
          </cell>
          <cell r="AM997" t="str">
            <v>N</v>
          </cell>
          <cell r="AN997" t="str">
            <v>EAR99H</v>
          </cell>
          <cell r="AO997" t="str">
            <v>85311030000</v>
          </cell>
          <cell r="AP997" t="str">
            <v>DE</v>
          </cell>
          <cell r="AQ997">
            <v>17</v>
          </cell>
          <cell r="AR997" t="str">
            <v>KG</v>
          </cell>
          <cell r="AW997">
            <v>0</v>
          </cell>
          <cell r="AX997">
            <v>0</v>
          </cell>
          <cell r="AY997" t="e">
            <v>#N/A</v>
          </cell>
          <cell r="BA997">
            <v>0</v>
          </cell>
          <cell r="BB997">
            <v>0</v>
          </cell>
        </row>
        <row r="998">
          <cell r="A998" t="str">
            <v>S24236-C1-A1</v>
          </cell>
          <cell r="B998" t="str">
            <v>S24236-C1-A1</v>
          </cell>
          <cell r="C998" t="str">
            <v>DC1010</v>
          </cell>
          <cell r="D998" t="str">
            <v>DC1010  floor cabinet</v>
          </cell>
          <cell r="E998" t="str">
            <v>DC1010  Standschrank</v>
          </cell>
          <cell r="F998">
            <v>15260</v>
          </cell>
          <cell r="G998" t="str">
            <v>EUR</v>
          </cell>
          <cell r="H998">
            <v>1</v>
          </cell>
          <cell r="I998">
            <v>-75</v>
          </cell>
          <cell r="J998">
            <v>3815</v>
          </cell>
          <cell r="K998" t="str">
            <v>EUR</v>
          </cell>
          <cell r="M998"/>
          <cell r="N998">
            <v>13869</v>
          </cell>
          <cell r="O998" t="str">
            <v>EUR</v>
          </cell>
          <cell r="P998">
            <v>1</v>
          </cell>
          <cell r="Q998">
            <v>-75</v>
          </cell>
          <cell r="R998">
            <v>3467.25</v>
          </cell>
          <cell r="S998" t="str">
            <v>EUR</v>
          </cell>
          <cell r="U998"/>
          <cell r="V998">
            <v>0</v>
          </cell>
          <cell r="W998">
            <v>0</v>
          </cell>
          <cell r="X998">
            <v>0</v>
          </cell>
          <cell r="Y998" t="e">
            <v>#NAME?</v>
          </cell>
          <cell r="Z998">
            <v>1</v>
          </cell>
          <cell r="AA998">
            <v>1</v>
          </cell>
          <cell r="AB998" t="str">
            <v>30</v>
          </cell>
          <cell r="AC998" t="str">
            <v>*SN</v>
          </cell>
          <cell r="AE998" t="str">
            <v>3FPJE</v>
          </cell>
          <cell r="AF998">
            <v>3</v>
          </cell>
          <cell r="AG998" t="str">
            <v>F</v>
          </cell>
          <cell r="AH998" t="str">
            <v>P</v>
          </cell>
          <cell r="AI998" t="str">
            <v>J</v>
          </cell>
          <cell r="AJ998" t="str">
            <v>E</v>
          </cell>
          <cell r="AK998" t="str">
            <v>D100</v>
          </cell>
          <cell r="AL998" t="str">
            <v>Modular &amp; Networkable Control Systems</v>
          </cell>
          <cell r="AM998" t="str">
            <v>N</v>
          </cell>
          <cell r="AN998" t="str">
            <v>N</v>
          </cell>
          <cell r="AO998" t="str">
            <v>85311030000</v>
          </cell>
          <cell r="AP998" t="str">
            <v>DE</v>
          </cell>
          <cell r="AQ998">
            <v>138</v>
          </cell>
          <cell r="AR998" t="str">
            <v>KG</v>
          </cell>
          <cell r="AW998">
            <v>0</v>
          </cell>
          <cell r="AX998">
            <v>0</v>
          </cell>
          <cell r="AY998" t="e">
            <v>#N/A</v>
          </cell>
          <cell r="BA998">
            <v>0</v>
          </cell>
          <cell r="BB998">
            <v>0</v>
          </cell>
        </row>
        <row r="999">
          <cell r="A999" t="str">
            <v>S24213-A59-A1</v>
          </cell>
          <cell r="B999" t="str">
            <v>S24213-A59-A1</v>
          </cell>
          <cell r="C999" t="str">
            <v>DE64</v>
          </cell>
          <cell r="D999" t="str">
            <v>DE64   digital input board</v>
          </cell>
          <cell r="E999" t="str">
            <v>DE64   Digitaleingang</v>
          </cell>
          <cell r="F999">
            <v>2574</v>
          </cell>
          <cell r="G999" t="str">
            <v>EUR</v>
          </cell>
          <cell r="H999">
            <v>1</v>
          </cell>
          <cell r="I999">
            <v>-75</v>
          </cell>
          <cell r="J999">
            <v>643.5</v>
          </cell>
          <cell r="K999" t="str">
            <v>EUR</v>
          </cell>
          <cell r="M999"/>
          <cell r="N999">
            <v>2406</v>
          </cell>
          <cell r="O999" t="str">
            <v>EUR</v>
          </cell>
          <cell r="P999">
            <v>1</v>
          </cell>
          <cell r="Q999">
            <v>-75</v>
          </cell>
          <cell r="R999">
            <v>601.5</v>
          </cell>
          <cell r="S999" t="str">
            <v>EUR</v>
          </cell>
          <cell r="U999"/>
          <cell r="V999">
            <v>0</v>
          </cell>
          <cell r="W999">
            <v>0</v>
          </cell>
          <cell r="X999">
            <v>0</v>
          </cell>
          <cell r="Y999" t="e">
            <v>#NAME?</v>
          </cell>
          <cell r="Z999">
            <v>1</v>
          </cell>
          <cell r="AA999">
            <v>1</v>
          </cell>
          <cell r="AB999" t="str">
            <v>56</v>
          </cell>
          <cell r="AC999" t="str">
            <v>*SU</v>
          </cell>
          <cell r="AD999" t="str">
            <v>phased out product</v>
          </cell>
          <cell r="AE999" t="str">
            <v>3FPJE</v>
          </cell>
          <cell r="AF999">
            <v>3</v>
          </cell>
          <cell r="AG999" t="str">
            <v>F</v>
          </cell>
          <cell r="AH999" t="str">
            <v>P</v>
          </cell>
          <cell r="AI999" t="str">
            <v>J</v>
          </cell>
          <cell r="AJ999" t="str">
            <v>E</v>
          </cell>
          <cell r="AK999" t="str">
            <v>D100</v>
          </cell>
          <cell r="AL999" t="str">
            <v>Modular &amp; Networkable Control Systems</v>
          </cell>
          <cell r="AM999" t="str">
            <v>N</v>
          </cell>
          <cell r="AN999" t="str">
            <v>EAR99H</v>
          </cell>
          <cell r="AO999" t="str">
            <v>85311030000</v>
          </cell>
          <cell r="AP999" t="str">
            <v>DE</v>
          </cell>
          <cell r="AQ999">
            <v>0.34499999999999997</v>
          </cell>
          <cell r="AR999" t="str">
            <v>KG</v>
          </cell>
          <cell r="AW999">
            <v>0</v>
          </cell>
          <cell r="AX999">
            <v>0</v>
          </cell>
          <cell r="AY999" t="e">
            <v>#N/A</v>
          </cell>
          <cell r="BA999">
            <v>0</v>
          </cell>
          <cell r="BB999">
            <v>0</v>
          </cell>
        </row>
        <row r="1000">
          <cell r="A1000" t="str">
            <v>C24230-A18-A2</v>
          </cell>
          <cell r="B1000" t="str">
            <v>C24230-A18-A2</v>
          </cell>
          <cell r="C1000"/>
          <cell r="D1000" t="str">
            <v>DESK CONSOLE DT1000 SWIVEL</v>
          </cell>
          <cell r="E1000" t="str">
            <v>TISCHPULT BF-DT1000 SCHWENKBAR</v>
          </cell>
          <cell r="F1000">
            <v>954</v>
          </cell>
          <cell r="G1000" t="str">
            <v>EUR</v>
          </cell>
          <cell r="H1000">
            <v>1</v>
          </cell>
          <cell r="I1000">
            <v>-75</v>
          </cell>
          <cell r="J1000">
            <v>238.5</v>
          </cell>
          <cell r="K1000" t="str">
            <v>EUR</v>
          </cell>
          <cell r="M1000"/>
          <cell r="N1000">
            <v>867</v>
          </cell>
          <cell r="O1000" t="str">
            <v>EUR</v>
          </cell>
          <cell r="P1000">
            <v>1</v>
          </cell>
          <cell r="Q1000">
            <v>-75</v>
          </cell>
          <cell r="R1000">
            <v>216.75</v>
          </cell>
          <cell r="S1000" t="str">
            <v>EUR</v>
          </cell>
          <cell r="U1000"/>
          <cell r="V1000">
            <v>0</v>
          </cell>
          <cell r="W1000">
            <v>0</v>
          </cell>
          <cell r="X1000">
            <v>0</v>
          </cell>
          <cell r="Y1000" t="e">
            <v>#NAME?</v>
          </cell>
          <cell r="Z1000">
            <v>1</v>
          </cell>
          <cell r="AA1000">
            <v>1</v>
          </cell>
          <cell r="AB1000" t="str">
            <v>30</v>
          </cell>
          <cell r="AC1000" t="str">
            <v>*SN</v>
          </cell>
          <cell r="AE1000" t="str">
            <v>3FPJE</v>
          </cell>
          <cell r="AF1000">
            <v>3</v>
          </cell>
          <cell r="AG1000" t="str">
            <v>F</v>
          </cell>
          <cell r="AH1000" t="str">
            <v>P</v>
          </cell>
          <cell r="AI1000" t="str">
            <v>J</v>
          </cell>
          <cell r="AJ1000" t="str">
            <v>E</v>
          </cell>
          <cell r="AK1000" t="str">
            <v>D100</v>
          </cell>
          <cell r="AL1000" t="str">
            <v>Modular &amp; Networkable Control Systems</v>
          </cell>
          <cell r="AM1000" t="str">
            <v>N</v>
          </cell>
          <cell r="AN1000" t="str">
            <v>N</v>
          </cell>
          <cell r="AO1000" t="str">
            <v>85311030000</v>
          </cell>
          <cell r="AP1000" t="str">
            <v>DE</v>
          </cell>
          <cell r="AQ1000">
            <v>2.5209999999999999</v>
          </cell>
          <cell r="AR1000" t="str">
            <v>KG</v>
          </cell>
          <cell r="AW1000">
            <v>0</v>
          </cell>
          <cell r="AX1000">
            <v>0</v>
          </cell>
          <cell r="AY1000" t="e">
            <v>#N/A</v>
          </cell>
          <cell r="BA1000">
            <v>0</v>
          </cell>
          <cell r="BB1000">
            <v>0</v>
          </cell>
        </row>
        <row r="1001">
          <cell r="A1001" t="str">
            <v>S24211-A229-A1</v>
          </cell>
          <cell r="B1001" t="str">
            <v>S24211-A229-A1</v>
          </cell>
          <cell r="C1001"/>
          <cell r="D1001" t="str">
            <v>DIODE MATRIX BOARD 10/20</v>
          </cell>
          <cell r="E1001" t="str">
            <v>Diodenmatrix 10/20</v>
          </cell>
          <cell r="F1001">
            <v>131</v>
          </cell>
          <cell r="G1001" t="str">
            <v>EUR</v>
          </cell>
          <cell r="H1001">
            <v>1</v>
          </cell>
          <cell r="I1001">
            <v>-75</v>
          </cell>
          <cell r="J1001">
            <v>32.75</v>
          </cell>
          <cell r="K1001" t="str">
            <v>EUR</v>
          </cell>
          <cell r="M1001"/>
          <cell r="N1001">
            <v>122</v>
          </cell>
          <cell r="O1001" t="str">
            <v>EUR</v>
          </cell>
          <cell r="P1001">
            <v>1</v>
          </cell>
          <cell r="Q1001">
            <v>-75</v>
          </cell>
          <cell r="R1001">
            <v>30.5</v>
          </cell>
          <cell r="S1001" t="str">
            <v>EUR</v>
          </cell>
          <cell r="U1001"/>
          <cell r="V1001">
            <v>0</v>
          </cell>
          <cell r="W1001">
            <v>0</v>
          </cell>
          <cell r="X1001">
            <v>0</v>
          </cell>
          <cell r="Y1001" t="e">
            <v>#NAME?</v>
          </cell>
          <cell r="Z1001">
            <v>1</v>
          </cell>
          <cell r="AA1001">
            <v>1</v>
          </cell>
          <cell r="AB1001" t="str">
            <v>56</v>
          </cell>
          <cell r="AC1001" t="str">
            <v>*SN</v>
          </cell>
          <cell r="AD1001" t="str">
            <v>phased out product</v>
          </cell>
          <cell r="AE1001" t="str">
            <v>3FPJE</v>
          </cell>
          <cell r="AF1001">
            <v>3</v>
          </cell>
          <cell r="AG1001" t="str">
            <v>F</v>
          </cell>
          <cell r="AH1001" t="str">
            <v>P</v>
          </cell>
          <cell r="AI1001" t="str">
            <v>J</v>
          </cell>
          <cell r="AJ1001" t="str">
            <v>E</v>
          </cell>
          <cell r="AK1001" t="str">
            <v>D100</v>
          </cell>
          <cell r="AL1001" t="str">
            <v>Modular &amp; Networkable Control Systems</v>
          </cell>
          <cell r="AM1001" t="str">
            <v>N</v>
          </cell>
          <cell r="AN1001" t="str">
            <v>N</v>
          </cell>
          <cell r="AO1001" t="str">
            <v>85311030000</v>
          </cell>
          <cell r="AP1001" t="str">
            <v>DE</v>
          </cell>
          <cell r="AQ1001">
            <v>0.1</v>
          </cell>
          <cell r="AR1001" t="str">
            <v>KG</v>
          </cell>
          <cell r="AW1001">
            <v>0</v>
          </cell>
          <cell r="AX1001">
            <v>0</v>
          </cell>
          <cell r="AY1001" t="e">
            <v>#N/A</v>
          </cell>
          <cell r="BA1001">
            <v>0</v>
          </cell>
          <cell r="BB1001">
            <v>0</v>
          </cell>
        </row>
        <row r="1002">
          <cell r="A1002" t="str">
            <v>S24236-P24-A1</v>
          </cell>
          <cell r="B1002" t="str">
            <v>S24236-P24-A1</v>
          </cell>
          <cell r="C1002"/>
          <cell r="D1002" t="str">
            <v>Double MAP Prog./Upgr. -A40</v>
          </cell>
          <cell r="E1002" t="str">
            <v>Doppel-MAP-Pr./Hochruestg. -A40</v>
          </cell>
          <cell r="F1002">
            <v>7502</v>
          </cell>
          <cell r="G1002" t="str">
            <v>EUR</v>
          </cell>
          <cell r="H1002">
            <v>1</v>
          </cell>
          <cell r="I1002">
            <v>-75</v>
          </cell>
          <cell r="J1002">
            <v>1875.5</v>
          </cell>
          <cell r="K1002" t="str">
            <v>EUR</v>
          </cell>
          <cell r="M1002"/>
          <cell r="N1002">
            <v>6820</v>
          </cell>
          <cell r="O1002" t="str">
            <v>EUR</v>
          </cell>
          <cell r="P1002">
            <v>1</v>
          </cell>
          <cell r="Q1002">
            <v>-75</v>
          </cell>
          <cell r="R1002">
            <v>1705</v>
          </cell>
          <cell r="S1002" t="str">
            <v>EUR</v>
          </cell>
          <cell r="U1002"/>
          <cell r="V1002">
            <v>0</v>
          </cell>
          <cell r="W1002">
            <v>0</v>
          </cell>
          <cell r="X1002">
            <v>0</v>
          </cell>
          <cell r="Y1002" t="e">
            <v>#NAME?</v>
          </cell>
          <cell r="Z1002">
            <v>1</v>
          </cell>
          <cell r="AA1002">
            <v>1</v>
          </cell>
          <cell r="AB1002" t="str">
            <v>60</v>
          </cell>
          <cell r="AC1002" t="str">
            <v>*SN</v>
          </cell>
          <cell r="AD1002" t="str">
            <v>phase out started</v>
          </cell>
          <cell r="AE1002" t="str">
            <v>3FPJE</v>
          </cell>
          <cell r="AF1002">
            <v>3</v>
          </cell>
          <cell r="AG1002" t="str">
            <v>F</v>
          </cell>
          <cell r="AH1002" t="str">
            <v>P</v>
          </cell>
          <cell r="AI1002" t="str">
            <v>J</v>
          </cell>
          <cell r="AJ1002" t="str">
            <v>E</v>
          </cell>
          <cell r="AK1002" t="str">
            <v>D100</v>
          </cell>
          <cell r="AL1002" t="str">
            <v>Modular &amp; Networkable Control Systems</v>
          </cell>
          <cell r="AM1002" t="str">
            <v>N</v>
          </cell>
          <cell r="AN1002" t="str">
            <v>EAR99H</v>
          </cell>
          <cell r="AO1002" t="str">
            <v>85311030000</v>
          </cell>
          <cell r="AP1002" t="str">
            <v>DE</v>
          </cell>
          <cell r="AQ1002">
            <v>7.1999999999999995E-2</v>
          </cell>
          <cell r="AR1002" t="str">
            <v>KG</v>
          </cell>
          <cell r="AW1002">
            <v>0</v>
          </cell>
          <cell r="AX1002">
            <v>0</v>
          </cell>
          <cell r="AY1002" t="e">
            <v>#N/A</v>
          </cell>
          <cell r="BA1002">
            <v>0</v>
          </cell>
          <cell r="BB1002">
            <v>0</v>
          </cell>
        </row>
        <row r="1003">
          <cell r="A1003" t="str">
            <v>C24324-A23-B165</v>
          </cell>
          <cell r="B1003" t="str">
            <v>C24324-A23-B165</v>
          </cell>
          <cell r="C1003"/>
          <cell r="D1003" t="str">
            <v>Double MAP-line 10-pole</v>
          </cell>
          <cell r="E1003" t="str">
            <v>Doppel-MAP-Leitung 10-polig</v>
          </cell>
          <cell r="F1003">
            <v>43</v>
          </cell>
          <cell r="G1003" t="str">
            <v>EUR</v>
          </cell>
          <cell r="H1003">
            <v>1</v>
          </cell>
          <cell r="I1003">
            <v>-75</v>
          </cell>
          <cell r="J1003">
            <v>10.75</v>
          </cell>
          <cell r="K1003" t="str">
            <v>EUR</v>
          </cell>
          <cell r="M1003"/>
          <cell r="N1003">
            <v>39.1</v>
          </cell>
          <cell r="O1003" t="str">
            <v>EUR</v>
          </cell>
          <cell r="P1003">
            <v>1</v>
          </cell>
          <cell r="Q1003">
            <v>-75</v>
          </cell>
          <cell r="R1003">
            <v>9.7799999999999994</v>
          </cell>
          <cell r="S1003" t="str">
            <v>EUR</v>
          </cell>
          <cell r="U1003"/>
          <cell r="V1003">
            <v>0</v>
          </cell>
          <cell r="W1003">
            <v>0</v>
          </cell>
          <cell r="X1003">
            <v>0</v>
          </cell>
          <cell r="Y1003" t="e">
            <v>#NAME?</v>
          </cell>
          <cell r="Z1003">
            <v>1</v>
          </cell>
          <cell r="AA1003">
            <v>1</v>
          </cell>
          <cell r="AB1003" t="str">
            <v>30</v>
          </cell>
          <cell r="AC1003" t="str">
            <v>*SN</v>
          </cell>
          <cell r="AE1003" t="str">
            <v>3FPJE</v>
          </cell>
          <cell r="AF1003">
            <v>3</v>
          </cell>
          <cell r="AG1003" t="str">
            <v>F</v>
          </cell>
          <cell r="AH1003" t="str">
            <v>P</v>
          </cell>
          <cell r="AI1003" t="str">
            <v>J</v>
          </cell>
          <cell r="AJ1003" t="str">
            <v>E</v>
          </cell>
          <cell r="AK1003" t="str">
            <v>D100</v>
          </cell>
          <cell r="AL1003" t="str">
            <v>Modular &amp; Networkable Control Systems</v>
          </cell>
          <cell r="AM1003" t="str">
            <v>N</v>
          </cell>
          <cell r="AN1003" t="str">
            <v>N</v>
          </cell>
          <cell r="AO1003" t="str">
            <v>85311030000</v>
          </cell>
          <cell r="AP1003" t="str">
            <v>DE</v>
          </cell>
          <cell r="AQ1003">
            <v>8.9999999999999993E-3</v>
          </cell>
          <cell r="AR1003" t="str">
            <v>KG</v>
          </cell>
          <cell r="AW1003">
            <v>0</v>
          </cell>
          <cell r="AX1003">
            <v>0</v>
          </cell>
          <cell r="AY1003" t="e">
            <v>#N/A</v>
          </cell>
          <cell r="BA1003">
            <v>0</v>
          </cell>
          <cell r="BB1003">
            <v>0</v>
          </cell>
        </row>
        <row r="1004">
          <cell r="A1004" t="str">
            <v>L24236-B60-A1</v>
          </cell>
          <cell r="B1004" t="str">
            <v>L24236-B60-A1</v>
          </cell>
          <cell r="C1004"/>
          <cell r="D1004" t="str">
            <v>double-MAP</v>
          </cell>
          <cell r="E1004" t="str">
            <v>Doppel-MAP P</v>
          </cell>
          <cell r="F1004">
            <v>11580</v>
          </cell>
          <cell r="G1004" t="str">
            <v>EUR</v>
          </cell>
          <cell r="H1004">
            <v>1</v>
          </cell>
          <cell r="I1004">
            <v>-75</v>
          </cell>
          <cell r="J1004">
            <v>2895</v>
          </cell>
          <cell r="K1004" t="str">
            <v>EUR</v>
          </cell>
          <cell r="M1004"/>
          <cell r="N1004">
            <v>10525</v>
          </cell>
          <cell r="O1004" t="str">
            <v>EUR</v>
          </cell>
          <cell r="P1004">
            <v>1</v>
          </cell>
          <cell r="Q1004">
            <v>-75</v>
          </cell>
          <cell r="R1004">
            <v>2631.25</v>
          </cell>
          <cell r="S1004" t="str">
            <v>EUR</v>
          </cell>
          <cell r="U1004"/>
          <cell r="V1004">
            <v>0</v>
          </cell>
          <cell r="W1004">
            <v>0</v>
          </cell>
          <cell r="X1004">
            <v>0</v>
          </cell>
          <cell r="Y1004" t="e">
            <v>#NAME?</v>
          </cell>
          <cell r="Z1004">
            <v>1</v>
          </cell>
          <cell r="AA1004">
            <v>1</v>
          </cell>
          <cell r="AB1004" t="str">
            <v>30</v>
          </cell>
          <cell r="AC1004" t="str">
            <v>*SN</v>
          </cell>
          <cell r="AE1004" t="str">
            <v>3FPJE</v>
          </cell>
          <cell r="AF1004">
            <v>3</v>
          </cell>
          <cell r="AG1004" t="str">
            <v>F</v>
          </cell>
          <cell r="AH1004" t="str">
            <v>P</v>
          </cell>
          <cell r="AI1004" t="str">
            <v>J</v>
          </cell>
          <cell r="AJ1004" t="str">
            <v>E</v>
          </cell>
          <cell r="AK1004" t="str">
            <v>D100</v>
          </cell>
          <cell r="AL1004" t="str">
            <v>Modular &amp; Networkable Control Systems</v>
          </cell>
          <cell r="AM1004" t="str">
            <v>N</v>
          </cell>
          <cell r="AN1004" t="str">
            <v>5D992</v>
          </cell>
          <cell r="AO1004" t="str">
            <v>85311030000</v>
          </cell>
          <cell r="AP1004" t="str">
            <v>DE</v>
          </cell>
          <cell r="AQ1004">
            <v>1.2070000000000001</v>
          </cell>
          <cell r="AR1004" t="str">
            <v>KG</v>
          </cell>
          <cell r="AS1004" t="str">
            <v>F28</v>
          </cell>
          <cell r="AT1004" t="str">
            <v>D100</v>
          </cell>
          <cell r="AW1004">
            <v>0</v>
          </cell>
          <cell r="AX1004">
            <v>0</v>
          </cell>
          <cell r="AY1004" t="e">
            <v>#N/A</v>
          </cell>
          <cell r="BA1004">
            <v>0</v>
          </cell>
          <cell r="BB1004">
            <v>0</v>
          </cell>
        </row>
        <row r="1005">
          <cell r="A1005" t="str">
            <v>L24236-P38-Z6</v>
          </cell>
          <cell r="B1005" t="str">
            <v>L24236-P38-Z6</v>
          </cell>
          <cell r="C1005" t="str">
            <v>DT1000 (AT)</v>
          </cell>
          <cell r="D1005" t="str">
            <v>DT1000 (AT)  GMA-BF/CF</v>
          </cell>
          <cell r="E1005" t="str">
            <v>DT1000 (AT)  GMA-BF/CF</v>
          </cell>
          <cell r="F1005">
            <v>11830</v>
          </cell>
          <cell r="G1005" t="str">
            <v>EUR</v>
          </cell>
          <cell r="H1005">
            <v>1</v>
          </cell>
          <cell r="I1005">
            <v>-75</v>
          </cell>
          <cell r="J1005">
            <v>2957.5</v>
          </cell>
          <cell r="K1005" t="str">
            <v>EUR</v>
          </cell>
          <cell r="M1005"/>
          <cell r="N1005">
            <v>10759</v>
          </cell>
          <cell r="O1005" t="str">
            <v>EUR</v>
          </cell>
          <cell r="P1005">
            <v>1</v>
          </cell>
          <cell r="Q1005">
            <v>-75</v>
          </cell>
          <cell r="R1005">
            <v>2689.75</v>
          </cell>
          <cell r="S1005" t="str">
            <v>EUR</v>
          </cell>
          <cell r="U1005"/>
          <cell r="V1005">
            <v>0</v>
          </cell>
          <cell r="W1005">
            <v>0</v>
          </cell>
          <cell r="X1005">
            <v>0</v>
          </cell>
          <cell r="Y1005" t="e">
            <v>#NAME?</v>
          </cell>
          <cell r="Z1005">
            <v>1</v>
          </cell>
          <cell r="AA1005">
            <v>1</v>
          </cell>
          <cell r="AB1005" t="str">
            <v>30</v>
          </cell>
          <cell r="AC1005" t="str">
            <v>*SU</v>
          </cell>
          <cell r="AE1005" t="str">
            <v>3FPJE</v>
          </cell>
          <cell r="AF1005">
            <v>3</v>
          </cell>
          <cell r="AG1005" t="str">
            <v>F</v>
          </cell>
          <cell r="AH1005" t="str">
            <v>P</v>
          </cell>
          <cell r="AI1005" t="str">
            <v>J</v>
          </cell>
          <cell r="AJ1005" t="str">
            <v>E</v>
          </cell>
          <cell r="AK1005" t="str">
            <v>D100</v>
          </cell>
          <cell r="AL1005" t="str">
            <v>Modular &amp; Networkable Control Systems</v>
          </cell>
          <cell r="AM1005" t="str">
            <v>N</v>
          </cell>
          <cell r="AN1005" t="str">
            <v>5D002ENCU</v>
          </cell>
          <cell r="AO1005" t="str">
            <v>85311030000</v>
          </cell>
          <cell r="AP1005" t="str">
            <v>DE</v>
          </cell>
          <cell r="AQ1005">
            <v>5.633</v>
          </cell>
          <cell r="AR1005" t="str">
            <v>KG</v>
          </cell>
          <cell r="AS1005" t="str">
            <v>F21</v>
          </cell>
          <cell r="AT1005" t="str">
            <v>DT1000</v>
          </cell>
          <cell r="AW1005">
            <v>0</v>
          </cell>
          <cell r="AX1005">
            <v>0</v>
          </cell>
          <cell r="AY1005" t="str">
            <v>L24236-P38-Z6</v>
          </cell>
          <cell r="BA1005">
            <v>0</v>
          </cell>
          <cell r="BB1005">
            <v>0</v>
          </cell>
        </row>
        <row r="1006">
          <cell r="A1006" t="str">
            <v>L24236-P38-B6</v>
          </cell>
          <cell r="B1006" t="str">
            <v>L24236-P38-B6</v>
          </cell>
          <cell r="C1006" t="str">
            <v>DT1000 (GB)</v>
          </cell>
          <cell r="D1006" t="str">
            <v>DT1000 (GB)  GMA-BF/CF</v>
          </cell>
          <cell r="E1006" t="str">
            <v>DT1000 (GB)  GMA-BF/CF</v>
          </cell>
          <cell r="F1006">
            <v>11830</v>
          </cell>
          <cell r="G1006" t="str">
            <v>EUR</v>
          </cell>
          <cell r="H1006">
            <v>1</v>
          </cell>
          <cell r="I1006">
            <v>-75</v>
          </cell>
          <cell r="J1006">
            <v>2957.5</v>
          </cell>
          <cell r="K1006" t="str">
            <v>EUR</v>
          </cell>
          <cell r="M1006"/>
          <cell r="N1006">
            <v>10759</v>
          </cell>
          <cell r="O1006" t="str">
            <v>EUR</v>
          </cell>
          <cell r="P1006">
            <v>1</v>
          </cell>
          <cell r="Q1006">
            <v>-75</v>
          </cell>
          <cell r="R1006">
            <v>2689.75</v>
          </cell>
          <cell r="S1006" t="str">
            <v>EUR</v>
          </cell>
          <cell r="U1006"/>
          <cell r="V1006">
            <v>0</v>
          </cell>
          <cell r="W1006">
            <v>0</v>
          </cell>
          <cell r="X1006">
            <v>0</v>
          </cell>
          <cell r="Y1006" t="e">
            <v>#NAME?</v>
          </cell>
          <cell r="Z1006">
            <v>1</v>
          </cell>
          <cell r="AA1006">
            <v>1</v>
          </cell>
          <cell r="AB1006" t="str">
            <v>30</v>
          </cell>
          <cell r="AC1006" t="str">
            <v>*SU</v>
          </cell>
          <cell r="AE1006" t="str">
            <v>3FPJE</v>
          </cell>
          <cell r="AF1006">
            <v>3</v>
          </cell>
          <cell r="AG1006" t="str">
            <v>F</v>
          </cell>
          <cell r="AH1006" t="str">
            <v>P</v>
          </cell>
          <cell r="AI1006" t="str">
            <v>J</v>
          </cell>
          <cell r="AJ1006" t="str">
            <v>E</v>
          </cell>
          <cell r="AK1006" t="str">
            <v>D100</v>
          </cell>
          <cell r="AL1006" t="str">
            <v>Modular &amp; Networkable Control Systems</v>
          </cell>
          <cell r="AM1006" t="str">
            <v>N</v>
          </cell>
          <cell r="AN1006" t="str">
            <v>5D002ENCU</v>
          </cell>
          <cell r="AO1006" t="str">
            <v>85311030000</v>
          </cell>
          <cell r="AP1006" t="str">
            <v>DE</v>
          </cell>
          <cell r="AQ1006">
            <v>5.633</v>
          </cell>
          <cell r="AR1006" t="str">
            <v>KG</v>
          </cell>
          <cell r="AS1006" t="str">
            <v>F21</v>
          </cell>
          <cell r="AT1006" t="str">
            <v>DT1000</v>
          </cell>
          <cell r="AW1006">
            <v>0</v>
          </cell>
          <cell r="AX1006">
            <v>0</v>
          </cell>
          <cell r="AY1006" t="str">
            <v>L24236-P38-B6</v>
          </cell>
          <cell r="BA1006">
            <v>0</v>
          </cell>
          <cell r="BB1006">
            <v>0</v>
          </cell>
        </row>
        <row r="1007">
          <cell r="A1007" t="str">
            <v>L24236-P38-A6</v>
          </cell>
          <cell r="B1007" t="str">
            <v>L24236-P38-A6</v>
          </cell>
          <cell r="C1007" t="str">
            <v>DT1000 (DE)</v>
          </cell>
          <cell r="D1007" t="str">
            <v>DT1000 (GE)  GMA-BF/CF</v>
          </cell>
          <cell r="E1007" t="str">
            <v>DT1000 (DE)  GMA-BF/CF</v>
          </cell>
          <cell r="F1007">
            <v>11830</v>
          </cell>
          <cell r="G1007" t="str">
            <v>EUR</v>
          </cell>
          <cell r="H1007">
            <v>1</v>
          </cell>
          <cell r="I1007">
            <v>-75</v>
          </cell>
          <cell r="J1007">
            <v>2957.5</v>
          </cell>
          <cell r="K1007" t="str">
            <v>EUR</v>
          </cell>
          <cell r="M1007"/>
          <cell r="N1007">
            <v>10759</v>
          </cell>
          <cell r="O1007" t="str">
            <v>EUR</v>
          </cell>
          <cell r="P1007">
            <v>1</v>
          </cell>
          <cell r="Q1007">
            <v>-75</v>
          </cell>
          <cell r="R1007">
            <v>2689.75</v>
          </cell>
          <cell r="S1007" t="str">
            <v>EUR</v>
          </cell>
          <cell r="U1007"/>
          <cell r="V1007">
            <v>0</v>
          </cell>
          <cell r="W1007">
            <v>0</v>
          </cell>
          <cell r="X1007">
            <v>0</v>
          </cell>
          <cell r="Y1007" t="e">
            <v>#NAME?</v>
          </cell>
          <cell r="Z1007">
            <v>1</v>
          </cell>
          <cell r="AA1007">
            <v>1</v>
          </cell>
          <cell r="AB1007" t="str">
            <v>30</v>
          </cell>
          <cell r="AC1007" t="str">
            <v>*SU</v>
          </cell>
          <cell r="AE1007" t="str">
            <v>3FPJE</v>
          </cell>
          <cell r="AF1007">
            <v>3</v>
          </cell>
          <cell r="AG1007" t="str">
            <v>F</v>
          </cell>
          <cell r="AH1007" t="str">
            <v>P</v>
          </cell>
          <cell r="AI1007" t="str">
            <v>J</v>
          </cell>
          <cell r="AJ1007" t="str">
            <v>E</v>
          </cell>
          <cell r="AK1007" t="str">
            <v>D100</v>
          </cell>
          <cell r="AL1007" t="str">
            <v>Modular &amp; Networkable Control Systems</v>
          </cell>
          <cell r="AM1007" t="str">
            <v>N</v>
          </cell>
          <cell r="AN1007" t="str">
            <v>5D002ENCU</v>
          </cell>
          <cell r="AO1007" t="str">
            <v>85311030000</v>
          </cell>
          <cell r="AP1007" t="str">
            <v>DE</v>
          </cell>
          <cell r="AQ1007">
            <v>5.5170000000000003</v>
          </cell>
          <cell r="AR1007" t="str">
            <v>KG</v>
          </cell>
          <cell r="AS1007" t="str">
            <v>F21</v>
          </cell>
          <cell r="AT1007" t="str">
            <v>DT1000</v>
          </cell>
          <cell r="AW1007">
            <v>0</v>
          </cell>
          <cell r="AX1007">
            <v>0</v>
          </cell>
          <cell r="AY1007" t="str">
            <v>L24236-P38-A6</v>
          </cell>
          <cell r="BA1007">
            <v>0</v>
          </cell>
          <cell r="BB1007">
            <v>0</v>
          </cell>
        </row>
        <row r="1008">
          <cell r="A1008" t="str">
            <v>S24236-P39-Z3</v>
          </cell>
          <cell r="B1008" t="str">
            <v>S24236-P39-Z3</v>
          </cell>
          <cell r="C1008" t="str">
            <v>DT1000 SW (AT)</v>
          </cell>
          <cell r="D1008" t="str">
            <v>DT1000 SW (AT)  for ETX-LX-Board</v>
          </cell>
          <cell r="E1008" t="str">
            <v>DT1000 SW (AT)  für ETX-LX-Board</v>
          </cell>
          <cell r="F1008">
            <v>1971</v>
          </cell>
          <cell r="G1008" t="str">
            <v>EUR</v>
          </cell>
          <cell r="H1008">
            <v>1</v>
          </cell>
          <cell r="I1008">
            <v>-75</v>
          </cell>
          <cell r="J1008">
            <v>492.75</v>
          </cell>
          <cell r="K1008" t="str">
            <v>EUR</v>
          </cell>
          <cell r="M1008"/>
          <cell r="N1008">
            <v>1792</v>
          </cell>
          <cell r="O1008" t="str">
            <v>EUR</v>
          </cell>
          <cell r="P1008">
            <v>1</v>
          </cell>
          <cell r="Q1008">
            <v>-75</v>
          </cell>
          <cell r="R1008">
            <v>448</v>
          </cell>
          <cell r="S1008" t="str">
            <v>EUR</v>
          </cell>
          <cell r="U1008"/>
          <cell r="V1008">
            <v>0</v>
          </cell>
          <cell r="W1008">
            <v>0</v>
          </cell>
          <cell r="X1008">
            <v>0</v>
          </cell>
          <cell r="Y1008" t="e">
            <v>#NAME?</v>
          </cell>
          <cell r="Z1008">
            <v>1</v>
          </cell>
          <cell r="AA1008">
            <v>1</v>
          </cell>
          <cell r="AB1008" t="str">
            <v>30</v>
          </cell>
          <cell r="AC1008" t="str">
            <v>*SN</v>
          </cell>
          <cell r="AE1008" t="str">
            <v>3FPJE</v>
          </cell>
          <cell r="AF1008">
            <v>3</v>
          </cell>
          <cell r="AG1008" t="str">
            <v>F</v>
          </cell>
          <cell r="AH1008" t="str">
            <v>P</v>
          </cell>
          <cell r="AI1008" t="str">
            <v>J</v>
          </cell>
          <cell r="AJ1008" t="str">
            <v>E</v>
          </cell>
          <cell r="AK1008" t="str">
            <v>D100</v>
          </cell>
          <cell r="AL1008" t="str">
            <v>Modular &amp; Networkable Control Systems</v>
          </cell>
          <cell r="AM1008" t="str">
            <v>N</v>
          </cell>
          <cell r="AN1008" t="str">
            <v>5D002ENCU</v>
          </cell>
          <cell r="AO1008" t="str">
            <v>85423290000</v>
          </cell>
          <cell r="AP1008" t="str">
            <v>DE</v>
          </cell>
          <cell r="AQ1008">
            <v>0.02</v>
          </cell>
          <cell r="AR1008" t="str">
            <v>KG</v>
          </cell>
          <cell r="AW1008">
            <v>0</v>
          </cell>
          <cell r="AX1008">
            <v>0</v>
          </cell>
          <cell r="AY1008" t="e">
            <v>#N/A</v>
          </cell>
          <cell r="BA1008">
            <v>0</v>
          </cell>
          <cell r="BB1008">
            <v>0</v>
          </cell>
        </row>
        <row r="1009">
          <cell r="A1009" t="str">
            <v>S24236-P37-Z2</v>
          </cell>
          <cell r="B1009" t="str">
            <v>S24236-P37-Z2</v>
          </cell>
          <cell r="C1009" t="str">
            <v>DT1000 SW (AT)</v>
          </cell>
          <cell r="D1009" t="str">
            <v>DT1000 SW (AT)  for ETX-mgx-Board</v>
          </cell>
          <cell r="E1009" t="str">
            <v>DT1000 SW (AT)  für ETX-mgx-Board</v>
          </cell>
          <cell r="F1009">
            <v>1954</v>
          </cell>
          <cell r="G1009" t="str">
            <v>EUR</v>
          </cell>
          <cell r="H1009">
            <v>1</v>
          </cell>
          <cell r="I1009">
            <v>-75</v>
          </cell>
          <cell r="J1009">
            <v>488.5</v>
          </cell>
          <cell r="K1009" t="str">
            <v>EUR</v>
          </cell>
          <cell r="M1009"/>
          <cell r="N1009">
            <v>1776</v>
          </cell>
          <cell r="O1009" t="str">
            <v>EUR</v>
          </cell>
          <cell r="P1009">
            <v>1</v>
          </cell>
          <cell r="Q1009">
            <v>-75</v>
          </cell>
          <cell r="R1009">
            <v>444</v>
          </cell>
          <cell r="S1009" t="str">
            <v>EUR</v>
          </cell>
          <cell r="U1009"/>
          <cell r="V1009">
            <v>0</v>
          </cell>
          <cell r="W1009">
            <v>0</v>
          </cell>
          <cell r="X1009">
            <v>0</v>
          </cell>
          <cell r="Y1009" t="e">
            <v>#NAME?</v>
          </cell>
          <cell r="Z1009">
            <v>1</v>
          </cell>
          <cell r="AA1009">
            <v>1</v>
          </cell>
          <cell r="AB1009" t="str">
            <v>30</v>
          </cell>
          <cell r="AC1009" t="str">
            <v>*SN</v>
          </cell>
          <cell r="AE1009" t="str">
            <v>3FPJE</v>
          </cell>
          <cell r="AF1009">
            <v>3</v>
          </cell>
          <cell r="AG1009" t="str">
            <v>F</v>
          </cell>
          <cell r="AH1009" t="str">
            <v>P</v>
          </cell>
          <cell r="AI1009" t="str">
            <v>J</v>
          </cell>
          <cell r="AJ1009" t="str">
            <v>E</v>
          </cell>
          <cell r="AK1009" t="str">
            <v>D100</v>
          </cell>
          <cell r="AL1009" t="str">
            <v>Modular &amp; Networkable Control Systems</v>
          </cell>
          <cell r="AM1009" t="str">
            <v>N</v>
          </cell>
          <cell r="AN1009" t="str">
            <v>5D002ENCU</v>
          </cell>
          <cell r="AO1009" t="str">
            <v>85423290000</v>
          </cell>
          <cell r="AP1009" t="str">
            <v>DE</v>
          </cell>
          <cell r="AQ1009">
            <v>0.2</v>
          </cell>
          <cell r="AR1009" t="str">
            <v>KG</v>
          </cell>
          <cell r="AW1009">
            <v>0</v>
          </cell>
          <cell r="AX1009">
            <v>0</v>
          </cell>
          <cell r="AY1009" t="e">
            <v>#N/A</v>
          </cell>
          <cell r="BA1009">
            <v>0</v>
          </cell>
          <cell r="BB1009">
            <v>0</v>
          </cell>
        </row>
        <row r="1010">
          <cell r="A1010" t="str">
            <v>S24236-P39-B3</v>
          </cell>
          <cell r="B1010" t="str">
            <v>S24236-P39-B3</v>
          </cell>
          <cell r="C1010" t="str">
            <v>DT1000 SW (GB)</v>
          </cell>
          <cell r="D1010" t="str">
            <v>DT1000 SW (GB)  for ETX-LX-Board</v>
          </cell>
          <cell r="E1010" t="str">
            <v>DT1000 SW (GB)  für ETX-LX-Board</v>
          </cell>
          <cell r="F1010">
            <v>1971</v>
          </cell>
          <cell r="G1010" t="str">
            <v>EUR</v>
          </cell>
          <cell r="H1010">
            <v>1</v>
          </cell>
          <cell r="I1010">
            <v>-75</v>
          </cell>
          <cell r="J1010">
            <v>492.75</v>
          </cell>
          <cell r="K1010" t="str">
            <v>EUR</v>
          </cell>
          <cell r="M1010"/>
          <cell r="N1010">
            <v>1792</v>
          </cell>
          <cell r="O1010" t="str">
            <v>EUR</v>
          </cell>
          <cell r="P1010">
            <v>1</v>
          </cell>
          <cell r="Q1010">
            <v>-75</v>
          </cell>
          <cell r="R1010">
            <v>448</v>
          </cell>
          <cell r="S1010" t="str">
            <v>EUR</v>
          </cell>
          <cell r="U1010"/>
          <cell r="V1010">
            <v>0</v>
          </cell>
          <cell r="W1010">
            <v>0</v>
          </cell>
          <cell r="X1010">
            <v>0</v>
          </cell>
          <cell r="Y1010" t="e">
            <v>#NAME?</v>
          </cell>
          <cell r="Z1010">
            <v>1</v>
          </cell>
          <cell r="AA1010">
            <v>1</v>
          </cell>
          <cell r="AB1010" t="str">
            <v>30</v>
          </cell>
          <cell r="AC1010" t="str">
            <v>*SN</v>
          </cell>
          <cell r="AE1010" t="str">
            <v>3FPJE</v>
          </cell>
          <cell r="AF1010">
            <v>3</v>
          </cell>
          <cell r="AG1010" t="str">
            <v>F</v>
          </cell>
          <cell r="AH1010" t="str">
            <v>P</v>
          </cell>
          <cell r="AI1010" t="str">
            <v>J</v>
          </cell>
          <cell r="AJ1010" t="str">
            <v>E</v>
          </cell>
          <cell r="AK1010" t="str">
            <v>D100</v>
          </cell>
          <cell r="AL1010" t="str">
            <v>Modular &amp; Networkable Control Systems</v>
          </cell>
          <cell r="AM1010" t="str">
            <v>N</v>
          </cell>
          <cell r="AN1010" t="str">
            <v>5D002ENCU</v>
          </cell>
          <cell r="AO1010" t="str">
            <v>85423290000</v>
          </cell>
          <cell r="AP1010" t="str">
            <v>DE</v>
          </cell>
          <cell r="AQ1010">
            <v>0.02</v>
          </cell>
          <cell r="AR1010" t="str">
            <v>KG</v>
          </cell>
          <cell r="AW1010">
            <v>0</v>
          </cell>
          <cell r="AX1010">
            <v>0</v>
          </cell>
          <cell r="AY1010" t="e">
            <v>#N/A</v>
          </cell>
          <cell r="BA1010">
            <v>0</v>
          </cell>
          <cell r="BB1010">
            <v>0</v>
          </cell>
        </row>
        <row r="1011">
          <cell r="A1011" t="str">
            <v>S24236-P37-B2</v>
          </cell>
          <cell r="B1011" t="str">
            <v>S24236-P37-B2</v>
          </cell>
          <cell r="C1011" t="str">
            <v>DT1000 SW (GB)</v>
          </cell>
          <cell r="D1011" t="str">
            <v>DT1000 SW (GB)  for ETX-mgx-Board</v>
          </cell>
          <cell r="E1011" t="str">
            <v>DT1000 SW (GB)  für ETX-mgx-Board</v>
          </cell>
          <cell r="F1011">
            <v>1954</v>
          </cell>
          <cell r="G1011" t="str">
            <v>EUR</v>
          </cell>
          <cell r="H1011">
            <v>1</v>
          </cell>
          <cell r="I1011">
            <v>-75</v>
          </cell>
          <cell r="J1011">
            <v>488.5</v>
          </cell>
          <cell r="K1011" t="str">
            <v>EUR</v>
          </cell>
          <cell r="M1011"/>
          <cell r="N1011">
            <v>1776</v>
          </cell>
          <cell r="O1011" t="str">
            <v>EUR</v>
          </cell>
          <cell r="P1011">
            <v>1</v>
          </cell>
          <cell r="Q1011">
            <v>-75</v>
          </cell>
          <cell r="R1011">
            <v>444</v>
          </cell>
          <cell r="S1011" t="str">
            <v>EUR</v>
          </cell>
          <cell r="U1011"/>
          <cell r="V1011">
            <v>0</v>
          </cell>
          <cell r="W1011">
            <v>0</v>
          </cell>
          <cell r="X1011">
            <v>0</v>
          </cell>
          <cell r="Y1011" t="e">
            <v>#NAME?</v>
          </cell>
          <cell r="Z1011">
            <v>1</v>
          </cell>
          <cell r="AA1011">
            <v>1</v>
          </cell>
          <cell r="AB1011" t="str">
            <v>30</v>
          </cell>
          <cell r="AC1011" t="str">
            <v>*SN</v>
          </cell>
          <cell r="AE1011" t="str">
            <v>3FPJE</v>
          </cell>
          <cell r="AF1011">
            <v>3</v>
          </cell>
          <cell r="AG1011" t="str">
            <v>F</v>
          </cell>
          <cell r="AH1011" t="str">
            <v>P</v>
          </cell>
          <cell r="AI1011" t="str">
            <v>J</v>
          </cell>
          <cell r="AJ1011" t="str">
            <v>E</v>
          </cell>
          <cell r="AK1011" t="str">
            <v>D100</v>
          </cell>
          <cell r="AL1011" t="str">
            <v>Modular &amp; Networkable Control Systems</v>
          </cell>
          <cell r="AM1011" t="str">
            <v>N</v>
          </cell>
          <cell r="AN1011" t="str">
            <v>5D002ENCU</v>
          </cell>
          <cell r="AO1011" t="str">
            <v>85423290000</v>
          </cell>
          <cell r="AP1011" t="str">
            <v>DE</v>
          </cell>
          <cell r="AQ1011">
            <v>0.2</v>
          </cell>
          <cell r="AR1011" t="str">
            <v>KG</v>
          </cell>
          <cell r="AW1011">
            <v>0</v>
          </cell>
          <cell r="AX1011">
            <v>0</v>
          </cell>
          <cell r="AY1011" t="e">
            <v>#N/A</v>
          </cell>
          <cell r="BA1011">
            <v>0</v>
          </cell>
          <cell r="BB1011">
            <v>0</v>
          </cell>
        </row>
        <row r="1012">
          <cell r="A1012" t="str">
            <v>S24236-P39-A3</v>
          </cell>
          <cell r="B1012" t="str">
            <v>S24236-P39-A3</v>
          </cell>
          <cell r="C1012" t="str">
            <v>DT1000 SW (DE)</v>
          </cell>
          <cell r="D1012" t="str">
            <v>DT1000 SW (GE)  for ETX-LX-Board</v>
          </cell>
          <cell r="E1012" t="str">
            <v>DT1000 SW (DE)  für ETX-LX-Board</v>
          </cell>
          <cell r="F1012">
            <v>1971</v>
          </cell>
          <cell r="G1012" t="str">
            <v>EUR</v>
          </cell>
          <cell r="H1012">
            <v>1</v>
          </cell>
          <cell r="I1012">
            <v>-75</v>
          </cell>
          <cell r="J1012">
            <v>492.75</v>
          </cell>
          <cell r="K1012" t="str">
            <v>EUR</v>
          </cell>
          <cell r="M1012"/>
          <cell r="N1012">
            <v>1792</v>
          </cell>
          <cell r="O1012" t="str">
            <v>EUR</v>
          </cell>
          <cell r="P1012">
            <v>1</v>
          </cell>
          <cell r="Q1012">
            <v>-75</v>
          </cell>
          <cell r="R1012">
            <v>448</v>
          </cell>
          <cell r="S1012" t="str">
            <v>EUR</v>
          </cell>
          <cell r="U1012"/>
          <cell r="V1012">
            <v>0</v>
          </cell>
          <cell r="W1012">
            <v>0</v>
          </cell>
          <cell r="X1012">
            <v>0</v>
          </cell>
          <cell r="Y1012" t="e">
            <v>#NAME?</v>
          </cell>
          <cell r="Z1012">
            <v>1</v>
          </cell>
          <cell r="AA1012">
            <v>1</v>
          </cell>
          <cell r="AB1012" t="str">
            <v>30</v>
          </cell>
          <cell r="AC1012" t="str">
            <v>*SN</v>
          </cell>
          <cell r="AE1012" t="str">
            <v>3FPJE</v>
          </cell>
          <cell r="AF1012">
            <v>3</v>
          </cell>
          <cell r="AG1012" t="str">
            <v>F</v>
          </cell>
          <cell r="AH1012" t="str">
            <v>P</v>
          </cell>
          <cell r="AI1012" t="str">
            <v>J</v>
          </cell>
          <cell r="AJ1012" t="str">
            <v>E</v>
          </cell>
          <cell r="AK1012" t="str">
            <v>D100</v>
          </cell>
          <cell r="AL1012" t="str">
            <v>Modular &amp; Networkable Control Systems</v>
          </cell>
          <cell r="AM1012" t="str">
            <v>N</v>
          </cell>
          <cell r="AN1012" t="str">
            <v>5D002ENCU</v>
          </cell>
          <cell r="AO1012" t="str">
            <v>85423290000</v>
          </cell>
          <cell r="AP1012" t="str">
            <v>DE</v>
          </cell>
          <cell r="AQ1012">
            <v>2.5000000000000001E-2</v>
          </cell>
          <cell r="AR1012" t="str">
            <v>KG</v>
          </cell>
          <cell r="AW1012">
            <v>0</v>
          </cell>
          <cell r="AX1012">
            <v>0</v>
          </cell>
          <cell r="AY1012" t="e">
            <v>#N/A</v>
          </cell>
          <cell r="BA1012">
            <v>0</v>
          </cell>
          <cell r="BB1012">
            <v>0</v>
          </cell>
        </row>
        <row r="1013">
          <cell r="A1013" t="str">
            <v>S24236-P37-A2</v>
          </cell>
          <cell r="B1013" t="str">
            <v>S24236-P37-A2</v>
          </cell>
          <cell r="C1013" t="str">
            <v>DT1000 SW (DE)</v>
          </cell>
          <cell r="D1013" t="str">
            <v>DT1000 SW (GE)  for ETX-mgx-Board</v>
          </cell>
          <cell r="E1013" t="str">
            <v>DT1000 SW (DE)  für ETX-mgx-Board</v>
          </cell>
          <cell r="F1013">
            <v>1954</v>
          </cell>
          <cell r="G1013" t="str">
            <v>EUR</v>
          </cell>
          <cell r="H1013">
            <v>1</v>
          </cell>
          <cell r="I1013">
            <v>-75</v>
          </cell>
          <cell r="J1013">
            <v>488.5</v>
          </cell>
          <cell r="K1013" t="str">
            <v>EUR</v>
          </cell>
          <cell r="M1013"/>
          <cell r="N1013">
            <v>1776</v>
          </cell>
          <cell r="O1013" t="str">
            <v>EUR</v>
          </cell>
          <cell r="P1013">
            <v>1</v>
          </cell>
          <cell r="Q1013">
            <v>-75</v>
          </cell>
          <cell r="R1013">
            <v>444</v>
          </cell>
          <cell r="S1013" t="str">
            <v>EUR</v>
          </cell>
          <cell r="U1013"/>
          <cell r="V1013">
            <v>0</v>
          </cell>
          <cell r="W1013">
            <v>0</v>
          </cell>
          <cell r="X1013">
            <v>0</v>
          </cell>
          <cell r="Y1013" t="e">
            <v>#NAME?</v>
          </cell>
          <cell r="Z1013">
            <v>1</v>
          </cell>
          <cell r="AA1013">
            <v>1</v>
          </cell>
          <cell r="AB1013" t="str">
            <v>30</v>
          </cell>
          <cell r="AC1013" t="str">
            <v>*SN</v>
          </cell>
          <cell r="AE1013" t="str">
            <v>3FPJE</v>
          </cell>
          <cell r="AF1013">
            <v>3</v>
          </cell>
          <cell r="AG1013" t="str">
            <v>F</v>
          </cell>
          <cell r="AH1013" t="str">
            <v>P</v>
          </cell>
          <cell r="AI1013" t="str">
            <v>J</v>
          </cell>
          <cell r="AJ1013" t="str">
            <v>E</v>
          </cell>
          <cell r="AK1013" t="str">
            <v>D100</v>
          </cell>
          <cell r="AL1013" t="str">
            <v>Modular &amp; Networkable Control Systems</v>
          </cell>
          <cell r="AM1013" t="str">
            <v>N</v>
          </cell>
          <cell r="AN1013" t="str">
            <v>5D002ENCU</v>
          </cell>
          <cell r="AO1013" t="str">
            <v>85423290000</v>
          </cell>
          <cell r="AP1013" t="str">
            <v>DE</v>
          </cell>
          <cell r="AQ1013">
            <v>2.1999999999999999E-2</v>
          </cell>
          <cell r="AR1013" t="str">
            <v>KG</v>
          </cell>
          <cell r="AW1013">
            <v>0</v>
          </cell>
          <cell r="AX1013">
            <v>0</v>
          </cell>
          <cell r="AY1013" t="e">
            <v>#N/A</v>
          </cell>
          <cell r="BA1013">
            <v>0</v>
          </cell>
          <cell r="BB1013">
            <v>0</v>
          </cell>
        </row>
        <row r="1014">
          <cell r="A1014" t="str">
            <v>S24213-C561-A2</v>
          </cell>
          <cell r="B1014" t="str">
            <v>S24213-C561-A2</v>
          </cell>
          <cell r="C1014"/>
          <cell r="D1014" t="str">
            <v>floor cabinet mounting plate  EMC</v>
          </cell>
          <cell r="E1014" t="str">
            <v>Montageplatte SS  EMV</v>
          </cell>
          <cell r="F1014">
            <v>687</v>
          </cell>
          <cell r="G1014" t="str">
            <v>EUR</v>
          </cell>
          <cell r="H1014">
            <v>1</v>
          </cell>
          <cell r="I1014">
            <v>-75</v>
          </cell>
          <cell r="J1014">
            <v>171.75</v>
          </cell>
          <cell r="K1014" t="str">
            <v>EUR</v>
          </cell>
          <cell r="M1014"/>
          <cell r="N1014">
            <v>642</v>
          </cell>
          <cell r="O1014" t="str">
            <v>EUR</v>
          </cell>
          <cell r="P1014">
            <v>1</v>
          </cell>
          <cell r="Q1014">
            <v>-75</v>
          </cell>
          <cell r="R1014">
            <v>160.5</v>
          </cell>
          <cell r="S1014" t="str">
            <v>EUR</v>
          </cell>
          <cell r="U1014"/>
          <cell r="V1014">
            <v>0</v>
          </cell>
          <cell r="W1014">
            <v>0</v>
          </cell>
          <cell r="X1014">
            <v>0</v>
          </cell>
          <cell r="Y1014" t="e">
            <v>#NAME?</v>
          </cell>
          <cell r="Z1014">
            <v>1</v>
          </cell>
          <cell r="AA1014">
            <v>1</v>
          </cell>
          <cell r="AB1014" t="str">
            <v>56</v>
          </cell>
          <cell r="AC1014" t="str">
            <v>*SN</v>
          </cell>
          <cell r="AD1014" t="str">
            <v>phased out product</v>
          </cell>
          <cell r="AE1014" t="str">
            <v>3FPJE</v>
          </cell>
          <cell r="AF1014">
            <v>3</v>
          </cell>
          <cell r="AG1014" t="str">
            <v>F</v>
          </cell>
          <cell r="AH1014" t="str">
            <v>P</v>
          </cell>
          <cell r="AI1014" t="str">
            <v>J</v>
          </cell>
          <cell r="AJ1014" t="str">
            <v>E</v>
          </cell>
          <cell r="AK1014" t="str">
            <v>D100</v>
          </cell>
          <cell r="AL1014" t="str">
            <v>Modular &amp; Networkable Control Systems</v>
          </cell>
          <cell r="AM1014" t="str">
            <v>N</v>
          </cell>
          <cell r="AN1014" t="str">
            <v>N</v>
          </cell>
          <cell r="AO1014" t="str">
            <v>85311030000</v>
          </cell>
          <cell r="AP1014" t="str">
            <v>DE</v>
          </cell>
          <cell r="AQ1014">
            <v>8.82</v>
          </cell>
          <cell r="AR1014" t="str">
            <v>KG</v>
          </cell>
          <cell r="AW1014">
            <v>0</v>
          </cell>
          <cell r="AX1014">
            <v>0</v>
          </cell>
          <cell r="AY1014" t="e">
            <v>#N/A</v>
          </cell>
          <cell r="BA1014">
            <v>0</v>
          </cell>
          <cell r="BB1014">
            <v>0</v>
          </cell>
        </row>
        <row r="1015">
          <cell r="A1015" t="str">
            <v>S24230-B139-A1</v>
          </cell>
          <cell r="B1015" t="str">
            <v>S24230-B139-A1</v>
          </cell>
          <cell r="C1015" t="str">
            <v>LPC</v>
          </cell>
          <cell r="D1015" t="str">
            <v>LPC  SIGMASYS connection</v>
          </cell>
          <cell r="E1015" t="str">
            <v>LPC  SIGMASYS Anschaltung</v>
          </cell>
          <cell r="F1015">
            <v>2154</v>
          </cell>
          <cell r="G1015" t="str">
            <v>EUR</v>
          </cell>
          <cell r="H1015">
            <v>1</v>
          </cell>
          <cell r="I1015">
            <v>-75</v>
          </cell>
          <cell r="J1015">
            <v>538.5</v>
          </cell>
          <cell r="K1015" t="str">
            <v>EUR</v>
          </cell>
          <cell r="M1015"/>
          <cell r="N1015">
            <v>1958</v>
          </cell>
          <cell r="O1015" t="str">
            <v>EUR</v>
          </cell>
          <cell r="P1015">
            <v>1</v>
          </cell>
          <cell r="Q1015">
            <v>-75</v>
          </cell>
          <cell r="R1015">
            <v>489.5</v>
          </cell>
          <cell r="S1015" t="str">
            <v>EUR</v>
          </cell>
          <cell r="U1015"/>
          <cell r="V1015">
            <v>0</v>
          </cell>
          <cell r="W1015">
            <v>0</v>
          </cell>
          <cell r="X1015">
            <v>0</v>
          </cell>
          <cell r="Y1015" t="e">
            <v>#NAME?</v>
          </cell>
          <cell r="Z1015">
            <v>1</v>
          </cell>
          <cell r="AA1015">
            <v>1</v>
          </cell>
          <cell r="AB1015" t="str">
            <v>30</v>
          </cell>
          <cell r="AC1015" t="str">
            <v>*SU</v>
          </cell>
          <cell r="AE1015" t="str">
            <v>3FPJE</v>
          </cell>
          <cell r="AF1015">
            <v>3</v>
          </cell>
          <cell r="AG1015" t="str">
            <v>F</v>
          </cell>
          <cell r="AH1015" t="str">
            <v>P</v>
          </cell>
          <cell r="AI1015" t="str">
            <v>J</v>
          </cell>
          <cell r="AJ1015" t="str">
            <v>E</v>
          </cell>
          <cell r="AK1015" t="str">
            <v>D100</v>
          </cell>
          <cell r="AL1015" t="str">
            <v>Modular &amp; Networkable Control Systems</v>
          </cell>
          <cell r="AM1015" t="str">
            <v>N</v>
          </cell>
          <cell r="AN1015" t="str">
            <v>EAR99H</v>
          </cell>
          <cell r="AO1015" t="str">
            <v>85311030000</v>
          </cell>
          <cell r="AP1015" t="str">
            <v>DE</v>
          </cell>
          <cell r="AQ1015">
            <v>0.36799999999999999</v>
          </cell>
          <cell r="AR1015" t="str">
            <v>KG</v>
          </cell>
          <cell r="AW1015">
            <v>0</v>
          </cell>
          <cell r="AX1015">
            <v>0</v>
          </cell>
          <cell r="AY1015" t="e">
            <v>#N/A</v>
          </cell>
          <cell r="BA1015">
            <v>0</v>
          </cell>
          <cell r="BB1015">
            <v>0</v>
          </cell>
        </row>
        <row r="1016">
          <cell r="A1016" t="str">
            <v>S24213-A515-A4</v>
          </cell>
          <cell r="B1016" t="str">
            <v>S24213-A515-A4</v>
          </cell>
          <cell r="C1016"/>
          <cell r="D1016" t="str">
            <v>MAP 88 EMV</v>
          </cell>
          <cell r="E1016" t="str">
            <v>MAP 88 EMV</v>
          </cell>
          <cell r="F1016">
            <v>2627</v>
          </cell>
          <cell r="G1016" t="str">
            <v>EUR</v>
          </cell>
          <cell r="H1016">
            <v>1</v>
          </cell>
          <cell r="I1016">
            <v>-75</v>
          </cell>
          <cell r="J1016">
            <v>656.75</v>
          </cell>
          <cell r="K1016" t="str">
            <v>EUR</v>
          </cell>
          <cell r="M1016"/>
          <cell r="N1016">
            <v>2455</v>
          </cell>
          <cell r="O1016" t="str">
            <v>EUR</v>
          </cell>
          <cell r="P1016">
            <v>1</v>
          </cell>
          <cell r="Q1016">
            <v>-75</v>
          </cell>
          <cell r="R1016">
            <v>613.75</v>
          </cell>
          <cell r="S1016" t="str">
            <v>EUR</v>
          </cell>
          <cell r="U1016"/>
          <cell r="V1016">
            <v>0</v>
          </cell>
          <cell r="W1016">
            <v>0</v>
          </cell>
          <cell r="X1016">
            <v>0</v>
          </cell>
          <cell r="Y1016" t="e">
            <v>#NAME?</v>
          </cell>
          <cell r="Z1016">
            <v>1</v>
          </cell>
          <cell r="AA1016">
            <v>1</v>
          </cell>
          <cell r="AB1016" t="str">
            <v>56</v>
          </cell>
          <cell r="AC1016" t="str">
            <v>*SU</v>
          </cell>
          <cell r="AD1016" t="str">
            <v>phased out product</v>
          </cell>
          <cell r="AE1016" t="str">
            <v>3FPJE</v>
          </cell>
          <cell r="AF1016">
            <v>3</v>
          </cell>
          <cell r="AG1016" t="str">
            <v>F</v>
          </cell>
          <cell r="AH1016" t="str">
            <v>P</v>
          </cell>
          <cell r="AI1016" t="str">
            <v>J</v>
          </cell>
          <cell r="AJ1016" t="str">
            <v>E</v>
          </cell>
          <cell r="AK1016" t="str">
            <v>D100</v>
          </cell>
          <cell r="AL1016" t="str">
            <v>Modular &amp; Networkable Control Systems</v>
          </cell>
          <cell r="AM1016" t="str">
            <v>N</v>
          </cell>
          <cell r="AN1016" t="str">
            <v>EAR99H</v>
          </cell>
          <cell r="AO1016" t="str">
            <v>85311030000</v>
          </cell>
          <cell r="AP1016" t="str">
            <v>DE</v>
          </cell>
          <cell r="AQ1016">
            <v>0.42299999999999999</v>
          </cell>
          <cell r="AR1016" t="str">
            <v>KG</v>
          </cell>
          <cell r="AW1016">
            <v>0</v>
          </cell>
          <cell r="AX1016">
            <v>0</v>
          </cell>
          <cell r="AY1016" t="e">
            <v>#N/A</v>
          </cell>
          <cell r="BA1016">
            <v>0</v>
          </cell>
          <cell r="BB1016">
            <v>0</v>
          </cell>
        </row>
        <row r="1017">
          <cell r="A1017" t="str">
            <v>S24236-B50-A1</v>
          </cell>
          <cell r="B1017" t="str">
            <v>S24236-B50-A1</v>
          </cell>
          <cell r="C1017" t="str">
            <v>MAP P</v>
          </cell>
          <cell r="D1017" t="str">
            <v>MAP P</v>
          </cell>
          <cell r="E1017" t="str">
            <v>MAP P</v>
          </cell>
          <cell r="F1017">
            <v>8290</v>
          </cell>
          <cell r="G1017" t="str">
            <v>EUR</v>
          </cell>
          <cell r="H1017">
            <v>1</v>
          </cell>
          <cell r="I1017">
            <v>-75</v>
          </cell>
          <cell r="J1017">
            <v>2072.5</v>
          </cell>
          <cell r="K1017" t="str">
            <v>EUR</v>
          </cell>
          <cell r="M1017"/>
          <cell r="N1017">
            <v>7536</v>
          </cell>
          <cell r="O1017" t="str">
            <v>EUR</v>
          </cell>
          <cell r="P1017">
            <v>1</v>
          </cell>
          <cell r="Q1017">
            <v>-75</v>
          </cell>
          <cell r="R1017">
            <v>1884</v>
          </cell>
          <cell r="S1017" t="str">
            <v>EUR</v>
          </cell>
          <cell r="U1017"/>
          <cell r="V1017">
            <v>0</v>
          </cell>
          <cell r="W1017">
            <v>0</v>
          </cell>
          <cell r="X1017">
            <v>0</v>
          </cell>
          <cell r="Y1017" t="e">
            <v>#NAME?</v>
          </cell>
          <cell r="Z1017">
            <v>1</v>
          </cell>
          <cell r="AA1017">
            <v>1</v>
          </cell>
          <cell r="AB1017" t="str">
            <v>22</v>
          </cell>
          <cell r="AC1017" t="str">
            <v>*SU</v>
          </cell>
          <cell r="AD1017" t="str">
            <v>introductory product</v>
          </cell>
          <cell r="AE1017" t="str">
            <v>3FPJE</v>
          </cell>
          <cell r="AF1017">
            <v>3</v>
          </cell>
          <cell r="AG1017" t="str">
            <v>F</v>
          </cell>
          <cell r="AH1017" t="str">
            <v>P</v>
          </cell>
          <cell r="AI1017" t="str">
            <v>J</v>
          </cell>
          <cell r="AJ1017" t="str">
            <v>E</v>
          </cell>
          <cell r="AK1017" t="str">
            <v>D100</v>
          </cell>
          <cell r="AL1017" t="str">
            <v>Modular &amp; Networkable Control Systems</v>
          </cell>
          <cell r="AM1017" t="str">
            <v>N</v>
          </cell>
          <cell r="AN1017" t="str">
            <v>N</v>
          </cell>
          <cell r="AO1017" t="str">
            <v>85311030000</v>
          </cell>
          <cell r="AP1017" t="str">
            <v>DE</v>
          </cell>
          <cell r="AQ1017">
            <v>0.43</v>
          </cell>
          <cell r="AR1017" t="str">
            <v>KG</v>
          </cell>
          <cell r="AS1017" t="str">
            <v>F28</v>
          </cell>
          <cell r="AT1017" t="str">
            <v>D100</v>
          </cell>
          <cell r="AW1017">
            <v>0</v>
          </cell>
          <cell r="AX1017">
            <v>0</v>
          </cell>
          <cell r="AY1017" t="str">
            <v>S24236-B50-A1</v>
          </cell>
          <cell r="BA1017">
            <v>0</v>
          </cell>
          <cell r="BB1017">
            <v>0</v>
          </cell>
        </row>
        <row r="1018">
          <cell r="A1018" t="str">
            <v>S24236-B50-A2</v>
          </cell>
          <cell r="B1018" t="str">
            <v>S24236-B50-A2</v>
          </cell>
          <cell r="C1018" t="str">
            <v>MAP P</v>
          </cell>
          <cell r="D1018" t="str">
            <v>MAP P</v>
          </cell>
          <cell r="E1018" t="str">
            <v>MAP P</v>
          </cell>
          <cell r="F1018">
            <v>8064</v>
          </cell>
          <cell r="G1018" t="str">
            <v>EUR</v>
          </cell>
          <cell r="H1018">
            <v>1</v>
          </cell>
          <cell r="I1018">
            <v>-75</v>
          </cell>
          <cell r="J1018">
            <v>2016</v>
          </cell>
          <cell r="K1018" t="str">
            <v>EUR</v>
          </cell>
          <cell r="M1018"/>
          <cell r="N1018">
            <v>7536</v>
          </cell>
          <cell r="O1018" t="str">
            <v>EUR</v>
          </cell>
          <cell r="P1018">
            <v>1</v>
          </cell>
          <cell r="Q1018">
            <v>-75</v>
          </cell>
          <cell r="R1018">
            <v>1884</v>
          </cell>
          <cell r="S1018" t="str">
            <v>EUR</v>
          </cell>
          <cell r="U1018"/>
          <cell r="V1018">
            <v>0</v>
          </cell>
          <cell r="W1018">
            <v>0</v>
          </cell>
          <cell r="X1018">
            <v>0</v>
          </cell>
          <cell r="Y1018" t="e">
            <v>#NAME?</v>
          </cell>
          <cell r="Z1018">
            <v>1</v>
          </cell>
          <cell r="AA1018">
            <v>1</v>
          </cell>
          <cell r="AB1018" t="str">
            <v>56</v>
          </cell>
          <cell r="AC1018" t="str">
            <v>*SU</v>
          </cell>
          <cell r="AD1018" t="str">
            <v>phased out product</v>
          </cell>
          <cell r="AE1018" t="str">
            <v>3FPJE</v>
          </cell>
          <cell r="AF1018">
            <v>3</v>
          </cell>
          <cell r="AG1018" t="str">
            <v>F</v>
          </cell>
          <cell r="AH1018" t="str">
            <v>P</v>
          </cell>
          <cell r="AI1018" t="str">
            <v>J</v>
          </cell>
          <cell r="AJ1018" t="str">
            <v>E</v>
          </cell>
          <cell r="AK1018" t="str">
            <v>D100</v>
          </cell>
          <cell r="AL1018" t="str">
            <v>Modular &amp; Networkable Control Systems</v>
          </cell>
          <cell r="AM1018" t="str">
            <v>N</v>
          </cell>
          <cell r="AN1018" t="str">
            <v>N</v>
          </cell>
          <cell r="AO1018" t="str">
            <v>85311030000</v>
          </cell>
          <cell r="AP1018" t="str">
            <v>DE</v>
          </cell>
          <cell r="AQ1018">
            <v>0.43</v>
          </cell>
          <cell r="AR1018" t="str">
            <v>KG</v>
          </cell>
          <cell r="AS1018" t="str">
            <v>F28</v>
          </cell>
          <cell r="AT1018" t="str">
            <v>D100</v>
          </cell>
          <cell r="AW1018">
            <v>0</v>
          </cell>
          <cell r="AX1018">
            <v>0</v>
          </cell>
          <cell r="AY1018" t="str">
            <v>S24236-B50-A2</v>
          </cell>
          <cell r="BA1018">
            <v>0</v>
          </cell>
          <cell r="BB1018">
            <v>0</v>
          </cell>
        </row>
        <row r="1019">
          <cell r="A1019" t="str">
            <v>P24213-P4002-A4</v>
          </cell>
          <cell r="B1019" t="str">
            <v>P24213-P4002-A4</v>
          </cell>
          <cell r="C1019"/>
          <cell r="D1019" t="str">
            <v>MAP program / upgrade SM88U</v>
          </cell>
          <cell r="E1019" t="str">
            <v>MAP-Progr./Hochrüstg.SM88U</v>
          </cell>
          <cell r="F1019">
            <v>1581</v>
          </cell>
          <cell r="G1019" t="str">
            <v>EUR</v>
          </cell>
          <cell r="H1019">
            <v>1</v>
          </cell>
          <cell r="I1019">
            <v>-75</v>
          </cell>
          <cell r="J1019">
            <v>395.25</v>
          </cell>
          <cell r="K1019" t="str">
            <v>EUR</v>
          </cell>
          <cell r="M1019"/>
          <cell r="N1019">
            <v>1437</v>
          </cell>
          <cell r="O1019" t="str">
            <v>EUR</v>
          </cell>
          <cell r="P1019">
            <v>1</v>
          </cell>
          <cell r="Q1019">
            <v>-75</v>
          </cell>
          <cell r="R1019">
            <v>359.25</v>
          </cell>
          <cell r="S1019" t="str">
            <v>EUR</v>
          </cell>
          <cell r="U1019"/>
          <cell r="V1019">
            <v>0</v>
          </cell>
          <cell r="W1019">
            <v>0</v>
          </cell>
          <cell r="X1019">
            <v>0</v>
          </cell>
          <cell r="Y1019" t="e">
            <v>#NAME?</v>
          </cell>
          <cell r="Z1019">
            <v>1</v>
          </cell>
          <cell r="AA1019">
            <v>1</v>
          </cell>
          <cell r="AB1019" t="str">
            <v>60</v>
          </cell>
          <cell r="AC1019" t="str">
            <v>*SN</v>
          </cell>
          <cell r="AD1019" t="str">
            <v>phase out started</v>
          </cell>
          <cell r="AE1019" t="str">
            <v>3FPJE</v>
          </cell>
          <cell r="AF1019">
            <v>3</v>
          </cell>
          <cell r="AG1019" t="str">
            <v>F</v>
          </cell>
          <cell r="AH1019" t="str">
            <v>P</v>
          </cell>
          <cell r="AI1019" t="str">
            <v>J</v>
          </cell>
          <cell r="AJ1019" t="str">
            <v>E</v>
          </cell>
          <cell r="AK1019" t="str">
            <v>D100</v>
          </cell>
          <cell r="AL1019" t="str">
            <v>Modular &amp; Networkable Control Systems</v>
          </cell>
          <cell r="AM1019" t="str">
            <v>N</v>
          </cell>
          <cell r="AN1019" t="str">
            <v>EAR99S</v>
          </cell>
          <cell r="AO1019" t="str">
            <v>85311030000</v>
          </cell>
          <cell r="AP1019" t="str">
            <v>DE</v>
          </cell>
          <cell r="AQ1019">
            <v>4.7E-2</v>
          </cell>
          <cell r="AR1019" t="str">
            <v>KG</v>
          </cell>
          <cell r="AW1019">
            <v>0</v>
          </cell>
          <cell r="AX1019">
            <v>0</v>
          </cell>
          <cell r="AY1019" t="e">
            <v>#N/A</v>
          </cell>
          <cell r="BA1019">
            <v>0</v>
          </cell>
          <cell r="BB1019">
            <v>0</v>
          </cell>
        </row>
        <row r="1020">
          <cell r="A1020" t="str">
            <v>P24213-P4000-A40</v>
          </cell>
          <cell r="B1020" t="str">
            <v>P24213-P4000-A40</v>
          </cell>
          <cell r="C1020"/>
          <cell r="D1020" t="str">
            <v>MAP-Pr/UpgradeD100level III DE</v>
          </cell>
          <cell r="E1020" t="str">
            <v>MAP-Hochr. Progr. D100/ III DE</v>
          </cell>
          <cell r="F1020">
            <v>6417</v>
          </cell>
          <cell r="G1020" t="str">
            <v>EUR</v>
          </cell>
          <cell r="H1020">
            <v>1</v>
          </cell>
          <cell r="I1020">
            <v>-75</v>
          </cell>
          <cell r="J1020">
            <v>1604.25</v>
          </cell>
          <cell r="K1020" t="str">
            <v>EUR</v>
          </cell>
          <cell r="M1020"/>
          <cell r="N1020">
            <v>5834</v>
          </cell>
          <cell r="O1020" t="str">
            <v>EUR</v>
          </cell>
          <cell r="P1020">
            <v>1</v>
          </cell>
          <cell r="Q1020">
            <v>-75</v>
          </cell>
          <cell r="R1020">
            <v>1458.5</v>
          </cell>
          <cell r="S1020" t="str">
            <v>EUR</v>
          </cell>
          <cell r="U1020"/>
          <cell r="V1020">
            <v>0</v>
          </cell>
          <cell r="W1020">
            <v>0</v>
          </cell>
          <cell r="X1020">
            <v>0</v>
          </cell>
          <cell r="Y1020" t="e">
            <v>#NAME?</v>
          </cell>
          <cell r="Z1020">
            <v>1</v>
          </cell>
          <cell r="AA1020">
            <v>1</v>
          </cell>
          <cell r="AB1020" t="str">
            <v>60</v>
          </cell>
          <cell r="AC1020" t="str">
            <v>*SN</v>
          </cell>
          <cell r="AD1020" t="str">
            <v>phase out started</v>
          </cell>
          <cell r="AE1020" t="str">
            <v>3FPJE</v>
          </cell>
          <cell r="AF1020">
            <v>3</v>
          </cell>
          <cell r="AG1020" t="str">
            <v>F</v>
          </cell>
          <cell r="AH1020" t="str">
            <v>P</v>
          </cell>
          <cell r="AI1020" t="str">
            <v>J</v>
          </cell>
          <cell r="AJ1020" t="str">
            <v>E</v>
          </cell>
          <cell r="AK1020" t="str">
            <v>D100</v>
          </cell>
          <cell r="AL1020" t="str">
            <v>Modular &amp; Networkable Control Systems</v>
          </cell>
          <cell r="AM1020" t="str">
            <v>N</v>
          </cell>
          <cell r="AN1020" t="str">
            <v>EAR99H</v>
          </cell>
          <cell r="AO1020" t="str">
            <v>85423261000</v>
          </cell>
          <cell r="AP1020" t="str">
            <v>DE</v>
          </cell>
          <cell r="AQ1020">
            <v>4.4999999999999998E-2</v>
          </cell>
          <cell r="AR1020" t="str">
            <v>KG</v>
          </cell>
          <cell r="AW1020">
            <v>0</v>
          </cell>
          <cell r="AX1020">
            <v>0</v>
          </cell>
          <cell r="AY1020" t="e">
            <v>#N/A</v>
          </cell>
          <cell r="BA1020">
            <v>0</v>
          </cell>
          <cell r="BB1020">
            <v>0</v>
          </cell>
        </row>
        <row r="1021">
          <cell r="A1021" t="str">
            <v>P24213-P4000-Z40</v>
          </cell>
          <cell r="B1021" t="str">
            <v>P24213-P4000-Z40</v>
          </cell>
          <cell r="C1021"/>
          <cell r="D1021" t="str">
            <v>MAP-Pr/UpgradeD100level III(AT)</v>
          </cell>
          <cell r="E1021" t="str">
            <v>MAP-Pr/Hochr.D100 Stufe III (AT)</v>
          </cell>
          <cell r="F1021">
            <v>6417</v>
          </cell>
          <cell r="G1021" t="str">
            <v>EUR</v>
          </cell>
          <cell r="H1021">
            <v>1</v>
          </cell>
          <cell r="I1021">
            <v>-75</v>
          </cell>
          <cell r="J1021">
            <v>1604.25</v>
          </cell>
          <cell r="K1021" t="str">
            <v>EUR</v>
          </cell>
          <cell r="M1021"/>
          <cell r="N1021">
            <v>5834</v>
          </cell>
          <cell r="O1021" t="str">
            <v>EUR</v>
          </cell>
          <cell r="P1021">
            <v>1</v>
          </cell>
          <cell r="Q1021">
            <v>-75</v>
          </cell>
          <cell r="R1021">
            <v>1458.5</v>
          </cell>
          <cell r="S1021" t="str">
            <v>EUR</v>
          </cell>
          <cell r="U1021"/>
          <cell r="V1021">
            <v>0</v>
          </cell>
          <cell r="W1021">
            <v>0</v>
          </cell>
          <cell r="X1021">
            <v>0</v>
          </cell>
          <cell r="Y1021" t="e">
            <v>#NAME?</v>
          </cell>
          <cell r="Z1021">
            <v>1</v>
          </cell>
          <cell r="AA1021">
            <v>1</v>
          </cell>
          <cell r="AB1021" t="str">
            <v>60</v>
          </cell>
          <cell r="AC1021" t="str">
            <v>*SN</v>
          </cell>
          <cell r="AD1021" t="str">
            <v>phase out started</v>
          </cell>
          <cell r="AE1021" t="str">
            <v>3FPJE</v>
          </cell>
          <cell r="AF1021">
            <v>3</v>
          </cell>
          <cell r="AG1021" t="str">
            <v>F</v>
          </cell>
          <cell r="AH1021" t="str">
            <v>P</v>
          </cell>
          <cell r="AI1021" t="str">
            <v>J</v>
          </cell>
          <cell r="AJ1021" t="str">
            <v>E</v>
          </cell>
          <cell r="AK1021" t="str">
            <v>D100</v>
          </cell>
          <cell r="AL1021" t="str">
            <v>Modular &amp; Networkable Control Systems</v>
          </cell>
          <cell r="AM1021" t="str">
            <v>N</v>
          </cell>
          <cell r="AN1021" t="str">
            <v>EAR99H</v>
          </cell>
          <cell r="AO1021" t="str">
            <v>85423261000</v>
          </cell>
          <cell r="AP1021" t="str">
            <v>DE</v>
          </cell>
          <cell r="AQ1021">
            <v>4.2000000000000003E-2</v>
          </cell>
          <cell r="AR1021" t="str">
            <v>KG</v>
          </cell>
          <cell r="AW1021">
            <v>0</v>
          </cell>
          <cell r="AX1021">
            <v>0</v>
          </cell>
          <cell r="AY1021" t="e">
            <v>#N/A</v>
          </cell>
          <cell r="BA1021">
            <v>0</v>
          </cell>
          <cell r="BB1021">
            <v>0</v>
          </cell>
        </row>
        <row r="1022">
          <cell r="A1022" t="str">
            <v>P24213-P4000-S40</v>
          </cell>
          <cell r="B1022" t="str">
            <v>P24213-P4000-S40</v>
          </cell>
          <cell r="C1022"/>
          <cell r="D1022" t="str">
            <v>MAP-Pr/UpgradeD100level III(NL)</v>
          </cell>
          <cell r="E1022" t="str">
            <v>MAP-Pr/Hochr.D100 StufeIII (NL)</v>
          </cell>
          <cell r="F1022">
            <v>6417</v>
          </cell>
          <cell r="G1022" t="str">
            <v>EUR</v>
          </cell>
          <cell r="H1022">
            <v>1</v>
          </cell>
          <cell r="I1022">
            <v>-75</v>
          </cell>
          <cell r="J1022">
            <v>1604.25</v>
          </cell>
          <cell r="K1022" t="str">
            <v>EUR</v>
          </cell>
          <cell r="M1022"/>
          <cell r="N1022">
            <v>5834</v>
          </cell>
          <cell r="O1022" t="str">
            <v>EUR</v>
          </cell>
          <cell r="P1022">
            <v>1</v>
          </cell>
          <cell r="Q1022">
            <v>-75</v>
          </cell>
          <cell r="R1022">
            <v>1458.5</v>
          </cell>
          <cell r="S1022" t="str">
            <v>EUR</v>
          </cell>
          <cell r="U1022"/>
          <cell r="V1022">
            <v>0</v>
          </cell>
          <cell r="W1022">
            <v>0</v>
          </cell>
          <cell r="X1022">
            <v>0</v>
          </cell>
          <cell r="Y1022" t="e">
            <v>#NAME?</v>
          </cell>
          <cell r="Z1022">
            <v>1</v>
          </cell>
          <cell r="AA1022">
            <v>1</v>
          </cell>
          <cell r="AB1022" t="str">
            <v>60</v>
          </cell>
          <cell r="AC1022" t="str">
            <v>*SN</v>
          </cell>
          <cell r="AD1022" t="str">
            <v>phase out started</v>
          </cell>
          <cell r="AE1022" t="str">
            <v>3FPJE</v>
          </cell>
          <cell r="AF1022">
            <v>3</v>
          </cell>
          <cell r="AG1022" t="str">
            <v>F</v>
          </cell>
          <cell r="AH1022" t="str">
            <v>P</v>
          </cell>
          <cell r="AI1022" t="str">
            <v>J</v>
          </cell>
          <cell r="AJ1022" t="str">
            <v>E</v>
          </cell>
          <cell r="AK1022" t="str">
            <v>D100</v>
          </cell>
          <cell r="AL1022" t="str">
            <v>Modular &amp; Networkable Control Systems</v>
          </cell>
          <cell r="AM1022" t="str">
            <v>N</v>
          </cell>
          <cell r="AN1022" t="str">
            <v>EAR99H</v>
          </cell>
          <cell r="AO1022" t="str">
            <v>85423261000</v>
          </cell>
          <cell r="AP1022" t="str">
            <v>DE</v>
          </cell>
          <cell r="AQ1022">
            <v>4.4999999999999998E-2</v>
          </cell>
          <cell r="AR1022" t="str">
            <v>KG</v>
          </cell>
          <cell r="AW1022">
            <v>0</v>
          </cell>
          <cell r="AX1022">
            <v>0</v>
          </cell>
          <cell r="AY1022" t="e">
            <v>#N/A</v>
          </cell>
          <cell r="BA1022">
            <v>0</v>
          </cell>
          <cell r="BB1022">
            <v>0</v>
          </cell>
        </row>
        <row r="1023">
          <cell r="A1023" t="str">
            <v>P24213-P4000-A38</v>
          </cell>
          <cell r="B1023" t="str">
            <v>P24213-P4000-A38</v>
          </cell>
          <cell r="C1023"/>
          <cell r="D1023" t="str">
            <v>MAP-program/upgrade S038 DE</v>
          </cell>
          <cell r="E1023" t="str">
            <v>MAP-Hochr.Progr. S038 DE</v>
          </cell>
          <cell r="F1023">
            <v>1581</v>
          </cell>
          <cell r="G1023" t="str">
            <v>EUR</v>
          </cell>
          <cell r="H1023">
            <v>1</v>
          </cell>
          <cell r="I1023">
            <v>-75</v>
          </cell>
          <cell r="J1023">
            <v>395.25</v>
          </cell>
          <cell r="K1023" t="str">
            <v>EUR</v>
          </cell>
          <cell r="M1023"/>
          <cell r="N1023">
            <v>1437</v>
          </cell>
          <cell r="O1023" t="str">
            <v>EUR</v>
          </cell>
          <cell r="P1023">
            <v>1</v>
          </cell>
          <cell r="Q1023">
            <v>-75</v>
          </cell>
          <cell r="R1023">
            <v>359.25</v>
          </cell>
          <cell r="S1023" t="str">
            <v>EUR</v>
          </cell>
          <cell r="U1023"/>
          <cell r="V1023">
            <v>0</v>
          </cell>
          <cell r="W1023">
            <v>0</v>
          </cell>
          <cell r="X1023">
            <v>0</v>
          </cell>
          <cell r="Y1023" t="e">
            <v>#NAME?</v>
          </cell>
          <cell r="Z1023">
            <v>1</v>
          </cell>
          <cell r="AA1023">
            <v>1</v>
          </cell>
          <cell r="AB1023" t="str">
            <v>60</v>
          </cell>
          <cell r="AC1023" t="str">
            <v>*SN</v>
          </cell>
          <cell r="AD1023" t="str">
            <v>phase out started</v>
          </cell>
          <cell r="AE1023" t="str">
            <v>3FPJE</v>
          </cell>
          <cell r="AF1023">
            <v>3</v>
          </cell>
          <cell r="AG1023" t="str">
            <v>F</v>
          </cell>
          <cell r="AH1023" t="str">
            <v>P</v>
          </cell>
          <cell r="AI1023" t="str">
            <v>J</v>
          </cell>
          <cell r="AJ1023" t="str">
            <v>E</v>
          </cell>
          <cell r="AK1023" t="str">
            <v>D100</v>
          </cell>
          <cell r="AL1023" t="str">
            <v>Modular &amp; Networkable Control Systems</v>
          </cell>
          <cell r="AM1023" t="str">
            <v>N</v>
          </cell>
          <cell r="AN1023" t="str">
            <v>EAR99S</v>
          </cell>
          <cell r="AO1023" t="str">
            <v>85311030000</v>
          </cell>
          <cell r="AP1023" t="str">
            <v>DE</v>
          </cell>
          <cell r="AQ1023">
            <v>4.2999999999999997E-2</v>
          </cell>
          <cell r="AR1023" t="str">
            <v>KG</v>
          </cell>
          <cell r="AW1023">
            <v>0</v>
          </cell>
          <cell r="AX1023">
            <v>0</v>
          </cell>
          <cell r="AY1023" t="e">
            <v>#N/A</v>
          </cell>
          <cell r="BA1023">
            <v>0</v>
          </cell>
          <cell r="BB1023">
            <v>0</v>
          </cell>
        </row>
        <row r="1024">
          <cell r="A1024" t="str">
            <v>P24213-P4000-B38</v>
          </cell>
          <cell r="B1024" t="str">
            <v>P24213-P4000-B38</v>
          </cell>
          <cell r="C1024"/>
          <cell r="D1024" t="str">
            <v>MAP-program/upgrade S038 GB</v>
          </cell>
          <cell r="E1024" t="str">
            <v>MAP-Hochr.Progr. S038 GB</v>
          </cell>
          <cell r="F1024">
            <v>3160</v>
          </cell>
          <cell r="G1024" t="str">
            <v>EUR</v>
          </cell>
          <cell r="H1024">
            <v>1</v>
          </cell>
          <cell r="I1024">
            <v>-75</v>
          </cell>
          <cell r="J1024">
            <v>790</v>
          </cell>
          <cell r="K1024" t="str">
            <v>EUR</v>
          </cell>
          <cell r="M1024"/>
          <cell r="N1024">
            <v>2873</v>
          </cell>
          <cell r="O1024" t="str">
            <v>EUR</v>
          </cell>
          <cell r="P1024">
            <v>1</v>
          </cell>
          <cell r="Q1024">
            <v>-75</v>
          </cell>
          <cell r="R1024">
            <v>718.25</v>
          </cell>
          <cell r="S1024" t="str">
            <v>EUR</v>
          </cell>
          <cell r="U1024"/>
          <cell r="V1024">
            <v>0</v>
          </cell>
          <cell r="W1024">
            <v>0</v>
          </cell>
          <cell r="X1024">
            <v>0</v>
          </cell>
          <cell r="Y1024" t="e">
            <v>#NAME?</v>
          </cell>
          <cell r="Z1024">
            <v>1</v>
          </cell>
          <cell r="AA1024">
            <v>1</v>
          </cell>
          <cell r="AB1024" t="str">
            <v>60</v>
          </cell>
          <cell r="AC1024" t="str">
            <v>*SN</v>
          </cell>
          <cell r="AD1024" t="str">
            <v>phase out started</v>
          </cell>
          <cell r="AE1024" t="str">
            <v>3FPJE</v>
          </cell>
          <cell r="AF1024">
            <v>3</v>
          </cell>
          <cell r="AG1024" t="str">
            <v>F</v>
          </cell>
          <cell r="AH1024" t="str">
            <v>P</v>
          </cell>
          <cell r="AI1024" t="str">
            <v>J</v>
          </cell>
          <cell r="AJ1024" t="str">
            <v>E</v>
          </cell>
          <cell r="AK1024" t="str">
            <v>D100</v>
          </cell>
          <cell r="AL1024" t="str">
            <v>Modular &amp; Networkable Control Systems</v>
          </cell>
          <cell r="AM1024" t="str">
            <v>N</v>
          </cell>
          <cell r="AN1024" t="str">
            <v>EAR99H</v>
          </cell>
          <cell r="AO1024" t="str">
            <v>85311030000</v>
          </cell>
          <cell r="AP1024" t="str">
            <v>DE</v>
          </cell>
          <cell r="AQ1024">
            <v>0.1</v>
          </cell>
          <cell r="AR1024" t="str">
            <v>KG</v>
          </cell>
          <cell r="AW1024">
            <v>0</v>
          </cell>
          <cell r="AX1024">
            <v>0</v>
          </cell>
          <cell r="AY1024" t="e">
            <v>#N/A</v>
          </cell>
          <cell r="BA1024">
            <v>0</v>
          </cell>
          <cell r="BB1024">
            <v>0</v>
          </cell>
        </row>
        <row r="1025">
          <cell r="A1025" t="str">
            <v>S24236-B7-A1</v>
          </cell>
          <cell r="B1025" t="str">
            <v>S24236-B7-A1</v>
          </cell>
          <cell r="C1025"/>
          <cell r="D1025" t="str">
            <v>Option module / D100</v>
          </cell>
          <cell r="E1025" t="str">
            <v>Options-Modul / D100</v>
          </cell>
          <cell r="F1025">
            <v>1235</v>
          </cell>
          <cell r="G1025" t="str">
            <v>EUR</v>
          </cell>
          <cell r="H1025">
            <v>1</v>
          </cell>
          <cell r="I1025">
            <v>-75</v>
          </cell>
          <cell r="J1025">
            <v>308.75</v>
          </cell>
          <cell r="K1025" t="str">
            <v>EUR</v>
          </cell>
          <cell r="M1025"/>
          <cell r="N1025">
            <v>1154</v>
          </cell>
          <cell r="O1025" t="str">
            <v>EUR</v>
          </cell>
          <cell r="P1025">
            <v>1</v>
          </cell>
          <cell r="Q1025">
            <v>-75</v>
          </cell>
          <cell r="R1025">
            <v>288.5</v>
          </cell>
          <cell r="S1025" t="str">
            <v>EUR</v>
          </cell>
          <cell r="U1025"/>
          <cell r="V1025">
            <v>0</v>
          </cell>
          <cell r="W1025">
            <v>0</v>
          </cell>
          <cell r="X1025">
            <v>0</v>
          </cell>
          <cell r="Y1025" t="e">
            <v>#NAME?</v>
          </cell>
          <cell r="Z1025">
            <v>1</v>
          </cell>
          <cell r="AA1025">
            <v>1</v>
          </cell>
          <cell r="AB1025" t="str">
            <v>56</v>
          </cell>
          <cell r="AC1025" t="str">
            <v>*SN</v>
          </cell>
          <cell r="AD1025" t="str">
            <v>phased out product</v>
          </cell>
          <cell r="AE1025" t="str">
            <v>3FPJE</v>
          </cell>
          <cell r="AF1025">
            <v>3</v>
          </cell>
          <cell r="AG1025" t="str">
            <v>F</v>
          </cell>
          <cell r="AH1025" t="str">
            <v>P</v>
          </cell>
          <cell r="AI1025" t="str">
            <v>J</v>
          </cell>
          <cell r="AJ1025" t="str">
            <v>E</v>
          </cell>
          <cell r="AK1025" t="str">
            <v>D100</v>
          </cell>
          <cell r="AL1025" t="str">
            <v>Modular &amp; Networkable Control Systems</v>
          </cell>
          <cell r="AM1025" t="str">
            <v>N</v>
          </cell>
          <cell r="AN1025" t="str">
            <v>N</v>
          </cell>
          <cell r="AO1025" t="str">
            <v>85311030000</v>
          </cell>
          <cell r="AP1025" t="str">
            <v>DE</v>
          </cell>
          <cell r="AQ1025">
            <v>9.1</v>
          </cell>
          <cell r="AR1025" t="str">
            <v>KG</v>
          </cell>
          <cell r="AW1025">
            <v>0</v>
          </cell>
          <cell r="AX1025">
            <v>0</v>
          </cell>
          <cell r="AY1025" t="e">
            <v>#N/A</v>
          </cell>
          <cell r="BA1025">
            <v>0</v>
          </cell>
          <cell r="BB1025">
            <v>0</v>
          </cell>
        </row>
        <row r="1026">
          <cell r="A1026" t="str">
            <v>S24236-P43-A1</v>
          </cell>
          <cell r="B1026" t="str">
            <v>S24236-P43-A1</v>
          </cell>
          <cell r="C1026"/>
          <cell r="D1026" t="str">
            <v>PLAN D100 SBT</v>
          </cell>
          <cell r="E1026" t="str">
            <v>PLAN D100 SBT</v>
          </cell>
          <cell r="F1026">
            <v>436</v>
          </cell>
          <cell r="G1026" t="str">
            <v>EUR</v>
          </cell>
          <cell r="H1026">
            <v>1</v>
          </cell>
          <cell r="I1026">
            <v>-75</v>
          </cell>
          <cell r="J1026">
            <v>109</v>
          </cell>
          <cell r="K1026" t="str">
            <v>EUR</v>
          </cell>
          <cell r="M1026"/>
          <cell r="N1026">
            <v>396</v>
          </cell>
          <cell r="O1026" t="str">
            <v>EUR</v>
          </cell>
          <cell r="P1026">
            <v>1</v>
          </cell>
          <cell r="Q1026">
            <v>-75</v>
          </cell>
          <cell r="R1026">
            <v>99</v>
          </cell>
          <cell r="S1026" t="str">
            <v>EUR</v>
          </cell>
          <cell r="U1026"/>
          <cell r="V1026">
            <v>0</v>
          </cell>
          <cell r="W1026">
            <v>0</v>
          </cell>
          <cell r="X1026">
            <v>0</v>
          </cell>
          <cell r="Y1026" t="e">
            <v>#NAME?</v>
          </cell>
          <cell r="Z1026">
            <v>1</v>
          </cell>
          <cell r="AA1026">
            <v>1</v>
          </cell>
          <cell r="AB1026" t="str">
            <v>30</v>
          </cell>
          <cell r="AC1026" t="str">
            <v>*SN</v>
          </cell>
          <cell r="AE1026" t="str">
            <v>3FPJE</v>
          </cell>
          <cell r="AF1026">
            <v>3</v>
          </cell>
          <cell r="AG1026" t="str">
            <v>F</v>
          </cell>
          <cell r="AH1026" t="str">
            <v>P</v>
          </cell>
          <cell r="AI1026" t="str">
            <v>J</v>
          </cell>
          <cell r="AJ1026" t="str">
            <v>E</v>
          </cell>
          <cell r="AK1026" t="str">
            <v>D100</v>
          </cell>
          <cell r="AL1026" t="str">
            <v>Modular &amp; Networkable Control Systems</v>
          </cell>
          <cell r="AM1026" t="str">
            <v>N</v>
          </cell>
          <cell r="AN1026" t="str">
            <v>5D992</v>
          </cell>
          <cell r="AO1026" t="str">
            <v>85234025000</v>
          </cell>
          <cell r="AP1026" t="str">
            <v>DE</v>
          </cell>
          <cell r="AQ1026">
            <v>0.05</v>
          </cell>
          <cell r="AR1026" t="str">
            <v>KG</v>
          </cell>
          <cell r="AW1026">
            <v>0</v>
          </cell>
          <cell r="AX1026">
            <v>0</v>
          </cell>
          <cell r="AY1026" t="e">
            <v>#N/A</v>
          </cell>
          <cell r="BA1026">
            <v>0</v>
          </cell>
          <cell r="BB1026">
            <v>0</v>
          </cell>
        </row>
        <row r="1027">
          <cell r="A1027" t="str">
            <v>S24236-B15-A30</v>
          </cell>
          <cell r="B1027" t="str">
            <v>S24236-B15-A30</v>
          </cell>
          <cell r="C1027" t="str">
            <v>PORT P GD</v>
          </cell>
          <cell r="D1027" t="str">
            <v>PORT P GD  large dialog</v>
          </cell>
          <cell r="E1027" t="str">
            <v>PORT P GD  Großer Dialog</v>
          </cell>
          <cell r="F1027">
            <v>34060</v>
          </cell>
          <cell r="G1027" t="str">
            <v>EUR</v>
          </cell>
          <cell r="H1027">
            <v>1</v>
          </cell>
          <cell r="I1027">
            <v>-75</v>
          </cell>
          <cell r="J1027">
            <v>8515</v>
          </cell>
          <cell r="K1027" t="str">
            <v>EUR</v>
          </cell>
          <cell r="M1027"/>
          <cell r="N1027">
            <v>30967</v>
          </cell>
          <cell r="O1027" t="str">
            <v>EUR</v>
          </cell>
          <cell r="P1027">
            <v>1</v>
          </cell>
          <cell r="Q1027">
            <v>-75</v>
          </cell>
          <cell r="R1027">
            <v>7741.75</v>
          </cell>
          <cell r="S1027" t="str">
            <v>EUR</v>
          </cell>
          <cell r="U1027"/>
          <cell r="V1027">
            <v>0</v>
          </cell>
          <cell r="W1027">
            <v>0</v>
          </cell>
          <cell r="X1027">
            <v>0</v>
          </cell>
          <cell r="Y1027" t="e">
            <v>#NAME?</v>
          </cell>
          <cell r="Z1027">
            <v>1</v>
          </cell>
          <cell r="AA1027">
            <v>1</v>
          </cell>
          <cell r="AB1027" t="str">
            <v>30</v>
          </cell>
          <cell r="AC1027" t="str">
            <v>*SU</v>
          </cell>
          <cell r="AE1027" t="str">
            <v>3FPJE</v>
          </cell>
          <cell r="AF1027">
            <v>3</v>
          </cell>
          <cell r="AG1027" t="str">
            <v>F</v>
          </cell>
          <cell r="AH1027" t="str">
            <v>P</v>
          </cell>
          <cell r="AI1027" t="str">
            <v>J</v>
          </cell>
          <cell r="AJ1027" t="str">
            <v>E</v>
          </cell>
          <cell r="AK1027" t="str">
            <v>D100</v>
          </cell>
          <cell r="AL1027" t="str">
            <v>Modular &amp; Networkable Control Systems</v>
          </cell>
          <cell r="AM1027" t="str">
            <v>N</v>
          </cell>
          <cell r="AN1027" t="str">
            <v>3A991X</v>
          </cell>
          <cell r="AO1027" t="str">
            <v>85311030000</v>
          </cell>
          <cell r="AP1027" t="str">
            <v>DE</v>
          </cell>
          <cell r="AQ1027">
            <v>0.39200000000000002</v>
          </cell>
          <cell r="AR1027" t="str">
            <v>KG</v>
          </cell>
          <cell r="AW1027">
            <v>0</v>
          </cell>
          <cell r="AX1027">
            <v>0</v>
          </cell>
          <cell r="AY1027" t="str">
            <v>S24236-B15-A30</v>
          </cell>
          <cell r="BA1027">
            <v>0</v>
          </cell>
          <cell r="BB1027">
            <v>0</v>
          </cell>
        </row>
        <row r="1028">
          <cell r="A1028" t="str">
            <v>S24236-B15-A20</v>
          </cell>
          <cell r="B1028" t="str">
            <v>S24236-B15-A20</v>
          </cell>
          <cell r="C1028" t="str">
            <v>PORT P KD</v>
          </cell>
          <cell r="D1028" t="str">
            <v>PORT P KD  low dialog</v>
          </cell>
          <cell r="E1028" t="str">
            <v>PORT P KD  Kleiner Dialog</v>
          </cell>
          <cell r="F1028">
            <v>14350</v>
          </cell>
          <cell r="G1028" t="str">
            <v>EUR</v>
          </cell>
          <cell r="H1028">
            <v>1</v>
          </cell>
          <cell r="I1028">
            <v>-75</v>
          </cell>
          <cell r="J1028">
            <v>3587.5</v>
          </cell>
          <cell r="K1028" t="str">
            <v>EUR</v>
          </cell>
          <cell r="M1028"/>
          <cell r="N1028">
            <v>13044</v>
          </cell>
          <cell r="O1028" t="str">
            <v>EUR</v>
          </cell>
          <cell r="P1028">
            <v>1</v>
          </cell>
          <cell r="Q1028">
            <v>-75</v>
          </cell>
          <cell r="R1028">
            <v>3261</v>
          </cell>
          <cell r="S1028" t="str">
            <v>EUR</v>
          </cell>
          <cell r="U1028"/>
          <cell r="V1028">
            <v>0</v>
          </cell>
          <cell r="W1028">
            <v>0</v>
          </cell>
          <cell r="X1028">
            <v>0</v>
          </cell>
          <cell r="Y1028" t="e">
            <v>#NAME?</v>
          </cell>
          <cell r="Z1028">
            <v>1</v>
          </cell>
          <cell r="AA1028">
            <v>1</v>
          </cell>
          <cell r="AB1028" t="str">
            <v>30</v>
          </cell>
          <cell r="AC1028" t="str">
            <v>*SU</v>
          </cell>
          <cell r="AE1028" t="str">
            <v>3FPJE</v>
          </cell>
          <cell r="AF1028">
            <v>3</v>
          </cell>
          <cell r="AG1028" t="str">
            <v>F</v>
          </cell>
          <cell r="AH1028" t="str">
            <v>P</v>
          </cell>
          <cell r="AI1028" t="str">
            <v>J</v>
          </cell>
          <cell r="AJ1028" t="str">
            <v>E</v>
          </cell>
          <cell r="AK1028" t="str">
            <v>D100</v>
          </cell>
          <cell r="AL1028" t="str">
            <v>Modular &amp; Networkable Control Systems</v>
          </cell>
          <cell r="AM1028" t="str">
            <v>N</v>
          </cell>
          <cell r="AN1028" t="str">
            <v>3A991X</v>
          </cell>
          <cell r="AO1028" t="str">
            <v>85311030000</v>
          </cell>
          <cell r="AP1028" t="str">
            <v>DE</v>
          </cell>
          <cell r="AQ1028">
            <v>0.38700000000000001</v>
          </cell>
          <cell r="AR1028" t="str">
            <v>KG</v>
          </cell>
          <cell r="AW1028">
            <v>0</v>
          </cell>
          <cell r="AX1028">
            <v>0</v>
          </cell>
          <cell r="AY1028" t="str">
            <v>S24236-B15-A20</v>
          </cell>
          <cell r="BA1028">
            <v>0</v>
          </cell>
          <cell r="BB1028">
            <v>0</v>
          </cell>
        </row>
        <row r="1029">
          <cell r="A1029" t="str">
            <v>S24236-B15-A10</v>
          </cell>
          <cell r="B1029" t="str">
            <v>S24236-B15-A10</v>
          </cell>
          <cell r="C1029" t="str">
            <v>PORT P M</v>
          </cell>
          <cell r="D1029" t="str">
            <v>PORT P M  listen</v>
          </cell>
          <cell r="E1029" t="str">
            <v>PORT P M  Mithören</v>
          </cell>
          <cell r="F1029">
            <v>11430</v>
          </cell>
          <cell r="G1029" t="str">
            <v>EUR</v>
          </cell>
          <cell r="H1029">
            <v>1</v>
          </cell>
          <cell r="I1029">
            <v>-75</v>
          </cell>
          <cell r="J1029">
            <v>2857.5</v>
          </cell>
          <cell r="K1029" t="str">
            <v>EUR</v>
          </cell>
          <cell r="M1029"/>
          <cell r="N1029">
            <v>10393</v>
          </cell>
          <cell r="O1029" t="str">
            <v>EUR</v>
          </cell>
          <cell r="P1029">
            <v>1</v>
          </cell>
          <cell r="Q1029">
            <v>-75</v>
          </cell>
          <cell r="R1029">
            <v>2598.25</v>
          </cell>
          <cell r="S1029" t="str">
            <v>EUR</v>
          </cell>
          <cell r="U1029"/>
          <cell r="V1029">
            <v>0</v>
          </cell>
          <cell r="W1029">
            <v>0</v>
          </cell>
          <cell r="X1029">
            <v>0</v>
          </cell>
          <cell r="Y1029" t="e">
            <v>#NAME?</v>
          </cell>
          <cell r="Z1029">
            <v>1</v>
          </cell>
          <cell r="AA1029">
            <v>1</v>
          </cell>
          <cell r="AB1029" t="str">
            <v>30</v>
          </cell>
          <cell r="AC1029" t="str">
            <v>*SU</v>
          </cell>
          <cell r="AE1029" t="str">
            <v>3FPJE</v>
          </cell>
          <cell r="AF1029">
            <v>3</v>
          </cell>
          <cell r="AG1029" t="str">
            <v>F</v>
          </cell>
          <cell r="AH1029" t="str">
            <v>P</v>
          </cell>
          <cell r="AI1029" t="str">
            <v>J</v>
          </cell>
          <cell r="AJ1029" t="str">
            <v>E</v>
          </cell>
          <cell r="AK1029" t="str">
            <v>D100</v>
          </cell>
          <cell r="AL1029" t="str">
            <v>Modular &amp; Networkable Control Systems</v>
          </cell>
          <cell r="AM1029" t="str">
            <v>N</v>
          </cell>
          <cell r="AN1029" t="str">
            <v>3A991X</v>
          </cell>
          <cell r="AO1029" t="str">
            <v>85319085900</v>
          </cell>
          <cell r="AP1029" t="str">
            <v>DE</v>
          </cell>
          <cell r="AQ1029">
            <v>0.39500000000000002</v>
          </cell>
          <cell r="AR1029" t="str">
            <v>KG</v>
          </cell>
          <cell r="AW1029">
            <v>0</v>
          </cell>
          <cell r="AX1029">
            <v>0</v>
          </cell>
          <cell r="AY1029" t="str">
            <v>S24236-B15-A10</v>
          </cell>
          <cell r="BA1029">
            <v>0</v>
          </cell>
          <cell r="BB1029">
            <v>0</v>
          </cell>
        </row>
        <row r="1030">
          <cell r="A1030" t="str">
            <v>S24213-A602-A2</v>
          </cell>
          <cell r="B1030" t="str">
            <v>S24213-A602-A2</v>
          </cell>
          <cell r="C1030"/>
          <cell r="D1030" t="str">
            <v>POWER SUPPLY CONNECTION BOARD EMV</v>
          </cell>
          <cell r="E1030" t="str">
            <v>SV-Anschlussplatte EMV</v>
          </cell>
          <cell r="F1030">
            <v>428</v>
          </cell>
          <cell r="G1030" t="str">
            <v>EUR</v>
          </cell>
          <cell r="H1030">
            <v>1</v>
          </cell>
          <cell r="I1030">
            <v>-75</v>
          </cell>
          <cell r="J1030">
            <v>107</v>
          </cell>
          <cell r="K1030" t="str">
            <v>EUR</v>
          </cell>
          <cell r="M1030"/>
          <cell r="N1030">
            <v>400</v>
          </cell>
          <cell r="O1030" t="str">
            <v>EUR</v>
          </cell>
          <cell r="P1030">
            <v>1</v>
          </cell>
          <cell r="Q1030">
            <v>-75</v>
          </cell>
          <cell r="R1030">
            <v>100</v>
          </cell>
          <cell r="S1030" t="str">
            <v>EUR</v>
          </cell>
          <cell r="U1030"/>
          <cell r="V1030">
            <v>0</v>
          </cell>
          <cell r="W1030">
            <v>0</v>
          </cell>
          <cell r="X1030">
            <v>0</v>
          </cell>
          <cell r="Y1030" t="e">
            <v>#NAME?</v>
          </cell>
          <cell r="Z1030">
            <v>1</v>
          </cell>
          <cell r="AA1030">
            <v>1</v>
          </cell>
          <cell r="AB1030" t="str">
            <v>56</v>
          </cell>
          <cell r="AC1030" t="str">
            <v>*SN</v>
          </cell>
          <cell r="AD1030" t="str">
            <v>phased out product</v>
          </cell>
          <cell r="AE1030" t="str">
            <v>3FPJE</v>
          </cell>
          <cell r="AF1030">
            <v>3</v>
          </cell>
          <cell r="AG1030" t="str">
            <v>F</v>
          </cell>
          <cell r="AH1030" t="str">
            <v>P</v>
          </cell>
          <cell r="AI1030" t="str">
            <v>J</v>
          </cell>
          <cell r="AJ1030" t="str">
            <v>E</v>
          </cell>
          <cell r="AK1030" t="str">
            <v>D100</v>
          </cell>
          <cell r="AL1030" t="str">
            <v>Modular &amp; Networkable Control Systems</v>
          </cell>
          <cell r="AM1030" t="str">
            <v>N</v>
          </cell>
          <cell r="AN1030" t="str">
            <v>N</v>
          </cell>
          <cell r="AO1030" t="str">
            <v>85311030000</v>
          </cell>
          <cell r="AP1030" t="str">
            <v>DE</v>
          </cell>
          <cell r="AQ1030">
            <v>0.30399999999999999</v>
          </cell>
          <cell r="AR1030" t="str">
            <v>KG</v>
          </cell>
          <cell r="AW1030">
            <v>0</v>
          </cell>
          <cell r="AX1030">
            <v>0</v>
          </cell>
          <cell r="AY1030" t="e">
            <v>#N/A</v>
          </cell>
          <cell r="BA1030">
            <v>0</v>
          </cell>
          <cell r="BB1030">
            <v>0</v>
          </cell>
        </row>
        <row r="1031">
          <cell r="A1031" t="str">
            <v>S24236-B2-A3</v>
          </cell>
          <cell r="B1031" t="str">
            <v>S24236-B2-A3</v>
          </cell>
          <cell r="C1031"/>
          <cell r="D1031" t="str">
            <v>Power supply mounting plate SS</v>
          </cell>
          <cell r="E1031" t="str">
            <v>SV-Halter SS</v>
          </cell>
          <cell r="F1031">
            <v>1182</v>
          </cell>
          <cell r="G1031" t="str">
            <v>EUR</v>
          </cell>
          <cell r="H1031">
            <v>1</v>
          </cell>
          <cell r="I1031">
            <v>-75</v>
          </cell>
          <cell r="J1031">
            <v>295.5</v>
          </cell>
          <cell r="K1031" t="str">
            <v>EUR</v>
          </cell>
          <cell r="M1031"/>
          <cell r="N1031">
            <v>1105</v>
          </cell>
          <cell r="O1031" t="str">
            <v>EUR</v>
          </cell>
          <cell r="P1031">
            <v>1</v>
          </cell>
          <cell r="Q1031">
            <v>-75</v>
          </cell>
          <cell r="R1031">
            <v>276.25</v>
          </cell>
          <cell r="S1031" t="str">
            <v>EUR</v>
          </cell>
          <cell r="U1031"/>
          <cell r="V1031">
            <v>0</v>
          </cell>
          <cell r="W1031">
            <v>0</v>
          </cell>
          <cell r="X1031">
            <v>0</v>
          </cell>
          <cell r="Y1031" t="e">
            <v>#NAME?</v>
          </cell>
          <cell r="Z1031">
            <v>1</v>
          </cell>
          <cell r="AA1031">
            <v>1</v>
          </cell>
          <cell r="AB1031" t="str">
            <v>56</v>
          </cell>
          <cell r="AC1031" t="str">
            <v>*SN</v>
          </cell>
          <cell r="AD1031" t="str">
            <v>phased out product</v>
          </cell>
          <cell r="AE1031" t="str">
            <v>3FPJE</v>
          </cell>
          <cell r="AF1031">
            <v>3</v>
          </cell>
          <cell r="AG1031" t="str">
            <v>F</v>
          </cell>
          <cell r="AH1031" t="str">
            <v>P</v>
          </cell>
          <cell r="AI1031" t="str">
            <v>J</v>
          </cell>
          <cell r="AJ1031" t="str">
            <v>E</v>
          </cell>
          <cell r="AK1031" t="str">
            <v>D100</v>
          </cell>
          <cell r="AL1031" t="str">
            <v>Modular &amp; Networkable Control Systems</v>
          </cell>
          <cell r="AM1031" t="str">
            <v>N</v>
          </cell>
          <cell r="AN1031" t="str">
            <v>N</v>
          </cell>
          <cell r="AO1031" t="str">
            <v>85311030000</v>
          </cell>
          <cell r="AP1031" t="str">
            <v>DE</v>
          </cell>
          <cell r="AQ1031">
            <v>8.92</v>
          </cell>
          <cell r="AR1031" t="str">
            <v>KG</v>
          </cell>
          <cell r="AW1031">
            <v>0</v>
          </cell>
          <cell r="AX1031">
            <v>0</v>
          </cell>
          <cell r="AY1031" t="e">
            <v>#N/A</v>
          </cell>
          <cell r="BA1031">
            <v>0</v>
          </cell>
          <cell r="BB1031">
            <v>0</v>
          </cell>
        </row>
        <row r="1032">
          <cell r="A1032" t="str">
            <v>S24213-A520-A15</v>
          </cell>
          <cell r="B1032" t="str">
            <v>S24213-A520-A15</v>
          </cell>
          <cell r="C1032" t="str">
            <v>PUS P</v>
          </cell>
          <cell r="D1032" t="str">
            <v>PUS P  interface STD/A-GSM</v>
          </cell>
          <cell r="E1032" t="str">
            <v>PUS P  Schnittst STD/A-GSM</v>
          </cell>
          <cell r="F1032">
            <v>2525</v>
          </cell>
          <cell r="G1032" t="str">
            <v>EUR</v>
          </cell>
          <cell r="H1032">
            <v>1</v>
          </cell>
          <cell r="I1032">
            <v>-75</v>
          </cell>
          <cell r="J1032">
            <v>631.25</v>
          </cell>
          <cell r="K1032" t="str">
            <v>EUR</v>
          </cell>
          <cell r="M1032"/>
          <cell r="N1032">
            <v>2295</v>
          </cell>
          <cell r="O1032" t="str">
            <v>EUR</v>
          </cell>
          <cell r="P1032">
            <v>1</v>
          </cell>
          <cell r="Q1032">
            <v>-75</v>
          </cell>
          <cell r="R1032">
            <v>573.75</v>
          </cell>
          <cell r="S1032" t="str">
            <v>EUR</v>
          </cell>
          <cell r="U1032"/>
          <cell r="V1032">
            <v>0</v>
          </cell>
          <cell r="W1032">
            <v>0</v>
          </cell>
          <cell r="X1032">
            <v>0</v>
          </cell>
          <cell r="Y1032" t="e">
            <v>#NAME?</v>
          </cell>
          <cell r="Z1032">
            <v>1</v>
          </cell>
          <cell r="AA1032">
            <v>1</v>
          </cell>
          <cell r="AB1032" t="str">
            <v>30</v>
          </cell>
          <cell r="AC1032" t="str">
            <v>*SN</v>
          </cell>
          <cell r="AE1032" t="str">
            <v>3FPJE</v>
          </cell>
          <cell r="AF1032">
            <v>3</v>
          </cell>
          <cell r="AG1032" t="str">
            <v>F</v>
          </cell>
          <cell r="AH1032" t="str">
            <v>P</v>
          </cell>
          <cell r="AI1032" t="str">
            <v>J</v>
          </cell>
          <cell r="AJ1032" t="str">
            <v>E</v>
          </cell>
          <cell r="AK1032" t="str">
            <v>D100</v>
          </cell>
          <cell r="AL1032" t="str">
            <v>Modular &amp; Networkable Control Systems</v>
          </cell>
          <cell r="AM1032" t="str">
            <v>N</v>
          </cell>
          <cell r="AN1032" t="str">
            <v>EAR99H</v>
          </cell>
          <cell r="AO1032" t="str">
            <v>85319085900</v>
          </cell>
          <cell r="AP1032" t="str">
            <v>DE</v>
          </cell>
          <cell r="AQ1032">
            <v>0.38</v>
          </cell>
          <cell r="AR1032" t="str">
            <v>KG</v>
          </cell>
          <cell r="AW1032">
            <v>0</v>
          </cell>
          <cell r="AX1032">
            <v>0</v>
          </cell>
          <cell r="AY1032" t="e">
            <v>#N/A</v>
          </cell>
          <cell r="BA1032">
            <v>0</v>
          </cell>
          <cell r="BB1032">
            <v>0</v>
          </cell>
        </row>
        <row r="1033">
          <cell r="A1033" t="str">
            <v>P24213-P4006-A2</v>
          </cell>
          <cell r="B1033" t="str">
            <v>P24213-P4006-A2</v>
          </cell>
          <cell r="C1033" t="str">
            <v>PUS P FW</v>
          </cell>
          <cell r="D1033" t="str">
            <v>PUS P FW  Update (-A520-A15)</v>
          </cell>
          <cell r="E1033" t="str">
            <v>PUS P FW  Update (-A520-A15)</v>
          </cell>
          <cell r="F1033">
            <v>348</v>
          </cell>
          <cell r="G1033" t="str">
            <v>EUR</v>
          </cell>
          <cell r="H1033">
            <v>1</v>
          </cell>
          <cell r="I1033">
            <v>-75</v>
          </cell>
          <cell r="J1033">
            <v>87</v>
          </cell>
          <cell r="K1033" t="str">
            <v>EUR</v>
          </cell>
          <cell r="M1033"/>
          <cell r="N1033">
            <v>316</v>
          </cell>
          <cell r="O1033" t="str">
            <v>EUR</v>
          </cell>
          <cell r="P1033">
            <v>1</v>
          </cell>
          <cell r="Q1033">
            <v>-75</v>
          </cell>
          <cell r="R1033">
            <v>79</v>
          </cell>
          <cell r="S1033" t="str">
            <v>EUR</v>
          </cell>
          <cell r="U1033"/>
          <cell r="V1033">
            <v>0</v>
          </cell>
          <cell r="W1033">
            <v>0</v>
          </cell>
          <cell r="X1033">
            <v>0</v>
          </cell>
          <cell r="Y1033" t="e">
            <v>#NAME?</v>
          </cell>
          <cell r="Z1033">
            <v>1</v>
          </cell>
          <cell r="AA1033">
            <v>1</v>
          </cell>
          <cell r="AB1033" t="str">
            <v>30</v>
          </cell>
          <cell r="AC1033" t="str">
            <v>*SN</v>
          </cell>
          <cell r="AE1033" t="str">
            <v>3FPJE</v>
          </cell>
          <cell r="AF1033">
            <v>3</v>
          </cell>
          <cell r="AG1033" t="str">
            <v>F</v>
          </cell>
          <cell r="AH1033" t="str">
            <v>P</v>
          </cell>
          <cell r="AI1033" t="str">
            <v>J</v>
          </cell>
          <cell r="AJ1033" t="str">
            <v>E</v>
          </cell>
          <cell r="AK1033" t="str">
            <v>D100</v>
          </cell>
          <cell r="AL1033" t="str">
            <v>Modular &amp; Networkable Control Systems</v>
          </cell>
          <cell r="AM1033" t="str">
            <v>N</v>
          </cell>
          <cell r="AN1033" t="str">
            <v>EAR99H</v>
          </cell>
          <cell r="AO1033" t="str">
            <v>85319085900</v>
          </cell>
          <cell r="AP1033" t="str">
            <v>DE</v>
          </cell>
          <cell r="AQ1033">
            <v>2.5000000000000001E-2</v>
          </cell>
          <cell r="AR1033" t="str">
            <v>KG</v>
          </cell>
          <cell r="AW1033">
            <v>0</v>
          </cell>
          <cell r="AX1033">
            <v>0</v>
          </cell>
          <cell r="AY1033" t="e">
            <v>#N/A</v>
          </cell>
          <cell r="BA1033">
            <v>0</v>
          </cell>
          <cell r="BB1033">
            <v>0</v>
          </cell>
        </row>
        <row r="1034">
          <cell r="A1034" t="str">
            <v>P24213-P4005-A1</v>
          </cell>
          <cell r="B1034" t="str">
            <v>P24213-P4005-A1</v>
          </cell>
          <cell r="C1034"/>
          <cell r="D1034" t="str">
            <v>PUS-FW-Update f. Ass. -A6</v>
          </cell>
          <cell r="E1034" t="str">
            <v>PUS-FW-Update f. Bg. -A6</v>
          </cell>
          <cell r="F1034">
            <v>348</v>
          </cell>
          <cell r="G1034" t="str">
            <v>EUR</v>
          </cell>
          <cell r="H1034">
            <v>1</v>
          </cell>
          <cell r="I1034">
            <v>-75</v>
          </cell>
          <cell r="J1034">
            <v>87</v>
          </cell>
          <cell r="K1034" t="str">
            <v>EUR</v>
          </cell>
          <cell r="M1034"/>
          <cell r="N1034">
            <v>316</v>
          </cell>
          <cell r="O1034" t="str">
            <v>EUR</v>
          </cell>
          <cell r="P1034">
            <v>1</v>
          </cell>
          <cell r="Q1034">
            <v>-75</v>
          </cell>
          <cell r="R1034">
            <v>79</v>
          </cell>
          <cell r="S1034" t="str">
            <v>EUR</v>
          </cell>
          <cell r="U1034"/>
          <cell r="V1034">
            <v>0</v>
          </cell>
          <cell r="W1034">
            <v>0</v>
          </cell>
          <cell r="X1034">
            <v>0</v>
          </cell>
          <cell r="Y1034" t="e">
            <v>#NAME?</v>
          </cell>
          <cell r="Z1034">
            <v>1</v>
          </cell>
          <cell r="AA1034">
            <v>1</v>
          </cell>
          <cell r="AB1034" t="str">
            <v>60</v>
          </cell>
          <cell r="AC1034" t="str">
            <v>*SN</v>
          </cell>
          <cell r="AD1034" t="str">
            <v>phase out started</v>
          </cell>
          <cell r="AE1034" t="str">
            <v>3FPJE</v>
          </cell>
          <cell r="AF1034">
            <v>3</v>
          </cell>
          <cell r="AG1034" t="str">
            <v>F</v>
          </cell>
          <cell r="AH1034" t="str">
            <v>P</v>
          </cell>
          <cell r="AI1034" t="str">
            <v>J</v>
          </cell>
          <cell r="AJ1034" t="str">
            <v>E</v>
          </cell>
          <cell r="AK1034" t="str">
            <v>D100</v>
          </cell>
          <cell r="AL1034" t="str">
            <v>Modular &amp; Networkable Control Systems</v>
          </cell>
          <cell r="AM1034" t="str">
            <v>N</v>
          </cell>
          <cell r="AN1034" t="str">
            <v>EAR99H</v>
          </cell>
          <cell r="AO1034" t="str">
            <v>85423261000</v>
          </cell>
          <cell r="AP1034" t="str">
            <v>DE</v>
          </cell>
          <cell r="AQ1034">
            <v>2.4E-2</v>
          </cell>
          <cell r="AR1034" t="str">
            <v>KG</v>
          </cell>
          <cell r="AW1034">
            <v>0</v>
          </cell>
          <cell r="AX1034">
            <v>0</v>
          </cell>
          <cell r="AY1034" t="e">
            <v>#N/A</v>
          </cell>
          <cell r="BA1034">
            <v>0</v>
          </cell>
          <cell r="BB1034">
            <v>0</v>
          </cell>
        </row>
        <row r="1035">
          <cell r="A1035" t="str">
            <v>S24213-A520-A30</v>
          </cell>
          <cell r="B1035" t="str">
            <v>S24213-A520-A30</v>
          </cell>
          <cell r="C1035"/>
          <cell r="D1035" t="str">
            <v>PUS-N10-MODULE</v>
          </cell>
          <cell r="E1035" t="str">
            <v>PUS-N10-Modul</v>
          </cell>
          <cell r="F1035">
            <v>551</v>
          </cell>
          <cell r="G1035" t="str">
            <v>EUR</v>
          </cell>
          <cell r="H1035">
            <v>1</v>
          </cell>
          <cell r="I1035">
            <v>-75</v>
          </cell>
          <cell r="J1035">
            <v>137.75</v>
          </cell>
          <cell r="K1035" t="str">
            <v>EUR</v>
          </cell>
          <cell r="M1035"/>
          <cell r="N1035">
            <v>515</v>
          </cell>
          <cell r="O1035" t="str">
            <v>EUR</v>
          </cell>
          <cell r="P1035">
            <v>1</v>
          </cell>
          <cell r="Q1035">
            <v>-75</v>
          </cell>
          <cell r="R1035">
            <v>128.75</v>
          </cell>
          <cell r="S1035" t="str">
            <v>EUR</v>
          </cell>
          <cell r="U1035"/>
          <cell r="V1035">
            <v>0</v>
          </cell>
          <cell r="W1035">
            <v>0</v>
          </cell>
          <cell r="X1035">
            <v>0</v>
          </cell>
          <cell r="Y1035" t="e">
            <v>#NAME?</v>
          </cell>
          <cell r="Z1035">
            <v>1</v>
          </cell>
          <cell r="AA1035">
            <v>1</v>
          </cell>
          <cell r="AB1035" t="str">
            <v>56</v>
          </cell>
          <cell r="AC1035" t="str">
            <v>*SN</v>
          </cell>
          <cell r="AD1035" t="str">
            <v>phased out product</v>
          </cell>
          <cell r="AE1035" t="str">
            <v>3FPJE</v>
          </cell>
          <cell r="AF1035">
            <v>3</v>
          </cell>
          <cell r="AG1035" t="str">
            <v>F</v>
          </cell>
          <cell r="AH1035" t="str">
            <v>P</v>
          </cell>
          <cell r="AI1035" t="str">
            <v>J</v>
          </cell>
          <cell r="AJ1035" t="str">
            <v>E</v>
          </cell>
          <cell r="AK1035" t="str">
            <v>D100</v>
          </cell>
          <cell r="AL1035" t="str">
            <v>Modular &amp; Networkable Control Systems</v>
          </cell>
          <cell r="AM1035" t="str">
            <v>N</v>
          </cell>
          <cell r="AN1035" t="str">
            <v>N</v>
          </cell>
          <cell r="AO1035" t="str">
            <v>85311030000</v>
          </cell>
          <cell r="AP1035" t="str">
            <v>DE</v>
          </cell>
          <cell r="AQ1035">
            <v>7.8E-2</v>
          </cell>
          <cell r="AR1035" t="str">
            <v>KG</v>
          </cell>
          <cell r="AW1035">
            <v>0</v>
          </cell>
          <cell r="AX1035">
            <v>0</v>
          </cell>
          <cell r="AY1035" t="e">
            <v>#N/A</v>
          </cell>
          <cell r="BA1035">
            <v>0</v>
          </cell>
          <cell r="BB1035">
            <v>0</v>
          </cell>
        </row>
        <row r="1036">
          <cell r="A1036" t="str">
            <v>S24213-A520-A20</v>
          </cell>
          <cell r="B1036" t="str">
            <v>S24213-A520-A20</v>
          </cell>
          <cell r="C1036"/>
          <cell r="D1036" t="str">
            <v>PUS-TF-MODULE</v>
          </cell>
          <cell r="E1036" t="str">
            <v>PUS-TF-Modul</v>
          </cell>
          <cell r="F1036">
            <v>501</v>
          </cell>
          <cell r="G1036" t="str">
            <v>EUR</v>
          </cell>
          <cell r="H1036">
            <v>1</v>
          </cell>
          <cell r="I1036">
            <v>-75</v>
          </cell>
          <cell r="J1036">
            <v>125.25</v>
          </cell>
          <cell r="K1036" t="str">
            <v>EUR</v>
          </cell>
          <cell r="M1036"/>
          <cell r="N1036">
            <v>468</v>
          </cell>
          <cell r="O1036" t="str">
            <v>EUR</v>
          </cell>
          <cell r="P1036">
            <v>1</v>
          </cell>
          <cell r="Q1036">
            <v>-75</v>
          </cell>
          <cell r="R1036">
            <v>117</v>
          </cell>
          <cell r="S1036" t="str">
            <v>EUR</v>
          </cell>
          <cell r="U1036"/>
          <cell r="V1036">
            <v>0</v>
          </cell>
          <cell r="W1036">
            <v>0</v>
          </cell>
          <cell r="X1036">
            <v>0</v>
          </cell>
          <cell r="Y1036" t="e">
            <v>#NAME?</v>
          </cell>
          <cell r="Z1036">
            <v>1</v>
          </cell>
          <cell r="AA1036">
            <v>1</v>
          </cell>
          <cell r="AB1036" t="str">
            <v>56</v>
          </cell>
          <cell r="AC1036" t="str">
            <v>*SN</v>
          </cell>
          <cell r="AD1036" t="str">
            <v>phased out product</v>
          </cell>
          <cell r="AE1036" t="str">
            <v>3FPJE</v>
          </cell>
          <cell r="AF1036">
            <v>3</v>
          </cell>
          <cell r="AG1036" t="str">
            <v>F</v>
          </cell>
          <cell r="AH1036" t="str">
            <v>P</v>
          </cell>
          <cell r="AI1036" t="str">
            <v>J</v>
          </cell>
          <cell r="AJ1036" t="str">
            <v>E</v>
          </cell>
          <cell r="AK1036" t="str">
            <v>D100</v>
          </cell>
          <cell r="AL1036" t="str">
            <v>Modular &amp; Networkable Control Systems</v>
          </cell>
          <cell r="AM1036" t="str">
            <v>N</v>
          </cell>
          <cell r="AN1036" t="str">
            <v>EAR99H</v>
          </cell>
          <cell r="AO1036" t="str">
            <v>85311030000</v>
          </cell>
          <cell r="AP1036" t="str">
            <v>DE</v>
          </cell>
          <cell r="AQ1036">
            <v>7.4999999999999997E-2</v>
          </cell>
          <cell r="AR1036" t="str">
            <v>KG</v>
          </cell>
          <cell r="AW1036">
            <v>0</v>
          </cell>
          <cell r="AX1036">
            <v>0</v>
          </cell>
          <cell r="AY1036" t="e">
            <v>#N/A</v>
          </cell>
          <cell r="BA1036">
            <v>0</v>
          </cell>
          <cell r="BB1036">
            <v>0</v>
          </cell>
        </row>
        <row r="1037">
          <cell r="A1037" t="str">
            <v>A5Q00001237</v>
          </cell>
          <cell r="B1037" t="str">
            <v>A5Q00001237</v>
          </cell>
          <cell r="C1037"/>
          <cell r="D1037" t="str">
            <v>Reserve key</v>
          </cell>
          <cell r="E1037" t="str">
            <v>Ersatz Schluessel</v>
          </cell>
          <cell r="F1037">
            <v>14.9</v>
          </cell>
          <cell r="G1037" t="str">
            <v>EUR</v>
          </cell>
          <cell r="H1037">
            <v>1</v>
          </cell>
          <cell r="I1037">
            <v>-75</v>
          </cell>
          <cell r="J1037">
            <v>3.73</v>
          </cell>
          <cell r="K1037" t="str">
            <v>EUR</v>
          </cell>
          <cell r="M1037"/>
          <cell r="N1037">
            <v>13.5</v>
          </cell>
          <cell r="O1037" t="str">
            <v>EUR</v>
          </cell>
          <cell r="P1037">
            <v>1</v>
          </cell>
          <cell r="Q1037">
            <v>-75</v>
          </cell>
          <cell r="R1037">
            <v>3.38</v>
          </cell>
          <cell r="S1037" t="str">
            <v>EUR</v>
          </cell>
          <cell r="U1037"/>
          <cell r="V1037">
            <v>0</v>
          </cell>
          <cell r="W1037">
            <v>0</v>
          </cell>
          <cell r="X1037">
            <v>0</v>
          </cell>
          <cell r="Y1037" t="e">
            <v>#NAME?</v>
          </cell>
          <cell r="Z1037">
            <v>1</v>
          </cell>
          <cell r="AA1037">
            <v>1</v>
          </cell>
          <cell r="AB1037" t="str">
            <v>30</v>
          </cell>
          <cell r="AC1037" t="str">
            <v>*SN</v>
          </cell>
          <cell r="AE1037" t="str">
            <v>3FPJE</v>
          </cell>
          <cell r="AF1037">
            <v>3</v>
          </cell>
          <cell r="AG1037" t="str">
            <v>F</v>
          </cell>
          <cell r="AH1037" t="str">
            <v>P</v>
          </cell>
          <cell r="AI1037" t="str">
            <v>J</v>
          </cell>
          <cell r="AJ1037" t="str">
            <v>E</v>
          </cell>
          <cell r="AK1037" t="str">
            <v>D100</v>
          </cell>
          <cell r="AL1037" t="str">
            <v>Modular &amp; Networkable Control Systems</v>
          </cell>
          <cell r="AM1037" t="str">
            <v>N</v>
          </cell>
          <cell r="AN1037" t="str">
            <v>N</v>
          </cell>
          <cell r="AO1037" t="str">
            <v>85311030000</v>
          </cell>
          <cell r="AP1037" t="str">
            <v>DE</v>
          </cell>
          <cell r="AQ1037">
            <v>1.4E-2</v>
          </cell>
          <cell r="AR1037" t="str">
            <v>KG</v>
          </cell>
          <cell r="AW1037">
            <v>0</v>
          </cell>
          <cell r="AX1037">
            <v>0</v>
          </cell>
          <cell r="AY1037" t="e">
            <v>#N/A</v>
          </cell>
          <cell r="BA1037">
            <v>0</v>
          </cell>
          <cell r="BB1037">
            <v>0</v>
          </cell>
        </row>
        <row r="1038">
          <cell r="A1038" t="str">
            <v>S24230-D147-A1</v>
          </cell>
          <cell r="B1038" t="str">
            <v>S24230-D147-A1</v>
          </cell>
          <cell r="C1038"/>
          <cell r="D1038" t="str">
            <v>Screw-in module for BMT</v>
          </cell>
          <cell r="E1038" t="str">
            <v>Umrüstsatz für BMT</v>
          </cell>
          <cell r="F1038">
            <v>118</v>
          </cell>
          <cell r="G1038" t="str">
            <v>EUR</v>
          </cell>
          <cell r="H1038">
            <v>1</v>
          </cell>
          <cell r="I1038">
            <v>-75</v>
          </cell>
          <cell r="J1038">
            <v>29.5</v>
          </cell>
          <cell r="K1038" t="str">
            <v>EUR</v>
          </cell>
          <cell r="M1038"/>
          <cell r="N1038">
            <v>107</v>
          </cell>
          <cell r="O1038" t="str">
            <v>EUR</v>
          </cell>
          <cell r="P1038">
            <v>1</v>
          </cell>
          <cell r="Q1038">
            <v>-75</v>
          </cell>
          <cell r="R1038">
            <v>26.75</v>
          </cell>
          <cell r="S1038" t="str">
            <v>EUR</v>
          </cell>
          <cell r="U1038"/>
          <cell r="V1038">
            <v>0</v>
          </cell>
          <cell r="W1038">
            <v>0</v>
          </cell>
          <cell r="X1038">
            <v>0</v>
          </cell>
          <cell r="Y1038" t="e">
            <v>#NAME?</v>
          </cell>
          <cell r="Z1038">
            <v>1</v>
          </cell>
          <cell r="AA1038">
            <v>1</v>
          </cell>
          <cell r="AB1038" t="str">
            <v>30</v>
          </cell>
          <cell r="AC1038" t="str">
            <v>*SN</v>
          </cell>
          <cell r="AE1038" t="str">
            <v>3FPJE</v>
          </cell>
          <cell r="AF1038">
            <v>3</v>
          </cell>
          <cell r="AG1038" t="str">
            <v>F</v>
          </cell>
          <cell r="AH1038" t="str">
            <v>P</v>
          </cell>
          <cell r="AI1038" t="str">
            <v>J</v>
          </cell>
          <cell r="AJ1038" t="str">
            <v>E</v>
          </cell>
          <cell r="AK1038" t="str">
            <v>D100</v>
          </cell>
          <cell r="AL1038" t="str">
            <v>Modular &amp; Networkable Control Systems</v>
          </cell>
          <cell r="AM1038" t="str">
            <v>N</v>
          </cell>
          <cell r="AN1038" t="str">
            <v>N</v>
          </cell>
          <cell r="AO1038" t="str">
            <v>85311030000</v>
          </cell>
          <cell r="AP1038" t="str">
            <v>DE</v>
          </cell>
          <cell r="AQ1038">
            <v>0.47099999999999997</v>
          </cell>
          <cell r="AR1038" t="str">
            <v>KG</v>
          </cell>
          <cell r="AW1038">
            <v>0</v>
          </cell>
          <cell r="AX1038">
            <v>0</v>
          </cell>
          <cell r="AY1038" t="e">
            <v>#N/A</v>
          </cell>
          <cell r="BA1038">
            <v>0</v>
          </cell>
          <cell r="BB1038">
            <v>0</v>
          </cell>
        </row>
        <row r="1039">
          <cell r="A1039" t="str">
            <v>P24213-P4004-A2</v>
          </cell>
          <cell r="B1039" t="str">
            <v>P24213-P4004-A2</v>
          </cell>
          <cell r="C1039"/>
          <cell r="D1039" t="str">
            <v>SDN Operating panel program (D)</v>
          </cell>
          <cell r="E1039" t="str">
            <v>SDN-Bedienfeld-Programm (dtsch)</v>
          </cell>
          <cell r="F1039">
            <v>3006</v>
          </cell>
          <cell r="G1039" t="str">
            <v>EUR</v>
          </cell>
          <cell r="H1039">
            <v>1</v>
          </cell>
          <cell r="I1039">
            <v>-75</v>
          </cell>
          <cell r="J1039">
            <v>751.5</v>
          </cell>
          <cell r="K1039" t="str">
            <v>EUR</v>
          </cell>
          <cell r="M1039"/>
          <cell r="N1039">
            <v>2733</v>
          </cell>
          <cell r="O1039" t="str">
            <v>EUR</v>
          </cell>
          <cell r="P1039">
            <v>1</v>
          </cell>
          <cell r="Q1039">
            <v>-75</v>
          </cell>
          <cell r="R1039">
            <v>683.25</v>
          </cell>
          <cell r="S1039" t="str">
            <v>EUR</v>
          </cell>
          <cell r="U1039"/>
          <cell r="V1039">
            <v>0</v>
          </cell>
          <cell r="W1039">
            <v>0</v>
          </cell>
          <cell r="X1039">
            <v>0</v>
          </cell>
          <cell r="Y1039" t="e">
            <v>#NAME?</v>
          </cell>
          <cell r="Z1039">
            <v>1</v>
          </cell>
          <cell r="AA1039">
            <v>1</v>
          </cell>
          <cell r="AB1039" t="str">
            <v>60</v>
          </cell>
          <cell r="AC1039" t="str">
            <v>*SN</v>
          </cell>
          <cell r="AD1039" t="str">
            <v>phase out started</v>
          </cell>
          <cell r="AE1039" t="str">
            <v>3FPJE</v>
          </cell>
          <cell r="AF1039">
            <v>3</v>
          </cell>
          <cell r="AG1039" t="str">
            <v>F</v>
          </cell>
          <cell r="AH1039" t="str">
            <v>P</v>
          </cell>
          <cell r="AI1039" t="str">
            <v>J</v>
          </cell>
          <cell r="AJ1039" t="str">
            <v>E</v>
          </cell>
          <cell r="AK1039" t="str">
            <v>D100</v>
          </cell>
          <cell r="AL1039" t="str">
            <v>Modular &amp; Networkable Control Systems</v>
          </cell>
          <cell r="AM1039" t="str">
            <v>N</v>
          </cell>
          <cell r="AN1039" t="str">
            <v>EAR99H</v>
          </cell>
          <cell r="AO1039" t="str">
            <v>85311030000</v>
          </cell>
          <cell r="AP1039" t="str">
            <v>DE</v>
          </cell>
          <cell r="AQ1039">
            <v>0.15</v>
          </cell>
          <cell r="AR1039" t="str">
            <v>KG</v>
          </cell>
          <cell r="AW1039">
            <v>0</v>
          </cell>
          <cell r="AX1039">
            <v>0</v>
          </cell>
          <cell r="AY1039" t="e">
            <v>#N/A</v>
          </cell>
          <cell r="BA1039">
            <v>0</v>
          </cell>
          <cell r="BB1039">
            <v>0</v>
          </cell>
        </row>
        <row r="1040">
          <cell r="A1040" t="str">
            <v>C24324-A25-B265</v>
          </cell>
          <cell r="B1040" t="str">
            <v>C24324-A25-B265</v>
          </cell>
          <cell r="C1040"/>
          <cell r="D1040" t="str">
            <v>SIDE PANELS F. FLOOR CABINET</v>
          </cell>
          <cell r="E1040" t="str">
            <v>Seitenwaende f. Standschrank</v>
          </cell>
          <cell r="F1040">
            <v>741</v>
          </cell>
          <cell r="G1040" t="str">
            <v>EUR</v>
          </cell>
          <cell r="H1040">
            <v>1</v>
          </cell>
          <cell r="I1040">
            <v>-75</v>
          </cell>
          <cell r="J1040">
            <v>185.25</v>
          </cell>
          <cell r="K1040" t="str">
            <v>EUR</v>
          </cell>
          <cell r="M1040"/>
          <cell r="N1040">
            <v>674</v>
          </cell>
          <cell r="O1040" t="str">
            <v>EUR</v>
          </cell>
          <cell r="P1040">
            <v>1</v>
          </cell>
          <cell r="Q1040">
            <v>-75</v>
          </cell>
          <cell r="R1040">
            <v>168.5</v>
          </cell>
          <cell r="S1040" t="str">
            <v>EUR</v>
          </cell>
          <cell r="U1040"/>
          <cell r="V1040">
            <v>0</v>
          </cell>
          <cell r="W1040">
            <v>0</v>
          </cell>
          <cell r="X1040">
            <v>0</v>
          </cell>
          <cell r="Y1040" t="e">
            <v>#NAME?</v>
          </cell>
          <cell r="Z1040">
            <v>1</v>
          </cell>
          <cell r="AA1040">
            <v>1</v>
          </cell>
          <cell r="AB1040" t="str">
            <v>30</v>
          </cell>
          <cell r="AC1040" t="str">
            <v>*SN</v>
          </cell>
          <cell r="AE1040" t="str">
            <v>3FPJE</v>
          </cell>
          <cell r="AF1040">
            <v>3</v>
          </cell>
          <cell r="AG1040" t="str">
            <v>F</v>
          </cell>
          <cell r="AH1040" t="str">
            <v>P</v>
          </cell>
          <cell r="AI1040" t="str">
            <v>J</v>
          </cell>
          <cell r="AJ1040" t="str">
            <v>E</v>
          </cell>
          <cell r="AK1040" t="str">
            <v>D100</v>
          </cell>
          <cell r="AL1040" t="str">
            <v>Modular &amp; Networkable Control Systems</v>
          </cell>
          <cell r="AM1040" t="str">
            <v>N</v>
          </cell>
          <cell r="AN1040" t="str">
            <v>N</v>
          </cell>
          <cell r="AO1040" t="str">
            <v>85381000900</v>
          </cell>
          <cell r="AP1040" t="str">
            <v>DE</v>
          </cell>
          <cell r="AQ1040">
            <v>27.12</v>
          </cell>
          <cell r="AR1040" t="str">
            <v>KG</v>
          </cell>
          <cell r="AW1040">
            <v>0</v>
          </cell>
          <cell r="AX1040">
            <v>0</v>
          </cell>
          <cell r="AY1040" t="e">
            <v>#N/A</v>
          </cell>
          <cell r="BA1040">
            <v>0</v>
          </cell>
          <cell r="BB1040">
            <v>0</v>
          </cell>
        </row>
        <row r="1041">
          <cell r="A1041" t="str">
            <v>S24236-P41-A2</v>
          </cell>
          <cell r="B1041" t="str">
            <v>S24236-P41-A2</v>
          </cell>
          <cell r="C1041"/>
          <cell r="D1041" t="str">
            <v>SIGMADIAG</v>
          </cell>
          <cell r="E1041" t="str">
            <v>SIGMADIAG</v>
          </cell>
          <cell r="F1041">
            <v>4144</v>
          </cell>
          <cell r="G1041" t="str">
            <v>EUR</v>
          </cell>
          <cell r="H1041">
            <v>1</v>
          </cell>
          <cell r="I1041">
            <v>-75</v>
          </cell>
          <cell r="J1041">
            <v>1036</v>
          </cell>
          <cell r="K1041" t="str">
            <v>EUR</v>
          </cell>
          <cell r="M1041"/>
          <cell r="N1041">
            <v>3767</v>
          </cell>
          <cell r="O1041" t="str">
            <v>EUR</v>
          </cell>
          <cell r="P1041">
            <v>1</v>
          </cell>
          <cell r="Q1041">
            <v>-75</v>
          </cell>
          <cell r="R1041">
            <v>941.75</v>
          </cell>
          <cell r="S1041" t="str">
            <v>EUR</v>
          </cell>
          <cell r="U1041"/>
          <cell r="V1041">
            <v>0</v>
          </cell>
          <cell r="W1041">
            <v>0</v>
          </cell>
          <cell r="X1041">
            <v>0</v>
          </cell>
          <cell r="Y1041" t="e">
            <v>#NAME?</v>
          </cell>
          <cell r="Z1041">
            <v>1</v>
          </cell>
          <cell r="AA1041">
            <v>1</v>
          </cell>
          <cell r="AB1041" t="str">
            <v>30</v>
          </cell>
          <cell r="AC1041" t="str">
            <v>*SN</v>
          </cell>
          <cell r="AE1041" t="str">
            <v>3FPJE</v>
          </cell>
          <cell r="AF1041">
            <v>3</v>
          </cell>
          <cell r="AG1041" t="str">
            <v>F</v>
          </cell>
          <cell r="AH1041" t="str">
            <v>P</v>
          </cell>
          <cell r="AI1041" t="str">
            <v>J</v>
          </cell>
          <cell r="AJ1041" t="str">
            <v>E</v>
          </cell>
          <cell r="AK1041" t="str">
            <v>D100</v>
          </cell>
          <cell r="AL1041" t="str">
            <v>Modular &amp; Networkable Control Systems</v>
          </cell>
          <cell r="AM1041" t="str">
            <v>N</v>
          </cell>
          <cell r="AN1041" t="str">
            <v>5D992</v>
          </cell>
          <cell r="AO1041" t="str">
            <v>85234025000</v>
          </cell>
          <cell r="AP1041" t="str">
            <v>DE</v>
          </cell>
          <cell r="AQ1041">
            <v>0.20799999999999999</v>
          </cell>
          <cell r="AR1041" t="str">
            <v>KG</v>
          </cell>
          <cell r="AW1041">
            <v>0</v>
          </cell>
          <cell r="AX1041">
            <v>0</v>
          </cell>
          <cell r="AY1041" t="e">
            <v>#N/A</v>
          </cell>
          <cell r="BA1041">
            <v>0</v>
          </cell>
          <cell r="BB1041">
            <v>0</v>
          </cell>
        </row>
        <row r="1042">
          <cell r="A1042" t="str">
            <v>S24236-P44-A1</v>
          </cell>
          <cell r="B1042" t="str">
            <v>S24236-P44-A1</v>
          </cell>
          <cell r="C1042"/>
          <cell r="D1042" t="str">
            <v>SIGMADIAG Melderprophylaxe</v>
          </cell>
          <cell r="E1042" t="str">
            <v>SIGMADIAG Melderprophylaxe</v>
          </cell>
          <cell r="F1042">
            <v>1476</v>
          </cell>
          <cell r="G1042" t="str">
            <v>EUR</v>
          </cell>
          <cell r="H1042">
            <v>1</v>
          </cell>
          <cell r="I1042">
            <v>-75</v>
          </cell>
          <cell r="J1042">
            <v>369</v>
          </cell>
          <cell r="K1042" t="str">
            <v>EUR</v>
          </cell>
          <cell r="M1042"/>
          <cell r="N1042">
            <v>1342</v>
          </cell>
          <cell r="O1042" t="str">
            <v>EUR</v>
          </cell>
          <cell r="P1042">
            <v>1</v>
          </cell>
          <cell r="Q1042">
            <v>-75</v>
          </cell>
          <cell r="R1042">
            <v>335.5</v>
          </cell>
          <cell r="S1042" t="str">
            <v>EUR</v>
          </cell>
          <cell r="U1042"/>
          <cell r="V1042">
            <v>0</v>
          </cell>
          <cell r="W1042">
            <v>0</v>
          </cell>
          <cell r="X1042">
            <v>0</v>
          </cell>
          <cell r="Y1042" t="e">
            <v>#NAME?</v>
          </cell>
          <cell r="Z1042">
            <v>1</v>
          </cell>
          <cell r="AA1042">
            <v>1</v>
          </cell>
          <cell r="AB1042" t="str">
            <v>30</v>
          </cell>
          <cell r="AC1042" t="str">
            <v>*SN</v>
          </cell>
          <cell r="AE1042" t="str">
            <v>3FPJE</v>
          </cell>
          <cell r="AF1042">
            <v>3</v>
          </cell>
          <cell r="AG1042" t="str">
            <v>F</v>
          </cell>
          <cell r="AH1042" t="str">
            <v>P</v>
          </cell>
          <cell r="AI1042" t="str">
            <v>J</v>
          </cell>
          <cell r="AJ1042" t="str">
            <v>E</v>
          </cell>
          <cell r="AK1042" t="str">
            <v>D100</v>
          </cell>
          <cell r="AL1042" t="str">
            <v>Modular &amp; Networkable Control Systems</v>
          </cell>
          <cell r="AM1042" t="str">
            <v>N</v>
          </cell>
          <cell r="AN1042" t="str">
            <v>5D992</v>
          </cell>
          <cell r="AO1042" t="str">
            <v>85234025000</v>
          </cell>
          <cell r="AP1042" t="str">
            <v>DE</v>
          </cell>
          <cell r="AQ1042">
            <v>0.05</v>
          </cell>
          <cell r="AR1042" t="str">
            <v>KG</v>
          </cell>
          <cell r="AW1042">
            <v>0</v>
          </cell>
          <cell r="AX1042">
            <v>0</v>
          </cell>
          <cell r="AY1042" t="e">
            <v>#N/A</v>
          </cell>
          <cell r="BA1042">
            <v>0</v>
          </cell>
          <cell r="BB1042">
            <v>0</v>
          </cell>
        </row>
        <row r="1043">
          <cell r="A1043" t="str">
            <v>S24236-P41-A231</v>
          </cell>
          <cell r="B1043" t="str">
            <v>S24236-P41-A231</v>
          </cell>
          <cell r="C1043"/>
          <cell r="D1043" t="str">
            <v>SIGMADIAG Update von 5.x</v>
          </cell>
          <cell r="E1043" t="str">
            <v>SIGMADIAG Update von 5.x</v>
          </cell>
          <cell r="F1043">
            <v>2072</v>
          </cell>
          <cell r="G1043" t="str">
            <v>EUR</v>
          </cell>
          <cell r="H1043">
            <v>1</v>
          </cell>
          <cell r="I1043">
            <v>-75</v>
          </cell>
          <cell r="J1043">
            <v>518</v>
          </cell>
          <cell r="K1043" t="str">
            <v>EUR</v>
          </cell>
          <cell r="M1043"/>
          <cell r="N1043">
            <v>1884</v>
          </cell>
          <cell r="O1043" t="str">
            <v>EUR</v>
          </cell>
          <cell r="P1043">
            <v>1</v>
          </cell>
          <cell r="Q1043">
            <v>-75</v>
          </cell>
          <cell r="R1043">
            <v>471</v>
          </cell>
          <cell r="S1043" t="str">
            <v>EUR</v>
          </cell>
          <cell r="U1043"/>
          <cell r="V1043">
            <v>0</v>
          </cell>
          <cell r="W1043">
            <v>0</v>
          </cell>
          <cell r="X1043">
            <v>0</v>
          </cell>
          <cell r="Y1043" t="e">
            <v>#NAME?</v>
          </cell>
          <cell r="Z1043">
            <v>1</v>
          </cell>
          <cell r="AA1043">
            <v>1</v>
          </cell>
          <cell r="AB1043" t="str">
            <v>30</v>
          </cell>
          <cell r="AC1043" t="str">
            <v>*SN</v>
          </cell>
          <cell r="AE1043" t="str">
            <v>3FPJE</v>
          </cell>
          <cell r="AF1043">
            <v>3</v>
          </cell>
          <cell r="AG1043" t="str">
            <v>F</v>
          </cell>
          <cell r="AH1043" t="str">
            <v>P</v>
          </cell>
          <cell r="AI1043" t="str">
            <v>J</v>
          </cell>
          <cell r="AJ1043" t="str">
            <v>E</v>
          </cell>
          <cell r="AK1043" t="str">
            <v>D100</v>
          </cell>
          <cell r="AL1043" t="str">
            <v>Modular &amp; Networkable Control Systems</v>
          </cell>
          <cell r="AM1043" t="str">
            <v>N</v>
          </cell>
          <cell r="AN1043" t="str">
            <v>5D992</v>
          </cell>
          <cell r="AO1043" t="str">
            <v>85234025000</v>
          </cell>
          <cell r="AP1043" t="str">
            <v>DE</v>
          </cell>
          <cell r="AQ1043">
            <v>0.08</v>
          </cell>
          <cell r="AR1043" t="str">
            <v>KG</v>
          </cell>
          <cell r="AW1043">
            <v>0</v>
          </cell>
          <cell r="AX1043">
            <v>0</v>
          </cell>
          <cell r="AY1043" t="e">
            <v>#N/A</v>
          </cell>
          <cell r="BA1043">
            <v>0</v>
          </cell>
          <cell r="BB1043">
            <v>0</v>
          </cell>
        </row>
        <row r="1044">
          <cell r="A1044" t="str">
            <v>S24236-P41-A23</v>
          </cell>
          <cell r="B1044" t="str">
            <v>S24236-P41-A23</v>
          </cell>
          <cell r="C1044"/>
          <cell r="D1044" t="str">
            <v>SIGMADIAG Update von 6.x</v>
          </cell>
          <cell r="E1044" t="str">
            <v>SIGMADIAG Update von 6.x</v>
          </cell>
          <cell r="F1044">
            <v>436</v>
          </cell>
          <cell r="G1044" t="str">
            <v>EUR</v>
          </cell>
          <cell r="H1044">
            <v>1</v>
          </cell>
          <cell r="I1044">
            <v>-75</v>
          </cell>
          <cell r="J1044">
            <v>109</v>
          </cell>
          <cell r="K1044" t="str">
            <v>EUR</v>
          </cell>
          <cell r="M1044"/>
          <cell r="N1044">
            <v>396</v>
          </cell>
          <cell r="O1044" t="str">
            <v>EUR</v>
          </cell>
          <cell r="P1044">
            <v>1</v>
          </cell>
          <cell r="Q1044">
            <v>-75</v>
          </cell>
          <cell r="R1044">
            <v>99</v>
          </cell>
          <cell r="S1044" t="str">
            <v>EUR</v>
          </cell>
          <cell r="U1044"/>
          <cell r="V1044">
            <v>0</v>
          </cell>
          <cell r="W1044">
            <v>0</v>
          </cell>
          <cell r="X1044">
            <v>0</v>
          </cell>
          <cell r="Y1044" t="e">
            <v>#NAME?</v>
          </cell>
          <cell r="Z1044">
            <v>1</v>
          </cell>
          <cell r="AA1044">
            <v>1</v>
          </cell>
          <cell r="AB1044" t="str">
            <v>30</v>
          </cell>
          <cell r="AC1044" t="str">
            <v>*SN</v>
          </cell>
          <cell r="AE1044" t="str">
            <v>3FPJE</v>
          </cell>
          <cell r="AF1044">
            <v>3</v>
          </cell>
          <cell r="AG1044" t="str">
            <v>F</v>
          </cell>
          <cell r="AH1044" t="str">
            <v>P</v>
          </cell>
          <cell r="AI1044" t="str">
            <v>J</v>
          </cell>
          <cell r="AJ1044" t="str">
            <v>E</v>
          </cell>
          <cell r="AK1044" t="str">
            <v>D100</v>
          </cell>
          <cell r="AL1044" t="str">
            <v>Modular &amp; Networkable Control Systems</v>
          </cell>
          <cell r="AM1044" t="str">
            <v>N</v>
          </cell>
          <cell r="AN1044" t="str">
            <v>5D992</v>
          </cell>
          <cell r="AO1044" t="str">
            <v>85234025000</v>
          </cell>
          <cell r="AP1044" t="str">
            <v>DE</v>
          </cell>
          <cell r="AQ1044">
            <v>0.15</v>
          </cell>
          <cell r="AR1044" t="str">
            <v>KG</v>
          </cell>
          <cell r="AW1044">
            <v>0</v>
          </cell>
          <cell r="AX1044">
            <v>0</v>
          </cell>
          <cell r="AY1044" t="e">
            <v>#N/A</v>
          </cell>
          <cell r="BA1044">
            <v>0</v>
          </cell>
          <cell r="BB1044">
            <v>0</v>
          </cell>
        </row>
        <row r="1045">
          <cell r="A1045" t="str">
            <v>S24236-P43-A4</v>
          </cell>
          <cell r="B1045" t="str">
            <v>S24236-P43-A4</v>
          </cell>
          <cell r="C1045"/>
          <cell r="D1045" t="str">
            <v>SIGMAPLAN Advanced</v>
          </cell>
          <cell r="E1045" t="str">
            <v>SIGMAPLAN Advanced</v>
          </cell>
          <cell r="F1045">
            <v>7104</v>
          </cell>
          <cell r="G1045" t="str">
            <v>EUR</v>
          </cell>
          <cell r="H1045">
            <v>1</v>
          </cell>
          <cell r="I1045">
            <v>-75</v>
          </cell>
          <cell r="J1045">
            <v>1776</v>
          </cell>
          <cell r="K1045" t="str">
            <v>EUR</v>
          </cell>
          <cell r="M1045"/>
          <cell r="N1045">
            <v>6458</v>
          </cell>
          <cell r="O1045" t="str">
            <v>EUR</v>
          </cell>
          <cell r="P1045">
            <v>1</v>
          </cell>
          <cell r="Q1045">
            <v>-75</v>
          </cell>
          <cell r="R1045">
            <v>1614.5</v>
          </cell>
          <cell r="S1045" t="str">
            <v>EUR</v>
          </cell>
          <cell r="U1045"/>
          <cell r="V1045">
            <v>0</v>
          </cell>
          <cell r="W1045">
            <v>0</v>
          </cell>
          <cell r="X1045">
            <v>0</v>
          </cell>
          <cell r="Y1045" t="e">
            <v>#NAME?</v>
          </cell>
          <cell r="Z1045">
            <v>1</v>
          </cell>
          <cell r="AA1045">
            <v>1</v>
          </cell>
          <cell r="AB1045" t="str">
            <v>30</v>
          </cell>
          <cell r="AC1045" t="str">
            <v>*SN</v>
          </cell>
          <cell r="AE1045" t="str">
            <v>3FPJE</v>
          </cell>
          <cell r="AF1045">
            <v>3</v>
          </cell>
          <cell r="AG1045" t="str">
            <v>F</v>
          </cell>
          <cell r="AH1045" t="str">
            <v>P</v>
          </cell>
          <cell r="AI1045" t="str">
            <v>J</v>
          </cell>
          <cell r="AJ1045" t="str">
            <v>E</v>
          </cell>
          <cell r="AK1045" t="str">
            <v>D100</v>
          </cell>
          <cell r="AL1045" t="str">
            <v>Modular &amp; Networkable Control Systems</v>
          </cell>
          <cell r="AM1045" t="str">
            <v>N</v>
          </cell>
          <cell r="AN1045" t="str">
            <v>5D992</v>
          </cell>
          <cell r="AO1045" t="str">
            <v>85234025000</v>
          </cell>
          <cell r="AP1045" t="str">
            <v>DE</v>
          </cell>
          <cell r="AQ1045">
            <v>0.05</v>
          </cell>
          <cell r="AR1045" t="str">
            <v>KG</v>
          </cell>
          <cell r="AW1045">
            <v>0</v>
          </cell>
          <cell r="AX1045">
            <v>0</v>
          </cell>
          <cell r="AY1045" t="e">
            <v>#N/A</v>
          </cell>
          <cell r="BA1045">
            <v>0</v>
          </cell>
          <cell r="BB1045">
            <v>0</v>
          </cell>
        </row>
        <row r="1046">
          <cell r="A1046" t="str">
            <v>S24236-P43-A431</v>
          </cell>
          <cell r="B1046" t="str">
            <v>S24236-P43-A431</v>
          </cell>
          <cell r="C1046"/>
          <cell r="D1046" t="str">
            <v>SIGMAPLAN Advanced Update von 5.x</v>
          </cell>
          <cell r="E1046" t="str">
            <v>SIGMAPLAN Advanced Update von 5.x</v>
          </cell>
          <cell r="F1046">
            <v>3552</v>
          </cell>
          <cell r="G1046" t="str">
            <v>EUR</v>
          </cell>
          <cell r="H1046">
            <v>1</v>
          </cell>
          <cell r="I1046">
            <v>-75</v>
          </cell>
          <cell r="J1046">
            <v>888</v>
          </cell>
          <cell r="K1046" t="str">
            <v>EUR</v>
          </cell>
          <cell r="M1046"/>
          <cell r="N1046">
            <v>3229</v>
          </cell>
          <cell r="O1046" t="str">
            <v>EUR</v>
          </cell>
          <cell r="P1046">
            <v>1</v>
          </cell>
          <cell r="Q1046">
            <v>-75</v>
          </cell>
          <cell r="R1046">
            <v>807.25</v>
          </cell>
          <cell r="S1046" t="str">
            <v>EUR</v>
          </cell>
          <cell r="U1046"/>
          <cell r="V1046">
            <v>0</v>
          </cell>
          <cell r="W1046">
            <v>0</v>
          </cell>
          <cell r="X1046">
            <v>0</v>
          </cell>
          <cell r="Y1046" t="e">
            <v>#NAME?</v>
          </cell>
          <cell r="Z1046">
            <v>1</v>
          </cell>
          <cell r="AA1046">
            <v>1</v>
          </cell>
          <cell r="AB1046" t="str">
            <v>30</v>
          </cell>
          <cell r="AC1046" t="str">
            <v>*SN</v>
          </cell>
          <cell r="AE1046" t="str">
            <v>3FPJE</v>
          </cell>
          <cell r="AF1046">
            <v>3</v>
          </cell>
          <cell r="AG1046" t="str">
            <v>F</v>
          </cell>
          <cell r="AH1046" t="str">
            <v>P</v>
          </cell>
          <cell r="AI1046" t="str">
            <v>J</v>
          </cell>
          <cell r="AJ1046" t="str">
            <v>E</v>
          </cell>
          <cell r="AK1046" t="str">
            <v>D100</v>
          </cell>
          <cell r="AL1046" t="str">
            <v>Modular &amp; Networkable Control Systems</v>
          </cell>
          <cell r="AM1046" t="str">
            <v>N</v>
          </cell>
          <cell r="AN1046" t="str">
            <v>5D992</v>
          </cell>
          <cell r="AO1046" t="str">
            <v>85234025000</v>
          </cell>
          <cell r="AP1046" t="str">
            <v>DE</v>
          </cell>
          <cell r="AQ1046">
            <v>0.05</v>
          </cell>
          <cell r="AR1046" t="str">
            <v>KG</v>
          </cell>
          <cell r="AW1046">
            <v>0</v>
          </cell>
          <cell r="AX1046">
            <v>0</v>
          </cell>
          <cell r="AY1046" t="e">
            <v>#N/A</v>
          </cell>
          <cell r="BA1046">
            <v>0</v>
          </cell>
          <cell r="BB1046">
            <v>0</v>
          </cell>
        </row>
        <row r="1047">
          <cell r="A1047" t="str">
            <v>S24236-P43-A43</v>
          </cell>
          <cell r="B1047" t="str">
            <v>S24236-P43-A43</v>
          </cell>
          <cell r="C1047"/>
          <cell r="D1047" t="str">
            <v>SIGMAPLAN Advanced Update von 6.x</v>
          </cell>
          <cell r="E1047" t="str">
            <v>SIGMAPLAN Advanced Update von 6.x</v>
          </cell>
          <cell r="F1047">
            <v>436</v>
          </cell>
          <cell r="G1047" t="str">
            <v>EUR</v>
          </cell>
          <cell r="H1047">
            <v>1</v>
          </cell>
          <cell r="I1047">
            <v>-75</v>
          </cell>
          <cell r="J1047">
            <v>109</v>
          </cell>
          <cell r="K1047" t="str">
            <v>EUR</v>
          </cell>
          <cell r="M1047"/>
          <cell r="N1047">
            <v>396</v>
          </cell>
          <cell r="O1047" t="str">
            <v>EUR</v>
          </cell>
          <cell r="P1047">
            <v>1</v>
          </cell>
          <cell r="Q1047">
            <v>-75</v>
          </cell>
          <cell r="R1047">
            <v>99</v>
          </cell>
          <cell r="S1047" t="str">
            <v>EUR</v>
          </cell>
          <cell r="U1047"/>
          <cell r="V1047">
            <v>0</v>
          </cell>
          <cell r="W1047">
            <v>0</v>
          </cell>
          <cell r="X1047">
            <v>0</v>
          </cell>
          <cell r="Y1047" t="e">
            <v>#NAME?</v>
          </cell>
          <cell r="Z1047">
            <v>1</v>
          </cell>
          <cell r="AA1047">
            <v>1</v>
          </cell>
          <cell r="AB1047" t="str">
            <v>30</v>
          </cell>
          <cell r="AC1047" t="str">
            <v>*SN</v>
          </cell>
          <cell r="AE1047" t="str">
            <v>3FPJE</v>
          </cell>
          <cell r="AF1047">
            <v>3</v>
          </cell>
          <cell r="AG1047" t="str">
            <v>F</v>
          </cell>
          <cell r="AH1047" t="str">
            <v>P</v>
          </cell>
          <cell r="AI1047" t="str">
            <v>J</v>
          </cell>
          <cell r="AJ1047" t="str">
            <v>E</v>
          </cell>
          <cell r="AK1047" t="str">
            <v>D100</v>
          </cell>
          <cell r="AL1047" t="str">
            <v>Modular &amp; Networkable Control Systems</v>
          </cell>
          <cell r="AM1047" t="str">
            <v>N</v>
          </cell>
          <cell r="AN1047" t="str">
            <v>5D992</v>
          </cell>
          <cell r="AO1047" t="str">
            <v>85234025000</v>
          </cell>
          <cell r="AP1047" t="str">
            <v>DE</v>
          </cell>
          <cell r="AQ1047">
            <v>0.05</v>
          </cell>
          <cell r="AR1047" t="str">
            <v>KG</v>
          </cell>
          <cell r="AW1047">
            <v>0</v>
          </cell>
          <cell r="AX1047">
            <v>0</v>
          </cell>
          <cell r="AY1047" t="e">
            <v>#N/A</v>
          </cell>
          <cell r="BA1047">
            <v>0</v>
          </cell>
          <cell r="BB1047">
            <v>0</v>
          </cell>
        </row>
        <row r="1048">
          <cell r="A1048" t="str">
            <v>S24236-P43-A2</v>
          </cell>
          <cell r="B1048" t="str">
            <v>S24236-P43-A2</v>
          </cell>
          <cell r="C1048"/>
          <cell r="D1048" t="str">
            <v>SIGMAPLAN Basic</v>
          </cell>
          <cell r="E1048" t="str">
            <v>SIGMAPLAN Basic</v>
          </cell>
          <cell r="F1048">
            <v>1777</v>
          </cell>
          <cell r="G1048" t="str">
            <v>EUR</v>
          </cell>
          <cell r="H1048">
            <v>1</v>
          </cell>
          <cell r="I1048">
            <v>-75</v>
          </cell>
          <cell r="J1048">
            <v>444.25</v>
          </cell>
          <cell r="K1048" t="str">
            <v>EUR</v>
          </cell>
          <cell r="M1048"/>
          <cell r="N1048">
            <v>1615</v>
          </cell>
          <cell r="O1048" t="str">
            <v>EUR</v>
          </cell>
          <cell r="P1048">
            <v>1</v>
          </cell>
          <cell r="Q1048">
            <v>-75</v>
          </cell>
          <cell r="R1048">
            <v>403.75</v>
          </cell>
          <cell r="S1048" t="str">
            <v>EUR</v>
          </cell>
          <cell r="U1048"/>
          <cell r="V1048">
            <v>0</v>
          </cell>
          <cell r="W1048">
            <v>0</v>
          </cell>
          <cell r="X1048">
            <v>0</v>
          </cell>
          <cell r="Y1048" t="e">
            <v>#NAME?</v>
          </cell>
          <cell r="Z1048">
            <v>1</v>
          </cell>
          <cell r="AA1048">
            <v>1</v>
          </cell>
          <cell r="AB1048" t="str">
            <v>30</v>
          </cell>
          <cell r="AC1048" t="str">
            <v>*SN</v>
          </cell>
          <cell r="AE1048" t="str">
            <v>3FPJE</v>
          </cell>
          <cell r="AF1048">
            <v>3</v>
          </cell>
          <cell r="AG1048" t="str">
            <v>F</v>
          </cell>
          <cell r="AH1048" t="str">
            <v>P</v>
          </cell>
          <cell r="AI1048" t="str">
            <v>J</v>
          </cell>
          <cell r="AJ1048" t="str">
            <v>E</v>
          </cell>
          <cell r="AK1048" t="str">
            <v>D100</v>
          </cell>
          <cell r="AL1048" t="str">
            <v>Modular &amp; Networkable Control Systems</v>
          </cell>
          <cell r="AM1048" t="str">
            <v>N</v>
          </cell>
          <cell r="AN1048" t="str">
            <v>5D992</v>
          </cell>
          <cell r="AO1048" t="str">
            <v>85234025000</v>
          </cell>
          <cell r="AP1048" t="str">
            <v>DE</v>
          </cell>
          <cell r="AQ1048">
            <v>0.05</v>
          </cell>
          <cell r="AR1048" t="str">
            <v>KG</v>
          </cell>
          <cell r="AW1048">
            <v>0</v>
          </cell>
          <cell r="AX1048">
            <v>0</v>
          </cell>
          <cell r="AY1048" t="e">
            <v>#N/A</v>
          </cell>
          <cell r="BA1048">
            <v>0</v>
          </cell>
          <cell r="BB1048">
            <v>0</v>
          </cell>
        </row>
        <row r="1049">
          <cell r="A1049" t="str">
            <v>S24236-P43-A231</v>
          </cell>
          <cell r="B1049" t="str">
            <v>S24236-P43-A231</v>
          </cell>
          <cell r="C1049"/>
          <cell r="D1049" t="str">
            <v>SIGMAPLAN Basic Update von 5.x</v>
          </cell>
          <cell r="E1049" t="str">
            <v>SIGMAPLAN Basic Update von 5.x</v>
          </cell>
          <cell r="F1049">
            <v>888</v>
          </cell>
          <cell r="G1049" t="str">
            <v>EUR</v>
          </cell>
          <cell r="H1049">
            <v>1</v>
          </cell>
          <cell r="I1049">
            <v>-75</v>
          </cell>
          <cell r="J1049">
            <v>222</v>
          </cell>
          <cell r="K1049" t="str">
            <v>EUR</v>
          </cell>
          <cell r="M1049"/>
          <cell r="N1049">
            <v>807</v>
          </cell>
          <cell r="O1049" t="str">
            <v>EUR</v>
          </cell>
          <cell r="P1049">
            <v>1</v>
          </cell>
          <cell r="Q1049">
            <v>-75</v>
          </cell>
          <cell r="R1049">
            <v>201.75</v>
          </cell>
          <cell r="S1049" t="str">
            <v>EUR</v>
          </cell>
          <cell r="U1049"/>
          <cell r="V1049">
            <v>0</v>
          </cell>
          <cell r="W1049">
            <v>0</v>
          </cell>
          <cell r="X1049">
            <v>0</v>
          </cell>
          <cell r="Y1049" t="e">
            <v>#NAME?</v>
          </cell>
          <cell r="Z1049">
            <v>1</v>
          </cell>
          <cell r="AA1049">
            <v>1</v>
          </cell>
          <cell r="AB1049" t="str">
            <v>30</v>
          </cell>
          <cell r="AC1049" t="str">
            <v>*SN</v>
          </cell>
          <cell r="AE1049" t="str">
            <v>3FPJE</v>
          </cell>
          <cell r="AF1049">
            <v>3</v>
          </cell>
          <cell r="AG1049" t="str">
            <v>F</v>
          </cell>
          <cell r="AH1049" t="str">
            <v>P</v>
          </cell>
          <cell r="AI1049" t="str">
            <v>J</v>
          </cell>
          <cell r="AJ1049" t="str">
            <v>E</v>
          </cell>
          <cell r="AK1049" t="str">
            <v>D100</v>
          </cell>
          <cell r="AL1049" t="str">
            <v>Modular &amp; Networkable Control Systems</v>
          </cell>
          <cell r="AM1049" t="str">
            <v>N</v>
          </cell>
          <cell r="AN1049" t="str">
            <v>5D992</v>
          </cell>
          <cell r="AO1049" t="str">
            <v>85234025000</v>
          </cell>
          <cell r="AP1049" t="str">
            <v>DE</v>
          </cell>
          <cell r="AQ1049">
            <v>0.05</v>
          </cell>
          <cell r="AR1049" t="str">
            <v>KG</v>
          </cell>
          <cell r="AW1049">
            <v>0</v>
          </cell>
          <cell r="AX1049">
            <v>0</v>
          </cell>
          <cell r="AY1049" t="e">
            <v>#N/A</v>
          </cell>
          <cell r="BA1049">
            <v>0</v>
          </cell>
          <cell r="BB1049">
            <v>0</v>
          </cell>
        </row>
        <row r="1050">
          <cell r="A1050" t="str">
            <v>S24236-P43-A23</v>
          </cell>
          <cell r="B1050" t="str">
            <v>S24236-P43-A23</v>
          </cell>
          <cell r="C1050"/>
          <cell r="D1050" t="str">
            <v>SIGMAPLAN Basic Update von 6.x</v>
          </cell>
          <cell r="E1050" t="str">
            <v>SIGMAPLAN Basic Update von 6.x</v>
          </cell>
          <cell r="F1050">
            <v>356</v>
          </cell>
          <cell r="G1050" t="str">
            <v>EUR</v>
          </cell>
          <cell r="H1050">
            <v>1</v>
          </cell>
          <cell r="I1050">
            <v>-75</v>
          </cell>
          <cell r="J1050">
            <v>89</v>
          </cell>
          <cell r="K1050" t="str">
            <v>EUR</v>
          </cell>
          <cell r="M1050"/>
          <cell r="N1050">
            <v>324</v>
          </cell>
          <cell r="O1050" t="str">
            <v>EUR</v>
          </cell>
          <cell r="P1050">
            <v>1</v>
          </cell>
          <cell r="Q1050">
            <v>-75</v>
          </cell>
          <cell r="R1050">
            <v>81</v>
          </cell>
          <cell r="S1050" t="str">
            <v>EUR</v>
          </cell>
          <cell r="U1050"/>
          <cell r="V1050">
            <v>0</v>
          </cell>
          <cell r="W1050">
            <v>0</v>
          </cell>
          <cell r="X1050">
            <v>0</v>
          </cell>
          <cell r="Y1050" t="e">
            <v>#NAME?</v>
          </cell>
          <cell r="Z1050">
            <v>1</v>
          </cell>
          <cell r="AA1050">
            <v>1</v>
          </cell>
          <cell r="AB1050" t="str">
            <v>30</v>
          </cell>
          <cell r="AC1050" t="str">
            <v>*SN</v>
          </cell>
          <cell r="AE1050" t="str">
            <v>3FPJE</v>
          </cell>
          <cell r="AF1050">
            <v>3</v>
          </cell>
          <cell r="AG1050" t="str">
            <v>F</v>
          </cell>
          <cell r="AH1050" t="str">
            <v>P</v>
          </cell>
          <cell r="AI1050" t="str">
            <v>J</v>
          </cell>
          <cell r="AJ1050" t="str">
            <v>E</v>
          </cell>
          <cell r="AK1050" t="str">
            <v>D100</v>
          </cell>
          <cell r="AL1050" t="str">
            <v>Modular &amp; Networkable Control Systems</v>
          </cell>
          <cell r="AM1050" t="str">
            <v>N</v>
          </cell>
          <cell r="AN1050" t="str">
            <v>5D992</v>
          </cell>
          <cell r="AO1050" t="str">
            <v>85234025000</v>
          </cell>
          <cell r="AP1050" t="str">
            <v>DE</v>
          </cell>
          <cell r="AQ1050">
            <v>0.05</v>
          </cell>
          <cell r="AR1050" t="str">
            <v>KG</v>
          </cell>
          <cell r="AW1050">
            <v>0</v>
          </cell>
          <cell r="AX1050">
            <v>0</v>
          </cell>
          <cell r="AY1050" t="e">
            <v>#N/A</v>
          </cell>
          <cell r="BA1050">
            <v>0</v>
          </cell>
          <cell r="BB1050">
            <v>0</v>
          </cell>
        </row>
        <row r="1051">
          <cell r="A1051" t="str">
            <v>S24236-P43-A5</v>
          </cell>
          <cell r="B1051" t="str">
            <v>S24236-P43-A5</v>
          </cell>
          <cell r="C1051"/>
          <cell r="D1051" t="str">
            <v>SIGMAPLAN Expert</v>
          </cell>
          <cell r="E1051" t="str">
            <v>SIGMAPLAN Expert</v>
          </cell>
          <cell r="F1051">
            <v>14210</v>
          </cell>
          <cell r="G1051" t="str">
            <v>EUR</v>
          </cell>
          <cell r="H1051">
            <v>1</v>
          </cell>
          <cell r="I1051">
            <v>-75</v>
          </cell>
          <cell r="J1051">
            <v>3552.5</v>
          </cell>
          <cell r="K1051" t="str">
            <v>EUR</v>
          </cell>
          <cell r="M1051"/>
          <cell r="N1051">
            <v>12917</v>
          </cell>
          <cell r="O1051" t="str">
            <v>EUR</v>
          </cell>
          <cell r="P1051">
            <v>1</v>
          </cell>
          <cell r="Q1051">
            <v>-75</v>
          </cell>
          <cell r="R1051">
            <v>3229.25</v>
          </cell>
          <cell r="S1051" t="str">
            <v>EUR</v>
          </cell>
          <cell r="U1051"/>
          <cell r="V1051">
            <v>3552.5</v>
          </cell>
          <cell r="W1051">
            <v>3229.25</v>
          </cell>
          <cell r="X1051">
            <v>161.625</v>
          </cell>
          <cell r="Y1051" t="e">
            <v>#NAME?</v>
          </cell>
          <cell r="Z1051">
            <v>1</v>
          </cell>
          <cell r="AA1051">
            <v>1</v>
          </cell>
          <cell r="AB1051" t="str">
            <v>30</v>
          </cell>
          <cell r="AC1051" t="str">
            <v>*SN</v>
          </cell>
          <cell r="AE1051" t="str">
            <v>3FPJE</v>
          </cell>
          <cell r="AF1051">
            <v>3</v>
          </cell>
          <cell r="AG1051" t="str">
            <v>F</v>
          </cell>
          <cell r="AH1051" t="str">
            <v>P</v>
          </cell>
          <cell r="AI1051" t="str">
            <v>J</v>
          </cell>
          <cell r="AJ1051" t="str">
            <v>E</v>
          </cell>
          <cell r="AK1051" t="str">
            <v>D100</v>
          </cell>
          <cell r="AL1051" t="str">
            <v>Modular &amp; Networkable Control Systems</v>
          </cell>
          <cell r="AM1051" t="str">
            <v>N</v>
          </cell>
          <cell r="AN1051" t="str">
            <v>5D992</v>
          </cell>
          <cell r="AO1051" t="str">
            <v>85234025000</v>
          </cell>
          <cell r="AP1051" t="str">
            <v>DE</v>
          </cell>
          <cell r="AQ1051">
            <v>0.05</v>
          </cell>
          <cell r="AR1051" t="str">
            <v>KG</v>
          </cell>
          <cell r="AW1051">
            <v>1</v>
          </cell>
          <cell r="AX1051">
            <v>3080.86</v>
          </cell>
          <cell r="AY1051" t="e">
            <v>#N/A</v>
          </cell>
          <cell r="BA1051">
            <v>1</v>
          </cell>
          <cell r="BB1051">
            <v>3080.86</v>
          </cell>
        </row>
        <row r="1052">
          <cell r="A1052" t="str">
            <v>S24236-P43-A7</v>
          </cell>
          <cell r="B1052" t="str">
            <v>S24236-P43-A7</v>
          </cell>
          <cell r="C1052"/>
          <cell r="D1052" t="str">
            <v>SIGMAPLAN Expert Plus</v>
          </cell>
          <cell r="E1052" t="str">
            <v>SIGMAPLAN Expert Plus</v>
          </cell>
          <cell r="F1052">
            <v>31260</v>
          </cell>
          <cell r="G1052" t="str">
            <v>EUR</v>
          </cell>
          <cell r="H1052">
            <v>1</v>
          </cell>
          <cell r="I1052">
            <v>-75</v>
          </cell>
          <cell r="J1052">
            <v>7815</v>
          </cell>
          <cell r="K1052" t="str">
            <v>EUR</v>
          </cell>
          <cell r="M1052"/>
          <cell r="N1052">
            <v>28417</v>
          </cell>
          <cell r="O1052" t="str">
            <v>EUR</v>
          </cell>
          <cell r="P1052">
            <v>1</v>
          </cell>
          <cell r="Q1052">
            <v>-75</v>
          </cell>
          <cell r="R1052">
            <v>7104.25</v>
          </cell>
          <cell r="S1052" t="str">
            <v>EUR</v>
          </cell>
          <cell r="U1052"/>
          <cell r="V1052">
            <v>0</v>
          </cell>
          <cell r="W1052">
            <v>0</v>
          </cell>
          <cell r="X1052">
            <v>0</v>
          </cell>
          <cell r="Y1052" t="e">
            <v>#NAME?</v>
          </cell>
          <cell r="Z1052">
            <v>1</v>
          </cell>
          <cell r="AA1052">
            <v>1</v>
          </cell>
          <cell r="AB1052" t="str">
            <v>30</v>
          </cell>
          <cell r="AC1052" t="str">
            <v>*SN</v>
          </cell>
          <cell r="AE1052" t="str">
            <v>3FPJE</v>
          </cell>
          <cell r="AF1052">
            <v>3</v>
          </cell>
          <cell r="AG1052" t="str">
            <v>F</v>
          </cell>
          <cell r="AH1052" t="str">
            <v>P</v>
          </cell>
          <cell r="AI1052" t="str">
            <v>J</v>
          </cell>
          <cell r="AJ1052" t="str">
            <v>E</v>
          </cell>
          <cell r="AK1052" t="str">
            <v>D100</v>
          </cell>
          <cell r="AL1052" t="str">
            <v>Modular &amp; Networkable Control Systems</v>
          </cell>
          <cell r="AM1052" t="str">
            <v>N</v>
          </cell>
          <cell r="AN1052" t="str">
            <v>5D992</v>
          </cell>
          <cell r="AO1052" t="str">
            <v>85234025000</v>
          </cell>
          <cell r="AP1052" t="str">
            <v>DE</v>
          </cell>
          <cell r="AQ1052">
            <v>0.05</v>
          </cell>
          <cell r="AR1052" t="str">
            <v>KG</v>
          </cell>
          <cell r="AW1052">
            <v>0</v>
          </cell>
          <cell r="AX1052">
            <v>0</v>
          </cell>
          <cell r="AY1052" t="e">
            <v>#N/A</v>
          </cell>
          <cell r="BA1052">
            <v>0</v>
          </cell>
          <cell r="BB1052">
            <v>0</v>
          </cell>
        </row>
        <row r="1053">
          <cell r="A1053" t="str">
            <v>S24236-P43-A731</v>
          </cell>
          <cell r="B1053" t="str">
            <v>S24236-P43-A731</v>
          </cell>
          <cell r="C1053"/>
          <cell r="D1053" t="str">
            <v>SIGMAPLAN Expert Plus Update von 5.x</v>
          </cell>
          <cell r="E1053" t="str">
            <v>SIGMAPLAN Expert Plus Update von 5.x</v>
          </cell>
          <cell r="F1053">
            <v>15630</v>
          </cell>
          <cell r="G1053" t="str">
            <v>EUR</v>
          </cell>
          <cell r="H1053">
            <v>1</v>
          </cell>
          <cell r="I1053">
            <v>-75</v>
          </cell>
          <cell r="J1053">
            <v>3907.5</v>
          </cell>
          <cell r="K1053" t="str">
            <v>EUR</v>
          </cell>
          <cell r="M1053"/>
          <cell r="N1053">
            <v>14209</v>
          </cell>
          <cell r="O1053" t="str">
            <v>EUR</v>
          </cell>
          <cell r="P1053">
            <v>1</v>
          </cell>
          <cell r="Q1053">
            <v>-75</v>
          </cell>
          <cell r="R1053">
            <v>3552.25</v>
          </cell>
          <cell r="S1053" t="str">
            <v>EUR</v>
          </cell>
          <cell r="U1053"/>
          <cell r="V1053">
            <v>0</v>
          </cell>
          <cell r="W1053">
            <v>0</v>
          </cell>
          <cell r="X1053">
            <v>0</v>
          </cell>
          <cell r="Y1053" t="e">
            <v>#NAME?</v>
          </cell>
          <cell r="Z1053">
            <v>1</v>
          </cell>
          <cell r="AA1053">
            <v>1</v>
          </cell>
          <cell r="AB1053" t="str">
            <v>30</v>
          </cell>
          <cell r="AC1053" t="str">
            <v>*SN</v>
          </cell>
          <cell r="AE1053" t="str">
            <v>3FPJE</v>
          </cell>
          <cell r="AF1053">
            <v>3</v>
          </cell>
          <cell r="AG1053" t="str">
            <v>F</v>
          </cell>
          <cell r="AH1053" t="str">
            <v>P</v>
          </cell>
          <cell r="AI1053" t="str">
            <v>J</v>
          </cell>
          <cell r="AJ1053" t="str">
            <v>E</v>
          </cell>
          <cell r="AK1053" t="str">
            <v>D100</v>
          </cell>
          <cell r="AL1053" t="str">
            <v>Modular &amp; Networkable Control Systems</v>
          </cell>
          <cell r="AM1053" t="str">
            <v>N</v>
          </cell>
          <cell r="AN1053" t="str">
            <v>5D992</v>
          </cell>
          <cell r="AO1053" t="str">
            <v>85234025000</v>
          </cell>
          <cell r="AP1053" t="str">
            <v>DE</v>
          </cell>
          <cell r="AQ1053">
            <v>0.05</v>
          </cell>
          <cell r="AR1053" t="str">
            <v>KG</v>
          </cell>
          <cell r="AW1053">
            <v>0</v>
          </cell>
          <cell r="AX1053">
            <v>0</v>
          </cell>
          <cell r="AY1053" t="e">
            <v>#N/A</v>
          </cell>
          <cell r="BA1053">
            <v>0</v>
          </cell>
          <cell r="BB1053">
            <v>0</v>
          </cell>
        </row>
        <row r="1054">
          <cell r="A1054" t="str">
            <v>S24236-P43-A73</v>
          </cell>
          <cell r="B1054" t="str">
            <v>S24236-P43-A73</v>
          </cell>
          <cell r="C1054"/>
          <cell r="D1054" t="str">
            <v>SIGMAPLAN Expert Plus Update von 6.x</v>
          </cell>
          <cell r="E1054" t="str">
            <v>SIGMAPLAN Expert Plus Update von 6.x</v>
          </cell>
          <cell r="F1054">
            <v>695</v>
          </cell>
          <cell r="G1054" t="str">
            <v>EUR</v>
          </cell>
          <cell r="H1054">
            <v>1</v>
          </cell>
          <cell r="I1054">
            <v>-75</v>
          </cell>
          <cell r="J1054">
            <v>173.75</v>
          </cell>
          <cell r="K1054" t="str">
            <v>EUR</v>
          </cell>
          <cell r="M1054"/>
          <cell r="N1054">
            <v>632</v>
          </cell>
          <cell r="O1054" t="str">
            <v>EUR</v>
          </cell>
          <cell r="P1054">
            <v>1</v>
          </cell>
          <cell r="Q1054">
            <v>-75</v>
          </cell>
          <cell r="R1054">
            <v>158</v>
          </cell>
          <cell r="S1054" t="str">
            <v>EUR</v>
          </cell>
          <cell r="U1054"/>
          <cell r="V1054">
            <v>0</v>
          </cell>
          <cell r="W1054">
            <v>0</v>
          </cell>
          <cell r="X1054">
            <v>0</v>
          </cell>
          <cell r="Y1054" t="e">
            <v>#NAME?</v>
          </cell>
          <cell r="Z1054">
            <v>1</v>
          </cell>
          <cell r="AA1054">
            <v>1</v>
          </cell>
          <cell r="AB1054" t="str">
            <v>30</v>
          </cell>
          <cell r="AC1054" t="str">
            <v>*SN</v>
          </cell>
          <cell r="AE1054" t="str">
            <v>3FPJE</v>
          </cell>
          <cell r="AF1054">
            <v>3</v>
          </cell>
          <cell r="AG1054" t="str">
            <v>F</v>
          </cell>
          <cell r="AH1054" t="str">
            <v>P</v>
          </cell>
          <cell r="AI1054" t="str">
            <v>J</v>
          </cell>
          <cell r="AJ1054" t="str">
            <v>E</v>
          </cell>
          <cell r="AK1054" t="str">
            <v>D100</v>
          </cell>
          <cell r="AL1054" t="str">
            <v>Modular &amp; Networkable Control Systems</v>
          </cell>
          <cell r="AM1054" t="str">
            <v>N</v>
          </cell>
          <cell r="AN1054" t="str">
            <v>5D992</v>
          </cell>
          <cell r="AO1054" t="str">
            <v>85234025000</v>
          </cell>
          <cell r="AP1054" t="str">
            <v>DE</v>
          </cell>
          <cell r="AQ1054">
            <v>0.05</v>
          </cell>
          <cell r="AR1054" t="str">
            <v>KG</v>
          </cell>
          <cell r="AW1054">
            <v>0</v>
          </cell>
          <cell r="AX1054">
            <v>0</v>
          </cell>
          <cell r="AY1054" t="e">
            <v>#N/A</v>
          </cell>
          <cell r="BA1054">
            <v>0</v>
          </cell>
          <cell r="BB1054">
            <v>0</v>
          </cell>
        </row>
        <row r="1055">
          <cell r="A1055" t="str">
            <v>S24236-P43-A531</v>
          </cell>
          <cell r="B1055" t="str">
            <v>S24236-P43-A531</v>
          </cell>
          <cell r="C1055"/>
          <cell r="D1055" t="str">
            <v>SIGMAPLAN Expert Update von 5.x</v>
          </cell>
          <cell r="E1055" t="str">
            <v>SIGMAPLAN Expert Update von 5.x</v>
          </cell>
          <cell r="F1055">
            <v>7104</v>
          </cell>
          <cell r="G1055" t="str">
            <v>EUR</v>
          </cell>
          <cell r="H1055">
            <v>1</v>
          </cell>
          <cell r="I1055">
            <v>-75</v>
          </cell>
          <cell r="J1055">
            <v>1776</v>
          </cell>
          <cell r="K1055" t="str">
            <v>EUR</v>
          </cell>
          <cell r="M1055"/>
          <cell r="N1055">
            <v>6458</v>
          </cell>
          <cell r="O1055" t="str">
            <v>EUR</v>
          </cell>
          <cell r="P1055">
            <v>1</v>
          </cell>
          <cell r="Q1055">
            <v>-75</v>
          </cell>
          <cell r="R1055">
            <v>1614.5</v>
          </cell>
          <cell r="S1055" t="str">
            <v>EUR</v>
          </cell>
          <cell r="U1055"/>
          <cell r="V1055">
            <v>0</v>
          </cell>
          <cell r="W1055">
            <v>0</v>
          </cell>
          <cell r="X1055">
            <v>0</v>
          </cell>
          <cell r="Y1055" t="e">
            <v>#NAME?</v>
          </cell>
          <cell r="Z1055">
            <v>1</v>
          </cell>
          <cell r="AA1055">
            <v>1</v>
          </cell>
          <cell r="AB1055" t="str">
            <v>30</v>
          </cell>
          <cell r="AC1055" t="str">
            <v>*SN</v>
          </cell>
          <cell r="AE1055" t="str">
            <v>3FPJE</v>
          </cell>
          <cell r="AF1055">
            <v>3</v>
          </cell>
          <cell r="AG1055" t="str">
            <v>F</v>
          </cell>
          <cell r="AH1055" t="str">
            <v>P</v>
          </cell>
          <cell r="AI1055" t="str">
            <v>J</v>
          </cell>
          <cell r="AJ1055" t="str">
            <v>E</v>
          </cell>
          <cell r="AK1055" t="str">
            <v>D100</v>
          </cell>
          <cell r="AL1055" t="str">
            <v>Modular &amp; Networkable Control Systems</v>
          </cell>
          <cell r="AM1055" t="str">
            <v>N</v>
          </cell>
          <cell r="AN1055" t="str">
            <v>5D992</v>
          </cell>
          <cell r="AO1055" t="str">
            <v>85234025000</v>
          </cell>
          <cell r="AP1055" t="str">
            <v>DE</v>
          </cell>
          <cell r="AQ1055">
            <v>0.05</v>
          </cell>
          <cell r="AR1055" t="str">
            <v>KG</v>
          </cell>
          <cell r="AW1055">
            <v>0</v>
          </cell>
          <cell r="AX1055">
            <v>0</v>
          </cell>
          <cell r="AY1055" t="e">
            <v>#N/A</v>
          </cell>
          <cell r="BA1055">
            <v>0</v>
          </cell>
          <cell r="BB1055">
            <v>0</v>
          </cell>
        </row>
        <row r="1056">
          <cell r="A1056" t="str">
            <v>S24236-P43-A53</v>
          </cell>
          <cell r="B1056" t="str">
            <v>S24236-P43-A53</v>
          </cell>
          <cell r="C1056"/>
          <cell r="D1056" t="str">
            <v>SIGMAPLAN Expert Update von 6.x</v>
          </cell>
          <cell r="E1056" t="str">
            <v>SIGMAPLAN Expert Update von 6.x</v>
          </cell>
          <cell r="F1056">
            <v>436</v>
          </cell>
          <cell r="G1056" t="str">
            <v>EUR</v>
          </cell>
          <cell r="H1056">
            <v>1</v>
          </cell>
          <cell r="I1056">
            <v>-75</v>
          </cell>
          <cell r="J1056">
            <v>109</v>
          </cell>
          <cell r="K1056" t="str">
            <v>EUR</v>
          </cell>
          <cell r="M1056"/>
          <cell r="N1056">
            <v>396</v>
          </cell>
          <cell r="O1056" t="str">
            <v>EUR</v>
          </cell>
          <cell r="P1056">
            <v>1</v>
          </cell>
          <cell r="Q1056">
            <v>-75</v>
          </cell>
          <cell r="R1056">
            <v>99</v>
          </cell>
          <cell r="S1056" t="str">
            <v>EUR</v>
          </cell>
          <cell r="U1056"/>
          <cell r="V1056">
            <v>109</v>
          </cell>
          <cell r="W1056">
            <v>99</v>
          </cell>
          <cell r="X1056">
            <v>5</v>
          </cell>
          <cell r="Y1056" t="e">
            <v>#NAME?</v>
          </cell>
          <cell r="Z1056">
            <v>1</v>
          </cell>
          <cell r="AA1056">
            <v>1</v>
          </cell>
          <cell r="AB1056" t="str">
            <v>30</v>
          </cell>
          <cell r="AC1056" t="str">
            <v>*SN</v>
          </cell>
          <cell r="AE1056" t="str">
            <v>3FPJE</v>
          </cell>
          <cell r="AF1056">
            <v>3</v>
          </cell>
          <cell r="AG1056" t="str">
            <v>F</v>
          </cell>
          <cell r="AH1056" t="str">
            <v>P</v>
          </cell>
          <cell r="AI1056" t="str">
            <v>J</v>
          </cell>
          <cell r="AJ1056" t="str">
            <v>E</v>
          </cell>
          <cell r="AK1056" t="str">
            <v>D100</v>
          </cell>
          <cell r="AL1056" t="str">
            <v>Modular &amp; Networkable Control Systems</v>
          </cell>
          <cell r="AM1056" t="str">
            <v>N</v>
          </cell>
          <cell r="AN1056" t="str">
            <v>5D992</v>
          </cell>
          <cell r="AO1056" t="str">
            <v>85234025000</v>
          </cell>
          <cell r="AP1056" t="str">
            <v>DE</v>
          </cell>
          <cell r="AQ1056">
            <v>0.05</v>
          </cell>
          <cell r="AR1056" t="str">
            <v>KG</v>
          </cell>
          <cell r="AW1056">
            <v>1</v>
          </cell>
          <cell r="AX1056">
            <v>99.27</v>
          </cell>
          <cell r="AY1056" t="e">
            <v>#N/A</v>
          </cell>
          <cell r="BA1056">
            <v>1</v>
          </cell>
          <cell r="BB1056">
            <v>99.27</v>
          </cell>
        </row>
        <row r="1057">
          <cell r="A1057" t="str">
            <v>S24236-P43-A6</v>
          </cell>
          <cell r="B1057" t="str">
            <v>S24236-P43-A6</v>
          </cell>
          <cell r="C1057"/>
          <cell r="D1057" t="str">
            <v>SIGMAPLAN Expert VSG</v>
          </cell>
          <cell r="E1057" t="str">
            <v>SIGMAPLAN Expert VSG</v>
          </cell>
          <cell r="F1057">
            <v>17760</v>
          </cell>
          <cell r="G1057" t="str">
            <v>EUR</v>
          </cell>
          <cell r="H1057">
            <v>1</v>
          </cell>
          <cell r="I1057">
            <v>-75</v>
          </cell>
          <cell r="J1057">
            <v>4440</v>
          </cell>
          <cell r="K1057" t="str">
            <v>EUR</v>
          </cell>
          <cell r="M1057"/>
          <cell r="N1057">
            <v>16146</v>
          </cell>
          <cell r="O1057" t="str">
            <v>EUR</v>
          </cell>
          <cell r="P1057">
            <v>1</v>
          </cell>
          <cell r="Q1057">
            <v>-75</v>
          </cell>
          <cell r="R1057">
            <v>4036.5</v>
          </cell>
          <cell r="S1057" t="str">
            <v>EUR</v>
          </cell>
          <cell r="U1057"/>
          <cell r="V1057">
            <v>0</v>
          </cell>
          <cell r="W1057">
            <v>0</v>
          </cell>
          <cell r="X1057">
            <v>0</v>
          </cell>
          <cell r="Y1057" t="e">
            <v>#NAME?</v>
          </cell>
          <cell r="Z1057">
            <v>1</v>
          </cell>
          <cell r="AA1057">
            <v>1</v>
          </cell>
          <cell r="AB1057" t="str">
            <v>30</v>
          </cell>
          <cell r="AC1057" t="str">
            <v>*SN</v>
          </cell>
          <cell r="AE1057" t="str">
            <v>3FPJE</v>
          </cell>
          <cell r="AF1057">
            <v>3</v>
          </cell>
          <cell r="AG1057" t="str">
            <v>F</v>
          </cell>
          <cell r="AH1057" t="str">
            <v>P</v>
          </cell>
          <cell r="AI1057" t="str">
            <v>J</v>
          </cell>
          <cell r="AJ1057" t="str">
            <v>E</v>
          </cell>
          <cell r="AK1057" t="str">
            <v>D100</v>
          </cell>
          <cell r="AL1057" t="str">
            <v>Modular &amp; Networkable Control Systems</v>
          </cell>
          <cell r="AM1057" t="str">
            <v>N</v>
          </cell>
          <cell r="AN1057" t="str">
            <v>5D992</v>
          </cell>
          <cell r="AO1057" t="str">
            <v>85234025000</v>
          </cell>
          <cell r="AP1057" t="str">
            <v>DE</v>
          </cell>
          <cell r="AQ1057">
            <v>0.05</v>
          </cell>
          <cell r="AR1057" t="str">
            <v>KG</v>
          </cell>
          <cell r="AW1057">
            <v>0</v>
          </cell>
          <cell r="AX1057">
            <v>0</v>
          </cell>
          <cell r="AY1057" t="e">
            <v>#N/A</v>
          </cell>
          <cell r="BA1057">
            <v>0</v>
          </cell>
          <cell r="BB1057">
            <v>0</v>
          </cell>
        </row>
        <row r="1058">
          <cell r="A1058" t="str">
            <v>S24236-P43-A631</v>
          </cell>
          <cell r="B1058" t="str">
            <v>S24236-P43-A631</v>
          </cell>
          <cell r="C1058"/>
          <cell r="D1058" t="str">
            <v>SIGMAPLAN Expert VSG Update von 5.x</v>
          </cell>
          <cell r="E1058" t="str">
            <v>SIGMAPLAN Expert VSG Update von 5.x</v>
          </cell>
          <cell r="F1058">
            <v>8880</v>
          </cell>
          <cell r="G1058" t="str">
            <v>EUR</v>
          </cell>
          <cell r="H1058">
            <v>1</v>
          </cell>
          <cell r="I1058">
            <v>-75</v>
          </cell>
          <cell r="J1058">
            <v>2220</v>
          </cell>
          <cell r="K1058" t="str">
            <v>EUR</v>
          </cell>
          <cell r="M1058"/>
          <cell r="N1058">
            <v>8073</v>
          </cell>
          <cell r="O1058" t="str">
            <v>EUR</v>
          </cell>
          <cell r="P1058">
            <v>1</v>
          </cell>
          <cell r="Q1058">
            <v>-75</v>
          </cell>
          <cell r="R1058">
            <v>2018.25</v>
          </cell>
          <cell r="S1058" t="str">
            <v>EUR</v>
          </cell>
          <cell r="U1058"/>
          <cell r="V1058">
            <v>0</v>
          </cell>
          <cell r="W1058">
            <v>0</v>
          </cell>
          <cell r="X1058">
            <v>0</v>
          </cell>
          <cell r="Y1058" t="e">
            <v>#NAME?</v>
          </cell>
          <cell r="Z1058">
            <v>1</v>
          </cell>
          <cell r="AA1058">
            <v>1</v>
          </cell>
          <cell r="AB1058" t="str">
            <v>30</v>
          </cell>
          <cell r="AC1058" t="str">
            <v>*SN</v>
          </cell>
          <cell r="AE1058" t="str">
            <v>3FPJE</v>
          </cell>
          <cell r="AF1058">
            <v>3</v>
          </cell>
          <cell r="AG1058" t="str">
            <v>F</v>
          </cell>
          <cell r="AH1058" t="str">
            <v>P</v>
          </cell>
          <cell r="AI1058" t="str">
            <v>J</v>
          </cell>
          <cell r="AJ1058" t="str">
            <v>E</v>
          </cell>
          <cell r="AK1058" t="str">
            <v>D100</v>
          </cell>
          <cell r="AL1058" t="str">
            <v>Modular &amp; Networkable Control Systems</v>
          </cell>
          <cell r="AM1058" t="str">
            <v>N</v>
          </cell>
          <cell r="AN1058" t="str">
            <v>5D992</v>
          </cell>
          <cell r="AO1058" t="str">
            <v>85234025000</v>
          </cell>
          <cell r="AP1058" t="str">
            <v>DE</v>
          </cell>
          <cell r="AQ1058">
            <v>0.05</v>
          </cell>
          <cell r="AR1058" t="str">
            <v>KG</v>
          </cell>
          <cell r="AW1058">
            <v>0</v>
          </cell>
          <cell r="AX1058">
            <v>0</v>
          </cell>
          <cell r="AY1058" t="e">
            <v>#N/A</v>
          </cell>
          <cell r="BA1058">
            <v>0</v>
          </cell>
          <cell r="BB1058">
            <v>0</v>
          </cell>
        </row>
        <row r="1059">
          <cell r="A1059" t="str">
            <v>S24236-P43-A63</v>
          </cell>
          <cell r="B1059" t="str">
            <v>S24236-P43-A63</v>
          </cell>
          <cell r="C1059"/>
          <cell r="D1059" t="str">
            <v>SIGMAPLAN Expert VSG Update von 6.x</v>
          </cell>
          <cell r="E1059" t="str">
            <v>SIGMAPLAN Expert VSG Update von 6.x</v>
          </cell>
          <cell r="F1059">
            <v>376</v>
          </cell>
          <cell r="G1059" t="str">
            <v>EUR</v>
          </cell>
          <cell r="H1059">
            <v>1</v>
          </cell>
          <cell r="I1059">
            <v>-75</v>
          </cell>
          <cell r="J1059">
            <v>94</v>
          </cell>
          <cell r="K1059" t="str">
            <v>EUR</v>
          </cell>
          <cell r="M1059"/>
          <cell r="N1059">
            <v>342</v>
          </cell>
          <cell r="O1059" t="str">
            <v>EUR</v>
          </cell>
          <cell r="P1059">
            <v>1</v>
          </cell>
          <cell r="Q1059">
            <v>-75</v>
          </cell>
          <cell r="R1059">
            <v>85.5</v>
          </cell>
          <cell r="S1059" t="str">
            <v>EUR</v>
          </cell>
          <cell r="U1059"/>
          <cell r="V1059">
            <v>0</v>
          </cell>
          <cell r="W1059">
            <v>0</v>
          </cell>
          <cell r="X1059">
            <v>0</v>
          </cell>
          <cell r="Y1059" t="e">
            <v>#NAME?</v>
          </cell>
          <cell r="Z1059">
            <v>1</v>
          </cell>
          <cell r="AA1059">
            <v>1</v>
          </cell>
          <cell r="AB1059" t="str">
            <v>30</v>
          </cell>
          <cell r="AC1059" t="str">
            <v>*SN</v>
          </cell>
          <cell r="AE1059" t="str">
            <v>3FPJE</v>
          </cell>
          <cell r="AF1059">
            <v>3</v>
          </cell>
          <cell r="AG1059" t="str">
            <v>F</v>
          </cell>
          <cell r="AH1059" t="str">
            <v>P</v>
          </cell>
          <cell r="AI1059" t="str">
            <v>J</v>
          </cell>
          <cell r="AJ1059" t="str">
            <v>E</v>
          </cell>
          <cell r="AK1059" t="str">
            <v>D100</v>
          </cell>
          <cell r="AL1059" t="str">
            <v>Modular &amp; Networkable Control Systems</v>
          </cell>
          <cell r="AM1059" t="str">
            <v>N</v>
          </cell>
          <cell r="AN1059" t="str">
            <v>5D992</v>
          </cell>
          <cell r="AO1059" t="str">
            <v>85234025000</v>
          </cell>
          <cell r="AP1059" t="str">
            <v>DE</v>
          </cell>
          <cell r="AQ1059">
            <v>0.05</v>
          </cell>
          <cell r="AR1059" t="str">
            <v>KG</v>
          </cell>
          <cell r="AW1059">
            <v>0</v>
          </cell>
          <cell r="AX1059">
            <v>0</v>
          </cell>
          <cell r="AY1059" t="e">
            <v>#N/A</v>
          </cell>
          <cell r="BA1059">
            <v>0</v>
          </cell>
          <cell r="BB1059">
            <v>0</v>
          </cell>
        </row>
        <row r="1060">
          <cell r="A1060" t="str">
            <v>S24236-P43-A3</v>
          </cell>
          <cell r="B1060" t="str">
            <v>S24236-P43-A3</v>
          </cell>
          <cell r="C1060"/>
          <cell r="D1060" t="str">
            <v>SIGMAPLAN Plus</v>
          </cell>
          <cell r="E1060" t="str">
            <v>SIGMAPLAN Plus</v>
          </cell>
          <cell r="F1060">
            <v>3552</v>
          </cell>
          <cell r="G1060" t="str">
            <v>EUR</v>
          </cell>
          <cell r="H1060">
            <v>1</v>
          </cell>
          <cell r="I1060">
            <v>-75</v>
          </cell>
          <cell r="J1060">
            <v>888</v>
          </cell>
          <cell r="K1060" t="str">
            <v>EUR</v>
          </cell>
          <cell r="M1060"/>
          <cell r="N1060">
            <v>3229</v>
          </cell>
          <cell r="O1060" t="str">
            <v>EUR</v>
          </cell>
          <cell r="P1060">
            <v>1</v>
          </cell>
          <cell r="Q1060">
            <v>-75</v>
          </cell>
          <cell r="R1060">
            <v>807.25</v>
          </cell>
          <cell r="S1060" t="str">
            <v>EUR</v>
          </cell>
          <cell r="U1060"/>
          <cell r="V1060">
            <v>0</v>
          </cell>
          <cell r="W1060">
            <v>0</v>
          </cell>
          <cell r="X1060">
            <v>0</v>
          </cell>
          <cell r="Y1060" t="e">
            <v>#NAME?</v>
          </cell>
          <cell r="Z1060">
            <v>1</v>
          </cell>
          <cell r="AA1060">
            <v>1</v>
          </cell>
          <cell r="AB1060" t="str">
            <v>30</v>
          </cell>
          <cell r="AC1060" t="str">
            <v>*SN</v>
          </cell>
          <cell r="AE1060" t="str">
            <v>3FPJE</v>
          </cell>
          <cell r="AF1060">
            <v>3</v>
          </cell>
          <cell r="AG1060" t="str">
            <v>F</v>
          </cell>
          <cell r="AH1060" t="str">
            <v>P</v>
          </cell>
          <cell r="AI1060" t="str">
            <v>J</v>
          </cell>
          <cell r="AJ1060" t="str">
            <v>E</v>
          </cell>
          <cell r="AK1060" t="str">
            <v>D100</v>
          </cell>
          <cell r="AL1060" t="str">
            <v>Modular &amp; Networkable Control Systems</v>
          </cell>
          <cell r="AM1060" t="str">
            <v>N</v>
          </cell>
          <cell r="AN1060" t="str">
            <v>5D992</v>
          </cell>
          <cell r="AO1060" t="str">
            <v>85234025000</v>
          </cell>
          <cell r="AP1060" t="str">
            <v>DE</v>
          </cell>
          <cell r="AQ1060">
            <v>0.05</v>
          </cell>
          <cell r="AR1060" t="str">
            <v>KG</v>
          </cell>
          <cell r="AW1060">
            <v>0</v>
          </cell>
          <cell r="AX1060">
            <v>0</v>
          </cell>
          <cell r="AY1060" t="e">
            <v>#N/A</v>
          </cell>
          <cell r="BA1060">
            <v>0</v>
          </cell>
          <cell r="BB1060">
            <v>0</v>
          </cell>
        </row>
        <row r="1061">
          <cell r="A1061" t="str">
            <v>S24236-P43-A331</v>
          </cell>
          <cell r="B1061" t="str">
            <v>S24236-P43-A331</v>
          </cell>
          <cell r="C1061"/>
          <cell r="D1061" t="str">
            <v>SIGMAPLAN Plus Update von 5.x</v>
          </cell>
          <cell r="E1061" t="str">
            <v>SIGMAPLAN Plus Update von 5.x</v>
          </cell>
          <cell r="F1061">
            <v>1777</v>
          </cell>
          <cell r="G1061" t="str">
            <v>EUR</v>
          </cell>
          <cell r="H1061">
            <v>1</v>
          </cell>
          <cell r="I1061">
            <v>-75</v>
          </cell>
          <cell r="J1061">
            <v>444.25</v>
          </cell>
          <cell r="K1061" t="str">
            <v>EUR</v>
          </cell>
          <cell r="M1061"/>
          <cell r="N1061">
            <v>1615</v>
          </cell>
          <cell r="O1061" t="str">
            <v>EUR</v>
          </cell>
          <cell r="P1061">
            <v>1</v>
          </cell>
          <cell r="Q1061">
            <v>-75</v>
          </cell>
          <cell r="R1061">
            <v>403.75</v>
          </cell>
          <cell r="S1061" t="str">
            <v>EUR</v>
          </cell>
          <cell r="U1061"/>
          <cell r="V1061">
            <v>0</v>
          </cell>
          <cell r="W1061">
            <v>0</v>
          </cell>
          <cell r="X1061">
            <v>0</v>
          </cell>
          <cell r="Y1061" t="e">
            <v>#NAME?</v>
          </cell>
          <cell r="Z1061">
            <v>1</v>
          </cell>
          <cell r="AA1061">
            <v>1</v>
          </cell>
          <cell r="AB1061" t="str">
            <v>30</v>
          </cell>
          <cell r="AC1061" t="str">
            <v>*SN</v>
          </cell>
          <cell r="AE1061" t="str">
            <v>3FPJE</v>
          </cell>
          <cell r="AF1061">
            <v>3</v>
          </cell>
          <cell r="AG1061" t="str">
            <v>F</v>
          </cell>
          <cell r="AH1061" t="str">
            <v>P</v>
          </cell>
          <cell r="AI1061" t="str">
            <v>J</v>
          </cell>
          <cell r="AJ1061" t="str">
            <v>E</v>
          </cell>
          <cell r="AK1061" t="str">
            <v>D100</v>
          </cell>
          <cell r="AL1061" t="str">
            <v>Modular &amp; Networkable Control Systems</v>
          </cell>
          <cell r="AM1061" t="str">
            <v>N</v>
          </cell>
          <cell r="AN1061" t="str">
            <v>5D992</v>
          </cell>
          <cell r="AO1061" t="str">
            <v>85234025000</v>
          </cell>
          <cell r="AP1061" t="str">
            <v>DE</v>
          </cell>
          <cell r="AQ1061">
            <v>0.05</v>
          </cell>
          <cell r="AR1061" t="str">
            <v>KG</v>
          </cell>
          <cell r="AW1061">
            <v>0</v>
          </cell>
          <cell r="AX1061">
            <v>0</v>
          </cell>
          <cell r="AY1061" t="e">
            <v>#N/A</v>
          </cell>
          <cell r="BA1061">
            <v>0</v>
          </cell>
          <cell r="BB1061">
            <v>0</v>
          </cell>
        </row>
        <row r="1062">
          <cell r="A1062" t="str">
            <v>S24236-P43-A33</v>
          </cell>
          <cell r="B1062" t="str">
            <v>S24236-P43-A33</v>
          </cell>
          <cell r="C1062"/>
          <cell r="D1062" t="str">
            <v>SIGMAPLAN Plus Update von 6.x</v>
          </cell>
          <cell r="E1062" t="str">
            <v>SIGMAPLAN Plus Update von 6.x</v>
          </cell>
          <cell r="F1062">
            <v>376</v>
          </cell>
          <cell r="G1062" t="str">
            <v>EUR</v>
          </cell>
          <cell r="H1062">
            <v>1</v>
          </cell>
          <cell r="I1062">
            <v>-75</v>
          </cell>
          <cell r="J1062">
            <v>94</v>
          </cell>
          <cell r="K1062" t="str">
            <v>EUR</v>
          </cell>
          <cell r="M1062"/>
          <cell r="N1062">
            <v>342</v>
          </cell>
          <cell r="O1062" t="str">
            <v>EUR</v>
          </cell>
          <cell r="P1062">
            <v>1</v>
          </cell>
          <cell r="Q1062">
            <v>-75</v>
          </cell>
          <cell r="R1062">
            <v>85.5</v>
          </cell>
          <cell r="S1062" t="str">
            <v>EUR</v>
          </cell>
          <cell r="U1062"/>
          <cell r="V1062">
            <v>0</v>
          </cell>
          <cell r="W1062">
            <v>0</v>
          </cell>
          <cell r="X1062">
            <v>0</v>
          </cell>
          <cell r="Y1062" t="e">
            <v>#NAME?</v>
          </cell>
          <cell r="Z1062">
            <v>1</v>
          </cell>
          <cell r="AA1062">
            <v>1</v>
          </cell>
          <cell r="AB1062" t="str">
            <v>30</v>
          </cell>
          <cell r="AC1062" t="str">
            <v>*SN</v>
          </cell>
          <cell r="AE1062" t="str">
            <v>3FPJE</v>
          </cell>
          <cell r="AF1062">
            <v>3</v>
          </cell>
          <cell r="AG1062" t="str">
            <v>F</v>
          </cell>
          <cell r="AH1062" t="str">
            <v>P</v>
          </cell>
          <cell r="AI1062" t="str">
            <v>J</v>
          </cell>
          <cell r="AJ1062" t="str">
            <v>E</v>
          </cell>
          <cell r="AK1062" t="str">
            <v>D100</v>
          </cell>
          <cell r="AL1062" t="str">
            <v>Modular &amp; Networkable Control Systems</v>
          </cell>
          <cell r="AM1062" t="str">
            <v>N</v>
          </cell>
          <cell r="AN1062" t="str">
            <v>5D992</v>
          </cell>
          <cell r="AO1062" t="str">
            <v>85234025000</v>
          </cell>
          <cell r="AP1062" t="str">
            <v>DE</v>
          </cell>
          <cell r="AQ1062">
            <v>0.05</v>
          </cell>
          <cell r="AR1062" t="str">
            <v>KG</v>
          </cell>
          <cell r="AW1062">
            <v>0</v>
          </cell>
          <cell r="AX1062">
            <v>0</v>
          </cell>
          <cell r="AY1062" t="e">
            <v>#N/A</v>
          </cell>
          <cell r="BA1062">
            <v>0</v>
          </cell>
          <cell r="BB1062">
            <v>0</v>
          </cell>
        </row>
        <row r="1063">
          <cell r="A1063" t="str">
            <v>S24213-A26-A3</v>
          </cell>
          <cell r="B1063" t="str">
            <v>S24213-A26-A3</v>
          </cell>
          <cell r="C1063"/>
          <cell r="D1063" t="str">
            <v>SVK NODE POWER SUPPLY BOARD</v>
          </cell>
          <cell r="E1063" t="str">
            <v>SVK Stromvers. Kern</v>
          </cell>
          <cell r="F1063">
            <v>3186</v>
          </cell>
          <cell r="G1063" t="str">
            <v>EUR</v>
          </cell>
          <cell r="H1063">
            <v>1</v>
          </cell>
          <cell r="I1063">
            <v>-75</v>
          </cell>
          <cell r="J1063">
            <v>796.5</v>
          </cell>
          <cell r="K1063" t="str">
            <v>EUR</v>
          </cell>
          <cell r="M1063"/>
          <cell r="N1063">
            <v>2978</v>
          </cell>
          <cell r="O1063" t="str">
            <v>EUR</v>
          </cell>
          <cell r="P1063">
            <v>1</v>
          </cell>
          <cell r="Q1063">
            <v>-75</v>
          </cell>
          <cell r="R1063">
            <v>744.5</v>
          </cell>
          <cell r="S1063" t="str">
            <v>EUR</v>
          </cell>
          <cell r="U1063"/>
          <cell r="V1063">
            <v>0</v>
          </cell>
          <cell r="W1063">
            <v>0</v>
          </cell>
          <cell r="X1063">
            <v>0</v>
          </cell>
          <cell r="Y1063" t="e">
            <v>#NAME?</v>
          </cell>
          <cell r="Z1063">
            <v>1</v>
          </cell>
          <cell r="AA1063">
            <v>1</v>
          </cell>
          <cell r="AB1063" t="str">
            <v>56</v>
          </cell>
          <cell r="AC1063" t="str">
            <v>*SU</v>
          </cell>
          <cell r="AD1063" t="str">
            <v>phased out product</v>
          </cell>
          <cell r="AE1063" t="str">
            <v>3FPJE</v>
          </cell>
          <cell r="AF1063">
            <v>3</v>
          </cell>
          <cell r="AG1063" t="str">
            <v>F</v>
          </cell>
          <cell r="AH1063" t="str">
            <v>P</v>
          </cell>
          <cell r="AI1063" t="str">
            <v>J</v>
          </cell>
          <cell r="AJ1063" t="str">
            <v>E</v>
          </cell>
          <cell r="AK1063" t="str">
            <v>D100</v>
          </cell>
          <cell r="AL1063" t="str">
            <v>Modular &amp; Networkable Control Systems</v>
          </cell>
          <cell r="AM1063" t="str">
            <v>N</v>
          </cell>
          <cell r="AN1063" t="str">
            <v>N</v>
          </cell>
          <cell r="AO1063" t="str">
            <v>85311030000</v>
          </cell>
          <cell r="AP1063" t="str">
            <v>DE</v>
          </cell>
          <cell r="AQ1063">
            <v>0.71299999999999997</v>
          </cell>
          <cell r="AR1063" t="str">
            <v>KG</v>
          </cell>
          <cell r="AW1063">
            <v>0</v>
          </cell>
          <cell r="AX1063">
            <v>0</v>
          </cell>
          <cell r="AY1063" t="e">
            <v>#N/A</v>
          </cell>
          <cell r="BA1063">
            <v>0</v>
          </cell>
          <cell r="BB1063">
            <v>0</v>
          </cell>
        </row>
        <row r="1064">
          <cell r="A1064" t="str">
            <v>S24226-A103-A2</v>
          </cell>
          <cell r="B1064" t="str">
            <v>S24226-A103-A2</v>
          </cell>
          <cell r="C1064"/>
          <cell r="D1064" t="str">
            <v>TF VOICE FREQU.ZONE TERMINATION</v>
          </cell>
          <cell r="E1064" t="str">
            <v>TF-L-Abschluss</v>
          </cell>
          <cell r="F1064">
            <v>623</v>
          </cell>
          <cell r="G1064" t="str">
            <v>EUR</v>
          </cell>
          <cell r="H1064">
            <v>1</v>
          </cell>
          <cell r="I1064">
            <v>-75</v>
          </cell>
          <cell r="J1064">
            <v>155.75</v>
          </cell>
          <cell r="K1064" t="str">
            <v>EUR</v>
          </cell>
          <cell r="M1064"/>
          <cell r="N1064">
            <v>582</v>
          </cell>
          <cell r="O1064" t="str">
            <v>EUR</v>
          </cell>
          <cell r="P1064">
            <v>1</v>
          </cell>
          <cell r="Q1064">
            <v>-75</v>
          </cell>
          <cell r="R1064">
            <v>145.5</v>
          </cell>
          <cell r="S1064" t="str">
            <v>EUR</v>
          </cell>
          <cell r="U1064"/>
          <cell r="V1064">
            <v>0</v>
          </cell>
          <cell r="W1064">
            <v>0</v>
          </cell>
          <cell r="X1064">
            <v>0</v>
          </cell>
          <cell r="Y1064" t="e">
            <v>#NAME?</v>
          </cell>
          <cell r="Z1064">
            <v>1</v>
          </cell>
          <cell r="AA1064">
            <v>1</v>
          </cell>
          <cell r="AB1064" t="str">
            <v>56</v>
          </cell>
          <cell r="AC1064" t="str">
            <v>*SN</v>
          </cell>
          <cell r="AD1064" t="str">
            <v>phased out product</v>
          </cell>
          <cell r="AE1064" t="str">
            <v>3FPJE</v>
          </cell>
          <cell r="AF1064">
            <v>3</v>
          </cell>
          <cell r="AG1064" t="str">
            <v>F</v>
          </cell>
          <cell r="AH1064" t="str">
            <v>P</v>
          </cell>
          <cell r="AI1064" t="str">
            <v>J</v>
          </cell>
          <cell r="AJ1064" t="str">
            <v>E</v>
          </cell>
          <cell r="AK1064" t="str">
            <v>D100</v>
          </cell>
          <cell r="AL1064" t="str">
            <v>Modular &amp; Networkable Control Systems</v>
          </cell>
          <cell r="AM1064" t="str">
            <v>N</v>
          </cell>
          <cell r="AN1064" t="str">
            <v>N</v>
          </cell>
          <cell r="AO1064" t="str">
            <v>85311030000</v>
          </cell>
          <cell r="AP1064" t="str">
            <v>DE</v>
          </cell>
          <cell r="AQ1064">
            <v>0.158</v>
          </cell>
          <cell r="AR1064" t="str">
            <v>KG</v>
          </cell>
          <cell r="AW1064">
            <v>0</v>
          </cell>
          <cell r="AX1064">
            <v>0</v>
          </cell>
          <cell r="AY1064" t="e">
            <v>#N/A</v>
          </cell>
          <cell r="BA1064">
            <v>0</v>
          </cell>
          <cell r="BB1064">
            <v>0</v>
          </cell>
        </row>
        <row r="1065">
          <cell r="A1065" t="str">
            <v>S24213-A520-A13</v>
          </cell>
          <cell r="B1065" t="str">
            <v>S24213-A520-A13</v>
          </cell>
          <cell r="C1065"/>
          <cell r="D1065" t="str">
            <v>V24TTY-module 19k</v>
          </cell>
          <cell r="E1065" t="str">
            <v>V24TTY-Modul 19k</v>
          </cell>
          <cell r="F1065">
            <v>342</v>
          </cell>
          <cell r="G1065" t="str">
            <v>EUR</v>
          </cell>
          <cell r="H1065">
            <v>1</v>
          </cell>
          <cell r="I1065">
            <v>-75</v>
          </cell>
          <cell r="J1065">
            <v>85.5</v>
          </cell>
          <cell r="K1065" t="str">
            <v>EUR</v>
          </cell>
          <cell r="M1065"/>
          <cell r="N1065">
            <v>311</v>
          </cell>
          <cell r="O1065" t="str">
            <v>EUR</v>
          </cell>
          <cell r="P1065">
            <v>1</v>
          </cell>
          <cell r="Q1065">
            <v>-75</v>
          </cell>
          <cell r="R1065">
            <v>77.75</v>
          </cell>
          <cell r="S1065" t="str">
            <v>EUR</v>
          </cell>
          <cell r="U1065"/>
          <cell r="V1065">
            <v>0</v>
          </cell>
          <cell r="W1065">
            <v>0</v>
          </cell>
          <cell r="X1065">
            <v>0</v>
          </cell>
          <cell r="Y1065" t="e">
            <v>#NAME?</v>
          </cell>
          <cell r="Z1065">
            <v>1</v>
          </cell>
          <cell r="AA1065">
            <v>1</v>
          </cell>
          <cell r="AB1065" t="str">
            <v>30</v>
          </cell>
          <cell r="AC1065" t="str">
            <v>*SN</v>
          </cell>
          <cell r="AE1065" t="str">
            <v>3FPJE</v>
          </cell>
          <cell r="AF1065">
            <v>3</v>
          </cell>
          <cell r="AG1065" t="str">
            <v>F</v>
          </cell>
          <cell r="AH1065" t="str">
            <v>P</v>
          </cell>
          <cell r="AI1065" t="str">
            <v>J</v>
          </cell>
          <cell r="AJ1065" t="str">
            <v>E</v>
          </cell>
          <cell r="AK1065" t="str">
            <v>D100</v>
          </cell>
          <cell r="AL1065" t="str">
            <v>Modular &amp; Networkable Control Systems</v>
          </cell>
          <cell r="AM1065" t="str">
            <v>N</v>
          </cell>
          <cell r="AN1065" t="str">
            <v>EAR99H</v>
          </cell>
          <cell r="AO1065" t="str">
            <v>85311030000</v>
          </cell>
          <cell r="AP1065" t="str">
            <v>DE</v>
          </cell>
          <cell r="AQ1065">
            <v>7.1999999999999995E-2</v>
          </cell>
          <cell r="AR1065" t="str">
            <v>KG</v>
          </cell>
          <cell r="AW1065">
            <v>0</v>
          </cell>
          <cell r="AX1065">
            <v>0</v>
          </cell>
          <cell r="AY1065" t="e">
            <v>#N/A</v>
          </cell>
          <cell r="BA1065">
            <v>0</v>
          </cell>
          <cell r="BB1065">
            <v>0</v>
          </cell>
        </row>
        <row r="1066">
          <cell r="A1066" t="str">
            <v>S24213-A610-A2</v>
          </cell>
          <cell r="B1066" t="str">
            <v>S24213-A610-A2</v>
          </cell>
          <cell r="C1066"/>
          <cell r="D1066" t="str">
            <v>ZONE DUMMY CIRCUIT</v>
          </cell>
          <cell r="E1066" t="str">
            <v>Liniennachbildung</v>
          </cell>
          <cell r="F1066">
            <v>699</v>
          </cell>
          <cell r="G1066" t="str">
            <v>EUR</v>
          </cell>
          <cell r="H1066">
            <v>1</v>
          </cell>
          <cell r="I1066">
            <v>-75</v>
          </cell>
          <cell r="J1066">
            <v>174.75</v>
          </cell>
          <cell r="K1066" t="str">
            <v>EUR</v>
          </cell>
          <cell r="M1066"/>
          <cell r="N1066">
            <v>653</v>
          </cell>
          <cell r="O1066" t="str">
            <v>EUR</v>
          </cell>
          <cell r="P1066">
            <v>1</v>
          </cell>
          <cell r="Q1066">
            <v>-75</v>
          </cell>
          <cell r="R1066">
            <v>163.25</v>
          </cell>
          <cell r="S1066" t="str">
            <v>EUR</v>
          </cell>
          <cell r="U1066"/>
          <cell r="V1066">
            <v>0</v>
          </cell>
          <cell r="W1066">
            <v>0</v>
          </cell>
          <cell r="X1066">
            <v>0</v>
          </cell>
          <cell r="Y1066" t="e">
            <v>#NAME?</v>
          </cell>
          <cell r="Z1066">
            <v>1</v>
          </cell>
          <cell r="AA1066">
            <v>1</v>
          </cell>
          <cell r="AB1066" t="str">
            <v>56</v>
          </cell>
          <cell r="AC1066" t="str">
            <v>*SU</v>
          </cell>
          <cell r="AD1066" t="str">
            <v>phased out product</v>
          </cell>
          <cell r="AE1066" t="str">
            <v>3FPJE</v>
          </cell>
          <cell r="AF1066">
            <v>3</v>
          </cell>
          <cell r="AG1066" t="str">
            <v>F</v>
          </cell>
          <cell r="AH1066" t="str">
            <v>P</v>
          </cell>
          <cell r="AI1066" t="str">
            <v>J</v>
          </cell>
          <cell r="AJ1066" t="str">
            <v>E</v>
          </cell>
          <cell r="AK1066" t="str">
            <v>D100</v>
          </cell>
          <cell r="AL1066" t="str">
            <v>Modular &amp; Networkable Control Systems</v>
          </cell>
          <cell r="AM1066" t="str">
            <v>N</v>
          </cell>
          <cell r="AN1066" t="str">
            <v>N</v>
          </cell>
          <cell r="AO1066" t="str">
            <v>85311030000</v>
          </cell>
          <cell r="AP1066" t="str">
            <v>DE</v>
          </cell>
          <cell r="AQ1066">
            <v>0.23</v>
          </cell>
          <cell r="AR1066" t="str">
            <v>KG</v>
          </cell>
          <cell r="AW1066">
            <v>0</v>
          </cell>
          <cell r="AX1066">
            <v>0</v>
          </cell>
          <cell r="AY1066" t="e">
            <v>#N/A</v>
          </cell>
          <cell r="BA1066">
            <v>0</v>
          </cell>
          <cell r="BB1066">
            <v>0</v>
          </cell>
        </row>
        <row r="1067">
          <cell r="A1067" t="str">
            <v>S24213-A507-A1</v>
          </cell>
          <cell r="B1067" t="str">
            <v>S24213-A507-A1</v>
          </cell>
          <cell r="C1067"/>
          <cell r="D1067" t="str">
            <v>ZSB CENTRAL SYSTEM MODULE</v>
          </cell>
          <cell r="E1067" t="str">
            <v>ZSB Zentr.SYST.Baugr.</v>
          </cell>
          <cell r="F1067">
            <v>5485</v>
          </cell>
          <cell r="G1067" t="str">
            <v>EUR</v>
          </cell>
          <cell r="H1067">
            <v>1</v>
          </cell>
          <cell r="I1067">
            <v>-75</v>
          </cell>
          <cell r="J1067">
            <v>1371.25</v>
          </cell>
          <cell r="K1067" t="str">
            <v>EUR</v>
          </cell>
          <cell r="M1067"/>
          <cell r="N1067">
            <v>5126</v>
          </cell>
          <cell r="O1067" t="str">
            <v>EUR</v>
          </cell>
          <cell r="P1067">
            <v>1</v>
          </cell>
          <cell r="Q1067">
            <v>-75</v>
          </cell>
          <cell r="R1067">
            <v>1281.5</v>
          </cell>
          <cell r="S1067" t="str">
            <v>EUR</v>
          </cell>
          <cell r="U1067"/>
          <cell r="V1067">
            <v>0</v>
          </cell>
          <cell r="W1067">
            <v>0</v>
          </cell>
          <cell r="X1067">
            <v>0</v>
          </cell>
          <cell r="Y1067" t="e">
            <v>#NAME?</v>
          </cell>
          <cell r="Z1067">
            <v>1</v>
          </cell>
          <cell r="AA1067">
            <v>1</v>
          </cell>
          <cell r="AB1067" t="str">
            <v>56</v>
          </cell>
          <cell r="AC1067" t="str">
            <v>*SU</v>
          </cell>
          <cell r="AD1067" t="str">
            <v>phased out product</v>
          </cell>
          <cell r="AE1067" t="str">
            <v>3FPJE</v>
          </cell>
          <cell r="AF1067">
            <v>3</v>
          </cell>
          <cell r="AG1067" t="str">
            <v>F</v>
          </cell>
          <cell r="AH1067" t="str">
            <v>P</v>
          </cell>
          <cell r="AI1067" t="str">
            <v>J</v>
          </cell>
          <cell r="AJ1067" t="str">
            <v>E</v>
          </cell>
          <cell r="AK1067" t="str">
            <v>D100</v>
          </cell>
          <cell r="AL1067" t="str">
            <v>Modular &amp; Networkable Control Systems</v>
          </cell>
          <cell r="AM1067" t="str">
            <v>N</v>
          </cell>
          <cell r="AN1067" t="str">
            <v>EAR99H</v>
          </cell>
          <cell r="AO1067" t="str">
            <v>85311030000</v>
          </cell>
          <cell r="AP1067" t="str">
            <v>DE</v>
          </cell>
          <cell r="AQ1067">
            <v>0.51900000000000002</v>
          </cell>
          <cell r="AR1067" t="str">
            <v>KG</v>
          </cell>
          <cell r="AW1067">
            <v>0</v>
          </cell>
          <cell r="AX1067">
            <v>0</v>
          </cell>
          <cell r="AY1067" t="e">
            <v>#N/A</v>
          </cell>
          <cell r="BA1067">
            <v>0</v>
          </cell>
          <cell r="BB1067">
            <v>0</v>
          </cell>
        </row>
        <row r="1068">
          <cell r="A1068" t="str">
            <v>S24213-B510-A1</v>
          </cell>
          <cell r="B1068" t="str">
            <v>S24213-B510-A1</v>
          </cell>
          <cell r="C1068"/>
          <cell r="D1068" t="str">
            <v>ZSB-VdS2489 Installation set</v>
          </cell>
          <cell r="E1068" t="str">
            <v>ZSB-VdS2489 Montageset</v>
          </cell>
          <cell r="F1068">
            <v>1416</v>
          </cell>
          <cell r="G1068" t="str">
            <v>EUR</v>
          </cell>
          <cell r="H1068">
            <v>1</v>
          </cell>
          <cell r="I1068">
            <v>-75</v>
          </cell>
          <cell r="J1068">
            <v>354</v>
          </cell>
          <cell r="K1068" t="str">
            <v>EUR</v>
          </cell>
          <cell r="M1068"/>
          <cell r="N1068">
            <v>1323</v>
          </cell>
          <cell r="O1068" t="str">
            <v>EUR</v>
          </cell>
          <cell r="P1068">
            <v>1</v>
          </cell>
          <cell r="Q1068">
            <v>-75</v>
          </cell>
          <cell r="R1068">
            <v>330.75</v>
          </cell>
          <cell r="S1068" t="str">
            <v>EUR</v>
          </cell>
          <cell r="U1068"/>
          <cell r="V1068">
            <v>0</v>
          </cell>
          <cell r="W1068">
            <v>0</v>
          </cell>
          <cell r="X1068">
            <v>0</v>
          </cell>
          <cell r="Y1068" t="e">
            <v>#NAME?</v>
          </cell>
          <cell r="Z1068">
            <v>1</v>
          </cell>
          <cell r="AA1068">
            <v>1</v>
          </cell>
          <cell r="AB1068" t="str">
            <v>56</v>
          </cell>
          <cell r="AC1068" t="str">
            <v>*SN</v>
          </cell>
          <cell r="AD1068" t="str">
            <v>phased out product</v>
          </cell>
          <cell r="AE1068" t="str">
            <v>3FPJE</v>
          </cell>
          <cell r="AF1068">
            <v>3</v>
          </cell>
          <cell r="AG1068" t="str">
            <v>F</v>
          </cell>
          <cell r="AH1068" t="str">
            <v>P</v>
          </cell>
          <cell r="AI1068" t="str">
            <v>J</v>
          </cell>
          <cell r="AJ1068" t="str">
            <v>E</v>
          </cell>
          <cell r="AK1068" t="str">
            <v>D100</v>
          </cell>
          <cell r="AL1068" t="str">
            <v>Modular &amp; Networkable Control Systems</v>
          </cell>
          <cell r="AM1068" t="str">
            <v>N</v>
          </cell>
          <cell r="AN1068" t="str">
            <v>N</v>
          </cell>
          <cell r="AO1068" t="str">
            <v>85311030000</v>
          </cell>
          <cell r="AP1068" t="str">
            <v>DE</v>
          </cell>
          <cell r="AQ1068">
            <v>0.46700000000000003</v>
          </cell>
          <cell r="AR1068" t="str">
            <v>KG</v>
          </cell>
          <cell r="AW1068">
            <v>0</v>
          </cell>
          <cell r="AX1068">
            <v>0</v>
          </cell>
          <cell r="AY1068" t="e">
            <v>#N/A</v>
          </cell>
          <cell r="BA1068">
            <v>0</v>
          </cell>
          <cell r="BB1068">
            <v>0</v>
          </cell>
        </row>
        <row r="1070">
          <cell r="A1070" t="str">
            <v>Extinguishing</v>
          </cell>
          <cell r="AE1070" t="str">
            <v>3FPK</v>
          </cell>
          <cell r="AF1070">
            <v>3</v>
          </cell>
          <cell r="AG1070" t="str">
            <v>F</v>
          </cell>
          <cell r="AH1070" t="str">
            <v>P</v>
          </cell>
          <cell r="AI1070" t="str">
            <v>K</v>
          </cell>
          <cell r="AK1070" t="str">
            <v>Extinguishing</v>
          </cell>
        </row>
        <row r="1071">
          <cell r="D1071" t="str">
            <v>Conventional Stand-alone Panels</v>
          </cell>
          <cell r="E1071" t="str">
            <v>Conventional Stand-alone Panels</v>
          </cell>
          <cell r="AE1071" t="str">
            <v>3FPKA</v>
          </cell>
          <cell r="AF1071">
            <v>3</v>
          </cell>
          <cell r="AG1071" t="str">
            <v>F</v>
          </cell>
          <cell r="AH1071" t="str">
            <v>P</v>
          </cell>
          <cell r="AI1071" t="str">
            <v>K</v>
          </cell>
          <cell r="AJ1071" t="str">
            <v>A</v>
          </cell>
          <cell r="AK1071" t="str">
            <v>Extinguishing</v>
          </cell>
          <cell r="AL1071" t="str">
            <v>Conventional Stand-alone Panels</v>
          </cell>
        </row>
        <row r="1072">
          <cell r="A1072" t="str">
            <v>S54390-Z17-A1</v>
          </cell>
          <cell r="B1072" t="str">
            <v>S54390-Z17-A1</v>
          </cell>
          <cell r="C1072" t="str">
            <v>FTM1001-F1</v>
          </cell>
          <cell r="D1072" t="str">
            <v>FTM1001-F1  Repeater terminal IO Module</v>
          </cell>
          <cell r="E1072" t="str">
            <v>FTM1001-F1  Repeater terminal IO Module</v>
          </cell>
          <cell r="F1072">
            <v>380</v>
          </cell>
          <cell r="G1072" t="str">
            <v>EUR</v>
          </cell>
          <cell r="H1072">
            <v>1</v>
          </cell>
          <cell r="I1072">
            <v>-75</v>
          </cell>
          <cell r="J1072">
            <v>95</v>
          </cell>
          <cell r="K1072" t="str">
            <v>EUR</v>
          </cell>
          <cell r="M1072"/>
          <cell r="N1072">
            <v>380</v>
          </cell>
          <cell r="O1072" t="str">
            <v>EUR</v>
          </cell>
          <cell r="P1072">
            <v>1</v>
          </cell>
          <cell r="Q1072">
            <v>-75</v>
          </cell>
          <cell r="R1072">
            <v>95</v>
          </cell>
          <cell r="S1072" t="str">
            <v>EUR</v>
          </cell>
          <cell r="U1072"/>
          <cell r="V1072">
            <v>0</v>
          </cell>
          <cell r="W1072">
            <v>0</v>
          </cell>
          <cell r="X1072">
            <v>0</v>
          </cell>
          <cell r="Y1072" t="e">
            <v>#NAME?</v>
          </cell>
          <cell r="Z1072">
            <v>1</v>
          </cell>
          <cell r="AA1072">
            <v>1</v>
          </cell>
          <cell r="AB1072" t="str">
            <v>30</v>
          </cell>
          <cell r="AC1072" t="str">
            <v>*SN</v>
          </cell>
          <cell r="AE1072" t="str">
            <v>3FPKA</v>
          </cell>
          <cell r="AF1072">
            <v>3</v>
          </cell>
          <cell r="AG1072" t="str">
            <v>F</v>
          </cell>
          <cell r="AH1072" t="str">
            <v>P</v>
          </cell>
          <cell r="AI1072" t="str">
            <v>K</v>
          </cell>
          <cell r="AJ1072" t="str">
            <v>A</v>
          </cell>
          <cell r="AK1072" t="str">
            <v>Extinguishing</v>
          </cell>
          <cell r="AL1072" t="str">
            <v>Conventional Stand-alone Panels</v>
          </cell>
          <cell r="AM1072" t="str">
            <v>N</v>
          </cell>
          <cell r="AN1072" t="str">
            <v>EAR99H</v>
          </cell>
          <cell r="AO1072" t="str">
            <v>85319085900</v>
          </cell>
          <cell r="AP1072" t="str">
            <v>CH</v>
          </cell>
          <cell r="AQ1072">
            <v>0.186</v>
          </cell>
          <cell r="AR1072" t="str">
            <v>KG</v>
          </cell>
          <cell r="AW1072">
            <v>0</v>
          </cell>
          <cell r="AX1072">
            <v>0</v>
          </cell>
          <cell r="AY1072" t="e">
            <v>#N/A</v>
          </cell>
          <cell r="BA1072">
            <v>0</v>
          </cell>
          <cell r="BB1072">
            <v>0</v>
          </cell>
        </row>
        <row r="1073">
          <cell r="A1073" t="str">
            <v>S54391-C1-A1</v>
          </cell>
          <cell r="B1073" t="str">
            <v>S54391-C1-A1</v>
          </cell>
          <cell r="C1073" t="str">
            <v>X100_1LB</v>
          </cell>
          <cell r="D1073" t="str">
            <v>X100_1LB  Compact extingushing control</v>
          </cell>
          <cell r="E1073" t="str">
            <v>X100_1LB  Compact Löschsteuerung</v>
          </cell>
          <cell r="F1073">
            <v>4435</v>
          </cell>
          <cell r="G1073" t="str">
            <v>EUR</v>
          </cell>
          <cell r="H1073">
            <v>1</v>
          </cell>
          <cell r="L1073">
            <v>1419.2</v>
          </cell>
          <cell r="M1073" t="str">
            <v>EUR</v>
          </cell>
          <cell r="N1073">
            <v>4435</v>
          </cell>
          <cell r="O1073" t="str">
            <v>EUR</v>
          </cell>
          <cell r="P1073">
            <v>1</v>
          </cell>
          <cell r="T1073">
            <v>1419.2</v>
          </cell>
          <cell r="U1073" t="str">
            <v>EUR</v>
          </cell>
          <cell r="V1073">
            <v>1419.2</v>
          </cell>
          <cell r="W1073">
            <v>1419.2</v>
          </cell>
          <cell r="X1073">
            <v>0</v>
          </cell>
          <cell r="Y1073" t="e">
            <v>#NAME?</v>
          </cell>
          <cell r="Z1073">
            <v>1</v>
          </cell>
          <cell r="AA1073">
            <v>1</v>
          </cell>
          <cell r="AB1073" t="str">
            <v>30</v>
          </cell>
          <cell r="AC1073" t="str">
            <v>*SN</v>
          </cell>
          <cell r="AE1073" t="str">
            <v>3FPKA</v>
          </cell>
          <cell r="AF1073">
            <v>3</v>
          </cell>
          <cell r="AG1073" t="str">
            <v>F</v>
          </cell>
          <cell r="AH1073" t="str">
            <v>P</v>
          </cell>
          <cell r="AI1073" t="str">
            <v>K</v>
          </cell>
          <cell r="AJ1073" t="str">
            <v>A</v>
          </cell>
          <cell r="AK1073" t="str">
            <v>Extinguishing</v>
          </cell>
          <cell r="AL1073" t="str">
            <v>Conventional Stand-alone Panels</v>
          </cell>
          <cell r="AM1073" t="str">
            <v>N</v>
          </cell>
          <cell r="AN1073" t="str">
            <v>EAR99H</v>
          </cell>
          <cell r="AO1073" t="str">
            <v>85311030000</v>
          </cell>
          <cell r="AP1073" t="str">
            <v>DE</v>
          </cell>
          <cell r="AQ1073">
            <v>16.96</v>
          </cell>
          <cell r="AR1073" t="str">
            <v>KG</v>
          </cell>
          <cell r="AS1073" t="str">
            <v>F06</v>
          </cell>
          <cell r="AT1073" t="str">
            <v>X100</v>
          </cell>
          <cell r="AW1073">
            <v>1</v>
          </cell>
          <cell r="AX1073">
            <v>1416.81</v>
          </cell>
          <cell r="AY1073" t="e">
            <v>#N/A</v>
          </cell>
          <cell r="BA1073">
            <v>1</v>
          </cell>
          <cell r="BB1073">
            <v>1416.81</v>
          </cell>
        </row>
        <row r="1074">
          <cell r="A1074" t="str">
            <v>S54390-C1-A1</v>
          </cell>
          <cell r="B1074" t="str">
            <v>S54390-C1-A1</v>
          </cell>
          <cell r="C1074" t="str">
            <v>XC1001-A</v>
          </cell>
          <cell r="D1074" t="str">
            <v>XC1001-A  Extinguishing panel Standard</v>
          </cell>
          <cell r="E1074" t="str">
            <v>XC1001-A  Extinguishing panel Standard</v>
          </cell>
          <cell r="F1074">
            <v>1595</v>
          </cell>
          <cell r="G1074" t="str">
            <v>EUR</v>
          </cell>
          <cell r="H1074">
            <v>1</v>
          </cell>
          <cell r="L1074">
            <v>352</v>
          </cell>
          <cell r="M1074" t="str">
            <v>EUR</v>
          </cell>
          <cell r="N1074">
            <v>1595</v>
          </cell>
          <cell r="O1074" t="str">
            <v>EUR</v>
          </cell>
          <cell r="P1074">
            <v>1</v>
          </cell>
          <cell r="T1074">
            <v>352</v>
          </cell>
          <cell r="U1074" t="str">
            <v>EUR</v>
          </cell>
          <cell r="V1074">
            <v>97856</v>
          </cell>
          <cell r="W1074">
            <v>97856</v>
          </cell>
          <cell r="X1074">
            <v>0</v>
          </cell>
          <cell r="Y1074" t="e">
            <v>#NAME?</v>
          </cell>
          <cell r="Z1074">
            <v>1</v>
          </cell>
          <cell r="AA1074">
            <v>1</v>
          </cell>
          <cell r="AB1074" t="str">
            <v>30</v>
          </cell>
          <cell r="AC1074" t="str">
            <v>*SG</v>
          </cell>
          <cell r="AE1074" t="str">
            <v>3FPKA</v>
          </cell>
          <cell r="AF1074">
            <v>3</v>
          </cell>
          <cell r="AG1074" t="str">
            <v>F</v>
          </cell>
          <cell r="AH1074" t="str">
            <v>P</v>
          </cell>
          <cell r="AI1074" t="str">
            <v>K</v>
          </cell>
          <cell r="AJ1074" t="str">
            <v>A</v>
          </cell>
          <cell r="AK1074" t="str">
            <v>Extinguishing</v>
          </cell>
          <cell r="AL1074" t="str">
            <v>Conventional Stand-alone Panels</v>
          </cell>
          <cell r="AM1074" t="str">
            <v>N</v>
          </cell>
          <cell r="AN1074" t="str">
            <v>EAR99H</v>
          </cell>
          <cell r="AO1074" t="str">
            <v>85319085900</v>
          </cell>
          <cell r="AP1074" t="str">
            <v>CN</v>
          </cell>
          <cell r="AQ1074">
            <v>4.3019999999999996</v>
          </cell>
          <cell r="AR1074" t="str">
            <v>KG</v>
          </cell>
          <cell r="AS1074" t="str">
            <v>F07</v>
          </cell>
          <cell r="AT1074" t="str">
            <v>XC10</v>
          </cell>
          <cell r="AU1074" t="str">
            <v>4-2</v>
          </cell>
          <cell r="AW1074">
            <v>278</v>
          </cell>
          <cell r="AX1074">
            <v>99999.41</v>
          </cell>
          <cell r="AY1074" t="e">
            <v>#N/A</v>
          </cell>
          <cell r="BA1074">
            <v>278</v>
          </cell>
          <cell r="BB1074">
            <v>99999.41</v>
          </cell>
        </row>
        <row r="1075">
          <cell r="A1075" t="str">
            <v>S54390-C2-A1</v>
          </cell>
          <cell r="B1075" t="str">
            <v>S54390-C2-A1</v>
          </cell>
          <cell r="C1075" t="str">
            <v>XC1003-A</v>
          </cell>
          <cell r="D1075" t="str">
            <v>XC1003-A  Extinguishing panel Rack</v>
          </cell>
          <cell r="E1075" t="str">
            <v>XC1003-A  Extinguishing panel Rack</v>
          </cell>
          <cell r="F1075">
            <v>1910</v>
          </cell>
          <cell r="G1075" t="str">
            <v>EUR</v>
          </cell>
          <cell r="H1075">
            <v>1</v>
          </cell>
          <cell r="L1075">
            <v>400</v>
          </cell>
          <cell r="M1075" t="str">
            <v>EUR</v>
          </cell>
          <cell r="N1075">
            <v>1910</v>
          </cell>
          <cell r="O1075" t="str">
            <v>EUR</v>
          </cell>
          <cell r="P1075">
            <v>1</v>
          </cell>
          <cell r="T1075">
            <v>400</v>
          </cell>
          <cell r="U1075" t="str">
            <v>EUR</v>
          </cell>
          <cell r="V1075">
            <v>18400</v>
          </cell>
          <cell r="W1075">
            <v>18400</v>
          </cell>
          <cell r="X1075">
            <v>0</v>
          </cell>
          <cell r="Y1075" t="e">
            <v>#NAME?</v>
          </cell>
          <cell r="Z1075">
            <v>1</v>
          </cell>
          <cell r="AA1075">
            <v>1</v>
          </cell>
          <cell r="AB1075" t="str">
            <v>30</v>
          </cell>
          <cell r="AC1075" t="str">
            <v>*SN</v>
          </cell>
          <cell r="AE1075" t="str">
            <v>3FPKA</v>
          </cell>
          <cell r="AF1075">
            <v>3</v>
          </cell>
          <cell r="AG1075" t="str">
            <v>F</v>
          </cell>
          <cell r="AH1075" t="str">
            <v>P</v>
          </cell>
          <cell r="AI1075" t="str">
            <v>K</v>
          </cell>
          <cell r="AJ1075" t="str">
            <v>A</v>
          </cell>
          <cell r="AK1075" t="str">
            <v>Extinguishing</v>
          </cell>
          <cell r="AL1075" t="str">
            <v>Conventional Stand-alone Panels</v>
          </cell>
          <cell r="AM1075" t="str">
            <v>N</v>
          </cell>
          <cell r="AN1075" t="str">
            <v>EAR99H</v>
          </cell>
          <cell r="AO1075" t="str">
            <v>85319085900</v>
          </cell>
          <cell r="AP1075" t="str">
            <v>CN</v>
          </cell>
          <cell r="AQ1075">
            <v>8.2859999999999996</v>
          </cell>
          <cell r="AR1075" t="str">
            <v>KG</v>
          </cell>
          <cell r="AS1075" t="str">
            <v>F07</v>
          </cell>
          <cell r="AT1075" t="str">
            <v>XC10</v>
          </cell>
          <cell r="AU1075" t="str">
            <v>4-4</v>
          </cell>
          <cell r="AW1075">
            <v>46</v>
          </cell>
          <cell r="AX1075">
            <v>17851.64</v>
          </cell>
          <cell r="AY1075" t="e">
            <v>#N/A</v>
          </cell>
          <cell r="BA1075">
            <v>46</v>
          </cell>
          <cell r="BB1075">
            <v>17851.64</v>
          </cell>
        </row>
        <row r="1076">
          <cell r="A1076" t="str">
            <v>S54390-C3-A1</v>
          </cell>
          <cell r="B1076" t="str">
            <v>S54390-C3-A1</v>
          </cell>
          <cell r="C1076" t="str">
            <v>XC1005-A</v>
          </cell>
          <cell r="D1076" t="str">
            <v>XC1005-A  Extinguishing panel Comfort</v>
          </cell>
          <cell r="E1076" t="str">
            <v>XC1005-A  Extinguishing panel Comfort</v>
          </cell>
          <cell r="F1076">
            <v>1780</v>
          </cell>
          <cell r="G1076" t="str">
            <v>EUR</v>
          </cell>
          <cell r="H1076">
            <v>1</v>
          </cell>
          <cell r="L1076">
            <v>400</v>
          </cell>
          <cell r="M1076" t="str">
            <v>EUR</v>
          </cell>
          <cell r="N1076">
            <v>1780</v>
          </cell>
          <cell r="O1076" t="str">
            <v>EUR</v>
          </cell>
          <cell r="P1076">
            <v>1</v>
          </cell>
          <cell r="T1076">
            <v>400</v>
          </cell>
          <cell r="U1076" t="str">
            <v>EUR</v>
          </cell>
          <cell r="V1076">
            <v>41200</v>
          </cell>
          <cell r="W1076">
            <v>41200</v>
          </cell>
          <cell r="X1076">
            <v>0</v>
          </cell>
          <cell r="Y1076" t="e">
            <v>#NAME?</v>
          </cell>
          <cell r="Z1076">
            <v>1</v>
          </cell>
          <cell r="AA1076">
            <v>1</v>
          </cell>
          <cell r="AB1076" t="str">
            <v>30</v>
          </cell>
          <cell r="AC1076" t="str">
            <v>*SG</v>
          </cell>
          <cell r="AE1076" t="str">
            <v>3FPKA</v>
          </cell>
          <cell r="AF1076">
            <v>3</v>
          </cell>
          <cell r="AG1076" t="str">
            <v>F</v>
          </cell>
          <cell r="AH1076" t="str">
            <v>P</v>
          </cell>
          <cell r="AI1076" t="str">
            <v>K</v>
          </cell>
          <cell r="AJ1076" t="str">
            <v>A</v>
          </cell>
          <cell r="AK1076" t="str">
            <v>Extinguishing</v>
          </cell>
          <cell r="AL1076" t="str">
            <v>Conventional Stand-alone Panels</v>
          </cell>
          <cell r="AM1076" t="str">
            <v>N</v>
          </cell>
          <cell r="AN1076" t="str">
            <v>N</v>
          </cell>
          <cell r="AO1076" t="str">
            <v>85319085900</v>
          </cell>
          <cell r="AP1076" t="str">
            <v>CN</v>
          </cell>
          <cell r="AQ1076">
            <v>7.92</v>
          </cell>
          <cell r="AR1076" t="str">
            <v>KG</v>
          </cell>
          <cell r="AS1076" t="str">
            <v>F07</v>
          </cell>
          <cell r="AT1076" t="str">
            <v>XC10</v>
          </cell>
          <cell r="AU1076" t="str">
            <v>4-3</v>
          </cell>
          <cell r="AW1076">
            <v>103</v>
          </cell>
          <cell r="AX1076">
            <v>40362.03</v>
          </cell>
          <cell r="AY1076" t="e">
            <v>#N/A</v>
          </cell>
          <cell r="BA1076">
            <v>103</v>
          </cell>
          <cell r="BB1076">
            <v>40362.03</v>
          </cell>
        </row>
        <row r="1077">
          <cell r="A1077" t="str">
            <v>A5Q00025158</v>
          </cell>
          <cell r="B1077" t="str">
            <v>A5Q00025158</v>
          </cell>
          <cell r="C1077" t="str">
            <v>XCA1020</v>
          </cell>
          <cell r="D1077" t="str">
            <v>XCA1020  Accessory set for FDCIO</v>
          </cell>
          <cell r="E1077" t="str">
            <v>XCA1020  Zubehör set für FDCIO</v>
          </cell>
          <cell r="F1077">
            <v>20</v>
          </cell>
          <cell r="G1077" t="str">
            <v>EUR</v>
          </cell>
          <cell r="H1077">
            <v>1</v>
          </cell>
          <cell r="I1077">
            <v>-75</v>
          </cell>
          <cell r="J1077">
            <v>5</v>
          </cell>
          <cell r="K1077" t="str">
            <v>EUR</v>
          </cell>
          <cell r="M1077"/>
          <cell r="N1077">
            <v>20</v>
          </cell>
          <cell r="O1077" t="str">
            <v>EUR</v>
          </cell>
          <cell r="P1077">
            <v>1</v>
          </cell>
          <cell r="Q1077">
            <v>-75</v>
          </cell>
          <cell r="R1077">
            <v>5</v>
          </cell>
          <cell r="S1077" t="str">
            <v>EUR</v>
          </cell>
          <cell r="U1077"/>
          <cell r="V1077">
            <v>570</v>
          </cell>
          <cell r="W1077">
            <v>570</v>
          </cell>
          <cell r="X1077">
            <v>0</v>
          </cell>
          <cell r="Y1077" t="e">
            <v>#NAME?</v>
          </cell>
          <cell r="Z1077">
            <v>1</v>
          </cell>
          <cell r="AA1077">
            <v>1</v>
          </cell>
          <cell r="AB1077" t="str">
            <v>30</v>
          </cell>
          <cell r="AC1077" t="str">
            <v>*SN</v>
          </cell>
          <cell r="AE1077" t="str">
            <v>3FPKA</v>
          </cell>
          <cell r="AF1077">
            <v>3</v>
          </cell>
          <cell r="AG1077" t="str">
            <v>F</v>
          </cell>
          <cell r="AH1077" t="str">
            <v>P</v>
          </cell>
          <cell r="AI1077" t="str">
            <v>K</v>
          </cell>
          <cell r="AJ1077" t="str">
            <v>A</v>
          </cell>
          <cell r="AK1077" t="str">
            <v>Extinguishing</v>
          </cell>
          <cell r="AL1077" t="str">
            <v>Conventional Stand-alone Panels</v>
          </cell>
          <cell r="AM1077" t="str">
            <v>N</v>
          </cell>
          <cell r="AN1077" t="str">
            <v>N</v>
          </cell>
          <cell r="AO1077" t="str">
            <v>85311030000</v>
          </cell>
          <cell r="AP1077" t="str">
            <v>CN</v>
          </cell>
          <cell r="AQ1077">
            <v>0.18099999999999999</v>
          </cell>
          <cell r="AR1077" t="str">
            <v>KG</v>
          </cell>
          <cell r="AU1077" t="str">
            <v>4-5</v>
          </cell>
          <cell r="AW1077">
            <v>114</v>
          </cell>
          <cell r="AX1077">
            <v>564.33000000000004</v>
          </cell>
          <cell r="AY1077" t="e">
            <v>#N/A</v>
          </cell>
          <cell r="BA1077">
            <v>114</v>
          </cell>
          <cell r="BB1077">
            <v>564.33000000000004</v>
          </cell>
        </row>
        <row r="1078">
          <cell r="A1078" t="str">
            <v>S54390-A5-A1</v>
          </cell>
          <cell r="B1078" t="str">
            <v>S54390-A5-A1</v>
          </cell>
          <cell r="C1078" t="str">
            <v>XCA1030</v>
          </cell>
          <cell r="D1078" t="str">
            <v>XCA1030  Multi-zone extension module</v>
          </cell>
          <cell r="E1078" t="str">
            <v>XCA1030  Multi-zone extension module</v>
          </cell>
          <cell r="F1078">
            <v>330</v>
          </cell>
          <cell r="G1078" t="str">
            <v>EUR</v>
          </cell>
          <cell r="H1078">
            <v>1</v>
          </cell>
          <cell r="I1078">
            <v>-75</v>
          </cell>
          <cell r="J1078">
            <v>82.5</v>
          </cell>
          <cell r="K1078" t="str">
            <v>EUR</v>
          </cell>
          <cell r="M1078"/>
          <cell r="N1078">
            <v>330</v>
          </cell>
          <cell r="O1078" t="str">
            <v>EUR</v>
          </cell>
          <cell r="P1078">
            <v>1</v>
          </cell>
          <cell r="Q1078">
            <v>-75</v>
          </cell>
          <cell r="R1078">
            <v>82.5</v>
          </cell>
          <cell r="S1078" t="str">
            <v>EUR</v>
          </cell>
          <cell r="U1078"/>
          <cell r="V1078">
            <v>3630</v>
          </cell>
          <cell r="W1078">
            <v>3630</v>
          </cell>
          <cell r="X1078">
            <v>0</v>
          </cell>
          <cell r="Y1078" t="e">
            <v>#NAME?</v>
          </cell>
          <cell r="Z1078">
            <v>1</v>
          </cell>
          <cell r="AA1078">
            <v>1</v>
          </cell>
          <cell r="AB1078" t="str">
            <v>30</v>
          </cell>
          <cell r="AC1078" t="str">
            <v>*SN</v>
          </cell>
          <cell r="AE1078" t="str">
            <v>3FPKA</v>
          </cell>
          <cell r="AF1078">
            <v>3</v>
          </cell>
          <cell r="AG1078" t="str">
            <v>F</v>
          </cell>
          <cell r="AH1078" t="str">
            <v>P</v>
          </cell>
          <cell r="AI1078" t="str">
            <v>K</v>
          </cell>
          <cell r="AJ1078" t="str">
            <v>A</v>
          </cell>
          <cell r="AK1078" t="str">
            <v>Extinguishing</v>
          </cell>
          <cell r="AL1078" t="str">
            <v>Conventional Stand-alone Panels</v>
          </cell>
          <cell r="AM1078" t="str">
            <v>N</v>
          </cell>
          <cell r="AN1078" t="str">
            <v>EAR99H</v>
          </cell>
          <cell r="AO1078" t="str">
            <v>85319085900</v>
          </cell>
          <cell r="AP1078" t="str">
            <v>CN</v>
          </cell>
          <cell r="AQ1078">
            <v>0.248</v>
          </cell>
          <cell r="AR1078" t="str">
            <v>KG</v>
          </cell>
          <cell r="AU1078" t="str">
            <v>4-5</v>
          </cell>
          <cell r="AW1078">
            <v>44</v>
          </cell>
          <cell r="AX1078">
            <v>3293.41</v>
          </cell>
          <cell r="AY1078" t="e">
            <v>#N/A</v>
          </cell>
          <cell r="BA1078">
            <v>44</v>
          </cell>
          <cell r="BB1078">
            <v>3293.41</v>
          </cell>
        </row>
        <row r="1079">
          <cell r="A1079" t="str">
            <v>S54390-A6-A1</v>
          </cell>
          <cell r="B1079" t="str">
            <v>S54390-A6-A1</v>
          </cell>
          <cell r="C1079" t="str">
            <v>XCA1031</v>
          </cell>
          <cell r="D1079" t="str">
            <v>XCA1031  Common multi-zone module</v>
          </cell>
          <cell r="E1079" t="str">
            <v>XCA1031  Common multi-zone module</v>
          </cell>
          <cell r="F1079">
            <v>345</v>
          </cell>
          <cell r="G1079" t="str">
            <v>EUR</v>
          </cell>
          <cell r="H1079">
            <v>1</v>
          </cell>
          <cell r="I1079">
            <v>-75</v>
          </cell>
          <cell r="J1079">
            <v>86.25</v>
          </cell>
          <cell r="K1079" t="str">
            <v>EUR</v>
          </cell>
          <cell r="M1079"/>
          <cell r="N1079">
            <v>345</v>
          </cell>
          <cell r="O1079" t="str">
            <v>EUR</v>
          </cell>
          <cell r="P1079">
            <v>1</v>
          </cell>
          <cell r="Q1079">
            <v>-75</v>
          </cell>
          <cell r="R1079">
            <v>86.25</v>
          </cell>
          <cell r="S1079" t="str">
            <v>EUR</v>
          </cell>
          <cell r="U1079"/>
          <cell r="V1079">
            <v>603.75</v>
          </cell>
          <cell r="W1079">
            <v>603.75</v>
          </cell>
          <cell r="X1079">
            <v>0</v>
          </cell>
          <cell r="Y1079" t="e">
            <v>#NAME?</v>
          </cell>
          <cell r="Z1079">
            <v>1</v>
          </cell>
          <cell r="AA1079">
            <v>1</v>
          </cell>
          <cell r="AB1079" t="str">
            <v>30</v>
          </cell>
          <cell r="AC1079" t="str">
            <v>*SN</v>
          </cell>
          <cell r="AE1079" t="str">
            <v>3FPKA</v>
          </cell>
          <cell r="AF1079">
            <v>3</v>
          </cell>
          <cell r="AG1079" t="str">
            <v>F</v>
          </cell>
          <cell r="AH1079" t="str">
            <v>P</v>
          </cell>
          <cell r="AI1079" t="str">
            <v>K</v>
          </cell>
          <cell r="AJ1079" t="str">
            <v>A</v>
          </cell>
          <cell r="AK1079" t="str">
            <v>Extinguishing</v>
          </cell>
          <cell r="AL1079" t="str">
            <v>Conventional Stand-alone Panels</v>
          </cell>
          <cell r="AM1079" t="str">
            <v>N</v>
          </cell>
          <cell r="AN1079" t="str">
            <v>EAR99H</v>
          </cell>
          <cell r="AO1079" t="str">
            <v>85319085900</v>
          </cell>
          <cell r="AP1079" t="str">
            <v>CN</v>
          </cell>
          <cell r="AQ1079">
            <v>0.25800000000000001</v>
          </cell>
          <cell r="AR1079" t="str">
            <v>KG</v>
          </cell>
          <cell r="AU1079" t="str">
            <v>4-5</v>
          </cell>
          <cell r="AW1079">
            <v>7</v>
          </cell>
          <cell r="AX1079">
            <v>566.85</v>
          </cell>
          <cell r="AY1079" t="e">
            <v>#N/A</v>
          </cell>
          <cell r="BA1079">
            <v>7</v>
          </cell>
          <cell r="BB1079">
            <v>566.85</v>
          </cell>
        </row>
        <row r="1080">
          <cell r="A1080" t="str">
            <v>A5Q00015659</v>
          </cell>
          <cell r="B1080" t="str">
            <v>A5Q00015659</v>
          </cell>
          <cell r="C1080" t="str">
            <v>XCE1002</v>
          </cell>
          <cell r="D1080" t="str">
            <v>XCE1002  Trigger element</v>
          </cell>
          <cell r="E1080" t="str">
            <v>XCE1002  Trigger element</v>
          </cell>
          <cell r="F1080">
            <v>11</v>
          </cell>
          <cell r="G1080" t="str">
            <v>EUR</v>
          </cell>
          <cell r="H1080">
            <v>1</v>
          </cell>
          <cell r="I1080">
            <v>-75</v>
          </cell>
          <cell r="J1080">
            <v>2.75</v>
          </cell>
          <cell r="K1080" t="str">
            <v>EUR</v>
          </cell>
          <cell r="M1080"/>
          <cell r="N1080">
            <v>11</v>
          </cell>
          <cell r="O1080" t="str">
            <v>EUR</v>
          </cell>
          <cell r="P1080">
            <v>1</v>
          </cell>
          <cell r="Q1080">
            <v>-75</v>
          </cell>
          <cell r="R1080">
            <v>2.75</v>
          </cell>
          <cell r="S1080" t="str">
            <v>EUR</v>
          </cell>
          <cell r="U1080"/>
          <cell r="V1080">
            <v>27.5</v>
          </cell>
          <cell r="W1080">
            <v>27.5</v>
          </cell>
          <cell r="X1080">
            <v>0</v>
          </cell>
          <cell r="Y1080" t="e">
            <v>#NAME?</v>
          </cell>
          <cell r="Z1080">
            <v>1</v>
          </cell>
          <cell r="AA1080">
            <v>1</v>
          </cell>
          <cell r="AB1080" t="str">
            <v>30</v>
          </cell>
          <cell r="AC1080" t="str">
            <v>*SN</v>
          </cell>
          <cell r="AE1080" t="str">
            <v>3FPKA</v>
          </cell>
          <cell r="AF1080">
            <v>3</v>
          </cell>
          <cell r="AG1080" t="str">
            <v>F</v>
          </cell>
          <cell r="AH1080" t="str">
            <v>P</v>
          </cell>
          <cell r="AI1080" t="str">
            <v>K</v>
          </cell>
          <cell r="AJ1080" t="str">
            <v>A</v>
          </cell>
          <cell r="AK1080" t="str">
            <v>Extinguishing</v>
          </cell>
          <cell r="AL1080" t="str">
            <v>Conventional Stand-alone Panels</v>
          </cell>
          <cell r="AM1080" t="str">
            <v>N</v>
          </cell>
          <cell r="AN1080" t="str">
            <v>N</v>
          </cell>
          <cell r="AO1080" t="str">
            <v>85319085900</v>
          </cell>
          <cell r="AP1080" t="str">
            <v>CN</v>
          </cell>
          <cell r="AQ1080">
            <v>3.5000000000000003E-2</v>
          </cell>
          <cell r="AR1080" t="str">
            <v>KG</v>
          </cell>
          <cell r="AU1080" t="str">
            <v>4-5</v>
          </cell>
          <cell r="AW1080">
            <v>10</v>
          </cell>
          <cell r="AX1080">
            <v>30.96</v>
          </cell>
          <cell r="AY1080" t="e">
            <v>#N/A</v>
          </cell>
          <cell r="BA1080">
            <v>10</v>
          </cell>
          <cell r="BB1080">
            <v>30.96</v>
          </cell>
        </row>
        <row r="1081">
          <cell r="A1081" t="str">
            <v>S54390-Z16-A1</v>
          </cell>
          <cell r="B1081" t="str">
            <v>S54390-Z16-A1</v>
          </cell>
          <cell r="C1081" t="str">
            <v>XT1001-A1</v>
          </cell>
          <cell r="D1081" t="str">
            <v>XT1001-A1  Repeater display</v>
          </cell>
          <cell r="E1081" t="str">
            <v>XT1001-A1  Repeater display</v>
          </cell>
          <cell r="F1081">
            <v>720</v>
          </cell>
          <cell r="G1081" t="str">
            <v>EUR</v>
          </cell>
          <cell r="H1081">
            <v>1</v>
          </cell>
          <cell r="I1081">
            <v>-75</v>
          </cell>
          <cell r="J1081">
            <v>180</v>
          </cell>
          <cell r="K1081" t="str">
            <v>EUR</v>
          </cell>
          <cell r="M1081"/>
          <cell r="N1081">
            <v>720</v>
          </cell>
          <cell r="O1081" t="str">
            <v>EUR</v>
          </cell>
          <cell r="P1081">
            <v>1</v>
          </cell>
          <cell r="Q1081">
            <v>-75</v>
          </cell>
          <cell r="R1081">
            <v>180</v>
          </cell>
          <cell r="S1081" t="str">
            <v>EUR</v>
          </cell>
          <cell r="U1081"/>
          <cell r="V1081">
            <v>180</v>
          </cell>
          <cell r="W1081">
            <v>180</v>
          </cell>
          <cell r="X1081">
            <v>0</v>
          </cell>
          <cell r="Y1081" t="e">
            <v>#NAME?</v>
          </cell>
          <cell r="Z1081">
            <v>1</v>
          </cell>
          <cell r="AA1081">
            <v>1</v>
          </cell>
          <cell r="AB1081" t="str">
            <v>30</v>
          </cell>
          <cell r="AC1081" t="str">
            <v>*SN</v>
          </cell>
          <cell r="AE1081" t="str">
            <v>3FPKA</v>
          </cell>
          <cell r="AF1081">
            <v>3</v>
          </cell>
          <cell r="AG1081" t="str">
            <v>F</v>
          </cell>
          <cell r="AH1081" t="str">
            <v>P</v>
          </cell>
          <cell r="AI1081" t="str">
            <v>K</v>
          </cell>
          <cell r="AJ1081" t="str">
            <v>A</v>
          </cell>
          <cell r="AK1081" t="str">
            <v>Extinguishing</v>
          </cell>
          <cell r="AL1081" t="str">
            <v>Conventional Stand-alone Panels</v>
          </cell>
          <cell r="AM1081" t="str">
            <v>N</v>
          </cell>
          <cell r="AN1081" t="str">
            <v>EAR99H</v>
          </cell>
          <cell r="AO1081" t="str">
            <v>85319085900</v>
          </cell>
          <cell r="AP1081" t="str">
            <v>CH</v>
          </cell>
          <cell r="AQ1081">
            <v>0.66100000000000003</v>
          </cell>
          <cell r="AR1081" t="str">
            <v>KG</v>
          </cell>
          <cell r="AU1081" t="str">
            <v>4-7</v>
          </cell>
          <cell r="AW1081">
            <v>1</v>
          </cell>
          <cell r="AX1081">
            <v>180.05</v>
          </cell>
          <cell r="AY1081" t="e">
            <v>#N/A</v>
          </cell>
          <cell r="BA1081">
            <v>1</v>
          </cell>
          <cell r="BB1081">
            <v>180.05</v>
          </cell>
        </row>
        <row r="1082">
          <cell r="A1082" t="str">
            <v>S54390-Z15-A1</v>
          </cell>
          <cell r="B1082" t="str">
            <v>S54390-Z15-A1</v>
          </cell>
          <cell r="C1082" t="str">
            <v>XT1002-A1</v>
          </cell>
          <cell r="D1082" t="str">
            <v>XT1002-A1  Repeater terminal</v>
          </cell>
          <cell r="E1082" t="str">
            <v>XT1002-A1  Repeater terminal</v>
          </cell>
          <cell r="F1082">
            <v>990</v>
          </cell>
          <cell r="G1082" t="str">
            <v>EUR</v>
          </cell>
          <cell r="H1082">
            <v>1</v>
          </cell>
          <cell r="I1082">
            <v>-75</v>
          </cell>
          <cell r="J1082">
            <v>247.5</v>
          </cell>
          <cell r="K1082" t="str">
            <v>EUR</v>
          </cell>
          <cell r="M1082"/>
          <cell r="N1082">
            <v>990</v>
          </cell>
          <cell r="O1082" t="str">
            <v>EUR</v>
          </cell>
          <cell r="P1082">
            <v>1</v>
          </cell>
          <cell r="Q1082">
            <v>-75</v>
          </cell>
          <cell r="R1082">
            <v>247.5</v>
          </cell>
          <cell r="S1082" t="str">
            <v>EUR</v>
          </cell>
          <cell r="U1082"/>
          <cell r="V1082">
            <v>4950</v>
          </cell>
          <cell r="W1082">
            <v>4950</v>
          </cell>
          <cell r="X1082">
            <v>0</v>
          </cell>
          <cell r="Y1082" t="e">
            <v>#NAME?</v>
          </cell>
          <cell r="Z1082">
            <v>1</v>
          </cell>
          <cell r="AA1082">
            <v>1</v>
          </cell>
          <cell r="AB1082" t="str">
            <v>30</v>
          </cell>
          <cell r="AC1082" t="str">
            <v>*SN</v>
          </cell>
          <cell r="AE1082" t="str">
            <v>3FPKA</v>
          </cell>
          <cell r="AF1082">
            <v>3</v>
          </cell>
          <cell r="AG1082" t="str">
            <v>F</v>
          </cell>
          <cell r="AH1082" t="str">
            <v>P</v>
          </cell>
          <cell r="AI1082" t="str">
            <v>K</v>
          </cell>
          <cell r="AJ1082" t="str">
            <v>A</v>
          </cell>
          <cell r="AK1082" t="str">
            <v>Extinguishing</v>
          </cell>
          <cell r="AL1082" t="str">
            <v>Conventional Stand-alone Panels</v>
          </cell>
          <cell r="AM1082" t="str">
            <v>N</v>
          </cell>
          <cell r="AN1082" t="str">
            <v>EAR99H</v>
          </cell>
          <cell r="AO1082" t="str">
            <v>85319085900</v>
          </cell>
          <cell r="AP1082" t="str">
            <v>CH</v>
          </cell>
          <cell r="AQ1082">
            <v>0.78100000000000003</v>
          </cell>
          <cell r="AR1082" t="str">
            <v>KG</v>
          </cell>
          <cell r="AU1082" t="str">
            <v>4-7</v>
          </cell>
          <cell r="AW1082">
            <v>20</v>
          </cell>
          <cell r="AX1082">
            <v>5006.83</v>
          </cell>
          <cell r="AY1082" t="e">
            <v>#N/A</v>
          </cell>
          <cell r="BA1082">
            <v>20</v>
          </cell>
          <cell r="BB1082">
            <v>5006.83</v>
          </cell>
        </row>
        <row r="1083">
          <cell r="A1083" t="str">
            <v>S54390-Z13-A1</v>
          </cell>
          <cell r="B1083" t="str">
            <v>S54390-Z13-A1</v>
          </cell>
          <cell r="C1083" t="str">
            <v>XTA1001-A1</v>
          </cell>
          <cell r="D1083" t="str">
            <v>XTA1001-A1  Repeater display 19"</v>
          </cell>
          <cell r="E1083" t="str">
            <v>XTA1001-A1  Repeater display 19"</v>
          </cell>
          <cell r="F1083">
            <v>680</v>
          </cell>
          <cell r="G1083" t="str">
            <v>EUR</v>
          </cell>
          <cell r="H1083">
            <v>1</v>
          </cell>
          <cell r="I1083">
            <v>-75</v>
          </cell>
          <cell r="J1083">
            <v>170</v>
          </cell>
          <cell r="K1083" t="str">
            <v>EUR</v>
          </cell>
          <cell r="M1083"/>
          <cell r="N1083">
            <v>680</v>
          </cell>
          <cell r="O1083" t="str">
            <v>EUR</v>
          </cell>
          <cell r="P1083">
            <v>1</v>
          </cell>
          <cell r="Q1083">
            <v>-75</v>
          </cell>
          <cell r="R1083">
            <v>170</v>
          </cell>
          <cell r="S1083" t="str">
            <v>EUR</v>
          </cell>
          <cell r="U1083"/>
          <cell r="V1083">
            <v>0</v>
          </cell>
          <cell r="W1083">
            <v>0</v>
          </cell>
          <cell r="X1083">
            <v>0</v>
          </cell>
          <cell r="Y1083" t="e">
            <v>#NAME?</v>
          </cell>
          <cell r="Z1083">
            <v>1</v>
          </cell>
          <cell r="AA1083">
            <v>1</v>
          </cell>
          <cell r="AB1083" t="str">
            <v>30</v>
          </cell>
          <cell r="AC1083" t="str">
            <v>*SN</v>
          </cell>
          <cell r="AE1083" t="str">
            <v>3FPKA</v>
          </cell>
          <cell r="AF1083">
            <v>3</v>
          </cell>
          <cell r="AG1083" t="str">
            <v>F</v>
          </cell>
          <cell r="AH1083" t="str">
            <v>P</v>
          </cell>
          <cell r="AI1083" t="str">
            <v>K</v>
          </cell>
          <cell r="AJ1083" t="str">
            <v>A</v>
          </cell>
          <cell r="AK1083" t="str">
            <v>Extinguishing</v>
          </cell>
          <cell r="AL1083" t="str">
            <v>Conventional Stand-alone Panels</v>
          </cell>
          <cell r="AM1083" t="str">
            <v>N</v>
          </cell>
          <cell r="AN1083" t="str">
            <v>EAR99H</v>
          </cell>
          <cell r="AO1083" t="str">
            <v>85319085900</v>
          </cell>
          <cell r="AP1083" t="str">
            <v>CH</v>
          </cell>
          <cell r="AQ1083">
            <v>0.371</v>
          </cell>
          <cell r="AR1083" t="str">
            <v>KG</v>
          </cell>
          <cell r="AW1083">
            <v>0</v>
          </cell>
          <cell r="AX1083">
            <v>0</v>
          </cell>
          <cell r="AY1083" t="e">
            <v>#N/A</v>
          </cell>
          <cell r="BA1083">
            <v>0</v>
          </cell>
          <cell r="BB1083">
            <v>0</v>
          </cell>
        </row>
        <row r="1084">
          <cell r="A1084" t="str">
            <v>S54390-Z14-A1</v>
          </cell>
          <cell r="B1084" t="str">
            <v>S54390-Z14-A1</v>
          </cell>
          <cell r="C1084" t="str">
            <v>XTA1002-A1</v>
          </cell>
          <cell r="D1084" t="str">
            <v>XTA1002-A1  Repeater terminal 19"</v>
          </cell>
          <cell r="E1084" t="str">
            <v>XTA1002-A1  Repeater terminal 19"</v>
          </cell>
          <cell r="F1084">
            <v>950</v>
          </cell>
          <cell r="G1084" t="str">
            <v>EUR</v>
          </cell>
          <cell r="H1084">
            <v>1</v>
          </cell>
          <cell r="I1084">
            <v>-75</v>
          </cell>
          <cell r="J1084">
            <v>237.5</v>
          </cell>
          <cell r="K1084" t="str">
            <v>EUR</v>
          </cell>
          <cell r="M1084"/>
          <cell r="N1084">
            <v>950</v>
          </cell>
          <cell r="O1084" t="str">
            <v>EUR</v>
          </cell>
          <cell r="P1084">
            <v>1</v>
          </cell>
          <cell r="Q1084">
            <v>-75</v>
          </cell>
          <cell r="R1084">
            <v>237.5</v>
          </cell>
          <cell r="S1084" t="str">
            <v>EUR</v>
          </cell>
          <cell r="U1084"/>
          <cell r="V1084">
            <v>0</v>
          </cell>
          <cell r="W1084">
            <v>0</v>
          </cell>
          <cell r="X1084">
            <v>0</v>
          </cell>
          <cell r="Y1084" t="e">
            <v>#NAME?</v>
          </cell>
          <cell r="Z1084">
            <v>1</v>
          </cell>
          <cell r="AA1084">
            <v>1</v>
          </cell>
          <cell r="AB1084" t="str">
            <v>30</v>
          </cell>
          <cell r="AC1084" t="str">
            <v>*SN</v>
          </cell>
          <cell r="AE1084" t="str">
            <v>3FPKA</v>
          </cell>
          <cell r="AF1084">
            <v>3</v>
          </cell>
          <cell r="AG1084" t="str">
            <v>F</v>
          </cell>
          <cell r="AH1084" t="str">
            <v>P</v>
          </cell>
          <cell r="AI1084" t="str">
            <v>K</v>
          </cell>
          <cell r="AJ1084" t="str">
            <v>A</v>
          </cell>
          <cell r="AK1084" t="str">
            <v>Extinguishing</v>
          </cell>
          <cell r="AL1084" t="str">
            <v>Conventional Stand-alone Panels</v>
          </cell>
          <cell r="AM1084" t="str">
            <v>N</v>
          </cell>
          <cell r="AN1084" t="str">
            <v>EAR99H</v>
          </cell>
          <cell r="AO1084" t="str">
            <v>85319085900</v>
          </cell>
          <cell r="AP1084" t="str">
            <v>CH</v>
          </cell>
          <cell r="AQ1084">
            <v>0.49399999999999999</v>
          </cell>
          <cell r="AR1084" t="str">
            <v>KG</v>
          </cell>
          <cell r="AW1084">
            <v>0</v>
          </cell>
          <cell r="AX1084">
            <v>0</v>
          </cell>
          <cell r="AY1084" t="e">
            <v>#N/A</v>
          </cell>
          <cell r="BA1084">
            <v>0</v>
          </cell>
          <cell r="BB1084">
            <v>0</v>
          </cell>
        </row>
        <row r="1085">
          <cell r="D1085" t="str">
            <v>Modular &amp; Networkable Control Systems</v>
          </cell>
          <cell r="E1085" t="str">
            <v>Modular &amp; Networkable Control Systems</v>
          </cell>
          <cell r="AE1085" t="str">
            <v>3FPKE</v>
          </cell>
          <cell r="AF1085">
            <v>3</v>
          </cell>
          <cell r="AG1085" t="str">
            <v>F</v>
          </cell>
          <cell r="AH1085" t="str">
            <v>P</v>
          </cell>
          <cell r="AI1085" t="str">
            <v>K</v>
          </cell>
          <cell r="AJ1085" t="str">
            <v>E</v>
          </cell>
          <cell r="AK1085" t="str">
            <v>Extinguishing</v>
          </cell>
          <cell r="AL1085" t="str">
            <v>Modular &amp; Networkable Control Systems</v>
          </cell>
        </row>
        <row r="1086">
          <cell r="A1086" t="str">
            <v>S24230-B350-A3</v>
          </cell>
          <cell r="B1086" t="str">
            <v>S24230-B350-A3</v>
          </cell>
          <cell r="C1086" t="str">
            <v>1LB</v>
          </cell>
          <cell r="D1086" t="str">
            <v>1LB  Extinguishing control</v>
          </cell>
          <cell r="E1086" t="str">
            <v>1LB  Löschsteuerung</v>
          </cell>
          <cell r="F1086">
            <v>3320</v>
          </cell>
          <cell r="G1086" t="str">
            <v>EUR</v>
          </cell>
          <cell r="H1086">
            <v>1</v>
          </cell>
          <cell r="L1086">
            <v>1319.86</v>
          </cell>
          <cell r="M1086" t="str">
            <v>EUR</v>
          </cell>
          <cell r="N1086">
            <v>3320</v>
          </cell>
          <cell r="O1086" t="str">
            <v>EUR</v>
          </cell>
          <cell r="P1086">
            <v>1</v>
          </cell>
          <cell r="T1086">
            <v>1319.86</v>
          </cell>
          <cell r="U1086" t="str">
            <v>EUR</v>
          </cell>
          <cell r="V1086">
            <v>0</v>
          </cell>
          <cell r="W1086">
            <v>0</v>
          </cell>
          <cell r="X1086">
            <v>0</v>
          </cell>
          <cell r="Y1086" t="e">
            <v>#NAME?</v>
          </cell>
          <cell r="Z1086">
            <v>1</v>
          </cell>
          <cell r="AA1086">
            <v>1</v>
          </cell>
          <cell r="AB1086" t="str">
            <v>30</v>
          </cell>
          <cell r="AC1086" t="str">
            <v>*SN</v>
          </cell>
          <cell r="AE1086" t="str">
            <v>3FPKE</v>
          </cell>
          <cell r="AF1086">
            <v>3</v>
          </cell>
          <cell r="AG1086" t="str">
            <v>F</v>
          </cell>
          <cell r="AH1086" t="str">
            <v>P</v>
          </cell>
          <cell r="AI1086" t="str">
            <v>K</v>
          </cell>
          <cell r="AJ1086" t="str">
            <v>E</v>
          </cell>
          <cell r="AK1086" t="str">
            <v>Extinguishing</v>
          </cell>
          <cell r="AL1086" t="str">
            <v>Modular &amp; Networkable Control Systems</v>
          </cell>
          <cell r="AM1086" t="str">
            <v>N</v>
          </cell>
          <cell r="AN1086" t="str">
            <v>EAR99H</v>
          </cell>
          <cell r="AO1086" t="str">
            <v>85311030000</v>
          </cell>
          <cell r="AP1086" t="str">
            <v>DE</v>
          </cell>
          <cell r="AQ1086">
            <v>2.2530000000000001</v>
          </cell>
          <cell r="AR1086" t="str">
            <v>KG</v>
          </cell>
          <cell r="AS1086" t="str">
            <v>F06</v>
          </cell>
          <cell r="AT1086" t="str">
            <v>X100</v>
          </cell>
          <cell r="AW1086">
            <v>0</v>
          </cell>
          <cell r="AX1086">
            <v>0</v>
          </cell>
          <cell r="AY1086" t="e">
            <v>#N/A</v>
          </cell>
          <cell r="BA1086">
            <v>0</v>
          </cell>
          <cell r="BB1086">
            <v>0</v>
          </cell>
        </row>
        <row r="1087">
          <cell r="A1087" t="str">
            <v>A5Q00004099</v>
          </cell>
          <cell r="B1087" t="str">
            <v>A5Q00004099</v>
          </cell>
          <cell r="C1087" t="str">
            <v>KABA 100</v>
          </cell>
          <cell r="D1087" t="str">
            <v>key KABA 100</v>
          </cell>
          <cell r="E1087" t="str">
            <v>KABA-Nachschlüssel KABA 100</v>
          </cell>
          <cell r="F1087">
            <v>54</v>
          </cell>
          <cell r="G1087" t="str">
            <v>EUR</v>
          </cell>
          <cell r="H1087">
            <v>1</v>
          </cell>
          <cell r="I1087">
            <v>-75</v>
          </cell>
          <cell r="J1087">
            <v>13.5</v>
          </cell>
          <cell r="K1087" t="str">
            <v>EUR</v>
          </cell>
          <cell r="M1087"/>
          <cell r="N1087">
            <v>54</v>
          </cell>
          <cell r="O1087" t="str">
            <v>EUR</v>
          </cell>
          <cell r="P1087">
            <v>1</v>
          </cell>
          <cell r="Q1087">
            <v>-75</v>
          </cell>
          <cell r="R1087">
            <v>13.5</v>
          </cell>
          <cell r="S1087" t="str">
            <v>EUR</v>
          </cell>
          <cell r="U1087"/>
          <cell r="V1087">
            <v>0</v>
          </cell>
          <cell r="W1087">
            <v>0</v>
          </cell>
          <cell r="X1087">
            <v>0</v>
          </cell>
          <cell r="Y1087" t="e">
            <v>#NAME?</v>
          </cell>
          <cell r="Z1087">
            <v>1</v>
          </cell>
          <cell r="AA1087">
            <v>1</v>
          </cell>
          <cell r="AB1087" t="str">
            <v>30</v>
          </cell>
          <cell r="AC1087" t="str">
            <v>*SN</v>
          </cell>
          <cell r="AE1087" t="str">
            <v>3FPKE</v>
          </cell>
          <cell r="AF1087">
            <v>3</v>
          </cell>
          <cell r="AG1087" t="str">
            <v>F</v>
          </cell>
          <cell r="AH1087" t="str">
            <v>P</v>
          </cell>
          <cell r="AI1087" t="str">
            <v>K</v>
          </cell>
          <cell r="AJ1087" t="str">
            <v>E</v>
          </cell>
          <cell r="AK1087" t="str">
            <v>Extinguishing</v>
          </cell>
          <cell r="AL1087" t="str">
            <v>Modular &amp; Networkable Control Systems</v>
          </cell>
          <cell r="AM1087" t="str">
            <v>N</v>
          </cell>
          <cell r="AN1087" t="str">
            <v>N</v>
          </cell>
          <cell r="AO1087" t="str">
            <v>85311030000</v>
          </cell>
          <cell r="AP1087" t="str">
            <v>CH</v>
          </cell>
          <cell r="AQ1087">
            <v>1.2E-2</v>
          </cell>
          <cell r="AR1087" t="str">
            <v>KG</v>
          </cell>
          <cell r="AW1087">
            <v>0</v>
          </cell>
          <cell r="AX1087">
            <v>0</v>
          </cell>
          <cell r="AY1087" t="e">
            <v>#N/A</v>
          </cell>
          <cell r="BA1087">
            <v>0</v>
          </cell>
          <cell r="BB1087">
            <v>0</v>
          </cell>
        </row>
        <row r="1088">
          <cell r="A1088" t="str">
            <v>S24230-A353-A2</v>
          </cell>
          <cell r="B1088" t="str">
            <v>S24230-A353-A2</v>
          </cell>
          <cell r="C1088" t="str">
            <v>LOES-G</v>
          </cell>
          <cell r="D1088" t="str">
            <v>LOES-G  SMxx- Extinguishing Coppler</v>
          </cell>
          <cell r="E1088" t="str">
            <v>LOES-G  SMxx-Löschschnittstelle</v>
          </cell>
          <cell r="F1088">
            <v>260</v>
          </cell>
          <cell r="G1088" t="str">
            <v>EUR</v>
          </cell>
          <cell r="H1088">
            <v>1</v>
          </cell>
          <cell r="I1088">
            <v>-75</v>
          </cell>
          <cell r="J1088">
            <v>65</v>
          </cell>
          <cell r="K1088" t="str">
            <v>EUR</v>
          </cell>
          <cell r="M1088"/>
          <cell r="N1088">
            <v>260</v>
          </cell>
          <cell r="O1088" t="str">
            <v>EUR</v>
          </cell>
          <cell r="P1088">
            <v>1</v>
          </cell>
          <cell r="Q1088">
            <v>-75</v>
          </cell>
          <cell r="R1088">
            <v>65</v>
          </cell>
          <cell r="S1088" t="str">
            <v>EUR</v>
          </cell>
          <cell r="U1088"/>
          <cell r="V1088">
            <v>0</v>
          </cell>
          <cell r="W1088">
            <v>0</v>
          </cell>
          <cell r="X1088">
            <v>0</v>
          </cell>
          <cell r="Y1088" t="e">
            <v>#NAME?</v>
          </cell>
          <cell r="Z1088">
            <v>1</v>
          </cell>
          <cell r="AA1088">
            <v>1</v>
          </cell>
          <cell r="AB1088" t="str">
            <v>30</v>
          </cell>
          <cell r="AC1088" t="str">
            <v>*SN</v>
          </cell>
          <cell r="AE1088" t="str">
            <v>3FPKE</v>
          </cell>
          <cell r="AF1088">
            <v>3</v>
          </cell>
          <cell r="AG1088" t="str">
            <v>F</v>
          </cell>
          <cell r="AH1088" t="str">
            <v>P</v>
          </cell>
          <cell r="AI1088" t="str">
            <v>K</v>
          </cell>
          <cell r="AJ1088" t="str">
            <v>E</v>
          </cell>
          <cell r="AK1088" t="str">
            <v>Extinguishing</v>
          </cell>
          <cell r="AL1088" t="str">
            <v>Modular &amp; Networkable Control Systems</v>
          </cell>
          <cell r="AM1088" t="str">
            <v>N</v>
          </cell>
          <cell r="AN1088" t="str">
            <v>EAR99H</v>
          </cell>
          <cell r="AO1088" t="str">
            <v>85311030000</v>
          </cell>
          <cell r="AP1088" t="str">
            <v>DE</v>
          </cell>
          <cell r="AQ1088">
            <v>0.215</v>
          </cell>
          <cell r="AR1088" t="str">
            <v>KG</v>
          </cell>
          <cell r="AW1088">
            <v>0</v>
          </cell>
          <cell r="AX1088">
            <v>0</v>
          </cell>
          <cell r="AY1088" t="e">
            <v>#N/A</v>
          </cell>
          <cell r="BA1088">
            <v>0</v>
          </cell>
          <cell r="BB1088">
            <v>0</v>
          </cell>
        </row>
        <row r="1089">
          <cell r="A1089" t="str">
            <v>S24230-A352-A2</v>
          </cell>
          <cell r="B1089" t="str">
            <v>S24230-A352-A2</v>
          </cell>
          <cell r="C1089" t="str">
            <v>SIGMALOOPLSS</v>
          </cell>
          <cell r="D1089" t="str">
            <v>SIGMALOOP LSS  Extinguishing Coppler</v>
          </cell>
          <cell r="E1089" t="str">
            <v>SIGMALOOP LSS  Löschschnittstelle</v>
          </cell>
          <cell r="F1089">
            <v>525</v>
          </cell>
          <cell r="G1089" t="str">
            <v>EUR</v>
          </cell>
          <cell r="H1089">
            <v>1</v>
          </cell>
          <cell r="I1089">
            <v>-75</v>
          </cell>
          <cell r="J1089">
            <v>131.25</v>
          </cell>
          <cell r="K1089" t="str">
            <v>EUR</v>
          </cell>
          <cell r="M1089"/>
          <cell r="N1089">
            <v>525</v>
          </cell>
          <cell r="O1089" t="str">
            <v>EUR</v>
          </cell>
          <cell r="P1089">
            <v>1</v>
          </cell>
          <cell r="Q1089">
            <v>-75</v>
          </cell>
          <cell r="R1089">
            <v>131.25</v>
          </cell>
          <cell r="S1089" t="str">
            <v>EUR</v>
          </cell>
          <cell r="U1089"/>
          <cell r="V1089">
            <v>0</v>
          </cell>
          <cell r="W1089">
            <v>0</v>
          </cell>
          <cell r="X1089">
            <v>0</v>
          </cell>
          <cell r="Y1089" t="e">
            <v>#NAME?</v>
          </cell>
          <cell r="Z1089">
            <v>1</v>
          </cell>
          <cell r="AA1089">
            <v>1</v>
          </cell>
          <cell r="AB1089" t="str">
            <v>30</v>
          </cell>
          <cell r="AC1089" t="str">
            <v>*SN</v>
          </cell>
          <cell r="AE1089" t="str">
            <v>3FPKE</v>
          </cell>
          <cell r="AF1089">
            <v>3</v>
          </cell>
          <cell r="AG1089" t="str">
            <v>F</v>
          </cell>
          <cell r="AH1089" t="str">
            <v>P</v>
          </cell>
          <cell r="AI1089" t="str">
            <v>K</v>
          </cell>
          <cell r="AJ1089" t="str">
            <v>E</v>
          </cell>
          <cell r="AK1089" t="str">
            <v>Extinguishing</v>
          </cell>
          <cell r="AL1089" t="str">
            <v>Modular &amp; Networkable Control Systems</v>
          </cell>
          <cell r="AM1089" t="str">
            <v>N</v>
          </cell>
          <cell r="AN1089" t="str">
            <v>3A991X</v>
          </cell>
          <cell r="AO1089" t="str">
            <v>85311030000</v>
          </cell>
          <cell r="AP1089" t="str">
            <v>DE</v>
          </cell>
          <cell r="AQ1089">
            <v>0.152</v>
          </cell>
          <cell r="AR1089" t="str">
            <v>KG</v>
          </cell>
          <cell r="AW1089">
            <v>0</v>
          </cell>
          <cell r="AX1089">
            <v>0</v>
          </cell>
          <cell r="AY1089" t="e">
            <v>#N/A</v>
          </cell>
          <cell r="BA1089">
            <v>0</v>
          </cell>
          <cell r="BB1089">
            <v>0</v>
          </cell>
        </row>
        <row r="1090">
          <cell r="A1090" t="str">
            <v>C24230-A350-B2</v>
          </cell>
          <cell r="B1090" t="str">
            <v>C24230-A350-B2</v>
          </cell>
          <cell r="C1090" t="str">
            <v>X100</v>
          </cell>
          <cell r="D1090" t="str">
            <v>X100  Floor cabinet</v>
          </cell>
          <cell r="E1090" t="str">
            <v>X100  Standschrank</v>
          </cell>
          <cell r="F1090" t="str">
            <v>on request</v>
          </cell>
          <cell r="G1090"/>
          <cell r="H1090">
            <v>1</v>
          </cell>
          <cell r="L1090">
            <v>1730.58</v>
          </cell>
          <cell r="M1090" t="str">
            <v>EUR</v>
          </cell>
          <cell r="N1090">
            <v>0</v>
          </cell>
          <cell r="O1090"/>
          <cell r="P1090">
            <v>1</v>
          </cell>
          <cell r="T1090">
            <v>1730.58</v>
          </cell>
          <cell r="U1090" t="str">
            <v>EUR</v>
          </cell>
          <cell r="V1090">
            <v>0</v>
          </cell>
          <cell r="W1090">
            <v>0</v>
          </cell>
          <cell r="X1090">
            <v>0</v>
          </cell>
          <cell r="Y1090" t="e">
            <v>#NAME?</v>
          </cell>
          <cell r="Z1090">
            <v>1</v>
          </cell>
          <cell r="AA1090">
            <v>1</v>
          </cell>
          <cell r="AB1090" t="str">
            <v>30</v>
          </cell>
          <cell r="AC1090" t="str">
            <v>*SN</v>
          </cell>
          <cell r="AE1090" t="str">
            <v>3FPKE</v>
          </cell>
          <cell r="AF1090">
            <v>3</v>
          </cell>
          <cell r="AG1090" t="str">
            <v>F</v>
          </cell>
          <cell r="AH1090" t="str">
            <v>P</v>
          </cell>
          <cell r="AI1090" t="str">
            <v>K</v>
          </cell>
          <cell r="AJ1090" t="str">
            <v>E</v>
          </cell>
          <cell r="AK1090" t="str">
            <v>Extinguishing</v>
          </cell>
          <cell r="AL1090" t="str">
            <v>Modular &amp; Networkable Control Systems</v>
          </cell>
          <cell r="AM1090" t="str">
            <v>N</v>
          </cell>
          <cell r="AN1090" t="str">
            <v>N</v>
          </cell>
          <cell r="AO1090" t="str">
            <v>84879090900</v>
          </cell>
          <cell r="AP1090" t="str">
            <v>FR</v>
          </cell>
          <cell r="AQ1090">
            <v>115</v>
          </cell>
          <cell r="AR1090" t="str">
            <v>KG</v>
          </cell>
          <cell r="AW1090">
            <v>0</v>
          </cell>
          <cell r="AX1090">
            <v>0</v>
          </cell>
          <cell r="AY1090" t="e">
            <v>#N/A</v>
          </cell>
          <cell r="BA1090">
            <v>0</v>
          </cell>
          <cell r="BB1090">
            <v>0</v>
          </cell>
        </row>
        <row r="1091">
          <cell r="A1091" t="str">
            <v>S24230-D357-A1</v>
          </cell>
          <cell r="B1091" t="str">
            <v>S24230-D357-A1</v>
          </cell>
          <cell r="C1091"/>
          <cell r="D1091" t="str">
            <v>X100 acc.p.for exting.ctrl cab.</v>
          </cell>
          <cell r="E1091" t="str">
            <v>X100 Beipack Löschsteuerschrk.</v>
          </cell>
          <cell r="F1091">
            <v>294</v>
          </cell>
          <cell r="G1091" t="str">
            <v>EUR</v>
          </cell>
          <cell r="H1091">
            <v>1</v>
          </cell>
          <cell r="I1091">
            <v>-75</v>
          </cell>
          <cell r="J1091">
            <v>73.5</v>
          </cell>
          <cell r="K1091" t="str">
            <v>EUR</v>
          </cell>
          <cell r="M1091"/>
          <cell r="N1091">
            <v>263</v>
          </cell>
          <cell r="O1091" t="str">
            <v>EUR</v>
          </cell>
          <cell r="P1091">
            <v>1</v>
          </cell>
          <cell r="Q1091">
            <v>-75</v>
          </cell>
          <cell r="R1091">
            <v>65.75</v>
          </cell>
          <cell r="S1091" t="str">
            <v>EUR</v>
          </cell>
          <cell r="U1091"/>
          <cell r="V1091">
            <v>0</v>
          </cell>
          <cell r="W1091">
            <v>0</v>
          </cell>
          <cell r="X1091">
            <v>0</v>
          </cell>
          <cell r="Y1091" t="e">
            <v>#NAME?</v>
          </cell>
          <cell r="Z1091">
            <v>1</v>
          </cell>
          <cell r="AA1091">
            <v>1</v>
          </cell>
          <cell r="AB1091" t="str">
            <v>30</v>
          </cell>
          <cell r="AC1091" t="str">
            <v>*SN</v>
          </cell>
          <cell r="AE1091" t="str">
            <v>3FPKE</v>
          </cell>
          <cell r="AF1091">
            <v>3</v>
          </cell>
          <cell r="AG1091" t="str">
            <v>F</v>
          </cell>
          <cell r="AH1091" t="str">
            <v>P</v>
          </cell>
          <cell r="AI1091" t="str">
            <v>K</v>
          </cell>
          <cell r="AJ1091" t="str">
            <v>E</v>
          </cell>
          <cell r="AK1091" t="str">
            <v>Extinguishing</v>
          </cell>
          <cell r="AL1091" t="str">
            <v>Modular &amp; Networkable Control Systems</v>
          </cell>
          <cell r="AM1091" t="str">
            <v>N</v>
          </cell>
          <cell r="AN1091" t="str">
            <v>N</v>
          </cell>
          <cell r="AO1091" t="str">
            <v>85311030000</v>
          </cell>
          <cell r="AP1091" t="str">
            <v>DE</v>
          </cell>
          <cell r="AQ1091">
            <v>1.4550000000000001</v>
          </cell>
          <cell r="AR1091" t="str">
            <v>KG</v>
          </cell>
          <cell r="AW1091">
            <v>0</v>
          </cell>
          <cell r="AX1091">
            <v>0</v>
          </cell>
          <cell r="AY1091" t="e">
            <v>#N/A</v>
          </cell>
          <cell r="BA1091">
            <v>0</v>
          </cell>
          <cell r="BB1091">
            <v>0</v>
          </cell>
        </row>
        <row r="1092">
          <cell r="A1092" t="str">
            <v>S24230-F362-A2</v>
          </cell>
          <cell r="B1092" t="str">
            <v>S24230-F362-A2</v>
          </cell>
          <cell r="C1092"/>
          <cell r="D1092" t="str">
            <v>X100- control panel</v>
          </cell>
          <cell r="E1092" t="str">
            <v>X100- Bedienfeld</v>
          </cell>
          <cell r="F1092">
            <v>1755</v>
          </cell>
          <cell r="G1092" t="str">
            <v>EUR</v>
          </cell>
          <cell r="H1092">
            <v>1</v>
          </cell>
          <cell r="I1092">
            <v>-75</v>
          </cell>
          <cell r="J1092">
            <v>438.75</v>
          </cell>
          <cell r="K1092" t="str">
            <v>EUR</v>
          </cell>
          <cell r="M1092"/>
          <cell r="N1092">
            <v>1755</v>
          </cell>
          <cell r="O1092" t="str">
            <v>EUR</v>
          </cell>
          <cell r="P1092">
            <v>1</v>
          </cell>
          <cell r="Q1092">
            <v>-75</v>
          </cell>
          <cell r="R1092">
            <v>438.75</v>
          </cell>
          <cell r="S1092" t="str">
            <v>EUR</v>
          </cell>
          <cell r="U1092"/>
          <cell r="V1092">
            <v>0</v>
          </cell>
          <cell r="W1092">
            <v>0</v>
          </cell>
          <cell r="X1092">
            <v>0</v>
          </cell>
          <cell r="Y1092" t="e">
            <v>#NAME?</v>
          </cell>
          <cell r="Z1092">
            <v>1</v>
          </cell>
          <cell r="AA1092">
            <v>1</v>
          </cell>
          <cell r="AB1092" t="str">
            <v>30</v>
          </cell>
          <cell r="AC1092" t="str">
            <v>*SN</v>
          </cell>
          <cell r="AE1092" t="str">
            <v>3FPKE</v>
          </cell>
          <cell r="AF1092">
            <v>3</v>
          </cell>
          <cell r="AG1092" t="str">
            <v>F</v>
          </cell>
          <cell r="AH1092" t="str">
            <v>P</v>
          </cell>
          <cell r="AI1092" t="str">
            <v>K</v>
          </cell>
          <cell r="AJ1092" t="str">
            <v>E</v>
          </cell>
          <cell r="AK1092" t="str">
            <v>Extinguishing</v>
          </cell>
          <cell r="AL1092" t="str">
            <v>Modular &amp; Networkable Control Systems</v>
          </cell>
          <cell r="AM1092" t="str">
            <v>N</v>
          </cell>
          <cell r="AN1092" t="str">
            <v>EAR99H</v>
          </cell>
          <cell r="AO1092" t="str">
            <v>85311030000</v>
          </cell>
          <cell r="AP1092" t="str">
            <v>DE</v>
          </cell>
          <cell r="AQ1092">
            <v>0.72799999999999998</v>
          </cell>
          <cell r="AR1092" t="str">
            <v>KG</v>
          </cell>
          <cell r="AW1092">
            <v>0</v>
          </cell>
          <cell r="AX1092">
            <v>0</v>
          </cell>
          <cell r="AY1092" t="e">
            <v>#N/A</v>
          </cell>
          <cell r="BA1092">
            <v>0</v>
          </cell>
          <cell r="BB1092">
            <v>0</v>
          </cell>
        </row>
        <row r="1093">
          <cell r="A1093" t="str">
            <v>S24230-B360-A1</v>
          </cell>
          <cell r="B1093" t="str">
            <v>S24230-B360-A1</v>
          </cell>
          <cell r="C1093"/>
          <cell r="D1093" t="str">
            <v>X100 Diagnosis tool</v>
          </cell>
          <cell r="E1093" t="str">
            <v>X100 Diagnosegeraet</v>
          </cell>
          <cell r="F1093">
            <v>3350</v>
          </cell>
          <cell r="G1093" t="str">
            <v>EUR</v>
          </cell>
          <cell r="H1093">
            <v>1</v>
          </cell>
          <cell r="I1093">
            <v>-75</v>
          </cell>
          <cell r="J1093">
            <v>837.5</v>
          </cell>
          <cell r="K1093" t="str">
            <v>EUR</v>
          </cell>
          <cell r="M1093"/>
          <cell r="N1093">
            <v>3350</v>
          </cell>
          <cell r="O1093" t="str">
            <v>EUR</v>
          </cell>
          <cell r="P1093">
            <v>1</v>
          </cell>
          <cell r="Q1093">
            <v>-75</v>
          </cell>
          <cell r="R1093">
            <v>837.5</v>
          </cell>
          <cell r="S1093" t="str">
            <v>EUR</v>
          </cell>
          <cell r="U1093"/>
          <cell r="V1093">
            <v>0</v>
          </cell>
          <cell r="W1093">
            <v>0</v>
          </cell>
          <cell r="X1093">
            <v>0</v>
          </cell>
          <cell r="Y1093" t="e">
            <v>#NAME?</v>
          </cell>
          <cell r="Z1093">
            <v>1</v>
          </cell>
          <cell r="AA1093">
            <v>1</v>
          </cell>
          <cell r="AB1093" t="str">
            <v>30</v>
          </cell>
          <cell r="AC1093" t="str">
            <v>*SN</v>
          </cell>
          <cell r="AE1093" t="str">
            <v>3FPKE</v>
          </cell>
          <cell r="AF1093">
            <v>3</v>
          </cell>
          <cell r="AG1093" t="str">
            <v>F</v>
          </cell>
          <cell r="AH1093" t="str">
            <v>P</v>
          </cell>
          <cell r="AI1093" t="str">
            <v>K</v>
          </cell>
          <cell r="AJ1093" t="str">
            <v>E</v>
          </cell>
          <cell r="AK1093" t="str">
            <v>Extinguishing</v>
          </cell>
          <cell r="AL1093" t="str">
            <v>Modular &amp; Networkable Control Systems</v>
          </cell>
          <cell r="AM1093" t="str">
            <v>N</v>
          </cell>
          <cell r="AN1093" t="str">
            <v>3A991X</v>
          </cell>
          <cell r="AO1093" t="str">
            <v>85311030000</v>
          </cell>
          <cell r="AP1093" t="str">
            <v>DE</v>
          </cell>
          <cell r="AQ1093">
            <v>0.57499999999999996</v>
          </cell>
          <cell r="AR1093" t="str">
            <v>KG</v>
          </cell>
          <cell r="AW1093">
            <v>0</v>
          </cell>
          <cell r="AX1093">
            <v>0</v>
          </cell>
          <cell r="AY1093" t="e">
            <v>#N/A</v>
          </cell>
          <cell r="BA1093">
            <v>0</v>
          </cell>
          <cell r="BB1093">
            <v>0</v>
          </cell>
        </row>
        <row r="1094">
          <cell r="A1094" t="str">
            <v>S24230-B356-A1</v>
          </cell>
          <cell r="B1094" t="str">
            <v>S24230-B356-A1</v>
          </cell>
          <cell r="C1094"/>
          <cell r="D1094" t="str">
            <v>X100 installation plate for 4LB</v>
          </cell>
          <cell r="E1094" t="str">
            <v>X100 Montageplatte für 4LB</v>
          </cell>
          <cell r="F1094">
            <v>316</v>
          </cell>
          <cell r="G1094" t="str">
            <v>EUR</v>
          </cell>
          <cell r="H1094">
            <v>1</v>
          </cell>
          <cell r="I1094">
            <v>-75</v>
          </cell>
          <cell r="J1094">
            <v>79</v>
          </cell>
          <cell r="K1094" t="str">
            <v>EUR</v>
          </cell>
          <cell r="M1094"/>
          <cell r="N1094">
            <v>316</v>
          </cell>
          <cell r="O1094" t="str">
            <v>EUR</v>
          </cell>
          <cell r="P1094">
            <v>1</v>
          </cell>
          <cell r="Q1094">
            <v>-75</v>
          </cell>
          <cell r="R1094">
            <v>79</v>
          </cell>
          <cell r="S1094" t="str">
            <v>EUR</v>
          </cell>
          <cell r="U1094"/>
          <cell r="V1094">
            <v>0</v>
          </cell>
          <cell r="W1094">
            <v>0</v>
          </cell>
          <cell r="X1094">
            <v>0</v>
          </cell>
          <cell r="Y1094" t="e">
            <v>#NAME?</v>
          </cell>
          <cell r="Z1094">
            <v>1</v>
          </cell>
          <cell r="AA1094">
            <v>1</v>
          </cell>
          <cell r="AB1094" t="str">
            <v>30</v>
          </cell>
          <cell r="AC1094" t="str">
            <v>*SN</v>
          </cell>
          <cell r="AE1094" t="str">
            <v>3FPKE</v>
          </cell>
          <cell r="AF1094">
            <v>3</v>
          </cell>
          <cell r="AG1094" t="str">
            <v>F</v>
          </cell>
          <cell r="AH1094" t="str">
            <v>P</v>
          </cell>
          <cell r="AI1094" t="str">
            <v>K</v>
          </cell>
          <cell r="AJ1094" t="str">
            <v>E</v>
          </cell>
          <cell r="AK1094" t="str">
            <v>Extinguishing</v>
          </cell>
          <cell r="AL1094" t="str">
            <v>Modular &amp; Networkable Control Systems</v>
          </cell>
          <cell r="AM1094" t="str">
            <v>N</v>
          </cell>
          <cell r="AN1094" t="str">
            <v>N</v>
          </cell>
          <cell r="AO1094" t="str">
            <v>85311030000</v>
          </cell>
          <cell r="AP1094" t="str">
            <v>DE</v>
          </cell>
          <cell r="AQ1094">
            <v>1.9730000000000001</v>
          </cell>
          <cell r="AR1094" t="str">
            <v>KG</v>
          </cell>
          <cell r="AW1094">
            <v>0</v>
          </cell>
          <cell r="AX1094">
            <v>0</v>
          </cell>
          <cell r="AY1094" t="e">
            <v>#N/A</v>
          </cell>
          <cell r="BA1094">
            <v>0</v>
          </cell>
          <cell r="BB1094">
            <v>0</v>
          </cell>
        </row>
        <row r="1095">
          <cell r="A1095" t="str">
            <v>S24230-F363-A1</v>
          </cell>
          <cell r="B1095" t="str">
            <v>S24230-F363-A1</v>
          </cell>
          <cell r="C1095"/>
          <cell r="D1095" t="str">
            <v>X100 OP housing remote</v>
          </cell>
          <cell r="E1095" t="str">
            <v>X100 abgesetztes BF-M</v>
          </cell>
          <cell r="F1095">
            <v>2203</v>
          </cell>
          <cell r="G1095" t="str">
            <v>EUR</v>
          </cell>
          <cell r="H1095">
            <v>1</v>
          </cell>
          <cell r="I1095">
            <v>-75</v>
          </cell>
          <cell r="J1095">
            <v>550.75</v>
          </cell>
          <cell r="K1095" t="str">
            <v>EUR</v>
          </cell>
          <cell r="M1095"/>
          <cell r="N1095">
            <v>2203</v>
          </cell>
          <cell r="O1095" t="str">
            <v>EUR</v>
          </cell>
          <cell r="P1095">
            <v>1</v>
          </cell>
          <cell r="Q1095">
            <v>-75</v>
          </cell>
          <cell r="R1095">
            <v>550.75</v>
          </cell>
          <cell r="S1095" t="str">
            <v>EUR</v>
          </cell>
          <cell r="U1095"/>
          <cell r="V1095">
            <v>0</v>
          </cell>
          <cell r="W1095">
            <v>0</v>
          </cell>
          <cell r="X1095">
            <v>0</v>
          </cell>
          <cell r="Y1095" t="e">
            <v>#NAME?</v>
          </cell>
          <cell r="Z1095">
            <v>1</v>
          </cell>
          <cell r="AA1095">
            <v>1</v>
          </cell>
          <cell r="AB1095" t="str">
            <v>30</v>
          </cell>
          <cell r="AC1095" t="str">
            <v>*SN</v>
          </cell>
          <cell r="AE1095" t="str">
            <v>3FPKE</v>
          </cell>
          <cell r="AF1095">
            <v>3</v>
          </cell>
          <cell r="AG1095" t="str">
            <v>F</v>
          </cell>
          <cell r="AH1095" t="str">
            <v>P</v>
          </cell>
          <cell r="AI1095" t="str">
            <v>K</v>
          </cell>
          <cell r="AJ1095" t="str">
            <v>E</v>
          </cell>
          <cell r="AK1095" t="str">
            <v>Extinguishing</v>
          </cell>
          <cell r="AL1095" t="str">
            <v>Modular &amp; Networkable Control Systems</v>
          </cell>
          <cell r="AM1095" t="str">
            <v>N</v>
          </cell>
          <cell r="AN1095" t="str">
            <v>EAR99H</v>
          </cell>
          <cell r="AO1095" t="str">
            <v>85311030000</v>
          </cell>
          <cell r="AP1095" t="str">
            <v>DE</v>
          </cell>
          <cell r="AQ1095">
            <v>0.97799999999999998</v>
          </cell>
          <cell r="AR1095" t="str">
            <v>KG</v>
          </cell>
          <cell r="AW1095">
            <v>0</v>
          </cell>
          <cell r="AX1095">
            <v>0</v>
          </cell>
          <cell r="AY1095" t="e">
            <v>#N/A</v>
          </cell>
          <cell r="BA1095">
            <v>0</v>
          </cell>
          <cell r="BB1095">
            <v>0</v>
          </cell>
        </row>
        <row r="1096">
          <cell r="A1096" t="str">
            <v>A5Q00003450</v>
          </cell>
          <cell r="B1096" t="str">
            <v>A5Q00003450</v>
          </cell>
          <cell r="C1096" t="str">
            <v>XH1001</v>
          </cell>
          <cell r="D1096" t="str">
            <v>XH1001  Wall cabinet</v>
          </cell>
          <cell r="E1096" t="str">
            <v>XH1001  Wandschrank</v>
          </cell>
          <cell r="F1096" t="str">
            <v>on request</v>
          </cell>
          <cell r="G1096"/>
          <cell r="H1096">
            <v>1</v>
          </cell>
          <cell r="L1096">
            <v>1029.1300000000001</v>
          </cell>
          <cell r="M1096" t="str">
            <v>EUR</v>
          </cell>
          <cell r="N1096">
            <v>0</v>
          </cell>
          <cell r="O1096"/>
          <cell r="P1096">
            <v>1</v>
          </cell>
          <cell r="T1096">
            <v>1029.1300000000001</v>
          </cell>
          <cell r="U1096" t="str">
            <v>EUR</v>
          </cell>
          <cell r="V1096">
            <v>0</v>
          </cell>
          <cell r="W1096">
            <v>0</v>
          </cell>
          <cell r="X1096">
            <v>0</v>
          </cell>
          <cell r="Y1096" t="e">
            <v>#NAME?</v>
          </cell>
          <cell r="Z1096">
            <v>1</v>
          </cell>
          <cell r="AA1096">
            <v>1</v>
          </cell>
          <cell r="AB1096" t="str">
            <v>30</v>
          </cell>
          <cell r="AC1096" t="str">
            <v>*SN</v>
          </cell>
          <cell r="AE1096" t="str">
            <v>3FPKE</v>
          </cell>
          <cell r="AF1096">
            <v>3</v>
          </cell>
          <cell r="AG1096" t="str">
            <v>F</v>
          </cell>
          <cell r="AH1096" t="str">
            <v>P</v>
          </cell>
          <cell r="AI1096" t="str">
            <v>K</v>
          </cell>
          <cell r="AJ1096" t="str">
            <v>E</v>
          </cell>
          <cell r="AK1096" t="str">
            <v>Extinguishing</v>
          </cell>
          <cell r="AL1096" t="str">
            <v>Modular &amp; Networkable Control Systems</v>
          </cell>
          <cell r="AM1096" t="str">
            <v>N</v>
          </cell>
          <cell r="AN1096" t="str">
            <v>N</v>
          </cell>
          <cell r="AO1096" t="str">
            <v>84879090900</v>
          </cell>
          <cell r="AP1096" t="str">
            <v>PT</v>
          </cell>
          <cell r="AQ1096">
            <v>71</v>
          </cell>
          <cell r="AR1096" t="str">
            <v>KG</v>
          </cell>
          <cell r="AW1096">
            <v>0</v>
          </cell>
          <cell r="AX1096">
            <v>0</v>
          </cell>
          <cell r="AY1096" t="e">
            <v>#N/A</v>
          </cell>
          <cell r="BA1096">
            <v>0</v>
          </cell>
          <cell r="BB1096">
            <v>0</v>
          </cell>
        </row>
        <row r="1097">
          <cell r="A1097" t="str">
            <v>S24230-D381-A1</v>
          </cell>
          <cell r="B1097" t="str">
            <v>S24230-D381-A1</v>
          </cell>
          <cell r="C1097"/>
          <cell r="D1097" t="str">
            <v>XH1001 accessory pack</v>
          </cell>
          <cell r="E1097" t="str">
            <v>Beipack XH1001 Wandschrank</v>
          </cell>
          <cell r="F1097">
            <v>1022</v>
          </cell>
          <cell r="G1097" t="str">
            <v>EUR</v>
          </cell>
          <cell r="H1097">
            <v>1</v>
          </cell>
          <cell r="I1097">
            <v>-75</v>
          </cell>
          <cell r="J1097">
            <v>255.5</v>
          </cell>
          <cell r="K1097" t="str">
            <v>EUR</v>
          </cell>
          <cell r="M1097"/>
          <cell r="N1097">
            <v>873</v>
          </cell>
          <cell r="O1097" t="str">
            <v>EUR</v>
          </cell>
          <cell r="P1097">
            <v>1</v>
          </cell>
          <cell r="Q1097">
            <v>-75</v>
          </cell>
          <cell r="R1097">
            <v>218.25</v>
          </cell>
          <cell r="S1097" t="str">
            <v>EUR</v>
          </cell>
          <cell r="U1097"/>
          <cell r="V1097">
            <v>0</v>
          </cell>
          <cell r="W1097">
            <v>0</v>
          </cell>
          <cell r="X1097">
            <v>0</v>
          </cell>
          <cell r="Y1097" t="e">
            <v>#NAME?</v>
          </cell>
          <cell r="Z1097">
            <v>1</v>
          </cell>
          <cell r="AA1097">
            <v>1</v>
          </cell>
          <cell r="AB1097" t="str">
            <v>30</v>
          </cell>
          <cell r="AC1097" t="str">
            <v>*SN</v>
          </cell>
          <cell r="AE1097" t="str">
            <v>3FPKE</v>
          </cell>
          <cell r="AF1097">
            <v>3</v>
          </cell>
          <cell r="AG1097" t="str">
            <v>F</v>
          </cell>
          <cell r="AH1097" t="str">
            <v>P</v>
          </cell>
          <cell r="AI1097" t="str">
            <v>K</v>
          </cell>
          <cell r="AJ1097" t="str">
            <v>E</v>
          </cell>
          <cell r="AK1097" t="str">
            <v>Extinguishing</v>
          </cell>
          <cell r="AL1097" t="str">
            <v>Modular &amp; Networkable Control Systems</v>
          </cell>
          <cell r="AM1097" t="str">
            <v>N</v>
          </cell>
          <cell r="AN1097" t="str">
            <v>N</v>
          </cell>
          <cell r="AO1097" t="str">
            <v>85311030000</v>
          </cell>
          <cell r="AP1097" t="str">
            <v>DE</v>
          </cell>
          <cell r="AQ1097">
            <v>3.16</v>
          </cell>
          <cell r="AR1097" t="str">
            <v>KG</v>
          </cell>
          <cell r="AW1097">
            <v>0</v>
          </cell>
          <cell r="AX1097">
            <v>0</v>
          </cell>
          <cell r="AY1097" t="e">
            <v>#N/A</v>
          </cell>
          <cell r="BA1097">
            <v>0</v>
          </cell>
          <cell r="BB1097">
            <v>0</v>
          </cell>
        </row>
        <row r="1098">
          <cell r="D1098" t="str">
            <v>Spare Parts (no Repair &amp; Revision)</v>
          </cell>
          <cell r="E1098" t="str">
            <v>Spare Parts (no Repair &amp; Revision)</v>
          </cell>
          <cell r="AE1098" t="str">
            <v>3FPKX</v>
          </cell>
          <cell r="AF1098">
            <v>3</v>
          </cell>
          <cell r="AG1098" t="str">
            <v>F</v>
          </cell>
          <cell r="AH1098" t="str">
            <v>P</v>
          </cell>
          <cell r="AI1098" t="str">
            <v>K</v>
          </cell>
          <cell r="AJ1098" t="str">
            <v>X</v>
          </cell>
          <cell r="AK1098" t="str">
            <v>Extinguishing</v>
          </cell>
          <cell r="AL1098" t="str">
            <v>Spare Parts (no Repair &amp; Revision)</v>
          </cell>
        </row>
        <row r="1099">
          <cell r="A1099" t="str">
            <v>A6E60500054</v>
          </cell>
          <cell r="B1099" t="str">
            <v>A6E60500054</v>
          </cell>
          <cell r="C1099" t="str">
            <v>FCP1004-E</v>
          </cell>
          <cell r="D1099" t="str">
            <v>FCP1004-E  power supply unit 3.5A</v>
          </cell>
          <cell r="E1099" t="str">
            <v>FCP1004-E  power supply unit 3.5A</v>
          </cell>
          <cell r="F1099">
            <v>960</v>
          </cell>
          <cell r="G1099" t="str">
            <v>EUR</v>
          </cell>
          <cell r="H1099">
            <v>1</v>
          </cell>
          <cell r="I1099">
            <v>-75</v>
          </cell>
          <cell r="J1099">
            <v>240</v>
          </cell>
          <cell r="K1099" t="str">
            <v>EUR</v>
          </cell>
          <cell r="M1099"/>
          <cell r="N1099">
            <v>960</v>
          </cell>
          <cell r="O1099" t="str">
            <v>EUR</v>
          </cell>
          <cell r="P1099">
            <v>1</v>
          </cell>
          <cell r="Q1099">
            <v>-75</v>
          </cell>
          <cell r="R1099">
            <v>240</v>
          </cell>
          <cell r="S1099" t="str">
            <v>EUR</v>
          </cell>
          <cell r="U1099"/>
          <cell r="V1099">
            <v>1680</v>
          </cell>
          <cell r="W1099">
            <v>1680</v>
          </cell>
          <cell r="X1099">
            <v>0</v>
          </cell>
          <cell r="Y1099" t="e">
            <v>#NAME?</v>
          </cell>
          <cell r="Z1099">
            <v>1</v>
          </cell>
          <cell r="AA1099">
            <v>1</v>
          </cell>
          <cell r="AB1099" t="str">
            <v>30</v>
          </cell>
          <cell r="AC1099" t="str">
            <v>*SN</v>
          </cell>
          <cell r="AE1099" t="str">
            <v>3FPKX</v>
          </cell>
          <cell r="AF1099">
            <v>3</v>
          </cell>
          <cell r="AG1099" t="str">
            <v>F</v>
          </cell>
          <cell r="AH1099" t="str">
            <v>P</v>
          </cell>
          <cell r="AI1099" t="str">
            <v>K</v>
          </cell>
          <cell r="AJ1099" t="str">
            <v>X</v>
          </cell>
          <cell r="AK1099" t="str">
            <v>Extinguishing</v>
          </cell>
          <cell r="AL1099" t="str">
            <v>Spare Parts (no Repair &amp; Revision)</v>
          </cell>
          <cell r="AM1099" t="str">
            <v>N</v>
          </cell>
          <cell r="AN1099" t="str">
            <v>EAR99</v>
          </cell>
          <cell r="AO1099" t="str">
            <v>85319085900</v>
          </cell>
          <cell r="AP1099" t="str">
            <v>CN</v>
          </cell>
          <cell r="AQ1099">
            <v>0.70899999999999996</v>
          </cell>
          <cell r="AR1099" t="str">
            <v>KG</v>
          </cell>
          <cell r="AU1099" t="str">
            <v>12-6</v>
          </cell>
          <cell r="AW1099">
            <v>7</v>
          </cell>
          <cell r="AX1099">
            <v>1492.74</v>
          </cell>
          <cell r="AY1099" t="e">
            <v>#N/A</v>
          </cell>
          <cell r="BA1099">
            <v>7</v>
          </cell>
          <cell r="BB1099">
            <v>1492.74</v>
          </cell>
        </row>
        <row r="1100">
          <cell r="A1100" t="str">
            <v>S54390-B7-A1</v>
          </cell>
          <cell r="B1100" t="str">
            <v>S54390-B7-A1</v>
          </cell>
          <cell r="C1100" t="str">
            <v>XCA1002-1</v>
          </cell>
          <cell r="D1100" t="str">
            <v>XCA1002-1  Display adapter</v>
          </cell>
          <cell r="E1100" t="str">
            <v>XCA1002-1  Display adapter</v>
          </cell>
          <cell r="F1100">
            <v>29</v>
          </cell>
          <cell r="G1100" t="str">
            <v>EUR</v>
          </cell>
          <cell r="H1100">
            <v>1</v>
          </cell>
          <cell r="I1100">
            <v>-75</v>
          </cell>
          <cell r="J1100">
            <v>7.25</v>
          </cell>
          <cell r="K1100" t="str">
            <v>EUR</v>
          </cell>
          <cell r="M1100"/>
          <cell r="N1100">
            <v>29</v>
          </cell>
          <cell r="O1100" t="str">
            <v>EUR</v>
          </cell>
          <cell r="P1100">
            <v>1</v>
          </cell>
          <cell r="Q1100">
            <v>-75</v>
          </cell>
          <cell r="R1100">
            <v>7.25</v>
          </cell>
          <cell r="S1100" t="str">
            <v>EUR</v>
          </cell>
          <cell r="U1100"/>
          <cell r="V1100">
            <v>0</v>
          </cell>
          <cell r="W1100">
            <v>0</v>
          </cell>
          <cell r="X1100">
            <v>0</v>
          </cell>
          <cell r="Y1100" t="e">
            <v>#NAME?</v>
          </cell>
          <cell r="Z1100">
            <v>1</v>
          </cell>
          <cell r="AA1100">
            <v>1</v>
          </cell>
          <cell r="AB1100" t="str">
            <v>30</v>
          </cell>
          <cell r="AC1100" t="str">
            <v>*SN</v>
          </cell>
          <cell r="AE1100" t="str">
            <v>3FPKX</v>
          </cell>
          <cell r="AF1100">
            <v>3</v>
          </cell>
          <cell r="AG1100" t="str">
            <v>F</v>
          </cell>
          <cell r="AH1100" t="str">
            <v>P</v>
          </cell>
          <cell r="AI1100" t="str">
            <v>K</v>
          </cell>
          <cell r="AJ1100" t="str">
            <v>X</v>
          </cell>
          <cell r="AK1100" t="str">
            <v>Extinguishing</v>
          </cell>
          <cell r="AL1100" t="str">
            <v>Spare Parts (no Repair &amp; Revision)</v>
          </cell>
          <cell r="AM1100" t="str">
            <v>N</v>
          </cell>
          <cell r="AN1100" t="str">
            <v>EAR99H</v>
          </cell>
          <cell r="AO1100" t="str">
            <v>85389091900</v>
          </cell>
          <cell r="AP1100" t="str">
            <v>CN</v>
          </cell>
          <cell r="AQ1100">
            <v>7.2999999999999995E-2</v>
          </cell>
          <cell r="AR1100" t="str">
            <v>KG</v>
          </cell>
          <cell r="AU1100" t="str">
            <v>12-6</v>
          </cell>
          <cell r="AW1100">
            <v>0</v>
          </cell>
          <cell r="AX1100">
            <v>0</v>
          </cell>
          <cell r="AY1100" t="e">
            <v>#N/A</v>
          </cell>
          <cell r="BA1100">
            <v>0</v>
          </cell>
          <cell r="BB1100">
            <v>0</v>
          </cell>
        </row>
        <row r="1101">
          <cell r="A1101" t="str">
            <v>S54390-B8-A1</v>
          </cell>
          <cell r="B1101" t="str">
            <v>S54390-B8-A1</v>
          </cell>
          <cell r="C1101" t="str">
            <v>XCA1002-2</v>
          </cell>
          <cell r="D1101" t="str">
            <v>XCA1002-2  Display adapter</v>
          </cell>
          <cell r="E1101" t="str">
            <v>XCA1002-2  Display adapter</v>
          </cell>
          <cell r="F1101">
            <v>29</v>
          </cell>
          <cell r="G1101" t="str">
            <v>EUR</v>
          </cell>
          <cell r="H1101">
            <v>1</v>
          </cell>
          <cell r="I1101">
            <v>-75</v>
          </cell>
          <cell r="J1101">
            <v>7.25</v>
          </cell>
          <cell r="K1101" t="str">
            <v>EUR</v>
          </cell>
          <cell r="M1101"/>
          <cell r="N1101">
            <v>29</v>
          </cell>
          <cell r="O1101" t="str">
            <v>EUR</v>
          </cell>
          <cell r="P1101">
            <v>1</v>
          </cell>
          <cell r="Q1101">
            <v>-75</v>
          </cell>
          <cell r="R1101">
            <v>7.25</v>
          </cell>
          <cell r="S1101" t="str">
            <v>EUR</v>
          </cell>
          <cell r="U1101"/>
          <cell r="V1101">
            <v>0</v>
          </cell>
          <cell r="W1101">
            <v>0</v>
          </cell>
          <cell r="X1101">
            <v>0</v>
          </cell>
          <cell r="Y1101" t="e">
            <v>#NAME?</v>
          </cell>
          <cell r="Z1101">
            <v>1</v>
          </cell>
          <cell r="AA1101">
            <v>1</v>
          </cell>
          <cell r="AB1101" t="str">
            <v>30</v>
          </cell>
          <cell r="AC1101" t="str">
            <v>*SN</v>
          </cell>
          <cell r="AE1101" t="str">
            <v>3FPKX</v>
          </cell>
          <cell r="AF1101">
            <v>3</v>
          </cell>
          <cell r="AG1101" t="str">
            <v>F</v>
          </cell>
          <cell r="AH1101" t="str">
            <v>P</v>
          </cell>
          <cell r="AI1101" t="str">
            <v>K</v>
          </cell>
          <cell r="AJ1101" t="str">
            <v>X</v>
          </cell>
          <cell r="AK1101" t="str">
            <v>Extinguishing</v>
          </cell>
          <cell r="AL1101" t="str">
            <v>Spare Parts (no Repair &amp; Revision)</v>
          </cell>
          <cell r="AM1101" t="str">
            <v>N</v>
          </cell>
          <cell r="AN1101" t="str">
            <v>EAR99H</v>
          </cell>
          <cell r="AO1101" t="str">
            <v>85389091900</v>
          </cell>
          <cell r="AP1101" t="str">
            <v>CN</v>
          </cell>
          <cell r="AQ1101">
            <v>6.6000000000000003E-2</v>
          </cell>
          <cell r="AR1101" t="str">
            <v>KG</v>
          </cell>
          <cell r="AU1101" t="str">
            <v>12-6</v>
          </cell>
          <cell r="AW1101">
            <v>0</v>
          </cell>
          <cell r="AX1101">
            <v>0</v>
          </cell>
          <cell r="AY1101" t="e">
            <v>#N/A</v>
          </cell>
          <cell r="BA1101">
            <v>0</v>
          </cell>
          <cell r="BB1101">
            <v>0</v>
          </cell>
        </row>
        <row r="1102">
          <cell r="A1102" t="str">
            <v>A6E60500065</v>
          </cell>
          <cell r="B1102" t="str">
            <v>A6E60500065</v>
          </cell>
          <cell r="C1102" t="str">
            <v>XCE1001</v>
          </cell>
          <cell r="D1102" t="str">
            <v>XCE1001  terminating resistor 3K3</v>
          </cell>
          <cell r="E1102" t="str">
            <v>XCE1001  Terminating resistor 3K3</v>
          </cell>
          <cell r="F1102">
            <v>8</v>
          </cell>
          <cell r="G1102" t="str">
            <v>EUR</v>
          </cell>
          <cell r="H1102">
            <v>1</v>
          </cell>
          <cell r="I1102">
            <v>-75</v>
          </cell>
          <cell r="J1102">
            <v>2</v>
          </cell>
          <cell r="K1102" t="str">
            <v>EUR</v>
          </cell>
          <cell r="M1102"/>
          <cell r="N1102">
            <v>8</v>
          </cell>
          <cell r="O1102" t="str">
            <v>EUR</v>
          </cell>
          <cell r="P1102">
            <v>1</v>
          </cell>
          <cell r="Q1102">
            <v>-75</v>
          </cell>
          <cell r="R1102">
            <v>2</v>
          </cell>
          <cell r="S1102" t="str">
            <v>EUR</v>
          </cell>
          <cell r="U1102"/>
          <cell r="V1102">
            <v>0</v>
          </cell>
          <cell r="W1102">
            <v>0</v>
          </cell>
          <cell r="X1102">
            <v>0</v>
          </cell>
          <cell r="Y1102" t="e">
            <v>#NAME?</v>
          </cell>
          <cell r="Z1102">
            <v>10</v>
          </cell>
          <cell r="AA1102">
            <v>10</v>
          </cell>
          <cell r="AB1102" t="str">
            <v>30</v>
          </cell>
          <cell r="AC1102" t="str">
            <v>*SN</v>
          </cell>
          <cell r="AE1102" t="str">
            <v>3FPKX</v>
          </cell>
          <cell r="AF1102">
            <v>3</v>
          </cell>
          <cell r="AG1102" t="str">
            <v>F</v>
          </cell>
          <cell r="AH1102" t="str">
            <v>P</v>
          </cell>
          <cell r="AI1102" t="str">
            <v>K</v>
          </cell>
          <cell r="AJ1102" t="str">
            <v>X</v>
          </cell>
          <cell r="AK1102" t="str">
            <v>Extinguishing</v>
          </cell>
          <cell r="AL1102" t="str">
            <v>Spare Parts (no Repair &amp; Revision)</v>
          </cell>
          <cell r="AM1102" t="str">
            <v>N</v>
          </cell>
          <cell r="AN1102" t="str">
            <v>N</v>
          </cell>
          <cell r="AO1102" t="str">
            <v>85334090000</v>
          </cell>
          <cell r="AP1102" t="str">
            <v>CN</v>
          </cell>
          <cell r="AQ1102">
            <v>1E-3</v>
          </cell>
          <cell r="AR1102" t="str">
            <v>KG</v>
          </cell>
          <cell r="AW1102">
            <v>0</v>
          </cell>
          <cell r="AX1102">
            <v>0</v>
          </cell>
          <cell r="AY1102" t="e">
            <v>#N/A</v>
          </cell>
          <cell r="BA1102">
            <v>0</v>
          </cell>
          <cell r="BB1102">
            <v>0</v>
          </cell>
        </row>
        <row r="1103">
          <cell r="A1103" t="str">
            <v>S54390-B9-A1</v>
          </cell>
          <cell r="B1103" t="str">
            <v>S54390-B9-A1</v>
          </cell>
          <cell r="C1103" t="str">
            <v>XCH1001-A</v>
          </cell>
          <cell r="D1103" t="str">
            <v>XCH1001-A  Cover set for XC1001-A</v>
          </cell>
          <cell r="E1103" t="str">
            <v>XCH1001-A  Cover set for XC1001-A</v>
          </cell>
          <cell r="F1103">
            <v>155</v>
          </cell>
          <cell r="G1103" t="str">
            <v>EUR</v>
          </cell>
          <cell r="H1103">
            <v>1</v>
          </cell>
          <cell r="I1103">
            <v>-75</v>
          </cell>
          <cell r="J1103">
            <v>38.75</v>
          </cell>
          <cell r="K1103" t="str">
            <v>EUR</v>
          </cell>
          <cell r="M1103"/>
          <cell r="N1103">
            <v>155</v>
          </cell>
          <cell r="O1103" t="str">
            <v>EUR</v>
          </cell>
          <cell r="P1103">
            <v>1</v>
          </cell>
          <cell r="Q1103">
            <v>-75</v>
          </cell>
          <cell r="R1103">
            <v>38.75</v>
          </cell>
          <cell r="S1103" t="str">
            <v>EUR</v>
          </cell>
          <cell r="U1103"/>
          <cell r="V1103">
            <v>0</v>
          </cell>
          <cell r="W1103">
            <v>0</v>
          </cell>
          <cell r="X1103">
            <v>0</v>
          </cell>
          <cell r="Y1103" t="e">
            <v>#NAME?</v>
          </cell>
          <cell r="Z1103">
            <v>1</v>
          </cell>
          <cell r="AA1103">
            <v>1</v>
          </cell>
          <cell r="AB1103" t="str">
            <v>30</v>
          </cell>
          <cell r="AC1103" t="str">
            <v>*SN</v>
          </cell>
          <cell r="AE1103" t="str">
            <v>3FPKX</v>
          </cell>
          <cell r="AF1103">
            <v>3</v>
          </cell>
          <cell r="AG1103" t="str">
            <v>F</v>
          </cell>
          <cell r="AH1103" t="str">
            <v>P</v>
          </cell>
          <cell r="AI1103" t="str">
            <v>K</v>
          </cell>
          <cell r="AJ1103" t="str">
            <v>X</v>
          </cell>
          <cell r="AK1103" t="str">
            <v>Extinguishing</v>
          </cell>
          <cell r="AL1103" t="str">
            <v>Test,  Maintenance and  Documentation</v>
          </cell>
          <cell r="AM1103" t="str">
            <v>N</v>
          </cell>
          <cell r="AN1103" t="str">
            <v>EAR99H</v>
          </cell>
          <cell r="AO1103" t="str">
            <v>85319085900</v>
          </cell>
          <cell r="AP1103" t="str">
            <v>CN</v>
          </cell>
          <cell r="AQ1103">
            <v>1.569</v>
          </cell>
          <cell r="AR1103" t="str">
            <v>KG</v>
          </cell>
          <cell r="AU1103" t="str">
            <v>12-6</v>
          </cell>
          <cell r="AW1103">
            <v>0</v>
          </cell>
          <cell r="AX1103">
            <v>0</v>
          </cell>
          <cell r="AY1103" t="e">
            <v>#N/A</v>
          </cell>
          <cell r="BA1103">
            <v>0</v>
          </cell>
          <cell r="BB1103">
            <v>0</v>
          </cell>
        </row>
        <row r="1104">
          <cell r="A1104" t="str">
            <v>A5Q00028105</v>
          </cell>
          <cell r="B1104" t="str">
            <v>A5Q00028105</v>
          </cell>
          <cell r="C1104" t="str">
            <v>XCH1003-A</v>
          </cell>
          <cell r="D1104" t="str">
            <v>XCH1003-A  Cover set for XC1003-A</v>
          </cell>
          <cell r="E1104" t="str">
            <v>XCH1003-A  Cover set for XC1003-A</v>
          </cell>
          <cell r="F1104">
            <v>161</v>
          </cell>
          <cell r="G1104" t="str">
            <v>EUR</v>
          </cell>
          <cell r="H1104">
            <v>1</v>
          </cell>
          <cell r="I1104">
            <v>-75</v>
          </cell>
          <cell r="J1104">
            <v>40.25</v>
          </cell>
          <cell r="K1104" t="str">
            <v>EUR</v>
          </cell>
          <cell r="M1104"/>
          <cell r="N1104">
            <v>161</v>
          </cell>
          <cell r="O1104" t="str">
            <v>EUR</v>
          </cell>
          <cell r="P1104">
            <v>1</v>
          </cell>
          <cell r="Q1104">
            <v>-75</v>
          </cell>
          <cell r="R1104">
            <v>40.25</v>
          </cell>
          <cell r="S1104" t="str">
            <v>EUR</v>
          </cell>
          <cell r="U1104"/>
          <cell r="V1104">
            <v>0</v>
          </cell>
          <cell r="W1104">
            <v>0</v>
          </cell>
          <cell r="X1104">
            <v>0</v>
          </cell>
          <cell r="Y1104" t="e">
            <v>#NAME?</v>
          </cell>
          <cell r="Z1104">
            <v>1</v>
          </cell>
          <cell r="AA1104">
            <v>1</v>
          </cell>
          <cell r="AB1104" t="str">
            <v>30</v>
          </cell>
          <cell r="AC1104" t="str">
            <v>*SN</v>
          </cell>
          <cell r="AE1104" t="str">
            <v>3FPKX</v>
          </cell>
          <cell r="AF1104">
            <v>3</v>
          </cell>
          <cell r="AG1104" t="str">
            <v>F</v>
          </cell>
          <cell r="AH1104" t="str">
            <v>P</v>
          </cell>
          <cell r="AI1104" t="str">
            <v>K</v>
          </cell>
          <cell r="AJ1104" t="str">
            <v>X</v>
          </cell>
          <cell r="AK1104" t="str">
            <v>Extinguishing</v>
          </cell>
          <cell r="AL1104" t="str">
            <v>Spare Parts (no Repair &amp; Revision)</v>
          </cell>
          <cell r="AM1104" t="str">
            <v>N</v>
          </cell>
          <cell r="AN1104" t="str">
            <v>N</v>
          </cell>
          <cell r="AO1104" t="str">
            <v>85319085900</v>
          </cell>
          <cell r="AP1104" t="str">
            <v>CN</v>
          </cell>
          <cell r="AQ1104">
            <v>0.59</v>
          </cell>
          <cell r="AR1104" t="str">
            <v>KG</v>
          </cell>
          <cell r="AW1104">
            <v>0</v>
          </cell>
          <cell r="AX1104">
            <v>0</v>
          </cell>
          <cell r="AY1104" t="e">
            <v>#N/A</v>
          </cell>
          <cell r="BA1104">
            <v>0</v>
          </cell>
          <cell r="BB1104">
            <v>0</v>
          </cell>
        </row>
        <row r="1105">
          <cell r="A1105" t="str">
            <v>S54390-B10-A1</v>
          </cell>
          <cell r="B1105" t="str">
            <v>S54390-B10-A1</v>
          </cell>
          <cell r="C1105" t="str">
            <v>XCH1003-A</v>
          </cell>
          <cell r="D1105" t="str">
            <v>XCH1003-A  Cover set for XC1003-A</v>
          </cell>
          <cell r="E1105" t="str">
            <v>XCH1003-A  Cover set for XC1003-A</v>
          </cell>
          <cell r="F1105">
            <v>186</v>
          </cell>
          <cell r="G1105" t="str">
            <v>EUR</v>
          </cell>
          <cell r="H1105">
            <v>1</v>
          </cell>
          <cell r="I1105">
            <v>-75</v>
          </cell>
          <cell r="J1105">
            <v>46.5</v>
          </cell>
          <cell r="K1105" t="str">
            <v>EUR</v>
          </cell>
          <cell r="M1105"/>
          <cell r="N1105">
            <v>169</v>
          </cell>
          <cell r="O1105" t="str">
            <v>EUR</v>
          </cell>
          <cell r="P1105">
            <v>1</v>
          </cell>
          <cell r="Q1105">
            <v>-75</v>
          </cell>
          <cell r="R1105">
            <v>42.25</v>
          </cell>
          <cell r="S1105" t="str">
            <v>EUR</v>
          </cell>
          <cell r="U1105"/>
          <cell r="V1105">
            <v>0</v>
          </cell>
          <cell r="W1105">
            <v>0</v>
          </cell>
          <cell r="X1105">
            <v>0</v>
          </cell>
          <cell r="Y1105" t="e">
            <v>#NAME?</v>
          </cell>
          <cell r="Z1105">
            <v>1</v>
          </cell>
          <cell r="AA1105">
            <v>1</v>
          </cell>
          <cell r="AB1105" t="str">
            <v>30</v>
          </cell>
          <cell r="AC1105" t="str">
            <v>*SN</v>
          </cell>
          <cell r="AE1105" t="str">
            <v>3FPKX</v>
          </cell>
          <cell r="AF1105">
            <v>3</v>
          </cell>
          <cell r="AG1105" t="str">
            <v>F</v>
          </cell>
          <cell r="AH1105" t="str">
            <v>P</v>
          </cell>
          <cell r="AI1105" t="str">
            <v>K</v>
          </cell>
          <cell r="AJ1105" t="str">
            <v>X</v>
          </cell>
          <cell r="AK1105" t="str">
            <v>Extinguishing</v>
          </cell>
          <cell r="AL1105" t="str">
            <v>Test,  Maintenance and  Documentation</v>
          </cell>
          <cell r="AM1105" t="str">
            <v>N</v>
          </cell>
          <cell r="AN1105" t="str">
            <v>EAR99H</v>
          </cell>
          <cell r="AO1105" t="str">
            <v>85319085900</v>
          </cell>
          <cell r="AP1105" t="str">
            <v>CN</v>
          </cell>
          <cell r="AQ1105">
            <v>1.6</v>
          </cell>
          <cell r="AR1105" t="str">
            <v>KG</v>
          </cell>
          <cell r="AU1105" t="str">
            <v>12-6</v>
          </cell>
          <cell r="AW1105">
            <v>0</v>
          </cell>
          <cell r="AX1105">
            <v>0</v>
          </cell>
          <cell r="AY1105" t="e">
            <v>#N/A</v>
          </cell>
          <cell r="BA1105">
            <v>0</v>
          </cell>
          <cell r="BB1105">
            <v>0</v>
          </cell>
        </row>
        <row r="1106">
          <cell r="A1106" t="str">
            <v>S54390-B11-A1</v>
          </cell>
          <cell r="B1106" t="str">
            <v>S54390-B11-A1</v>
          </cell>
          <cell r="C1106" t="str">
            <v>XCH1005-A</v>
          </cell>
          <cell r="D1106" t="str">
            <v>XCH1005-A  Cover set for XC1005-A</v>
          </cell>
          <cell r="E1106" t="str">
            <v>XCH1005-A  Cover set for XC1005-A</v>
          </cell>
          <cell r="F1106">
            <v>213</v>
          </cell>
          <cell r="G1106" t="str">
            <v>EUR</v>
          </cell>
          <cell r="H1106">
            <v>1</v>
          </cell>
          <cell r="I1106">
            <v>-75</v>
          </cell>
          <cell r="J1106">
            <v>53.25</v>
          </cell>
          <cell r="K1106" t="str">
            <v>EUR</v>
          </cell>
          <cell r="M1106"/>
          <cell r="N1106">
            <v>213</v>
          </cell>
          <cell r="O1106" t="str">
            <v>EUR</v>
          </cell>
          <cell r="P1106">
            <v>1</v>
          </cell>
          <cell r="Q1106">
            <v>-75</v>
          </cell>
          <cell r="R1106">
            <v>53.25</v>
          </cell>
          <cell r="S1106" t="str">
            <v>EUR</v>
          </cell>
          <cell r="U1106"/>
          <cell r="V1106">
            <v>0</v>
          </cell>
          <cell r="W1106">
            <v>0</v>
          </cell>
          <cell r="X1106">
            <v>0</v>
          </cell>
          <cell r="Y1106" t="e">
            <v>#NAME?</v>
          </cell>
          <cell r="Z1106">
            <v>1</v>
          </cell>
          <cell r="AA1106">
            <v>1</v>
          </cell>
          <cell r="AB1106" t="str">
            <v>30</v>
          </cell>
          <cell r="AC1106" t="str">
            <v>*SN</v>
          </cell>
          <cell r="AE1106" t="str">
            <v>3FPKX</v>
          </cell>
          <cell r="AF1106">
            <v>3</v>
          </cell>
          <cell r="AG1106" t="str">
            <v>F</v>
          </cell>
          <cell r="AH1106" t="str">
            <v>P</v>
          </cell>
          <cell r="AI1106" t="str">
            <v>K</v>
          </cell>
          <cell r="AJ1106" t="str">
            <v>X</v>
          </cell>
          <cell r="AK1106" t="str">
            <v>Extinguishing</v>
          </cell>
          <cell r="AL1106" t="str">
            <v>Test,  Maintenance and  Documentation</v>
          </cell>
          <cell r="AM1106" t="str">
            <v>N</v>
          </cell>
          <cell r="AN1106" t="str">
            <v>EAR99H</v>
          </cell>
          <cell r="AO1106" t="str">
            <v>85319085900</v>
          </cell>
          <cell r="AP1106" t="str">
            <v>CN</v>
          </cell>
          <cell r="AQ1106">
            <v>2.36</v>
          </cell>
          <cell r="AR1106" t="str">
            <v>KG</v>
          </cell>
          <cell r="AU1106" t="str">
            <v>12-6</v>
          </cell>
          <cell r="AW1106">
            <v>0</v>
          </cell>
          <cell r="AX1106">
            <v>0</v>
          </cell>
          <cell r="AY1106" t="e">
            <v>#N/A</v>
          </cell>
          <cell r="BA1106">
            <v>0</v>
          </cell>
          <cell r="BB1106">
            <v>0</v>
          </cell>
        </row>
        <row r="1107">
          <cell r="A1107" t="str">
            <v>S54390-A4-A1</v>
          </cell>
          <cell r="B1107" t="str">
            <v>S54390-A4-A1</v>
          </cell>
          <cell r="C1107" t="str">
            <v>XCM1002</v>
          </cell>
          <cell r="D1107" t="str">
            <v>XCM1002  Main board for XC10</v>
          </cell>
          <cell r="E1107" t="str">
            <v>XCM1002  Main board for XC10</v>
          </cell>
          <cell r="F1107">
            <v>946</v>
          </cell>
          <cell r="G1107" t="str">
            <v>EUR</v>
          </cell>
          <cell r="H1107">
            <v>1</v>
          </cell>
          <cell r="I1107">
            <v>-75</v>
          </cell>
          <cell r="J1107">
            <v>236.5</v>
          </cell>
          <cell r="K1107" t="str">
            <v>EUR</v>
          </cell>
          <cell r="M1107"/>
          <cell r="N1107">
            <v>946</v>
          </cell>
          <cell r="O1107" t="str">
            <v>EUR</v>
          </cell>
          <cell r="P1107">
            <v>1</v>
          </cell>
          <cell r="Q1107">
            <v>-75</v>
          </cell>
          <cell r="R1107">
            <v>236.5</v>
          </cell>
          <cell r="S1107" t="str">
            <v>EUR</v>
          </cell>
          <cell r="U1107"/>
          <cell r="V1107">
            <v>946</v>
          </cell>
          <cell r="W1107">
            <v>946</v>
          </cell>
          <cell r="X1107">
            <v>0</v>
          </cell>
          <cell r="Y1107" t="e">
            <v>#NAME?</v>
          </cell>
          <cell r="Z1107">
            <v>1</v>
          </cell>
          <cell r="AA1107">
            <v>1</v>
          </cell>
          <cell r="AB1107" t="str">
            <v>30</v>
          </cell>
          <cell r="AC1107" t="str">
            <v>*SG</v>
          </cell>
          <cell r="AE1107" t="str">
            <v>3FPKX</v>
          </cell>
          <cell r="AF1107">
            <v>3</v>
          </cell>
          <cell r="AG1107" t="str">
            <v>F</v>
          </cell>
          <cell r="AH1107" t="str">
            <v>P</v>
          </cell>
          <cell r="AI1107" t="str">
            <v>K</v>
          </cell>
          <cell r="AJ1107" t="str">
            <v>X</v>
          </cell>
          <cell r="AK1107" t="str">
            <v>Extinguishing</v>
          </cell>
          <cell r="AL1107" t="str">
            <v>Test,  Maintenance and  Documentation</v>
          </cell>
          <cell r="AM1107" t="str">
            <v>N</v>
          </cell>
          <cell r="AN1107" t="str">
            <v>EAR99H</v>
          </cell>
          <cell r="AO1107" t="str">
            <v>85319085900</v>
          </cell>
          <cell r="AP1107" t="str">
            <v>CN</v>
          </cell>
          <cell r="AQ1107">
            <v>0.46700000000000003</v>
          </cell>
          <cell r="AR1107" t="str">
            <v>KG</v>
          </cell>
          <cell r="AU1107" t="str">
            <v>12-6</v>
          </cell>
          <cell r="AW1107">
            <v>4</v>
          </cell>
          <cell r="AX1107">
            <v>1034.32</v>
          </cell>
          <cell r="AY1107" t="e">
            <v>#N/A</v>
          </cell>
          <cell r="BA1107">
            <v>4</v>
          </cell>
          <cell r="BB1107">
            <v>1034.32</v>
          </cell>
        </row>
        <row r="1109">
          <cell r="A1109" t="str">
            <v>Cerberus Pro</v>
          </cell>
          <cell r="AE1109" t="str">
            <v>3FPQ</v>
          </cell>
          <cell r="AF1109">
            <v>3</v>
          </cell>
          <cell r="AG1109" t="str">
            <v>F</v>
          </cell>
          <cell r="AH1109" t="str">
            <v>P</v>
          </cell>
          <cell r="AI1109" t="str">
            <v>Q</v>
          </cell>
          <cell r="AK1109" t="str">
            <v>Cerberus PRO</v>
          </cell>
        </row>
        <row r="1110">
          <cell r="D1110" t="str">
            <v>Addressable Stand-alone Panels</v>
          </cell>
          <cell r="E1110" t="str">
            <v>Addressable Stand-alone Panels</v>
          </cell>
          <cell r="AE1110" t="str">
            <v>3FPQB</v>
          </cell>
          <cell r="AF1110">
            <v>3</v>
          </cell>
          <cell r="AG1110" t="str">
            <v>F</v>
          </cell>
          <cell r="AH1110" t="str">
            <v>P</v>
          </cell>
          <cell r="AI1110" t="str">
            <v>Q</v>
          </cell>
          <cell r="AJ1110" t="str">
            <v>B</v>
          </cell>
          <cell r="AK1110" t="str">
            <v>Cerberus PRO</v>
          </cell>
          <cell r="AL1110" t="str">
            <v>Addressable Stand-alone Panels</v>
          </cell>
        </row>
        <row r="1111">
          <cell r="A1111" t="str">
            <v>S54400-C32-A3</v>
          </cell>
          <cell r="B1111" t="str">
            <v>S54400-C32-A3</v>
          </cell>
          <cell r="C1111" t="str">
            <v>FC721-YZ</v>
          </cell>
          <cell r="D1111" t="str">
            <v>FC721-YZ  Fire control panel (1L, 1LED)</v>
          </cell>
          <cell r="E1111" t="str">
            <v>FC721-YZ  Brandmeldezentrale (1L, 1LED)</v>
          </cell>
          <cell r="F1111">
            <v>1957</v>
          </cell>
          <cell r="G1111" t="str">
            <v>EUR</v>
          </cell>
          <cell r="H1111">
            <v>1</v>
          </cell>
          <cell r="L1111">
            <v>645.94000000000005</v>
          </cell>
          <cell r="M1111" t="str">
            <v>EUR</v>
          </cell>
          <cell r="N1111">
            <v>1919</v>
          </cell>
          <cell r="O1111" t="str">
            <v>EUR</v>
          </cell>
          <cell r="P1111">
            <v>1</v>
          </cell>
          <cell r="T1111">
            <v>633.27</v>
          </cell>
          <cell r="U1111" t="str">
            <v>EUR</v>
          </cell>
          <cell r="V1111">
            <v>1291.8800000000001</v>
          </cell>
          <cell r="W1111">
            <v>1266.54</v>
          </cell>
          <cell r="X1111">
            <v>12.670000000000073</v>
          </cell>
          <cell r="Y1111" t="e">
            <v>#NAME?</v>
          </cell>
          <cell r="Z1111">
            <v>1</v>
          </cell>
          <cell r="AA1111">
            <v>1</v>
          </cell>
          <cell r="AB1111" t="str">
            <v>30</v>
          </cell>
          <cell r="AC1111" t="str">
            <v>*SN</v>
          </cell>
          <cell r="AE1111" t="str">
            <v>3FPQB</v>
          </cell>
          <cell r="AF1111">
            <v>3</v>
          </cell>
          <cell r="AG1111" t="str">
            <v>F</v>
          </cell>
          <cell r="AH1111" t="str">
            <v>P</v>
          </cell>
          <cell r="AI1111" t="str">
            <v>Q</v>
          </cell>
          <cell r="AJ1111" t="str">
            <v>B</v>
          </cell>
          <cell r="AK1111" t="str">
            <v>Cerberus PRO</v>
          </cell>
          <cell r="AL1111" t="str">
            <v>Addressable Stand-alone Panels</v>
          </cell>
          <cell r="AM1111" t="str">
            <v>N</v>
          </cell>
          <cell r="AN1111" t="str">
            <v>EAR99</v>
          </cell>
          <cell r="AO1111" t="str">
            <v>85318095900</v>
          </cell>
          <cell r="AP1111" t="str">
            <v>CH</v>
          </cell>
          <cell r="AQ1111">
            <v>8.8000000000000007</v>
          </cell>
          <cell r="AR1111" t="str">
            <v>KG</v>
          </cell>
          <cell r="AS1111" t="str">
            <v>F24</v>
          </cell>
          <cell r="AT1111" t="str">
            <v>CerberusPRO FC720</v>
          </cell>
          <cell r="AU1111" t="str">
            <v>1-4</v>
          </cell>
          <cell r="AW1111">
            <v>2</v>
          </cell>
          <cell r="AX1111">
            <v>1256.96</v>
          </cell>
          <cell r="AY1111" t="e">
            <v>#N/A</v>
          </cell>
          <cell r="BA1111">
            <v>2</v>
          </cell>
          <cell r="BB1111">
            <v>1256.96</v>
          </cell>
        </row>
        <row r="1112">
          <cell r="A1112" t="str">
            <v>S54400-C32-A2</v>
          </cell>
          <cell r="B1112" t="str">
            <v>S54400-C32-A2</v>
          </cell>
          <cell r="C1112" t="str">
            <v>FC721-ZZ</v>
          </cell>
          <cell r="D1112" t="str">
            <v>FC721-ZZ  Fire control panel (1L)</v>
          </cell>
          <cell r="E1112" t="str">
            <v>FC721-ZZ  Brandmeldezentrale (1L)</v>
          </cell>
          <cell r="F1112">
            <v>1545</v>
          </cell>
          <cell r="G1112" t="str">
            <v>EUR</v>
          </cell>
          <cell r="H1112">
            <v>1</v>
          </cell>
          <cell r="L1112">
            <v>509.95</v>
          </cell>
          <cell r="M1112" t="str">
            <v>EUR</v>
          </cell>
          <cell r="N1112">
            <v>1515</v>
          </cell>
          <cell r="O1112" t="str">
            <v>EUR</v>
          </cell>
          <cell r="P1112">
            <v>1</v>
          </cell>
          <cell r="T1112">
            <v>499.95</v>
          </cell>
          <cell r="U1112" t="str">
            <v>EUR</v>
          </cell>
          <cell r="V1112">
            <v>74452.7</v>
          </cell>
          <cell r="W1112">
            <v>72992.7</v>
          </cell>
          <cell r="X1112">
            <v>730</v>
          </cell>
          <cell r="Y1112" t="e">
            <v>#NAME?</v>
          </cell>
          <cell r="Z1112">
            <v>1</v>
          </cell>
          <cell r="AA1112">
            <v>1</v>
          </cell>
          <cell r="AB1112" t="str">
            <v>30</v>
          </cell>
          <cell r="AC1112" t="str">
            <v>*SN</v>
          </cell>
          <cell r="AE1112" t="str">
            <v>3FPQB</v>
          </cell>
          <cell r="AF1112">
            <v>3</v>
          </cell>
          <cell r="AG1112" t="str">
            <v>F</v>
          </cell>
          <cell r="AH1112" t="str">
            <v>P</v>
          </cell>
          <cell r="AI1112" t="str">
            <v>Q</v>
          </cell>
          <cell r="AJ1112" t="str">
            <v>B</v>
          </cell>
          <cell r="AK1112" t="str">
            <v>Cerberus PRO</v>
          </cell>
          <cell r="AL1112" t="str">
            <v>Addressable Stand-alone Panels</v>
          </cell>
          <cell r="AM1112" t="str">
            <v>N</v>
          </cell>
          <cell r="AN1112" t="str">
            <v>EAR99</v>
          </cell>
          <cell r="AO1112" t="str">
            <v>85318095900</v>
          </cell>
          <cell r="AP1112" t="str">
            <v>CH</v>
          </cell>
          <cell r="AQ1112">
            <v>8.66</v>
          </cell>
          <cell r="AR1112" t="str">
            <v>KG</v>
          </cell>
          <cell r="AS1112" t="str">
            <v>F24</v>
          </cell>
          <cell r="AT1112" t="str">
            <v>CerberusPRO FC720</v>
          </cell>
          <cell r="AU1112" t="str">
            <v>1-4</v>
          </cell>
          <cell r="AW1112">
            <v>146</v>
          </cell>
          <cell r="AX1112">
            <v>72503.78</v>
          </cell>
          <cell r="AY1112" t="e">
            <v>#N/A</v>
          </cell>
          <cell r="BA1112">
            <v>146</v>
          </cell>
          <cell r="BB1112">
            <v>72503.78</v>
          </cell>
        </row>
        <row r="1113">
          <cell r="A1113" t="str">
            <v>S54400-F85-A1</v>
          </cell>
          <cell r="B1113" t="str">
            <v>S54400-F85-A1</v>
          </cell>
          <cell r="C1113" t="str">
            <v>FCM7204-Z3</v>
          </cell>
          <cell r="D1113" t="str">
            <v>FCM7204-Z3  Operating unit</v>
          </cell>
          <cell r="E1113" t="str">
            <v>FCM7204-Z3  Bedieneinheit</v>
          </cell>
          <cell r="F1113">
            <v>1339</v>
          </cell>
          <cell r="G1113" t="str">
            <v>EUR</v>
          </cell>
          <cell r="H1113">
            <v>1</v>
          </cell>
          <cell r="I1113">
            <v>-75</v>
          </cell>
          <cell r="J1113">
            <v>334.75</v>
          </cell>
          <cell r="K1113" t="str">
            <v>EUR</v>
          </cell>
          <cell r="M1113"/>
          <cell r="N1113">
            <v>1313</v>
          </cell>
          <cell r="O1113" t="str">
            <v>EUR</v>
          </cell>
          <cell r="P1113">
            <v>1</v>
          </cell>
          <cell r="Q1113">
            <v>-75</v>
          </cell>
          <cell r="R1113">
            <v>328.25</v>
          </cell>
          <cell r="S1113" t="str">
            <v>EUR</v>
          </cell>
          <cell r="U1113"/>
          <cell r="V1113">
            <v>0</v>
          </cell>
          <cell r="W1113">
            <v>0</v>
          </cell>
          <cell r="X1113">
            <v>0</v>
          </cell>
          <cell r="Y1113" t="e">
            <v>#NAME?</v>
          </cell>
          <cell r="Z1113">
            <v>1</v>
          </cell>
          <cell r="AA1113">
            <v>1</v>
          </cell>
          <cell r="AB1113" t="str">
            <v>30</v>
          </cell>
          <cell r="AC1113" t="str">
            <v>*SN</v>
          </cell>
          <cell r="AE1113" t="str">
            <v>3FPQB</v>
          </cell>
          <cell r="AF1113">
            <v>3</v>
          </cell>
          <cell r="AG1113" t="str">
            <v>F</v>
          </cell>
          <cell r="AH1113" t="str">
            <v>P</v>
          </cell>
          <cell r="AI1113" t="str">
            <v>Q</v>
          </cell>
          <cell r="AJ1113" t="str">
            <v>B</v>
          </cell>
          <cell r="AK1113" t="str">
            <v>Cerberus PRO</v>
          </cell>
          <cell r="AL1113" t="str">
            <v>Addressable Stand-alone Panels</v>
          </cell>
          <cell r="AM1113" t="str">
            <v>N</v>
          </cell>
          <cell r="AN1113" t="str">
            <v>EAR99</v>
          </cell>
          <cell r="AO1113" t="str">
            <v>85371099990</v>
          </cell>
          <cell r="AP1113" t="str">
            <v>CH</v>
          </cell>
          <cell r="AQ1113">
            <v>3.22</v>
          </cell>
          <cell r="AR1113" t="str">
            <v>KG</v>
          </cell>
          <cell r="AU1113" t="str">
            <v>12-1</v>
          </cell>
          <cell r="AW1113">
            <v>0</v>
          </cell>
          <cell r="AX1113">
            <v>-330.28</v>
          </cell>
          <cell r="AY1113" t="e">
            <v>#N/A</v>
          </cell>
          <cell r="BA1113">
            <v>0</v>
          </cell>
          <cell r="BB1113">
            <v>-330.28</v>
          </cell>
        </row>
        <row r="1114">
          <cell r="A1114" t="str">
            <v>S54400-F82-A1</v>
          </cell>
          <cell r="B1114" t="str">
            <v>S54400-F82-A1</v>
          </cell>
          <cell r="C1114" t="str">
            <v>FCM7205-Y3</v>
          </cell>
          <cell r="D1114" t="str">
            <v>FCM7205-Y3  Bedieneinheit  1LED</v>
          </cell>
          <cell r="E1114" t="str">
            <v>FCM7205-Y3  Bedieneinheit  1LED</v>
          </cell>
          <cell r="F1114">
            <v>1751</v>
          </cell>
          <cell r="G1114" t="str">
            <v>EUR</v>
          </cell>
          <cell r="H1114">
            <v>1</v>
          </cell>
          <cell r="I1114">
            <v>-75</v>
          </cell>
          <cell r="J1114">
            <v>437.75</v>
          </cell>
          <cell r="K1114" t="str">
            <v>EUR</v>
          </cell>
          <cell r="M1114"/>
          <cell r="N1114">
            <v>1717</v>
          </cell>
          <cell r="O1114" t="str">
            <v>EUR</v>
          </cell>
          <cell r="P1114">
            <v>1</v>
          </cell>
          <cell r="Q1114">
            <v>-75</v>
          </cell>
          <cell r="R1114">
            <v>429.25</v>
          </cell>
          <cell r="S1114" t="str">
            <v>EUR</v>
          </cell>
          <cell r="U1114"/>
          <cell r="V1114">
            <v>0</v>
          </cell>
          <cell r="W1114">
            <v>0</v>
          </cell>
          <cell r="X1114">
            <v>0</v>
          </cell>
          <cell r="Y1114" t="e">
            <v>#NAME?</v>
          </cell>
          <cell r="Z1114">
            <v>1</v>
          </cell>
          <cell r="AA1114">
            <v>1</v>
          </cell>
          <cell r="AB1114" t="str">
            <v>30</v>
          </cell>
          <cell r="AC1114" t="str">
            <v>*SN</v>
          </cell>
          <cell r="AE1114" t="str">
            <v>3FPQB</v>
          </cell>
          <cell r="AF1114">
            <v>3</v>
          </cell>
          <cell r="AG1114" t="str">
            <v>F</v>
          </cell>
          <cell r="AH1114" t="str">
            <v>P</v>
          </cell>
          <cell r="AI1114" t="str">
            <v>Q</v>
          </cell>
          <cell r="AJ1114" t="str">
            <v>B</v>
          </cell>
          <cell r="AK1114" t="str">
            <v>Cerberus PRO</v>
          </cell>
          <cell r="AL1114" t="str">
            <v>Addressable Stand-alone Panels</v>
          </cell>
          <cell r="AM1114" t="str">
            <v>N</v>
          </cell>
          <cell r="AN1114" t="str">
            <v>EAR99</v>
          </cell>
          <cell r="AO1114" t="str">
            <v>85371099990</v>
          </cell>
          <cell r="AP1114" t="str">
            <v>CH</v>
          </cell>
          <cell r="AQ1114">
            <v>3.38</v>
          </cell>
          <cell r="AR1114" t="str">
            <v>KG</v>
          </cell>
          <cell r="AU1114" t="str">
            <v>2-24, 2-35, 12-1</v>
          </cell>
          <cell r="AW1114">
            <v>0</v>
          </cell>
          <cell r="AX1114">
            <v>0</v>
          </cell>
          <cell r="AY1114" t="e">
            <v>#N/A</v>
          </cell>
          <cell r="BA1114">
            <v>0</v>
          </cell>
          <cell r="BB1114">
            <v>0</v>
          </cell>
        </row>
        <row r="1115">
          <cell r="D1115" t="str">
            <v>Modular &amp; Networkable Control Systems</v>
          </cell>
          <cell r="E1115" t="str">
            <v>Modular &amp; Networkable Control Systems</v>
          </cell>
          <cell r="AE1115" t="str">
            <v>3FPQE</v>
          </cell>
          <cell r="AF1115">
            <v>3</v>
          </cell>
          <cell r="AG1115" t="str">
            <v>F</v>
          </cell>
          <cell r="AH1115" t="str">
            <v>P</v>
          </cell>
          <cell r="AI1115" t="str">
            <v>Q</v>
          </cell>
          <cell r="AJ1115" t="str">
            <v>E</v>
          </cell>
          <cell r="AK1115" t="str">
            <v>Cerberus PRO</v>
          </cell>
          <cell r="AL1115" t="str">
            <v>Modular &amp; Networkable Control Systems</v>
          </cell>
        </row>
        <row r="1116">
          <cell r="A1116" t="str">
            <v>S54400-C29-A4</v>
          </cell>
          <cell r="B1116" t="str">
            <v>S54400-C29-A4</v>
          </cell>
          <cell r="C1116" t="str">
            <v>FC722-YZ</v>
          </cell>
          <cell r="D1116" t="str">
            <v>FC722-YZ  Fire control panel (2L, 1LED)</v>
          </cell>
          <cell r="E1116" t="str">
            <v>FC722-YZ  Brandmeldezentrale (2L, 1LED)</v>
          </cell>
          <cell r="F1116">
            <v>2720</v>
          </cell>
          <cell r="G1116" t="str">
            <v>EUR</v>
          </cell>
          <cell r="H1116">
            <v>1</v>
          </cell>
          <cell r="L1116">
            <v>816.22</v>
          </cell>
          <cell r="M1116" t="str">
            <v>EUR</v>
          </cell>
          <cell r="N1116">
            <v>2667</v>
          </cell>
          <cell r="O1116" t="str">
            <v>EUR</v>
          </cell>
          <cell r="P1116">
            <v>1</v>
          </cell>
          <cell r="T1116">
            <v>800.22</v>
          </cell>
          <cell r="U1116" t="str">
            <v>EUR</v>
          </cell>
          <cell r="V1116">
            <v>8978.42</v>
          </cell>
          <cell r="W1116">
            <v>8802.42</v>
          </cell>
          <cell r="X1116">
            <v>88</v>
          </cell>
          <cell r="Y1116" t="e">
            <v>#NAME?</v>
          </cell>
          <cell r="Z1116">
            <v>1</v>
          </cell>
          <cell r="AA1116">
            <v>1</v>
          </cell>
          <cell r="AB1116" t="str">
            <v>30</v>
          </cell>
          <cell r="AC1116" t="str">
            <v>*SN</v>
          </cell>
          <cell r="AE1116" t="str">
            <v>3FPQE</v>
          </cell>
          <cell r="AF1116">
            <v>3</v>
          </cell>
          <cell r="AG1116" t="str">
            <v>F</v>
          </cell>
          <cell r="AH1116" t="str">
            <v>P</v>
          </cell>
          <cell r="AI1116" t="str">
            <v>Q</v>
          </cell>
          <cell r="AJ1116" t="str">
            <v>E</v>
          </cell>
          <cell r="AK1116" t="str">
            <v>Cerberus PRO</v>
          </cell>
          <cell r="AL1116" t="str">
            <v>Modular &amp; Networkable Control Systems</v>
          </cell>
          <cell r="AM1116" t="str">
            <v>N</v>
          </cell>
          <cell r="AN1116" t="str">
            <v>5A991X</v>
          </cell>
          <cell r="AO1116" t="str">
            <v>85318095900</v>
          </cell>
          <cell r="AP1116" t="str">
            <v>CH</v>
          </cell>
          <cell r="AQ1116">
            <v>10.68</v>
          </cell>
          <cell r="AR1116" t="str">
            <v>KG</v>
          </cell>
          <cell r="AS1116" t="str">
            <v>F24</v>
          </cell>
          <cell r="AT1116" t="str">
            <v>CerberusPRO FC720</v>
          </cell>
          <cell r="AU1116" t="str">
            <v>2-6</v>
          </cell>
          <cell r="AW1116">
            <v>11</v>
          </cell>
          <cell r="AX1116">
            <v>8775.1200000000008</v>
          </cell>
          <cell r="AY1116" t="e">
            <v>#N/A</v>
          </cell>
          <cell r="BA1116">
            <v>11</v>
          </cell>
          <cell r="BB1116">
            <v>8775.1200000000008</v>
          </cell>
        </row>
        <row r="1117">
          <cell r="A1117" t="str">
            <v>S54400-C29-A2</v>
          </cell>
          <cell r="B1117" t="str">
            <v>S54400-C29-A2</v>
          </cell>
          <cell r="C1117" t="str">
            <v>FC722-ZA</v>
          </cell>
          <cell r="D1117" t="str">
            <v>FC722-ZA  Fire control panel (2L)</v>
          </cell>
          <cell r="E1117" t="str">
            <v>FC722-ZA  Brandmeldezentrale (2L)</v>
          </cell>
          <cell r="F1117">
            <v>3244</v>
          </cell>
          <cell r="G1117" t="str">
            <v>EUR</v>
          </cell>
          <cell r="H1117">
            <v>1</v>
          </cell>
          <cell r="L1117">
            <v>973.17</v>
          </cell>
          <cell r="M1117" t="str">
            <v>EUR</v>
          </cell>
          <cell r="N1117">
            <v>3180</v>
          </cell>
          <cell r="O1117" t="str">
            <v>EUR</v>
          </cell>
          <cell r="P1117">
            <v>1</v>
          </cell>
          <cell r="T1117">
            <v>954.09</v>
          </cell>
          <cell r="U1117" t="str">
            <v>EUR</v>
          </cell>
          <cell r="V1117">
            <v>28221.93</v>
          </cell>
          <cell r="W1117">
            <v>27668.61</v>
          </cell>
          <cell r="X1117">
            <v>276.65999999999985</v>
          </cell>
          <cell r="Y1117" t="e">
            <v>#NAME?</v>
          </cell>
          <cell r="Z1117">
            <v>1</v>
          </cell>
          <cell r="AA1117">
            <v>1</v>
          </cell>
          <cell r="AB1117" t="str">
            <v>30</v>
          </cell>
          <cell r="AC1117" t="str">
            <v>*SN</v>
          </cell>
          <cell r="AE1117" t="str">
            <v>3FPQE</v>
          </cell>
          <cell r="AF1117">
            <v>3</v>
          </cell>
          <cell r="AG1117" t="str">
            <v>F</v>
          </cell>
          <cell r="AH1117" t="str">
            <v>P</v>
          </cell>
          <cell r="AI1117" t="str">
            <v>Q</v>
          </cell>
          <cell r="AJ1117" t="str">
            <v>E</v>
          </cell>
          <cell r="AK1117" t="str">
            <v>Cerberus PRO</v>
          </cell>
          <cell r="AL1117" t="str">
            <v>Modular &amp; Networkable Control Systems</v>
          </cell>
          <cell r="AM1117" t="str">
            <v>N</v>
          </cell>
          <cell r="AN1117" t="str">
            <v>5A991X</v>
          </cell>
          <cell r="AO1117" t="str">
            <v>85318095900</v>
          </cell>
          <cell r="AP1117" t="str">
            <v>CH</v>
          </cell>
          <cell r="AQ1117">
            <v>18.16</v>
          </cell>
          <cell r="AR1117" t="str">
            <v>KG</v>
          </cell>
          <cell r="AS1117" t="str">
            <v>F24</v>
          </cell>
          <cell r="AT1117" t="str">
            <v>CerberusPRO FC720</v>
          </cell>
          <cell r="AU1117" t="str">
            <v>2-7</v>
          </cell>
          <cell r="AW1117">
            <v>29</v>
          </cell>
          <cell r="AX1117">
            <v>27495.7</v>
          </cell>
          <cell r="AY1117" t="e">
            <v>#N/A</v>
          </cell>
          <cell r="BA1117">
            <v>29</v>
          </cell>
          <cell r="BB1117">
            <v>27495.7</v>
          </cell>
        </row>
        <row r="1118">
          <cell r="A1118" t="str">
            <v>S54400-C29-A1</v>
          </cell>
          <cell r="B1118" t="str">
            <v>S54400-C29-A1</v>
          </cell>
          <cell r="C1118" t="str">
            <v>FC722-ZE</v>
          </cell>
          <cell r="D1118" t="str">
            <v>FC722-ZE  Fire control panel (2L, 2LED)</v>
          </cell>
          <cell r="E1118" t="str">
            <v>FC722-ZE  Brandmeldezentrale (2L, 2LED)</v>
          </cell>
          <cell r="F1118">
            <v>3378</v>
          </cell>
          <cell r="G1118" t="str">
            <v>EUR</v>
          </cell>
          <cell r="H1118">
            <v>1</v>
          </cell>
          <cell r="L1118">
            <v>1013.41</v>
          </cell>
          <cell r="M1118" t="str">
            <v>EUR</v>
          </cell>
          <cell r="N1118">
            <v>3312</v>
          </cell>
          <cell r="O1118" t="str">
            <v>EUR</v>
          </cell>
          <cell r="P1118">
            <v>1</v>
          </cell>
          <cell r="T1118">
            <v>993.54</v>
          </cell>
          <cell r="U1118" t="str">
            <v>EUR</v>
          </cell>
          <cell r="V1118">
            <v>0</v>
          </cell>
          <cell r="W1118">
            <v>0</v>
          </cell>
          <cell r="X1118">
            <v>0</v>
          </cell>
          <cell r="Y1118" t="e">
            <v>#NAME?</v>
          </cell>
          <cell r="Z1118">
            <v>1</v>
          </cell>
          <cell r="AA1118">
            <v>1</v>
          </cell>
          <cell r="AB1118" t="str">
            <v>30</v>
          </cell>
          <cell r="AC1118" t="str">
            <v>*SN</v>
          </cell>
          <cell r="AE1118" t="str">
            <v>3FPQE</v>
          </cell>
          <cell r="AF1118">
            <v>3</v>
          </cell>
          <cell r="AG1118" t="str">
            <v>F</v>
          </cell>
          <cell r="AH1118" t="str">
            <v>P</v>
          </cell>
          <cell r="AI1118" t="str">
            <v>Q</v>
          </cell>
          <cell r="AJ1118" t="str">
            <v>E</v>
          </cell>
          <cell r="AK1118" t="str">
            <v>Cerberus PRO</v>
          </cell>
          <cell r="AL1118" t="str">
            <v>Modular &amp; Networkable Control Systems</v>
          </cell>
          <cell r="AM1118" t="str">
            <v>N</v>
          </cell>
          <cell r="AN1118" t="str">
            <v>5A991X</v>
          </cell>
          <cell r="AO1118" t="str">
            <v>85318095900</v>
          </cell>
          <cell r="AP1118" t="str">
            <v>CH</v>
          </cell>
          <cell r="AQ1118">
            <v>18.5</v>
          </cell>
          <cell r="AR1118" t="str">
            <v>KG</v>
          </cell>
          <cell r="AS1118" t="str">
            <v>F24</v>
          </cell>
          <cell r="AT1118" t="str">
            <v>CerberusPRO FC720</v>
          </cell>
          <cell r="AU1118" t="str">
            <v>2-8</v>
          </cell>
          <cell r="AW1118">
            <v>0</v>
          </cell>
          <cell r="AX1118">
            <v>0</v>
          </cell>
          <cell r="AY1118" t="e">
            <v>#N/A</v>
          </cell>
          <cell r="BA1118">
            <v>0</v>
          </cell>
          <cell r="BB1118">
            <v>0</v>
          </cell>
        </row>
        <row r="1119">
          <cell r="A1119" t="str">
            <v>S54400-C29-A5</v>
          </cell>
          <cell r="B1119" t="str">
            <v>S54400-C29-A5</v>
          </cell>
          <cell r="C1119" t="str">
            <v>FC722-ZZ</v>
          </cell>
          <cell r="D1119" t="str">
            <v>FC722-ZZ  Fire control panel (2L)</v>
          </cell>
          <cell r="E1119" t="str">
            <v>FC722-ZZ  Brandmeldezentrale (2L)</v>
          </cell>
          <cell r="F1119">
            <v>2359</v>
          </cell>
          <cell r="G1119" t="str">
            <v>EUR</v>
          </cell>
          <cell r="H1119">
            <v>1</v>
          </cell>
          <cell r="L1119">
            <v>707.75</v>
          </cell>
          <cell r="M1119" t="str">
            <v>EUR</v>
          </cell>
          <cell r="N1119">
            <v>2313</v>
          </cell>
          <cell r="O1119" t="str">
            <v>EUR</v>
          </cell>
          <cell r="P1119">
            <v>1</v>
          </cell>
          <cell r="T1119">
            <v>693.87</v>
          </cell>
          <cell r="U1119" t="str">
            <v>EUR</v>
          </cell>
          <cell r="V1119">
            <v>94130.75</v>
          </cell>
          <cell r="W1119">
            <v>92284.71</v>
          </cell>
          <cell r="X1119">
            <v>923.0199999999968</v>
          </cell>
          <cell r="Y1119" t="e">
            <v>#NAME?</v>
          </cell>
          <cell r="Z1119">
            <v>1</v>
          </cell>
          <cell r="AA1119">
            <v>1</v>
          </cell>
          <cell r="AB1119" t="str">
            <v>30</v>
          </cell>
          <cell r="AC1119" t="str">
            <v>*SN</v>
          </cell>
          <cell r="AE1119" t="str">
            <v>3FPQE</v>
          </cell>
          <cell r="AF1119">
            <v>3</v>
          </cell>
          <cell r="AG1119" t="str">
            <v>F</v>
          </cell>
          <cell r="AH1119" t="str">
            <v>P</v>
          </cell>
          <cell r="AI1119" t="str">
            <v>Q</v>
          </cell>
          <cell r="AJ1119" t="str">
            <v>E</v>
          </cell>
          <cell r="AK1119" t="str">
            <v>Cerberus PRO</v>
          </cell>
          <cell r="AL1119" t="str">
            <v>Modular &amp; Networkable Control Systems</v>
          </cell>
          <cell r="AM1119" t="str">
            <v>N</v>
          </cell>
          <cell r="AN1119" t="str">
            <v>5A991X</v>
          </cell>
          <cell r="AO1119" t="str">
            <v>85318095900</v>
          </cell>
          <cell r="AP1119" t="str">
            <v>CH</v>
          </cell>
          <cell r="AQ1119">
            <v>10.48</v>
          </cell>
          <cell r="AR1119" t="str">
            <v>KG</v>
          </cell>
          <cell r="AS1119" t="str">
            <v>F24</v>
          </cell>
          <cell r="AT1119" t="str">
            <v>CerberusPRO FC720</v>
          </cell>
          <cell r="AU1119" t="str">
            <v>2-5</v>
          </cell>
          <cell r="AW1119">
            <v>133</v>
          </cell>
          <cell r="AX1119">
            <v>92011.42</v>
          </cell>
          <cell r="AY1119" t="e">
            <v>#N/A</v>
          </cell>
          <cell r="BA1119">
            <v>133</v>
          </cell>
          <cell r="BB1119">
            <v>92011.42</v>
          </cell>
        </row>
        <row r="1120">
          <cell r="A1120" t="str">
            <v>S54400-C30-A2</v>
          </cell>
          <cell r="B1120" t="str">
            <v>S54400-C30-A2</v>
          </cell>
          <cell r="C1120" t="str">
            <v>FC724-ZA</v>
          </cell>
          <cell r="D1120" t="str">
            <v>FC724-ZA  Fire control panel (4L)</v>
          </cell>
          <cell r="E1120" t="str">
            <v>FC724-ZA  Brandmeldezentrale (4L)</v>
          </cell>
          <cell r="F1120">
            <v>3660</v>
          </cell>
          <cell r="G1120" t="str">
            <v>EUR</v>
          </cell>
          <cell r="H1120">
            <v>1</v>
          </cell>
          <cell r="L1120">
            <v>1097.79</v>
          </cell>
          <cell r="M1120" t="str">
            <v>EUR</v>
          </cell>
          <cell r="N1120">
            <v>3588</v>
          </cell>
          <cell r="O1120" t="str">
            <v>EUR</v>
          </cell>
          <cell r="P1120">
            <v>1</v>
          </cell>
          <cell r="T1120">
            <v>1076.26</v>
          </cell>
          <cell r="U1120" t="str">
            <v>EUR</v>
          </cell>
          <cell r="V1120">
            <v>109779</v>
          </cell>
          <cell r="W1120">
            <v>107626</v>
          </cell>
          <cell r="X1120">
            <v>1076.5</v>
          </cell>
          <cell r="Y1120" t="e">
            <v>#NAME?</v>
          </cell>
          <cell r="Z1120">
            <v>1</v>
          </cell>
          <cell r="AA1120">
            <v>1</v>
          </cell>
          <cell r="AB1120" t="str">
            <v>30</v>
          </cell>
          <cell r="AC1120" t="str">
            <v>*SN</v>
          </cell>
          <cell r="AE1120" t="str">
            <v>3FPQE</v>
          </cell>
          <cell r="AF1120">
            <v>3</v>
          </cell>
          <cell r="AG1120" t="str">
            <v>F</v>
          </cell>
          <cell r="AH1120" t="str">
            <v>P</v>
          </cell>
          <cell r="AI1120" t="str">
            <v>Q</v>
          </cell>
          <cell r="AJ1120" t="str">
            <v>E</v>
          </cell>
          <cell r="AK1120" t="str">
            <v>Cerberus PRO</v>
          </cell>
          <cell r="AL1120" t="str">
            <v>Modular &amp; Networkable Control Systems</v>
          </cell>
          <cell r="AM1120" t="str">
            <v>N</v>
          </cell>
          <cell r="AN1120" t="str">
            <v>5A991X</v>
          </cell>
          <cell r="AO1120" t="str">
            <v>85318095900</v>
          </cell>
          <cell r="AP1120" t="str">
            <v>CH</v>
          </cell>
          <cell r="AQ1120">
            <v>18.34</v>
          </cell>
          <cell r="AR1120" t="str">
            <v>KG</v>
          </cell>
          <cell r="AS1120" t="str">
            <v>F24</v>
          </cell>
          <cell r="AT1120" t="str">
            <v>CerberusPRO FC720</v>
          </cell>
          <cell r="AU1120" t="str">
            <v>2-12</v>
          </cell>
          <cell r="AW1120">
            <v>100</v>
          </cell>
          <cell r="AX1120">
            <v>106108.81</v>
          </cell>
          <cell r="AY1120" t="e">
            <v>#N/A</v>
          </cell>
          <cell r="BA1120">
            <v>100</v>
          </cell>
          <cell r="BB1120">
            <v>106108.81</v>
          </cell>
        </row>
        <row r="1121">
          <cell r="A1121" t="str">
            <v>S54400-C30-A3</v>
          </cell>
          <cell r="B1121" t="str">
            <v>S54400-C30-A3</v>
          </cell>
          <cell r="C1121" t="str">
            <v>FC724-ZE</v>
          </cell>
          <cell r="D1121" t="str">
            <v>FC724-ZE  Fire control panel (4L, 2LED)</v>
          </cell>
          <cell r="E1121" t="str">
            <v>FC724-ZE  Brandmeldezentrale (4L, 2LED)</v>
          </cell>
          <cell r="F1121">
            <v>4392</v>
          </cell>
          <cell r="G1121" t="str">
            <v>EUR</v>
          </cell>
          <cell r="H1121">
            <v>1</v>
          </cell>
          <cell r="L1121">
            <v>1317.52</v>
          </cell>
          <cell r="M1121" t="str">
            <v>EUR</v>
          </cell>
          <cell r="N1121">
            <v>4306</v>
          </cell>
          <cell r="O1121" t="str">
            <v>EUR</v>
          </cell>
          <cell r="P1121">
            <v>1</v>
          </cell>
          <cell r="T1121">
            <v>1291.69</v>
          </cell>
          <cell r="U1121" t="str">
            <v>EUR</v>
          </cell>
          <cell r="V1121">
            <v>13175.2</v>
          </cell>
          <cell r="W1121">
            <v>12916.9</v>
          </cell>
          <cell r="X1121">
            <v>129.15000000000055</v>
          </cell>
          <cell r="Y1121" t="e">
            <v>#NAME?</v>
          </cell>
          <cell r="Z1121">
            <v>1</v>
          </cell>
          <cell r="AA1121">
            <v>1</v>
          </cell>
          <cell r="AB1121" t="str">
            <v>30</v>
          </cell>
          <cell r="AC1121" t="str">
            <v>*SN</v>
          </cell>
          <cell r="AE1121" t="str">
            <v>3FPQE</v>
          </cell>
          <cell r="AF1121">
            <v>3</v>
          </cell>
          <cell r="AG1121" t="str">
            <v>F</v>
          </cell>
          <cell r="AH1121" t="str">
            <v>P</v>
          </cell>
          <cell r="AI1121" t="str">
            <v>Q</v>
          </cell>
          <cell r="AJ1121" t="str">
            <v>E</v>
          </cell>
          <cell r="AK1121" t="str">
            <v>Cerberus PRO</v>
          </cell>
          <cell r="AL1121" t="str">
            <v>Modular &amp; Networkable Control Systems</v>
          </cell>
          <cell r="AM1121" t="str">
            <v>N</v>
          </cell>
          <cell r="AN1121" t="str">
            <v>5A991X</v>
          </cell>
          <cell r="AO1121" t="str">
            <v>85318095900</v>
          </cell>
          <cell r="AP1121" t="str">
            <v>CH</v>
          </cell>
          <cell r="AQ1121">
            <v>18.420000000000002</v>
          </cell>
          <cell r="AR1121" t="str">
            <v>KG</v>
          </cell>
          <cell r="AS1121" t="str">
            <v>F24</v>
          </cell>
          <cell r="AT1121" t="str">
            <v>CerberusPRO FC720</v>
          </cell>
          <cell r="AU1121" t="str">
            <v>2-13</v>
          </cell>
          <cell r="AW1121">
            <v>10</v>
          </cell>
          <cell r="AX1121">
            <v>12959.33</v>
          </cell>
          <cell r="AY1121" t="e">
            <v>#N/A</v>
          </cell>
          <cell r="BA1121">
            <v>10</v>
          </cell>
          <cell r="BB1121">
            <v>12959.33</v>
          </cell>
        </row>
        <row r="1122">
          <cell r="A1122" t="str">
            <v>S54400-C87-A1</v>
          </cell>
          <cell r="B1122" t="str">
            <v>S54400-C87-A1</v>
          </cell>
          <cell r="C1122" t="str">
            <v>FC726-ZA</v>
          </cell>
          <cell r="D1122" t="str">
            <v>FC726-ZA  Fire control panel (modular)</v>
          </cell>
          <cell r="E1122" t="str">
            <v>FC726-ZA  Brandmeldezentrale (modular)</v>
          </cell>
          <cell r="F1122">
            <v>7569</v>
          </cell>
          <cell r="G1122" t="str">
            <v>EUR</v>
          </cell>
          <cell r="H1122">
            <v>1</v>
          </cell>
          <cell r="L1122">
            <v>1798.83</v>
          </cell>
          <cell r="M1122" t="str">
            <v>EUR</v>
          </cell>
          <cell r="N1122">
            <v>7421</v>
          </cell>
          <cell r="O1122" t="str">
            <v>EUR</v>
          </cell>
          <cell r="P1122">
            <v>1</v>
          </cell>
          <cell r="T1122">
            <v>1763.56</v>
          </cell>
          <cell r="U1122" t="str">
            <v>EUR</v>
          </cell>
          <cell r="V1122">
            <v>73752.03</v>
          </cell>
          <cell r="W1122">
            <v>72305.960000000006</v>
          </cell>
          <cell r="X1122">
            <v>723.03499999999622</v>
          </cell>
          <cell r="Y1122" t="e">
            <v>#NAME?</v>
          </cell>
          <cell r="Z1122">
            <v>1</v>
          </cell>
          <cell r="AA1122">
            <v>1</v>
          </cell>
          <cell r="AB1122" t="str">
            <v>30</v>
          </cell>
          <cell r="AC1122" t="str">
            <v>*SN</v>
          </cell>
          <cell r="AE1122" t="str">
            <v>3FPQE</v>
          </cell>
          <cell r="AF1122">
            <v>3</v>
          </cell>
          <cell r="AG1122" t="str">
            <v>F</v>
          </cell>
          <cell r="AH1122" t="str">
            <v>P</v>
          </cell>
          <cell r="AI1122" t="str">
            <v>Q</v>
          </cell>
          <cell r="AJ1122" t="str">
            <v>E</v>
          </cell>
          <cell r="AK1122" t="str">
            <v>Cerberus PRO</v>
          </cell>
          <cell r="AL1122" t="str">
            <v>Modular &amp; Networkable Control Systems</v>
          </cell>
          <cell r="AM1122" t="str">
            <v>N</v>
          </cell>
          <cell r="AN1122" t="str">
            <v>5A991X</v>
          </cell>
          <cell r="AO1122" t="str">
            <v>85371091900</v>
          </cell>
          <cell r="AP1122" t="str">
            <v>CH</v>
          </cell>
          <cell r="AQ1122">
            <v>24.62</v>
          </cell>
          <cell r="AR1122" t="str">
            <v>KG</v>
          </cell>
          <cell r="AS1122" t="str">
            <v>F24</v>
          </cell>
          <cell r="AT1122" t="str">
            <v>CerberusPRO FC720</v>
          </cell>
          <cell r="AU1122" t="str">
            <v>2-17</v>
          </cell>
          <cell r="AW1122">
            <v>41</v>
          </cell>
          <cell r="AX1122">
            <v>68718.19</v>
          </cell>
          <cell r="AY1122" t="e">
            <v>#N/A</v>
          </cell>
          <cell r="BA1122">
            <v>41</v>
          </cell>
          <cell r="BB1122">
            <v>68718.19</v>
          </cell>
        </row>
        <row r="1123">
          <cell r="A1123" t="str">
            <v>S54400-B72-A1</v>
          </cell>
          <cell r="B1123" t="str">
            <v>S54400-B72-A1</v>
          </cell>
          <cell r="C1123" t="str">
            <v>FH7201-Z3</v>
          </cell>
          <cell r="D1123" t="str">
            <v>FH7201-Z3  Housing (Eco)</v>
          </cell>
          <cell r="E1123" t="str">
            <v>FH7201-Z3  Gehäuse (Eco)</v>
          </cell>
          <cell r="F1123">
            <v>783</v>
          </cell>
          <cell r="G1123" t="str">
            <v>EUR</v>
          </cell>
          <cell r="H1123">
            <v>1</v>
          </cell>
          <cell r="I1123">
            <v>-75</v>
          </cell>
          <cell r="J1123">
            <v>195.75</v>
          </cell>
          <cell r="K1123" t="str">
            <v>EUR</v>
          </cell>
          <cell r="M1123"/>
          <cell r="N1123">
            <v>768</v>
          </cell>
          <cell r="O1123" t="str">
            <v>EUR</v>
          </cell>
          <cell r="P1123">
            <v>1</v>
          </cell>
          <cell r="Q1123">
            <v>-75</v>
          </cell>
          <cell r="R1123">
            <v>192</v>
          </cell>
          <cell r="S1123" t="str">
            <v>EUR</v>
          </cell>
          <cell r="U1123"/>
          <cell r="V1123">
            <v>0</v>
          </cell>
          <cell r="W1123">
            <v>0</v>
          </cell>
          <cell r="X1123">
            <v>0</v>
          </cell>
          <cell r="Y1123" t="e">
            <v>#NAME?</v>
          </cell>
          <cell r="Z1123">
            <v>1</v>
          </cell>
          <cell r="AA1123">
            <v>1</v>
          </cell>
          <cell r="AB1123" t="str">
            <v>30</v>
          </cell>
          <cell r="AC1123" t="str">
            <v>*SN</v>
          </cell>
          <cell r="AE1123" t="str">
            <v>3FPQE</v>
          </cell>
          <cell r="AF1123">
            <v>3</v>
          </cell>
          <cell r="AG1123" t="str">
            <v>F</v>
          </cell>
          <cell r="AH1123" t="str">
            <v>P</v>
          </cell>
          <cell r="AI1123" t="str">
            <v>Q</v>
          </cell>
          <cell r="AJ1123" t="str">
            <v>E</v>
          </cell>
          <cell r="AK1123" t="str">
            <v>Cerberus PRO</v>
          </cell>
          <cell r="AL1123" t="str">
            <v>Modular &amp; Networkable Control Systems</v>
          </cell>
          <cell r="AM1123" t="str">
            <v>N</v>
          </cell>
          <cell r="AN1123" t="str">
            <v>EAR99</v>
          </cell>
          <cell r="AO1123" t="str">
            <v>85319085900</v>
          </cell>
          <cell r="AP1123" t="str">
            <v>CH</v>
          </cell>
          <cell r="AQ1123">
            <v>7.2</v>
          </cell>
          <cell r="AR1123" t="str">
            <v>KG</v>
          </cell>
          <cell r="AU1123" t="str">
            <v>1-6, 2-22, 2-35</v>
          </cell>
          <cell r="AW1123">
            <v>0</v>
          </cell>
          <cell r="AX1123">
            <v>0</v>
          </cell>
          <cell r="AY1123" t="e">
            <v>#N/A</v>
          </cell>
          <cell r="BA1123">
            <v>0</v>
          </cell>
          <cell r="BB1123">
            <v>0</v>
          </cell>
        </row>
        <row r="1124">
          <cell r="A1124" t="str">
            <v>S54400-B70-A1</v>
          </cell>
          <cell r="B1124" t="str">
            <v>S54400-B70-A1</v>
          </cell>
          <cell r="C1124" t="str">
            <v>FH7202-Z3</v>
          </cell>
          <cell r="D1124" t="str">
            <v>FH7202-Z3  Housing (Standard)</v>
          </cell>
          <cell r="E1124" t="str">
            <v>FH7202-Z3  Gehäuse (Standard)</v>
          </cell>
          <cell r="F1124">
            <v>839</v>
          </cell>
          <cell r="G1124" t="str">
            <v>EUR</v>
          </cell>
          <cell r="H1124">
            <v>1</v>
          </cell>
          <cell r="I1124">
            <v>-75</v>
          </cell>
          <cell r="J1124">
            <v>209.75</v>
          </cell>
          <cell r="K1124" t="str">
            <v>EUR</v>
          </cell>
          <cell r="M1124"/>
          <cell r="N1124">
            <v>823</v>
          </cell>
          <cell r="O1124" t="str">
            <v>EUR</v>
          </cell>
          <cell r="P1124">
            <v>1</v>
          </cell>
          <cell r="Q1124">
            <v>-75</v>
          </cell>
          <cell r="R1124">
            <v>205.75</v>
          </cell>
          <cell r="S1124" t="str">
            <v>EUR</v>
          </cell>
          <cell r="U1124"/>
          <cell r="V1124">
            <v>209.75</v>
          </cell>
          <cell r="W1124">
            <v>205.75</v>
          </cell>
          <cell r="X1124">
            <v>2</v>
          </cell>
          <cell r="Y1124" t="e">
            <v>#NAME?</v>
          </cell>
          <cell r="Z1124">
            <v>1</v>
          </cell>
          <cell r="AA1124">
            <v>1</v>
          </cell>
          <cell r="AB1124" t="str">
            <v>30</v>
          </cell>
          <cell r="AC1124" t="str">
            <v>*SN</v>
          </cell>
          <cell r="AE1124" t="str">
            <v>3FPQE</v>
          </cell>
          <cell r="AF1124">
            <v>3</v>
          </cell>
          <cell r="AG1124" t="str">
            <v>F</v>
          </cell>
          <cell r="AH1124" t="str">
            <v>P</v>
          </cell>
          <cell r="AI1124" t="str">
            <v>Q</v>
          </cell>
          <cell r="AJ1124" t="str">
            <v>E</v>
          </cell>
          <cell r="AK1124" t="str">
            <v>Cerberus PRO</v>
          </cell>
          <cell r="AL1124" t="str">
            <v>Modular &amp; Networkable Control Systems</v>
          </cell>
          <cell r="AM1124" t="str">
            <v>N</v>
          </cell>
          <cell r="AN1124" t="str">
            <v>EAR99</v>
          </cell>
          <cell r="AO1124" t="str">
            <v>85319085900</v>
          </cell>
          <cell r="AP1124" t="str">
            <v>CH</v>
          </cell>
          <cell r="AQ1124">
            <v>9.0399999999999991</v>
          </cell>
          <cell r="AR1124" t="str">
            <v>KG</v>
          </cell>
          <cell r="AU1124" t="str">
            <v>1-7, 2-22</v>
          </cell>
          <cell r="AW1124">
            <v>1</v>
          </cell>
          <cell r="AX1124">
            <v>202.23</v>
          </cell>
          <cell r="AY1124" t="e">
            <v>#N/A</v>
          </cell>
          <cell r="BA1124">
            <v>1</v>
          </cell>
          <cell r="BB1124">
            <v>202.23</v>
          </cell>
        </row>
        <row r="1125">
          <cell r="A1125" t="str">
            <v>S54400-B71-A1</v>
          </cell>
          <cell r="B1125" t="str">
            <v>S54400-B71-A1</v>
          </cell>
          <cell r="C1125" t="str">
            <v>FH7203-Z3</v>
          </cell>
          <cell r="D1125" t="str">
            <v>FH7203-Z3  Housing (Comfort)</v>
          </cell>
          <cell r="E1125" t="str">
            <v>FH7203-Z3  Gehäuse (Comfort)</v>
          </cell>
          <cell r="F1125">
            <v>1220</v>
          </cell>
          <cell r="G1125" t="str">
            <v>EUR</v>
          </cell>
          <cell r="H1125">
            <v>1</v>
          </cell>
          <cell r="I1125">
            <v>-75</v>
          </cell>
          <cell r="J1125">
            <v>305</v>
          </cell>
          <cell r="K1125" t="str">
            <v>EUR</v>
          </cell>
          <cell r="M1125"/>
          <cell r="N1125">
            <v>1196</v>
          </cell>
          <cell r="O1125" t="str">
            <v>EUR</v>
          </cell>
          <cell r="P1125">
            <v>1</v>
          </cell>
          <cell r="Q1125">
            <v>-75</v>
          </cell>
          <cell r="R1125">
            <v>299</v>
          </cell>
          <cell r="S1125" t="str">
            <v>EUR</v>
          </cell>
          <cell r="U1125"/>
          <cell r="V1125">
            <v>915</v>
          </cell>
          <cell r="W1125">
            <v>897</v>
          </cell>
          <cell r="X1125">
            <v>9</v>
          </cell>
          <cell r="Y1125" t="e">
            <v>#NAME?</v>
          </cell>
          <cell r="Z1125">
            <v>1</v>
          </cell>
          <cell r="AA1125">
            <v>1</v>
          </cell>
          <cell r="AB1125" t="str">
            <v>30</v>
          </cell>
          <cell r="AC1125" t="str">
            <v>*SN</v>
          </cell>
          <cell r="AE1125" t="str">
            <v>3FPQE</v>
          </cell>
          <cell r="AF1125">
            <v>3</v>
          </cell>
          <cell r="AG1125" t="str">
            <v>F</v>
          </cell>
          <cell r="AH1125" t="str">
            <v>P</v>
          </cell>
          <cell r="AI1125" t="str">
            <v>Q</v>
          </cell>
          <cell r="AJ1125" t="str">
            <v>E</v>
          </cell>
          <cell r="AK1125" t="str">
            <v>Cerberus PRO</v>
          </cell>
          <cell r="AL1125" t="str">
            <v>Modular &amp; Networkable Control Systems</v>
          </cell>
          <cell r="AM1125" t="str">
            <v>N</v>
          </cell>
          <cell r="AN1125" t="str">
            <v>EAR99</v>
          </cell>
          <cell r="AO1125" t="str">
            <v>85319085900</v>
          </cell>
          <cell r="AP1125" t="str">
            <v>CH</v>
          </cell>
          <cell r="AQ1125">
            <v>16.12</v>
          </cell>
          <cell r="AR1125" t="str">
            <v>KG</v>
          </cell>
          <cell r="AU1125" t="str">
            <v>2-23</v>
          </cell>
          <cell r="AW1125">
            <v>3</v>
          </cell>
          <cell r="AX1125">
            <v>829.16</v>
          </cell>
          <cell r="AY1125" t="e">
            <v>#N/A</v>
          </cell>
          <cell r="BA1125">
            <v>3</v>
          </cell>
          <cell r="BB1125">
            <v>829.16</v>
          </cell>
        </row>
        <row r="1126">
          <cell r="A1126" t="str">
            <v>S54400-B89-A1</v>
          </cell>
          <cell r="B1126" t="str">
            <v>S54400-B89-A1</v>
          </cell>
          <cell r="C1126" t="str">
            <v>FH7204-Z3</v>
          </cell>
          <cell r="D1126" t="str">
            <v>FH7204-Z3  Housing (Large Extension)</v>
          </cell>
          <cell r="E1126" t="str">
            <v>FH7204-Z3  Gehäuse (Large Extension)</v>
          </cell>
          <cell r="F1126">
            <v>999</v>
          </cell>
          <cell r="G1126" t="str">
            <v>EUR</v>
          </cell>
          <cell r="H1126">
            <v>1</v>
          </cell>
          <cell r="I1126">
            <v>-75</v>
          </cell>
          <cell r="J1126">
            <v>249.75</v>
          </cell>
          <cell r="K1126" t="str">
            <v>EUR</v>
          </cell>
          <cell r="M1126"/>
          <cell r="N1126">
            <v>979</v>
          </cell>
          <cell r="O1126" t="str">
            <v>EUR</v>
          </cell>
          <cell r="P1126">
            <v>1</v>
          </cell>
          <cell r="Q1126">
            <v>-75</v>
          </cell>
          <cell r="R1126">
            <v>244.75</v>
          </cell>
          <cell r="S1126" t="str">
            <v>EUR</v>
          </cell>
          <cell r="U1126"/>
          <cell r="V1126">
            <v>749.25</v>
          </cell>
          <cell r="W1126">
            <v>734.25</v>
          </cell>
          <cell r="X1126">
            <v>7.5</v>
          </cell>
          <cell r="Y1126" t="e">
            <v>#NAME?</v>
          </cell>
          <cell r="Z1126">
            <v>1</v>
          </cell>
          <cell r="AA1126">
            <v>1</v>
          </cell>
          <cell r="AB1126" t="str">
            <v>30</v>
          </cell>
          <cell r="AC1126" t="str">
            <v>*SN</v>
          </cell>
          <cell r="AE1126" t="str">
            <v>3FPQE</v>
          </cell>
          <cell r="AF1126">
            <v>3</v>
          </cell>
          <cell r="AG1126" t="str">
            <v>F</v>
          </cell>
          <cell r="AH1126" t="str">
            <v>P</v>
          </cell>
          <cell r="AI1126" t="str">
            <v>Q</v>
          </cell>
          <cell r="AJ1126" t="str">
            <v>E</v>
          </cell>
          <cell r="AK1126" t="str">
            <v>Cerberus PRO</v>
          </cell>
          <cell r="AL1126" t="str">
            <v>Modular &amp; Networkable Control Systems</v>
          </cell>
          <cell r="AM1126" t="str">
            <v>N</v>
          </cell>
          <cell r="AN1126" t="str">
            <v>EAR99</v>
          </cell>
          <cell r="AO1126" t="str">
            <v>85389091900</v>
          </cell>
          <cell r="AP1126" t="str">
            <v>CH</v>
          </cell>
          <cell r="AQ1126">
            <v>11.56</v>
          </cell>
          <cell r="AR1126" t="str">
            <v>KG</v>
          </cell>
          <cell r="AU1126" t="str">
            <v>2-23</v>
          </cell>
          <cell r="AW1126">
            <v>3</v>
          </cell>
          <cell r="AX1126">
            <v>664.21</v>
          </cell>
          <cell r="AY1126" t="e">
            <v>#N/A</v>
          </cell>
          <cell r="BA1126">
            <v>3</v>
          </cell>
          <cell r="BB1126">
            <v>664.21</v>
          </cell>
        </row>
        <row r="1127">
          <cell r="A1127" t="str">
            <v>S54400-B86-A1</v>
          </cell>
          <cell r="B1127" t="str">
            <v>S54400-B86-A1</v>
          </cell>
          <cell r="C1127" t="str">
            <v>FH7205-Z3</v>
          </cell>
          <cell r="D1127" t="str">
            <v>FH7205-Z3  Housing (Large)</v>
          </cell>
          <cell r="E1127" t="str">
            <v>FH7205-Z3  Gehäuse (Large)</v>
          </cell>
          <cell r="F1127">
            <v>1302</v>
          </cell>
          <cell r="G1127" t="str">
            <v>EUR</v>
          </cell>
          <cell r="H1127">
            <v>1</v>
          </cell>
          <cell r="I1127">
            <v>-75</v>
          </cell>
          <cell r="J1127">
            <v>325.5</v>
          </cell>
          <cell r="K1127" t="str">
            <v>EUR</v>
          </cell>
          <cell r="M1127"/>
          <cell r="N1127">
            <v>1276</v>
          </cell>
          <cell r="O1127" t="str">
            <v>EUR</v>
          </cell>
          <cell r="P1127">
            <v>1</v>
          </cell>
          <cell r="Q1127">
            <v>-75</v>
          </cell>
          <cell r="R1127">
            <v>319</v>
          </cell>
          <cell r="S1127" t="str">
            <v>EUR</v>
          </cell>
          <cell r="U1127"/>
          <cell r="V1127">
            <v>0</v>
          </cell>
          <cell r="W1127">
            <v>0</v>
          </cell>
          <cell r="X1127">
            <v>0</v>
          </cell>
          <cell r="Y1127" t="e">
            <v>#NAME?</v>
          </cell>
          <cell r="Z1127">
            <v>1</v>
          </cell>
          <cell r="AA1127">
            <v>1</v>
          </cell>
          <cell r="AB1127" t="str">
            <v>30</v>
          </cell>
          <cell r="AC1127" t="str">
            <v>*SN</v>
          </cell>
          <cell r="AE1127" t="str">
            <v>3FPQE</v>
          </cell>
          <cell r="AF1127">
            <v>3</v>
          </cell>
          <cell r="AG1127" t="str">
            <v>F</v>
          </cell>
          <cell r="AH1127" t="str">
            <v>P</v>
          </cell>
          <cell r="AI1127" t="str">
            <v>Q</v>
          </cell>
          <cell r="AJ1127" t="str">
            <v>E</v>
          </cell>
          <cell r="AK1127" t="str">
            <v>Cerberus PRO</v>
          </cell>
          <cell r="AL1127" t="str">
            <v>Modular &amp; Networkable Control Systems</v>
          </cell>
          <cell r="AM1127" t="str">
            <v>N</v>
          </cell>
          <cell r="AN1127" t="str">
            <v>EAR99</v>
          </cell>
          <cell r="AO1127" t="str">
            <v>85389091900</v>
          </cell>
          <cell r="AP1127" t="str">
            <v>CH</v>
          </cell>
          <cell r="AQ1127">
            <v>19.559999999999999</v>
          </cell>
          <cell r="AR1127" t="str">
            <v>KG</v>
          </cell>
          <cell r="AU1127" t="str">
            <v>2-24</v>
          </cell>
          <cell r="AW1127">
            <v>0</v>
          </cell>
          <cell r="AX1127">
            <v>0</v>
          </cell>
          <cell r="AY1127" t="e">
            <v>#N/A</v>
          </cell>
          <cell r="BA1127">
            <v>0</v>
          </cell>
          <cell r="BB1127">
            <v>0</v>
          </cell>
        </row>
        <row r="1128">
          <cell r="A1128" t="str">
            <v>S54400-C31-A2</v>
          </cell>
          <cell r="B1128" t="str">
            <v>S54400-C31-A2</v>
          </cell>
          <cell r="C1128" t="str">
            <v>FT724-ZZ</v>
          </cell>
          <cell r="D1128" t="str">
            <v>FT724-ZZ  Fire terminal</v>
          </cell>
          <cell r="E1128" t="str">
            <v>FT724-ZZ  Brandmeldeterminal</v>
          </cell>
          <cell r="F1128">
            <v>1947</v>
          </cell>
          <cell r="G1128" t="str">
            <v>EUR</v>
          </cell>
          <cell r="H1128">
            <v>1</v>
          </cell>
          <cell r="L1128">
            <v>584.12</v>
          </cell>
          <cell r="M1128" t="str">
            <v>EUR</v>
          </cell>
          <cell r="N1128">
            <v>1909</v>
          </cell>
          <cell r="O1128" t="str">
            <v>EUR</v>
          </cell>
          <cell r="P1128">
            <v>1</v>
          </cell>
          <cell r="T1128">
            <v>572.66999999999996</v>
          </cell>
          <cell r="U1128" t="str">
            <v>EUR</v>
          </cell>
          <cell r="V1128">
            <v>10514.16</v>
          </cell>
          <cell r="W1128">
            <v>10308.06</v>
          </cell>
          <cell r="X1128">
            <v>103.05000000000018</v>
          </cell>
          <cell r="Y1128" t="e">
            <v>#NAME?</v>
          </cell>
          <cell r="Z1128">
            <v>1</v>
          </cell>
          <cell r="AA1128">
            <v>1</v>
          </cell>
          <cell r="AB1128" t="str">
            <v>30</v>
          </cell>
          <cell r="AC1128" t="str">
            <v>*SN</v>
          </cell>
          <cell r="AE1128" t="str">
            <v>3FPQE</v>
          </cell>
          <cell r="AF1128">
            <v>3</v>
          </cell>
          <cell r="AG1128" t="str">
            <v>F</v>
          </cell>
          <cell r="AH1128" t="str">
            <v>P</v>
          </cell>
          <cell r="AI1128" t="str">
            <v>Q</v>
          </cell>
          <cell r="AJ1128" t="str">
            <v>E</v>
          </cell>
          <cell r="AK1128" t="str">
            <v>Cerberus PRO</v>
          </cell>
          <cell r="AL1128" t="str">
            <v>Modular &amp; Networkable Control Systems</v>
          </cell>
          <cell r="AM1128" t="str">
            <v>N</v>
          </cell>
          <cell r="AN1128" t="str">
            <v>5A991X</v>
          </cell>
          <cell r="AO1128" t="str">
            <v>85318095900</v>
          </cell>
          <cell r="AP1128" t="str">
            <v>CH</v>
          </cell>
          <cell r="AQ1128">
            <v>7.86</v>
          </cell>
          <cell r="AR1128" t="str">
            <v>KG</v>
          </cell>
          <cell r="AU1128" t="str">
            <v>2-33</v>
          </cell>
          <cell r="AW1128">
            <v>18</v>
          </cell>
          <cell r="AX1128">
            <v>10194.18</v>
          </cell>
          <cell r="AY1128" t="e">
            <v>#N/A</v>
          </cell>
          <cell r="BA1128">
            <v>18</v>
          </cell>
          <cell r="BB1128">
            <v>10194.18</v>
          </cell>
        </row>
        <row r="1129">
          <cell r="D1129" t="str">
            <v>Panel Extensions</v>
          </cell>
          <cell r="E1129" t="str">
            <v>Panel Extensions</v>
          </cell>
          <cell r="AE1129" t="str">
            <v>3FPQF</v>
          </cell>
          <cell r="AF1129">
            <v>3</v>
          </cell>
          <cell r="AG1129" t="str">
            <v>F</v>
          </cell>
          <cell r="AH1129" t="str">
            <v>P</v>
          </cell>
          <cell r="AI1129" t="str">
            <v>Q</v>
          </cell>
          <cell r="AJ1129" t="str">
            <v>F</v>
          </cell>
          <cell r="AK1129" t="str">
            <v>Cerberus PRO</v>
          </cell>
          <cell r="AL1129" t="str">
            <v>Panel Extensions</v>
          </cell>
        </row>
        <row r="1130">
          <cell r="A1130" t="str">
            <v>S54400-C40-A2</v>
          </cell>
          <cell r="B1130" t="str">
            <v>S54400-C40-A2</v>
          </cell>
          <cell r="C1130" t="str">
            <v>FCM2018-U3</v>
          </cell>
          <cell r="D1130" t="str">
            <v>FCM2018-U3  Operating unit</v>
          </cell>
          <cell r="E1130" t="str">
            <v>FCM2018-U3  Bedieneinheit</v>
          </cell>
          <cell r="F1130" t="str">
            <v>on request</v>
          </cell>
          <cell r="G1130"/>
          <cell r="H1130">
            <v>1</v>
          </cell>
          <cell r="I1130">
            <v>-75</v>
          </cell>
          <cell r="J1130">
            <v>0</v>
          </cell>
          <cell r="K1130"/>
          <cell r="M1130"/>
          <cell r="N1130">
            <v>0</v>
          </cell>
          <cell r="O1130"/>
          <cell r="P1130">
            <v>1</v>
          </cell>
          <cell r="Q1130">
            <v>-75</v>
          </cell>
          <cell r="R1130">
            <v>0</v>
          </cell>
          <cell r="S1130"/>
          <cell r="U1130"/>
          <cell r="V1130">
            <v>0</v>
          </cell>
          <cell r="W1130">
            <v>0</v>
          </cell>
          <cell r="X1130">
            <v>0</v>
          </cell>
          <cell r="Y1130" t="e">
            <v>#NAME?</v>
          </cell>
          <cell r="Z1130">
            <v>1</v>
          </cell>
          <cell r="AA1130">
            <v>1</v>
          </cell>
          <cell r="AB1130" t="str">
            <v>30</v>
          </cell>
          <cell r="AC1130" t="str">
            <v>*SN</v>
          </cell>
          <cell r="AE1130" t="str">
            <v>3FPQF</v>
          </cell>
          <cell r="AF1130">
            <v>3</v>
          </cell>
          <cell r="AG1130" t="str">
            <v>F</v>
          </cell>
          <cell r="AH1130" t="str">
            <v>P</v>
          </cell>
          <cell r="AI1130" t="str">
            <v>Q</v>
          </cell>
          <cell r="AJ1130" t="str">
            <v>F</v>
          </cell>
          <cell r="AK1130" t="str">
            <v>Cerberus PRO</v>
          </cell>
          <cell r="AL1130" t="str">
            <v>Panel Extensions</v>
          </cell>
          <cell r="AM1130" t="str">
            <v>N</v>
          </cell>
          <cell r="AN1130" t="str">
            <v>EAR99</v>
          </cell>
          <cell r="AO1130" t="str">
            <v>85371099990</v>
          </cell>
          <cell r="AP1130" t="str">
            <v>CH</v>
          </cell>
          <cell r="AQ1130">
            <v>2.5249999999999999</v>
          </cell>
          <cell r="AR1130" t="str">
            <v>KG</v>
          </cell>
          <cell r="AS1130" t="str">
            <v>F24</v>
          </cell>
          <cell r="AT1130" t="str">
            <v>CerberusPRO FC720</v>
          </cell>
          <cell r="AW1130">
            <v>0</v>
          </cell>
          <cell r="AX1130">
            <v>0</v>
          </cell>
          <cell r="AY1130" t="e">
            <v>#N/A</v>
          </cell>
          <cell r="BA1130">
            <v>0</v>
          </cell>
          <cell r="BB1130">
            <v>0</v>
          </cell>
        </row>
        <row r="1131">
          <cell r="A1131" t="str">
            <v>S54400-C41-A2</v>
          </cell>
          <cell r="B1131" t="str">
            <v>S54400-C41-A2</v>
          </cell>
          <cell r="C1131" t="str">
            <v>FCM2019-U3</v>
          </cell>
          <cell r="D1131" t="str">
            <v>FCM2019-U3  Operating unit (+ LED mod.)</v>
          </cell>
          <cell r="E1131" t="str">
            <v>FCM2019-U3  Bedieneinheit (+LED-Mod.)</v>
          </cell>
          <cell r="F1131" t="str">
            <v>on request</v>
          </cell>
          <cell r="G1131"/>
          <cell r="H1131">
            <v>1</v>
          </cell>
          <cell r="I1131">
            <v>-75</v>
          </cell>
          <cell r="J1131">
            <v>0</v>
          </cell>
          <cell r="K1131"/>
          <cell r="M1131"/>
          <cell r="N1131">
            <v>0</v>
          </cell>
          <cell r="O1131"/>
          <cell r="P1131">
            <v>1</v>
          </cell>
          <cell r="Q1131">
            <v>-75</v>
          </cell>
          <cell r="R1131">
            <v>0</v>
          </cell>
          <cell r="S1131"/>
          <cell r="U1131"/>
          <cell r="V1131">
            <v>0</v>
          </cell>
          <cell r="W1131">
            <v>0</v>
          </cell>
          <cell r="X1131">
            <v>0</v>
          </cell>
          <cell r="Y1131" t="e">
            <v>#NAME?</v>
          </cell>
          <cell r="Z1131">
            <v>1</v>
          </cell>
          <cell r="AA1131">
            <v>1</v>
          </cell>
          <cell r="AB1131" t="str">
            <v>30</v>
          </cell>
          <cell r="AC1131" t="str">
            <v>*SN</v>
          </cell>
          <cell r="AE1131" t="str">
            <v>3FPQF</v>
          </cell>
          <cell r="AF1131">
            <v>3</v>
          </cell>
          <cell r="AG1131" t="str">
            <v>F</v>
          </cell>
          <cell r="AH1131" t="str">
            <v>P</v>
          </cell>
          <cell r="AI1131" t="str">
            <v>Q</v>
          </cell>
          <cell r="AJ1131" t="str">
            <v>F</v>
          </cell>
          <cell r="AK1131" t="str">
            <v>Cerberus PRO</v>
          </cell>
          <cell r="AL1131" t="str">
            <v>Panel Extensions</v>
          </cell>
          <cell r="AM1131" t="str">
            <v>N</v>
          </cell>
          <cell r="AN1131" t="str">
            <v>EAR99</v>
          </cell>
          <cell r="AO1131" t="str">
            <v>85371099990</v>
          </cell>
          <cell r="AP1131" t="str">
            <v>CH</v>
          </cell>
          <cell r="AQ1131">
            <v>2.6349999999999998</v>
          </cell>
          <cell r="AR1131" t="str">
            <v>KG</v>
          </cell>
          <cell r="AS1131" t="str">
            <v>F24</v>
          </cell>
          <cell r="AT1131" t="str">
            <v>CerberusPRO FC720</v>
          </cell>
          <cell r="AW1131">
            <v>0</v>
          </cell>
          <cell r="AX1131">
            <v>0</v>
          </cell>
          <cell r="AY1131" t="e">
            <v>#N/A</v>
          </cell>
          <cell r="BA1131">
            <v>0</v>
          </cell>
          <cell r="BB1131">
            <v>0</v>
          </cell>
        </row>
        <row r="1132">
          <cell r="A1132" t="str">
            <v>S54400-C44-A2</v>
          </cell>
          <cell r="B1132" t="str">
            <v>S54400-C44-A2</v>
          </cell>
          <cell r="C1132" t="str">
            <v>FCM2022-U3</v>
          </cell>
          <cell r="D1132" t="str">
            <v>FCM2022-U3  Option module (blank)</v>
          </cell>
          <cell r="E1132" t="str">
            <v>FCM2022-U3  Bedienzusatz (leer)</v>
          </cell>
          <cell r="F1132" t="str">
            <v>on request</v>
          </cell>
          <cell r="G1132"/>
          <cell r="H1132">
            <v>1</v>
          </cell>
          <cell r="I1132">
            <v>-75</v>
          </cell>
          <cell r="J1132">
            <v>0</v>
          </cell>
          <cell r="K1132"/>
          <cell r="M1132"/>
          <cell r="N1132">
            <v>0</v>
          </cell>
          <cell r="O1132"/>
          <cell r="P1132">
            <v>1</v>
          </cell>
          <cell r="Q1132">
            <v>-75</v>
          </cell>
          <cell r="R1132">
            <v>0</v>
          </cell>
          <cell r="S1132"/>
          <cell r="U1132"/>
          <cell r="V1132">
            <v>0</v>
          </cell>
          <cell r="W1132">
            <v>0</v>
          </cell>
          <cell r="X1132">
            <v>0</v>
          </cell>
          <cell r="Y1132" t="e">
            <v>#NAME?</v>
          </cell>
          <cell r="Z1132">
            <v>1</v>
          </cell>
          <cell r="AA1132">
            <v>1</v>
          </cell>
          <cell r="AB1132" t="str">
            <v>30</v>
          </cell>
          <cell r="AC1132" t="str">
            <v>*SN</v>
          </cell>
          <cell r="AE1132" t="str">
            <v>3FPQF</v>
          </cell>
          <cell r="AF1132">
            <v>3</v>
          </cell>
          <cell r="AG1132" t="str">
            <v>F</v>
          </cell>
          <cell r="AH1132" t="str">
            <v>P</v>
          </cell>
          <cell r="AI1132" t="str">
            <v>Q</v>
          </cell>
          <cell r="AJ1132" t="str">
            <v>F</v>
          </cell>
          <cell r="AK1132" t="str">
            <v>Cerberus PRO</v>
          </cell>
          <cell r="AL1132" t="str">
            <v>Panel Extensions</v>
          </cell>
          <cell r="AM1132" t="str">
            <v>N</v>
          </cell>
          <cell r="AN1132" t="str">
            <v>EAR99</v>
          </cell>
          <cell r="AO1132" t="str">
            <v>85389099990</v>
          </cell>
          <cell r="AP1132" t="str">
            <v>CH</v>
          </cell>
          <cell r="AQ1132">
            <v>0.51700000000000002</v>
          </cell>
          <cell r="AR1132" t="str">
            <v>KG</v>
          </cell>
          <cell r="AS1132" t="str">
            <v>F24</v>
          </cell>
          <cell r="AT1132" t="str">
            <v>CerberusPRO FC720</v>
          </cell>
          <cell r="AW1132">
            <v>0</v>
          </cell>
          <cell r="AX1132">
            <v>0</v>
          </cell>
          <cell r="AY1132" t="e">
            <v>#N/A</v>
          </cell>
          <cell r="BA1132">
            <v>0</v>
          </cell>
          <cell r="BB1132">
            <v>0</v>
          </cell>
        </row>
        <row r="1133">
          <cell r="A1133" t="str">
            <v>S54400-C45-A2</v>
          </cell>
          <cell r="B1133" t="str">
            <v>S54400-C45-A2</v>
          </cell>
          <cell r="C1133" t="str">
            <v>FCM2023-U3</v>
          </cell>
          <cell r="D1133" t="str">
            <v>FCM2023-U3  Option module (LED mod.)</v>
          </cell>
          <cell r="E1133" t="str">
            <v>FCM2023-U3  Bedienzusatz (LED-Mod.)</v>
          </cell>
          <cell r="F1133" t="str">
            <v>on request</v>
          </cell>
          <cell r="G1133"/>
          <cell r="H1133">
            <v>1</v>
          </cell>
          <cell r="I1133">
            <v>-75</v>
          </cell>
          <cell r="J1133">
            <v>0</v>
          </cell>
          <cell r="K1133"/>
          <cell r="M1133"/>
          <cell r="N1133">
            <v>0</v>
          </cell>
          <cell r="O1133"/>
          <cell r="P1133">
            <v>1</v>
          </cell>
          <cell r="Q1133">
            <v>-75</v>
          </cell>
          <cell r="R1133">
            <v>0</v>
          </cell>
          <cell r="S1133"/>
          <cell r="U1133"/>
          <cell r="V1133">
            <v>0</v>
          </cell>
          <cell r="W1133">
            <v>0</v>
          </cell>
          <cell r="X1133">
            <v>0</v>
          </cell>
          <cell r="Y1133" t="e">
            <v>#NAME?</v>
          </cell>
          <cell r="Z1133">
            <v>1</v>
          </cell>
          <cell r="AA1133">
            <v>1</v>
          </cell>
          <cell r="AB1133" t="str">
            <v>30</v>
          </cell>
          <cell r="AC1133" t="str">
            <v>*SN</v>
          </cell>
          <cell r="AE1133" t="str">
            <v>3FPQF</v>
          </cell>
          <cell r="AF1133">
            <v>3</v>
          </cell>
          <cell r="AG1133" t="str">
            <v>F</v>
          </cell>
          <cell r="AH1133" t="str">
            <v>P</v>
          </cell>
          <cell r="AI1133" t="str">
            <v>Q</v>
          </cell>
          <cell r="AJ1133" t="str">
            <v>F</v>
          </cell>
          <cell r="AK1133" t="str">
            <v>Cerberus PRO</v>
          </cell>
          <cell r="AL1133" t="str">
            <v>Panel Extensions</v>
          </cell>
          <cell r="AM1133" t="str">
            <v>N</v>
          </cell>
          <cell r="AN1133" t="str">
            <v>EAR99</v>
          </cell>
          <cell r="AO1133" t="str">
            <v>85389099990</v>
          </cell>
          <cell r="AP1133" t="str">
            <v>CH</v>
          </cell>
          <cell r="AQ1133">
            <v>0.70199999999999996</v>
          </cell>
          <cell r="AR1133" t="str">
            <v>KG</v>
          </cell>
          <cell r="AS1133" t="str">
            <v>F24</v>
          </cell>
          <cell r="AT1133" t="str">
            <v>CerberusPRO FC720</v>
          </cell>
          <cell r="AW1133">
            <v>0</v>
          </cell>
          <cell r="AX1133">
            <v>0</v>
          </cell>
          <cell r="AY1133" t="e">
            <v>#N/A</v>
          </cell>
          <cell r="BA1133">
            <v>0</v>
          </cell>
          <cell r="BB1133">
            <v>0</v>
          </cell>
        </row>
        <row r="1134">
          <cell r="A1134" t="str">
            <v>S54400-F76-A1</v>
          </cell>
          <cell r="B1134" t="str">
            <v>S54400-F76-A1</v>
          </cell>
          <cell r="C1134" t="str">
            <v>FCM7210-Z3</v>
          </cell>
          <cell r="D1134" t="str">
            <v>FCM7210-Z3  Operating add-on</v>
          </cell>
          <cell r="E1134" t="str">
            <v>FCM7210-Z3  Bedienzusatz</v>
          </cell>
          <cell r="F1134">
            <v>247</v>
          </cell>
          <cell r="G1134" t="str">
            <v>EUR</v>
          </cell>
          <cell r="H1134">
            <v>1</v>
          </cell>
          <cell r="I1134">
            <v>-75</v>
          </cell>
          <cell r="J1134">
            <v>61.75</v>
          </cell>
          <cell r="K1134" t="str">
            <v>EUR</v>
          </cell>
          <cell r="M1134"/>
          <cell r="N1134">
            <v>242</v>
          </cell>
          <cell r="O1134" t="str">
            <v>EUR</v>
          </cell>
          <cell r="P1134">
            <v>1</v>
          </cell>
          <cell r="Q1134">
            <v>-75</v>
          </cell>
          <cell r="R1134">
            <v>60.5</v>
          </cell>
          <cell r="S1134" t="str">
            <v>EUR</v>
          </cell>
          <cell r="U1134"/>
          <cell r="V1134">
            <v>0</v>
          </cell>
          <cell r="W1134">
            <v>0</v>
          </cell>
          <cell r="X1134">
            <v>0</v>
          </cell>
          <cell r="Y1134" t="e">
            <v>#NAME?</v>
          </cell>
          <cell r="Z1134">
            <v>1</v>
          </cell>
          <cell r="AA1134">
            <v>1</v>
          </cell>
          <cell r="AB1134" t="str">
            <v>30</v>
          </cell>
          <cell r="AC1134" t="str">
            <v>*SN</v>
          </cell>
          <cell r="AE1134" t="str">
            <v>3FPQF</v>
          </cell>
          <cell r="AF1134">
            <v>3</v>
          </cell>
          <cell r="AG1134" t="str">
            <v>F</v>
          </cell>
          <cell r="AH1134" t="str">
            <v>P</v>
          </cell>
          <cell r="AI1134" t="str">
            <v>Q</v>
          </cell>
          <cell r="AJ1134" t="str">
            <v>F</v>
          </cell>
          <cell r="AK1134" t="str">
            <v>Cerberus PRO</v>
          </cell>
          <cell r="AL1134" t="str">
            <v>Panel Extensions</v>
          </cell>
          <cell r="AM1134" t="str">
            <v>N</v>
          </cell>
          <cell r="AN1134" t="str">
            <v>EAR99</v>
          </cell>
          <cell r="AO1134" t="str">
            <v>85319085900</v>
          </cell>
          <cell r="AP1134" t="str">
            <v>CH</v>
          </cell>
          <cell r="AQ1134">
            <v>1.262</v>
          </cell>
          <cell r="AR1134" t="str">
            <v>KG</v>
          </cell>
          <cell r="AU1134" t="str">
            <v>12-2</v>
          </cell>
          <cell r="AW1134">
            <v>0</v>
          </cell>
          <cell r="AX1134">
            <v>0</v>
          </cell>
          <cell r="AY1134" t="e">
            <v>#N/A</v>
          </cell>
          <cell r="BA1134">
            <v>0</v>
          </cell>
          <cell r="BB1134">
            <v>0</v>
          </cell>
        </row>
        <row r="1135">
          <cell r="A1135" t="str">
            <v>S54400-F75-A1</v>
          </cell>
          <cell r="B1135" t="str">
            <v>S54400-F75-A1</v>
          </cell>
          <cell r="C1135" t="str">
            <v>FCM7211-Y3</v>
          </cell>
          <cell r="D1135" t="str">
            <v>FCM7211-Y3  Operating add-on (2xLED ind)</v>
          </cell>
          <cell r="E1135" t="str">
            <v>FCM7211-Y3  Bedienzusatz (2xLED-Anz.)</v>
          </cell>
          <cell r="F1135">
            <v>1689</v>
          </cell>
          <cell r="G1135" t="str">
            <v>EUR</v>
          </cell>
          <cell r="H1135">
            <v>1</v>
          </cell>
          <cell r="I1135">
            <v>-75</v>
          </cell>
          <cell r="J1135">
            <v>422.25</v>
          </cell>
          <cell r="K1135" t="str">
            <v>EUR</v>
          </cell>
          <cell r="M1135"/>
          <cell r="N1135">
            <v>1656</v>
          </cell>
          <cell r="O1135" t="str">
            <v>EUR</v>
          </cell>
          <cell r="P1135">
            <v>1</v>
          </cell>
          <cell r="Q1135">
            <v>-75</v>
          </cell>
          <cell r="R1135">
            <v>414</v>
          </cell>
          <cell r="S1135" t="str">
            <v>EUR</v>
          </cell>
          <cell r="U1135"/>
          <cell r="V1135">
            <v>1266.75</v>
          </cell>
          <cell r="W1135">
            <v>1242</v>
          </cell>
          <cell r="X1135">
            <v>12.375</v>
          </cell>
          <cell r="Y1135" t="e">
            <v>#NAME?</v>
          </cell>
          <cell r="Z1135">
            <v>1</v>
          </cell>
          <cell r="AA1135">
            <v>1</v>
          </cell>
          <cell r="AB1135" t="str">
            <v>30</v>
          </cell>
          <cell r="AC1135" t="str">
            <v>*SN</v>
          </cell>
          <cell r="AE1135" t="str">
            <v>3FPQF</v>
          </cell>
          <cell r="AF1135">
            <v>3</v>
          </cell>
          <cell r="AG1135" t="str">
            <v>F</v>
          </cell>
          <cell r="AH1135" t="str">
            <v>P</v>
          </cell>
          <cell r="AI1135" t="str">
            <v>Q</v>
          </cell>
          <cell r="AJ1135" t="str">
            <v>F</v>
          </cell>
          <cell r="AK1135" t="str">
            <v>Cerberus PRO</v>
          </cell>
          <cell r="AL1135" t="str">
            <v>Panel Extensions</v>
          </cell>
          <cell r="AM1135" t="str">
            <v>N</v>
          </cell>
          <cell r="AN1135" t="str">
            <v>EAR99</v>
          </cell>
          <cell r="AO1135" t="str">
            <v>85319085900</v>
          </cell>
          <cell r="AP1135" t="str">
            <v>CH</v>
          </cell>
          <cell r="AQ1135">
            <v>2</v>
          </cell>
          <cell r="AR1135" t="str">
            <v>KG</v>
          </cell>
          <cell r="AU1135" t="str">
            <v>2-24–25, 2-35, 12-2</v>
          </cell>
          <cell r="AW1135">
            <v>3</v>
          </cell>
          <cell r="AX1135">
            <v>1169.06</v>
          </cell>
          <cell r="AY1135" t="e">
            <v>#N/A</v>
          </cell>
          <cell r="BA1135">
            <v>3</v>
          </cell>
          <cell r="BB1135">
            <v>1169.06</v>
          </cell>
        </row>
        <row r="1136">
          <cell r="A1136" t="str">
            <v>S54400-F88-A1</v>
          </cell>
          <cell r="B1136" t="str">
            <v>S54400-F88-A1</v>
          </cell>
          <cell r="C1136" t="str">
            <v>FCM7212-Y3</v>
          </cell>
          <cell r="D1136" t="str">
            <v>FCM7212-Y3  Operatomg add-on (4xLED in)</v>
          </cell>
          <cell r="E1136" t="str">
            <v>FCM7212-Y3  Bedienzusatz (4xLED-Anz.)</v>
          </cell>
          <cell r="F1136">
            <v>2838</v>
          </cell>
          <cell r="G1136" t="str">
            <v>EUR</v>
          </cell>
          <cell r="H1136">
            <v>1</v>
          </cell>
          <cell r="I1136">
            <v>-75</v>
          </cell>
          <cell r="J1136">
            <v>709.5</v>
          </cell>
          <cell r="K1136" t="str">
            <v>EUR</v>
          </cell>
          <cell r="M1136"/>
          <cell r="N1136">
            <v>2782</v>
          </cell>
          <cell r="O1136" t="str">
            <v>EUR</v>
          </cell>
          <cell r="P1136">
            <v>1</v>
          </cell>
          <cell r="Q1136">
            <v>-75</v>
          </cell>
          <cell r="R1136">
            <v>695.5</v>
          </cell>
          <cell r="S1136" t="str">
            <v>EUR</v>
          </cell>
          <cell r="U1136"/>
          <cell r="V1136">
            <v>14190</v>
          </cell>
          <cell r="W1136">
            <v>13910</v>
          </cell>
          <cell r="X1136">
            <v>140</v>
          </cell>
          <cell r="Y1136" t="e">
            <v>#NAME?</v>
          </cell>
          <cell r="Z1136">
            <v>1</v>
          </cell>
          <cell r="AA1136">
            <v>1</v>
          </cell>
          <cell r="AB1136" t="str">
            <v>30</v>
          </cell>
          <cell r="AC1136" t="str">
            <v>*SN</v>
          </cell>
          <cell r="AE1136" t="str">
            <v>3FPQF</v>
          </cell>
          <cell r="AF1136">
            <v>3</v>
          </cell>
          <cell r="AG1136" t="str">
            <v>F</v>
          </cell>
          <cell r="AH1136" t="str">
            <v>P</v>
          </cell>
          <cell r="AI1136" t="str">
            <v>Q</v>
          </cell>
          <cell r="AJ1136" t="str">
            <v>F</v>
          </cell>
          <cell r="AK1136" t="str">
            <v>Cerberus PRO</v>
          </cell>
          <cell r="AL1136" t="str">
            <v>Panel Extensions</v>
          </cell>
          <cell r="AM1136" t="str">
            <v>N</v>
          </cell>
          <cell r="AN1136" t="str">
            <v>EAR99</v>
          </cell>
          <cell r="AO1136" t="str">
            <v>85319085900</v>
          </cell>
          <cell r="AP1136" t="str">
            <v>CH</v>
          </cell>
          <cell r="AQ1136">
            <v>2.3279999999999998</v>
          </cell>
          <cell r="AR1136" t="str">
            <v>KG</v>
          </cell>
          <cell r="AU1136" t="str">
            <v>2-24, 2-35, 12-2</v>
          </cell>
          <cell r="AW1136">
            <v>20</v>
          </cell>
          <cell r="AX1136">
            <v>12668.16</v>
          </cell>
          <cell r="AY1136" t="e">
            <v>#N/A</v>
          </cell>
          <cell r="BA1136">
            <v>20</v>
          </cell>
          <cell r="BB1136">
            <v>12668.16</v>
          </cell>
        </row>
        <row r="1137">
          <cell r="A1137" t="str">
            <v>S54400-F78-A1</v>
          </cell>
          <cell r="B1137" t="str">
            <v>S54400-F78-A1</v>
          </cell>
          <cell r="C1137" t="str">
            <v>FCM7221-H3</v>
          </cell>
          <cell r="D1137" t="str">
            <v>FCM7221-H3  Operating add-on (2xEVAC)</v>
          </cell>
          <cell r="E1137" t="str">
            <v>FCM7221-H3  Bedienzusatz (2xEVAC-Term.)</v>
          </cell>
          <cell r="F1137">
            <v>1721</v>
          </cell>
          <cell r="G1137" t="str">
            <v>EUR</v>
          </cell>
          <cell r="H1137">
            <v>1</v>
          </cell>
          <cell r="I1137">
            <v>-75</v>
          </cell>
          <cell r="J1137">
            <v>430.25</v>
          </cell>
          <cell r="K1137" t="str">
            <v>EUR</v>
          </cell>
          <cell r="M1137"/>
          <cell r="N1137">
            <v>1687</v>
          </cell>
          <cell r="O1137" t="str">
            <v>EUR</v>
          </cell>
          <cell r="P1137">
            <v>1</v>
          </cell>
          <cell r="Q1137">
            <v>-75</v>
          </cell>
          <cell r="R1137">
            <v>421.75</v>
          </cell>
          <cell r="S1137" t="str">
            <v>EUR</v>
          </cell>
          <cell r="U1137"/>
          <cell r="V1137">
            <v>1721</v>
          </cell>
          <cell r="W1137">
            <v>1687</v>
          </cell>
          <cell r="X1137">
            <v>17</v>
          </cell>
          <cell r="Y1137" t="e">
            <v>#NAME?</v>
          </cell>
          <cell r="Z1137">
            <v>1</v>
          </cell>
          <cell r="AA1137">
            <v>1</v>
          </cell>
          <cell r="AB1137" t="str">
            <v>30</v>
          </cell>
          <cell r="AC1137" t="str">
            <v>*SN</v>
          </cell>
          <cell r="AE1137" t="str">
            <v>3FPQF</v>
          </cell>
          <cell r="AF1137">
            <v>3</v>
          </cell>
          <cell r="AG1137" t="str">
            <v>F</v>
          </cell>
          <cell r="AH1137" t="str">
            <v>P</v>
          </cell>
          <cell r="AI1137" t="str">
            <v>Q</v>
          </cell>
          <cell r="AJ1137" t="str">
            <v>F</v>
          </cell>
          <cell r="AK1137" t="str">
            <v>Cerberus PRO</v>
          </cell>
          <cell r="AL1137" t="str">
            <v>Panel Extensions</v>
          </cell>
          <cell r="AM1137" t="str">
            <v>N</v>
          </cell>
          <cell r="AN1137" t="str">
            <v>3A991X</v>
          </cell>
          <cell r="AO1137" t="str">
            <v>85319085900</v>
          </cell>
          <cell r="AP1137" t="str">
            <v>CH</v>
          </cell>
          <cell r="AQ1137">
            <v>2.06</v>
          </cell>
          <cell r="AR1137" t="str">
            <v>KG</v>
          </cell>
          <cell r="AU1137" t="str">
            <v>2-25</v>
          </cell>
          <cell r="AW1137">
            <v>4</v>
          </cell>
          <cell r="AX1137">
            <v>1657.17</v>
          </cell>
          <cell r="AY1137" t="e">
            <v>#N/A</v>
          </cell>
          <cell r="BA1137">
            <v>4</v>
          </cell>
          <cell r="BB1137">
            <v>1657.17</v>
          </cell>
        </row>
        <row r="1138">
          <cell r="A1138" t="str">
            <v>S54433-B101-A1</v>
          </cell>
          <cell r="B1138" t="str">
            <v>S54433-B101-A1</v>
          </cell>
          <cell r="C1138" t="str">
            <v>FCM901-U3</v>
          </cell>
          <cell r="D1138" t="str">
            <v>FCM901-U3  Cerberus main board</v>
          </cell>
          <cell r="E1138" t="str">
            <v>FCM901-U3  Cerberus main board</v>
          </cell>
          <cell r="F1138" t="str">
            <v>on request</v>
          </cell>
          <cell r="G1138"/>
          <cell r="H1138">
            <v>1</v>
          </cell>
          <cell r="I1138">
            <v>-75</v>
          </cell>
          <cell r="J1138">
            <v>0</v>
          </cell>
          <cell r="K1138"/>
          <cell r="M1138"/>
          <cell r="N1138">
            <v>0</v>
          </cell>
          <cell r="O1138"/>
          <cell r="P1138">
            <v>1</v>
          </cell>
          <cell r="Q1138">
            <v>-75</v>
          </cell>
          <cell r="R1138">
            <v>0</v>
          </cell>
          <cell r="S1138"/>
          <cell r="U1138"/>
          <cell r="V1138">
            <v>0</v>
          </cell>
          <cell r="W1138">
            <v>0</v>
          </cell>
          <cell r="X1138">
            <v>0</v>
          </cell>
          <cell r="Y1138" t="e">
            <v>#NAME?</v>
          </cell>
          <cell r="Z1138">
            <v>1</v>
          </cell>
          <cell r="AA1138">
            <v>1</v>
          </cell>
          <cell r="AB1138" t="str">
            <v>30</v>
          </cell>
          <cell r="AC1138" t="str">
            <v>*SN</v>
          </cell>
          <cell r="AE1138" t="str">
            <v>3FPQF</v>
          </cell>
          <cell r="AF1138">
            <v>3</v>
          </cell>
          <cell r="AG1138" t="str">
            <v>F</v>
          </cell>
          <cell r="AH1138" t="str">
            <v>P</v>
          </cell>
          <cell r="AI1138" t="str">
            <v>Q</v>
          </cell>
          <cell r="AJ1138" t="str">
            <v>F</v>
          </cell>
          <cell r="AK1138" t="str">
            <v>Cerberus PRO</v>
          </cell>
          <cell r="AL1138" t="str">
            <v>Panel Extensions</v>
          </cell>
          <cell r="AM1138" t="str">
            <v>N</v>
          </cell>
          <cell r="AN1138" t="str">
            <v>EAR99</v>
          </cell>
          <cell r="AO1138" t="str">
            <v>85371099990</v>
          </cell>
          <cell r="AP1138" t="str">
            <v>CN</v>
          </cell>
          <cell r="AQ1138">
            <v>0.1</v>
          </cell>
          <cell r="AR1138" t="str">
            <v>KG</v>
          </cell>
          <cell r="AW1138">
            <v>0</v>
          </cell>
          <cell r="AX1138">
            <v>0</v>
          </cell>
          <cell r="AY1138" t="e">
            <v>#N/A</v>
          </cell>
          <cell r="BA1138">
            <v>0</v>
          </cell>
          <cell r="BB1138">
            <v>0</v>
          </cell>
        </row>
        <row r="1139">
          <cell r="A1139" t="str">
            <v>S54433-B103-A4</v>
          </cell>
          <cell r="B1139" t="str">
            <v>S54433-B103-A4</v>
          </cell>
          <cell r="C1139" t="str">
            <v>FH901-R3</v>
          </cell>
          <cell r="D1139" t="str">
            <v>FH901-R3  Cerberus housing (red)</v>
          </cell>
          <cell r="E1139" t="str">
            <v>FH901-R3  Cerberus housing (red)</v>
          </cell>
          <cell r="F1139" t="str">
            <v>on request</v>
          </cell>
          <cell r="G1139"/>
          <cell r="H1139">
            <v>1</v>
          </cell>
          <cell r="I1139">
            <v>-75</v>
          </cell>
          <cell r="J1139">
            <v>0</v>
          </cell>
          <cell r="K1139"/>
          <cell r="M1139"/>
          <cell r="N1139">
            <v>0</v>
          </cell>
          <cell r="O1139"/>
          <cell r="P1139">
            <v>1</v>
          </cell>
          <cell r="Q1139">
            <v>-75</v>
          </cell>
          <cell r="R1139">
            <v>0</v>
          </cell>
          <cell r="S1139"/>
          <cell r="U1139"/>
          <cell r="V1139">
            <v>0</v>
          </cell>
          <cell r="W1139">
            <v>0</v>
          </cell>
          <cell r="X1139">
            <v>0</v>
          </cell>
          <cell r="Y1139" t="e">
            <v>#NAME?</v>
          </cell>
          <cell r="Z1139">
            <v>1</v>
          </cell>
          <cell r="AA1139">
            <v>1</v>
          </cell>
          <cell r="AB1139" t="str">
            <v>30</v>
          </cell>
          <cell r="AC1139" t="str">
            <v>*SN</v>
          </cell>
          <cell r="AE1139" t="str">
            <v>3FPQF</v>
          </cell>
          <cell r="AF1139">
            <v>3</v>
          </cell>
          <cell r="AG1139" t="str">
            <v>F</v>
          </cell>
          <cell r="AH1139" t="str">
            <v>P</v>
          </cell>
          <cell r="AI1139" t="str">
            <v>Q</v>
          </cell>
          <cell r="AJ1139" t="str">
            <v>F</v>
          </cell>
          <cell r="AK1139" t="str">
            <v>Cerberus PRO</v>
          </cell>
          <cell r="AL1139" t="str">
            <v>Panel Extensions</v>
          </cell>
          <cell r="AM1139" t="str">
            <v>N</v>
          </cell>
          <cell r="AN1139" t="str">
            <v>N</v>
          </cell>
          <cell r="AO1139" t="str">
            <v>85319085900</v>
          </cell>
          <cell r="AP1139" t="str">
            <v>CN</v>
          </cell>
          <cell r="AQ1139">
            <v>5</v>
          </cell>
          <cell r="AR1139" t="str">
            <v>KG</v>
          </cell>
          <cell r="AW1139">
            <v>0</v>
          </cell>
          <cell r="AX1139">
            <v>0</v>
          </cell>
          <cell r="AY1139" t="e">
            <v>#N/A</v>
          </cell>
          <cell r="BA1139">
            <v>0</v>
          </cell>
          <cell r="BB1139">
            <v>0</v>
          </cell>
        </row>
        <row r="1140">
          <cell r="A1140" t="str">
            <v>S54433-B103-A3</v>
          </cell>
          <cell r="B1140" t="str">
            <v>S54433-B103-A3</v>
          </cell>
          <cell r="C1140" t="str">
            <v>FH901-U3</v>
          </cell>
          <cell r="D1140" t="str">
            <v>FH901-U3  Cerberus housing (black)</v>
          </cell>
          <cell r="E1140" t="str">
            <v>FH901-U3  Cerberus housing (black)</v>
          </cell>
          <cell r="F1140" t="str">
            <v>on request</v>
          </cell>
          <cell r="G1140"/>
          <cell r="H1140">
            <v>1</v>
          </cell>
          <cell r="I1140">
            <v>-75</v>
          </cell>
          <cell r="J1140">
            <v>0</v>
          </cell>
          <cell r="K1140"/>
          <cell r="M1140"/>
          <cell r="N1140">
            <v>0</v>
          </cell>
          <cell r="O1140"/>
          <cell r="P1140">
            <v>1</v>
          </cell>
          <cell r="Q1140">
            <v>-75</v>
          </cell>
          <cell r="R1140">
            <v>0</v>
          </cell>
          <cell r="S1140"/>
          <cell r="U1140"/>
          <cell r="V1140">
            <v>0</v>
          </cell>
          <cell r="W1140">
            <v>0</v>
          </cell>
          <cell r="X1140">
            <v>0</v>
          </cell>
          <cell r="Y1140" t="e">
            <v>#NAME?</v>
          </cell>
          <cell r="Z1140">
            <v>1</v>
          </cell>
          <cell r="AA1140">
            <v>1</v>
          </cell>
          <cell r="AB1140" t="str">
            <v>30</v>
          </cell>
          <cell r="AC1140" t="str">
            <v>*SN</v>
          </cell>
          <cell r="AE1140" t="str">
            <v>3FPQF</v>
          </cell>
          <cell r="AF1140">
            <v>3</v>
          </cell>
          <cell r="AG1140" t="str">
            <v>F</v>
          </cell>
          <cell r="AH1140" t="str">
            <v>P</v>
          </cell>
          <cell r="AI1140" t="str">
            <v>Q</v>
          </cell>
          <cell r="AJ1140" t="str">
            <v>F</v>
          </cell>
          <cell r="AK1140" t="str">
            <v>Cerberus PRO</v>
          </cell>
          <cell r="AL1140" t="str">
            <v>Panel Extensions</v>
          </cell>
          <cell r="AM1140" t="str">
            <v>N</v>
          </cell>
          <cell r="AN1140" t="str">
            <v>N</v>
          </cell>
          <cell r="AO1140" t="str">
            <v>85319085900</v>
          </cell>
          <cell r="AP1140" t="str">
            <v>CN</v>
          </cell>
          <cell r="AQ1140">
            <v>5</v>
          </cell>
          <cell r="AR1140" t="str">
            <v>KG</v>
          </cell>
          <cell r="AW1140">
            <v>0</v>
          </cell>
          <cell r="AX1140">
            <v>0</v>
          </cell>
          <cell r="AY1140" t="e">
            <v>#N/A</v>
          </cell>
          <cell r="BA1140">
            <v>0</v>
          </cell>
          <cell r="BB1140">
            <v>0</v>
          </cell>
        </row>
        <row r="1141">
          <cell r="A1141" t="str">
            <v>S54400-B77-A1</v>
          </cell>
          <cell r="B1141" t="str">
            <v>S54400-B77-A1</v>
          </cell>
          <cell r="C1141" t="str">
            <v>FHA7201-A3</v>
          </cell>
          <cell r="D1141" t="str">
            <v>FHA7201-A3  Cover cap (Cerberus)</v>
          </cell>
          <cell r="E1141" t="str">
            <v>FHA7201-A3  Abdeckhaube (Cerberus)</v>
          </cell>
          <cell r="F1141">
            <v>226</v>
          </cell>
          <cell r="G1141" t="str">
            <v>EUR</v>
          </cell>
          <cell r="H1141">
            <v>1</v>
          </cell>
          <cell r="I1141">
            <v>-75</v>
          </cell>
          <cell r="J1141">
            <v>56.5</v>
          </cell>
          <cell r="K1141" t="str">
            <v>EUR</v>
          </cell>
          <cell r="M1141"/>
          <cell r="N1141">
            <v>222</v>
          </cell>
          <cell r="O1141" t="str">
            <v>EUR</v>
          </cell>
          <cell r="P1141">
            <v>1</v>
          </cell>
          <cell r="Q1141">
            <v>-75</v>
          </cell>
          <cell r="R1141">
            <v>55.5</v>
          </cell>
          <cell r="S1141" t="str">
            <v>EUR</v>
          </cell>
          <cell r="U1141"/>
          <cell r="V1141">
            <v>113</v>
          </cell>
          <cell r="W1141">
            <v>111</v>
          </cell>
          <cell r="X1141">
            <v>1</v>
          </cell>
          <cell r="Y1141" t="e">
            <v>#NAME?</v>
          </cell>
          <cell r="Z1141">
            <v>1</v>
          </cell>
          <cell r="AA1141">
            <v>1</v>
          </cell>
          <cell r="AB1141" t="str">
            <v>30</v>
          </cell>
          <cell r="AC1141" t="str">
            <v>*SN</v>
          </cell>
          <cell r="AE1141" t="str">
            <v>3FPQF</v>
          </cell>
          <cell r="AF1141">
            <v>3</v>
          </cell>
          <cell r="AG1141" t="str">
            <v>F</v>
          </cell>
          <cell r="AH1141" t="str">
            <v>P</v>
          </cell>
          <cell r="AI1141" t="str">
            <v>Q</v>
          </cell>
          <cell r="AJ1141" t="str">
            <v>F</v>
          </cell>
          <cell r="AK1141" t="str">
            <v>Cerberus PRO</v>
          </cell>
          <cell r="AL1141" t="str">
            <v>Panel Extensions</v>
          </cell>
          <cell r="AM1141" t="str">
            <v>N</v>
          </cell>
          <cell r="AN1141" t="str">
            <v>EAR99</v>
          </cell>
          <cell r="AO1141" t="str">
            <v>85319085900</v>
          </cell>
          <cell r="AP1141" t="str">
            <v>CH</v>
          </cell>
          <cell r="AQ1141">
            <v>1.5</v>
          </cell>
          <cell r="AR1141" t="str">
            <v>KG</v>
          </cell>
          <cell r="AU1141" t="str">
            <v>12-2</v>
          </cell>
          <cell r="AW1141">
            <v>2</v>
          </cell>
          <cell r="AX1141">
            <v>119.48</v>
          </cell>
          <cell r="AY1141" t="e">
            <v>#N/A</v>
          </cell>
          <cell r="BA1141">
            <v>2</v>
          </cell>
          <cell r="BB1141">
            <v>119.48</v>
          </cell>
        </row>
        <row r="1142">
          <cell r="A1142" t="str">
            <v>S54400-B74-A1</v>
          </cell>
          <cell r="B1142" t="str">
            <v>S54400-B74-A1</v>
          </cell>
          <cell r="C1142" t="str">
            <v>FHA7202-A3</v>
          </cell>
          <cell r="D1142" t="str">
            <v>FHA7202-A3  Cover cap (without print)</v>
          </cell>
          <cell r="E1142" t="str">
            <v>FHA7202-A3  Abdeckhaube (unbedruckt)</v>
          </cell>
          <cell r="F1142">
            <v>226</v>
          </cell>
          <cell r="G1142" t="str">
            <v>EUR</v>
          </cell>
          <cell r="H1142">
            <v>1</v>
          </cell>
          <cell r="I1142">
            <v>-75</v>
          </cell>
          <cell r="J1142">
            <v>56.5</v>
          </cell>
          <cell r="K1142" t="str">
            <v>EUR</v>
          </cell>
          <cell r="M1142"/>
          <cell r="N1142">
            <v>222</v>
          </cell>
          <cell r="O1142" t="str">
            <v>EUR</v>
          </cell>
          <cell r="P1142">
            <v>1</v>
          </cell>
          <cell r="Q1142">
            <v>-75</v>
          </cell>
          <cell r="R1142">
            <v>55.5</v>
          </cell>
          <cell r="S1142" t="str">
            <v>EUR</v>
          </cell>
          <cell r="U1142"/>
          <cell r="V1142">
            <v>0</v>
          </cell>
          <cell r="W1142">
            <v>0</v>
          </cell>
          <cell r="X1142">
            <v>0</v>
          </cell>
          <cell r="Y1142" t="e">
            <v>#NAME?</v>
          </cell>
          <cell r="Z1142">
            <v>1</v>
          </cell>
          <cell r="AA1142">
            <v>1</v>
          </cell>
          <cell r="AB1142" t="str">
            <v>30</v>
          </cell>
          <cell r="AC1142" t="str">
            <v>*SN</v>
          </cell>
          <cell r="AE1142" t="str">
            <v>3FPQF</v>
          </cell>
          <cell r="AF1142">
            <v>3</v>
          </cell>
          <cell r="AG1142" t="str">
            <v>F</v>
          </cell>
          <cell r="AH1142" t="str">
            <v>P</v>
          </cell>
          <cell r="AI1142" t="str">
            <v>Q</v>
          </cell>
          <cell r="AJ1142" t="str">
            <v>F</v>
          </cell>
          <cell r="AK1142" t="str">
            <v>Cerberus PRO</v>
          </cell>
          <cell r="AL1142" t="str">
            <v>Panel Extensions</v>
          </cell>
          <cell r="AM1142" t="str">
            <v>N</v>
          </cell>
          <cell r="AN1142" t="str">
            <v>EAR99</v>
          </cell>
          <cell r="AO1142" t="str">
            <v>85319085900</v>
          </cell>
          <cell r="AP1142" t="str">
            <v>CH</v>
          </cell>
          <cell r="AQ1142">
            <v>1.5</v>
          </cell>
          <cell r="AR1142" t="str">
            <v>KG</v>
          </cell>
          <cell r="AU1142" t="str">
            <v>12-2</v>
          </cell>
          <cell r="AW1142">
            <v>0</v>
          </cell>
          <cell r="AX1142">
            <v>0</v>
          </cell>
          <cell r="AY1142" t="e">
            <v>#N/A</v>
          </cell>
          <cell r="BA1142">
            <v>0</v>
          </cell>
          <cell r="BB1142">
            <v>0</v>
          </cell>
        </row>
        <row r="1143">
          <cell r="A1143" t="str">
            <v>S54433-C102-A2</v>
          </cell>
          <cell r="B1143" t="str">
            <v>S54433-C102-A2</v>
          </cell>
          <cell r="C1143" t="str">
            <v>FSD901-R3</v>
          </cell>
          <cell r="D1143" t="str">
            <v>FSD901-R3  Cerberus system display (red)</v>
          </cell>
          <cell r="E1143" t="str">
            <v>FSD901-R3  Cerberus system display (red)</v>
          </cell>
          <cell r="F1143" t="str">
            <v>on request</v>
          </cell>
          <cell r="G1143"/>
          <cell r="H1143">
            <v>1</v>
          </cell>
          <cell r="I1143">
            <v>-75</v>
          </cell>
          <cell r="J1143">
            <v>0</v>
          </cell>
          <cell r="K1143"/>
          <cell r="M1143"/>
          <cell r="N1143">
            <v>0</v>
          </cell>
          <cell r="O1143"/>
          <cell r="P1143">
            <v>1</v>
          </cell>
          <cell r="Q1143">
            <v>-75</v>
          </cell>
          <cell r="R1143">
            <v>0</v>
          </cell>
          <cell r="S1143"/>
          <cell r="U1143"/>
          <cell r="V1143">
            <v>0</v>
          </cell>
          <cell r="W1143">
            <v>0</v>
          </cell>
          <cell r="X1143">
            <v>0</v>
          </cell>
          <cell r="Y1143" t="e">
            <v>#NAME?</v>
          </cell>
          <cell r="Z1143">
            <v>1</v>
          </cell>
          <cell r="AA1143">
            <v>1</v>
          </cell>
          <cell r="AB1143" t="str">
            <v>30</v>
          </cell>
          <cell r="AC1143" t="str">
            <v>*SN</v>
          </cell>
          <cell r="AE1143" t="str">
            <v>3FPQF</v>
          </cell>
          <cell r="AF1143">
            <v>3</v>
          </cell>
          <cell r="AG1143" t="str">
            <v>F</v>
          </cell>
          <cell r="AH1143" t="str">
            <v>P</v>
          </cell>
          <cell r="AI1143" t="str">
            <v>Q</v>
          </cell>
          <cell r="AJ1143" t="str">
            <v>F</v>
          </cell>
          <cell r="AK1143" t="str">
            <v>Cerberus PRO</v>
          </cell>
          <cell r="AL1143" t="str">
            <v>Panel Extensions</v>
          </cell>
          <cell r="AM1143" t="str">
            <v>N</v>
          </cell>
          <cell r="AN1143" t="str">
            <v>EAR99</v>
          </cell>
          <cell r="AO1143" t="str">
            <v>85319085900</v>
          </cell>
          <cell r="AP1143" t="str">
            <v>CN</v>
          </cell>
          <cell r="AQ1143">
            <v>0.1</v>
          </cell>
          <cell r="AR1143" t="str">
            <v>KG</v>
          </cell>
          <cell r="AW1143">
            <v>0</v>
          </cell>
          <cell r="AX1143">
            <v>0</v>
          </cell>
          <cell r="AY1143" t="e">
            <v>#N/A</v>
          </cell>
          <cell r="BA1143">
            <v>0</v>
          </cell>
          <cell r="BB1143">
            <v>0</v>
          </cell>
        </row>
        <row r="1144">
          <cell r="A1144" t="str">
            <v>S54433-C102-A1</v>
          </cell>
          <cell r="B1144" t="str">
            <v>S54433-C102-A1</v>
          </cell>
          <cell r="C1144" t="str">
            <v>FSD901-U3</v>
          </cell>
          <cell r="D1144" t="str">
            <v>FSD901-U3  Cerberus system display (bl)</v>
          </cell>
          <cell r="E1144" t="str">
            <v>FSD901-U3  Cerberus system display (bl)</v>
          </cell>
          <cell r="F1144" t="str">
            <v>on request</v>
          </cell>
          <cell r="G1144"/>
          <cell r="H1144">
            <v>1</v>
          </cell>
          <cell r="I1144">
            <v>-75</v>
          </cell>
          <cell r="J1144">
            <v>0</v>
          </cell>
          <cell r="K1144"/>
          <cell r="M1144"/>
          <cell r="N1144">
            <v>0</v>
          </cell>
          <cell r="O1144"/>
          <cell r="P1144">
            <v>1</v>
          </cell>
          <cell r="Q1144">
            <v>-75</v>
          </cell>
          <cell r="R1144">
            <v>0</v>
          </cell>
          <cell r="S1144"/>
          <cell r="U1144"/>
          <cell r="V1144">
            <v>0</v>
          </cell>
          <cell r="W1144">
            <v>0</v>
          </cell>
          <cell r="X1144">
            <v>0</v>
          </cell>
          <cell r="Y1144" t="e">
            <v>#NAME?</v>
          </cell>
          <cell r="Z1144">
            <v>1</v>
          </cell>
          <cell r="AA1144">
            <v>1</v>
          </cell>
          <cell r="AB1144" t="str">
            <v>30</v>
          </cell>
          <cell r="AC1144" t="str">
            <v>*SN</v>
          </cell>
          <cell r="AE1144" t="str">
            <v>3FPQF</v>
          </cell>
          <cell r="AF1144">
            <v>3</v>
          </cell>
          <cell r="AG1144" t="str">
            <v>F</v>
          </cell>
          <cell r="AH1144" t="str">
            <v>P</v>
          </cell>
          <cell r="AI1144" t="str">
            <v>Q</v>
          </cell>
          <cell r="AJ1144" t="str">
            <v>F</v>
          </cell>
          <cell r="AK1144" t="str">
            <v>Cerberus PRO</v>
          </cell>
          <cell r="AL1144" t="str">
            <v>Panel Extensions</v>
          </cell>
          <cell r="AM1144" t="str">
            <v>N</v>
          </cell>
          <cell r="AN1144" t="str">
            <v>EAR99</v>
          </cell>
          <cell r="AO1144" t="str">
            <v>85319085900</v>
          </cell>
          <cell r="AP1144" t="str">
            <v>CN</v>
          </cell>
          <cell r="AQ1144">
            <v>0.1</v>
          </cell>
          <cell r="AR1144" t="str">
            <v>KG</v>
          </cell>
          <cell r="AW1144">
            <v>0</v>
          </cell>
          <cell r="AX1144">
            <v>0</v>
          </cell>
          <cell r="AY1144" t="e">
            <v>#N/A</v>
          </cell>
          <cell r="BA1144">
            <v>0</v>
          </cell>
          <cell r="BB1144">
            <v>0</v>
          </cell>
        </row>
        <row r="1145">
          <cell r="A1145" t="str">
            <v>S54400-B73-A1</v>
          </cell>
          <cell r="B1145" t="str">
            <v>S54400-B73-A1</v>
          </cell>
          <cell r="C1145" t="str">
            <v>FT2014-R3</v>
          </cell>
          <cell r="D1145" t="str">
            <v>FT2014-R3  Remote display (red)</v>
          </cell>
          <cell r="E1145" t="str">
            <v>FT2014-R3  Stockwerkanzeige (rot)</v>
          </cell>
          <cell r="F1145" t="str">
            <v>on request</v>
          </cell>
          <cell r="G1145"/>
          <cell r="H1145">
            <v>1</v>
          </cell>
          <cell r="I1145">
            <v>-75</v>
          </cell>
          <cell r="J1145">
            <v>0</v>
          </cell>
          <cell r="K1145"/>
          <cell r="M1145"/>
          <cell r="N1145">
            <v>0</v>
          </cell>
          <cell r="O1145"/>
          <cell r="P1145">
            <v>1</v>
          </cell>
          <cell r="Q1145">
            <v>-75</v>
          </cell>
          <cell r="R1145">
            <v>0</v>
          </cell>
          <cell r="S1145"/>
          <cell r="U1145"/>
          <cell r="V1145">
            <v>0</v>
          </cell>
          <cell r="W1145">
            <v>0</v>
          </cell>
          <cell r="X1145">
            <v>0</v>
          </cell>
          <cell r="Y1145" t="e">
            <v>#NAME?</v>
          </cell>
          <cell r="Z1145">
            <v>1</v>
          </cell>
          <cell r="AA1145">
            <v>1</v>
          </cell>
          <cell r="AB1145" t="str">
            <v>30</v>
          </cell>
          <cell r="AC1145" t="str">
            <v>*SN</v>
          </cell>
          <cell r="AE1145" t="str">
            <v>3FPQF</v>
          </cell>
          <cell r="AF1145">
            <v>3</v>
          </cell>
          <cell r="AG1145" t="str">
            <v>F</v>
          </cell>
          <cell r="AH1145" t="str">
            <v>P</v>
          </cell>
          <cell r="AI1145" t="str">
            <v>Q</v>
          </cell>
          <cell r="AJ1145" t="str">
            <v>F</v>
          </cell>
          <cell r="AK1145" t="str">
            <v>Cerberus PRO</v>
          </cell>
          <cell r="AL1145" t="str">
            <v>Panel Extensions</v>
          </cell>
          <cell r="AM1145" t="str">
            <v>N</v>
          </cell>
          <cell r="AN1145" t="str">
            <v>EAR99</v>
          </cell>
          <cell r="AO1145" t="str">
            <v>85371091900</v>
          </cell>
          <cell r="AP1145" t="str">
            <v>CN</v>
          </cell>
          <cell r="AQ1145">
            <v>0.2</v>
          </cell>
          <cell r="AR1145" t="str">
            <v>KG</v>
          </cell>
          <cell r="AW1145">
            <v>0</v>
          </cell>
          <cell r="AX1145">
            <v>0</v>
          </cell>
          <cell r="AY1145" t="e">
            <v>#N/A</v>
          </cell>
          <cell r="BA1145">
            <v>0</v>
          </cell>
          <cell r="BB1145">
            <v>0</v>
          </cell>
        </row>
        <row r="1146">
          <cell r="A1146" t="str">
            <v>S54400-B80-A1</v>
          </cell>
          <cell r="B1146" t="str">
            <v>S54400-B80-A1</v>
          </cell>
          <cell r="C1146" t="str">
            <v>FT2014-U3</v>
          </cell>
          <cell r="D1146" t="str">
            <v>FT2014-U3  Remote display (black)</v>
          </cell>
          <cell r="E1146" t="str">
            <v>FT2014-U3  Stockwerkanzeige (schwarz)</v>
          </cell>
          <cell r="F1146" t="str">
            <v>on request</v>
          </cell>
          <cell r="G1146"/>
          <cell r="H1146">
            <v>1</v>
          </cell>
          <cell r="I1146">
            <v>-75</v>
          </cell>
          <cell r="J1146">
            <v>0</v>
          </cell>
          <cell r="K1146"/>
          <cell r="M1146"/>
          <cell r="N1146">
            <v>0</v>
          </cell>
          <cell r="O1146"/>
          <cell r="P1146">
            <v>1</v>
          </cell>
          <cell r="Q1146">
            <v>-75</v>
          </cell>
          <cell r="R1146">
            <v>0</v>
          </cell>
          <cell r="S1146"/>
          <cell r="U1146"/>
          <cell r="V1146">
            <v>0</v>
          </cell>
          <cell r="W1146">
            <v>0</v>
          </cell>
          <cell r="X1146">
            <v>0</v>
          </cell>
          <cell r="Y1146" t="e">
            <v>#NAME?</v>
          </cell>
          <cell r="Z1146">
            <v>1</v>
          </cell>
          <cell r="AA1146">
            <v>1</v>
          </cell>
          <cell r="AB1146" t="str">
            <v>30</v>
          </cell>
          <cell r="AC1146" t="str">
            <v>*SN</v>
          </cell>
          <cell r="AE1146" t="str">
            <v>3FPQF</v>
          </cell>
          <cell r="AF1146">
            <v>3</v>
          </cell>
          <cell r="AG1146" t="str">
            <v>F</v>
          </cell>
          <cell r="AH1146" t="str">
            <v>P</v>
          </cell>
          <cell r="AI1146" t="str">
            <v>Q</v>
          </cell>
          <cell r="AJ1146" t="str">
            <v>F</v>
          </cell>
          <cell r="AK1146" t="str">
            <v>Cerberus PRO</v>
          </cell>
          <cell r="AL1146" t="str">
            <v>Panel Extensions</v>
          </cell>
          <cell r="AM1146" t="str">
            <v>N</v>
          </cell>
          <cell r="AN1146" t="str">
            <v>EAR99</v>
          </cell>
          <cell r="AO1146" t="str">
            <v>85371091900</v>
          </cell>
          <cell r="AP1146" t="str">
            <v>CN</v>
          </cell>
          <cell r="AQ1146">
            <v>0.2</v>
          </cell>
          <cell r="AR1146" t="str">
            <v>KG</v>
          </cell>
          <cell r="AW1146">
            <v>0</v>
          </cell>
          <cell r="AX1146">
            <v>0</v>
          </cell>
          <cell r="AY1146" t="e">
            <v>#N/A</v>
          </cell>
          <cell r="BA1146">
            <v>0</v>
          </cell>
          <cell r="BB1146">
            <v>0</v>
          </cell>
        </row>
        <row r="1147">
          <cell r="A1147" t="str">
            <v>S54400-B16-A1</v>
          </cell>
          <cell r="B1147" t="str">
            <v>S54400-B16-A1</v>
          </cell>
          <cell r="C1147" t="str">
            <v>FT2015-R3</v>
          </cell>
          <cell r="D1147" t="str">
            <v>FT2015-R3  Remote terminal (key, red)</v>
          </cell>
          <cell r="E1147" t="str">
            <v>FT2015-R3  Stockwerkterminal (Schl, rot)</v>
          </cell>
          <cell r="F1147" t="str">
            <v>on request</v>
          </cell>
          <cell r="G1147"/>
          <cell r="H1147">
            <v>1</v>
          </cell>
          <cell r="I1147">
            <v>-75</v>
          </cell>
          <cell r="J1147">
            <v>0</v>
          </cell>
          <cell r="K1147"/>
          <cell r="M1147"/>
          <cell r="N1147">
            <v>0</v>
          </cell>
          <cell r="O1147"/>
          <cell r="P1147">
            <v>1</v>
          </cell>
          <cell r="Q1147">
            <v>-75</v>
          </cell>
          <cell r="R1147">
            <v>0</v>
          </cell>
          <cell r="S1147"/>
          <cell r="U1147"/>
          <cell r="V1147">
            <v>0</v>
          </cell>
          <cell r="W1147">
            <v>0</v>
          </cell>
          <cell r="X1147">
            <v>0</v>
          </cell>
          <cell r="Y1147" t="e">
            <v>#NAME?</v>
          </cell>
          <cell r="Z1147">
            <v>1</v>
          </cell>
          <cell r="AA1147">
            <v>1</v>
          </cell>
          <cell r="AB1147" t="str">
            <v>30</v>
          </cell>
          <cell r="AC1147" t="str">
            <v>*SN</v>
          </cell>
          <cell r="AE1147" t="str">
            <v>3FPQF</v>
          </cell>
          <cell r="AF1147">
            <v>3</v>
          </cell>
          <cell r="AG1147" t="str">
            <v>F</v>
          </cell>
          <cell r="AH1147" t="str">
            <v>P</v>
          </cell>
          <cell r="AI1147" t="str">
            <v>Q</v>
          </cell>
          <cell r="AJ1147" t="str">
            <v>F</v>
          </cell>
          <cell r="AK1147" t="str">
            <v>Cerberus PRO</v>
          </cell>
          <cell r="AL1147" t="str">
            <v>Panel Extensions</v>
          </cell>
          <cell r="AM1147" t="str">
            <v>N</v>
          </cell>
          <cell r="AN1147" t="str">
            <v>EAR99</v>
          </cell>
          <cell r="AO1147" t="str">
            <v>85371091900</v>
          </cell>
          <cell r="AP1147" t="str">
            <v>CN</v>
          </cell>
          <cell r="AQ1147">
            <v>0.2</v>
          </cell>
          <cell r="AR1147" t="str">
            <v>KG</v>
          </cell>
          <cell r="AW1147">
            <v>0</v>
          </cell>
          <cell r="AX1147">
            <v>0</v>
          </cell>
          <cell r="AY1147" t="e">
            <v>#N/A</v>
          </cell>
          <cell r="BA1147">
            <v>0</v>
          </cell>
          <cell r="BB1147">
            <v>0</v>
          </cell>
        </row>
        <row r="1148">
          <cell r="A1148" t="str">
            <v>S54400-B88-A1</v>
          </cell>
          <cell r="B1148" t="str">
            <v>S54400-B88-A1</v>
          </cell>
          <cell r="C1148" t="str">
            <v>FT2015-U3</v>
          </cell>
          <cell r="D1148" t="str">
            <v>FT2015-U3  Remote terminal (key, bl)</v>
          </cell>
          <cell r="E1148" t="str">
            <v>FT2015-U3  Stockwerkterminal (Schl,schw)</v>
          </cell>
          <cell r="F1148" t="str">
            <v>on request</v>
          </cell>
          <cell r="G1148"/>
          <cell r="H1148">
            <v>1</v>
          </cell>
          <cell r="I1148">
            <v>-75</v>
          </cell>
          <cell r="J1148">
            <v>0</v>
          </cell>
          <cell r="K1148"/>
          <cell r="M1148"/>
          <cell r="N1148">
            <v>0</v>
          </cell>
          <cell r="O1148"/>
          <cell r="P1148">
            <v>1</v>
          </cell>
          <cell r="Q1148">
            <v>-75</v>
          </cell>
          <cell r="R1148">
            <v>0</v>
          </cell>
          <cell r="S1148"/>
          <cell r="U1148"/>
          <cell r="V1148">
            <v>0</v>
          </cell>
          <cell r="W1148">
            <v>0</v>
          </cell>
          <cell r="X1148">
            <v>0</v>
          </cell>
          <cell r="Y1148" t="e">
            <v>#NAME?</v>
          </cell>
          <cell r="Z1148">
            <v>1</v>
          </cell>
          <cell r="AA1148">
            <v>1</v>
          </cell>
          <cell r="AB1148" t="str">
            <v>30</v>
          </cell>
          <cell r="AC1148" t="str">
            <v>*SN</v>
          </cell>
          <cell r="AE1148" t="str">
            <v>3FPQF</v>
          </cell>
          <cell r="AF1148">
            <v>3</v>
          </cell>
          <cell r="AG1148" t="str">
            <v>F</v>
          </cell>
          <cell r="AH1148" t="str">
            <v>P</v>
          </cell>
          <cell r="AI1148" t="str">
            <v>Q</v>
          </cell>
          <cell r="AJ1148" t="str">
            <v>F</v>
          </cell>
          <cell r="AK1148" t="str">
            <v>Cerberus PRO</v>
          </cell>
          <cell r="AL1148" t="str">
            <v>Panel Extensions</v>
          </cell>
          <cell r="AM1148" t="str">
            <v>N</v>
          </cell>
          <cell r="AN1148" t="str">
            <v>EAR99</v>
          </cell>
          <cell r="AO1148" t="str">
            <v>85371091900</v>
          </cell>
          <cell r="AP1148" t="str">
            <v>CN</v>
          </cell>
          <cell r="AQ1148">
            <v>0.2</v>
          </cell>
          <cell r="AR1148" t="str">
            <v>KG</v>
          </cell>
          <cell r="AW1148">
            <v>0</v>
          </cell>
          <cell r="AX1148">
            <v>0</v>
          </cell>
          <cell r="AY1148" t="e">
            <v>#N/A</v>
          </cell>
          <cell r="BA1148">
            <v>0</v>
          </cell>
          <cell r="BB1148">
            <v>0</v>
          </cell>
        </row>
        <row r="1149">
          <cell r="A1149" t="str">
            <v>S54433-S104-A1</v>
          </cell>
          <cell r="B1149" t="str">
            <v>S54433-S104-A1</v>
          </cell>
          <cell r="C1149" t="str">
            <v>FX901-U2</v>
          </cell>
          <cell r="D1149" t="str">
            <v>FX901-U2 Desigo Configuration Kit</v>
          </cell>
          <cell r="E1149" t="str">
            <v>FX901-U2 Desigo Configuration Kit</v>
          </cell>
          <cell r="F1149" t="str">
            <v>on request</v>
          </cell>
          <cell r="G1149"/>
          <cell r="H1149">
            <v>1</v>
          </cell>
          <cell r="I1149">
            <v>-75</v>
          </cell>
          <cell r="J1149">
            <v>0</v>
          </cell>
          <cell r="K1149"/>
          <cell r="M1149"/>
          <cell r="N1149">
            <v>0</v>
          </cell>
          <cell r="O1149"/>
          <cell r="P1149">
            <v>1</v>
          </cell>
          <cell r="Q1149">
            <v>-75</v>
          </cell>
          <cell r="R1149">
            <v>0</v>
          </cell>
          <cell r="S1149"/>
          <cell r="U1149"/>
          <cell r="V1149">
            <v>0</v>
          </cell>
          <cell r="W1149">
            <v>0</v>
          </cell>
          <cell r="X1149">
            <v>0</v>
          </cell>
          <cell r="Y1149" t="e">
            <v>#NAME?</v>
          </cell>
          <cell r="Z1149">
            <v>1</v>
          </cell>
          <cell r="AA1149">
            <v>1</v>
          </cell>
          <cell r="AB1149" t="str">
            <v>30</v>
          </cell>
          <cell r="AC1149" t="str">
            <v>*SN</v>
          </cell>
          <cell r="AE1149" t="str">
            <v>3FPQF</v>
          </cell>
          <cell r="AF1149">
            <v>3</v>
          </cell>
          <cell r="AG1149" t="str">
            <v>F</v>
          </cell>
          <cell r="AH1149" t="str">
            <v>P</v>
          </cell>
          <cell r="AI1149" t="str">
            <v>Q</v>
          </cell>
          <cell r="AJ1149" t="str">
            <v>F</v>
          </cell>
          <cell r="AK1149" t="str">
            <v>Cerberus PRO</v>
          </cell>
          <cell r="AL1149" t="str">
            <v>Panel Extensions</v>
          </cell>
          <cell r="AM1149" t="str">
            <v>N</v>
          </cell>
          <cell r="AN1149" t="str">
            <v>3A991A1</v>
          </cell>
          <cell r="AO1149" t="str">
            <v>85389091900</v>
          </cell>
          <cell r="AP1149" t="str">
            <v>CN</v>
          </cell>
          <cell r="AQ1149">
            <v>0.1</v>
          </cell>
          <cell r="AR1149" t="str">
            <v>KG</v>
          </cell>
          <cell r="AW1149">
            <v>0</v>
          </cell>
          <cell r="AX1149">
            <v>0</v>
          </cell>
          <cell r="AY1149" t="e">
            <v>#N/A</v>
          </cell>
          <cell r="BA1149">
            <v>0</v>
          </cell>
          <cell r="BB1149">
            <v>0</v>
          </cell>
        </row>
        <row r="1150">
          <cell r="A1150" t="str">
            <v>S54433-S105-A1</v>
          </cell>
          <cell r="B1150" t="str">
            <v>S54433-S105-A1</v>
          </cell>
          <cell r="C1150" t="str">
            <v>FX901-U3</v>
          </cell>
          <cell r="D1150" t="str">
            <v>FX901-U3 Cerberus Configuration Kit</v>
          </cell>
          <cell r="E1150" t="str">
            <v>FX901-U3 Cerberus Configuration Kit</v>
          </cell>
          <cell r="F1150" t="str">
            <v>on request</v>
          </cell>
          <cell r="G1150"/>
          <cell r="H1150">
            <v>1</v>
          </cell>
          <cell r="I1150">
            <v>-75</v>
          </cell>
          <cell r="J1150">
            <v>0</v>
          </cell>
          <cell r="K1150"/>
          <cell r="M1150"/>
          <cell r="N1150">
            <v>0</v>
          </cell>
          <cell r="O1150"/>
          <cell r="P1150">
            <v>1</v>
          </cell>
          <cell r="Q1150">
            <v>-75</v>
          </cell>
          <cell r="R1150">
            <v>0</v>
          </cell>
          <cell r="S1150"/>
          <cell r="U1150"/>
          <cell r="V1150">
            <v>0</v>
          </cell>
          <cell r="W1150">
            <v>0</v>
          </cell>
          <cell r="X1150">
            <v>0</v>
          </cell>
          <cell r="Y1150" t="e">
            <v>#NAME?</v>
          </cell>
          <cell r="Z1150">
            <v>1</v>
          </cell>
          <cell r="AA1150">
            <v>1</v>
          </cell>
          <cell r="AB1150" t="str">
            <v>30</v>
          </cell>
          <cell r="AC1150" t="str">
            <v>*SN</v>
          </cell>
          <cell r="AE1150" t="str">
            <v>3FPQF</v>
          </cell>
          <cell r="AF1150">
            <v>3</v>
          </cell>
          <cell r="AG1150" t="str">
            <v>F</v>
          </cell>
          <cell r="AH1150" t="str">
            <v>P</v>
          </cell>
          <cell r="AI1150" t="str">
            <v>Q</v>
          </cell>
          <cell r="AJ1150" t="str">
            <v>F</v>
          </cell>
          <cell r="AK1150" t="str">
            <v>Cerberus PRO</v>
          </cell>
          <cell r="AL1150" t="str">
            <v>Panel Extensions</v>
          </cell>
          <cell r="AM1150" t="str">
            <v>N</v>
          </cell>
          <cell r="AN1150" t="str">
            <v>N</v>
          </cell>
          <cell r="AO1150" t="str">
            <v>85389091900</v>
          </cell>
          <cell r="AP1150" t="str">
            <v>CN</v>
          </cell>
          <cell r="AQ1150">
            <v>0.1</v>
          </cell>
          <cell r="AR1150" t="str">
            <v>KG</v>
          </cell>
          <cell r="AW1150">
            <v>0</v>
          </cell>
          <cell r="AX1150">
            <v>0</v>
          </cell>
          <cell r="AY1150" t="e">
            <v>#N/A</v>
          </cell>
          <cell r="BA1150">
            <v>0</v>
          </cell>
          <cell r="BB1150">
            <v>0</v>
          </cell>
        </row>
        <row r="1152">
          <cell r="A1152" t="str">
            <v>others</v>
          </cell>
          <cell r="AE1152" t="str">
            <v>3FPZ</v>
          </cell>
          <cell r="AF1152">
            <v>3</v>
          </cell>
          <cell r="AG1152" t="str">
            <v>F</v>
          </cell>
          <cell r="AH1152" t="str">
            <v>P</v>
          </cell>
          <cell r="AI1152" t="str">
            <v>Z</v>
          </cell>
          <cell r="AK1152" t="str">
            <v>others</v>
          </cell>
        </row>
        <row r="1153">
          <cell r="D1153" t="str">
            <v>Spare Parts (no Repair &amp; Revision)</v>
          </cell>
          <cell r="E1153" t="str">
            <v>Spare Parts (no Repair &amp; Revision)</v>
          </cell>
          <cell r="AE1153" t="str">
            <v>3FPZX</v>
          </cell>
          <cell r="AF1153">
            <v>3</v>
          </cell>
          <cell r="AG1153" t="str">
            <v>F</v>
          </cell>
          <cell r="AH1153" t="str">
            <v>P</v>
          </cell>
          <cell r="AI1153" t="str">
            <v>Z</v>
          </cell>
          <cell r="AJ1153" t="str">
            <v>X</v>
          </cell>
          <cell r="AK1153" t="str">
            <v>others</v>
          </cell>
          <cell r="AL1153" t="str">
            <v>Spare Parts (no Repair &amp; Revision)</v>
          </cell>
        </row>
        <row r="1154">
          <cell r="A1154" t="str">
            <v>BPZ:6292870001</v>
          </cell>
          <cell r="B1154" t="str">
            <v>6292870001</v>
          </cell>
          <cell r="C1154" t="str">
            <v>B3Q630</v>
          </cell>
          <cell r="D1154" t="str">
            <v>B3Q630  operating panel  FCA (Ph4)</v>
          </cell>
          <cell r="E1154" t="str">
            <v>B3Q630  Bed.Front mit Tast. FCA (Ph4)</v>
          </cell>
          <cell r="F1154">
            <v>1865</v>
          </cell>
          <cell r="G1154" t="str">
            <v>EUR</v>
          </cell>
          <cell r="H1154">
            <v>1</v>
          </cell>
          <cell r="I1154">
            <v>-75</v>
          </cell>
          <cell r="J1154">
            <v>466.25</v>
          </cell>
          <cell r="K1154" t="str">
            <v>EUR</v>
          </cell>
          <cell r="M1154"/>
          <cell r="N1154">
            <v>1743</v>
          </cell>
          <cell r="O1154" t="str">
            <v>EUR</v>
          </cell>
          <cell r="P1154">
            <v>1</v>
          </cell>
          <cell r="Q1154">
            <v>-75</v>
          </cell>
          <cell r="R1154">
            <v>435.75</v>
          </cell>
          <cell r="S1154" t="str">
            <v>EUR</v>
          </cell>
          <cell r="U1154"/>
          <cell r="V1154">
            <v>466.25</v>
          </cell>
          <cell r="W1154">
            <v>435.75</v>
          </cell>
          <cell r="X1154">
            <v>15.25</v>
          </cell>
          <cell r="Y1154" t="e">
            <v>#NAME?</v>
          </cell>
          <cell r="Z1154">
            <v>1</v>
          </cell>
          <cell r="AA1154">
            <v>1</v>
          </cell>
          <cell r="AB1154" t="str">
            <v>61</v>
          </cell>
          <cell r="AC1154" t="str">
            <v>*SN</v>
          </cell>
          <cell r="AD1154" t="str">
            <v>phasing out product</v>
          </cell>
          <cell r="AE1154" t="str">
            <v>3FPZX</v>
          </cell>
          <cell r="AF1154">
            <v>3</v>
          </cell>
          <cell r="AG1154" t="str">
            <v>F</v>
          </cell>
          <cell r="AH1154" t="str">
            <v>P</v>
          </cell>
          <cell r="AI1154" t="str">
            <v>Z</v>
          </cell>
          <cell r="AJ1154" t="str">
            <v>X</v>
          </cell>
          <cell r="AK1154" t="str">
            <v>others</v>
          </cell>
          <cell r="AL1154" t="str">
            <v>Spare Parts (no Repair &amp; Revision)</v>
          </cell>
          <cell r="AM1154" t="str">
            <v>N</v>
          </cell>
          <cell r="AN1154" t="str">
            <v>N</v>
          </cell>
          <cell r="AO1154" t="str">
            <v>85319085900</v>
          </cell>
          <cell r="AP1154" t="str">
            <v>CH</v>
          </cell>
          <cell r="AQ1154">
            <v>3.22</v>
          </cell>
          <cell r="AR1154" t="str">
            <v>KG</v>
          </cell>
          <cell r="AW1154">
            <v>1</v>
          </cell>
          <cell r="AX1154">
            <v>395.08</v>
          </cell>
          <cell r="AY1154" t="e">
            <v>#N/A</v>
          </cell>
          <cell r="BA1154">
            <v>1</v>
          </cell>
          <cell r="BB1154">
            <v>395.08</v>
          </cell>
        </row>
        <row r="1155">
          <cell r="A1155" t="str">
            <v>A5Q00004419</v>
          </cell>
          <cell r="B1155" t="str">
            <v>A5Q00004419</v>
          </cell>
          <cell r="C1155" t="str">
            <v>FC330A-ECO</v>
          </cell>
          <cell r="D1155" t="str">
            <v>FC330A-ECO  Sparedoor to FC330A-ECO</v>
          </cell>
          <cell r="E1155" t="str">
            <v>FC330A-ECO  Ersatztüre zu FC330A-ECO</v>
          </cell>
          <cell r="F1155">
            <v>1373</v>
          </cell>
          <cell r="G1155" t="str">
            <v>EUR</v>
          </cell>
          <cell r="H1155">
            <v>1</v>
          </cell>
          <cell r="I1155">
            <v>-75</v>
          </cell>
          <cell r="J1155">
            <v>343.25</v>
          </cell>
          <cell r="K1155" t="str">
            <v>EUR</v>
          </cell>
          <cell r="M1155"/>
          <cell r="N1155">
            <v>1283</v>
          </cell>
          <cell r="O1155" t="str">
            <v>EUR</v>
          </cell>
          <cell r="P1155">
            <v>1</v>
          </cell>
          <cell r="Q1155">
            <v>-75</v>
          </cell>
          <cell r="R1155">
            <v>320.75</v>
          </cell>
          <cell r="S1155" t="str">
            <v>EUR</v>
          </cell>
          <cell r="U1155"/>
          <cell r="V1155">
            <v>0</v>
          </cell>
          <cell r="W1155">
            <v>0</v>
          </cell>
          <cell r="X1155">
            <v>0</v>
          </cell>
          <cell r="Y1155" t="e">
            <v>#NAME?</v>
          </cell>
          <cell r="Z1155">
            <v>1</v>
          </cell>
          <cell r="AA1155">
            <v>1</v>
          </cell>
          <cell r="AB1155" t="str">
            <v>61</v>
          </cell>
          <cell r="AC1155" t="str">
            <v>*SN</v>
          </cell>
          <cell r="AD1155" t="str">
            <v>phasing out product</v>
          </cell>
          <cell r="AE1155" t="str">
            <v>3FPZX</v>
          </cell>
          <cell r="AF1155">
            <v>3</v>
          </cell>
          <cell r="AG1155" t="str">
            <v>F</v>
          </cell>
          <cell r="AH1155" t="str">
            <v>P</v>
          </cell>
          <cell r="AI1155" t="str">
            <v>Z</v>
          </cell>
          <cell r="AJ1155" t="str">
            <v>X</v>
          </cell>
          <cell r="AK1155" t="str">
            <v>others</v>
          </cell>
          <cell r="AL1155" t="str">
            <v>Spare Parts (no Repair &amp; Revision)</v>
          </cell>
          <cell r="AM1155" t="str">
            <v>N</v>
          </cell>
          <cell r="AN1155" t="str">
            <v>EAR99H</v>
          </cell>
          <cell r="AO1155" t="str">
            <v>85319085900</v>
          </cell>
          <cell r="AP1155" t="str">
            <v>CH</v>
          </cell>
          <cell r="AQ1155">
            <v>2.2799999999999998</v>
          </cell>
          <cell r="AR1155" t="str">
            <v>KG</v>
          </cell>
          <cell r="AW1155">
            <v>0</v>
          </cell>
          <cell r="AX1155">
            <v>0</v>
          </cell>
          <cell r="AY1155" t="e">
            <v>#N/A</v>
          </cell>
          <cell r="BA1155">
            <v>0</v>
          </cell>
          <cell r="BB1155">
            <v>0</v>
          </cell>
        </row>
        <row r="1156">
          <cell r="A1156" t="str">
            <v>BPZ:5340710001</v>
          </cell>
          <cell r="B1156" t="str">
            <v>5340710001</v>
          </cell>
          <cell r="C1156" t="str">
            <v>H37T030(FSP)</v>
          </cell>
          <cell r="D1156" t="str">
            <v>H37T030(FSP)  Spare door w. keyboard</v>
          </cell>
          <cell r="E1156" t="str">
            <v>H37T030(FSP)  Innentüre mit Tastatur</v>
          </cell>
          <cell r="F1156">
            <v>1331</v>
          </cell>
          <cell r="G1156" t="str">
            <v>EUR</v>
          </cell>
          <cell r="H1156">
            <v>1</v>
          </cell>
          <cell r="I1156">
            <v>-75</v>
          </cell>
          <cell r="J1156">
            <v>332.75</v>
          </cell>
          <cell r="K1156" t="str">
            <v>EUR</v>
          </cell>
          <cell r="M1156"/>
          <cell r="N1156">
            <v>1244</v>
          </cell>
          <cell r="O1156" t="str">
            <v>EUR</v>
          </cell>
          <cell r="P1156">
            <v>1</v>
          </cell>
          <cell r="Q1156">
            <v>-75</v>
          </cell>
          <cell r="R1156">
            <v>311</v>
          </cell>
          <cell r="S1156" t="str">
            <v>EUR</v>
          </cell>
          <cell r="U1156"/>
          <cell r="V1156">
            <v>0</v>
          </cell>
          <cell r="W1156">
            <v>0</v>
          </cell>
          <cell r="X1156">
            <v>0</v>
          </cell>
          <cell r="Y1156" t="e">
            <v>#NAME?</v>
          </cell>
          <cell r="Z1156">
            <v>1</v>
          </cell>
          <cell r="AA1156">
            <v>1</v>
          </cell>
          <cell r="AB1156" t="str">
            <v>61</v>
          </cell>
          <cell r="AC1156" t="str">
            <v>*SN</v>
          </cell>
          <cell r="AD1156" t="str">
            <v>phasing out product</v>
          </cell>
          <cell r="AE1156" t="str">
            <v>3FPZX</v>
          </cell>
          <cell r="AF1156">
            <v>3</v>
          </cell>
          <cell r="AG1156" t="str">
            <v>F</v>
          </cell>
          <cell r="AH1156" t="str">
            <v>P</v>
          </cell>
          <cell r="AI1156" t="str">
            <v>Z</v>
          </cell>
          <cell r="AJ1156" t="str">
            <v>X</v>
          </cell>
          <cell r="AK1156" t="str">
            <v>others</v>
          </cell>
          <cell r="AL1156" t="str">
            <v>Spare Parts (no Repair &amp; Revision)</v>
          </cell>
          <cell r="AM1156" t="str">
            <v>N</v>
          </cell>
          <cell r="AN1156" t="str">
            <v>N</v>
          </cell>
          <cell r="AO1156" t="str">
            <v>85319085900</v>
          </cell>
          <cell r="AP1156" t="str">
            <v>CH</v>
          </cell>
          <cell r="AQ1156">
            <v>6.07</v>
          </cell>
          <cell r="AR1156" t="str">
            <v>KG</v>
          </cell>
          <cell r="AW1156">
            <v>0</v>
          </cell>
          <cell r="AX1156">
            <v>0</v>
          </cell>
          <cell r="AY1156" t="e">
            <v>#N/A</v>
          </cell>
          <cell r="BA1156">
            <v>0</v>
          </cell>
          <cell r="BB1156">
            <v>0</v>
          </cell>
        </row>
        <row r="1157">
          <cell r="A1157" t="str">
            <v>BPZ:3450660001</v>
          </cell>
          <cell r="B1157" t="str">
            <v>3450660001</v>
          </cell>
          <cell r="C1157" t="str">
            <v>BATTERIE 3,5V 1,75</v>
          </cell>
          <cell r="D1157" t="str">
            <v>lithium-memory battery 3,5V 1,75AH</v>
          </cell>
          <cell r="E1157" t="str">
            <v>Lithium-Memory-Batterie 3,5V 1,75AH</v>
          </cell>
          <cell r="F1157">
            <v>45.3</v>
          </cell>
          <cell r="G1157" t="str">
            <v>EUR</v>
          </cell>
          <cell r="H1157">
            <v>1</v>
          </cell>
          <cell r="I1157">
            <v>-75</v>
          </cell>
          <cell r="J1157">
            <v>11.33</v>
          </cell>
          <cell r="K1157" t="str">
            <v>EUR</v>
          </cell>
          <cell r="M1157"/>
          <cell r="N1157">
            <v>44.4</v>
          </cell>
          <cell r="O1157" t="str">
            <v>EUR</v>
          </cell>
          <cell r="P1157">
            <v>1</v>
          </cell>
          <cell r="Q1157">
            <v>-75</v>
          </cell>
          <cell r="R1157">
            <v>11.1</v>
          </cell>
          <cell r="S1157" t="str">
            <v>EUR</v>
          </cell>
          <cell r="U1157"/>
          <cell r="V1157">
            <v>45.32</v>
          </cell>
          <cell r="W1157">
            <v>44.4</v>
          </cell>
          <cell r="X1157">
            <v>0.46000000000000085</v>
          </cell>
          <cell r="Y1157" t="e">
            <v>#NAME?</v>
          </cell>
          <cell r="Z1157">
            <v>1</v>
          </cell>
          <cell r="AA1157">
            <v>1</v>
          </cell>
          <cell r="AB1157" t="str">
            <v>60</v>
          </cell>
          <cell r="AC1157" t="str">
            <v>*SN</v>
          </cell>
          <cell r="AD1157" t="str">
            <v>phase out started</v>
          </cell>
          <cell r="AE1157" t="str">
            <v>3FPZX</v>
          </cell>
          <cell r="AF1157">
            <v>3</v>
          </cell>
          <cell r="AG1157" t="str">
            <v>F</v>
          </cell>
          <cell r="AH1157" t="str">
            <v>P</v>
          </cell>
          <cell r="AI1157" t="str">
            <v>Z</v>
          </cell>
          <cell r="AJ1157" t="str">
            <v>X</v>
          </cell>
          <cell r="AK1157" t="str">
            <v>others</v>
          </cell>
          <cell r="AL1157" t="str">
            <v>Spare Parts (no Repair &amp; Revision)</v>
          </cell>
          <cell r="AM1157" t="str">
            <v>N</v>
          </cell>
          <cell r="AN1157" t="str">
            <v>N</v>
          </cell>
          <cell r="AO1157" t="str">
            <v>85065030000</v>
          </cell>
          <cell r="AP1157" t="str">
            <v>DE</v>
          </cell>
          <cell r="AQ1157">
            <v>3.1E-2</v>
          </cell>
          <cell r="AR1157" t="str">
            <v>KG</v>
          </cell>
          <cell r="AW1157">
            <v>4</v>
          </cell>
          <cell r="AX1157">
            <v>46.89</v>
          </cell>
          <cell r="AY1157" t="e">
            <v>#N/A</v>
          </cell>
          <cell r="BA1157">
            <v>4</v>
          </cell>
          <cell r="BB1157">
            <v>46.89</v>
          </cell>
        </row>
        <row r="1158">
          <cell r="A1158" t="str">
            <v>BPZ:5053300001</v>
          </cell>
          <cell r="B1158" t="str">
            <v>5053300001</v>
          </cell>
          <cell r="C1158"/>
          <cell r="D1158" t="str">
            <v>micro flat cable 20-POLIG L=200MM</v>
          </cell>
          <cell r="E1158" t="str">
            <v>Micro-Flachkabel 20-POLIG L=200MM</v>
          </cell>
          <cell r="F1158">
            <v>116</v>
          </cell>
          <cell r="G1158" t="str">
            <v>EUR</v>
          </cell>
          <cell r="H1158">
            <v>1</v>
          </cell>
          <cell r="I1158">
            <v>-75</v>
          </cell>
          <cell r="J1158">
            <v>29</v>
          </cell>
          <cell r="K1158" t="str">
            <v>EUR</v>
          </cell>
          <cell r="M1158"/>
          <cell r="N1158">
            <v>41.9</v>
          </cell>
          <cell r="O1158" t="str">
            <v>EUR</v>
          </cell>
          <cell r="P1158">
            <v>1</v>
          </cell>
          <cell r="Q1158">
            <v>-75</v>
          </cell>
          <cell r="R1158">
            <v>10.48</v>
          </cell>
          <cell r="S1158" t="str">
            <v>EUR</v>
          </cell>
          <cell r="U1158"/>
          <cell r="V1158">
            <v>0</v>
          </cell>
          <cell r="W1158">
            <v>0</v>
          </cell>
          <cell r="X1158">
            <v>0</v>
          </cell>
          <cell r="Y1158" t="e">
            <v>#NAME?</v>
          </cell>
          <cell r="Z1158">
            <v>1</v>
          </cell>
          <cell r="AA1158">
            <v>1</v>
          </cell>
          <cell r="AB1158" t="str">
            <v>30</v>
          </cell>
          <cell r="AC1158" t="str">
            <v>*SN</v>
          </cell>
          <cell r="AE1158" t="str">
            <v>3FPZX</v>
          </cell>
          <cell r="AF1158">
            <v>3</v>
          </cell>
          <cell r="AG1158" t="str">
            <v>F</v>
          </cell>
          <cell r="AH1158" t="str">
            <v>P</v>
          </cell>
          <cell r="AI1158" t="str">
            <v>Z</v>
          </cell>
          <cell r="AJ1158" t="str">
            <v>X</v>
          </cell>
          <cell r="AK1158" t="str">
            <v>others</v>
          </cell>
          <cell r="AL1158" t="str">
            <v>Spare Parts (no Repair &amp; Revision)</v>
          </cell>
          <cell r="AM1158" t="str">
            <v>N</v>
          </cell>
          <cell r="AN1158" t="str">
            <v>N</v>
          </cell>
          <cell r="AO1158" t="str">
            <v>85444993900</v>
          </cell>
          <cell r="AP1158" t="str">
            <v>CH</v>
          </cell>
          <cell r="AQ1158">
            <v>0.01</v>
          </cell>
          <cell r="AR1158" t="str">
            <v>KG</v>
          </cell>
          <cell r="AW1158">
            <v>0</v>
          </cell>
          <cell r="AX1158">
            <v>0</v>
          </cell>
          <cell r="AY1158" t="e">
            <v>#N/A</v>
          </cell>
          <cell r="BA1158">
            <v>0</v>
          </cell>
          <cell r="BB1158">
            <v>0</v>
          </cell>
        </row>
        <row r="1159">
          <cell r="A1159" t="str">
            <v>BPZ:5255690001</v>
          </cell>
          <cell r="B1159" t="str">
            <v>5255690001</v>
          </cell>
          <cell r="C1159" t="str">
            <v>KURZBEDIN-SPRA</v>
          </cell>
          <cell r="D1159" t="str">
            <v>operating instruct vkf VERS.4.4X</v>
          </cell>
          <cell r="E1159" t="str">
            <v>Kurzbedien-Sprachset VKF VERS.4.4X</v>
          </cell>
          <cell r="F1159">
            <v>6.9</v>
          </cell>
          <cell r="G1159" t="str">
            <v>EUR</v>
          </cell>
          <cell r="H1159">
            <v>1</v>
          </cell>
          <cell r="I1159">
            <v>-75</v>
          </cell>
          <cell r="J1159">
            <v>1.73</v>
          </cell>
          <cell r="K1159" t="str">
            <v>EUR</v>
          </cell>
          <cell r="M1159"/>
          <cell r="N1159">
            <v>6.8</v>
          </cell>
          <cell r="O1159" t="str">
            <v>EUR</v>
          </cell>
          <cell r="P1159">
            <v>1</v>
          </cell>
          <cell r="Q1159">
            <v>-75</v>
          </cell>
          <cell r="R1159">
            <v>1.7</v>
          </cell>
          <cell r="S1159" t="str">
            <v>EUR</v>
          </cell>
          <cell r="U1159"/>
          <cell r="V1159">
            <v>0</v>
          </cell>
          <cell r="W1159">
            <v>0</v>
          </cell>
          <cell r="X1159">
            <v>0</v>
          </cell>
          <cell r="Y1159" t="e">
            <v>#NAME?</v>
          </cell>
          <cell r="Z1159">
            <v>1</v>
          </cell>
          <cell r="AA1159">
            <v>1</v>
          </cell>
          <cell r="AB1159" t="str">
            <v>30</v>
          </cell>
          <cell r="AC1159" t="str">
            <v>*SN</v>
          </cell>
          <cell r="AE1159" t="str">
            <v>3FPZX</v>
          </cell>
          <cell r="AF1159">
            <v>3</v>
          </cell>
          <cell r="AG1159" t="str">
            <v>F</v>
          </cell>
          <cell r="AH1159" t="str">
            <v>P</v>
          </cell>
          <cell r="AI1159" t="str">
            <v>Z</v>
          </cell>
          <cell r="AJ1159" t="str">
            <v>X</v>
          </cell>
          <cell r="AK1159" t="str">
            <v>others</v>
          </cell>
          <cell r="AL1159" t="str">
            <v>Spare Parts (no Repair &amp; Revision)</v>
          </cell>
          <cell r="AM1159" t="str">
            <v>N</v>
          </cell>
          <cell r="AN1159" t="str">
            <v>N</v>
          </cell>
          <cell r="AO1159" t="str">
            <v>48211090000</v>
          </cell>
          <cell r="AP1159" t="str">
            <v>CH</v>
          </cell>
          <cell r="AQ1159">
            <v>0.01</v>
          </cell>
          <cell r="AR1159" t="str">
            <v>KG</v>
          </cell>
          <cell r="AW1159">
            <v>0</v>
          </cell>
          <cell r="AX1159">
            <v>0</v>
          </cell>
          <cell r="AY1159" t="e">
            <v>#N/A</v>
          </cell>
          <cell r="BA1159">
            <v>0</v>
          </cell>
          <cell r="BB1159">
            <v>0</v>
          </cell>
        </row>
        <row r="1160">
          <cell r="D1160" t="str">
            <v>others</v>
          </cell>
          <cell r="E1160" t="str">
            <v>others</v>
          </cell>
          <cell r="AE1160" t="str">
            <v>3FPZZ</v>
          </cell>
          <cell r="AF1160">
            <v>3</v>
          </cell>
          <cell r="AG1160" t="str">
            <v>F</v>
          </cell>
          <cell r="AH1160" t="str">
            <v>P</v>
          </cell>
          <cell r="AI1160" t="str">
            <v>Z</v>
          </cell>
          <cell r="AJ1160" t="str">
            <v>Z</v>
          </cell>
          <cell r="AK1160" t="str">
            <v>others</v>
          </cell>
          <cell r="AL1160" t="str">
            <v>others</v>
          </cell>
        </row>
        <row r="1161">
          <cell r="A1161" t="str">
            <v>V24213-Z402-A1</v>
          </cell>
          <cell r="B1161" t="str">
            <v>V24213-Z402-A1</v>
          </cell>
          <cell r="C1161"/>
          <cell r="D1161" t="str">
            <v>LOG PRINTER PAPER 6R</v>
          </cell>
          <cell r="E1161" t="str">
            <v>PDR Papier</v>
          </cell>
          <cell r="F1161">
            <v>12.6</v>
          </cell>
          <cell r="G1161" t="str">
            <v>EUR</v>
          </cell>
          <cell r="H1161">
            <v>1</v>
          </cell>
          <cell r="I1161">
            <v>-75</v>
          </cell>
          <cell r="J1161">
            <v>3.15</v>
          </cell>
          <cell r="K1161" t="str">
            <v>EUR</v>
          </cell>
          <cell r="M1161"/>
          <cell r="N1161">
            <v>12.3</v>
          </cell>
          <cell r="O1161" t="str">
            <v>EUR</v>
          </cell>
          <cell r="P1161">
            <v>1</v>
          </cell>
          <cell r="Q1161">
            <v>-75</v>
          </cell>
          <cell r="R1161">
            <v>3.08</v>
          </cell>
          <cell r="S1161" t="str">
            <v>EUR</v>
          </cell>
          <cell r="U1161"/>
          <cell r="V1161">
            <v>0</v>
          </cell>
          <cell r="W1161">
            <v>0</v>
          </cell>
          <cell r="X1161">
            <v>0</v>
          </cell>
          <cell r="Y1161" t="e">
            <v>#NAME?</v>
          </cell>
          <cell r="Z1161">
            <v>5</v>
          </cell>
          <cell r="AA1161">
            <v>5</v>
          </cell>
          <cell r="AB1161" t="str">
            <v>30</v>
          </cell>
          <cell r="AC1161" t="str">
            <v>*SN</v>
          </cell>
          <cell r="AE1161" t="str">
            <v>3FPZZ</v>
          </cell>
          <cell r="AF1161">
            <v>3</v>
          </cell>
          <cell r="AG1161" t="str">
            <v>F</v>
          </cell>
          <cell r="AH1161" t="str">
            <v>P</v>
          </cell>
          <cell r="AI1161" t="str">
            <v>Z</v>
          </cell>
          <cell r="AJ1161" t="str">
            <v>Z</v>
          </cell>
          <cell r="AK1161" t="str">
            <v>others</v>
          </cell>
          <cell r="AL1161" t="str">
            <v>others</v>
          </cell>
          <cell r="AM1161" t="str">
            <v>N</v>
          </cell>
          <cell r="AN1161" t="str">
            <v>N</v>
          </cell>
          <cell r="AO1161" t="str">
            <v>48025400000</v>
          </cell>
          <cell r="AP1161" t="str">
            <v>DE</v>
          </cell>
          <cell r="AQ1161">
            <v>5.7000000000000002E-2</v>
          </cell>
          <cell r="AR1161" t="str">
            <v>KG</v>
          </cell>
          <cell r="AW1161">
            <v>0</v>
          </cell>
          <cell r="AX1161">
            <v>0</v>
          </cell>
          <cell r="AY1161" t="e">
            <v>#N/A</v>
          </cell>
          <cell r="BA1161">
            <v>0</v>
          </cell>
          <cell r="BB1161">
            <v>0</v>
          </cell>
        </row>
        <row r="1162">
          <cell r="A1162" t="str">
            <v>S24230-P555-A1</v>
          </cell>
          <cell r="B1162" t="str">
            <v>S24230-P555-A1</v>
          </cell>
          <cell r="C1162"/>
          <cell r="D1162" t="str">
            <v>SIGMASYS GMG-S  SW  -L1-03</v>
          </cell>
          <cell r="E1162" t="str">
            <v>SIGMASYS GMG-S Programm</v>
          </cell>
          <cell r="F1162" t="str">
            <v>on request</v>
          </cell>
          <cell r="G1162"/>
          <cell r="H1162">
            <v>1</v>
          </cell>
          <cell r="I1162">
            <v>-75</v>
          </cell>
          <cell r="J1162">
            <v>0</v>
          </cell>
          <cell r="K1162"/>
          <cell r="M1162"/>
          <cell r="N1162">
            <v>0</v>
          </cell>
          <cell r="O1162"/>
          <cell r="P1162">
            <v>1</v>
          </cell>
          <cell r="Q1162">
            <v>-75</v>
          </cell>
          <cell r="R1162">
            <v>0</v>
          </cell>
          <cell r="S1162"/>
          <cell r="U1162"/>
          <cell r="V1162">
            <v>0</v>
          </cell>
          <cell r="W1162">
            <v>0</v>
          </cell>
          <cell r="X1162">
            <v>0</v>
          </cell>
          <cell r="Y1162" t="e">
            <v>#NAME?</v>
          </cell>
          <cell r="Z1162">
            <v>1</v>
          </cell>
          <cell r="AA1162">
            <v>1</v>
          </cell>
          <cell r="AB1162" t="str">
            <v>30</v>
          </cell>
          <cell r="AC1162" t="str">
            <v>*SN</v>
          </cell>
          <cell r="AE1162" t="str">
            <v>3FPZZ</v>
          </cell>
          <cell r="AF1162">
            <v>3</v>
          </cell>
          <cell r="AG1162" t="str">
            <v>F</v>
          </cell>
          <cell r="AH1162" t="str">
            <v>P</v>
          </cell>
          <cell r="AI1162" t="str">
            <v>Z</v>
          </cell>
          <cell r="AJ1162" t="str">
            <v>Z</v>
          </cell>
          <cell r="AK1162" t="str">
            <v>others</v>
          </cell>
          <cell r="AL1162" t="str">
            <v>others</v>
          </cell>
          <cell r="AM1162" t="str">
            <v>N</v>
          </cell>
          <cell r="AN1162" t="str">
            <v>EAR99H</v>
          </cell>
          <cell r="AO1162" t="str">
            <v>85311030000</v>
          </cell>
          <cell r="AP1162" t="str">
            <v>DE</v>
          </cell>
          <cell r="AQ1162">
            <v>1.7999999999999999E-2</v>
          </cell>
          <cell r="AR1162" t="str">
            <v>KG</v>
          </cell>
          <cell r="AW1162">
            <v>0</v>
          </cell>
          <cell r="AX1162">
            <v>0</v>
          </cell>
          <cell r="AY1162" t="e">
            <v>#N/A</v>
          </cell>
          <cell r="BA1162">
            <v>0</v>
          </cell>
          <cell r="BB1162">
            <v>0</v>
          </cell>
        </row>
        <row r="1163">
          <cell r="A1163" t="str">
            <v>V24071-Z13-A1</v>
          </cell>
          <cell r="B1163" t="str">
            <v>V24071-Z13-A1</v>
          </cell>
          <cell r="C1163"/>
          <cell r="D1163" t="str">
            <v>Switch protectim 3A</v>
          </cell>
          <cell r="E1163" t="str">
            <v>Schalter-Schutz 3A</v>
          </cell>
          <cell r="F1163">
            <v>129</v>
          </cell>
          <cell r="G1163" t="str">
            <v>EUR</v>
          </cell>
          <cell r="H1163">
            <v>1</v>
          </cell>
          <cell r="I1163">
            <v>-75</v>
          </cell>
          <cell r="J1163">
            <v>32.25</v>
          </cell>
          <cell r="K1163" t="str">
            <v>EUR</v>
          </cell>
          <cell r="M1163"/>
          <cell r="N1163">
            <v>126</v>
          </cell>
          <cell r="O1163" t="str">
            <v>EUR</v>
          </cell>
          <cell r="P1163">
            <v>1</v>
          </cell>
          <cell r="Q1163">
            <v>-75</v>
          </cell>
          <cell r="R1163">
            <v>31.5</v>
          </cell>
          <cell r="S1163" t="str">
            <v>EUR</v>
          </cell>
          <cell r="U1163"/>
          <cell r="V1163">
            <v>0</v>
          </cell>
          <cell r="W1163">
            <v>0</v>
          </cell>
          <cell r="X1163">
            <v>0</v>
          </cell>
          <cell r="Y1163" t="e">
            <v>#NAME?</v>
          </cell>
          <cell r="Z1163">
            <v>1</v>
          </cell>
          <cell r="AA1163">
            <v>1</v>
          </cell>
          <cell r="AB1163" t="str">
            <v>30</v>
          </cell>
          <cell r="AC1163" t="str">
            <v>*SN</v>
          </cell>
          <cell r="AE1163" t="str">
            <v>3FPZZ</v>
          </cell>
          <cell r="AF1163">
            <v>3</v>
          </cell>
          <cell r="AG1163" t="str">
            <v>F</v>
          </cell>
          <cell r="AH1163" t="str">
            <v>P</v>
          </cell>
          <cell r="AI1163" t="str">
            <v>Z</v>
          </cell>
          <cell r="AJ1163" t="str">
            <v>Z</v>
          </cell>
          <cell r="AK1163" t="str">
            <v>others</v>
          </cell>
          <cell r="AL1163" t="str">
            <v>others</v>
          </cell>
          <cell r="AM1163" t="str">
            <v>N</v>
          </cell>
          <cell r="AN1163" t="str">
            <v>N</v>
          </cell>
          <cell r="AO1163" t="str">
            <v>85362010900</v>
          </cell>
          <cell r="AP1163" t="str">
            <v>DE</v>
          </cell>
          <cell r="AQ1163">
            <v>6.5000000000000002E-2</v>
          </cell>
          <cell r="AR1163" t="str">
            <v>KG</v>
          </cell>
          <cell r="AW1163">
            <v>0</v>
          </cell>
          <cell r="AX1163">
            <v>0</v>
          </cell>
          <cell r="AY1163" t="e">
            <v>#N/A</v>
          </cell>
          <cell r="BA1163">
            <v>0</v>
          </cell>
          <cell r="BB1163">
            <v>0</v>
          </cell>
        </row>
        <row r="1165">
          <cell r="A1165" t="str">
            <v>Detectors</v>
          </cell>
          <cell r="AF1165">
            <v>3</v>
          </cell>
          <cell r="AG1165" t="str">
            <v>F</v>
          </cell>
          <cell r="AH1165" t="str">
            <v>D</v>
          </cell>
        </row>
        <row r="1166">
          <cell r="A1166" t="str">
            <v>MS6/7/9 Detectors</v>
          </cell>
          <cell r="AF1166">
            <v>3</v>
          </cell>
          <cell r="AG1166" t="str">
            <v>F</v>
          </cell>
          <cell r="AH1166" t="str">
            <v>D</v>
          </cell>
          <cell r="AI1166" t="str">
            <v>A</v>
          </cell>
          <cell r="AK1166" t="str">
            <v>MS6/7/9</v>
          </cell>
        </row>
        <row r="1167">
          <cell r="D1167" t="str">
            <v>Manual Call Points</v>
          </cell>
          <cell r="E1167" t="str">
            <v>Manual Call Points</v>
          </cell>
          <cell r="AE1167" t="str">
            <v>3FDAF</v>
          </cell>
          <cell r="AF1167">
            <v>3</v>
          </cell>
          <cell r="AG1167" t="str">
            <v>F</v>
          </cell>
          <cell r="AH1167" t="str">
            <v>D</v>
          </cell>
          <cell r="AI1167" t="str">
            <v>A</v>
          </cell>
          <cell r="AJ1167" t="str">
            <v>F</v>
          </cell>
          <cell r="AK1167" t="str">
            <v>MS6/7/9</v>
          </cell>
          <cell r="AL1167" t="str">
            <v>Manual Call Points</v>
          </cell>
        </row>
        <row r="1168">
          <cell r="A1168" t="str">
            <v>V24217-A9203-A101</v>
          </cell>
          <cell r="B1168" t="str">
            <v>V24217-A9203-A101</v>
          </cell>
          <cell r="C1168"/>
          <cell r="D1168" t="str">
            <v>HFM-Einsatz GMT m.Z. Typ</v>
          </cell>
          <cell r="E1168" t="str">
            <v>HFM-Einsatz GMT m.Z. Typ</v>
          </cell>
          <cell r="F1168">
            <v>180</v>
          </cell>
          <cell r="G1168" t="str">
            <v>EUR</v>
          </cell>
          <cell r="H1168">
            <v>1</v>
          </cell>
          <cell r="I1168">
            <v>-75</v>
          </cell>
          <cell r="J1168">
            <v>45</v>
          </cell>
          <cell r="K1168" t="str">
            <v>EUR</v>
          </cell>
          <cell r="M1168"/>
          <cell r="N1168">
            <v>168</v>
          </cell>
          <cell r="O1168" t="str">
            <v>EUR</v>
          </cell>
          <cell r="P1168">
            <v>1</v>
          </cell>
          <cell r="Q1168">
            <v>-75</v>
          </cell>
          <cell r="R1168">
            <v>42</v>
          </cell>
          <cell r="S1168" t="str">
            <v>EUR</v>
          </cell>
          <cell r="U1168"/>
          <cell r="V1168">
            <v>0</v>
          </cell>
          <cell r="W1168">
            <v>0</v>
          </cell>
          <cell r="X1168">
            <v>0</v>
          </cell>
          <cell r="Y1168" t="e">
            <v>#NAME?</v>
          </cell>
          <cell r="Z1168">
            <v>1</v>
          </cell>
          <cell r="AA1168">
            <v>1</v>
          </cell>
          <cell r="AB1168" t="str">
            <v>56</v>
          </cell>
          <cell r="AC1168" t="str">
            <v>*SN</v>
          </cell>
          <cell r="AD1168" t="str">
            <v>phased out product</v>
          </cell>
          <cell r="AE1168" t="str">
            <v>3FDAF</v>
          </cell>
          <cell r="AF1168">
            <v>3</v>
          </cell>
          <cell r="AG1168" t="str">
            <v>F</v>
          </cell>
          <cell r="AH1168" t="str">
            <v>D</v>
          </cell>
          <cell r="AI1168" t="str">
            <v>A</v>
          </cell>
          <cell r="AJ1168" t="str">
            <v>F</v>
          </cell>
          <cell r="AK1168" t="str">
            <v>MS6/7/9</v>
          </cell>
          <cell r="AL1168" t="str">
            <v>Manual Call Points</v>
          </cell>
          <cell r="AM1168" t="str">
            <v>N</v>
          </cell>
          <cell r="AN1168" t="str">
            <v>N</v>
          </cell>
          <cell r="AO1168" t="str">
            <v>85311030000</v>
          </cell>
          <cell r="AP1168" t="str">
            <v>DE</v>
          </cell>
          <cell r="AQ1168">
            <v>0.13</v>
          </cell>
          <cell r="AR1168" t="str">
            <v>KG</v>
          </cell>
          <cell r="AW1168">
            <v>0</v>
          </cell>
          <cell r="AX1168">
            <v>0</v>
          </cell>
          <cell r="AY1168" t="e">
            <v>#N/A</v>
          </cell>
          <cell r="BA1168">
            <v>0</v>
          </cell>
          <cell r="BB1168">
            <v>0</v>
          </cell>
        </row>
        <row r="1169">
          <cell r="A1169" t="str">
            <v>V24217-B9204-A101</v>
          </cell>
          <cell r="B1169" t="str">
            <v>V24217-B9204-A101</v>
          </cell>
          <cell r="C1169"/>
          <cell r="D1169" t="str">
            <v>HFM-Einsatz GMT m.Z.Typ B dtsch</v>
          </cell>
          <cell r="E1169" t="str">
            <v>HFM-Einsatz GMT m.Z.Typ B dtsch</v>
          </cell>
          <cell r="F1169">
            <v>119</v>
          </cell>
          <cell r="G1169" t="str">
            <v>EUR</v>
          </cell>
          <cell r="H1169">
            <v>1</v>
          </cell>
          <cell r="I1169">
            <v>-75</v>
          </cell>
          <cell r="J1169">
            <v>29.75</v>
          </cell>
          <cell r="K1169" t="str">
            <v>EUR</v>
          </cell>
          <cell r="M1169"/>
          <cell r="N1169">
            <v>111</v>
          </cell>
          <cell r="O1169" t="str">
            <v>EUR</v>
          </cell>
          <cell r="P1169">
            <v>1</v>
          </cell>
          <cell r="Q1169">
            <v>-75</v>
          </cell>
          <cell r="R1169">
            <v>27.75</v>
          </cell>
          <cell r="S1169" t="str">
            <v>EUR</v>
          </cell>
          <cell r="U1169"/>
          <cell r="V1169">
            <v>0</v>
          </cell>
          <cell r="W1169">
            <v>0</v>
          </cell>
          <cell r="X1169">
            <v>0</v>
          </cell>
          <cell r="Y1169" t="e">
            <v>#NAME?</v>
          </cell>
          <cell r="Z1169">
            <v>1</v>
          </cell>
          <cell r="AA1169">
            <v>1</v>
          </cell>
          <cell r="AB1169" t="str">
            <v>56</v>
          </cell>
          <cell r="AC1169" t="str">
            <v>*SN</v>
          </cell>
          <cell r="AD1169" t="str">
            <v>phased out product</v>
          </cell>
          <cell r="AE1169" t="str">
            <v>3FDAF</v>
          </cell>
          <cell r="AF1169">
            <v>3</v>
          </cell>
          <cell r="AG1169" t="str">
            <v>F</v>
          </cell>
          <cell r="AH1169" t="str">
            <v>D</v>
          </cell>
          <cell r="AI1169" t="str">
            <v>A</v>
          </cell>
          <cell r="AJ1169" t="str">
            <v>F</v>
          </cell>
          <cell r="AK1169" t="str">
            <v>MS6/7/9</v>
          </cell>
          <cell r="AL1169" t="str">
            <v>Manual Call Points</v>
          </cell>
          <cell r="AM1169" t="str">
            <v>N</v>
          </cell>
          <cell r="AN1169" t="str">
            <v>N</v>
          </cell>
          <cell r="AO1169" t="str">
            <v>85311030000</v>
          </cell>
          <cell r="AP1169" t="str">
            <v>DE</v>
          </cell>
          <cell r="AQ1169">
            <v>0.125</v>
          </cell>
          <cell r="AR1169" t="str">
            <v>KG</v>
          </cell>
          <cell r="AW1169">
            <v>0</v>
          </cell>
          <cell r="AX1169">
            <v>0</v>
          </cell>
          <cell r="AY1169" t="e">
            <v>#N/A</v>
          </cell>
          <cell r="BA1169">
            <v>0</v>
          </cell>
          <cell r="BB1169">
            <v>0</v>
          </cell>
        </row>
        <row r="1170">
          <cell r="A1170" t="str">
            <v>V24217-A1201-B200</v>
          </cell>
          <cell r="B1170" t="str">
            <v>V24217-A1201-B200</v>
          </cell>
          <cell r="C1170"/>
          <cell r="D1170" t="str">
            <v>Mfc p. type A w.add.</v>
          </cell>
          <cell r="E1170" t="str">
            <v>Hfm Typ A m. Z.</v>
          </cell>
          <cell r="F1170">
            <v>204</v>
          </cell>
          <cell r="G1170" t="str">
            <v>EUR</v>
          </cell>
          <cell r="H1170">
            <v>1</v>
          </cell>
          <cell r="I1170">
            <v>-75</v>
          </cell>
          <cell r="J1170">
            <v>51</v>
          </cell>
          <cell r="K1170" t="str">
            <v>EUR</v>
          </cell>
          <cell r="M1170"/>
          <cell r="N1170">
            <v>191</v>
          </cell>
          <cell r="O1170" t="str">
            <v>EUR</v>
          </cell>
          <cell r="P1170">
            <v>1</v>
          </cell>
          <cell r="Q1170">
            <v>-75</v>
          </cell>
          <cell r="R1170">
            <v>47.75</v>
          </cell>
          <cell r="S1170" t="str">
            <v>EUR</v>
          </cell>
          <cell r="U1170"/>
          <cell r="V1170">
            <v>0</v>
          </cell>
          <cell r="W1170">
            <v>0</v>
          </cell>
          <cell r="X1170">
            <v>0</v>
          </cell>
          <cell r="Y1170" t="e">
            <v>#NAME?</v>
          </cell>
          <cell r="Z1170">
            <v>1</v>
          </cell>
          <cell r="AA1170">
            <v>1</v>
          </cell>
          <cell r="AB1170" t="str">
            <v>56</v>
          </cell>
          <cell r="AC1170" t="str">
            <v>*SN</v>
          </cell>
          <cell r="AD1170" t="str">
            <v>phased out product</v>
          </cell>
          <cell r="AE1170" t="str">
            <v>3FDAF</v>
          </cell>
          <cell r="AF1170">
            <v>3</v>
          </cell>
          <cell r="AG1170" t="str">
            <v>F</v>
          </cell>
          <cell r="AH1170" t="str">
            <v>D</v>
          </cell>
          <cell r="AI1170" t="str">
            <v>A</v>
          </cell>
          <cell r="AJ1170" t="str">
            <v>F</v>
          </cell>
          <cell r="AK1170" t="str">
            <v>MS6/7/9</v>
          </cell>
          <cell r="AL1170" t="str">
            <v>Manual Call Points</v>
          </cell>
          <cell r="AM1170" t="str">
            <v>N</v>
          </cell>
          <cell r="AN1170" t="str">
            <v>N</v>
          </cell>
          <cell r="AO1170" t="str">
            <v>85311030000</v>
          </cell>
          <cell r="AP1170" t="str">
            <v>DE</v>
          </cell>
          <cell r="AQ1170">
            <v>0.33700000000000002</v>
          </cell>
          <cell r="AR1170" t="str">
            <v>KG</v>
          </cell>
          <cell r="AW1170">
            <v>0</v>
          </cell>
          <cell r="AX1170">
            <v>0</v>
          </cell>
          <cell r="AY1170" t="e">
            <v>#N/A</v>
          </cell>
          <cell r="BA1170">
            <v>0</v>
          </cell>
          <cell r="BB1170">
            <v>0</v>
          </cell>
        </row>
        <row r="1171">
          <cell r="A1171" t="str">
            <v>V24217-A1203-C201</v>
          </cell>
          <cell r="B1171" t="str">
            <v>V24217-A1203-C201</v>
          </cell>
          <cell r="C1171"/>
          <cell r="D1171" t="str">
            <v>Mfc p. type A w.add.</v>
          </cell>
          <cell r="E1171" t="str">
            <v>Hfm Typ A m. Z.</v>
          </cell>
          <cell r="F1171">
            <v>213</v>
          </cell>
          <cell r="G1171" t="str">
            <v>EUR</v>
          </cell>
          <cell r="H1171">
            <v>1</v>
          </cell>
          <cell r="I1171">
            <v>-75</v>
          </cell>
          <cell r="J1171">
            <v>53.25</v>
          </cell>
          <cell r="K1171" t="str">
            <v>EUR</v>
          </cell>
          <cell r="M1171"/>
          <cell r="N1171">
            <v>199</v>
          </cell>
          <cell r="O1171" t="str">
            <v>EUR</v>
          </cell>
          <cell r="P1171">
            <v>1</v>
          </cell>
          <cell r="Q1171">
            <v>-75</v>
          </cell>
          <cell r="R1171">
            <v>49.75</v>
          </cell>
          <cell r="S1171" t="str">
            <v>EUR</v>
          </cell>
          <cell r="U1171"/>
          <cell r="V1171">
            <v>0</v>
          </cell>
          <cell r="W1171">
            <v>0</v>
          </cell>
          <cell r="X1171">
            <v>0</v>
          </cell>
          <cell r="Y1171" t="e">
            <v>#NAME?</v>
          </cell>
          <cell r="Z1171">
            <v>1</v>
          </cell>
          <cell r="AA1171">
            <v>1</v>
          </cell>
          <cell r="AB1171" t="str">
            <v>56</v>
          </cell>
          <cell r="AC1171" t="str">
            <v>*SN</v>
          </cell>
          <cell r="AD1171" t="str">
            <v>phased out product</v>
          </cell>
          <cell r="AE1171" t="str">
            <v>3FDAF</v>
          </cell>
          <cell r="AF1171">
            <v>3</v>
          </cell>
          <cell r="AG1171" t="str">
            <v>F</v>
          </cell>
          <cell r="AH1171" t="str">
            <v>D</v>
          </cell>
          <cell r="AI1171" t="str">
            <v>A</v>
          </cell>
          <cell r="AJ1171" t="str">
            <v>F</v>
          </cell>
          <cell r="AK1171" t="str">
            <v>MS6/7/9</v>
          </cell>
          <cell r="AL1171" t="str">
            <v>Manual Call Points</v>
          </cell>
          <cell r="AM1171" t="str">
            <v>N</v>
          </cell>
          <cell r="AN1171" t="str">
            <v>N</v>
          </cell>
          <cell r="AO1171" t="str">
            <v>85311030000</v>
          </cell>
          <cell r="AP1171" t="str">
            <v>DE</v>
          </cell>
          <cell r="AQ1171">
            <v>0.34699999999999998</v>
          </cell>
          <cell r="AR1171" t="str">
            <v>KG</v>
          </cell>
          <cell r="AW1171">
            <v>0</v>
          </cell>
          <cell r="AX1171">
            <v>0</v>
          </cell>
          <cell r="AY1171" t="e">
            <v>#N/A</v>
          </cell>
          <cell r="BA1171">
            <v>0</v>
          </cell>
          <cell r="BB1171">
            <v>0</v>
          </cell>
        </row>
        <row r="1172">
          <cell r="A1172" t="str">
            <v>V24217-B1204-C101</v>
          </cell>
          <cell r="B1172" t="str">
            <v>V24217-B1204-C101</v>
          </cell>
          <cell r="C1172"/>
          <cell r="D1172" t="str">
            <v>Mfc p. type B w.add.</v>
          </cell>
          <cell r="E1172" t="str">
            <v>Hfm Druckk. o.M.</v>
          </cell>
          <cell r="F1172">
            <v>170</v>
          </cell>
          <cell r="G1172" t="str">
            <v>EUR</v>
          </cell>
          <cell r="H1172">
            <v>1</v>
          </cell>
          <cell r="I1172">
            <v>-75</v>
          </cell>
          <cell r="J1172">
            <v>42.5</v>
          </cell>
          <cell r="K1172" t="str">
            <v>EUR</v>
          </cell>
          <cell r="M1172"/>
          <cell r="N1172">
            <v>159</v>
          </cell>
          <cell r="O1172" t="str">
            <v>EUR</v>
          </cell>
          <cell r="P1172">
            <v>1</v>
          </cell>
          <cell r="Q1172">
            <v>-75</v>
          </cell>
          <cell r="R1172">
            <v>39.75</v>
          </cell>
          <cell r="S1172" t="str">
            <v>EUR</v>
          </cell>
          <cell r="U1172"/>
          <cell r="V1172">
            <v>0</v>
          </cell>
          <cell r="W1172">
            <v>0</v>
          </cell>
          <cell r="X1172">
            <v>0</v>
          </cell>
          <cell r="Y1172" t="e">
            <v>#NAME?</v>
          </cell>
          <cell r="Z1172">
            <v>1</v>
          </cell>
          <cell r="AA1172">
            <v>1</v>
          </cell>
          <cell r="AB1172" t="str">
            <v>56</v>
          </cell>
          <cell r="AC1172" t="str">
            <v>*SN</v>
          </cell>
          <cell r="AD1172" t="str">
            <v>phased out product</v>
          </cell>
          <cell r="AE1172" t="str">
            <v>3FDAF</v>
          </cell>
          <cell r="AF1172">
            <v>3</v>
          </cell>
          <cell r="AG1172" t="str">
            <v>F</v>
          </cell>
          <cell r="AH1172" t="str">
            <v>D</v>
          </cell>
          <cell r="AI1172" t="str">
            <v>A</v>
          </cell>
          <cell r="AJ1172" t="str">
            <v>F</v>
          </cell>
          <cell r="AK1172" t="str">
            <v>MS6/7/9</v>
          </cell>
          <cell r="AL1172" t="str">
            <v>Manual Call Points</v>
          </cell>
          <cell r="AM1172" t="str">
            <v>N</v>
          </cell>
          <cell r="AN1172" t="str">
            <v>N</v>
          </cell>
          <cell r="AO1172" t="str">
            <v>85311030000</v>
          </cell>
          <cell r="AP1172" t="str">
            <v>DE</v>
          </cell>
          <cell r="AQ1172">
            <v>0.34599999999999997</v>
          </cell>
          <cell r="AR1172" t="str">
            <v>KG</v>
          </cell>
          <cell r="AW1172">
            <v>0</v>
          </cell>
          <cell r="AX1172">
            <v>0</v>
          </cell>
          <cell r="AY1172" t="e">
            <v>#N/A</v>
          </cell>
          <cell r="BA1172">
            <v>0</v>
          </cell>
          <cell r="BB1172">
            <v>0</v>
          </cell>
        </row>
        <row r="1173">
          <cell r="A1173" t="str">
            <v>V24217-B1204-V202</v>
          </cell>
          <cell r="B1173" t="str">
            <v>V24217-B1204-V202</v>
          </cell>
          <cell r="C1173"/>
          <cell r="D1173" t="str">
            <v>Mfc p. type B w.add. - GB</v>
          </cell>
          <cell r="E1173" t="str">
            <v>Hfm Typ B m. ZK - GB</v>
          </cell>
          <cell r="F1173">
            <v>227</v>
          </cell>
          <cell r="G1173" t="str">
            <v>EUR</v>
          </cell>
          <cell r="H1173">
            <v>1</v>
          </cell>
          <cell r="I1173">
            <v>-75</v>
          </cell>
          <cell r="J1173">
            <v>56.75</v>
          </cell>
          <cell r="K1173" t="str">
            <v>EUR</v>
          </cell>
          <cell r="M1173"/>
          <cell r="N1173">
            <v>212</v>
          </cell>
          <cell r="O1173" t="str">
            <v>EUR</v>
          </cell>
          <cell r="P1173">
            <v>1</v>
          </cell>
          <cell r="Q1173">
            <v>-75</v>
          </cell>
          <cell r="R1173">
            <v>53</v>
          </cell>
          <cell r="S1173" t="str">
            <v>EUR</v>
          </cell>
          <cell r="U1173"/>
          <cell r="V1173">
            <v>0</v>
          </cell>
          <cell r="W1173">
            <v>0</v>
          </cell>
          <cell r="X1173">
            <v>0</v>
          </cell>
          <cell r="Y1173" t="e">
            <v>#NAME?</v>
          </cell>
          <cell r="Z1173">
            <v>1</v>
          </cell>
          <cell r="AA1173">
            <v>1</v>
          </cell>
          <cell r="AB1173" t="str">
            <v>56</v>
          </cell>
          <cell r="AC1173" t="str">
            <v>*SN</v>
          </cell>
          <cell r="AD1173" t="str">
            <v>phased out product</v>
          </cell>
          <cell r="AE1173" t="str">
            <v>3FDAF</v>
          </cell>
          <cell r="AF1173">
            <v>3</v>
          </cell>
          <cell r="AG1173" t="str">
            <v>F</v>
          </cell>
          <cell r="AH1173" t="str">
            <v>D</v>
          </cell>
          <cell r="AI1173" t="str">
            <v>A</v>
          </cell>
          <cell r="AJ1173" t="str">
            <v>F</v>
          </cell>
          <cell r="AK1173" t="str">
            <v>MS6/7/9</v>
          </cell>
          <cell r="AL1173" t="str">
            <v>Manual Call Points</v>
          </cell>
          <cell r="AM1173" t="str">
            <v>N</v>
          </cell>
          <cell r="AN1173" t="str">
            <v>N</v>
          </cell>
          <cell r="AO1173" t="str">
            <v>85311030000</v>
          </cell>
          <cell r="AP1173" t="str">
            <v>DE</v>
          </cell>
          <cell r="AQ1173">
            <v>0.34599999999999997</v>
          </cell>
          <cell r="AR1173" t="str">
            <v>KG</v>
          </cell>
          <cell r="AW1173">
            <v>0</v>
          </cell>
          <cell r="AX1173">
            <v>0</v>
          </cell>
          <cell r="AY1173" t="e">
            <v>#N/A</v>
          </cell>
          <cell r="BA1173">
            <v>0</v>
          </cell>
          <cell r="BB1173">
            <v>0</v>
          </cell>
        </row>
        <row r="1174">
          <cell r="A1174" t="str">
            <v>V24217-B2208-D201</v>
          </cell>
          <cell r="B1174" t="str">
            <v>V24217-B2208-D201</v>
          </cell>
          <cell r="C1174" t="str">
            <v>SMF BLAU HAUSAL</v>
          </cell>
          <cell r="D1174" t="str">
            <v>SMF  Manual call point blue Hausalarm</v>
          </cell>
          <cell r="E1174" t="str">
            <v>SMF  Handmelder blau Hausalarm</v>
          </cell>
          <cell r="F1174">
            <v>163</v>
          </cell>
          <cell r="G1174" t="str">
            <v>EUR</v>
          </cell>
          <cell r="H1174">
            <v>1</v>
          </cell>
          <cell r="I1174">
            <v>-75</v>
          </cell>
          <cell r="J1174">
            <v>40.75</v>
          </cell>
          <cell r="K1174" t="str">
            <v>EUR</v>
          </cell>
          <cell r="M1174"/>
          <cell r="N1174">
            <v>152</v>
          </cell>
          <cell r="O1174" t="str">
            <v>EUR</v>
          </cell>
          <cell r="P1174">
            <v>1</v>
          </cell>
          <cell r="Q1174">
            <v>-75</v>
          </cell>
          <cell r="R1174">
            <v>38</v>
          </cell>
          <cell r="S1174" t="str">
            <v>EUR</v>
          </cell>
          <cell r="U1174"/>
          <cell r="V1174">
            <v>0</v>
          </cell>
          <cell r="W1174">
            <v>0</v>
          </cell>
          <cell r="X1174">
            <v>0</v>
          </cell>
          <cell r="Y1174" t="e">
            <v>#NAME?</v>
          </cell>
          <cell r="Z1174">
            <v>1</v>
          </cell>
          <cell r="AA1174">
            <v>1</v>
          </cell>
          <cell r="AB1174" t="str">
            <v>56</v>
          </cell>
          <cell r="AC1174" t="str">
            <v>*SN</v>
          </cell>
          <cell r="AD1174" t="str">
            <v>phased out product</v>
          </cell>
          <cell r="AE1174" t="str">
            <v>3FDAF</v>
          </cell>
          <cell r="AF1174">
            <v>3</v>
          </cell>
          <cell r="AG1174" t="str">
            <v>F</v>
          </cell>
          <cell r="AH1174" t="str">
            <v>D</v>
          </cell>
          <cell r="AI1174" t="str">
            <v>A</v>
          </cell>
          <cell r="AJ1174" t="str">
            <v>F</v>
          </cell>
          <cell r="AK1174" t="str">
            <v>MS6/7/9</v>
          </cell>
          <cell r="AL1174" t="str">
            <v>Manual Call Points</v>
          </cell>
          <cell r="AM1174" t="str">
            <v>N</v>
          </cell>
          <cell r="AN1174" t="str">
            <v>EAR99H</v>
          </cell>
          <cell r="AO1174" t="str">
            <v>85311030000</v>
          </cell>
          <cell r="AP1174" t="str">
            <v>DE</v>
          </cell>
          <cell r="AQ1174">
            <v>0.34200000000000003</v>
          </cell>
          <cell r="AR1174" t="str">
            <v>KG</v>
          </cell>
          <cell r="AS1174" t="str">
            <v>F80</v>
          </cell>
          <cell r="AT1174" t="str">
            <v>MCP conv.</v>
          </cell>
          <cell r="AW1174">
            <v>0</v>
          </cell>
          <cell r="AX1174">
            <v>0</v>
          </cell>
          <cell r="AY1174" t="e">
            <v>#N/A</v>
          </cell>
          <cell r="BA1174">
            <v>0</v>
          </cell>
          <cell r="BB1174">
            <v>0</v>
          </cell>
        </row>
        <row r="1175">
          <cell r="A1175" t="str">
            <v>V24217-B3208-S201</v>
          </cell>
          <cell r="B1175" t="str">
            <v>V24217-B3208-S201</v>
          </cell>
          <cell r="C1175" t="str">
            <v>SMF GELB NOT-AU</v>
          </cell>
          <cell r="D1175" t="str">
            <v>SMF  Manual call point yellow Not-Aus</v>
          </cell>
          <cell r="E1175" t="str">
            <v>SMF  Handmelder gelb Not-Aus</v>
          </cell>
          <cell r="F1175">
            <v>172</v>
          </cell>
          <cell r="G1175" t="str">
            <v>EUR</v>
          </cell>
          <cell r="H1175">
            <v>1</v>
          </cell>
          <cell r="I1175">
            <v>-75</v>
          </cell>
          <cell r="J1175">
            <v>43</v>
          </cell>
          <cell r="K1175" t="str">
            <v>EUR</v>
          </cell>
          <cell r="M1175"/>
          <cell r="N1175">
            <v>161</v>
          </cell>
          <cell r="O1175" t="str">
            <v>EUR</v>
          </cell>
          <cell r="P1175">
            <v>1</v>
          </cell>
          <cell r="Q1175">
            <v>-75</v>
          </cell>
          <cell r="R1175">
            <v>40.25</v>
          </cell>
          <cell r="S1175" t="str">
            <v>EUR</v>
          </cell>
          <cell r="U1175"/>
          <cell r="V1175">
            <v>0</v>
          </cell>
          <cell r="W1175">
            <v>0</v>
          </cell>
          <cell r="X1175">
            <v>0</v>
          </cell>
          <cell r="Y1175" t="e">
            <v>#NAME?</v>
          </cell>
          <cell r="Z1175">
            <v>1</v>
          </cell>
          <cell r="AA1175">
            <v>1</v>
          </cell>
          <cell r="AB1175" t="str">
            <v>56</v>
          </cell>
          <cell r="AC1175" t="str">
            <v>*SN</v>
          </cell>
          <cell r="AD1175" t="str">
            <v>phased out product</v>
          </cell>
          <cell r="AE1175" t="str">
            <v>3FDAF</v>
          </cell>
          <cell r="AF1175">
            <v>3</v>
          </cell>
          <cell r="AG1175" t="str">
            <v>F</v>
          </cell>
          <cell r="AH1175" t="str">
            <v>D</v>
          </cell>
          <cell r="AI1175" t="str">
            <v>A</v>
          </cell>
          <cell r="AJ1175" t="str">
            <v>F</v>
          </cell>
          <cell r="AK1175" t="str">
            <v>MS6/7/9</v>
          </cell>
          <cell r="AL1175" t="str">
            <v>Manual Call Points</v>
          </cell>
          <cell r="AM1175" t="str">
            <v>N</v>
          </cell>
          <cell r="AN1175" t="str">
            <v>EAR99H</v>
          </cell>
          <cell r="AO1175" t="str">
            <v>85311030000</v>
          </cell>
          <cell r="AP1175" t="str">
            <v>DE</v>
          </cell>
          <cell r="AQ1175">
            <v>0.34200000000000003</v>
          </cell>
          <cell r="AR1175" t="str">
            <v>KG</v>
          </cell>
          <cell r="AS1175" t="str">
            <v>F80</v>
          </cell>
          <cell r="AT1175" t="str">
            <v>MCP conv.</v>
          </cell>
          <cell r="AW1175">
            <v>0</v>
          </cell>
          <cell r="AX1175">
            <v>0</v>
          </cell>
          <cell r="AY1175" t="e">
            <v>#N/A</v>
          </cell>
          <cell r="BA1175">
            <v>0</v>
          </cell>
          <cell r="BB1175">
            <v>0</v>
          </cell>
        </row>
        <row r="1176">
          <cell r="A1176" t="str">
            <v>V24217-C1218-W200</v>
          </cell>
          <cell r="B1176" t="str">
            <v>V24217-C1218-W200</v>
          </cell>
          <cell r="C1176" t="str">
            <v>SMF121</v>
          </cell>
          <cell r="D1176" t="str">
            <v>SMF121  international. type B</v>
          </cell>
          <cell r="E1176" t="str">
            <v>SMF121  SIGMACON international</v>
          </cell>
          <cell r="F1176">
            <v>104</v>
          </cell>
          <cell r="G1176" t="str">
            <v>EUR</v>
          </cell>
          <cell r="H1176">
            <v>1</v>
          </cell>
          <cell r="I1176">
            <v>-75</v>
          </cell>
          <cell r="J1176">
            <v>26</v>
          </cell>
          <cell r="K1176" t="str">
            <v>EUR</v>
          </cell>
          <cell r="M1176"/>
          <cell r="N1176">
            <v>97.3</v>
          </cell>
          <cell r="O1176" t="str">
            <v>EUR</v>
          </cell>
          <cell r="P1176">
            <v>1</v>
          </cell>
          <cell r="Q1176">
            <v>-75</v>
          </cell>
          <cell r="R1176">
            <v>24.33</v>
          </cell>
          <cell r="S1176" t="str">
            <v>EUR</v>
          </cell>
          <cell r="U1176"/>
          <cell r="V1176">
            <v>26</v>
          </cell>
          <cell r="W1176">
            <v>24.33</v>
          </cell>
          <cell r="X1176">
            <v>0.83500000000000085</v>
          </cell>
          <cell r="Y1176" t="e">
            <v>#NAME?</v>
          </cell>
          <cell r="Z1176">
            <v>1</v>
          </cell>
          <cell r="AA1176">
            <v>1</v>
          </cell>
          <cell r="AB1176" t="str">
            <v>56</v>
          </cell>
          <cell r="AC1176" t="str">
            <v>*SN</v>
          </cell>
          <cell r="AD1176" t="str">
            <v>phased out product</v>
          </cell>
          <cell r="AE1176" t="str">
            <v>3FDAF</v>
          </cell>
          <cell r="AF1176">
            <v>3</v>
          </cell>
          <cell r="AG1176" t="str">
            <v>F</v>
          </cell>
          <cell r="AH1176" t="str">
            <v>D</v>
          </cell>
          <cell r="AI1176" t="str">
            <v>A</v>
          </cell>
          <cell r="AJ1176" t="str">
            <v>F</v>
          </cell>
          <cell r="AK1176" t="str">
            <v>MS6/7/9</v>
          </cell>
          <cell r="AL1176" t="str">
            <v>Manual Call Points</v>
          </cell>
          <cell r="AM1176" t="str">
            <v>N</v>
          </cell>
          <cell r="AN1176" t="str">
            <v>N</v>
          </cell>
          <cell r="AO1176" t="str">
            <v>85311030000</v>
          </cell>
          <cell r="AP1176" t="str">
            <v>DE</v>
          </cell>
          <cell r="AQ1176">
            <v>0.19900000000000001</v>
          </cell>
          <cell r="AR1176" t="str">
            <v>KG</v>
          </cell>
          <cell r="AW1176">
            <v>1</v>
          </cell>
          <cell r="AX1176">
            <v>22.81</v>
          </cell>
          <cell r="AY1176" t="e">
            <v>#N/A</v>
          </cell>
          <cell r="BA1176">
            <v>1</v>
          </cell>
          <cell r="BB1176">
            <v>22.81</v>
          </cell>
        </row>
        <row r="1177">
          <cell r="A1177" t="str">
            <v>V24217-B1208-W200</v>
          </cell>
          <cell r="B1177" t="str">
            <v>V24217-B1208-W200</v>
          </cell>
          <cell r="C1177" t="str">
            <v>SMF220</v>
          </cell>
          <cell r="D1177" t="str">
            <v>SMF220  international type B red</v>
          </cell>
          <cell r="E1177" t="str">
            <v>SMF220  international Druckknopf rot</v>
          </cell>
          <cell r="F1177">
            <v>173</v>
          </cell>
          <cell r="G1177" t="str">
            <v>EUR</v>
          </cell>
          <cell r="H1177">
            <v>1</v>
          </cell>
          <cell r="I1177">
            <v>-75</v>
          </cell>
          <cell r="J1177">
            <v>43.25</v>
          </cell>
          <cell r="K1177" t="str">
            <v>EUR</v>
          </cell>
          <cell r="M1177"/>
          <cell r="N1177">
            <v>162</v>
          </cell>
          <cell r="O1177" t="str">
            <v>EUR</v>
          </cell>
          <cell r="P1177">
            <v>1</v>
          </cell>
          <cell r="Q1177">
            <v>-75</v>
          </cell>
          <cell r="R1177">
            <v>40.5</v>
          </cell>
          <cell r="S1177" t="str">
            <v>EUR</v>
          </cell>
          <cell r="U1177"/>
          <cell r="V1177">
            <v>0</v>
          </cell>
          <cell r="W1177">
            <v>0</v>
          </cell>
          <cell r="X1177">
            <v>0</v>
          </cell>
          <cell r="Y1177" t="e">
            <v>#NAME?</v>
          </cell>
          <cell r="Z1177">
            <v>1</v>
          </cell>
          <cell r="AA1177">
            <v>1</v>
          </cell>
          <cell r="AB1177" t="str">
            <v>56</v>
          </cell>
          <cell r="AC1177" t="str">
            <v>*SN</v>
          </cell>
          <cell r="AD1177" t="str">
            <v>phased out product</v>
          </cell>
          <cell r="AE1177" t="str">
            <v>3FDAF</v>
          </cell>
          <cell r="AF1177">
            <v>3</v>
          </cell>
          <cell r="AG1177" t="str">
            <v>F</v>
          </cell>
          <cell r="AH1177" t="str">
            <v>D</v>
          </cell>
          <cell r="AI1177" t="str">
            <v>A</v>
          </cell>
          <cell r="AJ1177" t="str">
            <v>F</v>
          </cell>
          <cell r="AK1177" t="str">
            <v>MS6/7/9</v>
          </cell>
          <cell r="AL1177" t="str">
            <v>Manual Call Points</v>
          </cell>
          <cell r="AM1177" t="str">
            <v>N</v>
          </cell>
          <cell r="AN1177" t="str">
            <v>EAR99H</v>
          </cell>
          <cell r="AO1177" t="str">
            <v>85311030000</v>
          </cell>
          <cell r="AP1177" t="str">
            <v>DE</v>
          </cell>
          <cell r="AQ1177">
            <v>0.34</v>
          </cell>
          <cell r="AR1177" t="str">
            <v>KG</v>
          </cell>
          <cell r="AS1177" t="str">
            <v>F80</v>
          </cell>
          <cell r="AT1177" t="str">
            <v>MCP conv.</v>
          </cell>
          <cell r="AW1177">
            <v>0</v>
          </cell>
          <cell r="AX1177">
            <v>0</v>
          </cell>
          <cell r="AY1177" t="e">
            <v>#N/A</v>
          </cell>
          <cell r="BA1177">
            <v>0</v>
          </cell>
          <cell r="BB1177">
            <v>0</v>
          </cell>
        </row>
        <row r="1178">
          <cell r="D1178" t="str">
            <v>Spare Parts</v>
          </cell>
          <cell r="E1178" t="str">
            <v>Spare Parts</v>
          </cell>
          <cell r="AE1178" t="str">
            <v>3FDAX</v>
          </cell>
          <cell r="AF1178">
            <v>3</v>
          </cell>
          <cell r="AG1178" t="str">
            <v>F</v>
          </cell>
          <cell r="AH1178" t="str">
            <v>D</v>
          </cell>
          <cell r="AI1178" t="str">
            <v>A</v>
          </cell>
          <cell r="AJ1178" t="str">
            <v>X</v>
          </cell>
          <cell r="AK1178" t="str">
            <v>MS6/7/9</v>
          </cell>
          <cell r="AL1178" t="str">
            <v>Spare Parts (no Repair &amp; Revision)</v>
          </cell>
        </row>
        <row r="1179">
          <cell r="A1179" t="str">
            <v>BPZ:2365020001</v>
          </cell>
          <cell r="B1179" t="str">
            <v>2365020001</v>
          </cell>
          <cell r="C1179" t="str">
            <v>GH3</v>
          </cell>
          <cell r="D1179" t="str">
            <v>GH3  spare glass with flame</v>
          </cell>
          <cell r="E1179" t="str">
            <v>GH3  Glasscheiben mit Signet</v>
          </cell>
          <cell r="F1179">
            <v>11</v>
          </cell>
          <cell r="G1179" t="str">
            <v>EUR</v>
          </cell>
          <cell r="H1179">
            <v>1</v>
          </cell>
          <cell r="I1179">
            <v>-75</v>
          </cell>
          <cell r="J1179">
            <v>2.75</v>
          </cell>
          <cell r="K1179" t="str">
            <v>EUR</v>
          </cell>
          <cell r="M1179"/>
          <cell r="N1179">
            <v>10.3</v>
          </cell>
          <cell r="O1179" t="str">
            <v>EUR</v>
          </cell>
          <cell r="P1179">
            <v>1</v>
          </cell>
          <cell r="Q1179">
            <v>-75</v>
          </cell>
          <cell r="R1179">
            <v>2.58</v>
          </cell>
          <cell r="S1179" t="str">
            <v>EUR</v>
          </cell>
          <cell r="U1179"/>
          <cell r="V1179">
            <v>0</v>
          </cell>
          <cell r="W1179">
            <v>0</v>
          </cell>
          <cell r="X1179">
            <v>0</v>
          </cell>
          <cell r="Y1179" t="e">
            <v>#NAME?</v>
          </cell>
          <cell r="Z1179">
            <v>1</v>
          </cell>
          <cell r="AA1179">
            <v>1</v>
          </cell>
          <cell r="AB1179" t="str">
            <v>56</v>
          </cell>
          <cell r="AC1179" t="str">
            <v>*SK</v>
          </cell>
          <cell r="AD1179" t="str">
            <v>phased out product</v>
          </cell>
          <cell r="AE1179" t="str">
            <v>3FDAX</v>
          </cell>
          <cell r="AF1179">
            <v>3</v>
          </cell>
          <cell r="AG1179" t="str">
            <v>F</v>
          </cell>
          <cell r="AH1179" t="str">
            <v>D</v>
          </cell>
          <cell r="AI1179" t="str">
            <v>A</v>
          </cell>
          <cell r="AJ1179" t="str">
            <v>X</v>
          </cell>
          <cell r="AK1179" t="str">
            <v>MS6/7/9</v>
          </cell>
          <cell r="AL1179" t="str">
            <v>Spare Parts (no Repair &amp; Revision)</v>
          </cell>
          <cell r="AM1179" t="str">
            <v>N</v>
          </cell>
          <cell r="AN1179" t="str">
            <v>N</v>
          </cell>
          <cell r="AO1179" t="str">
            <v>70060090900</v>
          </cell>
          <cell r="AP1179" t="str">
            <v>CH</v>
          </cell>
          <cell r="AQ1179">
            <v>0.01</v>
          </cell>
          <cell r="AR1179" t="str">
            <v>KG</v>
          </cell>
          <cell r="AW1179">
            <v>0</v>
          </cell>
          <cell r="AX1179">
            <v>0</v>
          </cell>
          <cell r="AY1179" t="e">
            <v>#N/A</v>
          </cell>
          <cell r="BA1179">
            <v>0</v>
          </cell>
          <cell r="BB1179">
            <v>0</v>
          </cell>
        </row>
        <row r="1180">
          <cell r="A1180" t="str">
            <v>BPZ:2349310001</v>
          </cell>
          <cell r="B1180" t="str">
            <v>2349310001</v>
          </cell>
          <cell r="C1180" t="str">
            <v>GN3</v>
          </cell>
          <cell r="D1180" t="str">
            <v>GN3  spare glass neutral</v>
          </cell>
          <cell r="E1180" t="str">
            <v>GN3  Glasscheibe neutral</v>
          </cell>
          <cell r="F1180">
            <v>5.2</v>
          </cell>
          <cell r="G1180" t="str">
            <v>EUR</v>
          </cell>
          <cell r="H1180">
            <v>1</v>
          </cell>
          <cell r="I1180">
            <v>-75</v>
          </cell>
          <cell r="J1180">
            <v>1.3</v>
          </cell>
          <cell r="K1180" t="str">
            <v>EUR</v>
          </cell>
          <cell r="M1180"/>
          <cell r="N1180">
            <v>4.9000000000000004</v>
          </cell>
          <cell r="O1180" t="str">
            <v>EUR</v>
          </cell>
          <cell r="P1180">
            <v>1</v>
          </cell>
          <cell r="Q1180">
            <v>-75</v>
          </cell>
          <cell r="R1180">
            <v>1.23</v>
          </cell>
          <cell r="S1180" t="str">
            <v>EUR</v>
          </cell>
          <cell r="U1180"/>
          <cell r="V1180">
            <v>0</v>
          </cell>
          <cell r="W1180">
            <v>0</v>
          </cell>
          <cell r="X1180">
            <v>0</v>
          </cell>
          <cell r="Y1180" t="e">
            <v>#NAME?</v>
          </cell>
          <cell r="Z1180">
            <v>1</v>
          </cell>
          <cell r="AA1180">
            <v>1</v>
          </cell>
          <cell r="AB1180" t="str">
            <v>56</v>
          </cell>
          <cell r="AC1180" t="str">
            <v>*SK</v>
          </cell>
          <cell r="AD1180" t="str">
            <v>phased out product</v>
          </cell>
          <cell r="AE1180" t="str">
            <v>3FDAX</v>
          </cell>
          <cell r="AF1180">
            <v>3</v>
          </cell>
          <cell r="AG1180" t="str">
            <v>F</v>
          </cell>
          <cell r="AH1180" t="str">
            <v>D</v>
          </cell>
          <cell r="AI1180" t="str">
            <v>A</v>
          </cell>
          <cell r="AJ1180" t="str">
            <v>X</v>
          </cell>
          <cell r="AK1180" t="str">
            <v>MS6/7/9</v>
          </cell>
          <cell r="AL1180" t="str">
            <v>Spare Parts (no Repair &amp; Revision)</v>
          </cell>
          <cell r="AM1180" t="str">
            <v>N</v>
          </cell>
          <cell r="AN1180" t="str">
            <v>N</v>
          </cell>
          <cell r="AO1180" t="str">
            <v>70049080000</v>
          </cell>
          <cell r="AP1180" t="str">
            <v>CH</v>
          </cell>
          <cell r="AQ1180">
            <v>0.01</v>
          </cell>
          <cell r="AR1180" t="str">
            <v>KG</v>
          </cell>
          <cell r="AW1180">
            <v>0</v>
          </cell>
          <cell r="AX1180">
            <v>0</v>
          </cell>
          <cell r="AY1180" t="e">
            <v>#N/A</v>
          </cell>
          <cell r="BA1180">
            <v>0</v>
          </cell>
          <cell r="BB1180">
            <v>0</v>
          </cell>
        </row>
        <row r="1181">
          <cell r="A1181" t="str">
            <v>BPZ:3680010001</v>
          </cell>
          <cell r="B1181" t="str">
            <v>3680010001</v>
          </cell>
          <cell r="C1181" t="str">
            <v>MEA 6.1</v>
          </cell>
          <cell r="D1181" t="str">
            <v>MEA 6.1  detector exchanger O.H.ST.</v>
          </cell>
          <cell r="E1181" t="str">
            <v>MEA 6.1  Melderaustauscher O.H.ST.</v>
          </cell>
          <cell r="F1181">
            <v>704</v>
          </cell>
          <cell r="G1181" t="str">
            <v>EUR</v>
          </cell>
          <cell r="H1181">
            <v>1</v>
          </cell>
          <cell r="I1181">
            <v>-75</v>
          </cell>
          <cell r="J1181">
            <v>176</v>
          </cell>
          <cell r="K1181" t="str">
            <v>EUR</v>
          </cell>
          <cell r="M1181"/>
          <cell r="N1181">
            <v>658</v>
          </cell>
          <cell r="O1181" t="str">
            <v>EUR</v>
          </cell>
          <cell r="P1181">
            <v>1</v>
          </cell>
          <cell r="Q1181">
            <v>-75</v>
          </cell>
          <cell r="R1181">
            <v>164.5</v>
          </cell>
          <cell r="S1181" t="str">
            <v>EUR</v>
          </cell>
          <cell r="U1181"/>
          <cell r="V1181">
            <v>0</v>
          </cell>
          <cell r="W1181">
            <v>0</v>
          </cell>
          <cell r="X1181">
            <v>0</v>
          </cell>
          <cell r="Y1181" t="e">
            <v>#NAME?</v>
          </cell>
          <cell r="Z1181">
            <v>1</v>
          </cell>
          <cell r="AA1181">
            <v>1</v>
          </cell>
          <cell r="AB1181" t="str">
            <v>56</v>
          </cell>
          <cell r="AC1181" t="str">
            <v>*SK</v>
          </cell>
          <cell r="AD1181" t="str">
            <v>phased out product</v>
          </cell>
          <cell r="AE1181" t="str">
            <v>3FDAX</v>
          </cell>
          <cell r="AF1181">
            <v>3</v>
          </cell>
          <cell r="AG1181" t="str">
            <v>F</v>
          </cell>
          <cell r="AH1181" t="str">
            <v>D</v>
          </cell>
          <cell r="AI1181" t="str">
            <v>A</v>
          </cell>
          <cell r="AJ1181" t="str">
            <v>X</v>
          </cell>
          <cell r="AK1181" t="str">
            <v>MS6/7/9</v>
          </cell>
          <cell r="AL1181" t="str">
            <v>Spare Parts (no Repair &amp; Revision)</v>
          </cell>
          <cell r="AM1181" t="str">
            <v>N</v>
          </cell>
          <cell r="AN1181" t="str">
            <v>N</v>
          </cell>
          <cell r="AO1181" t="str">
            <v>85318095900</v>
          </cell>
          <cell r="AP1181" t="str">
            <v>CH</v>
          </cell>
          <cell r="AQ1181">
            <v>0.59399999999999997</v>
          </cell>
          <cell r="AR1181" t="str">
            <v>KG</v>
          </cell>
          <cell r="AW1181">
            <v>0</v>
          </cell>
          <cell r="AX1181">
            <v>0</v>
          </cell>
          <cell r="AY1181" t="e">
            <v>#N/A</v>
          </cell>
          <cell r="BA1181">
            <v>0</v>
          </cell>
          <cell r="BB1181">
            <v>0</v>
          </cell>
        </row>
        <row r="1182">
          <cell r="A1182" t="str">
            <v>BPZ:3496190001</v>
          </cell>
          <cell r="B1182" t="str">
            <v>3496190001</v>
          </cell>
          <cell r="C1182" t="str">
            <v>MVH1</v>
          </cell>
          <cell r="D1182" t="str">
            <v>MVH1  mounting bracket</v>
          </cell>
          <cell r="E1182" t="str">
            <v>MVH1  Montage-Vorrichtung Hohlb</v>
          </cell>
          <cell r="F1182">
            <v>152</v>
          </cell>
          <cell r="G1182" t="str">
            <v>EUR</v>
          </cell>
          <cell r="H1182">
            <v>1</v>
          </cell>
          <cell r="I1182">
            <v>-75</v>
          </cell>
          <cell r="J1182">
            <v>38</v>
          </cell>
          <cell r="K1182" t="str">
            <v>EUR</v>
          </cell>
          <cell r="M1182"/>
          <cell r="N1182">
            <v>138</v>
          </cell>
          <cell r="O1182" t="str">
            <v>EUR</v>
          </cell>
          <cell r="P1182">
            <v>1</v>
          </cell>
          <cell r="Q1182">
            <v>-75</v>
          </cell>
          <cell r="R1182">
            <v>34.5</v>
          </cell>
          <cell r="S1182" t="str">
            <v>EUR</v>
          </cell>
          <cell r="U1182"/>
          <cell r="V1182">
            <v>0</v>
          </cell>
          <cell r="W1182">
            <v>0</v>
          </cell>
          <cell r="X1182">
            <v>0</v>
          </cell>
          <cell r="Y1182" t="e">
            <v>#NAME?</v>
          </cell>
          <cell r="Z1182">
            <v>1</v>
          </cell>
          <cell r="AA1182">
            <v>1</v>
          </cell>
          <cell r="AB1182" t="str">
            <v>30</v>
          </cell>
          <cell r="AC1182" t="str">
            <v>*SK</v>
          </cell>
          <cell r="AE1182" t="str">
            <v>3FDAX</v>
          </cell>
          <cell r="AF1182">
            <v>3</v>
          </cell>
          <cell r="AG1182" t="str">
            <v>F</v>
          </cell>
          <cell r="AH1182" t="str">
            <v>D</v>
          </cell>
          <cell r="AI1182" t="str">
            <v>A</v>
          </cell>
          <cell r="AJ1182" t="str">
            <v>X</v>
          </cell>
          <cell r="AK1182" t="str">
            <v>MS6/7/9</v>
          </cell>
          <cell r="AL1182" t="str">
            <v>Spare Parts (no Repair &amp; Revision)</v>
          </cell>
          <cell r="AM1182" t="str">
            <v>N</v>
          </cell>
          <cell r="AN1182" t="str">
            <v>N</v>
          </cell>
          <cell r="AO1182" t="str">
            <v>85319085900</v>
          </cell>
          <cell r="AP1182" t="str">
            <v>CH</v>
          </cell>
          <cell r="AQ1182">
            <v>0.58499999999999996</v>
          </cell>
          <cell r="AR1182" t="str">
            <v>KG</v>
          </cell>
          <cell r="AU1182" t="str">
            <v>7-8, 7-29, 9-31</v>
          </cell>
          <cell r="AW1182">
            <v>0</v>
          </cell>
          <cell r="AX1182">
            <v>0</v>
          </cell>
          <cell r="AY1182" t="e">
            <v>#N/A</v>
          </cell>
          <cell r="BA1182">
            <v>0</v>
          </cell>
          <cell r="BB1182">
            <v>0</v>
          </cell>
        </row>
        <row r="1183">
          <cell r="A1183" t="str">
            <v>BPZ:4404530001</v>
          </cell>
          <cell r="B1183" t="str">
            <v>4404530001</v>
          </cell>
          <cell r="C1183" t="str">
            <v>SE22</v>
          </cell>
          <cell r="D1183" t="str">
            <v>SE22  self-holding electronic</v>
          </cell>
          <cell r="E1183" t="str">
            <v>SE22  Selbsthalteelektronik</v>
          </cell>
          <cell r="F1183">
            <v>289</v>
          </cell>
          <cell r="G1183" t="str">
            <v>EUR</v>
          </cell>
          <cell r="H1183">
            <v>1</v>
          </cell>
          <cell r="I1183">
            <v>-75</v>
          </cell>
          <cell r="J1183">
            <v>72.25</v>
          </cell>
          <cell r="K1183" t="str">
            <v>EUR</v>
          </cell>
          <cell r="M1183"/>
          <cell r="N1183">
            <v>263</v>
          </cell>
          <cell r="O1183" t="str">
            <v>EUR</v>
          </cell>
          <cell r="P1183">
            <v>1</v>
          </cell>
          <cell r="Q1183">
            <v>-75</v>
          </cell>
          <cell r="R1183">
            <v>65.75</v>
          </cell>
          <cell r="S1183" t="str">
            <v>EUR</v>
          </cell>
          <cell r="U1183"/>
          <cell r="V1183">
            <v>0</v>
          </cell>
          <cell r="W1183">
            <v>0</v>
          </cell>
          <cell r="X1183">
            <v>0</v>
          </cell>
          <cell r="Y1183" t="e">
            <v>#NAME?</v>
          </cell>
          <cell r="Z1183">
            <v>1</v>
          </cell>
          <cell r="AA1183">
            <v>1</v>
          </cell>
          <cell r="AB1183" t="str">
            <v>60</v>
          </cell>
          <cell r="AC1183" t="str">
            <v>*SK</v>
          </cell>
          <cell r="AD1183" t="str">
            <v>phase out started</v>
          </cell>
          <cell r="AE1183" t="str">
            <v>3FDAX</v>
          </cell>
          <cell r="AF1183">
            <v>3</v>
          </cell>
          <cell r="AG1183" t="str">
            <v>F</v>
          </cell>
          <cell r="AH1183" t="str">
            <v>D</v>
          </cell>
          <cell r="AI1183" t="str">
            <v>A</v>
          </cell>
          <cell r="AJ1183" t="str">
            <v>X</v>
          </cell>
          <cell r="AK1183" t="str">
            <v>MS6/7/9</v>
          </cell>
          <cell r="AL1183" t="str">
            <v>Spare Parts (no Repair &amp; Revision)</v>
          </cell>
          <cell r="AM1183" t="str">
            <v>N</v>
          </cell>
          <cell r="AN1183" t="str">
            <v>N</v>
          </cell>
          <cell r="AO1183" t="str">
            <v>85319085900</v>
          </cell>
          <cell r="AP1183" t="str">
            <v>CH</v>
          </cell>
          <cell r="AQ1183">
            <v>1.4E-2</v>
          </cell>
          <cell r="AR1183" t="str">
            <v>KG</v>
          </cell>
          <cell r="AW1183">
            <v>0</v>
          </cell>
          <cell r="AX1183">
            <v>0</v>
          </cell>
          <cell r="AY1183" t="e">
            <v>#N/A</v>
          </cell>
          <cell r="BA1183">
            <v>0</v>
          </cell>
          <cell r="BB1183">
            <v>0</v>
          </cell>
        </row>
        <row r="1184">
          <cell r="A1184" t="str">
            <v>BPZ:4074540001</v>
          </cell>
          <cell r="B1184" t="str">
            <v>4074540001</v>
          </cell>
          <cell r="C1184"/>
          <cell r="D1184" t="str">
            <v>terminal plug assembled</v>
          </cell>
          <cell r="E1184" t="str">
            <v>Anschlussklemme kompl.</v>
          </cell>
          <cell r="F1184">
            <v>1.6</v>
          </cell>
          <cell r="G1184" t="str">
            <v>EUR</v>
          </cell>
          <cell r="H1184">
            <v>1</v>
          </cell>
          <cell r="I1184">
            <v>-75</v>
          </cell>
          <cell r="J1184">
            <v>0.4</v>
          </cell>
          <cell r="K1184" t="str">
            <v>EUR</v>
          </cell>
          <cell r="M1184"/>
          <cell r="N1184">
            <v>1.2</v>
          </cell>
          <cell r="O1184" t="str">
            <v>EUR</v>
          </cell>
          <cell r="P1184">
            <v>1</v>
          </cell>
          <cell r="Q1184">
            <v>-75</v>
          </cell>
          <cell r="R1184">
            <v>0.3</v>
          </cell>
          <cell r="S1184" t="str">
            <v>EUR</v>
          </cell>
          <cell r="U1184"/>
          <cell r="V1184">
            <v>0</v>
          </cell>
          <cell r="W1184">
            <v>0</v>
          </cell>
          <cell r="X1184">
            <v>0</v>
          </cell>
          <cell r="Y1184" t="e">
            <v>#NAME?</v>
          </cell>
          <cell r="Z1184">
            <v>1</v>
          </cell>
          <cell r="AA1184">
            <v>1</v>
          </cell>
          <cell r="AB1184" t="str">
            <v>30</v>
          </cell>
          <cell r="AC1184" t="str">
            <v>*SN</v>
          </cell>
          <cell r="AE1184" t="str">
            <v>3FDAX</v>
          </cell>
          <cell r="AF1184">
            <v>3</v>
          </cell>
          <cell r="AG1184" t="str">
            <v>F</v>
          </cell>
          <cell r="AH1184" t="str">
            <v>D</v>
          </cell>
          <cell r="AI1184" t="str">
            <v>A</v>
          </cell>
          <cell r="AJ1184" t="str">
            <v>X</v>
          </cell>
          <cell r="AK1184" t="str">
            <v>MS6/7/9</v>
          </cell>
          <cell r="AL1184" t="str">
            <v>Spare Parts (no Repair &amp; Revision)</v>
          </cell>
          <cell r="AM1184" t="str">
            <v>N</v>
          </cell>
          <cell r="AN1184" t="str">
            <v>N</v>
          </cell>
          <cell r="AO1184" t="str">
            <v>85369050</v>
          </cell>
          <cell r="AP1184" t="str">
            <v>CH</v>
          </cell>
          <cell r="AQ1184">
            <v>2E-3</v>
          </cell>
          <cell r="AR1184" t="str">
            <v>KG</v>
          </cell>
          <cell r="AW1184">
            <v>0</v>
          </cell>
          <cell r="AX1184">
            <v>0</v>
          </cell>
          <cell r="AY1184" t="e">
            <v>#N/A</v>
          </cell>
          <cell r="BA1184">
            <v>0</v>
          </cell>
          <cell r="BB1184">
            <v>0</v>
          </cell>
        </row>
        <row r="1185">
          <cell r="A1185" t="str">
            <v>BPZ:3727670001</v>
          </cell>
          <cell r="B1185" t="str">
            <v>3727670001</v>
          </cell>
          <cell r="C1185" t="str">
            <v>ZRH1</v>
          </cell>
          <cell r="D1185" t="str">
            <v>ZRH1  rain hood</v>
          </cell>
          <cell r="E1185" t="str">
            <v>ZRH1  Regenschutz-Haube</v>
          </cell>
          <cell r="F1185">
            <v>420</v>
          </cell>
          <cell r="G1185" t="str">
            <v>EUR</v>
          </cell>
          <cell r="H1185">
            <v>1</v>
          </cell>
          <cell r="I1185">
            <v>-75</v>
          </cell>
          <cell r="J1185">
            <v>105</v>
          </cell>
          <cell r="K1185" t="str">
            <v>EUR</v>
          </cell>
          <cell r="M1185"/>
          <cell r="N1185">
            <v>382</v>
          </cell>
          <cell r="O1185" t="str">
            <v>EUR</v>
          </cell>
          <cell r="P1185">
            <v>1</v>
          </cell>
          <cell r="Q1185">
            <v>-75</v>
          </cell>
          <cell r="R1185">
            <v>95.5</v>
          </cell>
          <cell r="S1185" t="str">
            <v>EUR</v>
          </cell>
          <cell r="U1185"/>
          <cell r="V1185">
            <v>0</v>
          </cell>
          <cell r="W1185">
            <v>0</v>
          </cell>
          <cell r="X1185">
            <v>0</v>
          </cell>
          <cell r="Y1185" t="e">
            <v>#NAME?</v>
          </cell>
          <cell r="Z1185">
            <v>1</v>
          </cell>
          <cell r="AA1185">
            <v>1</v>
          </cell>
          <cell r="AB1185" t="str">
            <v>60</v>
          </cell>
          <cell r="AC1185" t="str">
            <v>*SK</v>
          </cell>
          <cell r="AD1185" t="str">
            <v>phase out started</v>
          </cell>
          <cell r="AE1185" t="str">
            <v>3FDAX</v>
          </cell>
          <cell r="AF1185">
            <v>3</v>
          </cell>
          <cell r="AG1185" t="str">
            <v>F</v>
          </cell>
          <cell r="AH1185" t="str">
            <v>D</v>
          </cell>
          <cell r="AI1185" t="str">
            <v>A</v>
          </cell>
          <cell r="AJ1185" t="str">
            <v>X</v>
          </cell>
          <cell r="AK1185" t="str">
            <v>MS6/7/9</v>
          </cell>
          <cell r="AL1185" t="str">
            <v>Spare Parts (no Repair &amp; Revision)</v>
          </cell>
          <cell r="AM1185" t="str">
            <v>N</v>
          </cell>
          <cell r="AN1185" t="str">
            <v>N</v>
          </cell>
          <cell r="AO1185" t="str">
            <v>85319085900</v>
          </cell>
          <cell r="AP1185" t="str">
            <v>CH</v>
          </cell>
          <cell r="AQ1185">
            <v>1.1100000000000001</v>
          </cell>
          <cell r="AR1185" t="str">
            <v>KG</v>
          </cell>
          <cell r="AW1185">
            <v>0</v>
          </cell>
          <cell r="AX1185">
            <v>0</v>
          </cell>
          <cell r="AY1185" t="e">
            <v>#N/A</v>
          </cell>
          <cell r="BA1185">
            <v>0</v>
          </cell>
          <cell r="BB1185">
            <v>0</v>
          </cell>
        </row>
        <row r="1187">
          <cell r="A1187" t="str">
            <v>MS6/7/9 Detectors</v>
          </cell>
          <cell r="AF1187">
            <v>3</v>
          </cell>
          <cell r="AG1187" t="str">
            <v>F</v>
          </cell>
          <cell r="AH1187" t="str">
            <v>D</v>
          </cell>
          <cell r="AI1187" t="str">
            <v>B</v>
          </cell>
          <cell r="AK1187" t="str">
            <v>PMT / MS8</v>
          </cell>
        </row>
        <row r="1188">
          <cell r="D1188" t="str">
            <v>Addressable Detectors</v>
          </cell>
          <cell r="E1188" t="str">
            <v>Addressable Detectors</v>
          </cell>
          <cell r="AE1188" t="str">
            <v>3FDBB</v>
          </cell>
          <cell r="AF1188">
            <v>3</v>
          </cell>
          <cell r="AG1188" t="str">
            <v>F</v>
          </cell>
          <cell r="AH1188" t="str">
            <v>D</v>
          </cell>
          <cell r="AI1188" t="str">
            <v>B</v>
          </cell>
          <cell r="AJ1188" t="str">
            <v>B</v>
          </cell>
          <cell r="AK1188" t="str">
            <v>PMT / MS8</v>
          </cell>
          <cell r="AL1188" t="str">
            <v>Addressable Detectors</v>
          </cell>
        </row>
        <row r="1189">
          <cell r="A1189" t="str">
            <v>S24217-F14-A1</v>
          </cell>
          <cell r="B1189" t="str">
            <v>S24217-F14-A1</v>
          </cell>
          <cell r="C1189"/>
          <cell r="D1189" t="str">
            <v>BD 857 ROR HEAT DETECTOR</v>
          </cell>
          <cell r="E1189" t="str">
            <v>BD857 DIF Melder</v>
          </cell>
          <cell r="F1189">
            <v>644</v>
          </cell>
          <cell r="G1189" t="str">
            <v>EUR</v>
          </cell>
          <cell r="H1189">
            <v>1</v>
          </cell>
          <cell r="I1189">
            <v>-75</v>
          </cell>
          <cell r="J1189">
            <v>161</v>
          </cell>
          <cell r="K1189" t="str">
            <v>EUR</v>
          </cell>
          <cell r="M1189"/>
          <cell r="N1189">
            <v>602</v>
          </cell>
          <cell r="O1189" t="str">
            <v>EUR</v>
          </cell>
          <cell r="P1189">
            <v>1</v>
          </cell>
          <cell r="Q1189">
            <v>-75</v>
          </cell>
          <cell r="R1189">
            <v>150.5</v>
          </cell>
          <cell r="S1189" t="str">
            <v>EUR</v>
          </cell>
          <cell r="U1189"/>
          <cell r="V1189">
            <v>0</v>
          </cell>
          <cell r="W1189">
            <v>0</v>
          </cell>
          <cell r="X1189">
            <v>0</v>
          </cell>
          <cell r="Y1189" t="e">
            <v>#NAME?</v>
          </cell>
          <cell r="Z1189">
            <v>1</v>
          </cell>
          <cell r="AA1189">
            <v>1</v>
          </cell>
          <cell r="AB1189" t="str">
            <v>56</v>
          </cell>
          <cell r="AC1189" t="str">
            <v>*SN</v>
          </cell>
          <cell r="AD1189" t="str">
            <v>phased out product</v>
          </cell>
          <cell r="AE1189" t="str">
            <v>3FDBB</v>
          </cell>
          <cell r="AF1189">
            <v>3</v>
          </cell>
          <cell r="AG1189" t="str">
            <v>F</v>
          </cell>
          <cell r="AH1189" t="str">
            <v>D</v>
          </cell>
          <cell r="AI1189" t="str">
            <v>B</v>
          </cell>
          <cell r="AJ1189" t="str">
            <v>B</v>
          </cell>
          <cell r="AK1189" t="str">
            <v>PMT / MS8</v>
          </cell>
          <cell r="AL1189" t="str">
            <v>Addressable Detectors</v>
          </cell>
          <cell r="AM1189" t="str">
            <v>N</v>
          </cell>
          <cell r="AN1189" t="str">
            <v>N</v>
          </cell>
          <cell r="AO1189" t="str">
            <v>85311030000</v>
          </cell>
          <cell r="AP1189" t="str">
            <v>DE</v>
          </cell>
          <cell r="AQ1189">
            <v>0.14000000000000001</v>
          </cell>
          <cell r="AR1189" t="str">
            <v>KG</v>
          </cell>
          <cell r="AW1189">
            <v>0</v>
          </cell>
          <cell r="AX1189">
            <v>0</v>
          </cell>
          <cell r="AY1189" t="e">
            <v>#N/A</v>
          </cell>
          <cell r="BA1189">
            <v>0</v>
          </cell>
          <cell r="BB1189">
            <v>0</v>
          </cell>
        </row>
        <row r="1190">
          <cell r="D1190" t="str">
            <v>Manual Call Points</v>
          </cell>
          <cell r="E1190" t="str">
            <v>Manual Call Points</v>
          </cell>
          <cell r="AE1190" t="str">
            <v>3FDBF</v>
          </cell>
          <cell r="AF1190">
            <v>3</v>
          </cell>
          <cell r="AG1190" t="str">
            <v>F</v>
          </cell>
          <cell r="AH1190" t="str">
            <v>D</v>
          </cell>
          <cell r="AI1190" t="str">
            <v>B</v>
          </cell>
          <cell r="AJ1190" t="str">
            <v>F</v>
          </cell>
          <cell r="AK1190" t="str">
            <v>PMT / MS8</v>
          </cell>
          <cell r="AL1190" t="str">
            <v>Manual Call Points</v>
          </cell>
        </row>
        <row r="1191">
          <cell r="A1191" t="str">
            <v>V24217-B1104-C201</v>
          </cell>
          <cell r="B1191" t="str">
            <v>V24217-B1104-C201</v>
          </cell>
          <cell r="C1191"/>
          <cell r="D1191" t="str">
            <v>Mfc p. MS8 type</v>
          </cell>
          <cell r="E1191" t="str">
            <v>Hfm MS8 Typ</v>
          </cell>
          <cell r="F1191">
            <v>335</v>
          </cell>
          <cell r="G1191" t="str">
            <v>EUR</v>
          </cell>
          <cell r="H1191">
            <v>1</v>
          </cell>
          <cell r="I1191">
            <v>-75</v>
          </cell>
          <cell r="J1191">
            <v>83.75</v>
          </cell>
          <cell r="K1191" t="str">
            <v>EUR</v>
          </cell>
          <cell r="M1191"/>
          <cell r="N1191">
            <v>313</v>
          </cell>
          <cell r="O1191" t="str">
            <v>EUR</v>
          </cell>
          <cell r="P1191">
            <v>1</v>
          </cell>
          <cell r="Q1191">
            <v>-75</v>
          </cell>
          <cell r="R1191">
            <v>78.25</v>
          </cell>
          <cell r="S1191" t="str">
            <v>EUR</v>
          </cell>
          <cell r="U1191"/>
          <cell r="V1191">
            <v>0</v>
          </cell>
          <cell r="W1191">
            <v>0</v>
          </cell>
          <cell r="X1191">
            <v>0</v>
          </cell>
          <cell r="Y1191" t="e">
            <v>#NAME?</v>
          </cell>
          <cell r="Z1191">
            <v>1</v>
          </cell>
          <cell r="AA1191">
            <v>1</v>
          </cell>
          <cell r="AB1191" t="str">
            <v>56</v>
          </cell>
          <cell r="AC1191" t="str">
            <v>*SN</v>
          </cell>
          <cell r="AD1191" t="str">
            <v>phased out product</v>
          </cell>
          <cell r="AE1191" t="str">
            <v>3FDBF</v>
          </cell>
          <cell r="AF1191">
            <v>3</v>
          </cell>
          <cell r="AG1191" t="str">
            <v>F</v>
          </cell>
          <cell r="AH1191" t="str">
            <v>D</v>
          </cell>
          <cell r="AI1191" t="str">
            <v>B</v>
          </cell>
          <cell r="AJ1191" t="str">
            <v>F</v>
          </cell>
          <cell r="AK1191" t="str">
            <v>PMT / MS8</v>
          </cell>
          <cell r="AL1191" t="str">
            <v>Manual Call Points</v>
          </cell>
          <cell r="AM1191" t="str">
            <v>N</v>
          </cell>
          <cell r="AN1191" t="str">
            <v>N</v>
          </cell>
          <cell r="AO1191" t="str">
            <v>85311030000</v>
          </cell>
          <cell r="AP1191" t="str">
            <v>DE</v>
          </cell>
          <cell r="AQ1191">
            <v>0.35599999999999998</v>
          </cell>
          <cell r="AR1191" t="str">
            <v>KG</v>
          </cell>
          <cell r="AW1191">
            <v>0</v>
          </cell>
          <cell r="AX1191">
            <v>0</v>
          </cell>
          <cell r="AY1191" t="e">
            <v>#N/A</v>
          </cell>
          <cell r="BA1191">
            <v>0</v>
          </cell>
          <cell r="BB1191">
            <v>0</v>
          </cell>
        </row>
        <row r="1192">
          <cell r="A1192" t="str">
            <v>V24217-B9104-A101</v>
          </cell>
          <cell r="B1192" t="str">
            <v>V24217-B9104-A101</v>
          </cell>
          <cell r="C1192"/>
          <cell r="D1192" t="str">
            <v>MPC element MS8 type</v>
          </cell>
          <cell r="E1192" t="str">
            <v>HFM-Einsatz PMT Typ</v>
          </cell>
          <cell r="F1192">
            <v>459</v>
          </cell>
          <cell r="G1192" t="str">
            <v>EUR</v>
          </cell>
          <cell r="H1192">
            <v>1</v>
          </cell>
          <cell r="I1192">
            <v>-75</v>
          </cell>
          <cell r="J1192">
            <v>114.75</v>
          </cell>
          <cell r="K1192" t="str">
            <v>EUR</v>
          </cell>
          <cell r="M1192"/>
          <cell r="N1192">
            <v>429</v>
          </cell>
          <cell r="O1192" t="str">
            <v>EUR</v>
          </cell>
          <cell r="P1192">
            <v>1</v>
          </cell>
          <cell r="Q1192">
            <v>-75</v>
          </cell>
          <cell r="R1192">
            <v>107.25</v>
          </cell>
          <cell r="S1192" t="str">
            <v>EUR</v>
          </cell>
          <cell r="U1192"/>
          <cell r="V1192">
            <v>0</v>
          </cell>
          <cell r="W1192">
            <v>0</v>
          </cell>
          <cell r="X1192">
            <v>0</v>
          </cell>
          <cell r="Y1192" t="e">
            <v>#NAME?</v>
          </cell>
          <cell r="Z1192">
            <v>1</v>
          </cell>
          <cell r="AA1192">
            <v>1</v>
          </cell>
          <cell r="AB1192" t="str">
            <v>56</v>
          </cell>
          <cell r="AC1192" t="str">
            <v>*SN</v>
          </cell>
          <cell r="AD1192" t="str">
            <v>phased out product</v>
          </cell>
          <cell r="AE1192" t="str">
            <v>3FDBF</v>
          </cell>
          <cell r="AF1192">
            <v>3</v>
          </cell>
          <cell r="AG1192" t="str">
            <v>F</v>
          </cell>
          <cell r="AH1192" t="str">
            <v>D</v>
          </cell>
          <cell r="AI1192" t="str">
            <v>B</v>
          </cell>
          <cell r="AJ1192" t="str">
            <v>F</v>
          </cell>
          <cell r="AK1192" t="str">
            <v>PMT / MS8</v>
          </cell>
          <cell r="AL1192" t="str">
            <v>Manual Call Points</v>
          </cell>
          <cell r="AM1192" t="str">
            <v>N</v>
          </cell>
          <cell r="AN1192" t="str">
            <v>N</v>
          </cell>
          <cell r="AO1192" t="str">
            <v>85311030000</v>
          </cell>
          <cell r="AP1192" t="str">
            <v>DE</v>
          </cell>
          <cell r="AQ1192">
            <v>0.14599999999999999</v>
          </cell>
          <cell r="AR1192" t="str">
            <v>KG</v>
          </cell>
          <cell r="AW1192">
            <v>0</v>
          </cell>
          <cell r="AX1192">
            <v>0</v>
          </cell>
          <cell r="AY1192" t="e">
            <v>#N/A</v>
          </cell>
          <cell r="BA1192">
            <v>0</v>
          </cell>
          <cell r="BB1192">
            <v>0</v>
          </cell>
        </row>
        <row r="1193">
          <cell r="D1193" t="str">
            <v>Alarm Equipment</v>
          </cell>
          <cell r="E1193" t="str">
            <v>Alarm Equipment</v>
          </cell>
          <cell r="AE1193" t="str">
            <v>3FDBH</v>
          </cell>
          <cell r="AF1193">
            <v>3</v>
          </cell>
          <cell r="AG1193" t="str">
            <v>F</v>
          </cell>
          <cell r="AH1193" t="str">
            <v>D</v>
          </cell>
          <cell r="AI1193" t="str">
            <v>B</v>
          </cell>
          <cell r="AJ1193" t="str">
            <v>H</v>
          </cell>
          <cell r="AK1193" t="str">
            <v>PMT / MS8</v>
          </cell>
          <cell r="AL1193" t="str">
            <v>Alarm Equipment</v>
          </cell>
        </row>
        <row r="1194">
          <cell r="A1194" t="str">
            <v>S24217-F19-A1</v>
          </cell>
          <cell r="B1194" t="str">
            <v>S24217-F19-A1</v>
          </cell>
          <cell r="C1194" t="str">
            <v>MS8</v>
          </cell>
          <cell r="D1194" t="str">
            <v>MS8  external alarm indicator</v>
          </cell>
          <cell r="E1194" t="str">
            <v>MS8  Melderanzeige</v>
          </cell>
          <cell r="F1194">
            <v>294</v>
          </cell>
          <cell r="G1194" t="str">
            <v>EUR</v>
          </cell>
          <cell r="H1194">
            <v>1</v>
          </cell>
          <cell r="I1194">
            <v>-75</v>
          </cell>
          <cell r="J1194">
            <v>73.5</v>
          </cell>
          <cell r="K1194" t="str">
            <v>EUR</v>
          </cell>
          <cell r="M1194"/>
          <cell r="N1194">
            <v>275</v>
          </cell>
          <cell r="O1194" t="str">
            <v>EUR</v>
          </cell>
          <cell r="P1194">
            <v>1</v>
          </cell>
          <cell r="Q1194">
            <v>-75</v>
          </cell>
          <cell r="R1194">
            <v>68.75</v>
          </cell>
          <cell r="S1194" t="str">
            <v>EUR</v>
          </cell>
          <cell r="U1194"/>
          <cell r="V1194">
            <v>0</v>
          </cell>
          <cell r="W1194">
            <v>0</v>
          </cell>
          <cell r="X1194">
            <v>0</v>
          </cell>
          <cell r="Y1194" t="e">
            <v>#NAME?</v>
          </cell>
          <cell r="Z1194">
            <v>1</v>
          </cell>
          <cell r="AA1194">
            <v>1</v>
          </cell>
          <cell r="AB1194" t="str">
            <v>56</v>
          </cell>
          <cell r="AC1194" t="str">
            <v>*SN</v>
          </cell>
          <cell r="AD1194" t="str">
            <v>phased out product</v>
          </cell>
          <cell r="AE1194" t="str">
            <v>3FDBH</v>
          </cell>
          <cell r="AF1194">
            <v>3</v>
          </cell>
          <cell r="AG1194" t="str">
            <v>F</v>
          </cell>
          <cell r="AH1194" t="str">
            <v>D</v>
          </cell>
          <cell r="AI1194" t="str">
            <v>B</v>
          </cell>
          <cell r="AJ1194" t="str">
            <v>H</v>
          </cell>
          <cell r="AK1194" t="str">
            <v>PMT / MS8</v>
          </cell>
          <cell r="AL1194" t="str">
            <v>Alarm Equipment</v>
          </cell>
          <cell r="AM1194" t="str">
            <v>N</v>
          </cell>
          <cell r="AN1194" t="str">
            <v>N</v>
          </cell>
          <cell r="AO1194" t="str">
            <v>85311030000</v>
          </cell>
          <cell r="AP1194" t="str">
            <v>DE</v>
          </cell>
          <cell r="AQ1194">
            <v>8.5000000000000006E-2</v>
          </cell>
          <cell r="AR1194" t="str">
            <v>KG</v>
          </cell>
          <cell r="AW1194">
            <v>0</v>
          </cell>
          <cell r="AX1194">
            <v>0</v>
          </cell>
          <cell r="AY1194" t="e">
            <v>#N/A</v>
          </cell>
          <cell r="BA1194">
            <v>0</v>
          </cell>
          <cell r="BB1194">
            <v>0</v>
          </cell>
        </row>
        <row r="1195">
          <cell r="D1195" t="str">
            <v>Test  Maintenance and  Documentation</v>
          </cell>
          <cell r="E1195" t="str">
            <v>Test  Maintenance and  Documentation</v>
          </cell>
          <cell r="AE1195" t="str">
            <v>3FDBY</v>
          </cell>
          <cell r="AF1195">
            <v>3</v>
          </cell>
          <cell r="AG1195" t="str">
            <v>F</v>
          </cell>
          <cell r="AH1195" t="str">
            <v>D</v>
          </cell>
          <cell r="AI1195" t="str">
            <v>B</v>
          </cell>
          <cell r="AJ1195" t="str">
            <v>Y</v>
          </cell>
          <cell r="AK1195" t="str">
            <v>PMT / MS8</v>
          </cell>
          <cell r="AL1195" t="str">
            <v>Test,  Maintenance and  Documentation</v>
          </cell>
        </row>
        <row r="1196">
          <cell r="A1196" t="str">
            <v>C24407-A10-C6</v>
          </cell>
          <cell r="B1196" t="str">
            <v>C24407-A10-C6</v>
          </cell>
          <cell r="C1196" t="str">
            <v>BM/BD</v>
          </cell>
          <cell r="D1196" t="str">
            <v>BM/BD  rubber insert</v>
          </cell>
          <cell r="E1196" t="str">
            <v>BM/BD  Gummieinsatz</v>
          </cell>
          <cell r="F1196">
            <v>123</v>
          </cell>
          <cell r="G1196" t="str">
            <v>EUR</v>
          </cell>
          <cell r="H1196">
            <v>1</v>
          </cell>
          <cell r="I1196">
            <v>-75</v>
          </cell>
          <cell r="J1196">
            <v>30.75</v>
          </cell>
          <cell r="K1196" t="str">
            <v>EUR</v>
          </cell>
          <cell r="M1196"/>
          <cell r="N1196">
            <v>115</v>
          </cell>
          <cell r="O1196" t="str">
            <v>EUR</v>
          </cell>
          <cell r="P1196">
            <v>1</v>
          </cell>
          <cell r="Q1196">
            <v>-75</v>
          </cell>
          <cell r="R1196">
            <v>28.75</v>
          </cell>
          <cell r="S1196" t="str">
            <v>EUR</v>
          </cell>
          <cell r="U1196"/>
          <cell r="V1196">
            <v>0</v>
          </cell>
          <cell r="W1196">
            <v>0</v>
          </cell>
          <cell r="X1196">
            <v>0</v>
          </cell>
          <cell r="Y1196" t="e">
            <v>#NAME?</v>
          </cell>
          <cell r="Z1196">
            <v>1</v>
          </cell>
          <cell r="AA1196">
            <v>1</v>
          </cell>
          <cell r="AB1196" t="str">
            <v>56</v>
          </cell>
          <cell r="AC1196" t="str">
            <v>*SN</v>
          </cell>
          <cell r="AD1196" t="str">
            <v>phased out product</v>
          </cell>
          <cell r="AE1196" t="str">
            <v>3FDBY</v>
          </cell>
          <cell r="AF1196">
            <v>3</v>
          </cell>
          <cell r="AG1196" t="str">
            <v>F</v>
          </cell>
          <cell r="AH1196" t="str">
            <v>D</v>
          </cell>
          <cell r="AI1196" t="str">
            <v>B</v>
          </cell>
          <cell r="AJ1196" t="str">
            <v>Y</v>
          </cell>
          <cell r="AK1196" t="str">
            <v>PMT / MS8</v>
          </cell>
          <cell r="AL1196" t="str">
            <v>Test,  Maintenance and  Documentation</v>
          </cell>
          <cell r="AM1196" t="str">
            <v>N</v>
          </cell>
          <cell r="AN1196" t="str">
            <v>N</v>
          </cell>
          <cell r="AO1196" t="str">
            <v>85311030000</v>
          </cell>
          <cell r="AP1196" t="str">
            <v>DE</v>
          </cell>
          <cell r="AQ1196">
            <v>6.3E-2</v>
          </cell>
          <cell r="AR1196" t="str">
            <v>KG</v>
          </cell>
          <cell r="AW1196">
            <v>0</v>
          </cell>
          <cell r="AX1196">
            <v>0</v>
          </cell>
          <cell r="AY1196" t="e">
            <v>#N/A</v>
          </cell>
          <cell r="BA1196">
            <v>0</v>
          </cell>
          <cell r="BB1196">
            <v>0</v>
          </cell>
        </row>
        <row r="1197">
          <cell r="A1197" t="str">
            <v>C24407-A10-C5</v>
          </cell>
          <cell r="B1197" t="str">
            <v>C24407-A10-C5</v>
          </cell>
          <cell r="C1197" t="str">
            <v>BR/BD</v>
          </cell>
          <cell r="D1197" t="str">
            <v>BR/BD  rubber insert</v>
          </cell>
          <cell r="E1197" t="str">
            <v>BR/BD  Gummieinsatz</v>
          </cell>
          <cell r="F1197">
            <v>123</v>
          </cell>
          <cell r="G1197" t="str">
            <v>EUR</v>
          </cell>
          <cell r="H1197">
            <v>1</v>
          </cell>
          <cell r="I1197">
            <v>-75</v>
          </cell>
          <cell r="J1197">
            <v>30.75</v>
          </cell>
          <cell r="K1197" t="str">
            <v>EUR</v>
          </cell>
          <cell r="M1197"/>
          <cell r="N1197">
            <v>115</v>
          </cell>
          <cell r="O1197" t="str">
            <v>EUR</v>
          </cell>
          <cell r="P1197">
            <v>1</v>
          </cell>
          <cell r="Q1197">
            <v>-75</v>
          </cell>
          <cell r="R1197">
            <v>28.75</v>
          </cell>
          <cell r="S1197" t="str">
            <v>EUR</v>
          </cell>
          <cell r="U1197"/>
          <cell r="V1197">
            <v>0</v>
          </cell>
          <cell r="W1197">
            <v>0</v>
          </cell>
          <cell r="X1197">
            <v>0</v>
          </cell>
          <cell r="Y1197" t="e">
            <v>#NAME?</v>
          </cell>
          <cell r="Z1197">
            <v>1</v>
          </cell>
          <cell r="AA1197">
            <v>1</v>
          </cell>
          <cell r="AB1197" t="str">
            <v>56</v>
          </cell>
          <cell r="AC1197" t="str">
            <v>*SN</v>
          </cell>
          <cell r="AD1197" t="str">
            <v>phased out product</v>
          </cell>
          <cell r="AE1197" t="str">
            <v>3FDBY</v>
          </cell>
          <cell r="AF1197">
            <v>3</v>
          </cell>
          <cell r="AG1197" t="str">
            <v>F</v>
          </cell>
          <cell r="AH1197" t="str">
            <v>D</v>
          </cell>
          <cell r="AI1197" t="str">
            <v>B</v>
          </cell>
          <cell r="AJ1197" t="str">
            <v>Y</v>
          </cell>
          <cell r="AK1197" t="str">
            <v>PMT / MS8</v>
          </cell>
          <cell r="AL1197" t="str">
            <v>Test,  Maintenance and  Documentation</v>
          </cell>
          <cell r="AM1197" t="str">
            <v>N</v>
          </cell>
          <cell r="AN1197" t="str">
            <v>N</v>
          </cell>
          <cell r="AO1197" t="str">
            <v>85311030000</v>
          </cell>
          <cell r="AP1197" t="str">
            <v>DE</v>
          </cell>
          <cell r="AQ1197">
            <v>4.2999999999999997E-2</v>
          </cell>
          <cell r="AR1197" t="str">
            <v>KG</v>
          </cell>
          <cell r="AW1197">
            <v>0</v>
          </cell>
          <cell r="AX1197">
            <v>0</v>
          </cell>
          <cell r="AY1197" t="e">
            <v>#N/A</v>
          </cell>
          <cell r="BA1197">
            <v>0</v>
          </cell>
          <cell r="BB1197">
            <v>0</v>
          </cell>
        </row>
        <row r="1198">
          <cell r="A1198" t="str">
            <v>C24121-A49-A1</v>
          </cell>
          <cell r="B1198" t="str">
            <v>C24121-A49-A1</v>
          </cell>
          <cell r="C1198"/>
          <cell r="D1198" t="str">
            <v>Detector installation set MS6/7</v>
          </cell>
          <cell r="E1198" t="str">
            <v>MS6/7 MELD-Aufsatz</v>
          </cell>
          <cell r="F1198">
            <v>761</v>
          </cell>
          <cell r="G1198" t="str">
            <v>EUR</v>
          </cell>
          <cell r="H1198">
            <v>1</v>
          </cell>
          <cell r="I1198">
            <v>-75</v>
          </cell>
          <cell r="J1198">
            <v>190.25</v>
          </cell>
          <cell r="K1198" t="str">
            <v>EUR</v>
          </cell>
          <cell r="M1198"/>
          <cell r="N1198">
            <v>692</v>
          </cell>
          <cell r="O1198" t="str">
            <v>EUR</v>
          </cell>
          <cell r="P1198">
            <v>1</v>
          </cell>
          <cell r="Q1198">
            <v>-75</v>
          </cell>
          <cell r="R1198">
            <v>173</v>
          </cell>
          <cell r="S1198" t="str">
            <v>EUR</v>
          </cell>
          <cell r="U1198"/>
          <cell r="V1198">
            <v>0</v>
          </cell>
          <cell r="W1198">
            <v>0</v>
          </cell>
          <cell r="X1198">
            <v>0</v>
          </cell>
          <cell r="Y1198" t="e">
            <v>#NAME?</v>
          </cell>
          <cell r="Z1198">
            <v>1</v>
          </cell>
          <cell r="AA1198">
            <v>1</v>
          </cell>
          <cell r="AB1198" t="str">
            <v>60</v>
          </cell>
          <cell r="AC1198" t="str">
            <v>*SN</v>
          </cell>
          <cell r="AD1198" t="str">
            <v>phase out started</v>
          </cell>
          <cell r="AE1198" t="str">
            <v>3FDBY</v>
          </cell>
          <cell r="AF1198">
            <v>3</v>
          </cell>
          <cell r="AG1198" t="str">
            <v>F</v>
          </cell>
          <cell r="AH1198" t="str">
            <v>D</v>
          </cell>
          <cell r="AI1198" t="str">
            <v>B</v>
          </cell>
          <cell r="AJ1198" t="str">
            <v>Y</v>
          </cell>
          <cell r="AK1198" t="str">
            <v>PMT / MS8</v>
          </cell>
          <cell r="AL1198" t="str">
            <v>Test,  Maintenance and  Documentation</v>
          </cell>
          <cell r="AM1198" t="str">
            <v>N</v>
          </cell>
          <cell r="AN1198" t="str">
            <v>N</v>
          </cell>
          <cell r="AO1198" t="str">
            <v>85311030000</v>
          </cell>
          <cell r="AP1198" t="str">
            <v>DE</v>
          </cell>
          <cell r="AQ1198">
            <v>1.161</v>
          </cell>
          <cell r="AR1198" t="str">
            <v>KG</v>
          </cell>
          <cell r="AW1198">
            <v>0</v>
          </cell>
          <cell r="AX1198">
            <v>0</v>
          </cell>
          <cell r="AY1198" t="e">
            <v>#N/A</v>
          </cell>
          <cell r="BA1198">
            <v>0</v>
          </cell>
          <cell r="BB1198">
            <v>0</v>
          </cell>
        </row>
        <row r="1199">
          <cell r="A1199" t="str">
            <v>C24407-A10-C33</v>
          </cell>
          <cell r="B1199" t="str">
            <v>C24407-A10-C33</v>
          </cell>
          <cell r="C1199" t="str">
            <v>IR</v>
          </cell>
          <cell r="D1199" t="str">
            <v>IR  rubber insert</v>
          </cell>
          <cell r="E1199" t="str">
            <v>IR  Gummieinsatz</v>
          </cell>
          <cell r="F1199">
            <v>144</v>
          </cell>
          <cell r="G1199" t="str">
            <v>EUR</v>
          </cell>
          <cell r="H1199">
            <v>1</v>
          </cell>
          <cell r="I1199">
            <v>-75</v>
          </cell>
          <cell r="J1199">
            <v>36</v>
          </cell>
          <cell r="K1199" t="str">
            <v>EUR</v>
          </cell>
          <cell r="M1199"/>
          <cell r="N1199">
            <v>135</v>
          </cell>
          <cell r="O1199" t="str">
            <v>EUR</v>
          </cell>
          <cell r="P1199">
            <v>1</v>
          </cell>
          <cell r="Q1199">
            <v>-75</v>
          </cell>
          <cell r="R1199">
            <v>33.75</v>
          </cell>
          <cell r="S1199" t="str">
            <v>EUR</v>
          </cell>
          <cell r="U1199"/>
          <cell r="V1199">
            <v>0</v>
          </cell>
          <cell r="W1199">
            <v>0</v>
          </cell>
          <cell r="X1199">
            <v>0</v>
          </cell>
          <cell r="Y1199" t="e">
            <v>#NAME?</v>
          </cell>
          <cell r="Z1199">
            <v>1</v>
          </cell>
          <cell r="AA1199">
            <v>1</v>
          </cell>
          <cell r="AB1199" t="str">
            <v>56</v>
          </cell>
          <cell r="AC1199" t="str">
            <v>*SN</v>
          </cell>
          <cell r="AD1199" t="str">
            <v>phased out product</v>
          </cell>
          <cell r="AE1199" t="str">
            <v>3FDBY</v>
          </cell>
          <cell r="AF1199">
            <v>3</v>
          </cell>
          <cell r="AG1199" t="str">
            <v>F</v>
          </cell>
          <cell r="AH1199" t="str">
            <v>D</v>
          </cell>
          <cell r="AI1199" t="str">
            <v>B</v>
          </cell>
          <cell r="AJ1199" t="str">
            <v>Y</v>
          </cell>
          <cell r="AK1199" t="str">
            <v>PMT / MS8</v>
          </cell>
          <cell r="AL1199" t="str">
            <v>Test,  Maintenance and  Documentation</v>
          </cell>
          <cell r="AM1199" t="str">
            <v>N</v>
          </cell>
          <cell r="AN1199" t="str">
            <v>N</v>
          </cell>
          <cell r="AO1199" t="str">
            <v>85311030000</v>
          </cell>
          <cell r="AP1199" t="str">
            <v>DE</v>
          </cell>
          <cell r="AQ1199">
            <v>0.11700000000000001</v>
          </cell>
          <cell r="AR1199" t="str">
            <v>KG</v>
          </cell>
          <cell r="AW1199">
            <v>0</v>
          </cell>
          <cell r="AX1199">
            <v>0</v>
          </cell>
          <cell r="AY1199" t="e">
            <v>#N/A</v>
          </cell>
          <cell r="BA1199">
            <v>0</v>
          </cell>
          <cell r="BB1199">
            <v>0</v>
          </cell>
        </row>
        <row r="1200">
          <cell r="A1200" t="str">
            <v>C24407-A10-A4</v>
          </cell>
          <cell r="B1200" t="str">
            <v>C24407-A10-A4</v>
          </cell>
          <cell r="C1200" t="str">
            <v>MS7/8/9</v>
          </cell>
          <cell r="D1200" t="str">
            <v>MS7/8/9  detector exchanger</v>
          </cell>
          <cell r="E1200" t="str">
            <v>MS7/8/9  Meldertauscher</v>
          </cell>
          <cell r="F1200">
            <v>5453</v>
          </cell>
          <cell r="G1200" t="str">
            <v>EUR</v>
          </cell>
          <cell r="H1200">
            <v>1</v>
          </cell>
          <cell r="I1200">
            <v>-75</v>
          </cell>
          <cell r="J1200">
            <v>1363.25</v>
          </cell>
          <cell r="K1200" t="str">
            <v>EUR</v>
          </cell>
          <cell r="M1200"/>
          <cell r="N1200">
            <v>5096</v>
          </cell>
          <cell r="O1200" t="str">
            <v>EUR</v>
          </cell>
          <cell r="P1200">
            <v>1</v>
          </cell>
          <cell r="Q1200">
            <v>-75</v>
          </cell>
          <cell r="R1200">
            <v>1274</v>
          </cell>
          <cell r="S1200" t="str">
            <v>EUR</v>
          </cell>
          <cell r="U1200"/>
          <cell r="V1200">
            <v>0</v>
          </cell>
          <cell r="W1200">
            <v>0</v>
          </cell>
          <cell r="X1200">
            <v>0</v>
          </cell>
          <cell r="Y1200" t="e">
            <v>#NAME?</v>
          </cell>
          <cell r="Z1200">
            <v>1</v>
          </cell>
          <cell r="AA1200">
            <v>1</v>
          </cell>
          <cell r="AB1200" t="str">
            <v>56</v>
          </cell>
          <cell r="AC1200" t="str">
            <v>*SN</v>
          </cell>
          <cell r="AD1200" t="str">
            <v>phased out product</v>
          </cell>
          <cell r="AE1200" t="str">
            <v>3FDBY</v>
          </cell>
          <cell r="AF1200">
            <v>3</v>
          </cell>
          <cell r="AG1200" t="str">
            <v>F</v>
          </cell>
          <cell r="AH1200" t="str">
            <v>D</v>
          </cell>
          <cell r="AI1200" t="str">
            <v>B</v>
          </cell>
          <cell r="AJ1200" t="str">
            <v>Y</v>
          </cell>
          <cell r="AK1200" t="str">
            <v>PMT / MS8</v>
          </cell>
          <cell r="AL1200" t="str">
            <v>Test,  Maintenance and  Documentation</v>
          </cell>
          <cell r="AM1200" t="str">
            <v>N</v>
          </cell>
          <cell r="AN1200" t="str">
            <v>N</v>
          </cell>
          <cell r="AO1200" t="str">
            <v>85311030000</v>
          </cell>
          <cell r="AP1200" t="str">
            <v>DE</v>
          </cell>
          <cell r="AQ1200">
            <v>1.532</v>
          </cell>
          <cell r="AR1200" t="str">
            <v>KG</v>
          </cell>
          <cell r="AW1200">
            <v>0</v>
          </cell>
          <cell r="AX1200">
            <v>0</v>
          </cell>
          <cell r="AY1200" t="e">
            <v>#N/A</v>
          </cell>
          <cell r="BA1200">
            <v>0</v>
          </cell>
          <cell r="BB1200">
            <v>0</v>
          </cell>
        </row>
        <row r="1202">
          <cell r="A1202" t="str">
            <v>CerGas</v>
          </cell>
          <cell r="AE1202" t="str">
            <v>3FDC</v>
          </cell>
          <cell r="AF1202">
            <v>3</v>
          </cell>
          <cell r="AG1202" t="str">
            <v>F</v>
          </cell>
          <cell r="AH1202" t="str">
            <v>D</v>
          </cell>
          <cell r="AI1202" t="str">
            <v>C</v>
          </cell>
          <cell r="AK1202" t="str">
            <v>CerGas</v>
          </cell>
        </row>
        <row r="1203">
          <cell r="D1203" t="str">
            <v>Special detectors and bases</v>
          </cell>
          <cell r="E1203" t="str">
            <v>Special detectors and bases</v>
          </cell>
          <cell r="AE1203" t="str">
            <v>3FDCC</v>
          </cell>
          <cell r="AF1203">
            <v>3</v>
          </cell>
          <cell r="AG1203" t="str">
            <v>F</v>
          </cell>
          <cell r="AH1203" t="str">
            <v>D</v>
          </cell>
          <cell r="AI1203" t="str">
            <v>C</v>
          </cell>
          <cell r="AJ1203" t="str">
            <v>C</v>
          </cell>
          <cell r="AK1203" t="str">
            <v>CerGas</v>
          </cell>
          <cell r="AL1203" t="str">
            <v>Special detectors and bases</v>
          </cell>
        </row>
        <row r="1204">
          <cell r="A1204" t="str">
            <v>BPZ:5319480001</v>
          </cell>
          <cell r="B1204" t="str">
            <v>5319480001</v>
          </cell>
          <cell r="C1204" t="str">
            <v>SGHP61-01</v>
          </cell>
          <cell r="D1204" t="str">
            <v>GHP61-01  Sensorgehaeuse HL/PE</v>
          </cell>
          <cell r="F1204">
            <v>257</v>
          </cell>
          <cell r="G1204" t="str">
            <v>EUR</v>
          </cell>
          <cell r="H1204">
            <v>1</v>
          </cell>
          <cell r="I1204">
            <v>-75</v>
          </cell>
          <cell r="J1204">
            <v>64.25</v>
          </cell>
          <cell r="K1204" t="str">
            <v>EUR</v>
          </cell>
          <cell r="M1204"/>
          <cell r="N1204">
            <v>234</v>
          </cell>
          <cell r="O1204" t="str">
            <v>EUR</v>
          </cell>
          <cell r="P1204">
            <v>1</v>
          </cell>
          <cell r="Q1204">
            <v>-75</v>
          </cell>
          <cell r="R1204">
            <v>58.5</v>
          </cell>
          <cell r="S1204" t="str">
            <v>EUR</v>
          </cell>
          <cell r="U1204"/>
          <cell r="V1204">
            <v>0</v>
          </cell>
          <cell r="W1204">
            <v>0</v>
          </cell>
          <cell r="X1204">
            <v>0</v>
          </cell>
          <cell r="Y1204" t="e">
            <v>#NAME?</v>
          </cell>
          <cell r="Z1204">
            <v>1</v>
          </cell>
          <cell r="AA1204">
            <v>1</v>
          </cell>
          <cell r="AB1204" t="str">
            <v>56</v>
          </cell>
          <cell r="AC1204" t="str">
            <v>*SN</v>
          </cell>
          <cell r="AD1204" t="str">
            <v>phased out product</v>
          </cell>
          <cell r="AE1204" t="str">
            <v>3FDCC</v>
          </cell>
          <cell r="AF1204">
            <v>3</v>
          </cell>
          <cell r="AG1204" t="str">
            <v>F</v>
          </cell>
          <cell r="AH1204" t="str">
            <v>D</v>
          </cell>
          <cell r="AI1204" t="str">
            <v>C</v>
          </cell>
          <cell r="AJ1204" t="str">
            <v>C</v>
          </cell>
          <cell r="AK1204" t="str">
            <v>CerGas</v>
          </cell>
          <cell r="AL1204" t="str">
            <v>Special detectors and bases</v>
          </cell>
          <cell r="AM1204" t="str">
            <v>N</v>
          </cell>
          <cell r="AN1204" t="str">
            <v>N</v>
          </cell>
          <cell r="AO1204" t="str">
            <v>85319085900</v>
          </cell>
          <cell r="AP1204" t="str">
            <v>CH</v>
          </cell>
          <cell r="AQ1204">
            <v>0.113</v>
          </cell>
          <cell r="AR1204" t="str">
            <v>KG</v>
          </cell>
          <cell r="AS1204"/>
          <cell r="AU1204"/>
          <cell r="AW1204">
            <v>0</v>
          </cell>
          <cell r="AX1204">
            <v>0</v>
          </cell>
          <cell r="BA1204">
            <v>0</v>
          </cell>
          <cell r="BB1204">
            <v>0</v>
          </cell>
        </row>
        <row r="1205">
          <cell r="A1205" t="str">
            <v>BPZ:4387530001</v>
          </cell>
          <cell r="B1205" t="str">
            <v>4387530001</v>
          </cell>
          <cell r="C1205" t="str">
            <v>GSP60-01</v>
          </cell>
          <cell r="D1205" t="str">
            <v>GSP60-01  Gassensor f.brennb.G.U.D.</v>
          </cell>
          <cell r="F1205">
            <v>627</v>
          </cell>
          <cell r="G1205" t="str">
            <v>EUR</v>
          </cell>
          <cell r="H1205">
            <v>1</v>
          </cell>
          <cell r="I1205">
            <v>-75</v>
          </cell>
          <cell r="J1205">
            <v>156.75</v>
          </cell>
          <cell r="K1205" t="str">
            <v>EUR</v>
          </cell>
          <cell r="M1205"/>
          <cell r="N1205">
            <v>570</v>
          </cell>
          <cell r="O1205" t="str">
            <v>EUR</v>
          </cell>
          <cell r="P1205">
            <v>1</v>
          </cell>
          <cell r="Q1205">
            <v>-75</v>
          </cell>
          <cell r="R1205">
            <v>142.5</v>
          </cell>
          <cell r="S1205" t="str">
            <v>EUR</v>
          </cell>
          <cell r="U1205"/>
          <cell r="V1205">
            <v>0</v>
          </cell>
          <cell r="W1205">
            <v>0</v>
          </cell>
          <cell r="X1205">
            <v>0</v>
          </cell>
          <cell r="Y1205" t="e">
            <v>#NAME?</v>
          </cell>
          <cell r="Z1205">
            <v>1</v>
          </cell>
          <cell r="AA1205">
            <v>1</v>
          </cell>
          <cell r="AB1205" t="str">
            <v>56</v>
          </cell>
          <cell r="AC1205" t="str">
            <v>*SN</v>
          </cell>
          <cell r="AD1205" t="str">
            <v>phased out product</v>
          </cell>
          <cell r="AE1205" t="str">
            <v>3FDCC</v>
          </cell>
          <cell r="AF1205">
            <v>3</v>
          </cell>
          <cell r="AG1205" t="str">
            <v>F</v>
          </cell>
          <cell r="AH1205" t="str">
            <v>D</v>
          </cell>
          <cell r="AI1205" t="str">
            <v>C</v>
          </cell>
          <cell r="AJ1205" t="str">
            <v>C</v>
          </cell>
          <cell r="AK1205" t="str">
            <v>CerGas</v>
          </cell>
          <cell r="AL1205" t="str">
            <v>Special detectors and bases</v>
          </cell>
          <cell r="AM1205" t="str">
            <v>N</v>
          </cell>
          <cell r="AN1205" t="str">
            <v>N</v>
          </cell>
          <cell r="AO1205" t="str">
            <v>85319085900</v>
          </cell>
          <cell r="AP1205" t="str">
            <v>CH</v>
          </cell>
          <cell r="AQ1205">
            <v>0.128</v>
          </cell>
          <cell r="AR1205" t="str">
            <v>KG</v>
          </cell>
          <cell r="AS1205"/>
          <cell r="AU1205"/>
          <cell r="AW1205">
            <v>0</v>
          </cell>
          <cell r="AX1205">
            <v>0</v>
          </cell>
          <cell r="BA1205">
            <v>0</v>
          </cell>
          <cell r="BB1205">
            <v>0</v>
          </cell>
        </row>
        <row r="1206">
          <cell r="A1206" t="str">
            <v>BPZ:5318960001</v>
          </cell>
          <cell r="B1206" t="str">
            <v>5318960001</v>
          </cell>
          <cell r="C1206" t="str">
            <v>GSP61-01</v>
          </cell>
          <cell r="D1206" t="str">
            <v>GSP61-01  Gassensor Pellistor</v>
          </cell>
          <cell r="F1206">
            <v>507</v>
          </cell>
          <cell r="G1206" t="str">
            <v>EUR</v>
          </cell>
          <cell r="H1206">
            <v>1</v>
          </cell>
          <cell r="I1206">
            <v>-75</v>
          </cell>
          <cell r="J1206">
            <v>126.75</v>
          </cell>
          <cell r="K1206" t="str">
            <v>EUR</v>
          </cell>
          <cell r="M1206"/>
          <cell r="N1206">
            <v>461</v>
          </cell>
          <cell r="O1206" t="str">
            <v>EUR</v>
          </cell>
          <cell r="P1206">
            <v>1</v>
          </cell>
          <cell r="Q1206">
            <v>-75</v>
          </cell>
          <cell r="R1206">
            <v>115.25</v>
          </cell>
          <cell r="S1206" t="str">
            <v>EUR</v>
          </cell>
          <cell r="U1206"/>
          <cell r="V1206">
            <v>0</v>
          </cell>
          <cell r="W1206">
            <v>0</v>
          </cell>
          <cell r="X1206">
            <v>0</v>
          </cell>
          <cell r="Y1206" t="e">
            <v>#NAME?</v>
          </cell>
          <cell r="Z1206">
            <v>1</v>
          </cell>
          <cell r="AA1206">
            <v>1</v>
          </cell>
          <cell r="AB1206" t="str">
            <v>56</v>
          </cell>
          <cell r="AC1206" t="str">
            <v>*SN</v>
          </cell>
          <cell r="AD1206" t="str">
            <v>phased out product</v>
          </cell>
          <cell r="AE1206" t="str">
            <v>3FDCC</v>
          </cell>
          <cell r="AF1206">
            <v>3</v>
          </cell>
          <cell r="AG1206" t="str">
            <v>F</v>
          </cell>
          <cell r="AH1206" t="str">
            <v>D</v>
          </cell>
          <cell r="AI1206" t="str">
            <v>C</v>
          </cell>
          <cell r="AJ1206" t="str">
            <v>C</v>
          </cell>
          <cell r="AK1206" t="str">
            <v>CerGas</v>
          </cell>
          <cell r="AL1206" t="str">
            <v>Special detectors and bases</v>
          </cell>
          <cell r="AM1206" t="str">
            <v>N</v>
          </cell>
          <cell r="AN1206" t="str">
            <v>N</v>
          </cell>
          <cell r="AO1206" t="str">
            <v>85319085900</v>
          </cell>
          <cell r="AP1206" t="str">
            <v>CH</v>
          </cell>
          <cell r="AQ1206">
            <v>2.8000000000000001E-2</v>
          </cell>
          <cell r="AR1206" t="str">
            <v>KG</v>
          </cell>
          <cell r="AS1206"/>
          <cell r="AU1206"/>
          <cell r="AW1206">
            <v>0</v>
          </cell>
          <cell r="AX1206">
            <v>0</v>
          </cell>
          <cell r="BA1206">
            <v>0</v>
          </cell>
          <cell r="BB1206">
            <v>0</v>
          </cell>
        </row>
        <row r="1207">
          <cell r="A1207" t="str">
            <v>BPZ:4380700001</v>
          </cell>
          <cell r="B1207" t="str">
            <v>4380700001</v>
          </cell>
          <cell r="C1207" t="str">
            <v>KPP60-01</v>
          </cell>
          <cell r="D1207" t="str">
            <v>KPP60-01  Konfigurationsprint P-01</v>
          </cell>
          <cell r="F1207">
            <v>42.2</v>
          </cell>
          <cell r="G1207" t="str">
            <v>EUR</v>
          </cell>
          <cell r="H1207">
            <v>1</v>
          </cell>
          <cell r="I1207">
            <v>-75</v>
          </cell>
          <cell r="J1207">
            <v>10.55</v>
          </cell>
          <cell r="K1207" t="str">
            <v>EUR</v>
          </cell>
          <cell r="M1207"/>
          <cell r="N1207">
            <v>38.4</v>
          </cell>
          <cell r="O1207" t="str">
            <v>EUR</v>
          </cell>
          <cell r="P1207">
            <v>1</v>
          </cell>
          <cell r="Q1207">
            <v>-75</v>
          </cell>
          <cell r="R1207">
            <v>9.6</v>
          </cell>
          <cell r="S1207" t="str">
            <v>EUR</v>
          </cell>
          <cell r="U1207"/>
          <cell r="V1207">
            <v>0</v>
          </cell>
          <cell r="W1207">
            <v>0</v>
          </cell>
          <cell r="X1207">
            <v>0</v>
          </cell>
          <cell r="Y1207" t="e">
            <v>#NAME?</v>
          </cell>
          <cell r="Z1207">
            <v>1</v>
          </cell>
          <cell r="AA1207">
            <v>1</v>
          </cell>
          <cell r="AB1207" t="str">
            <v>56</v>
          </cell>
          <cell r="AC1207" t="str">
            <v>*SN</v>
          </cell>
          <cell r="AD1207" t="str">
            <v>phased out product</v>
          </cell>
          <cell r="AE1207" t="str">
            <v>3FDCC</v>
          </cell>
          <cell r="AF1207">
            <v>3</v>
          </cell>
          <cell r="AG1207" t="str">
            <v>F</v>
          </cell>
          <cell r="AH1207" t="str">
            <v>D</v>
          </cell>
          <cell r="AI1207" t="str">
            <v>C</v>
          </cell>
          <cell r="AJ1207" t="str">
            <v>C</v>
          </cell>
          <cell r="AK1207" t="str">
            <v>CerGas</v>
          </cell>
          <cell r="AL1207" t="str">
            <v>Special detectors and bases</v>
          </cell>
          <cell r="AM1207" t="str">
            <v>N</v>
          </cell>
          <cell r="AN1207" t="str">
            <v>N</v>
          </cell>
          <cell r="AO1207" t="str">
            <v>85319085900</v>
          </cell>
          <cell r="AP1207" t="str">
            <v>CH</v>
          </cell>
          <cell r="AQ1207">
            <v>5.0000000000000001E-3</v>
          </cell>
          <cell r="AR1207" t="str">
            <v>KG</v>
          </cell>
          <cell r="AS1207"/>
          <cell r="AU1207"/>
          <cell r="AW1207">
            <v>0</v>
          </cell>
          <cell r="AX1207">
            <v>0</v>
          </cell>
          <cell r="BA1207">
            <v>0</v>
          </cell>
          <cell r="BB1207">
            <v>0</v>
          </cell>
        </row>
        <row r="1208">
          <cell r="A1208" t="str">
            <v>BPZ:5528330001</v>
          </cell>
          <cell r="B1208" t="str">
            <v>5528330001</v>
          </cell>
          <cell r="C1208" t="str">
            <v>MG61-01</v>
          </cell>
          <cell r="D1208" t="str">
            <v>MG61-01  detector housing</v>
          </cell>
          <cell r="E1208" t="str">
            <v>MG61-01  Meldergehaeuse Aluminium</v>
          </cell>
          <cell r="F1208">
            <v>239</v>
          </cell>
          <cell r="G1208" t="str">
            <v>EUR</v>
          </cell>
          <cell r="H1208">
            <v>1</v>
          </cell>
          <cell r="I1208">
            <v>-75</v>
          </cell>
          <cell r="J1208">
            <v>59.75</v>
          </cell>
          <cell r="K1208" t="str">
            <v>EUR</v>
          </cell>
          <cell r="M1208"/>
          <cell r="N1208">
            <v>223</v>
          </cell>
          <cell r="O1208" t="str">
            <v>EUR</v>
          </cell>
          <cell r="P1208">
            <v>1</v>
          </cell>
          <cell r="Q1208">
            <v>-75</v>
          </cell>
          <cell r="R1208">
            <v>55.75</v>
          </cell>
          <cell r="S1208" t="str">
            <v>EUR</v>
          </cell>
          <cell r="U1208"/>
          <cell r="V1208">
            <v>0</v>
          </cell>
          <cell r="W1208">
            <v>0</v>
          </cell>
          <cell r="X1208">
            <v>0</v>
          </cell>
          <cell r="Y1208" t="e">
            <v>#NAME?</v>
          </cell>
          <cell r="Z1208">
            <v>1</v>
          </cell>
          <cell r="AA1208">
            <v>1</v>
          </cell>
          <cell r="AB1208" t="str">
            <v>56</v>
          </cell>
          <cell r="AC1208" t="str">
            <v>*SN</v>
          </cell>
          <cell r="AD1208" t="str">
            <v>phased out product</v>
          </cell>
          <cell r="AE1208" t="str">
            <v>3FDCC</v>
          </cell>
          <cell r="AF1208">
            <v>3</v>
          </cell>
          <cell r="AG1208" t="str">
            <v>F</v>
          </cell>
          <cell r="AH1208" t="str">
            <v>D</v>
          </cell>
          <cell r="AI1208" t="str">
            <v>C</v>
          </cell>
          <cell r="AJ1208" t="str">
            <v>C</v>
          </cell>
          <cell r="AK1208" t="str">
            <v>CerGas</v>
          </cell>
          <cell r="AL1208" t="str">
            <v>Special detectors and bases</v>
          </cell>
          <cell r="AM1208" t="str">
            <v>N</v>
          </cell>
          <cell r="AN1208" t="str">
            <v>N</v>
          </cell>
          <cell r="AO1208" t="str">
            <v>85319085900</v>
          </cell>
          <cell r="AP1208" t="str">
            <v>CH</v>
          </cell>
          <cell r="AQ1208">
            <v>1.1779999999999999</v>
          </cell>
          <cell r="AR1208" t="str">
            <v>KG</v>
          </cell>
          <cell r="AW1208">
            <v>0</v>
          </cell>
          <cell r="AX1208">
            <v>0</v>
          </cell>
          <cell r="AY1208" t="e">
            <v>#N/A</v>
          </cell>
          <cell r="BA1208">
            <v>0</v>
          </cell>
          <cell r="BB1208">
            <v>0</v>
          </cell>
        </row>
        <row r="1209">
          <cell r="A1209" t="str">
            <v>BPZ:4382610001</v>
          </cell>
          <cell r="B1209" t="str">
            <v>4382610001</v>
          </cell>
          <cell r="C1209" t="str">
            <v>MPE60</v>
          </cell>
          <cell r="D1209" t="str">
            <v>MPE60  detector electronic</v>
          </cell>
          <cell r="E1209" t="str">
            <v>MPE60  Melderprint EC</v>
          </cell>
          <cell r="F1209">
            <v>1036</v>
          </cell>
          <cell r="G1209" t="str">
            <v>EUR</v>
          </cell>
          <cell r="H1209">
            <v>1</v>
          </cell>
          <cell r="I1209">
            <v>-75</v>
          </cell>
          <cell r="J1209">
            <v>259</v>
          </cell>
          <cell r="K1209" t="str">
            <v>EUR</v>
          </cell>
          <cell r="M1209"/>
          <cell r="N1209">
            <v>968</v>
          </cell>
          <cell r="O1209" t="str">
            <v>EUR</v>
          </cell>
          <cell r="P1209">
            <v>1</v>
          </cell>
          <cell r="Q1209">
            <v>-75</v>
          </cell>
          <cell r="R1209">
            <v>242</v>
          </cell>
          <cell r="S1209" t="str">
            <v>EUR</v>
          </cell>
          <cell r="U1209"/>
          <cell r="V1209">
            <v>0</v>
          </cell>
          <cell r="W1209">
            <v>0</v>
          </cell>
          <cell r="X1209">
            <v>0</v>
          </cell>
          <cell r="Y1209" t="e">
            <v>#NAME?</v>
          </cell>
          <cell r="Z1209">
            <v>1</v>
          </cell>
          <cell r="AA1209">
            <v>1</v>
          </cell>
          <cell r="AB1209" t="str">
            <v>56</v>
          </cell>
          <cell r="AC1209" t="str">
            <v>*SN</v>
          </cell>
          <cell r="AD1209" t="str">
            <v>phased out product</v>
          </cell>
          <cell r="AE1209" t="str">
            <v>3FDCC</v>
          </cell>
          <cell r="AF1209">
            <v>3</v>
          </cell>
          <cell r="AG1209" t="str">
            <v>F</v>
          </cell>
          <cell r="AH1209" t="str">
            <v>D</v>
          </cell>
          <cell r="AI1209" t="str">
            <v>C</v>
          </cell>
          <cell r="AJ1209" t="str">
            <v>C</v>
          </cell>
          <cell r="AK1209" t="str">
            <v>CerGas</v>
          </cell>
          <cell r="AL1209" t="str">
            <v>Special detectors and bases</v>
          </cell>
          <cell r="AM1209" t="str">
            <v>N</v>
          </cell>
          <cell r="AN1209" t="str">
            <v>EAR99</v>
          </cell>
          <cell r="AO1209" t="str">
            <v>85319085900</v>
          </cell>
          <cell r="AP1209" t="str">
            <v>CH</v>
          </cell>
          <cell r="AQ1209">
            <v>0.114</v>
          </cell>
          <cell r="AR1209" t="str">
            <v>KG</v>
          </cell>
          <cell r="AW1209">
            <v>0</v>
          </cell>
          <cell r="AX1209">
            <v>0</v>
          </cell>
          <cell r="AY1209" t="e">
            <v>#N/A</v>
          </cell>
          <cell r="BA1209">
            <v>0</v>
          </cell>
          <cell r="BB1209">
            <v>0</v>
          </cell>
        </row>
        <row r="1210">
          <cell r="A1210" t="str">
            <v>BPZ:4382320001</v>
          </cell>
          <cell r="B1210" t="str">
            <v>4382320001</v>
          </cell>
          <cell r="C1210" t="str">
            <v>MPHP60</v>
          </cell>
          <cell r="D1210" t="str">
            <v>MPHP60  Melderprint P+H</v>
          </cell>
          <cell r="F1210">
            <v>883.3</v>
          </cell>
          <cell r="G1210" t="str">
            <v>EUR</v>
          </cell>
          <cell r="H1210">
            <v>1</v>
          </cell>
          <cell r="I1210">
            <v>-75</v>
          </cell>
          <cell r="J1210">
            <v>220.83</v>
          </cell>
          <cell r="K1210" t="str">
            <v>EUR</v>
          </cell>
          <cell r="M1210"/>
          <cell r="N1210">
            <v>803</v>
          </cell>
          <cell r="O1210" t="str">
            <v>EUR</v>
          </cell>
          <cell r="P1210">
            <v>1</v>
          </cell>
          <cell r="Q1210">
            <v>-75</v>
          </cell>
          <cell r="R1210">
            <v>200.75</v>
          </cell>
          <cell r="S1210" t="str">
            <v>EUR</v>
          </cell>
          <cell r="U1210"/>
          <cell r="V1210">
            <v>0</v>
          </cell>
          <cell r="W1210">
            <v>0</v>
          </cell>
          <cell r="X1210">
            <v>0</v>
          </cell>
          <cell r="Y1210" t="e">
            <v>#NAME?</v>
          </cell>
          <cell r="Z1210">
            <v>1</v>
          </cell>
          <cell r="AA1210">
            <v>1</v>
          </cell>
          <cell r="AB1210" t="str">
            <v>56</v>
          </cell>
          <cell r="AC1210" t="str">
            <v>*SN</v>
          </cell>
          <cell r="AD1210" t="str">
            <v>phased out product</v>
          </cell>
          <cell r="AE1210" t="str">
            <v>3FDCC</v>
          </cell>
          <cell r="AF1210">
            <v>3</v>
          </cell>
          <cell r="AG1210" t="str">
            <v>F</v>
          </cell>
          <cell r="AH1210" t="str">
            <v>D</v>
          </cell>
          <cell r="AI1210" t="str">
            <v>C</v>
          </cell>
          <cell r="AJ1210" t="str">
            <v>C</v>
          </cell>
          <cell r="AK1210" t="str">
            <v>CerGas</v>
          </cell>
          <cell r="AL1210" t="str">
            <v>Special detectors and bases</v>
          </cell>
          <cell r="AM1210" t="str">
            <v>N</v>
          </cell>
          <cell r="AN1210" t="str">
            <v>EAR99</v>
          </cell>
          <cell r="AO1210" t="str">
            <v>85319085900</v>
          </cell>
          <cell r="AP1210" t="str">
            <v>CH</v>
          </cell>
          <cell r="AQ1210">
            <v>0.128</v>
          </cell>
          <cell r="AR1210" t="str">
            <v>KG</v>
          </cell>
          <cell r="AS1210"/>
          <cell r="AU1210"/>
          <cell r="AW1210">
            <v>0</v>
          </cell>
          <cell r="AX1210">
            <v>0</v>
          </cell>
          <cell r="BA1210">
            <v>0</v>
          </cell>
          <cell r="BB1210">
            <v>0</v>
          </cell>
        </row>
        <row r="1211">
          <cell r="A1211" t="str">
            <v>BPZ:4392730001</v>
          </cell>
          <cell r="B1211" t="str">
            <v>4392730001</v>
          </cell>
          <cell r="C1211" t="str">
            <v>MPHP64</v>
          </cell>
          <cell r="D1211" t="str">
            <v>MPHP64  detect.print P+H to cc64</v>
          </cell>
          <cell r="E1211" t="str">
            <v>MPHP64  Melderprint P+H für CC64</v>
          </cell>
          <cell r="F1211">
            <v>406</v>
          </cell>
          <cell r="G1211" t="str">
            <v>EUR</v>
          </cell>
          <cell r="H1211">
            <v>1</v>
          </cell>
          <cell r="I1211">
            <v>-75</v>
          </cell>
          <cell r="J1211">
            <v>101.5</v>
          </cell>
          <cell r="K1211" t="str">
            <v>EUR</v>
          </cell>
          <cell r="M1211"/>
          <cell r="N1211">
            <v>379</v>
          </cell>
          <cell r="O1211" t="str">
            <v>EUR</v>
          </cell>
          <cell r="P1211">
            <v>1</v>
          </cell>
          <cell r="Q1211">
            <v>-75</v>
          </cell>
          <cell r="R1211">
            <v>94.75</v>
          </cell>
          <cell r="S1211" t="str">
            <v>EUR</v>
          </cell>
          <cell r="U1211"/>
          <cell r="V1211">
            <v>0</v>
          </cell>
          <cell r="W1211">
            <v>0</v>
          </cell>
          <cell r="X1211">
            <v>0</v>
          </cell>
          <cell r="Y1211" t="e">
            <v>#NAME?</v>
          </cell>
          <cell r="Z1211">
            <v>1</v>
          </cell>
          <cell r="AA1211">
            <v>1</v>
          </cell>
          <cell r="AB1211" t="str">
            <v>56</v>
          </cell>
          <cell r="AC1211" t="str">
            <v>*SN</v>
          </cell>
          <cell r="AD1211" t="str">
            <v>phased out product</v>
          </cell>
          <cell r="AE1211" t="str">
            <v>3FDCC</v>
          </cell>
          <cell r="AF1211">
            <v>3</v>
          </cell>
          <cell r="AG1211" t="str">
            <v>F</v>
          </cell>
          <cell r="AH1211" t="str">
            <v>D</v>
          </cell>
          <cell r="AI1211" t="str">
            <v>C</v>
          </cell>
          <cell r="AJ1211" t="str">
            <v>C</v>
          </cell>
          <cell r="AK1211" t="str">
            <v>CerGas</v>
          </cell>
          <cell r="AL1211" t="str">
            <v>Special detectors and bases</v>
          </cell>
          <cell r="AM1211" t="str">
            <v>N</v>
          </cell>
          <cell r="AN1211" t="str">
            <v>N</v>
          </cell>
          <cell r="AO1211" t="str">
            <v>85319085900</v>
          </cell>
          <cell r="AP1211" t="str">
            <v>CH</v>
          </cell>
          <cell r="AQ1211">
            <v>0.125</v>
          </cell>
          <cell r="AR1211" t="str">
            <v>KG</v>
          </cell>
          <cell r="AW1211">
            <v>0</v>
          </cell>
          <cell r="AX1211">
            <v>0</v>
          </cell>
          <cell r="AY1211" t="e">
            <v>#N/A</v>
          </cell>
          <cell r="BA1211">
            <v>0</v>
          </cell>
          <cell r="BB1211">
            <v>0</v>
          </cell>
        </row>
        <row r="1212">
          <cell r="A1212" t="str">
            <v>BPZ:5319510001</v>
          </cell>
          <cell r="B1212" t="str">
            <v>5319510001</v>
          </cell>
          <cell r="C1212" t="str">
            <v>MPP61-01</v>
          </cell>
          <cell r="D1212" t="str">
            <v>MPP61-01  Melderelektronik kpl. Pell.</v>
          </cell>
          <cell r="F1212">
            <v>759</v>
          </cell>
          <cell r="G1212" t="str">
            <v>EUR</v>
          </cell>
          <cell r="H1212">
            <v>1</v>
          </cell>
          <cell r="I1212">
            <v>-75</v>
          </cell>
          <cell r="J1212">
            <v>189.75</v>
          </cell>
          <cell r="K1212" t="str">
            <v>EUR</v>
          </cell>
          <cell r="M1212"/>
          <cell r="N1212">
            <v>690</v>
          </cell>
          <cell r="O1212" t="str">
            <v>EUR</v>
          </cell>
          <cell r="P1212">
            <v>1</v>
          </cell>
          <cell r="Q1212">
            <v>-75</v>
          </cell>
          <cell r="R1212">
            <v>172.5</v>
          </cell>
          <cell r="S1212" t="str">
            <v>EUR</v>
          </cell>
          <cell r="U1212"/>
          <cell r="V1212">
            <v>0</v>
          </cell>
          <cell r="W1212">
            <v>0</v>
          </cell>
          <cell r="X1212">
            <v>0</v>
          </cell>
          <cell r="Y1212" t="e">
            <v>#NAME?</v>
          </cell>
          <cell r="Z1212">
            <v>1</v>
          </cell>
          <cell r="AA1212">
            <v>1</v>
          </cell>
          <cell r="AB1212" t="str">
            <v>56</v>
          </cell>
          <cell r="AC1212" t="str">
            <v>*SN</v>
          </cell>
          <cell r="AD1212" t="str">
            <v>phased out product</v>
          </cell>
          <cell r="AE1212" t="str">
            <v>3FDCC</v>
          </cell>
          <cell r="AF1212">
            <v>3</v>
          </cell>
          <cell r="AG1212" t="str">
            <v>F</v>
          </cell>
          <cell r="AH1212" t="str">
            <v>D</v>
          </cell>
          <cell r="AI1212" t="str">
            <v>C</v>
          </cell>
          <cell r="AJ1212" t="str">
            <v>C</v>
          </cell>
          <cell r="AK1212" t="str">
            <v>CerGas</v>
          </cell>
          <cell r="AL1212" t="str">
            <v>Special detectors and bases</v>
          </cell>
          <cell r="AM1212" t="str">
            <v>N</v>
          </cell>
          <cell r="AN1212" t="str">
            <v>EAR99</v>
          </cell>
          <cell r="AO1212" t="str">
            <v>85389091900</v>
          </cell>
          <cell r="AP1212" t="str">
            <v>CH</v>
          </cell>
          <cell r="AQ1212">
            <v>0.12</v>
          </cell>
          <cell r="AR1212" t="str">
            <v>KG</v>
          </cell>
          <cell r="AS1212"/>
          <cell r="AU1212"/>
          <cell r="AW1212">
            <v>0</v>
          </cell>
          <cell r="AX1212">
            <v>0</v>
          </cell>
          <cell r="BA1212">
            <v>0</v>
          </cell>
          <cell r="BB1212">
            <v>0</v>
          </cell>
        </row>
        <row r="1213">
          <cell r="D1213" t="str">
            <v>Test  Maintenance and  Documentation</v>
          </cell>
          <cell r="E1213" t="str">
            <v>Test  Maintenance and  Documentation</v>
          </cell>
          <cell r="AE1213" t="str">
            <v>3FDCY</v>
          </cell>
          <cell r="AF1213">
            <v>3</v>
          </cell>
          <cell r="AG1213" t="str">
            <v>F</v>
          </cell>
          <cell r="AH1213" t="str">
            <v>D</v>
          </cell>
          <cell r="AI1213" t="str">
            <v>C</v>
          </cell>
          <cell r="AJ1213" t="str">
            <v>Y</v>
          </cell>
          <cell r="AK1213" t="str">
            <v>CerGas</v>
          </cell>
          <cell r="AL1213" t="str">
            <v>Test,  Maintenance and  Documentation</v>
          </cell>
        </row>
        <row r="1214">
          <cell r="A1214" t="str">
            <v>BPZ:5322510001</v>
          </cell>
          <cell r="B1214" t="str">
            <v>5322510001</v>
          </cell>
          <cell r="C1214" t="str">
            <v>KA61-01</v>
          </cell>
          <cell r="D1214" t="str">
            <v>KA61-01  calibration adapt.generation 61</v>
          </cell>
          <cell r="E1214" t="str">
            <v>KA61-01  Kalibrieradaper f.Generation 61</v>
          </cell>
          <cell r="F1214">
            <v>152</v>
          </cell>
          <cell r="G1214" t="str">
            <v>EUR</v>
          </cell>
          <cell r="H1214">
            <v>1</v>
          </cell>
          <cell r="I1214">
            <v>-75</v>
          </cell>
          <cell r="J1214">
            <v>38</v>
          </cell>
          <cell r="K1214" t="str">
            <v>EUR</v>
          </cell>
          <cell r="M1214"/>
          <cell r="N1214">
            <v>142</v>
          </cell>
          <cell r="O1214" t="str">
            <v>EUR</v>
          </cell>
          <cell r="P1214">
            <v>1</v>
          </cell>
          <cell r="Q1214">
            <v>-75</v>
          </cell>
          <cell r="R1214">
            <v>35.5</v>
          </cell>
          <cell r="S1214" t="str">
            <v>EUR</v>
          </cell>
          <cell r="U1214"/>
          <cell r="V1214">
            <v>0</v>
          </cell>
          <cell r="W1214">
            <v>0</v>
          </cell>
          <cell r="X1214">
            <v>0</v>
          </cell>
          <cell r="Y1214" t="e">
            <v>#NAME?</v>
          </cell>
          <cell r="Z1214">
            <v>1</v>
          </cell>
          <cell r="AA1214">
            <v>1</v>
          </cell>
          <cell r="AB1214" t="str">
            <v>56</v>
          </cell>
          <cell r="AC1214" t="str">
            <v>*SN</v>
          </cell>
          <cell r="AD1214" t="str">
            <v>phased out product</v>
          </cell>
          <cell r="AE1214" t="str">
            <v>3FDCY</v>
          </cell>
          <cell r="AF1214">
            <v>3</v>
          </cell>
          <cell r="AG1214" t="str">
            <v>F</v>
          </cell>
          <cell r="AH1214" t="str">
            <v>D</v>
          </cell>
          <cell r="AI1214" t="str">
            <v>C</v>
          </cell>
          <cell r="AJ1214" t="str">
            <v>Y</v>
          </cell>
          <cell r="AK1214" t="str">
            <v>CerGas</v>
          </cell>
          <cell r="AL1214" t="str">
            <v>Test,  Maintenance and  Documentation</v>
          </cell>
          <cell r="AM1214" t="str">
            <v>N</v>
          </cell>
          <cell r="AN1214" t="str">
            <v>N</v>
          </cell>
          <cell r="AO1214" t="str">
            <v>90309085900</v>
          </cell>
          <cell r="AP1214" t="str">
            <v>CH</v>
          </cell>
          <cell r="AQ1214">
            <v>7.5999999999999998E-2</v>
          </cell>
          <cell r="AR1214" t="str">
            <v>KG</v>
          </cell>
          <cell r="AW1214">
            <v>0</v>
          </cell>
          <cell r="AX1214">
            <v>0</v>
          </cell>
          <cell r="AY1214" t="e">
            <v>#N/A</v>
          </cell>
          <cell r="BA1214">
            <v>0</v>
          </cell>
          <cell r="BB1214">
            <v>0</v>
          </cell>
        </row>
        <row r="1216">
          <cell r="A1216" t="str">
            <v>AlgoRex</v>
          </cell>
          <cell r="AE1216" t="str">
            <v>3FDD</v>
          </cell>
          <cell r="AF1216">
            <v>3</v>
          </cell>
          <cell r="AG1216" t="str">
            <v>F</v>
          </cell>
          <cell r="AH1216" t="str">
            <v>D</v>
          </cell>
          <cell r="AI1216" t="str">
            <v>D</v>
          </cell>
          <cell r="AK1216" t="str">
            <v>AlgoRex</v>
          </cell>
        </row>
        <row r="1217">
          <cell r="D1217" t="str">
            <v>Conventional Detectors &amp; Bases</v>
          </cell>
          <cell r="E1217" t="str">
            <v>Conventional Detectors &amp; Bases</v>
          </cell>
          <cell r="AE1217" t="str">
            <v>3FDDA</v>
          </cell>
          <cell r="AF1217">
            <v>3</v>
          </cell>
          <cell r="AG1217" t="str">
            <v>F</v>
          </cell>
          <cell r="AH1217" t="str">
            <v>D</v>
          </cell>
          <cell r="AI1217" t="str">
            <v>D</v>
          </cell>
          <cell r="AJ1217" t="str">
            <v>A</v>
          </cell>
          <cell r="AK1217" t="str">
            <v>AlgoRex</v>
          </cell>
          <cell r="AL1217" t="str">
            <v>Conventional Detectors &amp; Bases</v>
          </cell>
        </row>
        <row r="1218">
          <cell r="A1218" t="str">
            <v>BPZ:5479900001</v>
          </cell>
          <cell r="B1218" t="str">
            <v>5479900001</v>
          </cell>
          <cell r="C1218" t="str">
            <v>DB1101A</v>
          </cell>
          <cell r="D1218" t="str">
            <v>DB1101A  Base coll. (94V-0)</v>
          </cell>
          <cell r="E1218" t="str">
            <v>DB1101A  Sockel (94V-0)</v>
          </cell>
          <cell r="F1218">
            <v>23.7</v>
          </cell>
          <cell r="G1218" t="str">
            <v>EUR</v>
          </cell>
          <cell r="H1218">
            <v>1</v>
          </cell>
          <cell r="I1218">
            <v>-75</v>
          </cell>
          <cell r="J1218">
            <v>5.93</v>
          </cell>
          <cell r="K1218" t="str">
            <v>EUR</v>
          </cell>
          <cell r="M1218"/>
          <cell r="N1218">
            <v>23.2</v>
          </cell>
          <cell r="O1218" t="str">
            <v>EUR</v>
          </cell>
          <cell r="P1218">
            <v>1</v>
          </cell>
          <cell r="Q1218">
            <v>-75</v>
          </cell>
          <cell r="R1218">
            <v>5.8</v>
          </cell>
          <cell r="S1218" t="str">
            <v>EUR</v>
          </cell>
          <cell r="U1218"/>
          <cell r="V1218">
            <v>996.24</v>
          </cell>
          <cell r="W1218">
            <v>974.4</v>
          </cell>
          <cell r="X1218">
            <v>10.920000000000016</v>
          </cell>
          <cell r="Y1218" t="e">
            <v>#NAME?</v>
          </cell>
          <cell r="Z1218">
            <v>6</v>
          </cell>
          <cell r="AA1218">
            <v>6</v>
          </cell>
          <cell r="AB1218" t="str">
            <v>30</v>
          </cell>
          <cell r="AC1218" t="str">
            <v>*SN</v>
          </cell>
          <cell r="AE1218" t="str">
            <v>3FDDA</v>
          </cell>
          <cell r="AF1218">
            <v>3</v>
          </cell>
          <cell r="AG1218" t="str">
            <v>F</v>
          </cell>
          <cell r="AH1218" t="str">
            <v>D</v>
          </cell>
          <cell r="AI1218" t="str">
            <v>D</v>
          </cell>
          <cell r="AJ1218" t="str">
            <v>A</v>
          </cell>
          <cell r="AK1218" t="str">
            <v>AlgoRex</v>
          </cell>
          <cell r="AL1218" t="str">
            <v>Conventional Detectors &amp; Bases</v>
          </cell>
          <cell r="AM1218" t="str">
            <v>N</v>
          </cell>
          <cell r="AN1218" t="str">
            <v>N</v>
          </cell>
          <cell r="AO1218" t="str">
            <v>85319085900</v>
          </cell>
          <cell r="AP1218" t="str">
            <v>CH</v>
          </cell>
          <cell r="AQ1218">
            <v>6.3E-2</v>
          </cell>
          <cell r="AR1218" t="str">
            <v>KG</v>
          </cell>
          <cell r="AW1218">
            <v>168</v>
          </cell>
          <cell r="AX1218">
            <v>849.8</v>
          </cell>
          <cell r="AY1218" t="e">
            <v>#N/A</v>
          </cell>
          <cell r="BA1218">
            <v>168</v>
          </cell>
          <cell r="BB1218">
            <v>849.8</v>
          </cell>
        </row>
        <row r="1219">
          <cell r="A1219" t="str">
            <v>BPZ:4930020001</v>
          </cell>
          <cell r="B1219" t="str">
            <v>4930020001</v>
          </cell>
          <cell r="C1219" t="str">
            <v>DO1101A</v>
          </cell>
          <cell r="D1219" t="str">
            <v>DO1101A  Smoke detector</v>
          </cell>
          <cell r="E1219" t="str">
            <v>DO1101A  Rauchmelder</v>
          </cell>
          <cell r="F1219">
            <v>72.2</v>
          </cell>
          <cell r="G1219" t="str">
            <v>EUR</v>
          </cell>
          <cell r="H1219">
            <v>1</v>
          </cell>
          <cell r="L1219">
            <v>20.22</v>
          </cell>
          <cell r="M1219" t="str">
            <v>EUR</v>
          </cell>
          <cell r="N1219">
            <v>70.8</v>
          </cell>
          <cell r="O1219" t="str">
            <v>EUR</v>
          </cell>
          <cell r="P1219">
            <v>1</v>
          </cell>
          <cell r="T1219">
            <v>19.82</v>
          </cell>
          <cell r="U1219" t="str">
            <v>EUR</v>
          </cell>
          <cell r="V1219">
            <v>54553.56</v>
          </cell>
          <cell r="W1219">
            <v>53474.36</v>
          </cell>
          <cell r="X1219">
            <v>539.59999999999854</v>
          </cell>
          <cell r="Y1219" t="e">
            <v>#NAME?</v>
          </cell>
          <cell r="Z1219">
            <v>1</v>
          </cell>
          <cell r="AA1219">
            <v>1</v>
          </cell>
          <cell r="AB1219" t="str">
            <v>30</v>
          </cell>
          <cell r="AC1219" t="str">
            <v>*SU</v>
          </cell>
          <cell r="AE1219" t="str">
            <v>3FDDA</v>
          </cell>
          <cell r="AF1219">
            <v>3</v>
          </cell>
          <cell r="AG1219" t="str">
            <v>F</v>
          </cell>
          <cell r="AH1219" t="str">
            <v>D</v>
          </cell>
          <cell r="AI1219" t="str">
            <v>D</v>
          </cell>
          <cell r="AJ1219" t="str">
            <v>A</v>
          </cell>
          <cell r="AK1219" t="str">
            <v>AlgoRex</v>
          </cell>
          <cell r="AL1219" t="str">
            <v>Conventional Detectors &amp; Bases</v>
          </cell>
          <cell r="AM1219" t="str">
            <v>N</v>
          </cell>
          <cell r="AN1219" t="str">
            <v>N</v>
          </cell>
          <cell r="AO1219" t="str">
            <v>85311030000</v>
          </cell>
          <cell r="AP1219" t="str">
            <v>CH</v>
          </cell>
          <cell r="AQ1219">
            <v>0.14499999999999999</v>
          </cell>
          <cell r="AR1219" t="str">
            <v>KG</v>
          </cell>
          <cell r="AS1219" t="str">
            <v>F32</v>
          </cell>
          <cell r="AT1219" t="str">
            <v>AlgoRex C</v>
          </cell>
          <cell r="AU1219" t="str">
            <v>7-13</v>
          </cell>
          <cell r="AW1219">
            <v>2698</v>
          </cell>
          <cell r="AX1219">
            <v>51632.91</v>
          </cell>
          <cell r="AY1219" t="e">
            <v>#N/A</v>
          </cell>
          <cell r="BA1219">
            <v>2698</v>
          </cell>
          <cell r="BB1219">
            <v>51632.91</v>
          </cell>
        </row>
        <row r="1220">
          <cell r="A1220" t="str">
            <v>BPZ:5008010001</v>
          </cell>
          <cell r="B1220" t="str">
            <v>5008010001</v>
          </cell>
          <cell r="C1220" t="str">
            <v>DO1101A-EX</v>
          </cell>
          <cell r="D1220" t="str">
            <v>DO1101A-EX  Smoke detector</v>
          </cell>
          <cell r="E1220" t="str">
            <v>DO1101A-EX  Rauchmelder</v>
          </cell>
          <cell r="F1220">
            <v>203</v>
          </cell>
          <cell r="G1220" t="str">
            <v>EUR</v>
          </cell>
          <cell r="H1220">
            <v>1</v>
          </cell>
          <cell r="L1220">
            <v>56.7</v>
          </cell>
          <cell r="M1220" t="str">
            <v>EUR</v>
          </cell>
          <cell r="N1220">
            <v>199</v>
          </cell>
          <cell r="O1220" t="str">
            <v>EUR</v>
          </cell>
          <cell r="P1220">
            <v>1</v>
          </cell>
          <cell r="T1220">
            <v>55.59</v>
          </cell>
          <cell r="U1220" t="str">
            <v>EUR</v>
          </cell>
          <cell r="V1220">
            <v>28633.5</v>
          </cell>
          <cell r="W1220">
            <v>28072.95</v>
          </cell>
          <cell r="X1220">
            <v>280.27499999999964</v>
          </cell>
          <cell r="Y1220" t="e">
            <v>#NAME?</v>
          </cell>
          <cell r="Z1220">
            <v>1</v>
          </cell>
          <cell r="AA1220">
            <v>1</v>
          </cell>
          <cell r="AB1220" t="str">
            <v>30</v>
          </cell>
          <cell r="AC1220" t="str">
            <v>*SU</v>
          </cell>
          <cell r="AE1220" t="str">
            <v>3FDDA</v>
          </cell>
          <cell r="AF1220">
            <v>3</v>
          </cell>
          <cell r="AG1220" t="str">
            <v>F</v>
          </cell>
          <cell r="AH1220" t="str">
            <v>D</v>
          </cell>
          <cell r="AI1220" t="str">
            <v>D</v>
          </cell>
          <cell r="AJ1220" t="str">
            <v>A</v>
          </cell>
          <cell r="AK1220" t="str">
            <v>AlgoRex</v>
          </cell>
          <cell r="AL1220" t="str">
            <v>Conventional Detectors &amp; Bases</v>
          </cell>
          <cell r="AM1220" t="str">
            <v>N</v>
          </cell>
          <cell r="AN1220" t="str">
            <v>N</v>
          </cell>
          <cell r="AO1220" t="str">
            <v>85311030000</v>
          </cell>
          <cell r="AP1220" t="str">
            <v>CH</v>
          </cell>
          <cell r="AQ1220">
            <v>0.13600000000000001</v>
          </cell>
          <cell r="AR1220" t="str">
            <v>KG</v>
          </cell>
          <cell r="AS1220" t="str">
            <v>F54</v>
          </cell>
          <cell r="AT1220" t="str">
            <v>Ex-Detectors conv.</v>
          </cell>
          <cell r="AU1220" t="str">
            <v>9-22</v>
          </cell>
          <cell r="AW1220">
            <v>505</v>
          </cell>
          <cell r="AX1220">
            <v>26921.23</v>
          </cell>
          <cell r="AY1220" t="e">
            <v>#N/A</v>
          </cell>
          <cell r="BA1220">
            <v>505</v>
          </cell>
          <cell r="BB1220">
            <v>26921.23</v>
          </cell>
        </row>
        <row r="1221">
          <cell r="A1221" t="str">
            <v>S54371-F2-A101</v>
          </cell>
          <cell r="B1221" t="str">
            <v>S54371-F2-A101</v>
          </cell>
          <cell r="C1221" t="str">
            <v>DO1101A-EX-CN</v>
          </cell>
          <cell r="D1221" t="str">
            <v>DO1101A-Ex-CN  Smoke Detector, conv-Ex</v>
          </cell>
          <cell r="E1221" t="str">
            <v>DO1101A-Ex-CN  Rauchmelder, Koll-Ex</v>
          </cell>
          <cell r="F1221">
            <v>162</v>
          </cell>
          <cell r="G1221" t="str">
            <v>EUR</v>
          </cell>
          <cell r="H1221">
            <v>1</v>
          </cell>
          <cell r="I1221">
            <v>-75</v>
          </cell>
          <cell r="J1221">
            <v>40.5</v>
          </cell>
          <cell r="K1221" t="str">
            <v>EUR</v>
          </cell>
          <cell r="M1221"/>
          <cell r="N1221">
            <v>159</v>
          </cell>
          <cell r="O1221" t="str">
            <v>EUR</v>
          </cell>
          <cell r="P1221">
            <v>1</v>
          </cell>
          <cell r="Q1221">
            <v>-75</v>
          </cell>
          <cell r="R1221">
            <v>39.75</v>
          </cell>
          <cell r="S1221" t="str">
            <v>EUR</v>
          </cell>
          <cell r="U1221"/>
          <cell r="V1221">
            <v>0</v>
          </cell>
          <cell r="W1221">
            <v>0</v>
          </cell>
          <cell r="X1221">
            <v>0</v>
          </cell>
          <cell r="Y1221" t="e">
            <v>#NAME?</v>
          </cell>
          <cell r="Z1221">
            <v>1</v>
          </cell>
          <cell r="AA1221">
            <v>1</v>
          </cell>
          <cell r="AB1221" t="str">
            <v>30</v>
          </cell>
          <cell r="AC1221" t="str">
            <v>*SN</v>
          </cell>
          <cell r="AE1221" t="str">
            <v>3FDDA</v>
          </cell>
          <cell r="AF1221">
            <v>3</v>
          </cell>
          <cell r="AG1221" t="str">
            <v>F</v>
          </cell>
          <cell r="AH1221" t="str">
            <v>D</v>
          </cell>
          <cell r="AI1221" t="str">
            <v>D</v>
          </cell>
          <cell r="AJ1221" t="str">
            <v>A</v>
          </cell>
          <cell r="AK1221" t="str">
            <v>AlgoRex</v>
          </cell>
          <cell r="AL1221" t="str">
            <v>Conventional Detectors &amp; Bases</v>
          </cell>
          <cell r="AM1221" t="str">
            <v>N</v>
          </cell>
          <cell r="AN1221" t="str">
            <v>EAR99H</v>
          </cell>
          <cell r="AO1221" t="str">
            <v>85311030000</v>
          </cell>
          <cell r="AP1221" t="str">
            <v>CH</v>
          </cell>
          <cell r="AQ1221">
            <v>0.13600000000000001</v>
          </cell>
          <cell r="AR1221" t="str">
            <v>KG</v>
          </cell>
          <cell r="AW1221">
            <v>0</v>
          </cell>
          <cell r="AX1221">
            <v>0</v>
          </cell>
          <cell r="AY1221" t="e">
            <v>#N/A</v>
          </cell>
          <cell r="BA1221">
            <v>0</v>
          </cell>
          <cell r="BB1221">
            <v>0</v>
          </cell>
        </row>
        <row r="1222">
          <cell r="A1222" t="str">
            <v>BPZ:5478930001</v>
          </cell>
          <cell r="B1222" t="str">
            <v>5478930001</v>
          </cell>
          <cell r="C1222" t="str">
            <v>DO1101A-TW</v>
          </cell>
          <cell r="D1222" t="str">
            <v>DO1101A-TW  Smoke detector</v>
          </cell>
          <cell r="E1222" t="str">
            <v>DO1101A-TW  Rauchmelder</v>
          </cell>
          <cell r="F1222">
            <v>101</v>
          </cell>
          <cell r="G1222" t="str">
            <v>EUR</v>
          </cell>
          <cell r="H1222">
            <v>1</v>
          </cell>
          <cell r="I1222">
            <v>-75</v>
          </cell>
          <cell r="J1222">
            <v>25.25</v>
          </cell>
          <cell r="K1222" t="str">
            <v>EUR</v>
          </cell>
          <cell r="M1222"/>
          <cell r="N1222">
            <v>98.6</v>
          </cell>
          <cell r="O1222" t="str">
            <v>EUR</v>
          </cell>
          <cell r="P1222">
            <v>1</v>
          </cell>
          <cell r="Q1222">
            <v>-75</v>
          </cell>
          <cell r="R1222">
            <v>24.65</v>
          </cell>
          <cell r="S1222" t="str">
            <v>EUR</v>
          </cell>
          <cell r="U1222"/>
          <cell r="V1222">
            <v>0</v>
          </cell>
          <cell r="W1222">
            <v>0</v>
          </cell>
          <cell r="X1222">
            <v>0</v>
          </cell>
          <cell r="Y1222" t="e">
            <v>#NAME?</v>
          </cell>
          <cell r="Z1222">
            <v>1</v>
          </cell>
          <cell r="AA1222">
            <v>1</v>
          </cell>
          <cell r="AB1222" t="str">
            <v>30</v>
          </cell>
          <cell r="AC1222" t="str">
            <v>*SN</v>
          </cell>
          <cell r="AE1222" t="str">
            <v>3FDDA</v>
          </cell>
          <cell r="AF1222">
            <v>3</v>
          </cell>
          <cell r="AG1222" t="str">
            <v>F</v>
          </cell>
          <cell r="AH1222" t="str">
            <v>D</v>
          </cell>
          <cell r="AI1222" t="str">
            <v>D</v>
          </cell>
          <cell r="AJ1222" t="str">
            <v>A</v>
          </cell>
          <cell r="AK1222" t="str">
            <v>AlgoRex</v>
          </cell>
          <cell r="AL1222" t="str">
            <v>Conventional Detectors &amp; Bases</v>
          </cell>
          <cell r="AM1222" t="str">
            <v>N</v>
          </cell>
          <cell r="AN1222" t="str">
            <v>N</v>
          </cell>
          <cell r="AO1222" t="str">
            <v>85311030000</v>
          </cell>
          <cell r="AP1222" t="str">
            <v>CH</v>
          </cell>
          <cell r="AQ1222">
            <v>0.14899999999999999</v>
          </cell>
          <cell r="AR1222" t="str">
            <v>KG</v>
          </cell>
          <cell r="AS1222" t="str">
            <v>F32</v>
          </cell>
          <cell r="AT1222" t="str">
            <v>AlgoRex C</v>
          </cell>
          <cell r="AW1222">
            <v>0</v>
          </cell>
          <cell r="AX1222">
            <v>0</v>
          </cell>
          <cell r="AY1222" t="e">
            <v>#N/A</v>
          </cell>
          <cell r="BA1222">
            <v>0</v>
          </cell>
          <cell r="BB1222">
            <v>0</v>
          </cell>
        </row>
        <row r="1223">
          <cell r="A1223" t="str">
            <v>BPZ:4858610001</v>
          </cell>
          <cell r="B1223" t="str">
            <v>4858610001</v>
          </cell>
          <cell r="C1223" t="str">
            <v>DO1102A</v>
          </cell>
          <cell r="D1223" t="str">
            <v>DO1102A  Smoke detector</v>
          </cell>
          <cell r="E1223" t="str">
            <v>DO1102A  Rauchmelder</v>
          </cell>
          <cell r="F1223">
            <v>77.7</v>
          </cell>
          <cell r="G1223" t="str">
            <v>EUR</v>
          </cell>
          <cell r="H1223">
            <v>1</v>
          </cell>
          <cell r="L1223">
            <v>16.39</v>
          </cell>
          <cell r="M1223" t="str">
            <v>EUR</v>
          </cell>
          <cell r="N1223">
            <v>64.3</v>
          </cell>
          <cell r="O1223" t="str">
            <v>EUR</v>
          </cell>
          <cell r="P1223">
            <v>1</v>
          </cell>
          <cell r="T1223">
            <v>16.07</v>
          </cell>
          <cell r="U1223" t="str">
            <v>EUR</v>
          </cell>
          <cell r="V1223">
            <v>0</v>
          </cell>
          <cell r="W1223">
            <v>0</v>
          </cell>
          <cell r="X1223">
            <v>0</v>
          </cell>
          <cell r="Y1223" t="e">
            <v>#NAME?</v>
          </cell>
          <cell r="Z1223">
            <v>1</v>
          </cell>
          <cell r="AA1223">
            <v>1</v>
          </cell>
          <cell r="AB1223" t="str">
            <v>30</v>
          </cell>
          <cell r="AC1223" t="str">
            <v>*SU</v>
          </cell>
          <cell r="AE1223" t="str">
            <v>3FDDA</v>
          </cell>
          <cell r="AF1223">
            <v>3</v>
          </cell>
          <cell r="AG1223" t="str">
            <v>F</v>
          </cell>
          <cell r="AH1223" t="str">
            <v>D</v>
          </cell>
          <cell r="AI1223" t="str">
            <v>D</v>
          </cell>
          <cell r="AJ1223" t="str">
            <v>A</v>
          </cell>
          <cell r="AK1223" t="str">
            <v>AlgoRex</v>
          </cell>
          <cell r="AL1223" t="str">
            <v>Conventional Detectors &amp; Bases</v>
          </cell>
          <cell r="AM1223" t="str">
            <v>N</v>
          </cell>
          <cell r="AN1223" t="str">
            <v>N</v>
          </cell>
          <cell r="AO1223" t="str">
            <v>85311030000</v>
          </cell>
          <cell r="AP1223" t="str">
            <v>CH</v>
          </cell>
          <cell r="AQ1223">
            <v>0.14399999999999999</v>
          </cell>
          <cell r="AR1223" t="str">
            <v>KG</v>
          </cell>
          <cell r="AS1223" t="str">
            <v>F32</v>
          </cell>
          <cell r="AT1223" t="str">
            <v>AlgoRex C</v>
          </cell>
          <cell r="AW1223">
            <v>0</v>
          </cell>
          <cell r="AX1223">
            <v>0</v>
          </cell>
          <cell r="AY1223" t="e">
            <v>#N/A</v>
          </cell>
          <cell r="BA1223">
            <v>0</v>
          </cell>
          <cell r="BB1223">
            <v>0</v>
          </cell>
        </row>
        <row r="1224">
          <cell r="A1224" t="str">
            <v>BPZ:4945800001</v>
          </cell>
          <cell r="B1224" t="str">
            <v>4945800001</v>
          </cell>
          <cell r="C1224" t="str">
            <v>DO1103A</v>
          </cell>
          <cell r="D1224" t="str">
            <v>DO1103A  Smoke detector</v>
          </cell>
          <cell r="E1224" t="str">
            <v>DO1103A  Rauchmelder</v>
          </cell>
          <cell r="F1224">
            <v>299</v>
          </cell>
          <cell r="G1224" t="str">
            <v>EUR</v>
          </cell>
          <cell r="H1224">
            <v>1</v>
          </cell>
          <cell r="L1224">
            <v>74.72</v>
          </cell>
          <cell r="M1224" t="str">
            <v>EUR</v>
          </cell>
          <cell r="N1224">
            <v>293</v>
          </cell>
          <cell r="O1224" t="str">
            <v>EUR</v>
          </cell>
          <cell r="P1224">
            <v>1</v>
          </cell>
          <cell r="T1224">
            <v>73.25</v>
          </cell>
          <cell r="U1224" t="str">
            <v>EUR</v>
          </cell>
          <cell r="V1224">
            <v>747.2</v>
          </cell>
          <cell r="W1224">
            <v>732.5</v>
          </cell>
          <cell r="X1224">
            <v>7.3500000000000227</v>
          </cell>
          <cell r="Y1224" t="e">
            <v>#NAME?</v>
          </cell>
          <cell r="Z1224">
            <v>1</v>
          </cell>
          <cell r="AA1224">
            <v>1</v>
          </cell>
          <cell r="AB1224" t="str">
            <v>30</v>
          </cell>
          <cell r="AC1224" t="str">
            <v>*SU</v>
          </cell>
          <cell r="AE1224" t="str">
            <v>3FDDA</v>
          </cell>
          <cell r="AF1224">
            <v>3</v>
          </cell>
          <cell r="AG1224" t="str">
            <v>F</v>
          </cell>
          <cell r="AH1224" t="str">
            <v>D</v>
          </cell>
          <cell r="AI1224" t="str">
            <v>D</v>
          </cell>
          <cell r="AJ1224" t="str">
            <v>A</v>
          </cell>
          <cell r="AK1224" t="str">
            <v>AlgoRex</v>
          </cell>
          <cell r="AL1224" t="str">
            <v>Conventional Detectors &amp; Bases</v>
          </cell>
          <cell r="AM1224" t="str">
            <v>N</v>
          </cell>
          <cell r="AN1224" t="str">
            <v>N</v>
          </cell>
          <cell r="AO1224" t="str">
            <v>85311030000</v>
          </cell>
          <cell r="AP1224" t="str">
            <v>CH</v>
          </cell>
          <cell r="AQ1224">
            <v>0.14499999999999999</v>
          </cell>
          <cell r="AR1224" t="str">
            <v>KG</v>
          </cell>
          <cell r="AS1224" t="str">
            <v>F32</v>
          </cell>
          <cell r="AT1224" t="str">
            <v>AlgoRex C</v>
          </cell>
          <cell r="AW1224">
            <v>10</v>
          </cell>
          <cell r="AX1224">
            <v>715.36</v>
          </cell>
          <cell r="AY1224" t="e">
            <v>#N/A</v>
          </cell>
          <cell r="BA1224">
            <v>10</v>
          </cell>
          <cell r="BB1224">
            <v>715.36</v>
          </cell>
        </row>
        <row r="1225">
          <cell r="A1225" t="str">
            <v>BPZ:5090640001</v>
          </cell>
          <cell r="B1225" t="str">
            <v>5090640001</v>
          </cell>
          <cell r="C1225" t="str">
            <v>DO1104A</v>
          </cell>
          <cell r="D1225" t="str">
            <v>DO1104A  Smoke detector</v>
          </cell>
          <cell r="E1225" t="str">
            <v>DO1104A  Rauchmelder</v>
          </cell>
          <cell r="F1225">
            <v>244</v>
          </cell>
          <cell r="G1225" t="str">
            <v>EUR</v>
          </cell>
          <cell r="H1225">
            <v>1</v>
          </cell>
          <cell r="L1225">
            <v>68.31</v>
          </cell>
          <cell r="M1225" t="str">
            <v>EUR</v>
          </cell>
          <cell r="N1225">
            <v>239</v>
          </cell>
          <cell r="O1225" t="str">
            <v>EUR</v>
          </cell>
          <cell r="P1225">
            <v>1</v>
          </cell>
          <cell r="T1225">
            <v>66.97</v>
          </cell>
          <cell r="U1225" t="str">
            <v>EUR</v>
          </cell>
          <cell r="V1225">
            <v>2595.7800000000002</v>
          </cell>
          <cell r="W1225">
            <v>2544.86</v>
          </cell>
          <cell r="X1225">
            <v>25.460000000000036</v>
          </cell>
          <cell r="Y1225" t="e">
            <v>#NAME?</v>
          </cell>
          <cell r="Z1225">
            <v>1</v>
          </cell>
          <cell r="AA1225">
            <v>1</v>
          </cell>
          <cell r="AB1225" t="str">
            <v>30</v>
          </cell>
          <cell r="AC1225" t="str">
            <v>*SU</v>
          </cell>
          <cell r="AE1225" t="str">
            <v>3FDDA</v>
          </cell>
          <cell r="AF1225">
            <v>3</v>
          </cell>
          <cell r="AG1225" t="str">
            <v>F</v>
          </cell>
          <cell r="AH1225" t="str">
            <v>D</v>
          </cell>
          <cell r="AI1225" t="str">
            <v>D</v>
          </cell>
          <cell r="AJ1225" t="str">
            <v>A</v>
          </cell>
          <cell r="AK1225" t="str">
            <v>AlgoRex</v>
          </cell>
          <cell r="AL1225" t="str">
            <v>Conventional Detectors &amp; Bases</v>
          </cell>
          <cell r="AM1225" t="str">
            <v>N</v>
          </cell>
          <cell r="AN1225" t="str">
            <v>N</v>
          </cell>
          <cell r="AO1225" t="str">
            <v>85311030000</v>
          </cell>
          <cell r="AP1225" t="str">
            <v>CH</v>
          </cell>
          <cell r="AQ1225">
            <v>0.14399999999999999</v>
          </cell>
          <cell r="AR1225" t="str">
            <v>KG</v>
          </cell>
          <cell r="AS1225" t="str">
            <v>F32</v>
          </cell>
          <cell r="AT1225" t="str">
            <v>AlgoRex C</v>
          </cell>
          <cell r="AU1225" t="str">
            <v>9-11</v>
          </cell>
          <cell r="AW1225">
            <v>38</v>
          </cell>
          <cell r="AX1225">
            <v>2440.65</v>
          </cell>
          <cell r="AY1225" t="e">
            <v>#N/A</v>
          </cell>
          <cell r="BA1225">
            <v>38</v>
          </cell>
          <cell r="BB1225">
            <v>2440.65</v>
          </cell>
        </row>
        <row r="1226">
          <cell r="A1226" t="str">
            <v>BPZ:4931700001</v>
          </cell>
          <cell r="B1226" t="str">
            <v>4931700001</v>
          </cell>
          <cell r="C1226" t="str">
            <v>DT1101A</v>
          </cell>
          <cell r="D1226" t="str">
            <v>DT1101A  heat detector</v>
          </cell>
          <cell r="E1226" t="str">
            <v>DT1101A  Waermemelder</v>
          </cell>
          <cell r="F1226">
            <v>79.8</v>
          </cell>
          <cell r="G1226" t="str">
            <v>EUR</v>
          </cell>
          <cell r="H1226">
            <v>1</v>
          </cell>
          <cell r="I1226">
            <v>-75</v>
          </cell>
          <cell r="J1226">
            <v>19.95</v>
          </cell>
          <cell r="K1226" t="str">
            <v>EUR</v>
          </cell>
          <cell r="M1226"/>
          <cell r="N1226">
            <v>61.9</v>
          </cell>
          <cell r="O1226" t="str">
            <v>EUR</v>
          </cell>
          <cell r="P1226">
            <v>1</v>
          </cell>
          <cell r="Q1226">
            <v>-75</v>
          </cell>
          <cell r="R1226">
            <v>15.48</v>
          </cell>
          <cell r="S1226" t="str">
            <v>EUR</v>
          </cell>
          <cell r="U1226"/>
          <cell r="V1226">
            <v>3112.2</v>
          </cell>
          <cell r="W1226">
            <v>2414.88</v>
          </cell>
          <cell r="X1226">
            <v>348.65999999999985</v>
          </cell>
          <cell r="Y1226" t="e">
            <v>#NAME?</v>
          </cell>
          <cell r="Z1226">
            <v>1</v>
          </cell>
          <cell r="AA1226">
            <v>1</v>
          </cell>
          <cell r="AB1226" t="str">
            <v>30</v>
          </cell>
          <cell r="AC1226" t="str">
            <v>*SN</v>
          </cell>
          <cell r="AE1226" t="str">
            <v>3FDDA</v>
          </cell>
          <cell r="AF1226">
            <v>3</v>
          </cell>
          <cell r="AG1226" t="str">
            <v>F</v>
          </cell>
          <cell r="AH1226" t="str">
            <v>D</v>
          </cell>
          <cell r="AI1226" t="str">
            <v>D</v>
          </cell>
          <cell r="AJ1226" t="str">
            <v>A</v>
          </cell>
          <cell r="AK1226" t="str">
            <v>AlgoRex</v>
          </cell>
          <cell r="AL1226" t="str">
            <v>Conventional Detectors &amp; Bases</v>
          </cell>
          <cell r="AM1226" t="str">
            <v>N</v>
          </cell>
          <cell r="AN1226" t="str">
            <v>N</v>
          </cell>
          <cell r="AO1226" t="str">
            <v>85311030000</v>
          </cell>
          <cell r="AP1226" t="str">
            <v>CH</v>
          </cell>
          <cell r="AQ1226">
            <v>0.107</v>
          </cell>
          <cell r="AR1226" t="str">
            <v>KG</v>
          </cell>
          <cell r="AS1226" t="str">
            <v>F32</v>
          </cell>
          <cell r="AT1226" t="str">
            <v>AlgoRex C</v>
          </cell>
          <cell r="AU1226" t="str">
            <v>7-13</v>
          </cell>
          <cell r="AW1226">
            <v>156</v>
          </cell>
          <cell r="AX1226">
            <v>2354.13</v>
          </cell>
          <cell r="AY1226" t="e">
            <v>#N/A</v>
          </cell>
          <cell r="BA1226">
            <v>156</v>
          </cell>
          <cell r="BB1226">
            <v>2354.13</v>
          </cell>
        </row>
        <row r="1227">
          <cell r="A1227" t="str">
            <v>BPZ:4852140001</v>
          </cell>
          <cell r="B1227" t="str">
            <v>4852140001</v>
          </cell>
          <cell r="C1227" t="str">
            <v>DT1101A-EX</v>
          </cell>
          <cell r="D1227" t="str">
            <v>DT1101A-EX  heat detector</v>
          </cell>
          <cell r="E1227" t="str">
            <v>DT1101A-EX  Waermemelder</v>
          </cell>
          <cell r="F1227">
            <v>164</v>
          </cell>
          <cell r="G1227" t="str">
            <v>EUR</v>
          </cell>
          <cell r="H1227">
            <v>1</v>
          </cell>
          <cell r="I1227">
            <v>-75</v>
          </cell>
          <cell r="J1227">
            <v>41</v>
          </cell>
          <cell r="K1227" t="str">
            <v>EUR</v>
          </cell>
          <cell r="M1227"/>
          <cell r="N1227">
            <v>161</v>
          </cell>
          <cell r="O1227" t="str">
            <v>EUR</v>
          </cell>
          <cell r="P1227">
            <v>1</v>
          </cell>
          <cell r="Q1227">
            <v>-75</v>
          </cell>
          <cell r="R1227">
            <v>40.25</v>
          </cell>
          <cell r="S1227" t="str">
            <v>EUR</v>
          </cell>
          <cell r="U1227"/>
          <cell r="V1227">
            <v>4920</v>
          </cell>
          <cell r="W1227">
            <v>4830</v>
          </cell>
          <cell r="X1227">
            <v>45</v>
          </cell>
          <cell r="Y1227" t="e">
            <v>#NAME?</v>
          </cell>
          <cell r="Z1227">
            <v>1</v>
          </cell>
          <cell r="AA1227">
            <v>1</v>
          </cell>
          <cell r="AB1227" t="str">
            <v>30</v>
          </cell>
          <cell r="AC1227" t="str">
            <v>*SN</v>
          </cell>
          <cell r="AE1227" t="str">
            <v>3FDDA</v>
          </cell>
          <cell r="AF1227">
            <v>3</v>
          </cell>
          <cell r="AG1227" t="str">
            <v>F</v>
          </cell>
          <cell r="AH1227" t="str">
            <v>D</v>
          </cell>
          <cell r="AI1227" t="str">
            <v>D</v>
          </cell>
          <cell r="AJ1227" t="str">
            <v>A</v>
          </cell>
          <cell r="AK1227" t="str">
            <v>AlgoRex</v>
          </cell>
          <cell r="AL1227" t="str">
            <v>Conventional Detectors &amp; Bases</v>
          </cell>
          <cell r="AM1227" t="str">
            <v>N</v>
          </cell>
          <cell r="AN1227" t="str">
            <v>N</v>
          </cell>
          <cell r="AO1227" t="str">
            <v>85311030000</v>
          </cell>
          <cell r="AP1227" t="str">
            <v>CH</v>
          </cell>
          <cell r="AQ1227">
            <v>0.108</v>
          </cell>
          <cell r="AR1227" t="str">
            <v>KG</v>
          </cell>
          <cell r="AS1227" t="str">
            <v>F54</v>
          </cell>
          <cell r="AT1227" t="str">
            <v>Ex-Detectors conv.</v>
          </cell>
          <cell r="AU1227" t="str">
            <v>9-22</v>
          </cell>
          <cell r="AW1227">
            <v>120</v>
          </cell>
          <cell r="AX1227">
            <v>4747.8900000000003</v>
          </cell>
          <cell r="AY1227" t="e">
            <v>#N/A</v>
          </cell>
          <cell r="BA1227">
            <v>120</v>
          </cell>
          <cell r="BB1227">
            <v>4747.8900000000003</v>
          </cell>
        </row>
        <row r="1228">
          <cell r="A1228" t="str">
            <v>S54371-F5-A101</v>
          </cell>
          <cell r="B1228" t="str">
            <v>S54371-F5-A101</v>
          </cell>
          <cell r="C1228" t="str">
            <v>DT1101A-EX-CN</v>
          </cell>
          <cell r="D1228" t="str">
            <v>DT1101A-Ex-CN  Heat Detector, conv-Ex</v>
          </cell>
          <cell r="E1228" t="str">
            <v>DT1101A-Ex-CN  Wärmemelder, Koll-Ex</v>
          </cell>
          <cell r="F1228">
            <v>164</v>
          </cell>
          <cell r="G1228" t="str">
            <v>EUR</v>
          </cell>
          <cell r="H1228">
            <v>1</v>
          </cell>
          <cell r="I1228">
            <v>-75</v>
          </cell>
          <cell r="J1228">
            <v>41</v>
          </cell>
          <cell r="K1228" t="str">
            <v>EUR</v>
          </cell>
          <cell r="M1228"/>
          <cell r="N1228">
            <v>161</v>
          </cell>
          <cell r="O1228" t="str">
            <v>EUR</v>
          </cell>
          <cell r="P1228">
            <v>1</v>
          </cell>
          <cell r="Q1228">
            <v>-75</v>
          </cell>
          <cell r="R1228">
            <v>40.25</v>
          </cell>
          <cell r="S1228" t="str">
            <v>EUR</v>
          </cell>
          <cell r="U1228"/>
          <cell r="V1228">
            <v>0</v>
          </cell>
          <cell r="W1228">
            <v>0</v>
          </cell>
          <cell r="X1228">
            <v>0</v>
          </cell>
          <cell r="Y1228" t="e">
            <v>#NAME?</v>
          </cell>
          <cell r="Z1228">
            <v>1</v>
          </cell>
          <cell r="AA1228">
            <v>1</v>
          </cell>
          <cell r="AB1228" t="str">
            <v>30</v>
          </cell>
          <cell r="AC1228" t="str">
            <v>*SN</v>
          </cell>
          <cell r="AE1228" t="str">
            <v>3FDDA</v>
          </cell>
          <cell r="AF1228">
            <v>3</v>
          </cell>
          <cell r="AG1228" t="str">
            <v>F</v>
          </cell>
          <cell r="AH1228" t="str">
            <v>D</v>
          </cell>
          <cell r="AI1228" t="str">
            <v>D</v>
          </cell>
          <cell r="AJ1228" t="str">
            <v>A</v>
          </cell>
          <cell r="AK1228" t="str">
            <v>AlgoRex</v>
          </cell>
          <cell r="AL1228" t="str">
            <v>Conventional Detectors &amp; Bases</v>
          </cell>
          <cell r="AM1228" t="str">
            <v>N</v>
          </cell>
          <cell r="AN1228" t="str">
            <v>EAR99H</v>
          </cell>
          <cell r="AO1228" t="str">
            <v>85311030000</v>
          </cell>
          <cell r="AP1228" t="str">
            <v>CH</v>
          </cell>
          <cell r="AQ1228">
            <v>0.108</v>
          </cell>
          <cell r="AR1228" t="str">
            <v>KG</v>
          </cell>
          <cell r="AW1228">
            <v>0</v>
          </cell>
          <cell r="AX1228">
            <v>0</v>
          </cell>
          <cell r="AY1228" t="e">
            <v>#N/A</v>
          </cell>
          <cell r="BA1228">
            <v>0</v>
          </cell>
          <cell r="BB1228">
            <v>0</v>
          </cell>
        </row>
        <row r="1229">
          <cell r="A1229" t="str">
            <v>BPZ:5479290001</v>
          </cell>
          <cell r="B1229" t="str">
            <v>5479290001</v>
          </cell>
          <cell r="C1229" t="str">
            <v>DT1101A-TW</v>
          </cell>
          <cell r="D1229" t="str">
            <v>DT1101A-TW  Heat detector</v>
          </cell>
          <cell r="E1229" t="str">
            <v>DT1101A-TW  Waermemelder</v>
          </cell>
          <cell r="F1229">
            <v>107</v>
          </cell>
          <cell r="G1229" t="str">
            <v>EUR</v>
          </cell>
          <cell r="H1229">
            <v>1</v>
          </cell>
          <cell r="I1229">
            <v>-75</v>
          </cell>
          <cell r="J1229">
            <v>26.75</v>
          </cell>
          <cell r="K1229" t="str">
            <v>EUR</v>
          </cell>
          <cell r="M1229"/>
          <cell r="N1229">
            <v>105</v>
          </cell>
          <cell r="O1229" t="str">
            <v>EUR</v>
          </cell>
          <cell r="P1229">
            <v>1</v>
          </cell>
          <cell r="Q1229">
            <v>-75</v>
          </cell>
          <cell r="R1229">
            <v>26.25</v>
          </cell>
          <cell r="S1229" t="str">
            <v>EUR</v>
          </cell>
          <cell r="U1229"/>
          <cell r="V1229">
            <v>0</v>
          </cell>
          <cell r="W1229">
            <v>0</v>
          </cell>
          <cell r="X1229">
            <v>0</v>
          </cell>
          <cell r="Y1229" t="e">
            <v>#NAME?</v>
          </cell>
          <cell r="Z1229">
            <v>1</v>
          </cell>
          <cell r="AA1229">
            <v>1</v>
          </cell>
          <cell r="AB1229" t="str">
            <v>30</v>
          </cell>
          <cell r="AC1229" t="str">
            <v>*SN</v>
          </cell>
          <cell r="AE1229" t="str">
            <v>3FDDA</v>
          </cell>
          <cell r="AF1229">
            <v>3</v>
          </cell>
          <cell r="AG1229" t="str">
            <v>F</v>
          </cell>
          <cell r="AH1229" t="str">
            <v>D</v>
          </cell>
          <cell r="AI1229" t="str">
            <v>D</v>
          </cell>
          <cell r="AJ1229" t="str">
            <v>A</v>
          </cell>
          <cell r="AK1229" t="str">
            <v>AlgoRex</v>
          </cell>
          <cell r="AL1229" t="str">
            <v>Conventional Detectors &amp; Bases</v>
          </cell>
          <cell r="AM1229" t="str">
            <v>N</v>
          </cell>
          <cell r="AN1229" t="str">
            <v>N</v>
          </cell>
          <cell r="AO1229" t="str">
            <v>85311030000</v>
          </cell>
          <cell r="AP1229" t="str">
            <v>CH</v>
          </cell>
          <cell r="AQ1229">
            <v>0.113</v>
          </cell>
          <cell r="AR1229" t="str">
            <v>KG</v>
          </cell>
          <cell r="AS1229" t="str">
            <v>F32</v>
          </cell>
          <cell r="AT1229" t="str">
            <v>AlgoRex C</v>
          </cell>
          <cell r="AW1229">
            <v>0</v>
          </cell>
          <cell r="AX1229">
            <v>0</v>
          </cell>
          <cell r="AY1229" t="e">
            <v>#N/A</v>
          </cell>
          <cell r="BA1229">
            <v>0</v>
          </cell>
          <cell r="BB1229">
            <v>0</v>
          </cell>
        </row>
        <row r="1230">
          <cell r="A1230" t="str">
            <v>BPZ:4931830001</v>
          </cell>
          <cell r="B1230" t="str">
            <v>4931830001</v>
          </cell>
          <cell r="C1230" t="str">
            <v>DT1102A</v>
          </cell>
          <cell r="D1230" t="str">
            <v>DT1102A  heat detector</v>
          </cell>
          <cell r="E1230" t="str">
            <v>DT1102A  Waermemelder</v>
          </cell>
          <cell r="F1230">
            <v>103</v>
          </cell>
          <cell r="G1230" t="str">
            <v>EUR</v>
          </cell>
          <cell r="H1230">
            <v>1</v>
          </cell>
          <cell r="I1230">
            <v>-75</v>
          </cell>
          <cell r="J1230">
            <v>25.75</v>
          </cell>
          <cell r="K1230" t="str">
            <v>EUR</v>
          </cell>
          <cell r="M1230"/>
          <cell r="N1230">
            <v>75.900000000000006</v>
          </cell>
          <cell r="O1230" t="str">
            <v>EUR</v>
          </cell>
          <cell r="P1230">
            <v>1</v>
          </cell>
          <cell r="Q1230">
            <v>-75</v>
          </cell>
          <cell r="R1230">
            <v>18.98</v>
          </cell>
          <cell r="S1230" t="str">
            <v>EUR</v>
          </cell>
          <cell r="U1230"/>
          <cell r="V1230">
            <v>103</v>
          </cell>
          <cell r="W1230">
            <v>75.92</v>
          </cell>
          <cell r="X1230">
            <v>13.54</v>
          </cell>
          <cell r="Y1230" t="e">
            <v>#NAME?</v>
          </cell>
          <cell r="Z1230">
            <v>1</v>
          </cell>
          <cell r="AA1230">
            <v>1</v>
          </cell>
          <cell r="AB1230" t="str">
            <v>30</v>
          </cell>
          <cell r="AC1230" t="str">
            <v>*SN</v>
          </cell>
          <cell r="AE1230" t="str">
            <v>3FDDA</v>
          </cell>
          <cell r="AF1230">
            <v>3</v>
          </cell>
          <cell r="AG1230" t="str">
            <v>F</v>
          </cell>
          <cell r="AH1230" t="str">
            <v>D</v>
          </cell>
          <cell r="AI1230" t="str">
            <v>D</v>
          </cell>
          <cell r="AJ1230" t="str">
            <v>A</v>
          </cell>
          <cell r="AK1230" t="str">
            <v>AlgoRex</v>
          </cell>
          <cell r="AL1230" t="str">
            <v>Conventional Detectors &amp; Bases</v>
          </cell>
          <cell r="AM1230" t="str">
            <v>N</v>
          </cell>
          <cell r="AN1230" t="str">
            <v>N</v>
          </cell>
          <cell r="AO1230" t="str">
            <v>85311030000</v>
          </cell>
          <cell r="AP1230" t="str">
            <v>CH</v>
          </cell>
          <cell r="AQ1230">
            <v>0.108</v>
          </cell>
          <cell r="AR1230" t="str">
            <v>KG</v>
          </cell>
          <cell r="AS1230" t="str">
            <v>F32</v>
          </cell>
          <cell r="AT1230" t="str">
            <v>AlgoRex C</v>
          </cell>
          <cell r="AU1230" t="str">
            <v>7-13</v>
          </cell>
          <cell r="AW1230">
            <v>4</v>
          </cell>
          <cell r="AX1230">
            <v>73.61</v>
          </cell>
          <cell r="AY1230" t="e">
            <v>#N/A</v>
          </cell>
          <cell r="BA1230">
            <v>4</v>
          </cell>
          <cell r="BB1230">
            <v>73.61</v>
          </cell>
        </row>
        <row r="1231">
          <cell r="A1231" t="str">
            <v>BPZ:4852270001</v>
          </cell>
          <cell r="B1231" t="str">
            <v>4852270001</v>
          </cell>
          <cell r="C1231" t="str">
            <v>DT1102A-EX</v>
          </cell>
          <cell r="D1231" t="str">
            <v>DT1102A-EX  heat detector</v>
          </cell>
          <cell r="E1231" t="str">
            <v>DT1102A-EX  Waermemelder</v>
          </cell>
          <cell r="F1231">
            <v>164</v>
          </cell>
          <cell r="G1231" t="str">
            <v>EUR</v>
          </cell>
          <cell r="H1231">
            <v>1</v>
          </cell>
          <cell r="I1231">
            <v>-75</v>
          </cell>
          <cell r="J1231">
            <v>41</v>
          </cell>
          <cell r="K1231" t="str">
            <v>EUR</v>
          </cell>
          <cell r="M1231"/>
          <cell r="N1231">
            <v>161</v>
          </cell>
          <cell r="O1231" t="str">
            <v>EUR</v>
          </cell>
          <cell r="P1231">
            <v>1</v>
          </cell>
          <cell r="Q1231">
            <v>-75</v>
          </cell>
          <cell r="R1231">
            <v>40.25</v>
          </cell>
          <cell r="S1231" t="str">
            <v>EUR</v>
          </cell>
          <cell r="U1231"/>
          <cell r="V1231">
            <v>22468</v>
          </cell>
          <cell r="W1231">
            <v>22057</v>
          </cell>
          <cell r="X1231">
            <v>205.5</v>
          </cell>
          <cell r="Y1231" t="e">
            <v>#NAME?</v>
          </cell>
          <cell r="Z1231">
            <v>1</v>
          </cell>
          <cell r="AA1231">
            <v>1</v>
          </cell>
          <cell r="AB1231" t="str">
            <v>30</v>
          </cell>
          <cell r="AC1231" t="str">
            <v>*SN</v>
          </cell>
          <cell r="AE1231" t="str">
            <v>3FDDA</v>
          </cell>
          <cell r="AF1231">
            <v>3</v>
          </cell>
          <cell r="AG1231" t="str">
            <v>F</v>
          </cell>
          <cell r="AH1231" t="str">
            <v>D</v>
          </cell>
          <cell r="AI1231" t="str">
            <v>D</v>
          </cell>
          <cell r="AJ1231" t="str">
            <v>A</v>
          </cell>
          <cell r="AK1231" t="str">
            <v>AlgoRex</v>
          </cell>
          <cell r="AL1231" t="str">
            <v>Conventional Detectors &amp; Bases</v>
          </cell>
          <cell r="AM1231" t="str">
            <v>N</v>
          </cell>
          <cell r="AN1231" t="str">
            <v>N</v>
          </cell>
          <cell r="AO1231" t="str">
            <v>85311030000</v>
          </cell>
          <cell r="AP1231" t="str">
            <v>CH</v>
          </cell>
          <cell r="AQ1231">
            <v>0.107</v>
          </cell>
          <cell r="AR1231" t="str">
            <v>KG</v>
          </cell>
          <cell r="AS1231" t="str">
            <v>F54</v>
          </cell>
          <cell r="AT1231" t="str">
            <v>Ex-Detectors conv.</v>
          </cell>
          <cell r="AU1231" t="str">
            <v>9-23</v>
          </cell>
          <cell r="AW1231">
            <v>548</v>
          </cell>
          <cell r="AX1231">
            <v>21435.39</v>
          </cell>
          <cell r="AY1231" t="e">
            <v>#N/A</v>
          </cell>
          <cell r="BA1231">
            <v>548</v>
          </cell>
          <cell r="BB1231">
            <v>21435.39</v>
          </cell>
        </row>
        <row r="1232">
          <cell r="D1232" t="str">
            <v>Addressable Detectors</v>
          </cell>
          <cell r="E1232" t="str">
            <v>Addressable Detectors</v>
          </cell>
          <cell r="AE1232" t="str">
            <v>3FDDB</v>
          </cell>
          <cell r="AF1232">
            <v>3</v>
          </cell>
          <cell r="AG1232" t="str">
            <v>F</v>
          </cell>
          <cell r="AH1232" t="str">
            <v>D</v>
          </cell>
          <cell r="AI1232" t="str">
            <v>D</v>
          </cell>
          <cell r="AJ1232" t="str">
            <v>B</v>
          </cell>
          <cell r="AK1232" t="str">
            <v>AlgoRex</v>
          </cell>
          <cell r="AL1232" t="str">
            <v>Addressable Detectors</v>
          </cell>
        </row>
        <row r="1233">
          <cell r="A1233" t="str">
            <v>BPZ:4790000001</v>
          </cell>
          <cell r="B1233" t="str">
            <v>4790000001</v>
          </cell>
          <cell r="C1233" t="str">
            <v>DO1131A</v>
          </cell>
          <cell r="D1233" t="str">
            <v>DO1131A  Smoke detector</v>
          </cell>
          <cell r="E1233" t="str">
            <v>DO1131A  Rauchmelder</v>
          </cell>
          <cell r="F1233">
            <v>142</v>
          </cell>
          <cell r="G1233" t="str">
            <v>EUR</v>
          </cell>
          <cell r="H1233">
            <v>1</v>
          </cell>
          <cell r="L1233">
            <v>39.74</v>
          </cell>
          <cell r="M1233" t="str">
            <v>EUR</v>
          </cell>
          <cell r="N1233">
            <v>133</v>
          </cell>
          <cell r="O1233" t="str">
            <v>EUR</v>
          </cell>
          <cell r="P1233">
            <v>1</v>
          </cell>
          <cell r="T1233">
            <v>37.14</v>
          </cell>
          <cell r="U1233" t="str">
            <v>EUR</v>
          </cell>
          <cell r="V1233">
            <v>188049.68</v>
          </cell>
          <cell r="W1233">
            <v>175746.48</v>
          </cell>
          <cell r="X1233">
            <v>6151.5999999999913</v>
          </cell>
          <cell r="Y1233" t="e">
            <v>#NAME?</v>
          </cell>
          <cell r="Z1233">
            <v>1</v>
          </cell>
          <cell r="AA1233">
            <v>1</v>
          </cell>
          <cell r="AB1233" t="str">
            <v>61</v>
          </cell>
          <cell r="AC1233" t="str">
            <v>*SU</v>
          </cell>
          <cell r="AD1233" t="str">
            <v>phasing out product</v>
          </cell>
          <cell r="AE1233" t="str">
            <v>3FDDB</v>
          </cell>
          <cell r="AF1233">
            <v>3</v>
          </cell>
          <cell r="AG1233" t="str">
            <v>F</v>
          </cell>
          <cell r="AH1233" t="str">
            <v>D</v>
          </cell>
          <cell r="AI1233" t="str">
            <v>D</v>
          </cell>
          <cell r="AJ1233" t="str">
            <v>B</v>
          </cell>
          <cell r="AK1233" t="str">
            <v>AlgoRex</v>
          </cell>
          <cell r="AL1233" t="str">
            <v>Addressable Detectors</v>
          </cell>
          <cell r="AM1233" t="str">
            <v>N</v>
          </cell>
          <cell r="AN1233" t="str">
            <v>N</v>
          </cell>
          <cell r="AO1233" t="str">
            <v>85311030000</v>
          </cell>
          <cell r="AP1233" t="str">
            <v>CH</v>
          </cell>
          <cell r="AQ1233">
            <v>0.14499999999999999</v>
          </cell>
          <cell r="AR1233" t="str">
            <v>KG</v>
          </cell>
          <cell r="AS1233" t="str">
            <v>F35</v>
          </cell>
          <cell r="AT1233" t="str">
            <v>AlgoRex A+</v>
          </cell>
          <cell r="AW1233">
            <v>4732</v>
          </cell>
          <cell r="AX1233">
            <v>161803.48000000001</v>
          </cell>
          <cell r="AY1233" t="e">
            <v>#N/A</v>
          </cell>
          <cell r="BA1233">
            <v>4732</v>
          </cell>
          <cell r="BB1233">
            <v>161803.48000000001</v>
          </cell>
        </row>
        <row r="1234">
          <cell r="A1234" t="str">
            <v>BPZ:5016480001</v>
          </cell>
          <cell r="B1234" t="str">
            <v>5016480001</v>
          </cell>
          <cell r="C1234" t="str">
            <v>DO1133A</v>
          </cell>
          <cell r="D1234" t="str">
            <v>DO1133A  Smoke detector</v>
          </cell>
          <cell r="E1234" t="str">
            <v>DO1133A  Rauchmelder</v>
          </cell>
          <cell r="F1234">
            <v>360</v>
          </cell>
          <cell r="G1234" t="str">
            <v>EUR</v>
          </cell>
          <cell r="H1234">
            <v>1</v>
          </cell>
          <cell r="L1234">
            <v>90</v>
          </cell>
          <cell r="M1234" t="str">
            <v>EUR</v>
          </cell>
          <cell r="N1234">
            <v>353</v>
          </cell>
          <cell r="O1234" t="str">
            <v>EUR</v>
          </cell>
          <cell r="P1234">
            <v>1</v>
          </cell>
          <cell r="T1234">
            <v>88.24</v>
          </cell>
          <cell r="U1234" t="str">
            <v>EUR</v>
          </cell>
          <cell r="V1234">
            <v>900</v>
          </cell>
          <cell r="W1234">
            <v>882.4</v>
          </cell>
          <cell r="X1234">
            <v>8.8000000000000114</v>
          </cell>
          <cell r="Y1234" t="e">
            <v>#NAME?</v>
          </cell>
          <cell r="Z1234">
            <v>1</v>
          </cell>
          <cell r="AA1234">
            <v>1</v>
          </cell>
          <cell r="AB1234" t="str">
            <v>30</v>
          </cell>
          <cell r="AC1234" t="str">
            <v>*SU</v>
          </cell>
          <cell r="AE1234" t="str">
            <v>3FDDB</v>
          </cell>
          <cell r="AF1234">
            <v>3</v>
          </cell>
          <cell r="AG1234" t="str">
            <v>F</v>
          </cell>
          <cell r="AH1234" t="str">
            <v>D</v>
          </cell>
          <cell r="AI1234" t="str">
            <v>D</v>
          </cell>
          <cell r="AJ1234" t="str">
            <v>B</v>
          </cell>
          <cell r="AK1234" t="str">
            <v>AlgoRex</v>
          </cell>
          <cell r="AL1234" t="str">
            <v>Addressable Detectors</v>
          </cell>
          <cell r="AM1234" t="str">
            <v>N</v>
          </cell>
          <cell r="AN1234" t="str">
            <v>N</v>
          </cell>
          <cell r="AO1234" t="str">
            <v>85311030000</v>
          </cell>
          <cell r="AP1234" t="str">
            <v>CH</v>
          </cell>
          <cell r="AQ1234">
            <v>0.14499999999999999</v>
          </cell>
          <cell r="AR1234" t="str">
            <v>KG</v>
          </cell>
          <cell r="AS1234" t="str">
            <v>F35</v>
          </cell>
          <cell r="AT1234" t="str">
            <v>AlgoRex A+</v>
          </cell>
          <cell r="AW1234">
            <v>10</v>
          </cell>
          <cell r="AX1234">
            <v>859.39</v>
          </cell>
          <cell r="AY1234" t="e">
            <v>#N/A</v>
          </cell>
          <cell r="BA1234">
            <v>10</v>
          </cell>
          <cell r="BB1234">
            <v>859.39</v>
          </cell>
        </row>
        <row r="1235">
          <cell r="A1235" t="str">
            <v>BPZ:4930150001</v>
          </cell>
          <cell r="B1235" t="str">
            <v>4930150001</v>
          </cell>
          <cell r="C1235" t="str">
            <v>DO1151A</v>
          </cell>
          <cell r="D1235" t="str">
            <v>DO1151A  Smoke detector</v>
          </cell>
          <cell r="E1235" t="str">
            <v>DO1151A  Rauchmelder</v>
          </cell>
          <cell r="F1235">
            <v>178</v>
          </cell>
          <cell r="G1235" t="str">
            <v>EUR</v>
          </cell>
          <cell r="H1235">
            <v>1</v>
          </cell>
          <cell r="L1235">
            <v>49.57</v>
          </cell>
          <cell r="M1235" t="str">
            <v>EUR</v>
          </cell>
          <cell r="N1235">
            <v>166</v>
          </cell>
          <cell r="O1235" t="str">
            <v>EUR</v>
          </cell>
          <cell r="P1235">
            <v>1</v>
          </cell>
          <cell r="T1235">
            <v>46.33</v>
          </cell>
          <cell r="U1235" t="str">
            <v>EUR</v>
          </cell>
          <cell r="V1235">
            <v>55220.98</v>
          </cell>
          <cell r="W1235">
            <v>51611.62</v>
          </cell>
          <cell r="X1235">
            <v>1804.6800000000003</v>
          </cell>
          <cell r="Y1235" t="e">
            <v>#NAME?</v>
          </cell>
          <cell r="Z1235">
            <v>1</v>
          </cell>
          <cell r="AA1235">
            <v>1</v>
          </cell>
          <cell r="AB1235" t="str">
            <v>61</v>
          </cell>
          <cell r="AC1235" t="str">
            <v>*SU</v>
          </cell>
          <cell r="AD1235" t="str">
            <v>phasing out product</v>
          </cell>
          <cell r="AE1235" t="str">
            <v>3FDDB</v>
          </cell>
          <cell r="AF1235">
            <v>3</v>
          </cell>
          <cell r="AG1235" t="str">
            <v>F</v>
          </cell>
          <cell r="AH1235" t="str">
            <v>D</v>
          </cell>
          <cell r="AI1235" t="str">
            <v>D</v>
          </cell>
          <cell r="AJ1235" t="str">
            <v>B</v>
          </cell>
          <cell r="AK1235" t="str">
            <v>AlgoRex</v>
          </cell>
          <cell r="AL1235" t="str">
            <v>Addressable Detectors</v>
          </cell>
          <cell r="AM1235" t="str">
            <v>N</v>
          </cell>
          <cell r="AN1235" t="str">
            <v>EAR99H</v>
          </cell>
          <cell r="AO1235" t="str">
            <v>85311030000</v>
          </cell>
          <cell r="AP1235" t="str">
            <v>CH</v>
          </cell>
          <cell r="AQ1235">
            <v>0.154</v>
          </cell>
          <cell r="AR1235" t="str">
            <v>KG</v>
          </cell>
          <cell r="AS1235" t="str">
            <v>F40</v>
          </cell>
          <cell r="AT1235" t="str">
            <v>AlgoRex Int.</v>
          </cell>
          <cell r="AW1235">
            <v>1114</v>
          </cell>
          <cell r="AX1235">
            <v>47438.04</v>
          </cell>
          <cell r="AY1235" t="e">
            <v>#N/A</v>
          </cell>
          <cell r="BA1235">
            <v>1114</v>
          </cell>
          <cell r="BB1235">
            <v>47438.04</v>
          </cell>
        </row>
        <row r="1236">
          <cell r="A1236" t="str">
            <v>BPZ:4867050001</v>
          </cell>
          <cell r="B1236" t="str">
            <v>4867050001</v>
          </cell>
          <cell r="C1236" t="str">
            <v>DO1152A</v>
          </cell>
          <cell r="D1236" t="str">
            <v>DO1152A  smoke detector</v>
          </cell>
          <cell r="E1236" t="str">
            <v>DO1152A  Rauchmelder</v>
          </cell>
          <cell r="F1236">
            <v>200</v>
          </cell>
          <cell r="G1236" t="str">
            <v>EUR</v>
          </cell>
          <cell r="H1236">
            <v>1</v>
          </cell>
          <cell r="L1236">
            <v>56.14</v>
          </cell>
          <cell r="M1236" t="str">
            <v>EUR</v>
          </cell>
          <cell r="N1236">
            <v>187</v>
          </cell>
          <cell r="O1236" t="str">
            <v>EUR</v>
          </cell>
          <cell r="P1236">
            <v>1</v>
          </cell>
          <cell r="T1236">
            <v>52.47</v>
          </cell>
          <cell r="U1236" t="str">
            <v>EUR</v>
          </cell>
          <cell r="V1236">
            <v>60518.92</v>
          </cell>
          <cell r="W1236">
            <v>56562.66</v>
          </cell>
          <cell r="X1236">
            <v>1978.1299999999974</v>
          </cell>
          <cell r="Y1236" t="e">
            <v>#NAME?</v>
          </cell>
          <cell r="Z1236">
            <v>1</v>
          </cell>
          <cell r="AA1236">
            <v>1</v>
          </cell>
          <cell r="AB1236" t="str">
            <v>61</v>
          </cell>
          <cell r="AC1236" t="str">
            <v>*SU</v>
          </cell>
          <cell r="AD1236" t="str">
            <v>phasing out product</v>
          </cell>
          <cell r="AE1236" t="str">
            <v>3FDDB</v>
          </cell>
          <cell r="AF1236">
            <v>3</v>
          </cell>
          <cell r="AG1236" t="str">
            <v>F</v>
          </cell>
          <cell r="AH1236" t="str">
            <v>D</v>
          </cell>
          <cell r="AI1236" t="str">
            <v>D</v>
          </cell>
          <cell r="AJ1236" t="str">
            <v>B</v>
          </cell>
          <cell r="AK1236" t="str">
            <v>AlgoRex</v>
          </cell>
          <cell r="AL1236" t="str">
            <v>Addressable Detectors</v>
          </cell>
          <cell r="AM1236" t="str">
            <v>N</v>
          </cell>
          <cell r="AN1236" t="str">
            <v>EAR99H</v>
          </cell>
          <cell r="AO1236" t="str">
            <v>85311030000</v>
          </cell>
          <cell r="AP1236" t="str">
            <v>CH</v>
          </cell>
          <cell r="AQ1236">
            <v>0.15</v>
          </cell>
          <cell r="AR1236" t="str">
            <v>KG</v>
          </cell>
          <cell r="AS1236" t="str">
            <v>F40</v>
          </cell>
          <cell r="AT1236" t="str">
            <v>AlgoRex Int.</v>
          </cell>
          <cell r="AW1236">
            <v>1078</v>
          </cell>
          <cell r="AX1236">
            <v>53950.36</v>
          </cell>
          <cell r="AY1236" t="e">
            <v>#N/A</v>
          </cell>
          <cell r="BA1236">
            <v>1078</v>
          </cell>
          <cell r="BB1236">
            <v>53950.36</v>
          </cell>
        </row>
        <row r="1237">
          <cell r="A1237" t="str">
            <v>S54371-F1-A101</v>
          </cell>
          <cell r="B1237" t="str">
            <v>S54371-F1-A101</v>
          </cell>
          <cell r="C1237" t="str">
            <v>DO1152A-CN</v>
          </cell>
          <cell r="D1237" t="str">
            <v>DO1152A-CN  Smoke Detector, interactive</v>
          </cell>
          <cell r="E1237" t="str">
            <v>DO1152A-CN  Rauchmelder, interaktiv</v>
          </cell>
          <cell r="F1237" t="str">
            <v>on request</v>
          </cell>
          <cell r="G1237"/>
          <cell r="H1237">
            <v>1</v>
          </cell>
          <cell r="I1237">
            <v>-75</v>
          </cell>
          <cell r="J1237">
            <v>0</v>
          </cell>
          <cell r="K1237"/>
          <cell r="M1237"/>
          <cell r="N1237">
            <v>0</v>
          </cell>
          <cell r="O1237"/>
          <cell r="P1237">
            <v>1</v>
          </cell>
          <cell r="Q1237">
            <v>-75</v>
          </cell>
          <cell r="R1237">
            <v>0</v>
          </cell>
          <cell r="S1237"/>
          <cell r="U1237"/>
          <cell r="V1237">
            <v>0</v>
          </cell>
          <cell r="W1237">
            <v>0</v>
          </cell>
          <cell r="X1237">
            <v>0</v>
          </cell>
          <cell r="Y1237" t="e">
            <v>#NAME?</v>
          </cell>
          <cell r="Z1237">
            <v>1</v>
          </cell>
          <cell r="AA1237">
            <v>1</v>
          </cell>
          <cell r="AB1237" t="str">
            <v>61</v>
          </cell>
          <cell r="AC1237" t="str">
            <v>*SN</v>
          </cell>
          <cell r="AD1237" t="str">
            <v>phasing out product</v>
          </cell>
          <cell r="AE1237" t="str">
            <v>3FDDB</v>
          </cell>
          <cell r="AF1237">
            <v>3</v>
          </cell>
          <cell r="AG1237" t="str">
            <v>F</v>
          </cell>
          <cell r="AH1237" t="str">
            <v>D</v>
          </cell>
          <cell r="AI1237" t="str">
            <v>D</v>
          </cell>
          <cell r="AJ1237" t="str">
            <v>B</v>
          </cell>
          <cell r="AK1237" t="str">
            <v>AlgoRex</v>
          </cell>
          <cell r="AL1237" t="str">
            <v>Addressable Detectors</v>
          </cell>
          <cell r="AM1237" t="str">
            <v>N</v>
          </cell>
          <cell r="AN1237" t="str">
            <v>EAR99H</v>
          </cell>
          <cell r="AO1237" t="str">
            <v>85311030000</v>
          </cell>
          <cell r="AP1237" t="str">
            <v>CH</v>
          </cell>
          <cell r="AQ1237">
            <v>0.153</v>
          </cell>
          <cell r="AR1237" t="str">
            <v>KG</v>
          </cell>
          <cell r="AW1237">
            <v>0</v>
          </cell>
          <cell r="AX1237">
            <v>0</v>
          </cell>
          <cell r="AY1237" t="e">
            <v>#N/A</v>
          </cell>
          <cell r="BA1237">
            <v>0</v>
          </cell>
          <cell r="BB1237">
            <v>0</v>
          </cell>
        </row>
        <row r="1238">
          <cell r="A1238" t="str">
            <v>BPZ:5479160001</v>
          </cell>
          <cell r="B1238" t="str">
            <v>5479160001</v>
          </cell>
          <cell r="C1238" t="str">
            <v>DO1152A-TW</v>
          </cell>
          <cell r="D1238" t="str">
            <v>DO1152A-TW  Smoke detector</v>
          </cell>
          <cell r="E1238" t="str">
            <v>DO1152A-TW  Rauchmelder</v>
          </cell>
          <cell r="F1238">
            <v>141</v>
          </cell>
          <cell r="G1238" t="str">
            <v>EUR</v>
          </cell>
          <cell r="H1238">
            <v>1</v>
          </cell>
          <cell r="I1238">
            <v>-75</v>
          </cell>
          <cell r="J1238">
            <v>35.25</v>
          </cell>
          <cell r="K1238" t="str">
            <v>EUR</v>
          </cell>
          <cell r="M1238"/>
          <cell r="N1238">
            <v>138</v>
          </cell>
          <cell r="O1238" t="str">
            <v>EUR</v>
          </cell>
          <cell r="P1238">
            <v>1</v>
          </cell>
          <cell r="Q1238">
            <v>-75</v>
          </cell>
          <cell r="R1238">
            <v>34.5</v>
          </cell>
          <cell r="S1238" t="str">
            <v>EUR</v>
          </cell>
          <cell r="U1238"/>
          <cell r="V1238">
            <v>0</v>
          </cell>
          <cell r="W1238">
            <v>0</v>
          </cell>
          <cell r="X1238">
            <v>0</v>
          </cell>
          <cell r="Y1238" t="e">
            <v>#NAME?</v>
          </cell>
          <cell r="Z1238">
            <v>1</v>
          </cell>
          <cell r="AA1238">
            <v>1</v>
          </cell>
          <cell r="AB1238" t="str">
            <v>30</v>
          </cell>
          <cell r="AC1238" t="str">
            <v>*SN</v>
          </cell>
          <cell r="AE1238" t="str">
            <v>3FDDB</v>
          </cell>
          <cell r="AF1238">
            <v>3</v>
          </cell>
          <cell r="AG1238" t="str">
            <v>F</v>
          </cell>
          <cell r="AH1238" t="str">
            <v>D</v>
          </cell>
          <cell r="AI1238" t="str">
            <v>D</v>
          </cell>
          <cell r="AJ1238" t="str">
            <v>B</v>
          </cell>
          <cell r="AK1238" t="str">
            <v>AlgoRex</v>
          </cell>
          <cell r="AL1238" t="str">
            <v>Addressable Detectors</v>
          </cell>
          <cell r="AM1238" t="str">
            <v>N</v>
          </cell>
          <cell r="AN1238" t="str">
            <v>EAR99H</v>
          </cell>
          <cell r="AO1238" t="str">
            <v>85311030000</v>
          </cell>
          <cell r="AP1238" t="str">
            <v>CH</v>
          </cell>
          <cell r="AQ1238">
            <v>0.158</v>
          </cell>
          <cell r="AR1238" t="str">
            <v>KG</v>
          </cell>
          <cell r="AS1238" t="str">
            <v>F40</v>
          </cell>
          <cell r="AT1238" t="str">
            <v>AlgoRex Int.</v>
          </cell>
          <cell r="AW1238">
            <v>0</v>
          </cell>
          <cell r="AX1238">
            <v>0</v>
          </cell>
          <cell r="AY1238" t="e">
            <v>#N/A</v>
          </cell>
          <cell r="BA1238">
            <v>0</v>
          </cell>
          <cell r="BB1238">
            <v>0</v>
          </cell>
        </row>
        <row r="1239">
          <cell r="A1239" t="str">
            <v>BPZ:5000500001</v>
          </cell>
          <cell r="B1239" t="str">
            <v>5000500001</v>
          </cell>
          <cell r="C1239" t="str">
            <v>DO1153A</v>
          </cell>
          <cell r="D1239" t="str">
            <v>DO1153A  smoke detector</v>
          </cell>
          <cell r="E1239" t="str">
            <v>DO1153A  Rauchmelder</v>
          </cell>
          <cell r="F1239">
            <v>596</v>
          </cell>
          <cell r="G1239" t="str">
            <v>EUR</v>
          </cell>
          <cell r="H1239">
            <v>1</v>
          </cell>
          <cell r="L1239">
            <v>148.86000000000001</v>
          </cell>
          <cell r="M1239" t="str">
            <v>EUR</v>
          </cell>
          <cell r="N1239">
            <v>557</v>
          </cell>
          <cell r="O1239" t="str">
            <v>EUR</v>
          </cell>
          <cell r="P1239">
            <v>1</v>
          </cell>
          <cell r="T1239">
            <v>139.12</v>
          </cell>
          <cell r="U1239" t="str">
            <v>EUR</v>
          </cell>
          <cell r="V1239">
            <v>3274.92</v>
          </cell>
          <cell r="W1239">
            <v>3060.64</v>
          </cell>
          <cell r="X1239">
            <v>107.1400000000001</v>
          </cell>
          <cell r="Y1239" t="e">
            <v>#NAME?</v>
          </cell>
          <cell r="Z1239">
            <v>1</v>
          </cell>
          <cell r="AA1239">
            <v>1</v>
          </cell>
          <cell r="AB1239" t="str">
            <v>61</v>
          </cell>
          <cell r="AC1239" t="str">
            <v>*SU</v>
          </cell>
          <cell r="AD1239" t="str">
            <v>phasing out product</v>
          </cell>
          <cell r="AE1239" t="str">
            <v>3FDDB</v>
          </cell>
          <cell r="AF1239">
            <v>3</v>
          </cell>
          <cell r="AG1239" t="str">
            <v>F</v>
          </cell>
          <cell r="AH1239" t="str">
            <v>D</v>
          </cell>
          <cell r="AI1239" t="str">
            <v>D</v>
          </cell>
          <cell r="AJ1239" t="str">
            <v>B</v>
          </cell>
          <cell r="AK1239" t="str">
            <v>AlgoRex</v>
          </cell>
          <cell r="AL1239" t="str">
            <v>Addressable Detectors</v>
          </cell>
          <cell r="AM1239" t="str">
            <v>N</v>
          </cell>
          <cell r="AN1239" t="str">
            <v>EAR99H</v>
          </cell>
          <cell r="AO1239" t="str">
            <v>85311030000</v>
          </cell>
          <cell r="AP1239" t="str">
            <v>CH</v>
          </cell>
          <cell r="AQ1239">
            <v>0.154</v>
          </cell>
          <cell r="AR1239" t="str">
            <v>KG</v>
          </cell>
          <cell r="AS1239" t="str">
            <v>F40</v>
          </cell>
          <cell r="AT1239" t="str">
            <v>AlgoRex Int.</v>
          </cell>
          <cell r="AW1239">
            <v>22</v>
          </cell>
          <cell r="AX1239">
            <v>2817.78</v>
          </cell>
          <cell r="AY1239" t="e">
            <v>#N/A</v>
          </cell>
          <cell r="BA1239">
            <v>22</v>
          </cell>
          <cell r="BB1239">
            <v>2817.78</v>
          </cell>
        </row>
        <row r="1240">
          <cell r="A1240" t="str">
            <v>BPZ:5308000001</v>
          </cell>
          <cell r="B1240" t="str">
            <v>5308000001</v>
          </cell>
          <cell r="C1240" t="str">
            <v>DO1161A</v>
          </cell>
          <cell r="D1240" t="str">
            <v>DO1161A  Smoke detector hi-sens</v>
          </cell>
          <cell r="E1240" t="str">
            <v>DO1161A  Rauchmelder HI-Sens</v>
          </cell>
          <cell r="F1240">
            <v>951</v>
          </cell>
          <cell r="G1240" t="str">
            <v>EUR</v>
          </cell>
          <cell r="H1240">
            <v>1</v>
          </cell>
          <cell r="L1240">
            <v>237.73</v>
          </cell>
          <cell r="M1240" t="str">
            <v>EUR</v>
          </cell>
          <cell r="N1240">
            <v>889</v>
          </cell>
          <cell r="O1240" t="str">
            <v>EUR</v>
          </cell>
          <cell r="P1240">
            <v>1</v>
          </cell>
          <cell r="T1240">
            <v>222.18</v>
          </cell>
          <cell r="U1240" t="str">
            <v>EUR</v>
          </cell>
          <cell r="V1240">
            <v>0</v>
          </cell>
          <cell r="W1240">
            <v>0</v>
          </cell>
          <cell r="X1240">
            <v>0</v>
          </cell>
          <cell r="Y1240" t="e">
            <v>#NAME?</v>
          </cell>
          <cell r="Z1240">
            <v>1</v>
          </cell>
          <cell r="AA1240">
            <v>1</v>
          </cell>
          <cell r="AB1240" t="str">
            <v>61</v>
          </cell>
          <cell r="AC1240" t="str">
            <v>*SU</v>
          </cell>
          <cell r="AD1240" t="str">
            <v>phasing out product</v>
          </cell>
          <cell r="AE1240" t="str">
            <v>3FDDB</v>
          </cell>
          <cell r="AF1240">
            <v>3</v>
          </cell>
          <cell r="AG1240" t="str">
            <v>F</v>
          </cell>
          <cell r="AH1240" t="str">
            <v>D</v>
          </cell>
          <cell r="AI1240" t="str">
            <v>D</v>
          </cell>
          <cell r="AJ1240" t="str">
            <v>B</v>
          </cell>
          <cell r="AK1240" t="str">
            <v>AlgoRex</v>
          </cell>
          <cell r="AL1240" t="str">
            <v>Addressable Detectors</v>
          </cell>
          <cell r="AM1240" t="str">
            <v>N</v>
          </cell>
          <cell r="AN1240" t="str">
            <v>EAR99H</v>
          </cell>
          <cell r="AO1240" t="str">
            <v>85311030000</v>
          </cell>
          <cell r="AP1240" t="str">
            <v>CH</v>
          </cell>
          <cell r="AQ1240">
            <v>0.123</v>
          </cell>
          <cell r="AR1240" t="str">
            <v>KG</v>
          </cell>
          <cell r="AW1240">
            <v>0</v>
          </cell>
          <cell r="AX1240">
            <v>0</v>
          </cell>
          <cell r="AY1240" t="e">
            <v>#N/A</v>
          </cell>
          <cell r="BA1240">
            <v>0</v>
          </cell>
          <cell r="BB1240">
            <v>0</v>
          </cell>
        </row>
        <row r="1241">
          <cell r="A1241" t="str">
            <v>BPZ:4790130001</v>
          </cell>
          <cell r="B1241" t="str">
            <v>4790130001</v>
          </cell>
          <cell r="C1241" t="str">
            <v>DOT1131A</v>
          </cell>
          <cell r="D1241" t="str">
            <v>DOT1131A  Smoke detector (multi sensor)</v>
          </cell>
          <cell r="E1241" t="str">
            <v>DOT1131A  Rauchmelder (Multi-Sensor)</v>
          </cell>
          <cell r="F1241">
            <v>185</v>
          </cell>
          <cell r="G1241" t="str">
            <v>EUR</v>
          </cell>
          <cell r="H1241">
            <v>1</v>
          </cell>
          <cell r="L1241">
            <v>51.88</v>
          </cell>
          <cell r="M1241" t="str">
            <v>EUR</v>
          </cell>
          <cell r="N1241">
            <v>173</v>
          </cell>
          <cell r="O1241" t="str">
            <v>EUR</v>
          </cell>
          <cell r="P1241">
            <v>1</v>
          </cell>
          <cell r="T1241">
            <v>48.49</v>
          </cell>
          <cell r="U1241" t="str">
            <v>EUR</v>
          </cell>
          <cell r="V1241">
            <v>14474.52</v>
          </cell>
          <cell r="W1241">
            <v>13528.71</v>
          </cell>
          <cell r="X1241">
            <v>472.90500000000065</v>
          </cell>
          <cell r="Y1241" t="e">
            <v>#NAME?</v>
          </cell>
          <cell r="Z1241">
            <v>1</v>
          </cell>
          <cell r="AA1241">
            <v>1</v>
          </cell>
          <cell r="AB1241" t="str">
            <v>61</v>
          </cell>
          <cell r="AC1241" t="str">
            <v>*SU</v>
          </cell>
          <cell r="AD1241" t="str">
            <v>phasing out product</v>
          </cell>
          <cell r="AE1241" t="str">
            <v>3FDDB</v>
          </cell>
          <cell r="AF1241">
            <v>3</v>
          </cell>
          <cell r="AG1241" t="str">
            <v>F</v>
          </cell>
          <cell r="AH1241" t="str">
            <v>D</v>
          </cell>
          <cell r="AI1241" t="str">
            <v>D</v>
          </cell>
          <cell r="AJ1241" t="str">
            <v>B</v>
          </cell>
          <cell r="AK1241" t="str">
            <v>AlgoRex</v>
          </cell>
          <cell r="AL1241" t="str">
            <v>Addressable Detectors</v>
          </cell>
          <cell r="AM1241" t="str">
            <v>N</v>
          </cell>
          <cell r="AN1241" t="str">
            <v>N</v>
          </cell>
          <cell r="AO1241" t="str">
            <v>85311030000</v>
          </cell>
          <cell r="AP1241" t="str">
            <v>CH</v>
          </cell>
          <cell r="AQ1241">
            <v>0.158</v>
          </cell>
          <cell r="AR1241" t="str">
            <v>KG</v>
          </cell>
          <cell r="AS1241" t="str">
            <v>F35</v>
          </cell>
          <cell r="AT1241" t="str">
            <v>AlgoRex A+</v>
          </cell>
          <cell r="AW1241">
            <v>279</v>
          </cell>
          <cell r="AX1241">
            <v>12528.42</v>
          </cell>
          <cell r="AY1241" t="e">
            <v>#N/A</v>
          </cell>
          <cell r="BA1241">
            <v>279</v>
          </cell>
          <cell r="BB1241">
            <v>12528.42</v>
          </cell>
        </row>
        <row r="1242">
          <cell r="A1242" t="str">
            <v>BPZ:4866950001</v>
          </cell>
          <cell r="B1242" t="str">
            <v>4866950001</v>
          </cell>
          <cell r="C1242" t="str">
            <v>DOT1151A</v>
          </cell>
          <cell r="D1242" t="str">
            <v>DOT1151A  smoke detector (neural)</v>
          </cell>
          <cell r="E1242" t="str">
            <v>DOT1151A  Rauchmelder (Neuronal)</v>
          </cell>
          <cell r="F1242">
            <v>221</v>
          </cell>
          <cell r="G1242" t="str">
            <v>EUR</v>
          </cell>
          <cell r="H1242">
            <v>1</v>
          </cell>
          <cell r="L1242">
            <v>61.93</v>
          </cell>
          <cell r="M1242" t="str">
            <v>EUR</v>
          </cell>
          <cell r="N1242">
            <v>207</v>
          </cell>
          <cell r="O1242" t="str">
            <v>EUR</v>
          </cell>
          <cell r="P1242">
            <v>1</v>
          </cell>
          <cell r="T1242">
            <v>57.88</v>
          </cell>
          <cell r="U1242" t="str">
            <v>EUR</v>
          </cell>
          <cell r="V1242">
            <v>36786.42</v>
          </cell>
          <cell r="W1242">
            <v>34380.720000000001</v>
          </cell>
          <cell r="X1242">
            <v>1202.8499999999985</v>
          </cell>
          <cell r="Y1242" t="e">
            <v>#NAME?</v>
          </cell>
          <cell r="Z1242">
            <v>1</v>
          </cell>
          <cell r="AA1242">
            <v>1</v>
          </cell>
          <cell r="AB1242" t="str">
            <v>61</v>
          </cell>
          <cell r="AC1242" t="str">
            <v>*SU</v>
          </cell>
          <cell r="AD1242" t="str">
            <v>phasing out product</v>
          </cell>
          <cell r="AE1242" t="str">
            <v>3FDDB</v>
          </cell>
          <cell r="AF1242">
            <v>3</v>
          </cell>
          <cell r="AG1242" t="str">
            <v>F</v>
          </cell>
          <cell r="AH1242" t="str">
            <v>D</v>
          </cell>
          <cell r="AI1242" t="str">
            <v>D</v>
          </cell>
          <cell r="AJ1242" t="str">
            <v>B</v>
          </cell>
          <cell r="AK1242" t="str">
            <v>AlgoRex</v>
          </cell>
          <cell r="AL1242" t="str">
            <v>Addressable Detectors</v>
          </cell>
          <cell r="AM1242" t="str">
            <v>N</v>
          </cell>
          <cell r="AN1242" t="str">
            <v>EAR99H</v>
          </cell>
          <cell r="AO1242" t="str">
            <v>85311030000</v>
          </cell>
          <cell r="AP1242" t="str">
            <v>CH</v>
          </cell>
          <cell r="AQ1242">
            <v>0.16700000000000001</v>
          </cell>
          <cell r="AR1242" t="str">
            <v>KG</v>
          </cell>
          <cell r="AS1242" t="str">
            <v>F40</v>
          </cell>
          <cell r="AT1242" t="str">
            <v>AlgoRex Int.</v>
          </cell>
          <cell r="AW1242">
            <v>594</v>
          </cell>
          <cell r="AX1242">
            <v>32121.11</v>
          </cell>
          <cell r="AY1242" t="e">
            <v>#N/A</v>
          </cell>
          <cell r="BA1242">
            <v>594</v>
          </cell>
          <cell r="BB1242">
            <v>32121.11</v>
          </cell>
        </row>
        <row r="1243">
          <cell r="A1243" t="str">
            <v>BPZ:5317310001</v>
          </cell>
          <cell r="B1243" t="str">
            <v>5317310001</v>
          </cell>
          <cell r="C1243" t="str">
            <v>DOT1151A-EX</v>
          </cell>
          <cell r="D1243" t="str">
            <v>DOT1151A-EX  Neural smoke detector</v>
          </cell>
          <cell r="E1243" t="str">
            <v>DOT1151A-EX  Neuronaler Rauchmelder</v>
          </cell>
          <cell r="F1243">
            <v>339</v>
          </cell>
          <cell r="G1243" t="str">
            <v>EUR</v>
          </cell>
          <cell r="H1243">
            <v>1</v>
          </cell>
          <cell r="L1243">
            <v>84.66</v>
          </cell>
          <cell r="M1243" t="str">
            <v>EUR</v>
          </cell>
          <cell r="N1243">
            <v>332</v>
          </cell>
          <cell r="O1243" t="str">
            <v>EUR</v>
          </cell>
          <cell r="P1243">
            <v>1</v>
          </cell>
          <cell r="T1243">
            <v>83</v>
          </cell>
          <cell r="U1243" t="str">
            <v>EUR</v>
          </cell>
          <cell r="V1243">
            <v>24382.080000000002</v>
          </cell>
          <cell r="W1243">
            <v>23904</v>
          </cell>
          <cell r="X1243">
            <v>239.04000000000087</v>
          </cell>
          <cell r="Y1243" t="e">
            <v>#NAME?</v>
          </cell>
          <cell r="Z1243">
            <v>1</v>
          </cell>
          <cell r="AA1243">
            <v>1</v>
          </cell>
          <cell r="AB1243" t="str">
            <v>30</v>
          </cell>
          <cell r="AC1243" t="str">
            <v>*SU</v>
          </cell>
          <cell r="AE1243" t="str">
            <v>3FDDB</v>
          </cell>
          <cell r="AF1243">
            <v>3</v>
          </cell>
          <cell r="AG1243" t="str">
            <v>F</v>
          </cell>
          <cell r="AH1243" t="str">
            <v>D</v>
          </cell>
          <cell r="AI1243" t="str">
            <v>D</v>
          </cell>
          <cell r="AJ1243" t="str">
            <v>B</v>
          </cell>
          <cell r="AK1243" t="str">
            <v>AlgoRex</v>
          </cell>
          <cell r="AL1243" t="str">
            <v>Addressable Detectors</v>
          </cell>
          <cell r="AM1243" t="str">
            <v>N</v>
          </cell>
          <cell r="AN1243" t="str">
            <v>EAR99H</v>
          </cell>
          <cell r="AO1243" t="str">
            <v>85311030000</v>
          </cell>
          <cell r="AP1243" t="str">
            <v>CH</v>
          </cell>
          <cell r="AQ1243">
            <v>0.16600000000000001</v>
          </cell>
          <cell r="AR1243" t="str">
            <v>KG</v>
          </cell>
          <cell r="AS1243" t="str">
            <v>F55</v>
          </cell>
          <cell r="AT1243" t="str">
            <v>Ex-Detectors addr.</v>
          </cell>
          <cell r="AW1243">
            <v>288</v>
          </cell>
          <cell r="AX1243">
            <v>23969.79</v>
          </cell>
          <cell r="AY1243" t="e">
            <v>#N/A</v>
          </cell>
          <cell r="BA1243">
            <v>288</v>
          </cell>
          <cell r="BB1243">
            <v>23969.79</v>
          </cell>
        </row>
        <row r="1244">
          <cell r="A1244" t="str">
            <v>BPZ:4867180001</v>
          </cell>
          <cell r="B1244" t="str">
            <v>4867180001</v>
          </cell>
          <cell r="C1244" t="str">
            <v>DOT1152A</v>
          </cell>
          <cell r="D1244" t="str">
            <v>DOT1152A  smoke detector (neural)</v>
          </cell>
          <cell r="E1244" t="str">
            <v>DOT1152A  Rauchmelder (Neuronal)</v>
          </cell>
          <cell r="F1244">
            <v>244</v>
          </cell>
          <cell r="G1244" t="str">
            <v>EUR</v>
          </cell>
          <cell r="H1244">
            <v>1</v>
          </cell>
          <cell r="L1244">
            <v>68.180000000000007</v>
          </cell>
          <cell r="M1244" t="str">
            <v>EUR</v>
          </cell>
          <cell r="N1244">
            <v>228</v>
          </cell>
          <cell r="O1244" t="str">
            <v>EUR</v>
          </cell>
          <cell r="P1244">
            <v>1</v>
          </cell>
          <cell r="T1244">
            <v>63.72</v>
          </cell>
          <cell r="U1244" t="str">
            <v>EUR</v>
          </cell>
          <cell r="V1244">
            <v>6613.46</v>
          </cell>
          <cell r="W1244">
            <v>6180.84</v>
          </cell>
          <cell r="X1244">
            <v>216.30999999999995</v>
          </cell>
          <cell r="Y1244" t="e">
            <v>#NAME?</v>
          </cell>
          <cell r="Z1244">
            <v>1</v>
          </cell>
          <cell r="AA1244">
            <v>1</v>
          </cell>
          <cell r="AB1244" t="str">
            <v>61</v>
          </cell>
          <cell r="AC1244" t="str">
            <v>*SU</v>
          </cell>
          <cell r="AD1244" t="str">
            <v>phasing out product</v>
          </cell>
          <cell r="AE1244" t="str">
            <v>3FDDB</v>
          </cell>
          <cell r="AF1244">
            <v>3</v>
          </cell>
          <cell r="AG1244" t="str">
            <v>F</v>
          </cell>
          <cell r="AH1244" t="str">
            <v>D</v>
          </cell>
          <cell r="AI1244" t="str">
            <v>D</v>
          </cell>
          <cell r="AJ1244" t="str">
            <v>B</v>
          </cell>
          <cell r="AK1244" t="str">
            <v>AlgoRex</v>
          </cell>
          <cell r="AL1244" t="str">
            <v>Addressable Detectors</v>
          </cell>
          <cell r="AM1244" t="str">
            <v>N</v>
          </cell>
          <cell r="AN1244" t="str">
            <v>EAR99H</v>
          </cell>
          <cell r="AO1244" t="str">
            <v>85311030000</v>
          </cell>
          <cell r="AP1244" t="str">
            <v>CH</v>
          </cell>
          <cell r="AQ1244">
            <v>0.16600000000000001</v>
          </cell>
          <cell r="AR1244" t="str">
            <v>KG</v>
          </cell>
          <cell r="AS1244" t="str">
            <v>F40</v>
          </cell>
          <cell r="AT1244" t="str">
            <v>AlgoRex Int.</v>
          </cell>
          <cell r="AW1244">
            <v>97</v>
          </cell>
          <cell r="AX1244">
            <v>5988.61</v>
          </cell>
          <cell r="AY1244" t="e">
            <v>#N/A</v>
          </cell>
          <cell r="BA1244">
            <v>97</v>
          </cell>
          <cell r="BB1244">
            <v>5988.61</v>
          </cell>
        </row>
        <row r="1245">
          <cell r="A1245" t="str">
            <v>BPZ:5479870001</v>
          </cell>
          <cell r="B1245" t="str">
            <v>5479870001</v>
          </cell>
          <cell r="C1245" t="str">
            <v>DOT1152A-TW</v>
          </cell>
          <cell r="D1245" t="str">
            <v>DOT1152A-TW  Neuronal smoke detector</v>
          </cell>
          <cell r="E1245" t="str">
            <v>DOT1152A-TW  Neuronaler Rauchmelder</v>
          </cell>
          <cell r="F1245">
            <v>170</v>
          </cell>
          <cell r="G1245" t="str">
            <v>EUR</v>
          </cell>
          <cell r="H1245">
            <v>1</v>
          </cell>
          <cell r="I1245">
            <v>-75</v>
          </cell>
          <cell r="J1245">
            <v>42.5</v>
          </cell>
          <cell r="K1245" t="str">
            <v>EUR</v>
          </cell>
          <cell r="M1245"/>
          <cell r="N1245">
            <v>167</v>
          </cell>
          <cell r="O1245" t="str">
            <v>EUR</v>
          </cell>
          <cell r="P1245">
            <v>1</v>
          </cell>
          <cell r="Q1245">
            <v>-75</v>
          </cell>
          <cell r="R1245">
            <v>41.75</v>
          </cell>
          <cell r="S1245" t="str">
            <v>EUR</v>
          </cell>
          <cell r="U1245"/>
          <cell r="V1245">
            <v>0</v>
          </cell>
          <cell r="W1245">
            <v>0</v>
          </cell>
          <cell r="X1245">
            <v>0</v>
          </cell>
          <cell r="Y1245" t="e">
            <v>#NAME?</v>
          </cell>
          <cell r="Z1245">
            <v>1</v>
          </cell>
          <cell r="AA1245">
            <v>1</v>
          </cell>
          <cell r="AB1245" t="str">
            <v>30</v>
          </cell>
          <cell r="AC1245" t="str">
            <v>*SN</v>
          </cell>
          <cell r="AE1245" t="str">
            <v>3FDDB</v>
          </cell>
          <cell r="AF1245">
            <v>3</v>
          </cell>
          <cell r="AG1245" t="str">
            <v>F</v>
          </cell>
          <cell r="AH1245" t="str">
            <v>D</v>
          </cell>
          <cell r="AI1245" t="str">
            <v>D</v>
          </cell>
          <cell r="AJ1245" t="str">
            <v>B</v>
          </cell>
          <cell r="AK1245" t="str">
            <v>AlgoRex</v>
          </cell>
          <cell r="AL1245" t="str">
            <v>Addressable Detectors</v>
          </cell>
          <cell r="AM1245" t="str">
            <v>N</v>
          </cell>
          <cell r="AN1245" t="str">
            <v>EAR99H</v>
          </cell>
          <cell r="AO1245" t="str">
            <v>85311030000</v>
          </cell>
          <cell r="AP1245" t="str">
            <v>CH</v>
          </cell>
          <cell r="AQ1245">
            <v>0.17100000000000001</v>
          </cell>
          <cell r="AR1245" t="str">
            <v>KG</v>
          </cell>
          <cell r="AW1245">
            <v>0</v>
          </cell>
          <cell r="AX1245">
            <v>0</v>
          </cell>
          <cell r="AY1245" t="e">
            <v>#N/A</v>
          </cell>
          <cell r="BA1245">
            <v>0</v>
          </cell>
          <cell r="BB1245">
            <v>0</v>
          </cell>
        </row>
        <row r="1246">
          <cell r="A1246" t="str">
            <v>BPZ:4789910001</v>
          </cell>
          <cell r="B1246" t="str">
            <v>4789910001</v>
          </cell>
          <cell r="C1246" t="str">
            <v>DT1131A</v>
          </cell>
          <cell r="D1246" t="str">
            <v>DT1131A  Heat detector</v>
          </cell>
          <cell r="E1246" t="str">
            <v>DT1131A  Wärmemelder</v>
          </cell>
          <cell r="F1246">
            <v>106</v>
          </cell>
          <cell r="G1246" t="str">
            <v>EUR</v>
          </cell>
          <cell r="H1246">
            <v>1</v>
          </cell>
          <cell r="I1246">
            <v>-75</v>
          </cell>
          <cell r="J1246">
            <v>26.5</v>
          </cell>
          <cell r="K1246" t="str">
            <v>EUR</v>
          </cell>
          <cell r="M1246"/>
          <cell r="N1246">
            <v>99.1</v>
          </cell>
          <cell r="O1246" t="str">
            <v>EUR</v>
          </cell>
          <cell r="P1246">
            <v>1</v>
          </cell>
          <cell r="Q1246">
            <v>-75</v>
          </cell>
          <cell r="R1246">
            <v>24.78</v>
          </cell>
          <cell r="S1246" t="str">
            <v>EUR</v>
          </cell>
          <cell r="U1246"/>
          <cell r="V1246">
            <v>9301.5</v>
          </cell>
          <cell r="W1246">
            <v>8697.7800000000007</v>
          </cell>
          <cell r="X1246">
            <v>301.85999999999967</v>
          </cell>
          <cell r="Y1246" t="e">
            <v>#NAME?</v>
          </cell>
          <cell r="Z1246">
            <v>1</v>
          </cell>
          <cell r="AA1246">
            <v>1</v>
          </cell>
          <cell r="AB1246" t="str">
            <v>61</v>
          </cell>
          <cell r="AC1246" t="str">
            <v>*SN</v>
          </cell>
          <cell r="AD1246" t="str">
            <v>phasing out product</v>
          </cell>
          <cell r="AE1246" t="str">
            <v>3FDDB</v>
          </cell>
          <cell r="AF1246">
            <v>3</v>
          </cell>
          <cell r="AG1246" t="str">
            <v>F</v>
          </cell>
          <cell r="AH1246" t="str">
            <v>D</v>
          </cell>
          <cell r="AI1246" t="str">
            <v>D</v>
          </cell>
          <cell r="AJ1246" t="str">
            <v>B</v>
          </cell>
          <cell r="AK1246" t="str">
            <v>AlgoRex</v>
          </cell>
          <cell r="AL1246" t="str">
            <v>Addressable Detectors</v>
          </cell>
          <cell r="AM1246" t="str">
            <v>N</v>
          </cell>
          <cell r="AN1246" t="str">
            <v>N</v>
          </cell>
          <cell r="AO1246" t="str">
            <v>85311030000</v>
          </cell>
          <cell r="AP1246" t="str">
            <v>CH</v>
          </cell>
          <cell r="AQ1246">
            <v>0.11</v>
          </cell>
          <cell r="AR1246" t="str">
            <v>KG</v>
          </cell>
          <cell r="AS1246" t="str">
            <v>F35</v>
          </cell>
          <cell r="AT1246" t="str">
            <v>AlgoRex A+</v>
          </cell>
          <cell r="AW1246">
            <v>351</v>
          </cell>
          <cell r="AX1246">
            <v>8044.01</v>
          </cell>
          <cell r="AY1246" t="e">
            <v>#N/A</v>
          </cell>
          <cell r="BA1246">
            <v>351</v>
          </cell>
          <cell r="BB1246">
            <v>8044.01</v>
          </cell>
        </row>
        <row r="1247">
          <cell r="A1247" t="str">
            <v>BPZ:5004870001</v>
          </cell>
          <cell r="B1247" t="str">
            <v>5004870001</v>
          </cell>
          <cell r="C1247" t="str">
            <v>DT1132A</v>
          </cell>
          <cell r="D1247" t="str">
            <v>DT1132A  Heat detector</v>
          </cell>
          <cell r="E1247" t="str">
            <v>DT1132A  Waermemelder</v>
          </cell>
          <cell r="F1247">
            <v>110</v>
          </cell>
          <cell r="G1247" t="str">
            <v>EUR</v>
          </cell>
          <cell r="H1247">
            <v>1</v>
          </cell>
          <cell r="I1247">
            <v>-75</v>
          </cell>
          <cell r="J1247">
            <v>27.5</v>
          </cell>
          <cell r="K1247" t="str">
            <v>EUR</v>
          </cell>
          <cell r="M1247"/>
          <cell r="N1247">
            <v>103</v>
          </cell>
          <cell r="O1247" t="str">
            <v>EUR</v>
          </cell>
          <cell r="P1247">
            <v>1</v>
          </cell>
          <cell r="Q1247">
            <v>-75</v>
          </cell>
          <cell r="R1247">
            <v>25.75</v>
          </cell>
          <cell r="S1247" t="str">
            <v>EUR</v>
          </cell>
          <cell r="U1247"/>
          <cell r="V1247">
            <v>1155</v>
          </cell>
          <cell r="W1247">
            <v>1081.5</v>
          </cell>
          <cell r="X1247">
            <v>36.75</v>
          </cell>
          <cell r="Y1247" t="e">
            <v>#NAME?</v>
          </cell>
          <cell r="Z1247">
            <v>1</v>
          </cell>
          <cell r="AA1247">
            <v>1</v>
          </cell>
          <cell r="AB1247" t="str">
            <v>61</v>
          </cell>
          <cell r="AC1247" t="str">
            <v>*SN</v>
          </cell>
          <cell r="AD1247" t="str">
            <v>phasing out product</v>
          </cell>
          <cell r="AE1247" t="str">
            <v>3FDDB</v>
          </cell>
          <cell r="AF1247">
            <v>3</v>
          </cell>
          <cell r="AG1247" t="str">
            <v>F</v>
          </cell>
          <cell r="AH1247" t="str">
            <v>D</v>
          </cell>
          <cell r="AI1247" t="str">
            <v>D</v>
          </cell>
          <cell r="AJ1247" t="str">
            <v>B</v>
          </cell>
          <cell r="AK1247" t="str">
            <v>AlgoRex</v>
          </cell>
          <cell r="AL1247" t="str">
            <v>Addressable Detectors</v>
          </cell>
          <cell r="AM1247" t="str">
            <v>N</v>
          </cell>
          <cell r="AN1247" t="str">
            <v>N</v>
          </cell>
          <cell r="AO1247" t="str">
            <v>85311030000</v>
          </cell>
          <cell r="AP1247" t="str">
            <v>CH</v>
          </cell>
          <cell r="AQ1247">
            <v>0.11</v>
          </cell>
          <cell r="AR1247" t="str">
            <v>KG</v>
          </cell>
          <cell r="AS1247" t="str">
            <v>F35</v>
          </cell>
          <cell r="AT1247" t="str">
            <v>AlgoRex A+</v>
          </cell>
          <cell r="AW1247">
            <v>42</v>
          </cell>
          <cell r="AX1247">
            <v>1011.32</v>
          </cell>
          <cell r="AY1247" t="e">
            <v>#N/A</v>
          </cell>
          <cell r="BA1247">
            <v>42</v>
          </cell>
          <cell r="BB1247">
            <v>1011.32</v>
          </cell>
        </row>
        <row r="1248">
          <cell r="A1248" t="str">
            <v>BPZ:5349160001</v>
          </cell>
          <cell r="B1248" t="str">
            <v>5349160001</v>
          </cell>
          <cell r="C1248" t="str">
            <v>DT1151A-EX</v>
          </cell>
          <cell r="D1248" t="str">
            <v>DT1151A-Ex  Heat detector</v>
          </cell>
          <cell r="E1248" t="str">
            <v>DT1151A-Ex  Waermemelder</v>
          </cell>
          <cell r="F1248">
            <v>251</v>
          </cell>
          <cell r="G1248" t="str">
            <v>EUR</v>
          </cell>
          <cell r="H1248">
            <v>1</v>
          </cell>
          <cell r="I1248">
            <v>-75</v>
          </cell>
          <cell r="J1248">
            <v>62.75</v>
          </cell>
          <cell r="K1248" t="str">
            <v>EUR</v>
          </cell>
          <cell r="M1248"/>
          <cell r="N1248">
            <v>246</v>
          </cell>
          <cell r="O1248" t="str">
            <v>EUR</v>
          </cell>
          <cell r="P1248">
            <v>1</v>
          </cell>
          <cell r="Q1248">
            <v>-75</v>
          </cell>
          <cell r="R1248">
            <v>61.5</v>
          </cell>
          <cell r="S1248" t="str">
            <v>EUR</v>
          </cell>
          <cell r="U1248"/>
          <cell r="V1248">
            <v>7655.5</v>
          </cell>
          <cell r="W1248">
            <v>7503</v>
          </cell>
          <cell r="X1248">
            <v>76.25</v>
          </cell>
          <cell r="Y1248" t="e">
            <v>#NAME?</v>
          </cell>
          <cell r="Z1248">
            <v>1</v>
          </cell>
          <cell r="AA1248">
            <v>1</v>
          </cell>
          <cell r="AB1248" t="str">
            <v>30</v>
          </cell>
          <cell r="AC1248" t="str">
            <v>*SN</v>
          </cell>
          <cell r="AE1248" t="str">
            <v>3FDDB</v>
          </cell>
          <cell r="AF1248">
            <v>3</v>
          </cell>
          <cell r="AG1248" t="str">
            <v>F</v>
          </cell>
          <cell r="AH1248" t="str">
            <v>D</v>
          </cell>
          <cell r="AI1248" t="str">
            <v>D</v>
          </cell>
          <cell r="AJ1248" t="str">
            <v>B</v>
          </cell>
          <cell r="AK1248" t="str">
            <v>AlgoRex</v>
          </cell>
          <cell r="AL1248" t="str">
            <v>Addressable Detectors</v>
          </cell>
          <cell r="AM1248" t="str">
            <v>N</v>
          </cell>
          <cell r="AN1248" t="str">
            <v>EAR99H</v>
          </cell>
          <cell r="AO1248" t="str">
            <v>85311030000</v>
          </cell>
          <cell r="AP1248" t="str">
            <v>CH</v>
          </cell>
          <cell r="AQ1248">
            <v>0.11899999999999999</v>
          </cell>
          <cell r="AR1248" t="str">
            <v>KG</v>
          </cell>
          <cell r="AS1248" t="str">
            <v>F55</v>
          </cell>
          <cell r="AT1248" t="str">
            <v>Ex-Detectors addr.</v>
          </cell>
          <cell r="AW1248">
            <v>122</v>
          </cell>
          <cell r="AX1248">
            <v>7601.56</v>
          </cell>
          <cell r="AY1248" t="e">
            <v>#N/A</v>
          </cell>
          <cell r="BA1248">
            <v>122</v>
          </cell>
          <cell r="BB1248">
            <v>7601.56</v>
          </cell>
        </row>
        <row r="1249">
          <cell r="A1249" t="str">
            <v>BPZ:4867210001</v>
          </cell>
          <cell r="B1249" t="str">
            <v>4867210001</v>
          </cell>
          <cell r="C1249" t="str">
            <v>DT1152A</v>
          </cell>
          <cell r="D1249" t="str">
            <v>DT1152A  Heat detector</v>
          </cell>
          <cell r="E1249" t="str">
            <v>DT1152A  Wärmemelder</v>
          </cell>
          <cell r="F1249">
            <v>147</v>
          </cell>
          <cell r="G1249" t="str">
            <v>EUR</v>
          </cell>
          <cell r="H1249">
            <v>1</v>
          </cell>
          <cell r="L1249">
            <v>40.99</v>
          </cell>
          <cell r="M1249" t="str">
            <v>EUR</v>
          </cell>
          <cell r="N1249">
            <v>137</v>
          </cell>
          <cell r="O1249" t="str">
            <v>EUR</v>
          </cell>
          <cell r="P1249">
            <v>1</v>
          </cell>
          <cell r="T1249">
            <v>38.31</v>
          </cell>
          <cell r="U1249" t="str">
            <v>EUR</v>
          </cell>
          <cell r="V1249">
            <v>1393.66</v>
          </cell>
          <cell r="W1249">
            <v>1302.54</v>
          </cell>
          <cell r="X1249">
            <v>45.560000000000059</v>
          </cell>
          <cell r="Y1249" t="e">
            <v>#NAME?</v>
          </cell>
          <cell r="Z1249">
            <v>1</v>
          </cell>
          <cell r="AA1249">
            <v>1</v>
          </cell>
          <cell r="AB1249" t="str">
            <v>61</v>
          </cell>
          <cell r="AC1249" t="str">
            <v>*SN</v>
          </cell>
          <cell r="AD1249" t="str">
            <v>phasing out product</v>
          </cell>
          <cell r="AE1249" t="str">
            <v>3FDDB</v>
          </cell>
          <cell r="AF1249">
            <v>3</v>
          </cell>
          <cell r="AG1249" t="str">
            <v>F</v>
          </cell>
          <cell r="AH1249" t="str">
            <v>D</v>
          </cell>
          <cell r="AI1249" t="str">
            <v>D</v>
          </cell>
          <cell r="AJ1249" t="str">
            <v>B</v>
          </cell>
          <cell r="AK1249" t="str">
            <v>AlgoRex</v>
          </cell>
          <cell r="AL1249" t="str">
            <v>Addressable Detectors</v>
          </cell>
          <cell r="AM1249" t="str">
            <v>N</v>
          </cell>
          <cell r="AN1249" t="str">
            <v>EAR99H</v>
          </cell>
          <cell r="AO1249" t="str">
            <v>85311030000</v>
          </cell>
          <cell r="AP1249" t="str">
            <v>CH</v>
          </cell>
          <cell r="AQ1249">
            <v>0.11899999999999999</v>
          </cell>
          <cell r="AR1249" t="str">
            <v>KG</v>
          </cell>
          <cell r="AS1249" t="str">
            <v>F40</v>
          </cell>
          <cell r="AT1249" t="str">
            <v>AlgoRex Int.</v>
          </cell>
          <cell r="AW1249">
            <v>34</v>
          </cell>
          <cell r="AX1249">
            <v>1203.94</v>
          </cell>
          <cell r="AY1249" t="e">
            <v>#N/A</v>
          </cell>
          <cell r="BA1249">
            <v>34</v>
          </cell>
          <cell r="BB1249">
            <v>1203.94</v>
          </cell>
        </row>
        <row r="1250">
          <cell r="A1250" t="str">
            <v>S54371-F4-A101</v>
          </cell>
          <cell r="B1250" t="str">
            <v>S54371-F4-A101</v>
          </cell>
          <cell r="C1250" t="str">
            <v>DT1152A-CN</v>
          </cell>
          <cell r="D1250" t="str">
            <v>DT1152A-CN  Heat Detector, interactive</v>
          </cell>
          <cell r="E1250" t="str">
            <v>DT1152A-CN  Wärmemelder, interaktiv</v>
          </cell>
          <cell r="F1250" t="str">
            <v>on request</v>
          </cell>
          <cell r="G1250"/>
          <cell r="H1250">
            <v>1</v>
          </cell>
          <cell r="I1250">
            <v>-75</v>
          </cell>
          <cell r="J1250">
            <v>0</v>
          </cell>
          <cell r="K1250"/>
          <cell r="M1250"/>
          <cell r="N1250">
            <v>0</v>
          </cell>
          <cell r="O1250"/>
          <cell r="P1250">
            <v>1</v>
          </cell>
          <cell r="Q1250">
            <v>-75</v>
          </cell>
          <cell r="R1250">
            <v>0</v>
          </cell>
          <cell r="S1250"/>
          <cell r="U1250"/>
          <cell r="V1250">
            <v>0</v>
          </cell>
          <cell r="W1250">
            <v>0</v>
          </cell>
          <cell r="X1250">
            <v>0</v>
          </cell>
          <cell r="Y1250" t="e">
            <v>#NAME?</v>
          </cell>
          <cell r="Z1250">
            <v>1</v>
          </cell>
          <cell r="AA1250">
            <v>1</v>
          </cell>
          <cell r="AB1250" t="str">
            <v>61</v>
          </cell>
          <cell r="AC1250" t="str">
            <v>*SN</v>
          </cell>
          <cell r="AD1250" t="str">
            <v>phasing out product</v>
          </cell>
          <cell r="AE1250" t="str">
            <v>3FDDB</v>
          </cell>
          <cell r="AF1250">
            <v>3</v>
          </cell>
          <cell r="AG1250" t="str">
            <v>F</v>
          </cell>
          <cell r="AH1250" t="str">
            <v>D</v>
          </cell>
          <cell r="AI1250" t="str">
            <v>D</v>
          </cell>
          <cell r="AJ1250" t="str">
            <v>B</v>
          </cell>
          <cell r="AK1250" t="str">
            <v>AlgoRex</v>
          </cell>
          <cell r="AL1250" t="str">
            <v>Addressable Detectors</v>
          </cell>
          <cell r="AM1250" t="str">
            <v>N</v>
          </cell>
          <cell r="AN1250" t="str">
            <v>EAR99H</v>
          </cell>
          <cell r="AO1250" t="str">
            <v>85311030000</v>
          </cell>
          <cell r="AP1250" t="str">
            <v>CH</v>
          </cell>
          <cell r="AQ1250">
            <v>0.11899999999999999</v>
          </cell>
          <cell r="AR1250" t="str">
            <v>KG</v>
          </cell>
          <cell r="AW1250">
            <v>0</v>
          </cell>
          <cell r="AX1250">
            <v>0</v>
          </cell>
          <cell r="AY1250" t="e">
            <v>#N/A</v>
          </cell>
          <cell r="BA1250">
            <v>0</v>
          </cell>
          <cell r="BB1250">
            <v>0</v>
          </cell>
        </row>
        <row r="1251">
          <cell r="A1251" t="str">
            <v>BPZ:5479610001</v>
          </cell>
          <cell r="B1251" t="str">
            <v>5479610001</v>
          </cell>
          <cell r="C1251" t="str">
            <v>DT1152A-TW</v>
          </cell>
          <cell r="D1251" t="str">
            <v>DT1152A-TW  Heat detector</v>
          </cell>
          <cell r="E1251" t="str">
            <v>DT1152A-TW  Waermemelder</v>
          </cell>
          <cell r="F1251">
            <v>130</v>
          </cell>
          <cell r="G1251" t="str">
            <v>EUR</v>
          </cell>
          <cell r="H1251">
            <v>1</v>
          </cell>
          <cell r="I1251">
            <v>-75</v>
          </cell>
          <cell r="J1251">
            <v>32.5</v>
          </cell>
          <cell r="K1251" t="str">
            <v>EUR</v>
          </cell>
          <cell r="M1251"/>
          <cell r="N1251">
            <v>127</v>
          </cell>
          <cell r="O1251" t="str">
            <v>EUR</v>
          </cell>
          <cell r="P1251">
            <v>1</v>
          </cell>
          <cell r="Q1251">
            <v>-75</v>
          </cell>
          <cell r="R1251">
            <v>31.75</v>
          </cell>
          <cell r="S1251" t="str">
            <v>EUR</v>
          </cell>
          <cell r="U1251"/>
          <cell r="V1251">
            <v>0</v>
          </cell>
          <cell r="W1251">
            <v>0</v>
          </cell>
          <cell r="X1251">
            <v>0</v>
          </cell>
          <cell r="Y1251" t="e">
            <v>#NAME?</v>
          </cell>
          <cell r="Z1251">
            <v>1</v>
          </cell>
          <cell r="AA1251">
            <v>1</v>
          </cell>
          <cell r="AB1251" t="str">
            <v>30</v>
          </cell>
          <cell r="AC1251" t="str">
            <v>*SN</v>
          </cell>
          <cell r="AE1251" t="str">
            <v>3FDDB</v>
          </cell>
          <cell r="AF1251">
            <v>3</v>
          </cell>
          <cell r="AG1251" t="str">
            <v>F</v>
          </cell>
          <cell r="AH1251" t="str">
            <v>D</v>
          </cell>
          <cell r="AI1251" t="str">
            <v>D</v>
          </cell>
          <cell r="AJ1251" t="str">
            <v>B</v>
          </cell>
          <cell r="AK1251" t="str">
            <v>AlgoRex</v>
          </cell>
          <cell r="AL1251" t="str">
            <v>Addressable Detectors</v>
          </cell>
          <cell r="AM1251" t="str">
            <v>N</v>
          </cell>
          <cell r="AN1251" t="str">
            <v>EAR99H</v>
          </cell>
          <cell r="AO1251" t="str">
            <v>85311030000</v>
          </cell>
          <cell r="AP1251" t="str">
            <v>CH</v>
          </cell>
          <cell r="AQ1251">
            <v>0.125</v>
          </cell>
          <cell r="AR1251" t="str">
            <v>KG</v>
          </cell>
          <cell r="AS1251" t="str">
            <v>F40</v>
          </cell>
          <cell r="AT1251" t="str">
            <v>AlgoRex Int.</v>
          </cell>
          <cell r="AW1251">
            <v>0</v>
          </cell>
          <cell r="AX1251">
            <v>0</v>
          </cell>
          <cell r="AY1251" t="e">
            <v>#N/A</v>
          </cell>
          <cell r="BA1251">
            <v>0</v>
          </cell>
          <cell r="BB1251">
            <v>0</v>
          </cell>
        </row>
        <row r="1252">
          <cell r="D1252" t="str">
            <v>Special detectors and bases</v>
          </cell>
          <cell r="E1252" t="str">
            <v>Special detectors and bases</v>
          </cell>
          <cell r="AE1252" t="str">
            <v>3FDDC</v>
          </cell>
          <cell r="AF1252">
            <v>3</v>
          </cell>
          <cell r="AG1252" t="str">
            <v>F</v>
          </cell>
          <cell r="AH1252" t="str">
            <v>D</v>
          </cell>
          <cell r="AI1252" t="str">
            <v>D</v>
          </cell>
          <cell r="AJ1252" t="str">
            <v>C</v>
          </cell>
          <cell r="AK1252" t="str">
            <v>AlgoRex</v>
          </cell>
          <cell r="AL1252" t="str">
            <v>Special detectors and bases</v>
          </cell>
        </row>
        <row r="1253">
          <cell r="A1253" t="str">
            <v>BPZ:4995270001</v>
          </cell>
          <cell r="B1253" t="str">
            <v>4995270001</v>
          </cell>
          <cell r="C1253" t="str">
            <v>DBZ1197-AD</v>
          </cell>
          <cell r="D1253" t="str">
            <v>DBZ1197-AD  Rubber gasket</v>
          </cell>
          <cell r="E1253" t="str">
            <v>DBZ1197-AD  Gummidichtung</v>
          </cell>
          <cell r="F1253">
            <v>25.4</v>
          </cell>
          <cell r="G1253" t="str">
            <v>EUR</v>
          </cell>
          <cell r="H1253">
            <v>1</v>
          </cell>
          <cell r="I1253">
            <v>-75</v>
          </cell>
          <cell r="J1253">
            <v>6.35</v>
          </cell>
          <cell r="K1253" t="str">
            <v>EUR</v>
          </cell>
          <cell r="M1253"/>
          <cell r="N1253">
            <v>23.7</v>
          </cell>
          <cell r="O1253" t="str">
            <v>EUR</v>
          </cell>
          <cell r="P1253">
            <v>1</v>
          </cell>
          <cell r="Q1253">
            <v>-75</v>
          </cell>
          <cell r="R1253">
            <v>5.93</v>
          </cell>
          <cell r="S1253" t="str">
            <v>EUR</v>
          </cell>
          <cell r="U1253"/>
          <cell r="V1253">
            <v>0</v>
          </cell>
          <cell r="W1253">
            <v>0</v>
          </cell>
          <cell r="X1253">
            <v>0</v>
          </cell>
          <cell r="Y1253" t="e">
            <v>#NAME?</v>
          </cell>
          <cell r="Z1253">
            <v>1</v>
          </cell>
          <cell r="AA1253">
            <v>1</v>
          </cell>
          <cell r="AB1253" t="str">
            <v>56</v>
          </cell>
          <cell r="AC1253" t="str">
            <v>*SN</v>
          </cell>
          <cell r="AD1253" t="str">
            <v>phased out product</v>
          </cell>
          <cell r="AE1253" t="str">
            <v>3FDDC</v>
          </cell>
          <cell r="AF1253">
            <v>3</v>
          </cell>
          <cell r="AG1253" t="str">
            <v>F</v>
          </cell>
          <cell r="AH1253" t="str">
            <v>D</v>
          </cell>
          <cell r="AI1253" t="str">
            <v>D</v>
          </cell>
          <cell r="AJ1253" t="str">
            <v>C</v>
          </cell>
          <cell r="AK1253" t="str">
            <v>AlgoRex</v>
          </cell>
          <cell r="AL1253" t="str">
            <v>Special detectors and bases</v>
          </cell>
          <cell r="AM1253" t="str">
            <v>N</v>
          </cell>
          <cell r="AN1253" t="str">
            <v>N</v>
          </cell>
          <cell r="AO1253" t="str">
            <v>85319085900</v>
          </cell>
          <cell r="AP1253" t="str">
            <v>SE</v>
          </cell>
          <cell r="AQ1253">
            <v>5.1999999999999998E-2</v>
          </cell>
          <cell r="AR1253" t="str">
            <v>KG</v>
          </cell>
          <cell r="AW1253">
            <v>0</v>
          </cell>
          <cell r="AX1253">
            <v>0</v>
          </cell>
          <cell r="AY1253" t="e">
            <v>#N/A</v>
          </cell>
          <cell r="BA1253">
            <v>0</v>
          </cell>
          <cell r="BB1253">
            <v>0</v>
          </cell>
        </row>
        <row r="1254">
          <cell r="A1254" t="str">
            <v>BPZ:5463150001</v>
          </cell>
          <cell r="B1254" t="str">
            <v>5463150001</v>
          </cell>
          <cell r="C1254" t="str">
            <v>DCA1191-AB</v>
          </cell>
          <cell r="D1254" t="str">
            <v>DCA1191-AB  Housing</v>
          </cell>
          <cell r="E1254" t="str">
            <v>DCA1191-AB  Gehaeuse hoch (Set)</v>
          </cell>
          <cell r="F1254">
            <v>130</v>
          </cell>
          <cell r="G1254" t="str">
            <v>EUR</v>
          </cell>
          <cell r="H1254">
            <v>1</v>
          </cell>
          <cell r="I1254">
            <v>-75</v>
          </cell>
          <cell r="J1254">
            <v>32.5</v>
          </cell>
          <cell r="K1254" t="str">
            <v>EUR</v>
          </cell>
          <cell r="M1254"/>
          <cell r="N1254">
            <v>127</v>
          </cell>
          <cell r="O1254" t="str">
            <v>EUR</v>
          </cell>
          <cell r="P1254">
            <v>1</v>
          </cell>
          <cell r="Q1254">
            <v>-75</v>
          </cell>
          <cell r="R1254">
            <v>31.75</v>
          </cell>
          <cell r="S1254" t="str">
            <v>EUR</v>
          </cell>
          <cell r="U1254"/>
          <cell r="V1254">
            <v>1885</v>
          </cell>
          <cell r="W1254">
            <v>1841.5</v>
          </cell>
          <cell r="X1254">
            <v>21.75</v>
          </cell>
          <cell r="Y1254" t="e">
            <v>#NAME?</v>
          </cell>
          <cell r="Z1254">
            <v>1</v>
          </cell>
          <cell r="AA1254">
            <v>1</v>
          </cell>
          <cell r="AB1254" t="str">
            <v>30</v>
          </cell>
          <cell r="AC1254" t="str">
            <v>*SN</v>
          </cell>
          <cell r="AE1254" t="str">
            <v>3FDDC</v>
          </cell>
          <cell r="AF1254">
            <v>3</v>
          </cell>
          <cell r="AG1254" t="str">
            <v>F</v>
          </cell>
          <cell r="AH1254" t="str">
            <v>D</v>
          </cell>
          <cell r="AI1254" t="str">
            <v>D</v>
          </cell>
          <cell r="AJ1254" t="str">
            <v>C</v>
          </cell>
          <cell r="AK1254" t="str">
            <v>AlgoRex</v>
          </cell>
          <cell r="AL1254" t="str">
            <v>Special detectors and bases</v>
          </cell>
          <cell r="AM1254" t="str">
            <v>N</v>
          </cell>
          <cell r="AN1254" t="str">
            <v>N</v>
          </cell>
          <cell r="AO1254" t="str">
            <v>85319085900</v>
          </cell>
          <cell r="AP1254" t="str">
            <v>CH</v>
          </cell>
          <cell r="AQ1254">
            <v>0.502</v>
          </cell>
          <cell r="AR1254" t="str">
            <v>KG</v>
          </cell>
          <cell r="AW1254">
            <v>58</v>
          </cell>
          <cell r="AX1254">
            <v>1723.96</v>
          </cell>
          <cell r="AY1254" t="e">
            <v>#N/A</v>
          </cell>
          <cell r="BA1254">
            <v>58</v>
          </cell>
          <cell r="BB1254">
            <v>1723.96</v>
          </cell>
        </row>
        <row r="1255">
          <cell r="A1255" t="str">
            <v>BPZ:5166750001</v>
          </cell>
          <cell r="B1255" t="str">
            <v>5166750001</v>
          </cell>
          <cell r="C1255" t="str">
            <v>DF1101-EX</v>
          </cell>
          <cell r="D1255" t="str">
            <v>DF1101-EX  infrared flame detector</v>
          </cell>
          <cell r="E1255" t="str">
            <v>DF1101-EX  Infrarot-Flammenmelder</v>
          </cell>
          <cell r="F1255">
            <v>2650</v>
          </cell>
          <cell r="G1255" t="str">
            <v>EUR</v>
          </cell>
          <cell r="H1255">
            <v>1</v>
          </cell>
          <cell r="L1255">
            <v>741.87</v>
          </cell>
          <cell r="M1255" t="str">
            <v>EUR</v>
          </cell>
          <cell r="N1255">
            <v>2598</v>
          </cell>
          <cell r="O1255" t="str">
            <v>EUR</v>
          </cell>
          <cell r="P1255">
            <v>1</v>
          </cell>
          <cell r="T1255">
            <v>727.32</v>
          </cell>
          <cell r="U1255" t="str">
            <v>EUR</v>
          </cell>
          <cell r="V1255">
            <v>255203.28</v>
          </cell>
          <cell r="W1255">
            <v>250198.08</v>
          </cell>
          <cell r="X1255">
            <v>2502.6000000000058</v>
          </cell>
          <cell r="Y1255" t="e">
            <v>#NAME?</v>
          </cell>
          <cell r="Z1255">
            <v>1</v>
          </cell>
          <cell r="AA1255">
            <v>1</v>
          </cell>
          <cell r="AB1255" t="str">
            <v>30</v>
          </cell>
          <cell r="AC1255" t="str">
            <v>*SN</v>
          </cell>
          <cell r="AE1255" t="str">
            <v>3FDDC</v>
          </cell>
          <cell r="AF1255">
            <v>3</v>
          </cell>
          <cell r="AG1255" t="str">
            <v>F</v>
          </cell>
          <cell r="AH1255" t="str">
            <v>D</v>
          </cell>
          <cell r="AI1255" t="str">
            <v>D</v>
          </cell>
          <cell r="AJ1255" t="str">
            <v>C</v>
          </cell>
          <cell r="AK1255" t="str">
            <v>AlgoRex</v>
          </cell>
          <cell r="AL1255" t="str">
            <v>Special detectors and bases</v>
          </cell>
          <cell r="AM1255" t="str">
            <v>N</v>
          </cell>
          <cell r="AN1255" t="str">
            <v>EAR99H</v>
          </cell>
          <cell r="AO1255" t="str">
            <v>85311030000</v>
          </cell>
          <cell r="AP1255" t="str">
            <v>CH</v>
          </cell>
          <cell r="AQ1255">
            <v>0.81</v>
          </cell>
          <cell r="AR1255" t="str">
            <v>KG</v>
          </cell>
          <cell r="AS1255" t="str">
            <v>F52</v>
          </cell>
          <cell r="AT1255" t="str">
            <v>Flame Detectors DF</v>
          </cell>
          <cell r="AU1255" t="str">
            <v>9-25</v>
          </cell>
          <cell r="AW1255">
            <v>344</v>
          </cell>
          <cell r="AX1255">
            <v>242431.98</v>
          </cell>
          <cell r="AY1255" t="e">
            <v>#N/A</v>
          </cell>
          <cell r="BA1255">
            <v>344</v>
          </cell>
          <cell r="BB1255">
            <v>242431.98</v>
          </cell>
        </row>
        <row r="1256">
          <cell r="A1256" t="str">
            <v>BPZ:5660780001</v>
          </cell>
          <cell r="B1256" t="str">
            <v>5660780001</v>
          </cell>
          <cell r="C1256" t="str">
            <v>DF1101-EX(ULC)</v>
          </cell>
          <cell r="D1256" t="str">
            <v>DF1101-EX(ULC)  infrared flame detec.</v>
          </cell>
          <cell r="E1256" t="str">
            <v>DF1101-EX(ULC)  Infrarot-Flammenmelder</v>
          </cell>
          <cell r="F1256">
            <v>2733</v>
          </cell>
          <cell r="G1256" t="str">
            <v>EUR</v>
          </cell>
          <cell r="H1256">
            <v>1</v>
          </cell>
          <cell r="I1256">
            <v>-75</v>
          </cell>
          <cell r="J1256">
            <v>683.25</v>
          </cell>
          <cell r="K1256" t="str">
            <v>EUR</v>
          </cell>
          <cell r="M1256"/>
          <cell r="N1256">
            <v>2679</v>
          </cell>
          <cell r="O1256" t="str">
            <v>EUR</v>
          </cell>
          <cell r="P1256">
            <v>1</v>
          </cell>
          <cell r="Q1256">
            <v>-75</v>
          </cell>
          <cell r="R1256">
            <v>669.75</v>
          </cell>
          <cell r="S1256" t="str">
            <v>EUR</v>
          </cell>
          <cell r="U1256"/>
          <cell r="V1256">
            <v>0</v>
          </cell>
          <cell r="W1256">
            <v>0</v>
          </cell>
          <cell r="X1256">
            <v>0</v>
          </cell>
          <cell r="Y1256" t="e">
            <v>#NAME?</v>
          </cell>
          <cell r="Z1256">
            <v>1</v>
          </cell>
          <cell r="AA1256">
            <v>1</v>
          </cell>
          <cell r="AB1256" t="str">
            <v>30</v>
          </cell>
          <cell r="AC1256" t="str">
            <v>*SN</v>
          </cell>
          <cell r="AE1256" t="str">
            <v>3FDDC</v>
          </cell>
          <cell r="AF1256">
            <v>3</v>
          </cell>
          <cell r="AG1256" t="str">
            <v>F</v>
          </cell>
          <cell r="AH1256" t="str">
            <v>D</v>
          </cell>
          <cell r="AI1256" t="str">
            <v>D</v>
          </cell>
          <cell r="AJ1256" t="str">
            <v>C</v>
          </cell>
          <cell r="AK1256" t="str">
            <v>AlgoRex</v>
          </cell>
          <cell r="AL1256" t="str">
            <v>Special detectors and bases</v>
          </cell>
          <cell r="AM1256" t="str">
            <v>N</v>
          </cell>
          <cell r="AN1256" t="str">
            <v>EAR99H</v>
          </cell>
          <cell r="AO1256" t="str">
            <v>85319085900</v>
          </cell>
          <cell r="AP1256" t="str">
            <v>CH</v>
          </cell>
          <cell r="AQ1256">
            <v>0.80400000000000005</v>
          </cell>
          <cell r="AR1256" t="str">
            <v>KG</v>
          </cell>
          <cell r="AS1256" t="str">
            <v>F52</v>
          </cell>
          <cell r="AT1256" t="str">
            <v>Flame Detectors DF</v>
          </cell>
          <cell r="AW1256">
            <v>0</v>
          </cell>
          <cell r="AX1256">
            <v>0</v>
          </cell>
          <cell r="AY1256" t="e">
            <v>#N/A</v>
          </cell>
          <cell r="BA1256">
            <v>0</v>
          </cell>
          <cell r="BB1256">
            <v>0</v>
          </cell>
        </row>
        <row r="1257">
          <cell r="A1257" t="str">
            <v>BPZ:5357820001</v>
          </cell>
          <cell r="B1257" t="str">
            <v>5357820001</v>
          </cell>
          <cell r="C1257" t="str">
            <v>DF1151-EX</v>
          </cell>
          <cell r="D1257" t="str">
            <v>DF1151-Ex  Infrared flame detector</v>
          </cell>
          <cell r="E1257" t="str">
            <v>DF1151-Ex  Infrarot-Flammenmelder</v>
          </cell>
          <cell r="F1257">
            <v>2828</v>
          </cell>
          <cell r="G1257" t="str">
            <v>EUR</v>
          </cell>
          <cell r="H1257">
            <v>1</v>
          </cell>
          <cell r="L1257">
            <v>791.98</v>
          </cell>
          <cell r="M1257" t="str">
            <v>EUR</v>
          </cell>
          <cell r="N1257">
            <v>2773</v>
          </cell>
          <cell r="O1257" t="str">
            <v>EUR</v>
          </cell>
          <cell r="P1257">
            <v>1</v>
          </cell>
          <cell r="T1257">
            <v>776.45</v>
          </cell>
          <cell r="U1257" t="str">
            <v>EUR</v>
          </cell>
          <cell r="V1257">
            <v>190867.18</v>
          </cell>
          <cell r="W1257">
            <v>187124.45</v>
          </cell>
          <cell r="X1257">
            <v>1871.3649999999907</v>
          </cell>
          <cell r="Y1257" t="e">
            <v>#NAME?</v>
          </cell>
          <cell r="Z1257">
            <v>1</v>
          </cell>
          <cell r="AA1257">
            <v>1</v>
          </cell>
          <cell r="AB1257" t="str">
            <v>30</v>
          </cell>
          <cell r="AC1257" t="str">
            <v>*SN</v>
          </cell>
          <cell r="AE1257" t="str">
            <v>3FDDC</v>
          </cell>
          <cell r="AF1257">
            <v>3</v>
          </cell>
          <cell r="AG1257" t="str">
            <v>F</v>
          </cell>
          <cell r="AH1257" t="str">
            <v>D</v>
          </cell>
          <cell r="AI1257" t="str">
            <v>D</v>
          </cell>
          <cell r="AJ1257" t="str">
            <v>C</v>
          </cell>
          <cell r="AK1257" t="str">
            <v>AlgoRex</v>
          </cell>
          <cell r="AL1257" t="str">
            <v>Special detectors and bases</v>
          </cell>
          <cell r="AM1257" t="str">
            <v>N</v>
          </cell>
          <cell r="AN1257" t="str">
            <v>EAR99H</v>
          </cell>
          <cell r="AO1257" t="str">
            <v>85311030000</v>
          </cell>
          <cell r="AP1257" t="str">
            <v>CH</v>
          </cell>
          <cell r="AQ1257">
            <v>0.81299999999999994</v>
          </cell>
          <cell r="AR1257" t="str">
            <v>KG</v>
          </cell>
          <cell r="AS1257" t="str">
            <v>F52</v>
          </cell>
          <cell r="AT1257" t="str">
            <v>Flame Detectors DF</v>
          </cell>
          <cell r="AW1257">
            <v>241</v>
          </cell>
          <cell r="AX1257">
            <v>176595.32</v>
          </cell>
          <cell r="AY1257" t="e">
            <v>#N/A</v>
          </cell>
          <cell r="BA1257">
            <v>241</v>
          </cell>
          <cell r="BB1257">
            <v>176595.32</v>
          </cell>
        </row>
        <row r="1258">
          <cell r="A1258" t="str">
            <v>BPZ:5166590001</v>
          </cell>
          <cell r="B1258" t="str">
            <v>5166590001</v>
          </cell>
          <cell r="C1258" t="str">
            <v>DF1191</v>
          </cell>
          <cell r="D1258" t="str">
            <v>DF1191  infrared flame detector</v>
          </cell>
          <cell r="E1258" t="str">
            <v>DF1191  Infrarot-Flammenmelder</v>
          </cell>
          <cell r="F1258">
            <v>1010</v>
          </cell>
          <cell r="G1258" t="str">
            <v>EUR</v>
          </cell>
          <cell r="H1258">
            <v>1</v>
          </cell>
          <cell r="I1258">
            <v>-75</v>
          </cell>
          <cell r="J1258">
            <v>252.5</v>
          </cell>
          <cell r="K1258" t="str">
            <v>EUR</v>
          </cell>
          <cell r="M1258"/>
          <cell r="N1258">
            <v>990</v>
          </cell>
          <cell r="O1258" t="str">
            <v>EUR</v>
          </cell>
          <cell r="P1258">
            <v>1</v>
          </cell>
          <cell r="Q1258">
            <v>-75</v>
          </cell>
          <cell r="R1258">
            <v>247.5</v>
          </cell>
          <cell r="S1258" t="str">
            <v>EUR</v>
          </cell>
          <cell r="U1258"/>
          <cell r="V1258">
            <v>2777.5</v>
          </cell>
          <cell r="W1258">
            <v>2722.5</v>
          </cell>
          <cell r="X1258">
            <v>27.5</v>
          </cell>
          <cell r="Y1258" t="e">
            <v>#NAME?</v>
          </cell>
          <cell r="Z1258">
            <v>1</v>
          </cell>
          <cell r="AA1258">
            <v>1</v>
          </cell>
          <cell r="AB1258" t="str">
            <v>30</v>
          </cell>
          <cell r="AC1258" t="str">
            <v>*SN</v>
          </cell>
          <cell r="AE1258" t="str">
            <v>3FDDC</v>
          </cell>
          <cell r="AF1258">
            <v>3</v>
          </cell>
          <cell r="AG1258" t="str">
            <v>F</v>
          </cell>
          <cell r="AH1258" t="str">
            <v>D</v>
          </cell>
          <cell r="AI1258" t="str">
            <v>D</v>
          </cell>
          <cell r="AJ1258" t="str">
            <v>C</v>
          </cell>
          <cell r="AK1258" t="str">
            <v>AlgoRex</v>
          </cell>
          <cell r="AL1258" t="str">
            <v>Special detectors and bases</v>
          </cell>
          <cell r="AM1258" t="str">
            <v>N</v>
          </cell>
          <cell r="AN1258" t="str">
            <v>EAR99H</v>
          </cell>
          <cell r="AO1258" t="str">
            <v>85311030000</v>
          </cell>
          <cell r="AP1258" t="str">
            <v>CH</v>
          </cell>
          <cell r="AQ1258">
            <v>0.79200000000000004</v>
          </cell>
          <cell r="AR1258" t="str">
            <v>KG</v>
          </cell>
          <cell r="AS1258" t="str">
            <v>F52</v>
          </cell>
          <cell r="AT1258" t="str">
            <v>Flame Detectors DF</v>
          </cell>
          <cell r="AW1258">
            <v>11</v>
          </cell>
          <cell r="AX1258">
            <v>2855.43</v>
          </cell>
          <cell r="AY1258" t="e">
            <v>#N/A</v>
          </cell>
          <cell r="BA1258">
            <v>11</v>
          </cell>
          <cell r="BB1258">
            <v>2855.43</v>
          </cell>
        </row>
        <row r="1259">
          <cell r="A1259" t="str">
            <v>BPZ:5166620001</v>
          </cell>
          <cell r="B1259" t="str">
            <v>5166620001</v>
          </cell>
          <cell r="C1259" t="str">
            <v>DF1192</v>
          </cell>
          <cell r="D1259" t="str">
            <v>DF1192  infrared flame detector</v>
          </cell>
          <cell r="E1259" t="str">
            <v>DF1192  Infrarot-Flammenmelder</v>
          </cell>
          <cell r="F1259">
            <v>2129</v>
          </cell>
          <cell r="G1259" t="str">
            <v>EUR</v>
          </cell>
          <cell r="H1259">
            <v>1</v>
          </cell>
          <cell r="L1259">
            <v>596.15</v>
          </cell>
          <cell r="M1259" t="str">
            <v>EUR</v>
          </cell>
          <cell r="N1259">
            <v>2087</v>
          </cell>
          <cell r="O1259" t="str">
            <v>EUR</v>
          </cell>
          <cell r="P1259">
            <v>1</v>
          </cell>
          <cell r="T1259">
            <v>584.46</v>
          </cell>
          <cell r="U1259" t="str">
            <v>EUR</v>
          </cell>
          <cell r="V1259">
            <v>64980.35</v>
          </cell>
          <cell r="W1259">
            <v>63706.14</v>
          </cell>
          <cell r="X1259">
            <v>637.10499999999956</v>
          </cell>
          <cell r="Y1259" t="e">
            <v>#NAME?</v>
          </cell>
          <cell r="Z1259">
            <v>1</v>
          </cell>
          <cell r="AA1259">
            <v>1</v>
          </cell>
          <cell r="AB1259" t="str">
            <v>30</v>
          </cell>
          <cell r="AC1259" t="str">
            <v>*SN</v>
          </cell>
          <cell r="AE1259" t="str">
            <v>3FDDC</v>
          </cell>
          <cell r="AF1259">
            <v>3</v>
          </cell>
          <cell r="AG1259" t="str">
            <v>F</v>
          </cell>
          <cell r="AH1259" t="str">
            <v>D</v>
          </cell>
          <cell r="AI1259" t="str">
            <v>D</v>
          </cell>
          <cell r="AJ1259" t="str">
            <v>C</v>
          </cell>
          <cell r="AK1259" t="str">
            <v>AlgoRex</v>
          </cell>
          <cell r="AL1259" t="str">
            <v>Special detectors and bases</v>
          </cell>
          <cell r="AM1259" t="str">
            <v>N</v>
          </cell>
          <cell r="AN1259" t="str">
            <v>EAR99H</v>
          </cell>
          <cell r="AO1259" t="str">
            <v>85311030000</v>
          </cell>
          <cell r="AP1259" t="str">
            <v>CH</v>
          </cell>
          <cell r="AQ1259">
            <v>0.81</v>
          </cell>
          <cell r="AR1259" t="str">
            <v>KG</v>
          </cell>
          <cell r="AS1259" t="str">
            <v>F52</v>
          </cell>
          <cell r="AT1259" t="str">
            <v>Flame Detectors DF</v>
          </cell>
          <cell r="AW1259">
            <v>109</v>
          </cell>
          <cell r="AX1259">
            <v>60674.01</v>
          </cell>
          <cell r="AY1259" t="e">
            <v>#N/A</v>
          </cell>
          <cell r="BA1259">
            <v>109</v>
          </cell>
          <cell r="BB1259">
            <v>60674.01</v>
          </cell>
        </row>
        <row r="1260">
          <cell r="A1260" t="str">
            <v>BPZ:5165360001</v>
          </cell>
          <cell r="B1260" t="str">
            <v>5165360001</v>
          </cell>
          <cell r="C1260" t="str">
            <v>DFB1190</v>
          </cell>
          <cell r="D1260" t="str">
            <v>DFB1190  base for flame detector</v>
          </cell>
          <cell r="E1260" t="str">
            <v>DFB1190  Flammenmelder-Sockel</v>
          </cell>
          <cell r="F1260">
            <v>68.8</v>
          </cell>
          <cell r="G1260" t="str">
            <v>EUR</v>
          </cell>
          <cell r="H1260">
            <v>1</v>
          </cell>
          <cell r="I1260">
            <v>-75</v>
          </cell>
          <cell r="J1260">
            <v>17.2</v>
          </cell>
          <cell r="K1260" t="str">
            <v>EUR</v>
          </cell>
          <cell r="M1260"/>
          <cell r="N1260">
            <v>67.400000000000006</v>
          </cell>
          <cell r="O1260" t="str">
            <v>EUR</v>
          </cell>
          <cell r="P1260">
            <v>1</v>
          </cell>
          <cell r="Q1260">
            <v>-75</v>
          </cell>
          <cell r="R1260">
            <v>16.850000000000001</v>
          </cell>
          <cell r="S1260" t="str">
            <v>EUR</v>
          </cell>
          <cell r="U1260"/>
          <cell r="V1260">
            <v>11472.4</v>
          </cell>
          <cell r="W1260">
            <v>11238.95</v>
          </cell>
          <cell r="X1260">
            <v>116.72499999999945</v>
          </cell>
          <cell r="Y1260" t="e">
            <v>#NAME?</v>
          </cell>
          <cell r="Z1260">
            <v>1</v>
          </cell>
          <cell r="AA1260">
            <v>1</v>
          </cell>
          <cell r="AB1260" t="str">
            <v>30</v>
          </cell>
          <cell r="AC1260" t="str">
            <v>*SN</v>
          </cell>
          <cell r="AE1260" t="str">
            <v>3FDDC</v>
          </cell>
          <cell r="AF1260">
            <v>3</v>
          </cell>
          <cell r="AG1260" t="str">
            <v>F</v>
          </cell>
          <cell r="AH1260" t="str">
            <v>D</v>
          </cell>
          <cell r="AI1260" t="str">
            <v>D</v>
          </cell>
          <cell r="AJ1260" t="str">
            <v>C</v>
          </cell>
          <cell r="AK1260" t="str">
            <v>AlgoRex</v>
          </cell>
          <cell r="AL1260" t="str">
            <v>Special detectors and bases</v>
          </cell>
          <cell r="AM1260" t="str">
            <v>N</v>
          </cell>
          <cell r="AN1260" t="str">
            <v>N</v>
          </cell>
          <cell r="AO1260" t="str">
            <v>85319085900</v>
          </cell>
          <cell r="AP1260" t="str">
            <v>CH</v>
          </cell>
          <cell r="AQ1260">
            <v>0.28999999999999998</v>
          </cell>
          <cell r="AR1260" t="str">
            <v>KG</v>
          </cell>
          <cell r="AU1260" t="str">
            <v>9-25–26</v>
          </cell>
          <cell r="AW1260">
            <v>667</v>
          </cell>
          <cell r="AX1260">
            <v>11074.01</v>
          </cell>
          <cell r="AY1260" t="e">
            <v>#N/A</v>
          </cell>
          <cell r="BA1260">
            <v>667</v>
          </cell>
          <cell r="BB1260">
            <v>11074.01</v>
          </cell>
        </row>
        <row r="1261">
          <cell r="A1261" t="str">
            <v>BPZ:5227400001</v>
          </cell>
          <cell r="B1261" t="str">
            <v>5227400001</v>
          </cell>
          <cell r="C1261" t="str">
            <v>DFB1190-AA</v>
          </cell>
          <cell r="D1261" t="str">
            <v>DFB1190-AA  Base for flame detector</v>
          </cell>
          <cell r="E1261" t="str">
            <v>DFB1190-AA  Flammenmelder-Sockel</v>
          </cell>
          <cell r="F1261">
            <v>197</v>
          </cell>
          <cell r="G1261" t="str">
            <v>EUR</v>
          </cell>
          <cell r="H1261">
            <v>1</v>
          </cell>
          <cell r="I1261">
            <v>-75</v>
          </cell>
          <cell r="J1261">
            <v>49.25</v>
          </cell>
          <cell r="K1261" t="str">
            <v>EUR</v>
          </cell>
          <cell r="M1261"/>
          <cell r="N1261">
            <v>193</v>
          </cell>
          <cell r="O1261" t="str">
            <v>EUR</v>
          </cell>
          <cell r="P1261">
            <v>1</v>
          </cell>
          <cell r="Q1261">
            <v>-75</v>
          </cell>
          <cell r="R1261">
            <v>48.25</v>
          </cell>
          <cell r="S1261" t="str">
            <v>EUR</v>
          </cell>
          <cell r="U1261"/>
          <cell r="V1261">
            <v>49.25</v>
          </cell>
          <cell r="W1261">
            <v>48.25</v>
          </cell>
          <cell r="X1261">
            <v>0.5</v>
          </cell>
          <cell r="Y1261" t="e">
            <v>#NAME?</v>
          </cell>
          <cell r="Z1261">
            <v>1</v>
          </cell>
          <cell r="AA1261">
            <v>1</v>
          </cell>
          <cell r="AB1261" t="str">
            <v>30</v>
          </cell>
          <cell r="AC1261" t="str">
            <v>*SN</v>
          </cell>
          <cell r="AE1261" t="str">
            <v>3FDDC</v>
          </cell>
          <cell r="AF1261">
            <v>3</v>
          </cell>
          <cell r="AG1261" t="str">
            <v>F</v>
          </cell>
          <cell r="AH1261" t="str">
            <v>D</v>
          </cell>
          <cell r="AI1261" t="str">
            <v>D</v>
          </cell>
          <cell r="AJ1261" t="str">
            <v>C</v>
          </cell>
          <cell r="AK1261" t="str">
            <v>AlgoRex</v>
          </cell>
          <cell r="AL1261" t="str">
            <v>Special detectors and bases</v>
          </cell>
          <cell r="AM1261" t="str">
            <v>N</v>
          </cell>
          <cell r="AN1261" t="str">
            <v>N</v>
          </cell>
          <cell r="AO1261" t="str">
            <v>85319085900</v>
          </cell>
          <cell r="AP1261" t="str">
            <v>CH</v>
          </cell>
          <cell r="AQ1261">
            <v>0.28999999999999998</v>
          </cell>
          <cell r="AR1261" t="str">
            <v>KG</v>
          </cell>
          <cell r="AW1261">
            <v>1</v>
          </cell>
          <cell r="AX1261">
            <v>48.38</v>
          </cell>
          <cell r="AY1261" t="e">
            <v>#N/A</v>
          </cell>
          <cell r="BA1261">
            <v>1</v>
          </cell>
          <cell r="BB1261">
            <v>48.38</v>
          </cell>
        </row>
        <row r="1262">
          <cell r="A1262" t="str">
            <v>BPZ:5302660001</v>
          </cell>
          <cell r="B1262" t="str">
            <v>5302660001</v>
          </cell>
          <cell r="C1262" t="str">
            <v>DFZ1190</v>
          </cell>
          <cell r="D1262" t="str">
            <v>DFZ1190  Rain hood</v>
          </cell>
          <cell r="E1262" t="str">
            <v>DFZ1190  Regenschutzhaube</v>
          </cell>
          <cell r="F1262">
            <v>56</v>
          </cell>
          <cell r="G1262" t="str">
            <v>EUR</v>
          </cell>
          <cell r="H1262">
            <v>1</v>
          </cell>
          <cell r="I1262">
            <v>-75</v>
          </cell>
          <cell r="J1262">
            <v>14</v>
          </cell>
          <cell r="K1262" t="str">
            <v>EUR</v>
          </cell>
          <cell r="M1262"/>
          <cell r="N1262">
            <v>54.9</v>
          </cell>
          <cell r="O1262" t="str">
            <v>EUR</v>
          </cell>
          <cell r="P1262">
            <v>1</v>
          </cell>
          <cell r="Q1262">
            <v>-75</v>
          </cell>
          <cell r="R1262">
            <v>13.73</v>
          </cell>
          <cell r="S1262" t="str">
            <v>EUR</v>
          </cell>
          <cell r="U1262"/>
          <cell r="V1262">
            <v>6104</v>
          </cell>
          <cell r="W1262">
            <v>5986.28</v>
          </cell>
          <cell r="X1262">
            <v>58.860000000000127</v>
          </cell>
          <cell r="Y1262" t="e">
            <v>#NAME?</v>
          </cell>
          <cell r="Z1262">
            <v>1</v>
          </cell>
          <cell r="AA1262">
            <v>1</v>
          </cell>
          <cell r="AB1262" t="str">
            <v>30</v>
          </cell>
          <cell r="AC1262" t="str">
            <v>*SN</v>
          </cell>
          <cell r="AE1262" t="str">
            <v>3FDDC</v>
          </cell>
          <cell r="AF1262">
            <v>3</v>
          </cell>
          <cell r="AG1262" t="str">
            <v>F</v>
          </cell>
          <cell r="AH1262" t="str">
            <v>D</v>
          </cell>
          <cell r="AI1262" t="str">
            <v>D</v>
          </cell>
          <cell r="AJ1262" t="str">
            <v>C</v>
          </cell>
          <cell r="AK1262" t="str">
            <v>AlgoRex</v>
          </cell>
          <cell r="AL1262" t="str">
            <v>Special detectors and bases</v>
          </cell>
          <cell r="AM1262" t="str">
            <v>N</v>
          </cell>
          <cell r="AN1262" t="str">
            <v>N</v>
          </cell>
          <cell r="AO1262" t="str">
            <v>73089059000</v>
          </cell>
          <cell r="AP1262" t="str">
            <v>IT</v>
          </cell>
          <cell r="AQ1262">
            <v>0.81499999999999995</v>
          </cell>
          <cell r="AR1262" t="str">
            <v>KG</v>
          </cell>
          <cell r="AU1262" t="str">
            <v>9-3</v>
          </cell>
          <cell r="AW1262">
            <v>436</v>
          </cell>
          <cell r="AX1262">
            <v>5987.51</v>
          </cell>
          <cell r="AY1262" t="e">
            <v>#N/A</v>
          </cell>
          <cell r="BA1262">
            <v>436</v>
          </cell>
          <cell r="BB1262">
            <v>5987.51</v>
          </cell>
        </row>
        <row r="1263">
          <cell r="A1263" t="str">
            <v>BPZ:4783440001</v>
          </cell>
          <cell r="B1263" t="str">
            <v>4783440001</v>
          </cell>
          <cell r="C1263" t="str">
            <v>DJ1191EX</v>
          </cell>
          <cell r="D1263" t="str">
            <v>DJ1191EX  response indicator</v>
          </cell>
          <cell r="E1263" t="str">
            <v>DJ1191EX  Ansprechindikator</v>
          </cell>
          <cell r="F1263">
            <v>29.7</v>
          </cell>
          <cell r="G1263" t="str">
            <v>EUR</v>
          </cell>
          <cell r="H1263">
            <v>1</v>
          </cell>
          <cell r="I1263">
            <v>-75</v>
          </cell>
          <cell r="J1263">
            <v>7.43</v>
          </cell>
          <cell r="K1263" t="str">
            <v>EUR</v>
          </cell>
          <cell r="M1263"/>
          <cell r="N1263">
            <v>27.8</v>
          </cell>
          <cell r="O1263" t="str">
            <v>EUR</v>
          </cell>
          <cell r="P1263">
            <v>1</v>
          </cell>
          <cell r="Q1263">
            <v>-75</v>
          </cell>
          <cell r="R1263">
            <v>6.95</v>
          </cell>
          <cell r="S1263" t="str">
            <v>EUR</v>
          </cell>
          <cell r="U1263"/>
          <cell r="V1263">
            <v>928.75</v>
          </cell>
          <cell r="W1263">
            <v>868.75</v>
          </cell>
          <cell r="X1263">
            <v>30</v>
          </cell>
          <cell r="Y1263" t="e">
            <v>#NAME?</v>
          </cell>
          <cell r="Z1263">
            <v>1</v>
          </cell>
          <cell r="AA1263">
            <v>1</v>
          </cell>
          <cell r="AB1263" t="str">
            <v>56</v>
          </cell>
          <cell r="AC1263" t="str">
            <v>*SN</v>
          </cell>
          <cell r="AD1263" t="str">
            <v>phased out product</v>
          </cell>
          <cell r="AE1263" t="str">
            <v>3FDDC</v>
          </cell>
          <cell r="AF1263">
            <v>3</v>
          </cell>
          <cell r="AG1263" t="str">
            <v>F</v>
          </cell>
          <cell r="AH1263" t="str">
            <v>D</v>
          </cell>
          <cell r="AI1263" t="str">
            <v>D</v>
          </cell>
          <cell r="AJ1263" t="str">
            <v>C</v>
          </cell>
          <cell r="AK1263" t="str">
            <v>AlgoRex</v>
          </cell>
          <cell r="AL1263" t="str">
            <v>Special detectors and bases</v>
          </cell>
          <cell r="AM1263" t="str">
            <v>N</v>
          </cell>
          <cell r="AN1263" t="str">
            <v>N</v>
          </cell>
          <cell r="AO1263" t="str">
            <v>85311030000</v>
          </cell>
          <cell r="AP1263" t="str">
            <v>CN</v>
          </cell>
          <cell r="AQ1263">
            <v>2.7E-2</v>
          </cell>
          <cell r="AR1263" t="str">
            <v>KG</v>
          </cell>
          <cell r="AW1263">
            <v>125</v>
          </cell>
          <cell r="AX1263">
            <v>899.96</v>
          </cell>
          <cell r="AY1263" t="e">
            <v>#N/A</v>
          </cell>
          <cell r="BA1263">
            <v>125</v>
          </cell>
          <cell r="BB1263">
            <v>899.96</v>
          </cell>
        </row>
        <row r="1264">
          <cell r="A1264" t="str">
            <v>BPZ:4942920001</v>
          </cell>
          <cell r="B1264" t="str">
            <v>4942920001</v>
          </cell>
          <cell r="C1264" t="str">
            <v>DLA1191A</v>
          </cell>
          <cell r="D1264" t="str">
            <v>DLA1191A  linear smoke detector</v>
          </cell>
          <cell r="E1264" t="str">
            <v>DLA1191A  Meldereinsatz</v>
          </cell>
          <cell r="F1264">
            <v>1029</v>
          </cell>
          <cell r="G1264" t="str">
            <v>EUR</v>
          </cell>
          <cell r="H1264">
            <v>1</v>
          </cell>
          <cell r="L1264">
            <v>288.11</v>
          </cell>
          <cell r="M1264" t="str">
            <v>EUR</v>
          </cell>
          <cell r="N1264">
            <v>1009</v>
          </cell>
          <cell r="O1264" t="str">
            <v>EUR</v>
          </cell>
          <cell r="P1264">
            <v>1</v>
          </cell>
          <cell r="T1264">
            <v>282.45999999999998</v>
          </cell>
          <cell r="U1264" t="str">
            <v>EUR</v>
          </cell>
          <cell r="V1264">
            <v>26506.12</v>
          </cell>
          <cell r="W1264">
            <v>25986.32</v>
          </cell>
          <cell r="X1264">
            <v>259.89999999999964</v>
          </cell>
          <cell r="Y1264" t="e">
            <v>#NAME?</v>
          </cell>
          <cell r="Z1264">
            <v>1</v>
          </cell>
          <cell r="AA1264">
            <v>1</v>
          </cell>
          <cell r="AB1264" t="str">
            <v>30</v>
          </cell>
          <cell r="AC1264" t="str">
            <v>*SN</v>
          </cell>
          <cell r="AE1264" t="str">
            <v>3FDDC</v>
          </cell>
          <cell r="AF1264">
            <v>3</v>
          </cell>
          <cell r="AG1264" t="str">
            <v>F</v>
          </cell>
          <cell r="AH1264" t="str">
            <v>D</v>
          </cell>
          <cell r="AI1264" t="str">
            <v>D</v>
          </cell>
          <cell r="AJ1264" t="str">
            <v>C</v>
          </cell>
          <cell r="AK1264" t="str">
            <v>AlgoRex</v>
          </cell>
          <cell r="AL1264" t="str">
            <v>Special detectors and bases</v>
          </cell>
          <cell r="AM1264" t="str">
            <v>N</v>
          </cell>
          <cell r="AN1264" t="str">
            <v>EAR99H</v>
          </cell>
          <cell r="AO1264" t="str">
            <v>85311030000</v>
          </cell>
          <cell r="AP1264" t="str">
            <v>CH</v>
          </cell>
          <cell r="AQ1264">
            <v>0.496</v>
          </cell>
          <cell r="AR1264" t="str">
            <v>KG</v>
          </cell>
          <cell r="AS1264" t="str">
            <v>F51</v>
          </cell>
          <cell r="AT1264" t="str">
            <v>Linear Detectors DL</v>
          </cell>
          <cell r="AW1264">
            <v>92</v>
          </cell>
          <cell r="AX1264">
            <v>24561.919999999998</v>
          </cell>
          <cell r="AY1264" t="e">
            <v>#N/A</v>
          </cell>
          <cell r="BA1264">
            <v>92</v>
          </cell>
          <cell r="BB1264">
            <v>24561.919999999998</v>
          </cell>
        </row>
        <row r="1265">
          <cell r="A1265" t="str">
            <v>BPZ:5598780001</v>
          </cell>
          <cell r="B1265" t="str">
            <v>5598780001</v>
          </cell>
          <cell r="C1265" t="str">
            <v>DLA1191A-CN</v>
          </cell>
          <cell r="D1265" t="str">
            <v>DLA1191A-CN  linear smoke detector</v>
          </cell>
          <cell r="E1265" t="str">
            <v>DLA1191A-CN  Meldereinsatz</v>
          </cell>
          <cell r="F1265" t="str">
            <v>on request</v>
          </cell>
          <cell r="G1265"/>
          <cell r="H1265">
            <v>1</v>
          </cell>
          <cell r="I1265">
            <v>-75</v>
          </cell>
          <cell r="J1265">
            <v>0</v>
          </cell>
          <cell r="K1265"/>
          <cell r="M1265"/>
          <cell r="N1265">
            <v>0</v>
          </cell>
          <cell r="O1265"/>
          <cell r="P1265">
            <v>1</v>
          </cell>
          <cell r="Q1265">
            <v>-75</v>
          </cell>
          <cell r="R1265">
            <v>0</v>
          </cell>
          <cell r="S1265"/>
          <cell r="U1265"/>
          <cell r="V1265">
            <v>0</v>
          </cell>
          <cell r="W1265">
            <v>0</v>
          </cell>
          <cell r="X1265">
            <v>0</v>
          </cell>
          <cell r="Y1265" t="e">
            <v>#NAME?</v>
          </cell>
          <cell r="Z1265">
            <v>1</v>
          </cell>
          <cell r="AA1265">
            <v>1</v>
          </cell>
          <cell r="AB1265" t="str">
            <v>30</v>
          </cell>
          <cell r="AC1265" t="str">
            <v>*SN</v>
          </cell>
          <cell r="AE1265" t="str">
            <v>3FDDC</v>
          </cell>
          <cell r="AF1265">
            <v>3</v>
          </cell>
          <cell r="AG1265" t="str">
            <v>F</v>
          </cell>
          <cell r="AH1265" t="str">
            <v>D</v>
          </cell>
          <cell r="AI1265" t="str">
            <v>D</v>
          </cell>
          <cell r="AJ1265" t="str">
            <v>C</v>
          </cell>
          <cell r="AK1265" t="str">
            <v>AlgoRex</v>
          </cell>
          <cell r="AL1265" t="str">
            <v>Special detectors and bases</v>
          </cell>
          <cell r="AM1265" t="str">
            <v>N</v>
          </cell>
          <cell r="AN1265" t="str">
            <v>EAR99H</v>
          </cell>
          <cell r="AO1265" t="str">
            <v>85319085900</v>
          </cell>
          <cell r="AP1265" t="str">
            <v>CH</v>
          </cell>
          <cell r="AQ1265">
            <v>0.52</v>
          </cell>
          <cell r="AR1265" t="str">
            <v>KG</v>
          </cell>
          <cell r="AW1265">
            <v>0</v>
          </cell>
          <cell r="AX1265">
            <v>0</v>
          </cell>
          <cell r="AY1265" t="e">
            <v>#N/A</v>
          </cell>
          <cell r="BA1265">
            <v>0</v>
          </cell>
          <cell r="BB1265">
            <v>0</v>
          </cell>
        </row>
        <row r="1266">
          <cell r="A1266" t="str">
            <v>BPZ:4692010001</v>
          </cell>
          <cell r="B1266" t="str">
            <v>4692010001</v>
          </cell>
          <cell r="C1266" t="str">
            <v>DLB1191A</v>
          </cell>
          <cell r="D1266" t="str">
            <v>DLB1191A  Base</v>
          </cell>
          <cell r="E1266" t="str">
            <v>DLB1191A  Sockel</v>
          </cell>
          <cell r="F1266">
            <v>99.3</v>
          </cell>
          <cell r="G1266" t="str">
            <v>EUR</v>
          </cell>
          <cell r="H1266">
            <v>1</v>
          </cell>
          <cell r="I1266">
            <v>-75</v>
          </cell>
          <cell r="J1266">
            <v>24.83</v>
          </cell>
          <cell r="K1266" t="str">
            <v>EUR</v>
          </cell>
          <cell r="M1266"/>
          <cell r="N1266">
            <v>97.3</v>
          </cell>
          <cell r="O1266" t="str">
            <v>EUR</v>
          </cell>
          <cell r="P1266">
            <v>1</v>
          </cell>
          <cell r="Q1266">
            <v>-75</v>
          </cell>
          <cell r="R1266">
            <v>24.33</v>
          </cell>
          <cell r="S1266" t="str">
            <v>EUR</v>
          </cell>
          <cell r="U1266"/>
          <cell r="V1266">
            <v>1589.12</v>
          </cell>
          <cell r="W1266">
            <v>1557.12</v>
          </cell>
          <cell r="X1266">
            <v>16</v>
          </cell>
          <cell r="Y1266" t="e">
            <v>#NAME?</v>
          </cell>
          <cell r="Z1266">
            <v>1</v>
          </cell>
          <cell r="AA1266">
            <v>1</v>
          </cell>
          <cell r="AB1266" t="str">
            <v>30</v>
          </cell>
          <cell r="AC1266" t="str">
            <v>*SN</v>
          </cell>
          <cell r="AE1266" t="str">
            <v>3FDDC</v>
          </cell>
          <cell r="AF1266">
            <v>3</v>
          </cell>
          <cell r="AG1266" t="str">
            <v>F</v>
          </cell>
          <cell r="AH1266" t="str">
            <v>D</v>
          </cell>
          <cell r="AI1266" t="str">
            <v>D</v>
          </cell>
          <cell r="AJ1266" t="str">
            <v>C</v>
          </cell>
          <cell r="AK1266" t="str">
            <v>AlgoRex</v>
          </cell>
          <cell r="AL1266" t="str">
            <v>Special detectors and bases</v>
          </cell>
          <cell r="AM1266" t="str">
            <v>N</v>
          </cell>
          <cell r="AN1266" t="str">
            <v>N</v>
          </cell>
          <cell r="AO1266" t="str">
            <v>85319085900</v>
          </cell>
          <cell r="AP1266" t="str">
            <v>CH</v>
          </cell>
          <cell r="AQ1266">
            <v>0.33500000000000002</v>
          </cell>
          <cell r="AR1266" t="str">
            <v>KG</v>
          </cell>
          <cell r="AW1266">
            <v>64</v>
          </cell>
          <cell r="AX1266">
            <v>1558</v>
          </cell>
          <cell r="AY1266" t="e">
            <v>#N/A</v>
          </cell>
          <cell r="BA1266">
            <v>64</v>
          </cell>
          <cell r="BB1266">
            <v>1558</v>
          </cell>
        </row>
        <row r="1267">
          <cell r="A1267" t="str">
            <v>BPZ:4933030001</v>
          </cell>
          <cell r="B1267" t="str">
            <v>4933030001</v>
          </cell>
          <cell r="C1267" t="str">
            <v>DLF1191-AA</v>
          </cell>
          <cell r="D1267" t="str">
            <v>DLF1191-AA  short dist. filter 7-10m</v>
          </cell>
          <cell r="E1267" t="str">
            <v>DLF1191-AA  Kurzdistanz-Filter 7-10M</v>
          </cell>
          <cell r="F1267">
            <v>190</v>
          </cell>
          <cell r="G1267" t="str">
            <v>EUR</v>
          </cell>
          <cell r="H1267">
            <v>1</v>
          </cell>
          <cell r="I1267">
            <v>-75</v>
          </cell>
          <cell r="J1267">
            <v>47.5</v>
          </cell>
          <cell r="K1267" t="str">
            <v>EUR</v>
          </cell>
          <cell r="M1267"/>
          <cell r="N1267">
            <v>186</v>
          </cell>
          <cell r="O1267" t="str">
            <v>EUR</v>
          </cell>
          <cell r="P1267">
            <v>1</v>
          </cell>
          <cell r="Q1267">
            <v>-75</v>
          </cell>
          <cell r="R1267">
            <v>46.5</v>
          </cell>
          <cell r="S1267" t="str">
            <v>EUR</v>
          </cell>
          <cell r="U1267"/>
          <cell r="V1267">
            <v>47.5</v>
          </cell>
          <cell r="W1267">
            <v>46.5</v>
          </cell>
          <cell r="X1267">
            <v>0.5</v>
          </cell>
          <cell r="Y1267" t="e">
            <v>#NAME?</v>
          </cell>
          <cell r="Z1267">
            <v>1</v>
          </cell>
          <cell r="AA1267">
            <v>1</v>
          </cell>
          <cell r="AB1267" t="str">
            <v>30</v>
          </cell>
          <cell r="AC1267" t="str">
            <v>*SN</v>
          </cell>
          <cell r="AE1267" t="str">
            <v>3FDDC</v>
          </cell>
          <cell r="AF1267">
            <v>3</v>
          </cell>
          <cell r="AG1267" t="str">
            <v>F</v>
          </cell>
          <cell r="AH1267" t="str">
            <v>D</v>
          </cell>
          <cell r="AI1267" t="str">
            <v>D</v>
          </cell>
          <cell r="AJ1267" t="str">
            <v>C</v>
          </cell>
          <cell r="AK1267" t="str">
            <v>AlgoRex</v>
          </cell>
          <cell r="AL1267" t="str">
            <v>Special detectors and bases</v>
          </cell>
          <cell r="AM1267" t="str">
            <v>N</v>
          </cell>
          <cell r="AN1267" t="str">
            <v>N</v>
          </cell>
          <cell r="AO1267" t="str">
            <v>85319085900</v>
          </cell>
          <cell r="AP1267" t="str">
            <v>CH</v>
          </cell>
          <cell r="AQ1267">
            <v>6.0000000000000001E-3</v>
          </cell>
          <cell r="AR1267" t="str">
            <v>KG</v>
          </cell>
          <cell r="AU1267" t="str">
            <v>9-7</v>
          </cell>
          <cell r="AW1267">
            <v>1</v>
          </cell>
          <cell r="AX1267">
            <v>47.14</v>
          </cell>
          <cell r="AY1267" t="e">
            <v>#N/A</v>
          </cell>
          <cell r="BA1267">
            <v>1</v>
          </cell>
          <cell r="BB1267">
            <v>47.14</v>
          </cell>
        </row>
        <row r="1268">
          <cell r="A1268" t="str">
            <v>BPZ:4933160001</v>
          </cell>
          <cell r="B1268" t="str">
            <v>4933160001</v>
          </cell>
          <cell r="C1268" t="str">
            <v>DLF1191-AB</v>
          </cell>
          <cell r="D1268" t="str">
            <v>DLF1191-AB  short dist. filter 5-8m</v>
          </cell>
          <cell r="E1268" t="str">
            <v>DLF1191-AB  Kurzdistanz-Filter 5-8M</v>
          </cell>
          <cell r="F1268">
            <v>243</v>
          </cell>
          <cell r="G1268" t="str">
            <v>EUR</v>
          </cell>
          <cell r="H1268">
            <v>1</v>
          </cell>
          <cell r="I1268">
            <v>-75</v>
          </cell>
          <cell r="J1268">
            <v>60.75</v>
          </cell>
          <cell r="K1268" t="str">
            <v>EUR</v>
          </cell>
          <cell r="M1268"/>
          <cell r="N1268">
            <v>238</v>
          </cell>
          <cell r="O1268" t="str">
            <v>EUR</v>
          </cell>
          <cell r="P1268">
            <v>1</v>
          </cell>
          <cell r="Q1268">
            <v>-75</v>
          </cell>
          <cell r="R1268">
            <v>59.5</v>
          </cell>
          <cell r="S1268" t="str">
            <v>EUR</v>
          </cell>
          <cell r="U1268"/>
          <cell r="V1268">
            <v>182.25</v>
          </cell>
          <cell r="W1268">
            <v>178.5</v>
          </cell>
          <cell r="X1268">
            <v>1.875</v>
          </cell>
          <cell r="Y1268" t="e">
            <v>#NAME?</v>
          </cell>
          <cell r="Z1268">
            <v>1</v>
          </cell>
          <cell r="AA1268">
            <v>1</v>
          </cell>
          <cell r="AB1268" t="str">
            <v>30</v>
          </cell>
          <cell r="AC1268" t="str">
            <v>*SN</v>
          </cell>
          <cell r="AE1268" t="str">
            <v>3FDDC</v>
          </cell>
          <cell r="AF1268">
            <v>3</v>
          </cell>
          <cell r="AG1268" t="str">
            <v>F</v>
          </cell>
          <cell r="AH1268" t="str">
            <v>D</v>
          </cell>
          <cell r="AI1268" t="str">
            <v>D</v>
          </cell>
          <cell r="AJ1268" t="str">
            <v>C</v>
          </cell>
          <cell r="AK1268" t="str">
            <v>AlgoRex</v>
          </cell>
          <cell r="AL1268" t="str">
            <v>Special detectors and bases</v>
          </cell>
          <cell r="AM1268" t="str">
            <v>N</v>
          </cell>
          <cell r="AN1268" t="str">
            <v>N</v>
          </cell>
          <cell r="AO1268" t="str">
            <v>85319085900</v>
          </cell>
          <cell r="AP1268" t="str">
            <v>CH</v>
          </cell>
          <cell r="AQ1268">
            <v>5.0000000000000001E-3</v>
          </cell>
          <cell r="AR1268" t="str">
            <v>KG</v>
          </cell>
          <cell r="AU1268" t="str">
            <v>9-8</v>
          </cell>
          <cell r="AW1268">
            <v>3</v>
          </cell>
          <cell r="AX1268">
            <v>170.17</v>
          </cell>
          <cell r="AY1268" t="e">
            <v>#N/A</v>
          </cell>
          <cell r="BA1268">
            <v>3</v>
          </cell>
          <cell r="BB1268">
            <v>170.17</v>
          </cell>
        </row>
        <row r="1269">
          <cell r="A1269" t="str">
            <v>BPZ:5221480001</v>
          </cell>
          <cell r="B1269" t="str">
            <v>5221480001</v>
          </cell>
          <cell r="C1269" t="str">
            <v>DLF1191-AC</v>
          </cell>
          <cell r="D1269" t="str">
            <v>DLF1191-AC  Extraneous light filter</v>
          </cell>
          <cell r="E1269" t="str">
            <v>100DLF1191-AC  Fremdlichtfilter</v>
          </cell>
          <cell r="F1269">
            <v>224</v>
          </cell>
          <cell r="G1269" t="str">
            <v>EUR</v>
          </cell>
          <cell r="H1269">
            <v>1</v>
          </cell>
          <cell r="I1269">
            <v>-75</v>
          </cell>
          <cell r="J1269">
            <v>56</v>
          </cell>
          <cell r="K1269" t="str">
            <v>EUR</v>
          </cell>
          <cell r="M1269"/>
          <cell r="N1269">
            <v>220</v>
          </cell>
          <cell r="O1269" t="str">
            <v>EUR</v>
          </cell>
          <cell r="P1269">
            <v>1</v>
          </cell>
          <cell r="Q1269">
            <v>-75</v>
          </cell>
          <cell r="R1269">
            <v>55</v>
          </cell>
          <cell r="S1269" t="str">
            <v>EUR</v>
          </cell>
          <cell r="U1269"/>
          <cell r="V1269">
            <v>56</v>
          </cell>
          <cell r="W1269">
            <v>55</v>
          </cell>
          <cell r="X1269">
            <v>0.5</v>
          </cell>
          <cell r="Y1269" t="e">
            <v>#NAME?</v>
          </cell>
          <cell r="Z1269">
            <v>1</v>
          </cell>
          <cell r="AA1269">
            <v>1</v>
          </cell>
          <cell r="AB1269" t="str">
            <v>30</v>
          </cell>
          <cell r="AC1269" t="str">
            <v>*SN</v>
          </cell>
          <cell r="AE1269" t="str">
            <v>3FDDC</v>
          </cell>
          <cell r="AF1269">
            <v>3</v>
          </cell>
          <cell r="AG1269" t="str">
            <v>F</v>
          </cell>
          <cell r="AH1269" t="str">
            <v>D</v>
          </cell>
          <cell r="AI1269" t="str">
            <v>D</v>
          </cell>
          <cell r="AJ1269" t="str">
            <v>C</v>
          </cell>
          <cell r="AK1269" t="str">
            <v>AlgoRex</v>
          </cell>
          <cell r="AL1269" t="str">
            <v>Special detectors and bases</v>
          </cell>
          <cell r="AM1269" t="str">
            <v>N</v>
          </cell>
          <cell r="AN1269" t="str">
            <v>N</v>
          </cell>
          <cell r="AO1269" t="str">
            <v>85319085900</v>
          </cell>
          <cell r="AP1269" t="str">
            <v>CH</v>
          </cell>
          <cell r="AQ1269">
            <v>7.0000000000000001E-3</v>
          </cell>
          <cell r="AR1269" t="str">
            <v>KG</v>
          </cell>
          <cell r="AU1269" t="str">
            <v>9-8</v>
          </cell>
          <cell r="AW1269">
            <v>1</v>
          </cell>
          <cell r="AX1269">
            <v>53.26</v>
          </cell>
          <cell r="AY1269" t="e">
            <v>#N/A</v>
          </cell>
          <cell r="BA1269">
            <v>1</v>
          </cell>
          <cell r="BB1269">
            <v>53.26</v>
          </cell>
        </row>
        <row r="1270">
          <cell r="A1270" t="str">
            <v>BPZ:4787970001</v>
          </cell>
          <cell r="B1270" t="str">
            <v>4787970001</v>
          </cell>
          <cell r="C1270" t="str">
            <v>DLH1191A</v>
          </cell>
          <cell r="D1270" t="str">
            <v>DLH1191A  detector heating element</v>
          </cell>
          <cell r="E1270" t="str">
            <v>DLH1191A  Melderheizung</v>
          </cell>
          <cell r="F1270">
            <v>34.6</v>
          </cell>
          <cell r="G1270" t="str">
            <v>EUR</v>
          </cell>
          <cell r="H1270">
            <v>1</v>
          </cell>
          <cell r="I1270">
            <v>-75</v>
          </cell>
          <cell r="J1270">
            <v>8.65</v>
          </cell>
          <cell r="K1270" t="str">
            <v>EUR</v>
          </cell>
          <cell r="M1270"/>
          <cell r="N1270">
            <v>33.9</v>
          </cell>
          <cell r="O1270" t="str">
            <v>EUR</v>
          </cell>
          <cell r="P1270">
            <v>1</v>
          </cell>
          <cell r="Q1270">
            <v>-75</v>
          </cell>
          <cell r="R1270">
            <v>8.48</v>
          </cell>
          <cell r="S1270" t="str">
            <v>EUR</v>
          </cell>
          <cell r="U1270"/>
          <cell r="V1270">
            <v>1557</v>
          </cell>
          <cell r="W1270">
            <v>1526.4</v>
          </cell>
          <cell r="X1270">
            <v>15.299999999999955</v>
          </cell>
          <cell r="Y1270" t="e">
            <v>#NAME?</v>
          </cell>
          <cell r="Z1270">
            <v>1</v>
          </cell>
          <cell r="AA1270">
            <v>1</v>
          </cell>
          <cell r="AB1270" t="str">
            <v>30</v>
          </cell>
          <cell r="AC1270" t="str">
            <v>*SN</v>
          </cell>
          <cell r="AE1270" t="str">
            <v>3FDDC</v>
          </cell>
          <cell r="AF1270">
            <v>3</v>
          </cell>
          <cell r="AG1270" t="str">
            <v>F</v>
          </cell>
          <cell r="AH1270" t="str">
            <v>D</v>
          </cell>
          <cell r="AI1270" t="str">
            <v>D</v>
          </cell>
          <cell r="AJ1270" t="str">
            <v>C</v>
          </cell>
          <cell r="AK1270" t="str">
            <v>AlgoRex</v>
          </cell>
          <cell r="AL1270" t="str">
            <v>Special detectors and bases</v>
          </cell>
          <cell r="AM1270" t="str">
            <v>N</v>
          </cell>
          <cell r="AN1270" t="str">
            <v>N</v>
          </cell>
          <cell r="AO1270" t="str">
            <v>85319085900</v>
          </cell>
          <cell r="AP1270" t="str">
            <v>CH</v>
          </cell>
          <cell r="AQ1270">
            <v>1.9E-2</v>
          </cell>
          <cell r="AR1270" t="str">
            <v>KG</v>
          </cell>
          <cell r="AU1270" t="str">
            <v>9-8</v>
          </cell>
          <cell r="AW1270">
            <v>180</v>
          </cell>
          <cell r="AX1270">
            <v>1339.99</v>
          </cell>
          <cell r="AY1270" t="e">
            <v>#N/A</v>
          </cell>
          <cell r="BA1270">
            <v>180</v>
          </cell>
          <cell r="BB1270">
            <v>1339.99</v>
          </cell>
        </row>
        <row r="1271">
          <cell r="A1271" t="str">
            <v>BPZ:4787710001</v>
          </cell>
          <cell r="B1271" t="str">
            <v>4787710001</v>
          </cell>
          <cell r="C1271" t="str">
            <v>DLR1191</v>
          </cell>
          <cell r="D1271" t="str">
            <v>DLR1191  Reflector for long distance</v>
          </cell>
          <cell r="E1271" t="str">
            <v>DLR1191  Langdistanz-Reflektor</v>
          </cell>
          <cell r="F1271">
            <v>545</v>
          </cell>
          <cell r="G1271" t="str">
            <v>EUR</v>
          </cell>
          <cell r="H1271">
            <v>1</v>
          </cell>
          <cell r="L1271">
            <v>152.43</v>
          </cell>
          <cell r="M1271" t="str">
            <v>EUR</v>
          </cell>
          <cell r="N1271">
            <v>534</v>
          </cell>
          <cell r="O1271" t="str">
            <v>EUR</v>
          </cell>
          <cell r="P1271">
            <v>1</v>
          </cell>
          <cell r="T1271">
            <v>149.44</v>
          </cell>
          <cell r="U1271" t="str">
            <v>EUR</v>
          </cell>
          <cell r="V1271">
            <v>87189.96</v>
          </cell>
          <cell r="W1271">
            <v>85479.679999999993</v>
          </cell>
          <cell r="X1271">
            <v>855.14000000000669</v>
          </cell>
          <cell r="Y1271" t="e">
            <v>#NAME?</v>
          </cell>
          <cell r="Z1271">
            <v>1</v>
          </cell>
          <cell r="AA1271">
            <v>1</v>
          </cell>
          <cell r="AB1271" t="str">
            <v>30</v>
          </cell>
          <cell r="AC1271" t="str">
            <v>*SN</v>
          </cell>
          <cell r="AE1271" t="str">
            <v>3FDDC</v>
          </cell>
          <cell r="AF1271">
            <v>3</v>
          </cell>
          <cell r="AG1271" t="str">
            <v>F</v>
          </cell>
          <cell r="AH1271" t="str">
            <v>D</v>
          </cell>
          <cell r="AI1271" t="str">
            <v>D</v>
          </cell>
          <cell r="AJ1271" t="str">
            <v>C</v>
          </cell>
          <cell r="AK1271" t="str">
            <v>AlgoRex</v>
          </cell>
          <cell r="AL1271" t="str">
            <v>Special detectors and bases</v>
          </cell>
          <cell r="AM1271" t="str">
            <v>N</v>
          </cell>
          <cell r="AN1271" t="str">
            <v>N</v>
          </cell>
          <cell r="AO1271" t="str">
            <v>85319085900</v>
          </cell>
          <cell r="AP1271" t="str">
            <v>CH</v>
          </cell>
          <cell r="AQ1271">
            <v>0.502</v>
          </cell>
          <cell r="AR1271" t="str">
            <v>KG</v>
          </cell>
          <cell r="AU1271" t="str">
            <v>9-7</v>
          </cell>
          <cell r="AW1271">
            <v>572</v>
          </cell>
          <cell r="AX1271">
            <v>78724.58</v>
          </cell>
          <cell r="AY1271" t="e">
            <v>#N/A</v>
          </cell>
          <cell r="BA1271">
            <v>572</v>
          </cell>
          <cell r="BB1271">
            <v>78724.58</v>
          </cell>
        </row>
        <row r="1272">
          <cell r="A1272" t="str">
            <v>BPZ:4788490001</v>
          </cell>
          <cell r="B1272" t="str">
            <v>4788490001</v>
          </cell>
          <cell r="C1272" t="str">
            <v>DLR1192</v>
          </cell>
          <cell r="D1272" t="str">
            <v>DLR1192  Reflector for middel distance</v>
          </cell>
          <cell r="E1272" t="str">
            <v>DLR1192  Mitteldistanz-Reflektor</v>
          </cell>
          <cell r="F1272">
            <v>55</v>
          </cell>
          <cell r="G1272" t="str">
            <v>EUR</v>
          </cell>
          <cell r="H1272">
            <v>1</v>
          </cell>
          <cell r="I1272">
            <v>-75</v>
          </cell>
          <cell r="J1272">
            <v>13.75</v>
          </cell>
          <cell r="K1272" t="str">
            <v>EUR</v>
          </cell>
          <cell r="M1272"/>
          <cell r="N1272">
            <v>53.9</v>
          </cell>
          <cell r="O1272" t="str">
            <v>EUR</v>
          </cell>
          <cell r="P1272">
            <v>1</v>
          </cell>
          <cell r="Q1272">
            <v>-75</v>
          </cell>
          <cell r="R1272">
            <v>13.48</v>
          </cell>
          <cell r="S1272" t="str">
            <v>EUR</v>
          </cell>
          <cell r="U1272"/>
          <cell r="V1272">
            <v>3753.75</v>
          </cell>
          <cell r="W1272">
            <v>3680.04</v>
          </cell>
          <cell r="X1272">
            <v>36.855000000000018</v>
          </cell>
          <cell r="Y1272" t="e">
            <v>#NAME?</v>
          </cell>
          <cell r="Z1272">
            <v>1</v>
          </cell>
          <cell r="AA1272">
            <v>1</v>
          </cell>
          <cell r="AB1272" t="str">
            <v>30</v>
          </cell>
          <cell r="AC1272" t="str">
            <v>*SN</v>
          </cell>
          <cell r="AE1272" t="str">
            <v>3FDDC</v>
          </cell>
          <cell r="AF1272">
            <v>3</v>
          </cell>
          <cell r="AG1272" t="str">
            <v>F</v>
          </cell>
          <cell r="AH1272" t="str">
            <v>D</v>
          </cell>
          <cell r="AI1272" t="str">
            <v>D</v>
          </cell>
          <cell r="AJ1272" t="str">
            <v>C</v>
          </cell>
          <cell r="AK1272" t="str">
            <v>AlgoRex</v>
          </cell>
          <cell r="AL1272" t="str">
            <v>Special detectors and bases</v>
          </cell>
          <cell r="AM1272" t="str">
            <v>N</v>
          </cell>
          <cell r="AN1272" t="str">
            <v>N</v>
          </cell>
          <cell r="AO1272" t="str">
            <v>85319085900</v>
          </cell>
          <cell r="AP1272" t="str">
            <v>CH</v>
          </cell>
          <cell r="AQ1272">
            <v>7.3999999999999996E-2</v>
          </cell>
          <cell r="AR1272" t="str">
            <v>KG</v>
          </cell>
          <cell r="AU1272" t="str">
            <v>9-7</v>
          </cell>
          <cell r="AW1272">
            <v>273</v>
          </cell>
          <cell r="AX1272">
            <v>3278.07</v>
          </cell>
          <cell r="AY1272" t="e">
            <v>#N/A</v>
          </cell>
          <cell r="BA1272">
            <v>273</v>
          </cell>
          <cell r="BB1272">
            <v>3278.07</v>
          </cell>
        </row>
        <row r="1273">
          <cell r="A1273" t="str">
            <v>BPZ:4787840001</v>
          </cell>
          <cell r="B1273" t="str">
            <v>4787840001</v>
          </cell>
          <cell r="C1273" t="str">
            <v>DLR1193</v>
          </cell>
          <cell r="D1273" t="str">
            <v>DLR1193  Reflector for short distance</v>
          </cell>
          <cell r="E1273" t="str">
            <v>DLR1193  Kurzdistanz-Reflektor</v>
          </cell>
          <cell r="F1273">
            <v>22.9</v>
          </cell>
          <cell r="G1273" t="str">
            <v>EUR</v>
          </cell>
          <cell r="H1273">
            <v>1</v>
          </cell>
          <cell r="I1273">
            <v>-75</v>
          </cell>
          <cell r="J1273">
            <v>5.73</v>
          </cell>
          <cell r="K1273" t="str">
            <v>EUR</v>
          </cell>
          <cell r="M1273"/>
          <cell r="N1273">
            <v>22.4</v>
          </cell>
          <cell r="O1273" t="str">
            <v>EUR</v>
          </cell>
          <cell r="P1273">
            <v>1</v>
          </cell>
          <cell r="Q1273">
            <v>-75</v>
          </cell>
          <cell r="R1273">
            <v>5.6</v>
          </cell>
          <cell r="S1273" t="str">
            <v>EUR</v>
          </cell>
          <cell r="U1273"/>
          <cell r="V1273">
            <v>383.91</v>
          </cell>
          <cell r="W1273">
            <v>375.2</v>
          </cell>
          <cell r="X1273">
            <v>4.3550000000000182</v>
          </cell>
          <cell r="Y1273" t="e">
            <v>#NAME?</v>
          </cell>
          <cell r="Z1273">
            <v>1</v>
          </cell>
          <cell r="AA1273">
            <v>1</v>
          </cell>
          <cell r="AB1273" t="str">
            <v>30</v>
          </cell>
          <cell r="AC1273" t="str">
            <v>*SN</v>
          </cell>
          <cell r="AE1273" t="str">
            <v>3FDDC</v>
          </cell>
          <cell r="AF1273">
            <v>3</v>
          </cell>
          <cell r="AG1273" t="str">
            <v>F</v>
          </cell>
          <cell r="AH1273" t="str">
            <v>D</v>
          </cell>
          <cell r="AI1273" t="str">
            <v>D</v>
          </cell>
          <cell r="AJ1273" t="str">
            <v>C</v>
          </cell>
          <cell r="AK1273" t="str">
            <v>AlgoRex</v>
          </cell>
          <cell r="AL1273" t="str">
            <v>Special detectors and bases</v>
          </cell>
          <cell r="AM1273" t="str">
            <v>N</v>
          </cell>
          <cell r="AN1273" t="str">
            <v>N</v>
          </cell>
          <cell r="AO1273" t="str">
            <v>85319085900</v>
          </cell>
          <cell r="AP1273" t="str">
            <v>CH</v>
          </cell>
          <cell r="AQ1273">
            <v>1.9E-2</v>
          </cell>
          <cell r="AR1273" t="str">
            <v>KG</v>
          </cell>
          <cell r="AU1273" t="str">
            <v>9-7</v>
          </cell>
          <cell r="AW1273">
            <v>67</v>
          </cell>
          <cell r="AX1273">
            <v>368.03</v>
          </cell>
          <cell r="AY1273" t="e">
            <v>#N/A</v>
          </cell>
          <cell r="BA1273">
            <v>67</v>
          </cell>
          <cell r="BB1273">
            <v>368.03</v>
          </cell>
        </row>
        <row r="1274">
          <cell r="A1274" t="str">
            <v>BPZ:5091030001</v>
          </cell>
          <cell r="B1274" t="str">
            <v>5091030001</v>
          </cell>
          <cell r="C1274" t="str">
            <v>DLZ1191-AA</v>
          </cell>
          <cell r="D1274" t="str">
            <v>DLZ1191-AA  UP-Kasten kompl.</v>
          </cell>
          <cell r="E1274" t="str">
            <v>DLZ1191-AA  UP-Kasten kompl.</v>
          </cell>
          <cell r="F1274">
            <v>505</v>
          </cell>
          <cell r="G1274" t="str">
            <v>EUR</v>
          </cell>
          <cell r="H1274">
            <v>1</v>
          </cell>
          <cell r="I1274">
            <v>-75</v>
          </cell>
          <cell r="J1274">
            <v>126.25</v>
          </cell>
          <cell r="K1274" t="str">
            <v>EUR</v>
          </cell>
          <cell r="M1274"/>
          <cell r="N1274">
            <v>460</v>
          </cell>
          <cell r="O1274" t="str">
            <v>EUR</v>
          </cell>
          <cell r="P1274">
            <v>1</v>
          </cell>
          <cell r="Q1274">
            <v>-75</v>
          </cell>
          <cell r="R1274">
            <v>115</v>
          </cell>
          <cell r="S1274" t="str">
            <v>EUR</v>
          </cell>
          <cell r="U1274"/>
          <cell r="V1274">
            <v>0</v>
          </cell>
          <cell r="W1274">
            <v>0</v>
          </cell>
          <cell r="X1274">
            <v>0</v>
          </cell>
          <cell r="Y1274" t="e">
            <v>#NAME?</v>
          </cell>
          <cell r="Z1274">
            <v>1</v>
          </cell>
          <cell r="AA1274">
            <v>1</v>
          </cell>
          <cell r="AB1274" t="str">
            <v>30</v>
          </cell>
          <cell r="AC1274" t="str">
            <v>*SN</v>
          </cell>
          <cell r="AE1274" t="str">
            <v>3FDDC</v>
          </cell>
          <cell r="AF1274">
            <v>3</v>
          </cell>
          <cell r="AG1274" t="str">
            <v>F</v>
          </cell>
          <cell r="AH1274" t="str">
            <v>D</v>
          </cell>
          <cell r="AI1274" t="str">
            <v>D</v>
          </cell>
          <cell r="AJ1274" t="str">
            <v>C</v>
          </cell>
          <cell r="AK1274" t="str">
            <v>AlgoRex</v>
          </cell>
          <cell r="AL1274" t="str">
            <v>Special detectors and bases</v>
          </cell>
          <cell r="AM1274" t="str">
            <v>N</v>
          </cell>
          <cell r="AN1274" t="str">
            <v>N</v>
          </cell>
          <cell r="AO1274" t="str">
            <v>85319085900</v>
          </cell>
          <cell r="AP1274" t="str">
            <v>CH</v>
          </cell>
          <cell r="AQ1274">
            <v>4.0199999999999996</v>
          </cell>
          <cell r="AR1274" t="str">
            <v>KG</v>
          </cell>
          <cell r="AW1274">
            <v>0</v>
          </cell>
          <cell r="AX1274">
            <v>0</v>
          </cell>
          <cell r="AY1274" t="e">
            <v>#N/A</v>
          </cell>
          <cell r="BA1274">
            <v>0</v>
          </cell>
          <cell r="BB1274">
            <v>0</v>
          </cell>
        </row>
        <row r="1275">
          <cell r="A1275" t="str">
            <v>BPZ:5162220001</v>
          </cell>
          <cell r="B1275" t="str">
            <v>5162220001</v>
          </cell>
          <cell r="C1275" t="str">
            <v>EOL22(EX)</v>
          </cell>
          <cell r="D1275" t="str">
            <v>EOL22(EX)  End of line unit</v>
          </cell>
          <cell r="E1275" t="str">
            <v>EOL22(EX)  Linienabschluss</v>
          </cell>
          <cell r="F1275">
            <v>55.4</v>
          </cell>
          <cell r="G1275" t="str">
            <v>EUR</v>
          </cell>
          <cell r="H1275">
            <v>1</v>
          </cell>
          <cell r="I1275">
            <v>-75</v>
          </cell>
          <cell r="J1275">
            <v>13.85</v>
          </cell>
          <cell r="K1275" t="str">
            <v>EUR</v>
          </cell>
          <cell r="M1275"/>
          <cell r="N1275">
            <v>54.3</v>
          </cell>
          <cell r="O1275" t="str">
            <v>EUR</v>
          </cell>
          <cell r="P1275">
            <v>1</v>
          </cell>
          <cell r="Q1275">
            <v>-75</v>
          </cell>
          <cell r="R1275">
            <v>13.58</v>
          </cell>
          <cell r="S1275" t="str">
            <v>EUR</v>
          </cell>
          <cell r="U1275"/>
          <cell r="V1275">
            <v>8254.6</v>
          </cell>
          <cell r="W1275">
            <v>8093.68</v>
          </cell>
          <cell r="X1275">
            <v>80.460000000000036</v>
          </cell>
          <cell r="Y1275" t="e">
            <v>#NAME?</v>
          </cell>
          <cell r="Z1275">
            <v>1</v>
          </cell>
          <cell r="AA1275">
            <v>1</v>
          </cell>
          <cell r="AB1275" t="str">
            <v>30</v>
          </cell>
          <cell r="AC1275" t="str">
            <v>*SN</v>
          </cell>
          <cell r="AE1275" t="str">
            <v>3FDDC</v>
          </cell>
          <cell r="AF1275">
            <v>3</v>
          </cell>
          <cell r="AG1275" t="str">
            <v>F</v>
          </cell>
          <cell r="AH1275" t="str">
            <v>D</v>
          </cell>
          <cell r="AI1275" t="str">
            <v>D</v>
          </cell>
          <cell r="AJ1275" t="str">
            <v>C</v>
          </cell>
          <cell r="AK1275" t="str">
            <v>AlgoRex</v>
          </cell>
          <cell r="AL1275" t="str">
            <v>Special detectors and bases</v>
          </cell>
          <cell r="AM1275" t="str">
            <v>N</v>
          </cell>
          <cell r="AN1275" t="str">
            <v>N</v>
          </cell>
          <cell r="AO1275" t="str">
            <v>85319085900</v>
          </cell>
          <cell r="AP1275" t="str">
            <v>CH</v>
          </cell>
          <cell r="AQ1275">
            <v>5.0000000000000001E-3</v>
          </cell>
          <cell r="AR1275" t="str">
            <v>KG</v>
          </cell>
          <cell r="AU1275" t="str">
            <v>9-18, 9-20</v>
          </cell>
          <cell r="AW1275">
            <v>596</v>
          </cell>
          <cell r="AX1275">
            <v>8051.55</v>
          </cell>
          <cell r="AY1275" t="e">
            <v>#N/A</v>
          </cell>
          <cell r="BA1275">
            <v>596</v>
          </cell>
          <cell r="BB1275">
            <v>8051.55</v>
          </cell>
        </row>
        <row r="1276">
          <cell r="A1276" t="str">
            <v>BPZ:5660810001</v>
          </cell>
          <cell r="B1276" t="str">
            <v>5660810001</v>
          </cell>
          <cell r="C1276" t="str">
            <v>DF1192 (ULC)</v>
          </cell>
          <cell r="D1276" t="str">
            <v>Infrared flame detector DF1192 (UL / ULC</v>
          </cell>
          <cell r="E1276" t="str">
            <v>Infrarot-Flammenmelder DF1192 (UL / ULC)</v>
          </cell>
          <cell r="F1276">
            <v>2196</v>
          </cell>
          <cell r="G1276" t="str">
            <v>EUR</v>
          </cell>
          <cell r="H1276">
            <v>1</v>
          </cell>
          <cell r="I1276">
            <v>-75</v>
          </cell>
          <cell r="J1276">
            <v>549</v>
          </cell>
          <cell r="K1276" t="str">
            <v>EUR</v>
          </cell>
          <cell r="M1276"/>
          <cell r="N1276">
            <v>2153</v>
          </cell>
          <cell r="O1276" t="str">
            <v>EUR</v>
          </cell>
          <cell r="P1276">
            <v>1</v>
          </cell>
          <cell r="Q1276">
            <v>-75</v>
          </cell>
          <cell r="R1276">
            <v>538.25</v>
          </cell>
          <cell r="S1276" t="str">
            <v>EUR</v>
          </cell>
          <cell r="U1276"/>
          <cell r="V1276">
            <v>0</v>
          </cell>
          <cell r="W1276">
            <v>0</v>
          </cell>
          <cell r="X1276">
            <v>0</v>
          </cell>
          <cell r="Y1276" t="e">
            <v>#NAME?</v>
          </cell>
          <cell r="Z1276">
            <v>1</v>
          </cell>
          <cell r="AA1276">
            <v>1</v>
          </cell>
          <cell r="AB1276" t="str">
            <v>30</v>
          </cell>
          <cell r="AC1276" t="str">
            <v>*SN</v>
          </cell>
          <cell r="AE1276" t="str">
            <v>3FDDC</v>
          </cell>
          <cell r="AF1276">
            <v>3</v>
          </cell>
          <cell r="AG1276" t="str">
            <v>F</v>
          </cell>
          <cell r="AH1276" t="str">
            <v>D</v>
          </cell>
          <cell r="AI1276" t="str">
            <v>D</v>
          </cell>
          <cell r="AJ1276" t="str">
            <v>C</v>
          </cell>
          <cell r="AK1276" t="str">
            <v>AlgoRex</v>
          </cell>
          <cell r="AL1276" t="str">
            <v>Special detectors and bases</v>
          </cell>
          <cell r="AM1276" t="str">
            <v>N</v>
          </cell>
          <cell r="AN1276" t="str">
            <v>EAR99H</v>
          </cell>
          <cell r="AO1276" t="str">
            <v>85319085900</v>
          </cell>
          <cell r="AP1276" t="str">
            <v>CH</v>
          </cell>
          <cell r="AQ1276">
            <v>0.81399999999999995</v>
          </cell>
          <cell r="AR1276" t="str">
            <v>KG</v>
          </cell>
          <cell r="AS1276" t="str">
            <v>F52</v>
          </cell>
          <cell r="AT1276" t="str">
            <v>Flame Detectors DF</v>
          </cell>
          <cell r="AW1276">
            <v>0</v>
          </cell>
          <cell r="AX1276">
            <v>0</v>
          </cell>
          <cell r="AY1276" t="e">
            <v>#N/A</v>
          </cell>
          <cell r="BA1276">
            <v>0</v>
          </cell>
          <cell r="BB1276">
            <v>0</v>
          </cell>
        </row>
        <row r="1277">
          <cell r="A1277" t="str">
            <v>BPZ:3950450001</v>
          </cell>
          <cell r="B1277" t="str">
            <v>3950450001</v>
          </cell>
          <cell r="C1277" t="str">
            <v>MV1</v>
          </cell>
          <cell r="D1277" t="str">
            <v>MV1  mounting bracket</v>
          </cell>
          <cell r="E1277" t="str">
            <v>MV1  Montagevorrichtung</v>
          </cell>
          <cell r="F1277">
            <v>59.5</v>
          </cell>
          <cell r="G1277" t="str">
            <v>EUR</v>
          </cell>
          <cell r="H1277">
            <v>1</v>
          </cell>
          <cell r="I1277">
            <v>-75</v>
          </cell>
          <cell r="J1277">
            <v>14.88</v>
          </cell>
          <cell r="K1277" t="str">
            <v>EUR</v>
          </cell>
          <cell r="M1277"/>
          <cell r="N1277">
            <v>58.3</v>
          </cell>
          <cell r="O1277" t="str">
            <v>EUR</v>
          </cell>
          <cell r="P1277">
            <v>1</v>
          </cell>
          <cell r="Q1277">
            <v>-75</v>
          </cell>
          <cell r="R1277">
            <v>14.58</v>
          </cell>
          <cell r="S1277" t="str">
            <v>EUR</v>
          </cell>
          <cell r="U1277"/>
          <cell r="V1277">
            <v>1473.12</v>
          </cell>
          <cell r="W1277">
            <v>1443.42</v>
          </cell>
          <cell r="X1277">
            <v>14.849999999999909</v>
          </cell>
          <cell r="Y1277" t="e">
            <v>#NAME?</v>
          </cell>
          <cell r="Z1277">
            <v>1</v>
          </cell>
          <cell r="AA1277">
            <v>1</v>
          </cell>
          <cell r="AB1277" t="str">
            <v>30</v>
          </cell>
          <cell r="AC1277" t="str">
            <v>*SN</v>
          </cell>
          <cell r="AE1277" t="str">
            <v>3FDDC</v>
          </cell>
          <cell r="AF1277">
            <v>3</v>
          </cell>
          <cell r="AG1277" t="str">
            <v>F</v>
          </cell>
          <cell r="AH1277" t="str">
            <v>D</v>
          </cell>
          <cell r="AI1277" t="str">
            <v>D</v>
          </cell>
          <cell r="AJ1277" t="str">
            <v>C</v>
          </cell>
          <cell r="AK1277" t="str">
            <v>AlgoRex</v>
          </cell>
          <cell r="AL1277" t="str">
            <v>Special detectors and bases</v>
          </cell>
          <cell r="AM1277" t="str">
            <v>N</v>
          </cell>
          <cell r="AN1277" t="str">
            <v>N</v>
          </cell>
          <cell r="AO1277" t="str">
            <v>39269097900</v>
          </cell>
          <cell r="AP1277" t="str">
            <v>CH</v>
          </cell>
          <cell r="AQ1277">
            <v>0.307</v>
          </cell>
          <cell r="AR1277" t="str">
            <v>KG</v>
          </cell>
          <cell r="AU1277" t="str">
            <v>9-3</v>
          </cell>
          <cell r="AW1277">
            <v>99</v>
          </cell>
          <cell r="AX1277">
            <v>1426.87</v>
          </cell>
          <cell r="AY1277" t="e">
            <v>#N/A</v>
          </cell>
          <cell r="BA1277">
            <v>99</v>
          </cell>
          <cell r="BB1277">
            <v>1426.87</v>
          </cell>
        </row>
        <row r="1278">
          <cell r="A1278" t="str">
            <v>BPZ:3674840001</v>
          </cell>
          <cell r="B1278" t="str">
            <v>3674840001</v>
          </cell>
          <cell r="C1278" t="str">
            <v>MWV1</v>
          </cell>
          <cell r="D1278" t="str">
            <v>MWV1  ball joint mounting</v>
          </cell>
          <cell r="E1278" t="str">
            <v>MWV1  Montagegelenk</v>
          </cell>
          <cell r="F1278">
            <v>274</v>
          </cell>
          <cell r="G1278" t="str">
            <v>EUR</v>
          </cell>
          <cell r="H1278">
            <v>1</v>
          </cell>
          <cell r="I1278">
            <v>-75</v>
          </cell>
          <cell r="J1278">
            <v>68.5</v>
          </cell>
          <cell r="K1278" t="str">
            <v>EUR</v>
          </cell>
          <cell r="M1278"/>
          <cell r="N1278">
            <v>269</v>
          </cell>
          <cell r="O1278" t="str">
            <v>EUR</v>
          </cell>
          <cell r="P1278">
            <v>1</v>
          </cell>
          <cell r="Q1278">
            <v>-75</v>
          </cell>
          <cell r="R1278">
            <v>67.25</v>
          </cell>
          <cell r="S1278" t="str">
            <v>EUR</v>
          </cell>
          <cell r="U1278"/>
          <cell r="V1278">
            <v>45484</v>
          </cell>
          <cell r="W1278">
            <v>44654</v>
          </cell>
          <cell r="X1278">
            <v>415</v>
          </cell>
          <cell r="Y1278" t="e">
            <v>#NAME?</v>
          </cell>
          <cell r="Z1278">
            <v>1</v>
          </cell>
          <cell r="AA1278">
            <v>1</v>
          </cell>
          <cell r="AB1278" t="str">
            <v>30</v>
          </cell>
          <cell r="AC1278" t="str">
            <v>*SN</v>
          </cell>
          <cell r="AE1278" t="str">
            <v>3FDDC</v>
          </cell>
          <cell r="AF1278">
            <v>3</v>
          </cell>
          <cell r="AG1278" t="str">
            <v>F</v>
          </cell>
          <cell r="AH1278" t="str">
            <v>D</v>
          </cell>
          <cell r="AI1278" t="str">
            <v>D</v>
          </cell>
          <cell r="AJ1278" t="str">
            <v>C</v>
          </cell>
          <cell r="AK1278" t="str">
            <v>AlgoRex</v>
          </cell>
          <cell r="AL1278" t="str">
            <v>Special detectors and bases</v>
          </cell>
          <cell r="AM1278" t="str">
            <v>N</v>
          </cell>
          <cell r="AN1278" t="str">
            <v>N</v>
          </cell>
          <cell r="AO1278" t="str">
            <v>85319085900</v>
          </cell>
          <cell r="AP1278" t="str">
            <v>CH</v>
          </cell>
          <cell r="AQ1278">
            <v>0.91200000000000003</v>
          </cell>
          <cell r="AR1278" t="str">
            <v>KG</v>
          </cell>
          <cell r="AU1278" t="str">
            <v>9-4</v>
          </cell>
          <cell r="AW1278">
            <v>664</v>
          </cell>
          <cell r="AX1278">
            <v>43104.93</v>
          </cell>
          <cell r="AY1278" t="e">
            <v>#N/A</v>
          </cell>
          <cell r="BA1278">
            <v>664</v>
          </cell>
          <cell r="BB1278">
            <v>43104.93</v>
          </cell>
        </row>
        <row r="1279">
          <cell r="A1279" t="str">
            <v>BPZ:5089000001</v>
          </cell>
          <cell r="B1279" t="str">
            <v>5089000001</v>
          </cell>
          <cell r="C1279" t="str">
            <v>PBA-1191</v>
          </cell>
          <cell r="D1279" t="str">
            <v>PBA-1191  linear smoke detector</v>
          </cell>
          <cell r="E1279" t="str">
            <v>PBA-1191  Meldereinsatz</v>
          </cell>
          <cell r="F1279">
            <v>1040</v>
          </cell>
          <cell r="G1279" t="str">
            <v>EUR</v>
          </cell>
          <cell r="H1279">
            <v>1</v>
          </cell>
          <cell r="I1279">
            <v>-75</v>
          </cell>
          <cell r="J1279">
            <v>260</v>
          </cell>
          <cell r="K1279" t="str">
            <v>EUR</v>
          </cell>
          <cell r="M1279"/>
          <cell r="N1279">
            <v>1020</v>
          </cell>
          <cell r="O1279" t="str">
            <v>EUR</v>
          </cell>
          <cell r="P1279">
            <v>1</v>
          </cell>
          <cell r="Q1279">
            <v>-75</v>
          </cell>
          <cell r="R1279">
            <v>255</v>
          </cell>
          <cell r="S1279" t="str">
            <v>EUR</v>
          </cell>
          <cell r="U1279"/>
          <cell r="V1279">
            <v>0</v>
          </cell>
          <cell r="W1279">
            <v>0</v>
          </cell>
          <cell r="X1279">
            <v>0</v>
          </cell>
          <cell r="Y1279" t="e">
            <v>#NAME?</v>
          </cell>
          <cell r="Z1279">
            <v>1</v>
          </cell>
          <cell r="AA1279">
            <v>1</v>
          </cell>
          <cell r="AB1279" t="str">
            <v>30</v>
          </cell>
          <cell r="AC1279" t="str">
            <v>*SN</v>
          </cell>
          <cell r="AE1279" t="str">
            <v>3FDDC</v>
          </cell>
          <cell r="AF1279">
            <v>3</v>
          </cell>
          <cell r="AG1279" t="str">
            <v>F</v>
          </cell>
          <cell r="AH1279" t="str">
            <v>D</v>
          </cell>
          <cell r="AI1279" t="str">
            <v>D</v>
          </cell>
          <cell r="AJ1279" t="str">
            <v>C</v>
          </cell>
          <cell r="AK1279" t="str">
            <v>AlgoRex</v>
          </cell>
          <cell r="AL1279" t="str">
            <v>Special detectors and bases</v>
          </cell>
          <cell r="AM1279" t="str">
            <v>N</v>
          </cell>
          <cell r="AN1279" t="str">
            <v>EAR99H</v>
          </cell>
          <cell r="AO1279" t="str">
            <v>85311030000</v>
          </cell>
          <cell r="AP1279" t="str">
            <v>CH</v>
          </cell>
          <cell r="AQ1279">
            <v>0.53700000000000003</v>
          </cell>
          <cell r="AR1279" t="str">
            <v>KG</v>
          </cell>
          <cell r="AS1279" t="str">
            <v>F51</v>
          </cell>
          <cell r="AT1279" t="str">
            <v>Linear Detectors DL</v>
          </cell>
          <cell r="AW1279">
            <v>0</v>
          </cell>
          <cell r="AX1279">
            <v>0</v>
          </cell>
          <cell r="AY1279" t="e">
            <v>#N/A</v>
          </cell>
          <cell r="BA1279">
            <v>0</v>
          </cell>
          <cell r="BB1279">
            <v>0</v>
          </cell>
        </row>
        <row r="1280">
          <cell r="A1280" t="str">
            <v>BPZ:5218350001</v>
          </cell>
          <cell r="B1280" t="str">
            <v>5218350001</v>
          </cell>
          <cell r="C1280" t="str">
            <v>PBA-1191-ULC</v>
          </cell>
          <cell r="D1280" t="str">
            <v>PBA-1191-ULC  linear smoke detector</v>
          </cell>
          <cell r="E1280" t="str">
            <v>PBA-1191-ULC  Meldereinsatz</v>
          </cell>
          <cell r="F1280">
            <v>1056</v>
          </cell>
          <cell r="G1280" t="str">
            <v>EUR</v>
          </cell>
          <cell r="H1280">
            <v>1</v>
          </cell>
          <cell r="I1280">
            <v>-75</v>
          </cell>
          <cell r="J1280">
            <v>264</v>
          </cell>
          <cell r="K1280" t="str">
            <v>EUR</v>
          </cell>
          <cell r="M1280"/>
          <cell r="N1280">
            <v>1035</v>
          </cell>
          <cell r="O1280" t="str">
            <v>EUR</v>
          </cell>
          <cell r="P1280">
            <v>1</v>
          </cell>
          <cell r="Q1280">
            <v>-75</v>
          </cell>
          <cell r="R1280">
            <v>258.75</v>
          </cell>
          <cell r="S1280" t="str">
            <v>EUR</v>
          </cell>
          <cell r="U1280"/>
          <cell r="V1280">
            <v>0</v>
          </cell>
          <cell r="W1280">
            <v>0</v>
          </cell>
          <cell r="X1280">
            <v>0</v>
          </cell>
          <cell r="Y1280" t="e">
            <v>#NAME?</v>
          </cell>
          <cell r="Z1280">
            <v>1</v>
          </cell>
          <cell r="AA1280">
            <v>1</v>
          </cell>
          <cell r="AB1280" t="str">
            <v>30</v>
          </cell>
          <cell r="AC1280" t="str">
            <v>*SN</v>
          </cell>
          <cell r="AE1280" t="str">
            <v>3FDDC</v>
          </cell>
          <cell r="AF1280">
            <v>3</v>
          </cell>
          <cell r="AG1280" t="str">
            <v>F</v>
          </cell>
          <cell r="AH1280" t="str">
            <v>D</v>
          </cell>
          <cell r="AI1280" t="str">
            <v>D</v>
          </cell>
          <cell r="AJ1280" t="str">
            <v>C</v>
          </cell>
          <cell r="AK1280" t="str">
            <v>AlgoRex</v>
          </cell>
          <cell r="AL1280" t="str">
            <v>Special detectors and bases</v>
          </cell>
          <cell r="AM1280" t="str">
            <v>N</v>
          </cell>
          <cell r="AN1280" t="str">
            <v>EAR99H</v>
          </cell>
          <cell r="AO1280" t="str">
            <v>85311030000</v>
          </cell>
          <cell r="AP1280" t="str">
            <v>CH</v>
          </cell>
          <cell r="AQ1280">
            <v>0.53100000000000003</v>
          </cell>
          <cell r="AR1280" t="str">
            <v>KG</v>
          </cell>
          <cell r="AS1280" t="str">
            <v>F51</v>
          </cell>
          <cell r="AT1280" t="str">
            <v>Linear Detectors DL</v>
          </cell>
          <cell r="AW1280">
            <v>0</v>
          </cell>
          <cell r="AX1280">
            <v>0</v>
          </cell>
          <cell r="AY1280" t="e">
            <v>#N/A</v>
          </cell>
          <cell r="BA1280">
            <v>0</v>
          </cell>
          <cell r="BB1280">
            <v>0</v>
          </cell>
        </row>
        <row r="1281">
          <cell r="A1281" t="str">
            <v>BPZ:5089130001</v>
          </cell>
          <cell r="B1281" t="str">
            <v>5089130001</v>
          </cell>
          <cell r="C1281" t="str">
            <v>PBB-1191</v>
          </cell>
          <cell r="D1281" t="str">
            <v>PBB-1191  Base</v>
          </cell>
          <cell r="E1281" t="str">
            <v>PBB-1191  Sockel</v>
          </cell>
          <cell r="F1281">
            <v>111</v>
          </cell>
          <cell r="G1281" t="str">
            <v>EUR</v>
          </cell>
          <cell r="H1281">
            <v>1</v>
          </cell>
          <cell r="I1281">
            <v>-75</v>
          </cell>
          <cell r="J1281">
            <v>27.75</v>
          </cell>
          <cell r="K1281" t="str">
            <v>EUR</v>
          </cell>
          <cell r="M1281"/>
          <cell r="N1281">
            <v>109</v>
          </cell>
          <cell r="O1281" t="str">
            <v>EUR</v>
          </cell>
          <cell r="P1281">
            <v>1</v>
          </cell>
          <cell r="Q1281">
            <v>-75</v>
          </cell>
          <cell r="R1281">
            <v>27.25</v>
          </cell>
          <cell r="S1281" t="str">
            <v>EUR</v>
          </cell>
          <cell r="U1281"/>
          <cell r="V1281">
            <v>0</v>
          </cell>
          <cell r="W1281">
            <v>0</v>
          </cell>
          <cell r="X1281">
            <v>0</v>
          </cell>
          <cell r="Y1281" t="e">
            <v>#NAME?</v>
          </cell>
          <cell r="Z1281">
            <v>1</v>
          </cell>
          <cell r="AA1281">
            <v>1</v>
          </cell>
          <cell r="AB1281" t="str">
            <v>30</v>
          </cell>
          <cell r="AC1281" t="str">
            <v>*SN</v>
          </cell>
          <cell r="AE1281" t="str">
            <v>3FDDC</v>
          </cell>
          <cell r="AF1281">
            <v>3</v>
          </cell>
          <cell r="AG1281" t="str">
            <v>F</v>
          </cell>
          <cell r="AH1281" t="str">
            <v>D</v>
          </cell>
          <cell r="AI1281" t="str">
            <v>D</v>
          </cell>
          <cell r="AJ1281" t="str">
            <v>C</v>
          </cell>
          <cell r="AK1281" t="str">
            <v>AlgoRex</v>
          </cell>
          <cell r="AL1281" t="str">
            <v>Special detectors and bases</v>
          </cell>
          <cell r="AM1281" t="str">
            <v>N</v>
          </cell>
          <cell r="AN1281" t="str">
            <v>N</v>
          </cell>
          <cell r="AO1281" t="str">
            <v>85319085900</v>
          </cell>
          <cell r="AP1281" t="str">
            <v>CH</v>
          </cell>
          <cell r="AQ1281">
            <v>0.32600000000000001</v>
          </cell>
          <cell r="AR1281" t="str">
            <v>KG</v>
          </cell>
          <cell r="AW1281">
            <v>0</v>
          </cell>
          <cell r="AX1281">
            <v>0</v>
          </cell>
          <cell r="AY1281" t="e">
            <v>#N/A</v>
          </cell>
          <cell r="BA1281">
            <v>0</v>
          </cell>
          <cell r="BB1281">
            <v>0</v>
          </cell>
        </row>
        <row r="1282">
          <cell r="A1282" t="str">
            <v>BPZ:5093810001</v>
          </cell>
          <cell r="B1282" t="str">
            <v>5093810001</v>
          </cell>
          <cell r="C1282" t="str">
            <v>PBF-1191A</v>
          </cell>
          <cell r="D1282" t="str">
            <v>PBF-1191A  Short distance filter 7-10m</v>
          </cell>
          <cell r="E1282" t="str">
            <v>PBF-1191A  Kurzdistanz-Filter 7-10m</v>
          </cell>
          <cell r="F1282">
            <v>206</v>
          </cell>
          <cell r="G1282" t="str">
            <v>EUR</v>
          </cell>
          <cell r="H1282">
            <v>1</v>
          </cell>
          <cell r="I1282">
            <v>-75</v>
          </cell>
          <cell r="J1282">
            <v>51.5</v>
          </cell>
          <cell r="K1282" t="str">
            <v>EUR</v>
          </cell>
          <cell r="M1282"/>
          <cell r="N1282">
            <v>174</v>
          </cell>
          <cell r="O1282" t="str">
            <v>EUR</v>
          </cell>
          <cell r="P1282">
            <v>1</v>
          </cell>
          <cell r="Q1282">
            <v>-75</v>
          </cell>
          <cell r="R1282">
            <v>43.5</v>
          </cell>
          <cell r="S1282" t="str">
            <v>EUR</v>
          </cell>
          <cell r="U1282"/>
          <cell r="V1282">
            <v>0</v>
          </cell>
          <cell r="W1282">
            <v>0</v>
          </cell>
          <cell r="X1282">
            <v>0</v>
          </cell>
          <cell r="Y1282" t="e">
            <v>#NAME?</v>
          </cell>
          <cell r="Z1282">
            <v>1</v>
          </cell>
          <cell r="AA1282">
            <v>1</v>
          </cell>
          <cell r="AB1282" t="str">
            <v>30</v>
          </cell>
          <cell r="AC1282" t="str">
            <v>*SN</v>
          </cell>
          <cell r="AE1282" t="str">
            <v>3FDDC</v>
          </cell>
          <cell r="AF1282">
            <v>3</v>
          </cell>
          <cell r="AG1282" t="str">
            <v>F</v>
          </cell>
          <cell r="AH1282" t="str">
            <v>D</v>
          </cell>
          <cell r="AI1282" t="str">
            <v>D</v>
          </cell>
          <cell r="AJ1282" t="str">
            <v>C</v>
          </cell>
          <cell r="AK1282" t="str">
            <v>AlgoRex</v>
          </cell>
          <cell r="AL1282" t="str">
            <v>Special detectors and bases</v>
          </cell>
          <cell r="AM1282" t="str">
            <v>N</v>
          </cell>
          <cell r="AN1282" t="str">
            <v>N</v>
          </cell>
          <cell r="AO1282" t="str">
            <v>85319085900</v>
          </cell>
          <cell r="AP1282" t="str">
            <v>CH</v>
          </cell>
          <cell r="AQ1282">
            <v>2E-3</v>
          </cell>
          <cell r="AR1282" t="str">
            <v>KG</v>
          </cell>
          <cell r="AW1282">
            <v>0</v>
          </cell>
          <cell r="AX1282">
            <v>0</v>
          </cell>
          <cell r="AY1282" t="e">
            <v>#N/A</v>
          </cell>
          <cell r="BA1282">
            <v>0</v>
          </cell>
          <cell r="BB1282">
            <v>0</v>
          </cell>
        </row>
        <row r="1283">
          <cell r="A1283" t="str">
            <v>BPZ:5093780001</v>
          </cell>
          <cell r="B1283" t="str">
            <v>5093780001</v>
          </cell>
          <cell r="C1283" t="str">
            <v>PBF-1191B</v>
          </cell>
          <cell r="D1283" t="str">
            <v>PBF-1191B  Short distance filter 5-8m</v>
          </cell>
          <cell r="E1283" t="str">
            <v>PBF-1191B  Kurzdistanz-Filter 5-8m</v>
          </cell>
          <cell r="F1283">
            <v>216</v>
          </cell>
          <cell r="G1283" t="str">
            <v>EUR</v>
          </cell>
          <cell r="H1283">
            <v>1</v>
          </cell>
          <cell r="I1283">
            <v>-75</v>
          </cell>
          <cell r="J1283">
            <v>54</v>
          </cell>
          <cell r="K1283" t="str">
            <v>EUR</v>
          </cell>
          <cell r="M1283"/>
          <cell r="N1283">
            <v>186</v>
          </cell>
          <cell r="O1283" t="str">
            <v>EUR</v>
          </cell>
          <cell r="P1283">
            <v>1</v>
          </cell>
          <cell r="Q1283">
            <v>-75</v>
          </cell>
          <cell r="R1283">
            <v>46.5</v>
          </cell>
          <cell r="S1283" t="str">
            <v>EUR</v>
          </cell>
          <cell r="U1283"/>
          <cell r="V1283">
            <v>0</v>
          </cell>
          <cell r="W1283">
            <v>0</v>
          </cell>
          <cell r="X1283">
            <v>0</v>
          </cell>
          <cell r="Y1283" t="e">
            <v>#NAME?</v>
          </cell>
          <cell r="Z1283">
            <v>1</v>
          </cell>
          <cell r="AA1283">
            <v>1</v>
          </cell>
          <cell r="AB1283" t="str">
            <v>30</v>
          </cell>
          <cell r="AC1283" t="str">
            <v>*SN</v>
          </cell>
          <cell r="AE1283" t="str">
            <v>3FDDC</v>
          </cell>
          <cell r="AF1283">
            <v>3</v>
          </cell>
          <cell r="AG1283" t="str">
            <v>F</v>
          </cell>
          <cell r="AH1283" t="str">
            <v>D</v>
          </cell>
          <cell r="AI1283" t="str">
            <v>D</v>
          </cell>
          <cell r="AJ1283" t="str">
            <v>C</v>
          </cell>
          <cell r="AK1283" t="str">
            <v>AlgoRex</v>
          </cell>
          <cell r="AL1283" t="str">
            <v>Special detectors and bases</v>
          </cell>
          <cell r="AM1283" t="str">
            <v>N</v>
          </cell>
          <cell r="AN1283" t="str">
            <v>N</v>
          </cell>
          <cell r="AO1283" t="str">
            <v>85319085900</v>
          </cell>
          <cell r="AP1283" t="str">
            <v>CH</v>
          </cell>
          <cell r="AQ1283">
            <v>4.0000000000000001E-3</v>
          </cell>
          <cell r="AR1283" t="str">
            <v>KG</v>
          </cell>
          <cell r="AW1283">
            <v>0</v>
          </cell>
          <cell r="AX1283">
            <v>0</v>
          </cell>
          <cell r="AY1283" t="e">
            <v>#N/A</v>
          </cell>
          <cell r="BA1283">
            <v>0</v>
          </cell>
          <cell r="BB1283">
            <v>0</v>
          </cell>
        </row>
        <row r="1284">
          <cell r="A1284" t="str">
            <v>BPZ:5093520001</v>
          </cell>
          <cell r="B1284" t="str">
            <v>5093520001</v>
          </cell>
          <cell r="C1284" t="str">
            <v>PBH-1191</v>
          </cell>
          <cell r="D1284" t="str">
            <v>PBH-1191  Detector heating element</v>
          </cell>
          <cell r="E1284" t="str">
            <v>PBH-1191  Melderheizung</v>
          </cell>
          <cell r="F1284">
            <v>105</v>
          </cell>
          <cell r="G1284" t="str">
            <v>EUR</v>
          </cell>
          <cell r="H1284">
            <v>1</v>
          </cell>
          <cell r="I1284">
            <v>-75</v>
          </cell>
          <cell r="J1284">
            <v>26.25</v>
          </cell>
          <cell r="K1284" t="str">
            <v>EUR</v>
          </cell>
          <cell r="M1284"/>
          <cell r="N1284">
            <v>103</v>
          </cell>
          <cell r="O1284" t="str">
            <v>EUR</v>
          </cell>
          <cell r="P1284">
            <v>1</v>
          </cell>
          <cell r="Q1284">
            <v>-75</v>
          </cell>
          <cell r="R1284">
            <v>25.75</v>
          </cell>
          <cell r="S1284" t="str">
            <v>EUR</v>
          </cell>
          <cell r="U1284"/>
          <cell r="V1284">
            <v>0</v>
          </cell>
          <cell r="W1284">
            <v>0</v>
          </cell>
          <cell r="X1284">
            <v>0</v>
          </cell>
          <cell r="Y1284" t="e">
            <v>#NAME?</v>
          </cell>
          <cell r="Z1284">
            <v>1</v>
          </cell>
          <cell r="AA1284">
            <v>1</v>
          </cell>
          <cell r="AB1284" t="str">
            <v>30</v>
          </cell>
          <cell r="AC1284" t="str">
            <v>*SN</v>
          </cell>
          <cell r="AE1284" t="str">
            <v>3FDDC</v>
          </cell>
          <cell r="AF1284">
            <v>3</v>
          </cell>
          <cell r="AG1284" t="str">
            <v>F</v>
          </cell>
          <cell r="AH1284" t="str">
            <v>D</v>
          </cell>
          <cell r="AI1284" t="str">
            <v>D</v>
          </cell>
          <cell r="AJ1284" t="str">
            <v>C</v>
          </cell>
          <cell r="AK1284" t="str">
            <v>AlgoRex</v>
          </cell>
          <cell r="AL1284" t="str">
            <v>Special detectors and bases</v>
          </cell>
          <cell r="AM1284" t="str">
            <v>N</v>
          </cell>
          <cell r="AN1284" t="str">
            <v>N</v>
          </cell>
          <cell r="AO1284" t="str">
            <v>85319085900</v>
          </cell>
          <cell r="AP1284" t="str">
            <v>CH</v>
          </cell>
          <cell r="AQ1284">
            <v>1.9E-2</v>
          </cell>
          <cell r="AR1284" t="str">
            <v>KG</v>
          </cell>
          <cell r="AW1284">
            <v>0</v>
          </cell>
          <cell r="AX1284">
            <v>0</v>
          </cell>
          <cell r="AY1284" t="e">
            <v>#N/A</v>
          </cell>
          <cell r="BA1284">
            <v>0</v>
          </cell>
          <cell r="BB1284">
            <v>0</v>
          </cell>
        </row>
        <row r="1285">
          <cell r="A1285" t="str">
            <v>BPZ:5093650001</v>
          </cell>
          <cell r="B1285" t="str">
            <v>5093650001</v>
          </cell>
          <cell r="C1285" t="str">
            <v>PBL-1191</v>
          </cell>
          <cell r="D1285" t="str">
            <v>PBL-1191  Detector adjusting set</v>
          </cell>
          <cell r="E1285" t="str">
            <v>PBL-1191  Melderjustierset</v>
          </cell>
          <cell r="F1285">
            <v>1260</v>
          </cell>
          <cell r="G1285" t="str">
            <v>EUR</v>
          </cell>
          <cell r="H1285">
            <v>1</v>
          </cell>
          <cell r="I1285">
            <v>-75</v>
          </cell>
          <cell r="J1285">
            <v>315</v>
          </cell>
          <cell r="K1285" t="str">
            <v>EUR</v>
          </cell>
          <cell r="M1285"/>
          <cell r="N1285">
            <v>1235</v>
          </cell>
          <cell r="O1285" t="str">
            <v>EUR</v>
          </cell>
          <cell r="P1285">
            <v>1</v>
          </cell>
          <cell r="Q1285">
            <v>-75</v>
          </cell>
          <cell r="R1285">
            <v>308.75</v>
          </cell>
          <cell r="S1285" t="str">
            <v>EUR</v>
          </cell>
          <cell r="U1285"/>
          <cell r="V1285">
            <v>0</v>
          </cell>
          <cell r="W1285">
            <v>0</v>
          </cell>
          <cell r="X1285">
            <v>0</v>
          </cell>
          <cell r="Y1285" t="e">
            <v>#NAME?</v>
          </cell>
          <cell r="Z1285">
            <v>1</v>
          </cell>
          <cell r="AA1285">
            <v>1</v>
          </cell>
          <cell r="AB1285" t="str">
            <v>30</v>
          </cell>
          <cell r="AC1285" t="str">
            <v>*SN</v>
          </cell>
          <cell r="AE1285" t="str">
            <v>3FDDC</v>
          </cell>
          <cell r="AF1285">
            <v>3</v>
          </cell>
          <cell r="AG1285" t="str">
            <v>F</v>
          </cell>
          <cell r="AH1285" t="str">
            <v>D</v>
          </cell>
          <cell r="AI1285" t="str">
            <v>D</v>
          </cell>
          <cell r="AJ1285" t="str">
            <v>C</v>
          </cell>
          <cell r="AK1285" t="str">
            <v>AlgoRex</v>
          </cell>
          <cell r="AL1285" t="str">
            <v>Special detectors and bases</v>
          </cell>
          <cell r="AM1285" t="str">
            <v>N</v>
          </cell>
          <cell r="AN1285" t="str">
            <v>EAR99</v>
          </cell>
          <cell r="AO1285" t="str">
            <v>85319085900</v>
          </cell>
          <cell r="AP1285" t="str">
            <v>CH</v>
          </cell>
          <cell r="AQ1285">
            <v>0.86499999999999999</v>
          </cell>
          <cell r="AR1285" t="str">
            <v>KG</v>
          </cell>
          <cell r="AW1285">
            <v>0</v>
          </cell>
          <cell r="AX1285">
            <v>0</v>
          </cell>
          <cell r="AY1285" t="e">
            <v>#N/A</v>
          </cell>
          <cell r="BA1285">
            <v>0</v>
          </cell>
          <cell r="BB1285">
            <v>0</v>
          </cell>
        </row>
        <row r="1286">
          <cell r="A1286" t="str">
            <v>BPZ:5093490001</v>
          </cell>
          <cell r="B1286" t="str">
            <v>5093490001</v>
          </cell>
          <cell r="C1286" t="str">
            <v>PBR-1191</v>
          </cell>
          <cell r="D1286" t="str">
            <v>PBR-1191  Reflector</v>
          </cell>
          <cell r="E1286" t="str">
            <v>PBR-1191  Langdistanz-Reflektor</v>
          </cell>
          <cell r="F1286">
            <v>573</v>
          </cell>
          <cell r="G1286" t="str">
            <v>EUR</v>
          </cell>
          <cell r="H1286">
            <v>1</v>
          </cell>
          <cell r="I1286">
            <v>-75</v>
          </cell>
          <cell r="J1286">
            <v>143.25</v>
          </cell>
          <cell r="K1286" t="str">
            <v>EUR</v>
          </cell>
          <cell r="M1286"/>
          <cell r="N1286">
            <v>562</v>
          </cell>
          <cell r="O1286" t="str">
            <v>EUR</v>
          </cell>
          <cell r="P1286">
            <v>1</v>
          </cell>
          <cell r="Q1286">
            <v>-75</v>
          </cell>
          <cell r="R1286">
            <v>140.5</v>
          </cell>
          <cell r="S1286" t="str">
            <v>EUR</v>
          </cell>
          <cell r="U1286"/>
          <cell r="V1286">
            <v>0</v>
          </cell>
          <cell r="W1286">
            <v>0</v>
          </cell>
          <cell r="X1286">
            <v>0</v>
          </cell>
          <cell r="Y1286" t="e">
            <v>#NAME?</v>
          </cell>
          <cell r="Z1286">
            <v>1</v>
          </cell>
          <cell r="AA1286">
            <v>1</v>
          </cell>
          <cell r="AB1286" t="str">
            <v>30</v>
          </cell>
          <cell r="AC1286" t="str">
            <v>*SN</v>
          </cell>
          <cell r="AE1286" t="str">
            <v>3FDDC</v>
          </cell>
          <cell r="AF1286">
            <v>3</v>
          </cell>
          <cell r="AG1286" t="str">
            <v>F</v>
          </cell>
          <cell r="AH1286" t="str">
            <v>D</v>
          </cell>
          <cell r="AI1286" t="str">
            <v>D</v>
          </cell>
          <cell r="AJ1286" t="str">
            <v>C</v>
          </cell>
          <cell r="AK1286" t="str">
            <v>AlgoRex</v>
          </cell>
          <cell r="AL1286" t="str">
            <v>Special detectors and bases</v>
          </cell>
          <cell r="AM1286" t="str">
            <v>N</v>
          </cell>
          <cell r="AN1286" t="str">
            <v>N</v>
          </cell>
          <cell r="AO1286" t="str">
            <v>85319085900</v>
          </cell>
          <cell r="AP1286" t="str">
            <v>CH</v>
          </cell>
          <cell r="AQ1286">
            <v>0.50900000000000001</v>
          </cell>
          <cell r="AR1286" t="str">
            <v>KG</v>
          </cell>
          <cell r="AW1286">
            <v>0</v>
          </cell>
          <cell r="AX1286">
            <v>0</v>
          </cell>
          <cell r="AY1286" t="e">
            <v>#N/A</v>
          </cell>
          <cell r="BA1286">
            <v>0</v>
          </cell>
          <cell r="BB1286">
            <v>0</v>
          </cell>
        </row>
        <row r="1287">
          <cell r="A1287" t="str">
            <v>BPZ:5093360001</v>
          </cell>
          <cell r="B1287" t="str">
            <v>5093360001</v>
          </cell>
          <cell r="C1287" t="str">
            <v>PBR-1192</v>
          </cell>
          <cell r="D1287" t="str">
            <v>PBR-1192  Reflector</v>
          </cell>
          <cell r="E1287" t="str">
            <v>PBR-1192  Mitteldistanz-Reflektor</v>
          </cell>
          <cell r="F1287">
            <v>126</v>
          </cell>
          <cell r="G1287" t="str">
            <v>EUR</v>
          </cell>
          <cell r="H1287">
            <v>1</v>
          </cell>
          <cell r="I1287">
            <v>-75</v>
          </cell>
          <cell r="J1287">
            <v>31.5</v>
          </cell>
          <cell r="K1287" t="str">
            <v>EUR</v>
          </cell>
          <cell r="M1287"/>
          <cell r="N1287">
            <v>124</v>
          </cell>
          <cell r="O1287" t="str">
            <v>EUR</v>
          </cell>
          <cell r="P1287">
            <v>1</v>
          </cell>
          <cell r="Q1287">
            <v>-75</v>
          </cell>
          <cell r="R1287">
            <v>31</v>
          </cell>
          <cell r="S1287" t="str">
            <v>EUR</v>
          </cell>
          <cell r="U1287"/>
          <cell r="V1287">
            <v>0</v>
          </cell>
          <cell r="W1287">
            <v>0</v>
          </cell>
          <cell r="X1287">
            <v>0</v>
          </cell>
          <cell r="Y1287" t="e">
            <v>#NAME?</v>
          </cell>
          <cell r="Z1287">
            <v>1</v>
          </cell>
          <cell r="AA1287">
            <v>1</v>
          </cell>
          <cell r="AB1287" t="str">
            <v>30</v>
          </cell>
          <cell r="AC1287" t="str">
            <v>*SN</v>
          </cell>
          <cell r="AE1287" t="str">
            <v>3FDDC</v>
          </cell>
          <cell r="AF1287">
            <v>3</v>
          </cell>
          <cell r="AG1287" t="str">
            <v>F</v>
          </cell>
          <cell r="AH1287" t="str">
            <v>D</v>
          </cell>
          <cell r="AI1287" t="str">
            <v>D</v>
          </cell>
          <cell r="AJ1287" t="str">
            <v>C</v>
          </cell>
          <cell r="AK1287" t="str">
            <v>AlgoRex</v>
          </cell>
          <cell r="AL1287" t="str">
            <v>Special detectors and bases</v>
          </cell>
          <cell r="AM1287" t="str">
            <v>N</v>
          </cell>
          <cell r="AN1287" t="str">
            <v>N</v>
          </cell>
          <cell r="AO1287" t="str">
            <v>85319085900</v>
          </cell>
          <cell r="AP1287" t="str">
            <v>CH</v>
          </cell>
          <cell r="AQ1287">
            <v>8.1000000000000003E-2</v>
          </cell>
          <cell r="AR1287" t="str">
            <v>KG</v>
          </cell>
          <cell r="AW1287">
            <v>0</v>
          </cell>
          <cell r="AX1287">
            <v>0</v>
          </cell>
          <cell r="AY1287" t="e">
            <v>#N/A</v>
          </cell>
          <cell r="BA1287">
            <v>0</v>
          </cell>
          <cell r="BB1287">
            <v>0</v>
          </cell>
        </row>
        <row r="1288">
          <cell r="A1288" t="str">
            <v>BPZ:5093230001</v>
          </cell>
          <cell r="B1288" t="str">
            <v>5093230001</v>
          </cell>
          <cell r="C1288" t="str">
            <v>PBR-1193</v>
          </cell>
          <cell r="D1288" t="str">
            <v>PBR-1193  Reflector</v>
          </cell>
          <cell r="E1288" t="str">
            <v>PBR-1193  Kurzdistanz-Reflektor</v>
          </cell>
          <cell r="F1288">
            <v>57.3</v>
          </cell>
          <cell r="G1288" t="str">
            <v>EUR</v>
          </cell>
          <cell r="H1288">
            <v>1</v>
          </cell>
          <cell r="I1288">
            <v>-75</v>
          </cell>
          <cell r="J1288">
            <v>14.33</v>
          </cell>
          <cell r="K1288" t="str">
            <v>EUR</v>
          </cell>
          <cell r="M1288"/>
          <cell r="N1288">
            <v>56.2</v>
          </cell>
          <cell r="O1288" t="str">
            <v>EUR</v>
          </cell>
          <cell r="P1288">
            <v>1</v>
          </cell>
          <cell r="Q1288">
            <v>-75</v>
          </cell>
          <cell r="R1288">
            <v>14.05</v>
          </cell>
          <cell r="S1288" t="str">
            <v>EUR</v>
          </cell>
          <cell r="U1288"/>
          <cell r="V1288">
            <v>0</v>
          </cell>
          <cell r="W1288">
            <v>0</v>
          </cell>
          <cell r="X1288">
            <v>0</v>
          </cell>
          <cell r="Y1288" t="e">
            <v>#NAME?</v>
          </cell>
          <cell r="Z1288">
            <v>1</v>
          </cell>
          <cell r="AA1288">
            <v>1</v>
          </cell>
          <cell r="AB1288" t="str">
            <v>30</v>
          </cell>
          <cell r="AC1288" t="str">
            <v>*SN</v>
          </cell>
          <cell r="AE1288" t="str">
            <v>3FDDC</v>
          </cell>
          <cell r="AF1288">
            <v>3</v>
          </cell>
          <cell r="AG1288" t="str">
            <v>F</v>
          </cell>
          <cell r="AH1288" t="str">
            <v>D</v>
          </cell>
          <cell r="AI1288" t="str">
            <v>D</v>
          </cell>
          <cell r="AJ1288" t="str">
            <v>C</v>
          </cell>
          <cell r="AK1288" t="str">
            <v>AlgoRex</v>
          </cell>
          <cell r="AL1288" t="str">
            <v>Special detectors and bases</v>
          </cell>
          <cell r="AM1288" t="str">
            <v>N</v>
          </cell>
          <cell r="AN1288" t="str">
            <v>N</v>
          </cell>
          <cell r="AO1288" t="str">
            <v>85319085900</v>
          </cell>
          <cell r="AP1288" t="str">
            <v>CH</v>
          </cell>
          <cell r="AQ1288">
            <v>2.1999999999999999E-2</v>
          </cell>
          <cell r="AR1288" t="str">
            <v>KG</v>
          </cell>
          <cell r="AW1288">
            <v>0</v>
          </cell>
          <cell r="AX1288">
            <v>0</v>
          </cell>
          <cell r="AY1288" t="e">
            <v>#N/A</v>
          </cell>
          <cell r="BA1288">
            <v>0</v>
          </cell>
          <cell r="BB1288">
            <v>0</v>
          </cell>
        </row>
        <row r="1289">
          <cell r="A1289" t="str">
            <v>BPZ:4717230001</v>
          </cell>
          <cell r="B1289" t="str">
            <v>4717230001</v>
          </cell>
          <cell r="C1289" t="str">
            <v>SB2</v>
          </cell>
          <cell r="D1289" t="str">
            <v>SB2  shunt zener diode barrier</v>
          </cell>
          <cell r="E1289" t="str">
            <v>SB2  Sicherheitsbarriere</v>
          </cell>
          <cell r="F1289">
            <v>459</v>
          </cell>
          <cell r="G1289" t="str">
            <v>EUR</v>
          </cell>
          <cell r="H1289">
            <v>1</v>
          </cell>
          <cell r="I1289">
            <v>-75</v>
          </cell>
          <cell r="J1289">
            <v>114.75</v>
          </cell>
          <cell r="K1289" t="str">
            <v>EUR</v>
          </cell>
          <cell r="M1289"/>
          <cell r="N1289">
            <v>450</v>
          </cell>
          <cell r="O1289" t="str">
            <v>EUR</v>
          </cell>
          <cell r="P1289">
            <v>1</v>
          </cell>
          <cell r="Q1289">
            <v>-75</v>
          </cell>
          <cell r="R1289">
            <v>112.5</v>
          </cell>
          <cell r="S1289" t="str">
            <v>EUR</v>
          </cell>
          <cell r="U1289"/>
          <cell r="V1289">
            <v>1032.75</v>
          </cell>
          <cell r="W1289">
            <v>1012.5</v>
          </cell>
          <cell r="X1289">
            <v>10.125</v>
          </cell>
          <cell r="Y1289" t="e">
            <v>#NAME?</v>
          </cell>
          <cell r="Z1289">
            <v>1</v>
          </cell>
          <cell r="AA1289">
            <v>1</v>
          </cell>
          <cell r="AB1289" t="str">
            <v>30</v>
          </cell>
          <cell r="AC1289" t="str">
            <v>*SN</v>
          </cell>
          <cell r="AE1289" t="str">
            <v>3FDDC</v>
          </cell>
          <cell r="AF1289">
            <v>3</v>
          </cell>
          <cell r="AG1289" t="str">
            <v>F</v>
          </cell>
          <cell r="AH1289" t="str">
            <v>D</v>
          </cell>
          <cell r="AI1289" t="str">
            <v>D</v>
          </cell>
          <cell r="AJ1289" t="str">
            <v>C</v>
          </cell>
          <cell r="AK1289" t="str">
            <v>AlgoRex</v>
          </cell>
          <cell r="AL1289" t="str">
            <v>Special detectors and bases</v>
          </cell>
          <cell r="AM1289" t="str">
            <v>N</v>
          </cell>
          <cell r="AN1289" t="str">
            <v>N</v>
          </cell>
          <cell r="AO1289" t="str">
            <v>85363010900</v>
          </cell>
          <cell r="AP1289" t="str">
            <v>DE</v>
          </cell>
          <cell r="AQ1289">
            <v>0.125</v>
          </cell>
          <cell r="AR1289" t="str">
            <v>KG</v>
          </cell>
          <cell r="AW1289">
            <v>9</v>
          </cell>
          <cell r="AX1289">
            <v>1054.0899999999999</v>
          </cell>
          <cell r="AY1289" t="e">
            <v>#N/A</v>
          </cell>
          <cell r="BA1289">
            <v>9</v>
          </cell>
          <cell r="BB1289">
            <v>1054.0899999999999</v>
          </cell>
        </row>
        <row r="1290">
          <cell r="A1290" t="str">
            <v>BPZ:4837400001</v>
          </cell>
          <cell r="B1290" t="str">
            <v>4837400001</v>
          </cell>
          <cell r="C1290" t="str">
            <v>SB3</v>
          </cell>
          <cell r="D1290" t="str">
            <v>SB3  shunt zener diode barrier</v>
          </cell>
          <cell r="E1290" t="str">
            <v>SB3  Sicherheitsbarriere</v>
          </cell>
          <cell r="F1290">
            <v>274</v>
          </cell>
          <cell r="G1290" t="str">
            <v>EUR</v>
          </cell>
          <cell r="H1290">
            <v>1</v>
          </cell>
          <cell r="I1290">
            <v>-75</v>
          </cell>
          <cell r="J1290">
            <v>68.5</v>
          </cell>
          <cell r="K1290" t="str">
            <v>EUR</v>
          </cell>
          <cell r="M1290"/>
          <cell r="N1290">
            <v>269</v>
          </cell>
          <cell r="O1290" t="str">
            <v>EUR</v>
          </cell>
          <cell r="P1290">
            <v>1</v>
          </cell>
          <cell r="Q1290">
            <v>-75</v>
          </cell>
          <cell r="R1290">
            <v>67.25</v>
          </cell>
          <cell r="S1290" t="str">
            <v>EUR</v>
          </cell>
          <cell r="U1290"/>
          <cell r="V1290">
            <v>40689</v>
          </cell>
          <cell r="W1290">
            <v>39946.5</v>
          </cell>
          <cell r="X1290">
            <v>371.25</v>
          </cell>
          <cell r="Y1290" t="e">
            <v>#NAME?</v>
          </cell>
          <cell r="Z1290">
            <v>1</v>
          </cell>
          <cell r="AA1290">
            <v>1</v>
          </cell>
          <cell r="AB1290" t="str">
            <v>30</v>
          </cell>
          <cell r="AC1290" t="str">
            <v>*SN</v>
          </cell>
          <cell r="AE1290" t="str">
            <v>3FDDC</v>
          </cell>
          <cell r="AF1290">
            <v>3</v>
          </cell>
          <cell r="AG1290" t="str">
            <v>F</v>
          </cell>
          <cell r="AH1290" t="str">
            <v>D</v>
          </cell>
          <cell r="AI1290" t="str">
            <v>D</v>
          </cell>
          <cell r="AJ1290" t="str">
            <v>C</v>
          </cell>
          <cell r="AK1290" t="str">
            <v>AlgoRex</v>
          </cell>
          <cell r="AL1290" t="str">
            <v>Special detectors and bases</v>
          </cell>
          <cell r="AM1290" t="str">
            <v>N</v>
          </cell>
          <cell r="AN1290" t="str">
            <v>N</v>
          </cell>
          <cell r="AO1290" t="str">
            <v>85363010900</v>
          </cell>
          <cell r="AP1290" t="str">
            <v>DE</v>
          </cell>
          <cell r="AQ1290">
            <v>0.11600000000000001</v>
          </cell>
          <cell r="AR1290" t="str">
            <v>KG</v>
          </cell>
          <cell r="AU1290" t="str">
            <v>9-21</v>
          </cell>
          <cell r="AW1290">
            <v>594</v>
          </cell>
          <cell r="AX1290">
            <v>39738.92</v>
          </cell>
          <cell r="AY1290" t="e">
            <v>#N/A</v>
          </cell>
          <cell r="BA1290">
            <v>594</v>
          </cell>
          <cell r="BB1290">
            <v>39738.92</v>
          </cell>
        </row>
        <row r="1291">
          <cell r="A1291" t="str">
            <v>BPZ:4837660001</v>
          </cell>
          <cell r="B1291" t="str">
            <v>4837660001</v>
          </cell>
          <cell r="C1291" t="str">
            <v>Z3I410</v>
          </cell>
          <cell r="D1291" t="str">
            <v>Z3I410  installation set sb2/3</v>
          </cell>
          <cell r="E1291" t="str">
            <v>Z3I410  Einbauset zu SB2/SB3</v>
          </cell>
          <cell r="F1291">
            <v>77.900000000000006</v>
          </cell>
          <cell r="G1291" t="str">
            <v>EUR</v>
          </cell>
          <cell r="H1291">
            <v>1</v>
          </cell>
          <cell r="I1291">
            <v>-75</v>
          </cell>
          <cell r="J1291">
            <v>19.48</v>
          </cell>
          <cell r="K1291" t="str">
            <v>EUR</v>
          </cell>
          <cell r="M1291"/>
          <cell r="N1291">
            <v>76.400000000000006</v>
          </cell>
          <cell r="O1291" t="str">
            <v>EUR</v>
          </cell>
          <cell r="P1291">
            <v>1</v>
          </cell>
          <cell r="Q1291">
            <v>-75</v>
          </cell>
          <cell r="R1291">
            <v>19.100000000000001</v>
          </cell>
          <cell r="S1291" t="str">
            <v>EUR</v>
          </cell>
          <cell r="U1291"/>
          <cell r="V1291">
            <v>6019.32</v>
          </cell>
          <cell r="W1291">
            <v>5901.9</v>
          </cell>
          <cell r="X1291">
            <v>58.710000000000036</v>
          </cell>
          <cell r="Y1291" t="e">
            <v>#NAME?</v>
          </cell>
          <cell r="Z1291">
            <v>1</v>
          </cell>
          <cell r="AA1291">
            <v>1</v>
          </cell>
          <cell r="AB1291" t="str">
            <v>30</v>
          </cell>
          <cell r="AC1291" t="str">
            <v>*SN</v>
          </cell>
          <cell r="AE1291" t="str">
            <v>3FDDC</v>
          </cell>
          <cell r="AF1291">
            <v>3</v>
          </cell>
          <cell r="AG1291" t="str">
            <v>F</v>
          </cell>
          <cell r="AH1291" t="str">
            <v>D</v>
          </cell>
          <cell r="AI1291" t="str">
            <v>D</v>
          </cell>
          <cell r="AJ1291" t="str">
            <v>C</v>
          </cell>
          <cell r="AK1291" t="str">
            <v>AlgoRex</v>
          </cell>
          <cell r="AL1291" t="str">
            <v>Special detectors and bases</v>
          </cell>
          <cell r="AM1291" t="str">
            <v>N</v>
          </cell>
          <cell r="AN1291" t="str">
            <v>N</v>
          </cell>
          <cell r="AO1291" t="str">
            <v>85319085900</v>
          </cell>
          <cell r="AP1291" t="str">
            <v>CH</v>
          </cell>
          <cell r="AQ1291">
            <v>0.05</v>
          </cell>
          <cell r="AR1291" t="str">
            <v>KG</v>
          </cell>
          <cell r="AU1291" t="str">
            <v>9-21</v>
          </cell>
          <cell r="AW1291">
            <v>309</v>
          </cell>
          <cell r="AX1291">
            <v>5906.25</v>
          </cell>
          <cell r="AY1291" t="e">
            <v>#N/A</v>
          </cell>
          <cell r="BA1291">
            <v>309</v>
          </cell>
          <cell r="BB1291">
            <v>5906.25</v>
          </cell>
        </row>
        <row r="1292">
          <cell r="A1292" t="str">
            <v>BPZ:4995690001</v>
          </cell>
          <cell r="B1292" t="str">
            <v>4995690001</v>
          </cell>
          <cell r="C1292" t="str">
            <v>ZUSB2/SB3</v>
          </cell>
          <cell r="D1292" t="str">
            <v>ZUSB2/SB3  Fuse for SB2/3</v>
          </cell>
          <cell r="E1292" t="str">
            <v>ZUSB2/SB3  Sicherung zu SB2/SB3</v>
          </cell>
          <cell r="F1292">
            <v>13.3</v>
          </cell>
          <cell r="G1292" t="str">
            <v>EUR</v>
          </cell>
          <cell r="H1292">
            <v>1</v>
          </cell>
          <cell r="I1292">
            <v>-75</v>
          </cell>
          <cell r="J1292">
            <v>3.33</v>
          </cell>
          <cell r="K1292" t="str">
            <v>EUR</v>
          </cell>
          <cell r="M1292"/>
          <cell r="N1292">
            <v>13</v>
          </cell>
          <cell r="O1292" t="str">
            <v>EUR</v>
          </cell>
          <cell r="P1292">
            <v>1</v>
          </cell>
          <cell r="Q1292">
            <v>-75</v>
          </cell>
          <cell r="R1292">
            <v>3.25</v>
          </cell>
          <cell r="S1292" t="str">
            <v>EUR</v>
          </cell>
          <cell r="U1292"/>
          <cell r="V1292">
            <v>66.599999999999994</v>
          </cell>
          <cell r="W1292">
            <v>65</v>
          </cell>
          <cell r="X1292">
            <v>0.79999999999999716</v>
          </cell>
          <cell r="Y1292" t="e">
            <v>#NAME?</v>
          </cell>
          <cell r="Z1292">
            <v>5</v>
          </cell>
          <cell r="AA1292">
            <v>5</v>
          </cell>
          <cell r="AB1292" t="str">
            <v>30</v>
          </cell>
          <cell r="AC1292" t="str">
            <v>*SN</v>
          </cell>
          <cell r="AE1292" t="str">
            <v>3FDDC</v>
          </cell>
          <cell r="AF1292">
            <v>3</v>
          </cell>
          <cell r="AG1292" t="str">
            <v>F</v>
          </cell>
          <cell r="AH1292" t="str">
            <v>D</v>
          </cell>
          <cell r="AI1292" t="str">
            <v>D</v>
          </cell>
          <cell r="AJ1292" t="str">
            <v>C</v>
          </cell>
          <cell r="AK1292" t="str">
            <v>AlgoRex</v>
          </cell>
          <cell r="AL1292" t="str">
            <v>Special detectors and bases</v>
          </cell>
          <cell r="AM1292" t="str">
            <v>N</v>
          </cell>
          <cell r="AN1292" t="str">
            <v>N</v>
          </cell>
          <cell r="AO1292" t="str">
            <v>85389099990</v>
          </cell>
          <cell r="AP1292" t="str">
            <v>DE</v>
          </cell>
          <cell r="AQ1292">
            <v>2E-3</v>
          </cell>
          <cell r="AR1292" t="str">
            <v>KG</v>
          </cell>
          <cell r="AW1292">
            <v>20</v>
          </cell>
          <cell r="AX1292">
            <v>68.05</v>
          </cell>
          <cell r="AY1292" t="e">
            <v>#N/A</v>
          </cell>
          <cell r="BA1292">
            <v>20</v>
          </cell>
          <cell r="BB1292">
            <v>68.05</v>
          </cell>
        </row>
        <row r="1293">
          <cell r="D1293" t="str">
            <v>Wireless Components and bases</v>
          </cell>
          <cell r="E1293" t="str">
            <v>Wireless Components and bases</v>
          </cell>
          <cell r="AE1293" t="str">
            <v>3FDDD</v>
          </cell>
          <cell r="AF1293">
            <v>3</v>
          </cell>
          <cell r="AG1293" t="str">
            <v>F</v>
          </cell>
          <cell r="AH1293" t="str">
            <v>D</v>
          </cell>
          <cell r="AI1293" t="str">
            <v>D</v>
          </cell>
          <cell r="AJ1293" t="str">
            <v>D</v>
          </cell>
          <cell r="AK1293" t="str">
            <v>AlgoRex</v>
          </cell>
          <cell r="AL1293" t="str">
            <v>Wireless Components and bases</v>
          </cell>
        </row>
        <row r="1294">
          <cell r="A1294" t="str">
            <v>L24213-L8000-A178</v>
          </cell>
          <cell r="B1294" t="str">
            <v>L24213-L8000-A178</v>
          </cell>
          <cell r="C1294" t="str">
            <v>DCW1151</v>
          </cell>
          <cell r="D1294" t="str">
            <v>DCW1151   Radio-Gateway / HR65x</v>
          </cell>
          <cell r="E1294" t="str">
            <v>DCW1151   Funkgateway / HR65x</v>
          </cell>
          <cell r="F1294">
            <v>1264</v>
          </cell>
          <cell r="G1294" t="str">
            <v>EUR</v>
          </cell>
          <cell r="H1294">
            <v>1</v>
          </cell>
          <cell r="I1294">
            <v>-75</v>
          </cell>
          <cell r="J1294">
            <v>316</v>
          </cell>
          <cell r="K1294" t="str">
            <v>EUR</v>
          </cell>
          <cell r="M1294"/>
          <cell r="N1294">
            <v>1181</v>
          </cell>
          <cell r="O1294" t="str">
            <v>EUR</v>
          </cell>
          <cell r="P1294">
            <v>1</v>
          </cell>
          <cell r="Q1294">
            <v>-75</v>
          </cell>
          <cell r="R1294">
            <v>295.25</v>
          </cell>
          <cell r="S1294" t="str">
            <v>EUR</v>
          </cell>
          <cell r="U1294"/>
          <cell r="V1294">
            <v>0</v>
          </cell>
          <cell r="W1294">
            <v>0</v>
          </cell>
          <cell r="X1294">
            <v>0</v>
          </cell>
          <cell r="Y1294" t="e">
            <v>#NAME?</v>
          </cell>
          <cell r="Z1294">
            <v>1</v>
          </cell>
          <cell r="AA1294">
            <v>1</v>
          </cell>
          <cell r="AB1294" t="str">
            <v>56</v>
          </cell>
          <cell r="AC1294" t="str">
            <v>*SN</v>
          </cell>
          <cell r="AD1294" t="str">
            <v>phased out product</v>
          </cell>
          <cell r="AE1294" t="str">
            <v>3FDDD</v>
          </cell>
          <cell r="AF1294">
            <v>3</v>
          </cell>
          <cell r="AG1294" t="str">
            <v>F</v>
          </cell>
          <cell r="AH1294" t="str">
            <v>D</v>
          </cell>
          <cell r="AI1294" t="str">
            <v>D</v>
          </cell>
          <cell r="AJ1294" t="str">
            <v>D</v>
          </cell>
          <cell r="AK1294" t="str">
            <v>AlgoRex</v>
          </cell>
          <cell r="AL1294" t="str">
            <v>Wireless Components and bases</v>
          </cell>
          <cell r="AM1294" t="str">
            <v>N</v>
          </cell>
          <cell r="AN1294" t="str">
            <v>3A991X</v>
          </cell>
          <cell r="AO1294" t="str">
            <v>85311030000</v>
          </cell>
          <cell r="AP1294" t="str">
            <v>DE</v>
          </cell>
          <cell r="AQ1294">
            <v>0.745</v>
          </cell>
          <cell r="AR1294" t="str">
            <v>KG</v>
          </cell>
          <cell r="AW1294">
            <v>0</v>
          </cell>
          <cell r="AX1294">
            <v>0</v>
          </cell>
          <cell r="AY1294" t="e">
            <v>#N/A</v>
          </cell>
          <cell r="BA1294">
            <v>0</v>
          </cell>
          <cell r="BB1294">
            <v>0</v>
          </cell>
        </row>
        <row r="1295">
          <cell r="A1295" t="str">
            <v>BPZ:5472200001</v>
          </cell>
          <cell r="B1295" t="str">
            <v>5472200001</v>
          </cell>
          <cell r="C1295" t="str">
            <v>DWA1151</v>
          </cell>
          <cell r="D1295" t="str">
            <v>DWA1151  Circuit unit</v>
          </cell>
          <cell r="E1295" t="str">
            <v>DWA1151  Schaltungseinsatz</v>
          </cell>
          <cell r="F1295">
            <v>1002</v>
          </cell>
          <cell r="G1295" t="str">
            <v>EUR</v>
          </cell>
          <cell r="H1295">
            <v>1</v>
          </cell>
          <cell r="I1295">
            <v>-75</v>
          </cell>
          <cell r="J1295">
            <v>250.5</v>
          </cell>
          <cell r="K1295" t="str">
            <v>EUR</v>
          </cell>
          <cell r="M1295"/>
          <cell r="N1295">
            <v>936</v>
          </cell>
          <cell r="O1295" t="str">
            <v>EUR</v>
          </cell>
          <cell r="P1295">
            <v>1</v>
          </cell>
          <cell r="Q1295">
            <v>-75</v>
          </cell>
          <cell r="R1295">
            <v>234</v>
          </cell>
          <cell r="S1295" t="str">
            <v>EUR</v>
          </cell>
          <cell r="U1295"/>
          <cell r="V1295">
            <v>0</v>
          </cell>
          <cell r="W1295">
            <v>0</v>
          </cell>
          <cell r="X1295">
            <v>0</v>
          </cell>
          <cell r="Y1295" t="e">
            <v>#NAME?</v>
          </cell>
          <cell r="Z1295">
            <v>1</v>
          </cell>
          <cell r="AA1295">
            <v>1</v>
          </cell>
          <cell r="AB1295" t="str">
            <v>56</v>
          </cell>
          <cell r="AC1295" t="str">
            <v>*SN</v>
          </cell>
          <cell r="AD1295" t="str">
            <v>phased out product</v>
          </cell>
          <cell r="AE1295" t="str">
            <v>3FDDD</v>
          </cell>
          <cell r="AF1295">
            <v>3</v>
          </cell>
          <cell r="AG1295" t="str">
            <v>F</v>
          </cell>
          <cell r="AH1295" t="str">
            <v>D</v>
          </cell>
          <cell r="AI1295" t="str">
            <v>D</v>
          </cell>
          <cell r="AJ1295" t="str">
            <v>D</v>
          </cell>
          <cell r="AK1295" t="str">
            <v>AlgoRex</v>
          </cell>
          <cell r="AL1295" t="str">
            <v>Wireless Components and bases</v>
          </cell>
          <cell r="AM1295" t="str">
            <v>N</v>
          </cell>
          <cell r="AN1295" t="str">
            <v>EAR99H</v>
          </cell>
          <cell r="AO1295" t="str">
            <v>85319085900</v>
          </cell>
          <cell r="AP1295" t="str">
            <v>CH</v>
          </cell>
          <cell r="AQ1295">
            <v>0.151</v>
          </cell>
          <cell r="AR1295" t="str">
            <v>KG</v>
          </cell>
          <cell r="AW1295">
            <v>0</v>
          </cell>
          <cell r="AX1295">
            <v>0</v>
          </cell>
          <cell r="AY1295" t="e">
            <v>#N/A</v>
          </cell>
          <cell r="BA1295">
            <v>0</v>
          </cell>
          <cell r="BB1295">
            <v>0</v>
          </cell>
        </row>
        <row r="1296">
          <cell r="A1296" t="str">
            <v>A5Q00002905</v>
          </cell>
          <cell r="B1296" t="str">
            <v>A5Q00002905</v>
          </cell>
          <cell r="C1296" t="str">
            <v>DWA1151-B</v>
          </cell>
          <cell r="D1296" t="str">
            <v>DWA1151-B  Circuit unit</v>
          </cell>
          <cell r="E1296" t="str">
            <v>DWA1151-B  Schaltungseinsatz</v>
          </cell>
          <cell r="F1296">
            <v>624</v>
          </cell>
          <cell r="G1296" t="str">
            <v>EUR</v>
          </cell>
          <cell r="H1296">
            <v>1</v>
          </cell>
          <cell r="I1296">
            <v>-75</v>
          </cell>
          <cell r="J1296">
            <v>156</v>
          </cell>
          <cell r="K1296" t="str">
            <v>EUR</v>
          </cell>
          <cell r="M1296"/>
          <cell r="N1296">
            <v>583</v>
          </cell>
          <cell r="O1296" t="str">
            <v>EUR</v>
          </cell>
          <cell r="P1296">
            <v>1</v>
          </cell>
          <cell r="Q1296">
            <v>-75</v>
          </cell>
          <cell r="R1296">
            <v>145.75</v>
          </cell>
          <cell r="S1296" t="str">
            <v>EUR</v>
          </cell>
          <cell r="U1296"/>
          <cell r="V1296">
            <v>0</v>
          </cell>
          <cell r="W1296">
            <v>0</v>
          </cell>
          <cell r="X1296">
            <v>0</v>
          </cell>
          <cell r="Y1296" t="e">
            <v>#NAME?</v>
          </cell>
          <cell r="Z1296">
            <v>1</v>
          </cell>
          <cell r="AA1296">
            <v>1</v>
          </cell>
          <cell r="AB1296" t="str">
            <v>61</v>
          </cell>
          <cell r="AC1296" t="str">
            <v>*SN</v>
          </cell>
          <cell r="AD1296" t="str">
            <v>phasing out product</v>
          </cell>
          <cell r="AE1296" t="str">
            <v>3FDDD</v>
          </cell>
          <cell r="AF1296">
            <v>3</v>
          </cell>
          <cell r="AG1296" t="str">
            <v>F</v>
          </cell>
          <cell r="AH1296" t="str">
            <v>D</v>
          </cell>
          <cell r="AI1296" t="str">
            <v>D</v>
          </cell>
          <cell r="AJ1296" t="str">
            <v>D</v>
          </cell>
          <cell r="AK1296" t="str">
            <v>AlgoRex</v>
          </cell>
          <cell r="AL1296" t="str">
            <v>Wireless Components and bases</v>
          </cell>
          <cell r="AM1296" t="str">
            <v>N</v>
          </cell>
          <cell r="AN1296" t="str">
            <v>EAR99H</v>
          </cell>
          <cell r="AO1296" t="str">
            <v>85319085900</v>
          </cell>
          <cell r="AP1296" t="str">
            <v>CH</v>
          </cell>
          <cell r="AQ1296">
            <v>0.14199999999999999</v>
          </cell>
          <cell r="AR1296" t="str">
            <v>KG</v>
          </cell>
          <cell r="AW1296">
            <v>0</v>
          </cell>
          <cell r="AX1296">
            <v>0</v>
          </cell>
          <cell r="AY1296" t="e">
            <v>#N/A</v>
          </cell>
          <cell r="BA1296">
            <v>0</v>
          </cell>
          <cell r="BB1296">
            <v>0</v>
          </cell>
        </row>
        <row r="1297">
          <cell r="A1297" t="str">
            <v>BPZ:5472330001</v>
          </cell>
          <cell r="B1297" t="str">
            <v>5472330001</v>
          </cell>
          <cell r="C1297" t="str">
            <v>DWB1151</v>
          </cell>
          <cell r="D1297" t="str">
            <v>DWB1151  Terminal plate</v>
          </cell>
          <cell r="E1297" t="str">
            <v>DWB1151  Klemmentraeger</v>
          </cell>
          <cell r="F1297">
            <v>21.1</v>
          </cell>
          <cell r="G1297" t="str">
            <v>EUR</v>
          </cell>
          <cell r="H1297">
            <v>1</v>
          </cell>
          <cell r="I1297">
            <v>-75</v>
          </cell>
          <cell r="J1297">
            <v>5.28</v>
          </cell>
          <cell r="K1297" t="str">
            <v>EUR</v>
          </cell>
          <cell r="M1297"/>
          <cell r="N1297">
            <v>20.7</v>
          </cell>
          <cell r="O1297" t="str">
            <v>EUR</v>
          </cell>
          <cell r="P1297">
            <v>1</v>
          </cell>
          <cell r="Q1297">
            <v>-75</v>
          </cell>
          <cell r="R1297">
            <v>5.18</v>
          </cell>
          <cell r="S1297" t="str">
            <v>EUR</v>
          </cell>
          <cell r="U1297"/>
          <cell r="V1297">
            <v>0</v>
          </cell>
          <cell r="W1297">
            <v>0</v>
          </cell>
          <cell r="X1297">
            <v>0</v>
          </cell>
          <cell r="Y1297" t="e">
            <v>#NAME?</v>
          </cell>
          <cell r="Z1297">
            <v>1</v>
          </cell>
          <cell r="AA1297">
            <v>1</v>
          </cell>
          <cell r="AB1297" t="str">
            <v>30</v>
          </cell>
          <cell r="AC1297" t="str">
            <v>*SN</v>
          </cell>
          <cell r="AE1297" t="str">
            <v>3FDDD</v>
          </cell>
          <cell r="AF1297">
            <v>3</v>
          </cell>
          <cell r="AG1297" t="str">
            <v>F</v>
          </cell>
          <cell r="AH1297" t="str">
            <v>D</v>
          </cell>
          <cell r="AI1297" t="str">
            <v>D</v>
          </cell>
          <cell r="AJ1297" t="str">
            <v>D</v>
          </cell>
          <cell r="AK1297" t="str">
            <v>AlgoRex</v>
          </cell>
          <cell r="AL1297" t="str">
            <v>Wireless Components and bases</v>
          </cell>
          <cell r="AM1297" t="str">
            <v>N</v>
          </cell>
          <cell r="AN1297" t="str">
            <v>N</v>
          </cell>
          <cell r="AO1297" t="str">
            <v>85319085900</v>
          </cell>
          <cell r="AP1297" t="str">
            <v>CH</v>
          </cell>
          <cell r="AQ1297">
            <v>8.6999999999999994E-2</v>
          </cell>
          <cell r="AR1297" t="str">
            <v>KG</v>
          </cell>
          <cell r="AW1297">
            <v>0</v>
          </cell>
          <cell r="AX1297">
            <v>0</v>
          </cell>
          <cell r="AY1297" t="e">
            <v>#N/A</v>
          </cell>
          <cell r="BA1297">
            <v>0</v>
          </cell>
          <cell r="BB1297">
            <v>0</v>
          </cell>
        </row>
        <row r="1298">
          <cell r="A1298" t="str">
            <v>BPZ:5762200001</v>
          </cell>
          <cell r="B1298" t="str">
            <v>5762200001</v>
          </cell>
          <cell r="C1298" t="str">
            <v>DZW1171</v>
          </cell>
          <cell r="D1298" t="str">
            <v>DZW1171  radio test set</v>
          </cell>
          <cell r="E1298" t="str">
            <v>DZW1171  Funk-Testgeraet</v>
          </cell>
          <cell r="F1298">
            <v>1317</v>
          </cell>
          <cell r="G1298" t="str">
            <v>EUR</v>
          </cell>
          <cell r="H1298">
            <v>1</v>
          </cell>
          <cell r="I1298">
            <v>-75</v>
          </cell>
          <cell r="J1298">
            <v>329.25</v>
          </cell>
          <cell r="K1298" t="str">
            <v>EUR</v>
          </cell>
          <cell r="M1298"/>
          <cell r="N1298">
            <v>1291</v>
          </cell>
          <cell r="O1298" t="str">
            <v>EUR</v>
          </cell>
          <cell r="P1298">
            <v>1</v>
          </cell>
          <cell r="Q1298">
            <v>-75</v>
          </cell>
          <cell r="R1298">
            <v>322.75</v>
          </cell>
          <cell r="S1298" t="str">
            <v>EUR</v>
          </cell>
          <cell r="U1298"/>
          <cell r="V1298">
            <v>0</v>
          </cell>
          <cell r="W1298">
            <v>0</v>
          </cell>
          <cell r="X1298">
            <v>0</v>
          </cell>
          <cell r="Y1298" t="e">
            <v>#NAME?</v>
          </cell>
          <cell r="Z1298">
            <v>1</v>
          </cell>
          <cell r="AA1298">
            <v>1</v>
          </cell>
          <cell r="AB1298" t="str">
            <v>56</v>
          </cell>
          <cell r="AC1298" t="str">
            <v>*SN</v>
          </cell>
          <cell r="AD1298" t="str">
            <v>phased out product</v>
          </cell>
          <cell r="AE1298" t="str">
            <v>3FDDD</v>
          </cell>
          <cell r="AF1298">
            <v>3</v>
          </cell>
          <cell r="AG1298" t="str">
            <v>F</v>
          </cell>
          <cell r="AH1298" t="str">
            <v>D</v>
          </cell>
          <cell r="AI1298" t="str">
            <v>D</v>
          </cell>
          <cell r="AJ1298" t="str">
            <v>D</v>
          </cell>
          <cell r="AK1298" t="str">
            <v>AlgoRex</v>
          </cell>
          <cell r="AL1298" t="str">
            <v>Wireless Components and bases</v>
          </cell>
          <cell r="AM1298" t="str">
            <v>N</v>
          </cell>
          <cell r="AN1298" t="str">
            <v>EAR99H</v>
          </cell>
          <cell r="AO1298" t="str">
            <v>90302099900</v>
          </cell>
          <cell r="AP1298" t="str">
            <v>CH</v>
          </cell>
          <cell r="AQ1298">
            <v>0.54700000000000004</v>
          </cell>
          <cell r="AR1298" t="str">
            <v>KG</v>
          </cell>
          <cell r="AW1298">
            <v>0</v>
          </cell>
          <cell r="AX1298">
            <v>0</v>
          </cell>
          <cell r="AY1298" t="e">
            <v>#N/A</v>
          </cell>
          <cell r="BA1298">
            <v>0</v>
          </cell>
          <cell r="BB1298">
            <v>0</v>
          </cell>
        </row>
        <row r="1299">
          <cell r="D1299" t="str">
            <v>Bases &amp; Accessories</v>
          </cell>
          <cell r="E1299" t="str">
            <v>Bases &amp; Accessories</v>
          </cell>
          <cell r="AE1299" t="str">
            <v>3FDDE</v>
          </cell>
          <cell r="AF1299">
            <v>3</v>
          </cell>
          <cell r="AG1299" t="str">
            <v>F</v>
          </cell>
          <cell r="AH1299" t="str">
            <v>D</v>
          </cell>
          <cell r="AI1299" t="str">
            <v>D</v>
          </cell>
          <cell r="AJ1299" t="str">
            <v>E</v>
          </cell>
          <cell r="AK1299" t="str">
            <v>AlgoRex</v>
          </cell>
          <cell r="AL1299" t="str">
            <v>Bases &amp; Accessories</v>
          </cell>
        </row>
        <row r="1300">
          <cell r="A1300" t="str">
            <v>BPZ:4863650001</v>
          </cell>
          <cell r="B1300" t="str">
            <v>4863650001</v>
          </cell>
          <cell r="C1300" t="str">
            <v>DB1101A</v>
          </cell>
          <cell r="D1300" t="str">
            <v>DB1101A  Base collective</v>
          </cell>
          <cell r="E1300" t="str">
            <v>DB1101A  Sockel</v>
          </cell>
          <cell r="F1300">
            <v>15</v>
          </cell>
          <cell r="G1300" t="str">
            <v>EUR</v>
          </cell>
          <cell r="H1300">
            <v>1</v>
          </cell>
          <cell r="L1300">
            <v>4.2</v>
          </cell>
          <cell r="M1300" t="str">
            <v>EUR</v>
          </cell>
          <cell r="N1300">
            <v>14.7</v>
          </cell>
          <cell r="O1300" t="str">
            <v>EUR</v>
          </cell>
          <cell r="P1300">
            <v>1</v>
          </cell>
          <cell r="T1300">
            <v>4.12</v>
          </cell>
          <cell r="U1300" t="str">
            <v>EUR</v>
          </cell>
          <cell r="V1300">
            <v>15262.8</v>
          </cell>
          <cell r="W1300">
            <v>14972.08</v>
          </cell>
          <cell r="X1300">
            <v>145.35999999999967</v>
          </cell>
          <cell r="Y1300" t="e">
            <v>#NAME?</v>
          </cell>
          <cell r="Z1300">
            <v>1</v>
          </cell>
          <cell r="AA1300">
            <v>1</v>
          </cell>
          <cell r="AB1300" t="str">
            <v>30</v>
          </cell>
          <cell r="AC1300" t="str">
            <v>*SN</v>
          </cell>
          <cell r="AE1300" t="str">
            <v>3FDDE</v>
          </cell>
          <cell r="AF1300">
            <v>3</v>
          </cell>
          <cell r="AG1300" t="str">
            <v>F</v>
          </cell>
          <cell r="AH1300" t="str">
            <v>D</v>
          </cell>
          <cell r="AI1300" t="str">
            <v>D</v>
          </cell>
          <cell r="AJ1300" t="str">
            <v>E</v>
          </cell>
          <cell r="AK1300" t="str">
            <v>AlgoRex</v>
          </cell>
          <cell r="AL1300" t="str">
            <v>Bases &amp; Accessories</v>
          </cell>
          <cell r="AM1300" t="str">
            <v>N</v>
          </cell>
          <cell r="AN1300" t="str">
            <v>N</v>
          </cell>
          <cell r="AO1300" t="str">
            <v>85319085900</v>
          </cell>
          <cell r="AP1300" t="str">
            <v>CH</v>
          </cell>
          <cell r="AQ1300">
            <v>5.6000000000000001E-2</v>
          </cell>
          <cell r="AR1300" t="str">
            <v>KG</v>
          </cell>
          <cell r="AU1300" t="str">
            <v>7-14, 9-11, 9-23</v>
          </cell>
          <cell r="AW1300">
            <v>3634</v>
          </cell>
          <cell r="AX1300">
            <v>14434.93</v>
          </cell>
          <cell r="AY1300" t="e">
            <v>#N/A</v>
          </cell>
          <cell r="BA1300">
            <v>3634</v>
          </cell>
          <cell r="BB1300">
            <v>14434.93</v>
          </cell>
        </row>
        <row r="1301">
          <cell r="A1301" t="str">
            <v>BPZ:5348510001</v>
          </cell>
          <cell r="B1301" t="str">
            <v>5348510001</v>
          </cell>
          <cell r="C1301" t="str">
            <v>DB1102A</v>
          </cell>
          <cell r="D1301" t="str">
            <v>DB1102A  Base coll.</v>
          </cell>
          <cell r="E1301" t="str">
            <v>DB1102A  Sockel</v>
          </cell>
          <cell r="F1301">
            <v>39.299999999999997</v>
          </cell>
          <cell r="G1301" t="str">
            <v>EUR</v>
          </cell>
          <cell r="H1301">
            <v>1</v>
          </cell>
          <cell r="I1301">
            <v>-75</v>
          </cell>
          <cell r="J1301">
            <v>9.83</v>
          </cell>
          <cell r="K1301" t="str">
            <v>EUR</v>
          </cell>
          <cell r="M1301"/>
          <cell r="N1301">
            <v>36.700000000000003</v>
          </cell>
          <cell r="O1301" t="str">
            <v>EUR</v>
          </cell>
          <cell r="P1301">
            <v>1</v>
          </cell>
          <cell r="Q1301">
            <v>-75</v>
          </cell>
          <cell r="R1301">
            <v>9.18</v>
          </cell>
          <cell r="S1301" t="str">
            <v>EUR</v>
          </cell>
          <cell r="U1301"/>
          <cell r="V1301">
            <v>0</v>
          </cell>
          <cell r="W1301">
            <v>0</v>
          </cell>
          <cell r="X1301">
            <v>0</v>
          </cell>
          <cell r="Y1301" t="e">
            <v>#NAME?</v>
          </cell>
          <cell r="Z1301">
            <v>6</v>
          </cell>
          <cell r="AA1301">
            <v>6</v>
          </cell>
          <cell r="AB1301" t="str">
            <v>61</v>
          </cell>
          <cell r="AC1301" t="str">
            <v>*SN</v>
          </cell>
          <cell r="AD1301" t="str">
            <v>phasing out product</v>
          </cell>
          <cell r="AE1301" t="str">
            <v>3FDDE</v>
          </cell>
          <cell r="AF1301">
            <v>3</v>
          </cell>
          <cell r="AG1301" t="str">
            <v>F</v>
          </cell>
          <cell r="AH1301" t="str">
            <v>D</v>
          </cell>
          <cell r="AI1301" t="str">
            <v>D</v>
          </cell>
          <cell r="AJ1301" t="str">
            <v>E</v>
          </cell>
          <cell r="AK1301" t="str">
            <v>AlgoRex</v>
          </cell>
          <cell r="AL1301" t="str">
            <v>Bases &amp; Accessories</v>
          </cell>
          <cell r="AM1301" t="str">
            <v>N</v>
          </cell>
          <cell r="AN1301" t="str">
            <v>N</v>
          </cell>
          <cell r="AO1301" t="str">
            <v>85319085900</v>
          </cell>
          <cell r="AP1301" t="str">
            <v>CH</v>
          </cell>
          <cell r="AQ1301">
            <v>0.06</v>
          </cell>
          <cell r="AR1301" t="str">
            <v>KG</v>
          </cell>
          <cell r="AW1301">
            <v>0</v>
          </cell>
          <cell r="AX1301">
            <v>0</v>
          </cell>
          <cell r="AY1301" t="e">
            <v>#N/A</v>
          </cell>
          <cell r="BA1301">
            <v>0</v>
          </cell>
          <cell r="BB1301">
            <v>0</v>
          </cell>
        </row>
        <row r="1302">
          <cell r="A1302" t="str">
            <v>BPZ:4789750001</v>
          </cell>
          <cell r="B1302" t="str">
            <v>4789750001</v>
          </cell>
          <cell r="C1302" t="str">
            <v>DB1131A</v>
          </cell>
          <cell r="D1302" t="str">
            <v>DB1131A  Base</v>
          </cell>
          <cell r="E1302" t="str">
            <v>DB1131A  Sockel</v>
          </cell>
          <cell r="F1302">
            <v>14.4</v>
          </cell>
          <cell r="G1302" t="str">
            <v>EUR</v>
          </cell>
          <cell r="H1302">
            <v>1</v>
          </cell>
          <cell r="L1302">
            <v>4.04</v>
          </cell>
          <cell r="M1302" t="str">
            <v>EUR</v>
          </cell>
          <cell r="N1302">
            <v>14.1</v>
          </cell>
          <cell r="O1302" t="str">
            <v>EUR</v>
          </cell>
          <cell r="P1302">
            <v>1</v>
          </cell>
          <cell r="T1302">
            <v>3.96</v>
          </cell>
          <cell r="U1302" t="str">
            <v>EUR</v>
          </cell>
          <cell r="V1302">
            <v>18224.439999999999</v>
          </cell>
          <cell r="W1302">
            <v>17863.560000000001</v>
          </cell>
          <cell r="X1302">
            <v>180.43999999999869</v>
          </cell>
          <cell r="Y1302" t="e">
            <v>#NAME?</v>
          </cell>
          <cell r="Z1302">
            <v>1</v>
          </cell>
          <cell r="AA1302">
            <v>1</v>
          </cell>
          <cell r="AB1302" t="str">
            <v>30</v>
          </cell>
          <cell r="AC1302" t="str">
            <v>*SN</v>
          </cell>
          <cell r="AE1302" t="str">
            <v>3FDDE</v>
          </cell>
          <cell r="AF1302">
            <v>3</v>
          </cell>
          <cell r="AG1302" t="str">
            <v>F</v>
          </cell>
          <cell r="AH1302" t="str">
            <v>D</v>
          </cell>
          <cell r="AI1302" t="str">
            <v>D</v>
          </cell>
          <cell r="AJ1302" t="str">
            <v>E</v>
          </cell>
          <cell r="AK1302" t="str">
            <v>AlgoRex</v>
          </cell>
          <cell r="AL1302" t="str">
            <v>Bases &amp; Accessories</v>
          </cell>
          <cell r="AM1302" t="str">
            <v>N</v>
          </cell>
          <cell r="AN1302" t="str">
            <v>N</v>
          </cell>
          <cell r="AO1302" t="str">
            <v>85319085900</v>
          </cell>
          <cell r="AP1302" t="str">
            <v>CH</v>
          </cell>
          <cell r="AQ1302">
            <v>5.7000000000000002E-2</v>
          </cell>
          <cell r="AR1302" t="str">
            <v>KG</v>
          </cell>
          <cell r="AW1302">
            <v>4511</v>
          </cell>
          <cell r="AX1302">
            <v>17362.330000000002</v>
          </cell>
          <cell r="AY1302" t="e">
            <v>#N/A</v>
          </cell>
          <cell r="BA1302">
            <v>4511</v>
          </cell>
          <cell r="BB1302">
            <v>17362.330000000002</v>
          </cell>
        </row>
        <row r="1303">
          <cell r="A1303" t="str">
            <v>BPZ:4863780001</v>
          </cell>
          <cell r="B1303" t="str">
            <v>4863780001</v>
          </cell>
          <cell r="C1303" t="str">
            <v>DB1151A</v>
          </cell>
          <cell r="D1303" t="str">
            <v>DB1151A  Base interactive</v>
          </cell>
          <cell r="E1303" t="str">
            <v>DB1151A  Sockel interaktiv</v>
          </cell>
          <cell r="F1303">
            <v>25.4</v>
          </cell>
          <cell r="G1303" t="str">
            <v>EUR</v>
          </cell>
          <cell r="H1303">
            <v>1</v>
          </cell>
          <cell r="L1303">
            <v>7.11</v>
          </cell>
          <cell r="M1303" t="str">
            <v>EUR</v>
          </cell>
          <cell r="N1303">
            <v>24.9</v>
          </cell>
          <cell r="O1303" t="str">
            <v>EUR</v>
          </cell>
          <cell r="P1303">
            <v>1</v>
          </cell>
          <cell r="T1303">
            <v>6.97</v>
          </cell>
          <cell r="U1303" t="str">
            <v>EUR</v>
          </cell>
          <cell r="V1303">
            <v>21507.75</v>
          </cell>
          <cell r="W1303">
            <v>21084.25</v>
          </cell>
          <cell r="X1303">
            <v>211.75</v>
          </cell>
          <cell r="Y1303" t="e">
            <v>#NAME?</v>
          </cell>
          <cell r="Z1303">
            <v>1</v>
          </cell>
          <cell r="AA1303">
            <v>1</v>
          </cell>
          <cell r="AB1303" t="str">
            <v>30</v>
          </cell>
          <cell r="AC1303" t="str">
            <v>*SN</v>
          </cell>
          <cell r="AE1303" t="str">
            <v>3FDDE</v>
          </cell>
          <cell r="AF1303">
            <v>3</v>
          </cell>
          <cell r="AG1303" t="str">
            <v>F</v>
          </cell>
          <cell r="AH1303" t="str">
            <v>D</v>
          </cell>
          <cell r="AI1303" t="str">
            <v>D</v>
          </cell>
          <cell r="AJ1303" t="str">
            <v>E</v>
          </cell>
          <cell r="AK1303" t="str">
            <v>AlgoRex</v>
          </cell>
          <cell r="AL1303" t="str">
            <v>Bases &amp; Accessories</v>
          </cell>
          <cell r="AM1303" t="str">
            <v>N</v>
          </cell>
          <cell r="AN1303" t="str">
            <v>N</v>
          </cell>
          <cell r="AO1303" t="str">
            <v>85319085900</v>
          </cell>
          <cell r="AP1303" t="str">
            <v>CH</v>
          </cell>
          <cell r="AQ1303">
            <v>5.7000000000000002E-2</v>
          </cell>
          <cell r="AR1303" t="str">
            <v>KG</v>
          </cell>
          <cell r="AW1303">
            <v>3025</v>
          </cell>
          <cell r="AX1303">
            <v>20561.54</v>
          </cell>
          <cell r="AY1303" t="e">
            <v>#N/A</v>
          </cell>
          <cell r="BA1303">
            <v>3025</v>
          </cell>
          <cell r="BB1303">
            <v>20561.54</v>
          </cell>
        </row>
        <row r="1304">
          <cell r="A1304" t="str">
            <v>BPZ:5588110001</v>
          </cell>
          <cell r="B1304" t="str">
            <v>5588110001</v>
          </cell>
          <cell r="C1304" t="str">
            <v>DB1151A</v>
          </cell>
          <cell r="D1304" t="str">
            <v>DB1151A  Base interactive (94V-0)</v>
          </cell>
          <cell r="E1304" t="str">
            <v>DB1151A  Sockel interaktiv (94V-0)</v>
          </cell>
          <cell r="F1304">
            <v>25.4</v>
          </cell>
          <cell r="G1304" t="str">
            <v>EUR</v>
          </cell>
          <cell r="H1304">
            <v>1</v>
          </cell>
          <cell r="I1304">
            <v>-75</v>
          </cell>
          <cell r="J1304">
            <v>6.35</v>
          </cell>
          <cell r="K1304" t="str">
            <v>EUR</v>
          </cell>
          <cell r="M1304"/>
          <cell r="N1304">
            <v>24.9</v>
          </cell>
          <cell r="O1304" t="str">
            <v>EUR</v>
          </cell>
          <cell r="P1304">
            <v>1</v>
          </cell>
          <cell r="Q1304">
            <v>-75</v>
          </cell>
          <cell r="R1304">
            <v>6.23</v>
          </cell>
          <cell r="S1304" t="str">
            <v>EUR</v>
          </cell>
          <cell r="U1304"/>
          <cell r="V1304">
            <v>158.75</v>
          </cell>
          <cell r="W1304">
            <v>155.75</v>
          </cell>
          <cell r="X1304">
            <v>1.5</v>
          </cell>
          <cell r="Y1304" t="e">
            <v>#NAME?</v>
          </cell>
          <cell r="Z1304">
            <v>1</v>
          </cell>
          <cell r="AA1304">
            <v>1</v>
          </cell>
          <cell r="AB1304" t="str">
            <v>30</v>
          </cell>
          <cell r="AC1304" t="str">
            <v>*SN</v>
          </cell>
          <cell r="AE1304" t="str">
            <v>3FDDE</v>
          </cell>
          <cell r="AF1304">
            <v>3</v>
          </cell>
          <cell r="AG1304" t="str">
            <v>F</v>
          </cell>
          <cell r="AH1304" t="str">
            <v>D</v>
          </cell>
          <cell r="AI1304" t="str">
            <v>D</v>
          </cell>
          <cell r="AJ1304" t="str">
            <v>E</v>
          </cell>
          <cell r="AK1304" t="str">
            <v>AlgoRex</v>
          </cell>
          <cell r="AL1304" t="str">
            <v>Bases &amp; Accessories</v>
          </cell>
          <cell r="AM1304" t="str">
            <v>N</v>
          </cell>
          <cell r="AN1304" t="str">
            <v>N</v>
          </cell>
          <cell r="AO1304" t="str">
            <v>85319085900</v>
          </cell>
          <cell r="AP1304" t="str">
            <v>CH</v>
          </cell>
          <cell r="AQ1304">
            <v>6.0999999999999999E-2</v>
          </cell>
          <cell r="AR1304" t="str">
            <v>KG</v>
          </cell>
          <cell r="AW1304">
            <v>25</v>
          </cell>
          <cell r="AX1304">
            <v>162.37</v>
          </cell>
          <cell r="AY1304" t="e">
            <v>#N/A</v>
          </cell>
          <cell r="BA1304">
            <v>25</v>
          </cell>
          <cell r="BB1304">
            <v>162.37</v>
          </cell>
        </row>
        <row r="1305">
          <cell r="A1305" t="str">
            <v>BPZ:5017870001</v>
          </cell>
          <cell r="B1305" t="str">
            <v>5017870001</v>
          </cell>
          <cell r="C1305" t="str">
            <v>DBC1191A-AA</v>
          </cell>
          <cell r="D1305" t="str">
            <v>DBC1191A-AA  relay base</v>
          </cell>
          <cell r="E1305" t="str">
            <v>DBC1191A-AA  Relaissockel</v>
          </cell>
          <cell r="F1305">
            <v>146</v>
          </cell>
          <cell r="G1305" t="str">
            <v>EUR</v>
          </cell>
          <cell r="H1305">
            <v>1</v>
          </cell>
          <cell r="I1305">
            <v>-75</v>
          </cell>
          <cell r="J1305">
            <v>36.5</v>
          </cell>
          <cell r="K1305" t="str">
            <v>EUR</v>
          </cell>
          <cell r="M1305"/>
          <cell r="N1305">
            <v>143</v>
          </cell>
          <cell r="O1305" t="str">
            <v>EUR</v>
          </cell>
          <cell r="P1305">
            <v>1</v>
          </cell>
          <cell r="Q1305">
            <v>-75</v>
          </cell>
          <cell r="R1305">
            <v>35.75</v>
          </cell>
          <cell r="S1305" t="str">
            <v>EUR</v>
          </cell>
          <cell r="U1305"/>
          <cell r="V1305">
            <v>0</v>
          </cell>
          <cell r="W1305">
            <v>0</v>
          </cell>
          <cell r="X1305">
            <v>0</v>
          </cell>
          <cell r="Y1305" t="e">
            <v>#NAME?</v>
          </cell>
          <cell r="Z1305">
            <v>1</v>
          </cell>
          <cell r="AA1305">
            <v>1</v>
          </cell>
          <cell r="AB1305" t="str">
            <v>30</v>
          </cell>
          <cell r="AC1305" t="str">
            <v>*SN</v>
          </cell>
          <cell r="AE1305" t="str">
            <v>3FDDE</v>
          </cell>
          <cell r="AF1305">
            <v>3</v>
          </cell>
          <cell r="AG1305" t="str">
            <v>F</v>
          </cell>
          <cell r="AH1305" t="str">
            <v>D</v>
          </cell>
          <cell r="AI1305" t="str">
            <v>D</v>
          </cell>
          <cell r="AJ1305" t="str">
            <v>E</v>
          </cell>
          <cell r="AK1305" t="str">
            <v>AlgoRex</v>
          </cell>
          <cell r="AL1305" t="str">
            <v>Bases &amp; Accessories</v>
          </cell>
          <cell r="AM1305" t="str">
            <v>N</v>
          </cell>
          <cell r="AN1305" t="str">
            <v>N</v>
          </cell>
          <cell r="AO1305" t="str">
            <v>85319085900</v>
          </cell>
          <cell r="AP1305" t="str">
            <v>CH</v>
          </cell>
          <cell r="AQ1305">
            <v>0.14699999999999999</v>
          </cell>
          <cell r="AR1305" t="str">
            <v>KG</v>
          </cell>
          <cell r="AU1305" t="str">
            <v>7-16</v>
          </cell>
          <cell r="AW1305">
            <v>0</v>
          </cell>
          <cell r="AX1305">
            <v>0</v>
          </cell>
          <cell r="AY1305" t="e">
            <v>#N/A</v>
          </cell>
          <cell r="BA1305">
            <v>0</v>
          </cell>
          <cell r="BB1305">
            <v>0</v>
          </cell>
        </row>
        <row r="1306">
          <cell r="A1306" t="str">
            <v>BPZ:4585260001</v>
          </cell>
          <cell r="B1306" t="str">
            <v>4585260001</v>
          </cell>
          <cell r="C1306" t="str">
            <v>DBZ1190</v>
          </cell>
          <cell r="D1306" t="str">
            <v>DBZ1190  Detector locking device</v>
          </cell>
          <cell r="E1306" t="str">
            <v>DBZ1190  Melder-Arretierung</v>
          </cell>
          <cell r="F1306">
            <v>745</v>
          </cell>
          <cell r="G1306" t="str">
            <v>EUR</v>
          </cell>
          <cell r="H1306">
            <v>100</v>
          </cell>
          <cell r="I1306">
            <v>-75</v>
          </cell>
          <cell r="J1306">
            <v>186.25</v>
          </cell>
          <cell r="K1306" t="str">
            <v>EUR</v>
          </cell>
          <cell r="M1306"/>
          <cell r="N1306">
            <v>1.9</v>
          </cell>
          <cell r="O1306" t="str">
            <v>EUR</v>
          </cell>
          <cell r="P1306">
            <v>1</v>
          </cell>
          <cell r="Q1306">
            <v>-75</v>
          </cell>
          <cell r="R1306">
            <v>0.48</v>
          </cell>
          <cell r="S1306" t="str">
            <v>EUR</v>
          </cell>
          <cell r="U1306"/>
          <cell r="V1306">
            <v>0</v>
          </cell>
          <cell r="W1306">
            <v>0</v>
          </cell>
          <cell r="X1306">
            <v>0</v>
          </cell>
          <cell r="Y1306" t="e">
            <v>#NAME?</v>
          </cell>
          <cell r="Z1306">
            <v>50</v>
          </cell>
          <cell r="AA1306">
            <v>50</v>
          </cell>
          <cell r="AB1306" t="str">
            <v>30</v>
          </cell>
          <cell r="AC1306" t="str">
            <v>*SN</v>
          </cell>
          <cell r="AE1306" t="str">
            <v>3FDDE</v>
          </cell>
          <cell r="AF1306">
            <v>3</v>
          </cell>
          <cell r="AG1306" t="str">
            <v>F</v>
          </cell>
          <cell r="AH1306" t="str">
            <v>D</v>
          </cell>
          <cell r="AI1306" t="str">
            <v>D</v>
          </cell>
          <cell r="AJ1306" t="str">
            <v>E</v>
          </cell>
          <cell r="AK1306" t="str">
            <v>AlgoRex</v>
          </cell>
          <cell r="AL1306" t="str">
            <v>Bases &amp; Accessories</v>
          </cell>
          <cell r="AM1306" t="str">
            <v>N</v>
          </cell>
          <cell r="AN1306" t="str">
            <v>N</v>
          </cell>
          <cell r="AO1306" t="str">
            <v>85319085900</v>
          </cell>
          <cell r="AP1306" t="str">
            <v>CH</v>
          </cell>
          <cell r="AQ1306">
            <v>1E-3</v>
          </cell>
          <cell r="AR1306" t="str">
            <v>KG</v>
          </cell>
          <cell r="AU1306" t="str">
            <v>7-17</v>
          </cell>
          <cell r="AW1306">
            <v>0</v>
          </cell>
          <cell r="AX1306">
            <v>0</v>
          </cell>
          <cell r="AY1306" t="e">
            <v>#N/A</v>
          </cell>
          <cell r="BA1306">
            <v>0</v>
          </cell>
          <cell r="BB1306">
            <v>0</v>
          </cell>
        </row>
        <row r="1307">
          <cell r="A1307" t="str">
            <v>BPZ:4677080001</v>
          </cell>
          <cell r="B1307" t="str">
            <v>4677080001</v>
          </cell>
          <cell r="C1307" t="str">
            <v>DBZ1190-AA</v>
          </cell>
          <cell r="D1307" t="str">
            <v>DBZ1190-AA  Microterminal</v>
          </cell>
          <cell r="E1307" t="str">
            <v>DBZ1190-AA   Mikroklemme</v>
          </cell>
          <cell r="F1307">
            <v>1.1000000000000001</v>
          </cell>
          <cell r="G1307" t="str">
            <v>EUR</v>
          </cell>
          <cell r="H1307">
            <v>1</v>
          </cell>
          <cell r="I1307">
            <v>-75</v>
          </cell>
          <cell r="J1307">
            <v>0.28000000000000003</v>
          </cell>
          <cell r="K1307" t="str">
            <v>EUR</v>
          </cell>
          <cell r="M1307"/>
          <cell r="N1307">
            <v>1.1000000000000001</v>
          </cell>
          <cell r="O1307" t="str">
            <v>EUR</v>
          </cell>
          <cell r="P1307">
            <v>1</v>
          </cell>
          <cell r="Q1307">
            <v>-75</v>
          </cell>
          <cell r="R1307">
            <v>0.28000000000000003</v>
          </cell>
          <cell r="S1307" t="str">
            <v>EUR</v>
          </cell>
          <cell r="U1307"/>
          <cell r="V1307">
            <v>434</v>
          </cell>
          <cell r="W1307">
            <v>434</v>
          </cell>
          <cell r="X1307">
            <v>0</v>
          </cell>
          <cell r="Y1307" t="e">
            <v>#NAME?</v>
          </cell>
          <cell r="Z1307">
            <v>50</v>
          </cell>
          <cell r="AA1307">
            <v>50</v>
          </cell>
          <cell r="AB1307" t="str">
            <v>30</v>
          </cell>
          <cell r="AC1307" t="str">
            <v>*SN</v>
          </cell>
          <cell r="AE1307" t="str">
            <v>3FDDE</v>
          </cell>
          <cell r="AF1307">
            <v>3</v>
          </cell>
          <cell r="AG1307" t="str">
            <v>F</v>
          </cell>
          <cell r="AH1307" t="str">
            <v>D</v>
          </cell>
          <cell r="AI1307" t="str">
            <v>D</v>
          </cell>
          <cell r="AJ1307" t="str">
            <v>E</v>
          </cell>
          <cell r="AK1307" t="str">
            <v>AlgoRex</v>
          </cell>
          <cell r="AL1307" t="str">
            <v>Bases &amp; Accessories</v>
          </cell>
          <cell r="AM1307" t="str">
            <v>N</v>
          </cell>
          <cell r="AN1307" t="str">
            <v>N</v>
          </cell>
          <cell r="AO1307" t="str">
            <v>85369010000</v>
          </cell>
          <cell r="AP1307" t="str">
            <v>DE</v>
          </cell>
          <cell r="AQ1307">
            <v>1E-3</v>
          </cell>
          <cell r="AR1307" t="str">
            <v>KG</v>
          </cell>
          <cell r="AU1307" t="str">
            <v>5-9, 5-29, 5-35, 5-38, 7-6, 7-12, 7-16, 9-20–21, 9-24</v>
          </cell>
          <cell r="AW1307">
            <v>1550</v>
          </cell>
          <cell r="AX1307">
            <v>427.53</v>
          </cell>
          <cell r="AY1307" t="e">
            <v>#N/A</v>
          </cell>
          <cell r="BA1307">
            <v>1550</v>
          </cell>
          <cell r="BB1307">
            <v>427.53</v>
          </cell>
        </row>
        <row r="1308">
          <cell r="A1308" t="str">
            <v>BPZ:5167850001</v>
          </cell>
          <cell r="B1308" t="str">
            <v>5167850001</v>
          </cell>
          <cell r="C1308" t="str">
            <v>DBZ1190A-AC</v>
          </cell>
          <cell r="D1308" t="str">
            <v>DBZ1190A-AC  522818or heating element</v>
          </cell>
          <cell r="E1308" t="str">
            <v>DBZ1190A-AC  Melderheizung</v>
          </cell>
          <cell r="F1308">
            <v>57.7</v>
          </cell>
          <cell r="G1308" t="str">
            <v>EUR</v>
          </cell>
          <cell r="H1308">
            <v>1</v>
          </cell>
          <cell r="I1308">
            <v>-75</v>
          </cell>
          <cell r="J1308">
            <v>14.43</v>
          </cell>
          <cell r="K1308" t="str">
            <v>EUR</v>
          </cell>
          <cell r="M1308"/>
          <cell r="N1308">
            <v>56.6</v>
          </cell>
          <cell r="O1308" t="str">
            <v>EUR</v>
          </cell>
          <cell r="P1308">
            <v>1</v>
          </cell>
          <cell r="Q1308">
            <v>-75</v>
          </cell>
          <cell r="R1308">
            <v>14.15</v>
          </cell>
          <cell r="S1308" t="str">
            <v>EUR</v>
          </cell>
          <cell r="U1308"/>
          <cell r="V1308">
            <v>3968.25</v>
          </cell>
          <cell r="W1308">
            <v>3891.25</v>
          </cell>
          <cell r="X1308">
            <v>38.5</v>
          </cell>
          <cell r="Y1308" t="e">
            <v>#NAME?</v>
          </cell>
          <cell r="Z1308">
            <v>1</v>
          </cell>
          <cell r="AA1308">
            <v>1</v>
          </cell>
          <cell r="AB1308" t="str">
            <v>30</v>
          </cell>
          <cell r="AC1308" t="str">
            <v>*SN</v>
          </cell>
          <cell r="AE1308" t="str">
            <v>3FDDE</v>
          </cell>
          <cell r="AF1308">
            <v>3</v>
          </cell>
          <cell r="AG1308" t="str">
            <v>F</v>
          </cell>
          <cell r="AH1308" t="str">
            <v>D</v>
          </cell>
          <cell r="AI1308" t="str">
            <v>D</v>
          </cell>
          <cell r="AJ1308" t="str">
            <v>E</v>
          </cell>
          <cell r="AK1308" t="str">
            <v>AlgoRex</v>
          </cell>
          <cell r="AL1308" t="str">
            <v>Bases &amp; Accessories</v>
          </cell>
          <cell r="AM1308" t="str">
            <v>N</v>
          </cell>
          <cell r="AN1308" t="str">
            <v>N</v>
          </cell>
          <cell r="AO1308" t="str">
            <v>85319085900</v>
          </cell>
          <cell r="AP1308" t="str">
            <v>CH</v>
          </cell>
          <cell r="AQ1308">
            <v>3.3000000000000002E-2</v>
          </cell>
          <cell r="AR1308" t="str">
            <v>KG</v>
          </cell>
          <cell r="AU1308" t="str">
            <v>7-17</v>
          </cell>
          <cell r="AW1308">
            <v>275</v>
          </cell>
          <cell r="AX1308">
            <v>3677.09</v>
          </cell>
          <cell r="AY1308" t="e">
            <v>#N/A</v>
          </cell>
          <cell r="BA1308">
            <v>275</v>
          </cell>
          <cell r="BB1308">
            <v>3677.09</v>
          </cell>
        </row>
        <row r="1309">
          <cell r="A1309" t="str">
            <v>BPZ:4942340001</v>
          </cell>
          <cell r="B1309" t="str">
            <v>4942340001</v>
          </cell>
          <cell r="C1309" t="str">
            <v>DBZ1190-AB</v>
          </cell>
          <cell r="D1309" t="str">
            <v>DBZ1190-AB  Connecting terminal</v>
          </cell>
          <cell r="E1309" t="str">
            <v>DBZ1190-AB  Verbindungsdosenklemme</v>
          </cell>
          <cell r="F1309">
            <v>1</v>
          </cell>
          <cell r="G1309" t="str">
            <v>EUR</v>
          </cell>
          <cell r="H1309">
            <v>1</v>
          </cell>
          <cell r="I1309">
            <v>-75</v>
          </cell>
          <cell r="J1309">
            <v>0.25</v>
          </cell>
          <cell r="K1309" t="str">
            <v>EUR</v>
          </cell>
          <cell r="M1309"/>
          <cell r="N1309">
            <v>1</v>
          </cell>
          <cell r="O1309" t="str">
            <v>EUR</v>
          </cell>
          <cell r="P1309">
            <v>1</v>
          </cell>
          <cell r="Q1309">
            <v>-75</v>
          </cell>
          <cell r="R1309">
            <v>0.25</v>
          </cell>
          <cell r="S1309" t="str">
            <v>EUR</v>
          </cell>
          <cell r="U1309"/>
          <cell r="V1309">
            <v>1750</v>
          </cell>
          <cell r="W1309">
            <v>1750</v>
          </cell>
          <cell r="X1309">
            <v>0</v>
          </cell>
          <cell r="Y1309" t="e">
            <v>#NAME?</v>
          </cell>
          <cell r="Z1309">
            <v>50</v>
          </cell>
          <cell r="AA1309">
            <v>50</v>
          </cell>
          <cell r="AB1309" t="str">
            <v>30</v>
          </cell>
          <cell r="AC1309" t="str">
            <v>*SN</v>
          </cell>
          <cell r="AE1309" t="str">
            <v>3FDDE</v>
          </cell>
          <cell r="AF1309">
            <v>3</v>
          </cell>
          <cell r="AG1309" t="str">
            <v>F</v>
          </cell>
          <cell r="AH1309" t="str">
            <v>D</v>
          </cell>
          <cell r="AI1309" t="str">
            <v>D</v>
          </cell>
          <cell r="AJ1309" t="str">
            <v>E</v>
          </cell>
          <cell r="AK1309" t="str">
            <v>AlgoRex</v>
          </cell>
          <cell r="AL1309" t="str">
            <v>Bases &amp; Accessories</v>
          </cell>
          <cell r="AM1309" t="str">
            <v>N</v>
          </cell>
          <cell r="AN1309" t="str">
            <v>N</v>
          </cell>
          <cell r="AO1309" t="str">
            <v>85369010000</v>
          </cell>
          <cell r="AP1309" t="str">
            <v>DE</v>
          </cell>
          <cell r="AQ1309">
            <v>2E-3</v>
          </cell>
          <cell r="AR1309" t="str">
            <v>KG</v>
          </cell>
          <cell r="AU1309" t="str">
            <v>5-9, 5-14, 5-30, 5-35, 5-38, 5-47, 7-6, 7-12, 7-17, 7-19, 7-31, 7-34, 9-13, 9-18, 9-24</v>
          </cell>
          <cell r="AW1309">
            <v>7000</v>
          </cell>
          <cell r="AX1309">
            <v>1642.09</v>
          </cell>
          <cell r="AY1309" t="e">
            <v>#N/A</v>
          </cell>
          <cell r="BA1309">
            <v>7000</v>
          </cell>
          <cell r="BB1309">
            <v>1642.09</v>
          </cell>
        </row>
        <row r="1310">
          <cell r="A1310" t="str">
            <v>BPZ:4540830001</v>
          </cell>
          <cell r="B1310" t="str">
            <v>4540830001</v>
          </cell>
          <cell r="C1310" t="str">
            <v>DBZ1191</v>
          </cell>
          <cell r="D1310" t="str">
            <v>DBZ1191  Base attachment</v>
          </cell>
          <cell r="E1310" t="str">
            <v>DBZ1191  Sockelzusatz</v>
          </cell>
          <cell r="F1310">
            <v>254</v>
          </cell>
          <cell r="G1310" t="str">
            <v>EUR</v>
          </cell>
          <cell r="H1310">
            <v>100</v>
          </cell>
          <cell r="I1310">
            <v>-75</v>
          </cell>
          <cell r="J1310">
            <v>63.5</v>
          </cell>
          <cell r="K1310" t="str">
            <v>EUR</v>
          </cell>
          <cell r="M1310"/>
          <cell r="N1310">
            <v>249</v>
          </cell>
          <cell r="O1310" t="str">
            <v>EUR</v>
          </cell>
          <cell r="P1310">
            <v>100</v>
          </cell>
          <cell r="Q1310">
            <v>-75</v>
          </cell>
          <cell r="R1310">
            <v>62.25</v>
          </cell>
          <cell r="S1310" t="str">
            <v>EUR</v>
          </cell>
          <cell r="U1310"/>
          <cell r="V1310">
            <v>1939.93</v>
          </cell>
          <cell r="W1310">
            <v>1901.74</v>
          </cell>
          <cell r="X1310">
            <v>19.095000000000027</v>
          </cell>
          <cell r="Y1310" t="e">
            <v>#NAME?</v>
          </cell>
          <cell r="Z1310">
            <v>5</v>
          </cell>
          <cell r="AA1310">
            <v>5</v>
          </cell>
          <cell r="AB1310" t="str">
            <v>30</v>
          </cell>
          <cell r="AC1310" t="str">
            <v>*SN</v>
          </cell>
          <cell r="AE1310" t="str">
            <v>3FDDE</v>
          </cell>
          <cell r="AF1310">
            <v>3</v>
          </cell>
          <cell r="AG1310" t="str">
            <v>F</v>
          </cell>
          <cell r="AH1310" t="str">
            <v>D</v>
          </cell>
          <cell r="AI1310" t="str">
            <v>D</v>
          </cell>
          <cell r="AJ1310" t="str">
            <v>E</v>
          </cell>
          <cell r="AK1310" t="str">
            <v>AlgoRex</v>
          </cell>
          <cell r="AL1310" t="str">
            <v>Bases &amp; Accessories</v>
          </cell>
          <cell r="AM1310" t="str">
            <v>N</v>
          </cell>
          <cell r="AN1310" t="str">
            <v>N</v>
          </cell>
          <cell r="AO1310" t="str">
            <v>85319085900</v>
          </cell>
          <cell r="AP1310" t="str">
            <v>CH</v>
          </cell>
          <cell r="AQ1310">
            <v>5.0999999999999997E-2</v>
          </cell>
          <cell r="AR1310" t="str">
            <v>KG</v>
          </cell>
          <cell r="AU1310" t="str">
            <v>7-14, 9-23</v>
          </cell>
          <cell r="AW1310">
            <v>3055</v>
          </cell>
          <cell r="AX1310">
            <v>1896.65</v>
          </cell>
          <cell r="AY1310" t="e">
            <v>#N/A</v>
          </cell>
          <cell r="BA1310">
            <v>3055</v>
          </cell>
          <cell r="BB1310">
            <v>1896.65</v>
          </cell>
        </row>
        <row r="1311">
          <cell r="A1311" t="str">
            <v>BPZ:5011270001</v>
          </cell>
          <cell r="B1311" t="str">
            <v>5011270001</v>
          </cell>
          <cell r="C1311" t="str">
            <v>DBZ1191A-AA</v>
          </cell>
          <cell r="D1311" t="str">
            <v>DBZ1191A-AA  Base attachment</v>
          </cell>
          <cell r="E1311" t="str">
            <v>DBZ1191A-AA  Sockelzusatz flach</v>
          </cell>
          <cell r="F1311">
            <v>2.4</v>
          </cell>
          <cell r="G1311" t="str">
            <v>EUR</v>
          </cell>
          <cell r="H1311">
            <v>1</v>
          </cell>
          <cell r="I1311">
            <v>-75</v>
          </cell>
          <cell r="J1311">
            <v>0.6</v>
          </cell>
          <cell r="K1311" t="str">
            <v>EUR</v>
          </cell>
          <cell r="M1311"/>
          <cell r="N1311">
            <v>2.2999999999999998</v>
          </cell>
          <cell r="O1311" t="str">
            <v>EUR</v>
          </cell>
          <cell r="P1311">
            <v>1</v>
          </cell>
          <cell r="Q1311">
            <v>-75</v>
          </cell>
          <cell r="R1311">
            <v>0.57999999999999996</v>
          </cell>
          <cell r="S1311" t="str">
            <v>EUR</v>
          </cell>
          <cell r="U1311"/>
          <cell r="V1311">
            <v>738</v>
          </cell>
          <cell r="W1311">
            <v>713.4</v>
          </cell>
          <cell r="X1311">
            <v>12.300000000000011</v>
          </cell>
          <cell r="Y1311" t="e">
            <v>#NAME?</v>
          </cell>
          <cell r="Z1311">
            <v>10</v>
          </cell>
          <cell r="AA1311">
            <v>10</v>
          </cell>
          <cell r="AB1311" t="str">
            <v>30</v>
          </cell>
          <cell r="AC1311" t="str">
            <v>*SN</v>
          </cell>
          <cell r="AE1311" t="str">
            <v>3FDDE</v>
          </cell>
          <cell r="AF1311">
            <v>3</v>
          </cell>
          <cell r="AG1311" t="str">
            <v>F</v>
          </cell>
          <cell r="AH1311" t="str">
            <v>D</v>
          </cell>
          <cell r="AI1311" t="str">
            <v>D</v>
          </cell>
          <cell r="AJ1311" t="str">
            <v>E</v>
          </cell>
          <cell r="AK1311" t="str">
            <v>AlgoRex</v>
          </cell>
          <cell r="AL1311" t="str">
            <v>Bases &amp; Accessories</v>
          </cell>
          <cell r="AM1311" t="str">
            <v>N</v>
          </cell>
          <cell r="AN1311" t="str">
            <v>N</v>
          </cell>
          <cell r="AO1311" t="str">
            <v>85319085900</v>
          </cell>
          <cell r="AP1311" t="str">
            <v>CH</v>
          </cell>
          <cell r="AQ1311">
            <v>2.3E-2</v>
          </cell>
          <cell r="AR1311" t="str">
            <v>KG</v>
          </cell>
          <cell r="AU1311" t="str">
            <v>7-14</v>
          </cell>
          <cell r="AW1311">
            <v>1230</v>
          </cell>
          <cell r="AX1311">
            <v>693.55</v>
          </cell>
          <cell r="AY1311" t="e">
            <v>#N/A</v>
          </cell>
          <cell r="BA1311">
            <v>1230</v>
          </cell>
          <cell r="BB1311">
            <v>693.55</v>
          </cell>
        </row>
        <row r="1312">
          <cell r="A1312" t="str">
            <v>BPZ:4588140001</v>
          </cell>
          <cell r="B1312" t="str">
            <v>4588140001</v>
          </cell>
          <cell r="C1312" t="str">
            <v>DBZ1192</v>
          </cell>
          <cell r="D1312" t="str">
            <v>DBZ1192  Base attachment damp app.</v>
          </cell>
          <cell r="E1312" t="str">
            <v>DBZ1192  Sockelzusatz AP-feucht</v>
          </cell>
          <cell r="F1312">
            <v>22.3</v>
          </cell>
          <cell r="G1312" t="str">
            <v>EUR</v>
          </cell>
          <cell r="H1312">
            <v>1</v>
          </cell>
          <cell r="I1312">
            <v>-75</v>
          </cell>
          <cell r="J1312">
            <v>5.58</v>
          </cell>
          <cell r="K1312" t="str">
            <v>EUR</v>
          </cell>
          <cell r="M1312"/>
          <cell r="N1312">
            <v>21.9</v>
          </cell>
          <cell r="O1312" t="str">
            <v>EUR</v>
          </cell>
          <cell r="P1312">
            <v>1</v>
          </cell>
          <cell r="Q1312">
            <v>-75</v>
          </cell>
          <cell r="R1312">
            <v>5.48</v>
          </cell>
          <cell r="S1312" t="str">
            <v>EUR</v>
          </cell>
          <cell r="U1312"/>
          <cell r="V1312">
            <v>7125.66</v>
          </cell>
          <cell r="W1312">
            <v>6997.96</v>
          </cell>
          <cell r="X1312">
            <v>63.849999999999909</v>
          </cell>
          <cell r="Y1312" t="e">
            <v>#NAME?</v>
          </cell>
          <cell r="Z1312">
            <v>1</v>
          </cell>
          <cell r="AA1312">
            <v>1</v>
          </cell>
          <cell r="AB1312" t="str">
            <v>30</v>
          </cell>
          <cell r="AC1312" t="str">
            <v>*SN</v>
          </cell>
          <cell r="AE1312" t="str">
            <v>3FDDE</v>
          </cell>
          <cell r="AF1312">
            <v>3</v>
          </cell>
          <cell r="AG1312" t="str">
            <v>F</v>
          </cell>
          <cell r="AH1312" t="str">
            <v>D</v>
          </cell>
          <cell r="AI1312" t="str">
            <v>D</v>
          </cell>
          <cell r="AJ1312" t="str">
            <v>E</v>
          </cell>
          <cell r="AK1312" t="str">
            <v>AlgoRex</v>
          </cell>
          <cell r="AL1312" t="str">
            <v>Bases &amp; Accessories</v>
          </cell>
          <cell r="AM1312" t="str">
            <v>N</v>
          </cell>
          <cell r="AN1312" t="str">
            <v>N</v>
          </cell>
          <cell r="AO1312" t="str">
            <v>39269097900</v>
          </cell>
          <cell r="AP1312" t="str">
            <v>CH</v>
          </cell>
          <cell r="AQ1312">
            <v>0.34599999999999997</v>
          </cell>
          <cell r="AR1312" t="str">
            <v>KG</v>
          </cell>
          <cell r="AU1312" t="str">
            <v>7-15</v>
          </cell>
          <cell r="AW1312">
            <v>1277</v>
          </cell>
          <cell r="AX1312">
            <v>7026.62</v>
          </cell>
          <cell r="AY1312" t="e">
            <v>#N/A</v>
          </cell>
          <cell r="BA1312">
            <v>1277</v>
          </cell>
          <cell r="BB1312">
            <v>7026.62</v>
          </cell>
        </row>
        <row r="1313">
          <cell r="A1313" t="str">
            <v>BPZ:5355590001</v>
          </cell>
          <cell r="B1313" t="str">
            <v>5355590001</v>
          </cell>
          <cell r="C1313" t="str">
            <v>DBZ1192-AA</v>
          </cell>
          <cell r="D1313" t="str">
            <v>DBZ1192-AA  Base attachment wet</v>
          </cell>
          <cell r="E1313" t="str">
            <v>DBZ1192-AA  Sockelzusatz nass</v>
          </cell>
          <cell r="F1313">
            <v>79</v>
          </cell>
          <cell r="G1313" t="str">
            <v>EUR</v>
          </cell>
          <cell r="H1313">
            <v>1</v>
          </cell>
          <cell r="I1313">
            <v>-75</v>
          </cell>
          <cell r="J1313">
            <v>19.75</v>
          </cell>
          <cell r="K1313" t="str">
            <v>EUR</v>
          </cell>
          <cell r="M1313"/>
          <cell r="N1313">
            <v>77.400000000000006</v>
          </cell>
          <cell r="O1313" t="str">
            <v>EUR</v>
          </cell>
          <cell r="P1313">
            <v>1</v>
          </cell>
          <cell r="Q1313">
            <v>-75</v>
          </cell>
          <cell r="R1313">
            <v>19.350000000000001</v>
          </cell>
          <cell r="S1313" t="str">
            <v>EUR</v>
          </cell>
          <cell r="U1313"/>
          <cell r="V1313">
            <v>3535.25</v>
          </cell>
          <cell r="W1313">
            <v>3463.65</v>
          </cell>
          <cell r="X1313">
            <v>35.799999999999955</v>
          </cell>
          <cell r="Y1313" t="e">
            <v>#NAME?</v>
          </cell>
          <cell r="Z1313">
            <v>1</v>
          </cell>
          <cell r="AA1313">
            <v>1</v>
          </cell>
          <cell r="AB1313" t="str">
            <v>30</v>
          </cell>
          <cell r="AC1313" t="str">
            <v>*SN</v>
          </cell>
          <cell r="AE1313" t="str">
            <v>3FDDE</v>
          </cell>
          <cell r="AF1313">
            <v>3</v>
          </cell>
          <cell r="AG1313" t="str">
            <v>F</v>
          </cell>
          <cell r="AH1313" t="str">
            <v>D</v>
          </cell>
          <cell r="AI1313" t="str">
            <v>D</v>
          </cell>
          <cell r="AJ1313" t="str">
            <v>E</v>
          </cell>
          <cell r="AK1313" t="str">
            <v>AlgoRex</v>
          </cell>
          <cell r="AL1313" t="str">
            <v>Bases &amp; Accessories</v>
          </cell>
          <cell r="AM1313" t="str">
            <v>N</v>
          </cell>
          <cell r="AN1313" t="str">
            <v>N</v>
          </cell>
          <cell r="AO1313" t="str">
            <v>85319085900</v>
          </cell>
          <cell r="AP1313" t="str">
            <v>CH</v>
          </cell>
          <cell r="AQ1313">
            <v>0.44800000000000001</v>
          </cell>
          <cell r="AR1313" t="str">
            <v>KG</v>
          </cell>
          <cell r="AU1313" t="str">
            <v>7-15</v>
          </cell>
          <cell r="AW1313">
            <v>179</v>
          </cell>
          <cell r="AX1313">
            <v>3489.13</v>
          </cell>
          <cell r="AY1313" t="e">
            <v>#N/A</v>
          </cell>
          <cell r="BA1313">
            <v>179</v>
          </cell>
          <cell r="BB1313">
            <v>3489.13</v>
          </cell>
        </row>
        <row r="1314">
          <cell r="A1314" t="str">
            <v>BPZ:4864330001</v>
          </cell>
          <cell r="B1314" t="str">
            <v>4864330001</v>
          </cell>
          <cell r="C1314" t="str">
            <v>DBZ1193A</v>
          </cell>
          <cell r="D1314" t="str">
            <v>DBZ1193A  Detector design. plate</v>
          </cell>
          <cell r="E1314" t="str">
            <v>DBZ1193A  Melderkennz.-Schild</v>
          </cell>
          <cell r="F1314">
            <v>9.8000000000000007</v>
          </cell>
          <cell r="G1314" t="str">
            <v>EUR</v>
          </cell>
          <cell r="H1314">
            <v>10</v>
          </cell>
          <cell r="I1314">
            <v>-75</v>
          </cell>
          <cell r="J1314">
            <v>2.4500000000000002</v>
          </cell>
          <cell r="K1314" t="str">
            <v>EUR</v>
          </cell>
          <cell r="M1314"/>
          <cell r="N1314">
            <v>9.6</v>
          </cell>
          <cell r="O1314" t="str">
            <v>EUR</v>
          </cell>
          <cell r="P1314">
            <v>10</v>
          </cell>
          <cell r="Q1314">
            <v>-75</v>
          </cell>
          <cell r="R1314">
            <v>2.4</v>
          </cell>
          <cell r="S1314" t="str">
            <v>EUR</v>
          </cell>
          <cell r="U1314"/>
          <cell r="V1314">
            <v>1732.15</v>
          </cell>
          <cell r="W1314">
            <v>1696.8</v>
          </cell>
          <cell r="X1314">
            <v>17.675000000000068</v>
          </cell>
          <cell r="Y1314" t="e">
            <v>#NAME?</v>
          </cell>
          <cell r="Z1314">
            <v>10</v>
          </cell>
          <cell r="AA1314">
            <v>10</v>
          </cell>
          <cell r="AB1314" t="str">
            <v>30</v>
          </cell>
          <cell r="AC1314" t="str">
            <v>*SN</v>
          </cell>
          <cell r="AE1314" t="str">
            <v>3FDDE</v>
          </cell>
          <cell r="AF1314">
            <v>3</v>
          </cell>
          <cell r="AG1314" t="str">
            <v>F</v>
          </cell>
          <cell r="AH1314" t="str">
            <v>D</v>
          </cell>
          <cell r="AI1314" t="str">
            <v>D</v>
          </cell>
          <cell r="AJ1314" t="str">
            <v>E</v>
          </cell>
          <cell r="AK1314" t="str">
            <v>AlgoRex</v>
          </cell>
          <cell r="AL1314" t="str">
            <v>Bases &amp; Accessories</v>
          </cell>
          <cell r="AM1314" t="str">
            <v>N</v>
          </cell>
          <cell r="AN1314" t="str">
            <v>N</v>
          </cell>
          <cell r="AO1314" t="str">
            <v>48211090000</v>
          </cell>
          <cell r="AP1314" t="str">
            <v>CH</v>
          </cell>
          <cell r="AQ1314">
            <v>7.0000000000000001E-3</v>
          </cell>
          <cell r="AR1314" t="str">
            <v>KG</v>
          </cell>
          <cell r="AU1314" t="str">
            <v>5-36, 7-17</v>
          </cell>
          <cell r="AW1314">
            <v>7070</v>
          </cell>
          <cell r="AX1314">
            <v>1654.89</v>
          </cell>
          <cell r="AY1314" t="e">
            <v>#N/A</v>
          </cell>
          <cell r="BA1314">
            <v>7070</v>
          </cell>
          <cell r="BB1314">
            <v>1654.89</v>
          </cell>
        </row>
        <row r="1315">
          <cell r="A1315" t="str">
            <v>BPZ:5009820001</v>
          </cell>
          <cell r="B1315" t="str">
            <v>5009820001</v>
          </cell>
          <cell r="C1315" t="str">
            <v>DBZ1193A-AA10</v>
          </cell>
          <cell r="D1315" t="str">
            <v>DBZ1193A-AA10  detector marking</v>
          </cell>
          <cell r="E1315" t="str">
            <v>DBZ1193A-AA10  Meldermarkierung</v>
          </cell>
          <cell r="F1315">
            <v>4.9000000000000004</v>
          </cell>
          <cell r="G1315" t="str">
            <v>EUR</v>
          </cell>
          <cell r="H1315">
            <v>1</v>
          </cell>
          <cell r="I1315">
            <v>-75</v>
          </cell>
          <cell r="J1315">
            <v>1.23</v>
          </cell>
          <cell r="K1315" t="str">
            <v>EUR</v>
          </cell>
          <cell r="M1315"/>
          <cell r="N1315">
            <v>4.8</v>
          </cell>
          <cell r="O1315" t="str">
            <v>EUR</v>
          </cell>
          <cell r="P1315">
            <v>1</v>
          </cell>
          <cell r="Q1315">
            <v>-75</v>
          </cell>
          <cell r="R1315">
            <v>1.2</v>
          </cell>
          <cell r="S1315" t="str">
            <v>EUR</v>
          </cell>
          <cell r="U1315"/>
          <cell r="V1315">
            <v>24.6</v>
          </cell>
          <cell r="W1315">
            <v>24</v>
          </cell>
          <cell r="X1315">
            <v>0.30000000000000071</v>
          </cell>
          <cell r="Y1315" t="e">
            <v>#NAME?</v>
          </cell>
          <cell r="Z1315">
            <v>1</v>
          </cell>
          <cell r="AA1315">
            <v>1</v>
          </cell>
          <cell r="AB1315" t="str">
            <v>30</v>
          </cell>
          <cell r="AC1315" t="str">
            <v>*SN</v>
          </cell>
          <cell r="AE1315" t="str">
            <v>3FDDE</v>
          </cell>
          <cell r="AF1315">
            <v>3</v>
          </cell>
          <cell r="AG1315" t="str">
            <v>F</v>
          </cell>
          <cell r="AH1315" t="str">
            <v>D</v>
          </cell>
          <cell r="AI1315" t="str">
            <v>D</v>
          </cell>
          <cell r="AJ1315" t="str">
            <v>E</v>
          </cell>
          <cell r="AK1315" t="str">
            <v>AlgoRex</v>
          </cell>
          <cell r="AL1315" t="str">
            <v>Bases &amp; Accessories</v>
          </cell>
          <cell r="AM1315" t="str">
            <v>N</v>
          </cell>
          <cell r="AN1315" t="str">
            <v>N</v>
          </cell>
          <cell r="AO1315" t="str">
            <v>85319085900</v>
          </cell>
          <cell r="AP1315" t="str">
            <v>CH</v>
          </cell>
          <cell r="AQ1315">
            <v>1.6E-2</v>
          </cell>
          <cell r="AR1315" t="str">
            <v>KG</v>
          </cell>
          <cell r="AW1315">
            <v>20</v>
          </cell>
          <cell r="AX1315">
            <v>22.71</v>
          </cell>
          <cell r="AY1315" t="e">
            <v>#N/A</v>
          </cell>
          <cell r="BA1315">
            <v>20</v>
          </cell>
          <cell r="BB1315">
            <v>22.71</v>
          </cell>
        </row>
        <row r="1316">
          <cell r="A1316" t="str">
            <v>BPZ:4677110001</v>
          </cell>
          <cell r="B1316" t="str">
            <v>4677110001</v>
          </cell>
          <cell r="C1316" t="str">
            <v>DBZ1194</v>
          </cell>
          <cell r="D1316" t="str">
            <v>DBZ1194  Protective cage</v>
          </cell>
          <cell r="E1316" t="str">
            <v>DBZ1194  Schutzkorb</v>
          </cell>
          <cell r="F1316">
            <v>38.299999999999997</v>
          </cell>
          <cell r="G1316" t="str">
            <v>EUR</v>
          </cell>
          <cell r="H1316">
            <v>1</v>
          </cell>
          <cell r="I1316">
            <v>-75</v>
          </cell>
          <cell r="J1316">
            <v>9.58</v>
          </cell>
          <cell r="K1316" t="str">
            <v>EUR</v>
          </cell>
          <cell r="M1316"/>
          <cell r="N1316">
            <v>37.5</v>
          </cell>
          <cell r="O1316" t="str">
            <v>EUR</v>
          </cell>
          <cell r="P1316">
            <v>1</v>
          </cell>
          <cell r="Q1316">
            <v>-75</v>
          </cell>
          <cell r="R1316">
            <v>9.3800000000000008</v>
          </cell>
          <cell r="S1316" t="str">
            <v>EUR</v>
          </cell>
          <cell r="U1316"/>
          <cell r="V1316">
            <v>364.04</v>
          </cell>
          <cell r="W1316">
            <v>356.44</v>
          </cell>
          <cell r="X1316">
            <v>3.8000000000000114</v>
          </cell>
          <cell r="Y1316" t="e">
            <v>#NAME?</v>
          </cell>
          <cell r="Z1316">
            <v>1</v>
          </cell>
          <cell r="AA1316">
            <v>1</v>
          </cell>
          <cell r="AB1316" t="str">
            <v>30</v>
          </cell>
          <cell r="AC1316" t="str">
            <v>*SN</v>
          </cell>
          <cell r="AE1316" t="str">
            <v>3FDDE</v>
          </cell>
          <cell r="AF1316">
            <v>3</v>
          </cell>
          <cell r="AG1316" t="str">
            <v>F</v>
          </cell>
          <cell r="AH1316" t="str">
            <v>D</v>
          </cell>
          <cell r="AI1316" t="str">
            <v>D</v>
          </cell>
          <cell r="AJ1316" t="str">
            <v>E</v>
          </cell>
          <cell r="AK1316" t="str">
            <v>AlgoRex</v>
          </cell>
          <cell r="AL1316" t="str">
            <v>Bases &amp; Accessories</v>
          </cell>
          <cell r="AM1316" t="str">
            <v>N</v>
          </cell>
          <cell r="AN1316" t="str">
            <v>N</v>
          </cell>
          <cell r="AO1316" t="str">
            <v>73089059000</v>
          </cell>
          <cell r="AP1316" t="str">
            <v>IT</v>
          </cell>
          <cell r="AQ1316">
            <v>0.17699999999999999</v>
          </cell>
          <cell r="AR1316" t="str">
            <v>KG</v>
          </cell>
          <cell r="AU1316" t="str">
            <v>5-36, 7-15</v>
          </cell>
          <cell r="AW1316">
            <v>38</v>
          </cell>
          <cell r="AX1316">
            <v>344.84</v>
          </cell>
          <cell r="AY1316" t="e">
            <v>#N/A</v>
          </cell>
          <cell r="BA1316">
            <v>38</v>
          </cell>
          <cell r="BB1316">
            <v>344.84</v>
          </cell>
        </row>
        <row r="1317">
          <cell r="A1317" t="str">
            <v>BPZ:4940140001</v>
          </cell>
          <cell r="B1317" t="str">
            <v>4940140001</v>
          </cell>
          <cell r="C1317" t="str">
            <v>DBZ1195A</v>
          </cell>
          <cell r="D1317" t="str">
            <v>DBZ1195A  Acoustic base</v>
          </cell>
          <cell r="E1317" t="str">
            <v>DBZ1195A  Akustiksockel</v>
          </cell>
          <cell r="F1317">
            <v>155</v>
          </cell>
          <cell r="G1317" t="str">
            <v>EUR</v>
          </cell>
          <cell r="H1317">
            <v>1</v>
          </cell>
          <cell r="I1317">
            <v>-75</v>
          </cell>
          <cell r="J1317">
            <v>38.75</v>
          </cell>
          <cell r="K1317" t="str">
            <v>EUR</v>
          </cell>
          <cell r="M1317"/>
          <cell r="N1317">
            <v>152</v>
          </cell>
          <cell r="O1317" t="str">
            <v>EUR</v>
          </cell>
          <cell r="P1317">
            <v>1</v>
          </cell>
          <cell r="Q1317">
            <v>-75</v>
          </cell>
          <cell r="R1317">
            <v>38</v>
          </cell>
          <cell r="S1317" t="str">
            <v>EUR</v>
          </cell>
          <cell r="U1317"/>
          <cell r="V1317">
            <v>2015</v>
          </cell>
          <cell r="W1317">
            <v>1976</v>
          </cell>
          <cell r="X1317">
            <v>19.5</v>
          </cell>
          <cell r="Y1317" t="e">
            <v>#NAME?</v>
          </cell>
          <cell r="Z1317">
            <v>1</v>
          </cell>
          <cell r="AA1317">
            <v>1</v>
          </cell>
          <cell r="AB1317" t="str">
            <v>60</v>
          </cell>
          <cell r="AC1317" t="str">
            <v>*SN</v>
          </cell>
          <cell r="AD1317" t="str">
            <v>phase out started</v>
          </cell>
          <cell r="AE1317" t="str">
            <v>3FDDE</v>
          </cell>
          <cell r="AF1317">
            <v>3</v>
          </cell>
          <cell r="AG1317" t="str">
            <v>F</v>
          </cell>
          <cell r="AH1317" t="str">
            <v>D</v>
          </cell>
          <cell r="AI1317" t="str">
            <v>D</v>
          </cell>
          <cell r="AJ1317" t="str">
            <v>E</v>
          </cell>
          <cell r="AK1317" t="str">
            <v>AlgoRex</v>
          </cell>
          <cell r="AL1317" t="str">
            <v>Bases &amp; Accessories</v>
          </cell>
          <cell r="AM1317" t="str">
            <v>N</v>
          </cell>
          <cell r="AN1317" t="str">
            <v>N</v>
          </cell>
          <cell r="AO1317" t="str">
            <v>85319085900</v>
          </cell>
          <cell r="AP1317" t="str">
            <v>CH</v>
          </cell>
          <cell r="AQ1317">
            <v>0.161</v>
          </cell>
          <cell r="AR1317" t="str">
            <v>KG</v>
          </cell>
          <cell r="AU1317" t="str">
            <v>7-16</v>
          </cell>
          <cell r="AW1317">
            <v>52</v>
          </cell>
          <cell r="AX1317">
            <v>2055.5100000000002</v>
          </cell>
          <cell r="AY1317" t="e">
            <v>#N/A</v>
          </cell>
          <cell r="BA1317">
            <v>52</v>
          </cell>
          <cell r="BB1317">
            <v>2055.5100000000002</v>
          </cell>
        </row>
        <row r="1318">
          <cell r="A1318" t="str">
            <v>BPZ:4788650001</v>
          </cell>
          <cell r="B1318" t="str">
            <v>4788650001</v>
          </cell>
          <cell r="C1318" t="str">
            <v>DBZ1196</v>
          </cell>
          <cell r="D1318" t="str">
            <v>DBZ1196  base adapter</v>
          </cell>
          <cell r="E1318" t="str">
            <v>DBZ1196  Sockeladapter MS6/DS11</v>
          </cell>
          <cell r="F1318">
            <v>75.8</v>
          </cell>
          <cell r="G1318" t="str">
            <v>EUR</v>
          </cell>
          <cell r="H1318">
            <v>1</v>
          </cell>
          <cell r="I1318">
            <v>-75</v>
          </cell>
          <cell r="J1318">
            <v>18.95</v>
          </cell>
          <cell r="K1318" t="str">
            <v>EUR</v>
          </cell>
          <cell r="M1318"/>
          <cell r="N1318">
            <v>74.3</v>
          </cell>
          <cell r="O1318" t="str">
            <v>EUR</v>
          </cell>
          <cell r="P1318">
            <v>1</v>
          </cell>
          <cell r="Q1318">
            <v>-75</v>
          </cell>
          <cell r="R1318">
            <v>18.579999999999998</v>
          </cell>
          <cell r="S1318" t="str">
            <v>EUR</v>
          </cell>
          <cell r="U1318"/>
          <cell r="V1318">
            <v>0</v>
          </cell>
          <cell r="W1318">
            <v>0</v>
          </cell>
          <cell r="X1318">
            <v>0</v>
          </cell>
          <cell r="Y1318" t="e">
            <v>#NAME?</v>
          </cell>
          <cell r="Z1318">
            <v>2</v>
          </cell>
          <cell r="AA1318">
            <v>2</v>
          </cell>
          <cell r="AB1318" t="str">
            <v>60</v>
          </cell>
          <cell r="AC1318" t="str">
            <v>*SN</v>
          </cell>
          <cell r="AD1318" t="str">
            <v>phase out started</v>
          </cell>
          <cell r="AE1318" t="str">
            <v>3FDDE</v>
          </cell>
          <cell r="AF1318">
            <v>3</v>
          </cell>
          <cell r="AG1318" t="str">
            <v>F</v>
          </cell>
          <cell r="AH1318" t="str">
            <v>D</v>
          </cell>
          <cell r="AI1318" t="str">
            <v>D</v>
          </cell>
          <cell r="AJ1318" t="str">
            <v>E</v>
          </cell>
          <cell r="AK1318" t="str">
            <v>AlgoRex</v>
          </cell>
          <cell r="AL1318" t="str">
            <v>Bases &amp; Accessories</v>
          </cell>
          <cell r="AM1318" t="str">
            <v>N</v>
          </cell>
          <cell r="AN1318" t="str">
            <v>N</v>
          </cell>
          <cell r="AO1318" t="str">
            <v>85319085900</v>
          </cell>
          <cell r="AP1318" t="str">
            <v>CH</v>
          </cell>
          <cell r="AQ1318">
            <v>8.8999999999999996E-2</v>
          </cell>
          <cell r="AR1318" t="str">
            <v>KG</v>
          </cell>
          <cell r="AW1318">
            <v>0</v>
          </cell>
          <cell r="AX1318">
            <v>0</v>
          </cell>
          <cell r="AY1318" t="e">
            <v>#N/A</v>
          </cell>
          <cell r="BA1318">
            <v>0</v>
          </cell>
          <cell r="BB1318">
            <v>0</v>
          </cell>
        </row>
        <row r="1319">
          <cell r="A1319" t="str">
            <v>BPZ:5004610001</v>
          </cell>
          <cell r="B1319" t="str">
            <v>5004610001</v>
          </cell>
          <cell r="C1319" t="str">
            <v>DC1159A</v>
          </cell>
          <cell r="D1319" t="str">
            <v>DC1159A  line isolator module</v>
          </cell>
          <cell r="E1319" t="str">
            <v>DC1159A  Linien-Trenner Modul</v>
          </cell>
          <cell r="F1319">
            <v>183</v>
          </cell>
          <cell r="G1319" t="str">
            <v>EUR</v>
          </cell>
          <cell r="H1319">
            <v>1</v>
          </cell>
          <cell r="I1319">
            <v>-75</v>
          </cell>
          <cell r="J1319">
            <v>45.75</v>
          </cell>
          <cell r="K1319" t="str">
            <v>EUR</v>
          </cell>
          <cell r="M1319"/>
          <cell r="N1319">
            <v>171</v>
          </cell>
          <cell r="O1319" t="str">
            <v>EUR</v>
          </cell>
          <cell r="P1319">
            <v>1</v>
          </cell>
          <cell r="Q1319">
            <v>-75</v>
          </cell>
          <cell r="R1319">
            <v>42.75</v>
          </cell>
          <cell r="S1319" t="str">
            <v>EUR</v>
          </cell>
          <cell r="U1319"/>
          <cell r="V1319">
            <v>0</v>
          </cell>
          <cell r="W1319">
            <v>0</v>
          </cell>
          <cell r="X1319">
            <v>0</v>
          </cell>
          <cell r="Y1319" t="e">
            <v>#NAME?</v>
          </cell>
          <cell r="Z1319">
            <v>1</v>
          </cell>
          <cell r="AA1319">
            <v>1</v>
          </cell>
          <cell r="AB1319" t="str">
            <v>61</v>
          </cell>
          <cell r="AC1319" t="str">
            <v>*SN</v>
          </cell>
          <cell r="AD1319" t="str">
            <v>phasing out product</v>
          </cell>
          <cell r="AE1319" t="str">
            <v>3FDDE</v>
          </cell>
          <cell r="AF1319">
            <v>3</v>
          </cell>
          <cell r="AG1319" t="str">
            <v>F</v>
          </cell>
          <cell r="AH1319" t="str">
            <v>D</v>
          </cell>
          <cell r="AI1319" t="str">
            <v>D</v>
          </cell>
          <cell r="AJ1319" t="str">
            <v>E</v>
          </cell>
          <cell r="AK1319" t="str">
            <v>AlgoRex</v>
          </cell>
          <cell r="AL1319" t="str">
            <v>Bases &amp; Accessories</v>
          </cell>
          <cell r="AM1319" t="str">
            <v>N</v>
          </cell>
          <cell r="AN1319" t="str">
            <v>EAR99</v>
          </cell>
          <cell r="AO1319" t="str">
            <v>85319085900</v>
          </cell>
          <cell r="AP1319" t="str">
            <v>CH</v>
          </cell>
          <cell r="AQ1319">
            <v>0.13200000000000001</v>
          </cell>
          <cell r="AR1319" t="str">
            <v>KG</v>
          </cell>
          <cell r="AW1319">
            <v>0</v>
          </cell>
          <cell r="AX1319">
            <v>0</v>
          </cell>
          <cell r="AY1319" t="e">
            <v>#N/A</v>
          </cell>
          <cell r="BA1319">
            <v>0</v>
          </cell>
          <cell r="BB1319">
            <v>0</v>
          </cell>
        </row>
        <row r="1320">
          <cell r="A1320" t="str">
            <v>BPZ:2741400001</v>
          </cell>
          <cell r="B1320" t="str">
            <v>2741400001</v>
          </cell>
          <cell r="C1320" t="str">
            <v>DE02</v>
          </cell>
          <cell r="D1320" t="str">
            <v>DE02  End-of-line unit for SPB2</v>
          </cell>
          <cell r="E1320" t="str">
            <v>DE02  Endglied zu SPB2</v>
          </cell>
          <cell r="F1320">
            <v>58</v>
          </cell>
          <cell r="G1320" t="str">
            <v>EUR</v>
          </cell>
          <cell r="H1320">
            <v>1</v>
          </cell>
          <cell r="I1320">
            <v>-75</v>
          </cell>
          <cell r="J1320">
            <v>14.5</v>
          </cell>
          <cell r="K1320" t="str">
            <v>EUR</v>
          </cell>
          <cell r="M1320"/>
          <cell r="N1320">
            <v>56.9</v>
          </cell>
          <cell r="O1320" t="str">
            <v>EUR</v>
          </cell>
          <cell r="P1320">
            <v>1</v>
          </cell>
          <cell r="Q1320">
            <v>-75</v>
          </cell>
          <cell r="R1320">
            <v>14.23</v>
          </cell>
          <cell r="S1320" t="str">
            <v>EUR</v>
          </cell>
          <cell r="U1320"/>
          <cell r="V1320">
            <v>0</v>
          </cell>
          <cell r="W1320">
            <v>0</v>
          </cell>
          <cell r="X1320">
            <v>0</v>
          </cell>
          <cell r="Y1320" t="e">
            <v>#NAME?</v>
          </cell>
          <cell r="Z1320">
            <v>1</v>
          </cell>
          <cell r="AA1320">
            <v>1</v>
          </cell>
          <cell r="AB1320" t="str">
            <v>30</v>
          </cell>
          <cell r="AC1320" t="str">
            <v>*SN</v>
          </cell>
          <cell r="AE1320" t="str">
            <v>3FDDE</v>
          </cell>
          <cell r="AF1320">
            <v>3</v>
          </cell>
          <cell r="AG1320" t="str">
            <v>F</v>
          </cell>
          <cell r="AH1320" t="str">
            <v>D</v>
          </cell>
          <cell r="AI1320" t="str">
            <v>D</v>
          </cell>
          <cell r="AJ1320" t="str">
            <v>E</v>
          </cell>
          <cell r="AK1320" t="str">
            <v>AlgoRex</v>
          </cell>
          <cell r="AL1320" t="str">
            <v>Bases &amp; Accessories</v>
          </cell>
          <cell r="AM1320" t="str">
            <v>N</v>
          </cell>
          <cell r="AN1320" t="str">
            <v>N</v>
          </cell>
          <cell r="AO1320" t="str">
            <v>85318095900</v>
          </cell>
          <cell r="AP1320" t="str">
            <v>CH</v>
          </cell>
          <cell r="AQ1320">
            <v>1.2E-2</v>
          </cell>
          <cell r="AR1320" t="str">
            <v>KG</v>
          </cell>
          <cell r="AW1320">
            <v>0</v>
          </cell>
          <cell r="AX1320">
            <v>0</v>
          </cell>
          <cell r="AY1320" t="e">
            <v>#N/A</v>
          </cell>
          <cell r="BA1320">
            <v>0</v>
          </cell>
          <cell r="BB1320">
            <v>0</v>
          </cell>
        </row>
        <row r="1321">
          <cell r="A1321" t="str">
            <v>BPZ:5010590001</v>
          </cell>
          <cell r="B1321" t="str">
            <v>5010590001</v>
          </cell>
          <cell r="C1321" t="str">
            <v>DX1191A</v>
          </cell>
          <cell r="D1321" t="str">
            <v>DX1191A  dummy detector</v>
          </cell>
          <cell r="E1321" t="str">
            <v>DX1191A  Dummy-Melder</v>
          </cell>
          <cell r="F1321">
            <v>39</v>
          </cell>
          <cell r="G1321" t="str">
            <v>EUR</v>
          </cell>
          <cell r="H1321">
            <v>1</v>
          </cell>
          <cell r="I1321">
            <v>-75</v>
          </cell>
          <cell r="J1321">
            <v>9.75</v>
          </cell>
          <cell r="K1321" t="str">
            <v>EUR</v>
          </cell>
          <cell r="M1321"/>
          <cell r="N1321">
            <v>38.200000000000003</v>
          </cell>
          <cell r="O1321" t="str">
            <v>EUR</v>
          </cell>
          <cell r="P1321">
            <v>1</v>
          </cell>
          <cell r="Q1321">
            <v>-75</v>
          </cell>
          <cell r="R1321">
            <v>9.5500000000000007</v>
          </cell>
          <cell r="S1321" t="str">
            <v>EUR</v>
          </cell>
          <cell r="U1321"/>
          <cell r="V1321">
            <v>0</v>
          </cell>
          <cell r="W1321">
            <v>0</v>
          </cell>
          <cell r="X1321">
            <v>0</v>
          </cell>
          <cell r="Y1321" t="e">
            <v>#NAME?</v>
          </cell>
          <cell r="Z1321">
            <v>1</v>
          </cell>
          <cell r="AA1321">
            <v>1</v>
          </cell>
          <cell r="AB1321" t="str">
            <v>60</v>
          </cell>
          <cell r="AC1321" t="str">
            <v>*SN</v>
          </cell>
          <cell r="AD1321" t="str">
            <v>phase out started</v>
          </cell>
          <cell r="AE1321" t="str">
            <v>3FDDE</v>
          </cell>
          <cell r="AF1321">
            <v>3</v>
          </cell>
          <cell r="AG1321" t="str">
            <v>F</v>
          </cell>
          <cell r="AH1321" t="str">
            <v>D</v>
          </cell>
          <cell r="AI1321" t="str">
            <v>D</v>
          </cell>
          <cell r="AJ1321" t="str">
            <v>E</v>
          </cell>
          <cell r="AK1321" t="str">
            <v>AlgoRex</v>
          </cell>
          <cell r="AL1321" t="str">
            <v>Bases &amp; Accessories</v>
          </cell>
          <cell r="AM1321" t="str">
            <v>N</v>
          </cell>
          <cell r="AN1321" t="str">
            <v>N</v>
          </cell>
          <cell r="AO1321" t="str">
            <v>39269097900</v>
          </cell>
          <cell r="AP1321" t="str">
            <v>CH</v>
          </cell>
          <cell r="AQ1321">
            <v>8.4000000000000005E-2</v>
          </cell>
          <cell r="AR1321" t="str">
            <v>KG</v>
          </cell>
          <cell r="AW1321">
            <v>0</v>
          </cell>
          <cell r="AX1321">
            <v>0</v>
          </cell>
          <cell r="AY1321" t="e">
            <v>#N/A</v>
          </cell>
          <cell r="BA1321">
            <v>0</v>
          </cell>
          <cell r="BB1321">
            <v>0</v>
          </cell>
        </row>
        <row r="1322">
          <cell r="A1322" t="str">
            <v>BPZ:5082560001</v>
          </cell>
          <cell r="B1322" t="str">
            <v>5082560001</v>
          </cell>
          <cell r="C1322" t="str">
            <v>EOL20</v>
          </cell>
          <cell r="D1322" t="str">
            <v>EOL20  line termiation</v>
          </cell>
          <cell r="E1322" t="str">
            <v>EOL20  Linienabschluss-Element</v>
          </cell>
          <cell r="F1322">
            <v>24.3</v>
          </cell>
          <cell r="G1322" t="str">
            <v>EUR</v>
          </cell>
          <cell r="H1322">
            <v>1</v>
          </cell>
          <cell r="I1322">
            <v>-75</v>
          </cell>
          <cell r="J1322">
            <v>6.08</v>
          </cell>
          <cell r="K1322" t="str">
            <v>EUR</v>
          </cell>
          <cell r="M1322"/>
          <cell r="N1322">
            <v>23.8</v>
          </cell>
          <cell r="O1322" t="str">
            <v>EUR</v>
          </cell>
          <cell r="P1322">
            <v>1</v>
          </cell>
          <cell r="Q1322">
            <v>-75</v>
          </cell>
          <cell r="R1322">
            <v>5.95</v>
          </cell>
          <cell r="S1322" t="str">
            <v>EUR</v>
          </cell>
          <cell r="U1322"/>
          <cell r="V1322">
            <v>127.68</v>
          </cell>
          <cell r="W1322">
            <v>124.95</v>
          </cell>
          <cell r="X1322">
            <v>1.365000000000002</v>
          </cell>
          <cell r="Y1322" t="e">
            <v>#NAME?</v>
          </cell>
          <cell r="Z1322">
            <v>1</v>
          </cell>
          <cell r="AA1322">
            <v>1</v>
          </cell>
          <cell r="AB1322" t="str">
            <v>30</v>
          </cell>
          <cell r="AC1322" t="str">
            <v>*SN</v>
          </cell>
          <cell r="AE1322" t="str">
            <v>3FDDE</v>
          </cell>
          <cell r="AF1322">
            <v>3</v>
          </cell>
          <cell r="AG1322" t="str">
            <v>F</v>
          </cell>
          <cell r="AH1322" t="str">
            <v>D</v>
          </cell>
          <cell r="AI1322" t="str">
            <v>D</v>
          </cell>
          <cell r="AJ1322" t="str">
            <v>E</v>
          </cell>
          <cell r="AK1322" t="str">
            <v>AlgoRex</v>
          </cell>
          <cell r="AL1322" t="str">
            <v>Bases &amp; Accessories</v>
          </cell>
          <cell r="AM1322" t="str">
            <v>N</v>
          </cell>
          <cell r="AN1322" t="str">
            <v>N</v>
          </cell>
          <cell r="AO1322" t="str">
            <v>85318095900</v>
          </cell>
          <cell r="AP1322" t="str">
            <v>CH</v>
          </cell>
          <cell r="AQ1322">
            <v>6.0000000000000001E-3</v>
          </cell>
          <cell r="AR1322" t="str">
            <v>KG</v>
          </cell>
          <cell r="AW1322">
            <v>21</v>
          </cell>
          <cell r="AX1322">
            <v>117.68</v>
          </cell>
          <cell r="AY1322" t="e">
            <v>#N/A</v>
          </cell>
          <cell r="BA1322">
            <v>21</v>
          </cell>
          <cell r="BB1322">
            <v>117.68</v>
          </cell>
        </row>
        <row r="1323">
          <cell r="A1323" t="str">
            <v>BPZ:6288800001</v>
          </cell>
          <cell r="B1323" t="str">
            <v>6288800001</v>
          </cell>
          <cell r="C1323" t="str">
            <v>SPB3DE</v>
          </cell>
          <cell r="D1323" t="str">
            <v>SPB3DE  sprinkler test box SPB 3 german</v>
          </cell>
          <cell r="E1323" t="str">
            <v>SPB3DE  Sprinkler Prüfbox SPB 3 Deutsch</v>
          </cell>
          <cell r="F1323">
            <v>1120</v>
          </cell>
          <cell r="G1323" t="str">
            <v>EUR</v>
          </cell>
          <cell r="H1323">
            <v>1</v>
          </cell>
          <cell r="I1323">
            <v>-75</v>
          </cell>
          <cell r="J1323">
            <v>280</v>
          </cell>
          <cell r="K1323" t="str">
            <v>EUR</v>
          </cell>
          <cell r="M1323"/>
          <cell r="N1323">
            <v>1098</v>
          </cell>
          <cell r="O1323" t="str">
            <v>EUR</v>
          </cell>
          <cell r="P1323">
            <v>1</v>
          </cell>
          <cell r="Q1323">
            <v>-75</v>
          </cell>
          <cell r="R1323">
            <v>274.5</v>
          </cell>
          <cell r="S1323" t="str">
            <v>EUR</v>
          </cell>
          <cell r="U1323"/>
          <cell r="V1323">
            <v>0</v>
          </cell>
          <cell r="W1323">
            <v>0</v>
          </cell>
          <cell r="X1323">
            <v>0</v>
          </cell>
          <cell r="Y1323" t="e">
            <v>#NAME?</v>
          </cell>
          <cell r="Z1323">
            <v>1</v>
          </cell>
          <cell r="AA1323">
            <v>1</v>
          </cell>
          <cell r="AB1323" t="str">
            <v>30</v>
          </cell>
          <cell r="AC1323" t="str">
            <v>*SU</v>
          </cell>
          <cell r="AE1323" t="str">
            <v>3FDDE</v>
          </cell>
          <cell r="AF1323">
            <v>3</v>
          </cell>
          <cell r="AG1323" t="str">
            <v>F</v>
          </cell>
          <cell r="AH1323" t="str">
            <v>D</v>
          </cell>
          <cell r="AI1323" t="str">
            <v>D</v>
          </cell>
          <cell r="AJ1323" t="str">
            <v>E</v>
          </cell>
          <cell r="AK1323" t="str">
            <v>AlgoRex</v>
          </cell>
          <cell r="AL1323" t="str">
            <v>Bases &amp; Accessories</v>
          </cell>
          <cell r="AM1323" t="str">
            <v>N</v>
          </cell>
          <cell r="AN1323" t="str">
            <v>N</v>
          </cell>
          <cell r="AO1323" t="str">
            <v>85319085900</v>
          </cell>
          <cell r="AP1323" t="str">
            <v>CH</v>
          </cell>
          <cell r="AQ1323">
            <v>0.82199999999999995</v>
          </cell>
          <cell r="AR1323" t="str">
            <v>KG</v>
          </cell>
          <cell r="AW1323">
            <v>0</v>
          </cell>
          <cell r="AX1323">
            <v>0</v>
          </cell>
          <cell r="AY1323" t="e">
            <v>#N/A</v>
          </cell>
          <cell r="BA1323">
            <v>0</v>
          </cell>
          <cell r="BB1323">
            <v>0</v>
          </cell>
        </row>
        <row r="1324">
          <cell r="A1324" t="str">
            <v>BPZ:6288930001</v>
          </cell>
          <cell r="B1324" t="str">
            <v>6288930001</v>
          </cell>
          <cell r="C1324" t="str">
            <v>SPB3FR</v>
          </cell>
          <cell r="D1324" t="str">
            <v>SPB3FR  sprinkler test box SPB 3 franc.</v>
          </cell>
          <cell r="E1324" t="str">
            <v>SPB3FR  Sprinkler Prüfbox SPB 3 franz.</v>
          </cell>
          <cell r="F1324">
            <v>1126</v>
          </cell>
          <cell r="G1324" t="str">
            <v>EUR</v>
          </cell>
          <cell r="H1324">
            <v>1</v>
          </cell>
          <cell r="I1324">
            <v>-75</v>
          </cell>
          <cell r="J1324">
            <v>281.5</v>
          </cell>
          <cell r="K1324" t="str">
            <v>EUR</v>
          </cell>
          <cell r="M1324"/>
          <cell r="N1324">
            <v>1104</v>
          </cell>
          <cell r="O1324" t="str">
            <v>EUR</v>
          </cell>
          <cell r="P1324">
            <v>1</v>
          </cell>
          <cell r="Q1324">
            <v>-75</v>
          </cell>
          <cell r="R1324">
            <v>276</v>
          </cell>
          <cell r="S1324" t="str">
            <v>EUR</v>
          </cell>
          <cell r="U1324"/>
          <cell r="V1324">
            <v>0</v>
          </cell>
          <cell r="W1324">
            <v>0</v>
          </cell>
          <cell r="X1324">
            <v>0</v>
          </cell>
          <cell r="Y1324" t="e">
            <v>#NAME?</v>
          </cell>
          <cell r="Z1324">
            <v>1</v>
          </cell>
          <cell r="AA1324">
            <v>1</v>
          </cell>
          <cell r="AB1324" t="str">
            <v>30</v>
          </cell>
          <cell r="AC1324" t="str">
            <v>*SU</v>
          </cell>
          <cell r="AE1324" t="str">
            <v>3FDDE</v>
          </cell>
          <cell r="AF1324">
            <v>3</v>
          </cell>
          <cell r="AG1324" t="str">
            <v>F</v>
          </cell>
          <cell r="AH1324" t="str">
            <v>D</v>
          </cell>
          <cell r="AI1324" t="str">
            <v>D</v>
          </cell>
          <cell r="AJ1324" t="str">
            <v>E</v>
          </cell>
          <cell r="AK1324" t="str">
            <v>AlgoRex</v>
          </cell>
          <cell r="AL1324" t="str">
            <v>Bases &amp; Accessories</v>
          </cell>
          <cell r="AM1324" t="str">
            <v>N</v>
          </cell>
          <cell r="AN1324" t="str">
            <v>N</v>
          </cell>
          <cell r="AO1324" t="str">
            <v>85319085900</v>
          </cell>
          <cell r="AP1324" t="str">
            <v>CH</v>
          </cell>
          <cell r="AQ1324">
            <v>0.81599999999999995</v>
          </cell>
          <cell r="AR1324" t="str">
            <v>KG</v>
          </cell>
          <cell r="AW1324">
            <v>0</v>
          </cell>
          <cell r="AX1324">
            <v>0</v>
          </cell>
          <cell r="AY1324" t="e">
            <v>#N/A</v>
          </cell>
          <cell r="BA1324">
            <v>0</v>
          </cell>
          <cell r="BB1324">
            <v>0</v>
          </cell>
        </row>
        <row r="1325">
          <cell r="A1325" t="str">
            <v>GBI:1082100</v>
          </cell>
          <cell r="B1325" t="str">
            <v>GBI:1082100</v>
          </cell>
          <cell r="C1325" t="str">
            <v>STAUBSCHUTZKAPP</v>
          </cell>
          <cell r="D1325" t="str">
            <v>Staubschutzkappe  Dust  cover AlgoRex (H</v>
          </cell>
          <cell r="E1325" t="str">
            <v>Staubschutzkappe  AlgoRex(HR15L)</v>
          </cell>
          <cell r="F1325">
            <v>3.3</v>
          </cell>
          <cell r="G1325" t="str">
            <v>EUR</v>
          </cell>
          <cell r="H1325">
            <v>1</v>
          </cell>
          <cell r="I1325">
            <v>-75</v>
          </cell>
          <cell r="J1325">
            <v>0.83</v>
          </cell>
          <cell r="K1325" t="str">
            <v>EUR</v>
          </cell>
          <cell r="M1325"/>
          <cell r="N1325">
            <v>3.2</v>
          </cell>
          <cell r="O1325" t="str">
            <v>EUR</v>
          </cell>
          <cell r="P1325">
            <v>1</v>
          </cell>
          <cell r="Q1325">
            <v>-75</v>
          </cell>
          <cell r="R1325">
            <v>0.8</v>
          </cell>
          <cell r="S1325" t="str">
            <v>EUR</v>
          </cell>
          <cell r="U1325"/>
          <cell r="V1325">
            <v>0</v>
          </cell>
          <cell r="W1325">
            <v>0</v>
          </cell>
          <cell r="X1325">
            <v>0</v>
          </cell>
          <cell r="Y1325" t="e">
            <v>#NAME?</v>
          </cell>
          <cell r="Z1325">
            <v>10</v>
          </cell>
          <cell r="AA1325">
            <v>10</v>
          </cell>
          <cell r="AB1325" t="str">
            <v>30</v>
          </cell>
          <cell r="AC1325" t="str">
            <v>*SN</v>
          </cell>
          <cell r="AE1325" t="str">
            <v>3FDDE</v>
          </cell>
          <cell r="AF1325">
            <v>3</v>
          </cell>
          <cell r="AG1325" t="str">
            <v>F</v>
          </cell>
          <cell r="AH1325" t="str">
            <v>D</v>
          </cell>
          <cell r="AI1325" t="str">
            <v>D</v>
          </cell>
          <cell r="AJ1325" t="str">
            <v>E</v>
          </cell>
          <cell r="AK1325" t="str">
            <v>AlgoRex</v>
          </cell>
          <cell r="AL1325" t="str">
            <v>Bases &amp; Accessories</v>
          </cell>
          <cell r="AM1325" t="str">
            <v>N</v>
          </cell>
          <cell r="AN1325" t="str">
            <v>N</v>
          </cell>
          <cell r="AO1325" t="str">
            <v>85311030000</v>
          </cell>
          <cell r="AP1325" t="str">
            <v>HU</v>
          </cell>
          <cell r="AQ1325">
            <v>1.0999999999999999E-2</v>
          </cell>
          <cell r="AR1325" t="str">
            <v>KG</v>
          </cell>
          <cell r="AW1325">
            <v>0</v>
          </cell>
          <cell r="AX1325">
            <v>0</v>
          </cell>
          <cell r="AY1325" t="e">
            <v>#N/A</v>
          </cell>
          <cell r="BA1325">
            <v>0</v>
          </cell>
          <cell r="BB1325">
            <v>0</v>
          </cell>
        </row>
        <row r="1326">
          <cell r="A1326" t="str">
            <v>BPZ:4859390001</v>
          </cell>
          <cell r="B1326" t="str">
            <v>4859390001</v>
          </cell>
          <cell r="C1326" t="str">
            <v>ZU1.1</v>
          </cell>
          <cell r="D1326" t="str">
            <v>ZU1.1  base adapter</v>
          </cell>
          <cell r="E1326" t="str">
            <v>ZU1.1  Sockeladapter kompl.</v>
          </cell>
          <cell r="F1326">
            <v>20</v>
          </cell>
          <cell r="G1326" t="str">
            <v>EUR</v>
          </cell>
          <cell r="H1326">
            <v>1</v>
          </cell>
          <cell r="I1326">
            <v>-75</v>
          </cell>
          <cell r="J1326">
            <v>5</v>
          </cell>
          <cell r="K1326" t="str">
            <v>EUR</v>
          </cell>
          <cell r="M1326"/>
          <cell r="N1326">
            <v>19.600000000000001</v>
          </cell>
          <cell r="O1326" t="str">
            <v>EUR</v>
          </cell>
          <cell r="P1326">
            <v>1</v>
          </cell>
          <cell r="Q1326">
            <v>-75</v>
          </cell>
          <cell r="R1326">
            <v>4.9000000000000004</v>
          </cell>
          <cell r="S1326" t="str">
            <v>EUR</v>
          </cell>
          <cell r="U1326"/>
          <cell r="V1326">
            <v>0</v>
          </cell>
          <cell r="W1326">
            <v>0</v>
          </cell>
          <cell r="X1326">
            <v>0</v>
          </cell>
          <cell r="Y1326" t="e">
            <v>#NAME?</v>
          </cell>
          <cell r="Z1326">
            <v>1</v>
          </cell>
          <cell r="AA1326">
            <v>1</v>
          </cell>
          <cell r="AB1326" t="str">
            <v>60</v>
          </cell>
          <cell r="AC1326" t="str">
            <v>*SN</v>
          </cell>
          <cell r="AD1326" t="str">
            <v>phase out started</v>
          </cell>
          <cell r="AE1326" t="str">
            <v>3FDDE</v>
          </cell>
          <cell r="AF1326">
            <v>3</v>
          </cell>
          <cell r="AG1326" t="str">
            <v>F</v>
          </cell>
          <cell r="AH1326" t="str">
            <v>D</v>
          </cell>
          <cell r="AI1326" t="str">
            <v>D</v>
          </cell>
          <cell r="AJ1326" t="str">
            <v>E</v>
          </cell>
          <cell r="AK1326" t="str">
            <v>AlgoRex</v>
          </cell>
          <cell r="AL1326" t="str">
            <v>Bases &amp; Accessories</v>
          </cell>
          <cell r="AM1326" t="str">
            <v>N</v>
          </cell>
          <cell r="AN1326" t="str">
            <v>N</v>
          </cell>
          <cell r="AO1326" t="str">
            <v>85319085900</v>
          </cell>
          <cell r="AP1326" t="str">
            <v>CH</v>
          </cell>
          <cell r="AQ1326">
            <v>0.13800000000000001</v>
          </cell>
          <cell r="AR1326" t="str">
            <v>KG</v>
          </cell>
          <cell r="AW1326">
            <v>0</v>
          </cell>
          <cell r="AX1326">
            <v>0</v>
          </cell>
          <cell r="AY1326" t="e">
            <v>#N/A</v>
          </cell>
          <cell r="BA1326">
            <v>0</v>
          </cell>
          <cell r="BB1326">
            <v>0</v>
          </cell>
        </row>
        <row r="1327">
          <cell r="D1327" t="str">
            <v>Manual Call Points</v>
          </cell>
          <cell r="E1327" t="str">
            <v>Manual Call Points</v>
          </cell>
          <cell r="AE1327" t="str">
            <v>3FDDF</v>
          </cell>
          <cell r="AF1327">
            <v>3</v>
          </cell>
          <cell r="AG1327" t="str">
            <v>F</v>
          </cell>
          <cell r="AH1327" t="str">
            <v>D</v>
          </cell>
          <cell r="AI1327" t="str">
            <v>D</v>
          </cell>
          <cell r="AJ1327" t="str">
            <v>F</v>
          </cell>
          <cell r="AK1327" t="str">
            <v>AlgoRex</v>
          </cell>
          <cell r="AL1327" t="str">
            <v>Manual Call Points</v>
          </cell>
        </row>
        <row r="1328">
          <cell r="A1328" t="str">
            <v>GBI:1021017</v>
          </cell>
          <cell r="B1328" t="str">
            <v>GBI:1021017</v>
          </cell>
          <cell r="C1328" t="str">
            <v>DKM AP ALU RT BM</v>
          </cell>
          <cell r="D1328" t="str">
            <v>DKM AP ALU RT BM  Manual call point coll</v>
          </cell>
          <cell r="E1328" t="str">
            <v>DKM ALU RT BM  Handfeuermelder</v>
          </cell>
          <cell r="F1328">
            <v>452</v>
          </cell>
          <cell r="G1328" t="str">
            <v>EUR</v>
          </cell>
          <cell r="H1328">
            <v>1</v>
          </cell>
          <cell r="I1328">
            <v>-75</v>
          </cell>
          <cell r="J1328">
            <v>113</v>
          </cell>
          <cell r="K1328" t="str">
            <v>EUR</v>
          </cell>
          <cell r="M1328"/>
          <cell r="N1328">
            <v>422</v>
          </cell>
          <cell r="O1328" t="str">
            <v>EUR</v>
          </cell>
          <cell r="P1328">
            <v>1</v>
          </cell>
          <cell r="Q1328">
            <v>-75</v>
          </cell>
          <cell r="R1328">
            <v>105.5</v>
          </cell>
          <cell r="S1328" t="str">
            <v>EUR</v>
          </cell>
          <cell r="U1328"/>
          <cell r="V1328">
            <v>0</v>
          </cell>
          <cell r="W1328">
            <v>0</v>
          </cell>
          <cell r="X1328">
            <v>0</v>
          </cell>
          <cell r="Y1328" t="e">
            <v>#NAME?</v>
          </cell>
          <cell r="Z1328">
            <v>1</v>
          </cell>
          <cell r="AA1328">
            <v>1</v>
          </cell>
          <cell r="AB1328" t="str">
            <v>56</v>
          </cell>
          <cell r="AC1328" t="str">
            <v>*SN</v>
          </cell>
          <cell r="AD1328" t="str">
            <v>phased out product</v>
          </cell>
          <cell r="AE1328" t="str">
            <v>3FDDF</v>
          </cell>
          <cell r="AF1328">
            <v>3</v>
          </cell>
          <cell r="AG1328" t="str">
            <v>F</v>
          </cell>
          <cell r="AH1328" t="str">
            <v>D</v>
          </cell>
          <cell r="AI1328" t="str">
            <v>D</v>
          </cell>
          <cell r="AJ1328" t="str">
            <v>F</v>
          </cell>
          <cell r="AK1328" t="str">
            <v>AlgoRex</v>
          </cell>
          <cell r="AL1328" t="str">
            <v>Manual Call Points</v>
          </cell>
          <cell r="AM1328" t="str">
            <v>N</v>
          </cell>
          <cell r="AN1328" t="str">
            <v>EAR99H</v>
          </cell>
          <cell r="AO1328" t="str">
            <v>85311030000</v>
          </cell>
          <cell r="AP1328" t="str">
            <v>DE</v>
          </cell>
          <cell r="AQ1328">
            <v>0.49199999999999999</v>
          </cell>
          <cell r="AR1328" t="str">
            <v>KG</v>
          </cell>
          <cell r="AW1328">
            <v>0</v>
          </cell>
          <cell r="AX1328">
            <v>0</v>
          </cell>
          <cell r="AY1328" t="e">
            <v>#N/A</v>
          </cell>
          <cell r="BA1328">
            <v>0</v>
          </cell>
          <cell r="BB1328">
            <v>0</v>
          </cell>
        </row>
        <row r="1329">
          <cell r="A1329" t="str">
            <v>GBI:1021016</v>
          </cell>
          <cell r="B1329" t="str">
            <v>GBI:1021016</v>
          </cell>
          <cell r="C1329" t="str">
            <v>DKM AP ALU RT FW</v>
          </cell>
          <cell r="D1329" t="str">
            <v>DKM AP ALU RT FW  Manual call point coll</v>
          </cell>
          <cell r="E1329" t="str">
            <v>DKM ALU RT FW  Handfeuermelder</v>
          </cell>
          <cell r="F1329">
            <v>425</v>
          </cell>
          <cell r="G1329" t="str">
            <v>EUR</v>
          </cell>
          <cell r="H1329">
            <v>1</v>
          </cell>
          <cell r="I1329">
            <v>-75</v>
          </cell>
          <cell r="J1329">
            <v>106.25</v>
          </cell>
          <cell r="K1329" t="str">
            <v>EUR</v>
          </cell>
          <cell r="M1329"/>
          <cell r="N1329">
            <v>397</v>
          </cell>
          <cell r="O1329" t="str">
            <v>EUR</v>
          </cell>
          <cell r="P1329">
            <v>1</v>
          </cell>
          <cell r="Q1329">
            <v>-75</v>
          </cell>
          <cell r="R1329">
            <v>99.25</v>
          </cell>
          <cell r="S1329" t="str">
            <v>EUR</v>
          </cell>
          <cell r="U1329"/>
          <cell r="V1329">
            <v>0</v>
          </cell>
          <cell r="W1329">
            <v>0</v>
          </cell>
          <cell r="X1329">
            <v>0</v>
          </cell>
          <cell r="Y1329" t="e">
            <v>#NAME?</v>
          </cell>
          <cell r="Z1329">
            <v>1</v>
          </cell>
          <cell r="AA1329">
            <v>1</v>
          </cell>
          <cell r="AB1329" t="str">
            <v>56</v>
          </cell>
          <cell r="AC1329" t="str">
            <v>*SN</v>
          </cell>
          <cell r="AD1329" t="str">
            <v>phased out product</v>
          </cell>
          <cell r="AE1329" t="str">
            <v>3FDDF</v>
          </cell>
          <cell r="AF1329">
            <v>3</v>
          </cell>
          <cell r="AG1329" t="str">
            <v>F</v>
          </cell>
          <cell r="AH1329" t="str">
            <v>D</v>
          </cell>
          <cell r="AI1329" t="str">
            <v>D</v>
          </cell>
          <cell r="AJ1329" t="str">
            <v>F</v>
          </cell>
          <cell r="AK1329" t="str">
            <v>AlgoRex</v>
          </cell>
          <cell r="AL1329" t="str">
            <v>Manual Call Points</v>
          </cell>
          <cell r="AM1329" t="str">
            <v>N</v>
          </cell>
          <cell r="AN1329" t="str">
            <v>EAR99H</v>
          </cell>
          <cell r="AO1329" t="str">
            <v>85311030000</v>
          </cell>
          <cell r="AP1329" t="str">
            <v>DE</v>
          </cell>
          <cell r="AQ1329">
            <v>0.499</v>
          </cell>
          <cell r="AR1329" t="str">
            <v>KG</v>
          </cell>
          <cell r="AW1329">
            <v>0</v>
          </cell>
          <cell r="AX1329">
            <v>0</v>
          </cell>
          <cell r="AY1329" t="e">
            <v>#N/A</v>
          </cell>
          <cell r="BA1329">
            <v>0</v>
          </cell>
          <cell r="BB1329">
            <v>0</v>
          </cell>
        </row>
        <row r="1330">
          <cell r="A1330" t="str">
            <v>GBI:1021018</v>
          </cell>
          <cell r="B1330" t="str">
            <v>GBI:1021018</v>
          </cell>
          <cell r="C1330" t="str">
            <v>DKM AP ALU RT H</v>
          </cell>
          <cell r="D1330" t="str">
            <v>DKM AP ALU RT H  Manual call point coll</v>
          </cell>
          <cell r="E1330" t="str">
            <v>DKM AP ALU RT H  Handfeuermelder</v>
          </cell>
          <cell r="F1330">
            <v>475</v>
          </cell>
          <cell r="G1330" t="str">
            <v>EUR</v>
          </cell>
          <cell r="H1330">
            <v>1</v>
          </cell>
          <cell r="I1330">
            <v>-75</v>
          </cell>
          <cell r="J1330">
            <v>118.75</v>
          </cell>
          <cell r="K1330" t="str">
            <v>EUR</v>
          </cell>
          <cell r="M1330"/>
          <cell r="N1330">
            <v>444</v>
          </cell>
          <cell r="O1330" t="str">
            <v>EUR</v>
          </cell>
          <cell r="P1330">
            <v>1</v>
          </cell>
          <cell r="Q1330">
            <v>-75</v>
          </cell>
          <cell r="R1330">
            <v>111</v>
          </cell>
          <cell r="S1330" t="str">
            <v>EUR</v>
          </cell>
          <cell r="U1330"/>
          <cell r="V1330">
            <v>0</v>
          </cell>
          <cell r="W1330">
            <v>0</v>
          </cell>
          <cell r="X1330">
            <v>0</v>
          </cell>
          <cell r="Y1330" t="e">
            <v>#NAME?</v>
          </cell>
          <cell r="Z1330">
            <v>1</v>
          </cell>
          <cell r="AA1330">
            <v>1</v>
          </cell>
          <cell r="AB1330" t="str">
            <v>56</v>
          </cell>
          <cell r="AC1330" t="str">
            <v>*SN</v>
          </cell>
          <cell r="AD1330" t="str">
            <v>phased out product</v>
          </cell>
          <cell r="AE1330" t="str">
            <v>3FDDF</v>
          </cell>
          <cell r="AF1330">
            <v>3</v>
          </cell>
          <cell r="AG1330" t="str">
            <v>F</v>
          </cell>
          <cell r="AH1330" t="str">
            <v>D</v>
          </cell>
          <cell r="AI1330" t="str">
            <v>D</v>
          </cell>
          <cell r="AJ1330" t="str">
            <v>F</v>
          </cell>
          <cell r="AK1330" t="str">
            <v>AlgoRex</v>
          </cell>
          <cell r="AL1330" t="str">
            <v>Manual Call Points</v>
          </cell>
          <cell r="AM1330" t="str">
            <v>N</v>
          </cell>
          <cell r="AN1330" t="str">
            <v>EAR99H</v>
          </cell>
          <cell r="AO1330" t="str">
            <v>85311030000</v>
          </cell>
          <cell r="AP1330" t="str">
            <v>DE</v>
          </cell>
          <cell r="AQ1330">
            <v>0.501</v>
          </cell>
          <cell r="AR1330" t="str">
            <v>KG</v>
          </cell>
          <cell r="AW1330">
            <v>0</v>
          </cell>
          <cell r="AX1330">
            <v>0</v>
          </cell>
          <cell r="AY1330" t="e">
            <v>#N/A</v>
          </cell>
          <cell r="BA1330">
            <v>0</v>
          </cell>
          <cell r="BB1330">
            <v>0</v>
          </cell>
        </row>
        <row r="1331">
          <cell r="A1331" t="str">
            <v>GBI:1021020</v>
          </cell>
          <cell r="B1331" t="str">
            <v>GBI:1021020</v>
          </cell>
          <cell r="C1331" t="str">
            <v>DKM BM</v>
          </cell>
          <cell r="D1331" t="str">
            <v>DKM BM  Manual call point coll</v>
          </cell>
          <cell r="E1331" t="str">
            <v>DKM Koll. BlnM  Handfeuermelder (HR31L)</v>
          </cell>
          <cell r="F1331">
            <v>122</v>
          </cell>
          <cell r="G1331" t="str">
            <v>EUR</v>
          </cell>
          <cell r="H1331">
            <v>1</v>
          </cell>
          <cell r="I1331">
            <v>-75</v>
          </cell>
          <cell r="J1331">
            <v>30.5</v>
          </cell>
          <cell r="K1331" t="str">
            <v>EUR</v>
          </cell>
          <cell r="M1331"/>
          <cell r="N1331">
            <v>120</v>
          </cell>
          <cell r="O1331" t="str">
            <v>EUR</v>
          </cell>
          <cell r="P1331">
            <v>1</v>
          </cell>
          <cell r="Q1331">
            <v>-75</v>
          </cell>
          <cell r="R1331">
            <v>30</v>
          </cell>
          <cell r="S1331" t="str">
            <v>EUR</v>
          </cell>
          <cell r="U1331"/>
          <cell r="V1331">
            <v>0</v>
          </cell>
          <cell r="W1331">
            <v>0</v>
          </cell>
          <cell r="X1331">
            <v>0</v>
          </cell>
          <cell r="Y1331" t="e">
            <v>#NAME?</v>
          </cell>
          <cell r="Z1331">
            <v>1</v>
          </cell>
          <cell r="AA1331">
            <v>1</v>
          </cell>
          <cell r="AB1331" t="str">
            <v>30</v>
          </cell>
          <cell r="AC1331" t="str">
            <v>*SN</v>
          </cell>
          <cell r="AE1331" t="str">
            <v>3FDDF</v>
          </cell>
          <cell r="AF1331">
            <v>3</v>
          </cell>
          <cell r="AG1331" t="str">
            <v>F</v>
          </cell>
          <cell r="AH1331" t="str">
            <v>D</v>
          </cell>
          <cell r="AI1331" t="str">
            <v>D</v>
          </cell>
          <cell r="AJ1331" t="str">
            <v>F</v>
          </cell>
          <cell r="AK1331" t="str">
            <v>AlgoRex</v>
          </cell>
          <cell r="AL1331" t="str">
            <v>Manual Call Points</v>
          </cell>
          <cell r="AM1331" t="str">
            <v>N</v>
          </cell>
          <cell r="AN1331" t="str">
            <v>N</v>
          </cell>
          <cell r="AO1331" t="str">
            <v>85311030000</v>
          </cell>
          <cell r="AP1331" t="str">
            <v>DE</v>
          </cell>
          <cell r="AQ1331">
            <v>0.51</v>
          </cell>
          <cell r="AR1331" t="str">
            <v>KG</v>
          </cell>
          <cell r="AW1331">
            <v>0</v>
          </cell>
          <cell r="AX1331">
            <v>0</v>
          </cell>
          <cell r="AY1331" t="e">
            <v>#N/A</v>
          </cell>
          <cell r="BA1331">
            <v>0</v>
          </cell>
          <cell r="BB1331">
            <v>0</v>
          </cell>
        </row>
        <row r="1332">
          <cell r="A1332" t="str">
            <v>GBI:1021015</v>
          </cell>
          <cell r="B1332" t="str">
            <v>GBI:1021015</v>
          </cell>
          <cell r="C1332" t="str">
            <v>DKM KOLL CO</v>
          </cell>
          <cell r="D1332" t="str">
            <v>DKM Koll CO  Manual call point coll</v>
          </cell>
          <cell r="E1332" t="str">
            <v>DKM Koll CO  Handfeuermelder (HR33L)</v>
          </cell>
          <cell r="F1332">
            <v>128</v>
          </cell>
          <cell r="G1332" t="str">
            <v>EUR</v>
          </cell>
          <cell r="H1332">
            <v>1</v>
          </cell>
          <cell r="I1332">
            <v>-75</v>
          </cell>
          <cell r="J1332">
            <v>32</v>
          </cell>
          <cell r="K1332" t="str">
            <v>EUR</v>
          </cell>
          <cell r="M1332"/>
          <cell r="N1332">
            <v>125</v>
          </cell>
          <cell r="O1332" t="str">
            <v>EUR</v>
          </cell>
          <cell r="P1332">
            <v>1</v>
          </cell>
          <cell r="Q1332">
            <v>-75</v>
          </cell>
          <cell r="R1332">
            <v>31.25</v>
          </cell>
          <cell r="S1332" t="str">
            <v>EUR</v>
          </cell>
          <cell r="U1332"/>
          <cell r="V1332">
            <v>0</v>
          </cell>
          <cell r="W1332">
            <v>0</v>
          </cell>
          <cell r="X1332">
            <v>0</v>
          </cell>
          <cell r="Y1332" t="e">
            <v>#NAME?</v>
          </cell>
          <cell r="Z1332">
            <v>1</v>
          </cell>
          <cell r="AA1332">
            <v>1</v>
          </cell>
          <cell r="AB1332" t="str">
            <v>30</v>
          </cell>
          <cell r="AC1332" t="str">
            <v>*SN</v>
          </cell>
          <cell r="AE1332" t="str">
            <v>3FDDF</v>
          </cell>
          <cell r="AF1332">
            <v>3</v>
          </cell>
          <cell r="AG1332" t="str">
            <v>F</v>
          </cell>
          <cell r="AH1332" t="str">
            <v>D</v>
          </cell>
          <cell r="AI1332" t="str">
            <v>D</v>
          </cell>
          <cell r="AJ1332" t="str">
            <v>F</v>
          </cell>
          <cell r="AK1332" t="str">
            <v>AlgoRex</v>
          </cell>
          <cell r="AL1332" t="str">
            <v>Manual Call Points</v>
          </cell>
          <cell r="AM1332" t="str">
            <v>N</v>
          </cell>
          <cell r="AN1332" t="str">
            <v>N</v>
          </cell>
          <cell r="AO1332" t="str">
            <v>85311030000</v>
          </cell>
          <cell r="AP1332" t="str">
            <v>DE</v>
          </cell>
          <cell r="AQ1332">
            <v>0.505</v>
          </cell>
          <cell r="AR1332" t="str">
            <v>KG</v>
          </cell>
          <cell r="AW1332">
            <v>0</v>
          </cell>
          <cell r="AX1332">
            <v>0</v>
          </cell>
          <cell r="AY1332" t="e">
            <v>#N/A</v>
          </cell>
          <cell r="BA1332">
            <v>0</v>
          </cell>
          <cell r="BB1332">
            <v>0</v>
          </cell>
        </row>
        <row r="1333">
          <cell r="A1333" t="str">
            <v>GBI:1021007</v>
          </cell>
          <cell r="B1333" t="str">
            <v>GBI:1021007</v>
          </cell>
          <cell r="C1333" t="str">
            <v>DKM KOLL FW</v>
          </cell>
          <cell r="D1333" t="str">
            <v>DKM Koll FW  Manual call point coll</v>
          </cell>
          <cell r="E1333" t="str">
            <v>DKM Koll FW  Handfeuermelder (HR30L)</v>
          </cell>
          <cell r="F1333">
            <v>122</v>
          </cell>
          <cell r="G1333" t="str">
            <v>EUR</v>
          </cell>
          <cell r="H1333">
            <v>1</v>
          </cell>
          <cell r="I1333">
            <v>-75</v>
          </cell>
          <cell r="J1333">
            <v>30.5</v>
          </cell>
          <cell r="K1333" t="str">
            <v>EUR</v>
          </cell>
          <cell r="M1333"/>
          <cell r="N1333">
            <v>120</v>
          </cell>
          <cell r="O1333" t="str">
            <v>EUR</v>
          </cell>
          <cell r="P1333">
            <v>1</v>
          </cell>
          <cell r="Q1333">
            <v>-75</v>
          </cell>
          <cell r="R1333">
            <v>30</v>
          </cell>
          <cell r="S1333" t="str">
            <v>EUR</v>
          </cell>
          <cell r="U1333"/>
          <cell r="V1333">
            <v>0</v>
          </cell>
          <cell r="W1333">
            <v>0</v>
          </cell>
          <cell r="X1333">
            <v>0</v>
          </cell>
          <cell r="Y1333" t="e">
            <v>#NAME?</v>
          </cell>
          <cell r="Z1333">
            <v>1</v>
          </cell>
          <cell r="AA1333">
            <v>1</v>
          </cell>
          <cell r="AB1333" t="str">
            <v>30</v>
          </cell>
          <cell r="AC1333" t="str">
            <v>*SN</v>
          </cell>
          <cell r="AE1333" t="str">
            <v>3FDDF</v>
          </cell>
          <cell r="AF1333">
            <v>3</v>
          </cell>
          <cell r="AG1333" t="str">
            <v>F</v>
          </cell>
          <cell r="AH1333" t="str">
            <v>D</v>
          </cell>
          <cell r="AI1333" t="str">
            <v>D</v>
          </cell>
          <cell r="AJ1333" t="str">
            <v>F</v>
          </cell>
          <cell r="AK1333" t="str">
            <v>AlgoRex</v>
          </cell>
          <cell r="AL1333" t="str">
            <v>Manual Call Points</v>
          </cell>
          <cell r="AM1333" t="str">
            <v>N</v>
          </cell>
          <cell r="AN1333" t="str">
            <v>N</v>
          </cell>
          <cell r="AO1333" t="str">
            <v>85311030000</v>
          </cell>
          <cell r="AP1333" t="str">
            <v>DE</v>
          </cell>
          <cell r="AQ1333">
            <v>0.50700000000000001</v>
          </cell>
          <cell r="AR1333" t="str">
            <v>KG</v>
          </cell>
          <cell r="AW1333">
            <v>0</v>
          </cell>
          <cell r="AX1333">
            <v>0</v>
          </cell>
          <cell r="AY1333" t="e">
            <v>#N/A</v>
          </cell>
          <cell r="BA1333">
            <v>0</v>
          </cell>
          <cell r="BB1333">
            <v>0</v>
          </cell>
        </row>
        <row r="1334">
          <cell r="A1334" t="str">
            <v>GBI:1021013</v>
          </cell>
          <cell r="B1334" t="str">
            <v>GBI:1021013</v>
          </cell>
          <cell r="C1334" t="str">
            <v>DKM KOLL HA</v>
          </cell>
          <cell r="D1334" t="str">
            <v>DKM Koll HA  Manual call point coll</v>
          </cell>
          <cell r="E1334" t="str">
            <v>DKM Koll HA  Handfeuermelder (HR32L)</v>
          </cell>
          <cell r="F1334">
            <v>122</v>
          </cell>
          <cell r="G1334" t="str">
            <v>EUR</v>
          </cell>
          <cell r="H1334">
            <v>1</v>
          </cell>
          <cell r="I1334">
            <v>-75</v>
          </cell>
          <cell r="J1334">
            <v>30.5</v>
          </cell>
          <cell r="K1334" t="str">
            <v>EUR</v>
          </cell>
          <cell r="M1334"/>
          <cell r="N1334">
            <v>120</v>
          </cell>
          <cell r="O1334" t="str">
            <v>EUR</v>
          </cell>
          <cell r="P1334">
            <v>1</v>
          </cell>
          <cell r="Q1334">
            <v>-75</v>
          </cell>
          <cell r="R1334">
            <v>30</v>
          </cell>
          <cell r="S1334" t="str">
            <v>EUR</v>
          </cell>
          <cell r="U1334"/>
          <cell r="V1334">
            <v>0</v>
          </cell>
          <cell r="W1334">
            <v>0</v>
          </cell>
          <cell r="X1334">
            <v>0</v>
          </cell>
          <cell r="Y1334" t="e">
            <v>#NAME?</v>
          </cell>
          <cell r="Z1334">
            <v>1</v>
          </cell>
          <cell r="AA1334">
            <v>1</v>
          </cell>
          <cell r="AB1334" t="str">
            <v>30</v>
          </cell>
          <cell r="AC1334" t="str">
            <v>*SN</v>
          </cell>
          <cell r="AE1334" t="str">
            <v>3FDDF</v>
          </cell>
          <cell r="AF1334">
            <v>3</v>
          </cell>
          <cell r="AG1334" t="str">
            <v>F</v>
          </cell>
          <cell r="AH1334" t="str">
            <v>D</v>
          </cell>
          <cell r="AI1334" t="str">
            <v>D</v>
          </cell>
          <cell r="AJ1334" t="str">
            <v>F</v>
          </cell>
          <cell r="AK1334" t="str">
            <v>AlgoRex</v>
          </cell>
          <cell r="AL1334" t="str">
            <v>Manual Call Points</v>
          </cell>
          <cell r="AM1334" t="str">
            <v>N</v>
          </cell>
          <cell r="AN1334" t="str">
            <v>N</v>
          </cell>
          <cell r="AO1334" t="str">
            <v>85311030000</v>
          </cell>
          <cell r="AP1334" t="str">
            <v>DE</v>
          </cell>
          <cell r="AQ1334">
            <v>0.498</v>
          </cell>
          <cell r="AR1334" t="str">
            <v>KG</v>
          </cell>
          <cell r="AW1334">
            <v>0</v>
          </cell>
          <cell r="AX1334">
            <v>0</v>
          </cell>
          <cell r="AY1334" t="e">
            <v>#N/A</v>
          </cell>
          <cell r="BA1334">
            <v>0</v>
          </cell>
          <cell r="BB1334">
            <v>0</v>
          </cell>
        </row>
        <row r="1335">
          <cell r="A1335" t="str">
            <v>BPZ:4577630001</v>
          </cell>
          <cell r="B1335" t="str">
            <v>4577630001</v>
          </cell>
          <cell r="C1335" t="str">
            <v>DM1101</v>
          </cell>
          <cell r="D1335" t="str">
            <v>DM1101  Manual call point</v>
          </cell>
          <cell r="E1335" t="str">
            <v>DM1101  Handfeuermelder</v>
          </cell>
          <cell r="F1335">
            <v>53.6</v>
          </cell>
          <cell r="G1335" t="str">
            <v>EUR</v>
          </cell>
          <cell r="H1335">
            <v>1</v>
          </cell>
          <cell r="I1335">
            <v>-75</v>
          </cell>
          <cell r="J1335">
            <v>13.4</v>
          </cell>
          <cell r="K1335" t="str">
            <v>EUR</v>
          </cell>
          <cell r="M1335"/>
          <cell r="N1335">
            <v>50.1</v>
          </cell>
          <cell r="O1335" t="str">
            <v>EUR</v>
          </cell>
          <cell r="P1335">
            <v>1</v>
          </cell>
          <cell r="Q1335">
            <v>-75</v>
          </cell>
          <cell r="R1335">
            <v>12.53</v>
          </cell>
          <cell r="S1335" t="str">
            <v>EUR</v>
          </cell>
          <cell r="U1335"/>
          <cell r="V1335">
            <v>93.8</v>
          </cell>
          <cell r="W1335">
            <v>87.71</v>
          </cell>
          <cell r="X1335">
            <v>3.0450000000000017</v>
          </cell>
          <cell r="Y1335" t="e">
            <v>#NAME?</v>
          </cell>
          <cell r="Z1335">
            <v>1</v>
          </cell>
          <cell r="AA1335">
            <v>1</v>
          </cell>
          <cell r="AB1335" t="str">
            <v>56</v>
          </cell>
          <cell r="AC1335" t="str">
            <v>*SN</v>
          </cell>
          <cell r="AD1335" t="str">
            <v>phased out product</v>
          </cell>
          <cell r="AE1335" t="str">
            <v>3FDDF</v>
          </cell>
          <cell r="AF1335">
            <v>3</v>
          </cell>
          <cell r="AG1335" t="str">
            <v>F</v>
          </cell>
          <cell r="AH1335" t="str">
            <v>D</v>
          </cell>
          <cell r="AI1335" t="str">
            <v>D</v>
          </cell>
          <cell r="AJ1335" t="str">
            <v>F</v>
          </cell>
          <cell r="AK1335" t="str">
            <v>AlgoRex</v>
          </cell>
          <cell r="AL1335" t="str">
            <v>Manual Call Points</v>
          </cell>
          <cell r="AM1335" t="str">
            <v>N</v>
          </cell>
          <cell r="AN1335" t="str">
            <v>N</v>
          </cell>
          <cell r="AO1335" t="str">
            <v>85365080990</v>
          </cell>
          <cell r="AP1335" t="str">
            <v>GB</v>
          </cell>
          <cell r="AQ1335">
            <v>0.111</v>
          </cell>
          <cell r="AR1335" t="str">
            <v>KG</v>
          </cell>
          <cell r="AS1335" t="str">
            <v>F80</v>
          </cell>
          <cell r="AT1335" t="str">
            <v>MCP conv.</v>
          </cell>
          <cell r="AW1335">
            <v>7</v>
          </cell>
          <cell r="AX1335">
            <v>81.27</v>
          </cell>
          <cell r="AY1335" t="e">
            <v>#N/A</v>
          </cell>
          <cell r="BA1335">
            <v>7</v>
          </cell>
          <cell r="BB1335">
            <v>81.27</v>
          </cell>
        </row>
        <row r="1336">
          <cell r="A1336" t="str">
            <v>A5Q00003229</v>
          </cell>
          <cell r="B1336" t="str">
            <v>A5Q00003229</v>
          </cell>
          <cell r="C1336" t="str">
            <v>DM1101(F)</v>
          </cell>
          <cell r="D1336" t="str">
            <v>DM1101(F)  Manual call point</v>
          </cell>
          <cell r="E1336" t="str">
            <v>DM1101(F)  Handfeuermelder</v>
          </cell>
          <cell r="F1336">
            <v>53.6</v>
          </cell>
          <cell r="G1336" t="str">
            <v>EUR</v>
          </cell>
          <cell r="H1336">
            <v>1</v>
          </cell>
          <cell r="I1336">
            <v>-75</v>
          </cell>
          <cell r="J1336">
            <v>13.4</v>
          </cell>
          <cell r="K1336" t="str">
            <v>EUR</v>
          </cell>
          <cell r="M1336"/>
          <cell r="N1336">
            <v>50.1</v>
          </cell>
          <cell r="O1336" t="str">
            <v>EUR</v>
          </cell>
          <cell r="P1336">
            <v>1</v>
          </cell>
          <cell r="Q1336">
            <v>-75</v>
          </cell>
          <cell r="R1336">
            <v>12.53</v>
          </cell>
          <cell r="S1336" t="str">
            <v>EUR</v>
          </cell>
          <cell r="U1336"/>
          <cell r="V1336">
            <v>0</v>
          </cell>
          <cell r="W1336">
            <v>0</v>
          </cell>
          <cell r="X1336">
            <v>0</v>
          </cell>
          <cell r="Y1336" t="e">
            <v>#NAME?</v>
          </cell>
          <cell r="Z1336">
            <v>1</v>
          </cell>
          <cell r="AA1336">
            <v>1</v>
          </cell>
          <cell r="AB1336" t="str">
            <v>56</v>
          </cell>
          <cell r="AC1336" t="str">
            <v>*SN</v>
          </cell>
          <cell r="AD1336" t="str">
            <v>phased out product</v>
          </cell>
          <cell r="AE1336" t="str">
            <v>3FDDF</v>
          </cell>
          <cell r="AF1336">
            <v>3</v>
          </cell>
          <cell r="AG1336" t="str">
            <v>F</v>
          </cell>
          <cell r="AH1336" t="str">
            <v>D</v>
          </cell>
          <cell r="AI1336" t="str">
            <v>D</v>
          </cell>
          <cell r="AJ1336" t="str">
            <v>F</v>
          </cell>
          <cell r="AK1336" t="str">
            <v>AlgoRex</v>
          </cell>
          <cell r="AL1336" t="str">
            <v>Manual Call Points</v>
          </cell>
          <cell r="AM1336" t="str">
            <v>N</v>
          </cell>
          <cell r="AN1336" t="str">
            <v>N</v>
          </cell>
          <cell r="AO1336" t="str">
            <v>85365080990</v>
          </cell>
          <cell r="AP1336" t="str">
            <v>GB</v>
          </cell>
          <cell r="AQ1336">
            <v>0.108</v>
          </cell>
          <cell r="AR1336" t="str">
            <v>KG</v>
          </cell>
          <cell r="AS1336" t="str">
            <v>F80</v>
          </cell>
          <cell r="AT1336" t="str">
            <v>MCP conv.</v>
          </cell>
          <cell r="AW1336">
            <v>0</v>
          </cell>
          <cell r="AX1336">
            <v>0</v>
          </cell>
          <cell r="AY1336" t="e">
            <v>#N/A</v>
          </cell>
          <cell r="BA1336">
            <v>0</v>
          </cell>
          <cell r="BB1336">
            <v>0</v>
          </cell>
        </row>
        <row r="1337">
          <cell r="A1337" t="str">
            <v>A5Q00003467</v>
          </cell>
          <cell r="B1337" t="str">
            <v>A5Q00003467</v>
          </cell>
          <cell r="C1337" t="str">
            <v>DM1101-AD</v>
          </cell>
          <cell r="D1337" t="str">
            <v>DM1101-AD  Manual call point</v>
          </cell>
          <cell r="E1337" t="str">
            <v>DM1101-AD  Handfeuermelder</v>
          </cell>
          <cell r="F1337">
            <v>74.400000000000006</v>
          </cell>
          <cell r="G1337" t="str">
            <v>EUR</v>
          </cell>
          <cell r="H1337">
            <v>1</v>
          </cell>
          <cell r="I1337">
            <v>-75</v>
          </cell>
          <cell r="J1337">
            <v>18.600000000000001</v>
          </cell>
          <cell r="K1337" t="str">
            <v>EUR</v>
          </cell>
          <cell r="M1337"/>
          <cell r="N1337">
            <v>69.5</v>
          </cell>
          <cell r="O1337" t="str">
            <v>EUR</v>
          </cell>
          <cell r="P1337">
            <v>1</v>
          </cell>
          <cell r="Q1337">
            <v>-75</v>
          </cell>
          <cell r="R1337">
            <v>17.38</v>
          </cell>
          <cell r="S1337" t="str">
            <v>EUR</v>
          </cell>
          <cell r="U1337"/>
          <cell r="V1337">
            <v>0</v>
          </cell>
          <cell r="W1337">
            <v>0</v>
          </cell>
          <cell r="X1337">
            <v>0</v>
          </cell>
          <cell r="Y1337" t="e">
            <v>#NAME?</v>
          </cell>
          <cell r="Z1337">
            <v>1</v>
          </cell>
          <cell r="AA1337">
            <v>1</v>
          </cell>
          <cell r="AB1337" t="str">
            <v>56</v>
          </cell>
          <cell r="AC1337" t="str">
            <v>*SN</v>
          </cell>
          <cell r="AD1337" t="str">
            <v>phased out product</v>
          </cell>
          <cell r="AE1337" t="str">
            <v>3FDDF</v>
          </cell>
          <cell r="AF1337">
            <v>3</v>
          </cell>
          <cell r="AG1337" t="str">
            <v>F</v>
          </cell>
          <cell r="AH1337" t="str">
            <v>D</v>
          </cell>
          <cell r="AI1337" t="str">
            <v>D</v>
          </cell>
          <cell r="AJ1337" t="str">
            <v>F</v>
          </cell>
          <cell r="AK1337" t="str">
            <v>AlgoRex</v>
          </cell>
          <cell r="AL1337" t="str">
            <v>Manual Call Points</v>
          </cell>
          <cell r="AM1337" t="str">
            <v>N</v>
          </cell>
          <cell r="AN1337" t="str">
            <v>N</v>
          </cell>
          <cell r="AO1337" t="str">
            <v>85365080990</v>
          </cell>
          <cell r="AP1337" t="str">
            <v>GB</v>
          </cell>
          <cell r="AQ1337">
            <v>0.113</v>
          </cell>
          <cell r="AR1337" t="str">
            <v>KG</v>
          </cell>
          <cell r="AS1337" t="str">
            <v>F80</v>
          </cell>
          <cell r="AT1337" t="str">
            <v>MCP conv.</v>
          </cell>
          <cell r="AW1337">
            <v>0</v>
          </cell>
          <cell r="AX1337">
            <v>0</v>
          </cell>
          <cell r="AY1337" t="e">
            <v>#N/A</v>
          </cell>
          <cell r="BA1337">
            <v>0</v>
          </cell>
          <cell r="BB1337">
            <v>0</v>
          </cell>
        </row>
        <row r="1338">
          <cell r="A1338" t="str">
            <v>BPZ:5590140001</v>
          </cell>
          <cell r="B1338" t="str">
            <v>5590140001</v>
          </cell>
          <cell r="C1338" t="str">
            <v>DM1103</v>
          </cell>
          <cell r="D1338" t="str">
            <v>DM1103  Manual call point</v>
          </cell>
          <cell r="E1338" t="str">
            <v>DM1103  Handfeuermelder</v>
          </cell>
          <cell r="F1338">
            <v>69.2</v>
          </cell>
          <cell r="G1338" t="str">
            <v>EUR</v>
          </cell>
          <cell r="H1338">
            <v>1</v>
          </cell>
          <cell r="L1338">
            <v>19.350000000000001</v>
          </cell>
          <cell r="M1338" t="str">
            <v>EUR</v>
          </cell>
          <cell r="N1338">
            <v>67.8</v>
          </cell>
          <cell r="O1338" t="str">
            <v>EUR</v>
          </cell>
          <cell r="P1338">
            <v>1</v>
          </cell>
          <cell r="T1338">
            <v>18.97</v>
          </cell>
          <cell r="U1338" t="str">
            <v>EUR</v>
          </cell>
          <cell r="V1338">
            <v>793.35</v>
          </cell>
          <cell r="W1338">
            <v>777.77</v>
          </cell>
          <cell r="X1338">
            <v>7.7900000000000205</v>
          </cell>
          <cell r="Y1338" t="e">
            <v>#NAME?</v>
          </cell>
          <cell r="Z1338">
            <v>1</v>
          </cell>
          <cell r="AA1338">
            <v>1</v>
          </cell>
          <cell r="AB1338" t="str">
            <v>30</v>
          </cell>
          <cell r="AC1338" t="str">
            <v>*SN</v>
          </cell>
          <cell r="AE1338" t="str">
            <v>3FDDF</v>
          </cell>
          <cell r="AF1338">
            <v>3</v>
          </cell>
          <cell r="AG1338" t="str">
            <v>F</v>
          </cell>
          <cell r="AH1338" t="str">
            <v>D</v>
          </cell>
          <cell r="AI1338" t="str">
            <v>D</v>
          </cell>
          <cell r="AJ1338" t="str">
            <v>F</v>
          </cell>
          <cell r="AK1338" t="str">
            <v>AlgoRex</v>
          </cell>
          <cell r="AL1338" t="str">
            <v>Manual Call Points</v>
          </cell>
          <cell r="AM1338" t="str">
            <v>N</v>
          </cell>
          <cell r="AN1338" t="str">
            <v>N</v>
          </cell>
          <cell r="AO1338" t="str">
            <v>85365080990</v>
          </cell>
          <cell r="AP1338" t="str">
            <v>CH</v>
          </cell>
          <cell r="AQ1338">
            <v>0.372</v>
          </cell>
          <cell r="AR1338" t="str">
            <v>KG</v>
          </cell>
          <cell r="AS1338" t="str">
            <v>F80</v>
          </cell>
          <cell r="AT1338" t="str">
            <v>MCP conv.</v>
          </cell>
          <cell r="AW1338">
            <v>41</v>
          </cell>
          <cell r="AX1338">
            <v>736.25</v>
          </cell>
          <cell r="AY1338" t="e">
            <v>#N/A</v>
          </cell>
          <cell r="BA1338">
            <v>41</v>
          </cell>
          <cell r="BB1338">
            <v>736.25</v>
          </cell>
        </row>
        <row r="1339">
          <cell r="A1339" t="str">
            <v>A5Q00017630</v>
          </cell>
          <cell r="B1339" t="str">
            <v>A5Q00017630</v>
          </cell>
          <cell r="C1339" t="str">
            <v>DM1103-L</v>
          </cell>
          <cell r="D1339" t="str">
            <v>DM1103-L  MCP for extinguishing system</v>
          </cell>
          <cell r="E1339" t="str">
            <v>DM1103-L  HFM für Gaslöschanlage</v>
          </cell>
          <cell r="F1339">
            <v>117</v>
          </cell>
          <cell r="G1339" t="str">
            <v>EUR</v>
          </cell>
          <cell r="H1339">
            <v>1</v>
          </cell>
          <cell r="I1339">
            <v>-75</v>
          </cell>
          <cell r="J1339">
            <v>29.25</v>
          </cell>
          <cell r="K1339" t="str">
            <v>EUR</v>
          </cell>
          <cell r="M1339"/>
          <cell r="N1339">
            <v>115</v>
          </cell>
          <cell r="O1339" t="str">
            <v>EUR</v>
          </cell>
          <cell r="P1339">
            <v>1</v>
          </cell>
          <cell r="Q1339">
            <v>-75</v>
          </cell>
          <cell r="R1339">
            <v>28.75</v>
          </cell>
          <cell r="S1339" t="str">
            <v>EUR</v>
          </cell>
          <cell r="U1339"/>
          <cell r="V1339">
            <v>13133.25</v>
          </cell>
          <cell r="W1339">
            <v>12908.75</v>
          </cell>
          <cell r="X1339">
            <v>112.25</v>
          </cell>
          <cell r="Y1339" t="e">
            <v>#NAME?</v>
          </cell>
          <cell r="Z1339">
            <v>1</v>
          </cell>
          <cell r="AA1339">
            <v>1</v>
          </cell>
          <cell r="AB1339" t="str">
            <v>30</v>
          </cell>
          <cell r="AC1339" t="str">
            <v>*SN</v>
          </cell>
          <cell r="AE1339" t="str">
            <v>3FDDF</v>
          </cell>
          <cell r="AF1339">
            <v>3</v>
          </cell>
          <cell r="AG1339" t="str">
            <v>F</v>
          </cell>
          <cell r="AH1339" t="str">
            <v>D</v>
          </cell>
          <cell r="AI1339" t="str">
            <v>D</v>
          </cell>
          <cell r="AJ1339" t="str">
            <v>F</v>
          </cell>
          <cell r="AK1339" t="str">
            <v>AlgoRex</v>
          </cell>
          <cell r="AL1339" t="str">
            <v>Manual Call Points</v>
          </cell>
          <cell r="AM1339" t="str">
            <v>N</v>
          </cell>
          <cell r="AN1339" t="str">
            <v>N</v>
          </cell>
          <cell r="AO1339" t="str">
            <v>85311030000</v>
          </cell>
          <cell r="AP1339" t="str">
            <v>CH</v>
          </cell>
          <cell r="AQ1339">
            <v>0.36899999999999999</v>
          </cell>
          <cell r="AR1339" t="str">
            <v>KG</v>
          </cell>
          <cell r="AS1339" t="str">
            <v>F80</v>
          </cell>
          <cell r="AT1339" t="str">
            <v>MCP conv.</v>
          </cell>
          <cell r="AU1339" t="str">
            <v>7-25</v>
          </cell>
          <cell r="AW1339">
            <v>449</v>
          </cell>
          <cell r="AX1339">
            <v>12992.17</v>
          </cell>
          <cell r="AY1339" t="e">
            <v>#N/A</v>
          </cell>
          <cell r="BA1339">
            <v>449</v>
          </cell>
          <cell r="BB1339">
            <v>12992.17</v>
          </cell>
        </row>
        <row r="1340">
          <cell r="A1340" t="str">
            <v>A5Q00014486</v>
          </cell>
          <cell r="B1340" t="str">
            <v>A5Q00014486</v>
          </cell>
          <cell r="C1340" t="str">
            <v>DM1103-S</v>
          </cell>
          <cell r="D1340" t="str">
            <v>DM1103-S  stop button</v>
          </cell>
          <cell r="E1340" t="str">
            <v>DM1103-S  Stopptaster</v>
          </cell>
          <cell r="F1340">
            <v>159</v>
          </cell>
          <cell r="G1340" t="str">
            <v>EUR</v>
          </cell>
          <cell r="H1340">
            <v>1</v>
          </cell>
          <cell r="I1340">
            <v>-75</v>
          </cell>
          <cell r="J1340">
            <v>39.75</v>
          </cell>
          <cell r="K1340" t="str">
            <v>EUR</v>
          </cell>
          <cell r="M1340"/>
          <cell r="N1340">
            <v>156</v>
          </cell>
          <cell r="O1340" t="str">
            <v>EUR</v>
          </cell>
          <cell r="P1340">
            <v>1</v>
          </cell>
          <cell r="Q1340">
            <v>-75</v>
          </cell>
          <cell r="R1340">
            <v>39</v>
          </cell>
          <cell r="S1340" t="str">
            <v>EUR</v>
          </cell>
          <cell r="U1340"/>
          <cell r="V1340">
            <v>17370.75</v>
          </cell>
          <cell r="W1340">
            <v>17043</v>
          </cell>
          <cell r="X1340">
            <v>163.875</v>
          </cell>
          <cell r="Y1340" t="e">
            <v>#NAME?</v>
          </cell>
          <cell r="Z1340">
            <v>1</v>
          </cell>
          <cell r="AA1340">
            <v>1</v>
          </cell>
          <cell r="AB1340" t="str">
            <v>30</v>
          </cell>
          <cell r="AC1340" t="str">
            <v>*SN</v>
          </cell>
          <cell r="AE1340" t="str">
            <v>3FDDF</v>
          </cell>
          <cell r="AF1340">
            <v>3</v>
          </cell>
          <cell r="AG1340" t="str">
            <v>F</v>
          </cell>
          <cell r="AH1340" t="str">
            <v>D</v>
          </cell>
          <cell r="AI1340" t="str">
            <v>D</v>
          </cell>
          <cell r="AJ1340" t="str">
            <v>F</v>
          </cell>
          <cell r="AK1340" t="str">
            <v>AlgoRex</v>
          </cell>
          <cell r="AL1340" t="str">
            <v>Manual Call Points</v>
          </cell>
          <cell r="AM1340" t="str">
            <v>N</v>
          </cell>
          <cell r="AN1340" t="str">
            <v>N</v>
          </cell>
          <cell r="AO1340" t="str">
            <v>85319085900</v>
          </cell>
          <cell r="AP1340" t="str">
            <v>CH</v>
          </cell>
          <cell r="AQ1340">
            <v>0.36399999999999999</v>
          </cell>
          <cell r="AR1340" t="str">
            <v>KG</v>
          </cell>
          <cell r="AS1340" t="str">
            <v>F80</v>
          </cell>
          <cell r="AT1340" t="str">
            <v>MCP conv.</v>
          </cell>
          <cell r="AU1340" t="str">
            <v>7-25</v>
          </cell>
          <cell r="AW1340">
            <v>437</v>
          </cell>
          <cell r="AX1340">
            <v>15354.02</v>
          </cell>
          <cell r="AY1340" t="e">
            <v>#N/A</v>
          </cell>
          <cell r="BA1340">
            <v>437</v>
          </cell>
          <cell r="BB1340">
            <v>15354.02</v>
          </cell>
        </row>
        <row r="1341">
          <cell r="A1341" t="str">
            <v>BPZ:4791780001</v>
          </cell>
          <cell r="B1341" t="str">
            <v>4791780001</v>
          </cell>
          <cell r="C1341" t="str">
            <v>DM1131</v>
          </cell>
          <cell r="D1341" t="str">
            <v>DM1131  Manual call point</v>
          </cell>
          <cell r="E1341" t="str">
            <v>DM1131  Handfeuermelder</v>
          </cell>
          <cell r="F1341">
            <v>146</v>
          </cell>
          <cell r="G1341" t="str">
            <v>EUR</v>
          </cell>
          <cell r="H1341">
            <v>1</v>
          </cell>
          <cell r="I1341">
            <v>-75</v>
          </cell>
          <cell r="J1341">
            <v>36.5</v>
          </cell>
          <cell r="K1341" t="str">
            <v>EUR</v>
          </cell>
          <cell r="M1341"/>
          <cell r="N1341">
            <v>136</v>
          </cell>
          <cell r="O1341" t="str">
            <v>EUR</v>
          </cell>
          <cell r="P1341">
            <v>1</v>
          </cell>
          <cell r="Q1341">
            <v>-75</v>
          </cell>
          <cell r="R1341">
            <v>34</v>
          </cell>
          <cell r="S1341" t="str">
            <v>EUR</v>
          </cell>
          <cell r="U1341"/>
          <cell r="V1341">
            <v>5402</v>
          </cell>
          <cell r="W1341">
            <v>5032</v>
          </cell>
          <cell r="X1341">
            <v>185</v>
          </cell>
          <cell r="Y1341" t="e">
            <v>#NAME?</v>
          </cell>
          <cell r="Z1341">
            <v>1</v>
          </cell>
          <cell r="AA1341">
            <v>1</v>
          </cell>
          <cell r="AB1341" t="str">
            <v>56</v>
          </cell>
          <cell r="AC1341" t="str">
            <v>*SN</v>
          </cell>
          <cell r="AD1341" t="str">
            <v>phased out product</v>
          </cell>
          <cell r="AE1341" t="str">
            <v>3FDDF</v>
          </cell>
          <cell r="AF1341">
            <v>3</v>
          </cell>
          <cell r="AG1341" t="str">
            <v>F</v>
          </cell>
          <cell r="AH1341" t="str">
            <v>D</v>
          </cell>
          <cell r="AI1341" t="str">
            <v>D</v>
          </cell>
          <cell r="AJ1341" t="str">
            <v>F</v>
          </cell>
          <cell r="AK1341" t="str">
            <v>AlgoRex</v>
          </cell>
          <cell r="AL1341" t="str">
            <v>Manual Call Points</v>
          </cell>
          <cell r="AM1341" t="str">
            <v>N</v>
          </cell>
          <cell r="AN1341" t="str">
            <v>N</v>
          </cell>
          <cell r="AO1341" t="str">
            <v>85365080990</v>
          </cell>
          <cell r="AP1341" t="str">
            <v>CH</v>
          </cell>
          <cell r="AQ1341">
            <v>0.16200000000000001</v>
          </cell>
          <cell r="AR1341" t="str">
            <v>KG</v>
          </cell>
          <cell r="AS1341" t="str">
            <v>F82</v>
          </cell>
          <cell r="AT1341" t="str">
            <v>MCP AlgoRex</v>
          </cell>
          <cell r="AW1341">
            <v>148</v>
          </cell>
          <cell r="AX1341">
            <v>4922.67</v>
          </cell>
          <cell r="AY1341" t="e">
            <v>#N/A</v>
          </cell>
          <cell r="BA1341">
            <v>148</v>
          </cell>
          <cell r="BB1341">
            <v>4922.67</v>
          </cell>
        </row>
        <row r="1342">
          <cell r="A1342" t="str">
            <v>BPZ:5172760001</v>
          </cell>
          <cell r="B1342" t="str">
            <v>5172760001</v>
          </cell>
          <cell r="C1342" t="str">
            <v>DM1131(F)</v>
          </cell>
          <cell r="D1342" t="str">
            <v>DM1131(F)  Handfeuermelder</v>
          </cell>
          <cell r="E1342" t="str">
            <v>DM1131(F)  Handfeuermelder</v>
          </cell>
          <cell r="F1342">
            <v>137</v>
          </cell>
          <cell r="G1342" t="str">
            <v>EUR</v>
          </cell>
          <cell r="H1342">
            <v>1</v>
          </cell>
          <cell r="I1342">
            <v>-75</v>
          </cell>
          <cell r="J1342">
            <v>34.25</v>
          </cell>
          <cell r="K1342" t="str">
            <v>EUR</v>
          </cell>
          <cell r="M1342"/>
          <cell r="N1342">
            <v>128</v>
          </cell>
          <cell r="O1342" t="str">
            <v>EUR</v>
          </cell>
          <cell r="P1342">
            <v>1</v>
          </cell>
          <cell r="Q1342">
            <v>-75</v>
          </cell>
          <cell r="R1342">
            <v>32</v>
          </cell>
          <cell r="S1342" t="str">
            <v>EUR</v>
          </cell>
          <cell r="U1342"/>
          <cell r="V1342">
            <v>0</v>
          </cell>
          <cell r="W1342">
            <v>0</v>
          </cell>
          <cell r="X1342">
            <v>0</v>
          </cell>
          <cell r="Y1342" t="e">
            <v>#NAME?</v>
          </cell>
          <cell r="Z1342">
            <v>1</v>
          </cell>
          <cell r="AA1342">
            <v>1</v>
          </cell>
          <cell r="AB1342" t="str">
            <v>56</v>
          </cell>
          <cell r="AC1342" t="str">
            <v>*SN</v>
          </cell>
          <cell r="AD1342" t="str">
            <v>phased out product</v>
          </cell>
          <cell r="AE1342" t="str">
            <v>3FDDF</v>
          </cell>
          <cell r="AF1342">
            <v>3</v>
          </cell>
          <cell r="AG1342" t="str">
            <v>F</v>
          </cell>
          <cell r="AH1342" t="str">
            <v>D</v>
          </cell>
          <cell r="AI1342" t="str">
            <v>D</v>
          </cell>
          <cell r="AJ1342" t="str">
            <v>F</v>
          </cell>
          <cell r="AK1342" t="str">
            <v>AlgoRex</v>
          </cell>
          <cell r="AL1342" t="str">
            <v>Manual Call Points</v>
          </cell>
          <cell r="AM1342" t="str">
            <v>N</v>
          </cell>
          <cell r="AN1342" t="str">
            <v>N</v>
          </cell>
          <cell r="AO1342" t="str">
            <v>85365080990</v>
          </cell>
          <cell r="AP1342" t="str">
            <v>CH</v>
          </cell>
          <cell r="AQ1342">
            <v>0.16200000000000001</v>
          </cell>
          <cell r="AR1342" t="str">
            <v>KG</v>
          </cell>
          <cell r="AS1342" t="str">
            <v>F82</v>
          </cell>
          <cell r="AT1342" t="str">
            <v>MCP AlgoRex</v>
          </cell>
          <cell r="AW1342">
            <v>0</v>
          </cell>
          <cell r="AX1342">
            <v>0</v>
          </cell>
          <cell r="AY1342" t="e">
            <v>#N/A</v>
          </cell>
          <cell r="BA1342">
            <v>0</v>
          </cell>
          <cell r="BB1342">
            <v>0</v>
          </cell>
        </row>
        <row r="1343">
          <cell r="A1343" t="str">
            <v>A5Q00003303</v>
          </cell>
          <cell r="B1343" t="str">
            <v>A5Q00003303</v>
          </cell>
          <cell r="C1343" t="str">
            <v>DM1131-AD</v>
          </cell>
          <cell r="D1343" t="str">
            <v>DM1131-AD  Manual call point</v>
          </cell>
          <cell r="E1343" t="str">
            <v>DM1131-AD  Handfeuermelder</v>
          </cell>
          <cell r="F1343">
            <v>210</v>
          </cell>
          <cell r="G1343" t="str">
            <v>EUR</v>
          </cell>
          <cell r="H1343">
            <v>1</v>
          </cell>
          <cell r="I1343">
            <v>-75</v>
          </cell>
          <cell r="J1343">
            <v>52.5</v>
          </cell>
          <cell r="K1343" t="str">
            <v>EUR</v>
          </cell>
          <cell r="M1343"/>
          <cell r="N1343">
            <v>196</v>
          </cell>
          <cell r="O1343" t="str">
            <v>EUR</v>
          </cell>
          <cell r="P1343">
            <v>1</v>
          </cell>
          <cell r="Q1343">
            <v>-75</v>
          </cell>
          <cell r="R1343">
            <v>49</v>
          </cell>
          <cell r="S1343" t="str">
            <v>EUR</v>
          </cell>
          <cell r="U1343"/>
          <cell r="V1343">
            <v>0</v>
          </cell>
          <cell r="W1343">
            <v>0</v>
          </cell>
          <cell r="X1343">
            <v>0</v>
          </cell>
          <cell r="Y1343" t="e">
            <v>#NAME?</v>
          </cell>
          <cell r="Z1343">
            <v>2</v>
          </cell>
          <cell r="AA1343">
            <v>2</v>
          </cell>
          <cell r="AB1343" t="str">
            <v>56</v>
          </cell>
          <cell r="AC1343" t="str">
            <v>*SN</v>
          </cell>
          <cell r="AD1343" t="str">
            <v>phased out product</v>
          </cell>
          <cell r="AE1343" t="str">
            <v>3FDDF</v>
          </cell>
          <cell r="AF1343">
            <v>3</v>
          </cell>
          <cell r="AG1343" t="str">
            <v>F</v>
          </cell>
          <cell r="AH1343" t="str">
            <v>D</v>
          </cell>
          <cell r="AI1343" t="str">
            <v>D</v>
          </cell>
          <cell r="AJ1343" t="str">
            <v>F</v>
          </cell>
          <cell r="AK1343" t="str">
            <v>AlgoRex</v>
          </cell>
          <cell r="AL1343" t="str">
            <v>Manual Call Points</v>
          </cell>
          <cell r="AM1343" t="str">
            <v>N</v>
          </cell>
          <cell r="AN1343" t="str">
            <v>N</v>
          </cell>
          <cell r="AO1343" t="str">
            <v>85365080990</v>
          </cell>
          <cell r="AP1343" t="str">
            <v>CH</v>
          </cell>
          <cell r="AQ1343">
            <v>0.159</v>
          </cell>
          <cell r="AR1343" t="str">
            <v>KG</v>
          </cell>
          <cell r="AS1343" t="str">
            <v>F82</v>
          </cell>
          <cell r="AT1343" t="str">
            <v>MCP AlgoRex</v>
          </cell>
          <cell r="AW1343">
            <v>0</v>
          </cell>
          <cell r="AX1343">
            <v>0</v>
          </cell>
          <cell r="AY1343" t="e">
            <v>#N/A</v>
          </cell>
          <cell r="BA1343">
            <v>0</v>
          </cell>
          <cell r="BB1343">
            <v>0</v>
          </cell>
        </row>
        <row r="1344">
          <cell r="A1344" t="str">
            <v>BPZ:5590270001</v>
          </cell>
          <cell r="B1344" t="str">
            <v>5590270001</v>
          </cell>
          <cell r="C1344" t="str">
            <v>DM1133</v>
          </cell>
          <cell r="D1344" t="str">
            <v>DM1133  Manual call point</v>
          </cell>
          <cell r="E1344" t="str">
            <v>DM1133  Handfeuermelder</v>
          </cell>
          <cell r="F1344">
            <v>154</v>
          </cell>
          <cell r="G1344" t="str">
            <v>EUR</v>
          </cell>
          <cell r="H1344">
            <v>1</v>
          </cell>
          <cell r="I1344">
            <v>-75</v>
          </cell>
          <cell r="J1344">
            <v>38.5</v>
          </cell>
          <cell r="K1344" t="str">
            <v>EUR</v>
          </cell>
          <cell r="M1344"/>
          <cell r="N1344">
            <v>144</v>
          </cell>
          <cell r="O1344" t="str">
            <v>EUR</v>
          </cell>
          <cell r="P1344">
            <v>1</v>
          </cell>
          <cell r="Q1344">
            <v>-75</v>
          </cell>
          <cell r="R1344">
            <v>36</v>
          </cell>
          <cell r="S1344" t="str">
            <v>EUR</v>
          </cell>
          <cell r="U1344"/>
          <cell r="V1344">
            <v>693</v>
          </cell>
          <cell r="W1344">
            <v>648</v>
          </cell>
          <cell r="X1344">
            <v>22.5</v>
          </cell>
          <cell r="Y1344" t="e">
            <v>#NAME?</v>
          </cell>
          <cell r="Z1344">
            <v>1</v>
          </cell>
          <cell r="AA1344">
            <v>1</v>
          </cell>
          <cell r="AB1344" t="str">
            <v>61</v>
          </cell>
          <cell r="AC1344" t="str">
            <v>*SN</v>
          </cell>
          <cell r="AD1344" t="str">
            <v>phasing out product</v>
          </cell>
          <cell r="AE1344" t="str">
            <v>3FDDF</v>
          </cell>
          <cell r="AF1344">
            <v>3</v>
          </cell>
          <cell r="AG1344" t="str">
            <v>F</v>
          </cell>
          <cell r="AH1344" t="str">
            <v>D</v>
          </cell>
          <cell r="AI1344" t="str">
            <v>D</v>
          </cell>
          <cell r="AJ1344" t="str">
            <v>F</v>
          </cell>
          <cell r="AK1344" t="str">
            <v>AlgoRex</v>
          </cell>
          <cell r="AL1344" t="str">
            <v>Manual Call Points</v>
          </cell>
          <cell r="AM1344" t="str">
            <v>N</v>
          </cell>
          <cell r="AN1344" t="str">
            <v>N</v>
          </cell>
          <cell r="AO1344" t="str">
            <v>85365080990</v>
          </cell>
          <cell r="AP1344" t="str">
            <v>CH</v>
          </cell>
          <cell r="AQ1344">
            <v>0.39200000000000002</v>
          </cell>
          <cell r="AR1344" t="str">
            <v>KG</v>
          </cell>
          <cell r="AS1344" t="str">
            <v>F82</v>
          </cell>
          <cell r="AT1344" t="str">
            <v>MCP AlgoRex</v>
          </cell>
          <cell r="AW1344">
            <v>18</v>
          </cell>
          <cell r="AX1344">
            <v>630.65</v>
          </cell>
          <cell r="AY1344" t="e">
            <v>#N/A</v>
          </cell>
          <cell r="BA1344">
            <v>18</v>
          </cell>
          <cell r="BB1344">
            <v>630.65</v>
          </cell>
        </row>
        <row r="1345">
          <cell r="A1345" t="str">
            <v>BPZ:4943150001</v>
          </cell>
          <cell r="B1345" t="str">
            <v>4943150001</v>
          </cell>
          <cell r="C1345" t="str">
            <v>DM1151</v>
          </cell>
          <cell r="D1345" t="str">
            <v>DM1151  Manual call point</v>
          </cell>
          <cell r="E1345" t="str">
            <v>DM1151  Handfeuermelder</v>
          </cell>
          <cell r="F1345">
            <v>218</v>
          </cell>
          <cell r="G1345" t="str">
            <v>EUR</v>
          </cell>
          <cell r="H1345">
            <v>1</v>
          </cell>
          <cell r="I1345">
            <v>-75</v>
          </cell>
          <cell r="J1345">
            <v>54.5</v>
          </cell>
          <cell r="K1345" t="str">
            <v>EUR</v>
          </cell>
          <cell r="M1345"/>
          <cell r="N1345">
            <v>204</v>
          </cell>
          <cell r="O1345" t="str">
            <v>EUR</v>
          </cell>
          <cell r="P1345">
            <v>1</v>
          </cell>
          <cell r="Q1345">
            <v>-75</v>
          </cell>
          <cell r="R1345">
            <v>51</v>
          </cell>
          <cell r="S1345" t="str">
            <v>EUR</v>
          </cell>
          <cell r="U1345"/>
          <cell r="V1345">
            <v>5668</v>
          </cell>
          <cell r="W1345">
            <v>5304</v>
          </cell>
          <cell r="X1345">
            <v>182</v>
          </cell>
          <cell r="Y1345" t="e">
            <v>#NAME?</v>
          </cell>
          <cell r="Z1345">
            <v>1</v>
          </cell>
          <cell r="AA1345">
            <v>1</v>
          </cell>
          <cell r="AB1345" t="str">
            <v>56</v>
          </cell>
          <cell r="AC1345" t="str">
            <v>*SN</v>
          </cell>
          <cell r="AD1345" t="str">
            <v>phased out product</v>
          </cell>
          <cell r="AE1345" t="str">
            <v>3FDDF</v>
          </cell>
          <cell r="AF1345">
            <v>3</v>
          </cell>
          <cell r="AG1345" t="str">
            <v>F</v>
          </cell>
          <cell r="AH1345" t="str">
            <v>D</v>
          </cell>
          <cell r="AI1345" t="str">
            <v>D</v>
          </cell>
          <cell r="AJ1345" t="str">
            <v>F</v>
          </cell>
          <cell r="AK1345" t="str">
            <v>AlgoRex</v>
          </cell>
          <cell r="AL1345" t="str">
            <v>Manual Call Points</v>
          </cell>
          <cell r="AM1345" t="str">
            <v>N</v>
          </cell>
          <cell r="AN1345" t="str">
            <v>EAR99H</v>
          </cell>
          <cell r="AO1345" t="str">
            <v>85365080990</v>
          </cell>
          <cell r="AP1345" t="str">
            <v>CH</v>
          </cell>
          <cell r="AQ1345">
            <v>0.17599999999999999</v>
          </cell>
          <cell r="AR1345" t="str">
            <v>KG</v>
          </cell>
          <cell r="AS1345" t="str">
            <v>F82</v>
          </cell>
          <cell r="AT1345" t="str">
            <v>MCP AlgoRex</v>
          </cell>
          <cell r="AW1345">
            <v>104</v>
          </cell>
          <cell r="AX1345">
            <v>4858.84</v>
          </cell>
          <cell r="AY1345" t="e">
            <v>#N/A</v>
          </cell>
          <cell r="BA1345">
            <v>104</v>
          </cell>
          <cell r="BB1345">
            <v>4858.84</v>
          </cell>
        </row>
        <row r="1346">
          <cell r="A1346" t="str">
            <v>BPZ:5172630001</v>
          </cell>
          <cell r="B1346" t="str">
            <v>5172630001</v>
          </cell>
          <cell r="C1346" t="str">
            <v>DM1151(F)</v>
          </cell>
          <cell r="D1346" t="str">
            <v>DM1151(F)  manual call point</v>
          </cell>
          <cell r="E1346" t="str">
            <v>DM1151(F)  Handfeuermelder</v>
          </cell>
          <cell r="F1346">
            <v>219</v>
          </cell>
          <cell r="G1346" t="str">
            <v>EUR</v>
          </cell>
          <cell r="H1346">
            <v>1</v>
          </cell>
          <cell r="I1346">
            <v>-75</v>
          </cell>
          <cell r="J1346">
            <v>54.75</v>
          </cell>
          <cell r="K1346" t="str">
            <v>EUR</v>
          </cell>
          <cell r="M1346"/>
          <cell r="N1346">
            <v>205</v>
          </cell>
          <cell r="O1346" t="str">
            <v>EUR</v>
          </cell>
          <cell r="P1346">
            <v>1</v>
          </cell>
          <cell r="Q1346">
            <v>-75</v>
          </cell>
          <cell r="R1346">
            <v>51.25</v>
          </cell>
          <cell r="S1346" t="str">
            <v>EUR</v>
          </cell>
          <cell r="U1346"/>
          <cell r="V1346">
            <v>0</v>
          </cell>
          <cell r="W1346">
            <v>0</v>
          </cell>
          <cell r="X1346">
            <v>0</v>
          </cell>
          <cell r="Y1346" t="e">
            <v>#NAME?</v>
          </cell>
          <cell r="Z1346">
            <v>1</v>
          </cell>
          <cell r="AA1346">
            <v>1</v>
          </cell>
          <cell r="AB1346" t="str">
            <v>56</v>
          </cell>
          <cell r="AC1346" t="str">
            <v>*SN</v>
          </cell>
          <cell r="AD1346" t="str">
            <v>phased out product</v>
          </cell>
          <cell r="AE1346" t="str">
            <v>3FDDF</v>
          </cell>
          <cell r="AF1346">
            <v>3</v>
          </cell>
          <cell r="AG1346" t="str">
            <v>F</v>
          </cell>
          <cell r="AH1346" t="str">
            <v>D</v>
          </cell>
          <cell r="AI1346" t="str">
            <v>D</v>
          </cell>
          <cell r="AJ1346" t="str">
            <v>F</v>
          </cell>
          <cell r="AK1346" t="str">
            <v>AlgoRex</v>
          </cell>
          <cell r="AL1346" t="str">
            <v>Manual Call Points</v>
          </cell>
          <cell r="AM1346" t="str">
            <v>N</v>
          </cell>
          <cell r="AN1346" t="str">
            <v>EAR99H</v>
          </cell>
          <cell r="AO1346" t="str">
            <v>85365080990</v>
          </cell>
          <cell r="AP1346" t="str">
            <v>CH</v>
          </cell>
          <cell r="AQ1346">
            <v>0.17599999999999999</v>
          </cell>
          <cell r="AR1346" t="str">
            <v>KG</v>
          </cell>
          <cell r="AS1346" t="str">
            <v>F82</v>
          </cell>
          <cell r="AT1346" t="str">
            <v>MCP AlgoRex</v>
          </cell>
          <cell r="AW1346">
            <v>0</v>
          </cell>
          <cell r="AX1346">
            <v>0</v>
          </cell>
          <cell r="AY1346" t="e">
            <v>#N/A</v>
          </cell>
          <cell r="BA1346">
            <v>0</v>
          </cell>
          <cell r="BB1346">
            <v>0</v>
          </cell>
        </row>
        <row r="1347">
          <cell r="A1347" t="str">
            <v>A5Q00003302</v>
          </cell>
          <cell r="B1347" t="str">
            <v>A5Q00003302</v>
          </cell>
          <cell r="C1347" t="str">
            <v>DM1151-AD</v>
          </cell>
          <cell r="D1347" t="str">
            <v>DM1151-AD  Manual call point</v>
          </cell>
          <cell r="E1347" t="str">
            <v>DM1151-AD  Handfeuermelder</v>
          </cell>
          <cell r="F1347">
            <v>285</v>
          </cell>
          <cell r="G1347" t="str">
            <v>EUR</v>
          </cell>
          <cell r="H1347">
            <v>1</v>
          </cell>
          <cell r="I1347">
            <v>-75</v>
          </cell>
          <cell r="J1347">
            <v>71.25</v>
          </cell>
          <cell r="K1347" t="str">
            <v>EUR</v>
          </cell>
          <cell r="M1347"/>
          <cell r="N1347">
            <v>266</v>
          </cell>
          <cell r="O1347" t="str">
            <v>EUR</v>
          </cell>
          <cell r="P1347">
            <v>1</v>
          </cell>
          <cell r="Q1347">
            <v>-75</v>
          </cell>
          <cell r="R1347">
            <v>66.5</v>
          </cell>
          <cell r="S1347" t="str">
            <v>EUR</v>
          </cell>
          <cell r="U1347"/>
          <cell r="V1347">
            <v>0</v>
          </cell>
          <cell r="W1347">
            <v>0</v>
          </cell>
          <cell r="X1347">
            <v>0</v>
          </cell>
          <cell r="Y1347" t="e">
            <v>#NAME?</v>
          </cell>
          <cell r="Z1347">
            <v>2</v>
          </cell>
          <cell r="AA1347">
            <v>2</v>
          </cell>
          <cell r="AB1347" t="str">
            <v>56</v>
          </cell>
          <cell r="AC1347" t="str">
            <v>*SN</v>
          </cell>
          <cell r="AD1347" t="str">
            <v>phased out product</v>
          </cell>
          <cell r="AE1347" t="str">
            <v>3FDDF</v>
          </cell>
          <cell r="AF1347">
            <v>3</v>
          </cell>
          <cell r="AG1347" t="str">
            <v>F</v>
          </cell>
          <cell r="AH1347" t="str">
            <v>D</v>
          </cell>
          <cell r="AI1347" t="str">
            <v>D</v>
          </cell>
          <cell r="AJ1347" t="str">
            <v>F</v>
          </cell>
          <cell r="AK1347" t="str">
            <v>AlgoRex</v>
          </cell>
          <cell r="AL1347" t="str">
            <v>Manual Call Points</v>
          </cell>
          <cell r="AM1347" t="str">
            <v>N</v>
          </cell>
          <cell r="AN1347" t="str">
            <v>EAR99H</v>
          </cell>
          <cell r="AO1347" t="str">
            <v>85365080990</v>
          </cell>
          <cell r="AP1347" t="str">
            <v>CH</v>
          </cell>
          <cell r="AQ1347">
            <v>0.16900000000000001</v>
          </cell>
          <cell r="AR1347" t="str">
            <v>KG</v>
          </cell>
          <cell r="AS1347" t="str">
            <v>F82</v>
          </cell>
          <cell r="AT1347" t="str">
            <v>MCP AlgoRex</v>
          </cell>
          <cell r="AW1347">
            <v>0</v>
          </cell>
          <cell r="AX1347">
            <v>0</v>
          </cell>
          <cell r="AY1347" t="e">
            <v>#N/A</v>
          </cell>
          <cell r="BA1347">
            <v>0</v>
          </cell>
          <cell r="BB1347">
            <v>0</v>
          </cell>
        </row>
        <row r="1348">
          <cell r="A1348" t="str">
            <v>BPZ:5167010001</v>
          </cell>
          <cell r="B1348" t="str">
            <v>5167010001</v>
          </cell>
          <cell r="C1348" t="str">
            <v>DM1152</v>
          </cell>
          <cell r="D1348" t="str">
            <v>DM1152  Manual call point</v>
          </cell>
          <cell r="E1348" t="str">
            <v>DM1152  Handfeuermelder</v>
          </cell>
          <cell r="F1348">
            <v>571</v>
          </cell>
          <cell r="G1348" t="str">
            <v>EUR</v>
          </cell>
          <cell r="H1348">
            <v>1</v>
          </cell>
          <cell r="I1348">
            <v>-75</v>
          </cell>
          <cell r="J1348">
            <v>142.75</v>
          </cell>
          <cell r="K1348" t="str">
            <v>EUR</v>
          </cell>
          <cell r="M1348"/>
          <cell r="N1348">
            <v>534</v>
          </cell>
          <cell r="O1348" t="str">
            <v>EUR</v>
          </cell>
          <cell r="P1348">
            <v>1</v>
          </cell>
          <cell r="Q1348">
            <v>-75</v>
          </cell>
          <cell r="R1348">
            <v>133.5</v>
          </cell>
          <cell r="S1348" t="str">
            <v>EUR</v>
          </cell>
          <cell r="U1348"/>
          <cell r="V1348">
            <v>8565</v>
          </cell>
          <cell r="W1348">
            <v>8010</v>
          </cell>
          <cell r="X1348">
            <v>277.5</v>
          </cell>
          <cell r="Y1348" t="e">
            <v>#NAME?</v>
          </cell>
          <cell r="Z1348">
            <v>1</v>
          </cell>
          <cell r="AA1348">
            <v>1</v>
          </cell>
          <cell r="AB1348" t="str">
            <v>56</v>
          </cell>
          <cell r="AC1348" t="str">
            <v>*SN</v>
          </cell>
          <cell r="AD1348" t="str">
            <v>phased out product</v>
          </cell>
          <cell r="AE1348" t="str">
            <v>3FDDF</v>
          </cell>
          <cell r="AF1348">
            <v>3</v>
          </cell>
          <cell r="AG1348" t="str">
            <v>F</v>
          </cell>
          <cell r="AH1348" t="str">
            <v>D</v>
          </cell>
          <cell r="AI1348" t="str">
            <v>D</v>
          </cell>
          <cell r="AJ1348" t="str">
            <v>F</v>
          </cell>
          <cell r="AK1348" t="str">
            <v>AlgoRex</v>
          </cell>
          <cell r="AL1348" t="str">
            <v>Manual Call Points</v>
          </cell>
          <cell r="AM1348" t="str">
            <v>N</v>
          </cell>
          <cell r="AN1348" t="str">
            <v>EAR99H</v>
          </cell>
          <cell r="AO1348" t="str">
            <v>85365080990</v>
          </cell>
          <cell r="AP1348" t="str">
            <v>CH</v>
          </cell>
          <cell r="AQ1348">
            <v>0.48699999999999999</v>
          </cell>
          <cell r="AR1348" t="str">
            <v>KG</v>
          </cell>
          <cell r="AS1348" t="str">
            <v>F82</v>
          </cell>
          <cell r="AT1348" t="str">
            <v>MCP AlgoRex</v>
          </cell>
          <cell r="AW1348">
            <v>60</v>
          </cell>
          <cell r="AX1348">
            <v>7387.1</v>
          </cell>
          <cell r="AY1348" t="e">
            <v>#N/A</v>
          </cell>
          <cell r="BA1348">
            <v>60</v>
          </cell>
          <cell r="BB1348">
            <v>7387.1</v>
          </cell>
        </row>
        <row r="1349">
          <cell r="A1349" t="str">
            <v>BPZ:5590300001</v>
          </cell>
          <cell r="B1349" t="str">
            <v>5590300001</v>
          </cell>
          <cell r="C1349" t="str">
            <v>DM1153</v>
          </cell>
          <cell r="D1349" t="str">
            <v>DM1153  Manual call point</v>
          </cell>
          <cell r="E1349" t="str">
            <v>DM1153  Handfeuermelder</v>
          </cell>
          <cell r="F1349">
            <v>215</v>
          </cell>
          <cell r="G1349" t="str">
            <v>EUR</v>
          </cell>
          <cell r="H1349">
            <v>1</v>
          </cell>
          <cell r="L1349">
            <v>53.65</v>
          </cell>
          <cell r="M1349" t="str">
            <v>EUR</v>
          </cell>
          <cell r="N1349">
            <v>201</v>
          </cell>
          <cell r="O1349" t="str">
            <v>EUR</v>
          </cell>
          <cell r="P1349">
            <v>1</v>
          </cell>
          <cell r="T1349">
            <v>50.14</v>
          </cell>
          <cell r="U1349" t="str">
            <v>EUR</v>
          </cell>
          <cell r="V1349">
            <v>1448.55</v>
          </cell>
          <cell r="W1349">
            <v>1353.78</v>
          </cell>
          <cell r="X1349">
            <v>47.384999999999991</v>
          </cell>
          <cell r="Y1349" t="e">
            <v>#NAME?</v>
          </cell>
          <cell r="Z1349">
            <v>1</v>
          </cell>
          <cell r="AA1349">
            <v>1</v>
          </cell>
          <cell r="AB1349" t="str">
            <v>61</v>
          </cell>
          <cell r="AC1349" t="str">
            <v>*SN</v>
          </cell>
          <cell r="AD1349" t="str">
            <v>phasing out product</v>
          </cell>
          <cell r="AE1349" t="str">
            <v>3FDDF</v>
          </cell>
          <cell r="AF1349">
            <v>3</v>
          </cell>
          <cell r="AG1349" t="str">
            <v>F</v>
          </cell>
          <cell r="AH1349" t="str">
            <v>D</v>
          </cell>
          <cell r="AI1349" t="str">
            <v>D</v>
          </cell>
          <cell r="AJ1349" t="str">
            <v>F</v>
          </cell>
          <cell r="AK1349" t="str">
            <v>AlgoRex</v>
          </cell>
          <cell r="AL1349" t="str">
            <v>Manual Call Points</v>
          </cell>
          <cell r="AM1349" t="str">
            <v>N</v>
          </cell>
          <cell r="AN1349" t="str">
            <v>EAR99H</v>
          </cell>
          <cell r="AO1349" t="str">
            <v>85365080990</v>
          </cell>
          <cell r="AP1349" t="str">
            <v>CH</v>
          </cell>
          <cell r="AQ1349">
            <v>0.38300000000000001</v>
          </cell>
          <cell r="AR1349" t="str">
            <v>KG</v>
          </cell>
          <cell r="AS1349" t="str">
            <v>F82</v>
          </cell>
          <cell r="AT1349" t="str">
            <v>MCP AlgoRex</v>
          </cell>
          <cell r="AW1349">
            <v>27</v>
          </cell>
          <cell r="AX1349">
            <v>1208.8</v>
          </cell>
          <cell r="AY1349" t="e">
            <v>#N/A</v>
          </cell>
          <cell r="BA1349">
            <v>27</v>
          </cell>
          <cell r="BB1349">
            <v>1208.8</v>
          </cell>
        </row>
        <row r="1350">
          <cell r="A1350" t="str">
            <v>A5Q00005578</v>
          </cell>
          <cell r="B1350" t="str">
            <v>A5Q00005578</v>
          </cell>
          <cell r="C1350" t="str">
            <v>DMA1101</v>
          </cell>
          <cell r="D1350" t="str">
            <v>DMA1101  Switching unit</v>
          </cell>
          <cell r="E1350" t="str">
            <v>DMA1101  Schalteinsatz</v>
          </cell>
          <cell r="F1350">
            <v>53.5</v>
          </cell>
          <cell r="G1350" t="str">
            <v>EUR</v>
          </cell>
          <cell r="H1350">
            <v>1</v>
          </cell>
          <cell r="I1350">
            <v>-75</v>
          </cell>
          <cell r="J1350">
            <v>13.38</v>
          </cell>
          <cell r="K1350" t="str">
            <v>EUR</v>
          </cell>
          <cell r="M1350"/>
          <cell r="N1350">
            <v>42.8</v>
          </cell>
          <cell r="O1350" t="str">
            <v>EUR</v>
          </cell>
          <cell r="P1350">
            <v>1</v>
          </cell>
          <cell r="Q1350">
            <v>-75</v>
          </cell>
          <cell r="R1350">
            <v>10.7</v>
          </cell>
          <cell r="S1350" t="str">
            <v>EUR</v>
          </cell>
          <cell r="U1350"/>
          <cell r="V1350">
            <v>1511.94</v>
          </cell>
          <cell r="W1350">
            <v>1209.0999999999999</v>
          </cell>
          <cell r="X1350">
            <v>151.42000000000007</v>
          </cell>
          <cell r="Y1350" t="e">
            <v>#NAME?</v>
          </cell>
          <cell r="Z1350">
            <v>1</v>
          </cell>
          <cell r="AA1350">
            <v>1</v>
          </cell>
          <cell r="AB1350" t="str">
            <v>61</v>
          </cell>
          <cell r="AC1350" t="str">
            <v>*SN</v>
          </cell>
          <cell r="AD1350" t="str">
            <v>phasing out product</v>
          </cell>
          <cell r="AE1350" t="str">
            <v>3FDDF</v>
          </cell>
          <cell r="AF1350">
            <v>3</v>
          </cell>
          <cell r="AG1350" t="str">
            <v>F</v>
          </cell>
          <cell r="AH1350" t="str">
            <v>D</v>
          </cell>
          <cell r="AI1350" t="str">
            <v>D</v>
          </cell>
          <cell r="AJ1350" t="str">
            <v>F</v>
          </cell>
          <cell r="AK1350" t="str">
            <v>AlgoRex</v>
          </cell>
          <cell r="AL1350" t="str">
            <v>Manual Call Points</v>
          </cell>
          <cell r="AM1350" t="str">
            <v>N</v>
          </cell>
          <cell r="AN1350" t="str">
            <v>N</v>
          </cell>
          <cell r="AO1350" t="str">
            <v>85319085900</v>
          </cell>
          <cell r="AP1350" t="str">
            <v>CH</v>
          </cell>
          <cell r="AQ1350">
            <v>6.4000000000000001E-2</v>
          </cell>
          <cell r="AR1350" t="str">
            <v>KG</v>
          </cell>
          <cell r="AS1350" t="str">
            <v>F80</v>
          </cell>
          <cell r="AT1350" t="str">
            <v>MCP conv.</v>
          </cell>
          <cell r="AU1350" t="str">
            <v>7-20–21</v>
          </cell>
          <cell r="AW1350">
            <v>113</v>
          </cell>
          <cell r="AX1350">
            <v>1172.46</v>
          </cell>
          <cell r="AY1350" t="e">
            <v>#N/A</v>
          </cell>
          <cell r="BA1350">
            <v>113</v>
          </cell>
          <cell r="BB1350">
            <v>1172.46</v>
          </cell>
        </row>
        <row r="1351">
          <cell r="A1351" t="str">
            <v>A5Q00004470</v>
          </cell>
          <cell r="B1351" t="str">
            <v>A5Q00004470</v>
          </cell>
          <cell r="C1351" t="str">
            <v>DMA1103D</v>
          </cell>
          <cell r="D1351" t="str">
            <v>DMA1103D  Switching unit</v>
          </cell>
          <cell r="E1351" t="str">
            <v>DMA1103D  Schalteinsatz</v>
          </cell>
          <cell r="F1351">
            <v>36.1</v>
          </cell>
          <cell r="G1351" t="str">
            <v>EUR</v>
          </cell>
          <cell r="H1351">
            <v>1</v>
          </cell>
          <cell r="L1351">
            <v>10.11</v>
          </cell>
          <cell r="M1351" t="str">
            <v>EUR</v>
          </cell>
          <cell r="N1351">
            <v>35.4</v>
          </cell>
          <cell r="O1351" t="str">
            <v>EUR</v>
          </cell>
          <cell r="P1351">
            <v>1</v>
          </cell>
          <cell r="T1351">
            <v>9.91</v>
          </cell>
          <cell r="U1351" t="str">
            <v>EUR</v>
          </cell>
          <cell r="V1351">
            <v>8977.68</v>
          </cell>
          <cell r="W1351">
            <v>8800.08</v>
          </cell>
          <cell r="X1351">
            <v>88.800000000000182</v>
          </cell>
          <cell r="Y1351" t="e">
            <v>#NAME?</v>
          </cell>
          <cell r="Z1351">
            <v>1</v>
          </cell>
          <cell r="AA1351">
            <v>1</v>
          </cell>
          <cell r="AB1351" t="str">
            <v>30</v>
          </cell>
          <cell r="AC1351" t="str">
            <v>*SN</v>
          </cell>
          <cell r="AE1351" t="str">
            <v>3FDDF</v>
          </cell>
          <cell r="AF1351">
            <v>3</v>
          </cell>
          <cell r="AG1351" t="str">
            <v>F</v>
          </cell>
          <cell r="AH1351" t="str">
            <v>D</v>
          </cell>
          <cell r="AI1351" t="str">
            <v>D</v>
          </cell>
          <cell r="AJ1351" t="str">
            <v>F</v>
          </cell>
          <cell r="AK1351" t="str">
            <v>AlgoRex</v>
          </cell>
          <cell r="AL1351" t="str">
            <v>Manual Call Points</v>
          </cell>
          <cell r="AM1351" t="str">
            <v>N</v>
          </cell>
          <cell r="AN1351" t="str">
            <v>N</v>
          </cell>
          <cell r="AO1351" t="str">
            <v>85318095900</v>
          </cell>
          <cell r="AP1351" t="str">
            <v>CH</v>
          </cell>
          <cell r="AQ1351">
            <v>9.5000000000000001E-2</v>
          </cell>
          <cell r="AR1351" t="str">
            <v>KG</v>
          </cell>
          <cell r="AS1351" t="str">
            <v>F80</v>
          </cell>
          <cell r="AT1351" t="str">
            <v>MCP conv.</v>
          </cell>
          <cell r="AU1351" t="str">
            <v>7-23, 9-27</v>
          </cell>
          <cell r="AW1351">
            <v>888</v>
          </cell>
          <cell r="AX1351">
            <v>8401.2099999999991</v>
          </cell>
          <cell r="AY1351" t="e">
            <v>#N/A</v>
          </cell>
          <cell r="BA1351">
            <v>888</v>
          </cell>
          <cell r="BB1351">
            <v>8401.2099999999991</v>
          </cell>
        </row>
        <row r="1352">
          <cell r="A1352" t="str">
            <v>A5Q00005925</v>
          </cell>
          <cell r="B1352" t="str">
            <v>A5Q00005925</v>
          </cell>
          <cell r="C1352" t="str">
            <v>DMA1104D</v>
          </cell>
          <cell r="D1352" t="str">
            <v>DMA1104D  Switching unit</v>
          </cell>
          <cell r="E1352" t="str">
            <v>DMA1104D  Schalteinsatz</v>
          </cell>
          <cell r="F1352">
            <v>38.5</v>
          </cell>
          <cell r="G1352" t="str">
            <v>EUR</v>
          </cell>
          <cell r="H1352">
            <v>1</v>
          </cell>
          <cell r="L1352">
            <v>10.76</v>
          </cell>
          <cell r="M1352" t="str">
            <v>EUR</v>
          </cell>
          <cell r="N1352">
            <v>37.700000000000003</v>
          </cell>
          <cell r="O1352" t="str">
            <v>EUR</v>
          </cell>
          <cell r="P1352">
            <v>1</v>
          </cell>
          <cell r="T1352">
            <v>10.55</v>
          </cell>
          <cell r="U1352" t="str">
            <v>EUR</v>
          </cell>
          <cell r="V1352">
            <v>602.55999999999995</v>
          </cell>
          <cell r="W1352">
            <v>590.79999999999995</v>
          </cell>
          <cell r="X1352">
            <v>5.8799999999999955</v>
          </cell>
          <cell r="Y1352" t="e">
            <v>#NAME?</v>
          </cell>
          <cell r="Z1352">
            <v>1</v>
          </cell>
          <cell r="AA1352">
            <v>1</v>
          </cell>
          <cell r="AB1352" t="str">
            <v>30</v>
          </cell>
          <cell r="AC1352" t="str">
            <v>*SN</v>
          </cell>
          <cell r="AE1352" t="str">
            <v>3FDDF</v>
          </cell>
          <cell r="AF1352">
            <v>3</v>
          </cell>
          <cell r="AG1352" t="str">
            <v>F</v>
          </cell>
          <cell r="AH1352" t="str">
            <v>D</v>
          </cell>
          <cell r="AI1352" t="str">
            <v>D</v>
          </cell>
          <cell r="AJ1352" t="str">
            <v>F</v>
          </cell>
          <cell r="AK1352" t="str">
            <v>AlgoRex</v>
          </cell>
          <cell r="AL1352" t="str">
            <v>Manual Call Points</v>
          </cell>
          <cell r="AM1352" t="str">
            <v>N</v>
          </cell>
          <cell r="AN1352" t="str">
            <v>N</v>
          </cell>
          <cell r="AO1352" t="str">
            <v>85319085900</v>
          </cell>
          <cell r="AP1352" t="str">
            <v>CH</v>
          </cell>
          <cell r="AQ1352">
            <v>9.1999999999999998E-2</v>
          </cell>
          <cell r="AR1352" t="str">
            <v>KG</v>
          </cell>
          <cell r="AS1352" t="str">
            <v>F80</v>
          </cell>
          <cell r="AT1352" t="str">
            <v>MCP conv.</v>
          </cell>
          <cell r="AU1352" t="str">
            <v>7-22–23, 9-28</v>
          </cell>
          <cell r="AW1352">
            <v>56</v>
          </cell>
          <cell r="AX1352">
            <v>569.04999999999995</v>
          </cell>
          <cell r="AY1352" t="e">
            <v>#N/A</v>
          </cell>
          <cell r="BA1352">
            <v>56</v>
          </cell>
          <cell r="BB1352">
            <v>569.04999999999995</v>
          </cell>
        </row>
        <row r="1353">
          <cell r="A1353" t="str">
            <v>A5Q00005579</v>
          </cell>
          <cell r="B1353" t="str">
            <v>A5Q00005579</v>
          </cell>
          <cell r="C1353" t="str">
            <v>DMA1131</v>
          </cell>
          <cell r="D1353" t="str">
            <v>DMA1131  Switching unit</v>
          </cell>
          <cell r="E1353" t="str">
            <v>DMA1131  Schalteinsatz</v>
          </cell>
          <cell r="F1353">
            <v>101</v>
          </cell>
          <cell r="G1353" t="str">
            <v>EUR</v>
          </cell>
          <cell r="H1353">
            <v>1</v>
          </cell>
          <cell r="L1353">
            <v>28</v>
          </cell>
          <cell r="M1353" t="str">
            <v>EUR</v>
          </cell>
          <cell r="N1353">
            <v>94.8</v>
          </cell>
          <cell r="O1353" t="str">
            <v>EUR</v>
          </cell>
          <cell r="P1353">
            <v>1</v>
          </cell>
          <cell r="T1353">
            <v>26.17</v>
          </cell>
          <cell r="U1353" t="str">
            <v>EUR</v>
          </cell>
          <cell r="V1353">
            <v>27580</v>
          </cell>
          <cell r="W1353">
            <v>25777.45</v>
          </cell>
          <cell r="X1353">
            <v>901.27499999999964</v>
          </cell>
          <cell r="Y1353" t="e">
            <v>#NAME?</v>
          </cell>
          <cell r="Z1353">
            <v>1</v>
          </cell>
          <cell r="AA1353">
            <v>1</v>
          </cell>
          <cell r="AB1353" t="str">
            <v>61</v>
          </cell>
          <cell r="AC1353" t="str">
            <v>*SN</v>
          </cell>
          <cell r="AD1353" t="str">
            <v>phasing out product</v>
          </cell>
          <cell r="AE1353" t="str">
            <v>3FDDF</v>
          </cell>
          <cell r="AF1353">
            <v>3</v>
          </cell>
          <cell r="AG1353" t="str">
            <v>F</v>
          </cell>
          <cell r="AH1353" t="str">
            <v>D</v>
          </cell>
          <cell r="AI1353" t="str">
            <v>D</v>
          </cell>
          <cell r="AJ1353" t="str">
            <v>F</v>
          </cell>
          <cell r="AK1353" t="str">
            <v>AlgoRex</v>
          </cell>
          <cell r="AL1353" t="str">
            <v>Manual Call Points</v>
          </cell>
          <cell r="AM1353" t="str">
            <v>N</v>
          </cell>
          <cell r="AN1353" t="str">
            <v>N</v>
          </cell>
          <cell r="AO1353" t="str">
            <v>85319085900</v>
          </cell>
          <cell r="AP1353" t="str">
            <v>CH</v>
          </cell>
          <cell r="AQ1353">
            <v>6.7000000000000004E-2</v>
          </cell>
          <cell r="AR1353" t="str">
            <v>KG</v>
          </cell>
          <cell r="AS1353" t="str">
            <v>F82</v>
          </cell>
          <cell r="AT1353" t="str">
            <v>MCP AlgoRex</v>
          </cell>
          <cell r="AW1353">
            <v>985</v>
          </cell>
          <cell r="AX1353">
            <v>21813.59</v>
          </cell>
          <cell r="AY1353" t="e">
            <v>#N/A</v>
          </cell>
          <cell r="BA1353">
            <v>985</v>
          </cell>
          <cell r="BB1353">
            <v>21813.59</v>
          </cell>
        </row>
        <row r="1354">
          <cell r="A1354" t="str">
            <v>A5Q00004471</v>
          </cell>
          <cell r="B1354" t="str">
            <v>A5Q00004471</v>
          </cell>
          <cell r="C1354" t="str">
            <v>DMA1133D</v>
          </cell>
          <cell r="D1354" t="str">
            <v>DMA1133D  Switching unit</v>
          </cell>
          <cell r="E1354" t="str">
            <v>DMA1133D  Schalteinsatz</v>
          </cell>
          <cell r="F1354">
            <v>97.8</v>
          </cell>
          <cell r="G1354" t="str">
            <v>EUR</v>
          </cell>
          <cell r="H1354">
            <v>1</v>
          </cell>
          <cell r="I1354">
            <v>-75</v>
          </cell>
          <cell r="J1354">
            <v>24.45</v>
          </cell>
          <cell r="K1354" t="str">
            <v>EUR</v>
          </cell>
          <cell r="M1354"/>
          <cell r="N1354">
            <v>91.4</v>
          </cell>
          <cell r="O1354" t="str">
            <v>EUR</v>
          </cell>
          <cell r="P1354">
            <v>1</v>
          </cell>
          <cell r="Q1354">
            <v>-75</v>
          </cell>
          <cell r="R1354">
            <v>22.85</v>
          </cell>
          <cell r="S1354" t="str">
            <v>EUR</v>
          </cell>
          <cell r="U1354"/>
          <cell r="V1354">
            <v>17457.3</v>
          </cell>
          <cell r="W1354">
            <v>16314.9</v>
          </cell>
          <cell r="X1354">
            <v>571.19999999999982</v>
          </cell>
          <cell r="Y1354" t="e">
            <v>#NAME?</v>
          </cell>
          <cell r="Z1354">
            <v>1</v>
          </cell>
          <cell r="AA1354">
            <v>1</v>
          </cell>
          <cell r="AB1354" t="str">
            <v>61</v>
          </cell>
          <cell r="AC1354" t="str">
            <v>*SN</v>
          </cell>
          <cell r="AD1354" t="str">
            <v>phasing out product</v>
          </cell>
          <cell r="AE1354" t="str">
            <v>3FDDF</v>
          </cell>
          <cell r="AF1354">
            <v>3</v>
          </cell>
          <cell r="AG1354" t="str">
            <v>F</v>
          </cell>
          <cell r="AH1354" t="str">
            <v>D</v>
          </cell>
          <cell r="AI1354" t="str">
            <v>D</v>
          </cell>
          <cell r="AJ1354" t="str">
            <v>F</v>
          </cell>
          <cell r="AK1354" t="str">
            <v>AlgoRex</v>
          </cell>
          <cell r="AL1354" t="str">
            <v>Manual Call Points</v>
          </cell>
          <cell r="AM1354" t="str">
            <v>N</v>
          </cell>
          <cell r="AN1354" t="str">
            <v>N</v>
          </cell>
          <cell r="AO1354" t="str">
            <v>85319085900</v>
          </cell>
          <cell r="AP1354" t="str">
            <v>CH</v>
          </cell>
          <cell r="AQ1354">
            <v>0.11</v>
          </cell>
          <cell r="AR1354" t="str">
            <v>KG</v>
          </cell>
          <cell r="AS1354" t="str">
            <v>F82</v>
          </cell>
          <cell r="AT1354" t="str">
            <v>MCP AlgoRex</v>
          </cell>
          <cell r="AW1354">
            <v>714</v>
          </cell>
          <cell r="AX1354">
            <v>15348.8</v>
          </cell>
          <cell r="AY1354" t="e">
            <v>#N/A</v>
          </cell>
          <cell r="BA1354">
            <v>714</v>
          </cell>
          <cell r="BB1354">
            <v>15348.8</v>
          </cell>
        </row>
        <row r="1355">
          <cell r="A1355" t="str">
            <v>A5Q00005926</v>
          </cell>
          <cell r="B1355" t="str">
            <v>A5Q00005926</v>
          </cell>
          <cell r="C1355" t="str">
            <v>DMA1134D</v>
          </cell>
          <cell r="D1355" t="str">
            <v>DMA1134D  Switching unit</v>
          </cell>
          <cell r="E1355" t="str">
            <v>DMA1134D  Schalteinsatz</v>
          </cell>
          <cell r="F1355">
            <v>90.4</v>
          </cell>
          <cell r="G1355" t="str">
            <v>EUR</v>
          </cell>
          <cell r="H1355">
            <v>1</v>
          </cell>
          <cell r="I1355">
            <v>-75</v>
          </cell>
          <cell r="J1355">
            <v>22.6</v>
          </cell>
          <cell r="K1355" t="str">
            <v>EUR</v>
          </cell>
          <cell r="M1355"/>
          <cell r="N1355">
            <v>84.5</v>
          </cell>
          <cell r="O1355" t="str">
            <v>EUR</v>
          </cell>
          <cell r="P1355">
            <v>1</v>
          </cell>
          <cell r="Q1355">
            <v>-75</v>
          </cell>
          <cell r="R1355">
            <v>21.13</v>
          </cell>
          <cell r="S1355" t="str">
            <v>EUR</v>
          </cell>
          <cell r="U1355"/>
          <cell r="V1355">
            <v>3412.6</v>
          </cell>
          <cell r="W1355">
            <v>3190.63</v>
          </cell>
          <cell r="X1355">
            <v>110.9849999999999</v>
          </cell>
          <cell r="Y1355" t="e">
            <v>#NAME?</v>
          </cell>
          <cell r="Z1355">
            <v>1</v>
          </cell>
          <cell r="AA1355">
            <v>1</v>
          </cell>
          <cell r="AB1355" t="str">
            <v>61</v>
          </cell>
          <cell r="AC1355" t="str">
            <v>*SN</v>
          </cell>
          <cell r="AD1355" t="str">
            <v>phasing out product</v>
          </cell>
          <cell r="AE1355" t="str">
            <v>3FDDF</v>
          </cell>
          <cell r="AF1355">
            <v>3</v>
          </cell>
          <cell r="AG1355" t="str">
            <v>F</v>
          </cell>
          <cell r="AH1355" t="str">
            <v>D</v>
          </cell>
          <cell r="AI1355" t="str">
            <v>D</v>
          </cell>
          <cell r="AJ1355" t="str">
            <v>F</v>
          </cell>
          <cell r="AK1355" t="str">
            <v>AlgoRex</v>
          </cell>
          <cell r="AL1355" t="str">
            <v>Manual Call Points</v>
          </cell>
          <cell r="AM1355" t="str">
            <v>N</v>
          </cell>
          <cell r="AN1355" t="str">
            <v>N</v>
          </cell>
          <cell r="AO1355" t="str">
            <v>85319085900</v>
          </cell>
          <cell r="AP1355" t="str">
            <v>CH</v>
          </cell>
          <cell r="AQ1355">
            <v>0.105</v>
          </cell>
          <cell r="AR1355" t="str">
            <v>KG</v>
          </cell>
          <cell r="AS1355" t="str">
            <v>F82</v>
          </cell>
          <cell r="AT1355" t="str">
            <v>MCP AlgoRex</v>
          </cell>
          <cell r="AW1355">
            <v>151</v>
          </cell>
          <cell r="AX1355">
            <v>2965.97</v>
          </cell>
          <cell r="AY1355" t="e">
            <v>#N/A</v>
          </cell>
          <cell r="BA1355">
            <v>151</v>
          </cell>
          <cell r="BB1355">
            <v>2965.97</v>
          </cell>
        </row>
        <row r="1356">
          <cell r="A1356" t="str">
            <v>A5Q00005580</v>
          </cell>
          <cell r="B1356" t="str">
            <v>A5Q00005580</v>
          </cell>
          <cell r="C1356" t="str">
            <v>DMA1151</v>
          </cell>
          <cell r="D1356" t="str">
            <v>DMA1151  Switching unit</v>
          </cell>
          <cell r="E1356" t="str">
            <v>DMA1151  Schalteinsatz</v>
          </cell>
          <cell r="F1356">
            <v>179</v>
          </cell>
          <cell r="G1356" t="str">
            <v>EUR</v>
          </cell>
          <cell r="H1356">
            <v>1</v>
          </cell>
          <cell r="L1356">
            <v>44.67</v>
          </cell>
          <cell r="M1356" t="str">
            <v>EUR</v>
          </cell>
          <cell r="N1356">
            <v>167</v>
          </cell>
          <cell r="O1356" t="str">
            <v>EUR</v>
          </cell>
          <cell r="P1356">
            <v>1</v>
          </cell>
          <cell r="T1356">
            <v>41.75</v>
          </cell>
          <cell r="U1356" t="str">
            <v>EUR</v>
          </cell>
          <cell r="V1356">
            <v>4735.0200000000004</v>
          </cell>
          <cell r="W1356">
            <v>4425.5</v>
          </cell>
          <cell r="X1356">
            <v>154.76000000000022</v>
          </cell>
          <cell r="Y1356" t="e">
            <v>#NAME?</v>
          </cell>
          <cell r="Z1356">
            <v>1</v>
          </cell>
          <cell r="AA1356">
            <v>1</v>
          </cell>
          <cell r="AB1356" t="str">
            <v>61</v>
          </cell>
          <cell r="AC1356" t="str">
            <v>*SN</v>
          </cell>
          <cell r="AD1356" t="str">
            <v>phasing out product</v>
          </cell>
          <cell r="AE1356" t="str">
            <v>3FDDF</v>
          </cell>
          <cell r="AF1356">
            <v>3</v>
          </cell>
          <cell r="AG1356" t="str">
            <v>F</v>
          </cell>
          <cell r="AH1356" t="str">
            <v>D</v>
          </cell>
          <cell r="AI1356" t="str">
            <v>D</v>
          </cell>
          <cell r="AJ1356" t="str">
            <v>F</v>
          </cell>
          <cell r="AK1356" t="str">
            <v>AlgoRex</v>
          </cell>
          <cell r="AL1356" t="str">
            <v>Manual Call Points</v>
          </cell>
          <cell r="AM1356" t="str">
            <v>N</v>
          </cell>
          <cell r="AN1356" t="str">
            <v>N</v>
          </cell>
          <cell r="AO1356" t="str">
            <v>85319085900</v>
          </cell>
          <cell r="AP1356" t="str">
            <v>CH</v>
          </cell>
          <cell r="AQ1356">
            <v>7.8E-2</v>
          </cell>
          <cell r="AR1356" t="str">
            <v>KG</v>
          </cell>
          <cell r="AS1356" t="str">
            <v>F82</v>
          </cell>
          <cell r="AT1356" t="str">
            <v>MCP AlgoRex</v>
          </cell>
          <cell r="AW1356">
            <v>106</v>
          </cell>
          <cell r="AX1356">
            <v>4425.45</v>
          </cell>
          <cell r="AY1356" t="e">
            <v>#N/A</v>
          </cell>
          <cell r="BA1356">
            <v>106</v>
          </cell>
          <cell r="BB1356">
            <v>4425.45</v>
          </cell>
        </row>
        <row r="1357">
          <cell r="A1357" t="str">
            <v>A5Q00004472</v>
          </cell>
          <cell r="B1357" t="str">
            <v>A5Q00004472</v>
          </cell>
          <cell r="C1357" t="str">
            <v>DMA1153D</v>
          </cell>
          <cell r="D1357" t="str">
            <v>DMA1153D  Switching unit</v>
          </cell>
          <cell r="E1357" t="str">
            <v>DMA1153D  Schalteinsatz</v>
          </cell>
          <cell r="F1357">
            <v>178</v>
          </cell>
          <cell r="G1357" t="str">
            <v>EUR</v>
          </cell>
          <cell r="H1357">
            <v>1</v>
          </cell>
          <cell r="I1357">
            <v>-75</v>
          </cell>
          <cell r="J1357">
            <v>44.5</v>
          </cell>
          <cell r="K1357" t="str">
            <v>EUR</v>
          </cell>
          <cell r="M1357"/>
          <cell r="N1357">
            <v>166</v>
          </cell>
          <cell r="O1357" t="str">
            <v>EUR</v>
          </cell>
          <cell r="P1357">
            <v>1</v>
          </cell>
          <cell r="Q1357">
            <v>-75</v>
          </cell>
          <cell r="R1357">
            <v>41.5</v>
          </cell>
          <cell r="S1357" t="str">
            <v>EUR</v>
          </cell>
          <cell r="U1357"/>
          <cell r="V1357">
            <v>6408</v>
          </cell>
          <cell r="W1357">
            <v>5976</v>
          </cell>
          <cell r="X1357">
            <v>216</v>
          </cell>
          <cell r="Y1357" t="e">
            <v>#NAME?</v>
          </cell>
          <cell r="Z1357">
            <v>1</v>
          </cell>
          <cell r="AA1357">
            <v>1</v>
          </cell>
          <cell r="AB1357" t="str">
            <v>61</v>
          </cell>
          <cell r="AC1357" t="str">
            <v>*SN</v>
          </cell>
          <cell r="AD1357" t="str">
            <v>phasing out product</v>
          </cell>
          <cell r="AE1357" t="str">
            <v>3FDDF</v>
          </cell>
          <cell r="AF1357">
            <v>3</v>
          </cell>
          <cell r="AG1357" t="str">
            <v>F</v>
          </cell>
          <cell r="AH1357" t="str">
            <v>D</v>
          </cell>
          <cell r="AI1357" t="str">
            <v>D</v>
          </cell>
          <cell r="AJ1357" t="str">
            <v>F</v>
          </cell>
          <cell r="AK1357" t="str">
            <v>AlgoRex</v>
          </cell>
          <cell r="AL1357" t="str">
            <v>Manual Call Points</v>
          </cell>
          <cell r="AM1357" t="str">
            <v>N</v>
          </cell>
          <cell r="AN1357" t="str">
            <v>N</v>
          </cell>
          <cell r="AO1357" t="str">
            <v>85318095900</v>
          </cell>
          <cell r="AP1357" t="str">
            <v>CH</v>
          </cell>
          <cell r="AQ1357">
            <v>0.113</v>
          </cell>
          <cell r="AR1357" t="str">
            <v>KG</v>
          </cell>
          <cell r="AS1357" t="str">
            <v>F82</v>
          </cell>
          <cell r="AT1357" t="str">
            <v>MCP AlgoRex</v>
          </cell>
          <cell r="AW1357">
            <v>144</v>
          </cell>
          <cell r="AX1357">
            <v>5585.34</v>
          </cell>
          <cell r="AY1357" t="e">
            <v>#N/A</v>
          </cell>
          <cell r="BA1357">
            <v>144</v>
          </cell>
          <cell r="BB1357">
            <v>5585.34</v>
          </cell>
        </row>
        <row r="1358">
          <cell r="A1358" t="str">
            <v>A5Q00004473</v>
          </cell>
          <cell r="B1358" t="str">
            <v>A5Q00004473</v>
          </cell>
          <cell r="C1358" t="str">
            <v>DMA1153D-EX</v>
          </cell>
          <cell r="D1358" t="str">
            <v>DMA1153D-Ex  Switching unit</v>
          </cell>
          <cell r="E1358" t="str">
            <v>DMA1153D-Ex  Schalteinsatz</v>
          </cell>
          <cell r="F1358">
            <v>166</v>
          </cell>
          <cell r="G1358" t="str">
            <v>EUR</v>
          </cell>
          <cell r="H1358">
            <v>1</v>
          </cell>
          <cell r="I1358">
            <v>-75</v>
          </cell>
          <cell r="J1358">
            <v>41.5</v>
          </cell>
          <cell r="K1358" t="str">
            <v>EUR</v>
          </cell>
          <cell r="M1358"/>
          <cell r="N1358">
            <v>163</v>
          </cell>
          <cell r="O1358" t="str">
            <v>EUR</v>
          </cell>
          <cell r="P1358">
            <v>1</v>
          </cell>
          <cell r="Q1358">
            <v>-75</v>
          </cell>
          <cell r="R1358">
            <v>40.75</v>
          </cell>
          <cell r="S1358" t="str">
            <v>EUR</v>
          </cell>
          <cell r="U1358"/>
          <cell r="V1358">
            <v>9337.5</v>
          </cell>
          <cell r="W1358">
            <v>9168.75</v>
          </cell>
          <cell r="X1358">
            <v>84.375</v>
          </cell>
          <cell r="Y1358" t="e">
            <v>#NAME?</v>
          </cell>
          <cell r="Z1358">
            <v>1</v>
          </cell>
          <cell r="AA1358">
            <v>1</v>
          </cell>
          <cell r="AB1358" t="str">
            <v>30</v>
          </cell>
          <cell r="AC1358" t="str">
            <v>*SN</v>
          </cell>
          <cell r="AE1358" t="str">
            <v>3FDDF</v>
          </cell>
          <cell r="AF1358">
            <v>3</v>
          </cell>
          <cell r="AG1358" t="str">
            <v>F</v>
          </cell>
          <cell r="AH1358" t="str">
            <v>D</v>
          </cell>
          <cell r="AI1358" t="str">
            <v>D</v>
          </cell>
          <cell r="AJ1358" t="str">
            <v>F</v>
          </cell>
          <cell r="AK1358" t="str">
            <v>AlgoRex</v>
          </cell>
          <cell r="AL1358" t="str">
            <v>Manual Call Points</v>
          </cell>
          <cell r="AM1358" t="str">
            <v>N</v>
          </cell>
          <cell r="AN1358" t="str">
            <v>N</v>
          </cell>
          <cell r="AO1358" t="str">
            <v>85318095900</v>
          </cell>
          <cell r="AP1358" t="str">
            <v>CH</v>
          </cell>
          <cell r="AQ1358">
            <v>0.112</v>
          </cell>
          <cell r="AR1358" t="str">
            <v>KG</v>
          </cell>
          <cell r="AW1358">
            <v>225</v>
          </cell>
          <cell r="AX1358">
            <v>8987.74</v>
          </cell>
          <cell r="AY1358" t="e">
            <v>#N/A</v>
          </cell>
          <cell r="BA1358">
            <v>225</v>
          </cell>
          <cell r="BB1358">
            <v>8987.74</v>
          </cell>
        </row>
        <row r="1359">
          <cell r="A1359" t="str">
            <v>A5Q00005927</v>
          </cell>
          <cell r="B1359" t="str">
            <v>A5Q00005927</v>
          </cell>
          <cell r="C1359" t="str">
            <v>DMA1154D</v>
          </cell>
          <cell r="D1359" t="str">
            <v>DMA1154D  Switching unit</v>
          </cell>
          <cell r="E1359" t="str">
            <v>DMA1154D  Schalteinsatz</v>
          </cell>
          <cell r="F1359">
            <v>178</v>
          </cell>
          <cell r="G1359" t="str">
            <v>EUR</v>
          </cell>
          <cell r="H1359">
            <v>1</v>
          </cell>
          <cell r="I1359">
            <v>-75</v>
          </cell>
          <cell r="J1359">
            <v>44.5</v>
          </cell>
          <cell r="K1359" t="str">
            <v>EUR</v>
          </cell>
          <cell r="M1359"/>
          <cell r="N1359">
            <v>166</v>
          </cell>
          <cell r="O1359" t="str">
            <v>EUR</v>
          </cell>
          <cell r="P1359">
            <v>1</v>
          </cell>
          <cell r="Q1359">
            <v>-75</v>
          </cell>
          <cell r="R1359">
            <v>41.5</v>
          </cell>
          <cell r="S1359" t="str">
            <v>EUR</v>
          </cell>
          <cell r="U1359"/>
          <cell r="V1359">
            <v>1201.5</v>
          </cell>
          <cell r="W1359">
            <v>1120.5</v>
          </cell>
          <cell r="X1359">
            <v>40.5</v>
          </cell>
          <cell r="Y1359" t="e">
            <v>#NAME?</v>
          </cell>
          <cell r="Z1359">
            <v>1</v>
          </cell>
          <cell r="AA1359">
            <v>1</v>
          </cell>
          <cell r="AB1359" t="str">
            <v>61</v>
          </cell>
          <cell r="AC1359" t="str">
            <v>*SN</v>
          </cell>
          <cell r="AD1359" t="str">
            <v>phasing out product</v>
          </cell>
          <cell r="AE1359" t="str">
            <v>3FDDF</v>
          </cell>
          <cell r="AF1359">
            <v>3</v>
          </cell>
          <cell r="AG1359" t="str">
            <v>F</v>
          </cell>
          <cell r="AH1359" t="str">
            <v>D</v>
          </cell>
          <cell r="AI1359" t="str">
            <v>D</v>
          </cell>
          <cell r="AJ1359" t="str">
            <v>F</v>
          </cell>
          <cell r="AK1359" t="str">
            <v>AlgoRex</v>
          </cell>
          <cell r="AL1359" t="str">
            <v>Manual Call Points</v>
          </cell>
          <cell r="AM1359" t="str">
            <v>N</v>
          </cell>
          <cell r="AN1359" t="str">
            <v>N</v>
          </cell>
          <cell r="AO1359" t="str">
            <v>85319085900</v>
          </cell>
          <cell r="AP1359" t="str">
            <v>CH</v>
          </cell>
          <cell r="AQ1359">
            <v>0.109</v>
          </cell>
          <cell r="AR1359" t="str">
            <v>KG</v>
          </cell>
          <cell r="AS1359" t="str">
            <v>F82</v>
          </cell>
          <cell r="AT1359" t="str">
            <v>MCP AlgoRex</v>
          </cell>
          <cell r="AW1359">
            <v>27</v>
          </cell>
          <cell r="AX1359">
            <v>1060.29</v>
          </cell>
          <cell r="AY1359" t="e">
            <v>#N/A</v>
          </cell>
          <cell r="BA1359">
            <v>27</v>
          </cell>
          <cell r="BB1359">
            <v>1060.29</v>
          </cell>
        </row>
        <row r="1360">
          <cell r="A1360" t="str">
            <v>A5Q00006101</v>
          </cell>
          <cell r="B1360" t="str">
            <v>A5Q00006101</v>
          </cell>
          <cell r="C1360" t="str">
            <v>DMA1154D-EX</v>
          </cell>
          <cell r="D1360" t="str">
            <v>DMA1154D-Ex  Switching unit</v>
          </cell>
          <cell r="E1360" t="str">
            <v>DMA1154D-Ex  Schalteinsatz</v>
          </cell>
          <cell r="F1360">
            <v>166</v>
          </cell>
          <cell r="G1360" t="str">
            <v>EUR</v>
          </cell>
          <cell r="H1360">
            <v>1</v>
          </cell>
          <cell r="I1360">
            <v>-75</v>
          </cell>
          <cell r="J1360">
            <v>41.5</v>
          </cell>
          <cell r="K1360" t="str">
            <v>EUR</v>
          </cell>
          <cell r="M1360"/>
          <cell r="N1360">
            <v>163</v>
          </cell>
          <cell r="O1360" t="str">
            <v>EUR</v>
          </cell>
          <cell r="P1360">
            <v>1</v>
          </cell>
          <cell r="Q1360">
            <v>-75</v>
          </cell>
          <cell r="R1360">
            <v>40.75</v>
          </cell>
          <cell r="S1360" t="str">
            <v>EUR</v>
          </cell>
          <cell r="U1360"/>
          <cell r="V1360">
            <v>415</v>
          </cell>
          <cell r="W1360">
            <v>407.5</v>
          </cell>
          <cell r="X1360">
            <v>3.75</v>
          </cell>
          <cell r="Y1360" t="e">
            <v>#NAME?</v>
          </cell>
          <cell r="Z1360">
            <v>1</v>
          </cell>
          <cell r="AA1360">
            <v>1</v>
          </cell>
          <cell r="AB1360" t="str">
            <v>30</v>
          </cell>
          <cell r="AC1360" t="str">
            <v>*SN</v>
          </cell>
          <cell r="AE1360" t="str">
            <v>3FDDF</v>
          </cell>
          <cell r="AF1360">
            <v>3</v>
          </cell>
          <cell r="AG1360" t="str">
            <v>F</v>
          </cell>
          <cell r="AH1360" t="str">
            <v>D</v>
          </cell>
          <cell r="AI1360" t="str">
            <v>D</v>
          </cell>
          <cell r="AJ1360" t="str">
            <v>F</v>
          </cell>
          <cell r="AK1360" t="str">
            <v>AlgoRex</v>
          </cell>
          <cell r="AL1360" t="str">
            <v>Manual Call Points</v>
          </cell>
          <cell r="AM1360" t="str">
            <v>N</v>
          </cell>
          <cell r="AN1360" t="str">
            <v>N</v>
          </cell>
          <cell r="AO1360" t="str">
            <v>85319085900</v>
          </cell>
          <cell r="AP1360" t="str">
            <v>CH</v>
          </cell>
          <cell r="AQ1360">
            <v>0.108</v>
          </cell>
          <cell r="AR1360" t="str">
            <v>KG</v>
          </cell>
          <cell r="AW1360">
            <v>10</v>
          </cell>
          <cell r="AX1360">
            <v>416.37</v>
          </cell>
          <cell r="AY1360" t="e">
            <v>#N/A</v>
          </cell>
          <cell r="BA1360">
            <v>10</v>
          </cell>
          <cell r="BB1360">
            <v>416.37</v>
          </cell>
        </row>
        <row r="1361">
          <cell r="A1361" t="str">
            <v>BPZ:5222870001</v>
          </cell>
          <cell r="B1361" t="str">
            <v>5222870001</v>
          </cell>
          <cell r="C1361" t="str">
            <v>DMA1192-AA</v>
          </cell>
          <cell r="D1361" t="str">
            <v>DMA1192-AA  Housing red</v>
          </cell>
          <cell r="E1361" t="str">
            <v>DMA1192-AA  HFM-Gehaeuse rot</v>
          </cell>
          <cell r="F1361">
            <v>29.6</v>
          </cell>
          <cell r="G1361" t="str">
            <v>EUR</v>
          </cell>
          <cell r="H1361">
            <v>1</v>
          </cell>
          <cell r="I1361">
            <v>-75</v>
          </cell>
          <cell r="J1361">
            <v>7.4</v>
          </cell>
          <cell r="K1361" t="str">
            <v>EUR</v>
          </cell>
          <cell r="M1361"/>
          <cell r="N1361">
            <v>29</v>
          </cell>
          <cell r="O1361" t="str">
            <v>EUR</v>
          </cell>
          <cell r="P1361">
            <v>1</v>
          </cell>
          <cell r="Q1361">
            <v>-75</v>
          </cell>
          <cell r="R1361">
            <v>7.25</v>
          </cell>
          <cell r="S1361" t="str">
            <v>EUR</v>
          </cell>
          <cell r="U1361"/>
          <cell r="V1361">
            <v>11684.6</v>
          </cell>
          <cell r="W1361">
            <v>11447.75</v>
          </cell>
          <cell r="X1361">
            <v>118.42500000000018</v>
          </cell>
          <cell r="Y1361" t="e">
            <v>#NAME?</v>
          </cell>
          <cell r="Z1361">
            <v>1</v>
          </cell>
          <cell r="AA1361">
            <v>1</v>
          </cell>
          <cell r="AB1361" t="str">
            <v>30</v>
          </cell>
          <cell r="AC1361" t="str">
            <v>*SN</v>
          </cell>
          <cell r="AE1361" t="str">
            <v>3FDDF</v>
          </cell>
          <cell r="AF1361">
            <v>3</v>
          </cell>
          <cell r="AG1361" t="str">
            <v>F</v>
          </cell>
          <cell r="AH1361" t="str">
            <v>D</v>
          </cell>
          <cell r="AI1361" t="str">
            <v>D</v>
          </cell>
          <cell r="AJ1361" t="str">
            <v>F</v>
          </cell>
          <cell r="AK1361" t="str">
            <v>AlgoRex</v>
          </cell>
          <cell r="AL1361" t="str">
            <v>Manual Call Points</v>
          </cell>
          <cell r="AM1361" t="str">
            <v>N</v>
          </cell>
          <cell r="AN1361" t="str">
            <v>N</v>
          </cell>
          <cell r="AO1361" t="str">
            <v>85319085900</v>
          </cell>
          <cell r="AP1361" t="str">
            <v>CH</v>
          </cell>
          <cell r="AQ1361">
            <v>0.29299999999999998</v>
          </cell>
          <cell r="AR1361" t="str">
            <v>KG</v>
          </cell>
          <cell r="AU1361" t="str">
            <v>7-22–24, 9-27–28</v>
          </cell>
          <cell r="AW1361">
            <v>1579</v>
          </cell>
          <cell r="AX1361">
            <v>11463.23</v>
          </cell>
          <cell r="AY1361" t="e">
            <v>#N/A</v>
          </cell>
          <cell r="BA1361">
            <v>1579</v>
          </cell>
          <cell r="BB1361">
            <v>11463.23</v>
          </cell>
        </row>
        <row r="1362">
          <cell r="A1362" t="str">
            <v>BPZ:5464250001</v>
          </cell>
          <cell r="B1362" t="str">
            <v>5464250001</v>
          </cell>
          <cell r="C1362" t="str">
            <v>DMA1192-AB</v>
          </cell>
          <cell r="D1362" t="str">
            <v>DMA1192-AB  Housing blue</v>
          </cell>
          <cell r="E1362" t="str">
            <v>DMA1192-AB  HFM-Gehaeuse blau</v>
          </cell>
          <cell r="F1362">
            <v>48.4</v>
          </cell>
          <cell r="G1362" t="str">
            <v>EUR</v>
          </cell>
          <cell r="H1362">
            <v>1</v>
          </cell>
          <cell r="I1362">
            <v>-75</v>
          </cell>
          <cell r="J1362">
            <v>12.1</v>
          </cell>
          <cell r="K1362" t="str">
            <v>EUR</v>
          </cell>
          <cell r="M1362"/>
          <cell r="N1362">
            <v>47.4</v>
          </cell>
          <cell r="O1362" t="str">
            <v>EUR</v>
          </cell>
          <cell r="P1362">
            <v>1</v>
          </cell>
          <cell r="Q1362">
            <v>-75</v>
          </cell>
          <cell r="R1362">
            <v>11.85</v>
          </cell>
          <cell r="S1362" t="str">
            <v>EUR</v>
          </cell>
          <cell r="U1362"/>
          <cell r="V1362">
            <v>2081.1999999999998</v>
          </cell>
          <cell r="W1362">
            <v>2038.2</v>
          </cell>
          <cell r="X1362">
            <v>21.499999999999886</v>
          </cell>
          <cell r="Y1362" t="e">
            <v>#NAME?</v>
          </cell>
          <cell r="Z1362">
            <v>1</v>
          </cell>
          <cell r="AA1362">
            <v>1</v>
          </cell>
          <cell r="AB1362" t="str">
            <v>30</v>
          </cell>
          <cell r="AC1362" t="str">
            <v>*SN</v>
          </cell>
          <cell r="AE1362" t="str">
            <v>3FDDF</v>
          </cell>
          <cell r="AF1362">
            <v>3</v>
          </cell>
          <cell r="AG1362" t="str">
            <v>F</v>
          </cell>
          <cell r="AH1362" t="str">
            <v>D</v>
          </cell>
          <cell r="AI1362" t="str">
            <v>D</v>
          </cell>
          <cell r="AJ1362" t="str">
            <v>F</v>
          </cell>
          <cell r="AK1362" t="str">
            <v>AlgoRex</v>
          </cell>
          <cell r="AL1362" t="str">
            <v>Manual Call Points</v>
          </cell>
          <cell r="AM1362" t="str">
            <v>N</v>
          </cell>
          <cell r="AN1362" t="str">
            <v>N</v>
          </cell>
          <cell r="AO1362" t="str">
            <v>85319085900</v>
          </cell>
          <cell r="AP1362" t="str">
            <v>CH</v>
          </cell>
          <cell r="AQ1362">
            <v>0.29299999999999998</v>
          </cell>
          <cell r="AR1362" t="str">
            <v>KG</v>
          </cell>
          <cell r="AU1362" t="str">
            <v>7-22–24</v>
          </cell>
          <cell r="AW1362">
            <v>172</v>
          </cell>
          <cell r="AX1362">
            <v>1935.64</v>
          </cell>
          <cell r="AY1362" t="e">
            <v>#N/A</v>
          </cell>
          <cell r="BA1362">
            <v>172</v>
          </cell>
          <cell r="BB1362">
            <v>1935.64</v>
          </cell>
        </row>
        <row r="1363">
          <cell r="A1363" t="str">
            <v>BPZ:5464120001</v>
          </cell>
          <cell r="B1363" t="str">
            <v>5464120001</v>
          </cell>
          <cell r="C1363" t="str">
            <v>DMA1192-AC</v>
          </cell>
          <cell r="D1363" t="str">
            <v>DMA1192-AC  Housing yellow</v>
          </cell>
          <cell r="E1363" t="str">
            <v>DMA1192-AC  6HFM-Gehaeuse gelb</v>
          </cell>
          <cell r="F1363">
            <v>48.4</v>
          </cell>
          <cell r="G1363" t="str">
            <v>EUR</v>
          </cell>
          <cell r="H1363">
            <v>1</v>
          </cell>
          <cell r="I1363">
            <v>-75</v>
          </cell>
          <cell r="J1363">
            <v>12.1</v>
          </cell>
          <cell r="K1363" t="str">
            <v>EUR</v>
          </cell>
          <cell r="M1363"/>
          <cell r="N1363">
            <v>47.4</v>
          </cell>
          <cell r="O1363" t="str">
            <v>EUR</v>
          </cell>
          <cell r="P1363">
            <v>1</v>
          </cell>
          <cell r="Q1363">
            <v>-75</v>
          </cell>
          <cell r="R1363">
            <v>11.85</v>
          </cell>
          <cell r="S1363" t="str">
            <v>EUR</v>
          </cell>
          <cell r="U1363"/>
          <cell r="V1363">
            <v>3218.6</v>
          </cell>
          <cell r="W1363">
            <v>3152.1</v>
          </cell>
          <cell r="X1363">
            <v>33.25</v>
          </cell>
          <cell r="Y1363" t="e">
            <v>#NAME?</v>
          </cell>
          <cell r="Z1363">
            <v>1</v>
          </cell>
          <cell r="AA1363">
            <v>1</v>
          </cell>
          <cell r="AB1363" t="str">
            <v>30</v>
          </cell>
          <cell r="AC1363" t="str">
            <v>*SN</v>
          </cell>
          <cell r="AE1363" t="str">
            <v>3FDDF</v>
          </cell>
          <cell r="AF1363">
            <v>3</v>
          </cell>
          <cell r="AG1363" t="str">
            <v>F</v>
          </cell>
          <cell r="AH1363" t="str">
            <v>D</v>
          </cell>
          <cell r="AI1363" t="str">
            <v>D</v>
          </cell>
          <cell r="AJ1363" t="str">
            <v>F</v>
          </cell>
          <cell r="AK1363" t="str">
            <v>AlgoRex</v>
          </cell>
          <cell r="AL1363" t="str">
            <v>Manual Call Points</v>
          </cell>
          <cell r="AM1363" t="str">
            <v>N</v>
          </cell>
          <cell r="AN1363" t="str">
            <v>N</v>
          </cell>
          <cell r="AO1363" t="str">
            <v>85319085900</v>
          </cell>
          <cell r="AP1363" t="str">
            <v>CH</v>
          </cell>
          <cell r="AQ1363">
            <v>0.29099999999999998</v>
          </cell>
          <cell r="AR1363" t="str">
            <v>KG</v>
          </cell>
          <cell r="AU1363" t="str">
            <v>7-22–24</v>
          </cell>
          <cell r="AW1363">
            <v>266</v>
          </cell>
          <cell r="AX1363">
            <v>3012.09</v>
          </cell>
          <cell r="AY1363" t="e">
            <v>#N/A</v>
          </cell>
          <cell r="BA1363">
            <v>266</v>
          </cell>
          <cell r="BB1363">
            <v>3012.09</v>
          </cell>
        </row>
        <row r="1364">
          <cell r="A1364" t="str">
            <v>BPZ:5090190001</v>
          </cell>
          <cell r="B1364" t="str">
            <v>5090190001</v>
          </cell>
          <cell r="C1364" t="str">
            <v>DMA1192-AD</v>
          </cell>
          <cell r="D1364" t="str">
            <v>DMA1192-AD  Housing green</v>
          </cell>
          <cell r="E1364" t="str">
            <v>DMA1192-AD  HFM-Gehaeuse grün (Notalarm)</v>
          </cell>
          <cell r="F1364">
            <v>61</v>
          </cell>
          <cell r="G1364" t="str">
            <v>EUR</v>
          </cell>
          <cell r="H1364">
            <v>1</v>
          </cell>
          <cell r="I1364">
            <v>-75</v>
          </cell>
          <cell r="J1364">
            <v>15.25</v>
          </cell>
          <cell r="K1364" t="str">
            <v>EUR</v>
          </cell>
          <cell r="M1364"/>
          <cell r="N1364">
            <v>59.8</v>
          </cell>
          <cell r="O1364" t="str">
            <v>EUR</v>
          </cell>
          <cell r="P1364">
            <v>1</v>
          </cell>
          <cell r="Q1364">
            <v>-75</v>
          </cell>
          <cell r="R1364">
            <v>14.95</v>
          </cell>
          <cell r="S1364" t="str">
            <v>EUR</v>
          </cell>
          <cell r="U1364"/>
          <cell r="V1364">
            <v>0</v>
          </cell>
          <cell r="W1364">
            <v>0</v>
          </cell>
          <cell r="X1364">
            <v>0</v>
          </cell>
          <cell r="Y1364" t="e">
            <v>#NAME?</v>
          </cell>
          <cell r="Z1364">
            <v>1</v>
          </cell>
          <cell r="AA1364">
            <v>1</v>
          </cell>
          <cell r="AB1364" t="str">
            <v>30</v>
          </cell>
          <cell r="AC1364" t="str">
            <v>*SN</v>
          </cell>
          <cell r="AE1364" t="str">
            <v>3FDDF</v>
          </cell>
          <cell r="AF1364">
            <v>3</v>
          </cell>
          <cell r="AG1364" t="str">
            <v>F</v>
          </cell>
          <cell r="AH1364" t="str">
            <v>D</v>
          </cell>
          <cell r="AI1364" t="str">
            <v>D</v>
          </cell>
          <cell r="AJ1364" t="str">
            <v>F</v>
          </cell>
          <cell r="AK1364" t="str">
            <v>AlgoRex</v>
          </cell>
          <cell r="AL1364" t="str">
            <v>Manual Call Points</v>
          </cell>
          <cell r="AM1364" t="str">
            <v>N</v>
          </cell>
          <cell r="AN1364" t="str">
            <v>N</v>
          </cell>
          <cell r="AO1364" t="str">
            <v>85365080990</v>
          </cell>
          <cell r="AP1364" t="str">
            <v>CH</v>
          </cell>
          <cell r="AQ1364">
            <v>0.29299999999999998</v>
          </cell>
          <cell r="AR1364" t="str">
            <v>KG</v>
          </cell>
          <cell r="AU1364" t="str">
            <v>7-22–24</v>
          </cell>
          <cell r="AW1364">
            <v>0</v>
          </cell>
          <cell r="AX1364">
            <v>0</v>
          </cell>
          <cell r="AY1364" t="e">
            <v>#N/A</v>
          </cell>
          <cell r="BA1364">
            <v>0</v>
          </cell>
          <cell r="BB1364">
            <v>0</v>
          </cell>
        </row>
        <row r="1365">
          <cell r="A1365" t="str">
            <v>BPZ:4679860001</v>
          </cell>
          <cell r="B1365" t="str">
            <v>4679860001</v>
          </cell>
          <cell r="C1365" t="str">
            <v>DMZ1191</v>
          </cell>
          <cell r="D1365" t="str">
            <v>DMZ1191  Surface mounting box</v>
          </cell>
          <cell r="E1365" t="str">
            <v>DMZ1191  AP-Installations-Box</v>
          </cell>
          <cell r="F1365">
            <v>17</v>
          </cell>
          <cell r="G1365" t="str">
            <v>EUR</v>
          </cell>
          <cell r="H1365">
            <v>1</v>
          </cell>
          <cell r="I1365">
            <v>-75</v>
          </cell>
          <cell r="J1365">
            <v>4.25</v>
          </cell>
          <cell r="K1365" t="str">
            <v>EUR</v>
          </cell>
          <cell r="M1365"/>
          <cell r="N1365">
            <v>16.7</v>
          </cell>
          <cell r="O1365" t="str">
            <v>EUR</v>
          </cell>
          <cell r="P1365">
            <v>1</v>
          </cell>
          <cell r="Q1365">
            <v>-75</v>
          </cell>
          <cell r="R1365">
            <v>4.18</v>
          </cell>
          <cell r="S1365" t="str">
            <v>EUR</v>
          </cell>
          <cell r="U1365"/>
          <cell r="V1365">
            <v>1122</v>
          </cell>
          <cell r="W1365">
            <v>1103.52</v>
          </cell>
          <cell r="X1365">
            <v>9.2400000000000091</v>
          </cell>
          <cell r="Y1365" t="e">
            <v>#NAME?</v>
          </cell>
          <cell r="Z1365">
            <v>1</v>
          </cell>
          <cell r="AA1365">
            <v>1</v>
          </cell>
          <cell r="AB1365" t="str">
            <v>60</v>
          </cell>
          <cell r="AC1365" t="str">
            <v>*SN</v>
          </cell>
          <cell r="AD1365" t="str">
            <v>phase out started</v>
          </cell>
          <cell r="AE1365" t="str">
            <v>3FDDF</v>
          </cell>
          <cell r="AF1365">
            <v>3</v>
          </cell>
          <cell r="AG1365" t="str">
            <v>F</v>
          </cell>
          <cell r="AH1365" t="str">
            <v>D</v>
          </cell>
          <cell r="AI1365" t="str">
            <v>D</v>
          </cell>
          <cell r="AJ1365" t="str">
            <v>F</v>
          </cell>
          <cell r="AK1365" t="str">
            <v>AlgoRex</v>
          </cell>
          <cell r="AL1365" t="str">
            <v>Manual Call Points</v>
          </cell>
          <cell r="AM1365" t="str">
            <v>N</v>
          </cell>
          <cell r="AN1365" t="str">
            <v>N</v>
          </cell>
          <cell r="AO1365" t="str">
            <v>85319085900</v>
          </cell>
          <cell r="AP1365" t="str">
            <v>GB</v>
          </cell>
          <cell r="AQ1365">
            <v>7.9000000000000001E-2</v>
          </cell>
          <cell r="AR1365" t="str">
            <v>KG</v>
          </cell>
          <cell r="AW1365">
            <v>264</v>
          </cell>
          <cell r="AX1365">
            <v>1070.48</v>
          </cell>
          <cell r="AY1365" t="e">
            <v>#N/A</v>
          </cell>
          <cell r="BA1365">
            <v>264</v>
          </cell>
          <cell r="BB1365">
            <v>1070.48</v>
          </cell>
        </row>
        <row r="1366">
          <cell r="A1366" t="str">
            <v>A5Q00003301</v>
          </cell>
          <cell r="B1366" t="str">
            <v>A5Q00003301</v>
          </cell>
          <cell r="C1366" t="str">
            <v>DMZ1191-AD</v>
          </cell>
          <cell r="D1366" t="str">
            <v>DMZ1191-AD  Surface mounting box</v>
          </cell>
          <cell r="E1366" t="str">
            <v>DMZ1191-AD  AP-Installations-Box</v>
          </cell>
          <cell r="F1366">
            <v>18.600000000000001</v>
          </cell>
          <cell r="G1366" t="str">
            <v>EUR</v>
          </cell>
          <cell r="H1366">
            <v>1</v>
          </cell>
          <cell r="I1366">
            <v>-75</v>
          </cell>
          <cell r="J1366">
            <v>4.6500000000000004</v>
          </cell>
          <cell r="K1366" t="str">
            <v>EUR</v>
          </cell>
          <cell r="M1366"/>
          <cell r="N1366">
            <v>18.2</v>
          </cell>
          <cell r="O1366" t="str">
            <v>EUR</v>
          </cell>
          <cell r="P1366">
            <v>1</v>
          </cell>
          <cell r="Q1366">
            <v>-75</v>
          </cell>
          <cell r="R1366">
            <v>4.55</v>
          </cell>
          <cell r="S1366" t="str">
            <v>EUR</v>
          </cell>
          <cell r="U1366"/>
          <cell r="V1366">
            <v>0</v>
          </cell>
          <cell r="W1366">
            <v>0</v>
          </cell>
          <cell r="X1366">
            <v>0</v>
          </cell>
          <cell r="Y1366" t="e">
            <v>#NAME?</v>
          </cell>
          <cell r="Z1366">
            <v>1</v>
          </cell>
          <cell r="AA1366">
            <v>1</v>
          </cell>
          <cell r="AB1366" t="str">
            <v>60</v>
          </cell>
          <cell r="AC1366" t="str">
            <v>*SN</v>
          </cell>
          <cell r="AD1366" t="str">
            <v>phase out started</v>
          </cell>
          <cell r="AE1366" t="str">
            <v>3FDDF</v>
          </cell>
          <cell r="AF1366">
            <v>3</v>
          </cell>
          <cell r="AG1366" t="str">
            <v>F</v>
          </cell>
          <cell r="AH1366" t="str">
            <v>D</v>
          </cell>
          <cell r="AI1366" t="str">
            <v>D</v>
          </cell>
          <cell r="AJ1366" t="str">
            <v>F</v>
          </cell>
          <cell r="AK1366" t="str">
            <v>AlgoRex</v>
          </cell>
          <cell r="AL1366" t="str">
            <v>Manual Call Points</v>
          </cell>
          <cell r="AM1366" t="str">
            <v>N</v>
          </cell>
          <cell r="AN1366" t="str">
            <v>N</v>
          </cell>
          <cell r="AO1366" t="str">
            <v>85365080990</v>
          </cell>
          <cell r="AP1366" t="str">
            <v>GB</v>
          </cell>
          <cell r="AQ1366">
            <v>0.08</v>
          </cell>
          <cell r="AR1366" t="str">
            <v>KG</v>
          </cell>
          <cell r="AW1366">
            <v>0</v>
          </cell>
          <cell r="AX1366">
            <v>0</v>
          </cell>
          <cell r="AY1366" t="e">
            <v>#N/A</v>
          </cell>
          <cell r="BA1366">
            <v>0</v>
          </cell>
          <cell r="BB1366">
            <v>0</v>
          </cell>
        </row>
        <row r="1367">
          <cell r="A1367" t="str">
            <v>BPZ:4781950001</v>
          </cell>
          <cell r="B1367" t="str">
            <v>4781950001</v>
          </cell>
          <cell r="C1367" t="str">
            <v>DMZ1192</v>
          </cell>
          <cell r="D1367" t="str">
            <v>DMZ1192  flush mounting accessories</v>
          </cell>
          <cell r="E1367" t="str">
            <v>DMZ1192  Unterputz-Zubehör</v>
          </cell>
          <cell r="F1367">
            <v>35.700000000000003</v>
          </cell>
          <cell r="G1367" t="str">
            <v>EUR</v>
          </cell>
          <cell r="H1367">
            <v>1</v>
          </cell>
          <cell r="I1367">
            <v>-75</v>
          </cell>
          <cell r="J1367">
            <v>8.93</v>
          </cell>
          <cell r="K1367" t="str">
            <v>EUR</v>
          </cell>
          <cell r="M1367"/>
          <cell r="N1367">
            <v>35</v>
          </cell>
          <cell r="O1367" t="str">
            <v>EUR</v>
          </cell>
          <cell r="P1367">
            <v>1</v>
          </cell>
          <cell r="Q1367">
            <v>-75</v>
          </cell>
          <cell r="R1367">
            <v>8.75</v>
          </cell>
          <cell r="S1367" t="str">
            <v>EUR</v>
          </cell>
          <cell r="U1367"/>
          <cell r="V1367">
            <v>0</v>
          </cell>
          <cell r="W1367">
            <v>0</v>
          </cell>
          <cell r="X1367">
            <v>0</v>
          </cell>
          <cell r="Y1367" t="e">
            <v>#NAME?</v>
          </cell>
          <cell r="Z1367">
            <v>1</v>
          </cell>
          <cell r="AA1367">
            <v>1</v>
          </cell>
          <cell r="AB1367" t="str">
            <v>60</v>
          </cell>
          <cell r="AC1367" t="str">
            <v>*SN</v>
          </cell>
          <cell r="AD1367" t="str">
            <v>phase out started</v>
          </cell>
          <cell r="AE1367" t="str">
            <v>3FDDF</v>
          </cell>
          <cell r="AF1367">
            <v>3</v>
          </cell>
          <cell r="AG1367" t="str">
            <v>F</v>
          </cell>
          <cell r="AH1367" t="str">
            <v>D</v>
          </cell>
          <cell r="AI1367" t="str">
            <v>D</v>
          </cell>
          <cell r="AJ1367" t="str">
            <v>F</v>
          </cell>
          <cell r="AK1367" t="str">
            <v>AlgoRex</v>
          </cell>
          <cell r="AL1367" t="str">
            <v>Manual Call Points</v>
          </cell>
          <cell r="AM1367" t="str">
            <v>N</v>
          </cell>
          <cell r="AN1367" t="str">
            <v>N</v>
          </cell>
          <cell r="AO1367" t="str">
            <v>85319085900</v>
          </cell>
          <cell r="AP1367" t="str">
            <v>GB</v>
          </cell>
          <cell r="AQ1367">
            <v>5.8999999999999997E-2</v>
          </cell>
          <cell r="AR1367" t="str">
            <v>KG</v>
          </cell>
          <cell r="AW1367">
            <v>0</v>
          </cell>
          <cell r="AX1367">
            <v>0</v>
          </cell>
          <cell r="AY1367" t="e">
            <v>#N/A</v>
          </cell>
          <cell r="BA1367">
            <v>0</v>
          </cell>
          <cell r="BB1367">
            <v>0</v>
          </cell>
        </row>
        <row r="1368">
          <cell r="A1368" t="str">
            <v>S54371-F6-A3</v>
          </cell>
          <cell r="B1368" t="str">
            <v>S54371-F6-A3</v>
          </cell>
          <cell r="C1368" t="str">
            <v>FDM1101A-RG</v>
          </cell>
          <cell r="D1368" t="str">
            <v>FDM1101A-RG  Manual call point conv.</v>
          </cell>
          <cell r="E1368" t="str">
            <v>FDM1101A-RG  Handfeuermelder konv.</v>
          </cell>
          <cell r="F1368">
            <v>28.7</v>
          </cell>
          <cell r="G1368" t="str">
            <v>EUR</v>
          </cell>
          <cell r="H1368">
            <v>1</v>
          </cell>
          <cell r="I1368">
            <v>-75</v>
          </cell>
          <cell r="J1368">
            <v>7.18</v>
          </cell>
          <cell r="K1368" t="str">
            <v>EUR</v>
          </cell>
          <cell r="M1368"/>
          <cell r="N1368">
            <v>28.1</v>
          </cell>
          <cell r="O1368" t="str">
            <v>EUR</v>
          </cell>
          <cell r="P1368">
            <v>1</v>
          </cell>
          <cell r="Q1368">
            <v>-75</v>
          </cell>
          <cell r="R1368">
            <v>7.03</v>
          </cell>
          <cell r="S1368" t="str">
            <v>EUR</v>
          </cell>
          <cell r="U1368"/>
          <cell r="V1368">
            <v>78.98</v>
          </cell>
          <cell r="W1368">
            <v>77.33</v>
          </cell>
          <cell r="X1368">
            <v>0.82500000000000284</v>
          </cell>
          <cell r="Y1368" t="e">
            <v>#NAME?</v>
          </cell>
          <cell r="Z1368">
            <v>1</v>
          </cell>
          <cell r="AA1368">
            <v>1</v>
          </cell>
          <cell r="AB1368" t="str">
            <v>30</v>
          </cell>
          <cell r="AC1368" t="str">
            <v>*SN</v>
          </cell>
          <cell r="AE1368" t="str">
            <v>3FDDF</v>
          </cell>
          <cell r="AF1368">
            <v>3</v>
          </cell>
          <cell r="AG1368" t="str">
            <v>F</v>
          </cell>
          <cell r="AH1368" t="str">
            <v>D</v>
          </cell>
          <cell r="AI1368" t="str">
            <v>D</v>
          </cell>
          <cell r="AJ1368" t="str">
            <v>F</v>
          </cell>
          <cell r="AK1368" t="str">
            <v>AlgoRex</v>
          </cell>
          <cell r="AL1368" t="str">
            <v>Manual Call Points</v>
          </cell>
          <cell r="AM1368" t="str">
            <v>N</v>
          </cell>
          <cell r="AN1368" t="str">
            <v>N</v>
          </cell>
          <cell r="AO1368" t="str">
            <v>85311030000</v>
          </cell>
          <cell r="AP1368" t="str">
            <v>GB</v>
          </cell>
          <cell r="AQ1368">
            <v>0.13500000000000001</v>
          </cell>
          <cell r="AR1368" t="str">
            <v>KG</v>
          </cell>
          <cell r="AS1368" t="str">
            <v>F80</v>
          </cell>
          <cell r="AT1368" t="str">
            <v>MCP conv.</v>
          </cell>
          <cell r="AU1368" t="str">
            <v>7-33</v>
          </cell>
          <cell r="AW1368">
            <v>11</v>
          </cell>
          <cell r="AX1368">
            <v>76.5</v>
          </cell>
          <cell r="AY1368" t="e">
            <v>#N/A</v>
          </cell>
          <cell r="BA1368">
            <v>11</v>
          </cell>
          <cell r="BB1368">
            <v>76.5</v>
          </cell>
        </row>
        <row r="1369">
          <cell r="A1369" t="str">
            <v>S54371-F6-A4</v>
          </cell>
          <cell r="B1369" t="str">
            <v>S54371-F6-A4</v>
          </cell>
          <cell r="C1369" t="str">
            <v>FDM1101A-RP</v>
          </cell>
          <cell r="D1369" t="str">
            <v>FDM1101A-RP  Manual call point conv.</v>
          </cell>
          <cell r="E1369" t="str">
            <v>FDM1101A-RP  Handfeuermelder konv.</v>
          </cell>
          <cell r="F1369">
            <v>32</v>
          </cell>
          <cell r="G1369" t="str">
            <v>EUR</v>
          </cell>
          <cell r="H1369">
            <v>1</v>
          </cell>
          <cell r="I1369">
            <v>-75</v>
          </cell>
          <cell r="J1369">
            <v>8</v>
          </cell>
          <cell r="K1369" t="str">
            <v>EUR</v>
          </cell>
          <cell r="M1369"/>
          <cell r="N1369">
            <v>31.4</v>
          </cell>
          <cell r="O1369" t="str">
            <v>EUR</v>
          </cell>
          <cell r="P1369">
            <v>1</v>
          </cell>
          <cell r="Q1369">
            <v>-75</v>
          </cell>
          <cell r="R1369">
            <v>7.85</v>
          </cell>
          <cell r="S1369" t="str">
            <v>EUR</v>
          </cell>
          <cell r="U1369"/>
          <cell r="V1369">
            <v>32</v>
          </cell>
          <cell r="W1369">
            <v>31.4</v>
          </cell>
          <cell r="X1369">
            <v>0.30000000000000071</v>
          </cell>
          <cell r="Y1369" t="e">
            <v>#NAME?</v>
          </cell>
          <cell r="Z1369">
            <v>1</v>
          </cell>
          <cell r="AA1369">
            <v>1</v>
          </cell>
          <cell r="AB1369" t="str">
            <v>30</v>
          </cell>
          <cell r="AC1369" t="str">
            <v>*SN</v>
          </cell>
          <cell r="AE1369" t="str">
            <v>3FDDF</v>
          </cell>
          <cell r="AF1369">
            <v>3</v>
          </cell>
          <cell r="AG1369" t="str">
            <v>F</v>
          </cell>
          <cell r="AH1369" t="str">
            <v>D</v>
          </cell>
          <cell r="AI1369" t="str">
            <v>D</v>
          </cell>
          <cell r="AJ1369" t="str">
            <v>F</v>
          </cell>
          <cell r="AK1369" t="str">
            <v>AlgoRex</v>
          </cell>
          <cell r="AL1369" t="str">
            <v>Manual Call Points</v>
          </cell>
          <cell r="AM1369" t="str">
            <v>N</v>
          </cell>
          <cell r="AN1369" t="str">
            <v>N</v>
          </cell>
          <cell r="AO1369" t="str">
            <v>85311030000</v>
          </cell>
          <cell r="AP1369" t="str">
            <v>GB</v>
          </cell>
          <cell r="AQ1369">
            <v>0.13100000000000001</v>
          </cell>
          <cell r="AR1369" t="str">
            <v>KG</v>
          </cell>
          <cell r="AS1369" t="str">
            <v>F80</v>
          </cell>
          <cell r="AT1369" t="str">
            <v>MCP conv.</v>
          </cell>
          <cell r="AU1369" t="str">
            <v>7-33</v>
          </cell>
          <cell r="AW1369">
            <v>4</v>
          </cell>
          <cell r="AX1369">
            <v>29.36</v>
          </cell>
          <cell r="AY1369" t="e">
            <v>#N/A</v>
          </cell>
          <cell r="BA1369">
            <v>4</v>
          </cell>
          <cell r="BB1369">
            <v>29.36</v>
          </cell>
        </row>
        <row r="1370">
          <cell r="A1370" t="str">
            <v>S54371-F6-A1</v>
          </cell>
          <cell r="B1370" t="str">
            <v>S54371-F6-A1</v>
          </cell>
          <cell r="C1370" t="str">
            <v>FDM1101-RG</v>
          </cell>
          <cell r="D1370" t="str">
            <v>FDM1101-RG  Manual call point collective</v>
          </cell>
          <cell r="E1370" t="str">
            <v>FDM1101-RG  Handfeuermelder kollektiv</v>
          </cell>
          <cell r="F1370">
            <v>40.9</v>
          </cell>
          <cell r="G1370" t="str">
            <v>EUR</v>
          </cell>
          <cell r="H1370">
            <v>1</v>
          </cell>
          <cell r="I1370">
            <v>-75</v>
          </cell>
          <cell r="J1370">
            <v>10.23</v>
          </cell>
          <cell r="K1370" t="str">
            <v>EUR</v>
          </cell>
          <cell r="M1370"/>
          <cell r="N1370">
            <v>40.1</v>
          </cell>
          <cell r="O1370" t="str">
            <v>EUR</v>
          </cell>
          <cell r="P1370">
            <v>1</v>
          </cell>
          <cell r="Q1370">
            <v>-75</v>
          </cell>
          <cell r="R1370">
            <v>10.029999999999999</v>
          </cell>
          <cell r="S1370" t="str">
            <v>EUR</v>
          </cell>
          <cell r="U1370"/>
          <cell r="V1370">
            <v>531.96</v>
          </cell>
          <cell r="W1370">
            <v>521.55999999999995</v>
          </cell>
          <cell r="X1370">
            <v>5.2000000000000455</v>
          </cell>
          <cell r="Y1370" t="e">
            <v>#NAME?</v>
          </cell>
          <cell r="Z1370">
            <v>1</v>
          </cell>
          <cell r="AA1370">
            <v>1</v>
          </cell>
          <cell r="AB1370" t="str">
            <v>30</v>
          </cell>
          <cell r="AC1370" t="str">
            <v>*SN</v>
          </cell>
          <cell r="AE1370" t="str">
            <v>3FDDF</v>
          </cell>
          <cell r="AF1370">
            <v>3</v>
          </cell>
          <cell r="AG1370" t="str">
            <v>F</v>
          </cell>
          <cell r="AH1370" t="str">
            <v>D</v>
          </cell>
          <cell r="AI1370" t="str">
            <v>D</v>
          </cell>
          <cell r="AJ1370" t="str">
            <v>F</v>
          </cell>
          <cell r="AK1370" t="str">
            <v>AlgoRex</v>
          </cell>
          <cell r="AL1370" t="str">
            <v>Manual Call Points</v>
          </cell>
          <cell r="AM1370" t="str">
            <v>N</v>
          </cell>
          <cell r="AN1370" t="str">
            <v>N</v>
          </cell>
          <cell r="AO1370" t="str">
            <v>85319085900</v>
          </cell>
          <cell r="AP1370" t="str">
            <v>GB</v>
          </cell>
          <cell r="AQ1370">
            <v>0.13500000000000001</v>
          </cell>
          <cell r="AR1370" t="str">
            <v>KG</v>
          </cell>
          <cell r="AS1370" t="str">
            <v>F80</v>
          </cell>
          <cell r="AT1370" t="str">
            <v>MCP conv.</v>
          </cell>
          <cell r="AU1370" t="str">
            <v>7-18</v>
          </cell>
          <cell r="AW1370">
            <v>52</v>
          </cell>
          <cell r="AX1370">
            <v>526.12</v>
          </cell>
          <cell r="AY1370" t="e">
            <v>#N/A</v>
          </cell>
          <cell r="BA1370">
            <v>52</v>
          </cell>
          <cell r="BB1370">
            <v>526.12</v>
          </cell>
        </row>
        <row r="1371">
          <cell r="A1371" t="str">
            <v>S54371-F6-A5</v>
          </cell>
          <cell r="B1371" t="str">
            <v>S54371-F6-A5</v>
          </cell>
          <cell r="C1371" t="str">
            <v>FDM1101-RG(F)</v>
          </cell>
          <cell r="D1371" t="str">
            <v>FDM1101-RG(F)  Manual call point coll.</v>
          </cell>
          <cell r="E1371" t="str">
            <v>FDM1101-RG(F)  Handfeuermelder koll.</v>
          </cell>
          <cell r="F1371">
            <v>40.9</v>
          </cell>
          <cell r="G1371" t="str">
            <v>EUR</v>
          </cell>
          <cell r="H1371">
            <v>1</v>
          </cell>
          <cell r="L1371">
            <v>11.44</v>
          </cell>
          <cell r="M1371" t="str">
            <v>EUR</v>
          </cell>
          <cell r="N1371">
            <v>40.1</v>
          </cell>
          <cell r="O1371" t="str">
            <v>EUR</v>
          </cell>
          <cell r="P1371">
            <v>1</v>
          </cell>
          <cell r="T1371">
            <v>11.22</v>
          </cell>
          <cell r="U1371" t="str">
            <v>EUR</v>
          </cell>
          <cell r="V1371">
            <v>0</v>
          </cell>
          <cell r="W1371">
            <v>0</v>
          </cell>
          <cell r="X1371">
            <v>0</v>
          </cell>
          <cell r="Y1371" t="e">
            <v>#NAME?</v>
          </cell>
          <cell r="Z1371">
            <v>1</v>
          </cell>
          <cell r="AA1371">
            <v>1</v>
          </cell>
          <cell r="AB1371" t="str">
            <v>30</v>
          </cell>
          <cell r="AC1371" t="str">
            <v>*SN</v>
          </cell>
          <cell r="AE1371" t="str">
            <v>3FDDF</v>
          </cell>
          <cell r="AF1371">
            <v>3</v>
          </cell>
          <cell r="AG1371" t="str">
            <v>F</v>
          </cell>
          <cell r="AH1371" t="str">
            <v>D</v>
          </cell>
          <cell r="AI1371" t="str">
            <v>D</v>
          </cell>
          <cell r="AJ1371" t="str">
            <v>F</v>
          </cell>
          <cell r="AK1371" t="str">
            <v>AlgoRex</v>
          </cell>
          <cell r="AL1371" t="str">
            <v>Manual Call Points</v>
          </cell>
          <cell r="AM1371" t="str">
            <v>N</v>
          </cell>
          <cell r="AN1371" t="str">
            <v>N</v>
          </cell>
          <cell r="AO1371" t="str">
            <v>85311030000</v>
          </cell>
          <cell r="AP1371" t="str">
            <v>GB</v>
          </cell>
          <cell r="AQ1371">
            <v>0.13300000000000001</v>
          </cell>
          <cell r="AR1371" t="str">
            <v>KG</v>
          </cell>
          <cell r="AS1371" t="str">
            <v>F80</v>
          </cell>
          <cell r="AT1371" t="str">
            <v>MCP conv.</v>
          </cell>
          <cell r="AW1371">
            <v>0</v>
          </cell>
          <cell r="AX1371">
            <v>0</v>
          </cell>
          <cell r="AY1371" t="e">
            <v>#N/A</v>
          </cell>
          <cell r="BA1371">
            <v>0</v>
          </cell>
          <cell r="BB1371">
            <v>0</v>
          </cell>
        </row>
        <row r="1372">
          <cell r="A1372" t="str">
            <v>S54371-F6-A2</v>
          </cell>
          <cell r="B1372" t="str">
            <v>S54371-F6-A2</v>
          </cell>
          <cell r="C1372" t="str">
            <v>FDM1101-RP</v>
          </cell>
          <cell r="D1372" t="str">
            <v>FDM1101-RP  Manual call point collective</v>
          </cell>
          <cell r="E1372" t="str">
            <v>FDM1101-RP  Handfeuermelder kollektiv</v>
          </cell>
          <cell r="F1372">
            <v>42.8</v>
          </cell>
          <cell r="G1372" t="str">
            <v>EUR</v>
          </cell>
          <cell r="H1372">
            <v>1</v>
          </cell>
          <cell r="I1372">
            <v>-75</v>
          </cell>
          <cell r="J1372">
            <v>10.7</v>
          </cell>
          <cell r="K1372" t="str">
            <v>EUR</v>
          </cell>
          <cell r="M1372"/>
          <cell r="N1372">
            <v>42</v>
          </cell>
          <cell r="O1372" t="str">
            <v>EUR</v>
          </cell>
          <cell r="P1372">
            <v>1</v>
          </cell>
          <cell r="Q1372">
            <v>-75</v>
          </cell>
          <cell r="R1372">
            <v>10.5</v>
          </cell>
          <cell r="S1372" t="str">
            <v>EUR</v>
          </cell>
          <cell r="U1372"/>
          <cell r="V1372">
            <v>0</v>
          </cell>
          <cell r="W1372">
            <v>0</v>
          </cell>
          <cell r="X1372">
            <v>0</v>
          </cell>
          <cell r="Y1372" t="e">
            <v>#NAME?</v>
          </cell>
          <cell r="Z1372">
            <v>1</v>
          </cell>
          <cell r="AA1372">
            <v>1</v>
          </cell>
          <cell r="AB1372" t="str">
            <v>30</v>
          </cell>
          <cell r="AC1372" t="str">
            <v>*SN</v>
          </cell>
          <cell r="AE1372" t="str">
            <v>3FDDF</v>
          </cell>
          <cell r="AF1372">
            <v>3</v>
          </cell>
          <cell r="AG1372" t="str">
            <v>F</v>
          </cell>
          <cell r="AH1372" t="str">
            <v>D</v>
          </cell>
          <cell r="AI1372" t="str">
            <v>D</v>
          </cell>
          <cell r="AJ1372" t="str">
            <v>F</v>
          </cell>
          <cell r="AK1372" t="str">
            <v>AlgoRex</v>
          </cell>
          <cell r="AL1372" t="str">
            <v>Manual Call Points</v>
          </cell>
          <cell r="AM1372" t="str">
            <v>N</v>
          </cell>
          <cell r="AN1372" t="str">
            <v>N</v>
          </cell>
          <cell r="AO1372" t="str">
            <v>85311030000</v>
          </cell>
          <cell r="AP1372" t="str">
            <v>GB</v>
          </cell>
          <cell r="AQ1372">
            <v>0.128</v>
          </cell>
          <cell r="AR1372" t="str">
            <v>KG</v>
          </cell>
          <cell r="AS1372" t="str">
            <v>F80</v>
          </cell>
          <cell r="AT1372" t="str">
            <v>MCP conv.</v>
          </cell>
          <cell r="AU1372" t="str">
            <v>7-18</v>
          </cell>
          <cell r="AW1372">
            <v>0</v>
          </cell>
          <cell r="AX1372">
            <v>0</v>
          </cell>
          <cell r="AY1372" t="e">
            <v>#N/A</v>
          </cell>
          <cell r="BA1372">
            <v>0</v>
          </cell>
          <cell r="BB1372">
            <v>0</v>
          </cell>
        </row>
        <row r="1373">
          <cell r="A1373" t="str">
            <v>S54371-F6-A6</v>
          </cell>
          <cell r="B1373" t="str">
            <v>S54371-F6-A6</v>
          </cell>
          <cell r="C1373" t="str">
            <v>FDM1101-RP(F)</v>
          </cell>
          <cell r="D1373" t="str">
            <v>FDM1101-RP(F)  Manual call point coll.</v>
          </cell>
          <cell r="E1373" t="str">
            <v>FDM1101-RP(F)  Handfeuermelder koll.</v>
          </cell>
          <cell r="F1373">
            <v>42.8</v>
          </cell>
          <cell r="G1373" t="str">
            <v>EUR</v>
          </cell>
          <cell r="H1373">
            <v>1</v>
          </cell>
          <cell r="L1373">
            <v>11.99</v>
          </cell>
          <cell r="M1373" t="str">
            <v>EUR</v>
          </cell>
          <cell r="N1373">
            <v>42</v>
          </cell>
          <cell r="O1373" t="str">
            <v>EUR</v>
          </cell>
          <cell r="P1373">
            <v>1</v>
          </cell>
          <cell r="T1373">
            <v>11.75</v>
          </cell>
          <cell r="U1373" t="str">
            <v>EUR</v>
          </cell>
          <cell r="V1373">
            <v>0</v>
          </cell>
          <cell r="W1373">
            <v>0</v>
          </cell>
          <cell r="X1373">
            <v>0</v>
          </cell>
          <cell r="Y1373" t="e">
            <v>#NAME?</v>
          </cell>
          <cell r="Z1373">
            <v>1</v>
          </cell>
          <cell r="AA1373">
            <v>1</v>
          </cell>
          <cell r="AB1373" t="str">
            <v>30</v>
          </cell>
          <cell r="AC1373" t="str">
            <v>*SN</v>
          </cell>
          <cell r="AE1373" t="str">
            <v>3FDDF</v>
          </cell>
          <cell r="AF1373">
            <v>3</v>
          </cell>
          <cell r="AG1373" t="str">
            <v>F</v>
          </cell>
          <cell r="AH1373" t="str">
            <v>D</v>
          </cell>
          <cell r="AI1373" t="str">
            <v>D</v>
          </cell>
          <cell r="AJ1373" t="str">
            <v>F</v>
          </cell>
          <cell r="AK1373" t="str">
            <v>AlgoRex</v>
          </cell>
          <cell r="AL1373" t="str">
            <v>Manual Call Points</v>
          </cell>
          <cell r="AM1373" t="str">
            <v>N</v>
          </cell>
          <cell r="AN1373" t="str">
            <v>N</v>
          </cell>
          <cell r="AO1373" t="str">
            <v>85311030000</v>
          </cell>
          <cell r="AP1373" t="str">
            <v>GB</v>
          </cell>
          <cell r="AQ1373">
            <v>0.128</v>
          </cell>
          <cell r="AR1373" t="str">
            <v>KG</v>
          </cell>
          <cell r="AS1373" t="str">
            <v>F80</v>
          </cell>
          <cell r="AT1373" t="str">
            <v>MCP conv.</v>
          </cell>
          <cell r="AW1373">
            <v>0</v>
          </cell>
          <cell r="AX1373">
            <v>0</v>
          </cell>
          <cell r="AY1373" t="e">
            <v>#N/A</v>
          </cell>
          <cell r="BA1373">
            <v>0</v>
          </cell>
          <cell r="BB1373">
            <v>0</v>
          </cell>
        </row>
        <row r="1374">
          <cell r="A1374" t="str">
            <v>GBI:1837010</v>
          </cell>
          <cell r="B1374" t="str">
            <v>GBI:1837010</v>
          </cell>
          <cell r="C1374"/>
          <cell r="D1374" t="str">
            <v>key to manual call point ALU</v>
          </cell>
          <cell r="E1374" t="str">
            <v>HDFM-Schlüssel Alu</v>
          </cell>
          <cell r="F1374">
            <v>7.5</v>
          </cell>
          <cell r="G1374" t="str">
            <v>EUR</v>
          </cell>
          <cell r="H1374">
            <v>1</v>
          </cell>
          <cell r="I1374">
            <v>-75</v>
          </cell>
          <cell r="J1374">
            <v>1.88</v>
          </cell>
          <cell r="K1374" t="str">
            <v>EUR</v>
          </cell>
          <cell r="M1374"/>
          <cell r="N1374">
            <v>7.3</v>
          </cell>
          <cell r="O1374" t="str">
            <v>EUR</v>
          </cell>
          <cell r="P1374">
            <v>1</v>
          </cell>
          <cell r="Q1374">
            <v>-75</v>
          </cell>
          <cell r="R1374">
            <v>1.83</v>
          </cell>
          <cell r="S1374" t="str">
            <v>EUR</v>
          </cell>
          <cell r="U1374"/>
          <cell r="V1374">
            <v>0</v>
          </cell>
          <cell r="W1374">
            <v>0</v>
          </cell>
          <cell r="X1374">
            <v>0</v>
          </cell>
          <cell r="Y1374" t="e">
            <v>#NAME?</v>
          </cell>
          <cell r="Z1374">
            <v>1</v>
          </cell>
          <cell r="AA1374">
            <v>1</v>
          </cell>
          <cell r="AB1374" t="str">
            <v>30</v>
          </cell>
          <cell r="AC1374" t="str">
            <v>*SN</v>
          </cell>
          <cell r="AE1374" t="str">
            <v>3FDDF</v>
          </cell>
          <cell r="AF1374">
            <v>3</v>
          </cell>
          <cell r="AG1374" t="str">
            <v>F</v>
          </cell>
          <cell r="AH1374" t="str">
            <v>D</v>
          </cell>
          <cell r="AI1374" t="str">
            <v>D</v>
          </cell>
          <cell r="AJ1374" t="str">
            <v>F</v>
          </cell>
          <cell r="AK1374" t="str">
            <v>AlgoRex</v>
          </cell>
          <cell r="AL1374" t="str">
            <v>Manual Call Points</v>
          </cell>
          <cell r="AM1374" t="str">
            <v>N</v>
          </cell>
          <cell r="AN1374" t="str">
            <v>N</v>
          </cell>
          <cell r="AO1374" t="str">
            <v>85319085900</v>
          </cell>
          <cell r="AP1374" t="str">
            <v>DE</v>
          </cell>
          <cell r="AQ1374">
            <v>1.4999999999999999E-2</v>
          </cell>
          <cell r="AR1374" t="str">
            <v>KG</v>
          </cell>
          <cell r="AW1374">
            <v>0</v>
          </cell>
          <cell r="AX1374">
            <v>0</v>
          </cell>
          <cell r="AY1374" t="e">
            <v>#N/A</v>
          </cell>
          <cell r="BA1374">
            <v>0</v>
          </cell>
          <cell r="BB1374">
            <v>0</v>
          </cell>
        </row>
        <row r="1375">
          <cell r="A1375" t="str">
            <v>GBI:1724003</v>
          </cell>
          <cell r="B1375" t="str">
            <v>GBI:1724003</v>
          </cell>
          <cell r="C1375"/>
          <cell r="D1375" t="str">
            <v>plate ''out of order''</v>
          </cell>
          <cell r="E1375" t="str">
            <v>Schild Ausser Betrieb</v>
          </cell>
          <cell r="F1375">
            <v>2.1</v>
          </cell>
          <cell r="G1375" t="str">
            <v>EUR</v>
          </cell>
          <cell r="H1375">
            <v>1</v>
          </cell>
          <cell r="I1375">
            <v>-75</v>
          </cell>
          <cell r="J1375">
            <v>0.53</v>
          </cell>
          <cell r="K1375" t="str">
            <v>EUR</v>
          </cell>
          <cell r="M1375"/>
          <cell r="N1375">
            <v>2.1</v>
          </cell>
          <cell r="O1375" t="str">
            <v>EUR</v>
          </cell>
          <cell r="P1375">
            <v>1</v>
          </cell>
          <cell r="Q1375">
            <v>-75</v>
          </cell>
          <cell r="R1375">
            <v>0.53</v>
          </cell>
          <cell r="S1375" t="str">
            <v>EUR</v>
          </cell>
          <cell r="U1375"/>
          <cell r="V1375">
            <v>2.12</v>
          </cell>
          <cell r="W1375">
            <v>2.12</v>
          </cell>
          <cell r="X1375">
            <v>0</v>
          </cell>
          <cell r="Y1375" t="e">
            <v>#NAME?</v>
          </cell>
          <cell r="Z1375">
            <v>1</v>
          </cell>
          <cell r="AA1375">
            <v>1</v>
          </cell>
          <cell r="AB1375" t="str">
            <v>30</v>
          </cell>
          <cell r="AC1375" t="str">
            <v>*SN</v>
          </cell>
          <cell r="AE1375" t="str">
            <v>3FDDF</v>
          </cell>
          <cell r="AF1375">
            <v>3</v>
          </cell>
          <cell r="AG1375" t="str">
            <v>F</v>
          </cell>
          <cell r="AH1375" t="str">
            <v>D</v>
          </cell>
          <cell r="AI1375" t="str">
            <v>D</v>
          </cell>
          <cell r="AJ1375" t="str">
            <v>F</v>
          </cell>
          <cell r="AK1375" t="str">
            <v>AlgoRex</v>
          </cell>
          <cell r="AL1375" t="str">
            <v>Manual Call Points</v>
          </cell>
          <cell r="AM1375" t="str">
            <v>N</v>
          </cell>
          <cell r="AN1375" t="str">
            <v>N</v>
          </cell>
          <cell r="AO1375" t="str">
            <v>85311030000</v>
          </cell>
          <cell r="AP1375" t="str">
            <v>CH</v>
          </cell>
          <cell r="AQ1375">
            <v>4.0000000000000001E-3</v>
          </cell>
          <cell r="AR1375" t="str">
            <v>KG</v>
          </cell>
          <cell r="AW1375">
            <v>4</v>
          </cell>
          <cell r="AX1375">
            <v>2.11</v>
          </cell>
          <cell r="AY1375" t="e">
            <v>#N/A</v>
          </cell>
          <cell r="BA1375">
            <v>4</v>
          </cell>
          <cell r="BB1375">
            <v>2.11</v>
          </cell>
        </row>
        <row r="1376">
          <cell r="A1376" t="str">
            <v>GBI:1724002</v>
          </cell>
          <cell r="B1376" t="str">
            <v>GBI:1724002</v>
          </cell>
          <cell r="C1376"/>
          <cell r="D1376" t="str">
            <v>spare glass plate blue</v>
          </cell>
          <cell r="E1376" t="str">
            <v>Ersatzglas blau HDFM</v>
          </cell>
          <cell r="F1376">
            <v>21.7</v>
          </cell>
          <cell r="G1376" t="str">
            <v>EUR</v>
          </cell>
          <cell r="H1376">
            <v>1</v>
          </cell>
          <cell r="I1376">
            <v>-75</v>
          </cell>
          <cell r="J1376">
            <v>5.43</v>
          </cell>
          <cell r="K1376" t="str">
            <v>EUR</v>
          </cell>
          <cell r="M1376"/>
          <cell r="N1376">
            <v>16</v>
          </cell>
          <cell r="O1376" t="str">
            <v>EUR</v>
          </cell>
          <cell r="P1376">
            <v>1</v>
          </cell>
          <cell r="Q1376">
            <v>-75</v>
          </cell>
          <cell r="R1376">
            <v>4</v>
          </cell>
          <cell r="S1376" t="str">
            <v>EUR</v>
          </cell>
          <cell r="U1376"/>
          <cell r="V1376">
            <v>0</v>
          </cell>
          <cell r="W1376">
            <v>0</v>
          </cell>
          <cell r="X1376">
            <v>0</v>
          </cell>
          <cell r="Y1376" t="e">
            <v>#NAME?</v>
          </cell>
          <cell r="Z1376">
            <v>5</v>
          </cell>
          <cell r="AA1376">
            <v>5</v>
          </cell>
          <cell r="AB1376" t="str">
            <v>30</v>
          </cell>
          <cell r="AC1376" t="str">
            <v>*SN</v>
          </cell>
          <cell r="AE1376" t="str">
            <v>3FDDF</v>
          </cell>
          <cell r="AF1376">
            <v>3</v>
          </cell>
          <cell r="AG1376" t="str">
            <v>F</v>
          </cell>
          <cell r="AH1376" t="str">
            <v>D</v>
          </cell>
          <cell r="AI1376" t="str">
            <v>D</v>
          </cell>
          <cell r="AJ1376" t="str">
            <v>F</v>
          </cell>
          <cell r="AK1376" t="str">
            <v>AlgoRex</v>
          </cell>
          <cell r="AL1376" t="str">
            <v>Manual Call Points</v>
          </cell>
          <cell r="AM1376" t="str">
            <v>N</v>
          </cell>
          <cell r="AN1376" t="str">
            <v>N</v>
          </cell>
          <cell r="AO1376" t="str">
            <v>85311030000</v>
          </cell>
          <cell r="AP1376" t="str">
            <v>DE</v>
          </cell>
          <cell r="AQ1376">
            <v>9.1999999999999998E-2</v>
          </cell>
          <cell r="AR1376" t="str">
            <v>KG</v>
          </cell>
          <cell r="AW1376">
            <v>0</v>
          </cell>
          <cell r="AX1376">
            <v>0</v>
          </cell>
          <cell r="AY1376" t="e">
            <v>#N/A</v>
          </cell>
          <cell r="BA1376">
            <v>0</v>
          </cell>
          <cell r="BB1376">
            <v>0</v>
          </cell>
        </row>
        <row r="1377">
          <cell r="A1377" t="str">
            <v>GBI:1724005</v>
          </cell>
          <cell r="B1377" t="str">
            <v>GBI:1724005</v>
          </cell>
          <cell r="C1377"/>
          <cell r="D1377" t="str">
            <v>weather protection box blue</v>
          </cell>
          <cell r="E1377" t="str">
            <v>Gehäuse wettersch bl</v>
          </cell>
          <cell r="F1377">
            <v>90.7</v>
          </cell>
          <cell r="G1377" t="str">
            <v>EUR</v>
          </cell>
          <cell r="H1377">
            <v>1</v>
          </cell>
          <cell r="I1377">
            <v>-75</v>
          </cell>
          <cell r="J1377">
            <v>22.68</v>
          </cell>
          <cell r="K1377" t="str">
            <v>EUR</v>
          </cell>
          <cell r="M1377"/>
          <cell r="N1377">
            <v>88.9</v>
          </cell>
          <cell r="O1377" t="str">
            <v>EUR</v>
          </cell>
          <cell r="P1377">
            <v>1</v>
          </cell>
          <cell r="Q1377">
            <v>-75</v>
          </cell>
          <cell r="R1377">
            <v>22.23</v>
          </cell>
          <cell r="S1377" t="str">
            <v>EUR</v>
          </cell>
          <cell r="U1377"/>
          <cell r="V1377">
            <v>0</v>
          </cell>
          <cell r="W1377">
            <v>0</v>
          </cell>
          <cell r="X1377">
            <v>0</v>
          </cell>
          <cell r="Y1377" t="e">
            <v>#NAME?</v>
          </cell>
          <cell r="Z1377">
            <v>1</v>
          </cell>
          <cell r="AA1377">
            <v>1</v>
          </cell>
          <cell r="AB1377" t="str">
            <v>30</v>
          </cell>
          <cell r="AC1377" t="str">
            <v>*SN</v>
          </cell>
          <cell r="AE1377" t="str">
            <v>3FDDF</v>
          </cell>
          <cell r="AF1377">
            <v>3</v>
          </cell>
          <cell r="AG1377" t="str">
            <v>F</v>
          </cell>
          <cell r="AH1377" t="str">
            <v>D</v>
          </cell>
          <cell r="AI1377" t="str">
            <v>D</v>
          </cell>
          <cell r="AJ1377" t="str">
            <v>F</v>
          </cell>
          <cell r="AK1377" t="str">
            <v>AlgoRex</v>
          </cell>
          <cell r="AL1377" t="str">
            <v>Manual Call Points</v>
          </cell>
          <cell r="AM1377" t="str">
            <v>N</v>
          </cell>
          <cell r="AN1377" t="str">
            <v>N</v>
          </cell>
          <cell r="AO1377" t="str">
            <v>85319085900</v>
          </cell>
          <cell r="AP1377" t="str">
            <v>DE</v>
          </cell>
          <cell r="AQ1377">
            <v>0.29899999999999999</v>
          </cell>
          <cell r="AR1377" t="str">
            <v>KG</v>
          </cell>
          <cell r="AW1377">
            <v>0</v>
          </cell>
          <cell r="AX1377">
            <v>0</v>
          </cell>
          <cell r="AY1377" t="e">
            <v>#N/A</v>
          </cell>
          <cell r="BA1377">
            <v>0</v>
          </cell>
          <cell r="BB1377">
            <v>0</v>
          </cell>
        </row>
        <row r="1378">
          <cell r="A1378" t="str">
            <v>GBI:1724004</v>
          </cell>
          <cell r="B1378" t="str">
            <v>GBI:1724004</v>
          </cell>
          <cell r="C1378"/>
          <cell r="D1378" t="str">
            <v>weather protection box red</v>
          </cell>
          <cell r="E1378" t="str">
            <v>Gehäuse wettersch rt</v>
          </cell>
          <cell r="F1378">
            <v>87</v>
          </cell>
          <cell r="G1378" t="str">
            <v>EUR</v>
          </cell>
          <cell r="H1378">
            <v>1</v>
          </cell>
          <cell r="I1378">
            <v>-75</v>
          </cell>
          <cell r="J1378">
            <v>21.75</v>
          </cell>
          <cell r="K1378" t="str">
            <v>EUR</v>
          </cell>
          <cell r="M1378"/>
          <cell r="N1378">
            <v>85.3</v>
          </cell>
          <cell r="O1378" t="str">
            <v>EUR</v>
          </cell>
          <cell r="P1378">
            <v>1</v>
          </cell>
          <cell r="Q1378">
            <v>-75</v>
          </cell>
          <cell r="R1378">
            <v>21.33</v>
          </cell>
          <cell r="S1378" t="str">
            <v>EUR</v>
          </cell>
          <cell r="U1378"/>
          <cell r="V1378">
            <v>0</v>
          </cell>
          <cell r="W1378">
            <v>0</v>
          </cell>
          <cell r="X1378">
            <v>0</v>
          </cell>
          <cell r="Y1378" t="e">
            <v>#NAME?</v>
          </cell>
          <cell r="Z1378">
            <v>1</v>
          </cell>
          <cell r="AA1378">
            <v>1</v>
          </cell>
          <cell r="AB1378" t="str">
            <v>30</v>
          </cell>
          <cell r="AC1378" t="str">
            <v>*SN</v>
          </cell>
          <cell r="AE1378" t="str">
            <v>3FDDF</v>
          </cell>
          <cell r="AF1378">
            <v>3</v>
          </cell>
          <cell r="AG1378" t="str">
            <v>F</v>
          </cell>
          <cell r="AH1378" t="str">
            <v>D</v>
          </cell>
          <cell r="AI1378" t="str">
            <v>D</v>
          </cell>
          <cell r="AJ1378" t="str">
            <v>F</v>
          </cell>
          <cell r="AK1378" t="str">
            <v>AlgoRex</v>
          </cell>
          <cell r="AL1378" t="str">
            <v>Manual Call Points</v>
          </cell>
          <cell r="AM1378" t="str">
            <v>N</v>
          </cell>
          <cell r="AN1378" t="str">
            <v>N</v>
          </cell>
          <cell r="AO1378" t="str">
            <v>85319085900</v>
          </cell>
          <cell r="AP1378" t="str">
            <v>DE</v>
          </cell>
          <cell r="AQ1378">
            <v>0.29599999999999999</v>
          </cell>
          <cell r="AR1378" t="str">
            <v>KG</v>
          </cell>
          <cell r="AW1378">
            <v>0</v>
          </cell>
          <cell r="AX1378">
            <v>0</v>
          </cell>
          <cell r="AY1378" t="e">
            <v>#N/A</v>
          </cell>
          <cell r="BA1378">
            <v>0</v>
          </cell>
          <cell r="BB1378">
            <v>0</v>
          </cell>
        </row>
        <row r="1379">
          <cell r="D1379" t="str">
            <v>Addressable Modules</v>
          </cell>
          <cell r="E1379" t="str">
            <v>Addressable Modules</v>
          </cell>
          <cell r="AE1379" t="str">
            <v>3FDDG</v>
          </cell>
          <cell r="AF1379">
            <v>3</v>
          </cell>
          <cell r="AG1379" t="str">
            <v>F</v>
          </cell>
          <cell r="AH1379" t="str">
            <v>D</v>
          </cell>
          <cell r="AI1379" t="str">
            <v>D</v>
          </cell>
          <cell r="AJ1379" t="str">
            <v>G</v>
          </cell>
          <cell r="AK1379" t="str">
            <v>AlgoRex</v>
          </cell>
          <cell r="AL1379" t="str">
            <v>Addressable Modules</v>
          </cell>
        </row>
        <row r="1380">
          <cell r="A1380" t="str">
            <v>BPZ:5225200001</v>
          </cell>
          <cell r="B1380" t="str">
            <v>5225200001</v>
          </cell>
          <cell r="C1380" t="str">
            <v>DC1131-AA</v>
          </cell>
          <cell r="D1380" t="str">
            <v>DC1131-AA  Input module</v>
          </cell>
          <cell r="E1380" t="str">
            <v>DC1131-AA  Eingabebaustein</v>
          </cell>
          <cell r="F1380">
            <v>134</v>
          </cell>
          <cell r="G1380" t="str">
            <v>EUR</v>
          </cell>
          <cell r="H1380">
            <v>1</v>
          </cell>
          <cell r="L1380">
            <v>33.44</v>
          </cell>
          <cell r="M1380" t="str">
            <v>EUR</v>
          </cell>
          <cell r="N1380">
            <v>125</v>
          </cell>
          <cell r="O1380" t="str">
            <v>EUR</v>
          </cell>
          <cell r="P1380">
            <v>1</v>
          </cell>
          <cell r="T1380">
            <v>31.25</v>
          </cell>
          <cell r="U1380" t="str">
            <v>EUR</v>
          </cell>
          <cell r="V1380">
            <v>9731.0400000000009</v>
          </cell>
          <cell r="W1380">
            <v>9093.75</v>
          </cell>
          <cell r="X1380">
            <v>318.64500000000044</v>
          </cell>
          <cell r="Y1380" t="e">
            <v>#NAME?</v>
          </cell>
          <cell r="Z1380">
            <v>1</v>
          </cell>
          <cell r="AA1380">
            <v>1</v>
          </cell>
          <cell r="AB1380" t="str">
            <v>61</v>
          </cell>
          <cell r="AC1380" t="str">
            <v>*SN</v>
          </cell>
          <cell r="AD1380" t="str">
            <v>phasing out product</v>
          </cell>
          <cell r="AE1380" t="str">
            <v>3FDDG</v>
          </cell>
          <cell r="AF1380">
            <v>3</v>
          </cell>
          <cell r="AG1380" t="str">
            <v>F</v>
          </cell>
          <cell r="AH1380" t="str">
            <v>D</v>
          </cell>
          <cell r="AI1380" t="str">
            <v>D</v>
          </cell>
          <cell r="AJ1380" t="str">
            <v>G</v>
          </cell>
          <cell r="AK1380" t="str">
            <v>AlgoRex</v>
          </cell>
          <cell r="AL1380" t="str">
            <v>Addressable Modules</v>
          </cell>
          <cell r="AM1380" t="str">
            <v>N</v>
          </cell>
          <cell r="AN1380" t="str">
            <v>N</v>
          </cell>
          <cell r="AO1380" t="str">
            <v>85319085900</v>
          </cell>
          <cell r="AP1380" t="str">
            <v>CN</v>
          </cell>
          <cell r="AQ1380">
            <v>9.4E-2</v>
          </cell>
          <cell r="AR1380" t="str">
            <v>KG</v>
          </cell>
          <cell r="AS1380" t="str">
            <v>F61</v>
          </cell>
          <cell r="AT1380" t="str">
            <v>AlgoRex Line Modules</v>
          </cell>
          <cell r="AW1380">
            <v>291</v>
          </cell>
          <cell r="AX1380">
            <v>8504.81</v>
          </cell>
          <cell r="AY1380" t="e">
            <v>#N/A</v>
          </cell>
          <cell r="BA1380">
            <v>291</v>
          </cell>
          <cell r="BB1380">
            <v>8504.81</v>
          </cell>
        </row>
        <row r="1381">
          <cell r="A1381" t="str">
            <v>BPZ:5225750001</v>
          </cell>
          <cell r="B1381" t="str">
            <v>5225750001</v>
          </cell>
          <cell r="C1381" t="str">
            <v>DC1134-AA</v>
          </cell>
          <cell r="D1381" t="str">
            <v>DC1134-AA  output module</v>
          </cell>
          <cell r="E1381" t="str">
            <v>DC1134-AA  Ausgabebaustein</v>
          </cell>
          <cell r="F1381">
            <v>179</v>
          </cell>
          <cell r="G1381" t="str">
            <v>EUR</v>
          </cell>
          <cell r="H1381">
            <v>1</v>
          </cell>
          <cell r="I1381">
            <v>-75</v>
          </cell>
          <cell r="J1381">
            <v>44.75</v>
          </cell>
          <cell r="K1381" t="str">
            <v>EUR</v>
          </cell>
          <cell r="M1381"/>
          <cell r="N1381">
            <v>167</v>
          </cell>
          <cell r="O1381" t="str">
            <v>EUR</v>
          </cell>
          <cell r="P1381">
            <v>1</v>
          </cell>
          <cell r="Q1381">
            <v>-75</v>
          </cell>
          <cell r="R1381">
            <v>41.75</v>
          </cell>
          <cell r="S1381" t="str">
            <v>EUR</v>
          </cell>
          <cell r="U1381"/>
          <cell r="V1381">
            <v>9173.75</v>
          </cell>
          <cell r="W1381">
            <v>8558.75</v>
          </cell>
          <cell r="X1381">
            <v>307.5</v>
          </cell>
          <cell r="Y1381" t="e">
            <v>#NAME?</v>
          </cell>
          <cell r="Z1381">
            <v>1</v>
          </cell>
          <cell r="AA1381">
            <v>1</v>
          </cell>
          <cell r="AB1381" t="str">
            <v>61</v>
          </cell>
          <cell r="AC1381" t="str">
            <v>*SN</v>
          </cell>
          <cell r="AD1381" t="str">
            <v>phasing out product</v>
          </cell>
          <cell r="AE1381" t="str">
            <v>3FDDG</v>
          </cell>
          <cell r="AF1381">
            <v>3</v>
          </cell>
          <cell r="AG1381" t="str">
            <v>F</v>
          </cell>
          <cell r="AH1381" t="str">
            <v>D</v>
          </cell>
          <cell r="AI1381" t="str">
            <v>D</v>
          </cell>
          <cell r="AJ1381" t="str">
            <v>G</v>
          </cell>
          <cell r="AK1381" t="str">
            <v>AlgoRex</v>
          </cell>
          <cell r="AL1381" t="str">
            <v>Addressable Modules</v>
          </cell>
          <cell r="AM1381" t="str">
            <v>N</v>
          </cell>
          <cell r="AN1381" t="str">
            <v>N</v>
          </cell>
          <cell r="AO1381" t="str">
            <v>85319085900</v>
          </cell>
          <cell r="AP1381" t="str">
            <v>CH</v>
          </cell>
          <cell r="AQ1381">
            <v>8.4000000000000005E-2</v>
          </cell>
          <cell r="AR1381" t="str">
            <v>KG</v>
          </cell>
          <cell r="AS1381" t="str">
            <v>F61</v>
          </cell>
          <cell r="AT1381" t="str">
            <v>AlgoRex Line Modules</v>
          </cell>
          <cell r="AW1381">
            <v>205</v>
          </cell>
          <cell r="AX1381">
            <v>8075</v>
          </cell>
          <cell r="AY1381" t="e">
            <v>#N/A</v>
          </cell>
          <cell r="BA1381">
            <v>205</v>
          </cell>
          <cell r="BB1381">
            <v>8075</v>
          </cell>
        </row>
        <row r="1382">
          <cell r="A1382" t="str">
            <v>BPZ:5225880001</v>
          </cell>
          <cell r="B1382" t="str">
            <v>5225880001</v>
          </cell>
          <cell r="C1382" t="str">
            <v>DC1136-AA</v>
          </cell>
          <cell r="D1382" t="str">
            <v>DC1136-AA  output module</v>
          </cell>
          <cell r="E1382" t="str">
            <v>DC1136-AA  Ausgabebaustein</v>
          </cell>
          <cell r="F1382">
            <v>210</v>
          </cell>
          <cell r="G1382" t="str">
            <v>EUR</v>
          </cell>
          <cell r="H1382">
            <v>1</v>
          </cell>
          <cell r="I1382">
            <v>-75</v>
          </cell>
          <cell r="J1382">
            <v>52.5</v>
          </cell>
          <cell r="K1382" t="str">
            <v>EUR</v>
          </cell>
          <cell r="M1382"/>
          <cell r="N1382">
            <v>196</v>
          </cell>
          <cell r="O1382" t="str">
            <v>EUR</v>
          </cell>
          <cell r="P1382">
            <v>1</v>
          </cell>
          <cell r="Q1382">
            <v>-75</v>
          </cell>
          <cell r="R1382">
            <v>49</v>
          </cell>
          <cell r="S1382" t="str">
            <v>EUR</v>
          </cell>
          <cell r="U1382"/>
          <cell r="V1382">
            <v>3622.5</v>
          </cell>
          <cell r="W1382">
            <v>3381</v>
          </cell>
          <cell r="X1382">
            <v>120.75</v>
          </cell>
          <cell r="Y1382" t="e">
            <v>#NAME?</v>
          </cell>
          <cell r="Z1382">
            <v>1</v>
          </cell>
          <cell r="AA1382">
            <v>1</v>
          </cell>
          <cell r="AB1382" t="str">
            <v>61</v>
          </cell>
          <cell r="AC1382" t="str">
            <v>*SN</v>
          </cell>
          <cell r="AD1382" t="str">
            <v>phasing out product</v>
          </cell>
          <cell r="AE1382" t="str">
            <v>3FDDG</v>
          </cell>
          <cell r="AF1382">
            <v>3</v>
          </cell>
          <cell r="AG1382" t="str">
            <v>F</v>
          </cell>
          <cell r="AH1382" t="str">
            <v>D</v>
          </cell>
          <cell r="AI1382" t="str">
            <v>D</v>
          </cell>
          <cell r="AJ1382" t="str">
            <v>G</v>
          </cell>
          <cell r="AK1382" t="str">
            <v>AlgoRex</v>
          </cell>
          <cell r="AL1382" t="str">
            <v>Addressable Modules</v>
          </cell>
          <cell r="AM1382" t="str">
            <v>N</v>
          </cell>
          <cell r="AN1382" t="str">
            <v>EAR99H</v>
          </cell>
          <cell r="AO1382" t="str">
            <v>85319085900</v>
          </cell>
          <cell r="AP1382" t="str">
            <v>CN</v>
          </cell>
          <cell r="AQ1382">
            <v>9.5000000000000001E-2</v>
          </cell>
          <cell r="AR1382" t="str">
            <v>KG</v>
          </cell>
          <cell r="AS1382" t="str">
            <v>F61</v>
          </cell>
          <cell r="AT1382" t="str">
            <v>AlgoRex Line Modules</v>
          </cell>
          <cell r="AW1382">
            <v>69</v>
          </cell>
          <cell r="AX1382">
            <v>3139.69</v>
          </cell>
          <cell r="AY1382" t="e">
            <v>#N/A</v>
          </cell>
          <cell r="BA1382">
            <v>69</v>
          </cell>
          <cell r="BB1382">
            <v>3139.69</v>
          </cell>
        </row>
        <row r="1383">
          <cell r="A1383" t="str">
            <v>BPZ:5225910001</v>
          </cell>
          <cell r="B1383" t="str">
            <v>5225910001</v>
          </cell>
          <cell r="C1383" t="str">
            <v>DC1154-AA</v>
          </cell>
          <cell r="D1383" t="str">
            <v>DC1154-AA  output module</v>
          </cell>
          <cell r="E1383" t="str">
            <v>DC1154-AA  Ausgabebaustein</v>
          </cell>
          <cell r="F1383">
            <v>186</v>
          </cell>
          <cell r="G1383" t="str">
            <v>EUR</v>
          </cell>
          <cell r="H1383">
            <v>1</v>
          </cell>
          <cell r="L1383">
            <v>52.01</v>
          </cell>
          <cell r="M1383" t="str">
            <v>EUR</v>
          </cell>
          <cell r="N1383">
            <v>174</v>
          </cell>
          <cell r="O1383" t="str">
            <v>EUR</v>
          </cell>
          <cell r="P1383">
            <v>1</v>
          </cell>
          <cell r="T1383">
            <v>48.61</v>
          </cell>
          <cell r="U1383" t="str">
            <v>EUR</v>
          </cell>
          <cell r="V1383">
            <v>22624.35</v>
          </cell>
          <cell r="W1383">
            <v>21145.35</v>
          </cell>
          <cell r="X1383">
            <v>739.5</v>
          </cell>
          <cell r="Y1383" t="e">
            <v>#NAME?</v>
          </cell>
          <cell r="Z1383">
            <v>1</v>
          </cell>
          <cell r="AA1383">
            <v>1</v>
          </cell>
          <cell r="AB1383" t="str">
            <v>61</v>
          </cell>
          <cell r="AC1383" t="str">
            <v>*SN</v>
          </cell>
          <cell r="AD1383" t="str">
            <v>phasing out product</v>
          </cell>
          <cell r="AE1383" t="str">
            <v>3FDDG</v>
          </cell>
          <cell r="AF1383">
            <v>3</v>
          </cell>
          <cell r="AG1383" t="str">
            <v>F</v>
          </cell>
          <cell r="AH1383" t="str">
            <v>D</v>
          </cell>
          <cell r="AI1383" t="str">
            <v>D</v>
          </cell>
          <cell r="AJ1383" t="str">
            <v>G</v>
          </cell>
          <cell r="AK1383" t="str">
            <v>AlgoRex</v>
          </cell>
          <cell r="AL1383" t="str">
            <v>Addressable Modules</v>
          </cell>
          <cell r="AM1383" t="str">
            <v>N</v>
          </cell>
          <cell r="AN1383" t="str">
            <v>EAR99H</v>
          </cell>
          <cell r="AO1383" t="str">
            <v>85319085900</v>
          </cell>
          <cell r="AP1383" t="str">
            <v>CN</v>
          </cell>
          <cell r="AQ1383">
            <v>0.10199999999999999</v>
          </cell>
          <cell r="AR1383" t="str">
            <v>KG</v>
          </cell>
          <cell r="AS1383" t="str">
            <v>F61</v>
          </cell>
          <cell r="AT1383" t="str">
            <v>AlgoRex Line Modules</v>
          </cell>
          <cell r="AW1383">
            <v>435</v>
          </cell>
          <cell r="AX1383">
            <v>20418.79</v>
          </cell>
          <cell r="AY1383" t="e">
            <v>#N/A</v>
          </cell>
          <cell r="BA1383">
            <v>435</v>
          </cell>
          <cell r="BB1383">
            <v>20418.79</v>
          </cell>
        </row>
        <row r="1384">
          <cell r="A1384" t="str">
            <v>BPZ:5226430001</v>
          </cell>
          <cell r="B1384" t="str">
            <v>5226430001</v>
          </cell>
          <cell r="C1384" t="str">
            <v>DC1156-AA</v>
          </cell>
          <cell r="D1384" t="str">
            <v>DC1156-AA  output module</v>
          </cell>
          <cell r="E1384" t="str">
            <v>DC1156-AA  Ausgabebaustein</v>
          </cell>
          <cell r="F1384">
            <v>318</v>
          </cell>
          <cell r="G1384" t="str">
            <v>EUR</v>
          </cell>
          <cell r="H1384">
            <v>1</v>
          </cell>
          <cell r="I1384">
            <v>-75</v>
          </cell>
          <cell r="J1384">
            <v>79.5</v>
          </cell>
          <cell r="K1384" t="str">
            <v>EUR</v>
          </cell>
          <cell r="M1384"/>
          <cell r="N1384">
            <v>297</v>
          </cell>
          <cell r="O1384" t="str">
            <v>EUR</v>
          </cell>
          <cell r="P1384">
            <v>1</v>
          </cell>
          <cell r="Q1384">
            <v>-75</v>
          </cell>
          <cell r="R1384">
            <v>74.25</v>
          </cell>
          <cell r="S1384" t="str">
            <v>EUR</v>
          </cell>
          <cell r="U1384"/>
          <cell r="V1384">
            <v>2862</v>
          </cell>
          <cell r="W1384">
            <v>2673</v>
          </cell>
          <cell r="X1384">
            <v>94.5</v>
          </cell>
          <cell r="Y1384" t="e">
            <v>#NAME?</v>
          </cell>
          <cell r="Z1384">
            <v>1</v>
          </cell>
          <cell r="AA1384">
            <v>1</v>
          </cell>
          <cell r="AB1384" t="str">
            <v>61</v>
          </cell>
          <cell r="AC1384" t="str">
            <v>*SN</v>
          </cell>
          <cell r="AD1384" t="str">
            <v>phasing out product</v>
          </cell>
          <cell r="AE1384" t="str">
            <v>3FDDG</v>
          </cell>
          <cell r="AF1384">
            <v>3</v>
          </cell>
          <cell r="AG1384" t="str">
            <v>F</v>
          </cell>
          <cell r="AH1384" t="str">
            <v>D</v>
          </cell>
          <cell r="AI1384" t="str">
            <v>D</v>
          </cell>
          <cell r="AJ1384" t="str">
            <v>G</v>
          </cell>
          <cell r="AK1384" t="str">
            <v>AlgoRex</v>
          </cell>
          <cell r="AL1384" t="str">
            <v>Addressable Modules</v>
          </cell>
          <cell r="AM1384" t="str">
            <v>N</v>
          </cell>
          <cell r="AN1384" t="str">
            <v>EAR99H</v>
          </cell>
          <cell r="AO1384" t="str">
            <v>85319085900</v>
          </cell>
          <cell r="AP1384" t="str">
            <v>CH</v>
          </cell>
          <cell r="AQ1384">
            <v>9.5000000000000001E-2</v>
          </cell>
          <cell r="AR1384" t="str">
            <v>KG</v>
          </cell>
          <cell r="AW1384">
            <v>36</v>
          </cell>
          <cell r="AX1384">
            <v>2457.27</v>
          </cell>
          <cell r="AY1384" t="e">
            <v>#N/A</v>
          </cell>
          <cell r="BA1384">
            <v>36</v>
          </cell>
          <cell r="BB1384">
            <v>2457.27</v>
          </cell>
        </row>
        <row r="1385">
          <cell r="A1385" t="str">
            <v>BPZ:5226300001</v>
          </cell>
          <cell r="B1385" t="str">
            <v>5226300001</v>
          </cell>
          <cell r="C1385" t="str">
            <v>DC1157-AA</v>
          </cell>
          <cell r="D1385" t="str">
            <v>DC1157-AA  input module</v>
          </cell>
          <cell r="E1385" t="str">
            <v>DC1157-AA  Eingabebaustein</v>
          </cell>
          <cell r="F1385">
            <v>173</v>
          </cell>
          <cell r="G1385" t="str">
            <v>EUR</v>
          </cell>
          <cell r="H1385">
            <v>1</v>
          </cell>
          <cell r="L1385">
            <v>48.46</v>
          </cell>
          <cell r="M1385" t="str">
            <v>EUR</v>
          </cell>
          <cell r="N1385">
            <v>162</v>
          </cell>
          <cell r="O1385" t="str">
            <v>EUR</v>
          </cell>
          <cell r="P1385">
            <v>1</v>
          </cell>
          <cell r="T1385">
            <v>45.29</v>
          </cell>
          <cell r="U1385" t="str">
            <v>EUR</v>
          </cell>
          <cell r="V1385">
            <v>8819.7199999999993</v>
          </cell>
          <cell r="W1385">
            <v>8242.7800000000007</v>
          </cell>
          <cell r="X1385">
            <v>288.46999999999935</v>
          </cell>
          <cell r="Y1385" t="e">
            <v>#NAME?</v>
          </cell>
          <cell r="Z1385">
            <v>1</v>
          </cell>
          <cell r="AA1385">
            <v>1</v>
          </cell>
          <cell r="AB1385" t="str">
            <v>61</v>
          </cell>
          <cell r="AC1385" t="str">
            <v>*SN</v>
          </cell>
          <cell r="AD1385" t="str">
            <v>phasing out product</v>
          </cell>
          <cell r="AE1385" t="str">
            <v>3FDDG</v>
          </cell>
          <cell r="AF1385">
            <v>3</v>
          </cell>
          <cell r="AG1385" t="str">
            <v>F</v>
          </cell>
          <cell r="AH1385" t="str">
            <v>D</v>
          </cell>
          <cell r="AI1385" t="str">
            <v>D</v>
          </cell>
          <cell r="AJ1385" t="str">
            <v>G</v>
          </cell>
          <cell r="AK1385" t="str">
            <v>AlgoRex</v>
          </cell>
          <cell r="AL1385" t="str">
            <v>Addressable Modules</v>
          </cell>
          <cell r="AM1385" t="str">
            <v>N</v>
          </cell>
          <cell r="AN1385" t="str">
            <v>EAR99H</v>
          </cell>
          <cell r="AO1385" t="str">
            <v>85319085900</v>
          </cell>
          <cell r="AP1385" t="str">
            <v>CH</v>
          </cell>
          <cell r="AQ1385">
            <v>9.5000000000000001E-2</v>
          </cell>
          <cell r="AR1385" t="str">
            <v>KG</v>
          </cell>
          <cell r="AS1385" t="str">
            <v>F61</v>
          </cell>
          <cell r="AT1385" t="str">
            <v>AlgoRex Line Modules</v>
          </cell>
          <cell r="AW1385">
            <v>182</v>
          </cell>
          <cell r="AX1385">
            <v>7799.18</v>
          </cell>
          <cell r="AY1385" t="e">
            <v>#N/A</v>
          </cell>
          <cell r="BA1385">
            <v>182</v>
          </cell>
          <cell r="BB1385">
            <v>7799.18</v>
          </cell>
        </row>
        <row r="1386">
          <cell r="A1386" t="str">
            <v>BPZ:5082720001</v>
          </cell>
          <cell r="B1386" t="str">
            <v>5082720001</v>
          </cell>
          <cell r="C1386" t="str">
            <v>DCA1136A</v>
          </cell>
          <cell r="D1386" t="str">
            <v>DCA1136A  Circuit unit</v>
          </cell>
          <cell r="E1386" t="str">
            <v>DCA1136A  Schaltungs-Einsatz</v>
          </cell>
          <cell r="F1386">
            <v>214</v>
          </cell>
          <cell r="G1386" t="str">
            <v>EUR</v>
          </cell>
          <cell r="H1386">
            <v>1</v>
          </cell>
          <cell r="I1386">
            <v>-75</v>
          </cell>
          <cell r="J1386">
            <v>53.5</v>
          </cell>
          <cell r="K1386" t="str">
            <v>EUR</v>
          </cell>
          <cell r="M1386"/>
          <cell r="N1386">
            <v>200</v>
          </cell>
          <cell r="O1386" t="str">
            <v>EUR</v>
          </cell>
          <cell r="P1386">
            <v>1</v>
          </cell>
          <cell r="Q1386">
            <v>-75</v>
          </cell>
          <cell r="R1386">
            <v>50</v>
          </cell>
          <cell r="S1386" t="str">
            <v>EUR</v>
          </cell>
          <cell r="U1386"/>
          <cell r="V1386">
            <v>3745</v>
          </cell>
          <cell r="W1386">
            <v>3500</v>
          </cell>
          <cell r="X1386">
            <v>122.5</v>
          </cell>
          <cell r="Y1386" t="e">
            <v>#NAME?</v>
          </cell>
          <cell r="Z1386">
            <v>1</v>
          </cell>
          <cell r="AA1386">
            <v>1</v>
          </cell>
          <cell r="AB1386" t="str">
            <v>61</v>
          </cell>
          <cell r="AC1386" t="str">
            <v>*SN</v>
          </cell>
          <cell r="AD1386" t="str">
            <v>phasing out product</v>
          </cell>
          <cell r="AE1386" t="str">
            <v>3FDDG</v>
          </cell>
          <cell r="AF1386">
            <v>3</v>
          </cell>
          <cell r="AG1386" t="str">
            <v>F</v>
          </cell>
          <cell r="AH1386" t="str">
            <v>D</v>
          </cell>
          <cell r="AI1386" t="str">
            <v>D</v>
          </cell>
          <cell r="AJ1386" t="str">
            <v>G</v>
          </cell>
          <cell r="AK1386" t="str">
            <v>AlgoRex</v>
          </cell>
          <cell r="AL1386" t="str">
            <v>Addressable Modules</v>
          </cell>
          <cell r="AM1386" t="str">
            <v>N</v>
          </cell>
          <cell r="AN1386" t="str">
            <v>EAR99H</v>
          </cell>
          <cell r="AO1386" t="str">
            <v>85319085900</v>
          </cell>
          <cell r="AP1386" t="str">
            <v>CH</v>
          </cell>
          <cell r="AQ1386">
            <v>0.13100000000000001</v>
          </cell>
          <cell r="AR1386" t="str">
            <v>KG</v>
          </cell>
          <cell r="AW1386">
            <v>70</v>
          </cell>
          <cell r="AX1386">
            <v>3218.15</v>
          </cell>
          <cell r="AY1386" t="e">
            <v>#N/A</v>
          </cell>
          <cell r="BA1386">
            <v>70</v>
          </cell>
          <cell r="BB1386">
            <v>3218.15</v>
          </cell>
        </row>
        <row r="1387">
          <cell r="A1387" t="str">
            <v>BPZ:4942630001</v>
          </cell>
          <cell r="B1387" t="str">
            <v>4942630001</v>
          </cell>
          <cell r="C1387" t="str">
            <v>DCA1154A</v>
          </cell>
          <cell r="D1387" t="str">
            <v>DCA1154A  Circuit unit</v>
          </cell>
          <cell r="E1387" t="str">
            <v>DCA1154A  Schaltungs-Einsatz</v>
          </cell>
          <cell r="F1387">
            <v>216</v>
          </cell>
          <cell r="G1387" t="str">
            <v>EUR</v>
          </cell>
          <cell r="H1387">
            <v>1</v>
          </cell>
          <cell r="I1387">
            <v>-75</v>
          </cell>
          <cell r="J1387">
            <v>54</v>
          </cell>
          <cell r="K1387" t="str">
            <v>EUR</v>
          </cell>
          <cell r="M1387"/>
          <cell r="N1387">
            <v>202</v>
          </cell>
          <cell r="O1387" t="str">
            <v>EUR</v>
          </cell>
          <cell r="P1387">
            <v>1</v>
          </cell>
          <cell r="Q1387">
            <v>-75</v>
          </cell>
          <cell r="R1387">
            <v>50.5</v>
          </cell>
          <cell r="S1387" t="str">
            <v>EUR</v>
          </cell>
          <cell r="U1387"/>
          <cell r="V1387">
            <v>2538</v>
          </cell>
          <cell r="W1387">
            <v>2373.5</v>
          </cell>
          <cell r="X1387">
            <v>82.25</v>
          </cell>
          <cell r="Y1387" t="e">
            <v>#NAME?</v>
          </cell>
          <cell r="Z1387">
            <v>1</v>
          </cell>
          <cell r="AA1387">
            <v>1</v>
          </cell>
          <cell r="AB1387" t="str">
            <v>61</v>
          </cell>
          <cell r="AC1387" t="str">
            <v>*SN</v>
          </cell>
          <cell r="AD1387" t="str">
            <v>phasing out product</v>
          </cell>
          <cell r="AE1387" t="str">
            <v>3FDDG</v>
          </cell>
          <cell r="AF1387">
            <v>3</v>
          </cell>
          <cell r="AG1387" t="str">
            <v>F</v>
          </cell>
          <cell r="AH1387" t="str">
            <v>D</v>
          </cell>
          <cell r="AI1387" t="str">
            <v>D</v>
          </cell>
          <cell r="AJ1387" t="str">
            <v>G</v>
          </cell>
          <cell r="AK1387" t="str">
            <v>AlgoRex</v>
          </cell>
          <cell r="AL1387" t="str">
            <v>Addressable Modules</v>
          </cell>
          <cell r="AM1387" t="str">
            <v>N</v>
          </cell>
          <cell r="AN1387" t="str">
            <v>EAR99H</v>
          </cell>
          <cell r="AO1387" t="str">
            <v>85319085900</v>
          </cell>
          <cell r="AP1387" t="str">
            <v>CH</v>
          </cell>
          <cell r="AQ1387">
            <v>0.13200000000000001</v>
          </cell>
          <cell r="AR1387" t="str">
            <v>KG</v>
          </cell>
          <cell r="AS1387" t="str">
            <v>F61</v>
          </cell>
          <cell r="AT1387" t="str">
            <v>AlgoRex Line Modules</v>
          </cell>
          <cell r="AW1387">
            <v>47</v>
          </cell>
          <cell r="AX1387">
            <v>2233.9699999999998</v>
          </cell>
          <cell r="AY1387" t="e">
            <v>#N/A</v>
          </cell>
          <cell r="BA1387">
            <v>47</v>
          </cell>
          <cell r="BB1387">
            <v>2233.9699999999998</v>
          </cell>
        </row>
        <row r="1388">
          <cell r="A1388" t="str">
            <v>BPZ:5081200001</v>
          </cell>
          <cell r="B1388" t="str">
            <v>5081200001</v>
          </cell>
          <cell r="C1388" t="str">
            <v>DCA1192A</v>
          </cell>
          <cell r="D1388" t="str">
            <v>DCA1192A  Circuit unit</v>
          </cell>
          <cell r="E1388" t="str">
            <v>DCA1192A  Schaltungs-Einsatz</v>
          </cell>
          <cell r="F1388">
            <v>339</v>
          </cell>
          <cell r="G1388" t="str">
            <v>EUR</v>
          </cell>
          <cell r="H1388">
            <v>1</v>
          </cell>
          <cell r="L1388">
            <v>94.83</v>
          </cell>
          <cell r="M1388" t="str">
            <v>EUR</v>
          </cell>
          <cell r="N1388">
            <v>332</v>
          </cell>
          <cell r="O1388" t="str">
            <v>EUR</v>
          </cell>
          <cell r="P1388">
            <v>1</v>
          </cell>
          <cell r="T1388">
            <v>92.97</v>
          </cell>
          <cell r="U1388" t="str">
            <v>EUR</v>
          </cell>
          <cell r="V1388">
            <v>25319.61</v>
          </cell>
          <cell r="W1388">
            <v>24822.99</v>
          </cell>
          <cell r="X1388">
            <v>248.30999999999949</v>
          </cell>
          <cell r="Y1388" t="e">
            <v>#NAME?</v>
          </cell>
          <cell r="Z1388">
            <v>1</v>
          </cell>
          <cell r="AA1388">
            <v>1</v>
          </cell>
          <cell r="AB1388" t="str">
            <v>30</v>
          </cell>
          <cell r="AC1388" t="str">
            <v>*SN</v>
          </cell>
          <cell r="AE1388" t="str">
            <v>3FDDG</v>
          </cell>
          <cell r="AF1388">
            <v>3</v>
          </cell>
          <cell r="AG1388" t="str">
            <v>F</v>
          </cell>
          <cell r="AH1388" t="str">
            <v>D</v>
          </cell>
          <cell r="AI1388" t="str">
            <v>D</v>
          </cell>
          <cell r="AJ1388" t="str">
            <v>G</v>
          </cell>
          <cell r="AK1388" t="str">
            <v>AlgoRex</v>
          </cell>
          <cell r="AL1388" t="str">
            <v>Addressable Modules</v>
          </cell>
          <cell r="AM1388" t="str">
            <v>N</v>
          </cell>
          <cell r="AN1388" t="str">
            <v>EAR99H</v>
          </cell>
          <cell r="AO1388" t="str">
            <v>85319085900</v>
          </cell>
          <cell r="AP1388" t="str">
            <v>CH</v>
          </cell>
          <cell r="AQ1388">
            <v>0.129</v>
          </cell>
          <cell r="AR1388" t="str">
            <v>KG</v>
          </cell>
          <cell r="AS1388" t="str">
            <v>F61</v>
          </cell>
          <cell r="AT1388" t="str">
            <v>AlgoRex Line Modules</v>
          </cell>
          <cell r="AU1388" t="str">
            <v>9-19</v>
          </cell>
          <cell r="AW1388">
            <v>267</v>
          </cell>
          <cell r="AX1388">
            <v>23852.11</v>
          </cell>
          <cell r="AY1388" t="e">
            <v>#N/A</v>
          </cell>
          <cell r="BA1388">
            <v>267</v>
          </cell>
          <cell r="BB1388">
            <v>23852.11</v>
          </cell>
        </row>
        <row r="1389">
          <cell r="A1389" t="str">
            <v>BPZ:5082850001</v>
          </cell>
          <cell r="B1389" t="str">
            <v>5082850001</v>
          </cell>
          <cell r="C1389" t="str">
            <v>DCB1136A</v>
          </cell>
          <cell r="D1389" t="str">
            <v>DCB1136A  terminal plate</v>
          </cell>
          <cell r="E1389" t="str">
            <v>DCB1136A  Klemmen-Traeger</v>
          </cell>
          <cell r="F1389">
            <v>46.3</v>
          </cell>
          <cell r="G1389" t="str">
            <v>EUR</v>
          </cell>
          <cell r="H1389">
            <v>1</v>
          </cell>
          <cell r="I1389">
            <v>-75</v>
          </cell>
          <cell r="J1389">
            <v>11.58</v>
          </cell>
          <cell r="K1389" t="str">
            <v>EUR</v>
          </cell>
          <cell r="M1389"/>
          <cell r="N1389">
            <v>43.3</v>
          </cell>
          <cell r="O1389" t="str">
            <v>EUR</v>
          </cell>
          <cell r="P1389">
            <v>1</v>
          </cell>
          <cell r="Q1389">
            <v>-75</v>
          </cell>
          <cell r="R1389">
            <v>10.83</v>
          </cell>
          <cell r="S1389" t="str">
            <v>EUR</v>
          </cell>
          <cell r="U1389"/>
          <cell r="V1389">
            <v>880.08</v>
          </cell>
          <cell r="W1389">
            <v>823.08</v>
          </cell>
          <cell r="X1389">
            <v>28.5</v>
          </cell>
          <cell r="Y1389" t="e">
            <v>#NAME?</v>
          </cell>
          <cell r="Z1389">
            <v>1</v>
          </cell>
          <cell r="AA1389">
            <v>1</v>
          </cell>
          <cell r="AB1389" t="str">
            <v>61</v>
          </cell>
          <cell r="AC1389" t="str">
            <v>*SN</v>
          </cell>
          <cell r="AD1389" t="str">
            <v>phasing out product</v>
          </cell>
          <cell r="AE1389" t="str">
            <v>3FDDG</v>
          </cell>
          <cell r="AF1389">
            <v>3</v>
          </cell>
          <cell r="AG1389" t="str">
            <v>F</v>
          </cell>
          <cell r="AH1389" t="str">
            <v>D</v>
          </cell>
          <cell r="AI1389" t="str">
            <v>D</v>
          </cell>
          <cell r="AJ1389" t="str">
            <v>G</v>
          </cell>
          <cell r="AK1389" t="str">
            <v>AlgoRex</v>
          </cell>
          <cell r="AL1389" t="str">
            <v>Addressable Modules</v>
          </cell>
          <cell r="AM1389" t="str">
            <v>N</v>
          </cell>
          <cell r="AN1389" t="str">
            <v>N</v>
          </cell>
          <cell r="AO1389" t="str">
            <v>85319085900</v>
          </cell>
          <cell r="AP1389" t="str">
            <v>CH</v>
          </cell>
          <cell r="AQ1389">
            <v>0.10199999999999999</v>
          </cell>
          <cell r="AR1389" t="str">
            <v>KG</v>
          </cell>
          <cell r="AW1389">
            <v>76</v>
          </cell>
          <cell r="AX1389">
            <v>765.39</v>
          </cell>
          <cell r="AY1389" t="e">
            <v>#N/A</v>
          </cell>
          <cell r="BA1389">
            <v>76</v>
          </cell>
          <cell r="BB1389">
            <v>765.39</v>
          </cell>
        </row>
        <row r="1390">
          <cell r="A1390" t="str">
            <v>BPZ:4942760001</v>
          </cell>
          <cell r="B1390" t="str">
            <v>4942760001</v>
          </cell>
          <cell r="C1390" t="str">
            <v>DCB1154A</v>
          </cell>
          <cell r="D1390" t="str">
            <v>DCB1154A  terminal plate</v>
          </cell>
          <cell r="E1390" t="str">
            <v>DCB1154A  Klemmen-Traeger</v>
          </cell>
          <cell r="F1390">
            <v>38.9</v>
          </cell>
          <cell r="G1390" t="str">
            <v>EUR</v>
          </cell>
          <cell r="H1390">
            <v>1</v>
          </cell>
          <cell r="I1390">
            <v>-75</v>
          </cell>
          <cell r="J1390">
            <v>9.73</v>
          </cell>
          <cell r="K1390" t="str">
            <v>EUR</v>
          </cell>
          <cell r="M1390"/>
          <cell r="N1390">
            <v>36.4</v>
          </cell>
          <cell r="O1390" t="str">
            <v>EUR</v>
          </cell>
          <cell r="P1390">
            <v>1</v>
          </cell>
          <cell r="Q1390">
            <v>-75</v>
          </cell>
          <cell r="R1390">
            <v>9.1</v>
          </cell>
          <cell r="S1390" t="str">
            <v>EUR</v>
          </cell>
          <cell r="U1390"/>
          <cell r="V1390">
            <v>467.04</v>
          </cell>
          <cell r="W1390">
            <v>436.8</v>
          </cell>
          <cell r="X1390">
            <v>15.120000000000005</v>
          </cell>
          <cell r="Y1390" t="e">
            <v>#NAME?</v>
          </cell>
          <cell r="Z1390">
            <v>1</v>
          </cell>
          <cell r="AA1390">
            <v>1</v>
          </cell>
          <cell r="AB1390" t="str">
            <v>61</v>
          </cell>
          <cell r="AC1390" t="str">
            <v>*SN</v>
          </cell>
          <cell r="AD1390" t="str">
            <v>phasing out product</v>
          </cell>
          <cell r="AE1390" t="str">
            <v>3FDDG</v>
          </cell>
          <cell r="AF1390">
            <v>3</v>
          </cell>
          <cell r="AG1390" t="str">
            <v>F</v>
          </cell>
          <cell r="AH1390" t="str">
            <v>D</v>
          </cell>
          <cell r="AI1390" t="str">
            <v>D</v>
          </cell>
          <cell r="AJ1390" t="str">
            <v>G</v>
          </cell>
          <cell r="AK1390" t="str">
            <v>AlgoRex</v>
          </cell>
          <cell r="AL1390" t="str">
            <v>Addressable Modules</v>
          </cell>
          <cell r="AM1390" t="str">
            <v>N</v>
          </cell>
          <cell r="AN1390" t="str">
            <v>N</v>
          </cell>
          <cell r="AO1390" t="str">
            <v>85319085900</v>
          </cell>
          <cell r="AP1390" t="str">
            <v>CH</v>
          </cell>
          <cell r="AQ1390">
            <v>0.10299999999999999</v>
          </cell>
          <cell r="AR1390" t="str">
            <v>KG</v>
          </cell>
          <cell r="AW1390">
            <v>48</v>
          </cell>
          <cell r="AX1390">
            <v>410.23</v>
          </cell>
          <cell r="AY1390" t="e">
            <v>#N/A</v>
          </cell>
          <cell r="BA1390">
            <v>48</v>
          </cell>
          <cell r="BB1390">
            <v>410.23</v>
          </cell>
        </row>
        <row r="1391">
          <cell r="A1391" t="str">
            <v>BPZ:5084500001</v>
          </cell>
          <cell r="B1391" t="str">
            <v>5084500001</v>
          </cell>
          <cell r="C1391" t="str">
            <v>DCB1192A</v>
          </cell>
          <cell r="D1391" t="str">
            <v>DCB1192A  terminal plate</v>
          </cell>
          <cell r="E1391" t="str">
            <v>DCB1192A  Klemmen-Traeger</v>
          </cell>
          <cell r="F1391">
            <v>36.1</v>
          </cell>
          <cell r="G1391" t="str">
            <v>EUR</v>
          </cell>
          <cell r="H1391">
            <v>1</v>
          </cell>
          <cell r="I1391">
            <v>-75</v>
          </cell>
          <cell r="J1391">
            <v>9.0299999999999994</v>
          </cell>
          <cell r="K1391" t="str">
            <v>EUR</v>
          </cell>
          <cell r="M1391"/>
          <cell r="N1391">
            <v>35.4</v>
          </cell>
          <cell r="O1391" t="str">
            <v>EUR</v>
          </cell>
          <cell r="P1391">
            <v>1</v>
          </cell>
          <cell r="Q1391">
            <v>-75</v>
          </cell>
          <cell r="R1391">
            <v>8.85</v>
          </cell>
          <cell r="S1391" t="str">
            <v>EUR</v>
          </cell>
          <cell r="U1391"/>
          <cell r="V1391">
            <v>1977.57</v>
          </cell>
          <cell r="W1391">
            <v>1938.15</v>
          </cell>
          <cell r="X1391">
            <v>19.709999999999923</v>
          </cell>
          <cell r="Y1391" t="e">
            <v>#NAME?</v>
          </cell>
          <cell r="Z1391">
            <v>1</v>
          </cell>
          <cell r="AA1391">
            <v>1</v>
          </cell>
          <cell r="AB1391" t="str">
            <v>30</v>
          </cell>
          <cell r="AC1391" t="str">
            <v>*SN</v>
          </cell>
          <cell r="AE1391" t="str">
            <v>3FDDG</v>
          </cell>
          <cell r="AF1391">
            <v>3</v>
          </cell>
          <cell r="AG1391" t="str">
            <v>F</v>
          </cell>
          <cell r="AH1391" t="str">
            <v>D</v>
          </cell>
          <cell r="AI1391" t="str">
            <v>D</v>
          </cell>
          <cell r="AJ1391" t="str">
            <v>G</v>
          </cell>
          <cell r="AK1391" t="str">
            <v>AlgoRex</v>
          </cell>
          <cell r="AL1391" t="str">
            <v>Addressable Modules</v>
          </cell>
          <cell r="AM1391" t="str">
            <v>N</v>
          </cell>
          <cell r="AN1391" t="str">
            <v>N</v>
          </cell>
          <cell r="AO1391" t="str">
            <v>85319085900</v>
          </cell>
          <cell r="AP1391" t="str">
            <v>CH</v>
          </cell>
          <cell r="AQ1391">
            <v>0.10299999999999999</v>
          </cell>
          <cell r="AR1391" t="str">
            <v>KG</v>
          </cell>
          <cell r="AU1391" t="str">
            <v>9-19</v>
          </cell>
          <cell r="AW1391">
            <v>219</v>
          </cell>
          <cell r="AX1391">
            <v>1945.1</v>
          </cell>
          <cell r="AY1391" t="e">
            <v>#N/A</v>
          </cell>
          <cell r="BA1391">
            <v>219</v>
          </cell>
          <cell r="BB1391">
            <v>1945.1</v>
          </cell>
        </row>
        <row r="1392">
          <cell r="A1392" t="str">
            <v>BPZ:5226270001</v>
          </cell>
          <cell r="B1392" t="str">
            <v>5226270001</v>
          </cell>
          <cell r="C1392" t="str">
            <v>DCZ1190-AA</v>
          </cell>
          <cell r="D1392" t="str">
            <v>DCZ1190-AA  installation plate</v>
          </cell>
          <cell r="E1392" t="str">
            <v>DCZ1190-AA  Montageplatte</v>
          </cell>
          <cell r="F1392">
            <v>3.8</v>
          </cell>
          <cell r="G1392" t="str">
            <v>EUR</v>
          </cell>
          <cell r="H1392">
            <v>1</v>
          </cell>
          <cell r="I1392">
            <v>-75</v>
          </cell>
          <cell r="J1392">
            <v>0.95</v>
          </cell>
          <cell r="K1392" t="str">
            <v>EUR</v>
          </cell>
          <cell r="M1392"/>
          <cell r="N1392">
            <v>3.7</v>
          </cell>
          <cell r="O1392" t="str">
            <v>EUR</v>
          </cell>
          <cell r="P1392">
            <v>1</v>
          </cell>
          <cell r="Q1392">
            <v>-75</v>
          </cell>
          <cell r="R1392">
            <v>0.93</v>
          </cell>
          <cell r="S1392" t="str">
            <v>EUR</v>
          </cell>
          <cell r="U1392"/>
          <cell r="V1392">
            <v>313.5</v>
          </cell>
          <cell r="W1392">
            <v>306.89999999999998</v>
          </cell>
          <cell r="X1392">
            <v>3.3000000000000114</v>
          </cell>
          <cell r="Y1392" t="e">
            <v>#NAME?</v>
          </cell>
          <cell r="Z1392">
            <v>10</v>
          </cell>
          <cell r="AA1392">
            <v>10</v>
          </cell>
          <cell r="AB1392" t="str">
            <v>30</v>
          </cell>
          <cell r="AC1392" t="str">
            <v>*SN</v>
          </cell>
          <cell r="AE1392" t="str">
            <v>3FDDG</v>
          </cell>
          <cell r="AF1392">
            <v>3</v>
          </cell>
          <cell r="AG1392" t="str">
            <v>F</v>
          </cell>
          <cell r="AH1392" t="str">
            <v>D</v>
          </cell>
          <cell r="AI1392" t="str">
            <v>D</v>
          </cell>
          <cell r="AJ1392" t="str">
            <v>G</v>
          </cell>
          <cell r="AK1392" t="str">
            <v>AlgoRex</v>
          </cell>
          <cell r="AL1392" t="str">
            <v>Addressable Modules</v>
          </cell>
          <cell r="AM1392" t="str">
            <v>N</v>
          </cell>
          <cell r="AN1392" t="str">
            <v>N</v>
          </cell>
          <cell r="AO1392" t="str">
            <v>39269097900</v>
          </cell>
          <cell r="AP1392" t="str">
            <v>CH</v>
          </cell>
          <cell r="AQ1392">
            <v>2.1000000000000001E-2</v>
          </cell>
          <cell r="AR1392" t="str">
            <v>KG</v>
          </cell>
          <cell r="AW1392">
            <v>330</v>
          </cell>
          <cell r="AX1392">
            <v>295.63</v>
          </cell>
          <cell r="AY1392" t="e">
            <v>#N/A</v>
          </cell>
          <cell r="BA1392">
            <v>330</v>
          </cell>
          <cell r="BB1392">
            <v>295.63</v>
          </cell>
        </row>
        <row r="1393">
          <cell r="A1393" t="str">
            <v>BPZ:5473850001</v>
          </cell>
          <cell r="B1393" t="str">
            <v>5473850001</v>
          </cell>
          <cell r="C1393" t="str">
            <v>FPK6/11</v>
          </cell>
          <cell r="D1393" t="str">
            <v>FPK6/11  conversion set</v>
          </cell>
          <cell r="E1393" t="str">
            <v>FPK6/11  Umbauset</v>
          </cell>
          <cell r="F1393">
            <v>50.7</v>
          </cell>
          <cell r="G1393" t="str">
            <v>EUR</v>
          </cell>
          <cell r="H1393">
            <v>1</v>
          </cell>
          <cell r="I1393">
            <v>-75</v>
          </cell>
          <cell r="J1393">
            <v>12.68</v>
          </cell>
          <cell r="K1393" t="str">
            <v>EUR</v>
          </cell>
          <cell r="M1393"/>
          <cell r="N1393">
            <v>49.7</v>
          </cell>
          <cell r="O1393" t="str">
            <v>EUR</v>
          </cell>
          <cell r="P1393">
            <v>1</v>
          </cell>
          <cell r="Q1393">
            <v>-75</v>
          </cell>
          <cell r="R1393">
            <v>12.43</v>
          </cell>
          <cell r="S1393" t="str">
            <v>EUR</v>
          </cell>
          <cell r="U1393"/>
          <cell r="V1393">
            <v>0</v>
          </cell>
          <cell r="W1393">
            <v>0</v>
          </cell>
          <cell r="X1393">
            <v>0</v>
          </cell>
          <cell r="Y1393" t="e">
            <v>#NAME?</v>
          </cell>
          <cell r="Z1393">
            <v>1</v>
          </cell>
          <cell r="AA1393">
            <v>1</v>
          </cell>
          <cell r="AB1393" t="str">
            <v>30</v>
          </cell>
          <cell r="AC1393" t="str">
            <v>*SN</v>
          </cell>
          <cell r="AE1393" t="str">
            <v>3FDDG</v>
          </cell>
          <cell r="AF1393">
            <v>3</v>
          </cell>
          <cell r="AG1393" t="str">
            <v>F</v>
          </cell>
          <cell r="AH1393" t="str">
            <v>D</v>
          </cell>
          <cell r="AI1393" t="str">
            <v>D</v>
          </cell>
          <cell r="AJ1393" t="str">
            <v>G</v>
          </cell>
          <cell r="AK1393" t="str">
            <v>AlgoRex</v>
          </cell>
          <cell r="AL1393" t="str">
            <v>Addressable Modules</v>
          </cell>
          <cell r="AM1393" t="str">
            <v>N</v>
          </cell>
          <cell r="AN1393" t="str">
            <v>N</v>
          </cell>
          <cell r="AO1393" t="str">
            <v>85319085900</v>
          </cell>
          <cell r="AP1393" t="str">
            <v>CH</v>
          </cell>
          <cell r="AQ1393">
            <v>5.6000000000000001E-2</v>
          </cell>
          <cell r="AR1393" t="str">
            <v>KG</v>
          </cell>
          <cell r="AW1393">
            <v>0</v>
          </cell>
          <cell r="AX1393">
            <v>0</v>
          </cell>
          <cell r="AY1393" t="e">
            <v>#N/A</v>
          </cell>
          <cell r="BA1393">
            <v>0</v>
          </cell>
          <cell r="BB1393">
            <v>0</v>
          </cell>
        </row>
        <row r="1394">
          <cell r="D1394" t="str">
            <v>Alarm Equipment</v>
          </cell>
          <cell r="E1394" t="str">
            <v>Alarm Equipment</v>
          </cell>
          <cell r="AE1394" t="str">
            <v>3FDDH</v>
          </cell>
          <cell r="AF1394">
            <v>3</v>
          </cell>
          <cell r="AG1394" t="str">
            <v>F</v>
          </cell>
          <cell r="AH1394" t="str">
            <v>D</v>
          </cell>
          <cell r="AI1394" t="str">
            <v>D</v>
          </cell>
          <cell r="AJ1394" t="str">
            <v>H</v>
          </cell>
          <cell r="AK1394" t="str">
            <v>AlgoRex</v>
          </cell>
          <cell r="AL1394" t="str">
            <v>Alarm Equipment</v>
          </cell>
        </row>
        <row r="1395">
          <cell r="A1395" t="str">
            <v>GBI:1082521</v>
          </cell>
          <cell r="B1395" t="str">
            <v>GBI:1082521</v>
          </cell>
          <cell r="C1395" t="str">
            <v>1350</v>
          </cell>
          <cell r="D1395" t="str">
            <v>1350  Türhaftmagnet 25 o. 50 Kg</v>
          </cell>
          <cell r="E1395" t="str">
            <v>1350  Türhaftmagnet 25 o. 50 Kg</v>
          </cell>
          <cell r="F1395">
            <v>110</v>
          </cell>
          <cell r="G1395" t="str">
            <v>EUR</v>
          </cell>
          <cell r="H1395">
            <v>1</v>
          </cell>
          <cell r="I1395">
            <v>-75</v>
          </cell>
          <cell r="J1395">
            <v>27.5</v>
          </cell>
          <cell r="K1395" t="str">
            <v>EUR</v>
          </cell>
          <cell r="M1395"/>
          <cell r="N1395">
            <v>103</v>
          </cell>
          <cell r="O1395" t="str">
            <v>EUR</v>
          </cell>
          <cell r="P1395">
            <v>1</v>
          </cell>
          <cell r="Q1395">
            <v>-75</v>
          </cell>
          <cell r="R1395">
            <v>25.75</v>
          </cell>
          <cell r="S1395" t="str">
            <v>EUR</v>
          </cell>
          <cell r="U1395"/>
          <cell r="V1395">
            <v>0</v>
          </cell>
          <cell r="W1395">
            <v>0</v>
          </cell>
          <cell r="X1395">
            <v>0</v>
          </cell>
          <cell r="Y1395" t="e">
            <v>#NAME?</v>
          </cell>
          <cell r="Z1395">
            <v>1</v>
          </cell>
          <cell r="AA1395">
            <v>1</v>
          </cell>
          <cell r="AB1395" t="str">
            <v>56</v>
          </cell>
          <cell r="AC1395" t="str">
            <v>*SN</v>
          </cell>
          <cell r="AD1395" t="str">
            <v>phased out product</v>
          </cell>
          <cell r="AE1395" t="str">
            <v>3FDDH</v>
          </cell>
          <cell r="AF1395">
            <v>3</v>
          </cell>
          <cell r="AG1395" t="str">
            <v>F</v>
          </cell>
          <cell r="AH1395" t="str">
            <v>D</v>
          </cell>
          <cell r="AI1395" t="str">
            <v>D</v>
          </cell>
          <cell r="AJ1395" t="str">
            <v>H</v>
          </cell>
          <cell r="AK1395" t="str">
            <v>AlgoRex</v>
          </cell>
          <cell r="AL1395" t="str">
            <v>Alarm Equipment</v>
          </cell>
          <cell r="AM1395" t="str">
            <v>N</v>
          </cell>
          <cell r="AN1395" t="str">
            <v>N</v>
          </cell>
          <cell r="AO1395" t="str">
            <v>85318095900</v>
          </cell>
          <cell r="AP1395" t="str">
            <v>IT</v>
          </cell>
          <cell r="AQ1395">
            <v>0.79400000000000004</v>
          </cell>
          <cell r="AR1395" t="str">
            <v>KG</v>
          </cell>
          <cell r="AW1395">
            <v>0</v>
          </cell>
          <cell r="AX1395">
            <v>0</v>
          </cell>
          <cell r="AY1395" t="e">
            <v>#N/A</v>
          </cell>
          <cell r="BA1395">
            <v>0</v>
          </cell>
          <cell r="BB1395">
            <v>0</v>
          </cell>
        </row>
        <row r="1396">
          <cell r="A1396" t="str">
            <v>GBI:1082527</v>
          </cell>
          <cell r="B1396" t="str">
            <v>GBI:1082527</v>
          </cell>
          <cell r="C1396" t="str">
            <v>1351 ANKERPL.</v>
          </cell>
          <cell r="D1396" t="str">
            <v>1351 Ankerpl.  Ersatzteil Flexible Ank.</v>
          </cell>
          <cell r="E1396" t="str">
            <v>1351 Ankerpl.  Ersatzteil Flexible Ank.</v>
          </cell>
          <cell r="F1396">
            <v>21.6</v>
          </cell>
          <cell r="G1396" t="str">
            <v>EUR</v>
          </cell>
          <cell r="H1396">
            <v>1</v>
          </cell>
          <cell r="I1396">
            <v>-75</v>
          </cell>
          <cell r="J1396">
            <v>5.4</v>
          </cell>
          <cell r="K1396" t="str">
            <v>EUR</v>
          </cell>
          <cell r="M1396"/>
          <cell r="N1396">
            <v>20.2</v>
          </cell>
          <cell r="O1396" t="str">
            <v>EUR</v>
          </cell>
          <cell r="P1396">
            <v>1</v>
          </cell>
          <cell r="Q1396">
            <v>-75</v>
          </cell>
          <cell r="R1396">
            <v>5.05</v>
          </cell>
          <cell r="S1396" t="str">
            <v>EUR</v>
          </cell>
          <cell r="U1396"/>
          <cell r="V1396">
            <v>0</v>
          </cell>
          <cell r="W1396">
            <v>0</v>
          </cell>
          <cell r="X1396">
            <v>0</v>
          </cell>
          <cell r="Y1396" t="e">
            <v>#NAME?</v>
          </cell>
          <cell r="Z1396">
            <v>1</v>
          </cell>
          <cell r="AA1396">
            <v>1</v>
          </cell>
          <cell r="AB1396" t="str">
            <v>56</v>
          </cell>
          <cell r="AC1396" t="str">
            <v>*SN</v>
          </cell>
          <cell r="AD1396" t="str">
            <v>phased out product</v>
          </cell>
          <cell r="AE1396" t="str">
            <v>3FDDH</v>
          </cell>
          <cell r="AF1396">
            <v>3</v>
          </cell>
          <cell r="AG1396" t="str">
            <v>F</v>
          </cell>
          <cell r="AH1396" t="str">
            <v>D</v>
          </cell>
          <cell r="AI1396" t="str">
            <v>D</v>
          </cell>
          <cell r="AJ1396" t="str">
            <v>H</v>
          </cell>
          <cell r="AK1396" t="str">
            <v>AlgoRex</v>
          </cell>
          <cell r="AL1396" t="str">
            <v>Alarm Equipment</v>
          </cell>
          <cell r="AM1396" t="str">
            <v>N</v>
          </cell>
          <cell r="AN1396" t="str">
            <v>N</v>
          </cell>
          <cell r="AO1396" t="str">
            <v>85318095900</v>
          </cell>
          <cell r="AP1396" t="str">
            <v>IT</v>
          </cell>
          <cell r="AQ1396">
            <v>0.17499999999999999</v>
          </cell>
          <cell r="AR1396" t="str">
            <v>KG</v>
          </cell>
          <cell r="AW1396">
            <v>0</v>
          </cell>
          <cell r="AX1396">
            <v>0</v>
          </cell>
          <cell r="AY1396" t="e">
            <v>#N/A</v>
          </cell>
          <cell r="BA1396">
            <v>0</v>
          </cell>
          <cell r="BB1396">
            <v>0</v>
          </cell>
        </row>
        <row r="1397">
          <cell r="A1397" t="str">
            <v>GBI:1082522</v>
          </cell>
          <cell r="B1397" t="str">
            <v>GBI:1082522</v>
          </cell>
          <cell r="C1397" t="str">
            <v>1360</v>
          </cell>
          <cell r="D1397" t="str">
            <v>1360  Türhaftmagnet 50 o. 100 Kg</v>
          </cell>
          <cell r="E1397" t="str">
            <v>1360  Türhaftmagnet 50 o. 100 Kg</v>
          </cell>
          <cell r="F1397">
            <v>132</v>
          </cell>
          <cell r="G1397" t="str">
            <v>EUR</v>
          </cell>
          <cell r="H1397">
            <v>1</v>
          </cell>
          <cell r="I1397">
            <v>-75</v>
          </cell>
          <cell r="J1397">
            <v>33</v>
          </cell>
          <cell r="K1397" t="str">
            <v>EUR</v>
          </cell>
          <cell r="M1397"/>
          <cell r="N1397">
            <v>123</v>
          </cell>
          <cell r="O1397" t="str">
            <v>EUR</v>
          </cell>
          <cell r="P1397">
            <v>1</v>
          </cell>
          <cell r="Q1397">
            <v>-75</v>
          </cell>
          <cell r="R1397">
            <v>30.75</v>
          </cell>
          <cell r="S1397" t="str">
            <v>EUR</v>
          </cell>
          <cell r="U1397"/>
          <cell r="V1397">
            <v>990</v>
          </cell>
          <cell r="W1397">
            <v>922.5</v>
          </cell>
          <cell r="X1397">
            <v>33.75</v>
          </cell>
          <cell r="Y1397" t="e">
            <v>#NAME?</v>
          </cell>
          <cell r="Z1397">
            <v>1</v>
          </cell>
          <cell r="AA1397">
            <v>1</v>
          </cell>
          <cell r="AB1397" t="str">
            <v>56</v>
          </cell>
          <cell r="AC1397" t="str">
            <v>*SN</v>
          </cell>
          <cell r="AD1397" t="str">
            <v>phased out product</v>
          </cell>
          <cell r="AE1397" t="str">
            <v>3FDDH</v>
          </cell>
          <cell r="AF1397">
            <v>3</v>
          </cell>
          <cell r="AG1397" t="str">
            <v>F</v>
          </cell>
          <cell r="AH1397" t="str">
            <v>D</v>
          </cell>
          <cell r="AI1397" t="str">
            <v>D</v>
          </cell>
          <cell r="AJ1397" t="str">
            <v>H</v>
          </cell>
          <cell r="AK1397" t="str">
            <v>AlgoRex</v>
          </cell>
          <cell r="AL1397" t="str">
            <v>Alarm Equipment</v>
          </cell>
          <cell r="AM1397" t="str">
            <v>N</v>
          </cell>
          <cell r="AN1397" t="str">
            <v>N</v>
          </cell>
          <cell r="AO1397" t="str">
            <v>85318095900</v>
          </cell>
          <cell r="AP1397" t="str">
            <v>IT</v>
          </cell>
          <cell r="AQ1397">
            <v>1.042</v>
          </cell>
          <cell r="AR1397" t="str">
            <v>KG</v>
          </cell>
          <cell r="AW1397">
            <v>30</v>
          </cell>
          <cell r="AX1397">
            <v>883.82</v>
          </cell>
          <cell r="AY1397" t="e">
            <v>#N/A</v>
          </cell>
          <cell r="BA1397">
            <v>30</v>
          </cell>
          <cell r="BB1397">
            <v>883.82</v>
          </cell>
        </row>
        <row r="1398">
          <cell r="A1398" t="str">
            <v>GBI:1082528</v>
          </cell>
          <cell r="B1398" t="str">
            <v>GBI:1082528</v>
          </cell>
          <cell r="C1398" t="str">
            <v>1361 ANKERPL.</v>
          </cell>
          <cell r="D1398" t="str">
            <v>1361 Ankerpl.  Ersatzteil Flexible Ank.</v>
          </cell>
          <cell r="E1398" t="str">
            <v>1361 Ankerpl.  Ersatzteil Flexible Ank.</v>
          </cell>
          <cell r="F1398">
            <v>20</v>
          </cell>
          <cell r="G1398" t="str">
            <v>EUR</v>
          </cell>
          <cell r="H1398">
            <v>1</v>
          </cell>
          <cell r="I1398">
            <v>-75</v>
          </cell>
          <cell r="J1398">
            <v>5</v>
          </cell>
          <cell r="K1398" t="str">
            <v>EUR</v>
          </cell>
          <cell r="M1398"/>
          <cell r="N1398">
            <v>18.7</v>
          </cell>
          <cell r="O1398" t="str">
            <v>EUR</v>
          </cell>
          <cell r="P1398">
            <v>1</v>
          </cell>
          <cell r="Q1398">
            <v>-75</v>
          </cell>
          <cell r="R1398">
            <v>4.68</v>
          </cell>
          <cell r="S1398" t="str">
            <v>EUR</v>
          </cell>
          <cell r="U1398"/>
          <cell r="V1398">
            <v>0</v>
          </cell>
          <cell r="W1398">
            <v>0</v>
          </cell>
          <cell r="X1398">
            <v>0</v>
          </cell>
          <cell r="Y1398" t="e">
            <v>#NAME?</v>
          </cell>
          <cell r="Z1398">
            <v>1</v>
          </cell>
          <cell r="AA1398">
            <v>1</v>
          </cell>
          <cell r="AB1398" t="str">
            <v>56</v>
          </cell>
          <cell r="AC1398" t="str">
            <v>*SN</v>
          </cell>
          <cell r="AD1398" t="str">
            <v>phased out product</v>
          </cell>
          <cell r="AE1398" t="str">
            <v>3FDDH</v>
          </cell>
          <cell r="AF1398">
            <v>3</v>
          </cell>
          <cell r="AG1398" t="str">
            <v>F</v>
          </cell>
          <cell r="AH1398" t="str">
            <v>D</v>
          </cell>
          <cell r="AI1398" t="str">
            <v>D</v>
          </cell>
          <cell r="AJ1398" t="str">
            <v>H</v>
          </cell>
          <cell r="AK1398" t="str">
            <v>AlgoRex</v>
          </cell>
          <cell r="AL1398" t="str">
            <v>Alarm Equipment</v>
          </cell>
          <cell r="AM1398" t="str">
            <v>N</v>
          </cell>
          <cell r="AN1398" t="str">
            <v>N</v>
          </cell>
          <cell r="AO1398" t="str">
            <v>85318095900</v>
          </cell>
          <cell r="AP1398" t="str">
            <v>IT</v>
          </cell>
          <cell r="AQ1398">
            <v>0.219</v>
          </cell>
          <cell r="AR1398" t="str">
            <v>KG</v>
          </cell>
          <cell r="AW1398">
            <v>0</v>
          </cell>
          <cell r="AX1398">
            <v>0</v>
          </cell>
          <cell r="AY1398" t="e">
            <v>#N/A</v>
          </cell>
          <cell r="BA1398">
            <v>0</v>
          </cell>
          <cell r="BB1398">
            <v>0</v>
          </cell>
        </row>
        <row r="1399">
          <cell r="A1399" t="str">
            <v>GBI:1082523</v>
          </cell>
          <cell r="B1399" t="str">
            <v>GBI:1082523</v>
          </cell>
          <cell r="C1399" t="str">
            <v>1369</v>
          </cell>
          <cell r="D1399" t="str">
            <v>1369  Türhaftmagnet 50 Kg</v>
          </cell>
          <cell r="E1399" t="str">
            <v>1369  Türhaftmagnet 50 Kg</v>
          </cell>
          <cell r="F1399">
            <v>122</v>
          </cell>
          <cell r="G1399" t="str">
            <v>EUR</v>
          </cell>
          <cell r="H1399">
            <v>1</v>
          </cell>
          <cell r="I1399">
            <v>-75</v>
          </cell>
          <cell r="J1399">
            <v>30.5</v>
          </cell>
          <cell r="K1399" t="str">
            <v>EUR</v>
          </cell>
          <cell r="M1399"/>
          <cell r="N1399">
            <v>114</v>
          </cell>
          <cell r="O1399" t="str">
            <v>EUR</v>
          </cell>
          <cell r="P1399">
            <v>1</v>
          </cell>
          <cell r="Q1399">
            <v>-75</v>
          </cell>
          <cell r="R1399">
            <v>28.5</v>
          </cell>
          <cell r="S1399" t="str">
            <v>EUR</v>
          </cell>
          <cell r="U1399"/>
          <cell r="V1399">
            <v>0</v>
          </cell>
          <cell r="W1399">
            <v>0</v>
          </cell>
          <cell r="X1399">
            <v>0</v>
          </cell>
          <cell r="Y1399" t="e">
            <v>#NAME?</v>
          </cell>
          <cell r="Z1399">
            <v>1</v>
          </cell>
          <cell r="AA1399">
            <v>1</v>
          </cell>
          <cell r="AB1399" t="str">
            <v>56</v>
          </cell>
          <cell r="AC1399" t="str">
            <v>*SN</v>
          </cell>
          <cell r="AD1399" t="str">
            <v>phased out product</v>
          </cell>
          <cell r="AE1399" t="str">
            <v>3FDDH</v>
          </cell>
          <cell r="AF1399">
            <v>3</v>
          </cell>
          <cell r="AG1399" t="str">
            <v>F</v>
          </cell>
          <cell r="AH1399" t="str">
            <v>D</v>
          </cell>
          <cell r="AI1399" t="str">
            <v>D</v>
          </cell>
          <cell r="AJ1399" t="str">
            <v>H</v>
          </cell>
          <cell r="AK1399" t="str">
            <v>AlgoRex</v>
          </cell>
          <cell r="AL1399" t="str">
            <v>Alarm Equipment</v>
          </cell>
          <cell r="AM1399" t="str">
            <v>N</v>
          </cell>
          <cell r="AN1399" t="str">
            <v>N</v>
          </cell>
          <cell r="AO1399" t="str">
            <v>85318095900</v>
          </cell>
          <cell r="AP1399" t="str">
            <v>IT</v>
          </cell>
          <cell r="AQ1399">
            <v>0.95899999999999996</v>
          </cell>
          <cell r="AR1399" t="str">
            <v>KG</v>
          </cell>
          <cell r="AW1399">
            <v>0</v>
          </cell>
          <cell r="AX1399">
            <v>0</v>
          </cell>
          <cell r="AY1399" t="e">
            <v>#N/A</v>
          </cell>
          <cell r="BA1399">
            <v>0</v>
          </cell>
          <cell r="BB1399">
            <v>0</v>
          </cell>
        </row>
        <row r="1400">
          <cell r="A1400" t="str">
            <v>GBI:1053007</v>
          </cell>
          <cell r="B1400" t="str">
            <v>GBI:1053007</v>
          </cell>
          <cell r="C1400" t="str">
            <v>BEXBG05-E</v>
          </cell>
          <cell r="D1400" t="str">
            <v>BExBG05-E  EX- flash lamp</v>
          </cell>
          <cell r="E1400" t="str">
            <v>BExBG05-E   EX-Blitzleuchte (HT37L)</v>
          </cell>
          <cell r="F1400">
            <v>2754</v>
          </cell>
          <cell r="G1400" t="str">
            <v>EUR</v>
          </cell>
          <cell r="H1400">
            <v>1</v>
          </cell>
          <cell r="I1400">
            <v>-75</v>
          </cell>
          <cell r="J1400">
            <v>688.5</v>
          </cell>
          <cell r="K1400" t="str">
            <v>EUR</v>
          </cell>
          <cell r="M1400"/>
          <cell r="N1400">
            <v>2700</v>
          </cell>
          <cell r="O1400" t="str">
            <v>EUR</v>
          </cell>
          <cell r="P1400">
            <v>1</v>
          </cell>
          <cell r="Q1400">
            <v>-75</v>
          </cell>
          <cell r="R1400">
            <v>675</v>
          </cell>
          <cell r="S1400" t="str">
            <v>EUR</v>
          </cell>
          <cell r="U1400"/>
          <cell r="V1400">
            <v>0</v>
          </cell>
          <cell r="W1400">
            <v>0</v>
          </cell>
          <cell r="X1400">
            <v>0</v>
          </cell>
          <cell r="Y1400" t="e">
            <v>#NAME?</v>
          </cell>
          <cell r="Z1400">
            <v>1</v>
          </cell>
          <cell r="AA1400">
            <v>1</v>
          </cell>
          <cell r="AB1400" t="str">
            <v>30</v>
          </cell>
          <cell r="AC1400" t="str">
            <v>*SC</v>
          </cell>
          <cell r="AE1400" t="str">
            <v>3FDDH</v>
          </cell>
          <cell r="AF1400">
            <v>3</v>
          </cell>
          <cell r="AG1400" t="str">
            <v>F</v>
          </cell>
          <cell r="AH1400" t="str">
            <v>D</v>
          </cell>
          <cell r="AI1400" t="str">
            <v>D</v>
          </cell>
          <cell r="AJ1400" t="str">
            <v>H</v>
          </cell>
          <cell r="AK1400" t="str">
            <v>AlgoRex</v>
          </cell>
          <cell r="AL1400" t="str">
            <v>Alarm Equipment</v>
          </cell>
          <cell r="AM1400" t="str">
            <v>N</v>
          </cell>
          <cell r="AN1400" t="str">
            <v>N</v>
          </cell>
          <cell r="AO1400" t="str">
            <v>85318095900</v>
          </cell>
          <cell r="AP1400" t="str">
            <v>GB</v>
          </cell>
          <cell r="AQ1400">
            <v>3.44</v>
          </cell>
          <cell r="AR1400" t="str">
            <v>KG</v>
          </cell>
          <cell r="AW1400">
            <v>0</v>
          </cell>
          <cell r="AX1400">
            <v>0</v>
          </cell>
          <cell r="AY1400" t="e">
            <v>#N/A</v>
          </cell>
          <cell r="BA1400">
            <v>0</v>
          </cell>
          <cell r="BB1400">
            <v>0</v>
          </cell>
        </row>
        <row r="1401">
          <cell r="A1401" t="str">
            <v>GBI:1053018</v>
          </cell>
          <cell r="B1401" t="str">
            <v>GBI:1053018</v>
          </cell>
          <cell r="C1401"/>
          <cell r="D1401" t="str">
            <v>bracket to RBL5 24V</v>
          </cell>
          <cell r="E1401" t="str">
            <v>Winkel für RBL5 24V</v>
          </cell>
          <cell r="F1401">
            <v>19.899999999999999</v>
          </cell>
          <cell r="G1401" t="str">
            <v>EUR</v>
          </cell>
          <cell r="H1401">
            <v>1</v>
          </cell>
          <cell r="I1401">
            <v>-75</v>
          </cell>
          <cell r="J1401">
            <v>4.9800000000000004</v>
          </cell>
          <cell r="K1401" t="str">
            <v>EUR</v>
          </cell>
          <cell r="M1401"/>
          <cell r="N1401">
            <v>19.5</v>
          </cell>
          <cell r="O1401" t="str">
            <v>EUR</v>
          </cell>
          <cell r="P1401">
            <v>1</v>
          </cell>
          <cell r="Q1401">
            <v>-75</v>
          </cell>
          <cell r="R1401">
            <v>4.88</v>
          </cell>
          <cell r="S1401" t="str">
            <v>EUR</v>
          </cell>
          <cell r="U1401"/>
          <cell r="V1401">
            <v>0</v>
          </cell>
          <cell r="W1401">
            <v>0</v>
          </cell>
          <cell r="X1401">
            <v>0</v>
          </cell>
          <cell r="Y1401" t="e">
            <v>#NAME?</v>
          </cell>
          <cell r="Z1401">
            <v>1</v>
          </cell>
          <cell r="AA1401">
            <v>1</v>
          </cell>
          <cell r="AB1401" t="str">
            <v>30</v>
          </cell>
          <cell r="AC1401" t="str">
            <v>*SN</v>
          </cell>
          <cell r="AE1401" t="str">
            <v>3FDDH</v>
          </cell>
          <cell r="AF1401">
            <v>3</v>
          </cell>
          <cell r="AG1401" t="str">
            <v>F</v>
          </cell>
          <cell r="AH1401" t="str">
            <v>D</v>
          </cell>
          <cell r="AI1401" t="str">
            <v>D</v>
          </cell>
          <cell r="AJ1401" t="str">
            <v>H</v>
          </cell>
          <cell r="AK1401" t="str">
            <v>AlgoRex</v>
          </cell>
          <cell r="AL1401" t="str">
            <v>Alarm Equipment</v>
          </cell>
          <cell r="AM1401" t="str">
            <v>N</v>
          </cell>
          <cell r="AN1401" t="str">
            <v>N</v>
          </cell>
          <cell r="AO1401" t="str">
            <v>85311030000</v>
          </cell>
          <cell r="AP1401" t="str">
            <v>DE</v>
          </cell>
          <cell r="AQ1401">
            <v>0.06</v>
          </cell>
          <cell r="AR1401" t="str">
            <v>KG</v>
          </cell>
          <cell r="AW1401">
            <v>0</v>
          </cell>
          <cell r="AX1401">
            <v>0</v>
          </cell>
          <cell r="AY1401" t="e">
            <v>#N/A</v>
          </cell>
          <cell r="BA1401">
            <v>0</v>
          </cell>
          <cell r="BB1401">
            <v>0</v>
          </cell>
        </row>
        <row r="1402">
          <cell r="A1402" t="str">
            <v>GBI:1053027</v>
          </cell>
          <cell r="B1402" t="str">
            <v>GBI:1053027</v>
          </cell>
          <cell r="C1402"/>
          <cell r="D1402" t="str">
            <v>bracket to RKL/230V</v>
          </cell>
          <cell r="E1402" t="str">
            <v>Winkel für RKL/230V</v>
          </cell>
          <cell r="F1402">
            <v>106</v>
          </cell>
          <cell r="G1402" t="str">
            <v>EUR</v>
          </cell>
          <cell r="H1402">
            <v>1</v>
          </cell>
          <cell r="I1402">
            <v>-75</v>
          </cell>
          <cell r="J1402">
            <v>26.5</v>
          </cell>
          <cell r="K1402" t="str">
            <v>EUR</v>
          </cell>
          <cell r="M1402"/>
          <cell r="N1402">
            <v>104</v>
          </cell>
          <cell r="O1402" t="str">
            <v>EUR</v>
          </cell>
          <cell r="P1402">
            <v>1</v>
          </cell>
          <cell r="Q1402">
            <v>-75</v>
          </cell>
          <cell r="R1402">
            <v>26</v>
          </cell>
          <cell r="S1402" t="str">
            <v>EUR</v>
          </cell>
          <cell r="U1402"/>
          <cell r="V1402">
            <v>0</v>
          </cell>
          <cell r="W1402">
            <v>0</v>
          </cell>
          <cell r="X1402">
            <v>0</v>
          </cell>
          <cell r="Y1402" t="e">
            <v>#NAME?</v>
          </cell>
          <cell r="Z1402">
            <v>1</v>
          </cell>
          <cell r="AA1402">
            <v>1</v>
          </cell>
          <cell r="AB1402" t="str">
            <v>30</v>
          </cell>
          <cell r="AC1402" t="str">
            <v>*SN</v>
          </cell>
          <cell r="AE1402" t="str">
            <v>3FDDH</v>
          </cell>
          <cell r="AF1402">
            <v>3</v>
          </cell>
          <cell r="AG1402" t="str">
            <v>F</v>
          </cell>
          <cell r="AH1402" t="str">
            <v>D</v>
          </cell>
          <cell r="AI1402" t="str">
            <v>D</v>
          </cell>
          <cell r="AJ1402" t="str">
            <v>H</v>
          </cell>
          <cell r="AK1402" t="str">
            <v>AlgoRex</v>
          </cell>
          <cell r="AL1402" t="str">
            <v>Alarm Equipment</v>
          </cell>
          <cell r="AM1402" t="str">
            <v>N</v>
          </cell>
          <cell r="AN1402" t="str">
            <v>N</v>
          </cell>
          <cell r="AO1402" t="str">
            <v>39259010000</v>
          </cell>
          <cell r="AP1402" t="str">
            <v>DE</v>
          </cell>
          <cell r="AQ1402">
            <v>0.501</v>
          </cell>
          <cell r="AR1402" t="str">
            <v>KG</v>
          </cell>
          <cell r="AW1402">
            <v>0</v>
          </cell>
          <cell r="AX1402">
            <v>0</v>
          </cell>
          <cell r="AY1402" t="e">
            <v>#N/A</v>
          </cell>
          <cell r="BA1402">
            <v>0</v>
          </cell>
          <cell r="BB1402">
            <v>0</v>
          </cell>
        </row>
        <row r="1403">
          <cell r="A1403" t="str">
            <v>BPZ:4588560001</v>
          </cell>
          <cell r="B1403" t="str">
            <v>4588560001</v>
          </cell>
          <cell r="C1403" t="str">
            <v>DCA1191</v>
          </cell>
          <cell r="D1403" t="str">
            <v>DCA1191  Housing with cover</v>
          </cell>
          <cell r="E1403" t="str">
            <v>DCA1191  Gehäuse mit Deckel</v>
          </cell>
          <cell r="F1403">
            <v>27.9</v>
          </cell>
          <cell r="G1403" t="str">
            <v>EUR</v>
          </cell>
          <cell r="H1403">
            <v>1</v>
          </cell>
          <cell r="I1403">
            <v>-75</v>
          </cell>
          <cell r="J1403">
            <v>6.98</v>
          </cell>
          <cell r="K1403" t="str">
            <v>EUR</v>
          </cell>
          <cell r="M1403"/>
          <cell r="N1403">
            <v>27.3</v>
          </cell>
          <cell r="O1403" t="str">
            <v>EUR</v>
          </cell>
          <cell r="P1403">
            <v>1</v>
          </cell>
          <cell r="Q1403">
            <v>-75</v>
          </cell>
          <cell r="R1403">
            <v>6.83</v>
          </cell>
          <cell r="S1403" t="str">
            <v>EUR</v>
          </cell>
          <cell r="U1403"/>
          <cell r="V1403">
            <v>10965.58</v>
          </cell>
          <cell r="W1403">
            <v>10729.93</v>
          </cell>
          <cell r="X1403">
            <v>117.82499999999982</v>
          </cell>
          <cell r="Y1403" t="e">
            <v>#NAME?</v>
          </cell>
          <cell r="Z1403">
            <v>1</v>
          </cell>
          <cell r="AA1403">
            <v>1</v>
          </cell>
          <cell r="AB1403" t="str">
            <v>30</v>
          </cell>
          <cell r="AC1403" t="str">
            <v>*SN</v>
          </cell>
          <cell r="AE1403" t="str">
            <v>3FDDH</v>
          </cell>
          <cell r="AF1403">
            <v>3</v>
          </cell>
          <cell r="AG1403" t="str">
            <v>F</v>
          </cell>
          <cell r="AH1403" t="str">
            <v>D</v>
          </cell>
          <cell r="AI1403" t="str">
            <v>D</v>
          </cell>
          <cell r="AJ1403" t="str">
            <v>H</v>
          </cell>
          <cell r="AK1403" t="str">
            <v>AlgoRex</v>
          </cell>
          <cell r="AL1403" t="str">
            <v>Alarm Equipment</v>
          </cell>
          <cell r="AM1403" t="str">
            <v>N</v>
          </cell>
          <cell r="AN1403" t="str">
            <v>N</v>
          </cell>
          <cell r="AO1403" t="str">
            <v>39269097900</v>
          </cell>
          <cell r="AP1403" t="str">
            <v>CH</v>
          </cell>
          <cell r="AQ1403">
            <v>0.34300000000000003</v>
          </cell>
          <cell r="AR1403" t="str">
            <v>KG</v>
          </cell>
          <cell r="AU1403" t="str">
            <v>7-8, 7-28, 9-19, 9-21, 9-31</v>
          </cell>
          <cell r="AW1403">
            <v>1571</v>
          </cell>
          <cell r="AX1403">
            <v>10620.04</v>
          </cell>
          <cell r="AY1403" t="e">
            <v>#N/A</v>
          </cell>
          <cell r="BA1403">
            <v>1571</v>
          </cell>
          <cell r="BB1403">
            <v>10620.04</v>
          </cell>
        </row>
        <row r="1404">
          <cell r="A1404" t="str">
            <v>GBI:1082032</v>
          </cell>
          <cell r="B1404" t="str">
            <v>GBI:1082032</v>
          </cell>
          <cell r="C1404" t="str">
            <v>FBF 0710</v>
          </cell>
          <cell r="D1404" t="str">
            <v>FBF 0710  Fire brigade operating panel</v>
          </cell>
          <cell r="E1404" t="str">
            <v>FBF 0710  Feuerwehrbedienfeld (HT99L)</v>
          </cell>
          <cell r="F1404">
            <v>471</v>
          </cell>
          <cell r="G1404" t="str">
            <v>EUR</v>
          </cell>
          <cell r="H1404">
            <v>1</v>
          </cell>
          <cell r="I1404">
            <v>-75</v>
          </cell>
          <cell r="J1404">
            <v>117.75</v>
          </cell>
          <cell r="K1404" t="str">
            <v>EUR</v>
          </cell>
          <cell r="M1404"/>
          <cell r="N1404">
            <v>462</v>
          </cell>
          <cell r="O1404" t="str">
            <v>EUR</v>
          </cell>
          <cell r="P1404">
            <v>1</v>
          </cell>
          <cell r="Q1404">
            <v>-75</v>
          </cell>
          <cell r="R1404">
            <v>115.5</v>
          </cell>
          <cell r="S1404" t="str">
            <v>EUR</v>
          </cell>
          <cell r="U1404"/>
          <cell r="V1404">
            <v>0</v>
          </cell>
          <cell r="W1404">
            <v>0</v>
          </cell>
          <cell r="X1404">
            <v>0</v>
          </cell>
          <cell r="Y1404" t="e">
            <v>#NAME?</v>
          </cell>
          <cell r="Z1404">
            <v>1</v>
          </cell>
          <cell r="AA1404">
            <v>1</v>
          </cell>
          <cell r="AB1404" t="str">
            <v>30</v>
          </cell>
          <cell r="AC1404" t="str">
            <v>*SN</v>
          </cell>
          <cell r="AE1404" t="str">
            <v>3FDDH</v>
          </cell>
          <cell r="AF1404">
            <v>3</v>
          </cell>
          <cell r="AG1404" t="str">
            <v>F</v>
          </cell>
          <cell r="AH1404" t="str">
            <v>D</v>
          </cell>
          <cell r="AI1404" t="str">
            <v>D</v>
          </cell>
          <cell r="AJ1404" t="str">
            <v>H</v>
          </cell>
          <cell r="AK1404" t="str">
            <v>AlgoRex</v>
          </cell>
          <cell r="AL1404" t="str">
            <v>Alarm Equipment</v>
          </cell>
          <cell r="AM1404" t="str">
            <v>N</v>
          </cell>
          <cell r="AN1404" t="str">
            <v>EAR99H</v>
          </cell>
          <cell r="AO1404" t="str">
            <v>85371099990</v>
          </cell>
          <cell r="AP1404" t="str">
            <v>DE</v>
          </cell>
          <cell r="AQ1404">
            <v>2.556</v>
          </cell>
          <cell r="AR1404" t="str">
            <v>KG</v>
          </cell>
          <cell r="AW1404">
            <v>0</v>
          </cell>
          <cell r="AX1404">
            <v>0</v>
          </cell>
          <cell r="AY1404" t="e">
            <v>#N/A</v>
          </cell>
          <cell r="BA1404">
            <v>0</v>
          </cell>
          <cell r="BB1404">
            <v>0</v>
          </cell>
        </row>
        <row r="1405">
          <cell r="A1405" t="str">
            <v>GBI:1082529</v>
          </cell>
          <cell r="B1405" t="str">
            <v>GBI:1082529</v>
          </cell>
          <cell r="C1405" t="str">
            <v>FBF-250-FC330</v>
          </cell>
          <cell r="D1405" t="str">
            <v>FBF-250-FC330  Feuerwehrbedienfeld</v>
          </cell>
          <cell r="E1405" t="str">
            <v>FBF-250-FC330  Feuerwehrbedienfeld</v>
          </cell>
          <cell r="F1405">
            <v>577</v>
          </cell>
          <cell r="G1405" t="str">
            <v>EUR</v>
          </cell>
          <cell r="H1405">
            <v>1</v>
          </cell>
          <cell r="I1405">
            <v>-75</v>
          </cell>
          <cell r="J1405">
            <v>144.25</v>
          </cell>
          <cell r="K1405" t="str">
            <v>EUR</v>
          </cell>
          <cell r="M1405"/>
          <cell r="N1405">
            <v>566</v>
          </cell>
          <cell r="O1405" t="str">
            <v>EUR</v>
          </cell>
          <cell r="P1405">
            <v>1</v>
          </cell>
          <cell r="Q1405">
            <v>-75</v>
          </cell>
          <cell r="R1405">
            <v>141.5</v>
          </cell>
          <cell r="S1405" t="str">
            <v>EUR</v>
          </cell>
          <cell r="U1405"/>
          <cell r="V1405">
            <v>0</v>
          </cell>
          <cell r="W1405">
            <v>0</v>
          </cell>
          <cell r="X1405">
            <v>0</v>
          </cell>
          <cell r="Y1405" t="e">
            <v>#NAME?</v>
          </cell>
          <cell r="Z1405">
            <v>1</v>
          </cell>
          <cell r="AA1405">
            <v>1</v>
          </cell>
          <cell r="AB1405" t="str">
            <v>30</v>
          </cell>
          <cell r="AC1405" t="str">
            <v>*SN</v>
          </cell>
          <cell r="AE1405" t="str">
            <v>3FDDH</v>
          </cell>
          <cell r="AF1405">
            <v>3</v>
          </cell>
          <cell r="AG1405" t="str">
            <v>F</v>
          </cell>
          <cell r="AH1405" t="str">
            <v>D</v>
          </cell>
          <cell r="AI1405" t="str">
            <v>D</v>
          </cell>
          <cell r="AJ1405" t="str">
            <v>H</v>
          </cell>
          <cell r="AK1405" t="str">
            <v>AlgoRex</v>
          </cell>
          <cell r="AL1405" t="str">
            <v>Alarm Equipment</v>
          </cell>
          <cell r="AM1405" t="str">
            <v>N</v>
          </cell>
          <cell r="AN1405" t="str">
            <v>3A991X</v>
          </cell>
          <cell r="AO1405" t="str">
            <v>85318095900</v>
          </cell>
          <cell r="AP1405" t="str">
            <v>DE</v>
          </cell>
          <cell r="AQ1405">
            <v>2.359</v>
          </cell>
          <cell r="AR1405" t="str">
            <v>KG</v>
          </cell>
          <cell r="AW1405">
            <v>0</v>
          </cell>
          <cell r="AX1405">
            <v>0</v>
          </cell>
          <cell r="AY1405" t="e">
            <v>#N/A</v>
          </cell>
          <cell r="BA1405">
            <v>0</v>
          </cell>
          <cell r="BB1405">
            <v>0</v>
          </cell>
        </row>
        <row r="1406">
          <cell r="A1406" t="str">
            <v>GBI:1082512</v>
          </cell>
          <cell r="B1406" t="str">
            <v>GBI:1082512</v>
          </cell>
          <cell r="C1406" t="str">
            <v>FL/R/R/S</v>
          </cell>
          <cell r="D1406" t="str">
            <v>FL/R/R/S  Kombialarmierung rot/rot.</v>
          </cell>
          <cell r="E1406" t="str">
            <v>FL/R/R/S  Kombialarmierung rot/rot.</v>
          </cell>
          <cell r="F1406">
            <v>108</v>
          </cell>
          <cell r="G1406" t="str">
            <v>EUR</v>
          </cell>
          <cell r="H1406">
            <v>1</v>
          </cell>
          <cell r="I1406">
            <v>-75</v>
          </cell>
          <cell r="J1406">
            <v>27</v>
          </cell>
          <cell r="K1406" t="str">
            <v>EUR</v>
          </cell>
          <cell r="M1406"/>
          <cell r="N1406">
            <v>106</v>
          </cell>
          <cell r="O1406" t="str">
            <v>EUR</v>
          </cell>
          <cell r="P1406">
            <v>1</v>
          </cell>
          <cell r="Q1406">
            <v>-75</v>
          </cell>
          <cell r="R1406">
            <v>26.5</v>
          </cell>
          <cell r="S1406" t="str">
            <v>EUR</v>
          </cell>
          <cell r="U1406"/>
          <cell r="V1406">
            <v>2349</v>
          </cell>
          <cell r="W1406">
            <v>2305.5</v>
          </cell>
          <cell r="X1406">
            <v>21.75</v>
          </cell>
          <cell r="Y1406" t="e">
            <v>#NAME?</v>
          </cell>
          <cell r="Z1406">
            <v>1</v>
          </cell>
          <cell r="AA1406">
            <v>1</v>
          </cell>
          <cell r="AB1406" t="str">
            <v>30</v>
          </cell>
          <cell r="AC1406" t="str">
            <v>*SN</v>
          </cell>
          <cell r="AE1406" t="str">
            <v>3FDDH</v>
          </cell>
          <cell r="AF1406">
            <v>3</v>
          </cell>
          <cell r="AG1406" t="str">
            <v>F</v>
          </cell>
          <cell r="AH1406" t="str">
            <v>D</v>
          </cell>
          <cell r="AI1406" t="str">
            <v>D</v>
          </cell>
          <cell r="AJ1406" t="str">
            <v>H</v>
          </cell>
          <cell r="AK1406" t="str">
            <v>AlgoRex</v>
          </cell>
          <cell r="AL1406" t="str">
            <v>Alarm Equipment</v>
          </cell>
          <cell r="AM1406" t="str">
            <v>N</v>
          </cell>
          <cell r="AN1406" t="str">
            <v>3A991X</v>
          </cell>
          <cell r="AO1406" t="str">
            <v>85311030000</v>
          </cell>
          <cell r="AP1406" t="str">
            <v>GB</v>
          </cell>
          <cell r="AQ1406">
            <v>0.33300000000000002</v>
          </cell>
          <cell r="AR1406" t="str">
            <v>KG</v>
          </cell>
          <cell r="AW1406">
            <v>87</v>
          </cell>
          <cell r="AX1406">
            <v>2310.0700000000002</v>
          </cell>
          <cell r="AY1406" t="e">
            <v>#N/A</v>
          </cell>
          <cell r="BA1406">
            <v>87</v>
          </cell>
          <cell r="BB1406">
            <v>2310.0700000000002</v>
          </cell>
        </row>
        <row r="1407">
          <cell r="A1407" t="str">
            <v>GBI:1053001</v>
          </cell>
          <cell r="B1407" t="str">
            <v>GBI:1053001</v>
          </cell>
          <cell r="C1407" t="str">
            <v>RBL5</v>
          </cell>
          <cell r="D1407" t="str">
            <v>RBL5   Flashlight yellow 230V</v>
          </cell>
          <cell r="E1407" t="str">
            <v>RBL5   Rundumkennleuchte 230V GE</v>
          </cell>
          <cell r="F1407">
            <v>601</v>
          </cell>
          <cell r="G1407" t="str">
            <v>EUR</v>
          </cell>
          <cell r="H1407">
            <v>1</v>
          </cell>
          <cell r="I1407">
            <v>-75</v>
          </cell>
          <cell r="J1407">
            <v>150.25</v>
          </cell>
          <cell r="K1407" t="str">
            <v>EUR</v>
          </cell>
          <cell r="M1407"/>
          <cell r="N1407">
            <v>589</v>
          </cell>
          <cell r="O1407" t="str">
            <v>EUR</v>
          </cell>
          <cell r="P1407">
            <v>1</v>
          </cell>
          <cell r="Q1407">
            <v>-75</v>
          </cell>
          <cell r="R1407">
            <v>147.25</v>
          </cell>
          <cell r="S1407" t="str">
            <v>EUR</v>
          </cell>
          <cell r="U1407"/>
          <cell r="V1407">
            <v>0</v>
          </cell>
          <cell r="W1407">
            <v>0</v>
          </cell>
          <cell r="X1407">
            <v>0</v>
          </cell>
          <cell r="Y1407" t="e">
            <v>#NAME?</v>
          </cell>
          <cell r="Z1407">
            <v>1</v>
          </cell>
          <cell r="AA1407">
            <v>1</v>
          </cell>
          <cell r="AB1407" t="str">
            <v>30</v>
          </cell>
          <cell r="AC1407" t="str">
            <v>*SN</v>
          </cell>
          <cell r="AE1407" t="str">
            <v>3FDDH</v>
          </cell>
          <cell r="AF1407">
            <v>3</v>
          </cell>
          <cell r="AG1407" t="str">
            <v>F</v>
          </cell>
          <cell r="AH1407" t="str">
            <v>D</v>
          </cell>
          <cell r="AI1407" t="str">
            <v>D</v>
          </cell>
          <cell r="AJ1407" t="str">
            <v>H</v>
          </cell>
          <cell r="AK1407" t="str">
            <v>AlgoRex</v>
          </cell>
          <cell r="AL1407" t="str">
            <v>Alarm Equipment</v>
          </cell>
          <cell r="AM1407" t="str">
            <v>N</v>
          </cell>
          <cell r="AN1407" t="str">
            <v>N</v>
          </cell>
          <cell r="AO1407" t="str">
            <v>85122000000</v>
          </cell>
          <cell r="AP1407" t="str">
            <v>SE</v>
          </cell>
          <cell r="AQ1407">
            <v>1.153</v>
          </cell>
          <cell r="AR1407" t="str">
            <v>KG</v>
          </cell>
          <cell r="AW1407">
            <v>0</v>
          </cell>
          <cell r="AX1407">
            <v>0</v>
          </cell>
          <cell r="AY1407" t="e">
            <v>#N/A</v>
          </cell>
          <cell r="BA1407">
            <v>0</v>
          </cell>
          <cell r="BB1407">
            <v>0</v>
          </cell>
        </row>
        <row r="1408">
          <cell r="A1408" t="str">
            <v>GBI:1053017</v>
          </cell>
          <cell r="B1408" t="str">
            <v>GBI:1053017</v>
          </cell>
          <cell r="C1408" t="str">
            <v>RBL5 GELB</v>
          </cell>
          <cell r="D1408" t="str">
            <v>RBL5 GELB  Flashlight RBL5 yellow 24V</v>
          </cell>
          <cell r="E1408" t="str">
            <v>RBL5 GELB   Blitzleuchte 24V</v>
          </cell>
          <cell r="F1408">
            <v>142</v>
          </cell>
          <cell r="G1408" t="str">
            <v>EUR</v>
          </cell>
          <cell r="H1408">
            <v>1</v>
          </cell>
          <cell r="I1408">
            <v>-75</v>
          </cell>
          <cell r="J1408">
            <v>35.5</v>
          </cell>
          <cell r="K1408" t="str">
            <v>EUR</v>
          </cell>
          <cell r="M1408"/>
          <cell r="N1408">
            <v>139</v>
          </cell>
          <cell r="O1408" t="str">
            <v>EUR</v>
          </cell>
          <cell r="P1408">
            <v>1</v>
          </cell>
          <cell r="Q1408">
            <v>-75</v>
          </cell>
          <cell r="R1408">
            <v>34.75</v>
          </cell>
          <cell r="S1408" t="str">
            <v>EUR</v>
          </cell>
          <cell r="U1408"/>
          <cell r="V1408">
            <v>0</v>
          </cell>
          <cell r="W1408">
            <v>0</v>
          </cell>
          <cell r="X1408">
            <v>0</v>
          </cell>
          <cell r="Y1408" t="e">
            <v>#NAME?</v>
          </cell>
          <cell r="Z1408">
            <v>1</v>
          </cell>
          <cell r="AA1408">
            <v>1</v>
          </cell>
          <cell r="AB1408" t="str">
            <v>30</v>
          </cell>
          <cell r="AC1408" t="str">
            <v>*SN</v>
          </cell>
          <cell r="AE1408" t="str">
            <v>3FDDH</v>
          </cell>
          <cell r="AF1408">
            <v>3</v>
          </cell>
          <cell r="AG1408" t="str">
            <v>F</v>
          </cell>
          <cell r="AH1408" t="str">
            <v>D</v>
          </cell>
          <cell r="AI1408" t="str">
            <v>D</v>
          </cell>
          <cell r="AJ1408" t="str">
            <v>H</v>
          </cell>
          <cell r="AK1408" t="str">
            <v>AlgoRex</v>
          </cell>
          <cell r="AL1408" t="str">
            <v>Alarm Equipment</v>
          </cell>
          <cell r="AM1408" t="str">
            <v>N</v>
          </cell>
          <cell r="AN1408" t="str">
            <v>N</v>
          </cell>
          <cell r="AO1408" t="str">
            <v>85311030000</v>
          </cell>
          <cell r="AP1408" t="str">
            <v>DE</v>
          </cell>
          <cell r="AQ1408">
            <v>0.27</v>
          </cell>
          <cell r="AR1408" t="str">
            <v>KG</v>
          </cell>
          <cell r="AW1408">
            <v>0</v>
          </cell>
          <cell r="AX1408">
            <v>0</v>
          </cell>
          <cell r="AY1408" t="e">
            <v>#N/A</v>
          </cell>
          <cell r="BA1408">
            <v>0</v>
          </cell>
          <cell r="BB1408">
            <v>0</v>
          </cell>
        </row>
        <row r="1409">
          <cell r="A1409" t="str">
            <v>GBI:1053016</v>
          </cell>
          <cell r="B1409" t="str">
            <v>GBI:1053016</v>
          </cell>
          <cell r="C1409" t="str">
            <v>RBL5 GRUEN</v>
          </cell>
          <cell r="D1409" t="str">
            <v>RBL5 GRUEN  Flashlight RBL5 green 24V</v>
          </cell>
          <cell r="E1409" t="str">
            <v>RBL5 GRUEN   Blitzleuchte 24V</v>
          </cell>
          <cell r="F1409">
            <v>142</v>
          </cell>
          <cell r="G1409" t="str">
            <v>EUR</v>
          </cell>
          <cell r="H1409">
            <v>1</v>
          </cell>
          <cell r="I1409">
            <v>-75</v>
          </cell>
          <cell r="J1409">
            <v>35.5</v>
          </cell>
          <cell r="K1409" t="str">
            <v>EUR</v>
          </cell>
          <cell r="M1409"/>
          <cell r="N1409">
            <v>139</v>
          </cell>
          <cell r="O1409" t="str">
            <v>EUR</v>
          </cell>
          <cell r="P1409">
            <v>1</v>
          </cell>
          <cell r="Q1409">
            <v>-75</v>
          </cell>
          <cell r="R1409">
            <v>34.75</v>
          </cell>
          <cell r="S1409" t="str">
            <v>EUR</v>
          </cell>
          <cell r="U1409"/>
          <cell r="V1409">
            <v>0</v>
          </cell>
          <cell r="W1409">
            <v>0</v>
          </cell>
          <cell r="X1409">
            <v>0</v>
          </cell>
          <cell r="Y1409" t="e">
            <v>#NAME?</v>
          </cell>
          <cell r="Z1409">
            <v>1</v>
          </cell>
          <cell r="AA1409">
            <v>1</v>
          </cell>
          <cell r="AB1409" t="str">
            <v>30</v>
          </cell>
          <cell r="AC1409" t="str">
            <v>*SN</v>
          </cell>
          <cell r="AE1409" t="str">
            <v>3FDDH</v>
          </cell>
          <cell r="AF1409">
            <v>3</v>
          </cell>
          <cell r="AG1409" t="str">
            <v>F</v>
          </cell>
          <cell r="AH1409" t="str">
            <v>D</v>
          </cell>
          <cell r="AI1409" t="str">
            <v>D</v>
          </cell>
          <cell r="AJ1409" t="str">
            <v>H</v>
          </cell>
          <cell r="AK1409" t="str">
            <v>AlgoRex</v>
          </cell>
          <cell r="AL1409" t="str">
            <v>Alarm Equipment</v>
          </cell>
          <cell r="AM1409" t="str">
            <v>N</v>
          </cell>
          <cell r="AN1409" t="str">
            <v>N</v>
          </cell>
          <cell r="AO1409" t="str">
            <v>85311030000</v>
          </cell>
          <cell r="AP1409" t="str">
            <v>DE</v>
          </cell>
          <cell r="AQ1409">
            <v>0.28100000000000003</v>
          </cell>
          <cell r="AR1409" t="str">
            <v>KG</v>
          </cell>
          <cell r="AW1409">
            <v>0</v>
          </cell>
          <cell r="AX1409">
            <v>0</v>
          </cell>
          <cell r="AY1409" t="e">
            <v>#N/A</v>
          </cell>
          <cell r="BA1409">
            <v>0</v>
          </cell>
          <cell r="BB1409">
            <v>0</v>
          </cell>
        </row>
        <row r="1410">
          <cell r="A1410" t="str">
            <v>GBI:1053015</v>
          </cell>
          <cell r="B1410" t="str">
            <v>GBI:1053015</v>
          </cell>
          <cell r="C1410" t="str">
            <v>RBL5 ROT</v>
          </cell>
          <cell r="D1410" t="str">
            <v>RBL5 ROT  Flashlight RBL5 red 24V</v>
          </cell>
          <cell r="E1410" t="str">
            <v>RBL5 ROT   Blitzleuchte 24V</v>
          </cell>
          <cell r="F1410">
            <v>142</v>
          </cell>
          <cell r="G1410" t="str">
            <v>EUR</v>
          </cell>
          <cell r="H1410">
            <v>1</v>
          </cell>
          <cell r="I1410">
            <v>-75</v>
          </cell>
          <cell r="J1410">
            <v>35.5</v>
          </cell>
          <cell r="K1410" t="str">
            <v>EUR</v>
          </cell>
          <cell r="M1410"/>
          <cell r="N1410">
            <v>139</v>
          </cell>
          <cell r="O1410" t="str">
            <v>EUR</v>
          </cell>
          <cell r="P1410">
            <v>1</v>
          </cell>
          <cell r="Q1410">
            <v>-75</v>
          </cell>
          <cell r="R1410">
            <v>34.75</v>
          </cell>
          <cell r="S1410" t="str">
            <v>EUR</v>
          </cell>
          <cell r="U1410"/>
          <cell r="V1410">
            <v>0</v>
          </cell>
          <cell r="W1410">
            <v>0</v>
          </cell>
          <cell r="X1410">
            <v>0</v>
          </cell>
          <cell r="Y1410" t="e">
            <v>#NAME?</v>
          </cell>
          <cell r="Z1410">
            <v>1</v>
          </cell>
          <cell r="AA1410">
            <v>1</v>
          </cell>
          <cell r="AB1410" t="str">
            <v>30</v>
          </cell>
          <cell r="AC1410" t="str">
            <v>*SN</v>
          </cell>
          <cell r="AE1410" t="str">
            <v>3FDDH</v>
          </cell>
          <cell r="AF1410">
            <v>3</v>
          </cell>
          <cell r="AG1410" t="str">
            <v>F</v>
          </cell>
          <cell r="AH1410" t="str">
            <v>D</v>
          </cell>
          <cell r="AI1410" t="str">
            <v>D</v>
          </cell>
          <cell r="AJ1410" t="str">
            <v>H</v>
          </cell>
          <cell r="AK1410" t="str">
            <v>AlgoRex</v>
          </cell>
          <cell r="AL1410" t="str">
            <v>Alarm Equipment</v>
          </cell>
          <cell r="AM1410" t="str">
            <v>N</v>
          </cell>
          <cell r="AN1410" t="str">
            <v>N</v>
          </cell>
          <cell r="AO1410" t="str">
            <v>85311030000</v>
          </cell>
          <cell r="AP1410" t="str">
            <v>DE</v>
          </cell>
          <cell r="AQ1410">
            <v>0.28100000000000003</v>
          </cell>
          <cell r="AR1410" t="str">
            <v>KG</v>
          </cell>
          <cell r="AW1410">
            <v>0</v>
          </cell>
          <cell r="AX1410">
            <v>0</v>
          </cell>
          <cell r="AY1410" t="e">
            <v>#N/A</v>
          </cell>
          <cell r="BA1410">
            <v>0</v>
          </cell>
          <cell r="BB1410">
            <v>0</v>
          </cell>
        </row>
        <row r="1411">
          <cell r="A1411" t="str">
            <v>GBI:1082507</v>
          </cell>
          <cell r="B1411" t="str">
            <v>GBI:1082507</v>
          </cell>
          <cell r="C1411" t="str">
            <v>ROLP/R/S</v>
          </cell>
          <cell r="D1411" t="str">
            <v>ROLP/R/S  Roshni Sounder red</v>
          </cell>
          <cell r="E1411" t="str">
            <v>ROLP/R/S  Roshni Warntons rot</v>
          </cell>
          <cell r="F1411">
            <v>38.6</v>
          </cell>
          <cell r="G1411" t="str">
            <v>EUR</v>
          </cell>
          <cell r="H1411">
            <v>1</v>
          </cell>
          <cell r="I1411">
            <v>-75</v>
          </cell>
          <cell r="J1411">
            <v>9.65</v>
          </cell>
          <cell r="K1411" t="str">
            <v>EUR</v>
          </cell>
          <cell r="M1411"/>
          <cell r="N1411">
            <v>37.799999999999997</v>
          </cell>
          <cell r="O1411" t="str">
            <v>EUR</v>
          </cell>
          <cell r="P1411">
            <v>1</v>
          </cell>
          <cell r="Q1411">
            <v>-75</v>
          </cell>
          <cell r="R1411">
            <v>9.4499999999999993</v>
          </cell>
          <cell r="S1411" t="str">
            <v>EUR</v>
          </cell>
          <cell r="U1411"/>
          <cell r="V1411">
            <v>1872.1</v>
          </cell>
          <cell r="W1411">
            <v>1833.3</v>
          </cell>
          <cell r="X1411">
            <v>19.399999999999977</v>
          </cell>
          <cell r="Y1411" t="e">
            <v>#NAME?</v>
          </cell>
          <cell r="Z1411">
            <v>1</v>
          </cell>
          <cell r="AA1411">
            <v>1</v>
          </cell>
          <cell r="AB1411" t="str">
            <v>30</v>
          </cell>
          <cell r="AC1411" t="str">
            <v>*SN</v>
          </cell>
          <cell r="AE1411" t="str">
            <v>3FDDH</v>
          </cell>
          <cell r="AF1411">
            <v>3</v>
          </cell>
          <cell r="AG1411" t="str">
            <v>F</v>
          </cell>
          <cell r="AH1411" t="str">
            <v>D</v>
          </cell>
          <cell r="AI1411" t="str">
            <v>D</v>
          </cell>
          <cell r="AJ1411" t="str">
            <v>H</v>
          </cell>
          <cell r="AK1411" t="str">
            <v>AlgoRex</v>
          </cell>
          <cell r="AL1411" t="str">
            <v>Alarm Equipment</v>
          </cell>
          <cell r="AM1411" t="str">
            <v>N</v>
          </cell>
          <cell r="AN1411" t="str">
            <v>3A991X</v>
          </cell>
          <cell r="AO1411" t="str">
            <v>85311030000</v>
          </cell>
          <cell r="AP1411" t="str">
            <v>GB</v>
          </cell>
          <cell r="AQ1411">
            <v>0.2</v>
          </cell>
          <cell r="AR1411" t="str">
            <v>KG</v>
          </cell>
          <cell r="AW1411">
            <v>194</v>
          </cell>
          <cell r="AX1411">
            <v>1797.15</v>
          </cell>
          <cell r="AY1411" t="e">
            <v>#N/A</v>
          </cell>
          <cell r="BA1411">
            <v>194</v>
          </cell>
          <cell r="BB1411">
            <v>1797.15</v>
          </cell>
        </row>
        <row r="1412">
          <cell r="A1412" t="str">
            <v>GBI:1082508</v>
          </cell>
          <cell r="B1412" t="str">
            <v>GBI:1082508</v>
          </cell>
          <cell r="C1412" t="str">
            <v>ROLP/W/S</v>
          </cell>
          <cell r="D1412" t="str">
            <v>ROLP/W/S  Roshni Sounder white</v>
          </cell>
          <cell r="E1412" t="str">
            <v>ROLP/W/S  Roshni Warntons weiss</v>
          </cell>
          <cell r="F1412">
            <v>38.6</v>
          </cell>
          <cell r="G1412" t="str">
            <v>EUR</v>
          </cell>
          <cell r="H1412">
            <v>1</v>
          </cell>
          <cell r="I1412">
            <v>-75</v>
          </cell>
          <cell r="J1412">
            <v>9.65</v>
          </cell>
          <cell r="K1412" t="str">
            <v>EUR</v>
          </cell>
          <cell r="M1412"/>
          <cell r="N1412">
            <v>37.799999999999997</v>
          </cell>
          <cell r="O1412" t="str">
            <v>EUR</v>
          </cell>
          <cell r="P1412">
            <v>1</v>
          </cell>
          <cell r="Q1412">
            <v>-75</v>
          </cell>
          <cell r="R1412">
            <v>9.4499999999999993</v>
          </cell>
          <cell r="S1412" t="str">
            <v>EUR</v>
          </cell>
          <cell r="U1412"/>
          <cell r="V1412">
            <v>7478.75</v>
          </cell>
          <cell r="W1412">
            <v>7323.75</v>
          </cell>
          <cell r="X1412">
            <v>77.5</v>
          </cell>
          <cell r="Y1412" t="e">
            <v>#NAME?</v>
          </cell>
          <cell r="Z1412">
            <v>1</v>
          </cell>
          <cell r="AA1412">
            <v>1</v>
          </cell>
          <cell r="AB1412" t="str">
            <v>30</v>
          </cell>
          <cell r="AC1412" t="str">
            <v>*SN</v>
          </cell>
          <cell r="AE1412" t="str">
            <v>3FDDH</v>
          </cell>
          <cell r="AF1412">
            <v>3</v>
          </cell>
          <cell r="AG1412" t="str">
            <v>F</v>
          </cell>
          <cell r="AH1412" t="str">
            <v>D</v>
          </cell>
          <cell r="AI1412" t="str">
            <v>D</v>
          </cell>
          <cell r="AJ1412" t="str">
            <v>H</v>
          </cell>
          <cell r="AK1412" t="str">
            <v>AlgoRex</v>
          </cell>
          <cell r="AL1412" t="str">
            <v>Alarm Equipment</v>
          </cell>
          <cell r="AM1412" t="str">
            <v>N</v>
          </cell>
          <cell r="AN1412" t="str">
            <v>3A991X</v>
          </cell>
          <cell r="AO1412" t="str">
            <v>85311030000</v>
          </cell>
          <cell r="AP1412" t="str">
            <v>GB</v>
          </cell>
          <cell r="AQ1412">
            <v>0.2</v>
          </cell>
          <cell r="AR1412" t="str">
            <v>KG</v>
          </cell>
          <cell r="AW1412">
            <v>775</v>
          </cell>
          <cell r="AX1412">
            <v>7046.03</v>
          </cell>
          <cell r="AY1412" t="e">
            <v>#N/A</v>
          </cell>
          <cell r="BA1412">
            <v>775</v>
          </cell>
          <cell r="BB1412">
            <v>7046.03</v>
          </cell>
        </row>
        <row r="1413">
          <cell r="A1413" t="str">
            <v>GBI:1053013</v>
          </cell>
          <cell r="B1413" t="str">
            <v>GBI:1053013</v>
          </cell>
          <cell r="C1413" t="str">
            <v>SI. BARR.Y05</v>
          </cell>
          <cell r="D1413" t="str">
            <v>Si. Barr.Y05   safety-barriere Y05</v>
          </cell>
          <cell r="E1413" t="str">
            <v>Si. Barr.Y05  Sicherheitsbarriere</v>
          </cell>
          <cell r="F1413">
            <v>363</v>
          </cell>
          <cell r="G1413" t="str">
            <v>EUR</v>
          </cell>
          <cell r="H1413">
            <v>1</v>
          </cell>
          <cell r="I1413">
            <v>-75</v>
          </cell>
          <cell r="J1413">
            <v>90.75</v>
          </cell>
          <cell r="K1413" t="str">
            <v>EUR</v>
          </cell>
          <cell r="M1413"/>
          <cell r="N1413">
            <v>356</v>
          </cell>
          <cell r="O1413" t="str">
            <v>EUR</v>
          </cell>
          <cell r="P1413">
            <v>1</v>
          </cell>
          <cell r="Q1413">
            <v>-75</v>
          </cell>
          <cell r="R1413">
            <v>89</v>
          </cell>
          <cell r="S1413" t="str">
            <v>EUR</v>
          </cell>
          <cell r="U1413"/>
          <cell r="V1413">
            <v>0</v>
          </cell>
          <cell r="W1413">
            <v>0</v>
          </cell>
          <cell r="X1413">
            <v>0</v>
          </cell>
          <cell r="Y1413" t="e">
            <v>#NAME?</v>
          </cell>
          <cell r="Z1413">
            <v>1</v>
          </cell>
          <cell r="AA1413">
            <v>1</v>
          </cell>
          <cell r="AB1413" t="str">
            <v>30</v>
          </cell>
          <cell r="AC1413" t="str">
            <v>*SN</v>
          </cell>
          <cell r="AE1413" t="str">
            <v>3FDDH</v>
          </cell>
          <cell r="AF1413">
            <v>3</v>
          </cell>
          <cell r="AG1413" t="str">
            <v>F</v>
          </cell>
          <cell r="AH1413" t="str">
            <v>D</v>
          </cell>
          <cell r="AI1413" t="str">
            <v>D</v>
          </cell>
          <cell r="AJ1413" t="str">
            <v>H</v>
          </cell>
          <cell r="AK1413" t="str">
            <v>AlgoRex</v>
          </cell>
          <cell r="AL1413" t="str">
            <v>Alarm Equipment</v>
          </cell>
          <cell r="AM1413" t="str">
            <v>N</v>
          </cell>
          <cell r="AN1413" t="str">
            <v>N</v>
          </cell>
          <cell r="AO1413" t="str">
            <v>85363010900</v>
          </cell>
          <cell r="AP1413" t="str">
            <v>DE</v>
          </cell>
          <cell r="AQ1413">
            <v>0.125</v>
          </cell>
          <cell r="AR1413" t="str">
            <v>KG</v>
          </cell>
          <cell r="AW1413">
            <v>0</v>
          </cell>
          <cell r="AX1413">
            <v>0</v>
          </cell>
          <cell r="AY1413" t="e">
            <v>#N/A</v>
          </cell>
          <cell r="BA1413">
            <v>0</v>
          </cell>
          <cell r="BB1413">
            <v>0</v>
          </cell>
        </row>
        <row r="1414">
          <cell r="A1414" t="str">
            <v>GBI:1053010</v>
          </cell>
          <cell r="B1414" t="str">
            <v>GBI:1053010</v>
          </cell>
          <cell r="C1414" t="str">
            <v>V4 AMBER</v>
          </cell>
          <cell r="D1414" t="str">
            <v>V4 AMBER  Flashlight V4 amber 24V</v>
          </cell>
          <cell r="E1414" t="str">
            <v>V4 AMBER  Blitzleuchte 24V</v>
          </cell>
          <cell r="F1414">
            <v>103</v>
          </cell>
          <cell r="G1414" t="str">
            <v>EUR</v>
          </cell>
          <cell r="H1414">
            <v>1</v>
          </cell>
          <cell r="I1414">
            <v>-75</v>
          </cell>
          <cell r="J1414">
            <v>25.75</v>
          </cell>
          <cell r="K1414" t="str">
            <v>EUR</v>
          </cell>
          <cell r="M1414"/>
          <cell r="N1414">
            <v>101</v>
          </cell>
          <cell r="O1414" t="str">
            <v>EUR</v>
          </cell>
          <cell r="P1414">
            <v>1</v>
          </cell>
          <cell r="Q1414">
            <v>-75</v>
          </cell>
          <cell r="R1414">
            <v>25.25</v>
          </cell>
          <cell r="S1414" t="str">
            <v>EUR</v>
          </cell>
          <cell r="U1414"/>
          <cell r="V1414">
            <v>0</v>
          </cell>
          <cell r="W1414">
            <v>0</v>
          </cell>
          <cell r="X1414">
            <v>0</v>
          </cell>
          <cell r="Y1414" t="e">
            <v>#NAME?</v>
          </cell>
          <cell r="Z1414">
            <v>1</v>
          </cell>
          <cell r="AA1414">
            <v>1</v>
          </cell>
          <cell r="AB1414" t="str">
            <v>30</v>
          </cell>
          <cell r="AC1414" t="str">
            <v>*SN</v>
          </cell>
          <cell r="AE1414" t="str">
            <v>3FDDH</v>
          </cell>
          <cell r="AF1414">
            <v>3</v>
          </cell>
          <cell r="AG1414" t="str">
            <v>F</v>
          </cell>
          <cell r="AH1414" t="str">
            <v>D</v>
          </cell>
          <cell r="AI1414" t="str">
            <v>D</v>
          </cell>
          <cell r="AJ1414" t="str">
            <v>H</v>
          </cell>
          <cell r="AK1414" t="str">
            <v>AlgoRex</v>
          </cell>
          <cell r="AL1414" t="str">
            <v>Alarm Equipment</v>
          </cell>
          <cell r="AM1414" t="str">
            <v>N</v>
          </cell>
          <cell r="AN1414" t="str">
            <v>N</v>
          </cell>
          <cell r="AO1414" t="str">
            <v>85311030000</v>
          </cell>
          <cell r="AP1414" t="str">
            <v>GB</v>
          </cell>
          <cell r="AQ1414">
            <v>0.25700000000000001</v>
          </cell>
          <cell r="AR1414" t="str">
            <v>KG</v>
          </cell>
          <cell r="AW1414">
            <v>0</v>
          </cell>
          <cell r="AX1414">
            <v>0</v>
          </cell>
          <cell r="AY1414" t="e">
            <v>#N/A</v>
          </cell>
          <cell r="BA1414">
            <v>0</v>
          </cell>
          <cell r="BB1414">
            <v>0</v>
          </cell>
        </row>
        <row r="1415">
          <cell r="A1415" t="str">
            <v>GBI:1053011</v>
          </cell>
          <cell r="B1415" t="str">
            <v>GBI:1053011</v>
          </cell>
          <cell r="C1415" t="str">
            <v>V4 GRÜN</v>
          </cell>
          <cell r="D1415" t="str">
            <v>V4 GRÜN  Flashlight V4 green 24V</v>
          </cell>
          <cell r="E1415" t="str">
            <v>V4 GRÜN  Blitzleuchte 24V</v>
          </cell>
          <cell r="F1415">
            <v>103</v>
          </cell>
          <cell r="G1415" t="str">
            <v>EUR</v>
          </cell>
          <cell r="H1415">
            <v>1</v>
          </cell>
          <cell r="I1415">
            <v>-75</v>
          </cell>
          <cell r="J1415">
            <v>25.75</v>
          </cell>
          <cell r="K1415" t="str">
            <v>EUR</v>
          </cell>
          <cell r="M1415"/>
          <cell r="N1415">
            <v>101</v>
          </cell>
          <cell r="O1415" t="str">
            <v>EUR</v>
          </cell>
          <cell r="P1415">
            <v>1</v>
          </cell>
          <cell r="Q1415">
            <v>-75</v>
          </cell>
          <cell r="R1415">
            <v>25.25</v>
          </cell>
          <cell r="S1415" t="str">
            <v>EUR</v>
          </cell>
          <cell r="U1415"/>
          <cell r="V1415">
            <v>0</v>
          </cell>
          <cell r="W1415">
            <v>0</v>
          </cell>
          <cell r="X1415">
            <v>0</v>
          </cell>
          <cell r="Y1415" t="e">
            <v>#NAME?</v>
          </cell>
          <cell r="Z1415">
            <v>1</v>
          </cell>
          <cell r="AA1415">
            <v>1</v>
          </cell>
          <cell r="AB1415" t="str">
            <v>30</v>
          </cell>
          <cell r="AC1415" t="str">
            <v>*SN</v>
          </cell>
          <cell r="AE1415" t="str">
            <v>3FDDH</v>
          </cell>
          <cell r="AF1415">
            <v>3</v>
          </cell>
          <cell r="AG1415" t="str">
            <v>F</v>
          </cell>
          <cell r="AH1415" t="str">
            <v>D</v>
          </cell>
          <cell r="AI1415" t="str">
            <v>D</v>
          </cell>
          <cell r="AJ1415" t="str">
            <v>H</v>
          </cell>
          <cell r="AK1415" t="str">
            <v>AlgoRex</v>
          </cell>
          <cell r="AL1415" t="str">
            <v>Alarm Equipment</v>
          </cell>
          <cell r="AM1415" t="str">
            <v>N</v>
          </cell>
          <cell r="AN1415" t="str">
            <v>N</v>
          </cell>
          <cell r="AO1415" t="str">
            <v>85311030000</v>
          </cell>
          <cell r="AP1415" t="str">
            <v>GB</v>
          </cell>
          <cell r="AQ1415">
            <v>0.25600000000000001</v>
          </cell>
          <cell r="AR1415" t="str">
            <v>KG</v>
          </cell>
          <cell r="AW1415">
            <v>0</v>
          </cell>
          <cell r="AX1415">
            <v>0</v>
          </cell>
          <cell r="AY1415" t="e">
            <v>#N/A</v>
          </cell>
          <cell r="BA1415">
            <v>0</v>
          </cell>
          <cell r="BB1415">
            <v>0</v>
          </cell>
        </row>
        <row r="1416">
          <cell r="A1416" t="str">
            <v>GBI:1053006</v>
          </cell>
          <cell r="B1416" t="str">
            <v>GBI:1053006</v>
          </cell>
          <cell r="C1416" t="str">
            <v>V4 ROT</v>
          </cell>
          <cell r="D1416" t="str">
            <v>V4 ROT  flash lamp V4 RED 24V</v>
          </cell>
          <cell r="E1416" t="str">
            <v>V4 ROT  Blitzleuchte 24V (HT24L)</v>
          </cell>
          <cell r="F1416">
            <v>103</v>
          </cell>
          <cell r="G1416" t="str">
            <v>EUR</v>
          </cell>
          <cell r="H1416">
            <v>1</v>
          </cell>
          <cell r="I1416">
            <v>-75</v>
          </cell>
          <cell r="J1416">
            <v>25.75</v>
          </cell>
          <cell r="K1416" t="str">
            <v>EUR</v>
          </cell>
          <cell r="M1416"/>
          <cell r="N1416">
            <v>101</v>
          </cell>
          <cell r="O1416" t="str">
            <v>EUR</v>
          </cell>
          <cell r="P1416">
            <v>1</v>
          </cell>
          <cell r="Q1416">
            <v>-75</v>
          </cell>
          <cell r="R1416">
            <v>25.25</v>
          </cell>
          <cell r="S1416" t="str">
            <v>EUR</v>
          </cell>
          <cell r="U1416"/>
          <cell r="V1416">
            <v>0</v>
          </cell>
          <cell r="W1416">
            <v>0</v>
          </cell>
          <cell r="X1416">
            <v>0</v>
          </cell>
          <cell r="Y1416" t="e">
            <v>#NAME?</v>
          </cell>
          <cell r="Z1416">
            <v>1</v>
          </cell>
          <cell r="AA1416">
            <v>1</v>
          </cell>
          <cell r="AB1416" t="str">
            <v>30</v>
          </cell>
          <cell r="AC1416" t="str">
            <v>*SN</v>
          </cell>
          <cell r="AE1416" t="str">
            <v>3FDDH</v>
          </cell>
          <cell r="AF1416">
            <v>3</v>
          </cell>
          <cell r="AG1416" t="str">
            <v>F</v>
          </cell>
          <cell r="AH1416" t="str">
            <v>D</v>
          </cell>
          <cell r="AI1416" t="str">
            <v>D</v>
          </cell>
          <cell r="AJ1416" t="str">
            <v>H</v>
          </cell>
          <cell r="AK1416" t="str">
            <v>AlgoRex</v>
          </cell>
          <cell r="AL1416" t="str">
            <v>Alarm Equipment</v>
          </cell>
          <cell r="AM1416" t="str">
            <v>N</v>
          </cell>
          <cell r="AN1416" t="str">
            <v>N</v>
          </cell>
          <cell r="AO1416" t="str">
            <v>85311030000</v>
          </cell>
          <cell r="AP1416" t="str">
            <v>GB</v>
          </cell>
          <cell r="AQ1416">
            <v>0.25600000000000001</v>
          </cell>
          <cell r="AR1416" t="str">
            <v>KG</v>
          </cell>
          <cell r="AW1416">
            <v>0</v>
          </cell>
          <cell r="AX1416">
            <v>0</v>
          </cell>
          <cell r="AY1416" t="e">
            <v>#N/A</v>
          </cell>
          <cell r="BA1416">
            <v>0</v>
          </cell>
          <cell r="BB1416">
            <v>0</v>
          </cell>
        </row>
        <row r="1417">
          <cell r="A1417" t="str">
            <v>GBI:1053005</v>
          </cell>
          <cell r="B1417" t="str">
            <v>GBI:1053005</v>
          </cell>
          <cell r="C1417" t="str">
            <v>Y05.EX</v>
          </cell>
          <cell r="D1417" t="str">
            <v>Y05.EX   sounder</v>
          </cell>
          <cell r="E1417" t="str">
            <v>Y05.EX   Schallgeber</v>
          </cell>
          <cell r="F1417">
            <v>701</v>
          </cell>
          <cell r="G1417" t="str">
            <v>EUR</v>
          </cell>
          <cell r="H1417">
            <v>1</v>
          </cell>
          <cell r="I1417">
            <v>-75</v>
          </cell>
          <cell r="J1417">
            <v>175.25</v>
          </cell>
          <cell r="K1417" t="str">
            <v>EUR</v>
          </cell>
          <cell r="M1417"/>
          <cell r="N1417">
            <v>687</v>
          </cell>
          <cell r="O1417" t="str">
            <v>EUR</v>
          </cell>
          <cell r="P1417">
            <v>1</v>
          </cell>
          <cell r="Q1417">
            <v>-75</v>
          </cell>
          <cell r="R1417">
            <v>171.75</v>
          </cell>
          <cell r="S1417" t="str">
            <v>EUR</v>
          </cell>
          <cell r="U1417"/>
          <cell r="V1417">
            <v>0</v>
          </cell>
          <cell r="W1417">
            <v>0</v>
          </cell>
          <cell r="X1417">
            <v>0</v>
          </cell>
          <cell r="Y1417" t="e">
            <v>#NAME?</v>
          </cell>
          <cell r="Z1417">
            <v>1</v>
          </cell>
          <cell r="AA1417">
            <v>1</v>
          </cell>
          <cell r="AB1417">
            <v>46</v>
          </cell>
          <cell r="AC1417" t="str">
            <v>*SN</v>
          </cell>
          <cell r="AD1417" t="str">
            <v>delivery stop</v>
          </cell>
          <cell r="AE1417" t="str">
            <v>3FDDH</v>
          </cell>
          <cell r="AF1417">
            <v>3</v>
          </cell>
          <cell r="AG1417" t="str">
            <v>F</v>
          </cell>
          <cell r="AH1417" t="str">
            <v>D</v>
          </cell>
          <cell r="AI1417" t="str">
            <v>D</v>
          </cell>
          <cell r="AJ1417" t="str">
            <v>H</v>
          </cell>
          <cell r="AK1417" t="str">
            <v>AlgoRex</v>
          </cell>
          <cell r="AL1417" t="str">
            <v>Alarm Equipment</v>
          </cell>
          <cell r="AM1417" t="str">
            <v>N</v>
          </cell>
          <cell r="AN1417" t="str">
            <v>N</v>
          </cell>
          <cell r="AO1417" t="str">
            <v>85311030000</v>
          </cell>
          <cell r="AP1417" t="str">
            <v>GB</v>
          </cell>
          <cell r="AQ1417">
            <v>0.84799999999999998</v>
          </cell>
          <cell r="AR1417" t="str">
            <v>KG</v>
          </cell>
          <cell r="AW1417">
            <v>0</v>
          </cell>
          <cell r="AX1417">
            <v>0</v>
          </cell>
          <cell r="AY1417" t="e">
            <v>#N/A</v>
          </cell>
          <cell r="BA1417">
            <v>0</v>
          </cell>
          <cell r="BB1417">
            <v>0</v>
          </cell>
        </row>
        <row r="1418">
          <cell r="D1418" t="str">
            <v>Spare Parts (no Repair &amp; Revision)</v>
          </cell>
          <cell r="E1418" t="str">
            <v>Spare Parts (no Repair &amp; Revision)</v>
          </cell>
          <cell r="AE1418" t="str">
            <v>3FDDX</v>
          </cell>
          <cell r="AF1418">
            <v>3</v>
          </cell>
          <cell r="AG1418" t="str">
            <v>F</v>
          </cell>
          <cell r="AH1418" t="str">
            <v>D</v>
          </cell>
          <cell r="AI1418" t="str">
            <v>D</v>
          </cell>
          <cell r="AJ1418" t="str">
            <v>X</v>
          </cell>
          <cell r="AK1418" t="str">
            <v>AlgoRex</v>
          </cell>
          <cell r="AL1418" t="str">
            <v>Spare Parts (no Repair &amp; Revision)</v>
          </cell>
        </row>
        <row r="1419">
          <cell r="A1419" t="str">
            <v>A5Q00004479</v>
          </cell>
          <cell r="B1419" t="str">
            <v>A5Q00004479</v>
          </cell>
          <cell r="C1419" t="str">
            <v>ZU M20X1.5</v>
          </cell>
          <cell r="D1419" t="str">
            <v>backnut M20x1.5</v>
          </cell>
          <cell r="E1419" t="str">
            <v>Gegenmutter M20x1.5</v>
          </cell>
          <cell r="F1419">
            <v>1.6</v>
          </cell>
          <cell r="G1419" t="str">
            <v>EUR</v>
          </cell>
          <cell r="H1419">
            <v>1</v>
          </cell>
          <cell r="I1419">
            <v>-75</v>
          </cell>
          <cell r="J1419">
            <v>0.4</v>
          </cell>
          <cell r="K1419" t="str">
            <v>EUR</v>
          </cell>
          <cell r="M1419"/>
          <cell r="N1419">
            <v>1.6</v>
          </cell>
          <cell r="O1419" t="str">
            <v>EUR</v>
          </cell>
          <cell r="P1419">
            <v>1</v>
          </cell>
          <cell r="Q1419">
            <v>-75</v>
          </cell>
          <cell r="R1419">
            <v>0.4</v>
          </cell>
          <cell r="S1419" t="str">
            <v>EUR</v>
          </cell>
          <cell r="U1419"/>
          <cell r="V1419">
            <v>928</v>
          </cell>
          <cell r="W1419">
            <v>928</v>
          </cell>
          <cell r="X1419">
            <v>0</v>
          </cell>
          <cell r="Y1419" t="e">
            <v>#NAME?</v>
          </cell>
          <cell r="Z1419">
            <v>10</v>
          </cell>
          <cell r="AA1419">
            <v>10</v>
          </cell>
          <cell r="AB1419" t="str">
            <v>30</v>
          </cell>
          <cell r="AC1419" t="str">
            <v>*SN</v>
          </cell>
          <cell r="AE1419" t="str">
            <v>3FDDX</v>
          </cell>
          <cell r="AF1419">
            <v>3</v>
          </cell>
          <cell r="AG1419" t="str">
            <v>F</v>
          </cell>
          <cell r="AH1419" t="str">
            <v>D</v>
          </cell>
          <cell r="AI1419" t="str">
            <v>D</v>
          </cell>
          <cell r="AJ1419" t="str">
            <v>X</v>
          </cell>
          <cell r="AK1419" t="str">
            <v>AlgoRex</v>
          </cell>
          <cell r="AL1419" t="str">
            <v>Spare Parts (no Repair &amp; Revision)</v>
          </cell>
          <cell r="AM1419" t="str">
            <v>N</v>
          </cell>
          <cell r="AN1419" t="str">
            <v>N</v>
          </cell>
          <cell r="AO1419" t="str">
            <v>73181510990</v>
          </cell>
          <cell r="AP1419" t="str">
            <v>CH</v>
          </cell>
          <cell r="AQ1419">
            <v>7.0000000000000001E-3</v>
          </cell>
          <cell r="AR1419" t="str">
            <v>KG</v>
          </cell>
          <cell r="AS1419" t="str">
            <v>0000000000</v>
          </cell>
          <cell r="AT1419" t="str">
            <v>Normteile</v>
          </cell>
          <cell r="AU1419" t="str">
            <v>2-21, 5-12, 5-14, 5-47, 7-19, 7-22, 7-34, 9-18</v>
          </cell>
          <cell r="AW1419">
            <v>2320</v>
          </cell>
          <cell r="AX1419">
            <v>871.19</v>
          </cell>
          <cell r="AY1419" t="e">
            <v>#N/A</v>
          </cell>
          <cell r="BA1419">
            <v>2320</v>
          </cell>
          <cell r="BB1419">
            <v>871.19</v>
          </cell>
        </row>
        <row r="1420">
          <cell r="A1420" t="str">
            <v>BPZ:5356010001</v>
          </cell>
          <cell r="B1420" t="str">
            <v>5356010001</v>
          </cell>
          <cell r="C1420" t="str">
            <v>DMA11.3B/.4B</v>
          </cell>
          <cell r="D1420" t="str">
            <v>DMA11.3B/.4B  Operating instr. label IT</v>
          </cell>
          <cell r="E1420" t="str">
            <v>DMA11.3B/.4B  Bedienungsschild IT</v>
          </cell>
          <cell r="F1420">
            <v>3.8</v>
          </cell>
          <cell r="G1420" t="str">
            <v>EUR</v>
          </cell>
          <cell r="H1420">
            <v>1</v>
          </cell>
          <cell r="I1420">
            <v>-75</v>
          </cell>
          <cell r="J1420">
            <v>0.95</v>
          </cell>
          <cell r="K1420" t="str">
            <v>EUR</v>
          </cell>
          <cell r="M1420"/>
          <cell r="N1420">
            <v>3.7</v>
          </cell>
          <cell r="O1420" t="str">
            <v>EUR</v>
          </cell>
          <cell r="P1420">
            <v>1</v>
          </cell>
          <cell r="Q1420">
            <v>-75</v>
          </cell>
          <cell r="R1420">
            <v>0.93</v>
          </cell>
          <cell r="S1420" t="str">
            <v>EUR</v>
          </cell>
          <cell r="U1420"/>
          <cell r="V1420">
            <v>0</v>
          </cell>
          <cell r="W1420">
            <v>0</v>
          </cell>
          <cell r="X1420">
            <v>0</v>
          </cell>
          <cell r="Y1420" t="e">
            <v>#NAME?</v>
          </cell>
          <cell r="Z1420">
            <v>1</v>
          </cell>
          <cell r="AA1420">
            <v>1</v>
          </cell>
          <cell r="AB1420" t="str">
            <v>60</v>
          </cell>
          <cell r="AC1420" t="str">
            <v>*SK</v>
          </cell>
          <cell r="AD1420" t="str">
            <v>phase out started</v>
          </cell>
          <cell r="AE1420" t="str">
            <v>3FDDX</v>
          </cell>
          <cell r="AF1420">
            <v>3</v>
          </cell>
          <cell r="AG1420" t="str">
            <v>F</v>
          </cell>
          <cell r="AH1420" t="str">
            <v>D</v>
          </cell>
          <cell r="AI1420" t="str">
            <v>D</v>
          </cell>
          <cell r="AJ1420" t="str">
            <v>X</v>
          </cell>
          <cell r="AK1420" t="str">
            <v>AlgoRex</v>
          </cell>
          <cell r="AL1420" t="str">
            <v>Spare Parts (no Repair &amp; Revision)</v>
          </cell>
          <cell r="AM1420" t="str">
            <v>N</v>
          </cell>
          <cell r="AN1420" t="str">
            <v>N</v>
          </cell>
          <cell r="AO1420" t="str">
            <v>49019900009</v>
          </cell>
          <cell r="AP1420" t="str">
            <v>CH</v>
          </cell>
          <cell r="AQ1420">
            <v>1E-3</v>
          </cell>
          <cell r="AR1420" t="str">
            <v>KG</v>
          </cell>
          <cell r="AW1420">
            <v>0</v>
          </cell>
          <cell r="AX1420">
            <v>0</v>
          </cell>
          <cell r="AY1420" t="e">
            <v>#N/A</v>
          </cell>
          <cell r="BA1420">
            <v>0</v>
          </cell>
          <cell r="BB1420">
            <v>0</v>
          </cell>
        </row>
        <row r="1421">
          <cell r="A1421" t="str">
            <v>A5Q00047535</v>
          </cell>
          <cell r="B1421" t="str">
            <v>A5Q00047535</v>
          </cell>
          <cell r="C1421" t="str">
            <v>DMA1103-L</v>
          </cell>
          <cell r="D1421" t="str">
            <v>DMA1103-L  Switching unit</v>
          </cell>
          <cell r="E1421" t="str">
            <v>DMA1103-L  Schalteinsatz</v>
          </cell>
          <cell r="F1421">
            <v>123</v>
          </cell>
          <cell r="G1421" t="str">
            <v>EUR</v>
          </cell>
          <cell r="H1421">
            <v>1</v>
          </cell>
          <cell r="I1421">
            <v>-75</v>
          </cell>
          <cell r="J1421">
            <v>30.75</v>
          </cell>
          <cell r="K1421" t="str">
            <v>EUR</v>
          </cell>
          <cell r="M1421"/>
          <cell r="N1421">
            <v>121</v>
          </cell>
          <cell r="O1421" t="str">
            <v>EUR</v>
          </cell>
          <cell r="P1421">
            <v>1</v>
          </cell>
          <cell r="Q1421">
            <v>-75</v>
          </cell>
          <cell r="R1421">
            <v>30.25</v>
          </cell>
          <cell r="S1421" t="str">
            <v>EUR</v>
          </cell>
          <cell r="U1421"/>
          <cell r="V1421">
            <v>0</v>
          </cell>
          <cell r="W1421">
            <v>0</v>
          </cell>
          <cell r="X1421">
            <v>0</v>
          </cell>
          <cell r="Y1421" t="e">
            <v>#NAME?</v>
          </cell>
          <cell r="Z1421">
            <v>1</v>
          </cell>
          <cell r="AA1421">
            <v>1</v>
          </cell>
          <cell r="AB1421" t="str">
            <v>30</v>
          </cell>
          <cell r="AC1421" t="str">
            <v>*SN</v>
          </cell>
          <cell r="AE1421" t="str">
            <v>3FDDX</v>
          </cell>
          <cell r="AF1421">
            <v>3</v>
          </cell>
          <cell r="AG1421" t="str">
            <v>F</v>
          </cell>
          <cell r="AH1421" t="str">
            <v>D</v>
          </cell>
          <cell r="AI1421" t="str">
            <v>D</v>
          </cell>
          <cell r="AJ1421" t="str">
            <v>X</v>
          </cell>
          <cell r="AK1421" t="str">
            <v>AlgoRex</v>
          </cell>
          <cell r="AL1421" t="str">
            <v>Spare Parts (no Repair &amp; Revision)</v>
          </cell>
          <cell r="AM1421" t="str">
            <v>N</v>
          </cell>
          <cell r="AN1421" t="str">
            <v>N</v>
          </cell>
          <cell r="AO1421" t="str">
            <v>85319085900</v>
          </cell>
          <cell r="AP1421" t="str">
            <v>CH</v>
          </cell>
          <cell r="AQ1421">
            <v>0.10199999999999999</v>
          </cell>
          <cell r="AR1421" t="str">
            <v>KG</v>
          </cell>
          <cell r="AW1421">
            <v>0</v>
          </cell>
          <cell r="AX1421">
            <v>0</v>
          </cell>
          <cell r="AY1421" t="e">
            <v>#N/A</v>
          </cell>
          <cell r="BA1421">
            <v>0</v>
          </cell>
          <cell r="BB1421">
            <v>0</v>
          </cell>
        </row>
        <row r="1422">
          <cell r="A1422" t="str">
            <v>A5Q00014475</v>
          </cell>
          <cell r="B1422" t="str">
            <v>A5Q00014475</v>
          </cell>
          <cell r="C1422" t="str">
            <v>DMA1103-S</v>
          </cell>
          <cell r="D1422" t="str">
            <v>DMA1103-S  Switching unit</v>
          </cell>
          <cell r="E1422" t="str">
            <v>DMA1103-S  Schalteinsatz</v>
          </cell>
          <cell r="F1422">
            <v>166</v>
          </cell>
          <cell r="G1422" t="str">
            <v>EUR</v>
          </cell>
          <cell r="H1422">
            <v>1</v>
          </cell>
          <cell r="I1422">
            <v>-75</v>
          </cell>
          <cell r="J1422">
            <v>41.5</v>
          </cell>
          <cell r="K1422" t="str">
            <v>EUR</v>
          </cell>
          <cell r="M1422"/>
          <cell r="N1422">
            <v>163</v>
          </cell>
          <cell r="O1422" t="str">
            <v>EUR</v>
          </cell>
          <cell r="P1422">
            <v>1</v>
          </cell>
          <cell r="Q1422">
            <v>-75</v>
          </cell>
          <cell r="R1422">
            <v>40.75</v>
          </cell>
          <cell r="S1422" t="str">
            <v>EUR</v>
          </cell>
          <cell r="U1422"/>
          <cell r="V1422">
            <v>0</v>
          </cell>
          <cell r="W1422">
            <v>0</v>
          </cell>
          <cell r="X1422">
            <v>0</v>
          </cell>
          <cell r="Y1422" t="e">
            <v>#NAME?</v>
          </cell>
          <cell r="Z1422">
            <v>1</v>
          </cell>
          <cell r="AA1422">
            <v>1</v>
          </cell>
          <cell r="AB1422" t="str">
            <v>30</v>
          </cell>
          <cell r="AC1422" t="str">
            <v>*SN</v>
          </cell>
          <cell r="AE1422" t="str">
            <v>3FDDX</v>
          </cell>
          <cell r="AF1422">
            <v>3</v>
          </cell>
          <cell r="AG1422" t="str">
            <v>F</v>
          </cell>
          <cell r="AH1422" t="str">
            <v>D</v>
          </cell>
          <cell r="AI1422" t="str">
            <v>D</v>
          </cell>
          <cell r="AJ1422" t="str">
            <v>X</v>
          </cell>
          <cell r="AK1422" t="str">
            <v>AlgoRex</v>
          </cell>
          <cell r="AL1422" t="str">
            <v>Spare Parts (no Repair &amp; Revision)</v>
          </cell>
          <cell r="AM1422" t="str">
            <v>N</v>
          </cell>
          <cell r="AN1422" t="str">
            <v>EAR99</v>
          </cell>
          <cell r="AO1422" t="str">
            <v>85319085900</v>
          </cell>
          <cell r="AP1422" t="str">
            <v>CH</v>
          </cell>
          <cell r="AQ1422">
            <v>9.9000000000000005E-2</v>
          </cell>
          <cell r="AR1422" t="str">
            <v>KG</v>
          </cell>
          <cell r="AW1422">
            <v>0</v>
          </cell>
          <cell r="AX1422">
            <v>0</v>
          </cell>
          <cell r="AY1422" t="e">
            <v>#N/A</v>
          </cell>
          <cell r="BA1422">
            <v>0</v>
          </cell>
          <cell r="BB1422">
            <v>0</v>
          </cell>
        </row>
        <row r="1423">
          <cell r="A1423" t="str">
            <v>BPZ:4690780001</v>
          </cell>
          <cell r="B1423" t="str">
            <v>4690780001</v>
          </cell>
          <cell r="C1423" t="str">
            <v>DMZ1194</v>
          </cell>
          <cell r="D1423" t="str">
            <v>DMZ1194  spare glass plate</v>
          </cell>
          <cell r="E1423" t="str">
            <v>DMZ1194  Ersatzglas mit Piktogram</v>
          </cell>
          <cell r="F1423">
            <v>3.2</v>
          </cell>
          <cell r="G1423" t="str">
            <v>EUR</v>
          </cell>
          <cell r="H1423">
            <v>1</v>
          </cell>
          <cell r="I1423">
            <v>-75</v>
          </cell>
          <cell r="J1423">
            <v>0.8</v>
          </cell>
          <cell r="K1423" t="str">
            <v>EUR</v>
          </cell>
          <cell r="M1423"/>
          <cell r="N1423">
            <v>3.1</v>
          </cell>
          <cell r="O1423" t="str">
            <v>EUR</v>
          </cell>
          <cell r="P1423">
            <v>1</v>
          </cell>
          <cell r="Q1423">
            <v>-75</v>
          </cell>
          <cell r="R1423">
            <v>0.78</v>
          </cell>
          <cell r="S1423" t="str">
            <v>EUR</v>
          </cell>
          <cell r="U1423"/>
          <cell r="V1423">
            <v>360</v>
          </cell>
          <cell r="W1423">
            <v>351</v>
          </cell>
          <cell r="X1423">
            <v>4.5</v>
          </cell>
          <cell r="Y1423" t="e">
            <v>#NAME?</v>
          </cell>
          <cell r="Z1423">
            <v>10</v>
          </cell>
          <cell r="AA1423">
            <v>10</v>
          </cell>
          <cell r="AB1423" t="str">
            <v>60</v>
          </cell>
          <cell r="AC1423" t="str">
            <v>*SK</v>
          </cell>
          <cell r="AD1423" t="str">
            <v>phase out started</v>
          </cell>
          <cell r="AE1423" t="str">
            <v>3FDDX</v>
          </cell>
          <cell r="AF1423">
            <v>3</v>
          </cell>
          <cell r="AG1423" t="str">
            <v>F</v>
          </cell>
          <cell r="AH1423" t="str">
            <v>D</v>
          </cell>
          <cell r="AI1423" t="str">
            <v>D</v>
          </cell>
          <cell r="AJ1423" t="str">
            <v>X</v>
          </cell>
          <cell r="AK1423" t="str">
            <v>AlgoRex</v>
          </cell>
          <cell r="AL1423" t="str">
            <v>Spare Parts (no Repair &amp; Revision)</v>
          </cell>
          <cell r="AM1423" t="str">
            <v>N</v>
          </cell>
          <cell r="AN1423" t="str">
            <v>N</v>
          </cell>
          <cell r="AO1423" t="str">
            <v>70060090900</v>
          </cell>
          <cell r="AP1423" t="str">
            <v>GB</v>
          </cell>
          <cell r="AQ1423">
            <v>1.2999999999999999E-2</v>
          </cell>
          <cell r="AR1423" t="str">
            <v>KG</v>
          </cell>
          <cell r="AW1423">
            <v>450</v>
          </cell>
          <cell r="AX1423">
            <v>340.61</v>
          </cell>
          <cell r="AY1423" t="e">
            <v>#N/A</v>
          </cell>
          <cell r="BA1423">
            <v>450</v>
          </cell>
          <cell r="BB1423">
            <v>340.61</v>
          </cell>
        </row>
        <row r="1424">
          <cell r="A1424" t="str">
            <v>BPZ:4858160001</v>
          </cell>
          <cell r="B1424" t="str">
            <v>4858160001</v>
          </cell>
          <cell r="C1424" t="str">
            <v>DMZ1194-AC</v>
          </cell>
          <cell r="D1424" t="str">
            <v>DMZ1194-AC  glass plate dk</v>
          </cell>
          <cell r="E1424" t="str">
            <v>DMZ1194-AC  Glas für Daenemark</v>
          </cell>
          <cell r="F1424">
            <v>3.5</v>
          </cell>
          <cell r="G1424" t="str">
            <v>EUR</v>
          </cell>
          <cell r="H1424">
            <v>1</v>
          </cell>
          <cell r="I1424">
            <v>-75</v>
          </cell>
          <cell r="J1424">
            <v>0.88</v>
          </cell>
          <cell r="K1424" t="str">
            <v>EUR</v>
          </cell>
          <cell r="M1424"/>
          <cell r="N1424">
            <v>3.4</v>
          </cell>
          <cell r="O1424" t="str">
            <v>EUR</v>
          </cell>
          <cell r="P1424">
            <v>1</v>
          </cell>
          <cell r="Q1424">
            <v>-75</v>
          </cell>
          <cell r="R1424">
            <v>0.85</v>
          </cell>
          <cell r="S1424" t="str">
            <v>EUR</v>
          </cell>
          <cell r="U1424"/>
          <cell r="V1424">
            <v>0</v>
          </cell>
          <cell r="W1424">
            <v>0</v>
          </cell>
          <cell r="X1424">
            <v>0</v>
          </cell>
          <cell r="Y1424" t="e">
            <v>#NAME?</v>
          </cell>
          <cell r="Z1424">
            <v>10</v>
          </cell>
          <cell r="AA1424">
            <v>10</v>
          </cell>
          <cell r="AB1424" t="str">
            <v>60</v>
          </cell>
          <cell r="AC1424" t="str">
            <v>*SK</v>
          </cell>
          <cell r="AD1424" t="str">
            <v>phase out started</v>
          </cell>
          <cell r="AE1424" t="str">
            <v>3FDDX</v>
          </cell>
          <cell r="AF1424">
            <v>3</v>
          </cell>
          <cell r="AG1424" t="str">
            <v>F</v>
          </cell>
          <cell r="AH1424" t="str">
            <v>D</v>
          </cell>
          <cell r="AI1424" t="str">
            <v>D</v>
          </cell>
          <cell r="AJ1424" t="str">
            <v>X</v>
          </cell>
          <cell r="AK1424" t="str">
            <v>AlgoRex</v>
          </cell>
          <cell r="AL1424" t="str">
            <v>Spare Parts (no Repair &amp; Revision)</v>
          </cell>
          <cell r="AM1424" t="str">
            <v>N</v>
          </cell>
          <cell r="AN1424" t="str">
            <v>N</v>
          </cell>
          <cell r="AO1424" t="str">
            <v>70060090900</v>
          </cell>
          <cell r="AP1424" t="str">
            <v>GB</v>
          </cell>
          <cell r="AQ1424">
            <v>1.4E-2</v>
          </cell>
          <cell r="AR1424" t="str">
            <v>KG</v>
          </cell>
          <cell r="AW1424">
            <v>0</v>
          </cell>
          <cell r="AX1424">
            <v>0</v>
          </cell>
          <cell r="AY1424" t="e">
            <v>#N/A</v>
          </cell>
          <cell r="BA1424">
            <v>0</v>
          </cell>
          <cell r="BB1424">
            <v>0</v>
          </cell>
        </row>
        <row r="1425">
          <cell r="A1425" t="str">
            <v>BPZ:4944380001</v>
          </cell>
          <cell r="B1425" t="str">
            <v>4944380001</v>
          </cell>
          <cell r="C1425" t="str">
            <v>DMZ1194-AG</v>
          </cell>
          <cell r="D1425" t="str">
            <v>DMZ1194-AG  Glas für Frankreich</v>
          </cell>
          <cell r="E1425" t="str">
            <v>DMZ1194-AG  Glas für Frankreich</v>
          </cell>
          <cell r="F1425">
            <v>3.5</v>
          </cell>
          <cell r="G1425" t="str">
            <v>EUR</v>
          </cell>
          <cell r="H1425">
            <v>1</v>
          </cell>
          <cell r="I1425">
            <v>-75</v>
          </cell>
          <cell r="J1425">
            <v>0.88</v>
          </cell>
          <cell r="K1425" t="str">
            <v>EUR</v>
          </cell>
          <cell r="M1425"/>
          <cell r="N1425">
            <v>3.4</v>
          </cell>
          <cell r="O1425" t="str">
            <v>EUR</v>
          </cell>
          <cell r="P1425">
            <v>1</v>
          </cell>
          <cell r="Q1425">
            <v>-75</v>
          </cell>
          <cell r="R1425">
            <v>0.85</v>
          </cell>
          <cell r="S1425" t="str">
            <v>EUR</v>
          </cell>
          <cell r="U1425"/>
          <cell r="V1425">
            <v>0</v>
          </cell>
          <cell r="W1425">
            <v>0</v>
          </cell>
          <cell r="X1425">
            <v>0</v>
          </cell>
          <cell r="Y1425" t="e">
            <v>#NAME?</v>
          </cell>
          <cell r="Z1425">
            <v>10</v>
          </cell>
          <cell r="AA1425">
            <v>10</v>
          </cell>
          <cell r="AB1425" t="str">
            <v>60</v>
          </cell>
          <cell r="AC1425" t="str">
            <v>*SK</v>
          </cell>
          <cell r="AD1425" t="str">
            <v>phase out started</v>
          </cell>
          <cell r="AE1425" t="str">
            <v>3FDDX</v>
          </cell>
          <cell r="AF1425">
            <v>3</v>
          </cell>
          <cell r="AG1425" t="str">
            <v>F</v>
          </cell>
          <cell r="AH1425" t="str">
            <v>D</v>
          </cell>
          <cell r="AI1425" t="str">
            <v>D</v>
          </cell>
          <cell r="AJ1425" t="str">
            <v>X</v>
          </cell>
          <cell r="AK1425" t="str">
            <v>AlgoRex</v>
          </cell>
          <cell r="AL1425" t="str">
            <v>Spare Parts (no Repair &amp; Revision)</v>
          </cell>
          <cell r="AM1425" t="str">
            <v>N</v>
          </cell>
          <cell r="AN1425" t="str">
            <v>N</v>
          </cell>
          <cell r="AO1425" t="str">
            <v>70060090900</v>
          </cell>
          <cell r="AP1425" t="str">
            <v>GB</v>
          </cell>
          <cell r="AQ1425">
            <v>1.4E-2</v>
          </cell>
          <cell r="AR1425" t="str">
            <v>KG</v>
          </cell>
          <cell r="AW1425">
            <v>0</v>
          </cell>
          <cell r="AX1425">
            <v>0</v>
          </cell>
          <cell r="AY1425" t="e">
            <v>#N/A</v>
          </cell>
          <cell r="BA1425">
            <v>0</v>
          </cell>
          <cell r="BB1425">
            <v>0</v>
          </cell>
        </row>
        <row r="1426">
          <cell r="A1426" t="str">
            <v>BPZ:4851910001</v>
          </cell>
          <cell r="B1426" t="str">
            <v>4851910001</v>
          </cell>
          <cell r="C1426" t="str">
            <v>DMZ1195</v>
          </cell>
          <cell r="D1426" t="str">
            <v>DMZ1195  Key</v>
          </cell>
          <cell r="E1426" t="str">
            <v>DMZ1195  Schlüssel</v>
          </cell>
          <cell r="F1426">
            <v>5.7</v>
          </cell>
          <cell r="G1426" t="str">
            <v>EUR</v>
          </cell>
          <cell r="H1426">
            <v>1</v>
          </cell>
          <cell r="I1426">
            <v>-75</v>
          </cell>
          <cell r="J1426">
            <v>1.43</v>
          </cell>
          <cell r="K1426" t="str">
            <v>EUR</v>
          </cell>
          <cell r="M1426"/>
          <cell r="N1426">
            <v>5.6</v>
          </cell>
          <cell r="O1426" t="str">
            <v>EUR</v>
          </cell>
          <cell r="P1426">
            <v>1</v>
          </cell>
          <cell r="Q1426">
            <v>-75</v>
          </cell>
          <cell r="R1426">
            <v>1.4</v>
          </cell>
          <cell r="S1426" t="str">
            <v>EUR</v>
          </cell>
          <cell r="U1426"/>
          <cell r="V1426">
            <v>57.2</v>
          </cell>
          <cell r="W1426">
            <v>56</v>
          </cell>
          <cell r="X1426">
            <v>0.60000000000000142</v>
          </cell>
          <cell r="Y1426" t="e">
            <v>#NAME?</v>
          </cell>
          <cell r="Z1426">
            <v>10</v>
          </cell>
          <cell r="AA1426">
            <v>10</v>
          </cell>
          <cell r="AB1426" t="str">
            <v>30</v>
          </cell>
          <cell r="AC1426" t="str">
            <v>*SK</v>
          </cell>
          <cell r="AE1426" t="str">
            <v>3FDDX</v>
          </cell>
          <cell r="AF1426">
            <v>3</v>
          </cell>
          <cell r="AG1426" t="str">
            <v>F</v>
          </cell>
          <cell r="AH1426" t="str">
            <v>D</v>
          </cell>
          <cell r="AI1426" t="str">
            <v>D</v>
          </cell>
          <cell r="AJ1426" t="str">
            <v>X</v>
          </cell>
          <cell r="AK1426" t="str">
            <v>AlgoRex</v>
          </cell>
          <cell r="AL1426" t="str">
            <v>Spare Parts (no Repair &amp; Revision)</v>
          </cell>
          <cell r="AM1426" t="str">
            <v>N</v>
          </cell>
          <cell r="AN1426" t="str">
            <v>N</v>
          </cell>
          <cell r="AO1426" t="str">
            <v>83017000000</v>
          </cell>
          <cell r="AP1426" t="str">
            <v>CH</v>
          </cell>
          <cell r="AQ1426">
            <v>3.0000000000000001E-3</v>
          </cell>
          <cell r="AR1426" t="str">
            <v>KG</v>
          </cell>
          <cell r="AU1426" t="str">
            <v>12-7</v>
          </cell>
          <cell r="AW1426">
            <v>40</v>
          </cell>
          <cell r="AX1426">
            <v>53.45</v>
          </cell>
          <cell r="AY1426" t="e">
            <v>#N/A</v>
          </cell>
          <cell r="BA1426">
            <v>40</v>
          </cell>
          <cell r="BB1426">
            <v>53.45</v>
          </cell>
        </row>
        <row r="1427">
          <cell r="A1427" t="str">
            <v>BPZ:4851200001</v>
          </cell>
          <cell r="B1427" t="str">
            <v>4851200001</v>
          </cell>
          <cell r="C1427" t="str">
            <v>DMZ1196-AA</v>
          </cell>
          <cell r="D1427" t="str">
            <v>DMZ1196-AA  Spare glass plate</v>
          </cell>
          <cell r="E1427" t="str">
            <v>DMZ1196-AA  Ersatzglas</v>
          </cell>
          <cell r="F1427">
            <v>2.9</v>
          </cell>
          <cell r="G1427" t="str">
            <v>EUR</v>
          </cell>
          <cell r="H1427">
            <v>1</v>
          </cell>
          <cell r="I1427">
            <v>-75</v>
          </cell>
          <cell r="J1427">
            <v>0.73</v>
          </cell>
          <cell r="K1427" t="str">
            <v>EUR</v>
          </cell>
          <cell r="M1427"/>
          <cell r="N1427">
            <v>2.8</v>
          </cell>
          <cell r="O1427" t="str">
            <v>EUR</v>
          </cell>
          <cell r="P1427">
            <v>1</v>
          </cell>
          <cell r="Q1427">
            <v>-75</v>
          </cell>
          <cell r="R1427">
            <v>0.7</v>
          </cell>
          <cell r="S1427" t="str">
            <v>EUR</v>
          </cell>
          <cell r="U1427"/>
          <cell r="V1427">
            <v>21.9</v>
          </cell>
          <cell r="W1427">
            <v>21</v>
          </cell>
          <cell r="X1427">
            <v>0.44999999999999929</v>
          </cell>
          <cell r="Y1427" t="e">
            <v>#NAME?</v>
          </cell>
          <cell r="Z1427">
            <v>10</v>
          </cell>
          <cell r="AA1427">
            <v>10</v>
          </cell>
          <cell r="AB1427" t="str">
            <v>30</v>
          </cell>
          <cell r="AC1427" t="str">
            <v>*SK</v>
          </cell>
          <cell r="AE1427" t="str">
            <v>3FDDX</v>
          </cell>
          <cell r="AF1427">
            <v>3</v>
          </cell>
          <cell r="AG1427" t="str">
            <v>F</v>
          </cell>
          <cell r="AH1427" t="str">
            <v>D</v>
          </cell>
          <cell r="AI1427" t="str">
            <v>D</v>
          </cell>
          <cell r="AJ1427" t="str">
            <v>X</v>
          </cell>
          <cell r="AK1427" t="str">
            <v>AlgoRex</v>
          </cell>
          <cell r="AL1427" t="str">
            <v>Spare Parts (no Repair &amp; Revision)</v>
          </cell>
          <cell r="AM1427" t="str">
            <v>N</v>
          </cell>
          <cell r="AN1427" t="str">
            <v>N</v>
          </cell>
          <cell r="AO1427" t="str">
            <v>70060090900</v>
          </cell>
          <cell r="AP1427" t="str">
            <v>CN</v>
          </cell>
          <cell r="AQ1427">
            <v>1.4999999999999999E-2</v>
          </cell>
          <cell r="AR1427" t="str">
            <v>KG</v>
          </cell>
          <cell r="AW1427">
            <v>30</v>
          </cell>
          <cell r="AX1427">
            <v>20.93</v>
          </cell>
          <cell r="AY1427" t="e">
            <v>#N/A</v>
          </cell>
          <cell r="BA1427">
            <v>30</v>
          </cell>
          <cell r="BB1427">
            <v>20.93</v>
          </cell>
        </row>
        <row r="1428">
          <cell r="A1428" t="str">
            <v>BPZ:4942050001</v>
          </cell>
          <cell r="B1428" t="str">
            <v>4942050001</v>
          </cell>
          <cell r="C1428" t="str">
            <v>DMZ1196-AC</v>
          </cell>
          <cell r="D1428" t="str">
            <v>DMZ1196-AC  Spare glass plate</v>
          </cell>
          <cell r="E1428" t="str">
            <v>DMZ1196-AC  Glasscheibe</v>
          </cell>
          <cell r="F1428">
            <v>4.5999999999999996</v>
          </cell>
          <cell r="G1428" t="str">
            <v>EUR</v>
          </cell>
          <cell r="H1428">
            <v>1</v>
          </cell>
          <cell r="I1428">
            <v>-75</v>
          </cell>
          <cell r="J1428">
            <v>1.1499999999999999</v>
          </cell>
          <cell r="K1428" t="str">
            <v>EUR</v>
          </cell>
          <cell r="M1428"/>
          <cell r="N1428">
            <v>4.5</v>
          </cell>
          <cell r="O1428" t="str">
            <v>EUR</v>
          </cell>
          <cell r="P1428">
            <v>1</v>
          </cell>
          <cell r="Q1428">
            <v>-75</v>
          </cell>
          <cell r="R1428">
            <v>1.1299999999999999</v>
          </cell>
          <cell r="S1428" t="str">
            <v>EUR</v>
          </cell>
          <cell r="U1428"/>
          <cell r="V1428">
            <v>3473</v>
          </cell>
          <cell r="W1428">
            <v>3412.6</v>
          </cell>
          <cell r="X1428">
            <v>30.200000000000045</v>
          </cell>
          <cell r="Y1428" t="e">
            <v>#NAME?</v>
          </cell>
          <cell r="Z1428">
            <v>10</v>
          </cell>
          <cell r="AA1428">
            <v>10</v>
          </cell>
          <cell r="AB1428" t="str">
            <v>30</v>
          </cell>
          <cell r="AC1428" t="str">
            <v>*SK</v>
          </cell>
          <cell r="AE1428" t="str">
            <v>3FDDX</v>
          </cell>
          <cell r="AF1428">
            <v>3</v>
          </cell>
          <cell r="AG1428" t="str">
            <v>F</v>
          </cell>
          <cell r="AH1428" t="str">
            <v>D</v>
          </cell>
          <cell r="AI1428" t="str">
            <v>D</v>
          </cell>
          <cell r="AJ1428" t="str">
            <v>X</v>
          </cell>
          <cell r="AK1428" t="str">
            <v>AlgoRex</v>
          </cell>
          <cell r="AL1428" t="str">
            <v>Spare Parts (no Repair &amp; Revision)</v>
          </cell>
          <cell r="AM1428" t="str">
            <v>N</v>
          </cell>
          <cell r="AN1428" t="str">
            <v>N</v>
          </cell>
          <cell r="AO1428" t="str">
            <v>70060090900</v>
          </cell>
          <cell r="AP1428" t="str">
            <v>CH</v>
          </cell>
          <cell r="AQ1428">
            <v>1.4E-2</v>
          </cell>
          <cell r="AR1428" t="str">
            <v>KG</v>
          </cell>
          <cell r="AU1428" t="str">
            <v>12-7</v>
          </cell>
          <cell r="AW1428">
            <v>3020</v>
          </cell>
          <cell r="AX1428">
            <v>2896.35</v>
          </cell>
          <cell r="AY1428" t="e">
            <v>#N/A</v>
          </cell>
          <cell r="BA1428">
            <v>3020</v>
          </cell>
          <cell r="BB1428">
            <v>2896.35</v>
          </cell>
        </row>
        <row r="1429">
          <cell r="A1429" t="str">
            <v>BPZ:5364800001</v>
          </cell>
          <cell r="B1429" t="str">
            <v>5364800001</v>
          </cell>
          <cell r="C1429" t="str">
            <v>DMZ1196-AD</v>
          </cell>
          <cell r="D1429" t="str">
            <v>DMZ1196-AD  glass plate</v>
          </cell>
          <cell r="E1429" t="str">
            <v>DMZ1196-AD  Glasscheibe</v>
          </cell>
          <cell r="F1429">
            <v>10.4</v>
          </cell>
          <cell r="G1429" t="str">
            <v>EUR</v>
          </cell>
          <cell r="H1429">
            <v>1</v>
          </cell>
          <cell r="I1429">
            <v>-75</v>
          </cell>
          <cell r="J1429">
            <v>2.6</v>
          </cell>
          <cell r="K1429" t="str">
            <v>EUR</v>
          </cell>
          <cell r="M1429"/>
          <cell r="N1429">
            <v>10.199999999999999</v>
          </cell>
          <cell r="O1429" t="str">
            <v>EUR</v>
          </cell>
          <cell r="P1429">
            <v>1</v>
          </cell>
          <cell r="Q1429">
            <v>-75</v>
          </cell>
          <cell r="R1429">
            <v>2.5499999999999998</v>
          </cell>
          <cell r="S1429" t="str">
            <v>EUR</v>
          </cell>
          <cell r="U1429"/>
          <cell r="V1429">
            <v>650</v>
          </cell>
          <cell r="W1429">
            <v>637.5</v>
          </cell>
          <cell r="X1429">
            <v>6.25</v>
          </cell>
          <cell r="Y1429" t="e">
            <v>#NAME?</v>
          </cell>
          <cell r="Z1429">
            <v>10</v>
          </cell>
          <cell r="AA1429">
            <v>10</v>
          </cell>
          <cell r="AB1429" t="str">
            <v>30</v>
          </cell>
          <cell r="AC1429" t="str">
            <v>*SK</v>
          </cell>
          <cell r="AE1429" t="str">
            <v>3FDDX</v>
          </cell>
          <cell r="AF1429">
            <v>3</v>
          </cell>
          <cell r="AG1429" t="str">
            <v>F</v>
          </cell>
          <cell r="AH1429" t="str">
            <v>D</v>
          </cell>
          <cell r="AI1429" t="str">
            <v>D</v>
          </cell>
          <cell r="AJ1429" t="str">
            <v>X</v>
          </cell>
          <cell r="AK1429" t="str">
            <v>AlgoRex</v>
          </cell>
          <cell r="AL1429" t="str">
            <v>Spare Parts (no Repair &amp; Revision)</v>
          </cell>
          <cell r="AM1429" t="str">
            <v>N</v>
          </cell>
          <cell r="AN1429" t="str">
            <v>N</v>
          </cell>
          <cell r="AO1429" t="str">
            <v>70060090900</v>
          </cell>
          <cell r="AP1429" t="str">
            <v>CH</v>
          </cell>
          <cell r="AQ1429">
            <v>1.4E-2</v>
          </cell>
          <cell r="AR1429" t="str">
            <v>KG</v>
          </cell>
          <cell r="AW1429">
            <v>250</v>
          </cell>
          <cell r="AX1429">
            <v>451.78</v>
          </cell>
          <cell r="AY1429" t="e">
            <v>#N/A</v>
          </cell>
          <cell r="BA1429">
            <v>250</v>
          </cell>
          <cell r="BB1429">
            <v>451.78</v>
          </cell>
        </row>
        <row r="1430">
          <cell r="A1430" t="str">
            <v>BPZ:4933900001</v>
          </cell>
          <cell r="B1430" t="str">
            <v>4933900001</v>
          </cell>
          <cell r="C1430" t="str">
            <v>DMZ1197-AA</v>
          </cell>
          <cell r="D1430" t="str">
            <v>DMZ1197-AA  protectiv cover</v>
          </cell>
          <cell r="E1430" t="str">
            <v>DMZ1197-AA  Schutzdeckel zu KAC</v>
          </cell>
          <cell r="F1430">
            <v>9.1</v>
          </cell>
          <cell r="G1430" t="str">
            <v>EUR</v>
          </cell>
          <cell r="H1430">
            <v>1</v>
          </cell>
          <cell r="I1430">
            <v>-75</v>
          </cell>
          <cell r="J1430">
            <v>2.2799999999999998</v>
          </cell>
          <cell r="K1430" t="str">
            <v>EUR</v>
          </cell>
          <cell r="M1430"/>
          <cell r="N1430">
            <v>8.9</v>
          </cell>
          <cell r="O1430" t="str">
            <v>EUR</v>
          </cell>
          <cell r="P1430">
            <v>1</v>
          </cell>
          <cell r="Q1430">
            <v>-75</v>
          </cell>
          <cell r="R1430">
            <v>2.23</v>
          </cell>
          <cell r="S1430" t="str">
            <v>EUR</v>
          </cell>
          <cell r="U1430"/>
          <cell r="V1430">
            <v>189.24</v>
          </cell>
          <cell r="W1430">
            <v>185.09</v>
          </cell>
          <cell r="X1430">
            <v>2.0750000000000028</v>
          </cell>
          <cell r="Y1430" t="e">
            <v>#NAME?</v>
          </cell>
          <cell r="Z1430">
            <v>1</v>
          </cell>
          <cell r="AA1430">
            <v>1</v>
          </cell>
          <cell r="AB1430" t="str">
            <v>60</v>
          </cell>
          <cell r="AC1430" t="str">
            <v>*SK</v>
          </cell>
          <cell r="AD1430" t="str">
            <v>phase out started</v>
          </cell>
          <cell r="AE1430" t="str">
            <v>3FDDX</v>
          </cell>
          <cell r="AF1430">
            <v>3</v>
          </cell>
          <cell r="AG1430" t="str">
            <v>F</v>
          </cell>
          <cell r="AH1430" t="str">
            <v>D</v>
          </cell>
          <cell r="AI1430" t="str">
            <v>D</v>
          </cell>
          <cell r="AJ1430" t="str">
            <v>X</v>
          </cell>
          <cell r="AK1430" t="str">
            <v>AlgoRex</v>
          </cell>
          <cell r="AL1430" t="str">
            <v>Spare Parts (no Repair &amp; Revision)</v>
          </cell>
          <cell r="AM1430" t="str">
            <v>N</v>
          </cell>
          <cell r="AN1430" t="str">
            <v>N</v>
          </cell>
          <cell r="AO1430" t="str">
            <v>70049080000</v>
          </cell>
          <cell r="AP1430" t="str">
            <v>GB</v>
          </cell>
          <cell r="AQ1430">
            <v>2.9000000000000001E-2</v>
          </cell>
          <cell r="AR1430" t="str">
            <v>KG</v>
          </cell>
          <cell r="AW1430">
            <v>83</v>
          </cell>
          <cell r="AX1430">
            <v>188.91</v>
          </cell>
          <cell r="AY1430" t="e">
            <v>#N/A</v>
          </cell>
          <cell r="BA1430">
            <v>83</v>
          </cell>
          <cell r="BB1430">
            <v>188.91</v>
          </cell>
        </row>
        <row r="1431">
          <cell r="A1431" t="str">
            <v>A5Q00001643</v>
          </cell>
          <cell r="B1431" t="str">
            <v>A5Q00001643</v>
          </cell>
          <cell r="C1431" t="str">
            <v>FDMK291</v>
          </cell>
          <cell r="D1431" t="str">
            <v>FDMK291  Key / Front red</v>
          </cell>
          <cell r="E1431" t="str">
            <v>FDMK291  Schlüssel / Deckel rot</v>
          </cell>
          <cell r="F1431">
            <v>11.8</v>
          </cell>
          <cell r="G1431" t="str">
            <v>EUR</v>
          </cell>
          <cell r="H1431">
            <v>1</v>
          </cell>
          <cell r="I1431">
            <v>-75</v>
          </cell>
          <cell r="J1431">
            <v>2.95</v>
          </cell>
          <cell r="K1431" t="str">
            <v>EUR</v>
          </cell>
          <cell r="M1431"/>
          <cell r="N1431">
            <v>11.6</v>
          </cell>
          <cell r="O1431" t="str">
            <v>EUR</v>
          </cell>
          <cell r="P1431">
            <v>1</v>
          </cell>
          <cell r="Q1431">
            <v>-75</v>
          </cell>
          <cell r="R1431">
            <v>2.9</v>
          </cell>
          <cell r="S1431" t="str">
            <v>EUR</v>
          </cell>
          <cell r="U1431"/>
          <cell r="V1431">
            <v>0</v>
          </cell>
          <cell r="W1431">
            <v>0</v>
          </cell>
          <cell r="X1431">
            <v>0</v>
          </cell>
          <cell r="Y1431" t="e">
            <v>#NAME?</v>
          </cell>
          <cell r="Z1431">
            <v>1</v>
          </cell>
          <cell r="AA1431">
            <v>1</v>
          </cell>
          <cell r="AB1431" t="str">
            <v>30</v>
          </cell>
          <cell r="AC1431" t="str">
            <v>*SK</v>
          </cell>
          <cell r="AE1431" t="str">
            <v>3FDDX</v>
          </cell>
          <cell r="AF1431">
            <v>3</v>
          </cell>
          <cell r="AG1431" t="str">
            <v>F</v>
          </cell>
          <cell r="AH1431" t="str">
            <v>D</v>
          </cell>
          <cell r="AI1431" t="str">
            <v>D</v>
          </cell>
          <cell r="AJ1431" t="str">
            <v>X</v>
          </cell>
          <cell r="AK1431" t="str">
            <v>AlgoRex</v>
          </cell>
          <cell r="AL1431" t="str">
            <v>Spare Parts (no Repair &amp; Revision)</v>
          </cell>
          <cell r="AM1431" t="str">
            <v>N</v>
          </cell>
          <cell r="AN1431" t="str">
            <v>N</v>
          </cell>
          <cell r="AO1431" t="str">
            <v>39269097900</v>
          </cell>
          <cell r="AP1431" t="str">
            <v>CH</v>
          </cell>
          <cell r="AQ1431">
            <v>3.5000000000000003E-2</v>
          </cell>
          <cell r="AR1431" t="str">
            <v>KG</v>
          </cell>
          <cell r="AU1431" t="str">
            <v>12-7</v>
          </cell>
          <cell r="AW1431">
            <v>0</v>
          </cell>
          <cell r="AX1431">
            <v>0</v>
          </cell>
          <cell r="AY1431" t="e">
            <v>#N/A</v>
          </cell>
          <cell r="BA1431">
            <v>0</v>
          </cell>
          <cell r="BB1431">
            <v>0</v>
          </cell>
        </row>
        <row r="1432">
          <cell r="A1432" t="str">
            <v>BPZ:6289740001</v>
          </cell>
          <cell r="B1432" t="str">
            <v>6289740001</v>
          </cell>
          <cell r="C1432"/>
          <cell r="D1432" t="str">
            <v>operating instructions</v>
          </cell>
          <cell r="E1432" t="str">
            <v>Bedienungsanleitung Ital.</v>
          </cell>
          <cell r="F1432">
            <v>214</v>
          </cell>
          <cell r="G1432" t="str">
            <v>EUR</v>
          </cell>
          <cell r="H1432">
            <v>1</v>
          </cell>
          <cell r="I1432">
            <v>-75</v>
          </cell>
          <cell r="J1432">
            <v>53.5</v>
          </cell>
          <cell r="K1432" t="str">
            <v>EUR</v>
          </cell>
          <cell r="M1432"/>
          <cell r="N1432">
            <v>210</v>
          </cell>
          <cell r="O1432" t="str">
            <v>EUR</v>
          </cell>
          <cell r="P1432">
            <v>1</v>
          </cell>
          <cell r="Q1432">
            <v>-75</v>
          </cell>
          <cell r="R1432">
            <v>52.5</v>
          </cell>
          <cell r="S1432" t="str">
            <v>EUR</v>
          </cell>
          <cell r="U1432"/>
          <cell r="V1432">
            <v>0</v>
          </cell>
          <cell r="W1432">
            <v>0</v>
          </cell>
          <cell r="X1432">
            <v>0</v>
          </cell>
          <cell r="Y1432" t="e">
            <v>#NAME?</v>
          </cell>
          <cell r="Z1432">
            <v>1</v>
          </cell>
          <cell r="AA1432">
            <v>1</v>
          </cell>
          <cell r="AB1432" t="str">
            <v>30</v>
          </cell>
          <cell r="AC1432" t="str">
            <v>*SN</v>
          </cell>
          <cell r="AE1432" t="str">
            <v>3FDDX</v>
          </cell>
          <cell r="AF1432">
            <v>3</v>
          </cell>
          <cell r="AG1432" t="str">
            <v>F</v>
          </cell>
          <cell r="AH1432" t="str">
            <v>D</v>
          </cell>
          <cell r="AI1432" t="str">
            <v>D</v>
          </cell>
          <cell r="AJ1432" t="str">
            <v>X</v>
          </cell>
          <cell r="AK1432" t="str">
            <v>AlgoRex</v>
          </cell>
          <cell r="AL1432" t="str">
            <v>Spare Parts (no Repair &amp; Revision)</v>
          </cell>
          <cell r="AM1432" t="str">
            <v>N</v>
          </cell>
          <cell r="AN1432" t="str">
            <v>N</v>
          </cell>
          <cell r="AO1432" t="str">
            <v>49111090</v>
          </cell>
          <cell r="AP1432" t="str">
            <v>CH</v>
          </cell>
          <cell r="AQ1432">
            <v>3.3000000000000002E-2</v>
          </cell>
          <cell r="AR1432" t="str">
            <v>KG</v>
          </cell>
          <cell r="AW1432">
            <v>0</v>
          </cell>
          <cell r="AX1432">
            <v>0</v>
          </cell>
          <cell r="AY1432" t="e">
            <v>#N/A</v>
          </cell>
          <cell r="BA1432">
            <v>0</v>
          </cell>
          <cell r="BB1432">
            <v>0</v>
          </cell>
        </row>
        <row r="1433">
          <cell r="A1433" t="str">
            <v>BPZ:3802250001</v>
          </cell>
          <cell r="B1433" t="str">
            <v>3802250001</v>
          </cell>
          <cell r="C1433" t="str">
            <v>Z3I110</v>
          </cell>
          <cell r="D1433" t="str">
            <v>Z3I110  terminal set</v>
          </cell>
          <cell r="E1433" t="str">
            <v>Z3I110  Klemmenset</v>
          </cell>
          <cell r="F1433">
            <v>82.5</v>
          </cell>
          <cell r="G1433" t="str">
            <v>EUR</v>
          </cell>
          <cell r="H1433">
            <v>1</v>
          </cell>
          <cell r="I1433">
            <v>-75</v>
          </cell>
          <cell r="J1433">
            <v>20.63</v>
          </cell>
          <cell r="K1433" t="str">
            <v>EUR</v>
          </cell>
          <cell r="M1433"/>
          <cell r="N1433">
            <v>80.900000000000006</v>
          </cell>
          <cell r="O1433" t="str">
            <v>EUR</v>
          </cell>
          <cell r="P1433">
            <v>1</v>
          </cell>
          <cell r="Q1433">
            <v>-75</v>
          </cell>
          <cell r="R1433">
            <v>20.23</v>
          </cell>
          <cell r="S1433" t="str">
            <v>EUR</v>
          </cell>
          <cell r="U1433"/>
          <cell r="V1433">
            <v>41.26</v>
          </cell>
          <cell r="W1433">
            <v>40.46</v>
          </cell>
          <cell r="X1433">
            <v>0.39999999999999858</v>
          </cell>
          <cell r="Y1433" t="e">
            <v>#NAME?</v>
          </cell>
          <cell r="Z1433">
            <v>1</v>
          </cell>
          <cell r="AA1433">
            <v>1</v>
          </cell>
          <cell r="AB1433" t="str">
            <v>60</v>
          </cell>
          <cell r="AC1433" t="str">
            <v>*SN</v>
          </cell>
          <cell r="AD1433" t="str">
            <v>phase out started</v>
          </cell>
          <cell r="AE1433" t="str">
            <v>3FDDX</v>
          </cell>
          <cell r="AF1433">
            <v>3</v>
          </cell>
          <cell r="AG1433" t="str">
            <v>F</v>
          </cell>
          <cell r="AH1433" t="str">
            <v>D</v>
          </cell>
          <cell r="AI1433" t="str">
            <v>D</v>
          </cell>
          <cell r="AJ1433" t="str">
            <v>X</v>
          </cell>
          <cell r="AK1433" t="str">
            <v>AlgoRex</v>
          </cell>
          <cell r="AL1433" t="str">
            <v>Spare Parts (no Repair &amp; Revision)</v>
          </cell>
          <cell r="AM1433" t="str">
            <v>N</v>
          </cell>
          <cell r="AN1433" t="str">
            <v>N</v>
          </cell>
          <cell r="AO1433" t="str">
            <v>85319085900</v>
          </cell>
          <cell r="AP1433" t="str">
            <v>DE</v>
          </cell>
          <cell r="AQ1433">
            <v>0.106</v>
          </cell>
          <cell r="AR1433" t="str">
            <v>KG</v>
          </cell>
          <cell r="AW1433">
            <v>2</v>
          </cell>
          <cell r="AX1433">
            <v>40.49</v>
          </cell>
          <cell r="AY1433" t="e">
            <v>#N/A</v>
          </cell>
          <cell r="BA1433">
            <v>2</v>
          </cell>
          <cell r="BB1433">
            <v>40.49</v>
          </cell>
        </row>
        <row r="1434">
          <cell r="D1434" t="str">
            <v>Test  Maintenance and  Documentation</v>
          </cell>
          <cell r="E1434" t="str">
            <v>Test  Maintenance and  Documentation</v>
          </cell>
          <cell r="AE1434" t="str">
            <v>3FDDY</v>
          </cell>
          <cell r="AF1434">
            <v>3</v>
          </cell>
          <cell r="AG1434" t="str">
            <v>F</v>
          </cell>
          <cell r="AH1434" t="str">
            <v>D</v>
          </cell>
          <cell r="AI1434" t="str">
            <v>D</v>
          </cell>
          <cell r="AJ1434" t="str">
            <v>Y</v>
          </cell>
          <cell r="AK1434" t="str">
            <v>AlgoRex</v>
          </cell>
          <cell r="AL1434" t="str">
            <v>Test,  Maintenance and  Documentation</v>
          </cell>
        </row>
        <row r="1435">
          <cell r="A1435" t="str">
            <v>GBI:20920</v>
          </cell>
          <cell r="B1435" t="str">
            <v>GBI:20920</v>
          </cell>
          <cell r="C1435" t="str">
            <v>B3D021/MULTIL</v>
          </cell>
          <cell r="D1435" t="str">
            <v>B3D021/MULTIL   cable</v>
          </cell>
          <cell r="E1435" t="str">
            <v>B3D021/MULTIL   Kabel</v>
          </cell>
          <cell r="F1435">
            <v>44.9</v>
          </cell>
          <cell r="G1435" t="str">
            <v>EUR</v>
          </cell>
          <cell r="H1435">
            <v>1</v>
          </cell>
          <cell r="I1435">
            <v>-75</v>
          </cell>
          <cell r="J1435">
            <v>11.23</v>
          </cell>
          <cell r="K1435" t="str">
            <v>EUR</v>
          </cell>
          <cell r="M1435"/>
          <cell r="N1435">
            <v>44</v>
          </cell>
          <cell r="O1435" t="str">
            <v>EUR</v>
          </cell>
          <cell r="P1435">
            <v>1</v>
          </cell>
          <cell r="Q1435">
            <v>-75</v>
          </cell>
          <cell r="R1435">
            <v>11</v>
          </cell>
          <cell r="S1435" t="str">
            <v>EUR</v>
          </cell>
          <cell r="U1435"/>
          <cell r="V1435">
            <v>0</v>
          </cell>
          <cell r="W1435">
            <v>0</v>
          </cell>
          <cell r="X1435">
            <v>0</v>
          </cell>
          <cell r="Y1435" t="e">
            <v>#NAME?</v>
          </cell>
          <cell r="Z1435">
            <v>1</v>
          </cell>
          <cell r="AA1435">
            <v>1</v>
          </cell>
          <cell r="AB1435" t="str">
            <v>30</v>
          </cell>
          <cell r="AC1435" t="str">
            <v>*SN</v>
          </cell>
          <cell r="AE1435" t="str">
            <v>3FDDY</v>
          </cell>
          <cell r="AF1435">
            <v>3</v>
          </cell>
          <cell r="AG1435" t="str">
            <v>F</v>
          </cell>
          <cell r="AH1435" t="str">
            <v>D</v>
          </cell>
          <cell r="AI1435" t="str">
            <v>D</v>
          </cell>
          <cell r="AJ1435" t="str">
            <v>Y</v>
          </cell>
          <cell r="AK1435" t="str">
            <v>AlgoRex</v>
          </cell>
          <cell r="AL1435" t="str">
            <v>Test,  Maintenance and  Documentation</v>
          </cell>
          <cell r="AM1435" t="str">
            <v>N</v>
          </cell>
          <cell r="AN1435" t="str">
            <v>N</v>
          </cell>
          <cell r="AO1435" t="str">
            <v>85311030000</v>
          </cell>
          <cell r="AP1435" t="str">
            <v>CH</v>
          </cell>
          <cell r="AQ1435">
            <v>0.13100000000000001</v>
          </cell>
          <cell r="AR1435" t="str">
            <v>KG</v>
          </cell>
          <cell r="AW1435">
            <v>0</v>
          </cell>
          <cell r="AX1435">
            <v>0</v>
          </cell>
          <cell r="AY1435" t="e">
            <v>#N/A</v>
          </cell>
          <cell r="BA1435">
            <v>0</v>
          </cell>
          <cell r="BB1435">
            <v>0</v>
          </cell>
        </row>
        <row r="1436">
          <cell r="A1436" t="str">
            <v>GBI:321604</v>
          </cell>
          <cell r="B1436" t="str">
            <v>GBI:321604</v>
          </cell>
          <cell r="C1436"/>
          <cell r="D1436" t="str">
            <v>D1033  instruction manual D1033x</v>
          </cell>
          <cell r="E1436" t="str">
            <v>D1033  Bedienungsanleitung</v>
          </cell>
          <cell r="F1436">
            <v>8.6</v>
          </cell>
          <cell r="G1436" t="str">
            <v>EUR</v>
          </cell>
          <cell r="H1436">
            <v>1</v>
          </cell>
          <cell r="I1436">
            <v>-75</v>
          </cell>
          <cell r="J1436">
            <v>2.15</v>
          </cell>
          <cell r="K1436" t="str">
            <v>EUR</v>
          </cell>
          <cell r="M1436"/>
          <cell r="N1436">
            <v>8.4</v>
          </cell>
          <cell r="O1436" t="str">
            <v>EUR</v>
          </cell>
          <cell r="P1436">
            <v>1</v>
          </cell>
          <cell r="Q1436">
            <v>-75</v>
          </cell>
          <cell r="R1436">
            <v>2.1</v>
          </cell>
          <cell r="S1436" t="str">
            <v>EUR</v>
          </cell>
          <cell r="U1436"/>
          <cell r="V1436">
            <v>0</v>
          </cell>
          <cell r="W1436">
            <v>0</v>
          </cell>
          <cell r="X1436">
            <v>0</v>
          </cell>
          <cell r="Y1436" t="e">
            <v>#NAME?</v>
          </cell>
          <cell r="Z1436">
            <v>1</v>
          </cell>
          <cell r="AA1436">
            <v>1</v>
          </cell>
          <cell r="AB1436" t="str">
            <v>30</v>
          </cell>
          <cell r="AC1436" t="str">
            <v>*SN</v>
          </cell>
          <cell r="AE1436" t="str">
            <v>3FDDY</v>
          </cell>
          <cell r="AF1436">
            <v>3</v>
          </cell>
          <cell r="AG1436" t="str">
            <v>F</v>
          </cell>
          <cell r="AH1436" t="str">
            <v>D</v>
          </cell>
          <cell r="AI1436" t="str">
            <v>D</v>
          </cell>
          <cell r="AJ1436" t="str">
            <v>Y</v>
          </cell>
          <cell r="AK1436" t="str">
            <v>AlgoRex</v>
          </cell>
          <cell r="AL1436" t="str">
            <v>Test,  Maintenance and  Documentation</v>
          </cell>
          <cell r="AM1436" t="str">
            <v>N</v>
          </cell>
          <cell r="AN1436" t="str">
            <v>N</v>
          </cell>
          <cell r="AO1436" t="str">
            <v>49019900009</v>
          </cell>
          <cell r="AP1436" t="str">
            <v>DE</v>
          </cell>
          <cell r="AQ1436">
            <v>0.12</v>
          </cell>
          <cell r="AR1436" t="str">
            <v>KG</v>
          </cell>
          <cell r="AW1436">
            <v>0</v>
          </cell>
          <cell r="AX1436">
            <v>0</v>
          </cell>
          <cell r="AY1436" t="e">
            <v>#N/A</v>
          </cell>
          <cell r="BA1436">
            <v>0</v>
          </cell>
          <cell r="BB1436">
            <v>0</v>
          </cell>
        </row>
        <row r="1437">
          <cell r="A1437" t="str">
            <v>BPZ:5469200001</v>
          </cell>
          <cell r="B1437" t="str">
            <v>5469200001</v>
          </cell>
          <cell r="C1437" t="str">
            <v>DZ1131</v>
          </cell>
          <cell r="D1437" t="str">
            <v>DZ1131  Line test unit</v>
          </cell>
          <cell r="E1437" t="str">
            <v>DZ1131  Linientestgeraet</v>
          </cell>
          <cell r="F1437">
            <v>2308</v>
          </cell>
          <cell r="G1437" t="str">
            <v>EUR</v>
          </cell>
          <cell r="H1437">
            <v>1</v>
          </cell>
          <cell r="I1437">
            <v>-75</v>
          </cell>
          <cell r="J1437">
            <v>577</v>
          </cell>
          <cell r="K1437" t="str">
            <v>EUR</v>
          </cell>
          <cell r="M1437"/>
          <cell r="N1437">
            <v>2263</v>
          </cell>
          <cell r="O1437" t="str">
            <v>EUR</v>
          </cell>
          <cell r="P1437">
            <v>1</v>
          </cell>
          <cell r="Q1437">
            <v>-75</v>
          </cell>
          <cell r="R1437">
            <v>565.75</v>
          </cell>
          <cell r="S1437" t="str">
            <v>EUR</v>
          </cell>
          <cell r="U1437"/>
          <cell r="V1437">
            <v>577</v>
          </cell>
          <cell r="W1437">
            <v>565.75</v>
          </cell>
          <cell r="X1437">
            <v>5.625</v>
          </cell>
          <cell r="Y1437" t="e">
            <v>#NAME?</v>
          </cell>
          <cell r="Z1437">
            <v>1</v>
          </cell>
          <cell r="AA1437">
            <v>1</v>
          </cell>
          <cell r="AB1437" t="str">
            <v>30</v>
          </cell>
          <cell r="AC1437" t="str">
            <v>*SU</v>
          </cell>
          <cell r="AE1437" t="str">
            <v>3FDDY</v>
          </cell>
          <cell r="AF1437">
            <v>3</v>
          </cell>
          <cell r="AG1437" t="str">
            <v>F</v>
          </cell>
          <cell r="AH1437" t="str">
            <v>D</v>
          </cell>
          <cell r="AI1437" t="str">
            <v>D</v>
          </cell>
          <cell r="AJ1437" t="str">
            <v>Y</v>
          </cell>
          <cell r="AK1437" t="str">
            <v>AlgoRex</v>
          </cell>
          <cell r="AL1437" t="str">
            <v>Test,  Maintenance and  Documentation</v>
          </cell>
          <cell r="AM1437" t="str">
            <v>N</v>
          </cell>
          <cell r="AN1437" t="str">
            <v>EAR99H</v>
          </cell>
          <cell r="AO1437" t="str">
            <v>90302099900</v>
          </cell>
          <cell r="AP1437" t="str">
            <v>CH</v>
          </cell>
          <cell r="AQ1437">
            <v>2.25</v>
          </cell>
          <cell r="AR1437" t="str">
            <v>KG</v>
          </cell>
          <cell r="AW1437">
            <v>1</v>
          </cell>
          <cell r="AX1437">
            <v>566.41</v>
          </cell>
          <cell r="AY1437" t="e">
            <v>#N/A</v>
          </cell>
          <cell r="BA1437">
            <v>1</v>
          </cell>
          <cell r="BB1437">
            <v>566.41</v>
          </cell>
        </row>
        <row r="1438">
          <cell r="A1438" t="str">
            <v>BPZ:4589950001</v>
          </cell>
          <cell r="B1438" t="str">
            <v>4589950001</v>
          </cell>
          <cell r="C1438" t="str">
            <v>DZ1191</v>
          </cell>
          <cell r="D1438" t="str">
            <v>DZ1191  detector exchanger</v>
          </cell>
          <cell r="E1438" t="str">
            <v>DZ1191  Melderaustauscher</v>
          </cell>
          <cell r="F1438">
            <v>850</v>
          </cell>
          <cell r="G1438" t="str">
            <v>EUR</v>
          </cell>
          <cell r="H1438">
            <v>1</v>
          </cell>
          <cell r="I1438">
            <v>-75</v>
          </cell>
          <cell r="J1438">
            <v>212.5</v>
          </cell>
          <cell r="K1438" t="str">
            <v>EUR</v>
          </cell>
          <cell r="M1438"/>
          <cell r="N1438">
            <v>833</v>
          </cell>
          <cell r="O1438" t="str">
            <v>EUR</v>
          </cell>
          <cell r="P1438">
            <v>1</v>
          </cell>
          <cell r="Q1438">
            <v>-75</v>
          </cell>
          <cell r="R1438">
            <v>208.25</v>
          </cell>
          <cell r="S1438" t="str">
            <v>EUR</v>
          </cell>
          <cell r="U1438"/>
          <cell r="V1438">
            <v>212.5</v>
          </cell>
          <cell r="W1438">
            <v>208.25</v>
          </cell>
          <cell r="X1438">
            <v>2.125</v>
          </cell>
          <cell r="Y1438" t="e">
            <v>#NAME?</v>
          </cell>
          <cell r="Z1438">
            <v>1</v>
          </cell>
          <cell r="AA1438">
            <v>1</v>
          </cell>
          <cell r="AB1438" t="str">
            <v>30</v>
          </cell>
          <cell r="AC1438" t="str">
            <v>*SN</v>
          </cell>
          <cell r="AE1438" t="str">
            <v>3FDDY</v>
          </cell>
          <cell r="AF1438">
            <v>3</v>
          </cell>
          <cell r="AG1438" t="str">
            <v>F</v>
          </cell>
          <cell r="AH1438" t="str">
            <v>D</v>
          </cell>
          <cell r="AI1438" t="str">
            <v>D</v>
          </cell>
          <cell r="AJ1438" t="str">
            <v>Y</v>
          </cell>
          <cell r="AK1438" t="str">
            <v>AlgoRex</v>
          </cell>
          <cell r="AL1438" t="str">
            <v>Test,  Maintenance and  Documentation</v>
          </cell>
          <cell r="AM1438" t="str">
            <v>N</v>
          </cell>
          <cell r="AN1438" t="str">
            <v>N</v>
          </cell>
          <cell r="AO1438" t="str">
            <v>85319085900</v>
          </cell>
          <cell r="AP1438" t="str">
            <v>CH</v>
          </cell>
          <cell r="AQ1438">
            <v>0.97099999999999997</v>
          </cell>
          <cell r="AR1438" t="str">
            <v>KG</v>
          </cell>
          <cell r="AW1438">
            <v>1</v>
          </cell>
          <cell r="AX1438">
            <v>195.34</v>
          </cell>
          <cell r="AY1438" t="e">
            <v>#N/A</v>
          </cell>
          <cell r="BA1438">
            <v>1</v>
          </cell>
          <cell r="BB1438">
            <v>195.34</v>
          </cell>
        </row>
        <row r="1439">
          <cell r="A1439" t="str">
            <v>BPZ:4686550001</v>
          </cell>
          <cell r="B1439" t="str">
            <v>4686550001</v>
          </cell>
          <cell r="C1439" t="str">
            <v>DZ1193</v>
          </cell>
          <cell r="D1439" t="str">
            <v>DZ1193  det. exchanger + tester</v>
          </cell>
          <cell r="E1439" t="str">
            <v>DZ1193  Prüfpflücker</v>
          </cell>
          <cell r="F1439">
            <v>1712</v>
          </cell>
          <cell r="G1439" t="str">
            <v>EUR</v>
          </cell>
          <cell r="H1439">
            <v>1</v>
          </cell>
          <cell r="I1439">
            <v>-75</v>
          </cell>
          <cell r="J1439">
            <v>428</v>
          </cell>
          <cell r="K1439" t="str">
            <v>EUR</v>
          </cell>
          <cell r="M1439"/>
          <cell r="N1439">
            <v>1678</v>
          </cell>
          <cell r="O1439" t="str">
            <v>EUR</v>
          </cell>
          <cell r="P1439">
            <v>1</v>
          </cell>
          <cell r="Q1439">
            <v>-75</v>
          </cell>
          <cell r="R1439">
            <v>419.5</v>
          </cell>
          <cell r="S1439" t="str">
            <v>EUR</v>
          </cell>
          <cell r="U1439"/>
          <cell r="V1439">
            <v>4280</v>
          </cell>
          <cell r="W1439">
            <v>4195</v>
          </cell>
          <cell r="X1439">
            <v>42.5</v>
          </cell>
          <cell r="Y1439" t="e">
            <v>#NAME?</v>
          </cell>
          <cell r="Z1439">
            <v>1</v>
          </cell>
          <cell r="AA1439">
            <v>1</v>
          </cell>
          <cell r="AB1439" t="str">
            <v>30</v>
          </cell>
          <cell r="AC1439" t="str">
            <v>*SN</v>
          </cell>
          <cell r="AE1439" t="str">
            <v>3FDDY</v>
          </cell>
          <cell r="AF1439">
            <v>3</v>
          </cell>
          <cell r="AG1439" t="str">
            <v>F</v>
          </cell>
          <cell r="AH1439" t="str">
            <v>D</v>
          </cell>
          <cell r="AI1439" t="str">
            <v>D</v>
          </cell>
          <cell r="AJ1439" t="str">
            <v>Y</v>
          </cell>
          <cell r="AK1439" t="str">
            <v>AlgoRex</v>
          </cell>
          <cell r="AL1439" t="str">
            <v>Test,  Maintenance and  Documentation</v>
          </cell>
          <cell r="AM1439" t="str">
            <v>N</v>
          </cell>
          <cell r="AN1439" t="str">
            <v>EAR99H</v>
          </cell>
          <cell r="AO1439" t="str">
            <v>85318095900</v>
          </cell>
          <cell r="AP1439" t="str">
            <v>CH</v>
          </cell>
          <cell r="AQ1439">
            <v>1.407</v>
          </cell>
          <cell r="AR1439" t="str">
            <v>KG</v>
          </cell>
          <cell r="AW1439">
            <v>10</v>
          </cell>
          <cell r="AX1439">
            <v>4227.13</v>
          </cell>
          <cell r="AY1439" t="e">
            <v>#N/A</v>
          </cell>
          <cell r="BA1439">
            <v>10</v>
          </cell>
          <cell r="BB1439">
            <v>4227.13</v>
          </cell>
        </row>
        <row r="1440">
          <cell r="A1440" t="str">
            <v>BPZ:5214400001</v>
          </cell>
          <cell r="B1440" t="str">
            <v>5214400001</v>
          </cell>
          <cell r="C1440" t="str">
            <v>DZ1195</v>
          </cell>
          <cell r="D1440" t="str">
            <v>DZ1195  line test set</v>
          </cell>
          <cell r="E1440" t="str">
            <v>DZ1195  Linientestset</v>
          </cell>
          <cell r="F1440">
            <v>1486</v>
          </cell>
          <cell r="G1440" t="str">
            <v>EUR</v>
          </cell>
          <cell r="H1440">
            <v>1</v>
          </cell>
          <cell r="I1440">
            <v>-75</v>
          </cell>
          <cell r="J1440">
            <v>371.5</v>
          </cell>
          <cell r="K1440" t="str">
            <v>EUR</v>
          </cell>
          <cell r="M1440"/>
          <cell r="N1440">
            <v>1457</v>
          </cell>
          <cell r="O1440" t="str">
            <v>EUR</v>
          </cell>
          <cell r="P1440">
            <v>1</v>
          </cell>
          <cell r="Q1440">
            <v>-75</v>
          </cell>
          <cell r="R1440">
            <v>364.25</v>
          </cell>
          <cell r="S1440" t="str">
            <v>EUR</v>
          </cell>
          <cell r="U1440"/>
          <cell r="V1440">
            <v>0</v>
          </cell>
          <cell r="W1440">
            <v>0</v>
          </cell>
          <cell r="X1440">
            <v>0</v>
          </cell>
          <cell r="Y1440" t="e">
            <v>#NAME?</v>
          </cell>
          <cell r="Z1440">
            <v>1</v>
          </cell>
          <cell r="AA1440">
            <v>1</v>
          </cell>
          <cell r="AB1440" t="str">
            <v>30</v>
          </cell>
          <cell r="AC1440" t="str">
            <v>*SU</v>
          </cell>
          <cell r="AE1440" t="str">
            <v>3FDDY</v>
          </cell>
          <cell r="AF1440">
            <v>3</v>
          </cell>
          <cell r="AG1440" t="str">
            <v>F</v>
          </cell>
          <cell r="AH1440" t="str">
            <v>D</v>
          </cell>
          <cell r="AI1440" t="str">
            <v>D</v>
          </cell>
          <cell r="AJ1440" t="str">
            <v>Y</v>
          </cell>
          <cell r="AK1440" t="str">
            <v>AlgoRex</v>
          </cell>
          <cell r="AL1440" t="str">
            <v>Test,  Maintenance and  Documentation</v>
          </cell>
          <cell r="AM1440" t="str">
            <v>N</v>
          </cell>
          <cell r="AN1440" t="str">
            <v>N</v>
          </cell>
          <cell r="AO1440" t="str">
            <v>90302099900</v>
          </cell>
          <cell r="AP1440" t="str">
            <v>CH</v>
          </cell>
          <cell r="AQ1440">
            <v>1.411</v>
          </cell>
          <cell r="AR1440" t="str">
            <v>KG</v>
          </cell>
          <cell r="AW1440">
            <v>0</v>
          </cell>
          <cell r="AX1440">
            <v>0</v>
          </cell>
          <cell r="AY1440" t="e">
            <v>#N/A</v>
          </cell>
          <cell r="BA1440">
            <v>0</v>
          </cell>
          <cell r="BB1440">
            <v>0</v>
          </cell>
        </row>
        <row r="1441">
          <cell r="A1441" t="str">
            <v>BPZ:4680660001</v>
          </cell>
          <cell r="B1441" t="str">
            <v>4680660001</v>
          </cell>
          <cell r="C1441" t="str">
            <v>DZB1191</v>
          </cell>
          <cell r="D1441" t="str">
            <v>DZB1191  detector base tester</v>
          </cell>
          <cell r="E1441" t="str">
            <v>DZB1191  Sockelprüfgerät</v>
          </cell>
          <cell r="F1441">
            <v>1257</v>
          </cell>
          <cell r="G1441" t="str">
            <v>EUR</v>
          </cell>
          <cell r="H1441">
            <v>1</v>
          </cell>
          <cell r="I1441">
            <v>-75</v>
          </cell>
          <cell r="J1441">
            <v>314.25</v>
          </cell>
          <cell r="K1441" t="str">
            <v>EUR</v>
          </cell>
          <cell r="M1441"/>
          <cell r="N1441">
            <v>1232</v>
          </cell>
          <cell r="O1441" t="str">
            <v>EUR</v>
          </cell>
          <cell r="P1441">
            <v>1</v>
          </cell>
          <cell r="Q1441">
            <v>-75</v>
          </cell>
          <cell r="R1441">
            <v>308</v>
          </cell>
          <cell r="S1441" t="str">
            <v>EUR</v>
          </cell>
          <cell r="U1441"/>
          <cell r="V1441">
            <v>0</v>
          </cell>
          <cell r="W1441">
            <v>0</v>
          </cell>
          <cell r="X1441">
            <v>0</v>
          </cell>
          <cell r="Y1441" t="e">
            <v>#NAME?</v>
          </cell>
          <cell r="Z1441">
            <v>1</v>
          </cell>
          <cell r="AA1441">
            <v>1</v>
          </cell>
          <cell r="AB1441" t="str">
            <v>30</v>
          </cell>
          <cell r="AC1441" t="str">
            <v>*SU</v>
          </cell>
          <cell r="AE1441" t="str">
            <v>3FDDY</v>
          </cell>
          <cell r="AF1441">
            <v>3</v>
          </cell>
          <cell r="AG1441" t="str">
            <v>F</v>
          </cell>
          <cell r="AH1441" t="str">
            <v>D</v>
          </cell>
          <cell r="AI1441" t="str">
            <v>D</v>
          </cell>
          <cell r="AJ1441" t="str">
            <v>Y</v>
          </cell>
          <cell r="AK1441" t="str">
            <v>AlgoRex</v>
          </cell>
          <cell r="AL1441" t="str">
            <v>Test,  Maintenance and  Documentation</v>
          </cell>
          <cell r="AM1441" t="str">
            <v>N</v>
          </cell>
          <cell r="AN1441" t="str">
            <v>EAR99H</v>
          </cell>
          <cell r="AO1441" t="str">
            <v>90302099900</v>
          </cell>
          <cell r="AP1441" t="str">
            <v>CH</v>
          </cell>
          <cell r="AQ1441">
            <v>0.32</v>
          </cell>
          <cell r="AR1441" t="str">
            <v>KG</v>
          </cell>
          <cell r="AW1441">
            <v>0</v>
          </cell>
          <cell r="AX1441">
            <v>0</v>
          </cell>
          <cell r="AY1441" t="e">
            <v>#N/A</v>
          </cell>
          <cell r="BA1441">
            <v>0</v>
          </cell>
          <cell r="BB1441">
            <v>0</v>
          </cell>
        </row>
        <row r="1442">
          <cell r="A1442" t="str">
            <v>BPZ:4478380001</v>
          </cell>
          <cell r="B1442" t="str">
            <v>4478380001</v>
          </cell>
          <cell r="C1442" t="str">
            <v>DZZ1190</v>
          </cell>
          <cell r="D1442" t="str">
            <v>DZZ1190  Bellow</v>
          </cell>
          <cell r="E1442" t="str">
            <v>DZZ1190  Balg</v>
          </cell>
          <cell r="F1442">
            <v>35</v>
          </cell>
          <cell r="G1442" t="str">
            <v>EUR</v>
          </cell>
          <cell r="H1442">
            <v>1</v>
          </cell>
          <cell r="I1442">
            <v>-75</v>
          </cell>
          <cell r="J1442">
            <v>8.75</v>
          </cell>
          <cell r="K1442" t="str">
            <v>EUR</v>
          </cell>
          <cell r="M1442"/>
          <cell r="N1442">
            <v>34.299999999999997</v>
          </cell>
          <cell r="O1442" t="str">
            <v>EUR</v>
          </cell>
          <cell r="P1442">
            <v>1</v>
          </cell>
          <cell r="Q1442">
            <v>-75</v>
          </cell>
          <cell r="R1442">
            <v>8.58</v>
          </cell>
          <cell r="S1442" t="str">
            <v>EUR</v>
          </cell>
          <cell r="U1442"/>
          <cell r="V1442">
            <v>17.5</v>
          </cell>
          <cell r="W1442">
            <v>17.16</v>
          </cell>
          <cell r="X1442">
            <v>0.16999999999999993</v>
          </cell>
          <cell r="Y1442" t="e">
            <v>#NAME?</v>
          </cell>
          <cell r="Z1442">
            <v>1</v>
          </cell>
          <cell r="AA1442">
            <v>1</v>
          </cell>
          <cell r="AB1442" t="str">
            <v>30</v>
          </cell>
          <cell r="AC1442" t="str">
            <v>*SN</v>
          </cell>
          <cell r="AE1442" t="str">
            <v>3FDDY</v>
          </cell>
          <cell r="AF1442">
            <v>3</v>
          </cell>
          <cell r="AG1442" t="str">
            <v>F</v>
          </cell>
          <cell r="AH1442" t="str">
            <v>D</v>
          </cell>
          <cell r="AI1442" t="str">
            <v>D</v>
          </cell>
          <cell r="AJ1442" t="str">
            <v>Y</v>
          </cell>
          <cell r="AK1442" t="str">
            <v>AlgoRex</v>
          </cell>
          <cell r="AL1442" t="str">
            <v>Test,  Maintenance and  Documentation</v>
          </cell>
          <cell r="AM1442" t="str">
            <v>N</v>
          </cell>
          <cell r="AN1442" t="str">
            <v>N</v>
          </cell>
          <cell r="AO1442" t="str">
            <v>90330000000</v>
          </cell>
          <cell r="AP1442" t="str">
            <v>IT</v>
          </cell>
          <cell r="AQ1442">
            <v>6.5000000000000002E-2</v>
          </cell>
          <cell r="AR1442" t="str">
            <v>KG</v>
          </cell>
          <cell r="AU1442" t="str">
            <v>12-12</v>
          </cell>
          <cell r="AW1442">
            <v>2</v>
          </cell>
          <cell r="AX1442">
            <v>17.12</v>
          </cell>
          <cell r="AY1442" t="e">
            <v>#N/A</v>
          </cell>
          <cell r="BA1442">
            <v>2</v>
          </cell>
          <cell r="BB1442">
            <v>17.12</v>
          </cell>
        </row>
        <row r="1443">
          <cell r="A1443" t="str">
            <v>GBI:325504</v>
          </cell>
          <cell r="B1443" t="str">
            <v>GBI:325504</v>
          </cell>
          <cell r="C1443"/>
          <cell r="D1443" t="str">
            <v>instruction manual FC330A</v>
          </cell>
          <cell r="E1443" t="str">
            <v>Bedienungsanleitung FC330A</v>
          </cell>
          <cell r="F1443">
            <v>13.1</v>
          </cell>
          <cell r="G1443" t="str">
            <v>EUR</v>
          </cell>
          <cell r="H1443">
            <v>1</v>
          </cell>
          <cell r="I1443">
            <v>-75</v>
          </cell>
          <cell r="J1443">
            <v>3.28</v>
          </cell>
          <cell r="K1443" t="str">
            <v>EUR</v>
          </cell>
          <cell r="M1443"/>
          <cell r="N1443">
            <v>12.2</v>
          </cell>
          <cell r="O1443" t="str">
            <v>EUR</v>
          </cell>
          <cell r="P1443">
            <v>1</v>
          </cell>
          <cell r="Q1443">
            <v>-75</v>
          </cell>
          <cell r="R1443">
            <v>3.05</v>
          </cell>
          <cell r="S1443" t="str">
            <v>EUR</v>
          </cell>
          <cell r="U1443"/>
          <cell r="V1443">
            <v>0</v>
          </cell>
          <cell r="W1443">
            <v>0</v>
          </cell>
          <cell r="X1443">
            <v>0</v>
          </cell>
          <cell r="Y1443" t="e">
            <v>#NAME?</v>
          </cell>
          <cell r="Z1443">
            <v>1</v>
          </cell>
          <cell r="AA1443">
            <v>1</v>
          </cell>
          <cell r="AB1443" t="str">
            <v>56</v>
          </cell>
          <cell r="AC1443" t="str">
            <v>*SN</v>
          </cell>
          <cell r="AD1443" t="str">
            <v>phased out product</v>
          </cell>
          <cell r="AE1443" t="str">
            <v>3FDDY</v>
          </cell>
          <cell r="AF1443">
            <v>3</v>
          </cell>
          <cell r="AG1443" t="str">
            <v>F</v>
          </cell>
          <cell r="AH1443" t="str">
            <v>D</v>
          </cell>
          <cell r="AI1443" t="str">
            <v>D</v>
          </cell>
          <cell r="AJ1443" t="str">
            <v>Y</v>
          </cell>
          <cell r="AK1443" t="str">
            <v>AlgoRex</v>
          </cell>
          <cell r="AL1443" t="str">
            <v>Test,  Maintenance and  Documentation</v>
          </cell>
          <cell r="AM1443" t="str">
            <v>N</v>
          </cell>
          <cell r="AN1443" t="str">
            <v>N</v>
          </cell>
          <cell r="AO1443" t="str">
            <v>49019900009</v>
          </cell>
          <cell r="AP1443" t="str">
            <v>DE</v>
          </cell>
          <cell r="AQ1443">
            <v>0.155</v>
          </cell>
          <cell r="AR1443" t="str">
            <v>KG</v>
          </cell>
          <cell r="AW1443">
            <v>0</v>
          </cell>
          <cell r="AX1443">
            <v>0</v>
          </cell>
          <cell r="AY1443" t="e">
            <v>#N/A</v>
          </cell>
          <cell r="BA1443">
            <v>0</v>
          </cell>
          <cell r="BB1443">
            <v>0</v>
          </cell>
        </row>
        <row r="1444">
          <cell r="A1444" t="str">
            <v>GBI:321075</v>
          </cell>
          <cell r="B1444" t="str">
            <v>GBI:321075</v>
          </cell>
          <cell r="C1444"/>
          <cell r="D1444" t="str">
            <v>label BMZ</v>
          </cell>
          <cell r="E1444" t="str">
            <v>Schild mit Aufschrift BMZ</v>
          </cell>
          <cell r="F1444">
            <v>24.8</v>
          </cell>
          <cell r="G1444" t="str">
            <v>EUR</v>
          </cell>
          <cell r="H1444">
            <v>1</v>
          </cell>
          <cell r="I1444">
            <v>-75</v>
          </cell>
          <cell r="J1444">
            <v>6.2</v>
          </cell>
          <cell r="K1444" t="str">
            <v>EUR</v>
          </cell>
          <cell r="M1444"/>
          <cell r="N1444">
            <v>24.3</v>
          </cell>
          <cell r="O1444" t="str">
            <v>EUR</v>
          </cell>
          <cell r="P1444">
            <v>1</v>
          </cell>
          <cell r="Q1444">
            <v>-75</v>
          </cell>
          <cell r="R1444">
            <v>6.08</v>
          </cell>
          <cell r="S1444" t="str">
            <v>EUR</v>
          </cell>
          <cell r="U1444"/>
          <cell r="V1444">
            <v>0</v>
          </cell>
          <cell r="W1444">
            <v>0</v>
          </cell>
          <cell r="X1444">
            <v>0</v>
          </cell>
          <cell r="Y1444" t="e">
            <v>#NAME?</v>
          </cell>
          <cell r="Z1444">
            <v>1</v>
          </cell>
          <cell r="AA1444">
            <v>1</v>
          </cell>
          <cell r="AB1444" t="str">
            <v>30</v>
          </cell>
          <cell r="AC1444" t="str">
            <v>*SN</v>
          </cell>
          <cell r="AE1444" t="str">
            <v>3FDDY</v>
          </cell>
          <cell r="AF1444">
            <v>3</v>
          </cell>
          <cell r="AG1444" t="str">
            <v>F</v>
          </cell>
          <cell r="AH1444" t="str">
            <v>D</v>
          </cell>
          <cell r="AI1444" t="str">
            <v>D</v>
          </cell>
          <cell r="AJ1444" t="str">
            <v>Y</v>
          </cell>
          <cell r="AK1444" t="str">
            <v>AlgoRex</v>
          </cell>
          <cell r="AL1444" t="str">
            <v>Test,  Maintenance and  Documentation</v>
          </cell>
          <cell r="AM1444" t="str">
            <v>N</v>
          </cell>
          <cell r="AN1444" t="str">
            <v>N</v>
          </cell>
          <cell r="AO1444" t="str">
            <v>83100000000</v>
          </cell>
          <cell r="AP1444" t="str">
            <v>DE</v>
          </cell>
          <cell r="AQ1444">
            <v>4.9000000000000002E-2</v>
          </cell>
          <cell r="AR1444" t="str">
            <v>KG</v>
          </cell>
          <cell r="AW1444">
            <v>0</v>
          </cell>
          <cell r="AX1444">
            <v>0</v>
          </cell>
          <cell r="AY1444" t="e">
            <v>#N/A</v>
          </cell>
          <cell r="BA1444">
            <v>0</v>
          </cell>
          <cell r="BB1444">
            <v>0</v>
          </cell>
        </row>
        <row r="1445">
          <cell r="A1445" t="str">
            <v>GBI:321074</v>
          </cell>
          <cell r="B1445" t="str">
            <v>GBI:321074</v>
          </cell>
          <cell r="C1445"/>
          <cell r="D1445" t="str">
            <v>label Brandmelderzentrale</v>
          </cell>
          <cell r="E1445" t="str">
            <v>Schild Brandmelderzentrale</v>
          </cell>
          <cell r="F1445">
            <v>72.8</v>
          </cell>
          <cell r="G1445" t="str">
            <v>EUR</v>
          </cell>
          <cell r="H1445">
            <v>1</v>
          </cell>
          <cell r="I1445">
            <v>-75</v>
          </cell>
          <cell r="J1445">
            <v>18.2</v>
          </cell>
          <cell r="K1445" t="str">
            <v>EUR</v>
          </cell>
          <cell r="M1445"/>
          <cell r="N1445">
            <v>71.400000000000006</v>
          </cell>
          <cell r="O1445" t="str">
            <v>EUR</v>
          </cell>
          <cell r="P1445">
            <v>1</v>
          </cell>
          <cell r="Q1445">
            <v>-75</v>
          </cell>
          <cell r="R1445">
            <v>17.850000000000001</v>
          </cell>
          <cell r="S1445" t="str">
            <v>EUR</v>
          </cell>
          <cell r="U1445"/>
          <cell r="V1445">
            <v>0</v>
          </cell>
          <cell r="W1445">
            <v>0</v>
          </cell>
          <cell r="X1445">
            <v>0</v>
          </cell>
          <cell r="Y1445" t="e">
            <v>#NAME?</v>
          </cell>
          <cell r="Z1445">
            <v>1</v>
          </cell>
          <cell r="AA1445">
            <v>1</v>
          </cell>
          <cell r="AB1445" t="str">
            <v>30</v>
          </cell>
          <cell r="AC1445" t="str">
            <v>*SN</v>
          </cell>
          <cell r="AE1445" t="str">
            <v>3FDDY</v>
          </cell>
          <cell r="AF1445">
            <v>3</v>
          </cell>
          <cell r="AG1445" t="str">
            <v>F</v>
          </cell>
          <cell r="AH1445" t="str">
            <v>D</v>
          </cell>
          <cell r="AI1445" t="str">
            <v>D</v>
          </cell>
          <cell r="AJ1445" t="str">
            <v>Y</v>
          </cell>
          <cell r="AK1445" t="str">
            <v>AlgoRex</v>
          </cell>
          <cell r="AL1445" t="str">
            <v>Test,  Maintenance and  Documentation</v>
          </cell>
          <cell r="AM1445" t="str">
            <v>N</v>
          </cell>
          <cell r="AN1445" t="str">
            <v>EAR99H</v>
          </cell>
          <cell r="AO1445" t="str">
            <v>83100000000</v>
          </cell>
          <cell r="AP1445" t="str">
            <v>DE</v>
          </cell>
          <cell r="AQ1445">
            <v>4.2999999999999997E-2</v>
          </cell>
          <cell r="AR1445" t="str">
            <v>KG</v>
          </cell>
          <cell r="AW1445">
            <v>0</v>
          </cell>
          <cell r="AX1445">
            <v>0</v>
          </cell>
          <cell r="AY1445" t="e">
            <v>#N/A</v>
          </cell>
          <cell r="BA1445">
            <v>0</v>
          </cell>
          <cell r="BB1445">
            <v>0</v>
          </cell>
        </row>
        <row r="1446">
          <cell r="A1446" t="str">
            <v>BPZ:3685190001</v>
          </cell>
          <cell r="B1446" t="str">
            <v>3685190001</v>
          </cell>
          <cell r="C1446" t="str">
            <v>RE10</v>
          </cell>
          <cell r="D1446" t="str">
            <v>RE10  detector tester</v>
          </cell>
          <cell r="E1446" t="str">
            <v>RE10  Melderprüfer</v>
          </cell>
          <cell r="F1446">
            <v>437</v>
          </cell>
          <cell r="G1446" t="str">
            <v>EUR</v>
          </cell>
          <cell r="H1446">
            <v>1</v>
          </cell>
          <cell r="I1446">
            <v>-75</v>
          </cell>
          <cell r="J1446">
            <v>109.25</v>
          </cell>
          <cell r="K1446" t="str">
            <v>EUR</v>
          </cell>
          <cell r="M1446"/>
          <cell r="N1446">
            <v>428</v>
          </cell>
          <cell r="O1446" t="str">
            <v>EUR</v>
          </cell>
          <cell r="P1446">
            <v>1</v>
          </cell>
          <cell r="Q1446">
            <v>-75</v>
          </cell>
          <cell r="R1446">
            <v>107</v>
          </cell>
          <cell r="S1446" t="str">
            <v>EUR</v>
          </cell>
          <cell r="U1446"/>
          <cell r="V1446">
            <v>437</v>
          </cell>
          <cell r="W1446">
            <v>428</v>
          </cell>
          <cell r="X1446">
            <v>4.5</v>
          </cell>
          <cell r="Y1446" t="e">
            <v>#NAME?</v>
          </cell>
          <cell r="Z1446">
            <v>1</v>
          </cell>
          <cell r="AA1446">
            <v>1</v>
          </cell>
          <cell r="AB1446" t="str">
            <v>30</v>
          </cell>
          <cell r="AC1446" t="str">
            <v>*SN</v>
          </cell>
          <cell r="AE1446" t="str">
            <v>3FDDY</v>
          </cell>
          <cell r="AF1446">
            <v>3</v>
          </cell>
          <cell r="AG1446" t="str">
            <v>F</v>
          </cell>
          <cell r="AH1446" t="str">
            <v>D</v>
          </cell>
          <cell r="AI1446" t="str">
            <v>D</v>
          </cell>
          <cell r="AJ1446" t="str">
            <v>Y</v>
          </cell>
          <cell r="AK1446" t="str">
            <v>AlgoRex</v>
          </cell>
          <cell r="AL1446" t="str">
            <v>Test,  Maintenance and  Documentation</v>
          </cell>
          <cell r="AM1446" t="str">
            <v>N</v>
          </cell>
          <cell r="AN1446" t="str">
            <v>N</v>
          </cell>
          <cell r="AO1446" t="str">
            <v>85319085900</v>
          </cell>
          <cell r="AP1446" t="str">
            <v>CH</v>
          </cell>
          <cell r="AQ1446">
            <v>0.46800000000000003</v>
          </cell>
          <cell r="AR1446" t="str">
            <v>KG</v>
          </cell>
          <cell r="AU1446" t="str">
            <v>9-8, 10-6</v>
          </cell>
          <cell r="AW1446">
            <v>4</v>
          </cell>
          <cell r="AX1446">
            <v>427.72</v>
          </cell>
          <cell r="AY1446" t="e">
            <v>#N/A</v>
          </cell>
          <cell r="BA1446">
            <v>4</v>
          </cell>
          <cell r="BB1446">
            <v>427.72</v>
          </cell>
        </row>
        <row r="1447">
          <cell r="A1447" t="str">
            <v>BPZ:4620910001</v>
          </cell>
          <cell r="B1447" t="str">
            <v>4620910001</v>
          </cell>
          <cell r="C1447" t="str">
            <v>STABEXHF</v>
          </cell>
          <cell r="D1447" t="str">
            <v>STABEXHF  test lamp</v>
          </cell>
          <cell r="E1447" t="str">
            <v>STABEXHF  Ex-Geschützt Stableuchte</v>
          </cell>
          <cell r="F1447">
            <v>413</v>
          </cell>
          <cell r="G1447" t="str">
            <v>EUR</v>
          </cell>
          <cell r="H1447">
            <v>1</v>
          </cell>
          <cell r="I1447">
            <v>-75</v>
          </cell>
          <cell r="J1447">
            <v>103.25</v>
          </cell>
          <cell r="K1447" t="str">
            <v>EUR</v>
          </cell>
          <cell r="M1447"/>
          <cell r="N1447">
            <v>405</v>
          </cell>
          <cell r="O1447" t="str">
            <v>EUR</v>
          </cell>
          <cell r="P1447">
            <v>1</v>
          </cell>
          <cell r="Q1447">
            <v>-75</v>
          </cell>
          <cell r="R1447">
            <v>101.25</v>
          </cell>
          <cell r="S1447" t="str">
            <v>EUR</v>
          </cell>
          <cell r="U1447"/>
          <cell r="V1447">
            <v>1342.25</v>
          </cell>
          <cell r="W1447">
            <v>1316.25</v>
          </cell>
          <cell r="X1447">
            <v>13</v>
          </cell>
          <cell r="Y1447" t="e">
            <v>#NAME?</v>
          </cell>
          <cell r="Z1447">
            <v>1</v>
          </cell>
          <cell r="AA1447">
            <v>1</v>
          </cell>
          <cell r="AB1447" t="str">
            <v>30</v>
          </cell>
          <cell r="AC1447" t="str">
            <v>*SN</v>
          </cell>
          <cell r="AE1447" t="str">
            <v>3FDDY</v>
          </cell>
          <cell r="AF1447">
            <v>3</v>
          </cell>
          <cell r="AG1447" t="str">
            <v>F</v>
          </cell>
          <cell r="AH1447" t="str">
            <v>D</v>
          </cell>
          <cell r="AI1447" t="str">
            <v>D</v>
          </cell>
          <cell r="AJ1447" t="str">
            <v>Y</v>
          </cell>
          <cell r="AK1447" t="str">
            <v>AlgoRex</v>
          </cell>
          <cell r="AL1447" t="str">
            <v>Test,  Maintenance and  Documentation</v>
          </cell>
          <cell r="AM1447" t="str">
            <v>N</v>
          </cell>
          <cell r="AN1447" t="str">
            <v>N</v>
          </cell>
          <cell r="AO1447" t="str">
            <v>85131000000</v>
          </cell>
          <cell r="AP1447" t="str">
            <v>DE</v>
          </cell>
          <cell r="AQ1447">
            <v>0.25</v>
          </cell>
          <cell r="AR1447" t="str">
            <v>KG</v>
          </cell>
          <cell r="AU1447" t="str">
            <v>9-26, 10-6</v>
          </cell>
          <cell r="AW1447">
            <v>13</v>
          </cell>
          <cell r="AX1447">
            <v>1299.7</v>
          </cell>
          <cell r="AY1447" t="e">
            <v>#N/A</v>
          </cell>
          <cell r="BA1447">
            <v>13</v>
          </cell>
          <cell r="BB1447">
            <v>1299.7</v>
          </cell>
        </row>
        <row r="1448">
          <cell r="A1448" t="str">
            <v>GBI:325505</v>
          </cell>
          <cell r="B1448" t="str">
            <v>GBI:325505</v>
          </cell>
          <cell r="C1448"/>
          <cell r="D1448" t="str">
            <v>User instruction manual FC10</v>
          </cell>
          <cell r="E1448" t="str">
            <v>Bedienungsanleitung BMZ FC10</v>
          </cell>
          <cell r="F1448">
            <v>10.6</v>
          </cell>
          <cell r="G1448" t="str">
            <v>EUR</v>
          </cell>
          <cell r="H1448">
            <v>1</v>
          </cell>
          <cell r="I1448">
            <v>-75</v>
          </cell>
          <cell r="J1448">
            <v>2.65</v>
          </cell>
          <cell r="K1448" t="str">
            <v>EUR</v>
          </cell>
          <cell r="M1448"/>
          <cell r="N1448">
            <v>10.4</v>
          </cell>
          <cell r="O1448" t="str">
            <v>EUR</v>
          </cell>
          <cell r="P1448">
            <v>1</v>
          </cell>
          <cell r="Q1448">
            <v>-75</v>
          </cell>
          <cell r="R1448">
            <v>2.6</v>
          </cell>
          <cell r="S1448" t="str">
            <v>EUR</v>
          </cell>
          <cell r="U1448"/>
          <cell r="V1448">
            <v>0</v>
          </cell>
          <cell r="W1448">
            <v>0</v>
          </cell>
          <cell r="X1448">
            <v>0</v>
          </cell>
          <cell r="Y1448" t="e">
            <v>#NAME?</v>
          </cell>
          <cell r="Z1448">
            <v>1</v>
          </cell>
          <cell r="AA1448">
            <v>1</v>
          </cell>
          <cell r="AB1448" t="str">
            <v>30</v>
          </cell>
          <cell r="AC1448" t="str">
            <v>*SN</v>
          </cell>
          <cell r="AE1448" t="str">
            <v>3FDDY</v>
          </cell>
          <cell r="AF1448">
            <v>3</v>
          </cell>
          <cell r="AG1448" t="str">
            <v>F</v>
          </cell>
          <cell r="AH1448" t="str">
            <v>D</v>
          </cell>
          <cell r="AI1448" t="str">
            <v>D</v>
          </cell>
          <cell r="AJ1448" t="str">
            <v>Y</v>
          </cell>
          <cell r="AK1448" t="str">
            <v>AlgoRex</v>
          </cell>
          <cell r="AL1448" t="str">
            <v>Test,  Maintenance and  Documentation</v>
          </cell>
          <cell r="AM1448" t="str">
            <v>N</v>
          </cell>
          <cell r="AN1448" t="str">
            <v>N</v>
          </cell>
          <cell r="AO1448" t="str">
            <v>49019900009</v>
          </cell>
          <cell r="AP1448" t="str">
            <v>DE</v>
          </cell>
          <cell r="AQ1448">
            <v>8.8999999999999996E-2</v>
          </cell>
          <cell r="AR1448" t="str">
            <v>KG</v>
          </cell>
          <cell r="AW1448">
            <v>0</v>
          </cell>
          <cell r="AX1448">
            <v>0</v>
          </cell>
          <cell r="AY1448" t="e">
            <v>#N/A</v>
          </cell>
          <cell r="BA1448">
            <v>0</v>
          </cell>
          <cell r="BB1448">
            <v>0</v>
          </cell>
        </row>
        <row r="1449">
          <cell r="A1449" t="str">
            <v>GBI:325502</v>
          </cell>
          <cell r="B1449" t="str">
            <v>GBI:325502</v>
          </cell>
          <cell r="C1449"/>
          <cell r="D1449" t="str">
            <v>ZU-FC1002/04-A-Doku Tech. Unterl. FC1002</v>
          </cell>
          <cell r="E1449" t="str">
            <v>ZU-FC1002/04-A-Doku Tech. Unterl. FC1002</v>
          </cell>
          <cell r="F1449">
            <v>17.8</v>
          </cell>
          <cell r="G1449" t="str">
            <v>EUR</v>
          </cell>
          <cell r="H1449">
            <v>1</v>
          </cell>
          <cell r="I1449">
            <v>-75</v>
          </cell>
          <cell r="J1449">
            <v>4.45</v>
          </cell>
          <cell r="K1449" t="str">
            <v>EUR</v>
          </cell>
          <cell r="M1449"/>
          <cell r="N1449">
            <v>17.399999999999999</v>
          </cell>
          <cell r="O1449" t="str">
            <v>EUR</v>
          </cell>
          <cell r="P1449">
            <v>1</v>
          </cell>
          <cell r="Q1449">
            <v>-75</v>
          </cell>
          <cell r="R1449">
            <v>4.3499999999999996</v>
          </cell>
          <cell r="S1449" t="str">
            <v>EUR</v>
          </cell>
          <cell r="U1449"/>
          <cell r="V1449">
            <v>0</v>
          </cell>
          <cell r="W1449">
            <v>0</v>
          </cell>
          <cell r="X1449">
            <v>0</v>
          </cell>
          <cell r="Y1449" t="e">
            <v>#NAME?</v>
          </cell>
          <cell r="Z1449">
            <v>1</v>
          </cell>
          <cell r="AA1449">
            <v>1</v>
          </cell>
          <cell r="AB1449" t="str">
            <v>30</v>
          </cell>
          <cell r="AC1449" t="str">
            <v>*SN</v>
          </cell>
          <cell r="AE1449" t="str">
            <v>3FDDY</v>
          </cell>
          <cell r="AF1449">
            <v>3</v>
          </cell>
          <cell r="AG1449" t="str">
            <v>F</v>
          </cell>
          <cell r="AH1449" t="str">
            <v>D</v>
          </cell>
          <cell r="AI1449" t="str">
            <v>D</v>
          </cell>
          <cell r="AJ1449" t="str">
            <v>Y</v>
          </cell>
          <cell r="AK1449" t="str">
            <v>AlgoRex</v>
          </cell>
          <cell r="AL1449" t="str">
            <v>Test,  Maintenance and  Documentation</v>
          </cell>
          <cell r="AM1449" t="str">
            <v>N</v>
          </cell>
          <cell r="AN1449" t="str">
            <v>N</v>
          </cell>
          <cell r="AO1449" t="str">
            <v>85319085900</v>
          </cell>
          <cell r="AP1449" t="str">
            <v>DE</v>
          </cell>
          <cell r="AQ1449">
            <v>0.112</v>
          </cell>
          <cell r="AR1449" t="str">
            <v>KG</v>
          </cell>
          <cell r="AW1449">
            <v>0</v>
          </cell>
          <cell r="AX1449">
            <v>0</v>
          </cell>
          <cell r="AY1449" t="e">
            <v>#N/A</v>
          </cell>
          <cell r="BA1449">
            <v>0</v>
          </cell>
          <cell r="BB1449">
            <v>0</v>
          </cell>
        </row>
        <row r="1450">
          <cell r="A1450" t="str">
            <v>GBI:325503</v>
          </cell>
          <cell r="B1450" t="str">
            <v>GBI:325503</v>
          </cell>
          <cell r="C1450"/>
          <cell r="D1450" t="str">
            <v>ZU-FC1008/12-A-Doku Tech. Unterl. FC1008</v>
          </cell>
          <cell r="E1450" t="str">
            <v>ZU-FC1008/12-A-Doku Tech. Unterl. FC1008</v>
          </cell>
          <cell r="F1450">
            <v>18.399999999999999</v>
          </cell>
          <cell r="G1450" t="str">
            <v>EUR</v>
          </cell>
          <cell r="H1450">
            <v>1</v>
          </cell>
          <cell r="I1450">
            <v>-75</v>
          </cell>
          <cell r="J1450">
            <v>4.5999999999999996</v>
          </cell>
          <cell r="K1450" t="str">
            <v>EUR</v>
          </cell>
          <cell r="M1450"/>
          <cell r="N1450">
            <v>18</v>
          </cell>
          <cell r="O1450" t="str">
            <v>EUR</v>
          </cell>
          <cell r="P1450">
            <v>1</v>
          </cell>
          <cell r="Q1450">
            <v>-75</v>
          </cell>
          <cell r="R1450">
            <v>4.5</v>
          </cell>
          <cell r="S1450" t="str">
            <v>EUR</v>
          </cell>
          <cell r="U1450"/>
          <cell r="V1450">
            <v>0</v>
          </cell>
          <cell r="W1450">
            <v>0</v>
          </cell>
          <cell r="X1450">
            <v>0</v>
          </cell>
          <cell r="Y1450" t="e">
            <v>#NAME?</v>
          </cell>
          <cell r="Z1450">
            <v>1</v>
          </cell>
          <cell r="AA1450">
            <v>1</v>
          </cell>
          <cell r="AB1450" t="str">
            <v>30</v>
          </cell>
          <cell r="AC1450" t="str">
            <v>*SN</v>
          </cell>
          <cell r="AE1450" t="str">
            <v>3FDDY</v>
          </cell>
          <cell r="AF1450">
            <v>3</v>
          </cell>
          <cell r="AG1450" t="str">
            <v>F</v>
          </cell>
          <cell r="AH1450" t="str">
            <v>D</v>
          </cell>
          <cell r="AI1450" t="str">
            <v>D</v>
          </cell>
          <cell r="AJ1450" t="str">
            <v>Y</v>
          </cell>
          <cell r="AK1450" t="str">
            <v>AlgoRex</v>
          </cell>
          <cell r="AL1450" t="str">
            <v>Test,  Maintenance and  Documentation</v>
          </cell>
          <cell r="AM1450" t="str">
            <v>N</v>
          </cell>
          <cell r="AN1450" t="str">
            <v>N</v>
          </cell>
          <cell r="AO1450" t="str">
            <v>85319085900</v>
          </cell>
          <cell r="AP1450" t="str">
            <v>DE</v>
          </cell>
          <cell r="AQ1450">
            <v>0.123</v>
          </cell>
          <cell r="AR1450" t="str">
            <v>KG</v>
          </cell>
          <cell r="AW1450">
            <v>0</v>
          </cell>
          <cell r="AX1450">
            <v>0</v>
          </cell>
          <cell r="AY1450" t="e">
            <v>#N/A</v>
          </cell>
          <cell r="BA1450">
            <v>0</v>
          </cell>
          <cell r="BB1450">
            <v>0</v>
          </cell>
        </row>
        <row r="1451">
          <cell r="A1451" t="str">
            <v>GBI:325501</v>
          </cell>
          <cell r="B1451" t="str">
            <v>GBI:325501</v>
          </cell>
          <cell r="C1451"/>
          <cell r="D1451" t="str">
            <v>ZU-FC10xx-F-Doku Tech. Unterlagen FC10xx</v>
          </cell>
          <cell r="E1451" t="str">
            <v>ZU-FC10xx-F-Doku Tech. Unterlagen FC10xx</v>
          </cell>
          <cell r="F1451">
            <v>38.799999999999997</v>
          </cell>
          <cell r="G1451" t="str">
            <v>EUR</v>
          </cell>
          <cell r="H1451">
            <v>1</v>
          </cell>
          <cell r="I1451">
            <v>-75</v>
          </cell>
          <cell r="J1451">
            <v>9.6999999999999993</v>
          </cell>
          <cell r="K1451" t="str">
            <v>EUR</v>
          </cell>
          <cell r="M1451"/>
          <cell r="N1451">
            <v>38</v>
          </cell>
          <cell r="O1451" t="str">
            <v>EUR</v>
          </cell>
          <cell r="P1451">
            <v>1</v>
          </cell>
          <cell r="Q1451">
            <v>-75</v>
          </cell>
          <cell r="R1451">
            <v>9.5</v>
          </cell>
          <cell r="S1451" t="str">
            <v>EUR</v>
          </cell>
          <cell r="U1451"/>
          <cell r="V1451">
            <v>0</v>
          </cell>
          <cell r="W1451">
            <v>0</v>
          </cell>
          <cell r="X1451">
            <v>0</v>
          </cell>
          <cell r="Y1451" t="e">
            <v>#NAME?</v>
          </cell>
          <cell r="Z1451">
            <v>1</v>
          </cell>
          <cell r="AA1451">
            <v>1</v>
          </cell>
          <cell r="AB1451" t="str">
            <v>30</v>
          </cell>
          <cell r="AC1451" t="str">
            <v>*SN</v>
          </cell>
          <cell r="AE1451" t="str">
            <v>3FDDY</v>
          </cell>
          <cell r="AF1451">
            <v>3</v>
          </cell>
          <cell r="AG1451" t="str">
            <v>F</v>
          </cell>
          <cell r="AH1451" t="str">
            <v>D</v>
          </cell>
          <cell r="AI1451" t="str">
            <v>D</v>
          </cell>
          <cell r="AJ1451" t="str">
            <v>Y</v>
          </cell>
          <cell r="AK1451" t="str">
            <v>AlgoRex</v>
          </cell>
          <cell r="AL1451" t="str">
            <v>Test,  Maintenance and  Documentation</v>
          </cell>
          <cell r="AM1451" t="str">
            <v>N</v>
          </cell>
          <cell r="AN1451" t="str">
            <v>N</v>
          </cell>
          <cell r="AO1451" t="str">
            <v>85319085900</v>
          </cell>
          <cell r="AP1451" t="str">
            <v>DE</v>
          </cell>
          <cell r="AQ1451">
            <v>0.11600000000000001</v>
          </cell>
          <cell r="AR1451" t="str">
            <v>KG</v>
          </cell>
          <cell r="AW1451">
            <v>0</v>
          </cell>
          <cell r="AX1451">
            <v>0</v>
          </cell>
          <cell r="AY1451" t="e">
            <v>#N/A</v>
          </cell>
          <cell r="BA1451">
            <v>0</v>
          </cell>
          <cell r="BB1451">
            <v>0</v>
          </cell>
        </row>
        <row r="1452">
          <cell r="A1452" t="str">
            <v>GBI:325500</v>
          </cell>
          <cell r="B1452" t="str">
            <v>GBI:325500</v>
          </cell>
          <cell r="C1452"/>
          <cell r="D1452" t="str">
            <v>ZU-FC330-Doku Doku für FC330A</v>
          </cell>
          <cell r="E1452" t="str">
            <v>ZU-FC330-Doku Doku für FC330A</v>
          </cell>
          <cell r="F1452">
            <v>29.9</v>
          </cell>
          <cell r="G1452" t="str">
            <v>EUR</v>
          </cell>
          <cell r="H1452">
            <v>1</v>
          </cell>
          <cell r="I1452">
            <v>-75</v>
          </cell>
          <cell r="J1452">
            <v>7.48</v>
          </cell>
          <cell r="K1452" t="str">
            <v>EUR</v>
          </cell>
          <cell r="M1452"/>
          <cell r="N1452">
            <v>27.9</v>
          </cell>
          <cell r="O1452" t="str">
            <v>EUR</v>
          </cell>
          <cell r="P1452">
            <v>1</v>
          </cell>
          <cell r="Q1452">
            <v>-75</v>
          </cell>
          <cell r="R1452">
            <v>6.98</v>
          </cell>
          <cell r="S1452" t="str">
            <v>EUR</v>
          </cell>
          <cell r="U1452"/>
          <cell r="V1452">
            <v>0</v>
          </cell>
          <cell r="W1452">
            <v>0</v>
          </cell>
          <cell r="X1452">
            <v>0</v>
          </cell>
          <cell r="Y1452" t="e">
            <v>#NAME?</v>
          </cell>
          <cell r="Z1452">
            <v>1</v>
          </cell>
          <cell r="AA1452">
            <v>1</v>
          </cell>
          <cell r="AB1452" t="str">
            <v>56</v>
          </cell>
          <cell r="AC1452" t="str">
            <v>*SN</v>
          </cell>
          <cell r="AD1452" t="str">
            <v>phased out product</v>
          </cell>
          <cell r="AE1452" t="str">
            <v>3FDDY</v>
          </cell>
          <cell r="AF1452">
            <v>3</v>
          </cell>
          <cell r="AG1452" t="str">
            <v>F</v>
          </cell>
          <cell r="AH1452" t="str">
            <v>D</v>
          </cell>
          <cell r="AI1452" t="str">
            <v>D</v>
          </cell>
          <cell r="AJ1452" t="str">
            <v>Y</v>
          </cell>
          <cell r="AK1452" t="str">
            <v>AlgoRex</v>
          </cell>
          <cell r="AL1452" t="str">
            <v>Test,  Maintenance and  Documentation</v>
          </cell>
          <cell r="AM1452" t="str">
            <v>N</v>
          </cell>
          <cell r="AN1452" t="str">
            <v>N</v>
          </cell>
          <cell r="AO1452" t="str">
            <v>85319085900</v>
          </cell>
          <cell r="AP1452" t="str">
            <v>DE</v>
          </cell>
          <cell r="AQ1452">
            <v>0.35</v>
          </cell>
          <cell r="AR1452" t="str">
            <v>KG</v>
          </cell>
          <cell r="AW1452">
            <v>0</v>
          </cell>
          <cell r="AX1452">
            <v>0</v>
          </cell>
          <cell r="AY1452" t="e">
            <v>#N/A</v>
          </cell>
          <cell r="BA1452">
            <v>0</v>
          </cell>
          <cell r="BB1452">
            <v>0</v>
          </cell>
        </row>
        <row r="1454">
          <cell r="A1454" t="str">
            <v>Sigmasys</v>
          </cell>
          <cell r="AE1454" t="str">
            <v>3FDE</v>
          </cell>
          <cell r="AF1454">
            <v>3</v>
          </cell>
          <cell r="AG1454" t="str">
            <v>F</v>
          </cell>
          <cell r="AH1454" t="str">
            <v>D</v>
          </cell>
          <cell r="AI1454" t="str">
            <v>E</v>
          </cell>
        </row>
        <row r="1455">
          <cell r="D1455" t="str">
            <v>Conventional Detectors &amp; Bases</v>
          </cell>
          <cell r="E1455" t="str">
            <v>Conventional Detectors &amp; Bases</v>
          </cell>
          <cell r="AE1455" t="str">
            <v>3FDEA</v>
          </cell>
          <cell r="AF1455">
            <v>3</v>
          </cell>
          <cell r="AG1455" t="str">
            <v>F</v>
          </cell>
          <cell r="AH1455" t="str">
            <v>D</v>
          </cell>
          <cell r="AI1455" t="str">
            <v>E</v>
          </cell>
          <cell r="AJ1455" t="str">
            <v>A</v>
          </cell>
          <cell r="AK1455" t="str">
            <v>Sigmasys</v>
          </cell>
          <cell r="AL1455" t="str">
            <v>Conventional Detectors &amp; Bases</v>
          </cell>
        </row>
        <row r="1456">
          <cell r="A1456" t="str">
            <v>S24218-F402-A2</v>
          </cell>
          <cell r="B1456" t="str">
            <v>S24218-F402-A2</v>
          </cell>
          <cell r="C1456" t="str">
            <v>SDT210</v>
          </cell>
          <cell r="D1456" t="str">
            <v>SDT210  SIGMACON Heat detect.</v>
          </cell>
          <cell r="E1456" t="str">
            <v>SDT210  SIGMACON Waermemelder</v>
          </cell>
          <cell r="F1456">
            <v>156</v>
          </cell>
          <cell r="G1456" t="str">
            <v>EUR</v>
          </cell>
          <cell r="H1456">
            <v>1</v>
          </cell>
          <cell r="I1456">
            <v>-75</v>
          </cell>
          <cell r="J1456">
            <v>39</v>
          </cell>
          <cell r="K1456" t="str">
            <v>EUR</v>
          </cell>
          <cell r="M1456"/>
          <cell r="N1456">
            <v>146</v>
          </cell>
          <cell r="O1456" t="str">
            <v>EUR</v>
          </cell>
          <cell r="P1456">
            <v>1</v>
          </cell>
          <cell r="Q1456">
            <v>-75</v>
          </cell>
          <cell r="R1456">
            <v>36.5</v>
          </cell>
          <cell r="S1456" t="str">
            <v>EUR</v>
          </cell>
          <cell r="U1456"/>
          <cell r="V1456">
            <v>0</v>
          </cell>
          <cell r="W1456">
            <v>0</v>
          </cell>
          <cell r="X1456">
            <v>0</v>
          </cell>
          <cell r="Y1456" t="e">
            <v>#NAME?</v>
          </cell>
          <cell r="Z1456">
            <v>1</v>
          </cell>
          <cell r="AA1456">
            <v>1</v>
          </cell>
          <cell r="AB1456" t="str">
            <v>56</v>
          </cell>
          <cell r="AC1456" t="str">
            <v>*SN</v>
          </cell>
          <cell r="AD1456" t="str">
            <v>phased out product</v>
          </cell>
          <cell r="AE1456" t="str">
            <v>3FDEA</v>
          </cell>
          <cell r="AF1456">
            <v>3</v>
          </cell>
          <cell r="AG1456" t="str">
            <v>F</v>
          </cell>
          <cell r="AH1456" t="str">
            <v>D</v>
          </cell>
          <cell r="AI1456" t="str">
            <v>E</v>
          </cell>
          <cell r="AJ1456" t="str">
            <v>A</v>
          </cell>
          <cell r="AK1456" t="str">
            <v>Sigmasys</v>
          </cell>
          <cell r="AL1456" t="str">
            <v>Conventional Detectors &amp; Bases</v>
          </cell>
          <cell r="AM1456" t="str">
            <v>N</v>
          </cell>
          <cell r="AN1456" t="str">
            <v>EAR99H</v>
          </cell>
          <cell r="AO1456" t="str">
            <v>85311030000</v>
          </cell>
          <cell r="AP1456" t="str">
            <v>DE</v>
          </cell>
          <cell r="AQ1456">
            <v>0.11700000000000001</v>
          </cell>
          <cell r="AR1456" t="str">
            <v>KG</v>
          </cell>
          <cell r="AS1456" t="str">
            <v>F33</v>
          </cell>
          <cell r="AT1456" t="str">
            <v>SIGMACON</v>
          </cell>
          <cell r="AW1456">
            <v>0</v>
          </cell>
          <cell r="AX1456">
            <v>0</v>
          </cell>
          <cell r="AY1456" t="e">
            <v>#N/A</v>
          </cell>
          <cell r="BA1456">
            <v>0</v>
          </cell>
          <cell r="BB1456">
            <v>0</v>
          </cell>
        </row>
        <row r="1457">
          <cell r="A1457" t="str">
            <v>S24218-F400-A1</v>
          </cell>
          <cell r="B1457" t="str">
            <v>S24218-F400-A1</v>
          </cell>
          <cell r="C1457" t="str">
            <v>SPF600</v>
          </cell>
          <cell r="D1457" t="str">
            <v>SPF600  SIGMACON Detector base</v>
          </cell>
          <cell r="E1457" t="str">
            <v>SPF600  SIGMACON Melderfassung</v>
          </cell>
          <cell r="F1457">
            <v>25.6</v>
          </cell>
          <cell r="G1457" t="str">
            <v>EUR</v>
          </cell>
          <cell r="H1457">
            <v>1</v>
          </cell>
          <cell r="I1457">
            <v>-75</v>
          </cell>
          <cell r="J1457">
            <v>6.4</v>
          </cell>
          <cell r="K1457" t="str">
            <v>EUR</v>
          </cell>
          <cell r="M1457"/>
          <cell r="N1457">
            <v>23.9</v>
          </cell>
          <cell r="O1457" t="str">
            <v>EUR</v>
          </cell>
          <cell r="P1457">
            <v>1</v>
          </cell>
          <cell r="Q1457">
            <v>-75</v>
          </cell>
          <cell r="R1457">
            <v>5.98</v>
          </cell>
          <cell r="S1457" t="str">
            <v>EUR</v>
          </cell>
          <cell r="U1457"/>
          <cell r="V1457">
            <v>0</v>
          </cell>
          <cell r="W1457">
            <v>0</v>
          </cell>
          <cell r="X1457">
            <v>0</v>
          </cell>
          <cell r="Y1457" t="e">
            <v>#NAME?</v>
          </cell>
          <cell r="Z1457">
            <v>1</v>
          </cell>
          <cell r="AA1457">
            <v>1</v>
          </cell>
          <cell r="AB1457" t="str">
            <v>56</v>
          </cell>
          <cell r="AC1457" t="str">
            <v>*SN</v>
          </cell>
          <cell r="AD1457" t="str">
            <v>phased out product</v>
          </cell>
          <cell r="AE1457" t="str">
            <v>3FDEA</v>
          </cell>
          <cell r="AF1457">
            <v>3</v>
          </cell>
          <cell r="AG1457" t="str">
            <v>F</v>
          </cell>
          <cell r="AH1457" t="str">
            <v>D</v>
          </cell>
          <cell r="AI1457" t="str">
            <v>E</v>
          </cell>
          <cell r="AJ1457" t="str">
            <v>A</v>
          </cell>
          <cell r="AK1457" t="str">
            <v>Sigmasys</v>
          </cell>
          <cell r="AL1457" t="str">
            <v>Conventional Detectors &amp; Bases</v>
          </cell>
          <cell r="AM1457" t="str">
            <v>N</v>
          </cell>
          <cell r="AN1457" t="str">
            <v>N</v>
          </cell>
          <cell r="AO1457" t="str">
            <v>85311030000</v>
          </cell>
          <cell r="AP1457" t="str">
            <v>DE</v>
          </cell>
          <cell r="AQ1457">
            <v>5.6000000000000001E-2</v>
          </cell>
          <cell r="AR1457" t="str">
            <v>KG</v>
          </cell>
          <cell r="AW1457">
            <v>0</v>
          </cell>
          <cell r="AX1457">
            <v>0</v>
          </cell>
          <cell r="AY1457" t="e">
            <v>#N/A</v>
          </cell>
          <cell r="BA1457">
            <v>0</v>
          </cell>
          <cell r="BB1457">
            <v>0</v>
          </cell>
        </row>
        <row r="1458">
          <cell r="D1458" t="str">
            <v>Addressable Detectors</v>
          </cell>
          <cell r="E1458" t="str">
            <v>Addressable Detectors</v>
          </cell>
          <cell r="AE1458" t="str">
            <v>3FDEB</v>
          </cell>
          <cell r="AF1458">
            <v>3</v>
          </cell>
          <cell r="AG1458" t="str">
            <v>F</v>
          </cell>
          <cell r="AH1458" t="str">
            <v>D</v>
          </cell>
          <cell r="AI1458" t="str">
            <v>E</v>
          </cell>
          <cell r="AJ1458" t="str">
            <v>B</v>
          </cell>
          <cell r="AK1458" t="str">
            <v>Sigmasys</v>
          </cell>
          <cell r="AL1458" t="str">
            <v>Addressable Detectors</v>
          </cell>
        </row>
        <row r="1459">
          <cell r="A1459" t="str">
            <v>S24218-F10-A3</v>
          </cell>
          <cell r="B1459" t="str">
            <v>S24218-F10-A3</v>
          </cell>
          <cell r="C1459" t="str">
            <v>SDF1200</v>
          </cell>
          <cell r="D1459" t="str">
            <v>SDF1200  SIGMABASE smoke detector</v>
          </cell>
          <cell r="E1459" t="str">
            <v>SDF1200  SIGMABASE Rauchmelder</v>
          </cell>
          <cell r="F1459">
            <v>188</v>
          </cell>
          <cell r="G1459" t="str">
            <v>EUR</v>
          </cell>
          <cell r="H1459">
            <v>1</v>
          </cell>
          <cell r="L1459">
            <v>35.89</v>
          </cell>
          <cell r="M1459" t="str">
            <v>EUR</v>
          </cell>
          <cell r="N1459">
            <v>176</v>
          </cell>
          <cell r="O1459" t="str">
            <v>EUR</v>
          </cell>
          <cell r="P1459">
            <v>1</v>
          </cell>
          <cell r="T1459">
            <v>33.54</v>
          </cell>
          <cell r="U1459" t="str">
            <v>EUR</v>
          </cell>
          <cell r="V1459">
            <v>16078.72</v>
          </cell>
          <cell r="W1459">
            <v>15025.92</v>
          </cell>
          <cell r="X1459">
            <v>526.39999999999964</v>
          </cell>
          <cell r="Y1459" t="e">
            <v>#NAME?</v>
          </cell>
          <cell r="Z1459">
            <v>1</v>
          </cell>
          <cell r="AA1459">
            <v>1</v>
          </cell>
          <cell r="AB1459" t="str">
            <v>56</v>
          </cell>
          <cell r="AC1459" t="str">
            <v>*SU</v>
          </cell>
          <cell r="AD1459" t="str">
            <v>phased out product</v>
          </cell>
          <cell r="AE1459" t="str">
            <v>3FDEB</v>
          </cell>
          <cell r="AF1459">
            <v>3</v>
          </cell>
          <cell r="AG1459" t="str">
            <v>F</v>
          </cell>
          <cell r="AH1459" t="str">
            <v>D</v>
          </cell>
          <cell r="AI1459" t="str">
            <v>E</v>
          </cell>
          <cell r="AJ1459" t="str">
            <v>B</v>
          </cell>
          <cell r="AK1459" t="str">
            <v>Sigmasys</v>
          </cell>
          <cell r="AL1459" t="str">
            <v>Addressable Detectors</v>
          </cell>
          <cell r="AM1459" t="str">
            <v>N</v>
          </cell>
          <cell r="AN1459" t="str">
            <v>EAR99H</v>
          </cell>
          <cell r="AO1459" t="str">
            <v>85311030000</v>
          </cell>
          <cell r="AP1459" t="str">
            <v>DE</v>
          </cell>
          <cell r="AQ1459">
            <v>0.16</v>
          </cell>
          <cell r="AR1459" t="str">
            <v>KG</v>
          </cell>
          <cell r="AS1459" t="str">
            <v>F36</v>
          </cell>
          <cell r="AT1459" t="str">
            <v>SIGMABASE</v>
          </cell>
          <cell r="AW1459">
            <v>448</v>
          </cell>
          <cell r="AX1459">
            <v>14650.69</v>
          </cell>
          <cell r="AY1459" t="e">
            <v>#N/A</v>
          </cell>
          <cell r="BA1459">
            <v>448</v>
          </cell>
          <cell r="BB1459">
            <v>14650.69</v>
          </cell>
        </row>
        <row r="1460">
          <cell r="A1460" t="str">
            <v>S24218-F11-A3</v>
          </cell>
          <cell r="B1460" t="str">
            <v>S24218-F11-A3</v>
          </cell>
          <cell r="C1460" t="str">
            <v>SDF2200</v>
          </cell>
          <cell r="D1460" t="str">
            <v>SDF2200  SIGMAPLUS smoke detector</v>
          </cell>
          <cell r="E1460" t="str">
            <v>SDF2200  SIGMAPLUS Rauchmelder</v>
          </cell>
          <cell r="F1460">
            <v>256</v>
          </cell>
          <cell r="G1460" t="str">
            <v>EUR</v>
          </cell>
          <cell r="H1460">
            <v>1</v>
          </cell>
          <cell r="L1460">
            <v>41.26</v>
          </cell>
          <cell r="M1460" t="str">
            <v>EUR</v>
          </cell>
          <cell r="N1460">
            <v>239</v>
          </cell>
          <cell r="O1460" t="str">
            <v>EUR</v>
          </cell>
          <cell r="P1460">
            <v>1</v>
          </cell>
          <cell r="T1460">
            <v>38.56</v>
          </cell>
          <cell r="U1460" t="str">
            <v>EUR</v>
          </cell>
          <cell r="V1460">
            <v>2228.04</v>
          </cell>
          <cell r="W1460">
            <v>2082.2399999999998</v>
          </cell>
          <cell r="X1460">
            <v>72.900000000000091</v>
          </cell>
          <cell r="Y1460" t="e">
            <v>#NAME?</v>
          </cell>
          <cell r="Z1460">
            <v>1</v>
          </cell>
          <cell r="AA1460">
            <v>1</v>
          </cell>
          <cell r="AB1460" t="str">
            <v>56</v>
          </cell>
          <cell r="AC1460" t="str">
            <v>*SU</v>
          </cell>
          <cell r="AD1460" t="str">
            <v>phased out product</v>
          </cell>
          <cell r="AE1460" t="str">
            <v>3FDEB</v>
          </cell>
          <cell r="AF1460">
            <v>3</v>
          </cell>
          <cell r="AG1460" t="str">
            <v>F</v>
          </cell>
          <cell r="AH1460" t="str">
            <v>D</v>
          </cell>
          <cell r="AI1460" t="str">
            <v>E</v>
          </cell>
          <cell r="AJ1460" t="str">
            <v>B</v>
          </cell>
          <cell r="AK1460" t="str">
            <v>Sigmasys</v>
          </cell>
          <cell r="AL1460" t="str">
            <v>Addressable Detectors</v>
          </cell>
          <cell r="AM1460" t="str">
            <v>N</v>
          </cell>
          <cell r="AN1460" t="str">
            <v>EAR99H</v>
          </cell>
          <cell r="AO1460" t="str">
            <v>85311030000</v>
          </cell>
          <cell r="AP1460" t="str">
            <v>DE</v>
          </cell>
          <cell r="AQ1460">
            <v>0.16</v>
          </cell>
          <cell r="AR1460" t="str">
            <v>KG</v>
          </cell>
          <cell r="AS1460" t="str">
            <v>F38</v>
          </cell>
          <cell r="AT1460" t="str">
            <v>SIGMAPLUS</v>
          </cell>
          <cell r="AW1460">
            <v>54</v>
          </cell>
          <cell r="AX1460">
            <v>1973.54</v>
          </cell>
          <cell r="AY1460" t="e">
            <v>#N/A</v>
          </cell>
          <cell r="BA1460">
            <v>54</v>
          </cell>
          <cell r="BB1460">
            <v>1973.54</v>
          </cell>
        </row>
        <row r="1461">
          <cell r="A1461" t="str">
            <v>S24218-F1-A1</v>
          </cell>
          <cell r="B1461" t="str">
            <v>S24218-F1-A1</v>
          </cell>
          <cell r="C1461" t="str">
            <v>SDF3100</v>
          </cell>
          <cell r="D1461" t="str">
            <v>SDF3100  SIGMAEXPERT Smoke detector</v>
          </cell>
          <cell r="E1461" t="str">
            <v>SDF3100  SIGMAEXPERT Rauchmelder</v>
          </cell>
          <cell r="F1461">
            <v>246</v>
          </cell>
          <cell r="G1461" t="str">
            <v>EUR</v>
          </cell>
          <cell r="H1461">
            <v>1</v>
          </cell>
          <cell r="L1461">
            <v>61.53</v>
          </cell>
          <cell r="M1461" t="str">
            <v>EUR</v>
          </cell>
          <cell r="N1461">
            <v>230</v>
          </cell>
          <cell r="O1461" t="str">
            <v>EUR</v>
          </cell>
          <cell r="P1461">
            <v>1</v>
          </cell>
          <cell r="T1461">
            <v>57.5</v>
          </cell>
          <cell r="U1461" t="str">
            <v>EUR</v>
          </cell>
          <cell r="V1461">
            <v>0</v>
          </cell>
          <cell r="W1461">
            <v>0</v>
          </cell>
          <cell r="X1461">
            <v>0</v>
          </cell>
          <cell r="Y1461" t="e">
            <v>#NAME?</v>
          </cell>
          <cell r="Z1461">
            <v>1</v>
          </cell>
          <cell r="AA1461">
            <v>1</v>
          </cell>
          <cell r="AB1461" t="str">
            <v>56</v>
          </cell>
          <cell r="AC1461" t="str">
            <v>*SN</v>
          </cell>
          <cell r="AD1461" t="str">
            <v>phased out product</v>
          </cell>
          <cell r="AE1461" t="str">
            <v>3FDEB</v>
          </cell>
          <cell r="AF1461">
            <v>3</v>
          </cell>
          <cell r="AG1461" t="str">
            <v>F</v>
          </cell>
          <cell r="AH1461" t="str">
            <v>D</v>
          </cell>
          <cell r="AI1461" t="str">
            <v>E</v>
          </cell>
          <cell r="AJ1461" t="str">
            <v>B</v>
          </cell>
          <cell r="AK1461" t="str">
            <v>Sigmasys</v>
          </cell>
          <cell r="AL1461" t="str">
            <v>Addressable Detectors</v>
          </cell>
          <cell r="AM1461" t="str">
            <v>N</v>
          </cell>
          <cell r="AN1461" t="str">
            <v>EAR99H</v>
          </cell>
          <cell r="AO1461" t="str">
            <v>85311030000</v>
          </cell>
          <cell r="AP1461" t="str">
            <v>DE</v>
          </cell>
          <cell r="AQ1461">
            <v>0.159</v>
          </cell>
          <cell r="AR1461" t="str">
            <v>KG</v>
          </cell>
          <cell r="AS1461" t="str">
            <v>F56</v>
          </cell>
          <cell r="AT1461" t="str">
            <v>Sigmaexpert</v>
          </cell>
          <cell r="AW1461">
            <v>0</v>
          </cell>
          <cell r="AX1461">
            <v>0</v>
          </cell>
          <cell r="AY1461" t="e">
            <v>#N/A</v>
          </cell>
          <cell r="BA1461">
            <v>0</v>
          </cell>
          <cell r="BB1461">
            <v>0</v>
          </cell>
        </row>
        <row r="1462">
          <cell r="A1462" t="str">
            <v>S24218-F9-A1</v>
          </cell>
          <cell r="B1462" t="str">
            <v>S24218-F9-A1</v>
          </cell>
          <cell r="C1462" t="str">
            <v>SDF3500</v>
          </cell>
          <cell r="D1462" t="str">
            <v>SDF3500  SIGMASYS dual detect.heat/smoke</v>
          </cell>
          <cell r="E1462" t="str">
            <v>SDF3500  SIGMASYS Kombimelder</v>
          </cell>
          <cell r="F1462">
            <v>314</v>
          </cell>
          <cell r="G1462" t="str">
            <v>EUR</v>
          </cell>
          <cell r="H1462">
            <v>1</v>
          </cell>
          <cell r="I1462">
            <v>-75</v>
          </cell>
          <cell r="J1462">
            <v>78.5</v>
          </cell>
          <cell r="K1462" t="str">
            <v>EUR</v>
          </cell>
          <cell r="M1462"/>
          <cell r="N1462">
            <v>293</v>
          </cell>
          <cell r="O1462" t="str">
            <v>EUR</v>
          </cell>
          <cell r="P1462">
            <v>1</v>
          </cell>
          <cell r="Q1462">
            <v>-75</v>
          </cell>
          <cell r="R1462">
            <v>73.25</v>
          </cell>
          <cell r="S1462" t="str">
            <v>EUR</v>
          </cell>
          <cell r="U1462"/>
          <cell r="V1462">
            <v>0</v>
          </cell>
          <cell r="W1462">
            <v>0</v>
          </cell>
          <cell r="X1462">
            <v>0</v>
          </cell>
          <cell r="Y1462" t="e">
            <v>#NAME?</v>
          </cell>
          <cell r="Z1462">
            <v>1</v>
          </cell>
          <cell r="AA1462">
            <v>1</v>
          </cell>
          <cell r="AB1462" t="str">
            <v>56</v>
          </cell>
          <cell r="AC1462" t="str">
            <v>*SN</v>
          </cell>
          <cell r="AD1462" t="str">
            <v>phased out product</v>
          </cell>
          <cell r="AE1462" t="str">
            <v>3FDEB</v>
          </cell>
          <cell r="AF1462">
            <v>3</v>
          </cell>
          <cell r="AG1462" t="str">
            <v>F</v>
          </cell>
          <cell r="AH1462" t="str">
            <v>D</v>
          </cell>
          <cell r="AI1462" t="str">
            <v>E</v>
          </cell>
          <cell r="AJ1462" t="str">
            <v>B</v>
          </cell>
          <cell r="AK1462" t="str">
            <v>Sigmasys</v>
          </cell>
          <cell r="AL1462" t="str">
            <v>Addressable Detectors</v>
          </cell>
          <cell r="AM1462" t="str">
            <v>N</v>
          </cell>
          <cell r="AN1462" t="str">
            <v>EAR99H</v>
          </cell>
          <cell r="AO1462" t="str">
            <v>85311030000</v>
          </cell>
          <cell r="AP1462" t="str">
            <v>DE</v>
          </cell>
          <cell r="AQ1462">
            <v>0.152</v>
          </cell>
          <cell r="AR1462" t="str">
            <v>KG</v>
          </cell>
          <cell r="AS1462" t="str">
            <v>F56</v>
          </cell>
          <cell r="AT1462" t="str">
            <v>Sigmaexpert</v>
          </cell>
          <cell r="AW1462">
            <v>0</v>
          </cell>
          <cell r="AX1462">
            <v>0</v>
          </cell>
          <cell r="AY1462" t="e">
            <v>#N/A</v>
          </cell>
          <cell r="BA1462">
            <v>0</v>
          </cell>
          <cell r="BB1462">
            <v>0</v>
          </cell>
        </row>
        <row r="1463">
          <cell r="A1463" t="str">
            <v>S24218-F13-A3</v>
          </cell>
          <cell r="B1463" t="str">
            <v>S24218-F13-A3</v>
          </cell>
          <cell r="C1463" t="str">
            <v>SDT2100</v>
          </cell>
          <cell r="D1463" t="str">
            <v>SDT2100  SIGMASYS Heatdetector</v>
          </cell>
          <cell r="E1463" t="str">
            <v>SDT2100  SIGMASYS Waermemelder</v>
          </cell>
          <cell r="F1463">
            <v>211</v>
          </cell>
          <cell r="G1463" t="str">
            <v>EUR</v>
          </cell>
          <cell r="H1463">
            <v>1</v>
          </cell>
          <cell r="I1463">
            <v>-75</v>
          </cell>
          <cell r="J1463">
            <v>52.75</v>
          </cell>
          <cell r="K1463" t="str">
            <v>EUR</v>
          </cell>
          <cell r="M1463"/>
          <cell r="N1463">
            <v>197</v>
          </cell>
          <cell r="O1463" t="str">
            <v>EUR</v>
          </cell>
          <cell r="P1463">
            <v>1</v>
          </cell>
          <cell r="Q1463">
            <v>-75</v>
          </cell>
          <cell r="R1463">
            <v>49.25</v>
          </cell>
          <cell r="S1463" t="str">
            <v>EUR</v>
          </cell>
          <cell r="U1463"/>
          <cell r="V1463">
            <v>2110</v>
          </cell>
          <cell r="W1463">
            <v>1970</v>
          </cell>
          <cell r="X1463">
            <v>70</v>
          </cell>
          <cell r="Y1463" t="e">
            <v>#NAME?</v>
          </cell>
          <cell r="Z1463">
            <v>1</v>
          </cell>
          <cell r="AA1463">
            <v>1</v>
          </cell>
          <cell r="AB1463" t="str">
            <v>56</v>
          </cell>
          <cell r="AC1463" t="str">
            <v>*SN</v>
          </cell>
          <cell r="AD1463" t="str">
            <v>phased out product</v>
          </cell>
          <cell r="AE1463" t="str">
            <v>3FDEB</v>
          </cell>
          <cell r="AF1463">
            <v>3</v>
          </cell>
          <cell r="AG1463" t="str">
            <v>F</v>
          </cell>
          <cell r="AH1463" t="str">
            <v>D</v>
          </cell>
          <cell r="AI1463" t="str">
            <v>E</v>
          </cell>
          <cell r="AJ1463" t="str">
            <v>B</v>
          </cell>
          <cell r="AK1463" t="str">
            <v>Sigmasys</v>
          </cell>
          <cell r="AL1463" t="str">
            <v>Addressable Detectors</v>
          </cell>
          <cell r="AM1463" t="str">
            <v>N</v>
          </cell>
          <cell r="AN1463" t="str">
            <v>EAR99H</v>
          </cell>
          <cell r="AO1463" t="str">
            <v>85311030000</v>
          </cell>
          <cell r="AP1463" t="str">
            <v>DE</v>
          </cell>
          <cell r="AQ1463">
            <v>0.125</v>
          </cell>
          <cell r="AR1463" t="str">
            <v>KG</v>
          </cell>
          <cell r="AS1463" t="str">
            <v>F38</v>
          </cell>
          <cell r="AT1463" t="str">
            <v>SIGMAPLUS</v>
          </cell>
          <cell r="AW1463">
            <v>40</v>
          </cell>
          <cell r="AX1463">
            <v>1977.58</v>
          </cell>
          <cell r="AY1463" t="e">
            <v>#N/A</v>
          </cell>
          <cell r="BA1463">
            <v>40</v>
          </cell>
          <cell r="BB1463">
            <v>1977.58</v>
          </cell>
        </row>
        <row r="1464">
          <cell r="A1464" t="str">
            <v>S24218-F300-A1</v>
          </cell>
          <cell r="B1464" t="str">
            <v>S24218-F300-A1</v>
          </cell>
          <cell r="C1464" t="str">
            <v>SPF3600</v>
          </cell>
          <cell r="D1464" t="str">
            <v>SPF3600  SIGMASYS Detector base</v>
          </cell>
          <cell r="E1464" t="str">
            <v>SPF3600  SIGMASYS Melderfassung</v>
          </cell>
          <cell r="F1464">
            <v>26.9</v>
          </cell>
          <cell r="G1464" t="str">
            <v>EUR</v>
          </cell>
          <cell r="H1464">
            <v>1</v>
          </cell>
          <cell r="I1464">
            <v>-75</v>
          </cell>
          <cell r="J1464">
            <v>6.73</v>
          </cell>
          <cell r="K1464" t="str">
            <v>EUR</v>
          </cell>
          <cell r="M1464"/>
          <cell r="N1464">
            <v>25.1</v>
          </cell>
          <cell r="O1464" t="str">
            <v>EUR</v>
          </cell>
          <cell r="P1464">
            <v>1</v>
          </cell>
          <cell r="Q1464">
            <v>-75</v>
          </cell>
          <cell r="R1464">
            <v>6.28</v>
          </cell>
          <cell r="S1464" t="str">
            <v>EUR</v>
          </cell>
          <cell r="U1464"/>
          <cell r="V1464">
            <v>4583.13</v>
          </cell>
          <cell r="W1464">
            <v>4276.68</v>
          </cell>
          <cell r="X1464">
            <v>153.22499999999991</v>
          </cell>
          <cell r="Y1464" t="e">
            <v>#NAME?</v>
          </cell>
          <cell r="Z1464">
            <v>1</v>
          </cell>
          <cell r="AA1464">
            <v>1</v>
          </cell>
          <cell r="AB1464" t="str">
            <v>56</v>
          </cell>
          <cell r="AC1464" t="str">
            <v>*SN</v>
          </cell>
          <cell r="AD1464" t="str">
            <v>phased out product</v>
          </cell>
          <cell r="AE1464" t="str">
            <v>3FDEB</v>
          </cell>
          <cell r="AF1464">
            <v>3</v>
          </cell>
          <cell r="AG1464" t="str">
            <v>F</v>
          </cell>
          <cell r="AH1464" t="str">
            <v>D</v>
          </cell>
          <cell r="AI1464" t="str">
            <v>E</v>
          </cell>
          <cell r="AJ1464" t="str">
            <v>B</v>
          </cell>
          <cell r="AK1464" t="str">
            <v>Sigmasys</v>
          </cell>
          <cell r="AL1464" t="str">
            <v>Addressable Detectors</v>
          </cell>
          <cell r="AM1464" t="str">
            <v>N</v>
          </cell>
          <cell r="AN1464" t="str">
            <v>N</v>
          </cell>
          <cell r="AO1464" t="str">
            <v>85311030000</v>
          </cell>
          <cell r="AP1464" t="str">
            <v>DE</v>
          </cell>
          <cell r="AQ1464">
            <v>5.2999999999999999E-2</v>
          </cell>
          <cell r="AR1464" t="str">
            <v>KG</v>
          </cell>
          <cell r="AW1464">
            <v>681</v>
          </cell>
          <cell r="AX1464">
            <v>3988.83</v>
          </cell>
          <cell r="AY1464" t="e">
            <v>#N/A</v>
          </cell>
          <cell r="BA1464">
            <v>681</v>
          </cell>
          <cell r="BB1464">
            <v>3988.83</v>
          </cell>
        </row>
        <row r="1465">
          <cell r="D1465" t="str">
            <v>Special detectors and bases</v>
          </cell>
          <cell r="E1465" t="str">
            <v>Special detectors and bases</v>
          </cell>
          <cell r="AE1465" t="str">
            <v>3FDEC</v>
          </cell>
          <cell r="AF1465">
            <v>3</v>
          </cell>
          <cell r="AG1465" t="str">
            <v>F</v>
          </cell>
          <cell r="AH1465" t="str">
            <v>D</v>
          </cell>
          <cell r="AI1465" t="str">
            <v>E</v>
          </cell>
          <cell r="AJ1465" t="str">
            <v>C</v>
          </cell>
          <cell r="AK1465" t="str">
            <v>Sigmasys</v>
          </cell>
          <cell r="AL1465" t="str">
            <v>Special detectors and bases</v>
          </cell>
        </row>
        <row r="1466">
          <cell r="A1466" t="str">
            <v>L24213-L8000-A122</v>
          </cell>
          <cell r="B1466" t="str">
            <v>L24213-L8000-A122</v>
          </cell>
          <cell r="C1466" t="str">
            <v>ASD DUCT4</v>
          </cell>
          <cell r="D1466" t="str">
            <v>ASD DUCT4  Rauchmeldeeinh (HR96L)</v>
          </cell>
          <cell r="E1466" t="str">
            <v>ASD DUCT4  Rauchmeldeeinheit  (HR96L)</v>
          </cell>
          <cell r="F1466">
            <v>855</v>
          </cell>
          <cell r="G1466" t="str">
            <v>EUR</v>
          </cell>
          <cell r="H1466">
            <v>1</v>
          </cell>
          <cell r="I1466">
            <v>-75</v>
          </cell>
          <cell r="J1466">
            <v>213.75</v>
          </cell>
          <cell r="K1466" t="str">
            <v>EUR</v>
          </cell>
          <cell r="M1466"/>
          <cell r="N1466">
            <v>799</v>
          </cell>
          <cell r="O1466" t="str">
            <v>EUR</v>
          </cell>
          <cell r="P1466">
            <v>1</v>
          </cell>
          <cell r="Q1466">
            <v>-75</v>
          </cell>
          <cell r="R1466">
            <v>199.75</v>
          </cell>
          <cell r="S1466" t="str">
            <v>EUR</v>
          </cell>
          <cell r="U1466"/>
          <cell r="V1466">
            <v>0</v>
          </cell>
          <cell r="W1466">
            <v>0</v>
          </cell>
          <cell r="X1466">
            <v>0</v>
          </cell>
          <cell r="Y1466" t="e">
            <v>#NAME?</v>
          </cell>
          <cell r="Z1466">
            <v>1</v>
          </cell>
          <cell r="AA1466">
            <v>1</v>
          </cell>
          <cell r="AB1466" t="str">
            <v>56</v>
          </cell>
          <cell r="AC1466" t="str">
            <v>*SN</v>
          </cell>
          <cell r="AD1466" t="str">
            <v>phased out product</v>
          </cell>
          <cell r="AE1466" t="str">
            <v>3FDEC</v>
          </cell>
          <cell r="AF1466">
            <v>3</v>
          </cell>
          <cell r="AG1466" t="str">
            <v>F</v>
          </cell>
          <cell r="AH1466" t="str">
            <v>D</v>
          </cell>
          <cell r="AI1466" t="str">
            <v>E</v>
          </cell>
          <cell r="AJ1466" t="str">
            <v>C</v>
          </cell>
          <cell r="AK1466" t="str">
            <v>Sigmasys</v>
          </cell>
          <cell r="AL1466" t="str">
            <v>Special detectors and bases</v>
          </cell>
          <cell r="AM1466" t="str">
            <v>N</v>
          </cell>
          <cell r="AN1466" t="str">
            <v>EAR99H</v>
          </cell>
          <cell r="AO1466" t="str">
            <v>85311030000</v>
          </cell>
          <cell r="AP1466" t="str">
            <v>CH</v>
          </cell>
          <cell r="AQ1466">
            <v>2.2599999999999998</v>
          </cell>
          <cell r="AR1466" t="str">
            <v>KG</v>
          </cell>
          <cell r="AS1466" t="str">
            <v>F50</v>
          </cell>
          <cell r="AT1466" t="str">
            <v>ASD</v>
          </cell>
          <cell r="AW1466">
            <v>0</v>
          </cell>
          <cell r="AX1466">
            <v>0</v>
          </cell>
          <cell r="AY1466" t="e">
            <v>#N/A</v>
          </cell>
          <cell r="BA1466">
            <v>0</v>
          </cell>
          <cell r="BB1466">
            <v>0</v>
          </cell>
        </row>
        <row r="1467">
          <cell r="A1467" t="str">
            <v>C24121-A51-A2</v>
          </cell>
          <cell r="B1467" t="str">
            <v>C24121-A51-A2</v>
          </cell>
          <cell r="C1467"/>
          <cell r="D1467" t="str">
            <v>Detector installation kit D/W</v>
          </cell>
          <cell r="E1467" t="str">
            <v>Melder-Montage-Satz D/W</v>
          </cell>
          <cell r="F1467">
            <v>87.8</v>
          </cell>
          <cell r="G1467" t="str">
            <v>EUR</v>
          </cell>
          <cell r="H1467">
            <v>1</v>
          </cell>
          <cell r="I1467">
            <v>-75</v>
          </cell>
          <cell r="J1467">
            <v>21.95</v>
          </cell>
          <cell r="K1467" t="str">
            <v>EUR</v>
          </cell>
          <cell r="M1467"/>
          <cell r="N1467">
            <v>79.8</v>
          </cell>
          <cell r="O1467" t="str">
            <v>EUR</v>
          </cell>
          <cell r="P1467">
            <v>1</v>
          </cell>
          <cell r="Q1467">
            <v>-75</v>
          </cell>
          <cell r="R1467">
            <v>19.95</v>
          </cell>
          <cell r="S1467" t="str">
            <v>EUR</v>
          </cell>
          <cell r="U1467"/>
          <cell r="V1467">
            <v>0</v>
          </cell>
          <cell r="W1467">
            <v>0</v>
          </cell>
          <cell r="X1467">
            <v>0</v>
          </cell>
          <cell r="Y1467" t="e">
            <v>#NAME?</v>
          </cell>
          <cell r="Z1467">
            <v>1</v>
          </cell>
          <cell r="AA1467">
            <v>1</v>
          </cell>
          <cell r="AB1467" t="str">
            <v>30</v>
          </cell>
          <cell r="AC1467" t="str">
            <v>*SN</v>
          </cell>
          <cell r="AE1467" t="str">
            <v>3FDEC</v>
          </cell>
          <cell r="AF1467">
            <v>3</v>
          </cell>
          <cell r="AG1467" t="str">
            <v>F</v>
          </cell>
          <cell r="AH1467" t="str">
            <v>D</v>
          </cell>
          <cell r="AI1467" t="str">
            <v>E</v>
          </cell>
          <cell r="AJ1467" t="str">
            <v>C</v>
          </cell>
          <cell r="AK1467" t="str">
            <v>Sigmasys</v>
          </cell>
          <cell r="AL1467" t="str">
            <v>Special detectors and bases</v>
          </cell>
          <cell r="AM1467" t="str">
            <v>N</v>
          </cell>
          <cell r="AN1467" t="str">
            <v>N</v>
          </cell>
          <cell r="AO1467" t="str">
            <v>85311030000</v>
          </cell>
          <cell r="AP1467" t="str">
            <v>DE</v>
          </cell>
          <cell r="AQ1467">
            <v>0.505</v>
          </cell>
          <cell r="AR1467" t="str">
            <v>KG</v>
          </cell>
          <cell r="AW1467">
            <v>0</v>
          </cell>
          <cell r="AX1467">
            <v>0</v>
          </cell>
          <cell r="AY1467" t="e">
            <v>#N/A</v>
          </cell>
          <cell r="BA1467">
            <v>0</v>
          </cell>
          <cell r="BB1467">
            <v>0</v>
          </cell>
        </row>
        <row r="1468">
          <cell r="A1468" t="str">
            <v>C24178-A41-A1</v>
          </cell>
          <cell r="B1468" t="str">
            <v>C24178-A41-A1</v>
          </cell>
          <cell r="C1468"/>
          <cell r="D1468" t="str">
            <v>MS 8/9 AIRDUCT DETEC.INSTAL.UNI</v>
          </cell>
          <cell r="E1468" t="str">
            <v>Meld mont.Luftkan</v>
          </cell>
          <cell r="F1468">
            <v>575</v>
          </cell>
          <cell r="G1468" t="str">
            <v>EUR</v>
          </cell>
          <cell r="H1468">
            <v>1</v>
          </cell>
          <cell r="I1468">
            <v>-75</v>
          </cell>
          <cell r="J1468">
            <v>143.75</v>
          </cell>
          <cell r="K1468" t="str">
            <v>EUR</v>
          </cell>
          <cell r="M1468"/>
          <cell r="N1468">
            <v>523</v>
          </cell>
          <cell r="O1468" t="str">
            <v>EUR</v>
          </cell>
          <cell r="P1468">
            <v>1</v>
          </cell>
          <cell r="Q1468">
            <v>-75</v>
          </cell>
          <cell r="R1468">
            <v>130.75</v>
          </cell>
          <cell r="S1468" t="str">
            <v>EUR</v>
          </cell>
          <cell r="U1468"/>
          <cell r="V1468">
            <v>0</v>
          </cell>
          <cell r="W1468">
            <v>0</v>
          </cell>
          <cell r="X1468">
            <v>0</v>
          </cell>
          <cell r="Y1468" t="e">
            <v>#NAME?</v>
          </cell>
          <cell r="Z1468">
            <v>1</v>
          </cell>
          <cell r="AA1468">
            <v>1</v>
          </cell>
          <cell r="AB1468" t="str">
            <v>30</v>
          </cell>
          <cell r="AC1468" t="str">
            <v>*SN</v>
          </cell>
          <cell r="AE1468" t="str">
            <v>3FDEC</v>
          </cell>
          <cell r="AF1468">
            <v>3</v>
          </cell>
          <cell r="AG1468" t="str">
            <v>F</v>
          </cell>
          <cell r="AH1468" t="str">
            <v>D</v>
          </cell>
          <cell r="AI1468" t="str">
            <v>E</v>
          </cell>
          <cell r="AJ1468" t="str">
            <v>C</v>
          </cell>
          <cell r="AK1468" t="str">
            <v>Sigmasys</v>
          </cell>
          <cell r="AL1468" t="str">
            <v>Special detectors and bases</v>
          </cell>
          <cell r="AM1468" t="str">
            <v>N</v>
          </cell>
          <cell r="AN1468" t="str">
            <v>N</v>
          </cell>
          <cell r="AO1468" t="str">
            <v>85311030000</v>
          </cell>
          <cell r="AP1468" t="str">
            <v>DE</v>
          </cell>
          <cell r="AQ1468">
            <v>2.117</v>
          </cell>
          <cell r="AR1468" t="str">
            <v>KG</v>
          </cell>
          <cell r="AW1468">
            <v>0</v>
          </cell>
          <cell r="AX1468">
            <v>0</v>
          </cell>
          <cell r="AY1468" t="e">
            <v>#N/A</v>
          </cell>
          <cell r="BA1468">
            <v>0</v>
          </cell>
          <cell r="BB1468">
            <v>0</v>
          </cell>
        </row>
        <row r="1469">
          <cell r="A1469" t="str">
            <v>L24213-L8000-A130</v>
          </cell>
          <cell r="B1469" t="str">
            <v>L24213-L8000-A130</v>
          </cell>
          <cell r="C1469" t="str">
            <v>SB3</v>
          </cell>
          <cell r="D1469" t="str">
            <v>SB3   Safety barriere(HS94L)</v>
          </cell>
          <cell r="E1469" t="str">
            <v>SB3   Sicherheitsbarriere (HS94L)</v>
          </cell>
          <cell r="F1469">
            <v>592</v>
          </cell>
          <cell r="G1469" t="str">
            <v>EUR</v>
          </cell>
          <cell r="H1469">
            <v>1</v>
          </cell>
          <cell r="I1469">
            <v>-75</v>
          </cell>
          <cell r="J1469">
            <v>148</v>
          </cell>
          <cell r="K1469" t="str">
            <v>EUR</v>
          </cell>
          <cell r="M1469"/>
          <cell r="N1469">
            <v>538</v>
          </cell>
          <cell r="O1469" t="str">
            <v>EUR</v>
          </cell>
          <cell r="P1469">
            <v>1</v>
          </cell>
          <cell r="Q1469">
            <v>-75</v>
          </cell>
          <cell r="R1469">
            <v>134.5</v>
          </cell>
          <cell r="S1469" t="str">
            <v>EUR</v>
          </cell>
          <cell r="U1469"/>
          <cell r="V1469">
            <v>2812</v>
          </cell>
          <cell r="W1469">
            <v>2555.5</v>
          </cell>
          <cell r="X1469">
            <v>128.25</v>
          </cell>
          <cell r="Y1469" t="e">
            <v>#NAME?</v>
          </cell>
          <cell r="Z1469">
            <v>1</v>
          </cell>
          <cell r="AA1469">
            <v>1</v>
          </cell>
          <cell r="AB1469" t="str">
            <v>30</v>
          </cell>
          <cell r="AC1469" t="str">
            <v>*SN</v>
          </cell>
          <cell r="AE1469" t="str">
            <v>3FDEC</v>
          </cell>
          <cell r="AF1469">
            <v>3</v>
          </cell>
          <cell r="AG1469" t="str">
            <v>F</v>
          </cell>
          <cell r="AH1469" t="str">
            <v>D</v>
          </cell>
          <cell r="AI1469" t="str">
            <v>E</v>
          </cell>
          <cell r="AJ1469" t="str">
            <v>C</v>
          </cell>
          <cell r="AK1469" t="str">
            <v>Sigmasys</v>
          </cell>
          <cell r="AL1469" t="str">
            <v>Special detectors and bases</v>
          </cell>
          <cell r="AM1469" t="str">
            <v>N</v>
          </cell>
          <cell r="AN1469" t="str">
            <v>N</v>
          </cell>
          <cell r="AO1469" t="str">
            <v>85311030000</v>
          </cell>
          <cell r="AP1469" t="str">
            <v>DE</v>
          </cell>
          <cell r="AQ1469">
            <v>1.335</v>
          </cell>
          <cell r="AR1469" t="str">
            <v>KG</v>
          </cell>
          <cell r="AW1469">
            <v>19</v>
          </cell>
          <cell r="AX1469">
            <v>2138.12</v>
          </cell>
          <cell r="AY1469" t="e">
            <v>#N/A</v>
          </cell>
          <cell r="BA1469">
            <v>19</v>
          </cell>
          <cell r="BB1469">
            <v>2138.12</v>
          </cell>
        </row>
        <row r="1470">
          <cell r="A1470" t="str">
            <v>C24178-A41-A3</v>
          </cell>
          <cell r="B1470" t="str">
            <v>C24178-A41-A3</v>
          </cell>
          <cell r="C1470"/>
          <cell r="D1470" t="str">
            <v>SIGMASYS dust protect.filter</v>
          </cell>
          <cell r="E1470" t="str">
            <v>SIGMASYS ORM-Staub.-Filter</v>
          </cell>
          <cell r="F1470">
            <v>5.7</v>
          </cell>
          <cell r="G1470" t="str">
            <v>EUR</v>
          </cell>
          <cell r="H1470">
            <v>1</v>
          </cell>
          <cell r="I1470">
            <v>-75</v>
          </cell>
          <cell r="J1470">
            <v>1.43</v>
          </cell>
          <cell r="K1470" t="str">
            <v>EUR</v>
          </cell>
          <cell r="M1470"/>
          <cell r="N1470">
            <v>5.19</v>
          </cell>
          <cell r="O1470" t="str">
            <v>EUR</v>
          </cell>
          <cell r="P1470">
            <v>1</v>
          </cell>
          <cell r="Q1470">
            <v>-75</v>
          </cell>
          <cell r="R1470">
            <v>1.3</v>
          </cell>
          <cell r="S1470" t="str">
            <v>EUR</v>
          </cell>
          <cell r="U1470"/>
          <cell r="V1470">
            <v>28.6</v>
          </cell>
          <cell r="W1470">
            <v>26</v>
          </cell>
          <cell r="X1470">
            <v>1.3000000000000007</v>
          </cell>
          <cell r="Y1470" t="e">
            <v>#NAME?</v>
          </cell>
          <cell r="Z1470">
            <v>1</v>
          </cell>
          <cell r="AA1470">
            <v>1</v>
          </cell>
          <cell r="AB1470" t="str">
            <v>30</v>
          </cell>
          <cell r="AC1470" t="str">
            <v>*SN</v>
          </cell>
          <cell r="AE1470" t="str">
            <v>3FDEC</v>
          </cell>
          <cell r="AF1470">
            <v>3</v>
          </cell>
          <cell r="AG1470" t="str">
            <v>F</v>
          </cell>
          <cell r="AH1470" t="str">
            <v>D</v>
          </cell>
          <cell r="AI1470" t="str">
            <v>E</v>
          </cell>
          <cell r="AJ1470" t="str">
            <v>C</v>
          </cell>
          <cell r="AK1470" t="str">
            <v>Sigmasys</v>
          </cell>
          <cell r="AL1470" t="str">
            <v>Special detectors and bases</v>
          </cell>
          <cell r="AM1470" t="str">
            <v>N</v>
          </cell>
          <cell r="AN1470" t="str">
            <v>N</v>
          </cell>
          <cell r="AO1470" t="str">
            <v>85311030000</v>
          </cell>
          <cell r="AP1470" t="str">
            <v>DE</v>
          </cell>
          <cell r="AQ1470">
            <v>0.371</v>
          </cell>
          <cell r="AR1470" t="str">
            <v>KG</v>
          </cell>
          <cell r="AW1470">
            <v>20</v>
          </cell>
          <cell r="AX1470">
            <v>140.19</v>
          </cell>
          <cell r="AY1470" t="e">
            <v>#N/A</v>
          </cell>
          <cell r="BA1470">
            <v>20</v>
          </cell>
          <cell r="BB1470">
            <v>140.19</v>
          </cell>
        </row>
        <row r="1471">
          <cell r="D1471" t="str">
            <v>Wireless Components and bases</v>
          </cell>
          <cell r="E1471" t="str">
            <v>Wireless Components and bases</v>
          </cell>
          <cell r="AE1471" t="str">
            <v>3FDED</v>
          </cell>
          <cell r="AF1471">
            <v>3</v>
          </cell>
          <cell r="AG1471" t="str">
            <v>F</v>
          </cell>
          <cell r="AH1471" t="str">
            <v>D</v>
          </cell>
          <cell r="AI1471" t="str">
            <v>E</v>
          </cell>
          <cell r="AJ1471" t="str">
            <v>D</v>
          </cell>
          <cell r="AK1471" t="str">
            <v>Sigmasys</v>
          </cell>
          <cell r="AL1471" t="str">
            <v>Wireless Components and bases</v>
          </cell>
        </row>
        <row r="1472">
          <cell r="A1472" t="str">
            <v>S24218-F316-A1</v>
          </cell>
          <cell r="B1472" t="str">
            <v>S24218-F316-A1</v>
          </cell>
          <cell r="C1472" t="str">
            <v>DBW1171</v>
          </cell>
          <cell r="D1472" t="str">
            <v>DBW1171  Detector Socket</v>
          </cell>
          <cell r="E1472" t="str">
            <v>DBW1171  Melderfassung</v>
          </cell>
          <cell r="F1472">
            <v>4.7</v>
          </cell>
          <cell r="G1472" t="str">
            <v>EUR</v>
          </cell>
          <cell r="H1472">
            <v>1</v>
          </cell>
          <cell r="I1472">
            <v>-75</v>
          </cell>
          <cell r="J1472">
            <v>1.18</v>
          </cell>
          <cell r="K1472" t="str">
            <v>EUR</v>
          </cell>
          <cell r="M1472"/>
          <cell r="N1472">
            <v>4.5999999999999996</v>
          </cell>
          <cell r="O1472" t="str">
            <v>EUR</v>
          </cell>
          <cell r="P1472">
            <v>1</v>
          </cell>
          <cell r="Q1472">
            <v>-75</v>
          </cell>
          <cell r="R1472">
            <v>1.1499999999999999</v>
          </cell>
          <cell r="S1472" t="str">
            <v>EUR</v>
          </cell>
          <cell r="U1472"/>
          <cell r="V1472">
            <v>0</v>
          </cell>
          <cell r="W1472">
            <v>0</v>
          </cell>
          <cell r="X1472">
            <v>0</v>
          </cell>
          <cell r="Y1472" t="e">
            <v>#NAME?</v>
          </cell>
          <cell r="Z1472">
            <v>1</v>
          </cell>
          <cell r="AA1472">
            <v>1</v>
          </cell>
          <cell r="AB1472" t="str">
            <v>30</v>
          </cell>
          <cell r="AC1472" t="str">
            <v>*SN</v>
          </cell>
          <cell r="AE1472" t="str">
            <v>3FDED</v>
          </cell>
          <cell r="AF1472">
            <v>3</v>
          </cell>
          <cell r="AG1472" t="str">
            <v>F</v>
          </cell>
          <cell r="AH1472" t="str">
            <v>D</v>
          </cell>
          <cell r="AI1472" t="str">
            <v>E</v>
          </cell>
          <cell r="AJ1472" t="str">
            <v>D</v>
          </cell>
          <cell r="AK1472" t="str">
            <v>Sigmasys</v>
          </cell>
          <cell r="AL1472" t="str">
            <v>Wireless Components and bases</v>
          </cell>
          <cell r="AM1472" t="str">
            <v>N</v>
          </cell>
          <cell r="AN1472" t="str">
            <v>N</v>
          </cell>
          <cell r="AO1472" t="str">
            <v>85311030000</v>
          </cell>
          <cell r="AP1472" t="str">
            <v>DE</v>
          </cell>
          <cell r="AQ1472">
            <v>6.9000000000000006E-2</v>
          </cell>
          <cell r="AR1472" t="str">
            <v>KG</v>
          </cell>
          <cell r="AW1472">
            <v>0</v>
          </cell>
          <cell r="AX1472">
            <v>0</v>
          </cell>
          <cell r="AY1472" t="e">
            <v>#N/A</v>
          </cell>
          <cell r="BA1472">
            <v>0</v>
          </cell>
          <cell r="BB1472">
            <v>0</v>
          </cell>
        </row>
        <row r="1473">
          <cell r="A1473" t="str">
            <v>S24218-F62-A7</v>
          </cell>
          <cell r="B1473" t="str">
            <v>S24218-F62-A7</v>
          </cell>
          <cell r="C1473" t="str">
            <v>DOW1171</v>
          </cell>
          <cell r="D1473" t="str">
            <v>DOW1171  Wireless smoke det. complete</v>
          </cell>
          <cell r="E1473" t="str">
            <v>DOW1171  Funk-Rauchmelder komplett</v>
          </cell>
          <cell r="F1473">
            <v>437</v>
          </cell>
          <cell r="G1473" t="str">
            <v>EUR</v>
          </cell>
          <cell r="H1473">
            <v>1</v>
          </cell>
          <cell r="L1473">
            <v>122.11</v>
          </cell>
          <cell r="M1473" t="str">
            <v>EUR</v>
          </cell>
          <cell r="N1473">
            <v>428</v>
          </cell>
          <cell r="O1473" t="str">
            <v>EUR</v>
          </cell>
          <cell r="P1473">
            <v>1</v>
          </cell>
          <cell r="T1473">
            <v>119.72</v>
          </cell>
          <cell r="U1473" t="str">
            <v>EUR</v>
          </cell>
          <cell r="V1473">
            <v>244.22</v>
          </cell>
          <cell r="W1473">
            <v>239.44</v>
          </cell>
          <cell r="X1473">
            <v>2.3900000000000006</v>
          </cell>
          <cell r="Y1473" t="e">
            <v>#NAME?</v>
          </cell>
          <cell r="Z1473">
            <v>1</v>
          </cell>
          <cell r="AA1473">
            <v>1</v>
          </cell>
          <cell r="AB1473" t="str">
            <v>30</v>
          </cell>
          <cell r="AC1473" t="str">
            <v>*SN</v>
          </cell>
          <cell r="AE1473" t="str">
            <v>3FDED</v>
          </cell>
          <cell r="AF1473">
            <v>3</v>
          </cell>
          <cell r="AG1473" t="str">
            <v>F</v>
          </cell>
          <cell r="AH1473" t="str">
            <v>D</v>
          </cell>
          <cell r="AI1473" t="str">
            <v>E</v>
          </cell>
          <cell r="AJ1473" t="str">
            <v>D</v>
          </cell>
          <cell r="AK1473" t="str">
            <v>Sigmasys</v>
          </cell>
          <cell r="AL1473" t="str">
            <v>Wireless Components and bases</v>
          </cell>
          <cell r="AM1473" t="str">
            <v>N</v>
          </cell>
          <cell r="AN1473" t="str">
            <v>EAR99H</v>
          </cell>
          <cell r="AO1473" t="str">
            <v>85311030000</v>
          </cell>
          <cell r="AP1473" t="str">
            <v>CH</v>
          </cell>
          <cell r="AQ1473">
            <v>0.39200000000000002</v>
          </cell>
          <cell r="AR1473" t="str">
            <v>KG</v>
          </cell>
          <cell r="AS1473" t="str">
            <v>F57</v>
          </cell>
          <cell r="AT1473" t="str">
            <v>Wireless traditional</v>
          </cell>
          <cell r="AW1473">
            <v>2</v>
          </cell>
          <cell r="AX1473">
            <v>241.24</v>
          </cell>
          <cell r="AY1473" t="e">
            <v>#N/A</v>
          </cell>
          <cell r="BA1473">
            <v>2</v>
          </cell>
          <cell r="BB1473">
            <v>241.24</v>
          </cell>
        </row>
        <row r="1474">
          <cell r="A1474" t="str">
            <v>S24218-F62-A8</v>
          </cell>
          <cell r="B1474" t="str">
            <v>S24218-F62-A8</v>
          </cell>
          <cell r="C1474" t="str">
            <v>DOW1171</v>
          </cell>
          <cell r="D1474" t="str">
            <v>DOW1171  Wireless smoke detector</v>
          </cell>
          <cell r="E1474" t="str">
            <v>DOW1171  Funk-Rauchmelder</v>
          </cell>
          <cell r="F1474">
            <v>386</v>
          </cell>
          <cell r="G1474" t="str">
            <v>EUR</v>
          </cell>
          <cell r="H1474">
            <v>1</v>
          </cell>
          <cell r="L1474">
            <v>107.94</v>
          </cell>
          <cell r="M1474" t="str">
            <v>EUR</v>
          </cell>
          <cell r="N1474">
            <v>378</v>
          </cell>
          <cell r="O1474" t="str">
            <v>EUR</v>
          </cell>
          <cell r="P1474">
            <v>1</v>
          </cell>
          <cell r="T1474">
            <v>105.82</v>
          </cell>
          <cell r="U1474" t="str">
            <v>EUR</v>
          </cell>
          <cell r="V1474">
            <v>0</v>
          </cell>
          <cell r="W1474">
            <v>0</v>
          </cell>
          <cell r="X1474">
            <v>0</v>
          </cell>
          <cell r="Y1474" t="e">
            <v>#NAME?</v>
          </cell>
          <cell r="Z1474">
            <v>1</v>
          </cell>
          <cell r="AA1474">
            <v>1</v>
          </cell>
          <cell r="AB1474" t="str">
            <v>30</v>
          </cell>
          <cell r="AC1474" t="str">
            <v>*SN</v>
          </cell>
          <cell r="AE1474" t="str">
            <v>3FDED</v>
          </cell>
          <cell r="AF1474">
            <v>3</v>
          </cell>
          <cell r="AG1474" t="str">
            <v>F</v>
          </cell>
          <cell r="AH1474" t="str">
            <v>D</v>
          </cell>
          <cell r="AI1474" t="str">
            <v>E</v>
          </cell>
          <cell r="AJ1474" t="str">
            <v>D</v>
          </cell>
          <cell r="AK1474" t="str">
            <v>Sigmasys</v>
          </cell>
          <cell r="AL1474" t="str">
            <v>Wireless Components and bases</v>
          </cell>
          <cell r="AM1474" t="str">
            <v>N</v>
          </cell>
          <cell r="AN1474" t="str">
            <v>EAR99H</v>
          </cell>
          <cell r="AO1474" t="str">
            <v>85311030000</v>
          </cell>
          <cell r="AP1474" t="str">
            <v>CH</v>
          </cell>
          <cell r="AQ1474">
            <v>0.255</v>
          </cell>
          <cell r="AR1474" t="str">
            <v>KG</v>
          </cell>
          <cell r="AS1474" t="str">
            <v>F57</v>
          </cell>
          <cell r="AT1474" t="str">
            <v>Wireless traditional</v>
          </cell>
          <cell r="AW1474">
            <v>0</v>
          </cell>
          <cell r="AX1474">
            <v>0</v>
          </cell>
          <cell r="AY1474" t="e">
            <v>#N/A</v>
          </cell>
          <cell r="BA1474">
            <v>0</v>
          </cell>
          <cell r="BB1474">
            <v>0</v>
          </cell>
        </row>
        <row r="1475">
          <cell r="A1475" t="str">
            <v>V24069-Z112-A1</v>
          </cell>
          <cell r="B1475" t="str">
            <v>V24069-Z112-A1</v>
          </cell>
          <cell r="C1475"/>
          <cell r="D1475" t="str">
            <v>Lithium Battery 3,6V</v>
          </cell>
          <cell r="E1475" t="str">
            <v>Lithium Batterie 3,6V</v>
          </cell>
          <cell r="F1475">
            <v>36.200000000000003</v>
          </cell>
          <cell r="G1475" t="str">
            <v>EUR</v>
          </cell>
          <cell r="H1475">
            <v>1</v>
          </cell>
          <cell r="I1475">
            <v>-75</v>
          </cell>
          <cell r="J1475">
            <v>9.0500000000000007</v>
          </cell>
          <cell r="K1475" t="str">
            <v>EUR</v>
          </cell>
          <cell r="M1475"/>
          <cell r="N1475">
            <v>32.9</v>
          </cell>
          <cell r="O1475" t="str">
            <v>EUR</v>
          </cell>
          <cell r="P1475">
            <v>1</v>
          </cell>
          <cell r="Q1475">
            <v>-75</v>
          </cell>
          <cell r="R1475">
            <v>8.23</v>
          </cell>
          <cell r="S1475" t="str">
            <v>EUR</v>
          </cell>
          <cell r="U1475"/>
          <cell r="V1475">
            <v>416.3</v>
          </cell>
          <cell r="W1475">
            <v>378.58</v>
          </cell>
          <cell r="X1475">
            <v>18.860000000000014</v>
          </cell>
          <cell r="Y1475" t="e">
            <v>#NAME?</v>
          </cell>
          <cell r="Z1475">
            <v>1</v>
          </cell>
          <cell r="AA1475">
            <v>1</v>
          </cell>
          <cell r="AB1475" t="str">
            <v>30</v>
          </cell>
          <cell r="AC1475" t="str">
            <v>*SN</v>
          </cell>
          <cell r="AE1475" t="str">
            <v>3FDED</v>
          </cell>
          <cell r="AF1475">
            <v>3</v>
          </cell>
          <cell r="AG1475" t="str">
            <v>F</v>
          </cell>
          <cell r="AH1475" t="str">
            <v>D</v>
          </cell>
          <cell r="AI1475" t="str">
            <v>E</v>
          </cell>
          <cell r="AJ1475" t="str">
            <v>D</v>
          </cell>
          <cell r="AK1475" t="str">
            <v>Sigmasys</v>
          </cell>
          <cell r="AL1475" t="str">
            <v>Wireless Components and bases</v>
          </cell>
          <cell r="AM1475" t="str">
            <v>N</v>
          </cell>
          <cell r="AN1475" t="str">
            <v>N</v>
          </cell>
          <cell r="AO1475" t="str">
            <v>85065010000</v>
          </cell>
          <cell r="AP1475" t="str">
            <v>DE</v>
          </cell>
          <cell r="AQ1475">
            <v>0.02</v>
          </cell>
          <cell r="AR1475" t="str">
            <v>KG</v>
          </cell>
          <cell r="AW1475">
            <v>46</v>
          </cell>
          <cell r="AX1475">
            <v>354.97</v>
          </cell>
          <cell r="AY1475" t="e">
            <v>#N/A</v>
          </cell>
          <cell r="BA1475">
            <v>46</v>
          </cell>
          <cell r="BB1475">
            <v>354.97</v>
          </cell>
        </row>
        <row r="1476">
          <cell r="A1476" t="str">
            <v>V24069-Z301-A1</v>
          </cell>
          <cell r="B1476" t="str">
            <v>V24069-Z301-A1</v>
          </cell>
          <cell r="C1476"/>
          <cell r="D1476" t="str">
            <v>Lithium Battery 3,6V</v>
          </cell>
          <cell r="E1476" t="str">
            <v>Lithium Batterie 3,6V</v>
          </cell>
          <cell r="F1476">
            <v>179</v>
          </cell>
          <cell r="G1476" t="str">
            <v>EUR</v>
          </cell>
          <cell r="H1476">
            <v>1</v>
          </cell>
          <cell r="I1476">
            <v>-75</v>
          </cell>
          <cell r="J1476">
            <v>44.75</v>
          </cell>
          <cell r="K1476" t="str">
            <v>EUR</v>
          </cell>
          <cell r="M1476"/>
          <cell r="N1476">
            <v>163</v>
          </cell>
          <cell r="O1476" t="str">
            <v>EUR</v>
          </cell>
          <cell r="P1476">
            <v>1</v>
          </cell>
          <cell r="Q1476">
            <v>-75</v>
          </cell>
          <cell r="R1476">
            <v>40.75</v>
          </cell>
          <cell r="S1476" t="str">
            <v>EUR</v>
          </cell>
          <cell r="U1476"/>
          <cell r="V1476">
            <v>0</v>
          </cell>
          <cell r="W1476">
            <v>0</v>
          </cell>
          <cell r="X1476">
            <v>0</v>
          </cell>
          <cell r="Y1476" t="e">
            <v>#NAME?</v>
          </cell>
          <cell r="Z1476">
            <v>1</v>
          </cell>
          <cell r="AA1476">
            <v>1</v>
          </cell>
          <cell r="AB1476" t="str">
            <v>30</v>
          </cell>
          <cell r="AC1476" t="str">
            <v>*SN</v>
          </cell>
          <cell r="AE1476" t="str">
            <v>3FDED</v>
          </cell>
          <cell r="AF1476">
            <v>3</v>
          </cell>
          <cell r="AG1476" t="str">
            <v>F</v>
          </cell>
          <cell r="AH1476" t="str">
            <v>D</v>
          </cell>
          <cell r="AI1476" t="str">
            <v>E</v>
          </cell>
          <cell r="AJ1476" t="str">
            <v>D</v>
          </cell>
          <cell r="AK1476" t="str">
            <v>Sigmasys</v>
          </cell>
          <cell r="AL1476" t="str">
            <v>Wireless Components and bases</v>
          </cell>
          <cell r="AM1476" t="str">
            <v>N</v>
          </cell>
          <cell r="AN1476" t="str">
            <v>EAR99H</v>
          </cell>
          <cell r="AO1476" t="str">
            <v>85065010000</v>
          </cell>
          <cell r="AP1476" t="str">
            <v>FR</v>
          </cell>
          <cell r="AQ1476">
            <v>1.0999999999999999E-2</v>
          </cell>
          <cell r="AR1476" t="str">
            <v>KG</v>
          </cell>
          <cell r="AW1476">
            <v>0</v>
          </cell>
          <cell r="AX1476">
            <v>0</v>
          </cell>
          <cell r="AY1476" t="e">
            <v>#N/A</v>
          </cell>
          <cell r="BA1476">
            <v>0</v>
          </cell>
          <cell r="BB1476">
            <v>0</v>
          </cell>
        </row>
        <row r="1477">
          <cell r="A1477" t="str">
            <v>V24069-Z300-A1</v>
          </cell>
          <cell r="B1477" t="str">
            <v>V24069-Z300-A1</v>
          </cell>
          <cell r="C1477"/>
          <cell r="D1477" t="str">
            <v>Lithium Battery 3V</v>
          </cell>
          <cell r="E1477" t="str">
            <v>Lithium Batterie 3V</v>
          </cell>
          <cell r="F1477">
            <v>47.5</v>
          </cell>
          <cell r="G1477" t="str">
            <v>EUR</v>
          </cell>
          <cell r="H1477">
            <v>1</v>
          </cell>
          <cell r="I1477">
            <v>-75</v>
          </cell>
          <cell r="J1477">
            <v>11.88</v>
          </cell>
          <cell r="K1477" t="str">
            <v>EUR</v>
          </cell>
          <cell r="M1477"/>
          <cell r="N1477">
            <v>43.2</v>
          </cell>
          <cell r="O1477" t="str">
            <v>EUR</v>
          </cell>
          <cell r="P1477">
            <v>1</v>
          </cell>
          <cell r="Q1477">
            <v>-75</v>
          </cell>
          <cell r="R1477">
            <v>10.8</v>
          </cell>
          <cell r="S1477" t="str">
            <v>EUR</v>
          </cell>
          <cell r="U1477"/>
          <cell r="V1477">
            <v>0</v>
          </cell>
          <cell r="W1477">
            <v>0</v>
          </cell>
          <cell r="X1477">
            <v>0</v>
          </cell>
          <cell r="Y1477" t="e">
            <v>#NAME?</v>
          </cell>
          <cell r="Z1477">
            <v>1</v>
          </cell>
          <cell r="AA1477">
            <v>1</v>
          </cell>
          <cell r="AB1477" t="str">
            <v>30</v>
          </cell>
          <cell r="AC1477" t="str">
            <v>*SN</v>
          </cell>
          <cell r="AE1477" t="str">
            <v>3FDED</v>
          </cell>
          <cell r="AF1477">
            <v>3</v>
          </cell>
          <cell r="AG1477" t="str">
            <v>F</v>
          </cell>
          <cell r="AH1477" t="str">
            <v>D</v>
          </cell>
          <cell r="AI1477" t="str">
            <v>E</v>
          </cell>
          <cell r="AJ1477" t="str">
            <v>D</v>
          </cell>
          <cell r="AK1477" t="str">
            <v>Sigmasys</v>
          </cell>
          <cell r="AL1477" t="str">
            <v>Wireless Components and bases</v>
          </cell>
          <cell r="AM1477" t="str">
            <v>N</v>
          </cell>
          <cell r="AN1477" t="str">
            <v>EAR99H</v>
          </cell>
          <cell r="AO1477" t="str">
            <v>85065010000</v>
          </cell>
          <cell r="AP1477" t="str">
            <v>US</v>
          </cell>
          <cell r="AQ1477">
            <v>1.9E-2</v>
          </cell>
          <cell r="AR1477" t="str">
            <v>KG</v>
          </cell>
          <cell r="AW1477">
            <v>0</v>
          </cell>
          <cell r="AX1477">
            <v>0</v>
          </cell>
          <cell r="AY1477" t="e">
            <v>#N/A</v>
          </cell>
          <cell r="BA1477">
            <v>0</v>
          </cell>
          <cell r="BB1477">
            <v>0</v>
          </cell>
        </row>
        <row r="1478">
          <cell r="A1478" t="str">
            <v>S24218-F65-A1</v>
          </cell>
          <cell r="B1478" t="str">
            <v>S24218-F65-A1</v>
          </cell>
          <cell r="C1478" t="str">
            <v>RADIOSPY</v>
          </cell>
          <cell r="D1478" t="str">
            <v>RadioSpy  test device</v>
          </cell>
          <cell r="E1478" t="str">
            <v>RadioSpy  Funktestgeraet</v>
          </cell>
          <cell r="F1478">
            <v>1430</v>
          </cell>
          <cell r="G1478" t="str">
            <v>EUR</v>
          </cell>
          <cell r="H1478">
            <v>1</v>
          </cell>
          <cell r="I1478">
            <v>-75</v>
          </cell>
          <cell r="J1478">
            <v>357.5</v>
          </cell>
          <cell r="K1478" t="str">
            <v>EUR</v>
          </cell>
          <cell r="M1478"/>
          <cell r="N1478">
            <v>1336</v>
          </cell>
          <cell r="O1478" t="str">
            <v>EUR</v>
          </cell>
          <cell r="P1478">
            <v>1</v>
          </cell>
          <cell r="Q1478">
            <v>-75</v>
          </cell>
          <cell r="R1478">
            <v>334</v>
          </cell>
          <cell r="S1478" t="str">
            <v>EUR</v>
          </cell>
          <cell r="U1478"/>
          <cell r="V1478">
            <v>357.5</v>
          </cell>
          <cell r="W1478">
            <v>334</v>
          </cell>
          <cell r="X1478">
            <v>11.75</v>
          </cell>
          <cell r="Y1478" t="e">
            <v>#NAME?</v>
          </cell>
          <cell r="Z1478">
            <v>1</v>
          </cell>
          <cell r="AA1478">
            <v>1</v>
          </cell>
          <cell r="AB1478" t="str">
            <v>56</v>
          </cell>
          <cell r="AC1478" t="str">
            <v>*SN</v>
          </cell>
          <cell r="AD1478" t="str">
            <v>phased out product</v>
          </cell>
          <cell r="AE1478" t="str">
            <v>3FDED</v>
          </cell>
          <cell r="AF1478">
            <v>3</v>
          </cell>
          <cell r="AG1478" t="str">
            <v>F</v>
          </cell>
          <cell r="AH1478" t="str">
            <v>D</v>
          </cell>
          <cell r="AI1478" t="str">
            <v>E</v>
          </cell>
          <cell r="AJ1478" t="str">
            <v>D</v>
          </cell>
          <cell r="AK1478" t="str">
            <v>Sigmasys</v>
          </cell>
          <cell r="AL1478" t="str">
            <v>Wireless Components and bases</v>
          </cell>
          <cell r="AM1478" t="str">
            <v>N</v>
          </cell>
          <cell r="AN1478" t="str">
            <v>N</v>
          </cell>
          <cell r="AO1478" t="str">
            <v>85311030000</v>
          </cell>
          <cell r="AP1478" t="str">
            <v>DE</v>
          </cell>
          <cell r="AQ1478">
            <v>0.72299999999999998</v>
          </cell>
          <cell r="AR1478" t="str">
            <v>KG</v>
          </cell>
          <cell r="AW1478">
            <v>1</v>
          </cell>
          <cell r="AX1478">
            <v>328.27</v>
          </cell>
          <cell r="AY1478" t="e">
            <v>#N/A</v>
          </cell>
          <cell r="BA1478">
            <v>1</v>
          </cell>
          <cell r="BB1478">
            <v>328.27</v>
          </cell>
        </row>
        <row r="1479">
          <cell r="A1479" t="str">
            <v>S24218-F60-A1</v>
          </cell>
          <cell r="B1479" t="str">
            <v>S24218-F60-A1</v>
          </cell>
          <cell r="C1479" t="str">
            <v>SDI6500</v>
          </cell>
          <cell r="D1479" t="str">
            <v>SDI6500  SIGMASPACE Pict.theft det.</v>
          </cell>
          <cell r="E1479" t="str">
            <v>SDI6500  SIGMASPACE Bildermelder</v>
          </cell>
          <cell r="F1479">
            <v>1405</v>
          </cell>
          <cell r="G1479" t="str">
            <v>EUR</v>
          </cell>
          <cell r="H1479">
            <v>1</v>
          </cell>
          <cell r="I1479">
            <v>-75</v>
          </cell>
          <cell r="J1479">
            <v>351.25</v>
          </cell>
          <cell r="K1479" t="str">
            <v>EUR</v>
          </cell>
          <cell r="M1479"/>
          <cell r="N1479">
            <v>1313</v>
          </cell>
          <cell r="O1479" t="str">
            <v>EUR</v>
          </cell>
          <cell r="P1479">
            <v>1</v>
          </cell>
          <cell r="Q1479">
            <v>-75</v>
          </cell>
          <cell r="R1479">
            <v>328.25</v>
          </cell>
          <cell r="S1479" t="str">
            <v>EUR</v>
          </cell>
          <cell r="U1479"/>
          <cell r="V1479">
            <v>0</v>
          </cell>
          <cell r="W1479">
            <v>0</v>
          </cell>
          <cell r="X1479">
            <v>0</v>
          </cell>
          <cell r="Y1479" t="e">
            <v>#NAME?</v>
          </cell>
          <cell r="Z1479">
            <v>1</v>
          </cell>
          <cell r="AA1479">
            <v>1</v>
          </cell>
          <cell r="AB1479" t="str">
            <v>56</v>
          </cell>
          <cell r="AC1479" t="str">
            <v>*SN</v>
          </cell>
          <cell r="AD1479" t="str">
            <v>phased out product</v>
          </cell>
          <cell r="AE1479" t="str">
            <v>3FDED</v>
          </cell>
          <cell r="AF1479">
            <v>3</v>
          </cell>
          <cell r="AG1479" t="str">
            <v>F</v>
          </cell>
          <cell r="AH1479" t="str">
            <v>D</v>
          </cell>
          <cell r="AI1479" t="str">
            <v>E</v>
          </cell>
          <cell r="AJ1479" t="str">
            <v>D</v>
          </cell>
          <cell r="AK1479" t="str">
            <v>Sigmasys</v>
          </cell>
          <cell r="AL1479" t="str">
            <v>Wireless Components and bases</v>
          </cell>
          <cell r="AM1479" t="str">
            <v>N</v>
          </cell>
          <cell r="AN1479" t="str">
            <v>EAR99H</v>
          </cell>
          <cell r="AO1479" t="str">
            <v>85311030000</v>
          </cell>
          <cell r="AP1479" t="str">
            <v>DE</v>
          </cell>
          <cell r="AQ1479">
            <v>0.215</v>
          </cell>
          <cell r="AR1479" t="str">
            <v>KG</v>
          </cell>
          <cell r="AW1479">
            <v>0</v>
          </cell>
          <cell r="AX1479">
            <v>0</v>
          </cell>
          <cell r="AY1479" t="e">
            <v>#N/A</v>
          </cell>
          <cell r="BA1479">
            <v>0</v>
          </cell>
          <cell r="BB1479">
            <v>0</v>
          </cell>
        </row>
        <row r="1480">
          <cell r="A1480" t="str">
            <v>S24218-F72-A1</v>
          </cell>
          <cell r="B1480" t="str">
            <v>S24218-F72-A1</v>
          </cell>
          <cell r="C1480" t="str">
            <v>SMF6120</v>
          </cell>
          <cell r="D1480" t="str">
            <v>SMF6120  wireless socket for MCP</v>
          </cell>
          <cell r="E1480" t="str">
            <v>SMF6120  HFM-Funksockel</v>
          </cell>
          <cell r="F1480">
            <v>573</v>
          </cell>
          <cell r="G1480" t="str">
            <v>EUR</v>
          </cell>
          <cell r="H1480">
            <v>1</v>
          </cell>
          <cell r="I1480">
            <v>-75</v>
          </cell>
          <cell r="J1480">
            <v>143.25</v>
          </cell>
          <cell r="K1480" t="str">
            <v>EUR</v>
          </cell>
          <cell r="M1480"/>
          <cell r="N1480">
            <v>521</v>
          </cell>
          <cell r="O1480" t="str">
            <v>EUR</v>
          </cell>
          <cell r="P1480">
            <v>1</v>
          </cell>
          <cell r="Q1480">
            <v>-75</v>
          </cell>
          <cell r="R1480">
            <v>130.25</v>
          </cell>
          <cell r="S1480" t="str">
            <v>EUR</v>
          </cell>
          <cell r="U1480"/>
          <cell r="V1480">
            <v>143.25</v>
          </cell>
          <cell r="W1480">
            <v>130.25</v>
          </cell>
          <cell r="X1480">
            <v>6.5</v>
          </cell>
          <cell r="Y1480" t="e">
            <v>#NAME?</v>
          </cell>
          <cell r="Z1480">
            <v>1</v>
          </cell>
          <cell r="AA1480">
            <v>1</v>
          </cell>
          <cell r="AB1480" t="str">
            <v>60</v>
          </cell>
          <cell r="AC1480" t="str">
            <v>*SN</v>
          </cell>
          <cell r="AD1480" t="str">
            <v>phase out started</v>
          </cell>
          <cell r="AE1480" t="str">
            <v>3FDED</v>
          </cell>
          <cell r="AF1480">
            <v>3</v>
          </cell>
          <cell r="AG1480" t="str">
            <v>F</v>
          </cell>
          <cell r="AH1480" t="str">
            <v>D</v>
          </cell>
          <cell r="AI1480" t="str">
            <v>E</v>
          </cell>
          <cell r="AJ1480" t="str">
            <v>D</v>
          </cell>
          <cell r="AK1480" t="str">
            <v>Sigmasys</v>
          </cell>
          <cell r="AL1480" t="str">
            <v>Wireless Components and bases</v>
          </cell>
          <cell r="AM1480" t="str">
            <v>N</v>
          </cell>
          <cell r="AN1480" t="str">
            <v>3A991X</v>
          </cell>
          <cell r="AO1480" t="str">
            <v>85311030000</v>
          </cell>
          <cell r="AP1480" t="str">
            <v>DE</v>
          </cell>
          <cell r="AQ1480">
            <v>0.16600000000000001</v>
          </cell>
          <cell r="AR1480" t="str">
            <v>KG</v>
          </cell>
          <cell r="AW1480">
            <v>1</v>
          </cell>
          <cell r="AX1480">
            <v>127.43</v>
          </cell>
          <cell r="AY1480" t="e">
            <v>#N/A</v>
          </cell>
          <cell r="BA1480">
            <v>1</v>
          </cell>
          <cell r="BB1480">
            <v>127.43</v>
          </cell>
        </row>
        <row r="1481">
          <cell r="A1481" t="str">
            <v>S24218-F64-A5</v>
          </cell>
          <cell r="B1481" t="str">
            <v>S24218-F64-A5</v>
          </cell>
          <cell r="C1481" t="str">
            <v>SPU6100</v>
          </cell>
          <cell r="D1481" t="str">
            <v>SPU6100  Radio-Gateway</v>
          </cell>
          <cell r="E1481" t="str">
            <v>SPU6100  Funk-Gateway</v>
          </cell>
          <cell r="F1481">
            <v>1174</v>
          </cell>
          <cell r="G1481" t="str">
            <v>EUR</v>
          </cell>
          <cell r="H1481">
            <v>1</v>
          </cell>
          <cell r="I1481">
            <v>-75</v>
          </cell>
          <cell r="J1481">
            <v>293.5</v>
          </cell>
          <cell r="K1481" t="str">
            <v>EUR</v>
          </cell>
          <cell r="M1481"/>
          <cell r="N1481">
            <v>1097</v>
          </cell>
          <cell r="O1481" t="str">
            <v>EUR</v>
          </cell>
          <cell r="P1481">
            <v>1</v>
          </cell>
          <cell r="Q1481">
            <v>-75</v>
          </cell>
          <cell r="R1481">
            <v>274.25</v>
          </cell>
          <cell r="S1481" t="str">
            <v>EUR</v>
          </cell>
          <cell r="U1481"/>
          <cell r="V1481">
            <v>0</v>
          </cell>
          <cell r="W1481">
            <v>0</v>
          </cell>
          <cell r="X1481">
            <v>0</v>
          </cell>
          <cell r="Y1481" t="e">
            <v>#NAME?</v>
          </cell>
          <cell r="Z1481">
            <v>1</v>
          </cell>
          <cell r="AA1481">
            <v>1</v>
          </cell>
          <cell r="AB1481" t="str">
            <v>56</v>
          </cell>
          <cell r="AC1481" t="str">
            <v>*SN</v>
          </cell>
          <cell r="AD1481" t="str">
            <v>phased out product</v>
          </cell>
          <cell r="AE1481" t="str">
            <v>3FDED</v>
          </cell>
          <cell r="AF1481">
            <v>3</v>
          </cell>
          <cell r="AG1481" t="str">
            <v>F</v>
          </cell>
          <cell r="AH1481" t="str">
            <v>D</v>
          </cell>
          <cell r="AI1481" t="str">
            <v>E</v>
          </cell>
          <cell r="AJ1481" t="str">
            <v>D</v>
          </cell>
          <cell r="AK1481" t="str">
            <v>Sigmasys</v>
          </cell>
          <cell r="AL1481" t="str">
            <v>Wireless Components and bases</v>
          </cell>
          <cell r="AM1481" t="str">
            <v>N</v>
          </cell>
          <cell r="AN1481" t="str">
            <v>EAR99H</v>
          </cell>
          <cell r="AO1481" t="str">
            <v>85311030000</v>
          </cell>
          <cell r="AP1481" t="str">
            <v>DE</v>
          </cell>
          <cell r="AQ1481">
            <v>0.22500000000000001</v>
          </cell>
          <cell r="AR1481" t="str">
            <v>KG</v>
          </cell>
          <cell r="AW1481">
            <v>0</v>
          </cell>
          <cell r="AX1481">
            <v>0</v>
          </cell>
          <cell r="AY1481" t="e">
            <v>#N/A</v>
          </cell>
          <cell r="BA1481">
            <v>0</v>
          </cell>
          <cell r="BB1481">
            <v>0</v>
          </cell>
        </row>
        <row r="1482">
          <cell r="A1482" t="str">
            <v>S24218-F64-A10</v>
          </cell>
          <cell r="B1482" t="str">
            <v>S24218-F64-A10</v>
          </cell>
          <cell r="C1482" t="str">
            <v>SPU6102</v>
          </cell>
          <cell r="D1482" t="str">
            <v>SPU6102  Radio-Gateway</v>
          </cell>
          <cell r="E1482" t="str">
            <v>SPU6102  GATEWAY für SIGMASPACE</v>
          </cell>
          <cell r="F1482">
            <v>915</v>
          </cell>
          <cell r="G1482" t="str">
            <v>EUR</v>
          </cell>
          <cell r="H1482">
            <v>1</v>
          </cell>
          <cell r="I1482">
            <v>-75</v>
          </cell>
          <cell r="J1482">
            <v>228.75</v>
          </cell>
          <cell r="K1482" t="str">
            <v>EUR</v>
          </cell>
          <cell r="M1482"/>
          <cell r="N1482">
            <v>855</v>
          </cell>
          <cell r="O1482" t="str">
            <v>EUR</v>
          </cell>
          <cell r="P1482">
            <v>1</v>
          </cell>
          <cell r="Q1482">
            <v>-75</v>
          </cell>
          <cell r="R1482">
            <v>213.75</v>
          </cell>
          <cell r="S1482" t="str">
            <v>EUR</v>
          </cell>
          <cell r="U1482"/>
          <cell r="V1482">
            <v>0</v>
          </cell>
          <cell r="W1482">
            <v>0</v>
          </cell>
          <cell r="X1482">
            <v>0</v>
          </cell>
          <cell r="Y1482" t="e">
            <v>#NAME?</v>
          </cell>
          <cell r="Z1482">
            <v>1</v>
          </cell>
          <cell r="AA1482">
            <v>1</v>
          </cell>
          <cell r="AB1482" t="str">
            <v>56</v>
          </cell>
          <cell r="AC1482" t="str">
            <v>*SN</v>
          </cell>
          <cell r="AD1482" t="str">
            <v>phased out product</v>
          </cell>
          <cell r="AE1482" t="str">
            <v>3FDED</v>
          </cell>
          <cell r="AF1482">
            <v>3</v>
          </cell>
          <cell r="AG1482" t="str">
            <v>F</v>
          </cell>
          <cell r="AH1482" t="str">
            <v>D</v>
          </cell>
          <cell r="AI1482" t="str">
            <v>E</v>
          </cell>
          <cell r="AJ1482" t="str">
            <v>D</v>
          </cell>
          <cell r="AK1482" t="str">
            <v>Sigmasys</v>
          </cell>
          <cell r="AL1482" t="str">
            <v>Wireless Components and bases</v>
          </cell>
          <cell r="AM1482" t="str">
            <v>N</v>
          </cell>
          <cell r="AN1482" t="str">
            <v>3A991X</v>
          </cell>
          <cell r="AO1482" t="str">
            <v>85311030000</v>
          </cell>
          <cell r="AP1482" t="str">
            <v>DE</v>
          </cell>
          <cell r="AQ1482">
            <v>0.26900000000000002</v>
          </cell>
          <cell r="AR1482" t="str">
            <v>KG</v>
          </cell>
          <cell r="AW1482">
            <v>0</v>
          </cell>
          <cell r="AX1482">
            <v>0</v>
          </cell>
          <cell r="AY1482" t="e">
            <v>#N/A</v>
          </cell>
          <cell r="BA1482">
            <v>0</v>
          </cell>
          <cell r="BB1482">
            <v>0</v>
          </cell>
        </row>
        <row r="1483">
          <cell r="D1483" t="str">
            <v>Bases &amp; Accessories</v>
          </cell>
          <cell r="E1483" t="str">
            <v>Bases &amp; Accessories</v>
          </cell>
          <cell r="AE1483" t="str">
            <v>3FDEE</v>
          </cell>
          <cell r="AF1483">
            <v>3</v>
          </cell>
          <cell r="AG1483" t="str">
            <v>F</v>
          </cell>
          <cell r="AH1483" t="str">
            <v>D</v>
          </cell>
          <cell r="AI1483" t="str">
            <v>E</v>
          </cell>
          <cell r="AJ1483" t="str">
            <v>E</v>
          </cell>
          <cell r="AK1483" t="str">
            <v>Sigmasys</v>
          </cell>
          <cell r="AL1483" t="str">
            <v>Bases &amp; Accessories</v>
          </cell>
        </row>
        <row r="1484">
          <cell r="A1484" t="str">
            <v>C24216-A41-A1</v>
          </cell>
          <cell r="B1484" t="str">
            <v>C24216-A41-A1</v>
          </cell>
          <cell r="C1484"/>
          <cell r="D1484" t="str">
            <v>DETECTOR MOUNT FALSE FLOOR</v>
          </cell>
          <cell r="E1484" t="str">
            <v>MELDBEF-DOPPELBOD (OHNE ZEICHNUNG)</v>
          </cell>
          <cell r="F1484">
            <v>69.400000000000006</v>
          </cell>
          <cell r="G1484" t="str">
            <v>EUR</v>
          </cell>
          <cell r="H1484">
            <v>1</v>
          </cell>
          <cell r="I1484">
            <v>-75</v>
          </cell>
          <cell r="J1484">
            <v>17.350000000000001</v>
          </cell>
          <cell r="K1484" t="str">
            <v>EUR</v>
          </cell>
          <cell r="M1484"/>
          <cell r="N1484">
            <v>63.1</v>
          </cell>
          <cell r="O1484" t="str">
            <v>EUR</v>
          </cell>
          <cell r="P1484">
            <v>1</v>
          </cell>
          <cell r="Q1484">
            <v>-75</v>
          </cell>
          <cell r="R1484">
            <v>15.78</v>
          </cell>
          <cell r="S1484" t="str">
            <v>EUR</v>
          </cell>
          <cell r="U1484"/>
          <cell r="V1484">
            <v>86.75</v>
          </cell>
          <cell r="W1484">
            <v>78.900000000000006</v>
          </cell>
          <cell r="X1484">
            <v>3.9249999999999972</v>
          </cell>
          <cell r="Y1484" t="e">
            <v>#NAME?</v>
          </cell>
          <cell r="Z1484">
            <v>5</v>
          </cell>
          <cell r="AA1484">
            <v>5</v>
          </cell>
          <cell r="AB1484" t="str">
            <v>30</v>
          </cell>
          <cell r="AC1484" t="str">
            <v>*SN</v>
          </cell>
          <cell r="AE1484" t="str">
            <v>3FDEE</v>
          </cell>
          <cell r="AF1484">
            <v>3</v>
          </cell>
          <cell r="AG1484" t="str">
            <v>F</v>
          </cell>
          <cell r="AH1484" t="str">
            <v>D</v>
          </cell>
          <cell r="AI1484" t="str">
            <v>E</v>
          </cell>
          <cell r="AJ1484" t="str">
            <v>E</v>
          </cell>
          <cell r="AK1484" t="str">
            <v>Sigmasys</v>
          </cell>
          <cell r="AL1484" t="str">
            <v>Bases &amp; Accessories</v>
          </cell>
          <cell r="AM1484" t="str">
            <v>N</v>
          </cell>
          <cell r="AN1484" t="str">
            <v>N</v>
          </cell>
          <cell r="AO1484" t="str">
            <v>85319085900</v>
          </cell>
          <cell r="AP1484" t="str">
            <v>DE</v>
          </cell>
          <cell r="AQ1484">
            <v>0.47699999999999998</v>
          </cell>
          <cell r="AR1484" t="str">
            <v>KG</v>
          </cell>
          <cell r="AW1484">
            <v>5</v>
          </cell>
          <cell r="AX1484">
            <v>74.19</v>
          </cell>
          <cell r="AY1484" t="e">
            <v>#N/A</v>
          </cell>
          <cell r="BA1484">
            <v>5</v>
          </cell>
          <cell r="BB1484">
            <v>74.19</v>
          </cell>
        </row>
        <row r="1485">
          <cell r="A1485" t="str">
            <v>S24218-G308-A1</v>
          </cell>
          <cell r="B1485" t="str">
            <v>S24218-G308-A1</v>
          </cell>
          <cell r="C1485" t="str">
            <v>SDF3608</v>
          </cell>
          <cell r="D1485" t="str">
            <v>SDF3608  MICRO sup. wire trmls 100 pcs</v>
          </cell>
          <cell r="E1485" t="str">
            <v>SDF3608  MICRO-Beidraht-Klemmen</v>
          </cell>
          <cell r="F1485">
            <v>61.1</v>
          </cell>
          <cell r="G1485" t="str">
            <v>EUR</v>
          </cell>
          <cell r="H1485">
            <v>1</v>
          </cell>
          <cell r="I1485">
            <v>-75</v>
          </cell>
          <cell r="J1485">
            <v>15.28</v>
          </cell>
          <cell r="K1485" t="str">
            <v>EUR</v>
          </cell>
          <cell r="M1485"/>
          <cell r="N1485">
            <v>57.1</v>
          </cell>
          <cell r="O1485" t="str">
            <v>EUR</v>
          </cell>
          <cell r="P1485">
            <v>1</v>
          </cell>
          <cell r="Q1485">
            <v>-75</v>
          </cell>
          <cell r="R1485">
            <v>14.28</v>
          </cell>
          <cell r="S1485" t="str">
            <v>EUR</v>
          </cell>
          <cell r="U1485"/>
          <cell r="V1485">
            <v>0</v>
          </cell>
          <cell r="W1485">
            <v>0</v>
          </cell>
          <cell r="X1485">
            <v>0</v>
          </cell>
          <cell r="Y1485" t="e">
            <v>#NAME?</v>
          </cell>
          <cell r="Z1485">
            <v>1</v>
          </cell>
          <cell r="AA1485">
            <v>1</v>
          </cell>
          <cell r="AB1485" t="str">
            <v>56</v>
          </cell>
          <cell r="AC1485" t="str">
            <v>*SN</v>
          </cell>
          <cell r="AD1485" t="str">
            <v>phased out product</v>
          </cell>
          <cell r="AE1485" t="str">
            <v>3FDEE</v>
          </cell>
          <cell r="AF1485">
            <v>3</v>
          </cell>
          <cell r="AG1485" t="str">
            <v>F</v>
          </cell>
          <cell r="AH1485" t="str">
            <v>D</v>
          </cell>
          <cell r="AI1485" t="str">
            <v>E</v>
          </cell>
          <cell r="AJ1485" t="str">
            <v>E</v>
          </cell>
          <cell r="AK1485" t="str">
            <v>Sigmasys</v>
          </cell>
          <cell r="AL1485" t="str">
            <v>Bases &amp; Accessories</v>
          </cell>
          <cell r="AM1485" t="str">
            <v>N</v>
          </cell>
          <cell r="AN1485" t="str">
            <v>N</v>
          </cell>
          <cell r="AO1485" t="str">
            <v>85311030000</v>
          </cell>
          <cell r="AP1485" t="str">
            <v>DE</v>
          </cell>
          <cell r="AQ1485">
            <v>9.4E-2</v>
          </cell>
          <cell r="AR1485" t="str">
            <v>KG</v>
          </cell>
          <cell r="AW1485">
            <v>0</v>
          </cell>
          <cell r="AX1485">
            <v>0</v>
          </cell>
          <cell r="AY1485" t="e">
            <v>#N/A</v>
          </cell>
          <cell r="BA1485">
            <v>0</v>
          </cell>
          <cell r="BB1485">
            <v>0</v>
          </cell>
        </row>
        <row r="1486">
          <cell r="A1486" t="str">
            <v>S24218-G302-A1</v>
          </cell>
          <cell r="B1486" t="str">
            <v>S24218-G302-A1</v>
          </cell>
          <cell r="C1486" t="str">
            <v>SPF3602</v>
          </cell>
          <cell r="D1486" t="str">
            <v>SPF3602  detector label</v>
          </cell>
          <cell r="E1486" t="str">
            <v>SPF3602  MELDERSCHILD</v>
          </cell>
          <cell r="F1486">
            <v>1.5</v>
          </cell>
          <cell r="G1486" t="str">
            <v>EUR</v>
          </cell>
          <cell r="H1486">
            <v>1</v>
          </cell>
          <cell r="I1486">
            <v>-75</v>
          </cell>
          <cell r="J1486">
            <v>0.38</v>
          </cell>
          <cell r="K1486" t="str">
            <v>EUR</v>
          </cell>
          <cell r="M1486"/>
          <cell r="N1486">
            <v>1.4</v>
          </cell>
          <cell r="O1486" t="str">
            <v>EUR</v>
          </cell>
          <cell r="P1486">
            <v>1</v>
          </cell>
          <cell r="Q1486">
            <v>-75</v>
          </cell>
          <cell r="R1486">
            <v>0.35</v>
          </cell>
          <cell r="S1486" t="str">
            <v>EUR</v>
          </cell>
          <cell r="U1486"/>
          <cell r="V1486">
            <v>114</v>
          </cell>
          <cell r="W1486">
            <v>105</v>
          </cell>
          <cell r="X1486">
            <v>4.5</v>
          </cell>
          <cell r="Y1486" t="e">
            <v>#NAME?</v>
          </cell>
          <cell r="Z1486">
            <v>50</v>
          </cell>
          <cell r="AA1486">
            <v>50</v>
          </cell>
          <cell r="AB1486" t="str">
            <v>30</v>
          </cell>
          <cell r="AC1486" t="str">
            <v>*SN</v>
          </cell>
          <cell r="AE1486" t="str">
            <v>3FDEE</v>
          </cell>
          <cell r="AF1486">
            <v>3</v>
          </cell>
          <cell r="AG1486" t="str">
            <v>F</v>
          </cell>
          <cell r="AH1486" t="str">
            <v>D</v>
          </cell>
          <cell r="AI1486" t="str">
            <v>E</v>
          </cell>
          <cell r="AJ1486" t="str">
            <v>E</v>
          </cell>
          <cell r="AK1486" t="str">
            <v>Sigmasys</v>
          </cell>
          <cell r="AL1486" t="str">
            <v>Bases &amp; Accessories</v>
          </cell>
          <cell r="AM1486" t="str">
            <v>N</v>
          </cell>
          <cell r="AN1486" t="str">
            <v>N</v>
          </cell>
          <cell r="AO1486" t="str">
            <v>85311030000</v>
          </cell>
          <cell r="AP1486" t="str">
            <v>DE</v>
          </cell>
          <cell r="AQ1486">
            <v>7.0000000000000001E-3</v>
          </cell>
          <cell r="AR1486" t="str">
            <v>KG</v>
          </cell>
          <cell r="AW1486">
            <v>300</v>
          </cell>
          <cell r="AX1486">
            <v>106.7</v>
          </cell>
          <cell r="AY1486" t="e">
            <v>#N/A</v>
          </cell>
          <cell r="BA1486">
            <v>300</v>
          </cell>
          <cell r="BB1486">
            <v>106.7</v>
          </cell>
        </row>
        <row r="1487">
          <cell r="A1487" t="str">
            <v>S24218-G304-A1</v>
          </cell>
          <cell r="B1487" t="str">
            <v>S24218-G304-A1</v>
          </cell>
          <cell r="C1487" t="str">
            <v>SPF3604</v>
          </cell>
          <cell r="D1487" t="str">
            <v>SPF3604  detect.securing devise</v>
          </cell>
          <cell r="E1487" t="str">
            <v>SPF3604  Meldersicherung</v>
          </cell>
          <cell r="F1487">
            <v>2.5</v>
          </cell>
          <cell r="G1487" t="str">
            <v>EUR</v>
          </cell>
          <cell r="H1487">
            <v>1</v>
          </cell>
          <cell r="I1487">
            <v>-75</v>
          </cell>
          <cell r="J1487">
            <v>0.63</v>
          </cell>
          <cell r="K1487" t="str">
            <v>EUR</v>
          </cell>
          <cell r="M1487"/>
          <cell r="N1487">
            <v>2.2999999999999998</v>
          </cell>
          <cell r="O1487" t="str">
            <v>EUR</v>
          </cell>
          <cell r="P1487">
            <v>1</v>
          </cell>
          <cell r="Q1487">
            <v>-75</v>
          </cell>
          <cell r="R1487">
            <v>0.57999999999999996</v>
          </cell>
          <cell r="S1487" t="str">
            <v>EUR</v>
          </cell>
          <cell r="U1487"/>
          <cell r="V1487">
            <v>0</v>
          </cell>
          <cell r="W1487">
            <v>0</v>
          </cell>
          <cell r="X1487">
            <v>0</v>
          </cell>
          <cell r="Y1487" t="e">
            <v>#NAME?</v>
          </cell>
          <cell r="Z1487">
            <v>50</v>
          </cell>
          <cell r="AA1487">
            <v>50</v>
          </cell>
          <cell r="AB1487" t="str">
            <v>56</v>
          </cell>
          <cell r="AC1487" t="str">
            <v>*SN</v>
          </cell>
          <cell r="AD1487" t="str">
            <v>phased out product</v>
          </cell>
          <cell r="AE1487" t="str">
            <v>3FDEE</v>
          </cell>
          <cell r="AF1487">
            <v>3</v>
          </cell>
          <cell r="AG1487" t="str">
            <v>F</v>
          </cell>
          <cell r="AH1487" t="str">
            <v>D</v>
          </cell>
          <cell r="AI1487" t="str">
            <v>E</v>
          </cell>
          <cell r="AJ1487" t="str">
            <v>E</v>
          </cell>
          <cell r="AK1487" t="str">
            <v>Sigmasys</v>
          </cell>
          <cell r="AL1487" t="str">
            <v>Bases &amp; Accessories</v>
          </cell>
          <cell r="AM1487" t="str">
            <v>N</v>
          </cell>
          <cell r="AN1487" t="str">
            <v>N</v>
          </cell>
          <cell r="AO1487" t="str">
            <v>39174000900</v>
          </cell>
          <cell r="AP1487" t="str">
            <v>DE</v>
          </cell>
          <cell r="AQ1487">
            <v>5.0000000000000001E-3</v>
          </cell>
          <cell r="AR1487" t="str">
            <v>KG</v>
          </cell>
          <cell r="AW1487">
            <v>0</v>
          </cell>
          <cell r="AX1487">
            <v>0</v>
          </cell>
          <cell r="AY1487" t="e">
            <v>#N/A</v>
          </cell>
          <cell r="BA1487">
            <v>0</v>
          </cell>
          <cell r="BB1487">
            <v>0</v>
          </cell>
        </row>
        <row r="1488">
          <cell r="A1488" t="str">
            <v>S24218-G305-A1</v>
          </cell>
          <cell r="B1488" t="str">
            <v>S24218-G305-A1</v>
          </cell>
          <cell r="C1488" t="str">
            <v>SPF3605</v>
          </cell>
          <cell r="D1488" t="str">
            <v>SPF3605  PLUS Terminal strip</v>
          </cell>
          <cell r="E1488" t="str">
            <v>SPF3605  PLUS-Klemmenblock</v>
          </cell>
          <cell r="F1488">
            <v>15.6</v>
          </cell>
          <cell r="G1488" t="str">
            <v>EUR</v>
          </cell>
          <cell r="H1488">
            <v>1</v>
          </cell>
          <cell r="I1488">
            <v>-75</v>
          </cell>
          <cell r="J1488">
            <v>3.9</v>
          </cell>
          <cell r="K1488" t="str">
            <v>EUR</v>
          </cell>
          <cell r="M1488"/>
          <cell r="N1488">
            <v>14.6</v>
          </cell>
          <cell r="O1488" t="str">
            <v>EUR</v>
          </cell>
          <cell r="P1488">
            <v>1</v>
          </cell>
          <cell r="Q1488">
            <v>-75</v>
          </cell>
          <cell r="R1488">
            <v>3.65</v>
          </cell>
          <cell r="S1488" t="str">
            <v>EUR</v>
          </cell>
          <cell r="U1488"/>
          <cell r="V1488">
            <v>0</v>
          </cell>
          <cell r="W1488">
            <v>0</v>
          </cell>
          <cell r="X1488">
            <v>0</v>
          </cell>
          <cell r="Y1488" t="e">
            <v>#NAME?</v>
          </cell>
          <cell r="Z1488">
            <v>50</v>
          </cell>
          <cell r="AA1488">
            <v>50</v>
          </cell>
          <cell r="AB1488" t="str">
            <v>56</v>
          </cell>
          <cell r="AC1488" t="str">
            <v>*SN</v>
          </cell>
          <cell r="AD1488" t="str">
            <v>phased out product</v>
          </cell>
          <cell r="AE1488" t="str">
            <v>3FDEE</v>
          </cell>
          <cell r="AF1488">
            <v>3</v>
          </cell>
          <cell r="AG1488" t="str">
            <v>F</v>
          </cell>
          <cell r="AH1488" t="str">
            <v>D</v>
          </cell>
          <cell r="AI1488" t="str">
            <v>E</v>
          </cell>
          <cell r="AJ1488" t="str">
            <v>E</v>
          </cell>
          <cell r="AK1488" t="str">
            <v>Sigmasys</v>
          </cell>
          <cell r="AL1488" t="str">
            <v>Bases &amp; Accessories</v>
          </cell>
          <cell r="AM1488" t="str">
            <v>N</v>
          </cell>
          <cell r="AN1488" t="str">
            <v>N</v>
          </cell>
          <cell r="AO1488" t="str">
            <v>85311030000</v>
          </cell>
          <cell r="AP1488" t="str">
            <v>CH</v>
          </cell>
          <cell r="AQ1488">
            <v>1.2E-2</v>
          </cell>
          <cell r="AR1488" t="str">
            <v>KG</v>
          </cell>
          <cell r="AW1488">
            <v>0</v>
          </cell>
          <cell r="AX1488">
            <v>0</v>
          </cell>
          <cell r="AY1488" t="e">
            <v>#N/A</v>
          </cell>
          <cell r="BA1488">
            <v>0</v>
          </cell>
          <cell r="BB1488">
            <v>0</v>
          </cell>
        </row>
        <row r="1489">
          <cell r="A1489" t="str">
            <v>S24218-G307-A1</v>
          </cell>
          <cell r="B1489" t="str">
            <v>S24218-G307-A1</v>
          </cell>
          <cell r="C1489" t="str">
            <v>SPF3607</v>
          </cell>
          <cell r="D1489" t="str">
            <v>SPF3607  PLUS terminal strip 50 pieces</v>
          </cell>
          <cell r="E1489" t="str">
            <v>SPF3607  PLUS-Klemmenblock 50 Stück</v>
          </cell>
          <cell r="F1489">
            <v>1202</v>
          </cell>
          <cell r="G1489" t="str">
            <v>EUR</v>
          </cell>
          <cell r="H1489">
            <v>1</v>
          </cell>
          <cell r="I1489">
            <v>-75</v>
          </cell>
          <cell r="J1489">
            <v>300.5</v>
          </cell>
          <cell r="K1489" t="str">
            <v>EUR</v>
          </cell>
          <cell r="M1489"/>
          <cell r="N1489">
            <v>1123</v>
          </cell>
          <cell r="O1489" t="str">
            <v>EUR</v>
          </cell>
          <cell r="P1489">
            <v>1</v>
          </cell>
          <cell r="Q1489">
            <v>-75</v>
          </cell>
          <cell r="R1489">
            <v>280.75</v>
          </cell>
          <cell r="S1489" t="str">
            <v>EUR</v>
          </cell>
          <cell r="U1489"/>
          <cell r="V1489">
            <v>0</v>
          </cell>
          <cell r="W1489">
            <v>0</v>
          </cell>
          <cell r="X1489">
            <v>0</v>
          </cell>
          <cell r="Y1489" t="e">
            <v>#NAME?</v>
          </cell>
          <cell r="Z1489">
            <v>1</v>
          </cell>
          <cell r="AA1489">
            <v>1</v>
          </cell>
          <cell r="AB1489" t="str">
            <v>56</v>
          </cell>
          <cell r="AC1489" t="str">
            <v>*SN</v>
          </cell>
          <cell r="AD1489" t="str">
            <v>phased out product</v>
          </cell>
          <cell r="AE1489" t="str">
            <v>3FDEE</v>
          </cell>
          <cell r="AF1489">
            <v>3</v>
          </cell>
          <cell r="AG1489" t="str">
            <v>F</v>
          </cell>
          <cell r="AH1489" t="str">
            <v>D</v>
          </cell>
          <cell r="AI1489" t="str">
            <v>E</v>
          </cell>
          <cell r="AJ1489" t="str">
            <v>E</v>
          </cell>
          <cell r="AK1489" t="str">
            <v>Sigmasys</v>
          </cell>
          <cell r="AL1489" t="str">
            <v>Bases &amp; Accessories</v>
          </cell>
          <cell r="AM1489" t="str">
            <v>N</v>
          </cell>
          <cell r="AN1489" t="str">
            <v>N</v>
          </cell>
          <cell r="AO1489" t="str">
            <v>85311030000</v>
          </cell>
          <cell r="AP1489" t="str">
            <v>CH</v>
          </cell>
          <cell r="AQ1489">
            <v>0.61599999999999999</v>
          </cell>
          <cell r="AR1489" t="str">
            <v>KG</v>
          </cell>
          <cell r="AW1489">
            <v>0</v>
          </cell>
          <cell r="AX1489">
            <v>0</v>
          </cell>
          <cell r="AY1489" t="e">
            <v>#N/A</v>
          </cell>
          <cell r="BA1489">
            <v>0</v>
          </cell>
          <cell r="BB1489">
            <v>0</v>
          </cell>
        </row>
        <row r="1490">
          <cell r="D1490" t="str">
            <v>Manual Call Points</v>
          </cell>
          <cell r="E1490" t="str">
            <v>Manual Call Points</v>
          </cell>
          <cell r="AE1490" t="str">
            <v>3FDEF</v>
          </cell>
          <cell r="AF1490">
            <v>3</v>
          </cell>
          <cell r="AG1490" t="str">
            <v>F</v>
          </cell>
          <cell r="AH1490" t="str">
            <v>D</v>
          </cell>
          <cell r="AI1490" t="str">
            <v>E</v>
          </cell>
          <cell r="AJ1490" t="str">
            <v>F</v>
          </cell>
          <cell r="AK1490" t="str">
            <v>Sigmasys</v>
          </cell>
          <cell r="AL1490" t="str">
            <v>Manual Call Points</v>
          </cell>
        </row>
        <row r="1491">
          <cell r="A1491" t="str">
            <v>S24217-G37-G201</v>
          </cell>
          <cell r="B1491" t="str">
            <v>S24217-G37-G201</v>
          </cell>
          <cell r="C1491"/>
          <cell r="D1491" t="str">
            <v>Act. Smoke vent BL 7 ea.</v>
          </cell>
          <cell r="E1491" t="str">
            <v>Auslösung Rauchabzug BL 7 Stk</v>
          </cell>
          <cell r="F1491">
            <v>45</v>
          </cell>
          <cell r="G1491" t="str">
            <v>EUR</v>
          </cell>
          <cell r="H1491">
            <v>1</v>
          </cell>
          <cell r="I1491">
            <v>-75</v>
          </cell>
          <cell r="J1491">
            <v>11.25</v>
          </cell>
          <cell r="K1491" t="str">
            <v>EUR</v>
          </cell>
          <cell r="M1491"/>
          <cell r="N1491">
            <v>42.1</v>
          </cell>
          <cell r="O1491" t="str">
            <v>EUR</v>
          </cell>
          <cell r="P1491">
            <v>1</v>
          </cell>
          <cell r="Q1491">
            <v>-75</v>
          </cell>
          <cell r="R1491">
            <v>10.53</v>
          </cell>
          <cell r="S1491" t="str">
            <v>EUR</v>
          </cell>
          <cell r="U1491"/>
          <cell r="V1491">
            <v>0</v>
          </cell>
          <cell r="W1491">
            <v>0</v>
          </cell>
          <cell r="X1491">
            <v>0</v>
          </cell>
          <cell r="Y1491" t="e">
            <v>#NAME?</v>
          </cell>
          <cell r="Z1491">
            <v>1</v>
          </cell>
          <cell r="AA1491">
            <v>1</v>
          </cell>
          <cell r="AB1491" t="str">
            <v>56</v>
          </cell>
          <cell r="AC1491" t="str">
            <v>*SN</v>
          </cell>
          <cell r="AD1491" t="str">
            <v>phased out product</v>
          </cell>
          <cell r="AE1491" t="str">
            <v>3FDEF</v>
          </cell>
          <cell r="AF1491">
            <v>3</v>
          </cell>
          <cell r="AG1491" t="str">
            <v>F</v>
          </cell>
          <cell r="AH1491" t="str">
            <v>D</v>
          </cell>
          <cell r="AI1491" t="str">
            <v>E</v>
          </cell>
          <cell r="AJ1491" t="str">
            <v>F</v>
          </cell>
          <cell r="AK1491" t="str">
            <v>Sigmasys</v>
          </cell>
          <cell r="AL1491" t="str">
            <v>Manual Call Points</v>
          </cell>
          <cell r="AM1491" t="str">
            <v>N</v>
          </cell>
          <cell r="AN1491" t="str">
            <v>N</v>
          </cell>
          <cell r="AO1491" t="str">
            <v>85311030000</v>
          </cell>
          <cell r="AP1491" t="str">
            <v>DE</v>
          </cell>
          <cell r="AQ1491">
            <v>1.6E-2</v>
          </cell>
          <cell r="AR1491" t="str">
            <v>KG</v>
          </cell>
          <cell r="AW1491">
            <v>0</v>
          </cell>
          <cell r="AX1491">
            <v>0</v>
          </cell>
          <cell r="AY1491" t="e">
            <v>#N/A</v>
          </cell>
          <cell r="BA1491">
            <v>0</v>
          </cell>
          <cell r="BB1491">
            <v>0</v>
          </cell>
        </row>
        <row r="1492">
          <cell r="A1492" t="str">
            <v>S24217-G37-B111</v>
          </cell>
          <cell r="B1492" t="str">
            <v>S24217-G37-B111</v>
          </cell>
          <cell r="C1492" t="str">
            <v>KLEBESTREIF BL</v>
          </cell>
          <cell r="D1492" t="str">
            <v>Adhesiv labels blue different markings</v>
          </cell>
          <cell r="E1492" t="str">
            <v>Klebestreifen blau div. Beschr. Stopp-T.</v>
          </cell>
          <cell r="F1492">
            <v>20.2</v>
          </cell>
          <cell r="G1492" t="str">
            <v>EUR</v>
          </cell>
          <cell r="H1492">
            <v>1</v>
          </cell>
          <cell r="I1492">
            <v>-75</v>
          </cell>
          <cell r="J1492">
            <v>5.05</v>
          </cell>
          <cell r="K1492" t="str">
            <v>EUR</v>
          </cell>
          <cell r="M1492"/>
          <cell r="N1492">
            <v>18.399999999999999</v>
          </cell>
          <cell r="O1492" t="str">
            <v>EUR</v>
          </cell>
          <cell r="P1492">
            <v>1</v>
          </cell>
          <cell r="Q1492">
            <v>-75</v>
          </cell>
          <cell r="R1492">
            <v>4.5999999999999996</v>
          </cell>
          <cell r="S1492" t="str">
            <v>EUR</v>
          </cell>
          <cell r="U1492"/>
          <cell r="V1492">
            <v>0</v>
          </cell>
          <cell r="W1492">
            <v>0</v>
          </cell>
          <cell r="X1492">
            <v>0</v>
          </cell>
          <cell r="Y1492" t="e">
            <v>#NAME?</v>
          </cell>
          <cell r="Z1492">
            <v>1</v>
          </cell>
          <cell r="AA1492">
            <v>1</v>
          </cell>
          <cell r="AB1492" t="str">
            <v>60</v>
          </cell>
          <cell r="AC1492" t="str">
            <v>*SN</v>
          </cell>
          <cell r="AD1492" t="str">
            <v>phase out started</v>
          </cell>
          <cell r="AE1492" t="str">
            <v>3FDEF</v>
          </cell>
          <cell r="AF1492">
            <v>3</v>
          </cell>
          <cell r="AG1492" t="str">
            <v>F</v>
          </cell>
          <cell r="AH1492" t="str">
            <v>D</v>
          </cell>
          <cell r="AI1492" t="str">
            <v>E</v>
          </cell>
          <cell r="AJ1492" t="str">
            <v>F</v>
          </cell>
          <cell r="AK1492" t="str">
            <v>Sigmasys</v>
          </cell>
          <cell r="AL1492" t="str">
            <v>Manual Call Points</v>
          </cell>
          <cell r="AM1492" t="str">
            <v>N</v>
          </cell>
          <cell r="AN1492" t="str">
            <v>N</v>
          </cell>
          <cell r="AO1492" t="str">
            <v>85311030000</v>
          </cell>
          <cell r="AP1492" t="str">
            <v>DE</v>
          </cell>
          <cell r="AQ1492">
            <v>1.7999999999999999E-2</v>
          </cell>
          <cell r="AR1492" t="str">
            <v>KG</v>
          </cell>
          <cell r="AW1492">
            <v>0</v>
          </cell>
          <cell r="AX1492">
            <v>0</v>
          </cell>
          <cell r="AY1492" t="e">
            <v>#N/A</v>
          </cell>
          <cell r="BA1492">
            <v>0</v>
          </cell>
          <cell r="BB1492">
            <v>0</v>
          </cell>
        </row>
        <row r="1493">
          <cell r="A1493" t="str">
            <v>S24217-G37-A1</v>
          </cell>
          <cell r="B1493" t="str">
            <v>S24217-G37-A1</v>
          </cell>
          <cell r="C1493"/>
          <cell r="D1493" t="str">
            <v>Adhesiv labels RD 70 ea. plain</v>
          </cell>
          <cell r="E1493" t="str">
            <v>Klebeschilder RT 70 Stk blanko</v>
          </cell>
          <cell r="F1493">
            <v>225</v>
          </cell>
          <cell r="G1493" t="str">
            <v>EUR</v>
          </cell>
          <cell r="H1493">
            <v>1</v>
          </cell>
          <cell r="I1493">
            <v>-75</v>
          </cell>
          <cell r="J1493">
            <v>56.25</v>
          </cell>
          <cell r="K1493" t="str">
            <v>EUR</v>
          </cell>
          <cell r="M1493"/>
          <cell r="N1493">
            <v>210</v>
          </cell>
          <cell r="O1493" t="str">
            <v>EUR</v>
          </cell>
          <cell r="P1493">
            <v>1</v>
          </cell>
          <cell r="Q1493">
            <v>-75</v>
          </cell>
          <cell r="R1493">
            <v>52.5</v>
          </cell>
          <cell r="S1493" t="str">
            <v>EUR</v>
          </cell>
          <cell r="U1493"/>
          <cell r="V1493">
            <v>0</v>
          </cell>
          <cell r="W1493">
            <v>0</v>
          </cell>
          <cell r="X1493">
            <v>0</v>
          </cell>
          <cell r="Y1493" t="e">
            <v>#NAME?</v>
          </cell>
          <cell r="Z1493">
            <v>1</v>
          </cell>
          <cell r="AA1493">
            <v>1</v>
          </cell>
          <cell r="AB1493" t="str">
            <v>56</v>
          </cell>
          <cell r="AC1493" t="str">
            <v>*SN</v>
          </cell>
          <cell r="AD1493" t="str">
            <v>phased out product</v>
          </cell>
          <cell r="AE1493" t="str">
            <v>3FDEF</v>
          </cell>
          <cell r="AF1493">
            <v>3</v>
          </cell>
          <cell r="AG1493" t="str">
            <v>F</v>
          </cell>
          <cell r="AH1493" t="str">
            <v>D</v>
          </cell>
          <cell r="AI1493" t="str">
            <v>E</v>
          </cell>
          <cell r="AJ1493" t="str">
            <v>F</v>
          </cell>
          <cell r="AK1493" t="str">
            <v>Sigmasys</v>
          </cell>
          <cell r="AL1493" t="str">
            <v>Manual Call Points</v>
          </cell>
          <cell r="AM1493" t="str">
            <v>N</v>
          </cell>
          <cell r="AN1493" t="str">
            <v>N</v>
          </cell>
          <cell r="AO1493" t="str">
            <v>85311030000</v>
          </cell>
          <cell r="AP1493" t="str">
            <v>DE</v>
          </cell>
          <cell r="AQ1493">
            <v>0.15</v>
          </cell>
          <cell r="AR1493" t="str">
            <v>KG</v>
          </cell>
          <cell r="AW1493">
            <v>0</v>
          </cell>
          <cell r="AX1493">
            <v>0</v>
          </cell>
          <cell r="AY1493" t="e">
            <v>#N/A</v>
          </cell>
          <cell r="BA1493">
            <v>0</v>
          </cell>
          <cell r="BB1493">
            <v>0</v>
          </cell>
        </row>
        <row r="1494">
          <cell r="A1494" t="str">
            <v>S24217-G37-R111</v>
          </cell>
          <cell r="B1494" t="str">
            <v>S24217-G37-R111</v>
          </cell>
          <cell r="C1494" t="str">
            <v>KLEBESTREIF RO</v>
          </cell>
          <cell r="D1494" t="str">
            <v>Adhesiv labels red different Fire Alarm</v>
          </cell>
          <cell r="E1494" t="str">
            <v>Klebestreifen rot div. Beschr. Feuerwehr</v>
          </cell>
          <cell r="F1494">
            <v>20.2</v>
          </cell>
          <cell r="G1494" t="str">
            <v>EUR</v>
          </cell>
          <cell r="H1494">
            <v>1</v>
          </cell>
          <cell r="I1494">
            <v>-75</v>
          </cell>
          <cell r="J1494">
            <v>5.05</v>
          </cell>
          <cell r="K1494" t="str">
            <v>EUR</v>
          </cell>
          <cell r="M1494"/>
          <cell r="N1494">
            <v>18.399999999999999</v>
          </cell>
          <cell r="O1494" t="str">
            <v>EUR</v>
          </cell>
          <cell r="P1494">
            <v>1</v>
          </cell>
          <cell r="Q1494">
            <v>-75</v>
          </cell>
          <cell r="R1494">
            <v>4.5999999999999996</v>
          </cell>
          <cell r="S1494" t="str">
            <v>EUR</v>
          </cell>
          <cell r="U1494"/>
          <cell r="V1494">
            <v>0</v>
          </cell>
          <cell r="W1494">
            <v>0</v>
          </cell>
          <cell r="X1494">
            <v>0</v>
          </cell>
          <cell r="Y1494" t="e">
            <v>#NAME?</v>
          </cell>
          <cell r="Z1494">
            <v>1</v>
          </cell>
          <cell r="AA1494">
            <v>1</v>
          </cell>
          <cell r="AB1494" t="str">
            <v>60</v>
          </cell>
          <cell r="AC1494" t="str">
            <v>*SN</v>
          </cell>
          <cell r="AD1494" t="str">
            <v>phase out started</v>
          </cell>
          <cell r="AE1494" t="str">
            <v>3FDEF</v>
          </cell>
          <cell r="AF1494">
            <v>3</v>
          </cell>
          <cell r="AG1494" t="str">
            <v>F</v>
          </cell>
          <cell r="AH1494" t="str">
            <v>D</v>
          </cell>
          <cell r="AI1494" t="str">
            <v>E</v>
          </cell>
          <cell r="AJ1494" t="str">
            <v>F</v>
          </cell>
          <cell r="AK1494" t="str">
            <v>Sigmasys</v>
          </cell>
          <cell r="AL1494" t="str">
            <v>Manual Call Points</v>
          </cell>
          <cell r="AM1494" t="str">
            <v>N</v>
          </cell>
          <cell r="AN1494" t="str">
            <v>N</v>
          </cell>
          <cell r="AO1494" t="str">
            <v>85311030000</v>
          </cell>
          <cell r="AP1494" t="str">
            <v>DE</v>
          </cell>
          <cell r="AQ1494">
            <v>2.3E-2</v>
          </cell>
          <cell r="AR1494" t="str">
            <v>KG</v>
          </cell>
          <cell r="AW1494">
            <v>0</v>
          </cell>
          <cell r="AX1494">
            <v>0</v>
          </cell>
          <cell r="AY1494" t="e">
            <v>#N/A</v>
          </cell>
          <cell r="BA1494">
            <v>0</v>
          </cell>
          <cell r="BB1494">
            <v>0</v>
          </cell>
        </row>
        <row r="1495">
          <cell r="A1495" t="str">
            <v>S24217-G37-G111</v>
          </cell>
          <cell r="B1495" t="str">
            <v>S24217-G37-G111</v>
          </cell>
          <cell r="C1495" t="str">
            <v>KLEBESTREIF GE</v>
          </cell>
          <cell r="D1495" t="str">
            <v>Adhesiv labels yellow different markings</v>
          </cell>
          <cell r="E1495" t="str">
            <v>Klebestreifen gelb divers. Handauslösung</v>
          </cell>
          <cell r="F1495">
            <v>20.2</v>
          </cell>
          <cell r="G1495" t="str">
            <v>EUR</v>
          </cell>
          <cell r="H1495">
            <v>1</v>
          </cell>
          <cell r="I1495">
            <v>-75</v>
          </cell>
          <cell r="J1495">
            <v>5.05</v>
          </cell>
          <cell r="K1495" t="str">
            <v>EUR</v>
          </cell>
          <cell r="M1495"/>
          <cell r="N1495">
            <v>18.399999999999999</v>
          </cell>
          <cell r="O1495" t="str">
            <v>EUR</v>
          </cell>
          <cell r="P1495">
            <v>1</v>
          </cell>
          <cell r="Q1495">
            <v>-75</v>
          </cell>
          <cell r="R1495">
            <v>4.5999999999999996</v>
          </cell>
          <cell r="S1495" t="str">
            <v>EUR</v>
          </cell>
          <cell r="U1495"/>
          <cell r="V1495">
            <v>0</v>
          </cell>
          <cell r="W1495">
            <v>0</v>
          </cell>
          <cell r="X1495">
            <v>0</v>
          </cell>
          <cell r="Y1495" t="e">
            <v>#NAME?</v>
          </cell>
          <cell r="Z1495">
            <v>1</v>
          </cell>
          <cell r="AA1495">
            <v>1</v>
          </cell>
          <cell r="AB1495" t="str">
            <v>60</v>
          </cell>
          <cell r="AC1495" t="str">
            <v>*SN</v>
          </cell>
          <cell r="AD1495" t="str">
            <v>phase out started</v>
          </cell>
          <cell r="AE1495" t="str">
            <v>3FDEF</v>
          </cell>
          <cell r="AF1495">
            <v>3</v>
          </cell>
          <cell r="AG1495" t="str">
            <v>F</v>
          </cell>
          <cell r="AH1495" t="str">
            <v>D</v>
          </cell>
          <cell r="AI1495" t="str">
            <v>E</v>
          </cell>
          <cell r="AJ1495" t="str">
            <v>F</v>
          </cell>
          <cell r="AK1495" t="str">
            <v>Sigmasys</v>
          </cell>
          <cell r="AL1495" t="str">
            <v>Manual Call Points</v>
          </cell>
          <cell r="AM1495" t="str">
            <v>N</v>
          </cell>
          <cell r="AN1495" t="str">
            <v>EAR99H</v>
          </cell>
          <cell r="AO1495" t="str">
            <v>85311030000</v>
          </cell>
          <cell r="AP1495" t="str">
            <v>DE</v>
          </cell>
          <cell r="AQ1495">
            <v>1.7000000000000001E-2</v>
          </cell>
          <cell r="AR1495" t="str">
            <v>KG</v>
          </cell>
          <cell r="AW1495">
            <v>0</v>
          </cell>
          <cell r="AX1495">
            <v>0</v>
          </cell>
          <cell r="AY1495" t="e">
            <v>#N/A</v>
          </cell>
          <cell r="BA1495">
            <v>0</v>
          </cell>
          <cell r="BB1495">
            <v>0</v>
          </cell>
        </row>
        <row r="1496">
          <cell r="A1496" t="str">
            <v>S24217-G37-J308</v>
          </cell>
          <cell r="B1496" t="str">
            <v>S24217-G37-J308</v>
          </cell>
          <cell r="C1496"/>
          <cell r="D1496" t="str">
            <v>Adhesive label  CO2 STOP</v>
          </cell>
          <cell r="E1496" t="str">
            <v>Klebeschild CO2 STOP - E  7 Stk</v>
          </cell>
          <cell r="F1496">
            <v>47.7</v>
          </cell>
          <cell r="G1496" t="str">
            <v>EUR</v>
          </cell>
          <cell r="H1496">
            <v>1</v>
          </cell>
          <cell r="I1496">
            <v>-75</v>
          </cell>
          <cell r="J1496">
            <v>11.93</v>
          </cell>
          <cell r="K1496" t="str">
            <v>EUR</v>
          </cell>
          <cell r="M1496"/>
          <cell r="N1496">
            <v>44.6</v>
          </cell>
          <cell r="O1496" t="str">
            <v>EUR</v>
          </cell>
          <cell r="P1496">
            <v>1</v>
          </cell>
          <cell r="Q1496">
            <v>-75</v>
          </cell>
          <cell r="R1496">
            <v>11.15</v>
          </cell>
          <cell r="S1496" t="str">
            <v>EUR</v>
          </cell>
          <cell r="U1496"/>
          <cell r="V1496">
            <v>0</v>
          </cell>
          <cell r="W1496">
            <v>0</v>
          </cell>
          <cell r="X1496">
            <v>0</v>
          </cell>
          <cell r="Y1496" t="e">
            <v>#NAME?</v>
          </cell>
          <cell r="Z1496">
            <v>1</v>
          </cell>
          <cell r="AA1496">
            <v>1</v>
          </cell>
          <cell r="AB1496" t="str">
            <v>56</v>
          </cell>
          <cell r="AC1496" t="str">
            <v>*SN</v>
          </cell>
          <cell r="AD1496" t="str">
            <v>phased out product</v>
          </cell>
          <cell r="AE1496" t="str">
            <v>3FDEF</v>
          </cell>
          <cell r="AF1496">
            <v>3</v>
          </cell>
          <cell r="AG1496" t="str">
            <v>F</v>
          </cell>
          <cell r="AH1496" t="str">
            <v>D</v>
          </cell>
          <cell r="AI1496" t="str">
            <v>E</v>
          </cell>
          <cell r="AJ1496" t="str">
            <v>F</v>
          </cell>
          <cell r="AK1496" t="str">
            <v>Sigmasys</v>
          </cell>
          <cell r="AL1496" t="str">
            <v>Manual Call Points</v>
          </cell>
          <cell r="AM1496" t="str">
            <v>N</v>
          </cell>
          <cell r="AN1496" t="str">
            <v>N</v>
          </cell>
          <cell r="AO1496" t="str">
            <v>85311030000</v>
          </cell>
          <cell r="AP1496" t="str">
            <v>DE</v>
          </cell>
          <cell r="AQ1496">
            <v>2.5999999999999999E-2</v>
          </cell>
          <cell r="AR1496" t="str">
            <v>KG</v>
          </cell>
          <cell r="AW1496">
            <v>0</v>
          </cell>
          <cell r="AX1496">
            <v>0</v>
          </cell>
          <cell r="AY1496" t="e">
            <v>#N/A</v>
          </cell>
          <cell r="BA1496">
            <v>0</v>
          </cell>
          <cell r="BB1496">
            <v>0</v>
          </cell>
        </row>
        <row r="1497">
          <cell r="A1497" t="str">
            <v>S24217-G37-A2</v>
          </cell>
          <cell r="B1497" t="str">
            <v>S24217-G37-A2</v>
          </cell>
          <cell r="C1497"/>
          <cell r="D1497" t="str">
            <v>Adhesive labels BL 70 ea. plain</v>
          </cell>
          <cell r="E1497" t="str">
            <v>Klebeschilder BL 70 Stk blanko</v>
          </cell>
          <cell r="F1497">
            <v>225</v>
          </cell>
          <cell r="G1497" t="str">
            <v>EUR</v>
          </cell>
          <cell r="H1497">
            <v>1</v>
          </cell>
          <cell r="I1497">
            <v>-75</v>
          </cell>
          <cell r="J1497">
            <v>56.25</v>
          </cell>
          <cell r="K1497" t="str">
            <v>EUR</v>
          </cell>
          <cell r="M1497"/>
          <cell r="N1497">
            <v>210</v>
          </cell>
          <cell r="O1497" t="str">
            <v>EUR</v>
          </cell>
          <cell r="P1497">
            <v>1</v>
          </cell>
          <cell r="Q1497">
            <v>-75</v>
          </cell>
          <cell r="R1497">
            <v>52.5</v>
          </cell>
          <cell r="S1497" t="str">
            <v>EUR</v>
          </cell>
          <cell r="U1497"/>
          <cell r="V1497">
            <v>0</v>
          </cell>
          <cell r="W1497">
            <v>0</v>
          </cell>
          <cell r="X1497">
            <v>0</v>
          </cell>
          <cell r="Y1497" t="e">
            <v>#NAME?</v>
          </cell>
          <cell r="Z1497">
            <v>1</v>
          </cell>
          <cell r="AA1497">
            <v>1</v>
          </cell>
          <cell r="AB1497" t="str">
            <v>56</v>
          </cell>
          <cell r="AC1497" t="str">
            <v>*SN</v>
          </cell>
          <cell r="AD1497" t="str">
            <v>phased out product</v>
          </cell>
          <cell r="AE1497" t="str">
            <v>3FDEF</v>
          </cell>
          <cell r="AF1497">
            <v>3</v>
          </cell>
          <cell r="AG1497" t="str">
            <v>F</v>
          </cell>
          <cell r="AH1497" t="str">
            <v>D</v>
          </cell>
          <cell r="AI1497" t="str">
            <v>E</v>
          </cell>
          <cell r="AJ1497" t="str">
            <v>F</v>
          </cell>
          <cell r="AK1497" t="str">
            <v>Sigmasys</v>
          </cell>
          <cell r="AL1497" t="str">
            <v>Manual Call Points</v>
          </cell>
          <cell r="AM1497" t="str">
            <v>N</v>
          </cell>
          <cell r="AN1497" t="str">
            <v>N</v>
          </cell>
          <cell r="AO1497" t="str">
            <v>85311030000</v>
          </cell>
          <cell r="AP1497" t="str">
            <v>DE</v>
          </cell>
          <cell r="AQ1497">
            <v>0.14699999999999999</v>
          </cell>
          <cell r="AR1497" t="str">
            <v>KG</v>
          </cell>
          <cell r="AW1497">
            <v>0</v>
          </cell>
          <cell r="AX1497">
            <v>0</v>
          </cell>
          <cell r="AY1497" t="e">
            <v>#N/A</v>
          </cell>
          <cell r="BA1497">
            <v>0</v>
          </cell>
          <cell r="BB1497">
            <v>0</v>
          </cell>
        </row>
        <row r="1498">
          <cell r="A1498" t="str">
            <v>S24217-G37-A3</v>
          </cell>
          <cell r="B1498" t="str">
            <v>S24217-G37-A3</v>
          </cell>
          <cell r="C1498"/>
          <cell r="D1498" t="str">
            <v>Adhesive labels RD 70 ea. Plain</v>
          </cell>
          <cell r="E1498" t="str">
            <v>Klebeschilder GE 70 Stk blanko</v>
          </cell>
          <cell r="F1498">
            <v>225</v>
          </cell>
          <cell r="G1498" t="str">
            <v>EUR</v>
          </cell>
          <cell r="H1498">
            <v>1</v>
          </cell>
          <cell r="I1498">
            <v>-75</v>
          </cell>
          <cell r="J1498">
            <v>56.25</v>
          </cell>
          <cell r="K1498" t="str">
            <v>EUR</v>
          </cell>
          <cell r="M1498"/>
          <cell r="N1498">
            <v>210</v>
          </cell>
          <cell r="O1498" t="str">
            <v>EUR</v>
          </cell>
          <cell r="P1498">
            <v>1</v>
          </cell>
          <cell r="Q1498">
            <v>-75</v>
          </cell>
          <cell r="R1498">
            <v>52.5</v>
          </cell>
          <cell r="S1498" t="str">
            <v>EUR</v>
          </cell>
          <cell r="U1498"/>
          <cell r="V1498">
            <v>0</v>
          </cell>
          <cell r="W1498">
            <v>0</v>
          </cell>
          <cell r="X1498">
            <v>0</v>
          </cell>
          <cell r="Y1498" t="e">
            <v>#NAME?</v>
          </cell>
          <cell r="Z1498">
            <v>1</v>
          </cell>
          <cell r="AA1498">
            <v>1</v>
          </cell>
          <cell r="AB1498" t="str">
            <v>56</v>
          </cell>
          <cell r="AC1498" t="str">
            <v>*SN</v>
          </cell>
          <cell r="AD1498" t="str">
            <v>phased out product</v>
          </cell>
          <cell r="AE1498" t="str">
            <v>3FDEF</v>
          </cell>
          <cell r="AF1498">
            <v>3</v>
          </cell>
          <cell r="AG1498" t="str">
            <v>F</v>
          </cell>
          <cell r="AH1498" t="str">
            <v>D</v>
          </cell>
          <cell r="AI1498" t="str">
            <v>E</v>
          </cell>
          <cell r="AJ1498" t="str">
            <v>F</v>
          </cell>
          <cell r="AK1498" t="str">
            <v>Sigmasys</v>
          </cell>
          <cell r="AL1498" t="str">
            <v>Manual Call Points</v>
          </cell>
          <cell r="AM1498" t="str">
            <v>N</v>
          </cell>
          <cell r="AN1498" t="str">
            <v>N</v>
          </cell>
          <cell r="AO1498" t="str">
            <v>85311030000</v>
          </cell>
          <cell r="AP1498" t="str">
            <v>DE</v>
          </cell>
          <cell r="AQ1498">
            <v>0.14799999999999999</v>
          </cell>
          <cell r="AR1498" t="str">
            <v>KG</v>
          </cell>
          <cell r="AW1498">
            <v>0</v>
          </cell>
          <cell r="AX1498">
            <v>0</v>
          </cell>
          <cell r="AY1498" t="e">
            <v>#N/A</v>
          </cell>
          <cell r="BA1498">
            <v>0</v>
          </cell>
          <cell r="BB1498">
            <v>0</v>
          </cell>
        </row>
        <row r="1499">
          <cell r="A1499" t="str">
            <v>S24217-G37-R101</v>
          </cell>
          <cell r="B1499" t="str">
            <v>S24217-G37-R101</v>
          </cell>
          <cell r="C1499"/>
          <cell r="D1499" t="str">
            <v>Alarm RD 7 ea.</v>
          </cell>
          <cell r="E1499" t="str">
            <v>Alarm RT 7 Stk</v>
          </cell>
          <cell r="F1499">
            <v>38</v>
          </cell>
          <cell r="G1499" t="str">
            <v>EUR</v>
          </cell>
          <cell r="H1499">
            <v>1</v>
          </cell>
          <cell r="I1499">
            <v>-75</v>
          </cell>
          <cell r="J1499">
            <v>9.5</v>
          </cell>
          <cell r="K1499" t="str">
            <v>EUR</v>
          </cell>
          <cell r="M1499"/>
          <cell r="N1499">
            <v>35.5</v>
          </cell>
          <cell r="O1499" t="str">
            <v>EUR</v>
          </cell>
          <cell r="P1499">
            <v>1</v>
          </cell>
          <cell r="Q1499">
            <v>-75</v>
          </cell>
          <cell r="R1499">
            <v>8.8800000000000008</v>
          </cell>
          <cell r="S1499" t="str">
            <v>EUR</v>
          </cell>
          <cell r="U1499"/>
          <cell r="V1499">
            <v>0</v>
          </cell>
          <cell r="W1499">
            <v>0</v>
          </cell>
          <cell r="X1499">
            <v>0</v>
          </cell>
          <cell r="Y1499" t="e">
            <v>#NAME?</v>
          </cell>
          <cell r="Z1499">
            <v>1</v>
          </cell>
          <cell r="AA1499">
            <v>1</v>
          </cell>
          <cell r="AB1499" t="str">
            <v>56</v>
          </cell>
          <cell r="AC1499" t="str">
            <v>*SN</v>
          </cell>
          <cell r="AD1499" t="str">
            <v>phased out product</v>
          </cell>
          <cell r="AE1499" t="str">
            <v>3FDEF</v>
          </cell>
          <cell r="AF1499">
            <v>3</v>
          </cell>
          <cell r="AG1499" t="str">
            <v>F</v>
          </cell>
          <cell r="AH1499" t="str">
            <v>D</v>
          </cell>
          <cell r="AI1499" t="str">
            <v>E</v>
          </cell>
          <cell r="AJ1499" t="str">
            <v>F</v>
          </cell>
          <cell r="AK1499" t="str">
            <v>Sigmasys</v>
          </cell>
          <cell r="AL1499" t="str">
            <v>Manual Call Points</v>
          </cell>
          <cell r="AM1499" t="str">
            <v>N</v>
          </cell>
          <cell r="AN1499" t="str">
            <v>N</v>
          </cell>
          <cell r="AO1499" t="str">
            <v>85311030000</v>
          </cell>
          <cell r="AP1499" t="str">
            <v>DE</v>
          </cell>
          <cell r="AQ1499">
            <v>1.7999999999999999E-2</v>
          </cell>
          <cell r="AR1499" t="str">
            <v>KG</v>
          </cell>
          <cell r="AW1499">
            <v>0</v>
          </cell>
          <cell r="AX1499">
            <v>0</v>
          </cell>
          <cell r="AY1499" t="e">
            <v>#N/A</v>
          </cell>
          <cell r="BA1499">
            <v>0</v>
          </cell>
          <cell r="BB1499">
            <v>0</v>
          </cell>
        </row>
        <row r="1500">
          <cell r="A1500" t="str">
            <v>S24217-G37-R301</v>
          </cell>
          <cell r="B1500" t="str">
            <v>S24217-G37-R301</v>
          </cell>
          <cell r="C1500"/>
          <cell r="D1500" t="str">
            <v>Alarm YE 7 ea.</v>
          </cell>
          <cell r="E1500" t="str">
            <v>Alarm GE 7 Stk</v>
          </cell>
          <cell r="F1500">
            <v>68.099999999999994</v>
          </cell>
          <cell r="G1500" t="str">
            <v>EUR</v>
          </cell>
          <cell r="H1500">
            <v>1</v>
          </cell>
          <cell r="I1500">
            <v>-75</v>
          </cell>
          <cell r="J1500">
            <v>17.03</v>
          </cell>
          <cell r="K1500" t="str">
            <v>EUR</v>
          </cell>
          <cell r="M1500"/>
          <cell r="N1500">
            <v>63.6</v>
          </cell>
          <cell r="O1500" t="str">
            <v>EUR</v>
          </cell>
          <cell r="P1500">
            <v>1</v>
          </cell>
          <cell r="Q1500">
            <v>-75</v>
          </cell>
          <cell r="R1500">
            <v>15.9</v>
          </cell>
          <cell r="S1500" t="str">
            <v>EUR</v>
          </cell>
          <cell r="U1500"/>
          <cell r="V1500">
            <v>0</v>
          </cell>
          <cell r="W1500">
            <v>0</v>
          </cell>
          <cell r="X1500">
            <v>0</v>
          </cell>
          <cell r="Y1500" t="e">
            <v>#NAME?</v>
          </cell>
          <cell r="Z1500">
            <v>1</v>
          </cell>
          <cell r="AA1500">
            <v>1</v>
          </cell>
          <cell r="AB1500" t="str">
            <v>56</v>
          </cell>
          <cell r="AC1500" t="str">
            <v>*SN</v>
          </cell>
          <cell r="AD1500" t="str">
            <v>phased out product</v>
          </cell>
          <cell r="AE1500" t="str">
            <v>3FDEF</v>
          </cell>
          <cell r="AF1500">
            <v>3</v>
          </cell>
          <cell r="AG1500" t="str">
            <v>F</v>
          </cell>
          <cell r="AH1500" t="str">
            <v>D</v>
          </cell>
          <cell r="AI1500" t="str">
            <v>E</v>
          </cell>
          <cell r="AJ1500" t="str">
            <v>F</v>
          </cell>
          <cell r="AK1500" t="str">
            <v>Sigmasys</v>
          </cell>
          <cell r="AL1500" t="str">
            <v>Manual Call Points</v>
          </cell>
          <cell r="AM1500" t="str">
            <v>N</v>
          </cell>
          <cell r="AN1500" t="str">
            <v>N</v>
          </cell>
          <cell r="AO1500" t="str">
            <v>85311030000</v>
          </cell>
          <cell r="AP1500" t="str">
            <v>DE</v>
          </cell>
          <cell r="AQ1500">
            <v>0.02</v>
          </cell>
          <cell r="AR1500" t="str">
            <v>KG</v>
          </cell>
          <cell r="AW1500">
            <v>0</v>
          </cell>
          <cell r="AX1500">
            <v>0</v>
          </cell>
          <cell r="AY1500" t="e">
            <v>#N/A</v>
          </cell>
          <cell r="BA1500">
            <v>0</v>
          </cell>
          <cell r="BB1500">
            <v>0</v>
          </cell>
        </row>
        <row r="1501">
          <cell r="A1501" t="str">
            <v>S24217-G37-H301</v>
          </cell>
          <cell r="B1501" t="str">
            <v>S24217-G37-H301</v>
          </cell>
          <cell r="C1501"/>
          <cell r="D1501" t="str">
            <v>Em.-Off air cond. syst YE 7 ea.</v>
          </cell>
          <cell r="E1501" t="str">
            <v>Not-Aus Klimaanlage GE 7 Stk</v>
          </cell>
          <cell r="F1501">
            <v>61.8</v>
          </cell>
          <cell r="G1501" t="str">
            <v>EUR</v>
          </cell>
          <cell r="H1501">
            <v>1</v>
          </cell>
          <cell r="I1501">
            <v>-75</v>
          </cell>
          <cell r="J1501">
            <v>15.45</v>
          </cell>
          <cell r="K1501" t="str">
            <v>EUR</v>
          </cell>
          <cell r="M1501"/>
          <cell r="N1501">
            <v>57.8</v>
          </cell>
          <cell r="O1501" t="str">
            <v>EUR</v>
          </cell>
          <cell r="P1501">
            <v>1</v>
          </cell>
          <cell r="Q1501">
            <v>-75</v>
          </cell>
          <cell r="R1501">
            <v>14.45</v>
          </cell>
          <cell r="S1501" t="str">
            <v>EUR</v>
          </cell>
          <cell r="U1501"/>
          <cell r="V1501">
            <v>0</v>
          </cell>
          <cell r="W1501">
            <v>0</v>
          </cell>
          <cell r="X1501">
            <v>0</v>
          </cell>
          <cell r="Y1501" t="e">
            <v>#NAME?</v>
          </cell>
          <cell r="Z1501">
            <v>1</v>
          </cell>
          <cell r="AA1501">
            <v>1</v>
          </cell>
          <cell r="AB1501" t="str">
            <v>56</v>
          </cell>
          <cell r="AC1501" t="str">
            <v>*SN</v>
          </cell>
          <cell r="AD1501" t="str">
            <v>phased out product</v>
          </cell>
          <cell r="AE1501" t="str">
            <v>3FDEF</v>
          </cell>
          <cell r="AF1501">
            <v>3</v>
          </cell>
          <cell r="AG1501" t="str">
            <v>F</v>
          </cell>
          <cell r="AH1501" t="str">
            <v>D</v>
          </cell>
          <cell r="AI1501" t="str">
            <v>E</v>
          </cell>
          <cell r="AJ1501" t="str">
            <v>F</v>
          </cell>
          <cell r="AK1501" t="str">
            <v>Sigmasys</v>
          </cell>
          <cell r="AL1501" t="str">
            <v>Manual Call Points</v>
          </cell>
          <cell r="AM1501" t="str">
            <v>N</v>
          </cell>
          <cell r="AN1501" t="str">
            <v>N</v>
          </cell>
          <cell r="AO1501" t="str">
            <v>85311030000</v>
          </cell>
          <cell r="AP1501" t="str">
            <v>DE</v>
          </cell>
          <cell r="AQ1501">
            <v>2.1000000000000001E-2</v>
          </cell>
          <cell r="AR1501" t="str">
            <v>KG</v>
          </cell>
          <cell r="AW1501">
            <v>0</v>
          </cell>
          <cell r="AX1501">
            <v>0</v>
          </cell>
          <cell r="AY1501" t="e">
            <v>#N/A</v>
          </cell>
          <cell r="BA1501">
            <v>0</v>
          </cell>
          <cell r="BB1501">
            <v>0</v>
          </cell>
        </row>
        <row r="1502">
          <cell r="A1502" t="str">
            <v>S24217-G37-L301</v>
          </cell>
          <cell r="B1502" t="str">
            <v>S24217-G37-L301</v>
          </cell>
          <cell r="C1502"/>
          <cell r="D1502" t="str">
            <v>Emergency call  to police 7 ea.</v>
          </cell>
          <cell r="E1502" t="str">
            <v>Polizei-Notruf GE 7 Stk</v>
          </cell>
          <cell r="F1502">
            <v>46.2</v>
          </cell>
          <cell r="G1502" t="str">
            <v>EUR</v>
          </cell>
          <cell r="H1502">
            <v>1</v>
          </cell>
          <cell r="I1502">
            <v>-75</v>
          </cell>
          <cell r="J1502">
            <v>11.55</v>
          </cell>
          <cell r="K1502" t="str">
            <v>EUR</v>
          </cell>
          <cell r="M1502"/>
          <cell r="N1502">
            <v>43.2</v>
          </cell>
          <cell r="O1502" t="str">
            <v>EUR</v>
          </cell>
          <cell r="P1502">
            <v>1</v>
          </cell>
          <cell r="Q1502">
            <v>-75</v>
          </cell>
          <cell r="R1502">
            <v>10.8</v>
          </cell>
          <cell r="S1502" t="str">
            <v>EUR</v>
          </cell>
          <cell r="U1502"/>
          <cell r="V1502">
            <v>0</v>
          </cell>
          <cell r="W1502">
            <v>0</v>
          </cell>
          <cell r="X1502">
            <v>0</v>
          </cell>
          <cell r="Y1502" t="e">
            <v>#NAME?</v>
          </cell>
          <cell r="Z1502">
            <v>1</v>
          </cell>
          <cell r="AA1502">
            <v>1</v>
          </cell>
          <cell r="AB1502" t="str">
            <v>56</v>
          </cell>
          <cell r="AC1502" t="str">
            <v>*SN</v>
          </cell>
          <cell r="AD1502" t="str">
            <v>phased out product</v>
          </cell>
          <cell r="AE1502" t="str">
            <v>3FDEF</v>
          </cell>
          <cell r="AF1502">
            <v>3</v>
          </cell>
          <cell r="AG1502" t="str">
            <v>F</v>
          </cell>
          <cell r="AH1502" t="str">
            <v>D</v>
          </cell>
          <cell r="AI1502" t="str">
            <v>E</v>
          </cell>
          <cell r="AJ1502" t="str">
            <v>F</v>
          </cell>
          <cell r="AK1502" t="str">
            <v>Sigmasys</v>
          </cell>
          <cell r="AL1502" t="str">
            <v>Manual Call Points</v>
          </cell>
          <cell r="AM1502" t="str">
            <v>N</v>
          </cell>
          <cell r="AN1502" t="str">
            <v>N</v>
          </cell>
          <cell r="AO1502" t="str">
            <v>85311030000</v>
          </cell>
          <cell r="AP1502" t="str">
            <v>DE</v>
          </cell>
          <cell r="AQ1502">
            <v>1.9E-2</v>
          </cell>
          <cell r="AR1502" t="str">
            <v>KG</v>
          </cell>
          <cell r="AW1502">
            <v>0</v>
          </cell>
          <cell r="AX1502">
            <v>0</v>
          </cell>
          <cell r="AY1502" t="e">
            <v>#N/A</v>
          </cell>
          <cell r="BA1502">
            <v>0</v>
          </cell>
          <cell r="BB1502">
            <v>0</v>
          </cell>
        </row>
        <row r="1503">
          <cell r="A1503" t="str">
            <v>S24217-G37-K301</v>
          </cell>
          <cell r="B1503" t="str">
            <v>S24217-G37-K301</v>
          </cell>
          <cell r="C1503"/>
          <cell r="D1503" t="str">
            <v>Emergency call YE 7 ea.</v>
          </cell>
          <cell r="E1503" t="str">
            <v>Notruf GE 7 Stk</v>
          </cell>
          <cell r="F1503">
            <v>43.8</v>
          </cell>
          <cell r="G1503" t="str">
            <v>EUR</v>
          </cell>
          <cell r="H1503">
            <v>1</v>
          </cell>
          <cell r="I1503">
            <v>-75</v>
          </cell>
          <cell r="J1503">
            <v>10.95</v>
          </cell>
          <cell r="K1503" t="str">
            <v>EUR</v>
          </cell>
          <cell r="M1503"/>
          <cell r="N1503">
            <v>40.9</v>
          </cell>
          <cell r="O1503" t="str">
            <v>EUR</v>
          </cell>
          <cell r="P1503">
            <v>1</v>
          </cell>
          <cell r="Q1503">
            <v>-75</v>
          </cell>
          <cell r="R1503">
            <v>10.23</v>
          </cell>
          <cell r="S1503" t="str">
            <v>EUR</v>
          </cell>
          <cell r="U1503"/>
          <cell r="V1503">
            <v>0</v>
          </cell>
          <cell r="W1503">
            <v>0</v>
          </cell>
          <cell r="X1503">
            <v>0</v>
          </cell>
          <cell r="Y1503" t="e">
            <v>#NAME?</v>
          </cell>
          <cell r="Z1503">
            <v>1</v>
          </cell>
          <cell r="AA1503">
            <v>1</v>
          </cell>
          <cell r="AB1503" t="str">
            <v>56</v>
          </cell>
          <cell r="AC1503" t="str">
            <v>*SN</v>
          </cell>
          <cell r="AD1503" t="str">
            <v>phased out product</v>
          </cell>
          <cell r="AE1503" t="str">
            <v>3FDEF</v>
          </cell>
          <cell r="AF1503">
            <v>3</v>
          </cell>
          <cell r="AG1503" t="str">
            <v>F</v>
          </cell>
          <cell r="AH1503" t="str">
            <v>D</v>
          </cell>
          <cell r="AI1503" t="str">
            <v>E</v>
          </cell>
          <cell r="AJ1503" t="str">
            <v>F</v>
          </cell>
          <cell r="AK1503" t="str">
            <v>Sigmasys</v>
          </cell>
          <cell r="AL1503" t="str">
            <v>Manual Call Points</v>
          </cell>
          <cell r="AM1503" t="str">
            <v>N</v>
          </cell>
          <cell r="AN1503" t="str">
            <v>N</v>
          </cell>
          <cell r="AO1503" t="str">
            <v>85311030000</v>
          </cell>
          <cell r="AP1503" t="str">
            <v>DE</v>
          </cell>
          <cell r="AQ1503">
            <v>2.7E-2</v>
          </cell>
          <cell r="AR1503" t="str">
            <v>KG</v>
          </cell>
          <cell r="AW1503">
            <v>0</v>
          </cell>
          <cell r="AX1503">
            <v>0</v>
          </cell>
          <cell r="AY1503" t="e">
            <v>#N/A</v>
          </cell>
          <cell r="BA1503">
            <v>0</v>
          </cell>
          <cell r="BB1503">
            <v>0</v>
          </cell>
        </row>
        <row r="1504">
          <cell r="A1504" t="str">
            <v>S24217-G41-A1</v>
          </cell>
          <cell r="B1504" t="str">
            <v>S24217-G41-A1</v>
          </cell>
          <cell r="C1504" t="str">
            <v>HFM-GLASSCHEIB</v>
          </cell>
          <cell r="D1504" t="str">
            <v>Glas pane for MPC. EN I-D</v>
          </cell>
          <cell r="E1504" t="str">
            <v>HFM-Glasscheiben EN I-D</v>
          </cell>
          <cell r="F1504">
            <v>7.6</v>
          </cell>
          <cell r="G1504" t="str">
            <v>EUR</v>
          </cell>
          <cell r="H1504">
            <v>1</v>
          </cell>
          <cell r="I1504">
            <v>-75</v>
          </cell>
          <cell r="J1504">
            <v>1.9</v>
          </cell>
          <cell r="K1504" t="str">
            <v>EUR</v>
          </cell>
          <cell r="M1504"/>
          <cell r="N1504">
            <v>6.9</v>
          </cell>
          <cell r="O1504" t="str">
            <v>EUR</v>
          </cell>
          <cell r="P1504">
            <v>1</v>
          </cell>
          <cell r="Q1504">
            <v>-75</v>
          </cell>
          <cell r="R1504">
            <v>1.73</v>
          </cell>
          <cell r="S1504" t="str">
            <v>EUR</v>
          </cell>
          <cell r="U1504"/>
          <cell r="V1504">
            <v>19</v>
          </cell>
          <cell r="W1504">
            <v>17.3</v>
          </cell>
          <cell r="X1504">
            <v>0.84999999999999964</v>
          </cell>
          <cell r="Y1504" t="e">
            <v>#NAME?</v>
          </cell>
          <cell r="Z1504">
            <v>10</v>
          </cell>
          <cell r="AA1504">
            <v>10</v>
          </cell>
          <cell r="AB1504" t="str">
            <v>30</v>
          </cell>
          <cell r="AC1504" t="str">
            <v>*SN</v>
          </cell>
          <cell r="AE1504" t="str">
            <v>3FDEF</v>
          </cell>
          <cell r="AF1504">
            <v>3</v>
          </cell>
          <cell r="AG1504" t="str">
            <v>F</v>
          </cell>
          <cell r="AH1504" t="str">
            <v>D</v>
          </cell>
          <cell r="AI1504" t="str">
            <v>E</v>
          </cell>
          <cell r="AJ1504" t="str">
            <v>F</v>
          </cell>
          <cell r="AK1504" t="str">
            <v>Sigmasys</v>
          </cell>
          <cell r="AL1504" t="str">
            <v>Manual Call Points</v>
          </cell>
          <cell r="AM1504" t="str">
            <v>N</v>
          </cell>
          <cell r="AN1504" t="str">
            <v>N</v>
          </cell>
          <cell r="AO1504" t="str">
            <v>70049080000</v>
          </cell>
          <cell r="AP1504" t="str">
            <v>CH</v>
          </cell>
          <cell r="AQ1504">
            <v>1.2E-2</v>
          </cell>
          <cell r="AR1504" t="str">
            <v>KG</v>
          </cell>
          <cell r="AW1504">
            <v>10</v>
          </cell>
          <cell r="AX1504">
            <v>16.39</v>
          </cell>
          <cell r="AY1504" t="e">
            <v>#N/A</v>
          </cell>
          <cell r="BA1504">
            <v>10</v>
          </cell>
          <cell r="BB1504">
            <v>16.39</v>
          </cell>
        </row>
        <row r="1505">
          <cell r="A1505" t="str">
            <v>S24217-G33-A1</v>
          </cell>
          <cell r="B1505" t="str">
            <v>S24217-G33-A1</v>
          </cell>
          <cell r="C1505"/>
          <cell r="D1505" t="str">
            <v>Glass pane. DIN</v>
          </cell>
          <cell r="E1505" t="str">
            <v>DIN-Glasscheibe HFM</v>
          </cell>
          <cell r="F1505">
            <v>3.4</v>
          </cell>
          <cell r="G1505" t="str">
            <v>EUR</v>
          </cell>
          <cell r="H1505">
            <v>1</v>
          </cell>
          <cell r="I1505">
            <v>-75</v>
          </cell>
          <cell r="J1505">
            <v>0.85</v>
          </cell>
          <cell r="K1505" t="str">
            <v>EUR</v>
          </cell>
          <cell r="M1505"/>
          <cell r="N1505">
            <v>2.8</v>
          </cell>
          <cell r="O1505" t="str">
            <v>EUR</v>
          </cell>
          <cell r="P1505">
            <v>1</v>
          </cell>
          <cell r="Q1505">
            <v>-75</v>
          </cell>
          <cell r="R1505">
            <v>0.7</v>
          </cell>
          <cell r="S1505" t="str">
            <v>EUR</v>
          </cell>
          <cell r="U1505"/>
          <cell r="V1505">
            <v>170</v>
          </cell>
          <cell r="W1505">
            <v>140</v>
          </cell>
          <cell r="X1505">
            <v>15</v>
          </cell>
          <cell r="Y1505" t="e">
            <v>#NAME?</v>
          </cell>
          <cell r="Z1505">
            <v>10</v>
          </cell>
          <cell r="AA1505">
            <v>10</v>
          </cell>
          <cell r="AB1505" t="str">
            <v>30</v>
          </cell>
          <cell r="AC1505" t="str">
            <v>*SN</v>
          </cell>
          <cell r="AE1505" t="str">
            <v>3FDEF</v>
          </cell>
          <cell r="AF1505">
            <v>3</v>
          </cell>
          <cell r="AG1505" t="str">
            <v>F</v>
          </cell>
          <cell r="AH1505" t="str">
            <v>D</v>
          </cell>
          <cell r="AI1505" t="str">
            <v>E</v>
          </cell>
          <cell r="AJ1505" t="str">
            <v>F</v>
          </cell>
          <cell r="AK1505" t="str">
            <v>Sigmasys</v>
          </cell>
          <cell r="AL1505" t="str">
            <v>Manual Call Points</v>
          </cell>
          <cell r="AM1505" t="str">
            <v>N</v>
          </cell>
          <cell r="AN1505" t="str">
            <v>N</v>
          </cell>
          <cell r="AO1505" t="str">
            <v>70060090900</v>
          </cell>
          <cell r="AP1505" t="str">
            <v>DE</v>
          </cell>
          <cell r="AQ1505">
            <v>1.2999999999999999E-2</v>
          </cell>
          <cell r="AR1505" t="str">
            <v>KG</v>
          </cell>
          <cell r="AW1505">
            <v>200</v>
          </cell>
          <cell r="AX1505">
            <v>135.84</v>
          </cell>
          <cell r="AY1505" t="e">
            <v>#N/A</v>
          </cell>
          <cell r="BA1505">
            <v>200</v>
          </cell>
          <cell r="BB1505">
            <v>135.84</v>
          </cell>
        </row>
        <row r="1506">
          <cell r="A1506" t="str">
            <v>S24217-G34-A1</v>
          </cell>
          <cell r="B1506" t="str">
            <v>S24217-G34-A1</v>
          </cell>
          <cell r="C1506"/>
          <cell r="D1506" t="str">
            <v>Key for manual call point</v>
          </cell>
          <cell r="E1506" t="str">
            <v>Schlüssel für HFM</v>
          </cell>
          <cell r="F1506">
            <v>1.3</v>
          </cell>
          <cell r="G1506" t="str">
            <v>EUR</v>
          </cell>
          <cell r="H1506">
            <v>1</v>
          </cell>
          <cell r="I1506">
            <v>-75</v>
          </cell>
          <cell r="J1506">
            <v>0.33</v>
          </cell>
          <cell r="K1506" t="str">
            <v>EUR</v>
          </cell>
          <cell r="M1506"/>
          <cell r="N1506">
            <v>1.2</v>
          </cell>
          <cell r="O1506" t="str">
            <v>EUR</v>
          </cell>
          <cell r="P1506">
            <v>1</v>
          </cell>
          <cell r="Q1506">
            <v>-75</v>
          </cell>
          <cell r="R1506">
            <v>0.3</v>
          </cell>
          <cell r="S1506" t="str">
            <v>EUR</v>
          </cell>
          <cell r="U1506"/>
          <cell r="V1506">
            <v>3.3</v>
          </cell>
          <cell r="W1506">
            <v>3</v>
          </cell>
          <cell r="X1506">
            <v>0.14999999999999991</v>
          </cell>
          <cell r="Y1506" t="e">
            <v>#NAME?</v>
          </cell>
          <cell r="Z1506">
            <v>10</v>
          </cell>
          <cell r="AA1506">
            <v>10</v>
          </cell>
          <cell r="AB1506" t="str">
            <v>30</v>
          </cell>
          <cell r="AC1506" t="str">
            <v>*SN</v>
          </cell>
          <cell r="AE1506" t="str">
            <v>3FDEF</v>
          </cell>
          <cell r="AF1506">
            <v>3</v>
          </cell>
          <cell r="AG1506" t="str">
            <v>F</v>
          </cell>
          <cell r="AH1506" t="str">
            <v>D</v>
          </cell>
          <cell r="AI1506" t="str">
            <v>E</v>
          </cell>
          <cell r="AJ1506" t="str">
            <v>F</v>
          </cell>
          <cell r="AK1506" t="str">
            <v>Sigmasys</v>
          </cell>
          <cell r="AL1506" t="str">
            <v>Manual Call Points</v>
          </cell>
          <cell r="AM1506" t="str">
            <v>N</v>
          </cell>
          <cell r="AN1506" t="str">
            <v>N</v>
          </cell>
          <cell r="AO1506" t="str">
            <v>85311030000</v>
          </cell>
          <cell r="AP1506" t="str">
            <v>DE</v>
          </cell>
          <cell r="AQ1506">
            <v>4.0000000000000001E-3</v>
          </cell>
          <cell r="AR1506" t="str">
            <v>KG</v>
          </cell>
          <cell r="AW1506">
            <v>10</v>
          </cell>
          <cell r="AX1506">
            <v>2.89</v>
          </cell>
          <cell r="AY1506" t="e">
            <v>#N/A</v>
          </cell>
          <cell r="BA1506">
            <v>10</v>
          </cell>
          <cell r="BB1506">
            <v>2.89</v>
          </cell>
        </row>
        <row r="1507">
          <cell r="A1507" t="str">
            <v>C24123-Z29-C3</v>
          </cell>
          <cell r="B1507" t="str">
            <v>C24123-Z29-C3</v>
          </cell>
          <cell r="C1507"/>
          <cell r="D1507" t="str">
            <v>Key for security lock</v>
          </cell>
          <cell r="E1507" t="str">
            <v>Schlüssel f.Sicherheitsschloss</v>
          </cell>
          <cell r="F1507">
            <v>60.5</v>
          </cell>
          <cell r="G1507" t="str">
            <v>EUR</v>
          </cell>
          <cell r="H1507">
            <v>1</v>
          </cell>
          <cell r="I1507">
            <v>-75</v>
          </cell>
          <cell r="J1507">
            <v>15.13</v>
          </cell>
          <cell r="K1507" t="str">
            <v>EUR</v>
          </cell>
          <cell r="M1507"/>
          <cell r="N1507">
            <v>55</v>
          </cell>
          <cell r="O1507" t="str">
            <v>EUR</v>
          </cell>
          <cell r="P1507">
            <v>1</v>
          </cell>
          <cell r="Q1507">
            <v>-75</v>
          </cell>
          <cell r="R1507">
            <v>13.75</v>
          </cell>
          <cell r="S1507" t="str">
            <v>EUR</v>
          </cell>
          <cell r="U1507"/>
          <cell r="V1507">
            <v>0</v>
          </cell>
          <cell r="W1507">
            <v>0</v>
          </cell>
          <cell r="X1507">
            <v>0</v>
          </cell>
          <cell r="Y1507" t="e">
            <v>#NAME?</v>
          </cell>
          <cell r="Z1507">
            <v>1</v>
          </cell>
          <cell r="AA1507">
            <v>1</v>
          </cell>
          <cell r="AB1507" t="str">
            <v>30</v>
          </cell>
          <cell r="AC1507" t="str">
            <v>*SN</v>
          </cell>
          <cell r="AE1507" t="str">
            <v>3FDEF</v>
          </cell>
          <cell r="AF1507">
            <v>3</v>
          </cell>
          <cell r="AG1507" t="str">
            <v>F</v>
          </cell>
          <cell r="AH1507" t="str">
            <v>D</v>
          </cell>
          <cell r="AI1507" t="str">
            <v>E</v>
          </cell>
          <cell r="AJ1507" t="str">
            <v>F</v>
          </cell>
          <cell r="AK1507" t="str">
            <v>Sigmasys</v>
          </cell>
          <cell r="AL1507" t="str">
            <v>Manual Call Points</v>
          </cell>
          <cell r="AM1507" t="str">
            <v>N</v>
          </cell>
          <cell r="AN1507" t="str">
            <v>N</v>
          </cell>
          <cell r="AO1507" t="str">
            <v>85311030000</v>
          </cell>
          <cell r="AP1507" t="str">
            <v>DE</v>
          </cell>
          <cell r="AQ1507">
            <v>0.01</v>
          </cell>
          <cell r="AR1507" t="str">
            <v>KG</v>
          </cell>
          <cell r="AW1507">
            <v>0</v>
          </cell>
          <cell r="AX1507">
            <v>0</v>
          </cell>
          <cell r="AY1507" t="e">
            <v>#N/A</v>
          </cell>
          <cell r="BA1507">
            <v>0</v>
          </cell>
          <cell r="BB1507">
            <v>0</v>
          </cell>
        </row>
        <row r="1508">
          <cell r="A1508" t="str">
            <v>C24217-A29-B10</v>
          </cell>
          <cell r="B1508" t="str">
            <v>C24217-A29-B10</v>
          </cell>
          <cell r="C1508"/>
          <cell r="D1508" t="str">
            <v>Protective housing red</v>
          </cell>
          <cell r="E1508" t="str">
            <v>Schutzgehaeuse RT für HFM</v>
          </cell>
          <cell r="F1508">
            <v>48.4</v>
          </cell>
          <cell r="G1508" t="str">
            <v>EUR</v>
          </cell>
          <cell r="H1508">
            <v>1</v>
          </cell>
          <cell r="I1508">
            <v>-75</v>
          </cell>
          <cell r="J1508">
            <v>12.1</v>
          </cell>
          <cell r="K1508" t="str">
            <v>EUR</v>
          </cell>
          <cell r="M1508"/>
          <cell r="N1508">
            <v>44</v>
          </cell>
          <cell r="O1508" t="str">
            <v>EUR</v>
          </cell>
          <cell r="P1508">
            <v>1</v>
          </cell>
          <cell r="Q1508">
            <v>-75</v>
          </cell>
          <cell r="R1508">
            <v>11</v>
          </cell>
          <cell r="S1508" t="str">
            <v>EUR</v>
          </cell>
          <cell r="U1508"/>
          <cell r="V1508">
            <v>0</v>
          </cell>
          <cell r="W1508">
            <v>0</v>
          </cell>
          <cell r="X1508">
            <v>0</v>
          </cell>
          <cell r="Y1508" t="e">
            <v>#NAME?</v>
          </cell>
          <cell r="Z1508">
            <v>1</v>
          </cell>
          <cell r="AA1508">
            <v>1</v>
          </cell>
          <cell r="AB1508" t="str">
            <v>30</v>
          </cell>
          <cell r="AC1508" t="str">
            <v>*SN</v>
          </cell>
          <cell r="AE1508" t="str">
            <v>3FDEF</v>
          </cell>
          <cell r="AF1508">
            <v>3</v>
          </cell>
          <cell r="AG1508" t="str">
            <v>F</v>
          </cell>
          <cell r="AH1508" t="str">
            <v>D</v>
          </cell>
          <cell r="AI1508" t="str">
            <v>E</v>
          </cell>
          <cell r="AJ1508" t="str">
            <v>F</v>
          </cell>
          <cell r="AK1508" t="str">
            <v>Sigmasys</v>
          </cell>
          <cell r="AL1508" t="str">
            <v>Manual Call Points</v>
          </cell>
          <cell r="AM1508" t="str">
            <v>N</v>
          </cell>
          <cell r="AN1508" t="str">
            <v>N</v>
          </cell>
          <cell r="AO1508" t="str">
            <v>85311030000</v>
          </cell>
          <cell r="AP1508" t="str">
            <v>DE</v>
          </cell>
          <cell r="AQ1508">
            <v>0.30499999999999999</v>
          </cell>
          <cell r="AR1508" t="str">
            <v>KG</v>
          </cell>
          <cell r="AW1508">
            <v>0</v>
          </cell>
          <cell r="AX1508">
            <v>0</v>
          </cell>
          <cell r="AY1508" t="e">
            <v>#N/A</v>
          </cell>
          <cell r="BA1508">
            <v>0</v>
          </cell>
          <cell r="BB1508">
            <v>0</v>
          </cell>
        </row>
        <row r="1509">
          <cell r="A1509" t="str">
            <v>S24217-G37-F301</v>
          </cell>
          <cell r="B1509" t="str">
            <v>S24217-G37-F301</v>
          </cell>
          <cell r="C1509"/>
          <cell r="D1509" t="str">
            <v>Sec.flood. exting.syst YE 7 ea.</v>
          </cell>
          <cell r="E1509" t="str">
            <v>Nachfluten Löschanlage GE 7 Stk</v>
          </cell>
          <cell r="F1509">
            <v>43.4</v>
          </cell>
          <cell r="G1509" t="str">
            <v>EUR</v>
          </cell>
          <cell r="H1509">
            <v>1</v>
          </cell>
          <cell r="I1509">
            <v>-75</v>
          </cell>
          <cell r="J1509">
            <v>10.85</v>
          </cell>
          <cell r="K1509" t="str">
            <v>EUR</v>
          </cell>
          <cell r="M1509"/>
          <cell r="N1509">
            <v>40.6</v>
          </cell>
          <cell r="O1509" t="str">
            <v>EUR</v>
          </cell>
          <cell r="P1509">
            <v>1</v>
          </cell>
          <cell r="Q1509">
            <v>-75</v>
          </cell>
          <cell r="R1509">
            <v>10.15</v>
          </cell>
          <cell r="S1509" t="str">
            <v>EUR</v>
          </cell>
          <cell r="U1509"/>
          <cell r="V1509">
            <v>0</v>
          </cell>
          <cell r="W1509">
            <v>0</v>
          </cell>
          <cell r="X1509">
            <v>0</v>
          </cell>
          <cell r="Y1509" t="e">
            <v>#NAME?</v>
          </cell>
          <cell r="Z1509">
            <v>1</v>
          </cell>
          <cell r="AA1509">
            <v>1</v>
          </cell>
          <cell r="AB1509" t="str">
            <v>56</v>
          </cell>
          <cell r="AC1509" t="str">
            <v>*SN</v>
          </cell>
          <cell r="AD1509" t="str">
            <v>phased out product</v>
          </cell>
          <cell r="AE1509" t="str">
            <v>3FDEF</v>
          </cell>
          <cell r="AF1509">
            <v>3</v>
          </cell>
          <cell r="AG1509" t="str">
            <v>F</v>
          </cell>
          <cell r="AH1509" t="str">
            <v>D</v>
          </cell>
          <cell r="AI1509" t="str">
            <v>E</v>
          </cell>
          <cell r="AJ1509" t="str">
            <v>F</v>
          </cell>
          <cell r="AK1509" t="str">
            <v>Sigmasys</v>
          </cell>
          <cell r="AL1509" t="str">
            <v>Manual Call Points</v>
          </cell>
          <cell r="AM1509" t="str">
            <v>N</v>
          </cell>
          <cell r="AN1509" t="str">
            <v>N</v>
          </cell>
          <cell r="AO1509" t="str">
            <v>85311030000</v>
          </cell>
          <cell r="AP1509" t="str">
            <v>DE</v>
          </cell>
          <cell r="AQ1509">
            <v>1.4999999999999999E-2</v>
          </cell>
          <cell r="AR1509" t="str">
            <v>KG</v>
          </cell>
          <cell r="AW1509">
            <v>0</v>
          </cell>
          <cell r="AX1509">
            <v>0</v>
          </cell>
          <cell r="AY1509" t="e">
            <v>#N/A</v>
          </cell>
          <cell r="BA1509">
            <v>0</v>
          </cell>
          <cell r="BB1509">
            <v>0</v>
          </cell>
        </row>
        <row r="1510">
          <cell r="A1510" t="str">
            <v>C24123-Z29-C2</v>
          </cell>
          <cell r="B1510" t="str">
            <v>C24123-Z29-C2</v>
          </cell>
          <cell r="C1510"/>
          <cell r="D1510" t="str">
            <v>Security lock for MCP</v>
          </cell>
          <cell r="E1510" t="str">
            <v>Sicherheitsschloss für HFM</v>
          </cell>
          <cell r="F1510">
            <v>97.4</v>
          </cell>
          <cell r="G1510" t="str">
            <v>EUR</v>
          </cell>
          <cell r="H1510">
            <v>1</v>
          </cell>
          <cell r="I1510">
            <v>-75</v>
          </cell>
          <cell r="J1510">
            <v>24.35</v>
          </cell>
          <cell r="K1510" t="str">
            <v>EUR</v>
          </cell>
          <cell r="M1510"/>
          <cell r="N1510">
            <v>88.5</v>
          </cell>
          <cell r="O1510" t="str">
            <v>EUR</v>
          </cell>
          <cell r="P1510">
            <v>1</v>
          </cell>
          <cell r="Q1510">
            <v>-75</v>
          </cell>
          <cell r="R1510">
            <v>22.13</v>
          </cell>
          <cell r="S1510" t="str">
            <v>EUR</v>
          </cell>
          <cell r="U1510"/>
          <cell r="V1510">
            <v>0</v>
          </cell>
          <cell r="W1510">
            <v>0</v>
          </cell>
          <cell r="X1510">
            <v>0</v>
          </cell>
          <cell r="Y1510" t="e">
            <v>#NAME?</v>
          </cell>
          <cell r="Z1510">
            <v>1</v>
          </cell>
          <cell r="AA1510">
            <v>1</v>
          </cell>
          <cell r="AB1510" t="str">
            <v>30</v>
          </cell>
          <cell r="AC1510" t="str">
            <v>*SN</v>
          </cell>
          <cell r="AE1510" t="str">
            <v>3FDEF</v>
          </cell>
          <cell r="AF1510">
            <v>3</v>
          </cell>
          <cell r="AG1510" t="str">
            <v>F</v>
          </cell>
          <cell r="AH1510" t="str">
            <v>D</v>
          </cell>
          <cell r="AI1510" t="str">
            <v>E</v>
          </cell>
          <cell r="AJ1510" t="str">
            <v>F</v>
          </cell>
          <cell r="AK1510" t="str">
            <v>Sigmasys</v>
          </cell>
          <cell r="AL1510" t="str">
            <v>Manual Call Points</v>
          </cell>
          <cell r="AM1510" t="str">
            <v>N</v>
          </cell>
          <cell r="AN1510" t="str">
            <v>N</v>
          </cell>
          <cell r="AO1510" t="str">
            <v>85311030000</v>
          </cell>
          <cell r="AP1510" t="str">
            <v>DE</v>
          </cell>
          <cell r="AQ1510">
            <v>8.9999999999999993E-3</v>
          </cell>
          <cell r="AR1510" t="str">
            <v>KG</v>
          </cell>
          <cell r="AW1510">
            <v>0</v>
          </cell>
          <cell r="AX1510">
            <v>0</v>
          </cell>
          <cell r="AY1510" t="e">
            <v>#N/A</v>
          </cell>
          <cell r="BA1510">
            <v>0</v>
          </cell>
          <cell r="BB1510">
            <v>0</v>
          </cell>
        </row>
        <row r="1511">
          <cell r="A1511" t="str">
            <v>V24217-C1104-C201</v>
          </cell>
          <cell r="B1511" t="str">
            <v>V24217-C1104-C201</v>
          </cell>
          <cell r="C1511"/>
          <cell r="D1511" t="str">
            <v>SIGMABASE Fire al.cpt. SMF1120</v>
          </cell>
          <cell r="E1511" t="str">
            <v>SIGMABASE Hfm RT-FW</v>
          </cell>
          <cell r="F1511">
            <v>183</v>
          </cell>
          <cell r="G1511" t="str">
            <v>EUR</v>
          </cell>
          <cell r="H1511">
            <v>1</v>
          </cell>
          <cell r="I1511">
            <v>-75</v>
          </cell>
          <cell r="J1511">
            <v>45.75</v>
          </cell>
          <cell r="K1511" t="str">
            <v>EUR</v>
          </cell>
          <cell r="M1511"/>
          <cell r="N1511">
            <v>171</v>
          </cell>
          <cell r="O1511" t="str">
            <v>EUR</v>
          </cell>
          <cell r="P1511">
            <v>1</v>
          </cell>
          <cell r="Q1511">
            <v>-75</v>
          </cell>
          <cell r="R1511">
            <v>42.75</v>
          </cell>
          <cell r="S1511" t="str">
            <v>EUR</v>
          </cell>
          <cell r="U1511"/>
          <cell r="V1511">
            <v>2150.25</v>
          </cell>
          <cell r="W1511">
            <v>2009.25</v>
          </cell>
          <cell r="X1511">
            <v>70.5</v>
          </cell>
          <cell r="Y1511" t="e">
            <v>#NAME?</v>
          </cell>
          <cell r="Z1511">
            <v>1</v>
          </cell>
          <cell r="AA1511">
            <v>1</v>
          </cell>
          <cell r="AB1511" t="str">
            <v>56</v>
          </cell>
          <cell r="AC1511" t="str">
            <v>*SN</v>
          </cell>
          <cell r="AD1511" t="str">
            <v>phased out product</v>
          </cell>
          <cell r="AE1511" t="str">
            <v>3FDEF</v>
          </cell>
          <cell r="AF1511">
            <v>3</v>
          </cell>
          <cell r="AG1511" t="str">
            <v>F</v>
          </cell>
          <cell r="AH1511" t="str">
            <v>D</v>
          </cell>
          <cell r="AI1511" t="str">
            <v>E</v>
          </cell>
          <cell r="AJ1511" t="str">
            <v>F</v>
          </cell>
          <cell r="AK1511" t="str">
            <v>Sigmasys</v>
          </cell>
          <cell r="AL1511" t="str">
            <v>Manual Call Points</v>
          </cell>
          <cell r="AM1511" t="str">
            <v>N</v>
          </cell>
          <cell r="AN1511" t="str">
            <v>N</v>
          </cell>
          <cell r="AO1511" t="str">
            <v>85311030000</v>
          </cell>
          <cell r="AP1511" t="str">
            <v>DE</v>
          </cell>
          <cell r="AQ1511">
            <v>0.20699999999999999</v>
          </cell>
          <cell r="AR1511" t="str">
            <v>KG</v>
          </cell>
          <cell r="AW1511">
            <v>47</v>
          </cell>
          <cell r="AX1511">
            <v>1832.9</v>
          </cell>
          <cell r="AY1511" t="e">
            <v>#N/A</v>
          </cell>
          <cell r="BA1511">
            <v>47</v>
          </cell>
          <cell r="BB1511">
            <v>1832.9</v>
          </cell>
        </row>
        <row r="1512">
          <cell r="A1512" t="str">
            <v>V24217-C1104-V202</v>
          </cell>
          <cell r="B1512" t="str">
            <v>V24217-C1104-V202</v>
          </cell>
          <cell r="C1512"/>
          <cell r="D1512" t="str">
            <v>SIGMABASE Mfc p. - GB</v>
          </cell>
          <cell r="E1512" t="str">
            <v>SIGMABASE Hfm - GB</v>
          </cell>
          <cell r="F1512">
            <v>183</v>
          </cell>
          <cell r="G1512" t="str">
            <v>EUR</v>
          </cell>
          <cell r="H1512">
            <v>1</v>
          </cell>
          <cell r="I1512">
            <v>-75</v>
          </cell>
          <cell r="J1512">
            <v>45.75</v>
          </cell>
          <cell r="K1512" t="str">
            <v>EUR</v>
          </cell>
          <cell r="M1512"/>
          <cell r="N1512">
            <v>171</v>
          </cell>
          <cell r="O1512" t="str">
            <v>EUR</v>
          </cell>
          <cell r="P1512">
            <v>1</v>
          </cell>
          <cell r="Q1512">
            <v>-75</v>
          </cell>
          <cell r="R1512">
            <v>42.75</v>
          </cell>
          <cell r="S1512" t="str">
            <v>EUR</v>
          </cell>
          <cell r="U1512"/>
          <cell r="V1512">
            <v>0</v>
          </cell>
          <cell r="W1512">
            <v>0</v>
          </cell>
          <cell r="X1512">
            <v>0</v>
          </cell>
          <cell r="Y1512" t="e">
            <v>#NAME?</v>
          </cell>
          <cell r="Z1512">
            <v>1</v>
          </cell>
          <cell r="AA1512">
            <v>1</v>
          </cell>
          <cell r="AB1512" t="str">
            <v>56</v>
          </cell>
          <cell r="AC1512" t="str">
            <v>*SN</v>
          </cell>
          <cell r="AD1512" t="str">
            <v>phased out product</v>
          </cell>
          <cell r="AE1512" t="str">
            <v>3FDEF</v>
          </cell>
          <cell r="AF1512">
            <v>3</v>
          </cell>
          <cell r="AG1512" t="str">
            <v>F</v>
          </cell>
          <cell r="AH1512" t="str">
            <v>D</v>
          </cell>
          <cell r="AI1512" t="str">
            <v>E</v>
          </cell>
          <cell r="AJ1512" t="str">
            <v>F</v>
          </cell>
          <cell r="AK1512" t="str">
            <v>Sigmasys</v>
          </cell>
          <cell r="AL1512" t="str">
            <v>Manual Call Points</v>
          </cell>
          <cell r="AM1512" t="str">
            <v>N</v>
          </cell>
          <cell r="AN1512" t="str">
            <v>N</v>
          </cell>
          <cell r="AO1512" t="str">
            <v>85311030000</v>
          </cell>
          <cell r="AP1512" t="str">
            <v>DE</v>
          </cell>
          <cell r="AQ1512">
            <v>0.21</v>
          </cell>
          <cell r="AR1512" t="str">
            <v>KG</v>
          </cell>
          <cell r="AW1512">
            <v>0</v>
          </cell>
          <cell r="AX1512">
            <v>0</v>
          </cell>
          <cell r="AY1512" t="e">
            <v>#N/A</v>
          </cell>
          <cell r="BA1512">
            <v>0</v>
          </cell>
          <cell r="BB1512">
            <v>0</v>
          </cell>
        </row>
        <row r="1513">
          <cell r="A1513" t="str">
            <v>V24217-B9304-A101</v>
          </cell>
          <cell r="B1513" t="str">
            <v>V24217-B9304-A101</v>
          </cell>
          <cell r="C1513"/>
          <cell r="D1513" t="str">
            <v>SIGMASYS HFM element type B DE</v>
          </cell>
          <cell r="E1513" t="str">
            <v>SIGMASYS HFM-Einsatz Typ B DE</v>
          </cell>
          <cell r="F1513">
            <v>167</v>
          </cell>
          <cell r="G1513" t="str">
            <v>EUR</v>
          </cell>
          <cell r="H1513">
            <v>1</v>
          </cell>
          <cell r="I1513">
            <v>-75</v>
          </cell>
          <cell r="J1513">
            <v>41.75</v>
          </cell>
          <cell r="K1513" t="str">
            <v>EUR</v>
          </cell>
          <cell r="M1513"/>
          <cell r="N1513">
            <v>156</v>
          </cell>
          <cell r="O1513" t="str">
            <v>EUR</v>
          </cell>
          <cell r="P1513">
            <v>1</v>
          </cell>
          <cell r="Q1513">
            <v>-75</v>
          </cell>
          <cell r="R1513">
            <v>39</v>
          </cell>
          <cell r="S1513" t="str">
            <v>EUR</v>
          </cell>
          <cell r="U1513"/>
          <cell r="V1513">
            <v>0</v>
          </cell>
          <cell r="W1513">
            <v>0</v>
          </cell>
          <cell r="X1513">
            <v>0</v>
          </cell>
          <cell r="Y1513" t="e">
            <v>#NAME?</v>
          </cell>
          <cell r="Z1513">
            <v>1</v>
          </cell>
          <cell r="AA1513">
            <v>1</v>
          </cell>
          <cell r="AB1513" t="str">
            <v>56</v>
          </cell>
          <cell r="AC1513" t="str">
            <v>*SN</v>
          </cell>
          <cell r="AD1513" t="str">
            <v>phased out product</v>
          </cell>
          <cell r="AE1513" t="str">
            <v>3FDEF</v>
          </cell>
          <cell r="AF1513">
            <v>3</v>
          </cell>
          <cell r="AG1513" t="str">
            <v>F</v>
          </cell>
          <cell r="AH1513" t="str">
            <v>D</v>
          </cell>
          <cell r="AI1513" t="str">
            <v>E</v>
          </cell>
          <cell r="AJ1513" t="str">
            <v>F</v>
          </cell>
          <cell r="AK1513" t="str">
            <v>Sigmasys</v>
          </cell>
          <cell r="AL1513" t="str">
            <v>Manual Call Points</v>
          </cell>
          <cell r="AM1513" t="str">
            <v>N</v>
          </cell>
          <cell r="AN1513" t="str">
            <v>N</v>
          </cell>
          <cell r="AO1513" t="str">
            <v>85311030000</v>
          </cell>
          <cell r="AP1513" t="str">
            <v>DE</v>
          </cell>
          <cell r="AQ1513">
            <v>0.14899999999999999</v>
          </cell>
          <cell r="AR1513" t="str">
            <v>KG</v>
          </cell>
          <cell r="AW1513">
            <v>0</v>
          </cell>
          <cell r="AX1513">
            <v>0</v>
          </cell>
          <cell r="AY1513" t="e">
            <v>#N/A</v>
          </cell>
          <cell r="BA1513">
            <v>0</v>
          </cell>
          <cell r="BB1513">
            <v>0</v>
          </cell>
        </row>
        <row r="1514">
          <cell r="A1514" t="str">
            <v>V24217-A9303-A101</v>
          </cell>
          <cell r="B1514" t="str">
            <v>V24217-A9303-A101</v>
          </cell>
          <cell r="C1514"/>
          <cell r="D1514" t="str">
            <v>SIGMASYS HFM-Einsatz Typ</v>
          </cell>
          <cell r="E1514" t="str">
            <v>SIGMASYS HFM-Einsatz Typ</v>
          </cell>
          <cell r="F1514">
            <v>149</v>
          </cell>
          <cell r="G1514" t="str">
            <v>EUR</v>
          </cell>
          <cell r="H1514">
            <v>1</v>
          </cell>
          <cell r="I1514">
            <v>-75</v>
          </cell>
          <cell r="J1514">
            <v>37.25</v>
          </cell>
          <cell r="K1514" t="str">
            <v>EUR</v>
          </cell>
          <cell r="M1514"/>
          <cell r="N1514">
            <v>139</v>
          </cell>
          <cell r="O1514" t="str">
            <v>EUR</v>
          </cell>
          <cell r="P1514">
            <v>1</v>
          </cell>
          <cell r="Q1514">
            <v>-75</v>
          </cell>
          <cell r="R1514">
            <v>34.75</v>
          </cell>
          <cell r="S1514" t="str">
            <v>EUR</v>
          </cell>
          <cell r="U1514"/>
          <cell r="V1514">
            <v>0</v>
          </cell>
          <cell r="W1514">
            <v>0</v>
          </cell>
          <cell r="X1514">
            <v>0</v>
          </cell>
          <cell r="Y1514" t="e">
            <v>#NAME?</v>
          </cell>
          <cell r="Z1514">
            <v>1</v>
          </cell>
          <cell r="AA1514">
            <v>1</v>
          </cell>
          <cell r="AB1514" t="str">
            <v>56</v>
          </cell>
          <cell r="AC1514" t="str">
            <v>*SN</v>
          </cell>
          <cell r="AD1514" t="str">
            <v>phased out product</v>
          </cell>
          <cell r="AE1514" t="str">
            <v>3FDEF</v>
          </cell>
          <cell r="AF1514">
            <v>3</v>
          </cell>
          <cell r="AG1514" t="str">
            <v>F</v>
          </cell>
          <cell r="AH1514" t="str">
            <v>D</v>
          </cell>
          <cell r="AI1514" t="str">
            <v>E</v>
          </cell>
          <cell r="AJ1514" t="str">
            <v>F</v>
          </cell>
          <cell r="AK1514" t="str">
            <v>Sigmasys</v>
          </cell>
          <cell r="AL1514" t="str">
            <v>Manual Call Points</v>
          </cell>
          <cell r="AM1514" t="str">
            <v>N</v>
          </cell>
          <cell r="AN1514" t="str">
            <v>N</v>
          </cell>
          <cell r="AO1514" t="str">
            <v>85311030000</v>
          </cell>
          <cell r="AP1514" t="str">
            <v>DE</v>
          </cell>
          <cell r="AQ1514">
            <v>0.153</v>
          </cell>
          <cell r="AR1514" t="str">
            <v>KG</v>
          </cell>
          <cell r="AW1514">
            <v>0</v>
          </cell>
          <cell r="AX1514">
            <v>0</v>
          </cell>
          <cell r="AY1514" t="e">
            <v>#N/A</v>
          </cell>
          <cell r="BA1514">
            <v>0</v>
          </cell>
          <cell r="BB1514">
            <v>0</v>
          </cell>
        </row>
        <row r="1515">
          <cell r="A1515" t="str">
            <v>V24217-B1302-B200</v>
          </cell>
          <cell r="B1515" t="str">
            <v>V24217-B1302-B200</v>
          </cell>
          <cell r="C1515"/>
          <cell r="D1515" t="str">
            <v>SIGMASYS Mfc p. type</v>
          </cell>
          <cell r="E1515" t="str">
            <v>SIGMASYS Hfm Typ</v>
          </cell>
          <cell r="F1515">
            <v>216</v>
          </cell>
          <cell r="G1515" t="str">
            <v>EUR</v>
          </cell>
          <cell r="H1515">
            <v>1</v>
          </cell>
          <cell r="I1515">
            <v>-75</v>
          </cell>
          <cell r="J1515">
            <v>54</v>
          </cell>
          <cell r="K1515" t="str">
            <v>EUR</v>
          </cell>
          <cell r="M1515"/>
          <cell r="N1515">
            <v>202</v>
          </cell>
          <cell r="O1515" t="str">
            <v>EUR</v>
          </cell>
          <cell r="P1515">
            <v>1</v>
          </cell>
          <cell r="Q1515">
            <v>-75</v>
          </cell>
          <cell r="R1515">
            <v>50.5</v>
          </cell>
          <cell r="S1515" t="str">
            <v>EUR</v>
          </cell>
          <cell r="U1515"/>
          <cell r="V1515">
            <v>0</v>
          </cell>
          <cell r="W1515">
            <v>0</v>
          </cell>
          <cell r="X1515">
            <v>0</v>
          </cell>
          <cell r="Y1515" t="e">
            <v>#NAME?</v>
          </cell>
          <cell r="Z1515">
            <v>1</v>
          </cell>
          <cell r="AA1515">
            <v>1</v>
          </cell>
          <cell r="AB1515" t="str">
            <v>56</v>
          </cell>
          <cell r="AC1515" t="str">
            <v>*SN</v>
          </cell>
          <cell r="AD1515" t="str">
            <v>phased out product</v>
          </cell>
          <cell r="AE1515" t="str">
            <v>3FDEF</v>
          </cell>
          <cell r="AF1515">
            <v>3</v>
          </cell>
          <cell r="AG1515" t="str">
            <v>F</v>
          </cell>
          <cell r="AH1515" t="str">
            <v>D</v>
          </cell>
          <cell r="AI1515" t="str">
            <v>E</v>
          </cell>
          <cell r="AJ1515" t="str">
            <v>F</v>
          </cell>
          <cell r="AK1515" t="str">
            <v>Sigmasys</v>
          </cell>
          <cell r="AL1515" t="str">
            <v>Manual Call Points</v>
          </cell>
          <cell r="AM1515" t="str">
            <v>N</v>
          </cell>
          <cell r="AN1515" t="str">
            <v>N</v>
          </cell>
          <cell r="AO1515" t="str">
            <v>85311030000</v>
          </cell>
          <cell r="AP1515" t="str">
            <v>DE</v>
          </cell>
          <cell r="AQ1515">
            <v>0.37</v>
          </cell>
          <cell r="AR1515" t="str">
            <v>KG</v>
          </cell>
          <cell r="AW1515">
            <v>0</v>
          </cell>
          <cell r="AX1515">
            <v>0</v>
          </cell>
          <cell r="AY1515" t="e">
            <v>#N/A</v>
          </cell>
          <cell r="BA1515">
            <v>0</v>
          </cell>
          <cell r="BB1515">
            <v>0</v>
          </cell>
        </row>
        <row r="1516">
          <cell r="A1516" t="str">
            <v>V24217-B1304-C201</v>
          </cell>
          <cell r="B1516" t="str">
            <v>V24217-B1304-C201</v>
          </cell>
          <cell r="C1516"/>
          <cell r="D1516" t="str">
            <v>SIGMASYS Mfc p. type</v>
          </cell>
          <cell r="E1516" t="str">
            <v>SIGMASYS Hfm RT-FW</v>
          </cell>
          <cell r="F1516">
            <v>216</v>
          </cell>
          <cell r="G1516" t="str">
            <v>EUR</v>
          </cell>
          <cell r="H1516">
            <v>1</v>
          </cell>
          <cell r="I1516">
            <v>-75</v>
          </cell>
          <cell r="J1516">
            <v>54</v>
          </cell>
          <cell r="K1516" t="str">
            <v>EUR</v>
          </cell>
          <cell r="M1516"/>
          <cell r="N1516">
            <v>202</v>
          </cell>
          <cell r="O1516" t="str">
            <v>EUR</v>
          </cell>
          <cell r="P1516">
            <v>1</v>
          </cell>
          <cell r="Q1516">
            <v>-75</v>
          </cell>
          <cell r="R1516">
            <v>50.5</v>
          </cell>
          <cell r="S1516" t="str">
            <v>EUR</v>
          </cell>
          <cell r="U1516"/>
          <cell r="V1516">
            <v>2862</v>
          </cell>
          <cell r="W1516">
            <v>2676.5</v>
          </cell>
          <cell r="X1516">
            <v>92.75</v>
          </cell>
          <cell r="Y1516" t="e">
            <v>#NAME?</v>
          </cell>
          <cell r="Z1516">
            <v>1</v>
          </cell>
          <cell r="AA1516">
            <v>1</v>
          </cell>
          <cell r="AB1516" t="str">
            <v>56</v>
          </cell>
          <cell r="AC1516" t="str">
            <v>*SN</v>
          </cell>
          <cell r="AD1516" t="str">
            <v>phased out product</v>
          </cell>
          <cell r="AE1516" t="str">
            <v>3FDEF</v>
          </cell>
          <cell r="AF1516">
            <v>3</v>
          </cell>
          <cell r="AG1516" t="str">
            <v>F</v>
          </cell>
          <cell r="AH1516" t="str">
            <v>D</v>
          </cell>
          <cell r="AI1516" t="str">
            <v>E</v>
          </cell>
          <cell r="AJ1516" t="str">
            <v>F</v>
          </cell>
          <cell r="AK1516" t="str">
            <v>Sigmasys</v>
          </cell>
          <cell r="AL1516" t="str">
            <v>Manual Call Points</v>
          </cell>
          <cell r="AM1516" t="str">
            <v>N</v>
          </cell>
          <cell r="AN1516" t="str">
            <v>N</v>
          </cell>
          <cell r="AO1516" t="str">
            <v>85311030000</v>
          </cell>
          <cell r="AP1516" t="str">
            <v>DE</v>
          </cell>
          <cell r="AQ1516">
            <v>0.35799999999999998</v>
          </cell>
          <cell r="AR1516" t="str">
            <v>KG</v>
          </cell>
          <cell r="AW1516">
            <v>53</v>
          </cell>
          <cell r="AX1516">
            <v>2432.8000000000002</v>
          </cell>
          <cell r="AY1516" t="e">
            <v>#N/A</v>
          </cell>
          <cell r="BA1516">
            <v>53</v>
          </cell>
          <cell r="BB1516">
            <v>2432.8000000000002</v>
          </cell>
        </row>
        <row r="1517">
          <cell r="A1517" t="str">
            <v>V24217-B1304-T201</v>
          </cell>
          <cell r="B1517" t="str">
            <v>V24217-B1304-T201</v>
          </cell>
          <cell r="C1517"/>
          <cell r="D1517" t="str">
            <v>SIGMASYS Mfc p. type</v>
          </cell>
          <cell r="E1517" t="str">
            <v>SIGMASYS Hfm RT-BM</v>
          </cell>
          <cell r="F1517">
            <v>216</v>
          </cell>
          <cell r="G1517" t="str">
            <v>EUR</v>
          </cell>
          <cell r="H1517">
            <v>1</v>
          </cell>
          <cell r="I1517">
            <v>-75</v>
          </cell>
          <cell r="J1517">
            <v>54</v>
          </cell>
          <cell r="K1517" t="str">
            <v>EUR</v>
          </cell>
          <cell r="M1517"/>
          <cell r="N1517">
            <v>202</v>
          </cell>
          <cell r="O1517" t="str">
            <v>EUR</v>
          </cell>
          <cell r="P1517">
            <v>1</v>
          </cell>
          <cell r="Q1517">
            <v>-75</v>
          </cell>
          <cell r="R1517">
            <v>50.5</v>
          </cell>
          <cell r="S1517" t="str">
            <v>EUR</v>
          </cell>
          <cell r="U1517"/>
          <cell r="V1517">
            <v>0</v>
          </cell>
          <cell r="W1517">
            <v>0</v>
          </cell>
          <cell r="X1517">
            <v>0</v>
          </cell>
          <cell r="Y1517" t="e">
            <v>#NAME?</v>
          </cell>
          <cell r="Z1517">
            <v>1</v>
          </cell>
          <cell r="AA1517">
            <v>1</v>
          </cell>
          <cell r="AB1517" t="str">
            <v>56</v>
          </cell>
          <cell r="AC1517" t="str">
            <v>*SN</v>
          </cell>
          <cell r="AD1517" t="str">
            <v>phased out product</v>
          </cell>
          <cell r="AE1517" t="str">
            <v>3FDEF</v>
          </cell>
          <cell r="AF1517">
            <v>3</v>
          </cell>
          <cell r="AG1517" t="str">
            <v>F</v>
          </cell>
          <cell r="AH1517" t="str">
            <v>D</v>
          </cell>
          <cell r="AI1517" t="str">
            <v>E</v>
          </cell>
          <cell r="AJ1517" t="str">
            <v>F</v>
          </cell>
          <cell r="AK1517" t="str">
            <v>Sigmasys</v>
          </cell>
          <cell r="AL1517" t="str">
            <v>Manual Call Points</v>
          </cell>
          <cell r="AM1517" t="str">
            <v>N</v>
          </cell>
          <cell r="AN1517" t="str">
            <v>N</v>
          </cell>
          <cell r="AO1517" t="str">
            <v>85311030000</v>
          </cell>
          <cell r="AP1517" t="str">
            <v>DE</v>
          </cell>
          <cell r="AQ1517">
            <v>0.36399999999999999</v>
          </cell>
          <cell r="AR1517" t="str">
            <v>KG</v>
          </cell>
          <cell r="AW1517">
            <v>0</v>
          </cell>
          <cell r="AX1517">
            <v>0</v>
          </cell>
          <cell r="AY1517" t="e">
            <v>#N/A</v>
          </cell>
          <cell r="BA1517">
            <v>0</v>
          </cell>
          <cell r="BB1517">
            <v>0</v>
          </cell>
        </row>
        <row r="1518">
          <cell r="A1518" t="str">
            <v>V24217-B1304-V202</v>
          </cell>
          <cell r="B1518" t="str">
            <v>V24217-B1304-V202</v>
          </cell>
          <cell r="C1518"/>
          <cell r="D1518" t="str">
            <v>SIGMASYS Mfc p. type B - GB</v>
          </cell>
          <cell r="E1518" t="str">
            <v>SIGMASYS Hfm Typ B - GB</v>
          </cell>
          <cell r="F1518">
            <v>216</v>
          </cell>
          <cell r="G1518" t="str">
            <v>EUR</v>
          </cell>
          <cell r="H1518">
            <v>1</v>
          </cell>
          <cell r="I1518">
            <v>-75</v>
          </cell>
          <cell r="J1518">
            <v>54</v>
          </cell>
          <cell r="K1518" t="str">
            <v>EUR</v>
          </cell>
          <cell r="M1518"/>
          <cell r="N1518">
            <v>202</v>
          </cell>
          <cell r="O1518" t="str">
            <v>EUR</v>
          </cell>
          <cell r="P1518">
            <v>1</v>
          </cell>
          <cell r="Q1518">
            <v>-75</v>
          </cell>
          <cell r="R1518">
            <v>50.5</v>
          </cell>
          <cell r="S1518" t="str">
            <v>EUR</v>
          </cell>
          <cell r="U1518"/>
          <cell r="V1518">
            <v>0</v>
          </cell>
          <cell r="W1518">
            <v>0</v>
          </cell>
          <cell r="X1518">
            <v>0</v>
          </cell>
          <cell r="Y1518" t="e">
            <v>#NAME?</v>
          </cell>
          <cell r="Z1518">
            <v>1</v>
          </cell>
          <cell r="AA1518">
            <v>1</v>
          </cell>
          <cell r="AB1518" t="str">
            <v>56</v>
          </cell>
          <cell r="AC1518" t="str">
            <v>*SN</v>
          </cell>
          <cell r="AD1518" t="str">
            <v>phased out product</v>
          </cell>
          <cell r="AE1518" t="str">
            <v>3FDEF</v>
          </cell>
          <cell r="AF1518">
            <v>3</v>
          </cell>
          <cell r="AG1518" t="str">
            <v>F</v>
          </cell>
          <cell r="AH1518" t="str">
            <v>D</v>
          </cell>
          <cell r="AI1518" t="str">
            <v>E</v>
          </cell>
          <cell r="AJ1518" t="str">
            <v>F</v>
          </cell>
          <cell r="AK1518" t="str">
            <v>Sigmasys</v>
          </cell>
          <cell r="AL1518" t="str">
            <v>Manual Call Points</v>
          </cell>
          <cell r="AM1518" t="str">
            <v>N</v>
          </cell>
          <cell r="AN1518" t="str">
            <v>N</v>
          </cell>
          <cell r="AO1518" t="str">
            <v>85311030000</v>
          </cell>
          <cell r="AP1518" t="str">
            <v>DE</v>
          </cell>
          <cell r="AQ1518">
            <v>0.36099999999999999</v>
          </cell>
          <cell r="AR1518" t="str">
            <v>KG</v>
          </cell>
          <cell r="AW1518">
            <v>0</v>
          </cell>
          <cell r="AX1518">
            <v>0</v>
          </cell>
          <cell r="AY1518" t="e">
            <v>#N/A</v>
          </cell>
          <cell r="BA1518">
            <v>0</v>
          </cell>
          <cell r="BB1518">
            <v>0</v>
          </cell>
        </row>
        <row r="1519">
          <cell r="A1519" t="str">
            <v>V24217-B1304-V218</v>
          </cell>
          <cell r="B1519" t="str">
            <v>V24217-B1304-V218</v>
          </cell>
          <cell r="C1519"/>
          <cell r="D1519" t="str">
            <v>SIGMASYS Mfc p. type B - RU</v>
          </cell>
          <cell r="E1519" t="str">
            <v>IGMASYS Hfm Typ B - RU</v>
          </cell>
          <cell r="F1519">
            <v>216</v>
          </cell>
          <cell r="G1519" t="str">
            <v>EUR</v>
          </cell>
          <cell r="H1519">
            <v>1</v>
          </cell>
          <cell r="I1519">
            <v>-75</v>
          </cell>
          <cell r="J1519">
            <v>54</v>
          </cell>
          <cell r="K1519" t="str">
            <v>EUR</v>
          </cell>
          <cell r="M1519"/>
          <cell r="N1519">
            <v>202</v>
          </cell>
          <cell r="O1519" t="str">
            <v>EUR</v>
          </cell>
          <cell r="P1519">
            <v>1</v>
          </cell>
          <cell r="Q1519">
            <v>-75</v>
          </cell>
          <cell r="R1519">
            <v>50.5</v>
          </cell>
          <cell r="S1519" t="str">
            <v>EUR</v>
          </cell>
          <cell r="U1519"/>
          <cell r="V1519">
            <v>0</v>
          </cell>
          <cell r="W1519">
            <v>0</v>
          </cell>
          <cell r="X1519">
            <v>0</v>
          </cell>
          <cell r="Y1519" t="e">
            <v>#NAME?</v>
          </cell>
          <cell r="Z1519">
            <v>1</v>
          </cell>
          <cell r="AA1519">
            <v>1</v>
          </cell>
          <cell r="AB1519" t="str">
            <v>56</v>
          </cell>
          <cell r="AC1519" t="str">
            <v>*SN</v>
          </cell>
          <cell r="AD1519" t="str">
            <v>phased out product</v>
          </cell>
          <cell r="AE1519" t="str">
            <v>3FDEF</v>
          </cell>
          <cell r="AF1519">
            <v>3</v>
          </cell>
          <cell r="AG1519" t="str">
            <v>F</v>
          </cell>
          <cell r="AH1519" t="str">
            <v>D</v>
          </cell>
          <cell r="AI1519" t="str">
            <v>E</v>
          </cell>
          <cell r="AJ1519" t="str">
            <v>F</v>
          </cell>
          <cell r="AK1519" t="str">
            <v>Sigmasys</v>
          </cell>
          <cell r="AL1519" t="str">
            <v>Manual Call Points</v>
          </cell>
          <cell r="AM1519" t="str">
            <v>N</v>
          </cell>
          <cell r="AN1519" t="str">
            <v>N</v>
          </cell>
          <cell r="AO1519" t="str">
            <v>85311030000</v>
          </cell>
          <cell r="AP1519" t="str">
            <v>DE</v>
          </cell>
          <cell r="AQ1519">
            <v>0.36</v>
          </cell>
          <cell r="AR1519" t="str">
            <v>KG</v>
          </cell>
          <cell r="AW1519">
            <v>0</v>
          </cell>
          <cell r="AX1519">
            <v>0</v>
          </cell>
          <cell r="AY1519" t="e">
            <v>#N/A</v>
          </cell>
          <cell r="BA1519">
            <v>0</v>
          </cell>
          <cell r="BB1519">
            <v>0</v>
          </cell>
        </row>
        <row r="1520">
          <cell r="A1520" t="str">
            <v>V24217-A1303-C201</v>
          </cell>
          <cell r="B1520" t="str">
            <v>V24217-A1303-C201</v>
          </cell>
          <cell r="C1520"/>
          <cell r="D1520" t="str">
            <v>SIGMASYS Mfc type</v>
          </cell>
          <cell r="E1520" t="str">
            <v>SIGMASYS Hfm Typ</v>
          </cell>
          <cell r="F1520">
            <v>201</v>
          </cell>
          <cell r="G1520" t="str">
            <v>EUR</v>
          </cell>
          <cell r="H1520">
            <v>1</v>
          </cell>
          <cell r="I1520">
            <v>-75</v>
          </cell>
          <cell r="J1520">
            <v>50.25</v>
          </cell>
          <cell r="K1520" t="str">
            <v>EUR</v>
          </cell>
          <cell r="M1520"/>
          <cell r="N1520">
            <v>188</v>
          </cell>
          <cell r="O1520" t="str">
            <v>EUR</v>
          </cell>
          <cell r="P1520">
            <v>1</v>
          </cell>
          <cell r="Q1520">
            <v>-75</v>
          </cell>
          <cell r="R1520">
            <v>47</v>
          </cell>
          <cell r="S1520" t="str">
            <v>EUR</v>
          </cell>
          <cell r="U1520"/>
          <cell r="V1520">
            <v>0</v>
          </cell>
          <cell r="W1520">
            <v>0</v>
          </cell>
          <cell r="X1520">
            <v>0</v>
          </cell>
          <cell r="Y1520" t="e">
            <v>#NAME?</v>
          </cell>
          <cell r="Z1520">
            <v>1</v>
          </cell>
          <cell r="AA1520">
            <v>1</v>
          </cell>
          <cell r="AB1520" t="str">
            <v>56</v>
          </cell>
          <cell r="AC1520" t="str">
            <v>*SN</v>
          </cell>
          <cell r="AD1520" t="str">
            <v>phased out product</v>
          </cell>
          <cell r="AE1520" t="str">
            <v>3FDEF</v>
          </cell>
          <cell r="AF1520">
            <v>3</v>
          </cell>
          <cell r="AG1520" t="str">
            <v>F</v>
          </cell>
          <cell r="AH1520" t="str">
            <v>D</v>
          </cell>
          <cell r="AI1520" t="str">
            <v>E</v>
          </cell>
          <cell r="AJ1520" t="str">
            <v>F</v>
          </cell>
          <cell r="AK1520" t="str">
            <v>Sigmasys</v>
          </cell>
          <cell r="AL1520" t="str">
            <v>Manual Call Points</v>
          </cell>
          <cell r="AM1520" t="str">
            <v>N</v>
          </cell>
          <cell r="AN1520" t="str">
            <v>EAR99H</v>
          </cell>
          <cell r="AO1520" t="str">
            <v>85311030000</v>
          </cell>
          <cell r="AP1520" t="str">
            <v>DE</v>
          </cell>
          <cell r="AQ1520">
            <v>0.35599999999999998</v>
          </cell>
          <cell r="AR1520" t="str">
            <v>KG</v>
          </cell>
          <cell r="AW1520">
            <v>0</v>
          </cell>
          <cell r="AX1520">
            <v>0</v>
          </cell>
          <cell r="AY1520" t="e">
            <v>#N/A</v>
          </cell>
          <cell r="BA1520">
            <v>0</v>
          </cell>
          <cell r="BB1520">
            <v>0</v>
          </cell>
        </row>
        <row r="1521">
          <cell r="A1521" t="str">
            <v>V24217-A1303-C219</v>
          </cell>
          <cell r="B1521" t="str">
            <v>V24217-A1303-C219</v>
          </cell>
          <cell r="C1521"/>
          <cell r="D1521" t="str">
            <v>SIGMASYS Mfc type</v>
          </cell>
          <cell r="E1521" t="str">
            <v>SIGMASYS Hfm Typ</v>
          </cell>
          <cell r="F1521">
            <v>199</v>
          </cell>
          <cell r="G1521" t="str">
            <v>EUR</v>
          </cell>
          <cell r="H1521">
            <v>1</v>
          </cell>
          <cell r="I1521">
            <v>-75</v>
          </cell>
          <cell r="J1521">
            <v>49.75</v>
          </cell>
          <cell r="K1521" t="str">
            <v>EUR</v>
          </cell>
          <cell r="M1521"/>
          <cell r="N1521">
            <v>186</v>
          </cell>
          <cell r="O1521" t="str">
            <v>EUR</v>
          </cell>
          <cell r="P1521">
            <v>1</v>
          </cell>
          <cell r="Q1521">
            <v>-75</v>
          </cell>
          <cell r="R1521">
            <v>46.5</v>
          </cell>
          <cell r="S1521" t="str">
            <v>EUR</v>
          </cell>
          <cell r="U1521"/>
          <cell r="V1521">
            <v>0</v>
          </cell>
          <cell r="W1521">
            <v>0</v>
          </cell>
          <cell r="X1521">
            <v>0</v>
          </cell>
          <cell r="Y1521" t="e">
            <v>#NAME?</v>
          </cell>
          <cell r="Z1521">
            <v>1</v>
          </cell>
          <cell r="AA1521">
            <v>1</v>
          </cell>
          <cell r="AB1521" t="str">
            <v>56</v>
          </cell>
          <cell r="AC1521" t="str">
            <v>*SN</v>
          </cell>
          <cell r="AD1521" t="str">
            <v>phased out product</v>
          </cell>
          <cell r="AE1521" t="str">
            <v>3FDEF</v>
          </cell>
          <cell r="AF1521">
            <v>3</v>
          </cell>
          <cell r="AG1521" t="str">
            <v>F</v>
          </cell>
          <cell r="AH1521" t="str">
            <v>D</v>
          </cell>
          <cell r="AI1521" t="str">
            <v>E</v>
          </cell>
          <cell r="AJ1521" t="str">
            <v>F</v>
          </cell>
          <cell r="AK1521" t="str">
            <v>Sigmasys</v>
          </cell>
          <cell r="AL1521" t="str">
            <v>Manual Call Points</v>
          </cell>
          <cell r="AM1521" t="str">
            <v>N</v>
          </cell>
          <cell r="AN1521" t="str">
            <v>EAR99H</v>
          </cell>
          <cell r="AO1521" t="str">
            <v>85311030000</v>
          </cell>
          <cell r="AP1521" t="str">
            <v>DE</v>
          </cell>
          <cell r="AQ1521">
            <v>0.36399999999999999</v>
          </cell>
          <cell r="AR1521" t="str">
            <v>KG</v>
          </cell>
          <cell r="AW1521">
            <v>0</v>
          </cell>
          <cell r="AX1521">
            <v>0</v>
          </cell>
          <cell r="AY1521" t="e">
            <v>#N/A</v>
          </cell>
          <cell r="BA1521">
            <v>0</v>
          </cell>
          <cell r="BB1521">
            <v>0</v>
          </cell>
        </row>
        <row r="1522">
          <cell r="A1522" t="str">
            <v>S24217-G35-A1</v>
          </cell>
          <cell r="B1522" t="str">
            <v>S24217-G35-A1</v>
          </cell>
          <cell r="C1522"/>
          <cell r="D1522" t="str">
            <v>Sign Out of operation. DIN</v>
          </cell>
          <cell r="E1522" t="str">
            <v>DIN-Schild Ausser Betrieb</v>
          </cell>
          <cell r="F1522">
            <v>18.2</v>
          </cell>
          <cell r="G1522" t="str">
            <v>EUR</v>
          </cell>
          <cell r="H1522">
            <v>1</v>
          </cell>
          <cell r="I1522">
            <v>-75</v>
          </cell>
          <cell r="J1522">
            <v>4.55</v>
          </cell>
          <cell r="K1522" t="str">
            <v>EUR</v>
          </cell>
          <cell r="M1522"/>
          <cell r="N1522">
            <v>17</v>
          </cell>
          <cell r="O1522" t="str">
            <v>EUR</v>
          </cell>
          <cell r="P1522">
            <v>1</v>
          </cell>
          <cell r="Q1522">
            <v>-75</v>
          </cell>
          <cell r="R1522">
            <v>4.25</v>
          </cell>
          <cell r="S1522" t="str">
            <v>EUR</v>
          </cell>
          <cell r="U1522"/>
          <cell r="V1522">
            <v>0</v>
          </cell>
          <cell r="W1522">
            <v>0</v>
          </cell>
          <cell r="X1522">
            <v>0</v>
          </cell>
          <cell r="Y1522" t="e">
            <v>#NAME?</v>
          </cell>
          <cell r="Z1522">
            <v>5</v>
          </cell>
          <cell r="AA1522">
            <v>5</v>
          </cell>
          <cell r="AB1522" t="str">
            <v>56</v>
          </cell>
          <cell r="AC1522" t="str">
            <v>*SN</v>
          </cell>
          <cell r="AD1522" t="str">
            <v>phased out product</v>
          </cell>
          <cell r="AE1522" t="str">
            <v>3FDEF</v>
          </cell>
          <cell r="AF1522">
            <v>3</v>
          </cell>
          <cell r="AG1522" t="str">
            <v>F</v>
          </cell>
          <cell r="AH1522" t="str">
            <v>D</v>
          </cell>
          <cell r="AI1522" t="str">
            <v>E</v>
          </cell>
          <cell r="AJ1522" t="str">
            <v>F</v>
          </cell>
          <cell r="AK1522" t="str">
            <v>Sigmasys</v>
          </cell>
          <cell r="AL1522" t="str">
            <v>Manual Call Points</v>
          </cell>
          <cell r="AM1522" t="str">
            <v>N</v>
          </cell>
          <cell r="AN1522" t="str">
            <v>N</v>
          </cell>
          <cell r="AO1522" t="str">
            <v>85311030000</v>
          </cell>
          <cell r="AP1522" t="str">
            <v>DE</v>
          </cell>
          <cell r="AQ1522">
            <v>0.01</v>
          </cell>
          <cell r="AR1522" t="str">
            <v>KG</v>
          </cell>
          <cell r="AW1522">
            <v>0</v>
          </cell>
          <cell r="AX1522">
            <v>0</v>
          </cell>
          <cell r="AY1522" t="e">
            <v>#N/A</v>
          </cell>
          <cell r="BA1522">
            <v>0</v>
          </cell>
          <cell r="BB1522">
            <v>0</v>
          </cell>
        </row>
        <row r="1523">
          <cell r="A1523" t="str">
            <v>S24217-G36-A2</v>
          </cell>
          <cell r="B1523" t="str">
            <v>S24217-G36-A2</v>
          </cell>
          <cell r="C1523"/>
          <cell r="D1523" t="str">
            <v>Sleeve grey 100 pieces</v>
          </cell>
          <cell r="E1523" t="str">
            <v>Tülle für HFM GR 100 Stk</v>
          </cell>
          <cell r="F1523">
            <v>81.8</v>
          </cell>
          <cell r="G1523" t="str">
            <v>EUR</v>
          </cell>
          <cell r="H1523">
            <v>1</v>
          </cell>
          <cell r="I1523">
            <v>-75</v>
          </cell>
          <cell r="J1523">
            <v>20.45</v>
          </cell>
          <cell r="K1523" t="str">
            <v>EUR</v>
          </cell>
          <cell r="M1523"/>
          <cell r="N1523">
            <v>64.5</v>
          </cell>
          <cell r="O1523" t="str">
            <v>EUR</v>
          </cell>
          <cell r="P1523">
            <v>1</v>
          </cell>
          <cell r="Q1523">
            <v>-75</v>
          </cell>
          <cell r="R1523">
            <v>16.13</v>
          </cell>
          <cell r="S1523" t="str">
            <v>EUR</v>
          </cell>
          <cell r="U1523"/>
          <cell r="V1523">
            <v>0</v>
          </cell>
          <cell r="W1523">
            <v>0</v>
          </cell>
          <cell r="X1523">
            <v>0</v>
          </cell>
          <cell r="Y1523" t="e">
            <v>#NAME?</v>
          </cell>
          <cell r="Z1523">
            <v>1</v>
          </cell>
          <cell r="AA1523">
            <v>1</v>
          </cell>
          <cell r="AB1523" t="str">
            <v>56</v>
          </cell>
          <cell r="AC1523" t="str">
            <v>*SN</v>
          </cell>
          <cell r="AD1523" t="str">
            <v>phased out product</v>
          </cell>
          <cell r="AE1523" t="str">
            <v>3FDEF</v>
          </cell>
          <cell r="AF1523">
            <v>3</v>
          </cell>
          <cell r="AG1523" t="str">
            <v>F</v>
          </cell>
          <cell r="AH1523" t="str">
            <v>D</v>
          </cell>
          <cell r="AI1523" t="str">
            <v>E</v>
          </cell>
          <cell r="AJ1523" t="str">
            <v>F</v>
          </cell>
          <cell r="AK1523" t="str">
            <v>Sigmasys</v>
          </cell>
          <cell r="AL1523" t="str">
            <v>Manual Call Points</v>
          </cell>
          <cell r="AM1523" t="str">
            <v>N</v>
          </cell>
          <cell r="AN1523" t="str">
            <v>N</v>
          </cell>
          <cell r="AO1523" t="str">
            <v>85311030000</v>
          </cell>
          <cell r="AP1523" t="str">
            <v>DE</v>
          </cell>
          <cell r="AQ1523">
            <v>0.62</v>
          </cell>
          <cell r="AR1523" t="str">
            <v>KG</v>
          </cell>
          <cell r="AW1523">
            <v>0</v>
          </cell>
          <cell r="AX1523">
            <v>0</v>
          </cell>
          <cell r="AY1523" t="e">
            <v>#N/A</v>
          </cell>
          <cell r="BA1523">
            <v>0</v>
          </cell>
          <cell r="BB1523">
            <v>0</v>
          </cell>
        </row>
        <row r="1524">
          <cell r="A1524" t="str">
            <v>V24217-C1108-W200</v>
          </cell>
          <cell r="B1524" t="str">
            <v>V24217-C1108-W200</v>
          </cell>
          <cell r="C1524" t="str">
            <v>SMF1120</v>
          </cell>
          <cell r="D1524" t="str">
            <v>SMF1120  international type B</v>
          </cell>
          <cell r="E1524" t="str">
            <v>SMF1120  international Druckknopf</v>
          </cell>
          <cell r="F1524">
            <v>183</v>
          </cell>
          <cell r="G1524" t="str">
            <v>EUR</v>
          </cell>
          <cell r="H1524">
            <v>1</v>
          </cell>
          <cell r="I1524">
            <v>-75</v>
          </cell>
          <cell r="J1524">
            <v>45.75</v>
          </cell>
          <cell r="K1524" t="str">
            <v>EUR</v>
          </cell>
          <cell r="M1524"/>
          <cell r="N1524">
            <v>171</v>
          </cell>
          <cell r="O1524" t="str">
            <v>EUR</v>
          </cell>
          <cell r="P1524">
            <v>1</v>
          </cell>
          <cell r="Q1524">
            <v>-75</v>
          </cell>
          <cell r="R1524">
            <v>42.75</v>
          </cell>
          <cell r="S1524" t="str">
            <v>EUR</v>
          </cell>
          <cell r="U1524"/>
          <cell r="V1524">
            <v>0</v>
          </cell>
          <cell r="W1524">
            <v>0</v>
          </cell>
          <cell r="X1524">
            <v>0</v>
          </cell>
          <cell r="Y1524" t="e">
            <v>#NAME?</v>
          </cell>
          <cell r="Z1524">
            <v>1</v>
          </cell>
          <cell r="AA1524">
            <v>1</v>
          </cell>
          <cell r="AB1524" t="str">
            <v>56</v>
          </cell>
          <cell r="AC1524" t="str">
            <v>*SN</v>
          </cell>
          <cell r="AD1524" t="str">
            <v>phased out product</v>
          </cell>
          <cell r="AE1524" t="str">
            <v>3FDEF</v>
          </cell>
          <cell r="AF1524">
            <v>3</v>
          </cell>
          <cell r="AG1524" t="str">
            <v>F</v>
          </cell>
          <cell r="AH1524" t="str">
            <v>D</v>
          </cell>
          <cell r="AI1524" t="str">
            <v>E</v>
          </cell>
          <cell r="AJ1524" t="str">
            <v>F</v>
          </cell>
          <cell r="AK1524" t="str">
            <v>Sigmasys</v>
          </cell>
          <cell r="AL1524" t="str">
            <v>Manual Call Points</v>
          </cell>
          <cell r="AM1524" t="str">
            <v>N</v>
          </cell>
          <cell r="AN1524" t="str">
            <v>EAR99H</v>
          </cell>
          <cell r="AO1524" t="str">
            <v>85311030000</v>
          </cell>
          <cell r="AP1524" t="str">
            <v>DE</v>
          </cell>
          <cell r="AQ1524">
            <v>0.20499999999999999</v>
          </cell>
          <cell r="AR1524" t="str">
            <v>KG</v>
          </cell>
          <cell r="AS1524" t="str">
            <v>F80</v>
          </cell>
          <cell r="AT1524" t="str">
            <v>MCP conv.</v>
          </cell>
          <cell r="AW1524">
            <v>0</v>
          </cell>
          <cell r="AX1524">
            <v>0</v>
          </cell>
          <cell r="AY1524" t="e">
            <v>#N/A</v>
          </cell>
          <cell r="BA1524">
            <v>0</v>
          </cell>
          <cell r="BB1524">
            <v>0</v>
          </cell>
        </row>
        <row r="1525">
          <cell r="A1525" t="str">
            <v>V24217-A1307-W200</v>
          </cell>
          <cell r="B1525" t="str">
            <v>V24217-A1307-W200</v>
          </cell>
          <cell r="C1525" t="str">
            <v>SMF3110</v>
          </cell>
          <cell r="D1525" t="str">
            <v>SMF3110  international. type A</v>
          </cell>
          <cell r="E1525" t="str">
            <v>SMF3110  international Springknopf</v>
          </cell>
          <cell r="F1525">
            <v>216</v>
          </cell>
          <cell r="G1525" t="str">
            <v>EUR</v>
          </cell>
          <cell r="H1525">
            <v>1</v>
          </cell>
          <cell r="I1525">
            <v>-75</v>
          </cell>
          <cell r="J1525">
            <v>54</v>
          </cell>
          <cell r="K1525" t="str">
            <v>EUR</v>
          </cell>
          <cell r="M1525"/>
          <cell r="N1525">
            <v>202</v>
          </cell>
          <cell r="O1525" t="str">
            <v>EUR</v>
          </cell>
          <cell r="P1525">
            <v>1</v>
          </cell>
          <cell r="Q1525">
            <v>-75</v>
          </cell>
          <cell r="R1525">
            <v>50.5</v>
          </cell>
          <cell r="S1525" t="str">
            <v>EUR</v>
          </cell>
          <cell r="U1525"/>
          <cell r="V1525">
            <v>0</v>
          </cell>
          <cell r="W1525">
            <v>0</v>
          </cell>
          <cell r="X1525">
            <v>0</v>
          </cell>
          <cell r="Y1525" t="e">
            <v>#NAME?</v>
          </cell>
          <cell r="Z1525">
            <v>1</v>
          </cell>
          <cell r="AA1525">
            <v>1</v>
          </cell>
          <cell r="AB1525" t="str">
            <v>56</v>
          </cell>
          <cell r="AC1525" t="str">
            <v>*SN</v>
          </cell>
          <cell r="AD1525" t="str">
            <v>phased out product</v>
          </cell>
          <cell r="AE1525" t="str">
            <v>3FDEF</v>
          </cell>
          <cell r="AF1525">
            <v>3</v>
          </cell>
          <cell r="AG1525" t="str">
            <v>F</v>
          </cell>
          <cell r="AH1525" t="str">
            <v>D</v>
          </cell>
          <cell r="AI1525" t="str">
            <v>E</v>
          </cell>
          <cell r="AJ1525" t="str">
            <v>F</v>
          </cell>
          <cell r="AK1525" t="str">
            <v>Sigmasys</v>
          </cell>
          <cell r="AL1525" t="str">
            <v>Manual Call Points</v>
          </cell>
          <cell r="AM1525" t="str">
            <v>N</v>
          </cell>
          <cell r="AN1525" t="str">
            <v>EAR99H</v>
          </cell>
          <cell r="AO1525" t="str">
            <v>85311030000</v>
          </cell>
          <cell r="AP1525" t="str">
            <v>DE</v>
          </cell>
          <cell r="AQ1525">
            <v>0.36199999999999999</v>
          </cell>
          <cell r="AR1525" t="str">
            <v>KG</v>
          </cell>
          <cell r="AS1525" t="str">
            <v>F80</v>
          </cell>
          <cell r="AT1525" t="str">
            <v>MCP conv.</v>
          </cell>
          <cell r="AW1525">
            <v>0</v>
          </cell>
          <cell r="AX1525">
            <v>0</v>
          </cell>
          <cell r="AY1525" t="e">
            <v>#N/A</v>
          </cell>
          <cell r="BA1525">
            <v>0</v>
          </cell>
          <cell r="BB1525">
            <v>0</v>
          </cell>
        </row>
        <row r="1526">
          <cell r="A1526" t="str">
            <v>V24217-A1327-W600</v>
          </cell>
          <cell r="B1526" t="str">
            <v>V24217-A1327-W600</v>
          </cell>
          <cell r="C1526" t="str">
            <v>SMF3110 EN AJAX</v>
          </cell>
          <cell r="D1526" t="str">
            <v>SMF3110 EN AJAX MCP</v>
          </cell>
          <cell r="E1526" t="str">
            <v>SMF3110 EN AJAX HFM</v>
          </cell>
          <cell r="F1526" t="str">
            <v>on request</v>
          </cell>
          <cell r="G1526"/>
          <cell r="H1526">
            <v>1</v>
          </cell>
          <cell r="I1526">
            <v>-75</v>
          </cell>
          <cell r="J1526">
            <v>0</v>
          </cell>
          <cell r="K1526"/>
          <cell r="M1526"/>
          <cell r="N1526">
            <v>0</v>
          </cell>
          <cell r="O1526"/>
          <cell r="P1526">
            <v>1</v>
          </cell>
          <cell r="Q1526">
            <v>-75</v>
          </cell>
          <cell r="R1526">
            <v>0</v>
          </cell>
          <cell r="S1526"/>
          <cell r="U1526"/>
          <cell r="V1526">
            <v>0</v>
          </cell>
          <cell r="W1526">
            <v>0</v>
          </cell>
          <cell r="X1526">
            <v>0</v>
          </cell>
          <cell r="Y1526" t="e">
            <v>#NAME?</v>
          </cell>
          <cell r="Z1526">
            <v>1</v>
          </cell>
          <cell r="AA1526">
            <v>1</v>
          </cell>
          <cell r="AB1526" t="str">
            <v>56</v>
          </cell>
          <cell r="AC1526" t="str">
            <v>*SN</v>
          </cell>
          <cell r="AD1526" t="str">
            <v>phased out product</v>
          </cell>
          <cell r="AE1526" t="str">
            <v>3FDEF</v>
          </cell>
          <cell r="AF1526">
            <v>3</v>
          </cell>
          <cell r="AG1526" t="str">
            <v>F</v>
          </cell>
          <cell r="AH1526" t="str">
            <v>D</v>
          </cell>
          <cell r="AI1526" t="str">
            <v>E</v>
          </cell>
          <cell r="AJ1526" t="str">
            <v>F</v>
          </cell>
          <cell r="AK1526" t="str">
            <v>Sigmasys</v>
          </cell>
          <cell r="AL1526" t="str">
            <v>Manual Call Points</v>
          </cell>
          <cell r="AM1526" t="str">
            <v>N</v>
          </cell>
          <cell r="AN1526" t="str">
            <v>EAR99H</v>
          </cell>
          <cell r="AO1526" t="str">
            <v>85311030000</v>
          </cell>
          <cell r="AP1526" t="str">
            <v>DE</v>
          </cell>
          <cell r="AQ1526">
            <v>0.34599999999999997</v>
          </cell>
          <cell r="AR1526" t="str">
            <v>KG</v>
          </cell>
          <cell r="AW1526">
            <v>0</v>
          </cell>
          <cell r="AX1526">
            <v>0</v>
          </cell>
          <cell r="AY1526" t="e">
            <v>#N/A</v>
          </cell>
          <cell r="BA1526">
            <v>0</v>
          </cell>
          <cell r="BB1526">
            <v>0</v>
          </cell>
        </row>
        <row r="1527">
          <cell r="A1527" t="str">
            <v>V24217-B1314-C101</v>
          </cell>
          <cell r="B1527" t="str">
            <v>V24217-B1314-C101</v>
          </cell>
          <cell r="C1527" t="str">
            <v>SMF3120</v>
          </cell>
          <cell r="D1527" t="str">
            <v>SMF3120  HFM</v>
          </cell>
          <cell r="E1527" t="str">
            <v>SMF3120  HFM</v>
          </cell>
          <cell r="F1527">
            <v>242</v>
          </cell>
          <cell r="G1527" t="str">
            <v>EUR</v>
          </cell>
          <cell r="H1527">
            <v>1</v>
          </cell>
          <cell r="I1527">
            <v>-75</v>
          </cell>
          <cell r="J1527">
            <v>60.5</v>
          </cell>
          <cell r="K1527" t="str">
            <v>EUR</v>
          </cell>
          <cell r="M1527"/>
          <cell r="N1527">
            <v>226</v>
          </cell>
          <cell r="O1527" t="str">
            <v>EUR</v>
          </cell>
          <cell r="P1527">
            <v>1</v>
          </cell>
          <cell r="Q1527">
            <v>-75</v>
          </cell>
          <cell r="R1527">
            <v>56.5</v>
          </cell>
          <cell r="S1527" t="str">
            <v>EUR</v>
          </cell>
          <cell r="U1527"/>
          <cell r="V1527">
            <v>0</v>
          </cell>
          <cell r="W1527">
            <v>0</v>
          </cell>
          <cell r="X1527">
            <v>0</v>
          </cell>
          <cell r="Y1527" t="e">
            <v>#NAME?</v>
          </cell>
          <cell r="Z1527">
            <v>1</v>
          </cell>
          <cell r="AA1527">
            <v>1</v>
          </cell>
          <cell r="AB1527" t="str">
            <v>56</v>
          </cell>
          <cell r="AC1527" t="str">
            <v>*SN</v>
          </cell>
          <cell r="AD1527" t="str">
            <v>phased out product</v>
          </cell>
          <cell r="AE1527" t="str">
            <v>3FDEF</v>
          </cell>
          <cell r="AF1527">
            <v>3</v>
          </cell>
          <cell r="AG1527" t="str">
            <v>F</v>
          </cell>
          <cell r="AH1527" t="str">
            <v>D</v>
          </cell>
          <cell r="AI1527" t="str">
            <v>E</v>
          </cell>
          <cell r="AJ1527" t="str">
            <v>F</v>
          </cell>
          <cell r="AK1527" t="str">
            <v>Sigmasys</v>
          </cell>
          <cell r="AL1527" t="str">
            <v>Manual Call Points</v>
          </cell>
          <cell r="AM1527" t="str">
            <v>N</v>
          </cell>
          <cell r="AN1527" t="str">
            <v>N</v>
          </cell>
          <cell r="AO1527" t="str">
            <v>85311030000</v>
          </cell>
          <cell r="AP1527" t="str">
            <v>DE</v>
          </cell>
          <cell r="AQ1527">
            <v>0.34399999999999997</v>
          </cell>
          <cell r="AR1527" t="str">
            <v>KG</v>
          </cell>
          <cell r="AW1527">
            <v>0</v>
          </cell>
          <cell r="AX1527">
            <v>0</v>
          </cell>
          <cell r="AY1527" t="e">
            <v>#N/A</v>
          </cell>
          <cell r="BA1527">
            <v>0</v>
          </cell>
          <cell r="BB1527">
            <v>0</v>
          </cell>
        </row>
        <row r="1528">
          <cell r="A1528" t="str">
            <v>V24217-B1308-W200</v>
          </cell>
          <cell r="B1528" t="str">
            <v>V24217-B1308-W200</v>
          </cell>
          <cell r="C1528" t="str">
            <v>SMF3120</v>
          </cell>
          <cell r="D1528" t="str">
            <v>SMF3120  international type B</v>
          </cell>
          <cell r="E1528" t="str">
            <v>SMF3120  international Druckknopf</v>
          </cell>
          <cell r="F1528">
            <v>216</v>
          </cell>
          <cell r="G1528" t="str">
            <v>EUR</v>
          </cell>
          <cell r="H1528">
            <v>1</v>
          </cell>
          <cell r="I1528">
            <v>-75</v>
          </cell>
          <cell r="J1528">
            <v>54</v>
          </cell>
          <cell r="K1528" t="str">
            <v>EUR</v>
          </cell>
          <cell r="M1528"/>
          <cell r="N1528">
            <v>202</v>
          </cell>
          <cell r="O1528" t="str">
            <v>EUR</v>
          </cell>
          <cell r="P1528">
            <v>1</v>
          </cell>
          <cell r="Q1528">
            <v>-75</v>
          </cell>
          <cell r="R1528">
            <v>50.5</v>
          </cell>
          <cell r="S1528" t="str">
            <v>EUR</v>
          </cell>
          <cell r="U1528"/>
          <cell r="V1528">
            <v>324</v>
          </cell>
          <cell r="W1528">
            <v>303</v>
          </cell>
          <cell r="X1528">
            <v>10.5</v>
          </cell>
          <cell r="Y1528" t="e">
            <v>#NAME?</v>
          </cell>
          <cell r="Z1528">
            <v>1</v>
          </cell>
          <cell r="AA1528">
            <v>1</v>
          </cell>
          <cell r="AB1528" t="str">
            <v>56</v>
          </cell>
          <cell r="AC1528" t="str">
            <v>*SN</v>
          </cell>
          <cell r="AD1528" t="str">
            <v>phased out product</v>
          </cell>
          <cell r="AE1528" t="str">
            <v>3FDEF</v>
          </cell>
          <cell r="AF1528">
            <v>3</v>
          </cell>
          <cell r="AG1528" t="str">
            <v>F</v>
          </cell>
          <cell r="AH1528" t="str">
            <v>D</v>
          </cell>
          <cell r="AI1528" t="str">
            <v>E</v>
          </cell>
          <cell r="AJ1528" t="str">
            <v>F</v>
          </cell>
          <cell r="AK1528" t="str">
            <v>Sigmasys</v>
          </cell>
          <cell r="AL1528" t="str">
            <v>Manual Call Points</v>
          </cell>
          <cell r="AM1528" t="str">
            <v>N</v>
          </cell>
          <cell r="AN1528" t="str">
            <v>EAR99H</v>
          </cell>
          <cell r="AO1528" t="str">
            <v>85311030000</v>
          </cell>
          <cell r="AP1528" t="str">
            <v>DE</v>
          </cell>
          <cell r="AQ1528">
            <v>0.35899999999999999</v>
          </cell>
          <cell r="AR1528" t="str">
            <v>KG</v>
          </cell>
          <cell r="AS1528" t="str">
            <v>F80</v>
          </cell>
          <cell r="AT1528" t="str">
            <v>MCP conv.</v>
          </cell>
          <cell r="AW1528">
            <v>6</v>
          </cell>
          <cell r="AX1528">
            <v>299.41000000000003</v>
          </cell>
          <cell r="AY1528" t="e">
            <v>#N/A</v>
          </cell>
          <cell r="BA1528">
            <v>6</v>
          </cell>
          <cell r="BB1528">
            <v>299.41000000000003</v>
          </cell>
        </row>
        <row r="1529">
          <cell r="D1529" t="str">
            <v>Addressable Modules</v>
          </cell>
          <cell r="E1529" t="str">
            <v>Addressable Modules</v>
          </cell>
          <cell r="AE1529" t="str">
            <v>3FDEG</v>
          </cell>
          <cell r="AF1529">
            <v>3</v>
          </cell>
          <cell r="AG1529" t="str">
            <v>F</v>
          </cell>
          <cell r="AH1529" t="str">
            <v>D</v>
          </cell>
          <cell r="AI1529" t="str">
            <v>E</v>
          </cell>
          <cell r="AJ1529" t="str">
            <v>G</v>
          </cell>
          <cell r="AK1529" t="str">
            <v>Sigmasys</v>
          </cell>
          <cell r="AL1529" t="str">
            <v>Addressable Modules</v>
          </cell>
        </row>
        <row r="1530">
          <cell r="A1530" t="str">
            <v>S24230-B507-A1</v>
          </cell>
          <cell r="B1530" t="str">
            <v>S24230-B507-A1</v>
          </cell>
          <cell r="C1530" t="str">
            <v>SPF-4STE</v>
          </cell>
          <cell r="D1530" t="str">
            <v>4STE  control module</v>
          </cell>
          <cell r="E1530" t="str">
            <v>4STE  Steuermodul</v>
          </cell>
          <cell r="F1530">
            <v>367</v>
          </cell>
          <cell r="G1530" t="str">
            <v>EUR</v>
          </cell>
          <cell r="H1530">
            <v>1</v>
          </cell>
          <cell r="I1530">
            <v>-75</v>
          </cell>
          <cell r="J1530">
            <v>91.75</v>
          </cell>
          <cell r="K1530" t="str">
            <v>EUR</v>
          </cell>
          <cell r="M1530"/>
          <cell r="N1530">
            <v>343</v>
          </cell>
          <cell r="O1530" t="str">
            <v>EUR</v>
          </cell>
          <cell r="P1530">
            <v>1</v>
          </cell>
          <cell r="Q1530">
            <v>-75</v>
          </cell>
          <cell r="R1530">
            <v>85.75</v>
          </cell>
          <cell r="S1530" t="str">
            <v>EUR</v>
          </cell>
          <cell r="U1530"/>
          <cell r="V1530">
            <v>0</v>
          </cell>
          <cell r="W1530">
            <v>0</v>
          </cell>
          <cell r="X1530">
            <v>0</v>
          </cell>
          <cell r="Y1530" t="e">
            <v>#NAME?</v>
          </cell>
          <cell r="Z1530">
            <v>1</v>
          </cell>
          <cell r="AA1530">
            <v>1</v>
          </cell>
          <cell r="AB1530" t="str">
            <v>56</v>
          </cell>
          <cell r="AC1530" t="str">
            <v>*SN</v>
          </cell>
          <cell r="AD1530" t="str">
            <v>phased out product</v>
          </cell>
          <cell r="AE1530" t="str">
            <v>3FDEG</v>
          </cell>
          <cell r="AF1530">
            <v>3</v>
          </cell>
          <cell r="AG1530" t="str">
            <v>F</v>
          </cell>
          <cell r="AH1530" t="str">
            <v>D</v>
          </cell>
          <cell r="AI1530" t="str">
            <v>E</v>
          </cell>
          <cell r="AJ1530" t="str">
            <v>G</v>
          </cell>
          <cell r="AK1530" t="str">
            <v>Sigmasys</v>
          </cell>
          <cell r="AL1530" t="str">
            <v>Addressable Modules</v>
          </cell>
          <cell r="AM1530" t="str">
            <v>N</v>
          </cell>
          <cell r="AN1530" t="str">
            <v>EAR99H</v>
          </cell>
          <cell r="AO1530" t="str">
            <v>85311030000</v>
          </cell>
          <cell r="AP1530" t="str">
            <v>DE</v>
          </cell>
          <cell r="AQ1530">
            <v>0.35199999999999998</v>
          </cell>
          <cell r="AR1530" t="str">
            <v>KG</v>
          </cell>
          <cell r="AW1530">
            <v>0</v>
          </cell>
          <cell r="AX1530">
            <v>0</v>
          </cell>
          <cell r="AY1530" t="e">
            <v>#N/A</v>
          </cell>
          <cell r="BA1530">
            <v>0</v>
          </cell>
          <cell r="BB1530">
            <v>0</v>
          </cell>
        </row>
        <row r="1531">
          <cell r="A1531" t="str">
            <v>C24230-A13-C12</v>
          </cell>
          <cell r="B1531" t="str">
            <v>C24230-A13-C12</v>
          </cell>
          <cell r="C1531"/>
          <cell r="D1531" t="str">
            <v>Mounting angle for SPI3500</v>
          </cell>
          <cell r="E1531" t="str">
            <v>Winkel für SPI3500    FAXBAN          MK</v>
          </cell>
          <cell r="F1531">
            <v>47.9</v>
          </cell>
          <cell r="G1531" t="str">
            <v>EUR</v>
          </cell>
          <cell r="H1531">
            <v>1</v>
          </cell>
          <cell r="I1531">
            <v>-75</v>
          </cell>
          <cell r="J1531">
            <v>11.98</v>
          </cell>
          <cell r="K1531" t="str">
            <v>EUR</v>
          </cell>
          <cell r="M1531"/>
          <cell r="N1531">
            <v>44.8</v>
          </cell>
          <cell r="O1531" t="str">
            <v>EUR</v>
          </cell>
          <cell r="P1531">
            <v>1</v>
          </cell>
          <cell r="Q1531">
            <v>-75</v>
          </cell>
          <cell r="R1531">
            <v>11.2</v>
          </cell>
          <cell r="S1531" t="str">
            <v>EUR</v>
          </cell>
          <cell r="U1531"/>
          <cell r="V1531">
            <v>0</v>
          </cell>
          <cell r="W1531">
            <v>0</v>
          </cell>
          <cell r="X1531">
            <v>0</v>
          </cell>
          <cell r="Y1531" t="e">
            <v>#NAME?</v>
          </cell>
          <cell r="Z1531">
            <v>10</v>
          </cell>
          <cell r="AA1531">
            <v>10</v>
          </cell>
          <cell r="AB1531" t="str">
            <v>56</v>
          </cell>
          <cell r="AC1531" t="str">
            <v>*SN</v>
          </cell>
          <cell r="AD1531" t="str">
            <v>phased out product</v>
          </cell>
          <cell r="AE1531" t="str">
            <v>3FDEG</v>
          </cell>
          <cell r="AF1531">
            <v>3</v>
          </cell>
          <cell r="AG1531" t="str">
            <v>F</v>
          </cell>
          <cell r="AH1531" t="str">
            <v>D</v>
          </cell>
          <cell r="AI1531" t="str">
            <v>E</v>
          </cell>
          <cell r="AJ1531" t="str">
            <v>G</v>
          </cell>
          <cell r="AK1531" t="str">
            <v>Sigmasys</v>
          </cell>
          <cell r="AL1531" t="str">
            <v>Addressable Modules</v>
          </cell>
          <cell r="AM1531" t="str">
            <v>N</v>
          </cell>
          <cell r="AN1531" t="str">
            <v>N</v>
          </cell>
          <cell r="AO1531" t="str">
            <v>85311030000</v>
          </cell>
          <cell r="AP1531" t="str">
            <v>DE</v>
          </cell>
          <cell r="AQ1531">
            <v>0.23300000000000001</v>
          </cell>
          <cell r="AR1531" t="str">
            <v>KG</v>
          </cell>
          <cell r="AW1531">
            <v>0</v>
          </cell>
          <cell r="AX1531">
            <v>0</v>
          </cell>
          <cell r="AY1531" t="e">
            <v>#N/A</v>
          </cell>
          <cell r="BA1531">
            <v>0</v>
          </cell>
          <cell r="BB1531">
            <v>0</v>
          </cell>
        </row>
        <row r="1532">
          <cell r="A1532" t="str">
            <v>C97117-Z3004-C1</v>
          </cell>
          <cell r="B1532" t="str">
            <v>C97117-Z3004-C1</v>
          </cell>
          <cell r="C1532"/>
          <cell r="D1532" t="str">
            <v>Opto-Steuermodul</v>
          </cell>
          <cell r="E1532" t="str">
            <v>Opto-Steuermodul</v>
          </cell>
          <cell r="F1532">
            <v>1209</v>
          </cell>
          <cell r="G1532" t="str">
            <v>EUR</v>
          </cell>
          <cell r="H1532">
            <v>1</v>
          </cell>
          <cell r="I1532">
            <v>-75</v>
          </cell>
          <cell r="J1532">
            <v>302.25</v>
          </cell>
          <cell r="K1532" t="str">
            <v>EUR</v>
          </cell>
          <cell r="M1532"/>
          <cell r="N1532">
            <v>1130</v>
          </cell>
          <cell r="O1532" t="str">
            <v>EUR</v>
          </cell>
          <cell r="P1532">
            <v>1</v>
          </cell>
          <cell r="Q1532">
            <v>-75</v>
          </cell>
          <cell r="R1532">
            <v>282.5</v>
          </cell>
          <cell r="S1532" t="str">
            <v>EUR</v>
          </cell>
          <cell r="U1532"/>
          <cell r="V1532">
            <v>0</v>
          </cell>
          <cell r="W1532">
            <v>0</v>
          </cell>
          <cell r="X1532">
            <v>0</v>
          </cell>
          <cell r="Y1532" t="e">
            <v>#NAME?</v>
          </cell>
          <cell r="Z1532">
            <v>1</v>
          </cell>
          <cell r="AA1532">
            <v>1</v>
          </cell>
          <cell r="AB1532" t="str">
            <v>56</v>
          </cell>
          <cell r="AC1532" t="str">
            <v>*SN</v>
          </cell>
          <cell r="AD1532" t="str">
            <v>phased out product</v>
          </cell>
          <cell r="AE1532" t="str">
            <v>3FDEG</v>
          </cell>
          <cell r="AF1532">
            <v>3</v>
          </cell>
          <cell r="AG1532" t="str">
            <v>F</v>
          </cell>
          <cell r="AH1532" t="str">
            <v>D</v>
          </cell>
          <cell r="AI1532" t="str">
            <v>E</v>
          </cell>
          <cell r="AJ1532" t="str">
            <v>G</v>
          </cell>
          <cell r="AK1532" t="str">
            <v>Sigmasys</v>
          </cell>
          <cell r="AL1532" t="str">
            <v>Addressable Modules</v>
          </cell>
          <cell r="AM1532" t="str">
            <v>N</v>
          </cell>
          <cell r="AN1532" t="str">
            <v>N</v>
          </cell>
          <cell r="AO1532" t="str">
            <v>85364900990</v>
          </cell>
          <cell r="AP1532" t="str">
            <v>AT</v>
          </cell>
          <cell r="AQ1532">
            <v>0.55200000000000005</v>
          </cell>
          <cell r="AR1532" t="str">
            <v>KG</v>
          </cell>
          <cell r="AW1532">
            <v>0</v>
          </cell>
          <cell r="AX1532">
            <v>0</v>
          </cell>
          <cell r="AY1532" t="e">
            <v>#N/A</v>
          </cell>
          <cell r="BA1532">
            <v>0</v>
          </cell>
          <cell r="BB1532">
            <v>0</v>
          </cell>
        </row>
        <row r="1533">
          <cell r="A1533" t="str">
            <v>C24217-A26-B2</v>
          </cell>
          <cell r="B1533" t="str">
            <v>C24217-A26-B2</v>
          </cell>
          <cell r="C1533"/>
          <cell r="D1533" t="str">
            <v>RIBBON CABLE for SPF3200 LED</v>
          </cell>
          <cell r="E1533" t="str">
            <v>Flachbandkabel für SPF3200 LED</v>
          </cell>
          <cell r="F1533">
            <v>105</v>
          </cell>
          <cell r="G1533" t="str">
            <v>EUR</v>
          </cell>
          <cell r="H1533">
            <v>1</v>
          </cell>
          <cell r="I1533">
            <v>-75</v>
          </cell>
          <cell r="J1533">
            <v>26.25</v>
          </cell>
          <cell r="K1533" t="str">
            <v>EUR</v>
          </cell>
          <cell r="M1533"/>
          <cell r="N1533">
            <v>98.2</v>
          </cell>
          <cell r="O1533" t="str">
            <v>EUR</v>
          </cell>
          <cell r="P1533">
            <v>1</v>
          </cell>
          <cell r="Q1533">
            <v>-75</v>
          </cell>
          <cell r="R1533">
            <v>24.55</v>
          </cell>
          <cell r="S1533" t="str">
            <v>EUR</v>
          </cell>
          <cell r="U1533"/>
          <cell r="V1533">
            <v>0</v>
          </cell>
          <cell r="W1533">
            <v>0</v>
          </cell>
          <cell r="X1533">
            <v>0</v>
          </cell>
          <cell r="Y1533" t="e">
            <v>#NAME?</v>
          </cell>
          <cell r="Z1533">
            <v>1</v>
          </cell>
          <cell r="AA1533">
            <v>1</v>
          </cell>
          <cell r="AB1533" t="str">
            <v>61</v>
          </cell>
          <cell r="AC1533" t="str">
            <v>*SN</v>
          </cell>
          <cell r="AD1533" t="str">
            <v>phasing out product</v>
          </cell>
          <cell r="AE1533" t="str">
            <v>3FDEG</v>
          </cell>
          <cell r="AF1533">
            <v>3</v>
          </cell>
          <cell r="AG1533" t="str">
            <v>F</v>
          </cell>
          <cell r="AH1533" t="str">
            <v>D</v>
          </cell>
          <cell r="AI1533" t="str">
            <v>E</v>
          </cell>
          <cell r="AJ1533" t="str">
            <v>G</v>
          </cell>
          <cell r="AK1533" t="str">
            <v>Sigmasys</v>
          </cell>
          <cell r="AL1533" t="str">
            <v>Addressable Modules</v>
          </cell>
          <cell r="AM1533" t="str">
            <v>N</v>
          </cell>
          <cell r="AN1533" t="str">
            <v>EAR99H</v>
          </cell>
          <cell r="AO1533" t="str">
            <v>85444210000</v>
          </cell>
          <cell r="AP1533" t="str">
            <v>CZ</v>
          </cell>
          <cell r="AQ1533">
            <v>0.13100000000000001</v>
          </cell>
          <cell r="AR1533" t="str">
            <v>KG</v>
          </cell>
          <cell r="AW1533">
            <v>0</v>
          </cell>
          <cell r="AX1533">
            <v>0</v>
          </cell>
          <cell r="AY1533" t="e">
            <v>#N/A</v>
          </cell>
          <cell r="BA1533">
            <v>0</v>
          </cell>
          <cell r="BB1533">
            <v>0</v>
          </cell>
        </row>
        <row r="1534">
          <cell r="A1534" t="str">
            <v>S24218-B45-A1</v>
          </cell>
          <cell r="B1534" t="str">
            <v>S24218-B45-A1</v>
          </cell>
          <cell r="C1534" t="str">
            <v>SPF-SPLITTER</v>
          </cell>
          <cell r="D1534" t="str">
            <v>SIGMALOOP Splitter</v>
          </cell>
          <cell r="E1534" t="str">
            <v>SIGMALOOP Splitter</v>
          </cell>
          <cell r="F1534">
            <v>886</v>
          </cell>
          <cell r="G1534" t="str">
            <v>EUR</v>
          </cell>
          <cell r="H1534">
            <v>1</v>
          </cell>
          <cell r="I1534">
            <v>-75</v>
          </cell>
          <cell r="J1534">
            <v>221.5</v>
          </cell>
          <cell r="K1534" t="str">
            <v>EUR</v>
          </cell>
          <cell r="M1534"/>
          <cell r="N1534">
            <v>828</v>
          </cell>
          <cell r="O1534" t="str">
            <v>EUR</v>
          </cell>
          <cell r="P1534">
            <v>1</v>
          </cell>
          <cell r="Q1534">
            <v>-75</v>
          </cell>
          <cell r="R1534">
            <v>207</v>
          </cell>
          <cell r="S1534" t="str">
            <v>EUR</v>
          </cell>
          <cell r="U1534"/>
          <cell r="V1534">
            <v>0</v>
          </cell>
          <cell r="W1534">
            <v>0</v>
          </cell>
          <cell r="X1534">
            <v>0</v>
          </cell>
          <cell r="Y1534" t="e">
            <v>#NAME?</v>
          </cell>
          <cell r="Z1534">
            <v>1</v>
          </cell>
          <cell r="AA1534">
            <v>1</v>
          </cell>
          <cell r="AB1534" t="str">
            <v>56</v>
          </cell>
          <cell r="AC1534" t="str">
            <v>*SN</v>
          </cell>
          <cell r="AD1534" t="str">
            <v>phased out product</v>
          </cell>
          <cell r="AE1534" t="str">
            <v>3FDEG</v>
          </cell>
          <cell r="AF1534">
            <v>3</v>
          </cell>
          <cell r="AG1534" t="str">
            <v>F</v>
          </cell>
          <cell r="AH1534" t="str">
            <v>D</v>
          </cell>
          <cell r="AI1534" t="str">
            <v>E</v>
          </cell>
          <cell r="AJ1534" t="str">
            <v>G</v>
          </cell>
          <cell r="AK1534" t="str">
            <v>Sigmasys</v>
          </cell>
          <cell r="AL1534" t="str">
            <v>Addressable Modules</v>
          </cell>
          <cell r="AM1534" t="str">
            <v>N</v>
          </cell>
          <cell r="AN1534" t="str">
            <v>EAR99H</v>
          </cell>
          <cell r="AO1534" t="str">
            <v>85311030000</v>
          </cell>
          <cell r="AP1534" t="str">
            <v>DE</v>
          </cell>
          <cell r="AQ1534">
            <v>9.5000000000000001E-2</v>
          </cell>
          <cell r="AR1534" t="str">
            <v>KG</v>
          </cell>
          <cell r="AW1534">
            <v>0</v>
          </cell>
          <cell r="AX1534">
            <v>0</v>
          </cell>
          <cell r="AY1534" t="e">
            <v>#N/A</v>
          </cell>
          <cell r="BA1534">
            <v>0</v>
          </cell>
          <cell r="BB1534">
            <v>0</v>
          </cell>
        </row>
        <row r="1535">
          <cell r="A1535" t="str">
            <v>S24218-A5-A2</v>
          </cell>
          <cell r="B1535" t="str">
            <v>S24218-A5-A2</v>
          </cell>
          <cell r="C1535" t="str">
            <v>SPF3200</v>
          </cell>
          <cell r="D1535" t="str">
            <v>SPF3200  SIGMASYS Contr.</v>
          </cell>
          <cell r="E1535" t="str">
            <v>SPF3200  SIGMASYS-Tabl.Anst.</v>
          </cell>
          <cell r="F1535">
            <v>1334</v>
          </cell>
          <cell r="G1535" t="str">
            <v>EUR</v>
          </cell>
          <cell r="H1535">
            <v>1</v>
          </cell>
          <cell r="I1535">
            <v>-75</v>
          </cell>
          <cell r="J1535">
            <v>333.5</v>
          </cell>
          <cell r="K1535" t="str">
            <v>EUR</v>
          </cell>
          <cell r="M1535"/>
          <cell r="N1535">
            <v>1247</v>
          </cell>
          <cell r="O1535" t="str">
            <v>EUR</v>
          </cell>
          <cell r="P1535">
            <v>1</v>
          </cell>
          <cell r="Q1535">
            <v>-75</v>
          </cell>
          <cell r="R1535">
            <v>311.75</v>
          </cell>
          <cell r="S1535" t="str">
            <v>EUR</v>
          </cell>
          <cell r="U1535"/>
          <cell r="V1535">
            <v>0</v>
          </cell>
          <cell r="W1535">
            <v>0</v>
          </cell>
          <cell r="X1535">
            <v>0</v>
          </cell>
          <cell r="Y1535" t="e">
            <v>#NAME?</v>
          </cell>
          <cell r="Z1535">
            <v>1</v>
          </cell>
          <cell r="AA1535">
            <v>1</v>
          </cell>
          <cell r="AB1535" t="str">
            <v>56</v>
          </cell>
          <cell r="AC1535" t="str">
            <v>*SN</v>
          </cell>
          <cell r="AD1535" t="str">
            <v>phased out product</v>
          </cell>
          <cell r="AE1535" t="str">
            <v>3FDEG</v>
          </cell>
          <cell r="AF1535">
            <v>3</v>
          </cell>
          <cell r="AG1535" t="str">
            <v>F</v>
          </cell>
          <cell r="AH1535" t="str">
            <v>D</v>
          </cell>
          <cell r="AI1535" t="str">
            <v>E</v>
          </cell>
          <cell r="AJ1535" t="str">
            <v>G</v>
          </cell>
          <cell r="AK1535" t="str">
            <v>Sigmasys</v>
          </cell>
          <cell r="AL1535" t="str">
            <v>Addressable Modules</v>
          </cell>
          <cell r="AM1535" t="str">
            <v>N</v>
          </cell>
          <cell r="AN1535" t="str">
            <v>N</v>
          </cell>
          <cell r="AO1535" t="str">
            <v>85311030000</v>
          </cell>
          <cell r="AP1535" t="str">
            <v>DE</v>
          </cell>
          <cell r="AQ1535">
            <v>0.19700000000000001</v>
          </cell>
          <cell r="AR1535" t="str">
            <v>KG</v>
          </cell>
          <cell r="AW1535">
            <v>0</v>
          </cell>
          <cell r="AX1535">
            <v>0</v>
          </cell>
          <cell r="AY1535" t="e">
            <v>#N/A</v>
          </cell>
          <cell r="BA1535">
            <v>0</v>
          </cell>
          <cell r="BB1535">
            <v>0</v>
          </cell>
        </row>
        <row r="1536">
          <cell r="A1536" t="str">
            <v>S24218-F6-A1</v>
          </cell>
          <cell r="B1536" t="str">
            <v>S24218-F6-A1</v>
          </cell>
          <cell r="C1536" t="str">
            <v>SPF3300</v>
          </cell>
          <cell r="D1536" t="str">
            <v>SPF3300  Zone operating panel</v>
          </cell>
          <cell r="E1536" t="str">
            <v>SPF3300  Bereichsbedienfeld</v>
          </cell>
          <cell r="F1536">
            <v>1326</v>
          </cell>
          <cell r="G1536" t="str">
            <v>EUR</v>
          </cell>
          <cell r="H1536">
            <v>1</v>
          </cell>
          <cell r="I1536">
            <v>-75</v>
          </cell>
          <cell r="J1536">
            <v>331.5</v>
          </cell>
          <cell r="K1536" t="str">
            <v>EUR</v>
          </cell>
          <cell r="M1536"/>
          <cell r="N1536">
            <v>1239</v>
          </cell>
          <cell r="O1536" t="str">
            <v>EUR</v>
          </cell>
          <cell r="P1536">
            <v>1</v>
          </cell>
          <cell r="Q1536">
            <v>-75</v>
          </cell>
          <cell r="R1536">
            <v>309.75</v>
          </cell>
          <cell r="S1536" t="str">
            <v>EUR</v>
          </cell>
          <cell r="U1536"/>
          <cell r="V1536">
            <v>994.5</v>
          </cell>
          <cell r="W1536">
            <v>929.25</v>
          </cell>
          <cell r="X1536">
            <v>32.625</v>
          </cell>
          <cell r="Y1536" t="e">
            <v>#NAME?</v>
          </cell>
          <cell r="Z1536">
            <v>1</v>
          </cell>
          <cell r="AA1536">
            <v>1</v>
          </cell>
          <cell r="AB1536" t="str">
            <v>56</v>
          </cell>
          <cell r="AC1536" t="str">
            <v>*SU</v>
          </cell>
          <cell r="AD1536" t="str">
            <v>phased out product</v>
          </cell>
          <cell r="AE1536" t="str">
            <v>3FDEG</v>
          </cell>
          <cell r="AF1536">
            <v>3</v>
          </cell>
          <cell r="AG1536" t="str">
            <v>F</v>
          </cell>
          <cell r="AH1536" t="str">
            <v>D</v>
          </cell>
          <cell r="AI1536" t="str">
            <v>E</v>
          </cell>
          <cell r="AJ1536" t="str">
            <v>G</v>
          </cell>
          <cell r="AK1536" t="str">
            <v>Sigmasys</v>
          </cell>
          <cell r="AL1536" t="str">
            <v>Addressable Modules</v>
          </cell>
          <cell r="AM1536" t="str">
            <v>N</v>
          </cell>
          <cell r="AN1536" t="str">
            <v>EAR99H</v>
          </cell>
          <cell r="AO1536" t="str">
            <v>85311030000</v>
          </cell>
          <cell r="AP1536" t="str">
            <v>DE</v>
          </cell>
          <cell r="AQ1536">
            <v>0.56899999999999995</v>
          </cell>
          <cell r="AR1536" t="str">
            <v>KG</v>
          </cell>
          <cell r="AW1536">
            <v>3</v>
          </cell>
          <cell r="AX1536">
            <v>856.34</v>
          </cell>
          <cell r="AY1536" t="e">
            <v>#N/A</v>
          </cell>
          <cell r="BA1536">
            <v>3</v>
          </cell>
          <cell r="BB1536">
            <v>856.34</v>
          </cell>
        </row>
        <row r="1537">
          <cell r="A1537" t="str">
            <v>S24218-F14-A1</v>
          </cell>
          <cell r="B1537" t="str">
            <v>S24218-F14-A1</v>
          </cell>
          <cell r="C1537" t="str">
            <v>SPF3500</v>
          </cell>
          <cell r="D1537" t="str">
            <v>SPF3500  SIGMASYS Transponder</v>
          </cell>
          <cell r="E1537" t="str">
            <v>SPF3500  SIGMASYS Transpond. BMT</v>
          </cell>
          <cell r="F1537">
            <v>371</v>
          </cell>
          <cell r="G1537" t="str">
            <v>EUR</v>
          </cell>
          <cell r="H1537">
            <v>1</v>
          </cell>
          <cell r="I1537">
            <v>-75</v>
          </cell>
          <cell r="J1537">
            <v>92.75</v>
          </cell>
          <cell r="K1537" t="str">
            <v>EUR</v>
          </cell>
          <cell r="M1537"/>
          <cell r="N1537">
            <v>347</v>
          </cell>
          <cell r="O1537" t="str">
            <v>EUR</v>
          </cell>
          <cell r="P1537">
            <v>1</v>
          </cell>
          <cell r="Q1537">
            <v>-75</v>
          </cell>
          <cell r="R1537">
            <v>86.75</v>
          </cell>
          <cell r="S1537" t="str">
            <v>EUR</v>
          </cell>
          <cell r="U1537"/>
          <cell r="V1537">
            <v>9924.25</v>
          </cell>
          <cell r="W1537">
            <v>9282.25</v>
          </cell>
          <cell r="X1537">
            <v>321</v>
          </cell>
          <cell r="Y1537" t="e">
            <v>#NAME?</v>
          </cell>
          <cell r="Z1537">
            <v>1</v>
          </cell>
          <cell r="AA1537">
            <v>1</v>
          </cell>
          <cell r="AB1537" t="str">
            <v>56</v>
          </cell>
          <cell r="AC1537" t="str">
            <v>*SN</v>
          </cell>
          <cell r="AD1537" t="str">
            <v>phased out product</v>
          </cell>
          <cell r="AE1537" t="str">
            <v>3FDEG</v>
          </cell>
          <cell r="AF1537">
            <v>3</v>
          </cell>
          <cell r="AG1537" t="str">
            <v>F</v>
          </cell>
          <cell r="AH1537" t="str">
            <v>D</v>
          </cell>
          <cell r="AI1537" t="str">
            <v>E</v>
          </cell>
          <cell r="AJ1537" t="str">
            <v>G</v>
          </cell>
          <cell r="AK1537" t="str">
            <v>Sigmasys</v>
          </cell>
          <cell r="AL1537" t="str">
            <v>Addressable Modules</v>
          </cell>
          <cell r="AM1537" t="str">
            <v>N</v>
          </cell>
          <cell r="AN1537" t="str">
            <v>EAR99H</v>
          </cell>
          <cell r="AO1537" t="str">
            <v>85311030000</v>
          </cell>
          <cell r="AP1537" t="str">
            <v>DE</v>
          </cell>
          <cell r="AQ1537">
            <v>0.44700000000000001</v>
          </cell>
          <cell r="AR1537" t="str">
            <v>KG</v>
          </cell>
          <cell r="AW1537">
            <v>107</v>
          </cell>
          <cell r="AX1537">
            <v>8627.27</v>
          </cell>
          <cell r="AY1537" t="e">
            <v>#N/A</v>
          </cell>
          <cell r="BA1537">
            <v>107</v>
          </cell>
          <cell r="BB1537">
            <v>8627.27</v>
          </cell>
        </row>
        <row r="1538">
          <cell r="A1538" t="str">
            <v>S24218-A15-A2</v>
          </cell>
          <cell r="B1538" t="str">
            <v>S24218-A15-A2</v>
          </cell>
          <cell r="C1538" t="str">
            <v>SPF5100</v>
          </cell>
          <cell r="D1538" t="str">
            <v>SPF5100  SIGMACONTROL contr.mod.</v>
          </cell>
          <cell r="E1538" t="str">
            <v>SPF5100  SIGMACONTROL Steuermod.</v>
          </cell>
          <cell r="F1538">
            <v>94.3</v>
          </cell>
          <cell r="G1538" t="str">
            <v>EUR</v>
          </cell>
          <cell r="H1538">
            <v>1</v>
          </cell>
          <cell r="I1538">
            <v>-75</v>
          </cell>
          <cell r="J1538">
            <v>23.58</v>
          </cell>
          <cell r="K1538" t="str">
            <v>EUR</v>
          </cell>
          <cell r="M1538"/>
          <cell r="N1538">
            <v>85.7</v>
          </cell>
          <cell r="O1538" t="str">
            <v>EUR</v>
          </cell>
          <cell r="P1538">
            <v>1</v>
          </cell>
          <cell r="Q1538">
            <v>-75</v>
          </cell>
          <cell r="R1538">
            <v>21.43</v>
          </cell>
          <cell r="S1538" t="str">
            <v>EUR</v>
          </cell>
          <cell r="U1538"/>
          <cell r="V1538">
            <v>117.9</v>
          </cell>
          <cell r="W1538">
            <v>107.15</v>
          </cell>
          <cell r="X1538">
            <v>5.375</v>
          </cell>
          <cell r="Y1538" t="e">
            <v>#NAME?</v>
          </cell>
          <cell r="Z1538">
            <v>1</v>
          </cell>
          <cell r="AA1538">
            <v>1</v>
          </cell>
          <cell r="AB1538" t="str">
            <v>30</v>
          </cell>
          <cell r="AC1538" t="str">
            <v>*SN</v>
          </cell>
          <cell r="AE1538" t="str">
            <v>3FDEG</v>
          </cell>
          <cell r="AF1538">
            <v>3</v>
          </cell>
          <cell r="AG1538" t="str">
            <v>F</v>
          </cell>
          <cell r="AH1538" t="str">
            <v>D</v>
          </cell>
          <cell r="AI1538" t="str">
            <v>E</v>
          </cell>
          <cell r="AJ1538" t="str">
            <v>G</v>
          </cell>
          <cell r="AK1538" t="str">
            <v>Sigmasys</v>
          </cell>
          <cell r="AL1538" t="str">
            <v>Addressable Modules</v>
          </cell>
          <cell r="AM1538" t="str">
            <v>N</v>
          </cell>
          <cell r="AN1538" t="str">
            <v>EAR99H</v>
          </cell>
          <cell r="AO1538" t="str">
            <v>85311030000</v>
          </cell>
          <cell r="AP1538" t="str">
            <v>DE</v>
          </cell>
          <cell r="AQ1538">
            <v>0.03</v>
          </cell>
          <cell r="AR1538" t="str">
            <v>KG</v>
          </cell>
          <cell r="AW1538">
            <v>5</v>
          </cell>
          <cell r="AX1538">
            <v>101.81</v>
          </cell>
          <cell r="AY1538" t="e">
            <v>#N/A</v>
          </cell>
          <cell r="BA1538">
            <v>5</v>
          </cell>
          <cell r="BB1538">
            <v>101.81</v>
          </cell>
        </row>
        <row r="1539">
          <cell r="A1539" t="str">
            <v>S24218-F8-A1</v>
          </cell>
          <cell r="B1539" t="str">
            <v>S24218-F8-A1</v>
          </cell>
          <cell r="C1539" t="str">
            <v>SPF5200</v>
          </cell>
          <cell r="D1539" t="str">
            <v>SPF5200  SIGMACONTROL multi-c.m.</v>
          </cell>
          <cell r="E1539" t="str">
            <v>SPF5200  Mehrfachsteuermodul</v>
          </cell>
          <cell r="F1539">
            <v>599</v>
          </cell>
          <cell r="G1539" t="str">
            <v>EUR</v>
          </cell>
          <cell r="H1539">
            <v>1</v>
          </cell>
          <cell r="I1539">
            <v>-75</v>
          </cell>
          <cell r="J1539">
            <v>149.75</v>
          </cell>
          <cell r="K1539" t="str">
            <v>EUR</v>
          </cell>
          <cell r="M1539"/>
          <cell r="N1539">
            <v>560</v>
          </cell>
          <cell r="O1539" t="str">
            <v>EUR</v>
          </cell>
          <cell r="P1539">
            <v>1</v>
          </cell>
          <cell r="Q1539">
            <v>-75</v>
          </cell>
          <cell r="R1539">
            <v>140</v>
          </cell>
          <cell r="S1539" t="str">
            <v>EUR</v>
          </cell>
          <cell r="U1539"/>
          <cell r="V1539">
            <v>0</v>
          </cell>
          <cell r="W1539">
            <v>0</v>
          </cell>
          <cell r="X1539">
            <v>0</v>
          </cell>
          <cell r="Y1539" t="e">
            <v>#NAME?</v>
          </cell>
          <cell r="Z1539">
            <v>1</v>
          </cell>
          <cell r="AA1539">
            <v>1</v>
          </cell>
          <cell r="AB1539" t="str">
            <v>56</v>
          </cell>
          <cell r="AC1539" t="str">
            <v>*SN</v>
          </cell>
          <cell r="AD1539" t="str">
            <v>phased out product</v>
          </cell>
          <cell r="AE1539" t="str">
            <v>3FDEG</v>
          </cell>
          <cell r="AF1539">
            <v>3</v>
          </cell>
          <cell r="AG1539" t="str">
            <v>F</v>
          </cell>
          <cell r="AH1539" t="str">
            <v>D</v>
          </cell>
          <cell r="AI1539" t="str">
            <v>E</v>
          </cell>
          <cell r="AJ1539" t="str">
            <v>G</v>
          </cell>
          <cell r="AK1539" t="str">
            <v>Sigmasys</v>
          </cell>
          <cell r="AL1539" t="str">
            <v>Addressable Modules</v>
          </cell>
          <cell r="AM1539" t="str">
            <v>N</v>
          </cell>
          <cell r="AN1539" t="str">
            <v>EAR99H</v>
          </cell>
          <cell r="AO1539" t="str">
            <v>85311030000</v>
          </cell>
          <cell r="AP1539" t="str">
            <v>DE</v>
          </cell>
          <cell r="AQ1539">
            <v>0.379</v>
          </cell>
          <cell r="AR1539" t="str">
            <v>KG</v>
          </cell>
          <cell r="AW1539">
            <v>0</v>
          </cell>
          <cell r="AX1539">
            <v>0</v>
          </cell>
          <cell r="AY1539" t="e">
            <v>#N/A</v>
          </cell>
          <cell r="BA1539">
            <v>0</v>
          </cell>
          <cell r="BB1539">
            <v>0</v>
          </cell>
        </row>
        <row r="1540">
          <cell r="A1540" t="str">
            <v>S24218-F4-A1</v>
          </cell>
          <cell r="B1540" t="str">
            <v>S24218-F4-A1</v>
          </cell>
          <cell r="C1540" t="str">
            <v>SPF5300</v>
          </cell>
          <cell r="D1540" t="str">
            <v>SPF5300  SIGMACONTROL Compl.der.</v>
          </cell>
          <cell r="E1540" t="str">
            <v>SPF5300  SIGMACONTROL Koppler</v>
          </cell>
          <cell r="F1540">
            <v>300</v>
          </cell>
          <cell r="G1540" t="str">
            <v>EUR</v>
          </cell>
          <cell r="H1540">
            <v>1</v>
          </cell>
          <cell r="I1540">
            <v>-75</v>
          </cell>
          <cell r="J1540">
            <v>75</v>
          </cell>
          <cell r="K1540" t="str">
            <v>EUR</v>
          </cell>
          <cell r="M1540"/>
          <cell r="N1540">
            <v>280</v>
          </cell>
          <cell r="O1540" t="str">
            <v>EUR</v>
          </cell>
          <cell r="P1540">
            <v>1</v>
          </cell>
          <cell r="Q1540">
            <v>-75</v>
          </cell>
          <cell r="R1540">
            <v>70</v>
          </cell>
          <cell r="S1540" t="str">
            <v>EUR</v>
          </cell>
          <cell r="U1540"/>
          <cell r="V1540">
            <v>1200</v>
          </cell>
          <cell r="W1540">
            <v>1120</v>
          </cell>
          <cell r="X1540">
            <v>40</v>
          </cell>
          <cell r="Y1540" t="e">
            <v>#NAME?</v>
          </cell>
          <cell r="Z1540">
            <v>1</v>
          </cell>
          <cell r="AA1540">
            <v>1</v>
          </cell>
          <cell r="AB1540" t="str">
            <v>56</v>
          </cell>
          <cell r="AC1540" t="str">
            <v>*SN</v>
          </cell>
          <cell r="AD1540" t="str">
            <v>phased out product</v>
          </cell>
          <cell r="AE1540" t="str">
            <v>3FDEG</v>
          </cell>
          <cell r="AF1540">
            <v>3</v>
          </cell>
          <cell r="AG1540" t="str">
            <v>F</v>
          </cell>
          <cell r="AH1540" t="str">
            <v>D</v>
          </cell>
          <cell r="AI1540" t="str">
            <v>E</v>
          </cell>
          <cell r="AJ1540" t="str">
            <v>G</v>
          </cell>
          <cell r="AK1540" t="str">
            <v>Sigmasys</v>
          </cell>
          <cell r="AL1540" t="str">
            <v>Addressable Modules</v>
          </cell>
          <cell r="AM1540" t="str">
            <v>N</v>
          </cell>
          <cell r="AN1540" t="str">
            <v>EAR99H</v>
          </cell>
          <cell r="AO1540" t="str">
            <v>85311030000</v>
          </cell>
          <cell r="AP1540" t="str">
            <v>DE</v>
          </cell>
          <cell r="AQ1540">
            <v>4.5999999999999999E-2</v>
          </cell>
          <cell r="AR1540" t="str">
            <v>KG</v>
          </cell>
          <cell r="AW1540">
            <v>16</v>
          </cell>
          <cell r="AX1540">
            <v>1033.79</v>
          </cell>
          <cell r="AY1540" t="e">
            <v>#N/A</v>
          </cell>
          <cell r="BA1540">
            <v>16</v>
          </cell>
          <cell r="BB1540">
            <v>1033.79</v>
          </cell>
        </row>
        <row r="1541">
          <cell r="A1541" t="str">
            <v>S24218-F23-A1</v>
          </cell>
          <cell r="B1541" t="str">
            <v>S24218-F23-A1</v>
          </cell>
          <cell r="C1541" t="str">
            <v>SPI3400</v>
          </cell>
          <cell r="D1541" t="str">
            <v>SPI3400  SIGMASYS Transponder</v>
          </cell>
          <cell r="F1541">
            <v>394</v>
          </cell>
          <cell r="G1541" t="str">
            <v>EUR</v>
          </cell>
          <cell r="H1541">
            <v>1</v>
          </cell>
          <cell r="I1541">
            <v>-75</v>
          </cell>
          <cell r="J1541">
            <v>98.5</v>
          </cell>
          <cell r="K1541" t="str">
            <v>EUR</v>
          </cell>
          <cell r="M1541"/>
          <cell r="N1541">
            <v>358</v>
          </cell>
          <cell r="O1541" t="str">
            <v>EUR</v>
          </cell>
          <cell r="P1541">
            <v>1</v>
          </cell>
          <cell r="Q1541">
            <v>-75</v>
          </cell>
          <cell r="R1541">
            <v>89.5</v>
          </cell>
          <cell r="S1541" t="str">
            <v>EUR</v>
          </cell>
          <cell r="U1541"/>
          <cell r="V1541">
            <v>0</v>
          </cell>
          <cell r="W1541">
            <v>0</v>
          </cell>
          <cell r="X1541">
            <v>0</v>
          </cell>
          <cell r="Y1541" t="e">
            <v>#NAME?</v>
          </cell>
          <cell r="Z1541">
            <v>1</v>
          </cell>
          <cell r="AA1541">
            <v>1</v>
          </cell>
          <cell r="AB1541" t="str">
            <v>67</v>
          </cell>
          <cell r="AC1541" t="str">
            <v>*SN</v>
          </cell>
          <cell r="AD1541" t="str">
            <v>temprary nlocked</v>
          </cell>
          <cell r="AE1541" t="str">
            <v>3FDEG</v>
          </cell>
          <cell r="AF1541">
            <v>3</v>
          </cell>
          <cell r="AG1541" t="str">
            <v>F</v>
          </cell>
          <cell r="AH1541" t="str">
            <v>D</v>
          </cell>
          <cell r="AI1541" t="str">
            <v>E</v>
          </cell>
          <cell r="AJ1541" t="str">
            <v>G</v>
          </cell>
          <cell r="AK1541" t="str">
            <v>Sigmasys</v>
          </cell>
          <cell r="AL1541" t="str">
            <v>Addressable Modules</v>
          </cell>
          <cell r="AM1541" t="str">
            <v>N</v>
          </cell>
          <cell r="AN1541" t="str">
            <v>EAR99H</v>
          </cell>
          <cell r="AO1541" t="str">
            <v>85389091900</v>
          </cell>
          <cell r="AP1541" t="str">
            <v>NL</v>
          </cell>
          <cell r="AQ1541">
            <v>4.2000000000000003E-2</v>
          </cell>
          <cell r="AR1541" t="str">
            <v>KG</v>
          </cell>
          <cell r="AS1541"/>
          <cell r="AU1541"/>
          <cell r="AW1541">
            <v>0</v>
          </cell>
          <cell r="AX1541">
            <v>0</v>
          </cell>
          <cell r="BA1541">
            <v>0</v>
          </cell>
          <cell r="BB1541">
            <v>0</v>
          </cell>
        </row>
        <row r="1542">
          <cell r="D1542" t="str">
            <v>Alarm Equipment</v>
          </cell>
          <cell r="E1542" t="str">
            <v>Alarm Equipment</v>
          </cell>
          <cell r="AE1542" t="str">
            <v>3FDEH</v>
          </cell>
          <cell r="AF1542">
            <v>3</v>
          </cell>
          <cell r="AG1542" t="str">
            <v>F</v>
          </cell>
          <cell r="AH1542" t="str">
            <v>D</v>
          </cell>
          <cell r="AI1542" t="str">
            <v>E</v>
          </cell>
          <cell r="AJ1542" t="str">
            <v>H</v>
          </cell>
          <cell r="AK1542" t="str">
            <v>Sigmasys</v>
          </cell>
          <cell r="AL1542" t="str">
            <v>Alarm Equipment</v>
          </cell>
        </row>
        <row r="1543">
          <cell r="A1543" t="str">
            <v>A5Q00001093</v>
          </cell>
          <cell r="B1543" t="str">
            <v>A5Q00001093</v>
          </cell>
          <cell r="C1543"/>
          <cell r="D1543" t="str">
            <v>230V alarm siren SE DIN white</v>
          </cell>
          <cell r="E1543" t="str">
            <v>230V Warntonsirene SE DIN weiss</v>
          </cell>
          <cell r="F1543">
            <v>71.3</v>
          </cell>
          <cell r="G1543" t="str">
            <v>EUR</v>
          </cell>
          <cell r="H1543">
            <v>1</v>
          </cell>
          <cell r="I1543">
            <v>-75</v>
          </cell>
          <cell r="J1543">
            <v>17.829999999999998</v>
          </cell>
          <cell r="K1543" t="str">
            <v>EUR</v>
          </cell>
          <cell r="M1543"/>
          <cell r="N1543">
            <v>64.8</v>
          </cell>
          <cell r="O1543" t="str">
            <v>EUR</v>
          </cell>
          <cell r="P1543">
            <v>1</v>
          </cell>
          <cell r="Q1543">
            <v>-75</v>
          </cell>
          <cell r="R1543">
            <v>16.2</v>
          </cell>
          <cell r="S1543" t="str">
            <v>EUR</v>
          </cell>
          <cell r="U1543"/>
          <cell r="V1543">
            <v>89.15</v>
          </cell>
          <cell r="W1543">
            <v>81</v>
          </cell>
          <cell r="X1543">
            <v>4.0750000000000028</v>
          </cell>
          <cell r="Y1543" t="e">
            <v>#NAME?</v>
          </cell>
          <cell r="Z1543">
            <v>1</v>
          </cell>
          <cell r="AA1543">
            <v>1</v>
          </cell>
          <cell r="AB1543" t="str">
            <v>30</v>
          </cell>
          <cell r="AC1543" t="str">
            <v>*SN</v>
          </cell>
          <cell r="AE1543" t="str">
            <v>3FDEH</v>
          </cell>
          <cell r="AF1543">
            <v>3</v>
          </cell>
          <cell r="AG1543" t="str">
            <v>F</v>
          </cell>
          <cell r="AH1543" t="str">
            <v>D</v>
          </cell>
          <cell r="AI1543" t="str">
            <v>E</v>
          </cell>
          <cell r="AJ1543" t="str">
            <v>H</v>
          </cell>
          <cell r="AK1543" t="str">
            <v>Sigmasys</v>
          </cell>
          <cell r="AL1543" t="str">
            <v>Alarm Equipment</v>
          </cell>
          <cell r="AM1543" t="str">
            <v>N</v>
          </cell>
          <cell r="AN1543" t="str">
            <v>N</v>
          </cell>
          <cell r="AO1543" t="str">
            <v>85318095900</v>
          </cell>
          <cell r="AP1543" t="str">
            <v>TH</v>
          </cell>
          <cell r="AQ1543">
            <v>0.36699999999999999</v>
          </cell>
          <cell r="AR1543" t="str">
            <v>KG</v>
          </cell>
          <cell r="AW1543">
            <v>5</v>
          </cell>
          <cell r="AX1543">
            <v>81.78</v>
          </cell>
          <cell r="AY1543" t="e">
            <v>#N/A</v>
          </cell>
          <cell r="BA1543">
            <v>5</v>
          </cell>
          <cell r="BB1543">
            <v>81.78</v>
          </cell>
        </row>
        <row r="1544">
          <cell r="A1544" t="str">
            <v>A5Q00001094</v>
          </cell>
          <cell r="B1544" t="str">
            <v>A5Q00001094</v>
          </cell>
          <cell r="C1544"/>
          <cell r="D1544" t="str">
            <v>24V alarm siren SE DIN white</v>
          </cell>
          <cell r="E1544" t="str">
            <v>24V Warntonsirene SE DIN weiss</v>
          </cell>
          <cell r="F1544">
            <v>45</v>
          </cell>
          <cell r="G1544" t="str">
            <v>EUR</v>
          </cell>
          <cell r="H1544">
            <v>1</v>
          </cell>
          <cell r="I1544">
            <v>-75</v>
          </cell>
          <cell r="J1544">
            <v>11.25</v>
          </cell>
          <cell r="K1544" t="str">
            <v>EUR</v>
          </cell>
          <cell r="M1544"/>
          <cell r="N1544">
            <v>40.9</v>
          </cell>
          <cell r="O1544" t="str">
            <v>EUR</v>
          </cell>
          <cell r="P1544">
            <v>1</v>
          </cell>
          <cell r="Q1544">
            <v>-75</v>
          </cell>
          <cell r="R1544">
            <v>10.23</v>
          </cell>
          <cell r="S1544" t="str">
            <v>EUR</v>
          </cell>
          <cell r="U1544"/>
          <cell r="V1544">
            <v>3487.5</v>
          </cell>
          <cell r="W1544">
            <v>3171.3</v>
          </cell>
          <cell r="X1544">
            <v>158.09999999999991</v>
          </cell>
          <cell r="Y1544" t="e">
            <v>#NAME?</v>
          </cell>
          <cell r="Z1544">
            <v>1</v>
          </cell>
          <cell r="AA1544">
            <v>1</v>
          </cell>
          <cell r="AB1544" t="str">
            <v>30</v>
          </cell>
          <cell r="AC1544" t="str">
            <v>*SN</v>
          </cell>
          <cell r="AE1544" t="str">
            <v>3FDEH</v>
          </cell>
          <cell r="AF1544">
            <v>3</v>
          </cell>
          <cell r="AG1544" t="str">
            <v>F</v>
          </cell>
          <cell r="AH1544" t="str">
            <v>D</v>
          </cell>
          <cell r="AI1544" t="str">
            <v>E</v>
          </cell>
          <cell r="AJ1544" t="str">
            <v>H</v>
          </cell>
          <cell r="AK1544" t="str">
            <v>Sigmasys</v>
          </cell>
          <cell r="AL1544" t="str">
            <v>Alarm Equipment</v>
          </cell>
          <cell r="AM1544" t="str">
            <v>N</v>
          </cell>
          <cell r="AN1544" t="str">
            <v>N</v>
          </cell>
          <cell r="AO1544" t="str">
            <v>85318095900</v>
          </cell>
          <cell r="AP1544" t="str">
            <v>TH</v>
          </cell>
          <cell r="AQ1544">
            <v>0.35499999999999998</v>
          </cell>
          <cell r="AR1544" t="str">
            <v>KG</v>
          </cell>
          <cell r="AW1544">
            <v>310</v>
          </cell>
          <cell r="AX1544">
            <v>3096.77</v>
          </cell>
          <cell r="AY1544" t="e">
            <v>#N/A</v>
          </cell>
          <cell r="BA1544">
            <v>310</v>
          </cell>
          <cell r="BB1544">
            <v>3096.77</v>
          </cell>
        </row>
        <row r="1545">
          <cell r="A1545" t="str">
            <v>A5Q00001095</v>
          </cell>
          <cell r="B1545" t="str">
            <v>A5Q00001095</v>
          </cell>
          <cell r="C1545"/>
          <cell r="D1545" t="str">
            <v>24V Warntonsirene SE DIN rot</v>
          </cell>
          <cell r="E1545" t="str">
            <v>24V Warntonsirene SE DIN rot</v>
          </cell>
          <cell r="F1545">
            <v>45</v>
          </cell>
          <cell r="G1545" t="str">
            <v>EUR</v>
          </cell>
          <cell r="H1545">
            <v>1</v>
          </cell>
          <cell r="I1545">
            <v>-75</v>
          </cell>
          <cell r="J1545">
            <v>11.25</v>
          </cell>
          <cell r="K1545" t="str">
            <v>EUR</v>
          </cell>
          <cell r="M1545"/>
          <cell r="N1545">
            <v>40.9</v>
          </cell>
          <cell r="O1545" t="str">
            <v>EUR</v>
          </cell>
          <cell r="P1545">
            <v>1</v>
          </cell>
          <cell r="Q1545">
            <v>-75</v>
          </cell>
          <cell r="R1545">
            <v>10.23</v>
          </cell>
          <cell r="S1545" t="str">
            <v>EUR</v>
          </cell>
          <cell r="U1545"/>
          <cell r="V1545">
            <v>20846.25</v>
          </cell>
          <cell r="W1545">
            <v>18956.189999999999</v>
          </cell>
          <cell r="X1545">
            <v>945.03000000000065</v>
          </cell>
          <cell r="Y1545" t="e">
            <v>#NAME?</v>
          </cell>
          <cell r="Z1545">
            <v>1</v>
          </cell>
          <cell r="AA1545">
            <v>1</v>
          </cell>
          <cell r="AB1545" t="str">
            <v>30</v>
          </cell>
          <cell r="AC1545" t="str">
            <v>*SN</v>
          </cell>
          <cell r="AE1545" t="str">
            <v>3FDEH</v>
          </cell>
          <cell r="AF1545">
            <v>3</v>
          </cell>
          <cell r="AG1545" t="str">
            <v>F</v>
          </cell>
          <cell r="AH1545" t="str">
            <v>D</v>
          </cell>
          <cell r="AI1545" t="str">
            <v>E</v>
          </cell>
          <cell r="AJ1545" t="str">
            <v>H</v>
          </cell>
          <cell r="AK1545" t="str">
            <v>Sigmasys</v>
          </cell>
          <cell r="AL1545" t="str">
            <v>Alarm Equipment</v>
          </cell>
          <cell r="AM1545" t="str">
            <v>N</v>
          </cell>
          <cell r="AN1545" t="str">
            <v>N</v>
          </cell>
          <cell r="AO1545" t="str">
            <v>85318095900</v>
          </cell>
          <cell r="AP1545" t="str">
            <v>TH</v>
          </cell>
          <cell r="AQ1545">
            <v>0.35499999999999998</v>
          </cell>
          <cell r="AR1545" t="str">
            <v>KG</v>
          </cell>
          <cell r="AW1545">
            <v>1853</v>
          </cell>
          <cell r="AX1545">
            <v>18495.28</v>
          </cell>
          <cell r="AY1545" t="e">
            <v>#N/A</v>
          </cell>
          <cell r="BA1545">
            <v>1853</v>
          </cell>
          <cell r="BB1545">
            <v>18495.28</v>
          </cell>
        </row>
        <row r="1546">
          <cell r="A1546" t="str">
            <v>S24216-F36-A1</v>
          </cell>
          <cell r="B1546" t="str">
            <v>S24216-F36-A1</v>
          </cell>
          <cell r="C1546"/>
          <cell r="D1546" t="str">
            <v>GMT external alarm indicator</v>
          </cell>
          <cell r="E1546" t="str">
            <v>GMT Melderanzeige</v>
          </cell>
          <cell r="F1546">
            <v>93.6</v>
          </cell>
          <cell r="G1546" t="str">
            <v>EUR</v>
          </cell>
          <cell r="H1546">
            <v>1</v>
          </cell>
          <cell r="I1546">
            <v>-75</v>
          </cell>
          <cell r="J1546">
            <v>23.4</v>
          </cell>
          <cell r="K1546" t="str">
            <v>EUR</v>
          </cell>
          <cell r="M1546"/>
          <cell r="N1546">
            <v>87.5</v>
          </cell>
          <cell r="O1546" t="str">
            <v>EUR</v>
          </cell>
          <cell r="P1546">
            <v>1</v>
          </cell>
          <cell r="Q1546">
            <v>-75</v>
          </cell>
          <cell r="R1546">
            <v>21.88</v>
          </cell>
          <cell r="S1546" t="str">
            <v>EUR</v>
          </cell>
          <cell r="U1546"/>
          <cell r="V1546">
            <v>0</v>
          </cell>
          <cell r="W1546">
            <v>0</v>
          </cell>
          <cell r="X1546">
            <v>0</v>
          </cell>
          <cell r="Y1546" t="e">
            <v>#NAME?</v>
          </cell>
          <cell r="Z1546">
            <v>1</v>
          </cell>
          <cell r="AA1546">
            <v>1</v>
          </cell>
          <cell r="AB1546" t="str">
            <v>56</v>
          </cell>
          <cell r="AC1546" t="str">
            <v>*SN</v>
          </cell>
          <cell r="AD1546" t="str">
            <v>phased out product</v>
          </cell>
          <cell r="AE1546" t="str">
            <v>3FDEH</v>
          </cell>
          <cell r="AF1546">
            <v>3</v>
          </cell>
          <cell r="AG1546" t="str">
            <v>F</v>
          </cell>
          <cell r="AH1546" t="str">
            <v>D</v>
          </cell>
          <cell r="AI1546" t="str">
            <v>E</v>
          </cell>
          <cell r="AJ1546" t="str">
            <v>H</v>
          </cell>
          <cell r="AK1546" t="str">
            <v>Sigmasys</v>
          </cell>
          <cell r="AL1546" t="str">
            <v>Alarm Equipment</v>
          </cell>
          <cell r="AM1546" t="str">
            <v>N</v>
          </cell>
          <cell r="AN1546" t="str">
            <v>N</v>
          </cell>
          <cell r="AO1546" t="str">
            <v>85311030000</v>
          </cell>
          <cell r="AP1546" t="str">
            <v>DE</v>
          </cell>
          <cell r="AQ1546">
            <v>8.8999999999999996E-2</v>
          </cell>
          <cell r="AR1546" t="str">
            <v>KG</v>
          </cell>
          <cell r="AW1546">
            <v>0</v>
          </cell>
          <cell r="AX1546">
            <v>0</v>
          </cell>
          <cell r="AY1546" t="e">
            <v>#N/A</v>
          </cell>
          <cell r="BA1546">
            <v>0</v>
          </cell>
          <cell r="BB1546">
            <v>0</v>
          </cell>
        </row>
        <row r="1547">
          <cell r="A1547" t="str">
            <v>V24211-Z40-A22</v>
          </cell>
          <cell r="B1547" t="str">
            <v>V24211-Z40-A22</v>
          </cell>
          <cell r="C1547"/>
          <cell r="D1547" t="str">
            <v>PA 100 Warning tone siren 24VDC</v>
          </cell>
          <cell r="E1547" t="str">
            <v>Schallgeber PA 100 24V</v>
          </cell>
          <cell r="F1547">
            <v>211</v>
          </cell>
          <cell r="G1547" t="str">
            <v>EUR</v>
          </cell>
          <cell r="H1547">
            <v>1</v>
          </cell>
          <cell r="I1547">
            <v>-75</v>
          </cell>
          <cell r="J1547">
            <v>52.75</v>
          </cell>
          <cell r="K1547" t="str">
            <v>EUR</v>
          </cell>
          <cell r="M1547"/>
          <cell r="N1547">
            <v>192</v>
          </cell>
          <cell r="O1547" t="str">
            <v>EUR</v>
          </cell>
          <cell r="P1547">
            <v>1</v>
          </cell>
          <cell r="Q1547">
            <v>-75</v>
          </cell>
          <cell r="R1547">
            <v>48</v>
          </cell>
          <cell r="S1547" t="str">
            <v>EUR</v>
          </cell>
          <cell r="U1547"/>
          <cell r="V1547">
            <v>0</v>
          </cell>
          <cell r="W1547">
            <v>0</v>
          </cell>
          <cell r="X1547">
            <v>0</v>
          </cell>
          <cell r="Y1547" t="e">
            <v>#NAME?</v>
          </cell>
          <cell r="Z1547">
            <v>1</v>
          </cell>
          <cell r="AA1547">
            <v>1</v>
          </cell>
          <cell r="AB1547" t="str">
            <v>30</v>
          </cell>
          <cell r="AC1547" t="str">
            <v>*SN</v>
          </cell>
          <cell r="AE1547" t="str">
            <v>3FDEH</v>
          </cell>
          <cell r="AF1547">
            <v>3</v>
          </cell>
          <cell r="AG1547" t="str">
            <v>F</v>
          </cell>
          <cell r="AH1547" t="str">
            <v>D</v>
          </cell>
          <cell r="AI1547" t="str">
            <v>E</v>
          </cell>
          <cell r="AJ1547" t="str">
            <v>H</v>
          </cell>
          <cell r="AK1547" t="str">
            <v>Sigmasys</v>
          </cell>
          <cell r="AL1547" t="str">
            <v>Alarm Equipment</v>
          </cell>
          <cell r="AM1547" t="str">
            <v>N</v>
          </cell>
          <cell r="AN1547" t="str">
            <v>N</v>
          </cell>
          <cell r="AO1547" t="str">
            <v>85318095900</v>
          </cell>
          <cell r="AP1547" t="str">
            <v>GB</v>
          </cell>
          <cell r="AQ1547">
            <v>0.29199999999999998</v>
          </cell>
          <cell r="AR1547" t="str">
            <v>KG</v>
          </cell>
          <cell r="AW1547">
            <v>0</v>
          </cell>
          <cell r="AX1547">
            <v>0</v>
          </cell>
          <cell r="AY1547" t="e">
            <v>#N/A</v>
          </cell>
          <cell r="BA1547">
            <v>0</v>
          </cell>
          <cell r="BB1547">
            <v>0</v>
          </cell>
        </row>
        <row r="1548">
          <cell r="A1548" t="str">
            <v>V24211-Z40-A7</v>
          </cell>
          <cell r="B1548" t="str">
            <v>V24211-Z40-A7</v>
          </cell>
          <cell r="C1548"/>
          <cell r="D1548" t="str">
            <v>PB 2005 flash light red 24VDC</v>
          </cell>
          <cell r="E1548" t="str">
            <v>Blitzleuchte PB 2005 rot 24V</v>
          </cell>
          <cell r="F1548">
            <v>410</v>
          </cell>
          <cell r="G1548" t="str">
            <v>EUR</v>
          </cell>
          <cell r="H1548">
            <v>1</v>
          </cell>
          <cell r="I1548">
            <v>-75</v>
          </cell>
          <cell r="J1548">
            <v>102.5</v>
          </cell>
          <cell r="K1548" t="str">
            <v>EUR</v>
          </cell>
          <cell r="M1548"/>
          <cell r="N1548">
            <v>373</v>
          </cell>
          <cell r="O1548" t="str">
            <v>EUR</v>
          </cell>
          <cell r="P1548">
            <v>1</v>
          </cell>
          <cell r="Q1548">
            <v>-75</v>
          </cell>
          <cell r="R1548">
            <v>93.25</v>
          </cell>
          <cell r="S1548" t="str">
            <v>EUR</v>
          </cell>
          <cell r="U1548"/>
          <cell r="V1548">
            <v>0</v>
          </cell>
          <cell r="W1548">
            <v>0</v>
          </cell>
          <cell r="X1548">
            <v>0</v>
          </cell>
          <cell r="Y1548" t="e">
            <v>#NAME?</v>
          </cell>
          <cell r="Z1548">
            <v>1</v>
          </cell>
          <cell r="AA1548">
            <v>1</v>
          </cell>
          <cell r="AB1548" t="str">
            <v>30</v>
          </cell>
          <cell r="AC1548" t="str">
            <v>*SN</v>
          </cell>
          <cell r="AE1548" t="str">
            <v>3FDEH</v>
          </cell>
          <cell r="AF1548">
            <v>3</v>
          </cell>
          <cell r="AG1548" t="str">
            <v>F</v>
          </cell>
          <cell r="AH1548" t="str">
            <v>D</v>
          </cell>
          <cell r="AI1548" t="str">
            <v>E</v>
          </cell>
          <cell r="AJ1548" t="str">
            <v>H</v>
          </cell>
          <cell r="AK1548" t="str">
            <v>Sigmasys</v>
          </cell>
          <cell r="AL1548" t="str">
            <v>Alarm Equipment</v>
          </cell>
          <cell r="AM1548" t="str">
            <v>N</v>
          </cell>
          <cell r="AN1548" t="str">
            <v>N</v>
          </cell>
          <cell r="AO1548" t="str">
            <v>85318095900</v>
          </cell>
          <cell r="AP1548" t="str">
            <v>GB</v>
          </cell>
          <cell r="AQ1548">
            <v>0.45700000000000002</v>
          </cell>
          <cell r="AR1548" t="str">
            <v>KG</v>
          </cell>
          <cell r="AW1548">
            <v>0</v>
          </cell>
          <cell r="AX1548">
            <v>0</v>
          </cell>
          <cell r="AY1548" t="e">
            <v>#N/A</v>
          </cell>
          <cell r="BA1548">
            <v>0</v>
          </cell>
          <cell r="BB1548">
            <v>0</v>
          </cell>
        </row>
        <row r="1549">
          <cell r="A1549" t="str">
            <v>V24211-Z40-A17</v>
          </cell>
          <cell r="B1549" t="str">
            <v>V24211-Z40-A17</v>
          </cell>
          <cell r="C1549"/>
          <cell r="D1549" t="str">
            <v>PB 2005 flash light ye 24VDC</v>
          </cell>
          <cell r="E1549" t="str">
            <v>Blitzleuchte PB 2005 gelb 24V</v>
          </cell>
          <cell r="F1549">
            <v>410</v>
          </cell>
          <cell r="G1549" t="str">
            <v>EUR</v>
          </cell>
          <cell r="H1549">
            <v>1</v>
          </cell>
          <cell r="I1549">
            <v>-75</v>
          </cell>
          <cell r="J1549">
            <v>102.5</v>
          </cell>
          <cell r="K1549" t="str">
            <v>EUR</v>
          </cell>
          <cell r="M1549"/>
          <cell r="N1549">
            <v>373</v>
          </cell>
          <cell r="O1549" t="str">
            <v>EUR</v>
          </cell>
          <cell r="P1549">
            <v>1</v>
          </cell>
          <cell r="Q1549">
            <v>-75</v>
          </cell>
          <cell r="R1549">
            <v>93.25</v>
          </cell>
          <cell r="S1549" t="str">
            <v>EUR</v>
          </cell>
          <cell r="U1549"/>
          <cell r="V1549">
            <v>0</v>
          </cell>
          <cell r="W1549">
            <v>0</v>
          </cell>
          <cell r="X1549">
            <v>0</v>
          </cell>
          <cell r="Y1549" t="e">
            <v>#NAME?</v>
          </cell>
          <cell r="Z1549">
            <v>1</v>
          </cell>
          <cell r="AA1549">
            <v>1</v>
          </cell>
          <cell r="AB1549" t="str">
            <v>30</v>
          </cell>
          <cell r="AC1549" t="str">
            <v>*SN</v>
          </cell>
          <cell r="AE1549" t="str">
            <v>3FDEH</v>
          </cell>
          <cell r="AF1549">
            <v>3</v>
          </cell>
          <cell r="AG1549" t="str">
            <v>F</v>
          </cell>
          <cell r="AH1549" t="str">
            <v>D</v>
          </cell>
          <cell r="AI1549" t="str">
            <v>E</v>
          </cell>
          <cell r="AJ1549" t="str">
            <v>H</v>
          </cell>
          <cell r="AK1549" t="str">
            <v>Sigmasys</v>
          </cell>
          <cell r="AL1549" t="str">
            <v>Alarm Equipment</v>
          </cell>
          <cell r="AM1549" t="str">
            <v>N</v>
          </cell>
          <cell r="AN1549" t="str">
            <v>N</v>
          </cell>
          <cell r="AO1549" t="str">
            <v>85318095900</v>
          </cell>
          <cell r="AP1549" t="str">
            <v>GB</v>
          </cell>
          <cell r="AQ1549">
            <v>0.45400000000000001</v>
          </cell>
          <cell r="AR1549" t="str">
            <v>KG</v>
          </cell>
          <cell r="AW1549">
            <v>0</v>
          </cell>
          <cell r="AX1549">
            <v>0</v>
          </cell>
          <cell r="AY1549" t="e">
            <v>#N/A</v>
          </cell>
          <cell r="BA1549">
            <v>0</v>
          </cell>
          <cell r="BB1549">
            <v>0</v>
          </cell>
        </row>
        <row r="1550">
          <cell r="A1550" t="str">
            <v>A5Q00001097</v>
          </cell>
          <cell r="B1550" t="str">
            <v>A5Q00001097</v>
          </cell>
          <cell r="C1550"/>
          <cell r="D1550" t="str">
            <v>Siren base SE IP 65 red</v>
          </cell>
          <cell r="E1550" t="str">
            <v>Sirenen-Unterteil SE IP 65 rot</v>
          </cell>
          <cell r="F1550">
            <v>5.3</v>
          </cell>
          <cell r="G1550" t="str">
            <v>EUR</v>
          </cell>
          <cell r="H1550">
            <v>1</v>
          </cell>
          <cell r="I1550">
            <v>-75</v>
          </cell>
          <cell r="J1550">
            <v>1.33</v>
          </cell>
          <cell r="K1550" t="str">
            <v>EUR</v>
          </cell>
          <cell r="M1550"/>
          <cell r="N1550">
            <v>4.8</v>
          </cell>
          <cell r="O1550" t="str">
            <v>EUR</v>
          </cell>
          <cell r="P1550">
            <v>1</v>
          </cell>
          <cell r="Q1550">
            <v>-75</v>
          </cell>
          <cell r="R1550">
            <v>1.2</v>
          </cell>
          <cell r="S1550" t="str">
            <v>EUR</v>
          </cell>
          <cell r="U1550"/>
          <cell r="V1550">
            <v>283.29000000000002</v>
          </cell>
          <cell r="W1550">
            <v>255.6</v>
          </cell>
          <cell r="X1550">
            <v>13.845000000000013</v>
          </cell>
          <cell r="Y1550" t="e">
            <v>#NAME?</v>
          </cell>
          <cell r="Z1550">
            <v>1</v>
          </cell>
          <cell r="AA1550">
            <v>1</v>
          </cell>
          <cell r="AB1550" t="str">
            <v>30</v>
          </cell>
          <cell r="AC1550" t="str">
            <v>*SN</v>
          </cell>
          <cell r="AE1550" t="str">
            <v>3FDEH</v>
          </cell>
          <cell r="AF1550">
            <v>3</v>
          </cell>
          <cell r="AG1550" t="str">
            <v>F</v>
          </cell>
          <cell r="AH1550" t="str">
            <v>D</v>
          </cell>
          <cell r="AI1550" t="str">
            <v>E</v>
          </cell>
          <cell r="AJ1550" t="str">
            <v>H</v>
          </cell>
          <cell r="AK1550" t="str">
            <v>Sigmasys</v>
          </cell>
          <cell r="AL1550" t="str">
            <v>Alarm Equipment</v>
          </cell>
          <cell r="AM1550" t="str">
            <v>N</v>
          </cell>
          <cell r="AN1550" t="str">
            <v>N</v>
          </cell>
          <cell r="AO1550" t="str">
            <v>85319085900</v>
          </cell>
          <cell r="AP1550" t="str">
            <v>TH</v>
          </cell>
          <cell r="AQ1550">
            <v>0.08</v>
          </cell>
          <cell r="AR1550" t="str">
            <v>KG</v>
          </cell>
          <cell r="AW1550">
            <v>213</v>
          </cell>
          <cell r="AX1550">
            <v>246.58</v>
          </cell>
          <cell r="AY1550" t="e">
            <v>#N/A</v>
          </cell>
          <cell r="BA1550">
            <v>213</v>
          </cell>
          <cell r="BB1550">
            <v>246.58</v>
          </cell>
        </row>
        <row r="1551">
          <cell r="A1551" t="str">
            <v>A5Q00001096</v>
          </cell>
          <cell r="B1551" t="str">
            <v>A5Q00001096</v>
          </cell>
          <cell r="C1551"/>
          <cell r="D1551" t="str">
            <v>Siren base SE IP 65 white</v>
          </cell>
          <cell r="E1551" t="str">
            <v>Sirenen-Unterteil SE IP 65 ws</v>
          </cell>
          <cell r="F1551">
            <v>5.3</v>
          </cell>
          <cell r="G1551" t="str">
            <v>EUR</v>
          </cell>
          <cell r="H1551">
            <v>1</v>
          </cell>
          <cell r="I1551">
            <v>-75</v>
          </cell>
          <cell r="J1551">
            <v>1.33</v>
          </cell>
          <cell r="K1551" t="str">
            <v>EUR</v>
          </cell>
          <cell r="M1551"/>
          <cell r="N1551">
            <v>4.8</v>
          </cell>
          <cell r="O1551" t="str">
            <v>EUR</v>
          </cell>
          <cell r="P1551">
            <v>1</v>
          </cell>
          <cell r="Q1551">
            <v>-75</v>
          </cell>
          <cell r="R1551">
            <v>1.2</v>
          </cell>
          <cell r="S1551" t="str">
            <v>EUR</v>
          </cell>
          <cell r="U1551"/>
          <cell r="V1551">
            <v>29.26</v>
          </cell>
          <cell r="W1551">
            <v>26.4</v>
          </cell>
          <cell r="X1551">
            <v>1.4300000000000015</v>
          </cell>
          <cell r="Y1551" t="e">
            <v>#NAME?</v>
          </cell>
          <cell r="Z1551">
            <v>1</v>
          </cell>
          <cell r="AA1551">
            <v>1</v>
          </cell>
          <cell r="AB1551" t="str">
            <v>30</v>
          </cell>
          <cell r="AC1551" t="str">
            <v>*SN</v>
          </cell>
          <cell r="AE1551" t="str">
            <v>3FDEH</v>
          </cell>
          <cell r="AF1551">
            <v>3</v>
          </cell>
          <cell r="AG1551" t="str">
            <v>F</v>
          </cell>
          <cell r="AH1551" t="str">
            <v>D</v>
          </cell>
          <cell r="AI1551" t="str">
            <v>E</v>
          </cell>
          <cell r="AJ1551" t="str">
            <v>H</v>
          </cell>
          <cell r="AK1551" t="str">
            <v>Sigmasys</v>
          </cell>
          <cell r="AL1551" t="str">
            <v>Alarm Equipment</v>
          </cell>
          <cell r="AM1551" t="str">
            <v>N</v>
          </cell>
          <cell r="AN1551" t="str">
            <v>N</v>
          </cell>
          <cell r="AO1551" t="str">
            <v>85319085900</v>
          </cell>
          <cell r="AP1551" t="str">
            <v>TH</v>
          </cell>
          <cell r="AQ1551">
            <v>0.08</v>
          </cell>
          <cell r="AR1551" t="str">
            <v>KG</v>
          </cell>
          <cell r="AW1551">
            <v>22</v>
          </cell>
          <cell r="AX1551">
            <v>26.06</v>
          </cell>
          <cell r="AY1551" t="e">
            <v>#N/A</v>
          </cell>
          <cell r="BA1551">
            <v>22</v>
          </cell>
          <cell r="BB1551">
            <v>26.06</v>
          </cell>
        </row>
        <row r="1552">
          <cell r="A1552" t="str">
            <v>S24218-F12-A1</v>
          </cell>
          <cell r="B1552" t="str">
            <v>S24218-F12-A1</v>
          </cell>
          <cell r="C1552" t="str">
            <v>SPF3110</v>
          </cell>
          <cell r="D1552" t="str">
            <v>SPF3110  ext.detector indicator</v>
          </cell>
          <cell r="E1552" t="str">
            <v>SPF3110  Melder-Anzeige</v>
          </cell>
          <cell r="F1552">
            <v>70.099999999999994</v>
          </cell>
          <cell r="G1552" t="str">
            <v>EUR</v>
          </cell>
          <cell r="H1552">
            <v>1</v>
          </cell>
          <cell r="I1552">
            <v>-75</v>
          </cell>
          <cell r="J1552">
            <v>17.53</v>
          </cell>
          <cell r="K1552" t="str">
            <v>EUR</v>
          </cell>
          <cell r="M1552"/>
          <cell r="N1552">
            <v>65.5</v>
          </cell>
          <cell r="O1552" t="str">
            <v>EUR</v>
          </cell>
          <cell r="P1552">
            <v>1</v>
          </cell>
          <cell r="Q1552">
            <v>-75</v>
          </cell>
          <cell r="R1552">
            <v>16.38</v>
          </cell>
          <cell r="S1552" t="str">
            <v>EUR</v>
          </cell>
          <cell r="U1552"/>
          <cell r="V1552">
            <v>0</v>
          </cell>
          <cell r="W1552">
            <v>0</v>
          </cell>
          <cell r="X1552">
            <v>0</v>
          </cell>
          <cell r="Y1552" t="e">
            <v>#NAME?</v>
          </cell>
          <cell r="Z1552">
            <v>1</v>
          </cell>
          <cell r="AA1552">
            <v>1</v>
          </cell>
          <cell r="AB1552" t="str">
            <v>56</v>
          </cell>
          <cell r="AC1552" t="str">
            <v>*SN</v>
          </cell>
          <cell r="AD1552" t="str">
            <v>phased out product</v>
          </cell>
          <cell r="AE1552" t="str">
            <v>3FDEH</v>
          </cell>
          <cell r="AF1552">
            <v>3</v>
          </cell>
          <cell r="AG1552" t="str">
            <v>F</v>
          </cell>
          <cell r="AH1552" t="str">
            <v>D</v>
          </cell>
          <cell r="AI1552" t="str">
            <v>E</v>
          </cell>
          <cell r="AJ1552" t="str">
            <v>H</v>
          </cell>
          <cell r="AK1552" t="str">
            <v>Sigmasys</v>
          </cell>
          <cell r="AL1552" t="str">
            <v>Alarm Equipment</v>
          </cell>
          <cell r="AM1552" t="str">
            <v>N</v>
          </cell>
          <cell r="AN1552" t="str">
            <v>N</v>
          </cell>
          <cell r="AO1552" t="str">
            <v>85311030000</v>
          </cell>
          <cell r="AP1552" t="str">
            <v>DE</v>
          </cell>
          <cell r="AQ1552">
            <v>7.2999999999999995E-2</v>
          </cell>
          <cell r="AR1552" t="str">
            <v>KG</v>
          </cell>
          <cell r="AW1552">
            <v>0</v>
          </cell>
          <cell r="AX1552">
            <v>0</v>
          </cell>
          <cell r="AY1552" t="e">
            <v>#N/A</v>
          </cell>
          <cell r="BA1552">
            <v>0</v>
          </cell>
          <cell r="BB1552">
            <v>0</v>
          </cell>
        </row>
        <row r="1553">
          <cell r="D1553" t="str">
            <v>Test  Maintenance and  Documentation</v>
          </cell>
          <cell r="E1553" t="str">
            <v>Test  Maintenance and  Documentation</v>
          </cell>
          <cell r="AE1553" t="str">
            <v>3FDEY</v>
          </cell>
          <cell r="AF1553">
            <v>3</v>
          </cell>
          <cell r="AG1553" t="str">
            <v>F</v>
          </cell>
          <cell r="AH1553" t="str">
            <v>D</v>
          </cell>
          <cell r="AI1553" t="str">
            <v>E</v>
          </cell>
          <cell r="AJ1553" t="str">
            <v>Y</v>
          </cell>
          <cell r="AK1553" t="str">
            <v>Sigmasys</v>
          </cell>
          <cell r="AL1553" t="str">
            <v>Test,  Maintenance and  Documentation</v>
          </cell>
        </row>
        <row r="1554">
          <cell r="A1554" t="str">
            <v>A5Q00004142</v>
          </cell>
          <cell r="B1554" t="str">
            <v>A5Q00004142</v>
          </cell>
          <cell r="C1554"/>
          <cell r="D1554" t="str">
            <v>BATT_U9VL_Li_9V_1Ah_BLOCK</v>
          </cell>
          <cell r="E1554" t="str">
            <v>BATT_U9VL_Li_9V_1Ah_BLOCK</v>
          </cell>
          <cell r="F1554">
            <v>27.2</v>
          </cell>
          <cell r="G1554" t="str">
            <v>EUR</v>
          </cell>
          <cell r="H1554">
            <v>1</v>
          </cell>
          <cell r="I1554">
            <v>-75</v>
          </cell>
          <cell r="J1554">
            <v>6.8</v>
          </cell>
          <cell r="K1554" t="str">
            <v>EUR</v>
          </cell>
          <cell r="M1554"/>
          <cell r="N1554">
            <v>26.7</v>
          </cell>
          <cell r="O1554" t="str">
            <v>EUR</v>
          </cell>
          <cell r="P1554">
            <v>1</v>
          </cell>
          <cell r="Q1554">
            <v>-75</v>
          </cell>
          <cell r="R1554">
            <v>6.68</v>
          </cell>
          <cell r="S1554" t="str">
            <v>EUR</v>
          </cell>
          <cell r="U1554"/>
          <cell r="V1554">
            <v>680</v>
          </cell>
          <cell r="W1554">
            <v>668</v>
          </cell>
          <cell r="X1554">
            <v>6</v>
          </cell>
          <cell r="Y1554" t="e">
            <v>#NAME?</v>
          </cell>
          <cell r="Z1554">
            <v>10</v>
          </cell>
          <cell r="AA1554">
            <v>10</v>
          </cell>
          <cell r="AB1554" t="str">
            <v>30</v>
          </cell>
          <cell r="AC1554" t="str">
            <v>*SN</v>
          </cell>
          <cell r="AE1554" t="str">
            <v>3FDEY</v>
          </cell>
          <cell r="AF1554">
            <v>3</v>
          </cell>
          <cell r="AG1554" t="str">
            <v>F</v>
          </cell>
          <cell r="AH1554" t="str">
            <v>D</v>
          </cell>
          <cell r="AI1554" t="str">
            <v>E</v>
          </cell>
          <cell r="AJ1554" t="str">
            <v>Y</v>
          </cell>
          <cell r="AK1554" t="str">
            <v>Sigmasys</v>
          </cell>
          <cell r="AL1554" t="str">
            <v>Test,  Maintenance and  Documentation</v>
          </cell>
          <cell r="AM1554" t="str">
            <v>N</v>
          </cell>
          <cell r="AN1554" t="str">
            <v>EAR99H</v>
          </cell>
          <cell r="AO1554" t="str">
            <v>85065090900</v>
          </cell>
          <cell r="AP1554" t="str">
            <v>US</v>
          </cell>
          <cell r="AQ1554">
            <v>3.3000000000000002E-2</v>
          </cell>
          <cell r="AR1554" t="str">
            <v>KG</v>
          </cell>
          <cell r="AU1554" t="str">
            <v>10-8</v>
          </cell>
          <cell r="AW1554">
            <v>100</v>
          </cell>
          <cell r="AX1554">
            <v>686.13</v>
          </cell>
          <cell r="AY1554" t="e">
            <v>#N/A</v>
          </cell>
          <cell r="BA1554">
            <v>100</v>
          </cell>
          <cell r="BB1554">
            <v>686.13</v>
          </cell>
        </row>
        <row r="1555">
          <cell r="A1555" t="str">
            <v>C24407-A10-A11</v>
          </cell>
          <cell r="B1555" t="str">
            <v>C24407-A10-A11</v>
          </cell>
          <cell r="C1555" t="str">
            <v>RE6T</v>
          </cell>
          <cell r="D1555" t="str">
            <v>RE6T  Heat Detector tester</v>
          </cell>
          <cell r="E1555" t="str">
            <v>RE6T  Wärmemelderprüfer</v>
          </cell>
          <cell r="F1555">
            <v>1552</v>
          </cell>
          <cell r="G1555" t="str">
            <v>EUR</v>
          </cell>
          <cell r="H1555">
            <v>1</v>
          </cell>
          <cell r="I1555">
            <v>-75</v>
          </cell>
          <cell r="J1555">
            <v>388</v>
          </cell>
          <cell r="K1555" t="str">
            <v>EUR</v>
          </cell>
          <cell r="M1555"/>
          <cell r="N1555">
            <v>1450</v>
          </cell>
          <cell r="O1555" t="str">
            <v>EUR</v>
          </cell>
          <cell r="P1555">
            <v>1</v>
          </cell>
          <cell r="Q1555">
            <v>-75</v>
          </cell>
          <cell r="R1555">
            <v>362.5</v>
          </cell>
          <cell r="S1555" t="str">
            <v>EUR</v>
          </cell>
          <cell r="U1555"/>
          <cell r="V1555">
            <v>0</v>
          </cell>
          <cell r="W1555">
            <v>0</v>
          </cell>
          <cell r="X1555">
            <v>0</v>
          </cell>
          <cell r="Y1555" t="e">
            <v>#NAME?</v>
          </cell>
          <cell r="Z1555">
            <v>1</v>
          </cell>
          <cell r="AA1555">
            <v>1</v>
          </cell>
          <cell r="AB1555" t="str">
            <v>56</v>
          </cell>
          <cell r="AC1555" t="str">
            <v>*SN</v>
          </cell>
          <cell r="AD1555" t="str">
            <v>phased out product</v>
          </cell>
          <cell r="AE1555" t="str">
            <v>3FDEY</v>
          </cell>
          <cell r="AF1555">
            <v>3</v>
          </cell>
          <cell r="AG1555" t="str">
            <v>F</v>
          </cell>
          <cell r="AH1555" t="str">
            <v>D</v>
          </cell>
          <cell r="AI1555" t="str">
            <v>E</v>
          </cell>
          <cell r="AJ1555" t="str">
            <v>Y</v>
          </cell>
          <cell r="AK1555" t="str">
            <v>Sigmasys</v>
          </cell>
          <cell r="AL1555" t="str">
            <v>Test,  Maintenance and  Documentation</v>
          </cell>
          <cell r="AM1555" t="str">
            <v>N</v>
          </cell>
          <cell r="AN1555" t="str">
            <v>N</v>
          </cell>
          <cell r="AO1555" t="str">
            <v>90318038900</v>
          </cell>
          <cell r="AP1555" t="str">
            <v>DE</v>
          </cell>
          <cell r="AQ1555">
            <v>1.4419999999999999</v>
          </cell>
          <cell r="AR1555" t="str">
            <v>KG</v>
          </cell>
          <cell r="AW1555">
            <v>0</v>
          </cell>
          <cell r="AX1555">
            <v>0</v>
          </cell>
          <cell r="AY1555" t="e">
            <v>#N/A</v>
          </cell>
          <cell r="BA1555">
            <v>0</v>
          </cell>
          <cell r="BB1555">
            <v>0</v>
          </cell>
        </row>
        <row r="1556">
          <cell r="A1556" t="str">
            <v>C24407-A10-A5</v>
          </cell>
          <cell r="B1556" t="str">
            <v>C24407-A10-A5</v>
          </cell>
          <cell r="C1556"/>
          <cell r="D1556" t="str">
            <v>SIGMASYS detector exchanger</v>
          </cell>
          <cell r="E1556" t="str">
            <v>SIGMASYS - Meldertauscher</v>
          </cell>
          <cell r="F1556">
            <v>2764</v>
          </cell>
          <cell r="G1556" t="str">
            <v>EUR</v>
          </cell>
          <cell r="H1556">
            <v>1</v>
          </cell>
          <cell r="I1556">
            <v>-75</v>
          </cell>
          <cell r="J1556">
            <v>691</v>
          </cell>
          <cell r="K1556" t="str">
            <v>EUR</v>
          </cell>
          <cell r="M1556"/>
          <cell r="N1556">
            <v>2513</v>
          </cell>
          <cell r="O1556" t="str">
            <v>EUR</v>
          </cell>
          <cell r="P1556">
            <v>1</v>
          </cell>
          <cell r="Q1556">
            <v>-75</v>
          </cell>
          <cell r="R1556">
            <v>628.25</v>
          </cell>
          <cell r="S1556" t="str">
            <v>EUR</v>
          </cell>
          <cell r="U1556"/>
          <cell r="V1556">
            <v>0</v>
          </cell>
          <cell r="W1556">
            <v>0</v>
          </cell>
          <cell r="X1556">
            <v>0</v>
          </cell>
          <cell r="Y1556" t="e">
            <v>#NAME?</v>
          </cell>
          <cell r="Z1556">
            <v>1</v>
          </cell>
          <cell r="AA1556">
            <v>1</v>
          </cell>
          <cell r="AB1556" t="str">
            <v>30</v>
          </cell>
          <cell r="AC1556" t="str">
            <v>*SN</v>
          </cell>
          <cell r="AE1556" t="str">
            <v>3FDEY</v>
          </cell>
          <cell r="AF1556">
            <v>3</v>
          </cell>
          <cell r="AG1556" t="str">
            <v>F</v>
          </cell>
          <cell r="AH1556" t="str">
            <v>D</v>
          </cell>
          <cell r="AI1556" t="str">
            <v>E</v>
          </cell>
          <cell r="AJ1556" t="str">
            <v>Y</v>
          </cell>
          <cell r="AK1556" t="str">
            <v>Sigmasys</v>
          </cell>
          <cell r="AL1556" t="str">
            <v>Test,  Maintenance and  Documentation</v>
          </cell>
          <cell r="AM1556" t="str">
            <v>N</v>
          </cell>
          <cell r="AN1556" t="str">
            <v>N</v>
          </cell>
          <cell r="AO1556" t="str">
            <v>85311030000</v>
          </cell>
          <cell r="AP1556" t="str">
            <v>DE</v>
          </cell>
          <cell r="AQ1556">
            <v>1.1279999999999999</v>
          </cell>
          <cell r="AR1556" t="str">
            <v>KG</v>
          </cell>
          <cell r="AW1556">
            <v>0</v>
          </cell>
          <cell r="AX1556">
            <v>0</v>
          </cell>
          <cell r="AY1556" t="e">
            <v>#N/A</v>
          </cell>
          <cell r="BA1556">
            <v>0</v>
          </cell>
          <cell r="BB1556">
            <v>0</v>
          </cell>
        </row>
        <row r="1557">
          <cell r="A1557" t="str">
            <v>C24407-A10-C80</v>
          </cell>
          <cell r="B1557" t="str">
            <v>C24407-A10-C80</v>
          </cell>
          <cell r="C1557"/>
          <cell r="D1557" t="str">
            <v>SIGMASYS heat detect.test top</v>
          </cell>
          <cell r="E1557" t="str">
            <v>Waermemelder-Prüfkopf SIGMASYS</v>
          </cell>
          <cell r="F1557">
            <v>287</v>
          </cell>
          <cell r="G1557" t="str">
            <v>EUR</v>
          </cell>
          <cell r="H1557">
            <v>1</v>
          </cell>
          <cell r="I1557">
            <v>-75</v>
          </cell>
          <cell r="J1557">
            <v>71.75</v>
          </cell>
          <cell r="K1557" t="str">
            <v>EUR</v>
          </cell>
          <cell r="M1557"/>
          <cell r="N1557">
            <v>268</v>
          </cell>
          <cell r="O1557" t="str">
            <v>EUR</v>
          </cell>
          <cell r="P1557">
            <v>1</v>
          </cell>
          <cell r="Q1557">
            <v>-75</v>
          </cell>
          <cell r="R1557">
            <v>67</v>
          </cell>
          <cell r="S1557" t="str">
            <v>EUR</v>
          </cell>
          <cell r="U1557"/>
          <cell r="V1557">
            <v>0</v>
          </cell>
          <cell r="W1557">
            <v>0</v>
          </cell>
          <cell r="X1557">
            <v>0</v>
          </cell>
          <cell r="Y1557" t="e">
            <v>#NAME?</v>
          </cell>
          <cell r="Z1557">
            <v>1</v>
          </cell>
          <cell r="AA1557">
            <v>1</v>
          </cell>
          <cell r="AB1557" t="str">
            <v>56</v>
          </cell>
          <cell r="AC1557" t="str">
            <v>*SN</v>
          </cell>
          <cell r="AD1557" t="str">
            <v>phased out product</v>
          </cell>
          <cell r="AE1557" t="str">
            <v>3FDEY</v>
          </cell>
          <cell r="AF1557">
            <v>3</v>
          </cell>
          <cell r="AG1557" t="str">
            <v>F</v>
          </cell>
          <cell r="AH1557" t="str">
            <v>D</v>
          </cell>
          <cell r="AI1557" t="str">
            <v>E</v>
          </cell>
          <cell r="AJ1557" t="str">
            <v>Y</v>
          </cell>
          <cell r="AK1557" t="str">
            <v>Sigmasys</v>
          </cell>
          <cell r="AL1557" t="str">
            <v>Test,  Maintenance and  Documentation</v>
          </cell>
          <cell r="AM1557" t="str">
            <v>N</v>
          </cell>
          <cell r="AN1557" t="str">
            <v>N</v>
          </cell>
          <cell r="AO1557" t="str">
            <v>85311030000</v>
          </cell>
          <cell r="AP1557" t="str">
            <v>DE</v>
          </cell>
          <cell r="AQ1557">
            <v>0.254</v>
          </cell>
          <cell r="AR1557" t="str">
            <v>KG</v>
          </cell>
          <cell r="AW1557">
            <v>0</v>
          </cell>
          <cell r="AX1557">
            <v>0</v>
          </cell>
          <cell r="AY1557" t="e">
            <v>#N/A</v>
          </cell>
          <cell r="BA1557">
            <v>0</v>
          </cell>
          <cell r="BB1557">
            <v>0</v>
          </cell>
        </row>
        <row r="1558">
          <cell r="A1558" t="str">
            <v>C24407-A10-C23</v>
          </cell>
          <cell r="B1558" t="str">
            <v>C24407-A10-C23</v>
          </cell>
          <cell r="C1558"/>
          <cell r="D1558" t="str">
            <v>SIGMASYS rubber insert</v>
          </cell>
          <cell r="E1558" t="str">
            <v>SIGMASYS - Gummieinsatz</v>
          </cell>
          <cell r="F1558">
            <v>119</v>
          </cell>
          <cell r="G1558" t="str">
            <v>EUR</v>
          </cell>
          <cell r="H1558">
            <v>1</v>
          </cell>
          <cell r="I1558">
            <v>-75</v>
          </cell>
          <cell r="J1558">
            <v>29.75</v>
          </cell>
          <cell r="K1558" t="str">
            <v>EUR</v>
          </cell>
          <cell r="M1558"/>
          <cell r="N1558">
            <v>108</v>
          </cell>
          <cell r="O1558" t="str">
            <v>EUR</v>
          </cell>
          <cell r="P1558">
            <v>1</v>
          </cell>
          <cell r="Q1558">
            <v>-75</v>
          </cell>
          <cell r="R1558">
            <v>27</v>
          </cell>
          <cell r="S1558" t="str">
            <v>EUR</v>
          </cell>
          <cell r="U1558"/>
          <cell r="V1558">
            <v>0</v>
          </cell>
          <cell r="W1558">
            <v>0</v>
          </cell>
          <cell r="X1558">
            <v>0</v>
          </cell>
          <cell r="Y1558" t="e">
            <v>#NAME?</v>
          </cell>
          <cell r="Z1558">
            <v>1</v>
          </cell>
          <cell r="AA1558">
            <v>1</v>
          </cell>
          <cell r="AB1558" t="str">
            <v>30</v>
          </cell>
          <cell r="AC1558" t="str">
            <v>*SN</v>
          </cell>
          <cell r="AE1558" t="str">
            <v>3FDEY</v>
          </cell>
          <cell r="AF1558">
            <v>3</v>
          </cell>
          <cell r="AG1558" t="str">
            <v>F</v>
          </cell>
          <cell r="AH1558" t="str">
            <v>D</v>
          </cell>
          <cell r="AI1558" t="str">
            <v>E</v>
          </cell>
          <cell r="AJ1558" t="str">
            <v>Y</v>
          </cell>
          <cell r="AK1558" t="str">
            <v>Sigmasys</v>
          </cell>
          <cell r="AL1558" t="str">
            <v>Test,  Maintenance and  Documentation</v>
          </cell>
          <cell r="AM1558" t="str">
            <v>N</v>
          </cell>
          <cell r="AN1558" t="str">
            <v>N</v>
          </cell>
          <cell r="AO1558" t="str">
            <v>85311030000</v>
          </cell>
          <cell r="AP1558" t="str">
            <v>DE</v>
          </cell>
          <cell r="AQ1558">
            <v>0.158</v>
          </cell>
          <cell r="AR1558" t="str">
            <v>KG</v>
          </cell>
          <cell r="AW1558">
            <v>0</v>
          </cell>
          <cell r="AX1558">
            <v>0</v>
          </cell>
          <cell r="AY1558" t="e">
            <v>#N/A</v>
          </cell>
          <cell r="BA1558">
            <v>0</v>
          </cell>
          <cell r="BB1558">
            <v>0</v>
          </cell>
        </row>
        <row r="1559">
          <cell r="A1559" t="str">
            <v>V24216-Z10-A6</v>
          </cell>
          <cell r="B1559" t="str">
            <v>V24216-Z10-A6</v>
          </cell>
          <cell r="C1559"/>
          <cell r="D1559" t="str">
            <v>SILASTIC GLUE 90ML</v>
          </cell>
          <cell r="E1559" t="str">
            <v>Silastic-Kleber 90ML</v>
          </cell>
          <cell r="F1559">
            <v>62.4</v>
          </cell>
          <cell r="G1559" t="str">
            <v>EUR</v>
          </cell>
          <cell r="H1559">
            <v>1</v>
          </cell>
          <cell r="I1559">
            <v>-75</v>
          </cell>
          <cell r="J1559">
            <v>15.6</v>
          </cell>
          <cell r="K1559" t="str">
            <v>EUR</v>
          </cell>
          <cell r="M1559"/>
          <cell r="N1559">
            <v>21.6</v>
          </cell>
          <cell r="O1559" t="str">
            <v>EUR</v>
          </cell>
          <cell r="P1559">
            <v>1</v>
          </cell>
          <cell r="Q1559">
            <v>-75</v>
          </cell>
          <cell r="R1559">
            <v>5.4</v>
          </cell>
          <cell r="S1559" t="str">
            <v>EUR</v>
          </cell>
          <cell r="U1559"/>
          <cell r="V1559">
            <v>0</v>
          </cell>
          <cell r="W1559">
            <v>0</v>
          </cell>
          <cell r="X1559">
            <v>0</v>
          </cell>
          <cell r="Y1559" t="e">
            <v>#NAME?</v>
          </cell>
          <cell r="Z1559">
            <v>1</v>
          </cell>
          <cell r="AA1559">
            <v>1</v>
          </cell>
          <cell r="AB1559" t="str">
            <v>30</v>
          </cell>
          <cell r="AC1559" t="str">
            <v>*SN</v>
          </cell>
          <cell r="AE1559" t="str">
            <v>3FDEY</v>
          </cell>
          <cell r="AF1559">
            <v>3</v>
          </cell>
          <cell r="AG1559" t="str">
            <v>F</v>
          </cell>
          <cell r="AH1559" t="str">
            <v>D</v>
          </cell>
          <cell r="AI1559" t="str">
            <v>E</v>
          </cell>
          <cell r="AJ1559" t="str">
            <v>Y</v>
          </cell>
          <cell r="AK1559" t="str">
            <v>Sigmasys</v>
          </cell>
          <cell r="AL1559" t="str">
            <v>Test,  Maintenance and  Documentation</v>
          </cell>
          <cell r="AM1559" t="str">
            <v>N</v>
          </cell>
          <cell r="AN1559" t="str">
            <v>N</v>
          </cell>
          <cell r="AO1559" t="str">
            <v>85311030000</v>
          </cell>
          <cell r="AP1559" t="str">
            <v>BE</v>
          </cell>
          <cell r="AQ1559">
            <v>0.122</v>
          </cell>
          <cell r="AR1559" t="str">
            <v>KG</v>
          </cell>
          <cell r="AW1559">
            <v>0</v>
          </cell>
          <cell r="AX1559">
            <v>0</v>
          </cell>
          <cell r="AY1559" t="e">
            <v>#N/A</v>
          </cell>
          <cell r="BA1559">
            <v>0</v>
          </cell>
          <cell r="BB1559">
            <v>0</v>
          </cell>
        </row>
        <row r="1561">
          <cell r="A1561" t="str">
            <v>Synova</v>
          </cell>
          <cell r="AE1561" t="str">
            <v>3FDF</v>
          </cell>
          <cell r="AF1561">
            <v>3</v>
          </cell>
          <cell r="AG1561" t="str">
            <v>F</v>
          </cell>
          <cell r="AH1561" t="str">
            <v>D</v>
          </cell>
          <cell r="AI1561" t="str">
            <v>F</v>
          </cell>
        </row>
        <row r="1562">
          <cell r="D1562" t="str">
            <v>Conventional Detectors &amp; Bases</v>
          </cell>
          <cell r="E1562" t="str">
            <v>Conventional Detectors &amp; Bases</v>
          </cell>
          <cell r="AE1562" t="str">
            <v>3FDFA</v>
          </cell>
          <cell r="AF1562">
            <v>3</v>
          </cell>
          <cell r="AG1562" t="str">
            <v>F</v>
          </cell>
          <cell r="AH1562" t="str">
            <v>D</v>
          </cell>
          <cell r="AI1562" t="str">
            <v>F</v>
          </cell>
          <cell r="AJ1562" t="str">
            <v>A</v>
          </cell>
          <cell r="AK1562" t="str">
            <v>Synova</v>
          </cell>
          <cell r="AL1562" t="str">
            <v>Conventional Detectors &amp; Bases</v>
          </cell>
        </row>
        <row r="1563">
          <cell r="A1563" t="str">
            <v>BPZ:4860190001</v>
          </cell>
          <cell r="B1563" t="str">
            <v>4860190001</v>
          </cell>
          <cell r="C1563" t="str">
            <v>HI620C</v>
          </cell>
          <cell r="D1563" t="str">
            <v>HI620C  heat det.60 conventional</v>
          </cell>
          <cell r="E1563" t="str">
            <v>HI620C  Waermemelder</v>
          </cell>
          <cell r="F1563">
            <v>118</v>
          </cell>
          <cell r="G1563" t="str">
            <v>EUR</v>
          </cell>
          <cell r="H1563">
            <v>1</v>
          </cell>
          <cell r="I1563">
            <v>-75</v>
          </cell>
          <cell r="J1563">
            <v>29.5</v>
          </cell>
          <cell r="K1563" t="str">
            <v>EUR</v>
          </cell>
          <cell r="M1563"/>
          <cell r="N1563">
            <v>110</v>
          </cell>
          <cell r="O1563" t="str">
            <v>EUR</v>
          </cell>
          <cell r="P1563">
            <v>1</v>
          </cell>
          <cell r="Q1563">
            <v>-75</v>
          </cell>
          <cell r="R1563">
            <v>27.5</v>
          </cell>
          <cell r="S1563" t="str">
            <v>EUR</v>
          </cell>
          <cell r="U1563"/>
          <cell r="V1563">
            <v>0</v>
          </cell>
          <cell r="W1563">
            <v>0</v>
          </cell>
          <cell r="X1563">
            <v>0</v>
          </cell>
          <cell r="Y1563" t="e">
            <v>#NAME?</v>
          </cell>
          <cell r="Z1563">
            <v>2</v>
          </cell>
          <cell r="AA1563">
            <v>2</v>
          </cell>
          <cell r="AB1563" t="str">
            <v>56</v>
          </cell>
          <cell r="AC1563" t="str">
            <v>*SN</v>
          </cell>
          <cell r="AD1563" t="str">
            <v>phased out product</v>
          </cell>
          <cell r="AE1563" t="str">
            <v>3FDFA</v>
          </cell>
          <cell r="AF1563">
            <v>3</v>
          </cell>
          <cell r="AG1563" t="str">
            <v>F</v>
          </cell>
          <cell r="AH1563" t="str">
            <v>D</v>
          </cell>
          <cell r="AI1563" t="str">
            <v>F</v>
          </cell>
          <cell r="AJ1563" t="str">
            <v>A</v>
          </cell>
          <cell r="AK1563" t="str">
            <v>Synova</v>
          </cell>
          <cell r="AL1563" t="str">
            <v>Conventional Detectors &amp; Bases</v>
          </cell>
          <cell r="AM1563" t="str">
            <v>N</v>
          </cell>
          <cell r="AN1563" t="str">
            <v>N</v>
          </cell>
          <cell r="AO1563" t="str">
            <v>85311030000</v>
          </cell>
          <cell r="AP1563" t="str">
            <v>CH</v>
          </cell>
          <cell r="AQ1563">
            <v>0.16900000000000001</v>
          </cell>
          <cell r="AR1563" t="str">
            <v>KG</v>
          </cell>
          <cell r="AS1563" t="str">
            <v>F31</v>
          </cell>
          <cell r="AT1563" t="str">
            <v>Synova C</v>
          </cell>
          <cell r="AW1563">
            <v>0</v>
          </cell>
          <cell r="AX1563">
            <v>0</v>
          </cell>
          <cell r="AY1563" t="e">
            <v>#N/A</v>
          </cell>
          <cell r="BA1563">
            <v>0</v>
          </cell>
          <cell r="BB1563">
            <v>0</v>
          </cell>
        </row>
        <row r="1564">
          <cell r="A1564" t="str">
            <v>BPZ:4860930001</v>
          </cell>
          <cell r="B1564" t="str">
            <v>4860930001</v>
          </cell>
          <cell r="C1564" t="str">
            <v>HI622C</v>
          </cell>
          <cell r="D1564" t="str">
            <v>HI622C  heat det.80 conventional</v>
          </cell>
          <cell r="E1564" t="str">
            <v>HI622C  Waermemelder</v>
          </cell>
          <cell r="F1564">
            <v>133</v>
          </cell>
          <cell r="G1564" t="str">
            <v>EUR</v>
          </cell>
          <cell r="H1564">
            <v>1</v>
          </cell>
          <cell r="I1564">
            <v>-75</v>
          </cell>
          <cell r="J1564">
            <v>33.25</v>
          </cell>
          <cell r="K1564" t="str">
            <v>EUR</v>
          </cell>
          <cell r="M1564"/>
          <cell r="N1564">
            <v>124</v>
          </cell>
          <cell r="O1564" t="str">
            <v>EUR</v>
          </cell>
          <cell r="P1564">
            <v>1</v>
          </cell>
          <cell r="Q1564">
            <v>-75</v>
          </cell>
          <cell r="R1564">
            <v>31</v>
          </cell>
          <cell r="S1564" t="str">
            <v>EUR</v>
          </cell>
          <cell r="U1564"/>
          <cell r="V1564">
            <v>0</v>
          </cell>
          <cell r="W1564">
            <v>0</v>
          </cell>
          <cell r="X1564">
            <v>0</v>
          </cell>
          <cell r="Y1564" t="e">
            <v>#NAME?</v>
          </cell>
          <cell r="Z1564">
            <v>1</v>
          </cell>
          <cell r="AA1564">
            <v>1</v>
          </cell>
          <cell r="AB1564" t="str">
            <v>56</v>
          </cell>
          <cell r="AC1564" t="str">
            <v>*SN</v>
          </cell>
          <cell r="AD1564" t="str">
            <v>phased out product</v>
          </cell>
          <cell r="AE1564" t="str">
            <v>3FDFA</v>
          </cell>
          <cell r="AF1564">
            <v>3</v>
          </cell>
          <cell r="AG1564" t="str">
            <v>F</v>
          </cell>
          <cell r="AH1564" t="str">
            <v>D</v>
          </cell>
          <cell r="AI1564" t="str">
            <v>F</v>
          </cell>
          <cell r="AJ1564" t="str">
            <v>A</v>
          </cell>
          <cell r="AK1564" t="str">
            <v>Synova</v>
          </cell>
          <cell r="AL1564" t="str">
            <v>Conventional Detectors &amp; Bases</v>
          </cell>
          <cell r="AM1564" t="str">
            <v>N</v>
          </cell>
          <cell r="AN1564" t="str">
            <v>N</v>
          </cell>
          <cell r="AO1564" t="str">
            <v>85311030000</v>
          </cell>
          <cell r="AP1564" t="str">
            <v>CH</v>
          </cell>
          <cell r="AQ1564">
            <v>0.19400000000000001</v>
          </cell>
          <cell r="AR1564" t="str">
            <v>KG</v>
          </cell>
          <cell r="AS1564" t="str">
            <v>F31</v>
          </cell>
          <cell r="AT1564" t="str">
            <v>Synova C</v>
          </cell>
          <cell r="AW1564">
            <v>0</v>
          </cell>
          <cell r="AX1564">
            <v>0</v>
          </cell>
          <cell r="AY1564" t="e">
            <v>#N/A</v>
          </cell>
          <cell r="BA1564">
            <v>0</v>
          </cell>
          <cell r="BB1564">
            <v>0</v>
          </cell>
        </row>
        <row r="1565">
          <cell r="A1565" t="str">
            <v>BPZ:5081590001</v>
          </cell>
          <cell r="B1565" t="str">
            <v>5081590001</v>
          </cell>
          <cell r="C1565" t="str">
            <v>HI320C</v>
          </cell>
          <cell r="D1565" t="str">
            <v>HI320C  Heat detector</v>
          </cell>
          <cell r="E1565" t="str">
            <v>HI320C  Waermemelder</v>
          </cell>
          <cell r="F1565">
            <v>35.6</v>
          </cell>
          <cell r="G1565" t="str">
            <v>EUR</v>
          </cell>
          <cell r="H1565">
            <v>1</v>
          </cell>
          <cell r="I1565">
            <v>-75</v>
          </cell>
          <cell r="J1565">
            <v>8.9</v>
          </cell>
          <cell r="K1565" t="str">
            <v>EUR</v>
          </cell>
          <cell r="M1565"/>
          <cell r="N1565">
            <v>32.4</v>
          </cell>
          <cell r="O1565" t="str">
            <v>EUR</v>
          </cell>
          <cell r="P1565">
            <v>1</v>
          </cell>
          <cell r="Q1565">
            <v>-75</v>
          </cell>
          <cell r="R1565">
            <v>8.1</v>
          </cell>
          <cell r="S1565" t="str">
            <v>EUR</v>
          </cell>
          <cell r="U1565"/>
          <cell r="V1565">
            <v>2367.4</v>
          </cell>
          <cell r="W1565">
            <v>2154.6</v>
          </cell>
          <cell r="X1565">
            <v>106.40000000000009</v>
          </cell>
          <cell r="Y1565" t="e">
            <v>#NAME?</v>
          </cell>
          <cell r="Z1565">
            <v>2</v>
          </cell>
          <cell r="AA1565">
            <v>2</v>
          </cell>
          <cell r="AB1565" t="str">
            <v>30</v>
          </cell>
          <cell r="AC1565" t="str">
            <v>*SN</v>
          </cell>
          <cell r="AE1565" t="str">
            <v>3FDFA</v>
          </cell>
          <cell r="AF1565">
            <v>3</v>
          </cell>
          <cell r="AG1565" t="str">
            <v>F</v>
          </cell>
          <cell r="AH1565" t="str">
            <v>D</v>
          </cell>
          <cell r="AI1565" t="str">
            <v>F</v>
          </cell>
          <cell r="AJ1565" t="str">
            <v>A</v>
          </cell>
          <cell r="AK1565" t="str">
            <v>Synova</v>
          </cell>
          <cell r="AL1565" t="str">
            <v>Conventional Detectors &amp; Bases</v>
          </cell>
          <cell r="AM1565" t="str">
            <v>N</v>
          </cell>
          <cell r="AN1565" t="str">
            <v>N</v>
          </cell>
          <cell r="AO1565" t="str">
            <v>85311030000</v>
          </cell>
          <cell r="AP1565" t="str">
            <v>CN</v>
          </cell>
          <cell r="AQ1565">
            <v>6.0999999999999999E-2</v>
          </cell>
          <cell r="AR1565" t="str">
            <v>KG</v>
          </cell>
          <cell r="AS1565" t="str">
            <v>F31</v>
          </cell>
          <cell r="AT1565" t="str">
            <v>Synova C</v>
          </cell>
          <cell r="AU1565" t="str">
            <v>7-30</v>
          </cell>
          <cell r="AW1565">
            <v>266</v>
          </cell>
          <cell r="AX1565">
            <v>2087.9899999999998</v>
          </cell>
          <cell r="AY1565" t="e">
            <v>#N/A</v>
          </cell>
          <cell r="BA1565">
            <v>266</v>
          </cell>
          <cell r="BB1565">
            <v>2087.9899999999998</v>
          </cell>
        </row>
        <row r="1566">
          <cell r="A1566" t="str">
            <v>BPZ:5316470001</v>
          </cell>
          <cell r="B1566" t="str">
            <v>5316470001</v>
          </cell>
          <cell r="C1566" t="str">
            <v>HI322C</v>
          </cell>
          <cell r="D1566" t="str">
            <v>HI322C  Heat detector (maximum)</v>
          </cell>
          <cell r="E1566" t="str">
            <v>HI322C  Waermemelder</v>
          </cell>
          <cell r="F1566">
            <v>39.4</v>
          </cell>
          <cell r="G1566" t="str">
            <v>EUR</v>
          </cell>
          <cell r="H1566">
            <v>1</v>
          </cell>
          <cell r="I1566">
            <v>-75</v>
          </cell>
          <cell r="J1566">
            <v>9.85</v>
          </cell>
          <cell r="K1566" t="str">
            <v>EUR</v>
          </cell>
          <cell r="M1566"/>
          <cell r="N1566">
            <v>35.799999999999997</v>
          </cell>
          <cell r="O1566" t="str">
            <v>EUR</v>
          </cell>
          <cell r="P1566">
            <v>1</v>
          </cell>
          <cell r="Q1566">
            <v>-75</v>
          </cell>
          <cell r="R1566">
            <v>8.9499999999999993</v>
          </cell>
          <cell r="S1566" t="str">
            <v>EUR</v>
          </cell>
          <cell r="U1566"/>
          <cell r="V1566">
            <v>137.9</v>
          </cell>
          <cell r="W1566">
            <v>125.3</v>
          </cell>
          <cell r="X1566">
            <v>6.3000000000000043</v>
          </cell>
          <cell r="Y1566" t="e">
            <v>#NAME?</v>
          </cell>
          <cell r="Z1566">
            <v>2</v>
          </cell>
          <cell r="AA1566">
            <v>2</v>
          </cell>
          <cell r="AB1566" t="str">
            <v>30</v>
          </cell>
          <cell r="AC1566" t="str">
            <v>*SN</v>
          </cell>
          <cell r="AE1566" t="str">
            <v>3FDFA</v>
          </cell>
          <cell r="AF1566">
            <v>3</v>
          </cell>
          <cell r="AG1566" t="str">
            <v>F</v>
          </cell>
          <cell r="AH1566" t="str">
            <v>D</v>
          </cell>
          <cell r="AI1566" t="str">
            <v>F</v>
          </cell>
          <cell r="AJ1566" t="str">
            <v>A</v>
          </cell>
          <cell r="AK1566" t="str">
            <v>Synova</v>
          </cell>
          <cell r="AL1566" t="str">
            <v>Conventional Detectors &amp; Bases</v>
          </cell>
          <cell r="AM1566" t="str">
            <v>N</v>
          </cell>
          <cell r="AN1566" t="str">
            <v>N</v>
          </cell>
          <cell r="AO1566" t="str">
            <v>85311030000</v>
          </cell>
          <cell r="AP1566" t="str">
            <v>CN</v>
          </cell>
          <cell r="AQ1566">
            <v>4.4999999999999998E-2</v>
          </cell>
          <cell r="AR1566" t="str">
            <v>KG</v>
          </cell>
          <cell r="AS1566" t="str">
            <v>F31</v>
          </cell>
          <cell r="AT1566" t="str">
            <v>Synova C</v>
          </cell>
          <cell r="AU1566" t="str">
            <v>7-31</v>
          </cell>
          <cell r="AW1566">
            <v>14</v>
          </cell>
          <cell r="AX1566">
            <v>132.57</v>
          </cell>
          <cell r="AY1566" t="e">
            <v>#N/A</v>
          </cell>
          <cell r="BA1566">
            <v>14</v>
          </cell>
          <cell r="BB1566">
            <v>132.57</v>
          </cell>
        </row>
        <row r="1567">
          <cell r="A1567" t="str">
            <v>BPZ:5364190001</v>
          </cell>
          <cell r="B1567" t="str">
            <v>5364190001</v>
          </cell>
          <cell r="C1567" t="str">
            <v>OH320C</v>
          </cell>
          <cell r="D1567" t="str">
            <v>OH320C  Multisensor-smoke det.</v>
          </cell>
          <cell r="E1567" t="str">
            <v>OH320C  Multikriter.-Rauchmelder</v>
          </cell>
          <cell r="F1567">
            <v>79.599999999999994</v>
          </cell>
          <cell r="G1567" t="str">
            <v>EUR</v>
          </cell>
          <cell r="H1567">
            <v>1</v>
          </cell>
          <cell r="I1567">
            <v>-75</v>
          </cell>
          <cell r="J1567">
            <v>19.899999999999999</v>
          </cell>
          <cell r="K1567" t="str">
            <v>EUR</v>
          </cell>
          <cell r="M1567"/>
          <cell r="N1567">
            <v>72.400000000000006</v>
          </cell>
          <cell r="O1567" t="str">
            <v>EUR</v>
          </cell>
          <cell r="P1567">
            <v>1</v>
          </cell>
          <cell r="Q1567">
            <v>-75</v>
          </cell>
          <cell r="R1567">
            <v>18.100000000000001</v>
          </cell>
          <cell r="S1567" t="str">
            <v>EUR</v>
          </cell>
          <cell r="U1567"/>
          <cell r="V1567">
            <v>5213.8</v>
          </cell>
          <cell r="W1567">
            <v>4742.2</v>
          </cell>
          <cell r="X1567">
            <v>235.80000000000018</v>
          </cell>
          <cell r="Y1567" t="e">
            <v>#NAME?</v>
          </cell>
          <cell r="Z1567">
            <v>2</v>
          </cell>
          <cell r="AA1567">
            <v>2</v>
          </cell>
          <cell r="AB1567" t="str">
            <v>30</v>
          </cell>
          <cell r="AC1567" t="str">
            <v>*SN</v>
          </cell>
          <cell r="AE1567" t="str">
            <v>3FDFA</v>
          </cell>
          <cell r="AF1567">
            <v>3</v>
          </cell>
          <cell r="AG1567" t="str">
            <v>F</v>
          </cell>
          <cell r="AH1567" t="str">
            <v>D</v>
          </cell>
          <cell r="AI1567" t="str">
            <v>F</v>
          </cell>
          <cell r="AJ1567" t="str">
            <v>A</v>
          </cell>
          <cell r="AK1567" t="str">
            <v>Synova</v>
          </cell>
          <cell r="AL1567" t="str">
            <v>Conventional Detectors &amp; Bases</v>
          </cell>
          <cell r="AM1567" t="str">
            <v>N</v>
          </cell>
          <cell r="AN1567" t="str">
            <v>N</v>
          </cell>
          <cell r="AO1567" t="str">
            <v>85319085900</v>
          </cell>
          <cell r="AP1567" t="str">
            <v>CN</v>
          </cell>
          <cell r="AQ1567">
            <v>0.17499999999999999</v>
          </cell>
          <cell r="AR1567" t="str">
            <v>KG</v>
          </cell>
          <cell r="AS1567" t="str">
            <v>F31</v>
          </cell>
          <cell r="AT1567" t="str">
            <v>Synova C</v>
          </cell>
          <cell r="AU1567" t="str">
            <v>7-30</v>
          </cell>
          <cell r="AW1567">
            <v>262</v>
          </cell>
          <cell r="AX1567">
            <v>4547.6899999999996</v>
          </cell>
          <cell r="AY1567" t="e">
            <v>#N/A</v>
          </cell>
          <cell r="BA1567">
            <v>262</v>
          </cell>
          <cell r="BB1567">
            <v>4547.6899999999996</v>
          </cell>
        </row>
        <row r="1568">
          <cell r="A1568" t="str">
            <v>BPZ:4860060001</v>
          </cell>
          <cell r="B1568" t="str">
            <v>4860060001</v>
          </cell>
          <cell r="C1568" t="str">
            <v>OP620C</v>
          </cell>
          <cell r="D1568" t="str">
            <v>OP620C  smoke det. conventional</v>
          </cell>
          <cell r="E1568" t="str">
            <v>OP620C  Rauchmelder</v>
          </cell>
          <cell r="F1568">
            <v>210</v>
          </cell>
          <cell r="G1568" t="str">
            <v>EUR</v>
          </cell>
          <cell r="H1568">
            <v>1</v>
          </cell>
          <cell r="I1568">
            <v>-75</v>
          </cell>
          <cell r="J1568">
            <v>52.5</v>
          </cell>
          <cell r="K1568" t="str">
            <v>EUR</v>
          </cell>
          <cell r="M1568"/>
          <cell r="N1568">
            <v>196</v>
          </cell>
          <cell r="O1568" t="str">
            <v>EUR</v>
          </cell>
          <cell r="P1568">
            <v>1</v>
          </cell>
          <cell r="Q1568">
            <v>-75</v>
          </cell>
          <cell r="R1568">
            <v>49</v>
          </cell>
          <cell r="S1568" t="str">
            <v>EUR</v>
          </cell>
          <cell r="U1568"/>
          <cell r="V1568">
            <v>0</v>
          </cell>
          <cell r="W1568">
            <v>0</v>
          </cell>
          <cell r="X1568">
            <v>0</v>
          </cell>
          <cell r="Y1568" t="e">
            <v>#NAME?</v>
          </cell>
          <cell r="Z1568">
            <v>2</v>
          </cell>
          <cell r="AA1568">
            <v>2</v>
          </cell>
          <cell r="AB1568" t="str">
            <v>56</v>
          </cell>
          <cell r="AC1568" t="str">
            <v>*SN</v>
          </cell>
          <cell r="AD1568" t="str">
            <v>phased out product</v>
          </cell>
          <cell r="AE1568" t="str">
            <v>3FDFA</v>
          </cell>
          <cell r="AF1568">
            <v>3</v>
          </cell>
          <cell r="AG1568" t="str">
            <v>F</v>
          </cell>
          <cell r="AH1568" t="str">
            <v>D</v>
          </cell>
          <cell r="AI1568" t="str">
            <v>F</v>
          </cell>
          <cell r="AJ1568" t="str">
            <v>A</v>
          </cell>
          <cell r="AK1568" t="str">
            <v>Synova</v>
          </cell>
          <cell r="AL1568" t="str">
            <v>Conventional Detectors &amp; Bases</v>
          </cell>
          <cell r="AM1568" t="str">
            <v>N</v>
          </cell>
          <cell r="AN1568" t="str">
            <v>N</v>
          </cell>
          <cell r="AO1568" t="str">
            <v>85311030000</v>
          </cell>
          <cell r="AP1568" t="str">
            <v>CH</v>
          </cell>
          <cell r="AQ1568">
            <v>0.17799999999999999</v>
          </cell>
          <cell r="AR1568" t="str">
            <v>KG</v>
          </cell>
          <cell r="AS1568" t="str">
            <v>F31</v>
          </cell>
          <cell r="AT1568" t="str">
            <v>Synova C</v>
          </cell>
          <cell r="AW1568">
            <v>0</v>
          </cell>
          <cell r="AX1568">
            <v>0</v>
          </cell>
          <cell r="AY1568" t="e">
            <v>#N/A</v>
          </cell>
          <cell r="BA1568">
            <v>0</v>
          </cell>
          <cell r="BB1568">
            <v>0</v>
          </cell>
        </row>
        <row r="1569">
          <cell r="A1569" t="str">
            <v>BPZ:5081460001</v>
          </cell>
          <cell r="B1569" t="str">
            <v>5081460001</v>
          </cell>
          <cell r="C1569" t="str">
            <v>OP320C</v>
          </cell>
          <cell r="D1569" t="str">
            <v>OP320C  Optical smoke detector</v>
          </cell>
          <cell r="E1569" t="str">
            <v>OP320C  Rauchmelder</v>
          </cell>
          <cell r="F1569">
            <v>43.3</v>
          </cell>
          <cell r="G1569" t="str">
            <v>EUR</v>
          </cell>
          <cell r="H1569">
            <v>1</v>
          </cell>
          <cell r="L1569">
            <v>12.11</v>
          </cell>
          <cell r="M1569" t="str">
            <v>EUR</v>
          </cell>
          <cell r="N1569">
            <v>39.4</v>
          </cell>
          <cell r="O1569" t="str">
            <v>EUR</v>
          </cell>
          <cell r="P1569">
            <v>1</v>
          </cell>
          <cell r="T1569">
            <v>11.01</v>
          </cell>
          <cell r="U1569" t="str">
            <v>EUR</v>
          </cell>
          <cell r="V1569">
            <v>17002.439999999999</v>
          </cell>
          <cell r="W1569">
            <v>15458.04</v>
          </cell>
          <cell r="X1569">
            <v>772.19999999999891</v>
          </cell>
          <cell r="Y1569" t="e">
            <v>#NAME?</v>
          </cell>
          <cell r="Z1569">
            <v>2</v>
          </cell>
          <cell r="AA1569">
            <v>2</v>
          </cell>
          <cell r="AB1569" t="str">
            <v>30</v>
          </cell>
          <cell r="AC1569" t="str">
            <v>*SN</v>
          </cell>
          <cell r="AE1569" t="str">
            <v>3FDFA</v>
          </cell>
          <cell r="AF1569">
            <v>3</v>
          </cell>
          <cell r="AG1569" t="str">
            <v>F</v>
          </cell>
          <cell r="AH1569" t="str">
            <v>D</v>
          </cell>
          <cell r="AI1569" t="str">
            <v>F</v>
          </cell>
          <cell r="AJ1569" t="str">
            <v>A</v>
          </cell>
          <cell r="AK1569" t="str">
            <v>Synova</v>
          </cell>
          <cell r="AL1569" t="str">
            <v>Conventional Detectors &amp; Bases</v>
          </cell>
          <cell r="AM1569" t="str">
            <v>N</v>
          </cell>
          <cell r="AN1569" t="str">
            <v>N</v>
          </cell>
          <cell r="AO1569" t="str">
            <v>85311030000</v>
          </cell>
          <cell r="AP1569" t="str">
            <v>CN</v>
          </cell>
          <cell r="AQ1569">
            <v>8.1000000000000003E-2</v>
          </cell>
          <cell r="AR1569" t="str">
            <v>KG</v>
          </cell>
          <cell r="AS1569" t="str">
            <v>F31</v>
          </cell>
          <cell r="AT1569" t="str">
            <v>Synova C</v>
          </cell>
          <cell r="AU1569" t="str">
            <v>7-30</v>
          </cell>
          <cell r="AW1569">
            <v>1404</v>
          </cell>
          <cell r="AX1569">
            <v>14849.36</v>
          </cell>
          <cell r="AY1569" t="e">
            <v>#N/A</v>
          </cell>
          <cell r="BA1569">
            <v>1404</v>
          </cell>
          <cell r="BB1569">
            <v>14849.36</v>
          </cell>
        </row>
        <row r="1570">
          <cell r="D1570" t="str">
            <v>Addressable Detectors</v>
          </cell>
          <cell r="E1570" t="str">
            <v>Addressable Detectors</v>
          </cell>
          <cell r="AE1570" t="str">
            <v>3FDFB</v>
          </cell>
          <cell r="AF1570">
            <v>3</v>
          </cell>
          <cell r="AG1570" t="str">
            <v>F</v>
          </cell>
          <cell r="AH1570" t="str">
            <v>D</v>
          </cell>
          <cell r="AI1570" t="str">
            <v>F</v>
          </cell>
          <cell r="AJ1570" t="str">
            <v>B</v>
          </cell>
          <cell r="AK1570" t="str">
            <v>Synova</v>
          </cell>
          <cell r="AL1570" t="str">
            <v>Addressable Detectors</v>
          </cell>
        </row>
        <row r="1571">
          <cell r="A1571" t="str">
            <v>BPZ:5081880001</v>
          </cell>
          <cell r="B1571" t="str">
            <v>5081880001</v>
          </cell>
          <cell r="C1571" t="str">
            <v>HI320A</v>
          </cell>
          <cell r="D1571" t="str">
            <v>HI320A  Hat detector</v>
          </cell>
          <cell r="E1571" t="str">
            <v>HI320A  Waermemelder</v>
          </cell>
          <cell r="F1571">
            <v>84</v>
          </cell>
          <cell r="G1571" t="str">
            <v>EUR</v>
          </cell>
          <cell r="H1571">
            <v>1</v>
          </cell>
          <cell r="I1571">
            <v>-75</v>
          </cell>
          <cell r="J1571">
            <v>21</v>
          </cell>
          <cell r="K1571" t="str">
            <v>EUR</v>
          </cell>
          <cell r="M1571"/>
          <cell r="N1571">
            <v>78.5</v>
          </cell>
          <cell r="O1571" t="str">
            <v>EUR</v>
          </cell>
          <cell r="P1571">
            <v>1</v>
          </cell>
          <cell r="Q1571">
            <v>-75</v>
          </cell>
          <cell r="R1571">
            <v>19.63</v>
          </cell>
          <cell r="S1571" t="str">
            <v>EUR</v>
          </cell>
          <cell r="U1571"/>
          <cell r="V1571">
            <v>12054</v>
          </cell>
          <cell r="W1571">
            <v>11267.62</v>
          </cell>
          <cell r="X1571">
            <v>393.1899999999996</v>
          </cell>
          <cell r="Y1571" t="e">
            <v>#NAME?</v>
          </cell>
          <cell r="Z1571">
            <v>2</v>
          </cell>
          <cell r="AA1571">
            <v>2</v>
          </cell>
          <cell r="AB1571" t="str">
            <v>61</v>
          </cell>
          <cell r="AC1571" t="str">
            <v>*SN</v>
          </cell>
          <cell r="AD1571" t="str">
            <v>phasing out product</v>
          </cell>
          <cell r="AE1571" t="str">
            <v>3FDFB</v>
          </cell>
          <cell r="AF1571">
            <v>3</v>
          </cell>
          <cell r="AG1571" t="str">
            <v>F</v>
          </cell>
          <cell r="AH1571" t="str">
            <v>D</v>
          </cell>
          <cell r="AI1571" t="str">
            <v>F</v>
          </cell>
          <cell r="AJ1571" t="str">
            <v>B</v>
          </cell>
          <cell r="AK1571" t="str">
            <v>Synova</v>
          </cell>
          <cell r="AL1571" t="str">
            <v>Addressable Detectors</v>
          </cell>
          <cell r="AM1571" t="str">
            <v>N</v>
          </cell>
          <cell r="AN1571" t="str">
            <v>N</v>
          </cell>
          <cell r="AO1571" t="str">
            <v>85311030000</v>
          </cell>
          <cell r="AP1571" t="str">
            <v>CN</v>
          </cell>
          <cell r="AQ1571">
            <v>0.05</v>
          </cell>
          <cell r="AR1571" t="str">
            <v>KG</v>
          </cell>
          <cell r="AS1571" t="str">
            <v>F34</v>
          </cell>
          <cell r="AT1571" t="str">
            <v>Synova A+</v>
          </cell>
          <cell r="AW1571">
            <v>574</v>
          </cell>
          <cell r="AX1571">
            <v>10270.549999999999</v>
          </cell>
          <cell r="AY1571" t="e">
            <v>#N/A</v>
          </cell>
          <cell r="BA1571">
            <v>574</v>
          </cell>
          <cell r="BB1571">
            <v>10270.549999999999</v>
          </cell>
        </row>
        <row r="1572">
          <cell r="A1572" t="str">
            <v>BPZ:5316500001</v>
          </cell>
          <cell r="B1572" t="str">
            <v>5316500001</v>
          </cell>
          <cell r="C1572" t="str">
            <v>HI322A</v>
          </cell>
          <cell r="D1572" t="str">
            <v>HI322A  Heat detector (maximum)</v>
          </cell>
          <cell r="E1572" t="str">
            <v>HI322A  Waermemelder</v>
          </cell>
          <cell r="F1572">
            <v>85.4</v>
          </cell>
          <cell r="G1572" t="str">
            <v>EUR</v>
          </cell>
          <cell r="H1572">
            <v>1</v>
          </cell>
          <cell r="I1572">
            <v>-75</v>
          </cell>
          <cell r="J1572">
            <v>21.35</v>
          </cell>
          <cell r="K1572" t="str">
            <v>EUR</v>
          </cell>
          <cell r="M1572"/>
          <cell r="N1572">
            <v>79.8</v>
          </cell>
          <cell r="O1572" t="str">
            <v>EUR</v>
          </cell>
          <cell r="P1572">
            <v>1</v>
          </cell>
          <cell r="Q1572">
            <v>-75</v>
          </cell>
          <cell r="R1572">
            <v>19.95</v>
          </cell>
          <cell r="S1572" t="str">
            <v>EUR</v>
          </cell>
          <cell r="U1572"/>
          <cell r="V1572">
            <v>555.1</v>
          </cell>
          <cell r="W1572">
            <v>518.70000000000005</v>
          </cell>
          <cell r="X1572">
            <v>18.199999999999989</v>
          </cell>
          <cell r="Y1572" t="e">
            <v>#NAME?</v>
          </cell>
          <cell r="Z1572">
            <v>2</v>
          </cell>
          <cell r="AA1572">
            <v>2</v>
          </cell>
          <cell r="AB1572" t="str">
            <v>61</v>
          </cell>
          <cell r="AC1572" t="str">
            <v>*SN</v>
          </cell>
          <cell r="AD1572" t="str">
            <v>phasing out product</v>
          </cell>
          <cell r="AE1572" t="str">
            <v>3FDFB</v>
          </cell>
          <cell r="AF1572">
            <v>3</v>
          </cell>
          <cell r="AG1572" t="str">
            <v>F</v>
          </cell>
          <cell r="AH1572" t="str">
            <v>D</v>
          </cell>
          <cell r="AI1572" t="str">
            <v>F</v>
          </cell>
          <cell r="AJ1572" t="str">
            <v>B</v>
          </cell>
          <cell r="AK1572" t="str">
            <v>Synova</v>
          </cell>
          <cell r="AL1572" t="str">
            <v>Addressable Detectors</v>
          </cell>
          <cell r="AM1572" t="str">
            <v>N</v>
          </cell>
          <cell r="AN1572" t="str">
            <v>N</v>
          </cell>
          <cell r="AO1572" t="str">
            <v>85311030000</v>
          </cell>
          <cell r="AP1572" t="str">
            <v>CN</v>
          </cell>
          <cell r="AQ1572">
            <v>6.3E-2</v>
          </cell>
          <cell r="AR1572" t="str">
            <v>KG</v>
          </cell>
          <cell r="AS1572" t="str">
            <v>F34</v>
          </cell>
          <cell r="AT1572" t="str">
            <v>Synova A+</v>
          </cell>
          <cell r="AW1572">
            <v>26</v>
          </cell>
          <cell r="AX1572">
            <v>478.6</v>
          </cell>
          <cell r="AY1572" t="e">
            <v>#N/A</v>
          </cell>
          <cell r="BA1572">
            <v>26</v>
          </cell>
          <cell r="BB1572">
            <v>478.6</v>
          </cell>
        </row>
        <row r="1573">
          <cell r="A1573" t="str">
            <v>BPZ:4860640001</v>
          </cell>
          <cell r="B1573" t="str">
            <v>4860640001</v>
          </cell>
          <cell r="C1573" t="str">
            <v>HI620A</v>
          </cell>
          <cell r="D1573" t="str">
            <v>HI620A  Heat det. 60 anal./addr.</v>
          </cell>
          <cell r="E1573" t="str">
            <v>HI620A  Waermemelder</v>
          </cell>
          <cell r="F1573">
            <v>168</v>
          </cell>
          <cell r="G1573" t="str">
            <v>EUR</v>
          </cell>
          <cell r="H1573">
            <v>1</v>
          </cell>
          <cell r="I1573">
            <v>-75</v>
          </cell>
          <cell r="J1573">
            <v>42</v>
          </cell>
          <cell r="K1573" t="str">
            <v>EUR</v>
          </cell>
          <cell r="M1573"/>
          <cell r="N1573">
            <v>157</v>
          </cell>
          <cell r="O1573" t="str">
            <v>EUR</v>
          </cell>
          <cell r="P1573">
            <v>1</v>
          </cell>
          <cell r="Q1573">
            <v>-75</v>
          </cell>
          <cell r="R1573">
            <v>39.25</v>
          </cell>
          <cell r="S1573" t="str">
            <v>EUR</v>
          </cell>
          <cell r="U1573"/>
          <cell r="V1573">
            <v>0</v>
          </cell>
          <cell r="W1573">
            <v>0</v>
          </cell>
          <cell r="X1573">
            <v>0</v>
          </cell>
          <cell r="Y1573" t="e">
            <v>#NAME?</v>
          </cell>
          <cell r="Z1573">
            <v>2</v>
          </cell>
          <cell r="AA1573">
            <v>2</v>
          </cell>
          <cell r="AB1573" t="str">
            <v>61</v>
          </cell>
          <cell r="AC1573" t="str">
            <v>*SN</v>
          </cell>
          <cell r="AD1573" t="str">
            <v>phasing out product</v>
          </cell>
          <cell r="AE1573" t="str">
            <v>3FDFB</v>
          </cell>
          <cell r="AF1573">
            <v>3</v>
          </cell>
          <cell r="AG1573" t="str">
            <v>F</v>
          </cell>
          <cell r="AH1573" t="str">
            <v>D</v>
          </cell>
          <cell r="AI1573" t="str">
            <v>F</v>
          </cell>
          <cell r="AJ1573" t="str">
            <v>B</v>
          </cell>
          <cell r="AK1573" t="str">
            <v>Synova</v>
          </cell>
          <cell r="AL1573" t="str">
            <v>Addressable Detectors</v>
          </cell>
          <cell r="AM1573" t="str">
            <v>N</v>
          </cell>
          <cell r="AN1573" t="str">
            <v>N</v>
          </cell>
          <cell r="AO1573" t="str">
            <v>85311030000</v>
          </cell>
          <cell r="AP1573" t="str">
            <v>CH</v>
          </cell>
          <cell r="AQ1573">
            <v>0.11700000000000001</v>
          </cell>
          <cell r="AR1573" t="str">
            <v>KG</v>
          </cell>
          <cell r="AS1573" t="str">
            <v>F34</v>
          </cell>
          <cell r="AT1573" t="str">
            <v>Synova A+</v>
          </cell>
          <cell r="AW1573">
            <v>0</v>
          </cell>
          <cell r="AX1573">
            <v>0</v>
          </cell>
          <cell r="AY1573" t="e">
            <v>#N/A</v>
          </cell>
          <cell r="BA1573">
            <v>0</v>
          </cell>
          <cell r="BB1573">
            <v>0</v>
          </cell>
        </row>
        <row r="1574">
          <cell r="A1574" t="str">
            <v>BPZ:5007750001</v>
          </cell>
          <cell r="B1574" t="str">
            <v>5007750001</v>
          </cell>
          <cell r="C1574" t="str">
            <v>HI622A</v>
          </cell>
          <cell r="D1574" t="str">
            <v>HI622A  Heat det. 80 anal./addr.</v>
          </cell>
          <cell r="E1574" t="str">
            <v>HI622A  Waermemelder</v>
          </cell>
          <cell r="F1574">
            <v>182</v>
          </cell>
          <cell r="G1574" t="str">
            <v>EUR</v>
          </cell>
          <cell r="H1574">
            <v>1</v>
          </cell>
          <cell r="I1574">
            <v>-75</v>
          </cell>
          <cell r="J1574">
            <v>45.5</v>
          </cell>
          <cell r="K1574" t="str">
            <v>EUR</v>
          </cell>
          <cell r="M1574"/>
          <cell r="N1574">
            <v>170</v>
          </cell>
          <cell r="O1574" t="str">
            <v>EUR</v>
          </cell>
          <cell r="P1574">
            <v>1</v>
          </cell>
          <cell r="Q1574">
            <v>-75</v>
          </cell>
          <cell r="R1574">
            <v>42.5</v>
          </cell>
          <cell r="S1574" t="str">
            <v>EUR</v>
          </cell>
          <cell r="U1574"/>
          <cell r="V1574">
            <v>0</v>
          </cell>
          <cell r="W1574">
            <v>0</v>
          </cell>
          <cell r="X1574">
            <v>0</v>
          </cell>
          <cell r="Y1574" t="e">
            <v>#NAME?</v>
          </cell>
          <cell r="Z1574">
            <v>1</v>
          </cell>
          <cell r="AA1574">
            <v>1</v>
          </cell>
          <cell r="AB1574" t="str">
            <v>61</v>
          </cell>
          <cell r="AC1574" t="str">
            <v>*SN</v>
          </cell>
          <cell r="AD1574" t="str">
            <v>phasing out product</v>
          </cell>
          <cell r="AE1574" t="str">
            <v>3FDFB</v>
          </cell>
          <cell r="AF1574">
            <v>3</v>
          </cell>
          <cell r="AG1574" t="str">
            <v>F</v>
          </cell>
          <cell r="AH1574" t="str">
            <v>D</v>
          </cell>
          <cell r="AI1574" t="str">
            <v>F</v>
          </cell>
          <cell r="AJ1574" t="str">
            <v>B</v>
          </cell>
          <cell r="AK1574" t="str">
            <v>Synova</v>
          </cell>
          <cell r="AL1574" t="str">
            <v>Addressable Detectors</v>
          </cell>
          <cell r="AM1574" t="str">
            <v>N</v>
          </cell>
          <cell r="AN1574" t="str">
            <v>N</v>
          </cell>
          <cell r="AO1574" t="str">
            <v>85311030000</v>
          </cell>
          <cell r="AP1574" t="str">
            <v>CH</v>
          </cell>
          <cell r="AQ1574">
            <v>0.14099999999999999</v>
          </cell>
          <cell r="AR1574" t="str">
            <v>KG</v>
          </cell>
          <cell r="AS1574" t="str">
            <v>F34</v>
          </cell>
          <cell r="AT1574" t="str">
            <v>Synova A+</v>
          </cell>
          <cell r="AW1574">
            <v>0</v>
          </cell>
          <cell r="AX1574">
            <v>0</v>
          </cell>
          <cell r="AY1574" t="e">
            <v>#N/A</v>
          </cell>
          <cell r="BA1574">
            <v>0</v>
          </cell>
          <cell r="BB1574">
            <v>0</v>
          </cell>
        </row>
        <row r="1575">
          <cell r="A1575" t="str">
            <v>BPZ:4860480001</v>
          </cell>
          <cell r="B1575" t="str">
            <v>4860480001</v>
          </cell>
          <cell r="C1575" t="str">
            <v>OH620A</v>
          </cell>
          <cell r="D1575" t="str">
            <v>OH620A  multisensor-smoke detect.</v>
          </cell>
          <cell r="E1575" t="str">
            <v>OH620A  Multikriter.-Rauchmelder</v>
          </cell>
          <cell r="F1575">
            <v>221</v>
          </cell>
          <cell r="G1575" t="str">
            <v>EUR</v>
          </cell>
          <cell r="H1575">
            <v>1</v>
          </cell>
          <cell r="I1575">
            <v>-75</v>
          </cell>
          <cell r="J1575">
            <v>55.25</v>
          </cell>
          <cell r="K1575" t="str">
            <v>EUR</v>
          </cell>
          <cell r="M1575"/>
          <cell r="N1575">
            <v>207</v>
          </cell>
          <cell r="O1575" t="str">
            <v>EUR</v>
          </cell>
          <cell r="P1575">
            <v>1</v>
          </cell>
          <cell r="Q1575">
            <v>-75</v>
          </cell>
          <cell r="R1575">
            <v>51.75</v>
          </cell>
          <cell r="S1575" t="str">
            <v>EUR</v>
          </cell>
          <cell r="U1575"/>
          <cell r="V1575">
            <v>0</v>
          </cell>
          <cell r="W1575">
            <v>0</v>
          </cell>
          <cell r="X1575">
            <v>0</v>
          </cell>
          <cell r="Y1575" t="e">
            <v>#NAME?</v>
          </cell>
          <cell r="Z1575">
            <v>1</v>
          </cell>
          <cell r="AA1575">
            <v>1</v>
          </cell>
          <cell r="AB1575" t="str">
            <v>56</v>
          </cell>
          <cell r="AC1575" t="str">
            <v>*SN</v>
          </cell>
          <cell r="AD1575" t="str">
            <v>phased out product</v>
          </cell>
          <cell r="AE1575" t="str">
            <v>3FDFB</v>
          </cell>
          <cell r="AF1575">
            <v>3</v>
          </cell>
          <cell r="AG1575" t="str">
            <v>F</v>
          </cell>
          <cell r="AH1575" t="str">
            <v>D</v>
          </cell>
          <cell r="AI1575" t="str">
            <v>F</v>
          </cell>
          <cell r="AJ1575" t="str">
            <v>B</v>
          </cell>
          <cell r="AK1575" t="str">
            <v>Synova</v>
          </cell>
          <cell r="AL1575" t="str">
            <v>Addressable Detectors</v>
          </cell>
          <cell r="AM1575" t="str">
            <v>N</v>
          </cell>
          <cell r="AN1575" t="str">
            <v>N</v>
          </cell>
          <cell r="AO1575" t="str">
            <v>85311030000</v>
          </cell>
          <cell r="AP1575" t="str">
            <v>CH</v>
          </cell>
          <cell r="AQ1575">
            <v>0.158</v>
          </cell>
          <cell r="AR1575" t="str">
            <v>KG</v>
          </cell>
          <cell r="AS1575" t="str">
            <v>F34</v>
          </cell>
          <cell r="AT1575" t="str">
            <v>Synova A+</v>
          </cell>
          <cell r="AW1575">
            <v>0</v>
          </cell>
          <cell r="AX1575">
            <v>0</v>
          </cell>
          <cell r="AY1575" t="e">
            <v>#N/A</v>
          </cell>
          <cell r="BA1575">
            <v>0</v>
          </cell>
          <cell r="BB1575">
            <v>0</v>
          </cell>
        </row>
        <row r="1576">
          <cell r="A1576" t="str">
            <v>BPZ:5081750001</v>
          </cell>
          <cell r="B1576" t="str">
            <v>5081750001</v>
          </cell>
          <cell r="C1576" t="str">
            <v>OH320A</v>
          </cell>
          <cell r="D1576" t="str">
            <v>OH320A  Multisensor smoke detector</v>
          </cell>
          <cell r="E1576" t="str">
            <v>OH320A  Multikriter.-Rauchmelder</v>
          </cell>
          <cell r="F1576">
            <v>112</v>
          </cell>
          <cell r="G1576" t="str">
            <v>EUR</v>
          </cell>
          <cell r="H1576">
            <v>1</v>
          </cell>
          <cell r="I1576">
            <v>-75</v>
          </cell>
          <cell r="J1576">
            <v>28</v>
          </cell>
          <cell r="K1576" t="str">
            <v>EUR</v>
          </cell>
          <cell r="M1576"/>
          <cell r="N1576">
            <v>105</v>
          </cell>
          <cell r="O1576" t="str">
            <v>EUR</v>
          </cell>
          <cell r="P1576">
            <v>1</v>
          </cell>
          <cell r="Q1576">
            <v>-75</v>
          </cell>
          <cell r="R1576">
            <v>26.25</v>
          </cell>
          <cell r="S1576" t="str">
            <v>EUR</v>
          </cell>
          <cell r="U1576"/>
          <cell r="V1576">
            <v>8512</v>
          </cell>
          <cell r="W1576">
            <v>7980</v>
          </cell>
          <cell r="X1576">
            <v>266</v>
          </cell>
          <cell r="Y1576" t="e">
            <v>#NAME?</v>
          </cell>
          <cell r="Z1576">
            <v>2</v>
          </cell>
          <cell r="AA1576">
            <v>2</v>
          </cell>
          <cell r="AB1576" t="str">
            <v>61</v>
          </cell>
          <cell r="AC1576" t="str">
            <v>*SN</v>
          </cell>
          <cell r="AD1576" t="str">
            <v>phasing out product</v>
          </cell>
          <cell r="AE1576" t="str">
            <v>3FDFB</v>
          </cell>
          <cell r="AF1576">
            <v>3</v>
          </cell>
          <cell r="AG1576" t="str">
            <v>F</v>
          </cell>
          <cell r="AH1576" t="str">
            <v>D</v>
          </cell>
          <cell r="AI1576" t="str">
            <v>F</v>
          </cell>
          <cell r="AJ1576" t="str">
            <v>B</v>
          </cell>
          <cell r="AK1576" t="str">
            <v>Synova</v>
          </cell>
          <cell r="AL1576" t="str">
            <v>Addressable Detectors</v>
          </cell>
          <cell r="AM1576" t="str">
            <v>N</v>
          </cell>
          <cell r="AN1576" t="str">
            <v>N</v>
          </cell>
          <cell r="AO1576" t="str">
            <v>85311030000</v>
          </cell>
          <cell r="AP1576" t="str">
            <v>CN</v>
          </cell>
          <cell r="AQ1576">
            <v>8.5000000000000006E-2</v>
          </cell>
          <cell r="AR1576" t="str">
            <v>KG</v>
          </cell>
          <cell r="AS1576" t="str">
            <v>F34</v>
          </cell>
          <cell r="AT1576" t="str">
            <v>Synova A+</v>
          </cell>
          <cell r="AW1576">
            <v>304</v>
          </cell>
          <cell r="AX1576">
            <v>7411.56</v>
          </cell>
          <cell r="AY1576" t="e">
            <v>#N/A</v>
          </cell>
          <cell r="BA1576">
            <v>304</v>
          </cell>
          <cell r="BB1576">
            <v>7411.56</v>
          </cell>
        </row>
        <row r="1577">
          <cell r="A1577" t="str">
            <v>BPZ:4860510001</v>
          </cell>
          <cell r="B1577" t="str">
            <v>4860510001</v>
          </cell>
          <cell r="C1577" t="str">
            <v>OP620A</v>
          </cell>
          <cell r="D1577" t="str">
            <v>OP620A  Smoke det. anal./address.</v>
          </cell>
          <cell r="E1577" t="str">
            <v>OP620A  Rauchmelder</v>
          </cell>
          <cell r="F1577">
            <v>184</v>
          </cell>
          <cell r="G1577" t="str">
            <v>EUR</v>
          </cell>
          <cell r="H1577">
            <v>1</v>
          </cell>
          <cell r="I1577">
            <v>-75</v>
          </cell>
          <cell r="J1577">
            <v>46</v>
          </cell>
          <cell r="K1577" t="str">
            <v>EUR</v>
          </cell>
          <cell r="M1577"/>
          <cell r="N1577">
            <v>172</v>
          </cell>
          <cell r="O1577" t="str">
            <v>EUR</v>
          </cell>
          <cell r="P1577">
            <v>1</v>
          </cell>
          <cell r="Q1577">
            <v>-75</v>
          </cell>
          <cell r="R1577">
            <v>43</v>
          </cell>
          <cell r="S1577" t="str">
            <v>EUR</v>
          </cell>
          <cell r="U1577"/>
          <cell r="V1577">
            <v>1104</v>
          </cell>
          <cell r="W1577">
            <v>1032</v>
          </cell>
          <cell r="X1577">
            <v>36</v>
          </cell>
          <cell r="Y1577" t="e">
            <v>#NAME?</v>
          </cell>
          <cell r="Z1577">
            <v>2</v>
          </cell>
          <cell r="AA1577">
            <v>2</v>
          </cell>
          <cell r="AB1577" t="str">
            <v>61</v>
          </cell>
          <cell r="AC1577" t="str">
            <v>*SN</v>
          </cell>
          <cell r="AD1577" t="str">
            <v>phasing out product</v>
          </cell>
          <cell r="AE1577" t="str">
            <v>3FDFB</v>
          </cell>
          <cell r="AF1577">
            <v>3</v>
          </cell>
          <cell r="AG1577" t="str">
            <v>F</v>
          </cell>
          <cell r="AH1577" t="str">
            <v>D</v>
          </cell>
          <cell r="AI1577" t="str">
            <v>F</v>
          </cell>
          <cell r="AJ1577" t="str">
            <v>B</v>
          </cell>
          <cell r="AK1577" t="str">
            <v>Synova</v>
          </cell>
          <cell r="AL1577" t="str">
            <v>Addressable Detectors</v>
          </cell>
          <cell r="AM1577" t="str">
            <v>N</v>
          </cell>
          <cell r="AN1577" t="str">
            <v>N</v>
          </cell>
          <cell r="AO1577" t="str">
            <v>85311030000</v>
          </cell>
          <cell r="AP1577" t="str">
            <v>CH</v>
          </cell>
          <cell r="AQ1577">
            <v>0.15</v>
          </cell>
          <cell r="AR1577" t="str">
            <v>KG</v>
          </cell>
          <cell r="AS1577" t="str">
            <v>F34</v>
          </cell>
          <cell r="AT1577" t="str">
            <v>Synova A+</v>
          </cell>
          <cell r="AW1577">
            <v>24</v>
          </cell>
          <cell r="AX1577">
            <v>949.05</v>
          </cell>
          <cell r="AY1577" t="e">
            <v>#N/A</v>
          </cell>
          <cell r="BA1577">
            <v>24</v>
          </cell>
          <cell r="BB1577">
            <v>949.05</v>
          </cell>
        </row>
        <row r="1578">
          <cell r="A1578" t="str">
            <v>BPZ:5081620001</v>
          </cell>
          <cell r="B1578" t="str">
            <v>5081620001</v>
          </cell>
          <cell r="C1578" t="str">
            <v>OP320A</v>
          </cell>
          <cell r="D1578" t="str">
            <v>OP320A  Smoke detector analog/address</v>
          </cell>
          <cell r="E1578" t="str">
            <v>OP320A  Rauchmelder</v>
          </cell>
          <cell r="F1578">
            <v>98.5</v>
          </cell>
          <cell r="G1578" t="str">
            <v>EUR</v>
          </cell>
          <cell r="H1578">
            <v>1</v>
          </cell>
          <cell r="L1578">
            <v>26.71</v>
          </cell>
          <cell r="M1578" t="str">
            <v>EUR</v>
          </cell>
          <cell r="N1578">
            <v>92.1</v>
          </cell>
          <cell r="O1578" t="str">
            <v>EUR</v>
          </cell>
          <cell r="P1578">
            <v>1</v>
          </cell>
          <cell r="T1578">
            <v>24.96</v>
          </cell>
          <cell r="U1578" t="str">
            <v>EUR</v>
          </cell>
          <cell r="V1578">
            <v>245064.25</v>
          </cell>
          <cell r="W1578">
            <v>229008</v>
          </cell>
          <cell r="X1578">
            <v>8028.125</v>
          </cell>
          <cell r="Y1578" t="e">
            <v>#NAME?</v>
          </cell>
          <cell r="Z1578">
            <v>2</v>
          </cell>
          <cell r="AA1578">
            <v>2</v>
          </cell>
          <cell r="AB1578" t="str">
            <v>61</v>
          </cell>
          <cell r="AC1578" t="str">
            <v>*SN</v>
          </cell>
          <cell r="AD1578" t="str">
            <v>phasing out product</v>
          </cell>
          <cell r="AE1578" t="str">
            <v>3FDFB</v>
          </cell>
          <cell r="AF1578">
            <v>3</v>
          </cell>
          <cell r="AG1578" t="str">
            <v>F</v>
          </cell>
          <cell r="AH1578" t="str">
            <v>D</v>
          </cell>
          <cell r="AI1578" t="str">
            <v>F</v>
          </cell>
          <cell r="AJ1578" t="str">
            <v>B</v>
          </cell>
          <cell r="AK1578" t="str">
            <v>Synova</v>
          </cell>
          <cell r="AL1578" t="str">
            <v>Addressable Detectors</v>
          </cell>
          <cell r="AM1578" t="str">
            <v>N</v>
          </cell>
          <cell r="AN1578" t="str">
            <v>N</v>
          </cell>
          <cell r="AO1578" t="str">
            <v>85311030000</v>
          </cell>
          <cell r="AP1578" t="str">
            <v>CN</v>
          </cell>
          <cell r="AQ1578">
            <v>8.4000000000000005E-2</v>
          </cell>
          <cell r="AR1578" t="str">
            <v>KG</v>
          </cell>
          <cell r="AS1578" t="str">
            <v>F34</v>
          </cell>
          <cell r="AT1578" t="str">
            <v>Synova A+</v>
          </cell>
          <cell r="AW1578">
            <v>9175</v>
          </cell>
          <cell r="AX1578">
            <v>195231.86</v>
          </cell>
          <cell r="AY1578" t="e">
            <v>#N/A</v>
          </cell>
          <cell r="BA1578">
            <v>9175</v>
          </cell>
          <cell r="BB1578">
            <v>195231.86</v>
          </cell>
        </row>
        <row r="1579">
          <cell r="D1579" t="str">
            <v>Bases &amp; Accessories</v>
          </cell>
          <cell r="E1579" t="str">
            <v>Bases &amp; Accessories</v>
          </cell>
          <cell r="AE1579" t="str">
            <v>3FDFE</v>
          </cell>
          <cell r="AF1579">
            <v>3</v>
          </cell>
          <cell r="AG1579" t="str">
            <v>F</v>
          </cell>
          <cell r="AH1579" t="str">
            <v>D</v>
          </cell>
          <cell r="AI1579" t="str">
            <v>F</v>
          </cell>
          <cell r="AJ1579" t="str">
            <v>E</v>
          </cell>
          <cell r="AK1579" t="str">
            <v>Synova</v>
          </cell>
          <cell r="AL1579" t="str">
            <v>Bases &amp; Accessories</v>
          </cell>
        </row>
        <row r="1580">
          <cell r="A1580" t="str">
            <v>BPZ:5162350001</v>
          </cell>
          <cell r="B1580" t="str">
            <v>5162350001</v>
          </cell>
          <cell r="C1580" t="str">
            <v>CDM320</v>
          </cell>
          <cell r="D1580" t="str">
            <v>CDM320  commissioning plug</v>
          </cell>
          <cell r="E1580" t="str">
            <v>CDM320  IB-Modul</v>
          </cell>
          <cell r="F1580">
            <v>15.1</v>
          </cell>
          <cell r="G1580" t="str">
            <v>EUR</v>
          </cell>
          <cell r="H1580">
            <v>1</v>
          </cell>
          <cell r="I1580">
            <v>-75</v>
          </cell>
          <cell r="J1580">
            <v>3.78</v>
          </cell>
          <cell r="K1580" t="str">
            <v>EUR</v>
          </cell>
          <cell r="M1580"/>
          <cell r="N1580">
            <v>13.7</v>
          </cell>
          <cell r="O1580" t="str">
            <v>EUR</v>
          </cell>
          <cell r="P1580">
            <v>1</v>
          </cell>
          <cell r="Q1580">
            <v>-75</v>
          </cell>
          <cell r="R1580">
            <v>3.43</v>
          </cell>
          <cell r="S1580" t="str">
            <v>EUR</v>
          </cell>
          <cell r="U1580"/>
          <cell r="V1580">
            <v>3.78</v>
          </cell>
          <cell r="W1580">
            <v>3.43</v>
          </cell>
          <cell r="X1580">
            <v>0.17499999999999982</v>
          </cell>
          <cell r="Y1580" t="e">
            <v>#NAME?</v>
          </cell>
          <cell r="Z1580">
            <v>1</v>
          </cell>
          <cell r="AA1580">
            <v>1</v>
          </cell>
          <cell r="AB1580" t="str">
            <v>30</v>
          </cell>
          <cell r="AC1580" t="str">
            <v>*SN</v>
          </cell>
          <cell r="AE1580" t="str">
            <v>3FDFE</v>
          </cell>
          <cell r="AF1580">
            <v>3</v>
          </cell>
          <cell r="AG1580" t="str">
            <v>F</v>
          </cell>
          <cell r="AH1580" t="str">
            <v>D</v>
          </cell>
          <cell r="AI1580" t="str">
            <v>F</v>
          </cell>
          <cell r="AJ1580" t="str">
            <v>E</v>
          </cell>
          <cell r="AK1580" t="str">
            <v>Synova</v>
          </cell>
          <cell r="AL1580" t="str">
            <v>Bases &amp; Accessories</v>
          </cell>
          <cell r="AM1580" t="str">
            <v>N</v>
          </cell>
          <cell r="AN1580" t="str">
            <v>N</v>
          </cell>
          <cell r="AO1580" t="str">
            <v>85319085900</v>
          </cell>
          <cell r="AP1580" t="str">
            <v>CH</v>
          </cell>
          <cell r="AQ1580">
            <v>8.9999999999999993E-3</v>
          </cell>
          <cell r="AR1580" t="str">
            <v>KG</v>
          </cell>
          <cell r="AW1580">
            <v>1</v>
          </cell>
          <cell r="AX1580">
            <v>3.32</v>
          </cell>
          <cell r="AY1580" t="e">
            <v>#N/A</v>
          </cell>
          <cell r="BA1580">
            <v>1</v>
          </cell>
          <cell r="BB1580">
            <v>3.32</v>
          </cell>
        </row>
        <row r="1581">
          <cell r="A1581" t="str">
            <v>BPZ:5216600001</v>
          </cell>
          <cell r="B1581" t="str">
            <v>5216600001</v>
          </cell>
          <cell r="C1581" t="str">
            <v>DM1132</v>
          </cell>
          <cell r="D1581" t="str">
            <v>DM1132  Manual call point</v>
          </cell>
          <cell r="E1581" t="str">
            <v>DM1132  Handfeuermelder</v>
          </cell>
          <cell r="F1581">
            <v>478</v>
          </cell>
          <cell r="G1581" t="str">
            <v>EUR</v>
          </cell>
          <cell r="H1581">
            <v>1</v>
          </cell>
          <cell r="I1581">
            <v>-75</v>
          </cell>
          <cell r="J1581">
            <v>119.5</v>
          </cell>
          <cell r="K1581" t="str">
            <v>EUR</v>
          </cell>
          <cell r="M1581"/>
          <cell r="N1581">
            <v>447</v>
          </cell>
          <cell r="O1581" t="str">
            <v>EUR</v>
          </cell>
          <cell r="P1581">
            <v>1</v>
          </cell>
          <cell r="Q1581">
            <v>-75</v>
          </cell>
          <cell r="R1581">
            <v>111.75</v>
          </cell>
          <cell r="S1581" t="str">
            <v>EUR</v>
          </cell>
          <cell r="U1581"/>
          <cell r="V1581">
            <v>3107</v>
          </cell>
          <cell r="W1581">
            <v>2905.5</v>
          </cell>
          <cell r="X1581">
            <v>100.75</v>
          </cell>
          <cell r="Y1581" t="e">
            <v>#NAME?</v>
          </cell>
          <cell r="Z1581">
            <v>1</v>
          </cell>
          <cell r="AA1581">
            <v>1</v>
          </cell>
          <cell r="AB1581" t="str">
            <v>56</v>
          </cell>
          <cell r="AC1581" t="str">
            <v>*SN</v>
          </cell>
          <cell r="AD1581" t="str">
            <v>phased out product</v>
          </cell>
          <cell r="AE1581" t="str">
            <v>3FDFF</v>
          </cell>
          <cell r="AF1581">
            <v>3</v>
          </cell>
          <cell r="AG1581" t="str">
            <v>F</v>
          </cell>
          <cell r="AH1581" t="str">
            <v>D</v>
          </cell>
          <cell r="AI1581" t="str">
            <v>F</v>
          </cell>
          <cell r="AJ1581" t="str">
            <v>F</v>
          </cell>
          <cell r="AK1581" t="str">
            <v>Synova</v>
          </cell>
          <cell r="AL1581" t="str">
            <v>Manual Call Points</v>
          </cell>
          <cell r="AM1581" t="str">
            <v>N</v>
          </cell>
          <cell r="AN1581" t="str">
            <v>N</v>
          </cell>
          <cell r="AO1581" t="str">
            <v>85365080990</v>
          </cell>
          <cell r="AP1581" t="str">
            <v>CH</v>
          </cell>
          <cell r="AQ1581">
            <v>0.47199999999999998</v>
          </cell>
          <cell r="AR1581" t="str">
            <v>KG</v>
          </cell>
          <cell r="AS1581" t="str">
            <v>F82</v>
          </cell>
          <cell r="AT1581" t="str">
            <v>MCP AlgoRex</v>
          </cell>
          <cell r="AW1581">
            <v>26</v>
          </cell>
          <cell r="AX1581">
            <v>2638.16</v>
          </cell>
          <cell r="AY1581" t="e">
            <v>#N/A</v>
          </cell>
          <cell r="BA1581">
            <v>26</v>
          </cell>
          <cell r="BB1581">
            <v>2638.16</v>
          </cell>
        </row>
        <row r="1582">
          <cell r="A1582" t="str">
            <v>BPZ:4860220001</v>
          </cell>
          <cell r="B1582" t="str">
            <v>4860220001</v>
          </cell>
          <cell r="C1582" t="str">
            <v>MT620C</v>
          </cell>
          <cell r="D1582" t="str">
            <v>MT620C  Manual call point</v>
          </cell>
          <cell r="E1582" t="str">
            <v>MT620C  Handfeuermelder</v>
          </cell>
          <cell r="F1582">
            <v>44</v>
          </cell>
          <cell r="G1582" t="str">
            <v>EUR</v>
          </cell>
          <cell r="H1582">
            <v>1</v>
          </cell>
          <cell r="I1582">
            <v>-75</v>
          </cell>
          <cell r="J1582">
            <v>11</v>
          </cell>
          <cell r="K1582" t="str">
            <v>EUR</v>
          </cell>
          <cell r="M1582"/>
          <cell r="N1582">
            <v>41.1</v>
          </cell>
          <cell r="O1582" t="str">
            <v>EUR</v>
          </cell>
          <cell r="P1582">
            <v>1</v>
          </cell>
          <cell r="Q1582">
            <v>-75</v>
          </cell>
          <cell r="R1582">
            <v>10.28</v>
          </cell>
          <cell r="S1582" t="str">
            <v>EUR</v>
          </cell>
          <cell r="U1582"/>
          <cell r="V1582">
            <v>0</v>
          </cell>
          <cell r="W1582">
            <v>0</v>
          </cell>
          <cell r="X1582">
            <v>0</v>
          </cell>
          <cell r="Y1582" t="e">
            <v>#NAME?</v>
          </cell>
          <cell r="Z1582">
            <v>1</v>
          </cell>
          <cell r="AA1582">
            <v>1</v>
          </cell>
          <cell r="AB1582" t="str">
            <v>56</v>
          </cell>
          <cell r="AC1582" t="str">
            <v>*SN</v>
          </cell>
          <cell r="AD1582" t="str">
            <v>phased out product</v>
          </cell>
          <cell r="AE1582" t="str">
            <v>3FDFF</v>
          </cell>
          <cell r="AF1582">
            <v>3</v>
          </cell>
          <cell r="AG1582" t="str">
            <v>F</v>
          </cell>
          <cell r="AH1582" t="str">
            <v>D</v>
          </cell>
          <cell r="AI1582" t="str">
            <v>F</v>
          </cell>
          <cell r="AJ1582" t="str">
            <v>F</v>
          </cell>
          <cell r="AK1582" t="str">
            <v>Synova</v>
          </cell>
          <cell r="AL1582" t="str">
            <v>Manual Call Points</v>
          </cell>
          <cell r="AM1582" t="str">
            <v>N</v>
          </cell>
          <cell r="AN1582" t="str">
            <v>N</v>
          </cell>
          <cell r="AO1582" t="str">
            <v>85365080990</v>
          </cell>
          <cell r="AP1582" t="str">
            <v>GB</v>
          </cell>
          <cell r="AQ1582">
            <v>0.112</v>
          </cell>
          <cell r="AR1582" t="str">
            <v>KG</v>
          </cell>
          <cell r="AS1582" t="str">
            <v>F80</v>
          </cell>
          <cell r="AT1582" t="str">
            <v>MCP conv.</v>
          </cell>
          <cell r="AW1582">
            <v>0</v>
          </cell>
          <cell r="AX1582">
            <v>0</v>
          </cell>
          <cell r="AY1582" t="e">
            <v>#N/A</v>
          </cell>
          <cell r="BA1582">
            <v>0</v>
          </cell>
          <cell r="BB1582">
            <v>0</v>
          </cell>
        </row>
        <row r="1583">
          <cell r="A1583" t="str">
            <v>A5Q00005577</v>
          </cell>
          <cell r="B1583" t="str">
            <v>A5Q00005577</v>
          </cell>
          <cell r="C1583" t="str">
            <v>MTE320C</v>
          </cell>
          <cell r="D1583" t="str">
            <v>MTE320C  Switching unit</v>
          </cell>
          <cell r="E1583" t="str">
            <v>MTE320C  Schalteinsatz</v>
          </cell>
          <cell r="F1583">
            <v>47.6</v>
          </cell>
          <cell r="G1583" t="str">
            <v>EUR</v>
          </cell>
          <cell r="H1583">
            <v>1</v>
          </cell>
          <cell r="I1583">
            <v>-75</v>
          </cell>
          <cell r="J1583">
            <v>11.9</v>
          </cell>
          <cell r="K1583" t="str">
            <v>EUR</v>
          </cell>
          <cell r="M1583"/>
          <cell r="N1583">
            <v>38.1</v>
          </cell>
          <cell r="O1583" t="str">
            <v>EUR</v>
          </cell>
          <cell r="P1583">
            <v>1</v>
          </cell>
          <cell r="Q1583">
            <v>-75</v>
          </cell>
          <cell r="R1583">
            <v>9.5299999999999994</v>
          </cell>
          <cell r="S1583" t="str">
            <v>EUR</v>
          </cell>
          <cell r="U1583"/>
          <cell r="V1583">
            <v>654.5</v>
          </cell>
          <cell r="W1583">
            <v>524.15</v>
          </cell>
          <cell r="X1583">
            <v>65.175000000000011</v>
          </cell>
          <cell r="Y1583" t="e">
            <v>#NAME?</v>
          </cell>
          <cell r="Z1583">
            <v>1</v>
          </cell>
          <cell r="AA1583">
            <v>1</v>
          </cell>
          <cell r="AB1583" t="str">
            <v>61</v>
          </cell>
          <cell r="AC1583" t="str">
            <v>*SN</v>
          </cell>
          <cell r="AD1583" t="str">
            <v>phasing out product</v>
          </cell>
          <cell r="AE1583" t="str">
            <v>3FDFF</v>
          </cell>
          <cell r="AF1583">
            <v>3</v>
          </cell>
          <cell r="AG1583" t="str">
            <v>F</v>
          </cell>
          <cell r="AH1583" t="str">
            <v>D</v>
          </cell>
          <cell r="AI1583" t="str">
            <v>F</v>
          </cell>
          <cell r="AJ1583" t="str">
            <v>F</v>
          </cell>
          <cell r="AK1583" t="str">
            <v>Synova</v>
          </cell>
          <cell r="AL1583" t="str">
            <v>Manual Call Points</v>
          </cell>
          <cell r="AM1583" t="str">
            <v>N</v>
          </cell>
          <cell r="AN1583" t="str">
            <v>N</v>
          </cell>
          <cell r="AO1583" t="str">
            <v>85319085900</v>
          </cell>
          <cell r="AP1583" t="str">
            <v>CH</v>
          </cell>
          <cell r="AQ1583">
            <v>6.4000000000000001E-2</v>
          </cell>
          <cell r="AR1583" t="str">
            <v>KG</v>
          </cell>
          <cell r="AS1583" t="str">
            <v>F80</v>
          </cell>
          <cell r="AT1583" t="str">
            <v>MCP conv.</v>
          </cell>
          <cell r="AW1583">
            <v>55</v>
          </cell>
          <cell r="AX1583">
            <v>407.35</v>
          </cell>
          <cell r="AY1583" t="e">
            <v>#N/A</v>
          </cell>
          <cell r="BA1583">
            <v>55</v>
          </cell>
          <cell r="BB1583">
            <v>407.35</v>
          </cell>
        </row>
        <row r="1584">
          <cell r="A1584" t="str">
            <v>BPZ:5085990001</v>
          </cell>
          <cell r="B1584" t="str">
            <v>5085990001</v>
          </cell>
          <cell r="C1584" t="str">
            <v>SO320</v>
          </cell>
          <cell r="D1584" t="str">
            <v>SO320  Base</v>
          </cell>
          <cell r="E1584" t="str">
            <v>SO320  Sockel</v>
          </cell>
          <cell r="F1584">
            <v>5.3</v>
          </cell>
          <cell r="G1584" t="str">
            <v>EUR</v>
          </cell>
          <cell r="H1584">
            <v>1</v>
          </cell>
          <cell r="I1584">
            <v>-75</v>
          </cell>
          <cell r="J1584">
            <v>1.33</v>
          </cell>
          <cell r="K1584" t="str">
            <v>EUR</v>
          </cell>
          <cell r="M1584"/>
          <cell r="N1584">
            <v>4.8</v>
          </cell>
          <cell r="O1584" t="str">
            <v>EUR</v>
          </cell>
          <cell r="P1584">
            <v>1</v>
          </cell>
          <cell r="Q1584">
            <v>-75</v>
          </cell>
          <cell r="R1584">
            <v>1.2</v>
          </cell>
          <cell r="S1584" t="str">
            <v>EUR</v>
          </cell>
          <cell r="U1584"/>
          <cell r="V1584">
            <v>15090.18</v>
          </cell>
          <cell r="W1584">
            <v>13615.2</v>
          </cell>
          <cell r="X1584">
            <v>737.48999999999978</v>
          </cell>
          <cell r="Y1584" t="e">
            <v>#NAME?</v>
          </cell>
          <cell r="Z1584">
            <v>6</v>
          </cell>
          <cell r="AA1584">
            <v>6</v>
          </cell>
          <cell r="AB1584" t="str">
            <v>30</v>
          </cell>
          <cell r="AC1584" t="str">
            <v>*SN</v>
          </cell>
          <cell r="AE1584" t="str">
            <v>3FDFE</v>
          </cell>
          <cell r="AF1584">
            <v>3</v>
          </cell>
          <cell r="AG1584" t="str">
            <v>F</v>
          </cell>
          <cell r="AH1584" t="str">
            <v>D</v>
          </cell>
          <cell r="AI1584" t="str">
            <v>F</v>
          </cell>
          <cell r="AJ1584" t="str">
            <v>E</v>
          </cell>
          <cell r="AK1584" t="str">
            <v>Synova</v>
          </cell>
          <cell r="AL1584" t="str">
            <v>Bases &amp; Accessories</v>
          </cell>
          <cell r="AM1584" t="str">
            <v>N</v>
          </cell>
          <cell r="AN1584" t="str">
            <v>N</v>
          </cell>
          <cell r="AO1584" t="str">
            <v>85369010000</v>
          </cell>
          <cell r="AP1584" t="str">
            <v>CH</v>
          </cell>
          <cell r="AQ1584">
            <v>2.5999999999999999E-2</v>
          </cell>
          <cell r="AR1584" t="str">
            <v>KG</v>
          </cell>
          <cell r="AU1584" t="str">
            <v>7-31</v>
          </cell>
          <cell r="AW1584">
            <v>11346</v>
          </cell>
          <cell r="AX1584">
            <v>13544.77</v>
          </cell>
          <cell r="AY1584" t="e">
            <v>#N/A</v>
          </cell>
          <cell r="BA1584">
            <v>11346</v>
          </cell>
          <cell r="BB1584">
            <v>13544.77</v>
          </cell>
        </row>
        <row r="1585">
          <cell r="A1585" t="str">
            <v>BPZ:4860800001</v>
          </cell>
          <cell r="B1585" t="str">
            <v>4860800001</v>
          </cell>
          <cell r="C1585" t="str">
            <v>SO620A</v>
          </cell>
          <cell r="D1585" t="str">
            <v>SO620A  base analog/addressable</v>
          </cell>
          <cell r="E1585" t="str">
            <v>SO620A  Sockel</v>
          </cell>
          <cell r="F1585">
            <v>26.5</v>
          </cell>
          <cell r="G1585" t="str">
            <v>EUR</v>
          </cell>
          <cell r="H1585">
            <v>1</v>
          </cell>
          <cell r="I1585">
            <v>-75</v>
          </cell>
          <cell r="J1585">
            <v>6.63</v>
          </cell>
          <cell r="K1585" t="str">
            <v>EUR</v>
          </cell>
          <cell r="M1585"/>
          <cell r="N1585">
            <v>24.8</v>
          </cell>
          <cell r="O1585" t="str">
            <v>EUR</v>
          </cell>
          <cell r="P1585">
            <v>1</v>
          </cell>
          <cell r="Q1585">
            <v>-75</v>
          </cell>
          <cell r="R1585">
            <v>6.2</v>
          </cell>
          <cell r="S1585" t="str">
            <v>EUR</v>
          </cell>
          <cell r="U1585"/>
          <cell r="V1585">
            <v>159.12</v>
          </cell>
          <cell r="W1585">
            <v>148.80000000000001</v>
          </cell>
          <cell r="X1585">
            <v>5.1599999999999966</v>
          </cell>
          <cell r="Y1585" t="e">
            <v>#NAME?</v>
          </cell>
          <cell r="Z1585">
            <v>1</v>
          </cell>
          <cell r="AA1585">
            <v>1</v>
          </cell>
          <cell r="AB1585" t="str">
            <v>61</v>
          </cell>
          <cell r="AC1585" t="str">
            <v>*SN</v>
          </cell>
          <cell r="AD1585" t="str">
            <v>phasing out product</v>
          </cell>
          <cell r="AE1585" t="str">
            <v>3FDFE</v>
          </cell>
          <cell r="AF1585">
            <v>3</v>
          </cell>
          <cell r="AG1585" t="str">
            <v>F</v>
          </cell>
          <cell r="AH1585" t="str">
            <v>D</v>
          </cell>
          <cell r="AI1585" t="str">
            <v>F</v>
          </cell>
          <cell r="AJ1585" t="str">
            <v>E</v>
          </cell>
          <cell r="AK1585" t="str">
            <v>Synova</v>
          </cell>
          <cell r="AL1585" t="str">
            <v>Bases &amp; Accessories</v>
          </cell>
          <cell r="AM1585" t="str">
            <v>N</v>
          </cell>
          <cell r="AN1585" t="str">
            <v>N</v>
          </cell>
          <cell r="AO1585" t="str">
            <v>85319085900</v>
          </cell>
          <cell r="AP1585" t="str">
            <v>CH</v>
          </cell>
          <cell r="AQ1585">
            <v>5.8000000000000003E-2</v>
          </cell>
          <cell r="AR1585" t="str">
            <v>KG</v>
          </cell>
          <cell r="AW1585">
            <v>24</v>
          </cell>
          <cell r="AX1585">
            <v>136.97999999999999</v>
          </cell>
          <cell r="AY1585" t="e">
            <v>#N/A</v>
          </cell>
          <cell r="BA1585">
            <v>24</v>
          </cell>
          <cell r="BB1585">
            <v>136.97999999999999</v>
          </cell>
        </row>
        <row r="1586">
          <cell r="A1586" t="str">
            <v>BPZ:5358340001</v>
          </cell>
          <cell r="B1586" t="str">
            <v>5358340001</v>
          </cell>
          <cell r="C1586" t="str">
            <v>SOA322</v>
          </cell>
          <cell r="D1586" t="str">
            <v>SOA322  base attachment</v>
          </cell>
          <cell r="E1586" t="str">
            <v>SOA322  Zusatzsockel</v>
          </cell>
          <cell r="F1586">
            <v>430</v>
          </cell>
          <cell r="G1586" t="str">
            <v>EUR</v>
          </cell>
          <cell r="H1586">
            <v>100</v>
          </cell>
          <cell r="I1586">
            <v>-75</v>
          </cell>
          <cell r="J1586">
            <v>107.5</v>
          </cell>
          <cell r="K1586" t="str">
            <v>EUR</v>
          </cell>
          <cell r="M1586"/>
          <cell r="N1586">
            <v>391</v>
          </cell>
          <cell r="O1586" t="str">
            <v>EUR</v>
          </cell>
          <cell r="P1586">
            <v>100</v>
          </cell>
          <cell r="Q1586">
            <v>-75</v>
          </cell>
          <cell r="R1586">
            <v>97.75</v>
          </cell>
          <cell r="S1586" t="str">
            <v>EUR</v>
          </cell>
          <cell r="U1586"/>
          <cell r="V1586">
            <v>5637.3</v>
          </cell>
          <cell r="W1586">
            <v>5126.01</v>
          </cell>
          <cell r="X1586">
            <v>255.64499999999998</v>
          </cell>
          <cell r="Y1586" t="e">
            <v>#NAME?</v>
          </cell>
          <cell r="Z1586">
            <v>6</v>
          </cell>
          <cell r="AA1586">
            <v>6</v>
          </cell>
          <cell r="AB1586" t="str">
            <v>30</v>
          </cell>
          <cell r="AC1586" t="str">
            <v>*SN</v>
          </cell>
          <cell r="AE1586" t="str">
            <v>3FDFE</v>
          </cell>
          <cell r="AF1586">
            <v>3</v>
          </cell>
          <cell r="AG1586" t="str">
            <v>F</v>
          </cell>
          <cell r="AH1586" t="str">
            <v>D</v>
          </cell>
          <cell r="AI1586" t="str">
            <v>F</v>
          </cell>
          <cell r="AJ1586" t="str">
            <v>E</v>
          </cell>
          <cell r="AK1586" t="str">
            <v>Synova</v>
          </cell>
          <cell r="AL1586" t="str">
            <v>Bases &amp; Accessories</v>
          </cell>
          <cell r="AM1586" t="str">
            <v>N</v>
          </cell>
          <cell r="AN1586" t="str">
            <v>N</v>
          </cell>
          <cell r="AO1586" t="str">
            <v>39269097900</v>
          </cell>
          <cell r="AP1586" t="str">
            <v>CH</v>
          </cell>
          <cell r="AQ1586">
            <v>3.4000000000000002E-2</v>
          </cell>
          <cell r="AR1586" t="str">
            <v>KG</v>
          </cell>
          <cell r="AU1586" t="str">
            <v>7-31</v>
          </cell>
          <cell r="AW1586">
            <v>5244</v>
          </cell>
          <cell r="AX1586">
            <v>5171.21</v>
          </cell>
          <cell r="AY1586" t="e">
            <v>#N/A</v>
          </cell>
          <cell r="BA1586">
            <v>5244</v>
          </cell>
          <cell r="BB1586">
            <v>5171.21</v>
          </cell>
        </row>
        <row r="1587">
          <cell r="A1587" t="str">
            <v>BPZ:5093100001</v>
          </cell>
          <cell r="B1587" t="str">
            <v>5093100001</v>
          </cell>
          <cell r="C1587" t="str">
            <v>TP320</v>
          </cell>
          <cell r="D1587" t="str">
            <v>TP320  detector locking device</v>
          </cell>
          <cell r="E1587" t="str">
            <v>TP320  Melderarretierung</v>
          </cell>
          <cell r="F1587">
            <v>2.9</v>
          </cell>
          <cell r="G1587" t="str">
            <v>EUR</v>
          </cell>
          <cell r="H1587">
            <v>1</v>
          </cell>
          <cell r="I1587">
            <v>-75</v>
          </cell>
          <cell r="J1587">
            <v>0.73</v>
          </cell>
          <cell r="K1587" t="str">
            <v>EUR</v>
          </cell>
          <cell r="M1587"/>
          <cell r="N1587">
            <v>2.6</v>
          </cell>
          <cell r="O1587" t="str">
            <v>EUR</v>
          </cell>
          <cell r="P1587">
            <v>1</v>
          </cell>
          <cell r="Q1587">
            <v>-75</v>
          </cell>
          <cell r="R1587">
            <v>0.65</v>
          </cell>
          <cell r="S1587" t="str">
            <v>EUR</v>
          </cell>
          <cell r="U1587"/>
          <cell r="V1587">
            <v>0</v>
          </cell>
          <cell r="W1587">
            <v>0</v>
          </cell>
          <cell r="X1587">
            <v>0</v>
          </cell>
          <cell r="Y1587" t="e">
            <v>#NAME?</v>
          </cell>
          <cell r="Z1587">
            <v>50</v>
          </cell>
          <cell r="AA1587">
            <v>50</v>
          </cell>
          <cell r="AB1587" t="str">
            <v>30</v>
          </cell>
          <cell r="AC1587" t="str">
            <v>*SN</v>
          </cell>
          <cell r="AE1587" t="str">
            <v>3FDFE</v>
          </cell>
          <cell r="AF1587">
            <v>3</v>
          </cell>
          <cell r="AG1587" t="str">
            <v>F</v>
          </cell>
          <cell r="AH1587" t="str">
            <v>D</v>
          </cell>
          <cell r="AI1587" t="str">
            <v>F</v>
          </cell>
          <cell r="AJ1587" t="str">
            <v>E</v>
          </cell>
          <cell r="AK1587" t="str">
            <v>Synova</v>
          </cell>
          <cell r="AL1587" t="str">
            <v>Bases &amp; Accessories</v>
          </cell>
          <cell r="AM1587" t="str">
            <v>N</v>
          </cell>
          <cell r="AN1587" t="str">
            <v>N</v>
          </cell>
          <cell r="AO1587" t="str">
            <v>39269097900</v>
          </cell>
          <cell r="AP1587" t="str">
            <v>CH</v>
          </cell>
          <cell r="AQ1587">
            <v>1E-3</v>
          </cell>
          <cell r="AR1587" t="str">
            <v>KG</v>
          </cell>
          <cell r="AU1587" t="str">
            <v>7-32</v>
          </cell>
          <cell r="AW1587">
            <v>0</v>
          </cell>
          <cell r="AX1587">
            <v>0</v>
          </cell>
          <cell r="AY1587" t="e">
            <v>#N/A</v>
          </cell>
          <cell r="BA1587">
            <v>0</v>
          </cell>
          <cell r="BB1587">
            <v>0</v>
          </cell>
        </row>
        <row r="1588">
          <cell r="D1588" t="str">
            <v>Addressable Modules</v>
          </cell>
          <cell r="E1588" t="str">
            <v>Addressable Modules</v>
          </cell>
          <cell r="AE1588" t="str">
            <v>3FDFG</v>
          </cell>
          <cell r="AF1588">
            <v>3</v>
          </cell>
          <cell r="AG1588" t="str">
            <v>F</v>
          </cell>
          <cell r="AH1588" t="str">
            <v>D</v>
          </cell>
          <cell r="AI1588" t="str">
            <v>F</v>
          </cell>
          <cell r="AJ1588" t="str">
            <v>G</v>
          </cell>
          <cell r="AK1588" t="str">
            <v>Synova</v>
          </cell>
          <cell r="AL1588" t="str">
            <v>Addressable Modules</v>
          </cell>
        </row>
        <row r="1589">
          <cell r="A1589" t="str">
            <v>BPZ:5311550001</v>
          </cell>
          <cell r="B1589" t="str">
            <v>5311550001</v>
          </cell>
          <cell r="C1589" t="str">
            <v>AB322A</v>
          </cell>
          <cell r="D1589" t="str">
            <v>AB322A  Line output module</v>
          </cell>
          <cell r="E1589" t="str">
            <v>AB322A  Ausgabebaustein</v>
          </cell>
          <cell r="F1589">
            <v>118</v>
          </cell>
          <cell r="G1589" t="str">
            <v>EUR</v>
          </cell>
          <cell r="H1589">
            <v>1</v>
          </cell>
          <cell r="I1589">
            <v>-75</v>
          </cell>
          <cell r="J1589">
            <v>29.5</v>
          </cell>
          <cell r="K1589" t="str">
            <v>EUR</v>
          </cell>
          <cell r="M1589"/>
          <cell r="N1589">
            <v>110</v>
          </cell>
          <cell r="O1589" t="str">
            <v>EUR</v>
          </cell>
          <cell r="P1589">
            <v>1</v>
          </cell>
          <cell r="Q1589">
            <v>-75</v>
          </cell>
          <cell r="R1589">
            <v>27.5</v>
          </cell>
          <cell r="S1589" t="str">
            <v>EUR</v>
          </cell>
          <cell r="U1589"/>
          <cell r="V1589">
            <v>10531.5</v>
          </cell>
          <cell r="W1589">
            <v>9817.5</v>
          </cell>
          <cell r="X1589">
            <v>357</v>
          </cell>
          <cell r="Y1589" t="e">
            <v>#NAME?</v>
          </cell>
          <cell r="Z1589">
            <v>1</v>
          </cell>
          <cell r="AA1589">
            <v>1</v>
          </cell>
          <cell r="AB1589" t="str">
            <v>61</v>
          </cell>
          <cell r="AC1589" t="str">
            <v>*SN</v>
          </cell>
          <cell r="AD1589" t="str">
            <v>phasing out product</v>
          </cell>
          <cell r="AE1589" t="str">
            <v>3FDFG</v>
          </cell>
          <cell r="AF1589">
            <v>3</v>
          </cell>
          <cell r="AG1589" t="str">
            <v>F</v>
          </cell>
          <cell r="AH1589" t="str">
            <v>D</v>
          </cell>
          <cell r="AI1589" t="str">
            <v>F</v>
          </cell>
          <cell r="AJ1589" t="str">
            <v>G</v>
          </cell>
          <cell r="AK1589" t="str">
            <v>Synova</v>
          </cell>
          <cell r="AL1589" t="str">
            <v>Addressable Modules</v>
          </cell>
          <cell r="AM1589" t="str">
            <v>N</v>
          </cell>
          <cell r="AN1589" t="str">
            <v>N</v>
          </cell>
          <cell r="AO1589" t="str">
            <v>85319085900</v>
          </cell>
          <cell r="AP1589" t="str">
            <v>CH</v>
          </cell>
          <cell r="AQ1589">
            <v>8.6999999999999994E-2</v>
          </cell>
          <cell r="AR1589" t="str">
            <v>KG</v>
          </cell>
          <cell r="AW1589">
            <v>357</v>
          </cell>
          <cell r="AX1589">
            <v>8820.66</v>
          </cell>
          <cell r="AY1589" t="e">
            <v>#N/A</v>
          </cell>
          <cell r="BA1589">
            <v>357</v>
          </cell>
          <cell r="BB1589">
            <v>8820.66</v>
          </cell>
        </row>
        <row r="1590">
          <cell r="A1590" t="str">
            <v>BPZ:5311680001</v>
          </cell>
          <cell r="B1590" t="str">
            <v>5311680001</v>
          </cell>
          <cell r="C1590" t="str">
            <v>ABI322A</v>
          </cell>
          <cell r="D1590" t="str">
            <v>ABI322A  Line input/output module</v>
          </cell>
          <cell r="E1590" t="str">
            <v>ABI322A  Ausgabebaustein</v>
          </cell>
          <cell r="F1590">
            <v>142</v>
          </cell>
          <cell r="G1590" t="str">
            <v>EUR</v>
          </cell>
          <cell r="H1590">
            <v>1</v>
          </cell>
          <cell r="I1590">
            <v>-75</v>
          </cell>
          <cell r="J1590">
            <v>35.5</v>
          </cell>
          <cell r="K1590" t="str">
            <v>EUR</v>
          </cell>
          <cell r="M1590"/>
          <cell r="N1590">
            <v>133</v>
          </cell>
          <cell r="O1590" t="str">
            <v>EUR</v>
          </cell>
          <cell r="P1590">
            <v>1</v>
          </cell>
          <cell r="Q1590">
            <v>-75</v>
          </cell>
          <cell r="R1590">
            <v>33.25</v>
          </cell>
          <cell r="S1590" t="str">
            <v>EUR</v>
          </cell>
          <cell r="U1590"/>
          <cell r="V1590">
            <v>7242</v>
          </cell>
          <cell r="W1590">
            <v>6783</v>
          </cell>
          <cell r="X1590">
            <v>229.5</v>
          </cell>
          <cell r="Y1590" t="e">
            <v>#NAME?</v>
          </cell>
          <cell r="Z1590">
            <v>1</v>
          </cell>
          <cell r="AA1590">
            <v>1</v>
          </cell>
          <cell r="AB1590" t="str">
            <v>61</v>
          </cell>
          <cell r="AC1590" t="str">
            <v>*SN</v>
          </cell>
          <cell r="AD1590" t="str">
            <v>phasing out product</v>
          </cell>
          <cell r="AE1590" t="str">
            <v>3FDFG</v>
          </cell>
          <cell r="AF1590">
            <v>3</v>
          </cell>
          <cell r="AG1590" t="str">
            <v>F</v>
          </cell>
          <cell r="AH1590" t="str">
            <v>D</v>
          </cell>
          <cell r="AI1590" t="str">
            <v>F</v>
          </cell>
          <cell r="AJ1590" t="str">
            <v>G</v>
          </cell>
          <cell r="AK1590" t="str">
            <v>Synova</v>
          </cell>
          <cell r="AL1590" t="str">
            <v>Addressable Modules</v>
          </cell>
          <cell r="AM1590" t="str">
            <v>N</v>
          </cell>
          <cell r="AN1590" t="str">
            <v>EAR99H</v>
          </cell>
          <cell r="AO1590" t="str">
            <v>85319085900</v>
          </cell>
          <cell r="AP1590" t="str">
            <v>CH</v>
          </cell>
          <cell r="AQ1590">
            <v>0.10199999999999999</v>
          </cell>
          <cell r="AR1590" t="str">
            <v>KG</v>
          </cell>
          <cell r="AW1590">
            <v>204</v>
          </cell>
          <cell r="AX1590">
            <v>6288.87</v>
          </cell>
          <cell r="AY1590" t="e">
            <v>#N/A</v>
          </cell>
          <cell r="BA1590">
            <v>204</v>
          </cell>
          <cell r="BB1590">
            <v>6288.87</v>
          </cell>
        </row>
        <row r="1591">
          <cell r="A1591" t="str">
            <v>BPZ:5169500001</v>
          </cell>
          <cell r="B1591" t="str">
            <v>5169500001</v>
          </cell>
          <cell r="C1591" t="str">
            <v>ABIG320A</v>
          </cell>
          <cell r="D1591" t="str">
            <v>ABIG320A  line mod. housing/socket</v>
          </cell>
          <cell r="E1591" t="str">
            <v>ABIG320A  Gehaeuse mit Klemmentraeger</v>
          </cell>
          <cell r="F1591">
            <v>118</v>
          </cell>
          <cell r="G1591" t="str">
            <v>EUR</v>
          </cell>
          <cell r="H1591">
            <v>1</v>
          </cell>
          <cell r="I1591">
            <v>-75</v>
          </cell>
          <cell r="J1591">
            <v>29.5</v>
          </cell>
          <cell r="K1591" t="str">
            <v>EUR</v>
          </cell>
          <cell r="M1591"/>
          <cell r="N1591">
            <v>110</v>
          </cell>
          <cell r="O1591" t="str">
            <v>EUR</v>
          </cell>
          <cell r="P1591">
            <v>1</v>
          </cell>
          <cell r="Q1591">
            <v>-75</v>
          </cell>
          <cell r="R1591">
            <v>27.5</v>
          </cell>
          <cell r="S1591" t="str">
            <v>EUR</v>
          </cell>
          <cell r="U1591"/>
          <cell r="V1591">
            <v>560.5</v>
          </cell>
          <cell r="W1591">
            <v>522.5</v>
          </cell>
          <cell r="X1591">
            <v>19</v>
          </cell>
          <cell r="Y1591" t="e">
            <v>#NAME?</v>
          </cell>
          <cell r="Z1591">
            <v>1</v>
          </cell>
          <cell r="AA1591">
            <v>1</v>
          </cell>
          <cell r="AB1591" t="str">
            <v>61</v>
          </cell>
          <cell r="AC1591" t="str">
            <v>*SN</v>
          </cell>
          <cell r="AD1591" t="str">
            <v>phasing out product</v>
          </cell>
          <cell r="AE1591" t="str">
            <v>3FDFG</v>
          </cell>
          <cell r="AF1591">
            <v>3</v>
          </cell>
          <cell r="AG1591" t="str">
            <v>F</v>
          </cell>
          <cell r="AH1591" t="str">
            <v>D</v>
          </cell>
          <cell r="AI1591" t="str">
            <v>F</v>
          </cell>
          <cell r="AJ1591" t="str">
            <v>G</v>
          </cell>
          <cell r="AK1591" t="str">
            <v>Synova</v>
          </cell>
          <cell r="AL1591" t="str">
            <v>Addressable Modules</v>
          </cell>
          <cell r="AM1591" t="str">
            <v>N</v>
          </cell>
          <cell r="AN1591" t="str">
            <v>N</v>
          </cell>
          <cell r="AO1591" t="str">
            <v>85319085900</v>
          </cell>
          <cell r="AP1591" t="str">
            <v>CH</v>
          </cell>
          <cell r="AQ1591">
            <v>0.41</v>
          </cell>
          <cell r="AR1591" t="str">
            <v>KG</v>
          </cell>
          <cell r="AW1591">
            <v>19</v>
          </cell>
          <cell r="AX1591">
            <v>477.06</v>
          </cell>
          <cell r="AY1591" t="e">
            <v>#N/A</v>
          </cell>
          <cell r="BA1591">
            <v>19</v>
          </cell>
          <cell r="BB1591">
            <v>477.06</v>
          </cell>
        </row>
        <row r="1592">
          <cell r="A1592" t="str">
            <v>BPZ:5169180001</v>
          </cell>
          <cell r="B1592" t="str">
            <v>5169180001</v>
          </cell>
          <cell r="C1592" t="str">
            <v>ABIS320A</v>
          </cell>
          <cell r="D1592" t="str">
            <v>ABIS320A  line module electronics</v>
          </cell>
          <cell r="E1592" t="str">
            <v>ABIS320A  Schaltungs-Einsatz</v>
          </cell>
          <cell r="F1592">
            <v>238</v>
          </cell>
          <cell r="G1592" t="str">
            <v>EUR</v>
          </cell>
          <cell r="H1592">
            <v>1</v>
          </cell>
          <cell r="I1592">
            <v>-75</v>
          </cell>
          <cell r="J1592">
            <v>59.5</v>
          </cell>
          <cell r="K1592" t="str">
            <v>EUR</v>
          </cell>
          <cell r="M1592"/>
          <cell r="N1592">
            <v>222</v>
          </cell>
          <cell r="O1592" t="str">
            <v>EUR</v>
          </cell>
          <cell r="P1592">
            <v>1</v>
          </cell>
          <cell r="Q1592">
            <v>-75</v>
          </cell>
          <cell r="R1592">
            <v>55.5</v>
          </cell>
          <cell r="S1592" t="str">
            <v>EUR</v>
          </cell>
          <cell r="U1592"/>
          <cell r="V1592">
            <v>1130.5</v>
          </cell>
          <cell r="W1592">
            <v>1054.5</v>
          </cell>
          <cell r="X1592">
            <v>38</v>
          </cell>
          <cell r="Y1592" t="e">
            <v>#NAME?</v>
          </cell>
          <cell r="Z1592">
            <v>1</v>
          </cell>
          <cell r="AA1592">
            <v>1</v>
          </cell>
          <cell r="AB1592" t="str">
            <v>61</v>
          </cell>
          <cell r="AC1592" t="str">
            <v>*SN</v>
          </cell>
          <cell r="AD1592" t="str">
            <v>phasing out product</v>
          </cell>
          <cell r="AE1592" t="str">
            <v>3FDFG</v>
          </cell>
          <cell r="AF1592">
            <v>3</v>
          </cell>
          <cell r="AG1592" t="str">
            <v>F</v>
          </cell>
          <cell r="AH1592" t="str">
            <v>D</v>
          </cell>
          <cell r="AI1592" t="str">
            <v>F</v>
          </cell>
          <cell r="AJ1592" t="str">
            <v>G</v>
          </cell>
          <cell r="AK1592" t="str">
            <v>Synova</v>
          </cell>
          <cell r="AL1592" t="str">
            <v>Addressable Modules</v>
          </cell>
          <cell r="AM1592" t="str">
            <v>N</v>
          </cell>
          <cell r="AN1592" t="str">
            <v>N</v>
          </cell>
          <cell r="AO1592" t="str">
            <v>85319085900</v>
          </cell>
          <cell r="AP1592" t="str">
            <v>CH</v>
          </cell>
          <cell r="AQ1592">
            <v>0.14099999999999999</v>
          </cell>
          <cell r="AR1592" t="str">
            <v>KG</v>
          </cell>
          <cell r="AW1592">
            <v>19</v>
          </cell>
          <cell r="AX1592">
            <v>958.73</v>
          </cell>
          <cell r="AY1592" t="e">
            <v>#N/A</v>
          </cell>
          <cell r="BA1592">
            <v>19</v>
          </cell>
          <cell r="BB1592">
            <v>958.73</v>
          </cell>
        </row>
        <row r="1593">
          <cell r="A1593" t="str">
            <v>BPZ:5305250001</v>
          </cell>
          <cell r="B1593" t="str">
            <v>5305250001</v>
          </cell>
          <cell r="C1593" t="str">
            <v>CBG320A</v>
          </cell>
          <cell r="D1593" t="str">
            <v>CBG320A  line mod.hous./socket</v>
          </cell>
          <cell r="E1593" t="str">
            <v>CBG320A  Gehaeuse mit Klemmentraeger</v>
          </cell>
          <cell r="F1593">
            <v>67.8</v>
          </cell>
          <cell r="G1593" t="str">
            <v>EUR</v>
          </cell>
          <cell r="H1593">
            <v>1</v>
          </cell>
          <cell r="I1593">
            <v>-75</v>
          </cell>
          <cell r="J1593">
            <v>16.95</v>
          </cell>
          <cell r="K1593" t="str">
            <v>EUR</v>
          </cell>
          <cell r="M1593"/>
          <cell r="N1593">
            <v>63.4</v>
          </cell>
          <cell r="O1593" t="str">
            <v>EUR</v>
          </cell>
          <cell r="P1593">
            <v>1</v>
          </cell>
          <cell r="Q1593">
            <v>-75</v>
          </cell>
          <cell r="R1593">
            <v>15.85</v>
          </cell>
          <cell r="S1593" t="str">
            <v>EUR</v>
          </cell>
          <cell r="U1593"/>
          <cell r="V1593">
            <v>118.65</v>
          </cell>
          <cell r="W1593">
            <v>110.95</v>
          </cell>
          <cell r="X1593">
            <v>3.8500000000000014</v>
          </cell>
          <cell r="Y1593" t="e">
            <v>#NAME?</v>
          </cell>
          <cell r="Z1593">
            <v>1</v>
          </cell>
          <cell r="AA1593">
            <v>1</v>
          </cell>
          <cell r="AB1593" t="str">
            <v>61</v>
          </cell>
          <cell r="AC1593" t="str">
            <v>*SN</v>
          </cell>
          <cell r="AD1593" t="str">
            <v>phasing out product</v>
          </cell>
          <cell r="AE1593" t="str">
            <v>3FDFG</v>
          </cell>
          <cell r="AF1593">
            <v>3</v>
          </cell>
          <cell r="AG1593" t="str">
            <v>F</v>
          </cell>
          <cell r="AH1593" t="str">
            <v>D</v>
          </cell>
          <cell r="AI1593" t="str">
            <v>F</v>
          </cell>
          <cell r="AJ1593" t="str">
            <v>G</v>
          </cell>
          <cell r="AK1593" t="str">
            <v>Synova</v>
          </cell>
          <cell r="AL1593" t="str">
            <v>Addressable Modules</v>
          </cell>
          <cell r="AM1593" t="str">
            <v>N</v>
          </cell>
          <cell r="AN1593" t="str">
            <v>N</v>
          </cell>
          <cell r="AO1593" t="str">
            <v>85319085900</v>
          </cell>
          <cell r="AP1593" t="str">
            <v>CH</v>
          </cell>
          <cell r="AQ1593">
            <v>0.41699999999999998</v>
          </cell>
          <cell r="AR1593" t="str">
            <v>KG</v>
          </cell>
          <cell r="AW1593">
            <v>7</v>
          </cell>
          <cell r="AX1593">
            <v>100.33</v>
          </cell>
          <cell r="AY1593" t="e">
            <v>#N/A</v>
          </cell>
          <cell r="BA1593">
            <v>7</v>
          </cell>
          <cell r="BB1593">
            <v>100.33</v>
          </cell>
        </row>
        <row r="1594">
          <cell r="A1594" t="str">
            <v>BPZ:5305120001</v>
          </cell>
          <cell r="B1594" t="str">
            <v>5305120001</v>
          </cell>
          <cell r="C1594" t="str">
            <v>CBS320A</v>
          </cell>
          <cell r="D1594" t="str">
            <v>CBS320A  Circuit unit</v>
          </cell>
          <cell r="E1594" t="str">
            <v>CBS320A  Schaltungs-Einsatz</v>
          </cell>
          <cell r="F1594">
            <v>255</v>
          </cell>
          <cell r="G1594" t="str">
            <v>EUR</v>
          </cell>
          <cell r="H1594">
            <v>1</v>
          </cell>
          <cell r="I1594">
            <v>-75</v>
          </cell>
          <cell r="J1594">
            <v>63.75</v>
          </cell>
          <cell r="K1594" t="str">
            <v>EUR</v>
          </cell>
          <cell r="M1594"/>
          <cell r="N1594">
            <v>238</v>
          </cell>
          <cell r="O1594" t="str">
            <v>EUR</v>
          </cell>
          <cell r="P1594">
            <v>1</v>
          </cell>
          <cell r="Q1594">
            <v>-75</v>
          </cell>
          <cell r="R1594">
            <v>59.5</v>
          </cell>
          <cell r="S1594" t="str">
            <v>EUR</v>
          </cell>
          <cell r="U1594"/>
          <cell r="V1594">
            <v>510</v>
          </cell>
          <cell r="W1594">
            <v>476</v>
          </cell>
          <cell r="X1594">
            <v>17</v>
          </cell>
          <cell r="Y1594" t="e">
            <v>#NAME?</v>
          </cell>
          <cell r="Z1594">
            <v>1</v>
          </cell>
          <cell r="AA1594">
            <v>1</v>
          </cell>
          <cell r="AB1594" t="str">
            <v>61</v>
          </cell>
          <cell r="AC1594" t="str">
            <v>*SN</v>
          </cell>
          <cell r="AD1594" t="str">
            <v>phasing out product</v>
          </cell>
          <cell r="AE1594" t="str">
            <v>3FDFG</v>
          </cell>
          <cell r="AF1594">
            <v>3</v>
          </cell>
          <cell r="AG1594" t="str">
            <v>F</v>
          </cell>
          <cell r="AH1594" t="str">
            <v>D</v>
          </cell>
          <cell r="AI1594" t="str">
            <v>F</v>
          </cell>
          <cell r="AJ1594" t="str">
            <v>G</v>
          </cell>
          <cell r="AK1594" t="str">
            <v>Synova</v>
          </cell>
          <cell r="AL1594" t="str">
            <v>Addressable Modules</v>
          </cell>
          <cell r="AM1594" t="str">
            <v>N</v>
          </cell>
          <cell r="AN1594" t="str">
            <v>EAR99H</v>
          </cell>
          <cell r="AO1594" t="str">
            <v>85319085900</v>
          </cell>
          <cell r="AP1594" t="str">
            <v>CH</v>
          </cell>
          <cell r="AQ1594">
            <v>0.121</v>
          </cell>
          <cell r="AR1594" t="str">
            <v>KG</v>
          </cell>
          <cell r="AW1594">
            <v>8</v>
          </cell>
          <cell r="AX1594">
            <v>430.26</v>
          </cell>
          <cell r="AY1594" t="e">
            <v>#N/A</v>
          </cell>
          <cell r="BA1594">
            <v>8</v>
          </cell>
          <cell r="BB1594">
            <v>430.26</v>
          </cell>
        </row>
        <row r="1595">
          <cell r="A1595" t="str">
            <v>BPZ:5311420001</v>
          </cell>
          <cell r="B1595" t="str">
            <v>5311420001</v>
          </cell>
          <cell r="C1595" t="str">
            <v>EB322A</v>
          </cell>
          <cell r="D1595" t="str">
            <v>EB322A  Line input module</v>
          </cell>
          <cell r="E1595" t="str">
            <v>EB322A  Eingabebaustein</v>
          </cell>
          <cell r="F1595">
            <v>87.4</v>
          </cell>
          <cell r="G1595" t="str">
            <v>EUR</v>
          </cell>
          <cell r="H1595">
            <v>1</v>
          </cell>
          <cell r="I1595">
            <v>-75</v>
          </cell>
          <cell r="J1595">
            <v>21.85</v>
          </cell>
          <cell r="K1595" t="str">
            <v>EUR</v>
          </cell>
          <cell r="M1595"/>
          <cell r="N1595">
            <v>81.7</v>
          </cell>
          <cell r="O1595" t="str">
            <v>EUR</v>
          </cell>
          <cell r="P1595">
            <v>1</v>
          </cell>
          <cell r="Q1595">
            <v>-75</v>
          </cell>
          <cell r="R1595">
            <v>20.43</v>
          </cell>
          <cell r="S1595" t="str">
            <v>EUR</v>
          </cell>
          <cell r="U1595"/>
          <cell r="V1595">
            <v>8805.5499999999993</v>
          </cell>
          <cell r="W1595">
            <v>8233.2900000000009</v>
          </cell>
          <cell r="X1595">
            <v>286.1299999999992</v>
          </cell>
          <cell r="Y1595" t="e">
            <v>#NAME?</v>
          </cell>
          <cell r="Z1595">
            <v>1</v>
          </cell>
          <cell r="AA1595">
            <v>1</v>
          </cell>
          <cell r="AB1595" t="str">
            <v>61</v>
          </cell>
          <cell r="AC1595" t="str">
            <v>*SN</v>
          </cell>
          <cell r="AD1595" t="str">
            <v>phasing out product</v>
          </cell>
          <cell r="AE1595" t="str">
            <v>3FDFG</v>
          </cell>
          <cell r="AF1595">
            <v>3</v>
          </cell>
          <cell r="AG1595" t="str">
            <v>F</v>
          </cell>
          <cell r="AH1595" t="str">
            <v>D</v>
          </cell>
          <cell r="AI1595" t="str">
            <v>F</v>
          </cell>
          <cell r="AJ1595" t="str">
            <v>G</v>
          </cell>
          <cell r="AK1595" t="str">
            <v>Synova</v>
          </cell>
          <cell r="AL1595" t="str">
            <v>Addressable Modules</v>
          </cell>
          <cell r="AM1595" t="str">
            <v>N</v>
          </cell>
          <cell r="AN1595" t="str">
            <v>N</v>
          </cell>
          <cell r="AO1595" t="str">
            <v>85319085900</v>
          </cell>
          <cell r="AP1595" t="str">
            <v>CH</v>
          </cell>
          <cell r="AQ1595">
            <v>8.1000000000000003E-2</v>
          </cell>
          <cell r="AR1595" t="str">
            <v>KG</v>
          </cell>
          <cell r="AW1595">
            <v>403</v>
          </cell>
          <cell r="AX1595">
            <v>7378.36</v>
          </cell>
          <cell r="AY1595" t="e">
            <v>#N/A</v>
          </cell>
          <cell r="BA1595">
            <v>403</v>
          </cell>
          <cell r="BB1595">
            <v>7378.36</v>
          </cell>
        </row>
        <row r="1596">
          <cell r="D1596" t="str">
            <v>Test  Maintenance and  Documentation</v>
          </cell>
          <cell r="E1596" t="str">
            <v>Test  Maintenance and  Documentation</v>
          </cell>
          <cell r="AE1596" t="str">
            <v>3FDFY</v>
          </cell>
          <cell r="AF1596">
            <v>3</v>
          </cell>
          <cell r="AG1596" t="str">
            <v>F</v>
          </cell>
          <cell r="AH1596" t="str">
            <v>D</v>
          </cell>
          <cell r="AI1596" t="str">
            <v>F</v>
          </cell>
          <cell r="AJ1596" t="str">
            <v>Y</v>
          </cell>
          <cell r="AK1596" t="str">
            <v>Synova</v>
          </cell>
          <cell r="AL1596" t="str">
            <v>Test,  Maintenance and  Documentation</v>
          </cell>
        </row>
        <row r="1597">
          <cell r="A1597" t="str">
            <v>BPZ:5166880001</v>
          </cell>
          <cell r="B1597" t="str">
            <v>5166880001</v>
          </cell>
          <cell r="C1597" t="str">
            <v>RG320</v>
          </cell>
          <cell r="D1597" t="str">
            <v>RG320  Bellow</v>
          </cell>
          <cell r="E1597" t="str">
            <v>RG320  Balg</v>
          </cell>
          <cell r="F1597">
            <v>44.7</v>
          </cell>
          <cell r="G1597" t="str">
            <v>EUR</v>
          </cell>
          <cell r="H1597">
            <v>1</v>
          </cell>
          <cell r="I1597">
            <v>-75</v>
          </cell>
          <cell r="J1597">
            <v>11.18</v>
          </cell>
          <cell r="K1597" t="str">
            <v>EUR</v>
          </cell>
          <cell r="M1597"/>
          <cell r="N1597">
            <v>40.6</v>
          </cell>
          <cell r="O1597" t="str">
            <v>EUR</v>
          </cell>
          <cell r="P1597">
            <v>1</v>
          </cell>
          <cell r="Q1597">
            <v>-75</v>
          </cell>
          <cell r="R1597">
            <v>10.15</v>
          </cell>
          <cell r="S1597" t="str">
            <v>EUR</v>
          </cell>
          <cell r="U1597"/>
          <cell r="V1597">
            <v>111.8</v>
          </cell>
          <cell r="W1597">
            <v>101.5</v>
          </cell>
          <cell r="X1597">
            <v>5.1499999999999986</v>
          </cell>
          <cell r="Y1597" t="e">
            <v>#NAME?</v>
          </cell>
          <cell r="Z1597">
            <v>1</v>
          </cell>
          <cell r="AA1597">
            <v>1</v>
          </cell>
          <cell r="AB1597" t="str">
            <v>30</v>
          </cell>
          <cell r="AC1597" t="str">
            <v>*SN</v>
          </cell>
          <cell r="AE1597" t="str">
            <v>3FDFY</v>
          </cell>
          <cell r="AF1597">
            <v>3</v>
          </cell>
          <cell r="AG1597" t="str">
            <v>F</v>
          </cell>
          <cell r="AH1597" t="str">
            <v>D</v>
          </cell>
          <cell r="AI1597" t="str">
            <v>F</v>
          </cell>
          <cell r="AJ1597" t="str">
            <v>Y</v>
          </cell>
          <cell r="AK1597" t="str">
            <v>Synova</v>
          </cell>
          <cell r="AL1597" t="str">
            <v>Test,  Maintenance and  Documentation</v>
          </cell>
          <cell r="AM1597" t="str">
            <v>N</v>
          </cell>
          <cell r="AN1597" t="str">
            <v>N</v>
          </cell>
          <cell r="AO1597" t="str">
            <v>85319085900</v>
          </cell>
          <cell r="AP1597" t="str">
            <v>IT</v>
          </cell>
          <cell r="AQ1597">
            <v>9.1999999999999998E-2</v>
          </cell>
          <cell r="AR1597" t="str">
            <v>KG</v>
          </cell>
          <cell r="AU1597" t="str">
            <v>10-3, 12-12</v>
          </cell>
          <cell r="AW1597">
            <v>10</v>
          </cell>
          <cell r="AX1597">
            <v>90.32</v>
          </cell>
          <cell r="AY1597" t="e">
            <v>#N/A</v>
          </cell>
          <cell r="BA1597">
            <v>10</v>
          </cell>
          <cell r="BB1597">
            <v>90.32</v>
          </cell>
        </row>
        <row r="1599">
          <cell r="A1599" t="str">
            <v>Sinteso</v>
          </cell>
          <cell r="AE1599" t="str">
            <v>3FDG</v>
          </cell>
          <cell r="AF1599">
            <v>3</v>
          </cell>
          <cell r="AG1599" t="str">
            <v>F</v>
          </cell>
          <cell r="AH1599" t="str">
            <v>D</v>
          </cell>
          <cell r="AI1599" t="str">
            <v>G</v>
          </cell>
        </row>
        <row r="1600">
          <cell r="D1600" t="str">
            <v>Addressable Detectors</v>
          </cell>
          <cell r="E1600" t="str">
            <v>Addressable Detectors</v>
          </cell>
          <cell r="AE1600" t="str">
            <v>3FDGB</v>
          </cell>
          <cell r="AF1600">
            <v>3</v>
          </cell>
          <cell r="AG1600" t="str">
            <v>F</v>
          </cell>
          <cell r="AH1600" t="str">
            <v>D</v>
          </cell>
          <cell r="AI1600" t="str">
            <v>G</v>
          </cell>
          <cell r="AJ1600" t="str">
            <v>B</v>
          </cell>
          <cell r="AK1600" t="str">
            <v>Sinteso</v>
          </cell>
          <cell r="AL1600" t="str">
            <v>Addressable Detectors</v>
          </cell>
        </row>
        <row r="1601">
          <cell r="A1601" t="str">
            <v>A5Q00001565</v>
          </cell>
          <cell r="B1601" t="str">
            <v>A5Q00001565</v>
          </cell>
          <cell r="C1601" t="str">
            <v>FDO221</v>
          </cell>
          <cell r="D1601" t="str">
            <v>FDO221  Smoke detector</v>
          </cell>
          <cell r="E1601" t="str">
            <v>FDO221  Rauchmelder</v>
          </cell>
          <cell r="F1601">
            <v>131</v>
          </cell>
          <cell r="G1601" t="str">
            <v>EUR</v>
          </cell>
          <cell r="H1601">
            <v>1</v>
          </cell>
          <cell r="L1601">
            <v>21</v>
          </cell>
          <cell r="M1601" t="str">
            <v>EUR</v>
          </cell>
          <cell r="N1601">
            <v>128</v>
          </cell>
          <cell r="O1601" t="str">
            <v>EUR</v>
          </cell>
          <cell r="P1601">
            <v>1</v>
          </cell>
          <cell r="T1601">
            <v>24.54</v>
          </cell>
          <cell r="U1601" t="str">
            <v>EUR</v>
          </cell>
          <cell r="V1601">
            <v>1052583</v>
          </cell>
          <cell r="W1601">
            <v>1230018.42</v>
          </cell>
          <cell r="X1601">
            <v>-88717.709999999963</v>
          </cell>
          <cell r="Y1601" t="e">
            <v>#NAME?</v>
          </cell>
          <cell r="Z1601">
            <v>1</v>
          </cell>
          <cell r="AA1601">
            <v>1</v>
          </cell>
          <cell r="AB1601" t="str">
            <v>30</v>
          </cell>
          <cell r="AC1601" t="str">
            <v>*SU</v>
          </cell>
          <cell r="AE1601" t="str">
            <v>3FDGB</v>
          </cell>
          <cell r="AF1601">
            <v>3</v>
          </cell>
          <cell r="AG1601" t="str">
            <v>F</v>
          </cell>
          <cell r="AH1601" t="str">
            <v>D</v>
          </cell>
          <cell r="AI1601" t="str">
            <v>G</v>
          </cell>
          <cell r="AJ1601" t="str">
            <v>B</v>
          </cell>
          <cell r="AK1601" t="str">
            <v>Sinteso</v>
          </cell>
          <cell r="AL1601" t="str">
            <v>Addressable Detectors</v>
          </cell>
          <cell r="AM1601" t="str">
            <v>N</v>
          </cell>
          <cell r="AN1601" t="str">
            <v>EAR99H</v>
          </cell>
          <cell r="AO1601" t="str">
            <v>85311030000</v>
          </cell>
          <cell r="AP1601" t="str">
            <v>CH</v>
          </cell>
          <cell r="AQ1601">
            <v>0.105</v>
          </cell>
          <cell r="AR1601" t="str">
            <v>KG</v>
          </cell>
          <cell r="AS1601" t="str">
            <v>F41</v>
          </cell>
          <cell r="AT1601" t="str">
            <v>Sinteso C-Line</v>
          </cell>
          <cell r="AW1601">
            <v>50123</v>
          </cell>
          <cell r="AX1601">
            <v>1231543.08</v>
          </cell>
          <cell r="AY1601" t="e">
            <v>#N/A</v>
          </cell>
          <cell r="BA1601">
            <v>50123</v>
          </cell>
          <cell r="BB1601">
            <v>1231543.08</v>
          </cell>
        </row>
        <row r="1602">
          <cell r="A1602" t="str">
            <v>A5Q00016440</v>
          </cell>
          <cell r="B1602" t="str">
            <v>A5Q00016440</v>
          </cell>
          <cell r="C1602" t="str">
            <v>FDO221</v>
          </cell>
          <cell r="D1602" t="str">
            <v>FDO221  Smoke detector (colored)</v>
          </cell>
          <cell r="E1602" t="str">
            <v>FDO221  Rauchmelder (farbig)</v>
          </cell>
          <cell r="F1602" t="str">
            <v>on request</v>
          </cell>
          <cell r="G1602"/>
          <cell r="H1602">
            <v>1</v>
          </cell>
          <cell r="I1602">
            <v>-75</v>
          </cell>
          <cell r="J1602">
            <v>0</v>
          </cell>
          <cell r="K1602"/>
          <cell r="M1602"/>
          <cell r="N1602">
            <v>0</v>
          </cell>
          <cell r="O1602"/>
          <cell r="P1602">
            <v>1</v>
          </cell>
          <cell r="Q1602">
            <v>-75</v>
          </cell>
          <cell r="R1602">
            <v>0</v>
          </cell>
          <cell r="S1602"/>
          <cell r="U1602"/>
          <cell r="V1602">
            <v>0</v>
          </cell>
          <cell r="W1602">
            <v>0</v>
          </cell>
          <cell r="X1602">
            <v>0</v>
          </cell>
          <cell r="Y1602" t="e">
            <v>#NAME?</v>
          </cell>
          <cell r="Z1602">
            <v>1</v>
          </cell>
          <cell r="AA1602">
            <v>1</v>
          </cell>
          <cell r="AB1602" t="str">
            <v>30</v>
          </cell>
          <cell r="AC1602" t="str">
            <v>*SN</v>
          </cell>
          <cell r="AE1602" t="str">
            <v>3FDGB</v>
          </cell>
          <cell r="AF1602">
            <v>3</v>
          </cell>
          <cell r="AG1602" t="str">
            <v>F</v>
          </cell>
          <cell r="AH1602" t="str">
            <v>D</v>
          </cell>
          <cell r="AI1602" t="str">
            <v>G</v>
          </cell>
          <cell r="AJ1602" t="str">
            <v>B</v>
          </cell>
          <cell r="AK1602" t="str">
            <v>Sinteso</v>
          </cell>
          <cell r="AL1602" t="str">
            <v>Addressable Detectors</v>
          </cell>
          <cell r="AM1602" t="str">
            <v>N</v>
          </cell>
          <cell r="AN1602" t="str">
            <v>EAR99H</v>
          </cell>
          <cell r="AO1602" t="str">
            <v>85311000</v>
          </cell>
          <cell r="AP1602" t="str">
            <v>CH</v>
          </cell>
          <cell r="AQ1602">
            <v>0.10299999999999999</v>
          </cell>
          <cell r="AR1602" t="str">
            <v>KG</v>
          </cell>
          <cell r="AW1602">
            <v>0</v>
          </cell>
          <cell r="AX1602">
            <v>0</v>
          </cell>
          <cell r="AY1602" t="e">
            <v>#N/A</v>
          </cell>
          <cell r="BA1602">
            <v>0</v>
          </cell>
          <cell r="BB1602">
            <v>0</v>
          </cell>
        </row>
        <row r="1603">
          <cell r="A1603" t="str">
            <v>A5Q00004811</v>
          </cell>
          <cell r="B1603" t="str">
            <v>A5Q00004811</v>
          </cell>
          <cell r="C1603" t="str">
            <v>FDO241</v>
          </cell>
          <cell r="D1603" t="str">
            <v>FDO241  smoke detector</v>
          </cell>
          <cell r="E1603" t="str">
            <v>FDO241  Rauchmelder</v>
          </cell>
          <cell r="F1603">
            <v>157</v>
          </cell>
          <cell r="G1603" t="str">
            <v>EUR</v>
          </cell>
          <cell r="H1603">
            <v>1</v>
          </cell>
          <cell r="L1603">
            <v>25.2</v>
          </cell>
          <cell r="M1603" t="str">
            <v>EUR</v>
          </cell>
          <cell r="N1603">
            <v>154</v>
          </cell>
          <cell r="O1603" t="str">
            <v>EUR</v>
          </cell>
          <cell r="P1603">
            <v>1</v>
          </cell>
          <cell r="T1603">
            <v>30.44</v>
          </cell>
          <cell r="U1603" t="str">
            <v>EUR</v>
          </cell>
          <cell r="V1603">
            <v>135954</v>
          </cell>
          <cell r="W1603">
            <v>164223.79999999999</v>
          </cell>
          <cell r="X1603">
            <v>-14134.899999999994</v>
          </cell>
          <cell r="Y1603" t="e">
            <v>#NAME?</v>
          </cell>
          <cell r="Z1603">
            <v>1</v>
          </cell>
          <cell r="AA1603">
            <v>1</v>
          </cell>
          <cell r="AB1603" t="str">
            <v>30</v>
          </cell>
          <cell r="AC1603" t="str">
            <v>*SU</v>
          </cell>
          <cell r="AE1603" t="str">
            <v>3FDGB</v>
          </cell>
          <cell r="AF1603">
            <v>3</v>
          </cell>
          <cell r="AG1603" t="str">
            <v>F</v>
          </cell>
          <cell r="AH1603" t="str">
            <v>D</v>
          </cell>
          <cell r="AI1603" t="str">
            <v>G</v>
          </cell>
          <cell r="AJ1603" t="str">
            <v>B</v>
          </cell>
          <cell r="AK1603" t="str">
            <v>Sinteso</v>
          </cell>
          <cell r="AL1603" t="str">
            <v>Addressable Detectors</v>
          </cell>
          <cell r="AM1603" t="str">
            <v>N</v>
          </cell>
          <cell r="AN1603" t="str">
            <v>N</v>
          </cell>
          <cell r="AO1603" t="str">
            <v>85311030000</v>
          </cell>
          <cell r="AP1603" t="str">
            <v>CH</v>
          </cell>
          <cell r="AQ1603">
            <v>0.105</v>
          </cell>
          <cell r="AR1603" t="str">
            <v>KG</v>
          </cell>
          <cell r="AS1603" t="str">
            <v>F42</v>
          </cell>
          <cell r="AT1603" t="str">
            <v>Sinteso S-Line</v>
          </cell>
          <cell r="AW1603">
            <v>5395</v>
          </cell>
          <cell r="AX1603">
            <v>164645.99</v>
          </cell>
          <cell r="AY1603" t="e">
            <v>#N/A</v>
          </cell>
          <cell r="BA1603">
            <v>5395</v>
          </cell>
          <cell r="BB1603">
            <v>164645.99</v>
          </cell>
        </row>
        <row r="1604">
          <cell r="A1604" t="str">
            <v>A5Q00016441</v>
          </cell>
          <cell r="B1604" t="str">
            <v>A5Q00016441</v>
          </cell>
          <cell r="C1604" t="str">
            <v>FDO241</v>
          </cell>
          <cell r="D1604" t="str">
            <v>FDO241  smoke detector (colored)</v>
          </cell>
          <cell r="E1604" t="str">
            <v>FDO241  Rauchmelder (farbig)</v>
          </cell>
          <cell r="F1604" t="str">
            <v>on request</v>
          </cell>
          <cell r="G1604"/>
          <cell r="H1604">
            <v>1</v>
          </cell>
          <cell r="I1604">
            <v>-75</v>
          </cell>
          <cell r="J1604">
            <v>0</v>
          </cell>
          <cell r="K1604"/>
          <cell r="M1604"/>
          <cell r="N1604">
            <v>0</v>
          </cell>
          <cell r="O1604"/>
          <cell r="P1604">
            <v>1</v>
          </cell>
          <cell r="Q1604">
            <v>-75</v>
          </cell>
          <cell r="R1604">
            <v>0</v>
          </cell>
          <cell r="S1604"/>
          <cell r="U1604"/>
          <cell r="V1604">
            <v>0</v>
          </cell>
          <cell r="W1604">
            <v>0</v>
          </cell>
          <cell r="X1604">
            <v>0</v>
          </cell>
          <cell r="Y1604" t="e">
            <v>#NAME?</v>
          </cell>
          <cell r="Z1604">
            <v>1</v>
          </cell>
          <cell r="AA1604">
            <v>1</v>
          </cell>
          <cell r="AB1604" t="str">
            <v>30</v>
          </cell>
          <cell r="AC1604" t="str">
            <v>*SN</v>
          </cell>
          <cell r="AE1604" t="str">
            <v>3FDGB</v>
          </cell>
          <cell r="AF1604">
            <v>3</v>
          </cell>
          <cell r="AG1604" t="str">
            <v>F</v>
          </cell>
          <cell r="AH1604" t="str">
            <v>D</v>
          </cell>
          <cell r="AI1604" t="str">
            <v>G</v>
          </cell>
          <cell r="AJ1604" t="str">
            <v>B</v>
          </cell>
          <cell r="AK1604" t="str">
            <v>Sinteso</v>
          </cell>
          <cell r="AL1604" t="str">
            <v>Addressable Detectors</v>
          </cell>
          <cell r="AM1604" t="str">
            <v>N</v>
          </cell>
          <cell r="AN1604" t="str">
            <v>EAR99H</v>
          </cell>
          <cell r="AO1604" t="str">
            <v>85311000</v>
          </cell>
          <cell r="AP1604" t="str">
            <v>CH</v>
          </cell>
          <cell r="AQ1604">
            <v>0.10299999999999999</v>
          </cell>
          <cell r="AR1604" t="str">
            <v>KG</v>
          </cell>
          <cell r="AW1604">
            <v>0</v>
          </cell>
          <cell r="AX1604">
            <v>0</v>
          </cell>
          <cell r="AY1604" t="e">
            <v>#N/A</v>
          </cell>
          <cell r="BA1604">
            <v>0</v>
          </cell>
          <cell r="BB1604">
            <v>0</v>
          </cell>
        </row>
        <row r="1605">
          <cell r="A1605" t="str">
            <v>A5Q00001566</v>
          </cell>
          <cell r="B1605" t="str">
            <v>A5Q00001566</v>
          </cell>
          <cell r="C1605" t="str">
            <v>FDOOT221</v>
          </cell>
          <cell r="D1605" t="str">
            <v>FDOOT221  Neural fire detector</v>
          </cell>
          <cell r="E1605" t="str">
            <v>FDOOT221  Neuronaler Brandmelder</v>
          </cell>
          <cell r="F1605">
            <v>163</v>
          </cell>
          <cell r="G1605" t="str">
            <v>EUR</v>
          </cell>
          <cell r="H1605">
            <v>1</v>
          </cell>
          <cell r="L1605">
            <v>26</v>
          </cell>
          <cell r="M1605" t="str">
            <v>EUR</v>
          </cell>
          <cell r="N1605">
            <v>160</v>
          </cell>
          <cell r="O1605" t="str">
            <v>EUR</v>
          </cell>
          <cell r="P1605">
            <v>1</v>
          </cell>
          <cell r="T1605">
            <v>29.51</v>
          </cell>
          <cell r="U1605" t="str">
            <v>EUR</v>
          </cell>
          <cell r="V1605">
            <v>80574</v>
          </cell>
          <cell r="W1605">
            <v>91451.49</v>
          </cell>
          <cell r="X1605">
            <v>-5438.7450000000026</v>
          </cell>
          <cell r="Y1605" t="e">
            <v>#NAME?</v>
          </cell>
          <cell r="Z1605">
            <v>1</v>
          </cell>
          <cell r="AA1605">
            <v>1</v>
          </cell>
          <cell r="AB1605" t="str">
            <v>30</v>
          </cell>
          <cell r="AC1605" t="str">
            <v>*SU</v>
          </cell>
          <cell r="AE1605" t="str">
            <v>3FDGB</v>
          </cell>
          <cell r="AF1605">
            <v>3</v>
          </cell>
          <cell r="AG1605" t="str">
            <v>F</v>
          </cell>
          <cell r="AH1605" t="str">
            <v>D</v>
          </cell>
          <cell r="AI1605" t="str">
            <v>G</v>
          </cell>
          <cell r="AJ1605" t="str">
            <v>B</v>
          </cell>
          <cell r="AK1605" t="str">
            <v>Sinteso</v>
          </cell>
          <cell r="AL1605" t="str">
            <v>Addressable Detectors</v>
          </cell>
          <cell r="AM1605" t="str">
            <v>N</v>
          </cell>
          <cell r="AN1605" t="str">
            <v>EAR99H</v>
          </cell>
          <cell r="AO1605" t="str">
            <v>85311030000</v>
          </cell>
          <cell r="AP1605" t="str">
            <v>CH</v>
          </cell>
          <cell r="AQ1605">
            <v>0.106</v>
          </cell>
          <cell r="AR1605" t="str">
            <v>KG</v>
          </cell>
          <cell r="AS1605" t="str">
            <v>F41</v>
          </cell>
          <cell r="AT1605" t="str">
            <v>Sinteso C-Line</v>
          </cell>
          <cell r="AW1605">
            <v>3099</v>
          </cell>
          <cell r="AX1605">
            <v>91997.05</v>
          </cell>
          <cell r="AY1605" t="e">
            <v>#N/A</v>
          </cell>
          <cell r="BA1605">
            <v>3099</v>
          </cell>
          <cell r="BB1605">
            <v>91997.05</v>
          </cell>
        </row>
        <row r="1606">
          <cell r="A1606" t="str">
            <v>A5Q00016442</v>
          </cell>
          <cell r="B1606" t="str">
            <v>A5Q00016442</v>
          </cell>
          <cell r="C1606" t="str">
            <v>FDOOT221</v>
          </cell>
          <cell r="D1606" t="str">
            <v>FDOOT221  neural fire detector (colored)</v>
          </cell>
          <cell r="E1606" t="str">
            <v>FDOOT221   Neuron. Brandmelder (farbig)</v>
          </cell>
          <cell r="F1606" t="str">
            <v>on request</v>
          </cell>
          <cell r="G1606"/>
          <cell r="H1606">
            <v>1</v>
          </cell>
          <cell r="I1606">
            <v>-75</v>
          </cell>
          <cell r="J1606">
            <v>0</v>
          </cell>
          <cell r="K1606"/>
          <cell r="M1606"/>
          <cell r="N1606">
            <v>0</v>
          </cell>
          <cell r="O1606"/>
          <cell r="P1606">
            <v>1</v>
          </cell>
          <cell r="Q1606">
            <v>-75</v>
          </cell>
          <cell r="R1606">
            <v>0</v>
          </cell>
          <cell r="S1606"/>
          <cell r="U1606"/>
          <cell r="V1606">
            <v>0</v>
          </cell>
          <cell r="W1606">
            <v>0</v>
          </cell>
          <cell r="X1606">
            <v>0</v>
          </cell>
          <cell r="Y1606" t="e">
            <v>#NAME?</v>
          </cell>
          <cell r="Z1606">
            <v>1</v>
          </cell>
          <cell r="AA1606">
            <v>1</v>
          </cell>
          <cell r="AB1606" t="str">
            <v>30</v>
          </cell>
          <cell r="AC1606" t="str">
            <v>*SN</v>
          </cell>
          <cell r="AE1606" t="str">
            <v>3FDGB</v>
          </cell>
          <cell r="AF1606">
            <v>3</v>
          </cell>
          <cell r="AG1606" t="str">
            <v>F</v>
          </cell>
          <cell r="AH1606" t="str">
            <v>D</v>
          </cell>
          <cell r="AI1606" t="str">
            <v>G</v>
          </cell>
          <cell r="AJ1606" t="str">
            <v>B</v>
          </cell>
          <cell r="AK1606" t="str">
            <v>Sinteso</v>
          </cell>
          <cell r="AL1606" t="str">
            <v>Addressable Detectors</v>
          </cell>
          <cell r="AM1606" t="str">
            <v>N</v>
          </cell>
          <cell r="AN1606" t="str">
            <v>EAR99H</v>
          </cell>
          <cell r="AO1606" t="str">
            <v>85311000</v>
          </cell>
          <cell r="AP1606" t="str">
            <v>CH</v>
          </cell>
          <cell r="AQ1606">
            <v>0.105</v>
          </cell>
          <cell r="AR1606" t="str">
            <v>KG</v>
          </cell>
          <cell r="AW1606">
            <v>0</v>
          </cell>
          <cell r="AX1606">
            <v>0</v>
          </cell>
          <cell r="AY1606" t="e">
            <v>#N/A</v>
          </cell>
          <cell r="BA1606">
            <v>0</v>
          </cell>
          <cell r="BB1606">
            <v>0</v>
          </cell>
        </row>
        <row r="1607">
          <cell r="A1607" t="str">
            <v>A5Q00026304</v>
          </cell>
          <cell r="B1607" t="str">
            <v>A5Q00026304</v>
          </cell>
          <cell r="C1607" t="str">
            <v>FDOOT241-8</v>
          </cell>
          <cell r="D1607" t="str">
            <v>FDOOT241-8  Multi-sensor detector, color</v>
          </cell>
          <cell r="E1607" t="str">
            <v>FDOOT241-8  Multisensor Melder, farbig</v>
          </cell>
          <cell r="F1607" t="str">
            <v>on request</v>
          </cell>
          <cell r="G1607"/>
          <cell r="H1607">
            <v>1</v>
          </cell>
          <cell r="I1607">
            <v>-75</v>
          </cell>
          <cell r="J1607">
            <v>0</v>
          </cell>
          <cell r="K1607"/>
          <cell r="M1607"/>
          <cell r="N1607">
            <v>0</v>
          </cell>
          <cell r="O1607"/>
          <cell r="P1607">
            <v>1</v>
          </cell>
          <cell r="Q1607">
            <v>-75</v>
          </cell>
          <cell r="R1607">
            <v>0</v>
          </cell>
          <cell r="S1607"/>
          <cell r="U1607"/>
          <cell r="V1607">
            <v>0</v>
          </cell>
          <cell r="W1607">
            <v>0</v>
          </cell>
          <cell r="X1607">
            <v>0</v>
          </cell>
          <cell r="Y1607" t="e">
            <v>#NAME?</v>
          </cell>
          <cell r="Z1607">
            <v>1</v>
          </cell>
          <cell r="AA1607">
            <v>1</v>
          </cell>
          <cell r="AB1607" t="str">
            <v>30</v>
          </cell>
          <cell r="AC1607" t="str">
            <v>*SN</v>
          </cell>
          <cell r="AE1607" t="str">
            <v>3FDGB</v>
          </cell>
          <cell r="AF1607">
            <v>3</v>
          </cell>
          <cell r="AG1607" t="str">
            <v>F</v>
          </cell>
          <cell r="AH1607" t="str">
            <v>D</v>
          </cell>
          <cell r="AI1607" t="str">
            <v>G</v>
          </cell>
          <cell r="AJ1607" t="str">
            <v>B</v>
          </cell>
          <cell r="AK1607" t="str">
            <v>Sinteso</v>
          </cell>
          <cell r="AL1607" t="str">
            <v>Addressable Detectors</v>
          </cell>
          <cell r="AM1607" t="str">
            <v>N</v>
          </cell>
          <cell r="AN1607" t="str">
            <v>EAR99H</v>
          </cell>
          <cell r="AO1607" t="str">
            <v>85311000</v>
          </cell>
          <cell r="AP1607" t="str">
            <v>CH</v>
          </cell>
          <cell r="AQ1607">
            <v>1.0999999999999999E-2</v>
          </cell>
          <cell r="AR1607" t="str">
            <v>KG</v>
          </cell>
          <cell r="AW1607">
            <v>0</v>
          </cell>
          <cell r="AX1607">
            <v>0</v>
          </cell>
          <cell r="AY1607" t="e">
            <v>#N/A</v>
          </cell>
          <cell r="BA1607">
            <v>0</v>
          </cell>
          <cell r="BB1607">
            <v>0</v>
          </cell>
        </row>
        <row r="1608">
          <cell r="A1608" t="str">
            <v>A5Q00004663</v>
          </cell>
          <cell r="B1608" t="str">
            <v>A5Q00004663</v>
          </cell>
          <cell r="C1608" t="str">
            <v>FDOOT241-8</v>
          </cell>
          <cell r="D1608" t="str">
            <v>FDOOT241-8  Neural fire detector</v>
          </cell>
          <cell r="E1608" t="str">
            <v>FDOOT241-8  Neuronaler Brandmelder</v>
          </cell>
          <cell r="F1608">
            <v>189</v>
          </cell>
          <cell r="G1608" t="str">
            <v>EUR</v>
          </cell>
          <cell r="H1608">
            <v>1</v>
          </cell>
          <cell r="L1608">
            <v>30.45</v>
          </cell>
          <cell r="M1608" t="str">
            <v>EUR</v>
          </cell>
          <cell r="N1608">
            <v>185</v>
          </cell>
          <cell r="O1608" t="str">
            <v>EUR</v>
          </cell>
          <cell r="P1608">
            <v>1</v>
          </cell>
          <cell r="T1608">
            <v>48.71</v>
          </cell>
          <cell r="U1608" t="str">
            <v>EUR</v>
          </cell>
          <cell r="V1608">
            <v>9500.4</v>
          </cell>
          <cell r="W1608">
            <v>15197.52</v>
          </cell>
          <cell r="X1608">
            <v>-2848.5600000000004</v>
          </cell>
          <cell r="Y1608" t="e">
            <v>#NAME?</v>
          </cell>
          <cell r="Z1608">
            <v>1</v>
          </cell>
          <cell r="AA1608">
            <v>1</v>
          </cell>
          <cell r="AB1608" t="str">
            <v>30</v>
          </cell>
          <cell r="AC1608" t="str">
            <v>*SU</v>
          </cell>
          <cell r="AE1608" t="str">
            <v>3FDGB</v>
          </cell>
          <cell r="AF1608">
            <v>3</v>
          </cell>
          <cell r="AG1608" t="str">
            <v>F</v>
          </cell>
          <cell r="AH1608" t="str">
            <v>D</v>
          </cell>
          <cell r="AI1608" t="str">
            <v>G</v>
          </cell>
          <cell r="AJ1608" t="str">
            <v>B</v>
          </cell>
          <cell r="AK1608" t="str">
            <v>Sinteso</v>
          </cell>
          <cell r="AL1608" t="str">
            <v>Addressable Detectors</v>
          </cell>
          <cell r="AM1608" t="str">
            <v>N</v>
          </cell>
          <cell r="AN1608" t="str">
            <v>EAR99H</v>
          </cell>
          <cell r="AO1608" t="str">
            <v>85311030000</v>
          </cell>
          <cell r="AP1608" t="str">
            <v>CH</v>
          </cell>
          <cell r="AQ1608">
            <v>0.106</v>
          </cell>
          <cell r="AR1608" t="str">
            <v>KG</v>
          </cell>
          <cell r="AS1608" t="str">
            <v>F42</v>
          </cell>
          <cell r="AT1608" t="str">
            <v>Sinteso S-Line</v>
          </cell>
          <cell r="AW1608">
            <v>312</v>
          </cell>
          <cell r="AX1608">
            <v>14957.86</v>
          </cell>
          <cell r="AY1608" t="e">
            <v>#N/A</v>
          </cell>
          <cell r="BA1608">
            <v>312</v>
          </cell>
          <cell r="BB1608">
            <v>14957.86</v>
          </cell>
        </row>
        <row r="1609">
          <cell r="A1609" t="str">
            <v>A5Q00015956</v>
          </cell>
          <cell r="B1609" t="str">
            <v>A5Q00015956</v>
          </cell>
          <cell r="C1609" t="str">
            <v>FDOOT241-8B</v>
          </cell>
          <cell r="D1609" t="str">
            <v>FDOOT241-8B  Migration kit</v>
          </cell>
          <cell r="E1609" t="str">
            <v>FDOOT241-8B  Migrationskit</v>
          </cell>
          <cell r="F1609">
            <v>191</v>
          </cell>
          <cell r="G1609" t="str">
            <v>EUR</v>
          </cell>
          <cell r="H1609">
            <v>1</v>
          </cell>
          <cell r="L1609">
            <v>50.72</v>
          </cell>
          <cell r="M1609" t="str">
            <v>EUR</v>
          </cell>
          <cell r="N1609">
            <v>187</v>
          </cell>
          <cell r="O1609" t="str">
            <v>EUR</v>
          </cell>
          <cell r="P1609">
            <v>1</v>
          </cell>
          <cell r="T1609">
            <v>49.73</v>
          </cell>
          <cell r="U1609" t="str">
            <v>EUR</v>
          </cell>
          <cell r="V1609">
            <v>0</v>
          </cell>
          <cell r="W1609">
            <v>0</v>
          </cell>
          <cell r="X1609">
            <v>0</v>
          </cell>
          <cell r="Y1609" t="e">
            <v>#NAME?</v>
          </cell>
          <cell r="Z1609">
            <v>1</v>
          </cell>
          <cell r="AA1609">
            <v>1</v>
          </cell>
          <cell r="AB1609" t="str">
            <v>30</v>
          </cell>
          <cell r="AC1609" t="str">
            <v>*SN</v>
          </cell>
          <cell r="AE1609" t="str">
            <v>3FDGB</v>
          </cell>
          <cell r="AF1609">
            <v>3</v>
          </cell>
          <cell r="AG1609" t="str">
            <v>F</v>
          </cell>
          <cell r="AH1609" t="str">
            <v>D</v>
          </cell>
          <cell r="AI1609" t="str">
            <v>G</v>
          </cell>
          <cell r="AJ1609" t="str">
            <v>B</v>
          </cell>
          <cell r="AK1609" t="str">
            <v>Sinteso</v>
          </cell>
          <cell r="AL1609" t="str">
            <v>Addressable Detectors</v>
          </cell>
          <cell r="AM1609" t="str">
            <v>N</v>
          </cell>
          <cell r="AN1609" t="str">
            <v>EAR99H</v>
          </cell>
          <cell r="AO1609" t="str">
            <v>85311030000</v>
          </cell>
          <cell r="AP1609" t="str">
            <v>CH</v>
          </cell>
          <cell r="AQ1609">
            <v>0.126</v>
          </cell>
          <cell r="AR1609" t="str">
            <v>KG</v>
          </cell>
          <cell r="AS1609" t="str">
            <v>F92</v>
          </cell>
          <cell r="AT1609" t="str">
            <v>Migration conv. &amp; PMT</v>
          </cell>
          <cell r="AW1609">
            <v>0</v>
          </cell>
          <cell r="AX1609">
            <v>0</v>
          </cell>
          <cell r="AY1609" t="e">
            <v>#N/A</v>
          </cell>
          <cell r="BA1609">
            <v>0</v>
          </cell>
          <cell r="BB1609">
            <v>0</v>
          </cell>
        </row>
        <row r="1610">
          <cell r="A1610" t="str">
            <v>A5Q00016038</v>
          </cell>
          <cell r="B1610" t="str">
            <v>A5Q00016038</v>
          </cell>
          <cell r="C1610" t="str">
            <v>FDOOT241-8M</v>
          </cell>
          <cell r="D1610" t="str">
            <v>FDOOT241-8M  Migration kit</v>
          </cell>
          <cell r="E1610" t="str">
            <v>FDOOT241-8M  Migrationskit</v>
          </cell>
          <cell r="F1610">
            <v>225</v>
          </cell>
          <cell r="G1610" t="str">
            <v>EUR</v>
          </cell>
          <cell r="H1610">
            <v>1</v>
          </cell>
          <cell r="L1610">
            <v>36.33</v>
          </cell>
          <cell r="M1610" t="str">
            <v>EUR</v>
          </cell>
          <cell r="N1610">
            <v>221</v>
          </cell>
          <cell r="O1610" t="str">
            <v>EUR</v>
          </cell>
          <cell r="P1610">
            <v>1</v>
          </cell>
          <cell r="T1610">
            <v>61.78</v>
          </cell>
          <cell r="U1610" t="str">
            <v>EUR</v>
          </cell>
          <cell r="V1610">
            <v>0</v>
          </cell>
          <cell r="W1610">
            <v>0</v>
          </cell>
          <cell r="X1610">
            <v>0</v>
          </cell>
          <cell r="Y1610" t="e">
            <v>#NAME?</v>
          </cell>
          <cell r="Z1610">
            <v>1</v>
          </cell>
          <cell r="AA1610">
            <v>1</v>
          </cell>
          <cell r="AB1610" t="str">
            <v>30</v>
          </cell>
          <cell r="AC1610" t="str">
            <v>*SN</v>
          </cell>
          <cell r="AE1610" t="str">
            <v>3FDGB</v>
          </cell>
          <cell r="AF1610">
            <v>3</v>
          </cell>
          <cell r="AG1610" t="str">
            <v>F</v>
          </cell>
          <cell r="AH1610" t="str">
            <v>D</v>
          </cell>
          <cell r="AI1610" t="str">
            <v>G</v>
          </cell>
          <cell r="AJ1610" t="str">
            <v>B</v>
          </cell>
          <cell r="AK1610" t="str">
            <v>Sinteso</v>
          </cell>
          <cell r="AL1610" t="str">
            <v>Addressable Detectors</v>
          </cell>
          <cell r="AM1610" t="str">
            <v>N</v>
          </cell>
          <cell r="AN1610" t="str">
            <v>EAR99H</v>
          </cell>
          <cell r="AO1610" t="str">
            <v>85311030000</v>
          </cell>
          <cell r="AP1610" t="str">
            <v>CH</v>
          </cell>
          <cell r="AQ1610">
            <v>0.20200000000000001</v>
          </cell>
          <cell r="AR1610" t="str">
            <v>KG</v>
          </cell>
          <cell r="AS1610" t="str">
            <v>F92</v>
          </cell>
          <cell r="AT1610" t="str">
            <v>Migration conv. &amp; PMT</v>
          </cell>
          <cell r="AW1610">
            <v>0</v>
          </cell>
          <cell r="AX1610">
            <v>0</v>
          </cell>
          <cell r="AY1610" t="e">
            <v>#N/A</v>
          </cell>
          <cell r="BA1610">
            <v>0</v>
          </cell>
          <cell r="BB1610">
            <v>0</v>
          </cell>
        </row>
        <row r="1611">
          <cell r="A1611" t="str">
            <v>A5Q00004813</v>
          </cell>
          <cell r="B1611" t="str">
            <v>A5Q00004813</v>
          </cell>
          <cell r="C1611" t="str">
            <v>FDOOT241-9</v>
          </cell>
          <cell r="D1611" t="str">
            <v>FDOOT241-9  Neural fire detector</v>
          </cell>
          <cell r="E1611" t="str">
            <v>FDOOT241-9  Neuronaler Brandmelder</v>
          </cell>
          <cell r="F1611">
            <v>186</v>
          </cell>
          <cell r="G1611" t="str">
            <v>EUR</v>
          </cell>
          <cell r="H1611">
            <v>1</v>
          </cell>
          <cell r="L1611">
            <v>29.82</v>
          </cell>
          <cell r="M1611" t="str">
            <v>EUR</v>
          </cell>
          <cell r="N1611">
            <v>182</v>
          </cell>
          <cell r="O1611" t="str">
            <v>EUR</v>
          </cell>
          <cell r="P1611">
            <v>1</v>
          </cell>
          <cell r="T1611">
            <v>35.25</v>
          </cell>
          <cell r="U1611" t="str">
            <v>EUR</v>
          </cell>
          <cell r="V1611">
            <v>116804.94</v>
          </cell>
          <cell r="W1611">
            <v>138074.25</v>
          </cell>
          <cell r="X1611">
            <v>-10634.654999999999</v>
          </cell>
          <cell r="Y1611" t="e">
            <v>#NAME?</v>
          </cell>
          <cell r="Z1611">
            <v>1</v>
          </cell>
          <cell r="AA1611">
            <v>1</v>
          </cell>
          <cell r="AB1611" t="str">
            <v>30</v>
          </cell>
          <cell r="AC1611" t="str">
            <v>*SU</v>
          </cell>
          <cell r="AE1611" t="str">
            <v>3FDGB</v>
          </cell>
          <cell r="AF1611">
            <v>3</v>
          </cell>
          <cell r="AG1611" t="str">
            <v>F</v>
          </cell>
          <cell r="AH1611" t="str">
            <v>D</v>
          </cell>
          <cell r="AI1611" t="str">
            <v>G</v>
          </cell>
          <cell r="AJ1611" t="str">
            <v>B</v>
          </cell>
          <cell r="AK1611" t="str">
            <v>Sinteso</v>
          </cell>
          <cell r="AL1611" t="str">
            <v>Addressable Detectors</v>
          </cell>
          <cell r="AM1611" t="str">
            <v>N</v>
          </cell>
          <cell r="AN1611" t="str">
            <v>EAR99H</v>
          </cell>
          <cell r="AO1611" t="str">
            <v>85311030000</v>
          </cell>
          <cell r="AP1611" t="str">
            <v>CH</v>
          </cell>
          <cell r="AQ1611">
            <v>0.108</v>
          </cell>
          <cell r="AR1611" t="str">
            <v>KG</v>
          </cell>
          <cell r="AS1611" t="str">
            <v>F42</v>
          </cell>
          <cell r="AT1611" t="str">
            <v>Sinteso S-Line</v>
          </cell>
          <cell r="AW1611">
            <v>3917</v>
          </cell>
          <cell r="AX1611">
            <v>138966.26999999999</v>
          </cell>
          <cell r="AY1611" t="e">
            <v>#N/A</v>
          </cell>
          <cell r="BA1611">
            <v>3917</v>
          </cell>
          <cell r="BB1611">
            <v>138966.26999999999</v>
          </cell>
        </row>
        <row r="1612">
          <cell r="A1612" t="str">
            <v>A5Q00016443</v>
          </cell>
          <cell r="B1612" t="str">
            <v>A5Q00016443</v>
          </cell>
          <cell r="C1612" t="str">
            <v>FDOOT241-9</v>
          </cell>
          <cell r="D1612" t="str">
            <v>FDOOT241-9  neural fire detector (color)</v>
          </cell>
          <cell r="E1612" t="str">
            <v>FDOOT241-9  Neuron. Brandmelder (farbig)</v>
          </cell>
          <cell r="F1612" t="str">
            <v>on request</v>
          </cell>
          <cell r="G1612"/>
          <cell r="H1612">
            <v>1</v>
          </cell>
          <cell r="I1612">
            <v>-75</v>
          </cell>
          <cell r="J1612">
            <v>0</v>
          </cell>
          <cell r="K1612"/>
          <cell r="M1612"/>
          <cell r="N1612">
            <v>0</v>
          </cell>
          <cell r="O1612"/>
          <cell r="P1612">
            <v>1</v>
          </cell>
          <cell r="Q1612">
            <v>-75</v>
          </cell>
          <cell r="R1612">
            <v>0</v>
          </cell>
          <cell r="S1612"/>
          <cell r="U1612"/>
          <cell r="V1612">
            <v>0</v>
          </cell>
          <cell r="W1612">
            <v>0</v>
          </cell>
          <cell r="X1612">
            <v>0</v>
          </cell>
          <cell r="Y1612" t="e">
            <v>#NAME?</v>
          </cell>
          <cell r="Z1612">
            <v>1</v>
          </cell>
          <cell r="AA1612">
            <v>1</v>
          </cell>
          <cell r="AB1612" t="str">
            <v>30</v>
          </cell>
          <cell r="AC1612" t="str">
            <v>*SN</v>
          </cell>
          <cell r="AE1612" t="str">
            <v>3FDGB</v>
          </cell>
          <cell r="AF1612">
            <v>3</v>
          </cell>
          <cell r="AG1612" t="str">
            <v>F</v>
          </cell>
          <cell r="AH1612" t="str">
            <v>D</v>
          </cell>
          <cell r="AI1612" t="str">
            <v>G</v>
          </cell>
          <cell r="AJ1612" t="str">
            <v>B</v>
          </cell>
          <cell r="AK1612" t="str">
            <v>Sinteso</v>
          </cell>
          <cell r="AL1612" t="str">
            <v>Addressable Detectors</v>
          </cell>
          <cell r="AM1612" t="str">
            <v>N</v>
          </cell>
          <cell r="AN1612" t="str">
            <v>EAR99H</v>
          </cell>
          <cell r="AO1612" t="str">
            <v>85311000</v>
          </cell>
          <cell r="AP1612" t="str">
            <v>CH</v>
          </cell>
          <cell r="AQ1612">
            <v>0.105</v>
          </cell>
          <cell r="AR1612" t="str">
            <v>KG</v>
          </cell>
          <cell r="AW1612">
            <v>0</v>
          </cell>
          <cell r="AX1612">
            <v>0</v>
          </cell>
          <cell r="AY1612" t="e">
            <v>#N/A</v>
          </cell>
          <cell r="BA1612">
            <v>0</v>
          </cell>
          <cell r="BB1612">
            <v>0</v>
          </cell>
        </row>
        <row r="1613">
          <cell r="A1613" t="str">
            <v>A5Q00015955</v>
          </cell>
          <cell r="B1613" t="str">
            <v>A5Q00015955</v>
          </cell>
          <cell r="C1613" t="str">
            <v>FDOOT241-9M</v>
          </cell>
          <cell r="D1613" t="str">
            <v>FDOOT241-9M  Migration kit</v>
          </cell>
          <cell r="E1613" t="str">
            <v>FDOOT241-9M  Migrationskit</v>
          </cell>
          <cell r="F1613">
            <v>191</v>
          </cell>
          <cell r="G1613" t="str">
            <v>EUR</v>
          </cell>
          <cell r="H1613">
            <v>1</v>
          </cell>
          <cell r="L1613">
            <v>30.66</v>
          </cell>
          <cell r="M1613" t="str">
            <v>EUR</v>
          </cell>
          <cell r="N1613">
            <v>187</v>
          </cell>
          <cell r="O1613" t="str">
            <v>EUR</v>
          </cell>
          <cell r="P1613">
            <v>1</v>
          </cell>
          <cell r="T1613">
            <v>39.15</v>
          </cell>
          <cell r="U1613" t="str">
            <v>EUR</v>
          </cell>
          <cell r="V1613">
            <v>398.58</v>
          </cell>
          <cell r="W1613">
            <v>508.95</v>
          </cell>
          <cell r="X1613">
            <v>-55.185000000000002</v>
          </cell>
          <cell r="Y1613" t="e">
            <v>#NAME?</v>
          </cell>
          <cell r="Z1613">
            <v>1</v>
          </cell>
          <cell r="AA1613">
            <v>1</v>
          </cell>
          <cell r="AB1613" t="str">
            <v>30</v>
          </cell>
          <cell r="AC1613" t="str">
            <v>*SN</v>
          </cell>
          <cell r="AE1613" t="str">
            <v>3FDGB</v>
          </cell>
          <cell r="AF1613">
            <v>3</v>
          </cell>
          <cell r="AG1613" t="str">
            <v>F</v>
          </cell>
          <cell r="AH1613" t="str">
            <v>D</v>
          </cell>
          <cell r="AI1613" t="str">
            <v>G</v>
          </cell>
          <cell r="AJ1613" t="str">
            <v>B</v>
          </cell>
          <cell r="AK1613" t="str">
            <v>Sinteso</v>
          </cell>
          <cell r="AL1613" t="str">
            <v>Addressable Detectors</v>
          </cell>
          <cell r="AM1613" t="str">
            <v>N</v>
          </cell>
          <cell r="AN1613" t="str">
            <v>EAR99H</v>
          </cell>
          <cell r="AO1613" t="str">
            <v>85319085900</v>
          </cell>
          <cell r="AP1613" t="str">
            <v>CH</v>
          </cell>
          <cell r="AQ1613">
            <v>0.13300000000000001</v>
          </cell>
          <cell r="AR1613" t="str">
            <v>KG</v>
          </cell>
          <cell r="AS1613" t="str">
            <v>F92</v>
          </cell>
          <cell r="AT1613" t="str">
            <v>Migration conv. &amp; PMT</v>
          </cell>
          <cell r="AW1613">
            <v>13</v>
          </cell>
          <cell r="AX1613">
            <v>510.93</v>
          </cell>
          <cell r="AY1613" t="e">
            <v>#N/A</v>
          </cell>
          <cell r="BA1613">
            <v>13</v>
          </cell>
          <cell r="BB1613">
            <v>510.93</v>
          </cell>
        </row>
        <row r="1614">
          <cell r="A1614" t="str">
            <v>S54310-F10-A1</v>
          </cell>
          <cell r="B1614" t="str">
            <v>S54310-F10-A1</v>
          </cell>
          <cell r="C1614" t="str">
            <v>FDOOT241-A3</v>
          </cell>
          <cell r="D1614" t="str">
            <v>FDOOT241-A3  Fire detector Sinteso(A+)</v>
          </cell>
          <cell r="E1614" t="str">
            <v>FDOOT241-A3  Brandmelder Sinteso(A+)</v>
          </cell>
          <cell r="F1614">
            <v>185</v>
          </cell>
          <cell r="G1614" t="str">
            <v>EUR</v>
          </cell>
          <cell r="H1614">
            <v>1</v>
          </cell>
          <cell r="L1614">
            <v>21.63</v>
          </cell>
          <cell r="M1614" t="str">
            <v>EUR</v>
          </cell>
          <cell r="N1614">
            <v>185</v>
          </cell>
          <cell r="O1614" t="str">
            <v>EUR</v>
          </cell>
          <cell r="P1614">
            <v>1</v>
          </cell>
          <cell r="T1614">
            <v>25.28</v>
          </cell>
          <cell r="U1614" t="str">
            <v>EUR</v>
          </cell>
          <cell r="V1614">
            <v>0</v>
          </cell>
          <cell r="W1614">
            <v>0</v>
          </cell>
          <cell r="X1614">
            <v>0</v>
          </cell>
          <cell r="Y1614" t="e">
            <v>#NAME?</v>
          </cell>
          <cell r="Z1614">
            <v>1</v>
          </cell>
          <cell r="AA1614">
            <v>1</v>
          </cell>
          <cell r="AB1614" t="str">
            <v>30</v>
          </cell>
          <cell r="AC1614" t="str">
            <v>*SN</v>
          </cell>
          <cell r="AE1614" t="str">
            <v>3FDGB</v>
          </cell>
          <cell r="AF1614">
            <v>3</v>
          </cell>
          <cell r="AG1614" t="str">
            <v>F</v>
          </cell>
          <cell r="AH1614" t="str">
            <v>D</v>
          </cell>
          <cell r="AI1614" t="str">
            <v>G</v>
          </cell>
          <cell r="AJ1614" t="str">
            <v>B</v>
          </cell>
          <cell r="AK1614" t="str">
            <v>Sinteso</v>
          </cell>
          <cell r="AL1614" t="str">
            <v>Addressable Detectors</v>
          </cell>
          <cell r="AM1614" t="str">
            <v>N</v>
          </cell>
          <cell r="AN1614" t="str">
            <v>EAR99H</v>
          </cell>
          <cell r="AO1614" t="str">
            <v>85311030000</v>
          </cell>
          <cell r="AP1614" t="str">
            <v>CH</v>
          </cell>
          <cell r="AQ1614">
            <v>0.5</v>
          </cell>
          <cell r="AR1614" t="str">
            <v>KG</v>
          </cell>
          <cell r="AS1614" t="str">
            <v>F93</v>
          </cell>
          <cell r="AT1614" t="str">
            <v>Migration AlgoRex A+</v>
          </cell>
          <cell r="AW1614">
            <v>0</v>
          </cell>
          <cell r="AX1614">
            <v>0</v>
          </cell>
          <cell r="AY1614" t="e">
            <v>#N/A</v>
          </cell>
          <cell r="BA1614">
            <v>0</v>
          </cell>
          <cell r="BB1614">
            <v>0</v>
          </cell>
        </row>
        <row r="1615">
          <cell r="A1615" t="str">
            <v>S54310-F11-A1</v>
          </cell>
          <cell r="B1615" t="str">
            <v>S54310-F11-A1</v>
          </cell>
          <cell r="C1615" t="str">
            <v>FDOOT241-A9</v>
          </cell>
          <cell r="D1615" t="str">
            <v>FDOOT241-A9  Neural fire detector, ASA</v>
          </cell>
          <cell r="E1615" t="str">
            <v>FDOOT241-A9  Neuronaler Brandmelder, ASA</v>
          </cell>
          <cell r="F1615">
            <v>182</v>
          </cell>
          <cell r="G1615" t="str">
            <v>EUR</v>
          </cell>
          <cell r="H1615">
            <v>1</v>
          </cell>
          <cell r="L1615">
            <v>21.21</v>
          </cell>
          <cell r="M1615" t="str">
            <v>EUR</v>
          </cell>
          <cell r="N1615">
            <v>182</v>
          </cell>
          <cell r="O1615" t="str">
            <v>EUR</v>
          </cell>
          <cell r="P1615">
            <v>1</v>
          </cell>
          <cell r="T1615">
            <v>24.79</v>
          </cell>
          <cell r="U1615" t="str">
            <v>EUR</v>
          </cell>
          <cell r="V1615">
            <v>0</v>
          </cell>
          <cell r="W1615">
            <v>0</v>
          </cell>
          <cell r="X1615">
            <v>0</v>
          </cell>
          <cell r="Y1615" t="e">
            <v>#NAME?</v>
          </cell>
          <cell r="Z1615">
            <v>1</v>
          </cell>
          <cell r="AA1615">
            <v>1</v>
          </cell>
          <cell r="AB1615">
            <v>30</v>
          </cell>
          <cell r="AC1615" t="str">
            <v>*SN</v>
          </cell>
          <cell r="AE1615" t="str">
            <v>3FDGB</v>
          </cell>
          <cell r="AF1615">
            <v>3</v>
          </cell>
          <cell r="AG1615" t="str">
            <v>F</v>
          </cell>
          <cell r="AH1615" t="str">
            <v>D</v>
          </cell>
          <cell r="AI1615" t="str">
            <v>G</v>
          </cell>
          <cell r="AJ1615" t="str">
            <v>B</v>
          </cell>
          <cell r="AK1615" t="str">
            <v>Sinteso</v>
          </cell>
          <cell r="AL1615" t="str">
            <v>Addressable Detectors</v>
          </cell>
          <cell r="AM1615" t="str">
            <v>N</v>
          </cell>
          <cell r="AN1615" t="str">
            <v>EAR99H</v>
          </cell>
          <cell r="AO1615" t="str">
            <v>85311030000</v>
          </cell>
          <cell r="AP1615" t="str">
            <v>CH</v>
          </cell>
          <cell r="AQ1615">
            <v>0.5</v>
          </cell>
          <cell r="AR1615" t="str">
            <v>KG</v>
          </cell>
          <cell r="AS1615" t="str">
            <v>F95</v>
          </cell>
          <cell r="AT1615" t="str">
            <v>Migration collective (A9)</v>
          </cell>
          <cell r="AW1615">
            <v>0</v>
          </cell>
          <cell r="AX1615">
            <v>0</v>
          </cell>
          <cell r="AY1615" t="e">
            <v>#N/A</v>
          </cell>
          <cell r="BA1615">
            <v>0</v>
          </cell>
          <cell r="BB1615">
            <v>0</v>
          </cell>
        </row>
        <row r="1616">
          <cell r="A1616" t="str">
            <v>S54311-F1-A1</v>
          </cell>
          <cell r="B1616" t="str">
            <v>S54311-F1-A1</v>
          </cell>
          <cell r="C1616" t="str">
            <v>FDOOTC241</v>
          </cell>
          <cell r="D1616" t="str">
            <v>FDOOTC241  Neuronal fire detector</v>
          </cell>
          <cell r="E1616" t="str">
            <v>FDOOTC241  Neuronaler Brandmelder</v>
          </cell>
          <cell r="F1616">
            <v>216</v>
          </cell>
          <cell r="G1616" t="str">
            <v>EUR</v>
          </cell>
          <cell r="H1616">
            <v>1</v>
          </cell>
          <cell r="I1616">
            <v>-75</v>
          </cell>
          <cell r="J1616">
            <v>54</v>
          </cell>
          <cell r="K1616" t="str">
            <v>EUR</v>
          </cell>
          <cell r="M1616"/>
          <cell r="N1616">
            <v>212</v>
          </cell>
          <cell r="O1616" t="str">
            <v>EUR</v>
          </cell>
          <cell r="P1616">
            <v>1</v>
          </cell>
          <cell r="Q1616">
            <v>-75</v>
          </cell>
          <cell r="R1616">
            <v>53</v>
          </cell>
          <cell r="S1616" t="str">
            <v>EUR</v>
          </cell>
          <cell r="U1616"/>
          <cell r="V1616">
            <v>29214</v>
          </cell>
          <cell r="W1616">
            <v>28673</v>
          </cell>
          <cell r="X1616">
            <v>270.5</v>
          </cell>
          <cell r="Y1616" t="e">
            <v>#NAME?</v>
          </cell>
          <cell r="Z1616">
            <v>1</v>
          </cell>
          <cell r="AA1616">
            <v>1</v>
          </cell>
          <cell r="AB1616" t="str">
            <v>30</v>
          </cell>
          <cell r="AC1616" t="str">
            <v>*SU</v>
          </cell>
          <cell r="AE1616" t="str">
            <v>3FDGB</v>
          </cell>
          <cell r="AF1616">
            <v>3</v>
          </cell>
          <cell r="AG1616" t="str">
            <v>F</v>
          </cell>
          <cell r="AH1616" t="str">
            <v>D</v>
          </cell>
          <cell r="AI1616" t="str">
            <v>G</v>
          </cell>
          <cell r="AJ1616" t="str">
            <v>B</v>
          </cell>
          <cell r="AK1616" t="str">
            <v>Sinteso</v>
          </cell>
          <cell r="AL1616" t="str">
            <v>Addressable Detectors</v>
          </cell>
          <cell r="AM1616" t="str">
            <v>N</v>
          </cell>
          <cell r="AN1616" t="str">
            <v>EAR99H</v>
          </cell>
          <cell r="AO1616" t="str">
            <v>85311030000</v>
          </cell>
          <cell r="AP1616" t="str">
            <v>CH</v>
          </cell>
          <cell r="AQ1616">
            <v>0.108</v>
          </cell>
          <cell r="AR1616" t="str">
            <v>KG</v>
          </cell>
          <cell r="AW1616">
            <v>541</v>
          </cell>
          <cell r="AX1616">
            <v>29034.51</v>
          </cell>
          <cell r="AY1616" t="e">
            <v>#N/A</v>
          </cell>
          <cell r="BA1616">
            <v>541</v>
          </cell>
          <cell r="BB1616">
            <v>29034.51</v>
          </cell>
        </row>
        <row r="1617">
          <cell r="A1617" t="str">
            <v>A5Q00016444</v>
          </cell>
          <cell r="B1617" t="str">
            <v>A5Q00016444</v>
          </cell>
          <cell r="C1617" t="str">
            <v>FDT221</v>
          </cell>
          <cell r="D1617" t="str">
            <v>FDT221  heat detector . DA (colored)</v>
          </cell>
          <cell r="E1617" t="str">
            <v>FDT221  Wärmemelder. DA (farbig)</v>
          </cell>
          <cell r="F1617" t="str">
            <v>on request</v>
          </cell>
          <cell r="G1617"/>
          <cell r="H1617">
            <v>1</v>
          </cell>
          <cell r="I1617">
            <v>-75</v>
          </cell>
          <cell r="J1617">
            <v>0</v>
          </cell>
          <cell r="K1617"/>
          <cell r="M1617"/>
          <cell r="N1617">
            <v>0</v>
          </cell>
          <cell r="O1617"/>
          <cell r="P1617">
            <v>1</v>
          </cell>
          <cell r="Q1617">
            <v>-75</v>
          </cell>
          <cell r="R1617">
            <v>0</v>
          </cell>
          <cell r="S1617"/>
          <cell r="U1617"/>
          <cell r="V1617">
            <v>0</v>
          </cell>
          <cell r="W1617">
            <v>0</v>
          </cell>
          <cell r="X1617">
            <v>0</v>
          </cell>
          <cell r="Y1617" t="e">
            <v>#NAME?</v>
          </cell>
          <cell r="Z1617">
            <v>1</v>
          </cell>
          <cell r="AA1617">
            <v>1</v>
          </cell>
          <cell r="AB1617" t="str">
            <v>30</v>
          </cell>
          <cell r="AC1617" t="str">
            <v>*SN</v>
          </cell>
          <cell r="AE1617" t="str">
            <v>3FDGB</v>
          </cell>
          <cell r="AF1617">
            <v>3</v>
          </cell>
          <cell r="AG1617" t="str">
            <v>F</v>
          </cell>
          <cell r="AH1617" t="str">
            <v>D</v>
          </cell>
          <cell r="AI1617" t="str">
            <v>G</v>
          </cell>
          <cell r="AJ1617" t="str">
            <v>B</v>
          </cell>
          <cell r="AK1617" t="str">
            <v>Sinteso</v>
          </cell>
          <cell r="AL1617" t="str">
            <v>Addressable Detectors</v>
          </cell>
          <cell r="AM1617" t="str">
            <v>N</v>
          </cell>
          <cell r="AN1617" t="str">
            <v>EAR99H</v>
          </cell>
          <cell r="AO1617" t="str">
            <v>85311000</v>
          </cell>
          <cell r="AP1617" t="str">
            <v>CH</v>
          </cell>
          <cell r="AQ1617">
            <v>8.6999999999999994E-2</v>
          </cell>
          <cell r="AR1617" t="str">
            <v>KG</v>
          </cell>
          <cell r="AW1617">
            <v>0</v>
          </cell>
          <cell r="AX1617">
            <v>0</v>
          </cell>
          <cell r="AY1617" t="e">
            <v>#N/A</v>
          </cell>
          <cell r="BA1617">
            <v>0</v>
          </cell>
          <cell r="BB1617">
            <v>0</v>
          </cell>
        </row>
        <row r="1618">
          <cell r="A1618" t="str">
            <v>A5Q00001567</v>
          </cell>
          <cell r="B1618" t="str">
            <v>A5Q00001567</v>
          </cell>
          <cell r="C1618" t="str">
            <v>FDT221</v>
          </cell>
          <cell r="D1618" t="str">
            <v>FDT221  heat detector. DA</v>
          </cell>
          <cell r="E1618" t="str">
            <v>FDT221  Wärmemelder. DA</v>
          </cell>
          <cell r="F1618">
            <v>107</v>
          </cell>
          <cell r="G1618" t="str">
            <v>EUR</v>
          </cell>
          <cell r="H1618">
            <v>1</v>
          </cell>
          <cell r="L1618">
            <v>17</v>
          </cell>
          <cell r="M1618" t="str">
            <v>EUR</v>
          </cell>
          <cell r="N1618">
            <v>105</v>
          </cell>
          <cell r="O1618" t="str">
            <v>EUR</v>
          </cell>
          <cell r="P1618">
            <v>1</v>
          </cell>
          <cell r="T1618">
            <v>19.05</v>
          </cell>
          <cell r="U1618" t="str">
            <v>EUR</v>
          </cell>
          <cell r="V1618">
            <v>28101</v>
          </cell>
          <cell r="W1618">
            <v>31489.65</v>
          </cell>
          <cell r="X1618">
            <v>-1694.3250000000007</v>
          </cell>
          <cell r="Y1618" t="e">
            <v>#NAME?</v>
          </cell>
          <cell r="Z1618">
            <v>1</v>
          </cell>
          <cell r="AA1618">
            <v>1</v>
          </cell>
          <cell r="AB1618" t="str">
            <v>30</v>
          </cell>
          <cell r="AC1618" t="str">
            <v>*SN</v>
          </cell>
          <cell r="AE1618" t="str">
            <v>3FDGB</v>
          </cell>
          <cell r="AF1618">
            <v>3</v>
          </cell>
          <cell r="AG1618" t="str">
            <v>F</v>
          </cell>
          <cell r="AH1618" t="str">
            <v>D</v>
          </cell>
          <cell r="AI1618" t="str">
            <v>G</v>
          </cell>
          <cell r="AJ1618" t="str">
            <v>B</v>
          </cell>
          <cell r="AK1618" t="str">
            <v>Sinteso</v>
          </cell>
          <cell r="AL1618" t="str">
            <v>Addressable Detectors</v>
          </cell>
          <cell r="AM1618" t="str">
            <v>N</v>
          </cell>
          <cell r="AN1618" t="str">
            <v>EAR99H</v>
          </cell>
          <cell r="AO1618" t="str">
            <v>85311030000</v>
          </cell>
          <cell r="AP1618" t="str">
            <v>CH</v>
          </cell>
          <cell r="AQ1618">
            <v>8.7999999999999995E-2</v>
          </cell>
          <cell r="AR1618" t="str">
            <v>KG</v>
          </cell>
          <cell r="AS1618" t="str">
            <v>F41</v>
          </cell>
          <cell r="AT1618" t="str">
            <v>Sinteso C-Line</v>
          </cell>
          <cell r="AW1618">
            <v>1653</v>
          </cell>
          <cell r="AX1618">
            <v>31338.58</v>
          </cell>
          <cell r="AY1618" t="e">
            <v>#N/A</v>
          </cell>
          <cell r="BA1618">
            <v>1653</v>
          </cell>
          <cell r="BB1618">
            <v>31338.58</v>
          </cell>
        </row>
        <row r="1619">
          <cell r="A1619" t="str">
            <v>A5Q00004812</v>
          </cell>
          <cell r="B1619" t="str">
            <v>A5Q00004812</v>
          </cell>
          <cell r="C1619" t="str">
            <v>FDT241</v>
          </cell>
          <cell r="D1619" t="str">
            <v>FDT241  heat detector. ASA</v>
          </cell>
          <cell r="E1619" t="str">
            <v>FDT241  Wärmemelder. ASA</v>
          </cell>
          <cell r="F1619">
            <v>120</v>
          </cell>
          <cell r="G1619" t="str">
            <v>EUR</v>
          </cell>
          <cell r="H1619">
            <v>1</v>
          </cell>
          <cell r="L1619">
            <v>19.32</v>
          </cell>
          <cell r="M1619" t="str">
            <v>EUR</v>
          </cell>
          <cell r="N1619">
            <v>118</v>
          </cell>
          <cell r="O1619" t="str">
            <v>EUR</v>
          </cell>
          <cell r="P1619">
            <v>1</v>
          </cell>
          <cell r="T1619">
            <v>22.91</v>
          </cell>
          <cell r="U1619" t="str">
            <v>EUR</v>
          </cell>
          <cell r="V1619">
            <v>7013.16</v>
          </cell>
          <cell r="W1619">
            <v>8316.33</v>
          </cell>
          <cell r="X1619">
            <v>-651.58500000000004</v>
          </cell>
          <cell r="Y1619" t="e">
            <v>#NAME?</v>
          </cell>
          <cell r="Z1619">
            <v>1</v>
          </cell>
          <cell r="AA1619">
            <v>1</v>
          </cell>
          <cell r="AB1619" t="str">
            <v>30</v>
          </cell>
          <cell r="AC1619" t="str">
            <v>*SN</v>
          </cell>
          <cell r="AE1619" t="str">
            <v>3FDGB</v>
          </cell>
          <cell r="AF1619">
            <v>3</v>
          </cell>
          <cell r="AG1619" t="str">
            <v>F</v>
          </cell>
          <cell r="AH1619" t="str">
            <v>D</v>
          </cell>
          <cell r="AI1619" t="str">
            <v>G</v>
          </cell>
          <cell r="AJ1619" t="str">
            <v>B</v>
          </cell>
          <cell r="AK1619" t="str">
            <v>Sinteso</v>
          </cell>
          <cell r="AL1619" t="str">
            <v>Addressable Detectors</v>
          </cell>
          <cell r="AM1619" t="str">
            <v>N</v>
          </cell>
          <cell r="AN1619" t="str">
            <v>N</v>
          </cell>
          <cell r="AO1619" t="str">
            <v>85311030000</v>
          </cell>
          <cell r="AP1619" t="str">
            <v>CH</v>
          </cell>
          <cell r="AQ1619">
            <v>8.6999999999999994E-2</v>
          </cell>
          <cell r="AR1619" t="str">
            <v>KG</v>
          </cell>
          <cell r="AS1619" t="str">
            <v>F42</v>
          </cell>
          <cell r="AT1619" t="str">
            <v>Sinteso S-Line</v>
          </cell>
          <cell r="AW1619">
            <v>363</v>
          </cell>
          <cell r="AX1619">
            <v>8350.49</v>
          </cell>
          <cell r="AY1619" t="e">
            <v>#N/A</v>
          </cell>
          <cell r="BA1619">
            <v>363</v>
          </cell>
          <cell r="BB1619">
            <v>8350.49</v>
          </cell>
        </row>
        <row r="1620">
          <cell r="A1620" t="str">
            <v>A5Q00016445</v>
          </cell>
          <cell r="B1620" t="str">
            <v>A5Q00016445</v>
          </cell>
          <cell r="C1620" t="str">
            <v>FDT241</v>
          </cell>
          <cell r="D1620" t="str">
            <v>FDT241  heat detector. ASA (colored)</v>
          </cell>
          <cell r="E1620" t="str">
            <v>FDT241  Wärmemelder. ASA (farbig)</v>
          </cell>
          <cell r="F1620" t="str">
            <v>on request</v>
          </cell>
          <cell r="G1620"/>
          <cell r="H1620">
            <v>1</v>
          </cell>
          <cell r="I1620">
            <v>-75</v>
          </cell>
          <cell r="J1620">
            <v>0</v>
          </cell>
          <cell r="K1620"/>
          <cell r="M1620"/>
          <cell r="N1620">
            <v>0</v>
          </cell>
          <cell r="O1620"/>
          <cell r="P1620">
            <v>1</v>
          </cell>
          <cell r="Q1620">
            <v>-75</v>
          </cell>
          <cell r="R1620">
            <v>0</v>
          </cell>
          <cell r="S1620"/>
          <cell r="U1620"/>
          <cell r="V1620">
            <v>0</v>
          </cell>
          <cell r="W1620">
            <v>0</v>
          </cell>
          <cell r="X1620">
            <v>0</v>
          </cell>
          <cell r="Y1620" t="e">
            <v>#NAME?</v>
          </cell>
          <cell r="Z1620">
            <v>1</v>
          </cell>
          <cell r="AA1620">
            <v>1</v>
          </cell>
          <cell r="AB1620" t="str">
            <v>30</v>
          </cell>
          <cell r="AC1620" t="str">
            <v>*SN</v>
          </cell>
          <cell r="AE1620" t="str">
            <v>3FDGB</v>
          </cell>
          <cell r="AF1620">
            <v>3</v>
          </cell>
          <cell r="AG1620" t="str">
            <v>F</v>
          </cell>
          <cell r="AH1620" t="str">
            <v>D</v>
          </cell>
          <cell r="AI1620" t="str">
            <v>G</v>
          </cell>
          <cell r="AJ1620" t="str">
            <v>B</v>
          </cell>
          <cell r="AK1620" t="str">
            <v>Sinteso</v>
          </cell>
          <cell r="AL1620" t="str">
            <v>Addressable Detectors</v>
          </cell>
          <cell r="AM1620" t="str">
            <v>N</v>
          </cell>
          <cell r="AN1620" t="str">
            <v>EAR99H</v>
          </cell>
          <cell r="AO1620" t="str">
            <v>85311000</v>
          </cell>
          <cell r="AP1620" t="str">
            <v>CH</v>
          </cell>
          <cell r="AQ1620">
            <v>8.6999999999999994E-2</v>
          </cell>
          <cell r="AR1620" t="str">
            <v>KG</v>
          </cell>
          <cell r="AW1620">
            <v>0</v>
          </cell>
          <cell r="AX1620">
            <v>0</v>
          </cell>
          <cell r="AY1620" t="e">
            <v>#N/A</v>
          </cell>
          <cell r="BA1620">
            <v>0</v>
          </cell>
          <cell r="BB1620">
            <v>0</v>
          </cell>
        </row>
        <row r="1621">
          <cell r="D1621" t="str">
            <v>Special detectors and bases</v>
          </cell>
          <cell r="E1621" t="str">
            <v>Special detectors and bases</v>
          </cell>
          <cell r="AE1621" t="str">
            <v>3FDGC</v>
          </cell>
          <cell r="AF1621">
            <v>3</v>
          </cell>
          <cell r="AG1621" t="str">
            <v>F</v>
          </cell>
          <cell r="AH1621" t="str">
            <v>D</v>
          </cell>
          <cell r="AI1621" t="str">
            <v>G</v>
          </cell>
          <cell r="AJ1621" t="str">
            <v>C</v>
          </cell>
          <cell r="AK1621" t="str">
            <v>Sinteso</v>
          </cell>
          <cell r="AL1621" t="str">
            <v>Special detectors and bases</v>
          </cell>
        </row>
        <row r="1622">
          <cell r="A1622" t="str">
            <v>A5Q00021362</v>
          </cell>
          <cell r="B1622" t="str">
            <v>A5Q00021362</v>
          </cell>
          <cell r="C1622" t="str">
            <v>FDBZ292</v>
          </cell>
          <cell r="D1622" t="str">
            <v>FDBZ292  Air sampl.smoke det. unit basis</v>
          </cell>
          <cell r="E1622" t="str">
            <v>FDBZ292  Luftprob-Rauchm-Einh. Basisset</v>
          </cell>
          <cell r="F1622">
            <v>215</v>
          </cell>
          <cell r="G1622" t="str">
            <v>EUR</v>
          </cell>
          <cell r="H1622">
            <v>1</v>
          </cell>
          <cell r="L1622">
            <v>60.14</v>
          </cell>
          <cell r="M1622" t="str">
            <v>EUR</v>
          </cell>
          <cell r="N1622">
            <v>211</v>
          </cell>
          <cell r="O1622" t="str">
            <v>EUR</v>
          </cell>
          <cell r="P1622">
            <v>1</v>
          </cell>
          <cell r="T1622">
            <v>58.96</v>
          </cell>
          <cell r="U1622" t="str">
            <v>EUR</v>
          </cell>
          <cell r="V1622">
            <v>58335.8</v>
          </cell>
          <cell r="W1622">
            <v>57191.199999999997</v>
          </cell>
          <cell r="X1622">
            <v>572.30000000000291</v>
          </cell>
          <cell r="Y1622" t="e">
            <v>#NAME?</v>
          </cell>
          <cell r="Z1622">
            <v>1</v>
          </cell>
          <cell r="AA1622">
            <v>1</v>
          </cell>
          <cell r="AB1622" t="str">
            <v>30</v>
          </cell>
          <cell r="AC1622" t="str">
            <v>*SN</v>
          </cell>
          <cell r="AE1622" t="str">
            <v>3FDGC</v>
          </cell>
          <cell r="AF1622">
            <v>3</v>
          </cell>
          <cell r="AG1622" t="str">
            <v>F</v>
          </cell>
          <cell r="AH1622" t="str">
            <v>D</v>
          </cell>
          <cell r="AI1622" t="str">
            <v>G</v>
          </cell>
          <cell r="AJ1622" t="str">
            <v>C</v>
          </cell>
          <cell r="AK1622" t="str">
            <v>Sinteso</v>
          </cell>
          <cell r="AL1622" t="str">
            <v>Special detectors and bases</v>
          </cell>
          <cell r="AM1622" t="str">
            <v>N</v>
          </cell>
          <cell r="AN1622" t="str">
            <v>EAR99H</v>
          </cell>
          <cell r="AO1622" t="str">
            <v>85311030000</v>
          </cell>
          <cell r="AP1622" t="str">
            <v>SE</v>
          </cell>
          <cell r="AQ1622">
            <v>0.88600000000000001</v>
          </cell>
          <cell r="AR1622" t="str">
            <v>KG</v>
          </cell>
          <cell r="AU1622" t="str">
            <v>9-10</v>
          </cell>
          <cell r="AW1622">
            <v>970</v>
          </cell>
          <cell r="AX1622">
            <v>57085.57</v>
          </cell>
          <cell r="AY1622" t="e">
            <v>#N/A</v>
          </cell>
          <cell r="BA1622">
            <v>970</v>
          </cell>
          <cell r="BB1622">
            <v>57085.57</v>
          </cell>
        </row>
        <row r="1623">
          <cell r="A1623" t="str">
            <v>A5Q00021363</v>
          </cell>
          <cell r="B1623" t="str">
            <v>A5Q00021363</v>
          </cell>
          <cell r="C1623" t="str">
            <v>FDBZ292-AA</v>
          </cell>
          <cell r="D1623" t="str">
            <v>FDBZ292-AA  Air flow tube, length 600mm</v>
          </cell>
          <cell r="E1623" t="str">
            <v>FDBZ292-AA  Luftströmungsrohr, L=600mm</v>
          </cell>
          <cell r="F1623">
            <v>47.5</v>
          </cell>
          <cell r="G1623" t="str">
            <v>EUR</v>
          </cell>
          <cell r="H1623">
            <v>1</v>
          </cell>
          <cell r="I1623">
            <v>-75</v>
          </cell>
          <cell r="J1623">
            <v>11.88</v>
          </cell>
          <cell r="K1623" t="str">
            <v>EUR</v>
          </cell>
          <cell r="M1623"/>
          <cell r="N1623">
            <v>46.6</v>
          </cell>
          <cell r="O1623" t="str">
            <v>EUR</v>
          </cell>
          <cell r="P1623">
            <v>1</v>
          </cell>
          <cell r="Q1623">
            <v>-75</v>
          </cell>
          <cell r="R1623">
            <v>11.65</v>
          </cell>
          <cell r="S1623" t="str">
            <v>EUR</v>
          </cell>
          <cell r="U1623"/>
          <cell r="V1623">
            <v>10109.879999999999</v>
          </cell>
          <cell r="W1623">
            <v>9914.15</v>
          </cell>
          <cell r="X1623">
            <v>97.864999999999782</v>
          </cell>
          <cell r="Y1623" t="e">
            <v>#NAME?</v>
          </cell>
          <cell r="Z1623">
            <v>1</v>
          </cell>
          <cell r="AA1623">
            <v>1</v>
          </cell>
          <cell r="AB1623" t="str">
            <v>30</v>
          </cell>
          <cell r="AC1623" t="str">
            <v>*SN</v>
          </cell>
          <cell r="AE1623" t="str">
            <v>3FDGC</v>
          </cell>
          <cell r="AF1623">
            <v>3</v>
          </cell>
          <cell r="AG1623" t="str">
            <v>F</v>
          </cell>
          <cell r="AH1623" t="str">
            <v>D</v>
          </cell>
          <cell r="AI1623" t="str">
            <v>G</v>
          </cell>
          <cell r="AJ1623" t="str">
            <v>C</v>
          </cell>
          <cell r="AK1623" t="str">
            <v>Sinteso</v>
          </cell>
          <cell r="AL1623" t="str">
            <v>Special detectors and bases</v>
          </cell>
          <cell r="AM1623" t="str">
            <v>N</v>
          </cell>
          <cell r="AN1623" t="str">
            <v>EAR99H</v>
          </cell>
          <cell r="AO1623" t="str">
            <v>85319085900</v>
          </cell>
          <cell r="AP1623" t="str">
            <v>SE</v>
          </cell>
          <cell r="AQ1623">
            <v>0.38200000000000001</v>
          </cell>
          <cell r="AR1623" t="str">
            <v>KG</v>
          </cell>
          <cell r="AU1623" t="str">
            <v>9-11</v>
          </cell>
          <cell r="AW1623">
            <v>851</v>
          </cell>
          <cell r="AX1623">
            <v>10269.290000000001</v>
          </cell>
          <cell r="AY1623" t="e">
            <v>#N/A</v>
          </cell>
          <cell r="BA1623">
            <v>851</v>
          </cell>
          <cell r="BB1623">
            <v>10269.290000000001</v>
          </cell>
        </row>
        <row r="1624">
          <cell r="A1624" t="str">
            <v>A5Q00021364</v>
          </cell>
          <cell r="B1624" t="str">
            <v>A5Q00021364</v>
          </cell>
          <cell r="C1624" t="str">
            <v>FDBZ292-AB</v>
          </cell>
          <cell r="D1624" t="str">
            <v>FDBZ292-AB  Air flow tube, length 1500mm</v>
          </cell>
          <cell r="E1624" t="str">
            <v>FDBZ292-AB  Luftströmungsrohr, L=1500mm</v>
          </cell>
          <cell r="F1624">
            <v>81</v>
          </cell>
          <cell r="G1624" t="str">
            <v>EUR</v>
          </cell>
          <cell r="H1624">
            <v>1</v>
          </cell>
          <cell r="I1624">
            <v>-75</v>
          </cell>
          <cell r="J1624">
            <v>20.25</v>
          </cell>
          <cell r="K1624" t="str">
            <v>EUR</v>
          </cell>
          <cell r="M1624"/>
          <cell r="N1624">
            <v>79.400000000000006</v>
          </cell>
          <cell r="O1624" t="str">
            <v>EUR</v>
          </cell>
          <cell r="P1624">
            <v>1</v>
          </cell>
          <cell r="Q1624">
            <v>-75</v>
          </cell>
          <cell r="R1624">
            <v>19.850000000000001</v>
          </cell>
          <cell r="S1624" t="str">
            <v>EUR</v>
          </cell>
          <cell r="U1624"/>
          <cell r="V1624">
            <v>1802.25</v>
          </cell>
          <cell r="W1624">
            <v>1766.65</v>
          </cell>
          <cell r="X1624">
            <v>17.799999999999955</v>
          </cell>
          <cell r="Y1624" t="e">
            <v>#NAME?</v>
          </cell>
          <cell r="Z1624">
            <v>1</v>
          </cell>
          <cell r="AA1624">
            <v>1</v>
          </cell>
          <cell r="AB1624" t="str">
            <v>30</v>
          </cell>
          <cell r="AC1624" t="str">
            <v>*SN</v>
          </cell>
          <cell r="AE1624" t="str">
            <v>3FDGC</v>
          </cell>
          <cell r="AF1624">
            <v>3</v>
          </cell>
          <cell r="AG1624" t="str">
            <v>F</v>
          </cell>
          <cell r="AH1624" t="str">
            <v>D</v>
          </cell>
          <cell r="AI1624" t="str">
            <v>G</v>
          </cell>
          <cell r="AJ1624" t="str">
            <v>C</v>
          </cell>
          <cell r="AK1624" t="str">
            <v>Sinteso</v>
          </cell>
          <cell r="AL1624" t="str">
            <v>Special detectors and bases</v>
          </cell>
          <cell r="AM1624" t="str">
            <v>N</v>
          </cell>
          <cell r="AN1624" t="str">
            <v>EAR99H</v>
          </cell>
          <cell r="AO1624" t="str">
            <v>85319085900</v>
          </cell>
          <cell r="AP1624" t="str">
            <v>SE</v>
          </cell>
          <cell r="AQ1624">
            <v>0.92</v>
          </cell>
          <cell r="AR1624" t="str">
            <v>KG</v>
          </cell>
          <cell r="AU1624" t="str">
            <v>9-12</v>
          </cell>
          <cell r="AW1624">
            <v>89</v>
          </cell>
          <cell r="AX1624">
            <v>1790.64</v>
          </cell>
          <cell r="AY1624" t="e">
            <v>#N/A</v>
          </cell>
          <cell r="BA1624">
            <v>89</v>
          </cell>
          <cell r="BB1624">
            <v>1790.64</v>
          </cell>
        </row>
        <row r="1625">
          <cell r="A1625" t="str">
            <v>A5Q00021366</v>
          </cell>
          <cell r="B1625" t="str">
            <v>A5Q00021366</v>
          </cell>
          <cell r="C1625" t="str">
            <v>FDBZ292-AC</v>
          </cell>
          <cell r="D1625" t="str">
            <v>FDBZ292-AC  Air flow tube, length 2800mm</v>
          </cell>
          <cell r="E1625" t="str">
            <v>FDBZ292-AC  Luftströmungsrohr, L=2800mm</v>
          </cell>
          <cell r="F1625">
            <v>138</v>
          </cell>
          <cell r="G1625" t="str">
            <v>EUR</v>
          </cell>
          <cell r="H1625">
            <v>1</v>
          </cell>
          <cell r="I1625">
            <v>-75</v>
          </cell>
          <cell r="J1625">
            <v>34.5</v>
          </cell>
          <cell r="K1625" t="str">
            <v>EUR</v>
          </cell>
          <cell r="M1625"/>
          <cell r="N1625">
            <v>135</v>
          </cell>
          <cell r="O1625" t="str">
            <v>EUR</v>
          </cell>
          <cell r="P1625">
            <v>1</v>
          </cell>
          <cell r="Q1625">
            <v>-75</v>
          </cell>
          <cell r="R1625">
            <v>33.75</v>
          </cell>
          <cell r="S1625" t="str">
            <v>EUR</v>
          </cell>
          <cell r="U1625"/>
          <cell r="V1625">
            <v>1587</v>
          </cell>
          <cell r="W1625">
            <v>1552.5</v>
          </cell>
          <cell r="X1625">
            <v>17.25</v>
          </cell>
          <cell r="Y1625" t="e">
            <v>#NAME?</v>
          </cell>
          <cell r="Z1625">
            <v>1</v>
          </cell>
          <cell r="AA1625">
            <v>1</v>
          </cell>
          <cell r="AB1625" t="str">
            <v>30</v>
          </cell>
          <cell r="AC1625" t="str">
            <v>*SN</v>
          </cell>
          <cell r="AE1625" t="str">
            <v>3FDGC</v>
          </cell>
          <cell r="AF1625">
            <v>3</v>
          </cell>
          <cell r="AG1625" t="str">
            <v>F</v>
          </cell>
          <cell r="AH1625" t="str">
            <v>D</v>
          </cell>
          <cell r="AI1625" t="str">
            <v>G</v>
          </cell>
          <cell r="AJ1625" t="str">
            <v>C</v>
          </cell>
          <cell r="AK1625" t="str">
            <v>Sinteso</v>
          </cell>
          <cell r="AL1625" t="str">
            <v>Special detectors and bases</v>
          </cell>
          <cell r="AM1625" t="str">
            <v>N</v>
          </cell>
          <cell r="AN1625" t="str">
            <v>EAR99H</v>
          </cell>
          <cell r="AO1625" t="str">
            <v>85319085900</v>
          </cell>
          <cell r="AP1625" t="str">
            <v>SE</v>
          </cell>
          <cell r="AQ1625">
            <v>1.7</v>
          </cell>
          <cell r="AR1625" t="str">
            <v>KG</v>
          </cell>
          <cell r="AU1625" t="str">
            <v>9-12</v>
          </cell>
          <cell r="AW1625">
            <v>46</v>
          </cell>
          <cell r="AX1625">
            <v>1607.19</v>
          </cell>
          <cell r="AY1625" t="e">
            <v>#N/A</v>
          </cell>
          <cell r="BA1625">
            <v>46</v>
          </cell>
          <cell r="BB1625">
            <v>1607.19</v>
          </cell>
        </row>
        <row r="1626">
          <cell r="A1626" t="str">
            <v>A5Q00021367</v>
          </cell>
          <cell r="B1626" t="str">
            <v>A5Q00021367</v>
          </cell>
          <cell r="C1626" t="str">
            <v>FDBZ292-AD</v>
          </cell>
          <cell r="D1626" t="str">
            <v>FDBZ292-AD  Sealing set</v>
          </cell>
          <cell r="E1626" t="str">
            <v>FDBZ292-AD  Dichtungsset</v>
          </cell>
          <cell r="F1626">
            <v>20.100000000000001</v>
          </cell>
          <cell r="G1626" t="str">
            <v>EUR</v>
          </cell>
          <cell r="H1626">
            <v>1</v>
          </cell>
          <cell r="I1626">
            <v>-75</v>
          </cell>
          <cell r="J1626">
            <v>5.03</v>
          </cell>
          <cell r="K1626" t="str">
            <v>EUR</v>
          </cell>
          <cell r="M1626"/>
          <cell r="N1626">
            <v>19.7</v>
          </cell>
          <cell r="O1626" t="str">
            <v>EUR</v>
          </cell>
          <cell r="P1626">
            <v>1</v>
          </cell>
          <cell r="Q1626">
            <v>-75</v>
          </cell>
          <cell r="R1626">
            <v>4.93</v>
          </cell>
          <cell r="S1626" t="str">
            <v>EUR</v>
          </cell>
          <cell r="U1626"/>
          <cell r="V1626">
            <v>2223.2600000000002</v>
          </cell>
          <cell r="W1626">
            <v>2179.06</v>
          </cell>
          <cell r="X1626">
            <v>22.100000000000136</v>
          </cell>
          <cell r="Y1626" t="e">
            <v>#NAME?</v>
          </cell>
          <cell r="Z1626">
            <v>1</v>
          </cell>
          <cell r="AA1626">
            <v>1</v>
          </cell>
          <cell r="AB1626" t="str">
            <v>30</v>
          </cell>
          <cell r="AC1626" t="str">
            <v>*SN</v>
          </cell>
          <cell r="AE1626" t="str">
            <v>3FDGC</v>
          </cell>
          <cell r="AF1626">
            <v>3</v>
          </cell>
          <cell r="AG1626" t="str">
            <v>F</v>
          </cell>
          <cell r="AH1626" t="str">
            <v>D</v>
          </cell>
          <cell r="AI1626" t="str">
            <v>G</v>
          </cell>
          <cell r="AJ1626" t="str">
            <v>C</v>
          </cell>
          <cell r="AK1626" t="str">
            <v>Sinteso</v>
          </cell>
          <cell r="AL1626" t="str">
            <v>Special detectors and bases</v>
          </cell>
          <cell r="AM1626" t="str">
            <v>N</v>
          </cell>
          <cell r="AN1626" t="str">
            <v>EAR99H</v>
          </cell>
          <cell r="AO1626" t="str">
            <v>85319085900</v>
          </cell>
          <cell r="AP1626" t="str">
            <v>SE</v>
          </cell>
          <cell r="AQ1626">
            <v>4.2000000000000003E-2</v>
          </cell>
          <cell r="AR1626" t="str">
            <v>KG</v>
          </cell>
          <cell r="AU1626" t="str">
            <v>9-12</v>
          </cell>
          <cell r="AW1626">
            <v>442</v>
          </cell>
          <cell r="AX1626">
            <v>2220.2600000000002</v>
          </cell>
          <cell r="AY1626" t="e">
            <v>#N/A</v>
          </cell>
          <cell r="BA1626">
            <v>442</v>
          </cell>
          <cell r="BB1626">
            <v>2220.2600000000002</v>
          </cell>
        </row>
        <row r="1627">
          <cell r="A1627" t="str">
            <v>A5Q00021369</v>
          </cell>
          <cell r="B1627" t="str">
            <v>A5Q00021369</v>
          </cell>
          <cell r="C1627" t="str">
            <v>FDBZ292-AF</v>
          </cell>
          <cell r="D1627" t="str">
            <v>FDBZ292-AF  Mounting device</v>
          </cell>
          <cell r="E1627" t="str">
            <v>FDBZ292-AF  Montagevorrichtung</v>
          </cell>
          <cell r="F1627">
            <v>63.3</v>
          </cell>
          <cell r="G1627" t="str">
            <v>EUR</v>
          </cell>
          <cell r="H1627">
            <v>1</v>
          </cell>
          <cell r="I1627">
            <v>-75</v>
          </cell>
          <cell r="J1627">
            <v>15.83</v>
          </cell>
          <cell r="K1627" t="str">
            <v>EUR</v>
          </cell>
          <cell r="M1627"/>
          <cell r="N1627">
            <v>62.1</v>
          </cell>
          <cell r="O1627" t="str">
            <v>EUR</v>
          </cell>
          <cell r="P1627">
            <v>1</v>
          </cell>
          <cell r="Q1627">
            <v>-75</v>
          </cell>
          <cell r="R1627">
            <v>15.53</v>
          </cell>
          <cell r="S1627" t="str">
            <v>EUR</v>
          </cell>
          <cell r="U1627"/>
          <cell r="V1627">
            <v>3403.45</v>
          </cell>
          <cell r="W1627">
            <v>3338.95</v>
          </cell>
          <cell r="X1627">
            <v>32.25</v>
          </cell>
          <cell r="Y1627" t="e">
            <v>#NAME?</v>
          </cell>
          <cell r="Z1627">
            <v>1</v>
          </cell>
          <cell r="AA1627">
            <v>1</v>
          </cell>
          <cell r="AB1627" t="str">
            <v>30</v>
          </cell>
          <cell r="AC1627" t="str">
            <v>*SN</v>
          </cell>
          <cell r="AE1627" t="str">
            <v>3FDGC</v>
          </cell>
          <cell r="AF1627">
            <v>3</v>
          </cell>
          <cell r="AG1627" t="str">
            <v>F</v>
          </cell>
          <cell r="AH1627" t="str">
            <v>D</v>
          </cell>
          <cell r="AI1627" t="str">
            <v>G</v>
          </cell>
          <cell r="AJ1627" t="str">
            <v>C</v>
          </cell>
          <cell r="AK1627" t="str">
            <v>Sinteso</v>
          </cell>
          <cell r="AL1627" t="str">
            <v>Special detectors and bases</v>
          </cell>
          <cell r="AM1627" t="str">
            <v>N</v>
          </cell>
          <cell r="AN1627" t="str">
            <v>EAR99H</v>
          </cell>
          <cell r="AO1627" t="str">
            <v>85319085900</v>
          </cell>
          <cell r="AP1627" t="str">
            <v>SE</v>
          </cell>
          <cell r="AQ1627">
            <v>0.60899999999999999</v>
          </cell>
          <cell r="AR1627" t="str">
            <v>KG</v>
          </cell>
          <cell r="AU1627" t="str">
            <v>9-12</v>
          </cell>
          <cell r="AW1627">
            <v>215</v>
          </cell>
          <cell r="AX1627">
            <v>3412.33</v>
          </cell>
          <cell r="AY1627" t="e">
            <v>#N/A</v>
          </cell>
          <cell r="BA1627">
            <v>215</v>
          </cell>
          <cell r="BB1627">
            <v>3412.33</v>
          </cell>
        </row>
        <row r="1628">
          <cell r="A1628" t="str">
            <v>A5Q00003902</v>
          </cell>
          <cell r="B1628" t="str">
            <v>A5Q00003902</v>
          </cell>
          <cell r="C1628" t="str">
            <v>FDF221-9</v>
          </cell>
          <cell r="D1628" t="str">
            <v>FDF221-9  Infrared flame detector</v>
          </cell>
          <cell r="E1628" t="str">
            <v>FDF221-9  Infrarot Flammenmelder</v>
          </cell>
          <cell r="F1628">
            <v>1056</v>
          </cell>
          <cell r="G1628" t="str">
            <v>EUR</v>
          </cell>
          <cell r="H1628">
            <v>1</v>
          </cell>
          <cell r="I1628">
            <v>-75</v>
          </cell>
          <cell r="J1628">
            <v>264</v>
          </cell>
          <cell r="K1628" t="str">
            <v>EUR</v>
          </cell>
          <cell r="M1628"/>
          <cell r="N1628">
            <v>1035</v>
          </cell>
          <cell r="O1628" t="str">
            <v>EUR</v>
          </cell>
          <cell r="P1628">
            <v>1</v>
          </cell>
          <cell r="Q1628">
            <v>-75</v>
          </cell>
          <cell r="R1628">
            <v>258.75</v>
          </cell>
          <cell r="S1628" t="str">
            <v>EUR</v>
          </cell>
          <cell r="U1628"/>
          <cell r="V1628">
            <v>14520</v>
          </cell>
          <cell r="W1628">
            <v>14231.25</v>
          </cell>
          <cell r="X1628">
            <v>144.375</v>
          </cell>
          <cell r="Y1628" t="e">
            <v>#NAME?</v>
          </cell>
          <cell r="Z1628">
            <v>1</v>
          </cell>
          <cell r="AA1628">
            <v>1</v>
          </cell>
          <cell r="AB1628" t="str">
            <v>30</v>
          </cell>
          <cell r="AC1628" t="str">
            <v>*SN</v>
          </cell>
          <cell r="AE1628" t="str">
            <v>3FDGC</v>
          </cell>
          <cell r="AF1628">
            <v>3</v>
          </cell>
          <cell r="AG1628" t="str">
            <v>F</v>
          </cell>
          <cell r="AH1628" t="str">
            <v>D</v>
          </cell>
          <cell r="AI1628" t="str">
            <v>G</v>
          </cell>
          <cell r="AJ1628" t="str">
            <v>C</v>
          </cell>
          <cell r="AK1628" t="str">
            <v>Sinteso</v>
          </cell>
          <cell r="AL1628" t="str">
            <v>Special detectors and bases</v>
          </cell>
          <cell r="AM1628" t="str">
            <v>N</v>
          </cell>
          <cell r="AN1628" t="str">
            <v>EAR99H</v>
          </cell>
          <cell r="AO1628" t="str">
            <v>85311030000</v>
          </cell>
          <cell r="AP1628" t="str">
            <v>CH</v>
          </cell>
          <cell r="AQ1628">
            <v>0.54</v>
          </cell>
          <cell r="AR1628" t="str">
            <v>KG</v>
          </cell>
          <cell r="AS1628" t="str">
            <v>F52</v>
          </cell>
          <cell r="AT1628" t="str">
            <v>Flame Detectors DF</v>
          </cell>
          <cell r="AU1628" t="str">
            <v>9-2</v>
          </cell>
          <cell r="AW1628">
            <v>55</v>
          </cell>
          <cell r="AX1628">
            <v>14194.67</v>
          </cell>
          <cell r="AY1628" t="e">
            <v>#N/A</v>
          </cell>
          <cell r="BA1628">
            <v>55</v>
          </cell>
          <cell r="BB1628">
            <v>14194.67</v>
          </cell>
        </row>
        <row r="1629">
          <cell r="A1629" t="str">
            <v>A5Q00003006</v>
          </cell>
          <cell r="B1629" t="str">
            <v>A5Q00003006</v>
          </cell>
          <cell r="C1629" t="str">
            <v>FDF241-9</v>
          </cell>
          <cell r="D1629" t="str">
            <v>FDF241-9  Infrared flame detector</v>
          </cell>
          <cell r="E1629" t="str">
            <v>FDF241-9  Infrarot Flammenmelder</v>
          </cell>
          <cell r="F1629">
            <v>2217</v>
          </cell>
          <cell r="G1629" t="str">
            <v>EUR</v>
          </cell>
          <cell r="H1629">
            <v>1</v>
          </cell>
          <cell r="L1629">
            <v>621</v>
          </cell>
          <cell r="M1629" t="str">
            <v>EUR</v>
          </cell>
          <cell r="N1629">
            <v>2174</v>
          </cell>
          <cell r="O1629" t="str">
            <v>EUR</v>
          </cell>
          <cell r="P1629">
            <v>1</v>
          </cell>
          <cell r="T1629">
            <v>608.82000000000005</v>
          </cell>
          <cell r="U1629" t="str">
            <v>EUR</v>
          </cell>
          <cell r="V1629">
            <v>55890</v>
          </cell>
          <cell r="W1629">
            <v>54793.8</v>
          </cell>
          <cell r="X1629">
            <v>548.09999999999854</v>
          </cell>
          <cell r="Y1629" t="e">
            <v>#NAME?</v>
          </cell>
          <cell r="Z1629">
            <v>1</v>
          </cell>
          <cell r="AA1629">
            <v>1</v>
          </cell>
          <cell r="AB1629" t="str">
            <v>30</v>
          </cell>
          <cell r="AC1629" t="str">
            <v>*SN</v>
          </cell>
          <cell r="AE1629" t="str">
            <v>3FDGC</v>
          </cell>
          <cell r="AF1629">
            <v>3</v>
          </cell>
          <cell r="AG1629" t="str">
            <v>F</v>
          </cell>
          <cell r="AH1629" t="str">
            <v>D</v>
          </cell>
          <cell r="AI1629" t="str">
            <v>G</v>
          </cell>
          <cell r="AJ1629" t="str">
            <v>C</v>
          </cell>
          <cell r="AK1629" t="str">
            <v>Sinteso</v>
          </cell>
          <cell r="AL1629" t="str">
            <v>Special detectors and bases</v>
          </cell>
          <cell r="AM1629" t="str">
            <v>N</v>
          </cell>
          <cell r="AN1629" t="str">
            <v>EAR99H</v>
          </cell>
          <cell r="AO1629" t="str">
            <v>85311030000</v>
          </cell>
          <cell r="AP1629" t="str">
            <v>CH</v>
          </cell>
          <cell r="AQ1629">
            <v>0.55500000000000005</v>
          </cell>
          <cell r="AR1629" t="str">
            <v>KG</v>
          </cell>
          <cell r="AS1629" t="str">
            <v>F52</v>
          </cell>
          <cell r="AT1629" t="str">
            <v>Flame Detectors DF</v>
          </cell>
          <cell r="AU1629" t="str">
            <v>9-2–3</v>
          </cell>
          <cell r="AW1629">
            <v>90</v>
          </cell>
          <cell r="AX1629">
            <v>54024.14</v>
          </cell>
          <cell r="AY1629" t="e">
            <v>#N/A</v>
          </cell>
          <cell r="BA1629">
            <v>90</v>
          </cell>
          <cell r="BB1629">
            <v>54024.14</v>
          </cell>
        </row>
        <row r="1630">
          <cell r="A1630" t="str">
            <v>A5Q00003310</v>
          </cell>
          <cell r="B1630" t="str">
            <v>A5Q00003310</v>
          </cell>
          <cell r="C1630" t="str">
            <v>FDFB291</v>
          </cell>
          <cell r="D1630" t="str">
            <v>FDFB291  Base for flame detector</v>
          </cell>
          <cell r="E1630" t="str">
            <v>FDFB291  Flammenmelder-Sockel</v>
          </cell>
          <cell r="F1630">
            <v>95.1</v>
          </cell>
          <cell r="G1630" t="str">
            <v>EUR</v>
          </cell>
          <cell r="H1630">
            <v>1</v>
          </cell>
          <cell r="I1630">
            <v>-75</v>
          </cell>
          <cell r="J1630">
            <v>23.78</v>
          </cell>
          <cell r="K1630" t="str">
            <v>EUR</v>
          </cell>
          <cell r="M1630"/>
          <cell r="N1630">
            <v>93.2</v>
          </cell>
          <cell r="O1630" t="str">
            <v>EUR</v>
          </cell>
          <cell r="P1630">
            <v>1</v>
          </cell>
          <cell r="Q1630">
            <v>-75</v>
          </cell>
          <cell r="R1630">
            <v>23.3</v>
          </cell>
          <cell r="S1630" t="str">
            <v>EUR</v>
          </cell>
          <cell r="U1630"/>
          <cell r="V1630">
            <v>3448.1</v>
          </cell>
          <cell r="W1630">
            <v>3378.5</v>
          </cell>
          <cell r="X1630">
            <v>34.799999999999955</v>
          </cell>
          <cell r="Y1630" t="e">
            <v>#NAME?</v>
          </cell>
          <cell r="Z1630">
            <v>1</v>
          </cell>
          <cell r="AA1630">
            <v>1</v>
          </cell>
          <cell r="AB1630" t="str">
            <v>30</v>
          </cell>
          <cell r="AC1630" t="str">
            <v>*SN</v>
          </cell>
          <cell r="AE1630" t="str">
            <v>3FDGC</v>
          </cell>
          <cell r="AF1630">
            <v>3</v>
          </cell>
          <cell r="AG1630" t="str">
            <v>F</v>
          </cell>
          <cell r="AH1630" t="str">
            <v>D</v>
          </cell>
          <cell r="AI1630" t="str">
            <v>G</v>
          </cell>
          <cell r="AJ1630" t="str">
            <v>C</v>
          </cell>
          <cell r="AK1630" t="str">
            <v>Sinteso</v>
          </cell>
          <cell r="AL1630" t="str">
            <v>Special detectors and bases</v>
          </cell>
          <cell r="AM1630" t="str">
            <v>N</v>
          </cell>
          <cell r="AN1630" t="str">
            <v>N</v>
          </cell>
          <cell r="AO1630" t="str">
            <v>85319085900</v>
          </cell>
          <cell r="AP1630" t="str">
            <v>CH</v>
          </cell>
          <cell r="AQ1630">
            <v>0.27200000000000002</v>
          </cell>
          <cell r="AR1630" t="str">
            <v>KG</v>
          </cell>
          <cell r="AU1630" t="str">
            <v>9-2–3</v>
          </cell>
          <cell r="AW1630">
            <v>145</v>
          </cell>
          <cell r="AX1630">
            <v>3408.88</v>
          </cell>
          <cell r="AY1630" t="e">
            <v>#N/A</v>
          </cell>
          <cell r="BA1630">
            <v>145</v>
          </cell>
          <cell r="BB1630">
            <v>3408.88</v>
          </cell>
        </row>
        <row r="1631">
          <cell r="A1631" t="str">
            <v>A5Q00002298</v>
          </cell>
          <cell r="B1631" t="str">
            <v>A5Q00002298</v>
          </cell>
          <cell r="C1631" t="str">
            <v>FDL241-9</v>
          </cell>
          <cell r="D1631" t="str">
            <v>FDL241-9  Linear smoke detector</v>
          </cell>
          <cell r="E1631" t="str">
            <v>FDL241-9  Linearer Rauchmelder</v>
          </cell>
          <cell r="F1631">
            <v>1056</v>
          </cell>
          <cell r="G1631" t="str">
            <v>EUR</v>
          </cell>
          <cell r="H1631">
            <v>1</v>
          </cell>
          <cell r="L1631">
            <v>295.70999999999998</v>
          </cell>
          <cell r="M1631" t="str">
            <v>EUR</v>
          </cell>
          <cell r="N1631">
            <v>1035</v>
          </cell>
          <cell r="O1631" t="str">
            <v>EUR</v>
          </cell>
          <cell r="P1631">
            <v>1</v>
          </cell>
          <cell r="T1631">
            <v>289.91000000000003</v>
          </cell>
          <cell r="U1631" t="str">
            <v>EUR</v>
          </cell>
          <cell r="V1631">
            <v>224443.89</v>
          </cell>
          <cell r="W1631">
            <v>220041.69</v>
          </cell>
          <cell r="X1631">
            <v>2201.1000000000058</v>
          </cell>
          <cell r="Y1631" t="e">
            <v>#NAME?</v>
          </cell>
          <cell r="Z1631">
            <v>1</v>
          </cell>
          <cell r="AA1631">
            <v>1</v>
          </cell>
          <cell r="AB1631" t="str">
            <v>30</v>
          </cell>
          <cell r="AC1631" t="str">
            <v>*SN</v>
          </cell>
          <cell r="AE1631" t="str">
            <v>3FDGC</v>
          </cell>
          <cell r="AF1631">
            <v>3</v>
          </cell>
          <cell r="AG1631" t="str">
            <v>F</v>
          </cell>
          <cell r="AH1631" t="str">
            <v>D</v>
          </cell>
          <cell r="AI1631" t="str">
            <v>G</v>
          </cell>
          <cell r="AJ1631" t="str">
            <v>C</v>
          </cell>
          <cell r="AK1631" t="str">
            <v>Sinteso</v>
          </cell>
          <cell r="AL1631" t="str">
            <v>Special detectors and bases</v>
          </cell>
          <cell r="AM1631" t="str">
            <v>N</v>
          </cell>
          <cell r="AN1631" t="str">
            <v>EAR99H</v>
          </cell>
          <cell r="AO1631" t="str">
            <v>85311030000</v>
          </cell>
          <cell r="AP1631" t="str">
            <v>CH</v>
          </cell>
          <cell r="AQ1631">
            <v>0.50700000000000001</v>
          </cell>
          <cell r="AR1631" t="str">
            <v>KG</v>
          </cell>
          <cell r="AS1631" t="str">
            <v>F51</v>
          </cell>
          <cell r="AT1631" t="str">
            <v>Linear Detectors DL</v>
          </cell>
          <cell r="AU1631" t="str">
            <v>9-5–6</v>
          </cell>
          <cell r="AW1631">
            <v>759</v>
          </cell>
          <cell r="AX1631">
            <v>208530.86</v>
          </cell>
          <cell r="AY1631" t="e">
            <v>#N/A</v>
          </cell>
          <cell r="BA1631">
            <v>759</v>
          </cell>
          <cell r="BB1631">
            <v>208530.86</v>
          </cell>
        </row>
        <row r="1632">
          <cell r="A1632" t="str">
            <v>A5Q00003941</v>
          </cell>
          <cell r="B1632" t="str">
            <v>A5Q00003941</v>
          </cell>
          <cell r="C1632" t="str">
            <v>FDLB291</v>
          </cell>
          <cell r="D1632" t="str">
            <v>FDLB291  Linear detector Base</v>
          </cell>
          <cell r="E1632" t="str">
            <v>FDLB291  Linear Meldersockel</v>
          </cell>
          <cell r="F1632">
            <v>95.1</v>
          </cell>
          <cell r="G1632" t="str">
            <v>EUR</v>
          </cell>
          <cell r="H1632">
            <v>1</v>
          </cell>
          <cell r="I1632">
            <v>-75</v>
          </cell>
          <cell r="J1632">
            <v>23.78</v>
          </cell>
          <cell r="K1632" t="str">
            <v>EUR</v>
          </cell>
          <cell r="M1632"/>
          <cell r="N1632">
            <v>93.2</v>
          </cell>
          <cell r="O1632" t="str">
            <v>EUR</v>
          </cell>
          <cell r="P1632">
            <v>1</v>
          </cell>
          <cell r="Q1632">
            <v>-75</v>
          </cell>
          <cell r="R1632">
            <v>23.3</v>
          </cell>
          <cell r="S1632" t="str">
            <v>EUR</v>
          </cell>
          <cell r="U1632"/>
          <cell r="V1632">
            <v>18286.82</v>
          </cell>
          <cell r="W1632">
            <v>17917.7</v>
          </cell>
          <cell r="X1632">
            <v>184.55999999999949</v>
          </cell>
          <cell r="Y1632" t="e">
            <v>#NAME?</v>
          </cell>
          <cell r="Z1632">
            <v>1</v>
          </cell>
          <cell r="AA1632">
            <v>1</v>
          </cell>
          <cell r="AB1632" t="str">
            <v>30</v>
          </cell>
          <cell r="AC1632" t="str">
            <v>*SN</v>
          </cell>
          <cell r="AE1632" t="str">
            <v>3FDGC</v>
          </cell>
          <cell r="AF1632">
            <v>3</v>
          </cell>
          <cell r="AG1632" t="str">
            <v>F</v>
          </cell>
          <cell r="AH1632" t="str">
            <v>D</v>
          </cell>
          <cell r="AI1632" t="str">
            <v>G</v>
          </cell>
          <cell r="AJ1632" t="str">
            <v>C</v>
          </cell>
          <cell r="AK1632" t="str">
            <v>Sinteso</v>
          </cell>
          <cell r="AL1632" t="str">
            <v>Special detectors and bases</v>
          </cell>
          <cell r="AM1632" t="str">
            <v>N</v>
          </cell>
          <cell r="AN1632" t="str">
            <v>N</v>
          </cell>
          <cell r="AO1632" t="str">
            <v>85319085900</v>
          </cell>
          <cell r="AP1632" t="str">
            <v>CH</v>
          </cell>
          <cell r="AQ1632">
            <v>0.33200000000000002</v>
          </cell>
          <cell r="AR1632" t="str">
            <v>KG</v>
          </cell>
          <cell r="AU1632" t="str">
            <v>9-5–6</v>
          </cell>
          <cell r="AW1632">
            <v>769</v>
          </cell>
          <cell r="AX1632">
            <v>15786.24</v>
          </cell>
          <cell r="AY1632" t="e">
            <v>#N/A</v>
          </cell>
          <cell r="BA1632">
            <v>769</v>
          </cell>
          <cell r="BB1632">
            <v>15786.24</v>
          </cell>
        </row>
        <row r="1633">
          <cell r="A1633" t="str">
            <v>C24178-A41-A4</v>
          </cell>
          <cell r="B1633" t="str">
            <v>C24178-A41-A4</v>
          </cell>
          <cell r="C1633" t="str">
            <v>SINTESOSTAUB-</v>
          </cell>
          <cell r="D1633" t="str">
            <v>Sinteso Dust protection filter</v>
          </cell>
          <cell r="E1633" t="str">
            <v>Sinteso ORM-Staub.-Filter</v>
          </cell>
          <cell r="F1633">
            <v>12.1</v>
          </cell>
          <cell r="G1633" t="str">
            <v>EUR</v>
          </cell>
          <cell r="H1633">
            <v>1</v>
          </cell>
          <cell r="I1633">
            <v>-75</v>
          </cell>
          <cell r="J1633">
            <v>3.03</v>
          </cell>
          <cell r="K1633" t="str">
            <v>EUR</v>
          </cell>
          <cell r="M1633"/>
          <cell r="N1633">
            <v>11.9</v>
          </cell>
          <cell r="O1633" t="str">
            <v>EUR</v>
          </cell>
          <cell r="P1633">
            <v>1</v>
          </cell>
          <cell r="Q1633">
            <v>-75</v>
          </cell>
          <cell r="R1633">
            <v>2.98</v>
          </cell>
          <cell r="S1633" t="str">
            <v>EUR</v>
          </cell>
          <cell r="U1633"/>
          <cell r="V1633">
            <v>0</v>
          </cell>
          <cell r="W1633">
            <v>0</v>
          </cell>
          <cell r="X1633">
            <v>0</v>
          </cell>
          <cell r="Y1633" t="e">
            <v>#NAME?</v>
          </cell>
          <cell r="Z1633">
            <v>1</v>
          </cell>
          <cell r="AA1633">
            <v>1</v>
          </cell>
          <cell r="AB1633" t="str">
            <v>30</v>
          </cell>
          <cell r="AC1633" t="str">
            <v>*SN</v>
          </cell>
          <cell r="AE1633" t="str">
            <v>3FDGC</v>
          </cell>
          <cell r="AF1633">
            <v>3</v>
          </cell>
          <cell r="AG1633" t="str">
            <v>F</v>
          </cell>
          <cell r="AH1633" t="str">
            <v>D</v>
          </cell>
          <cell r="AI1633" t="str">
            <v>G</v>
          </cell>
          <cell r="AJ1633" t="str">
            <v>C</v>
          </cell>
          <cell r="AK1633" t="str">
            <v>Sinteso</v>
          </cell>
          <cell r="AL1633" t="str">
            <v>Special detectors and bases</v>
          </cell>
          <cell r="AM1633" t="str">
            <v>N</v>
          </cell>
          <cell r="AN1633" t="str">
            <v>EAR99H</v>
          </cell>
          <cell r="AO1633" t="str">
            <v>85319085900</v>
          </cell>
          <cell r="AP1633" t="str">
            <v>DE</v>
          </cell>
          <cell r="AQ1633">
            <v>0.32</v>
          </cell>
          <cell r="AR1633" t="str">
            <v>KG</v>
          </cell>
          <cell r="AW1633">
            <v>0</v>
          </cell>
          <cell r="AX1633">
            <v>0</v>
          </cell>
          <cell r="AY1633" t="e">
            <v>#N/A</v>
          </cell>
          <cell r="BA1633">
            <v>0</v>
          </cell>
          <cell r="BB1633">
            <v>0</v>
          </cell>
        </row>
        <row r="1634">
          <cell r="D1634" t="str">
            <v>Wireless Components and bases</v>
          </cell>
          <cell r="E1634" t="str">
            <v>Wireless Components and bases</v>
          </cell>
          <cell r="AE1634" t="str">
            <v>3FDGD</v>
          </cell>
          <cell r="AF1634">
            <v>3</v>
          </cell>
          <cell r="AG1634" t="str">
            <v>F</v>
          </cell>
          <cell r="AH1634" t="str">
            <v>D</v>
          </cell>
          <cell r="AI1634" t="str">
            <v>G</v>
          </cell>
          <cell r="AJ1634" t="str">
            <v>D</v>
          </cell>
          <cell r="AK1634" t="str">
            <v>Sinteso</v>
          </cell>
          <cell r="AL1634" t="str">
            <v>Wireless Components and bases</v>
          </cell>
        </row>
        <row r="1635">
          <cell r="A1635" t="str">
            <v>S54370-Z11-A1</v>
          </cell>
          <cell r="B1635" t="str">
            <v>S54370-Z11-A1</v>
          </cell>
          <cell r="C1635" t="str">
            <v>BAT3.6-2.2</v>
          </cell>
          <cell r="D1635" t="str">
            <v>BAT3.6-10 Li-SOCl2 batt. pack 3.6V, 10Ah</v>
          </cell>
          <cell r="E1635" t="str">
            <v>BAT3.6-10 Li-SOCl2 Batt. Pack 3.6V, 10Ah</v>
          </cell>
          <cell r="F1635">
            <v>58</v>
          </cell>
          <cell r="G1635" t="str">
            <v>EUR</v>
          </cell>
          <cell r="H1635">
            <v>1</v>
          </cell>
          <cell r="I1635">
            <v>-75</v>
          </cell>
          <cell r="J1635">
            <v>14.5</v>
          </cell>
          <cell r="K1635" t="str">
            <v>EUR</v>
          </cell>
          <cell r="M1635"/>
          <cell r="N1635">
            <v>58</v>
          </cell>
          <cell r="O1635" t="str">
            <v>EUR</v>
          </cell>
          <cell r="P1635">
            <v>1</v>
          </cell>
          <cell r="Q1635">
            <v>-75</v>
          </cell>
          <cell r="R1635">
            <v>14.5</v>
          </cell>
          <cell r="S1635" t="str">
            <v>EUR</v>
          </cell>
          <cell r="U1635"/>
          <cell r="V1635">
            <v>0</v>
          </cell>
          <cell r="W1635">
            <v>0</v>
          </cell>
          <cell r="X1635">
            <v>0</v>
          </cell>
          <cell r="Y1635" t="e">
            <v>#NAME?</v>
          </cell>
          <cell r="Z1635">
            <v>1</v>
          </cell>
          <cell r="AB1635" t="str">
            <v>23</v>
          </cell>
          <cell r="AC1635" t="str">
            <v>*SN</v>
          </cell>
          <cell r="AD1635" t="str">
            <v>introductory product</v>
          </cell>
          <cell r="AE1635" t="str">
            <v>3FDGD</v>
          </cell>
          <cell r="AF1635">
            <v>3</v>
          </cell>
          <cell r="AG1635" t="str">
            <v>F</v>
          </cell>
          <cell r="AH1635" t="str">
            <v>D</v>
          </cell>
          <cell r="AI1635" t="str">
            <v>G</v>
          </cell>
          <cell r="AJ1635" t="str">
            <v>D</v>
          </cell>
          <cell r="AK1635" t="str">
            <v>Sinteso</v>
          </cell>
          <cell r="AL1635" t="str">
            <v>Wireless Components and bases</v>
          </cell>
          <cell r="AM1635" t="str">
            <v>N</v>
          </cell>
          <cell r="AN1635" t="str">
            <v>EAR99H</v>
          </cell>
          <cell r="AO1635" t="str">
            <v>85065010000</v>
          </cell>
          <cell r="AQ1635"/>
          <cell r="AR1635"/>
          <cell r="AW1635">
            <v>0</v>
          </cell>
          <cell r="AX1635">
            <v>0</v>
          </cell>
          <cell r="AY1635" t="e">
            <v>#N/A</v>
          </cell>
          <cell r="BA1635">
            <v>0</v>
          </cell>
          <cell r="BB1635">
            <v>0</v>
          </cell>
        </row>
        <row r="1636">
          <cell r="A1636" t="str">
            <v>S54319-F12-A1</v>
          </cell>
          <cell r="B1636" t="str">
            <v>S54319-F12-A1</v>
          </cell>
          <cell r="C1636" t="str">
            <v>FDB271</v>
          </cell>
          <cell r="D1636" t="str">
            <v>FDB271  Base radio detector</v>
          </cell>
          <cell r="E1636" t="str">
            <v>FDB271  Sockel Funk-Melder</v>
          </cell>
          <cell r="F1636">
            <v>5</v>
          </cell>
          <cell r="G1636" t="str">
            <v>EUR</v>
          </cell>
          <cell r="H1636">
            <v>1</v>
          </cell>
          <cell r="I1636">
            <v>-75</v>
          </cell>
          <cell r="J1636">
            <v>1.25</v>
          </cell>
          <cell r="K1636" t="str">
            <v>EUR</v>
          </cell>
          <cell r="M1636"/>
          <cell r="N1636">
            <v>5</v>
          </cell>
          <cell r="O1636" t="str">
            <v>EUR</v>
          </cell>
          <cell r="P1636">
            <v>1</v>
          </cell>
          <cell r="Q1636">
            <v>-75</v>
          </cell>
          <cell r="R1636">
            <v>1.25</v>
          </cell>
          <cell r="S1636" t="str">
            <v>EUR</v>
          </cell>
          <cell r="U1636"/>
          <cell r="V1636">
            <v>0</v>
          </cell>
          <cell r="W1636">
            <v>0</v>
          </cell>
          <cell r="X1636">
            <v>0</v>
          </cell>
          <cell r="Y1636" t="e">
            <v>#NAME?</v>
          </cell>
          <cell r="Z1636">
            <v>1</v>
          </cell>
          <cell r="AB1636" t="str">
            <v>23</v>
          </cell>
          <cell r="AC1636" t="str">
            <v>*SN</v>
          </cell>
          <cell r="AD1636" t="str">
            <v>introductory product</v>
          </cell>
          <cell r="AE1636" t="str">
            <v>3FDGD</v>
          </cell>
          <cell r="AF1636">
            <v>3</v>
          </cell>
          <cell r="AG1636" t="str">
            <v>F</v>
          </cell>
          <cell r="AH1636" t="str">
            <v>D</v>
          </cell>
          <cell r="AI1636" t="str">
            <v>G</v>
          </cell>
          <cell r="AJ1636" t="str">
            <v>D</v>
          </cell>
          <cell r="AK1636" t="str">
            <v>Sinteso</v>
          </cell>
          <cell r="AL1636" t="str">
            <v>Wireless Components and bases</v>
          </cell>
          <cell r="AM1636" t="str">
            <v>N</v>
          </cell>
          <cell r="AN1636" t="str">
            <v>N</v>
          </cell>
          <cell r="AO1636" t="str">
            <v>85389091900</v>
          </cell>
          <cell r="AQ1636"/>
          <cell r="AR1636"/>
          <cell r="AW1636">
            <v>0</v>
          </cell>
          <cell r="AX1636">
            <v>0</v>
          </cell>
          <cell r="AY1636" t="e">
            <v>#N/A</v>
          </cell>
          <cell r="BA1636">
            <v>0</v>
          </cell>
          <cell r="BB1636">
            <v>0</v>
          </cell>
        </row>
        <row r="1637">
          <cell r="A1637" t="str">
            <v>S54323-F104-A1</v>
          </cell>
          <cell r="B1637" t="str">
            <v>S54323-F104-A1</v>
          </cell>
          <cell r="C1637" t="str">
            <v>FDCW221</v>
          </cell>
          <cell r="D1637" t="str">
            <v>FDCW221  Radio Gateway</v>
          </cell>
          <cell r="E1637" t="str">
            <v>FDCW221  Funk-Gateway</v>
          </cell>
          <cell r="F1637">
            <v>503</v>
          </cell>
          <cell r="G1637" t="str">
            <v>EUR</v>
          </cell>
          <cell r="H1637">
            <v>1</v>
          </cell>
          <cell r="I1637">
            <v>-75</v>
          </cell>
          <cell r="J1637">
            <v>125.75</v>
          </cell>
          <cell r="K1637" t="str">
            <v>EUR</v>
          </cell>
          <cell r="M1637"/>
          <cell r="N1637">
            <v>493</v>
          </cell>
          <cell r="O1637" t="str">
            <v>EUR</v>
          </cell>
          <cell r="P1637">
            <v>1</v>
          </cell>
          <cell r="Q1637">
            <v>-75</v>
          </cell>
          <cell r="R1637">
            <v>123.25</v>
          </cell>
          <cell r="S1637" t="str">
            <v>EUR</v>
          </cell>
          <cell r="U1637"/>
          <cell r="V1637">
            <v>0</v>
          </cell>
          <cell r="W1637">
            <v>0</v>
          </cell>
          <cell r="X1637">
            <v>0</v>
          </cell>
          <cell r="Y1637" t="e">
            <v>#NAME?</v>
          </cell>
          <cell r="Z1637">
            <v>1</v>
          </cell>
          <cell r="AA1637">
            <v>1</v>
          </cell>
          <cell r="AB1637" t="str">
            <v>30</v>
          </cell>
          <cell r="AC1637" t="str">
            <v>*SN</v>
          </cell>
          <cell r="AE1637" t="str">
            <v>3FDGD</v>
          </cell>
          <cell r="AF1637">
            <v>3</v>
          </cell>
          <cell r="AG1637" t="str">
            <v>F</v>
          </cell>
          <cell r="AH1637" t="str">
            <v>D</v>
          </cell>
          <cell r="AI1637" t="str">
            <v>G</v>
          </cell>
          <cell r="AJ1637" t="str">
            <v>D</v>
          </cell>
          <cell r="AK1637" t="str">
            <v>Sinteso</v>
          </cell>
          <cell r="AL1637" t="str">
            <v>Wireless Components and bases</v>
          </cell>
          <cell r="AM1637" t="str">
            <v>N</v>
          </cell>
          <cell r="AN1637" t="str">
            <v>EAR99H</v>
          </cell>
          <cell r="AO1637" t="str">
            <v>85176200900</v>
          </cell>
          <cell r="AP1637" t="str">
            <v>CH</v>
          </cell>
          <cell r="AQ1637">
            <v>0.28599999999999998</v>
          </cell>
          <cell r="AR1637" t="str">
            <v>KG</v>
          </cell>
          <cell r="AW1637">
            <v>0</v>
          </cell>
          <cell r="AX1637">
            <v>0</v>
          </cell>
          <cell r="AY1637" t="e">
            <v>#N/A</v>
          </cell>
          <cell r="BA1637">
            <v>0</v>
          </cell>
          <cell r="BB1637">
            <v>0</v>
          </cell>
        </row>
        <row r="1638">
          <cell r="D1638" t="str">
            <v>Bases &amp; Accessories</v>
          </cell>
          <cell r="E1638" t="str">
            <v>Bases &amp; Accessories</v>
          </cell>
          <cell r="AE1638" t="str">
            <v>3FDGE</v>
          </cell>
          <cell r="AF1638">
            <v>3</v>
          </cell>
          <cell r="AG1638" t="str">
            <v>F</v>
          </cell>
          <cell r="AH1638" t="str">
            <v>D</v>
          </cell>
          <cell r="AI1638" t="str">
            <v>G</v>
          </cell>
          <cell r="AJ1638" t="str">
            <v>E</v>
          </cell>
          <cell r="AK1638" t="str">
            <v>Sinteso</v>
          </cell>
          <cell r="AL1638" t="str">
            <v>Bases &amp; Accessories</v>
          </cell>
        </row>
        <row r="1639">
          <cell r="A1639" t="str">
            <v>A5Q00003814</v>
          </cell>
          <cell r="B1639" t="str">
            <v>A5Q00003814</v>
          </cell>
          <cell r="C1639" t="str">
            <v>FDB201</v>
          </cell>
          <cell r="D1639" t="str">
            <v>FDB201  Detector base (conventional)</v>
          </cell>
          <cell r="E1639" t="str">
            <v>FDB201  Meldersockel (kollektiv)</v>
          </cell>
          <cell r="F1639">
            <v>7.5</v>
          </cell>
          <cell r="G1639" t="str">
            <v>EUR</v>
          </cell>
          <cell r="H1639">
            <v>1</v>
          </cell>
          <cell r="I1639">
            <v>-75</v>
          </cell>
          <cell r="J1639">
            <v>1.88</v>
          </cell>
          <cell r="K1639" t="str">
            <v>EUR</v>
          </cell>
          <cell r="M1639"/>
          <cell r="N1639">
            <v>7.3</v>
          </cell>
          <cell r="O1639" t="str">
            <v>EUR</v>
          </cell>
          <cell r="P1639">
            <v>1</v>
          </cell>
          <cell r="Q1639">
            <v>-75</v>
          </cell>
          <cell r="R1639">
            <v>1.83</v>
          </cell>
          <cell r="S1639" t="str">
            <v>EUR</v>
          </cell>
          <cell r="U1639"/>
          <cell r="V1639">
            <v>1037.76</v>
          </cell>
          <cell r="W1639">
            <v>1010.16</v>
          </cell>
          <cell r="X1639">
            <v>13.800000000000011</v>
          </cell>
          <cell r="Y1639" t="e">
            <v>#NAME?</v>
          </cell>
          <cell r="Z1639">
            <v>1</v>
          </cell>
          <cell r="AA1639">
            <v>1</v>
          </cell>
          <cell r="AB1639" t="str">
            <v>30</v>
          </cell>
          <cell r="AC1639" t="str">
            <v>*SN</v>
          </cell>
          <cell r="AE1639" t="str">
            <v>3FDGE</v>
          </cell>
          <cell r="AF1639">
            <v>3</v>
          </cell>
          <cell r="AG1639" t="str">
            <v>F</v>
          </cell>
          <cell r="AH1639" t="str">
            <v>D</v>
          </cell>
          <cell r="AI1639" t="str">
            <v>G</v>
          </cell>
          <cell r="AJ1639" t="str">
            <v>E</v>
          </cell>
          <cell r="AK1639" t="str">
            <v>Sinteso</v>
          </cell>
          <cell r="AL1639" t="str">
            <v>Bases &amp; Accessories</v>
          </cell>
          <cell r="AM1639" t="str">
            <v>N</v>
          </cell>
          <cell r="AN1639" t="str">
            <v>N</v>
          </cell>
          <cell r="AO1639" t="str">
            <v>85319085900</v>
          </cell>
          <cell r="AP1639" t="str">
            <v>CH</v>
          </cell>
          <cell r="AQ1639">
            <v>2.7E-2</v>
          </cell>
          <cell r="AR1639" t="str">
            <v>KG</v>
          </cell>
          <cell r="AW1639">
            <v>552</v>
          </cell>
          <cell r="AX1639">
            <v>1048.18</v>
          </cell>
          <cell r="AY1639" t="e">
            <v>#N/A</v>
          </cell>
          <cell r="BA1639">
            <v>552</v>
          </cell>
          <cell r="BB1639">
            <v>1048.18</v>
          </cell>
        </row>
        <row r="1640">
          <cell r="A1640" t="str">
            <v>A5Q00012742</v>
          </cell>
          <cell r="B1640" t="str">
            <v>A5Q00012742</v>
          </cell>
          <cell r="C1640" t="str">
            <v>FDB201-AA</v>
          </cell>
          <cell r="D1640" t="str">
            <v>FDB201-AA  Detector base (conventional)</v>
          </cell>
          <cell r="E1640" t="str">
            <v>FDB201-AA  Meldersockel (kollektiv)</v>
          </cell>
          <cell r="F1640">
            <v>20</v>
          </cell>
          <cell r="G1640" t="str">
            <v>EUR</v>
          </cell>
          <cell r="H1640">
            <v>1</v>
          </cell>
          <cell r="I1640">
            <v>-75</v>
          </cell>
          <cell r="J1640">
            <v>5</v>
          </cell>
          <cell r="K1640" t="str">
            <v>EUR</v>
          </cell>
          <cell r="M1640"/>
          <cell r="N1640">
            <v>12.6</v>
          </cell>
          <cell r="O1640" t="str">
            <v>EUR</v>
          </cell>
          <cell r="P1640">
            <v>1</v>
          </cell>
          <cell r="Q1640">
            <v>-75</v>
          </cell>
          <cell r="R1640">
            <v>3.15</v>
          </cell>
          <cell r="S1640" t="str">
            <v>EUR</v>
          </cell>
          <cell r="U1640"/>
          <cell r="V1640">
            <v>170</v>
          </cell>
          <cell r="W1640">
            <v>107.1</v>
          </cell>
          <cell r="X1640">
            <v>31.450000000000003</v>
          </cell>
          <cell r="Y1640" t="e">
            <v>#NAME?</v>
          </cell>
          <cell r="Z1640">
            <v>1</v>
          </cell>
          <cell r="AA1640">
            <v>1</v>
          </cell>
          <cell r="AB1640" t="str">
            <v>30</v>
          </cell>
          <cell r="AC1640" t="str">
            <v>*SN</v>
          </cell>
          <cell r="AE1640" t="str">
            <v>3FDGE</v>
          </cell>
          <cell r="AF1640">
            <v>3</v>
          </cell>
          <cell r="AG1640" t="str">
            <v>F</v>
          </cell>
          <cell r="AH1640" t="str">
            <v>D</v>
          </cell>
          <cell r="AI1640" t="str">
            <v>G</v>
          </cell>
          <cell r="AJ1640" t="str">
            <v>E</v>
          </cell>
          <cell r="AK1640" t="str">
            <v>Sinteso</v>
          </cell>
          <cell r="AL1640" t="str">
            <v>Bases &amp; Accessories</v>
          </cell>
          <cell r="AM1640" t="str">
            <v>N</v>
          </cell>
          <cell r="AN1640" t="str">
            <v>N</v>
          </cell>
          <cell r="AO1640" t="str">
            <v>85319085900</v>
          </cell>
          <cell r="AP1640" t="str">
            <v>CH</v>
          </cell>
          <cell r="AQ1640">
            <v>2.9000000000000001E-2</v>
          </cell>
          <cell r="AR1640" t="str">
            <v>KG</v>
          </cell>
          <cell r="AW1640">
            <v>34</v>
          </cell>
          <cell r="AX1640">
            <v>107.93</v>
          </cell>
          <cell r="AY1640" t="e">
            <v>#N/A</v>
          </cell>
          <cell r="BA1640">
            <v>34</v>
          </cell>
          <cell r="BB1640">
            <v>107.93</v>
          </cell>
        </row>
        <row r="1641">
          <cell r="A1641" t="str">
            <v>S54319-F3-A1</v>
          </cell>
          <cell r="B1641" t="str">
            <v>S54319-F3-A1</v>
          </cell>
          <cell r="C1641" t="str">
            <v>FDB202</v>
          </cell>
          <cell r="D1641" t="str">
            <v>FDB202  Detector Base conventional. flat</v>
          </cell>
          <cell r="E1641" t="str">
            <v>FDB202  Meldersockel. kollektiv, flach</v>
          </cell>
          <cell r="F1641">
            <v>8.1999999999999993</v>
          </cell>
          <cell r="G1641" t="str">
            <v>EUR</v>
          </cell>
          <cell r="H1641">
            <v>1</v>
          </cell>
          <cell r="I1641">
            <v>-75</v>
          </cell>
          <cell r="J1641">
            <v>2.0499999999999998</v>
          </cell>
          <cell r="K1641" t="str">
            <v>EUR</v>
          </cell>
          <cell r="M1641"/>
          <cell r="N1641">
            <v>8</v>
          </cell>
          <cell r="O1641" t="str">
            <v>EUR</v>
          </cell>
          <cell r="P1641">
            <v>1</v>
          </cell>
          <cell r="Q1641">
            <v>-75</v>
          </cell>
          <cell r="R1641">
            <v>2</v>
          </cell>
          <cell r="S1641" t="str">
            <v>EUR</v>
          </cell>
          <cell r="U1641"/>
          <cell r="V1641">
            <v>0</v>
          </cell>
          <cell r="W1641">
            <v>0</v>
          </cell>
          <cell r="X1641">
            <v>0</v>
          </cell>
          <cell r="Y1641" t="e">
            <v>#NAME?</v>
          </cell>
          <cell r="Z1641">
            <v>5</v>
          </cell>
          <cell r="AA1641">
            <v>5</v>
          </cell>
          <cell r="AB1641" t="str">
            <v>30</v>
          </cell>
          <cell r="AC1641" t="str">
            <v>*SN</v>
          </cell>
          <cell r="AE1641" t="str">
            <v>3FDGE</v>
          </cell>
          <cell r="AF1641">
            <v>3</v>
          </cell>
          <cell r="AG1641" t="str">
            <v>F</v>
          </cell>
          <cell r="AH1641" t="str">
            <v>D</v>
          </cell>
          <cell r="AI1641" t="str">
            <v>G</v>
          </cell>
          <cell r="AJ1641" t="str">
            <v>E</v>
          </cell>
          <cell r="AK1641" t="str">
            <v>Sinteso</v>
          </cell>
          <cell r="AL1641" t="str">
            <v>Bases &amp; Accessories</v>
          </cell>
          <cell r="AM1641" t="str">
            <v>N</v>
          </cell>
          <cell r="AN1641" t="str">
            <v>N</v>
          </cell>
          <cell r="AO1641" t="str">
            <v>85319085900</v>
          </cell>
          <cell r="AP1641" t="str">
            <v>CH</v>
          </cell>
          <cell r="AQ1641">
            <v>0.02</v>
          </cell>
          <cell r="AR1641" t="str">
            <v>KG</v>
          </cell>
          <cell r="AW1641">
            <v>0</v>
          </cell>
          <cell r="AX1641">
            <v>0</v>
          </cell>
          <cell r="AY1641" t="e">
            <v>#N/A</v>
          </cell>
          <cell r="BA1641">
            <v>0</v>
          </cell>
          <cell r="BB1641">
            <v>0</v>
          </cell>
        </row>
        <row r="1642">
          <cell r="A1642" t="str">
            <v>A5Q00016446</v>
          </cell>
          <cell r="B1642" t="str">
            <v>A5Q00016446</v>
          </cell>
          <cell r="C1642" t="str">
            <v>FDB202</v>
          </cell>
          <cell r="D1642" t="str">
            <v>FDB202  Low-prof.detect.base(coll/color)</v>
          </cell>
          <cell r="E1642" t="str">
            <v>FDB202  Meldersockel flach(koll./farbig)</v>
          </cell>
          <cell r="F1642" t="str">
            <v>on request</v>
          </cell>
          <cell r="G1642"/>
          <cell r="H1642">
            <v>1</v>
          </cell>
          <cell r="I1642">
            <v>-75</v>
          </cell>
          <cell r="J1642">
            <v>0</v>
          </cell>
          <cell r="K1642"/>
          <cell r="M1642"/>
          <cell r="N1642">
            <v>0</v>
          </cell>
          <cell r="O1642"/>
          <cell r="P1642">
            <v>1</v>
          </cell>
          <cell r="Q1642">
            <v>-75</v>
          </cell>
          <cell r="R1642">
            <v>0</v>
          </cell>
          <cell r="S1642"/>
          <cell r="U1642"/>
          <cell r="V1642">
            <v>0</v>
          </cell>
          <cell r="W1642">
            <v>0</v>
          </cell>
          <cell r="X1642">
            <v>0</v>
          </cell>
          <cell r="Y1642" t="e">
            <v>#NAME?</v>
          </cell>
          <cell r="Z1642">
            <v>1</v>
          </cell>
          <cell r="AA1642">
            <v>1</v>
          </cell>
          <cell r="AB1642" t="str">
            <v>30</v>
          </cell>
          <cell r="AC1642" t="str">
            <v>*SN</v>
          </cell>
          <cell r="AE1642" t="str">
            <v>3FDGE</v>
          </cell>
          <cell r="AF1642">
            <v>3</v>
          </cell>
          <cell r="AG1642" t="str">
            <v>F</v>
          </cell>
          <cell r="AH1642" t="str">
            <v>D</v>
          </cell>
          <cell r="AI1642" t="str">
            <v>G</v>
          </cell>
          <cell r="AJ1642" t="str">
            <v>E</v>
          </cell>
          <cell r="AK1642" t="str">
            <v>Sinteso</v>
          </cell>
          <cell r="AL1642" t="str">
            <v>Bases &amp; Accessories</v>
          </cell>
          <cell r="AM1642" t="str">
            <v>N</v>
          </cell>
          <cell r="AN1642" t="str">
            <v>N</v>
          </cell>
          <cell r="AO1642" t="str">
            <v>85319090</v>
          </cell>
          <cell r="AP1642" t="str">
            <v>CH</v>
          </cell>
          <cell r="AQ1642">
            <v>2.5999999999999999E-2</v>
          </cell>
          <cell r="AR1642" t="str">
            <v>KG</v>
          </cell>
          <cell r="AW1642">
            <v>0</v>
          </cell>
          <cell r="AX1642">
            <v>0</v>
          </cell>
          <cell r="AY1642" t="e">
            <v>#N/A</v>
          </cell>
          <cell r="BA1642">
            <v>0</v>
          </cell>
          <cell r="BB1642">
            <v>0</v>
          </cell>
        </row>
        <row r="1643">
          <cell r="A1643" t="str">
            <v>A5Q00001664</v>
          </cell>
          <cell r="B1643" t="str">
            <v>A5Q00001664</v>
          </cell>
          <cell r="C1643" t="str">
            <v>FDB221</v>
          </cell>
          <cell r="D1643" t="str">
            <v>FDB221   Detector base (addressable)</v>
          </cell>
          <cell r="E1643" t="str">
            <v>FDB221   Meldersockel (adressierbar)</v>
          </cell>
          <cell r="F1643">
            <v>7.5</v>
          </cell>
          <cell r="G1643" t="str">
            <v>EUR</v>
          </cell>
          <cell r="H1643">
            <v>1</v>
          </cell>
          <cell r="L1643">
            <v>1.98</v>
          </cell>
          <cell r="M1643" t="str">
            <v>EUR</v>
          </cell>
          <cell r="N1643">
            <v>7.3</v>
          </cell>
          <cell r="O1643" t="str">
            <v>EUR</v>
          </cell>
          <cell r="P1643">
            <v>1</v>
          </cell>
          <cell r="T1643">
            <v>1.94</v>
          </cell>
          <cell r="U1643" t="str">
            <v>EUR</v>
          </cell>
          <cell r="V1643">
            <v>130994.82</v>
          </cell>
          <cell r="W1643">
            <v>128348.46</v>
          </cell>
          <cell r="X1643">
            <v>1323.1800000000003</v>
          </cell>
          <cell r="Y1643" t="e">
            <v>#NAME?</v>
          </cell>
          <cell r="Z1643">
            <v>1</v>
          </cell>
          <cell r="AA1643">
            <v>1</v>
          </cell>
          <cell r="AB1643" t="str">
            <v>30</v>
          </cell>
          <cell r="AC1643" t="str">
            <v>*SN</v>
          </cell>
          <cell r="AE1643" t="str">
            <v>3FDGE</v>
          </cell>
          <cell r="AF1643">
            <v>3</v>
          </cell>
          <cell r="AG1643" t="str">
            <v>F</v>
          </cell>
          <cell r="AH1643" t="str">
            <v>D</v>
          </cell>
          <cell r="AI1643" t="str">
            <v>G</v>
          </cell>
          <cell r="AJ1643" t="str">
            <v>E</v>
          </cell>
          <cell r="AK1643" t="str">
            <v>Sinteso</v>
          </cell>
          <cell r="AL1643" t="str">
            <v>Bases &amp; Accessories</v>
          </cell>
          <cell r="AM1643" t="str">
            <v>N</v>
          </cell>
          <cell r="AN1643" t="str">
            <v>N</v>
          </cell>
          <cell r="AO1643" t="str">
            <v>85319085900</v>
          </cell>
          <cell r="AP1643" t="str">
            <v>CH</v>
          </cell>
          <cell r="AQ1643">
            <v>2.5999999999999999E-2</v>
          </cell>
          <cell r="AR1643" t="str">
            <v>KG</v>
          </cell>
          <cell r="AU1643" t="str">
            <v>5-34</v>
          </cell>
          <cell r="AW1643">
            <v>66159</v>
          </cell>
          <cell r="AX1643">
            <v>128663.81</v>
          </cell>
          <cell r="AY1643" t="e">
            <v>#N/A</v>
          </cell>
          <cell r="BA1643">
            <v>66159</v>
          </cell>
          <cell r="BB1643">
            <v>128663.81</v>
          </cell>
        </row>
        <row r="1644">
          <cell r="A1644" t="str">
            <v>A5Q00012741</v>
          </cell>
          <cell r="B1644" t="str">
            <v>A5Q00012741</v>
          </cell>
          <cell r="C1644" t="str">
            <v>FDB221-AA</v>
          </cell>
          <cell r="D1644" t="str">
            <v>FDB221-AA  Detector base (addressable)</v>
          </cell>
          <cell r="E1644" t="str">
            <v>FDB221-AA  Meldersockel (adressierbar)</v>
          </cell>
          <cell r="F1644">
            <v>8.1999999999999993</v>
          </cell>
          <cell r="G1644" t="str">
            <v>EUR</v>
          </cell>
          <cell r="H1644">
            <v>1</v>
          </cell>
          <cell r="L1644">
            <v>2.27</v>
          </cell>
          <cell r="M1644" t="str">
            <v>EUR</v>
          </cell>
          <cell r="N1644">
            <v>8</v>
          </cell>
          <cell r="O1644" t="str">
            <v>EUR</v>
          </cell>
          <cell r="P1644">
            <v>1</v>
          </cell>
          <cell r="T1644">
            <v>2.23</v>
          </cell>
          <cell r="U1644" t="str">
            <v>EUR</v>
          </cell>
          <cell r="V1644">
            <v>70.37</v>
          </cell>
          <cell r="W1644">
            <v>69.13</v>
          </cell>
          <cell r="X1644">
            <v>0.62000000000000455</v>
          </cell>
          <cell r="Y1644" t="e">
            <v>#NAME?</v>
          </cell>
          <cell r="Z1644">
            <v>1</v>
          </cell>
          <cell r="AA1644">
            <v>1</v>
          </cell>
          <cell r="AB1644" t="str">
            <v>30</v>
          </cell>
          <cell r="AC1644" t="str">
            <v>*SN</v>
          </cell>
          <cell r="AE1644" t="str">
            <v>3FDGE</v>
          </cell>
          <cell r="AF1644">
            <v>3</v>
          </cell>
          <cell r="AG1644" t="str">
            <v>F</v>
          </cell>
          <cell r="AH1644" t="str">
            <v>D</v>
          </cell>
          <cell r="AI1644" t="str">
            <v>G</v>
          </cell>
          <cell r="AJ1644" t="str">
            <v>E</v>
          </cell>
          <cell r="AK1644" t="str">
            <v>Sinteso</v>
          </cell>
          <cell r="AL1644" t="str">
            <v>Bases &amp; Accessories</v>
          </cell>
          <cell r="AM1644" t="str">
            <v>N</v>
          </cell>
          <cell r="AN1644" t="str">
            <v>N</v>
          </cell>
          <cell r="AO1644" t="str">
            <v>85319085900</v>
          </cell>
          <cell r="AP1644" t="str">
            <v>CH</v>
          </cell>
          <cell r="AQ1644">
            <v>2.7E-2</v>
          </cell>
          <cell r="AR1644" t="str">
            <v>KG</v>
          </cell>
          <cell r="AW1644">
            <v>31</v>
          </cell>
          <cell r="AX1644">
            <v>69.47</v>
          </cell>
          <cell r="AY1644" t="e">
            <v>#N/A</v>
          </cell>
          <cell r="BA1644">
            <v>31</v>
          </cell>
          <cell r="BB1644">
            <v>69.47</v>
          </cell>
        </row>
        <row r="1645">
          <cell r="A1645" t="str">
            <v>S54319-F1-A1</v>
          </cell>
          <cell r="B1645" t="str">
            <v>S54319-F1-A1</v>
          </cell>
          <cell r="C1645" t="str">
            <v>FDB222</v>
          </cell>
          <cell r="D1645" t="str">
            <v>FDB222  Detector base addressable. flat</v>
          </cell>
          <cell r="E1645" t="str">
            <v>FDB222  Meldersockel adressierbar. flach</v>
          </cell>
          <cell r="F1645">
            <v>8.1999999999999993</v>
          </cell>
          <cell r="G1645" t="str">
            <v>EUR</v>
          </cell>
          <cell r="H1645">
            <v>1</v>
          </cell>
          <cell r="L1645">
            <v>2.27</v>
          </cell>
          <cell r="M1645" t="str">
            <v>EUR</v>
          </cell>
          <cell r="N1645">
            <v>8</v>
          </cell>
          <cell r="O1645" t="str">
            <v>EUR</v>
          </cell>
          <cell r="P1645">
            <v>1</v>
          </cell>
          <cell r="T1645">
            <v>2.23</v>
          </cell>
          <cell r="U1645" t="str">
            <v>EUR</v>
          </cell>
          <cell r="V1645">
            <v>6912.15</v>
          </cell>
          <cell r="W1645">
            <v>6790.35</v>
          </cell>
          <cell r="X1645">
            <v>60.899999999999636</v>
          </cell>
          <cell r="Y1645" t="e">
            <v>#NAME?</v>
          </cell>
          <cell r="Z1645">
            <v>1</v>
          </cell>
          <cell r="AA1645">
            <v>1</v>
          </cell>
          <cell r="AB1645" t="str">
            <v>30</v>
          </cell>
          <cell r="AC1645" t="str">
            <v>*SN</v>
          </cell>
          <cell r="AE1645" t="str">
            <v>3FDGE</v>
          </cell>
          <cell r="AF1645">
            <v>3</v>
          </cell>
          <cell r="AG1645" t="str">
            <v>F</v>
          </cell>
          <cell r="AH1645" t="str">
            <v>D</v>
          </cell>
          <cell r="AI1645" t="str">
            <v>G</v>
          </cell>
          <cell r="AJ1645" t="str">
            <v>E</v>
          </cell>
          <cell r="AK1645" t="str">
            <v>Sinteso</v>
          </cell>
          <cell r="AL1645" t="str">
            <v>Bases &amp; Accessories</v>
          </cell>
          <cell r="AM1645" t="str">
            <v>N</v>
          </cell>
          <cell r="AN1645" t="str">
            <v>EAR99H</v>
          </cell>
          <cell r="AO1645" t="str">
            <v>85319085900</v>
          </cell>
          <cell r="AP1645" t="str">
            <v>CH</v>
          </cell>
          <cell r="AQ1645">
            <v>2.5999999999999999E-2</v>
          </cell>
          <cell r="AR1645" t="str">
            <v>KG</v>
          </cell>
          <cell r="AU1645" t="str">
            <v>5-34</v>
          </cell>
          <cell r="AW1645">
            <v>3045</v>
          </cell>
          <cell r="AX1645">
            <v>6732.02</v>
          </cell>
          <cell r="AY1645" t="e">
            <v>#N/A</v>
          </cell>
          <cell r="BA1645">
            <v>3045</v>
          </cell>
          <cell r="BB1645">
            <v>6732.02</v>
          </cell>
        </row>
        <row r="1646">
          <cell r="A1646" t="str">
            <v>A5Q00016447</v>
          </cell>
          <cell r="B1646" t="str">
            <v>A5Q00016447</v>
          </cell>
          <cell r="C1646" t="str">
            <v>FDB222</v>
          </cell>
          <cell r="D1646" t="str">
            <v>FDB222  Low-prof.detect.base(addr/color)</v>
          </cell>
          <cell r="E1646" t="str">
            <v>FDB222  Meldersockel flach (adr./farbig)</v>
          </cell>
          <cell r="F1646" t="str">
            <v>on request</v>
          </cell>
          <cell r="G1646"/>
          <cell r="H1646">
            <v>1</v>
          </cell>
          <cell r="I1646">
            <v>-75</v>
          </cell>
          <cell r="J1646">
            <v>0</v>
          </cell>
          <cell r="K1646"/>
          <cell r="M1646"/>
          <cell r="N1646">
            <v>0</v>
          </cell>
          <cell r="O1646"/>
          <cell r="P1646">
            <v>1</v>
          </cell>
          <cell r="Q1646">
            <v>-75</v>
          </cell>
          <cell r="R1646">
            <v>0</v>
          </cell>
          <cell r="S1646"/>
          <cell r="U1646"/>
          <cell r="V1646">
            <v>0</v>
          </cell>
          <cell r="W1646">
            <v>0</v>
          </cell>
          <cell r="X1646">
            <v>0</v>
          </cell>
          <cell r="Y1646" t="e">
            <v>#NAME?</v>
          </cell>
          <cell r="Z1646">
            <v>1</v>
          </cell>
          <cell r="AA1646">
            <v>1</v>
          </cell>
          <cell r="AB1646" t="str">
            <v>30</v>
          </cell>
          <cell r="AC1646" t="str">
            <v>*SN</v>
          </cell>
          <cell r="AE1646" t="str">
            <v>3FDGE</v>
          </cell>
          <cell r="AF1646">
            <v>3</v>
          </cell>
          <cell r="AG1646" t="str">
            <v>F</v>
          </cell>
          <cell r="AH1646" t="str">
            <v>D</v>
          </cell>
          <cell r="AI1646" t="str">
            <v>G</v>
          </cell>
          <cell r="AJ1646" t="str">
            <v>E</v>
          </cell>
          <cell r="AK1646" t="str">
            <v>Sinteso</v>
          </cell>
          <cell r="AL1646" t="str">
            <v>Bases &amp; Accessories</v>
          </cell>
          <cell r="AM1646" t="str">
            <v>N</v>
          </cell>
          <cell r="AN1646" t="str">
            <v>N</v>
          </cell>
          <cell r="AO1646" t="str">
            <v>85319090</v>
          </cell>
          <cell r="AP1646" t="str">
            <v>CH</v>
          </cell>
          <cell r="AQ1646">
            <v>2.5000000000000001E-2</v>
          </cell>
          <cell r="AR1646" t="str">
            <v>KG</v>
          </cell>
          <cell r="AW1646">
            <v>0</v>
          </cell>
          <cell r="AX1646">
            <v>0</v>
          </cell>
          <cell r="AY1646" t="e">
            <v>#N/A</v>
          </cell>
          <cell r="BA1646">
            <v>0</v>
          </cell>
          <cell r="BB1646">
            <v>0</v>
          </cell>
        </row>
        <row r="1647">
          <cell r="A1647" t="str">
            <v>S54319-F13-A1</v>
          </cell>
          <cell r="B1647" t="str">
            <v>S54319-F13-A1</v>
          </cell>
          <cell r="C1647" t="str">
            <v>FDB241</v>
          </cell>
          <cell r="D1647" t="str">
            <v>FDB241  Base adaptor Sinteso(SIGMA/A+)</v>
          </cell>
          <cell r="E1647" t="str">
            <v>FDB241  Sockeladapter Sinteso(SIGMA/A+)</v>
          </cell>
          <cell r="F1647">
            <v>46</v>
          </cell>
          <cell r="G1647" t="str">
            <v>EUR</v>
          </cell>
          <cell r="H1647">
            <v>1</v>
          </cell>
          <cell r="I1647">
            <v>-75</v>
          </cell>
          <cell r="J1647">
            <v>11.5</v>
          </cell>
          <cell r="K1647" t="str">
            <v>EUR</v>
          </cell>
          <cell r="M1647"/>
          <cell r="N1647">
            <v>46</v>
          </cell>
          <cell r="O1647" t="str">
            <v>EUR</v>
          </cell>
          <cell r="P1647">
            <v>1</v>
          </cell>
          <cell r="Q1647">
            <v>-75</v>
          </cell>
          <cell r="R1647">
            <v>11.5</v>
          </cell>
          <cell r="S1647" t="str">
            <v>EUR</v>
          </cell>
          <cell r="U1647"/>
          <cell r="V1647">
            <v>0</v>
          </cell>
          <cell r="W1647">
            <v>0</v>
          </cell>
          <cell r="X1647">
            <v>0</v>
          </cell>
          <cell r="Y1647" t="e">
            <v>#NAME?</v>
          </cell>
          <cell r="Z1647">
            <v>1</v>
          </cell>
          <cell r="AA1647">
            <v>1</v>
          </cell>
          <cell r="AB1647" t="str">
            <v>30</v>
          </cell>
          <cell r="AC1647" t="str">
            <v>*SN</v>
          </cell>
          <cell r="AE1647" t="str">
            <v>3FDGE</v>
          </cell>
          <cell r="AF1647">
            <v>3</v>
          </cell>
          <cell r="AG1647" t="str">
            <v>F</v>
          </cell>
          <cell r="AH1647" t="str">
            <v>D</v>
          </cell>
          <cell r="AI1647" t="str">
            <v>G</v>
          </cell>
          <cell r="AJ1647" t="str">
            <v>E</v>
          </cell>
          <cell r="AK1647" t="str">
            <v>Sinteso</v>
          </cell>
          <cell r="AL1647" t="str">
            <v>Bases &amp; Accessories</v>
          </cell>
          <cell r="AM1647" t="str">
            <v>N</v>
          </cell>
          <cell r="AN1647" t="str">
            <v>N</v>
          </cell>
          <cell r="AO1647" t="str">
            <v>85319085900</v>
          </cell>
          <cell r="AP1647" t="str">
            <v>CN</v>
          </cell>
          <cell r="AQ1647">
            <v>0.5</v>
          </cell>
          <cell r="AR1647" t="str">
            <v>KG</v>
          </cell>
          <cell r="AW1647">
            <v>0</v>
          </cell>
          <cell r="AX1647">
            <v>0</v>
          </cell>
          <cell r="AY1647" t="e">
            <v>#N/A</v>
          </cell>
          <cell r="BA1647">
            <v>0</v>
          </cell>
          <cell r="BB1647">
            <v>0</v>
          </cell>
        </row>
        <row r="1648">
          <cell r="A1648" t="str">
            <v>A5Q00004929</v>
          </cell>
          <cell r="B1648" t="str">
            <v>A5Q00004929</v>
          </cell>
          <cell r="C1648" t="str">
            <v>FDB281</v>
          </cell>
          <cell r="D1648" t="str">
            <v>FDB281  Base adapter MS8/Sinteso</v>
          </cell>
          <cell r="E1648" t="str">
            <v>FDB281  Sockeladapter MS8/Sinteso</v>
          </cell>
          <cell r="F1648">
            <v>49.7</v>
          </cell>
          <cell r="G1648" t="str">
            <v>EUR</v>
          </cell>
          <cell r="H1648">
            <v>1</v>
          </cell>
          <cell r="I1648">
            <v>-75</v>
          </cell>
          <cell r="J1648">
            <v>12.43</v>
          </cell>
          <cell r="K1648" t="str">
            <v>EUR</v>
          </cell>
          <cell r="M1648"/>
          <cell r="N1648">
            <v>48.7</v>
          </cell>
          <cell r="O1648" t="str">
            <v>EUR</v>
          </cell>
          <cell r="P1648">
            <v>1</v>
          </cell>
          <cell r="Q1648">
            <v>-75</v>
          </cell>
          <cell r="R1648">
            <v>12.18</v>
          </cell>
          <cell r="S1648" t="str">
            <v>EUR</v>
          </cell>
          <cell r="U1648"/>
          <cell r="V1648">
            <v>0</v>
          </cell>
          <cell r="W1648">
            <v>0</v>
          </cell>
          <cell r="X1648">
            <v>0</v>
          </cell>
          <cell r="Y1648" t="e">
            <v>#NAME?</v>
          </cell>
          <cell r="Z1648">
            <v>1</v>
          </cell>
          <cell r="AA1648">
            <v>1</v>
          </cell>
          <cell r="AB1648" t="str">
            <v>30</v>
          </cell>
          <cell r="AC1648" t="str">
            <v>*SN</v>
          </cell>
          <cell r="AE1648" t="str">
            <v>3FDGE</v>
          </cell>
          <cell r="AF1648">
            <v>3</v>
          </cell>
          <cell r="AG1648" t="str">
            <v>F</v>
          </cell>
          <cell r="AH1648" t="str">
            <v>D</v>
          </cell>
          <cell r="AI1648" t="str">
            <v>G</v>
          </cell>
          <cell r="AJ1648" t="str">
            <v>E</v>
          </cell>
          <cell r="AK1648" t="str">
            <v>Sinteso</v>
          </cell>
          <cell r="AL1648" t="str">
            <v>Bases &amp; Accessories</v>
          </cell>
          <cell r="AM1648" t="str">
            <v>N</v>
          </cell>
          <cell r="AN1648" t="str">
            <v>N</v>
          </cell>
          <cell r="AO1648" t="str">
            <v>85319085900</v>
          </cell>
          <cell r="AP1648" t="str">
            <v>CH</v>
          </cell>
          <cell r="AQ1648">
            <v>0.124</v>
          </cell>
          <cell r="AR1648" t="str">
            <v>KG</v>
          </cell>
          <cell r="AW1648">
            <v>0</v>
          </cell>
          <cell r="AX1648">
            <v>0</v>
          </cell>
          <cell r="AY1648" t="e">
            <v>#N/A</v>
          </cell>
          <cell r="BA1648">
            <v>0</v>
          </cell>
          <cell r="BB1648">
            <v>0</v>
          </cell>
        </row>
        <row r="1649">
          <cell r="A1649" t="str">
            <v>A5Q00001603</v>
          </cell>
          <cell r="B1649" t="str">
            <v>A5Q00001603</v>
          </cell>
          <cell r="C1649" t="str">
            <v>FDB291</v>
          </cell>
          <cell r="D1649" t="str">
            <v>FDB291  Base attachment</v>
          </cell>
          <cell r="E1649" t="str">
            <v>FDB291  Sockelzusatz</v>
          </cell>
          <cell r="F1649">
            <v>3</v>
          </cell>
          <cell r="G1649" t="str">
            <v>EUR</v>
          </cell>
          <cell r="H1649">
            <v>1</v>
          </cell>
          <cell r="L1649">
            <v>0.83</v>
          </cell>
          <cell r="M1649" t="str">
            <v>EUR</v>
          </cell>
          <cell r="N1649">
            <v>2.9</v>
          </cell>
          <cell r="O1649" t="str">
            <v>EUR</v>
          </cell>
          <cell r="P1649">
            <v>1</v>
          </cell>
          <cell r="T1649">
            <v>0.81</v>
          </cell>
          <cell r="U1649" t="str">
            <v>EUR</v>
          </cell>
          <cell r="V1649">
            <v>23442.52</v>
          </cell>
          <cell r="W1649">
            <v>22877.64</v>
          </cell>
          <cell r="X1649">
            <v>282.44000000000051</v>
          </cell>
          <cell r="Y1649" t="e">
            <v>#NAME?</v>
          </cell>
          <cell r="Z1649">
            <v>1</v>
          </cell>
          <cell r="AA1649">
            <v>1</v>
          </cell>
          <cell r="AB1649" t="str">
            <v>30</v>
          </cell>
          <cell r="AC1649" t="str">
            <v>*SN</v>
          </cell>
          <cell r="AE1649" t="str">
            <v>3FDGE</v>
          </cell>
          <cell r="AF1649">
            <v>3</v>
          </cell>
          <cell r="AG1649" t="str">
            <v>F</v>
          </cell>
          <cell r="AH1649" t="str">
            <v>D</v>
          </cell>
          <cell r="AI1649" t="str">
            <v>G</v>
          </cell>
          <cell r="AJ1649" t="str">
            <v>E</v>
          </cell>
          <cell r="AK1649" t="str">
            <v>Sinteso</v>
          </cell>
          <cell r="AL1649" t="str">
            <v>Bases &amp; Accessories</v>
          </cell>
          <cell r="AM1649" t="str">
            <v>N</v>
          </cell>
          <cell r="AN1649" t="str">
            <v>N</v>
          </cell>
          <cell r="AO1649" t="str">
            <v>39269097900</v>
          </cell>
          <cell r="AP1649" t="str">
            <v>CH</v>
          </cell>
          <cell r="AQ1649">
            <v>0.04</v>
          </cell>
          <cell r="AR1649" t="str">
            <v>KG</v>
          </cell>
          <cell r="AU1649" t="str">
            <v>5-35</v>
          </cell>
          <cell r="AW1649">
            <v>28244</v>
          </cell>
          <cell r="AX1649">
            <v>22887.58</v>
          </cell>
          <cell r="AY1649" t="e">
            <v>#N/A</v>
          </cell>
          <cell r="BA1649">
            <v>28244</v>
          </cell>
          <cell r="BB1649">
            <v>22887.58</v>
          </cell>
        </row>
        <row r="1650">
          <cell r="A1650" t="str">
            <v>A5Q00016448</v>
          </cell>
          <cell r="B1650" t="str">
            <v>A5Q00016448</v>
          </cell>
          <cell r="C1650" t="str">
            <v>FDB291</v>
          </cell>
          <cell r="D1650" t="str">
            <v>FDB291  Base attachment (colored)</v>
          </cell>
          <cell r="E1650" t="str">
            <v>FDB291  Sockelzusatz (farbig)</v>
          </cell>
          <cell r="F1650" t="str">
            <v>on request</v>
          </cell>
          <cell r="G1650"/>
          <cell r="H1650">
            <v>1</v>
          </cell>
          <cell r="I1650">
            <v>-75</v>
          </cell>
          <cell r="J1650">
            <v>0</v>
          </cell>
          <cell r="K1650"/>
          <cell r="M1650"/>
          <cell r="N1650">
            <v>0</v>
          </cell>
          <cell r="O1650"/>
          <cell r="P1650">
            <v>1</v>
          </cell>
          <cell r="Q1650">
            <v>-75</v>
          </cell>
          <cell r="R1650">
            <v>0</v>
          </cell>
          <cell r="S1650"/>
          <cell r="U1650"/>
          <cell r="V1650">
            <v>0</v>
          </cell>
          <cell r="W1650">
            <v>0</v>
          </cell>
          <cell r="X1650">
            <v>0</v>
          </cell>
          <cell r="Y1650" t="e">
            <v>#NAME?</v>
          </cell>
          <cell r="Z1650">
            <v>1</v>
          </cell>
          <cell r="AA1650">
            <v>1</v>
          </cell>
          <cell r="AB1650" t="str">
            <v>30</v>
          </cell>
          <cell r="AC1650" t="str">
            <v>*SN</v>
          </cell>
          <cell r="AE1650" t="str">
            <v>3FDGE</v>
          </cell>
          <cell r="AF1650">
            <v>3</v>
          </cell>
          <cell r="AG1650" t="str">
            <v>F</v>
          </cell>
          <cell r="AH1650" t="str">
            <v>D</v>
          </cell>
          <cell r="AI1650" t="str">
            <v>G</v>
          </cell>
          <cell r="AJ1650" t="str">
            <v>E</v>
          </cell>
          <cell r="AK1650" t="str">
            <v>Sinteso</v>
          </cell>
          <cell r="AL1650" t="str">
            <v>Bases &amp; Accessories</v>
          </cell>
          <cell r="AM1650" t="str">
            <v>N</v>
          </cell>
          <cell r="AN1650" t="str">
            <v>N</v>
          </cell>
          <cell r="AO1650" t="str">
            <v>85319090</v>
          </cell>
          <cell r="AP1650" t="str">
            <v>CH</v>
          </cell>
          <cell r="AQ1650">
            <v>2.5000000000000001E-2</v>
          </cell>
          <cell r="AR1650" t="str">
            <v>KG</v>
          </cell>
          <cell r="AW1650">
            <v>0</v>
          </cell>
          <cell r="AX1650">
            <v>0</v>
          </cell>
          <cell r="AY1650" t="e">
            <v>#N/A</v>
          </cell>
          <cell r="BA1650">
            <v>0</v>
          </cell>
          <cell r="BB1650">
            <v>0</v>
          </cell>
        </row>
        <row r="1651">
          <cell r="A1651" t="str">
            <v>A5Q00003945</v>
          </cell>
          <cell r="B1651" t="str">
            <v>A5Q00003945</v>
          </cell>
          <cell r="C1651" t="str">
            <v>FDB293</v>
          </cell>
          <cell r="D1651" t="str">
            <v>FDB293  Base attachment humid</v>
          </cell>
          <cell r="E1651" t="str">
            <v>FDB293  Sockelzusatz feucht</v>
          </cell>
          <cell r="F1651">
            <v>41.2</v>
          </cell>
          <cell r="G1651" t="str">
            <v>EUR</v>
          </cell>
          <cell r="H1651">
            <v>1</v>
          </cell>
          <cell r="L1651">
            <v>11.54</v>
          </cell>
          <cell r="M1651" t="str">
            <v>EUR</v>
          </cell>
          <cell r="N1651">
            <v>40.4</v>
          </cell>
          <cell r="O1651" t="str">
            <v>EUR</v>
          </cell>
          <cell r="P1651">
            <v>1</v>
          </cell>
          <cell r="T1651">
            <v>11.31</v>
          </cell>
          <cell r="U1651" t="str">
            <v>EUR</v>
          </cell>
          <cell r="V1651">
            <v>50510.58</v>
          </cell>
          <cell r="W1651">
            <v>49503.87</v>
          </cell>
          <cell r="X1651">
            <v>503.35499999999956</v>
          </cell>
          <cell r="Y1651" t="e">
            <v>#NAME?</v>
          </cell>
          <cell r="Z1651">
            <v>1</v>
          </cell>
          <cell r="AA1651">
            <v>1</v>
          </cell>
          <cell r="AB1651" t="str">
            <v>30</v>
          </cell>
          <cell r="AC1651" t="str">
            <v>*SN</v>
          </cell>
          <cell r="AE1651" t="str">
            <v>3FDGE</v>
          </cell>
          <cell r="AF1651">
            <v>3</v>
          </cell>
          <cell r="AG1651" t="str">
            <v>F</v>
          </cell>
          <cell r="AH1651" t="str">
            <v>D</v>
          </cell>
          <cell r="AI1651" t="str">
            <v>G</v>
          </cell>
          <cell r="AJ1651" t="str">
            <v>E</v>
          </cell>
          <cell r="AK1651" t="str">
            <v>Sinteso</v>
          </cell>
          <cell r="AL1651" t="str">
            <v>Bases &amp; Accessories</v>
          </cell>
          <cell r="AM1651" t="str">
            <v>N</v>
          </cell>
          <cell r="AN1651" t="str">
            <v>N</v>
          </cell>
          <cell r="AO1651" t="str">
            <v>85319085900</v>
          </cell>
          <cell r="AP1651" t="str">
            <v>CH</v>
          </cell>
          <cell r="AQ1651">
            <v>0.316</v>
          </cell>
          <cell r="AR1651" t="str">
            <v>KG</v>
          </cell>
          <cell r="AU1651" t="str">
            <v>5-35</v>
          </cell>
          <cell r="AW1651">
            <v>4377</v>
          </cell>
          <cell r="AX1651">
            <v>49669.49</v>
          </cell>
          <cell r="AY1651" t="e">
            <v>#N/A</v>
          </cell>
          <cell r="BA1651">
            <v>4377</v>
          </cell>
          <cell r="BB1651">
            <v>49669.49</v>
          </cell>
        </row>
        <row r="1652">
          <cell r="A1652" t="str">
            <v>A5Q00013710</v>
          </cell>
          <cell r="B1652" t="str">
            <v>A5Q00013710</v>
          </cell>
          <cell r="C1652" t="str">
            <v>FDB294</v>
          </cell>
          <cell r="D1652" t="str">
            <v>FDB294  Base wet</v>
          </cell>
          <cell r="E1652" t="str">
            <v>FDB294  Nasssockel</v>
          </cell>
          <cell r="F1652">
            <v>126</v>
          </cell>
          <cell r="G1652" t="str">
            <v>EUR</v>
          </cell>
          <cell r="H1652">
            <v>1</v>
          </cell>
          <cell r="I1652">
            <v>-75</v>
          </cell>
          <cell r="J1652">
            <v>31.5</v>
          </cell>
          <cell r="K1652" t="str">
            <v>EUR</v>
          </cell>
          <cell r="M1652"/>
          <cell r="N1652">
            <v>104</v>
          </cell>
          <cell r="O1652" t="str">
            <v>EUR</v>
          </cell>
          <cell r="P1652">
            <v>1</v>
          </cell>
          <cell r="Q1652">
            <v>-75</v>
          </cell>
          <cell r="R1652">
            <v>26</v>
          </cell>
          <cell r="S1652" t="str">
            <v>EUR</v>
          </cell>
          <cell r="U1652"/>
          <cell r="V1652">
            <v>0</v>
          </cell>
          <cell r="W1652">
            <v>0</v>
          </cell>
          <cell r="X1652">
            <v>0</v>
          </cell>
          <cell r="Y1652" t="e">
            <v>#NAME?</v>
          </cell>
          <cell r="Z1652">
            <v>1</v>
          </cell>
          <cell r="AA1652">
            <v>1</v>
          </cell>
          <cell r="AB1652" t="str">
            <v>30</v>
          </cell>
          <cell r="AC1652" t="str">
            <v>*SN</v>
          </cell>
          <cell r="AE1652" t="str">
            <v>3FDGE</v>
          </cell>
          <cell r="AF1652">
            <v>3</v>
          </cell>
          <cell r="AG1652" t="str">
            <v>F</v>
          </cell>
          <cell r="AH1652" t="str">
            <v>D</v>
          </cell>
          <cell r="AI1652" t="str">
            <v>G</v>
          </cell>
          <cell r="AJ1652" t="str">
            <v>E</v>
          </cell>
          <cell r="AK1652" t="str">
            <v>Sinteso</v>
          </cell>
          <cell r="AL1652" t="str">
            <v>Bases &amp; Accessories</v>
          </cell>
          <cell r="AM1652" t="str">
            <v>N</v>
          </cell>
          <cell r="AN1652" t="str">
            <v>N</v>
          </cell>
          <cell r="AO1652" t="str">
            <v>85319085900</v>
          </cell>
          <cell r="AP1652" t="str">
            <v>CH</v>
          </cell>
          <cell r="AQ1652">
            <v>0.38800000000000001</v>
          </cell>
          <cell r="AR1652" t="str">
            <v>KG</v>
          </cell>
          <cell r="AW1652">
            <v>0</v>
          </cell>
          <cell r="AX1652">
            <v>0</v>
          </cell>
          <cell r="AY1652" t="e">
            <v>#N/A</v>
          </cell>
          <cell r="BA1652">
            <v>0</v>
          </cell>
          <cell r="BB1652">
            <v>0</v>
          </cell>
        </row>
        <row r="1653">
          <cell r="A1653" t="str">
            <v>S54319-F14-A1</v>
          </cell>
          <cell r="B1653" t="str">
            <v>S54319-F14-A1</v>
          </cell>
          <cell r="C1653" t="str">
            <v>FDB299</v>
          </cell>
          <cell r="D1653" t="str">
            <v>FDB299  Base adaptor Sinteso (AlgoRex-C)</v>
          </cell>
          <cell r="E1653" t="str">
            <v>FDB299  Sockeladapter Sinteso(AlgoRex-C)</v>
          </cell>
          <cell r="F1653">
            <v>46</v>
          </cell>
          <cell r="G1653" t="str">
            <v>EUR</v>
          </cell>
          <cell r="H1653">
            <v>1</v>
          </cell>
          <cell r="I1653">
            <v>-75</v>
          </cell>
          <cell r="J1653">
            <v>11.5</v>
          </cell>
          <cell r="K1653" t="str">
            <v>EUR</v>
          </cell>
          <cell r="M1653"/>
          <cell r="N1653">
            <v>46</v>
          </cell>
          <cell r="O1653" t="str">
            <v>EUR</v>
          </cell>
          <cell r="P1653">
            <v>1</v>
          </cell>
          <cell r="Q1653">
            <v>-75</v>
          </cell>
          <cell r="R1653">
            <v>11.5</v>
          </cell>
          <cell r="S1653" t="str">
            <v>EUR</v>
          </cell>
          <cell r="U1653"/>
          <cell r="V1653">
            <v>0</v>
          </cell>
          <cell r="W1653">
            <v>0</v>
          </cell>
          <cell r="X1653">
            <v>0</v>
          </cell>
          <cell r="Y1653" t="e">
            <v>#NAME?</v>
          </cell>
          <cell r="Z1653">
            <v>1</v>
          </cell>
          <cell r="AA1653">
            <v>1</v>
          </cell>
          <cell r="AB1653">
            <v>30</v>
          </cell>
          <cell r="AC1653" t="str">
            <v>*SN</v>
          </cell>
          <cell r="AE1653" t="str">
            <v>3FDGE</v>
          </cell>
          <cell r="AF1653">
            <v>3</v>
          </cell>
          <cell r="AG1653" t="str">
            <v>F</v>
          </cell>
          <cell r="AH1653" t="str">
            <v>D</v>
          </cell>
          <cell r="AI1653" t="str">
            <v>G</v>
          </cell>
          <cell r="AJ1653" t="str">
            <v>E</v>
          </cell>
          <cell r="AK1653" t="str">
            <v>Sinteso</v>
          </cell>
          <cell r="AL1653" t="str">
            <v>Bases &amp; Accessories</v>
          </cell>
          <cell r="AM1653" t="str">
            <v>N</v>
          </cell>
          <cell r="AN1653" t="str">
            <v>N</v>
          </cell>
          <cell r="AO1653" t="str">
            <v>85319085900</v>
          </cell>
          <cell r="AP1653" t="str">
            <v>CN</v>
          </cell>
          <cell r="AQ1653">
            <v>0.5</v>
          </cell>
          <cell r="AR1653" t="str">
            <v>KG</v>
          </cell>
          <cell r="AW1653">
            <v>0</v>
          </cell>
          <cell r="AX1653">
            <v>0</v>
          </cell>
          <cell r="AY1653" t="e">
            <v>#N/A</v>
          </cell>
          <cell r="BA1653">
            <v>0</v>
          </cell>
          <cell r="BB1653">
            <v>0</v>
          </cell>
        </row>
        <row r="1654">
          <cell r="A1654" t="str">
            <v>A5Q00004439</v>
          </cell>
          <cell r="B1654" t="str">
            <v>A5Q00004439</v>
          </cell>
          <cell r="C1654" t="str">
            <v>FDBH291</v>
          </cell>
          <cell r="D1654" t="str">
            <v>FDBH291  Detector heating</v>
          </cell>
          <cell r="E1654" t="str">
            <v>FDBH291  Melderheizung</v>
          </cell>
          <cell r="F1654">
            <v>127</v>
          </cell>
          <cell r="G1654" t="str">
            <v>EUR</v>
          </cell>
          <cell r="H1654">
            <v>1</v>
          </cell>
          <cell r="I1654">
            <v>-75</v>
          </cell>
          <cell r="J1654">
            <v>31.75</v>
          </cell>
          <cell r="K1654" t="str">
            <v>EUR</v>
          </cell>
          <cell r="M1654"/>
          <cell r="N1654">
            <v>110</v>
          </cell>
          <cell r="O1654" t="str">
            <v>EUR</v>
          </cell>
          <cell r="P1654">
            <v>1</v>
          </cell>
          <cell r="Q1654">
            <v>-75</v>
          </cell>
          <cell r="R1654">
            <v>27.5</v>
          </cell>
          <cell r="S1654" t="str">
            <v>EUR</v>
          </cell>
          <cell r="U1654"/>
          <cell r="V1654">
            <v>11874.5</v>
          </cell>
          <cell r="W1654">
            <v>10285</v>
          </cell>
          <cell r="X1654">
            <v>794.75</v>
          </cell>
          <cell r="Y1654" t="e">
            <v>#NAME?</v>
          </cell>
          <cell r="Z1654">
            <v>1</v>
          </cell>
          <cell r="AA1654">
            <v>1</v>
          </cell>
          <cell r="AB1654" t="str">
            <v>30</v>
          </cell>
          <cell r="AC1654" t="str">
            <v>*SN</v>
          </cell>
          <cell r="AE1654" t="str">
            <v>3FDGE</v>
          </cell>
          <cell r="AF1654">
            <v>3</v>
          </cell>
          <cell r="AG1654" t="str">
            <v>F</v>
          </cell>
          <cell r="AH1654" t="str">
            <v>D</v>
          </cell>
          <cell r="AI1654" t="str">
            <v>G</v>
          </cell>
          <cell r="AJ1654" t="str">
            <v>E</v>
          </cell>
          <cell r="AK1654" t="str">
            <v>Sinteso</v>
          </cell>
          <cell r="AL1654" t="str">
            <v>Bases &amp; Accessories</v>
          </cell>
          <cell r="AM1654" t="str">
            <v>N</v>
          </cell>
          <cell r="AN1654" t="str">
            <v>N</v>
          </cell>
          <cell r="AO1654" t="str">
            <v>85319085900</v>
          </cell>
          <cell r="AP1654" t="str">
            <v>CH</v>
          </cell>
          <cell r="AQ1654">
            <v>3.7999999999999999E-2</v>
          </cell>
          <cell r="AR1654" t="str">
            <v>KG</v>
          </cell>
          <cell r="AW1654">
            <v>374</v>
          </cell>
          <cell r="AX1654">
            <v>10360.450000000001</v>
          </cell>
          <cell r="AY1654" t="e">
            <v>#N/A</v>
          </cell>
          <cell r="BA1654">
            <v>374</v>
          </cell>
          <cell r="BB1654">
            <v>10360.450000000001</v>
          </cell>
        </row>
        <row r="1655">
          <cell r="A1655" t="str">
            <v>A5Q00002621</v>
          </cell>
          <cell r="B1655" t="str">
            <v>A5Q00002621</v>
          </cell>
          <cell r="C1655" t="str">
            <v>FDBZ291</v>
          </cell>
          <cell r="D1655" t="str">
            <v>FDBZ291  Designation plate</v>
          </cell>
          <cell r="E1655" t="str">
            <v>FDBZ291  Melderkennzeichen</v>
          </cell>
          <cell r="F1655">
            <v>13.2</v>
          </cell>
          <cell r="G1655" t="str">
            <v>EUR</v>
          </cell>
          <cell r="H1655">
            <v>10</v>
          </cell>
          <cell r="I1655">
            <v>-75</v>
          </cell>
          <cell r="J1655">
            <v>3.3</v>
          </cell>
          <cell r="K1655" t="str">
            <v>EUR</v>
          </cell>
          <cell r="M1655"/>
          <cell r="N1655">
            <v>12.9</v>
          </cell>
          <cell r="O1655" t="str">
            <v>EUR</v>
          </cell>
          <cell r="P1655">
            <v>10</v>
          </cell>
          <cell r="Q1655">
            <v>-75</v>
          </cell>
          <cell r="R1655">
            <v>3.23</v>
          </cell>
          <cell r="S1655" t="str">
            <v>EUR</v>
          </cell>
          <cell r="U1655"/>
          <cell r="V1655">
            <v>18506.400000000001</v>
          </cell>
          <cell r="W1655">
            <v>18113.84</v>
          </cell>
          <cell r="X1655">
            <v>196.28000000000065</v>
          </cell>
          <cell r="Y1655" t="e">
            <v>#NAME?</v>
          </cell>
          <cell r="Z1655">
            <v>10</v>
          </cell>
          <cell r="AA1655">
            <v>10</v>
          </cell>
          <cell r="AB1655" t="str">
            <v>30</v>
          </cell>
          <cell r="AC1655" t="str">
            <v>*SN</v>
          </cell>
          <cell r="AE1655" t="str">
            <v>3FDGE</v>
          </cell>
          <cell r="AF1655">
            <v>3</v>
          </cell>
          <cell r="AG1655" t="str">
            <v>F</v>
          </cell>
          <cell r="AH1655" t="str">
            <v>D</v>
          </cell>
          <cell r="AI1655" t="str">
            <v>G</v>
          </cell>
          <cell r="AJ1655" t="str">
            <v>E</v>
          </cell>
          <cell r="AK1655" t="str">
            <v>Sinteso</v>
          </cell>
          <cell r="AL1655" t="str">
            <v>Bases &amp; Accessories</v>
          </cell>
          <cell r="AM1655" t="str">
            <v>N</v>
          </cell>
          <cell r="AN1655" t="str">
            <v>N</v>
          </cell>
          <cell r="AO1655" t="str">
            <v>85319085900</v>
          </cell>
          <cell r="AP1655" t="str">
            <v>CH</v>
          </cell>
          <cell r="AQ1655">
            <v>2E-3</v>
          </cell>
          <cell r="AR1655" t="str">
            <v>KG</v>
          </cell>
          <cell r="AU1655" t="str">
            <v>5-8, 5-34–35, 5-37, 7-5, 7-11</v>
          </cell>
          <cell r="AW1655">
            <v>56080</v>
          </cell>
          <cell r="AX1655">
            <v>18140.88</v>
          </cell>
          <cell r="AY1655" t="e">
            <v>#N/A</v>
          </cell>
          <cell r="BA1655">
            <v>56080</v>
          </cell>
          <cell r="BB1655">
            <v>18140.88</v>
          </cell>
        </row>
        <row r="1656">
          <cell r="A1656" t="str">
            <v>A5Q00005035</v>
          </cell>
          <cell r="B1656" t="str">
            <v>A5Q00005035</v>
          </cell>
          <cell r="C1656" t="str">
            <v>FDBZ293</v>
          </cell>
          <cell r="D1656" t="str">
            <v>FDBZ293   Detector locking device</v>
          </cell>
          <cell r="E1656" t="str">
            <v>FDBZ293  Melderarretierung</v>
          </cell>
          <cell r="F1656">
            <v>0.31</v>
          </cell>
          <cell r="G1656" t="str">
            <v>EUR</v>
          </cell>
          <cell r="H1656">
            <v>1</v>
          </cell>
          <cell r="I1656">
            <v>-75</v>
          </cell>
          <cell r="J1656">
            <v>0.08</v>
          </cell>
          <cell r="K1656" t="str">
            <v>EUR</v>
          </cell>
          <cell r="M1656"/>
          <cell r="N1656">
            <v>0.3</v>
          </cell>
          <cell r="O1656" t="str">
            <v>EUR</v>
          </cell>
          <cell r="P1656">
            <v>1</v>
          </cell>
          <cell r="Q1656">
            <v>-75</v>
          </cell>
          <cell r="R1656">
            <v>0.08</v>
          </cell>
          <cell r="S1656" t="str">
            <v>EUR</v>
          </cell>
          <cell r="U1656"/>
          <cell r="V1656">
            <v>72</v>
          </cell>
          <cell r="W1656">
            <v>72</v>
          </cell>
          <cell r="X1656">
            <v>0</v>
          </cell>
          <cell r="Y1656" t="e">
            <v>#NAME?</v>
          </cell>
          <cell r="Z1656">
            <v>100</v>
          </cell>
          <cell r="AA1656">
            <v>100</v>
          </cell>
          <cell r="AB1656" t="str">
            <v>30</v>
          </cell>
          <cell r="AC1656" t="str">
            <v>*SN</v>
          </cell>
          <cell r="AE1656" t="str">
            <v>3FDGE</v>
          </cell>
          <cell r="AF1656">
            <v>3</v>
          </cell>
          <cell r="AG1656" t="str">
            <v>F</v>
          </cell>
          <cell r="AH1656" t="str">
            <v>D</v>
          </cell>
          <cell r="AI1656" t="str">
            <v>G</v>
          </cell>
          <cell r="AJ1656" t="str">
            <v>E</v>
          </cell>
          <cell r="AK1656" t="str">
            <v>Sinteso</v>
          </cell>
          <cell r="AL1656" t="str">
            <v>Bases &amp; Accessories</v>
          </cell>
          <cell r="AM1656" t="str">
            <v>N</v>
          </cell>
          <cell r="AN1656" t="str">
            <v>N</v>
          </cell>
          <cell r="AO1656" t="str">
            <v>85319085900</v>
          </cell>
          <cell r="AP1656" t="str">
            <v>CH</v>
          </cell>
          <cell r="AQ1656">
            <v>1E-3</v>
          </cell>
          <cell r="AR1656" t="str">
            <v>KG</v>
          </cell>
          <cell r="AU1656" t="str">
            <v>5-29, 5-33</v>
          </cell>
          <cell r="AW1656">
            <v>900</v>
          </cell>
          <cell r="AX1656">
            <v>64.569999999999993</v>
          </cell>
          <cell r="AY1656" t="e">
            <v>#N/A</v>
          </cell>
          <cell r="BA1656">
            <v>900</v>
          </cell>
          <cell r="BB1656">
            <v>64.569999999999993</v>
          </cell>
        </row>
        <row r="1657">
          <cell r="A1657" t="str">
            <v>A5Q00023040</v>
          </cell>
          <cell r="B1657" t="str">
            <v>A5Q00023040</v>
          </cell>
          <cell r="C1657" t="str">
            <v>FDBZ294</v>
          </cell>
          <cell r="D1657" t="str">
            <v>FDBZ294  EMC Protective Cage</v>
          </cell>
          <cell r="E1657" t="str">
            <v>FDBZ294  EMV-Schutzkorb</v>
          </cell>
          <cell r="F1657">
            <v>415</v>
          </cell>
          <cell r="G1657" t="str">
            <v>EUR</v>
          </cell>
          <cell r="H1657">
            <v>1</v>
          </cell>
          <cell r="I1657">
            <v>-75</v>
          </cell>
          <cell r="J1657">
            <v>103.75</v>
          </cell>
          <cell r="K1657" t="str">
            <v>EUR</v>
          </cell>
          <cell r="M1657"/>
          <cell r="N1657">
            <v>374</v>
          </cell>
          <cell r="O1657" t="str">
            <v>EUR</v>
          </cell>
          <cell r="P1657">
            <v>1</v>
          </cell>
          <cell r="Q1657">
            <v>-75</v>
          </cell>
          <cell r="R1657">
            <v>93.5</v>
          </cell>
          <cell r="S1657" t="str">
            <v>EUR</v>
          </cell>
          <cell r="U1657"/>
          <cell r="V1657">
            <v>311.25</v>
          </cell>
          <cell r="W1657">
            <v>280.5</v>
          </cell>
          <cell r="X1657">
            <v>15.375</v>
          </cell>
          <cell r="Y1657" t="e">
            <v>#NAME?</v>
          </cell>
          <cell r="Z1657">
            <v>1</v>
          </cell>
          <cell r="AA1657">
            <v>1</v>
          </cell>
          <cell r="AB1657" t="str">
            <v>30</v>
          </cell>
          <cell r="AC1657" t="str">
            <v>*SN</v>
          </cell>
          <cell r="AE1657" t="str">
            <v>3FDGE</v>
          </cell>
          <cell r="AF1657">
            <v>3</v>
          </cell>
          <cell r="AG1657" t="str">
            <v>F</v>
          </cell>
          <cell r="AH1657" t="str">
            <v>D</v>
          </cell>
          <cell r="AI1657" t="str">
            <v>G</v>
          </cell>
          <cell r="AJ1657" t="str">
            <v>E</v>
          </cell>
          <cell r="AK1657" t="str">
            <v>Sinteso</v>
          </cell>
          <cell r="AL1657" t="str">
            <v>Bases &amp; Accessories</v>
          </cell>
          <cell r="AM1657" t="str">
            <v>N</v>
          </cell>
          <cell r="AN1657" t="str">
            <v>N</v>
          </cell>
          <cell r="AO1657" t="str">
            <v>85319085900</v>
          </cell>
          <cell r="AP1657" t="str">
            <v>CH</v>
          </cell>
          <cell r="AQ1657">
            <v>0.24</v>
          </cell>
          <cell r="AR1657" t="str">
            <v>KG</v>
          </cell>
          <cell r="AW1657">
            <v>3</v>
          </cell>
          <cell r="AX1657">
            <v>283.93</v>
          </cell>
          <cell r="AY1657" t="e">
            <v>#N/A</v>
          </cell>
          <cell r="BA1657">
            <v>3</v>
          </cell>
          <cell r="BB1657">
            <v>283.93</v>
          </cell>
        </row>
        <row r="1658">
          <cell r="A1658" t="str">
            <v>S54319-F10-A1</v>
          </cell>
          <cell r="B1658" t="str">
            <v>S54319-F10-A1</v>
          </cell>
          <cell r="C1658" t="str">
            <v>FDBZ295</v>
          </cell>
          <cell r="D1658" t="str">
            <v>FDBZ295  Seal for FDB201/221</v>
          </cell>
          <cell r="E1658" t="str">
            <v>FDBZ295  Dichtung f. FDB201/221</v>
          </cell>
          <cell r="F1658">
            <v>96.9</v>
          </cell>
          <cell r="G1658" t="str">
            <v>EUR</v>
          </cell>
          <cell r="H1658">
            <v>1</v>
          </cell>
          <cell r="I1658">
            <v>-75</v>
          </cell>
          <cell r="J1658">
            <v>24.23</v>
          </cell>
          <cell r="K1658" t="str">
            <v>EUR</v>
          </cell>
          <cell r="M1658"/>
          <cell r="N1658">
            <v>95</v>
          </cell>
          <cell r="O1658" t="str">
            <v>EUR</v>
          </cell>
          <cell r="P1658">
            <v>1</v>
          </cell>
          <cell r="Q1658">
            <v>-75</v>
          </cell>
          <cell r="R1658">
            <v>23.75</v>
          </cell>
          <cell r="S1658" t="str">
            <v>EUR</v>
          </cell>
          <cell r="U1658"/>
          <cell r="V1658">
            <v>339.22</v>
          </cell>
          <cell r="W1658">
            <v>332.5</v>
          </cell>
          <cell r="X1658">
            <v>3.3600000000000136</v>
          </cell>
          <cell r="Y1658" t="e">
            <v>#NAME?</v>
          </cell>
          <cell r="Z1658">
            <v>1</v>
          </cell>
          <cell r="AA1658">
            <v>1</v>
          </cell>
          <cell r="AB1658" t="str">
            <v>30</v>
          </cell>
          <cell r="AC1658" t="str">
            <v>*SN</v>
          </cell>
          <cell r="AE1658" t="str">
            <v>3FDGE</v>
          </cell>
          <cell r="AF1658">
            <v>3</v>
          </cell>
          <cell r="AG1658" t="str">
            <v>F</v>
          </cell>
          <cell r="AH1658" t="str">
            <v>D</v>
          </cell>
          <cell r="AI1658" t="str">
            <v>G</v>
          </cell>
          <cell r="AJ1658" t="str">
            <v>E</v>
          </cell>
          <cell r="AK1658" t="str">
            <v>Sinteso</v>
          </cell>
          <cell r="AL1658" t="str">
            <v>Bases &amp; Accessories</v>
          </cell>
          <cell r="AM1658" t="str">
            <v>N</v>
          </cell>
          <cell r="AN1658" t="str">
            <v>N</v>
          </cell>
          <cell r="AO1658" t="str">
            <v>85129090000</v>
          </cell>
          <cell r="AP1658" t="str">
            <v>IT</v>
          </cell>
          <cell r="AQ1658">
            <v>0.06</v>
          </cell>
          <cell r="AR1658" t="str">
            <v>KG</v>
          </cell>
          <cell r="AU1658" t="str">
            <v>5-34</v>
          </cell>
          <cell r="AW1658">
            <v>14</v>
          </cell>
          <cell r="AX1658">
            <v>270.69</v>
          </cell>
          <cell r="AY1658" t="e">
            <v>#N/A</v>
          </cell>
          <cell r="BA1658">
            <v>14</v>
          </cell>
          <cell r="BB1658">
            <v>270.69</v>
          </cell>
        </row>
        <row r="1659">
          <cell r="A1659" t="str">
            <v>S54372-B15-A1</v>
          </cell>
          <cell r="B1659" t="str">
            <v>S54372-B15-A1</v>
          </cell>
          <cell r="C1659" t="str">
            <v>FDBZ296</v>
          </cell>
          <cell r="D1659" t="str">
            <v>FDBZ296  Blanking plate</v>
          </cell>
          <cell r="E1659" t="str">
            <v>FDBZ296  Abdeckplatte</v>
          </cell>
          <cell r="F1659">
            <v>7.7</v>
          </cell>
          <cell r="G1659" t="str">
            <v>EUR</v>
          </cell>
          <cell r="H1659">
            <v>1</v>
          </cell>
          <cell r="I1659">
            <v>-75</v>
          </cell>
          <cell r="J1659">
            <v>1.93</v>
          </cell>
          <cell r="K1659" t="str">
            <v>EUR</v>
          </cell>
          <cell r="M1659"/>
          <cell r="N1659">
            <v>7.5</v>
          </cell>
          <cell r="O1659" t="str">
            <v>EUR</v>
          </cell>
          <cell r="P1659">
            <v>1</v>
          </cell>
          <cell r="Q1659">
            <v>-75</v>
          </cell>
          <cell r="R1659">
            <v>1.88</v>
          </cell>
          <cell r="S1659" t="str">
            <v>EUR</v>
          </cell>
          <cell r="U1659"/>
          <cell r="V1659">
            <v>0</v>
          </cell>
          <cell r="W1659">
            <v>0</v>
          </cell>
          <cell r="X1659">
            <v>0</v>
          </cell>
          <cell r="Y1659" t="e">
            <v>#NAME?</v>
          </cell>
          <cell r="Z1659">
            <v>1</v>
          </cell>
          <cell r="AA1659">
            <v>1</v>
          </cell>
          <cell r="AB1659" t="str">
            <v>30</v>
          </cell>
          <cell r="AC1659" t="str">
            <v>*SN</v>
          </cell>
          <cell r="AE1659" t="str">
            <v>3FDGE</v>
          </cell>
          <cell r="AF1659">
            <v>3</v>
          </cell>
          <cell r="AG1659" t="str">
            <v>F</v>
          </cell>
          <cell r="AH1659" t="str">
            <v>D</v>
          </cell>
          <cell r="AI1659" t="str">
            <v>G</v>
          </cell>
          <cell r="AJ1659" t="str">
            <v>E</v>
          </cell>
          <cell r="AK1659" t="str">
            <v>Sinteso</v>
          </cell>
          <cell r="AL1659" t="str">
            <v>Bases &amp; Accessories</v>
          </cell>
          <cell r="AM1659" t="str">
            <v>N</v>
          </cell>
          <cell r="AN1659" t="str">
            <v>EAR99</v>
          </cell>
          <cell r="AO1659" t="str">
            <v>85319085900</v>
          </cell>
          <cell r="AP1659" t="str">
            <v>CH</v>
          </cell>
          <cell r="AQ1659">
            <v>3.4000000000000002E-2</v>
          </cell>
          <cell r="AR1659" t="str">
            <v>KG</v>
          </cell>
          <cell r="AW1659">
            <v>0</v>
          </cell>
          <cell r="AX1659">
            <v>0</v>
          </cell>
          <cell r="AY1659" t="e">
            <v>#N/A</v>
          </cell>
          <cell r="BA1659">
            <v>0</v>
          </cell>
          <cell r="BB1659">
            <v>0</v>
          </cell>
        </row>
        <row r="1660">
          <cell r="A1660" t="str">
            <v>S54312-F3-A1</v>
          </cell>
          <cell r="B1660" t="str">
            <v>S54312-F3-A1</v>
          </cell>
          <cell r="C1660" t="str">
            <v>FDCH221</v>
          </cell>
          <cell r="D1660" t="str">
            <v>FDCH221  Housing</v>
          </cell>
          <cell r="E1660" t="str">
            <v>FDCH221  Gehäuse</v>
          </cell>
          <cell r="F1660">
            <v>22.6</v>
          </cell>
          <cell r="G1660" t="str">
            <v>EUR</v>
          </cell>
          <cell r="H1660">
            <v>1</v>
          </cell>
          <cell r="I1660">
            <v>-75</v>
          </cell>
          <cell r="J1660">
            <v>5.65</v>
          </cell>
          <cell r="K1660" t="str">
            <v>EUR</v>
          </cell>
          <cell r="M1660"/>
          <cell r="N1660">
            <v>22.2</v>
          </cell>
          <cell r="O1660" t="str">
            <v>EUR</v>
          </cell>
          <cell r="P1660">
            <v>1</v>
          </cell>
          <cell r="Q1660">
            <v>-75</v>
          </cell>
          <cell r="R1660">
            <v>5.55</v>
          </cell>
          <cell r="S1660" t="str">
            <v>EUR</v>
          </cell>
          <cell r="U1660"/>
          <cell r="V1660">
            <v>21238.35</v>
          </cell>
          <cell r="W1660">
            <v>20862.45</v>
          </cell>
          <cell r="X1660">
            <v>187.94999999999891</v>
          </cell>
          <cell r="Y1660" t="e">
            <v>#NAME?</v>
          </cell>
          <cell r="Z1660">
            <v>1</v>
          </cell>
          <cell r="AA1660">
            <v>1</v>
          </cell>
          <cell r="AB1660" t="str">
            <v>30</v>
          </cell>
          <cell r="AC1660" t="str">
            <v>*SN</v>
          </cell>
          <cell r="AE1660" t="str">
            <v>3FDGE</v>
          </cell>
          <cell r="AF1660">
            <v>3</v>
          </cell>
          <cell r="AG1660" t="str">
            <v>F</v>
          </cell>
          <cell r="AH1660" t="str">
            <v>D</v>
          </cell>
          <cell r="AI1660" t="str">
            <v>G</v>
          </cell>
          <cell r="AJ1660" t="str">
            <v>E</v>
          </cell>
          <cell r="AK1660" t="str">
            <v>Sinteso</v>
          </cell>
          <cell r="AL1660" t="str">
            <v>Bases &amp; Accessories</v>
          </cell>
          <cell r="AM1660" t="str">
            <v>N</v>
          </cell>
          <cell r="AN1660" t="str">
            <v>EAR99H</v>
          </cell>
          <cell r="AO1660" t="str">
            <v>85319085900</v>
          </cell>
          <cell r="AP1660" t="str">
            <v>CN</v>
          </cell>
          <cell r="AQ1660">
            <v>0.33400000000000002</v>
          </cell>
          <cell r="AR1660" t="str">
            <v>KG</v>
          </cell>
          <cell r="AU1660" t="str">
            <v>2-21, 5-47, 9-17</v>
          </cell>
          <cell r="AW1660">
            <v>3759</v>
          </cell>
          <cell r="AX1660">
            <v>20386.439999999999</v>
          </cell>
          <cell r="AY1660" t="e">
            <v>#N/A</v>
          </cell>
          <cell r="BA1660">
            <v>3759</v>
          </cell>
          <cell r="BB1660">
            <v>20386.439999999999</v>
          </cell>
        </row>
        <row r="1661">
          <cell r="A1661" t="str">
            <v>A5Q00002395</v>
          </cell>
          <cell r="B1661" t="str">
            <v>A5Q00002395</v>
          </cell>
          <cell r="C1661" t="str">
            <v>FDCH291</v>
          </cell>
          <cell r="D1661" t="str">
            <v>FDCH291  Housing (IP55)</v>
          </cell>
          <cell r="E1661" t="str">
            <v>FDCH291  Gehäuse (IP55)</v>
          </cell>
          <cell r="F1661">
            <v>29.6</v>
          </cell>
          <cell r="G1661" t="str">
            <v>EUR</v>
          </cell>
          <cell r="H1661">
            <v>1</v>
          </cell>
          <cell r="I1661">
            <v>-75</v>
          </cell>
          <cell r="J1661">
            <v>7.4</v>
          </cell>
          <cell r="K1661" t="str">
            <v>EUR</v>
          </cell>
          <cell r="M1661"/>
          <cell r="N1661">
            <v>29</v>
          </cell>
          <cell r="O1661" t="str">
            <v>EUR</v>
          </cell>
          <cell r="P1661">
            <v>1</v>
          </cell>
          <cell r="Q1661">
            <v>-75</v>
          </cell>
          <cell r="R1661">
            <v>7.25</v>
          </cell>
          <cell r="S1661" t="str">
            <v>EUR</v>
          </cell>
          <cell r="U1661"/>
          <cell r="V1661">
            <v>12180.4</v>
          </cell>
          <cell r="W1661">
            <v>11933.5</v>
          </cell>
          <cell r="X1661">
            <v>123.44999999999982</v>
          </cell>
          <cell r="Y1661" t="e">
            <v>#NAME?</v>
          </cell>
          <cell r="Z1661">
            <v>1</v>
          </cell>
          <cell r="AA1661">
            <v>1</v>
          </cell>
          <cell r="AB1661" t="str">
            <v>30</v>
          </cell>
          <cell r="AC1661" t="str">
            <v>*SN</v>
          </cell>
          <cell r="AE1661" t="str">
            <v>3FDGE</v>
          </cell>
          <cell r="AF1661">
            <v>3</v>
          </cell>
          <cell r="AG1661" t="str">
            <v>F</v>
          </cell>
          <cell r="AH1661" t="str">
            <v>D</v>
          </cell>
          <cell r="AI1661" t="str">
            <v>G</v>
          </cell>
          <cell r="AJ1661" t="str">
            <v>E</v>
          </cell>
          <cell r="AK1661" t="str">
            <v>Sinteso</v>
          </cell>
          <cell r="AL1661" t="str">
            <v>Bases &amp; Accessories</v>
          </cell>
          <cell r="AM1661" t="str">
            <v>N</v>
          </cell>
          <cell r="AN1661" t="str">
            <v>N</v>
          </cell>
          <cell r="AO1661" t="str">
            <v>85318095900</v>
          </cell>
          <cell r="AP1661" t="str">
            <v>CH</v>
          </cell>
          <cell r="AQ1661">
            <v>0.33500000000000002</v>
          </cell>
          <cell r="AR1661" t="str">
            <v>KG</v>
          </cell>
          <cell r="AW1661">
            <v>1646</v>
          </cell>
          <cell r="AX1661">
            <v>12282.35</v>
          </cell>
          <cell r="AY1661" t="e">
            <v>#N/A</v>
          </cell>
          <cell r="BA1661">
            <v>1646</v>
          </cell>
          <cell r="BB1661">
            <v>12282.35</v>
          </cell>
        </row>
        <row r="1662">
          <cell r="A1662" t="str">
            <v>A5Q00003942</v>
          </cell>
          <cell r="B1662" t="str">
            <v>A5Q00003942</v>
          </cell>
          <cell r="C1662" t="str">
            <v>FDCH292</v>
          </cell>
          <cell r="D1662" t="str">
            <v>FDCH292  Housing (IP65)</v>
          </cell>
          <cell r="E1662" t="str">
            <v>FDCH292  Gehäuse (IP65)</v>
          </cell>
          <cell r="F1662">
            <v>38.1</v>
          </cell>
          <cell r="G1662" t="str">
            <v>EUR</v>
          </cell>
          <cell r="H1662">
            <v>1</v>
          </cell>
          <cell r="I1662">
            <v>-75</v>
          </cell>
          <cell r="J1662">
            <v>9.5299999999999994</v>
          </cell>
          <cell r="K1662" t="str">
            <v>EUR</v>
          </cell>
          <cell r="M1662"/>
          <cell r="N1662">
            <v>37.299999999999997</v>
          </cell>
          <cell r="O1662" t="str">
            <v>EUR</v>
          </cell>
          <cell r="P1662">
            <v>1</v>
          </cell>
          <cell r="Q1662">
            <v>-75</v>
          </cell>
          <cell r="R1662">
            <v>9.33</v>
          </cell>
          <cell r="S1662" t="str">
            <v>EUR</v>
          </cell>
          <cell r="U1662"/>
          <cell r="V1662">
            <v>3021.01</v>
          </cell>
          <cell r="W1662">
            <v>2957.61</v>
          </cell>
          <cell r="X1662">
            <v>31.700000000000045</v>
          </cell>
          <cell r="Y1662" t="e">
            <v>#NAME?</v>
          </cell>
          <cell r="Z1662">
            <v>1</v>
          </cell>
          <cell r="AA1662">
            <v>1</v>
          </cell>
          <cell r="AB1662" t="str">
            <v>30</v>
          </cell>
          <cell r="AC1662" t="str">
            <v>*SN</v>
          </cell>
          <cell r="AE1662" t="str">
            <v>3FDGE</v>
          </cell>
          <cell r="AF1662">
            <v>3</v>
          </cell>
          <cell r="AG1662" t="str">
            <v>F</v>
          </cell>
          <cell r="AH1662" t="str">
            <v>D</v>
          </cell>
          <cell r="AI1662" t="str">
            <v>G</v>
          </cell>
          <cell r="AJ1662" t="str">
            <v>E</v>
          </cell>
          <cell r="AK1662" t="str">
            <v>Sinteso</v>
          </cell>
          <cell r="AL1662" t="str">
            <v>Bases &amp; Accessories</v>
          </cell>
          <cell r="AM1662" t="str">
            <v>N</v>
          </cell>
          <cell r="AN1662" t="str">
            <v>N</v>
          </cell>
          <cell r="AO1662" t="str">
            <v>85318095900</v>
          </cell>
          <cell r="AP1662" t="str">
            <v>CH</v>
          </cell>
          <cell r="AQ1662">
            <v>0.34399999999999997</v>
          </cell>
          <cell r="AR1662" t="str">
            <v>KG</v>
          </cell>
          <cell r="AW1662">
            <v>317</v>
          </cell>
          <cell r="AX1662">
            <v>2910.91</v>
          </cell>
          <cell r="AY1662" t="e">
            <v>#N/A</v>
          </cell>
          <cell r="BA1662">
            <v>317</v>
          </cell>
          <cell r="BB1662">
            <v>2910.91</v>
          </cell>
        </row>
        <row r="1663">
          <cell r="A1663" t="str">
            <v>A5Q00004011</v>
          </cell>
          <cell r="B1663" t="str">
            <v>A5Q00004011</v>
          </cell>
          <cell r="C1663" t="str">
            <v>FDCL221</v>
          </cell>
          <cell r="D1663" t="str">
            <v>FDCL221  Line isolator</v>
          </cell>
          <cell r="E1663" t="str">
            <v>FDCL221  Linientrenner</v>
          </cell>
          <cell r="F1663">
            <v>68.7</v>
          </cell>
          <cell r="G1663" t="str">
            <v>EUR</v>
          </cell>
          <cell r="H1663">
            <v>1</v>
          </cell>
          <cell r="L1663">
            <v>19.23</v>
          </cell>
          <cell r="M1663" t="str">
            <v>EUR</v>
          </cell>
          <cell r="N1663">
            <v>67.3</v>
          </cell>
          <cell r="O1663" t="str">
            <v>EUR</v>
          </cell>
          <cell r="P1663">
            <v>1</v>
          </cell>
          <cell r="T1663">
            <v>18.850000000000001</v>
          </cell>
          <cell r="U1663" t="str">
            <v>EUR</v>
          </cell>
          <cell r="V1663">
            <v>384.6</v>
          </cell>
          <cell r="W1663">
            <v>377</v>
          </cell>
          <cell r="X1663">
            <v>3.8000000000000114</v>
          </cell>
          <cell r="Y1663" t="e">
            <v>#NAME?</v>
          </cell>
          <cell r="Z1663">
            <v>1</v>
          </cell>
          <cell r="AA1663">
            <v>1</v>
          </cell>
          <cell r="AB1663" t="str">
            <v>30</v>
          </cell>
          <cell r="AC1663" t="str">
            <v>*SN</v>
          </cell>
          <cell r="AE1663" t="str">
            <v>3FDGE</v>
          </cell>
          <cell r="AF1663">
            <v>3</v>
          </cell>
          <cell r="AG1663" t="str">
            <v>F</v>
          </cell>
          <cell r="AH1663" t="str">
            <v>D</v>
          </cell>
          <cell r="AI1663" t="str">
            <v>G</v>
          </cell>
          <cell r="AJ1663" t="str">
            <v>E</v>
          </cell>
          <cell r="AK1663" t="str">
            <v>Sinteso</v>
          </cell>
          <cell r="AL1663" t="str">
            <v>Bases &amp; Accessories</v>
          </cell>
          <cell r="AM1663" t="str">
            <v>N</v>
          </cell>
          <cell r="AN1663" t="str">
            <v>EAR99</v>
          </cell>
          <cell r="AO1663" t="str">
            <v>85319085900</v>
          </cell>
          <cell r="AP1663" t="str">
            <v>CH</v>
          </cell>
          <cell r="AQ1663">
            <v>5.1999999999999998E-2</v>
          </cell>
          <cell r="AR1663" t="str">
            <v>KG</v>
          </cell>
          <cell r="AS1663" t="str">
            <v>F62</v>
          </cell>
          <cell r="AT1663" t="str">
            <v>Sinteso Line Modules</v>
          </cell>
          <cell r="AU1663" t="str">
            <v>5-40</v>
          </cell>
          <cell r="AW1663">
            <v>20</v>
          </cell>
          <cell r="AX1663">
            <v>377.43</v>
          </cell>
          <cell r="AY1663" t="e">
            <v>#N/A</v>
          </cell>
          <cell r="BA1663">
            <v>20</v>
          </cell>
          <cell r="BB1663">
            <v>377.43</v>
          </cell>
        </row>
        <row r="1664">
          <cell r="A1664" t="str">
            <v>S54312-F6-A1</v>
          </cell>
          <cell r="B1664" t="str">
            <v>S54312-F6-A1</v>
          </cell>
          <cell r="C1664" t="str">
            <v>FDCL221-M</v>
          </cell>
          <cell r="D1664" t="str">
            <v>FDCL221-M  Multi line separator module</v>
          </cell>
          <cell r="E1664" t="str">
            <v>FDCL221-M  Mehrfach-Linientrenner</v>
          </cell>
          <cell r="F1664">
            <v>474</v>
          </cell>
          <cell r="G1664" t="str">
            <v>EUR</v>
          </cell>
          <cell r="H1664">
            <v>1</v>
          </cell>
          <cell r="I1664">
            <v>-75</v>
          </cell>
          <cell r="J1664">
            <v>118.5</v>
          </cell>
          <cell r="K1664" t="str">
            <v>EUR</v>
          </cell>
          <cell r="M1664"/>
          <cell r="N1664">
            <v>465</v>
          </cell>
          <cell r="O1664" t="str">
            <v>EUR</v>
          </cell>
          <cell r="P1664">
            <v>1</v>
          </cell>
          <cell r="Q1664">
            <v>-75</v>
          </cell>
          <cell r="R1664">
            <v>116.25</v>
          </cell>
          <cell r="S1664" t="str">
            <v>EUR</v>
          </cell>
          <cell r="U1664"/>
          <cell r="V1664">
            <v>355.5</v>
          </cell>
          <cell r="W1664">
            <v>348.75</v>
          </cell>
          <cell r="X1664">
            <v>3.375</v>
          </cell>
          <cell r="Y1664" t="e">
            <v>#NAME?</v>
          </cell>
          <cell r="Z1664">
            <v>1</v>
          </cell>
          <cell r="AA1664">
            <v>1</v>
          </cell>
          <cell r="AB1664" t="str">
            <v>30</v>
          </cell>
          <cell r="AC1664" t="str">
            <v>*SN</v>
          </cell>
          <cell r="AE1664" t="str">
            <v>3FDGE</v>
          </cell>
          <cell r="AF1664">
            <v>3</v>
          </cell>
          <cell r="AG1664" t="str">
            <v>F</v>
          </cell>
          <cell r="AH1664" t="str">
            <v>D</v>
          </cell>
          <cell r="AI1664" t="str">
            <v>G</v>
          </cell>
          <cell r="AJ1664" t="str">
            <v>E</v>
          </cell>
          <cell r="AK1664" t="str">
            <v>Sinteso</v>
          </cell>
          <cell r="AL1664" t="str">
            <v>Bases &amp; Accessories</v>
          </cell>
          <cell r="AM1664" t="str">
            <v>N</v>
          </cell>
          <cell r="AN1664" t="str">
            <v>EAR99H</v>
          </cell>
          <cell r="AO1664" t="str">
            <v>85318095900</v>
          </cell>
          <cell r="AP1664" t="str">
            <v>CH</v>
          </cell>
          <cell r="AQ1664">
            <v>0.16800000000000001</v>
          </cell>
          <cell r="AR1664" t="str">
            <v>KG</v>
          </cell>
          <cell r="AS1664" t="str">
            <v>F62</v>
          </cell>
          <cell r="AT1664" t="str">
            <v>Sinteso Line Modules</v>
          </cell>
          <cell r="AU1664" t="str">
            <v>5-41</v>
          </cell>
          <cell r="AW1664">
            <v>3</v>
          </cell>
          <cell r="AX1664">
            <v>358.57</v>
          </cell>
          <cell r="AY1664" t="e">
            <v>#N/A</v>
          </cell>
          <cell r="BA1664">
            <v>3</v>
          </cell>
          <cell r="BB1664">
            <v>358.57</v>
          </cell>
        </row>
        <row r="1665">
          <cell r="A1665" t="str">
            <v>A5Q00013755</v>
          </cell>
          <cell r="B1665" t="str">
            <v>A5Q00013755</v>
          </cell>
          <cell r="C1665" t="str">
            <v>FDSB292</v>
          </cell>
          <cell r="D1665" t="str">
            <v>FDSB292  Sounder base coll.</v>
          </cell>
          <cell r="E1665" t="str">
            <v>FDSB292  Signalsockel koll.</v>
          </cell>
          <cell r="F1665">
            <v>95.1</v>
          </cell>
          <cell r="G1665" t="str">
            <v>EUR</v>
          </cell>
          <cell r="H1665">
            <v>1</v>
          </cell>
          <cell r="I1665">
            <v>-75</v>
          </cell>
          <cell r="J1665">
            <v>23.78</v>
          </cell>
          <cell r="K1665" t="str">
            <v>EUR</v>
          </cell>
          <cell r="M1665"/>
          <cell r="N1665">
            <v>93.2</v>
          </cell>
          <cell r="O1665" t="str">
            <v>EUR</v>
          </cell>
          <cell r="P1665">
            <v>1</v>
          </cell>
          <cell r="Q1665">
            <v>-75</v>
          </cell>
          <cell r="R1665">
            <v>23.3</v>
          </cell>
          <cell r="S1665" t="str">
            <v>EUR</v>
          </cell>
          <cell r="U1665"/>
          <cell r="V1665">
            <v>0</v>
          </cell>
          <cell r="W1665">
            <v>0</v>
          </cell>
          <cell r="X1665">
            <v>0</v>
          </cell>
          <cell r="Y1665" t="e">
            <v>#NAME?</v>
          </cell>
          <cell r="Z1665">
            <v>1</v>
          </cell>
          <cell r="AA1665">
            <v>1</v>
          </cell>
          <cell r="AB1665" t="str">
            <v>30</v>
          </cell>
          <cell r="AC1665" t="str">
            <v>*SN</v>
          </cell>
          <cell r="AE1665" t="str">
            <v>3FDGE</v>
          </cell>
          <cell r="AF1665">
            <v>3</v>
          </cell>
          <cell r="AG1665" t="str">
            <v>F</v>
          </cell>
          <cell r="AH1665" t="str">
            <v>D</v>
          </cell>
          <cell r="AI1665" t="str">
            <v>G</v>
          </cell>
          <cell r="AJ1665" t="str">
            <v>E</v>
          </cell>
          <cell r="AK1665" t="str">
            <v>Sinteso</v>
          </cell>
          <cell r="AL1665" t="str">
            <v>Bases &amp; Accessories</v>
          </cell>
          <cell r="AM1665" t="str">
            <v>N</v>
          </cell>
          <cell r="AN1665" t="str">
            <v>N</v>
          </cell>
          <cell r="AO1665" t="str">
            <v>85318095900</v>
          </cell>
          <cell r="AP1665" t="str">
            <v>CH</v>
          </cell>
          <cell r="AQ1665">
            <v>7.5999999999999998E-2</v>
          </cell>
          <cell r="AR1665" t="str">
            <v>KG</v>
          </cell>
          <cell r="AW1665">
            <v>0</v>
          </cell>
          <cell r="AX1665">
            <v>0</v>
          </cell>
          <cell r="AY1665" t="e">
            <v>#N/A</v>
          </cell>
          <cell r="BA1665">
            <v>0</v>
          </cell>
          <cell r="BB1665">
            <v>0</v>
          </cell>
        </row>
        <row r="1666">
          <cell r="A1666" t="str">
            <v>S54319-F2-A1</v>
          </cell>
          <cell r="B1666" t="str">
            <v>S54319-F2-A1</v>
          </cell>
          <cell r="C1666" t="str">
            <v>FDX291</v>
          </cell>
          <cell r="D1666" t="str">
            <v>FDX291  Dummy detector</v>
          </cell>
          <cell r="E1666" t="str">
            <v>FDX291  Dummy Melder</v>
          </cell>
          <cell r="F1666">
            <v>25.3</v>
          </cell>
          <cell r="G1666" t="str">
            <v>EUR</v>
          </cell>
          <cell r="H1666">
            <v>1</v>
          </cell>
          <cell r="I1666">
            <v>-75</v>
          </cell>
          <cell r="J1666">
            <v>6.33</v>
          </cell>
          <cell r="K1666" t="str">
            <v>EUR</v>
          </cell>
          <cell r="M1666"/>
          <cell r="N1666">
            <v>24.8</v>
          </cell>
          <cell r="O1666" t="str">
            <v>EUR</v>
          </cell>
          <cell r="P1666">
            <v>1</v>
          </cell>
          <cell r="Q1666">
            <v>-75</v>
          </cell>
          <cell r="R1666">
            <v>6.2</v>
          </cell>
          <cell r="S1666" t="str">
            <v>EUR</v>
          </cell>
          <cell r="U1666"/>
          <cell r="V1666">
            <v>12.66</v>
          </cell>
          <cell r="W1666">
            <v>12.4</v>
          </cell>
          <cell r="X1666">
            <v>0.12999999999999989</v>
          </cell>
          <cell r="Y1666" t="e">
            <v>#NAME?</v>
          </cell>
          <cell r="Z1666">
            <v>1</v>
          </cell>
          <cell r="AA1666">
            <v>1</v>
          </cell>
          <cell r="AB1666" t="str">
            <v>30</v>
          </cell>
          <cell r="AC1666" t="str">
            <v>*SN</v>
          </cell>
          <cell r="AE1666" t="str">
            <v>3FDGE</v>
          </cell>
          <cell r="AF1666">
            <v>3</v>
          </cell>
          <cell r="AG1666" t="str">
            <v>F</v>
          </cell>
          <cell r="AH1666" t="str">
            <v>D</v>
          </cell>
          <cell r="AI1666" t="str">
            <v>G</v>
          </cell>
          <cell r="AJ1666" t="str">
            <v>E</v>
          </cell>
          <cell r="AK1666" t="str">
            <v>Sinteso</v>
          </cell>
          <cell r="AL1666" t="str">
            <v>Bases &amp; Accessories</v>
          </cell>
          <cell r="AM1666" t="str">
            <v>N</v>
          </cell>
          <cell r="AN1666" t="str">
            <v>N</v>
          </cell>
          <cell r="AO1666" t="str">
            <v>85319085900</v>
          </cell>
          <cell r="AP1666" t="str">
            <v>CH</v>
          </cell>
          <cell r="AQ1666">
            <v>0.12</v>
          </cell>
          <cell r="AR1666" t="str">
            <v>KG</v>
          </cell>
          <cell r="AW1666">
            <v>2</v>
          </cell>
          <cell r="AX1666">
            <v>12.68</v>
          </cell>
          <cell r="AY1666" t="e">
            <v>#N/A</v>
          </cell>
          <cell r="BA1666">
            <v>2</v>
          </cell>
          <cell r="BB1666">
            <v>12.68</v>
          </cell>
        </row>
        <row r="1667">
          <cell r="D1667" t="str">
            <v>Manual Call Points</v>
          </cell>
          <cell r="E1667" t="str">
            <v>Manual Call Points</v>
          </cell>
          <cell r="AE1667" t="str">
            <v>3FDGF</v>
          </cell>
          <cell r="AF1667">
            <v>3</v>
          </cell>
          <cell r="AG1667" t="str">
            <v>F</v>
          </cell>
          <cell r="AH1667" t="str">
            <v>D</v>
          </cell>
          <cell r="AI1667" t="str">
            <v>G</v>
          </cell>
          <cell r="AJ1667" t="str">
            <v>F</v>
          </cell>
          <cell r="AK1667" t="str">
            <v>Sinteso</v>
          </cell>
          <cell r="AL1667" t="str">
            <v>Manual Call Points</v>
          </cell>
        </row>
        <row r="1668">
          <cell r="A1668" t="str">
            <v>BPZ:5223550001</v>
          </cell>
          <cell r="B1668" t="str">
            <v>5223550001</v>
          </cell>
          <cell r="C1668" t="str">
            <v>DMZ1197-AC</v>
          </cell>
          <cell r="D1668" t="str">
            <v>DMZ1197-AC  protective cover</v>
          </cell>
          <cell r="E1668" t="str">
            <v>DMZ1197-AC  Schutzdeckel</v>
          </cell>
          <cell r="F1668">
            <v>10.6</v>
          </cell>
          <cell r="G1668" t="str">
            <v>EUR</v>
          </cell>
          <cell r="H1668">
            <v>1</v>
          </cell>
          <cell r="I1668">
            <v>-75</v>
          </cell>
          <cell r="J1668">
            <v>2.65</v>
          </cell>
          <cell r="K1668" t="str">
            <v>EUR</v>
          </cell>
          <cell r="M1668"/>
          <cell r="N1668">
            <v>10.4</v>
          </cell>
          <cell r="O1668" t="str">
            <v>EUR</v>
          </cell>
          <cell r="P1668">
            <v>1</v>
          </cell>
          <cell r="Q1668">
            <v>-75</v>
          </cell>
          <cell r="R1668">
            <v>2.6</v>
          </cell>
          <cell r="S1668" t="str">
            <v>EUR</v>
          </cell>
          <cell r="U1668"/>
          <cell r="V1668">
            <v>6174.5</v>
          </cell>
          <cell r="W1668">
            <v>6058</v>
          </cell>
          <cell r="X1668">
            <v>58.25</v>
          </cell>
          <cell r="Y1668" t="e">
            <v>#NAME?</v>
          </cell>
          <cell r="Z1668">
            <v>40</v>
          </cell>
          <cell r="AA1668">
            <v>40</v>
          </cell>
          <cell r="AB1668" t="str">
            <v>30</v>
          </cell>
          <cell r="AC1668" t="str">
            <v>*SK</v>
          </cell>
          <cell r="AE1668" t="str">
            <v>3FDGF</v>
          </cell>
          <cell r="AF1668">
            <v>3</v>
          </cell>
          <cell r="AG1668" t="str">
            <v>F</v>
          </cell>
          <cell r="AH1668" t="str">
            <v>D</v>
          </cell>
          <cell r="AI1668" t="str">
            <v>G</v>
          </cell>
          <cell r="AJ1668" t="str">
            <v>F</v>
          </cell>
          <cell r="AK1668" t="str">
            <v>Sinteso</v>
          </cell>
          <cell r="AL1668" t="str">
            <v>Manual Call Points</v>
          </cell>
          <cell r="AM1668" t="str">
            <v>N</v>
          </cell>
          <cell r="AN1668" t="str">
            <v>N</v>
          </cell>
          <cell r="AO1668" t="str">
            <v>39269097900</v>
          </cell>
          <cell r="AP1668" t="str">
            <v>CN</v>
          </cell>
          <cell r="AQ1668">
            <v>1.4E-2</v>
          </cell>
          <cell r="AR1668" t="str">
            <v>KG</v>
          </cell>
          <cell r="AU1668" t="str">
            <v>5-18, 5-20, 5-24, 5-26, 7-26, 9-29</v>
          </cell>
          <cell r="AW1668">
            <v>2330</v>
          </cell>
          <cell r="AX1668">
            <v>6163.64</v>
          </cell>
          <cell r="AY1668" t="e">
            <v>#N/A</v>
          </cell>
          <cell r="BA1668">
            <v>2330</v>
          </cell>
          <cell r="BB1668">
            <v>6163.64</v>
          </cell>
        </row>
        <row r="1669">
          <cell r="A1669" t="str">
            <v>BPZ:5470680001</v>
          </cell>
          <cell r="B1669" t="str">
            <v>5470680001</v>
          </cell>
          <cell r="C1669" t="str">
            <v>DMZ1197-AD</v>
          </cell>
          <cell r="D1669" t="str">
            <v>DMZ1197-AD  Seal</v>
          </cell>
          <cell r="E1669" t="str">
            <v>DMZ1197-AD  Dichtung</v>
          </cell>
          <cell r="F1669">
            <v>21.1</v>
          </cell>
          <cell r="G1669" t="str">
            <v>EUR</v>
          </cell>
          <cell r="H1669">
            <v>1</v>
          </cell>
          <cell r="I1669">
            <v>-75</v>
          </cell>
          <cell r="J1669">
            <v>5.28</v>
          </cell>
          <cell r="K1669" t="str">
            <v>EUR</v>
          </cell>
          <cell r="M1669"/>
          <cell r="N1669">
            <v>20.7</v>
          </cell>
          <cell r="O1669" t="str">
            <v>EUR</v>
          </cell>
          <cell r="P1669">
            <v>1</v>
          </cell>
          <cell r="Q1669">
            <v>-75</v>
          </cell>
          <cell r="R1669">
            <v>5.18</v>
          </cell>
          <cell r="S1669" t="str">
            <v>EUR</v>
          </cell>
          <cell r="U1669"/>
          <cell r="V1669">
            <v>11457.6</v>
          </cell>
          <cell r="W1669">
            <v>11240.6</v>
          </cell>
          <cell r="X1669">
            <v>108.5</v>
          </cell>
          <cell r="Y1669" t="e">
            <v>#NAME?</v>
          </cell>
          <cell r="Z1669">
            <v>5</v>
          </cell>
          <cell r="AA1669">
            <v>5</v>
          </cell>
          <cell r="AB1669" t="str">
            <v>30</v>
          </cell>
          <cell r="AC1669" t="str">
            <v>*SK</v>
          </cell>
          <cell r="AE1669" t="str">
            <v>3FDGF</v>
          </cell>
          <cell r="AF1669">
            <v>3</v>
          </cell>
          <cell r="AG1669" t="str">
            <v>F</v>
          </cell>
          <cell r="AH1669" t="str">
            <v>D</v>
          </cell>
          <cell r="AI1669" t="str">
            <v>G</v>
          </cell>
          <cell r="AJ1669" t="str">
            <v>F</v>
          </cell>
          <cell r="AK1669" t="str">
            <v>Sinteso</v>
          </cell>
          <cell r="AL1669" t="str">
            <v>Manual Call Points</v>
          </cell>
          <cell r="AM1669" t="str">
            <v>N</v>
          </cell>
          <cell r="AN1669" t="str">
            <v>N</v>
          </cell>
          <cell r="AO1669" t="str">
            <v>40025900000</v>
          </cell>
          <cell r="AP1669" t="str">
            <v>IT</v>
          </cell>
          <cell r="AQ1669">
            <v>2.5000000000000001E-2</v>
          </cell>
          <cell r="AR1669" t="str">
            <v>KG</v>
          </cell>
          <cell r="AU1669" t="str">
            <v>5-18, 5-20, 5-24, 5-26, 7-26, 9-29</v>
          </cell>
          <cell r="AW1669">
            <v>2170</v>
          </cell>
          <cell r="AX1669">
            <v>11524.23</v>
          </cell>
          <cell r="AY1669" t="e">
            <v>#N/A</v>
          </cell>
          <cell r="BA1669">
            <v>2170</v>
          </cell>
          <cell r="BB1669">
            <v>11524.23</v>
          </cell>
        </row>
        <row r="1670">
          <cell r="A1670" t="str">
            <v>A5Q00008098</v>
          </cell>
          <cell r="B1670" t="str">
            <v>A5Q00008098</v>
          </cell>
          <cell r="C1670" t="str">
            <v>FDM223</v>
          </cell>
          <cell r="D1670" t="str">
            <v>FDM223  Manual call point</v>
          </cell>
          <cell r="E1670" t="str">
            <v>FDM223  Handfeuermelder</v>
          </cell>
          <cell r="F1670">
            <v>128</v>
          </cell>
          <cell r="G1670" t="str">
            <v>EUR</v>
          </cell>
          <cell r="H1670">
            <v>1</v>
          </cell>
          <cell r="L1670">
            <v>33.979999999999997</v>
          </cell>
          <cell r="M1670" t="str">
            <v>EUR</v>
          </cell>
          <cell r="N1670">
            <v>125</v>
          </cell>
          <cell r="O1670" t="str">
            <v>EUR</v>
          </cell>
          <cell r="P1670">
            <v>1</v>
          </cell>
          <cell r="T1670">
            <v>33.31</v>
          </cell>
          <cell r="U1670" t="str">
            <v>EUR</v>
          </cell>
          <cell r="V1670">
            <v>27387.88</v>
          </cell>
          <cell r="W1670">
            <v>26847.86</v>
          </cell>
          <cell r="X1670">
            <v>270.01000000000022</v>
          </cell>
          <cell r="Y1670" t="e">
            <v>#NAME?</v>
          </cell>
          <cell r="Z1670">
            <v>1</v>
          </cell>
          <cell r="AA1670">
            <v>1</v>
          </cell>
          <cell r="AB1670" t="str">
            <v>30</v>
          </cell>
          <cell r="AC1670" t="str">
            <v>*SN</v>
          </cell>
          <cell r="AE1670" t="str">
            <v>3FDGF</v>
          </cell>
          <cell r="AF1670">
            <v>3</v>
          </cell>
          <cell r="AG1670" t="str">
            <v>F</v>
          </cell>
          <cell r="AH1670" t="str">
            <v>D</v>
          </cell>
          <cell r="AI1670" t="str">
            <v>G</v>
          </cell>
          <cell r="AJ1670" t="str">
            <v>F</v>
          </cell>
          <cell r="AK1670" t="str">
            <v>Sinteso</v>
          </cell>
          <cell r="AL1670" t="str">
            <v>Manual Call Points</v>
          </cell>
          <cell r="AM1670" t="str">
            <v>N</v>
          </cell>
          <cell r="AN1670" t="str">
            <v>EAR99</v>
          </cell>
          <cell r="AO1670" t="str">
            <v>85311030000</v>
          </cell>
          <cell r="AP1670" t="str">
            <v>CH</v>
          </cell>
          <cell r="AQ1670">
            <v>0.372</v>
          </cell>
          <cell r="AR1670" t="str">
            <v>KG</v>
          </cell>
          <cell r="AS1670" t="str">
            <v>F83</v>
          </cell>
          <cell r="AT1670" t="str">
            <v>MCP Sinteso</v>
          </cell>
          <cell r="AU1670" t="str">
            <v>5-21</v>
          </cell>
          <cell r="AW1670">
            <v>806</v>
          </cell>
          <cell r="AX1670">
            <v>26676.78</v>
          </cell>
          <cell r="AY1670" t="e">
            <v>#N/A</v>
          </cell>
          <cell r="BA1670">
            <v>806</v>
          </cell>
          <cell r="BB1670">
            <v>26676.78</v>
          </cell>
        </row>
        <row r="1671">
          <cell r="A1671" t="str">
            <v>A5Q00013434</v>
          </cell>
          <cell r="B1671" t="str">
            <v>A5Q00013434</v>
          </cell>
          <cell r="C1671" t="str">
            <v>FDM225-RG</v>
          </cell>
          <cell r="D1671" t="str">
            <v>FDM225-RG  Manual call point</v>
          </cell>
          <cell r="E1671" t="str">
            <v>FDM225-RG  Handfeuermelder</v>
          </cell>
          <cell r="F1671">
            <v>89.8</v>
          </cell>
          <cell r="G1671" t="str">
            <v>EUR</v>
          </cell>
          <cell r="H1671">
            <v>1</v>
          </cell>
          <cell r="I1671">
            <v>-75</v>
          </cell>
          <cell r="J1671">
            <v>22.45</v>
          </cell>
          <cell r="K1671" t="str">
            <v>EUR</v>
          </cell>
          <cell r="M1671"/>
          <cell r="N1671">
            <v>88</v>
          </cell>
          <cell r="O1671" t="str">
            <v>EUR</v>
          </cell>
          <cell r="P1671">
            <v>1</v>
          </cell>
          <cell r="Q1671">
            <v>-75</v>
          </cell>
          <cell r="R1671">
            <v>22</v>
          </cell>
          <cell r="S1671" t="str">
            <v>EUR</v>
          </cell>
          <cell r="U1671"/>
          <cell r="V1671">
            <v>67.349999999999994</v>
          </cell>
          <cell r="W1671">
            <v>66</v>
          </cell>
          <cell r="X1671">
            <v>0.67499999999999716</v>
          </cell>
          <cell r="Y1671" t="e">
            <v>#NAME?</v>
          </cell>
          <cell r="Z1671">
            <v>1</v>
          </cell>
          <cell r="AA1671">
            <v>1</v>
          </cell>
          <cell r="AB1671" t="str">
            <v>30</v>
          </cell>
          <cell r="AC1671" t="str">
            <v>*SN</v>
          </cell>
          <cell r="AE1671" t="str">
            <v>3FDGF</v>
          </cell>
          <cell r="AF1671">
            <v>3</v>
          </cell>
          <cell r="AG1671" t="str">
            <v>F</v>
          </cell>
          <cell r="AH1671" t="str">
            <v>D</v>
          </cell>
          <cell r="AI1671" t="str">
            <v>G</v>
          </cell>
          <cell r="AJ1671" t="str">
            <v>F</v>
          </cell>
          <cell r="AK1671" t="str">
            <v>Sinteso</v>
          </cell>
          <cell r="AL1671" t="str">
            <v>Manual Call Points</v>
          </cell>
          <cell r="AM1671" t="str">
            <v>N</v>
          </cell>
          <cell r="AN1671" t="str">
            <v>N</v>
          </cell>
          <cell r="AO1671" t="str">
            <v>85319085900</v>
          </cell>
          <cell r="AP1671" t="str">
            <v>GB</v>
          </cell>
          <cell r="AQ1671">
            <v>0.13700000000000001</v>
          </cell>
          <cell r="AR1671" t="str">
            <v>KG</v>
          </cell>
          <cell r="AS1671" t="str">
            <v>F83</v>
          </cell>
          <cell r="AT1671" t="str">
            <v>MCP Sinteso</v>
          </cell>
          <cell r="AU1671" t="str">
            <v>5-12</v>
          </cell>
          <cell r="AW1671">
            <v>3</v>
          </cell>
          <cell r="AX1671">
            <v>66.8</v>
          </cell>
          <cell r="AY1671" t="e">
            <v>#N/A</v>
          </cell>
          <cell r="BA1671">
            <v>3</v>
          </cell>
          <cell r="BB1671">
            <v>66.8</v>
          </cell>
        </row>
        <row r="1672">
          <cell r="A1672" t="str">
            <v>A5Q00020274</v>
          </cell>
          <cell r="B1672" t="str">
            <v>A5Q00020274</v>
          </cell>
          <cell r="C1672" t="str">
            <v>FDM225-RG(F)</v>
          </cell>
          <cell r="D1672" t="str">
            <v>FDM225-RG(F)  Manual call point</v>
          </cell>
          <cell r="E1672" t="str">
            <v>FDM225-RG(F)  Handfeuermelder</v>
          </cell>
          <cell r="F1672">
            <v>95.1</v>
          </cell>
          <cell r="G1672" t="str">
            <v>EUR</v>
          </cell>
          <cell r="H1672">
            <v>1</v>
          </cell>
          <cell r="I1672">
            <v>-75</v>
          </cell>
          <cell r="J1672">
            <v>23.78</v>
          </cell>
          <cell r="K1672" t="str">
            <v>EUR</v>
          </cell>
          <cell r="M1672"/>
          <cell r="N1672">
            <v>93.2</v>
          </cell>
          <cell r="O1672" t="str">
            <v>EUR</v>
          </cell>
          <cell r="P1672">
            <v>1</v>
          </cell>
          <cell r="Q1672">
            <v>-75</v>
          </cell>
          <cell r="R1672">
            <v>23.3</v>
          </cell>
          <cell r="S1672" t="str">
            <v>EUR</v>
          </cell>
          <cell r="U1672"/>
          <cell r="V1672">
            <v>0</v>
          </cell>
          <cell r="W1672">
            <v>0</v>
          </cell>
          <cell r="X1672">
            <v>0</v>
          </cell>
          <cell r="Y1672" t="e">
            <v>#NAME?</v>
          </cell>
          <cell r="Z1672">
            <v>1</v>
          </cell>
          <cell r="AA1672">
            <v>1</v>
          </cell>
          <cell r="AB1672" t="str">
            <v>30</v>
          </cell>
          <cell r="AC1672" t="str">
            <v>*SN</v>
          </cell>
          <cell r="AE1672" t="str">
            <v>3FDGF</v>
          </cell>
          <cell r="AF1672">
            <v>3</v>
          </cell>
          <cell r="AG1672" t="str">
            <v>F</v>
          </cell>
          <cell r="AH1672" t="str">
            <v>D</v>
          </cell>
          <cell r="AI1672" t="str">
            <v>G</v>
          </cell>
          <cell r="AJ1672" t="str">
            <v>F</v>
          </cell>
          <cell r="AK1672" t="str">
            <v>Sinteso</v>
          </cell>
          <cell r="AL1672" t="str">
            <v>Manual Call Points</v>
          </cell>
          <cell r="AM1672" t="str">
            <v>N</v>
          </cell>
          <cell r="AN1672" t="str">
            <v>EAR99H</v>
          </cell>
          <cell r="AO1672" t="str">
            <v>85319085900</v>
          </cell>
          <cell r="AP1672" t="str">
            <v>GB</v>
          </cell>
          <cell r="AQ1672">
            <v>0.13500000000000001</v>
          </cell>
          <cell r="AR1672" t="str">
            <v>KG</v>
          </cell>
          <cell r="AS1672" t="str">
            <v>F83</v>
          </cell>
          <cell r="AT1672" t="str">
            <v>MCP Sinteso</v>
          </cell>
          <cell r="AW1672">
            <v>0</v>
          </cell>
          <cell r="AX1672">
            <v>0</v>
          </cell>
          <cell r="AY1672" t="e">
            <v>#N/A</v>
          </cell>
          <cell r="BA1672">
            <v>0</v>
          </cell>
          <cell r="BB1672">
            <v>0</v>
          </cell>
        </row>
        <row r="1673">
          <cell r="A1673" t="str">
            <v>A5Q00012020</v>
          </cell>
          <cell r="B1673" t="str">
            <v>A5Q00012020</v>
          </cell>
          <cell r="C1673" t="str">
            <v>FDM225-RP</v>
          </cell>
          <cell r="D1673" t="str">
            <v>FDM225-RP  Manual call point</v>
          </cell>
          <cell r="E1673" t="str">
            <v>FDM225-RP  Handfeuermelder</v>
          </cell>
          <cell r="F1673">
            <v>95.1</v>
          </cell>
          <cell r="G1673" t="str">
            <v>EUR</v>
          </cell>
          <cell r="H1673">
            <v>1</v>
          </cell>
          <cell r="I1673">
            <v>-75</v>
          </cell>
          <cell r="J1673">
            <v>23.78</v>
          </cell>
          <cell r="K1673" t="str">
            <v>EUR</v>
          </cell>
          <cell r="M1673"/>
          <cell r="N1673">
            <v>93.2</v>
          </cell>
          <cell r="O1673" t="str">
            <v>EUR</v>
          </cell>
          <cell r="P1673">
            <v>1</v>
          </cell>
          <cell r="Q1673">
            <v>-75</v>
          </cell>
          <cell r="R1673">
            <v>23.3</v>
          </cell>
          <cell r="S1673" t="str">
            <v>EUR</v>
          </cell>
          <cell r="U1673"/>
          <cell r="V1673">
            <v>832.3</v>
          </cell>
          <cell r="W1673">
            <v>815.5</v>
          </cell>
          <cell r="X1673">
            <v>8.3999999999999773</v>
          </cell>
          <cell r="Y1673" t="e">
            <v>#NAME?</v>
          </cell>
          <cell r="Z1673">
            <v>1</v>
          </cell>
          <cell r="AA1673">
            <v>1</v>
          </cell>
          <cell r="AB1673" t="str">
            <v>30</v>
          </cell>
          <cell r="AC1673" t="str">
            <v>*SN</v>
          </cell>
          <cell r="AE1673" t="str">
            <v>3FDGF</v>
          </cell>
          <cell r="AF1673">
            <v>3</v>
          </cell>
          <cell r="AG1673" t="str">
            <v>F</v>
          </cell>
          <cell r="AH1673" t="str">
            <v>D</v>
          </cell>
          <cell r="AI1673" t="str">
            <v>G</v>
          </cell>
          <cell r="AJ1673" t="str">
            <v>F</v>
          </cell>
          <cell r="AK1673" t="str">
            <v>Sinteso</v>
          </cell>
          <cell r="AL1673" t="str">
            <v>Manual Call Points</v>
          </cell>
          <cell r="AM1673" t="str">
            <v>N</v>
          </cell>
          <cell r="AN1673" t="str">
            <v>N</v>
          </cell>
          <cell r="AO1673" t="str">
            <v>85319085900</v>
          </cell>
          <cell r="AP1673" t="str">
            <v>GB</v>
          </cell>
          <cell r="AQ1673">
            <v>0.13</v>
          </cell>
          <cell r="AR1673" t="str">
            <v>KG</v>
          </cell>
          <cell r="AS1673" t="str">
            <v>F83</v>
          </cell>
          <cell r="AT1673" t="str">
            <v>MCP Sinteso</v>
          </cell>
          <cell r="AU1673" t="str">
            <v>5-13</v>
          </cell>
          <cell r="AW1673">
            <v>35</v>
          </cell>
          <cell r="AX1673">
            <v>806.42</v>
          </cell>
          <cell r="AY1673" t="e">
            <v>#N/A</v>
          </cell>
          <cell r="BA1673">
            <v>35</v>
          </cell>
          <cell r="BB1673">
            <v>806.42</v>
          </cell>
        </row>
        <row r="1674">
          <cell r="A1674" t="str">
            <v>A5Q00020273</v>
          </cell>
          <cell r="B1674" t="str">
            <v>A5Q00020273</v>
          </cell>
          <cell r="C1674" t="str">
            <v>FDM225-RP(F)</v>
          </cell>
          <cell r="D1674" t="str">
            <v>FDM225-RP(F)  Manual call point</v>
          </cell>
          <cell r="E1674" t="str">
            <v>FDM225-RP(F)  Handfeuermelder</v>
          </cell>
          <cell r="F1674">
            <v>100</v>
          </cell>
          <cell r="G1674" t="str">
            <v>EUR</v>
          </cell>
          <cell r="H1674">
            <v>1</v>
          </cell>
          <cell r="L1674">
            <v>28.09</v>
          </cell>
          <cell r="M1674" t="str">
            <v>EUR</v>
          </cell>
          <cell r="N1674">
            <v>98.4</v>
          </cell>
          <cell r="O1674" t="str">
            <v>EUR</v>
          </cell>
          <cell r="P1674">
            <v>1</v>
          </cell>
          <cell r="T1674">
            <v>27.54</v>
          </cell>
          <cell r="U1674" t="str">
            <v>EUR</v>
          </cell>
          <cell r="V1674">
            <v>0</v>
          </cell>
          <cell r="W1674">
            <v>0</v>
          </cell>
          <cell r="X1674">
            <v>0</v>
          </cell>
          <cell r="Y1674" t="e">
            <v>#NAME?</v>
          </cell>
          <cell r="Z1674">
            <v>1</v>
          </cell>
          <cell r="AA1674">
            <v>1</v>
          </cell>
          <cell r="AB1674" t="str">
            <v>30</v>
          </cell>
          <cell r="AC1674" t="str">
            <v>*SN</v>
          </cell>
          <cell r="AE1674" t="str">
            <v>3FDGF</v>
          </cell>
          <cell r="AF1674">
            <v>3</v>
          </cell>
          <cell r="AG1674" t="str">
            <v>F</v>
          </cell>
          <cell r="AH1674" t="str">
            <v>D</v>
          </cell>
          <cell r="AI1674" t="str">
            <v>G</v>
          </cell>
          <cell r="AJ1674" t="str">
            <v>F</v>
          </cell>
          <cell r="AK1674" t="str">
            <v>Sinteso</v>
          </cell>
          <cell r="AL1674" t="str">
            <v>Manual Call Points</v>
          </cell>
          <cell r="AM1674" t="str">
            <v>N</v>
          </cell>
          <cell r="AN1674" t="str">
            <v>EAR99H</v>
          </cell>
          <cell r="AO1674" t="str">
            <v>85319085900</v>
          </cell>
          <cell r="AP1674" t="str">
            <v>GB</v>
          </cell>
          <cell r="AQ1674">
            <v>0.13</v>
          </cell>
          <cell r="AR1674" t="str">
            <v>KG</v>
          </cell>
          <cell r="AS1674" t="str">
            <v>F83</v>
          </cell>
          <cell r="AT1674" t="str">
            <v>MCP Sinteso</v>
          </cell>
          <cell r="AW1674">
            <v>0</v>
          </cell>
          <cell r="AX1674">
            <v>0</v>
          </cell>
          <cell r="AY1674" t="e">
            <v>#N/A</v>
          </cell>
          <cell r="BA1674">
            <v>0</v>
          </cell>
          <cell r="BB1674">
            <v>0</v>
          </cell>
        </row>
        <row r="1675">
          <cell r="A1675" t="str">
            <v>A5Q00013435</v>
          </cell>
          <cell r="B1675" t="str">
            <v>A5Q00013435</v>
          </cell>
          <cell r="C1675" t="str">
            <v>FDM226-RG</v>
          </cell>
          <cell r="D1675" t="str">
            <v>FDM226-RG  Manual call point</v>
          </cell>
          <cell r="E1675" t="str">
            <v>FDM226-RG  Handfeuermelder</v>
          </cell>
          <cell r="F1675">
            <v>109</v>
          </cell>
          <cell r="G1675" t="str">
            <v>EUR</v>
          </cell>
          <cell r="H1675">
            <v>1</v>
          </cell>
          <cell r="I1675">
            <v>-75</v>
          </cell>
          <cell r="J1675">
            <v>27.25</v>
          </cell>
          <cell r="K1675" t="str">
            <v>EUR</v>
          </cell>
          <cell r="M1675"/>
          <cell r="N1675">
            <v>107</v>
          </cell>
          <cell r="O1675" t="str">
            <v>EUR</v>
          </cell>
          <cell r="P1675">
            <v>1</v>
          </cell>
          <cell r="Q1675">
            <v>-75</v>
          </cell>
          <cell r="R1675">
            <v>26.75</v>
          </cell>
          <cell r="S1675" t="str">
            <v>EUR</v>
          </cell>
          <cell r="U1675"/>
          <cell r="V1675">
            <v>8556.5</v>
          </cell>
          <cell r="W1675">
            <v>8399.5</v>
          </cell>
          <cell r="X1675">
            <v>78.5</v>
          </cell>
          <cell r="Y1675" t="e">
            <v>#NAME?</v>
          </cell>
          <cell r="Z1675">
            <v>1</v>
          </cell>
          <cell r="AA1675">
            <v>1</v>
          </cell>
          <cell r="AB1675" t="str">
            <v>30</v>
          </cell>
          <cell r="AC1675" t="str">
            <v>*SN</v>
          </cell>
          <cell r="AE1675" t="str">
            <v>3FDGF</v>
          </cell>
          <cell r="AF1675">
            <v>3</v>
          </cell>
          <cell r="AG1675" t="str">
            <v>F</v>
          </cell>
          <cell r="AH1675" t="str">
            <v>D</v>
          </cell>
          <cell r="AI1675" t="str">
            <v>G</v>
          </cell>
          <cell r="AJ1675" t="str">
            <v>F</v>
          </cell>
          <cell r="AK1675" t="str">
            <v>Sinteso</v>
          </cell>
          <cell r="AL1675" t="str">
            <v>Manual Call Points</v>
          </cell>
          <cell r="AM1675" t="str">
            <v>N</v>
          </cell>
          <cell r="AN1675" t="str">
            <v>N</v>
          </cell>
          <cell r="AO1675" t="str">
            <v>85319085900</v>
          </cell>
          <cell r="AP1675" t="str">
            <v>GB</v>
          </cell>
          <cell r="AQ1675">
            <v>0.23400000000000001</v>
          </cell>
          <cell r="AR1675" t="str">
            <v>KG</v>
          </cell>
          <cell r="AS1675" t="str">
            <v>F83</v>
          </cell>
          <cell r="AT1675" t="str">
            <v>MCP Sinteso</v>
          </cell>
          <cell r="AU1675" t="str">
            <v>5-14</v>
          </cell>
          <cell r="AW1675">
            <v>314</v>
          </cell>
          <cell r="AX1675">
            <v>8543.67</v>
          </cell>
          <cell r="AY1675" t="e">
            <v>#N/A</v>
          </cell>
          <cell r="BA1675">
            <v>314</v>
          </cell>
          <cell r="BB1675">
            <v>8543.67</v>
          </cell>
        </row>
        <row r="1676">
          <cell r="A1676" t="str">
            <v>A5Q00013436</v>
          </cell>
          <cell r="B1676" t="str">
            <v>A5Q00013436</v>
          </cell>
          <cell r="C1676" t="str">
            <v>FDM226-RP</v>
          </cell>
          <cell r="D1676" t="str">
            <v>FDM226-RP  Manual call point</v>
          </cell>
          <cell r="E1676" t="str">
            <v>FDM226-RP  Handfeuermelder</v>
          </cell>
          <cell r="F1676">
            <v>116</v>
          </cell>
          <cell r="G1676" t="str">
            <v>EUR</v>
          </cell>
          <cell r="H1676">
            <v>1</v>
          </cell>
          <cell r="I1676">
            <v>-75</v>
          </cell>
          <cell r="J1676">
            <v>29</v>
          </cell>
          <cell r="K1676" t="str">
            <v>EUR</v>
          </cell>
          <cell r="M1676"/>
          <cell r="N1676">
            <v>114</v>
          </cell>
          <cell r="O1676" t="str">
            <v>EUR</v>
          </cell>
          <cell r="P1676">
            <v>1</v>
          </cell>
          <cell r="Q1676">
            <v>-75</v>
          </cell>
          <cell r="R1676">
            <v>28.5</v>
          </cell>
          <cell r="S1676" t="str">
            <v>EUR</v>
          </cell>
          <cell r="U1676"/>
          <cell r="V1676">
            <v>464</v>
          </cell>
          <cell r="W1676">
            <v>456</v>
          </cell>
          <cell r="X1676">
            <v>4</v>
          </cell>
          <cell r="Y1676" t="e">
            <v>#NAME?</v>
          </cell>
          <cell r="Z1676">
            <v>1</v>
          </cell>
          <cell r="AA1676">
            <v>1</v>
          </cell>
          <cell r="AB1676" t="str">
            <v>30</v>
          </cell>
          <cell r="AC1676" t="str">
            <v>*SN</v>
          </cell>
          <cell r="AE1676" t="str">
            <v>3FDGF</v>
          </cell>
          <cell r="AF1676">
            <v>3</v>
          </cell>
          <cell r="AG1676" t="str">
            <v>F</v>
          </cell>
          <cell r="AH1676" t="str">
            <v>D</v>
          </cell>
          <cell r="AI1676" t="str">
            <v>G</v>
          </cell>
          <cell r="AJ1676" t="str">
            <v>F</v>
          </cell>
          <cell r="AK1676" t="str">
            <v>Sinteso</v>
          </cell>
          <cell r="AL1676" t="str">
            <v>Manual Call Points</v>
          </cell>
          <cell r="AM1676" t="str">
            <v>N</v>
          </cell>
          <cell r="AN1676" t="str">
            <v>N</v>
          </cell>
          <cell r="AO1676" t="str">
            <v>85319085900</v>
          </cell>
          <cell r="AP1676" t="str">
            <v>GB</v>
          </cell>
          <cell r="AQ1676">
            <v>0.23</v>
          </cell>
          <cell r="AR1676" t="str">
            <v>KG</v>
          </cell>
          <cell r="AS1676" t="str">
            <v>F83</v>
          </cell>
          <cell r="AT1676" t="str">
            <v>MCP Sinteso</v>
          </cell>
          <cell r="AU1676" t="str">
            <v>5-15</v>
          </cell>
          <cell r="AW1676">
            <v>16</v>
          </cell>
          <cell r="AX1676">
            <v>495.89</v>
          </cell>
          <cell r="AY1676" t="e">
            <v>#N/A</v>
          </cell>
          <cell r="BA1676">
            <v>16</v>
          </cell>
          <cell r="BB1676">
            <v>495.89</v>
          </cell>
        </row>
        <row r="1677">
          <cell r="A1677" t="str">
            <v>A5Q00001644</v>
          </cell>
          <cell r="B1677" t="str">
            <v>A5Q00001644</v>
          </cell>
          <cell r="C1677" t="str">
            <v>FDMC291</v>
          </cell>
          <cell r="D1677" t="str">
            <v>FDMC291  Protective cover</v>
          </cell>
          <cell r="E1677" t="str">
            <v>FDMC291-AD  Schutzdeckel</v>
          </cell>
          <cell r="F1677">
            <v>13.6</v>
          </cell>
          <cell r="G1677" t="str">
            <v>EUR</v>
          </cell>
          <cell r="H1677">
            <v>1</v>
          </cell>
          <cell r="I1677">
            <v>-75</v>
          </cell>
          <cell r="J1677">
            <v>3.4</v>
          </cell>
          <cell r="K1677" t="str">
            <v>EUR</v>
          </cell>
          <cell r="M1677"/>
          <cell r="N1677">
            <v>13.3</v>
          </cell>
          <cell r="O1677" t="str">
            <v>EUR</v>
          </cell>
          <cell r="P1677">
            <v>1</v>
          </cell>
          <cell r="Q1677">
            <v>-75</v>
          </cell>
          <cell r="R1677">
            <v>3.33</v>
          </cell>
          <cell r="S1677" t="str">
            <v>EUR</v>
          </cell>
          <cell r="U1677"/>
          <cell r="V1677">
            <v>8381</v>
          </cell>
          <cell r="W1677">
            <v>8208.4500000000007</v>
          </cell>
          <cell r="X1677">
            <v>86.274999999999636</v>
          </cell>
          <cell r="Y1677" t="e">
            <v>#NAME?</v>
          </cell>
          <cell r="Z1677">
            <v>5</v>
          </cell>
          <cell r="AA1677">
            <v>5</v>
          </cell>
          <cell r="AB1677" t="str">
            <v>30</v>
          </cell>
          <cell r="AC1677" t="str">
            <v>*SK</v>
          </cell>
          <cell r="AE1677" t="str">
            <v>3FDGF</v>
          </cell>
          <cell r="AF1677">
            <v>3</v>
          </cell>
          <cell r="AG1677" t="str">
            <v>F</v>
          </cell>
          <cell r="AH1677" t="str">
            <v>D</v>
          </cell>
          <cell r="AI1677" t="str">
            <v>G</v>
          </cell>
          <cell r="AJ1677" t="str">
            <v>F</v>
          </cell>
          <cell r="AK1677" t="str">
            <v>Sinteso</v>
          </cell>
          <cell r="AL1677" t="str">
            <v>Manual Call Points</v>
          </cell>
          <cell r="AM1677" t="str">
            <v>N</v>
          </cell>
          <cell r="AN1677" t="str">
            <v>N</v>
          </cell>
          <cell r="AO1677" t="str">
            <v>39269097900</v>
          </cell>
          <cell r="AP1677" t="str">
            <v>CH</v>
          </cell>
          <cell r="AQ1677">
            <v>1.6E-2</v>
          </cell>
          <cell r="AR1677" t="str">
            <v>KG</v>
          </cell>
          <cell r="AU1677" t="str">
            <v>5-11, 7-22</v>
          </cell>
          <cell r="AW1677">
            <v>2465</v>
          </cell>
          <cell r="AX1677">
            <v>8129.15</v>
          </cell>
          <cell r="AY1677" t="e">
            <v>#N/A</v>
          </cell>
          <cell r="BA1677">
            <v>2465</v>
          </cell>
          <cell r="BB1677">
            <v>8129.15</v>
          </cell>
        </row>
        <row r="1678">
          <cell r="A1678" t="str">
            <v>A5Q00013440</v>
          </cell>
          <cell r="B1678" t="str">
            <v>A5Q00013440</v>
          </cell>
          <cell r="C1678" t="str">
            <v>FDMC295</v>
          </cell>
          <cell r="D1678" t="str">
            <v>FDMC295  protective cover</v>
          </cell>
          <cell r="E1678" t="str">
            <v>FDMC295  Schutzdeckel</v>
          </cell>
          <cell r="F1678">
            <v>13.4</v>
          </cell>
          <cell r="G1678" t="str">
            <v>EUR</v>
          </cell>
          <cell r="H1678">
            <v>1</v>
          </cell>
          <cell r="I1678">
            <v>-75</v>
          </cell>
          <cell r="J1678">
            <v>3.35</v>
          </cell>
          <cell r="K1678" t="str">
            <v>EUR</v>
          </cell>
          <cell r="M1678"/>
          <cell r="N1678">
            <v>13.1</v>
          </cell>
          <cell r="O1678" t="str">
            <v>EUR</v>
          </cell>
          <cell r="P1678">
            <v>1</v>
          </cell>
          <cell r="Q1678">
            <v>-75</v>
          </cell>
          <cell r="R1678">
            <v>3.28</v>
          </cell>
          <cell r="S1678" t="str">
            <v>EUR</v>
          </cell>
          <cell r="U1678"/>
          <cell r="V1678">
            <v>502.5</v>
          </cell>
          <cell r="W1678">
            <v>492</v>
          </cell>
          <cell r="X1678">
            <v>5.25</v>
          </cell>
          <cell r="Y1678" t="e">
            <v>#NAME?</v>
          </cell>
          <cell r="Z1678">
            <v>10</v>
          </cell>
          <cell r="AA1678">
            <v>10</v>
          </cell>
          <cell r="AB1678" t="str">
            <v>30</v>
          </cell>
          <cell r="AC1678" t="str">
            <v>*SN</v>
          </cell>
          <cell r="AE1678" t="str">
            <v>3FDGF</v>
          </cell>
          <cell r="AF1678">
            <v>3</v>
          </cell>
          <cell r="AG1678" t="str">
            <v>F</v>
          </cell>
          <cell r="AH1678" t="str">
            <v>D</v>
          </cell>
          <cell r="AI1678" t="str">
            <v>G</v>
          </cell>
          <cell r="AJ1678" t="str">
            <v>F</v>
          </cell>
          <cell r="AK1678" t="str">
            <v>Sinteso</v>
          </cell>
          <cell r="AL1678" t="str">
            <v>Manual Call Points</v>
          </cell>
          <cell r="AM1678" t="str">
            <v>N</v>
          </cell>
          <cell r="AN1678" t="str">
            <v>N</v>
          </cell>
          <cell r="AO1678" t="str">
            <v>85319085900</v>
          </cell>
          <cell r="AP1678" t="str">
            <v>GB</v>
          </cell>
          <cell r="AQ1678">
            <v>4.1000000000000002E-2</v>
          </cell>
          <cell r="AR1678" t="str">
            <v>KG</v>
          </cell>
          <cell r="AU1678" t="str">
            <v>5-14–15, 7-20, 7-35</v>
          </cell>
          <cell r="AW1678">
            <v>150</v>
          </cell>
          <cell r="AX1678">
            <v>518.4</v>
          </cell>
          <cell r="AY1678" t="e">
            <v>#N/A</v>
          </cell>
          <cell r="BA1678">
            <v>150</v>
          </cell>
          <cell r="BB1678">
            <v>518.4</v>
          </cell>
        </row>
        <row r="1679">
          <cell r="A1679" t="str">
            <v>A5Q00002451</v>
          </cell>
          <cell r="B1679" t="str">
            <v>A5Q00002451</v>
          </cell>
          <cell r="C1679" t="str">
            <v>FDME221</v>
          </cell>
          <cell r="D1679" t="str">
            <v>FDME221  Call point unit</v>
          </cell>
          <cell r="E1679" t="str">
            <v>FDME221  Schaltungseinsatz</v>
          </cell>
          <cell r="F1679">
            <v>84.5</v>
          </cell>
          <cell r="G1679" t="str">
            <v>EUR</v>
          </cell>
          <cell r="H1679">
            <v>1</v>
          </cell>
          <cell r="L1679">
            <v>22.59</v>
          </cell>
          <cell r="M1679" t="str">
            <v>EUR</v>
          </cell>
          <cell r="N1679">
            <v>82.8</v>
          </cell>
          <cell r="O1679" t="str">
            <v>EUR</v>
          </cell>
          <cell r="P1679">
            <v>1</v>
          </cell>
          <cell r="T1679">
            <v>22.15</v>
          </cell>
          <cell r="U1679" t="str">
            <v>EUR</v>
          </cell>
          <cell r="V1679">
            <v>211577.94</v>
          </cell>
          <cell r="W1679">
            <v>207456.9</v>
          </cell>
          <cell r="X1679">
            <v>2060.5200000000041</v>
          </cell>
          <cell r="Y1679" t="e">
            <v>#NAME?</v>
          </cell>
          <cell r="Z1679">
            <v>1</v>
          </cell>
          <cell r="AA1679">
            <v>1</v>
          </cell>
          <cell r="AB1679" t="str">
            <v>30</v>
          </cell>
          <cell r="AC1679" t="str">
            <v>*SN</v>
          </cell>
          <cell r="AE1679" t="str">
            <v>3FDGF</v>
          </cell>
          <cell r="AF1679">
            <v>3</v>
          </cell>
          <cell r="AG1679" t="str">
            <v>F</v>
          </cell>
          <cell r="AH1679" t="str">
            <v>D</v>
          </cell>
          <cell r="AI1679" t="str">
            <v>G</v>
          </cell>
          <cell r="AJ1679" t="str">
            <v>F</v>
          </cell>
          <cell r="AK1679" t="str">
            <v>Sinteso</v>
          </cell>
          <cell r="AL1679" t="str">
            <v>Manual Call Points</v>
          </cell>
          <cell r="AM1679" t="str">
            <v>N</v>
          </cell>
          <cell r="AN1679" t="str">
            <v>EAR99H</v>
          </cell>
          <cell r="AO1679" t="str">
            <v>85319085900</v>
          </cell>
          <cell r="AP1679" t="str">
            <v>CH</v>
          </cell>
          <cell r="AQ1679">
            <v>6.5000000000000002E-2</v>
          </cell>
          <cell r="AR1679" t="str">
            <v>KG</v>
          </cell>
          <cell r="AS1679" t="str">
            <v>F83</v>
          </cell>
          <cell r="AT1679" t="str">
            <v>MCP Sinteso</v>
          </cell>
          <cell r="AU1679" t="str">
            <v>5-10–11</v>
          </cell>
          <cell r="AW1679">
            <v>9366</v>
          </cell>
          <cell r="AX1679">
            <v>204197.56</v>
          </cell>
          <cell r="AY1679" t="e">
            <v>#N/A</v>
          </cell>
          <cell r="BA1679">
            <v>9366</v>
          </cell>
          <cell r="BB1679">
            <v>204197.56</v>
          </cell>
        </row>
        <row r="1680">
          <cell r="A1680" t="str">
            <v>A5Q00003087</v>
          </cell>
          <cell r="B1680" t="str">
            <v>A5Q00003087</v>
          </cell>
          <cell r="C1680" t="str">
            <v>FDME223</v>
          </cell>
          <cell r="D1680" t="str">
            <v>FDME223  Call point unit</v>
          </cell>
          <cell r="E1680" t="str">
            <v>FDME223  Schaltungseinsatz</v>
          </cell>
          <cell r="F1680">
            <v>90.8</v>
          </cell>
          <cell r="G1680" t="str">
            <v>EUR</v>
          </cell>
          <cell r="H1680">
            <v>1</v>
          </cell>
          <cell r="L1680">
            <v>25.43</v>
          </cell>
          <cell r="M1680" t="str">
            <v>EUR</v>
          </cell>
          <cell r="N1680">
            <v>89</v>
          </cell>
          <cell r="O1680" t="str">
            <v>EUR</v>
          </cell>
          <cell r="P1680">
            <v>1</v>
          </cell>
          <cell r="T1680">
            <v>24.93</v>
          </cell>
          <cell r="U1680" t="str">
            <v>EUR</v>
          </cell>
          <cell r="V1680">
            <v>88318.39</v>
          </cell>
          <cell r="W1680">
            <v>86581.89</v>
          </cell>
          <cell r="X1680">
            <v>868.25</v>
          </cell>
          <cell r="Y1680" t="e">
            <v>#NAME?</v>
          </cell>
          <cell r="Z1680">
            <v>1</v>
          </cell>
          <cell r="AA1680">
            <v>1</v>
          </cell>
          <cell r="AB1680" t="str">
            <v>30</v>
          </cell>
          <cell r="AC1680" t="str">
            <v>*SN</v>
          </cell>
          <cell r="AE1680" t="str">
            <v>3FDGF</v>
          </cell>
          <cell r="AF1680">
            <v>3</v>
          </cell>
          <cell r="AG1680" t="str">
            <v>F</v>
          </cell>
          <cell r="AH1680" t="str">
            <v>D</v>
          </cell>
          <cell r="AI1680" t="str">
            <v>G</v>
          </cell>
          <cell r="AJ1680" t="str">
            <v>F</v>
          </cell>
          <cell r="AK1680" t="str">
            <v>Sinteso</v>
          </cell>
          <cell r="AL1680" t="str">
            <v>Manual Call Points</v>
          </cell>
          <cell r="AM1680" t="str">
            <v>N</v>
          </cell>
          <cell r="AN1680" t="str">
            <v>EAR99H</v>
          </cell>
          <cell r="AO1680" t="str">
            <v>85319085900</v>
          </cell>
          <cell r="AP1680" t="str">
            <v>CH</v>
          </cell>
          <cell r="AQ1680">
            <v>0.106</v>
          </cell>
          <cell r="AR1680" t="str">
            <v>KG</v>
          </cell>
          <cell r="AS1680" t="str">
            <v>F83</v>
          </cell>
          <cell r="AT1680" t="str">
            <v>MCP Sinteso</v>
          </cell>
          <cell r="AU1680" t="str">
            <v>5-22, 5-24–26</v>
          </cell>
          <cell r="AW1680">
            <v>3473</v>
          </cell>
          <cell r="AX1680">
            <v>86596.53</v>
          </cell>
          <cell r="AY1680" t="e">
            <v>#N/A</v>
          </cell>
          <cell r="BA1680">
            <v>3473</v>
          </cell>
          <cell r="BB1680">
            <v>86596.53</v>
          </cell>
        </row>
        <row r="1681">
          <cell r="A1681" t="str">
            <v>A5Q00009392</v>
          </cell>
          <cell r="B1681" t="str">
            <v>A5Q00009392</v>
          </cell>
          <cell r="C1681" t="str">
            <v>FDME224</v>
          </cell>
          <cell r="D1681" t="str">
            <v>FDME224  call point unit</v>
          </cell>
          <cell r="E1681" t="str">
            <v>FDME224  Schaltungseinsatz</v>
          </cell>
          <cell r="F1681">
            <v>90.8</v>
          </cell>
          <cell r="G1681" t="str">
            <v>EUR</v>
          </cell>
          <cell r="H1681">
            <v>1</v>
          </cell>
          <cell r="I1681">
            <v>-75</v>
          </cell>
          <cell r="J1681">
            <v>22.7</v>
          </cell>
          <cell r="K1681" t="str">
            <v>EUR</v>
          </cell>
          <cell r="M1681"/>
          <cell r="N1681">
            <v>89</v>
          </cell>
          <cell r="O1681" t="str">
            <v>EUR</v>
          </cell>
          <cell r="P1681">
            <v>1</v>
          </cell>
          <cell r="Q1681">
            <v>-75</v>
          </cell>
          <cell r="R1681">
            <v>22.25</v>
          </cell>
          <cell r="S1681" t="str">
            <v>EUR</v>
          </cell>
          <cell r="U1681"/>
          <cell r="V1681">
            <v>10918.7</v>
          </cell>
          <cell r="W1681">
            <v>10702.25</v>
          </cell>
          <cell r="X1681">
            <v>108.22500000000036</v>
          </cell>
          <cell r="Y1681" t="e">
            <v>#NAME?</v>
          </cell>
          <cell r="Z1681">
            <v>1</v>
          </cell>
          <cell r="AA1681">
            <v>1</v>
          </cell>
          <cell r="AB1681" t="str">
            <v>30</v>
          </cell>
          <cell r="AC1681" t="str">
            <v>*SN</v>
          </cell>
          <cell r="AE1681" t="str">
            <v>3FDGF</v>
          </cell>
          <cell r="AF1681">
            <v>3</v>
          </cell>
          <cell r="AG1681" t="str">
            <v>F</v>
          </cell>
          <cell r="AH1681" t="str">
            <v>D</v>
          </cell>
          <cell r="AI1681" t="str">
            <v>G</v>
          </cell>
          <cell r="AJ1681" t="str">
            <v>F</v>
          </cell>
          <cell r="AK1681" t="str">
            <v>Sinteso</v>
          </cell>
          <cell r="AL1681" t="str">
            <v>Manual Call Points</v>
          </cell>
          <cell r="AM1681" t="str">
            <v>N</v>
          </cell>
          <cell r="AN1681" t="str">
            <v>EAR99</v>
          </cell>
          <cell r="AO1681" t="str">
            <v>85319085900</v>
          </cell>
          <cell r="AP1681" t="str">
            <v>CH</v>
          </cell>
          <cell r="AQ1681">
            <v>0.10199999999999999</v>
          </cell>
          <cell r="AR1681" t="str">
            <v>KG</v>
          </cell>
          <cell r="AS1681" t="str">
            <v>F83</v>
          </cell>
          <cell r="AT1681" t="str">
            <v>MCP Sinteso</v>
          </cell>
          <cell r="AU1681" t="str">
            <v>5-16, 5-18–20</v>
          </cell>
          <cell r="AW1681">
            <v>481</v>
          </cell>
          <cell r="AX1681">
            <v>10859.45</v>
          </cell>
          <cell r="AY1681" t="e">
            <v>#N/A</v>
          </cell>
          <cell r="BA1681">
            <v>481</v>
          </cell>
          <cell r="BB1681">
            <v>10859.45</v>
          </cell>
        </row>
        <row r="1682">
          <cell r="A1682" t="str">
            <v>A5Q00013443</v>
          </cell>
          <cell r="B1682" t="str">
            <v>A5Q00013443</v>
          </cell>
          <cell r="C1682" t="str">
            <v>FDMG295-F</v>
          </cell>
          <cell r="D1682" t="str">
            <v>FDMG295-F  spare glass French</v>
          </cell>
          <cell r="E1682" t="str">
            <v>FDMG295-F  Ersatzglas franz.</v>
          </cell>
          <cell r="F1682">
            <v>5.3</v>
          </cell>
          <cell r="G1682" t="str">
            <v>EUR</v>
          </cell>
          <cell r="H1682">
            <v>1</v>
          </cell>
          <cell r="I1682">
            <v>-75</v>
          </cell>
          <cell r="J1682">
            <v>1.33</v>
          </cell>
          <cell r="K1682" t="str">
            <v>EUR</v>
          </cell>
          <cell r="M1682"/>
          <cell r="N1682">
            <v>5.2</v>
          </cell>
          <cell r="O1682" t="str">
            <v>EUR</v>
          </cell>
          <cell r="P1682">
            <v>1</v>
          </cell>
          <cell r="Q1682">
            <v>-75</v>
          </cell>
          <cell r="R1682">
            <v>1.3</v>
          </cell>
          <cell r="S1682" t="str">
            <v>EUR</v>
          </cell>
          <cell r="U1682"/>
          <cell r="V1682">
            <v>13.3</v>
          </cell>
          <cell r="W1682">
            <v>13</v>
          </cell>
          <cell r="X1682">
            <v>0.15000000000000036</v>
          </cell>
          <cell r="Y1682" t="e">
            <v>#NAME?</v>
          </cell>
          <cell r="Z1682">
            <v>5</v>
          </cell>
          <cell r="AA1682">
            <v>5</v>
          </cell>
          <cell r="AB1682" t="str">
            <v>30</v>
          </cell>
          <cell r="AC1682" t="str">
            <v>*SN</v>
          </cell>
          <cell r="AE1682" t="str">
            <v>3FDGF</v>
          </cell>
          <cell r="AF1682">
            <v>3</v>
          </cell>
          <cell r="AG1682" t="str">
            <v>F</v>
          </cell>
          <cell r="AH1682" t="str">
            <v>D</v>
          </cell>
          <cell r="AI1682" t="str">
            <v>G</v>
          </cell>
          <cell r="AJ1682" t="str">
            <v>F</v>
          </cell>
          <cell r="AK1682" t="str">
            <v>Sinteso</v>
          </cell>
          <cell r="AL1682" t="str">
            <v>Manual Call Points</v>
          </cell>
          <cell r="AM1682" t="str">
            <v>N</v>
          </cell>
          <cell r="AN1682" t="str">
            <v>N</v>
          </cell>
          <cell r="AO1682" t="str">
            <v>70049080000</v>
          </cell>
          <cell r="AP1682" t="str">
            <v>GB</v>
          </cell>
          <cell r="AQ1682">
            <v>7.1999999999999995E-2</v>
          </cell>
          <cell r="AR1682" t="str">
            <v>KG</v>
          </cell>
          <cell r="AW1682">
            <v>10</v>
          </cell>
          <cell r="AX1682">
            <v>14.41</v>
          </cell>
          <cell r="AY1682" t="e">
            <v>#N/A</v>
          </cell>
          <cell r="BA1682">
            <v>10</v>
          </cell>
          <cell r="BB1682">
            <v>14.41</v>
          </cell>
        </row>
        <row r="1683">
          <cell r="A1683" t="str">
            <v>A5Q00004980</v>
          </cell>
          <cell r="B1683" t="str">
            <v>A5Q00004980</v>
          </cell>
          <cell r="C1683" t="str">
            <v>FDMH291-B</v>
          </cell>
          <cell r="D1683" t="str">
            <v>FDMH291-B  Housing blue</v>
          </cell>
          <cell r="E1683" t="str">
            <v>FDMH291-B  Gehäuse blau</v>
          </cell>
          <cell r="F1683">
            <v>53.6</v>
          </cell>
          <cell r="G1683" t="str">
            <v>EUR</v>
          </cell>
          <cell r="H1683">
            <v>1</v>
          </cell>
          <cell r="I1683">
            <v>-75</v>
          </cell>
          <cell r="J1683">
            <v>13.4</v>
          </cell>
          <cell r="K1683" t="str">
            <v>EUR</v>
          </cell>
          <cell r="M1683"/>
          <cell r="N1683">
            <v>52.5</v>
          </cell>
          <cell r="O1683" t="str">
            <v>EUR</v>
          </cell>
          <cell r="P1683">
            <v>1</v>
          </cell>
          <cell r="Q1683">
            <v>-75</v>
          </cell>
          <cell r="R1683">
            <v>13.13</v>
          </cell>
          <cell r="S1683" t="str">
            <v>EUR</v>
          </cell>
          <cell r="U1683"/>
          <cell r="V1683">
            <v>388.6</v>
          </cell>
          <cell r="W1683">
            <v>380.77</v>
          </cell>
          <cell r="X1683">
            <v>3.9150000000000205</v>
          </cell>
          <cell r="Y1683" t="e">
            <v>#NAME?</v>
          </cell>
          <cell r="Z1683">
            <v>1</v>
          </cell>
          <cell r="AA1683">
            <v>1</v>
          </cell>
          <cell r="AB1683" t="str">
            <v>30</v>
          </cell>
          <cell r="AC1683" t="str">
            <v>*SN</v>
          </cell>
          <cell r="AE1683" t="str">
            <v>3FDGF</v>
          </cell>
          <cell r="AF1683">
            <v>3</v>
          </cell>
          <cell r="AG1683" t="str">
            <v>F</v>
          </cell>
          <cell r="AH1683" t="str">
            <v>D</v>
          </cell>
          <cell r="AI1683" t="str">
            <v>G</v>
          </cell>
          <cell r="AJ1683" t="str">
            <v>F</v>
          </cell>
          <cell r="AK1683" t="str">
            <v>Sinteso</v>
          </cell>
          <cell r="AL1683" t="str">
            <v>Manual Call Points</v>
          </cell>
          <cell r="AM1683" t="str">
            <v>N</v>
          </cell>
          <cell r="AN1683" t="str">
            <v>N</v>
          </cell>
          <cell r="AO1683" t="str">
            <v>85319085900</v>
          </cell>
          <cell r="AP1683" t="str">
            <v>CH</v>
          </cell>
          <cell r="AQ1683">
            <v>0.111</v>
          </cell>
          <cell r="AR1683" t="str">
            <v>KG</v>
          </cell>
          <cell r="AU1683" t="str">
            <v>5-10–11, 7-20–21</v>
          </cell>
          <cell r="AW1683">
            <v>29</v>
          </cell>
          <cell r="AX1683">
            <v>384.35</v>
          </cell>
          <cell r="AY1683" t="e">
            <v>#N/A</v>
          </cell>
          <cell r="BA1683">
            <v>29</v>
          </cell>
          <cell r="BB1683">
            <v>384.35</v>
          </cell>
        </row>
        <row r="1684">
          <cell r="A1684" t="str">
            <v>A5Q00004981</v>
          </cell>
          <cell r="B1684" t="str">
            <v>A5Q00004981</v>
          </cell>
          <cell r="C1684" t="str">
            <v>FDMH291-G</v>
          </cell>
          <cell r="D1684" t="str">
            <v>FDMH291-G  Housing green</v>
          </cell>
          <cell r="E1684" t="str">
            <v>FDMH291-G  Gehäuse grün</v>
          </cell>
          <cell r="F1684">
            <v>45.7</v>
          </cell>
          <cell r="G1684" t="str">
            <v>EUR</v>
          </cell>
          <cell r="H1684">
            <v>1</v>
          </cell>
          <cell r="I1684">
            <v>-75</v>
          </cell>
          <cell r="J1684">
            <v>11.43</v>
          </cell>
          <cell r="K1684" t="str">
            <v>EUR</v>
          </cell>
          <cell r="M1684"/>
          <cell r="N1684">
            <v>44.8</v>
          </cell>
          <cell r="O1684" t="str">
            <v>EUR</v>
          </cell>
          <cell r="P1684">
            <v>1</v>
          </cell>
          <cell r="Q1684">
            <v>-75</v>
          </cell>
          <cell r="R1684">
            <v>11.2</v>
          </cell>
          <cell r="S1684" t="str">
            <v>EUR</v>
          </cell>
          <cell r="U1684"/>
          <cell r="V1684">
            <v>22.86</v>
          </cell>
          <cell r="W1684">
            <v>22.4</v>
          </cell>
          <cell r="X1684">
            <v>0.23000000000000043</v>
          </cell>
          <cell r="Y1684" t="e">
            <v>#NAME?</v>
          </cell>
          <cell r="Z1684">
            <v>1</v>
          </cell>
          <cell r="AA1684">
            <v>1</v>
          </cell>
          <cell r="AB1684" t="str">
            <v>30</v>
          </cell>
          <cell r="AC1684" t="str">
            <v>*SN</v>
          </cell>
          <cell r="AE1684" t="str">
            <v>3FDGF</v>
          </cell>
          <cell r="AF1684">
            <v>3</v>
          </cell>
          <cell r="AG1684" t="str">
            <v>F</v>
          </cell>
          <cell r="AH1684" t="str">
            <v>D</v>
          </cell>
          <cell r="AI1684" t="str">
            <v>G</v>
          </cell>
          <cell r="AJ1684" t="str">
            <v>F</v>
          </cell>
          <cell r="AK1684" t="str">
            <v>Sinteso</v>
          </cell>
          <cell r="AL1684" t="str">
            <v>Manual Call Points</v>
          </cell>
          <cell r="AM1684" t="str">
            <v>N</v>
          </cell>
          <cell r="AN1684" t="str">
            <v>N</v>
          </cell>
          <cell r="AO1684" t="str">
            <v>85319085900</v>
          </cell>
          <cell r="AP1684" t="str">
            <v>CH</v>
          </cell>
          <cell r="AQ1684">
            <v>0.113</v>
          </cell>
          <cell r="AR1684" t="str">
            <v>KG</v>
          </cell>
          <cell r="AU1684" t="str">
            <v>5-10–11, 7-20–21</v>
          </cell>
          <cell r="AW1684">
            <v>2</v>
          </cell>
          <cell r="AX1684">
            <v>22.38</v>
          </cell>
          <cell r="AY1684" t="e">
            <v>#N/A</v>
          </cell>
          <cell r="BA1684">
            <v>2</v>
          </cell>
          <cell r="BB1684">
            <v>22.38</v>
          </cell>
        </row>
        <row r="1685">
          <cell r="A1685" t="str">
            <v>A5Q00002217</v>
          </cell>
          <cell r="B1685" t="str">
            <v>A5Q00002217</v>
          </cell>
          <cell r="C1685" t="str">
            <v>FDMH291-R</v>
          </cell>
          <cell r="D1685" t="str">
            <v>FDMH291-R  Housing red</v>
          </cell>
          <cell r="E1685" t="str">
            <v>FDMH291-R  Gehäuse rot</v>
          </cell>
          <cell r="F1685">
            <v>8.5</v>
          </cell>
          <cell r="G1685" t="str">
            <v>EUR</v>
          </cell>
          <cell r="H1685">
            <v>1</v>
          </cell>
          <cell r="L1685">
            <v>2.25</v>
          </cell>
          <cell r="M1685" t="str">
            <v>EUR</v>
          </cell>
          <cell r="N1685">
            <v>8.3000000000000007</v>
          </cell>
          <cell r="O1685" t="str">
            <v>EUR</v>
          </cell>
          <cell r="P1685">
            <v>1</v>
          </cell>
          <cell r="T1685">
            <v>2.21</v>
          </cell>
          <cell r="U1685" t="str">
            <v>EUR</v>
          </cell>
          <cell r="V1685">
            <v>21397.5</v>
          </cell>
          <cell r="W1685">
            <v>21017.1</v>
          </cell>
          <cell r="X1685">
            <v>190.20000000000073</v>
          </cell>
          <cell r="Y1685" t="e">
            <v>#NAME?</v>
          </cell>
          <cell r="Z1685">
            <v>1</v>
          </cell>
          <cell r="AA1685">
            <v>1</v>
          </cell>
          <cell r="AB1685" t="str">
            <v>30</v>
          </cell>
          <cell r="AC1685" t="str">
            <v>*SN</v>
          </cell>
          <cell r="AE1685" t="str">
            <v>3FDGF</v>
          </cell>
          <cell r="AF1685">
            <v>3</v>
          </cell>
          <cell r="AG1685" t="str">
            <v>F</v>
          </cell>
          <cell r="AH1685" t="str">
            <v>D</v>
          </cell>
          <cell r="AI1685" t="str">
            <v>G</v>
          </cell>
          <cell r="AJ1685" t="str">
            <v>F</v>
          </cell>
          <cell r="AK1685" t="str">
            <v>Sinteso</v>
          </cell>
          <cell r="AL1685" t="str">
            <v>Manual Call Points</v>
          </cell>
          <cell r="AM1685" t="str">
            <v>N</v>
          </cell>
          <cell r="AN1685" t="str">
            <v>N</v>
          </cell>
          <cell r="AO1685" t="str">
            <v>85365080990</v>
          </cell>
          <cell r="AP1685" t="str">
            <v>CH</v>
          </cell>
          <cell r="AQ1685">
            <v>0.111</v>
          </cell>
          <cell r="AR1685" t="str">
            <v>KG</v>
          </cell>
          <cell r="AU1685" t="str">
            <v>5-10, 7-20</v>
          </cell>
          <cell r="AW1685">
            <v>9510</v>
          </cell>
          <cell r="AX1685">
            <v>20831.57</v>
          </cell>
          <cell r="AY1685" t="e">
            <v>#N/A</v>
          </cell>
          <cell r="BA1685">
            <v>9510</v>
          </cell>
          <cell r="BB1685">
            <v>20831.57</v>
          </cell>
        </row>
        <row r="1686">
          <cell r="A1686" t="str">
            <v>A5Q00019459</v>
          </cell>
          <cell r="B1686" t="str">
            <v>A5Q00019459</v>
          </cell>
          <cell r="C1686" t="str">
            <v>FDMH291-R-1</v>
          </cell>
          <cell r="D1686" t="str">
            <v>FDMH291-R-1  Housing red</v>
          </cell>
          <cell r="E1686" t="str">
            <v>FDMH291-R-1  Gehäuse rot</v>
          </cell>
          <cell r="F1686">
            <v>31.6</v>
          </cell>
          <cell r="G1686" t="str">
            <v>EUR</v>
          </cell>
          <cell r="H1686">
            <v>1</v>
          </cell>
          <cell r="I1686">
            <v>-75</v>
          </cell>
          <cell r="J1686">
            <v>7.9</v>
          </cell>
          <cell r="K1686" t="str">
            <v>EUR</v>
          </cell>
          <cell r="M1686"/>
          <cell r="N1686">
            <v>31</v>
          </cell>
          <cell r="O1686" t="str">
            <v>EUR</v>
          </cell>
          <cell r="P1686">
            <v>1</v>
          </cell>
          <cell r="Q1686">
            <v>-75</v>
          </cell>
          <cell r="R1686">
            <v>7.75</v>
          </cell>
          <cell r="S1686" t="str">
            <v>EUR</v>
          </cell>
          <cell r="U1686"/>
          <cell r="V1686">
            <v>4266</v>
          </cell>
          <cell r="W1686">
            <v>4185</v>
          </cell>
          <cell r="X1686">
            <v>40.5</v>
          </cell>
          <cell r="Y1686" t="e">
            <v>#NAME?</v>
          </cell>
          <cell r="Z1686">
            <v>10</v>
          </cell>
          <cell r="AA1686">
            <v>10</v>
          </cell>
          <cell r="AB1686" t="str">
            <v>30</v>
          </cell>
          <cell r="AC1686" t="str">
            <v>*SN</v>
          </cell>
          <cell r="AE1686" t="str">
            <v>3FDGF</v>
          </cell>
          <cell r="AF1686">
            <v>3</v>
          </cell>
          <cell r="AG1686" t="str">
            <v>F</v>
          </cell>
          <cell r="AH1686" t="str">
            <v>D</v>
          </cell>
          <cell r="AI1686" t="str">
            <v>G</v>
          </cell>
          <cell r="AJ1686" t="str">
            <v>F</v>
          </cell>
          <cell r="AK1686" t="str">
            <v>Sinteso</v>
          </cell>
          <cell r="AL1686" t="str">
            <v>Manual Call Points</v>
          </cell>
          <cell r="AM1686" t="str">
            <v>N</v>
          </cell>
          <cell r="AN1686" t="str">
            <v>N</v>
          </cell>
          <cell r="AO1686" t="str">
            <v>85365080990</v>
          </cell>
          <cell r="AP1686" t="str">
            <v>CH</v>
          </cell>
          <cell r="AQ1686">
            <v>0.997</v>
          </cell>
          <cell r="AR1686" t="str">
            <v>KG</v>
          </cell>
          <cell r="AW1686">
            <v>540</v>
          </cell>
          <cell r="AX1686">
            <v>3703.13</v>
          </cell>
          <cell r="AY1686" t="e">
            <v>#N/A</v>
          </cell>
          <cell r="BA1686">
            <v>540</v>
          </cell>
          <cell r="BB1686">
            <v>3703.13</v>
          </cell>
        </row>
        <row r="1687">
          <cell r="A1687" t="str">
            <v>A5Q00004979</v>
          </cell>
          <cell r="B1687" t="str">
            <v>A5Q00004979</v>
          </cell>
          <cell r="C1687" t="str">
            <v>FDMH291-Y</v>
          </cell>
          <cell r="D1687" t="str">
            <v>FDMH291-Y  Housing yellow</v>
          </cell>
          <cell r="E1687" t="str">
            <v>FDMH291-Y  Gehäuse gelb</v>
          </cell>
          <cell r="F1687">
            <v>47.6</v>
          </cell>
          <cell r="G1687" t="str">
            <v>EUR</v>
          </cell>
          <cell r="H1687">
            <v>1</v>
          </cell>
          <cell r="I1687">
            <v>-75</v>
          </cell>
          <cell r="J1687">
            <v>11.9</v>
          </cell>
          <cell r="K1687" t="str">
            <v>EUR</v>
          </cell>
          <cell r="M1687"/>
          <cell r="N1687">
            <v>42</v>
          </cell>
          <cell r="O1687" t="str">
            <v>EUR</v>
          </cell>
          <cell r="P1687">
            <v>1</v>
          </cell>
          <cell r="Q1687">
            <v>-75</v>
          </cell>
          <cell r="R1687">
            <v>10.5</v>
          </cell>
          <cell r="S1687" t="str">
            <v>EUR</v>
          </cell>
          <cell r="U1687"/>
          <cell r="V1687">
            <v>11.9</v>
          </cell>
          <cell r="W1687">
            <v>10.5</v>
          </cell>
          <cell r="X1687">
            <v>0.70000000000000018</v>
          </cell>
          <cell r="Y1687" t="e">
            <v>#NAME?</v>
          </cell>
          <cell r="Z1687">
            <v>1</v>
          </cell>
          <cell r="AA1687">
            <v>1</v>
          </cell>
          <cell r="AB1687" t="str">
            <v>30</v>
          </cell>
          <cell r="AC1687" t="str">
            <v>*SN</v>
          </cell>
          <cell r="AE1687" t="str">
            <v>3FDGF</v>
          </cell>
          <cell r="AF1687">
            <v>3</v>
          </cell>
          <cell r="AG1687" t="str">
            <v>F</v>
          </cell>
          <cell r="AH1687" t="str">
            <v>D</v>
          </cell>
          <cell r="AI1687" t="str">
            <v>G</v>
          </cell>
          <cell r="AJ1687" t="str">
            <v>F</v>
          </cell>
          <cell r="AK1687" t="str">
            <v>Sinteso</v>
          </cell>
          <cell r="AL1687" t="str">
            <v>Manual Call Points</v>
          </cell>
          <cell r="AM1687" t="str">
            <v>N</v>
          </cell>
          <cell r="AN1687" t="str">
            <v>N</v>
          </cell>
          <cell r="AO1687" t="str">
            <v>85319085900</v>
          </cell>
          <cell r="AP1687" t="str">
            <v>CH</v>
          </cell>
          <cell r="AQ1687">
            <v>0.11700000000000001</v>
          </cell>
          <cell r="AR1687" t="str">
            <v>KG</v>
          </cell>
          <cell r="AU1687" t="str">
            <v>5-10, 7-20–21</v>
          </cell>
          <cell r="AW1687">
            <v>1</v>
          </cell>
          <cell r="AX1687">
            <v>10.56</v>
          </cell>
          <cell r="AY1687" t="e">
            <v>#N/A</v>
          </cell>
          <cell r="BA1687">
            <v>1</v>
          </cell>
          <cell r="BB1687">
            <v>10.56</v>
          </cell>
        </row>
        <row r="1688">
          <cell r="A1688" t="str">
            <v>A5Q00005525</v>
          </cell>
          <cell r="B1688" t="str">
            <v>A5Q00005525</v>
          </cell>
          <cell r="C1688" t="str">
            <v>FDMH292-R</v>
          </cell>
          <cell r="D1688" t="str">
            <v>FDMH292-R  Housing red</v>
          </cell>
          <cell r="E1688" t="str">
            <v>FDMH292-R  Gehäuse rot</v>
          </cell>
          <cell r="F1688">
            <v>158</v>
          </cell>
          <cell r="G1688" t="str">
            <v>EUR</v>
          </cell>
          <cell r="H1688">
            <v>1</v>
          </cell>
          <cell r="I1688">
            <v>-75</v>
          </cell>
          <cell r="J1688">
            <v>39.5</v>
          </cell>
          <cell r="K1688" t="str">
            <v>EUR</v>
          </cell>
          <cell r="M1688"/>
          <cell r="N1688">
            <v>155</v>
          </cell>
          <cell r="O1688" t="str">
            <v>EUR</v>
          </cell>
          <cell r="P1688">
            <v>1</v>
          </cell>
          <cell r="Q1688">
            <v>-75</v>
          </cell>
          <cell r="R1688">
            <v>38.75</v>
          </cell>
          <cell r="S1688" t="str">
            <v>EUR</v>
          </cell>
          <cell r="U1688"/>
          <cell r="V1688">
            <v>11020.5</v>
          </cell>
          <cell r="W1688">
            <v>10811.25</v>
          </cell>
          <cell r="X1688">
            <v>104.625</v>
          </cell>
          <cell r="Y1688" t="e">
            <v>#NAME?</v>
          </cell>
          <cell r="Z1688">
            <v>1</v>
          </cell>
          <cell r="AA1688">
            <v>1</v>
          </cell>
          <cell r="AB1688" t="str">
            <v>30</v>
          </cell>
          <cell r="AC1688" t="str">
            <v>*SN</v>
          </cell>
          <cell r="AE1688" t="str">
            <v>3FDGF</v>
          </cell>
          <cell r="AF1688">
            <v>3</v>
          </cell>
          <cell r="AG1688" t="str">
            <v>F</v>
          </cell>
          <cell r="AH1688" t="str">
            <v>D</v>
          </cell>
          <cell r="AI1688" t="str">
            <v>G</v>
          </cell>
          <cell r="AJ1688" t="str">
            <v>F</v>
          </cell>
          <cell r="AK1688" t="str">
            <v>Sinteso</v>
          </cell>
          <cell r="AL1688" t="str">
            <v>Manual Call Points</v>
          </cell>
          <cell r="AM1688" t="str">
            <v>N</v>
          </cell>
          <cell r="AN1688" t="str">
            <v>N</v>
          </cell>
          <cell r="AO1688" t="str">
            <v>85319085900</v>
          </cell>
          <cell r="AP1688" t="str">
            <v>CH</v>
          </cell>
          <cell r="AQ1688">
            <v>0.36599999999999999</v>
          </cell>
          <cell r="AR1688" t="str">
            <v>KG</v>
          </cell>
          <cell r="AU1688" t="str">
            <v>5-19, 5-25</v>
          </cell>
          <cell r="AW1688">
            <v>279</v>
          </cell>
          <cell r="AX1688">
            <v>11023.29</v>
          </cell>
          <cell r="AY1688" t="e">
            <v>#N/A</v>
          </cell>
          <cell r="BA1688">
            <v>279</v>
          </cell>
          <cell r="BB1688">
            <v>11023.29</v>
          </cell>
        </row>
        <row r="1689">
          <cell r="A1689" t="str">
            <v>A5Q00004909</v>
          </cell>
          <cell r="B1689" t="str">
            <v>A5Q00004909</v>
          </cell>
          <cell r="C1689" t="str">
            <v>FDMH293-B</v>
          </cell>
          <cell r="D1689" t="str">
            <v>FDMH293-B  Housing blue</v>
          </cell>
          <cell r="E1689" t="str">
            <v>FDMH293-B  Gehäuse blau</v>
          </cell>
          <cell r="F1689">
            <v>39.6</v>
          </cell>
          <cell r="G1689" t="str">
            <v>EUR</v>
          </cell>
          <cell r="H1689">
            <v>1</v>
          </cell>
          <cell r="I1689">
            <v>-75</v>
          </cell>
          <cell r="J1689">
            <v>9.9</v>
          </cell>
          <cell r="K1689" t="str">
            <v>EUR</v>
          </cell>
          <cell r="M1689"/>
          <cell r="N1689">
            <v>34.6</v>
          </cell>
          <cell r="O1689" t="str">
            <v>EUR</v>
          </cell>
          <cell r="P1689">
            <v>1</v>
          </cell>
          <cell r="Q1689">
            <v>-75</v>
          </cell>
          <cell r="R1689">
            <v>8.65</v>
          </cell>
          <cell r="S1689" t="str">
            <v>EUR</v>
          </cell>
          <cell r="U1689"/>
          <cell r="V1689">
            <v>29.7</v>
          </cell>
          <cell r="W1689">
            <v>25.95</v>
          </cell>
          <cell r="X1689">
            <v>1.875</v>
          </cell>
          <cell r="Y1689" t="e">
            <v>#NAME?</v>
          </cell>
          <cell r="Z1689">
            <v>1</v>
          </cell>
          <cell r="AA1689">
            <v>1</v>
          </cell>
          <cell r="AB1689" t="str">
            <v>30</v>
          </cell>
          <cell r="AC1689" t="str">
            <v>*SN</v>
          </cell>
          <cell r="AE1689" t="str">
            <v>3FDGF</v>
          </cell>
          <cell r="AF1689">
            <v>3</v>
          </cell>
          <cell r="AG1689" t="str">
            <v>F</v>
          </cell>
          <cell r="AH1689" t="str">
            <v>D</v>
          </cell>
          <cell r="AI1689" t="str">
            <v>G</v>
          </cell>
          <cell r="AJ1689" t="str">
            <v>F</v>
          </cell>
          <cell r="AK1689" t="str">
            <v>Sinteso</v>
          </cell>
          <cell r="AL1689" t="str">
            <v>Manual Call Points</v>
          </cell>
          <cell r="AM1689" t="str">
            <v>N</v>
          </cell>
          <cell r="AN1689" t="str">
            <v>N</v>
          </cell>
          <cell r="AO1689" t="str">
            <v>85319085900</v>
          </cell>
          <cell r="AP1689" t="str">
            <v>CH</v>
          </cell>
          <cell r="AQ1689">
            <v>0.29599999999999999</v>
          </cell>
          <cell r="AR1689" t="str">
            <v>KG</v>
          </cell>
          <cell r="AU1689" t="str">
            <v>5-16–17, 5-22–23</v>
          </cell>
          <cell r="AW1689">
            <v>3</v>
          </cell>
          <cell r="AX1689">
            <v>25.61</v>
          </cell>
          <cell r="AY1689" t="e">
            <v>#N/A</v>
          </cell>
          <cell r="BA1689">
            <v>3</v>
          </cell>
          <cell r="BB1689">
            <v>25.61</v>
          </cell>
        </row>
        <row r="1690">
          <cell r="A1690" t="str">
            <v>A5Q00004911</v>
          </cell>
          <cell r="B1690" t="str">
            <v>A5Q00004911</v>
          </cell>
          <cell r="C1690" t="str">
            <v>FDMH293-G</v>
          </cell>
          <cell r="D1690" t="str">
            <v>FDMH293-G  Housing green</v>
          </cell>
          <cell r="E1690" t="str">
            <v>FDMH293-G  Gehäuse grün</v>
          </cell>
          <cell r="F1690">
            <v>77.5</v>
          </cell>
          <cell r="G1690" t="str">
            <v>EUR</v>
          </cell>
          <cell r="H1690">
            <v>1</v>
          </cell>
          <cell r="I1690">
            <v>-75</v>
          </cell>
          <cell r="J1690">
            <v>19.38</v>
          </cell>
          <cell r="K1690" t="str">
            <v>EUR</v>
          </cell>
          <cell r="M1690"/>
          <cell r="N1690">
            <v>32.1</v>
          </cell>
          <cell r="O1690" t="str">
            <v>EUR</v>
          </cell>
          <cell r="P1690">
            <v>1</v>
          </cell>
          <cell r="Q1690">
            <v>-75</v>
          </cell>
          <cell r="R1690">
            <v>8.0299999999999994</v>
          </cell>
          <cell r="S1690" t="str">
            <v>EUR</v>
          </cell>
          <cell r="U1690"/>
          <cell r="V1690">
            <v>0</v>
          </cell>
          <cell r="W1690">
            <v>0</v>
          </cell>
          <cell r="X1690">
            <v>0</v>
          </cell>
          <cell r="Y1690" t="e">
            <v>#NAME?</v>
          </cell>
          <cell r="Z1690">
            <v>1</v>
          </cell>
          <cell r="AA1690">
            <v>1</v>
          </cell>
          <cell r="AB1690" t="str">
            <v>30</v>
          </cell>
          <cell r="AC1690" t="str">
            <v>*SN</v>
          </cell>
          <cell r="AE1690" t="str">
            <v>3FDGF</v>
          </cell>
          <cell r="AF1690">
            <v>3</v>
          </cell>
          <cell r="AG1690" t="str">
            <v>F</v>
          </cell>
          <cell r="AH1690" t="str">
            <v>D</v>
          </cell>
          <cell r="AI1690" t="str">
            <v>G</v>
          </cell>
          <cell r="AJ1690" t="str">
            <v>F</v>
          </cell>
          <cell r="AK1690" t="str">
            <v>Sinteso</v>
          </cell>
          <cell r="AL1690" t="str">
            <v>Manual Call Points</v>
          </cell>
          <cell r="AM1690" t="str">
            <v>N</v>
          </cell>
          <cell r="AN1690" t="str">
            <v>N</v>
          </cell>
          <cell r="AO1690" t="str">
            <v>85319085900</v>
          </cell>
          <cell r="AP1690" t="str">
            <v>CH</v>
          </cell>
          <cell r="AQ1690">
            <v>0.28699999999999998</v>
          </cell>
          <cell r="AR1690" t="str">
            <v>KG</v>
          </cell>
          <cell r="AU1690" t="str">
            <v>5-16–17, 5-22–23</v>
          </cell>
          <cell r="AW1690">
            <v>0</v>
          </cell>
          <cell r="AX1690">
            <v>0</v>
          </cell>
          <cell r="AY1690" t="e">
            <v>#N/A</v>
          </cell>
          <cell r="BA1690">
            <v>0</v>
          </cell>
          <cell r="BB1690">
            <v>0</v>
          </cell>
        </row>
        <row r="1691">
          <cell r="A1691" t="str">
            <v>S54311-F2-A1</v>
          </cell>
          <cell r="B1691" t="str">
            <v>S54311-F2-A1</v>
          </cell>
          <cell r="C1691" t="str">
            <v>FDMH293-O</v>
          </cell>
          <cell r="D1691" t="str">
            <v>FDMH293-O  Housing orange</v>
          </cell>
          <cell r="E1691" t="str">
            <v>FDMH293-O  Gehäuse orange</v>
          </cell>
          <cell r="F1691">
            <v>79.900000000000006</v>
          </cell>
          <cell r="G1691" t="str">
            <v>EUR</v>
          </cell>
          <cell r="H1691">
            <v>1</v>
          </cell>
          <cell r="I1691">
            <v>-75</v>
          </cell>
          <cell r="J1691">
            <v>19.98</v>
          </cell>
          <cell r="K1691" t="str">
            <v>EUR</v>
          </cell>
          <cell r="M1691"/>
          <cell r="N1691">
            <v>78.3</v>
          </cell>
          <cell r="O1691" t="str">
            <v>EUR</v>
          </cell>
          <cell r="P1691">
            <v>1</v>
          </cell>
          <cell r="Q1691">
            <v>-75</v>
          </cell>
          <cell r="R1691">
            <v>19.579999999999998</v>
          </cell>
          <cell r="S1691" t="str">
            <v>EUR</v>
          </cell>
          <cell r="U1691"/>
          <cell r="V1691">
            <v>0</v>
          </cell>
          <cell r="W1691">
            <v>0</v>
          </cell>
          <cell r="X1691">
            <v>0</v>
          </cell>
          <cell r="Y1691" t="e">
            <v>#NAME?</v>
          </cell>
          <cell r="Z1691">
            <v>1</v>
          </cell>
          <cell r="AA1691">
            <v>1</v>
          </cell>
          <cell r="AB1691" t="str">
            <v>30</v>
          </cell>
          <cell r="AC1691" t="str">
            <v>*SN</v>
          </cell>
          <cell r="AE1691" t="str">
            <v>3FDGF</v>
          </cell>
          <cell r="AF1691">
            <v>3</v>
          </cell>
          <cell r="AG1691" t="str">
            <v>F</v>
          </cell>
          <cell r="AH1691" t="str">
            <v>D</v>
          </cell>
          <cell r="AI1691" t="str">
            <v>G</v>
          </cell>
          <cell r="AJ1691" t="str">
            <v>F</v>
          </cell>
          <cell r="AK1691" t="str">
            <v>Sinteso</v>
          </cell>
          <cell r="AL1691" t="str">
            <v>Manual Call Points</v>
          </cell>
          <cell r="AM1691" t="str">
            <v>N</v>
          </cell>
          <cell r="AN1691" t="str">
            <v>N</v>
          </cell>
          <cell r="AO1691" t="str">
            <v>85319085900</v>
          </cell>
          <cell r="AP1691" t="str">
            <v>CH</v>
          </cell>
          <cell r="AQ1691">
            <v>0.29099999999999998</v>
          </cell>
          <cell r="AR1691" t="str">
            <v>KG</v>
          </cell>
          <cell r="AU1691" t="str">
            <v>5-16–17, 5-22–23</v>
          </cell>
          <cell r="AW1691">
            <v>0</v>
          </cell>
          <cell r="AX1691">
            <v>0</v>
          </cell>
          <cell r="AY1691" t="e">
            <v>#N/A</v>
          </cell>
          <cell r="BA1691">
            <v>0</v>
          </cell>
          <cell r="BB1691">
            <v>0</v>
          </cell>
        </row>
        <row r="1692">
          <cell r="A1692" t="str">
            <v>A5Q00004023</v>
          </cell>
          <cell r="B1692" t="str">
            <v>A5Q00004023</v>
          </cell>
          <cell r="C1692" t="str">
            <v>FDMH293-R</v>
          </cell>
          <cell r="D1692" t="str">
            <v>FDMH293-R  Housing red</v>
          </cell>
          <cell r="E1692" t="str">
            <v>FDMH293-R  Gehäuse rot</v>
          </cell>
          <cell r="F1692">
            <v>21.1</v>
          </cell>
          <cell r="G1692" t="str">
            <v>EUR</v>
          </cell>
          <cell r="H1692">
            <v>1</v>
          </cell>
          <cell r="L1692">
            <v>5.92</v>
          </cell>
          <cell r="M1692" t="str">
            <v>EUR</v>
          </cell>
          <cell r="N1692">
            <v>20.7</v>
          </cell>
          <cell r="O1692" t="str">
            <v>EUR</v>
          </cell>
          <cell r="P1692">
            <v>1</v>
          </cell>
          <cell r="T1692">
            <v>5.8</v>
          </cell>
          <cell r="U1692" t="str">
            <v>EUR</v>
          </cell>
          <cell r="V1692">
            <v>21732.32</v>
          </cell>
          <cell r="W1692">
            <v>21291.8</v>
          </cell>
          <cell r="X1692">
            <v>220.26000000000022</v>
          </cell>
          <cell r="Y1692" t="e">
            <v>#NAME?</v>
          </cell>
          <cell r="Z1692">
            <v>1</v>
          </cell>
          <cell r="AA1692">
            <v>1</v>
          </cell>
          <cell r="AB1692" t="str">
            <v>30</v>
          </cell>
          <cell r="AC1692" t="str">
            <v>*SN</v>
          </cell>
          <cell r="AE1692" t="str">
            <v>3FDGF</v>
          </cell>
          <cell r="AF1692">
            <v>3</v>
          </cell>
          <cell r="AG1692" t="str">
            <v>F</v>
          </cell>
          <cell r="AH1692" t="str">
            <v>D</v>
          </cell>
          <cell r="AI1692" t="str">
            <v>G</v>
          </cell>
          <cell r="AJ1692" t="str">
            <v>F</v>
          </cell>
          <cell r="AK1692" t="str">
            <v>Sinteso</v>
          </cell>
          <cell r="AL1692" t="str">
            <v>Manual Call Points</v>
          </cell>
          <cell r="AM1692" t="str">
            <v>N</v>
          </cell>
          <cell r="AN1692" t="str">
            <v>N</v>
          </cell>
          <cell r="AO1692" t="str">
            <v>85319085900</v>
          </cell>
          <cell r="AP1692" t="str">
            <v>CH</v>
          </cell>
          <cell r="AQ1692">
            <v>0.28899999999999998</v>
          </cell>
          <cell r="AR1692" t="str">
            <v>KG</v>
          </cell>
          <cell r="AU1692" t="str">
            <v>5-16, 5-22</v>
          </cell>
          <cell r="AW1692">
            <v>3671</v>
          </cell>
          <cell r="AX1692">
            <v>21329.33</v>
          </cell>
          <cell r="AY1692" t="e">
            <v>#N/A</v>
          </cell>
          <cell r="BA1692">
            <v>3671</v>
          </cell>
          <cell r="BB1692">
            <v>21329.33</v>
          </cell>
        </row>
        <row r="1693">
          <cell r="A1693" t="str">
            <v>A5Q00004908</v>
          </cell>
          <cell r="B1693" t="str">
            <v>A5Q00004908</v>
          </cell>
          <cell r="C1693" t="str">
            <v>FDMH293-Y</v>
          </cell>
          <cell r="D1693" t="str">
            <v>FDMH293-Y  Housing yellow</v>
          </cell>
          <cell r="E1693" t="str">
            <v>FDMH293-Y  Gehäuse gelb</v>
          </cell>
          <cell r="F1693">
            <v>36.9</v>
          </cell>
          <cell r="G1693" t="str">
            <v>EUR</v>
          </cell>
          <cell r="H1693">
            <v>1</v>
          </cell>
          <cell r="I1693">
            <v>-75</v>
          </cell>
          <cell r="J1693">
            <v>9.23</v>
          </cell>
          <cell r="K1693" t="str">
            <v>EUR</v>
          </cell>
          <cell r="M1693"/>
          <cell r="N1693">
            <v>36.200000000000003</v>
          </cell>
          <cell r="O1693" t="str">
            <v>EUR</v>
          </cell>
          <cell r="P1693">
            <v>1</v>
          </cell>
          <cell r="Q1693">
            <v>-75</v>
          </cell>
          <cell r="R1693">
            <v>9.0500000000000007</v>
          </cell>
          <cell r="S1693" t="str">
            <v>EUR</v>
          </cell>
          <cell r="U1693"/>
          <cell r="V1693">
            <v>138.44999999999999</v>
          </cell>
          <cell r="W1693">
            <v>135.75</v>
          </cell>
          <cell r="X1693">
            <v>1.3499999999999943</v>
          </cell>
          <cell r="Y1693" t="e">
            <v>#NAME?</v>
          </cell>
          <cell r="Z1693">
            <v>1</v>
          </cell>
          <cell r="AA1693">
            <v>1</v>
          </cell>
          <cell r="AB1693" t="str">
            <v>30</v>
          </cell>
          <cell r="AC1693" t="str">
            <v>*SN</v>
          </cell>
          <cell r="AE1693" t="str">
            <v>3FDGF</v>
          </cell>
          <cell r="AF1693">
            <v>3</v>
          </cell>
          <cell r="AG1693" t="str">
            <v>F</v>
          </cell>
          <cell r="AH1693" t="str">
            <v>D</v>
          </cell>
          <cell r="AI1693" t="str">
            <v>G</v>
          </cell>
          <cell r="AJ1693" t="str">
            <v>F</v>
          </cell>
          <cell r="AK1693" t="str">
            <v>Sinteso</v>
          </cell>
          <cell r="AL1693" t="str">
            <v>Manual Call Points</v>
          </cell>
          <cell r="AM1693" t="str">
            <v>N</v>
          </cell>
          <cell r="AN1693" t="str">
            <v>N</v>
          </cell>
          <cell r="AO1693" t="str">
            <v>85319085900</v>
          </cell>
          <cell r="AP1693" t="str">
            <v>CH</v>
          </cell>
          <cell r="AQ1693">
            <v>0.29499999999999998</v>
          </cell>
          <cell r="AR1693" t="str">
            <v>KG</v>
          </cell>
          <cell r="AU1693" t="str">
            <v>5-16–17, 5-22–23</v>
          </cell>
          <cell r="AW1693">
            <v>15</v>
          </cell>
          <cell r="AX1693">
            <v>135.32</v>
          </cell>
          <cell r="AY1693" t="e">
            <v>#N/A</v>
          </cell>
          <cell r="BA1693">
            <v>15</v>
          </cell>
          <cell r="BB1693">
            <v>135.32</v>
          </cell>
        </row>
        <row r="1694">
          <cell r="A1694" t="str">
            <v>A5Q00013437</v>
          </cell>
          <cell r="B1694" t="str">
            <v>A5Q00013437</v>
          </cell>
          <cell r="C1694" t="str">
            <v>FDMH295-R</v>
          </cell>
          <cell r="D1694" t="str">
            <v>FDMH295-R  back box</v>
          </cell>
          <cell r="E1694" t="str">
            <v>FDMH295-R  Gehäuseboden</v>
          </cell>
          <cell r="F1694">
            <v>5.9</v>
          </cell>
          <cell r="G1694" t="str">
            <v>EUR</v>
          </cell>
          <cell r="H1694">
            <v>1</v>
          </cell>
          <cell r="I1694">
            <v>-75</v>
          </cell>
          <cell r="J1694">
            <v>1.48</v>
          </cell>
          <cell r="K1694" t="str">
            <v>EUR</v>
          </cell>
          <cell r="M1694"/>
          <cell r="N1694">
            <v>5.8</v>
          </cell>
          <cell r="O1694" t="str">
            <v>EUR</v>
          </cell>
          <cell r="P1694">
            <v>1</v>
          </cell>
          <cell r="Q1694">
            <v>-75</v>
          </cell>
          <cell r="R1694">
            <v>1.45</v>
          </cell>
          <cell r="S1694" t="str">
            <v>EUR</v>
          </cell>
          <cell r="U1694"/>
          <cell r="V1694">
            <v>118.4</v>
          </cell>
          <cell r="W1694">
            <v>116</v>
          </cell>
          <cell r="X1694">
            <v>1.2000000000000028</v>
          </cell>
          <cell r="Y1694" t="e">
            <v>#NAME?</v>
          </cell>
          <cell r="Z1694">
            <v>10</v>
          </cell>
          <cell r="AA1694">
            <v>10</v>
          </cell>
          <cell r="AB1694" t="str">
            <v>30</v>
          </cell>
          <cell r="AC1694" t="str">
            <v>*SN</v>
          </cell>
          <cell r="AE1694" t="str">
            <v>3FDGF</v>
          </cell>
          <cell r="AF1694">
            <v>3</v>
          </cell>
          <cell r="AG1694" t="str">
            <v>F</v>
          </cell>
          <cell r="AH1694" t="str">
            <v>D</v>
          </cell>
          <cell r="AI1694" t="str">
            <v>G</v>
          </cell>
          <cell r="AJ1694" t="str">
            <v>F</v>
          </cell>
          <cell r="AK1694" t="str">
            <v>Sinteso</v>
          </cell>
          <cell r="AL1694" t="str">
            <v>Manual Call Points</v>
          </cell>
          <cell r="AM1694" t="str">
            <v>N</v>
          </cell>
          <cell r="AN1694" t="str">
            <v>N</v>
          </cell>
          <cell r="AO1694" t="str">
            <v>85319085900</v>
          </cell>
          <cell r="AP1694" t="str">
            <v>GB</v>
          </cell>
          <cell r="AQ1694">
            <v>6.6000000000000003E-2</v>
          </cell>
          <cell r="AR1694" t="str">
            <v>KG</v>
          </cell>
          <cell r="AU1694" t="str">
            <v>5-13, 7-19, 7-34</v>
          </cell>
          <cell r="AW1694">
            <v>80</v>
          </cell>
          <cell r="AX1694">
            <v>116.18</v>
          </cell>
          <cell r="AY1694" t="e">
            <v>#N/A</v>
          </cell>
          <cell r="BA1694">
            <v>80</v>
          </cell>
          <cell r="BB1694">
            <v>116.18</v>
          </cell>
        </row>
        <row r="1695">
          <cell r="A1695" t="str">
            <v>A5Q00013438</v>
          </cell>
          <cell r="B1695" t="str">
            <v>A5Q00013438</v>
          </cell>
          <cell r="C1695" t="str">
            <v>FDMH295-S</v>
          </cell>
          <cell r="D1695" t="str">
            <v>FDMH295-S  back box with 2 entries</v>
          </cell>
          <cell r="E1695" t="str">
            <v>FDMH295-S  Gehäuseboden m. 2 Löcher</v>
          </cell>
          <cell r="F1695">
            <v>10.3</v>
          </cell>
          <cell r="G1695" t="str">
            <v>EUR</v>
          </cell>
          <cell r="H1695">
            <v>1</v>
          </cell>
          <cell r="I1695">
            <v>-75</v>
          </cell>
          <cell r="J1695">
            <v>2.58</v>
          </cell>
          <cell r="K1695" t="str">
            <v>EUR</v>
          </cell>
          <cell r="M1695"/>
          <cell r="N1695">
            <v>10.1</v>
          </cell>
          <cell r="O1695" t="str">
            <v>EUR</v>
          </cell>
          <cell r="P1695">
            <v>1</v>
          </cell>
          <cell r="Q1695">
            <v>-75</v>
          </cell>
          <cell r="R1695">
            <v>2.5299999999999998</v>
          </cell>
          <cell r="S1695" t="str">
            <v>EUR</v>
          </cell>
          <cell r="U1695"/>
          <cell r="V1695">
            <v>25.8</v>
          </cell>
          <cell r="W1695">
            <v>25.3</v>
          </cell>
          <cell r="X1695">
            <v>0.25</v>
          </cell>
          <cell r="Y1695" t="e">
            <v>#NAME?</v>
          </cell>
          <cell r="Z1695">
            <v>10</v>
          </cell>
          <cell r="AA1695">
            <v>10</v>
          </cell>
          <cell r="AB1695" t="str">
            <v>30</v>
          </cell>
          <cell r="AC1695" t="str">
            <v>*SN</v>
          </cell>
          <cell r="AE1695" t="str">
            <v>3FDGF</v>
          </cell>
          <cell r="AF1695">
            <v>3</v>
          </cell>
          <cell r="AG1695" t="str">
            <v>F</v>
          </cell>
          <cell r="AH1695" t="str">
            <v>D</v>
          </cell>
          <cell r="AI1695" t="str">
            <v>G</v>
          </cell>
          <cell r="AJ1695" t="str">
            <v>F</v>
          </cell>
          <cell r="AK1695" t="str">
            <v>Sinteso</v>
          </cell>
          <cell r="AL1695" t="str">
            <v>Manual Call Points</v>
          </cell>
          <cell r="AM1695" t="str">
            <v>N</v>
          </cell>
          <cell r="AN1695" t="str">
            <v>N</v>
          </cell>
          <cell r="AO1695" t="str">
            <v>85319085900</v>
          </cell>
          <cell r="AP1695" t="str">
            <v>GB</v>
          </cell>
          <cell r="AQ1695">
            <v>7.1999999999999995E-2</v>
          </cell>
          <cell r="AR1695" t="str">
            <v>KG</v>
          </cell>
          <cell r="AU1695" t="str">
            <v>5-13, 7-19, 7-34</v>
          </cell>
          <cell r="AW1695">
            <v>10</v>
          </cell>
          <cell r="AX1695">
            <v>25.42</v>
          </cell>
          <cell r="AY1695" t="e">
            <v>#N/A</v>
          </cell>
          <cell r="BA1695">
            <v>10</v>
          </cell>
          <cell r="BB1695">
            <v>25.42</v>
          </cell>
        </row>
        <row r="1696">
          <cell r="A1696" t="str">
            <v>A5Q00013446</v>
          </cell>
          <cell r="B1696" t="str">
            <v>A5Q00013446</v>
          </cell>
          <cell r="C1696" t="str">
            <v>FDMP295-F</v>
          </cell>
          <cell r="D1696" t="str">
            <v>FDMP295-F  spare plastic element French.</v>
          </cell>
          <cell r="E1696" t="str">
            <v>FDMP295-F  Ersatz Plastikelement franz.</v>
          </cell>
          <cell r="F1696">
            <v>8.3000000000000007</v>
          </cell>
          <cell r="G1696" t="str">
            <v>EUR</v>
          </cell>
          <cell r="H1696">
            <v>1</v>
          </cell>
          <cell r="I1696">
            <v>-75</v>
          </cell>
          <cell r="J1696">
            <v>2.08</v>
          </cell>
          <cell r="K1696" t="str">
            <v>EUR</v>
          </cell>
          <cell r="M1696"/>
          <cell r="N1696">
            <v>8.1</v>
          </cell>
          <cell r="O1696" t="str">
            <v>EUR</v>
          </cell>
          <cell r="P1696">
            <v>1</v>
          </cell>
          <cell r="Q1696">
            <v>-75</v>
          </cell>
          <cell r="R1696">
            <v>2.0299999999999998</v>
          </cell>
          <cell r="S1696" t="str">
            <v>EUR</v>
          </cell>
          <cell r="U1696"/>
          <cell r="V1696">
            <v>0</v>
          </cell>
          <cell r="W1696">
            <v>0</v>
          </cell>
          <cell r="X1696">
            <v>0</v>
          </cell>
          <cell r="Y1696" t="e">
            <v>#NAME?</v>
          </cell>
          <cell r="Z1696">
            <v>5</v>
          </cell>
          <cell r="AA1696">
            <v>5</v>
          </cell>
          <cell r="AB1696" t="str">
            <v>30</v>
          </cell>
          <cell r="AC1696" t="str">
            <v>*SN</v>
          </cell>
          <cell r="AE1696" t="str">
            <v>3FDGF</v>
          </cell>
          <cell r="AF1696">
            <v>3</v>
          </cell>
          <cell r="AG1696" t="str">
            <v>F</v>
          </cell>
          <cell r="AH1696" t="str">
            <v>D</v>
          </cell>
          <cell r="AI1696" t="str">
            <v>G</v>
          </cell>
          <cell r="AJ1696" t="str">
            <v>F</v>
          </cell>
          <cell r="AK1696" t="str">
            <v>Sinteso</v>
          </cell>
          <cell r="AL1696" t="str">
            <v>Manual Call Points</v>
          </cell>
          <cell r="AM1696" t="str">
            <v>N</v>
          </cell>
          <cell r="AN1696" t="str">
            <v>N</v>
          </cell>
          <cell r="AO1696" t="str">
            <v>39269097900</v>
          </cell>
          <cell r="AP1696" t="str">
            <v>GB</v>
          </cell>
          <cell r="AQ1696">
            <v>1.0999999999999999E-2</v>
          </cell>
          <cell r="AR1696" t="str">
            <v>KG</v>
          </cell>
          <cell r="AW1696">
            <v>0</v>
          </cell>
          <cell r="AX1696">
            <v>0</v>
          </cell>
          <cell r="AY1696" t="e">
            <v>#N/A</v>
          </cell>
          <cell r="BA1696">
            <v>0</v>
          </cell>
          <cell r="BB1696">
            <v>0</v>
          </cell>
        </row>
        <row r="1697">
          <cell r="A1697" t="str">
            <v>A5Q00013447</v>
          </cell>
          <cell r="B1697" t="str">
            <v>A5Q00013447</v>
          </cell>
          <cell r="C1697" t="str">
            <v>FDMP295-S</v>
          </cell>
          <cell r="D1697" t="str">
            <v>FDMP295-S  plastic element Swedish</v>
          </cell>
          <cell r="E1697" t="str">
            <v>FDMP295-S  Kunststoffelement Schweden</v>
          </cell>
          <cell r="F1697">
            <v>8.6999999999999993</v>
          </cell>
          <cell r="G1697" t="str">
            <v>EUR</v>
          </cell>
          <cell r="H1697">
            <v>1</v>
          </cell>
          <cell r="I1697">
            <v>-75</v>
          </cell>
          <cell r="J1697">
            <v>2.1800000000000002</v>
          </cell>
          <cell r="K1697" t="str">
            <v>EUR</v>
          </cell>
          <cell r="M1697"/>
          <cell r="N1697">
            <v>8.1</v>
          </cell>
          <cell r="O1697" t="str">
            <v>EUR</v>
          </cell>
          <cell r="P1697">
            <v>1</v>
          </cell>
          <cell r="Q1697">
            <v>-75</v>
          </cell>
          <cell r="R1697">
            <v>2.0299999999999998</v>
          </cell>
          <cell r="S1697" t="str">
            <v>EUR</v>
          </cell>
          <cell r="U1697"/>
          <cell r="V1697">
            <v>0</v>
          </cell>
          <cell r="W1697">
            <v>0</v>
          </cell>
          <cell r="X1697">
            <v>0</v>
          </cell>
          <cell r="Y1697" t="e">
            <v>#NAME?</v>
          </cell>
          <cell r="Z1697">
            <v>5</v>
          </cell>
          <cell r="AA1697">
            <v>5</v>
          </cell>
          <cell r="AB1697" t="str">
            <v>56</v>
          </cell>
          <cell r="AC1697" t="str">
            <v>*SN</v>
          </cell>
          <cell r="AD1697" t="str">
            <v>phased out product</v>
          </cell>
          <cell r="AE1697" t="str">
            <v>3FDGF</v>
          </cell>
          <cell r="AF1697">
            <v>3</v>
          </cell>
          <cell r="AG1697" t="str">
            <v>F</v>
          </cell>
          <cell r="AH1697" t="str">
            <v>D</v>
          </cell>
          <cell r="AI1697" t="str">
            <v>G</v>
          </cell>
          <cell r="AJ1697" t="str">
            <v>F</v>
          </cell>
          <cell r="AK1697" t="str">
            <v>Sinteso</v>
          </cell>
          <cell r="AL1697" t="str">
            <v>Manual Call Points</v>
          </cell>
          <cell r="AM1697" t="str">
            <v>N</v>
          </cell>
          <cell r="AN1697" t="str">
            <v>N</v>
          </cell>
          <cell r="AO1697" t="str">
            <v>39269097900</v>
          </cell>
          <cell r="AP1697" t="str">
            <v>GB</v>
          </cell>
          <cell r="AQ1697">
            <v>4.5999999999999999E-2</v>
          </cell>
          <cell r="AR1697" t="str">
            <v>KG</v>
          </cell>
          <cell r="AW1697">
            <v>0</v>
          </cell>
          <cell r="AX1697">
            <v>0</v>
          </cell>
          <cell r="AY1697" t="e">
            <v>#N/A</v>
          </cell>
          <cell r="BA1697">
            <v>0</v>
          </cell>
          <cell r="BB1697">
            <v>0</v>
          </cell>
        </row>
        <row r="1698">
          <cell r="A1698" t="str">
            <v>A5Q00006735</v>
          </cell>
          <cell r="B1698" t="str">
            <v>A5Q00006735</v>
          </cell>
          <cell r="C1698"/>
          <cell r="D1698" t="str">
            <v>Locking plug M20x1.5 (2 holes)</v>
          </cell>
          <cell r="E1698" t="str">
            <v>Würgenippel M20x1,5 rot RAL3000 GwL=10mm</v>
          </cell>
          <cell r="F1698">
            <v>0.82</v>
          </cell>
          <cell r="G1698" t="str">
            <v>EUR</v>
          </cell>
          <cell r="H1698">
            <v>1</v>
          </cell>
          <cell r="I1698">
            <v>-75</v>
          </cell>
          <cell r="J1698">
            <v>0.21</v>
          </cell>
          <cell r="K1698" t="str">
            <v>EUR</v>
          </cell>
          <cell r="M1698"/>
          <cell r="N1698">
            <v>0.8</v>
          </cell>
          <cell r="O1698" t="str">
            <v>EUR</v>
          </cell>
          <cell r="P1698">
            <v>1</v>
          </cell>
          <cell r="Q1698">
            <v>-75</v>
          </cell>
          <cell r="R1698">
            <v>0.2</v>
          </cell>
          <cell r="S1698" t="str">
            <v>EUR</v>
          </cell>
          <cell r="U1698"/>
          <cell r="V1698">
            <v>8.4</v>
          </cell>
          <cell r="W1698">
            <v>8</v>
          </cell>
          <cell r="X1698">
            <v>0.20000000000000018</v>
          </cell>
          <cell r="Y1698" t="e">
            <v>#NAME?</v>
          </cell>
          <cell r="Z1698">
            <v>10</v>
          </cell>
          <cell r="AA1698">
            <v>10</v>
          </cell>
          <cell r="AB1698" t="str">
            <v>30</v>
          </cell>
          <cell r="AC1698" t="str">
            <v>*SN</v>
          </cell>
          <cell r="AE1698" t="str">
            <v>3FDGF</v>
          </cell>
          <cell r="AF1698">
            <v>3</v>
          </cell>
          <cell r="AG1698" t="str">
            <v>F</v>
          </cell>
          <cell r="AH1698" t="str">
            <v>D</v>
          </cell>
          <cell r="AI1698" t="str">
            <v>G</v>
          </cell>
          <cell r="AJ1698" t="str">
            <v>F</v>
          </cell>
          <cell r="AK1698" t="str">
            <v>Sinteso</v>
          </cell>
          <cell r="AL1698" t="str">
            <v>Manual Call Points</v>
          </cell>
          <cell r="AM1698" t="str">
            <v>N</v>
          </cell>
          <cell r="AN1698" t="str">
            <v>N</v>
          </cell>
          <cell r="AO1698" t="str">
            <v>85389019000</v>
          </cell>
          <cell r="AP1698" t="str">
            <v>DE</v>
          </cell>
          <cell r="AQ1698">
            <v>4.0000000000000001E-3</v>
          </cell>
          <cell r="AR1698" t="str">
            <v>KG</v>
          </cell>
          <cell r="AU1698" t="str">
            <v>5-18, 5-24, 7-26, 9-29</v>
          </cell>
          <cell r="AW1698">
            <v>40</v>
          </cell>
          <cell r="AX1698">
            <v>8.18</v>
          </cell>
          <cell r="AY1698" t="e">
            <v>#N/A</v>
          </cell>
          <cell r="BA1698">
            <v>40</v>
          </cell>
          <cell r="BB1698">
            <v>8.18</v>
          </cell>
        </row>
        <row r="1699">
          <cell r="A1699" t="str">
            <v>A5Q00010055</v>
          </cell>
          <cell r="B1699" t="str">
            <v>A5Q00010055</v>
          </cell>
          <cell r="C1699"/>
          <cell r="D1699" t="str">
            <v>Locking plug M20x1.5 (2 holes)</v>
          </cell>
          <cell r="E1699" t="str">
            <v>Würgenippel rot M20x1.5 (2-Loch)</v>
          </cell>
          <cell r="F1699">
            <v>0.61</v>
          </cell>
          <cell r="G1699" t="str">
            <v>EUR</v>
          </cell>
          <cell r="H1699">
            <v>1</v>
          </cell>
          <cell r="I1699">
            <v>-75</v>
          </cell>
          <cell r="J1699">
            <v>0.15</v>
          </cell>
          <cell r="K1699" t="str">
            <v>EUR</v>
          </cell>
          <cell r="M1699"/>
          <cell r="N1699">
            <v>0.6</v>
          </cell>
          <cell r="O1699" t="str">
            <v>EUR</v>
          </cell>
          <cell r="P1699">
            <v>1</v>
          </cell>
          <cell r="Q1699">
            <v>-75</v>
          </cell>
          <cell r="R1699">
            <v>0.15</v>
          </cell>
          <cell r="S1699" t="str">
            <v>EUR</v>
          </cell>
          <cell r="U1699"/>
          <cell r="V1699">
            <v>56.25</v>
          </cell>
          <cell r="W1699">
            <v>56.25</v>
          </cell>
          <cell r="X1699">
            <v>0</v>
          </cell>
          <cell r="Y1699" t="e">
            <v>#NAME?</v>
          </cell>
          <cell r="Z1699">
            <v>1</v>
          </cell>
          <cell r="AA1699">
            <v>1</v>
          </cell>
          <cell r="AB1699" t="str">
            <v>30</v>
          </cell>
          <cell r="AC1699" t="str">
            <v>*SN</v>
          </cell>
          <cell r="AE1699" t="str">
            <v>3FDGF</v>
          </cell>
          <cell r="AF1699">
            <v>3</v>
          </cell>
          <cell r="AG1699" t="str">
            <v>F</v>
          </cell>
          <cell r="AH1699" t="str">
            <v>D</v>
          </cell>
          <cell r="AI1699" t="str">
            <v>G</v>
          </cell>
          <cell r="AJ1699" t="str">
            <v>F</v>
          </cell>
          <cell r="AK1699" t="str">
            <v>Sinteso</v>
          </cell>
          <cell r="AL1699" t="str">
            <v>Manual Call Points</v>
          </cell>
          <cell r="AM1699" t="str">
            <v>N</v>
          </cell>
          <cell r="AN1699" t="str">
            <v>EAR99</v>
          </cell>
          <cell r="AO1699" t="str">
            <v>85319090</v>
          </cell>
          <cell r="AP1699" t="str">
            <v>CH</v>
          </cell>
          <cell r="AQ1699">
            <v>2E-3</v>
          </cell>
          <cell r="AR1699" t="str">
            <v>KG</v>
          </cell>
          <cell r="AU1699" t="str">
            <v>5-19, 5-25, 7-26, 9-29</v>
          </cell>
          <cell r="AW1699">
            <v>375</v>
          </cell>
          <cell r="AX1699">
            <v>43.86</v>
          </cell>
          <cell r="AY1699" t="e">
            <v>#N/A</v>
          </cell>
          <cell r="BA1699">
            <v>375</v>
          </cell>
          <cell r="BB1699">
            <v>43.86</v>
          </cell>
        </row>
        <row r="1700">
          <cell r="A1700" t="str">
            <v>A5Q00029316</v>
          </cell>
          <cell r="B1700" t="str">
            <v>A5Q00029316</v>
          </cell>
          <cell r="C1700"/>
          <cell r="D1700" t="str">
            <v>PCB assembled  to FDM1101</v>
          </cell>
          <cell r="E1700" t="str">
            <v>LP best. zu FDM1101</v>
          </cell>
          <cell r="F1700" t="str">
            <v>on request</v>
          </cell>
          <cell r="G1700"/>
          <cell r="H1700">
            <v>1</v>
          </cell>
          <cell r="I1700">
            <v>-75</v>
          </cell>
          <cell r="J1700">
            <v>0</v>
          </cell>
          <cell r="K1700"/>
          <cell r="M1700"/>
          <cell r="N1700">
            <v>0</v>
          </cell>
          <cell r="O1700"/>
          <cell r="P1700">
            <v>1</v>
          </cell>
          <cell r="Q1700">
            <v>-75</v>
          </cell>
          <cell r="R1700">
            <v>0</v>
          </cell>
          <cell r="S1700"/>
          <cell r="U1700"/>
          <cell r="V1700">
            <v>0</v>
          </cell>
          <cell r="W1700">
            <v>0</v>
          </cell>
          <cell r="X1700">
            <v>0</v>
          </cell>
          <cell r="Y1700" t="e">
            <v>#NAME?</v>
          </cell>
          <cell r="Z1700">
            <v>30</v>
          </cell>
          <cell r="AA1700">
            <v>30</v>
          </cell>
          <cell r="AB1700" t="str">
            <v>30</v>
          </cell>
          <cell r="AC1700" t="str">
            <v>*SN</v>
          </cell>
          <cell r="AE1700" t="str">
            <v>3FDGF</v>
          </cell>
          <cell r="AF1700">
            <v>3</v>
          </cell>
          <cell r="AG1700" t="str">
            <v>F</v>
          </cell>
          <cell r="AH1700" t="str">
            <v>D</v>
          </cell>
          <cell r="AI1700" t="str">
            <v>G</v>
          </cell>
          <cell r="AJ1700" t="str">
            <v>F</v>
          </cell>
          <cell r="AK1700" t="str">
            <v>Sinteso</v>
          </cell>
          <cell r="AL1700" t="str">
            <v>Manual Call Points</v>
          </cell>
          <cell r="AM1700" t="str">
            <v>N</v>
          </cell>
          <cell r="AN1700" t="str">
            <v>N</v>
          </cell>
          <cell r="AO1700" t="str">
            <v>85319085900</v>
          </cell>
          <cell r="AP1700" t="str">
            <v>CH</v>
          </cell>
          <cell r="AQ1700">
            <v>1.4999999999999999E-2</v>
          </cell>
          <cell r="AR1700" t="str">
            <v>KG</v>
          </cell>
          <cell r="AW1700">
            <v>0</v>
          </cell>
          <cell r="AX1700">
            <v>0</v>
          </cell>
          <cell r="AY1700" t="e">
            <v>#N/A</v>
          </cell>
          <cell r="BA1700">
            <v>0</v>
          </cell>
          <cell r="BB1700">
            <v>0</v>
          </cell>
        </row>
        <row r="1701">
          <cell r="A1701" t="str">
            <v>A5Q00018640</v>
          </cell>
          <cell r="B1701" t="str">
            <v>A5Q00018640</v>
          </cell>
          <cell r="C1701"/>
          <cell r="D1701" t="str">
            <v>pcb assembled FDM225 / FDM226</v>
          </cell>
          <cell r="E1701" t="str">
            <v>Print bestückt FDM225 / FDM226</v>
          </cell>
          <cell r="F1701" t="str">
            <v>on request</v>
          </cell>
          <cell r="G1701"/>
          <cell r="H1701">
            <v>1</v>
          </cell>
          <cell r="I1701">
            <v>-75</v>
          </cell>
          <cell r="J1701">
            <v>0</v>
          </cell>
          <cell r="K1701"/>
          <cell r="M1701"/>
          <cell r="N1701">
            <v>0</v>
          </cell>
          <cell r="O1701"/>
          <cell r="P1701">
            <v>1</v>
          </cell>
          <cell r="Q1701">
            <v>-75</v>
          </cell>
          <cell r="R1701">
            <v>0</v>
          </cell>
          <cell r="S1701"/>
          <cell r="U1701"/>
          <cell r="V1701">
            <v>0</v>
          </cell>
          <cell r="W1701">
            <v>0</v>
          </cell>
          <cell r="X1701">
            <v>0</v>
          </cell>
          <cell r="Y1701" t="e">
            <v>#NAME?</v>
          </cell>
          <cell r="Z1701">
            <v>30</v>
          </cell>
          <cell r="AA1701">
            <v>30</v>
          </cell>
          <cell r="AB1701" t="str">
            <v>30</v>
          </cell>
          <cell r="AC1701" t="str">
            <v>*SN</v>
          </cell>
          <cell r="AE1701" t="str">
            <v>3FDGF</v>
          </cell>
          <cell r="AF1701">
            <v>3</v>
          </cell>
          <cell r="AG1701" t="str">
            <v>F</v>
          </cell>
          <cell r="AH1701" t="str">
            <v>D</v>
          </cell>
          <cell r="AI1701" t="str">
            <v>G</v>
          </cell>
          <cell r="AJ1701" t="str">
            <v>F</v>
          </cell>
          <cell r="AK1701" t="str">
            <v>Sinteso</v>
          </cell>
          <cell r="AL1701" t="str">
            <v>Manual Call Points</v>
          </cell>
          <cell r="AM1701" t="str">
            <v>N</v>
          </cell>
          <cell r="AN1701" t="str">
            <v>EAR99H</v>
          </cell>
          <cell r="AO1701" t="str">
            <v>85319085900</v>
          </cell>
          <cell r="AP1701" t="str">
            <v>CH</v>
          </cell>
          <cell r="AQ1701">
            <v>1.9E-2</v>
          </cell>
          <cell r="AR1701" t="str">
            <v>KG</v>
          </cell>
          <cell r="AW1701">
            <v>0</v>
          </cell>
          <cell r="AX1701">
            <v>0</v>
          </cell>
          <cell r="AY1701" t="e">
            <v>#N/A</v>
          </cell>
          <cell r="BA1701">
            <v>0</v>
          </cell>
          <cell r="BB1701">
            <v>0</v>
          </cell>
        </row>
        <row r="1702">
          <cell r="D1702" t="str">
            <v>Addressable Modules</v>
          </cell>
          <cell r="E1702" t="str">
            <v>Addressable Modules</v>
          </cell>
          <cell r="AE1702" t="str">
            <v>3FDGG</v>
          </cell>
          <cell r="AF1702">
            <v>3</v>
          </cell>
          <cell r="AG1702" t="str">
            <v>F</v>
          </cell>
          <cell r="AH1702" t="str">
            <v>D</v>
          </cell>
          <cell r="AI1702" t="str">
            <v>G</v>
          </cell>
          <cell r="AJ1702" t="str">
            <v>G</v>
          </cell>
          <cell r="AK1702" t="str">
            <v>Sinteso</v>
          </cell>
          <cell r="AL1702" t="str">
            <v>Addressable Modules</v>
          </cell>
        </row>
        <row r="1703">
          <cell r="A1703" t="str">
            <v>S54312-F1-A1</v>
          </cell>
          <cell r="B1703" t="str">
            <v>S54312-F1-A1</v>
          </cell>
          <cell r="C1703" t="str">
            <v>FDCI221</v>
          </cell>
          <cell r="D1703" t="str">
            <v>FDCI221  Input module</v>
          </cell>
          <cell r="E1703" t="str">
            <v>FDCI221  Eingabebaustein</v>
          </cell>
          <cell r="F1703">
            <v>59.8</v>
          </cell>
          <cell r="G1703" t="str">
            <v>EUR</v>
          </cell>
          <cell r="H1703">
            <v>1</v>
          </cell>
          <cell r="I1703">
            <v>-75</v>
          </cell>
          <cell r="J1703">
            <v>14.95</v>
          </cell>
          <cell r="K1703" t="str">
            <v>EUR</v>
          </cell>
          <cell r="M1703"/>
          <cell r="N1703">
            <v>58.6</v>
          </cell>
          <cell r="O1703" t="str">
            <v>EUR</v>
          </cell>
          <cell r="P1703">
            <v>1</v>
          </cell>
          <cell r="Q1703">
            <v>-75</v>
          </cell>
          <cell r="R1703">
            <v>14.65</v>
          </cell>
          <cell r="S1703" t="str">
            <v>EUR</v>
          </cell>
          <cell r="U1703"/>
          <cell r="V1703">
            <v>10195.9</v>
          </cell>
          <cell r="W1703">
            <v>9991.2999999999993</v>
          </cell>
          <cell r="X1703">
            <v>102.30000000000018</v>
          </cell>
          <cell r="Y1703" t="e">
            <v>#NAME?</v>
          </cell>
          <cell r="Z1703">
            <v>1</v>
          </cell>
          <cell r="AA1703">
            <v>1</v>
          </cell>
          <cell r="AB1703" t="str">
            <v>30</v>
          </cell>
          <cell r="AC1703" t="str">
            <v>*SN</v>
          </cell>
          <cell r="AE1703" t="str">
            <v>3FDGG</v>
          </cell>
          <cell r="AF1703">
            <v>3</v>
          </cell>
          <cell r="AG1703" t="str">
            <v>F</v>
          </cell>
          <cell r="AH1703" t="str">
            <v>D</v>
          </cell>
          <cell r="AI1703" t="str">
            <v>G</v>
          </cell>
          <cell r="AJ1703" t="str">
            <v>G</v>
          </cell>
          <cell r="AK1703" t="str">
            <v>Sinteso</v>
          </cell>
          <cell r="AL1703" t="str">
            <v>Addressable Modules</v>
          </cell>
          <cell r="AM1703" t="str">
            <v>N</v>
          </cell>
          <cell r="AN1703" t="str">
            <v>EAR99H</v>
          </cell>
          <cell r="AO1703" t="str">
            <v>85319085900</v>
          </cell>
          <cell r="AP1703" t="str">
            <v>CN</v>
          </cell>
          <cell r="AQ1703">
            <v>9.6000000000000002E-2</v>
          </cell>
          <cell r="AR1703" t="str">
            <v>KG</v>
          </cell>
          <cell r="AU1703" t="str">
            <v>5-42</v>
          </cell>
          <cell r="AW1703">
            <v>682</v>
          </cell>
          <cell r="AX1703">
            <v>9946.01</v>
          </cell>
          <cell r="AY1703" t="e">
            <v>#N/A</v>
          </cell>
          <cell r="BA1703">
            <v>682</v>
          </cell>
          <cell r="BB1703">
            <v>9946.01</v>
          </cell>
        </row>
        <row r="1704">
          <cell r="A1704" t="str">
            <v>A5Q00001984</v>
          </cell>
          <cell r="B1704" t="str">
            <v>A5Q00001984</v>
          </cell>
          <cell r="C1704" t="str">
            <v>FDCI222</v>
          </cell>
          <cell r="D1704" t="str">
            <v>FDCI222  Input modul 4-IN</v>
          </cell>
          <cell r="E1704" t="str">
            <v>FDCI222  DC-Modul 4-IN</v>
          </cell>
          <cell r="F1704">
            <v>111</v>
          </cell>
          <cell r="G1704" t="str">
            <v>EUR</v>
          </cell>
          <cell r="H1704">
            <v>1</v>
          </cell>
          <cell r="L1704">
            <v>29.34</v>
          </cell>
          <cell r="M1704" t="str">
            <v>EUR</v>
          </cell>
          <cell r="N1704">
            <v>109</v>
          </cell>
          <cell r="O1704" t="str">
            <v>EUR</v>
          </cell>
          <cell r="P1704">
            <v>1</v>
          </cell>
          <cell r="T1704">
            <v>28.76</v>
          </cell>
          <cell r="U1704" t="str">
            <v>EUR</v>
          </cell>
          <cell r="V1704">
            <v>43511.22</v>
          </cell>
          <cell r="W1704">
            <v>42651.08</v>
          </cell>
          <cell r="X1704">
            <v>430.06999999999971</v>
          </cell>
          <cell r="Y1704" t="e">
            <v>#NAME?</v>
          </cell>
          <cell r="Z1704">
            <v>1</v>
          </cell>
          <cell r="AA1704">
            <v>1</v>
          </cell>
          <cell r="AB1704" t="str">
            <v>30</v>
          </cell>
          <cell r="AC1704" t="str">
            <v>*SN</v>
          </cell>
          <cell r="AE1704" t="str">
            <v>3FDGG</v>
          </cell>
          <cell r="AF1704">
            <v>3</v>
          </cell>
          <cell r="AG1704" t="str">
            <v>F</v>
          </cell>
          <cell r="AH1704" t="str">
            <v>D</v>
          </cell>
          <cell r="AI1704" t="str">
            <v>G</v>
          </cell>
          <cell r="AJ1704" t="str">
            <v>G</v>
          </cell>
          <cell r="AK1704" t="str">
            <v>Sinteso</v>
          </cell>
          <cell r="AL1704" t="str">
            <v>Addressable Modules</v>
          </cell>
          <cell r="AM1704" t="str">
            <v>N</v>
          </cell>
          <cell r="AN1704" t="str">
            <v>N</v>
          </cell>
          <cell r="AO1704" t="str">
            <v>85319085900</v>
          </cell>
          <cell r="AP1704" t="str">
            <v>CH</v>
          </cell>
          <cell r="AQ1704">
            <v>0.13800000000000001</v>
          </cell>
          <cell r="AR1704" t="str">
            <v>KG</v>
          </cell>
          <cell r="AS1704" t="str">
            <v>F62</v>
          </cell>
          <cell r="AT1704" t="str">
            <v>Sinteso Line Modules</v>
          </cell>
          <cell r="AU1704" t="str">
            <v>5-42</v>
          </cell>
          <cell r="AW1704">
            <v>1483</v>
          </cell>
          <cell r="AX1704">
            <v>41942.019999999997</v>
          </cell>
          <cell r="AY1704" t="e">
            <v>#N/A</v>
          </cell>
          <cell r="BA1704">
            <v>1483</v>
          </cell>
          <cell r="BB1704">
            <v>41942.019999999997</v>
          </cell>
        </row>
        <row r="1705">
          <cell r="A1705" t="str">
            <v>S54312-F2-A1</v>
          </cell>
          <cell r="B1705" t="str">
            <v>S54312-F2-A1</v>
          </cell>
          <cell r="C1705" t="str">
            <v>FDCIO221</v>
          </cell>
          <cell r="D1705" t="str">
            <v>FDCIO221  Input/Output module</v>
          </cell>
          <cell r="E1705" t="str">
            <v>FDCIO221  Ein-/Ausgabebaustein</v>
          </cell>
          <cell r="F1705">
            <v>94.8</v>
          </cell>
          <cell r="G1705" t="str">
            <v>EUR</v>
          </cell>
          <cell r="H1705">
            <v>1</v>
          </cell>
          <cell r="I1705">
            <v>-75</v>
          </cell>
          <cell r="J1705">
            <v>23.7</v>
          </cell>
          <cell r="K1705" t="str">
            <v>EUR</v>
          </cell>
          <cell r="M1705"/>
          <cell r="N1705">
            <v>92.9</v>
          </cell>
          <cell r="O1705" t="str">
            <v>EUR</v>
          </cell>
          <cell r="P1705">
            <v>1</v>
          </cell>
          <cell r="Q1705">
            <v>-75</v>
          </cell>
          <cell r="R1705">
            <v>23.23</v>
          </cell>
          <cell r="S1705" t="str">
            <v>EUR</v>
          </cell>
          <cell r="U1705"/>
          <cell r="V1705">
            <v>60506.1</v>
          </cell>
          <cell r="W1705">
            <v>59306.19</v>
          </cell>
          <cell r="X1705">
            <v>599.95499999999811</v>
          </cell>
          <cell r="Y1705" t="e">
            <v>#NAME?</v>
          </cell>
          <cell r="Z1705">
            <v>1</v>
          </cell>
          <cell r="AA1705">
            <v>1</v>
          </cell>
          <cell r="AB1705" t="str">
            <v>30</v>
          </cell>
          <cell r="AC1705" t="str">
            <v>*SN</v>
          </cell>
          <cell r="AE1705" t="str">
            <v>3FDGG</v>
          </cell>
          <cell r="AF1705">
            <v>3</v>
          </cell>
          <cell r="AG1705" t="str">
            <v>F</v>
          </cell>
          <cell r="AH1705" t="str">
            <v>D</v>
          </cell>
          <cell r="AI1705" t="str">
            <v>G</v>
          </cell>
          <cell r="AJ1705" t="str">
            <v>G</v>
          </cell>
          <cell r="AK1705" t="str">
            <v>Sinteso</v>
          </cell>
          <cell r="AL1705" t="str">
            <v>Addressable Modules</v>
          </cell>
          <cell r="AM1705" t="str">
            <v>N</v>
          </cell>
          <cell r="AN1705" t="str">
            <v>EAR99H</v>
          </cell>
          <cell r="AO1705" t="str">
            <v>85319085900</v>
          </cell>
          <cell r="AP1705" t="str">
            <v>CN</v>
          </cell>
          <cell r="AQ1705">
            <v>0.105</v>
          </cell>
          <cell r="AR1705" t="str">
            <v>KG</v>
          </cell>
          <cell r="AU1705" t="str">
            <v>5-43</v>
          </cell>
          <cell r="AW1705">
            <v>2553</v>
          </cell>
          <cell r="AX1705">
            <v>60287.74</v>
          </cell>
          <cell r="AY1705" t="e">
            <v>#N/A</v>
          </cell>
          <cell r="BA1705">
            <v>2553</v>
          </cell>
          <cell r="BB1705">
            <v>60287.74</v>
          </cell>
        </row>
        <row r="1706">
          <cell r="A1706" t="str">
            <v>A5Q00002369</v>
          </cell>
          <cell r="B1706" t="str">
            <v>A5Q00002369</v>
          </cell>
          <cell r="C1706" t="str">
            <v>FDCIO222</v>
          </cell>
          <cell r="D1706" t="str">
            <v>FDCIO222  In-/Output module 4-IN / OUT</v>
          </cell>
          <cell r="E1706" t="str">
            <v>FDCIO222  DC-Modul 4-IN / OUT</v>
          </cell>
          <cell r="F1706">
            <v>306</v>
          </cell>
          <cell r="G1706" t="str">
            <v>EUR</v>
          </cell>
          <cell r="H1706">
            <v>1</v>
          </cell>
          <cell r="L1706">
            <v>81.91</v>
          </cell>
          <cell r="M1706" t="str">
            <v>EUR</v>
          </cell>
          <cell r="N1706">
            <v>300</v>
          </cell>
          <cell r="O1706" t="str">
            <v>EUR</v>
          </cell>
          <cell r="P1706">
            <v>1</v>
          </cell>
          <cell r="T1706">
            <v>80.3</v>
          </cell>
          <cell r="U1706" t="str">
            <v>EUR</v>
          </cell>
          <cell r="V1706">
            <v>403324.84</v>
          </cell>
          <cell r="W1706">
            <v>395397.2</v>
          </cell>
          <cell r="X1706">
            <v>3963.820000000007</v>
          </cell>
          <cell r="Y1706" t="e">
            <v>#NAME?</v>
          </cell>
          <cell r="Z1706">
            <v>1</v>
          </cell>
          <cell r="AA1706">
            <v>1</v>
          </cell>
          <cell r="AB1706" t="str">
            <v>30</v>
          </cell>
          <cell r="AC1706" t="str">
            <v>*SN</v>
          </cell>
          <cell r="AE1706" t="str">
            <v>3FDGG</v>
          </cell>
          <cell r="AF1706">
            <v>3</v>
          </cell>
          <cell r="AG1706" t="str">
            <v>F</v>
          </cell>
          <cell r="AH1706" t="str">
            <v>D</v>
          </cell>
          <cell r="AI1706" t="str">
            <v>G</v>
          </cell>
          <cell r="AJ1706" t="str">
            <v>G</v>
          </cell>
          <cell r="AK1706" t="str">
            <v>Sinteso</v>
          </cell>
          <cell r="AL1706" t="str">
            <v>Addressable Modules</v>
          </cell>
          <cell r="AM1706" t="str">
            <v>N</v>
          </cell>
          <cell r="AN1706" t="str">
            <v>N</v>
          </cell>
          <cell r="AO1706" t="str">
            <v>85319085900</v>
          </cell>
          <cell r="AP1706" t="str">
            <v>CH</v>
          </cell>
          <cell r="AQ1706">
            <v>0.16700000000000001</v>
          </cell>
          <cell r="AR1706" t="str">
            <v>KG</v>
          </cell>
          <cell r="AS1706" t="str">
            <v>F62</v>
          </cell>
          <cell r="AT1706" t="str">
            <v>Sinteso Line Modules</v>
          </cell>
          <cell r="AU1706" t="str">
            <v>5-44</v>
          </cell>
          <cell r="AW1706">
            <v>4924</v>
          </cell>
          <cell r="AX1706">
            <v>384693.27</v>
          </cell>
          <cell r="AY1706" t="e">
            <v>#N/A</v>
          </cell>
          <cell r="BA1706">
            <v>4924</v>
          </cell>
          <cell r="BB1706">
            <v>384693.27</v>
          </cell>
        </row>
        <row r="1707">
          <cell r="A1707" t="str">
            <v>S24218-B102-A1</v>
          </cell>
          <cell r="B1707" t="str">
            <v>S24218-B102-A1</v>
          </cell>
          <cell r="C1707" t="str">
            <v>FDCIO223</v>
          </cell>
          <cell r="D1707" t="str">
            <v>FDCIO223  FDnet Transponder</v>
          </cell>
          <cell r="E1707" t="str">
            <v>FDCIO223  FDnet Transponder</v>
          </cell>
          <cell r="F1707">
            <v>317</v>
          </cell>
          <cell r="G1707" t="str">
            <v>EUR</v>
          </cell>
          <cell r="H1707">
            <v>1</v>
          </cell>
          <cell r="L1707">
            <v>88.71</v>
          </cell>
          <cell r="M1707" t="str">
            <v>EUR</v>
          </cell>
          <cell r="N1707">
            <v>311</v>
          </cell>
          <cell r="O1707" t="str">
            <v>EUR</v>
          </cell>
          <cell r="P1707">
            <v>1</v>
          </cell>
          <cell r="T1707">
            <v>86.97</v>
          </cell>
          <cell r="U1707" t="str">
            <v>EUR</v>
          </cell>
          <cell r="V1707">
            <v>76379.31</v>
          </cell>
          <cell r="W1707">
            <v>74881.17</v>
          </cell>
          <cell r="X1707">
            <v>749.06999999999971</v>
          </cell>
          <cell r="Y1707" t="e">
            <v>#NAME?</v>
          </cell>
          <cell r="Z1707">
            <v>1</v>
          </cell>
          <cell r="AA1707">
            <v>1</v>
          </cell>
          <cell r="AB1707" t="str">
            <v>30</v>
          </cell>
          <cell r="AC1707" t="str">
            <v>*SG</v>
          </cell>
          <cell r="AE1707" t="str">
            <v>3FDGG</v>
          </cell>
          <cell r="AF1707">
            <v>3</v>
          </cell>
          <cell r="AG1707" t="str">
            <v>F</v>
          </cell>
          <cell r="AH1707" t="str">
            <v>D</v>
          </cell>
          <cell r="AI1707" t="str">
            <v>G</v>
          </cell>
          <cell r="AJ1707" t="str">
            <v>G</v>
          </cell>
          <cell r="AK1707" t="str">
            <v>Sinteso</v>
          </cell>
          <cell r="AL1707" t="str">
            <v>Addressable Modules</v>
          </cell>
          <cell r="AM1707" t="str">
            <v>N</v>
          </cell>
          <cell r="AN1707" t="str">
            <v>EAR99H</v>
          </cell>
          <cell r="AO1707" t="str">
            <v>85319085900</v>
          </cell>
          <cell r="AP1707" t="str">
            <v>CH</v>
          </cell>
          <cell r="AQ1707">
            <v>0.16500000000000001</v>
          </cell>
          <cell r="AR1707" t="str">
            <v>KG</v>
          </cell>
          <cell r="AS1707" t="str">
            <v>F62</v>
          </cell>
          <cell r="AT1707" t="str">
            <v>Sinteso Line Modules</v>
          </cell>
          <cell r="AU1707" t="str">
            <v>5-46, 9-17</v>
          </cell>
          <cell r="AW1707">
            <v>861</v>
          </cell>
          <cell r="AX1707">
            <v>74272.22</v>
          </cell>
          <cell r="AY1707" t="e">
            <v>#N/A</v>
          </cell>
          <cell r="BA1707">
            <v>861</v>
          </cell>
          <cell r="BB1707">
            <v>74272.22</v>
          </cell>
        </row>
        <row r="1708">
          <cell r="A1708" t="str">
            <v>S24218-B102-A10</v>
          </cell>
          <cell r="B1708" t="str">
            <v>S24218-B102-A10</v>
          </cell>
          <cell r="C1708" t="str">
            <v>FDCIO223-CN</v>
          </cell>
          <cell r="D1708" t="str">
            <v>FDCIO223  FDnet Transponder (CN)</v>
          </cell>
          <cell r="E1708" t="str">
            <v>FDCIO223-CN FDnet Transponder (CN)</v>
          </cell>
          <cell r="F1708" t="str">
            <v>on request</v>
          </cell>
          <cell r="G1708"/>
          <cell r="H1708">
            <v>1</v>
          </cell>
          <cell r="I1708">
            <v>-75</v>
          </cell>
          <cell r="J1708">
            <v>0</v>
          </cell>
          <cell r="K1708"/>
          <cell r="M1708"/>
          <cell r="N1708">
            <v>0</v>
          </cell>
          <cell r="O1708"/>
          <cell r="P1708">
            <v>1</v>
          </cell>
          <cell r="Q1708">
            <v>-75</v>
          </cell>
          <cell r="R1708">
            <v>0</v>
          </cell>
          <cell r="S1708"/>
          <cell r="U1708"/>
          <cell r="V1708">
            <v>0</v>
          </cell>
          <cell r="W1708">
            <v>0</v>
          </cell>
          <cell r="X1708">
            <v>0</v>
          </cell>
          <cell r="Y1708" t="e">
            <v>#NAME?</v>
          </cell>
          <cell r="Z1708">
            <v>1</v>
          </cell>
          <cell r="AA1708">
            <v>1</v>
          </cell>
          <cell r="AB1708" t="str">
            <v>30</v>
          </cell>
          <cell r="AC1708" t="str">
            <v>*SN</v>
          </cell>
          <cell r="AE1708" t="str">
            <v>3FDGG</v>
          </cell>
          <cell r="AF1708">
            <v>3</v>
          </cell>
          <cell r="AG1708" t="str">
            <v>F</v>
          </cell>
          <cell r="AH1708" t="str">
            <v>D</v>
          </cell>
          <cell r="AI1708" t="str">
            <v>G</v>
          </cell>
          <cell r="AJ1708" t="str">
            <v>G</v>
          </cell>
          <cell r="AK1708" t="str">
            <v>Sinteso</v>
          </cell>
          <cell r="AL1708" t="str">
            <v>Addressable Modules</v>
          </cell>
          <cell r="AM1708" t="str">
            <v>N</v>
          </cell>
          <cell r="AN1708" t="str">
            <v>EAR99H</v>
          </cell>
          <cell r="AO1708" t="str">
            <v>85319085900</v>
          </cell>
          <cell r="AP1708" t="str">
            <v>CH</v>
          </cell>
          <cell r="AQ1708">
            <v>0.16300000000000001</v>
          </cell>
          <cell r="AR1708" t="str">
            <v>KG</v>
          </cell>
          <cell r="AW1708">
            <v>0</v>
          </cell>
          <cell r="AX1708">
            <v>0</v>
          </cell>
          <cell r="AY1708" t="e">
            <v>#N/A</v>
          </cell>
          <cell r="BA1708">
            <v>0</v>
          </cell>
          <cell r="BB1708">
            <v>0</v>
          </cell>
        </row>
        <row r="1709">
          <cell r="A1709" t="str">
            <v>A5Q00018689</v>
          </cell>
          <cell r="B1709" t="str">
            <v>A5Q00018689</v>
          </cell>
          <cell r="C1709" t="str">
            <v>FDCIO224</v>
          </cell>
          <cell r="D1709" t="str">
            <v>FDCIO224  DC-Mod 4-IN/OUT VdS-Extg.int.</v>
          </cell>
          <cell r="E1709" t="str">
            <v>FDCIO224  DC-Mod 4-IN/OUT VdS-Lösch.s.st</v>
          </cell>
          <cell r="F1709">
            <v>306</v>
          </cell>
          <cell r="G1709" t="str">
            <v>EUR</v>
          </cell>
          <cell r="H1709">
            <v>1</v>
          </cell>
          <cell r="L1709">
            <v>85.75</v>
          </cell>
          <cell r="M1709" t="str">
            <v>EUR</v>
          </cell>
          <cell r="N1709">
            <v>300</v>
          </cell>
          <cell r="O1709" t="str">
            <v>EUR</v>
          </cell>
          <cell r="P1709">
            <v>1</v>
          </cell>
          <cell r="T1709">
            <v>84.07</v>
          </cell>
          <cell r="U1709" t="str">
            <v>EUR</v>
          </cell>
          <cell r="V1709">
            <v>3515.75</v>
          </cell>
          <cell r="W1709">
            <v>3446.87</v>
          </cell>
          <cell r="X1709">
            <v>34.440000000000055</v>
          </cell>
          <cell r="Y1709" t="e">
            <v>#NAME?</v>
          </cell>
          <cell r="Z1709">
            <v>1</v>
          </cell>
          <cell r="AA1709">
            <v>1</v>
          </cell>
          <cell r="AB1709" t="str">
            <v>30</v>
          </cell>
          <cell r="AC1709" t="str">
            <v>*SN</v>
          </cell>
          <cell r="AE1709" t="str">
            <v>3FDGG</v>
          </cell>
          <cell r="AF1709">
            <v>3</v>
          </cell>
          <cell r="AG1709" t="str">
            <v>F</v>
          </cell>
          <cell r="AH1709" t="str">
            <v>D</v>
          </cell>
          <cell r="AI1709" t="str">
            <v>G</v>
          </cell>
          <cell r="AJ1709" t="str">
            <v>G</v>
          </cell>
          <cell r="AK1709" t="str">
            <v>Sinteso</v>
          </cell>
          <cell r="AL1709" t="str">
            <v>Addressable Modules</v>
          </cell>
          <cell r="AM1709" t="str">
            <v>N</v>
          </cell>
          <cell r="AN1709" t="str">
            <v>N</v>
          </cell>
          <cell r="AO1709" t="str">
            <v>85319085900</v>
          </cell>
          <cell r="AP1709" t="str">
            <v>CH</v>
          </cell>
          <cell r="AQ1709">
            <v>0.17100000000000001</v>
          </cell>
          <cell r="AR1709" t="str">
            <v>KG</v>
          </cell>
          <cell r="AU1709" t="str">
            <v>5-45</v>
          </cell>
          <cell r="AW1709">
            <v>41</v>
          </cell>
          <cell r="AX1709">
            <v>3428.45</v>
          </cell>
          <cell r="AY1709" t="e">
            <v>#N/A</v>
          </cell>
          <cell r="BA1709">
            <v>41</v>
          </cell>
          <cell r="BB1709">
            <v>3428.45</v>
          </cell>
        </row>
        <row r="1710">
          <cell r="D1710" t="str">
            <v>Alarm Equipment</v>
          </cell>
          <cell r="E1710" t="str">
            <v>Alarm Equipment</v>
          </cell>
          <cell r="AE1710" t="str">
            <v>3FDGH</v>
          </cell>
          <cell r="AF1710">
            <v>3</v>
          </cell>
          <cell r="AG1710" t="str">
            <v>F</v>
          </cell>
          <cell r="AH1710" t="str">
            <v>D</v>
          </cell>
          <cell r="AI1710" t="str">
            <v>G</v>
          </cell>
          <cell r="AJ1710" t="str">
            <v>H</v>
          </cell>
          <cell r="AK1710" t="str">
            <v>Sinteso</v>
          </cell>
          <cell r="AL1710" t="str">
            <v>Alarm Equipment</v>
          </cell>
        </row>
        <row r="1711">
          <cell r="A1711" t="str">
            <v>A5Q00004117</v>
          </cell>
          <cell r="B1711" t="str">
            <v>A5Q00004117</v>
          </cell>
          <cell r="C1711" t="str">
            <v>FDS221-R</v>
          </cell>
          <cell r="D1711" t="str">
            <v>FDS221-R  Alarm sounder red</v>
          </cell>
          <cell r="E1711" t="str">
            <v>FDS221-R  Alarmtongeber rot</v>
          </cell>
          <cell r="F1711">
            <v>158</v>
          </cell>
          <cell r="G1711" t="str">
            <v>EUR</v>
          </cell>
          <cell r="H1711">
            <v>1</v>
          </cell>
          <cell r="L1711">
            <v>44.36</v>
          </cell>
          <cell r="M1711" t="str">
            <v>EUR</v>
          </cell>
          <cell r="N1711">
            <v>155</v>
          </cell>
          <cell r="O1711" t="str">
            <v>EUR</v>
          </cell>
          <cell r="P1711">
            <v>1</v>
          </cell>
          <cell r="T1711">
            <v>43.49</v>
          </cell>
          <cell r="U1711" t="str">
            <v>EUR</v>
          </cell>
          <cell r="V1711">
            <v>57579.28</v>
          </cell>
          <cell r="W1711">
            <v>56450.02</v>
          </cell>
          <cell r="X1711">
            <v>564.63000000000102</v>
          </cell>
          <cell r="Y1711" t="e">
            <v>#NAME?</v>
          </cell>
          <cell r="Z1711">
            <v>1</v>
          </cell>
          <cell r="AA1711">
            <v>1</v>
          </cell>
          <cell r="AB1711" t="str">
            <v>30</v>
          </cell>
          <cell r="AC1711" t="str">
            <v>*SN</v>
          </cell>
          <cell r="AE1711" t="str">
            <v>3FDGH</v>
          </cell>
          <cell r="AF1711">
            <v>3</v>
          </cell>
          <cell r="AG1711" t="str">
            <v>F</v>
          </cell>
          <cell r="AH1711" t="str">
            <v>D</v>
          </cell>
          <cell r="AI1711" t="str">
            <v>G</v>
          </cell>
          <cell r="AJ1711" t="str">
            <v>H</v>
          </cell>
          <cell r="AK1711" t="str">
            <v>Sinteso</v>
          </cell>
          <cell r="AL1711" t="str">
            <v>Alarm Equipment</v>
          </cell>
          <cell r="AM1711" t="str">
            <v>N</v>
          </cell>
          <cell r="AN1711" t="str">
            <v>N</v>
          </cell>
          <cell r="AO1711" t="str">
            <v>85319085900</v>
          </cell>
          <cell r="AP1711" t="str">
            <v>CH</v>
          </cell>
          <cell r="AQ1711">
            <v>0.13600000000000001</v>
          </cell>
          <cell r="AR1711" t="str">
            <v>KG</v>
          </cell>
          <cell r="AU1711" t="str">
            <v>5-30</v>
          </cell>
          <cell r="AW1711">
            <v>1298</v>
          </cell>
          <cell r="AX1711">
            <v>56265.85</v>
          </cell>
          <cell r="AY1711" t="e">
            <v>#N/A</v>
          </cell>
          <cell r="BA1711">
            <v>1298</v>
          </cell>
          <cell r="BB1711">
            <v>56265.85</v>
          </cell>
        </row>
        <row r="1712">
          <cell r="A1712" t="str">
            <v>A5Q00006711</v>
          </cell>
          <cell r="B1712" t="str">
            <v>A5Q00006711</v>
          </cell>
          <cell r="C1712" t="str">
            <v>FDS221-W</v>
          </cell>
          <cell r="D1712" t="str">
            <v>FDS221-W  Alarm sounder white</v>
          </cell>
          <cell r="E1712" t="str">
            <v>FDS221-W  Alarmtongeber weiss</v>
          </cell>
          <cell r="F1712">
            <v>158</v>
          </cell>
          <cell r="G1712" t="str">
            <v>EUR</v>
          </cell>
          <cell r="H1712">
            <v>1</v>
          </cell>
          <cell r="L1712">
            <v>44.36</v>
          </cell>
          <cell r="M1712" t="str">
            <v>EUR</v>
          </cell>
          <cell r="N1712">
            <v>155</v>
          </cell>
          <cell r="O1712" t="str">
            <v>EUR</v>
          </cell>
          <cell r="P1712">
            <v>1</v>
          </cell>
          <cell r="T1712">
            <v>43.49</v>
          </cell>
          <cell r="U1712" t="str">
            <v>EUR</v>
          </cell>
          <cell r="V1712">
            <v>10291.52</v>
          </cell>
          <cell r="W1712">
            <v>10089.68</v>
          </cell>
          <cell r="X1712">
            <v>100.92000000000007</v>
          </cell>
          <cell r="Y1712" t="e">
            <v>#NAME?</v>
          </cell>
          <cell r="Z1712">
            <v>1</v>
          </cell>
          <cell r="AA1712">
            <v>1</v>
          </cell>
          <cell r="AB1712" t="str">
            <v>30</v>
          </cell>
          <cell r="AC1712" t="str">
            <v>*SN</v>
          </cell>
          <cell r="AE1712" t="str">
            <v>3FDGH</v>
          </cell>
          <cell r="AF1712">
            <v>3</v>
          </cell>
          <cell r="AG1712" t="str">
            <v>F</v>
          </cell>
          <cell r="AH1712" t="str">
            <v>D</v>
          </cell>
          <cell r="AI1712" t="str">
            <v>G</v>
          </cell>
          <cell r="AJ1712" t="str">
            <v>H</v>
          </cell>
          <cell r="AK1712" t="str">
            <v>Sinteso</v>
          </cell>
          <cell r="AL1712" t="str">
            <v>Alarm Equipment</v>
          </cell>
          <cell r="AM1712" t="str">
            <v>N</v>
          </cell>
          <cell r="AN1712" t="str">
            <v>N</v>
          </cell>
          <cell r="AO1712" t="str">
            <v>85319085900</v>
          </cell>
          <cell r="AP1712" t="str">
            <v>CH</v>
          </cell>
          <cell r="AQ1712">
            <v>0.13500000000000001</v>
          </cell>
          <cell r="AR1712" t="str">
            <v>KG</v>
          </cell>
          <cell r="AU1712" t="str">
            <v>5-31</v>
          </cell>
          <cell r="AW1712">
            <v>232</v>
          </cell>
          <cell r="AX1712">
            <v>10125.27</v>
          </cell>
          <cell r="AY1712" t="e">
            <v>#N/A</v>
          </cell>
          <cell r="BA1712">
            <v>232</v>
          </cell>
          <cell r="BB1712">
            <v>10125.27</v>
          </cell>
        </row>
        <row r="1713">
          <cell r="A1713" t="str">
            <v>A5Q00023092</v>
          </cell>
          <cell r="B1713" t="str">
            <v>A5Q00023092</v>
          </cell>
          <cell r="C1713" t="str">
            <v>FDS229-A</v>
          </cell>
          <cell r="D1713" t="str">
            <v>FDS229-A  Sounder/Beacon amber</v>
          </cell>
          <cell r="E1713" t="str">
            <v>FDS229-A  Alarmsignalgeber gelb</v>
          </cell>
          <cell r="F1713">
            <v>180</v>
          </cell>
          <cell r="G1713" t="str">
            <v>EUR</v>
          </cell>
          <cell r="H1713">
            <v>1</v>
          </cell>
          <cell r="I1713">
            <v>-75</v>
          </cell>
          <cell r="J1713">
            <v>45</v>
          </cell>
          <cell r="K1713" t="str">
            <v>EUR</v>
          </cell>
          <cell r="M1713"/>
          <cell r="N1713">
            <v>176</v>
          </cell>
          <cell r="O1713" t="str">
            <v>EUR</v>
          </cell>
          <cell r="P1713">
            <v>1</v>
          </cell>
          <cell r="Q1713">
            <v>-75</v>
          </cell>
          <cell r="R1713">
            <v>44</v>
          </cell>
          <cell r="S1713" t="str">
            <v>EUR</v>
          </cell>
          <cell r="U1713"/>
          <cell r="V1713">
            <v>3915</v>
          </cell>
          <cell r="W1713">
            <v>3828</v>
          </cell>
          <cell r="X1713">
            <v>43.5</v>
          </cell>
          <cell r="Y1713" t="e">
            <v>#NAME?</v>
          </cell>
          <cell r="Z1713">
            <v>1</v>
          </cell>
          <cell r="AA1713">
            <v>1</v>
          </cell>
          <cell r="AB1713" t="str">
            <v>30</v>
          </cell>
          <cell r="AC1713" t="str">
            <v>*SN</v>
          </cell>
          <cell r="AE1713" t="str">
            <v>3FDGH</v>
          </cell>
          <cell r="AF1713">
            <v>3</v>
          </cell>
          <cell r="AG1713" t="str">
            <v>F</v>
          </cell>
          <cell r="AH1713" t="str">
            <v>D</v>
          </cell>
          <cell r="AI1713" t="str">
            <v>G</v>
          </cell>
          <cell r="AJ1713" t="str">
            <v>H</v>
          </cell>
          <cell r="AK1713" t="str">
            <v>Sinteso</v>
          </cell>
          <cell r="AL1713" t="str">
            <v>Alarm Equipment</v>
          </cell>
          <cell r="AM1713" t="str">
            <v>N</v>
          </cell>
          <cell r="AN1713" t="str">
            <v>N</v>
          </cell>
          <cell r="AO1713" t="str">
            <v>85319085900</v>
          </cell>
          <cell r="AP1713" t="str">
            <v>CH</v>
          </cell>
          <cell r="AQ1713">
            <v>0.153</v>
          </cell>
          <cell r="AR1713" t="str">
            <v>KG</v>
          </cell>
          <cell r="AU1713" t="str">
            <v>5-33</v>
          </cell>
          <cell r="AW1713">
            <v>87</v>
          </cell>
          <cell r="AX1713">
            <v>3834.79</v>
          </cell>
          <cell r="AY1713" t="e">
            <v>#N/A</v>
          </cell>
          <cell r="BA1713">
            <v>87</v>
          </cell>
          <cell r="BB1713">
            <v>3834.79</v>
          </cell>
        </row>
        <row r="1714">
          <cell r="A1714" t="str">
            <v>A5Q00023093</v>
          </cell>
          <cell r="B1714" t="str">
            <v>A5Q00023093</v>
          </cell>
          <cell r="C1714" t="str">
            <v>FDS229-R</v>
          </cell>
          <cell r="D1714" t="str">
            <v>FDS229-R  Sounder/Beacon red</v>
          </cell>
          <cell r="E1714" t="str">
            <v>FDS229-R  Alarmsignalgeber rot</v>
          </cell>
          <cell r="F1714">
            <v>180</v>
          </cell>
          <cell r="G1714" t="str">
            <v>EUR</v>
          </cell>
          <cell r="H1714">
            <v>1</v>
          </cell>
          <cell r="I1714">
            <v>-75</v>
          </cell>
          <cell r="J1714">
            <v>45</v>
          </cell>
          <cell r="K1714" t="str">
            <v>EUR</v>
          </cell>
          <cell r="M1714"/>
          <cell r="N1714">
            <v>176</v>
          </cell>
          <cell r="O1714" t="str">
            <v>EUR</v>
          </cell>
          <cell r="P1714">
            <v>1</v>
          </cell>
          <cell r="Q1714">
            <v>-75</v>
          </cell>
          <cell r="R1714">
            <v>44</v>
          </cell>
          <cell r="S1714" t="str">
            <v>EUR</v>
          </cell>
          <cell r="U1714"/>
          <cell r="V1714">
            <v>55395</v>
          </cell>
          <cell r="W1714">
            <v>54164</v>
          </cell>
          <cell r="X1714">
            <v>615.5</v>
          </cell>
          <cell r="Y1714" t="e">
            <v>#NAME?</v>
          </cell>
          <cell r="Z1714">
            <v>1</v>
          </cell>
          <cell r="AA1714">
            <v>1</v>
          </cell>
          <cell r="AB1714" t="str">
            <v>30</v>
          </cell>
          <cell r="AC1714" t="str">
            <v>*SN</v>
          </cell>
          <cell r="AE1714" t="str">
            <v>3FDGH</v>
          </cell>
          <cell r="AF1714">
            <v>3</v>
          </cell>
          <cell r="AG1714" t="str">
            <v>F</v>
          </cell>
          <cell r="AH1714" t="str">
            <v>D</v>
          </cell>
          <cell r="AI1714" t="str">
            <v>G</v>
          </cell>
          <cell r="AJ1714" t="str">
            <v>H</v>
          </cell>
          <cell r="AK1714" t="str">
            <v>Sinteso</v>
          </cell>
          <cell r="AL1714" t="str">
            <v>Alarm Equipment</v>
          </cell>
          <cell r="AM1714" t="str">
            <v>N</v>
          </cell>
          <cell r="AN1714" t="str">
            <v>N</v>
          </cell>
          <cell r="AO1714" t="str">
            <v>85319085900</v>
          </cell>
          <cell r="AP1714" t="str">
            <v>CH</v>
          </cell>
          <cell r="AQ1714">
            <v>0.153</v>
          </cell>
          <cell r="AR1714" t="str">
            <v>KG</v>
          </cell>
          <cell r="AU1714" t="str">
            <v>5-32</v>
          </cell>
          <cell r="AW1714">
            <v>1231</v>
          </cell>
          <cell r="AX1714">
            <v>55977.52</v>
          </cell>
          <cell r="AY1714" t="e">
            <v>#N/A</v>
          </cell>
          <cell r="BA1714">
            <v>1231</v>
          </cell>
          <cell r="BB1714">
            <v>55977.52</v>
          </cell>
        </row>
        <row r="1715">
          <cell r="A1715" t="str">
            <v>S54372-F16-A1</v>
          </cell>
          <cell r="B1715" t="str">
            <v>S54372-F16-A1</v>
          </cell>
          <cell r="C1715" t="str">
            <v>FDSB221</v>
          </cell>
          <cell r="D1715" t="str">
            <v>FDSB221  Sounder interbase</v>
          </cell>
          <cell r="E1715" t="str">
            <v>FDSB221  Zwischensockel akustisch</v>
          </cell>
          <cell r="F1715">
            <v>153</v>
          </cell>
          <cell r="G1715" t="str">
            <v>EUR</v>
          </cell>
          <cell r="H1715">
            <v>1</v>
          </cell>
          <cell r="I1715">
            <v>-75</v>
          </cell>
          <cell r="J1715">
            <v>38.25</v>
          </cell>
          <cell r="K1715" t="str">
            <v>EUR</v>
          </cell>
          <cell r="M1715"/>
          <cell r="N1715">
            <v>150</v>
          </cell>
          <cell r="O1715" t="str">
            <v>EUR</v>
          </cell>
          <cell r="P1715">
            <v>1</v>
          </cell>
          <cell r="Q1715">
            <v>-75</v>
          </cell>
          <cell r="R1715">
            <v>37.5</v>
          </cell>
          <cell r="S1715" t="str">
            <v>EUR</v>
          </cell>
          <cell r="U1715"/>
          <cell r="V1715">
            <v>0</v>
          </cell>
          <cell r="W1715">
            <v>0</v>
          </cell>
          <cell r="X1715">
            <v>0</v>
          </cell>
          <cell r="Y1715" t="e">
            <v>#NAME?</v>
          </cell>
          <cell r="Z1715">
            <v>1</v>
          </cell>
          <cell r="AA1715">
            <v>1</v>
          </cell>
          <cell r="AB1715" t="str">
            <v>30</v>
          </cell>
          <cell r="AC1715" t="str">
            <v>*SN</v>
          </cell>
          <cell r="AE1715" t="str">
            <v>3FDGH</v>
          </cell>
          <cell r="AF1715">
            <v>3</v>
          </cell>
          <cell r="AG1715" t="str">
            <v>F</v>
          </cell>
          <cell r="AH1715" t="str">
            <v>D</v>
          </cell>
          <cell r="AI1715" t="str">
            <v>G</v>
          </cell>
          <cell r="AJ1715" t="str">
            <v>H</v>
          </cell>
          <cell r="AK1715" t="str">
            <v>Sinteso</v>
          </cell>
          <cell r="AL1715" t="str">
            <v>Alarm Equipment</v>
          </cell>
          <cell r="AM1715" t="str">
            <v>N</v>
          </cell>
          <cell r="AN1715" t="str">
            <v>EAR99</v>
          </cell>
          <cell r="AO1715" t="str">
            <v>85319085900</v>
          </cell>
          <cell r="AP1715" t="str">
            <v>CH</v>
          </cell>
          <cell r="AQ1715">
            <v>0.24</v>
          </cell>
          <cell r="AR1715" t="str">
            <v>KG</v>
          </cell>
          <cell r="AW1715">
            <v>0</v>
          </cell>
          <cell r="AX1715">
            <v>0</v>
          </cell>
          <cell r="AY1715" t="e">
            <v>#N/A</v>
          </cell>
          <cell r="BA1715">
            <v>0</v>
          </cell>
          <cell r="BB1715">
            <v>0</v>
          </cell>
        </row>
        <row r="1716">
          <cell r="A1716" t="str">
            <v>S54372-F17-A1</v>
          </cell>
          <cell r="B1716" t="str">
            <v>S54372-F17-A1</v>
          </cell>
          <cell r="C1716" t="str">
            <v>FDSB229</v>
          </cell>
          <cell r="D1716" t="str">
            <v>FDSB229  Sounder beacon interbase</v>
          </cell>
          <cell r="E1716" t="str">
            <v>FDSB229  Zwischensockel opt/akustisch</v>
          </cell>
          <cell r="F1716">
            <v>184</v>
          </cell>
          <cell r="G1716" t="str">
            <v>EUR</v>
          </cell>
          <cell r="H1716">
            <v>1</v>
          </cell>
          <cell r="I1716">
            <v>-75</v>
          </cell>
          <cell r="J1716">
            <v>46</v>
          </cell>
          <cell r="K1716" t="str">
            <v>EUR</v>
          </cell>
          <cell r="M1716"/>
          <cell r="N1716">
            <v>180</v>
          </cell>
          <cell r="O1716" t="str">
            <v>EUR</v>
          </cell>
          <cell r="P1716">
            <v>1</v>
          </cell>
          <cell r="Q1716">
            <v>-75</v>
          </cell>
          <cell r="R1716">
            <v>45</v>
          </cell>
          <cell r="S1716" t="str">
            <v>EUR</v>
          </cell>
          <cell r="U1716"/>
          <cell r="V1716">
            <v>0</v>
          </cell>
          <cell r="W1716">
            <v>0</v>
          </cell>
          <cell r="X1716">
            <v>0</v>
          </cell>
          <cell r="Y1716" t="e">
            <v>#NAME?</v>
          </cell>
          <cell r="Z1716">
            <v>1</v>
          </cell>
          <cell r="AA1716">
            <v>1</v>
          </cell>
          <cell r="AB1716" t="str">
            <v>30</v>
          </cell>
          <cell r="AC1716" t="str">
            <v>*SN</v>
          </cell>
          <cell r="AE1716" t="str">
            <v>3FDGH</v>
          </cell>
          <cell r="AF1716">
            <v>3</v>
          </cell>
          <cell r="AG1716" t="str">
            <v>F</v>
          </cell>
          <cell r="AH1716" t="str">
            <v>D</v>
          </cell>
          <cell r="AI1716" t="str">
            <v>G</v>
          </cell>
          <cell r="AJ1716" t="str">
            <v>H</v>
          </cell>
          <cell r="AK1716" t="str">
            <v>Sinteso</v>
          </cell>
          <cell r="AL1716" t="str">
            <v>Alarm Equipment</v>
          </cell>
          <cell r="AM1716" t="str">
            <v>N</v>
          </cell>
          <cell r="AN1716" t="str">
            <v>EAR99</v>
          </cell>
          <cell r="AO1716" t="str">
            <v>85319085900</v>
          </cell>
          <cell r="AP1716" t="str">
            <v>CH</v>
          </cell>
          <cell r="AQ1716">
            <v>0.249</v>
          </cell>
          <cell r="AR1716" t="str">
            <v>KG</v>
          </cell>
          <cell r="AW1716">
            <v>0</v>
          </cell>
          <cell r="AX1716">
            <v>0</v>
          </cell>
          <cell r="AY1716" t="e">
            <v>#N/A</v>
          </cell>
          <cell r="BA1716">
            <v>0</v>
          </cell>
          <cell r="BB1716">
            <v>0</v>
          </cell>
        </row>
        <row r="1717">
          <cell r="A1717" t="str">
            <v>A5Q00001647</v>
          </cell>
          <cell r="B1717" t="str">
            <v>A5Q00001647</v>
          </cell>
          <cell r="C1717" t="str">
            <v>FDSB291</v>
          </cell>
          <cell r="D1717" t="str">
            <v>FDSB291  Sounder Base</v>
          </cell>
          <cell r="E1717" t="str">
            <v>FDSB291  Signalsockel</v>
          </cell>
          <cell r="F1717">
            <v>95.1</v>
          </cell>
          <cell r="G1717" t="str">
            <v>EUR</v>
          </cell>
          <cell r="H1717">
            <v>1</v>
          </cell>
          <cell r="L1717">
            <v>26.61</v>
          </cell>
          <cell r="M1717" t="str">
            <v>EUR</v>
          </cell>
          <cell r="N1717">
            <v>93.2</v>
          </cell>
          <cell r="O1717" t="str">
            <v>EUR</v>
          </cell>
          <cell r="P1717">
            <v>1</v>
          </cell>
          <cell r="T1717">
            <v>26.09</v>
          </cell>
          <cell r="U1717" t="str">
            <v>EUR</v>
          </cell>
          <cell r="V1717">
            <v>26131.02</v>
          </cell>
          <cell r="W1717">
            <v>25620.38</v>
          </cell>
          <cell r="X1717">
            <v>255.31999999999971</v>
          </cell>
          <cell r="Y1717" t="e">
            <v>#NAME?</v>
          </cell>
          <cell r="Z1717">
            <v>1</v>
          </cell>
          <cell r="AA1717">
            <v>1</v>
          </cell>
          <cell r="AB1717" t="str">
            <v>30</v>
          </cell>
          <cell r="AC1717" t="str">
            <v>*SN</v>
          </cell>
          <cell r="AE1717" t="str">
            <v>3FDGH</v>
          </cell>
          <cell r="AF1717">
            <v>3</v>
          </cell>
          <cell r="AG1717" t="str">
            <v>F</v>
          </cell>
          <cell r="AH1717" t="str">
            <v>D</v>
          </cell>
          <cell r="AI1717" t="str">
            <v>G</v>
          </cell>
          <cell r="AJ1717" t="str">
            <v>H</v>
          </cell>
          <cell r="AK1717" t="str">
            <v>Sinteso</v>
          </cell>
          <cell r="AL1717" t="str">
            <v>Alarm Equipment</v>
          </cell>
          <cell r="AM1717" t="str">
            <v>N</v>
          </cell>
          <cell r="AN1717" t="str">
            <v>N</v>
          </cell>
          <cell r="AO1717" t="str">
            <v>85319085900</v>
          </cell>
          <cell r="AP1717" t="str">
            <v>CH</v>
          </cell>
          <cell r="AQ1717">
            <v>0.08</v>
          </cell>
          <cell r="AR1717" t="str">
            <v>KG</v>
          </cell>
          <cell r="AW1717">
            <v>982</v>
          </cell>
          <cell r="AX1717">
            <v>25682.93</v>
          </cell>
          <cell r="AY1717" t="e">
            <v>#N/A</v>
          </cell>
          <cell r="BA1717">
            <v>982</v>
          </cell>
          <cell r="BB1717">
            <v>25682.93</v>
          </cell>
        </row>
        <row r="1718">
          <cell r="D1718" t="str">
            <v>Spare Parts (no Repair &amp; Revision)</v>
          </cell>
          <cell r="E1718" t="str">
            <v>Spare Parts (no Repair &amp; Revision)</v>
          </cell>
          <cell r="AE1718" t="str">
            <v>3FDGX</v>
          </cell>
          <cell r="AF1718">
            <v>3</v>
          </cell>
          <cell r="AG1718" t="str">
            <v>F</v>
          </cell>
          <cell r="AH1718" t="str">
            <v>D</v>
          </cell>
          <cell r="AI1718" t="str">
            <v>G</v>
          </cell>
          <cell r="AJ1718" t="str">
            <v>X</v>
          </cell>
          <cell r="AK1718" t="str">
            <v>Sinteso</v>
          </cell>
          <cell r="AL1718" t="str">
            <v>Spare Parts (no Repair &amp; Revision)</v>
          </cell>
        </row>
        <row r="1719">
          <cell r="A1719" t="str">
            <v>A5Q00003855</v>
          </cell>
          <cell r="B1719" t="str">
            <v>A5Q00003855</v>
          </cell>
          <cell r="C1719" t="str">
            <v>FDCM291</v>
          </cell>
          <cell r="D1719" t="str">
            <v>FDCM291  Mounting foot</v>
          </cell>
          <cell r="E1719" t="str">
            <v>Montagefuss für Schienenmontage TS35</v>
          </cell>
          <cell r="F1719">
            <v>0.51</v>
          </cell>
          <cell r="G1719" t="str">
            <v>EUR</v>
          </cell>
          <cell r="H1719">
            <v>1</v>
          </cell>
          <cell r="I1719">
            <v>-75</v>
          </cell>
          <cell r="J1719">
            <v>0.13</v>
          </cell>
          <cell r="K1719" t="str">
            <v>EUR</v>
          </cell>
          <cell r="M1719"/>
          <cell r="N1719">
            <v>0.5</v>
          </cell>
          <cell r="O1719" t="str">
            <v>EUR</v>
          </cell>
          <cell r="P1719">
            <v>1</v>
          </cell>
          <cell r="Q1719">
            <v>-75</v>
          </cell>
          <cell r="R1719">
            <v>0.13</v>
          </cell>
          <cell r="S1719" t="str">
            <v>EUR</v>
          </cell>
          <cell r="U1719"/>
          <cell r="V1719">
            <v>0</v>
          </cell>
          <cell r="W1719">
            <v>0</v>
          </cell>
          <cell r="X1719">
            <v>0</v>
          </cell>
          <cell r="Y1719" t="e">
            <v>#NAME?</v>
          </cell>
          <cell r="Z1719">
            <v>25</v>
          </cell>
          <cell r="AA1719">
            <v>25</v>
          </cell>
          <cell r="AB1719" t="str">
            <v>30</v>
          </cell>
          <cell r="AC1719" t="str">
            <v>*SN</v>
          </cell>
          <cell r="AE1719" t="str">
            <v>3FDGX</v>
          </cell>
          <cell r="AF1719">
            <v>3</v>
          </cell>
          <cell r="AG1719" t="str">
            <v>F</v>
          </cell>
          <cell r="AH1719" t="str">
            <v>D</v>
          </cell>
          <cell r="AI1719" t="str">
            <v>G</v>
          </cell>
          <cell r="AJ1719" t="str">
            <v>X</v>
          </cell>
          <cell r="AK1719" t="str">
            <v>Sinteso</v>
          </cell>
          <cell r="AL1719" t="str">
            <v>Spare Parts (no Repair &amp; Revision)</v>
          </cell>
          <cell r="AM1719" t="str">
            <v>N</v>
          </cell>
          <cell r="AN1719" t="str">
            <v>N</v>
          </cell>
          <cell r="AO1719" t="str">
            <v>39269097900</v>
          </cell>
          <cell r="AP1719" t="str">
            <v>DE</v>
          </cell>
          <cell r="AQ1719">
            <v>1E-3</v>
          </cell>
          <cell r="AR1719" t="str">
            <v>KG</v>
          </cell>
          <cell r="AU1719" t="str">
            <v>12-9</v>
          </cell>
          <cell r="AW1719">
            <v>0</v>
          </cell>
          <cell r="AX1719">
            <v>0</v>
          </cell>
          <cell r="AY1719" t="e">
            <v>#N/A</v>
          </cell>
          <cell r="BA1719">
            <v>0</v>
          </cell>
          <cell r="BB1719">
            <v>0</v>
          </cell>
        </row>
        <row r="1720">
          <cell r="A1720" t="str">
            <v>A5Q00002122</v>
          </cell>
          <cell r="B1720" t="str">
            <v>A5Q00002122</v>
          </cell>
          <cell r="C1720" t="str">
            <v>FDMG291</v>
          </cell>
          <cell r="D1720" t="str">
            <v>FDMG291  Spare galss</v>
          </cell>
          <cell r="E1720" t="str">
            <v>FDMG291  Ersatzglas</v>
          </cell>
          <cell r="F1720">
            <v>4.5</v>
          </cell>
          <cell r="G1720" t="str">
            <v>EUR</v>
          </cell>
          <cell r="H1720">
            <v>1</v>
          </cell>
          <cell r="I1720">
            <v>-75</v>
          </cell>
          <cell r="J1720">
            <v>1.1299999999999999</v>
          </cell>
          <cell r="K1720" t="str">
            <v>EUR</v>
          </cell>
          <cell r="M1720"/>
          <cell r="N1720">
            <v>4.4000000000000004</v>
          </cell>
          <cell r="O1720" t="str">
            <v>EUR</v>
          </cell>
          <cell r="P1720">
            <v>1</v>
          </cell>
          <cell r="Q1720">
            <v>-75</v>
          </cell>
          <cell r="R1720">
            <v>1.1000000000000001</v>
          </cell>
          <cell r="S1720" t="str">
            <v>EUR</v>
          </cell>
          <cell r="U1720"/>
          <cell r="V1720">
            <v>3559.5</v>
          </cell>
          <cell r="W1720">
            <v>3465</v>
          </cell>
          <cell r="X1720">
            <v>47.25</v>
          </cell>
          <cell r="Y1720" t="e">
            <v>#NAME?</v>
          </cell>
          <cell r="Z1720">
            <v>10</v>
          </cell>
          <cell r="AA1720">
            <v>10</v>
          </cell>
          <cell r="AB1720" t="str">
            <v>30</v>
          </cell>
          <cell r="AC1720" t="str">
            <v>*SK</v>
          </cell>
          <cell r="AE1720" t="str">
            <v>3FDGX</v>
          </cell>
          <cell r="AF1720">
            <v>3</v>
          </cell>
          <cell r="AG1720" t="str">
            <v>F</v>
          </cell>
          <cell r="AH1720" t="str">
            <v>D</v>
          </cell>
          <cell r="AI1720" t="str">
            <v>G</v>
          </cell>
          <cell r="AJ1720" t="str">
            <v>X</v>
          </cell>
          <cell r="AK1720" t="str">
            <v>Sinteso</v>
          </cell>
          <cell r="AL1720" t="str">
            <v>Spare Parts (no Repair &amp; Revision)</v>
          </cell>
          <cell r="AM1720" t="str">
            <v>N</v>
          </cell>
          <cell r="AN1720" t="str">
            <v>N</v>
          </cell>
          <cell r="AO1720" t="str">
            <v>70060090900</v>
          </cell>
          <cell r="AP1720" t="str">
            <v>CH</v>
          </cell>
          <cell r="AQ1720">
            <v>6.0000000000000001E-3</v>
          </cell>
          <cell r="AR1720" t="str">
            <v>KG</v>
          </cell>
          <cell r="AU1720" t="str">
            <v>12-7</v>
          </cell>
          <cell r="AW1720">
            <v>3150</v>
          </cell>
          <cell r="AX1720">
            <v>3470.38</v>
          </cell>
          <cell r="AY1720" t="e">
            <v>#N/A</v>
          </cell>
          <cell r="BA1720">
            <v>3150</v>
          </cell>
          <cell r="BB1720">
            <v>3470.38</v>
          </cell>
        </row>
        <row r="1721">
          <cell r="A1721" t="str">
            <v>A5Q00013442</v>
          </cell>
          <cell r="B1721" t="str">
            <v>A5Q00013442</v>
          </cell>
          <cell r="C1721" t="str">
            <v>FDMG295</v>
          </cell>
          <cell r="D1721" t="str">
            <v>FDMG295  spare glass neutral</v>
          </cell>
          <cell r="E1721" t="str">
            <v>FDMG295  Ersatzglas neutral</v>
          </cell>
          <cell r="F1721">
            <v>5.3</v>
          </cell>
          <cell r="G1721" t="str">
            <v>EUR</v>
          </cell>
          <cell r="H1721">
            <v>1</v>
          </cell>
          <cell r="I1721">
            <v>-75</v>
          </cell>
          <cell r="J1721">
            <v>1.33</v>
          </cell>
          <cell r="K1721" t="str">
            <v>EUR</v>
          </cell>
          <cell r="M1721"/>
          <cell r="N1721">
            <v>5.2</v>
          </cell>
          <cell r="O1721" t="str">
            <v>EUR</v>
          </cell>
          <cell r="P1721">
            <v>1</v>
          </cell>
          <cell r="Q1721">
            <v>-75</v>
          </cell>
          <cell r="R1721">
            <v>1.3</v>
          </cell>
          <cell r="S1721" t="str">
            <v>EUR</v>
          </cell>
          <cell r="U1721"/>
          <cell r="V1721">
            <v>66.5</v>
          </cell>
          <cell r="W1721">
            <v>65</v>
          </cell>
          <cell r="X1721">
            <v>0.75</v>
          </cell>
          <cell r="Y1721" t="e">
            <v>#NAME?</v>
          </cell>
          <cell r="Z1721">
            <v>5</v>
          </cell>
          <cell r="AA1721">
            <v>5</v>
          </cell>
          <cell r="AB1721" t="str">
            <v>30</v>
          </cell>
          <cell r="AC1721" t="str">
            <v>*SN</v>
          </cell>
          <cell r="AE1721" t="str">
            <v>3FDGX</v>
          </cell>
          <cell r="AF1721">
            <v>3</v>
          </cell>
          <cell r="AG1721" t="str">
            <v>F</v>
          </cell>
          <cell r="AH1721" t="str">
            <v>D</v>
          </cell>
          <cell r="AI1721" t="str">
            <v>G</v>
          </cell>
          <cell r="AJ1721" t="str">
            <v>X</v>
          </cell>
          <cell r="AK1721" t="str">
            <v>Sinteso</v>
          </cell>
          <cell r="AL1721" t="str">
            <v>Spare Parts (no Repair &amp; Revision)</v>
          </cell>
          <cell r="AM1721" t="str">
            <v>N</v>
          </cell>
          <cell r="AN1721" t="str">
            <v>N</v>
          </cell>
          <cell r="AO1721" t="str">
            <v>70049080000</v>
          </cell>
          <cell r="AP1721" t="str">
            <v>GB</v>
          </cell>
          <cell r="AQ1721">
            <v>1.6E-2</v>
          </cell>
          <cell r="AR1721" t="str">
            <v>KG</v>
          </cell>
          <cell r="AU1721" t="str">
            <v>12-7</v>
          </cell>
          <cell r="AW1721">
            <v>50</v>
          </cell>
          <cell r="AX1721">
            <v>65.28</v>
          </cell>
          <cell r="AY1721" t="e">
            <v>#N/A</v>
          </cell>
          <cell r="BA1721">
            <v>50</v>
          </cell>
          <cell r="BB1721">
            <v>65.28</v>
          </cell>
        </row>
        <row r="1722">
          <cell r="A1722" t="str">
            <v>A5Q00013448</v>
          </cell>
          <cell r="B1722" t="str">
            <v>A5Q00013448</v>
          </cell>
          <cell r="C1722" t="str">
            <v>FDMK295</v>
          </cell>
          <cell r="D1722" t="str">
            <v>FDMK295  spare key</v>
          </cell>
          <cell r="E1722" t="str">
            <v>FDMK295  Ersatzschlüssel</v>
          </cell>
          <cell r="F1722">
            <v>1.3</v>
          </cell>
          <cell r="G1722" t="str">
            <v>EUR</v>
          </cell>
          <cell r="H1722">
            <v>1</v>
          </cell>
          <cell r="I1722">
            <v>-75</v>
          </cell>
          <cell r="J1722">
            <v>0.33</v>
          </cell>
          <cell r="K1722" t="str">
            <v>EUR</v>
          </cell>
          <cell r="M1722"/>
          <cell r="N1722">
            <v>1.3</v>
          </cell>
          <cell r="O1722" t="str">
            <v>EUR</v>
          </cell>
          <cell r="P1722">
            <v>1</v>
          </cell>
          <cell r="Q1722">
            <v>-75</v>
          </cell>
          <cell r="R1722">
            <v>0.33</v>
          </cell>
          <cell r="S1722" t="str">
            <v>EUR</v>
          </cell>
          <cell r="U1722"/>
          <cell r="V1722">
            <v>3.3</v>
          </cell>
          <cell r="W1722">
            <v>3.3</v>
          </cell>
          <cell r="X1722">
            <v>0</v>
          </cell>
          <cell r="Y1722" t="e">
            <v>#NAME?</v>
          </cell>
          <cell r="Z1722">
            <v>10</v>
          </cell>
          <cell r="AA1722">
            <v>10</v>
          </cell>
          <cell r="AB1722" t="str">
            <v>30</v>
          </cell>
          <cell r="AC1722" t="str">
            <v>*SN</v>
          </cell>
          <cell r="AE1722" t="str">
            <v>3FDGX</v>
          </cell>
          <cell r="AF1722">
            <v>3</v>
          </cell>
          <cell r="AG1722" t="str">
            <v>F</v>
          </cell>
          <cell r="AH1722" t="str">
            <v>D</v>
          </cell>
          <cell r="AI1722" t="str">
            <v>G</v>
          </cell>
          <cell r="AJ1722" t="str">
            <v>X</v>
          </cell>
          <cell r="AK1722" t="str">
            <v>Sinteso</v>
          </cell>
          <cell r="AL1722" t="str">
            <v>Spare Parts (no Repair &amp; Revision)</v>
          </cell>
          <cell r="AM1722" t="str">
            <v>N</v>
          </cell>
          <cell r="AN1722" t="str">
            <v>N</v>
          </cell>
          <cell r="AO1722" t="str">
            <v>83017000000</v>
          </cell>
          <cell r="AP1722" t="str">
            <v>GB</v>
          </cell>
          <cell r="AQ1722">
            <v>3.0000000000000001E-3</v>
          </cell>
          <cell r="AR1722" t="str">
            <v>KG</v>
          </cell>
          <cell r="AU1722" t="str">
            <v>12-8</v>
          </cell>
          <cell r="AW1722">
            <v>10</v>
          </cell>
          <cell r="AX1722">
            <v>3.28</v>
          </cell>
          <cell r="AY1722" t="e">
            <v>#N/A</v>
          </cell>
          <cell r="BA1722">
            <v>10</v>
          </cell>
          <cell r="BB1722">
            <v>3.28</v>
          </cell>
        </row>
        <row r="1723">
          <cell r="A1723" t="str">
            <v>A5Q00013445</v>
          </cell>
          <cell r="B1723" t="str">
            <v>A5Q00013445</v>
          </cell>
          <cell r="C1723" t="str">
            <v>FDMP295</v>
          </cell>
          <cell r="D1723" t="str">
            <v>FDMP295  spare plastic element neutral</v>
          </cell>
          <cell r="E1723" t="str">
            <v>FDMP295  Ersatz Plastikelement neutral</v>
          </cell>
          <cell r="F1723">
            <v>5.7</v>
          </cell>
          <cell r="G1723" t="str">
            <v>EUR</v>
          </cell>
          <cell r="H1723">
            <v>1</v>
          </cell>
          <cell r="I1723">
            <v>-75</v>
          </cell>
          <cell r="J1723">
            <v>1.43</v>
          </cell>
          <cell r="K1723" t="str">
            <v>EUR</v>
          </cell>
          <cell r="M1723"/>
          <cell r="N1723">
            <v>5.6</v>
          </cell>
          <cell r="O1723" t="str">
            <v>EUR</v>
          </cell>
          <cell r="P1723">
            <v>1</v>
          </cell>
          <cell r="Q1723">
            <v>-75</v>
          </cell>
          <cell r="R1723">
            <v>1.4</v>
          </cell>
          <cell r="S1723" t="str">
            <v>EUR</v>
          </cell>
          <cell r="U1723"/>
          <cell r="V1723">
            <v>0</v>
          </cell>
          <cell r="W1723">
            <v>0</v>
          </cell>
          <cell r="X1723">
            <v>0</v>
          </cell>
          <cell r="Y1723" t="e">
            <v>#NAME?</v>
          </cell>
          <cell r="Z1723">
            <v>5</v>
          </cell>
          <cell r="AA1723">
            <v>5</v>
          </cell>
          <cell r="AB1723" t="str">
            <v>30</v>
          </cell>
          <cell r="AC1723" t="str">
            <v>*SN</v>
          </cell>
          <cell r="AE1723" t="str">
            <v>3FDGX</v>
          </cell>
          <cell r="AF1723">
            <v>3</v>
          </cell>
          <cell r="AG1723" t="str">
            <v>F</v>
          </cell>
          <cell r="AH1723" t="str">
            <v>D</v>
          </cell>
          <cell r="AI1723" t="str">
            <v>G</v>
          </cell>
          <cell r="AJ1723" t="str">
            <v>X</v>
          </cell>
          <cell r="AK1723" t="str">
            <v>Sinteso</v>
          </cell>
          <cell r="AL1723" t="str">
            <v>Spare Parts (no Repair &amp; Revision)</v>
          </cell>
          <cell r="AM1723" t="str">
            <v>N</v>
          </cell>
          <cell r="AN1723" t="str">
            <v>N</v>
          </cell>
          <cell r="AO1723" t="str">
            <v>39269097900</v>
          </cell>
          <cell r="AP1723" t="str">
            <v>GB</v>
          </cell>
          <cell r="AQ1723">
            <v>8.0000000000000002E-3</v>
          </cell>
          <cell r="AR1723" t="str">
            <v>KG</v>
          </cell>
          <cell r="AU1723" t="str">
            <v>12-7</v>
          </cell>
          <cell r="AW1723">
            <v>0</v>
          </cell>
          <cell r="AX1723">
            <v>0</v>
          </cell>
          <cell r="AY1723" t="e">
            <v>#N/A</v>
          </cell>
          <cell r="BA1723">
            <v>0</v>
          </cell>
          <cell r="BB1723">
            <v>0</v>
          </cell>
        </row>
        <row r="1724">
          <cell r="A1724" t="str">
            <v>A5Q00004990</v>
          </cell>
          <cell r="B1724" t="str">
            <v>A5Q00004990</v>
          </cell>
          <cell r="C1724" t="str">
            <v>FDUD292-A</v>
          </cell>
          <cell r="D1724" t="str">
            <v>FDUD292-A  adapter cable</v>
          </cell>
          <cell r="E1724" t="str">
            <v>FDUD292-A  Adapterkabel</v>
          </cell>
          <cell r="F1724">
            <v>47</v>
          </cell>
          <cell r="G1724" t="str">
            <v>EUR</v>
          </cell>
          <cell r="H1724">
            <v>1</v>
          </cell>
          <cell r="I1724">
            <v>-75</v>
          </cell>
          <cell r="J1724">
            <v>11.75</v>
          </cell>
          <cell r="K1724" t="str">
            <v>EUR</v>
          </cell>
          <cell r="M1724"/>
          <cell r="N1724">
            <v>46.1</v>
          </cell>
          <cell r="O1724" t="str">
            <v>EUR</v>
          </cell>
          <cell r="P1724">
            <v>1</v>
          </cell>
          <cell r="Q1724">
            <v>-75</v>
          </cell>
          <cell r="R1724">
            <v>11.53</v>
          </cell>
          <cell r="S1724" t="str">
            <v>EUR</v>
          </cell>
          <cell r="U1724"/>
          <cell r="V1724">
            <v>11.75</v>
          </cell>
          <cell r="W1724">
            <v>11.53</v>
          </cell>
          <cell r="X1724">
            <v>0.11000000000000032</v>
          </cell>
          <cell r="Y1724" t="e">
            <v>#NAME?</v>
          </cell>
          <cell r="Z1724">
            <v>1</v>
          </cell>
          <cell r="AA1724">
            <v>1</v>
          </cell>
          <cell r="AB1724" t="str">
            <v>30</v>
          </cell>
          <cell r="AC1724" t="str">
            <v>*SN</v>
          </cell>
          <cell r="AE1724" t="str">
            <v>3FDGX</v>
          </cell>
          <cell r="AF1724">
            <v>3</v>
          </cell>
          <cell r="AG1724" t="str">
            <v>F</v>
          </cell>
          <cell r="AH1724" t="str">
            <v>D</v>
          </cell>
          <cell r="AI1724" t="str">
            <v>G</v>
          </cell>
          <cell r="AJ1724" t="str">
            <v>X</v>
          </cell>
          <cell r="AK1724" t="str">
            <v>Sinteso</v>
          </cell>
          <cell r="AL1724" t="str">
            <v>Spare Parts (no Repair &amp; Revision)</v>
          </cell>
          <cell r="AM1724" t="str">
            <v>N</v>
          </cell>
          <cell r="AN1724" t="str">
            <v>N</v>
          </cell>
          <cell r="AO1724" t="str">
            <v>85319085900</v>
          </cell>
          <cell r="AP1724" t="str">
            <v>CH</v>
          </cell>
          <cell r="AQ1724">
            <v>3.6999999999999998E-2</v>
          </cell>
          <cell r="AR1724" t="str">
            <v>KG</v>
          </cell>
          <cell r="AU1724" t="str">
            <v>12-10</v>
          </cell>
          <cell r="AW1724">
            <v>1</v>
          </cell>
          <cell r="AX1724">
            <v>11.55</v>
          </cell>
          <cell r="AY1724" t="e">
            <v>#N/A</v>
          </cell>
          <cell r="BA1724">
            <v>1</v>
          </cell>
          <cell r="BB1724">
            <v>11.55</v>
          </cell>
        </row>
        <row r="1725">
          <cell r="A1725" t="str">
            <v>A5Q00009786</v>
          </cell>
          <cell r="B1725" t="str">
            <v>A5Q00009786</v>
          </cell>
          <cell r="C1725" t="str">
            <v>FDUM29X</v>
          </cell>
          <cell r="D1725" t="str">
            <v>FDUM29x  Adapter with lever ass.</v>
          </cell>
          <cell r="E1725" t="str">
            <v>FDUM29x  Ersatz Adapter komp.</v>
          </cell>
          <cell r="F1725">
            <v>212</v>
          </cell>
          <cell r="G1725" t="str">
            <v>EUR</v>
          </cell>
          <cell r="H1725">
            <v>1</v>
          </cell>
          <cell r="I1725">
            <v>-75</v>
          </cell>
          <cell r="J1725">
            <v>53</v>
          </cell>
          <cell r="K1725" t="str">
            <v>EUR</v>
          </cell>
          <cell r="M1725"/>
          <cell r="N1725">
            <v>208</v>
          </cell>
          <cell r="O1725" t="str">
            <v>EUR</v>
          </cell>
          <cell r="P1725">
            <v>1</v>
          </cell>
          <cell r="Q1725">
            <v>-75</v>
          </cell>
          <cell r="R1725">
            <v>52</v>
          </cell>
          <cell r="S1725" t="str">
            <v>EUR</v>
          </cell>
          <cell r="U1725"/>
          <cell r="V1725">
            <v>53</v>
          </cell>
          <cell r="W1725">
            <v>52</v>
          </cell>
          <cell r="X1725">
            <v>0.5</v>
          </cell>
          <cell r="Y1725" t="e">
            <v>#NAME?</v>
          </cell>
          <cell r="Z1725">
            <v>1</v>
          </cell>
          <cell r="AA1725">
            <v>1</v>
          </cell>
          <cell r="AB1725" t="str">
            <v>30</v>
          </cell>
          <cell r="AC1725" t="str">
            <v>*SK</v>
          </cell>
          <cell r="AE1725" t="str">
            <v>3FDGX</v>
          </cell>
          <cell r="AF1725">
            <v>3</v>
          </cell>
          <cell r="AG1725" t="str">
            <v>F</v>
          </cell>
          <cell r="AH1725" t="str">
            <v>D</v>
          </cell>
          <cell r="AI1725" t="str">
            <v>G</v>
          </cell>
          <cell r="AJ1725" t="str">
            <v>X</v>
          </cell>
          <cell r="AK1725" t="str">
            <v>Sinteso</v>
          </cell>
          <cell r="AL1725" t="str">
            <v>Spare Parts (no Repair &amp; Revision)</v>
          </cell>
          <cell r="AM1725" t="str">
            <v>N</v>
          </cell>
          <cell r="AN1725" t="str">
            <v>N</v>
          </cell>
          <cell r="AO1725" t="str">
            <v>39172900990</v>
          </cell>
          <cell r="AP1725" t="str">
            <v>CH</v>
          </cell>
          <cell r="AQ1725">
            <v>8.5000000000000006E-2</v>
          </cell>
          <cell r="AR1725" t="str">
            <v>KG</v>
          </cell>
          <cell r="AU1725" t="str">
            <v>12-10</v>
          </cell>
          <cell r="AW1725">
            <v>1</v>
          </cell>
          <cell r="AX1725">
            <v>45.03</v>
          </cell>
          <cell r="AY1725" t="e">
            <v>#N/A</v>
          </cell>
          <cell r="BA1725">
            <v>1</v>
          </cell>
          <cell r="BB1725">
            <v>45.03</v>
          </cell>
        </row>
        <row r="1726">
          <cell r="A1726" t="str">
            <v>A5Q00009789</v>
          </cell>
          <cell r="B1726" t="str">
            <v>A5Q00009789</v>
          </cell>
          <cell r="C1726"/>
          <cell r="D1726" t="str">
            <v>Large flp (Ltch catch) to FDUM291/ 292</v>
          </cell>
          <cell r="E1726" t="str">
            <v>Ersatz Klappe gr. zu FDUM291 / FDUM292</v>
          </cell>
          <cell r="F1726">
            <v>119</v>
          </cell>
          <cell r="G1726" t="str">
            <v>EUR</v>
          </cell>
          <cell r="H1726">
            <v>1</v>
          </cell>
          <cell r="I1726">
            <v>-75</v>
          </cell>
          <cell r="J1726">
            <v>29.75</v>
          </cell>
          <cell r="K1726" t="str">
            <v>EUR</v>
          </cell>
          <cell r="M1726"/>
          <cell r="N1726">
            <v>117</v>
          </cell>
          <cell r="O1726" t="str">
            <v>EUR</v>
          </cell>
          <cell r="P1726">
            <v>1</v>
          </cell>
          <cell r="Q1726">
            <v>-75</v>
          </cell>
          <cell r="R1726">
            <v>29.25</v>
          </cell>
          <cell r="S1726" t="str">
            <v>EUR</v>
          </cell>
          <cell r="U1726"/>
          <cell r="V1726">
            <v>119</v>
          </cell>
          <cell r="W1726">
            <v>117</v>
          </cell>
          <cell r="X1726">
            <v>1</v>
          </cell>
          <cell r="Y1726" t="e">
            <v>#NAME?</v>
          </cell>
          <cell r="Z1726">
            <v>1</v>
          </cell>
          <cell r="AA1726">
            <v>1</v>
          </cell>
          <cell r="AB1726" t="str">
            <v>30</v>
          </cell>
          <cell r="AC1726" t="str">
            <v>*SK</v>
          </cell>
          <cell r="AE1726" t="str">
            <v>3FDGX</v>
          </cell>
          <cell r="AF1726">
            <v>3</v>
          </cell>
          <cell r="AG1726" t="str">
            <v>F</v>
          </cell>
          <cell r="AH1726" t="str">
            <v>D</v>
          </cell>
          <cell r="AI1726" t="str">
            <v>G</v>
          </cell>
          <cell r="AJ1726" t="str">
            <v>X</v>
          </cell>
          <cell r="AK1726" t="str">
            <v>Sinteso</v>
          </cell>
          <cell r="AL1726" t="str">
            <v>Spare Parts (no Repair &amp; Revision)</v>
          </cell>
          <cell r="AM1726" t="str">
            <v>N</v>
          </cell>
          <cell r="AN1726" t="str">
            <v>N</v>
          </cell>
          <cell r="AO1726" t="str">
            <v>39172900990</v>
          </cell>
          <cell r="AP1726" t="str">
            <v>CH</v>
          </cell>
          <cell r="AQ1726">
            <v>1.6E-2</v>
          </cell>
          <cell r="AR1726" t="str">
            <v>KG</v>
          </cell>
          <cell r="AU1726" t="str">
            <v>12-10</v>
          </cell>
          <cell r="AW1726">
            <v>4</v>
          </cell>
          <cell r="AX1726">
            <v>118.36</v>
          </cell>
          <cell r="AY1726" t="e">
            <v>#N/A</v>
          </cell>
          <cell r="BA1726">
            <v>4</v>
          </cell>
          <cell r="BB1726">
            <v>118.36</v>
          </cell>
        </row>
        <row r="1727">
          <cell r="A1727" t="str">
            <v>A5Q00009787</v>
          </cell>
          <cell r="B1727" t="str">
            <v>A5Q00009787</v>
          </cell>
          <cell r="C1727"/>
          <cell r="D1727" t="str">
            <v>Replacement lever to FDUM291 / FDUM292</v>
          </cell>
          <cell r="E1727" t="str">
            <v>Ersatz Hebel zu FDUM291 / FDUM292</v>
          </cell>
          <cell r="F1727">
            <v>172</v>
          </cell>
          <cell r="G1727" t="str">
            <v>EUR</v>
          </cell>
          <cell r="H1727">
            <v>1</v>
          </cell>
          <cell r="I1727">
            <v>-75</v>
          </cell>
          <cell r="J1727">
            <v>43</v>
          </cell>
          <cell r="K1727" t="str">
            <v>EUR</v>
          </cell>
          <cell r="M1727"/>
          <cell r="N1727">
            <v>169</v>
          </cell>
          <cell r="O1727" t="str">
            <v>EUR</v>
          </cell>
          <cell r="P1727">
            <v>1</v>
          </cell>
          <cell r="Q1727">
            <v>-75</v>
          </cell>
          <cell r="R1727">
            <v>42.25</v>
          </cell>
          <cell r="S1727" t="str">
            <v>EUR</v>
          </cell>
          <cell r="U1727"/>
          <cell r="V1727">
            <v>0</v>
          </cell>
          <cell r="W1727">
            <v>0</v>
          </cell>
          <cell r="X1727">
            <v>0</v>
          </cell>
          <cell r="Y1727" t="e">
            <v>#NAME?</v>
          </cell>
          <cell r="Z1727">
            <v>1</v>
          </cell>
          <cell r="AA1727">
            <v>1</v>
          </cell>
          <cell r="AB1727" t="str">
            <v>30</v>
          </cell>
          <cell r="AC1727" t="str">
            <v>*SK</v>
          </cell>
          <cell r="AE1727" t="str">
            <v>3FDGX</v>
          </cell>
          <cell r="AF1727">
            <v>3</v>
          </cell>
          <cell r="AG1727" t="str">
            <v>F</v>
          </cell>
          <cell r="AH1727" t="str">
            <v>D</v>
          </cell>
          <cell r="AI1727" t="str">
            <v>G</v>
          </cell>
          <cell r="AJ1727" t="str">
            <v>X</v>
          </cell>
          <cell r="AK1727" t="str">
            <v>Sinteso</v>
          </cell>
          <cell r="AL1727" t="str">
            <v>Spare Parts (no Repair &amp; Revision)</v>
          </cell>
          <cell r="AM1727" t="str">
            <v>N</v>
          </cell>
          <cell r="AN1727" t="str">
            <v>N</v>
          </cell>
          <cell r="AO1727" t="str">
            <v>39172900990</v>
          </cell>
          <cell r="AP1727" t="str">
            <v>FI</v>
          </cell>
          <cell r="AQ1727">
            <v>2.5999999999999999E-2</v>
          </cell>
          <cell r="AR1727" t="str">
            <v>KG</v>
          </cell>
          <cell r="AU1727" t="str">
            <v>12-10</v>
          </cell>
          <cell r="AW1727">
            <v>0</v>
          </cell>
          <cell r="AX1727">
            <v>0</v>
          </cell>
          <cell r="AY1727" t="e">
            <v>#N/A</v>
          </cell>
          <cell r="BA1727">
            <v>0</v>
          </cell>
          <cell r="BB1727">
            <v>0</v>
          </cell>
        </row>
        <row r="1728">
          <cell r="A1728" t="str">
            <v>A5Q00009788</v>
          </cell>
          <cell r="B1728" t="str">
            <v>A5Q00009788</v>
          </cell>
          <cell r="C1728"/>
          <cell r="D1728" t="str">
            <v>Small flap (Latch catch) to FDUM291/292</v>
          </cell>
          <cell r="E1728" t="str">
            <v>Ersatz Klappe kl. zu FDUM291/ FDUM292</v>
          </cell>
          <cell r="F1728">
            <v>73.900000000000006</v>
          </cell>
          <cell r="G1728" t="str">
            <v>EUR</v>
          </cell>
          <cell r="H1728">
            <v>1</v>
          </cell>
          <cell r="I1728">
            <v>-75</v>
          </cell>
          <cell r="J1728">
            <v>18.48</v>
          </cell>
          <cell r="K1728" t="str">
            <v>EUR</v>
          </cell>
          <cell r="M1728"/>
          <cell r="N1728">
            <v>72.400000000000006</v>
          </cell>
          <cell r="O1728" t="str">
            <v>EUR</v>
          </cell>
          <cell r="P1728">
            <v>1</v>
          </cell>
          <cell r="Q1728">
            <v>-75</v>
          </cell>
          <cell r="R1728">
            <v>18.100000000000001</v>
          </cell>
          <cell r="S1728" t="str">
            <v>EUR</v>
          </cell>
          <cell r="U1728"/>
          <cell r="V1728">
            <v>73.92</v>
          </cell>
          <cell r="W1728">
            <v>72.400000000000006</v>
          </cell>
          <cell r="X1728">
            <v>0.75999999999999801</v>
          </cell>
          <cell r="Y1728" t="e">
            <v>#NAME?</v>
          </cell>
          <cell r="Z1728">
            <v>1</v>
          </cell>
          <cell r="AA1728">
            <v>1</v>
          </cell>
          <cell r="AB1728" t="str">
            <v>30</v>
          </cell>
          <cell r="AC1728" t="str">
            <v>*SK</v>
          </cell>
          <cell r="AE1728" t="str">
            <v>3FDGX</v>
          </cell>
          <cell r="AF1728">
            <v>3</v>
          </cell>
          <cell r="AG1728" t="str">
            <v>F</v>
          </cell>
          <cell r="AH1728" t="str">
            <v>D</v>
          </cell>
          <cell r="AI1728" t="str">
            <v>G</v>
          </cell>
          <cell r="AJ1728" t="str">
            <v>X</v>
          </cell>
          <cell r="AK1728" t="str">
            <v>Sinteso</v>
          </cell>
          <cell r="AL1728" t="str">
            <v>Spare Parts (no Repair &amp; Revision)</v>
          </cell>
          <cell r="AM1728" t="str">
            <v>N</v>
          </cell>
          <cell r="AN1728" t="str">
            <v>N</v>
          </cell>
          <cell r="AO1728" t="str">
            <v>39172900990</v>
          </cell>
          <cell r="AP1728" t="str">
            <v>CH</v>
          </cell>
          <cell r="AQ1728">
            <v>1.6E-2</v>
          </cell>
          <cell r="AR1728" t="str">
            <v>KG</v>
          </cell>
          <cell r="AU1728" t="str">
            <v>12-10</v>
          </cell>
          <cell r="AW1728">
            <v>4</v>
          </cell>
          <cell r="AX1728">
            <v>73.16</v>
          </cell>
          <cell r="AY1728" t="e">
            <v>#N/A</v>
          </cell>
          <cell r="BA1728">
            <v>4</v>
          </cell>
          <cell r="BB1728">
            <v>73.16</v>
          </cell>
        </row>
        <row r="1729">
          <cell r="D1729" t="str">
            <v>Test  Maintenance and  Documentation</v>
          </cell>
          <cell r="E1729" t="str">
            <v>Test  Maintenance and  Documentation</v>
          </cell>
          <cell r="AE1729" t="str">
            <v>3FDGY</v>
          </cell>
          <cell r="AF1729">
            <v>3</v>
          </cell>
          <cell r="AG1729" t="str">
            <v>F</v>
          </cell>
          <cell r="AH1729" t="str">
            <v>D</v>
          </cell>
          <cell r="AI1729" t="str">
            <v>G</v>
          </cell>
          <cell r="AJ1729" t="str">
            <v>Y</v>
          </cell>
          <cell r="AK1729" t="str">
            <v>Sinteso</v>
          </cell>
          <cell r="AL1729" t="str">
            <v>Test,  Maintenance and  Documentation</v>
          </cell>
        </row>
        <row r="1730">
          <cell r="A1730" t="str">
            <v>A5Q00004905</v>
          </cell>
          <cell r="B1730" t="str">
            <v>A5Q00004905</v>
          </cell>
          <cell r="C1730" t="str">
            <v>FDLU291</v>
          </cell>
          <cell r="D1730" t="str">
            <v>FDLU291  Adjustment set</v>
          </cell>
          <cell r="E1730" t="str">
            <v>FDLU291  Justier-Set</v>
          </cell>
          <cell r="F1730">
            <v>905</v>
          </cell>
          <cell r="G1730" t="str">
            <v>EUR</v>
          </cell>
          <cell r="H1730">
            <v>1</v>
          </cell>
          <cell r="I1730">
            <v>-75</v>
          </cell>
          <cell r="J1730">
            <v>226.25</v>
          </cell>
          <cell r="K1730" t="str">
            <v>EUR</v>
          </cell>
          <cell r="M1730"/>
          <cell r="N1730">
            <v>887</v>
          </cell>
          <cell r="O1730" t="str">
            <v>EUR</v>
          </cell>
          <cell r="P1730">
            <v>1</v>
          </cell>
          <cell r="Q1730">
            <v>-75</v>
          </cell>
          <cell r="R1730">
            <v>221.75</v>
          </cell>
          <cell r="S1730" t="str">
            <v>EUR</v>
          </cell>
          <cell r="U1730"/>
          <cell r="V1730">
            <v>3393.75</v>
          </cell>
          <cell r="W1730">
            <v>3326.25</v>
          </cell>
          <cell r="X1730">
            <v>33.75</v>
          </cell>
          <cell r="Y1730" t="e">
            <v>#NAME?</v>
          </cell>
          <cell r="Z1730">
            <v>1</v>
          </cell>
          <cell r="AA1730">
            <v>1</v>
          </cell>
          <cell r="AB1730" t="str">
            <v>30</v>
          </cell>
          <cell r="AC1730" t="str">
            <v>*SN</v>
          </cell>
          <cell r="AE1730" t="str">
            <v>3FDGY</v>
          </cell>
          <cell r="AF1730">
            <v>3</v>
          </cell>
          <cell r="AG1730" t="str">
            <v>F</v>
          </cell>
          <cell r="AH1730" t="str">
            <v>D</v>
          </cell>
          <cell r="AI1730" t="str">
            <v>G</v>
          </cell>
          <cell r="AJ1730" t="str">
            <v>Y</v>
          </cell>
          <cell r="AK1730" t="str">
            <v>Sinteso</v>
          </cell>
          <cell r="AL1730" t="str">
            <v>Test,  Maintenance and  Documentation</v>
          </cell>
          <cell r="AM1730" t="str">
            <v>N</v>
          </cell>
          <cell r="AN1730" t="str">
            <v>EAR99</v>
          </cell>
          <cell r="AO1730" t="str">
            <v>85319085900</v>
          </cell>
          <cell r="AP1730" t="str">
            <v>CH</v>
          </cell>
          <cell r="AQ1730">
            <v>1.0720000000000001</v>
          </cell>
          <cell r="AR1730" t="str">
            <v>KG</v>
          </cell>
          <cell r="AU1730" t="str">
            <v>9-8, 10-6</v>
          </cell>
          <cell r="AW1730">
            <v>15</v>
          </cell>
          <cell r="AX1730">
            <v>3297.41</v>
          </cell>
          <cell r="AY1730" t="e">
            <v>#N/A</v>
          </cell>
          <cell r="BA1730">
            <v>15</v>
          </cell>
          <cell r="BB1730">
            <v>3297.41</v>
          </cell>
        </row>
        <row r="1731">
          <cell r="A1731" t="str">
            <v>S54370-S13-A1</v>
          </cell>
          <cell r="B1731" t="str">
            <v>S54370-S13-A1</v>
          </cell>
          <cell r="C1731" t="str">
            <v>FDUD290</v>
          </cell>
          <cell r="D1731" t="str">
            <v>FDUD290  Removing tool for adaptor</v>
          </cell>
          <cell r="E1731" t="str">
            <v>FDUD290  Entfernungswerkzeug für Adapter</v>
          </cell>
          <cell r="F1731">
            <v>28</v>
          </cell>
          <cell r="G1731" t="str">
            <v>EUR</v>
          </cell>
          <cell r="H1731">
            <v>1</v>
          </cell>
          <cell r="I1731">
            <v>-75</v>
          </cell>
          <cell r="J1731">
            <v>7</v>
          </cell>
          <cell r="K1731" t="str">
            <v>EUR</v>
          </cell>
          <cell r="M1731"/>
          <cell r="N1731">
            <v>28</v>
          </cell>
          <cell r="O1731" t="str">
            <v>EUR</v>
          </cell>
          <cell r="P1731">
            <v>1</v>
          </cell>
          <cell r="Q1731">
            <v>-75</v>
          </cell>
          <cell r="R1731">
            <v>7</v>
          </cell>
          <cell r="S1731" t="str">
            <v>EUR</v>
          </cell>
          <cell r="U1731"/>
          <cell r="V1731">
            <v>0</v>
          </cell>
          <cell r="W1731">
            <v>0</v>
          </cell>
          <cell r="X1731">
            <v>0</v>
          </cell>
          <cell r="Y1731" t="e">
            <v>#NAME?</v>
          </cell>
          <cell r="Z1731">
            <v>1</v>
          </cell>
          <cell r="AA1731">
            <v>1</v>
          </cell>
          <cell r="AB1731" t="str">
            <v>30</v>
          </cell>
          <cell r="AC1731" t="str">
            <v>*SN</v>
          </cell>
          <cell r="AE1731" t="str">
            <v>3FDGY</v>
          </cell>
          <cell r="AF1731">
            <v>3</v>
          </cell>
          <cell r="AG1731" t="str">
            <v>F</v>
          </cell>
          <cell r="AH1731" t="str">
            <v>D</v>
          </cell>
          <cell r="AI1731" t="str">
            <v>G</v>
          </cell>
          <cell r="AJ1731" t="str">
            <v>Y</v>
          </cell>
          <cell r="AK1731" t="str">
            <v>Sinteso</v>
          </cell>
          <cell r="AL1731" t="str">
            <v>Test,  Maintenance and  Documentation</v>
          </cell>
          <cell r="AM1731" t="str">
            <v>N</v>
          </cell>
          <cell r="AN1731" t="str">
            <v>N</v>
          </cell>
          <cell r="AO1731" t="str">
            <v>85319085900</v>
          </cell>
          <cell r="AP1731" t="str">
            <v>CH</v>
          </cell>
          <cell r="AQ1731">
            <v>9.8000000000000004E-2</v>
          </cell>
          <cell r="AR1731" t="str">
            <v>KG</v>
          </cell>
          <cell r="AW1731">
            <v>0</v>
          </cell>
          <cell r="AX1731">
            <v>0</v>
          </cell>
          <cell r="AY1731" t="e">
            <v>#N/A</v>
          </cell>
          <cell r="BA1731">
            <v>0</v>
          </cell>
          <cell r="BB1731">
            <v>0</v>
          </cell>
        </row>
        <row r="1732">
          <cell r="A1732" t="str">
            <v>A5Q00003585</v>
          </cell>
          <cell r="B1732" t="str">
            <v>A5Q00003585</v>
          </cell>
          <cell r="C1732" t="str">
            <v>FDUD291</v>
          </cell>
          <cell r="D1732" t="str">
            <v>FDUD291  detector exchanger</v>
          </cell>
          <cell r="E1732" t="str">
            <v>FDUD291  Pflücker</v>
          </cell>
          <cell r="F1732">
            <v>740</v>
          </cell>
          <cell r="G1732" t="str">
            <v>EUR</v>
          </cell>
          <cell r="H1732">
            <v>1</v>
          </cell>
          <cell r="I1732">
            <v>-75</v>
          </cell>
          <cell r="J1732">
            <v>185</v>
          </cell>
          <cell r="K1732" t="str">
            <v>EUR</v>
          </cell>
          <cell r="M1732"/>
          <cell r="N1732">
            <v>725</v>
          </cell>
          <cell r="O1732" t="str">
            <v>EUR</v>
          </cell>
          <cell r="P1732">
            <v>1</v>
          </cell>
          <cell r="Q1732">
            <v>-75</v>
          </cell>
          <cell r="R1732">
            <v>181.25</v>
          </cell>
          <cell r="S1732" t="str">
            <v>EUR</v>
          </cell>
          <cell r="U1732"/>
          <cell r="V1732">
            <v>740</v>
          </cell>
          <cell r="W1732">
            <v>725</v>
          </cell>
          <cell r="X1732">
            <v>7.5</v>
          </cell>
          <cell r="Y1732" t="e">
            <v>#NAME?</v>
          </cell>
          <cell r="Z1732">
            <v>1</v>
          </cell>
          <cell r="AA1732">
            <v>1</v>
          </cell>
          <cell r="AB1732" t="str">
            <v>30</v>
          </cell>
          <cell r="AC1732" t="str">
            <v>*SN</v>
          </cell>
          <cell r="AE1732" t="str">
            <v>3FDGY</v>
          </cell>
          <cell r="AF1732">
            <v>3</v>
          </cell>
          <cell r="AG1732" t="str">
            <v>F</v>
          </cell>
          <cell r="AH1732" t="str">
            <v>D</v>
          </cell>
          <cell r="AI1732" t="str">
            <v>G</v>
          </cell>
          <cell r="AJ1732" t="str">
            <v>Y</v>
          </cell>
          <cell r="AK1732" t="str">
            <v>Sinteso</v>
          </cell>
          <cell r="AL1732" t="str">
            <v>Test,  Maintenance and  Documentation</v>
          </cell>
          <cell r="AM1732" t="str">
            <v>N</v>
          </cell>
          <cell r="AN1732" t="str">
            <v>N</v>
          </cell>
          <cell r="AO1732" t="str">
            <v>85319085900</v>
          </cell>
          <cell r="AP1732" t="str">
            <v>CH</v>
          </cell>
          <cell r="AQ1732">
            <v>0.59399999999999997</v>
          </cell>
          <cell r="AR1732" t="str">
            <v>KG</v>
          </cell>
          <cell r="AW1732">
            <v>4</v>
          </cell>
          <cell r="AX1732">
            <v>724.99</v>
          </cell>
          <cell r="AY1732" t="e">
            <v>#N/A</v>
          </cell>
          <cell r="BA1732">
            <v>4</v>
          </cell>
          <cell r="BB1732">
            <v>724.99</v>
          </cell>
        </row>
        <row r="1733">
          <cell r="A1733" t="str">
            <v>A5Q00003357</v>
          </cell>
          <cell r="B1733" t="str">
            <v>A5Q00003357</v>
          </cell>
          <cell r="C1733" t="str">
            <v>FDUD292</v>
          </cell>
          <cell r="D1733" t="str">
            <v>FDUD292  Detector exchanger and tester</v>
          </cell>
          <cell r="E1733" t="str">
            <v>FDUD292  Prüfpflücker</v>
          </cell>
          <cell r="F1733">
            <v>1363</v>
          </cell>
          <cell r="G1733" t="str">
            <v>EUR</v>
          </cell>
          <cell r="H1733">
            <v>1</v>
          </cell>
          <cell r="I1733">
            <v>-75</v>
          </cell>
          <cell r="J1733">
            <v>340.75</v>
          </cell>
          <cell r="K1733" t="str">
            <v>EUR</v>
          </cell>
          <cell r="M1733"/>
          <cell r="N1733">
            <v>1336</v>
          </cell>
          <cell r="O1733" t="str">
            <v>EUR</v>
          </cell>
          <cell r="P1733">
            <v>1</v>
          </cell>
          <cell r="Q1733">
            <v>-75</v>
          </cell>
          <cell r="R1733">
            <v>334</v>
          </cell>
          <cell r="S1733" t="str">
            <v>EUR</v>
          </cell>
          <cell r="U1733"/>
          <cell r="V1733">
            <v>9881.75</v>
          </cell>
          <cell r="W1733">
            <v>9686</v>
          </cell>
          <cell r="X1733">
            <v>97.875</v>
          </cell>
          <cell r="Y1733" t="e">
            <v>#NAME?</v>
          </cell>
          <cell r="Z1733">
            <v>1</v>
          </cell>
          <cell r="AA1733">
            <v>1</v>
          </cell>
          <cell r="AB1733" t="str">
            <v>30</v>
          </cell>
          <cell r="AC1733" t="str">
            <v>*SU</v>
          </cell>
          <cell r="AE1733" t="str">
            <v>3FDGY</v>
          </cell>
          <cell r="AF1733">
            <v>3</v>
          </cell>
          <cell r="AG1733" t="str">
            <v>F</v>
          </cell>
          <cell r="AH1733" t="str">
            <v>D</v>
          </cell>
          <cell r="AI1733" t="str">
            <v>G</v>
          </cell>
          <cell r="AJ1733" t="str">
            <v>Y</v>
          </cell>
          <cell r="AK1733" t="str">
            <v>Sinteso</v>
          </cell>
          <cell r="AL1733" t="str">
            <v>Test,  Maintenance and  Documentation</v>
          </cell>
          <cell r="AM1733" t="str">
            <v>N</v>
          </cell>
          <cell r="AN1733" t="str">
            <v>EAR99H</v>
          </cell>
          <cell r="AO1733" t="str">
            <v>85318095900</v>
          </cell>
          <cell r="AP1733" t="str">
            <v>CH</v>
          </cell>
          <cell r="AQ1733">
            <v>1.095</v>
          </cell>
          <cell r="AR1733" t="str">
            <v>KG</v>
          </cell>
          <cell r="AW1733">
            <v>29</v>
          </cell>
          <cell r="AX1733">
            <v>9611.9599999999991</v>
          </cell>
          <cell r="AY1733" t="e">
            <v>#N/A</v>
          </cell>
          <cell r="BA1733">
            <v>29</v>
          </cell>
          <cell r="BB1733">
            <v>9611.9599999999991</v>
          </cell>
        </row>
        <row r="1734">
          <cell r="A1734" t="str">
            <v>A5Q00018261</v>
          </cell>
          <cell r="B1734" t="str">
            <v>A5Q00018261</v>
          </cell>
          <cell r="C1734" t="str">
            <v>FDUD293</v>
          </cell>
          <cell r="D1734" t="str">
            <v>FDUD293  Intelligent detector tester</v>
          </cell>
          <cell r="E1734" t="str">
            <v>FDUD293  Intelligenter Melderprüfer</v>
          </cell>
          <cell r="F1734">
            <v>1339</v>
          </cell>
          <cell r="G1734" t="str">
            <v>EUR</v>
          </cell>
          <cell r="H1734">
            <v>1</v>
          </cell>
          <cell r="I1734">
            <v>-75</v>
          </cell>
          <cell r="J1734">
            <v>334.75</v>
          </cell>
          <cell r="K1734" t="str">
            <v>EUR</v>
          </cell>
          <cell r="M1734"/>
          <cell r="N1734">
            <v>1313</v>
          </cell>
          <cell r="O1734" t="str">
            <v>EUR</v>
          </cell>
          <cell r="P1734">
            <v>1</v>
          </cell>
          <cell r="Q1734">
            <v>-75</v>
          </cell>
          <cell r="R1734">
            <v>328.25</v>
          </cell>
          <cell r="S1734" t="str">
            <v>EUR</v>
          </cell>
          <cell r="U1734"/>
          <cell r="V1734">
            <v>3682.25</v>
          </cell>
          <cell r="W1734">
            <v>3610.75</v>
          </cell>
          <cell r="X1734">
            <v>35.75</v>
          </cell>
          <cell r="Y1734" t="e">
            <v>#NAME?</v>
          </cell>
          <cell r="Z1734">
            <v>1</v>
          </cell>
          <cell r="AA1734">
            <v>1</v>
          </cell>
          <cell r="AB1734" t="str">
            <v>30</v>
          </cell>
          <cell r="AC1734" t="str">
            <v>*SU</v>
          </cell>
          <cell r="AE1734" t="str">
            <v>3FDGY</v>
          </cell>
          <cell r="AF1734">
            <v>3</v>
          </cell>
          <cell r="AG1734" t="str">
            <v>F</v>
          </cell>
          <cell r="AH1734" t="str">
            <v>D</v>
          </cell>
          <cell r="AI1734" t="str">
            <v>G</v>
          </cell>
          <cell r="AJ1734" t="str">
            <v>Y</v>
          </cell>
          <cell r="AK1734" t="str">
            <v>Sinteso</v>
          </cell>
          <cell r="AL1734" t="str">
            <v>Test,  Maintenance and  Documentation</v>
          </cell>
          <cell r="AM1734" t="str">
            <v>N</v>
          </cell>
          <cell r="AN1734" t="str">
            <v>EAR99H</v>
          </cell>
          <cell r="AO1734" t="str">
            <v>85318095900</v>
          </cell>
          <cell r="AP1734" t="str">
            <v>CH</v>
          </cell>
          <cell r="AQ1734">
            <v>1.1639999999999999</v>
          </cell>
          <cell r="AR1734" t="str">
            <v>KG</v>
          </cell>
          <cell r="AW1734">
            <v>11</v>
          </cell>
          <cell r="AX1734">
            <v>3609.82</v>
          </cell>
          <cell r="AY1734" t="e">
            <v>#N/A</v>
          </cell>
          <cell r="BA1734">
            <v>11</v>
          </cell>
          <cell r="BB1734">
            <v>3609.82</v>
          </cell>
        </row>
        <row r="1735">
          <cell r="A1735" t="str">
            <v>A5Q00004397</v>
          </cell>
          <cell r="B1735" t="str">
            <v>A5Q00004397</v>
          </cell>
          <cell r="C1735" t="str">
            <v>FDUL221</v>
          </cell>
          <cell r="D1735" t="str">
            <v>FDUL221  Line Tester</v>
          </cell>
          <cell r="E1735" t="str">
            <v>FDUL221  Linien-Testgerät</v>
          </cell>
          <cell r="F1735">
            <v>1373</v>
          </cell>
          <cell r="G1735" t="str">
            <v>EUR</v>
          </cell>
          <cell r="H1735">
            <v>1</v>
          </cell>
          <cell r="I1735">
            <v>-75</v>
          </cell>
          <cell r="J1735">
            <v>343.25</v>
          </cell>
          <cell r="K1735" t="str">
            <v>EUR</v>
          </cell>
          <cell r="M1735"/>
          <cell r="N1735">
            <v>1346</v>
          </cell>
          <cell r="O1735" t="str">
            <v>EUR</v>
          </cell>
          <cell r="P1735">
            <v>1</v>
          </cell>
          <cell r="Q1735">
            <v>-75</v>
          </cell>
          <cell r="R1735">
            <v>336.5</v>
          </cell>
          <cell r="S1735" t="str">
            <v>EUR</v>
          </cell>
          <cell r="U1735"/>
          <cell r="V1735">
            <v>17505.75</v>
          </cell>
          <cell r="W1735">
            <v>17161.5</v>
          </cell>
          <cell r="X1735">
            <v>172.125</v>
          </cell>
          <cell r="Y1735" t="e">
            <v>#NAME?</v>
          </cell>
          <cell r="Z1735">
            <v>1</v>
          </cell>
          <cell r="AA1735">
            <v>1</v>
          </cell>
          <cell r="AB1735" t="str">
            <v>30</v>
          </cell>
          <cell r="AC1735" t="str">
            <v>*SU</v>
          </cell>
          <cell r="AE1735" t="str">
            <v>3FDGY</v>
          </cell>
          <cell r="AF1735">
            <v>3</v>
          </cell>
          <cell r="AG1735" t="str">
            <v>F</v>
          </cell>
          <cell r="AH1735" t="str">
            <v>D</v>
          </cell>
          <cell r="AI1735" t="str">
            <v>G</v>
          </cell>
          <cell r="AJ1735" t="str">
            <v>Y</v>
          </cell>
          <cell r="AK1735" t="str">
            <v>Sinteso</v>
          </cell>
          <cell r="AL1735" t="str">
            <v>Test,  Maintenance and  Documentation</v>
          </cell>
          <cell r="AM1735" t="str">
            <v>N</v>
          </cell>
          <cell r="AN1735" t="str">
            <v>EAR99S</v>
          </cell>
          <cell r="AO1735" t="str">
            <v>85319085900</v>
          </cell>
          <cell r="AP1735" t="str">
            <v>CH</v>
          </cell>
          <cell r="AQ1735">
            <v>1.5209999999999999</v>
          </cell>
          <cell r="AR1735" t="str">
            <v>KG</v>
          </cell>
          <cell r="AU1735" t="str">
            <v>10-8</v>
          </cell>
          <cell r="AW1735">
            <v>51</v>
          </cell>
          <cell r="AX1735">
            <v>17719.95</v>
          </cell>
          <cell r="AY1735" t="e">
            <v>#N/A</v>
          </cell>
          <cell r="BA1735">
            <v>51</v>
          </cell>
          <cell r="BB1735">
            <v>17719.95</v>
          </cell>
        </row>
        <row r="1736">
          <cell r="A1736" t="str">
            <v>A5Q00020131</v>
          </cell>
          <cell r="B1736" t="str">
            <v>A5Q00020131</v>
          </cell>
          <cell r="C1736" t="str">
            <v>FDUZ221</v>
          </cell>
          <cell r="D1736" t="str">
            <v>FDUZ221  MCL-USB adapter</v>
          </cell>
          <cell r="E1736" t="str">
            <v>FDUZ221  MCL-USB-Adapter</v>
          </cell>
          <cell r="F1736">
            <v>325</v>
          </cell>
          <cell r="G1736" t="str">
            <v>EUR</v>
          </cell>
          <cell r="H1736">
            <v>1</v>
          </cell>
          <cell r="I1736">
            <v>-75</v>
          </cell>
          <cell r="J1736">
            <v>81.25</v>
          </cell>
          <cell r="K1736" t="str">
            <v>EUR</v>
          </cell>
          <cell r="M1736"/>
          <cell r="N1736">
            <v>319</v>
          </cell>
          <cell r="O1736" t="str">
            <v>EUR</v>
          </cell>
          <cell r="P1736">
            <v>1</v>
          </cell>
          <cell r="Q1736">
            <v>-75</v>
          </cell>
          <cell r="R1736">
            <v>79.75</v>
          </cell>
          <cell r="S1736" t="str">
            <v>EUR</v>
          </cell>
          <cell r="U1736"/>
          <cell r="V1736">
            <v>1543.75</v>
          </cell>
          <cell r="W1736">
            <v>1515.25</v>
          </cell>
          <cell r="X1736">
            <v>14.25</v>
          </cell>
          <cell r="Y1736" t="e">
            <v>#NAME?</v>
          </cell>
          <cell r="Z1736">
            <v>1</v>
          </cell>
          <cell r="AA1736">
            <v>1</v>
          </cell>
          <cell r="AB1736" t="str">
            <v>30</v>
          </cell>
          <cell r="AC1736" t="str">
            <v>*SN</v>
          </cell>
          <cell r="AE1736" t="str">
            <v>3FDGY</v>
          </cell>
          <cell r="AF1736">
            <v>3</v>
          </cell>
          <cell r="AG1736" t="str">
            <v>F</v>
          </cell>
          <cell r="AH1736" t="str">
            <v>D</v>
          </cell>
          <cell r="AI1736" t="str">
            <v>G</v>
          </cell>
          <cell r="AJ1736" t="str">
            <v>Y</v>
          </cell>
          <cell r="AK1736" t="str">
            <v>Sinteso</v>
          </cell>
          <cell r="AL1736" t="str">
            <v>Test,  Maintenance and  Documentation</v>
          </cell>
          <cell r="AM1736" t="str">
            <v>N</v>
          </cell>
          <cell r="AN1736" t="str">
            <v>EAR99H</v>
          </cell>
          <cell r="AO1736" t="str">
            <v>85235199000</v>
          </cell>
          <cell r="AP1736" t="str">
            <v>CH</v>
          </cell>
          <cell r="AQ1736">
            <v>0.248</v>
          </cell>
          <cell r="AR1736" t="str">
            <v>KG</v>
          </cell>
          <cell r="AU1736" t="str">
            <v>10-9</v>
          </cell>
          <cell r="AW1736">
            <v>19</v>
          </cell>
          <cell r="AX1736">
            <v>1562.72</v>
          </cell>
          <cell r="AY1736" t="e">
            <v>#N/A</v>
          </cell>
          <cell r="BA1736">
            <v>19</v>
          </cell>
          <cell r="BB1736">
            <v>1562.72</v>
          </cell>
        </row>
        <row r="1737">
          <cell r="A1737" t="str">
            <v>A5Q00004814</v>
          </cell>
          <cell r="B1737" t="str">
            <v>A5Q00004814</v>
          </cell>
          <cell r="C1737" t="str">
            <v>FDZ291</v>
          </cell>
          <cell r="D1737" t="str">
            <v>FDZ291  Detector dust cap</v>
          </cell>
          <cell r="E1737" t="str">
            <v>FDZ291  Staubschutzkappe</v>
          </cell>
          <cell r="F1737">
            <v>2.1</v>
          </cell>
          <cell r="G1737" t="str">
            <v>EUR</v>
          </cell>
          <cell r="H1737">
            <v>1</v>
          </cell>
          <cell r="I1737">
            <v>-75</v>
          </cell>
          <cell r="J1737">
            <v>0.53</v>
          </cell>
          <cell r="K1737" t="str">
            <v>EUR</v>
          </cell>
          <cell r="M1737"/>
          <cell r="N1737">
            <v>5.0999999999999996</v>
          </cell>
          <cell r="O1737" t="str">
            <v>EUR</v>
          </cell>
          <cell r="P1737">
            <v>1</v>
          </cell>
          <cell r="Q1737">
            <v>-75</v>
          </cell>
          <cell r="R1737">
            <v>1.28</v>
          </cell>
          <cell r="S1737" t="str">
            <v>EUR</v>
          </cell>
          <cell r="U1737"/>
          <cell r="V1737">
            <v>222.6</v>
          </cell>
          <cell r="W1737">
            <v>537.6</v>
          </cell>
          <cell r="X1737">
            <v>-157.5</v>
          </cell>
          <cell r="Y1737" t="e">
            <v>#NAME?</v>
          </cell>
          <cell r="Z1737">
            <v>10</v>
          </cell>
          <cell r="AA1737">
            <v>10</v>
          </cell>
          <cell r="AB1737" t="str">
            <v>30</v>
          </cell>
          <cell r="AC1737" t="str">
            <v>*SN</v>
          </cell>
          <cell r="AE1737" t="str">
            <v>3FDGY</v>
          </cell>
          <cell r="AF1737">
            <v>3</v>
          </cell>
          <cell r="AG1737" t="str">
            <v>F</v>
          </cell>
          <cell r="AH1737" t="str">
            <v>D</v>
          </cell>
          <cell r="AI1737" t="str">
            <v>G</v>
          </cell>
          <cell r="AJ1737" t="str">
            <v>Y</v>
          </cell>
          <cell r="AK1737" t="str">
            <v>Sinteso</v>
          </cell>
          <cell r="AL1737" t="str">
            <v>Test,  Maintenance and  Documentation</v>
          </cell>
          <cell r="AM1737" t="str">
            <v>N</v>
          </cell>
          <cell r="AN1737" t="str">
            <v>N</v>
          </cell>
          <cell r="AO1737" t="str">
            <v>39269097900</v>
          </cell>
          <cell r="AP1737" t="str">
            <v>CH</v>
          </cell>
          <cell r="AQ1737">
            <v>5.0000000000000001E-3</v>
          </cell>
          <cell r="AR1737" t="str">
            <v>KG</v>
          </cell>
          <cell r="AW1737">
            <v>420</v>
          </cell>
          <cell r="AX1737">
            <v>485.93</v>
          </cell>
          <cell r="AY1737" t="e">
            <v>#N/A</v>
          </cell>
          <cell r="BA1737">
            <v>420</v>
          </cell>
          <cell r="BB1737">
            <v>485.93</v>
          </cell>
        </row>
        <row r="1738">
          <cell r="A1738" t="str">
            <v>BPZ:3669510001</v>
          </cell>
          <cell r="B1738" t="str">
            <v>3669510001</v>
          </cell>
          <cell r="C1738" t="str">
            <v>LE3</v>
          </cell>
          <cell r="D1738" t="str">
            <v>LE3  Detector test lamp</v>
          </cell>
          <cell r="E1738" t="str">
            <v>LE3  Prüflampe für Flammenmelder</v>
          </cell>
          <cell r="F1738">
            <v>5669</v>
          </cell>
          <cell r="G1738" t="str">
            <v>EUR</v>
          </cell>
          <cell r="H1738">
            <v>1</v>
          </cell>
          <cell r="I1738">
            <v>-75</v>
          </cell>
          <cell r="J1738">
            <v>1417.25</v>
          </cell>
          <cell r="K1738" t="str">
            <v>EUR</v>
          </cell>
          <cell r="M1738"/>
          <cell r="N1738">
            <v>5558</v>
          </cell>
          <cell r="O1738" t="str">
            <v>EUR</v>
          </cell>
          <cell r="P1738">
            <v>1</v>
          </cell>
          <cell r="Q1738">
            <v>-75</v>
          </cell>
          <cell r="R1738">
            <v>1389.5</v>
          </cell>
          <cell r="S1738" t="str">
            <v>EUR</v>
          </cell>
          <cell r="U1738"/>
          <cell r="V1738">
            <v>1417.25</v>
          </cell>
          <cell r="W1738">
            <v>1389.5</v>
          </cell>
          <cell r="X1738">
            <v>13.875</v>
          </cell>
          <cell r="Y1738" t="e">
            <v>#NAME?</v>
          </cell>
          <cell r="Z1738">
            <v>1</v>
          </cell>
          <cell r="AA1738">
            <v>1</v>
          </cell>
          <cell r="AB1738" t="str">
            <v>30</v>
          </cell>
          <cell r="AC1738" t="str">
            <v>*SU</v>
          </cell>
          <cell r="AE1738" t="str">
            <v>3FDGY</v>
          </cell>
          <cell r="AF1738">
            <v>3</v>
          </cell>
          <cell r="AG1738" t="str">
            <v>F</v>
          </cell>
          <cell r="AH1738" t="str">
            <v>D</v>
          </cell>
          <cell r="AI1738" t="str">
            <v>G</v>
          </cell>
          <cell r="AJ1738" t="str">
            <v>Y</v>
          </cell>
          <cell r="AK1738" t="str">
            <v>Sinteso</v>
          </cell>
          <cell r="AL1738" t="str">
            <v>Test,  Maintenance and  Documentation</v>
          </cell>
          <cell r="AM1738" t="str">
            <v>N</v>
          </cell>
          <cell r="AN1738" t="str">
            <v>N</v>
          </cell>
          <cell r="AO1738" t="str">
            <v>90302099900</v>
          </cell>
          <cell r="AP1738" t="str">
            <v>CH</v>
          </cell>
          <cell r="AQ1738">
            <v>7.68</v>
          </cell>
          <cell r="AR1738" t="str">
            <v>KG</v>
          </cell>
          <cell r="AU1738" t="str">
            <v>9-4, 10-6</v>
          </cell>
          <cell r="AW1738">
            <v>1</v>
          </cell>
          <cell r="AX1738">
            <v>1593.92</v>
          </cell>
          <cell r="AY1738" t="e">
            <v>#N/A</v>
          </cell>
          <cell r="BA1738">
            <v>1</v>
          </cell>
          <cell r="BB1738">
            <v>1593.92</v>
          </cell>
        </row>
        <row r="1740">
          <cell r="A1740" t="str">
            <v>Cerberus Pro</v>
          </cell>
          <cell r="AE1740" t="str">
            <v>3FDQ</v>
          </cell>
          <cell r="AF1740">
            <v>3</v>
          </cell>
          <cell r="AG1740" t="str">
            <v>F</v>
          </cell>
          <cell r="AH1740" t="str">
            <v>D</v>
          </cell>
          <cell r="AI1740" t="str">
            <v>Q</v>
          </cell>
        </row>
        <row r="1741">
          <cell r="D1741" t="str">
            <v>Conventional Detectors &amp; Bases</v>
          </cell>
          <cell r="E1741" t="str">
            <v>Conventional Detectors &amp; Bases</v>
          </cell>
          <cell r="AE1741" t="str">
            <v>3FDQA</v>
          </cell>
          <cell r="AF1741">
            <v>3</v>
          </cell>
          <cell r="AG1741" t="str">
            <v>F</v>
          </cell>
          <cell r="AH1741" t="str">
            <v>D</v>
          </cell>
          <cell r="AI1741" t="str">
            <v>Q</v>
          </cell>
          <cell r="AJ1741" t="str">
            <v>A</v>
          </cell>
          <cell r="AK1741" t="str">
            <v>Cerberus PRO</v>
          </cell>
          <cell r="AL1741" t="str">
            <v>Conventional Detectors &amp; Bases</v>
          </cell>
        </row>
        <row r="1742">
          <cell r="A1742" t="str">
            <v>S54372-F9-A1</v>
          </cell>
          <cell r="B1742" t="str">
            <v>S54372-F9-A1</v>
          </cell>
          <cell r="C1742" t="str">
            <v>HI110</v>
          </cell>
          <cell r="D1742" t="str">
            <v>HI110  Heat detector (RoR) - Collective</v>
          </cell>
          <cell r="E1742" t="str">
            <v>HI110  Wärmemelder (diff.) - Kollektiv</v>
          </cell>
          <cell r="F1742">
            <v>34</v>
          </cell>
          <cell r="G1742" t="str">
            <v>EUR</v>
          </cell>
          <cell r="H1742">
            <v>1</v>
          </cell>
          <cell r="L1742">
            <v>8.5</v>
          </cell>
          <cell r="M1742" t="str">
            <v>EUR</v>
          </cell>
          <cell r="N1742">
            <v>34</v>
          </cell>
          <cell r="O1742" t="str">
            <v>EUR</v>
          </cell>
          <cell r="P1742">
            <v>1</v>
          </cell>
          <cell r="T1742">
            <v>8.5</v>
          </cell>
          <cell r="U1742" t="str">
            <v>EUR</v>
          </cell>
          <cell r="V1742">
            <v>0</v>
          </cell>
          <cell r="W1742">
            <v>0</v>
          </cell>
          <cell r="X1742">
            <v>0</v>
          </cell>
          <cell r="Y1742" t="e">
            <v>#NAME?</v>
          </cell>
          <cell r="Z1742">
            <v>1</v>
          </cell>
          <cell r="AA1742">
            <v>1</v>
          </cell>
          <cell r="AB1742" t="str">
            <v>30</v>
          </cell>
          <cell r="AC1742" t="str">
            <v>*SN</v>
          </cell>
          <cell r="AE1742" t="str">
            <v>3FDQA</v>
          </cell>
          <cell r="AF1742">
            <v>3</v>
          </cell>
          <cell r="AG1742" t="str">
            <v>F</v>
          </cell>
          <cell r="AH1742" t="str">
            <v>D</v>
          </cell>
          <cell r="AI1742" t="str">
            <v>Q</v>
          </cell>
          <cell r="AJ1742" t="str">
            <v>A</v>
          </cell>
          <cell r="AK1742" t="str">
            <v>Cerberus PRO</v>
          </cell>
          <cell r="AL1742" t="str">
            <v>Conventional Detectors &amp; Bases</v>
          </cell>
          <cell r="AM1742" t="str">
            <v>N</v>
          </cell>
          <cell r="AN1742" t="str">
            <v>EAR99</v>
          </cell>
          <cell r="AO1742" t="str">
            <v>85311030000</v>
          </cell>
          <cell r="AP1742" t="str">
            <v>CN</v>
          </cell>
          <cell r="AQ1742">
            <v>0.1</v>
          </cell>
          <cell r="AR1742" t="str">
            <v>KG</v>
          </cell>
          <cell r="AS1742" t="str">
            <v>F47</v>
          </cell>
          <cell r="AT1742" t="str">
            <v>FD18C conv.</v>
          </cell>
          <cell r="AU1742" t="str">
            <v>7-10</v>
          </cell>
          <cell r="AW1742">
            <v>0</v>
          </cell>
          <cell r="AX1742">
            <v>0</v>
          </cell>
          <cell r="AY1742" t="e">
            <v>#N/A</v>
          </cell>
          <cell r="BA1742">
            <v>0</v>
          </cell>
          <cell r="BB1742">
            <v>0</v>
          </cell>
        </row>
        <row r="1743">
          <cell r="A1743" t="str">
            <v>S54372-F10-A1</v>
          </cell>
          <cell r="B1743" t="str">
            <v>S54372-F10-A1</v>
          </cell>
          <cell r="C1743" t="str">
            <v>HI112</v>
          </cell>
          <cell r="D1743" t="str">
            <v>HI112  Heat detector (static)-Collective</v>
          </cell>
          <cell r="E1743" t="str">
            <v>HI112  Wärmemelder (statisch) -Kollektiv</v>
          </cell>
          <cell r="F1743">
            <v>32</v>
          </cell>
          <cell r="G1743" t="str">
            <v>EUR</v>
          </cell>
          <cell r="H1743">
            <v>1</v>
          </cell>
          <cell r="L1743">
            <v>8</v>
          </cell>
          <cell r="M1743" t="str">
            <v>EUR</v>
          </cell>
          <cell r="N1743">
            <v>32</v>
          </cell>
          <cell r="O1743" t="str">
            <v>EUR</v>
          </cell>
          <cell r="P1743">
            <v>1</v>
          </cell>
          <cell r="T1743">
            <v>8</v>
          </cell>
          <cell r="U1743" t="str">
            <v>EUR</v>
          </cell>
          <cell r="V1743">
            <v>0</v>
          </cell>
          <cell r="W1743">
            <v>0</v>
          </cell>
          <cell r="X1743">
            <v>0</v>
          </cell>
          <cell r="Y1743" t="e">
            <v>#NAME?</v>
          </cell>
          <cell r="Z1743">
            <v>1</v>
          </cell>
          <cell r="AA1743">
            <v>1</v>
          </cell>
          <cell r="AB1743" t="str">
            <v>30</v>
          </cell>
          <cell r="AC1743" t="str">
            <v>*SN</v>
          </cell>
          <cell r="AE1743" t="str">
            <v>3FDQA</v>
          </cell>
          <cell r="AF1743">
            <v>3</v>
          </cell>
          <cell r="AG1743" t="str">
            <v>F</v>
          </cell>
          <cell r="AH1743" t="str">
            <v>D</v>
          </cell>
          <cell r="AI1743" t="str">
            <v>Q</v>
          </cell>
          <cell r="AJ1743" t="str">
            <v>A</v>
          </cell>
          <cell r="AK1743" t="str">
            <v>Cerberus PRO</v>
          </cell>
          <cell r="AL1743" t="str">
            <v>Conventional Detectors &amp; Bases</v>
          </cell>
          <cell r="AM1743" t="str">
            <v>N</v>
          </cell>
          <cell r="AN1743" t="str">
            <v>3A991A1</v>
          </cell>
          <cell r="AO1743" t="str">
            <v>85311030000</v>
          </cell>
          <cell r="AP1743" t="str">
            <v>CN</v>
          </cell>
          <cell r="AQ1743">
            <v>0.1</v>
          </cell>
          <cell r="AR1743" t="str">
            <v>KG</v>
          </cell>
          <cell r="AS1743" t="str">
            <v>F47</v>
          </cell>
          <cell r="AT1743" t="str">
            <v>FD18C conv.</v>
          </cell>
          <cell r="AU1743" t="str">
            <v>7-10</v>
          </cell>
          <cell r="AW1743">
            <v>0</v>
          </cell>
          <cell r="AX1743">
            <v>0</v>
          </cell>
          <cell r="AY1743" t="e">
            <v>#N/A</v>
          </cell>
          <cell r="BA1743">
            <v>0</v>
          </cell>
          <cell r="BB1743">
            <v>0</v>
          </cell>
        </row>
        <row r="1744">
          <cell r="A1744" t="str">
            <v>S54372-F11-A1</v>
          </cell>
          <cell r="B1744" t="str">
            <v>S54372-F11-A1</v>
          </cell>
          <cell r="C1744" t="str">
            <v>OH110</v>
          </cell>
          <cell r="D1744" t="str">
            <v>OH110  Multi sensor smoke detector-Coll.</v>
          </cell>
          <cell r="E1744" t="str">
            <v>OH110  Multisensor Rauchmelder-Kollektiv</v>
          </cell>
          <cell r="F1744">
            <v>55</v>
          </cell>
          <cell r="G1744" t="str">
            <v>EUR</v>
          </cell>
          <cell r="H1744">
            <v>1</v>
          </cell>
          <cell r="L1744">
            <v>13.75</v>
          </cell>
          <cell r="M1744" t="str">
            <v>EUR</v>
          </cell>
          <cell r="N1744">
            <v>55</v>
          </cell>
          <cell r="O1744" t="str">
            <v>EUR</v>
          </cell>
          <cell r="P1744">
            <v>1</v>
          </cell>
          <cell r="T1744">
            <v>13.75</v>
          </cell>
          <cell r="U1744" t="str">
            <v>EUR</v>
          </cell>
          <cell r="V1744">
            <v>0</v>
          </cell>
          <cell r="W1744">
            <v>0</v>
          </cell>
          <cell r="X1744">
            <v>0</v>
          </cell>
          <cell r="Y1744" t="e">
            <v>#NAME?</v>
          </cell>
          <cell r="Z1744">
            <v>1</v>
          </cell>
          <cell r="AA1744">
            <v>1</v>
          </cell>
          <cell r="AB1744" t="str">
            <v>30</v>
          </cell>
          <cell r="AC1744" t="str">
            <v>*SN</v>
          </cell>
          <cell r="AE1744" t="str">
            <v>3FDQA</v>
          </cell>
          <cell r="AF1744">
            <v>3</v>
          </cell>
          <cell r="AG1744" t="str">
            <v>F</v>
          </cell>
          <cell r="AH1744" t="str">
            <v>D</v>
          </cell>
          <cell r="AI1744" t="str">
            <v>Q</v>
          </cell>
          <cell r="AJ1744" t="str">
            <v>A</v>
          </cell>
          <cell r="AK1744" t="str">
            <v>Cerberus PRO</v>
          </cell>
          <cell r="AL1744" t="str">
            <v>Conventional Detectors &amp; Bases</v>
          </cell>
          <cell r="AM1744" t="str">
            <v>N</v>
          </cell>
          <cell r="AN1744" t="str">
            <v>3A991A1</v>
          </cell>
          <cell r="AO1744" t="str">
            <v>85311030000</v>
          </cell>
          <cell r="AP1744" t="str">
            <v>CN</v>
          </cell>
          <cell r="AQ1744">
            <v>0.1</v>
          </cell>
          <cell r="AR1744" t="str">
            <v>KG</v>
          </cell>
          <cell r="AS1744" t="str">
            <v>F47</v>
          </cell>
          <cell r="AT1744" t="str">
            <v>FD18C conv.</v>
          </cell>
          <cell r="AU1744" t="str">
            <v>7-9</v>
          </cell>
          <cell r="AW1744">
            <v>0</v>
          </cell>
          <cell r="AX1744">
            <v>0</v>
          </cell>
          <cell r="AY1744" t="e">
            <v>#N/A</v>
          </cell>
          <cell r="BA1744">
            <v>0</v>
          </cell>
          <cell r="BB1744">
            <v>0</v>
          </cell>
        </row>
        <row r="1745">
          <cell r="A1745" t="str">
            <v>S54372-F4-A1</v>
          </cell>
          <cell r="B1745" t="str">
            <v>S54372-F4-A1</v>
          </cell>
          <cell r="C1745" t="str">
            <v>OP110</v>
          </cell>
          <cell r="D1745" t="str">
            <v>OP110  Smoke detector - Collective</v>
          </cell>
          <cell r="E1745" t="str">
            <v>OP110  Rauchmelder - Kollektiv</v>
          </cell>
          <cell r="F1745">
            <v>43</v>
          </cell>
          <cell r="G1745" t="str">
            <v>EUR</v>
          </cell>
          <cell r="H1745">
            <v>1</v>
          </cell>
          <cell r="L1745">
            <v>10.75</v>
          </cell>
          <cell r="M1745" t="str">
            <v>EUR</v>
          </cell>
          <cell r="N1745">
            <v>43</v>
          </cell>
          <cell r="O1745" t="str">
            <v>EUR</v>
          </cell>
          <cell r="P1745">
            <v>1</v>
          </cell>
          <cell r="T1745">
            <v>10.75</v>
          </cell>
          <cell r="U1745" t="str">
            <v>EUR</v>
          </cell>
          <cell r="V1745">
            <v>0</v>
          </cell>
          <cell r="W1745">
            <v>0</v>
          </cell>
          <cell r="X1745">
            <v>0</v>
          </cell>
          <cell r="Y1745" t="e">
            <v>#NAME?</v>
          </cell>
          <cell r="Z1745">
            <v>1</v>
          </cell>
          <cell r="AA1745">
            <v>1</v>
          </cell>
          <cell r="AB1745" t="str">
            <v>30</v>
          </cell>
          <cell r="AC1745" t="str">
            <v>*SN</v>
          </cell>
          <cell r="AE1745" t="str">
            <v>3FDQA</v>
          </cell>
          <cell r="AF1745">
            <v>3</v>
          </cell>
          <cell r="AG1745" t="str">
            <v>F</v>
          </cell>
          <cell r="AH1745" t="str">
            <v>D</v>
          </cell>
          <cell r="AI1745" t="str">
            <v>Q</v>
          </cell>
          <cell r="AJ1745" t="str">
            <v>A</v>
          </cell>
          <cell r="AK1745" t="str">
            <v>Cerberus PRO</v>
          </cell>
          <cell r="AL1745" t="str">
            <v>Conventional Detectors &amp; Bases</v>
          </cell>
          <cell r="AM1745" t="str">
            <v>N</v>
          </cell>
          <cell r="AN1745" t="str">
            <v>3A991A1</v>
          </cell>
          <cell r="AO1745" t="str">
            <v>85311030000</v>
          </cell>
          <cell r="AP1745" t="str">
            <v>CN</v>
          </cell>
          <cell r="AQ1745">
            <v>0.1</v>
          </cell>
          <cell r="AR1745" t="str">
            <v>KG</v>
          </cell>
          <cell r="AS1745" t="str">
            <v>F47</v>
          </cell>
          <cell r="AT1745" t="str">
            <v>FD18C conv.</v>
          </cell>
          <cell r="AU1745" t="str">
            <v>7-9</v>
          </cell>
          <cell r="AW1745">
            <v>0</v>
          </cell>
          <cell r="AX1745">
            <v>0</v>
          </cell>
          <cell r="AY1745" t="e">
            <v>#N/A</v>
          </cell>
          <cell r="BA1745">
            <v>0</v>
          </cell>
          <cell r="BB1745">
            <v>0</v>
          </cell>
        </row>
        <row r="1746">
          <cell r="D1746" t="str">
            <v>Addressable Detectors</v>
          </cell>
          <cell r="E1746" t="str">
            <v>Addressable Detectors</v>
          </cell>
          <cell r="AE1746" t="str">
            <v>3FDQB</v>
          </cell>
          <cell r="AF1746">
            <v>3</v>
          </cell>
          <cell r="AG1746" t="str">
            <v>F</v>
          </cell>
          <cell r="AH1746" t="str">
            <v>D</v>
          </cell>
          <cell r="AI1746" t="str">
            <v>Q</v>
          </cell>
          <cell r="AJ1746" t="str">
            <v>B</v>
          </cell>
          <cell r="AK1746" t="str">
            <v>Cerberus PRO</v>
          </cell>
          <cell r="AL1746" t="str">
            <v>Addressable Detectors</v>
          </cell>
        </row>
        <row r="1747">
          <cell r="A1747" t="str">
            <v>S54310-F4-A1</v>
          </cell>
          <cell r="B1747" t="str">
            <v>S54310-F4-A1</v>
          </cell>
          <cell r="C1747" t="str">
            <v>HI720</v>
          </cell>
          <cell r="D1747" t="str">
            <v>HI720  Heat detector (static + RoR)</v>
          </cell>
          <cell r="E1747" t="str">
            <v>HI720  Wärmemelder (statisch + diff.)</v>
          </cell>
          <cell r="F1747">
            <v>56.7</v>
          </cell>
          <cell r="G1747" t="str">
            <v>EUR</v>
          </cell>
          <cell r="H1747">
            <v>1</v>
          </cell>
          <cell r="L1747">
            <v>13.73</v>
          </cell>
          <cell r="M1747" t="str">
            <v>EUR</v>
          </cell>
          <cell r="N1747">
            <v>55.6</v>
          </cell>
          <cell r="O1747" t="str">
            <v>EUR</v>
          </cell>
          <cell r="P1747">
            <v>1</v>
          </cell>
          <cell r="T1747">
            <v>13.46</v>
          </cell>
          <cell r="U1747" t="str">
            <v>EUR</v>
          </cell>
          <cell r="V1747">
            <v>33185.410000000003</v>
          </cell>
          <cell r="W1747">
            <v>32532.82</v>
          </cell>
          <cell r="X1747">
            <v>326.29500000000189</v>
          </cell>
          <cell r="Y1747" t="e">
            <v>#NAME?</v>
          </cell>
          <cell r="Z1747">
            <v>1</v>
          </cell>
          <cell r="AA1747">
            <v>1</v>
          </cell>
          <cell r="AB1747" t="str">
            <v>30</v>
          </cell>
          <cell r="AC1747" t="str">
            <v>*SN</v>
          </cell>
          <cell r="AE1747" t="str">
            <v>3FDQB</v>
          </cell>
          <cell r="AF1747">
            <v>3</v>
          </cell>
          <cell r="AG1747" t="str">
            <v>F</v>
          </cell>
          <cell r="AH1747" t="str">
            <v>D</v>
          </cell>
          <cell r="AI1747" t="str">
            <v>Q</v>
          </cell>
          <cell r="AJ1747" t="str">
            <v>B</v>
          </cell>
          <cell r="AK1747" t="str">
            <v>Cerberus PRO</v>
          </cell>
          <cell r="AL1747" t="str">
            <v>Addressable Detectors</v>
          </cell>
          <cell r="AM1747" t="str">
            <v>N</v>
          </cell>
          <cell r="AN1747" t="str">
            <v>EAR99H</v>
          </cell>
          <cell r="AO1747" t="str">
            <v>85311030000</v>
          </cell>
          <cell r="AP1747" t="str">
            <v>CN</v>
          </cell>
          <cell r="AQ1747">
            <v>0.128</v>
          </cell>
          <cell r="AR1747" t="str">
            <v>KG</v>
          </cell>
          <cell r="AS1747" t="str">
            <v>F37</v>
          </cell>
          <cell r="AT1747" t="str">
            <v>CerberusPRO FD720</v>
          </cell>
          <cell r="AU1747" t="str">
            <v>5-6</v>
          </cell>
          <cell r="AW1747">
            <v>2417</v>
          </cell>
          <cell r="AX1747">
            <v>36758.69</v>
          </cell>
          <cell r="AY1747" t="e">
            <v>#N/A</v>
          </cell>
          <cell r="BA1747">
            <v>2417</v>
          </cell>
          <cell r="BB1747">
            <v>36758.69</v>
          </cell>
        </row>
        <row r="1748">
          <cell r="A1748" t="str">
            <v>S54310-F3-A1</v>
          </cell>
          <cell r="B1748" t="str">
            <v>S54310-F3-A1</v>
          </cell>
          <cell r="C1748" t="str">
            <v>HI722</v>
          </cell>
          <cell r="D1748" t="str">
            <v>HI722  Heat detector (static only)</v>
          </cell>
          <cell r="E1748" t="str">
            <v>HI722  Wärmemelder  (statisch)</v>
          </cell>
          <cell r="F1748">
            <v>54.6</v>
          </cell>
          <cell r="G1748" t="str">
            <v>EUR</v>
          </cell>
          <cell r="H1748">
            <v>1</v>
          </cell>
          <cell r="L1748">
            <v>13.24</v>
          </cell>
          <cell r="M1748" t="str">
            <v>EUR</v>
          </cell>
          <cell r="N1748">
            <v>53.5</v>
          </cell>
          <cell r="O1748" t="str">
            <v>EUR</v>
          </cell>
          <cell r="P1748">
            <v>1</v>
          </cell>
          <cell r="T1748">
            <v>12.98</v>
          </cell>
          <cell r="U1748" t="str">
            <v>EUR</v>
          </cell>
          <cell r="V1748">
            <v>15901.24</v>
          </cell>
          <cell r="W1748">
            <v>15588.98</v>
          </cell>
          <cell r="X1748">
            <v>156.13000000000011</v>
          </cell>
          <cell r="Y1748" t="e">
            <v>#NAME?</v>
          </cell>
          <cell r="Z1748">
            <v>1</v>
          </cell>
          <cell r="AA1748">
            <v>1</v>
          </cell>
          <cell r="AB1748" t="str">
            <v>30</v>
          </cell>
          <cell r="AC1748" t="str">
            <v>*SN</v>
          </cell>
          <cell r="AE1748" t="str">
            <v>3FDQB</v>
          </cell>
          <cell r="AF1748">
            <v>3</v>
          </cell>
          <cell r="AG1748" t="str">
            <v>F</v>
          </cell>
          <cell r="AH1748" t="str">
            <v>D</v>
          </cell>
          <cell r="AI1748" t="str">
            <v>Q</v>
          </cell>
          <cell r="AJ1748" t="str">
            <v>B</v>
          </cell>
          <cell r="AK1748" t="str">
            <v>Cerberus PRO</v>
          </cell>
          <cell r="AL1748" t="str">
            <v>Addressable Detectors</v>
          </cell>
          <cell r="AM1748" t="str">
            <v>N</v>
          </cell>
          <cell r="AN1748" t="str">
            <v>EAR99H</v>
          </cell>
          <cell r="AO1748" t="str">
            <v>85311030000</v>
          </cell>
          <cell r="AP1748" t="str">
            <v>CN</v>
          </cell>
          <cell r="AQ1748">
            <v>0.128</v>
          </cell>
          <cell r="AR1748" t="str">
            <v>KG</v>
          </cell>
          <cell r="AS1748" t="str">
            <v>F37</v>
          </cell>
          <cell r="AT1748" t="str">
            <v>CerberusPRO FD720</v>
          </cell>
          <cell r="AU1748" t="str">
            <v>5-6</v>
          </cell>
          <cell r="AW1748">
            <v>1201</v>
          </cell>
          <cell r="AX1748">
            <v>18473.599999999999</v>
          </cell>
          <cell r="AY1748" t="e">
            <v>#N/A</v>
          </cell>
          <cell r="BA1748">
            <v>1201</v>
          </cell>
          <cell r="BB1748">
            <v>18473.599999999999</v>
          </cell>
        </row>
        <row r="1749">
          <cell r="A1749" t="str">
            <v>S54310-F2-A1</v>
          </cell>
          <cell r="B1749" t="str">
            <v>S54310-F2-A1</v>
          </cell>
          <cell r="C1749" t="str">
            <v>OH720</v>
          </cell>
          <cell r="D1749" t="str">
            <v>OH720  Multi-sensor smoke detector</v>
          </cell>
          <cell r="E1749" t="str">
            <v>OH720  Multisensor Rauchmelder</v>
          </cell>
          <cell r="F1749">
            <v>73.099999999999994</v>
          </cell>
          <cell r="G1749" t="str">
            <v>EUR</v>
          </cell>
          <cell r="H1749">
            <v>1</v>
          </cell>
          <cell r="L1749">
            <v>17.73</v>
          </cell>
          <cell r="M1749" t="str">
            <v>EUR</v>
          </cell>
          <cell r="N1749">
            <v>71.7</v>
          </cell>
          <cell r="O1749" t="str">
            <v>EUR</v>
          </cell>
          <cell r="P1749">
            <v>1</v>
          </cell>
          <cell r="T1749">
            <v>17.38</v>
          </cell>
          <cell r="U1749" t="str">
            <v>EUR</v>
          </cell>
          <cell r="V1749">
            <v>62232.3</v>
          </cell>
          <cell r="W1749">
            <v>61003.8</v>
          </cell>
          <cell r="X1749">
            <v>614.25</v>
          </cell>
          <cell r="Y1749" t="e">
            <v>#NAME?</v>
          </cell>
          <cell r="Z1749">
            <v>1</v>
          </cell>
          <cell r="AA1749">
            <v>1</v>
          </cell>
          <cell r="AB1749" t="str">
            <v>30</v>
          </cell>
          <cell r="AC1749" t="str">
            <v>*SN</v>
          </cell>
          <cell r="AE1749" t="str">
            <v>3FDQB</v>
          </cell>
          <cell r="AF1749">
            <v>3</v>
          </cell>
          <cell r="AG1749" t="str">
            <v>F</v>
          </cell>
          <cell r="AH1749" t="str">
            <v>D</v>
          </cell>
          <cell r="AI1749" t="str">
            <v>Q</v>
          </cell>
          <cell r="AJ1749" t="str">
            <v>B</v>
          </cell>
          <cell r="AK1749" t="str">
            <v>Cerberus PRO</v>
          </cell>
          <cell r="AL1749" t="str">
            <v>Addressable Detectors</v>
          </cell>
          <cell r="AM1749" t="str">
            <v>N</v>
          </cell>
          <cell r="AN1749" t="str">
            <v>EAR99H</v>
          </cell>
          <cell r="AO1749" t="str">
            <v>85311030000</v>
          </cell>
          <cell r="AP1749" t="str">
            <v>CN</v>
          </cell>
          <cell r="AQ1749">
            <v>0.14199999999999999</v>
          </cell>
          <cell r="AR1749" t="str">
            <v>KG</v>
          </cell>
          <cell r="AS1749" t="str">
            <v>F37</v>
          </cell>
          <cell r="AT1749" t="str">
            <v>CerberusPRO FD720</v>
          </cell>
          <cell r="AU1749" t="str">
            <v>5-5</v>
          </cell>
          <cell r="AW1749">
            <v>3510</v>
          </cell>
          <cell r="AX1749">
            <v>65148.57</v>
          </cell>
          <cell r="AY1749" t="e">
            <v>#N/A</v>
          </cell>
          <cell r="BA1749">
            <v>3510</v>
          </cell>
          <cell r="BB1749">
            <v>65148.57</v>
          </cell>
        </row>
        <row r="1750">
          <cell r="A1750" t="str">
            <v>S54320-F7-A3</v>
          </cell>
          <cell r="B1750" t="str">
            <v>S54320-F7-A3</v>
          </cell>
          <cell r="C1750" t="str">
            <v>OOH740</v>
          </cell>
          <cell r="D1750" t="str">
            <v>OOH740  Multi-sensor smoke detector, ASA</v>
          </cell>
          <cell r="E1750" t="str">
            <v>OOH740  Multisensor Rauchmelder, ASA</v>
          </cell>
          <cell r="F1750">
            <v>100</v>
          </cell>
          <cell r="G1750" t="str">
            <v>EUR</v>
          </cell>
          <cell r="H1750">
            <v>1</v>
          </cell>
          <cell r="L1750">
            <v>29.99</v>
          </cell>
          <cell r="M1750" t="str">
            <v>EUR</v>
          </cell>
          <cell r="N1750">
            <v>98</v>
          </cell>
          <cell r="O1750" t="str">
            <v>EUR</v>
          </cell>
          <cell r="P1750">
            <v>1</v>
          </cell>
          <cell r="T1750">
            <v>29.4</v>
          </cell>
          <cell r="U1750" t="str">
            <v>EUR</v>
          </cell>
          <cell r="V1750">
            <v>569.80999999999995</v>
          </cell>
          <cell r="W1750">
            <v>558.6</v>
          </cell>
          <cell r="X1750">
            <v>5.6049999999999613</v>
          </cell>
          <cell r="Y1750" t="e">
            <v>#NAME?</v>
          </cell>
          <cell r="Z1750">
            <v>1</v>
          </cell>
          <cell r="AA1750">
            <v>1</v>
          </cell>
          <cell r="AB1750" t="str">
            <v>30</v>
          </cell>
          <cell r="AC1750" t="str">
            <v>*SN</v>
          </cell>
          <cell r="AE1750" t="str">
            <v>3FDQB</v>
          </cell>
          <cell r="AF1750">
            <v>3</v>
          </cell>
          <cell r="AG1750" t="str">
            <v>F</v>
          </cell>
          <cell r="AH1750" t="str">
            <v>D</v>
          </cell>
          <cell r="AI1750" t="str">
            <v>Q</v>
          </cell>
          <cell r="AJ1750" t="str">
            <v>B</v>
          </cell>
          <cell r="AK1750" t="str">
            <v>Cerberus PRO</v>
          </cell>
          <cell r="AL1750" t="str">
            <v>Addressable Detectors</v>
          </cell>
          <cell r="AM1750" t="str">
            <v>N</v>
          </cell>
          <cell r="AN1750" t="str">
            <v>N</v>
          </cell>
          <cell r="AO1750" t="str">
            <v>85311030000</v>
          </cell>
          <cell r="AP1750" t="str">
            <v>CH</v>
          </cell>
          <cell r="AQ1750">
            <v>0.126</v>
          </cell>
          <cell r="AR1750" t="str">
            <v>KG</v>
          </cell>
          <cell r="AS1750" t="str">
            <v>F37</v>
          </cell>
          <cell r="AT1750" t="str">
            <v>CerberusPRO FD720</v>
          </cell>
          <cell r="AU1750" t="str">
            <v>5-3, 7-4</v>
          </cell>
          <cell r="AW1750">
            <v>19</v>
          </cell>
          <cell r="AX1750">
            <v>457.97</v>
          </cell>
          <cell r="AY1750" t="e">
            <v>#N/A</v>
          </cell>
          <cell r="BA1750">
            <v>19</v>
          </cell>
          <cell r="BB1750">
            <v>457.97</v>
          </cell>
        </row>
        <row r="1751">
          <cell r="A1751" t="str">
            <v>S54320-F8-A3</v>
          </cell>
          <cell r="B1751" t="str">
            <v>S54320-F8-A3</v>
          </cell>
          <cell r="C1751" t="str">
            <v>OOHC740</v>
          </cell>
          <cell r="D1751" t="str">
            <v>OOHC740  Neuronal fire detector</v>
          </cell>
          <cell r="E1751" t="str">
            <v>OOHC740  Neuronaler Brandmelder</v>
          </cell>
          <cell r="F1751">
            <v>179</v>
          </cell>
          <cell r="G1751" t="str">
            <v>EUR</v>
          </cell>
          <cell r="H1751">
            <v>1</v>
          </cell>
          <cell r="L1751">
            <v>53.55</v>
          </cell>
          <cell r="M1751" t="str">
            <v>EUR</v>
          </cell>
          <cell r="N1751">
            <v>175</v>
          </cell>
          <cell r="O1751" t="str">
            <v>EUR</v>
          </cell>
          <cell r="P1751">
            <v>1</v>
          </cell>
          <cell r="T1751">
            <v>52.5</v>
          </cell>
          <cell r="U1751" t="str">
            <v>EUR</v>
          </cell>
          <cell r="V1751">
            <v>5569.2</v>
          </cell>
          <cell r="W1751">
            <v>5460</v>
          </cell>
          <cell r="X1751">
            <v>54.599999999999909</v>
          </cell>
          <cell r="Y1751" t="e">
            <v>#NAME?</v>
          </cell>
          <cell r="Z1751">
            <v>1</v>
          </cell>
          <cell r="AA1751">
            <v>1</v>
          </cell>
          <cell r="AB1751" t="str">
            <v>30</v>
          </cell>
          <cell r="AC1751" t="str">
            <v>*SN</v>
          </cell>
          <cell r="AE1751" t="str">
            <v>3FDQB</v>
          </cell>
          <cell r="AF1751">
            <v>3</v>
          </cell>
          <cell r="AG1751" t="str">
            <v>F</v>
          </cell>
          <cell r="AH1751" t="str">
            <v>D</v>
          </cell>
          <cell r="AI1751" t="str">
            <v>Q</v>
          </cell>
          <cell r="AJ1751" t="str">
            <v>B</v>
          </cell>
          <cell r="AK1751" t="str">
            <v>Cerberus PRO</v>
          </cell>
          <cell r="AL1751" t="str">
            <v>Addressable Detectors</v>
          </cell>
          <cell r="AM1751" t="str">
            <v>N</v>
          </cell>
          <cell r="AN1751" t="str">
            <v>EAR99</v>
          </cell>
          <cell r="AO1751" t="str">
            <v>85311030000</v>
          </cell>
          <cell r="AP1751" t="str">
            <v>CH</v>
          </cell>
          <cell r="AQ1751">
            <v>0.129</v>
          </cell>
          <cell r="AR1751" t="str">
            <v>KG</v>
          </cell>
          <cell r="AS1751" t="str">
            <v>F37</v>
          </cell>
          <cell r="AT1751" t="str">
            <v>CerberusPRO FD720</v>
          </cell>
          <cell r="AU1751" t="str">
            <v>5-4</v>
          </cell>
          <cell r="AW1751">
            <v>104</v>
          </cell>
          <cell r="AX1751">
            <v>5400.51</v>
          </cell>
          <cell r="AY1751" t="e">
            <v>#N/A</v>
          </cell>
          <cell r="BA1751">
            <v>104</v>
          </cell>
          <cell r="BB1751">
            <v>5400.51</v>
          </cell>
        </row>
        <row r="1752">
          <cell r="A1752" t="str">
            <v>S54310-F1-A1</v>
          </cell>
          <cell r="B1752" t="str">
            <v>S54310-F1-A1</v>
          </cell>
          <cell r="C1752" t="str">
            <v>OP720</v>
          </cell>
          <cell r="D1752" t="str">
            <v>OP720  Smoke detector</v>
          </cell>
          <cell r="E1752" t="str">
            <v>OP720  Rauchmelder</v>
          </cell>
          <cell r="F1752">
            <v>62.8</v>
          </cell>
          <cell r="G1752" t="str">
            <v>EUR</v>
          </cell>
          <cell r="H1752">
            <v>1</v>
          </cell>
          <cell r="L1752">
            <v>15.24</v>
          </cell>
          <cell r="M1752" t="str">
            <v>EUR</v>
          </cell>
          <cell r="N1752">
            <v>61.6</v>
          </cell>
          <cell r="O1752" t="str">
            <v>EUR</v>
          </cell>
          <cell r="P1752">
            <v>1</v>
          </cell>
          <cell r="T1752">
            <v>14.94</v>
          </cell>
          <cell r="U1752" t="str">
            <v>EUR</v>
          </cell>
          <cell r="V1752">
            <v>888644.4</v>
          </cell>
          <cell r="W1752">
            <v>871151.4</v>
          </cell>
          <cell r="X1752">
            <v>8746.5</v>
          </cell>
          <cell r="Y1752" t="e">
            <v>#NAME?</v>
          </cell>
          <cell r="Z1752">
            <v>1</v>
          </cell>
          <cell r="AA1752">
            <v>1</v>
          </cell>
          <cell r="AB1752" t="str">
            <v>30</v>
          </cell>
          <cell r="AC1752" t="str">
            <v>*SN</v>
          </cell>
          <cell r="AE1752" t="str">
            <v>3FDQB</v>
          </cell>
          <cell r="AF1752">
            <v>3</v>
          </cell>
          <cell r="AG1752" t="str">
            <v>F</v>
          </cell>
          <cell r="AH1752" t="str">
            <v>D</v>
          </cell>
          <cell r="AI1752" t="str">
            <v>Q</v>
          </cell>
          <cell r="AJ1752" t="str">
            <v>B</v>
          </cell>
          <cell r="AK1752" t="str">
            <v>Cerberus PRO</v>
          </cell>
          <cell r="AL1752" t="str">
            <v>Addressable Detectors</v>
          </cell>
          <cell r="AM1752" t="str">
            <v>N</v>
          </cell>
          <cell r="AN1752" t="str">
            <v>EAR99H</v>
          </cell>
          <cell r="AO1752" t="str">
            <v>85311030000</v>
          </cell>
          <cell r="AP1752" t="str">
            <v>CN</v>
          </cell>
          <cell r="AQ1752">
            <v>0.13800000000000001</v>
          </cell>
          <cell r="AR1752" t="str">
            <v>KG</v>
          </cell>
          <cell r="AS1752" t="str">
            <v>F37</v>
          </cell>
          <cell r="AT1752" t="str">
            <v>CerberusPRO FD720</v>
          </cell>
          <cell r="AU1752" t="str">
            <v>5-5</v>
          </cell>
          <cell r="AW1752">
            <v>58310</v>
          </cell>
          <cell r="AX1752">
            <v>956767.13</v>
          </cell>
          <cell r="AY1752" t="e">
            <v>#N/A</v>
          </cell>
          <cell r="BA1752">
            <v>58310</v>
          </cell>
          <cell r="BB1752">
            <v>956767.13</v>
          </cell>
        </row>
        <row r="1753">
          <cell r="D1753" t="str">
            <v>Bases &amp; Accessories</v>
          </cell>
          <cell r="E1753" t="str">
            <v>Bases &amp; Accessories</v>
          </cell>
          <cell r="AE1753" t="str">
            <v>3FDQE</v>
          </cell>
          <cell r="AF1753">
            <v>3</v>
          </cell>
          <cell r="AG1753" t="str">
            <v>F</v>
          </cell>
          <cell r="AH1753" t="str">
            <v>D</v>
          </cell>
          <cell r="AI1753" t="str">
            <v>Q</v>
          </cell>
          <cell r="AJ1753" t="str">
            <v>E</v>
          </cell>
          <cell r="AK1753" t="str">
            <v>Cerberus PRO</v>
          </cell>
          <cell r="AL1753" t="str">
            <v>Bases &amp; Accessories</v>
          </cell>
        </row>
        <row r="1754">
          <cell r="A1754" t="str">
            <v>S54319-F20-A1</v>
          </cell>
          <cell r="B1754" t="str">
            <v>S54319-F20-A1</v>
          </cell>
          <cell r="C1754" t="str">
            <v>BA720</v>
          </cell>
          <cell r="D1754" t="str">
            <v>BA720  Base Attachment</v>
          </cell>
          <cell r="E1754" t="str">
            <v>BA720  Base Attachment</v>
          </cell>
          <cell r="F1754">
            <v>5.0999999999999996</v>
          </cell>
          <cell r="G1754" t="str">
            <v>EUR</v>
          </cell>
          <cell r="H1754">
            <v>1</v>
          </cell>
          <cell r="I1754">
            <v>-75</v>
          </cell>
          <cell r="J1754">
            <v>1.28</v>
          </cell>
          <cell r="K1754" t="str">
            <v>EUR</v>
          </cell>
          <cell r="M1754"/>
          <cell r="N1754">
            <v>5</v>
          </cell>
          <cell r="O1754" t="str">
            <v>EUR</v>
          </cell>
          <cell r="P1754">
            <v>1</v>
          </cell>
          <cell r="Q1754">
            <v>-75</v>
          </cell>
          <cell r="R1754">
            <v>1.25</v>
          </cell>
          <cell r="S1754" t="str">
            <v>EUR</v>
          </cell>
          <cell r="U1754"/>
          <cell r="V1754">
            <v>25.6</v>
          </cell>
          <cell r="W1754">
            <v>25</v>
          </cell>
          <cell r="X1754">
            <v>0.30000000000000071</v>
          </cell>
          <cell r="Y1754" t="e">
            <v>#NAME?</v>
          </cell>
          <cell r="Z1754">
            <v>5</v>
          </cell>
          <cell r="AA1754">
            <v>5</v>
          </cell>
          <cell r="AB1754" t="str">
            <v>30</v>
          </cell>
          <cell r="AC1754" t="str">
            <v>*SN</v>
          </cell>
          <cell r="AE1754" t="str">
            <v>3FDQE</v>
          </cell>
          <cell r="AF1754">
            <v>3</v>
          </cell>
          <cell r="AG1754" t="str">
            <v>F</v>
          </cell>
          <cell r="AH1754" t="str">
            <v>D</v>
          </cell>
          <cell r="AI1754" t="str">
            <v>Q</v>
          </cell>
          <cell r="AJ1754" t="str">
            <v>E</v>
          </cell>
          <cell r="AK1754" t="str">
            <v>Cerberus PRO</v>
          </cell>
          <cell r="AL1754" t="str">
            <v>Bases &amp; Accessories</v>
          </cell>
          <cell r="AM1754" t="str">
            <v>N</v>
          </cell>
          <cell r="AN1754" t="str">
            <v>EAR99</v>
          </cell>
          <cell r="AO1754" t="str">
            <v>85319085900</v>
          </cell>
          <cell r="AP1754" t="str">
            <v>CN</v>
          </cell>
          <cell r="AQ1754">
            <v>5.0999999999999997E-2</v>
          </cell>
          <cell r="AR1754" t="str">
            <v>KG</v>
          </cell>
          <cell r="AU1754" t="str">
            <v>5-9, 7-6</v>
          </cell>
          <cell r="AW1754">
            <v>20</v>
          </cell>
          <cell r="AX1754">
            <v>25</v>
          </cell>
          <cell r="AY1754" t="e">
            <v>#N/A</v>
          </cell>
          <cell r="BA1754">
            <v>20</v>
          </cell>
          <cell r="BB1754">
            <v>25</v>
          </cell>
        </row>
        <row r="1755">
          <cell r="A1755" t="str">
            <v>S54372-B12-A1</v>
          </cell>
          <cell r="B1755" t="str">
            <v>S54372-B12-A1</v>
          </cell>
          <cell r="C1755" t="str">
            <v>BP720</v>
          </cell>
          <cell r="D1755" t="str">
            <v>BP720  Blanking plate</v>
          </cell>
          <cell r="E1755" t="str">
            <v>BP720  Abdeckplatte</v>
          </cell>
          <cell r="F1755">
            <v>12.5</v>
          </cell>
          <cell r="G1755" t="str">
            <v>EUR</v>
          </cell>
          <cell r="H1755">
            <v>1</v>
          </cell>
          <cell r="I1755">
            <v>-75</v>
          </cell>
          <cell r="J1755">
            <v>3.13</v>
          </cell>
          <cell r="K1755" t="str">
            <v>EUR</v>
          </cell>
          <cell r="M1755"/>
          <cell r="N1755">
            <v>6</v>
          </cell>
          <cell r="O1755" t="str">
            <v>EUR</v>
          </cell>
          <cell r="P1755">
            <v>1</v>
          </cell>
          <cell r="Q1755">
            <v>-75</v>
          </cell>
          <cell r="R1755">
            <v>1.5</v>
          </cell>
          <cell r="S1755" t="str">
            <v>EUR</v>
          </cell>
          <cell r="U1755"/>
          <cell r="V1755">
            <v>0</v>
          </cell>
          <cell r="W1755">
            <v>0</v>
          </cell>
          <cell r="X1755">
            <v>0</v>
          </cell>
          <cell r="Y1755" t="e">
            <v>#NAME?</v>
          </cell>
          <cell r="Z1755">
            <v>1</v>
          </cell>
          <cell r="AA1755">
            <v>1</v>
          </cell>
          <cell r="AB1755" t="str">
            <v>30</v>
          </cell>
          <cell r="AC1755" t="str">
            <v>*SN</v>
          </cell>
          <cell r="AE1755" t="str">
            <v>3FDQE</v>
          </cell>
          <cell r="AF1755">
            <v>3</v>
          </cell>
          <cell r="AG1755" t="str">
            <v>F</v>
          </cell>
          <cell r="AH1755" t="str">
            <v>D</v>
          </cell>
          <cell r="AI1755" t="str">
            <v>Q</v>
          </cell>
          <cell r="AJ1755" t="str">
            <v>E</v>
          </cell>
          <cell r="AK1755" t="str">
            <v>Cerberus PRO</v>
          </cell>
          <cell r="AL1755" t="str">
            <v>Bases &amp; Accessories</v>
          </cell>
          <cell r="AM1755" t="str">
            <v>N</v>
          </cell>
          <cell r="AN1755" t="str">
            <v>EAR99</v>
          </cell>
          <cell r="AO1755" t="str">
            <v>85319085900</v>
          </cell>
          <cell r="AP1755" t="str">
            <v>CH</v>
          </cell>
          <cell r="AQ1755">
            <v>0.1</v>
          </cell>
          <cell r="AR1755" t="str">
            <v>KG</v>
          </cell>
          <cell r="AU1755" t="str">
            <v>5-29</v>
          </cell>
          <cell r="AW1755">
            <v>0</v>
          </cell>
          <cell r="AX1755">
            <v>0</v>
          </cell>
          <cell r="AY1755" t="e">
            <v>#N/A</v>
          </cell>
          <cell r="BA1755">
            <v>0</v>
          </cell>
          <cell r="BB1755">
            <v>0</v>
          </cell>
        </row>
        <row r="1756">
          <cell r="A1756" t="str">
            <v>S54372-F6-A1</v>
          </cell>
          <cell r="B1756" t="str">
            <v>S54372-F6-A1</v>
          </cell>
          <cell r="C1756" t="str">
            <v>DB110D</v>
          </cell>
          <cell r="D1756" t="str">
            <v>DB110D  Detector Base Diode - Collective</v>
          </cell>
          <cell r="E1756" t="str">
            <v>DB110D  Meldersockel Diode - Kollektiv</v>
          </cell>
          <cell r="F1756">
            <v>5.6</v>
          </cell>
          <cell r="G1756" t="str">
            <v>EUR</v>
          </cell>
          <cell r="H1756">
            <v>1</v>
          </cell>
          <cell r="I1756">
            <v>-75</v>
          </cell>
          <cell r="J1756">
            <v>1.4</v>
          </cell>
          <cell r="K1756" t="str">
            <v>EUR</v>
          </cell>
          <cell r="M1756"/>
          <cell r="N1756">
            <v>5.6</v>
          </cell>
          <cell r="O1756" t="str">
            <v>EUR</v>
          </cell>
          <cell r="P1756">
            <v>1</v>
          </cell>
          <cell r="Q1756">
            <v>-75</v>
          </cell>
          <cell r="R1756">
            <v>1.4</v>
          </cell>
          <cell r="S1756" t="str">
            <v>EUR</v>
          </cell>
          <cell r="U1756"/>
          <cell r="V1756">
            <v>0</v>
          </cell>
          <cell r="W1756">
            <v>0</v>
          </cell>
          <cell r="X1756">
            <v>0</v>
          </cell>
          <cell r="Y1756" t="e">
            <v>#NAME?</v>
          </cell>
          <cell r="Z1756">
            <v>1</v>
          </cell>
          <cell r="AA1756">
            <v>1</v>
          </cell>
          <cell r="AB1756" t="str">
            <v>30</v>
          </cell>
          <cell r="AC1756" t="str">
            <v>*SN</v>
          </cell>
          <cell r="AE1756" t="str">
            <v>3FDQE</v>
          </cell>
          <cell r="AF1756">
            <v>3</v>
          </cell>
          <cell r="AG1756" t="str">
            <v>F</v>
          </cell>
          <cell r="AH1756" t="str">
            <v>D</v>
          </cell>
          <cell r="AI1756" t="str">
            <v>Q</v>
          </cell>
          <cell r="AJ1756" t="str">
            <v>E</v>
          </cell>
          <cell r="AK1756" t="str">
            <v>Cerberus PRO</v>
          </cell>
          <cell r="AL1756" t="str">
            <v>Bases &amp; Accessories</v>
          </cell>
          <cell r="AM1756" t="str">
            <v>N</v>
          </cell>
          <cell r="AN1756" t="str">
            <v>EAR99</v>
          </cell>
          <cell r="AO1756" t="str">
            <v>85319085900</v>
          </cell>
          <cell r="AP1756" t="str">
            <v>CN</v>
          </cell>
          <cell r="AQ1756">
            <v>0.1</v>
          </cell>
          <cell r="AR1756" t="str">
            <v>KG</v>
          </cell>
          <cell r="AU1756" t="str">
            <v>7-11</v>
          </cell>
          <cell r="AW1756">
            <v>0</v>
          </cell>
          <cell r="AX1756">
            <v>0</v>
          </cell>
          <cell r="AY1756" t="e">
            <v>#N/A</v>
          </cell>
          <cell r="BA1756">
            <v>0</v>
          </cell>
          <cell r="BB1756">
            <v>0</v>
          </cell>
        </row>
        <row r="1757">
          <cell r="A1757" t="str">
            <v>S54372-F7-A1</v>
          </cell>
          <cell r="B1757" t="str">
            <v>S54372-F7-A1</v>
          </cell>
          <cell r="C1757" t="str">
            <v>DB110R</v>
          </cell>
          <cell r="D1757" t="str">
            <v>DB110R  Detector Base Pset 2 -Collective</v>
          </cell>
          <cell r="E1757" t="str">
            <v>DB110R  Meldersockel Pset 2 - Kollektiv</v>
          </cell>
          <cell r="F1757">
            <v>14</v>
          </cell>
          <cell r="G1757" t="str">
            <v>EUR</v>
          </cell>
          <cell r="H1757">
            <v>1</v>
          </cell>
          <cell r="I1757">
            <v>-75</v>
          </cell>
          <cell r="J1757">
            <v>3.5</v>
          </cell>
          <cell r="K1757" t="str">
            <v>EUR</v>
          </cell>
          <cell r="M1757"/>
          <cell r="N1757">
            <v>14</v>
          </cell>
          <cell r="O1757" t="str">
            <v>EUR</v>
          </cell>
          <cell r="P1757">
            <v>1</v>
          </cell>
          <cell r="Q1757">
            <v>-75</v>
          </cell>
          <cell r="R1757">
            <v>3.5</v>
          </cell>
          <cell r="S1757" t="str">
            <v>EUR</v>
          </cell>
          <cell r="U1757"/>
          <cell r="V1757">
            <v>0</v>
          </cell>
          <cell r="W1757">
            <v>0</v>
          </cell>
          <cell r="X1757">
            <v>0</v>
          </cell>
          <cell r="Y1757" t="e">
            <v>#NAME?</v>
          </cell>
          <cell r="Z1757">
            <v>1</v>
          </cell>
          <cell r="AA1757">
            <v>1</v>
          </cell>
          <cell r="AB1757" t="str">
            <v>30</v>
          </cell>
          <cell r="AC1757" t="str">
            <v>*SN</v>
          </cell>
          <cell r="AE1757" t="str">
            <v>3FDQE</v>
          </cell>
          <cell r="AF1757">
            <v>3</v>
          </cell>
          <cell r="AG1757" t="str">
            <v>F</v>
          </cell>
          <cell r="AH1757" t="str">
            <v>D</v>
          </cell>
          <cell r="AI1757" t="str">
            <v>Q</v>
          </cell>
          <cell r="AJ1757" t="str">
            <v>E</v>
          </cell>
          <cell r="AK1757" t="str">
            <v>Cerberus PRO</v>
          </cell>
          <cell r="AL1757" t="str">
            <v>Bases &amp; Accessories</v>
          </cell>
          <cell r="AM1757" t="str">
            <v>N</v>
          </cell>
          <cell r="AN1757" t="str">
            <v>EAR99</v>
          </cell>
          <cell r="AO1757" t="str">
            <v>85319085900</v>
          </cell>
          <cell r="AP1757" t="str">
            <v>CN</v>
          </cell>
          <cell r="AQ1757">
            <v>6.4000000000000001E-2</v>
          </cell>
          <cell r="AR1757" t="str">
            <v>KG</v>
          </cell>
          <cell r="AU1757" t="str">
            <v>7-11</v>
          </cell>
          <cell r="AW1757">
            <v>0</v>
          </cell>
          <cell r="AX1757">
            <v>0</v>
          </cell>
          <cell r="AY1757" t="e">
            <v>#N/A</v>
          </cell>
          <cell r="BA1757">
            <v>0</v>
          </cell>
          <cell r="BB1757">
            <v>0</v>
          </cell>
        </row>
        <row r="1758">
          <cell r="A1758" t="str">
            <v>S54372-F8-A1</v>
          </cell>
          <cell r="B1758" t="str">
            <v>S54372-F8-A1</v>
          </cell>
          <cell r="C1758" t="str">
            <v>DB110RD</v>
          </cell>
          <cell r="D1758" t="str">
            <v>DB110RD  Detector Base Pset 2 Diode-Coll</v>
          </cell>
          <cell r="E1758" t="str">
            <v>DB110RD  Meldersockel Pset 2 Diode-Koll.</v>
          </cell>
          <cell r="F1758">
            <v>14.6</v>
          </cell>
          <cell r="G1758" t="str">
            <v>EUR</v>
          </cell>
          <cell r="H1758">
            <v>1</v>
          </cell>
          <cell r="I1758">
            <v>-75</v>
          </cell>
          <cell r="J1758">
            <v>3.65</v>
          </cell>
          <cell r="K1758" t="str">
            <v>EUR</v>
          </cell>
          <cell r="M1758"/>
          <cell r="N1758">
            <v>14.6</v>
          </cell>
          <cell r="O1758" t="str">
            <v>EUR</v>
          </cell>
          <cell r="P1758">
            <v>1</v>
          </cell>
          <cell r="Q1758">
            <v>-75</v>
          </cell>
          <cell r="R1758">
            <v>3.65</v>
          </cell>
          <cell r="S1758" t="str">
            <v>EUR</v>
          </cell>
          <cell r="U1758"/>
          <cell r="V1758">
            <v>0</v>
          </cell>
          <cell r="W1758">
            <v>0</v>
          </cell>
          <cell r="X1758">
            <v>0</v>
          </cell>
          <cell r="Y1758" t="e">
            <v>#NAME?</v>
          </cell>
          <cell r="Z1758">
            <v>1</v>
          </cell>
          <cell r="AA1758">
            <v>1</v>
          </cell>
          <cell r="AB1758" t="str">
            <v>30</v>
          </cell>
          <cell r="AC1758" t="str">
            <v>*SN</v>
          </cell>
          <cell r="AE1758" t="str">
            <v>3FDQE</v>
          </cell>
          <cell r="AF1758">
            <v>3</v>
          </cell>
          <cell r="AG1758" t="str">
            <v>F</v>
          </cell>
          <cell r="AH1758" t="str">
            <v>D</v>
          </cell>
          <cell r="AI1758" t="str">
            <v>Q</v>
          </cell>
          <cell r="AJ1758" t="str">
            <v>E</v>
          </cell>
          <cell r="AK1758" t="str">
            <v>Cerberus PRO</v>
          </cell>
          <cell r="AL1758" t="str">
            <v>Bases &amp; Accessories</v>
          </cell>
          <cell r="AM1758" t="str">
            <v>N</v>
          </cell>
          <cell r="AN1758" t="str">
            <v>EAR99</v>
          </cell>
          <cell r="AO1758" t="str">
            <v>85319085900</v>
          </cell>
          <cell r="AP1758" t="str">
            <v>CN</v>
          </cell>
          <cell r="AQ1758">
            <v>6.3E-2</v>
          </cell>
          <cell r="AR1758" t="str">
            <v>KG</v>
          </cell>
          <cell r="AU1758" t="str">
            <v>7-11</v>
          </cell>
          <cell r="AW1758">
            <v>0</v>
          </cell>
          <cell r="AX1758">
            <v>0</v>
          </cell>
          <cell r="AY1758" t="e">
            <v>#N/A</v>
          </cell>
          <cell r="BA1758">
            <v>0</v>
          </cell>
          <cell r="BB1758">
            <v>0</v>
          </cell>
        </row>
        <row r="1759">
          <cell r="A1759" t="str">
            <v>S54319-F11-A1</v>
          </cell>
          <cell r="B1759" t="str">
            <v>S54319-F11-A1</v>
          </cell>
          <cell r="C1759" t="str">
            <v>DB721</v>
          </cell>
          <cell r="D1759" t="str">
            <v>DB721 Detector base with loop contact</v>
          </cell>
          <cell r="E1759" t="str">
            <v>DB721 Meldersockel mit Schlaufkontakt</v>
          </cell>
          <cell r="F1759">
            <v>5.2</v>
          </cell>
          <cell r="G1759" t="str">
            <v>EUR</v>
          </cell>
          <cell r="H1759">
            <v>1</v>
          </cell>
          <cell r="L1759">
            <v>1.24</v>
          </cell>
          <cell r="M1759" t="str">
            <v>EUR</v>
          </cell>
          <cell r="N1759">
            <v>5.0999999999999996</v>
          </cell>
          <cell r="O1759" t="str">
            <v>EUR</v>
          </cell>
          <cell r="P1759">
            <v>1</v>
          </cell>
          <cell r="T1759">
            <v>1.22</v>
          </cell>
          <cell r="U1759" t="str">
            <v>EUR</v>
          </cell>
          <cell r="V1759">
            <v>83169.279999999999</v>
          </cell>
          <cell r="W1759">
            <v>81827.839999999997</v>
          </cell>
          <cell r="X1759">
            <v>670.72000000000116</v>
          </cell>
          <cell r="Y1759" t="e">
            <v>#NAME?</v>
          </cell>
          <cell r="Z1759">
            <v>1</v>
          </cell>
          <cell r="AA1759">
            <v>1</v>
          </cell>
          <cell r="AB1759" t="str">
            <v>30</v>
          </cell>
          <cell r="AC1759" t="str">
            <v>*SN</v>
          </cell>
          <cell r="AE1759" t="str">
            <v>3FDQE</v>
          </cell>
          <cell r="AF1759">
            <v>3</v>
          </cell>
          <cell r="AG1759" t="str">
            <v>F</v>
          </cell>
          <cell r="AH1759" t="str">
            <v>D</v>
          </cell>
          <cell r="AI1759" t="str">
            <v>Q</v>
          </cell>
          <cell r="AJ1759" t="str">
            <v>E</v>
          </cell>
          <cell r="AK1759" t="str">
            <v>Cerberus PRO</v>
          </cell>
          <cell r="AL1759" t="str">
            <v>Bases &amp; Accessories</v>
          </cell>
          <cell r="AM1759" t="str">
            <v>N</v>
          </cell>
          <cell r="AN1759" t="str">
            <v>EAR99H</v>
          </cell>
          <cell r="AO1759" t="str">
            <v>85319085900</v>
          </cell>
          <cell r="AP1759" t="str">
            <v>CN</v>
          </cell>
          <cell r="AQ1759">
            <v>6.3E-2</v>
          </cell>
          <cell r="AR1759" t="str">
            <v>KG</v>
          </cell>
          <cell r="AU1759" t="str">
            <v>5-7, 5-28</v>
          </cell>
          <cell r="AW1759">
            <v>67072</v>
          </cell>
          <cell r="AX1759">
            <v>90060.25</v>
          </cell>
          <cell r="AY1759" t="e">
            <v>#N/A</v>
          </cell>
          <cell r="BA1759">
            <v>67072</v>
          </cell>
          <cell r="BB1759">
            <v>90060.25</v>
          </cell>
        </row>
        <row r="1760">
          <cell r="A1760" t="str">
            <v>S54319-F15-A1</v>
          </cell>
          <cell r="B1760" t="str">
            <v>S54319-F15-A1</v>
          </cell>
          <cell r="C1760" t="str">
            <v>DB721D</v>
          </cell>
          <cell r="D1760" t="str">
            <v>DB721D  Detector base</v>
          </cell>
          <cell r="E1760" t="str">
            <v>DB721D  Meldersockel</v>
          </cell>
          <cell r="F1760">
            <v>7.7</v>
          </cell>
          <cell r="G1760" t="str">
            <v>EUR</v>
          </cell>
          <cell r="H1760">
            <v>1</v>
          </cell>
          <cell r="I1760">
            <v>-75</v>
          </cell>
          <cell r="J1760">
            <v>1.93</v>
          </cell>
          <cell r="K1760" t="str">
            <v>EUR</v>
          </cell>
          <cell r="M1760"/>
          <cell r="N1760">
            <v>7.5</v>
          </cell>
          <cell r="O1760" t="str">
            <v>EUR</v>
          </cell>
          <cell r="P1760">
            <v>1</v>
          </cell>
          <cell r="Q1760">
            <v>-75</v>
          </cell>
          <cell r="R1760">
            <v>1.88</v>
          </cell>
          <cell r="S1760" t="str">
            <v>EUR</v>
          </cell>
          <cell r="U1760"/>
          <cell r="V1760">
            <v>21.23</v>
          </cell>
          <cell r="W1760">
            <v>20.68</v>
          </cell>
          <cell r="X1760">
            <v>0.27500000000000036</v>
          </cell>
          <cell r="Y1760" t="e">
            <v>#NAME?</v>
          </cell>
          <cell r="Z1760">
            <v>1</v>
          </cell>
          <cell r="AA1760">
            <v>1</v>
          </cell>
          <cell r="AB1760" t="str">
            <v>30</v>
          </cell>
          <cell r="AC1760" t="str">
            <v>*SN</v>
          </cell>
          <cell r="AE1760" t="str">
            <v>3FDQE</v>
          </cell>
          <cell r="AF1760">
            <v>3</v>
          </cell>
          <cell r="AG1760" t="str">
            <v>F</v>
          </cell>
          <cell r="AH1760" t="str">
            <v>D</v>
          </cell>
          <cell r="AI1760" t="str">
            <v>Q</v>
          </cell>
          <cell r="AJ1760" t="str">
            <v>E</v>
          </cell>
          <cell r="AK1760" t="str">
            <v>Cerberus PRO</v>
          </cell>
          <cell r="AL1760" t="str">
            <v>Bases &amp; Accessories</v>
          </cell>
          <cell r="AM1760" t="str">
            <v>N</v>
          </cell>
          <cell r="AN1760" t="str">
            <v>EAR99H</v>
          </cell>
          <cell r="AO1760" t="str">
            <v>85319085900</v>
          </cell>
          <cell r="AP1760" t="str">
            <v>CN</v>
          </cell>
          <cell r="AQ1760">
            <v>6.6000000000000003E-2</v>
          </cell>
          <cell r="AR1760" t="str">
            <v>KG</v>
          </cell>
          <cell r="AU1760" t="str">
            <v>7-5</v>
          </cell>
          <cell r="AW1760">
            <v>11</v>
          </cell>
          <cell r="AX1760">
            <v>20.88</v>
          </cell>
          <cell r="AY1760" t="e">
            <v>#N/A</v>
          </cell>
          <cell r="BA1760">
            <v>11</v>
          </cell>
          <cell r="BB1760">
            <v>20.88</v>
          </cell>
        </row>
        <row r="1761">
          <cell r="A1761" t="str">
            <v>S54319-F19-A1</v>
          </cell>
          <cell r="B1761" t="str">
            <v>S54319-F19-A1</v>
          </cell>
          <cell r="C1761" t="str">
            <v>DB722</v>
          </cell>
          <cell r="D1761" t="str">
            <v>DB722  Detector Base</v>
          </cell>
          <cell r="E1761" t="str">
            <v>DB722  Melder Sockel</v>
          </cell>
          <cell r="F1761">
            <v>20.399999999999999</v>
          </cell>
          <cell r="G1761" t="str">
            <v>EUR</v>
          </cell>
          <cell r="H1761">
            <v>1</v>
          </cell>
          <cell r="I1761">
            <v>-75</v>
          </cell>
          <cell r="J1761">
            <v>5.0999999999999996</v>
          </cell>
          <cell r="K1761" t="str">
            <v>EUR</v>
          </cell>
          <cell r="M1761"/>
          <cell r="N1761">
            <v>20</v>
          </cell>
          <cell r="O1761" t="str">
            <v>EUR</v>
          </cell>
          <cell r="P1761">
            <v>1</v>
          </cell>
          <cell r="Q1761">
            <v>-75</v>
          </cell>
          <cell r="R1761">
            <v>5</v>
          </cell>
          <cell r="S1761" t="str">
            <v>EUR</v>
          </cell>
          <cell r="U1761"/>
          <cell r="V1761">
            <v>0</v>
          </cell>
          <cell r="W1761">
            <v>0</v>
          </cell>
          <cell r="X1761">
            <v>0</v>
          </cell>
          <cell r="Y1761" t="e">
            <v>#NAME?</v>
          </cell>
          <cell r="Z1761">
            <v>1</v>
          </cell>
          <cell r="AA1761">
            <v>1</v>
          </cell>
          <cell r="AB1761" t="str">
            <v>30</v>
          </cell>
          <cell r="AC1761" t="str">
            <v>*SN</v>
          </cell>
          <cell r="AE1761" t="str">
            <v>3FDQE</v>
          </cell>
          <cell r="AF1761">
            <v>3</v>
          </cell>
          <cell r="AG1761" t="str">
            <v>F</v>
          </cell>
          <cell r="AH1761" t="str">
            <v>D</v>
          </cell>
          <cell r="AI1761" t="str">
            <v>Q</v>
          </cell>
          <cell r="AJ1761" t="str">
            <v>E</v>
          </cell>
          <cell r="AK1761" t="str">
            <v>Cerberus PRO</v>
          </cell>
          <cell r="AL1761" t="str">
            <v>Bases &amp; Accessories</v>
          </cell>
          <cell r="AM1761" t="str">
            <v>N</v>
          </cell>
          <cell r="AN1761" t="str">
            <v>EAR99</v>
          </cell>
          <cell r="AO1761" t="str">
            <v>85319085900</v>
          </cell>
          <cell r="AP1761" t="str">
            <v>CN</v>
          </cell>
          <cell r="AQ1761">
            <v>8.1000000000000003E-2</v>
          </cell>
          <cell r="AR1761" t="str">
            <v>KG</v>
          </cell>
          <cell r="AU1761" t="str">
            <v>5-7</v>
          </cell>
          <cell r="AW1761">
            <v>0</v>
          </cell>
          <cell r="AX1761">
            <v>0</v>
          </cell>
          <cell r="AY1761" t="e">
            <v>#N/A</v>
          </cell>
          <cell r="BA1761">
            <v>0</v>
          </cell>
          <cell r="BB1761">
            <v>0</v>
          </cell>
        </row>
        <row r="1762">
          <cell r="A1762" t="str">
            <v>S54319-F5-A1</v>
          </cell>
          <cell r="B1762" t="str">
            <v>S54319-F5-A1</v>
          </cell>
          <cell r="C1762" t="str">
            <v>DBS720</v>
          </cell>
          <cell r="D1762" t="str">
            <v>DBS720  Sounder base</v>
          </cell>
          <cell r="E1762" t="str">
            <v>DBS720  Signalsockel</v>
          </cell>
          <cell r="F1762">
            <v>87.6</v>
          </cell>
          <cell r="G1762" t="str">
            <v>EUR</v>
          </cell>
          <cell r="H1762">
            <v>1</v>
          </cell>
          <cell r="L1762">
            <v>21.23</v>
          </cell>
          <cell r="M1762" t="str">
            <v>EUR</v>
          </cell>
          <cell r="N1762">
            <v>85.9</v>
          </cell>
          <cell r="O1762" t="str">
            <v>EUR</v>
          </cell>
          <cell r="P1762">
            <v>1</v>
          </cell>
          <cell r="T1762">
            <v>20.81</v>
          </cell>
          <cell r="U1762" t="str">
            <v>EUR</v>
          </cell>
          <cell r="V1762">
            <v>13013.99</v>
          </cell>
          <cell r="W1762">
            <v>12756.53</v>
          </cell>
          <cell r="X1762">
            <v>128.72999999999956</v>
          </cell>
          <cell r="Y1762" t="e">
            <v>#NAME?</v>
          </cell>
          <cell r="Z1762">
            <v>1</v>
          </cell>
          <cell r="AA1762">
            <v>1</v>
          </cell>
          <cell r="AB1762" t="str">
            <v>30</v>
          </cell>
          <cell r="AC1762" t="str">
            <v>*SN</v>
          </cell>
          <cell r="AE1762" t="str">
            <v>3FDQE</v>
          </cell>
          <cell r="AF1762">
            <v>3</v>
          </cell>
          <cell r="AG1762" t="str">
            <v>F</v>
          </cell>
          <cell r="AH1762" t="str">
            <v>D</v>
          </cell>
          <cell r="AI1762" t="str">
            <v>Q</v>
          </cell>
          <cell r="AJ1762" t="str">
            <v>E</v>
          </cell>
          <cell r="AK1762" t="str">
            <v>Cerberus PRO</v>
          </cell>
          <cell r="AL1762" t="str">
            <v>Bases &amp; Accessories</v>
          </cell>
          <cell r="AM1762" t="str">
            <v>N</v>
          </cell>
          <cell r="AN1762" t="str">
            <v>EAR99H</v>
          </cell>
          <cell r="AO1762" t="str">
            <v>85319085900</v>
          </cell>
          <cell r="AP1762" t="str">
            <v>CH</v>
          </cell>
          <cell r="AQ1762">
            <v>0.10199999999999999</v>
          </cell>
          <cell r="AR1762" t="str">
            <v>KG</v>
          </cell>
          <cell r="AU1762" t="str">
            <v>5-8, 5-37</v>
          </cell>
          <cell r="AW1762">
            <v>613</v>
          </cell>
          <cell r="AX1762">
            <v>12669.5</v>
          </cell>
          <cell r="AY1762" t="e">
            <v>#N/A</v>
          </cell>
          <cell r="BA1762">
            <v>613</v>
          </cell>
          <cell r="BB1762">
            <v>12669.5</v>
          </cell>
        </row>
        <row r="1763">
          <cell r="A1763" t="str">
            <v>S54319-F9-A1</v>
          </cell>
          <cell r="B1763" t="str">
            <v>S54319-F9-A1</v>
          </cell>
          <cell r="C1763" t="str">
            <v>LP720</v>
          </cell>
          <cell r="D1763" t="str">
            <v>LP720  Detector locking device</v>
          </cell>
          <cell r="E1763" t="str">
            <v>LP720  Melderarretierung</v>
          </cell>
          <cell r="F1763">
            <v>0.2</v>
          </cell>
          <cell r="G1763" t="str">
            <v>EUR</v>
          </cell>
          <cell r="H1763">
            <v>1</v>
          </cell>
          <cell r="I1763">
            <v>-75</v>
          </cell>
          <cell r="J1763">
            <v>0.05</v>
          </cell>
          <cell r="K1763" t="str">
            <v>EUR</v>
          </cell>
          <cell r="M1763"/>
          <cell r="N1763">
            <v>0.2</v>
          </cell>
          <cell r="O1763" t="str">
            <v>EUR</v>
          </cell>
          <cell r="P1763">
            <v>1</v>
          </cell>
          <cell r="Q1763">
            <v>-75</v>
          </cell>
          <cell r="R1763">
            <v>0.05</v>
          </cell>
          <cell r="S1763" t="str">
            <v>EUR</v>
          </cell>
          <cell r="U1763"/>
          <cell r="V1763">
            <v>10</v>
          </cell>
          <cell r="W1763">
            <v>10</v>
          </cell>
          <cell r="X1763">
            <v>0</v>
          </cell>
          <cell r="Y1763" t="e">
            <v>#NAME?</v>
          </cell>
          <cell r="Z1763">
            <v>100</v>
          </cell>
          <cell r="AA1763">
            <v>100</v>
          </cell>
          <cell r="AB1763" t="str">
            <v>30</v>
          </cell>
          <cell r="AC1763" t="str">
            <v>*SN</v>
          </cell>
          <cell r="AE1763" t="str">
            <v>3FDQE</v>
          </cell>
          <cell r="AF1763">
            <v>3</v>
          </cell>
          <cell r="AG1763" t="str">
            <v>F</v>
          </cell>
          <cell r="AH1763" t="str">
            <v>D</v>
          </cell>
          <cell r="AI1763" t="str">
            <v>Q</v>
          </cell>
          <cell r="AJ1763" t="str">
            <v>E</v>
          </cell>
          <cell r="AK1763" t="str">
            <v>Cerberus PRO</v>
          </cell>
          <cell r="AL1763" t="str">
            <v>Bases &amp; Accessories</v>
          </cell>
          <cell r="AM1763" t="str">
            <v>N</v>
          </cell>
          <cell r="AN1763" t="str">
            <v>N</v>
          </cell>
          <cell r="AO1763" t="str">
            <v>85311030000</v>
          </cell>
          <cell r="AP1763" t="str">
            <v>CN</v>
          </cell>
          <cell r="AQ1763">
            <v>1E-3</v>
          </cell>
          <cell r="AR1763" t="str">
            <v>KG</v>
          </cell>
          <cell r="AU1763" t="str">
            <v>5-7, 5-29, 7-6, 7-11</v>
          </cell>
          <cell r="AW1763">
            <v>200</v>
          </cell>
          <cell r="AX1763">
            <v>10.68</v>
          </cell>
          <cell r="AY1763" t="e">
            <v>#N/A</v>
          </cell>
          <cell r="BA1763">
            <v>200</v>
          </cell>
          <cell r="BB1763">
            <v>10.68</v>
          </cell>
        </row>
        <row r="1764">
          <cell r="A1764" t="str">
            <v>S54319-F16-A1</v>
          </cell>
          <cell r="B1764" t="str">
            <v>S54319-F16-A1</v>
          </cell>
          <cell r="C1764" t="str">
            <v>PSR720-1</v>
          </cell>
          <cell r="D1764" t="str">
            <v>PSR720-1  Parameterset resistor 33k</v>
          </cell>
          <cell r="E1764" t="str">
            <v>PSR720-1  Parametersatz-Widerstand 33k</v>
          </cell>
          <cell r="F1764">
            <v>3.1</v>
          </cell>
          <cell r="G1764" t="str">
            <v>EUR</v>
          </cell>
          <cell r="H1764">
            <v>1</v>
          </cell>
          <cell r="I1764">
            <v>-75</v>
          </cell>
          <cell r="J1764">
            <v>0.78</v>
          </cell>
          <cell r="K1764" t="str">
            <v>EUR</v>
          </cell>
          <cell r="M1764"/>
          <cell r="N1764">
            <v>3</v>
          </cell>
          <cell r="O1764" t="str">
            <v>EUR</v>
          </cell>
          <cell r="P1764">
            <v>1</v>
          </cell>
          <cell r="Q1764">
            <v>-75</v>
          </cell>
          <cell r="R1764">
            <v>0.75</v>
          </cell>
          <cell r="S1764" t="str">
            <v>EUR</v>
          </cell>
          <cell r="U1764"/>
          <cell r="V1764">
            <v>0</v>
          </cell>
          <cell r="W1764">
            <v>0</v>
          </cell>
          <cell r="X1764">
            <v>0</v>
          </cell>
          <cell r="Y1764" t="e">
            <v>#NAME?</v>
          </cell>
          <cell r="Z1764">
            <v>25</v>
          </cell>
          <cell r="AA1764">
            <v>25</v>
          </cell>
          <cell r="AB1764" t="str">
            <v>30</v>
          </cell>
          <cell r="AC1764" t="str">
            <v>*SN</v>
          </cell>
          <cell r="AE1764" t="str">
            <v>3FDQE</v>
          </cell>
          <cell r="AF1764">
            <v>3</v>
          </cell>
          <cell r="AG1764" t="str">
            <v>F</v>
          </cell>
          <cell r="AH1764" t="str">
            <v>D</v>
          </cell>
          <cell r="AI1764" t="str">
            <v>Q</v>
          </cell>
          <cell r="AJ1764" t="str">
            <v>E</v>
          </cell>
          <cell r="AK1764" t="str">
            <v>Cerberus PRO</v>
          </cell>
          <cell r="AL1764" t="str">
            <v>Bases &amp; Accessories</v>
          </cell>
          <cell r="AM1764" t="str">
            <v>N</v>
          </cell>
          <cell r="AN1764" t="str">
            <v>EAR99H</v>
          </cell>
          <cell r="AO1764" t="str">
            <v>85332900000</v>
          </cell>
          <cell r="AP1764" t="str">
            <v>CN</v>
          </cell>
          <cell r="AQ1764">
            <v>1E-3</v>
          </cell>
          <cell r="AR1764" t="str">
            <v>KG</v>
          </cell>
          <cell r="AU1764" t="str">
            <v>7-5</v>
          </cell>
          <cell r="AW1764">
            <v>0</v>
          </cell>
          <cell r="AX1764">
            <v>0</v>
          </cell>
          <cell r="AY1764" t="e">
            <v>#N/A</v>
          </cell>
          <cell r="BA1764">
            <v>0</v>
          </cell>
          <cell r="BB1764">
            <v>0</v>
          </cell>
        </row>
        <row r="1765">
          <cell r="A1765" t="str">
            <v>S54319-F17-A1</v>
          </cell>
          <cell r="B1765" t="str">
            <v>S54319-F17-A1</v>
          </cell>
          <cell r="C1765" t="str">
            <v>PSR720-2</v>
          </cell>
          <cell r="D1765" t="str">
            <v>PSR720-2  Parameterset resistor 68k</v>
          </cell>
          <cell r="E1765" t="str">
            <v>PSR720-2  Parametersatz-Widerstand 68k</v>
          </cell>
          <cell r="F1765">
            <v>3.1</v>
          </cell>
          <cell r="G1765" t="str">
            <v>EUR</v>
          </cell>
          <cell r="H1765">
            <v>1</v>
          </cell>
          <cell r="I1765">
            <v>-75</v>
          </cell>
          <cell r="J1765">
            <v>0.78</v>
          </cell>
          <cell r="K1765" t="str">
            <v>EUR</v>
          </cell>
          <cell r="M1765"/>
          <cell r="N1765">
            <v>3</v>
          </cell>
          <cell r="O1765" t="str">
            <v>EUR</v>
          </cell>
          <cell r="P1765">
            <v>1</v>
          </cell>
          <cell r="Q1765">
            <v>-75</v>
          </cell>
          <cell r="R1765">
            <v>0.75</v>
          </cell>
          <cell r="S1765" t="str">
            <v>EUR</v>
          </cell>
          <cell r="U1765"/>
          <cell r="V1765">
            <v>0</v>
          </cell>
          <cell r="W1765">
            <v>0</v>
          </cell>
          <cell r="X1765">
            <v>0</v>
          </cell>
          <cell r="Y1765" t="e">
            <v>#NAME?</v>
          </cell>
          <cell r="Z1765">
            <v>25</v>
          </cell>
          <cell r="AA1765">
            <v>25</v>
          </cell>
          <cell r="AB1765" t="str">
            <v>30</v>
          </cell>
          <cell r="AC1765" t="str">
            <v>*SN</v>
          </cell>
          <cell r="AE1765" t="str">
            <v>3FDQE</v>
          </cell>
          <cell r="AF1765">
            <v>3</v>
          </cell>
          <cell r="AG1765" t="str">
            <v>F</v>
          </cell>
          <cell r="AH1765" t="str">
            <v>D</v>
          </cell>
          <cell r="AI1765" t="str">
            <v>Q</v>
          </cell>
          <cell r="AJ1765" t="str">
            <v>E</v>
          </cell>
          <cell r="AK1765" t="str">
            <v>Cerberus PRO</v>
          </cell>
          <cell r="AL1765" t="str">
            <v>Bases &amp; Accessories</v>
          </cell>
          <cell r="AM1765" t="str">
            <v>N</v>
          </cell>
          <cell r="AN1765" t="str">
            <v>EAR99H</v>
          </cell>
          <cell r="AO1765" t="str">
            <v>85332900000</v>
          </cell>
          <cell r="AP1765" t="str">
            <v>CN</v>
          </cell>
          <cell r="AQ1765">
            <v>1E-3</v>
          </cell>
          <cell r="AR1765" t="str">
            <v>KG</v>
          </cell>
          <cell r="AU1765" t="str">
            <v>7-5</v>
          </cell>
          <cell r="AW1765">
            <v>0</v>
          </cell>
          <cell r="AX1765">
            <v>0</v>
          </cell>
          <cell r="AY1765" t="e">
            <v>#N/A</v>
          </cell>
          <cell r="BA1765">
            <v>0</v>
          </cell>
          <cell r="BB1765">
            <v>0</v>
          </cell>
        </row>
        <row r="1766">
          <cell r="A1766" t="str">
            <v>S54319-F8-A1</v>
          </cell>
          <cell r="B1766" t="str">
            <v>S54319-F8-A1</v>
          </cell>
          <cell r="C1766" t="str">
            <v>RS720</v>
          </cell>
          <cell r="D1766" t="str">
            <v>RS720  Detector base seal</v>
          </cell>
          <cell r="E1766" t="str">
            <v>RS720  Meldersockel-Dichtung</v>
          </cell>
          <cell r="F1766">
            <v>5.2</v>
          </cell>
          <cell r="G1766" t="str">
            <v>EUR</v>
          </cell>
          <cell r="H1766">
            <v>1</v>
          </cell>
          <cell r="I1766">
            <v>-75</v>
          </cell>
          <cell r="J1766">
            <v>1.3</v>
          </cell>
          <cell r="K1766" t="str">
            <v>EUR</v>
          </cell>
          <cell r="M1766"/>
          <cell r="N1766">
            <v>5.0999999999999996</v>
          </cell>
          <cell r="O1766" t="str">
            <v>EUR</v>
          </cell>
          <cell r="P1766">
            <v>1</v>
          </cell>
          <cell r="Q1766">
            <v>-75</v>
          </cell>
          <cell r="R1766">
            <v>1.28</v>
          </cell>
          <cell r="S1766" t="str">
            <v>EUR</v>
          </cell>
          <cell r="U1766"/>
          <cell r="V1766">
            <v>1339</v>
          </cell>
          <cell r="W1766">
            <v>1318.4</v>
          </cell>
          <cell r="X1766">
            <v>10.299999999999955</v>
          </cell>
          <cell r="Y1766" t="e">
            <v>#NAME?</v>
          </cell>
          <cell r="Z1766">
            <v>10</v>
          </cell>
          <cell r="AA1766">
            <v>10</v>
          </cell>
          <cell r="AB1766" t="str">
            <v>30</v>
          </cell>
          <cell r="AC1766" t="str">
            <v>*SN</v>
          </cell>
          <cell r="AE1766" t="str">
            <v>3FDQE</v>
          </cell>
          <cell r="AF1766">
            <v>3</v>
          </cell>
          <cell r="AG1766" t="str">
            <v>F</v>
          </cell>
          <cell r="AH1766" t="str">
            <v>D</v>
          </cell>
          <cell r="AI1766" t="str">
            <v>Q</v>
          </cell>
          <cell r="AJ1766" t="str">
            <v>E</v>
          </cell>
          <cell r="AK1766" t="str">
            <v>Cerberus PRO</v>
          </cell>
          <cell r="AL1766" t="str">
            <v>Bases &amp; Accessories</v>
          </cell>
          <cell r="AM1766" t="str">
            <v>N</v>
          </cell>
          <cell r="AN1766" t="str">
            <v>N</v>
          </cell>
          <cell r="AO1766" t="str">
            <v>85311030000</v>
          </cell>
          <cell r="AP1766" t="str">
            <v>CN</v>
          </cell>
          <cell r="AQ1766">
            <v>1.2999999999999999E-2</v>
          </cell>
          <cell r="AR1766" t="str">
            <v>KG</v>
          </cell>
          <cell r="AU1766" t="str">
            <v>5-8, 5-29, 5-37, 7-5, 7-12</v>
          </cell>
          <cell r="AW1766">
            <v>1030</v>
          </cell>
          <cell r="AX1766">
            <v>1321.29</v>
          </cell>
          <cell r="AY1766" t="e">
            <v>#N/A</v>
          </cell>
          <cell r="BA1766">
            <v>1030</v>
          </cell>
          <cell r="BB1766">
            <v>1321.29</v>
          </cell>
        </row>
        <row r="1767">
          <cell r="D1767" t="str">
            <v>Addressable Modules</v>
          </cell>
          <cell r="E1767" t="str">
            <v>Addressable Modules</v>
          </cell>
          <cell r="AE1767" t="str">
            <v>3FDQG</v>
          </cell>
          <cell r="AF1767">
            <v>3</v>
          </cell>
          <cell r="AG1767" t="str">
            <v>F</v>
          </cell>
          <cell r="AH1767" t="str">
            <v>D</v>
          </cell>
          <cell r="AI1767" t="str">
            <v>Q</v>
          </cell>
          <cell r="AJ1767" t="str">
            <v>G</v>
          </cell>
          <cell r="AK1767" t="str">
            <v>Cerberus PRO</v>
          </cell>
          <cell r="AL1767" t="str">
            <v>Addressable Modules</v>
          </cell>
        </row>
        <row r="1768">
          <cell r="A1768" t="str">
            <v>S54370-F10-A1</v>
          </cell>
          <cell r="B1768" t="str">
            <v>S54370-F10-A1</v>
          </cell>
          <cell r="C1768" t="str">
            <v>FDCAI221</v>
          </cell>
          <cell r="D1768" t="str">
            <v>FDCAI221  Addressable alarm indicator</v>
          </cell>
          <cell r="E1768" t="str">
            <v>FDCIA221  Adressierbarer Alarmindikator</v>
          </cell>
          <cell r="F1768">
            <v>63.9</v>
          </cell>
          <cell r="G1768" t="str">
            <v>EUR</v>
          </cell>
          <cell r="H1768">
            <v>1</v>
          </cell>
          <cell r="I1768">
            <v>-75</v>
          </cell>
          <cell r="J1768">
            <v>15.98</v>
          </cell>
          <cell r="K1768" t="str">
            <v>EUR</v>
          </cell>
          <cell r="M1768"/>
          <cell r="N1768">
            <v>62.6</v>
          </cell>
          <cell r="O1768" t="str">
            <v>EUR</v>
          </cell>
          <cell r="P1768">
            <v>1</v>
          </cell>
          <cell r="Q1768">
            <v>-75</v>
          </cell>
          <cell r="R1768">
            <v>15.65</v>
          </cell>
          <cell r="S1768" t="str">
            <v>EUR</v>
          </cell>
          <cell r="U1768"/>
          <cell r="V1768">
            <v>15.98</v>
          </cell>
          <cell r="W1768">
            <v>15.65</v>
          </cell>
          <cell r="X1768">
            <v>0.16500000000000004</v>
          </cell>
          <cell r="Y1768" t="e">
            <v>#NAME?</v>
          </cell>
          <cell r="Z1768">
            <v>1</v>
          </cell>
          <cell r="AA1768">
            <v>1</v>
          </cell>
          <cell r="AB1768" t="str">
            <v>30</v>
          </cell>
          <cell r="AC1768" t="str">
            <v>*SN</v>
          </cell>
          <cell r="AE1768" t="str">
            <v>3FDQG</v>
          </cell>
          <cell r="AF1768">
            <v>3</v>
          </cell>
          <cell r="AG1768" t="str">
            <v>F</v>
          </cell>
          <cell r="AH1768" t="str">
            <v>D</v>
          </cell>
          <cell r="AI1768" t="str">
            <v>Q</v>
          </cell>
          <cell r="AJ1768" t="str">
            <v>G</v>
          </cell>
          <cell r="AK1768" t="str">
            <v>Cerberus PRO</v>
          </cell>
          <cell r="AL1768" t="str">
            <v>Addressable Modules</v>
          </cell>
          <cell r="AM1768" t="str">
            <v>N</v>
          </cell>
          <cell r="AN1768" t="str">
            <v>N</v>
          </cell>
          <cell r="AO1768" t="str">
            <v>85311030000</v>
          </cell>
          <cell r="AP1768" t="str">
            <v>CN</v>
          </cell>
          <cell r="AQ1768">
            <v>6.6000000000000003E-2</v>
          </cell>
          <cell r="AR1768" t="str">
            <v>KG</v>
          </cell>
          <cell r="AU1768" t="str">
            <v>6-2</v>
          </cell>
          <cell r="AW1768">
            <v>1</v>
          </cell>
          <cell r="AX1768">
            <v>15.39</v>
          </cell>
          <cell r="AY1768" t="e">
            <v>#N/A</v>
          </cell>
          <cell r="BA1768">
            <v>1</v>
          </cell>
          <cell r="BB1768">
            <v>15.39</v>
          </cell>
        </row>
        <row r="1769">
          <cell r="D1769" t="str">
            <v>Alarm Equipment</v>
          </cell>
          <cell r="E1769" t="str">
            <v>Alarm Equipment</v>
          </cell>
          <cell r="AE1769" t="str">
            <v>3FDQH</v>
          </cell>
          <cell r="AF1769">
            <v>3</v>
          </cell>
          <cell r="AG1769" t="str">
            <v>F</v>
          </cell>
          <cell r="AH1769" t="str">
            <v>D</v>
          </cell>
          <cell r="AI1769" t="str">
            <v>Q</v>
          </cell>
          <cell r="AJ1769" t="str">
            <v>H</v>
          </cell>
          <cell r="AK1769" t="str">
            <v>Cerberus PRO</v>
          </cell>
          <cell r="AL1769" t="str">
            <v>Alarm Equipment</v>
          </cell>
        </row>
        <row r="1770">
          <cell r="A1770" t="str">
            <v>S54372-F13-A1</v>
          </cell>
          <cell r="B1770" t="str">
            <v>S54372-F13-A1</v>
          </cell>
          <cell r="C1770" t="str">
            <v>DBS721</v>
          </cell>
          <cell r="D1770" t="str">
            <v>DBS721  Sounder interbase</v>
          </cell>
          <cell r="E1770" t="str">
            <v>DBS721  Zwischensockel akustisch</v>
          </cell>
          <cell r="F1770">
            <v>133</v>
          </cell>
          <cell r="G1770" t="str">
            <v>EUR</v>
          </cell>
          <cell r="H1770">
            <v>1</v>
          </cell>
          <cell r="I1770">
            <v>-75</v>
          </cell>
          <cell r="J1770">
            <v>33.25</v>
          </cell>
          <cell r="K1770" t="str">
            <v>EUR</v>
          </cell>
          <cell r="M1770"/>
          <cell r="N1770">
            <v>130</v>
          </cell>
          <cell r="O1770" t="str">
            <v>EUR</v>
          </cell>
          <cell r="P1770">
            <v>1</v>
          </cell>
          <cell r="Q1770">
            <v>-75</v>
          </cell>
          <cell r="R1770">
            <v>32.5</v>
          </cell>
          <cell r="S1770" t="str">
            <v>EUR</v>
          </cell>
          <cell r="U1770"/>
          <cell r="V1770">
            <v>0</v>
          </cell>
          <cell r="W1770">
            <v>0</v>
          </cell>
          <cell r="X1770">
            <v>0</v>
          </cell>
          <cell r="Y1770" t="e">
            <v>#NAME?</v>
          </cell>
          <cell r="Z1770">
            <v>1</v>
          </cell>
          <cell r="AA1770">
            <v>1</v>
          </cell>
          <cell r="AB1770" t="str">
            <v>30</v>
          </cell>
          <cell r="AC1770" t="str">
            <v>*SN</v>
          </cell>
          <cell r="AE1770" t="str">
            <v>3FDQH</v>
          </cell>
          <cell r="AF1770">
            <v>3</v>
          </cell>
          <cell r="AG1770" t="str">
            <v>F</v>
          </cell>
          <cell r="AH1770" t="str">
            <v>D</v>
          </cell>
          <cell r="AI1770" t="str">
            <v>Q</v>
          </cell>
          <cell r="AJ1770" t="str">
            <v>H</v>
          </cell>
          <cell r="AK1770" t="str">
            <v>Cerberus PRO</v>
          </cell>
          <cell r="AL1770" t="str">
            <v>Alarm Equipment</v>
          </cell>
          <cell r="AM1770" t="str">
            <v>N</v>
          </cell>
          <cell r="AN1770" t="str">
            <v>EAR99</v>
          </cell>
          <cell r="AO1770" t="str">
            <v>85389099990</v>
          </cell>
          <cell r="AP1770" t="str">
            <v>CH</v>
          </cell>
          <cell r="AQ1770">
            <v>0.1</v>
          </cell>
          <cell r="AR1770" t="str">
            <v>KG</v>
          </cell>
          <cell r="AU1770" t="str">
            <v>5-27</v>
          </cell>
          <cell r="AW1770">
            <v>0</v>
          </cell>
          <cell r="AX1770">
            <v>0</v>
          </cell>
          <cell r="AY1770" t="e">
            <v>#N/A</v>
          </cell>
          <cell r="BA1770">
            <v>0</v>
          </cell>
          <cell r="BB1770">
            <v>0</v>
          </cell>
        </row>
        <row r="1771">
          <cell r="A1771" t="str">
            <v>S54372-F14-A1</v>
          </cell>
          <cell r="B1771" t="str">
            <v>S54372-F14-A1</v>
          </cell>
          <cell r="C1771" t="str">
            <v>DBS729</v>
          </cell>
          <cell r="D1771" t="str">
            <v>DBS729  Sounder beacon interbase</v>
          </cell>
          <cell r="E1771" t="str">
            <v>DBS729  Zwischensockel opt/akustisch</v>
          </cell>
          <cell r="F1771">
            <v>168</v>
          </cell>
          <cell r="G1771" t="str">
            <v>EUR</v>
          </cell>
          <cell r="H1771">
            <v>1</v>
          </cell>
          <cell r="I1771">
            <v>-75</v>
          </cell>
          <cell r="J1771">
            <v>42</v>
          </cell>
          <cell r="K1771" t="str">
            <v>EUR</v>
          </cell>
          <cell r="M1771"/>
          <cell r="N1771">
            <v>165</v>
          </cell>
          <cell r="O1771" t="str">
            <v>EUR</v>
          </cell>
          <cell r="P1771">
            <v>1</v>
          </cell>
          <cell r="Q1771">
            <v>-75</v>
          </cell>
          <cell r="R1771">
            <v>41.25</v>
          </cell>
          <cell r="S1771" t="str">
            <v>EUR</v>
          </cell>
          <cell r="U1771"/>
          <cell r="V1771">
            <v>0</v>
          </cell>
          <cell r="W1771">
            <v>0</v>
          </cell>
          <cell r="X1771">
            <v>0</v>
          </cell>
          <cell r="Y1771" t="e">
            <v>#NAME?</v>
          </cell>
          <cell r="Z1771">
            <v>1</v>
          </cell>
          <cell r="AA1771">
            <v>1</v>
          </cell>
          <cell r="AB1771" t="str">
            <v>30</v>
          </cell>
          <cell r="AC1771" t="str">
            <v>*SN</v>
          </cell>
          <cell r="AE1771" t="str">
            <v>3FDQH</v>
          </cell>
          <cell r="AF1771">
            <v>3</v>
          </cell>
          <cell r="AG1771" t="str">
            <v>F</v>
          </cell>
          <cell r="AH1771" t="str">
            <v>D</v>
          </cell>
          <cell r="AI1771" t="str">
            <v>Q</v>
          </cell>
          <cell r="AJ1771" t="str">
            <v>H</v>
          </cell>
          <cell r="AK1771" t="str">
            <v>Cerberus PRO</v>
          </cell>
          <cell r="AL1771" t="str">
            <v>Alarm Equipment</v>
          </cell>
          <cell r="AM1771" t="str">
            <v>N</v>
          </cell>
          <cell r="AN1771" t="str">
            <v>EAR99</v>
          </cell>
          <cell r="AO1771" t="str">
            <v>85389099990</v>
          </cell>
          <cell r="AP1771" t="str">
            <v>CH</v>
          </cell>
          <cell r="AQ1771">
            <v>0.1</v>
          </cell>
          <cell r="AR1771" t="str">
            <v>KG</v>
          </cell>
          <cell r="AU1771" t="str">
            <v>5-28</v>
          </cell>
          <cell r="AW1771">
            <v>0</v>
          </cell>
          <cell r="AX1771">
            <v>0</v>
          </cell>
          <cell r="AY1771" t="e">
            <v>#N/A</v>
          </cell>
          <cell r="BA1771">
            <v>0</v>
          </cell>
          <cell r="BB1771">
            <v>0</v>
          </cell>
        </row>
        <row r="1772">
          <cell r="D1772" t="str">
            <v>Test, Maintenance and Documentation</v>
          </cell>
          <cell r="E1772" t="str">
            <v>Test, Maintenance and Documentation</v>
          </cell>
          <cell r="AE1772" t="str">
            <v>3FDQY</v>
          </cell>
          <cell r="AF1772">
            <v>3</v>
          </cell>
          <cell r="AG1772" t="str">
            <v>F</v>
          </cell>
          <cell r="AH1772" t="str">
            <v>D</v>
          </cell>
          <cell r="AI1772" t="str">
            <v>Q</v>
          </cell>
          <cell r="AJ1772" t="str">
            <v>Y</v>
          </cell>
          <cell r="AK1772" t="str">
            <v>Cerberus PRO</v>
          </cell>
          <cell r="AL1772" t="str">
            <v>Test,  Maintenance and  Documentation</v>
          </cell>
        </row>
        <row r="1773">
          <cell r="A1773" t="str">
            <v>S54319-F6-A1</v>
          </cell>
          <cell r="B1773" t="str">
            <v>S54319-F6-A1</v>
          </cell>
          <cell r="C1773" t="str">
            <v>DX791</v>
          </cell>
          <cell r="D1773" t="str">
            <v>DX791  Detector exchanger</v>
          </cell>
          <cell r="E1773" t="str">
            <v>DX791  Pflücker</v>
          </cell>
          <cell r="F1773">
            <v>103</v>
          </cell>
          <cell r="G1773" t="str">
            <v>EUR</v>
          </cell>
          <cell r="H1773">
            <v>1</v>
          </cell>
          <cell r="I1773">
            <v>-75</v>
          </cell>
          <cell r="J1773">
            <v>25.75</v>
          </cell>
          <cell r="K1773" t="str">
            <v>EUR</v>
          </cell>
          <cell r="M1773"/>
          <cell r="N1773">
            <v>101</v>
          </cell>
          <cell r="O1773" t="str">
            <v>EUR</v>
          </cell>
          <cell r="P1773">
            <v>1</v>
          </cell>
          <cell r="Q1773">
            <v>-75</v>
          </cell>
          <cell r="R1773">
            <v>25.25</v>
          </cell>
          <cell r="S1773" t="str">
            <v>EUR</v>
          </cell>
          <cell r="U1773"/>
          <cell r="V1773">
            <v>386.25</v>
          </cell>
          <cell r="W1773">
            <v>378.75</v>
          </cell>
          <cell r="X1773">
            <v>3.75</v>
          </cell>
          <cell r="Y1773" t="e">
            <v>#NAME?</v>
          </cell>
          <cell r="Z1773">
            <v>1</v>
          </cell>
          <cell r="AA1773">
            <v>1</v>
          </cell>
          <cell r="AB1773" t="str">
            <v>30</v>
          </cell>
          <cell r="AC1773" t="str">
            <v>*SN</v>
          </cell>
          <cell r="AE1773" t="str">
            <v>3FDQY</v>
          </cell>
          <cell r="AF1773">
            <v>3</v>
          </cell>
          <cell r="AG1773" t="str">
            <v>F</v>
          </cell>
          <cell r="AH1773" t="str">
            <v>D</v>
          </cell>
          <cell r="AI1773" t="str">
            <v>Q</v>
          </cell>
          <cell r="AJ1773" t="str">
            <v>Y</v>
          </cell>
          <cell r="AK1773" t="str">
            <v>Cerberus PRO</v>
          </cell>
          <cell r="AL1773" t="str">
            <v>Test,  Maintenance and  Documentation</v>
          </cell>
          <cell r="AM1773" t="str">
            <v>N</v>
          </cell>
          <cell r="AN1773" t="str">
            <v>EAR99H</v>
          </cell>
          <cell r="AO1773" t="str">
            <v>85319085900</v>
          </cell>
          <cell r="AP1773" t="str">
            <v>GB</v>
          </cell>
          <cell r="AQ1773">
            <v>0.13400000000000001</v>
          </cell>
          <cell r="AR1773" t="str">
            <v>KG</v>
          </cell>
          <cell r="AU1773" t="str">
            <v>10-2</v>
          </cell>
          <cell r="AW1773">
            <v>15</v>
          </cell>
          <cell r="AX1773">
            <v>387.57</v>
          </cell>
          <cell r="AY1773" t="e">
            <v>#N/A</v>
          </cell>
          <cell r="BA1773">
            <v>15</v>
          </cell>
          <cell r="BB1773">
            <v>387.57</v>
          </cell>
        </row>
        <row r="1774">
          <cell r="A1774" t="str">
            <v>S54319-F18-A1</v>
          </cell>
          <cell r="B1774" t="str">
            <v>S54319-F18-A1</v>
          </cell>
          <cell r="C1774" t="str">
            <v>FDUD491</v>
          </cell>
          <cell r="D1774" t="str">
            <v>FDUD491  Adapter to Detector exchanger</v>
          </cell>
          <cell r="E1774" t="str">
            <v>FDUD491  Adapter zu Melderpflücker</v>
          </cell>
          <cell r="F1774">
            <v>51</v>
          </cell>
          <cell r="G1774" t="str">
            <v>EUR</v>
          </cell>
          <cell r="H1774">
            <v>1</v>
          </cell>
          <cell r="I1774">
            <v>-75</v>
          </cell>
          <cell r="J1774">
            <v>12.75</v>
          </cell>
          <cell r="K1774" t="str">
            <v>EUR</v>
          </cell>
          <cell r="M1774"/>
          <cell r="N1774">
            <v>50</v>
          </cell>
          <cell r="O1774" t="str">
            <v>EUR</v>
          </cell>
          <cell r="P1774">
            <v>1</v>
          </cell>
          <cell r="Q1774">
            <v>-75</v>
          </cell>
          <cell r="R1774">
            <v>12.5</v>
          </cell>
          <cell r="S1774" t="str">
            <v>EUR</v>
          </cell>
          <cell r="U1774"/>
          <cell r="V1774">
            <v>0</v>
          </cell>
          <cell r="W1774">
            <v>0</v>
          </cell>
          <cell r="X1774">
            <v>0</v>
          </cell>
          <cell r="Y1774" t="e">
            <v>#NAME?</v>
          </cell>
          <cell r="Z1774">
            <v>1</v>
          </cell>
          <cell r="AA1774">
            <v>1</v>
          </cell>
          <cell r="AB1774" t="str">
            <v>30</v>
          </cell>
          <cell r="AC1774" t="str">
            <v>*SN</v>
          </cell>
          <cell r="AE1774" t="str">
            <v>3FDQY</v>
          </cell>
          <cell r="AF1774">
            <v>3</v>
          </cell>
          <cell r="AG1774" t="str">
            <v>F</v>
          </cell>
          <cell r="AH1774" t="str">
            <v>D</v>
          </cell>
          <cell r="AI1774" t="str">
            <v>Q</v>
          </cell>
          <cell r="AJ1774" t="str">
            <v>Y</v>
          </cell>
          <cell r="AK1774" t="str">
            <v>Cerberus PRO</v>
          </cell>
          <cell r="AL1774" t="str">
            <v>Test,  Maintenance and  Documentation</v>
          </cell>
          <cell r="AM1774" t="str">
            <v>N</v>
          </cell>
          <cell r="AN1774" t="str">
            <v>N</v>
          </cell>
          <cell r="AO1774" t="str">
            <v>90319085900</v>
          </cell>
          <cell r="AP1774" t="str">
            <v>CH</v>
          </cell>
          <cell r="AQ1774">
            <v>9.1999999999999998E-2</v>
          </cell>
          <cell r="AR1774" t="str">
            <v>KG</v>
          </cell>
          <cell r="AU1774" t="str">
            <v>10-2</v>
          </cell>
          <cell r="AW1774">
            <v>0</v>
          </cell>
          <cell r="AX1774">
            <v>0</v>
          </cell>
          <cell r="AY1774" t="e">
            <v>#N/A</v>
          </cell>
          <cell r="BA1774">
            <v>0</v>
          </cell>
          <cell r="BB1774">
            <v>0</v>
          </cell>
        </row>
        <row r="1776">
          <cell r="A1776" t="str">
            <v>others</v>
          </cell>
          <cell r="AE1776" t="str">
            <v>3FDZ</v>
          </cell>
          <cell r="AF1776">
            <v>3</v>
          </cell>
          <cell r="AG1776" t="str">
            <v>F</v>
          </cell>
          <cell r="AH1776" t="str">
            <v>D</v>
          </cell>
          <cell r="AI1776" t="str">
            <v>Z</v>
          </cell>
        </row>
        <row r="1777">
          <cell r="D1777" t="str">
            <v>Manual Call Points</v>
          </cell>
          <cell r="E1777" t="str">
            <v>Manual Call Points</v>
          </cell>
          <cell r="AE1777" t="str">
            <v>3FDZF</v>
          </cell>
          <cell r="AF1777">
            <v>3</v>
          </cell>
          <cell r="AG1777" t="str">
            <v>F</v>
          </cell>
          <cell r="AH1777" t="str">
            <v>D</v>
          </cell>
          <cell r="AI1777" t="str">
            <v>Z</v>
          </cell>
          <cell r="AJ1777" t="str">
            <v>C</v>
          </cell>
          <cell r="AK1777" t="str">
            <v>others</v>
          </cell>
          <cell r="AL1777" t="str">
            <v>Manual Call Points</v>
          </cell>
        </row>
        <row r="1778">
          <cell r="A1778" t="str">
            <v>V24216-V1000-B201</v>
          </cell>
          <cell r="B1778" t="str">
            <v>V24216-V1000-B201</v>
          </cell>
          <cell r="C1778"/>
          <cell r="D1778" t="str">
            <v>CALL POINT HOUSING</v>
          </cell>
          <cell r="E1778" t="str">
            <v>DR Meldergehaeuse</v>
          </cell>
          <cell r="F1778">
            <v>63.3</v>
          </cell>
          <cell r="G1778" t="str">
            <v>EUR</v>
          </cell>
          <cell r="H1778">
            <v>1</v>
          </cell>
          <cell r="I1778">
            <v>-75</v>
          </cell>
          <cell r="J1778">
            <v>15.83</v>
          </cell>
          <cell r="K1778" t="str">
            <v>EUR</v>
          </cell>
          <cell r="M1778"/>
          <cell r="N1778">
            <v>62.1</v>
          </cell>
          <cell r="O1778" t="str">
            <v>EUR</v>
          </cell>
          <cell r="P1778">
            <v>1</v>
          </cell>
          <cell r="Q1778">
            <v>-75</v>
          </cell>
          <cell r="R1778">
            <v>15.53</v>
          </cell>
          <cell r="S1778" t="str">
            <v>EUR</v>
          </cell>
          <cell r="U1778"/>
          <cell r="V1778">
            <v>0</v>
          </cell>
          <cell r="W1778">
            <v>0</v>
          </cell>
          <cell r="X1778">
            <v>0</v>
          </cell>
          <cell r="Y1778" t="e">
            <v>#NAME?</v>
          </cell>
          <cell r="Z1778">
            <v>1</v>
          </cell>
          <cell r="AA1778">
            <v>1</v>
          </cell>
          <cell r="AB1778" t="str">
            <v>30</v>
          </cell>
          <cell r="AC1778" t="str">
            <v>*SN</v>
          </cell>
          <cell r="AE1778" t="str">
            <v>3FDZF</v>
          </cell>
          <cell r="AF1778">
            <v>3</v>
          </cell>
          <cell r="AG1778" t="str">
            <v>F</v>
          </cell>
          <cell r="AH1778" t="str">
            <v>D</v>
          </cell>
          <cell r="AI1778" t="str">
            <v>Z</v>
          </cell>
          <cell r="AJ1778" t="str">
            <v>F</v>
          </cell>
          <cell r="AK1778" t="str">
            <v>others</v>
          </cell>
          <cell r="AL1778" t="str">
            <v>Manual Call Points</v>
          </cell>
          <cell r="AM1778" t="str">
            <v>N</v>
          </cell>
          <cell r="AN1778" t="str">
            <v>N</v>
          </cell>
          <cell r="AO1778" t="str">
            <v>85311030000</v>
          </cell>
          <cell r="AP1778" t="str">
            <v>DE</v>
          </cell>
          <cell r="AQ1778">
            <v>0.221</v>
          </cell>
          <cell r="AR1778" t="str">
            <v>KG</v>
          </cell>
          <cell r="AW1778">
            <v>0</v>
          </cell>
          <cell r="AX1778">
            <v>0</v>
          </cell>
          <cell r="AY1778" t="e">
            <v>#N/A</v>
          </cell>
          <cell r="BA1778">
            <v>0</v>
          </cell>
          <cell r="BB1778">
            <v>0</v>
          </cell>
        </row>
        <row r="1779">
          <cell r="A1779" t="str">
            <v>S24226-A12-A6</v>
          </cell>
          <cell r="B1779" t="str">
            <v>S24226-A12-A6</v>
          </cell>
          <cell r="C1779"/>
          <cell r="D1779" t="str">
            <v>MODULE D-T-F-UE</v>
          </cell>
          <cell r="E1779" t="str">
            <v>Baugr D-T-F-UE</v>
          </cell>
          <cell r="F1779">
            <v>444</v>
          </cell>
          <cell r="G1779" t="str">
            <v>EUR</v>
          </cell>
          <cell r="H1779">
            <v>1</v>
          </cell>
          <cell r="I1779">
            <v>-75</v>
          </cell>
          <cell r="J1779">
            <v>111</v>
          </cell>
          <cell r="K1779" t="str">
            <v>EUR</v>
          </cell>
          <cell r="M1779"/>
          <cell r="N1779">
            <v>435</v>
          </cell>
          <cell r="O1779" t="str">
            <v>EUR</v>
          </cell>
          <cell r="P1779">
            <v>1</v>
          </cell>
          <cell r="Q1779">
            <v>-75</v>
          </cell>
          <cell r="R1779">
            <v>108.75</v>
          </cell>
          <cell r="S1779" t="str">
            <v>EUR</v>
          </cell>
          <cell r="U1779"/>
          <cell r="V1779">
            <v>0</v>
          </cell>
          <cell r="W1779">
            <v>0</v>
          </cell>
          <cell r="X1779">
            <v>0</v>
          </cell>
          <cell r="Y1779" t="e">
            <v>#NAME?</v>
          </cell>
          <cell r="Z1779">
            <v>1</v>
          </cell>
          <cell r="AA1779">
            <v>1</v>
          </cell>
          <cell r="AB1779" t="str">
            <v>60</v>
          </cell>
          <cell r="AC1779" t="str">
            <v>*SN</v>
          </cell>
          <cell r="AD1779" t="str">
            <v>phase out started</v>
          </cell>
          <cell r="AE1779" t="str">
            <v>3FDZF</v>
          </cell>
          <cell r="AF1779">
            <v>3</v>
          </cell>
          <cell r="AG1779" t="str">
            <v>F</v>
          </cell>
          <cell r="AH1779" t="str">
            <v>D</v>
          </cell>
          <cell r="AI1779" t="str">
            <v>Z</v>
          </cell>
          <cell r="AJ1779" t="str">
            <v>F</v>
          </cell>
          <cell r="AK1779" t="str">
            <v>others</v>
          </cell>
          <cell r="AL1779" t="str">
            <v>Manual Call Points</v>
          </cell>
          <cell r="AM1779" t="str">
            <v>N</v>
          </cell>
          <cell r="AN1779" t="str">
            <v>N</v>
          </cell>
          <cell r="AO1779" t="str">
            <v>85311030000</v>
          </cell>
          <cell r="AP1779" t="str">
            <v>DE</v>
          </cell>
          <cell r="AQ1779">
            <v>0.123</v>
          </cell>
          <cell r="AR1779" t="str">
            <v>KG</v>
          </cell>
          <cell r="AW1779">
            <v>0</v>
          </cell>
          <cell r="AX1779">
            <v>0</v>
          </cell>
          <cell r="AY1779" t="e">
            <v>#N/A</v>
          </cell>
          <cell r="BA1779">
            <v>0</v>
          </cell>
          <cell r="BB1779">
            <v>0</v>
          </cell>
        </row>
        <row r="1780">
          <cell r="A1780" t="str">
            <v>S24226-A112-A1</v>
          </cell>
          <cell r="B1780" t="str">
            <v>S24226-A112-A1</v>
          </cell>
          <cell r="C1780"/>
          <cell r="D1780" t="str">
            <v>P-UE-D REMOTE SIGNAL. INSERT</v>
          </cell>
          <cell r="E1780" t="str">
            <v>P-UE-Einsatz-D</v>
          </cell>
          <cell r="F1780">
            <v>1792</v>
          </cell>
          <cell r="G1780" t="str">
            <v>EUR</v>
          </cell>
          <cell r="H1780">
            <v>1</v>
          </cell>
          <cell r="I1780">
            <v>-75</v>
          </cell>
          <cell r="J1780">
            <v>448</v>
          </cell>
          <cell r="K1780" t="str">
            <v>EUR</v>
          </cell>
          <cell r="M1780"/>
          <cell r="N1780">
            <v>1675</v>
          </cell>
          <cell r="O1780" t="str">
            <v>EUR</v>
          </cell>
          <cell r="P1780">
            <v>1</v>
          </cell>
          <cell r="Q1780">
            <v>-75</v>
          </cell>
          <cell r="R1780">
            <v>418.75</v>
          </cell>
          <cell r="S1780" t="str">
            <v>EUR</v>
          </cell>
          <cell r="U1780"/>
          <cell r="V1780">
            <v>0</v>
          </cell>
          <cell r="W1780">
            <v>0</v>
          </cell>
          <cell r="X1780">
            <v>0</v>
          </cell>
          <cell r="Y1780" t="e">
            <v>#NAME?</v>
          </cell>
          <cell r="Z1780">
            <v>1</v>
          </cell>
          <cell r="AA1780">
            <v>1</v>
          </cell>
          <cell r="AB1780" t="str">
            <v>56</v>
          </cell>
          <cell r="AC1780" t="str">
            <v>*SN</v>
          </cell>
          <cell r="AD1780" t="str">
            <v>phased out product</v>
          </cell>
          <cell r="AE1780" t="str">
            <v>3FDZF</v>
          </cell>
          <cell r="AF1780">
            <v>3</v>
          </cell>
          <cell r="AG1780" t="str">
            <v>F</v>
          </cell>
          <cell r="AH1780" t="str">
            <v>D</v>
          </cell>
          <cell r="AI1780" t="str">
            <v>Z</v>
          </cell>
          <cell r="AJ1780" t="str">
            <v>F</v>
          </cell>
          <cell r="AK1780" t="str">
            <v>others</v>
          </cell>
          <cell r="AL1780" t="str">
            <v>Manual Call Points</v>
          </cell>
          <cell r="AM1780" t="str">
            <v>N</v>
          </cell>
          <cell r="AN1780" t="str">
            <v>N</v>
          </cell>
          <cell r="AO1780" t="str">
            <v>85311030000</v>
          </cell>
          <cell r="AP1780" t="str">
            <v>DE</v>
          </cell>
          <cell r="AQ1780">
            <v>0.39700000000000002</v>
          </cell>
          <cell r="AR1780" t="str">
            <v>KG</v>
          </cell>
          <cell r="AW1780">
            <v>0</v>
          </cell>
          <cell r="AX1780">
            <v>0</v>
          </cell>
          <cell r="AY1780" t="e">
            <v>#N/A</v>
          </cell>
          <cell r="BA1780">
            <v>0</v>
          </cell>
          <cell r="BB1780">
            <v>0</v>
          </cell>
        </row>
        <row r="1781">
          <cell r="A1781" t="str">
            <v>S24226-A113-A1</v>
          </cell>
          <cell r="B1781" t="str">
            <v>S24226-A113-A1</v>
          </cell>
          <cell r="C1781"/>
          <cell r="D1781" t="str">
            <v>P-UE-TF HOLD-UP MAST.AL.INSERT</v>
          </cell>
          <cell r="E1781" t="str">
            <v>P-UE-Einsatz-TF</v>
          </cell>
          <cell r="F1781">
            <v>2428</v>
          </cell>
          <cell r="G1781" t="str">
            <v>EUR</v>
          </cell>
          <cell r="H1781">
            <v>1</v>
          </cell>
          <cell r="I1781">
            <v>-75</v>
          </cell>
          <cell r="J1781">
            <v>607</v>
          </cell>
          <cell r="K1781" t="str">
            <v>EUR</v>
          </cell>
          <cell r="M1781"/>
          <cell r="N1781">
            <v>2269</v>
          </cell>
          <cell r="O1781" t="str">
            <v>EUR</v>
          </cell>
          <cell r="P1781">
            <v>1</v>
          </cell>
          <cell r="Q1781">
            <v>-75</v>
          </cell>
          <cell r="R1781">
            <v>567.25</v>
          </cell>
          <cell r="S1781" t="str">
            <v>EUR</v>
          </cell>
          <cell r="U1781"/>
          <cell r="V1781">
            <v>0</v>
          </cell>
          <cell r="W1781">
            <v>0</v>
          </cell>
          <cell r="X1781">
            <v>0</v>
          </cell>
          <cell r="Y1781" t="e">
            <v>#NAME?</v>
          </cell>
          <cell r="Z1781">
            <v>1</v>
          </cell>
          <cell r="AA1781">
            <v>1</v>
          </cell>
          <cell r="AB1781" t="str">
            <v>56</v>
          </cell>
          <cell r="AC1781" t="str">
            <v>*SN</v>
          </cell>
          <cell r="AD1781" t="str">
            <v>phased out product</v>
          </cell>
          <cell r="AE1781" t="str">
            <v>3FDZF</v>
          </cell>
          <cell r="AF1781">
            <v>3</v>
          </cell>
          <cell r="AG1781" t="str">
            <v>F</v>
          </cell>
          <cell r="AH1781" t="str">
            <v>D</v>
          </cell>
          <cell r="AI1781" t="str">
            <v>Z</v>
          </cell>
          <cell r="AJ1781" t="str">
            <v>F</v>
          </cell>
          <cell r="AK1781" t="str">
            <v>others</v>
          </cell>
          <cell r="AL1781" t="str">
            <v>Manual Call Points</v>
          </cell>
          <cell r="AM1781" t="str">
            <v>N</v>
          </cell>
          <cell r="AN1781" t="str">
            <v>N</v>
          </cell>
          <cell r="AO1781" t="str">
            <v>85311030000</v>
          </cell>
          <cell r="AP1781" t="str">
            <v>DE</v>
          </cell>
          <cell r="AQ1781">
            <v>0.45</v>
          </cell>
          <cell r="AR1781" t="str">
            <v>KG</v>
          </cell>
          <cell r="AW1781">
            <v>0</v>
          </cell>
          <cell r="AX1781">
            <v>0</v>
          </cell>
          <cell r="AY1781" t="e">
            <v>#N/A</v>
          </cell>
          <cell r="BA1781">
            <v>0</v>
          </cell>
          <cell r="BB1781">
            <v>0</v>
          </cell>
        </row>
        <row r="1782">
          <cell r="A1782" t="str">
            <v>S24226-A101-A3</v>
          </cell>
          <cell r="B1782" t="str">
            <v>S24226-A101-A3</v>
          </cell>
          <cell r="C1782"/>
          <cell r="D1782" t="str">
            <v>TF2 FREQU. REMOTE SIGANL.INSERT</v>
          </cell>
          <cell r="E1782" t="str">
            <v>TF2-F-HM-Einsatz</v>
          </cell>
          <cell r="F1782">
            <v>723</v>
          </cell>
          <cell r="G1782" t="str">
            <v>EUR</v>
          </cell>
          <cell r="H1782">
            <v>1</v>
          </cell>
          <cell r="I1782">
            <v>-75</v>
          </cell>
          <cell r="J1782">
            <v>180.75</v>
          </cell>
          <cell r="K1782" t="str">
            <v>EUR</v>
          </cell>
          <cell r="M1782"/>
          <cell r="N1782">
            <v>709</v>
          </cell>
          <cell r="O1782" t="str">
            <v>EUR</v>
          </cell>
          <cell r="P1782">
            <v>1</v>
          </cell>
          <cell r="Q1782">
            <v>-75</v>
          </cell>
          <cell r="R1782">
            <v>177.25</v>
          </cell>
          <cell r="S1782" t="str">
            <v>EUR</v>
          </cell>
          <cell r="U1782"/>
          <cell r="V1782">
            <v>0</v>
          </cell>
          <cell r="W1782">
            <v>0</v>
          </cell>
          <cell r="X1782">
            <v>0</v>
          </cell>
          <cell r="Y1782" t="e">
            <v>#NAME?</v>
          </cell>
          <cell r="Z1782">
            <v>1</v>
          </cell>
          <cell r="AA1782">
            <v>1</v>
          </cell>
          <cell r="AB1782" t="str">
            <v>60</v>
          </cell>
          <cell r="AC1782" t="str">
            <v>*SN</v>
          </cell>
          <cell r="AD1782" t="str">
            <v>phase out started</v>
          </cell>
          <cell r="AE1782" t="str">
            <v>3FDZF</v>
          </cell>
          <cell r="AF1782">
            <v>3</v>
          </cell>
          <cell r="AG1782" t="str">
            <v>F</v>
          </cell>
          <cell r="AH1782" t="str">
            <v>D</v>
          </cell>
          <cell r="AI1782" t="str">
            <v>Z</v>
          </cell>
          <cell r="AJ1782" t="str">
            <v>F</v>
          </cell>
          <cell r="AK1782" t="str">
            <v>others</v>
          </cell>
          <cell r="AL1782" t="str">
            <v>Manual Call Points</v>
          </cell>
          <cell r="AM1782" t="str">
            <v>N</v>
          </cell>
          <cell r="AN1782" t="str">
            <v>N</v>
          </cell>
          <cell r="AO1782" t="str">
            <v>85311030000</v>
          </cell>
          <cell r="AP1782" t="str">
            <v>DE</v>
          </cell>
          <cell r="AQ1782">
            <v>0.17399999999999999</v>
          </cell>
          <cell r="AR1782" t="str">
            <v>KG</v>
          </cell>
          <cell r="AW1782">
            <v>0</v>
          </cell>
          <cell r="AX1782">
            <v>0</v>
          </cell>
          <cell r="AY1782" t="e">
            <v>#N/A</v>
          </cell>
          <cell r="BA1782">
            <v>0</v>
          </cell>
          <cell r="BB1782">
            <v>0</v>
          </cell>
        </row>
        <row r="1783">
          <cell r="A1783" t="str">
            <v>V24216-V1531-B201</v>
          </cell>
          <cell r="B1783" t="str">
            <v>V24216-V1531-B201</v>
          </cell>
          <cell r="C1783"/>
          <cell r="D1783" t="str">
            <v>TF2-F remote signalling unit</v>
          </cell>
          <cell r="E1783" t="str">
            <v>TF2-F-Hauptmelder</v>
          </cell>
          <cell r="F1783">
            <v>795</v>
          </cell>
          <cell r="G1783" t="str">
            <v>EUR</v>
          </cell>
          <cell r="H1783">
            <v>1</v>
          </cell>
          <cell r="I1783">
            <v>-75</v>
          </cell>
          <cell r="J1783">
            <v>198.75</v>
          </cell>
          <cell r="K1783" t="str">
            <v>EUR</v>
          </cell>
          <cell r="M1783"/>
          <cell r="N1783">
            <v>779</v>
          </cell>
          <cell r="O1783" t="str">
            <v>EUR</v>
          </cell>
          <cell r="P1783">
            <v>1</v>
          </cell>
          <cell r="Q1783">
            <v>-75</v>
          </cell>
          <cell r="R1783">
            <v>194.75</v>
          </cell>
          <cell r="S1783" t="str">
            <v>EUR</v>
          </cell>
          <cell r="U1783"/>
          <cell r="V1783">
            <v>0</v>
          </cell>
          <cell r="W1783">
            <v>0</v>
          </cell>
          <cell r="X1783">
            <v>0</v>
          </cell>
          <cell r="Y1783" t="e">
            <v>#NAME?</v>
          </cell>
          <cell r="Z1783">
            <v>1</v>
          </cell>
          <cell r="AA1783">
            <v>1</v>
          </cell>
          <cell r="AB1783" t="str">
            <v>60</v>
          </cell>
          <cell r="AC1783" t="str">
            <v>*SN</v>
          </cell>
          <cell r="AD1783" t="str">
            <v>phase out started</v>
          </cell>
          <cell r="AE1783" t="str">
            <v>3FDZF</v>
          </cell>
          <cell r="AF1783">
            <v>3</v>
          </cell>
          <cell r="AG1783" t="str">
            <v>F</v>
          </cell>
          <cell r="AH1783" t="str">
            <v>D</v>
          </cell>
          <cell r="AI1783" t="str">
            <v>Z</v>
          </cell>
          <cell r="AJ1783" t="str">
            <v>F</v>
          </cell>
          <cell r="AK1783" t="str">
            <v>others</v>
          </cell>
          <cell r="AL1783" t="str">
            <v>Manual Call Points</v>
          </cell>
          <cell r="AM1783" t="str">
            <v>N</v>
          </cell>
          <cell r="AN1783" t="str">
            <v>N</v>
          </cell>
          <cell r="AO1783" t="str">
            <v>85311030000</v>
          </cell>
          <cell r="AP1783" t="str">
            <v>DE</v>
          </cell>
          <cell r="AQ1783">
            <v>0.35899999999999999</v>
          </cell>
          <cell r="AR1783" t="str">
            <v>KG</v>
          </cell>
          <cell r="AW1783">
            <v>0</v>
          </cell>
          <cell r="AX1783">
            <v>0</v>
          </cell>
          <cell r="AY1783" t="e">
            <v>#N/A</v>
          </cell>
          <cell r="BA1783">
            <v>0</v>
          </cell>
          <cell r="BB1783">
            <v>0</v>
          </cell>
        </row>
        <row r="1784">
          <cell r="A1784" t="str">
            <v>V24216-V1531-V202</v>
          </cell>
          <cell r="B1784" t="str">
            <v>V24216-V1531-V202</v>
          </cell>
          <cell r="C1784"/>
          <cell r="D1784" t="str">
            <v>TF2-F remote signalling unit</v>
          </cell>
          <cell r="E1784" t="str">
            <v>TF2-F-Hauptmelder</v>
          </cell>
          <cell r="F1784">
            <v>1373</v>
          </cell>
          <cell r="G1784" t="str">
            <v>EUR</v>
          </cell>
          <cell r="H1784">
            <v>1</v>
          </cell>
          <cell r="I1784">
            <v>-75</v>
          </cell>
          <cell r="J1784">
            <v>343.25</v>
          </cell>
          <cell r="K1784" t="str">
            <v>EUR</v>
          </cell>
          <cell r="M1784"/>
          <cell r="N1784">
            <v>1283</v>
          </cell>
          <cell r="O1784" t="str">
            <v>EUR</v>
          </cell>
          <cell r="P1784">
            <v>1</v>
          </cell>
          <cell r="Q1784">
            <v>-75</v>
          </cell>
          <cell r="R1784">
            <v>320.75</v>
          </cell>
          <cell r="S1784" t="str">
            <v>EUR</v>
          </cell>
          <cell r="U1784"/>
          <cell r="V1784">
            <v>0</v>
          </cell>
          <cell r="W1784">
            <v>0</v>
          </cell>
          <cell r="X1784">
            <v>0</v>
          </cell>
          <cell r="Y1784" t="e">
            <v>#NAME?</v>
          </cell>
          <cell r="Z1784">
            <v>1</v>
          </cell>
          <cell r="AA1784">
            <v>1</v>
          </cell>
          <cell r="AB1784" t="str">
            <v>56</v>
          </cell>
          <cell r="AC1784" t="str">
            <v>*SN</v>
          </cell>
          <cell r="AD1784" t="str">
            <v>phased out product</v>
          </cell>
          <cell r="AE1784" t="str">
            <v>3FDZF</v>
          </cell>
          <cell r="AF1784">
            <v>3</v>
          </cell>
          <cell r="AG1784" t="str">
            <v>F</v>
          </cell>
          <cell r="AH1784" t="str">
            <v>D</v>
          </cell>
          <cell r="AI1784" t="str">
            <v>Z</v>
          </cell>
          <cell r="AJ1784" t="str">
            <v>F</v>
          </cell>
          <cell r="AK1784" t="str">
            <v>others</v>
          </cell>
          <cell r="AL1784" t="str">
            <v>Manual Call Points</v>
          </cell>
          <cell r="AM1784" t="str">
            <v>N</v>
          </cell>
          <cell r="AN1784" t="str">
            <v>N</v>
          </cell>
          <cell r="AO1784" t="str">
            <v>85311030000</v>
          </cell>
          <cell r="AP1784" t="str">
            <v>DE</v>
          </cell>
          <cell r="AQ1784">
            <v>0.36</v>
          </cell>
          <cell r="AR1784" t="str">
            <v>KG</v>
          </cell>
          <cell r="AW1784">
            <v>0</v>
          </cell>
          <cell r="AX1784">
            <v>0</v>
          </cell>
          <cell r="AY1784" t="e">
            <v>#N/A</v>
          </cell>
          <cell r="BA1784">
            <v>0</v>
          </cell>
          <cell r="BB1784">
            <v>0</v>
          </cell>
        </row>
        <row r="1785">
          <cell r="A1785" t="str">
            <v>V24216-V1531-V217</v>
          </cell>
          <cell r="B1785" t="str">
            <v>V24216-V1531-V217</v>
          </cell>
          <cell r="C1785"/>
          <cell r="D1785" t="str">
            <v>TF2-F remote signalling unit</v>
          </cell>
          <cell r="E1785" t="str">
            <v>TF2-F-Hauptmelder</v>
          </cell>
          <cell r="F1785">
            <v>1254</v>
          </cell>
          <cell r="G1785" t="str">
            <v>EUR</v>
          </cell>
          <cell r="H1785">
            <v>1</v>
          </cell>
          <cell r="I1785">
            <v>-75</v>
          </cell>
          <cell r="J1785">
            <v>313.5</v>
          </cell>
          <cell r="K1785" t="str">
            <v>EUR</v>
          </cell>
          <cell r="M1785"/>
          <cell r="N1785">
            <v>1172</v>
          </cell>
          <cell r="O1785" t="str">
            <v>EUR</v>
          </cell>
          <cell r="P1785">
            <v>1</v>
          </cell>
          <cell r="Q1785">
            <v>-75</v>
          </cell>
          <cell r="R1785">
            <v>293</v>
          </cell>
          <cell r="S1785" t="str">
            <v>EUR</v>
          </cell>
          <cell r="U1785"/>
          <cell r="V1785">
            <v>0</v>
          </cell>
          <cell r="W1785">
            <v>0</v>
          </cell>
          <cell r="X1785">
            <v>0</v>
          </cell>
          <cell r="Y1785" t="e">
            <v>#NAME?</v>
          </cell>
          <cell r="Z1785">
            <v>1</v>
          </cell>
          <cell r="AA1785">
            <v>1</v>
          </cell>
          <cell r="AB1785" t="str">
            <v>56</v>
          </cell>
          <cell r="AC1785" t="str">
            <v>*SN</v>
          </cell>
          <cell r="AD1785" t="str">
            <v>phased out product</v>
          </cell>
          <cell r="AE1785" t="str">
            <v>3FDZF</v>
          </cell>
          <cell r="AF1785">
            <v>3</v>
          </cell>
          <cell r="AG1785" t="str">
            <v>F</v>
          </cell>
          <cell r="AH1785" t="str">
            <v>D</v>
          </cell>
          <cell r="AI1785" t="str">
            <v>Z</v>
          </cell>
          <cell r="AJ1785" t="str">
            <v>F</v>
          </cell>
          <cell r="AK1785" t="str">
            <v>others</v>
          </cell>
          <cell r="AL1785" t="str">
            <v>Manual Call Points</v>
          </cell>
          <cell r="AM1785" t="str">
            <v>N</v>
          </cell>
          <cell r="AN1785" t="str">
            <v>N</v>
          </cell>
          <cell r="AO1785" t="str">
            <v>85311030000</v>
          </cell>
          <cell r="AP1785" t="str">
            <v>DE</v>
          </cell>
          <cell r="AQ1785">
            <v>0.36099999999999999</v>
          </cell>
          <cell r="AR1785" t="str">
            <v>KG</v>
          </cell>
          <cell r="AW1785">
            <v>0</v>
          </cell>
          <cell r="AX1785">
            <v>0</v>
          </cell>
          <cell r="AY1785" t="e">
            <v>#N/A</v>
          </cell>
          <cell r="BA1785">
            <v>0</v>
          </cell>
          <cell r="BB1785">
            <v>0</v>
          </cell>
        </row>
        <row r="1786">
          <cell r="A1786" t="str">
            <v>V24216-V1541-B201</v>
          </cell>
          <cell r="B1786" t="str">
            <v>V24216-V1541-B201</v>
          </cell>
          <cell r="C1786"/>
          <cell r="D1786" t="str">
            <v>UE-F-D/T remote sign.unit</v>
          </cell>
          <cell r="E1786" t="str">
            <v>Melder UE-F-D/T</v>
          </cell>
          <cell r="F1786">
            <v>547</v>
          </cell>
          <cell r="G1786" t="str">
            <v>EUR</v>
          </cell>
          <cell r="H1786">
            <v>1</v>
          </cell>
          <cell r="I1786">
            <v>-75</v>
          </cell>
          <cell r="J1786">
            <v>136.75</v>
          </cell>
          <cell r="K1786" t="str">
            <v>EUR</v>
          </cell>
          <cell r="M1786"/>
          <cell r="N1786">
            <v>536</v>
          </cell>
          <cell r="O1786" t="str">
            <v>EUR</v>
          </cell>
          <cell r="P1786">
            <v>1</v>
          </cell>
          <cell r="Q1786">
            <v>-75</v>
          </cell>
          <cell r="R1786">
            <v>134</v>
          </cell>
          <cell r="S1786" t="str">
            <v>EUR</v>
          </cell>
          <cell r="U1786"/>
          <cell r="V1786">
            <v>0</v>
          </cell>
          <cell r="W1786">
            <v>0</v>
          </cell>
          <cell r="X1786">
            <v>0</v>
          </cell>
          <cell r="Y1786" t="e">
            <v>#NAME?</v>
          </cell>
          <cell r="Z1786">
            <v>1</v>
          </cell>
          <cell r="AA1786">
            <v>1</v>
          </cell>
          <cell r="AB1786" t="str">
            <v>30</v>
          </cell>
          <cell r="AC1786" t="str">
            <v>*SN</v>
          </cell>
          <cell r="AE1786" t="str">
            <v>3FDZF</v>
          </cell>
          <cell r="AF1786">
            <v>3</v>
          </cell>
          <cell r="AG1786" t="str">
            <v>F</v>
          </cell>
          <cell r="AH1786" t="str">
            <v>D</v>
          </cell>
          <cell r="AI1786" t="str">
            <v>Z</v>
          </cell>
          <cell r="AJ1786" t="str">
            <v>F</v>
          </cell>
          <cell r="AK1786" t="str">
            <v>others</v>
          </cell>
          <cell r="AL1786" t="str">
            <v>Manual Call Points</v>
          </cell>
          <cell r="AM1786" t="str">
            <v>N</v>
          </cell>
          <cell r="AN1786" t="str">
            <v>N</v>
          </cell>
          <cell r="AO1786" t="str">
            <v>85311030000</v>
          </cell>
          <cell r="AP1786" t="str">
            <v>DE</v>
          </cell>
          <cell r="AQ1786">
            <v>0.34599999999999997</v>
          </cell>
          <cell r="AR1786" t="str">
            <v>KG</v>
          </cell>
          <cell r="AW1786">
            <v>0</v>
          </cell>
          <cell r="AX1786">
            <v>0</v>
          </cell>
          <cell r="AY1786" t="e">
            <v>#N/A</v>
          </cell>
          <cell r="BA1786">
            <v>0</v>
          </cell>
          <cell r="BB1786">
            <v>0</v>
          </cell>
        </row>
        <row r="1787">
          <cell r="A1787" t="str">
            <v>V24216-V1541-V208</v>
          </cell>
          <cell r="B1787" t="str">
            <v>V24216-V1541-V208</v>
          </cell>
          <cell r="C1787"/>
          <cell r="D1787" t="str">
            <v>UE-F-D/T remote sign.unit</v>
          </cell>
          <cell r="E1787" t="str">
            <v>Melder UE-F-D/T</v>
          </cell>
          <cell r="F1787">
            <v>655</v>
          </cell>
          <cell r="G1787" t="str">
            <v>EUR</v>
          </cell>
          <cell r="H1787">
            <v>1</v>
          </cell>
          <cell r="I1787">
            <v>-75</v>
          </cell>
          <cell r="J1787">
            <v>163.75</v>
          </cell>
          <cell r="K1787" t="str">
            <v>EUR</v>
          </cell>
          <cell r="M1787"/>
          <cell r="N1787">
            <v>612</v>
          </cell>
          <cell r="O1787" t="str">
            <v>EUR</v>
          </cell>
          <cell r="P1787">
            <v>1</v>
          </cell>
          <cell r="Q1787">
            <v>-75</v>
          </cell>
          <cell r="R1787">
            <v>153</v>
          </cell>
          <cell r="S1787" t="str">
            <v>EUR</v>
          </cell>
          <cell r="U1787"/>
          <cell r="V1787">
            <v>0</v>
          </cell>
          <cell r="W1787">
            <v>0</v>
          </cell>
          <cell r="X1787">
            <v>0</v>
          </cell>
          <cell r="Y1787" t="e">
            <v>#NAME?</v>
          </cell>
          <cell r="Z1787">
            <v>1</v>
          </cell>
          <cell r="AA1787">
            <v>1</v>
          </cell>
          <cell r="AB1787" t="str">
            <v>56</v>
          </cell>
          <cell r="AC1787" t="str">
            <v>*SN</v>
          </cell>
          <cell r="AD1787" t="str">
            <v>phased out product</v>
          </cell>
          <cell r="AE1787" t="str">
            <v>3FDZF</v>
          </cell>
          <cell r="AF1787">
            <v>3</v>
          </cell>
          <cell r="AG1787" t="str">
            <v>F</v>
          </cell>
          <cell r="AH1787" t="str">
            <v>D</v>
          </cell>
          <cell r="AI1787" t="str">
            <v>Z</v>
          </cell>
          <cell r="AJ1787" t="str">
            <v>F</v>
          </cell>
          <cell r="AK1787" t="str">
            <v>others</v>
          </cell>
          <cell r="AL1787" t="str">
            <v>Manual Call Points</v>
          </cell>
          <cell r="AM1787" t="str">
            <v>N</v>
          </cell>
          <cell r="AN1787" t="str">
            <v>N</v>
          </cell>
          <cell r="AO1787" t="str">
            <v>85311030000</v>
          </cell>
          <cell r="AP1787" t="str">
            <v>DE</v>
          </cell>
          <cell r="AQ1787">
            <v>0.35</v>
          </cell>
          <cell r="AR1787" t="str">
            <v>KG</v>
          </cell>
          <cell r="AW1787">
            <v>0</v>
          </cell>
          <cell r="AX1787">
            <v>0</v>
          </cell>
          <cell r="AY1787" t="e">
            <v>#N/A</v>
          </cell>
          <cell r="BA1787">
            <v>0</v>
          </cell>
          <cell r="BB1787">
            <v>0</v>
          </cell>
        </row>
        <row r="1788">
          <cell r="A1788" t="str">
            <v>A5Q00008131</v>
          </cell>
          <cell r="B1788" t="str">
            <v>A5Q00008131</v>
          </cell>
          <cell r="C1788" t="str">
            <v>V-ZAPFEN M20</v>
          </cell>
          <cell r="D1788" t="str">
            <v>V-tap PA M20x1.5</v>
          </cell>
          <cell r="E1788" t="str">
            <v>V-Zapfen PA M20x1.5</v>
          </cell>
          <cell r="F1788">
            <v>9.5</v>
          </cell>
          <cell r="G1788" t="str">
            <v>EUR</v>
          </cell>
          <cell r="H1788">
            <v>1</v>
          </cell>
          <cell r="I1788">
            <v>-75</v>
          </cell>
          <cell r="J1788">
            <v>2.38</v>
          </cell>
          <cell r="K1788" t="str">
            <v>EUR</v>
          </cell>
          <cell r="M1788"/>
          <cell r="N1788">
            <v>9.3000000000000007</v>
          </cell>
          <cell r="O1788" t="str">
            <v>EUR</v>
          </cell>
          <cell r="P1788">
            <v>1</v>
          </cell>
          <cell r="Q1788">
            <v>-75</v>
          </cell>
          <cell r="R1788">
            <v>2.33</v>
          </cell>
          <cell r="S1788" t="str">
            <v>EUR</v>
          </cell>
          <cell r="U1788"/>
          <cell r="V1788">
            <v>168.98</v>
          </cell>
          <cell r="W1788">
            <v>165.43</v>
          </cell>
          <cell r="X1788">
            <v>1.7749999999999915</v>
          </cell>
          <cell r="Y1788" t="e">
            <v>#NAME?</v>
          </cell>
          <cell r="Z1788">
            <v>1</v>
          </cell>
          <cell r="AA1788">
            <v>1</v>
          </cell>
          <cell r="AB1788" t="str">
            <v>30</v>
          </cell>
          <cell r="AC1788" t="str">
            <v>*SN</v>
          </cell>
          <cell r="AE1788" t="str">
            <v>3FDZF</v>
          </cell>
          <cell r="AF1788">
            <v>3</v>
          </cell>
          <cell r="AG1788" t="str">
            <v>F</v>
          </cell>
          <cell r="AH1788" t="str">
            <v>D</v>
          </cell>
          <cell r="AI1788" t="str">
            <v>Z</v>
          </cell>
          <cell r="AJ1788" t="str">
            <v>F</v>
          </cell>
          <cell r="AK1788" t="str">
            <v>others</v>
          </cell>
          <cell r="AL1788" t="str">
            <v>Manual Call Points</v>
          </cell>
          <cell r="AM1788" t="str">
            <v>N</v>
          </cell>
          <cell r="AN1788" t="str">
            <v>N</v>
          </cell>
          <cell r="AO1788" t="str">
            <v>39269000</v>
          </cell>
          <cell r="AP1788" t="str">
            <v>DE</v>
          </cell>
          <cell r="AQ1788">
            <v>2E-3</v>
          </cell>
          <cell r="AR1788" t="str">
            <v>KG</v>
          </cell>
          <cell r="AU1788" t="str">
            <v>5-20, 5-26</v>
          </cell>
          <cell r="AW1788">
            <v>71</v>
          </cell>
          <cell r="AX1788">
            <v>154.54</v>
          </cell>
          <cell r="AY1788" t="e">
            <v>#N/A</v>
          </cell>
          <cell r="BA1788">
            <v>71</v>
          </cell>
          <cell r="BB1788">
            <v>154.54</v>
          </cell>
        </row>
        <row r="1789">
          <cell r="A1789" t="str">
            <v>BPZ:5358470001</v>
          </cell>
          <cell r="B1789" t="str">
            <v>5358470001</v>
          </cell>
          <cell r="C1789" t="str">
            <v>ZUDM11..</v>
          </cell>
          <cell r="D1789" t="str">
            <v>ZUDM11..  LABEL: for DM11...(Ex)</v>
          </cell>
          <cell r="E1789" t="str">
            <v>ZUDM11..  Schild zu DM 11.. (Ex)</v>
          </cell>
          <cell r="F1789">
            <v>1.4</v>
          </cell>
          <cell r="G1789" t="str">
            <v>EUR</v>
          </cell>
          <cell r="H1789">
            <v>1</v>
          </cell>
          <cell r="I1789">
            <v>-75</v>
          </cell>
          <cell r="J1789">
            <v>0.35</v>
          </cell>
          <cell r="K1789" t="str">
            <v>EUR</v>
          </cell>
          <cell r="M1789"/>
          <cell r="N1789">
            <v>1.4</v>
          </cell>
          <cell r="O1789" t="str">
            <v>EUR</v>
          </cell>
          <cell r="P1789">
            <v>1</v>
          </cell>
          <cell r="Q1789">
            <v>-75</v>
          </cell>
          <cell r="R1789">
            <v>0.35</v>
          </cell>
          <cell r="S1789" t="str">
            <v>EUR</v>
          </cell>
          <cell r="U1789"/>
          <cell r="V1789">
            <v>75.95</v>
          </cell>
          <cell r="W1789">
            <v>75.95</v>
          </cell>
          <cell r="X1789">
            <v>0</v>
          </cell>
          <cell r="Y1789" t="e">
            <v>#NAME?</v>
          </cell>
          <cell r="Z1789">
            <v>1</v>
          </cell>
          <cell r="AA1789">
            <v>1</v>
          </cell>
          <cell r="AB1789" t="str">
            <v>30</v>
          </cell>
          <cell r="AC1789" t="str">
            <v>*SN</v>
          </cell>
          <cell r="AE1789" t="str">
            <v>3FDZF</v>
          </cell>
          <cell r="AF1789">
            <v>3</v>
          </cell>
          <cell r="AG1789" t="str">
            <v>F</v>
          </cell>
          <cell r="AH1789" t="str">
            <v>D</v>
          </cell>
          <cell r="AI1789" t="str">
            <v>Z</v>
          </cell>
          <cell r="AJ1789" t="str">
            <v>F</v>
          </cell>
          <cell r="AK1789" t="str">
            <v>others</v>
          </cell>
          <cell r="AL1789" t="str">
            <v>Manual Call Points</v>
          </cell>
          <cell r="AM1789" t="str">
            <v>N</v>
          </cell>
          <cell r="AN1789" t="str">
            <v>N</v>
          </cell>
          <cell r="AO1789" t="str">
            <v>48211090000</v>
          </cell>
          <cell r="AP1789" t="str">
            <v>CH</v>
          </cell>
          <cell r="AQ1789">
            <v>3.0000000000000001E-3</v>
          </cell>
          <cell r="AR1789" t="str">
            <v>KG</v>
          </cell>
          <cell r="AW1789">
            <v>217</v>
          </cell>
          <cell r="AX1789">
            <v>292.83999999999997</v>
          </cell>
          <cell r="AY1789" t="e">
            <v>#N/A</v>
          </cell>
          <cell r="BA1789">
            <v>217</v>
          </cell>
          <cell r="BB1789">
            <v>292.83999999999997</v>
          </cell>
        </row>
        <row r="1790">
          <cell r="D1790" t="str">
            <v>Alarm Equipment</v>
          </cell>
          <cell r="E1790" t="str">
            <v>Alarm Equipment</v>
          </cell>
          <cell r="AE1790" t="str">
            <v>3FDZH</v>
          </cell>
          <cell r="AF1790">
            <v>3</v>
          </cell>
          <cell r="AG1790" t="str">
            <v>F</v>
          </cell>
          <cell r="AH1790" t="str">
            <v>D</v>
          </cell>
          <cell r="AI1790" t="str">
            <v>Z</v>
          </cell>
          <cell r="AJ1790" t="str">
            <v>H</v>
          </cell>
          <cell r="AK1790" t="str">
            <v>others</v>
          </cell>
          <cell r="AL1790" t="str">
            <v>Alarm Equipment</v>
          </cell>
        </row>
        <row r="1791">
          <cell r="A1791" t="str">
            <v>BPZ:5371170001</v>
          </cell>
          <cell r="B1791" t="str">
            <v>5371170001</v>
          </cell>
          <cell r="C1791" t="str">
            <v>AGN24.6</v>
          </cell>
          <cell r="D1791" t="str">
            <v>AGN24.6  alarm device</v>
          </cell>
          <cell r="E1791" t="str">
            <v>AGN24.6  Alarmgeraet</v>
          </cell>
          <cell r="F1791">
            <v>96.4</v>
          </cell>
          <cell r="G1791" t="str">
            <v>EUR</v>
          </cell>
          <cell r="H1791">
            <v>1</v>
          </cell>
          <cell r="I1791">
            <v>-75</v>
          </cell>
          <cell r="J1791">
            <v>24.1</v>
          </cell>
          <cell r="K1791" t="str">
            <v>EUR</v>
          </cell>
          <cell r="M1791"/>
          <cell r="N1791">
            <v>94.5</v>
          </cell>
          <cell r="O1791" t="str">
            <v>EUR</v>
          </cell>
          <cell r="P1791">
            <v>1</v>
          </cell>
          <cell r="Q1791">
            <v>-75</v>
          </cell>
          <cell r="R1791">
            <v>23.63</v>
          </cell>
          <cell r="S1791" t="str">
            <v>EUR</v>
          </cell>
          <cell r="U1791"/>
          <cell r="V1791">
            <v>19039</v>
          </cell>
          <cell r="W1791">
            <v>18667.7</v>
          </cell>
          <cell r="X1791">
            <v>185.64999999999964</v>
          </cell>
          <cell r="Y1791" t="e">
            <v>#NAME?</v>
          </cell>
          <cell r="Z1791">
            <v>1</v>
          </cell>
          <cell r="AA1791">
            <v>1</v>
          </cell>
          <cell r="AB1791" t="str">
            <v>30</v>
          </cell>
          <cell r="AC1791" t="str">
            <v>*SN</v>
          </cell>
          <cell r="AE1791" t="str">
            <v>3FDZH</v>
          </cell>
          <cell r="AF1791">
            <v>3</v>
          </cell>
          <cell r="AG1791" t="str">
            <v>F</v>
          </cell>
          <cell r="AH1791" t="str">
            <v>D</v>
          </cell>
          <cell r="AI1791" t="str">
            <v>Z</v>
          </cell>
          <cell r="AJ1791" t="str">
            <v>H</v>
          </cell>
          <cell r="AK1791" t="str">
            <v>others</v>
          </cell>
          <cell r="AL1791" t="str">
            <v>Alarm Equipment</v>
          </cell>
          <cell r="AM1791" t="str">
            <v>N</v>
          </cell>
          <cell r="AN1791" t="str">
            <v>N</v>
          </cell>
          <cell r="AO1791" t="str">
            <v>85311030000</v>
          </cell>
          <cell r="AP1791" t="str">
            <v>GB</v>
          </cell>
          <cell r="AQ1791">
            <v>0.20100000000000001</v>
          </cell>
          <cell r="AR1791" t="str">
            <v>KG</v>
          </cell>
          <cell r="AU1791" t="str">
            <v>8-1–2</v>
          </cell>
          <cell r="AW1791">
            <v>790</v>
          </cell>
          <cell r="AX1791">
            <v>18446.88</v>
          </cell>
          <cell r="AY1791" t="e">
            <v>#N/A</v>
          </cell>
          <cell r="BA1791">
            <v>790</v>
          </cell>
          <cell r="BB1791">
            <v>18446.88</v>
          </cell>
        </row>
        <row r="1792">
          <cell r="A1792" t="str">
            <v>BPZ:5371040001</v>
          </cell>
          <cell r="B1792" t="str">
            <v>5371040001</v>
          </cell>
          <cell r="C1792" t="str">
            <v>AGT24.1</v>
          </cell>
          <cell r="D1792" t="str">
            <v>AGT24.1  alarm device</v>
          </cell>
          <cell r="E1792" t="str">
            <v>AGT24.1  Alarmgeraet</v>
          </cell>
          <cell r="F1792">
            <v>92.8</v>
          </cell>
          <cell r="G1792" t="str">
            <v>EUR</v>
          </cell>
          <cell r="H1792">
            <v>1</v>
          </cell>
          <cell r="I1792">
            <v>-75</v>
          </cell>
          <cell r="J1792">
            <v>23.2</v>
          </cell>
          <cell r="K1792" t="str">
            <v>EUR</v>
          </cell>
          <cell r="M1792"/>
          <cell r="N1792">
            <v>91</v>
          </cell>
          <cell r="O1792" t="str">
            <v>EUR</v>
          </cell>
          <cell r="P1792">
            <v>1</v>
          </cell>
          <cell r="Q1792">
            <v>-75</v>
          </cell>
          <cell r="R1792">
            <v>22.75</v>
          </cell>
          <cell r="S1792" t="str">
            <v>EUR</v>
          </cell>
          <cell r="U1792"/>
          <cell r="V1792">
            <v>0</v>
          </cell>
          <cell r="W1792">
            <v>0</v>
          </cell>
          <cell r="X1792">
            <v>0</v>
          </cell>
          <cell r="Y1792" t="e">
            <v>#NAME?</v>
          </cell>
          <cell r="Z1792">
            <v>1</v>
          </cell>
          <cell r="AA1792">
            <v>1</v>
          </cell>
          <cell r="AB1792" t="str">
            <v>30</v>
          </cell>
          <cell r="AC1792" t="str">
            <v>*SN</v>
          </cell>
          <cell r="AE1792" t="str">
            <v>3FDZH</v>
          </cell>
          <cell r="AF1792">
            <v>3</v>
          </cell>
          <cell r="AG1792" t="str">
            <v>F</v>
          </cell>
          <cell r="AH1792" t="str">
            <v>D</v>
          </cell>
          <cell r="AI1792" t="str">
            <v>Z</v>
          </cell>
          <cell r="AJ1792" t="str">
            <v>H</v>
          </cell>
          <cell r="AK1792" t="str">
            <v>others</v>
          </cell>
          <cell r="AL1792" t="str">
            <v>Alarm Equipment</v>
          </cell>
          <cell r="AM1792" t="str">
            <v>N</v>
          </cell>
          <cell r="AN1792" t="str">
            <v>N</v>
          </cell>
          <cell r="AO1792" t="str">
            <v>85311030000</v>
          </cell>
          <cell r="AP1792" t="str">
            <v>GB</v>
          </cell>
          <cell r="AQ1792">
            <v>0.20200000000000001</v>
          </cell>
          <cell r="AR1792" t="str">
            <v>KG</v>
          </cell>
          <cell r="AU1792" t="str">
            <v>8-1</v>
          </cell>
          <cell r="AW1792">
            <v>0</v>
          </cell>
          <cell r="AX1792">
            <v>0</v>
          </cell>
          <cell r="AY1792" t="e">
            <v>#N/A</v>
          </cell>
          <cell r="BA1792">
            <v>0</v>
          </cell>
          <cell r="BB1792">
            <v>0</v>
          </cell>
        </row>
        <row r="1793">
          <cell r="A1793" t="str">
            <v>BPZ:4930280001</v>
          </cell>
          <cell r="B1793" t="str">
            <v>4930280001</v>
          </cell>
          <cell r="C1793" t="str">
            <v>AI300</v>
          </cell>
          <cell r="D1793" t="str">
            <v>AI300  response indicator</v>
          </cell>
          <cell r="E1793" t="str">
            <v>AI300  Ansprechindikator</v>
          </cell>
          <cell r="F1793">
            <v>24.9</v>
          </cell>
          <cell r="G1793" t="str">
            <v>EUR</v>
          </cell>
          <cell r="H1793">
            <v>1</v>
          </cell>
          <cell r="I1793">
            <v>-75</v>
          </cell>
          <cell r="J1793">
            <v>6.23</v>
          </cell>
          <cell r="K1793" t="str">
            <v>EUR</v>
          </cell>
          <cell r="M1793"/>
          <cell r="N1793">
            <v>23.3</v>
          </cell>
          <cell r="O1793" t="str">
            <v>EUR</v>
          </cell>
          <cell r="P1793">
            <v>1</v>
          </cell>
          <cell r="Q1793">
            <v>-75</v>
          </cell>
          <cell r="R1793">
            <v>5.83</v>
          </cell>
          <cell r="S1793" t="str">
            <v>EUR</v>
          </cell>
          <cell r="U1793"/>
          <cell r="V1793">
            <v>504.63</v>
          </cell>
          <cell r="W1793">
            <v>472.23</v>
          </cell>
          <cell r="X1793">
            <v>16.199999999999989</v>
          </cell>
          <cell r="Y1793" t="e">
            <v>#NAME?</v>
          </cell>
          <cell r="Z1793">
            <v>1</v>
          </cell>
          <cell r="AA1793">
            <v>1</v>
          </cell>
          <cell r="AB1793" t="str">
            <v>56</v>
          </cell>
          <cell r="AC1793" t="str">
            <v>*SN</v>
          </cell>
          <cell r="AD1793" t="str">
            <v>phased out product</v>
          </cell>
          <cell r="AE1793" t="str">
            <v>3FDZH</v>
          </cell>
          <cell r="AF1793">
            <v>3</v>
          </cell>
          <cell r="AG1793" t="str">
            <v>F</v>
          </cell>
          <cell r="AH1793" t="str">
            <v>D</v>
          </cell>
          <cell r="AI1793" t="str">
            <v>Z</v>
          </cell>
          <cell r="AJ1793" t="str">
            <v>H</v>
          </cell>
          <cell r="AK1793" t="str">
            <v>others</v>
          </cell>
          <cell r="AL1793" t="str">
            <v>Alarm Equipment</v>
          </cell>
          <cell r="AM1793" t="str">
            <v>N</v>
          </cell>
          <cell r="AN1793" t="str">
            <v>N</v>
          </cell>
          <cell r="AO1793" t="str">
            <v>85311030000</v>
          </cell>
          <cell r="AP1793" t="str">
            <v>CN</v>
          </cell>
          <cell r="AQ1793">
            <v>3.1E-2</v>
          </cell>
          <cell r="AR1793" t="str">
            <v>KG</v>
          </cell>
          <cell r="AW1793">
            <v>81</v>
          </cell>
          <cell r="AX1793">
            <v>436.41</v>
          </cell>
          <cell r="AY1793" t="e">
            <v>#N/A</v>
          </cell>
          <cell r="BA1793">
            <v>81</v>
          </cell>
          <cell r="BB1793">
            <v>436.41</v>
          </cell>
        </row>
        <row r="1794">
          <cell r="A1794" t="str">
            <v>BPZ:5163030001</v>
          </cell>
          <cell r="B1794" t="str">
            <v>5163030001</v>
          </cell>
          <cell r="C1794" t="str">
            <v>AI320</v>
          </cell>
          <cell r="D1794" t="str">
            <v>AI320  response indicator</v>
          </cell>
          <cell r="E1794" t="str">
            <v>AI320  Ansprechindikator</v>
          </cell>
          <cell r="F1794">
            <v>15.1</v>
          </cell>
          <cell r="G1794" t="str">
            <v>EUR</v>
          </cell>
          <cell r="H1794">
            <v>1</v>
          </cell>
          <cell r="I1794">
            <v>-75</v>
          </cell>
          <cell r="J1794">
            <v>3.78</v>
          </cell>
          <cell r="K1794" t="str">
            <v>EUR</v>
          </cell>
          <cell r="M1794"/>
          <cell r="N1794">
            <v>14.1</v>
          </cell>
          <cell r="O1794" t="str">
            <v>EUR</v>
          </cell>
          <cell r="P1794">
            <v>1</v>
          </cell>
          <cell r="Q1794">
            <v>-75</v>
          </cell>
          <cell r="R1794">
            <v>3.53</v>
          </cell>
          <cell r="S1794" t="str">
            <v>EUR</v>
          </cell>
          <cell r="U1794"/>
          <cell r="V1794">
            <v>264.60000000000002</v>
          </cell>
          <cell r="W1794">
            <v>247.1</v>
          </cell>
          <cell r="X1794">
            <v>8.7500000000000142</v>
          </cell>
          <cell r="Y1794" t="e">
            <v>#NAME?</v>
          </cell>
          <cell r="Z1794">
            <v>1</v>
          </cell>
          <cell r="AA1794">
            <v>1</v>
          </cell>
          <cell r="AB1794" t="str">
            <v>56</v>
          </cell>
          <cell r="AC1794" t="str">
            <v>*SN</v>
          </cell>
          <cell r="AD1794" t="str">
            <v>phased out product</v>
          </cell>
          <cell r="AE1794" t="str">
            <v>3FDZH</v>
          </cell>
          <cell r="AF1794">
            <v>3</v>
          </cell>
          <cell r="AG1794" t="str">
            <v>F</v>
          </cell>
          <cell r="AH1794" t="str">
            <v>D</v>
          </cell>
          <cell r="AI1794" t="str">
            <v>Z</v>
          </cell>
          <cell r="AJ1794" t="str">
            <v>H</v>
          </cell>
          <cell r="AK1794" t="str">
            <v>others</v>
          </cell>
          <cell r="AL1794" t="str">
            <v>Alarm Equipment</v>
          </cell>
          <cell r="AM1794" t="str">
            <v>N</v>
          </cell>
          <cell r="AN1794" t="str">
            <v>N</v>
          </cell>
          <cell r="AO1794" t="str">
            <v>85311030000</v>
          </cell>
          <cell r="AP1794" t="str">
            <v>CN</v>
          </cell>
          <cell r="AQ1794">
            <v>3.1E-2</v>
          </cell>
          <cell r="AR1794" t="str">
            <v>KG</v>
          </cell>
          <cell r="AW1794">
            <v>70</v>
          </cell>
          <cell r="AX1794">
            <v>249.41</v>
          </cell>
          <cell r="AY1794" t="e">
            <v>#N/A</v>
          </cell>
          <cell r="BA1794">
            <v>70</v>
          </cell>
          <cell r="BB1794">
            <v>249.41</v>
          </cell>
        </row>
        <row r="1795">
          <cell r="A1795" t="str">
            <v>BPZ:3169430001</v>
          </cell>
          <cell r="B1795" t="str">
            <v>3169430001</v>
          </cell>
          <cell r="C1795" t="str">
            <v>AI330</v>
          </cell>
          <cell r="D1795" t="str">
            <v>AI330  adapter frame</v>
          </cell>
          <cell r="E1795" t="str">
            <v>AI330  Zusatzrahmen</v>
          </cell>
          <cell r="F1795">
            <v>2.6</v>
          </cell>
          <cell r="G1795" t="str">
            <v>EUR</v>
          </cell>
          <cell r="H1795">
            <v>1</v>
          </cell>
          <cell r="I1795">
            <v>-75</v>
          </cell>
          <cell r="J1795">
            <v>0.65</v>
          </cell>
          <cell r="K1795" t="str">
            <v>EUR</v>
          </cell>
          <cell r="M1795"/>
          <cell r="N1795">
            <v>2.6</v>
          </cell>
          <cell r="O1795" t="str">
            <v>EUR</v>
          </cell>
          <cell r="P1795">
            <v>1</v>
          </cell>
          <cell r="Q1795">
            <v>-75</v>
          </cell>
          <cell r="R1795">
            <v>0.65</v>
          </cell>
          <cell r="S1795" t="str">
            <v>EUR</v>
          </cell>
          <cell r="U1795"/>
          <cell r="V1795">
            <v>1519.05</v>
          </cell>
          <cell r="W1795">
            <v>1519.05</v>
          </cell>
          <cell r="X1795">
            <v>0</v>
          </cell>
          <cell r="Y1795" t="e">
            <v>#NAME?</v>
          </cell>
          <cell r="Z1795">
            <v>1</v>
          </cell>
          <cell r="AA1795">
            <v>1</v>
          </cell>
          <cell r="AB1795" t="str">
            <v>30</v>
          </cell>
          <cell r="AC1795" t="str">
            <v>*SN</v>
          </cell>
          <cell r="AE1795" t="str">
            <v>3FDZH</v>
          </cell>
          <cell r="AF1795">
            <v>3</v>
          </cell>
          <cell r="AG1795" t="str">
            <v>F</v>
          </cell>
          <cell r="AH1795" t="str">
            <v>D</v>
          </cell>
          <cell r="AI1795" t="str">
            <v>Z</v>
          </cell>
          <cell r="AJ1795" t="str">
            <v>H</v>
          </cell>
          <cell r="AK1795" t="str">
            <v>others</v>
          </cell>
          <cell r="AL1795" t="str">
            <v>Alarm Equipment</v>
          </cell>
          <cell r="AM1795" t="str">
            <v>N</v>
          </cell>
          <cell r="AN1795" t="str">
            <v>N</v>
          </cell>
          <cell r="AO1795" t="str">
            <v>85319085900</v>
          </cell>
          <cell r="AP1795" t="str">
            <v>CH</v>
          </cell>
          <cell r="AQ1795">
            <v>1.9E-2</v>
          </cell>
          <cell r="AR1795" t="str">
            <v>KG</v>
          </cell>
          <cell r="AU1795" t="str">
            <v>6-2, 7-8, 7-27, 7-36, 9-30</v>
          </cell>
          <cell r="AW1795">
            <v>2337</v>
          </cell>
          <cell r="AX1795">
            <v>898.94</v>
          </cell>
          <cell r="AY1795" t="e">
            <v>#N/A</v>
          </cell>
          <cell r="BA1795">
            <v>2337</v>
          </cell>
          <cell r="BB1795">
            <v>898.94</v>
          </cell>
        </row>
        <row r="1796">
          <cell r="A1796" t="str">
            <v>BPZ:4930440001</v>
          </cell>
          <cell r="B1796" t="str">
            <v>4930440001</v>
          </cell>
          <cell r="C1796" t="str">
            <v>AI340</v>
          </cell>
          <cell r="D1796" t="str">
            <v>AI340  response indicator</v>
          </cell>
          <cell r="E1796" t="str">
            <v>AI340  Ansprechindikator</v>
          </cell>
          <cell r="F1796">
            <v>35.6</v>
          </cell>
          <cell r="G1796" t="str">
            <v>EUR</v>
          </cell>
          <cell r="H1796">
            <v>1</v>
          </cell>
          <cell r="I1796">
            <v>-75</v>
          </cell>
          <cell r="J1796">
            <v>8.9</v>
          </cell>
          <cell r="K1796" t="str">
            <v>EUR</v>
          </cell>
          <cell r="M1796"/>
          <cell r="N1796">
            <v>33.299999999999997</v>
          </cell>
          <cell r="O1796" t="str">
            <v>EUR</v>
          </cell>
          <cell r="P1796">
            <v>1</v>
          </cell>
          <cell r="Q1796">
            <v>-75</v>
          </cell>
          <cell r="R1796">
            <v>8.33</v>
          </cell>
          <cell r="S1796" t="str">
            <v>EUR</v>
          </cell>
          <cell r="U1796"/>
          <cell r="V1796">
            <v>1424</v>
          </cell>
          <cell r="W1796">
            <v>1332.8</v>
          </cell>
          <cell r="X1796">
            <v>45.600000000000023</v>
          </cell>
          <cell r="Y1796" t="e">
            <v>#NAME?</v>
          </cell>
          <cell r="Z1796">
            <v>1</v>
          </cell>
          <cell r="AA1796">
            <v>1</v>
          </cell>
          <cell r="AB1796" t="str">
            <v>56</v>
          </cell>
          <cell r="AC1796" t="str">
            <v>*SN</v>
          </cell>
          <cell r="AD1796" t="str">
            <v>phased out product</v>
          </cell>
          <cell r="AE1796" t="str">
            <v>3FDZH</v>
          </cell>
          <cell r="AF1796">
            <v>3</v>
          </cell>
          <cell r="AG1796" t="str">
            <v>F</v>
          </cell>
          <cell r="AH1796" t="str">
            <v>D</v>
          </cell>
          <cell r="AI1796" t="str">
            <v>Z</v>
          </cell>
          <cell r="AJ1796" t="str">
            <v>H</v>
          </cell>
          <cell r="AK1796" t="str">
            <v>others</v>
          </cell>
          <cell r="AL1796" t="str">
            <v>Alarm Equipment</v>
          </cell>
          <cell r="AM1796" t="str">
            <v>N</v>
          </cell>
          <cell r="AN1796" t="str">
            <v>N</v>
          </cell>
          <cell r="AO1796" t="str">
            <v>85311030000</v>
          </cell>
          <cell r="AP1796" t="str">
            <v>CN</v>
          </cell>
          <cell r="AQ1796">
            <v>0.06</v>
          </cell>
          <cell r="AR1796" t="str">
            <v>KG</v>
          </cell>
          <cell r="AW1796">
            <v>160</v>
          </cell>
          <cell r="AX1796">
            <v>1241.98</v>
          </cell>
          <cell r="AY1796" t="e">
            <v>#N/A</v>
          </cell>
          <cell r="BA1796">
            <v>160</v>
          </cell>
          <cell r="BB1796">
            <v>1241.98</v>
          </cell>
        </row>
        <row r="1797">
          <cell r="A1797" t="str">
            <v>S54370-F7-A1</v>
          </cell>
          <cell r="B1797" t="str">
            <v>S54370-F7-A1</v>
          </cell>
          <cell r="C1797" t="str">
            <v>AI91C</v>
          </cell>
          <cell r="D1797" t="str">
            <v>AI91C  Alarm indicator - Door frame</v>
          </cell>
          <cell r="E1797" t="str">
            <v>AI91C  Alarmindikator - Zargenversion</v>
          </cell>
          <cell r="F1797">
            <v>14.7</v>
          </cell>
          <cell r="G1797" t="str">
            <v>EUR</v>
          </cell>
          <cell r="H1797">
            <v>1</v>
          </cell>
          <cell r="I1797">
            <v>-75</v>
          </cell>
          <cell r="J1797">
            <v>3.68</v>
          </cell>
          <cell r="K1797" t="str">
            <v>EUR</v>
          </cell>
          <cell r="M1797"/>
          <cell r="N1797">
            <v>14.4</v>
          </cell>
          <cell r="O1797" t="str">
            <v>EUR</v>
          </cell>
          <cell r="P1797">
            <v>1</v>
          </cell>
          <cell r="Q1797">
            <v>-75</v>
          </cell>
          <cell r="R1797">
            <v>3.6</v>
          </cell>
          <cell r="S1797" t="str">
            <v>EUR</v>
          </cell>
          <cell r="U1797"/>
          <cell r="V1797">
            <v>2101.2800000000002</v>
          </cell>
          <cell r="W1797">
            <v>2055.6</v>
          </cell>
          <cell r="X1797">
            <v>22.840000000000146</v>
          </cell>
          <cell r="Y1797" t="e">
            <v>#NAME?</v>
          </cell>
          <cell r="Z1797">
            <v>1</v>
          </cell>
          <cell r="AA1797">
            <v>1</v>
          </cell>
          <cell r="AB1797" t="str">
            <v>30</v>
          </cell>
          <cell r="AC1797" t="str">
            <v>*SN</v>
          </cell>
          <cell r="AE1797" t="str">
            <v>3FDZH</v>
          </cell>
          <cell r="AF1797">
            <v>3</v>
          </cell>
          <cell r="AG1797" t="str">
            <v>F</v>
          </cell>
          <cell r="AH1797" t="str">
            <v>D</v>
          </cell>
          <cell r="AI1797" t="str">
            <v>Z</v>
          </cell>
          <cell r="AJ1797" t="str">
            <v>H</v>
          </cell>
          <cell r="AK1797" t="str">
            <v>others</v>
          </cell>
          <cell r="AL1797" t="str">
            <v>Alarm Equipment</v>
          </cell>
          <cell r="AM1797" t="str">
            <v>N</v>
          </cell>
          <cell r="AN1797" t="str">
            <v>N</v>
          </cell>
          <cell r="AO1797" t="str">
            <v>85311030000</v>
          </cell>
          <cell r="AP1797" t="str">
            <v>CN</v>
          </cell>
          <cell r="AQ1797">
            <v>3.1E-2</v>
          </cell>
          <cell r="AR1797" t="str">
            <v>KG</v>
          </cell>
          <cell r="AU1797" t="str">
            <v>7-36</v>
          </cell>
          <cell r="AW1797">
            <v>571</v>
          </cell>
          <cell r="AX1797">
            <v>2655.29</v>
          </cell>
          <cell r="AY1797" t="e">
            <v>#N/A</v>
          </cell>
          <cell r="BA1797">
            <v>571</v>
          </cell>
          <cell r="BB1797">
            <v>2655.29</v>
          </cell>
        </row>
        <row r="1798">
          <cell r="A1798" t="str">
            <v>S54370-F8-A1</v>
          </cell>
          <cell r="B1798" t="str">
            <v>S54370-F8-A1</v>
          </cell>
          <cell r="C1798" t="str">
            <v>AI92C</v>
          </cell>
          <cell r="D1798" t="str">
            <v>AI92C  Alarm indicator - Surface</v>
          </cell>
          <cell r="E1798" t="str">
            <v>AI92C  Alarmindikator - Aufputz</v>
          </cell>
          <cell r="F1798">
            <v>18.8</v>
          </cell>
          <cell r="G1798" t="str">
            <v>EUR</v>
          </cell>
          <cell r="H1798">
            <v>1</v>
          </cell>
          <cell r="I1798">
            <v>-75</v>
          </cell>
          <cell r="J1798">
            <v>4.7</v>
          </cell>
          <cell r="K1798" t="str">
            <v>EUR</v>
          </cell>
          <cell r="M1798"/>
          <cell r="N1798">
            <v>18.399999999999999</v>
          </cell>
          <cell r="O1798" t="str">
            <v>EUR</v>
          </cell>
          <cell r="P1798">
            <v>1</v>
          </cell>
          <cell r="Q1798">
            <v>-75</v>
          </cell>
          <cell r="R1798">
            <v>4.5999999999999996</v>
          </cell>
          <cell r="S1798" t="str">
            <v>EUR</v>
          </cell>
          <cell r="U1798"/>
          <cell r="V1798">
            <v>606.29999999999995</v>
          </cell>
          <cell r="W1798">
            <v>593.4</v>
          </cell>
          <cell r="X1798">
            <v>6.4499999999999886</v>
          </cell>
          <cell r="Y1798" t="e">
            <v>#NAME?</v>
          </cell>
          <cell r="Z1798">
            <v>1</v>
          </cell>
          <cell r="AA1798">
            <v>1</v>
          </cell>
          <cell r="AB1798" t="str">
            <v>30</v>
          </cell>
          <cell r="AC1798" t="str">
            <v>*SN</v>
          </cell>
          <cell r="AE1798" t="str">
            <v>3FDZH</v>
          </cell>
          <cell r="AF1798">
            <v>3</v>
          </cell>
          <cell r="AG1798" t="str">
            <v>F</v>
          </cell>
          <cell r="AH1798" t="str">
            <v>D</v>
          </cell>
          <cell r="AI1798" t="str">
            <v>Z</v>
          </cell>
          <cell r="AJ1798" t="str">
            <v>H</v>
          </cell>
          <cell r="AK1798" t="str">
            <v>others</v>
          </cell>
          <cell r="AL1798" t="str">
            <v>Alarm Equipment</v>
          </cell>
          <cell r="AM1798" t="str">
            <v>N</v>
          </cell>
          <cell r="AN1798" t="str">
            <v>N</v>
          </cell>
          <cell r="AO1798" t="str">
            <v>85311030000</v>
          </cell>
          <cell r="AP1798" t="str">
            <v>CN</v>
          </cell>
          <cell r="AQ1798">
            <v>5.8999999999999997E-2</v>
          </cell>
          <cell r="AR1798" t="str">
            <v>KG</v>
          </cell>
          <cell r="AU1798" t="str">
            <v>7-36</v>
          </cell>
          <cell r="AW1798">
            <v>129</v>
          </cell>
          <cell r="AX1798">
            <v>800.69</v>
          </cell>
          <cell r="AY1798" t="e">
            <v>#N/A</v>
          </cell>
          <cell r="BA1798">
            <v>129</v>
          </cell>
          <cell r="BB1798">
            <v>800.69</v>
          </cell>
        </row>
        <row r="1799">
          <cell r="A1799" t="str">
            <v>BPZ:2014300001</v>
          </cell>
          <cell r="B1799" t="str">
            <v>2014300001</v>
          </cell>
          <cell r="C1799" t="str">
            <v>AIR24</v>
          </cell>
          <cell r="D1799" t="str">
            <v>AIR24  plexiglas disk</v>
          </cell>
          <cell r="E1799" t="str">
            <v>AIR24  Plexiglas Rondelle</v>
          </cell>
          <cell r="F1799">
            <v>10.9</v>
          </cell>
          <cell r="G1799" t="str">
            <v>EUR</v>
          </cell>
          <cell r="H1799">
            <v>1</v>
          </cell>
          <cell r="I1799">
            <v>-75</v>
          </cell>
          <cell r="J1799">
            <v>2.73</v>
          </cell>
          <cell r="K1799" t="str">
            <v>EUR</v>
          </cell>
          <cell r="M1799"/>
          <cell r="N1799">
            <v>10.7</v>
          </cell>
          <cell r="O1799" t="str">
            <v>EUR</v>
          </cell>
          <cell r="P1799">
            <v>1</v>
          </cell>
          <cell r="Q1799">
            <v>-75</v>
          </cell>
          <cell r="R1799">
            <v>2.68</v>
          </cell>
          <cell r="S1799" t="str">
            <v>EUR</v>
          </cell>
          <cell r="U1799"/>
          <cell r="V1799">
            <v>0</v>
          </cell>
          <cell r="W1799">
            <v>0</v>
          </cell>
          <cell r="X1799">
            <v>0</v>
          </cell>
          <cell r="Y1799" t="e">
            <v>#NAME?</v>
          </cell>
          <cell r="Z1799">
            <v>50</v>
          </cell>
          <cell r="AA1799">
            <v>50</v>
          </cell>
          <cell r="AB1799" t="str">
            <v>30</v>
          </cell>
          <cell r="AC1799" t="str">
            <v>*SN</v>
          </cell>
          <cell r="AE1799" t="str">
            <v>3FDZH</v>
          </cell>
          <cell r="AF1799">
            <v>3</v>
          </cell>
          <cell r="AG1799" t="str">
            <v>F</v>
          </cell>
          <cell r="AH1799" t="str">
            <v>D</v>
          </cell>
          <cell r="AI1799" t="str">
            <v>Z</v>
          </cell>
          <cell r="AJ1799" t="str">
            <v>H</v>
          </cell>
          <cell r="AK1799" t="str">
            <v>others</v>
          </cell>
          <cell r="AL1799" t="str">
            <v>Alarm Equipment</v>
          </cell>
          <cell r="AM1799" t="str">
            <v>N</v>
          </cell>
          <cell r="AN1799" t="str">
            <v>N</v>
          </cell>
          <cell r="AO1799" t="str">
            <v>85319085900</v>
          </cell>
          <cell r="AP1799" t="str">
            <v>CH</v>
          </cell>
          <cell r="AQ1799">
            <v>2.9000000000000001E-2</v>
          </cell>
          <cell r="AR1799" t="str">
            <v>KG</v>
          </cell>
          <cell r="AW1799">
            <v>0</v>
          </cell>
          <cell r="AX1799">
            <v>0</v>
          </cell>
          <cell r="AY1799" t="e">
            <v>#N/A</v>
          </cell>
          <cell r="BA1799">
            <v>0</v>
          </cell>
          <cell r="BB1799">
            <v>0</v>
          </cell>
        </row>
        <row r="1800">
          <cell r="A1800" t="str">
            <v>BPZ:5154140001</v>
          </cell>
          <cell r="B1800" t="str">
            <v>5154140001</v>
          </cell>
          <cell r="C1800" t="str">
            <v>ALB24.1OR</v>
          </cell>
          <cell r="D1800" t="str">
            <v>ALB24.1OR  flashing light 24v orange</v>
          </cell>
          <cell r="E1800" t="str">
            <v>ALB24.1OR  Blitzleuchte 24V orange</v>
          </cell>
          <cell r="F1800">
            <v>89.1</v>
          </cell>
          <cell r="G1800" t="str">
            <v>EUR</v>
          </cell>
          <cell r="H1800">
            <v>1</v>
          </cell>
          <cell r="I1800">
            <v>-75</v>
          </cell>
          <cell r="J1800">
            <v>22.28</v>
          </cell>
          <cell r="K1800" t="str">
            <v>EUR</v>
          </cell>
          <cell r="M1800"/>
          <cell r="N1800">
            <v>87.3</v>
          </cell>
          <cell r="O1800" t="str">
            <v>EUR</v>
          </cell>
          <cell r="P1800">
            <v>1</v>
          </cell>
          <cell r="Q1800">
            <v>-75</v>
          </cell>
          <cell r="R1800">
            <v>21.83</v>
          </cell>
          <cell r="S1800" t="str">
            <v>EUR</v>
          </cell>
          <cell r="U1800"/>
          <cell r="V1800">
            <v>6973.64</v>
          </cell>
          <cell r="W1800">
            <v>6832.79</v>
          </cell>
          <cell r="X1800">
            <v>70.425000000000182</v>
          </cell>
          <cell r="Y1800" t="e">
            <v>#NAME?</v>
          </cell>
          <cell r="Z1800">
            <v>1</v>
          </cell>
          <cell r="AA1800">
            <v>1</v>
          </cell>
          <cell r="AB1800" t="str">
            <v>30</v>
          </cell>
          <cell r="AC1800" t="str">
            <v>*SN</v>
          </cell>
          <cell r="AE1800" t="str">
            <v>3FDZH</v>
          </cell>
          <cell r="AF1800">
            <v>3</v>
          </cell>
          <cell r="AG1800" t="str">
            <v>F</v>
          </cell>
          <cell r="AH1800" t="str">
            <v>D</v>
          </cell>
          <cell r="AI1800" t="str">
            <v>Z</v>
          </cell>
          <cell r="AJ1800" t="str">
            <v>H</v>
          </cell>
          <cell r="AK1800" t="str">
            <v>others</v>
          </cell>
          <cell r="AL1800" t="str">
            <v>Alarm Equipment</v>
          </cell>
          <cell r="AM1800" t="str">
            <v>N</v>
          </cell>
          <cell r="AN1800" t="str">
            <v>N</v>
          </cell>
          <cell r="AO1800" t="str">
            <v>85311030000</v>
          </cell>
          <cell r="AP1800" t="str">
            <v>GB</v>
          </cell>
          <cell r="AQ1800">
            <v>0.17499999999999999</v>
          </cell>
          <cell r="AR1800" t="str">
            <v>KG</v>
          </cell>
          <cell r="AU1800" t="str">
            <v>8-2</v>
          </cell>
          <cell r="AW1800">
            <v>313</v>
          </cell>
          <cell r="AX1800">
            <v>7032.83</v>
          </cell>
          <cell r="AY1800" t="e">
            <v>#N/A</v>
          </cell>
          <cell r="BA1800">
            <v>313</v>
          </cell>
          <cell r="BB1800">
            <v>7032.83</v>
          </cell>
        </row>
        <row r="1801">
          <cell r="A1801" t="str">
            <v>BPZ:5154270001</v>
          </cell>
          <cell r="B1801" t="str">
            <v>5154270001</v>
          </cell>
          <cell r="C1801" t="str">
            <v>ALB24.1R</v>
          </cell>
          <cell r="D1801" t="str">
            <v>ALB24.1R  flashing light 24v red</v>
          </cell>
          <cell r="E1801" t="str">
            <v>ALB24.1R  Blitzleuchte 24V rot</v>
          </cell>
          <cell r="F1801">
            <v>86.9</v>
          </cell>
          <cell r="G1801" t="str">
            <v>EUR</v>
          </cell>
          <cell r="H1801">
            <v>1</v>
          </cell>
          <cell r="I1801">
            <v>-75</v>
          </cell>
          <cell r="J1801">
            <v>21.73</v>
          </cell>
          <cell r="K1801" t="str">
            <v>EUR</v>
          </cell>
          <cell r="M1801"/>
          <cell r="N1801">
            <v>85.2</v>
          </cell>
          <cell r="O1801" t="str">
            <v>EUR</v>
          </cell>
          <cell r="P1801">
            <v>1</v>
          </cell>
          <cell r="Q1801">
            <v>-75</v>
          </cell>
          <cell r="R1801">
            <v>21.3</v>
          </cell>
          <cell r="S1801" t="str">
            <v>EUR</v>
          </cell>
          <cell r="U1801"/>
          <cell r="V1801">
            <v>10278.290000000001</v>
          </cell>
          <cell r="W1801">
            <v>10074.9</v>
          </cell>
          <cell r="X1801">
            <v>101.69500000000062</v>
          </cell>
          <cell r="Y1801" t="e">
            <v>#NAME?</v>
          </cell>
          <cell r="Z1801">
            <v>1</v>
          </cell>
          <cell r="AA1801">
            <v>1</v>
          </cell>
          <cell r="AB1801" t="str">
            <v>30</v>
          </cell>
          <cell r="AC1801" t="str">
            <v>*SN</v>
          </cell>
          <cell r="AE1801" t="str">
            <v>3FDZH</v>
          </cell>
          <cell r="AF1801">
            <v>3</v>
          </cell>
          <cell r="AG1801" t="str">
            <v>F</v>
          </cell>
          <cell r="AH1801" t="str">
            <v>D</v>
          </cell>
          <cell r="AI1801" t="str">
            <v>Z</v>
          </cell>
          <cell r="AJ1801" t="str">
            <v>H</v>
          </cell>
          <cell r="AK1801" t="str">
            <v>others</v>
          </cell>
          <cell r="AL1801" t="str">
            <v>Alarm Equipment</v>
          </cell>
          <cell r="AM1801" t="str">
            <v>N</v>
          </cell>
          <cell r="AN1801" t="str">
            <v>N</v>
          </cell>
          <cell r="AO1801" t="str">
            <v>85311030000</v>
          </cell>
          <cell r="AP1801" t="str">
            <v>GB</v>
          </cell>
          <cell r="AQ1801">
            <v>0.16500000000000001</v>
          </cell>
          <cell r="AR1801" t="str">
            <v>KG</v>
          </cell>
          <cell r="AU1801" t="str">
            <v>8-2</v>
          </cell>
          <cell r="AW1801">
            <v>473</v>
          </cell>
          <cell r="AX1801">
            <v>10312.4</v>
          </cell>
          <cell r="AY1801" t="e">
            <v>#N/A</v>
          </cell>
          <cell r="BA1801">
            <v>473</v>
          </cell>
          <cell r="BB1801">
            <v>10312.4</v>
          </cell>
        </row>
        <row r="1802">
          <cell r="A1802" t="str">
            <v>BPZ:2473260001</v>
          </cell>
          <cell r="B1802" t="str">
            <v>2473260001</v>
          </cell>
          <cell r="C1802" t="str">
            <v>APR9W</v>
          </cell>
          <cell r="D1802" t="str">
            <v>APR9W  surface housing</v>
          </cell>
          <cell r="E1802" t="str">
            <v>APR9W  Aufputzgehaeuse</v>
          </cell>
          <cell r="F1802">
            <v>32.700000000000003</v>
          </cell>
          <cell r="G1802" t="str">
            <v>EUR</v>
          </cell>
          <cell r="H1802">
            <v>1</v>
          </cell>
          <cell r="I1802">
            <v>-75</v>
          </cell>
          <cell r="J1802">
            <v>8.18</v>
          </cell>
          <cell r="K1802" t="str">
            <v>EUR</v>
          </cell>
          <cell r="M1802"/>
          <cell r="N1802">
            <v>32.1</v>
          </cell>
          <cell r="O1802" t="str">
            <v>EUR</v>
          </cell>
          <cell r="P1802">
            <v>1</v>
          </cell>
          <cell r="Q1802">
            <v>-75</v>
          </cell>
          <cell r="R1802">
            <v>8.0299999999999994</v>
          </cell>
          <cell r="S1802" t="str">
            <v>EUR</v>
          </cell>
          <cell r="U1802"/>
          <cell r="V1802">
            <v>0</v>
          </cell>
          <cell r="W1802">
            <v>0</v>
          </cell>
          <cell r="X1802">
            <v>0</v>
          </cell>
          <cell r="Y1802" t="e">
            <v>#NAME?</v>
          </cell>
          <cell r="Z1802">
            <v>8</v>
          </cell>
          <cell r="AA1802">
            <v>8</v>
          </cell>
          <cell r="AB1802" t="str">
            <v>60</v>
          </cell>
          <cell r="AC1802" t="str">
            <v>*SN</v>
          </cell>
          <cell r="AD1802" t="str">
            <v>phase out started</v>
          </cell>
          <cell r="AE1802" t="str">
            <v>3FDZH</v>
          </cell>
          <cell r="AF1802">
            <v>3</v>
          </cell>
          <cell r="AG1802" t="str">
            <v>F</v>
          </cell>
          <cell r="AH1802" t="str">
            <v>D</v>
          </cell>
          <cell r="AI1802" t="str">
            <v>Z</v>
          </cell>
          <cell r="AJ1802" t="str">
            <v>H</v>
          </cell>
          <cell r="AK1802" t="str">
            <v>others</v>
          </cell>
          <cell r="AL1802" t="str">
            <v>Alarm Equipment</v>
          </cell>
          <cell r="AM1802" t="str">
            <v>N</v>
          </cell>
          <cell r="AN1802" t="str">
            <v>N</v>
          </cell>
          <cell r="AO1802" t="str">
            <v>85319085900</v>
          </cell>
          <cell r="AP1802" t="str">
            <v>CH</v>
          </cell>
          <cell r="AQ1802">
            <v>0.11600000000000001</v>
          </cell>
          <cell r="AR1802" t="str">
            <v>KG</v>
          </cell>
          <cell r="AW1802">
            <v>0</v>
          </cell>
          <cell r="AX1802">
            <v>0</v>
          </cell>
          <cell r="AY1802" t="e">
            <v>#N/A</v>
          </cell>
          <cell r="BA1802">
            <v>0</v>
          </cell>
          <cell r="BB1802">
            <v>0</v>
          </cell>
        </row>
        <row r="1803">
          <cell r="A1803" t="str">
            <v>BPZ:5757970001</v>
          </cell>
          <cell r="B1803" t="str">
            <v>5757970001</v>
          </cell>
          <cell r="C1803" t="str">
            <v>DB3</v>
          </cell>
          <cell r="D1803" t="str">
            <v>DB3  ex-sounder</v>
          </cell>
          <cell r="E1803" t="str">
            <v>DB3  Ex-Horn druckgekapselt</v>
          </cell>
          <cell r="F1803">
            <v>1791</v>
          </cell>
          <cell r="G1803" t="str">
            <v>EUR</v>
          </cell>
          <cell r="H1803">
            <v>1</v>
          </cell>
          <cell r="I1803">
            <v>-75</v>
          </cell>
          <cell r="J1803">
            <v>447.75</v>
          </cell>
          <cell r="K1803" t="str">
            <v>EUR</v>
          </cell>
          <cell r="M1803"/>
          <cell r="N1803">
            <v>1756</v>
          </cell>
          <cell r="O1803" t="str">
            <v>EUR</v>
          </cell>
          <cell r="P1803">
            <v>1</v>
          </cell>
          <cell r="Q1803">
            <v>-75</v>
          </cell>
          <cell r="R1803">
            <v>439</v>
          </cell>
          <cell r="S1803" t="str">
            <v>EUR</v>
          </cell>
          <cell r="U1803"/>
          <cell r="V1803">
            <v>15223.5</v>
          </cell>
          <cell r="W1803">
            <v>14926</v>
          </cell>
          <cell r="X1803">
            <v>148.75</v>
          </cell>
          <cell r="Y1803" t="e">
            <v>#NAME?</v>
          </cell>
          <cell r="Z1803">
            <v>1</v>
          </cell>
          <cell r="AA1803">
            <v>1</v>
          </cell>
          <cell r="AB1803" t="str">
            <v>30</v>
          </cell>
          <cell r="AC1803" t="str">
            <v>*SN</v>
          </cell>
          <cell r="AE1803" t="str">
            <v>3FDZH</v>
          </cell>
          <cell r="AF1803">
            <v>3</v>
          </cell>
          <cell r="AG1803" t="str">
            <v>F</v>
          </cell>
          <cell r="AH1803" t="str">
            <v>D</v>
          </cell>
          <cell r="AI1803" t="str">
            <v>Z</v>
          </cell>
          <cell r="AJ1803" t="str">
            <v>H</v>
          </cell>
          <cell r="AK1803" t="str">
            <v>others</v>
          </cell>
          <cell r="AL1803" t="str">
            <v>Alarm Equipment</v>
          </cell>
          <cell r="AM1803" t="str">
            <v>N</v>
          </cell>
          <cell r="AN1803" t="str">
            <v>N</v>
          </cell>
          <cell r="AO1803" t="str">
            <v>85311030000</v>
          </cell>
          <cell r="AP1803" t="str">
            <v>GB</v>
          </cell>
          <cell r="AQ1803">
            <v>5.1849999999999996</v>
          </cell>
          <cell r="AR1803" t="str">
            <v>KG</v>
          </cell>
          <cell r="AU1803" t="str">
            <v>9-32</v>
          </cell>
          <cell r="AW1803">
            <v>34</v>
          </cell>
          <cell r="AX1803">
            <v>15105.59</v>
          </cell>
          <cell r="AY1803" t="e">
            <v>#N/A</v>
          </cell>
          <cell r="BA1803">
            <v>34</v>
          </cell>
          <cell r="BB1803">
            <v>15105.59</v>
          </cell>
        </row>
        <row r="1804">
          <cell r="A1804" t="str">
            <v>BPZ:3048160001</v>
          </cell>
          <cell r="B1804" t="str">
            <v>3048160001</v>
          </cell>
          <cell r="C1804" t="str">
            <v>ZUDJ1193</v>
          </cell>
          <cell r="D1804" t="str">
            <v>DJ 1193  Insulating cap for DJ 1193</v>
          </cell>
          <cell r="E1804" t="str">
            <v>zu DJ 1193  Isolierkappe zu DJ 1193</v>
          </cell>
          <cell r="F1804">
            <v>4.8</v>
          </cell>
          <cell r="G1804" t="str">
            <v>EUR</v>
          </cell>
          <cell r="H1804">
            <v>1</v>
          </cell>
          <cell r="I1804">
            <v>-75</v>
          </cell>
          <cell r="J1804">
            <v>1.2</v>
          </cell>
          <cell r="K1804" t="str">
            <v>EUR</v>
          </cell>
          <cell r="M1804"/>
          <cell r="N1804">
            <v>4.5</v>
          </cell>
          <cell r="O1804" t="str">
            <v>EUR</v>
          </cell>
          <cell r="P1804">
            <v>1</v>
          </cell>
          <cell r="Q1804">
            <v>-75</v>
          </cell>
          <cell r="R1804">
            <v>1.1299999999999999</v>
          </cell>
          <cell r="S1804" t="str">
            <v>EUR</v>
          </cell>
          <cell r="U1804"/>
          <cell r="V1804">
            <v>48</v>
          </cell>
          <cell r="W1804">
            <v>45.2</v>
          </cell>
          <cell r="X1804">
            <v>1.3999999999999986</v>
          </cell>
          <cell r="Y1804" t="e">
            <v>#NAME?</v>
          </cell>
          <cell r="Z1804">
            <v>20</v>
          </cell>
          <cell r="AA1804">
            <v>20</v>
          </cell>
          <cell r="AB1804" t="str">
            <v>56</v>
          </cell>
          <cell r="AC1804" t="str">
            <v>*SN</v>
          </cell>
          <cell r="AD1804" t="str">
            <v>phased out product</v>
          </cell>
          <cell r="AE1804" t="str">
            <v>3FDZH</v>
          </cell>
          <cell r="AF1804">
            <v>3</v>
          </cell>
          <cell r="AG1804" t="str">
            <v>F</v>
          </cell>
          <cell r="AH1804" t="str">
            <v>D</v>
          </cell>
          <cell r="AI1804" t="str">
            <v>Z</v>
          </cell>
          <cell r="AJ1804" t="str">
            <v>H</v>
          </cell>
          <cell r="AK1804" t="str">
            <v>others</v>
          </cell>
          <cell r="AL1804" t="str">
            <v>Alarm Equipment</v>
          </cell>
          <cell r="AM1804" t="str">
            <v>N</v>
          </cell>
          <cell r="AN1804" t="str">
            <v>N</v>
          </cell>
          <cell r="AO1804" t="str">
            <v>39269097900</v>
          </cell>
          <cell r="AP1804" t="str">
            <v>CH</v>
          </cell>
          <cell r="AQ1804">
            <v>3.0000000000000001E-3</v>
          </cell>
          <cell r="AR1804" t="str">
            <v>KG</v>
          </cell>
          <cell r="AU1804" t="str">
            <v>7-8, 7-28, 9-31</v>
          </cell>
          <cell r="AW1804">
            <v>40</v>
          </cell>
          <cell r="AX1804">
            <v>45.53</v>
          </cell>
          <cell r="AY1804" t="e">
            <v>#N/A</v>
          </cell>
          <cell r="BA1804">
            <v>40</v>
          </cell>
          <cell r="BB1804">
            <v>45.53</v>
          </cell>
        </row>
        <row r="1805">
          <cell r="A1805" t="str">
            <v>BPZ:4783280001</v>
          </cell>
          <cell r="B1805" t="str">
            <v>4783280001</v>
          </cell>
          <cell r="C1805" t="str">
            <v>DJ1191</v>
          </cell>
          <cell r="D1805" t="str">
            <v>DJ1191  response indicator</v>
          </cell>
          <cell r="E1805" t="str">
            <v>DJ1191  Ansprechindikator</v>
          </cell>
          <cell r="F1805">
            <v>20.8</v>
          </cell>
          <cell r="G1805" t="str">
            <v>EUR</v>
          </cell>
          <cell r="H1805">
            <v>1</v>
          </cell>
          <cell r="I1805">
            <v>-75</v>
          </cell>
          <cell r="J1805">
            <v>5.2</v>
          </cell>
          <cell r="K1805" t="str">
            <v>EUR</v>
          </cell>
          <cell r="M1805"/>
          <cell r="N1805">
            <v>19.399999999999999</v>
          </cell>
          <cell r="O1805" t="str">
            <v>EUR</v>
          </cell>
          <cell r="P1805">
            <v>1</v>
          </cell>
          <cell r="Q1805">
            <v>-75</v>
          </cell>
          <cell r="R1805">
            <v>4.8499999999999996</v>
          </cell>
          <cell r="S1805" t="str">
            <v>EUR</v>
          </cell>
          <cell r="U1805"/>
          <cell r="V1805">
            <v>9718.7999999999993</v>
          </cell>
          <cell r="W1805">
            <v>9064.65</v>
          </cell>
          <cell r="X1805">
            <v>327.07499999999982</v>
          </cell>
          <cell r="Y1805" t="e">
            <v>#NAME?</v>
          </cell>
          <cell r="Z1805">
            <v>1</v>
          </cell>
          <cell r="AA1805">
            <v>1</v>
          </cell>
          <cell r="AB1805" t="str">
            <v>56</v>
          </cell>
          <cell r="AC1805" t="str">
            <v>*SN</v>
          </cell>
          <cell r="AD1805" t="str">
            <v>phased out product</v>
          </cell>
          <cell r="AE1805" t="str">
            <v>3FDZH</v>
          </cell>
          <cell r="AF1805">
            <v>3</v>
          </cell>
          <cell r="AG1805" t="str">
            <v>F</v>
          </cell>
          <cell r="AH1805" t="str">
            <v>D</v>
          </cell>
          <cell r="AI1805" t="str">
            <v>Z</v>
          </cell>
          <cell r="AJ1805" t="str">
            <v>H</v>
          </cell>
          <cell r="AK1805" t="str">
            <v>others</v>
          </cell>
          <cell r="AL1805" t="str">
            <v>Alarm Equipment</v>
          </cell>
          <cell r="AM1805" t="str">
            <v>N</v>
          </cell>
          <cell r="AN1805" t="str">
            <v>N</v>
          </cell>
          <cell r="AO1805" t="str">
            <v>85311030000</v>
          </cell>
          <cell r="AP1805" t="str">
            <v>CN</v>
          </cell>
          <cell r="AQ1805">
            <v>2.5999999999999999E-2</v>
          </cell>
          <cell r="AR1805" t="str">
            <v>KG</v>
          </cell>
          <cell r="AW1805">
            <v>1869</v>
          </cell>
          <cell r="AX1805">
            <v>9223.24</v>
          </cell>
          <cell r="AY1805" t="e">
            <v>#N/A</v>
          </cell>
          <cell r="BA1805">
            <v>1869</v>
          </cell>
          <cell r="BB1805">
            <v>9223.24</v>
          </cell>
        </row>
        <row r="1806">
          <cell r="A1806" t="str">
            <v>BPZ:4876360001</v>
          </cell>
          <cell r="B1806" t="str">
            <v>4876360001</v>
          </cell>
          <cell r="C1806" t="str">
            <v>DJ1193</v>
          </cell>
          <cell r="D1806" t="str">
            <v>DJ1193  response indicator</v>
          </cell>
          <cell r="E1806" t="str">
            <v>DJ1193  Ansprechindikator</v>
          </cell>
          <cell r="F1806">
            <v>17.7</v>
          </cell>
          <cell r="G1806" t="str">
            <v>EUR</v>
          </cell>
          <cell r="H1806">
            <v>1</v>
          </cell>
          <cell r="I1806">
            <v>-75</v>
          </cell>
          <cell r="J1806">
            <v>4.43</v>
          </cell>
          <cell r="K1806" t="str">
            <v>EUR</v>
          </cell>
          <cell r="M1806"/>
          <cell r="N1806">
            <v>16.5</v>
          </cell>
          <cell r="O1806" t="str">
            <v>EUR</v>
          </cell>
          <cell r="P1806">
            <v>1</v>
          </cell>
          <cell r="Q1806">
            <v>-75</v>
          </cell>
          <cell r="R1806">
            <v>4.13</v>
          </cell>
          <cell r="S1806" t="str">
            <v>EUR</v>
          </cell>
          <cell r="U1806"/>
          <cell r="V1806">
            <v>70.88</v>
          </cell>
          <cell r="W1806">
            <v>66.08</v>
          </cell>
          <cell r="X1806">
            <v>2.3999999999999986</v>
          </cell>
          <cell r="Y1806" t="e">
            <v>#NAME?</v>
          </cell>
          <cell r="Z1806">
            <v>1</v>
          </cell>
          <cell r="AA1806">
            <v>1</v>
          </cell>
          <cell r="AB1806" t="str">
            <v>56</v>
          </cell>
          <cell r="AC1806" t="str">
            <v>*SN</v>
          </cell>
          <cell r="AD1806" t="str">
            <v>phased out product</v>
          </cell>
          <cell r="AE1806" t="str">
            <v>3FDZH</v>
          </cell>
          <cell r="AF1806">
            <v>3</v>
          </cell>
          <cell r="AG1806" t="str">
            <v>F</v>
          </cell>
          <cell r="AH1806" t="str">
            <v>D</v>
          </cell>
          <cell r="AI1806" t="str">
            <v>Z</v>
          </cell>
          <cell r="AJ1806" t="str">
            <v>H</v>
          </cell>
          <cell r="AK1806" t="str">
            <v>others</v>
          </cell>
          <cell r="AL1806" t="str">
            <v>Alarm Equipment</v>
          </cell>
          <cell r="AM1806" t="str">
            <v>N</v>
          </cell>
          <cell r="AN1806" t="str">
            <v>N</v>
          </cell>
          <cell r="AO1806" t="str">
            <v>85311030000</v>
          </cell>
          <cell r="AP1806" t="str">
            <v>CH</v>
          </cell>
          <cell r="AQ1806">
            <v>1.6E-2</v>
          </cell>
          <cell r="AR1806" t="str">
            <v>KG</v>
          </cell>
          <cell r="AW1806">
            <v>16</v>
          </cell>
          <cell r="AX1806">
            <v>62.55</v>
          </cell>
          <cell r="AY1806" t="e">
            <v>#N/A</v>
          </cell>
          <cell r="BA1806">
            <v>16</v>
          </cell>
          <cell r="BB1806">
            <v>62.55</v>
          </cell>
        </row>
        <row r="1807">
          <cell r="A1807" t="str">
            <v>BPZ:5302950001</v>
          </cell>
          <cell r="B1807" t="str">
            <v>5302950001</v>
          </cell>
          <cell r="C1807" t="str">
            <v>DJZ1193</v>
          </cell>
          <cell r="D1807" t="str">
            <v>DJZ1193  Indicator housing</v>
          </cell>
          <cell r="E1807" t="str">
            <v>DJZ1193  Indikator-Gehaeuse</v>
          </cell>
          <cell r="F1807">
            <v>100</v>
          </cell>
          <cell r="G1807" t="str">
            <v>EUR</v>
          </cell>
          <cell r="H1807">
            <v>1</v>
          </cell>
          <cell r="I1807">
            <v>-75</v>
          </cell>
          <cell r="J1807">
            <v>25</v>
          </cell>
          <cell r="K1807" t="str">
            <v>EUR</v>
          </cell>
          <cell r="M1807"/>
          <cell r="N1807">
            <v>98.2</v>
          </cell>
          <cell r="O1807" t="str">
            <v>EUR</v>
          </cell>
          <cell r="P1807">
            <v>1</v>
          </cell>
          <cell r="Q1807">
            <v>-75</v>
          </cell>
          <cell r="R1807">
            <v>24.55</v>
          </cell>
          <cell r="S1807" t="str">
            <v>EUR</v>
          </cell>
          <cell r="U1807"/>
          <cell r="V1807">
            <v>700</v>
          </cell>
          <cell r="W1807">
            <v>687.4</v>
          </cell>
          <cell r="X1807">
            <v>6.3000000000000114</v>
          </cell>
          <cell r="Y1807" t="e">
            <v>#NAME?</v>
          </cell>
          <cell r="Z1807">
            <v>1</v>
          </cell>
          <cell r="AA1807">
            <v>1</v>
          </cell>
          <cell r="AB1807" t="str">
            <v>30</v>
          </cell>
          <cell r="AC1807" t="str">
            <v>*SN</v>
          </cell>
          <cell r="AE1807" t="str">
            <v>3FDZH</v>
          </cell>
          <cell r="AF1807">
            <v>3</v>
          </cell>
          <cell r="AG1807" t="str">
            <v>F</v>
          </cell>
          <cell r="AH1807" t="str">
            <v>D</v>
          </cell>
          <cell r="AI1807" t="str">
            <v>Z</v>
          </cell>
          <cell r="AJ1807" t="str">
            <v>H</v>
          </cell>
          <cell r="AK1807" t="str">
            <v>others</v>
          </cell>
          <cell r="AL1807" t="str">
            <v>Alarm Equipment</v>
          </cell>
          <cell r="AM1807" t="str">
            <v>N</v>
          </cell>
          <cell r="AN1807" t="str">
            <v>N</v>
          </cell>
          <cell r="AO1807" t="str">
            <v>85319085900</v>
          </cell>
          <cell r="AP1807" t="str">
            <v>CH</v>
          </cell>
          <cell r="AQ1807">
            <v>0.18</v>
          </cell>
          <cell r="AR1807" t="str">
            <v>KG</v>
          </cell>
          <cell r="AU1807" t="str">
            <v>7-8, 7-28, 9-31</v>
          </cell>
          <cell r="AW1807">
            <v>28</v>
          </cell>
          <cell r="AX1807">
            <v>689.52</v>
          </cell>
          <cell r="AY1807" t="e">
            <v>#N/A</v>
          </cell>
          <cell r="BA1807">
            <v>28</v>
          </cell>
          <cell r="BB1807">
            <v>689.52</v>
          </cell>
        </row>
        <row r="1808">
          <cell r="A1808" t="str">
            <v>S54370-F9-A1</v>
          </cell>
          <cell r="B1808" t="str">
            <v>S54370-F9-A1</v>
          </cell>
          <cell r="C1808" t="str">
            <v>FDAI91</v>
          </cell>
          <cell r="D1808" t="str">
            <v>FDAI91  Alarm indicator - Door frame</v>
          </cell>
          <cell r="E1808" t="str">
            <v>FDAI91  Alarmindikator - Zargenversion</v>
          </cell>
          <cell r="F1808">
            <v>17.7</v>
          </cell>
          <cell r="G1808" t="str">
            <v>EUR</v>
          </cell>
          <cell r="H1808">
            <v>1</v>
          </cell>
          <cell r="I1808">
            <v>-75</v>
          </cell>
          <cell r="J1808">
            <v>4.43</v>
          </cell>
          <cell r="K1808" t="str">
            <v>EUR</v>
          </cell>
          <cell r="M1808"/>
          <cell r="N1808">
            <v>17.3</v>
          </cell>
          <cell r="O1808" t="str">
            <v>EUR</v>
          </cell>
          <cell r="P1808">
            <v>1</v>
          </cell>
          <cell r="Q1808">
            <v>-75</v>
          </cell>
          <cell r="R1808">
            <v>4.33</v>
          </cell>
          <cell r="S1808" t="str">
            <v>EUR</v>
          </cell>
          <cell r="U1808"/>
          <cell r="V1808">
            <v>55135.78</v>
          </cell>
          <cell r="W1808">
            <v>53891.18</v>
          </cell>
          <cell r="X1808">
            <v>622.29999999999927</v>
          </cell>
          <cell r="Y1808" t="e">
            <v>#NAME?</v>
          </cell>
          <cell r="Z1808">
            <v>1</v>
          </cell>
          <cell r="AA1808">
            <v>1</v>
          </cell>
          <cell r="AB1808" t="str">
            <v>30</v>
          </cell>
          <cell r="AC1808" t="str">
            <v>*SN</v>
          </cell>
          <cell r="AE1808" t="str">
            <v>3FDZH</v>
          </cell>
          <cell r="AF1808">
            <v>3</v>
          </cell>
          <cell r="AG1808" t="str">
            <v>F</v>
          </cell>
          <cell r="AH1808" t="str">
            <v>D</v>
          </cell>
          <cell r="AI1808" t="str">
            <v>Z</v>
          </cell>
          <cell r="AJ1808" t="str">
            <v>H</v>
          </cell>
          <cell r="AK1808" t="str">
            <v>others</v>
          </cell>
          <cell r="AL1808" t="str">
            <v>Alarm Equipment</v>
          </cell>
          <cell r="AM1808" t="str">
            <v>N</v>
          </cell>
          <cell r="AN1808" t="str">
            <v>N</v>
          </cell>
          <cell r="AO1808" t="str">
            <v>85311030000</v>
          </cell>
          <cell r="AP1808" t="str">
            <v>CN</v>
          </cell>
          <cell r="AQ1808">
            <v>3.1E-2</v>
          </cell>
          <cell r="AR1808" t="str">
            <v>KG</v>
          </cell>
          <cell r="AU1808" t="str">
            <v>6-1, 7-7, 7-27</v>
          </cell>
          <cell r="AW1808">
            <v>12446</v>
          </cell>
          <cell r="AX1808">
            <v>53851.29</v>
          </cell>
          <cell r="AY1808" t="e">
            <v>#N/A</v>
          </cell>
          <cell r="BA1808">
            <v>12446</v>
          </cell>
          <cell r="BB1808">
            <v>53851.29</v>
          </cell>
        </row>
        <row r="1809">
          <cell r="A1809" t="str">
            <v>S54370-F3-A1</v>
          </cell>
          <cell r="B1809" t="str">
            <v>S54370-F3-A1</v>
          </cell>
          <cell r="C1809" t="str">
            <v>FDAI92</v>
          </cell>
          <cell r="D1809" t="str">
            <v>FDAI92  Alarm indicator - Surface</v>
          </cell>
          <cell r="E1809" t="str">
            <v>FDAI92  Alarmindikator - Aufputz</v>
          </cell>
          <cell r="F1809">
            <v>25.5</v>
          </cell>
          <cell r="G1809" t="str">
            <v>EUR</v>
          </cell>
          <cell r="H1809">
            <v>1</v>
          </cell>
          <cell r="L1809">
            <v>6.38</v>
          </cell>
          <cell r="M1809" t="str">
            <v>EUR</v>
          </cell>
          <cell r="N1809">
            <v>25</v>
          </cell>
          <cell r="O1809" t="str">
            <v>EUR</v>
          </cell>
          <cell r="P1809">
            <v>1</v>
          </cell>
          <cell r="T1809">
            <v>6.25</v>
          </cell>
          <cell r="U1809" t="str">
            <v>EUR</v>
          </cell>
          <cell r="V1809">
            <v>41176.519999999997</v>
          </cell>
          <cell r="W1809">
            <v>40337.5</v>
          </cell>
          <cell r="X1809">
            <v>419.5099999999984</v>
          </cell>
          <cell r="Y1809" t="e">
            <v>#NAME?</v>
          </cell>
          <cell r="Z1809">
            <v>1</v>
          </cell>
          <cell r="AA1809">
            <v>1</v>
          </cell>
          <cell r="AB1809" t="str">
            <v>30</v>
          </cell>
          <cell r="AC1809" t="str">
            <v>*SN</v>
          </cell>
          <cell r="AE1809" t="str">
            <v>3FDZH</v>
          </cell>
          <cell r="AF1809">
            <v>3</v>
          </cell>
          <cell r="AG1809" t="str">
            <v>F</v>
          </cell>
          <cell r="AH1809" t="str">
            <v>D</v>
          </cell>
          <cell r="AI1809" t="str">
            <v>Z</v>
          </cell>
          <cell r="AJ1809" t="str">
            <v>H</v>
          </cell>
          <cell r="AK1809" t="str">
            <v>others</v>
          </cell>
          <cell r="AL1809" t="str">
            <v>Alarm Equipment</v>
          </cell>
          <cell r="AM1809" t="str">
            <v>N</v>
          </cell>
          <cell r="AN1809" t="str">
            <v>N</v>
          </cell>
          <cell r="AO1809" t="str">
            <v>85311030000</v>
          </cell>
          <cell r="AP1809" t="str">
            <v>CN</v>
          </cell>
          <cell r="AQ1809">
            <v>5.8999999999999997E-2</v>
          </cell>
          <cell r="AR1809" t="str">
            <v>KG</v>
          </cell>
          <cell r="AU1809" t="str">
            <v>6-1, 7-7, 7-27</v>
          </cell>
          <cell r="AW1809">
            <v>6454</v>
          </cell>
          <cell r="AX1809">
            <v>40053.71</v>
          </cell>
          <cell r="AY1809" t="e">
            <v>#N/A</v>
          </cell>
          <cell r="BA1809">
            <v>6454</v>
          </cell>
          <cell r="BB1809">
            <v>40053.71</v>
          </cell>
        </row>
        <row r="1810">
          <cell r="A1810" t="str">
            <v>S54370-F4-A1</v>
          </cell>
          <cell r="B1810" t="str">
            <v>S54370-F4-A1</v>
          </cell>
          <cell r="C1810" t="str">
            <v>FDAI92EX</v>
          </cell>
          <cell r="D1810" t="str">
            <v>FDAI92EX  Alarm indicator - Surface</v>
          </cell>
          <cell r="E1810" t="str">
            <v>FDAI92EX  Alarmindikator - Aufputz</v>
          </cell>
          <cell r="F1810">
            <v>30.7</v>
          </cell>
          <cell r="G1810" t="str">
            <v>EUR</v>
          </cell>
          <cell r="H1810">
            <v>1</v>
          </cell>
          <cell r="I1810">
            <v>-75</v>
          </cell>
          <cell r="J1810">
            <v>7.68</v>
          </cell>
          <cell r="K1810" t="str">
            <v>EUR</v>
          </cell>
          <cell r="M1810"/>
          <cell r="N1810">
            <v>30.1</v>
          </cell>
          <cell r="O1810" t="str">
            <v>EUR</v>
          </cell>
          <cell r="P1810">
            <v>1</v>
          </cell>
          <cell r="Q1810">
            <v>-75</v>
          </cell>
          <cell r="R1810">
            <v>7.53</v>
          </cell>
          <cell r="S1810" t="str">
            <v>EUR</v>
          </cell>
          <cell r="U1810"/>
          <cell r="V1810">
            <v>622.08000000000004</v>
          </cell>
          <cell r="W1810">
            <v>609.92999999999995</v>
          </cell>
          <cell r="X1810">
            <v>6.0750000000000455</v>
          </cell>
          <cell r="Y1810" t="e">
            <v>#NAME?</v>
          </cell>
          <cell r="Z1810">
            <v>1</v>
          </cell>
          <cell r="AA1810">
            <v>1</v>
          </cell>
          <cell r="AB1810" t="str">
            <v>30</v>
          </cell>
          <cell r="AC1810" t="str">
            <v>*SN</v>
          </cell>
          <cell r="AE1810" t="str">
            <v>3FDZH</v>
          </cell>
          <cell r="AF1810">
            <v>3</v>
          </cell>
          <cell r="AG1810" t="str">
            <v>F</v>
          </cell>
          <cell r="AH1810" t="str">
            <v>D</v>
          </cell>
          <cell r="AI1810" t="str">
            <v>Z</v>
          </cell>
          <cell r="AJ1810" t="str">
            <v>H</v>
          </cell>
          <cell r="AK1810" t="str">
            <v>others</v>
          </cell>
          <cell r="AL1810" t="str">
            <v>Alarm Equipment</v>
          </cell>
          <cell r="AM1810" t="str">
            <v>N</v>
          </cell>
          <cell r="AN1810" t="str">
            <v>N</v>
          </cell>
          <cell r="AO1810" t="str">
            <v>85311030000</v>
          </cell>
          <cell r="AP1810" t="str">
            <v>CN</v>
          </cell>
          <cell r="AQ1810">
            <v>5.5E-2</v>
          </cell>
          <cell r="AR1810" t="str">
            <v>KG</v>
          </cell>
          <cell r="AU1810" t="str">
            <v>9-30</v>
          </cell>
          <cell r="AW1810">
            <v>81</v>
          </cell>
          <cell r="AX1810">
            <v>596.6</v>
          </cell>
          <cell r="AY1810" t="e">
            <v>#N/A</v>
          </cell>
          <cell r="BA1810">
            <v>81</v>
          </cell>
          <cell r="BB1810">
            <v>596.6</v>
          </cell>
        </row>
        <row r="1811">
          <cell r="A1811" t="str">
            <v>S54370-F5-A1</v>
          </cell>
          <cell r="B1811" t="str">
            <v>S54370-F5-A1</v>
          </cell>
          <cell r="C1811" t="str">
            <v>FDAI93</v>
          </cell>
          <cell r="D1811" t="str">
            <v>FDAI93  Alarm indicator - Flush</v>
          </cell>
          <cell r="E1811" t="str">
            <v>FDAI93  Alarmindikator - Unterputz</v>
          </cell>
          <cell r="F1811">
            <v>12.4</v>
          </cell>
          <cell r="G1811" t="str">
            <v>EUR</v>
          </cell>
          <cell r="H1811">
            <v>1</v>
          </cell>
          <cell r="I1811">
            <v>-75</v>
          </cell>
          <cell r="J1811">
            <v>3.1</v>
          </cell>
          <cell r="K1811" t="str">
            <v>EUR</v>
          </cell>
          <cell r="M1811"/>
          <cell r="N1811">
            <v>12.2</v>
          </cell>
          <cell r="O1811" t="str">
            <v>EUR</v>
          </cell>
          <cell r="P1811">
            <v>1</v>
          </cell>
          <cell r="Q1811">
            <v>-75</v>
          </cell>
          <cell r="R1811">
            <v>3.05</v>
          </cell>
          <cell r="S1811" t="str">
            <v>EUR</v>
          </cell>
          <cell r="U1811"/>
          <cell r="V1811">
            <v>2135.9</v>
          </cell>
          <cell r="W1811">
            <v>2101.4499999999998</v>
          </cell>
          <cell r="X1811">
            <v>17.225000000000136</v>
          </cell>
          <cell r="Y1811" t="e">
            <v>#NAME?</v>
          </cell>
          <cell r="Z1811">
            <v>1</v>
          </cell>
          <cell r="AA1811">
            <v>1</v>
          </cell>
          <cell r="AB1811" t="str">
            <v>30</v>
          </cell>
          <cell r="AC1811" t="str">
            <v>*SN</v>
          </cell>
          <cell r="AE1811" t="str">
            <v>3FDZH</v>
          </cell>
          <cell r="AF1811">
            <v>3</v>
          </cell>
          <cell r="AG1811" t="str">
            <v>F</v>
          </cell>
          <cell r="AH1811" t="str">
            <v>D</v>
          </cell>
          <cell r="AI1811" t="str">
            <v>Z</v>
          </cell>
          <cell r="AJ1811" t="str">
            <v>H</v>
          </cell>
          <cell r="AK1811" t="str">
            <v>others</v>
          </cell>
          <cell r="AL1811" t="str">
            <v>Alarm Equipment</v>
          </cell>
          <cell r="AM1811" t="str">
            <v>N</v>
          </cell>
          <cell r="AN1811" t="str">
            <v>N</v>
          </cell>
          <cell r="AO1811" t="str">
            <v>85311030000</v>
          </cell>
          <cell r="AP1811" t="str">
            <v>CN</v>
          </cell>
          <cell r="AQ1811">
            <v>2.3E-2</v>
          </cell>
          <cell r="AR1811" t="str">
            <v>KG</v>
          </cell>
          <cell r="AU1811" t="str">
            <v>6-1, 7-7, 7-28</v>
          </cell>
          <cell r="AW1811">
            <v>689</v>
          </cell>
          <cell r="AX1811">
            <v>2082.04</v>
          </cell>
          <cell r="AY1811" t="e">
            <v>#N/A</v>
          </cell>
          <cell r="BA1811">
            <v>689</v>
          </cell>
          <cell r="BB1811">
            <v>2082.04</v>
          </cell>
        </row>
        <row r="1812">
          <cell r="A1812" t="str">
            <v>S54370-F6-A1</v>
          </cell>
          <cell r="B1812" t="str">
            <v>S54370-F6-A1</v>
          </cell>
          <cell r="C1812" t="str">
            <v>FDAI93EX</v>
          </cell>
          <cell r="D1812" t="str">
            <v>FDAI93EX  Alarm indicator - Flush</v>
          </cell>
          <cell r="E1812" t="str">
            <v>FDAI93EX  Alarmindikator - Unterputz</v>
          </cell>
          <cell r="F1812">
            <v>17.7</v>
          </cell>
          <cell r="G1812" t="str">
            <v>EUR</v>
          </cell>
          <cell r="H1812">
            <v>1</v>
          </cell>
          <cell r="I1812">
            <v>-75</v>
          </cell>
          <cell r="J1812">
            <v>4.43</v>
          </cell>
          <cell r="K1812" t="str">
            <v>EUR</v>
          </cell>
          <cell r="M1812"/>
          <cell r="N1812">
            <v>17.3</v>
          </cell>
          <cell r="O1812" t="str">
            <v>EUR</v>
          </cell>
          <cell r="P1812">
            <v>1</v>
          </cell>
          <cell r="Q1812">
            <v>-75</v>
          </cell>
          <cell r="R1812">
            <v>4.33</v>
          </cell>
          <cell r="S1812" t="str">
            <v>EUR</v>
          </cell>
          <cell r="U1812"/>
          <cell r="V1812">
            <v>17.72</v>
          </cell>
          <cell r="W1812">
            <v>17.32</v>
          </cell>
          <cell r="X1812">
            <v>0.19999999999999929</v>
          </cell>
          <cell r="Y1812" t="e">
            <v>#NAME?</v>
          </cell>
          <cell r="Z1812">
            <v>1</v>
          </cell>
          <cell r="AA1812">
            <v>1</v>
          </cell>
          <cell r="AB1812" t="str">
            <v>30</v>
          </cell>
          <cell r="AC1812" t="str">
            <v>*SN</v>
          </cell>
          <cell r="AE1812" t="str">
            <v>3FDZH</v>
          </cell>
          <cell r="AF1812">
            <v>3</v>
          </cell>
          <cell r="AG1812" t="str">
            <v>F</v>
          </cell>
          <cell r="AH1812" t="str">
            <v>D</v>
          </cell>
          <cell r="AI1812" t="str">
            <v>Z</v>
          </cell>
          <cell r="AJ1812" t="str">
            <v>H</v>
          </cell>
          <cell r="AK1812" t="str">
            <v>others</v>
          </cell>
          <cell r="AL1812" t="str">
            <v>Alarm Equipment</v>
          </cell>
          <cell r="AM1812" t="str">
            <v>N</v>
          </cell>
          <cell r="AN1812" t="str">
            <v>N</v>
          </cell>
          <cell r="AO1812" t="str">
            <v>85311030000</v>
          </cell>
          <cell r="AP1812" t="str">
            <v>CN</v>
          </cell>
          <cell r="AQ1812">
            <v>2.1999999999999999E-2</v>
          </cell>
          <cell r="AR1812" t="str">
            <v>KG</v>
          </cell>
          <cell r="AU1812" t="str">
            <v>9-30</v>
          </cell>
          <cell r="AW1812">
            <v>4</v>
          </cell>
          <cell r="AX1812">
            <v>17.309999999999999</v>
          </cell>
          <cell r="AY1812" t="e">
            <v>#N/A</v>
          </cell>
          <cell r="BA1812">
            <v>4</v>
          </cell>
          <cell r="BB1812">
            <v>17.309999999999999</v>
          </cell>
        </row>
        <row r="1813">
          <cell r="A1813" t="str">
            <v>BPZ:2472610001</v>
          </cell>
          <cell r="B1813" t="str">
            <v>2472610001</v>
          </cell>
          <cell r="C1813" t="str">
            <v>FP1</v>
          </cell>
          <cell r="D1813" t="str">
            <v>FP1  front plate 1 hole</v>
          </cell>
          <cell r="E1813" t="str">
            <v>FP1  Frontplatte 1-Loch</v>
          </cell>
          <cell r="F1813">
            <v>8.8000000000000007</v>
          </cell>
          <cell r="G1813" t="str">
            <v>EUR</v>
          </cell>
          <cell r="H1813">
            <v>1</v>
          </cell>
          <cell r="I1813">
            <v>-75</v>
          </cell>
          <cell r="J1813">
            <v>2.2000000000000002</v>
          </cell>
          <cell r="K1813" t="str">
            <v>EUR</v>
          </cell>
          <cell r="M1813"/>
          <cell r="N1813">
            <v>7.2</v>
          </cell>
          <cell r="O1813" t="str">
            <v>EUR</v>
          </cell>
          <cell r="P1813">
            <v>1</v>
          </cell>
          <cell r="Q1813">
            <v>-75</v>
          </cell>
          <cell r="R1813">
            <v>1.8</v>
          </cell>
          <cell r="S1813" t="str">
            <v>EUR</v>
          </cell>
          <cell r="U1813"/>
          <cell r="V1813">
            <v>0</v>
          </cell>
          <cell r="W1813">
            <v>0</v>
          </cell>
          <cell r="X1813">
            <v>0</v>
          </cell>
          <cell r="Y1813" t="e">
            <v>#NAME?</v>
          </cell>
          <cell r="Z1813">
            <v>10</v>
          </cell>
          <cell r="AA1813">
            <v>10</v>
          </cell>
          <cell r="AB1813" t="str">
            <v>30</v>
          </cell>
          <cell r="AC1813" t="str">
            <v>*SN</v>
          </cell>
          <cell r="AE1813" t="str">
            <v>3FDZH</v>
          </cell>
          <cell r="AF1813">
            <v>3</v>
          </cell>
          <cell r="AG1813" t="str">
            <v>F</v>
          </cell>
          <cell r="AH1813" t="str">
            <v>D</v>
          </cell>
          <cell r="AI1813" t="str">
            <v>Z</v>
          </cell>
          <cell r="AJ1813" t="str">
            <v>H</v>
          </cell>
          <cell r="AK1813" t="str">
            <v>others</v>
          </cell>
          <cell r="AL1813" t="str">
            <v>Alarm Equipment</v>
          </cell>
          <cell r="AM1813" t="str">
            <v>N</v>
          </cell>
          <cell r="AN1813" t="str">
            <v>N</v>
          </cell>
          <cell r="AO1813" t="str">
            <v>85319085900</v>
          </cell>
          <cell r="AP1813" t="str">
            <v>CH</v>
          </cell>
          <cell r="AQ1813">
            <v>2.5000000000000001E-2</v>
          </cell>
          <cell r="AR1813" t="str">
            <v>KG</v>
          </cell>
          <cell r="AW1813">
            <v>0</v>
          </cell>
          <cell r="AX1813">
            <v>0</v>
          </cell>
          <cell r="AY1813" t="e">
            <v>#N/A</v>
          </cell>
          <cell r="BA1813">
            <v>0</v>
          </cell>
          <cell r="BB1813">
            <v>0</v>
          </cell>
        </row>
        <row r="1814">
          <cell r="A1814" t="str">
            <v>BPZ:4533980001</v>
          </cell>
          <cell r="B1814" t="str">
            <v>4533980001</v>
          </cell>
          <cell r="C1814" t="str">
            <v>LTE24B</v>
          </cell>
          <cell r="D1814" t="str">
            <v>LTE24B  Lit warning panel</v>
          </cell>
          <cell r="E1814" t="str">
            <v>LTE24B  Leuchttransparent</v>
          </cell>
          <cell r="F1814">
            <v>536</v>
          </cell>
          <cell r="G1814" t="str">
            <v>EUR</v>
          </cell>
          <cell r="H1814">
            <v>1</v>
          </cell>
          <cell r="I1814">
            <v>-75</v>
          </cell>
          <cell r="J1814">
            <v>134</v>
          </cell>
          <cell r="K1814" t="str">
            <v>EUR</v>
          </cell>
          <cell r="M1814"/>
          <cell r="N1814">
            <v>525</v>
          </cell>
          <cell r="O1814" t="str">
            <v>EUR</v>
          </cell>
          <cell r="P1814">
            <v>1</v>
          </cell>
          <cell r="Q1814">
            <v>-75</v>
          </cell>
          <cell r="R1814">
            <v>131.25</v>
          </cell>
          <cell r="S1814" t="str">
            <v>EUR</v>
          </cell>
          <cell r="U1814"/>
          <cell r="V1814">
            <v>13534</v>
          </cell>
          <cell r="W1814">
            <v>13256.25</v>
          </cell>
          <cell r="X1814">
            <v>138.875</v>
          </cell>
          <cell r="Y1814" t="e">
            <v>#NAME?</v>
          </cell>
          <cell r="Z1814">
            <v>1</v>
          </cell>
          <cell r="AA1814">
            <v>1</v>
          </cell>
          <cell r="AB1814" t="str">
            <v>30</v>
          </cell>
          <cell r="AC1814" t="str">
            <v>*SN</v>
          </cell>
          <cell r="AE1814" t="str">
            <v>3FDZH</v>
          </cell>
          <cell r="AF1814">
            <v>3</v>
          </cell>
          <cell r="AG1814" t="str">
            <v>F</v>
          </cell>
          <cell r="AH1814" t="str">
            <v>D</v>
          </cell>
          <cell r="AI1814" t="str">
            <v>Z</v>
          </cell>
          <cell r="AJ1814" t="str">
            <v>H</v>
          </cell>
          <cell r="AK1814" t="str">
            <v>others</v>
          </cell>
          <cell r="AL1814" t="str">
            <v>Alarm Equipment</v>
          </cell>
          <cell r="AM1814" t="str">
            <v>N</v>
          </cell>
          <cell r="AN1814" t="str">
            <v>N</v>
          </cell>
          <cell r="AO1814" t="str">
            <v>85311030000</v>
          </cell>
          <cell r="AP1814" t="str">
            <v>CH</v>
          </cell>
          <cell r="AQ1814">
            <v>1.5820000000000001</v>
          </cell>
          <cell r="AR1814" t="str">
            <v>KG</v>
          </cell>
          <cell r="AW1814">
            <v>101</v>
          </cell>
          <cell r="AX1814">
            <v>13401.72</v>
          </cell>
          <cell r="AY1814" t="e">
            <v>#N/A</v>
          </cell>
          <cell r="BA1814">
            <v>101</v>
          </cell>
          <cell r="BB1814">
            <v>13401.72</v>
          </cell>
        </row>
        <row r="1815">
          <cell r="A1815" t="str">
            <v>BPZ:4909530001</v>
          </cell>
          <cell r="B1815" t="str">
            <v>4909530001</v>
          </cell>
          <cell r="C1815" t="str">
            <v>SKT1.3AP</v>
          </cell>
          <cell r="D1815" t="str">
            <v>SKT1.3AP  Signalling box</v>
          </cell>
          <cell r="E1815" t="str">
            <v>SKT1.3AP  Signalkaestchen</v>
          </cell>
          <cell r="F1815">
            <v>265</v>
          </cell>
          <cell r="G1815" t="str">
            <v>EUR</v>
          </cell>
          <cell r="H1815">
            <v>1</v>
          </cell>
          <cell r="I1815">
            <v>-75</v>
          </cell>
          <cell r="J1815">
            <v>66.25</v>
          </cell>
          <cell r="K1815" t="str">
            <v>EUR</v>
          </cell>
          <cell r="M1815"/>
          <cell r="N1815">
            <v>260</v>
          </cell>
          <cell r="O1815" t="str">
            <v>EUR</v>
          </cell>
          <cell r="P1815">
            <v>1</v>
          </cell>
          <cell r="Q1815">
            <v>-75</v>
          </cell>
          <cell r="R1815">
            <v>65</v>
          </cell>
          <cell r="S1815" t="str">
            <v>EUR</v>
          </cell>
          <cell r="U1815"/>
          <cell r="V1815">
            <v>1722.5</v>
          </cell>
          <cell r="W1815">
            <v>1690</v>
          </cell>
          <cell r="X1815">
            <v>16.25</v>
          </cell>
          <cell r="Y1815" t="e">
            <v>#NAME?</v>
          </cell>
          <cell r="Z1815">
            <v>1</v>
          </cell>
          <cell r="AA1815">
            <v>1</v>
          </cell>
          <cell r="AB1815" t="str">
            <v>30</v>
          </cell>
          <cell r="AC1815" t="str">
            <v>*SN</v>
          </cell>
          <cell r="AE1815" t="str">
            <v>3FDZH</v>
          </cell>
          <cell r="AF1815">
            <v>3</v>
          </cell>
          <cell r="AG1815" t="str">
            <v>F</v>
          </cell>
          <cell r="AH1815" t="str">
            <v>D</v>
          </cell>
          <cell r="AI1815" t="str">
            <v>Z</v>
          </cell>
          <cell r="AJ1815" t="str">
            <v>H</v>
          </cell>
          <cell r="AK1815" t="str">
            <v>others</v>
          </cell>
          <cell r="AL1815" t="str">
            <v>Alarm Equipment</v>
          </cell>
          <cell r="AM1815" t="str">
            <v>N</v>
          </cell>
          <cell r="AN1815" t="str">
            <v>N</v>
          </cell>
          <cell r="AO1815" t="str">
            <v>85319085900</v>
          </cell>
          <cell r="AP1815" t="str">
            <v>CH</v>
          </cell>
          <cell r="AQ1815">
            <v>0.123</v>
          </cell>
          <cell r="AR1815" t="str">
            <v>KG</v>
          </cell>
          <cell r="AW1815">
            <v>26</v>
          </cell>
          <cell r="AX1815">
            <v>1724.9</v>
          </cell>
          <cell r="AY1815" t="e">
            <v>#N/A</v>
          </cell>
          <cell r="BA1815">
            <v>26</v>
          </cell>
          <cell r="BB1815">
            <v>1724.9</v>
          </cell>
        </row>
        <row r="1816">
          <cell r="A1816" t="str">
            <v>BPZ:2473130001</v>
          </cell>
          <cell r="B1816" t="str">
            <v>2473130001</v>
          </cell>
          <cell r="C1816"/>
          <cell r="D1816" t="str">
            <v>Washer for DJ1193 &amp; DCA1191</v>
          </cell>
          <cell r="E1816" t="str">
            <v>Dichtungsring für DJ1193 &amp; DCA1191</v>
          </cell>
          <cell r="F1816">
            <v>1.1000000000000001</v>
          </cell>
          <cell r="G1816" t="str">
            <v>EUR</v>
          </cell>
          <cell r="H1816">
            <v>1</v>
          </cell>
          <cell r="I1816">
            <v>-75</v>
          </cell>
          <cell r="J1816">
            <v>0.28000000000000003</v>
          </cell>
          <cell r="K1816" t="str">
            <v>EUR</v>
          </cell>
          <cell r="M1816"/>
          <cell r="N1816">
            <v>1.1000000000000001</v>
          </cell>
          <cell r="O1816" t="str">
            <v>EUR</v>
          </cell>
          <cell r="P1816">
            <v>1</v>
          </cell>
          <cell r="Q1816">
            <v>-75</v>
          </cell>
          <cell r="R1816">
            <v>0.28000000000000003</v>
          </cell>
          <cell r="S1816" t="str">
            <v>EUR</v>
          </cell>
          <cell r="U1816"/>
          <cell r="V1816">
            <v>2.8</v>
          </cell>
          <cell r="W1816">
            <v>2.8</v>
          </cell>
          <cell r="X1816">
            <v>0</v>
          </cell>
          <cell r="Y1816" t="e">
            <v>#NAME?</v>
          </cell>
          <cell r="Z1816">
            <v>1</v>
          </cell>
          <cell r="AA1816">
            <v>1</v>
          </cell>
          <cell r="AB1816" t="str">
            <v>30</v>
          </cell>
          <cell r="AC1816" t="str">
            <v>*SN</v>
          </cell>
          <cell r="AE1816" t="str">
            <v>3FDZH</v>
          </cell>
          <cell r="AF1816">
            <v>3</v>
          </cell>
          <cell r="AG1816" t="str">
            <v>F</v>
          </cell>
          <cell r="AH1816" t="str">
            <v>D</v>
          </cell>
          <cell r="AI1816" t="str">
            <v>Z</v>
          </cell>
          <cell r="AJ1816" t="str">
            <v>H</v>
          </cell>
          <cell r="AK1816" t="str">
            <v>others</v>
          </cell>
          <cell r="AL1816" t="str">
            <v>Alarm Equipment</v>
          </cell>
          <cell r="AM1816" t="str">
            <v>N</v>
          </cell>
          <cell r="AN1816" t="str">
            <v>N</v>
          </cell>
          <cell r="AO1816" t="str">
            <v>40025900000</v>
          </cell>
          <cell r="AP1816" t="str">
            <v>CH</v>
          </cell>
          <cell r="AQ1816">
            <v>1E-3</v>
          </cell>
          <cell r="AR1816" t="str">
            <v>KG</v>
          </cell>
          <cell r="AU1816" t="str">
            <v>7-8, 7-28, 9-31</v>
          </cell>
          <cell r="AW1816">
            <v>10</v>
          </cell>
          <cell r="AX1816">
            <v>2.73</v>
          </cell>
          <cell r="AY1816" t="e">
            <v>#N/A</v>
          </cell>
          <cell r="BA1816">
            <v>10</v>
          </cell>
          <cell r="BB1816">
            <v>2.73</v>
          </cell>
        </row>
        <row r="1817">
          <cell r="A1817" t="str">
            <v>BPZ:3977420001</v>
          </cell>
          <cell r="B1817" t="str">
            <v>3977420001</v>
          </cell>
          <cell r="C1817" t="str">
            <v>Z3I180</v>
          </cell>
          <cell r="D1817" t="str">
            <v>Z3I180  socket set</v>
          </cell>
          <cell r="E1817" t="str">
            <v>Z3I180  Steckdosen-Set</v>
          </cell>
          <cell r="F1817">
            <v>1438</v>
          </cell>
          <cell r="G1817" t="str">
            <v>EUR</v>
          </cell>
          <cell r="H1817">
            <v>1</v>
          </cell>
          <cell r="I1817">
            <v>-75</v>
          </cell>
          <cell r="J1817">
            <v>359.5</v>
          </cell>
          <cell r="K1817" t="str">
            <v>EUR</v>
          </cell>
          <cell r="M1817"/>
          <cell r="N1817">
            <v>1410</v>
          </cell>
          <cell r="O1817" t="str">
            <v>EUR</v>
          </cell>
          <cell r="P1817">
            <v>1</v>
          </cell>
          <cell r="Q1817">
            <v>-75</v>
          </cell>
          <cell r="R1817">
            <v>352.5</v>
          </cell>
          <cell r="S1817" t="str">
            <v>EUR</v>
          </cell>
          <cell r="U1817"/>
          <cell r="V1817">
            <v>0</v>
          </cell>
          <cell r="W1817">
            <v>0</v>
          </cell>
          <cell r="X1817">
            <v>0</v>
          </cell>
          <cell r="Y1817" t="e">
            <v>#NAME?</v>
          </cell>
          <cell r="Z1817">
            <v>1</v>
          </cell>
          <cell r="AA1817">
            <v>1</v>
          </cell>
          <cell r="AB1817" t="str">
            <v>60</v>
          </cell>
          <cell r="AC1817" t="str">
            <v>*SN</v>
          </cell>
          <cell r="AD1817" t="str">
            <v>phase out started</v>
          </cell>
          <cell r="AE1817" t="str">
            <v>3FDZH</v>
          </cell>
          <cell r="AF1817">
            <v>3</v>
          </cell>
          <cell r="AG1817" t="str">
            <v>F</v>
          </cell>
          <cell r="AH1817" t="str">
            <v>D</v>
          </cell>
          <cell r="AI1817" t="str">
            <v>Z</v>
          </cell>
          <cell r="AJ1817" t="str">
            <v>H</v>
          </cell>
          <cell r="AK1817" t="str">
            <v>others</v>
          </cell>
          <cell r="AL1817" t="str">
            <v>Alarm Equipment</v>
          </cell>
          <cell r="AM1817" t="str">
            <v>N</v>
          </cell>
          <cell r="AN1817" t="str">
            <v>N</v>
          </cell>
          <cell r="AO1817" t="str">
            <v>85319085900</v>
          </cell>
          <cell r="AP1817" t="str">
            <v>CH</v>
          </cell>
          <cell r="AQ1817">
            <v>0.25800000000000001</v>
          </cell>
          <cell r="AR1817" t="str">
            <v>KG</v>
          </cell>
          <cell r="AW1817">
            <v>0</v>
          </cell>
          <cell r="AX1817">
            <v>0</v>
          </cell>
          <cell r="AY1817" t="e">
            <v>#N/A</v>
          </cell>
          <cell r="BA1817">
            <v>0</v>
          </cell>
          <cell r="BB1817">
            <v>0</v>
          </cell>
        </row>
        <row r="1818">
          <cell r="A1818" t="str">
            <v>BPZ:4242620001</v>
          </cell>
          <cell r="B1818" t="str">
            <v>4242620001</v>
          </cell>
          <cell r="C1818" t="str">
            <v>ZSZUAGN24.5</v>
          </cell>
          <cell r="D1818" t="str">
            <v>ZSZUAGN24.5/6  adapter base</v>
          </cell>
          <cell r="E1818" t="str">
            <v>ZSZUAGN24.5/6  Zusatzsockel weiss</v>
          </cell>
          <cell r="F1818">
            <v>8.9</v>
          </cell>
          <cell r="G1818" t="str">
            <v>EUR</v>
          </cell>
          <cell r="H1818">
            <v>1</v>
          </cell>
          <cell r="I1818">
            <v>-75</v>
          </cell>
          <cell r="J1818">
            <v>2.23</v>
          </cell>
          <cell r="K1818" t="str">
            <v>EUR</v>
          </cell>
          <cell r="M1818"/>
          <cell r="N1818">
            <v>8.6999999999999993</v>
          </cell>
          <cell r="O1818" t="str">
            <v>EUR</v>
          </cell>
          <cell r="P1818">
            <v>1</v>
          </cell>
          <cell r="Q1818">
            <v>-75</v>
          </cell>
          <cell r="R1818">
            <v>2.1800000000000002</v>
          </cell>
          <cell r="S1818" t="str">
            <v>EUR</v>
          </cell>
          <cell r="U1818"/>
          <cell r="V1818">
            <v>1569.92</v>
          </cell>
          <cell r="W1818">
            <v>1534.72</v>
          </cell>
          <cell r="X1818">
            <v>17.600000000000023</v>
          </cell>
          <cell r="Y1818" t="e">
            <v>#NAME?</v>
          </cell>
          <cell r="Z1818">
            <v>1</v>
          </cell>
          <cell r="AA1818">
            <v>1</v>
          </cell>
          <cell r="AB1818" t="str">
            <v>30</v>
          </cell>
          <cell r="AC1818" t="str">
            <v>*SN</v>
          </cell>
          <cell r="AE1818" t="str">
            <v>3FDZH</v>
          </cell>
          <cell r="AF1818">
            <v>3</v>
          </cell>
          <cell r="AG1818" t="str">
            <v>F</v>
          </cell>
          <cell r="AH1818" t="str">
            <v>D</v>
          </cell>
          <cell r="AI1818" t="str">
            <v>Z</v>
          </cell>
          <cell r="AJ1818" t="str">
            <v>H</v>
          </cell>
          <cell r="AK1818" t="str">
            <v>others</v>
          </cell>
          <cell r="AL1818" t="str">
            <v>Alarm Equipment</v>
          </cell>
          <cell r="AM1818" t="str">
            <v>N</v>
          </cell>
          <cell r="AN1818" t="str">
            <v>N</v>
          </cell>
          <cell r="AO1818" t="str">
            <v>85319085900</v>
          </cell>
          <cell r="AP1818" t="str">
            <v>GB</v>
          </cell>
          <cell r="AQ1818">
            <v>8.2000000000000003E-2</v>
          </cell>
          <cell r="AR1818" t="str">
            <v>KG</v>
          </cell>
          <cell r="AU1818" t="str">
            <v>8-1–2</v>
          </cell>
          <cell r="AW1818">
            <v>704</v>
          </cell>
          <cell r="AX1818">
            <v>1555.24</v>
          </cell>
          <cell r="AY1818" t="e">
            <v>#N/A</v>
          </cell>
          <cell r="BA1818">
            <v>704</v>
          </cell>
          <cell r="BB1818">
            <v>1555.24</v>
          </cell>
        </row>
        <row r="1819">
          <cell r="D1819" t="str">
            <v>Spare Parts (no Repair &amp; Revision)</v>
          </cell>
          <cell r="E1819" t="str">
            <v>Spare Parts (no Repair &amp; Revision)</v>
          </cell>
          <cell r="AE1819" t="str">
            <v>3FDZX</v>
          </cell>
          <cell r="AF1819">
            <v>3</v>
          </cell>
          <cell r="AG1819" t="str">
            <v>F</v>
          </cell>
          <cell r="AH1819" t="str">
            <v>D</v>
          </cell>
          <cell r="AI1819" t="str">
            <v>Z</v>
          </cell>
          <cell r="AJ1819" t="str">
            <v>X</v>
          </cell>
          <cell r="AK1819" t="str">
            <v>others</v>
          </cell>
          <cell r="AL1819" t="str">
            <v>Spare Parts (no Repair &amp; Revision)</v>
          </cell>
        </row>
        <row r="1820">
          <cell r="A1820" t="str">
            <v>BPZ:4940300001</v>
          </cell>
          <cell r="B1820" t="str">
            <v>4940300001</v>
          </cell>
          <cell r="C1820"/>
          <cell r="D1820" t="str">
            <v>Acoustic housing to DBZ1195A</v>
          </cell>
          <cell r="E1820" t="str">
            <v>Akustikgehaeuse zu DBZ1195A</v>
          </cell>
          <cell r="F1820">
            <v>9.3000000000000007</v>
          </cell>
          <cell r="G1820" t="str">
            <v>EUR</v>
          </cell>
          <cell r="H1820">
            <v>1</v>
          </cell>
          <cell r="I1820">
            <v>-75</v>
          </cell>
          <cell r="J1820">
            <v>2.33</v>
          </cell>
          <cell r="K1820" t="str">
            <v>EUR</v>
          </cell>
          <cell r="M1820"/>
          <cell r="N1820">
            <v>9.1</v>
          </cell>
          <cell r="O1820" t="str">
            <v>EUR</v>
          </cell>
          <cell r="P1820">
            <v>1</v>
          </cell>
          <cell r="Q1820">
            <v>-75</v>
          </cell>
          <cell r="R1820">
            <v>2.2799999999999998</v>
          </cell>
          <cell r="S1820" t="str">
            <v>EUR</v>
          </cell>
          <cell r="U1820"/>
          <cell r="V1820">
            <v>0</v>
          </cell>
          <cell r="W1820">
            <v>0</v>
          </cell>
          <cell r="X1820">
            <v>0</v>
          </cell>
          <cell r="Y1820" t="e">
            <v>#NAME?</v>
          </cell>
          <cell r="Z1820">
            <v>1</v>
          </cell>
          <cell r="AA1820">
            <v>1</v>
          </cell>
          <cell r="AB1820" t="str">
            <v>30</v>
          </cell>
          <cell r="AC1820" t="str">
            <v>*SN</v>
          </cell>
          <cell r="AE1820" t="str">
            <v>3FDZX</v>
          </cell>
          <cell r="AF1820">
            <v>3</v>
          </cell>
          <cell r="AG1820" t="str">
            <v>F</v>
          </cell>
          <cell r="AH1820" t="str">
            <v>D</v>
          </cell>
          <cell r="AI1820" t="str">
            <v>Z</v>
          </cell>
          <cell r="AJ1820" t="str">
            <v>X</v>
          </cell>
          <cell r="AK1820" t="str">
            <v>others</v>
          </cell>
          <cell r="AL1820" t="str">
            <v>Spare Parts (no Repair &amp; Revision)</v>
          </cell>
          <cell r="AM1820" t="str">
            <v>N</v>
          </cell>
          <cell r="AN1820" t="str">
            <v>EAR99</v>
          </cell>
          <cell r="AO1820" t="str">
            <v>39269097900</v>
          </cell>
          <cell r="AP1820" t="str">
            <v>CH</v>
          </cell>
          <cell r="AQ1820">
            <v>7.8E-2</v>
          </cell>
          <cell r="AR1820" t="str">
            <v>KG</v>
          </cell>
          <cell r="AW1820">
            <v>0</v>
          </cell>
          <cell r="AX1820">
            <v>0</v>
          </cell>
          <cell r="AY1820" t="e">
            <v>#N/A</v>
          </cell>
          <cell r="BA1820">
            <v>0</v>
          </cell>
          <cell r="BB1820">
            <v>0</v>
          </cell>
        </row>
        <row r="1821">
          <cell r="A1821" t="str">
            <v>A5R10000038</v>
          </cell>
          <cell r="B1821" t="str">
            <v>A5R10000038</v>
          </cell>
          <cell r="C1821"/>
          <cell r="D1821" t="str">
            <v>Barcode Label DC EU ''APL''</v>
          </cell>
          <cell r="E1821" t="str">
            <v>Barcode Label DC EU ''APL''</v>
          </cell>
          <cell r="F1821">
            <v>0.61</v>
          </cell>
          <cell r="G1821" t="str">
            <v>EUR</v>
          </cell>
          <cell r="H1821">
            <v>1</v>
          </cell>
          <cell r="I1821">
            <v>-75</v>
          </cell>
          <cell r="J1821">
            <v>0.15</v>
          </cell>
          <cell r="K1821" t="str">
            <v>EUR</v>
          </cell>
          <cell r="M1821"/>
          <cell r="N1821">
            <v>0.6</v>
          </cell>
          <cell r="O1821" t="str">
            <v>EUR</v>
          </cell>
          <cell r="P1821">
            <v>1</v>
          </cell>
          <cell r="Q1821">
            <v>-75</v>
          </cell>
          <cell r="R1821">
            <v>0.15</v>
          </cell>
          <cell r="S1821" t="str">
            <v>EUR</v>
          </cell>
          <cell r="U1821"/>
          <cell r="V1821">
            <v>0</v>
          </cell>
          <cell r="W1821">
            <v>0</v>
          </cell>
          <cell r="X1821">
            <v>0</v>
          </cell>
          <cell r="Y1821" t="e">
            <v>#NAME?</v>
          </cell>
          <cell r="Z1821">
            <v>500</v>
          </cell>
          <cell r="AA1821">
            <v>500</v>
          </cell>
          <cell r="AB1821" t="str">
            <v>30</v>
          </cell>
          <cell r="AC1821" t="str">
            <v>*SN</v>
          </cell>
          <cell r="AE1821" t="str">
            <v>3FDZX</v>
          </cell>
          <cell r="AF1821">
            <v>3</v>
          </cell>
          <cell r="AG1821" t="str">
            <v>F</v>
          </cell>
          <cell r="AH1821" t="str">
            <v>D</v>
          </cell>
          <cell r="AI1821" t="str">
            <v>Z</v>
          </cell>
          <cell r="AJ1821" t="str">
            <v>X</v>
          </cell>
          <cell r="AK1821" t="str">
            <v>others</v>
          </cell>
          <cell r="AL1821" t="str">
            <v>Spare Parts (no Repair &amp; Revision)</v>
          </cell>
          <cell r="AM1821" t="str">
            <v>N</v>
          </cell>
          <cell r="AN1821" t="str">
            <v>N</v>
          </cell>
          <cell r="AO1821" t="str">
            <v>49089000000</v>
          </cell>
          <cell r="AP1821" t="str">
            <v>DE</v>
          </cell>
          <cell r="AQ1821">
            <v>1E-3</v>
          </cell>
          <cell r="AR1821" t="str">
            <v>KG</v>
          </cell>
          <cell r="AW1821">
            <v>0</v>
          </cell>
          <cell r="AX1821">
            <v>0</v>
          </cell>
          <cell r="AY1821" t="e">
            <v>#N/A</v>
          </cell>
          <cell r="BA1821">
            <v>0</v>
          </cell>
          <cell r="BB1821">
            <v>0</v>
          </cell>
        </row>
        <row r="1822">
          <cell r="A1822" t="str">
            <v>A5R10000039</v>
          </cell>
          <cell r="B1822" t="str">
            <v>A5R10000039</v>
          </cell>
          <cell r="C1822"/>
          <cell r="D1822" t="str">
            <v>Barcode Label DC EU ''GIT''</v>
          </cell>
          <cell r="E1822" t="str">
            <v>Barcode Label DC EU ''GIT''</v>
          </cell>
          <cell r="F1822">
            <v>0.61</v>
          </cell>
          <cell r="G1822" t="str">
            <v>EUR</v>
          </cell>
          <cell r="H1822">
            <v>1</v>
          </cell>
          <cell r="I1822">
            <v>-75</v>
          </cell>
          <cell r="J1822">
            <v>0.15</v>
          </cell>
          <cell r="K1822" t="str">
            <v>EUR</v>
          </cell>
          <cell r="M1822"/>
          <cell r="N1822">
            <v>0.6</v>
          </cell>
          <cell r="O1822" t="str">
            <v>EUR</v>
          </cell>
          <cell r="P1822">
            <v>1</v>
          </cell>
          <cell r="Q1822">
            <v>-75</v>
          </cell>
          <cell r="R1822">
            <v>0.15</v>
          </cell>
          <cell r="S1822" t="str">
            <v>EUR</v>
          </cell>
          <cell r="U1822"/>
          <cell r="V1822">
            <v>0</v>
          </cell>
          <cell r="W1822">
            <v>0</v>
          </cell>
          <cell r="X1822">
            <v>0</v>
          </cell>
          <cell r="Y1822" t="e">
            <v>#NAME?</v>
          </cell>
          <cell r="Z1822">
            <v>500</v>
          </cell>
          <cell r="AA1822">
            <v>500</v>
          </cell>
          <cell r="AB1822" t="str">
            <v>30</v>
          </cell>
          <cell r="AC1822" t="str">
            <v>*SN</v>
          </cell>
          <cell r="AE1822" t="str">
            <v>3FDZX</v>
          </cell>
          <cell r="AF1822">
            <v>3</v>
          </cell>
          <cell r="AG1822" t="str">
            <v>F</v>
          </cell>
          <cell r="AH1822" t="str">
            <v>D</v>
          </cell>
          <cell r="AI1822" t="str">
            <v>Z</v>
          </cell>
          <cell r="AJ1822" t="str">
            <v>X</v>
          </cell>
          <cell r="AK1822" t="str">
            <v>others</v>
          </cell>
          <cell r="AL1822" t="str">
            <v>Spare Parts (no Repair &amp; Revision)</v>
          </cell>
          <cell r="AM1822" t="str">
            <v>N</v>
          </cell>
          <cell r="AN1822" t="str">
            <v>N</v>
          </cell>
          <cell r="AO1822" t="str">
            <v>49089000000</v>
          </cell>
          <cell r="AP1822" t="str">
            <v>DE</v>
          </cell>
          <cell r="AQ1822">
            <v>1E-3</v>
          </cell>
          <cell r="AR1822" t="str">
            <v>KG</v>
          </cell>
          <cell r="AW1822">
            <v>0</v>
          </cell>
          <cell r="AX1822">
            <v>0</v>
          </cell>
          <cell r="AY1822" t="e">
            <v>#N/A</v>
          </cell>
          <cell r="BA1822">
            <v>0</v>
          </cell>
          <cell r="BB1822">
            <v>0</v>
          </cell>
        </row>
        <row r="1823">
          <cell r="A1823" t="str">
            <v>BPZ:5060960001</v>
          </cell>
          <cell r="B1823" t="str">
            <v>5060960001</v>
          </cell>
          <cell r="C1823"/>
          <cell r="D1823" t="str">
            <v>Cotton fuse</v>
          </cell>
          <cell r="E1823" t="str">
            <v>Baumwoll-Lunte</v>
          </cell>
          <cell r="F1823">
            <v>0.92</v>
          </cell>
          <cell r="G1823" t="str">
            <v>EUR</v>
          </cell>
          <cell r="H1823">
            <v>1</v>
          </cell>
          <cell r="I1823">
            <v>-75</v>
          </cell>
          <cell r="J1823">
            <v>0.23</v>
          </cell>
          <cell r="K1823" t="str">
            <v>EUR</v>
          </cell>
          <cell r="M1823"/>
          <cell r="N1823">
            <v>0.9</v>
          </cell>
          <cell r="O1823" t="str">
            <v>EUR</v>
          </cell>
          <cell r="P1823">
            <v>1</v>
          </cell>
          <cell r="Q1823">
            <v>-75</v>
          </cell>
          <cell r="R1823">
            <v>0.23</v>
          </cell>
          <cell r="S1823" t="str">
            <v>EUR</v>
          </cell>
          <cell r="U1823"/>
          <cell r="V1823">
            <v>0</v>
          </cell>
          <cell r="W1823">
            <v>0</v>
          </cell>
          <cell r="X1823">
            <v>0</v>
          </cell>
          <cell r="Y1823" t="e">
            <v>#NAME?</v>
          </cell>
          <cell r="Z1823">
            <v>80</v>
          </cell>
          <cell r="AA1823">
            <v>80</v>
          </cell>
          <cell r="AB1823" t="str">
            <v>30</v>
          </cell>
          <cell r="AC1823" t="str">
            <v>*SN</v>
          </cell>
          <cell r="AE1823" t="str">
            <v>3FDZX</v>
          </cell>
          <cell r="AF1823">
            <v>3</v>
          </cell>
          <cell r="AG1823" t="str">
            <v>F</v>
          </cell>
          <cell r="AH1823" t="str">
            <v>D</v>
          </cell>
          <cell r="AI1823" t="str">
            <v>Z</v>
          </cell>
          <cell r="AJ1823" t="str">
            <v>X</v>
          </cell>
          <cell r="AK1823" t="str">
            <v>others</v>
          </cell>
          <cell r="AL1823" t="str">
            <v>Spare Parts (no Repair &amp; Revision)</v>
          </cell>
          <cell r="AM1823" t="str">
            <v>N</v>
          </cell>
          <cell r="AN1823" t="str">
            <v>N</v>
          </cell>
          <cell r="AO1823" t="str">
            <v>52071000000</v>
          </cell>
          <cell r="AP1823" t="str">
            <v>CH</v>
          </cell>
          <cell r="AQ1823">
            <v>5.0000000000000001E-3</v>
          </cell>
          <cell r="AR1823" t="str">
            <v>KG</v>
          </cell>
          <cell r="AS1823" t="str">
            <v>0000000000</v>
          </cell>
          <cell r="AT1823" t="str">
            <v>Nichtmetalle</v>
          </cell>
          <cell r="AW1823">
            <v>0</v>
          </cell>
          <cell r="AX1823">
            <v>0</v>
          </cell>
          <cell r="AY1823" t="e">
            <v>#N/A</v>
          </cell>
          <cell r="BA1823">
            <v>0</v>
          </cell>
          <cell r="BB1823">
            <v>0</v>
          </cell>
        </row>
        <row r="1824">
          <cell r="A1824" t="str">
            <v>A5Q00008436</v>
          </cell>
          <cell r="B1824" t="str">
            <v>A5Q00008436</v>
          </cell>
          <cell r="C1824" t="str">
            <v>FDUL221-A</v>
          </cell>
          <cell r="D1824" t="str">
            <v>FDUL221-A  Line Connection Set</v>
          </cell>
          <cell r="E1824" t="str">
            <v>FDUL221-A  Linienanschluss-Set</v>
          </cell>
          <cell r="F1824">
            <v>136</v>
          </cell>
          <cell r="G1824" t="str">
            <v>EUR</v>
          </cell>
          <cell r="H1824">
            <v>1</v>
          </cell>
          <cell r="I1824">
            <v>-75</v>
          </cell>
          <cell r="J1824">
            <v>34</v>
          </cell>
          <cell r="K1824" t="str">
            <v>EUR</v>
          </cell>
          <cell r="M1824"/>
          <cell r="N1824">
            <v>133</v>
          </cell>
          <cell r="O1824" t="str">
            <v>EUR</v>
          </cell>
          <cell r="P1824">
            <v>1</v>
          </cell>
          <cell r="Q1824">
            <v>-75</v>
          </cell>
          <cell r="R1824">
            <v>33.25</v>
          </cell>
          <cell r="S1824" t="str">
            <v>EUR</v>
          </cell>
          <cell r="U1824"/>
          <cell r="V1824">
            <v>0</v>
          </cell>
          <cell r="W1824">
            <v>0</v>
          </cell>
          <cell r="X1824">
            <v>0</v>
          </cell>
          <cell r="Y1824" t="e">
            <v>#NAME?</v>
          </cell>
          <cell r="Z1824">
            <v>1</v>
          </cell>
          <cell r="AA1824">
            <v>1</v>
          </cell>
          <cell r="AB1824" t="str">
            <v>30</v>
          </cell>
          <cell r="AC1824" t="str">
            <v>*SN</v>
          </cell>
          <cell r="AE1824" t="str">
            <v>3FDZX</v>
          </cell>
          <cell r="AF1824">
            <v>3</v>
          </cell>
          <cell r="AG1824" t="str">
            <v>F</v>
          </cell>
          <cell r="AH1824" t="str">
            <v>D</v>
          </cell>
          <cell r="AI1824" t="str">
            <v>Z</v>
          </cell>
          <cell r="AJ1824" t="str">
            <v>X</v>
          </cell>
          <cell r="AK1824" t="str">
            <v>others</v>
          </cell>
          <cell r="AL1824" t="str">
            <v>Spare Parts (no Repair &amp; Revision)</v>
          </cell>
          <cell r="AM1824" t="str">
            <v>N</v>
          </cell>
          <cell r="AN1824" t="str">
            <v>N</v>
          </cell>
          <cell r="AO1824" t="str">
            <v>85319085900</v>
          </cell>
          <cell r="AP1824" t="str">
            <v>CH</v>
          </cell>
          <cell r="AQ1824">
            <v>8.7999999999999995E-2</v>
          </cell>
          <cell r="AR1824" t="str">
            <v>KG</v>
          </cell>
          <cell r="AU1824" t="str">
            <v>12-11</v>
          </cell>
          <cell r="AW1824">
            <v>0</v>
          </cell>
          <cell r="AX1824">
            <v>0</v>
          </cell>
          <cell r="AY1824" t="e">
            <v>#N/A</v>
          </cell>
          <cell r="BA1824">
            <v>0</v>
          </cell>
          <cell r="BB1824">
            <v>0</v>
          </cell>
        </row>
        <row r="1825">
          <cell r="A1825" t="str">
            <v>A5Q00008437</v>
          </cell>
          <cell r="B1825" t="str">
            <v>A5Q00008437</v>
          </cell>
          <cell r="C1825" t="str">
            <v>FDUL221-B</v>
          </cell>
          <cell r="D1825" t="str">
            <v>FDUL221-B  Power Supply Set</v>
          </cell>
          <cell r="E1825" t="str">
            <v>FDUL221-B  Netzteil-Set</v>
          </cell>
          <cell r="F1825">
            <v>174</v>
          </cell>
          <cell r="G1825" t="str">
            <v>EUR</v>
          </cell>
          <cell r="H1825">
            <v>1</v>
          </cell>
          <cell r="I1825">
            <v>-75</v>
          </cell>
          <cell r="J1825">
            <v>43.5</v>
          </cell>
          <cell r="K1825" t="str">
            <v>EUR</v>
          </cell>
          <cell r="M1825"/>
          <cell r="N1825">
            <v>171</v>
          </cell>
          <cell r="O1825" t="str">
            <v>EUR</v>
          </cell>
          <cell r="P1825">
            <v>1</v>
          </cell>
          <cell r="Q1825">
            <v>-75</v>
          </cell>
          <cell r="R1825">
            <v>42.75</v>
          </cell>
          <cell r="S1825" t="str">
            <v>EUR</v>
          </cell>
          <cell r="U1825"/>
          <cell r="V1825">
            <v>0</v>
          </cell>
          <cell r="W1825">
            <v>0</v>
          </cell>
          <cell r="X1825">
            <v>0</v>
          </cell>
          <cell r="Y1825" t="e">
            <v>#NAME?</v>
          </cell>
          <cell r="Z1825">
            <v>1</v>
          </cell>
          <cell r="AA1825">
            <v>1</v>
          </cell>
          <cell r="AB1825" t="str">
            <v>30</v>
          </cell>
          <cell r="AC1825" t="str">
            <v>*SN</v>
          </cell>
          <cell r="AE1825" t="str">
            <v>3FDZX</v>
          </cell>
          <cell r="AF1825">
            <v>3</v>
          </cell>
          <cell r="AG1825" t="str">
            <v>F</v>
          </cell>
          <cell r="AH1825" t="str">
            <v>D</v>
          </cell>
          <cell r="AI1825" t="str">
            <v>Z</v>
          </cell>
          <cell r="AJ1825" t="str">
            <v>X</v>
          </cell>
          <cell r="AK1825" t="str">
            <v>others</v>
          </cell>
          <cell r="AL1825" t="str">
            <v>Spare Parts (no Repair &amp; Revision)</v>
          </cell>
          <cell r="AM1825" t="str">
            <v>N</v>
          </cell>
          <cell r="AN1825" t="str">
            <v>N</v>
          </cell>
          <cell r="AO1825" t="str">
            <v>85319090</v>
          </cell>
          <cell r="AP1825" t="str">
            <v>DE</v>
          </cell>
          <cell r="AQ1825">
            <v>0.29199999999999998</v>
          </cell>
          <cell r="AR1825" t="str">
            <v>KG</v>
          </cell>
          <cell r="AU1825" t="str">
            <v>12-11</v>
          </cell>
          <cell r="AW1825">
            <v>0</v>
          </cell>
          <cell r="AX1825">
            <v>0</v>
          </cell>
          <cell r="AY1825" t="e">
            <v>#N/A</v>
          </cell>
          <cell r="BA1825">
            <v>0</v>
          </cell>
          <cell r="BB1825">
            <v>0</v>
          </cell>
        </row>
        <row r="1826">
          <cell r="A1826" t="str">
            <v>A5Q00008438</v>
          </cell>
          <cell r="B1826" t="str">
            <v>A5Q00008438</v>
          </cell>
          <cell r="C1826" t="str">
            <v>FDUL221-C</v>
          </cell>
          <cell r="D1826" t="str">
            <v>FDUL221-C  PC Cable (RS232)</v>
          </cell>
          <cell r="E1826" t="str">
            <v>FDUL221-C  PC-Kabel (RS232)</v>
          </cell>
          <cell r="F1826">
            <v>48.9</v>
          </cell>
          <cell r="G1826" t="str">
            <v>EUR</v>
          </cell>
          <cell r="H1826">
            <v>1</v>
          </cell>
          <cell r="I1826">
            <v>-75</v>
          </cell>
          <cell r="J1826">
            <v>12.23</v>
          </cell>
          <cell r="K1826" t="str">
            <v>EUR</v>
          </cell>
          <cell r="M1826"/>
          <cell r="N1826">
            <v>36.200000000000003</v>
          </cell>
          <cell r="O1826" t="str">
            <v>EUR</v>
          </cell>
          <cell r="P1826">
            <v>1</v>
          </cell>
          <cell r="Q1826">
            <v>-75</v>
          </cell>
          <cell r="R1826">
            <v>9.0500000000000007</v>
          </cell>
          <cell r="S1826" t="str">
            <v>EUR</v>
          </cell>
          <cell r="U1826"/>
          <cell r="V1826">
            <v>0</v>
          </cell>
          <cell r="W1826">
            <v>0</v>
          </cell>
          <cell r="X1826">
            <v>0</v>
          </cell>
          <cell r="Y1826" t="e">
            <v>#NAME?</v>
          </cell>
          <cell r="Z1826">
            <v>1</v>
          </cell>
          <cell r="AA1826">
            <v>1</v>
          </cell>
          <cell r="AB1826" t="str">
            <v>30</v>
          </cell>
          <cell r="AC1826" t="str">
            <v>*SN</v>
          </cell>
          <cell r="AE1826" t="str">
            <v>3FDZX</v>
          </cell>
          <cell r="AF1826">
            <v>3</v>
          </cell>
          <cell r="AG1826" t="str">
            <v>F</v>
          </cell>
          <cell r="AH1826" t="str">
            <v>D</v>
          </cell>
          <cell r="AI1826" t="str">
            <v>Z</v>
          </cell>
          <cell r="AJ1826" t="str">
            <v>X</v>
          </cell>
          <cell r="AK1826" t="str">
            <v>others</v>
          </cell>
          <cell r="AL1826" t="str">
            <v>Spare Parts (no Repair &amp; Revision)</v>
          </cell>
          <cell r="AM1826" t="str">
            <v>N</v>
          </cell>
          <cell r="AN1826" t="str">
            <v>N</v>
          </cell>
          <cell r="AO1826" t="str">
            <v>85319090</v>
          </cell>
          <cell r="AP1826" t="str">
            <v>CH</v>
          </cell>
          <cell r="AQ1826">
            <v>3.5999999999999997E-2</v>
          </cell>
          <cell r="AR1826" t="str">
            <v>KG</v>
          </cell>
          <cell r="AU1826" t="str">
            <v>12-11</v>
          </cell>
          <cell r="AW1826">
            <v>0</v>
          </cell>
          <cell r="AX1826">
            <v>0</v>
          </cell>
          <cell r="AY1826" t="e">
            <v>#N/A</v>
          </cell>
          <cell r="BA1826">
            <v>0</v>
          </cell>
          <cell r="BB1826">
            <v>0</v>
          </cell>
        </row>
        <row r="1827">
          <cell r="A1827" t="str">
            <v>5TC1290</v>
          </cell>
          <cell r="B1827" t="str">
            <v>5TC1290</v>
          </cell>
          <cell r="C1827" t="str">
            <v>IOP-5TC1290</v>
          </cell>
          <cell r="D1827" t="str">
            <v>IOP-5TC1290  Smoke detector batt. white</v>
          </cell>
          <cell r="E1827" t="str">
            <v>IOP-5TC1290  Rauchmelder Batterie weiss</v>
          </cell>
          <cell r="F1827">
            <v>104</v>
          </cell>
          <cell r="G1827" t="str">
            <v>EUR</v>
          </cell>
          <cell r="H1827">
            <v>1</v>
          </cell>
          <cell r="I1827">
            <v>-75</v>
          </cell>
          <cell r="J1827">
            <v>26</v>
          </cell>
          <cell r="K1827" t="str">
            <v>EUR</v>
          </cell>
          <cell r="M1827"/>
          <cell r="N1827">
            <v>80.7</v>
          </cell>
          <cell r="O1827" t="str">
            <v>EUR</v>
          </cell>
          <cell r="P1827">
            <v>1</v>
          </cell>
          <cell r="Q1827">
            <v>-75</v>
          </cell>
          <cell r="R1827">
            <v>20.18</v>
          </cell>
          <cell r="S1827" t="str">
            <v>EUR</v>
          </cell>
          <cell r="U1827"/>
          <cell r="V1827">
            <v>2678</v>
          </cell>
          <cell r="W1827">
            <v>2078.54</v>
          </cell>
          <cell r="X1827">
            <v>299.73</v>
          </cell>
          <cell r="Y1827" t="e">
            <v>#NAME?</v>
          </cell>
          <cell r="Z1827">
            <v>1</v>
          </cell>
          <cell r="AA1827">
            <v>1</v>
          </cell>
          <cell r="AB1827" t="str">
            <v>30</v>
          </cell>
          <cell r="AC1827" t="str">
            <v>*SN</v>
          </cell>
          <cell r="AE1827" t="str">
            <v>3FDZX</v>
          </cell>
          <cell r="AF1827">
            <v>3</v>
          </cell>
          <cell r="AG1827" t="str">
            <v>F</v>
          </cell>
          <cell r="AH1827" t="str">
            <v>D</v>
          </cell>
          <cell r="AI1827" t="str">
            <v>Z</v>
          </cell>
          <cell r="AJ1827" t="str">
            <v>X</v>
          </cell>
          <cell r="AK1827" t="str">
            <v>others</v>
          </cell>
          <cell r="AL1827" t="str">
            <v>Spare Parts (no Repair &amp; Revision)</v>
          </cell>
          <cell r="AM1827" t="str">
            <v>N</v>
          </cell>
          <cell r="AN1827" t="str">
            <v>N</v>
          </cell>
          <cell r="AO1827" t="str">
            <v>85311030000</v>
          </cell>
          <cell r="AP1827" t="str">
            <v>CN</v>
          </cell>
          <cell r="AQ1827">
            <v>0.36599999999999999</v>
          </cell>
          <cell r="AR1827" t="str">
            <v>KG</v>
          </cell>
          <cell r="AW1827">
            <v>103</v>
          </cell>
          <cell r="AX1827">
            <v>0</v>
          </cell>
          <cell r="AY1827" t="e">
            <v>#N/A</v>
          </cell>
          <cell r="BA1827">
            <v>103</v>
          </cell>
          <cell r="BB1827">
            <v>0</v>
          </cell>
        </row>
        <row r="1828">
          <cell r="A1828" t="str">
            <v>BPZ:5090770001</v>
          </cell>
          <cell r="B1828" t="str">
            <v>5090770001</v>
          </cell>
          <cell r="C1828"/>
          <cell r="D1828" t="str">
            <v>Operating instr. label DMA11.. (swe)</v>
          </cell>
          <cell r="E1828" t="str">
            <v>Bedienungsschild DMA11.. (Schweden)</v>
          </cell>
          <cell r="F1828">
            <v>52.3</v>
          </cell>
          <cell r="G1828" t="str">
            <v>EUR</v>
          </cell>
          <cell r="H1828">
            <v>1</v>
          </cell>
          <cell r="I1828">
            <v>-75</v>
          </cell>
          <cell r="J1828">
            <v>13.08</v>
          </cell>
          <cell r="K1828" t="str">
            <v>EUR</v>
          </cell>
          <cell r="M1828"/>
          <cell r="N1828">
            <v>51.3</v>
          </cell>
          <cell r="O1828" t="str">
            <v>EUR</v>
          </cell>
          <cell r="P1828">
            <v>1</v>
          </cell>
          <cell r="Q1828">
            <v>-75</v>
          </cell>
          <cell r="R1828">
            <v>12.83</v>
          </cell>
          <cell r="S1828" t="str">
            <v>EUR</v>
          </cell>
          <cell r="U1828"/>
          <cell r="V1828">
            <v>0</v>
          </cell>
          <cell r="W1828">
            <v>0</v>
          </cell>
          <cell r="X1828">
            <v>0</v>
          </cell>
          <cell r="Y1828" t="e">
            <v>#NAME?</v>
          </cell>
          <cell r="Z1828">
            <v>1</v>
          </cell>
          <cell r="AA1828">
            <v>1</v>
          </cell>
          <cell r="AB1828" t="str">
            <v>60</v>
          </cell>
          <cell r="AC1828" t="str">
            <v>*SN</v>
          </cell>
          <cell r="AD1828" t="str">
            <v>phase out started</v>
          </cell>
          <cell r="AE1828" t="str">
            <v>3FDZX</v>
          </cell>
          <cell r="AF1828">
            <v>3</v>
          </cell>
          <cell r="AG1828" t="str">
            <v>F</v>
          </cell>
          <cell r="AH1828" t="str">
            <v>D</v>
          </cell>
          <cell r="AI1828" t="str">
            <v>Z</v>
          </cell>
          <cell r="AJ1828" t="str">
            <v>X</v>
          </cell>
          <cell r="AK1828" t="str">
            <v>others</v>
          </cell>
          <cell r="AL1828" t="str">
            <v>Spare Parts (no Repair &amp; Revision)</v>
          </cell>
          <cell r="AM1828" t="str">
            <v>N</v>
          </cell>
          <cell r="AN1828" t="str">
            <v>N</v>
          </cell>
          <cell r="AO1828" t="str">
            <v>48211000</v>
          </cell>
          <cell r="AP1828" t="str">
            <v>CH</v>
          </cell>
          <cell r="AQ1828">
            <v>2E-3</v>
          </cell>
          <cell r="AR1828" t="str">
            <v>KG</v>
          </cell>
          <cell r="AW1828">
            <v>0</v>
          </cell>
          <cell r="AX1828">
            <v>0</v>
          </cell>
          <cell r="AY1828" t="e">
            <v>#N/A</v>
          </cell>
          <cell r="BA1828">
            <v>0</v>
          </cell>
          <cell r="BB1828">
            <v>0</v>
          </cell>
        </row>
        <row r="1829">
          <cell r="A1829" t="str">
            <v>S54370-N5-A1</v>
          </cell>
          <cell r="B1829" t="str">
            <v>S54370-N5-A1</v>
          </cell>
          <cell r="C1829" t="str">
            <v>RE7T-B</v>
          </cell>
          <cell r="D1829" t="str">
            <v>RE7T-B  Solo760 Battery for RE7T</v>
          </cell>
          <cell r="E1829" t="str">
            <v>RE7T-B  Solo760 Batterie für RE7T</v>
          </cell>
          <cell r="F1829">
            <v>213</v>
          </cell>
          <cell r="G1829" t="str">
            <v>EUR</v>
          </cell>
          <cell r="H1829">
            <v>1</v>
          </cell>
          <cell r="I1829">
            <v>-75</v>
          </cell>
          <cell r="J1829">
            <v>53.25</v>
          </cell>
          <cell r="K1829" t="str">
            <v>EUR</v>
          </cell>
          <cell r="M1829"/>
          <cell r="N1829">
            <v>209</v>
          </cell>
          <cell r="O1829" t="str">
            <v>EUR</v>
          </cell>
          <cell r="P1829">
            <v>1</v>
          </cell>
          <cell r="Q1829">
            <v>-75</v>
          </cell>
          <cell r="R1829">
            <v>52.25</v>
          </cell>
          <cell r="S1829" t="str">
            <v>EUR</v>
          </cell>
          <cell r="U1829"/>
          <cell r="V1829">
            <v>0</v>
          </cell>
          <cell r="W1829">
            <v>0</v>
          </cell>
          <cell r="X1829">
            <v>0</v>
          </cell>
          <cell r="Y1829" t="e">
            <v>#NAME?</v>
          </cell>
          <cell r="Z1829">
            <v>1</v>
          </cell>
          <cell r="AA1829">
            <v>1</v>
          </cell>
          <cell r="AB1829" t="str">
            <v>30</v>
          </cell>
          <cell r="AC1829" t="str">
            <v>*SN</v>
          </cell>
          <cell r="AE1829" t="str">
            <v>3FDZX</v>
          </cell>
          <cell r="AF1829">
            <v>3</v>
          </cell>
          <cell r="AG1829" t="str">
            <v>F</v>
          </cell>
          <cell r="AH1829" t="str">
            <v>D</v>
          </cell>
          <cell r="AI1829" t="str">
            <v>Z</v>
          </cell>
          <cell r="AJ1829" t="str">
            <v>X</v>
          </cell>
          <cell r="AK1829" t="str">
            <v>others</v>
          </cell>
          <cell r="AL1829" t="str">
            <v>Spare Parts (no Repair &amp; Revision)</v>
          </cell>
          <cell r="AM1829" t="str">
            <v>N</v>
          </cell>
          <cell r="AN1829" t="str">
            <v>EAR99H</v>
          </cell>
          <cell r="AO1829" t="str">
            <v>85072098900</v>
          </cell>
          <cell r="AP1829" t="str">
            <v>GB</v>
          </cell>
          <cell r="AQ1829">
            <v>0.56799999999999995</v>
          </cell>
          <cell r="AR1829" t="str">
            <v>KG</v>
          </cell>
          <cell r="AU1829" t="str">
            <v>12-12</v>
          </cell>
          <cell r="AW1829">
            <v>0</v>
          </cell>
          <cell r="AX1829">
            <v>0</v>
          </cell>
          <cell r="AY1829" t="e">
            <v>#N/A</v>
          </cell>
          <cell r="BA1829">
            <v>0</v>
          </cell>
          <cell r="BB1829">
            <v>0</v>
          </cell>
        </row>
        <row r="1830">
          <cell r="A1830" t="str">
            <v>S54370-N6-A1</v>
          </cell>
          <cell r="B1830" t="str">
            <v>S54370-N6-A1</v>
          </cell>
          <cell r="C1830" t="str">
            <v>RE7T-C</v>
          </cell>
          <cell r="D1830" t="str">
            <v>RE7T-C  Solo725 Charger for RE7T</v>
          </cell>
          <cell r="E1830" t="str">
            <v>RE7T-C  Solo725 Ladegerät für RE7T</v>
          </cell>
          <cell r="F1830">
            <v>264</v>
          </cell>
          <cell r="G1830" t="str">
            <v>EUR</v>
          </cell>
          <cell r="H1830">
            <v>1</v>
          </cell>
          <cell r="I1830">
            <v>-75</v>
          </cell>
          <cell r="J1830">
            <v>66</v>
          </cell>
          <cell r="K1830" t="str">
            <v>EUR</v>
          </cell>
          <cell r="M1830"/>
          <cell r="N1830">
            <v>259</v>
          </cell>
          <cell r="O1830" t="str">
            <v>EUR</v>
          </cell>
          <cell r="P1830">
            <v>1</v>
          </cell>
          <cell r="Q1830">
            <v>-75</v>
          </cell>
          <cell r="R1830">
            <v>64.75</v>
          </cell>
          <cell r="S1830" t="str">
            <v>EUR</v>
          </cell>
          <cell r="U1830"/>
          <cell r="V1830">
            <v>0</v>
          </cell>
          <cell r="W1830">
            <v>0</v>
          </cell>
          <cell r="X1830">
            <v>0</v>
          </cell>
          <cell r="Y1830" t="e">
            <v>#NAME?</v>
          </cell>
          <cell r="Z1830">
            <v>1</v>
          </cell>
          <cell r="AA1830">
            <v>50</v>
          </cell>
          <cell r="AB1830" t="str">
            <v>30</v>
          </cell>
          <cell r="AC1830" t="str">
            <v>*SN</v>
          </cell>
          <cell r="AE1830" t="str">
            <v>3FDZX</v>
          </cell>
          <cell r="AF1830">
            <v>3</v>
          </cell>
          <cell r="AG1830" t="str">
            <v>F</v>
          </cell>
          <cell r="AH1830" t="str">
            <v>D</v>
          </cell>
          <cell r="AI1830" t="str">
            <v>Z</v>
          </cell>
          <cell r="AJ1830" t="str">
            <v>X</v>
          </cell>
          <cell r="AK1830" t="str">
            <v>others</v>
          </cell>
          <cell r="AL1830" t="str">
            <v>Spare Parts (no Repair &amp; Revision)</v>
          </cell>
          <cell r="AM1830" t="str">
            <v>N</v>
          </cell>
          <cell r="AN1830" t="str">
            <v>EAR99H</v>
          </cell>
          <cell r="AO1830" t="str">
            <v>85043129900</v>
          </cell>
          <cell r="AP1830" t="str">
            <v>GB</v>
          </cell>
          <cell r="AQ1830">
            <v>0.754</v>
          </cell>
          <cell r="AR1830" t="str">
            <v>KG</v>
          </cell>
          <cell r="AU1830" t="str">
            <v>12-12</v>
          </cell>
          <cell r="AW1830">
            <v>0</v>
          </cell>
          <cell r="AX1830">
            <v>0</v>
          </cell>
          <cell r="AY1830" t="e">
            <v>#N/A</v>
          </cell>
          <cell r="BA1830">
            <v>0</v>
          </cell>
          <cell r="BB1830">
            <v>0</v>
          </cell>
        </row>
        <row r="1831">
          <cell r="A1831" t="str">
            <v>BPZ:5304150001</v>
          </cell>
          <cell r="B1831" t="str">
            <v>5304150001</v>
          </cell>
          <cell r="C1831"/>
          <cell r="D1831" t="str">
            <v>Shield 'Feuerwehr / Brandmelder'</v>
          </cell>
          <cell r="E1831" t="str">
            <v>Fenster-Schild 'Feuerwehr / Brandmelder'</v>
          </cell>
          <cell r="F1831">
            <v>4.3</v>
          </cell>
          <cell r="G1831" t="str">
            <v>EUR</v>
          </cell>
          <cell r="H1831">
            <v>1</v>
          </cell>
          <cell r="I1831">
            <v>-75</v>
          </cell>
          <cell r="J1831">
            <v>1.08</v>
          </cell>
          <cell r="K1831" t="str">
            <v>EUR</v>
          </cell>
          <cell r="M1831"/>
          <cell r="N1831">
            <v>4.2</v>
          </cell>
          <cell r="O1831" t="str">
            <v>EUR</v>
          </cell>
          <cell r="P1831">
            <v>1</v>
          </cell>
          <cell r="Q1831">
            <v>-75</v>
          </cell>
          <cell r="R1831">
            <v>1.05</v>
          </cell>
          <cell r="S1831" t="str">
            <v>EUR</v>
          </cell>
          <cell r="U1831"/>
          <cell r="V1831">
            <v>0</v>
          </cell>
          <cell r="W1831">
            <v>0</v>
          </cell>
          <cell r="X1831">
            <v>0</v>
          </cell>
          <cell r="Y1831" t="e">
            <v>#NAME?</v>
          </cell>
          <cell r="Z1831">
            <v>10</v>
          </cell>
          <cell r="AA1831">
            <v>10</v>
          </cell>
          <cell r="AB1831" t="str">
            <v>30</v>
          </cell>
          <cell r="AC1831" t="str">
            <v>*SN</v>
          </cell>
          <cell r="AE1831" t="str">
            <v>3FDZX</v>
          </cell>
          <cell r="AF1831">
            <v>3</v>
          </cell>
          <cell r="AG1831" t="str">
            <v>F</v>
          </cell>
          <cell r="AH1831" t="str">
            <v>D</v>
          </cell>
          <cell r="AI1831" t="str">
            <v>Z</v>
          </cell>
          <cell r="AJ1831" t="str">
            <v>X</v>
          </cell>
          <cell r="AK1831" t="str">
            <v>others</v>
          </cell>
          <cell r="AL1831" t="str">
            <v>Spare Parts (no Repair &amp; Revision)</v>
          </cell>
          <cell r="AM1831" t="str">
            <v>N</v>
          </cell>
          <cell r="AN1831" t="str">
            <v>N</v>
          </cell>
          <cell r="AO1831" t="str">
            <v>85319085900</v>
          </cell>
          <cell r="AP1831" t="str">
            <v>CH</v>
          </cell>
          <cell r="AQ1831">
            <v>1E-3</v>
          </cell>
          <cell r="AR1831" t="str">
            <v>KG</v>
          </cell>
          <cell r="AW1831">
            <v>0</v>
          </cell>
          <cell r="AX1831">
            <v>0</v>
          </cell>
          <cell r="AY1831" t="e">
            <v>#N/A</v>
          </cell>
          <cell r="BA1831">
            <v>0</v>
          </cell>
          <cell r="BB1831">
            <v>0</v>
          </cell>
        </row>
        <row r="1832">
          <cell r="D1832" t="str">
            <v>Test  Maintenance and  Documentation</v>
          </cell>
          <cell r="E1832" t="str">
            <v>Test  Maintenance and  Documentation</v>
          </cell>
          <cell r="AE1832" t="str">
            <v>3FDZY</v>
          </cell>
          <cell r="AF1832">
            <v>3</v>
          </cell>
          <cell r="AG1832" t="str">
            <v>F</v>
          </cell>
          <cell r="AH1832" t="str">
            <v>D</v>
          </cell>
          <cell r="AI1832" t="str">
            <v>Z</v>
          </cell>
          <cell r="AJ1832" t="str">
            <v>Y</v>
          </cell>
          <cell r="AK1832" t="str">
            <v>others</v>
          </cell>
          <cell r="AL1832" t="str">
            <v>Test,  Maintenance and  Documentation</v>
          </cell>
        </row>
        <row r="1833">
          <cell r="A1833" t="str">
            <v>BPZ:0-92084-FR</v>
          </cell>
          <cell r="B1833" t="str">
            <v>0-92084-FR</v>
          </cell>
          <cell r="C1833" t="str">
            <v>0-92084-FR</v>
          </cell>
          <cell r="D1833" t="str">
            <v>0-92084-fr  Sinorix al-deco STD</v>
          </cell>
          <cell r="E1833" t="str">
            <v>0-92084-fr  Sinorix al-deco STD</v>
          </cell>
          <cell r="F1833">
            <v>4</v>
          </cell>
          <cell r="G1833" t="str">
            <v>EUR</v>
          </cell>
          <cell r="H1833">
            <v>1</v>
          </cell>
          <cell r="I1833">
            <v>-75</v>
          </cell>
          <cell r="J1833">
            <v>1</v>
          </cell>
          <cell r="K1833" t="str">
            <v>EUR</v>
          </cell>
          <cell r="M1833"/>
          <cell r="N1833">
            <v>3.9</v>
          </cell>
          <cell r="O1833" t="str">
            <v>EUR</v>
          </cell>
          <cell r="P1833">
            <v>1</v>
          </cell>
          <cell r="Q1833">
            <v>-75</v>
          </cell>
          <cell r="R1833">
            <v>0.98</v>
          </cell>
          <cell r="S1833" t="str">
            <v>EUR</v>
          </cell>
          <cell r="U1833"/>
          <cell r="V1833">
            <v>0</v>
          </cell>
          <cell r="W1833">
            <v>0</v>
          </cell>
          <cell r="X1833">
            <v>0</v>
          </cell>
          <cell r="Y1833" t="e">
            <v>#NAME?</v>
          </cell>
          <cell r="Z1833">
            <v>50</v>
          </cell>
          <cell r="AA1833">
            <v>50</v>
          </cell>
          <cell r="AB1833" t="str">
            <v>30</v>
          </cell>
          <cell r="AC1833" t="str">
            <v>*SN</v>
          </cell>
          <cell r="AE1833" t="str">
            <v>3FDZY</v>
          </cell>
          <cell r="AF1833">
            <v>3</v>
          </cell>
          <cell r="AG1833" t="str">
            <v>F</v>
          </cell>
          <cell r="AH1833" t="str">
            <v>D</v>
          </cell>
          <cell r="AI1833" t="str">
            <v>Z</v>
          </cell>
          <cell r="AJ1833" t="str">
            <v>Y</v>
          </cell>
          <cell r="AK1833" t="str">
            <v>others</v>
          </cell>
          <cell r="AL1833" t="str">
            <v>Test,  Maintenance and  Documentation</v>
          </cell>
          <cell r="AM1833" t="str">
            <v>N</v>
          </cell>
          <cell r="AN1833" t="str">
            <v>N</v>
          </cell>
          <cell r="AO1833" t="str">
            <v>49011000</v>
          </cell>
          <cell r="AP1833" t="str">
            <v>CH</v>
          </cell>
          <cell r="AQ1833">
            <v>3.9E-2</v>
          </cell>
          <cell r="AR1833" t="str">
            <v>KG</v>
          </cell>
          <cell r="AW1833">
            <v>0</v>
          </cell>
          <cell r="AX1833">
            <v>0</v>
          </cell>
          <cell r="AY1833" t="e">
            <v>#N/A</v>
          </cell>
          <cell r="BA1833">
            <v>0</v>
          </cell>
          <cell r="BB1833">
            <v>0</v>
          </cell>
        </row>
        <row r="1834">
          <cell r="A1834" t="str">
            <v>BPZ:0-92124-EN</v>
          </cell>
          <cell r="B1834" t="str">
            <v>0-92124-EN</v>
          </cell>
          <cell r="C1834" t="str">
            <v>0-92124-EN</v>
          </cell>
          <cell r="D1834" t="str">
            <v>0-92124-en  Poster E100 Voice Alarm Sys.</v>
          </cell>
          <cell r="E1834" t="str">
            <v>0-92124-en  Poster E100 Voice Alarm Sys.</v>
          </cell>
          <cell r="F1834">
            <v>4</v>
          </cell>
          <cell r="G1834" t="str">
            <v>EUR</v>
          </cell>
          <cell r="H1834">
            <v>1</v>
          </cell>
          <cell r="I1834">
            <v>-75</v>
          </cell>
          <cell r="J1834">
            <v>1</v>
          </cell>
          <cell r="K1834" t="str">
            <v>EUR</v>
          </cell>
          <cell r="M1834"/>
          <cell r="N1834">
            <v>3.9</v>
          </cell>
          <cell r="O1834" t="str">
            <v>EUR</v>
          </cell>
          <cell r="P1834">
            <v>1</v>
          </cell>
          <cell r="Q1834">
            <v>-75</v>
          </cell>
          <cell r="R1834">
            <v>0.98</v>
          </cell>
          <cell r="S1834" t="str">
            <v>EUR</v>
          </cell>
          <cell r="U1834"/>
          <cell r="V1834">
            <v>0</v>
          </cell>
          <cell r="W1834">
            <v>0</v>
          </cell>
          <cell r="X1834">
            <v>0</v>
          </cell>
          <cell r="Y1834" t="e">
            <v>#NAME?</v>
          </cell>
          <cell r="Z1834">
            <v>50</v>
          </cell>
          <cell r="AA1834">
            <v>50</v>
          </cell>
          <cell r="AB1834" t="str">
            <v>30</v>
          </cell>
          <cell r="AC1834" t="str">
            <v>*SN</v>
          </cell>
          <cell r="AE1834" t="str">
            <v>3FDZY</v>
          </cell>
          <cell r="AF1834">
            <v>3</v>
          </cell>
          <cell r="AG1834" t="str">
            <v>F</v>
          </cell>
          <cell r="AH1834" t="str">
            <v>D</v>
          </cell>
          <cell r="AI1834" t="str">
            <v>Z</v>
          </cell>
          <cell r="AJ1834" t="str">
            <v>Y</v>
          </cell>
          <cell r="AK1834" t="str">
            <v>others</v>
          </cell>
          <cell r="AL1834" t="str">
            <v>Test,  Maintenance and  Documentation</v>
          </cell>
          <cell r="AM1834" t="str">
            <v>N</v>
          </cell>
          <cell r="AN1834" t="str">
            <v>N</v>
          </cell>
          <cell r="AO1834" t="str">
            <v>49111090</v>
          </cell>
          <cell r="AP1834" t="str">
            <v>CH</v>
          </cell>
          <cell r="AQ1834">
            <v>3.5000000000000003E-2</v>
          </cell>
          <cell r="AR1834" t="str">
            <v>KG</v>
          </cell>
          <cell r="AW1834">
            <v>0</v>
          </cell>
          <cell r="AX1834">
            <v>0</v>
          </cell>
          <cell r="AY1834" t="e">
            <v>#N/A</v>
          </cell>
          <cell r="BA1834">
            <v>0</v>
          </cell>
          <cell r="BB1834">
            <v>0</v>
          </cell>
        </row>
        <row r="1835">
          <cell r="A1835" t="str">
            <v>BPZ:0-92136-EN/DE</v>
          </cell>
          <cell r="B1835" t="str">
            <v>0-92136-EN/DE</v>
          </cell>
          <cell r="C1835" t="str">
            <v>0-92136-EN/DE</v>
          </cell>
          <cell r="D1835" t="str">
            <v>0-92136-en/de  DVD Detector Revision</v>
          </cell>
          <cell r="E1835" t="str">
            <v>0-92136-en/de  DVD Detector Revision</v>
          </cell>
          <cell r="F1835">
            <v>12.8</v>
          </cell>
          <cell r="G1835" t="str">
            <v>EUR</v>
          </cell>
          <cell r="H1835">
            <v>1</v>
          </cell>
          <cell r="I1835">
            <v>-75</v>
          </cell>
          <cell r="J1835">
            <v>3.2</v>
          </cell>
          <cell r="K1835" t="str">
            <v>EUR</v>
          </cell>
          <cell r="M1835"/>
          <cell r="N1835">
            <v>12.5</v>
          </cell>
          <cell r="O1835" t="str">
            <v>EUR</v>
          </cell>
          <cell r="P1835">
            <v>1</v>
          </cell>
          <cell r="Q1835">
            <v>-75</v>
          </cell>
          <cell r="R1835">
            <v>3.13</v>
          </cell>
          <cell r="S1835" t="str">
            <v>EUR</v>
          </cell>
          <cell r="U1835"/>
          <cell r="V1835">
            <v>0</v>
          </cell>
          <cell r="W1835">
            <v>0</v>
          </cell>
          <cell r="X1835">
            <v>0</v>
          </cell>
          <cell r="Y1835" t="e">
            <v>#NAME?</v>
          </cell>
          <cell r="Z1835">
            <v>5</v>
          </cell>
          <cell r="AA1835">
            <v>5</v>
          </cell>
          <cell r="AB1835" t="str">
            <v>30</v>
          </cell>
          <cell r="AC1835" t="str">
            <v>*SN</v>
          </cell>
          <cell r="AE1835" t="str">
            <v>3FDZY</v>
          </cell>
          <cell r="AF1835">
            <v>3</v>
          </cell>
          <cell r="AG1835" t="str">
            <v>F</v>
          </cell>
          <cell r="AH1835" t="str">
            <v>D</v>
          </cell>
          <cell r="AI1835" t="str">
            <v>Z</v>
          </cell>
          <cell r="AJ1835" t="str">
            <v>Y</v>
          </cell>
          <cell r="AK1835" t="str">
            <v>others</v>
          </cell>
          <cell r="AL1835" t="str">
            <v>Test,  Maintenance and  Documentation</v>
          </cell>
          <cell r="AM1835" t="str">
            <v>N</v>
          </cell>
          <cell r="AN1835" t="str">
            <v>N</v>
          </cell>
          <cell r="AO1835" t="str">
            <v>85234021911</v>
          </cell>
          <cell r="AP1835" t="str">
            <v>CH</v>
          </cell>
          <cell r="AQ1835">
            <v>0.11</v>
          </cell>
          <cell r="AR1835" t="str">
            <v>KG</v>
          </cell>
          <cell r="AW1835">
            <v>0</v>
          </cell>
          <cell r="AX1835">
            <v>0</v>
          </cell>
          <cell r="AY1835" t="e">
            <v>#N/A</v>
          </cell>
          <cell r="BA1835">
            <v>0</v>
          </cell>
          <cell r="BB1835">
            <v>0</v>
          </cell>
        </row>
        <row r="1836">
          <cell r="A1836" t="str">
            <v>BPZ:0-92141-EN</v>
          </cell>
          <cell r="B1836" t="str">
            <v>0-92141-EN</v>
          </cell>
          <cell r="C1836" t="str">
            <v>0-92141-EN</v>
          </cell>
          <cell r="D1836" t="str">
            <v>0-92141-en  Sinteso MP2.1/PC Image Bro.</v>
          </cell>
          <cell r="E1836" t="str">
            <v>0-92141-en  Sinteso MP2.1/PC Image Bro.</v>
          </cell>
          <cell r="F1836">
            <v>6.7</v>
          </cell>
          <cell r="G1836" t="str">
            <v>EUR</v>
          </cell>
          <cell r="H1836">
            <v>1</v>
          </cell>
          <cell r="I1836">
            <v>-75</v>
          </cell>
          <cell r="J1836">
            <v>1.68</v>
          </cell>
          <cell r="K1836" t="str">
            <v>EUR</v>
          </cell>
          <cell r="M1836"/>
          <cell r="N1836">
            <v>6.6</v>
          </cell>
          <cell r="O1836" t="str">
            <v>EUR</v>
          </cell>
          <cell r="P1836">
            <v>1</v>
          </cell>
          <cell r="Q1836">
            <v>-75</v>
          </cell>
          <cell r="R1836">
            <v>1.65</v>
          </cell>
          <cell r="S1836" t="str">
            <v>EUR</v>
          </cell>
          <cell r="U1836"/>
          <cell r="V1836">
            <v>0</v>
          </cell>
          <cell r="W1836">
            <v>0</v>
          </cell>
          <cell r="X1836">
            <v>0</v>
          </cell>
          <cell r="Y1836" t="e">
            <v>#NAME?</v>
          </cell>
          <cell r="Z1836">
            <v>50</v>
          </cell>
          <cell r="AA1836">
            <v>50</v>
          </cell>
          <cell r="AB1836" t="str">
            <v>30</v>
          </cell>
          <cell r="AC1836" t="str">
            <v>*SN</v>
          </cell>
          <cell r="AE1836" t="str">
            <v>3FDZY</v>
          </cell>
          <cell r="AF1836">
            <v>3</v>
          </cell>
          <cell r="AG1836" t="str">
            <v>F</v>
          </cell>
          <cell r="AH1836" t="str">
            <v>D</v>
          </cell>
          <cell r="AI1836" t="str">
            <v>Z</v>
          </cell>
          <cell r="AJ1836" t="str">
            <v>Y</v>
          </cell>
          <cell r="AK1836" t="str">
            <v>others</v>
          </cell>
          <cell r="AL1836" t="str">
            <v>Test,  Maintenance and  Documentation</v>
          </cell>
          <cell r="AM1836" t="str">
            <v>N</v>
          </cell>
          <cell r="AN1836" t="str">
            <v>N</v>
          </cell>
          <cell r="AO1836" t="str">
            <v>49011000</v>
          </cell>
          <cell r="AP1836" t="str">
            <v>CH</v>
          </cell>
          <cell r="AQ1836">
            <v>5.1999999999999998E-2</v>
          </cell>
          <cell r="AR1836" t="str">
            <v>KG</v>
          </cell>
          <cell r="AW1836">
            <v>0</v>
          </cell>
          <cell r="AX1836">
            <v>0</v>
          </cell>
          <cell r="AY1836" t="e">
            <v>#N/A</v>
          </cell>
          <cell r="BA1836">
            <v>0</v>
          </cell>
          <cell r="BB1836">
            <v>0</v>
          </cell>
        </row>
        <row r="1837">
          <cell r="A1837" t="str">
            <v>BPZ:0-92147-EN</v>
          </cell>
          <cell r="B1837" t="str">
            <v>0-92147-EN</v>
          </cell>
          <cell r="C1837" t="str">
            <v>0-92147-EN</v>
          </cell>
          <cell r="D1837" t="str">
            <v>0-92147-en  Sinteso MP2.1/Peripheral Br.</v>
          </cell>
          <cell r="E1837" t="str">
            <v>0-92147-en  Sinteso MP2.1/Peripheral Br.</v>
          </cell>
          <cell r="F1837">
            <v>5.8</v>
          </cell>
          <cell r="G1837" t="str">
            <v>EUR</v>
          </cell>
          <cell r="H1837">
            <v>1</v>
          </cell>
          <cell r="I1837">
            <v>-75</v>
          </cell>
          <cell r="J1837">
            <v>1.45</v>
          </cell>
          <cell r="K1837" t="str">
            <v>EUR</v>
          </cell>
          <cell r="M1837"/>
          <cell r="N1837">
            <v>5.7</v>
          </cell>
          <cell r="O1837" t="str">
            <v>EUR</v>
          </cell>
          <cell r="P1837">
            <v>1</v>
          </cell>
          <cell r="Q1837">
            <v>-75</v>
          </cell>
          <cell r="R1837">
            <v>1.43</v>
          </cell>
          <cell r="S1837" t="str">
            <v>EUR</v>
          </cell>
          <cell r="U1837"/>
          <cell r="V1837">
            <v>145</v>
          </cell>
          <cell r="W1837">
            <v>143</v>
          </cell>
          <cell r="X1837">
            <v>1</v>
          </cell>
          <cell r="Y1837" t="e">
            <v>#NAME?</v>
          </cell>
          <cell r="Z1837">
            <v>50</v>
          </cell>
          <cell r="AA1837">
            <v>50</v>
          </cell>
          <cell r="AB1837" t="str">
            <v>30</v>
          </cell>
          <cell r="AC1837" t="str">
            <v>*SN</v>
          </cell>
          <cell r="AE1837" t="str">
            <v>3FDZY</v>
          </cell>
          <cell r="AF1837">
            <v>3</v>
          </cell>
          <cell r="AG1837" t="str">
            <v>F</v>
          </cell>
          <cell r="AH1837" t="str">
            <v>D</v>
          </cell>
          <cell r="AI1837" t="str">
            <v>Z</v>
          </cell>
          <cell r="AJ1837" t="str">
            <v>Y</v>
          </cell>
          <cell r="AK1837" t="str">
            <v>others</v>
          </cell>
          <cell r="AL1837" t="str">
            <v>Test,  Maintenance and  Documentation</v>
          </cell>
          <cell r="AM1837" t="str">
            <v>N</v>
          </cell>
          <cell r="AN1837" t="str">
            <v>N</v>
          </cell>
          <cell r="AO1837" t="str">
            <v>49011000</v>
          </cell>
          <cell r="AP1837" t="str">
            <v>CH</v>
          </cell>
          <cell r="AQ1837">
            <v>6.5000000000000002E-2</v>
          </cell>
          <cell r="AR1837" t="str">
            <v>KG</v>
          </cell>
          <cell r="AW1837">
            <v>100</v>
          </cell>
          <cell r="AX1837">
            <v>128.1</v>
          </cell>
          <cell r="AY1837" t="e">
            <v>#N/A</v>
          </cell>
          <cell r="BA1837">
            <v>100</v>
          </cell>
          <cell r="BB1837">
            <v>128.1</v>
          </cell>
        </row>
        <row r="1838">
          <cell r="A1838" t="str">
            <v>BPZ:0-92170-EN</v>
          </cell>
          <cell r="B1838" t="str">
            <v>0-92170-EN</v>
          </cell>
          <cell r="C1838" t="str">
            <v>0-92170-EN</v>
          </cell>
          <cell r="D1838" t="str">
            <v>0-92170-en  BR FS Solutions Data Centers</v>
          </cell>
          <cell r="E1838" t="str">
            <v>0-92170-en  BR FS Solutions Data Centers</v>
          </cell>
          <cell r="F1838">
            <v>10.9</v>
          </cell>
          <cell r="G1838" t="str">
            <v>EUR</v>
          </cell>
          <cell r="H1838">
            <v>1</v>
          </cell>
          <cell r="I1838">
            <v>-75</v>
          </cell>
          <cell r="J1838">
            <v>2.73</v>
          </cell>
          <cell r="K1838" t="str">
            <v>EUR</v>
          </cell>
          <cell r="M1838"/>
          <cell r="N1838">
            <v>10.7</v>
          </cell>
          <cell r="O1838" t="str">
            <v>EUR</v>
          </cell>
          <cell r="P1838">
            <v>1</v>
          </cell>
          <cell r="Q1838">
            <v>-75</v>
          </cell>
          <cell r="R1838">
            <v>2.68</v>
          </cell>
          <cell r="S1838" t="str">
            <v>EUR</v>
          </cell>
          <cell r="U1838"/>
          <cell r="V1838">
            <v>0</v>
          </cell>
          <cell r="W1838">
            <v>0</v>
          </cell>
          <cell r="X1838">
            <v>0</v>
          </cell>
          <cell r="Y1838" t="e">
            <v>#NAME?</v>
          </cell>
          <cell r="Z1838">
            <v>50</v>
          </cell>
          <cell r="AA1838">
            <v>50</v>
          </cell>
          <cell r="AB1838" t="str">
            <v>67</v>
          </cell>
          <cell r="AC1838" t="str">
            <v>*SN</v>
          </cell>
          <cell r="AD1838" t="str">
            <v>temporary blocked</v>
          </cell>
          <cell r="AE1838" t="str">
            <v>3FDZY</v>
          </cell>
          <cell r="AF1838">
            <v>3</v>
          </cell>
          <cell r="AG1838" t="str">
            <v>F</v>
          </cell>
          <cell r="AH1838" t="str">
            <v>D</v>
          </cell>
          <cell r="AI1838" t="str">
            <v>Z</v>
          </cell>
          <cell r="AJ1838" t="str">
            <v>Y</v>
          </cell>
          <cell r="AK1838" t="str">
            <v>others</v>
          </cell>
          <cell r="AL1838" t="str">
            <v>Test,  Maintenance and  Documentation</v>
          </cell>
          <cell r="AM1838" t="str">
            <v>N</v>
          </cell>
          <cell r="AN1838" t="str">
            <v>N</v>
          </cell>
          <cell r="AO1838" t="str">
            <v>49011000</v>
          </cell>
          <cell r="AP1838" t="str">
            <v>CH</v>
          </cell>
          <cell r="AQ1838">
            <v>6.5000000000000002E-2</v>
          </cell>
          <cell r="AR1838" t="str">
            <v>KG</v>
          </cell>
          <cell r="AW1838">
            <v>0</v>
          </cell>
          <cell r="AX1838">
            <v>0</v>
          </cell>
          <cell r="AY1838" t="e">
            <v>#N/A</v>
          </cell>
          <cell r="BA1838">
            <v>0</v>
          </cell>
          <cell r="BB1838">
            <v>0</v>
          </cell>
        </row>
        <row r="1839">
          <cell r="A1839" t="str">
            <v>BPZ:0-92171-EN</v>
          </cell>
          <cell r="B1839" t="str">
            <v>0-92171-EN</v>
          </cell>
          <cell r="C1839" t="str">
            <v>0-92171-EN</v>
          </cell>
          <cell r="D1839" t="str">
            <v>0-92171-en  PT FS Solutions Data Centers</v>
          </cell>
          <cell r="E1839" t="str">
            <v>0-92171-en  PT FS Solutions Data Centers</v>
          </cell>
          <cell r="F1839">
            <v>8.1</v>
          </cell>
          <cell r="G1839" t="str">
            <v>EUR</v>
          </cell>
          <cell r="H1839">
            <v>1</v>
          </cell>
          <cell r="I1839">
            <v>-75</v>
          </cell>
          <cell r="J1839">
            <v>2.0299999999999998</v>
          </cell>
          <cell r="K1839" t="str">
            <v>EUR</v>
          </cell>
          <cell r="M1839"/>
          <cell r="N1839">
            <v>7.9</v>
          </cell>
          <cell r="O1839" t="str">
            <v>EUR</v>
          </cell>
          <cell r="P1839">
            <v>1</v>
          </cell>
          <cell r="Q1839">
            <v>-75</v>
          </cell>
          <cell r="R1839">
            <v>1.98</v>
          </cell>
          <cell r="S1839" t="str">
            <v>EUR</v>
          </cell>
          <cell r="U1839"/>
          <cell r="V1839">
            <v>0</v>
          </cell>
          <cell r="W1839">
            <v>0</v>
          </cell>
          <cell r="X1839">
            <v>0</v>
          </cell>
          <cell r="Y1839" t="e">
            <v>#NAME?</v>
          </cell>
          <cell r="Z1839">
            <v>50</v>
          </cell>
          <cell r="AA1839">
            <v>50</v>
          </cell>
          <cell r="AB1839" t="str">
            <v>67</v>
          </cell>
          <cell r="AC1839" t="str">
            <v>*SN</v>
          </cell>
          <cell r="AD1839" t="str">
            <v>temporary blocked</v>
          </cell>
          <cell r="AE1839" t="str">
            <v>3FDZY</v>
          </cell>
          <cell r="AF1839">
            <v>3</v>
          </cell>
          <cell r="AG1839" t="str">
            <v>F</v>
          </cell>
          <cell r="AH1839" t="str">
            <v>D</v>
          </cell>
          <cell r="AI1839" t="str">
            <v>Z</v>
          </cell>
          <cell r="AJ1839" t="str">
            <v>Y</v>
          </cell>
          <cell r="AK1839" t="str">
            <v>others</v>
          </cell>
          <cell r="AL1839" t="str">
            <v>Test,  Maintenance and  Documentation</v>
          </cell>
          <cell r="AM1839" t="str">
            <v>N</v>
          </cell>
          <cell r="AN1839" t="str">
            <v>N</v>
          </cell>
          <cell r="AO1839" t="str">
            <v>49011000</v>
          </cell>
          <cell r="AP1839" t="str">
            <v>CH</v>
          </cell>
          <cell r="AQ1839">
            <v>0.06</v>
          </cell>
          <cell r="AR1839" t="str">
            <v>KG</v>
          </cell>
          <cell r="AW1839">
            <v>0</v>
          </cell>
          <cell r="AX1839">
            <v>0</v>
          </cell>
          <cell r="AY1839" t="e">
            <v>#N/A</v>
          </cell>
          <cell r="BA1839">
            <v>0</v>
          </cell>
          <cell r="BB1839">
            <v>0</v>
          </cell>
        </row>
        <row r="1840">
          <cell r="A1840" t="str">
            <v>BPZ:0-92178-EN</v>
          </cell>
          <cell r="B1840" t="str">
            <v>0-92178-EN</v>
          </cell>
          <cell r="C1840" t="str">
            <v>0-92178-EN</v>
          </cell>
          <cell r="D1840" t="str">
            <v>0-92178-en  BR Voice Alarm System E100</v>
          </cell>
          <cell r="E1840" t="str">
            <v>0-92178-en  BR Voice Alarm System E100</v>
          </cell>
          <cell r="F1840">
            <v>6.5</v>
          </cell>
          <cell r="G1840" t="str">
            <v>EUR</v>
          </cell>
          <cell r="H1840">
            <v>1</v>
          </cell>
          <cell r="I1840">
            <v>-75</v>
          </cell>
          <cell r="J1840">
            <v>1.63</v>
          </cell>
          <cell r="K1840" t="str">
            <v>EUR</v>
          </cell>
          <cell r="M1840"/>
          <cell r="N1840">
            <v>5.9</v>
          </cell>
          <cell r="O1840" t="str">
            <v>EUR</v>
          </cell>
          <cell r="P1840">
            <v>1</v>
          </cell>
          <cell r="Q1840">
            <v>-75</v>
          </cell>
          <cell r="R1840">
            <v>1.48</v>
          </cell>
          <cell r="S1840" t="str">
            <v>EUR</v>
          </cell>
          <cell r="U1840"/>
          <cell r="V1840">
            <v>0</v>
          </cell>
          <cell r="W1840">
            <v>0</v>
          </cell>
          <cell r="X1840">
            <v>0</v>
          </cell>
          <cell r="Y1840" t="e">
            <v>#NAME?</v>
          </cell>
          <cell r="Z1840">
            <v>25</v>
          </cell>
          <cell r="AA1840">
            <v>25</v>
          </cell>
          <cell r="AB1840" t="str">
            <v>67</v>
          </cell>
          <cell r="AC1840" t="str">
            <v>*SN</v>
          </cell>
          <cell r="AD1840" t="str">
            <v>temporary blocked</v>
          </cell>
          <cell r="AE1840" t="str">
            <v>3FDZY</v>
          </cell>
          <cell r="AF1840">
            <v>3</v>
          </cell>
          <cell r="AG1840" t="str">
            <v>F</v>
          </cell>
          <cell r="AH1840" t="str">
            <v>D</v>
          </cell>
          <cell r="AI1840" t="str">
            <v>Z</v>
          </cell>
          <cell r="AJ1840" t="str">
            <v>Y</v>
          </cell>
          <cell r="AK1840" t="str">
            <v>others</v>
          </cell>
          <cell r="AL1840" t="str">
            <v>Test,  Maintenance and  Documentation</v>
          </cell>
          <cell r="AM1840" t="str">
            <v>N</v>
          </cell>
          <cell r="AN1840" t="str">
            <v>N</v>
          </cell>
          <cell r="AO1840" t="str">
            <v>49011000</v>
          </cell>
          <cell r="AP1840" t="str">
            <v>CH</v>
          </cell>
          <cell r="AQ1840">
            <v>6.6000000000000003E-2</v>
          </cell>
          <cell r="AR1840" t="str">
            <v>KG</v>
          </cell>
          <cell r="AW1840">
            <v>0</v>
          </cell>
          <cell r="AX1840">
            <v>0</v>
          </cell>
          <cell r="AY1840" t="e">
            <v>#N/A</v>
          </cell>
          <cell r="BA1840">
            <v>0</v>
          </cell>
          <cell r="BB1840">
            <v>0</v>
          </cell>
        </row>
        <row r="1841">
          <cell r="A1841" t="str">
            <v>BPZ:0-92179-EN</v>
          </cell>
          <cell r="B1841" t="str">
            <v>0-92179-EN</v>
          </cell>
          <cell r="C1841" t="str">
            <v>0-92179-EN</v>
          </cell>
          <cell r="D1841" t="str">
            <v>0-92179-en  SG Voice Alarm System E100</v>
          </cell>
          <cell r="E1841" t="str">
            <v>0-92179-en  SG Voice Alarm System E100</v>
          </cell>
          <cell r="F1841">
            <v>8.4</v>
          </cell>
          <cell r="G1841" t="str">
            <v>EUR</v>
          </cell>
          <cell r="H1841">
            <v>1</v>
          </cell>
          <cell r="I1841">
            <v>-75</v>
          </cell>
          <cell r="J1841">
            <v>2.1</v>
          </cell>
          <cell r="K1841" t="str">
            <v>EUR</v>
          </cell>
          <cell r="M1841"/>
          <cell r="N1841">
            <v>8.1999999999999993</v>
          </cell>
          <cell r="O1841" t="str">
            <v>EUR</v>
          </cell>
          <cell r="P1841">
            <v>1</v>
          </cell>
          <cell r="Q1841">
            <v>-75</v>
          </cell>
          <cell r="R1841">
            <v>2.0499999999999998</v>
          </cell>
          <cell r="S1841" t="str">
            <v>EUR</v>
          </cell>
          <cell r="U1841"/>
          <cell r="V1841">
            <v>0</v>
          </cell>
          <cell r="W1841">
            <v>0</v>
          </cell>
          <cell r="X1841">
            <v>0</v>
          </cell>
          <cell r="Y1841" t="e">
            <v>#NAME?</v>
          </cell>
          <cell r="Z1841">
            <v>25</v>
          </cell>
          <cell r="AA1841">
            <v>25</v>
          </cell>
          <cell r="AB1841" t="str">
            <v>30</v>
          </cell>
          <cell r="AC1841" t="str">
            <v>*SN</v>
          </cell>
          <cell r="AE1841" t="str">
            <v>3FDZY</v>
          </cell>
          <cell r="AF1841">
            <v>3</v>
          </cell>
          <cell r="AG1841" t="str">
            <v>F</v>
          </cell>
          <cell r="AH1841" t="str">
            <v>D</v>
          </cell>
          <cell r="AI1841" t="str">
            <v>Z</v>
          </cell>
          <cell r="AJ1841" t="str">
            <v>Y</v>
          </cell>
          <cell r="AK1841" t="str">
            <v>others</v>
          </cell>
          <cell r="AL1841" t="str">
            <v>Test,  Maintenance and  Documentation</v>
          </cell>
          <cell r="AM1841" t="str">
            <v>N</v>
          </cell>
          <cell r="AN1841" t="str">
            <v>N</v>
          </cell>
          <cell r="AO1841" t="str">
            <v>49011000</v>
          </cell>
          <cell r="AP1841" t="str">
            <v>CH</v>
          </cell>
          <cell r="AQ1841">
            <v>0.04</v>
          </cell>
          <cell r="AR1841" t="str">
            <v>KG</v>
          </cell>
          <cell r="AW1841">
            <v>0</v>
          </cell>
          <cell r="AX1841">
            <v>0</v>
          </cell>
          <cell r="AY1841" t="e">
            <v>#N/A</v>
          </cell>
          <cell r="BA1841">
            <v>0</v>
          </cell>
          <cell r="BB1841">
            <v>0</v>
          </cell>
        </row>
        <row r="1842">
          <cell r="A1842" t="str">
            <v>BPZ:0-92180-EN</v>
          </cell>
          <cell r="B1842" t="str">
            <v>0-92180-EN</v>
          </cell>
          <cell r="C1842" t="str">
            <v>0-92180-EN</v>
          </cell>
          <cell r="D1842" t="str">
            <v>0-92180-en  Folder Voice Alarm Sys. E100</v>
          </cell>
          <cell r="E1842" t="str">
            <v>0-92180-en  Folder Voice Alarm Sys. E100</v>
          </cell>
          <cell r="F1842">
            <v>12</v>
          </cell>
          <cell r="G1842" t="str">
            <v>EUR</v>
          </cell>
          <cell r="H1842">
            <v>1</v>
          </cell>
          <cell r="I1842">
            <v>-75</v>
          </cell>
          <cell r="J1842">
            <v>3</v>
          </cell>
          <cell r="K1842" t="str">
            <v>EUR</v>
          </cell>
          <cell r="M1842"/>
          <cell r="N1842">
            <v>11.8</v>
          </cell>
          <cell r="O1842" t="str">
            <v>EUR</v>
          </cell>
          <cell r="P1842">
            <v>1</v>
          </cell>
          <cell r="Q1842">
            <v>-75</v>
          </cell>
          <cell r="R1842">
            <v>2.95</v>
          </cell>
          <cell r="S1842" t="str">
            <v>EUR</v>
          </cell>
          <cell r="U1842"/>
          <cell r="V1842">
            <v>0</v>
          </cell>
          <cell r="W1842">
            <v>0</v>
          </cell>
          <cell r="X1842">
            <v>0</v>
          </cell>
          <cell r="Y1842" t="e">
            <v>#NAME?</v>
          </cell>
          <cell r="Z1842">
            <v>25</v>
          </cell>
          <cell r="AA1842">
            <v>25</v>
          </cell>
          <cell r="AB1842" t="str">
            <v>30</v>
          </cell>
          <cell r="AC1842" t="str">
            <v>*SN</v>
          </cell>
          <cell r="AE1842" t="str">
            <v>3FDZY</v>
          </cell>
          <cell r="AF1842">
            <v>3</v>
          </cell>
          <cell r="AG1842" t="str">
            <v>F</v>
          </cell>
          <cell r="AH1842" t="str">
            <v>D</v>
          </cell>
          <cell r="AI1842" t="str">
            <v>Z</v>
          </cell>
          <cell r="AJ1842" t="str">
            <v>Y</v>
          </cell>
          <cell r="AK1842" t="str">
            <v>others</v>
          </cell>
          <cell r="AL1842" t="str">
            <v>Test,  Maintenance and  Documentation</v>
          </cell>
          <cell r="AM1842" t="str">
            <v>N</v>
          </cell>
          <cell r="AN1842" t="str">
            <v>N</v>
          </cell>
          <cell r="AO1842" t="str">
            <v>49111090</v>
          </cell>
          <cell r="AP1842" t="str">
            <v>CH</v>
          </cell>
          <cell r="AQ1842">
            <v>8.5999999999999993E-2</v>
          </cell>
          <cell r="AR1842" t="str">
            <v>KG</v>
          </cell>
          <cell r="AW1842">
            <v>0</v>
          </cell>
          <cell r="AX1842">
            <v>0</v>
          </cell>
          <cell r="AY1842" t="e">
            <v>#N/A</v>
          </cell>
          <cell r="BA1842">
            <v>0</v>
          </cell>
          <cell r="BB1842">
            <v>0</v>
          </cell>
        </row>
        <row r="1843">
          <cell r="A1843" t="str">
            <v>BPZ:0-92187-EN</v>
          </cell>
          <cell r="B1843" t="str">
            <v>0-92187-EN</v>
          </cell>
          <cell r="C1843" t="str">
            <v>0-92187-EN</v>
          </cell>
          <cell r="D1843" t="str">
            <v>0-92187-en  Folder Cerberus PRO/EC</v>
          </cell>
          <cell r="E1843" t="str">
            <v>0-92187-en  Folder Cerberus PRO/EC</v>
          </cell>
          <cell r="F1843">
            <v>8.9</v>
          </cell>
          <cell r="G1843" t="str">
            <v>EUR</v>
          </cell>
          <cell r="H1843">
            <v>1</v>
          </cell>
          <cell r="I1843">
            <v>-75</v>
          </cell>
          <cell r="J1843">
            <v>2.23</v>
          </cell>
          <cell r="K1843" t="str">
            <v>EUR</v>
          </cell>
          <cell r="M1843"/>
          <cell r="N1843">
            <v>8.6999999999999993</v>
          </cell>
          <cell r="O1843" t="str">
            <v>EUR</v>
          </cell>
          <cell r="P1843">
            <v>1</v>
          </cell>
          <cell r="Q1843">
            <v>-75</v>
          </cell>
          <cell r="R1843">
            <v>2.1800000000000002</v>
          </cell>
          <cell r="S1843" t="str">
            <v>EUR</v>
          </cell>
          <cell r="U1843"/>
          <cell r="V1843">
            <v>0</v>
          </cell>
          <cell r="W1843">
            <v>0</v>
          </cell>
          <cell r="X1843">
            <v>0</v>
          </cell>
          <cell r="Y1843" t="e">
            <v>#NAME?</v>
          </cell>
          <cell r="Z1843">
            <v>30</v>
          </cell>
          <cell r="AA1843">
            <v>30</v>
          </cell>
          <cell r="AB1843" t="str">
            <v>30</v>
          </cell>
          <cell r="AC1843" t="str">
            <v>*SN</v>
          </cell>
          <cell r="AE1843" t="str">
            <v>3FDZY</v>
          </cell>
          <cell r="AF1843">
            <v>3</v>
          </cell>
          <cell r="AG1843" t="str">
            <v>F</v>
          </cell>
          <cell r="AH1843" t="str">
            <v>D</v>
          </cell>
          <cell r="AI1843" t="str">
            <v>Z</v>
          </cell>
          <cell r="AJ1843" t="str">
            <v>Y</v>
          </cell>
          <cell r="AK1843" t="str">
            <v>others</v>
          </cell>
          <cell r="AL1843" t="str">
            <v>Test,  Maintenance and  Documentation</v>
          </cell>
          <cell r="AM1843" t="str">
            <v>N</v>
          </cell>
          <cell r="AN1843" t="str">
            <v>N</v>
          </cell>
          <cell r="AO1843" t="str">
            <v>49111090</v>
          </cell>
          <cell r="AP1843" t="str">
            <v>CH</v>
          </cell>
          <cell r="AQ1843">
            <v>7.0000000000000007E-2</v>
          </cell>
          <cell r="AR1843" t="str">
            <v>KG</v>
          </cell>
          <cell r="AW1843">
            <v>0</v>
          </cell>
          <cell r="AX1843">
            <v>0</v>
          </cell>
          <cell r="AY1843" t="e">
            <v>#N/A</v>
          </cell>
          <cell r="BA1843">
            <v>0</v>
          </cell>
          <cell r="BB1843">
            <v>0</v>
          </cell>
        </row>
        <row r="1844">
          <cell r="A1844" t="str">
            <v>BPZ:0-92196-DE</v>
          </cell>
          <cell r="B1844" t="str">
            <v>0-92196-DE</v>
          </cell>
          <cell r="C1844" t="str">
            <v>0-92196-DE</v>
          </cell>
          <cell r="D1844" t="str">
            <v>0-92196-de  Broschüre Sinorix 1230</v>
          </cell>
          <cell r="E1844" t="str">
            <v>0-92196-de  Broschüre Sinorix 1230</v>
          </cell>
          <cell r="F1844">
            <v>5.8</v>
          </cell>
          <cell r="G1844" t="str">
            <v>EUR</v>
          </cell>
          <cell r="H1844">
            <v>1</v>
          </cell>
          <cell r="I1844">
            <v>-75</v>
          </cell>
          <cell r="J1844">
            <v>1.45</v>
          </cell>
          <cell r="K1844" t="str">
            <v>EUR</v>
          </cell>
          <cell r="M1844"/>
          <cell r="N1844">
            <v>5.7</v>
          </cell>
          <cell r="O1844" t="str">
            <v>EUR</v>
          </cell>
          <cell r="P1844">
            <v>1</v>
          </cell>
          <cell r="Q1844">
            <v>-75</v>
          </cell>
          <cell r="R1844">
            <v>1.43</v>
          </cell>
          <cell r="S1844" t="str">
            <v>EUR</v>
          </cell>
          <cell r="U1844"/>
          <cell r="V1844">
            <v>0</v>
          </cell>
          <cell r="W1844">
            <v>0</v>
          </cell>
          <cell r="X1844">
            <v>0</v>
          </cell>
          <cell r="Y1844" t="e">
            <v>#NAME?</v>
          </cell>
          <cell r="Z1844">
            <v>50</v>
          </cell>
          <cell r="AA1844">
            <v>50</v>
          </cell>
          <cell r="AB1844" t="str">
            <v>30</v>
          </cell>
          <cell r="AC1844" t="str">
            <v>*SN</v>
          </cell>
          <cell r="AE1844" t="str">
            <v>3FDZY</v>
          </cell>
          <cell r="AF1844">
            <v>3</v>
          </cell>
          <cell r="AG1844" t="str">
            <v>F</v>
          </cell>
          <cell r="AH1844" t="str">
            <v>D</v>
          </cell>
          <cell r="AI1844" t="str">
            <v>Z</v>
          </cell>
          <cell r="AJ1844" t="str">
            <v>Y</v>
          </cell>
          <cell r="AK1844" t="str">
            <v>others</v>
          </cell>
          <cell r="AL1844" t="str">
            <v>Test,  Maintenance and  Documentation</v>
          </cell>
          <cell r="AM1844" t="str">
            <v>N</v>
          </cell>
          <cell r="AN1844" t="str">
            <v>N</v>
          </cell>
          <cell r="AO1844" t="str">
            <v>49011000</v>
          </cell>
          <cell r="AP1844" t="str">
            <v>CH</v>
          </cell>
          <cell r="AQ1844">
            <v>6.6000000000000003E-2</v>
          </cell>
          <cell r="AR1844" t="str">
            <v>KG</v>
          </cell>
          <cell r="AW1844">
            <v>0</v>
          </cell>
          <cell r="AX1844">
            <v>0</v>
          </cell>
          <cell r="AY1844" t="e">
            <v>#N/A</v>
          </cell>
          <cell r="BA1844">
            <v>0</v>
          </cell>
          <cell r="BB1844">
            <v>0</v>
          </cell>
        </row>
        <row r="1845">
          <cell r="A1845" t="str">
            <v>BPZ:0-92196-EN</v>
          </cell>
          <cell r="B1845" t="str">
            <v>0-92196-EN</v>
          </cell>
          <cell r="C1845" t="str">
            <v>0-92196-EN</v>
          </cell>
          <cell r="D1845" t="str">
            <v>0-92196-en  Brochure Sinorix 1230</v>
          </cell>
          <cell r="E1845" t="str">
            <v>0-92196-en  Brochure Sinorix 1230</v>
          </cell>
          <cell r="F1845">
            <v>5.8</v>
          </cell>
          <cell r="G1845" t="str">
            <v>EUR</v>
          </cell>
          <cell r="H1845">
            <v>1</v>
          </cell>
          <cell r="I1845">
            <v>-75</v>
          </cell>
          <cell r="J1845">
            <v>1.45</v>
          </cell>
          <cell r="K1845" t="str">
            <v>EUR</v>
          </cell>
          <cell r="M1845"/>
          <cell r="N1845">
            <v>5.7</v>
          </cell>
          <cell r="O1845" t="str">
            <v>EUR</v>
          </cell>
          <cell r="P1845">
            <v>1</v>
          </cell>
          <cell r="Q1845">
            <v>-75</v>
          </cell>
          <cell r="R1845">
            <v>1.43</v>
          </cell>
          <cell r="S1845" t="str">
            <v>EUR</v>
          </cell>
          <cell r="U1845"/>
          <cell r="V1845">
            <v>0</v>
          </cell>
          <cell r="W1845">
            <v>0</v>
          </cell>
          <cell r="X1845">
            <v>0</v>
          </cell>
          <cell r="Y1845" t="e">
            <v>#NAME?</v>
          </cell>
          <cell r="Z1845">
            <v>50</v>
          </cell>
          <cell r="AA1845">
            <v>50</v>
          </cell>
          <cell r="AB1845" t="str">
            <v>67</v>
          </cell>
          <cell r="AC1845" t="str">
            <v>*SN</v>
          </cell>
          <cell r="AD1845" t="str">
            <v>temporary blocked</v>
          </cell>
          <cell r="AE1845" t="str">
            <v>3FDZY</v>
          </cell>
          <cell r="AF1845">
            <v>3</v>
          </cell>
          <cell r="AG1845" t="str">
            <v>F</v>
          </cell>
          <cell r="AH1845" t="str">
            <v>D</v>
          </cell>
          <cell r="AI1845" t="str">
            <v>Z</v>
          </cell>
          <cell r="AJ1845" t="str">
            <v>Y</v>
          </cell>
          <cell r="AK1845" t="str">
            <v>others</v>
          </cell>
          <cell r="AL1845" t="str">
            <v>Test,  Maintenance and  Documentation</v>
          </cell>
          <cell r="AM1845" t="str">
            <v>N</v>
          </cell>
          <cell r="AN1845" t="str">
            <v>N</v>
          </cell>
          <cell r="AO1845" t="str">
            <v>49011000</v>
          </cell>
          <cell r="AP1845" t="str">
            <v>CH</v>
          </cell>
          <cell r="AQ1845">
            <v>6.5000000000000002E-2</v>
          </cell>
          <cell r="AR1845" t="str">
            <v>KG</v>
          </cell>
          <cell r="AW1845">
            <v>0</v>
          </cell>
          <cell r="AX1845">
            <v>0</v>
          </cell>
          <cell r="AY1845" t="e">
            <v>#N/A</v>
          </cell>
          <cell r="BA1845">
            <v>0</v>
          </cell>
          <cell r="BB1845">
            <v>0</v>
          </cell>
        </row>
        <row r="1846">
          <cell r="A1846" t="str">
            <v>BPZ:0-92198-EN</v>
          </cell>
          <cell r="B1846" t="str">
            <v>0-92198-EN</v>
          </cell>
          <cell r="C1846" t="str">
            <v>0-92198-EN</v>
          </cell>
          <cell r="D1846" t="str">
            <v>0-92198-en  BR FS-Solutions Clean Rooms</v>
          </cell>
          <cell r="E1846" t="str">
            <v>0-92198-en  BR FS-Solutions Clean Rooms</v>
          </cell>
          <cell r="F1846">
            <v>10.5</v>
          </cell>
          <cell r="G1846" t="str">
            <v>EUR</v>
          </cell>
          <cell r="H1846">
            <v>1</v>
          </cell>
          <cell r="I1846">
            <v>-75</v>
          </cell>
          <cell r="J1846">
            <v>2.63</v>
          </cell>
          <cell r="K1846" t="str">
            <v>EUR</v>
          </cell>
          <cell r="M1846"/>
          <cell r="N1846">
            <v>9.8000000000000007</v>
          </cell>
          <cell r="O1846" t="str">
            <v>EUR</v>
          </cell>
          <cell r="P1846">
            <v>1</v>
          </cell>
          <cell r="Q1846">
            <v>-75</v>
          </cell>
          <cell r="R1846">
            <v>2.4500000000000002</v>
          </cell>
          <cell r="S1846" t="str">
            <v>EUR</v>
          </cell>
          <cell r="U1846"/>
          <cell r="V1846">
            <v>0</v>
          </cell>
          <cell r="W1846">
            <v>0</v>
          </cell>
          <cell r="X1846">
            <v>0</v>
          </cell>
          <cell r="Y1846" t="e">
            <v>#NAME?</v>
          </cell>
          <cell r="Z1846">
            <v>50</v>
          </cell>
          <cell r="AA1846">
            <v>50</v>
          </cell>
          <cell r="AB1846" t="str">
            <v>61</v>
          </cell>
          <cell r="AC1846" t="str">
            <v>*SN</v>
          </cell>
          <cell r="AD1846" t="str">
            <v>phasing out product</v>
          </cell>
          <cell r="AE1846" t="str">
            <v>3FDZY</v>
          </cell>
          <cell r="AF1846">
            <v>3</v>
          </cell>
          <cell r="AG1846" t="str">
            <v>F</v>
          </cell>
          <cell r="AH1846" t="str">
            <v>D</v>
          </cell>
          <cell r="AI1846" t="str">
            <v>Z</v>
          </cell>
          <cell r="AJ1846" t="str">
            <v>Y</v>
          </cell>
          <cell r="AK1846" t="str">
            <v>others</v>
          </cell>
          <cell r="AL1846" t="str">
            <v>Test,  Maintenance and  Documentation</v>
          </cell>
          <cell r="AM1846" t="str">
            <v>N</v>
          </cell>
          <cell r="AN1846" t="str">
            <v>N</v>
          </cell>
          <cell r="AO1846" t="str">
            <v>49011000</v>
          </cell>
          <cell r="AP1846" t="str">
            <v>CH</v>
          </cell>
          <cell r="AQ1846">
            <v>6.5000000000000002E-2</v>
          </cell>
          <cell r="AR1846" t="str">
            <v>KG</v>
          </cell>
          <cell r="AW1846">
            <v>0</v>
          </cell>
          <cell r="AX1846">
            <v>0</v>
          </cell>
          <cell r="AY1846" t="e">
            <v>#N/A</v>
          </cell>
          <cell r="BA1846">
            <v>0</v>
          </cell>
          <cell r="BB1846">
            <v>0</v>
          </cell>
        </row>
        <row r="1847">
          <cell r="A1847" t="str">
            <v>BPZ:0-92199-EN</v>
          </cell>
          <cell r="B1847" t="str">
            <v>0-92199-EN</v>
          </cell>
          <cell r="C1847" t="str">
            <v>0-92199-EN</v>
          </cell>
          <cell r="D1847" t="str">
            <v>0-92199-en  PT FS-Solutions Clean Rooms</v>
          </cell>
          <cell r="E1847" t="str">
            <v>0-92199-en  PT FS-Solutions Clean Rooms</v>
          </cell>
          <cell r="F1847">
            <v>8.8000000000000007</v>
          </cell>
          <cell r="G1847" t="str">
            <v>EUR</v>
          </cell>
          <cell r="H1847">
            <v>1</v>
          </cell>
          <cell r="I1847">
            <v>-75</v>
          </cell>
          <cell r="J1847">
            <v>2.2000000000000002</v>
          </cell>
          <cell r="K1847" t="str">
            <v>EUR</v>
          </cell>
          <cell r="M1847"/>
          <cell r="N1847">
            <v>8.6</v>
          </cell>
          <cell r="O1847" t="str">
            <v>EUR</v>
          </cell>
          <cell r="P1847">
            <v>1</v>
          </cell>
          <cell r="Q1847">
            <v>-75</v>
          </cell>
          <cell r="R1847">
            <v>2.15</v>
          </cell>
          <cell r="S1847" t="str">
            <v>EUR</v>
          </cell>
          <cell r="U1847"/>
          <cell r="V1847">
            <v>0</v>
          </cell>
          <cell r="W1847">
            <v>0</v>
          </cell>
          <cell r="X1847">
            <v>0</v>
          </cell>
          <cell r="Y1847" t="e">
            <v>#NAME?</v>
          </cell>
          <cell r="Z1847">
            <v>50</v>
          </cell>
          <cell r="AA1847">
            <v>50</v>
          </cell>
          <cell r="AB1847" t="str">
            <v>67</v>
          </cell>
          <cell r="AC1847" t="str">
            <v>*SN</v>
          </cell>
          <cell r="AD1847" t="str">
            <v>temporary blocked</v>
          </cell>
          <cell r="AE1847" t="str">
            <v>3FDZY</v>
          </cell>
          <cell r="AF1847">
            <v>3</v>
          </cell>
          <cell r="AG1847" t="str">
            <v>F</v>
          </cell>
          <cell r="AH1847" t="str">
            <v>D</v>
          </cell>
          <cell r="AI1847" t="str">
            <v>Z</v>
          </cell>
          <cell r="AJ1847" t="str">
            <v>Y</v>
          </cell>
          <cell r="AK1847" t="str">
            <v>others</v>
          </cell>
          <cell r="AL1847" t="str">
            <v>Test,  Maintenance and  Documentation</v>
          </cell>
          <cell r="AM1847" t="str">
            <v>N</v>
          </cell>
          <cell r="AN1847" t="str">
            <v>N</v>
          </cell>
          <cell r="AO1847" t="str">
            <v>49019900</v>
          </cell>
          <cell r="AP1847" t="str">
            <v>CH</v>
          </cell>
          <cell r="AQ1847">
            <v>0.06</v>
          </cell>
          <cell r="AR1847" t="str">
            <v>KG</v>
          </cell>
          <cell r="AW1847">
            <v>0</v>
          </cell>
          <cell r="AX1847">
            <v>0</v>
          </cell>
          <cell r="AY1847" t="e">
            <v>#N/A</v>
          </cell>
          <cell r="BA1847">
            <v>0</v>
          </cell>
          <cell r="BB1847">
            <v>0</v>
          </cell>
        </row>
        <row r="1848">
          <cell r="A1848" t="str">
            <v>BPZ:0-92201-DE</v>
          </cell>
          <cell r="B1848" t="str">
            <v>0-92201-DE</v>
          </cell>
          <cell r="C1848" t="str">
            <v>0-92201-DE</v>
          </cell>
          <cell r="D1848" t="str">
            <v>0-92201-de  Broschüre Sinorix H2O Gas</v>
          </cell>
          <cell r="E1848" t="str">
            <v>0-92201-de  Broschüre Sinorix H2O Gas</v>
          </cell>
          <cell r="F1848">
            <v>6.6</v>
          </cell>
          <cell r="G1848" t="str">
            <v>EUR</v>
          </cell>
          <cell r="H1848">
            <v>1</v>
          </cell>
          <cell r="I1848">
            <v>-75</v>
          </cell>
          <cell r="J1848">
            <v>1.65</v>
          </cell>
          <cell r="K1848" t="str">
            <v>EUR</v>
          </cell>
          <cell r="M1848"/>
          <cell r="N1848">
            <v>6.2</v>
          </cell>
          <cell r="O1848" t="str">
            <v>EUR</v>
          </cell>
          <cell r="P1848">
            <v>1</v>
          </cell>
          <cell r="Q1848">
            <v>-75</v>
          </cell>
          <cell r="R1848">
            <v>1.55</v>
          </cell>
          <cell r="S1848" t="str">
            <v>EUR</v>
          </cell>
          <cell r="U1848"/>
          <cell r="V1848">
            <v>0</v>
          </cell>
          <cell r="W1848">
            <v>0</v>
          </cell>
          <cell r="X1848">
            <v>0</v>
          </cell>
          <cell r="Y1848" t="e">
            <v>#NAME?</v>
          </cell>
          <cell r="Z1848">
            <v>50</v>
          </cell>
          <cell r="AA1848">
            <v>50</v>
          </cell>
          <cell r="AB1848" t="str">
            <v>61</v>
          </cell>
          <cell r="AC1848" t="str">
            <v>*SN</v>
          </cell>
          <cell r="AD1848" t="str">
            <v>phasing out product</v>
          </cell>
          <cell r="AE1848" t="str">
            <v>3FDZY</v>
          </cell>
          <cell r="AF1848">
            <v>3</v>
          </cell>
          <cell r="AG1848" t="str">
            <v>F</v>
          </cell>
          <cell r="AH1848" t="str">
            <v>D</v>
          </cell>
          <cell r="AI1848" t="str">
            <v>Z</v>
          </cell>
          <cell r="AJ1848" t="str">
            <v>Y</v>
          </cell>
          <cell r="AK1848" t="str">
            <v>others</v>
          </cell>
          <cell r="AL1848" t="str">
            <v>Test,  Maintenance and  Documentation</v>
          </cell>
          <cell r="AM1848" t="str">
            <v>N</v>
          </cell>
          <cell r="AN1848" t="str">
            <v>N</v>
          </cell>
          <cell r="AO1848" t="str">
            <v>49011000</v>
          </cell>
          <cell r="AP1848" t="str">
            <v>CH</v>
          </cell>
          <cell r="AQ1848">
            <v>6.5000000000000002E-2</v>
          </cell>
          <cell r="AR1848" t="str">
            <v>KG</v>
          </cell>
          <cell r="AW1848">
            <v>0</v>
          </cell>
          <cell r="AX1848">
            <v>0</v>
          </cell>
          <cell r="AY1848" t="e">
            <v>#N/A</v>
          </cell>
          <cell r="BA1848">
            <v>0</v>
          </cell>
          <cell r="BB1848">
            <v>0</v>
          </cell>
        </row>
        <row r="1849">
          <cell r="A1849" t="str">
            <v>BPZ:0-92201-EN</v>
          </cell>
          <cell r="B1849" t="str">
            <v>0-92201-EN</v>
          </cell>
          <cell r="C1849" t="str">
            <v>0-92201-EN</v>
          </cell>
          <cell r="D1849" t="str">
            <v>0-92201-en  Brochure Sinorix H2O Gas</v>
          </cell>
          <cell r="E1849" t="str">
            <v>0-92201-en  Brochure Sinorix H2O Gas</v>
          </cell>
          <cell r="F1849">
            <v>5.8</v>
          </cell>
          <cell r="G1849" t="str">
            <v>EUR</v>
          </cell>
          <cell r="H1849">
            <v>1</v>
          </cell>
          <cell r="I1849">
            <v>-75</v>
          </cell>
          <cell r="J1849">
            <v>1.45</v>
          </cell>
          <cell r="K1849" t="str">
            <v>EUR</v>
          </cell>
          <cell r="M1849"/>
          <cell r="N1849">
            <v>5.7</v>
          </cell>
          <cell r="O1849" t="str">
            <v>EUR</v>
          </cell>
          <cell r="P1849">
            <v>1</v>
          </cell>
          <cell r="Q1849">
            <v>-75</v>
          </cell>
          <cell r="R1849">
            <v>1.43</v>
          </cell>
          <cell r="S1849" t="str">
            <v>EUR</v>
          </cell>
          <cell r="U1849"/>
          <cell r="V1849">
            <v>0</v>
          </cell>
          <cell r="W1849">
            <v>0</v>
          </cell>
          <cell r="X1849">
            <v>0</v>
          </cell>
          <cell r="Y1849" t="e">
            <v>#NAME?</v>
          </cell>
          <cell r="Z1849">
            <v>50</v>
          </cell>
          <cell r="AA1849">
            <v>50</v>
          </cell>
          <cell r="AB1849" t="str">
            <v>30</v>
          </cell>
          <cell r="AC1849" t="str">
            <v>*SN</v>
          </cell>
          <cell r="AE1849" t="str">
            <v>3FDZY</v>
          </cell>
          <cell r="AF1849">
            <v>3</v>
          </cell>
          <cell r="AG1849" t="str">
            <v>F</v>
          </cell>
          <cell r="AH1849" t="str">
            <v>D</v>
          </cell>
          <cell r="AI1849" t="str">
            <v>Z</v>
          </cell>
          <cell r="AJ1849" t="str">
            <v>Y</v>
          </cell>
          <cell r="AK1849" t="str">
            <v>others</v>
          </cell>
          <cell r="AL1849" t="str">
            <v>Test,  Maintenance and  Documentation</v>
          </cell>
          <cell r="AM1849" t="str">
            <v>N</v>
          </cell>
          <cell r="AN1849" t="str">
            <v>N</v>
          </cell>
          <cell r="AO1849" t="str">
            <v>49011000</v>
          </cell>
          <cell r="AP1849" t="str">
            <v>CH</v>
          </cell>
          <cell r="AQ1849">
            <v>6.5000000000000002E-2</v>
          </cell>
          <cell r="AR1849" t="str">
            <v>KG</v>
          </cell>
          <cell r="AW1849">
            <v>0</v>
          </cell>
          <cell r="AX1849">
            <v>0</v>
          </cell>
          <cell r="AY1849" t="e">
            <v>#N/A</v>
          </cell>
          <cell r="BA1849">
            <v>0</v>
          </cell>
          <cell r="BB1849">
            <v>0</v>
          </cell>
        </row>
        <row r="1850">
          <cell r="A1850" t="str">
            <v>BPZ:0-92210-EN</v>
          </cell>
          <cell r="B1850" t="str">
            <v>0-92210-EN</v>
          </cell>
          <cell r="C1850" t="str">
            <v>0-92210-EN</v>
          </cell>
          <cell r="D1850" t="str">
            <v>0-92210-en  BR FS-Sol Archives&amp;Libraries</v>
          </cell>
          <cell r="E1850" t="str">
            <v>0-92210-en  BR FS-Sol Archives&amp;Libraries</v>
          </cell>
          <cell r="F1850">
            <v>10</v>
          </cell>
          <cell r="G1850" t="str">
            <v>EUR</v>
          </cell>
          <cell r="H1850">
            <v>1</v>
          </cell>
          <cell r="I1850">
            <v>-75</v>
          </cell>
          <cell r="J1850">
            <v>2.5</v>
          </cell>
          <cell r="K1850" t="str">
            <v>EUR</v>
          </cell>
          <cell r="M1850"/>
          <cell r="N1850">
            <v>9.8000000000000007</v>
          </cell>
          <cell r="O1850" t="str">
            <v>EUR</v>
          </cell>
          <cell r="P1850">
            <v>1</v>
          </cell>
          <cell r="Q1850">
            <v>-75</v>
          </cell>
          <cell r="R1850">
            <v>2.4500000000000002</v>
          </cell>
          <cell r="S1850" t="str">
            <v>EUR</v>
          </cell>
          <cell r="U1850"/>
          <cell r="V1850">
            <v>0</v>
          </cell>
          <cell r="W1850">
            <v>0</v>
          </cell>
          <cell r="X1850">
            <v>0</v>
          </cell>
          <cell r="Y1850" t="e">
            <v>#NAME?</v>
          </cell>
          <cell r="Z1850">
            <v>50</v>
          </cell>
          <cell r="AA1850">
            <v>50</v>
          </cell>
          <cell r="AB1850" t="str">
            <v>30</v>
          </cell>
          <cell r="AC1850" t="str">
            <v>*SN</v>
          </cell>
          <cell r="AE1850" t="str">
            <v>3FDZY</v>
          </cell>
          <cell r="AF1850">
            <v>3</v>
          </cell>
          <cell r="AG1850" t="str">
            <v>F</v>
          </cell>
          <cell r="AH1850" t="str">
            <v>D</v>
          </cell>
          <cell r="AI1850" t="str">
            <v>Z</v>
          </cell>
          <cell r="AJ1850" t="str">
            <v>Y</v>
          </cell>
          <cell r="AK1850" t="str">
            <v>others</v>
          </cell>
          <cell r="AL1850" t="str">
            <v>Test,  Maintenance and  Documentation</v>
          </cell>
          <cell r="AM1850" t="str">
            <v>N</v>
          </cell>
          <cell r="AN1850" t="str">
            <v>N</v>
          </cell>
          <cell r="AO1850" t="str">
            <v>49011000</v>
          </cell>
          <cell r="AP1850" t="str">
            <v>CH</v>
          </cell>
          <cell r="AQ1850">
            <v>6.5000000000000002E-2</v>
          </cell>
          <cell r="AR1850" t="str">
            <v>KG</v>
          </cell>
          <cell r="AW1850">
            <v>0</v>
          </cell>
          <cell r="AX1850">
            <v>0</v>
          </cell>
          <cell r="AY1850" t="e">
            <v>#N/A</v>
          </cell>
          <cell r="BA1850">
            <v>0</v>
          </cell>
          <cell r="BB1850">
            <v>0</v>
          </cell>
        </row>
        <row r="1851">
          <cell r="A1851" t="str">
            <v>BPZ:0-92211-EN</v>
          </cell>
          <cell r="B1851" t="str">
            <v>0-92211-EN</v>
          </cell>
          <cell r="C1851" t="str">
            <v>0-92211-EN</v>
          </cell>
          <cell r="D1851" t="str">
            <v>0-92211-en  PT FS-Sol Archives&amp;Libraries</v>
          </cell>
          <cell r="E1851" t="str">
            <v>0-92211-en  PT FS-Sol Archives&amp;Libraries</v>
          </cell>
          <cell r="F1851">
            <v>9.1999999999999993</v>
          </cell>
          <cell r="G1851" t="str">
            <v>EUR</v>
          </cell>
          <cell r="H1851">
            <v>1</v>
          </cell>
          <cell r="I1851">
            <v>-75</v>
          </cell>
          <cell r="J1851">
            <v>2.2999999999999998</v>
          </cell>
          <cell r="K1851" t="str">
            <v>EUR</v>
          </cell>
          <cell r="M1851"/>
          <cell r="N1851">
            <v>8.6</v>
          </cell>
          <cell r="O1851" t="str">
            <v>EUR</v>
          </cell>
          <cell r="P1851">
            <v>1</v>
          </cell>
          <cell r="Q1851">
            <v>-75</v>
          </cell>
          <cell r="R1851">
            <v>2.15</v>
          </cell>
          <cell r="S1851" t="str">
            <v>EUR</v>
          </cell>
          <cell r="U1851"/>
          <cell r="V1851">
            <v>0</v>
          </cell>
          <cell r="W1851">
            <v>0</v>
          </cell>
          <cell r="X1851">
            <v>0</v>
          </cell>
          <cell r="Y1851" t="e">
            <v>#NAME?</v>
          </cell>
          <cell r="Z1851">
            <v>1</v>
          </cell>
          <cell r="AA1851">
            <v>1</v>
          </cell>
          <cell r="AB1851" t="str">
            <v>61</v>
          </cell>
          <cell r="AC1851" t="str">
            <v>*SN</v>
          </cell>
          <cell r="AD1851" t="str">
            <v>phasing out product</v>
          </cell>
          <cell r="AE1851" t="str">
            <v>3FDZY</v>
          </cell>
          <cell r="AF1851">
            <v>3</v>
          </cell>
          <cell r="AG1851" t="str">
            <v>F</v>
          </cell>
          <cell r="AH1851" t="str">
            <v>D</v>
          </cell>
          <cell r="AI1851" t="str">
            <v>Z</v>
          </cell>
          <cell r="AJ1851" t="str">
            <v>Y</v>
          </cell>
          <cell r="AK1851" t="str">
            <v>others</v>
          </cell>
          <cell r="AL1851" t="str">
            <v>Test,  Maintenance and  Documentation</v>
          </cell>
          <cell r="AM1851" t="str">
            <v>N</v>
          </cell>
          <cell r="AN1851" t="str">
            <v>N</v>
          </cell>
          <cell r="AO1851" t="str">
            <v>49111090</v>
          </cell>
          <cell r="AP1851" t="str">
            <v>CH</v>
          </cell>
          <cell r="AQ1851">
            <v>0.06</v>
          </cell>
          <cell r="AR1851" t="str">
            <v>KG</v>
          </cell>
          <cell r="AW1851">
            <v>0</v>
          </cell>
          <cell r="AX1851">
            <v>0</v>
          </cell>
          <cell r="AY1851" t="e">
            <v>#N/A</v>
          </cell>
          <cell r="BA1851">
            <v>0</v>
          </cell>
          <cell r="BB1851">
            <v>0</v>
          </cell>
        </row>
        <row r="1852">
          <cell r="A1852" t="str">
            <v>BPZ:0-92215-DE</v>
          </cell>
          <cell r="B1852" t="str">
            <v>0-92215-DE</v>
          </cell>
          <cell r="C1852" t="str">
            <v>0-92215-DE</v>
          </cell>
          <cell r="D1852" t="str">
            <v>0-92215-de  BR Sinorix Naturgase</v>
          </cell>
          <cell r="E1852" t="str">
            <v>0-92215-de  BR Sinorix Naturgase</v>
          </cell>
          <cell r="F1852">
            <v>6.2</v>
          </cell>
          <cell r="G1852" t="str">
            <v>EUR</v>
          </cell>
          <cell r="H1852">
            <v>1</v>
          </cell>
          <cell r="I1852">
            <v>-75</v>
          </cell>
          <cell r="J1852">
            <v>1.55</v>
          </cell>
          <cell r="K1852" t="str">
            <v>EUR</v>
          </cell>
          <cell r="M1852"/>
          <cell r="N1852">
            <v>6.1</v>
          </cell>
          <cell r="O1852" t="str">
            <v>EUR</v>
          </cell>
          <cell r="P1852">
            <v>1</v>
          </cell>
          <cell r="Q1852">
            <v>-75</v>
          </cell>
          <cell r="R1852">
            <v>1.53</v>
          </cell>
          <cell r="S1852" t="str">
            <v>EUR</v>
          </cell>
          <cell r="U1852"/>
          <cell r="V1852">
            <v>0</v>
          </cell>
          <cell r="W1852">
            <v>0</v>
          </cell>
          <cell r="X1852">
            <v>0</v>
          </cell>
          <cell r="Y1852" t="e">
            <v>#NAME?</v>
          </cell>
          <cell r="Z1852">
            <v>50</v>
          </cell>
          <cell r="AA1852">
            <v>50</v>
          </cell>
          <cell r="AB1852" t="str">
            <v>30</v>
          </cell>
          <cell r="AC1852" t="str">
            <v>*SN</v>
          </cell>
          <cell r="AE1852" t="str">
            <v>3FDZY</v>
          </cell>
          <cell r="AF1852">
            <v>3</v>
          </cell>
          <cell r="AG1852" t="str">
            <v>F</v>
          </cell>
          <cell r="AH1852" t="str">
            <v>D</v>
          </cell>
          <cell r="AI1852" t="str">
            <v>Z</v>
          </cell>
          <cell r="AJ1852" t="str">
            <v>Y</v>
          </cell>
          <cell r="AK1852" t="str">
            <v>others</v>
          </cell>
          <cell r="AL1852" t="str">
            <v>Test,  Maintenance and  Documentation</v>
          </cell>
          <cell r="AM1852" t="str">
            <v>N</v>
          </cell>
          <cell r="AN1852" t="str">
            <v>N</v>
          </cell>
          <cell r="AO1852" t="str">
            <v>49011000</v>
          </cell>
          <cell r="AP1852" t="str">
            <v>CH</v>
          </cell>
          <cell r="AQ1852">
            <v>6.5000000000000002E-2</v>
          </cell>
          <cell r="AR1852" t="str">
            <v>KG</v>
          </cell>
          <cell r="AW1852">
            <v>0</v>
          </cell>
          <cell r="AX1852">
            <v>0</v>
          </cell>
          <cell r="AY1852" t="e">
            <v>#N/A</v>
          </cell>
          <cell r="BA1852">
            <v>0</v>
          </cell>
          <cell r="BB1852">
            <v>0</v>
          </cell>
        </row>
        <row r="1853">
          <cell r="A1853" t="str">
            <v>BPZ:0-92215-EN</v>
          </cell>
          <cell r="B1853" t="str">
            <v>0-92215-EN</v>
          </cell>
          <cell r="C1853" t="str">
            <v>0-92215-EN</v>
          </cell>
          <cell r="D1853" t="str">
            <v>0-92215-en  BR Sinorix Natural Gases</v>
          </cell>
          <cell r="E1853" t="str">
            <v>0-92215-en  BR Sinorix Natural Gases</v>
          </cell>
          <cell r="F1853">
            <v>6.2</v>
          </cell>
          <cell r="G1853" t="str">
            <v>EUR</v>
          </cell>
          <cell r="H1853">
            <v>1</v>
          </cell>
          <cell r="I1853">
            <v>-75</v>
          </cell>
          <cell r="J1853">
            <v>1.55</v>
          </cell>
          <cell r="K1853" t="str">
            <v>EUR</v>
          </cell>
          <cell r="M1853"/>
          <cell r="N1853">
            <v>6.1</v>
          </cell>
          <cell r="O1853" t="str">
            <v>EUR</v>
          </cell>
          <cell r="P1853">
            <v>1</v>
          </cell>
          <cell r="Q1853">
            <v>-75</v>
          </cell>
          <cell r="R1853">
            <v>1.53</v>
          </cell>
          <cell r="S1853" t="str">
            <v>EUR</v>
          </cell>
          <cell r="U1853"/>
          <cell r="V1853">
            <v>0</v>
          </cell>
          <cell r="W1853">
            <v>0</v>
          </cell>
          <cell r="X1853">
            <v>0</v>
          </cell>
          <cell r="Y1853" t="e">
            <v>#NAME?</v>
          </cell>
          <cell r="Z1853">
            <v>50</v>
          </cell>
          <cell r="AA1853">
            <v>50</v>
          </cell>
          <cell r="AB1853" t="str">
            <v>30</v>
          </cell>
          <cell r="AC1853" t="str">
            <v>*SN</v>
          </cell>
          <cell r="AE1853" t="str">
            <v>3FDZY</v>
          </cell>
          <cell r="AF1853">
            <v>3</v>
          </cell>
          <cell r="AG1853" t="str">
            <v>F</v>
          </cell>
          <cell r="AH1853" t="str">
            <v>D</v>
          </cell>
          <cell r="AI1853" t="str">
            <v>Z</v>
          </cell>
          <cell r="AJ1853" t="str">
            <v>Y</v>
          </cell>
          <cell r="AK1853" t="str">
            <v>others</v>
          </cell>
          <cell r="AL1853" t="str">
            <v>Test,  Maintenance and  Documentation</v>
          </cell>
          <cell r="AM1853" t="str">
            <v>N</v>
          </cell>
          <cell r="AN1853" t="str">
            <v>N</v>
          </cell>
          <cell r="AO1853" t="str">
            <v>49011000</v>
          </cell>
          <cell r="AP1853" t="str">
            <v>CH</v>
          </cell>
          <cell r="AQ1853">
            <v>6.5000000000000002E-2</v>
          </cell>
          <cell r="AR1853" t="str">
            <v>KG</v>
          </cell>
          <cell r="AW1853">
            <v>0</v>
          </cell>
          <cell r="AX1853">
            <v>0</v>
          </cell>
          <cell r="AY1853" t="e">
            <v>#N/A</v>
          </cell>
          <cell r="BA1853">
            <v>0</v>
          </cell>
          <cell r="BB1853">
            <v>0</v>
          </cell>
        </row>
        <row r="1854">
          <cell r="A1854" t="str">
            <v>BPZ:0-92216-DE</v>
          </cell>
          <cell r="B1854" t="str">
            <v>0-92216-DE</v>
          </cell>
          <cell r="C1854" t="str">
            <v>0-92216-DE</v>
          </cell>
          <cell r="D1854" t="str">
            <v>0-92216-de  BR Sinorix al-deco STD</v>
          </cell>
          <cell r="E1854" t="str">
            <v>0-92216-de  BR Sinorix al-deco STD</v>
          </cell>
          <cell r="F1854">
            <v>6.2</v>
          </cell>
          <cell r="G1854" t="str">
            <v>EUR</v>
          </cell>
          <cell r="H1854">
            <v>1</v>
          </cell>
          <cell r="I1854">
            <v>-75</v>
          </cell>
          <cell r="J1854">
            <v>1.55</v>
          </cell>
          <cell r="K1854" t="str">
            <v>EUR</v>
          </cell>
          <cell r="M1854"/>
          <cell r="N1854">
            <v>6.1</v>
          </cell>
          <cell r="O1854" t="str">
            <v>EUR</v>
          </cell>
          <cell r="P1854">
            <v>1</v>
          </cell>
          <cell r="Q1854">
            <v>-75</v>
          </cell>
          <cell r="R1854">
            <v>1.53</v>
          </cell>
          <cell r="S1854" t="str">
            <v>EUR</v>
          </cell>
          <cell r="U1854"/>
          <cell r="V1854">
            <v>0</v>
          </cell>
          <cell r="W1854">
            <v>0</v>
          </cell>
          <cell r="X1854">
            <v>0</v>
          </cell>
          <cell r="Y1854" t="e">
            <v>#NAME?</v>
          </cell>
          <cell r="Z1854">
            <v>50</v>
          </cell>
          <cell r="AA1854">
            <v>50</v>
          </cell>
          <cell r="AB1854" t="str">
            <v>67</v>
          </cell>
          <cell r="AC1854" t="str">
            <v>*SN</v>
          </cell>
          <cell r="AD1854" t="str">
            <v>temporary blocked</v>
          </cell>
          <cell r="AE1854" t="str">
            <v>3FDZY</v>
          </cell>
          <cell r="AF1854">
            <v>3</v>
          </cell>
          <cell r="AG1854" t="str">
            <v>F</v>
          </cell>
          <cell r="AH1854" t="str">
            <v>D</v>
          </cell>
          <cell r="AI1854" t="str">
            <v>Z</v>
          </cell>
          <cell r="AJ1854" t="str">
            <v>Y</v>
          </cell>
          <cell r="AK1854" t="str">
            <v>others</v>
          </cell>
          <cell r="AL1854" t="str">
            <v>Test,  Maintenance and  Documentation</v>
          </cell>
          <cell r="AM1854" t="str">
            <v>N</v>
          </cell>
          <cell r="AN1854" t="str">
            <v>N</v>
          </cell>
          <cell r="AO1854" t="str">
            <v>49011000</v>
          </cell>
          <cell r="AP1854" t="str">
            <v>CH</v>
          </cell>
          <cell r="AQ1854">
            <v>6.5000000000000002E-2</v>
          </cell>
          <cell r="AR1854" t="str">
            <v>KG</v>
          </cell>
          <cell r="AW1854">
            <v>0</v>
          </cell>
          <cell r="AX1854">
            <v>0</v>
          </cell>
          <cell r="AY1854" t="e">
            <v>#N/A</v>
          </cell>
          <cell r="BA1854">
            <v>0</v>
          </cell>
          <cell r="BB1854">
            <v>0</v>
          </cell>
        </row>
        <row r="1855">
          <cell r="A1855" t="str">
            <v>BPZ:0-92216-EN</v>
          </cell>
          <cell r="B1855" t="str">
            <v>0-92216-EN</v>
          </cell>
          <cell r="C1855" t="str">
            <v>0-92216-EN</v>
          </cell>
          <cell r="D1855" t="str">
            <v>0-92216-en  BR Sinorix al-deco STD</v>
          </cell>
          <cell r="E1855" t="str">
            <v>0-92216-en  BR Sinorix al-deco STD</v>
          </cell>
          <cell r="F1855">
            <v>6.2</v>
          </cell>
          <cell r="G1855" t="str">
            <v>EUR</v>
          </cell>
          <cell r="H1855">
            <v>1</v>
          </cell>
          <cell r="I1855">
            <v>-75</v>
          </cell>
          <cell r="J1855">
            <v>1.55</v>
          </cell>
          <cell r="K1855" t="str">
            <v>EUR</v>
          </cell>
          <cell r="M1855"/>
          <cell r="N1855">
            <v>6.1</v>
          </cell>
          <cell r="O1855" t="str">
            <v>EUR</v>
          </cell>
          <cell r="P1855">
            <v>1</v>
          </cell>
          <cell r="Q1855">
            <v>-75</v>
          </cell>
          <cell r="R1855">
            <v>1.53</v>
          </cell>
          <cell r="S1855" t="str">
            <v>EUR</v>
          </cell>
          <cell r="U1855"/>
          <cell r="V1855">
            <v>0</v>
          </cell>
          <cell r="W1855">
            <v>0</v>
          </cell>
          <cell r="X1855">
            <v>0</v>
          </cell>
          <cell r="Y1855" t="e">
            <v>#NAME?</v>
          </cell>
          <cell r="Z1855">
            <v>50</v>
          </cell>
          <cell r="AA1855">
            <v>50</v>
          </cell>
          <cell r="AB1855" t="str">
            <v>30</v>
          </cell>
          <cell r="AC1855" t="str">
            <v>*SN</v>
          </cell>
          <cell r="AE1855" t="str">
            <v>3FDZY</v>
          </cell>
          <cell r="AF1855">
            <v>3</v>
          </cell>
          <cell r="AG1855" t="str">
            <v>F</v>
          </cell>
          <cell r="AH1855" t="str">
            <v>D</v>
          </cell>
          <cell r="AI1855" t="str">
            <v>Z</v>
          </cell>
          <cell r="AJ1855" t="str">
            <v>Y</v>
          </cell>
          <cell r="AK1855" t="str">
            <v>others</v>
          </cell>
          <cell r="AL1855" t="str">
            <v>Test,  Maintenance and  Documentation</v>
          </cell>
          <cell r="AM1855" t="str">
            <v>N</v>
          </cell>
          <cell r="AN1855" t="str">
            <v>N</v>
          </cell>
          <cell r="AO1855" t="str">
            <v>49011000</v>
          </cell>
          <cell r="AP1855" t="str">
            <v>CH</v>
          </cell>
          <cell r="AQ1855">
            <v>6.5000000000000002E-2</v>
          </cell>
          <cell r="AR1855" t="str">
            <v>KG</v>
          </cell>
          <cell r="AW1855">
            <v>0</v>
          </cell>
          <cell r="AX1855">
            <v>0</v>
          </cell>
          <cell r="AY1855" t="e">
            <v>#N/A</v>
          </cell>
          <cell r="BA1855">
            <v>0</v>
          </cell>
          <cell r="BB1855">
            <v>0</v>
          </cell>
        </row>
        <row r="1856">
          <cell r="A1856" t="str">
            <v>BPZ:0-92222-DE</v>
          </cell>
          <cell r="B1856" t="str">
            <v>0-92222-DE</v>
          </cell>
          <cell r="C1856" t="str">
            <v>0-92222-DE</v>
          </cell>
          <cell r="D1856" t="str">
            <v>0-92222-de  Sinorix Übersichtsbroschüre</v>
          </cell>
          <cell r="E1856" t="str">
            <v>0-92222-de  Sinorix Übersichtsbroschüre</v>
          </cell>
          <cell r="F1856">
            <v>7</v>
          </cell>
          <cell r="G1856" t="str">
            <v>EUR</v>
          </cell>
          <cell r="H1856">
            <v>1</v>
          </cell>
          <cell r="I1856">
            <v>-75</v>
          </cell>
          <cell r="J1856">
            <v>1.75</v>
          </cell>
          <cell r="K1856" t="str">
            <v>EUR</v>
          </cell>
          <cell r="M1856"/>
          <cell r="N1856">
            <v>6.9</v>
          </cell>
          <cell r="O1856" t="str">
            <v>EUR</v>
          </cell>
          <cell r="P1856">
            <v>1</v>
          </cell>
          <cell r="Q1856">
            <v>-75</v>
          </cell>
          <cell r="R1856">
            <v>1.73</v>
          </cell>
          <cell r="S1856" t="str">
            <v>EUR</v>
          </cell>
          <cell r="U1856"/>
          <cell r="V1856">
            <v>0</v>
          </cell>
          <cell r="W1856">
            <v>0</v>
          </cell>
          <cell r="X1856">
            <v>0</v>
          </cell>
          <cell r="Y1856" t="e">
            <v>#NAME?</v>
          </cell>
          <cell r="Z1856">
            <v>25</v>
          </cell>
          <cell r="AA1856">
            <v>25</v>
          </cell>
          <cell r="AB1856" t="str">
            <v>30</v>
          </cell>
          <cell r="AC1856" t="str">
            <v>*SN</v>
          </cell>
          <cell r="AE1856" t="str">
            <v>3FDZY</v>
          </cell>
          <cell r="AF1856">
            <v>3</v>
          </cell>
          <cell r="AG1856" t="str">
            <v>F</v>
          </cell>
          <cell r="AH1856" t="str">
            <v>D</v>
          </cell>
          <cell r="AI1856" t="str">
            <v>Z</v>
          </cell>
          <cell r="AJ1856" t="str">
            <v>Y</v>
          </cell>
          <cell r="AK1856" t="str">
            <v>others</v>
          </cell>
          <cell r="AL1856" t="str">
            <v>Test,  Maintenance and  Documentation</v>
          </cell>
          <cell r="AM1856" t="str">
            <v>N</v>
          </cell>
          <cell r="AN1856" t="str">
            <v>N</v>
          </cell>
          <cell r="AO1856" t="str">
            <v>49011000</v>
          </cell>
          <cell r="AP1856" t="str">
            <v>CH</v>
          </cell>
          <cell r="AQ1856">
            <v>8.7999999999999995E-2</v>
          </cell>
          <cell r="AR1856" t="str">
            <v>KG</v>
          </cell>
          <cell r="AW1856">
            <v>0</v>
          </cell>
          <cell r="AX1856">
            <v>0</v>
          </cell>
          <cell r="AY1856" t="e">
            <v>#N/A</v>
          </cell>
          <cell r="BA1856">
            <v>0</v>
          </cell>
          <cell r="BB1856">
            <v>0</v>
          </cell>
        </row>
        <row r="1857">
          <cell r="A1857" t="str">
            <v>BPZ:0-92222-EN</v>
          </cell>
          <cell r="B1857" t="str">
            <v>0-92222-EN</v>
          </cell>
          <cell r="C1857" t="str">
            <v>0-92222-EN</v>
          </cell>
          <cell r="D1857" t="str">
            <v>0-92222-en  Sinorix Overview Brochure</v>
          </cell>
          <cell r="E1857" t="str">
            <v>0-92222-en  Sinorix Overview Brochure</v>
          </cell>
          <cell r="F1857">
            <v>7</v>
          </cell>
          <cell r="G1857" t="str">
            <v>EUR</v>
          </cell>
          <cell r="H1857">
            <v>1</v>
          </cell>
          <cell r="I1857">
            <v>-75</v>
          </cell>
          <cell r="J1857">
            <v>1.75</v>
          </cell>
          <cell r="K1857" t="str">
            <v>EUR</v>
          </cell>
          <cell r="M1857"/>
          <cell r="N1857">
            <v>6.9</v>
          </cell>
          <cell r="O1857" t="str">
            <v>EUR</v>
          </cell>
          <cell r="P1857">
            <v>1</v>
          </cell>
          <cell r="Q1857">
            <v>-75</v>
          </cell>
          <cell r="R1857">
            <v>1.73</v>
          </cell>
          <cell r="S1857" t="str">
            <v>EUR</v>
          </cell>
          <cell r="U1857"/>
          <cell r="V1857">
            <v>350</v>
          </cell>
          <cell r="W1857">
            <v>346</v>
          </cell>
          <cell r="X1857">
            <v>2</v>
          </cell>
          <cell r="Y1857" t="e">
            <v>#NAME?</v>
          </cell>
          <cell r="Z1857">
            <v>25</v>
          </cell>
          <cell r="AA1857">
            <v>25</v>
          </cell>
          <cell r="AB1857" t="str">
            <v>67</v>
          </cell>
          <cell r="AC1857" t="str">
            <v>*SN</v>
          </cell>
          <cell r="AD1857" t="str">
            <v>temporary blocked</v>
          </cell>
          <cell r="AE1857" t="str">
            <v>3FDZY</v>
          </cell>
          <cell r="AF1857">
            <v>3</v>
          </cell>
          <cell r="AG1857" t="str">
            <v>F</v>
          </cell>
          <cell r="AH1857" t="str">
            <v>D</v>
          </cell>
          <cell r="AI1857" t="str">
            <v>Z</v>
          </cell>
          <cell r="AJ1857" t="str">
            <v>Y</v>
          </cell>
          <cell r="AK1857" t="str">
            <v>others</v>
          </cell>
          <cell r="AL1857" t="str">
            <v>Test,  Maintenance and  Documentation</v>
          </cell>
          <cell r="AM1857" t="str">
            <v>N</v>
          </cell>
          <cell r="AN1857" t="str">
            <v>N</v>
          </cell>
          <cell r="AO1857" t="str">
            <v>49011000</v>
          </cell>
          <cell r="AP1857" t="str">
            <v>CH</v>
          </cell>
          <cell r="AQ1857">
            <v>8.7999999999999995E-2</v>
          </cell>
          <cell r="AR1857" t="str">
            <v>KG</v>
          </cell>
          <cell r="AW1857">
            <v>200</v>
          </cell>
          <cell r="AX1857">
            <v>349.74</v>
          </cell>
          <cell r="AY1857" t="e">
            <v>#N/A</v>
          </cell>
          <cell r="BA1857">
            <v>200</v>
          </cell>
          <cell r="BB1857">
            <v>349.74</v>
          </cell>
        </row>
        <row r="1858">
          <cell r="A1858" t="str">
            <v>BPZ:0-92224-DE</v>
          </cell>
          <cell r="B1858" t="str">
            <v>0-92224-DE</v>
          </cell>
          <cell r="C1858" t="str">
            <v>0-92224-DE</v>
          </cell>
          <cell r="D1858" t="str">
            <v>0-92224-de  BR Sinorix H2O Jet</v>
          </cell>
          <cell r="E1858" t="str">
            <v>0-92224-de  BR Sinorix H2O Jet</v>
          </cell>
          <cell r="F1858">
            <v>6.2</v>
          </cell>
          <cell r="G1858" t="str">
            <v>EUR</v>
          </cell>
          <cell r="H1858">
            <v>1</v>
          </cell>
          <cell r="I1858">
            <v>-75</v>
          </cell>
          <cell r="J1858">
            <v>1.55</v>
          </cell>
          <cell r="K1858" t="str">
            <v>EUR</v>
          </cell>
          <cell r="M1858"/>
          <cell r="N1858">
            <v>6.1</v>
          </cell>
          <cell r="O1858" t="str">
            <v>EUR</v>
          </cell>
          <cell r="P1858">
            <v>1</v>
          </cell>
          <cell r="Q1858">
            <v>-75</v>
          </cell>
          <cell r="R1858">
            <v>1.53</v>
          </cell>
          <cell r="S1858" t="str">
            <v>EUR</v>
          </cell>
          <cell r="U1858"/>
          <cell r="V1858">
            <v>0</v>
          </cell>
          <cell r="W1858">
            <v>0</v>
          </cell>
          <cell r="X1858">
            <v>0</v>
          </cell>
          <cell r="Y1858" t="e">
            <v>#NAME?</v>
          </cell>
          <cell r="Z1858">
            <v>50</v>
          </cell>
          <cell r="AA1858">
            <v>50</v>
          </cell>
          <cell r="AB1858" t="str">
            <v>30</v>
          </cell>
          <cell r="AC1858" t="str">
            <v>*SN</v>
          </cell>
          <cell r="AE1858" t="str">
            <v>3FDZY</v>
          </cell>
          <cell r="AF1858">
            <v>3</v>
          </cell>
          <cell r="AG1858" t="str">
            <v>F</v>
          </cell>
          <cell r="AH1858" t="str">
            <v>D</v>
          </cell>
          <cell r="AI1858" t="str">
            <v>Z</v>
          </cell>
          <cell r="AJ1858" t="str">
            <v>Y</v>
          </cell>
          <cell r="AK1858" t="str">
            <v>others</v>
          </cell>
          <cell r="AL1858" t="str">
            <v>Test,  Maintenance and  Documentation</v>
          </cell>
          <cell r="AM1858" t="str">
            <v>N</v>
          </cell>
          <cell r="AN1858" t="str">
            <v>N</v>
          </cell>
          <cell r="AO1858" t="str">
            <v>49011000</v>
          </cell>
          <cell r="AP1858" t="str">
            <v>CH</v>
          </cell>
          <cell r="AQ1858">
            <v>6.5000000000000002E-2</v>
          </cell>
          <cell r="AR1858" t="str">
            <v>KG</v>
          </cell>
          <cell r="AW1858">
            <v>0</v>
          </cell>
          <cell r="AX1858">
            <v>0</v>
          </cell>
          <cell r="AY1858" t="e">
            <v>#N/A</v>
          </cell>
          <cell r="BA1858">
            <v>0</v>
          </cell>
          <cell r="BB1858">
            <v>0</v>
          </cell>
        </row>
        <row r="1859">
          <cell r="A1859" t="str">
            <v>BPZ:0-92224-EN</v>
          </cell>
          <cell r="B1859" t="str">
            <v>0-92224-EN</v>
          </cell>
          <cell r="C1859" t="str">
            <v>0-92224-EN</v>
          </cell>
          <cell r="D1859" t="str">
            <v>0-92224-en  BR Sinorix H2O Jet</v>
          </cell>
          <cell r="E1859" t="str">
            <v>0-92224-en  BR Sinorix H2O Jet</v>
          </cell>
          <cell r="F1859">
            <v>6.2</v>
          </cell>
          <cell r="G1859" t="str">
            <v>EUR</v>
          </cell>
          <cell r="H1859">
            <v>1</v>
          </cell>
          <cell r="I1859">
            <v>-75</v>
          </cell>
          <cell r="J1859">
            <v>1.55</v>
          </cell>
          <cell r="K1859" t="str">
            <v>EUR</v>
          </cell>
          <cell r="M1859"/>
          <cell r="N1859">
            <v>6.1</v>
          </cell>
          <cell r="O1859" t="str">
            <v>EUR</v>
          </cell>
          <cell r="P1859">
            <v>1</v>
          </cell>
          <cell r="Q1859">
            <v>-75</v>
          </cell>
          <cell r="R1859">
            <v>1.53</v>
          </cell>
          <cell r="S1859" t="str">
            <v>EUR</v>
          </cell>
          <cell r="U1859"/>
          <cell r="V1859">
            <v>0</v>
          </cell>
          <cell r="W1859">
            <v>0</v>
          </cell>
          <cell r="X1859">
            <v>0</v>
          </cell>
          <cell r="Y1859" t="e">
            <v>#NAME?</v>
          </cell>
          <cell r="Z1859">
            <v>50</v>
          </cell>
          <cell r="AA1859">
            <v>50</v>
          </cell>
          <cell r="AB1859" t="str">
            <v>30</v>
          </cell>
          <cell r="AC1859" t="str">
            <v>*SN</v>
          </cell>
          <cell r="AE1859" t="str">
            <v>3FDZY</v>
          </cell>
          <cell r="AF1859">
            <v>3</v>
          </cell>
          <cell r="AG1859" t="str">
            <v>F</v>
          </cell>
          <cell r="AH1859" t="str">
            <v>D</v>
          </cell>
          <cell r="AI1859" t="str">
            <v>Z</v>
          </cell>
          <cell r="AJ1859" t="str">
            <v>Y</v>
          </cell>
          <cell r="AK1859" t="str">
            <v>others</v>
          </cell>
          <cell r="AL1859" t="str">
            <v>Test,  Maintenance and  Documentation</v>
          </cell>
          <cell r="AM1859" t="str">
            <v>N</v>
          </cell>
          <cell r="AN1859" t="str">
            <v>N</v>
          </cell>
          <cell r="AO1859" t="str">
            <v>49011000</v>
          </cell>
          <cell r="AP1859" t="str">
            <v>CH</v>
          </cell>
          <cell r="AQ1859">
            <v>6.5000000000000002E-2</v>
          </cell>
          <cell r="AR1859" t="str">
            <v>KG</v>
          </cell>
          <cell r="AW1859">
            <v>0</v>
          </cell>
          <cell r="AX1859">
            <v>0</v>
          </cell>
          <cell r="AY1859" t="e">
            <v>#N/A</v>
          </cell>
          <cell r="BA1859">
            <v>0</v>
          </cell>
          <cell r="BB1859">
            <v>0</v>
          </cell>
        </row>
        <row r="1860">
          <cell r="A1860" t="str">
            <v>BPZ:0-92226-EN</v>
          </cell>
          <cell r="B1860" t="str">
            <v>0-92226-EN</v>
          </cell>
          <cell r="C1860" t="str">
            <v>0-92226-EN</v>
          </cell>
          <cell r="D1860" t="str">
            <v>0-92226-en  BR Cerberus PRO Image/VAP</v>
          </cell>
          <cell r="E1860" t="str">
            <v>0-92226-en  BR Cerberus PRO Image/VAP</v>
          </cell>
          <cell r="F1860">
            <v>6.6</v>
          </cell>
          <cell r="G1860" t="str">
            <v>EUR</v>
          </cell>
          <cell r="H1860">
            <v>1</v>
          </cell>
          <cell r="I1860">
            <v>-75</v>
          </cell>
          <cell r="J1860">
            <v>1.65</v>
          </cell>
          <cell r="K1860" t="str">
            <v>EUR</v>
          </cell>
          <cell r="M1860"/>
          <cell r="N1860">
            <v>6.5</v>
          </cell>
          <cell r="O1860" t="str">
            <v>EUR</v>
          </cell>
          <cell r="P1860">
            <v>1</v>
          </cell>
          <cell r="Q1860">
            <v>-75</v>
          </cell>
          <cell r="R1860">
            <v>1.63</v>
          </cell>
          <cell r="S1860" t="str">
            <v>EUR</v>
          </cell>
          <cell r="U1860"/>
          <cell r="V1860">
            <v>0</v>
          </cell>
          <cell r="W1860">
            <v>0</v>
          </cell>
          <cell r="X1860">
            <v>0</v>
          </cell>
          <cell r="Y1860" t="e">
            <v>#NAME?</v>
          </cell>
          <cell r="Z1860">
            <v>50</v>
          </cell>
          <cell r="AA1860">
            <v>50</v>
          </cell>
          <cell r="AB1860" t="str">
            <v>30</v>
          </cell>
          <cell r="AC1860" t="str">
            <v>*SN</v>
          </cell>
          <cell r="AE1860" t="str">
            <v>3FDZY</v>
          </cell>
          <cell r="AF1860">
            <v>3</v>
          </cell>
          <cell r="AG1860" t="str">
            <v>F</v>
          </cell>
          <cell r="AH1860" t="str">
            <v>D</v>
          </cell>
          <cell r="AI1860" t="str">
            <v>Z</v>
          </cell>
          <cell r="AJ1860" t="str">
            <v>Y</v>
          </cell>
          <cell r="AK1860" t="str">
            <v>others</v>
          </cell>
          <cell r="AL1860" t="str">
            <v>Test,  Maintenance and  Documentation</v>
          </cell>
          <cell r="AM1860" t="str">
            <v>N</v>
          </cell>
          <cell r="AN1860" t="str">
            <v>N</v>
          </cell>
          <cell r="AO1860" t="str">
            <v>49011000</v>
          </cell>
          <cell r="AP1860" t="str">
            <v>CH</v>
          </cell>
          <cell r="AQ1860">
            <v>5.1999999999999998E-2</v>
          </cell>
          <cell r="AR1860" t="str">
            <v>KG</v>
          </cell>
          <cell r="AW1860">
            <v>0</v>
          </cell>
          <cell r="AX1860">
            <v>0</v>
          </cell>
          <cell r="AY1860" t="e">
            <v>#N/A</v>
          </cell>
          <cell r="BA1860">
            <v>0</v>
          </cell>
          <cell r="BB1860">
            <v>0</v>
          </cell>
        </row>
        <row r="1861">
          <cell r="A1861" t="str">
            <v>BPZ:0-92233-EN</v>
          </cell>
          <cell r="B1861" t="str">
            <v>0-92233-EN</v>
          </cell>
          <cell r="C1861" t="str">
            <v>0-92233-EN</v>
          </cell>
          <cell r="D1861" t="str">
            <v>0-92233-en  BR Control Panel Sinteso MP3</v>
          </cell>
          <cell r="E1861" t="str">
            <v>0-92233-en  BR Control Panel Sinteso MP3</v>
          </cell>
          <cell r="F1861">
            <v>7.4</v>
          </cell>
          <cell r="G1861" t="str">
            <v>EUR</v>
          </cell>
          <cell r="H1861">
            <v>1</v>
          </cell>
          <cell r="I1861">
            <v>-75</v>
          </cell>
          <cell r="J1861">
            <v>1.85</v>
          </cell>
          <cell r="K1861" t="str">
            <v>EUR</v>
          </cell>
          <cell r="M1861"/>
          <cell r="N1861">
            <v>6.9</v>
          </cell>
          <cell r="O1861" t="str">
            <v>EUR</v>
          </cell>
          <cell r="P1861">
            <v>1</v>
          </cell>
          <cell r="Q1861">
            <v>-75</v>
          </cell>
          <cell r="R1861">
            <v>1.73</v>
          </cell>
          <cell r="S1861" t="str">
            <v>EUR</v>
          </cell>
          <cell r="U1861"/>
          <cell r="V1861">
            <v>185</v>
          </cell>
          <cell r="W1861">
            <v>173</v>
          </cell>
          <cell r="X1861">
            <v>6</v>
          </cell>
          <cell r="Y1861" t="e">
            <v>#NAME?</v>
          </cell>
          <cell r="Z1861">
            <v>25</v>
          </cell>
          <cell r="AA1861">
            <v>25</v>
          </cell>
          <cell r="AB1861" t="str">
            <v>61</v>
          </cell>
          <cell r="AC1861" t="str">
            <v>*SN</v>
          </cell>
          <cell r="AD1861" t="str">
            <v>phasing out product</v>
          </cell>
          <cell r="AE1861" t="str">
            <v>3FDZY</v>
          </cell>
          <cell r="AF1861">
            <v>3</v>
          </cell>
          <cell r="AG1861" t="str">
            <v>F</v>
          </cell>
          <cell r="AH1861" t="str">
            <v>D</v>
          </cell>
          <cell r="AI1861" t="str">
            <v>Z</v>
          </cell>
          <cell r="AJ1861" t="str">
            <v>Y</v>
          </cell>
          <cell r="AK1861" t="str">
            <v>others</v>
          </cell>
          <cell r="AL1861" t="str">
            <v>Test,  Maintenance and  Documentation</v>
          </cell>
          <cell r="AM1861" t="str">
            <v>N</v>
          </cell>
          <cell r="AN1861" t="str">
            <v>N</v>
          </cell>
          <cell r="AO1861" t="str">
            <v>49011000</v>
          </cell>
          <cell r="AP1861" t="str">
            <v>CH</v>
          </cell>
          <cell r="AQ1861">
            <v>7.6999999999999999E-2</v>
          </cell>
          <cell r="AR1861" t="str">
            <v>KG</v>
          </cell>
          <cell r="AW1861">
            <v>100</v>
          </cell>
          <cell r="AX1861">
            <v>159.76</v>
          </cell>
          <cell r="AY1861" t="e">
            <v>#N/A</v>
          </cell>
          <cell r="BA1861">
            <v>100</v>
          </cell>
          <cell r="BB1861">
            <v>159.76</v>
          </cell>
        </row>
        <row r="1862">
          <cell r="A1862" t="str">
            <v>BPZ:0-92235-EN</v>
          </cell>
          <cell r="B1862" t="str">
            <v>0-92235-EN</v>
          </cell>
          <cell r="C1862" t="str">
            <v>0-92235-EN</v>
          </cell>
          <cell r="D1862" t="str">
            <v>0-92235-en  PT Control Panel Sinteso MP3</v>
          </cell>
          <cell r="E1862" t="str">
            <v>0-92235-en  PT Control Panel Sinteso MP3</v>
          </cell>
          <cell r="F1862">
            <v>5</v>
          </cell>
          <cell r="G1862" t="str">
            <v>EUR</v>
          </cell>
          <cell r="H1862">
            <v>1</v>
          </cell>
          <cell r="I1862">
            <v>-75</v>
          </cell>
          <cell r="J1862">
            <v>1.25</v>
          </cell>
          <cell r="K1862" t="str">
            <v>EUR</v>
          </cell>
          <cell r="M1862"/>
          <cell r="N1862">
            <v>4.9000000000000004</v>
          </cell>
          <cell r="O1862" t="str">
            <v>EUR</v>
          </cell>
          <cell r="P1862">
            <v>1</v>
          </cell>
          <cell r="Q1862">
            <v>-75</v>
          </cell>
          <cell r="R1862">
            <v>1.23</v>
          </cell>
          <cell r="S1862" t="str">
            <v>EUR</v>
          </cell>
          <cell r="U1862"/>
          <cell r="V1862">
            <v>125</v>
          </cell>
          <cell r="W1862">
            <v>123</v>
          </cell>
          <cell r="X1862">
            <v>1</v>
          </cell>
          <cell r="Y1862" t="e">
            <v>#NAME?</v>
          </cell>
          <cell r="Z1862">
            <v>50</v>
          </cell>
          <cell r="AA1862">
            <v>50</v>
          </cell>
          <cell r="AB1862" t="str">
            <v>30</v>
          </cell>
          <cell r="AC1862" t="str">
            <v>*SN</v>
          </cell>
          <cell r="AE1862" t="str">
            <v>3FDZY</v>
          </cell>
          <cell r="AF1862">
            <v>3</v>
          </cell>
          <cell r="AG1862" t="str">
            <v>F</v>
          </cell>
          <cell r="AH1862" t="str">
            <v>D</v>
          </cell>
          <cell r="AI1862" t="str">
            <v>Z</v>
          </cell>
          <cell r="AJ1862" t="str">
            <v>Y</v>
          </cell>
          <cell r="AK1862" t="str">
            <v>others</v>
          </cell>
          <cell r="AL1862" t="str">
            <v>Test,  Maintenance and  Documentation</v>
          </cell>
          <cell r="AM1862" t="str">
            <v>N</v>
          </cell>
          <cell r="AN1862" t="str">
            <v>N</v>
          </cell>
          <cell r="AO1862" t="str">
            <v>49011000</v>
          </cell>
          <cell r="AP1862" t="str">
            <v>CH</v>
          </cell>
          <cell r="AQ1862">
            <v>0.06</v>
          </cell>
          <cell r="AR1862" t="str">
            <v>KG</v>
          </cell>
          <cell r="AW1862">
            <v>100</v>
          </cell>
          <cell r="AX1862">
            <v>115.12</v>
          </cell>
          <cell r="AY1862" t="e">
            <v>#N/A</v>
          </cell>
          <cell r="BA1862">
            <v>100</v>
          </cell>
          <cell r="BB1862">
            <v>115.12</v>
          </cell>
        </row>
        <row r="1863">
          <cell r="A1863" t="str">
            <v>BPZ:0-92236-EN</v>
          </cell>
          <cell r="B1863" t="str">
            <v>0-92236-EN</v>
          </cell>
          <cell r="C1863" t="str">
            <v>0-92236-EN</v>
          </cell>
          <cell r="D1863" t="str">
            <v>0-92236-en  PT FDnet Devices Sinteso MP3</v>
          </cell>
          <cell r="E1863" t="str">
            <v>0-92236-en  PT FDnet Devices Sinteso MP3</v>
          </cell>
          <cell r="F1863">
            <v>5</v>
          </cell>
          <cell r="G1863" t="str">
            <v>EUR</v>
          </cell>
          <cell r="H1863">
            <v>1</v>
          </cell>
          <cell r="I1863">
            <v>-75</v>
          </cell>
          <cell r="J1863">
            <v>1.25</v>
          </cell>
          <cell r="K1863" t="str">
            <v>EUR</v>
          </cell>
          <cell r="M1863"/>
          <cell r="N1863">
            <v>4.9000000000000004</v>
          </cell>
          <cell r="O1863" t="str">
            <v>EUR</v>
          </cell>
          <cell r="P1863">
            <v>1</v>
          </cell>
          <cell r="Q1863">
            <v>-75</v>
          </cell>
          <cell r="R1863">
            <v>1.23</v>
          </cell>
          <cell r="S1863" t="str">
            <v>EUR</v>
          </cell>
          <cell r="U1863"/>
          <cell r="V1863">
            <v>125</v>
          </cell>
          <cell r="W1863">
            <v>123</v>
          </cell>
          <cell r="X1863">
            <v>1</v>
          </cell>
          <cell r="Y1863" t="e">
            <v>#NAME?</v>
          </cell>
          <cell r="Z1863">
            <v>50</v>
          </cell>
          <cell r="AA1863">
            <v>50</v>
          </cell>
          <cell r="AB1863" t="str">
            <v>30</v>
          </cell>
          <cell r="AC1863" t="str">
            <v>*SN</v>
          </cell>
          <cell r="AE1863" t="str">
            <v>3FDZY</v>
          </cell>
          <cell r="AF1863">
            <v>3</v>
          </cell>
          <cell r="AG1863" t="str">
            <v>F</v>
          </cell>
          <cell r="AH1863" t="str">
            <v>D</v>
          </cell>
          <cell r="AI1863" t="str">
            <v>Z</v>
          </cell>
          <cell r="AJ1863" t="str">
            <v>Y</v>
          </cell>
          <cell r="AK1863" t="str">
            <v>others</v>
          </cell>
          <cell r="AL1863" t="str">
            <v>Test,  Maintenance and  Documentation</v>
          </cell>
          <cell r="AM1863" t="str">
            <v>N</v>
          </cell>
          <cell r="AN1863" t="str">
            <v>N</v>
          </cell>
          <cell r="AO1863" t="str">
            <v>49011000</v>
          </cell>
          <cell r="AP1863" t="str">
            <v>CH</v>
          </cell>
          <cell r="AQ1863">
            <v>0.06</v>
          </cell>
          <cell r="AR1863" t="str">
            <v>KG</v>
          </cell>
          <cell r="AW1863">
            <v>100</v>
          </cell>
          <cell r="AX1863">
            <v>115.13</v>
          </cell>
          <cell r="AY1863" t="e">
            <v>#N/A</v>
          </cell>
          <cell r="BA1863">
            <v>100</v>
          </cell>
          <cell r="BB1863">
            <v>115.13</v>
          </cell>
        </row>
        <row r="1864">
          <cell r="A1864" t="str">
            <v>BPZ:0-92237-EN</v>
          </cell>
          <cell r="B1864" t="str">
            <v>0-92237-EN</v>
          </cell>
          <cell r="C1864" t="str">
            <v>0-92237-EN</v>
          </cell>
          <cell r="D1864" t="str">
            <v>0-92237-en  Flyer Sinteso FDOOTC241</v>
          </cell>
          <cell r="E1864" t="str">
            <v>0-92237-en  Flyer Sinteso FDOOTC241</v>
          </cell>
          <cell r="F1864">
            <v>3.2</v>
          </cell>
          <cell r="G1864" t="str">
            <v>EUR</v>
          </cell>
          <cell r="H1864">
            <v>1</v>
          </cell>
          <cell r="I1864">
            <v>-75</v>
          </cell>
          <cell r="J1864">
            <v>0.8</v>
          </cell>
          <cell r="K1864" t="str">
            <v>EUR</v>
          </cell>
          <cell r="M1864"/>
          <cell r="N1864">
            <v>3.1</v>
          </cell>
          <cell r="O1864" t="str">
            <v>EUR</v>
          </cell>
          <cell r="P1864">
            <v>1</v>
          </cell>
          <cell r="Q1864">
            <v>-75</v>
          </cell>
          <cell r="R1864">
            <v>0.78</v>
          </cell>
          <cell r="S1864" t="str">
            <v>EUR</v>
          </cell>
          <cell r="U1864"/>
          <cell r="V1864">
            <v>80</v>
          </cell>
          <cell r="W1864">
            <v>78</v>
          </cell>
          <cell r="X1864">
            <v>1</v>
          </cell>
          <cell r="Y1864" t="e">
            <v>#NAME?</v>
          </cell>
          <cell r="Z1864">
            <v>100</v>
          </cell>
          <cell r="AA1864">
            <v>100</v>
          </cell>
          <cell r="AB1864" t="str">
            <v>30</v>
          </cell>
          <cell r="AC1864" t="str">
            <v>*SN</v>
          </cell>
          <cell r="AE1864" t="str">
            <v>3FDZY</v>
          </cell>
          <cell r="AF1864">
            <v>3</v>
          </cell>
          <cell r="AG1864" t="str">
            <v>F</v>
          </cell>
          <cell r="AH1864" t="str">
            <v>D</v>
          </cell>
          <cell r="AI1864" t="str">
            <v>Z</v>
          </cell>
          <cell r="AJ1864" t="str">
            <v>Y</v>
          </cell>
          <cell r="AK1864" t="str">
            <v>others</v>
          </cell>
          <cell r="AL1864" t="str">
            <v>Test,  Maintenance and  Documentation</v>
          </cell>
          <cell r="AM1864" t="str">
            <v>N</v>
          </cell>
          <cell r="AN1864" t="str">
            <v>N</v>
          </cell>
          <cell r="AO1864" t="str">
            <v>49011000</v>
          </cell>
          <cell r="AP1864" t="str">
            <v>CH</v>
          </cell>
          <cell r="AQ1864">
            <v>2.5999999999999999E-2</v>
          </cell>
          <cell r="AR1864" t="str">
            <v>KG</v>
          </cell>
          <cell r="AW1864">
            <v>100</v>
          </cell>
          <cell r="AX1864">
            <v>71.66</v>
          </cell>
          <cell r="AY1864" t="e">
            <v>#N/A</v>
          </cell>
          <cell r="BA1864">
            <v>100</v>
          </cell>
          <cell r="BB1864">
            <v>71.66</v>
          </cell>
        </row>
        <row r="1865">
          <cell r="A1865" t="str">
            <v>BPZ:0-92238-EN</v>
          </cell>
          <cell r="B1865" t="str">
            <v>0-92238-EN</v>
          </cell>
          <cell r="C1865" t="str">
            <v>0-92238-EN</v>
          </cell>
          <cell r="D1865" t="str">
            <v>0-92238-en  Prod. Cata. Cerberus PRO IP2</v>
          </cell>
          <cell r="E1865" t="str">
            <v>0-92238-en  Prod. Cata. Cerberus PRO IP2</v>
          </cell>
          <cell r="F1865">
            <v>18.899999999999999</v>
          </cell>
          <cell r="G1865" t="str">
            <v>EUR</v>
          </cell>
          <cell r="H1865">
            <v>1</v>
          </cell>
          <cell r="I1865">
            <v>-75</v>
          </cell>
          <cell r="J1865">
            <v>4.7300000000000004</v>
          </cell>
          <cell r="K1865" t="str">
            <v>EUR</v>
          </cell>
          <cell r="M1865"/>
          <cell r="N1865">
            <v>1</v>
          </cell>
          <cell r="O1865" t="str">
            <v>EUR</v>
          </cell>
          <cell r="P1865">
            <v>1</v>
          </cell>
          <cell r="Q1865">
            <v>-75</v>
          </cell>
          <cell r="R1865">
            <v>0.25</v>
          </cell>
          <cell r="S1865" t="str">
            <v>EUR</v>
          </cell>
          <cell r="U1865"/>
          <cell r="V1865">
            <v>614.9</v>
          </cell>
          <cell r="W1865">
            <v>32.5</v>
          </cell>
          <cell r="X1865">
            <v>291.2</v>
          </cell>
          <cell r="Y1865" t="e">
            <v>#NAME?</v>
          </cell>
          <cell r="Z1865">
            <v>10</v>
          </cell>
          <cell r="AA1865">
            <v>10</v>
          </cell>
          <cell r="AB1865" t="str">
            <v>67</v>
          </cell>
          <cell r="AC1865" t="str">
            <v>*SN</v>
          </cell>
          <cell r="AD1865" t="str">
            <v>temporary blocked</v>
          </cell>
          <cell r="AE1865" t="str">
            <v>3FDZY</v>
          </cell>
          <cell r="AF1865">
            <v>3</v>
          </cell>
          <cell r="AG1865" t="str">
            <v>F</v>
          </cell>
          <cell r="AH1865" t="str">
            <v>D</v>
          </cell>
          <cell r="AI1865" t="str">
            <v>Z</v>
          </cell>
          <cell r="AJ1865" t="str">
            <v>Y</v>
          </cell>
          <cell r="AK1865" t="str">
            <v>others</v>
          </cell>
          <cell r="AL1865" t="str">
            <v>Test,  Maintenance and  Documentation</v>
          </cell>
          <cell r="AM1865" t="str">
            <v>N</v>
          </cell>
          <cell r="AN1865" t="str">
            <v>N</v>
          </cell>
          <cell r="AO1865" t="str">
            <v>49011000</v>
          </cell>
          <cell r="AP1865" t="str">
            <v>CH</v>
          </cell>
          <cell r="AQ1865">
            <v>0.94499999999999995</v>
          </cell>
          <cell r="AR1865" t="str">
            <v>KG</v>
          </cell>
          <cell r="AW1865">
            <v>130</v>
          </cell>
          <cell r="AX1865">
            <v>1189.3800000000001</v>
          </cell>
          <cell r="AY1865" t="e">
            <v>#N/A</v>
          </cell>
          <cell r="BA1865">
            <v>130</v>
          </cell>
          <cell r="BB1865">
            <v>1189.3800000000001</v>
          </cell>
        </row>
        <row r="1866">
          <cell r="A1866" t="str">
            <v>BPZ:0-92241-EN</v>
          </cell>
          <cell r="B1866" t="str">
            <v>0-92241-EN</v>
          </cell>
          <cell r="C1866" t="str">
            <v>0-92241-EN</v>
          </cell>
          <cell r="D1866" t="str">
            <v>0-92241-en  Flyer Adva. Services for DMS</v>
          </cell>
          <cell r="E1866" t="str">
            <v>0-92241-en  Flyer Adva. Services for DMS</v>
          </cell>
          <cell r="F1866">
            <v>4.0999999999999996</v>
          </cell>
          <cell r="G1866" t="str">
            <v>EUR</v>
          </cell>
          <cell r="H1866">
            <v>1</v>
          </cell>
          <cell r="I1866">
            <v>-75</v>
          </cell>
          <cell r="J1866">
            <v>1.03</v>
          </cell>
          <cell r="K1866" t="str">
            <v>EUR</v>
          </cell>
          <cell r="M1866"/>
          <cell r="N1866">
            <v>4</v>
          </cell>
          <cell r="O1866" t="str">
            <v>EUR</v>
          </cell>
          <cell r="P1866">
            <v>1</v>
          </cell>
          <cell r="Q1866">
            <v>-75</v>
          </cell>
          <cell r="R1866">
            <v>1</v>
          </cell>
          <cell r="S1866" t="str">
            <v>EUR</v>
          </cell>
          <cell r="U1866"/>
          <cell r="V1866">
            <v>0</v>
          </cell>
          <cell r="W1866">
            <v>0</v>
          </cell>
          <cell r="X1866">
            <v>0</v>
          </cell>
          <cell r="Y1866" t="e">
            <v>#NAME?</v>
          </cell>
          <cell r="Z1866">
            <v>50</v>
          </cell>
          <cell r="AA1866">
            <v>50</v>
          </cell>
          <cell r="AB1866" t="str">
            <v>30</v>
          </cell>
          <cell r="AC1866" t="str">
            <v>*SN</v>
          </cell>
          <cell r="AE1866" t="str">
            <v>3FDZY</v>
          </cell>
          <cell r="AF1866">
            <v>3</v>
          </cell>
          <cell r="AG1866" t="str">
            <v>F</v>
          </cell>
          <cell r="AH1866" t="str">
            <v>D</v>
          </cell>
          <cell r="AI1866" t="str">
            <v>Z</v>
          </cell>
          <cell r="AJ1866" t="str">
            <v>Y</v>
          </cell>
          <cell r="AK1866" t="str">
            <v>others</v>
          </cell>
          <cell r="AL1866" t="str">
            <v>Test,  Maintenance and  Documentation</v>
          </cell>
          <cell r="AM1866" t="str">
            <v>N</v>
          </cell>
          <cell r="AN1866" t="str">
            <v>N</v>
          </cell>
          <cell r="AO1866" t="str">
            <v>49011000</v>
          </cell>
          <cell r="AP1866" t="str">
            <v>CH</v>
          </cell>
          <cell r="AQ1866">
            <v>3.9E-2</v>
          </cell>
          <cell r="AR1866" t="str">
            <v>KG</v>
          </cell>
          <cell r="AW1866">
            <v>0</v>
          </cell>
          <cell r="AX1866">
            <v>0</v>
          </cell>
          <cell r="AY1866" t="e">
            <v>#N/A</v>
          </cell>
          <cell r="BA1866">
            <v>0</v>
          </cell>
          <cell r="BB1866">
            <v>0</v>
          </cell>
        </row>
        <row r="1867">
          <cell r="A1867" t="str">
            <v>BPZ:0-92244-EN</v>
          </cell>
          <cell r="B1867" t="str">
            <v>0-92244-EN</v>
          </cell>
          <cell r="C1867" t="str">
            <v>0-92244-EN</v>
          </cell>
          <cell r="D1867" t="str">
            <v>0-92244-en  Folder Sales Guide FS</v>
          </cell>
          <cell r="E1867" t="str">
            <v>0-92244-en  Folder Sales Guide FS</v>
          </cell>
          <cell r="F1867" t="str">
            <v>on request</v>
          </cell>
          <cell r="G1867"/>
          <cell r="H1867">
            <v>1</v>
          </cell>
          <cell r="I1867">
            <v>-75</v>
          </cell>
          <cell r="J1867">
            <v>0</v>
          </cell>
          <cell r="K1867"/>
          <cell r="M1867"/>
          <cell r="N1867">
            <v>0</v>
          </cell>
          <cell r="O1867"/>
          <cell r="P1867">
            <v>1</v>
          </cell>
          <cell r="Q1867">
            <v>-75</v>
          </cell>
          <cell r="R1867">
            <v>0</v>
          </cell>
          <cell r="S1867"/>
          <cell r="U1867"/>
          <cell r="V1867">
            <v>0</v>
          </cell>
          <cell r="W1867">
            <v>0</v>
          </cell>
          <cell r="X1867">
            <v>0</v>
          </cell>
          <cell r="Y1867" t="e">
            <v>#NAME?</v>
          </cell>
          <cell r="Z1867">
            <v>15</v>
          </cell>
          <cell r="AA1867">
            <v>15</v>
          </cell>
          <cell r="AB1867" t="str">
            <v>67</v>
          </cell>
          <cell r="AC1867" t="str">
            <v>*SN</v>
          </cell>
          <cell r="AD1867" t="str">
            <v>temporary blocked</v>
          </cell>
          <cell r="AE1867" t="str">
            <v>3FDZY</v>
          </cell>
          <cell r="AF1867">
            <v>3</v>
          </cell>
          <cell r="AG1867" t="str">
            <v>F</v>
          </cell>
          <cell r="AH1867" t="str">
            <v>D</v>
          </cell>
          <cell r="AI1867" t="str">
            <v>Z</v>
          </cell>
          <cell r="AJ1867" t="str">
            <v>Y</v>
          </cell>
          <cell r="AK1867" t="str">
            <v>others</v>
          </cell>
          <cell r="AL1867" t="str">
            <v>Test,  Maintenance and  Documentation</v>
          </cell>
          <cell r="AM1867" t="str">
            <v>N</v>
          </cell>
          <cell r="AN1867" t="str">
            <v>N</v>
          </cell>
          <cell r="AO1867" t="str">
            <v>49111090</v>
          </cell>
          <cell r="AP1867" t="str">
            <v>CH</v>
          </cell>
          <cell r="AQ1867">
            <v>0.22</v>
          </cell>
          <cell r="AR1867" t="str">
            <v>KG</v>
          </cell>
          <cell r="AW1867">
            <v>0</v>
          </cell>
          <cell r="AX1867">
            <v>0</v>
          </cell>
          <cell r="AY1867" t="e">
            <v>#N/A</v>
          </cell>
          <cell r="BA1867">
            <v>0</v>
          </cell>
          <cell r="BB1867">
            <v>0</v>
          </cell>
        </row>
        <row r="1868">
          <cell r="A1868" t="str">
            <v>BPZ:0-92245-DE</v>
          </cell>
          <cell r="B1868" t="str">
            <v>0-92245-DE</v>
          </cell>
          <cell r="C1868" t="str">
            <v>0-92245-DE</v>
          </cell>
          <cell r="D1868" t="str">
            <v>0-92245-de  Broschüre FibroLaser III</v>
          </cell>
          <cell r="E1868" t="str">
            <v>0-92245-de  Broschüre FibroLaser III</v>
          </cell>
          <cell r="F1868">
            <v>6.1</v>
          </cell>
          <cell r="G1868" t="str">
            <v>EUR</v>
          </cell>
          <cell r="H1868">
            <v>1</v>
          </cell>
          <cell r="I1868">
            <v>-75</v>
          </cell>
          <cell r="J1868">
            <v>1.53</v>
          </cell>
          <cell r="K1868" t="str">
            <v>EUR</v>
          </cell>
          <cell r="M1868"/>
          <cell r="N1868">
            <v>6</v>
          </cell>
          <cell r="O1868" t="str">
            <v>EUR</v>
          </cell>
          <cell r="P1868">
            <v>1</v>
          </cell>
          <cell r="Q1868">
            <v>-75</v>
          </cell>
          <cell r="R1868">
            <v>1.5</v>
          </cell>
          <cell r="S1868" t="str">
            <v>EUR</v>
          </cell>
          <cell r="U1868"/>
          <cell r="V1868">
            <v>0</v>
          </cell>
          <cell r="W1868">
            <v>0</v>
          </cell>
          <cell r="X1868">
            <v>0</v>
          </cell>
          <cell r="Y1868" t="e">
            <v>#NAME?</v>
          </cell>
          <cell r="Z1868">
            <v>25</v>
          </cell>
          <cell r="AA1868">
            <v>25</v>
          </cell>
          <cell r="AB1868" t="str">
            <v>30</v>
          </cell>
          <cell r="AC1868" t="str">
            <v>*SN</v>
          </cell>
          <cell r="AE1868" t="str">
            <v>3FDZY</v>
          </cell>
          <cell r="AF1868">
            <v>3</v>
          </cell>
          <cell r="AG1868" t="str">
            <v>F</v>
          </cell>
          <cell r="AH1868" t="str">
            <v>D</v>
          </cell>
          <cell r="AI1868" t="str">
            <v>Z</v>
          </cell>
          <cell r="AJ1868" t="str">
            <v>Y</v>
          </cell>
          <cell r="AK1868" t="str">
            <v>others</v>
          </cell>
          <cell r="AL1868" t="str">
            <v>Test,  Maintenance and  Documentation</v>
          </cell>
          <cell r="AM1868" t="str">
            <v>N</v>
          </cell>
          <cell r="AN1868" t="str">
            <v>N</v>
          </cell>
          <cell r="AO1868" t="str">
            <v>49011000</v>
          </cell>
          <cell r="AP1868" t="str">
            <v>CH</v>
          </cell>
          <cell r="AQ1868">
            <v>6.6000000000000003E-2</v>
          </cell>
          <cell r="AR1868" t="str">
            <v>KG</v>
          </cell>
          <cell r="AW1868">
            <v>0</v>
          </cell>
          <cell r="AX1868">
            <v>0</v>
          </cell>
          <cell r="AY1868" t="e">
            <v>#N/A</v>
          </cell>
          <cell r="BA1868">
            <v>0</v>
          </cell>
          <cell r="BB1868">
            <v>0</v>
          </cell>
        </row>
        <row r="1869">
          <cell r="A1869" t="str">
            <v>BPZ:0-92245-EN</v>
          </cell>
          <cell r="B1869" t="str">
            <v>0-92245-EN</v>
          </cell>
          <cell r="C1869" t="str">
            <v>0-92245-EN</v>
          </cell>
          <cell r="D1869" t="str">
            <v>0-92245-en  Brochure FibroLaser III</v>
          </cell>
          <cell r="E1869" t="str">
            <v>0-92245-en  Brochure FibroLaser III</v>
          </cell>
          <cell r="F1869">
            <v>6.1</v>
          </cell>
          <cell r="G1869" t="str">
            <v>EUR</v>
          </cell>
          <cell r="H1869">
            <v>1</v>
          </cell>
          <cell r="I1869">
            <v>-75</v>
          </cell>
          <cell r="J1869">
            <v>1.53</v>
          </cell>
          <cell r="K1869" t="str">
            <v>EUR</v>
          </cell>
          <cell r="M1869"/>
          <cell r="N1869">
            <v>6</v>
          </cell>
          <cell r="O1869" t="str">
            <v>EUR</v>
          </cell>
          <cell r="P1869">
            <v>1</v>
          </cell>
          <cell r="Q1869">
            <v>-75</v>
          </cell>
          <cell r="R1869">
            <v>1.5</v>
          </cell>
          <cell r="S1869" t="str">
            <v>EUR</v>
          </cell>
          <cell r="U1869"/>
          <cell r="V1869">
            <v>0</v>
          </cell>
          <cell r="W1869">
            <v>0</v>
          </cell>
          <cell r="X1869">
            <v>0</v>
          </cell>
          <cell r="Y1869" t="e">
            <v>#NAME?</v>
          </cell>
          <cell r="Z1869">
            <v>25</v>
          </cell>
          <cell r="AA1869">
            <v>25</v>
          </cell>
          <cell r="AB1869" t="str">
            <v>30</v>
          </cell>
          <cell r="AC1869" t="str">
            <v>*SN</v>
          </cell>
          <cell r="AE1869" t="str">
            <v>3FDZY</v>
          </cell>
          <cell r="AF1869">
            <v>3</v>
          </cell>
          <cell r="AG1869" t="str">
            <v>F</v>
          </cell>
          <cell r="AH1869" t="str">
            <v>D</v>
          </cell>
          <cell r="AI1869" t="str">
            <v>Z</v>
          </cell>
          <cell r="AJ1869" t="str">
            <v>Y</v>
          </cell>
          <cell r="AK1869" t="str">
            <v>others</v>
          </cell>
          <cell r="AL1869" t="str">
            <v>Test,  Maintenance and  Documentation</v>
          </cell>
          <cell r="AM1869" t="str">
            <v>N</v>
          </cell>
          <cell r="AN1869" t="str">
            <v>N</v>
          </cell>
          <cell r="AO1869" t="str">
            <v>49011000</v>
          </cell>
          <cell r="AP1869" t="str">
            <v>CH</v>
          </cell>
          <cell r="AQ1869">
            <v>6.6000000000000003E-2</v>
          </cell>
          <cell r="AR1869" t="str">
            <v>KG</v>
          </cell>
          <cell r="AW1869">
            <v>0</v>
          </cell>
          <cell r="AX1869">
            <v>0</v>
          </cell>
          <cell r="AY1869" t="e">
            <v>#N/A</v>
          </cell>
          <cell r="BA1869">
            <v>0</v>
          </cell>
          <cell r="BB1869">
            <v>0</v>
          </cell>
        </row>
        <row r="1870">
          <cell r="A1870" t="str">
            <v>BPZ:0-92252-EN</v>
          </cell>
          <cell r="B1870" t="str">
            <v>0-92252-EN</v>
          </cell>
          <cell r="C1870" t="str">
            <v>0-92252-EN</v>
          </cell>
          <cell r="D1870" t="str">
            <v>0-92252-en  BR Cerberus PRO System IP3</v>
          </cell>
          <cell r="E1870" t="str">
            <v>0-92252-en  BR Cerberus PRO System IP3</v>
          </cell>
          <cell r="F1870">
            <v>7</v>
          </cell>
          <cell r="G1870" t="str">
            <v>EUR</v>
          </cell>
          <cell r="H1870">
            <v>1</v>
          </cell>
          <cell r="I1870">
            <v>-75</v>
          </cell>
          <cell r="J1870">
            <v>1.75</v>
          </cell>
          <cell r="K1870" t="str">
            <v>EUR</v>
          </cell>
          <cell r="M1870"/>
          <cell r="N1870">
            <v>6.9</v>
          </cell>
          <cell r="O1870" t="str">
            <v>EUR</v>
          </cell>
          <cell r="P1870">
            <v>1</v>
          </cell>
          <cell r="Q1870">
            <v>-75</v>
          </cell>
          <cell r="R1870">
            <v>1.73</v>
          </cell>
          <cell r="S1870" t="str">
            <v>EUR</v>
          </cell>
          <cell r="U1870"/>
          <cell r="V1870">
            <v>175</v>
          </cell>
          <cell r="W1870">
            <v>173</v>
          </cell>
          <cell r="X1870">
            <v>1</v>
          </cell>
          <cell r="Y1870" t="e">
            <v>#NAME?</v>
          </cell>
          <cell r="Z1870">
            <v>1</v>
          </cell>
          <cell r="AA1870">
            <v>1</v>
          </cell>
          <cell r="AB1870">
            <v>61</v>
          </cell>
          <cell r="AC1870" t="str">
            <v>*SN</v>
          </cell>
          <cell r="AD1870" t="str">
            <v>phasing out product</v>
          </cell>
          <cell r="AE1870" t="str">
            <v>3FDZY</v>
          </cell>
          <cell r="AF1870">
            <v>3</v>
          </cell>
          <cell r="AG1870" t="str">
            <v>F</v>
          </cell>
          <cell r="AH1870" t="str">
            <v>D</v>
          </cell>
          <cell r="AI1870" t="str">
            <v>Z</v>
          </cell>
          <cell r="AJ1870" t="str">
            <v>Y</v>
          </cell>
          <cell r="AK1870" t="str">
            <v>others</v>
          </cell>
          <cell r="AL1870" t="str">
            <v>Test,  Maintenance and  Documentation</v>
          </cell>
          <cell r="AM1870" t="str">
            <v>N</v>
          </cell>
          <cell r="AN1870" t="str">
            <v>N</v>
          </cell>
          <cell r="AO1870" t="str">
            <v>49111090</v>
          </cell>
          <cell r="AP1870" t="str">
            <v>CH</v>
          </cell>
          <cell r="AQ1870">
            <v>6.6000000000000003E-2</v>
          </cell>
          <cell r="AR1870" t="str">
            <v>KG</v>
          </cell>
          <cell r="AW1870">
            <v>100</v>
          </cell>
          <cell r="AX1870">
            <v>176.72</v>
          </cell>
          <cell r="AY1870" t="e">
            <v>#N/A</v>
          </cell>
          <cell r="BA1870">
            <v>100</v>
          </cell>
          <cell r="BB1870">
            <v>176.72</v>
          </cell>
        </row>
        <row r="1871">
          <cell r="A1871" t="str">
            <v>BPZ:0-92254-EN</v>
          </cell>
          <cell r="B1871" t="str">
            <v>0-92254-EN</v>
          </cell>
          <cell r="C1871" t="str">
            <v>0-92254-EN</v>
          </cell>
          <cell r="D1871" t="str">
            <v>0-92254-en  PT Cerberus PRO C-WEB IP3</v>
          </cell>
          <cell r="E1871" t="str">
            <v>0-92254-en  PT Cerberus PRO C-WEB IP3</v>
          </cell>
          <cell r="F1871">
            <v>10.5</v>
          </cell>
          <cell r="G1871" t="str">
            <v>EUR</v>
          </cell>
          <cell r="H1871">
            <v>1</v>
          </cell>
          <cell r="I1871">
            <v>-75</v>
          </cell>
          <cell r="J1871">
            <v>2.63</v>
          </cell>
          <cell r="K1871" t="str">
            <v>EUR</v>
          </cell>
          <cell r="M1871"/>
          <cell r="N1871">
            <v>10.28</v>
          </cell>
          <cell r="O1871" t="str">
            <v>EUR</v>
          </cell>
          <cell r="P1871">
            <v>1</v>
          </cell>
          <cell r="Q1871">
            <v>-75</v>
          </cell>
          <cell r="R1871">
            <v>2.57</v>
          </cell>
          <cell r="S1871" t="str">
            <v>EUR</v>
          </cell>
          <cell r="U1871"/>
          <cell r="V1871">
            <v>394.5</v>
          </cell>
          <cell r="W1871">
            <v>385.5</v>
          </cell>
          <cell r="X1871">
            <v>4.5</v>
          </cell>
          <cell r="Y1871" t="e">
            <v>#NAME?</v>
          </cell>
          <cell r="Z1871">
            <v>1</v>
          </cell>
          <cell r="AA1871">
            <v>1</v>
          </cell>
          <cell r="AB1871" t="str">
            <v>30</v>
          </cell>
          <cell r="AC1871" t="str">
            <v>*SN</v>
          </cell>
          <cell r="AE1871" t="str">
            <v>3FDZY</v>
          </cell>
          <cell r="AF1871">
            <v>3</v>
          </cell>
          <cell r="AG1871" t="str">
            <v>F</v>
          </cell>
          <cell r="AH1871" t="str">
            <v>D</v>
          </cell>
          <cell r="AI1871" t="str">
            <v>Z</v>
          </cell>
          <cell r="AJ1871" t="str">
            <v>Y</v>
          </cell>
          <cell r="AK1871" t="str">
            <v>others</v>
          </cell>
          <cell r="AL1871" t="str">
            <v>Test,  Maintenance and  Documentation</v>
          </cell>
          <cell r="AM1871" t="str">
            <v>N</v>
          </cell>
          <cell r="AN1871" t="str">
            <v>N</v>
          </cell>
          <cell r="AO1871" t="str">
            <v>49011000</v>
          </cell>
          <cell r="AP1871" t="str">
            <v>CH</v>
          </cell>
          <cell r="AQ1871">
            <v>0.06</v>
          </cell>
          <cell r="AR1871" t="str">
            <v>KG</v>
          </cell>
          <cell r="AW1871">
            <v>150</v>
          </cell>
          <cell r="AX1871">
            <v>209.99</v>
          </cell>
          <cell r="AY1871" t="e">
            <v>#N/A</v>
          </cell>
          <cell r="BA1871">
            <v>150</v>
          </cell>
          <cell r="BB1871">
            <v>209.99</v>
          </cell>
        </row>
        <row r="1872">
          <cell r="A1872" t="str">
            <v>BPZ:0-92255-EN</v>
          </cell>
          <cell r="B1872" t="str">
            <v>0-92255-EN</v>
          </cell>
          <cell r="C1872" t="str">
            <v>0-92255-EN</v>
          </cell>
          <cell r="D1872" t="str">
            <v>0-92255-en  PT Cerberus PRO C-NET IP3</v>
          </cell>
          <cell r="E1872" t="str">
            <v>0-92255-en  PT Cerberus PRO C-NET IP3</v>
          </cell>
          <cell r="F1872">
            <v>5.8</v>
          </cell>
          <cell r="G1872" t="str">
            <v>EUR</v>
          </cell>
          <cell r="H1872">
            <v>1</v>
          </cell>
          <cell r="I1872">
            <v>-75</v>
          </cell>
          <cell r="J1872">
            <v>1.45</v>
          </cell>
          <cell r="K1872" t="str">
            <v>EUR</v>
          </cell>
          <cell r="M1872"/>
          <cell r="N1872">
            <v>5.7</v>
          </cell>
          <cell r="O1872" t="str">
            <v>EUR</v>
          </cell>
          <cell r="P1872">
            <v>1</v>
          </cell>
          <cell r="Q1872">
            <v>-75</v>
          </cell>
          <cell r="R1872">
            <v>1.43</v>
          </cell>
          <cell r="S1872" t="str">
            <v>EUR</v>
          </cell>
          <cell r="U1872"/>
          <cell r="V1872">
            <v>217.5</v>
          </cell>
          <cell r="W1872">
            <v>214.5</v>
          </cell>
          <cell r="X1872">
            <v>1.5</v>
          </cell>
          <cell r="Y1872" t="e">
            <v>#NAME?</v>
          </cell>
          <cell r="Z1872">
            <v>1</v>
          </cell>
          <cell r="AA1872">
            <v>1</v>
          </cell>
          <cell r="AB1872" t="str">
            <v>30</v>
          </cell>
          <cell r="AC1872" t="str">
            <v>*SN</v>
          </cell>
          <cell r="AE1872" t="str">
            <v>3FDZY</v>
          </cell>
          <cell r="AF1872">
            <v>3</v>
          </cell>
          <cell r="AG1872" t="str">
            <v>F</v>
          </cell>
          <cell r="AH1872" t="str">
            <v>D</v>
          </cell>
          <cell r="AI1872" t="str">
            <v>Z</v>
          </cell>
          <cell r="AJ1872" t="str">
            <v>Y</v>
          </cell>
          <cell r="AK1872" t="str">
            <v>others</v>
          </cell>
          <cell r="AL1872" t="str">
            <v>Test,  Maintenance and  Documentation</v>
          </cell>
          <cell r="AM1872" t="str">
            <v>N</v>
          </cell>
          <cell r="AN1872" t="str">
            <v>N</v>
          </cell>
          <cell r="AO1872" t="str">
            <v>49011000</v>
          </cell>
          <cell r="AP1872" t="str">
            <v>CH</v>
          </cell>
          <cell r="AQ1872">
            <v>0.06</v>
          </cell>
          <cell r="AR1872" t="str">
            <v>KG</v>
          </cell>
          <cell r="AW1872">
            <v>150</v>
          </cell>
          <cell r="AX1872">
            <v>209.99</v>
          </cell>
          <cell r="AY1872" t="e">
            <v>#N/A</v>
          </cell>
          <cell r="BA1872">
            <v>150</v>
          </cell>
          <cell r="BB1872">
            <v>209.99</v>
          </cell>
        </row>
        <row r="1873">
          <cell r="A1873" t="str">
            <v>BPZ:0-92257-EN</v>
          </cell>
          <cell r="B1873" t="str">
            <v>0-92257-EN</v>
          </cell>
          <cell r="C1873" t="str">
            <v>0-92257-EN</v>
          </cell>
          <cell r="D1873" t="str">
            <v>0-92257-en  Flyer ASA Cerberus PRO IP3</v>
          </cell>
          <cell r="E1873" t="str">
            <v>0-92257-en  Flyer ASA Cerberus PRO IP3</v>
          </cell>
          <cell r="F1873">
            <v>2.6</v>
          </cell>
          <cell r="G1873" t="str">
            <v>EUR</v>
          </cell>
          <cell r="H1873">
            <v>1</v>
          </cell>
          <cell r="I1873">
            <v>-75</v>
          </cell>
          <cell r="J1873">
            <v>0.65</v>
          </cell>
          <cell r="K1873" t="str">
            <v>EUR</v>
          </cell>
          <cell r="M1873"/>
          <cell r="N1873">
            <v>2.5</v>
          </cell>
          <cell r="O1873" t="str">
            <v>EUR</v>
          </cell>
          <cell r="P1873">
            <v>1</v>
          </cell>
          <cell r="Q1873">
            <v>-75</v>
          </cell>
          <cell r="R1873">
            <v>0.63</v>
          </cell>
          <cell r="S1873" t="str">
            <v>EUR</v>
          </cell>
          <cell r="U1873"/>
          <cell r="V1873">
            <v>0</v>
          </cell>
          <cell r="W1873">
            <v>0</v>
          </cell>
          <cell r="X1873">
            <v>0</v>
          </cell>
          <cell r="Y1873" t="e">
            <v>#NAME?</v>
          </cell>
          <cell r="Z1873">
            <v>1</v>
          </cell>
          <cell r="AA1873">
            <v>1</v>
          </cell>
          <cell r="AB1873" t="str">
            <v>30</v>
          </cell>
          <cell r="AC1873" t="str">
            <v>*SN</v>
          </cell>
          <cell r="AE1873" t="str">
            <v>3FDZY</v>
          </cell>
          <cell r="AF1873">
            <v>3</v>
          </cell>
          <cell r="AG1873" t="str">
            <v>F</v>
          </cell>
          <cell r="AH1873" t="str">
            <v>D</v>
          </cell>
          <cell r="AI1873" t="str">
            <v>Z</v>
          </cell>
          <cell r="AJ1873" t="str">
            <v>Y</v>
          </cell>
          <cell r="AK1873" t="str">
            <v>others</v>
          </cell>
          <cell r="AL1873" t="str">
            <v>Test,  Maintenance and  Documentation</v>
          </cell>
          <cell r="AM1873" t="str">
            <v>N</v>
          </cell>
          <cell r="AN1873" t="str">
            <v>N</v>
          </cell>
          <cell r="AO1873" t="str">
            <v>49011000</v>
          </cell>
          <cell r="AP1873" t="str">
            <v>CH</v>
          </cell>
          <cell r="AQ1873">
            <v>2.5999999999999999E-2</v>
          </cell>
          <cell r="AR1873" t="str">
            <v>KG</v>
          </cell>
          <cell r="AW1873">
            <v>0</v>
          </cell>
          <cell r="AX1873">
            <v>0</v>
          </cell>
          <cell r="AY1873" t="e">
            <v>#N/A</v>
          </cell>
          <cell r="BA1873">
            <v>0</v>
          </cell>
          <cell r="BB1873">
            <v>0</v>
          </cell>
        </row>
        <row r="1874">
          <cell r="A1874" t="str">
            <v>BPZ:0-92265-EN</v>
          </cell>
          <cell r="B1874" t="str">
            <v>0-92265-EN</v>
          </cell>
          <cell r="C1874" t="str">
            <v>0-92265-EN</v>
          </cell>
          <cell r="D1874" t="str">
            <v>0-92265-en  FL Sinorix Modular Systems</v>
          </cell>
          <cell r="E1874" t="str">
            <v>0-92265-en  FL Sinorix Modular Systems</v>
          </cell>
          <cell r="F1874">
            <v>4.0999999999999996</v>
          </cell>
          <cell r="G1874" t="str">
            <v>EUR</v>
          </cell>
          <cell r="H1874">
            <v>1</v>
          </cell>
          <cell r="I1874">
            <v>-75</v>
          </cell>
          <cell r="J1874">
            <v>1.03</v>
          </cell>
          <cell r="K1874" t="str">
            <v>EUR</v>
          </cell>
          <cell r="M1874"/>
          <cell r="N1874">
            <v>4</v>
          </cell>
          <cell r="O1874" t="str">
            <v>EUR</v>
          </cell>
          <cell r="P1874">
            <v>1</v>
          </cell>
          <cell r="Q1874">
            <v>-75</v>
          </cell>
          <cell r="R1874">
            <v>1</v>
          </cell>
          <cell r="S1874" t="str">
            <v>EUR</v>
          </cell>
          <cell r="U1874"/>
          <cell r="V1874">
            <v>0</v>
          </cell>
          <cell r="W1874">
            <v>0</v>
          </cell>
          <cell r="X1874">
            <v>0</v>
          </cell>
          <cell r="Y1874" t="e">
            <v>#NAME?</v>
          </cell>
          <cell r="Z1874">
            <v>100</v>
          </cell>
          <cell r="AA1874">
            <v>100</v>
          </cell>
          <cell r="AB1874" t="str">
            <v>30</v>
          </cell>
          <cell r="AC1874" t="str">
            <v>*SN</v>
          </cell>
          <cell r="AE1874" t="str">
            <v>3FDZY</v>
          </cell>
          <cell r="AF1874">
            <v>3</v>
          </cell>
          <cell r="AG1874" t="str">
            <v>F</v>
          </cell>
          <cell r="AH1874" t="str">
            <v>D</v>
          </cell>
          <cell r="AI1874" t="str">
            <v>Z</v>
          </cell>
          <cell r="AJ1874" t="str">
            <v>Y</v>
          </cell>
          <cell r="AK1874" t="str">
            <v>others</v>
          </cell>
          <cell r="AL1874" t="str">
            <v>Test,  Maintenance and  Documentation</v>
          </cell>
          <cell r="AM1874" t="str">
            <v>N</v>
          </cell>
          <cell r="AN1874" t="str">
            <v>N</v>
          </cell>
          <cell r="AO1874" t="str">
            <v>49111090</v>
          </cell>
          <cell r="AP1874" t="str">
            <v>CH</v>
          </cell>
          <cell r="AQ1874">
            <v>2.5999999999999999E-2</v>
          </cell>
          <cell r="AR1874" t="str">
            <v>KG</v>
          </cell>
          <cell r="AW1874">
            <v>0</v>
          </cell>
          <cell r="AX1874">
            <v>0</v>
          </cell>
          <cell r="AY1874" t="e">
            <v>#N/A</v>
          </cell>
          <cell r="BA1874">
            <v>0</v>
          </cell>
          <cell r="BB1874">
            <v>0</v>
          </cell>
        </row>
        <row r="1875">
          <cell r="A1875" t="str">
            <v>BPZ:0-92265-FR</v>
          </cell>
          <cell r="B1875" t="str">
            <v>0-92265-FR</v>
          </cell>
          <cell r="C1875" t="str">
            <v>0-92265-FR</v>
          </cell>
          <cell r="D1875" t="str">
            <v>0-92265-fr  FL Sinorix Systèmes Modula.</v>
          </cell>
          <cell r="E1875" t="str">
            <v>0-92265-fr  FL Sinorix Systèmes Modula.</v>
          </cell>
          <cell r="F1875">
            <v>4.0999999999999996</v>
          </cell>
          <cell r="G1875" t="str">
            <v>EUR</v>
          </cell>
          <cell r="H1875">
            <v>1</v>
          </cell>
          <cell r="I1875">
            <v>-75</v>
          </cell>
          <cell r="J1875">
            <v>1.03</v>
          </cell>
          <cell r="K1875" t="str">
            <v>EUR</v>
          </cell>
          <cell r="M1875"/>
          <cell r="N1875">
            <v>4</v>
          </cell>
          <cell r="O1875" t="str">
            <v>EUR</v>
          </cell>
          <cell r="P1875">
            <v>1</v>
          </cell>
          <cell r="Q1875">
            <v>-75</v>
          </cell>
          <cell r="R1875">
            <v>1</v>
          </cell>
          <cell r="S1875" t="str">
            <v>EUR</v>
          </cell>
          <cell r="U1875"/>
          <cell r="V1875">
            <v>0</v>
          </cell>
          <cell r="W1875">
            <v>0</v>
          </cell>
          <cell r="X1875">
            <v>0</v>
          </cell>
          <cell r="Y1875" t="e">
            <v>#NAME?</v>
          </cell>
          <cell r="Z1875">
            <v>100</v>
          </cell>
          <cell r="AA1875">
            <v>100</v>
          </cell>
          <cell r="AB1875" t="str">
            <v>30</v>
          </cell>
          <cell r="AC1875" t="str">
            <v>*SN</v>
          </cell>
          <cell r="AE1875" t="str">
            <v>3FDZY</v>
          </cell>
          <cell r="AF1875">
            <v>3</v>
          </cell>
          <cell r="AG1875" t="str">
            <v>F</v>
          </cell>
          <cell r="AH1875" t="str">
            <v>D</v>
          </cell>
          <cell r="AI1875" t="str">
            <v>Z</v>
          </cell>
          <cell r="AJ1875" t="str">
            <v>Y</v>
          </cell>
          <cell r="AK1875" t="str">
            <v>others</v>
          </cell>
          <cell r="AL1875" t="str">
            <v>Test,  Maintenance and  Documentation</v>
          </cell>
          <cell r="AM1875" t="str">
            <v>N</v>
          </cell>
          <cell r="AN1875" t="str">
            <v>N</v>
          </cell>
          <cell r="AO1875" t="str">
            <v>49111090</v>
          </cell>
          <cell r="AP1875" t="str">
            <v>CH</v>
          </cell>
          <cell r="AQ1875">
            <v>2.5999999999999999E-2</v>
          </cell>
          <cell r="AR1875" t="str">
            <v>KG</v>
          </cell>
          <cell r="AW1875">
            <v>0</v>
          </cell>
          <cell r="AX1875">
            <v>0</v>
          </cell>
          <cell r="AY1875" t="e">
            <v>#N/A</v>
          </cell>
          <cell r="BA1875">
            <v>0</v>
          </cell>
          <cell r="BB1875">
            <v>0</v>
          </cell>
        </row>
        <row r="1876">
          <cell r="A1876" t="str">
            <v>BPZ:0-92266-DE</v>
          </cell>
          <cell r="B1876" t="str">
            <v>0-92266-DE</v>
          </cell>
          <cell r="C1876" t="str">
            <v>0-92266-DE</v>
          </cell>
          <cell r="D1876" t="str">
            <v>0-92266-de  FL Sinorix al-deco PLUS</v>
          </cell>
          <cell r="E1876" t="str">
            <v>0-92266-de  FL Sinorix al-deco PLUS</v>
          </cell>
          <cell r="F1876">
            <v>4.0999999999999996</v>
          </cell>
          <cell r="G1876" t="str">
            <v>EUR</v>
          </cell>
          <cell r="H1876">
            <v>1</v>
          </cell>
          <cell r="I1876">
            <v>-75</v>
          </cell>
          <cell r="J1876">
            <v>1.03</v>
          </cell>
          <cell r="K1876" t="str">
            <v>EUR</v>
          </cell>
          <cell r="M1876"/>
          <cell r="N1876">
            <v>4</v>
          </cell>
          <cell r="O1876" t="str">
            <v>EUR</v>
          </cell>
          <cell r="P1876">
            <v>1</v>
          </cell>
          <cell r="Q1876">
            <v>-75</v>
          </cell>
          <cell r="R1876">
            <v>1</v>
          </cell>
          <cell r="S1876" t="str">
            <v>EUR</v>
          </cell>
          <cell r="U1876"/>
          <cell r="V1876">
            <v>0</v>
          </cell>
          <cell r="W1876">
            <v>0</v>
          </cell>
          <cell r="X1876">
            <v>0</v>
          </cell>
          <cell r="Y1876" t="e">
            <v>#NAME?</v>
          </cell>
          <cell r="Z1876">
            <v>100</v>
          </cell>
          <cell r="AA1876">
            <v>100</v>
          </cell>
          <cell r="AB1876" t="str">
            <v>30</v>
          </cell>
          <cell r="AC1876" t="str">
            <v>*SN</v>
          </cell>
          <cell r="AE1876" t="str">
            <v>3FDZY</v>
          </cell>
          <cell r="AF1876">
            <v>3</v>
          </cell>
          <cell r="AG1876" t="str">
            <v>F</v>
          </cell>
          <cell r="AH1876" t="str">
            <v>D</v>
          </cell>
          <cell r="AI1876" t="str">
            <v>Z</v>
          </cell>
          <cell r="AJ1876" t="str">
            <v>Y</v>
          </cell>
          <cell r="AK1876" t="str">
            <v>others</v>
          </cell>
          <cell r="AL1876" t="str">
            <v>Test,  Maintenance and  Documentation</v>
          </cell>
          <cell r="AM1876" t="str">
            <v>N</v>
          </cell>
          <cell r="AN1876" t="str">
            <v>N</v>
          </cell>
          <cell r="AO1876" t="str">
            <v>49111090</v>
          </cell>
          <cell r="AP1876" t="str">
            <v>CH</v>
          </cell>
          <cell r="AQ1876">
            <v>2.5999999999999999E-2</v>
          </cell>
          <cell r="AR1876" t="str">
            <v>KG</v>
          </cell>
          <cell r="AW1876">
            <v>0</v>
          </cell>
          <cell r="AX1876">
            <v>0</v>
          </cell>
          <cell r="AY1876" t="e">
            <v>#N/A</v>
          </cell>
          <cell r="BA1876">
            <v>0</v>
          </cell>
          <cell r="BB1876">
            <v>0</v>
          </cell>
        </row>
        <row r="1877">
          <cell r="A1877" t="str">
            <v>BPZ:0-92266-EN</v>
          </cell>
          <cell r="B1877" t="str">
            <v>0-92266-EN</v>
          </cell>
          <cell r="C1877" t="str">
            <v>0-92266-EN</v>
          </cell>
          <cell r="D1877" t="str">
            <v>0-92266-en  FL Sinorix al-deco PLUS</v>
          </cell>
          <cell r="E1877" t="str">
            <v>0-92266-en  FL Sinorix al-deco PLUS</v>
          </cell>
          <cell r="F1877">
            <v>4.0999999999999996</v>
          </cell>
          <cell r="G1877" t="str">
            <v>EUR</v>
          </cell>
          <cell r="H1877">
            <v>1</v>
          </cell>
          <cell r="I1877">
            <v>-75</v>
          </cell>
          <cell r="J1877">
            <v>1.03</v>
          </cell>
          <cell r="K1877" t="str">
            <v>EUR</v>
          </cell>
          <cell r="M1877"/>
          <cell r="N1877">
            <v>4</v>
          </cell>
          <cell r="O1877" t="str">
            <v>EUR</v>
          </cell>
          <cell r="P1877">
            <v>1</v>
          </cell>
          <cell r="Q1877">
            <v>-75</v>
          </cell>
          <cell r="R1877">
            <v>1</v>
          </cell>
          <cell r="S1877" t="str">
            <v>EUR</v>
          </cell>
          <cell r="U1877"/>
          <cell r="V1877">
            <v>0</v>
          </cell>
          <cell r="W1877">
            <v>0</v>
          </cell>
          <cell r="X1877">
            <v>0</v>
          </cell>
          <cell r="Y1877" t="e">
            <v>#NAME?</v>
          </cell>
          <cell r="Z1877">
            <v>100</v>
          </cell>
          <cell r="AA1877">
            <v>100</v>
          </cell>
          <cell r="AB1877" t="str">
            <v>30</v>
          </cell>
          <cell r="AC1877" t="str">
            <v>*SN</v>
          </cell>
          <cell r="AE1877" t="str">
            <v>3FDZY</v>
          </cell>
          <cell r="AF1877">
            <v>3</v>
          </cell>
          <cell r="AG1877" t="str">
            <v>F</v>
          </cell>
          <cell r="AH1877" t="str">
            <v>D</v>
          </cell>
          <cell r="AI1877" t="str">
            <v>Z</v>
          </cell>
          <cell r="AJ1877" t="str">
            <v>Y</v>
          </cell>
          <cell r="AK1877" t="str">
            <v>others</v>
          </cell>
          <cell r="AL1877" t="str">
            <v>Test,  Maintenance and  Documentation</v>
          </cell>
          <cell r="AM1877" t="str">
            <v>N</v>
          </cell>
          <cell r="AN1877" t="str">
            <v>N</v>
          </cell>
          <cell r="AO1877" t="str">
            <v>49111090</v>
          </cell>
          <cell r="AP1877" t="str">
            <v>CH</v>
          </cell>
          <cell r="AQ1877">
            <v>2.5999999999999999E-2</v>
          </cell>
          <cell r="AR1877" t="str">
            <v>KG</v>
          </cell>
          <cell r="AW1877">
            <v>0</v>
          </cell>
          <cell r="AX1877">
            <v>0</v>
          </cell>
          <cell r="AY1877" t="e">
            <v>#N/A</v>
          </cell>
          <cell r="BA1877">
            <v>0</v>
          </cell>
          <cell r="BB1877">
            <v>0</v>
          </cell>
        </row>
        <row r="1878">
          <cell r="A1878" t="str">
            <v>BPZ:0-92267-DE</v>
          </cell>
          <cell r="B1878" t="str">
            <v>0-92267-DE</v>
          </cell>
          <cell r="C1878" t="str">
            <v>0-92267-DE</v>
          </cell>
          <cell r="D1878" t="str">
            <v>0-92267-de  FL Sinorix 1230</v>
          </cell>
          <cell r="E1878" t="str">
            <v>0-92267-de  FL Sinorix 1230</v>
          </cell>
          <cell r="F1878">
            <v>4.0999999999999996</v>
          </cell>
          <cell r="G1878" t="str">
            <v>EUR</v>
          </cell>
          <cell r="H1878">
            <v>1</v>
          </cell>
          <cell r="I1878">
            <v>-75</v>
          </cell>
          <cell r="J1878">
            <v>1.03</v>
          </cell>
          <cell r="K1878" t="str">
            <v>EUR</v>
          </cell>
          <cell r="M1878"/>
          <cell r="N1878">
            <v>4</v>
          </cell>
          <cell r="O1878" t="str">
            <v>EUR</v>
          </cell>
          <cell r="P1878">
            <v>1</v>
          </cell>
          <cell r="Q1878">
            <v>-75</v>
          </cell>
          <cell r="R1878">
            <v>1</v>
          </cell>
          <cell r="S1878" t="str">
            <v>EUR</v>
          </cell>
          <cell r="U1878"/>
          <cell r="V1878">
            <v>0</v>
          </cell>
          <cell r="W1878">
            <v>0</v>
          </cell>
          <cell r="X1878">
            <v>0</v>
          </cell>
          <cell r="Y1878" t="e">
            <v>#NAME?</v>
          </cell>
          <cell r="Z1878">
            <v>100</v>
          </cell>
          <cell r="AA1878">
            <v>100</v>
          </cell>
          <cell r="AB1878" t="str">
            <v>30</v>
          </cell>
          <cell r="AC1878" t="str">
            <v>*SN</v>
          </cell>
          <cell r="AE1878" t="str">
            <v>3FDZY</v>
          </cell>
          <cell r="AF1878">
            <v>3</v>
          </cell>
          <cell r="AG1878" t="str">
            <v>F</v>
          </cell>
          <cell r="AH1878" t="str">
            <v>D</v>
          </cell>
          <cell r="AI1878" t="str">
            <v>Z</v>
          </cell>
          <cell r="AJ1878" t="str">
            <v>Y</v>
          </cell>
          <cell r="AK1878" t="str">
            <v>others</v>
          </cell>
          <cell r="AL1878" t="str">
            <v>Test,  Maintenance and  Documentation</v>
          </cell>
          <cell r="AM1878" t="str">
            <v>N</v>
          </cell>
          <cell r="AN1878" t="str">
            <v>N</v>
          </cell>
          <cell r="AO1878" t="str">
            <v>49111090</v>
          </cell>
          <cell r="AP1878" t="str">
            <v>CH</v>
          </cell>
          <cell r="AQ1878">
            <v>2.5999999999999999E-2</v>
          </cell>
          <cell r="AR1878" t="str">
            <v>KG</v>
          </cell>
          <cell r="AW1878">
            <v>0</v>
          </cell>
          <cell r="AX1878">
            <v>0</v>
          </cell>
          <cell r="AY1878" t="e">
            <v>#N/A</v>
          </cell>
          <cell r="BA1878">
            <v>0</v>
          </cell>
          <cell r="BB1878">
            <v>0</v>
          </cell>
        </row>
        <row r="1879">
          <cell r="A1879" t="str">
            <v>BPZ:0-92267-EN</v>
          </cell>
          <cell r="B1879" t="str">
            <v>0-92267-EN</v>
          </cell>
          <cell r="C1879" t="str">
            <v>0-92267-EN</v>
          </cell>
          <cell r="D1879" t="str">
            <v>0-92267-en  FL Sinorix 1230</v>
          </cell>
          <cell r="E1879" t="str">
            <v>0-92267-en  FL Sinorix 1230</v>
          </cell>
          <cell r="F1879">
            <v>4.0999999999999996</v>
          </cell>
          <cell r="G1879" t="str">
            <v>EUR</v>
          </cell>
          <cell r="H1879">
            <v>1</v>
          </cell>
          <cell r="I1879">
            <v>-75</v>
          </cell>
          <cell r="J1879">
            <v>1.03</v>
          </cell>
          <cell r="K1879" t="str">
            <v>EUR</v>
          </cell>
          <cell r="M1879"/>
          <cell r="N1879">
            <v>4</v>
          </cell>
          <cell r="O1879" t="str">
            <v>EUR</v>
          </cell>
          <cell r="P1879">
            <v>1</v>
          </cell>
          <cell r="Q1879">
            <v>-75</v>
          </cell>
          <cell r="R1879">
            <v>1</v>
          </cell>
          <cell r="S1879" t="str">
            <v>EUR</v>
          </cell>
          <cell r="U1879"/>
          <cell r="V1879">
            <v>0</v>
          </cell>
          <cell r="W1879">
            <v>0</v>
          </cell>
          <cell r="X1879">
            <v>0</v>
          </cell>
          <cell r="Y1879" t="e">
            <v>#NAME?</v>
          </cell>
          <cell r="Z1879">
            <v>100</v>
          </cell>
          <cell r="AA1879">
            <v>100</v>
          </cell>
          <cell r="AB1879" t="str">
            <v>30</v>
          </cell>
          <cell r="AC1879" t="str">
            <v>*SN</v>
          </cell>
          <cell r="AE1879" t="str">
            <v>3FDZY</v>
          </cell>
          <cell r="AF1879">
            <v>3</v>
          </cell>
          <cell r="AG1879" t="str">
            <v>F</v>
          </cell>
          <cell r="AH1879" t="str">
            <v>D</v>
          </cell>
          <cell r="AI1879" t="str">
            <v>Z</v>
          </cell>
          <cell r="AJ1879" t="str">
            <v>Y</v>
          </cell>
          <cell r="AK1879" t="str">
            <v>others</v>
          </cell>
          <cell r="AL1879" t="str">
            <v>Test,  Maintenance and  Documentation</v>
          </cell>
          <cell r="AM1879" t="str">
            <v>N</v>
          </cell>
          <cell r="AN1879" t="str">
            <v>N</v>
          </cell>
          <cell r="AO1879" t="str">
            <v>49111090</v>
          </cell>
          <cell r="AP1879" t="str">
            <v>CH</v>
          </cell>
          <cell r="AQ1879">
            <v>2.5999999999999999E-2</v>
          </cell>
          <cell r="AR1879" t="str">
            <v>KG</v>
          </cell>
          <cell r="AW1879">
            <v>0</v>
          </cell>
          <cell r="AX1879">
            <v>0</v>
          </cell>
          <cell r="AY1879" t="e">
            <v>#N/A</v>
          </cell>
          <cell r="BA1879">
            <v>0</v>
          </cell>
          <cell r="BB1879">
            <v>0</v>
          </cell>
        </row>
        <row r="1880">
          <cell r="A1880" t="str">
            <v>BPZ:0-92270-US</v>
          </cell>
          <cell r="B1880" t="str">
            <v>0-92270-US</v>
          </cell>
          <cell r="C1880" t="str">
            <v>0-92270-US</v>
          </cell>
          <cell r="D1880" t="str">
            <v>0-92270-us  FL Sinorix 1230 UL Version</v>
          </cell>
          <cell r="E1880" t="str">
            <v>0-92270-us  FL Sinorix 1230 UL Version</v>
          </cell>
          <cell r="F1880">
            <v>4.0999999999999996</v>
          </cell>
          <cell r="G1880" t="str">
            <v>EUR</v>
          </cell>
          <cell r="H1880">
            <v>1</v>
          </cell>
          <cell r="I1880">
            <v>-75</v>
          </cell>
          <cell r="J1880">
            <v>1.03</v>
          </cell>
          <cell r="K1880" t="str">
            <v>EUR</v>
          </cell>
          <cell r="M1880"/>
          <cell r="N1880">
            <v>4</v>
          </cell>
          <cell r="O1880" t="str">
            <v>EUR</v>
          </cell>
          <cell r="P1880">
            <v>1</v>
          </cell>
          <cell r="Q1880">
            <v>-75</v>
          </cell>
          <cell r="R1880">
            <v>1</v>
          </cell>
          <cell r="S1880" t="str">
            <v>EUR</v>
          </cell>
          <cell r="U1880"/>
          <cell r="V1880">
            <v>0</v>
          </cell>
          <cell r="W1880">
            <v>0</v>
          </cell>
          <cell r="X1880">
            <v>0</v>
          </cell>
          <cell r="Y1880" t="e">
            <v>#NAME?</v>
          </cell>
          <cell r="Z1880">
            <v>100</v>
          </cell>
          <cell r="AA1880">
            <v>100</v>
          </cell>
          <cell r="AB1880" t="str">
            <v>30</v>
          </cell>
          <cell r="AC1880" t="str">
            <v>*SN</v>
          </cell>
          <cell r="AE1880" t="str">
            <v>3FDZY</v>
          </cell>
          <cell r="AF1880">
            <v>3</v>
          </cell>
          <cell r="AG1880" t="str">
            <v>F</v>
          </cell>
          <cell r="AH1880" t="str">
            <v>D</v>
          </cell>
          <cell r="AI1880" t="str">
            <v>Z</v>
          </cell>
          <cell r="AJ1880" t="str">
            <v>Y</v>
          </cell>
          <cell r="AK1880" t="str">
            <v>others</v>
          </cell>
          <cell r="AL1880" t="str">
            <v>Test,  Maintenance and  Documentation</v>
          </cell>
          <cell r="AM1880" t="str">
            <v>N</v>
          </cell>
          <cell r="AN1880" t="str">
            <v>N</v>
          </cell>
          <cell r="AO1880" t="str">
            <v>49111090</v>
          </cell>
          <cell r="AP1880" t="str">
            <v>CH</v>
          </cell>
          <cell r="AQ1880">
            <v>2.5999999999999999E-2</v>
          </cell>
          <cell r="AR1880" t="str">
            <v>KG</v>
          </cell>
          <cell r="AW1880">
            <v>0</v>
          </cell>
          <cell r="AX1880">
            <v>0</v>
          </cell>
          <cell r="AY1880" t="e">
            <v>#N/A</v>
          </cell>
          <cell r="BA1880">
            <v>0</v>
          </cell>
          <cell r="BB1880">
            <v>0</v>
          </cell>
        </row>
        <row r="1881">
          <cell r="A1881" t="str">
            <v>BPZ:0-92274-EN</v>
          </cell>
          <cell r="B1881" t="str">
            <v>0-92274-EN</v>
          </cell>
          <cell r="C1881" t="str">
            <v>0-92274-EN</v>
          </cell>
          <cell r="D1881" t="str">
            <v>0-92274-en  Flyer Extension AlgoRex</v>
          </cell>
          <cell r="E1881" t="str">
            <v>0-92274-en  Flyer Extension AlgoRex</v>
          </cell>
          <cell r="F1881">
            <v>9.9</v>
          </cell>
          <cell r="G1881" t="str">
            <v>EUR</v>
          </cell>
          <cell r="H1881">
            <v>1</v>
          </cell>
          <cell r="I1881">
            <v>-75</v>
          </cell>
          <cell r="J1881">
            <v>2.48</v>
          </cell>
          <cell r="K1881" t="str">
            <v>EUR</v>
          </cell>
          <cell r="M1881"/>
          <cell r="N1881">
            <v>7.15</v>
          </cell>
          <cell r="O1881" t="str">
            <v>EUR</v>
          </cell>
          <cell r="P1881">
            <v>1</v>
          </cell>
          <cell r="Q1881">
            <v>-75</v>
          </cell>
          <cell r="R1881">
            <v>1.79</v>
          </cell>
          <cell r="S1881" t="str">
            <v>EUR</v>
          </cell>
          <cell r="U1881"/>
          <cell r="V1881">
            <v>0</v>
          </cell>
          <cell r="W1881">
            <v>0</v>
          </cell>
          <cell r="X1881">
            <v>0</v>
          </cell>
          <cell r="Y1881" t="e">
            <v>#NAME?</v>
          </cell>
          <cell r="Z1881">
            <v>50</v>
          </cell>
          <cell r="AA1881">
            <v>50</v>
          </cell>
          <cell r="AB1881" t="str">
            <v>30</v>
          </cell>
          <cell r="AC1881" t="str">
            <v>*SN</v>
          </cell>
          <cell r="AE1881" t="str">
            <v>3FDZY</v>
          </cell>
          <cell r="AF1881">
            <v>3</v>
          </cell>
          <cell r="AG1881" t="str">
            <v>F</v>
          </cell>
          <cell r="AH1881" t="str">
            <v>D</v>
          </cell>
          <cell r="AI1881" t="str">
            <v>Z</v>
          </cell>
          <cell r="AJ1881" t="str">
            <v>Y</v>
          </cell>
          <cell r="AK1881" t="str">
            <v>others</v>
          </cell>
          <cell r="AL1881" t="str">
            <v>Test,  Maintenance and  Documentation</v>
          </cell>
          <cell r="AM1881" t="str">
            <v>N</v>
          </cell>
          <cell r="AN1881" t="str">
            <v>N</v>
          </cell>
          <cell r="AO1881" t="str">
            <v>49111090</v>
          </cell>
          <cell r="AP1881" t="str">
            <v>CH</v>
          </cell>
          <cell r="AQ1881">
            <v>0.04</v>
          </cell>
          <cell r="AR1881" t="str">
            <v>KG</v>
          </cell>
          <cell r="AW1881">
            <v>0</v>
          </cell>
          <cell r="AX1881">
            <v>0</v>
          </cell>
          <cell r="AY1881" t="e">
            <v>#N/A</v>
          </cell>
          <cell r="BA1881">
            <v>0</v>
          </cell>
          <cell r="BB1881">
            <v>0</v>
          </cell>
        </row>
        <row r="1882">
          <cell r="A1882" t="str">
            <v>BPZ:0-92275-EN</v>
          </cell>
          <cell r="B1882" t="str">
            <v>0-92275-EN</v>
          </cell>
          <cell r="C1882" t="str">
            <v>0-92275-EN</v>
          </cell>
          <cell r="D1882" t="str">
            <v>0-92275-en  Flyer Modernization</v>
          </cell>
          <cell r="E1882" t="str">
            <v>0-92275-en  Flyer Modernization</v>
          </cell>
          <cell r="F1882">
            <v>9.9</v>
          </cell>
          <cell r="G1882" t="str">
            <v>EUR</v>
          </cell>
          <cell r="H1882">
            <v>1</v>
          </cell>
          <cell r="I1882">
            <v>-75</v>
          </cell>
          <cell r="J1882">
            <v>2.48</v>
          </cell>
          <cell r="K1882" t="str">
            <v>EUR</v>
          </cell>
          <cell r="M1882"/>
          <cell r="N1882">
            <v>7.15</v>
          </cell>
          <cell r="O1882" t="str">
            <v>EUR</v>
          </cell>
          <cell r="P1882">
            <v>1</v>
          </cell>
          <cell r="Q1882">
            <v>-75</v>
          </cell>
          <cell r="R1882">
            <v>1.79</v>
          </cell>
          <cell r="S1882" t="str">
            <v>EUR</v>
          </cell>
          <cell r="U1882"/>
          <cell r="V1882">
            <v>0</v>
          </cell>
          <cell r="W1882">
            <v>0</v>
          </cell>
          <cell r="X1882">
            <v>0</v>
          </cell>
          <cell r="Y1882" t="e">
            <v>#NAME?</v>
          </cell>
          <cell r="Z1882">
            <v>50</v>
          </cell>
          <cell r="AA1882">
            <v>50</v>
          </cell>
          <cell r="AB1882" t="str">
            <v>30</v>
          </cell>
          <cell r="AC1882" t="str">
            <v>*SN</v>
          </cell>
          <cell r="AE1882" t="str">
            <v>3FDZY</v>
          </cell>
          <cell r="AF1882">
            <v>3</v>
          </cell>
          <cell r="AG1882" t="str">
            <v>F</v>
          </cell>
          <cell r="AH1882" t="str">
            <v>D</v>
          </cell>
          <cell r="AI1882" t="str">
            <v>Z</v>
          </cell>
          <cell r="AJ1882" t="str">
            <v>Y</v>
          </cell>
          <cell r="AK1882" t="str">
            <v>others</v>
          </cell>
          <cell r="AL1882" t="str">
            <v>Test,  Maintenance and  Documentation</v>
          </cell>
          <cell r="AM1882" t="str">
            <v>N</v>
          </cell>
          <cell r="AN1882" t="str">
            <v>N</v>
          </cell>
          <cell r="AO1882" t="str">
            <v>49111090</v>
          </cell>
          <cell r="AP1882" t="str">
            <v>CH</v>
          </cell>
          <cell r="AQ1882">
            <v>0.04</v>
          </cell>
          <cell r="AR1882" t="str">
            <v>KG</v>
          </cell>
          <cell r="AW1882">
            <v>0</v>
          </cell>
          <cell r="AX1882">
            <v>0</v>
          </cell>
          <cell r="AY1882" t="e">
            <v>#N/A</v>
          </cell>
          <cell r="BA1882">
            <v>0</v>
          </cell>
          <cell r="BB1882">
            <v>0</v>
          </cell>
        </row>
        <row r="1883">
          <cell r="A1883" t="str">
            <v>BPZ:0-92276-EN</v>
          </cell>
          <cell r="B1883" t="str">
            <v>0-92276-EN</v>
          </cell>
          <cell r="C1883" t="str">
            <v>0-92276-EN</v>
          </cell>
          <cell r="D1883" t="str">
            <v>0-92276-en  Flyer Detector Revision</v>
          </cell>
          <cell r="E1883" t="str">
            <v>0-92276-en  Flyer Detector Revision</v>
          </cell>
          <cell r="F1883">
            <v>9.9</v>
          </cell>
          <cell r="G1883" t="str">
            <v>EUR</v>
          </cell>
          <cell r="H1883">
            <v>1</v>
          </cell>
          <cell r="I1883">
            <v>-75</v>
          </cell>
          <cell r="J1883">
            <v>2.48</v>
          </cell>
          <cell r="K1883" t="str">
            <v>EUR</v>
          </cell>
          <cell r="M1883"/>
          <cell r="N1883">
            <v>7.15</v>
          </cell>
          <cell r="O1883" t="str">
            <v>EUR</v>
          </cell>
          <cell r="P1883">
            <v>1</v>
          </cell>
          <cell r="Q1883">
            <v>-75</v>
          </cell>
          <cell r="R1883">
            <v>1.79</v>
          </cell>
          <cell r="S1883" t="str">
            <v>EUR</v>
          </cell>
          <cell r="U1883"/>
          <cell r="V1883">
            <v>0</v>
          </cell>
          <cell r="W1883">
            <v>0</v>
          </cell>
          <cell r="X1883">
            <v>0</v>
          </cell>
          <cell r="Y1883" t="e">
            <v>#NAME?</v>
          </cell>
          <cell r="Z1883">
            <v>50</v>
          </cell>
          <cell r="AA1883">
            <v>50</v>
          </cell>
          <cell r="AB1883" t="str">
            <v>30</v>
          </cell>
          <cell r="AC1883" t="str">
            <v>*SN</v>
          </cell>
          <cell r="AE1883" t="str">
            <v>3FDZY</v>
          </cell>
          <cell r="AF1883">
            <v>3</v>
          </cell>
          <cell r="AG1883" t="str">
            <v>F</v>
          </cell>
          <cell r="AH1883" t="str">
            <v>D</v>
          </cell>
          <cell r="AI1883" t="str">
            <v>Z</v>
          </cell>
          <cell r="AJ1883" t="str">
            <v>Y</v>
          </cell>
          <cell r="AK1883" t="str">
            <v>others</v>
          </cell>
          <cell r="AL1883" t="str">
            <v>Test,  Maintenance and  Documentation</v>
          </cell>
          <cell r="AM1883" t="str">
            <v>N</v>
          </cell>
          <cell r="AN1883" t="str">
            <v>N</v>
          </cell>
          <cell r="AO1883" t="str">
            <v>49111090</v>
          </cell>
          <cell r="AP1883" t="str">
            <v>CH</v>
          </cell>
          <cell r="AQ1883">
            <v>0.04</v>
          </cell>
          <cell r="AR1883" t="str">
            <v>KG</v>
          </cell>
          <cell r="AW1883">
            <v>0</v>
          </cell>
          <cell r="AX1883">
            <v>0</v>
          </cell>
          <cell r="AY1883" t="e">
            <v>#N/A</v>
          </cell>
          <cell r="BA1883">
            <v>0</v>
          </cell>
          <cell r="BB1883">
            <v>0</v>
          </cell>
        </row>
        <row r="1884">
          <cell r="A1884" t="str">
            <v>BPZ:0-92277-EN</v>
          </cell>
          <cell r="B1884" t="str">
            <v>0-92277-EN</v>
          </cell>
          <cell r="C1884" t="str">
            <v>0-92277-EN</v>
          </cell>
          <cell r="D1884" t="str">
            <v>0-92277-en  Flyer Detector Recycling</v>
          </cell>
          <cell r="E1884" t="str">
            <v>0-92277-en  Flyer Detector Recycling</v>
          </cell>
          <cell r="F1884">
            <v>4</v>
          </cell>
          <cell r="G1884" t="str">
            <v>EUR</v>
          </cell>
          <cell r="H1884">
            <v>1</v>
          </cell>
          <cell r="I1884">
            <v>-75</v>
          </cell>
          <cell r="J1884">
            <v>1</v>
          </cell>
          <cell r="K1884" t="str">
            <v>EUR</v>
          </cell>
          <cell r="M1884"/>
          <cell r="N1884">
            <v>2.85</v>
          </cell>
          <cell r="O1884" t="str">
            <v>EUR</v>
          </cell>
          <cell r="P1884">
            <v>1</v>
          </cell>
          <cell r="Q1884">
            <v>-75</v>
          </cell>
          <cell r="R1884">
            <v>0.71</v>
          </cell>
          <cell r="S1884" t="str">
            <v>EUR</v>
          </cell>
          <cell r="U1884"/>
          <cell r="V1884">
            <v>0</v>
          </cell>
          <cell r="W1884">
            <v>0</v>
          </cell>
          <cell r="X1884">
            <v>0</v>
          </cell>
          <cell r="Y1884" t="e">
            <v>#NAME?</v>
          </cell>
          <cell r="Z1884">
            <v>100</v>
          </cell>
          <cell r="AA1884">
            <v>100</v>
          </cell>
          <cell r="AB1884" t="str">
            <v>30</v>
          </cell>
          <cell r="AC1884" t="str">
            <v>*SN</v>
          </cell>
          <cell r="AE1884" t="str">
            <v>3FDZY</v>
          </cell>
          <cell r="AF1884">
            <v>3</v>
          </cell>
          <cell r="AG1884" t="str">
            <v>F</v>
          </cell>
          <cell r="AH1884" t="str">
            <v>D</v>
          </cell>
          <cell r="AI1884" t="str">
            <v>Z</v>
          </cell>
          <cell r="AJ1884" t="str">
            <v>Y</v>
          </cell>
          <cell r="AK1884" t="str">
            <v>others</v>
          </cell>
          <cell r="AL1884" t="str">
            <v>Test,  Maintenance and  Documentation</v>
          </cell>
          <cell r="AM1884" t="str">
            <v>N</v>
          </cell>
          <cell r="AN1884" t="str">
            <v>N</v>
          </cell>
          <cell r="AO1884" t="str">
            <v>49111090</v>
          </cell>
          <cell r="AP1884" t="str">
            <v>CH</v>
          </cell>
          <cell r="AQ1884">
            <v>1.2999999999999999E-2</v>
          </cell>
          <cell r="AR1884" t="str">
            <v>KG</v>
          </cell>
          <cell r="AW1884">
            <v>0</v>
          </cell>
          <cell r="AX1884">
            <v>0</v>
          </cell>
          <cell r="AY1884" t="e">
            <v>#N/A</v>
          </cell>
          <cell r="BA1884">
            <v>0</v>
          </cell>
          <cell r="BB1884">
            <v>0</v>
          </cell>
        </row>
        <row r="1885">
          <cell r="A1885" t="str">
            <v>BPZ:0-92278-EN</v>
          </cell>
          <cell r="B1885" t="str">
            <v>0-92278-EN</v>
          </cell>
          <cell r="C1885" t="str">
            <v>0-92278-EN</v>
          </cell>
          <cell r="D1885" t="str">
            <v>0-92278-en  Flyer Control Panel FC2080</v>
          </cell>
          <cell r="E1885" t="str">
            <v>0-92278-en  Flyer Control Panel FC2080</v>
          </cell>
          <cell r="F1885">
            <v>4</v>
          </cell>
          <cell r="G1885" t="str">
            <v>EUR</v>
          </cell>
          <cell r="H1885">
            <v>1</v>
          </cell>
          <cell r="I1885">
            <v>-75</v>
          </cell>
          <cell r="J1885">
            <v>1</v>
          </cell>
          <cell r="K1885" t="str">
            <v>EUR</v>
          </cell>
          <cell r="M1885"/>
          <cell r="N1885">
            <v>2.85</v>
          </cell>
          <cell r="O1885" t="str">
            <v>EUR</v>
          </cell>
          <cell r="P1885">
            <v>1</v>
          </cell>
          <cell r="Q1885">
            <v>-75</v>
          </cell>
          <cell r="R1885">
            <v>0.71</v>
          </cell>
          <cell r="S1885" t="str">
            <v>EUR</v>
          </cell>
          <cell r="U1885"/>
          <cell r="V1885">
            <v>0</v>
          </cell>
          <cell r="W1885">
            <v>0</v>
          </cell>
          <cell r="X1885">
            <v>0</v>
          </cell>
          <cell r="Y1885" t="e">
            <v>#NAME?</v>
          </cell>
          <cell r="Z1885">
            <v>100</v>
          </cell>
          <cell r="AA1885">
            <v>100</v>
          </cell>
          <cell r="AB1885" t="str">
            <v>30</v>
          </cell>
          <cell r="AC1885" t="str">
            <v>*SN</v>
          </cell>
          <cell r="AE1885" t="str">
            <v>3FDZY</v>
          </cell>
          <cell r="AF1885">
            <v>3</v>
          </cell>
          <cell r="AG1885" t="str">
            <v>F</v>
          </cell>
          <cell r="AH1885" t="str">
            <v>D</v>
          </cell>
          <cell r="AI1885" t="str">
            <v>Z</v>
          </cell>
          <cell r="AJ1885" t="str">
            <v>Y</v>
          </cell>
          <cell r="AK1885" t="str">
            <v>others</v>
          </cell>
          <cell r="AL1885" t="str">
            <v>Test,  Maintenance and  Documentation</v>
          </cell>
          <cell r="AM1885" t="str">
            <v>N</v>
          </cell>
          <cell r="AN1885" t="str">
            <v>N</v>
          </cell>
          <cell r="AO1885" t="str">
            <v>49111090</v>
          </cell>
          <cell r="AP1885" t="str">
            <v>CH</v>
          </cell>
          <cell r="AQ1885">
            <v>1.2999999999999999E-2</v>
          </cell>
          <cell r="AR1885" t="str">
            <v>KG</v>
          </cell>
          <cell r="AW1885">
            <v>0</v>
          </cell>
          <cell r="AX1885">
            <v>0</v>
          </cell>
          <cell r="AY1885" t="e">
            <v>#N/A</v>
          </cell>
          <cell r="BA1885">
            <v>0</v>
          </cell>
          <cell r="BB1885">
            <v>0</v>
          </cell>
        </row>
        <row r="1886">
          <cell r="A1886" t="str">
            <v>BPZ:0-92279-EN</v>
          </cell>
          <cell r="B1886" t="str">
            <v>0-92279-EN</v>
          </cell>
          <cell r="C1886" t="str">
            <v>0-92279-EN</v>
          </cell>
          <cell r="D1886" t="str">
            <v>0-92279-en  BR Sinteso Family</v>
          </cell>
          <cell r="E1886" t="str">
            <v>0-92279-en  BR Sinteso Family</v>
          </cell>
          <cell r="F1886">
            <v>23.3</v>
          </cell>
          <cell r="G1886" t="str">
            <v>EUR</v>
          </cell>
          <cell r="H1886">
            <v>1</v>
          </cell>
          <cell r="I1886">
            <v>-75</v>
          </cell>
          <cell r="J1886">
            <v>5.83</v>
          </cell>
          <cell r="K1886" t="str">
            <v>EUR</v>
          </cell>
          <cell r="M1886"/>
          <cell r="N1886">
            <v>16.7</v>
          </cell>
          <cell r="O1886" t="str">
            <v>EUR</v>
          </cell>
          <cell r="P1886">
            <v>1</v>
          </cell>
          <cell r="Q1886">
            <v>-75</v>
          </cell>
          <cell r="R1886">
            <v>4.18</v>
          </cell>
          <cell r="S1886" t="str">
            <v>EUR</v>
          </cell>
          <cell r="U1886"/>
          <cell r="V1886">
            <v>0</v>
          </cell>
          <cell r="W1886">
            <v>0</v>
          </cell>
          <cell r="X1886">
            <v>0</v>
          </cell>
          <cell r="Y1886" t="e">
            <v>#NAME?</v>
          </cell>
          <cell r="Z1886">
            <v>25</v>
          </cell>
          <cell r="AA1886">
            <v>25</v>
          </cell>
          <cell r="AB1886" t="str">
            <v>30</v>
          </cell>
          <cell r="AC1886" t="str">
            <v>*SN</v>
          </cell>
          <cell r="AE1886" t="str">
            <v>3FDZY</v>
          </cell>
          <cell r="AF1886">
            <v>3</v>
          </cell>
          <cell r="AG1886" t="str">
            <v>F</v>
          </cell>
          <cell r="AH1886" t="str">
            <v>D</v>
          </cell>
          <cell r="AI1886" t="str">
            <v>Z</v>
          </cell>
          <cell r="AJ1886" t="str">
            <v>Y</v>
          </cell>
          <cell r="AK1886" t="str">
            <v>others</v>
          </cell>
          <cell r="AL1886" t="str">
            <v>Test,  Maintenance and  Documentation</v>
          </cell>
          <cell r="AM1886" t="str">
            <v>N</v>
          </cell>
          <cell r="AN1886" t="str">
            <v>N</v>
          </cell>
          <cell r="AO1886" t="str">
            <v>49019900</v>
          </cell>
          <cell r="AP1886" t="str">
            <v>CH</v>
          </cell>
          <cell r="AQ1886">
            <v>0.11</v>
          </cell>
          <cell r="AR1886" t="str">
            <v>KG</v>
          </cell>
          <cell r="AW1886">
            <v>0</v>
          </cell>
          <cell r="AX1886">
            <v>0</v>
          </cell>
          <cell r="AY1886" t="e">
            <v>#N/A</v>
          </cell>
          <cell r="BA1886">
            <v>0</v>
          </cell>
          <cell r="BB1886">
            <v>0</v>
          </cell>
        </row>
        <row r="1887">
          <cell r="A1887" t="str">
            <v>BPZ:0-92280-EN</v>
          </cell>
          <cell r="B1887" t="str">
            <v>0-92280-EN</v>
          </cell>
          <cell r="C1887" t="str">
            <v>0-92280-EN</v>
          </cell>
          <cell r="D1887" t="str">
            <v>0-92280-en  PT Contr. Panels Sinteso</v>
          </cell>
          <cell r="E1887" t="str">
            <v>0-92280-en  PT Contr. Panels Sinteso</v>
          </cell>
          <cell r="F1887">
            <v>14.6</v>
          </cell>
          <cell r="G1887" t="str">
            <v>EUR</v>
          </cell>
          <cell r="H1887">
            <v>1</v>
          </cell>
          <cell r="I1887">
            <v>-75</v>
          </cell>
          <cell r="J1887">
            <v>3.65</v>
          </cell>
          <cell r="K1887" t="str">
            <v>EUR</v>
          </cell>
          <cell r="M1887"/>
          <cell r="N1887">
            <v>10.5</v>
          </cell>
          <cell r="O1887" t="str">
            <v>EUR</v>
          </cell>
          <cell r="P1887">
            <v>1</v>
          </cell>
          <cell r="Q1887">
            <v>-75</v>
          </cell>
          <cell r="R1887">
            <v>2.63</v>
          </cell>
          <cell r="S1887" t="str">
            <v>EUR</v>
          </cell>
          <cell r="U1887"/>
          <cell r="V1887">
            <v>0</v>
          </cell>
          <cell r="W1887">
            <v>0</v>
          </cell>
          <cell r="X1887">
            <v>0</v>
          </cell>
          <cell r="Y1887" t="e">
            <v>#NAME?</v>
          </cell>
          <cell r="Z1887">
            <v>50</v>
          </cell>
          <cell r="AA1887">
            <v>50</v>
          </cell>
          <cell r="AB1887" t="str">
            <v>30</v>
          </cell>
          <cell r="AC1887" t="str">
            <v>*SN</v>
          </cell>
          <cell r="AE1887" t="str">
            <v>3FDZY</v>
          </cell>
          <cell r="AF1887">
            <v>3</v>
          </cell>
          <cell r="AG1887" t="str">
            <v>F</v>
          </cell>
          <cell r="AH1887" t="str">
            <v>D</v>
          </cell>
          <cell r="AI1887" t="str">
            <v>Z</v>
          </cell>
          <cell r="AJ1887" t="str">
            <v>Y</v>
          </cell>
          <cell r="AK1887" t="str">
            <v>others</v>
          </cell>
          <cell r="AL1887" t="str">
            <v>Test,  Maintenance and  Documentation</v>
          </cell>
          <cell r="AM1887" t="str">
            <v>N</v>
          </cell>
          <cell r="AN1887" t="str">
            <v>N</v>
          </cell>
          <cell r="AO1887" t="str">
            <v>49019900</v>
          </cell>
          <cell r="AP1887" t="str">
            <v>CH</v>
          </cell>
          <cell r="AQ1887">
            <v>0.06</v>
          </cell>
          <cell r="AR1887" t="str">
            <v>KG</v>
          </cell>
          <cell r="AW1887">
            <v>0</v>
          </cell>
          <cell r="AX1887">
            <v>0</v>
          </cell>
          <cell r="AY1887" t="e">
            <v>#N/A</v>
          </cell>
          <cell r="BA1887">
            <v>0</v>
          </cell>
          <cell r="BB1887">
            <v>0</v>
          </cell>
        </row>
        <row r="1888">
          <cell r="A1888" t="str">
            <v>BPZ:0-92281-EN</v>
          </cell>
          <cell r="B1888" t="str">
            <v>0-92281-EN</v>
          </cell>
          <cell r="C1888" t="str">
            <v>0-92281-EN</v>
          </cell>
          <cell r="D1888" t="str">
            <v>0-92281-en  Flipchart AlgoRex</v>
          </cell>
          <cell r="E1888" t="str">
            <v>0-92281-en  Flipchart AlgoRex</v>
          </cell>
          <cell r="F1888">
            <v>43.2</v>
          </cell>
          <cell r="G1888" t="str">
            <v>EUR</v>
          </cell>
          <cell r="H1888">
            <v>1</v>
          </cell>
          <cell r="I1888">
            <v>-75</v>
          </cell>
          <cell r="J1888">
            <v>10.8</v>
          </cell>
          <cell r="K1888" t="str">
            <v>EUR</v>
          </cell>
          <cell r="M1888"/>
          <cell r="N1888">
            <v>31</v>
          </cell>
          <cell r="O1888" t="str">
            <v>EUR</v>
          </cell>
          <cell r="P1888">
            <v>1</v>
          </cell>
          <cell r="Q1888">
            <v>-75</v>
          </cell>
          <cell r="R1888">
            <v>7.75</v>
          </cell>
          <cell r="S1888" t="str">
            <v>EUR</v>
          </cell>
          <cell r="U1888"/>
          <cell r="V1888">
            <v>0</v>
          </cell>
          <cell r="W1888">
            <v>0</v>
          </cell>
          <cell r="X1888">
            <v>0</v>
          </cell>
          <cell r="Y1888" t="e">
            <v>#NAME?</v>
          </cell>
          <cell r="Z1888">
            <v>10</v>
          </cell>
          <cell r="AA1888">
            <v>10</v>
          </cell>
          <cell r="AB1888" t="str">
            <v>30</v>
          </cell>
          <cell r="AC1888" t="str">
            <v>*SN</v>
          </cell>
          <cell r="AE1888" t="str">
            <v>3FDZY</v>
          </cell>
          <cell r="AF1888">
            <v>3</v>
          </cell>
          <cell r="AG1888" t="str">
            <v>F</v>
          </cell>
          <cell r="AH1888" t="str">
            <v>D</v>
          </cell>
          <cell r="AI1888" t="str">
            <v>Z</v>
          </cell>
          <cell r="AJ1888" t="str">
            <v>Y</v>
          </cell>
          <cell r="AK1888" t="str">
            <v>others</v>
          </cell>
          <cell r="AL1888" t="str">
            <v>Test,  Maintenance and  Documentation</v>
          </cell>
          <cell r="AM1888" t="str">
            <v>N</v>
          </cell>
          <cell r="AN1888" t="str">
            <v>N</v>
          </cell>
          <cell r="AO1888" t="str">
            <v>49019900</v>
          </cell>
          <cell r="AP1888" t="str">
            <v>CH</v>
          </cell>
          <cell r="AQ1888">
            <v>0.36</v>
          </cell>
          <cell r="AR1888" t="str">
            <v>KG</v>
          </cell>
          <cell r="AW1888">
            <v>0</v>
          </cell>
          <cell r="AX1888">
            <v>0</v>
          </cell>
          <cell r="AY1888" t="e">
            <v>#N/A</v>
          </cell>
          <cell r="BA1888">
            <v>0</v>
          </cell>
          <cell r="BB1888">
            <v>0</v>
          </cell>
        </row>
        <row r="1889">
          <cell r="A1889" t="str">
            <v>BPZ:0-92282-EN</v>
          </cell>
          <cell r="B1889" t="str">
            <v>0-92282-EN</v>
          </cell>
          <cell r="C1889" t="str">
            <v>0-92282-EN</v>
          </cell>
          <cell r="D1889" t="str">
            <v>0-92282-en  Sales Guide FS - Solution</v>
          </cell>
          <cell r="E1889" t="str">
            <v>0-92282-en  Sales Guide FS - Solution</v>
          </cell>
          <cell r="F1889">
            <v>108</v>
          </cell>
          <cell r="G1889" t="str">
            <v>EUR</v>
          </cell>
          <cell r="H1889">
            <v>1</v>
          </cell>
          <cell r="I1889">
            <v>-75</v>
          </cell>
          <cell r="J1889">
            <v>27</v>
          </cell>
          <cell r="K1889" t="str">
            <v>EUR</v>
          </cell>
          <cell r="M1889"/>
          <cell r="N1889">
            <v>106</v>
          </cell>
          <cell r="O1889" t="str">
            <v>EUR</v>
          </cell>
          <cell r="P1889">
            <v>1</v>
          </cell>
          <cell r="Q1889">
            <v>-75</v>
          </cell>
          <cell r="R1889">
            <v>26.5</v>
          </cell>
          <cell r="S1889" t="str">
            <v>EUR</v>
          </cell>
          <cell r="U1889"/>
          <cell r="V1889">
            <v>0</v>
          </cell>
          <cell r="W1889">
            <v>0</v>
          </cell>
          <cell r="X1889">
            <v>0</v>
          </cell>
          <cell r="Y1889" t="e">
            <v>#NAME?</v>
          </cell>
          <cell r="Z1889">
            <v>10</v>
          </cell>
          <cell r="AA1889">
            <v>10</v>
          </cell>
          <cell r="AB1889" t="str">
            <v>30</v>
          </cell>
          <cell r="AC1889" t="str">
            <v>*SN</v>
          </cell>
          <cell r="AE1889" t="str">
            <v>3FDZY</v>
          </cell>
          <cell r="AF1889">
            <v>3</v>
          </cell>
          <cell r="AG1889" t="str">
            <v>F</v>
          </cell>
          <cell r="AH1889" t="str">
            <v>D</v>
          </cell>
          <cell r="AI1889" t="str">
            <v>Z</v>
          </cell>
          <cell r="AJ1889" t="str">
            <v>Y</v>
          </cell>
          <cell r="AK1889" t="str">
            <v>others</v>
          </cell>
          <cell r="AL1889" t="str">
            <v>Test,  Maintenance and  Documentation</v>
          </cell>
          <cell r="AM1889" t="str">
            <v>N</v>
          </cell>
          <cell r="AN1889" t="str">
            <v>N</v>
          </cell>
          <cell r="AO1889" t="str">
            <v>49019900</v>
          </cell>
          <cell r="AP1889" t="str">
            <v>CH</v>
          </cell>
          <cell r="AQ1889">
            <v>0.79</v>
          </cell>
          <cell r="AR1889" t="str">
            <v>KG</v>
          </cell>
          <cell r="AW1889">
            <v>0</v>
          </cell>
          <cell r="AX1889">
            <v>0</v>
          </cell>
          <cell r="AY1889" t="e">
            <v>#N/A</v>
          </cell>
          <cell r="BA1889">
            <v>0</v>
          </cell>
          <cell r="BB1889">
            <v>0</v>
          </cell>
        </row>
        <row r="1890">
          <cell r="A1890" t="str">
            <v>BPZ:0-92284-EN</v>
          </cell>
          <cell r="B1890" t="str">
            <v>0-92284-EN</v>
          </cell>
          <cell r="C1890" t="str">
            <v>0-92284-EN</v>
          </cell>
          <cell r="D1890" t="str">
            <v>0-92284-en  Prod.Cat.Cerberus PRO IP3/V2</v>
          </cell>
          <cell r="E1890" t="str">
            <v>0-92284-en  Prod.Cat.Cerberus PRO IP3/V2</v>
          </cell>
          <cell r="F1890">
            <v>43.7</v>
          </cell>
          <cell r="G1890" t="str">
            <v>EUR</v>
          </cell>
          <cell r="H1890">
            <v>1</v>
          </cell>
          <cell r="I1890">
            <v>-75</v>
          </cell>
          <cell r="J1890">
            <v>10.93</v>
          </cell>
          <cell r="K1890" t="str">
            <v>EUR</v>
          </cell>
          <cell r="M1890"/>
          <cell r="N1890">
            <v>43.7</v>
          </cell>
          <cell r="O1890" t="str">
            <v>EUR</v>
          </cell>
          <cell r="P1890">
            <v>1</v>
          </cell>
          <cell r="Q1890">
            <v>-75</v>
          </cell>
          <cell r="R1890">
            <v>10.93</v>
          </cell>
          <cell r="S1890" t="str">
            <v>EUR</v>
          </cell>
          <cell r="U1890"/>
          <cell r="V1890">
            <v>0</v>
          </cell>
          <cell r="W1890">
            <v>0</v>
          </cell>
          <cell r="X1890">
            <v>0</v>
          </cell>
          <cell r="Y1890" t="e">
            <v>#NAME?</v>
          </cell>
          <cell r="Z1890">
            <v>10</v>
          </cell>
          <cell r="AA1890">
            <v>10</v>
          </cell>
          <cell r="AB1890" t="str">
            <v>30</v>
          </cell>
          <cell r="AC1890" t="str">
            <v>*SN</v>
          </cell>
          <cell r="AE1890" t="str">
            <v>3FDZY</v>
          </cell>
          <cell r="AF1890">
            <v>3</v>
          </cell>
          <cell r="AG1890" t="str">
            <v>F</v>
          </cell>
          <cell r="AH1890" t="str">
            <v>D</v>
          </cell>
          <cell r="AI1890" t="str">
            <v>Z</v>
          </cell>
          <cell r="AJ1890" t="str">
            <v>Y</v>
          </cell>
          <cell r="AK1890" t="str">
            <v>others</v>
          </cell>
          <cell r="AL1890" t="str">
            <v>Test,  Maintenance and  Documentation</v>
          </cell>
          <cell r="AM1890" t="str">
            <v>N</v>
          </cell>
          <cell r="AN1890" t="str">
            <v>N</v>
          </cell>
          <cell r="AO1890" t="str">
            <v>49111090</v>
          </cell>
          <cell r="AP1890" t="str">
            <v>CH</v>
          </cell>
          <cell r="AQ1890">
            <v>0.98499999999999999</v>
          </cell>
          <cell r="AR1890" t="str">
            <v>KG</v>
          </cell>
          <cell r="AS1890"/>
          <cell r="AW1890">
            <v>0</v>
          </cell>
          <cell r="AX1890">
            <v>0</v>
          </cell>
          <cell r="BA1890">
            <v>0</v>
          </cell>
          <cell r="BB1890">
            <v>0</v>
          </cell>
        </row>
        <row r="1891">
          <cell r="A1891" t="str">
            <v>BPZ:0-92286-EN</v>
          </cell>
          <cell r="B1891" t="str">
            <v>0-92286-EN</v>
          </cell>
          <cell r="C1891" t="str">
            <v>0-92286-EN</v>
          </cell>
          <cell r="D1891" t="str">
            <v>0-92286-en  FL Cerberus Detector Recycl.</v>
          </cell>
          <cell r="E1891" t="str">
            <v>0-92286-en  FL Cerberus Detector Recycl.</v>
          </cell>
          <cell r="F1891">
            <v>2.8</v>
          </cell>
          <cell r="G1891" t="str">
            <v>EUR</v>
          </cell>
          <cell r="H1891">
            <v>1</v>
          </cell>
          <cell r="I1891">
            <v>-75</v>
          </cell>
          <cell r="J1891">
            <v>0.7</v>
          </cell>
          <cell r="K1891" t="str">
            <v>EUR</v>
          </cell>
          <cell r="M1891"/>
          <cell r="N1891">
            <v>2.8</v>
          </cell>
          <cell r="O1891" t="str">
            <v>EUR</v>
          </cell>
          <cell r="P1891">
            <v>1</v>
          </cell>
          <cell r="Q1891">
            <v>-75</v>
          </cell>
          <cell r="R1891">
            <v>0.7</v>
          </cell>
          <cell r="S1891" t="str">
            <v>EUR</v>
          </cell>
          <cell r="U1891"/>
          <cell r="V1891">
            <v>0</v>
          </cell>
          <cell r="W1891">
            <v>0</v>
          </cell>
          <cell r="X1891">
            <v>0</v>
          </cell>
          <cell r="Y1891" t="e">
            <v>#NAME?</v>
          </cell>
          <cell r="Z1891">
            <v>100</v>
          </cell>
          <cell r="AA1891">
            <v>100</v>
          </cell>
          <cell r="AB1891" t="str">
            <v>30</v>
          </cell>
          <cell r="AC1891" t="str">
            <v>*SN</v>
          </cell>
          <cell r="AE1891" t="str">
            <v>3FDZY</v>
          </cell>
          <cell r="AF1891">
            <v>3</v>
          </cell>
          <cell r="AG1891" t="str">
            <v>F</v>
          </cell>
          <cell r="AH1891" t="str">
            <v>D</v>
          </cell>
          <cell r="AI1891" t="str">
            <v>Z</v>
          </cell>
          <cell r="AJ1891" t="str">
            <v>Y</v>
          </cell>
          <cell r="AK1891" t="str">
            <v>others</v>
          </cell>
          <cell r="AL1891" t="str">
            <v>Test,  Maintenance and  Documentation</v>
          </cell>
          <cell r="AM1891" t="str">
            <v>N</v>
          </cell>
          <cell r="AN1891" t="str">
            <v>N</v>
          </cell>
          <cell r="AO1891" t="str">
            <v>49111090</v>
          </cell>
          <cell r="AP1891" t="str">
            <v>CH</v>
          </cell>
          <cell r="AQ1891">
            <v>1.2999999999999999E-2</v>
          </cell>
          <cell r="AR1891" t="str">
            <v>KG</v>
          </cell>
          <cell r="AS1891"/>
          <cell r="AW1891">
            <v>0</v>
          </cell>
          <cell r="AX1891">
            <v>0</v>
          </cell>
          <cell r="BA1891">
            <v>0</v>
          </cell>
          <cell r="BB1891">
            <v>0</v>
          </cell>
        </row>
        <row r="1892">
          <cell r="A1892" t="str">
            <v>BPZ:0-92287-EN</v>
          </cell>
          <cell r="B1892" t="str">
            <v>0-92287-EN</v>
          </cell>
          <cell r="C1892" t="str">
            <v>0-92287-EN</v>
          </cell>
          <cell r="D1892" t="str">
            <v>0-92287-en  FL Cerberus ASA Conv.Systems</v>
          </cell>
          <cell r="E1892" t="str">
            <v>0-92287-en  FL Cerberus ASA Conv.Systems</v>
          </cell>
          <cell r="F1892">
            <v>2.8</v>
          </cell>
          <cell r="G1892" t="str">
            <v>EUR</v>
          </cell>
          <cell r="H1892">
            <v>1</v>
          </cell>
          <cell r="I1892">
            <v>-75</v>
          </cell>
          <cell r="J1892">
            <v>0.7</v>
          </cell>
          <cell r="K1892" t="str">
            <v>EUR</v>
          </cell>
          <cell r="M1892"/>
          <cell r="N1892">
            <v>2.8</v>
          </cell>
          <cell r="O1892" t="str">
            <v>EUR</v>
          </cell>
          <cell r="P1892">
            <v>1</v>
          </cell>
          <cell r="Q1892">
            <v>-75</v>
          </cell>
          <cell r="R1892">
            <v>0.7</v>
          </cell>
          <cell r="S1892" t="str">
            <v>EUR</v>
          </cell>
          <cell r="U1892"/>
          <cell r="V1892">
            <v>0</v>
          </cell>
          <cell r="W1892">
            <v>0</v>
          </cell>
          <cell r="X1892">
            <v>0</v>
          </cell>
          <cell r="Y1892" t="e">
            <v>#NAME?</v>
          </cell>
          <cell r="Z1892">
            <v>100</v>
          </cell>
          <cell r="AA1892">
            <v>100</v>
          </cell>
          <cell r="AB1892" t="str">
            <v>30</v>
          </cell>
          <cell r="AC1892" t="str">
            <v>*SN</v>
          </cell>
          <cell r="AE1892" t="str">
            <v>3FDZY</v>
          </cell>
          <cell r="AF1892">
            <v>3</v>
          </cell>
          <cell r="AG1892" t="str">
            <v>F</v>
          </cell>
          <cell r="AH1892" t="str">
            <v>D</v>
          </cell>
          <cell r="AI1892" t="str">
            <v>Z</v>
          </cell>
          <cell r="AJ1892" t="str">
            <v>Y</v>
          </cell>
          <cell r="AK1892" t="str">
            <v>others</v>
          </cell>
          <cell r="AL1892" t="str">
            <v>Test,  Maintenance and  Documentation</v>
          </cell>
          <cell r="AM1892" t="str">
            <v>N</v>
          </cell>
          <cell r="AN1892" t="str">
            <v>N</v>
          </cell>
          <cell r="AO1892" t="str">
            <v>49111090</v>
          </cell>
          <cell r="AP1892" t="str">
            <v>CH</v>
          </cell>
          <cell r="AQ1892">
            <v>1.2999999999999999E-2</v>
          </cell>
          <cell r="AR1892" t="str">
            <v>KG</v>
          </cell>
          <cell r="AS1892"/>
          <cell r="AW1892">
            <v>0</v>
          </cell>
          <cell r="AX1892">
            <v>0</v>
          </cell>
          <cell r="BA1892">
            <v>0</v>
          </cell>
          <cell r="BB1892">
            <v>0</v>
          </cell>
        </row>
        <row r="1893">
          <cell r="A1893" t="str">
            <v>BPZ:0-92290-EN</v>
          </cell>
          <cell r="B1893" t="str">
            <v>0-92290-EN</v>
          </cell>
          <cell r="C1893" t="str">
            <v>0-92290-EN</v>
          </cell>
          <cell r="D1893" t="str">
            <v>0-92290-en  FL Cerberus 110 Series</v>
          </cell>
          <cell r="E1893" t="str">
            <v>0-92290-en  FL Cerberus 110 Series</v>
          </cell>
          <cell r="F1893">
            <v>2.8</v>
          </cell>
          <cell r="G1893" t="str">
            <v>EUR</v>
          </cell>
          <cell r="H1893">
            <v>1</v>
          </cell>
          <cell r="I1893">
            <v>-75</v>
          </cell>
          <cell r="J1893">
            <v>0.7</v>
          </cell>
          <cell r="K1893" t="str">
            <v>EUR</v>
          </cell>
          <cell r="M1893"/>
          <cell r="N1893">
            <v>2.8</v>
          </cell>
          <cell r="O1893" t="str">
            <v>EUR</v>
          </cell>
          <cell r="P1893">
            <v>1</v>
          </cell>
          <cell r="Q1893">
            <v>-75</v>
          </cell>
          <cell r="R1893">
            <v>0.7</v>
          </cell>
          <cell r="S1893" t="str">
            <v>EUR</v>
          </cell>
          <cell r="U1893"/>
          <cell r="V1893">
            <v>0</v>
          </cell>
          <cell r="W1893">
            <v>0</v>
          </cell>
          <cell r="X1893">
            <v>0</v>
          </cell>
          <cell r="Y1893" t="e">
            <v>#NAME?</v>
          </cell>
          <cell r="Z1893">
            <v>100</v>
          </cell>
          <cell r="AA1893">
            <v>100</v>
          </cell>
          <cell r="AB1893" t="str">
            <v>30</v>
          </cell>
          <cell r="AC1893" t="str">
            <v>*SN</v>
          </cell>
          <cell r="AE1893" t="str">
            <v>3FDZY</v>
          </cell>
          <cell r="AF1893">
            <v>3</v>
          </cell>
          <cell r="AG1893" t="str">
            <v>F</v>
          </cell>
          <cell r="AH1893" t="str">
            <v>D</v>
          </cell>
          <cell r="AI1893" t="str">
            <v>Z</v>
          </cell>
          <cell r="AJ1893" t="str">
            <v>Y</v>
          </cell>
          <cell r="AK1893" t="str">
            <v>others</v>
          </cell>
          <cell r="AL1893" t="str">
            <v>Test,  Maintenance and  Documentation</v>
          </cell>
          <cell r="AM1893" t="str">
            <v>N</v>
          </cell>
          <cell r="AN1893" t="str">
            <v>N</v>
          </cell>
          <cell r="AO1893" t="str">
            <v>49111090</v>
          </cell>
          <cell r="AP1893" t="str">
            <v>CH</v>
          </cell>
          <cell r="AQ1893">
            <v>1.2999999999999999E-2</v>
          </cell>
          <cell r="AR1893" t="str">
            <v>KG</v>
          </cell>
          <cell r="AS1893"/>
          <cell r="AW1893">
            <v>0</v>
          </cell>
          <cell r="AX1893">
            <v>0</v>
          </cell>
          <cell r="BA1893">
            <v>0</v>
          </cell>
          <cell r="BB1893">
            <v>0</v>
          </cell>
        </row>
        <row r="1894">
          <cell r="A1894" t="str">
            <v>BPZ:0-92291-EN</v>
          </cell>
          <cell r="B1894" t="str">
            <v>0-92291-EN</v>
          </cell>
          <cell r="C1894" t="str">
            <v>0-92291-EN</v>
          </cell>
          <cell r="D1894" t="str">
            <v>0-92291-en  FL MM8000 Express</v>
          </cell>
          <cell r="E1894" t="str">
            <v>0-92291-en  FL MM8000 Express</v>
          </cell>
          <cell r="F1894">
            <v>2.8</v>
          </cell>
          <cell r="G1894" t="str">
            <v>EUR</v>
          </cell>
          <cell r="H1894">
            <v>1</v>
          </cell>
          <cell r="I1894">
            <v>-75</v>
          </cell>
          <cell r="J1894">
            <v>0.7</v>
          </cell>
          <cell r="K1894" t="str">
            <v>EUR</v>
          </cell>
          <cell r="M1894"/>
          <cell r="N1894">
            <v>2.8</v>
          </cell>
          <cell r="O1894" t="str">
            <v>EUR</v>
          </cell>
          <cell r="P1894">
            <v>1</v>
          </cell>
          <cell r="Q1894">
            <v>-75</v>
          </cell>
          <cell r="R1894">
            <v>0.7</v>
          </cell>
          <cell r="S1894" t="str">
            <v>EUR</v>
          </cell>
          <cell r="U1894"/>
          <cell r="V1894">
            <v>0</v>
          </cell>
          <cell r="W1894">
            <v>0</v>
          </cell>
          <cell r="X1894">
            <v>0</v>
          </cell>
          <cell r="Y1894" t="e">
            <v>#NAME?</v>
          </cell>
          <cell r="Z1894">
            <v>100</v>
          </cell>
          <cell r="AA1894">
            <v>100</v>
          </cell>
          <cell r="AB1894" t="str">
            <v>30</v>
          </cell>
          <cell r="AC1894" t="str">
            <v>*SN</v>
          </cell>
          <cell r="AE1894" t="str">
            <v>3FDZY</v>
          </cell>
          <cell r="AF1894">
            <v>3</v>
          </cell>
          <cell r="AG1894" t="str">
            <v>F</v>
          </cell>
          <cell r="AH1894" t="str">
            <v>D</v>
          </cell>
          <cell r="AI1894" t="str">
            <v>Z</v>
          </cell>
          <cell r="AJ1894" t="str">
            <v>Y</v>
          </cell>
          <cell r="AK1894" t="str">
            <v>others</v>
          </cell>
          <cell r="AL1894" t="str">
            <v>Test,  Maintenance and  Documentation</v>
          </cell>
          <cell r="AM1894" t="str">
            <v>N</v>
          </cell>
          <cell r="AN1894" t="str">
            <v>N</v>
          </cell>
          <cell r="AO1894" t="str">
            <v>49111090</v>
          </cell>
          <cell r="AP1894" t="str">
            <v>CH</v>
          </cell>
          <cell r="AQ1894">
            <v>1.2999999999999999E-2</v>
          </cell>
          <cell r="AR1894" t="str">
            <v>KG</v>
          </cell>
          <cell r="AS1894"/>
          <cell r="AW1894">
            <v>0</v>
          </cell>
          <cell r="AX1894">
            <v>0</v>
          </cell>
          <cell r="BA1894">
            <v>0</v>
          </cell>
          <cell r="BB1894">
            <v>0</v>
          </cell>
        </row>
        <row r="1895">
          <cell r="A1895" t="str">
            <v>BPZ:0-91987-EN/DE</v>
          </cell>
          <cell r="B1895" t="str">
            <v>0-91987-EN/DE</v>
          </cell>
          <cell r="C1895"/>
          <cell r="D1895" t="str">
            <v>CD Fire Safety Guide</v>
          </cell>
          <cell r="E1895" t="str">
            <v>CD Fire Safety Guide</v>
          </cell>
          <cell r="F1895">
            <v>33.799999999999997</v>
          </cell>
          <cell r="G1895" t="str">
            <v>EUR</v>
          </cell>
          <cell r="H1895">
            <v>1</v>
          </cell>
          <cell r="I1895">
            <v>-75</v>
          </cell>
          <cell r="J1895">
            <v>8.4499999999999993</v>
          </cell>
          <cell r="K1895" t="str">
            <v>EUR</v>
          </cell>
          <cell r="M1895"/>
          <cell r="N1895">
            <v>33.1</v>
          </cell>
          <cell r="O1895" t="str">
            <v>EUR</v>
          </cell>
          <cell r="P1895">
            <v>1</v>
          </cell>
          <cell r="Q1895">
            <v>-75</v>
          </cell>
          <cell r="R1895">
            <v>8.2799999999999994</v>
          </cell>
          <cell r="S1895" t="str">
            <v>EUR</v>
          </cell>
          <cell r="U1895"/>
          <cell r="V1895">
            <v>0</v>
          </cell>
          <cell r="W1895">
            <v>0</v>
          </cell>
          <cell r="X1895">
            <v>0</v>
          </cell>
          <cell r="Y1895" t="e">
            <v>#NAME?</v>
          </cell>
          <cell r="Z1895">
            <v>5</v>
          </cell>
          <cell r="AA1895">
            <v>5</v>
          </cell>
          <cell r="AB1895" t="str">
            <v>67</v>
          </cell>
          <cell r="AC1895" t="str">
            <v>*SN</v>
          </cell>
          <cell r="AD1895" t="str">
            <v>temporary blocked</v>
          </cell>
          <cell r="AE1895" t="str">
            <v>3FDZY</v>
          </cell>
          <cell r="AF1895">
            <v>3</v>
          </cell>
          <cell r="AG1895" t="str">
            <v>F</v>
          </cell>
          <cell r="AH1895" t="str">
            <v>D</v>
          </cell>
          <cell r="AI1895" t="str">
            <v>Z</v>
          </cell>
          <cell r="AJ1895" t="str">
            <v>Y</v>
          </cell>
          <cell r="AK1895" t="str">
            <v>others</v>
          </cell>
          <cell r="AL1895" t="str">
            <v>Test,  Maintenance and  Documentation</v>
          </cell>
          <cell r="AM1895" t="str">
            <v>N</v>
          </cell>
          <cell r="AN1895" t="str">
            <v>N</v>
          </cell>
          <cell r="AO1895" t="str">
            <v>85234022911</v>
          </cell>
          <cell r="AP1895" t="str">
            <v>CH</v>
          </cell>
          <cell r="AQ1895">
            <v>6.8000000000000005E-2</v>
          </cell>
          <cell r="AR1895" t="str">
            <v>KG</v>
          </cell>
          <cell r="AW1895">
            <v>0</v>
          </cell>
          <cell r="AX1895">
            <v>0</v>
          </cell>
          <cell r="AY1895" t="e">
            <v>#N/A</v>
          </cell>
          <cell r="BA1895">
            <v>0</v>
          </cell>
          <cell r="BB1895">
            <v>0</v>
          </cell>
        </row>
        <row r="1896">
          <cell r="A1896" t="str">
            <v>BPZ:0-92006-EN/DE</v>
          </cell>
          <cell r="B1896" t="str">
            <v>0-92006-EN/DE</v>
          </cell>
          <cell r="C1896"/>
          <cell r="D1896" t="str">
            <v>Demobox Sinteso</v>
          </cell>
          <cell r="E1896" t="str">
            <v>Demobox Sinteso</v>
          </cell>
          <cell r="F1896">
            <v>326</v>
          </cell>
          <cell r="G1896" t="str">
            <v>EUR</v>
          </cell>
          <cell r="H1896">
            <v>1</v>
          </cell>
          <cell r="I1896">
            <v>-75</v>
          </cell>
          <cell r="J1896">
            <v>81.5</v>
          </cell>
          <cell r="K1896" t="str">
            <v>EUR</v>
          </cell>
          <cell r="M1896"/>
          <cell r="N1896">
            <v>320</v>
          </cell>
          <cell r="O1896" t="str">
            <v>EUR</v>
          </cell>
          <cell r="P1896">
            <v>1</v>
          </cell>
          <cell r="Q1896">
            <v>-75</v>
          </cell>
          <cell r="R1896">
            <v>80</v>
          </cell>
          <cell r="S1896" t="str">
            <v>EUR</v>
          </cell>
          <cell r="U1896"/>
          <cell r="V1896">
            <v>0</v>
          </cell>
          <cell r="W1896">
            <v>0</v>
          </cell>
          <cell r="X1896">
            <v>0</v>
          </cell>
          <cell r="Y1896" t="e">
            <v>#NAME?</v>
          </cell>
          <cell r="Z1896">
            <v>1</v>
          </cell>
          <cell r="AA1896">
            <v>1</v>
          </cell>
          <cell r="AB1896" t="str">
            <v>30</v>
          </cell>
          <cell r="AC1896" t="str">
            <v>*SN</v>
          </cell>
          <cell r="AE1896" t="str">
            <v>3FDZY</v>
          </cell>
          <cell r="AF1896">
            <v>3</v>
          </cell>
          <cell r="AG1896" t="str">
            <v>F</v>
          </cell>
          <cell r="AH1896" t="str">
            <v>D</v>
          </cell>
          <cell r="AI1896" t="str">
            <v>Z</v>
          </cell>
          <cell r="AJ1896" t="str">
            <v>Y</v>
          </cell>
          <cell r="AK1896" t="str">
            <v>others</v>
          </cell>
          <cell r="AL1896" t="str">
            <v>Test,  Maintenance and  Documentation</v>
          </cell>
          <cell r="AM1896" t="str">
            <v>N</v>
          </cell>
          <cell r="AN1896" t="str">
            <v>N</v>
          </cell>
          <cell r="AO1896" t="str">
            <v>49011000</v>
          </cell>
          <cell r="AP1896" t="str">
            <v>DE</v>
          </cell>
          <cell r="AQ1896">
            <v>2.1</v>
          </cell>
          <cell r="AR1896" t="str">
            <v>KG</v>
          </cell>
          <cell r="AW1896">
            <v>0</v>
          </cell>
          <cell r="AX1896">
            <v>0</v>
          </cell>
          <cell r="AY1896" t="e">
            <v>#N/A</v>
          </cell>
          <cell r="BA1896">
            <v>0</v>
          </cell>
          <cell r="BB1896">
            <v>0</v>
          </cell>
        </row>
        <row r="1897">
          <cell r="A1897" t="str">
            <v>BPZ:0-92026-EN/DE</v>
          </cell>
          <cell r="B1897" t="str">
            <v>0-92026-EN/DE</v>
          </cell>
          <cell r="C1897"/>
          <cell r="D1897" t="str">
            <v>DVD Sinteso</v>
          </cell>
          <cell r="E1897" t="str">
            <v>DVD Sinteso</v>
          </cell>
          <cell r="F1897">
            <v>13</v>
          </cell>
          <cell r="G1897" t="str">
            <v>EUR</v>
          </cell>
          <cell r="H1897">
            <v>1</v>
          </cell>
          <cell r="I1897">
            <v>-75</v>
          </cell>
          <cell r="J1897">
            <v>3.25</v>
          </cell>
          <cell r="K1897" t="str">
            <v>EUR</v>
          </cell>
          <cell r="M1897"/>
          <cell r="N1897">
            <v>12.7</v>
          </cell>
          <cell r="O1897" t="str">
            <v>EUR</v>
          </cell>
          <cell r="P1897">
            <v>1</v>
          </cell>
          <cell r="Q1897">
            <v>-75</v>
          </cell>
          <cell r="R1897">
            <v>3.18</v>
          </cell>
          <cell r="S1897" t="str">
            <v>EUR</v>
          </cell>
          <cell r="U1897"/>
          <cell r="V1897">
            <v>0</v>
          </cell>
          <cell r="W1897">
            <v>0</v>
          </cell>
          <cell r="X1897">
            <v>0</v>
          </cell>
          <cell r="Y1897" t="e">
            <v>#NAME?</v>
          </cell>
          <cell r="Z1897">
            <v>5</v>
          </cell>
          <cell r="AA1897">
            <v>5</v>
          </cell>
          <cell r="AB1897" t="str">
            <v>30</v>
          </cell>
          <cell r="AC1897" t="str">
            <v>*SN</v>
          </cell>
          <cell r="AE1897" t="str">
            <v>3FDZY</v>
          </cell>
          <cell r="AF1897">
            <v>3</v>
          </cell>
          <cell r="AG1897" t="str">
            <v>F</v>
          </cell>
          <cell r="AH1897" t="str">
            <v>D</v>
          </cell>
          <cell r="AI1897" t="str">
            <v>Z</v>
          </cell>
          <cell r="AJ1897" t="str">
            <v>Y</v>
          </cell>
          <cell r="AK1897" t="str">
            <v>others</v>
          </cell>
          <cell r="AL1897" t="str">
            <v>Test,  Maintenance and  Documentation</v>
          </cell>
          <cell r="AM1897" t="str">
            <v>N</v>
          </cell>
          <cell r="AN1897" t="str">
            <v>N</v>
          </cell>
          <cell r="AO1897" t="str">
            <v>84717000</v>
          </cell>
          <cell r="AP1897" t="str">
            <v>CH</v>
          </cell>
          <cell r="AQ1897">
            <v>0.11700000000000001</v>
          </cell>
          <cell r="AR1897" t="str">
            <v>KG</v>
          </cell>
          <cell r="AW1897">
            <v>0</v>
          </cell>
          <cell r="AX1897">
            <v>0</v>
          </cell>
          <cell r="AY1897" t="e">
            <v>#N/A</v>
          </cell>
          <cell r="BA1897">
            <v>0</v>
          </cell>
          <cell r="BB1897">
            <v>0</v>
          </cell>
        </row>
        <row r="1898">
          <cell r="A1898" t="str">
            <v>BPZ:0-92025-EN/DE</v>
          </cell>
          <cell r="B1898" t="str">
            <v>0-92025-EN/DE</v>
          </cell>
          <cell r="C1898"/>
          <cell r="D1898" t="str">
            <v>Ethernet-/USB-Hub</v>
          </cell>
          <cell r="E1898" t="str">
            <v>Ethernet-/USB-Hub</v>
          </cell>
          <cell r="F1898">
            <v>27.9</v>
          </cell>
          <cell r="G1898" t="str">
            <v>EUR</v>
          </cell>
          <cell r="H1898">
            <v>1</v>
          </cell>
          <cell r="I1898">
            <v>-75</v>
          </cell>
          <cell r="J1898">
            <v>6.98</v>
          </cell>
          <cell r="K1898" t="str">
            <v>EUR</v>
          </cell>
          <cell r="M1898"/>
          <cell r="N1898">
            <v>27.3</v>
          </cell>
          <cell r="O1898" t="str">
            <v>EUR</v>
          </cell>
          <cell r="P1898">
            <v>1</v>
          </cell>
          <cell r="Q1898">
            <v>-75</v>
          </cell>
          <cell r="R1898">
            <v>6.83</v>
          </cell>
          <cell r="S1898" t="str">
            <v>EUR</v>
          </cell>
          <cell r="U1898"/>
          <cell r="V1898">
            <v>69.8</v>
          </cell>
          <cell r="W1898">
            <v>68.3</v>
          </cell>
          <cell r="X1898">
            <v>0.75</v>
          </cell>
          <cell r="Y1898" t="e">
            <v>#NAME?</v>
          </cell>
          <cell r="Z1898">
            <v>10</v>
          </cell>
          <cell r="AA1898">
            <v>10</v>
          </cell>
          <cell r="AB1898" t="str">
            <v>30</v>
          </cell>
          <cell r="AC1898" t="str">
            <v>*SN</v>
          </cell>
          <cell r="AE1898" t="str">
            <v>3FDZY</v>
          </cell>
          <cell r="AF1898">
            <v>3</v>
          </cell>
          <cell r="AG1898" t="str">
            <v>F</v>
          </cell>
          <cell r="AH1898" t="str">
            <v>D</v>
          </cell>
          <cell r="AI1898" t="str">
            <v>Z</v>
          </cell>
          <cell r="AJ1898" t="str">
            <v>Y</v>
          </cell>
          <cell r="AK1898" t="str">
            <v>others</v>
          </cell>
          <cell r="AL1898" t="str">
            <v>Test,  Maintenance and  Documentation</v>
          </cell>
          <cell r="AM1898" t="str">
            <v>N</v>
          </cell>
          <cell r="AN1898" t="str">
            <v>N</v>
          </cell>
          <cell r="AO1898" t="str">
            <v>84718000</v>
          </cell>
          <cell r="AP1898" t="str">
            <v>CH</v>
          </cell>
          <cell r="AQ1898">
            <v>8.4000000000000005E-2</v>
          </cell>
          <cell r="AR1898" t="str">
            <v>KG</v>
          </cell>
          <cell r="AW1898">
            <v>10</v>
          </cell>
          <cell r="AX1898">
            <v>74.94</v>
          </cell>
          <cell r="AY1898" t="e">
            <v>#N/A</v>
          </cell>
          <cell r="BA1898">
            <v>10</v>
          </cell>
          <cell r="BB1898">
            <v>74.94</v>
          </cell>
        </row>
        <row r="1899">
          <cell r="A1899" t="str">
            <v>A5Q00004996</v>
          </cell>
          <cell r="B1899" t="str">
            <v>A5Q00004996</v>
          </cell>
          <cell r="C1899" t="str">
            <v>FDUM291</v>
          </cell>
          <cell r="D1899" t="str">
            <v>FDUM291  Telescope rod 1,6m/4m</v>
          </cell>
          <cell r="E1899" t="str">
            <v>FDUM291  Teleskopstange 1,6m/4m</v>
          </cell>
          <cell r="F1899">
            <v>299</v>
          </cell>
          <cell r="G1899" t="str">
            <v>EUR</v>
          </cell>
          <cell r="H1899">
            <v>1</v>
          </cell>
          <cell r="I1899">
            <v>-75</v>
          </cell>
          <cell r="J1899">
            <v>74.75</v>
          </cell>
          <cell r="K1899" t="str">
            <v>EUR</v>
          </cell>
          <cell r="M1899"/>
          <cell r="N1899">
            <v>293</v>
          </cell>
          <cell r="O1899" t="str">
            <v>EUR</v>
          </cell>
          <cell r="P1899">
            <v>1</v>
          </cell>
          <cell r="Q1899">
            <v>-75</v>
          </cell>
          <cell r="R1899">
            <v>73.25</v>
          </cell>
          <cell r="S1899" t="str">
            <v>EUR</v>
          </cell>
          <cell r="U1899"/>
          <cell r="V1899">
            <v>2392</v>
          </cell>
          <cell r="W1899">
            <v>2344</v>
          </cell>
          <cell r="X1899">
            <v>24</v>
          </cell>
          <cell r="Y1899" t="e">
            <v>#NAME?</v>
          </cell>
          <cell r="Z1899">
            <v>1</v>
          </cell>
          <cell r="AA1899">
            <v>1</v>
          </cell>
          <cell r="AB1899" t="str">
            <v>30</v>
          </cell>
          <cell r="AC1899" t="str">
            <v>*SN</v>
          </cell>
          <cell r="AE1899" t="str">
            <v>3FDZY</v>
          </cell>
          <cell r="AF1899">
            <v>3</v>
          </cell>
          <cell r="AG1899" t="str">
            <v>F</v>
          </cell>
          <cell r="AH1899" t="str">
            <v>D</v>
          </cell>
          <cell r="AI1899" t="str">
            <v>Z</v>
          </cell>
          <cell r="AJ1899" t="str">
            <v>Y</v>
          </cell>
          <cell r="AK1899" t="str">
            <v>others</v>
          </cell>
          <cell r="AL1899" t="str">
            <v>Test,  Maintenance and  Documentation</v>
          </cell>
          <cell r="AM1899" t="str">
            <v>N</v>
          </cell>
          <cell r="AN1899" t="str">
            <v>N</v>
          </cell>
          <cell r="AO1899" t="str">
            <v>39172900990</v>
          </cell>
          <cell r="AP1899" t="str">
            <v>CH</v>
          </cell>
          <cell r="AQ1899">
            <v>1.96</v>
          </cell>
          <cell r="AR1899" t="str">
            <v>KG</v>
          </cell>
          <cell r="AU1899" t="str">
            <v>10-4</v>
          </cell>
          <cell r="AW1899">
            <v>32</v>
          </cell>
          <cell r="AX1899">
            <v>2317.7600000000002</v>
          </cell>
          <cell r="AY1899" t="e">
            <v>#N/A</v>
          </cell>
          <cell r="BA1899">
            <v>32</v>
          </cell>
          <cell r="BB1899">
            <v>2317.7600000000002</v>
          </cell>
        </row>
        <row r="1900">
          <cell r="A1900" t="str">
            <v>A5Q00004997</v>
          </cell>
          <cell r="B1900" t="str">
            <v>A5Q00004997</v>
          </cell>
          <cell r="C1900" t="str">
            <v>FDUM292</v>
          </cell>
          <cell r="D1900" t="str">
            <v>FDUM292  Telescope rod 2.1m/7.3m</v>
          </cell>
          <cell r="E1900" t="str">
            <v>FDUM292  Teleskopstange 2.1m/7.3m</v>
          </cell>
          <cell r="F1900">
            <v>565</v>
          </cell>
          <cell r="G1900" t="str">
            <v>EUR</v>
          </cell>
          <cell r="H1900">
            <v>1</v>
          </cell>
          <cell r="I1900">
            <v>-75</v>
          </cell>
          <cell r="J1900">
            <v>141.25</v>
          </cell>
          <cell r="K1900" t="str">
            <v>EUR</v>
          </cell>
          <cell r="M1900"/>
          <cell r="N1900">
            <v>554</v>
          </cell>
          <cell r="O1900" t="str">
            <v>EUR</v>
          </cell>
          <cell r="P1900">
            <v>1</v>
          </cell>
          <cell r="Q1900">
            <v>-75</v>
          </cell>
          <cell r="R1900">
            <v>138.5</v>
          </cell>
          <cell r="S1900" t="str">
            <v>EUR</v>
          </cell>
          <cell r="U1900"/>
          <cell r="V1900">
            <v>5791.25</v>
          </cell>
          <cell r="W1900">
            <v>5678.5</v>
          </cell>
          <cell r="X1900">
            <v>56.375</v>
          </cell>
          <cell r="Y1900" t="e">
            <v>#NAME?</v>
          </cell>
          <cell r="Z1900">
            <v>1</v>
          </cell>
          <cell r="AA1900">
            <v>1</v>
          </cell>
          <cell r="AB1900" t="str">
            <v>30</v>
          </cell>
          <cell r="AC1900" t="str">
            <v>*SN</v>
          </cell>
          <cell r="AE1900" t="str">
            <v>3FDZY</v>
          </cell>
          <cell r="AF1900">
            <v>3</v>
          </cell>
          <cell r="AG1900" t="str">
            <v>F</v>
          </cell>
          <cell r="AH1900" t="str">
            <v>D</v>
          </cell>
          <cell r="AI1900" t="str">
            <v>Z</v>
          </cell>
          <cell r="AJ1900" t="str">
            <v>Y</v>
          </cell>
          <cell r="AK1900" t="str">
            <v>others</v>
          </cell>
          <cell r="AL1900" t="str">
            <v>Test,  Maintenance and  Documentation</v>
          </cell>
          <cell r="AM1900" t="str">
            <v>N</v>
          </cell>
          <cell r="AN1900" t="str">
            <v>N</v>
          </cell>
          <cell r="AO1900" t="str">
            <v>39172900990</v>
          </cell>
          <cell r="AP1900" t="str">
            <v>CH</v>
          </cell>
          <cell r="AQ1900">
            <v>4.26</v>
          </cell>
          <cell r="AR1900" t="str">
            <v>KG</v>
          </cell>
          <cell r="AU1900" t="str">
            <v>10-5</v>
          </cell>
          <cell r="AW1900">
            <v>41</v>
          </cell>
          <cell r="AX1900">
            <v>5573.43</v>
          </cell>
          <cell r="AY1900" t="e">
            <v>#N/A</v>
          </cell>
          <cell r="BA1900">
            <v>41</v>
          </cell>
          <cell r="BB1900">
            <v>5573.43</v>
          </cell>
        </row>
        <row r="1901">
          <cell r="A1901" t="str">
            <v>BPZ:0-91986-DE</v>
          </cell>
          <cell r="B1901" t="str">
            <v>0-91986-DE</v>
          </cell>
          <cell r="C1901"/>
          <cell r="D1901" t="str">
            <v>Fire Safety Guide</v>
          </cell>
          <cell r="E1901" t="str">
            <v>Fire Safety Guide</v>
          </cell>
          <cell r="F1901">
            <v>69.900000000000006</v>
          </cell>
          <cell r="G1901" t="str">
            <v>EUR</v>
          </cell>
          <cell r="H1901">
            <v>1</v>
          </cell>
          <cell r="I1901">
            <v>-75</v>
          </cell>
          <cell r="J1901">
            <v>17.48</v>
          </cell>
          <cell r="K1901" t="str">
            <v>EUR</v>
          </cell>
          <cell r="M1901"/>
          <cell r="N1901">
            <v>68.5</v>
          </cell>
          <cell r="O1901" t="str">
            <v>EUR</v>
          </cell>
          <cell r="P1901">
            <v>1</v>
          </cell>
          <cell r="Q1901">
            <v>-75</v>
          </cell>
          <cell r="R1901">
            <v>17.13</v>
          </cell>
          <cell r="S1901" t="str">
            <v>EUR</v>
          </cell>
          <cell r="U1901"/>
          <cell r="V1901">
            <v>0</v>
          </cell>
          <cell r="W1901">
            <v>0</v>
          </cell>
          <cell r="X1901">
            <v>0</v>
          </cell>
          <cell r="Y1901" t="e">
            <v>#NAME?</v>
          </cell>
          <cell r="Z1901">
            <v>5</v>
          </cell>
          <cell r="AA1901">
            <v>5</v>
          </cell>
          <cell r="AB1901" t="str">
            <v>30</v>
          </cell>
          <cell r="AC1901" t="str">
            <v>*SN</v>
          </cell>
          <cell r="AE1901" t="str">
            <v>3FDZY</v>
          </cell>
          <cell r="AF1901">
            <v>3</v>
          </cell>
          <cell r="AG1901" t="str">
            <v>F</v>
          </cell>
          <cell r="AH1901" t="str">
            <v>D</v>
          </cell>
          <cell r="AI1901" t="str">
            <v>Z</v>
          </cell>
          <cell r="AJ1901" t="str">
            <v>Y</v>
          </cell>
          <cell r="AK1901" t="str">
            <v>others</v>
          </cell>
          <cell r="AL1901" t="str">
            <v>Test,  Maintenance and  Documentation</v>
          </cell>
          <cell r="AM1901" t="str">
            <v>N</v>
          </cell>
          <cell r="AN1901" t="str">
            <v>N</v>
          </cell>
          <cell r="AO1901" t="str">
            <v>49011000</v>
          </cell>
          <cell r="AP1901" t="str">
            <v>CH</v>
          </cell>
          <cell r="AQ1901">
            <v>1.2350000000000001</v>
          </cell>
          <cell r="AR1901" t="str">
            <v>KG</v>
          </cell>
          <cell r="AW1901">
            <v>0</v>
          </cell>
          <cell r="AX1901">
            <v>0</v>
          </cell>
          <cell r="AY1901" t="e">
            <v>#N/A</v>
          </cell>
          <cell r="BA1901">
            <v>0</v>
          </cell>
          <cell r="BB1901">
            <v>0</v>
          </cell>
        </row>
        <row r="1902">
          <cell r="A1902" t="str">
            <v>BPZ:0-91986-EN</v>
          </cell>
          <cell r="B1902" t="str">
            <v>0-91986-EN</v>
          </cell>
          <cell r="C1902"/>
          <cell r="D1902" t="str">
            <v>Fire Safety Guide</v>
          </cell>
          <cell r="E1902" t="str">
            <v>Fire Safety Guide</v>
          </cell>
          <cell r="F1902">
            <v>69.900000000000006</v>
          </cell>
          <cell r="G1902" t="str">
            <v>EUR</v>
          </cell>
          <cell r="H1902">
            <v>1</v>
          </cell>
          <cell r="I1902">
            <v>-75</v>
          </cell>
          <cell r="J1902">
            <v>17.48</v>
          </cell>
          <cell r="K1902" t="str">
            <v>EUR</v>
          </cell>
          <cell r="M1902"/>
          <cell r="N1902">
            <v>103</v>
          </cell>
          <cell r="O1902" t="str">
            <v>EUR</v>
          </cell>
          <cell r="P1902">
            <v>1</v>
          </cell>
          <cell r="Q1902">
            <v>-75</v>
          </cell>
          <cell r="R1902">
            <v>25.75</v>
          </cell>
          <cell r="S1902" t="str">
            <v>EUR</v>
          </cell>
          <cell r="U1902"/>
          <cell r="V1902">
            <v>0</v>
          </cell>
          <cell r="W1902">
            <v>0</v>
          </cell>
          <cell r="X1902">
            <v>0</v>
          </cell>
          <cell r="Y1902" t="e">
            <v>#NAME?</v>
          </cell>
          <cell r="Z1902">
            <v>5</v>
          </cell>
          <cell r="AA1902">
            <v>5</v>
          </cell>
          <cell r="AB1902" t="str">
            <v>30</v>
          </cell>
          <cell r="AC1902" t="str">
            <v>*SN</v>
          </cell>
          <cell r="AE1902" t="str">
            <v>3FDZY</v>
          </cell>
          <cell r="AF1902">
            <v>3</v>
          </cell>
          <cell r="AG1902" t="str">
            <v>F</v>
          </cell>
          <cell r="AH1902" t="str">
            <v>D</v>
          </cell>
          <cell r="AI1902" t="str">
            <v>Z</v>
          </cell>
          <cell r="AJ1902" t="str">
            <v>Y</v>
          </cell>
          <cell r="AK1902" t="str">
            <v>others</v>
          </cell>
          <cell r="AL1902" t="str">
            <v>Test,  Maintenance and  Documentation</v>
          </cell>
          <cell r="AM1902" t="str">
            <v>N</v>
          </cell>
          <cell r="AN1902" t="str">
            <v>N</v>
          </cell>
          <cell r="AO1902" t="str">
            <v>49011000</v>
          </cell>
          <cell r="AP1902" t="str">
            <v>CH</v>
          </cell>
          <cell r="AQ1902">
            <v>1.2350000000000001</v>
          </cell>
          <cell r="AR1902" t="str">
            <v>KG</v>
          </cell>
          <cell r="AW1902">
            <v>0</v>
          </cell>
          <cell r="AX1902">
            <v>0</v>
          </cell>
          <cell r="AY1902" t="e">
            <v>#N/A</v>
          </cell>
          <cell r="BA1902">
            <v>0</v>
          </cell>
          <cell r="BB1902">
            <v>0</v>
          </cell>
        </row>
        <row r="1903">
          <cell r="A1903" t="str">
            <v>BPZ:0-92073-EN</v>
          </cell>
          <cell r="B1903" t="str">
            <v>0-92073-EN</v>
          </cell>
          <cell r="C1903"/>
          <cell r="D1903" t="str">
            <v>Flyer Sinteso MP1.2S</v>
          </cell>
          <cell r="E1903" t="str">
            <v>Sinteso-Flyer MP1.2S</v>
          </cell>
          <cell r="F1903">
            <v>2.6</v>
          </cell>
          <cell r="G1903" t="str">
            <v>EUR</v>
          </cell>
          <cell r="H1903">
            <v>1</v>
          </cell>
          <cell r="I1903">
            <v>-75</v>
          </cell>
          <cell r="J1903">
            <v>0.65</v>
          </cell>
          <cell r="K1903" t="str">
            <v>EUR</v>
          </cell>
          <cell r="M1903"/>
          <cell r="N1903">
            <v>2.5</v>
          </cell>
          <cell r="O1903" t="str">
            <v>EUR</v>
          </cell>
          <cell r="P1903">
            <v>1</v>
          </cell>
          <cell r="Q1903">
            <v>-75</v>
          </cell>
          <cell r="R1903">
            <v>0.63</v>
          </cell>
          <cell r="S1903" t="str">
            <v>EUR</v>
          </cell>
          <cell r="U1903"/>
          <cell r="V1903">
            <v>0</v>
          </cell>
          <cell r="W1903">
            <v>0</v>
          </cell>
          <cell r="X1903">
            <v>0</v>
          </cell>
          <cell r="Y1903" t="e">
            <v>#NAME?</v>
          </cell>
          <cell r="Z1903">
            <v>100</v>
          </cell>
          <cell r="AA1903">
            <v>100</v>
          </cell>
          <cell r="AB1903" t="str">
            <v>30</v>
          </cell>
          <cell r="AC1903" t="str">
            <v>*SN</v>
          </cell>
          <cell r="AE1903" t="str">
            <v>3FDZY</v>
          </cell>
          <cell r="AF1903">
            <v>3</v>
          </cell>
          <cell r="AG1903" t="str">
            <v>F</v>
          </cell>
          <cell r="AH1903" t="str">
            <v>D</v>
          </cell>
          <cell r="AI1903" t="str">
            <v>Z</v>
          </cell>
          <cell r="AJ1903" t="str">
            <v>Y</v>
          </cell>
          <cell r="AK1903" t="str">
            <v>others</v>
          </cell>
          <cell r="AL1903" t="str">
            <v>Test,  Maintenance and  Documentation</v>
          </cell>
          <cell r="AM1903" t="str">
            <v>N</v>
          </cell>
          <cell r="AN1903" t="str">
            <v>N</v>
          </cell>
          <cell r="AO1903" t="str">
            <v>49011000</v>
          </cell>
          <cell r="AP1903" t="str">
            <v>CH</v>
          </cell>
          <cell r="AQ1903">
            <v>0.02</v>
          </cell>
          <cell r="AR1903" t="str">
            <v>KG</v>
          </cell>
          <cell r="AW1903">
            <v>0</v>
          </cell>
          <cell r="AX1903">
            <v>0</v>
          </cell>
          <cell r="AY1903" t="e">
            <v>#N/A</v>
          </cell>
          <cell r="BA1903">
            <v>0</v>
          </cell>
          <cell r="BB1903">
            <v>0</v>
          </cell>
        </row>
        <row r="1904">
          <cell r="A1904" t="str">
            <v>BPZ:1816570001</v>
          </cell>
          <cell r="B1904" t="str">
            <v>1816570001</v>
          </cell>
          <cell r="C1904"/>
          <cell r="D1904" t="str">
            <v>kaba-cheese head type 8 16107/100/1008C</v>
          </cell>
          <cell r="E1904" t="str">
            <v>Kaba Zylinder Typ 8 16107/100/1008C</v>
          </cell>
          <cell r="F1904">
            <v>91.6</v>
          </cell>
          <cell r="G1904" t="str">
            <v>EUR</v>
          </cell>
          <cell r="H1904">
            <v>1</v>
          </cell>
          <cell r="I1904">
            <v>-75</v>
          </cell>
          <cell r="J1904">
            <v>22.9</v>
          </cell>
          <cell r="K1904" t="str">
            <v>EUR</v>
          </cell>
          <cell r="M1904"/>
          <cell r="N1904">
            <v>89.8</v>
          </cell>
          <cell r="O1904" t="str">
            <v>EUR</v>
          </cell>
          <cell r="P1904">
            <v>1</v>
          </cell>
          <cell r="Q1904">
            <v>-75</v>
          </cell>
          <cell r="R1904">
            <v>22.45</v>
          </cell>
          <cell r="S1904" t="str">
            <v>EUR</v>
          </cell>
          <cell r="U1904"/>
          <cell r="V1904">
            <v>0</v>
          </cell>
          <cell r="W1904">
            <v>0</v>
          </cell>
          <cell r="X1904">
            <v>0</v>
          </cell>
          <cell r="Y1904" t="e">
            <v>#NAME?</v>
          </cell>
          <cell r="Z1904">
            <v>1</v>
          </cell>
          <cell r="AA1904">
            <v>1</v>
          </cell>
          <cell r="AB1904" t="str">
            <v>60</v>
          </cell>
          <cell r="AC1904" t="str">
            <v>*SN</v>
          </cell>
          <cell r="AD1904" t="str">
            <v>phase out started</v>
          </cell>
          <cell r="AE1904" t="str">
            <v>3FDZY</v>
          </cell>
          <cell r="AF1904">
            <v>3</v>
          </cell>
          <cell r="AG1904" t="str">
            <v>F</v>
          </cell>
          <cell r="AH1904" t="str">
            <v>D</v>
          </cell>
          <cell r="AI1904" t="str">
            <v>Z</v>
          </cell>
          <cell r="AJ1904" t="str">
            <v>Y</v>
          </cell>
          <cell r="AK1904" t="str">
            <v>others</v>
          </cell>
          <cell r="AL1904" t="str">
            <v>Test,  Maintenance and  Documentation</v>
          </cell>
          <cell r="AM1904" t="str">
            <v>N</v>
          </cell>
          <cell r="AN1904" t="str">
            <v>N</v>
          </cell>
          <cell r="AO1904" t="str">
            <v>83014090000</v>
          </cell>
          <cell r="AP1904" t="str">
            <v>CH</v>
          </cell>
          <cell r="AQ1904">
            <v>9.2999999999999999E-2</v>
          </cell>
          <cell r="AR1904" t="str">
            <v>KG</v>
          </cell>
          <cell r="AW1904">
            <v>0</v>
          </cell>
          <cell r="AX1904">
            <v>0</v>
          </cell>
          <cell r="AY1904" t="e">
            <v>#N/A</v>
          </cell>
          <cell r="BA1904">
            <v>0</v>
          </cell>
          <cell r="BB1904">
            <v>0</v>
          </cell>
        </row>
        <row r="1905">
          <cell r="A1905" t="str">
            <v>BPZ:0-92052-DE</v>
          </cell>
          <cell r="B1905" t="str">
            <v>0-92052-DE</v>
          </cell>
          <cell r="C1905"/>
          <cell r="D1905" t="str">
            <v>Leaflet Sinorix Door-Fan-Test</v>
          </cell>
          <cell r="E1905" t="str">
            <v>Leaflet Sinorix Door-Fan-Test</v>
          </cell>
          <cell r="F1905">
            <v>4</v>
          </cell>
          <cell r="G1905" t="str">
            <v>EUR</v>
          </cell>
          <cell r="H1905">
            <v>1</v>
          </cell>
          <cell r="I1905">
            <v>-75</v>
          </cell>
          <cell r="J1905">
            <v>1</v>
          </cell>
          <cell r="K1905" t="str">
            <v>EUR</v>
          </cell>
          <cell r="M1905"/>
          <cell r="N1905">
            <v>3.9</v>
          </cell>
          <cell r="O1905" t="str">
            <v>EUR</v>
          </cell>
          <cell r="P1905">
            <v>1</v>
          </cell>
          <cell r="Q1905">
            <v>-75</v>
          </cell>
          <cell r="R1905">
            <v>0.98</v>
          </cell>
          <cell r="S1905" t="str">
            <v>EUR</v>
          </cell>
          <cell r="U1905"/>
          <cell r="V1905">
            <v>0</v>
          </cell>
          <cell r="W1905">
            <v>0</v>
          </cell>
          <cell r="X1905">
            <v>0</v>
          </cell>
          <cell r="Y1905" t="e">
            <v>#NAME?</v>
          </cell>
          <cell r="Z1905">
            <v>50</v>
          </cell>
          <cell r="AA1905">
            <v>50</v>
          </cell>
          <cell r="AB1905" t="str">
            <v>30</v>
          </cell>
          <cell r="AC1905" t="str">
            <v>*SN</v>
          </cell>
          <cell r="AE1905" t="str">
            <v>3FDZY</v>
          </cell>
          <cell r="AF1905">
            <v>3</v>
          </cell>
          <cell r="AG1905" t="str">
            <v>F</v>
          </cell>
          <cell r="AH1905" t="str">
            <v>D</v>
          </cell>
          <cell r="AI1905" t="str">
            <v>Z</v>
          </cell>
          <cell r="AJ1905" t="str">
            <v>Y</v>
          </cell>
          <cell r="AK1905" t="str">
            <v>others</v>
          </cell>
          <cell r="AL1905" t="str">
            <v>Test,  Maintenance and  Documentation</v>
          </cell>
          <cell r="AM1905" t="str">
            <v>N</v>
          </cell>
          <cell r="AN1905" t="str">
            <v>N</v>
          </cell>
          <cell r="AO1905" t="str">
            <v>49011000</v>
          </cell>
          <cell r="AP1905" t="str">
            <v>CH</v>
          </cell>
          <cell r="AQ1905">
            <v>2.5999999999999999E-2</v>
          </cell>
          <cell r="AR1905" t="str">
            <v>KG</v>
          </cell>
          <cell r="AW1905">
            <v>0</v>
          </cell>
          <cell r="AX1905">
            <v>0</v>
          </cell>
          <cell r="AY1905" t="e">
            <v>#N/A</v>
          </cell>
          <cell r="BA1905">
            <v>0</v>
          </cell>
          <cell r="BB1905">
            <v>0</v>
          </cell>
        </row>
        <row r="1906">
          <cell r="A1906" t="str">
            <v>BPZ:0-92052-EN</v>
          </cell>
          <cell r="B1906" t="str">
            <v>0-92052-EN</v>
          </cell>
          <cell r="C1906"/>
          <cell r="D1906" t="str">
            <v>Leaflet Sinorix Door-Fan-Test</v>
          </cell>
          <cell r="E1906" t="str">
            <v>Leaflet Sinorix Door-Fan-Test</v>
          </cell>
          <cell r="F1906">
            <v>4</v>
          </cell>
          <cell r="G1906" t="str">
            <v>EUR</v>
          </cell>
          <cell r="H1906">
            <v>1</v>
          </cell>
          <cell r="I1906">
            <v>-75</v>
          </cell>
          <cell r="J1906">
            <v>1</v>
          </cell>
          <cell r="K1906" t="str">
            <v>EUR</v>
          </cell>
          <cell r="M1906"/>
          <cell r="N1906">
            <v>3.9</v>
          </cell>
          <cell r="O1906" t="str">
            <v>EUR</v>
          </cell>
          <cell r="P1906">
            <v>1</v>
          </cell>
          <cell r="Q1906">
            <v>-75</v>
          </cell>
          <cell r="R1906">
            <v>0.98</v>
          </cell>
          <cell r="S1906" t="str">
            <v>EUR</v>
          </cell>
          <cell r="U1906"/>
          <cell r="V1906">
            <v>0</v>
          </cell>
          <cell r="W1906">
            <v>0</v>
          </cell>
          <cell r="X1906">
            <v>0</v>
          </cell>
          <cell r="Y1906" t="e">
            <v>#NAME?</v>
          </cell>
          <cell r="Z1906">
            <v>50</v>
          </cell>
          <cell r="AA1906">
            <v>50</v>
          </cell>
          <cell r="AB1906" t="str">
            <v>30</v>
          </cell>
          <cell r="AC1906" t="str">
            <v>*SN</v>
          </cell>
          <cell r="AE1906" t="str">
            <v>3FDZY</v>
          </cell>
          <cell r="AF1906">
            <v>3</v>
          </cell>
          <cell r="AG1906" t="str">
            <v>F</v>
          </cell>
          <cell r="AH1906" t="str">
            <v>D</v>
          </cell>
          <cell r="AI1906" t="str">
            <v>Z</v>
          </cell>
          <cell r="AJ1906" t="str">
            <v>Y</v>
          </cell>
          <cell r="AK1906" t="str">
            <v>others</v>
          </cell>
          <cell r="AL1906" t="str">
            <v>Test,  Maintenance and  Documentation</v>
          </cell>
          <cell r="AM1906" t="str">
            <v>N</v>
          </cell>
          <cell r="AN1906" t="str">
            <v>N</v>
          </cell>
          <cell r="AO1906" t="str">
            <v>49011000</v>
          </cell>
          <cell r="AP1906" t="str">
            <v>CH</v>
          </cell>
          <cell r="AQ1906">
            <v>2.5999999999999999E-2</v>
          </cell>
          <cell r="AR1906" t="str">
            <v>KG</v>
          </cell>
          <cell r="AW1906">
            <v>0</v>
          </cell>
          <cell r="AX1906">
            <v>0</v>
          </cell>
          <cell r="AY1906" t="e">
            <v>#N/A</v>
          </cell>
          <cell r="BA1906">
            <v>0</v>
          </cell>
          <cell r="BB1906">
            <v>0</v>
          </cell>
        </row>
        <row r="1907">
          <cell r="A1907" t="str">
            <v>BPZ:3680140001</v>
          </cell>
          <cell r="B1907" t="str">
            <v>3680140001</v>
          </cell>
          <cell r="C1907" t="str">
            <v>MEA 7.1</v>
          </cell>
          <cell r="D1907" t="str">
            <v>MEA 7.1  detector exchanger O.H.ST.</v>
          </cell>
          <cell r="E1907" t="str">
            <v>MEA 7.1  Melderaustauscher O.H.ST.</v>
          </cell>
          <cell r="F1907">
            <v>959</v>
          </cell>
          <cell r="G1907" t="str">
            <v>EUR</v>
          </cell>
          <cell r="H1907">
            <v>1</v>
          </cell>
          <cell r="I1907">
            <v>-75</v>
          </cell>
          <cell r="J1907">
            <v>239.75</v>
          </cell>
          <cell r="K1907" t="str">
            <v>EUR</v>
          </cell>
          <cell r="M1907"/>
          <cell r="N1907">
            <v>940</v>
          </cell>
          <cell r="O1907" t="str">
            <v>EUR</v>
          </cell>
          <cell r="P1907">
            <v>1</v>
          </cell>
          <cell r="Q1907">
            <v>-75</v>
          </cell>
          <cell r="R1907">
            <v>235</v>
          </cell>
          <cell r="S1907" t="str">
            <v>EUR</v>
          </cell>
          <cell r="U1907"/>
          <cell r="V1907">
            <v>0</v>
          </cell>
          <cell r="W1907">
            <v>0</v>
          </cell>
          <cell r="X1907">
            <v>0</v>
          </cell>
          <cell r="Y1907" t="e">
            <v>#NAME?</v>
          </cell>
          <cell r="Z1907">
            <v>1</v>
          </cell>
          <cell r="AA1907">
            <v>1</v>
          </cell>
          <cell r="AB1907" t="str">
            <v>30</v>
          </cell>
          <cell r="AC1907" t="str">
            <v>*SN</v>
          </cell>
          <cell r="AE1907" t="str">
            <v>3FDZY</v>
          </cell>
          <cell r="AF1907">
            <v>3</v>
          </cell>
          <cell r="AG1907" t="str">
            <v>F</v>
          </cell>
          <cell r="AH1907" t="str">
            <v>D</v>
          </cell>
          <cell r="AI1907" t="str">
            <v>Z</v>
          </cell>
          <cell r="AJ1907" t="str">
            <v>Y</v>
          </cell>
          <cell r="AK1907" t="str">
            <v>others</v>
          </cell>
          <cell r="AL1907" t="str">
            <v>Test,  Maintenance and  Documentation</v>
          </cell>
          <cell r="AM1907" t="str">
            <v>N</v>
          </cell>
          <cell r="AN1907" t="str">
            <v>N</v>
          </cell>
          <cell r="AO1907" t="str">
            <v>85318095900</v>
          </cell>
          <cell r="AP1907" t="str">
            <v>CH</v>
          </cell>
          <cell r="AQ1907">
            <v>0.871</v>
          </cell>
          <cell r="AR1907" t="str">
            <v>KG</v>
          </cell>
          <cell r="AW1907">
            <v>0</v>
          </cell>
          <cell r="AX1907">
            <v>0</v>
          </cell>
          <cell r="AY1907" t="e">
            <v>#N/A</v>
          </cell>
          <cell r="BA1907">
            <v>0</v>
          </cell>
          <cell r="BB1907">
            <v>0</v>
          </cell>
        </row>
        <row r="1908">
          <cell r="A1908" t="str">
            <v>BPZ:2681430001</v>
          </cell>
          <cell r="B1908" t="str">
            <v>2681430001</v>
          </cell>
          <cell r="C1908" t="str">
            <v>PG3</v>
          </cell>
          <cell r="D1908" t="str">
            <v>PG3  detector base tester</v>
          </cell>
          <cell r="E1908" t="str">
            <v>PG3  Sockelprüfer</v>
          </cell>
          <cell r="F1908">
            <v>241</v>
          </cell>
          <cell r="G1908" t="str">
            <v>EUR</v>
          </cell>
          <cell r="H1908">
            <v>1</v>
          </cell>
          <cell r="I1908">
            <v>-75</v>
          </cell>
          <cell r="J1908">
            <v>60.25</v>
          </cell>
          <cell r="K1908" t="str">
            <v>EUR</v>
          </cell>
          <cell r="M1908"/>
          <cell r="N1908">
            <v>236</v>
          </cell>
          <cell r="O1908" t="str">
            <v>EUR</v>
          </cell>
          <cell r="P1908">
            <v>1</v>
          </cell>
          <cell r="Q1908">
            <v>-75</v>
          </cell>
          <cell r="R1908">
            <v>59</v>
          </cell>
          <cell r="S1908" t="str">
            <v>EUR</v>
          </cell>
          <cell r="U1908"/>
          <cell r="V1908">
            <v>0</v>
          </cell>
          <cell r="W1908">
            <v>0</v>
          </cell>
          <cell r="X1908">
            <v>0</v>
          </cell>
          <cell r="Y1908" t="e">
            <v>#NAME?</v>
          </cell>
          <cell r="Z1908">
            <v>1</v>
          </cell>
          <cell r="AA1908">
            <v>1</v>
          </cell>
          <cell r="AB1908" t="str">
            <v>30</v>
          </cell>
          <cell r="AC1908" t="str">
            <v>*SN</v>
          </cell>
          <cell r="AE1908" t="str">
            <v>3FDZY</v>
          </cell>
          <cell r="AF1908">
            <v>3</v>
          </cell>
          <cell r="AG1908" t="str">
            <v>F</v>
          </cell>
          <cell r="AH1908" t="str">
            <v>D</v>
          </cell>
          <cell r="AI1908" t="str">
            <v>Z</v>
          </cell>
          <cell r="AJ1908" t="str">
            <v>Y</v>
          </cell>
          <cell r="AK1908" t="str">
            <v>others</v>
          </cell>
          <cell r="AL1908" t="str">
            <v>Test,  Maintenance and  Documentation</v>
          </cell>
          <cell r="AM1908" t="str">
            <v>N</v>
          </cell>
          <cell r="AN1908" t="str">
            <v>N</v>
          </cell>
          <cell r="AO1908" t="str">
            <v>90302099900</v>
          </cell>
          <cell r="AP1908" t="str">
            <v>CH</v>
          </cell>
          <cell r="AQ1908">
            <v>7.8E-2</v>
          </cell>
          <cell r="AR1908" t="str">
            <v>KG</v>
          </cell>
          <cell r="AW1908">
            <v>0</v>
          </cell>
          <cell r="AX1908">
            <v>0</v>
          </cell>
          <cell r="AY1908" t="e">
            <v>#N/A</v>
          </cell>
          <cell r="BA1908">
            <v>0</v>
          </cell>
          <cell r="BB1908">
            <v>0</v>
          </cell>
        </row>
        <row r="1909">
          <cell r="A1909" t="str">
            <v>BPZ:3680300001</v>
          </cell>
          <cell r="B1909" t="str">
            <v>3680300001</v>
          </cell>
          <cell r="C1909" t="str">
            <v>RE6</v>
          </cell>
          <cell r="D1909" t="str">
            <v>RE6  Detector tester O.H.ST.</v>
          </cell>
          <cell r="E1909" t="str">
            <v>RE6  Melderprüfer O.H.ST.</v>
          </cell>
          <cell r="F1909">
            <v>367</v>
          </cell>
          <cell r="G1909" t="str">
            <v>EUR</v>
          </cell>
          <cell r="H1909">
            <v>1</v>
          </cell>
          <cell r="I1909">
            <v>-75</v>
          </cell>
          <cell r="J1909">
            <v>91.75</v>
          </cell>
          <cell r="K1909" t="str">
            <v>EUR</v>
          </cell>
          <cell r="M1909"/>
          <cell r="N1909">
            <v>360</v>
          </cell>
          <cell r="O1909" t="str">
            <v>EUR</v>
          </cell>
          <cell r="P1909">
            <v>1</v>
          </cell>
          <cell r="Q1909">
            <v>-75</v>
          </cell>
          <cell r="R1909">
            <v>90</v>
          </cell>
          <cell r="S1909" t="str">
            <v>EUR</v>
          </cell>
          <cell r="U1909"/>
          <cell r="V1909">
            <v>5046.25</v>
          </cell>
          <cell r="W1909">
            <v>4950</v>
          </cell>
          <cell r="X1909">
            <v>48.125</v>
          </cell>
          <cell r="Y1909" t="e">
            <v>#NAME?</v>
          </cell>
          <cell r="Z1909">
            <v>1</v>
          </cell>
          <cell r="AA1909">
            <v>1</v>
          </cell>
          <cell r="AB1909" t="str">
            <v>30</v>
          </cell>
          <cell r="AC1909" t="str">
            <v>*SN</v>
          </cell>
          <cell r="AE1909" t="str">
            <v>3FDZY</v>
          </cell>
          <cell r="AF1909">
            <v>3</v>
          </cell>
          <cell r="AG1909" t="str">
            <v>F</v>
          </cell>
          <cell r="AH1909" t="str">
            <v>D</v>
          </cell>
          <cell r="AI1909" t="str">
            <v>Z</v>
          </cell>
          <cell r="AJ1909" t="str">
            <v>Y</v>
          </cell>
          <cell r="AK1909" t="str">
            <v>others</v>
          </cell>
          <cell r="AL1909" t="str">
            <v>Test,  Maintenance and  Documentation</v>
          </cell>
          <cell r="AM1909" t="str">
            <v>N</v>
          </cell>
          <cell r="AN1909" t="str">
            <v>N</v>
          </cell>
          <cell r="AO1909" t="str">
            <v>85318095900</v>
          </cell>
          <cell r="AP1909" t="str">
            <v>CH</v>
          </cell>
          <cell r="AQ1909">
            <v>0.84599999999999997</v>
          </cell>
          <cell r="AR1909" t="str">
            <v>KG</v>
          </cell>
          <cell r="AU1909" t="str">
            <v>10-2</v>
          </cell>
          <cell r="AW1909">
            <v>55</v>
          </cell>
          <cell r="AX1909">
            <v>4713.74</v>
          </cell>
          <cell r="AY1909" t="e">
            <v>#N/A</v>
          </cell>
          <cell r="BA1909">
            <v>55</v>
          </cell>
          <cell r="BB1909">
            <v>4713.74</v>
          </cell>
        </row>
        <row r="1910">
          <cell r="A1910" t="str">
            <v>BPZ:3680270001</v>
          </cell>
          <cell r="B1910" t="str">
            <v>3680270001</v>
          </cell>
          <cell r="C1910" t="str">
            <v>RE6T</v>
          </cell>
          <cell r="D1910" t="str">
            <v>RE6T  detector tester O.H.ST.</v>
          </cell>
          <cell r="E1910" t="str">
            <v>RE6T  Melderprüfer O.H.ST.</v>
          </cell>
          <cell r="F1910">
            <v>792</v>
          </cell>
          <cell r="G1910" t="str">
            <v>EUR</v>
          </cell>
          <cell r="H1910">
            <v>1</v>
          </cell>
          <cell r="I1910">
            <v>-75</v>
          </cell>
          <cell r="J1910">
            <v>198</v>
          </cell>
          <cell r="K1910" t="str">
            <v>EUR</v>
          </cell>
          <cell r="M1910"/>
          <cell r="N1910">
            <v>776</v>
          </cell>
          <cell r="O1910" t="str">
            <v>EUR</v>
          </cell>
          <cell r="P1910">
            <v>1</v>
          </cell>
          <cell r="Q1910">
            <v>-75</v>
          </cell>
          <cell r="R1910">
            <v>194</v>
          </cell>
          <cell r="S1910" t="str">
            <v>EUR</v>
          </cell>
          <cell r="U1910"/>
          <cell r="V1910">
            <v>1386</v>
          </cell>
          <cell r="W1910">
            <v>1358</v>
          </cell>
          <cell r="X1910">
            <v>14</v>
          </cell>
          <cell r="Y1910" t="e">
            <v>#NAME?</v>
          </cell>
          <cell r="Z1910">
            <v>1</v>
          </cell>
          <cell r="AA1910">
            <v>1</v>
          </cell>
          <cell r="AB1910" t="str">
            <v>30</v>
          </cell>
          <cell r="AC1910" t="str">
            <v>*SN</v>
          </cell>
          <cell r="AE1910" t="str">
            <v>3FDZY</v>
          </cell>
          <cell r="AF1910">
            <v>3</v>
          </cell>
          <cell r="AG1910" t="str">
            <v>F</v>
          </cell>
          <cell r="AH1910" t="str">
            <v>D</v>
          </cell>
          <cell r="AI1910" t="str">
            <v>Z</v>
          </cell>
          <cell r="AJ1910" t="str">
            <v>Y</v>
          </cell>
          <cell r="AK1910" t="str">
            <v>others</v>
          </cell>
          <cell r="AL1910" t="str">
            <v>Test,  Maintenance and  Documentation</v>
          </cell>
          <cell r="AM1910" t="str">
            <v>N</v>
          </cell>
          <cell r="AN1910" t="str">
            <v>N</v>
          </cell>
          <cell r="AO1910" t="str">
            <v>90318038900</v>
          </cell>
          <cell r="AP1910" t="str">
            <v>CH</v>
          </cell>
          <cell r="AQ1910">
            <v>1.175</v>
          </cell>
          <cell r="AR1910" t="str">
            <v>KG</v>
          </cell>
          <cell r="AU1910" t="str">
            <v>10-3</v>
          </cell>
          <cell r="AW1910">
            <v>7</v>
          </cell>
          <cell r="AX1910">
            <v>1337.14</v>
          </cell>
          <cell r="AY1910" t="e">
            <v>#N/A</v>
          </cell>
          <cell r="BA1910">
            <v>7</v>
          </cell>
          <cell r="BB1910">
            <v>1337.14</v>
          </cell>
        </row>
        <row r="1911">
          <cell r="A1911" t="str">
            <v>S54370-S3-A1</v>
          </cell>
          <cell r="B1911" t="str">
            <v>S54370-S3-A1</v>
          </cell>
          <cell r="C1911" t="str">
            <v>RE7T</v>
          </cell>
          <cell r="D1911" t="str">
            <v>RE7T  Solo461 Heat detector tester kit</v>
          </cell>
          <cell r="E1911" t="str">
            <v>RE7T  Solo461 Wärmemelderprüfer Kit</v>
          </cell>
          <cell r="F1911">
            <v>1350</v>
          </cell>
          <cell r="G1911" t="str">
            <v>EUR</v>
          </cell>
          <cell r="H1911">
            <v>1</v>
          </cell>
          <cell r="I1911">
            <v>-75</v>
          </cell>
          <cell r="J1911">
            <v>337.5</v>
          </cell>
          <cell r="K1911" t="str">
            <v>EUR</v>
          </cell>
          <cell r="M1911"/>
          <cell r="N1911">
            <v>1324</v>
          </cell>
          <cell r="O1911" t="str">
            <v>EUR</v>
          </cell>
          <cell r="P1911">
            <v>1</v>
          </cell>
          <cell r="Q1911">
            <v>-75</v>
          </cell>
          <cell r="R1911">
            <v>331</v>
          </cell>
          <cell r="S1911" t="str">
            <v>EUR</v>
          </cell>
          <cell r="U1911"/>
          <cell r="V1911">
            <v>1687.5</v>
          </cell>
          <cell r="W1911">
            <v>1655</v>
          </cell>
          <cell r="X1911">
            <v>16.25</v>
          </cell>
          <cell r="Y1911" t="e">
            <v>#NAME?</v>
          </cell>
          <cell r="Z1911">
            <v>1</v>
          </cell>
          <cell r="AA1911">
            <v>1</v>
          </cell>
          <cell r="AB1911" t="str">
            <v>30</v>
          </cell>
          <cell r="AC1911" t="str">
            <v>*SN</v>
          </cell>
          <cell r="AE1911" t="str">
            <v>3FDZY</v>
          </cell>
          <cell r="AF1911">
            <v>3</v>
          </cell>
          <cell r="AG1911" t="str">
            <v>F</v>
          </cell>
          <cell r="AH1911" t="str">
            <v>D</v>
          </cell>
          <cell r="AI1911" t="str">
            <v>Z</v>
          </cell>
          <cell r="AJ1911" t="str">
            <v>Y</v>
          </cell>
          <cell r="AK1911" t="str">
            <v>others</v>
          </cell>
          <cell r="AL1911" t="str">
            <v>Test,  Maintenance and  Documentation</v>
          </cell>
          <cell r="AM1911" t="str">
            <v>N</v>
          </cell>
          <cell r="AN1911" t="str">
            <v>EAR99H</v>
          </cell>
          <cell r="AO1911" t="str">
            <v>90318038900</v>
          </cell>
          <cell r="AP1911" t="str">
            <v>GB</v>
          </cell>
          <cell r="AQ1911">
            <v>2.835</v>
          </cell>
          <cell r="AR1911" t="str">
            <v>KG</v>
          </cell>
          <cell r="AU1911" t="str">
            <v>10-3</v>
          </cell>
          <cell r="AW1911">
            <v>5</v>
          </cell>
          <cell r="AX1911">
            <v>1662.38</v>
          </cell>
          <cell r="AY1911" t="e">
            <v>#N/A</v>
          </cell>
          <cell r="BA1911">
            <v>5</v>
          </cell>
          <cell r="BB1911">
            <v>1662.38</v>
          </cell>
        </row>
        <row r="1912">
          <cell r="A1912" t="str">
            <v>S54370-N4-A1</v>
          </cell>
          <cell r="B1912" t="str">
            <v>S54370-N4-A1</v>
          </cell>
          <cell r="C1912" t="str">
            <v>RE7T-A</v>
          </cell>
          <cell r="D1912" t="str">
            <v>RE7T-A  Solo719 Adaptor for FDUM291</v>
          </cell>
          <cell r="E1912" t="str">
            <v>RE7T-A  Solo719 Adapter für FDUM291</v>
          </cell>
          <cell r="F1912">
            <v>128</v>
          </cell>
          <cell r="G1912" t="str">
            <v>EUR</v>
          </cell>
          <cell r="H1912">
            <v>1</v>
          </cell>
          <cell r="I1912">
            <v>-75</v>
          </cell>
          <cell r="J1912">
            <v>32</v>
          </cell>
          <cell r="K1912" t="str">
            <v>EUR</v>
          </cell>
          <cell r="M1912"/>
          <cell r="N1912">
            <v>125</v>
          </cell>
          <cell r="O1912" t="str">
            <v>EUR</v>
          </cell>
          <cell r="P1912">
            <v>1</v>
          </cell>
          <cell r="Q1912">
            <v>-75</v>
          </cell>
          <cell r="R1912">
            <v>31.25</v>
          </cell>
          <cell r="S1912" t="str">
            <v>EUR</v>
          </cell>
          <cell r="U1912"/>
          <cell r="V1912">
            <v>128</v>
          </cell>
          <cell r="W1912">
            <v>125</v>
          </cell>
          <cell r="X1912">
            <v>1.5</v>
          </cell>
          <cell r="Y1912" t="e">
            <v>#NAME?</v>
          </cell>
          <cell r="Z1912">
            <v>1</v>
          </cell>
          <cell r="AA1912">
            <v>1</v>
          </cell>
          <cell r="AB1912" t="str">
            <v>30</v>
          </cell>
          <cell r="AC1912" t="str">
            <v>*SN</v>
          </cell>
          <cell r="AE1912" t="str">
            <v>3FDZY</v>
          </cell>
          <cell r="AF1912">
            <v>3</v>
          </cell>
          <cell r="AG1912" t="str">
            <v>F</v>
          </cell>
          <cell r="AH1912" t="str">
            <v>D</v>
          </cell>
          <cell r="AI1912" t="str">
            <v>Z</v>
          </cell>
          <cell r="AJ1912" t="str">
            <v>Y</v>
          </cell>
          <cell r="AK1912" t="str">
            <v>others</v>
          </cell>
          <cell r="AL1912" t="str">
            <v>Test,  Maintenance and  Documentation</v>
          </cell>
          <cell r="AM1912" t="str">
            <v>N</v>
          </cell>
          <cell r="AN1912" t="str">
            <v>EAR99H</v>
          </cell>
          <cell r="AO1912" t="str">
            <v>39172900990</v>
          </cell>
          <cell r="AP1912" t="str">
            <v>GB</v>
          </cell>
          <cell r="AQ1912">
            <v>0.36799999999999999</v>
          </cell>
          <cell r="AR1912" t="str">
            <v>KG</v>
          </cell>
          <cell r="AU1912" t="str">
            <v>10-4</v>
          </cell>
          <cell r="AW1912">
            <v>4</v>
          </cell>
          <cell r="AX1912">
            <v>123.98</v>
          </cell>
          <cell r="AY1912" t="e">
            <v>#N/A</v>
          </cell>
          <cell r="BA1912">
            <v>4</v>
          </cell>
          <cell r="BB1912">
            <v>123.98</v>
          </cell>
        </row>
        <row r="1913">
          <cell r="A1913" t="str">
            <v>A5Q00011687</v>
          </cell>
          <cell r="B1913" t="str">
            <v>A5Q00011687</v>
          </cell>
          <cell r="C1913" t="str">
            <v>REF8</v>
          </cell>
          <cell r="D1913" t="str">
            <v>REF8  test gas can</v>
          </cell>
          <cell r="E1913" t="str">
            <v>REF8  Prüfgasdose</v>
          </cell>
          <cell r="F1913">
            <v>35.200000000000003</v>
          </cell>
          <cell r="G1913" t="str">
            <v>EUR</v>
          </cell>
          <cell r="H1913">
            <v>1</v>
          </cell>
          <cell r="I1913">
            <v>-75</v>
          </cell>
          <cell r="J1913">
            <v>8.8000000000000007</v>
          </cell>
          <cell r="K1913" t="str">
            <v>EUR</v>
          </cell>
          <cell r="M1913"/>
          <cell r="N1913">
            <v>34.5</v>
          </cell>
          <cell r="O1913" t="str">
            <v>EUR</v>
          </cell>
          <cell r="P1913">
            <v>1</v>
          </cell>
          <cell r="Q1913">
            <v>-75</v>
          </cell>
          <cell r="R1913">
            <v>8.6300000000000008</v>
          </cell>
          <cell r="S1913" t="str">
            <v>EUR</v>
          </cell>
          <cell r="U1913"/>
          <cell r="V1913">
            <v>16790.400000000001</v>
          </cell>
          <cell r="W1913">
            <v>16466.04</v>
          </cell>
          <cell r="X1913">
            <v>162.18000000000029</v>
          </cell>
          <cell r="Y1913" t="e">
            <v>#NAME?</v>
          </cell>
          <cell r="Z1913">
            <v>6</v>
          </cell>
          <cell r="AA1913">
            <v>6</v>
          </cell>
          <cell r="AB1913" t="str">
            <v>30</v>
          </cell>
          <cell r="AC1913" t="str">
            <v>*SN</v>
          </cell>
          <cell r="AE1913" t="str">
            <v>3FDZY</v>
          </cell>
          <cell r="AF1913">
            <v>3</v>
          </cell>
          <cell r="AG1913" t="str">
            <v>F</v>
          </cell>
          <cell r="AH1913" t="str">
            <v>D</v>
          </cell>
          <cell r="AI1913" t="str">
            <v>Z</v>
          </cell>
          <cell r="AJ1913" t="str">
            <v>Y</v>
          </cell>
          <cell r="AK1913" t="str">
            <v>others</v>
          </cell>
          <cell r="AL1913" t="str">
            <v>Test,  Maintenance and  Documentation</v>
          </cell>
          <cell r="AM1913" t="str">
            <v>N</v>
          </cell>
          <cell r="AN1913" t="str">
            <v>N</v>
          </cell>
          <cell r="AO1913" t="str">
            <v>27111900000</v>
          </cell>
          <cell r="AP1913" t="str">
            <v>CH</v>
          </cell>
          <cell r="AQ1913">
            <v>0.20300000000000001</v>
          </cell>
          <cell r="AR1913" t="str">
            <v>KG</v>
          </cell>
          <cell r="AU1913" t="str">
            <v>10-2</v>
          </cell>
          <cell r="AW1913">
            <v>1908</v>
          </cell>
          <cell r="AX1913">
            <v>16849.54</v>
          </cell>
          <cell r="AY1913" t="e">
            <v>#N/A</v>
          </cell>
          <cell r="BA1913">
            <v>1908</v>
          </cell>
          <cell r="BB1913">
            <v>16849.54</v>
          </cell>
        </row>
        <row r="1914">
          <cell r="A1914" t="str">
            <v>S54370-N2-A1</v>
          </cell>
          <cell r="B1914" t="str">
            <v>S54370-N2-A1</v>
          </cell>
          <cell r="C1914" t="str">
            <v>REF8-C</v>
          </cell>
          <cell r="D1914" t="str">
            <v>REF8-C  Test gas can CO</v>
          </cell>
          <cell r="E1914" t="str">
            <v>REF8-C  Prüfgasdose CO</v>
          </cell>
          <cell r="F1914">
            <v>35.200000000000003</v>
          </cell>
          <cell r="G1914" t="str">
            <v>EUR</v>
          </cell>
          <cell r="H1914">
            <v>1</v>
          </cell>
          <cell r="I1914">
            <v>-75</v>
          </cell>
          <cell r="J1914">
            <v>8.8000000000000007</v>
          </cell>
          <cell r="K1914" t="str">
            <v>EUR</v>
          </cell>
          <cell r="M1914"/>
          <cell r="N1914">
            <v>34.5</v>
          </cell>
          <cell r="O1914" t="str">
            <v>EUR</v>
          </cell>
          <cell r="P1914">
            <v>1</v>
          </cell>
          <cell r="Q1914">
            <v>-75</v>
          </cell>
          <cell r="R1914">
            <v>8.6300000000000008</v>
          </cell>
          <cell r="S1914" t="str">
            <v>EUR</v>
          </cell>
          <cell r="U1914"/>
          <cell r="V1914">
            <v>633.6</v>
          </cell>
          <cell r="W1914">
            <v>621.36</v>
          </cell>
          <cell r="X1914">
            <v>6.1200000000000045</v>
          </cell>
          <cell r="Y1914" t="e">
            <v>#NAME?</v>
          </cell>
          <cell r="Z1914">
            <v>6</v>
          </cell>
          <cell r="AA1914">
            <v>6</v>
          </cell>
          <cell r="AB1914" t="str">
            <v>30</v>
          </cell>
          <cell r="AC1914" t="str">
            <v>*SN</v>
          </cell>
          <cell r="AE1914" t="str">
            <v>3FDZY</v>
          </cell>
          <cell r="AF1914">
            <v>3</v>
          </cell>
          <cell r="AG1914" t="str">
            <v>F</v>
          </cell>
          <cell r="AH1914" t="str">
            <v>D</v>
          </cell>
          <cell r="AI1914" t="str">
            <v>Z</v>
          </cell>
          <cell r="AJ1914" t="str">
            <v>Y</v>
          </cell>
          <cell r="AK1914" t="str">
            <v>others</v>
          </cell>
          <cell r="AL1914" t="str">
            <v>Test,  Maintenance and  Documentation</v>
          </cell>
          <cell r="AM1914" t="str">
            <v>N</v>
          </cell>
          <cell r="AN1914" t="str">
            <v>N</v>
          </cell>
          <cell r="AO1914" t="str">
            <v>85319085900</v>
          </cell>
          <cell r="AP1914" t="str">
            <v>CH</v>
          </cell>
          <cell r="AQ1914">
            <v>7.0000000000000007E-2</v>
          </cell>
          <cell r="AR1914" t="str">
            <v>KG</v>
          </cell>
          <cell r="AW1914">
            <v>72</v>
          </cell>
          <cell r="AX1914">
            <v>637.58000000000004</v>
          </cell>
          <cell r="AY1914" t="e">
            <v>#N/A</v>
          </cell>
          <cell r="BA1914">
            <v>72</v>
          </cell>
          <cell r="BB1914">
            <v>637.58000000000004</v>
          </cell>
        </row>
        <row r="1915">
          <cell r="A1915" t="str">
            <v>A5Q00011688</v>
          </cell>
          <cell r="B1915" t="str">
            <v>A5Q00011688</v>
          </cell>
          <cell r="C1915" t="str">
            <v>REF8-S</v>
          </cell>
          <cell r="D1915" t="str">
            <v>REF8-S  test gas can</v>
          </cell>
          <cell r="E1915" t="str">
            <v>REF8-S  Prüfgasdose</v>
          </cell>
          <cell r="F1915">
            <v>35.200000000000003</v>
          </cell>
          <cell r="G1915" t="str">
            <v>EUR</v>
          </cell>
          <cell r="H1915">
            <v>1</v>
          </cell>
          <cell r="L1915">
            <v>9.84</v>
          </cell>
          <cell r="M1915" t="str">
            <v>EUR</v>
          </cell>
          <cell r="N1915">
            <v>34.5</v>
          </cell>
          <cell r="O1915" t="str">
            <v>EUR</v>
          </cell>
          <cell r="P1915">
            <v>1</v>
          </cell>
          <cell r="T1915">
            <v>9.65</v>
          </cell>
          <cell r="U1915" t="str">
            <v>EUR</v>
          </cell>
          <cell r="V1915">
            <v>10804.32</v>
          </cell>
          <cell r="W1915">
            <v>10595.7</v>
          </cell>
          <cell r="X1915">
            <v>104.30999999999949</v>
          </cell>
          <cell r="Y1915" t="e">
            <v>#NAME?</v>
          </cell>
          <cell r="Z1915">
            <v>6</v>
          </cell>
          <cell r="AA1915">
            <v>6</v>
          </cell>
          <cell r="AB1915" t="str">
            <v>30</v>
          </cell>
          <cell r="AC1915" t="str">
            <v>*SN</v>
          </cell>
          <cell r="AE1915" t="str">
            <v>3FDZY</v>
          </cell>
          <cell r="AF1915">
            <v>3</v>
          </cell>
          <cell r="AG1915" t="str">
            <v>F</v>
          </cell>
          <cell r="AH1915" t="str">
            <v>D</v>
          </cell>
          <cell r="AI1915" t="str">
            <v>Z</v>
          </cell>
          <cell r="AJ1915" t="str">
            <v>Y</v>
          </cell>
          <cell r="AK1915" t="str">
            <v>others</v>
          </cell>
          <cell r="AL1915" t="str">
            <v>Test,  Maintenance and  Documentation</v>
          </cell>
          <cell r="AM1915" t="str">
            <v>N</v>
          </cell>
          <cell r="AN1915" t="str">
            <v>N</v>
          </cell>
          <cell r="AO1915" t="str">
            <v>27111900000</v>
          </cell>
          <cell r="AP1915" t="str">
            <v>CH</v>
          </cell>
          <cell r="AQ1915">
            <v>0.22600000000000001</v>
          </cell>
          <cell r="AR1915" t="str">
            <v>KG</v>
          </cell>
          <cell r="AU1915" t="str">
            <v>10-3</v>
          </cell>
          <cell r="AW1915">
            <v>1098</v>
          </cell>
          <cell r="AX1915">
            <v>10521.15</v>
          </cell>
          <cell r="AY1915" t="e">
            <v>#N/A</v>
          </cell>
          <cell r="BA1915">
            <v>1098</v>
          </cell>
          <cell r="BB1915">
            <v>10521.15</v>
          </cell>
        </row>
        <row r="1916">
          <cell r="A1916" t="str">
            <v>BPZ:3879270001</v>
          </cell>
          <cell r="B1916" t="str">
            <v>3879270001</v>
          </cell>
          <cell r="C1916" t="str">
            <v>REP.SET MEA7.1</v>
          </cell>
          <cell r="D1916" t="str">
            <v>REP.SET MEA7.1  rep.set for MEA7.1</v>
          </cell>
          <cell r="E1916" t="str">
            <v>REP.SET MEA7.1  Reparaturset</v>
          </cell>
          <cell r="F1916">
            <v>102</v>
          </cell>
          <cell r="G1916" t="str">
            <v>EUR</v>
          </cell>
          <cell r="H1916">
            <v>1</v>
          </cell>
          <cell r="I1916">
            <v>-75</v>
          </cell>
          <cell r="J1916">
            <v>25.5</v>
          </cell>
          <cell r="K1916" t="str">
            <v>EUR</v>
          </cell>
          <cell r="M1916"/>
          <cell r="N1916">
            <v>87.7</v>
          </cell>
          <cell r="O1916" t="str">
            <v>EUR</v>
          </cell>
          <cell r="P1916">
            <v>1</v>
          </cell>
          <cell r="Q1916">
            <v>-75</v>
          </cell>
          <cell r="R1916">
            <v>21.93</v>
          </cell>
          <cell r="S1916" t="str">
            <v>EUR</v>
          </cell>
          <cell r="U1916"/>
          <cell r="V1916">
            <v>0</v>
          </cell>
          <cell r="W1916">
            <v>0</v>
          </cell>
          <cell r="X1916">
            <v>0</v>
          </cell>
          <cell r="Y1916" t="e">
            <v>#NAME?</v>
          </cell>
          <cell r="Z1916">
            <v>1</v>
          </cell>
          <cell r="AA1916">
            <v>1</v>
          </cell>
          <cell r="AB1916" t="str">
            <v>30</v>
          </cell>
          <cell r="AC1916" t="str">
            <v>*SN</v>
          </cell>
          <cell r="AE1916" t="str">
            <v>3FDZY</v>
          </cell>
          <cell r="AF1916">
            <v>3</v>
          </cell>
          <cell r="AG1916" t="str">
            <v>F</v>
          </cell>
          <cell r="AH1916" t="str">
            <v>D</v>
          </cell>
          <cell r="AI1916" t="str">
            <v>Z</v>
          </cell>
          <cell r="AJ1916" t="str">
            <v>Y</v>
          </cell>
          <cell r="AK1916" t="str">
            <v>others</v>
          </cell>
          <cell r="AL1916" t="str">
            <v>Test,  Maintenance and  Documentation</v>
          </cell>
          <cell r="AM1916" t="str">
            <v>N</v>
          </cell>
          <cell r="AN1916" t="str">
            <v>N</v>
          </cell>
          <cell r="AO1916" t="str">
            <v>85319085900</v>
          </cell>
          <cell r="AP1916" t="str">
            <v>CH</v>
          </cell>
          <cell r="AQ1916">
            <v>1.7000000000000001E-2</v>
          </cell>
          <cell r="AR1916" t="str">
            <v>KG</v>
          </cell>
          <cell r="AW1916">
            <v>0</v>
          </cell>
          <cell r="AX1916">
            <v>0</v>
          </cell>
          <cell r="AY1916" t="e">
            <v>#N/A</v>
          </cell>
          <cell r="BA1916">
            <v>0</v>
          </cell>
          <cell r="BB1916">
            <v>0</v>
          </cell>
        </row>
        <row r="1917">
          <cell r="A1917" t="str">
            <v>BPZ:0-92079-DE</v>
          </cell>
          <cell r="B1917" t="str">
            <v>0-92079-DE</v>
          </cell>
          <cell r="C1917"/>
          <cell r="D1917" t="str">
            <v>Sinteso DVD FireLab Demo</v>
          </cell>
          <cell r="E1917" t="str">
            <v>Sinteso DVD FireLab Demo</v>
          </cell>
          <cell r="F1917">
            <v>8.1999999999999993</v>
          </cell>
          <cell r="G1917" t="str">
            <v>EUR</v>
          </cell>
          <cell r="H1917">
            <v>1</v>
          </cell>
          <cell r="I1917">
            <v>-75</v>
          </cell>
          <cell r="J1917">
            <v>2.0499999999999998</v>
          </cell>
          <cell r="K1917" t="str">
            <v>EUR</v>
          </cell>
          <cell r="M1917"/>
          <cell r="N1917">
            <v>8</v>
          </cell>
          <cell r="O1917" t="str">
            <v>EUR</v>
          </cell>
          <cell r="P1917">
            <v>1</v>
          </cell>
          <cell r="Q1917">
            <v>-75</v>
          </cell>
          <cell r="R1917">
            <v>2</v>
          </cell>
          <cell r="S1917" t="str">
            <v>EUR</v>
          </cell>
          <cell r="U1917"/>
          <cell r="V1917">
            <v>0</v>
          </cell>
          <cell r="W1917">
            <v>0</v>
          </cell>
          <cell r="X1917">
            <v>0</v>
          </cell>
          <cell r="Y1917" t="e">
            <v>#NAME?</v>
          </cell>
          <cell r="Z1917">
            <v>5</v>
          </cell>
          <cell r="AA1917">
            <v>5</v>
          </cell>
          <cell r="AB1917" t="str">
            <v>30</v>
          </cell>
          <cell r="AC1917" t="str">
            <v>*SN</v>
          </cell>
          <cell r="AE1917" t="str">
            <v>3FDZY</v>
          </cell>
          <cell r="AF1917">
            <v>3</v>
          </cell>
          <cell r="AG1917" t="str">
            <v>F</v>
          </cell>
          <cell r="AH1917" t="str">
            <v>D</v>
          </cell>
          <cell r="AI1917" t="str">
            <v>Z</v>
          </cell>
          <cell r="AJ1917" t="str">
            <v>Y</v>
          </cell>
          <cell r="AK1917" t="str">
            <v>others</v>
          </cell>
          <cell r="AL1917" t="str">
            <v>Test,  Maintenance and  Documentation</v>
          </cell>
          <cell r="AM1917" t="str">
            <v>N</v>
          </cell>
          <cell r="AN1917" t="str">
            <v>N</v>
          </cell>
          <cell r="AO1917" t="str">
            <v>49011000</v>
          </cell>
          <cell r="AP1917" t="str">
            <v>CH</v>
          </cell>
          <cell r="AQ1917">
            <v>0.11700000000000001</v>
          </cell>
          <cell r="AR1917" t="str">
            <v>KG</v>
          </cell>
          <cell r="AW1917">
            <v>0</v>
          </cell>
          <cell r="AX1917">
            <v>0</v>
          </cell>
          <cell r="AY1917" t="e">
            <v>#N/A</v>
          </cell>
          <cell r="BA1917">
            <v>0</v>
          </cell>
          <cell r="BB1917">
            <v>0</v>
          </cell>
        </row>
        <row r="1918">
          <cell r="A1918" t="str">
            <v>BPZ:0-92079-EN</v>
          </cell>
          <cell r="B1918" t="str">
            <v>0-92079-EN</v>
          </cell>
          <cell r="C1918"/>
          <cell r="D1918" t="str">
            <v>Sinteso DVD FireLab Demo</v>
          </cell>
          <cell r="E1918" t="str">
            <v>Sinteso DVD FireLab Demo</v>
          </cell>
          <cell r="F1918">
            <v>8.1999999999999993</v>
          </cell>
          <cell r="G1918" t="str">
            <v>EUR</v>
          </cell>
          <cell r="H1918">
            <v>1</v>
          </cell>
          <cell r="I1918">
            <v>-75</v>
          </cell>
          <cell r="J1918">
            <v>2.0499999999999998</v>
          </cell>
          <cell r="K1918" t="str">
            <v>EUR</v>
          </cell>
          <cell r="M1918"/>
          <cell r="N1918">
            <v>8</v>
          </cell>
          <cell r="O1918" t="str">
            <v>EUR</v>
          </cell>
          <cell r="P1918">
            <v>1</v>
          </cell>
          <cell r="Q1918">
            <v>-75</v>
          </cell>
          <cell r="R1918">
            <v>2</v>
          </cell>
          <cell r="S1918" t="str">
            <v>EUR</v>
          </cell>
          <cell r="U1918"/>
          <cell r="V1918">
            <v>0</v>
          </cell>
          <cell r="W1918">
            <v>0</v>
          </cell>
          <cell r="X1918">
            <v>0</v>
          </cell>
          <cell r="Y1918" t="e">
            <v>#NAME?</v>
          </cell>
          <cell r="Z1918">
            <v>5</v>
          </cell>
          <cell r="AA1918">
            <v>5</v>
          </cell>
          <cell r="AB1918" t="str">
            <v>30</v>
          </cell>
          <cell r="AC1918" t="str">
            <v>*SN</v>
          </cell>
          <cell r="AE1918" t="str">
            <v>3FDZY</v>
          </cell>
          <cell r="AF1918">
            <v>3</v>
          </cell>
          <cell r="AG1918" t="str">
            <v>F</v>
          </cell>
          <cell r="AH1918" t="str">
            <v>D</v>
          </cell>
          <cell r="AI1918" t="str">
            <v>Z</v>
          </cell>
          <cell r="AJ1918" t="str">
            <v>Y</v>
          </cell>
          <cell r="AK1918" t="str">
            <v>others</v>
          </cell>
          <cell r="AL1918" t="str">
            <v>Test,  Maintenance and  Documentation</v>
          </cell>
          <cell r="AM1918" t="str">
            <v>N</v>
          </cell>
          <cell r="AN1918" t="str">
            <v>N</v>
          </cell>
          <cell r="AO1918" t="str">
            <v>85234021911</v>
          </cell>
          <cell r="AP1918" t="str">
            <v>CH</v>
          </cell>
          <cell r="AQ1918">
            <v>0.11700000000000001</v>
          </cell>
          <cell r="AR1918" t="str">
            <v>KG</v>
          </cell>
          <cell r="AW1918">
            <v>0</v>
          </cell>
          <cell r="AX1918">
            <v>0</v>
          </cell>
          <cell r="AY1918" t="e">
            <v>#N/A</v>
          </cell>
          <cell r="BA1918">
            <v>0</v>
          </cell>
          <cell r="BB1918">
            <v>0</v>
          </cell>
        </row>
        <row r="1919">
          <cell r="A1919" t="str">
            <v>BPZ:0-92014-EN/DE</v>
          </cell>
          <cell r="B1919" t="str">
            <v>0-92014-EN/DE</v>
          </cell>
          <cell r="C1919"/>
          <cell r="D1919" t="str">
            <v>Sinteso Leynards</v>
          </cell>
          <cell r="E1919" t="str">
            <v>Sinteso Umhängebändel</v>
          </cell>
          <cell r="F1919">
            <v>3.6</v>
          </cell>
          <cell r="G1919" t="str">
            <v>EUR</v>
          </cell>
          <cell r="H1919">
            <v>1</v>
          </cell>
          <cell r="I1919">
            <v>-75</v>
          </cell>
          <cell r="J1919">
            <v>0.9</v>
          </cell>
          <cell r="K1919" t="str">
            <v>EUR</v>
          </cell>
          <cell r="M1919"/>
          <cell r="N1919">
            <v>3.5</v>
          </cell>
          <cell r="O1919" t="str">
            <v>EUR</v>
          </cell>
          <cell r="P1919">
            <v>1</v>
          </cell>
          <cell r="Q1919">
            <v>-75</v>
          </cell>
          <cell r="R1919">
            <v>0.88</v>
          </cell>
          <cell r="S1919" t="str">
            <v>EUR</v>
          </cell>
          <cell r="U1919"/>
          <cell r="V1919">
            <v>90</v>
          </cell>
          <cell r="W1919">
            <v>88</v>
          </cell>
          <cell r="X1919">
            <v>1</v>
          </cell>
          <cell r="Y1919" t="e">
            <v>#NAME?</v>
          </cell>
          <cell r="Z1919">
            <v>100</v>
          </cell>
          <cell r="AA1919">
            <v>100</v>
          </cell>
          <cell r="AB1919" t="str">
            <v>30</v>
          </cell>
          <cell r="AC1919" t="str">
            <v>*SN</v>
          </cell>
          <cell r="AE1919" t="str">
            <v>3FDZY</v>
          </cell>
          <cell r="AF1919">
            <v>3</v>
          </cell>
          <cell r="AG1919" t="str">
            <v>F</v>
          </cell>
          <cell r="AH1919" t="str">
            <v>D</v>
          </cell>
          <cell r="AI1919" t="str">
            <v>Z</v>
          </cell>
          <cell r="AJ1919" t="str">
            <v>Y</v>
          </cell>
          <cell r="AK1919" t="str">
            <v>others</v>
          </cell>
          <cell r="AL1919" t="str">
            <v>Test,  Maintenance and  Documentation</v>
          </cell>
          <cell r="AM1919" t="str">
            <v>N</v>
          </cell>
          <cell r="AN1919" t="str">
            <v>N</v>
          </cell>
          <cell r="AO1919" t="str">
            <v>49011000</v>
          </cell>
          <cell r="AP1919" t="str">
            <v>CH</v>
          </cell>
          <cell r="AQ1919">
            <v>2.1999999999999999E-2</v>
          </cell>
          <cell r="AR1919" t="str">
            <v>KG</v>
          </cell>
          <cell r="AW1919">
            <v>100</v>
          </cell>
          <cell r="AX1919">
            <v>96.65</v>
          </cell>
          <cell r="AY1919" t="e">
            <v>#N/A</v>
          </cell>
          <cell r="BA1919">
            <v>100</v>
          </cell>
          <cell r="BB1919">
            <v>96.65</v>
          </cell>
        </row>
        <row r="1920">
          <cell r="A1920" t="str">
            <v>BPZ:1805480001</v>
          </cell>
          <cell r="B1920" t="str">
            <v>1805480001</v>
          </cell>
          <cell r="C1920" t="str">
            <v>TM01</v>
          </cell>
          <cell r="D1920" t="str">
            <v>TM01  Test fire mat</v>
          </cell>
          <cell r="E1920" t="str">
            <v>TM01  Testfeuer-Matte</v>
          </cell>
          <cell r="F1920">
            <v>13.2</v>
          </cell>
          <cell r="G1920" t="str">
            <v>EUR</v>
          </cell>
          <cell r="H1920">
            <v>1</v>
          </cell>
          <cell r="I1920">
            <v>-75</v>
          </cell>
          <cell r="J1920">
            <v>3.3</v>
          </cell>
          <cell r="K1920" t="str">
            <v>EUR</v>
          </cell>
          <cell r="M1920"/>
          <cell r="N1920">
            <v>12.9</v>
          </cell>
          <cell r="O1920" t="str">
            <v>EUR</v>
          </cell>
          <cell r="P1920">
            <v>1</v>
          </cell>
          <cell r="Q1920">
            <v>-75</v>
          </cell>
          <cell r="R1920">
            <v>3.23</v>
          </cell>
          <cell r="S1920" t="str">
            <v>EUR</v>
          </cell>
          <cell r="U1920"/>
          <cell r="V1920">
            <v>0</v>
          </cell>
          <cell r="W1920">
            <v>0</v>
          </cell>
          <cell r="X1920">
            <v>0</v>
          </cell>
          <cell r="Y1920" t="e">
            <v>#NAME?</v>
          </cell>
          <cell r="Z1920">
            <v>1</v>
          </cell>
          <cell r="AA1920">
            <v>1</v>
          </cell>
          <cell r="AB1920" t="str">
            <v>30</v>
          </cell>
          <cell r="AC1920" t="str">
            <v>*SN</v>
          </cell>
          <cell r="AE1920" t="str">
            <v>3FDZY</v>
          </cell>
          <cell r="AF1920">
            <v>3</v>
          </cell>
          <cell r="AG1920" t="str">
            <v>F</v>
          </cell>
          <cell r="AH1920" t="str">
            <v>D</v>
          </cell>
          <cell r="AI1920" t="str">
            <v>Z</v>
          </cell>
          <cell r="AJ1920" t="str">
            <v>Y</v>
          </cell>
          <cell r="AK1920" t="str">
            <v>others</v>
          </cell>
          <cell r="AL1920" t="str">
            <v>Test,  Maintenance and  Documentation</v>
          </cell>
          <cell r="AM1920" t="str">
            <v>N</v>
          </cell>
          <cell r="AN1920" t="str">
            <v>N</v>
          </cell>
          <cell r="AO1920" t="str">
            <v>39211390000</v>
          </cell>
          <cell r="AP1920" t="str">
            <v>CH</v>
          </cell>
          <cell r="AQ1920">
            <v>0.12</v>
          </cell>
          <cell r="AR1920" t="str">
            <v>KG</v>
          </cell>
          <cell r="AW1920">
            <v>0</v>
          </cell>
          <cell r="AX1920">
            <v>0</v>
          </cell>
          <cell r="AY1920" t="e">
            <v>#N/A</v>
          </cell>
          <cell r="BA1920">
            <v>0</v>
          </cell>
          <cell r="BB1920">
            <v>0</v>
          </cell>
        </row>
        <row r="1921">
          <cell r="A1921" t="str">
            <v>BPZ:4488370001</v>
          </cell>
          <cell r="B1921" t="str">
            <v>4488370001</v>
          </cell>
          <cell r="C1921" t="str">
            <v>ZU RE6</v>
          </cell>
          <cell r="D1921" t="str">
            <v>to RE6  Bellow for DS6/7/8/9</v>
          </cell>
          <cell r="E1921" t="str">
            <v>zu RE6  Balg für MS6/7/8/9</v>
          </cell>
          <cell r="F1921">
            <v>48.1</v>
          </cell>
          <cell r="G1921" t="str">
            <v>EUR</v>
          </cell>
          <cell r="H1921">
            <v>1</v>
          </cell>
          <cell r="I1921">
            <v>-75</v>
          </cell>
          <cell r="J1921">
            <v>12.03</v>
          </cell>
          <cell r="K1921" t="str">
            <v>EUR</v>
          </cell>
          <cell r="M1921"/>
          <cell r="N1921">
            <v>47.2</v>
          </cell>
          <cell r="O1921" t="str">
            <v>EUR</v>
          </cell>
          <cell r="P1921">
            <v>1</v>
          </cell>
          <cell r="Q1921">
            <v>-75</v>
          </cell>
          <cell r="R1921">
            <v>11.8</v>
          </cell>
          <cell r="S1921" t="str">
            <v>EUR</v>
          </cell>
          <cell r="U1921"/>
          <cell r="V1921">
            <v>12.03</v>
          </cell>
          <cell r="W1921">
            <v>11.8</v>
          </cell>
          <cell r="X1921">
            <v>0.11499999999999932</v>
          </cell>
          <cell r="Y1921" t="e">
            <v>#NAME?</v>
          </cell>
          <cell r="Z1921">
            <v>1</v>
          </cell>
          <cell r="AA1921">
            <v>1</v>
          </cell>
          <cell r="AB1921" t="str">
            <v>30</v>
          </cell>
          <cell r="AC1921" t="str">
            <v>*SN</v>
          </cell>
          <cell r="AE1921" t="str">
            <v>3FDZY</v>
          </cell>
          <cell r="AF1921">
            <v>3</v>
          </cell>
          <cell r="AG1921" t="str">
            <v>F</v>
          </cell>
          <cell r="AH1921" t="str">
            <v>D</v>
          </cell>
          <cell r="AI1921" t="str">
            <v>Z</v>
          </cell>
          <cell r="AJ1921" t="str">
            <v>Y</v>
          </cell>
          <cell r="AK1921" t="str">
            <v>others</v>
          </cell>
          <cell r="AL1921" t="str">
            <v>Test,  Maintenance and  Documentation</v>
          </cell>
          <cell r="AM1921" t="str">
            <v>N</v>
          </cell>
          <cell r="AN1921" t="str">
            <v>N</v>
          </cell>
          <cell r="AO1921" t="str">
            <v>39269097900</v>
          </cell>
          <cell r="AP1921" t="str">
            <v>IT</v>
          </cell>
          <cell r="AQ1921">
            <v>7.0999999999999994E-2</v>
          </cell>
          <cell r="AR1921" t="str">
            <v>KG</v>
          </cell>
          <cell r="AW1921">
            <v>1</v>
          </cell>
          <cell r="AX1921">
            <v>11.4</v>
          </cell>
          <cell r="AY1921" t="e">
            <v>#N/A</v>
          </cell>
          <cell r="BA1921">
            <v>1</v>
          </cell>
          <cell r="BB1921">
            <v>11.4</v>
          </cell>
        </row>
        <row r="1923">
          <cell r="A1923" t="str">
            <v>Repair &amp; Revision</v>
          </cell>
          <cell r="AE1923" t="str">
            <v>3FR</v>
          </cell>
          <cell r="AF1923">
            <v>3</v>
          </cell>
          <cell r="AG1923" t="str">
            <v>F</v>
          </cell>
          <cell r="AH1923" t="str">
            <v>R</v>
          </cell>
        </row>
        <row r="1924">
          <cell r="A1924" t="str">
            <v>D100</v>
          </cell>
          <cell r="AE1924" t="str">
            <v>3FR1</v>
          </cell>
          <cell r="AF1924">
            <v>3</v>
          </cell>
          <cell r="AG1924" t="str">
            <v>F</v>
          </cell>
          <cell r="AH1924" t="str">
            <v>R</v>
          </cell>
          <cell r="AI1924" t="str">
            <v>J</v>
          </cell>
          <cell r="AK1924" t="str">
            <v>D100</v>
          </cell>
        </row>
        <row r="1925">
          <cell r="D1925" t="str">
            <v>Fire Alarm Panel Repair</v>
          </cell>
          <cell r="E1925" t="str">
            <v>Fire Alarm Panel Repair</v>
          </cell>
          <cell r="AE1925" t="str">
            <v>3FR1F</v>
          </cell>
          <cell r="AF1925">
            <v>3</v>
          </cell>
          <cell r="AG1925" t="str">
            <v>F</v>
          </cell>
          <cell r="AH1925" t="str">
            <v>R</v>
          </cell>
          <cell r="AI1925" t="str">
            <v>J</v>
          </cell>
          <cell r="AJ1925" t="str">
            <v>F</v>
          </cell>
          <cell r="AK1925" t="str">
            <v>D100</v>
          </cell>
          <cell r="AL1925" t="str">
            <v>Fire Alarm Panel Repair</v>
          </cell>
        </row>
        <row r="1926">
          <cell r="A1926" t="str">
            <v>S24213-R18-A6</v>
          </cell>
          <cell r="B1926" t="str">
            <v>S24213-R18-A6</v>
          </cell>
          <cell r="C1926"/>
          <cell r="D1926" t="str">
            <v>AMFK ANSCH.TF/FMK</v>
          </cell>
          <cell r="E1926" t="str">
            <v>AT-AMFK Ansch.TF/FMK</v>
          </cell>
          <cell r="F1926">
            <v>3749</v>
          </cell>
          <cell r="G1926" t="str">
            <v>EUR</v>
          </cell>
          <cell r="H1926">
            <v>1</v>
          </cell>
          <cell r="I1926">
            <v>-75</v>
          </cell>
          <cell r="J1926">
            <v>937.25</v>
          </cell>
          <cell r="K1926" t="str">
            <v>EUR</v>
          </cell>
          <cell r="M1926"/>
          <cell r="N1926">
            <v>3408</v>
          </cell>
          <cell r="O1926" t="str">
            <v>EUR</v>
          </cell>
          <cell r="P1926">
            <v>1</v>
          </cell>
          <cell r="Q1926">
            <v>-75</v>
          </cell>
          <cell r="R1926">
            <v>852</v>
          </cell>
          <cell r="S1926" t="str">
            <v>EUR</v>
          </cell>
          <cell r="U1926"/>
          <cell r="V1926">
            <v>0</v>
          </cell>
          <cell r="W1926">
            <v>0</v>
          </cell>
          <cell r="X1926">
            <v>0</v>
          </cell>
          <cell r="Y1926" t="e">
            <v>#NAME?</v>
          </cell>
          <cell r="Z1926">
            <v>1</v>
          </cell>
          <cell r="AA1926">
            <v>1</v>
          </cell>
          <cell r="AB1926" t="str">
            <v>60</v>
          </cell>
          <cell r="AC1926" t="str">
            <v>*SU</v>
          </cell>
          <cell r="AD1926" t="str">
            <v>phase out started</v>
          </cell>
          <cell r="AE1926" t="str">
            <v>3FRJF</v>
          </cell>
          <cell r="AF1926">
            <v>3</v>
          </cell>
          <cell r="AG1926" t="str">
            <v>F</v>
          </cell>
          <cell r="AH1926" t="str">
            <v>R</v>
          </cell>
          <cell r="AI1926" t="str">
            <v>J</v>
          </cell>
          <cell r="AJ1926" t="str">
            <v>F</v>
          </cell>
          <cell r="AK1926" t="str">
            <v>D100</v>
          </cell>
          <cell r="AL1926" t="str">
            <v>Fire Alarm Panel Repair</v>
          </cell>
          <cell r="AM1926" t="str">
            <v>N</v>
          </cell>
          <cell r="AN1926" t="str">
            <v>EAR99H</v>
          </cell>
          <cell r="AO1926" t="str">
            <v>85311030000</v>
          </cell>
          <cell r="AP1926" t="str">
            <v>DE</v>
          </cell>
          <cell r="AQ1926">
            <v>0.5</v>
          </cell>
          <cell r="AR1926" t="str">
            <v>KG</v>
          </cell>
          <cell r="AW1926">
            <v>0</v>
          </cell>
          <cell r="AX1926">
            <v>0</v>
          </cell>
          <cell r="AY1926" t="e">
            <v>#N/A</v>
          </cell>
          <cell r="BA1926">
            <v>0</v>
          </cell>
          <cell r="BB1926">
            <v>0</v>
          </cell>
        </row>
        <row r="1927">
          <cell r="A1927" t="str">
            <v>S24213-R645-A1</v>
          </cell>
          <cell r="B1927" t="str">
            <v>S24213-R645-A1</v>
          </cell>
          <cell r="C1927"/>
          <cell r="D1927" t="str">
            <v>AMT-VDS-ANALOG</v>
          </cell>
          <cell r="E1927" t="str">
            <v>AT-AMT-VDS-Analog</v>
          </cell>
          <cell r="F1927">
            <v>2975</v>
          </cell>
          <cell r="G1927" t="str">
            <v>EUR</v>
          </cell>
          <cell r="H1927">
            <v>1</v>
          </cell>
          <cell r="I1927">
            <v>-75</v>
          </cell>
          <cell r="J1927">
            <v>743.75</v>
          </cell>
          <cell r="K1927" t="str">
            <v>EUR</v>
          </cell>
          <cell r="M1927"/>
          <cell r="N1927">
            <v>2780</v>
          </cell>
          <cell r="O1927" t="str">
            <v>EUR</v>
          </cell>
          <cell r="P1927">
            <v>1</v>
          </cell>
          <cell r="Q1927">
            <v>-75</v>
          </cell>
          <cell r="R1927">
            <v>695</v>
          </cell>
          <cell r="S1927" t="str">
            <v>EUR</v>
          </cell>
          <cell r="U1927"/>
          <cell r="V1927">
            <v>0</v>
          </cell>
          <cell r="W1927">
            <v>0</v>
          </cell>
          <cell r="X1927">
            <v>0</v>
          </cell>
          <cell r="Y1927" t="e">
            <v>#NAME?</v>
          </cell>
          <cell r="Z1927">
            <v>1</v>
          </cell>
          <cell r="AA1927">
            <v>1</v>
          </cell>
          <cell r="AB1927" t="str">
            <v>56</v>
          </cell>
          <cell r="AC1927" t="str">
            <v>*SU</v>
          </cell>
          <cell r="AD1927" t="str">
            <v>phased out product</v>
          </cell>
          <cell r="AE1927" t="str">
            <v>3FRJF</v>
          </cell>
          <cell r="AF1927">
            <v>3</v>
          </cell>
          <cell r="AG1927" t="str">
            <v>F</v>
          </cell>
          <cell r="AH1927" t="str">
            <v>R</v>
          </cell>
          <cell r="AI1927" t="str">
            <v>J</v>
          </cell>
          <cell r="AJ1927" t="str">
            <v>F</v>
          </cell>
          <cell r="AK1927" t="str">
            <v>D100</v>
          </cell>
          <cell r="AL1927" t="str">
            <v>Fire Alarm Panel Repair</v>
          </cell>
          <cell r="AM1927" t="str">
            <v>N</v>
          </cell>
          <cell r="AN1927" t="str">
            <v>EAR99H</v>
          </cell>
          <cell r="AO1927" t="str">
            <v>85311030000</v>
          </cell>
          <cell r="AP1927" t="str">
            <v>DE</v>
          </cell>
          <cell r="AQ1927">
            <v>0.42299999999999999</v>
          </cell>
          <cell r="AR1927" t="str">
            <v>KG</v>
          </cell>
          <cell r="AW1927">
            <v>0</v>
          </cell>
          <cell r="AX1927">
            <v>0</v>
          </cell>
          <cell r="AY1927" t="e">
            <v>#N/A</v>
          </cell>
          <cell r="BA1927">
            <v>0</v>
          </cell>
          <cell r="BB1927">
            <v>0</v>
          </cell>
        </row>
        <row r="1928">
          <cell r="A1928" t="str">
            <v>S24236-R17-A1</v>
          </cell>
          <cell r="B1928" t="str">
            <v>S24236-R17-A1</v>
          </cell>
          <cell r="C1928"/>
          <cell r="D1928" t="str">
            <v>AT-GMA-BF DT1000 f. SIGMASYS</v>
          </cell>
          <cell r="E1928" t="str">
            <v>AT-GMA-BF DT1000 f. SIGMASYS</v>
          </cell>
          <cell r="F1928">
            <v>5015</v>
          </cell>
          <cell r="G1928" t="str">
            <v>EUR</v>
          </cell>
          <cell r="H1928">
            <v>1</v>
          </cell>
          <cell r="I1928">
            <v>-75</v>
          </cell>
          <cell r="J1928">
            <v>1253.75</v>
          </cell>
          <cell r="K1928" t="str">
            <v>EUR</v>
          </cell>
          <cell r="M1928"/>
          <cell r="N1928">
            <v>4559</v>
          </cell>
          <cell r="O1928" t="str">
            <v>EUR</v>
          </cell>
          <cell r="P1928">
            <v>1</v>
          </cell>
          <cell r="Q1928">
            <v>-75</v>
          </cell>
          <cell r="R1928">
            <v>1139.75</v>
          </cell>
          <cell r="S1928" t="str">
            <v>EUR</v>
          </cell>
          <cell r="U1928"/>
          <cell r="V1928">
            <v>0</v>
          </cell>
          <cell r="W1928">
            <v>0</v>
          </cell>
          <cell r="X1928">
            <v>0</v>
          </cell>
          <cell r="Y1928" t="e">
            <v>#NAME?</v>
          </cell>
          <cell r="Z1928">
            <v>1</v>
          </cell>
          <cell r="AA1928">
            <v>1</v>
          </cell>
          <cell r="AB1928" t="str">
            <v>64</v>
          </cell>
          <cell r="AC1928" t="str">
            <v>*SC</v>
          </cell>
          <cell r="AD1928" t="str">
            <v>individual repair</v>
          </cell>
          <cell r="AE1928" t="str">
            <v>3FRJF</v>
          </cell>
          <cell r="AF1928">
            <v>3</v>
          </cell>
          <cell r="AG1928" t="str">
            <v>F</v>
          </cell>
          <cell r="AH1928" t="str">
            <v>R</v>
          </cell>
          <cell r="AI1928" t="str">
            <v>J</v>
          </cell>
          <cell r="AJ1928" t="str">
            <v>F</v>
          </cell>
          <cell r="AK1928" t="str">
            <v>D100</v>
          </cell>
          <cell r="AL1928" t="str">
            <v>Fire Alarm Panel Repair</v>
          </cell>
          <cell r="AM1928" t="str">
            <v>N</v>
          </cell>
          <cell r="AN1928" t="str">
            <v>5D002ENC3</v>
          </cell>
          <cell r="AO1928" t="str">
            <v>85311030000</v>
          </cell>
          <cell r="AP1928" t="str">
            <v>DE</v>
          </cell>
          <cell r="AQ1928">
            <v>4.2220000000000004</v>
          </cell>
          <cell r="AR1928" t="str">
            <v>KG</v>
          </cell>
          <cell r="AW1928">
            <v>0</v>
          </cell>
          <cell r="AX1928">
            <v>0</v>
          </cell>
          <cell r="AY1928" t="e">
            <v>#N/A</v>
          </cell>
          <cell r="BA1928">
            <v>0</v>
          </cell>
          <cell r="BB1928">
            <v>0</v>
          </cell>
        </row>
        <row r="1929">
          <cell r="A1929" t="str">
            <v>S24213-R515-A4</v>
          </cell>
          <cell r="B1929" t="str">
            <v>S24213-R515-A4</v>
          </cell>
          <cell r="C1929"/>
          <cell r="D1929" t="str">
            <v>AT-MAP 88 EMV</v>
          </cell>
          <cell r="E1929" t="str">
            <v>AT-MAP 88 EMV</v>
          </cell>
          <cell r="F1929">
            <v>2160</v>
          </cell>
          <cell r="G1929" t="str">
            <v>EUR</v>
          </cell>
          <cell r="H1929">
            <v>1</v>
          </cell>
          <cell r="I1929">
            <v>-75</v>
          </cell>
          <cell r="J1929">
            <v>540</v>
          </cell>
          <cell r="K1929" t="str">
            <v>EUR</v>
          </cell>
          <cell r="M1929"/>
          <cell r="N1929">
            <v>1964</v>
          </cell>
          <cell r="O1929" t="str">
            <v>EUR</v>
          </cell>
          <cell r="P1929">
            <v>1</v>
          </cell>
          <cell r="Q1929">
            <v>-75</v>
          </cell>
          <cell r="R1929">
            <v>491</v>
          </cell>
          <cell r="S1929" t="str">
            <v>EUR</v>
          </cell>
          <cell r="U1929"/>
          <cell r="V1929">
            <v>0</v>
          </cell>
          <cell r="W1929">
            <v>0</v>
          </cell>
          <cell r="X1929">
            <v>0</v>
          </cell>
          <cell r="Y1929" t="e">
            <v>#NAME?</v>
          </cell>
          <cell r="Z1929">
            <v>1</v>
          </cell>
          <cell r="AA1929">
            <v>1</v>
          </cell>
          <cell r="AB1929" t="str">
            <v>60</v>
          </cell>
          <cell r="AC1929" t="str">
            <v>*SU</v>
          </cell>
          <cell r="AD1929" t="str">
            <v>phase out started</v>
          </cell>
          <cell r="AE1929" t="str">
            <v>3FRJF</v>
          </cell>
          <cell r="AF1929">
            <v>3</v>
          </cell>
          <cell r="AG1929" t="str">
            <v>F</v>
          </cell>
          <cell r="AH1929" t="str">
            <v>R</v>
          </cell>
          <cell r="AI1929" t="str">
            <v>J</v>
          </cell>
          <cell r="AJ1929" t="str">
            <v>F</v>
          </cell>
          <cell r="AK1929" t="str">
            <v>D100</v>
          </cell>
          <cell r="AL1929" t="str">
            <v>Fire Alarm Panel Repair</v>
          </cell>
          <cell r="AM1929" t="str">
            <v>N</v>
          </cell>
          <cell r="AN1929" t="str">
            <v>EAR99H</v>
          </cell>
          <cell r="AO1929" t="str">
            <v>85311030000</v>
          </cell>
          <cell r="AP1929" t="str">
            <v>DE</v>
          </cell>
          <cell r="AQ1929">
            <v>0.35</v>
          </cell>
          <cell r="AR1929" t="str">
            <v>KG</v>
          </cell>
          <cell r="AW1929">
            <v>0</v>
          </cell>
          <cell r="AX1929">
            <v>0</v>
          </cell>
          <cell r="AY1929" t="e">
            <v>#N/A</v>
          </cell>
          <cell r="BA1929">
            <v>0</v>
          </cell>
          <cell r="BB1929">
            <v>0</v>
          </cell>
        </row>
        <row r="1930">
          <cell r="A1930" t="str">
            <v>S24236-R14-A11</v>
          </cell>
          <cell r="B1930" t="str">
            <v>S24236-R14-A11</v>
          </cell>
          <cell r="C1930" t="str">
            <v>D100 PORT M</v>
          </cell>
          <cell r="D1930" t="str">
            <v>D100 PORT</v>
          </cell>
          <cell r="E1930" t="str">
            <v>D100 PORT</v>
          </cell>
          <cell r="F1930">
            <v>7965</v>
          </cell>
          <cell r="G1930" t="str">
            <v>EUR</v>
          </cell>
          <cell r="H1930">
            <v>1</v>
          </cell>
          <cell r="I1930">
            <v>-75</v>
          </cell>
          <cell r="J1930">
            <v>1991.25</v>
          </cell>
          <cell r="K1930" t="str">
            <v>EUR</v>
          </cell>
          <cell r="M1930"/>
          <cell r="N1930">
            <v>7241</v>
          </cell>
          <cell r="O1930" t="str">
            <v>EUR</v>
          </cell>
          <cell r="P1930">
            <v>1</v>
          </cell>
          <cell r="Q1930">
            <v>-75</v>
          </cell>
          <cell r="R1930">
            <v>1810.25</v>
          </cell>
          <cell r="S1930" t="str">
            <v>EUR</v>
          </cell>
          <cell r="U1930"/>
          <cell r="V1930">
            <v>0</v>
          </cell>
          <cell r="W1930">
            <v>0</v>
          </cell>
          <cell r="X1930">
            <v>0</v>
          </cell>
          <cell r="Y1930" t="e">
            <v>#NAME?</v>
          </cell>
          <cell r="Z1930">
            <v>1</v>
          </cell>
          <cell r="AA1930">
            <v>1</v>
          </cell>
          <cell r="AB1930" t="str">
            <v>64</v>
          </cell>
          <cell r="AC1930" t="str">
            <v>*SC</v>
          </cell>
          <cell r="AD1930" t="str">
            <v>individual repair</v>
          </cell>
          <cell r="AE1930" t="str">
            <v>3FRJF</v>
          </cell>
          <cell r="AF1930">
            <v>3</v>
          </cell>
          <cell r="AG1930" t="str">
            <v>F</v>
          </cell>
          <cell r="AH1930" t="str">
            <v>R</v>
          </cell>
          <cell r="AI1930" t="str">
            <v>J</v>
          </cell>
          <cell r="AJ1930" t="str">
            <v>F</v>
          </cell>
          <cell r="AK1930" t="str">
            <v>D100</v>
          </cell>
          <cell r="AL1930" t="str">
            <v>Fire Alarm Panel Repair</v>
          </cell>
          <cell r="AM1930" t="str">
            <v>N</v>
          </cell>
          <cell r="AN1930" t="str">
            <v>3A991X</v>
          </cell>
          <cell r="AO1930" t="str">
            <v>84715000900</v>
          </cell>
          <cell r="AP1930" t="str">
            <v>DE</v>
          </cell>
          <cell r="AQ1930">
            <v>0.3</v>
          </cell>
          <cell r="AR1930" t="str">
            <v>KG</v>
          </cell>
          <cell r="AW1930">
            <v>0</v>
          </cell>
          <cell r="AX1930">
            <v>0</v>
          </cell>
          <cell r="AY1930" t="e">
            <v>#N/A</v>
          </cell>
          <cell r="BA1930">
            <v>0</v>
          </cell>
          <cell r="BB1930">
            <v>0</v>
          </cell>
        </row>
        <row r="1931">
          <cell r="A1931" t="str">
            <v>S24236-R14-A31</v>
          </cell>
          <cell r="B1931" t="str">
            <v>S24236-R14-A31</v>
          </cell>
          <cell r="C1931" t="str">
            <v>D100 PORT GD</v>
          </cell>
          <cell r="D1931" t="str">
            <v>D100 PORT GD</v>
          </cell>
          <cell r="E1931" t="str">
            <v>D100 PORT GD</v>
          </cell>
          <cell r="F1931">
            <v>24020</v>
          </cell>
          <cell r="G1931" t="str">
            <v>EUR</v>
          </cell>
          <cell r="H1931">
            <v>1</v>
          </cell>
          <cell r="I1931">
            <v>-75</v>
          </cell>
          <cell r="J1931">
            <v>6005</v>
          </cell>
          <cell r="K1931" t="str">
            <v>EUR</v>
          </cell>
          <cell r="M1931"/>
          <cell r="N1931">
            <v>21835</v>
          </cell>
          <cell r="O1931" t="str">
            <v>EUR</v>
          </cell>
          <cell r="P1931">
            <v>1</v>
          </cell>
          <cell r="Q1931">
            <v>-75</v>
          </cell>
          <cell r="R1931">
            <v>5458.75</v>
          </cell>
          <cell r="S1931" t="str">
            <v>EUR</v>
          </cell>
          <cell r="U1931"/>
          <cell r="V1931">
            <v>0</v>
          </cell>
          <cell r="W1931">
            <v>0</v>
          </cell>
          <cell r="X1931">
            <v>0</v>
          </cell>
          <cell r="Y1931" t="e">
            <v>#NAME?</v>
          </cell>
          <cell r="Z1931">
            <v>1</v>
          </cell>
          <cell r="AA1931">
            <v>1</v>
          </cell>
          <cell r="AB1931" t="str">
            <v>64</v>
          </cell>
          <cell r="AC1931" t="str">
            <v>*SC</v>
          </cell>
          <cell r="AD1931" t="str">
            <v>individual repair</v>
          </cell>
          <cell r="AE1931" t="str">
            <v>3FRJF</v>
          </cell>
          <cell r="AF1931">
            <v>3</v>
          </cell>
          <cell r="AG1931" t="str">
            <v>F</v>
          </cell>
          <cell r="AH1931" t="str">
            <v>R</v>
          </cell>
          <cell r="AI1931" t="str">
            <v>J</v>
          </cell>
          <cell r="AJ1931" t="str">
            <v>F</v>
          </cell>
          <cell r="AK1931" t="str">
            <v>D100</v>
          </cell>
          <cell r="AL1931" t="str">
            <v>Fire Alarm Panel Repair</v>
          </cell>
          <cell r="AM1931" t="str">
            <v>N</v>
          </cell>
          <cell r="AN1931" t="str">
            <v>3A991X</v>
          </cell>
          <cell r="AO1931" t="str">
            <v>84715000900</v>
          </cell>
          <cell r="AP1931" t="str">
            <v>DE</v>
          </cell>
          <cell r="AQ1931">
            <v>0.3</v>
          </cell>
          <cell r="AR1931" t="str">
            <v>KG</v>
          </cell>
          <cell r="AW1931">
            <v>0</v>
          </cell>
          <cell r="AX1931">
            <v>0</v>
          </cell>
          <cell r="AY1931" t="e">
            <v>#N/A</v>
          </cell>
          <cell r="BA1931">
            <v>0</v>
          </cell>
          <cell r="BB1931">
            <v>0</v>
          </cell>
        </row>
        <row r="1932">
          <cell r="A1932" t="str">
            <v>S24236-R14-A20</v>
          </cell>
          <cell r="B1932" t="str">
            <v>S24236-R14-A20</v>
          </cell>
          <cell r="C1932" t="str">
            <v>D100 PORT KD</v>
          </cell>
          <cell r="D1932" t="str">
            <v>D100 PORT KD</v>
          </cell>
          <cell r="E1932" t="str">
            <v>D100 PORT KD</v>
          </cell>
          <cell r="F1932">
            <v>10540</v>
          </cell>
          <cell r="G1932" t="str">
            <v>EUR</v>
          </cell>
          <cell r="H1932">
            <v>1</v>
          </cell>
          <cell r="I1932">
            <v>-75</v>
          </cell>
          <cell r="J1932">
            <v>2635</v>
          </cell>
          <cell r="K1932" t="str">
            <v>EUR</v>
          </cell>
          <cell r="M1932"/>
          <cell r="N1932">
            <v>9583</v>
          </cell>
          <cell r="O1932" t="str">
            <v>EUR</v>
          </cell>
          <cell r="P1932">
            <v>1</v>
          </cell>
          <cell r="Q1932">
            <v>-75</v>
          </cell>
          <cell r="R1932">
            <v>2395.75</v>
          </cell>
          <cell r="S1932" t="str">
            <v>EUR</v>
          </cell>
          <cell r="U1932"/>
          <cell r="V1932">
            <v>0</v>
          </cell>
          <cell r="W1932">
            <v>0</v>
          </cell>
          <cell r="X1932">
            <v>0</v>
          </cell>
          <cell r="Y1932" t="e">
            <v>#NAME?</v>
          </cell>
          <cell r="Z1932">
            <v>1</v>
          </cell>
          <cell r="AA1932">
            <v>1</v>
          </cell>
          <cell r="AB1932" t="str">
            <v>64</v>
          </cell>
          <cell r="AC1932" t="str">
            <v>*SC</v>
          </cell>
          <cell r="AD1932" t="str">
            <v>individual repair</v>
          </cell>
          <cell r="AE1932" t="str">
            <v>3FRJF</v>
          </cell>
          <cell r="AF1932">
            <v>3</v>
          </cell>
          <cell r="AG1932" t="str">
            <v>F</v>
          </cell>
          <cell r="AH1932" t="str">
            <v>R</v>
          </cell>
          <cell r="AI1932" t="str">
            <v>J</v>
          </cell>
          <cell r="AJ1932" t="str">
            <v>F</v>
          </cell>
          <cell r="AK1932" t="str">
            <v>D100</v>
          </cell>
          <cell r="AL1932" t="str">
            <v>Fire Alarm Panel Repair</v>
          </cell>
          <cell r="AM1932" t="str">
            <v>N</v>
          </cell>
          <cell r="AN1932" t="str">
            <v>3A991X</v>
          </cell>
          <cell r="AO1932" t="str">
            <v>84715000900</v>
          </cell>
          <cell r="AP1932" t="str">
            <v>DE</v>
          </cell>
          <cell r="AQ1932">
            <v>0.28799999999999998</v>
          </cell>
          <cell r="AR1932" t="str">
            <v>KG</v>
          </cell>
          <cell r="AW1932">
            <v>0</v>
          </cell>
          <cell r="AX1932">
            <v>0</v>
          </cell>
          <cell r="AY1932" t="e">
            <v>#N/A</v>
          </cell>
          <cell r="BA1932">
            <v>0</v>
          </cell>
          <cell r="BB1932">
            <v>0</v>
          </cell>
        </row>
        <row r="1933">
          <cell r="A1933" t="str">
            <v>S24236-R14-A21</v>
          </cell>
          <cell r="B1933" t="str">
            <v>S24236-R14-A21</v>
          </cell>
          <cell r="C1933" t="str">
            <v>D100 PORT KD</v>
          </cell>
          <cell r="D1933" t="str">
            <v>D100 PORT KD</v>
          </cell>
          <cell r="E1933" t="str">
            <v>D100 PORT KD</v>
          </cell>
          <cell r="F1933">
            <v>10540</v>
          </cell>
          <cell r="G1933" t="str">
            <v>EUR</v>
          </cell>
          <cell r="H1933">
            <v>1</v>
          </cell>
          <cell r="I1933">
            <v>-75</v>
          </cell>
          <cell r="J1933">
            <v>2635</v>
          </cell>
          <cell r="K1933" t="str">
            <v>EUR</v>
          </cell>
          <cell r="M1933"/>
          <cell r="N1933">
            <v>9583</v>
          </cell>
          <cell r="O1933" t="str">
            <v>EUR</v>
          </cell>
          <cell r="P1933">
            <v>1</v>
          </cell>
          <cell r="Q1933">
            <v>-75</v>
          </cell>
          <cell r="R1933">
            <v>2395.75</v>
          </cell>
          <cell r="S1933" t="str">
            <v>EUR</v>
          </cell>
          <cell r="U1933"/>
          <cell r="V1933">
            <v>0</v>
          </cell>
          <cell r="W1933">
            <v>0</v>
          </cell>
          <cell r="X1933">
            <v>0</v>
          </cell>
          <cell r="Y1933" t="e">
            <v>#NAME?</v>
          </cell>
          <cell r="Z1933">
            <v>1</v>
          </cell>
          <cell r="AA1933">
            <v>1</v>
          </cell>
          <cell r="AB1933" t="str">
            <v>64</v>
          </cell>
          <cell r="AC1933" t="str">
            <v>*SC</v>
          </cell>
          <cell r="AD1933" t="str">
            <v>individual repair</v>
          </cell>
          <cell r="AE1933" t="str">
            <v>3FRJF</v>
          </cell>
          <cell r="AF1933">
            <v>3</v>
          </cell>
          <cell r="AG1933" t="str">
            <v>F</v>
          </cell>
          <cell r="AH1933" t="str">
            <v>R</v>
          </cell>
          <cell r="AI1933" t="str">
            <v>J</v>
          </cell>
          <cell r="AJ1933" t="str">
            <v>F</v>
          </cell>
          <cell r="AK1933" t="str">
            <v>D100</v>
          </cell>
          <cell r="AL1933" t="str">
            <v>Fire Alarm Panel Repair</v>
          </cell>
          <cell r="AM1933" t="str">
            <v>N</v>
          </cell>
          <cell r="AN1933" t="str">
            <v>3A991X</v>
          </cell>
          <cell r="AO1933" t="str">
            <v>84715000900</v>
          </cell>
          <cell r="AP1933" t="str">
            <v>DE</v>
          </cell>
          <cell r="AQ1933">
            <v>0.3</v>
          </cell>
          <cell r="AR1933" t="str">
            <v>KG</v>
          </cell>
          <cell r="AW1933">
            <v>0</v>
          </cell>
          <cell r="AX1933">
            <v>0</v>
          </cell>
          <cell r="AY1933" t="e">
            <v>#N/A</v>
          </cell>
          <cell r="BA1933">
            <v>0</v>
          </cell>
          <cell r="BB1933">
            <v>0</v>
          </cell>
        </row>
        <row r="1934">
          <cell r="A1934" t="str">
            <v>S24213-R41-A5</v>
          </cell>
          <cell r="B1934" t="str">
            <v>S24213-R41-A5</v>
          </cell>
          <cell r="C1934"/>
          <cell r="D1934" t="str">
            <v>DA64 DIGIT-OUTPUT MODULE</v>
          </cell>
          <cell r="E1934" t="str">
            <v>AT-DA64 Digitalausgang</v>
          </cell>
          <cell r="F1934">
            <v>2594</v>
          </cell>
          <cell r="G1934" t="str">
            <v>EUR</v>
          </cell>
          <cell r="H1934">
            <v>1</v>
          </cell>
          <cell r="I1934">
            <v>-75</v>
          </cell>
          <cell r="J1934">
            <v>648.5</v>
          </cell>
          <cell r="K1934" t="str">
            <v>EUR</v>
          </cell>
          <cell r="M1934"/>
          <cell r="N1934">
            <v>2358</v>
          </cell>
          <cell r="O1934" t="str">
            <v>EUR</v>
          </cell>
          <cell r="P1934">
            <v>1</v>
          </cell>
          <cell r="Q1934">
            <v>-75</v>
          </cell>
          <cell r="R1934">
            <v>589.5</v>
          </cell>
          <cell r="S1934" t="str">
            <v>EUR</v>
          </cell>
          <cell r="U1934"/>
          <cell r="V1934">
            <v>0</v>
          </cell>
          <cell r="W1934">
            <v>0</v>
          </cell>
          <cell r="X1934">
            <v>0</v>
          </cell>
          <cell r="Y1934" t="e">
            <v>#NAME?</v>
          </cell>
          <cell r="Z1934">
            <v>1</v>
          </cell>
          <cell r="AA1934">
            <v>1</v>
          </cell>
          <cell r="AB1934" t="str">
            <v>60</v>
          </cell>
          <cell r="AC1934" t="str">
            <v>*SU</v>
          </cell>
          <cell r="AD1934" t="str">
            <v>phase out started</v>
          </cell>
          <cell r="AE1934" t="str">
            <v>3FRJF</v>
          </cell>
          <cell r="AF1934">
            <v>3</v>
          </cell>
          <cell r="AG1934" t="str">
            <v>F</v>
          </cell>
          <cell r="AH1934" t="str">
            <v>R</v>
          </cell>
          <cell r="AI1934" t="str">
            <v>J</v>
          </cell>
          <cell r="AJ1934" t="str">
            <v>F</v>
          </cell>
          <cell r="AK1934" t="str">
            <v>D100</v>
          </cell>
          <cell r="AL1934" t="str">
            <v>Fire Alarm Panel Repair</v>
          </cell>
          <cell r="AM1934" t="str">
            <v>N</v>
          </cell>
          <cell r="AN1934" t="str">
            <v>N</v>
          </cell>
          <cell r="AO1934" t="str">
            <v>85311030000</v>
          </cell>
          <cell r="AP1934" t="str">
            <v>DE</v>
          </cell>
          <cell r="AQ1934">
            <v>0.32300000000000001</v>
          </cell>
          <cell r="AR1934" t="str">
            <v>KG</v>
          </cell>
          <cell r="AW1934">
            <v>0</v>
          </cell>
          <cell r="AX1934">
            <v>0</v>
          </cell>
          <cell r="AY1934" t="e">
            <v>#N/A</v>
          </cell>
          <cell r="BA1934">
            <v>0</v>
          </cell>
          <cell r="BB1934">
            <v>0</v>
          </cell>
        </row>
        <row r="1935">
          <cell r="A1935" t="str">
            <v>S24213-R59-A1</v>
          </cell>
          <cell r="B1935" t="str">
            <v>S24213-R59-A1</v>
          </cell>
          <cell r="C1935"/>
          <cell r="D1935" t="str">
            <v>DE64 digital input board</v>
          </cell>
          <cell r="E1935" t="str">
            <v>AT-DE64 Digitaleingang</v>
          </cell>
          <cell r="F1935">
            <v>2118</v>
          </cell>
          <cell r="G1935" t="str">
            <v>EUR</v>
          </cell>
          <cell r="H1935">
            <v>1</v>
          </cell>
          <cell r="I1935">
            <v>-75</v>
          </cell>
          <cell r="J1935">
            <v>529.5</v>
          </cell>
          <cell r="K1935" t="str">
            <v>EUR</v>
          </cell>
          <cell r="M1935"/>
          <cell r="N1935">
            <v>1925</v>
          </cell>
          <cell r="O1935" t="str">
            <v>EUR</v>
          </cell>
          <cell r="P1935">
            <v>1</v>
          </cell>
          <cell r="Q1935">
            <v>-75</v>
          </cell>
          <cell r="R1935">
            <v>481.25</v>
          </cell>
          <cell r="S1935" t="str">
            <v>EUR</v>
          </cell>
          <cell r="U1935"/>
          <cell r="V1935">
            <v>0</v>
          </cell>
          <cell r="W1935">
            <v>0</v>
          </cell>
          <cell r="X1935">
            <v>0</v>
          </cell>
          <cell r="Y1935" t="e">
            <v>#NAME?</v>
          </cell>
          <cell r="Z1935">
            <v>1</v>
          </cell>
          <cell r="AA1935">
            <v>1</v>
          </cell>
          <cell r="AB1935" t="str">
            <v>60</v>
          </cell>
          <cell r="AC1935" t="str">
            <v>*SU</v>
          </cell>
          <cell r="AD1935" t="str">
            <v>phase out started</v>
          </cell>
          <cell r="AE1935" t="str">
            <v>3FRJF</v>
          </cell>
          <cell r="AF1935">
            <v>3</v>
          </cell>
          <cell r="AG1935" t="str">
            <v>F</v>
          </cell>
          <cell r="AH1935" t="str">
            <v>R</v>
          </cell>
          <cell r="AI1935" t="str">
            <v>J</v>
          </cell>
          <cell r="AJ1935" t="str">
            <v>F</v>
          </cell>
          <cell r="AK1935" t="str">
            <v>D100</v>
          </cell>
          <cell r="AL1935" t="str">
            <v>Fire Alarm Panel Repair</v>
          </cell>
          <cell r="AM1935" t="str">
            <v>N</v>
          </cell>
          <cell r="AN1935" t="str">
            <v>EAR99H</v>
          </cell>
          <cell r="AO1935" t="str">
            <v>85311030000</v>
          </cell>
          <cell r="AP1935" t="str">
            <v>DE</v>
          </cell>
          <cell r="AQ1935">
            <v>0.41</v>
          </cell>
          <cell r="AR1935" t="str">
            <v>KG</v>
          </cell>
          <cell r="AW1935">
            <v>0</v>
          </cell>
          <cell r="AX1935">
            <v>0</v>
          </cell>
          <cell r="AY1935" t="e">
            <v>#N/A</v>
          </cell>
          <cell r="BA1935">
            <v>0</v>
          </cell>
          <cell r="BB1935">
            <v>0</v>
          </cell>
        </row>
        <row r="1936">
          <cell r="A1936" t="str">
            <v>L24236-R38-Z1</v>
          </cell>
          <cell r="B1936" t="str">
            <v>L24236-R38-Z1</v>
          </cell>
          <cell r="C1936" t="str">
            <v>DT1000(AT)</v>
          </cell>
          <cell r="D1936" t="str">
            <v>DT1000(AT)  Operating Panel/CF</v>
          </cell>
          <cell r="E1936" t="str">
            <v>DT1000(AT)  GMA-BF/CF</v>
          </cell>
          <cell r="F1936">
            <v>3427</v>
          </cell>
          <cell r="G1936" t="str">
            <v>EUR</v>
          </cell>
          <cell r="H1936">
            <v>1</v>
          </cell>
          <cell r="I1936">
            <v>-75</v>
          </cell>
          <cell r="J1936">
            <v>856.75</v>
          </cell>
          <cell r="K1936" t="str">
            <v>EUR</v>
          </cell>
          <cell r="M1936"/>
          <cell r="N1936">
            <v>3115</v>
          </cell>
          <cell r="O1936" t="str">
            <v>EUR</v>
          </cell>
          <cell r="P1936">
            <v>1</v>
          </cell>
          <cell r="Q1936">
            <v>-75</v>
          </cell>
          <cell r="R1936">
            <v>778.75</v>
          </cell>
          <cell r="S1936" t="str">
            <v>EUR</v>
          </cell>
          <cell r="U1936"/>
          <cell r="V1936">
            <v>0</v>
          </cell>
          <cell r="W1936">
            <v>0</v>
          </cell>
          <cell r="X1936">
            <v>0</v>
          </cell>
          <cell r="Y1936" t="e">
            <v>#NAME?</v>
          </cell>
          <cell r="Z1936">
            <v>1</v>
          </cell>
          <cell r="AA1936">
            <v>1</v>
          </cell>
          <cell r="AB1936" t="str">
            <v>64</v>
          </cell>
          <cell r="AC1936" t="str">
            <v>*SC</v>
          </cell>
          <cell r="AD1936" t="str">
            <v>individual repair</v>
          </cell>
          <cell r="AE1936" t="str">
            <v>3FRJF</v>
          </cell>
          <cell r="AF1936">
            <v>3</v>
          </cell>
          <cell r="AG1936" t="str">
            <v>F</v>
          </cell>
          <cell r="AH1936" t="str">
            <v>R</v>
          </cell>
          <cell r="AI1936" t="str">
            <v>J</v>
          </cell>
          <cell r="AJ1936" t="str">
            <v>F</v>
          </cell>
          <cell r="AK1936" t="str">
            <v>D100</v>
          </cell>
          <cell r="AL1936" t="str">
            <v>Fire Alarm Panel Repair</v>
          </cell>
          <cell r="AM1936" t="str">
            <v>N</v>
          </cell>
          <cell r="AN1936" t="str">
            <v>5D002ENC3</v>
          </cell>
          <cell r="AO1936" t="str">
            <v>85311030000</v>
          </cell>
          <cell r="AP1936" t="str">
            <v>DE</v>
          </cell>
          <cell r="AQ1936">
            <v>4.5</v>
          </cell>
          <cell r="AR1936" t="str">
            <v>KG</v>
          </cell>
          <cell r="AW1936">
            <v>0</v>
          </cell>
          <cell r="AX1936">
            <v>0</v>
          </cell>
          <cell r="AY1936" t="e">
            <v>#N/A</v>
          </cell>
          <cell r="BA1936">
            <v>0</v>
          </cell>
          <cell r="BB1936">
            <v>0</v>
          </cell>
        </row>
        <row r="1937">
          <cell r="A1937" t="str">
            <v>L24236-R6-Z1</v>
          </cell>
          <cell r="B1937" t="str">
            <v>L24236-R6-Z1</v>
          </cell>
          <cell r="C1937"/>
          <cell r="D1937" t="str">
            <v>GMA-OP DT1000 f. SIGMASYS   A</v>
          </cell>
          <cell r="E1937" t="str">
            <v>GMA-BF DT1000 f. SIGMASYS   A</v>
          </cell>
          <cell r="F1937">
            <v>5247</v>
          </cell>
          <cell r="G1937" t="str">
            <v>EUR</v>
          </cell>
          <cell r="H1937">
            <v>1</v>
          </cell>
          <cell r="I1937">
            <v>-75</v>
          </cell>
          <cell r="J1937">
            <v>1311.75</v>
          </cell>
          <cell r="K1937" t="str">
            <v>EUR</v>
          </cell>
          <cell r="M1937"/>
          <cell r="N1937">
            <v>4770</v>
          </cell>
          <cell r="O1937" t="str">
            <v>EUR</v>
          </cell>
          <cell r="P1937">
            <v>1</v>
          </cell>
          <cell r="Q1937">
            <v>-75</v>
          </cell>
          <cell r="R1937">
            <v>1192.5</v>
          </cell>
          <cell r="S1937" t="str">
            <v>EUR</v>
          </cell>
          <cell r="U1937"/>
          <cell r="V1937">
            <v>0</v>
          </cell>
          <cell r="W1937">
            <v>0</v>
          </cell>
          <cell r="X1937">
            <v>0</v>
          </cell>
          <cell r="Y1937" t="e">
            <v>#NAME?</v>
          </cell>
          <cell r="Z1937">
            <v>1</v>
          </cell>
          <cell r="AA1937">
            <v>1</v>
          </cell>
          <cell r="AB1937" t="str">
            <v>64</v>
          </cell>
          <cell r="AC1937" t="str">
            <v>*SC</v>
          </cell>
          <cell r="AD1937" t="str">
            <v>individual repair</v>
          </cell>
          <cell r="AE1937" t="str">
            <v>3FRJF</v>
          </cell>
          <cell r="AF1937">
            <v>3</v>
          </cell>
          <cell r="AG1937" t="str">
            <v>F</v>
          </cell>
          <cell r="AH1937" t="str">
            <v>R</v>
          </cell>
          <cell r="AI1937" t="str">
            <v>J</v>
          </cell>
          <cell r="AJ1937" t="str">
            <v>F</v>
          </cell>
          <cell r="AK1937" t="str">
            <v>D100</v>
          </cell>
          <cell r="AL1937" t="str">
            <v>Fire Alarm Panel Repair</v>
          </cell>
          <cell r="AM1937" t="str">
            <v>N</v>
          </cell>
          <cell r="AN1937" t="str">
            <v>5D002ENC3</v>
          </cell>
          <cell r="AO1937" t="str">
            <v>85311030000</v>
          </cell>
          <cell r="AP1937" t="str">
            <v>DE</v>
          </cell>
          <cell r="AQ1937">
            <v>3.8</v>
          </cell>
          <cell r="AR1937" t="str">
            <v>KG</v>
          </cell>
          <cell r="AW1937">
            <v>0</v>
          </cell>
          <cell r="AX1937">
            <v>0</v>
          </cell>
          <cell r="AY1937" t="e">
            <v>#N/A</v>
          </cell>
          <cell r="BA1937">
            <v>0</v>
          </cell>
          <cell r="BB1937">
            <v>0</v>
          </cell>
        </row>
        <row r="1938">
          <cell r="A1938" t="str">
            <v>S24213-R520-A12</v>
          </cell>
          <cell r="B1938" t="str">
            <v>S24213-R520-A12</v>
          </cell>
          <cell r="C1938"/>
          <cell r="D1938" t="str">
            <v>PUS88 interface STD/A-GSM</v>
          </cell>
          <cell r="E1938" t="str">
            <v>AT-PUS88 Schnittst STD/A-GSM</v>
          </cell>
          <cell r="F1938">
            <v>1293</v>
          </cell>
          <cell r="G1938" t="str">
            <v>EUR</v>
          </cell>
          <cell r="H1938">
            <v>1</v>
          </cell>
          <cell r="I1938">
            <v>-75</v>
          </cell>
          <cell r="J1938">
            <v>323.25</v>
          </cell>
          <cell r="K1938" t="str">
            <v>EUR</v>
          </cell>
          <cell r="M1938"/>
          <cell r="N1938">
            <v>1175</v>
          </cell>
          <cell r="O1938" t="str">
            <v>EUR</v>
          </cell>
          <cell r="P1938">
            <v>1</v>
          </cell>
          <cell r="Q1938">
            <v>-75</v>
          </cell>
          <cell r="R1938">
            <v>293.75</v>
          </cell>
          <cell r="S1938" t="str">
            <v>EUR</v>
          </cell>
          <cell r="U1938"/>
          <cell r="V1938">
            <v>0</v>
          </cell>
          <cell r="W1938">
            <v>0</v>
          </cell>
          <cell r="X1938">
            <v>0</v>
          </cell>
          <cell r="Y1938" t="e">
            <v>#NAME?</v>
          </cell>
          <cell r="Z1938">
            <v>1</v>
          </cell>
          <cell r="AA1938">
            <v>1</v>
          </cell>
          <cell r="AB1938" t="str">
            <v>60</v>
          </cell>
          <cell r="AC1938" t="str">
            <v>*SU</v>
          </cell>
          <cell r="AD1938" t="str">
            <v>phase out started</v>
          </cell>
          <cell r="AE1938" t="str">
            <v>3FRJF</v>
          </cell>
          <cell r="AF1938">
            <v>3</v>
          </cell>
          <cell r="AG1938" t="str">
            <v>F</v>
          </cell>
          <cell r="AH1938" t="str">
            <v>R</v>
          </cell>
          <cell r="AI1938" t="str">
            <v>J</v>
          </cell>
          <cell r="AJ1938" t="str">
            <v>F</v>
          </cell>
          <cell r="AK1938" t="str">
            <v>D100</v>
          </cell>
          <cell r="AL1938" t="str">
            <v>Fire Alarm Panel Repair</v>
          </cell>
          <cell r="AM1938" t="str">
            <v>N</v>
          </cell>
          <cell r="AN1938" t="str">
            <v>EAR99H</v>
          </cell>
          <cell r="AO1938" t="str">
            <v>85311030000</v>
          </cell>
          <cell r="AP1938" t="str">
            <v>DE</v>
          </cell>
          <cell r="AQ1938">
            <v>0.39500000000000002</v>
          </cell>
          <cell r="AR1938" t="str">
            <v>KG</v>
          </cell>
          <cell r="AW1938">
            <v>0</v>
          </cell>
          <cell r="AX1938">
            <v>0</v>
          </cell>
          <cell r="AY1938" t="e">
            <v>#N/A</v>
          </cell>
          <cell r="BA1938">
            <v>0</v>
          </cell>
          <cell r="BB1938">
            <v>0</v>
          </cell>
        </row>
        <row r="1939">
          <cell r="A1939" t="str">
            <v>S24213-R506-A3</v>
          </cell>
          <cell r="B1939" t="str">
            <v>S24213-R506-A3</v>
          </cell>
          <cell r="C1939"/>
          <cell r="D1939" t="str">
            <v>SIB FUSE MODULE EMV</v>
          </cell>
          <cell r="E1939" t="str">
            <v>AT-SIB SICH.Baugruppe EMV</v>
          </cell>
          <cell r="F1939">
            <v>1333</v>
          </cell>
          <cell r="G1939" t="str">
            <v>EUR</v>
          </cell>
          <cell r="H1939">
            <v>1</v>
          </cell>
          <cell r="I1939">
            <v>-75</v>
          </cell>
          <cell r="J1939">
            <v>333.25</v>
          </cell>
          <cell r="K1939" t="str">
            <v>EUR</v>
          </cell>
          <cell r="M1939"/>
          <cell r="N1939">
            <v>1212</v>
          </cell>
          <cell r="O1939" t="str">
            <v>EUR</v>
          </cell>
          <cell r="P1939">
            <v>1</v>
          </cell>
          <cell r="Q1939">
            <v>-75</v>
          </cell>
          <cell r="R1939">
            <v>303</v>
          </cell>
          <cell r="S1939" t="str">
            <v>EUR</v>
          </cell>
          <cell r="U1939"/>
          <cell r="V1939">
            <v>0</v>
          </cell>
          <cell r="W1939">
            <v>0</v>
          </cell>
          <cell r="X1939">
            <v>0</v>
          </cell>
          <cell r="Y1939" t="e">
            <v>#NAME?</v>
          </cell>
          <cell r="Z1939">
            <v>1</v>
          </cell>
          <cell r="AA1939">
            <v>1</v>
          </cell>
          <cell r="AB1939" t="str">
            <v>60</v>
          </cell>
          <cell r="AC1939" t="str">
            <v>*SU</v>
          </cell>
          <cell r="AD1939" t="str">
            <v>phase out started</v>
          </cell>
          <cell r="AE1939" t="str">
            <v>3FRJF</v>
          </cell>
          <cell r="AF1939">
            <v>3</v>
          </cell>
          <cell r="AG1939" t="str">
            <v>F</v>
          </cell>
          <cell r="AH1939" t="str">
            <v>R</v>
          </cell>
          <cell r="AI1939" t="str">
            <v>J</v>
          </cell>
          <cell r="AJ1939" t="str">
            <v>F</v>
          </cell>
          <cell r="AK1939" t="str">
            <v>D100</v>
          </cell>
          <cell r="AL1939" t="str">
            <v>Fire Alarm Panel Repair</v>
          </cell>
          <cell r="AM1939" t="str">
            <v>N</v>
          </cell>
          <cell r="AN1939" t="str">
            <v>EAR99H</v>
          </cell>
          <cell r="AO1939" t="str">
            <v>85311030000</v>
          </cell>
          <cell r="AP1939" t="str">
            <v>DE</v>
          </cell>
          <cell r="AQ1939">
            <v>0.44</v>
          </cell>
          <cell r="AR1939" t="str">
            <v>KG</v>
          </cell>
          <cell r="AW1939">
            <v>0</v>
          </cell>
          <cell r="AX1939">
            <v>0</v>
          </cell>
          <cell r="AY1939" t="e">
            <v>#N/A</v>
          </cell>
          <cell r="BA1939">
            <v>0</v>
          </cell>
          <cell r="BB1939">
            <v>0</v>
          </cell>
        </row>
        <row r="1940">
          <cell r="A1940" t="str">
            <v>S24213-R540-A2</v>
          </cell>
          <cell r="B1940" t="str">
            <v>S24213-R540-A2</v>
          </cell>
          <cell r="C1940"/>
          <cell r="D1940" t="str">
            <v>SM88 Floor cabinet EMC</v>
          </cell>
          <cell r="E1940" t="str">
            <v>AT-SM88 Kernzeile EMV</v>
          </cell>
          <cell r="F1940">
            <v>2192</v>
          </cell>
          <cell r="G1940" t="str">
            <v>EUR</v>
          </cell>
          <cell r="H1940">
            <v>1</v>
          </cell>
          <cell r="I1940">
            <v>-75</v>
          </cell>
          <cell r="J1940">
            <v>548</v>
          </cell>
          <cell r="K1940" t="str">
            <v>EUR</v>
          </cell>
          <cell r="M1940"/>
          <cell r="N1940">
            <v>2049</v>
          </cell>
          <cell r="O1940" t="str">
            <v>EUR</v>
          </cell>
          <cell r="P1940">
            <v>1</v>
          </cell>
          <cell r="Q1940">
            <v>-75</v>
          </cell>
          <cell r="R1940">
            <v>512.25</v>
          </cell>
          <cell r="S1940" t="str">
            <v>EUR</v>
          </cell>
          <cell r="U1940"/>
          <cell r="V1940">
            <v>0</v>
          </cell>
          <cell r="W1940">
            <v>0</v>
          </cell>
          <cell r="X1940">
            <v>0</v>
          </cell>
          <cell r="Y1940" t="e">
            <v>#NAME?</v>
          </cell>
          <cell r="Z1940">
            <v>1</v>
          </cell>
          <cell r="AA1940">
            <v>1</v>
          </cell>
          <cell r="AB1940" t="str">
            <v>56</v>
          </cell>
          <cell r="AC1940" t="str">
            <v>*SU</v>
          </cell>
          <cell r="AD1940" t="str">
            <v>phased out product</v>
          </cell>
          <cell r="AE1940" t="str">
            <v>3FRJF</v>
          </cell>
          <cell r="AF1940">
            <v>3</v>
          </cell>
          <cell r="AG1940" t="str">
            <v>F</v>
          </cell>
          <cell r="AH1940" t="str">
            <v>R</v>
          </cell>
          <cell r="AI1940" t="str">
            <v>J</v>
          </cell>
          <cell r="AJ1940" t="str">
            <v>F</v>
          </cell>
          <cell r="AK1940" t="str">
            <v>D100</v>
          </cell>
          <cell r="AL1940" t="str">
            <v>Fire Alarm Panel Repair</v>
          </cell>
          <cell r="AM1940" t="str">
            <v>N</v>
          </cell>
          <cell r="AN1940" t="str">
            <v>EAR99H</v>
          </cell>
          <cell r="AO1940" t="str">
            <v>85311030000</v>
          </cell>
          <cell r="AP1940" t="str">
            <v>DE</v>
          </cell>
          <cell r="AQ1940">
            <v>6.4</v>
          </cell>
          <cell r="AR1940" t="str">
            <v>KG</v>
          </cell>
          <cell r="AW1940">
            <v>0</v>
          </cell>
          <cell r="AX1940">
            <v>0</v>
          </cell>
          <cell r="AY1940" t="e">
            <v>#N/A</v>
          </cell>
          <cell r="BA1940">
            <v>0</v>
          </cell>
          <cell r="BB1940">
            <v>0</v>
          </cell>
        </row>
        <row r="1941">
          <cell r="A1941" t="str">
            <v>S24213-R540-A1</v>
          </cell>
          <cell r="B1941" t="str">
            <v>S24213-R540-A1</v>
          </cell>
          <cell r="C1941"/>
          <cell r="D1941" t="str">
            <v>SM88 NODE RACK</v>
          </cell>
          <cell r="E1941" t="str">
            <v>AT-SM88 Kernzeile</v>
          </cell>
          <cell r="F1941">
            <v>2103</v>
          </cell>
          <cell r="G1941" t="str">
            <v>EUR</v>
          </cell>
          <cell r="H1941">
            <v>1</v>
          </cell>
          <cell r="I1941">
            <v>-75</v>
          </cell>
          <cell r="J1941">
            <v>525.75</v>
          </cell>
          <cell r="K1941" t="str">
            <v>EUR</v>
          </cell>
          <cell r="M1941"/>
          <cell r="N1941">
            <v>1912</v>
          </cell>
          <cell r="O1941" t="str">
            <v>EUR</v>
          </cell>
          <cell r="P1941">
            <v>1</v>
          </cell>
          <cell r="Q1941">
            <v>-75</v>
          </cell>
          <cell r="R1941">
            <v>478</v>
          </cell>
          <cell r="S1941" t="str">
            <v>EUR</v>
          </cell>
          <cell r="U1941"/>
          <cell r="V1941">
            <v>0</v>
          </cell>
          <cell r="W1941">
            <v>0</v>
          </cell>
          <cell r="X1941">
            <v>0</v>
          </cell>
          <cell r="Y1941" t="e">
            <v>#NAME?</v>
          </cell>
          <cell r="Z1941">
            <v>1</v>
          </cell>
          <cell r="AA1941">
            <v>1</v>
          </cell>
          <cell r="AB1941" t="str">
            <v>64</v>
          </cell>
          <cell r="AC1941" t="str">
            <v>*SC</v>
          </cell>
          <cell r="AD1941" t="str">
            <v>individual repair</v>
          </cell>
          <cell r="AE1941" t="str">
            <v>3FRJF</v>
          </cell>
          <cell r="AF1941">
            <v>3</v>
          </cell>
          <cell r="AG1941" t="str">
            <v>F</v>
          </cell>
          <cell r="AH1941" t="str">
            <v>R</v>
          </cell>
          <cell r="AI1941" t="str">
            <v>J</v>
          </cell>
          <cell r="AJ1941" t="str">
            <v>F</v>
          </cell>
          <cell r="AK1941" t="str">
            <v>D100</v>
          </cell>
          <cell r="AL1941" t="str">
            <v>Fire Alarm Panel Repair</v>
          </cell>
          <cell r="AM1941" t="str">
            <v>N</v>
          </cell>
          <cell r="AN1941" t="str">
            <v>N</v>
          </cell>
          <cell r="AO1941" t="str">
            <v>85311030000</v>
          </cell>
          <cell r="AP1941" t="str">
            <v>DE</v>
          </cell>
          <cell r="AQ1941">
            <v>6.5</v>
          </cell>
          <cell r="AR1941" t="str">
            <v>KG</v>
          </cell>
          <cell r="AW1941">
            <v>0</v>
          </cell>
          <cell r="AX1941">
            <v>0</v>
          </cell>
          <cell r="AY1941" t="e">
            <v>#N/A</v>
          </cell>
          <cell r="BA1941">
            <v>0</v>
          </cell>
          <cell r="BB1941">
            <v>0</v>
          </cell>
        </row>
        <row r="1942">
          <cell r="A1942" t="str">
            <v>S24213-R26-A3</v>
          </cell>
          <cell r="B1942" t="str">
            <v>S24213-R26-A3</v>
          </cell>
          <cell r="C1942"/>
          <cell r="D1942" t="str">
            <v>SVK NODE POWER SUPPLY BOARD</v>
          </cell>
          <cell r="E1942" t="str">
            <v>AT-SVK Stromvers. Kern</v>
          </cell>
          <cell r="F1942">
            <v>2621</v>
          </cell>
          <cell r="G1942" t="str">
            <v>EUR</v>
          </cell>
          <cell r="H1942">
            <v>1</v>
          </cell>
          <cell r="I1942">
            <v>-75</v>
          </cell>
          <cell r="J1942">
            <v>655.25</v>
          </cell>
          <cell r="K1942" t="str">
            <v>EUR</v>
          </cell>
          <cell r="M1942"/>
          <cell r="N1942">
            <v>2383</v>
          </cell>
          <cell r="O1942" t="str">
            <v>EUR</v>
          </cell>
          <cell r="P1942">
            <v>1</v>
          </cell>
          <cell r="Q1942">
            <v>-75</v>
          </cell>
          <cell r="R1942">
            <v>595.75</v>
          </cell>
          <cell r="S1942" t="str">
            <v>EUR</v>
          </cell>
          <cell r="U1942"/>
          <cell r="V1942">
            <v>0</v>
          </cell>
          <cell r="W1942">
            <v>0</v>
          </cell>
          <cell r="X1942">
            <v>0</v>
          </cell>
          <cell r="Y1942" t="e">
            <v>#NAME?</v>
          </cell>
          <cell r="Z1942">
            <v>1</v>
          </cell>
          <cell r="AA1942">
            <v>1</v>
          </cell>
          <cell r="AB1942" t="str">
            <v>60</v>
          </cell>
          <cell r="AC1942" t="str">
            <v>*SU</v>
          </cell>
          <cell r="AD1942" t="str">
            <v>phase out started</v>
          </cell>
          <cell r="AE1942" t="str">
            <v>3FRJF</v>
          </cell>
          <cell r="AF1942">
            <v>3</v>
          </cell>
          <cell r="AG1942" t="str">
            <v>F</v>
          </cell>
          <cell r="AH1942" t="str">
            <v>R</v>
          </cell>
          <cell r="AI1942" t="str">
            <v>J</v>
          </cell>
          <cell r="AJ1942" t="str">
            <v>F</v>
          </cell>
          <cell r="AK1942" t="str">
            <v>D100</v>
          </cell>
          <cell r="AL1942" t="str">
            <v>Fire Alarm Panel Repair</v>
          </cell>
          <cell r="AM1942" t="str">
            <v>N</v>
          </cell>
          <cell r="AN1942" t="str">
            <v>N</v>
          </cell>
          <cell r="AO1942" t="str">
            <v>85311030000</v>
          </cell>
          <cell r="AP1942" t="str">
            <v>DE</v>
          </cell>
          <cell r="AQ1942">
            <v>0.7</v>
          </cell>
          <cell r="AR1942" t="str">
            <v>KG</v>
          </cell>
          <cell r="AW1942">
            <v>0</v>
          </cell>
          <cell r="AX1942">
            <v>0</v>
          </cell>
          <cell r="AY1942" t="e">
            <v>#N/A</v>
          </cell>
          <cell r="BA1942">
            <v>0</v>
          </cell>
          <cell r="BB1942">
            <v>0</v>
          </cell>
        </row>
        <row r="1943">
          <cell r="A1943" t="str">
            <v>S24213-R613-A1</v>
          </cell>
          <cell r="B1943" t="str">
            <v>S24213-R613-A1</v>
          </cell>
          <cell r="C1943"/>
          <cell r="D1943" t="str">
            <v>USP OVERVOLTAGE PROTECT.</v>
          </cell>
          <cell r="E1943" t="str">
            <v>AT-USP Ueberspg.-Schutz</v>
          </cell>
          <cell r="F1943">
            <v>506</v>
          </cell>
          <cell r="G1943" t="str">
            <v>EUR</v>
          </cell>
          <cell r="H1943">
            <v>1</v>
          </cell>
          <cell r="I1943">
            <v>-75</v>
          </cell>
          <cell r="J1943">
            <v>126.5</v>
          </cell>
          <cell r="K1943" t="str">
            <v>EUR</v>
          </cell>
          <cell r="M1943"/>
          <cell r="N1943">
            <v>473</v>
          </cell>
          <cell r="O1943" t="str">
            <v>EUR</v>
          </cell>
          <cell r="P1943">
            <v>1</v>
          </cell>
          <cell r="Q1943">
            <v>-75</v>
          </cell>
          <cell r="R1943">
            <v>118.25</v>
          </cell>
          <cell r="S1943" t="str">
            <v>EUR</v>
          </cell>
          <cell r="U1943"/>
          <cell r="V1943">
            <v>0</v>
          </cell>
          <cell r="W1943">
            <v>0</v>
          </cell>
          <cell r="X1943">
            <v>0</v>
          </cell>
          <cell r="Y1943" t="e">
            <v>#NAME?</v>
          </cell>
          <cell r="Z1943">
            <v>1</v>
          </cell>
          <cell r="AA1943">
            <v>1</v>
          </cell>
          <cell r="AB1943" t="str">
            <v>56</v>
          </cell>
          <cell r="AC1943" t="str">
            <v>*SU</v>
          </cell>
          <cell r="AD1943" t="str">
            <v>phased out product</v>
          </cell>
          <cell r="AE1943" t="str">
            <v>3FRJF</v>
          </cell>
          <cell r="AF1943">
            <v>3</v>
          </cell>
          <cell r="AG1943" t="str">
            <v>F</v>
          </cell>
          <cell r="AH1943" t="str">
            <v>R</v>
          </cell>
          <cell r="AI1943" t="str">
            <v>J</v>
          </cell>
          <cell r="AJ1943" t="str">
            <v>F</v>
          </cell>
          <cell r="AK1943" t="str">
            <v>D100</v>
          </cell>
          <cell r="AL1943" t="str">
            <v>Fire Alarm Panel Repair</v>
          </cell>
          <cell r="AM1943" t="str">
            <v>N</v>
          </cell>
          <cell r="AN1943" t="str">
            <v>EAR99H</v>
          </cell>
          <cell r="AO1943" t="str">
            <v>85311030000</v>
          </cell>
          <cell r="AP1943" t="str">
            <v>DE</v>
          </cell>
          <cell r="AQ1943">
            <v>0.3</v>
          </cell>
          <cell r="AR1943" t="str">
            <v>KG</v>
          </cell>
          <cell r="AW1943">
            <v>0</v>
          </cell>
          <cell r="AX1943">
            <v>0</v>
          </cell>
          <cell r="AY1943" t="e">
            <v>#N/A</v>
          </cell>
          <cell r="BA1943">
            <v>0</v>
          </cell>
          <cell r="BB1943">
            <v>0</v>
          </cell>
        </row>
        <row r="1944">
          <cell r="A1944" t="str">
            <v>S24213-R610-A2</v>
          </cell>
          <cell r="B1944" t="str">
            <v>S24213-R610-A2</v>
          </cell>
          <cell r="C1944"/>
          <cell r="D1944" t="str">
            <v>ZONE DUMMY CIRCUIT</v>
          </cell>
          <cell r="E1944" t="str">
            <v>AT-Liniennachbildung</v>
          </cell>
          <cell r="F1944">
            <v>574</v>
          </cell>
          <cell r="G1944" t="str">
            <v>EUR</v>
          </cell>
          <cell r="H1944">
            <v>1</v>
          </cell>
          <cell r="I1944">
            <v>-75</v>
          </cell>
          <cell r="J1944">
            <v>143.5</v>
          </cell>
          <cell r="K1944" t="str">
            <v>EUR</v>
          </cell>
          <cell r="M1944"/>
          <cell r="N1944">
            <v>522</v>
          </cell>
          <cell r="O1944" t="str">
            <v>EUR</v>
          </cell>
          <cell r="P1944">
            <v>1</v>
          </cell>
          <cell r="Q1944">
            <v>-75</v>
          </cell>
          <cell r="R1944">
            <v>130.5</v>
          </cell>
          <cell r="S1944" t="str">
            <v>EUR</v>
          </cell>
          <cell r="U1944"/>
          <cell r="V1944">
            <v>0</v>
          </cell>
          <cell r="W1944">
            <v>0</v>
          </cell>
          <cell r="X1944">
            <v>0</v>
          </cell>
          <cell r="Y1944" t="e">
            <v>#NAME?</v>
          </cell>
          <cell r="Z1944">
            <v>1</v>
          </cell>
          <cell r="AA1944">
            <v>1</v>
          </cell>
          <cell r="AB1944" t="str">
            <v>60</v>
          </cell>
          <cell r="AC1944" t="str">
            <v>*SU</v>
          </cell>
          <cell r="AD1944" t="str">
            <v>phase out started</v>
          </cell>
          <cell r="AE1944" t="str">
            <v>3FRJF</v>
          </cell>
          <cell r="AF1944">
            <v>3</v>
          </cell>
          <cell r="AG1944" t="str">
            <v>F</v>
          </cell>
          <cell r="AH1944" t="str">
            <v>R</v>
          </cell>
          <cell r="AI1944" t="str">
            <v>J</v>
          </cell>
          <cell r="AJ1944" t="str">
            <v>F</v>
          </cell>
          <cell r="AK1944" t="str">
            <v>D100</v>
          </cell>
          <cell r="AL1944" t="str">
            <v>Fire Alarm Panel Repair</v>
          </cell>
          <cell r="AM1944" t="str">
            <v>N</v>
          </cell>
          <cell r="AN1944" t="str">
            <v>N</v>
          </cell>
          <cell r="AO1944" t="str">
            <v>85311030000</v>
          </cell>
          <cell r="AP1944" t="str">
            <v>DE</v>
          </cell>
          <cell r="AQ1944">
            <v>0.23</v>
          </cell>
          <cell r="AR1944" t="str">
            <v>KG</v>
          </cell>
          <cell r="AW1944">
            <v>0</v>
          </cell>
          <cell r="AX1944">
            <v>0</v>
          </cell>
          <cell r="AY1944" t="e">
            <v>#N/A</v>
          </cell>
          <cell r="BA1944">
            <v>0</v>
          </cell>
          <cell r="BB1944">
            <v>0</v>
          </cell>
        </row>
        <row r="1945">
          <cell r="A1945" t="str">
            <v>S24213-R507-A1</v>
          </cell>
          <cell r="B1945" t="str">
            <v>S24213-R507-A1</v>
          </cell>
          <cell r="C1945"/>
          <cell r="D1945" t="str">
            <v>ZSB CENTRAL SYSTEM MODULE</v>
          </cell>
          <cell r="E1945" t="str">
            <v>AT-ZSB Zentr.SYST.Baugr.</v>
          </cell>
          <cell r="F1945">
            <v>4511</v>
          </cell>
          <cell r="G1945" t="str">
            <v>EUR</v>
          </cell>
          <cell r="H1945">
            <v>1</v>
          </cell>
          <cell r="I1945">
            <v>-75</v>
          </cell>
          <cell r="J1945">
            <v>1127.75</v>
          </cell>
          <cell r="K1945" t="str">
            <v>EUR</v>
          </cell>
          <cell r="M1945"/>
          <cell r="N1945">
            <v>4101</v>
          </cell>
          <cell r="O1945" t="str">
            <v>EUR</v>
          </cell>
          <cell r="P1945">
            <v>1</v>
          </cell>
          <cell r="Q1945">
            <v>-75</v>
          </cell>
          <cell r="R1945">
            <v>1025.25</v>
          </cell>
          <cell r="S1945" t="str">
            <v>EUR</v>
          </cell>
          <cell r="U1945"/>
          <cell r="V1945">
            <v>0</v>
          </cell>
          <cell r="W1945">
            <v>0</v>
          </cell>
          <cell r="X1945">
            <v>0</v>
          </cell>
          <cell r="Y1945" t="e">
            <v>#NAME?</v>
          </cell>
          <cell r="Z1945">
            <v>1</v>
          </cell>
          <cell r="AA1945">
            <v>1</v>
          </cell>
          <cell r="AB1945" t="str">
            <v>60</v>
          </cell>
          <cell r="AC1945" t="str">
            <v>*SU</v>
          </cell>
          <cell r="AD1945" t="str">
            <v>phase out started</v>
          </cell>
          <cell r="AE1945" t="str">
            <v>3FRJF</v>
          </cell>
          <cell r="AF1945">
            <v>3</v>
          </cell>
          <cell r="AG1945" t="str">
            <v>F</v>
          </cell>
          <cell r="AH1945" t="str">
            <v>R</v>
          </cell>
          <cell r="AI1945" t="str">
            <v>J</v>
          </cell>
          <cell r="AJ1945" t="str">
            <v>F</v>
          </cell>
          <cell r="AK1945" t="str">
            <v>D100</v>
          </cell>
          <cell r="AL1945" t="str">
            <v>Fire Alarm Panel Repair</v>
          </cell>
          <cell r="AM1945" t="str">
            <v>N</v>
          </cell>
          <cell r="AN1945" t="str">
            <v>EAR99H</v>
          </cell>
          <cell r="AO1945" t="str">
            <v>85311030000</v>
          </cell>
          <cell r="AP1945" t="str">
            <v>DE</v>
          </cell>
          <cell r="AQ1945">
            <v>0.45</v>
          </cell>
          <cell r="AR1945" t="str">
            <v>KG</v>
          </cell>
          <cell r="AW1945">
            <v>0</v>
          </cell>
          <cell r="AX1945">
            <v>0</v>
          </cell>
          <cell r="AY1945" t="e">
            <v>#N/A</v>
          </cell>
          <cell r="BA1945">
            <v>0</v>
          </cell>
          <cell r="BB1945">
            <v>0</v>
          </cell>
        </row>
        <row r="1947">
          <cell r="A1947" t="str">
            <v>Alarm Transmission</v>
          </cell>
          <cell r="AE1947" t="str">
            <v>3FR0</v>
          </cell>
          <cell r="AF1947">
            <v>3</v>
          </cell>
          <cell r="AG1947" t="str">
            <v>F</v>
          </cell>
          <cell r="AH1947" t="str">
            <v>R</v>
          </cell>
          <cell r="AI1947" t="str">
            <v>0</v>
          </cell>
          <cell r="AK1947" t="str">
            <v>Alarm Transmission</v>
          </cell>
        </row>
        <row r="1948">
          <cell r="D1948" t="str">
            <v>Other Panel Repair</v>
          </cell>
          <cell r="E1948" t="str">
            <v>Other Panel Repair</v>
          </cell>
          <cell r="AE1948" t="str">
            <v>3FR2M</v>
          </cell>
          <cell r="AF1948">
            <v>3</v>
          </cell>
          <cell r="AG1948" t="str">
            <v>F</v>
          </cell>
          <cell r="AH1948" t="str">
            <v>R</v>
          </cell>
          <cell r="AI1948" t="str">
            <v>0</v>
          </cell>
          <cell r="AJ1948" t="str">
            <v>H</v>
          </cell>
          <cell r="AK1948" t="str">
            <v>Alarm Transmission</v>
          </cell>
          <cell r="AL1948" t="str">
            <v>Other Panel Repair</v>
          </cell>
        </row>
        <row r="1949">
          <cell r="A1949" t="str">
            <v>V24514-R7004-A1</v>
          </cell>
          <cell r="B1949" t="str">
            <v>V24514-R7004-A1</v>
          </cell>
          <cell r="C1949"/>
          <cell r="D1949" t="str">
            <v>DCF-receifer</v>
          </cell>
          <cell r="E1949" t="str">
            <v>AT-Zeitzeichenempfaenger DCF</v>
          </cell>
          <cell r="F1949">
            <v>798</v>
          </cell>
          <cell r="G1949" t="str">
            <v>EUR</v>
          </cell>
          <cell r="H1949">
            <v>1</v>
          </cell>
          <cell r="I1949">
            <v>-75</v>
          </cell>
          <cell r="J1949">
            <v>199.5</v>
          </cell>
          <cell r="K1949" t="str">
            <v>EUR</v>
          </cell>
          <cell r="M1949"/>
          <cell r="N1949">
            <v>782</v>
          </cell>
          <cell r="O1949" t="str">
            <v>EUR</v>
          </cell>
          <cell r="P1949">
            <v>1</v>
          </cell>
          <cell r="Q1949">
            <v>-75</v>
          </cell>
          <cell r="R1949">
            <v>195.5</v>
          </cell>
          <cell r="S1949" t="str">
            <v>EUR</v>
          </cell>
          <cell r="U1949"/>
          <cell r="V1949">
            <v>0</v>
          </cell>
          <cell r="W1949">
            <v>0</v>
          </cell>
          <cell r="X1949">
            <v>0</v>
          </cell>
          <cell r="Y1949" t="e">
            <v>#NAME?</v>
          </cell>
          <cell r="Z1949">
            <v>1</v>
          </cell>
          <cell r="AA1949">
            <v>1</v>
          </cell>
          <cell r="AB1949" t="str">
            <v>64</v>
          </cell>
          <cell r="AC1949" t="str">
            <v>*SC</v>
          </cell>
          <cell r="AD1949" t="str">
            <v>individual repair</v>
          </cell>
          <cell r="AE1949" t="str">
            <v>3FR0H</v>
          </cell>
          <cell r="AF1949">
            <v>3</v>
          </cell>
          <cell r="AG1949" t="str">
            <v>F</v>
          </cell>
          <cell r="AH1949" t="str">
            <v>R</v>
          </cell>
          <cell r="AI1949">
            <v>0</v>
          </cell>
          <cell r="AJ1949" t="str">
            <v>H</v>
          </cell>
          <cell r="AK1949" t="str">
            <v>Alarm Transmission</v>
          </cell>
          <cell r="AL1949" t="str">
            <v>Other Panel Repair</v>
          </cell>
          <cell r="AM1949" t="str">
            <v>N</v>
          </cell>
          <cell r="AN1949" t="str">
            <v>N</v>
          </cell>
          <cell r="AO1949" t="str">
            <v>91059100000</v>
          </cell>
          <cell r="AP1949" t="str">
            <v>CH</v>
          </cell>
          <cell r="AQ1949">
            <v>0.62</v>
          </cell>
          <cell r="AR1949" t="str">
            <v>KG</v>
          </cell>
          <cell r="AW1949">
            <v>0</v>
          </cell>
          <cell r="AX1949">
            <v>0</v>
          </cell>
          <cell r="AY1949" t="e">
            <v>#N/A</v>
          </cell>
          <cell r="BA1949">
            <v>0</v>
          </cell>
          <cell r="BB1949">
            <v>0</v>
          </cell>
        </row>
        <row r="1950">
          <cell r="A1950" t="str">
            <v>S24224-R2202-A249</v>
          </cell>
          <cell r="B1950" t="str">
            <v>S24224-R2202-A249</v>
          </cell>
          <cell r="C1950" t="str">
            <v>NK1201</v>
          </cell>
          <cell r="D1950" t="str">
            <v>NK1201  Transm.-Device-PCB</v>
          </cell>
          <cell r="E1950" t="str">
            <v>NK1201  Übertr.-Geraet-LP</v>
          </cell>
          <cell r="F1950">
            <v>740</v>
          </cell>
          <cell r="G1950" t="str">
            <v>EUR</v>
          </cell>
          <cell r="H1950">
            <v>1</v>
          </cell>
          <cell r="I1950">
            <v>-75</v>
          </cell>
          <cell r="J1950">
            <v>185</v>
          </cell>
          <cell r="K1950" t="str">
            <v>EUR</v>
          </cell>
          <cell r="M1950"/>
          <cell r="N1950">
            <v>725</v>
          </cell>
          <cell r="O1950" t="str">
            <v>EUR</v>
          </cell>
          <cell r="P1950">
            <v>1</v>
          </cell>
          <cell r="Q1950">
            <v>-75</v>
          </cell>
          <cell r="R1950">
            <v>181.25</v>
          </cell>
          <cell r="S1950" t="str">
            <v>EUR</v>
          </cell>
          <cell r="U1950"/>
          <cell r="V1950">
            <v>0</v>
          </cell>
          <cell r="W1950">
            <v>0</v>
          </cell>
          <cell r="X1950">
            <v>0</v>
          </cell>
          <cell r="Y1950" t="e">
            <v>#NAME?</v>
          </cell>
          <cell r="Z1950">
            <v>1</v>
          </cell>
          <cell r="AA1950">
            <v>1</v>
          </cell>
          <cell r="AB1950" t="str">
            <v>60</v>
          </cell>
          <cell r="AC1950" t="str">
            <v>*SU</v>
          </cell>
          <cell r="AD1950" t="str">
            <v>phase out started</v>
          </cell>
          <cell r="AE1950" t="str">
            <v>3FR0H</v>
          </cell>
          <cell r="AF1950">
            <v>3</v>
          </cell>
          <cell r="AG1950" t="str">
            <v>F</v>
          </cell>
          <cell r="AH1950" t="str">
            <v>R</v>
          </cell>
          <cell r="AI1950">
            <v>0</v>
          </cell>
          <cell r="AJ1950" t="str">
            <v>H</v>
          </cell>
          <cell r="AK1950" t="str">
            <v>Alarm Transmission</v>
          </cell>
          <cell r="AL1950" t="str">
            <v>Other Panel Repair</v>
          </cell>
          <cell r="AM1950" t="str">
            <v>N</v>
          </cell>
          <cell r="AN1950" t="str">
            <v>3A991X</v>
          </cell>
          <cell r="AO1950" t="str">
            <v>85311030000</v>
          </cell>
          <cell r="AP1950" t="str">
            <v>DE</v>
          </cell>
          <cell r="AQ1950">
            <v>0.152</v>
          </cell>
          <cell r="AR1950" t="str">
            <v>KG</v>
          </cell>
          <cell r="AW1950">
            <v>0</v>
          </cell>
          <cell r="AX1950">
            <v>0</v>
          </cell>
          <cell r="AY1950" t="e">
            <v>#N/A</v>
          </cell>
          <cell r="BA1950">
            <v>0</v>
          </cell>
          <cell r="BB1950">
            <v>0</v>
          </cell>
        </row>
        <row r="1951">
          <cell r="A1951" t="str">
            <v>S24243-R3820-A1</v>
          </cell>
          <cell r="B1951" t="str">
            <v>S24243-R3820-A1</v>
          </cell>
          <cell r="C1951" t="str">
            <v>NK2002</v>
          </cell>
          <cell r="D1951" t="str">
            <v>NK2002  Übertragungsgerät DSL/ISDN</v>
          </cell>
          <cell r="F1951">
            <v>743</v>
          </cell>
          <cell r="G1951" t="str">
            <v>EUR</v>
          </cell>
          <cell r="H1951">
            <v>1</v>
          </cell>
          <cell r="I1951">
            <v>-75</v>
          </cell>
          <cell r="J1951">
            <v>185.75</v>
          </cell>
          <cell r="K1951" t="str">
            <v>EUR</v>
          </cell>
          <cell r="M1951"/>
          <cell r="N1951">
            <v>660</v>
          </cell>
          <cell r="O1951" t="str">
            <v>EUR</v>
          </cell>
          <cell r="P1951">
            <v>1</v>
          </cell>
          <cell r="Q1951">
            <v>-75</v>
          </cell>
          <cell r="R1951">
            <v>165</v>
          </cell>
          <cell r="S1951" t="str">
            <v>EUR</v>
          </cell>
          <cell r="U1951"/>
          <cell r="V1951">
            <v>0</v>
          </cell>
          <cell r="W1951">
            <v>0</v>
          </cell>
          <cell r="X1951">
            <v>0</v>
          </cell>
          <cell r="Y1951" t="e">
            <v>#NAME?</v>
          </cell>
          <cell r="Z1951">
            <v>1</v>
          </cell>
          <cell r="AA1951">
            <v>1</v>
          </cell>
          <cell r="AB1951" t="str">
            <v>28</v>
          </cell>
          <cell r="AC1951" t="str">
            <v>*SU</v>
          </cell>
          <cell r="AD1951" t="str">
            <v>new product</v>
          </cell>
          <cell r="AE1951" t="str">
            <v>3FR0H</v>
          </cell>
          <cell r="AF1951">
            <v>3</v>
          </cell>
          <cell r="AG1951" t="str">
            <v>F</v>
          </cell>
          <cell r="AH1951" t="str">
            <v>R</v>
          </cell>
          <cell r="AI1951">
            <v>0</v>
          </cell>
          <cell r="AJ1951" t="str">
            <v>H</v>
          </cell>
          <cell r="AK1951" t="str">
            <v>Alarm Transmission</v>
          </cell>
          <cell r="AL1951" t="str">
            <v>Other Panel Repair</v>
          </cell>
          <cell r="AM1951" t="str">
            <v>N</v>
          </cell>
          <cell r="AN1951" t="str">
            <v>5D002TSU</v>
          </cell>
          <cell r="AO1951" t="str">
            <v>85176200900</v>
          </cell>
          <cell r="AP1951" t="str">
            <v>HU</v>
          </cell>
          <cell r="AQ1951">
            <v>0.46100000000000002</v>
          </cell>
          <cell r="AR1951" t="str">
            <v>KG</v>
          </cell>
          <cell r="AS1951"/>
          <cell r="AU1951"/>
          <cell r="AW1951">
            <v>0</v>
          </cell>
          <cell r="AX1951">
            <v>0</v>
          </cell>
          <cell r="BA1951">
            <v>0</v>
          </cell>
          <cell r="BB1951">
            <v>0</v>
          </cell>
        </row>
        <row r="1953">
          <cell r="A1953" t="str">
            <v>DMS8000</v>
          </cell>
          <cell r="AE1953" t="str">
            <v>3FR2</v>
          </cell>
          <cell r="AF1953">
            <v>3</v>
          </cell>
          <cell r="AG1953" t="str">
            <v>F</v>
          </cell>
          <cell r="AH1953" t="str">
            <v>R</v>
          </cell>
          <cell r="AI1953">
            <v>2</v>
          </cell>
          <cell r="AK1953" t="str">
            <v>DMS8000</v>
          </cell>
        </row>
        <row r="1954">
          <cell r="D1954" t="str">
            <v>Mgmt. Station Repair</v>
          </cell>
          <cell r="E1954" t="str">
            <v>Mgmt. Station Repair</v>
          </cell>
          <cell r="AE1954" t="str">
            <v>3FR2M</v>
          </cell>
          <cell r="AF1954">
            <v>3</v>
          </cell>
          <cell r="AG1954" t="str">
            <v>F</v>
          </cell>
          <cell r="AH1954" t="str">
            <v>R</v>
          </cell>
          <cell r="AI1954">
            <v>2</v>
          </cell>
          <cell r="AJ1954" t="str">
            <v>M</v>
          </cell>
          <cell r="AK1954" t="str">
            <v>DMS8000</v>
          </cell>
          <cell r="AL1954" t="str">
            <v>Mgmt. Station Repair</v>
          </cell>
        </row>
        <row r="1955">
          <cell r="A1955" t="str">
            <v>S54461-C6-A1-R</v>
          </cell>
          <cell r="B1955" t="str">
            <v>S54461-C6-A1-R</v>
          </cell>
          <cell r="C1955" t="str">
            <v>MT8001.100</v>
          </cell>
          <cell r="D1955" t="str">
            <v>MT8001.100  Terminal inkl. 1Sub/100PD</v>
          </cell>
          <cell r="E1955" t="str">
            <v>MT8001.100  Terminal inkl. 1Sub/100PD</v>
          </cell>
          <cell r="F1955">
            <v>6676</v>
          </cell>
          <cell r="G1955" t="str">
            <v>EUR</v>
          </cell>
          <cell r="H1955">
            <v>1</v>
          </cell>
          <cell r="I1955">
            <v>-75</v>
          </cell>
          <cell r="J1955">
            <v>1669</v>
          </cell>
          <cell r="K1955" t="str">
            <v>EUR</v>
          </cell>
          <cell r="M1955"/>
          <cell r="N1955">
            <v>6676</v>
          </cell>
          <cell r="O1955" t="str">
            <v>EUR</v>
          </cell>
          <cell r="P1955">
            <v>1</v>
          </cell>
          <cell r="Q1955">
            <v>-75</v>
          </cell>
          <cell r="R1955">
            <v>1669</v>
          </cell>
          <cell r="S1955" t="str">
            <v>EUR</v>
          </cell>
          <cell r="U1955"/>
          <cell r="V1955">
            <v>0</v>
          </cell>
          <cell r="W1955">
            <v>0</v>
          </cell>
          <cell r="X1955">
            <v>0</v>
          </cell>
          <cell r="Y1955" t="e">
            <v>#NAME?</v>
          </cell>
          <cell r="Z1955">
            <v>1</v>
          </cell>
          <cell r="AA1955">
            <v>1</v>
          </cell>
          <cell r="AB1955" t="str">
            <v>60</v>
          </cell>
          <cell r="AC1955" t="str">
            <v>*SU</v>
          </cell>
          <cell r="AD1955" t="str">
            <v>phase out started</v>
          </cell>
          <cell r="AE1955" t="str">
            <v>3FR2M</v>
          </cell>
          <cell r="AF1955">
            <v>3</v>
          </cell>
          <cell r="AG1955" t="str">
            <v>F</v>
          </cell>
          <cell r="AH1955" t="str">
            <v>R</v>
          </cell>
          <cell r="AI1955">
            <v>2</v>
          </cell>
          <cell r="AJ1955" t="str">
            <v>M</v>
          </cell>
          <cell r="AK1955" t="str">
            <v>DMS8000</v>
          </cell>
          <cell r="AL1955" t="str">
            <v>Mgmt. Station Repair</v>
          </cell>
          <cell r="AM1955" t="str">
            <v>N</v>
          </cell>
          <cell r="AN1955" t="str">
            <v>5D002ENCU</v>
          </cell>
          <cell r="AO1955" t="str">
            <v>85371099990</v>
          </cell>
          <cell r="AP1955" t="str">
            <v>CH</v>
          </cell>
          <cell r="AQ1955">
            <v>4.57</v>
          </cell>
          <cell r="AR1955" t="str">
            <v>KG</v>
          </cell>
          <cell r="AW1955">
            <v>0</v>
          </cell>
          <cell r="AX1955">
            <v>0</v>
          </cell>
          <cell r="AY1955" t="e">
            <v>#N/A</v>
          </cell>
          <cell r="BA1955">
            <v>0</v>
          </cell>
          <cell r="BB1955">
            <v>0</v>
          </cell>
        </row>
        <row r="1956">
          <cell r="D1956" t="str">
            <v>Networks Repair</v>
          </cell>
          <cell r="E1956" t="str">
            <v>Networks Repair</v>
          </cell>
          <cell r="AE1956" t="str">
            <v>3FR2N</v>
          </cell>
          <cell r="AF1956">
            <v>3</v>
          </cell>
          <cell r="AG1956" t="str">
            <v>F</v>
          </cell>
          <cell r="AH1956" t="str">
            <v>R</v>
          </cell>
          <cell r="AI1956">
            <v>2</v>
          </cell>
          <cell r="AJ1956" t="str">
            <v>N</v>
          </cell>
          <cell r="AK1956" t="str">
            <v>DMS8000</v>
          </cell>
          <cell r="AL1956" t="str">
            <v>Networks Repair</v>
          </cell>
        </row>
        <row r="1957">
          <cell r="A1957" t="str">
            <v>A6E600014-R</v>
          </cell>
          <cell r="B1957" t="str">
            <v>A6E600014-R</v>
          </cell>
          <cell r="C1957" t="str">
            <v>CD00251/BT</v>
          </cell>
          <cell r="D1957" t="str">
            <v>NH8010  NK822x/MT8001 PC104 LON board</v>
          </cell>
          <cell r="E1957" t="str">
            <v>NH8010  NK822x/MT8001 PC104 LON Karte</v>
          </cell>
          <cell r="F1957">
            <v>1449</v>
          </cell>
          <cell r="G1957" t="str">
            <v>EUR</v>
          </cell>
          <cell r="H1957">
            <v>1</v>
          </cell>
          <cell r="I1957">
            <v>-75</v>
          </cell>
          <cell r="J1957">
            <v>362.25</v>
          </cell>
          <cell r="K1957" t="str">
            <v>EUR</v>
          </cell>
          <cell r="M1957"/>
          <cell r="N1957">
            <v>1140</v>
          </cell>
          <cell r="O1957" t="str">
            <v>EUR</v>
          </cell>
          <cell r="P1957">
            <v>1</v>
          </cell>
          <cell r="Q1957">
            <v>-75</v>
          </cell>
          <cell r="R1957">
            <v>285</v>
          </cell>
          <cell r="S1957" t="str">
            <v>EUR</v>
          </cell>
          <cell r="U1957"/>
          <cell r="V1957">
            <v>0</v>
          </cell>
          <cell r="W1957">
            <v>0</v>
          </cell>
          <cell r="X1957">
            <v>0</v>
          </cell>
          <cell r="Y1957" t="e">
            <v>#NAME?</v>
          </cell>
          <cell r="Z1957">
            <v>1</v>
          </cell>
          <cell r="AA1957">
            <v>1</v>
          </cell>
          <cell r="AB1957" t="str">
            <v>64</v>
          </cell>
          <cell r="AC1957" t="str">
            <v>*SC</v>
          </cell>
          <cell r="AD1957" t="str">
            <v>individual repair</v>
          </cell>
          <cell r="AE1957" t="str">
            <v>3FR2N</v>
          </cell>
          <cell r="AF1957">
            <v>3</v>
          </cell>
          <cell r="AG1957" t="str">
            <v>F</v>
          </cell>
          <cell r="AH1957" t="str">
            <v>R</v>
          </cell>
          <cell r="AI1957">
            <v>2</v>
          </cell>
          <cell r="AJ1957" t="str">
            <v>N</v>
          </cell>
          <cell r="AK1957" t="str">
            <v>DMS8000</v>
          </cell>
          <cell r="AL1957" t="str">
            <v>Networks Repair</v>
          </cell>
          <cell r="AM1957" t="str">
            <v>N</v>
          </cell>
          <cell r="AN1957" t="str">
            <v>3A991X</v>
          </cell>
          <cell r="AO1957" t="str">
            <v>84733000</v>
          </cell>
          <cell r="AP1957" t="str">
            <v>CH</v>
          </cell>
          <cell r="AQ1957">
            <v>0.1</v>
          </cell>
          <cell r="AR1957" t="str">
            <v>KG</v>
          </cell>
          <cell r="AW1957">
            <v>0</v>
          </cell>
          <cell r="AX1957">
            <v>0</v>
          </cell>
          <cell r="AY1957" t="e">
            <v>#N/A</v>
          </cell>
          <cell r="BA1957">
            <v>0</v>
          </cell>
          <cell r="BB1957">
            <v>0</v>
          </cell>
        </row>
        <row r="1958">
          <cell r="A1958" t="str">
            <v>A6E600090-R</v>
          </cell>
          <cell r="B1958" t="str">
            <v>A6E600090-R</v>
          </cell>
          <cell r="C1958" t="str">
            <v>NK8222.CL2</v>
          </cell>
          <cell r="D1958" t="str">
            <v>NK8222  1 LON- and 2 serial I/F. 1 subs.</v>
          </cell>
          <cell r="E1958" t="str">
            <v>NK8222.1 LON  2 serielle Schn.. 1 Subs.</v>
          </cell>
          <cell r="F1958">
            <v>2055</v>
          </cell>
          <cell r="G1958" t="str">
            <v>EUR</v>
          </cell>
          <cell r="H1958">
            <v>1</v>
          </cell>
          <cell r="I1958">
            <v>-75</v>
          </cell>
          <cell r="J1958">
            <v>513.75</v>
          </cell>
          <cell r="K1958" t="str">
            <v>EUR</v>
          </cell>
          <cell r="M1958"/>
          <cell r="N1958">
            <v>2055</v>
          </cell>
          <cell r="O1958" t="str">
            <v>EUR</v>
          </cell>
          <cell r="P1958">
            <v>1</v>
          </cell>
          <cell r="Q1958">
            <v>-75</v>
          </cell>
          <cell r="R1958">
            <v>513.75</v>
          </cell>
          <cell r="S1958" t="str">
            <v>EUR</v>
          </cell>
          <cell r="U1958"/>
          <cell r="V1958">
            <v>0</v>
          </cell>
          <cell r="W1958">
            <v>0</v>
          </cell>
          <cell r="X1958">
            <v>0</v>
          </cell>
          <cell r="Y1958" t="e">
            <v>#NAME?</v>
          </cell>
          <cell r="Z1958">
            <v>1</v>
          </cell>
          <cell r="AA1958">
            <v>1</v>
          </cell>
          <cell r="AB1958" t="str">
            <v>64</v>
          </cell>
          <cell r="AC1958" t="str">
            <v>*SC</v>
          </cell>
          <cell r="AD1958" t="str">
            <v>individual repair</v>
          </cell>
          <cell r="AE1958" t="str">
            <v>3FR2N</v>
          </cell>
          <cell r="AF1958">
            <v>3</v>
          </cell>
          <cell r="AG1958" t="str">
            <v>F</v>
          </cell>
          <cell r="AH1958" t="str">
            <v>R</v>
          </cell>
          <cell r="AI1958">
            <v>2</v>
          </cell>
          <cell r="AJ1958" t="str">
            <v>N</v>
          </cell>
          <cell r="AK1958" t="str">
            <v>DMS8000</v>
          </cell>
          <cell r="AL1958" t="str">
            <v>Networks Repair</v>
          </cell>
          <cell r="AM1958" t="str">
            <v>N</v>
          </cell>
          <cell r="AN1958" t="str">
            <v>3A991X</v>
          </cell>
          <cell r="AO1958" t="str">
            <v>84733000</v>
          </cell>
          <cell r="AP1958" t="str">
            <v>CH</v>
          </cell>
          <cell r="AQ1958">
            <v>0.5</v>
          </cell>
          <cell r="AR1958" t="str">
            <v>KG</v>
          </cell>
          <cell r="AW1958">
            <v>0</v>
          </cell>
          <cell r="AX1958">
            <v>0</v>
          </cell>
          <cell r="AY1958" t="e">
            <v>#N/A</v>
          </cell>
          <cell r="BA1958">
            <v>0</v>
          </cell>
          <cell r="BB1958">
            <v>0</v>
          </cell>
        </row>
        <row r="1959">
          <cell r="A1959" t="str">
            <v>A6E600089-R</v>
          </cell>
          <cell r="B1959" t="str">
            <v>A6E600089-R</v>
          </cell>
          <cell r="C1959" t="str">
            <v>NK8222.2PT</v>
          </cell>
          <cell r="D1959" t="str">
            <v>NK8222 2PT  serial interfaces.1subsystem</v>
          </cell>
          <cell r="E1959" t="str">
            <v>NK8222.2PT  serielle Schnittst..1 Subs</v>
          </cell>
          <cell r="F1959">
            <v>1720</v>
          </cell>
          <cell r="G1959" t="str">
            <v>EUR</v>
          </cell>
          <cell r="H1959">
            <v>1</v>
          </cell>
          <cell r="I1959">
            <v>-75</v>
          </cell>
          <cell r="J1959">
            <v>430</v>
          </cell>
          <cell r="K1959" t="str">
            <v>EUR</v>
          </cell>
          <cell r="M1959"/>
          <cell r="N1959">
            <v>1720</v>
          </cell>
          <cell r="O1959" t="str">
            <v>EUR</v>
          </cell>
          <cell r="P1959">
            <v>1</v>
          </cell>
          <cell r="Q1959">
            <v>-75</v>
          </cell>
          <cell r="R1959">
            <v>430</v>
          </cell>
          <cell r="S1959" t="str">
            <v>EUR</v>
          </cell>
          <cell r="U1959"/>
          <cell r="V1959">
            <v>430</v>
          </cell>
          <cell r="W1959">
            <v>430</v>
          </cell>
          <cell r="X1959">
            <v>0</v>
          </cell>
          <cell r="Y1959" t="e">
            <v>#NAME?</v>
          </cell>
          <cell r="Z1959">
            <v>1</v>
          </cell>
          <cell r="AA1959">
            <v>1</v>
          </cell>
          <cell r="AB1959" t="str">
            <v>64</v>
          </cell>
          <cell r="AC1959" t="str">
            <v>*SC</v>
          </cell>
          <cell r="AD1959" t="str">
            <v>individual repair</v>
          </cell>
          <cell r="AE1959" t="str">
            <v>3FR2N</v>
          </cell>
          <cell r="AF1959">
            <v>3</v>
          </cell>
          <cell r="AG1959" t="str">
            <v>F</v>
          </cell>
          <cell r="AH1959" t="str">
            <v>R</v>
          </cell>
          <cell r="AI1959">
            <v>2</v>
          </cell>
          <cell r="AJ1959" t="str">
            <v>N</v>
          </cell>
          <cell r="AK1959" t="str">
            <v>DMS8000</v>
          </cell>
          <cell r="AL1959" t="str">
            <v>Networks Repair</v>
          </cell>
          <cell r="AM1959" t="str">
            <v>N</v>
          </cell>
          <cell r="AN1959" t="str">
            <v>3A991X</v>
          </cell>
          <cell r="AO1959" t="str">
            <v>84733000</v>
          </cell>
          <cell r="AP1959" t="str">
            <v>CH</v>
          </cell>
          <cell r="AQ1959">
            <v>0.55800000000000005</v>
          </cell>
          <cell r="AR1959" t="str">
            <v>KG</v>
          </cell>
          <cell r="AW1959">
            <v>1</v>
          </cell>
          <cell r="AX1959">
            <v>304.47000000000003</v>
          </cell>
          <cell r="AY1959" t="e">
            <v>#N/A</v>
          </cell>
          <cell r="BA1959">
            <v>1</v>
          </cell>
          <cell r="BB1959">
            <v>304.47000000000003</v>
          </cell>
        </row>
        <row r="1960">
          <cell r="A1960" t="str">
            <v>A6E600013-R</v>
          </cell>
          <cell r="B1960" t="str">
            <v>A6E600013-R</v>
          </cell>
          <cell r="C1960" t="str">
            <v>NH8002</v>
          </cell>
          <cell r="D1960" t="str">
            <v>NK8223  2 ser. port add-on board</v>
          </cell>
          <cell r="E1960" t="str">
            <v>NH8002  NK8223 2 zusätzl. ser.Schnittste</v>
          </cell>
          <cell r="F1960">
            <v>947</v>
          </cell>
          <cell r="G1960" t="str">
            <v>EUR</v>
          </cell>
          <cell r="H1960">
            <v>1</v>
          </cell>
          <cell r="I1960">
            <v>-75</v>
          </cell>
          <cell r="J1960">
            <v>236.75</v>
          </cell>
          <cell r="K1960" t="str">
            <v>EUR</v>
          </cell>
          <cell r="M1960"/>
          <cell r="N1960">
            <v>947</v>
          </cell>
          <cell r="O1960" t="str">
            <v>EUR</v>
          </cell>
          <cell r="P1960">
            <v>1</v>
          </cell>
          <cell r="Q1960">
            <v>-75</v>
          </cell>
          <cell r="R1960">
            <v>236.75</v>
          </cell>
          <cell r="S1960" t="str">
            <v>EUR</v>
          </cell>
          <cell r="U1960"/>
          <cell r="V1960">
            <v>0</v>
          </cell>
          <cell r="W1960">
            <v>0</v>
          </cell>
          <cell r="X1960">
            <v>0</v>
          </cell>
          <cell r="Y1960" t="e">
            <v>#NAME?</v>
          </cell>
          <cell r="Z1960">
            <v>1</v>
          </cell>
          <cell r="AA1960">
            <v>1</v>
          </cell>
          <cell r="AB1960" t="str">
            <v>64</v>
          </cell>
          <cell r="AC1960" t="str">
            <v>*SC</v>
          </cell>
          <cell r="AD1960" t="str">
            <v>individual repair</v>
          </cell>
          <cell r="AE1960" t="str">
            <v>3FR2N</v>
          </cell>
          <cell r="AF1960">
            <v>3</v>
          </cell>
          <cell r="AG1960" t="str">
            <v>F</v>
          </cell>
          <cell r="AH1960" t="str">
            <v>R</v>
          </cell>
          <cell r="AI1960">
            <v>2</v>
          </cell>
          <cell r="AJ1960" t="str">
            <v>N</v>
          </cell>
          <cell r="AK1960" t="str">
            <v>DMS8000</v>
          </cell>
          <cell r="AL1960" t="str">
            <v>Networks Repair</v>
          </cell>
          <cell r="AM1960" t="str">
            <v>N</v>
          </cell>
          <cell r="AN1960" t="str">
            <v>EAR99</v>
          </cell>
          <cell r="AO1960" t="str">
            <v>84733000</v>
          </cell>
          <cell r="AP1960" t="str">
            <v>CH</v>
          </cell>
          <cell r="AQ1960">
            <v>0.17499999999999999</v>
          </cell>
          <cell r="AR1960" t="str">
            <v>KG</v>
          </cell>
          <cell r="AW1960">
            <v>0</v>
          </cell>
          <cell r="AX1960">
            <v>0</v>
          </cell>
          <cell r="AY1960" t="e">
            <v>#N/A</v>
          </cell>
          <cell r="BA1960">
            <v>0</v>
          </cell>
          <cell r="BB1960">
            <v>0</v>
          </cell>
        </row>
        <row r="1961">
          <cell r="A1961" t="str">
            <v>A6E600093-R</v>
          </cell>
          <cell r="B1961" t="str">
            <v>A6E600093-R</v>
          </cell>
          <cell r="C1961" t="str">
            <v>NK8223.CL2/LMS</v>
          </cell>
          <cell r="D1961" t="str">
            <v>NK8223 LMS  1 LON- and 2 serial interf.</v>
          </cell>
          <cell r="E1961" t="str">
            <v>NK8223 LMS  1 LON/ 2 serielle Schnittst.</v>
          </cell>
          <cell r="F1961">
            <v>2575</v>
          </cell>
          <cell r="G1961" t="str">
            <v>EUR</v>
          </cell>
          <cell r="H1961">
            <v>1</v>
          </cell>
          <cell r="I1961">
            <v>-75</v>
          </cell>
          <cell r="J1961">
            <v>643.75</v>
          </cell>
          <cell r="K1961" t="str">
            <v>EUR</v>
          </cell>
          <cell r="M1961"/>
          <cell r="N1961">
            <v>2575</v>
          </cell>
          <cell r="O1961" t="str">
            <v>EUR</v>
          </cell>
          <cell r="P1961">
            <v>1</v>
          </cell>
          <cell r="Q1961">
            <v>-75</v>
          </cell>
          <cell r="R1961">
            <v>643.75</v>
          </cell>
          <cell r="S1961" t="str">
            <v>EUR</v>
          </cell>
          <cell r="U1961"/>
          <cell r="V1961">
            <v>0</v>
          </cell>
          <cell r="W1961">
            <v>0</v>
          </cell>
          <cell r="X1961">
            <v>0</v>
          </cell>
          <cell r="Y1961" t="e">
            <v>#NAME?</v>
          </cell>
          <cell r="Z1961">
            <v>1</v>
          </cell>
          <cell r="AA1961">
            <v>1</v>
          </cell>
          <cell r="AB1961" t="str">
            <v>64</v>
          </cell>
          <cell r="AC1961" t="str">
            <v>*SC</v>
          </cell>
          <cell r="AD1961" t="str">
            <v>individual repair</v>
          </cell>
          <cell r="AE1961" t="str">
            <v>3FR2N</v>
          </cell>
          <cell r="AF1961">
            <v>3</v>
          </cell>
          <cell r="AG1961" t="str">
            <v>F</v>
          </cell>
          <cell r="AH1961" t="str">
            <v>R</v>
          </cell>
          <cell r="AI1961">
            <v>2</v>
          </cell>
          <cell r="AJ1961" t="str">
            <v>N</v>
          </cell>
          <cell r="AK1961" t="str">
            <v>DMS8000</v>
          </cell>
          <cell r="AL1961" t="str">
            <v>Networks Repair</v>
          </cell>
          <cell r="AM1961" t="str">
            <v>N</v>
          </cell>
          <cell r="AN1961" t="str">
            <v>3A991X</v>
          </cell>
          <cell r="AO1961" t="str">
            <v>84733000</v>
          </cell>
          <cell r="AP1961" t="str">
            <v>CH</v>
          </cell>
          <cell r="AQ1961">
            <v>0.5</v>
          </cell>
          <cell r="AR1961" t="str">
            <v>KG</v>
          </cell>
          <cell r="AW1961">
            <v>0</v>
          </cell>
          <cell r="AX1961">
            <v>0</v>
          </cell>
          <cell r="AY1961" t="e">
            <v>#N/A</v>
          </cell>
          <cell r="BA1961">
            <v>0</v>
          </cell>
          <cell r="BB1961">
            <v>0</v>
          </cell>
        </row>
        <row r="1962">
          <cell r="A1962" t="str">
            <v>A6E600094-R</v>
          </cell>
          <cell r="B1962" t="str">
            <v>A6E600094-R</v>
          </cell>
          <cell r="C1962" t="str">
            <v>NK8223.CL4/LMS</v>
          </cell>
          <cell r="D1962" t="str">
            <v>NK8223 LMS  1 LON- and 4 serial interf.</v>
          </cell>
          <cell r="E1962" t="str">
            <v>NK8223 LMS  1 LON/ 4 serielle Schnittst.</v>
          </cell>
          <cell r="F1962">
            <v>2213</v>
          </cell>
          <cell r="G1962" t="str">
            <v>EUR</v>
          </cell>
          <cell r="H1962">
            <v>1</v>
          </cell>
          <cell r="I1962">
            <v>-75</v>
          </cell>
          <cell r="J1962">
            <v>553.25</v>
          </cell>
          <cell r="K1962" t="str">
            <v>EUR</v>
          </cell>
          <cell r="M1962"/>
          <cell r="N1962">
            <v>2213</v>
          </cell>
          <cell r="O1962" t="str">
            <v>EUR</v>
          </cell>
          <cell r="P1962">
            <v>1</v>
          </cell>
          <cell r="Q1962">
            <v>-75</v>
          </cell>
          <cell r="R1962">
            <v>553.25</v>
          </cell>
          <cell r="S1962" t="str">
            <v>EUR</v>
          </cell>
          <cell r="U1962"/>
          <cell r="V1962">
            <v>0</v>
          </cell>
          <cell r="W1962">
            <v>0</v>
          </cell>
          <cell r="X1962">
            <v>0</v>
          </cell>
          <cell r="Y1962" t="e">
            <v>#NAME?</v>
          </cell>
          <cell r="Z1962">
            <v>1</v>
          </cell>
          <cell r="AA1962">
            <v>1</v>
          </cell>
          <cell r="AB1962" t="str">
            <v>64</v>
          </cell>
          <cell r="AC1962" t="str">
            <v>*SC</v>
          </cell>
          <cell r="AD1962" t="str">
            <v>individual repair</v>
          </cell>
          <cell r="AE1962" t="str">
            <v>3FR2N</v>
          </cell>
          <cell r="AF1962">
            <v>3</v>
          </cell>
          <cell r="AG1962" t="str">
            <v>F</v>
          </cell>
          <cell r="AH1962" t="str">
            <v>R</v>
          </cell>
          <cell r="AI1962">
            <v>2</v>
          </cell>
          <cell r="AJ1962" t="str">
            <v>N</v>
          </cell>
          <cell r="AK1962" t="str">
            <v>DMS8000</v>
          </cell>
          <cell r="AL1962" t="str">
            <v>Networks Repair</v>
          </cell>
          <cell r="AM1962" t="str">
            <v>N</v>
          </cell>
          <cell r="AN1962" t="str">
            <v>3A991X</v>
          </cell>
          <cell r="AO1962" t="str">
            <v>84733000</v>
          </cell>
          <cell r="AP1962" t="str">
            <v>CH</v>
          </cell>
          <cell r="AQ1962">
            <v>0.72899999999999998</v>
          </cell>
          <cell r="AR1962" t="str">
            <v>KG</v>
          </cell>
          <cell r="AW1962">
            <v>0</v>
          </cell>
          <cell r="AX1962">
            <v>0</v>
          </cell>
          <cell r="AY1962" t="e">
            <v>#N/A</v>
          </cell>
          <cell r="BA1962">
            <v>0</v>
          </cell>
          <cell r="BB1962">
            <v>0</v>
          </cell>
        </row>
        <row r="1963">
          <cell r="A1963" t="str">
            <v>A6E600091-R</v>
          </cell>
          <cell r="B1963" t="str">
            <v>A6E600091-R</v>
          </cell>
          <cell r="C1963" t="str">
            <v>NK8223.2/LMS</v>
          </cell>
          <cell r="D1963" t="str">
            <v>NK8223 LMS  2 serial interfaces</v>
          </cell>
          <cell r="E1963" t="str">
            <v>NK8223 LMS  2 serielle Schnittstellen</v>
          </cell>
          <cell r="F1963">
            <v>2152</v>
          </cell>
          <cell r="G1963" t="str">
            <v>EUR</v>
          </cell>
          <cell r="H1963">
            <v>1</v>
          </cell>
          <cell r="I1963">
            <v>-75</v>
          </cell>
          <cell r="J1963">
            <v>538</v>
          </cell>
          <cell r="K1963" t="str">
            <v>EUR</v>
          </cell>
          <cell r="M1963"/>
          <cell r="N1963">
            <v>2152</v>
          </cell>
          <cell r="O1963" t="str">
            <v>EUR</v>
          </cell>
          <cell r="P1963">
            <v>1</v>
          </cell>
          <cell r="Q1963">
            <v>-75</v>
          </cell>
          <cell r="R1963">
            <v>538</v>
          </cell>
          <cell r="S1963" t="str">
            <v>EUR</v>
          </cell>
          <cell r="U1963"/>
          <cell r="V1963">
            <v>0</v>
          </cell>
          <cell r="W1963">
            <v>0</v>
          </cell>
          <cell r="X1963">
            <v>0</v>
          </cell>
          <cell r="Y1963" t="e">
            <v>#NAME?</v>
          </cell>
          <cell r="Z1963">
            <v>1</v>
          </cell>
          <cell r="AA1963">
            <v>1</v>
          </cell>
          <cell r="AB1963" t="str">
            <v>64</v>
          </cell>
          <cell r="AC1963" t="str">
            <v>*SC</v>
          </cell>
          <cell r="AD1963" t="str">
            <v>individual repair</v>
          </cell>
          <cell r="AE1963" t="str">
            <v>3FR2N</v>
          </cell>
          <cell r="AF1963">
            <v>3</v>
          </cell>
          <cell r="AG1963" t="str">
            <v>F</v>
          </cell>
          <cell r="AH1963" t="str">
            <v>R</v>
          </cell>
          <cell r="AI1963">
            <v>2</v>
          </cell>
          <cell r="AJ1963" t="str">
            <v>N</v>
          </cell>
          <cell r="AK1963" t="str">
            <v>DMS8000</v>
          </cell>
          <cell r="AL1963" t="str">
            <v>Networks Repair</v>
          </cell>
          <cell r="AM1963" t="str">
            <v>N</v>
          </cell>
          <cell r="AN1963" t="str">
            <v>3A991X</v>
          </cell>
          <cell r="AO1963" t="str">
            <v>84733000</v>
          </cell>
          <cell r="AP1963" t="str">
            <v>CH</v>
          </cell>
          <cell r="AQ1963">
            <v>0.4</v>
          </cell>
          <cell r="AR1963" t="str">
            <v>KG</v>
          </cell>
          <cell r="AW1963">
            <v>0</v>
          </cell>
          <cell r="AX1963">
            <v>0</v>
          </cell>
          <cell r="AY1963" t="e">
            <v>#N/A</v>
          </cell>
          <cell r="BA1963">
            <v>0</v>
          </cell>
          <cell r="BB1963">
            <v>0</v>
          </cell>
        </row>
        <row r="1964">
          <cell r="A1964" t="str">
            <v>A6E600092-R</v>
          </cell>
          <cell r="B1964" t="str">
            <v>A6E600092-R</v>
          </cell>
          <cell r="C1964" t="str">
            <v>NK8223.4/LMS</v>
          </cell>
          <cell r="D1964" t="str">
            <v>NK8223 LMS  4 serial interfaces</v>
          </cell>
          <cell r="E1964" t="str">
            <v>NK8223 LMS  4 serielle Schnittstellen</v>
          </cell>
          <cell r="F1964">
            <v>2528</v>
          </cell>
          <cell r="G1964" t="str">
            <v>EUR</v>
          </cell>
          <cell r="H1964">
            <v>1</v>
          </cell>
          <cell r="I1964">
            <v>-75</v>
          </cell>
          <cell r="J1964">
            <v>632</v>
          </cell>
          <cell r="K1964" t="str">
            <v>EUR</v>
          </cell>
          <cell r="M1964"/>
          <cell r="N1964">
            <v>2528</v>
          </cell>
          <cell r="O1964" t="str">
            <v>EUR</v>
          </cell>
          <cell r="P1964">
            <v>1</v>
          </cell>
          <cell r="Q1964">
            <v>-75</v>
          </cell>
          <cell r="R1964">
            <v>632</v>
          </cell>
          <cell r="S1964" t="str">
            <v>EUR</v>
          </cell>
          <cell r="U1964"/>
          <cell r="V1964">
            <v>0</v>
          </cell>
          <cell r="W1964">
            <v>0</v>
          </cell>
          <cell r="X1964">
            <v>0</v>
          </cell>
          <cell r="Y1964" t="e">
            <v>#NAME?</v>
          </cell>
          <cell r="Z1964">
            <v>1</v>
          </cell>
          <cell r="AA1964">
            <v>1</v>
          </cell>
          <cell r="AB1964" t="str">
            <v>64</v>
          </cell>
          <cell r="AC1964" t="str">
            <v>*SC</v>
          </cell>
          <cell r="AD1964" t="str">
            <v>individual repair</v>
          </cell>
          <cell r="AE1964" t="str">
            <v>3FR2N</v>
          </cell>
          <cell r="AF1964">
            <v>3</v>
          </cell>
          <cell r="AG1964" t="str">
            <v>F</v>
          </cell>
          <cell r="AH1964" t="str">
            <v>R</v>
          </cell>
          <cell r="AI1964">
            <v>2</v>
          </cell>
          <cell r="AJ1964" t="str">
            <v>N</v>
          </cell>
          <cell r="AK1964" t="str">
            <v>DMS8000</v>
          </cell>
          <cell r="AL1964" t="str">
            <v>Networks Repair</v>
          </cell>
          <cell r="AM1964" t="str">
            <v>N</v>
          </cell>
          <cell r="AN1964" t="str">
            <v>3A991X</v>
          </cell>
          <cell r="AO1964" t="str">
            <v>84733000</v>
          </cell>
          <cell r="AP1964" t="str">
            <v>CH</v>
          </cell>
          <cell r="AQ1964">
            <v>0.64300000000000002</v>
          </cell>
          <cell r="AR1964" t="str">
            <v>KG</v>
          </cell>
          <cell r="AW1964">
            <v>0</v>
          </cell>
          <cell r="AX1964">
            <v>0</v>
          </cell>
          <cell r="AY1964" t="e">
            <v>#N/A</v>
          </cell>
          <cell r="BA1964">
            <v>0</v>
          </cell>
          <cell r="BB1964">
            <v>0</v>
          </cell>
        </row>
        <row r="1965">
          <cell r="A1965" t="str">
            <v>A6E600005-R</v>
          </cell>
          <cell r="B1965" t="str">
            <v>A6E600005-R</v>
          </cell>
          <cell r="C1965" t="str">
            <v>NK8223.2</v>
          </cell>
          <cell r="D1965" t="str">
            <v>NK8223.  2 serial interfaces</v>
          </cell>
          <cell r="E1965" t="str">
            <v>NK8223.2  serielle Schnittstellen</v>
          </cell>
          <cell r="F1965">
            <v>2152</v>
          </cell>
          <cell r="G1965" t="str">
            <v>EUR</v>
          </cell>
          <cell r="H1965">
            <v>1</v>
          </cell>
          <cell r="I1965">
            <v>-75</v>
          </cell>
          <cell r="J1965">
            <v>538</v>
          </cell>
          <cell r="K1965" t="str">
            <v>EUR</v>
          </cell>
          <cell r="M1965"/>
          <cell r="N1965">
            <v>2152</v>
          </cell>
          <cell r="O1965" t="str">
            <v>EUR</v>
          </cell>
          <cell r="P1965">
            <v>1</v>
          </cell>
          <cell r="Q1965">
            <v>-75</v>
          </cell>
          <cell r="R1965">
            <v>538</v>
          </cell>
          <cell r="S1965" t="str">
            <v>EUR</v>
          </cell>
          <cell r="U1965"/>
          <cell r="V1965">
            <v>0</v>
          </cell>
          <cell r="W1965">
            <v>0</v>
          </cell>
          <cell r="X1965">
            <v>0</v>
          </cell>
          <cell r="Y1965" t="e">
            <v>#NAME?</v>
          </cell>
          <cell r="Z1965">
            <v>1</v>
          </cell>
          <cell r="AA1965">
            <v>1</v>
          </cell>
          <cell r="AB1965" t="str">
            <v>64</v>
          </cell>
          <cell r="AC1965" t="str">
            <v>*SC</v>
          </cell>
          <cell r="AD1965" t="str">
            <v>individual repair</v>
          </cell>
          <cell r="AE1965" t="str">
            <v>3FR2N</v>
          </cell>
          <cell r="AF1965">
            <v>3</v>
          </cell>
          <cell r="AG1965" t="str">
            <v>F</v>
          </cell>
          <cell r="AH1965" t="str">
            <v>R</v>
          </cell>
          <cell r="AI1965">
            <v>2</v>
          </cell>
          <cell r="AJ1965" t="str">
            <v>N</v>
          </cell>
          <cell r="AK1965" t="str">
            <v>DMS8000</v>
          </cell>
          <cell r="AL1965" t="str">
            <v>Networks Repair</v>
          </cell>
          <cell r="AM1965" t="str">
            <v>N</v>
          </cell>
          <cell r="AN1965" t="str">
            <v>3A991X</v>
          </cell>
          <cell r="AO1965" t="str">
            <v>84733000</v>
          </cell>
          <cell r="AP1965" t="str">
            <v>CH</v>
          </cell>
          <cell r="AQ1965">
            <v>0.57299999999999995</v>
          </cell>
          <cell r="AR1965" t="str">
            <v>KG</v>
          </cell>
          <cell r="AW1965">
            <v>0</v>
          </cell>
          <cell r="AX1965">
            <v>0</v>
          </cell>
          <cell r="AY1965" t="e">
            <v>#N/A</v>
          </cell>
          <cell r="BA1965">
            <v>0</v>
          </cell>
          <cell r="BB1965">
            <v>0</v>
          </cell>
        </row>
        <row r="1966">
          <cell r="A1966" t="str">
            <v>A6E600007-R</v>
          </cell>
          <cell r="B1966" t="str">
            <v>A6E600007-R</v>
          </cell>
          <cell r="C1966" t="str">
            <v>NK8223.CL2</v>
          </cell>
          <cell r="D1966" t="str">
            <v>NK8223.1  LON- and 2 serial interfaces</v>
          </cell>
          <cell r="E1966" t="str">
            <v>NK8223.1  LON/ 2 serielle Schnittstellen</v>
          </cell>
          <cell r="F1966">
            <v>2002</v>
          </cell>
          <cell r="G1966" t="str">
            <v>EUR</v>
          </cell>
          <cell r="H1966">
            <v>1</v>
          </cell>
          <cell r="I1966">
            <v>-75</v>
          </cell>
          <cell r="J1966">
            <v>500.5</v>
          </cell>
          <cell r="K1966" t="str">
            <v>EUR</v>
          </cell>
          <cell r="M1966"/>
          <cell r="N1966">
            <v>2002</v>
          </cell>
          <cell r="O1966" t="str">
            <v>EUR</v>
          </cell>
          <cell r="P1966">
            <v>1</v>
          </cell>
          <cell r="Q1966">
            <v>-75</v>
          </cell>
          <cell r="R1966">
            <v>500.5</v>
          </cell>
          <cell r="S1966" t="str">
            <v>EUR</v>
          </cell>
          <cell r="U1966"/>
          <cell r="V1966">
            <v>0</v>
          </cell>
          <cell r="W1966">
            <v>0</v>
          </cell>
          <cell r="X1966">
            <v>0</v>
          </cell>
          <cell r="Y1966" t="e">
            <v>#NAME?</v>
          </cell>
          <cell r="Z1966">
            <v>1</v>
          </cell>
          <cell r="AA1966">
            <v>1</v>
          </cell>
          <cell r="AB1966" t="str">
            <v>64</v>
          </cell>
          <cell r="AC1966" t="str">
            <v>*SC</v>
          </cell>
          <cell r="AD1966" t="str">
            <v>individual repair</v>
          </cell>
          <cell r="AE1966" t="str">
            <v>3FR2N</v>
          </cell>
          <cell r="AF1966">
            <v>3</v>
          </cell>
          <cell r="AG1966" t="str">
            <v>F</v>
          </cell>
          <cell r="AH1966" t="str">
            <v>R</v>
          </cell>
          <cell r="AI1966">
            <v>2</v>
          </cell>
          <cell r="AJ1966" t="str">
            <v>N</v>
          </cell>
          <cell r="AK1966" t="str">
            <v>DMS8000</v>
          </cell>
          <cell r="AL1966" t="str">
            <v>Networks Repair</v>
          </cell>
          <cell r="AM1966" t="str">
            <v>N</v>
          </cell>
          <cell r="AN1966" t="str">
            <v>3A991X</v>
          </cell>
          <cell r="AO1966" t="str">
            <v>84733000</v>
          </cell>
          <cell r="AP1966" t="str">
            <v>CH</v>
          </cell>
          <cell r="AQ1966">
            <v>0.64800000000000002</v>
          </cell>
          <cell r="AR1966" t="str">
            <v>KG</v>
          </cell>
          <cell r="AW1966">
            <v>0</v>
          </cell>
          <cell r="AX1966">
            <v>0</v>
          </cell>
          <cell r="AY1966" t="e">
            <v>#N/A</v>
          </cell>
          <cell r="BA1966">
            <v>0</v>
          </cell>
          <cell r="BB1966">
            <v>0</v>
          </cell>
        </row>
        <row r="1967">
          <cell r="A1967" t="str">
            <v>A6E600006-R</v>
          </cell>
          <cell r="B1967" t="str">
            <v>A6E600006-R</v>
          </cell>
          <cell r="C1967" t="str">
            <v>NK8223.4</v>
          </cell>
          <cell r="D1967" t="str">
            <v>NK8223.4  serial interfaces</v>
          </cell>
          <cell r="E1967" t="str">
            <v>NK8223.4  serielle Schnittstellen</v>
          </cell>
          <cell r="F1967">
            <v>2001</v>
          </cell>
          <cell r="G1967" t="str">
            <v>EUR</v>
          </cell>
          <cell r="H1967">
            <v>1</v>
          </cell>
          <cell r="I1967">
            <v>-75</v>
          </cell>
          <cell r="J1967">
            <v>500.25</v>
          </cell>
          <cell r="K1967" t="str">
            <v>EUR</v>
          </cell>
          <cell r="M1967"/>
          <cell r="N1967">
            <v>2001</v>
          </cell>
          <cell r="O1967" t="str">
            <v>EUR</v>
          </cell>
          <cell r="P1967">
            <v>1</v>
          </cell>
          <cell r="Q1967">
            <v>-75</v>
          </cell>
          <cell r="R1967">
            <v>500.25</v>
          </cell>
          <cell r="S1967" t="str">
            <v>EUR</v>
          </cell>
          <cell r="U1967"/>
          <cell r="V1967">
            <v>0</v>
          </cell>
          <cell r="W1967">
            <v>0</v>
          </cell>
          <cell r="X1967">
            <v>0</v>
          </cell>
          <cell r="Y1967" t="e">
            <v>#NAME?</v>
          </cell>
          <cell r="Z1967">
            <v>1</v>
          </cell>
          <cell r="AA1967">
            <v>1</v>
          </cell>
          <cell r="AB1967" t="str">
            <v>64</v>
          </cell>
          <cell r="AC1967" t="str">
            <v>*SC</v>
          </cell>
          <cell r="AD1967" t="str">
            <v>individual repair</v>
          </cell>
          <cell r="AE1967" t="str">
            <v>3FR2N</v>
          </cell>
          <cell r="AF1967">
            <v>3</v>
          </cell>
          <cell r="AG1967" t="str">
            <v>F</v>
          </cell>
          <cell r="AH1967" t="str">
            <v>R</v>
          </cell>
          <cell r="AI1967">
            <v>2</v>
          </cell>
          <cell r="AJ1967" t="str">
            <v>N</v>
          </cell>
          <cell r="AK1967" t="str">
            <v>DMS8000</v>
          </cell>
          <cell r="AL1967" t="str">
            <v>Networks Repair</v>
          </cell>
          <cell r="AM1967" t="str">
            <v>N</v>
          </cell>
          <cell r="AN1967" t="str">
            <v>3A991X</v>
          </cell>
          <cell r="AO1967" t="str">
            <v>84733000</v>
          </cell>
          <cell r="AP1967" t="str">
            <v>CH</v>
          </cell>
          <cell r="AQ1967">
            <v>0.64</v>
          </cell>
          <cell r="AR1967" t="str">
            <v>KG</v>
          </cell>
          <cell r="AW1967">
            <v>0</v>
          </cell>
          <cell r="AX1967">
            <v>0</v>
          </cell>
          <cell r="AY1967" t="e">
            <v>#N/A</v>
          </cell>
          <cell r="BA1967">
            <v>0</v>
          </cell>
          <cell r="BB1967">
            <v>0</v>
          </cell>
        </row>
        <row r="1968">
          <cell r="A1968" t="str">
            <v>A6E600008-R</v>
          </cell>
          <cell r="B1968" t="str">
            <v>A6E600008-R</v>
          </cell>
          <cell r="C1968" t="str">
            <v>NK8223.CL4</v>
          </cell>
          <cell r="D1968" t="str">
            <v>NK8223.CL4  LON- and 4 serial interfaces</v>
          </cell>
          <cell r="E1968" t="str">
            <v>NK8223.CL4  1LON/ 4serielle Schnittst.</v>
          </cell>
          <cell r="F1968">
            <v>2222</v>
          </cell>
          <cell r="G1968" t="str">
            <v>EUR</v>
          </cell>
          <cell r="H1968">
            <v>1</v>
          </cell>
          <cell r="I1968">
            <v>-75</v>
          </cell>
          <cell r="J1968">
            <v>555.5</v>
          </cell>
          <cell r="K1968" t="str">
            <v>EUR</v>
          </cell>
          <cell r="M1968"/>
          <cell r="N1968">
            <v>2222</v>
          </cell>
          <cell r="O1968" t="str">
            <v>EUR</v>
          </cell>
          <cell r="P1968">
            <v>1</v>
          </cell>
          <cell r="Q1968">
            <v>-75</v>
          </cell>
          <cell r="R1968">
            <v>555.5</v>
          </cell>
          <cell r="S1968" t="str">
            <v>EUR</v>
          </cell>
          <cell r="U1968"/>
          <cell r="V1968">
            <v>0</v>
          </cell>
          <cell r="W1968">
            <v>0</v>
          </cell>
          <cell r="X1968">
            <v>0</v>
          </cell>
          <cell r="Y1968" t="e">
            <v>#NAME?</v>
          </cell>
          <cell r="Z1968">
            <v>1</v>
          </cell>
          <cell r="AA1968">
            <v>1</v>
          </cell>
          <cell r="AB1968" t="str">
            <v>64</v>
          </cell>
          <cell r="AC1968" t="str">
            <v>*SC</v>
          </cell>
          <cell r="AD1968" t="str">
            <v>individual repair</v>
          </cell>
          <cell r="AE1968" t="str">
            <v>3FR2N</v>
          </cell>
          <cell r="AF1968">
            <v>3</v>
          </cell>
          <cell r="AG1968" t="str">
            <v>F</v>
          </cell>
          <cell r="AH1968" t="str">
            <v>R</v>
          </cell>
          <cell r="AI1968">
            <v>2</v>
          </cell>
          <cell r="AJ1968" t="str">
            <v>N</v>
          </cell>
          <cell r="AK1968" t="str">
            <v>DMS8000</v>
          </cell>
          <cell r="AL1968" t="str">
            <v>Networks Repair</v>
          </cell>
          <cell r="AM1968" t="str">
            <v>N</v>
          </cell>
          <cell r="AN1968" t="str">
            <v>3A991X</v>
          </cell>
          <cell r="AO1968" t="str">
            <v>84733000</v>
          </cell>
          <cell r="AP1968" t="str">
            <v>CH</v>
          </cell>
          <cell r="AQ1968">
            <v>0.71499999999999997</v>
          </cell>
          <cell r="AR1968" t="str">
            <v>KG</v>
          </cell>
          <cell r="AW1968">
            <v>0</v>
          </cell>
          <cell r="AX1968">
            <v>0</v>
          </cell>
          <cell r="AY1968" t="e">
            <v>#N/A</v>
          </cell>
          <cell r="BA1968">
            <v>0</v>
          </cell>
          <cell r="BB1968">
            <v>0</v>
          </cell>
        </row>
        <row r="1969">
          <cell r="A1969" t="str">
            <v>A6E600303-R</v>
          </cell>
          <cell r="B1969" t="str">
            <v>A6E600303-R</v>
          </cell>
          <cell r="C1969" t="str">
            <v>NK8225.2</v>
          </cell>
          <cell r="D1969" t="str">
            <v>NK8225.2  2 serial interfaces</v>
          </cell>
          <cell r="E1969" t="str">
            <v>NK8225.2  2 serielle Schnittstellen</v>
          </cell>
          <cell r="F1969">
            <v>3650</v>
          </cell>
          <cell r="G1969" t="str">
            <v>EUR</v>
          </cell>
          <cell r="H1969">
            <v>1</v>
          </cell>
          <cell r="I1969">
            <v>-75</v>
          </cell>
          <cell r="J1969">
            <v>912.5</v>
          </cell>
          <cell r="K1969" t="str">
            <v>EUR</v>
          </cell>
          <cell r="M1969"/>
          <cell r="N1969">
            <v>3650</v>
          </cell>
          <cell r="O1969" t="str">
            <v>EUR</v>
          </cell>
          <cell r="P1969">
            <v>1</v>
          </cell>
          <cell r="Q1969">
            <v>-75</v>
          </cell>
          <cell r="R1969">
            <v>912.5</v>
          </cell>
          <cell r="S1969" t="str">
            <v>EUR</v>
          </cell>
          <cell r="U1969"/>
          <cell r="V1969">
            <v>0</v>
          </cell>
          <cell r="W1969">
            <v>0</v>
          </cell>
          <cell r="X1969">
            <v>0</v>
          </cell>
          <cell r="Y1969" t="e">
            <v>#NAME?</v>
          </cell>
          <cell r="Z1969">
            <v>1</v>
          </cell>
          <cell r="AA1969">
            <v>1</v>
          </cell>
          <cell r="AB1969" t="str">
            <v>64</v>
          </cell>
          <cell r="AC1969" t="str">
            <v>*SC</v>
          </cell>
          <cell r="AD1969" t="str">
            <v>individual repair</v>
          </cell>
          <cell r="AE1969" t="str">
            <v>3FR2N</v>
          </cell>
          <cell r="AF1969">
            <v>3</v>
          </cell>
          <cell r="AG1969" t="str">
            <v>F</v>
          </cell>
          <cell r="AH1969" t="str">
            <v>R</v>
          </cell>
          <cell r="AI1969">
            <v>2</v>
          </cell>
          <cell r="AJ1969" t="str">
            <v>N</v>
          </cell>
          <cell r="AK1969" t="str">
            <v>DMS8000</v>
          </cell>
          <cell r="AL1969" t="str">
            <v>Networks Repair</v>
          </cell>
          <cell r="AM1969" t="str">
            <v>N</v>
          </cell>
          <cell r="AN1969" t="str">
            <v>3A991X</v>
          </cell>
          <cell r="AO1969" t="str">
            <v>84733000</v>
          </cell>
          <cell r="AP1969" t="str">
            <v>CH</v>
          </cell>
          <cell r="AQ1969">
            <v>0.4</v>
          </cell>
          <cell r="AR1969" t="str">
            <v>KG</v>
          </cell>
          <cell r="AW1969">
            <v>0</v>
          </cell>
          <cell r="AX1969">
            <v>0</v>
          </cell>
          <cell r="AY1969" t="e">
            <v>#N/A</v>
          </cell>
          <cell r="BA1969">
            <v>0</v>
          </cell>
          <cell r="BB1969">
            <v>0</v>
          </cell>
        </row>
        <row r="1970">
          <cell r="A1970" t="str">
            <v>A6E600305-R</v>
          </cell>
          <cell r="B1970" t="str">
            <v>A6E600305-R</v>
          </cell>
          <cell r="C1970" t="str">
            <v>NK8225.CL2</v>
          </cell>
          <cell r="D1970" t="str">
            <v>NK8225:  1 LON- and 2 serial interfaces</v>
          </cell>
          <cell r="E1970" t="str">
            <v>NK8225:  1 LON/2 serielle Schnittstellen</v>
          </cell>
          <cell r="F1970">
            <v>4764</v>
          </cell>
          <cell r="G1970" t="str">
            <v>EUR</v>
          </cell>
          <cell r="H1970">
            <v>1</v>
          </cell>
          <cell r="I1970">
            <v>-75</v>
          </cell>
          <cell r="J1970">
            <v>1191</v>
          </cell>
          <cell r="K1970" t="str">
            <v>EUR</v>
          </cell>
          <cell r="M1970"/>
          <cell r="N1970">
            <v>4764</v>
          </cell>
          <cell r="O1970" t="str">
            <v>EUR</v>
          </cell>
          <cell r="P1970">
            <v>1</v>
          </cell>
          <cell r="Q1970">
            <v>-75</v>
          </cell>
          <cell r="R1970">
            <v>1191</v>
          </cell>
          <cell r="S1970" t="str">
            <v>EUR</v>
          </cell>
          <cell r="U1970"/>
          <cell r="V1970">
            <v>0</v>
          </cell>
          <cell r="W1970">
            <v>0</v>
          </cell>
          <cell r="X1970">
            <v>0</v>
          </cell>
          <cell r="Y1970" t="e">
            <v>#NAME?</v>
          </cell>
          <cell r="Z1970">
            <v>1</v>
          </cell>
          <cell r="AA1970">
            <v>1</v>
          </cell>
          <cell r="AB1970" t="str">
            <v>64</v>
          </cell>
          <cell r="AC1970" t="str">
            <v>*SC</v>
          </cell>
          <cell r="AD1970" t="str">
            <v>individual repair</v>
          </cell>
          <cell r="AE1970" t="str">
            <v>3FR2N</v>
          </cell>
          <cell r="AF1970">
            <v>3</v>
          </cell>
          <cell r="AG1970" t="str">
            <v>F</v>
          </cell>
          <cell r="AH1970" t="str">
            <v>R</v>
          </cell>
          <cell r="AI1970">
            <v>2</v>
          </cell>
          <cell r="AJ1970" t="str">
            <v>N</v>
          </cell>
          <cell r="AK1970" t="str">
            <v>DMS8000</v>
          </cell>
          <cell r="AL1970" t="str">
            <v>Networks Repair</v>
          </cell>
          <cell r="AM1970" t="str">
            <v>N</v>
          </cell>
          <cell r="AN1970" t="str">
            <v>3A991X</v>
          </cell>
          <cell r="AO1970" t="str">
            <v>84733000</v>
          </cell>
          <cell r="AP1970" t="str">
            <v>CH</v>
          </cell>
          <cell r="AQ1970">
            <v>0.5</v>
          </cell>
          <cell r="AR1970" t="str">
            <v>KG</v>
          </cell>
          <cell r="AW1970">
            <v>0</v>
          </cell>
          <cell r="AX1970">
            <v>0</v>
          </cell>
          <cell r="AY1970" t="e">
            <v>#N/A</v>
          </cell>
          <cell r="BA1970">
            <v>0</v>
          </cell>
          <cell r="BB1970">
            <v>0</v>
          </cell>
        </row>
        <row r="1971">
          <cell r="A1971" t="str">
            <v>A6E600306-R</v>
          </cell>
          <cell r="B1971" t="str">
            <v>A6E600306-R</v>
          </cell>
          <cell r="C1971" t="str">
            <v>NK8225.CL4</v>
          </cell>
          <cell r="D1971" t="str">
            <v>NK8225:  1 LON- and 4 serial interfaces</v>
          </cell>
          <cell r="E1971" t="str">
            <v>NK8225:  1 LON/4 serielle Schnittstellen</v>
          </cell>
          <cell r="F1971">
            <v>5131</v>
          </cell>
          <cell r="G1971" t="str">
            <v>EUR</v>
          </cell>
          <cell r="H1971">
            <v>1</v>
          </cell>
          <cell r="I1971">
            <v>-75</v>
          </cell>
          <cell r="J1971">
            <v>1282.75</v>
          </cell>
          <cell r="K1971" t="str">
            <v>EUR</v>
          </cell>
          <cell r="M1971"/>
          <cell r="N1971">
            <v>5131</v>
          </cell>
          <cell r="O1971" t="str">
            <v>EUR</v>
          </cell>
          <cell r="P1971">
            <v>1</v>
          </cell>
          <cell r="Q1971">
            <v>-75</v>
          </cell>
          <cell r="R1971">
            <v>1282.75</v>
          </cell>
          <cell r="S1971" t="str">
            <v>EUR</v>
          </cell>
          <cell r="U1971"/>
          <cell r="V1971">
            <v>0</v>
          </cell>
          <cell r="W1971">
            <v>0</v>
          </cell>
          <cell r="X1971">
            <v>0</v>
          </cell>
          <cell r="Y1971" t="e">
            <v>#NAME?</v>
          </cell>
          <cell r="Z1971">
            <v>1</v>
          </cell>
          <cell r="AA1971">
            <v>1</v>
          </cell>
          <cell r="AB1971" t="str">
            <v>64</v>
          </cell>
          <cell r="AC1971" t="str">
            <v>*SC</v>
          </cell>
          <cell r="AD1971" t="str">
            <v>individual repair</v>
          </cell>
          <cell r="AE1971" t="str">
            <v>3FR2N</v>
          </cell>
          <cell r="AF1971">
            <v>3</v>
          </cell>
          <cell r="AG1971" t="str">
            <v>F</v>
          </cell>
          <cell r="AH1971" t="str">
            <v>R</v>
          </cell>
          <cell r="AI1971">
            <v>2</v>
          </cell>
          <cell r="AJ1971" t="str">
            <v>N</v>
          </cell>
          <cell r="AK1971" t="str">
            <v>DMS8000</v>
          </cell>
          <cell r="AL1971" t="str">
            <v>Networks Repair</v>
          </cell>
          <cell r="AM1971" t="str">
            <v>N</v>
          </cell>
          <cell r="AN1971" t="str">
            <v>3A991X</v>
          </cell>
          <cell r="AO1971" t="str">
            <v>84733000</v>
          </cell>
          <cell r="AP1971" t="str">
            <v>CH</v>
          </cell>
          <cell r="AQ1971">
            <v>0.6</v>
          </cell>
          <cell r="AR1971" t="str">
            <v>KG</v>
          </cell>
          <cell r="AW1971">
            <v>0</v>
          </cell>
          <cell r="AX1971">
            <v>0</v>
          </cell>
          <cell r="AY1971" t="e">
            <v>#N/A</v>
          </cell>
          <cell r="BA1971">
            <v>0</v>
          </cell>
          <cell r="BB1971">
            <v>0</v>
          </cell>
        </row>
        <row r="1972">
          <cell r="A1972" t="str">
            <v>A6E600304-R</v>
          </cell>
          <cell r="B1972" t="str">
            <v>A6E600304-R</v>
          </cell>
          <cell r="C1972" t="str">
            <v>NK8225.4</v>
          </cell>
          <cell r="D1972" t="str">
            <v>NK8225:  4 serial interfaces</v>
          </cell>
          <cell r="E1972" t="str">
            <v>NK8225:  4 serielle Schnittstellen</v>
          </cell>
          <cell r="F1972">
            <v>4544</v>
          </cell>
          <cell r="G1972" t="str">
            <v>EUR</v>
          </cell>
          <cell r="H1972">
            <v>1</v>
          </cell>
          <cell r="I1972">
            <v>-75</v>
          </cell>
          <cell r="J1972">
            <v>1136</v>
          </cell>
          <cell r="K1972" t="str">
            <v>EUR</v>
          </cell>
          <cell r="M1972"/>
          <cell r="N1972">
            <v>4544</v>
          </cell>
          <cell r="O1972" t="str">
            <v>EUR</v>
          </cell>
          <cell r="P1972">
            <v>1</v>
          </cell>
          <cell r="Q1972">
            <v>-75</v>
          </cell>
          <cell r="R1972">
            <v>1136</v>
          </cell>
          <cell r="S1972" t="str">
            <v>EUR</v>
          </cell>
          <cell r="U1972"/>
          <cell r="V1972">
            <v>0</v>
          </cell>
          <cell r="W1972">
            <v>0</v>
          </cell>
          <cell r="X1972">
            <v>0</v>
          </cell>
          <cell r="Y1972" t="e">
            <v>#NAME?</v>
          </cell>
          <cell r="Z1972">
            <v>1</v>
          </cell>
          <cell r="AA1972">
            <v>1</v>
          </cell>
          <cell r="AB1972" t="str">
            <v>64</v>
          </cell>
          <cell r="AC1972" t="str">
            <v>*SC</v>
          </cell>
          <cell r="AD1972" t="str">
            <v>individual repair</v>
          </cell>
          <cell r="AE1972" t="str">
            <v>3FR2N</v>
          </cell>
          <cell r="AF1972">
            <v>3</v>
          </cell>
          <cell r="AG1972" t="str">
            <v>F</v>
          </cell>
          <cell r="AH1972" t="str">
            <v>R</v>
          </cell>
          <cell r="AI1972">
            <v>2</v>
          </cell>
          <cell r="AJ1972" t="str">
            <v>N</v>
          </cell>
          <cell r="AK1972" t="str">
            <v>DMS8000</v>
          </cell>
          <cell r="AL1972" t="str">
            <v>Networks Repair</v>
          </cell>
          <cell r="AM1972" t="str">
            <v>N</v>
          </cell>
          <cell r="AN1972" t="str">
            <v>3A991X</v>
          </cell>
          <cell r="AO1972" t="str">
            <v>84733000</v>
          </cell>
          <cell r="AP1972" t="str">
            <v>CH</v>
          </cell>
          <cell r="AQ1972">
            <v>0.5</v>
          </cell>
          <cell r="AR1972" t="str">
            <v>KG</v>
          </cell>
          <cell r="AW1972">
            <v>0</v>
          </cell>
          <cell r="AX1972">
            <v>0</v>
          </cell>
          <cell r="AY1972" t="e">
            <v>#N/A</v>
          </cell>
          <cell r="BA1972">
            <v>0</v>
          </cell>
          <cell r="BB1972">
            <v>0</v>
          </cell>
        </row>
        <row r="1973">
          <cell r="A1973" t="str">
            <v>S54461-C2-A3-R</v>
          </cell>
          <cell r="B1973" t="str">
            <v>S54461-C2-A3-R</v>
          </cell>
          <cell r="C1973" t="str">
            <v>NK8232.2</v>
          </cell>
          <cell r="D1973" t="str">
            <v>NK8232.2  Ethernet Port, single subsys.</v>
          </cell>
          <cell r="E1973" t="str">
            <v>K8232.2  Ethernet Port, ein Subsystem</v>
          </cell>
          <cell r="F1973">
            <v>2281</v>
          </cell>
          <cell r="G1973" t="str">
            <v>EUR</v>
          </cell>
          <cell r="H1973">
            <v>1</v>
          </cell>
          <cell r="L1973">
            <v>547.42999999999995</v>
          </cell>
          <cell r="M1973" t="str">
            <v>EUR</v>
          </cell>
          <cell r="N1973">
            <v>2281</v>
          </cell>
          <cell r="O1973" t="str">
            <v>EUR</v>
          </cell>
          <cell r="P1973">
            <v>1</v>
          </cell>
          <cell r="T1973">
            <v>547.42999999999995</v>
          </cell>
          <cell r="U1973" t="str">
            <v>EUR</v>
          </cell>
          <cell r="V1973">
            <v>0</v>
          </cell>
          <cell r="W1973">
            <v>0</v>
          </cell>
          <cell r="X1973">
            <v>0</v>
          </cell>
          <cell r="Y1973" t="e">
            <v>#NAME?</v>
          </cell>
          <cell r="Z1973">
            <v>1</v>
          </cell>
          <cell r="AA1973">
            <v>1</v>
          </cell>
          <cell r="AB1973" t="str">
            <v>30</v>
          </cell>
          <cell r="AC1973" t="str">
            <v>*SU</v>
          </cell>
          <cell r="AE1973" t="str">
            <v>3FR2N</v>
          </cell>
          <cell r="AF1973">
            <v>3</v>
          </cell>
          <cell r="AG1973" t="str">
            <v>F</v>
          </cell>
          <cell r="AH1973" t="str">
            <v>R</v>
          </cell>
          <cell r="AI1973">
            <v>2</v>
          </cell>
          <cell r="AJ1973" t="str">
            <v>N</v>
          </cell>
          <cell r="AK1973" t="str">
            <v>DMS8000</v>
          </cell>
          <cell r="AL1973" t="str">
            <v>Networks Repair</v>
          </cell>
          <cell r="AM1973" t="str">
            <v>N</v>
          </cell>
          <cell r="AN1973" t="str">
            <v>EAR99</v>
          </cell>
          <cell r="AO1973" t="str">
            <v>85319085900</v>
          </cell>
          <cell r="AP1973" t="str">
            <v>CH</v>
          </cell>
          <cell r="AQ1973">
            <v>0.58599999999999997</v>
          </cell>
          <cell r="AR1973" t="str">
            <v>KG</v>
          </cell>
          <cell r="AW1973">
            <v>0</v>
          </cell>
          <cell r="AX1973">
            <v>0</v>
          </cell>
          <cell r="AY1973" t="e">
            <v>#N/A</v>
          </cell>
          <cell r="BA1973">
            <v>0</v>
          </cell>
          <cell r="BB1973">
            <v>0</v>
          </cell>
        </row>
        <row r="1974">
          <cell r="A1974" t="str">
            <v>S54461-C2-A1-R</v>
          </cell>
          <cell r="B1974" t="str">
            <v>S54461-C2-A1-R</v>
          </cell>
          <cell r="C1974" t="str">
            <v>NK8235.2</v>
          </cell>
          <cell r="D1974" t="str">
            <v>NK8235.2  Ethernet Port, 2 ser. IF</v>
          </cell>
          <cell r="E1974" t="str">
            <v>NK8235.2  Ethernet Port, 2 ser. IF</v>
          </cell>
          <cell r="F1974">
            <v>2931</v>
          </cell>
          <cell r="G1974" t="str">
            <v>EUR</v>
          </cell>
          <cell r="H1974">
            <v>1</v>
          </cell>
          <cell r="L1974">
            <v>703.38</v>
          </cell>
          <cell r="M1974" t="str">
            <v>EUR</v>
          </cell>
          <cell r="N1974">
            <v>2931</v>
          </cell>
          <cell r="O1974" t="str">
            <v>EUR</v>
          </cell>
          <cell r="P1974">
            <v>1</v>
          </cell>
          <cell r="T1974">
            <v>703.38</v>
          </cell>
          <cell r="U1974" t="str">
            <v>EUR</v>
          </cell>
          <cell r="V1974">
            <v>0</v>
          </cell>
          <cell r="W1974">
            <v>0</v>
          </cell>
          <cell r="X1974">
            <v>0</v>
          </cell>
          <cell r="Y1974" t="e">
            <v>#NAME?</v>
          </cell>
          <cell r="Z1974">
            <v>1</v>
          </cell>
          <cell r="AA1974">
            <v>1</v>
          </cell>
          <cell r="AB1974" t="str">
            <v>30</v>
          </cell>
          <cell r="AC1974" t="str">
            <v>*SU</v>
          </cell>
          <cell r="AE1974" t="str">
            <v>3FR2N</v>
          </cell>
          <cell r="AF1974">
            <v>3</v>
          </cell>
          <cell r="AG1974" t="str">
            <v>F</v>
          </cell>
          <cell r="AH1974" t="str">
            <v>R</v>
          </cell>
          <cell r="AI1974">
            <v>2</v>
          </cell>
          <cell r="AJ1974" t="str">
            <v>N</v>
          </cell>
          <cell r="AK1974" t="str">
            <v>DMS8000</v>
          </cell>
          <cell r="AL1974" t="str">
            <v>Networks Repair</v>
          </cell>
          <cell r="AM1974" t="str">
            <v>N</v>
          </cell>
          <cell r="AN1974" t="str">
            <v>EAR99</v>
          </cell>
          <cell r="AO1974" t="str">
            <v>85319085900</v>
          </cell>
          <cell r="AP1974" t="str">
            <v>CH</v>
          </cell>
          <cell r="AQ1974">
            <v>0.58499999999999996</v>
          </cell>
          <cell r="AR1974" t="str">
            <v>KG</v>
          </cell>
          <cell r="AW1974">
            <v>0</v>
          </cell>
          <cell r="AX1974">
            <v>0</v>
          </cell>
          <cell r="AY1974" t="e">
            <v>#N/A</v>
          </cell>
          <cell r="BA1974">
            <v>0</v>
          </cell>
          <cell r="BB1974">
            <v>0</v>
          </cell>
        </row>
        <row r="1975">
          <cell r="A1975" t="str">
            <v>S54461-C2-A2-R</v>
          </cell>
          <cell r="B1975" t="str">
            <v>S54461-C2-A2-R</v>
          </cell>
          <cell r="C1975" t="str">
            <v>NK8235.4</v>
          </cell>
          <cell r="D1975" t="str">
            <v>NK8235.4  Ethernet Port, 4 serial IF</v>
          </cell>
          <cell r="E1975" t="str">
            <v>NK8235.4  Ethernet Port, 4 serial IF</v>
          </cell>
          <cell r="F1975">
            <v>3103</v>
          </cell>
          <cell r="G1975" t="str">
            <v>EUR</v>
          </cell>
          <cell r="H1975">
            <v>1</v>
          </cell>
          <cell r="L1975">
            <v>744.76</v>
          </cell>
          <cell r="M1975" t="str">
            <v>EUR</v>
          </cell>
          <cell r="N1975">
            <v>3103</v>
          </cell>
          <cell r="O1975" t="str">
            <v>EUR</v>
          </cell>
          <cell r="P1975">
            <v>1</v>
          </cell>
          <cell r="T1975">
            <v>744.76</v>
          </cell>
          <cell r="U1975" t="str">
            <v>EUR</v>
          </cell>
          <cell r="V1975">
            <v>0</v>
          </cell>
          <cell r="W1975">
            <v>0</v>
          </cell>
          <cell r="X1975">
            <v>0</v>
          </cell>
          <cell r="Y1975" t="e">
            <v>#NAME?</v>
          </cell>
          <cell r="Z1975">
            <v>1</v>
          </cell>
          <cell r="AA1975">
            <v>1</v>
          </cell>
          <cell r="AB1975" t="str">
            <v>30</v>
          </cell>
          <cell r="AC1975" t="str">
            <v>*SU</v>
          </cell>
          <cell r="AE1975" t="str">
            <v>3FR2N</v>
          </cell>
          <cell r="AF1975">
            <v>3</v>
          </cell>
          <cell r="AG1975" t="str">
            <v>F</v>
          </cell>
          <cell r="AH1975" t="str">
            <v>R</v>
          </cell>
          <cell r="AI1975">
            <v>2</v>
          </cell>
          <cell r="AJ1975" t="str">
            <v>N</v>
          </cell>
          <cell r="AK1975" t="str">
            <v>DMS8000</v>
          </cell>
          <cell r="AL1975" t="str">
            <v>Networks Repair</v>
          </cell>
          <cell r="AM1975" t="str">
            <v>N</v>
          </cell>
          <cell r="AN1975" t="str">
            <v>EAR99</v>
          </cell>
          <cell r="AO1975" t="str">
            <v>85319085900</v>
          </cell>
          <cell r="AP1975" t="str">
            <v>CH</v>
          </cell>
          <cell r="AQ1975">
            <v>0.61499999999999999</v>
          </cell>
          <cell r="AR1975" t="str">
            <v>KG</v>
          </cell>
          <cell r="AW1975">
            <v>0</v>
          </cell>
          <cell r="AX1975">
            <v>0</v>
          </cell>
          <cell r="AY1975" t="e">
            <v>#N/A</v>
          </cell>
          <cell r="BA1975">
            <v>0</v>
          </cell>
          <cell r="BB1975">
            <v>0</v>
          </cell>
        </row>
        <row r="1977">
          <cell r="A1977" t="str">
            <v>Service Equipment</v>
          </cell>
          <cell r="AE1977" t="str">
            <v>3FR7</v>
          </cell>
          <cell r="AF1977">
            <v>3</v>
          </cell>
          <cell r="AG1977" t="str">
            <v>F</v>
          </cell>
          <cell r="AH1977" t="str">
            <v>R</v>
          </cell>
          <cell r="AI1977">
            <v>7</v>
          </cell>
          <cell r="AK1977" t="str">
            <v>Service Equipment</v>
          </cell>
        </row>
        <row r="1978">
          <cell r="D1978" t="str">
            <v>Service Equipment Repair</v>
          </cell>
          <cell r="E1978" t="str">
            <v>Service Equipment Repair</v>
          </cell>
          <cell r="AE1978" t="str">
            <v>3FR7S</v>
          </cell>
          <cell r="AF1978">
            <v>3</v>
          </cell>
          <cell r="AG1978" t="str">
            <v>F</v>
          </cell>
          <cell r="AH1978" t="str">
            <v>R</v>
          </cell>
          <cell r="AI1978">
            <v>7</v>
          </cell>
          <cell r="AJ1978" t="str">
            <v>S</v>
          </cell>
          <cell r="AK1978" t="str">
            <v>Service Equipment</v>
          </cell>
          <cell r="AL1978" t="str">
            <v>Service Equipment Repair</v>
          </cell>
        </row>
        <row r="1979">
          <cell r="A1979" t="str">
            <v>BPZ:3669931001</v>
          </cell>
          <cell r="B1979" t="str">
            <v>3669931001</v>
          </cell>
          <cell r="C1979" t="str">
            <v>AS7/9</v>
          </cell>
          <cell r="D1979" t="str">
            <v>AS7/9  measuring base</v>
          </cell>
          <cell r="E1979" t="str">
            <v>AS7/9  Adaptersockel zu MG 7/9</v>
          </cell>
          <cell r="F1979">
            <v>811</v>
          </cell>
          <cell r="G1979" t="str">
            <v>EUR</v>
          </cell>
          <cell r="H1979">
            <v>1</v>
          </cell>
          <cell r="I1979">
            <v>-75</v>
          </cell>
          <cell r="J1979">
            <v>202.75</v>
          </cell>
          <cell r="K1979" t="str">
            <v>EUR</v>
          </cell>
          <cell r="M1979"/>
          <cell r="N1979">
            <v>758</v>
          </cell>
          <cell r="O1979" t="str">
            <v>EUR</v>
          </cell>
          <cell r="P1979">
            <v>1</v>
          </cell>
          <cell r="Q1979">
            <v>-75</v>
          </cell>
          <cell r="R1979">
            <v>189.5</v>
          </cell>
          <cell r="S1979" t="str">
            <v>EUR</v>
          </cell>
          <cell r="U1979"/>
          <cell r="V1979">
            <v>0</v>
          </cell>
          <cell r="W1979">
            <v>0</v>
          </cell>
          <cell r="X1979">
            <v>0</v>
          </cell>
          <cell r="Y1979" t="e">
            <v>#NAME?</v>
          </cell>
          <cell r="Z1979">
            <v>1</v>
          </cell>
          <cell r="AA1979">
            <v>1</v>
          </cell>
          <cell r="AB1979" t="str">
            <v>56</v>
          </cell>
          <cell r="AC1979" t="str">
            <v>*SU</v>
          </cell>
          <cell r="AD1979" t="str">
            <v>phased out product</v>
          </cell>
          <cell r="AE1979" t="str">
            <v>3FR7S</v>
          </cell>
          <cell r="AF1979">
            <v>3</v>
          </cell>
          <cell r="AG1979" t="str">
            <v>F</v>
          </cell>
          <cell r="AH1979" t="str">
            <v>R</v>
          </cell>
          <cell r="AI1979">
            <v>7</v>
          </cell>
          <cell r="AJ1979" t="str">
            <v>S</v>
          </cell>
          <cell r="AK1979" t="str">
            <v>Service Equipment</v>
          </cell>
          <cell r="AL1979" t="str">
            <v>Service Equipment Repair</v>
          </cell>
          <cell r="AM1979" t="str">
            <v>N</v>
          </cell>
          <cell r="AN1979" t="str">
            <v>N</v>
          </cell>
          <cell r="AO1979" t="str">
            <v>85319085900</v>
          </cell>
          <cell r="AP1979" t="str">
            <v>CH</v>
          </cell>
          <cell r="AQ1979">
            <v>0.42199999999999999</v>
          </cell>
          <cell r="AR1979" t="str">
            <v>KG</v>
          </cell>
          <cell r="AW1979">
            <v>0</v>
          </cell>
          <cell r="AX1979">
            <v>0</v>
          </cell>
          <cell r="AY1979" t="e">
            <v>#N/A</v>
          </cell>
          <cell r="BA1979">
            <v>0</v>
          </cell>
          <cell r="BB1979">
            <v>0</v>
          </cell>
        </row>
        <row r="1980">
          <cell r="A1980" t="str">
            <v>BPZ:4120381001</v>
          </cell>
          <cell r="B1980" t="str">
            <v>4120381001</v>
          </cell>
          <cell r="C1980" t="str">
            <v>CW9-02</v>
          </cell>
          <cell r="D1980" t="str">
            <v>CW9-02  line test set</v>
          </cell>
          <cell r="E1980" t="str">
            <v>CW9-02  Linienprüfgeraet</v>
          </cell>
          <cell r="F1980">
            <v>5421</v>
          </cell>
          <cell r="G1980" t="str">
            <v>EUR</v>
          </cell>
          <cell r="H1980">
            <v>1</v>
          </cell>
          <cell r="I1980">
            <v>-75</v>
          </cell>
          <cell r="J1980">
            <v>1355.25</v>
          </cell>
          <cell r="K1980" t="str">
            <v>EUR</v>
          </cell>
          <cell r="M1980"/>
          <cell r="N1980">
            <v>5315</v>
          </cell>
          <cell r="O1980" t="str">
            <v>EUR</v>
          </cell>
          <cell r="P1980">
            <v>1</v>
          </cell>
          <cell r="Q1980">
            <v>-75</v>
          </cell>
          <cell r="R1980">
            <v>1328.75</v>
          </cell>
          <cell r="S1980" t="str">
            <v>EUR</v>
          </cell>
          <cell r="U1980"/>
          <cell r="V1980">
            <v>0</v>
          </cell>
          <cell r="W1980">
            <v>0</v>
          </cell>
          <cell r="X1980">
            <v>0</v>
          </cell>
          <cell r="Y1980" t="e">
            <v>#NAME?</v>
          </cell>
          <cell r="Z1980">
            <v>1</v>
          </cell>
          <cell r="AA1980">
            <v>1</v>
          </cell>
          <cell r="AB1980" t="str">
            <v>60</v>
          </cell>
          <cell r="AC1980" t="str">
            <v>*SU</v>
          </cell>
          <cell r="AD1980" t="str">
            <v>phase out started</v>
          </cell>
          <cell r="AE1980" t="str">
            <v>3FR7S</v>
          </cell>
          <cell r="AF1980">
            <v>3</v>
          </cell>
          <cell r="AG1980" t="str">
            <v>F</v>
          </cell>
          <cell r="AH1980" t="str">
            <v>R</v>
          </cell>
          <cell r="AI1980">
            <v>7</v>
          </cell>
          <cell r="AJ1980" t="str">
            <v>S</v>
          </cell>
          <cell r="AK1980" t="str">
            <v>Service Equipment</v>
          </cell>
          <cell r="AL1980" t="str">
            <v>Service Equipment Repair</v>
          </cell>
          <cell r="AM1980" t="str">
            <v>N</v>
          </cell>
          <cell r="AN1980" t="str">
            <v>EAR99</v>
          </cell>
          <cell r="AO1980" t="str">
            <v>90302099900</v>
          </cell>
          <cell r="AP1980" t="str">
            <v>CH</v>
          </cell>
          <cell r="AQ1980">
            <v>2.6280000000000001</v>
          </cell>
          <cell r="AR1980" t="str">
            <v>KG</v>
          </cell>
          <cell r="AW1980">
            <v>0</v>
          </cell>
          <cell r="AX1980">
            <v>0</v>
          </cell>
          <cell r="AY1980" t="e">
            <v>#N/A</v>
          </cell>
          <cell r="BA1980">
            <v>0</v>
          </cell>
          <cell r="BB1980">
            <v>0</v>
          </cell>
        </row>
        <row r="1981">
          <cell r="A1981" t="str">
            <v>A5Q00018261-R</v>
          </cell>
          <cell r="B1981" t="str">
            <v>A5Q00018261-R</v>
          </cell>
          <cell r="C1981" t="str">
            <v>FDUD293</v>
          </cell>
          <cell r="D1981" t="str">
            <v>detector exchanger and tester FDUD293</v>
          </cell>
          <cell r="E1981" t="str">
            <v>Prüfpflücker FDUD293</v>
          </cell>
          <cell r="F1981">
            <v>1071</v>
          </cell>
          <cell r="G1981" t="str">
            <v>EUR</v>
          </cell>
          <cell r="H1981">
            <v>1</v>
          </cell>
          <cell r="I1981">
            <v>-75</v>
          </cell>
          <cell r="J1981">
            <v>267.75</v>
          </cell>
          <cell r="K1981" t="str">
            <v>EUR</v>
          </cell>
          <cell r="M1981"/>
          <cell r="N1981">
            <v>1050</v>
          </cell>
          <cell r="O1981" t="str">
            <v>EUR</v>
          </cell>
          <cell r="P1981">
            <v>1</v>
          </cell>
          <cell r="Q1981">
            <v>-75</v>
          </cell>
          <cell r="R1981">
            <v>262.5</v>
          </cell>
          <cell r="S1981" t="str">
            <v>EUR</v>
          </cell>
          <cell r="U1981"/>
          <cell r="V1981">
            <v>0</v>
          </cell>
          <cell r="W1981">
            <v>0</v>
          </cell>
          <cell r="X1981">
            <v>0</v>
          </cell>
          <cell r="Y1981" t="e">
            <v>#NAME?</v>
          </cell>
          <cell r="Z1981">
            <v>1</v>
          </cell>
          <cell r="AA1981">
            <v>1</v>
          </cell>
          <cell r="AB1981" t="str">
            <v>30</v>
          </cell>
          <cell r="AC1981" t="str">
            <v>*SU</v>
          </cell>
          <cell r="AE1981" t="str">
            <v>3FR7S</v>
          </cell>
          <cell r="AF1981">
            <v>3</v>
          </cell>
          <cell r="AG1981" t="str">
            <v>F</v>
          </cell>
          <cell r="AH1981" t="str">
            <v>R</v>
          </cell>
          <cell r="AI1981">
            <v>7</v>
          </cell>
          <cell r="AJ1981" t="str">
            <v>S</v>
          </cell>
          <cell r="AK1981" t="str">
            <v>Service Equipment</v>
          </cell>
          <cell r="AL1981" t="str">
            <v>Service Equipment Repair</v>
          </cell>
          <cell r="AM1981" t="str">
            <v>N</v>
          </cell>
          <cell r="AN1981" t="str">
            <v>N</v>
          </cell>
          <cell r="AO1981" t="str">
            <v>85318095900</v>
          </cell>
          <cell r="AP1981" t="str">
            <v>CH</v>
          </cell>
          <cell r="AQ1981">
            <v>1.1879999999999999</v>
          </cell>
          <cell r="AR1981" t="str">
            <v>KG</v>
          </cell>
          <cell r="AW1981">
            <v>0</v>
          </cell>
          <cell r="AX1981">
            <v>0</v>
          </cell>
          <cell r="AY1981" t="e">
            <v>#N/A</v>
          </cell>
          <cell r="BA1981">
            <v>0</v>
          </cell>
          <cell r="BB1981">
            <v>0</v>
          </cell>
        </row>
        <row r="1982">
          <cell r="A1982" t="str">
            <v>BPZ:5469201001</v>
          </cell>
          <cell r="B1982" t="str">
            <v>5469201001</v>
          </cell>
          <cell r="C1982" t="str">
            <v>DZ1131</v>
          </cell>
          <cell r="D1982" t="str">
            <v>DZ1131  Line test unit</v>
          </cell>
          <cell r="E1982" t="str">
            <v>DZ1131  Linientestgeraet</v>
          </cell>
          <cell r="F1982">
            <v>1846</v>
          </cell>
          <cell r="G1982" t="str">
            <v>EUR</v>
          </cell>
          <cell r="H1982">
            <v>1</v>
          </cell>
          <cell r="I1982">
            <v>-75</v>
          </cell>
          <cell r="J1982">
            <v>461.5</v>
          </cell>
          <cell r="K1982" t="str">
            <v>EUR</v>
          </cell>
          <cell r="M1982"/>
          <cell r="N1982">
            <v>1810</v>
          </cell>
          <cell r="O1982" t="str">
            <v>EUR</v>
          </cell>
          <cell r="P1982">
            <v>1</v>
          </cell>
          <cell r="Q1982">
            <v>-75</v>
          </cell>
          <cell r="R1982">
            <v>452.5</v>
          </cell>
          <cell r="S1982" t="str">
            <v>EUR</v>
          </cell>
          <cell r="U1982"/>
          <cell r="V1982">
            <v>0</v>
          </cell>
          <cell r="W1982">
            <v>0</v>
          </cell>
          <cell r="X1982">
            <v>0</v>
          </cell>
          <cell r="Y1982" t="e">
            <v>#NAME?</v>
          </cell>
          <cell r="Z1982">
            <v>1</v>
          </cell>
          <cell r="AA1982">
            <v>1</v>
          </cell>
          <cell r="AB1982" t="str">
            <v>30</v>
          </cell>
          <cell r="AC1982" t="str">
            <v>*SU</v>
          </cell>
          <cell r="AE1982" t="str">
            <v>3FR7S</v>
          </cell>
          <cell r="AF1982">
            <v>3</v>
          </cell>
          <cell r="AG1982" t="str">
            <v>F</v>
          </cell>
          <cell r="AH1982" t="str">
            <v>R</v>
          </cell>
          <cell r="AI1982">
            <v>7</v>
          </cell>
          <cell r="AJ1982" t="str">
            <v>S</v>
          </cell>
          <cell r="AK1982" t="str">
            <v>Service Equipment</v>
          </cell>
          <cell r="AL1982" t="str">
            <v>Service Equipment Repair</v>
          </cell>
          <cell r="AM1982" t="str">
            <v>N</v>
          </cell>
          <cell r="AN1982" t="str">
            <v>EAR99H</v>
          </cell>
          <cell r="AO1982" t="str">
            <v>90302099900</v>
          </cell>
          <cell r="AP1982" t="str">
            <v>CH</v>
          </cell>
          <cell r="AQ1982">
            <v>1.952</v>
          </cell>
          <cell r="AR1982" t="str">
            <v>KG</v>
          </cell>
          <cell r="AW1982">
            <v>0</v>
          </cell>
          <cell r="AX1982">
            <v>0</v>
          </cell>
          <cell r="AY1982" t="e">
            <v>#N/A</v>
          </cell>
          <cell r="BA1982">
            <v>0</v>
          </cell>
          <cell r="BB1982">
            <v>0</v>
          </cell>
        </row>
        <row r="1983">
          <cell r="A1983" t="str">
            <v>BPZ:5000631001</v>
          </cell>
          <cell r="B1983" t="str">
            <v>5000631001</v>
          </cell>
          <cell r="C1983" t="str">
            <v>DZ1194</v>
          </cell>
          <cell r="D1983" t="str">
            <v>DZ1194  detector measuring unit</v>
          </cell>
          <cell r="E1983" t="str">
            <v>DZ1194  Meldermessgeraet</v>
          </cell>
          <cell r="F1983">
            <v>1383</v>
          </cell>
          <cell r="G1983" t="str">
            <v>EUR</v>
          </cell>
          <cell r="H1983">
            <v>1</v>
          </cell>
          <cell r="I1983">
            <v>-75</v>
          </cell>
          <cell r="J1983">
            <v>345.75</v>
          </cell>
          <cell r="K1983" t="str">
            <v>EUR</v>
          </cell>
          <cell r="M1983"/>
          <cell r="N1983">
            <v>1356</v>
          </cell>
          <cell r="O1983" t="str">
            <v>EUR</v>
          </cell>
          <cell r="P1983">
            <v>1</v>
          </cell>
          <cell r="Q1983">
            <v>-75</v>
          </cell>
          <cell r="R1983">
            <v>339</v>
          </cell>
          <cell r="S1983" t="str">
            <v>EUR</v>
          </cell>
          <cell r="U1983"/>
          <cell r="V1983">
            <v>345.75</v>
          </cell>
          <cell r="W1983">
            <v>339</v>
          </cell>
          <cell r="X1983">
            <v>3.375</v>
          </cell>
          <cell r="Y1983" t="e">
            <v>#NAME?</v>
          </cell>
          <cell r="Z1983">
            <v>1</v>
          </cell>
          <cell r="AA1983">
            <v>1</v>
          </cell>
          <cell r="AB1983" t="str">
            <v>64</v>
          </cell>
          <cell r="AC1983" t="str">
            <v>*SC</v>
          </cell>
          <cell r="AD1983" t="str">
            <v>individual repair</v>
          </cell>
          <cell r="AE1983" t="str">
            <v>3FR7S</v>
          </cell>
          <cell r="AF1983">
            <v>3</v>
          </cell>
          <cell r="AG1983" t="str">
            <v>F</v>
          </cell>
          <cell r="AH1983" t="str">
            <v>R</v>
          </cell>
          <cell r="AI1983">
            <v>7</v>
          </cell>
          <cell r="AJ1983" t="str">
            <v>S</v>
          </cell>
          <cell r="AK1983" t="str">
            <v>Service Equipment</v>
          </cell>
          <cell r="AL1983" t="str">
            <v>Service Equipment Repair</v>
          </cell>
          <cell r="AM1983" t="str">
            <v>N</v>
          </cell>
          <cell r="AN1983" t="str">
            <v>EAR99</v>
          </cell>
          <cell r="AO1983" t="str">
            <v>90302099900</v>
          </cell>
          <cell r="AP1983" t="str">
            <v>CH</v>
          </cell>
          <cell r="AQ1983">
            <v>0.77300000000000002</v>
          </cell>
          <cell r="AR1983" t="str">
            <v>KG</v>
          </cell>
          <cell r="AW1983">
            <v>1</v>
          </cell>
          <cell r="AX1983">
            <v>336.41</v>
          </cell>
          <cell r="AY1983" t="e">
            <v>#N/A</v>
          </cell>
          <cell r="BA1983">
            <v>1</v>
          </cell>
          <cell r="BB1983">
            <v>336.41</v>
          </cell>
        </row>
        <row r="1984">
          <cell r="A1984" t="str">
            <v>BPZ:5214401001</v>
          </cell>
          <cell r="B1984" t="str">
            <v>5214401001</v>
          </cell>
          <cell r="C1984" t="str">
            <v>DZ1195</v>
          </cell>
          <cell r="D1984" t="str">
            <v>DZ1195  line test set</v>
          </cell>
          <cell r="E1984" t="str">
            <v>DZ1195  Linientestset</v>
          </cell>
          <cell r="F1984">
            <v>876</v>
          </cell>
          <cell r="G1984" t="str">
            <v>EUR</v>
          </cell>
          <cell r="H1984">
            <v>1</v>
          </cell>
          <cell r="I1984">
            <v>-75</v>
          </cell>
          <cell r="J1984">
            <v>219</v>
          </cell>
          <cell r="K1984" t="str">
            <v>EUR</v>
          </cell>
          <cell r="M1984"/>
          <cell r="N1984">
            <v>819</v>
          </cell>
          <cell r="O1984" t="str">
            <v>EUR</v>
          </cell>
          <cell r="P1984">
            <v>1</v>
          </cell>
          <cell r="Q1984">
            <v>-75</v>
          </cell>
          <cell r="R1984">
            <v>204.75</v>
          </cell>
          <cell r="S1984" t="str">
            <v>EUR</v>
          </cell>
          <cell r="U1984"/>
          <cell r="V1984">
            <v>0</v>
          </cell>
          <cell r="W1984">
            <v>0</v>
          </cell>
          <cell r="X1984">
            <v>0</v>
          </cell>
          <cell r="Y1984" t="e">
            <v>#NAME?</v>
          </cell>
          <cell r="Z1984">
            <v>1</v>
          </cell>
          <cell r="AA1984">
            <v>1</v>
          </cell>
          <cell r="AB1984" t="str">
            <v>56</v>
          </cell>
          <cell r="AC1984" t="str">
            <v>*SU</v>
          </cell>
          <cell r="AD1984" t="str">
            <v>phased out product</v>
          </cell>
          <cell r="AE1984" t="str">
            <v>3FR7S</v>
          </cell>
          <cell r="AF1984">
            <v>3</v>
          </cell>
          <cell r="AG1984" t="str">
            <v>F</v>
          </cell>
          <cell r="AH1984" t="str">
            <v>R</v>
          </cell>
          <cell r="AI1984">
            <v>7</v>
          </cell>
          <cell r="AJ1984" t="str">
            <v>S</v>
          </cell>
          <cell r="AK1984" t="str">
            <v>Service Equipment</v>
          </cell>
          <cell r="AL1984" t="str">
            <v>Service Equipment Repair</v>
          </cell>
          <cell r="AM1984" t="str">
            <v>N</v>
          </cell>
          <cell r="AN1984" t="str">
            <v>N</v>
          </cell>
          <cell r="AO1984" t="str">
            <v>90302099900</v>
          </cell>
          <cell r="AP1984" t="str">
            <v>CH</v>
          </cell>
          <cell r="AQ1984">
            <v>1.677</v>
          </cell>
          <cell r="AR1984" t="str">
            <v>KG</v>
          </cell>
          <cell r="AW1984">
            <v>0</v>
          </cell>
          <cell r="AX1984">
            <v>0</v>
          </cell>
          <cell r="AY1984" t="e">
            <v>#N/A</v>
          </cell>
          <cell r="BA1984">
            <v>0</v>
          </cell>
          <cell r="BB1984">
            <v>0</v>
          </cell>
        </row>
        <row r="1985">
          <cell r="A1985" t="str">
            <v>BPZ:4680661001</v>
          </cell>
          <cell r="B1985" t="str">
            <v>4680661001</v>
          </cell>
          <cell r="C1985" t="str">
            <v>DZB1191</v>
          </cell>
          <cell r="D1985" t="str">
            <v>DZB1191  detector base tester</v>
          </cell>
          <cell r="E1985" t="str">
            <v>DZB1191  Sockelprüfgerät</v>
          </cell>
          <cell r="F1985">
            <v>1326</v>
          </cell>
          <cell r="G1985" t="str">
            <v>EUR</v>
          </cell>
          <cell r="H1985">
            <v>1</v>
          </cell>
          <cell r="I1985">
            <v>-75</v>
          </cell>
          <cell r="J1985">
            <v>331.5</v>
          </cell>
          <cell r="K1985" t="str">
            <v>EUR</v>
          </cell>
          <cell r="M1985"/>
          <cell r="N1985">
            <v>1239</v>
          </cell>
          <cell r="O1985" t="str">
            <v>EUR</v>
          </cell>
          <cell r="P1985">
            <v>1</v>
          </cell>
          <cell r="Q1985">
            <v>-75</v>
          </cell>
          <cell r="R1985">
            <v>309.75</v>
          </cell>
          <cell r="S1985" t="str">
            <v>EUR</v>
          </cell>
          <cell r="U1985"/>
          <cell r="V1985">
            <v>0</v>
          </cell>
          <cell r="W1985">
            <v>0</v>
          </cell>
          <cell r="X1985">
            <v>0</v>
          </cell>
          <cell r="Y1985" t="e">
            <v>#NAME?</v>
          </cell>
          <cell r="Z1985">
            <v>1</v>
          </cell>
          <cell r="AA1985">
            <v>1</v>
          </cell>
          <cell r="AB1985" t="str">
            <v>56</v>
          </cell>
          <cell r="AC1985" t="str">
            <v>*SU</v>
          </cell>
          <cell r="AD1985" t="str">
            <v>phased out product</v>
          </cell>
          <cell r="AE1985" t="str">
            <v>3FR7S</v>
          </cell>
          <cell r="AF1985">
            <v>3</v>
          </cell>
          <cell r="AG1985" t="str">
            <v>F</v>
          </cell>
          <cell r="AH1985" t="str">
            <v>R</v>
          </cell>
          <cell r="AI1985">
            <v>7</v>
          </cell>
          <cell r="AJ1985" t="str">
            <v>S</v>
          </cell>
          <cell r="AK1985" t="str">
            <v>Service Equipment</v>
          </cell>
          <cell r="AL1985" t="str">
            <v>Service Equipment Repair</v>
          </cell>
          <cell r="AM1985" t="str">
            <v>N</v>
          </cell>
          <cell r="AN1985" t="str">
            <v>EAR99H</v>
          </cell>
          <cell r="AO1985" t="str">
            <v>90302099900</v>
          </cell>
          <cell r="AP1985" t="str">
            <v>CH</v>
          </cell>
          <cell r="AQ1985">
            <v>0.27700000000000002</v>
          </cell>
          <cell r="AR1985" t="str">
            <v>KG</v>
          </cell>
          <cell r="AW1985">
            <v>0</v>
          </cell>
          <cell r="AX1985">
            <v>0</v>
          </cell>
          <cell r="AY1985" t="e">
            <v>#N/A</v>
          </cell>
          <cell r="BA1985">
            <v>0</v>
          </cell>
          <cell r="BB1985">
            <v>0</v>
          </cell>
        </row>
        <row r="1986">
          <cell r="A1986" t="str">
            <v>BPZ:4795631001</v>
          </cell>
          <cell r="B1986" t="str">
            <v>4795631001</v>
          </cell>
          <cell r="C1986" t="str">
            <v>DZL1191</v>
          </cell>
          <cell r="D1986" t="str">
            <v>DZL1191  detector adjusting set</v>
          </cell>
          <cell r="E1986" t="str">
            <v>DZL1191  Melderjustierset</v>
          </cell>
          <cell r="F1986">
            <v>1404</v>
          </cell>
          <cell r="G1986" t="str">
            <v>EUR</v>
          </cell>
          <cell r="H1986">
            <v>1</v>
          </cell>
          <cell r="I1986">
            <v>-75</v>
          </cell>
          <cell r="J1986">
            <v>351</v>
          </cell>
          <cell r="K1986" t="str">
            <v>EUR</v>
          </cell>
          <cell r="M1986"/>
          <cell r="N1986">
            <v>1376</v>
          </cell>
          <cell r="O1986" t="str">
            <v>EUR</v>
          </cell>
          <cell r="P1986">
            <v>1</v>
          </cell>
          <cell r="Q1986">
            <v>-75</v>
          </cell>
          <cell r="R1986">
            <v>344</v>
          </cell>
          <cell r="S1986" t="str">
            <v>EUR</v>
          </cell>
          <cell r="U1986"/>
          <cell r="V1986">
            <v>0</v>
          </cell>
          <cell r="W1986">
            <v>0</v>
          </cell>
          <cell r="X1986">
            <v>0</v>
          </cell>
          <cell r="Y1986" t="e">
            <v>#NAME?</v>
          </cell>
          <cell r="Z1986">
            <v>1</v>
          </cell>
          <cell r="AA1986">
            <v>1</v>
          </cell>
          <cell r="AB1986">
            <v>64</v>
          </cell>
          <cell r="AC1986" t="str">
            <v>*SC</v>
          </cell>
          <cell r="AD1986" t="str">
            <v>individual repair</v>
          </cell>
          <cell r="AE1986" t="str">
            <v>3FR7S</v>
          </cell>
          <cell r="AF1986">
            <v>3</v>
          </cell>
          <cell r="AG1986" t="str">
            <v>F</v>
          </cell>
          <cell r="AH1986" t="str">
            <v>R</v>
          </cell>
          <cell r="AI1986">
            <v>7</v>
          </cell>
          <cell r="AJ1986" t="str">
            <v>S</v>
          </cell>
          <cell r="AK1986" t="str">
            <v>Service Equipment</v>
          </cell>
          <cell r="AL1986" t="str">
            <v>Service Equipment Repair</v>
          </cell>
          <cell r="AM1986" t="str">
            <v>N</v>
          </cell>
          <cell r="AN1986" t="str">
            <v>EAR99</v>
          </cell>
          <cell r="AO1986" t="str">
            <v>85319085900</v>
          </cell>
          <cell r="AP1986" t="str">
            <v>CH</v>
          </cell>
          <cell r="AQ1986">
            <v>1.1120000000000001</v>
          </cell>
          <cell r="AR1986" t="str">
            <v>KG</v>
          </cell>
          <cell r="AW1986">
            <v>0</v>
          </cell>
          <cell r="AX1986">
            <v>0</v>
          </cell>
          <cell r="AY1986" t="e">
            <v>#N/A</v>
          </cell>
          <cell r="BA1986">
            <v>0</v>
          </cell>
          <cell r="BB1986">
            <v>0</v>
          </cell>
        </row>
        <row r="1987">
          <cell r="A1987" t="str">
            <v>A5Q00003357-R</v>
          </cell>
          <cell r="B1987" t="str">
            <v>A5Q00003357-R</v>
          </cell>
          <cell r="C1987" t="str">
            <v>FDUD292</v>
          </cell>
          <cell r="D1987" t="str">
            <v>FDUD292  detector exchanger and tester</v>
          </cell>
          <cell r="E1987" t="str">
            <v>FDUD292  Prüfpflücker</v>
          </cell>
          <cell r="F1987">
            <v>1090</v>
          </cell>
          <cell r="G1987" t="str">
            <v>EUR</v>
          </cell>
          <cell r="H1987">
            <v>1</v>
          </cell>
          <cell r="I1987">
            <v>-75</v>
          </cell>
          <cell r="J1987">
            <v>272.5</v>
          </cell>
          <cell r="K1987" t="str">
            <v>EUR</v>
          </cell>
          <cell r="M1987"/>
          <cell r="N1987">
            <v>1069</v>
          </cell>
          <cell r="O1987" t="str">
            <v>EUR</v>
          </cell>
          <cell r="P1987">
            <v>1</v>
          </cell>
          <cell r="Q1987">
            <v>-75</v>
          </cell>
          <cell r="R1987">
            <v>267.25</v>
          </cell>
          <cell r="S1987" t="str">
            <v>EUR</v>
          </cell>
          <cell r="U1987"/>
          <cell r="V1987">
            <v>0</v>
          </cell>
          <cell r="W1987">
            <v>0</v>
          </cell>
          <cell r="X1987">
            <v>0</v>
          </cell>
          <cell r="Y1987" t="e">
            <v>#NAME?</v>
          </cell>
          <cell r="Z1987">
            <v>1</v>
          </cell>
          <cell r="AA1987">
            <v>1</v>
          </cell>
          <cell r="AB1987" t="str">
            <v>30</v>
          </cell>
          <cell r="AC1987" t="str">
            <v>*SU</v>
          </cell>
          <cell r="AE1987" t="str">
            <v>3FR7S</v>
          </cell>
          <cell r="AF1987">
            <v>3</v>
          </cell>
          <cell r="AG1987" t="str">
            <v>F</v>
          </cell>
          <cell r="AH1987" t="str">
            <v>R</v>
          </cell>
          <cell r="AI1987">
            <v>7</v>
          </cell>
          <cell r="AJ1987" t="str">
            <v>S</v>
          </cell>
          <cell r="AK1987" t="str">
            <v>Service Equipment</v>
          </cell>
          <cell r="AL1987" t="str">
            <v>Service Equipment Repair</v>
          </cell>
          <cell r="AM1987" t="str">
            <v>N</v>
          </cell>
          <cell r="AN1987" t="str">
            <v>N</v>
          </cell>
          <cell r="AO1987" t="str">
            <v>85319085900</v>
          </cell>
          <cell r="AP1987" t="str">
            <v>CH</v>
          </cell>
          <cell r="AQ1987">
            <v>1.107</v>
          </cell>
          <cell r="AR1987" t="str">
            <v>KG</v>
          </cell>
          <cell r="AW1987">
            <v>0</v>
          </cell>
          <cell r="AX1987">
            <v>0</v>
          </cell>
          <cell r="AY1987" t="e">
            <v>#N/A</v>
          </cell>
          <cell r="BA1987">
            <v>0</v>
          </cell>
          <cell r="BB1987">
            <v>0</v>
          </cell>
        </row>
        <row r="1988">
          <cell r="A1988" t="str">
            <v>A5Q00022100-R</v>
          </cell>
          <cell r="B1988" t="str">
            <v>A5Q00022100-R</v>
          </cell>
          <cell r="C1988" t="str">
            <v>FDUL221</v>
          </cell>
          <cell r="D1988" t="str">
            <v>FDUL221  Line Tester w/o acc.</v>
          </cell>
          <cell r="E1988" t="str">
            <v>FDUL221  Linien-Testgerät o. Zubeh.</v>
          </cell>
          <cell r="F1988">
            <v>1268</v>
          </cell>
          <cell r="G1988" t="str">
            <v>EUR</v>
          </cell>
          <cell r="H1988">
            <v>1</v>
          </cell>
          <cell r="I1988">
            <v>-75</v>
          </cell>
          <cell r="J1988">
            <v>317</v>
          </cell>
          <cell r="K1988" t="str">
            <v>EUR</v>
          </cell>
          <cell r="M1988"/>
          <cell r="N1988">
            <v>1243</v>
          </cell>
          <cell r="O1988" t="str">
            <v>EUR</v>
          </cell>
          <cell r="P1988">
            <v>1</v>
          </cell>
          <cell r="Q1988">
            <v>-75</v>
          </cell>
          <cell r="R1988">
            <v>310.75</v>
          </cell>
          <cell r="S1988" t="str">
            <v>EUR</v>
          </cell>
          <cell r="U1988"/>
          <cell r="V1988">
            <v>1902</v>
          </cell>
          <cell r="W1988">
            <v>1864.5</v>
          </cell>
          <cell r="X1988">
            <v>18.75</v>
          </cell>
          <cell r="Y1988" t="e">
            <v>#NAME?</v>
          </cell>
          <cell r="Z1988">
            <v>1</v>
          </cell>
          <cell r="AA1988">
            <v>1</v>
          </cell>
          <cell r="AB1988" t="str">
            <v>30</v>
          </cell>
          <cell r="AC1988" t="str">
            <v>*SU</v>
          </cell>
          <cell r="AE1988" t="str">
            <v>3FR7S</v>
          </cell>
          <cell r="AF1988">
            <v>3</v>
          </cell>
          <cell r="AG1988" t="str">
            <v>F</v>
          </cell>
          <cell r="AH1988" t="str">
            <v>R</v>
          </cell>
          <cell r="AI1988">
            <v>7</v>
          </cell>
          <cell r="AJ1988" t="str">
            <v>S</v>
          </cell>
          <cell r="AK1988" t="str">
            <v>Service Equipment</v>
          </cell>
          <cell r="AL1988" t="str">
            <v>Service Equipment Repair</v>
          </cell>
          <cell r="AM1988" t="str">
            <v>N</v>
          </cell>
          <cell r="AN1988" t="str">
            <v>3A001A7</v>
          </cell>
          <cell r="AO1988" t="str">
            <v>85319085900</v>
          </cell>
          <cell r="AP1988" t="str">
            <v>CH</v>
          </cell>
          <cell r="AQ1988">
            <v>0.53600000000000003</v>
          </cell>
          <cell r="AR1988" t="str">
            <v>KG</v>
          </cell>
          <cell r="AW1988">
            <v>6</v>
          </cell>
          <cell r="AX1988">
            <v>1162.94</v>
          </cell>
          <cell r="AY1988" t="e">
            <v>#N/A</v>
          </cell>
          <cell r="BA1988">
            <v>6</v>
          </cell>
          <cell r="BB1988">
            <v>1162.94</v>
          </cell>
        </row>
        <row r="1989">
          <cell r="A1989" t="str">
            <v>A5Q00004397-R</v>
          </cell>
          <cell r="B1989" t="str">
            <v>A5Q00004397-R</v>
          </cell>
          <cell r="C1989" t="str">
            <v>FDUL221</v>
          </cell>
          <cell r="D1989" t="str">
            <v>FDUL221  LineTester  without accessories</v>
          </cell>
          <cell r="E1989" t="str">
            <v>FDUL221  Linien-Testgerät ohne Zubehör</v>
          </cell>
          <cell r="F1989">
            <v>1241</v>
          </cell>
          <cell r="G1989" t="str">
            <v>EUR</v>
          </cell>
          <cell r="H1989">
            <v>1</v>
          </cell>
          <cell r="I1989">
            <v>-75</v>
          </cell>
          <cell r="J1989">
            <v>310.25</v>
          </cell>
          <cell r="K1989" t="str">
            <v>EUR</v>
          </cell>
          <cell r="M1989"/>
          <cell r="N1989">
            <v>1077</v>
          </cell>
          <cell r="O1989" t="str">
            <v>EUR</v>
          </cell>
          <cell r="P1989">
            <v>1</v>
          </cell>
          <cell r="Q1989">
            <v>-75</v>
          </cell>
          <cell r="R1989">
            <v>269.25</v>
          </cell>
          <cell r="S1989" t="str">
            <v>EUR</v>
          </cell>
          <cell r="U1989"/>
          <cell r="V1989">
            <v>1241</v>
          </cell>
          <cell r="W1989">
            <v>1077</v>
          </cell>
          <cell r="X1989">
            <v>82</v>
          </cell>
          <cell r="Y1989" t="e">
            <v>#NAME?</v>
          </cell>
          <cell r="Z1989">
            <v>1</v>
          </cell>
          <cell r="AA1989">
            <v>1</v>
          </cell>
          <cell r="AB1989" t="str">
            <v>30</v>
          </cell>
          <cell r="AC1989" t="str">
            <v>*SU</v>
          </cell>
          <cell r="AE1989" t="str">
            <v>3FR7S</v>
          </cell>
          <cell r="AF1989">
            <v>3</v>
          </cell>
          <cell r="AG1989" t="str">
            <v>F</v>
          </cell>
          <cell r="AH1989" t="str">
            <v>R</v>
          </cell>
          <cell r="AI1989">
            <v>7</v>
          </cell>
          <cell r="AJ1989" t="str">
            <v>S</v>
          </cell>
          <cell r="AK1989" t="str">
            <v>Service Equipment</v>
          </cell>
          <cell r="AL1989" t="str">
            <v>Service Equipment Repair</v>
          </cell>
          <cell r="AM1989" t="str">
            <v>N</v>
          </cell>
          <cell r="AN1989" t="str">
            <v>EAR99S</v>
          </cell>
          <cell r="AO1989" t="str">
            <v>85319085900</v>
          </cell>
          <cell r="AP1989" t="str">
            <v>CH</v>
          </cell>
          <cell r="AQ1989">
            <v>0.53900000000000003</v>
          </cell>
          <cell r="AR1989" t="str">
            <v>KG</v>
          </cell>
          <cell r="AW1989">
            <v>4</v>
          </cell>
          <cell r="AX1989">
            <v>773.87</v>
          </cell>
          <cell r="AY1989" t="e">
            <v>#N/A</v>
          </cell>
          <cell r="BA1989">
            <v>4</v>
          </cell>
          <cell r="BB1989">
            <v>773.87</v>
          </cell>
        </row>
        <row r="1990">
          <cell r="A1990" t="str">
            <v>BPZ:3669511001</v>
          </cell>
          <cell r="B1990" t="str">
            <v>3669511001</v>
          </cell>
          <cell r="C1990" t="str">
            <v>LE 3</v>
          </cell>
          <cell r="D1990" t="str">
            <v>LE 3  detector test lamp</v>
          </cell>
          <cell r="E1990" t="str">
            <v>LE 3  Prüflampe für Flammenm.</v>
          </cell>
          <cell r="F1990">
            <v>4535</v>
          </cell>
          <cell r="G1990" t="str">
            <v>EUR</v>
          </cell>
          <cell r="H1990">
            <v>1</v>
          </cell>
          <cell r="I1990">
            <v>-75</v>
          </cell>
          <cell r="J1990">
            <v>1133.75</v>
          </cell>
          <cell r="K1990" t="str">
            <v>EUR</v>
          </cell>
          <cell r="M1990"/>
          <cell r="N1990">
            <v>4446</v>
          </cell>
          <cell r="O1990" t="str">
            <v>EUR</v>
          </cell>
          <cell r="P1990">
            <v>1</v>
          </cell>
          <cell r="Q1990">
            <v>-75</v>
          </cell>
          <cell r="R1990">
            <v>1111.5</v>
          </cell>
          <cell r="S1990" t="str">
            <v>EUR</v>
          </cell>
          <cell r="U1990"/>
          <cell r="V1990">
            <v>1133.75</v>
          </cell>
          <cell r="W1990">
            <v>1111.5</v>
          </cell>
          <cell r="X1990">
            <v>11.125</v>
          </cell>
          <cell r="Y1990" t="e">
            <v>#NAME?</v>
          </cell>
          <cell r="Z1990">
            <v>1</v>
          </cell>
          <cell r="AA1990">
            <v>1</v>
          </cell>
          <cell r="AB1990" t="str">
            <v>30</v>
          </cell>
          <cell r="AC1990" t="str">
            <v>*SU</v>
          </cell>
          <cell r="AE1990" t="str">
            <v>3FR7S</v>
          </cell>
          <cell r="AF1990">
            <v>3</v>
          </cell>
          <cell r="AG1990" t="str">
            <v>F</v>
          </cell>
          <cell r="AH1990" t="str">
            <v>R</v>
          </cell>
          <cell r="AI1990">
            <v>7</v>
          </cell>
          <cell r="AJ1990" t="str">
            <v>S</v>
          </cell>
          <cell r="AK1990" t="str">
            <v>Service Equipment</v>
          </cell>
          <cell r="AL1990" t="str">
            <v>Service Equipment Repair</v>
          </cell>
          <cell r="AM1990" t="str">
            <v>N</v>
          </cell>
          <cell r="AN1990" t="str">
            <v>N</v>
          </cell>
          <cell r="AO1990" t="str">
            <v>90302099900</v>
          </cell>
          <cell r="AP1990" t="str">
            <v>CH</v>
          </cell>
          <cell r="AQ1990">
            <v>6.1630000000000003</v>
          </cell>
          <cell r="AR1990" t="str">
            <v>KG</v>
          </cell>
          <cell r="AW1990">
            <v>1</v>
          </cell>
          <cell r="AX1990">
            <v>607.84</v>
          </cell>
          <cell r="AY1990" t="e">
            <v>#N/A</v>
          </cell>
          <cell r="BA1990">
            <v>1</v>
          </cell>
          <cell r="BB1990">
            <v>607.84</v>
          </cell>
        </row>
        <row r="1991">
          <cell r="A1991" t="str">
            <v>BPZ:3055271001</v>
          </cell>
          <cell r="B1991" t="str">
            <v>3055271001</v>
          </cell>
          <cell r="C1991" t="str">
            <v>MG7/9</v>
          </cell>
          <cell r="D1991" t="str">
            <v>MG7/9  measuring unit</v>
          </cell>
          <cell r="E1991" t="str">
            <v>MG7/9  Messgeraet</v>
          </cell>
          <cell r="F1991">
            <v>2775</v>
          </cell>
          <cell r="G1991" t="str">
            <v>EUR</v>
          </cell>
          <cell r="H1991">
            <v>1</v>
          </cell>
          <cell r="I1991">
            <v>-75</v>
          </cell>
          <cell r="J1991">
            <v>693.75</v>
          </cell>
          <cell r="K1991" t="str">
            <v>EUR</v>
          </cell>
          <cell r="M1991"/>
          <cell r="N1991">
            <v>2721</v>
          </cell>
          <cell r="O1991" t="str">
            <v>EUR</v>
          </cell>
          <cell r="P1991">
            <v>1</v>
          </cell>
          <cell r="Q1991">
            <v>-75</v>
          </cell>
          <cell r="R1991">
            <v>680.25</v>
          </cell>
          <cell r="S1991" t="str">
            <v>EUR</v>
          </cell>
          <cell r="U1991"/>
          <cell r="V1991">
            <v>0</v>
          </cell>
          <cell r="W1991">
            <v>0</v>
          </cell>
          <cell r="X1991">
            <v>0</v>
          </cell>
          <cell r="Y1991" t="e">
            <v>#NAME?</v>
          </cell>
          <cell r="Z1991">
            <v>1</v>
          </cell>
          <cell r="AA1991">
            <v>1</v>
          </cell>
          <cell r="AB1991" t="str">
            <v>60</v>
          </cell>
          <cell r="AC1991" t="str">
            <v>*SU</v>
          </cell>
          <cell r="AD1991" t="str">
            <v>phase out started</v>
          </cell>
          <cell r="AE1991" t="str">
            <v>3FR7S</v>
          </cell>
          <cell r="AF1991">
            <v>3</v>
          </cell>
          <cell r="AG1991" t="str">
            <v>F</v>
          </cell>
          <cell r="AH1991" t="str">
            <v>R</v>
          </cell>
          <cell r="AI1991">
            <v>7</v>
          </cell>
          <cell r="AJ1991" t="str">
            <v>S</v>
          </cell>
          <cell r="AK1991" t="str">
            <v>Service Equipment</v>
          </cell>
          <cell r="AL1991" t="str">
            <v>Service Equipment Repair</v>
          </cell>
          <cell r="AM1991" t="str">
            <v>N</v>
          </cell>
          <cell r="AN1991" t="str">
            <v>N</v>
          </cell>
          <cell r="AO1991" t="str">
            <v>90302099900</v>
          </cell>
          <cell r="AP1991" t="str">
            <v>CH</v>
          </cell>
          <cell r="AQ1991">
            <v>2.23</v>
          </cell>
          <cell r="AR1991" t="str">
            <v>KG</v>
          </cell>
          <cell r="AW1991">
            <v>0</v>
          </cell>
          <cell r="AX1991">
            <v>0</v>
          </cell>
          <cell r="AY1991" t="e">
            <v>#N/A</v>
          </cell>
          <cell r="BA1991">
            <v>0</v>
          </cell>
          <cell r="BB1991">
            <v>0</v>
          </cell>
        </row>
        <row r="1993">
          <cell r="A1993" t="str">
            <v>Legacy</v>
          </cell>
          <cell r="AE1993" t="str">
            <v>3FR9</v>
          </cell>
          <cell r="AF1993">
            <v>3</v>
          </cell>
          <cell r="AG1993" t="str">
            <v>F</v>
          </cell>
          <cell r="AH1993" t="str">
            <v>R</v>
          </cell>
          <cell r="AI1993">
            <v>9</v>
          </cell>
          <cell r="AK1993" t="str">
            <v>Legacy</v>
          </cell>
        </row>
        <row r="1994">
          <cell r="D1994" t="str">
            <v>Optical Detector Revision</v>
          </cell>
          <cell r="E1994" t="str">
            <v>Optical Detector Revision</v>
          </cell>
          <cell r="AE1994" t="str">
            <v>3FR9B</v>
          </cell>
          <cell r="AF1994">
            <v>3</v>
          </cell>
          <cell r="AG1994" t="str">
            <v>F</v>
          </cell>
          <cell r="AH1994" t="str">
            <v>R</v>
          </cell>
          <cell r="AI1994">
            <v>9</v>
          </cell>
          <cell r="AJ1994" t="str">
            <v>B</v>
          </cell>
          <cell r="AK1994" t="str">
            <v>Legacy</v>
          </cell>
          <cell r="AL1994" t="str">
            <v>Optical Detector Revision</v>
          </cell>
        </row>
        <row r="1995">
          <cell r="A1995" t="str">
            <v>BPZ:5360080001</v>
          </cell>
          <cell r="B1995" t="str">
            <v>5360080001</v>
          </cell>
          <cell r="C1995" t="str">
            <v>R970</v>
          </cell>
          <cell r="D1995" t="str">
            <v>R970  scattered light smoke det</v>
          </cell>
          <cell r="E1995" t="str">
            <v>R970  Streulicht-Rauchmelder</v>
          </cell>
          <cell r="F1995">
            <v>221</v>
          </cell>
          <cell r="G1995" t="str">
            <v>EUR</v>
          </cell>
          <cell r="H1995">
            <v>1</v>
          </cell>
          <cell r="L1995">
            <v>62.88</v>
          </cell>
          <cell r="M1995" t="str">
            <v>EUR</v>
          </cell>
          <cell r="N1995">
            <v>201</v>
          </cell>
          <cell r="O1995" t="str">
            <v>EUR</v>
          </cell>
          <cell r="P1995">
            <v>1</v>
          </cell>
          <cell r="T1995">
            <v>57.16</v>
          </cell>
          <cell r="U1995" t="str">
            <v>EUR</v>
          </cell>
          <cell r="V1995">
            <v>2515.1999999999998</v>
          </cell>
          <cell r="W1995">
            <v>2286.4</v>
          </cell>
          <cell r="X1995">
            <v>114.39999999999986</v>
          </cell>
          <cell r="Y1995" t="e">
            <v>#NAME?</v>
          </cell>
          <cell r="Z1995">
            <v>1</v>
          </cell>
          <cell r="AA1995">
            <v>1</v>
          </cell>
          <cell r="AB1995" t="str">
            <v>60</v>
          </cell>
          <cell r="AC1995" t="str">
            <v>*SU</v>
          </cell>
          <cell r="AD1995" t="str">
            <v>phase out started</v>
          </cell>
          <cell r="AE1995" t="str">
            <v>3FR9B</v>
          </cell>
          <cell r="AF1995">
            <v>3</v>
          </cell>
          <cell r="AG1995" t="str">
            <v>F</v>
          </cell>
          <cell r="AH1995" t="str">
            <v>R</v>
          </cell>
          <cell r="AI1995">
            <v>9</v>
          </cell>
          <cell r="AJ1995" t="str">
            <v>B</v>
          </cell>
          <cell r="AK1995" t="str">
            <v>Legacy</v>
          </cell>
          <cell r="AL1995" t="str">
            <v>Optical Detector Revision</v>
          </cell>
          <cell r="AM1995" t="str">
            <v>N</v>
          </cell>
          <cell r="AN1995" t="str">
            <v>N</v>
          </cell>
          <cell r="AO1995" t="str">
            <v>85319085900</v>
          </cell>
          <cell r="AP1995" t="str">
            <v>CH</v>
          </cell>
          <cell r="AQ1995">
            <v>6.7000000000000004E-2</v>
          </cell>
          <cell r="AR1995" t="str">
            <v>KG</v>
          </cell>
          <cell r="AS1995" t="str">
            <v>F91</v>
          </cell>
          <cell r="AT1995" t="str">
            <v>Optical Detector Revision</v>
          </cell>
          <cell r="AW1995">
            <v>40</v>
          </cell>
          <cell r="AX1995">
            <v>2057.0100000000002</v>
          </cell>
          <cell r="AY1995" t="e">
            <v>#N/A</v>
          </cell>
          <cell r="BA1995">
            <v>40</v>
          </cell>
          <cell r="BB1995">
            <v>2057.0100000000002</v>
          </cell>
        </row>
        <row r="1996">
          <cell r="D1996" t="str">
            <v>Other Periphery Repair</v>
          </cell>
          <cell r="E1996" t="str">
            <v>Other Periphery Repair</v>
          </cell>
          <cell r="AE1996" t="str">
            <v>3FR9C</v>
          </cell>
          <cell r="AF1996">
            <v>3</v>
          </cell>
          <cell r="AG1996" t="str">
            <v>F</v>
          </cell>
          <cell r="AH1996" t="str">
            <v>R</v>
          </cell>
          <cell r="AI1996">
            <v>9</v>
          </cell>
          <cell r="AJ1996" t="str">
            <v>C</v>
          </cell>
          <cell r="AK1996" t="str">
            <v>Legacy</v>
          </cell>
          <cell r="AL1996" t="str">
            <v>Other Periphery Repair</v>
          </cell>
        </row>
        <row r="1997">
          <cell r="A1997" t="str">
            <v>BPZ:3719330001</v>
          </cell>
          <cell r="B1997" t="str">
            <v>3719330001</v>
          </cell>
          <cell r="C1997" t="str">
            <v>AT50MI</v>
          </cell>
          <cell r="D1997" t="str">
            <v>AT50MI  alarm push button</v>
          </cell>
          <cell r="E1997" t="str">
            <v>AT50MI  Alarmtaster</v>
          </cell>
          <cell r="F1997">
            <v>222</v>
          </cell>
          <cell r="G1997" t="str">
            <v>EUR</v>
          </cell>
          <cell r="H1997">
            <v>1</v>
          </cell>
          <cell r="I1997">
            <v>-75</v>
          </cell>
          <cell r="J1997">
            <v>55.5</v>
          </cell>
          <cell r="K1997" t="str">
            <v>EUR</v>
          </cell>
          <cell r="M1997"/>
          <cell r="N1997">
            <v>211</v>
          </cell>
          <cell r="O1997" t="str">
            <v>EUR</v>
          </cell>
          <cell r="P1997">
            <v>1</v>
          </cell>
          <cell r="Q1997">
            <v>-75</v>
          </cell>
          <cell r="R1997">
            <v>52.75</v>
          </cell>
          <cell r="S1997" t="str">
            <v>EUR</v>
          </cell>
          <cell r="U1997"/>
          <cell r="V1997">
            <v>0</v>
          </cell>
          <cell r="W1997">
            <v>0</v>
          </cell>
          <cell r="X1997">
            <v>0</v>
          </cell>
          <cell r="Y1997" t="e">
            <v>#NAME?</v>
          </cell>
          <cell r="Z1997">
            <v>1</v>
          </cell>
          <cell r="AA1997">
            <v>1</v>
          </cell>
          <cell r="AB1997" t="str">
            <v>56</v>
          </cell>
          <cell r="AC1997" t="str">
            <v>*SK</v>
          </cell>
          <cell r="AD1997" t="str">
            <v>phased out product</v>
          </cell>
          <cell r="AE1997" t="str">
            <v>3FR9C</v>
          </cell>
          <cell r="AF1997">
            <v>3</v>
          </cell>
          <cell r="AG1997" t="str">
            <v>F</v>
          </cell>
          <cell r="AH1997" t="str">
            <v>R</v>
          </cell>
          <cell r="AI1997">
            <v>9</v>
          </cell>
          <cell r="AJ1997" t="str">
            <v>C</v>
          </cell>
          <cell r="AK1997" t="str">
            <v>Legacy</v>
          </cell>
          <cell r="AL1997" t="str">
            <v>Other Periphery Repair</v>
          </cell>
          <cell r="AM1997" t="str">
            <v>N</v>
          </cell>
          <cell r="AN1997" t="str">
            <v>N</v>
          </cell>
          <cell r="AO1997" t="str">
            <v>85365080990</v>
          </cell>
          <cell r="AP1997" t="str">
            <v>CH</v>
          </cell>
          <cell r="AQ1997">
            <v>0.222</v>
          </cell>
          <cell r="AR1997" t="str">
            <v>KG</v>
          </cell>
          <cell r="AW1997">
            <v>0</v>
          </cell>
          <cell r="AX1997">
            <v>0</v>
          </cell>
          <cell r="AY1997" t="e">
            <v>#N/A</v>
          </cell>
          <cell r="BA1997">
            <v>0</v>
          </cell>
          <cell r="BB1997">
            <v>0</v>
          </cell>
        </row>
        <row r="1998">
          <cell r="A1998" t="str">
            <v>BPZ:4117380001</v>
          </cell>
          <cell r="B1998" t="str">
            <v>4117380001</v>
          </cell>
          <cell r="C1998" t="str">
            <v>AT51</v>
          </cell>
          <cell r="D1998" t="str">
            <v>AT51  alarm push-button</v>
          </cell>
          <cell r="E1998" t="str">
            <v>AT51  Alarmtaster</v>
          </cell>
          <cell r="F1998" t="str">
            <v>on request</v>
          </cell>
          <cell r="G1998"/>
          <cell r="H1998">
            <v>1</v>
          </cell>
          <cell r="I1998">
            <v>-75</v>
          </cell>
          <cell r="J1998">
            <v>0</v>
          </cell>
          <cell r="K1998"/>
          <cell r="M1998"/>
          <cell r="N1998">
            <v>0</v>
          </cell>
          <cell r="O1998"/>
          <cell r="P1998">
            <v>1</v>
          </cell>
          <cell r="Q1998">
            <v>-75</v>
          </cell>
          <cell r="R1998">
            <v>0</v>
          </cell>
          <cell r="S1998"/>
          <cell r="U1998"/>
          <cell r="V1998">
            <v>0</v>
          </cell>
          <cell r="W1998">
            <v>0</v>
          </cell>
          <cell r="X1998">
            <v>0</v>
          </cell>
          <cell r="Y1998" t="e">
            <v>#NAME?</v>
          </cell>
          <cell r="Z1998">
            <v>1</v>
          </cell>
          <cell r="AA1998">
            <v>1</v>
          </cell>
          <cell r="AB1998" t="str">
            <v>56</v>
          </cell>
          <cell r="AC1998" t="str">
            <v>*SK</v>
          </cell>
          <cell r="AD1998" t="str">
            <v>phased out product</v>
          </cell>
          <cell r="AE1998" t="str">
            <v>3FR9C</v>
          </cell>
          <cell r="AF1998">
            <v>3</v>
          </cell>
          <cell r="AG1998" t="str">
            <v>F</v>
          </cell>
          <cell r="AH1998" t="str">
            <v>R</v>
          </cell>
          <cell r="AI1998">
            <v>9</v>
          </cell>
          <cell r="AJ1998" t="str">
            <v>C</v>
          </cell>
          <cell r="AK1998" t="str">
            <v>Legacy</v>
          </cell>
          <cell r="AL1998" t="str">
            <v>Other Periphery Repair</v>
          </cell>
          <cell r="AM1998" t="str">
            <v>N</v>
          </cell>
          <cell r="AN1998" t="str">
            <v>N</v>
          </cell>
          <cell r="AO1998" t="str">
            <v>85365080990</v>
          </cell>
          <cell r="AP1998" t="str">
            <v>CH</v>
          </cell>
          <cell r="AQ1998">
            <v>0.18</v>
          </cell>
          <cell r="AR1998" t="str">
            <v>KG</v>
          </cell>
          <cell r="AW1998">
            <v>0</v>
          </cell>
          <cell r="AX1998">
            <v>0</v>
          </cell>
          <cell r="AY1998" t="e">
            <v>#N/A</v>
          </cell>
          <cell r="BA1998">
            <v>0</v>
          </cell>
          <cell r="BB1998">
            <v>0</v>
          </cell>
        </row>
        <row r="1999">
          <cell r="A1999" t="str">
            <v>BPZ:4118930001</v>
          </cell>
          <cell r="B1999" t="str">
            <v>4118930001</v>
          </cell>
          <cell r="C1999" t="str">
            <v>AT51MI</v>
          </cell>
          <cell r="D1999" t="str">
            <v>AT51MI  alarm push-button</v>
          </cell>
          <cell r="E1999" t="str">
            <v>AT51MI  Alarmtaster</v>
          </cell>
          <cell r="F1999">
            <v>428</v>
          </cell>
          <cell r="G1999" t="str">
            <v>EUR</v>
          </cell>
          <cell r="H1999">
            <v>1</v>
          </cell>
          <cell r="I1999">
            <v>-75</v>
          </cell>
          <cell r="J1999">
            <v>107</v>
          </cell>
          <cell r="K1999" t="str">
            <v>EUR</v>
          </cell>
          <cell r="M1999"/>
          <cell r="N1999">
            <v>408</v>
          </cell>
          <cell r="O1999" t="str">
            <v>EUR</v>
          </cell>
          <cell r="P1999">
            <v>1</v>
          </cell>
          <cell r="Q1999">
            <v>-75</v>
          </cell>
          <cell r="R1999">
            <v>102</v>
          </cell>
          <cell r="S1999" t="str">
            <v>EUR</v>
          </cell>
          <cell r="U1999"/>
          <cell r="V1999">
            <v>0</v>
          </cell>
          <cell r="W1999">
            <v>0</v>
          </cell>
          <cell r="X1999">
            <v>0</v>
          </cell>
          <cell r="Y1999" t="e">
            <v>#NAME?</v>
          </cell>
          <cell r="Z1999">
            <v>1</v>
          </cell>
          <cell r="AA1999">
            <v>1</v>
          </cell>
          <cell r="AB1999" t="str">
            <v>56</v>
          </cell>
          <cell r="AC1999" t="str">
            <v>*SK</v>
          </cell>
          <cell r="AD1999" t="str">
            <v>phased out product</v>
          </cell>
          <cell r="AE1999" t="str">
            <v>3FR9C</v>
          </cell>
          <cell r="AF1999">
            <v>3</v>
          </cell>
          <cell r="AG1999" t="str">
            <v>F</v>
          </cell>
          <cell r="AH1999" t="str">
            <v>R</v>
          </cell>
          <cell r="AI1999">
            <v>9</v>
          </cell>
          <cell r="AJ1999" t="str">
            <v>C</v>
          </cell>
          <cell r="AK1999" t="str">
            <v>Legacy</v>
          </cell>
          <cell r="AL1999" t="str">
            <v>Other Periphery Repair</v>
          </cell>
          <cell r="AM1999" t="str">
            <v>N</v>
          </cell>
          <cell r="AN1999" t="str">
            <v>N</v>
          </cell>
          <cell r="AO1999" t="str">
            <v>85365080990</v>
          </cell>
          <cell r="AP1999" t="str">
            <v>CH</v>
          </cell>
          <cell r="AQ1999">
            <v>0.23400000000000001</v>
          </cell>
          <cell r="AR1999" t="str">
            <v>KG</v>
          </cell>
          <cell r="AW1999">
            <v>0</v>
          </cell>
          <cell r="AX1999">
            <v>0</v>
          </cell>
          <cell r="AY1999" t="e">
            <v>#N/A</v>
          </cell>
          <cell r="BA1999">
            <v>0</v>
          </cell>
          <cell r="BB1999">
            <v>0</v>
          </cell>
        </row>
        <row r="2000">
          <cell r="A2000" t="str">
            <v>BPZ:3814310001</v>
          </cell>
          <cell r="B2000" t="str">
            <v>3814310001</v>
          </cell>
          <cell r="C2000" t="str">
            <v>ATAN50MI</v>
          </cell>
          <cell r="D2000" t="str">
            <v>ATAN50MI  alarm push-button</v>
          </cell>
          <cell r="E2000" t="str">
            <v>ATAN50MI  Alarmtaster</v>
          </cell>
          <cell r="F2000">
            <v>622</v>
          </cell>
          <cell r="G2000" t="str">
            <v>EUR</v>
          </cell>
          <cell r="H2000">
            <v>1</v>
          </cell>
          <cell r="I2000">
            <v>-75</v>
          </cell>
          <cell r="J2000">
            <v>155.5</v>
          </cell>
          <cell r="K2000" t="str">
            <v>EUR</v>
          </cell>
          <cell r="M2000"/>
          <cell r="N2000">
            <v>592</v>
          </cell>
          <cell r="O2000" t="str">
            <v>EUR</v>
          </cell>
          <cell r="P2000">
            <v>1</v>
          </cell>
          <cell r="Q2000">
            <v>-75</v>
          </cell>
          <cell r="R2000">
            <v>148</v>
          </cell>
          <cell r="S2000" t="str">
            <v>EUR</v>
          </cell>
          <cell r="U2000"/>
          <cell r="V2000">
            <v>0</v>
          </cell>
          <cell r="W2000">
            <v>0</v>
          </cell>
          <cell r="X2000">
            <v>0</v>
          </cell>
          <cell r="Y2000" t="e">
            <v>#NAME?</v>
          </cell>
          <cell r="Z2000">
            <v>2</v>
          </cell>
          <cell r="AA2000">
            <v>2</v>
          </cell>
          <cell r="AB2000" t="str">
            <v>56</v>
          </cell>
          <cell r="AC2000" t="str">
            <v>*SK</v>
          </cell>
          <cell r="AD2000" t="str">
            <v>phased out product</v>
          </cell>
          <cell r="AE2000" t="str">
            <v>3FR9C</v>
          </cell>
          <cell r="AF2000">
            <v>3</v>
          </cell>
          <cell r="AG2000" t="str">
            <v>F</v>
          </cell>
          <cell r="AH2000" t="str">
            <v>R</v>
          </cell>
          <cell r="AI2000">
            <v>9</v>
          </cell>
          <cell r="AJ2000" t="str">
            <v>C</v>
          </cell>
          <cell r="AK2000" t="str">
            <v>Legacy</v>
          </cell>
          <cell r="AL2000" t="str">
            <v>Other Periphery Repair</v>
          </cell>
          <cell r="AM2000" t="str">
            <v>N</v>
          </cell>
          <cell r="AN2000" t="str">
            <v>N</v>
          </cell>
          <cell r="AO2000" t="str">
            <v>85365080990</v>
          </cell>
          <cell r="AP2000" t="str">
            <v>CH</v>
          </cell>
          <cell r="AQ2000">
            <v>0.85</v>
          </cell>
          <cell r="AR2000" t="str">
            <v>KG</v>
          </cell>
          <cell r="AW2000">
            <v>0</v>
          </cell>
          <cell r="AX2000">
            <v>0</v>
          </cell>
          <cell r="AY2000" t="e">
            <v>#N/A</v>
          </cell>
          <cell r="BA2000">
            <v>0</v>
          </cell>
          <cell r="BB2000">
            <v>0</v>
          </cell>
        </row>
        <row r="2001">
          <cell r="A2001" t="str">
            <v>BPZ:3325451001</v>
          </cell>
          <cell r="B2001" t="str">
            <v>3325451001</v>
          </cell>
          <cell r="C2001" t="str">
            <v>D716</v>
          </cell>
          <cell r="D2001" t="str">
            <v>D716  rate-of-rise detector</v>
          </cell>
          <cell r="E2001" t="str">
            <v>D716  Thermodifferentialmelder</v>
          </cell>
          <cell r="F2001">
            <v>134</v>
          </cell>
          <cell r="G2001" t="str">
            <v>EUR</v>
          </cell>
          <cell r="H2001">
            <v>1</v>
          </cell>
          <cell r="I2001">
            <v>-75</v>
          </cell>
          <cell r="J2001">
            <v>33.5</v>
          </cell>
          <cell r="K2001" t="str">
            <v>EUR</v>
          </cell>
          <cell r="M2001"/>
          <cell r="N2001">
            <v>128</v>
          </cell>
          <cell r="O2001" t="str">
            <v>EUR</v>
          </cell>
          <cell r="P2001">
            <v>1</v>
          </cell>
          <cell r="Q2001">
            <v>-75</v>
          </cell>
          <cell r="R2001">
            <v>32</v>
          </cell>
          <cell r="S2001" t="str">
            <v>EUR</v>
          </cell>
          <cell r="U2001"/>
          <cell r="V2001">
            <v>0</v>
          </cell>
          <cell r="W2001">
            <v>0</v>
          </cell>
          <cell r="X2001">
            <v>0</v>
          </cell>
          <cell r="Y2001" t="e">
            <v>#NAME?</v>
          </cell>
          <cell r="Z2001">
            <v>1</v>
          </cell>
          <cell r="AA2001">
            <v>1</v>
          </cell>
          <cell r="AB2001" t="str">
            <v>56</v>
          </cell>
          <cell r="AC2001" t="str">
            <v>*SU</v>
          </cell>
          <cell r="AD2001" t="str">
            <v>phased out product</v>
          </cell>
          <cell r="AE2001" t="str">
            <v>3FR9C</v>
          </cell>
          <cell r="AF2001">
            <v>3</v>
          </cell>
          <cell r="AG2001" t="str">
            <v>F</v>
          </cell>
          <cell r="AH2001" t="str">
            <v>R</v>
          </cell>
          <cell r="AI2001">
            <v>9</v>
          </cell>
          <cell r="AJ2001" t="str">
            <v>C</v>
          </cell>
          <cell r="AK2001" t="str">
            <v>Legacy</v>
          </cell>
          <cell r="AL2001" t="str">
            <v>Other Periphery Repair</v>
          </cell>
          <cell r="AM2001" t="str">
            <v>N</v>
          </cell>
          <cell r="AN2001" t="str">
            <v>N</v>
          </cell>
          <cell r="AO2001" t="str">
            <v>85311030000</v>
          </cell>
          <cell r="AP2001" t="str">
            <v>CH</v>
          </cell>
          <cell r="AQ2001">
            <v>7.6999999999999999E-2</v>
          </cell>
          <cell r="AR2001" t="str">
            <v>KG</v>
          </cell>
          <cell r="AW2001">
            <v>0</v>
          </cell>
          <cell r="AX2001">
            <v>0</v>
          </cell>
          <cell r="AY2001" t="e">
            <v>#N/A</v>
          </cell>
          <cell r="BA2001">
            <v>0</v>
          </cell>
          <cell r="BB2001">
            <v>0</v>
          </cell>
        </row>
        <row r="2002">
          <cell r="A2002" t="str">
            <v>BPZ:3288631001</v>
          </cell>
          <cell r="B2002" t="str">
            <v>3288631001</v>
          </cell>
          <cell r="C2002" t="str">
            <v>D900</v>
          </cell>
          <cell r="D2002" t="str">
            <v>D900  rate of rise detector</v>
          </cell>
          <cell r="E2002" t="str">
            <v>D900  Thermodifferentialmelder</v>
          </cell>
          <cell r="F2002">
            <v>76.7</v>
          </cell>
          <cell r="G2002" t="str">
            <v>EUR</v>
          </cell>
          <cell r="H2002">
            <v>1</v>
          </cell>
          <cell r="I2002">
            <v>-75</v>
          </cell>
          <cell r="J2002">
            <v>19.18</v>
          </cell>
          <cell r="K2002" t="str">
            <v>EUR</v>
          </cell>
          <cell r="M2002"/>
          <cell r="N2002">
            <v>73</v>
          </cell>
          <cell r="O2002" t="str">
            <v>EUR</v>
          </cell>
          <cell r="P2002">
            <v>1</v>
          </cell>
          <cell r="Q2002">
            <v>-75</v>
          </cell>
          <cell r="R2002">
            <v>18.25</v>
          </cell>
          <cell r="S2002" t="str">
            <v>EUR</v>
          </cell>
          <cell r="U2002"/>
          <cell r="V2002">
            <v>0</v>
          </cell>
          <cell r="W2002">
            <v>0</v>
          </cell>
          <cell r="X2002">
            <v>0</v>
          </cell>
          <cell r="Y2002" t="e">
            <v>#NAME?</v>
          </cell>
          <cell r="Z2002">
            <v>1</v>
          </cell>
          <cell r="AA2002">
            <v>1</v>
          </cell>
          <cell r="AB2002" t="str">
            <v>60</v>
          </cell>
          <cell r="AC2002" t="str">
            <v>*SU</v>
          </cell>
          <cell r="AD2002" t="str">
            <v>phase out started</v>
          </cell>
          <cell r="AE2002" t="str">
            <v>3FR9C</v>
          </cell>
          <cell r="AF2002">
            <v>3</v>
          </cell>
          <cell r="AG2002" t="str">
            <v>F</v>
          </cell>
          <cell r="AH2002" t="str">
            <v>R</v>
          </cell>
          <cell r="AI2002">
            <v>9</v>
          </cell>
          <cell r="AJ2002" t="str">
            <v>C</v>
          </cell>
          <cell r="AK2002" t="str">
            <v>Legacy</v>
          </cell>
          <cell r="AL2002" t="str">
            <v>Other Periphery Repair</v>
          </cell>
          <cell r="AM2002" t="str">
            <v>N</v>
          </cell>
          <cell r="AN2002" t="str">
            <v>N</v>
          </cell>
          <cell r="AO2002" t="str">
            <v>85311030000</v>
          </cell>
          <cell r="AP2002" t="str">
            <v>CH</v>
          </cell>
          <cell r="AQ2002">
            <v>6.2E-2</v>
          </cell>
          <cell r="AR2002" t="str">
            <v>KG</v>
          </cell>
          <cell r="AW2002">
            <v>0</v>
          </cell>
          <cell r="AX2002">
            <v>0</v>
          </cell>
          <cell r="AY2002" t="e">
            <v>#N/A</v>
          </cell>
          <cell r="BA2002">
            <v>0</v>
          </cell>
          <cell r="BB2002">
            <v>0</v>
          </cell>
        </row>
        <row r="2003">
          <cell r="A2003" t="str">
            <v>BPZ:3628451001</v>
          </cell>
          <cell r="B2003" t="str">
            <v>3628451001</v>
          </cell>
          <cell r="C2003" t="str">
            <v>D901</v>
          </cell>
          <cell r="D2003" t="str">
            <v>D901  rate of rise detector</v>
          </cell>
          <cell r="E2003" t="str">
            <v>D901  Thermodifferentialmelder</v>
          </cell>
          <cell r="F2003">
            <v>93.8</v>
          </cell>
          <cell r="G2003" t="str">
            <v>EUR</v>
          </cell>
          <cell r="H2003">
            <v>1</v>
          </cell>
          <cell r="I2003">
            <v>-75</v>
          </cell>
          <cell r="J2003">
            <v>23.45</v>
          </cell>
          <cell r="K2003" t="str">
            <v>EUR</v>
          </cell>
          <cell r="M2003"/>
          <cell r="N2003">
            <v>89.3</v>
          </cell>
          <cell r="O2003" t="str">
            <v>EUR</v>
          </cell>
          <cell r="P2003">
            <v>1</v>
          </cell>
          <cell r="Q2003">
            <v>-75</v>
          </cell>
          <cell r="R2003">
            <v>22.33</v>
          </cell>
          <cell r="S2003" t="str">
            <v>EUR</v>
          </cell>
          <cell r="U2003"/>
          <cell r="V2003">
            <v>0</v>
          </cell>
          <cell r="W2003">
            <v>0</v>
          </cell>
          <cell r="X2003">
            <v>0</v>
          </cell>
          <cell r="Y2003" t="e">
            <v>#NAME?</v>
          </cell>
          <cell r="Z2003">
            <v>1</v>
          </cell>
          <cell r="AA2003">
            <v>1</v>
          </cell>
          <cell r="AB2003" t="str">
            <v>56</v>
          </cell>
          <cell r="AC2003" t="str">
            <v>*SU</v>
          </cell>
          <cell r="AD2003" t="str">
            <v>phased out product</v>
          </cell>
          <cell r="AE2003" t="str">
            <v>3FR9C</v>
          </cell>
          <cell r="AF2003">
            <v>3</v>
          </cell>
          <cell r="AG2003" t="str">
            <v>F</v>
          </cell>
          <cell r="AH2003" t="str">
            <v>R</v>
          </cell>
          <cell r="AI2003">
            <v>9</v>
          </cell>
          <cell r="AJ2003" t="str">
            <v>C</v>
          </cell>
          <cell r="AK2003" t="str">
            <v>Legacy</v>
          </cell>
          <cell r="AL2003" t="str">
            <v>Other Periphery Repair</v>
          </cell>
          <cell r="AM2003" t="str">
            <v>N</v>
          </cell>
          <cell r="AN2003" t="str">
            <v>N</v>
          </cell>
          <cell r="AO2003" t="str">
            <v>85311030000</v>
          </cell>
          <cell r="AP2003" t="str">
            <v>CH</v>
          </cell>
          <cell r="AQ2003">
            <v>6.0999999999999999E-2</v>
          </cell>
          <cell r="AR2003" t="str">
            <v>KG</v>
          </cell>
          <cell r="AW2003">
            <v>0</v>
          </cell>
          <cell r="AX2003">
            <v>0</v>
          </cell>
          <cell r="AY2003" t="e">
            <v>#N/A</v>
          </cell>
          <cell r="BA2003">
            <v>0</v>
          </cell>
          <cell r="BB2003">
            <v>0</v>
          </cell>
        </row>
        <row r="2004">
          <cell r="A2004" t="str">
            <v>BPZ:3325741001</v>
          </cell>
          <cell r="B2004" t="str">
            <v>3325741001</v>
          </cell>
          <cell r="C2004" t="str">
            <v>D920</v>
          </cell>
          <cell r="D2004" t="str">
            <v>D920  rate of rise detector</v>
          </cell>
          <cell r="E2004" t="str">
            <v>D920  Thermodifferentialmelder</v>
          </cell>
          <cell r="F2004">
            <v>76.599999999999994</v>
          </cell>
          <cell r="G2004" t="str">
            <v>EUR</v>
          </cell>
          <cell r="H2004">
            <v>1</v>
          </cell>
          <cell r="I2004">
            <v>-75</v>
          </cell>
          <cell r="J2004">
            <v>19.149999999999999</v>
          </cell>
          <cell r="K2004" t="str">
            <v>EUR</v>
          </cell>
          <cell r="M2004"/>
          <cell r="N2004">
            <v>72.900000000000006</v>
          </cell>
          <cell r="O2004" t="str">
            <v>EUR</v>
          </cell>
          <cell r="P2004">
            <v>1</v>
          </cell>
          <cell r="Q2004">
            <v>-75</v>
          </cell>
          <cell r="R2004">
            <v>18.23</v>
          </cell>
          <cell r="S2004" t="str">
            <v>EUR</v>
          </cell>
          <cell r="U2004"/>
          <cell r="V2004">
            <v>0</v>
          </cell>
          <cell r="W2004">
            <v>0</v>
          </cell>
          <cell r="X2004">
            <v>0</v>
          </cell>
          <cell r="Y2004" t="e">
            <v>#NAME?</v>
          </cell>
          <cell r="Z2004">
            <v>1</v>
          </cell>
          <cell r="AA2004">
            <v>1</v>
          </cell>
          <cell r="AB2004" t="str">
            <v>56</v>
          </cell>
          <cell r="AC2004" t="str">
            <v>*SU</v>
          </cell>
          <cell r="AD2004" t="str">
            <v>phased out product</v>
          </cell>
          <cell r="AE2004" t="str">
            <v>3FR9C</v>
          </cell>
          <cell r="AF2004">
            <v>3</v>
          </cell>
          <cell r="AG2004" t="str">
            <v>F</v>
          </cell>
          <cell r="AH2004" t="str">
            <v>R</v>
          </cell>
          <cell r="AI2004">
            <v>9</v>
          </cell>
          <cell r="AJ2004" t="str">
            <v>C</v>
          </cell>
          <cell r="AK2004" t="str">
            <v>Legacy</v>
          </cell>
          <cell r="AL2004" t="str">
            <v>Other Periphery Repair</v>
          </cell>
          <cell r="AM2004" t="str">
            <v>N</v>
          </cell>
          <cell r="AN2004" t="str">
            <v>N</v>
          </cell>
          <cell r="AO2004" t="str">
            <v>85319085900</v>
          </cell>
          <cell r="AP2004" t="str">
            <v>CH</v>
          </cell>
          <cell r="AQ2004">
            <v>6.2E-2</v>
          </cell>
          <cell r="AR2004" t="str">
            <v>KG</v>
          </cell>
          <cell r="AW2004">
            <v>0</v>
          </cell>
          <cell r="AX2004">
            <v>0</v>
          </cell>
          <cell r="AY2004" t="e">
            <v>#N/A</v>
          </cell>
          <cell r="BA2004">
            <v>0</v>
          </cell>
          <cell r="BB2004">
            <v>0</v>
          </cell>
        </row>
        <row r="2005">
          <cell r="A2005" t="str">
            <v>BPZ:3628581001</v>
          </cell>
          <cell r="B2005" t="str">
            <v>3628581001</v>
          </cell>
          <cell r="C2005" t="str">
            <v>D921</v>
          </cell>
          <cell r="D2005" t="str">
            <v>D921  rate of rise detector</v>
          </cell>
          <cell r="E2005" t="str">
            <v>D921  Thermodifferentialmelder</v>
          </cell>
          <cell r="F2005">
            <v>127</v>
          </cell>
          <cell r="G2005" t="str">
            <v>EUR</v>
          </cell>
          <cell r="H2005">
            <v>1</v>
          </cell>
          <cell r="I2005">
            <v>-75</v>
          </cell>
          <cell r="J2005">
            <v>31.75</v>
          </cell>
          <cell r="K2005" t="str">
            <v>EUR</v>
          </cell>
          <cell r="M2005"/>
          <cell r="N2005">
            <v>121</v>
          </cell>
          <cell r="O2005" t="str">
            <v>EUR</v>
          </cell>
          <cell r="P2005">
            <v>1</v>
          </cell>
          <cell r="Q2005">
            <v>-75</v>
          </cell>
          <cell r="R2005">
            <v>30.25</v>
          </cell>
          <cell r="S2005" t="str">
            <v>EUR</v>
          </cell>
          <cell r="U2005"/>
          <cell r="V2005">
            <v>0</v>
          </cell>
          <cell r="W2005">
            <v>0</v>
          </cell>
          <cell r="X2005">
            <v>0</v>
          </cell>
          <cell r="Y2005" t="e">
            <v>#NAME?</v>
          </cell>
          <cell r="Z2005">
            <v>1</v>
          </cell>
          <cell r="AA2005">
            <v>1</v>
          </cell>
          <cell r="AB2005" t="str">
            <v>56</v>
          </cell>
          <cell r="AC2005" t="str">
            <v>*SU</v>
          </cell>
          <cell r="AD2005" t="str">
            <v>phased out product</v>
          </cell>
          <cell r="AE2005" t="str">
            <v>3FR9C</v>
          </cell>
          <cell r="AF2005">
            <v>3</v>
          </cell>
          <cell r="AG2005" t="str">
            <v>F</v>
          </cell>
          <cell r="AH2005" t="str">
            <v>R</v>
          </cell>
          <cell r="AI2005">
            <v>9</v>
          </cell>
          <cell r="AJ2005" t="str">
            <v>C</v>
          </cell>
          <cell r="AK2005" t="str">
            <v>Legacy</v>
          </cell>
          <cell r="AL2005" t="str">
            <v>Other Periphery Repair</v>
          </cell>
          <cell r="AM2005" t="str">
            <v>N</v>
          </cell>
          <cell r="AN2005" t="str">
            <v>N</v>
          </cell>
          <cell r="AO2005" t="str">
            <v>85311030000</v>
          </cell>
          <cell r="AP2005" t="str">
            <v>CH</v>
          </cell>
          <cell r="AQ2005">
            <v>4.8000000000000001E-2</v>
          </cell>
          <cell r="AR2005" t="str">
            <v>KG</v>
          </cell>
          <cell r="AW2005">
            <v>0</v>
          </cell>
          <cell r="AX2005">
            <v>0</v>
          </cell>
          <cell r="AY2005" t="e">
            <v>#N/A</v>
          </cell>
          <cell r="BA2005">
            <v>0</v>
          </cell>
          <cell r="BB2005">
            <v>0</v>
          </cell>
        </row>
        <row r="2006">
          <cell r="A2006" t="str">
            <v>BPZ:3875160001</v>
          </cell>
          <cell r="B2006" t="str">
            <v>3875160001</v>
          </cell>
          <cell r="C2006" t="str">
            <v>FPE90D</v>
          </cell>
          <cell r="D2006" t="str">
            <v>FPE90D  detector base electronic</v>
          </cell>
          <cell r="E2006" t="str">
            <v>FPE90D  Sockelelektronik</v>
          </cell>
          <cell r="F2006">
            <v>239</v>
          </cell>
          <cell r="G2006" t="str">
            <v>EUR</v>
          </cell>
          <cell r="H2006">
            <v>1</v>
          </cell>
          <cell r="I2006">
            <v>-75</v>
          </cell>
          <cell r="J2006">
            <v>59.75</v>
          </cell>
          <cell r="K2006" t="str">
            <v>EUR</v>
          </cell>
          <cell r="M2006"/>
          <cell r="N2006">
            <v>228</v>
          </cell>
          <cell r="O2006" t="str">
            <v>EUR</v>
          </cell>
          <cell r="P2006">
            <v>1</v>
          </cell>
          <cell r="Q2006">
            <v>-75</v>
          </cell>
          <cell r="R2006">
            <v>57</v>
          </cell>
          <cell r="S2006" t="str">
            <v>EUR</v>
          </cell>
          <cell r="U2006"/>
          <cell r="V2006">
            <v>0</v>
          </cell>
          <cell r="W2006">
            <v>0</v>
          </cell>
          <cell r="X2006">
            <v>0</v>
          </cell>
          <cell r="Y2006" t="e">
            <v>#NAME?</v>
          </cell>
          <cell r="Z2006">
            <v>1</v>
          </cell>
          <cell r="AA2006">
            <v>1</v>
          </cell>
          <cell r="AB2006" t="str">
            <v>56</v>
          </cell>
          <cell r="AC2006" t="str">
            <v>*SK</v>
          </cell>
          <cell r="AD2006" t="str">
            <v>phased out product</v>
          </cell>
          <cell r="AE2006" t="str">
            <v>3FR9C</v>
          </cell>
          <cell r="AF2006">
            <v>3</v>
          </cell>
          <cell r="AG2006" t="str">
            <v>F</v>
          </cell>
          <cell r="AH2006" t="str">
            <v>R</v>
          </cell>
          <cell r="AI2006">
            <v>9</v>
          </cell>
          <cell r="AJ2006" t="str">
            <v>C</v>
          </cell>
          <cell r="AK2006" t="str">
            <v>Legacy</v>
          </cell>
          <cell r="AL2006" t="str">
            <v>Other Periphery Repair</v>
          </cell>
          <cell r="AM2006" t="str">
            <v>N</v>
          </cell>
          <cell r="AN2006" t="str">
            <v>N</v>
          </cell>
          <cell r="AO2006" t="str">
            <v>85319085900</v>
          </cell>
          <cell r="AP2006" t="str">
            <v>CH</v>
          </cell>
          <cell r="AQ2006">
            <v>8.4000000000000005E-2</v>
          </cell>
          <cell r="AR2006" t="str">
            <v>KG</v>
          </cell>
          <cell r="AW2006">
            <v>0</v>
          </cell>
          <cell r="AX2006">
            <v>0</v>
          </cell>
          <cell r="AY2006" t="e">
            <v>#N/A</v>
          </cell>
          <cell r="BA2006">
            <v>0</v>
          </cell>
          <cell r="BB2006">
            <v>0</v>
          </cell>
        </row>
        <row r="2007">
          <cell r="A2007" t="str">
            <v>BPZ:4073570001</v>
          </cell>
          <cell r="B2007" t="str">
            <v>4073570001</v>
          </cell>
          <cell r="C2007" t="str">
            <v>FPE90SI</v>
          </cell>
          <cell r="D2007" t="str">
            <v>FPE90SI  detector base electronic</v>
          </cell>
          <cell r="E2007" t="str">
            <v>FPE90SI  Sockelelektronik</v>
          </cell>
          <cell r="F2007" t="str">
            <v>on request</v>
          </cell>
          <cell r="G2007"/>
          <cell r="H2007">
            <v>1</v>
          </cell>
          <cell r="I2007">
            <v>-75</v>
          </cell>
          <cell r="J2007">
            <v>0</v>
          </cell>
          <cell r="K2007"/>
          <cell r="M2007"/>
          <cell r="N2007">
            <v>0</v>
          </cell>
          <cell r="O2007"/>
          <cell r="P2007">
            <v>1</v>
          </cell>
          <cell r="Q2007">
            <v>-75</v>
          </cell>
          <cell r="R2007">
            <v>0</v>
          </cell>
          <cell r="S2007"/>
          <cell r="U2007"/>
          <cell r="V2007">
            <v>0</v>
          </cell>
          <cell r="W2007">
            <v>0</v>
          </cell>
          <cell r="X2007">
            <v>0</v>
          </cell>
          <cell r="Y2007" t="e">
            <v>#NAME?</v>
          </cell>
          <cell r="Z2007">
            <v>1</v>
          </cell>
          <cell r="AA2007">
            <v>1</v>
          </cell>
          <cell r="AB2007" t="str">
            <v>56</v>
          </cell>
          <cell r="AC2007" t="str">
            <v>*SK</v>
          </cell>
          <cell r="AD2007" t="str">
            <v>phased out product</v>
          </cell>
          <cell r="AE2007" t="str">
            <v>3FR9C</v>
          </cell>
          <cell r="AF2007">
            <v>3</v>
          </cell>
          <cell r="AG2007" t="str">
            <v>F</v>
          </cell>
          <cell r="AH2007" t="str">
            <v>R</v>
          </cell>
          <cell r="AI2007">
            <v>9</v>
          </cell>
          <cell r="AJ2007" t="str">
            <v>C</v>
          </cell>
          <cell r="AK2007" t="str">
            <v>Legacy</v>
          </cell>
          <cell r="AL2007" t="str">
            <v>Other Periphery Repair</v>
          </cell>
          <cell r="AM2007" t="str">
            <v>N</v>
          </cell>
          <cell r="AN2007" t="str">
            <v>N</v>
          </cell>
          <cell r="AO2007" t="str">
            <v>85319085900</v>
          </cell>
          <cell r="AP2007" t="str">
            <v>CH</v>
          </cell>
          <cell r="AQ2007">
            <v>8.7999999999999995E-2</v>
          </cell>
          <cell r="AR2007" t="str">
            <v>KG</v>
          </cell>
          <cell r="AW2007">
            <v>0</v>
          </cell>
          <cell r="AX2007">
            <v>0</v>
          </cell>
          <cell r="AY2007" t="e">
            <v>#N/A</v>
          </cell>
          <cell r="BA2007">
            <v>0</v>
          </cell>
          <cell r="BB2007">
            <v>0</v>
          </cell>
        </row>
        <row r="2008">
          <cell r="A2008" t="str">
            <v>BPZ:3690970001</v>
          </cell>
          <cell r="B2008" t="str">
            <v>3690970001</v>
          </cell>
          <cell r="C2008" t="str">
            <v>GN5</v>
          </cell>
          <cell r="D2008" t="str">
            <v>GN5  glass plate</v>
          </cell>
          <cell r="E2008" t="str">
            <v>GN5  Glasscheibe</v>
          </cell>
          <cell r="F2008">
            <v>4.8</v>
          </cell>
          <cell r="G2008" t="str">
            <v>EUR</v>
          </cell>
          <cell r="H2008">
            <v>1</v>
          </cell>
          <cell r="I2008">
            <v>-75</v>
          </cell>
          <cell r="J2008">
            <v>1.2</v>
          </cell>
          <cell r="K2008" t="str">
            <v>EUR</v>
          </cell>
          <cell r="M2008"/>
          <cell r="N2008">
            <v>4.5999999999999996</v>
          </cell>
          <cell r="O2008" t="str">
            <v>EUR</v>
          </cell>
          <cell r="P2008">
            <v>1</v>
          </cell>
          <cell r="Q2008">
            <v>-75</v>
          </cell>
          <cell r="R2008">
            <v>1.1499999999999999</v>
          </cell>
          <cell r="S2008" t="str">
            <v>EUR</v>
          </cell>
          <cell r="U2008"/>
          <cell r="V2008">
            <v>1320</v>
          </cell>
          <cell r="W2008">
            <v>1265</v>
          </cell>
          <cell r="X2008">
            <v>27.5</v>
          </cell>
          <cell r="Y2008" t="e">
            <v>#NAME?</v>
          </cell>
          <cell r="Z2008">
            <v>10</v>
          </cell>
          <cell r="AA2008">
            <v>10</v>
          </cell>
          <cell r="AB2008" t="str">
            <v>60</v>
          </cell>
          <cell r="AC2008" t="str">
            <v>*SK</v>
          </cell>
          <cell r="AD2008" t="str">
            <v>phase out started</v>
          </cell>
          <cell r="AE2008" t="str">
            <v>3FR9C</v>
          </cell>
          <cell r="AF2008">
            <v>3</v>
          </cell>
          <cell r="AG2008" t="str">
            <v>F</v>
          </cell>
          <cell r="AH2008" t="str">
            <v>R</v>
          </cell>
          <cell r="AI2008">
            <v>9</v>
          </cell>
          <cell r="AJ2008" t="str">
            <v>C</v>
          </cell>
          <cell r="AK2008" t="str">
            <v>Legacy</v>
          </cell>
          <cell r="AL2008" t="str">
            <v>Other Periphery Repair</v>
          </cell>
          <cell r="AM2008" t="str">
            <v>N</v>
          </cell>
          <cell r="AN2008" t="str">
            <v>N</v>
          </cell>
          <cell r="AO2008" t="str">
            <v>70049080000</v>
          </cell>
          <cell r="AP2008" t="str">
            <v>CH</v>
          </cell>
          <cell r="AQ2008">
            <v>1.2E-2</v>
          </cell>
          <cell r="AR2008" t="str">
            <v>KG</v>
          </cell>
          <cell r="AW2008">
            <v>1100</v>
          </cell>
          <cell r="AX2008">
            <v>1310.82</v>
          </cell>
          <cell r="AY2008" t="e">
            <v>#N/A</v>
          </cell>
          <cell r="BA2008">
            <v>1100</v>
          </cell>
          <cell r="BB2008">
            <v>1310.82</v>
          </cell>
        </row>
        <row r="2009">
          <cell r="A2009" t="str">
            <v>BPZ:3512120001</v>
          </cell>
          <cell r="B2009" t="str">
            <v>3512120001</v>
          </cell>
          <cell r="C2009" t="str">
            <v>MSK90</v>
          </cell>
          <cell r="D2009" t="str">
            <v>MSK90  protective cage</v>
          </cell>
          <cell r="E2009" t="str">
            <v>MSK90  Melder-Schutzkorb</v>
          </cell>
          <cell r="F2009" t="str">
            <v>on request</v>
          </cell>
          <cell r="G2009"/>
          <cell r="H2009">
            <v>1</v>
          </cell>
          <cell r="I2009">
            <v>-75</v>
          </cell>
          <cell r="J2009">
            <v>0</v>
          </cell>
          <cell r="K2009"/>
          <cell r="M2009"/>
          <cell r="N2009">
            <v>0</v>
          </cell>
          <cell r="O2009"/>
          <cell r="P2009">
            <v>1</v>
          </cell>
          <cell r="Q2009">
            <v>-75</v>
          </cell>
          <cell r="R2009">
            <v>0</v>
          </cell>
          <cell r="S2009"/>
          <cell r="U2009"/>
          <cell r="V2009">
            <v>0</v>
          </cell>
          <cell r="W2009">
            <v>0</v>
          </cell>
          <cell r="X2009">
            <v>0</v>
          </cell>
          <cell r="Y2009" t="e">
            <v>#NAME?</v>
          </cell>
          <cell r="Z2009">
            <v>1</v>
          </cell>
          <cell r="AA2009">
            <v>1</v>
          </cell>
          <cell r="AB2009" t="str">
            <v>56</v>
          </cell>
          <cell r="AC2009" t="str">
            <v>*SK</v>
          </cell>
          <cell r="AD2009" t="str">
            <v>phased out product</v>
          </cell>
          <cell r="AE2009" t="str">
            <v>3FR9C</v>
          </cell>
          <cell r="AF2009">
            <v>3</v>
          </cell>
          <cell r="AG2009" t="str">
            <v>F</v>
          </cell>
          <cell r="AH2009" t="str">
            <v>R</v>
          </cell>
          <cell r="AI2009">
            <v>9</v>
          </cell>
          <cell r="AJ2009" t="str">
            <v>C</v>
          </cell>
          <cell r="AK2009" t="str">
            <v>Legacy</v>
          </cell>
          <cell r="AL2009" t="str">
            <v>Other Periphery Repair</v>
          </cell>
          <cell r="AM2009" t="str">
            <v>N</v>
          </cell>
          <cell r="AN2009" t="str">
            <v>N</v>
          </cell>
          <cell r="AO2009" t="str">
            <v>85319085900</v>
          </cell>
          <cell r="AP2009" t="str">
            <v>IT</v>
          </cell>
          <cell r="AQ2009">
            <v>0.112</v>
          </cell>
          <cell r="AR2009" t="str">
            <v>KG</v>
          </cell>
          <cell r="AW2009">
            <v>0</v>
          </cell>
          <cell r="AX2009">
            <v>0</v>
          </cell>
          <cell r="AY2009" t="e">
            <v>#N/A</v>
          </cell>
          <cell r="BA2009">
            <v>0</v>
          </cell>
          <cell r="BB2009">
            <v>0</v>
          </cell>
        </row>
        <row r="2010">
          <cell r="A2010" t="str">
            <v>BPZ:4190600001</v>
          </cell>
          <cell r="B2010" t="str">
            <v>4190600001</v>
          </cell>
          <cell r="C2010" t="str">
            <v>Z94</v>
          </cell>
          <cell r="D2010" t="str">
            <v>Z94  base</v>
          </cell>
          <cell r="E2010" t="str">
            <v>Z94  Sockel</v>
          </cell>
          <cell r="F2010">
            <v>56.2</v>
          </cell>
          <cell r="G2010" t="str">
            <v>EUR</v>
          </cell>
          <cell r="H2010">
            <v>1</v>
          </cell>
          <cell r="I2010">
            <v>-75</v>
          </cell>
          <cell r="J2010">
            <v>14.05</v>
          </cell>
          <cell r="K2010" t="str">
            <v>EUR</v>
          </cell>
          <cell r="M2010"/>
          <cell r="N2010">
            <v>53.5</v>
          </cell>
          <cell r="O2010" t="str">
            <v>EUR</v>
          </cell>
          <cell r="P2010">
            <v>1</v>
          </cell>
          <cell r="Q2010">
            <v>-75</v>
          </cell>
          <cell r="R2010">
            <v>13.38</v>
          </cell>
          <cell r="S2010" t="str">
            <v>EUR</v>
          </cell>
          <cell r="U2010"/>
          <cell r="V2010">
            <v>0</v>
          </cell>
          <cell r="W2010">
            <v>0</v>
          </cell>
          <cell r="X2010">
            <v>0</v>
          </cell>
          <cell r="Y2010" t="e">
            <v>#NAME?</v>
          </cell>
          <cell r="Z2010">
            <v>1</v>
          </cell>
          <cell r="AA2010">
            <v>1</v>
          </cell>
          <cell r="AB2010" t="str">
            <v>56</v>
          </cell>
          <cell r="AC2010" t="str">
            <v>*SK</v>
          </cell>
          <cell r="AD2010" t="str">
            <v>phased out product</v>
          </cell>
          <cell r="AE2010" t="str">
            <v>3FR9C</v>
          </cell>
          <cell r="AF2010">
            <v>3</v>
          </cell>
          <cell r="AG2010" t="str">
            <v>F</v>
          </cell>
          <cell r="AH2010" t="str">
            <v>R</v>
          </cell>
          <cell r="AI2010">
            <v>9</v>
          </cell>
          <cell r="AJ2010" t="str">
            <v>C</v>
          </cell>
          <cell r="AK2010" t="str">
            <v>Legacy</v>
          </cell>
          <cell r="AL2010" t="str">
            <v>Other Periphery Repair</v>
          </cell>
          <cell r="AM2010" t="str">
            <v>N</v>
          </cell>
          <cell r="AN2010" t="str">
            <v>N</v>
          </cell>
          <cell r="AO2010" t="str">
            <v>85319085900</v>
          </cell>
          <cell r="AP2010" t="str">
            <v>CH</v>
          </cell>
          <cell r="AQ2010">
            <v>0.155</v>
          </cell>
          <cell r="AR2010" t="str">
            <v>KG</v>
          </cell>
          <cell r="AW2010">
            <v>0</v>
          </cell>
          <cell r="AX2010">
            <v>0</v>
          </cell>
          <cell r="AY2010" t="e">
            <v>#N/A</v>
          </cell>
          <cell r="BA2010">
            <v>0</v>
          </cell>
          <cell r="BB2010">
            <v>0</v>
          </cell>
        </row>
        <row r="2011">
          <cell r="A2011" t="str">
            <v>BPZ:4190730001</v>
          </cell>
          <cell r="B2011" t="str">
            <v>4190730001</v>
          </cell>
          <cell r="C2011" t="str">
            <v>Z94BM.KL.</v>
          </cell>
          <cell r="D2011" t="str">
            <v>Z94BM.KL.  base</v>
          </cell>
          <cell r="E2011" t="str">
            <v>Z94BM.KL.  Sockel</v>
          </cell>
          <cell r="F2011">
            <v>78.5</v>
          </cell>
          <cell r="G2011" t="str">
            <v>EUR</v>
          </cell>
          <cell r="H2011">
            <v>1</v>
          </cell>
          <cell r="I2011">
            <v>-75</v>
          </cell>
          <cell r="J2011">
            <v>19.63</v>
          </cell>
          <cell r="K2011" t="str">
            <v>EUR</v>
          </cell>
          <cell r="M2011"/>
          <cell r="N2011">
            <v>74.8</v>
          </cell>
          <cell r="O2011" t="str">
            <v>EUR</v>
          </cell>
          <cell r="P2011">
            <v>1</v>
          </cell>
          <cell r="Q2011">
            <v>-75</v>
          </cell>
          <cell r="R2011">
            <v>18.7</v>
          </cell>
          <cell r="S2011" t="str">
            <v>EUR</v>
          </cell>
          <cell r="U2011"/>
          <cell r="V2011">
            <v>0</v>
          </cell>
          <cell r="W2011">
            <v>0</v>
          </cell>
          <cell r="X2011">
            <v>0</v>
          </cell>
          <cell r="Y2011" t="e">
            <v>#NAME?</v>
          </cell>
          <cell r="Z2011">
            <v>1</v>
          </cell>
          <cell r="AA2011">
            <v>1</v>
          </cell>
          <cell r="AB2011" t="str">
            <v>56</v>
          </cell>
          <cell r="AC2011" t="str">
            <v>*SK</v>
          </cell>
          <cell r="AD2011" t="str">
            <v>phased out product</v>
          </cell>
          <cell r="AE2011" t="str">
            <v>3FR9C</v>
          </cell>
          <cell r="AF2011">
            <v>3</v>
          </cell>
          <cell r="AG2011" t="str">
            <v>F</v>
          </cell>
          <cell r="AH2011" t="str">
            <v>R</v>
          </cell>
          <cell r="AI2011">
            <v>9</v>
          </cell>
          <cell r="AJ2011" t="str">
            <v>C</v>
          </cell>
          <cell r="AK2011" t="str">
            <v>Legacy</v>
          </cell>
          <cell r="AL2011" t="str">
            <v>Other Periphery Repair</v>
          </cell>
          <cell r="AM2011" t="str">
            <v>N</v>
          </cell>
          <cell r="AN2011" t="str">
            <v>N</v>
          </cell>
          <cell r="AO2011" t="str">
            <v>85319085900</v>
          </cell>
          <cell r="AP2011" t="str">
            <v>CH</v>
          </cell>
          <cell r="AQ2011">
            <v>0.246</v>
          </cell>
          <cell r="AR2011" t="str">
            <v>KG</v>
          </cell>
          <cell r="AW2011">
            <v>0</v>
          </cell>
          <cell r="AX2011">
            <v>0</v>
          </cell>
          <cell r="AY2011" t="e">
            <v>#N/A</v>
          </cell>
          <cell r="BA2011">
            <v>0</v>
          </cell>
          <cell r="BB2011">
            <v>0</v>
          </cell>
        </row>
        <row r="2012">
          <cell r="A2012" t="str">
            <v>BPZ:4191960001</v>
          </cell>
          <cell r="B2012" t="str">
            <v>4191960001</v>
          </cell>
          <cell r="C2012" t="str">
            <v>Z94C(ARR+KL</v>
          </cell>
          <cell r="D2012" t="str">
            <v>Z94C(ARR+KL)  base</v>
          </cell>
          <cell r="E2012" t="str">
            <v>Z94C(ARR+KL)  Sockel</v>
          </cell>
          <cell r="F2012" t="str">
            <v>on request</v>
          </cell>
          <cell r="G2012"/>
          <cell r="H2012">
            <v>1</v>
          </cell>
          <cell r="I2012">
            <v>-75</v>
          </cell>
          <cell r="J2012">
            <v>0</v>
          </cell>
          <cell r="K2012"/>
          <cell r="M2012"/>
          <cell r="N2012">
            <v>0</v>
          </cell>
          <cell r="O2012"/>
          <cell r="P2012">
            <v>1</v>
          </cell>
          <cell r="Q2012">
            <v>-75</v>
          </cell>
          <cell r="R2012">
            <v>0</v>
          </cell>
          <cell r="S2012"/>
          <cell r="U2012"/>
          <cell r="V2012">
            <v>0</v>
          </cell>
          <cell r="W2012">
            <v>0</v>
          </cell>
          <cell r="X2012">
            <v>0</v>
          </cell>
          <cell r="Y2012" t="e">
            <v>#NAME?</v>
          </cell>
          <cell r="Z2012">
            <v>1</v>
          </cell>
          <cell r="AA2012">
            <v>1</v>
          </cell>
          <cell r="AB2012" t="str">
            <v>56</v>
          </cell>
          <cell r="AC2012" t="str">
            <v>*SK</v>
          </cell>
          <cell r="AD2012" t="str">
            <v>phased out product</v>
          </cell>
          <cell r="AE2012" t="str">
            <v>3FR9C</v>
          </cell>
          <cell r="AF2012">
            <v>3</v>
          </cell>
          <cell r="AG2012" t="str">
            <v>F</v>
          </cell>
          <cell r="AH2012" t="str">
            <v>R</v>
          </cell>
          <cell r="AI2012">
            <v>9</v>
          </cell>
          <cell r="AJ2012" t="str">
            <v>C</v>
          </cell>
          <cell r="AK2012" t="str">
            <v>Legacy</v>
          </cell>
          <cell r="AL2012" t="str">
            <v>Other Periphery Repair</v>
          </cell>
          <cell r="AM2012" t="str">
            <v>N</v>
          </cell>
          <cell r="AN2012" t="str">
            <v>N</v>
          </cell>
          <cell r="AO2012" t="str">
            <v>85319085900</v>
          </cell>
          <cell r="AP2012" t="str">
            <v>CH</v>
          </cell>
          <cell r="AQ2012">
            <v>0.20399999999999999</v>
          </cell>
          <cell r="AR2012" t="str">
            <v>KG</v>
          </cell>
          <cell r="AW2012">
            <v>0</v>
          </cell>
          <cell r="AX2012">
            <v>0</v>
          </cell>
          <cell r="AY2012" t="e">
            <v>#N/A</v>
          </cell>
          <cell r="BA2012">
            <v>0</v>
          </cell>
          <cell r="BB2012">
            <v>0</v>
          </cell>
        </row>
        <row r="2013">
          <cell r="A2013" t="str">
            <v>BPZ:4191250001</v>
          </cell>
          <cell r="B2013" t="str">
            <v>4191250001</v>
          </cell>
          <cell r="C2013" t="str">
            <v>Z94CM.KL.</v>
          </cell>
          <cell r="D2013" t="str">
            <v>Z94CM.KL.  base</v>
          </cell>
          <cell r="E2013" t="str">
            <v>Z94CM.KL.  Sockel</v>
          </cell>
          <cell r="F2013">
            <v>81.8</v>
          </cell>
          <cell r="G2013" t="str">
            <v>EUR</v>
          </cell>
          <cell r="H2013">
            <v>1</v>
          </cell>
          <cell r="I2013">
            <v>-75</v>
          </cell>
          <cell r="J2013">
            <v>20.45</v>
          </cell>
          <cell r="K2013" t="str">
            <v>EUR</v>
          </cell>
          <cell r="M2013"/>
          <cell r="N2013">
            <v>77.900000000000006</v>
          </cell>
          <cell r="O2013" t="str">
            <v>EUR</v>
          </cell>
          <cell r="P2013">
            <v>1</v>
          </cell>
          <cell r="Q2013">
            <v>-75</v>
          </cell>
          <cell r="R2013">
            <v>19.48</v>
          </cell>
          <cell r="S2013" t="str">
            <v>EUR</v>
          </cell>
          <cell r="U2013"/>
          <cell r="V2013">
            <v>0</v>
          </cell>
          <cell r="W2013">
            <v>0</v>
          </cell>
          <cell r="X2013">
            <v>0</v>
          </cell>
          <cell r="Y2013" t="e">
            <v>#NAME?</v>
          </cell>
          <cell r="Z2013">
            <v>1</v>
          </cell>
          <cell r="AA2013">
            <v>1</v>
          </cell>
          <cell r="AB2013" t="str">
            <v>56</v>
          </cell>
          <cell r="AC2013" t="str">
            <v>*SK</v>
          </cell>
          <cell r="AD2013" t="str">
            <v>phased out product</v>
          </cell>
          <cell r="AE2013" t="str">
            <v>3FR9C</v>
          </cell>
          <cell r="AF2013">
            <v>3</v>
          </cell>
          <cell r="AG2013" t="str">
            <v>F</v>
          </cell>
          <cell r="AH2013" t="str">
            <v>R</v>
          </cell>
          <cell r="AI2013">
            <v>9</v>
          </cell>
          <cell r="AJ2013" t="str">
            <v>C</v>
          </cell>
          <cell r="AK2013" t="str">
            <v>Legacy</v>
          </cell>
          <cell r="AL2013" t="str">
            <v>Other Periphery Repair</v>
          </cell>
          <cell r="AM2013" t="str">
            <v>N</v>
          </cell>
          <cell r="AN2013" t="str">
            <v>N</v>
          </cell>
          <cell r="AO2013" t="str">
            <v>85319085900</v>
          </cell>
          <cell r="AP2013" t="str">
            <v>CH</v>
          </cell>
          <cell r="AQ2013">
            <v>0.17799999999999999</v>
          </cell>
          <cell r="AR2013" t="str">
            <v>KG</v>
          </cell>
          <cell r="AW2013">
            <v>0</v>
          </cell>
          <cell r="AX2013">
            <v>0</v>
          </cell>
          <cell r="AY2013" t="e">
            <v>#N/A</v>
          </cell>
          <cell r="BA2013">
            <v>0</v>
          </cell>
          <cell r="BB2013">
            <v>0</v>
          </cell>
        </row>
        <row r="2014">
          <cell r="A2014" t="str">
            <v>BPZ:4190860001</v>
          </cell>
          <cell r="B2014" t="str">
            <v>4190860001</v>
          </cell>
          <cell r="C2014" t="str">
            <v>Z94D</v>
          </cell>
          <cell r="D2014" t="str">
            <v>Z94D  Base</v>
          </cell>
          <cell r="E2014" t="str">
            <v>Z94D  Sockel</v>
          </cell>
          <cell r="F2014">
            <v>62.7</v>
          </cell>
          <cell r="G2014" t="str">
            <v>EUR</v>
          </cell>
          <cell r="H2014">
            <v>1</v>
          </cell>
          <cell r="I2014">
            <v>-75</v>
          </cell>
          <cell r="J2014">
            <v>15.68</v>
          </cell>
          <cell r="K2014" t="str">
            <v>EUR</v>
          </cell>
          <cell r="M2014"/>
          <cell r="N2014">
            <v>59.7</v>
          </cell>
          <cell r="O2014" t="str">
            <v>EUR</v>
          </cell>
          <cell r="P2014">
            <v>1</v>
          </cell>
          <cell r="Q2014">
            <v>-75</v>
          </cell>
          <cell r="R2014">
            <v>14.93</v>
          </cell>
          <cell r="S2014" t="str">
            <v>EUR</v>
          </cell>
          <cell r="U2014"/>
          <cell r="V2014">
            <v>156.80000000000001</v>
          </cell>
          <cell r="W2014">
            <v>149.30000000000001</v>
          </cell>
          <cell r="X2014">
            <v>3.75</v>
          </cell>
          <cell r="Y2014" t="e">
            <v>#NAME?</v>
          </cell>
          <cell r="Z2014">
            <v>10</v>
          </cell>
          <cell r="AA2014">
            <v>10</v>
          </cell>
          <cell r="AB2014" t="str">
            <v>56</v>
          </cell>
          <cell r="AC2014" t="str">
            <v>*SK</v>
          </cell>
          <cell r="AD2014" t="str">
            <v>phased out product</v>
          </cell>
          <cell r="AE2014" t="str">
            <v>3FR9C</v>
          </cell>
          <cell r="AF2014">
            <v>3</v>
          </cell>
          <cell r="AG2014" t="str">
            <v>F</v>
          </cell>
          <cell r="AH2014" t="str">
            <v>R</v>
          </cell>
          <cell r="AI2014">
            <v>9</v>
          </cell>
          <cell r="AJ2014" t="str">
            <v>C</v>
          </cell>
          <cell r="AK2014" t="str">
            <v>Legacy</v>
          </cell>
          <cell r="AL2014" t="str">
            <v>Other Periphery Repair</v>
          </cell>
          <cell r="AM2014" t="str">
            <v>N</v>
          </cell>
          <cell r="AN2014" t="str">
            <v>N</v>
          </cell>
          <cell r="AO2014" t="str">
            <v>85319085900</v>
          </cell>
          <cell r="AP2014" t="str">
            <v>CH</v>
          </cell>
          <cell r="AQ2014">
            <v>0.153</v>
          </cell>
          <cell r="AR2014" t="str">
            <v>KG</v>
          </cell>
          <cell r="AW2014">
            <v>10</v>
          </cell>
          <cell r="AX2014">
            <v>155.47</v>
          </cell>
          <cell r="AY2014" t="e">
            <v>#N/A</v>
          </cell>
          <cell r="BA2014">
            <v>10</v>
          </cell>
          <cell r="BB2014">
            <v>155.47</v>
          </cell>
        </row>
        <row r="2015">
          <cell r="A2015" t="str">
            <v>BPZ:4191540001</v>
          </cell>
          <cell r="B2015" t="str">
            <v>4191540001</v>
          </cell>
          <cell r="C2015" t="str">
            <v>Z94DM.ARR.</v>
          </cell>
          <cell r="D2015" t="str">
            <v>Z94DM.ARR.  base</v>
          </cell>
          <cell r="E2015" t="str">
            <v>Z94DM.ARR.  Sockel</v>
          </cell>
          <cell r="F2015" t="str">
            <v>on request</v>
          </cell>
          <cell r="G2015"/>
          <cell r="H2015">
            <v>1</v>
          </cell>
          <cell r="I2015">
            <v>-75</v>
          </cell>
          <cell r="J2015">
            <v>0</v>
          </cell>
          <cell r="K2015"/>
          <cell r="M2015"/>
          <cell r="N2015">
            <v>0</v>
          </cell>
          <cell r="O2015"/>
          <cell r="P2015">
            <v>1</v>
          </cell>
          <cell r="Q2015">
            <v>-75</v>
          </cell>
          <cell r="R2015">
            <v>0</v>
          </cell>
          <cell r="S2015"/>
          <cell r="U2015"/>
          <cell r="V2015">
            <v>0</v>
          </cell>
          <cell r="W2015">
            <v>0</v>
          </cell>
          <cell r="X2015">
            <v>0</v>
          </cell>
          <cell r="Y2015" t="e">
            <v>#NAME?</v>
          </cell>
          <cell r="Z2015">
            <v>10</v>
          </cell>
          <cell r="AA2015">
            <v>10</v>
          </cell>
          <cell r="AB2015" t="str">
            <v>56</v>
          </cell>
          <cell r="AC2015" t="str">
            <v>*SK</v>
          </cell>
          <cell r="AD2015" t="str">
            <v>phased out product</v>
          </cell>
          <cell r="AE2015" t="str">
            <v>3FR9C</v>
          </cell>
          <cell r="AF2015">
            <v>3</v>
          </cell>
          <cell r="AG2015" t="str">
            <v>F</v>
          </cell>
          <cell r="AH2015" t="str">
            <v>R</v>
          </cell>
          <cell r="AI2015">
            <v>9</v>
          </cell>
          <cell r="AJ2015" t="str">
            <v>C</v>
          </cell>
          <cell r="AK2015" t="str">
            <v>Legacy</v>
          </cell>
          <cell r="AL2015" t="str">
            <v>Other Periphery Repair</v>
          </cell>
          <cell r="AM2015" t="str">
            <v>N</v>
          </cell>
          <cell r="AN2015" t="str">
            <v>N</v>
          </cell>
          <cell r="AO2015" t="str">
            <v>85319085900</v>
          </cell>
          <cell r="AP2015" t="str">
            <v>CH</v>
          </cell>
          <cell r="AQ2015">
            <v>0.23499999999999999</v>
          </cell>
          <cell r="AR2015" t="str">
            <v>KG</v>
          </cell>
          <cell r="AW2015">
            <v>0</v>
          </cell>
          <cell r="AX2015">
            <v>0</v>
          </cell>
          <cell r="AY2015" t="e">
            <v>#N/A</v>
          </cell>
          <cell r="BA2015">
            <v>0</v>
          </cell>
          <cell r="BB2015">
            <v>0</v>
          </cell>
        </row>
        <row r="2016">
          <cell r="A2016" t="str">
            <v>BPZ:4190990001</v>
          </cell>
          <cell r="B2016" t="str">
            <v>4190990001</v>
          </cell>
          <cell r="C2016" t="str">
            <v>Z94IM.KL.</v>
          </cell>
          <cell r="D2016" t="str">
            <v>Z94IM.KL.  base</v>
          </cell>
          <cell r="E2016" t="str">
            <v>Z94IM.KL.  Sockel</v>
          </cell>
          <cell r="F2016">
            <v>148</v>
          </cell>
          <cell r="G2016" t="str">
            <v>EUR</v>
          </cell>
          <cell r="H2016">
            <v>1</v>
          </cell>
          <cell r="I2016">
            <v>-75</v>
          </cell>
          <cell r="J2016">
            <v>37</v>
          </cell>
          <cell r="K2016" t="str">
            <v>EUR</v>
          </cell>
          <cell r="M2016"/>
          <cell r="N2016">
            <v>141</v>
          </cell>
          <cell r="O2016" t="str">
            <v>EUR</v>
          </cell>
          <cell r="P2016">
            <v>1</v>
          </cell>
          <cell r="Q2016">
            <v>-75</v>
          </cell>
          <cell r="R2016">
            <v>35.25</v>
          </cell>
          <cell r="S2016" t="str">
            <v>EUR</v>
          </cell>
          <cell r="U2016"/>
          <cell r="V2016">
            <v>0</v>
          </cell>
          <cell r="W2016">
            <v>0</v>
          </cell>
          <cell r="X2016">
            <v>0</v>
          </cell>
          <cell r="Y2016" t="e">
            <v>#NAME?</v>
          </cell>
          <cell r="Z2016">
            <v>1</v>
          </cell>
          <cell r="AA2016">
            <v>1</v>
          </cell>
          <cell r="AB2016" t="str">
            <v>56</v>
          </cell>
          <cell r="AC2016" t="str">
            <v>*SK</v>
          </cell>
          <cell r="AD2016" t="str">
            <v>phased out product</v>
          </cell>
          <cell r="AE2016" t="str">
            <v>3FR9C</v>
          </cell>
          <cell r="AF2016">
            <v>3</v>
          </cell>
          <cell r="AG2016" t="str">
            <v>F</v>
          </cell>
          <cell r="AH2016" t="str">
            <v>R</v>
          </cell>
          <cell r="AI2016">
            <v>9</v>
          </cell>
          <cell r="AJ2016" t="str">
            <v>C</v>
          </cell>
          <cell r="AK2016" t="str">
            <v>Legacy</v>
          </cell>
          <cell r="AL2016" t="str">
            <v>Other Periphery Repair</v>
          </cell>
          <cell r="AM2016" t="str">
            <v>N</v>
          </cell>
          <cell r="AN2016" t="str">
            <v>N</v>
          </cell>
          <cell r="AO2016" t="str">
            <v>85319085900</v>
          </cell>
          <cell r="AP2016" t="str">
            <v>CH</v>
          </cell>
          <cell r="AQ2016">
            <v>0.17199999999999999</v>
          </cell>
          <cell r="AR2016" t="str">
            <v>KG</v>
          </cell>
          <cell r="AW2016">
            <v>0</v>
          </cell>
          <cell r="AX2016">
            <v>0</v>
          </cell>
          <cell r="AY2016" t="e">
            <v>#N/A</v>
          </cell>
          <cell r="BA2016">
            <v>0</v>
          </cell>
          <cell r="BB2016">
            <v>0</v>
          </cell>
        </row>
        <row r="2017">
          <cell r="A2017" t="str">
            <v>BPZ:4191380001</v>
          </cell>
          <cell r="B2017" t="str">
            <v>4191380001</v>
          </cell>
          <cell r="C2017" t="str">
            <v>Z94M.ARR.</v>
          </cell>
          <cell r="D2017" t="str">
            <v>Z94M.ARR.  base</v>
          </cell>
          <cell r="E2017" t="str">
            <v>Z94M.ARR.  Sockel</v>
          </cell>
          <cell r="F2017" t="str">
            <v>on request</v>
          </cell>
          <cell r="G2017"/>
          <cell r="H2017">
            <v>1</v>
          </cell>
          <cell r="I2017">
            <v>-75</v>
          </cell>
          <cell r="J2017">
            <v>0</v>
          </cell>
          <cell r="K2017"/>
          <cell r="M2017"/>
          <cell r="N2017">
            <v>0</v>
          </cell>
          <cell r="O2017"/>
          <cell r="P2017">
            <v>1</v>
          </cell>
          <cell r="Q2017">
            <v>-75</v>
          </cell>
          <cell r="R2017">
            <v>0</v>
          </cell>
          <cell r="S2017"/>
          <cell r="U2017"/>
          <cell r="V2017">
            <v>0</v>
          </cell>
          <cell r="W2017">
            <v>0</v>
          </cell>
          <cell r="X2017">
            <v>0</v>
          </cell>
          <cell r="Y2017" t="e">
            <v>#NAME?</v>
          </cell>
          <cell r="Z2017">
            <v>1</v>
          </cell>
          <cell r="AA2017">
            <v>1</v>
          </cell>
          <cell r="AB2017" t="str">
            <v>56</v>
          </cell>
          <cell r="AC2017" t="str">
            <v>*SK</v>
          </cell>
          <cell r="AD2017" t="str">
            <v>phased out product</v>
          </cell>
          <cell r="AE2017" t="str">
            <v>3FR9C</v>
          </cell>
          <cell r="AF2017">
            <v>3</v>
          </cell>
          <cell r="AG2017" t="str">
            <v>F</v>
          </cell>
          <cell r="AH2017" t="str">
            <v>R</v>
          </cell>
          <cell r="AI2017">
            <v>9</v>
          </cell>
          <cell r="AJ2017" t="str">
            <v>C</v>
          </cell>
          <cell r="AK2017" t="str">
            <v>Legacy</v>
          </cell>
          <cell r="AL2017" t="str">
            <v>Other Periphery Repair</v>
          </cell>
          <cell r="AM2017" t="str">
            <v>N</v>
          </cell>
          <cell r="AN2017" t="str">
            <v>N</v>
          </cell>
          <cell r="AO2017" t="str">
            <v>85319085900</v>
          </cell>
          <cell r="AP2017" t="str">
            <v>CH</v>
          </cell>
          <cell r="AQ2017">
            <v>0.157</v>
          </cell>
          <cell r="AR2017" t="str">
            <v>KG</v>
          </cell>
          <cell r="AW2017">
            <v>0</v>
          </cell>
          <cell r="AX2017">
            <v>0</v>
          </cell>
          <cell r="AY2017" t="e">
            <v>#N/A</v>
          </cell>
          <cell r="BA2017">
            <v>0</v>
          </cell>
          <cell r="BB2017">
            <v>0</v>
          </cell>
        </row>
        <row r="2018">
          <cell r="A2018" t="str">
            <v>BPZ:4191090001</v>
          </cell>
          <cell r="B2018" t="str">
            <v>4191090001</v>
          </cell>
          <cell r="C2018" t="str">
            <v>Z94MIM.KL.</v>
          </cell>
          <cell r="D2018" t="str">
            <v>Z94MIM.KL.  base</v>
          </cell>
          <cell r="E2018" t="str">
            <v>Z94MIM.KL.  Sockel</v>
          </cell>
          <cell r="F2018" t="str">
            <v>on request</v>
          </cell>
          <cell r="G2018"/>
          <cell r="H2018">
            <v>1</v>
          </cell>
          <cell r="I2018">
            <v>-75</v>
          </cell>
          <cell r="J2018">
            <v>0</v>
          </cell>
          <cell r="K2018"/>
          <cell r="M2018"/>
          <cell r="N2018">
            <v>0</v>
          </cell>
          <cell r="O2018"/>
          <cell r="P2018">
            <v>1</v>
          </cell>
          <cell r="Q2018">
            <v>-75</v>
          </cell>
          <cell r="R2018">
            <v>0</v>
          </cell>
          <cell r="S2018"/>
          <cell r="U2018"/>
          <cell r="V2018">
            <v>0</v>
          </cell>
          <cell r="W2018">
            <v>0</v>
          </cell>
          <cell r="X2018">
            <v>0</v>
          </cell>
          <cell r="Y2018" t="e">
            <v>#NAME?</v>
          </cell>
          <cell r="Z2018">
            <v>1</v>
          </cell>
          <cell r="AA2018">
            <v>1</v>
          </cell>
          <cell r="AB2018" t="str">
            <v>56</v>
          </cell>
          <cell r="AC2018" t="str">
            <v>*SK</v>
          </cell>
          <cell r="AD2018" t="str">
            <v>phased out product</v>
          </cell>
          <cell r="AE2018" t="str">
            <v>3FR9C</v>
          </cell>
          <cell r="AF2018">
            <v>3</v>
          </cell>
          <cell r="AG2018" t="str">
            <v>F</v>
          </cell>
          <cell r="AH2018" t="str">
            <v>R</v>
          </cell>
          <cell r="AI2018">
            <v>9</v>
          </cell>
          <cell r="AJ2018" t="str">
            <v>C</v>
          </cell>
          <cell r="AK2018" t="str">
            <v>Legacy</v>
          </cell>
          <cell r="AL2018" t="str">
            <v>Other Periphery Repair</v>
          </cell>
          <cell r="AM2018" t="str">
            <v>N</v>
          </cell>
          <cell r="AN2018" t="str">
            <v>N</v>
          </cell>
          <cell r="AO2018" t="str">
            <v>85319085900</v>
          </cell>
          <cell r="AP2018" t="str">
            <v>CH</v>
          </cell>
          <cell r="AQ2018">
            <v>0.20499999999999999</v>
          </cell>
          <cell r="AR2018" t="str">
            <v>KG</v>
          </cell>
          <cell r="AW2018">
            <v>0</v>
          </cell>
          <cell r="AX2018">
            <v>0</v>
          </cell>
          <cell r="AY2018" t="e">
            <v>#N/A</v>
          </cell>
          <cell r="BA2018">
            <v>0</v>
          </cell>
          <cell r="BB2018">
            <v>0</v>
          </cell>
        </row>
        <row r="2019">
          <cell r="A2019" t="str">
            <v>BPZ:4191830001</v>
          </cell>
          <cell r="B2019" t="str">
            <v>4191830001</v>
          </cell>
          <cell r="C2019" t="str">
            <v>Z94SI(ARR+KL</v>
          </cell>
          <cell r="D2019" t="str">
            <v>Z94SI(ARR+KL)  base</v>
          </cell>
          <cell r="E2019" t="str">
            <v>Z94SI(ARR+KL)  Sockel</v>
          </cell>
          <cell r="F2019" t="str">
            <v>on request</v>
          </cell>
          <cell r="G2019"/>
          <cell r="H2019">
            <v>1</v>
          </cell>
          <cell r="I2019">
            <v>-75</v>
          </cell>
          <cell r="J2019">
            <v>0</v>
          </cell>
          <cell r="K2019"/>
          <cell r="M2019"/>
          <cell r="N2019">
            <v>0</v>
          </cell>
          <cell r="O2019"/>
          <cell r="P2019">
            <v>1</v>
          </cell>
          <cell r="Q2019">
            <v>-75</v>
          </cell>
          <cell r="R2019">
            <v>0</v>
          </cell>
          <cell r="S2019"/>
          <cell r="U2019"/>
          <cell r="V2019">
            <v>0</v>
          </cell>
          <cell r="W2019">
            <v>0</v>
          </cell>
          <cell r="X2019">
            <v>0</v>
          </cell>
          <cell r="Y2019" t="e">
            <v>#NAME?</v>
          </cell>
          <cell r="Z2019">
            <v>1</v>
          </cell>
          <cell r="AA2019">
            <v>1</v>
          </cell>
          <cell r="AB2019" t="str">
            <v>56</v>
          </cell>
          <cell r="AC2019" t="str">
            <v>*SK</v>
          </cell>
          <cell r="AD2019" t="str">
            <v>phased out product</v>
          </cell>
          <cell r="AE2019" t="str">
            <v>3FR9C</v>
          </cell>
          <cell r="AF2019">
            <v>3</v>
          </cell>
          <cell r="AG2019" t="str">
            <v>F</v>
          </cell>
          <cell r="AH2019" t="str">
            <v>R</v>
          </cell>
          <cell r="AI2019">
            <v>9</v>
          </cell>
          <cell r="AJ2019" t="str">
            <v>C</v>
          </cell>
          <cell r="AK2019" t="str">
            <v>Legacy</v>
          </cell>
          <cell r="AL2019" t="str">
            <v>Other Periphery Repair</v>
          </cell>
          <cell r="AM2019" t="str">
            <v>N</v>
          </cell>
          <cell r="AN2019" t="str">
            <v>N</v>
          </cell>
          <cell r="AO2019" t="str">
            <v>85319085900</v>
          </cell>
          <cell r="AP2019" t="str">
            <v>CH</v>
          </cell>
          <cell r="AQ2019">
            <v>0.16800000000000001</v>
          </cell>
          <cell r="AR2019" t="str">
            <v>KG</v>
          </cell>
          <cell r="AW2019">
            <v>0</v>
          </cell>
          <cell r="AX2019">
            <v>0</v>
          </cell>
          <cell r="AY2019" t="e">
            <v>#N/A</v>
          </cell>
          <cell r="BA2019">
            <v>0</v>
          </cell>
          <cell r="BB2019">
            <v>0</v>
          </cell>
        </row>
        <row r="2020">
          <cell r="A2020" t="str">
            <v>BPZ:4588850001</v>
          </cell>
          <cell r="B2020" t="str">
            <v>4588850001</v>
          </cell>
          <cell r="C2020" t="str">
            <v>Z94SIEMENS</v>
          </cell>
          <cell r="D2020" t="str">
            <v>Z94SIEMENS  Base</v>
          </cell>
          <cell r="E2020" t="str">
            <v>Z94SIEMENS  Sockel</v>
          </cell>
          <cell r="F2020">
            <v>53.5</v>
          </cell>
          <cell r="G2020" t="str">
            <v>EUR</v>
          </cell>
          <cell r="H2020">
            <v>1</v>
          </cell>
          <cell r="I2020">
            <v>-75</v>
          </cell>
          <cell r="J2020">
            <v>13.38</v>
          </cell>
          <cell r="K2020" t="str">
            <v>EUR</v>
          </cell>
          <cell r="M2020"/>
          <cell r="N2020">
            <v>50.9</v>
          </cell>
          <cell r="O2020" t="str">
            <v>EUR</v>
          </cell>
          <cell r="P2020">
            <v>1</v>
          </cell>
          <cell r="Q2020">
            <v>-75</v>
          </cell>
          <cell r="R2020">
            <v>12.73</v>
          </cell>
          <cell r="S2020" t="str">
            <v>EUR</v>
          </cell>
          <cell r="U2020"/>
          <cell r="V2020">
            <v>0</v>
          </cell>
          <cell r="W2020">
            <v>0</v>
          </cell>
          <cell r="X2020">
            <v>0</v>
          </cell>
          <cell r="Y2020" t="e">
            <v>#NAME?</v>
          </cell>
          <cell r="Z2020">
            <v>1</v>
          </cell>
          <cell r="AA2020">
            <v>1</v>
          </cell>
          <cell r="AB2020" t="str">
            <v>56</v>
          </cell>
          <cell r="AC2020" t="str">
            <v>*SK</v>
          </cell>
          <cell r="AD2020" t="str">
            <v>phased out product</v>
          </cell>
          <cell r="AE2020" t="str">
            <v>3FR9C</v>
          </cell>
          <cell r="AF2020">
            <v>3</v>
          </cell>
          <cell r="AG2020" t="str">
            <v>F</v>
          </cell>
          <cell r="AH2020" t="str">
            <v>R</v>
          </cell>
          <cell r="AI2020">
            <v>9</v>
          </cell>
          <cell r="AJ2020" t="str">
            <v>C</v>
          </cell>
          <cell r="AK2020" t="str">
            <v>Legacy</v>
          </cell>
          <cell r="AL2020" t="str">
            <v>Other Periphery Repair</v>
          </cell>
          <cell r="AM2020" t="str">
            <v>N</v>
          </cell>
          <cell r="AN2020" t="str">
            <v>N</v>
          </cell>
          <cell r="AO2020" t="str">
            <v>85319085900</v>
          </cell>
          <cell r="AP2020" t="str">
            <v>CH</v>
          </cell>
          <cell r="AQ2020">
            <v>0.16400000000000001</v>
          </cell>
          <cell r="AR2020" t="str">
            <v>KG</v>
          </cell>
          <cell r="AW2020">
            <v>0</v>
          </cell>
          <cell r="AX2020">
            <v>0</v>
          </cell>
          <cell r="AY2020" t="e">
            <v>#N/A</v>
          </cell>
          <cell r="BA2020">
            <v>0</v>
          </cell>
          <cell r="BB2020">
            <v>0</v>
          </cell>
        </row>
        <row r="2021">
          <cell r="A2021" t="str">
            <v>BPZ:4191120001</v>
          </cell>
          <cell r="B2021" t="str">
            <v>4191120001</v>
          </cell>
          <cell r="C2021" t="str">
            <v>Z94SIM.KL.</v>
          </cell>
          <cell r="D2021" t="str">
            <v>Z94SIM.KL.  base</v>
          </cell>
          <cell r="E2021" t="str">
            <v>Z94SIM.KL.  Sockel</v>
          </cell>
          <cell r="F2021" t="str">
            <v>on request</v>
          </cell>
          <cell r="G2021"/>
          <cell r="H2021">
            <v>1</v>
          </cell>
          <cell r="I2021">
            <v>-75</v>
          </cell>
          <cell r="J2021">
            <v>0</v>
          </cell>
          <cell r="K2021"/>
          <cell r="M2021"/>
          <cell r="N2021">
            <v>0</v>
          </cell>
          <cell r="O2021"/>
          <cell r="P2021">
            <v>1</v>
          </cell>
          <cell r="Q2021">
            <v>-75</v>
          </cell>
          <cell r="R2021">
            <v>0</v>
          </cell>
          <cell r="S2021"/>
          <cell r="U2021"/>
          <cell r="V2021">
            <v>0</v>
          </cell>
          <cell r="W2021">
            <v>0</v>
          </cell>
          <cell r="X2021">
            <v>0</v>
          </cell>
          <cell r="Y2021" t="e">
            <v>#NAME?</v>
          </cell>
          <cell r="Z2021">
            <v>1</v>
          </cell>
          <cell r="AA2021">
            <v>1</v>
          </cell>
          <cell r="AB2021" t="str">
            <v>56</v>
          </cell>
          <cell r="AC2021" t="str">
            <v>*SK</v>
          </cell>
          <cell r="AD2021" t="str">
            <v>phased out product</v>
          </cell>
          <cell r="AE2021" t="str">
            <v>3FR9C</v>
          </cell>
          <cell r="AF2021">
            <v>3</v>
          </cell>
          <cell r="AG2021" t="str">
            <v>F</v>
          </cell>
          <cell r="AH2021" t="str">
            <v>R</v>
          </cell>
          <cell r="AI2021">
            <v>9</v>
          </cell>
          <cell r="AJ2021" t="str">
            <v>C</v>
          </cell>
          <cell r="AK2021" t="str">
            <v>Legacy</v>
          </cell>
          <cell r="AL2021" t="str">
            <v>Other Periphery Repair</v>
          </cell>
          <cell r="AM2021" t="str">
            <v>N</v>
          </cell>
          <cell r="AN2021" t="str">
            <v>N</v>
          </cell>
          <cell r="AO2021" t="str">
            <v>85319085900</v>
          </cell>
          <cell r="AP2021" t="str">
            <v>CH</v>
          </cell>
          <cell r="AQ2021">
            <v>0.16400000000000001</v>
          </cell>
          <cell r="AR2021" t="str">
            <v>KG</v>
          </cell>
          <cell r="AW2021">
            <v>0</v>
          </cell>
          <cell r="AX2021">
            <v>0</v>
          </cell>
          <cell r="AY2021" t="e">
            <v>#N/A</v>
          </cell>
          <cell r="BA2021">
            <v>0</v>
          </cell>
          <cell r="BB2021">
            <v>0</v>
          </cell>
        </row>
        <row r="2022">
          <cell r="A2022" t="str">
            <v>BPZ:3747070001</v>
          </cell>
          <cell r="B2022" t="str">
            <v>3747070001</v>
          </cell>
          <cell r="C2022" t="str">
            <v>ZB90I</v>
          </cell>
          <cell r="D2022" t="str">
            <v>ZB90I  electronics module</v>
          </cell>
          <cell r="E2022" t="str">
            <v>ZB90I  Elektronik-Baustein</v>
          </cell>
          <cell r="F2022">
            <v>139</v>
          </cell>
          <cell r="G2022" t="str">
            <v>EUR</v>
          </cell>
          <cell r="H2022">
            <v>1</v>
          </cell>
          <cell r="I2022">
            <v>-75</v>
          </cell>
          <cell r="J2022">
            <v>34.75</v>
          </cell>
          <cell r="K2022" t="str">
            <v>EUR</v>
          </cell>
          <cell r="M2022"/>
          <cell r="N2022">
            <v>132</v>
          </cell>
          <cell r="O2022" t="str">
            <v>EUR</v>
          </cell>
          <cell r="P2022">
            <v>1</v>
          </cell>
          <cell r="Q2022">
            <v>-75</v>
          </cell>
          <cell r="R2022">
            <v>33</v>
          </cell>
          <cell r="S2022" t="str">
            <v>EUR</v>
          </cell>
          <cell r="U2022"/>
          <cell r="V2022">
            <v>0</v>
          </cell>
          <cell r="W2022">
            <v>0</v>
          </cell>
          <cell r="X2022">
            <v>0</v>
          </cell>
          <cell r="Y2022" t="e">
            <v>#NAME?</v>
          </cell>
          <cell r="Z2022">
            <v>1</v>
          </cell>
          <cell r="AA2022">
            <v>1</v>
          </cell>
          <cell r="AB2022" t="str">
            <v>56</v>
          </cell>
          <cell r="AC2022" t="str">
            <v>*SK</v>
          </cell>
          <cell r="AD2022" t="str">
            <v>phased out product</v>
          </cell>
          <cell r="AE2022" t="str">
            <v>3FR9C</v>
          </cell>
          <cell r="AF2022">
            <v>3</v>
          </cell>
          <cell r="AG2022" t="str">
            <v>F</v>
          </cell>
          <cell r="AH2022" t="str">
            <v>R</v>
          </cell>
          <cell r="AI2022">
            <v>9</v>
          </cell>
          <cell r="AJ2022" t="str">
            <v>C</v>
          </cell>
          <cell r="AK2022" t="str">
            <v>Legacy</v>
          </cell>
          <cell r="AL2022" t="str">
            <v>Other Periphery Repair</v>
          </cell>
          <cell r="AM2022" t="str">
            <v>N</v>
          </cell>
          <cell r="AN2022" t="str">
            <v>N</v>
          </cell>
          <cell r="AO2022" t="str">
            <v>85319085900</v>
          </cell>
          <cell r="AP2022" t="str">
            <v>CH</v>
          </cell>
          <cell r="AQ2022">
            <v>4.2000000000000003E-2</v>
          </cell>
          <cell r="AR2022" t="str">
            <v>KG</v>
          </cell>
          <cell r="AW2022">
            <v>0</v>
          </cell>
          <cell r="AX2022">
            <v>0</v>
          </cell>
          <cell r="AY2022" t="e">
            <v>#N/A</v>
          </cell>
          <cell r="BA2022">
            <v>0</v>
          </cell>
          <cell r="BB2022">
            <v>0</v>
          </cell>
        </row>
        <row r="2023">
          <cell r="A2023" t="str">
            <v>BPZ:4486200001</v>
          </cell>
          <cell r="B2023" t="str">
            <v>4486200001</v>
          </cell>
          <cell r="C2023" t="str">
            <v>ZS90/M20</v>
          </cell>
          <cell r="D2023" t="str">
            <v>ZS90/M20  auxiliary base alu</v>
          </cell>
          <cell r="E2023" t="str">
            <v>ZS90/M20  Zusatzsockel Alu</v>
          </cell>
          <cell r="F2023">
            <v>66.3</v>
          </cell>
          <cell r="G2023" t="str">
            <v>EUR</v>
          </cell>
          <cell r="H2023">
            <v>1</v>
          </cell>
          <cell r="I2023">
            <v>-75</v>
          </cell>
          <cell r="J2023">
            <v>16.579999999999998</v>
          </cell>
          <cell r="K2023" t="str">
            <v>EUR</v>
          </cell>
          <cell r="M2023"/>
          <cell r="N2023">
            <v>63.1</v>
          </cell>
          <cell r="O2023" t="str">
            <v>EUR</v>
          </cell>
          <cell r="P2023">
            <v>1</v>
          </cell>
          <cell r="Q2023">
            <v>-75</v>
          </cell>
          <cell r="R2023">
            <v>15.78</v>
          </cell>
          <cell r="S2023" t="str">
            <v>EUR</v>
          </cell>
          <cell r="U2023"/>
          <cell r="V2023">
            <v>0</v>
          </cell>
          <cell r="W2023">
            <v>0</v>
          </cell>
          <cell r="X2023">
            <v>0</v>
          </cell>
          <cell r="Y2023" t="e">
            <v>#NAME?</v>
          </cell>
          <cell r="Z2023">
            <v>1</v>
          </cell>
          <cell r="AA2023">
            <v>1</v>
          </cell>
          <cell r="AB2023" t="str">
            <v>56</v>
          </cell>
          <cell r="AC2023" t="str">
            <v>*SK</v>
          </cell>
          <cell r="AD2023" t="str">
            <v>phased out product</v>
          </cell>
          <cell r="AE2023" t="str">
            <v>3FR9C</v>
          </cell>
          <cell r="AF2023">
            <v>3</v>
          </cell>
          <cell r="AG2023" t="str">
            <v>F</v>
          </cell>
          <cell r="AH2023" t="str">
            <v>R</v>
          </cell>
          <cell r="AI2023">
            <v>9</v>
          </cell>
          <cell r="AJ2023" t="str">
            <v>C</v>
          </cell>
          <cell r="AK2023" t="str">
            <v>Legacy</v>
          </cell>
          <cell r="AL2023" t="str">
            <v>Other Periphery Repair</v>
          </cell>
          <cell r="AM2023" t="str">
            <v>N</v>
          </cell>
          <cell r="AN2023" t="str">
            <v>N</v>
          </cell>
          <cell r="AO2023" t="str">
            <v>85319085900</v>
          </cell>
          <cell r="AP2023" t="str">
            <v>CH</v>
          </cell>
          <cell r="AQ2023">
            <v>0.56399999999999995</v>
          </cell>
          <cell r="AR2023" t="str">
            <v>KG</v>
          </cell>
          <cell r="AW2023">
            <v>0</v>
          </cell>
          <cell r="AX2023">
            <v>0</v>
          </cell>
          <cell r="AY2023" t="e">
            <v>#N/A</v>
          </cell>
          <cell r="BA2023">
            <v>0</v>
          </cell>
          <cell r="BB2023">
            <v>0</v>
          </cell>
        </row>
        <row r="2024">
          <cell r="A2024" t="str">
            <v>BPZ:3753730001</v>
          </cell>
          <cell r="B2024" t="str">
            <v>3753730001</v>
          </cell>
          <cell r="C2024" t="str">
            <v>ZZ90</v>
          </cell>
          <cell r="D2024" t="str">
            <v>ZZ90  electronics module</v>
          </cell>
          <cell r="E2024" t="str">
            <v>ZZ90  Elektronik-Baustein</v>
          </cell>
          <cell r="F2024">
            <v>18.399999999999999</v>
          </cell>
          <cell r="G2024" t="str">
            <v>EUR</v>
          </cell>
          <cell r="H2024">
            <v>1</v>
          </cell>
          <cell r="I2024">
            <v>-75</v>
          </cell>
          <cell r="J2024">
            <v>4.5999999999999996</v>
          </cell>
          <cell r="K2024" t="str">
            <v>EUR</v>
          </cell>
          <cell r="M2024"/>
          <cell r="N2024">
            <v>17.5</v>
          </cell>
          <cell r="O2024" t="str">
            <v>EUR</v>
          </cell>
          <cell r="P2024">
            <v>1</v>
          </cell>
          <cell r="Q2024">
            <v>-75</v>
          </cell>
          <cell r="R2024">
            <v>4.38</v>
          </cell>
          <cell r="S2024" t="str">
            <v>EUR</v>
          </cell>
          <cell r="U2024"/>
          <cell r="V2024">
            <v>0</v>
          </cell>
          <cell r="W2024">
            <v>0</v>
          </cell>
          <cell r="X2024">
            <v>0</v>
          </cell>
          <cell r="Y2024" t="e">
            <v>#NAME?</v>
          </cell>
          <cell r="Z2024">
            <v>1</v>
          </cell>
          <cell r="AA2024">
            <v>1</v>
          </cell>
          <cell r="AB2024" t="str">
            <v>56</v>
          </cell>
          <cell r="AC2024" t="str">
            <v>*SK</v>
          </cell>
          <cell r="AD2024" t="str">
            <v>phased out product</v>
          </cell>
          <cell r="AE2024" t="str">
            <v>3FR9C</v>
          </cell>
          <cell r="AF2024">
            <v>3</v>
          </cell>
          <cell r="AG2024" t="str">
            <v>F</v>
          </cell>
          <cell r="AH2024" t="str">
            <v>R</v>
          </cell>
          <cell r="AI2024">
            <v>9</v>
          </cell>
          <cell r="AJ2024" t="str">
            <v>C</v>
          </cell>
          <cell r="AK2024" t="str">
            <v>Legacy</v>
          </cell>
          <cell r="AL2024" t="str">
            <v>Other Periphery Repair</v>
          </cell>
          <cell r="AM2024" t="str">
            <v>N</v>
          </cell>
          <cell r="AN2024" t="str">
            <v>N</v>
          </cell>
          <cell r="AO2024" t="str">
            <v>85319085900</v>
          </cell>
          <cell r="AP2024" t="str">
            <v>CH</v>
          </cell>
          <cell r="AQ2024">
            <v>0.38800000000000001</v>
          </cell>
          <cell r="AR2024" t="str">
            <v>KG</v>
          </cell>
          <cell r="AW2024">
            <v>0</v>
          </cell>
          <cell r="AX2024">
            <v>0</v>
          </cell>
          <cell r="AY2024" t="e">
            <v>#N/A</v>
          </cell>
          <cell r="BA2024">
            <v>0</v>
          </cell>
          <cell r="BB2024">
            <v>0</v>
          </cell>
        </row>
        <row r="2025">
          <cell r="A2025" t="str">
            <v>BPZ:3759710001</v>
          </cell>
          <cell r="B2025" t="str">
            <v>3759710001</v>
          </cell>
          <cell r="C2025" t="str">
            <v>ZZ90SI</v>
          </cell>
          <cell r="D2025" t="str">
            <v>ZZ90SI  electronics module</v>
          </cell>
          <cell r="E2025" t="str">
            <v>ZZ90SI  Elektronik-Baustein</v>
          </cell>
          <cell r="F2025">
            <v>40.4</v>
          </cell>
          <cell r="G2025" t="str">
            <v>EUR</v>
          </cell>
          <cell r="H2025">
            <v>1</v>
          </cell>
          <cell r="I2025">
            <v>-75</v>
          </cell>
          <cell r="J2025">
            <v>10.1</v>
          </cell>
          <cell r="K2025" t="str">
            <v>EUR</v>
          </cell>
          <cell r="M2025"/>
          <cell r="N2025">
            <v>38.5</v>
          </cell>
          <cell r="O2025" t="str">
            <v>EUR</v>
          </cell>
          <cell r="P2025">
            <v>1</v>
          </cell>
          <cell r="Q2025">
            <v>-75</v>
          </cell>
          <cell r="R2025">
            <v>9.6300000000000008</v>
          </cell>
          <cell r="S2025" t="str">
            <v>EUR</v>
          </cell>
          <cell r="U2025"/>
          <cell r="V2025">
            <v>0</v>
          </cell>
          <cell r="W2025">
            <v>0</v>
          </cell>
          <cell r="X2025">
            <v>0</v>
          </cell>
          <cell r="Y2025" t="e">
            <v>#NAME?</v>
          </cell>
          <cell r="Z2025">
            <v>1</v>
          </cell>
          <cell r="AA2025">
            <v>1</v>
          </cell>
          <cell r="AB2025" t="str">
            <v>56</v>
          </cell>
          <cell r="AC2025" t="str">
            <v>*SK</v>
          </cell>
          <cell r="AD2025" t="str">
            <v>phased out product</v>
          </cell>
          <cell r="AE2025" t="str">
            <v>3FR9C</v>
          </cell>
          <cell r="AF2025">
            <v>3</v>
          </cell>
          <cell r="AG2025" t="str">
            <v>F</v>
          </cell>
          <cell r="AH2025" t="str">
            <v>R</v>
          </cell>
          <cell r="AI2025">
            <v>9</v>
          </cell>
          <cell r="AJ2025" t="str">
            <v>C</v>
          </cell>
          <cell r="AK2025" t="str">
            <v>Legacy</v>
          </cell>
          <cell r="AL2025" t="str">
            <v>Other Periphery Repair</v>
          </cell>
          <cell r="AM2025" t="str">
            <v>N</v>
          </cell>
          <cell r="AN2025" t="str">
            <v>N</v>
          </cell>
          <cell r="AO2025" t="str">
            <v>85319085900</v>
          </cell>
          <cell r="AP2025" t="str">
            <v>CH</v>
          </cell>
          <cell r="AQ2025">
            <v>3.9E-2</v>
          </cell>
          <cell r="AR2025" t="str">
            <v>KG</v>
          </cell>
          <cell r="AW2025">
            <v>0</v>
          </cell>
          <cell r="AX2025">
            <v>0</v>
          </cell>
          <cell r="AY2025" t="e">
            <v>#N/A</v>
          </cell>
          <cell r="BA2025">
            <v>0</v>
          </cell>
          <cell r="BB2025">
            <v>0</v>
          </cell>
        </row>
        <row r="2026">
          <cell r="A2026" t="str">
            <v>BPZ:3575460001</v>
          </cell>
          <cell r="B2026" t="str">
            <v>3575460001</v>
          </cell>
          <cell r="C2026" t="str">
            <v>ZZ91C</v>
          </cell>
          <cell r="D2026" t="str">
            <v>ZZ91C  electronics module</v>
          </cell>
          <cell r="E2026" t="str">
            <v>ZZ91C  Elektronik-Baustein</v>
          </cell>
          <cell r="F2026">
            <v>31.1</v>
          </cell>
          <cell r="G2026" t="str">
            <v>EUR</v>
          </cell>
          <cell r="H2026">
            <v>1</v>
          </cell>
          <cell r="I2026">
            <v>-75</v>
          </cell>
          <cell r="J2026">
            <v>7.78</v>
          </cell>
          <cell r="K2026" t="str">
            <v>EUR</v>
          </cell>
          <cell r="M2026"/>
          <cell r="N2026">
            <v>29.6</v>
          </cell>
          <cell r="O2026" t="str">
            <v>EUR</v>
          </cell>
          <cell r="P2026">
            <v>1</v>
          </cell>
          <cell r="Q2026">
            <v>-75</v>
          </cell>
          <cell r="R2026">
            <v>7.4</v>
          </cell>
          <cell r="S2026" t="str">
            <v>EUR</v>
          </cell>
          <cell r="U2026"/>
          <cell r="V2026">
            <v>0</v>
          </cell>
          <cell r="W2026">
            <v>0</v>
          </cell>
          <cell r="X2026">
            <v>0</v>
          </cell>
          <cell r="Y2026" t="e">
            <v>#NAME?</v>
          </cell>
          <cell r="Z2026">
            <v>10</v>
          </cell>
          <cell r="AA2026">
            <v>10</v>
          </cell>
          <cell r="AB2026" t="str">
            <v>56</v>
          </cell>
          <cell r="AC2026" t="str">
            <v>*SK</v>
          </cell>
          <cell r="AD2026" t="str">
            <v>phased out product</v>
          </cell>
          <cell r="AE2026" t="str">
            <v>3FR9C</v>
          </cell>
          <cell r="AF2026">
            <v>3</v>
          </cell>
          <cell r="AG2026" t="str">
            <v>F</v>
          </cell>
          <cell r="AH2026" t="str">
            <v>R</v>
          </cell>
          <cell r="AI2026">
            <v>9</v>
          </cell>
          <cell r="AJ2026" t="str">
            <v>C</v>
          </cell>
          <cell r="AK2026" t="str">
            <v>Legacy</v>
          </cell>
          <cell r="AL2026" t="str">
            <v>Other Periphery Repair</v>
          </cell>
          <cell r="AM2026" t="str">
            <v>N</v>
          </cell>
          <cell r="AN2026" t="str">
            <v>N</v>
          </cell>
          <cell r="AO2026" t="str">
            <v>85319085900</v>
          </cell>
          <cell r="AP2026" t="str">
            <v>CH</v>
          </cell>
          <cell r="AQ2026">
            <v>0.13</v>
          </cell>
          <cell r="AR2026" t="str">
            <v>KG</v>
          </cell>
          <cell r="AW2026">
            <v>0</v>
          </cell>
          <cell r="AX2026">
            <v>0</v>
          </cell>
          <cell r="AY2026" t="e">
            <v>#N/A</v>
          </cell>
          <cell r="BA2026">
            <v>0</v>
          </cell>
          <cell r="BB2026">
            <v>0</v>
          </cell>
        </row>
        <row r="2027">
          <cell r="D2027" t="str">
            <v>Fire Alarm Panel Repair</v>
          </cell>
          <cell r="E2027" t="str">
            <v>Fire Alarm Panel Repair</v>
          </cell>
          <cell r="AE2027" t="str">
            <v>3FR9F</v>
          </cell>
          <cell r="AF2027">
            <v>3</v>
          </cell>
          <cell r="AG2027" t="str">
            <v>F</v>
          </cell>
          <cell r="AH2027" t="str">
            <v>R</v>
          </cell>
          <cell r="AI2027">
            <v>9</v>
          </cell>
          <cell r="AJ2027" t="str">
            <v>F</v>
          </cell>
          <cell r="AK2027" t="str">
            <v>Legacy</v>
          </cell>
          <cell r="AL2027" t="str">
            <v>Fire Alarm Panel Repair</v>
          </cell>
        </row>
        <row r="2028">
          <cell r="A2028" t="str">
            <v>V24213-R130-A2</v>
          </cell>
          <cell r="B2028" t="str">
            <v>V24213-R130-A2</v>
          </cell>
          <cell r="C2028"/>
          <cell r="D2028" t="str">
            <v>230/24V/20A Power Supply</v>
          </cell>
          <cell r="E2028" t="str">
            <v>AT-230/24V/20A SV-ES</v>
          </cell>
          <cell r="F2028">
            <v>4522</v>
          </cell>
          <cell r="G2028" t="str">
            <v>EUR</v>
          </cell>
          <cell r="H2028">
            <v>1</v>
          </cell>
          <cell r="I2028">
            <v>-75</v>
          </cell>
          <cell r="J2028">
            <v>1130.5</v>
          </cell>
          <cell r="K2028" t="str">
            <v>EUR</v>
          </cell>
          <cell r="M2028"/>
          <cell r="N2028">
            <v>4307</v>
          </cell>
          <cell r="O2028" t="str">
            <v>EUR</v>
          </cell>
          <cell r="P2028">
            <v>1</v>
          </cell>
          <cell r="Q2028">
            <v>-75</v>
          </cell>
          <cell r="R2028">
            <v>1076.75</v>
          </cell>
          <cell r="S2028" t="str">
            <v>EUR</v>
          </cell>
          <cell r="U2028"/>
          <cell r="V2028">
            <v>0</v>
          </cell>
          <cell r="W2028">
            <v>0</v>
          </cell>
          <cell r="X2028">
            <v>0</v>
          </cell>
          <cell r="Y2028" t="e">
            <v>#NAME?</v>
          </cell>
          <cell r="Z2028">
            <v>1</v>
          </cell>
          <cell r="AA2028">
            <v>1</v>
          </cell>
          <cell r="AB2028" t="str">
            <v>64</v>
          </cell>
          <cell r="AC2028" t="str">
            <v>*SC</v>
          </cell>
          <cell r="AD2028" t="str">
            <v>individual repair</v>
          </cell>
          <cell r="AE2028" t="str">
            <v>3FR9F</v>
          </cell>
          <cell r="AF2028">
            <v>3</v>
          </cell>
          <cell r="AG2028" t="str">
            <v>F</v>
          </cell>
          <cell r="AH2028" t="str">
            <v>R</v>
          </cell>
          <cell r="AI2028">
            <v>9</v>
          </cell>
          <cell r="AJ2028" t="str">
            <v>F</v>
          </cell>
          <cell r="AK2028" t="str">
            <v>Legacy</v>
          </cell>
          <cell r="AL2028" t="str">
            <v>Fire Alarm Panel Repair</v>
          </cell>
          <cell r="AM2028" t="str">
            <v>N</v>
          </cell>
          <cell r="AN2028" t="str">
            <v>N</v>
          </cell>
          <cell r="AO2028" t="str">
            <v>85311030000</v>
          </cell>
          <cell r="AP2028" t="str">
            <v>DE</v>
          </cell>
          <cell r="AQ2028">
            <v>6.6</v>
          </cell>
          <cell r="AR2028" t="str">
            <v>KG</v>
          </cell>
          <cell r="AW2028">
            <v>0</v>
          </cell>
          <cell r="AX2028">
            <v>0</v>
          </cell>
          <cell r="AY2028" t="e">
            <v>#N/A</v>
          </cell>
          <cell r="BA2028">
            <v>0</v>
          </cell>
          <cell r="BB2028">
            <v>0</v>
          </cell>
        </row>
        <row r="2029">
          <cell r="A2029" t="str">
            <v>S24213-R80-A1</v>
          </cell>
          <cell r="B2029" t="str">
            <v>S24213-R80-A1</v>
          </cell>
          <cell r="C2029"/>
          <cell r="D2029" t="str">
            <v>ADW ZONE CONNECTION BOARD</v>
          </cell>
          <cell r="E2029" t="str">
            <v>AT-ADW Ansch. DW</v>
          </cell>
          <cell r="F2029">
            <v>2731</v>
          </cell>
          <cell r="G2029" t="str">
            <v>EUR</v>
          </cell>
          <cell r="H2029">
            <v>1</v>
          </cell>
          <cell r="I2029">
            <v>-75</v>
          </cell>
          <cell r="J2029">
            <v>682.75</v>
          </cell>
          <cell r="K2029" t="str">
            <v>EUR</v>
          </cell>
          <cell r="M2029"/>
          <cell r="N2029">
            <v>2601</v>
          </cell>
          <cell r="O2029" t="str">
            <v>EUR</v>
          </cell>
          <cell r="P2029">
            <v>1</v>
          </cell>
          <cell r="Q2029">
            <v>-75</v>
          </cell>
          <cell r="R2029">
            <v>650.25</v>
          </cell>
          <cell r="S2029" t="str">
            <v>EUR</v>
          </cell>
          <cell r="U2029"/>
          <cell r="V2029">
            <v>0</v>
          </cell>
          <cell r="W2029">
            <v>0</v>
          </cell>
          <cell r="X2029">
            <v>0</v>
          </cell>
          <cell r="Y2029" t="e">
            <v>#NAME?</v>
          </cell>
          <cell r="Z2029">
            <v>1</v>
          </cell>
          <cell r="AA2029">
            <v>1</v>
          </cell>
          <cell r="AB2029" t="str">
            <v>60</v>
          </cell>
          <cell r="AC2029" t="str">
            <v>*SU</v>
          </cell>
          <cell r="AD2029" t="str">
            <v>phase out started</v>
          </cell>
          <cell r="AE2029" t="str">
            <v>3FR9F</v>
          </cell>
          <cell r="AF2029">
            <v>3</v>
          </cell>
          <cell r="AG2029" t="str">
            <v>F</v>
          </cell>
          <cell r="AH2029" t="str">
            <v>R</v>
          </cell>
          <cell r="AI2029">
            <v>9</v>
          </cell>
          <cell r="AJ2029" t="str">
            <v>F</v>
          </cell>
          <cell r="AK2029" t="str">
            <v>Legacy</v>
          </cell>
          <cell r="AL2029" t="str">
            <v>Fire Alarm Panel Repair</v>
          </cell>
          <cell r="AM2029" t="str">
            <v>N</v>
          </cell>
          <cell r="AN2029" t="str">
            <v>N</v>
          </cell>
          <cell r="AO2029" t="str">
            <v>85311030000</v>
          </cell>
          <cell r="AP2029" t="str">
            <v>DE</v>
          </cell>
          <cell r="AQ2029">
            <v>0.502</v>
          </cell>
          <cell r="AR2029" t="str">
            <v>KG</v>
          </cell>
          <cell r="AW2029">
            <v>0</v>
          </cell>
          <cell r="AX2029">
            <v>0</v>
          </cell>
          <cell r="AY2029" t="e">
            <v>#N/A</v>
          </cell>
          <cell r="BA2029">
            <v>0</v>
          </cell>
          <cell r="BB2029">
            <v>0</v>
          </cell>
        </row>
        <row r="2030">
          <cell r="A2030" t="str">
            <v>S24213-R35-A3</v>
          </cell>
          <cell r="B2030" t="str">
            <v>S24213-R35-A3</v>
          </cell>
          <cell r="C2030"/>
          <cell r="D2030" t="str">
            <v>AMD zone connection board</v>
          </cell>
          <cell r="E2030" t="str">
            <v>AT-AMD Ansch. MDL-Mel</v>
          </cell>
          <cell r="F2030">
            <v>3950</v>
          </cell>
          <cell r="G2030" t="str">
            <v>EUR</v>
          </cell>
          <cell r="H2030">
            <v>1</v>
          </cell>
          <cell r="I2030">
            <v>-75</v>
          </cell>
          <cell r="J2030">
            <v>987.5</v>
          </cell>
          <cell r="K2030" t="str">
            <v>EUR</v>
          </cell>
          <cell r="M2030"/>
          <cell r="N2030">
            <v>3762</v>
          </cell>
          <cell r="O2030" t="str">
            <v>EUR</v>
          </cell>
          <cell r="P2030">
            <v>1</v>
          </cell>
          <cell r="Q2030">
            <v>-75</v>
          </cell>
          <cell r="R2030">
            <v>940.5</v>
          </cell>
          <cell r="S2030" t="str">
            <v>EUR</v>
          </cell>
          <cell r="U2030"/>
          <cell r="V2030">
            <v>0</v>
          </cell>
          <cell r="W2030">
            <v>0</v>
          </cell>
          <cell r="X2030">
            <v>0</v>
          </cell>
          <cell r="Y2030" t="e">
            <v>#NAME?</v>
          </cell>
          <cell r="Z2030">
            <v>1</v>
          </cell>
          <cell r="AA2030">
            <v>1</v>
          </cell>
          <cell r="AB2030" t="str">
            <v>60</v>
          </cell>
          <cell r="AC2030" t="str">
            <v>*SU</v>
          </cell>
          <cell r="AD2030" t="str">
            <v>phase out started</v>
          </cell>
          <cell r="AE2030" t="str">
            <v>3FR9F</v>
          </cell>
          <cell r="AF2030">
            <v>3</v>
          </cell>
          <cell r="AG2030" t="str">
            <v>F</v>
          </cell>
          <cell r="AH2030" t="str">
            <v>R</v>
          </cell>
          <cell r="AI2030">
            <v>9</v>
          </cell>
          <cell r="AJ2030" t="str">
            <v>F</v>
          </cell>
          <cell r="AK2030" t="str">
            <v>Legacy</v>
          </cell>
          <cell r="AL2030" t="str">
            <v>Fire Alarm Panel Repair</v>
          </cell>
          <cell r="AM2030" t="str">
            <v>N</v>
          </cell>
          <cell r="AN2030" t="str">
            <v>EAR99H</v>
          </cell>
          <cell r="AO2030" t="str">
            <v>85311030000</v>
          </cell>
          <cell r="AP2030" t="str">
            <v>DE</v>
          </cell>
          <cell r="AQ2030">
            <v>0.4</v>
          </cell>
          <cell r="AR2030" t="str">
            <v>KG</v>
          </cell>
          <cell r="AW2030">
            <v>0</v>
          </cell>
          <cell r="AX2030">
            <v>0</v>
          </cell>
          <cell r="AY2030" t="e">
            <v>#N/A</v>
          </cell>
          <cell r="BA2030">
            <v>0</v>
          </cell>
          <cell r="BB2030">
            <v>0</v>
          </cell>
        </row>
        <row r="2031">
          <cell r="A2031" t="str">
            <v>S24213-R33-A3</v>
          </cell>
          <cell r="B2031" t="str">
            <v>S24213-R33-A3</v>
          </cell>
          <cell r="C2031"/>
          <cell r="D2031" t="str">
            <v>AMI ZONE CONNECTION BOARD MS7/9</v>
          </cell>
          <cell r="E2031" t="str">
            <v>AT-AMI Ansch. MS7/9</v>
          </cell>
          <cell r="F2031">
            <v>2667</v>
          </cell>
          <cell r="G2031" t="str">
            <v>EUR</v>
          </cell>
          <cell r="H2031">
            <v>1</v>
          </cell>
          <cell r="I2031">
            <v>-75</v>
          </cell>
          <cell r="J2031">
            <v>666.75</v>
          </cell>
          <cell r="K2031" t="str">
            <v>EUR</v>
          </cell>
          <cell r="M2031"/>
          <cell r="N2031">
            <v>2540</v>
          </cell>
          <cell r="O2031" t="str">
            <v>EUR</v>
          </cell>
          <cell r="P2031">
            <v>1</v>
          </cell>
          <cell r="Q2031">
            <v>-75</v>
          </cell>
          <cell r="R2031">
            <v>635</v>
          </cell>
          <cell r="S2031" t="str">
            <v>EUR</v>
          </cell>
          <cell r="U2031"/>
          <cell r="V2031">
            <v>0</v>
          </cell>
          <cell r="W2031">
            <v>0</v>
          </cell>
          <cell r="X2031">
            <v>0</v>
          </cell>
          <cell r="Y2031" t="e">
            <v>#NAME?</v>
          </cell>
          <cell r="Z2031">
            <v>1</v>
          </cell>
          <cell r="AA2031">
            <v>1</v>
          </cell>
          <cell r="AB2031" t="str">
            <v>64</v>
          </cell>
          <cell r="AC2031" t="str">
            <v>*SC</v>
          </cell>
          <cell r="AD2031" t="str">
            <v>individual repair</v>
          </cell>
          <cell r="AE2031" t="str">
            <v>3FR9F</v>
          </cell>
          <cell r="AF2031">
            <v>3</v>
          </cell>
          <cell r="AG2031" t="str">
            <v>F</v>
          </cell>
          <cell r="AH2031" t="str">
            <v>R</v>
          </cell>
          <cell r="AI2031">
            <v>9</v>
          </cell>
          <cell r="AJ2031" t="str">
            <v>F</v>
          </cell>
          <cell r="AK2031" t="str">
            <v>Legacy</v>
          </cell>
          <cell r="AL2031" t="str">
            <v>Fire Alarm Panel Repair</v>
          </cell>
          <cell r="AM2031" t="str">
            <v>N</v>
          </cell>
          <cell r="AN2031" t="str">
            <v>N</v>
          </cell>
          <cell r="AO2031" t="str">
            <v>85311030000</v>
          </cell>
          <cell r="AP2031" t="str">
            <v>DE</v>
          </cell>
          <cell r="AQ2031">
            <v>0.379</v>
          </cell>
          <cell r="AR2031" t="str">
            <v>KG</v>
          </cell>
          <cell r="AW2031">
            <v>0</v>
          </cell>
          <cell r="AX2031">
            <v>0</v>
          </cell>
          <cell r="AY2031" t="e">
            <v>#N/A</v>
          </cell>
          <cell r="BA2031">
            <v>0</v>
          </cell>
          <cell r="BB2031">
            <v>0</v>
          </cell>
        </row>
        <row r="2032">
          <cell r="A2032" t="str">
            <v>S24213-R524-A6</v>
          </cell>
          <cell r="B2032" t="str">
            <v>S24213-R524-A6</v>
          </cell>
          <cell r="C2032"/>
          <cell r="D2032" t="str">
            <v>AMP conn. MS8</v>
          </cell>
          <cell r="E2032" t="str">
            <v>AT-AMP Ansch. MS8</v>
          </cell>
          <cell r="F2032">
            <v>3104</v>
          </cell>
          <cell r="G2032" t="str">
            <v>EUR</v>
          </cell>
          <cell r="H2032">
            <v>1</v>
          </cell>
          <cell r="I2032">
            <v>-75</v>
          </cell>
          <cell r="J2032">
            <v>776</v>
          </cell>
          <cell r="K2032" t="str">
            <v>EUR</v>
          </cell>
          <cell r="M2032"/>
          <cell r="N2032">
            <v>2956</v>
          </cell>
          <cell r="O2032" t="str">
            <v>EUR</v>
          </cell>
          <cell r="P2032">
            <v>1</v>
          </cell>
          <cell r="Q2032">
            <v>-75</v>
          </cell>
          <cell r="R2032">
            <v>739</v>
          </cell>
          <cell r="S2032" t="str">
            <v>EUR</v>
          </cell>
          <cell r="U2032"/>
          <cell r="V2032">
            <v>0</v>
          </cell>
          <cell r="W2032">
            <v>0</v>
          </cell>
          <cell r="X2032">
            <v>0</v>
          </cell>
          <cell r="Y2032" t="e">
            <v>#NAME?</v>
          </cell>
          <cell r="Z2032">
            <v>1</v>
          </cell>
          <cell r="AA2032">
            <v>1</v>
          </cell>
          <cell r="AB2032" t="str">
            <v>64</v>
          </cell>
          <cell r="AC2032" t="str">
            <v>*SC</v>
          </cell>
          <cell r="AD2032" t="str">
            <v>individual repair</v>
          </cell>
          <cell r="AE2032" t="str">
            <v>3FR9F</v>
          </cell>
          <cell r="AF2032">
            <v>3</v>
          </cell>
          <cell r="AG2032" t="str">
            <v>F</v>
          </cell>
          <cell r="AH2032" t="str">
            <v>R</v>
          </cell>
          <cell r="AI2032">
            <v>9</v>
          </cell>
          <cell r="AJ2032" t="str">
            <v>F</v>
          </cell>
          <cell r="AK2032" t="str">
            <v>Legacy</v>
          </cell>
          <cell r="AL2032" t="str">
            <v>Fire Alarm Panel Repair</v>
          </cell>
          <cell r="AM2032" t="str">
            <v>N</v>
          </cell>
          <cell r="AN2032" t="str">
            <v>EAR99H</v>
          </cell>
          <cell r="AO2032" t="str">
            <v>85311030000</v>
          </cell>
          <cell r="AP2032" t="str">
            <v>DE</v>
          </cell>
          <cell r="AQ2032">
            <v>0.56299999999999994</v>
          </cell>
          <cell r="AR2032" t="str">
            <v>KG</v>
          </cell>
          <cell r="AW2032">
            <v>0</v>
          </cell>
          <cell r="AX2032">
            <v>0</v>
          </cell>
          <cell r="AY2032" t="e">
            <v>#N/A</v>
          </cell>
          <cell r="BA2032">
            <v>0</v>
          </cell>
          <cell r="BB2032">
            <v>0</v>
          </cell>
        </row>
        <row r="2033">
          <cell r="A2033" t="str">
            <v>BPZ:4242201001</v>
          </cell>
          <cell r="B2033" t="str">
            <v>4242201001</v>
          </cell>
          <cell r="C2033" t="str">
            <v>AW24.2</v>
          </cell>
          <cell r="D2033" t="str">
            <v>AW24.2  step-down converter</v>
          </cell>
          <cell r="E2033" t="str">
            <v>AW24.2  Abwaertswandler</v>
          </cell>
          <cell r="F2033">
            <v>1701</v>
          </cell>
          <cell r="G2033" t="str">
            <v>EUR</v>
          </cell>
          <cell r="H2033">
            <v>1</v>
          </cell>
          <cell r="I2033">
            <v>-75</v>
          </cell>
          <cell r="J2033">
            <v>425.25</v>
          </cell>
          <cell r="K2033" t="str">
            <v>EUR</v>
          </cell>
          <cell r="M2033"/>
          <cell r="N2033">
            <v>1620</v>
          </cell>
          <cell r="O2033" t="str">
            <v>EUR</v>
          </cell>
          <cell r="P2033">
            <v>1</v>
          </cell>
          <cell r="Q2033">
            <v>-75</v>
          </cell>
          <cell r="R2033">
            <v>405</v>
          </cell>
          <cell r="S2033" t="str">
            <v>EUR</v>
          </cell>
          <cell r="U2033"/>
          <cell r="V2033">
            <v>0</v>
          </cell>
          <cell r="W2033">
            <v>0</v>
          </cell>
          <cell r="X2033">
            <v>0</v>
          </cell>
          <cell r="Y2033" t="e">
            <v>#NAME?</v>
          </cell>
          <cell r="Z2033">
            <v>1</v>
          </cell>
          <cell r="AA2033">
            <v>1</v>
          </cell>
          <cell r="AB2033" t="str">
            <v>60</v>
          </cell>
          <cell r="AC2033" t="str">
            <v>*SU</v>
          </cell>
          <cell r="AD2033" t="str">
            <v>phase out started</v>
          </cell>
          <cell r="AE2033" t="str">
            <v>3FR9F</v>
          </cell>
          <cell r="AF2033">
            <v>3</v>
          </cell>
          <cell r="AG2033" t="str">
            <v>F</v>
          </cell>
          <cell r="AH2033" t="str">
            <v>R</v>
          </cell>
          <cell r="AI2033">
            <v>9</v>
          </cell>
          <cell r="AJ2033" t="str">
            <v>F</v>
          </cell>
          <cell r="AK2033" t="str">
            <v>Legacy</v>
          </cell>
          <cell r="AL2033" t="str">
            <v>Fire Alarm Panel Repair</v>
          </cell>
          <cell r="AM2033" t="str">
            <v>N</v>
          </cell>
          <cell r="AN2033" t="str">
            <v>N</v>
          </cell>
          <cell r="AO2033" t="str">
            <v>85319085900</v>
          </cell>
          <cell r="AP2033" t="str">
            <v>CH</v>
          </cell>
          <cell r="AQ2033">
            <v>0.63</v>
          </cell>
          <cell r="AR2033" t="str">
            <v>KG</v>
          </cell>
          <cell r="AW2033">
            <v>0</v>
          </cell>
          <cell r="AX2033">
            <v>0</v>
          </cell>
          <cell r="AY2033" t="e">
            <v>#N/A</v>
          </cell>
          <cell r="BA2033">
            <v>0</v>
          </cell>
          <cell r="BB2033">
            <v>0</v>
          </cell>
        </row>
        <row r="2034">
          <cell r="A2034" t="str">
            <v>BPZ:3666471001</v>
          </cell>
          <cell r="B2034" t="str">
            <v>3666471001</v>
          </cell>
          <cell r="C2034" t="str">
            <v>B1Q050</v>
          </cell>
          <cell r="D2034" t="str">
            <v>B1Q050  control panel</v>
          </cell>
          <cell r="E2034" t="str">
            <v>B1Q050  Bedienungsplatte</v>
          </cell>
          <cell r="F2034">
            <v>1588</v>
          </cell>
          <cell r="G2034" t="str">
            <v>EUR</v>
          </cell>
          <cell r="H2034">
            <v>1</v>
          </cell>
          <cell r="I2034">
            <v>-75</v>
          </cell>
          <cell r="J2034">
            <v>397</v>
          </cell>
          <cell r="K2034" t="str">
            <v>EUR</v>
          </cell>
          <cell r="M2034"/>
          <cell r="N2034">
            <v>1512</v>
          </cell>
          <cell r="O2034" t="str">
            <v>EUR</v>
          </cell>
          <cell r="P2034">
            <v>1</v>
          </cell>
          <cell r="Q2034">
            <v>-75</v>
          </cell>
          <cell r="R2034">
            <v>378</v>
          </cell>
          <cell r="S2034" t="str">
            <v>EUR</v>
          </cell>
          <cell r="U2034"/>
          <cell r="V2034">
            <v>0</v>
          </cell>
          <cell r="W2034">
            <v>0</v>
          </cell>
          <cell r="X2034">
            <v>0</v>
          </cell>
          <cell r="Y2034" t="e">
            <v>#NAME?</v>
          </cell>
          <cell r="Z2034">
            <v>1</v>
          </cell>
          <cell r="AA2034">
            <v>1</v>
          </cell>
          <cell r="AB2034" t="str">
            <v>56</v>
          </cell>
          <cell r="AC2034" t="str">
            <v>*SU</v>
          </cell>
          <cell r="AD2034" t="str">
            <v>phased out product</v>
          </cell>
          <cell r="AE2034" t="str">
            <v>3FR9F</v>
          </cell>
          <cell r="AF2034">
            <v>3</v>
          </cell>
          <cell r="AG2034" t="str">
            <v>F</v>
          </cell>
          <cell r="AH2034" t="str">
            <v>R</v>
          </cell>
          <cell r="AI2034">
            <v>9</v>
          </cell>
          <cell r="AJ2034" t="str">
            <v>F</v>
          </cell>
          <cell r="AK2034" t="str">
            <v>Legacy</v>
          </cell>
          <cell r="AL2034" t="str">
            <v>Fire Alarm Panel Repair</v>
          </cell>
          <cell r="AM2034" t="str">
            <v>N</v>
          </cell>
          <cell r="AN2034" t="str">
            <v>N</v>
          </cell>
          <cell r="AO2034" t="str">
            <v>85319085900</v>
          </cell>
          <cell r="AP2034" t="str">
            <v>CH</v>
          </cell>
          <cell r="AQ2034">
            <v>0.89900000000000002</v>
          </cell>
          <cell r="AR2034" t="str">
            <v>KG</v>
          </cell>
          <cell r="AW2034">
            <v>0</v>
          </cell>
          <cell r="AX2034">
            <v>0</v>
          </cell>
          <cell r="AY2034" t="e">
            <v>#N/A</v>
          </cell>
          <cell r="BA2034">
            <v>0</v>
          </cell>
          <cell r="BB2034">
            <v>0</v>
          </cell>
        </row>
        <row r="2035">
          <cell r="A2035" t="str">
            <v>BPZ:3667571001</v>
          </cell>
          <cell r="B2035" t="str">
            <v>3667571001</v>
          </cell>
          <cell r="C2035" t="str">
            <v>B1Q060</v>
          </cell>
          <cell r="D2035" t="str">
            <v>B1Q060  control panel</v>
          </cell>
          <cell r="E2035" t="str">
            <v>B1Q060  Bedienungsplatte</v>
          </cell>
          <cell r="F2035">
            <v>1146</v>
          </cell>
          <cell r="G2035" t="str">
            <v>EUR</v>
          </cell>
          <cell r="H2035">
            <v>1</v>
          </cell>
          <cell r="I2035">
            <v>-75</v>
          </cell>
          <cell r="J2035">
            <v>286.5</v>
          </cell>
          <cell r="K2035" t="str">
            <v>EUR</v>
          </cell>
          <cell r="M2035"/>
          <cell r="N2035">
            <v>1091</v>
          </cell>
          <cell r="O2035" t="str">
            <v>EUR</v>
          </cell>
          <cell r="P2035">
            <v>1</v>
          </cell>
          <cell r="Q2035">
            <v>-75</v>
          </cell>
          <cell r="R2035">
            <v>272.75</v>
          </cell>
          <cell r="S2035" t="str">
            <v>EUR</v>
          </cell>
          <cell r="U2035"/>
          <cell r="V2035">
            <v>0</v>
          </cell>
          <cell r="W2035">
            <v>0</v>
          </cell>
          <cell r="X2035">
            <v>0</v>
          </cell>
          <cell r="Y2035" t="e">
            <v>#NAME?</v>
          </cell>
          <cell r="Z2035">
            <v>1</v>
          </cell>
          <cell r="AA2035">
            <v>1</v>
          </cell>
          <cell r="AB2035" t="str">
            <v>56</v>
          </cell>
          <cell r="AC2035" t="str">
            <v>*SU</v>
          </cell>
          <cell r="AD2035" t="str">
            <v>phased out product</v>
          </cell>
          <cell r="AE2035" t="str">
            <v>3FR9F</v>
          </cell>
          <cell r="AF2035">
            <v>3</v>
          </cell>
          <cell r="AG2035" t="str">
            <v>F</v>
          </cell>
          <cell r="AH2035" t="str">
            <v>R</v>
          </cell>
          <cell r="AI2035">
            <v>9</v>
          </cell>
          <cell r="AJ2035" t="str">
            <v>F</v>
          </cell>
          <cell r="AK2035" t="str">
            <v>Legacy</v>
          </cell>
          <cell r="AL2035" t="str">
            <v>Fire Alarm Panel Repair</v>
          </cell>
          <cell r="AM2035" t="str">
            <v>N</v>
          </cell>
          <cell r="AN2035" t="str">
            <v>N</v>
          </cell>
          <cell r="AO2035" t="str">
            <v>85319085900</v>
          </cell>
          <cell r="AP2035" t="str">
            <v>CH</v>
          </cell>
          <cell r="AQ2035">
            <v>0.40799999999999997</v>
          </cell>
          <cell r="AR2035" t="str">
            <v>KG</v>
          </cell>
          <cell r="AW2035">
            <v>0</v>
          </cell>
          <cell r="AX2035">
            <v>0</v>
          </cell>
          <cell r="AY2035" t="e">
            <v>#N/A</v>
          </cell>
          <cell r="BA2035">
            <v>0</v>
          </cell>
          <cell r="BB2035">
            <v>0</v>
          </cell>
        </row>
        <row r="2036">
          <cell r="A2036" t="str">
            <v>BPZ:3667601001</v>
          </cell>
          <cell r="B2036" t="str">
            <v>3667601001</v>
          </cell>
          <cell r="C2036" t="str">
            <v>B1Q070</v>
          </cell>
          <cell r="D2036" t="str">
            <v>B1Q070  control panel</v>
          </cell>
          <cell r="E2036" t="str">
            <v>B1Q070  Bedienungsplatte</v>
          </cell>
          <cell r="F2036">
            <v>753</v>
          </cell>
          <cell r="G2036" t="str">
            <v>EUR</v>
          </cell>
          <cell r="H2036">
            <v>1</v>
          </cell>
          <cell r="I2036">
            <v>-75</v>
          </cell>
          <cell r="J2036">
            <v>188.25</v>
          </cell>
          <cell r="K2036" t="str">
            <v>EUR</v>
          </cell>
          <cell r="M2036"/>
          <cell r="N2036">
            <v>717</v>
          </cell>
          <cell r="O2036" t="str">
            <v>EUR</v>
          </cell>
          <cell r="P2036">
            <v>1</v>
          </cell>
          <cell r="Q2036">
            <v>-75</v>
          </cell>
          <cell r="R2036">
            <v>179.25</v>
          </cell>
          <cell r="S2036" t="str">
            <v>EUR</v>
          </cell>
          <cell r="U2036"/>
          <cell r="V2036">
            <v>0</v>
          </cell>
          <cell r="W2036">
            <v>0</v>
          </cell>
          <cell r="X2036">
            <v>0</v>
          </cell>
          <cell r="Y2036" t="e">
            <v>#NAME?</v>
          </cell>
          <cell r="Z2036">
            <v>1</v>
          </cell>
          <cell r="AA2036">
            <v>1</v>
          </cell>
          <cell r="AB2036" t="str">
            <v>56</v>
          </cell>
          <cell r="AC2036" t="str">
            <v>*SU</v>
          </cell>
          <cell r="AD2036" t="str">
            <v>phased out product</v>
          </cell>
          <cell r="AE2036" t="str">
            <v>3FR9F</v>
          </cell>
          <cell r="AF2036">
            <v>3</v>
          </cell>
          <cell r="AG2036" t="str">
            <v>F</v>
          </cell>
          <cell r="AH2036" t="str">
            <v>R</v>
          </cell>
          <cell r="AI2036">
            <v>9</v>
          </cell>
          <cell r="AJ2036" t="str">
            <v>F</v>
          </cell>
          <cell r="AK2036" t="str">
            <v>Legacy</v>
          </cell>
          <cell r="AL2036" t="str">
            <v>Fire Alarm Panel Repair</v>
          </cell>
          <cell r="AM2036" t="str">
            <v>N</v>
          </cell>
          <cell r="AN2036" t="str">
            <v>N</v>
          </cell>
          <cell r="AO2036" t="str">
            <v>85319085900</v>
          </cell>
          <cell r="AP2036" t="str">
            <v>CH</v>
          </cell>
          <cell r="AQ2036">
            <v>0.28199999999999997</v>
          </cell>
          <cell r="AR2036" t="str">
            <v>KG</v>
          </cell>
          <cell r="AW2036">
            <v>0</v>
          </cell>
          <cell r="AX2036">
            <v>0</v>
          </cell>
          <cell r="AY2036" t="e">
            <v>#N/A</v>
          </cell>
          <cell r="BA2036">
            <v>0</v>
          </cell>
          <cell r="BB2036">
            <v>0</v>
          </cell>
        </row>
        <row r="2037">
          <cell r="A2037" t="str">
            <v>BPZ:3792361001</v>
          </cell>
          <cell r="B2037" t="str">
            <v>3792361001</v>
          </cell>
          <cell r="C2037" t="str">
            <v>B1Q100</v>
          </cell>
          <cell r="D2037" t="str">
            <v>B1Q100  tape printer</v>
          </cell>
          <cell r="E2037" t="str">
            <v>B1Q100  Streifendrucker 40 Zeichen</v>
          </cell>
          <cell r="F2037">
            <v>3781</v>
          </cell>
          <cell r="G2037" t="str">
            <v>EUR</v>
          </cell>
          <cell r="H2037">
            <v>1</v>
          </cell>
          <cell r="I2037">
            <v>-75</v>
          </cell>
          <cell r="J2037">
            <v>945.25</v>
          </cell>
          <cell r="K2037" t="str">
            <v>EUR</v>
          </cell>
          <cell r="M2037"/>
          <cell r="N2037">
            <v>3601</v>
          </cell>
          <cell r="O2037" t="str">
            <v>EUR</v>
          </cell>
          <cell r="P2037">
            <v>1</v>
          </cell>
          <cell r="Q2037">
            <v>-75</v>
          </cell>
          <cell r="R2037">
            <v>900.25</v>
          </cell>
          <cell r="S2037" t="str">
            <v>EUR</v>
          </cell>
          <cell r="U2037"/>
          <cell r="V2037">
            <v>0</v>
          </cell>
          <cell r="W2037">
            <v>0</v>
          </cell>
          <cell r="X2037">
            <v>0</v>
          </cell>
          <cell r="Y2037" t="e">
            <v>#NAME?</v>
          </cell>
          <cell r="Z2037">
            <v>1</v>
          </cell>
          <cell r="AA2037">
            <v>1</v>
          </cell>
          <cell r="AB2037" t="str">
            <v>60</v>
          </cell>
          <cell r="AC2037" t="str">
            <v>*SU</v>
          </cell>
          <cell r="AD2037" t="str">
            <v>phase out started</v>
          </cell>
          <cell r="AE2037" t="str">
            <v>3FR9F</v>
          </cell>
          <cell r="AF2037">
            <v>3</v>
          </cell>
          <cell r="AG2037" t="str">
            <v>F</v>
          </cell>
          <cell r="AH2037" t="str">
            <v>R</v>
          </cell>
          <cell r="AI2037">
            <v>9</v>
          </cell>
          <cell r="AJ2037" t="str">
            <v>F</v>
          </cell>
          <cell r="AK2037" t="str">
            <v>Legacy</v>
          </cell>
          <cell r="AL2037" t="str">
            <v>Fire Alarm Panel Repair</v>
          </cell>
          <cell r="AM2037" t="str">
            <v>N</v>
          </cell>
          <cell r="AN2037" t="str">
            <v>EAR99H</v>
          </cell>
          <cell r="AO2037" t="str">
            <v>85319085900</v>
          </cell>
          <cell r="AP2037" t="str">
            <v>CH</v>
          </cell>
          <cell r="AQ2037">
            <v>2.2519999999999998</v>
          </cell>
          <cell r="AR2037" t="str">
            <v>KG</v>
          </cell>
          <cell r="AW2037">
            <v>0</v>
          </cell>
          <cell r="AX2037">
            <v>0</v>
          </cell>
          <cell r="AY2037" t="e">
            <v>#N/A</v>
          </cell>
          <cell r="BA2037">
            <v>0</v>
          </cell>
          <cell r="BB2037">
            <v>0</v>
          </cell>
        </row>
        <row r="2038">
          <cell r="A2038" t="str">
            <v>BPZ:5045801001</v>
          </cell>
          <cell r="B2038" t="str">
            <v>5045801001</v>
          </cell>
          <cell r="C2038" t="str">
            <v>B1Q101</v>
          </cell>
          <cell r="D2038" t="str">
            <v>B1Q101  tape printer</v>
          </cell>
          <cell r="E2038" t="str">
            <v>B1Q101  Streifendrucker 40zeichen</v>
          </cell>
          <cell r="F2038">
            <v>4643</v>
          </cell>
          <cell r="G2038" t="str">
            <v>EUR</v>
          </cell>
          <cell r="H2038">
            <v>1</v>
          </cell>
          <cell r="I2038">
            <v>-75</v>
          </cell>
          <cell r="J2038">
            <v>1160.75</v>
          </cell>
          <cell r="K2038" t="str">
            <v>EUR</v>
          </cell>
          <cell r="M2038"/>
          <cell r="N2038">
            <v>4422</v>
          </cell>
          <cell r="O2038" t="str">
            <v>EUR</v>
          </cell>
          <cell r="P2038">
            <v>1</v>
          </cell>
          <cell r="Q2038">
            <v>-75</v>
          </cell>
          <cell r="R2038">
            <v>1105.5</v>
          </cell>
          <cell r="S2038" t="str">
            <v>EUR</v>
          </cell>
          <cell r="U2038"/>
          <cell r="V2038">
            <v>0</v>
          </cell>
          <cell r="W2038">
            <v>0</v>
          </cell>
          <cell r="X2038">
            <v>0</v>
          </cell>
          <cell r="Y2038" t="e">
            <v>#NAME?</v>
          </cell>
          <cell r="Z2038">
            <v>1</v>
          </cell>
          <cell r="AA2038">
            <v>1</v>
          </cell>
          <cell r="AB2038" t="str">
            <v>60</v>
          </cell>
          <cell r="AC2038" t="str">
            <v>*SU</v>
          </cell>
          <cell r="AD2038" t="str">
            <v>phase out started</v>
          </cell>
          <cell r="AE2038" t="str">
            <v>3FR9F</v>
          </cell>
          <cell r="AF2038">
            <v>3</v>
          </cell>
          <cell r="AG2038" t="str">
            <v>F</v>
          </cell>
          <cell r="AH2038" t="str">
            <v>R</v>
          </cell>
          <cell r="AI2038">
            <v>9</v>
          </cell>
          <cell r="AJ2038" t="str">
            <v>F</v>
          </cell>
          <cell r="AK2038" t="str">
            <v>Legacy</v>
          </cell>
          <cell r="AL2038" t="str">
            <v>Fire Alarm Panel Repair</v>
          </cell>
          <cell r="AM2038" t="str">
            <v>N</v>
          </cell>
          <cell r="AN2038" t="str">
            <v>N</v>
          </cell>
          <cell r="AO2038" t="str">
            <v>84716070900</v>
          </cell>
          <cell r="AP2038" t="str">
            <v>CH</v>
          </cell>
          <cell r="AQ2038">
            <v>2.2450000000000001</v>
          </cell>
          <cell r="AR2038" t="str">
            <v>KG</v>
          </cell>
          <cell r="AW2038">
            <v>0</v>
          </cell>
          <cell r="AX2038">
            <v>0</v>
          </cell>
          <cell r="AY2038" t="e">
            <v>#N/A</v>
          </cell>
          <cell r="BA2038">
            <v>0</v>
          </cell>
          <cell r="BB2038">
            <v>0</v>
          </cell>
        </row>
        <row r="2039">
          <cell r="A2039" t="str">
            <v>BPZ:3984951001</v>
          </cell>
          <cell r="B2039" t="str">
            <v>3984951001</v>
          </cell>
          <cell r="C2039" t="str">
            <v>B2Q100</v>
          </cell>
          <cell r="D2039" t="str">
            <v>B2Q100  control console</v>
          </cell>
          <cell r="E2039" t="str">
            <v>B2Q100  Bedienungskonsole</v>
          </cell>
          <cell r="F2039">
            <v>2225</v>
          </cell>
          <cell r="G2039" t="str">
            <v>EUR</v>
          </cell>
          <cell r="H2039">
            <v>1</v>
          </cell>
          <cell r="I2039">
            <v>-75</v>
          </cell>
          <cell r="J2039">
            <v>556.25</v>
          </cell>
          <cell r="K2039" t="str">
            <v>EUR</v>
          </cell>
          <cell r="M2039"/>
          <cell r="N2039">
            <v>2119</v>
          </cell>
          <cell r="O2039" t="str">
            <v>EUR</v>
          </cell>
          <cell r="P2039">
            <v>1</v>
          </cell>
          <cell r="Q2039">
            <v>-75</v>
          </cell>
          <cell r="R2039">
            <v>529.75</v>
          </cell>
          <cell r="S2039" t="str">
            <v>EUR</v>
          </cell>
          <cell r="U2039"/>
          <cell r="V2039">
            <v>556.25</v>
          </cell>
          <cell r="W2039">
            <v>529.75</v>
          </cell>
          <cell r="X2039">
            <v>13.25</v>
          </cell>
          <cell r="Y2039" t="e">
            <v>#NAME?</v>
          </cell>
          <cell r="Z2039">
            <v>1</v>
          </cell>
          <cell r="AA2039">
            <v>1</v>
          </cell>
          <cell r="AB2039" t="str">
            <v>60</v>
          </cell>
          <cell r="AC2039" t="str">
            <v>*SU</v>
          </cell>
          <cell r="AD2039" t="str">
            <v>phase out started</v>
          </cell>
          <cell r="AE2039" t="str">
            <v>3FR9F</v>
          </cell>
          <cell r="AF2039">
            <v>3</v>
          </cell>
          <cell r="AG2039" t="str">
            <v>F</v>
          </cell>
          <cell r="AH2039" t="str">
            <v>R</v>
          </cell>
          <cell r="AI2039">
            <v>9</v>
          </cell>
          <cell r="AJ2039" t="str">
            <v>F</v>
          </cell>
          <cell r="AK2039" t="str">
            <v>Legacy</v>
          </cell>
          <cell r="AL2039" t="str">
            <v>Fire Alarm Panel Repair</v>
          </cell>
          <cell r="AM2039" t="str">
            <v>N</v>
          </cell>
          <cell r="AN2039" t="str">
            <v>EAR99H</v>
          </cell>
          <cell r="AO2039" t="str">
            <v>85319085900</v>
          </cell>
          <cell r="AP2039" t="str">
            <v>CH</v>
          </cell>
          <cell r="AQ2039">
            <v>1.712</v>
          </cell>
          <cell r="AR2039" t="str">
            <v>KG</v>
          </cell>
          <cell r="AW2039">
            <v>1</v>
          </cell>
          <cell r="AX2039">
            <v>484.46</v>
          </cell>
          <cell r="AY2039" t="e">
            <v>#N/A</v>
          </cell>
          <cell r="BA2039">
            <v>1</v>
          </cell>
          <cell r="BB2039">
            <v>484.46</v>
          </cell>
        </row>
        <row r="2040">
          <cell r="A2040" t="str">
            <v>BPZ:4032701001</v>
          </cell>
          <cell r="B2040" t="str">
            <v>4032701001</v>
          </cell>
          <cell r="C2040" t="str">
            <v>B2Q130</v>
          </cell>
          <cell r="D2040" t="str">
            <v>B2Q130  control console</v>
          </cell>
          <cell r="E2040" t="str">
            <v>B2Q130  Bedienungskonsole</v>
          </cell>
          <cell r="F2040">
            <v>4708</v>
          </cell>
          <cell r="G2040" t="str">
            <v>EUR</v>
          </cell>
          <cell r="H2040">
            <v>1</v>
          </cell>
          <cell r="I2040">
            <v>-75</v>
          </cell>
          <cell r="J2040">
            <v>1177</v>
          </cell>
          <cell r="K2040" t="str">
            <v>EUR</v>
          </cell>
          <cell r="M2040"/>
          <cell r="N2040">
            <v>4484</v>
          </cell>
          <cell r="O2040" t="str">
            <v>EUR</v>
          </cell>
          <cell r="P2040">
            <v>1</v>
          </cell>
          <cell r="Q2040">
            <v>-75</v>
          </cell>
          <cell r="R2040">
            <v>1121</v>
          </cell>
          <cell r="S2040" t="str">
            <v>EUR</v>
          </cell>
          <cell r="U2040"/>
          <cell r="V2040">
            <v>0</v>
          </cell>
          <cell r="W2040">
            <v>0</v>
          </cell>
          <cell r="X2040">
            <v>0</v>
          </cell>
          <cell r="Y2040" t="e">
            <v>#NAME?</v>
          </cell>
          <cell r="Z2040">
            <v>1</v>
          </cell>
          <cell r="AA2040">
            <v>1</v>
          </cell>
          <cell r="AB2040" t="str">
            <v>60</v>
          </cell>
          <cell r="AC2040" t="str">
            <v>*SU</v>
          </cell>
          <cell r="AD2040" t="str">
            <v>phase out started</v>
          </cell>
          <cell r="AE2040" t="str">
            <v>3FR9F</v>
          </cell>
          <cell r="AF2040">
            <v>3</v>
          </cell>
          <cell r="AG2040" t="str">
            <v>F</v>
          </cell>
          <cell r="AH2040" t="str">
            <v>R</v>
          </cell>
          <cell r="AI2040">
            <v>9</v>
          </cell>
          <cell r="AJ2040" t="str">
            <v>F</v>
          </cell>
          <cell r="AK2040" t="str">
            <v>Legacy</v>
          </cell>
          <cell r="AL2040" t="str">
            <v>Fire Alarm Panel Repair</v>
          </cell>
          <cell r="AM2040" t="str">
            <v>N</v>
          </cell>
          <cell r="AN2040" t="str">
            <v>EAR99H</v>
          </cell>
          <cell r="AO2040" t="str">
            <v>85319085900</v>
          </cell>
          <cell r="AP2040" t="str">
            <v>CH</v>
          </cell>
          <cell r="AQ2040">
            <v>2.891</v>
          </cell>
          <cell r="AR2040" t="str">
            <v>KG</v>
          </cell>
          <cell r="AW2040">
            <v>0</v>
          </cell>
          <cell r="AX2040">
            <v>0</v>
          </cell>
          <cell r="AY2040" t="e">
            <v>#N/A</v>
          </cell>
          <cell r="BA2040">
            <v>0</v>
          </cell>
          <cell r="BB2040">
            <v>0</v>
          </cell>
        </row>
        <row r="2041">
          <cell r="A2041" t="str">
            <v>BPZ:4140491001</v>
          </cell>
          <cell r="B2041" t="str">
            <v>4140491001</v>
          </cell>
          <cell r="C2041" t="str">
            <v>B2Q180</v>
          </cell>
          <cell r="D2041" t="str">
            <v>B2Q180  control console</v>
          </cell>
          <cell r="E2041" t="str">
            <v>B2Q180  Bedienungskonsole mit FBA</v>
          </cell>
          <cell r="F2041">
            <v>5675</v>
          </cell>
          <cell r="G2041" t="str">
            <v>EUR</v>
          </cell>
          <cell r="H2041">
            <v>1</v>
          </cell>
          <cell r="I2041">
            <v>-75</v>
          </cell>
          <cell r="J2041">
            <v>1418.75</v>
          </cell>
          <cell r="K2041" t="str">
            <v>EUR</v>
          </cell>
          <cell r="M2041"/>
          <cell r="N2041">
            <v>5405</v>
          </cell>
          <cell r="O2041" t="str">
            <v>EUR</v>
          </cell>
          <cell r="P2041">
            <v>1</v>
          </cell>
          <cell r="Q2041">
            <v>-75</v>
          </cell>
          <cell r="R2041">
            <v>1351.25</v>
          </cell>
          <cell r="S2041" t="str">
            <v>EUR</v>
          </cell>
          <cell r="U2041"/>
          <cell r="V2041">
            <v>0</v>
          </cell>
          <cell r="W2041">
            <v>0</v>
          </cell>
          <cell r="X2041">
            <v>0</v>
          </cell>
          <cell r="Y2041" t="e">
            <v>#NAME?</v>
          </cell>
          <cell r="Z2041">
            <v>1</v>
          </cell>
          <cell r="AA2041">
            <v>1</v>
          </cell>
          <cell r="AB2041" t="str">
            <v>60</v>
          </cell>
          <cell r="AC2041" t="str">
            <v>*SU</v>
          </cell>
          <cell r="AD2041" t="str">
            <v>phase out started</v>
          </cell>
          <cell r="AE2041" t="str">
            <v>3FR9F</v>
          </cell>
          <cell r="AF2041">
            <v>3</v>
          </cell>
          <cell r="AG2041" t="str">
            <v>F</v>
          </cell>
          <cell r="AH2041" t="str">
            <v>R</v>
          </cell>
          <cell r="AI2041">
            <v>9</v>
          </cell>
          <cell r="AJ2041" t="str">
            <v>F</v>
          </cell>
          <cell r="AK2041" t="str">
            <v>Legacy</v>
          </cell>
          <cell r="AL2041" t="str">
            <v>Fire Alarm Panel Repair</v>
          </cell>
          <cell r="AM2041" t="str">
            <v>N</v>
          </cell>
          <cell r="AN2041" t="str">
            <v>EAR99H</v>
          </cell>
          <cell r="AO2041" t="str">
            <v>85319085900</v>
          </cell>
          <cell r="AP2041" t="str">
            <v>CH</v>
          </cell>
          <cell r="AQ2041">
            <v>3.0579999999999998</v>
          </cell>
          <cell r="AR2041" t="str">
            <v>KG</v>
          </cell>
          <cell r="AW2041">
            <v>0</v>
          </cell>
          <cell r="AX2041">
            <v>0</v>
          </cell>
          <cell r="AY2041" t="e">
            <v>#N/A</v>
          </cell>
          <cell r="BA2041">
            <v>0</v>
          </cell>
          <cell r="BB2041">
            <v>0</v>
          </cell>
        </row>
        <row r="2042">
          <cell r="A2042" t="str">
            <v>BPZ:4512061001</v>
          </cell>
          <cell r="B2042" t="str">
            <v>4512061001</v>
          </cell>
          <cell r="C2042" t="str">
            <v>B2Q280</v>
          </cell>
          <cell r="D2042" t="str">
            <v>B2Q280  operating console</v>
          </cell>
          <cell r="E2042" t="str">
            <v>B2Q280  Bedienkonsole Siemens</v>
          </cell>
          <cell r="F2042">
            <v>6619</v>
          </cell>
          <cell r="G2042" t="str">
            <v>EUR</v>
          </cell>
          <cell r="H2042">
            <v>1</v>
          </cell>
          <cell r="I2042">
            <v>-75</v>
          </cell>
          <cell r="J2042">
            <v>1654.75</v>
          </cell>
          <cell r="K2042" t="str">
            <v>EUR</v>
          </cell>
          <cell r="M2042"/>
          <cell r="N2042">
            <v>6304</v>
          </cell>
          <cell r="O2042" t="str">
            <v>EUR</v>
          </cell>
          <cell r="P2042">
            <v>1</v>
          </cell>
          <cell r="Q2042">
            <v>-75</v>
          </cell>
          <cell r="R2042">
            <v>1576</v>
          </cell>
          <cell r="S2042" t="str">
            <v>EUR</v>
          </cell>
          <cell r="U2042"/>
          <cell r="V2042">
            <v>0</v>
          </cell>
          <cell r="W2042">
            <v>0</v>
          </cell>
          <cell r="X2042">
            <v>0</v>
          </cell>
          <cell r="Y2042" t="e">
            <v>#NAME?</v>
          </cell>
          <cell r="Z2042">
            <v>1</v>
          </cell>
          <cell r="AA2042">
            <v>1</v>
          </cell>
          <cell r="AB2042" t="str">
            <v>56</v>
          </cell>
          <cell r="AC2042" t="str">
            <v>*SU</v>
          </cell>
          <cell r="AD2042" t="str">
            <v>phased out product</v>
          </cell>
          <cell r="AE2042" t="str">
            <v>3FR9F</v>
          </cell>
          <cell r="AF2042">
            <v>3</v>
          </cell>
          <cell r="AG2042" t="str">
            <v>F</v>
          </cell>
          <cell r="AH2042" t="str">
            <v>R</v>
          </cell>
          <cell r="AI2042">
            <v>9</v>
          </cell>
          <cell r="AJ2042" t="str">
            <v>F</v>
          </cell>
          <cell r="AK2042" t="str">
            <v>Legacy</v>
          </cell>
          <cell r="AL2042" t="str">
            <v>Fire Alarm Panel Repair</v>
          </cell>
          <cell r="AM2042" t="str">
            <v>N</v>
          </cell>
          <cell r="AN2042" t="str">
            <v>EAR99</v>
          </cell>
          <cell r="AO2042" t="str">
            <v>85319085900</v>
          </cell>
          <cell r="AP2042" t="str">
            <v>CH</v>
          </cell>
          <cell r="AQ2042">
            <v>3.15</v>
          </cell>
          <cell r="AR2042" t="str">
            <v>KG</v>
          </cell>
          <cell r="AW2042">
            <v>0</v>
          </cell>
          <cell r="AX2042">
            <v>0</v>
          </cell>
          <cell r="AY2042" t="e">
            <v>#N/A</v>
          </cell>
          <cell r="BA2042">
            <v>0</v>
          </cell>
          <cell r="BB2042">
            <v>0</v>
          </cell>
        </row>
        <row r="2043">
          <cell r="A2043" t="str">
            <v>BPZ:4840400001</v>
          </cell>
          <cell r="B2043" t="str">
            <v>4840400001</v>
          </cell>
          <cell r="C2043" t="str">
            <v>B3Q520</v>
          </cell>
          <cell r="D2043" t="str">
            <v>B3Q520  cabinet door to CI1110/1115-2</v>
          </cell>
          <cell r="E2043" t="str">
            <v>B3Q520  Bed.Front  zu CI1110/1115-2</v>
          </cell>
          <cell r="F2043">
            <v>391</v>
          </cell>
          <cell r="G2043" t="str">
            <v>EUR</v>
          </cell>
          <cell r="H2043">
            <v>1</v>
          </cell>
          <cell r="I2043">
            <v>-75</v>
          </cell>
          <cell r="J2043">
            <v>97.75</v>
          </cell>
          <cell r="K2043" t="str">
            <v>EUR</v>
          </cell>
          <cell r="M2043"/>
          <cell r="N2043">
            <v>372</v>
          </cell>
          <cell r="O2043" t="str">
            <v>EUR</v>
          </cell>
          <cell r="P2043">
            <v>1</v>
          </cell>
          <cell r="Q2043">
            <v>-75</v>
          </cell>
          <cell r="R2043">
            <v>93</v>
          </cell>
          <cell r="S2043" t="str">
            <v>EUR</v>
          </cell>
          <cell r="U2043"/>
          <cell r="V2043">
            <v>0</v>
          </cell>
          <cell r="W2043">
            <v>0</v>
          </cell>
          <cell r="X2043">
            <v>0</v>
          </cell>
          <cell r="Y2043" t="e">
            <v>#NAME?</v>
          </cell>
          <cell r="Z2043">
            <v>1</v>
          </cell>
          <cell r="AA2043">
            <v>1</v>
          </cell>
          <cell r="AB2043" t="str">
            <v>56</v>
          </cell>
          <cell r="AC2043" t="str">
            <v>*SN</v>
          </cell>
          <cell r="AD2043" t="str">
            <v>phased out product</v>
          </cell>
          <cell r="AE2043" t="str">
            <v>3FR9F</v>
          </cell>
          <cell r="AF2043">
            <v>3</v>
          </cell>
          <cell r="AG2043" t="str">
            <v>F</v>
          </cell>
          <cell r="AH2043" t="str">
            <v>R</v>
          </cell>
          <cell r="AI2043">
            <v>9</v>
          </cell>
          <cell r="AJ2043" t="str">
            <v>F</v>
          </cell>
          <cell r="AK2043" t="str">
            <v>Legacy</v>
          </cell>
          <cell r="AL2043" t="str">
            <v>Fire Alarm Panel Repair</v>
          </cell>
          <cell r="AM2043" t="str">
            <v>N</v>
          </cell>
          <cell r="AN2043" t="str">
            <v>N</v>
          </cell>
          <cell r="AO2043" t="str">
            <v>85319085900</v>
          </cell>
          <cell r="AP2043" t="str">
            <v>CH</v>
          </cell>
          <cell r="AQ2043">
            <v>7.44</v>
          </cell>
          <cell r="AR2043" t="str">
            <v>KG</v>
          </cell>
          <cell r="AW2043">
            <v>0</v>
          </cell>
          <cell r="AX2043">
            <v>0</v>
          </cell>
          <cell r="AY2043" t="e">
            <v>#N/A</v>
          </cell>
          <cell r="BA2043">
            <v>0</v>
          </cell>
          <cell r="BB2043">
            <v>0</v>
          </cell>
        </row>
        <row r="2044">
          <cell r="A2044" t="str">
            <v>BPZ:4376021001</v>
          </cell>
          <cell r="B2044" t="str">
            <v>4376021001</v>
          </cell>
          <cell r="C2044" t="str">
            <v>BA01</v>
          </cell>
          <cell r="D2044" t="str">
            <v>BA01  power supply</v>
          </cell>
          <cell r="E2044" t="str">
            <v>BA01  Stromversorgung</v>
          </cell>
          <cell r="F2044">
            <v>3305</v>
          </cell>
          <cell r="G2044" t="str">
            <v>EUR</v>
          </cell>
          <cell r="H2044">
            <v>1</v>
          </cell>
          <cell r="I2044">
            <v>-75</v>
          </cell>
          <cell r="J2044">
            <v>826.25</v>
          </cell>
          <cell r="K2044" t="str">
            <v>EUR</v>
          </cell>
          <cell r="M2044"/>
          <cell r="N2044">
            <v>3148</v>
          </cell>
          <cell r="O2044" t="str">
            <v>EUR</v>
          </cell>
          <cell r="P2044">
            <v>1</v>
          </cell>
          <cell r="Q2044">
            <v>-75</v>
          </cell>
          <cell r="R2044">
            <v>787</v>
          </cell>
          <cell r="S2044" t="str">
            <v>EUR</v>
          </cell>
          <cell r="U2044"/>
          <cell r="V2044">
            <v>0</v>
          </cell>
          <cell r="W2044">
            <v>0</v>
          </cell>
          <cell r="X2044">
            <v>0</v>
          </cell>
          <cell r="Y2044" t="e">
            <v>#NAME?</v>
          </cell>
          <cell r="Z2044">
            <v>1</v>
          </cell>
          <cell r="AA2044">
            <v>1</v>
          </cell>
          <cell r="AB2044" t="str">
            <v>60</v>
          </cell>
          <cell r="AC2044" t="str">
            <v>*SU</v>
          </cell>
          <cell r="AD2044" t="str">
            <v>phase out started</v>
          </cell>
          <cell r="AE2044" t="str">
            <v>3FR9F</v>
          </cell>
          <cell r="AF2044">
            <v>3</v>
          </cell>
          <cell r="AG2044" t="str">
            <v>F</v>
          </cell>
          <cell r="AH2044" t="str">
            <v>R</v>
          </cell>
          <cell r="AI2044">
            <v>9</v>
          </cell>
          <cell r="AJ2044" t="str">
            <v>F</v>
          </cell>
          <cell r="AK2044" t="str">
            <v>Legacy</v>
          </cell>
          <cell r="AL2044" t="str">
            <v>Fire Alarm Panel Repair</v>
          </cell>
          <cell r="AM2044" t="str">
            <v>N</v>
          </cell>
          <cell r="AN2044" t="str">
            <v>N</v>
          </cell>
          <cell r="AO2044" t="str">
            <v>85319085900</v>
          </cell>
          <cell r="AP2044" t="str">
            <v>FR</v>
          </cell>
          <cell r="AQ2044">
            <v>0.98099999999999998</v>
          </cell>
          <cell r="AR2044" t="str">
            <v>KG</v>
          </cell>
          <cell r="AW2044">
            <v>0</v>
          </cell>
          <cell r="AX2044">
            <v>0</v>
          </cell>
          <cell r="AY2044" t="e">
            <v>#N/A</v>
          </cell>
          <cell r="BA2044">
            <v>0</v>
          </cell>
          <cell r="BB2044">
            <v>0</v>
          </cell>
        </row>
        <row r="2045">
          <cell r="A2045" t="str">
            <v>S24213-R505-A5</v>
          </cell>
          <cell r="B2045" t="str">
            <v>S24213-R505-A5</v>
          </cell>
          <cell r="C2045"/>
          <cell r="D2045" t="str">
            <v>BF88 Operating panel EN-54</v>
          </cell>
          <cell r="E2045" t="str">
            <v>AT-BF88 Bedienfeld EN-54</v>
          </cell>
          <cell r="F2045">
            <v>5266</v>
          </cell>
          <cell r="G2045" t="str">
            <v>EUR</v>
          </cell>
          <cell r="H2045">
            <v>1</v>
          </cell>
          <cell r="I2045">
            <v>-75</v>
          </cell>
          <cell r="J2045">
            <v>1316.5</v>
          </cell>
          <cell r="K2045" t="str">
            <v>EUR</v>
          </cell>
          <cell r="M2045"/>
          <cell r="N2045">
            <v>5015</v>
          </cell>
          <cell r="O2045" t="str">
            <v>EUR</v>
          </cell>
          <cell r="P2045">
            <v>1</v>
          </cell>
          <cell r="Q2045">
            <v>-75</v>
          </cell>
          <cell r="R2045">
            <v>1253.75</v>
          </cell>
          <cell r="S2045" t="str">
            <v>EUR</v>
          </cell>
          <cell r="U2045"/>
          <cell r="V2045">
            <v>0</v>
          </cell>
          <cell r="W2045">
            <v>0</v>
          </cell>
          <cell r="X2045">
            <v>0</v>
          </cell>
          <cell r="Y2045" t="e">
            <v>#NAME?</v>
          </cell>
          <cell r="Z2045">
            <v>1</v>
          </cell>
          <cell r="AA2045">
            <v>1</v>
          </cell>
          <cell r="AB2045" t="str">
            <v>60</v>
          </cell>
          <cell r="AC2045" t="str">
            <v>*SU</v>
          </cell>
          <cell r="AD2045" t="str">
            <v>phase out started</v>
          </cell>
          <cell r="AE2045" t="str">
            <v>3FR9F</v>
          </cell>
          <cell r="AF2045">
            <v>3</v>
          </cell>
          <cell r="AG2045" t="str">
            <v>F</v>
          </cell>
          <cell r="AH2045" t="str">
            <v>R</v>
          </cell>
          <cell r="AI2045">
            <v>9</v>
          </cell>
          <cell r="AJ2045" t="str">
            <v>F</v>
          </cell>
          <cell r="AK2045" t="str">
            <v>Legacy</v>
          </cell>
          <cell r="AL2045" t="str">
            <v>Fire Alarm Panel Repair</v>
          </cell>
          <cell r="AM2045" t="str">
            <v>N</v>
          </cell>
          <cell r="AN2045" t="str">
            <v>EAR99H</v>
          </cell>
          <cell r="AO2045" t="str">
            <v>85311030000</v>
          </cell>
          <cell r="AP2045" t="str">
            <v>DE</v>
          </cell>
          <cell r="AQ2045">
            <v>3.0289999999999999</v>
          </cell>
          <cell r="AR2045" t="str">
            <v>KG</v>
          </cell>
          <cell r="AW2045">
            <v>0</v>
          </cell>
          <cell r="AX2045">
            <v>0</v>
          </cell>
          <cell r="AY2045" t="e">
            <v>#N/A</v>
          </cell>
          <cell r="BA2045">
            <v>0</v>
          </cell>
          <cell r="BB2045">
            <v>0</v>
          </cell>
        </row>
        <row r="2046">
          <cell r="A2046" t="str">
            <v>BPZ:5054081001</v>
          </cell>
          <cell r="B2046" t="str">
            <v>5054081001</v>
          </cell>
          <cell r="C2046" t="str">
            <v>E3C021</v>
          </cell>
          <cell r="D2046" t="str">
            <v>E3C021  battery charging unit</v>
          </cell>
          <cell r="E2046" t="str">
            <v>E3C021  Akkulade-Einschub Univers</v>
          </cell>
          <cell r="F2046">
            <v>641</v>
          </cell>
          <cell r="G2046" t="str">
            <v>EUR</v>
          </cell>
          <cell r="H2046">
            <v>1</v>
          </cell>
          <cell r="I2046">
            <v>-75</v>
          </cell>
          <cell r="J2046">
            <v>160.25</v>
          </cell>
          <cell r="K2046" t="str">
            <v>EUR</v>
          </cell>
          <cell r="M2046"/>
          <cell r="N2046">
            <v>610</v>
          </cell>
          <cell r="O2046" t="str">
            <v>EUR</v>
          </cell>
          <cell r="P2046">
            <v>1</v>
          </cell>
          <cell r="Q2046">
            <v>-75</v>
          </cell>
          <cell r="R2046">
            <v>152.5</v>
          </cell>
          <cell r="S2046" t="str">
            <v>EUR</v>
          </cell>
          <cell r="U2046"/>
          <cell r="V2046">
            <v>0</v>
          </cell>
          <cell r="W2046">
            <v>0</v>
          </cell>
          <cell r="X2046">
            <v>0</v>
          </cell>
          <cell r="Y2046" t="e">
            <v>#NAME?</v>
          </cell>
          <cell r="Z2046">
            <v>1</v>
          </cell>
          <cell r="AA2046">
            <v>1</v>
          </cell>
          <cell r="AB2046" t="str">
            <v>60</v>
          </cell>
          <cell r="AC2046" t="str">
            <v>*SU</v>
          </cell>
          <cell r="AD2046" t="str">
            <v>phase out started</v>
          </cell>
          <cell r="AE2046" t="str">
            <v>3FR9F</v>
          </cell>
          <cell r="AF2046">
            <v>3</v>
          </cell>
          <cell r="AG2046" t="str">
            <v>F</v>
          </cell>
          <cell r="AH2046" t="str">
            <v>R</v>
          </cell>
          <cell r="AI2046">
            <v>9</v>
          </cell>
          <cell r="AJ2046" t="str">
            <v>F</v>
          </cell>
          <cell r="AK2046" t="str">
            <v>Legacy</v>
          </cell>
          <cell r="AL2046" t="str">
            <v>Fire Alarm Panel Repair</v>
          </cell>
          <cell r="AM2046" t="str">
            <v>N</v>
          </cell>
          <cell r="AN2046" t="str">
            <v>N</v>
          </cell>
          <cell r="AO2046" t="str">
            <v>85319085900</v>
          </cell>
          <cell r="AP2046" t="str">
            <v>CH</v>
          </cell>
          <cell r="AQ2046">
            <v>0.27900000000000003</v>
          </cell>
          <cell r="AR2046" t="str">
            <v>KG</v>
          </cell>
          <cell r="AW2046">
            <v>0</v>
          </cell>
          <cell r="AX2046">
            <v>0</v>
          </cell>
          <cell r="AY2046" t="e">
            <v>#N/A</v>
          </cell>
          <cell r="BA2046">
            <v>0</v>
          </cell>
          <cell r="BB2046">
            <v>0</v>
          </cell>
        </row>
        <row r="2047">
          <cell r="A2047" t="str">
            <v>BPZ:4523731001</v>
          </cell>
          <cell r="B2047" t="str">
            <v>4523731001</v>
          </cell>
          <cell r="C2047" t="str">
            <v>E3K050</v>
          </cell>
          <cell r="D2047" t="str">
            <v>E3K050  interface p.c.b.</v>
          </cell>
          <cell r="E2047" t="str">
            <v>E3K050  Interface-Karte 'Modem'</v>
          </cell>
          <cell r="F2047">
            <v>728</v>
          </cell>
          <cell r="G2047" t="str">
            <v>EUR</v>
          </cell>
          <cell r="H2047">
            <v>1</v>
          </cell>
          <cell r="I2047">
            <v>-75</v>
          </cell>
          <cell r="J2047">
            <v>182</v>
          </cell>
          <cell r="K2047" t="str">
            <v>EUR</v>
          </cell>
          <cell r="M2047"/>
          <cell r="N2047">
            <v>693</v>
          </cell>
          <cell r="O2047" t="str">
            <v>EUR</v>
          </cell>
          <cell r="P2047">
            <v>1</v>
          </cell>
          <cell r="Q2047">
            <v>-75</v>
          </cell>
          <cell r="R2047">
            <v>173.25</v>
          </cell>
          <cell r="S2047" t="str">
            <v>EUR</v>
          </cell>
          <cell r="U2047"/>
          <cell r="V2047">
            <v>0</v>
          </cell>
          <cell r="W2047">
            <v>0</v>
          </cell>
          <cell r="X2047">
            <v>0</v>
          </cell>
          <cell r="Y2047" t="e">
            <v>#NAME?</v>
          </cell>
          <cell r="Z2047">
            <v>1</v>
          </cell>
          <cell r="AA2047">
            <v>1</v>
          </cell>
          <cell r="AB2047" t="str">
            <v>60</v>
          </cell>
          <cell r="AC2047" t="str">
            <v>*SU</v>
          </cell>
          <cell r="AD2047" t="str">
            <v>phase out started</v>
          </cell>
          <cell r="AE2047" t="str">
            <v>3FR9F</v>
          </cell>
          <cell r="AF2047">
            <v>3</v>
          </cell>
          <cell r="AG2047" t="str">
            <v>F</v>
          </cell>
          <cell r="AH2047" t="str">
            <v>R</v>
          </cell>
          <cell r="AI2047">
            <v>9</v>
          </cell>
          <cell r="AJ2047" t="str">
            <v>F</v>
          </cell>
          <cell r="AK2047" t="str">
            <v>Legacy</v>
          </cell>
          <cell r="AL2047" t="str">
            <v>Fire Alarm Panel Repair</v>
          </cell>
          <cell r="AM2047" t="str">
            <v>N</v>
          </cell>
          <cell r="AN2047" t="str">
            <v>N</v>
          </cell>
          <cell r="AO2047" t="str">
            <v>85319085900</v>
          </cell>
          <cell r="AP2047" t="str">
            <v>CH</v>
          </cell>
          <cell r="AQ2047">
            <v>0.307</v>
          </cell>
          <cell r="AR2047" t="str">
            <v>KG</v>
          </cell>
          <cell r="AW2047">
            <v>0</v>
          </cell>
          <cell r="AX2047">
            <v>0</v>
          </cell>
          <cell r="AY2047" t="e">
            <v>#N/A</v>
          </cell>
          <cell r="BA2047">
            <v>0</v>
          </cell>
          <cell r="BB2047">
            <v>0</v>
          </cell>
        </row>
        <row r="2048">
          <cell r="A2048" t="str">
            <v>BPZ:3645001001</v>
          </cell>
          <cell r="B2048" t="str">
            <v>3645001001</v>
          </cell>
          <cell r="C2048" t="str">
            <v>E3X010</v>
          </cell>
          <cell r="D2048" t="str">
            <v>E3X010  control unit</v>
          </cell>
          <cell r="E2048" t="str">
            <v>E3X010  Zentraleinheit</v>
          </cell>
          <cell r="F2048">
            <v>2897</v>
          </cell>
          <cell r="G2048" t="str">
            <v>EUR</v>
          </cell>
          <cell r="H2048">
            <v>1</v>
          </cell>
          <cell r="I2048">
            <v>-75</v>
          </cell>
          <cell r="J2048">
            <v>724.25</v>
          </cell>
          <cell r="K2048" t="str">
            <v>EUR</v>
          </cell>
          <cell r="M2048"/>
          <cell r="N2048">
            <v>2759</v>
          </cell>
          <cell r="O2048" t="str">
            <v>EUR</v>
          </cell>
          <cell r="P2048">
            <v>1</v>
          </cell>
          <cell r="Q2048">
            <v>-75</v>
          </cell>
          <cell r="R2048">
            <v>689.75</v>
          </cell>
          <cell r="S2048" t="str">
            <v>EUR</v>
          </cell>
          <cell r="U2048"/>
          <cell r="V2048">
            <v>0</v>
          </cell>
          <cell r="W2048">
            <v>0</v>
          </cell>
          <cell r="X2048">
            <v>0</v>
          </cell>
          <cell r="Y2048" t="e">
            <v>#NAME?</v>
          </cell>
          <cell r="Z2048">
            <v>1</v>
          </cell>
          <cell r="AA2048">
            <v>1</v>
          </cell>
          <cell r="AB2048" t="str">
            <v>56</v>
          </cell>
          <cell r="AC2048" t="str">
            <v>*SU</v>
          </cell>
          <cell r="AD2048" t="str">
            <v>phased out product</v>
          </cell>
          <cell r="AE2048" t="str">
            <v>3FR9F</v>
          </cell>
          <cell r="AF2048">
            <v>3</v>
          </cell>
          <cell r="AG2048" t="str">
            <v>F</v>
          </cell>
          <cell r="AH2048" t="str">
            <v>R</v>
          </cell>
          <cell r="AI2048">
            <v>9</v>
          </cell>
          <cell r="AJ2048" t="str">
            <v>F</v>
          </cell>
          <cell r="AK2048" t="str">
            <v>Legacy</v>
          </cell>
          <cell r="AL2048" t="str">
            <v>Fire Alarm Panel Repair</v>
          </cell>
          <cell r="AM2048" t="str">
            <v>N</v>
          </cell>
          <cell r="AN2048" t="str">
            <v>EAR99H</v>
          </cell>
          <cell r="AO2048" t="str">
            <v>85319085900</v>
          </cell>
          <cell r="AP2048" t="str">
            <v>CH</v>
          </cell>
          <cell r="AQ2048">
            <v>1.036</v>
          </cell>
          <cell r="AR2048" t="str">
            <v>KG</v>
          </cell>
          <cell r="AW2048">
            <v>0</v>
          </cell>
          <cell r="AX2048">
            <v>0</v>
          </cell>
          <cell r="AY2048" t="e">
            <v>#N/A</v>
          </cell>
          <cell r="BA2048">
            <v>0</v>
          </cell>
          <cell r="BB2048">
            <v>0</v>
          </cell>
        </row>
        <row r="2049">
          <cell r="A2049" t="str">
            <v>BPZ:3463661001</v>
          </cell>
          <cell r="B2049" t="str">
            <v>3463661001</v>
          </cell>
          <cell r="C2049" t="str">
            <v>E4C010</v>
          </cell>
          <cell r="D2049" t="str">
            <v>E4C010  battery control module</v>
          </cell>
          <cell r="E2049" t="str">
            <v>E4C010  Akku-Überwachungseinschub</v>
          </cell>
          <cell r="F2049">
            <v>972</v>
          </cell>
          <cell r="G2049" t="str">
            <v>EUR</v>
          </cell>
          <cell r="H2049">
            <v>1</v>
          </cell>
          <cell r="I2049">
            <v>-75</v>
          </cell>
          <cell r="J2049">
            <v>243</v>
          </cell>
          <cell r="K2049" t="str">
            <v>EUR</v>
          </cell>
          <cell r="M2049"/>
          <cell r="N2049">
            <v>926</v>
          </cell>
          <cell r="O2049" t="str">
            <v>EUR</v>
          </cell>
          <cell r="P2049">
            <v>1</v>
          </cell>
          <cell r="Q2049">
            <v>-75</v>
          </cell>
          <cell r="R2049">
            <v>231.5</v>
          </cell>
          <cell r="S2049" t="str">
            <v>EUR</v>
          </cell>
          <cell r="U2049"/>
          <cell r="V2049">
            <v>0</v>
          </cell>
          <cell r="W2049">
            <v>0</v>
          </cell>
          <cell r="X2049">
            <v>0</v>
          </cell>
          <cell r="Y2049" t="e">
            <v>#NAME?</v>
          </cell>
          <cell r="Z2049">
            <v>1</v>
          </cell>
          <cell r="AA2049">
            <v>1</v>
          </cell>
          <cell r="AB2049" t="str">
            <v>60</v>
          </cell>
          <cell r="AC2049" t="str">
            <v>*SU</v>
          </cell>
          <cell r="AD2049" t="str">
            <v>phase out started</v>
          </cell>
          <cell r="AE2049" t="str">
            <v>3FR9F</v>
          </cell>
          <cell r="AF2049">
            <v>3</v>
          </cell>
          <cell r="AG2049" t="str">
            <v>F</v>
          </cell>
          <cell r="AH2049" t="str">
            <v>R</v>
          </cell>
          <cell r="AI2049">
            <v>9</v>
          </cell>
          <cell r="AJ2049" t="str">
            <v>F</v>
          </cell>
          <cell r="AK2049" t="str">
            <v>Legacy</v>
          </cell>
          <cell r="AL2049" t="str">
            <v>Fire Alarm Panel Repair</v>
          </cell>
          <cell r="AM2049" t="str">
            <v>N</v>
          </cell>
          <cell r="AN2049" t="str">
            <v>N</v>
          </cell>
          <cell r="AO2049" t="str">
            <v>85319085900</v>
          </cell>
          <cell r="AP2049" t="str">
            <v>CH</v>
          </cell>
          <cell r="AQ2049">
            <v>0.192</v>
          </cell>
          <cell r="AR2049" t="str">
            <v>KG</v>
          </cell>
          <cell r="AW2049">
            <v>0</v>
          </cell>
          <cell r="AX2049">
            <v>0</v>
          </cell>
          <cell r="AY2049" t="e">
            <v>#N/A</v>
          </cell>
          <cell r="BA2049">
            <v>0</v>
          </cell>
          <cell r="BB2049">
            <v>0</v>
          </cell>
        </row>
        <row r="2050">
          <cell r="A2050" t="str">
            <v>BPZ:3662071001</v>
          </cell>
          <cell r="B2050" t="str">
            <v>3662071001</v>
          </cell>
          <cell r="C2050" t="str">
            <v>E4G020</v>
          </cell>
          <cell r="D2050" t="str">
            <v>E4G020  Lcontrol output module</v>
          </cell>
          <cell r="E2050" t="str">
            <v>E4G020  Steuerausgangseinschub</v>
          </cell>
          <cell r="F2050">
            <v>821</v>
          </cell>
          <cell r="G2050" t="str">
            <v>EUR</v>
          </cell>
          <cell r="H2050">
            <v>1</v>
          </cell>
          <cell r="I2050">
            <v>-75</v>
          </cell>
          <cell r="J2050">
            <v>205.25</v>
          </cell>
          <cell r="K2050" t="str">
            <v>EUR</v>
          </cell>
          <cell r="M2050"/>
          <cell r="N2050">
            <v>782</v>
          </cell>
          <cell r="O2050" t="str">
            <v>EUR</v>
          </cell>
          <cell r="P2050">
            <v>1</v>
          </cell>
          <cell r="Q2050">
            <v>-75</v>
          </cell>
          <cell r="R2050">
            <v>195.5</v>
          </cell>
          <cell r="S2050" t="str">
            <v>EUR</v>
          </cell>
          <cell r="U2050"/>
          <cell r="V2050">
            <v>0</v>
          </cell>
          <cell r="W2050">
            <v>0</v>
          </cell>
          <cell r="X2050">
            <v>0</v>
          </cell>
          <cell r="Y2050" t="e">
            <v>#NAME?</v>
          </cell>
          <cell r="Z2050">
            <v>1</v>
          </cell>
          <cell r="AA2050">
            <v>1</v>
          </cell>
          <cell r="AB2050" t="str">
            <v>56</v>
          </cell>
          <cell r="AC2050" t="str">
            <v>*SU</v>
          </cell>
          <cell r="AD2050" t="str">
            <v>phased out product</v>
          </cell>
          <cell r="AE2050" t="str">
            <v>3FR9F</v>
          </cell>
          <cell r="AF2050">
            <v>3</v>
          </cell>
          <cell r="AG2050" t="str">
            <v>F</v>
          </cell>
          <cell r="AH2050" t="str">
            <v>R</v>
          </cell>
          <cell r="AI2050">
            <v>9</v>
          </cell>
          <cell r="AJ2050" t="str">
            <v>F</v>
          </cell>
          <cell r="AK2050" t="str">
            <v>Legacy</v>
          </cell>
          <cell r="AL2050" t="str">
            <v>Fire Alarm Panel Repair</v>
          </cell>
          <cell r="AM2050" t="str">
            <v>N</v>
          </cell>
          <cell r="AN2050" t="str">
            <v>EAR99</v>
          </cell>
          <cell r="AO2050" t="str">
            <v>85319085900</v>
          </cell>
          <cell r="AP2050" t="str">
            <v>CH</v>
          </cell>
          <cell r="AQ2050">
            <v>0.26400000000000001</v>
          </cell>
          <cell r="AR2050" t="str">
            <v>KG</v>
          </cell>
          <cell r="AW2050">
            <v>0</v>
          </cell>
          <cell r="AX2050">
            <v>0</v>
          </cell>
          <cell r="AY2050" t="e">
            <v>#N/A</v>
          </cell>
          <cell r="BA2050">
            <v>0</v>
          </cell>
          <cell r="BB2050">
            <v>0</v>
          </cell>
        </row>
        <row r="2051">
          <cell r="A2051" t="str">
            <v>BPZ:3777621001</v>
          </cell>
          <cell r="B2051" t="str">
            <v>3777621001</v>
          </cell>
          <cell r="C2051" t="str">
            <v>E4G040</v>
          </cell>
          <cell r="D2051" t="str">
            <v>E4G040  control line module</v>
          </cell>
          <cell r="E2051" t="str">
            <v>E4G040  Steuerlinieneinschub</v>
          </cell>
          <cell r="F2051">
            <v>837</v>
          </cell>
          <cell r="G2051" t="str">
            <v>EUR</v>
          </cell>
          <cell r="H2051">
            <v>1</v>
          </cell>
          <cell r="I2051">
            <v>-75</v>
          </cell>
          <cell r="J2051">
            <v>209.25</v>
          </cell>
          <cell r="K2051" t="str">
            <v>EUR</v>
          </cell>
          <cell r="M2051"/>
          <cell r="N2051">
            <v>797</v>
          </cell>
          <cell r="O2051" t="str">
            <v>EUR</v>
          </cell>
          <cell r="P2051">
            <v>1</v>
          </cell>
          <cell r="Q2051">
            <v>-75</v>
          </cell>
          <cell r="R2051">
            <v>199.25</v>
          </cell>
          <cell r="S2051" t="str">
            <v>EUR</v>
          </cell>
          <cell r="U2051"/>
          <cell r="V2051">
            <v>0</v>
          </cell>
          <cell r="W2051">
            <v>0</v>
          </cell>
          <cell r="X2051">
            <v>0</v>
          </cell>
          <cell r="Y2051" t="e">
            <v>#NAME?</v>
          </cell>
          <cell r="Z2051">
            <v>1</v>
          </cell>
          <cell r="AA2051">
            <v>1</v>
          </cell>
          <cell r="AB2051" t="str">
            <v>56</v>
          </cell>
          <cell r="AC2051" t="str">
            <v>*SU</v>
          </cell>
          <cell r="AD2051" t="str">
            <v>phased out product</v>
          </cell>
          <cell r="AE2051" t="str">
            <v>3FR9F</v>
          </cell>
          <cell r="AF2051">
            <v>3</v>
          </cell>
          <cell r="AG2051" t="str">
            <v>F</v>
          </cell>
          <cell r="AH2051" t="str">
            <v>R</v>
          </cell>
          <cell r="AI2051">
            <v>9</v>
          </cell>
          <cell r="AJ2051" t="str">
            <v>F</v>
          </cell>
          <cell r="AK2051" t="str">
            <v>Legacy</v>
          </cell>
          <cell r="AL2051" t="str">
            <v>Fire Alarm Panel Repair</v>
          </cell>
          <cell r="AM2051" t="str">
            <v>N</v>
          </cell>
          <cell r="AN2051" t="str">
            <v>EAR99</v>
          </cell>
          <cell r="AO2051" t="str">
            <v>85319085900</v>
          </cell>
          <cell r="AP2051" t="str">
            <v>CH</v>
          </cell>
          <cell r="AQ2051">
            <v>0.28000000000000003</v>
          </cell>
          <cell r="AR2051" t="str">
            <v>KG</v>
          </cell>
          <cell r="AW2051">
            <v>0</v>
          </cell>
          <cell r="AX2051">
            <v>0</v>
          </cell>
          <cell r="AY2051" t="e">
            <v>#N/A</v>
          </cell>
          <cell r="BA2051">
            <v>0</v>
          </cell>
          <cell r="BB2051">
            <v>0</v>
          </cell>
        </row>
        <row r="2052">
          <cell r="A2052" t="str">
            <v>BPZ:3977001001</v>
          </cell>
          <cell r="B2052" t="str">
            <v>3977001001</v>
          </cell>
          <cell r="C2052" t="str">
            <v>E4H030</v>
          </cell>
          <cell r="D2052" t="str">
            <v>E4H030  master module</v>
          </cell>
          <cell r="E2052" t="str">
            <v>E4H030  Zentraleinschub</v>
          </cell>
          <cell r="F2052">
            <v>1502</v>
          </cell>
          <cell r="G2052" t="str">
            <v>EUR</v>
          </cell>
          <cell r="H2052">
            <v>1</v>
          </cell>
          <cell r="I2052">
            <v>-75</v>
          </cell>
          <cell r="J2052">
            <v>375.5</v>
          </cell>
          <cell r="K2052" t="str">
            <v>EUR</v>
          </cell>
          <cell r="M2052"/>
          <cell r="N2052">
            <v>1430</v>
          </cell>
          <cell r="O2052" t="str">
            <v>EUR</v>
          </cell>
          <cell r="P2052">
            <v>1</v>
          </cell>
          <cell r="Q2052">
            <v>-75</v>
          </cell>
          <cell r="R2052">
            <v>357.5</v>
          </cell>
          <cell r="S2052" t="str">
            <v>EUR</v>
          </cell>
          <cell r="U2052"/>
          <cell r="V2052">
            <v>751</v>
          </cell>
          <cell r="W2052">
            <v>715</v>
          </cell>
          <cell r="X2052">
            <v>18</v>
          </cell>
          <cell r="Y2052" t="e">
            <v>#NAME?</v>
          </cell>
          <cell r="Z2052">
            <v>1</v>
          </cell>
          <cell r="AA2052">
            <v>1</v>
          </cell>
          <cell r="AB2052" t="str">
            <v>60</v>
          </cell>
          <cell r="AC2052" t="str">
            <v>*SU</v>
          </cell>
          <cell r="AD2052" t="str">
            <v>phase out started</v>
          </cell>
          <cell r="AE2052" t="str">
            <v>3FR9F</v>
          </cell>
          <cell r="AF2052">
            <v>3</v>
          </cell>
          <cell r="AG2052" t="str">
            <v>F</v>
          </cell>
          <cell r="AH2052" t="str">
            <v>R</v>
          </cell>
          <cell r="AI2052">
            <v>9</v>
          </cell>
          <cell r="AJ2052" t="str">
            <v>F</v>
          </cell>
          <cell r="AK2052" t="str">
            <v>Legacy</v>
          </cell>
          <cell r="AL2052" t="str">
            <v>Fire Alarm Panel Repair</v>
          </cell>
          <cell r="AM2052" t="str">
            <v>N</v>
          </cell>
          <cell r="AN2052" t="str">
            <v>EAR99H</v>
          </cell>
          <cell r="AO2052" t="str">
            <v>85319085900</v>
          </cell>
          <cell r="AP2052" t="str">
            <v>CH</v>
          </cell>
          <cell r="AQ2052">
            <v>0.62</v>
          </cell>
          <cell r="AR2052" t="str">
            <v>KG</v>
          </cell>
          <cell r="AW2052">
            <v>2</v>
          </cell>
          <cell r="AX2052">
            <v>695.71</v>
          </cell>
          <cell r="AY2052" t="e">
            <v>#N/A</v>
          </cell>
          <cell r="BA2052">
            <v>2</v>
          </cell>
          <cell r="BB2052">
            <v>695.71</v>
          </cell>
        </row>
        <row r="2053">
          <cell r="A2053" t="str">
            <v>BPZ:4709311001</v>
          </cell>
          <cell r="B2053" t="str">
            <v>4709311001</v>
          </cell>
          <cell r="C2053" t="str">
            <v>E4L011</v>
          </cell>
          <cell r="D2053" t="str">
            <v>E4L011  control module</v>
          </cell>
          <cell r="E2053" t="str">
            <v>E4L011  Steuereinschub</v>
          </cell>
          <cell r="F2053">
            <v>900</v>
          </cell>
          <cell r="G2053" t="str">
            <v>EUR</v>
          </cell>
          <cell r="H2053">
            <v>1</v>
          </cell>
          <cell r="I2053">
            <v>-75</v>
          </cell>
          <cell r="J2053">
            <v>225</v>
          </cell>
          <cell r="K2053" t="str">
            <v>EUR</v>
          </cell>
          <cell r="M2053"/>
          <cell r="N2053">
            <v>857</v>
          </cell>
          <cell r="O2053" t="str">
            <v>EUR</v>
          </cell>
          <cell r="P2053">
            <v>1</v>
          </cell>
          <cell r="Q2053">
            <v>-75</v>
          </cell>
          <cell r="R2053">
            <v>214.25</v>
          </cell>
          <cell r="S2053" t="str">
            <v>EUR</v>
          </cell>
          <cell r="U2053"/>
          <cell r="V2053">
            <v>0</v>
          </cell>
          <cell r="W2053">
            <v>0</v>
          </cell>
          <cell r="X2053">
            <v>0</v>
          </cell>
          <cell r="Y2053" t="e">
            <v>#NAME?</v>
          </cell>
          <cell r="Z2053">
            <v>1</v>
          </cell>
          <cell r="AA2053">
            <v>1</v>
          </cell>
          <cell r="AB2053" t="str">
            <v>56</v>
          </cell>
          <cell r="AC2053" t="str">
            <v>*SU</v>
          </cell>
          <cell r="AD2053" t="str">
            <v>phased out product</v>
          </cell>
          <cell r="AE2053" t="str">
            <v>3FR9F</v>
          </cell>
          <cell r="AF2053">
            <v>3</v>
          </cell>
          <cell r="AG2053" t="str">
            <v>F</v>
          </cell>
          <cell r="AH2053" t="str">
            <v>R</v>
          </cell>
          <cell r="AI2053">
            <v>9</v>
          </cell>
          <cell r="AJ2053" t="str">
            <v>F</v>
          </cell>
          <cell r="AK2053" t="str">
            <v>Legacy</v>
          </cell>
          <cell r="AL2053" t="str">
            <v>Fire Alarm Panel Repair</v>
          </cell>
          <cell r="AM2053" t="str">
            <v>N</v>
          </cell>
          <cell r="AN2053" t="str">
            <v>N</v>
          </cell>
          <cell r="AO2053" t="str">
            <v>85319085900</v>
          </cell>
          <cell r="AP2053" t="str">
            <v>CH</v>
          </cell>
          <cell r="AQ2053">
            <v>0.27900000000000003</v>
          </cell>
          <cell r="AR2053" t="str">
            <v>KG</v>
          </cell>
          <cell r="AW2053">
            <v>0</v>
          </cell>
          <cell r="AX2053">
            <v>0</v>
          </cell>
          <cell r="AY2053" t="e">
            <v>#N/A</v>
          </cell>
          <cell r="BA2053">
            <v>0</v>
          </cell>
          <cell r="BB2053">
            <v>0</v>
          </cell>
        </row>
        <row r="2054">
          <cell r="A2054" t="str">
            <v>BPZ:3569611001</v>
          </cell>
          <cell r="B2054" t="str">
            <v>3569611001</v>
          </cell>
          <cell r="C2054" t="str">
            <v>E4M011</v>
          </cell>
          <cell r="D2054" t="str">
            <v>E4M011  line module</v>
          </cell>
          <cell r="E2054" t="str">
            <v>E4M011  Linieneinschub Brand Koll</v>
          </cell>
          <cell r="F2054">
            <v>974</v>
          </cell>
          <cell r="G2054" t="str">
            <v>EUR</v>
          </cell>
          <cell r="H2054">
            <v>1</v>
          </cell>
          <cell r="I2054">
            <v>-75</v>
          </cell>
          <cell r="J2054">
            <v>243.5</v>
          </cell>
          <cell r="K2054" t="str">
            <v>EUR</v>
          </cell>
          <cell r="M2054"/>
          <cell r="N2054">
            <v>928</v>
          </cell>
          <cell r="O2054" t="str">
            <v>EUR</v>
          </cell>
          <cell r="P2054">
            <v>1</v>
          </cell>
          <cell r="Q2054">
            <v>-75</v>
          </cell>
          <cell r="R2054">
            <v>232</v>
          </cell>
          <cell r="S2054" t="str">
            <v>EUR</v>
          </cell>
          <cell r="U2054"/>
          <cell r="V2054">
            <v>0</v>
          </cell>
          <cell r="W2054">
            <v>0</v>
          </cell>
          <cell r="X2054">
            <v>0</v>
          </cell>
          <cell r="Y2054" t="e">
            <v>#NAME?</v>
          </cell>
          <cell r="Z2054">
            <v>1</v>
          </cell>
          <cell r="AA2054">
            <v>1</v>
          </cell>
          <cell r="AB2054" t="str">
            <v>56</v>
          </cell>
          <cell r="AC2054" t="str">
            <v>*SU</v>
          </cell>
          <cell r="AD2054" t="str">
            <v>phased out product</v>
          </cell>
          <cell r="AE2054" t="str">
            <v>3FR9F</v>
          </cell>
          <cell r="AF2054">
            <v>3</v>
          </cell>
          <cell r="AG2054" t="str">
            <v>F</v>
          </cell>
          <cell r="AH2054" t="str">
            <v>R</v>
          </cell>
          <cell r="AI2054">
            <v>9</v>
          </cell>
          <cell r="AJ2054" t="str">
            <v>F</v>
          </cell>
          <cell r="AK2054" t="str">
            <v>Legacy</v>
          </cell>
          <cell r="AL2054" t="str">
            <v>Fire Alarm Panel Repair</v>
          </cell>
          <cell r="AM2054" t="str">
            <v>N</v>
          </cell>
          <cell r="AN2054" t="str">
            <v>EAR99</v>
          </cell>
          <cell r="AO2054" t="str">
            <v>85319085900</v>
          </cell>
          <cell r="AP2054" t="str">
            <v>CH</v>
          </cell>
          <cell r="AQ2054">
            <v>0.36499999999999999</v>
          </cell>
          <cell r="AR2054" t="str">
            <v>KG</v>
          </cell>
          <cell r="AW2054">
            <v>0</v>
          </cell>
          <cell r="AX2054">
            <v>0</v>
          </cell>
          <cell r="AY2054" t="e">
            <v>#N/A</v>
          </cell>
          <cell r="BA2054">
            <v>0</v>
          </cell>
          <cell r="BB2054">
            <v>0</v>
          </cell>
        </row>
        <row r="2055">
          <cell r="A2055" t="str">
            <v>BPZ:3895011001</v>
          </cell>
          <cell r="B2055" t="str">
            <v>3895011001</v>
          </cell>
          <cell r="C2055" t="str">
            <v>E4M021</v>
          </cell>
          <cell r="D2055" t="str">
            <v>E4M021  line module</v>
          </cell>
          <cell r="E2055" t="str">
            <v>E4M021  Linieneinschub für MSI</v>
          </cell>
          <cell r="F2055">
            <v>3115</v>
          </cell>
          <cell r="G2055" t="str">
            <v>EUR</v>
          </cell>
          <cell r="H2055">
            <v>1</v>
          </cell>
          <cell r="I2055">
            <v>-75</v>
          </cell>
          <cell r="J2055">
            <v>778.75</v>
          </cell>
          <cell r="K2055" t="str">
            <v>EUR</v>
          </cell>
          <cell r="M2055"/>
          <cell r="N2055">
            <v>2967</v>
          </cell>
          <cell r="O2055" t="str">
            <v>EUR</v>
          </cell>
          <cell r="P2055">
            <v>1</v>
          </cell>
          <cell r="Q2055">
            <v>-75</v>
          </cell>
          <cell r="R2055">
            <v>741.75</v>
          </cell>
          <cell r="S2055" t="str">
            <v>EUR</v>
          </cell>
          <cell r="U2055"/>
          <cell r="V2055">
            <v>0</v>
          </cell>
          <cell r="W2055">
            <v>0</v>
          </cell>
          <cell r="X2055">
            <v>0</v>
          </cell>
          <cell r="Y2055" t="e">
            <v>#NAME?</v>
          </cell>
          <cell r="Z2055">
            <v>1</v>
          </cell>
          <cell r="AA2055">
            <v>1</v>
          </cell>
          <cell r="AB2055" t="str">
            <v>60</v>
          </cell>
          <cell r="AC2055" t="str">
            <v>*SU</v>
          </cell>
          <cell r="AD2055" t="str">
            <v>phase out started</v>
          </cell>
          <cell r="AE2055" t="str">
            <v>3FR9F</v>
          </cell>
          <cell r="AF2055">
            <v>3</v>
          </cell>
          <cell r="AG2055" t="str">
            <v>F</v>
          </cell>
          <cell r="AH2055" t="str">
            <v>R</v>
          </cell>
          <cell r="AI2055">
            <v>9</v>
          </cell>
          <cell r="AJ2055" t="str">
            <v>F</v>
          </cell>
          <cell r="AK2055" t="str">
            <v>Legacy</v>
          </cell>
          <cell r="AL2055" t="str">
            <v>Fire Alarm Panel Repair</v>
          </cell>
          <cell r="AM2055" t="str">
            <v>N</v>
          </cell>
          <cell r="AN2055" t="str">
            <v>EAR99H</v>
          </cell>
          <cell r="AO2055" t="str">
            <v>85319085900</v>
          </cell>
          <cell r="AP2055" t="str">
            <v>CH</v>
          </cell>
          <cell r="AQ2055">
            <v>0.48299999999999998</v>
          </cell>
          <cell r="AR2055" t="str">
            <v>KG</v>
          </cell>
          <cell r="AW2055">
            <v>0</v>
          </cell>
          <cell r="AX2055">
            <v>0</v>
          </cell>
          <cell r="AY2055" t="e">
            <v>#N/A</v>
          </cell>
          <cell r="BA2055">
            <v>0</v>
          </cell>
          <cell r="BB2055">
            <v>0</v>
          </cell>
        </row>
        <row r="2056">
          <cell r="A2056" t="str">
            <v>BPZ:4146091001</v>
          </cell>
          <cell r="B2056" t="str">
            <v>4146091001</v>
          </cell>
          <cell r="C2056" t="str">
            <v>E4M051</v>
          </cell>
          <cell r="D2056" t="str">
            <v>E4M051  msi9 line module</v>
          </cell>
          <cell r="E2056" t="str">
            <v>E4M051  MSI9-Linieneinschub</v>
          </cell>
          <cell r="F2056">
            <v>1366</v>
          </cell>
          <cell r="G2056" t="str">
            <v>EUR</v>
          </cell>
          <cell r="H2056">
            <v>1</v>
          </cell>
          <cell r="I2056">
            <v>-75</v>
          </cell>
          <cell r="J2056">
            <v>341.5</v>
          </cell>
          <cell r="K2056" t="str">
            <v>EUR</v>
          </cell>
          <cell r="M2056"/>
          <cell r="N2056">
            <v>1301</v>
          </cell>
          <cell r="O2056" t="str">
            <v>EUR</v>
          </cell>
          <cell r="P2056">
            <v>1</v>
          </cell>
          <cell r="Q2056">
            <v>-75</v>
          </cell>
          <cell r="R2056">
            <v>325.25</v>
          </cell>
          <cell r="S2056" t="str">
            <v>EUR</v>
          </cell>
          <cell r="U2056"/>
          <cell r="V2056">
            <v>0</v>
          </cell>
          <cell r="W2056">
            <v>0</v>
          </cell>
          <cell r="X2056">
            <v>0</v>
          </cell>
          <cell r="Y2056" t="e">
            <v>#NAME?</v>
          </cell>
          <cell r="Z2056">
            <v>1</v>
          </cell>
          <cell r="AA2056">
            <v>1</v>
          </cell>
          <cell r="AB2056" t="str">
            <v>56</v>
          </cell>
          <cell r="AC2056" t="str">
            <v>*SU</v>
          </cell>
          <cell r="AD2056" t="str">
            <v>phased out product</v>
          </cell>
          <cell r="AE2056" t="str">
            <v>3FR9F</v>
          </cell>
          <cell r="AF2056">
            <v>3</v>
          </cell>
          <cell r="AG2056" t="str">
            <v>F</v>
          </cell>
          <cell r="AH2056" t="str">
            <v>R</v>
          </cell>
          <cell r="AI2056">
            <v>9</v>
          </cell>
          <cell r="AJ2056" t="str">
            <v>F</v>
          </cell>
          <cell r="AK2056" t="str">
            <v>Legacy</v>
          </cell>
          <cell r="AL2056" t="str">
            <v>Fire Alarm Panel Repair</v>
          </cell>
          <cell r="AM2056" t="str">
            <v>N</v>
          </cell>
          <cell r="AN2056" t="str">
            <v>EAR99H</v>
          </cell>
          <cell r="AO2056" t="str">
            <v>85319085900</v>
          </cell>
          <cell r="AP2056" t="str">
            <v>CH</v>
          </cell>
          <cell r="AQ2056">
            <v>0.35299999999999998</v>
          </cell>
          <cell r="AR2056" t="str">
            <v>KG</v>
          </cell>
          <cell r="AW2056">
            <v>0</v>
          </cell>
          <cell r="AX2056">
            <v>0</v>
          </cell>
          <cell r="AY2056" t="e">
            <v>#N/A</v>
          </cell>
          <cell r="BA2056">
            <v>0</v>
          </cell>
          <cell r="BB2056">
            <v>0</v>
          </cell>
        </row>
        <row r="2057">
          <cell r="A2057" t="str">
            <v>BPZ:2758931001</v>
          </cell>
          <cell r="B2057" t="str">
            <v>2758931001</v>
          </cell>
          <cell r="C2057" t="str">
            <v>GFR 0.06</v>
          </cell>
          <cell r="D2057" t="str">
            <v>GFR 0.06  relay card</v>
          </cell>
          <cell r="E2057" t="str">
            <v>GFR 0.06  Relaiskarte</v>
          </cell>
          <cell r="F2057">
            <v>409</v>
          </cell>
          <cell r="G2057" t="str">
            <v>EUR</v>
          </cell>
          <cell r="H2057">
            <v>1</v>
          </cell>
          <cell r="I2057">
            <v>-75</v>
          </cell>
          <cell r="J2057">
            <v>102.25</v>
          </cell>
          <cell r="K2057" t="str">
            <v>EUR</v>
          </cell>
          <cell r="M2057"/>
          <cell r="N2057">
            <v>294</v>
          </cell>
          <cell r="O2057" t="str">
            <v>EUR</v>
          </cell>
          <cell r="P2057">
            <v>1</v>
          </cell>
          <cell r="Q2057">
            <v>-75</v>
          </cell>
          <cell r="R2057">
            <v>73.5</v>
          </cell>
          <cell r="S2057" t="str">
            <v>EUR</v>
          </cell>
          <cell r="U2057"/>
          <cell r="V2057">
            <v>0</v>
          </cell>
          <cell r="W2057">
            <v>0</v>
          </cell>
          <cell r="X2057">
            <v>0</v>
          </cell>
          <cell r="Y2057" t="e">
            <v>#NAME?</v>
          </cell>
          <cell r="Z2057">
            <v>1</v>
          </cell>
          <cell r="AA2057">
            <v>1</v>
          </cell>
          <cell r="AB2057" t="str">
            <v>60</v>
          </cell>
          <cell r="AC2057" t="str">
            <v>*SU</v>
          </cell>
          <cell r="AD2057" t="str">
            <v>phase out started</v>
          </cell>
          <cell r="AE2057" t="str">
            <v>3FR9F</v>
          </cell>
          <cell r="AF2057">
            <v>3</v>
          </cell>
          <cell r="AG2057" t="str">
            <v>F</v>
          </cell>
          <cell r="AH2057" t="str">
            <v>R</v>
          </cell>
          <cell r="AI2057">
            <v>9</v>
          </cell>
          <cell r="AJ2057" t="str">
            <v>F</v>
          </cell>
          <cell r="AK2057" t="str">
            <v>Legacy</v>
          </cell>
          <cell r="AL2057" t="str">
            <v>Fire Alarm Panel Repair</v>
          </cell>
          <cell r="AM2057" t="str">
            <v>N</v>
          </cell>
          <cell r="AN2057" t="str">
            <v>N</v>
          </cell>
          <cell r="AO2057" t="str">
            <v>85319085900</v>
          </cell>
          <cell r="AP2057" t="str">
            <v>CH</v>
          </cell>
          <cell r="AQ2057">
            <v>0.248</v>
          </cell>
          <cell r="AR2057" t="str">
            <v>KG</v>
          </cell>
          <cell r="AW2057">
            <v>0</v>
          </cell>
          <cell r="AX2057">
            <v>0</v>
          </cell>
          <cell r="AY2057" t="e">
            <v>#N/A</v>
          </cell>
          <cell r="BA2057">
            <v>0</v>
          </cell>
          <cell r="BB2057">
            <v>0</v>
          </cell>
        </row>
        <row r="2058">
          <cell r="A2058" t="str">
            <v>BPZ:3197201001</v>
          </cell>
          <cell r="B2058" t="str">
            <v>3197201001</v>
          </cell>
          <cell r="C2058" t="str">
            <v>GFR 0.08</v>
          </cell>
          <cell r="D2058" t="str">
            <v>GFR 0.08  relay card</v>
          </cell>
          <cell r="E2058" t="str">
            <v>GFR 0.08  Relaiskarte</v>
          </cell>
          <cell r="F2058">
            <v>397</v>
          </cell>
          <cell r="G2058" t="str">
            <v>EUR</v>
          </cell>
          <cell r="H2058">
            <v>1</v>
          </cell>
          <cell r="I2058">
            <v>-75</v>
          </cell>
          <cell r="J2058">
            <v>99.25</v>
          </cell>
          <cell r="K2058" t="str">
            <v>EUR</v>
          </cell>
          <cell r="M2058"/>
          <cell r="N2058">
            <v>378</v>
          </cell>
          <cell r="O2058" t="str">
            <v>EUR</v>
          </cell>
          <cell r="P2058">
            <v>1</v>
          </cell>
          <cell r="Q2058">
            <v>-75</v>
          </cell>
          <cell r="R2058">
            <v>94.5</v>
          </cell>
          <cell r="S2058" t="str">
            <v>EUR</v>
          </cell>
          <cell r="U2058"/>
          <cell r="V2058">
            <v>0</v>
          </cell>
          <cell r="W2058">
            <v>0</v>
          </cell>
          <cell r="X2058">
            <v>0</v>
          </cell>
          <cell r="Y2058" t="e">
            <v>#NAME?</v>
          </cell>
          <cell r="Z2058">
            <v>1</v>
          </cell>
          <cell r="AA2058">
            <v>1</v>
          </cell>
          <cell r="AB2058" t="str">
            <v>60</v>
          </cell>
          <cell r="AC2058" t="str">
            <v>*SU</v>
          </cell>
          <cell r="AD2058" t="str">
            <v>phase out started</v>
          </cell>
          <cell r="AE2058" t="str">
            <v>3FR9F</v>
          </cell>
          <cell r="AF2058">
            <v>3</v>
          </cell>
          <cell r="AG2058" t="str">
            <v>F</v>
          </cell>
          <cell r="AH2058" t="str">
            <v>R</v>
          </cell>
          <cell r="AI2058">
            <v>9</v>
          </cell>
          <cell r="AJ2058" t="str">
            <v>F</v>
          </cell>
          <cell r="AK2058" t="str">
            <v>Legacy</v>
          </cell>
          <cell r="AL2058" t="str">
            <v>Fire Alarm Panel Repair</v>
          </cell>
          <cell r="AM2058" t="str">
            <v>N</v>
          </cell>
          <cell r="AN2058" t="str">
            <v>N</v>
          </cell>
          <cell r="AO2058" t="str">
            <v>85319085900</v>
          </cell>
          <cell r="AP2058" t="str">
            <v>CH</v>
          </cell>
          <cell r="AQ2058">
            <v>0.21199999999999999</v>
          </cell>
          <cell r="AR2058" t="str">
            <v>KG</v>
          </cell>
          <cell r="AW2058">
            <v>0</v>
          </cell>
          <cell r="AX2058">
            <v>0</v>
          </cell>
          <cell r="AY2058" t="e">
            <v>#N/A</v>
          </cell>
          <cell r="BA2058">
            <v>0</v>
          </cell>
          <cell r="BB2058">
            <v>0</v>
          </cell>
        </row>
        <row r="2059">
          <cell r="A2059" t="str">
            <v>BPZ:3996301001</v>
          </cell>
          <cell r="B2059" t="str">
            <v>3996301001</v>
          </cell>
          <cell r="C2059" t="str">
            <v>GFR 0.11</v>
          </cell>
          <cell r="D2059" t="str">
            <v>GFR 0.11  relay p.c.b.</v>
          </cell>
          <cell r="E2059" t="str">
            <v>GFR 0.11  Relaiskarte</v>
          </cell>
          <cell r="F2059">
            <v>506</v>
          </cell>
          <cell r="G2059" t="str">
            <v>EUR</v>
          </cell>
          <cell r="H2059">
            <v>1</v>
          </cell>
          <cell r="I2059">
            <v>-75</v>
          </cell>
          <cell r="J2059">
            <v>126.5</v>
          </cell>
          <cell r="K2059" t="str">
            <v>EUR</v>
          </cell>
          <cell r="M2059"/>
          <cell r="N2059">
            <v>482</v>
          </cell>
          <cell r="O2059" t="str">
            <v>EUR</v>
          </cell>
          <cell r="P2059">
            <v>1</v>
          </cell>
          <cell r="Q2059">
            <v>-75</v>
          </cell>
          <cell r="R2059">
            <v>120.5</v>
          </cell>
          <cell r="S2059" t="str">
            <v>EUR</v>
          </cell>
          <cell r="U2059"/>
          <cell r="V2059">
            <v>0</v>
          </cell>
          <cell r="W2059">
            <v>0</v>
          </cell>
          <cell r="X2059">
            <v>0</v>
          </cell>
          <cell r="Y2059" t="e">
            <v>#NAME?</v>
          </cell>
          <cell r="Z2059">
            <v>1</v>
          </cell>
          <cell r="AA2059">
            <v>1</v>
          </cell>
          <cell r="AB2059" t="str">
            <v>60</v>
          </cell>
          <cell r="AC2059" t="str">
            <v>*SU</v>
          </cell>
          <cell r="AD2059" t="str">
            <v>phase out started</v>
          </cell>
          <cell r="AE2059" t="str">
            <v>3FR9F</v>
          </cell>
          <cell r="AF2059">
            <v>3</v>
          </cell>
          <cell r="AG2059" t="str">
            <v>F</v>
          </cell>
          <cell r="AH2059" t="str">
            <v>R</v>
          </cell>
          <cell r="AI2059">
            <v>9</v>
          </cell>
          <cell r="AJ2059" t="str">
            <v>F</v>
          </cell>
          <cell r="AK2059" t="str">
            <v>Legacy</v>
          </cell>
          <cell r="AL2059" t="str">
            <v>Fire Alarm Panel Repair</v>
          </cell>
          <cell r="AM2059" t="str">
            <v>N</v>
          </cell>
          <cell r="AN2059" t="str">
            <v>N</v>
          </cell>
          <cell r="AO2059" t="str">
            <v>85319085900</v>
          </cell>
          <cell r="AP2059" t="str">
            <v>CH</v>
          </cell>
          <cell r="AQ2059">
            <v>0.157</v>
          </cell>
          <cell r="AR2059" t="str">
            <v>KG</v>
          </cell>
          <cell r="AW2059">
            <v>0</v>
          </cell>
          <cell r="AX2059">
            <v>0</v>
          </cell>
          <cell r="AY2059" t="e">
            <v>#N/A</v>
          </cell>
          <cell r="BA2059">
            <v>0</v>
          </cell>
          <cell r="BB2059">
            <v>0</v>
          </cell>
        </row>
        <row r="2060">
          <cell r="A2060" t="str">
            <v>BPZ:3547301001</v>
          </cell>
          <cell r="B2060" t="str">
            <v>3547301001</v>
          </cell>
          <cell r="C2060" t="str">
            <v>GFR0.09</v>
          </cell>
          <cell r="D2060" t="str">
            <v>GFR0.09  class a adapter</v>
          </cell>
          <cell r="E2060" t="str">
            <v>GFR0.09  Class-A Adapter</v>
          </cell>
          <cell r="F2060">
            <v>400</v>
          </cell>
          <cell r="G2060" t="str">
            <v>EUR</v>
          </cell>
          <cell r="H2060">
            <v>1</v>
          </cell>
          <cell r="I2060">
            <v>-75</v>
          </cell>
          <cell r="J2060">
            <v>100</v>
          </cell>
          <cell r="K2060" t="str">
            <v>EUR</v>
          </cell>
          <cell r="M2060"/>
          <cell r="N2060">
            <v>381</v>
          </cell>
          <cell r="O2060" t="str">
            <v>EUR</v>
          </cell>
          <cell r="P2060">
            <v>1</v>
          </cell>
          <cell r="Q2060">
            <v>-75</v>
          </cell>
          <cell r="R2060">
            <v>95.25</v>
          </cell>
          <cell r="S2060" t="str">
            <v>EUR</v>
          </cell>
          <cell r="U2060"/>
          <cell r="V2060">
            <v>0</v>
          </cell>
          <cell r="W2060">
            <v>0</v>
          </cell>
          <cell r="X2060">
            <v>0</v>
          </cell>
          <cell r="Y2060" t="e">
            <v>#NAME?</v>
          </cell>
          <cell r="Z2060">
            <v>1</v>
          </cell>
          <cell r="AA2060">
            <v>1</v>
          </cell>
          <cell r="AB2060" t="str">
            <v>60</v>
          </cell>
          <cell r="AC2060" t="str">
            <v>*SU</v>
          </cell>
          <cell r="AD2060" t="str">
            <v>phase out started</v>
          </cell>
          <cell r="AE2060" t="str">
            <v>3FR9F</v>
          </cell>
          <cell r="AF2060">
            <v>3</v>
          </cell>
          <cell r="AG2060" t="str">
            <v>F</v>
          </cell>
          <cell r="AH2060" t="str">
            <v>R</v>
          </cell>
          <cell r="AI2060">
            <v>9</v>
          </cell>
          <cell r="AJ2060" t="str">
            <v>F</v>
          </cell>
          <cell r="AK2060" t="str">
            <v>Legacy</v>
          </cell>
          <cell r="AL2060" t="str">
            <v>Fire Alarm Panel Repair</v>
          </cell>
          <cell r="AM2060" t="str">
            <v>N</v>
          </cell>
          <cell r="AN2060" t="str">
            <v>N</v>
          </cell>
          <cell r="AO2060" t="str">
            <v>85319085900</v>
          </cell>
          <cell r="AP2060" t="str">
            <v>CH</v>
          </cell>
          <cell r="AQ2060">
            <v>0.215</v>
          </cell>
          <cell r="AR2060" t="str">
            <v>KG</v>
          </cell>
          <cell r="AW2060">
            <v>0</v>
          </cell>
          <cell r="AX2060">
            <v>0</v>
          </cell>
          <cell r="AY2060" t="e">
            <v>#N/A</v>
          </cell>
          <cell r="BA2060">
            <v>0</v>
          </cell>
          <cell r="BB2060">
            <v>0</v>
          </cell>
        </row>
        <row r="2061">
          <cell r="A2061" t="str">
            <v>BPZ:3698771001</v>
          </cell>
          <cell r="B2061" t="str">
            <v>3698771001</v>
          </cell>
          <cell r="C2061" t="str">
            <v>K1H020</v>
          </cell>
          <cell r="D2061" t="str">
            <v>K1H020  communication module</v>
          </cell>
          <cell r="E2061" t="str">
            <v>K1H020  Kommunikat.-Modul Karte</v>
          </cell>
          <cell r="F2061">
            <v>1077</v>
          </cell>
          <cell r="G2061" t="str">
            <v>EUR</v>
          </cell>
          <cell r="H2061">
            <v>1</v>
          </cell>
          <cell r="I2061">
            <v>-75</v>
          </cell>
          <cell r="J2061">
            <v>269.25</v>
          </cell>
          <cell r="K2061" t="str">
            <v>EUR</v>
          </cell>
          <cell r="M2061"/>
          <cell r="N2061">
            <v>1026</v>
          </cell>
          <cell r="O2061" t="str">
            <v>EUR</v>
          </cell>
          <cell r="P2061">
            <v>1</v>
          </cell>
          <cell r="Q2061">
            <v>-75</v>
          </cell>
          <cell r="R2061">
            <v>256.5</v>
          </cell>
          <cell r="S2061" t="str">
            <v>EUR</v>
          </cell>
          <cell r="U2061"/>
          <cell r="V2061">
            <v>0</v>
          </cell>
          <cell r="W2061">
            <v>0</v>
          </cell>
          <cell r="X2061">
            <v>0</v>
          </cell>
          <cell r="Y2061" t="e">
            <v>#NAME?</v>
          </cell>
          <cell r="Z2061">
            <v>1</v>
          </cell>
          <cell r="AA2061">
            <v>1</v>
          </cell>
          <cell r="AB2061" t="str">
            <v>60</v>
          </cell>
          <cell r="AC2061" t="str">
            <v>*SU</v>
          </cell>
          <cell r="AD2061" t="str">
            <v>phase out started</v>
          </cell>
          <cell r="AE2061" t="str">
            <v>3FR9F</v>
          </cell>
          <cell r="AF2061">
            <v>3</v>
          </cell>
          <cell r="AG2061" t="str">
            <v>F</v>
          </cell>
          <cell r="AH2061" t="str">
            <v>R</v>
          </cell>
          <cell r="AI2061">
            <v>9</v>
          </cell>
          <cell r="AJ2061" t="str">
            <v>F</v>
          </cell>
          <cell r="AK2061" t="str">
            <v>Legacy</v>
          </cell>
          <cell r="AL2061" t="str">
            <v>Fire Alarm Panel Repair</v>
          </cell>
          <cell r="AM2061" t="str">
            <v>N</v>
          </cell>
          <cell r="AN2061" t="str">
            <v>EAR99H</v>
          </cell>
          <cell r="AO2061" t="str">
            <v>85319085900</v>
          </cell>
          <cell r="AP2061" t="str">
            <v>CH</v>
          </cell>
          <cell r="AQ2061">
            <v>0.312</v>
          </cell>
          <cell r="AR2061" t="str">
            <v>KG</v>
          </cell>
          <cell r="AW2061">
            <v>0</v>
          </cell>
          <cell r="AX2061">
            <v>0</v>
          </cell>
          <cell r="AY2061" t="e">
            <v>#N/A</v>
          </cell>
          <cell r="BA2061">
            <v>0</v>
          </cell>
          <cell r="BB2061">
            <v>0</v>
          </cell>
        </row>
        <row r="2062">
          <cell r="A2062" t="str">
            <v>BPZ:3979041001</v>
          </cell>
          <cell r="B2062" t="str">
            <v>3979041001</v>
          </cell>
          <cell r="C2062" t="str">
            <v>K1H040</v>
          </cell>
          <cell r="D2062" t="str">
            <v>K1H040  function extension card</v>
          </cell>
          <cell r="E2062" t="str">
            <v>K1H040  Funkt.-Erweiterungskarte</v>
          </cell>
          <cell r="F2062">
            <v>571</v>
          </cell>
          <cell r="G2062" t="str">
            <v>EUR</v>
          </cell>
          <cell r="H2062">
            <v>1</v>
          </cell>
          <cell r="I2062">
            <v>-75</v>
          </cell>
          <cell r="J2062">
            <v>142.75</v>
          </cell>
          <cell r="K2062" t="str">
            <v>EUR</v>
          </cell>
          <cell r="M2062"/>
          <cell r="N2062">
            <v>544</v>
          </cell>
          <cell r="O2062" t="str">
            <v>EUR</v>
          </cell>
          <cell r="P2062">
            <v>1</v>
          </cell>
          <cell r="Q2062">
            <v>-75</v>
          </cell>
          <cell r="R2062">
            <v>136</v>
          </cell>
          <cell r="S2062" t="str">
            <v>EUR</v>
          </cell>
          <cell r="U2062"/>
          <cell r="V2062">
            <v>0</v>
          </cell>
          <cell r="W2062">
            <v>0</v>
          </cell>
          <cell r="X2062">
            <v>0</v>
          </cell>
          <cell r="Y2062" t="e">
            <v>#NAME?</v>
          </cell>
          <cell r="Z2062">
            <v>1</v>
          </cell>
          <cell r="AA2062">
            <v>1</v>
          </cell>
          <cell r="AB2062" t="str">
            <v>60</v>
          </cell>
          <cell r="AC2062" t="str">
            <v>*SU</v>
          </cell>
          <cell r="AD2062" t="str">
            <v>phase out started</v>
          </cell>
          <cell r="AE2062" t="str">
            <v>3FR9F</v>
          </cell>
          <cell r="AF2062">
            <v>3</v>
          </cell>
          <cell r="AG2062" t="str">
            <v>F</v>
          </cell>
          <cell r="AH2062" t="str">
            <v>R</v>
          </cell>
          <cell r="AI2062">
            <v>9</v>
          </cell>
          <cell r="AJ2062" t="str">
            <v>F</v>
          </cell>
          <cell r="AK2062" t="str">
            <v>Legacy</v>
          </cell>
          <cell r="AL2062" t="str">
            <v>Fire Alarm Panel Repair</v>
          </cell>
          <cell r="AM2062" t="str">
            <v>N</v>
          </cell>
          <cell r="AN2062" t="str">
            <v>EAR99</v>
          </cell>
          <cell r="AO2062" t="str">
            <v>85319085900</v>
          </cell>
          <cell r="AP2062" t="str">
            <v>CH</v>
          </cell>
          <cell r="AQ2062">
            <v>0.252</v>
          </cell>
          <cell r="AR2062" t="str">
            <v>KG</v>
          </cell>
          <cell r="AW2062">
            <v>0</v>
          </cell>
          <cell r="AX2062">
            <v>0</v>
          </cell>
          <cell r="AY2062" t="e">
            <v>#N/A</v>
          </cell>
          <cell r="BA2062">
            <v>0</v>
          </cell>
          <cell r="BB2062">
            <v>0</v>
          </cell>
        </row>
        <row r="2063">
          <cell r="A2063" t="str">
            <v>BPZ:4099861001</v>
          </cell>
          <cell r="B2063" t="str">
            <v>4099861001</v>
          </cell>
          <cell r="C2063" t="str">
            <v>K3C060</v>
          </cell>
          <cell r="D2063" t="str">
            <v>K3C060  battery test p.c.b.</v>
          </cell>
          <cell r="E2063" t="str">
            <v>K3C060  Akku-Testkarte 24V</v>
          </cell>
          <cell r="F2063">
            <v>403</v>
          </cell>
          <cell r="G2063" t="str">
            <v>EUR</v>
          </cell>
          <cell r="H2063">
            <v>1</v>
          </cell>
          <cell r="I2063">
            <v>-75</v>
          </cell>
          <cell r="J2063">
            <v>100.75</v>
          </cell>
          <cell r="K2063" t="str">
            <v>EUR</v>
          </cell>
          <cell r="M2063"/>
          <cell r="N2063">
            <v>384</v>
          </cell>
          <cell r="O2063" t="str">
            <v>EUR</v>
          </cell>
          <cell r="P2063">
            <v>1</v>
          </cell>
          <cell r="Q2063">
            <v>-75</v>
          </cell>
          <cell r="R2063">
            <v>96</v>
          </cell>
          <cell r="S2063" t="str">
            <v>EUR</v>
          </cell>
          <cell r="U2063"/>
          <cell r="V2063">
            <v>0</v>
          </cell>
          <cell r="W2063">
            <v>0</v>
          </cell>
          <cell r="X2063">
            <v>0</v>
          </cell>
          <cell r="Y2063" t="e">
            <v>#NAME?</v>
          </cell>
          <cell r="Z2063">
            <v>1</v>
          </cell>
          <cell r="AA2063">
            <v>1</v>
          </cell>
          <cell r="AB2063" t="str">
            <v>60</v>
          </cell>
          <cell r="AC2063" t="str">
            <v>*SU</v>
          </cell>
          <cell r="AD2063" t="str">
            <v>phase out started</v>
          </cell>
          <cell r="AE2063" t="str">
            <v>3FR9F</v>
          </cell>
          <cell r="AF2063">
            <v>3</v>
          </cell>
          <cell r="AG2063" t="str">
            <v>F</v>
          </cell>
          <cell r="AH2063" t="str">
            <v>R</v>
          </cell>
          <cell r="AI2063">
            <v>9</v>
          </cell>
          <cell r="AJ2063" t="str">
            <v>F</v>
          </cell>
          <cell r="AK2063" t="str">
            <v>Legacy</v>
          </cell>
          <cell r="AL2063" t="str">
            <v>Fire Alarm Panel Repair</v>
          </cell>
          <cell r="AM2063" t="str">
            <v>N</v>
          </cell>
          <cell r="AN2063" t="str">
            <v>N</v>
          </cell>
          <cell r="AO2063" t="str">
            <v>85319085900</v>
          </cell>
          <cell r="AP2063" t="str">
            <v>CH</v>
          </cell>
          <cell r="AQ2063">
            <v>0.126</v>
          </cell>
          <cell r="AR2063" t="str">
            <v>KG</v>
          </cell>
          <cell r="AW2063">
            <v>0</v>
          </cell>
          <cell r="AX2063">
            <v>0</v>
          </cell>
          <cell r="AY2063" t="e">
            <v>#N/A</v>
          </cell>
          <cell r="BA2063">
            <v>0</v>
          </cell>
          <cell r="BB2063">
            <v>0</v>
          </cell>
        </row>
        <row r="2064">
          <cell r="A2064" t="str">
            <v>BPZ:3537311001</v>
          </cell>
          <cell r="B2064" t="str">
            <v>3537311001</v>
          </cell>
          <cell r="C2064" t="str">
            <v>K3R010</v>
          </cell>
          <cell r="D2064" t="str">
            <v>K3R010  line indicator card</v>
          </cell>
          <cell r="E2064" t="str">
            <v>K3R010  Gruppenanzeigekarte</v>
          </cell>
          <cell r="F2064">
            <v>400</v>
          </cell>
          <cell r="G2064" t="str">
            <v>EUR</v>
          </cell>
          <cell r="H2064">
            <v>1</v>
          </cell>
          <cell r="I2064">
            <v>-75</v>
          </cell>
          <cell r="J2064">
            <v>100</v>
          </cell>
          <cell r="K2064" t="str">
            <v>EUR</v>
          </cell>
          <cell r="M2064"/>
          <cell r="N2064">
            <v>310</v>
          </cell>
          <cell r="O2064" t="str">
            <v>EUR</v>
          </cell>
          <cell r="P2064">
            <v>1</v>
          </cell>
          <cell r="Q2064">
            <v>-75</v>
          </cell>
          <cell r="R2064">
            <v>77.5</v>
          </cell>
          <cell r="S2064" t="str">
            <v>EUR</v>
          </cell>
          <cell r="U2064"/>
          <cell r="V2064">
            <v>0</v>
          </cell>
          <cell r="W2064">
            <v>0</v>
          </cell>
          <cell r="X2064">
            <v>0</v>
          </cell>
          <cell r="Y2064" t="e">
            <v>#NAME?</v>
          </cell>
          <cell r="Z2064">
            <v>1</v>
          </cell>
          <cell r="AA2064">
            <v>1</v>
          </cell>
          <cell r="AB2064" t="str">
            <v>60</v>
          </cell>
          <cell r="AC2064" t="str">
            <v>*SU</v>
          </cell>
          <cell r="AD2064" t="str">
            <v>phase out started</v>
          </cell>
          <cell r="AE2064" t="str">
            <v>3FR9F</v>
          </cell>
          <cell r="AF2064">
            <v>3</v>
          </cell>
          <cell r="AG2064" t="str">
            <v>F</v>
          </cell>
          <cell r="AH2064" t="str">
            <v>R</v>
          </cell>
          <cell r="AI2064">
            <v>9</v>
          </cell>
          <cell r="AJ2064" t="str">
            <v>F</v>
          </cell>
          <cell r="AK2064" t="str">
            <v>Legacy</v>
          </cell>
          <cell r="AL2064" t="str">
            <v>Fire Alarm Panel Repair</v>
          </cell>
          <cell r="AM2064" t="str">
            <v>N</v>
          </cell>
          <cell r="AN2064" t="str">
            <v>N</v>
          </cell>
          <cell r="AO2064" t="str">
            <v>85319085900</v>
          </cell>
          <cell r="AP2064" t="str">
            <v>CH</v>
          </cell>
          <cell r="AQ2064">
            <v>0.34100000000000003</v>
          </cell>
          <cell r="AR2064" t="str">
            <v>KG</v>
          </cell>
          <cell r="AW2064">
            <v>0</v>
          </cell>
          <cell r="AX2064">
            <v>0</v>
          </cell>
          <cell r="AY2064" t="e">
            <v>#N/A</v>
          </cell>
          <cell r="BA2064">
            <v>0</v>
          </cell>
          <cell r="BB2064">
            <v>0</v>
          </cell>
        </row>
        <row r="2065">
          <cell r="A2065" t="str">
            <v>BPZ:4091221001</v>
          </cell>
          <cell r="B2065" t="str">
            <v>4091221001</v>
          </cell>
          <cell r="C2065" t="str">
            <v>K3R040</v>
          </cell>
          <cell r="D2065" t="str">
            <v>K3R040  zone indicator card</v>
          </cell>
          <cell r="E2065" t="str">
            <v>K3R040  Gruppenanzeigekarte</v>
          </cell>
          <cell r="F2065">
            <v>564</v>
          </cell>
          <cell r="G2065" t="str">
            <v>EUR</v>
          </cell>
          <cell r="H2065">
            <v>1</v>
          </cell>
          <cell r="I2065">
            <v>-75</v>
          </cell>
          <cell r="J2065">
            <v>141</v>
          </cell>
          <cell r="K2065" t="str">
            <v>EUR</v>
          </cell>
          <cell r="M2065"/>
          <cell r="N2065">
            <v>537</v>
          </cell>
          <cell r="O2065" t="str">
            <v>EUR</v>
          </cell>
          <cell r="P2065">
            <v>1</v>
          </cell>
          <cell r="Q2065">
            <v>-75</v>
          </cell>
          <cell r="R2065">
            <v>134.25</v>
          </cell>
          <cell r="S2065" t="str">
            <v>EUR</v>
          </cell>
          <cell r="U2065"/>
          <cell r="V2065">
            <v>0</v>
          </cell>
          <cell r="W2065">
            <v>0</v>
          </cell>
          <cell r="X2065">
            <v>0</v>
          </cell>
          <cell r="Y2065" t="e">
            <v>#NAME?</v>
          </cell>
          <cell r="Z2065">
            <v>1</v>
          </cell>
          <cell r="AA2065">
            <v>1</v>
          </cell>
          <cell r="AB2065" t="str">
            <v>56</v>
          </cell>
          <cell r="AC2065" t="str">
            <v>*SU</v>
          </cell>
          <cell r="AD2065" t="str">
            <v>phased out product</v>
          </cell>
          <cell r="AE2065" t="str">
            <v>3FR9F</v>
          </cell>
          <cell r="AF2065">
            <v>3</v>
          </cell>
          <cell r="AG2065" t="str">
            <v>F</v>
          </cell>
          <cell r="AH2065" t="str">
            <v>R</v>
          </cell>
          <cell r="AI2065">
            <v>9</v>
          </cell>
          <cell r="AJ2065" t="str">
            <v>F</v>
          </cell>
          <cell r="AK2065" t="str">
            <v>Legacy</v>
          </cell>
          <cell r="AL2065" t="str">
            <v>Fire Alarm Panel Repair</v>
          </cell>
          <cell r="AM2065" t="str">
            <v>N</v>
          </cell>
          <cell r="AN2065" t="str">
            <v>N</v>
          </cell>
          <cell r="AO2065" t="str">
            <v>85319085900</v>
          </cell>
          <cell r="AP2065" t="str">
            <v>CH</v>
          </cell>
          <cell r="AQ2065">
            <v>0.28899999999999998</v>
          </cell>
          <cell r="AR2065" t="str">
            <v>KG</v>
          </cell>
          <cell r="AW2065">
            <v>0</v>
          </cell>
          <cell r="AX2065">
            <v>0</v>
          </cell>
          <cell r="AY2065" t="e">
            <v>#N/A</v>
          </cell>
          <cell r="BA2065">
            <v>0</v>
          </cell>
          <cell r="BB2065">
            <v>0</v>
          </cell>
        </row>
        <row r="2066">
          <cell r="A2066" t="str">
            <v>BPZ:3569871001</v>
          </cell>
          <cell r="B2066" t="str">
            <v>3569871001</v>
          </cell>
          <cell r="C2066" t="str">
            <v>K5C010</v>
          </cell>
          <cell r="D2066" t="str">
            <v>K5C010  emergency operation card</v>
          </cell>
          <cell r="E2066" t="str">
            <v>K5C010  Notlaufkarte</v>
          </cell>
          <cell r="F2066">
            <v>633</v>
          </cell>
          <cell r="G2066" t="str">
            <v>EUR</v>
          </cell>
          <cell r="H2066">
            <v>1</v>
          </cell>
          <cell r="I2066">
            <v>-75</v>
          </cell>
          <cell r="J2066">
            <v>158.25</v>
          </cell>
          <cell r="K2066" t="str">
            <v>EUR</v>
          </cell>
          <cell r="M2066"/>
          <cell r="N2066">
            <v>603</v>
          </cell>
          <cell r="O2066" t="str">
            <v>EUR</v>
          </cell>
          <cell r="P2066">
            <v>1</v>
          </cell>
          <cell r="Q2066">
            <v>-75</v>
          </cell>
          <cell r="R2066">
            <v>150.75</v>
          </cell>
          <cell r="S2066" t="str">
            <v>EUR</v>
          </cell>
          <cell r="U2066"/>
          <cell r="V2066">
            <v>0</v>
          </cell>
          <cell r="W2066">
            <v>0</v>
          </cell>
          <cell r="X2066">
            <v>0</v>
          </cell>
          <cell r="Y2066" t="e">
            <v>#NAME?</v>
          </cell>
          <cell r="Z2066">
            <v>1</v>
          </cell>
          <cell r="AA2066">
            <v>1</v>
          </cell>
          <cell r="AB2066" t="str">
            <v>56</v>
          </cell>
          <cell r="AC2066" t="str">
            <v>*SU</v>
          </cell>
          <cell r="AD2066" t="str">
            <v>phased out product</v>
          </cell>
          <cell r="AE2066" t="str">
            <v>3FR9F</v>
          </cell>
          <cell r="AF2066">
            <v>3</v>
          </cell>
          <cell r="AG2066" t="str">
            <v>F</v>
          </cell>
          <cell r="AH2066" t="str">
            <v>R</v>
          </cell>
          <cell r="AI2066">
            <v>9</v>
          </cell>
          <cell r="AJ2066" t="str">
            <v>F</v>
          </cell>
          <cell r="AK2066" t="str">
            <v>Legacy</v>
          </cell>
          <cell r="AL2066" t="str">
            <v>Fire Alarm Panel Repair</v>
          </cell>
          <cell r="AM2066" t="str">
            <v>N</v>
          </cell>
          <cell r="AN2066" t="str">
            <v>N</v>
          </cell>
          <cell r="AO2066" t="str">
            <v>85319085900</v>
          </cell>
          <cell r="AP2066" t="str">
            <v>CH</v>
          </cell>
          <cell r="AQ2066">
            <v>0.33100000000000002</v>
          </cell>
          <cell r="AR2066" t="str">
            <v>KG</v>
          </cell>
          <cell r="AW2066">
            <v>0</v>
          </cell>
          <cell r="AX2066">
            <v>0</v>
          </cell>
          <cell r="AY2066" t="e">
            <v>#N/A</v>
          </cell>
          <cell r="BA2066">
            <v>0</v>
          </cell>
          <cell r="BB2066">
            <v>0</v>
          </cell>
        </row>
        <row r="2067">
          <cell r="A2067" t="str">
            <v>BPZ:4033061001</v>
          </cell>
          <cell r="B2067" t="str">
            <v>4033061001</v>
          </cell>
          <cell r="C2067" t="str">
            <v>K5C030</v>
          </cell>
          <cell r="D2067" t="str">
            <v>K5C030  short to earth monit. pcb</v>
          </cell>
          <cell r="E2067" t="str">
            <v>K5C030  Erdschlussüberw.-Karte</v>
          </cell>
          <cell r="F2067">
            <v>1042</v>
          </cell>
          <cell r="G2067" t="str">
            <v>EUR</v>
          </cell>
          <cell r="H2067">
            <v>1</v>
          </cell>
          <cell r="I2067">
            <v>-75</v>
          </cell>
          <cell r="J2067">
            <v>260.5</v>
          </cell>
          <cell r="K2067" t="str">
            <v>EUR</v>
          </cell>
          <cell r="M2067"/>
          <cell r="N2067">
            <v>992</v>
          </cell>
          <cell r="O2067" t="str">
            <v>EUR</v>
          </cell>
          <cell r="P2067">
            <v>1</v>
          </cell>
          <cell r="Q2067">
            <v>-75</v>
          </cell>
          <cell r="R2067">
            <v>248</v>
          </cell>
          <cell r="S2067" t="str">
            <v>EUR</v>
          </cell>
          <cell r="U2067"/>
          <cell r="V2067">
            <v>0</v>
          </cell>
          <cell r="W2067">
            <v>0</v>
          </cell>
          <cell r="X2067">
            <v>0</v>
          </cell>
          <cell r="Y2067" t="e">
            <v>#NAME?</v>
          </cell>
          <cell r="Z2067">
            <v>1</v>
          </cell>
          <cell r="AA2067">
            <v>1</v>
          </cell>
          <cell r="AB2067" t="str">
            <v>56</v>
          </cell>
          <cell r="AC2067" t="str">
            <v>*SU</v>
          </cell>
          <cell r="AD2067" t="str">
            <v>phased out product</v>
          </cell>
          <cell r="AE2067" t="str">
            <v>3FR9F</v>
          </cell>
          <cell r="AF2067">
            <v>3</v>
          </cell>
          <cell r="AG2067" t="str">
            <v>F</v>
          </cell>
          <cell r="AH2067" t="str">
            <v>R</v>
          </cell>
          <cell r="AI2067">
            <v>9</v>
          </cell>
          <cell r="AJ2067" t="str">
            <v>F</v>
          </cell>
          <cell r="AK2067" t="str">
            <v>Legacy</v>
          </cell>
          <cell r="AL2067" t="str">
            <v>Fire Alarm Panel Repair</v>
          </cell>
          <cell r="AM2067" t="str">
            <v>N</v>
          </cell>
          <cell r="AN2067" t="str">
            <v>N</v>
          </cell>
          <cell r="AO2067" t="str">
            <v>85319085900</v>
          </cell>
          <cell r="AP2067" t="str">
            <v>CH</v>
          </cell>
          <cell r="AQ2067">
            <v>0.19500000000000001</v>
          </cell>
          <cell r="AR2067" t="str">
            <v>KG</v>
          </cell>
          <cell r="AW2067">
            <v>0</v>
          </cell>
          <cell r="AX2067">
            <v>0</v>
          </cell>
          <cell r="AY2067" t="e">
            <v>#N/A</v>
          </cell>
          <cell r="BA2067">
            <v>0</v>
          </cell>
          <cell r="BB2067">
            <v>0</v>
          </cell>
        </row>
        <row r="2068">
          <cell r="A2068" t="str">
            <v>BPZ:4031991001</v>
          </cell>
          <cell r="B2068" t="str">
            <v>4031991001</v>
          </cell>
          <cell r="C2068" t="str">
            <v>K5C040</v>
          </cell>
          <cell r="D2068" t="str">
            <v>K5C040  horn supervisory card</v>
          </cell>
          <cell r="E2068" t="str">
            <v>K5C040  Hornüberwachungseinschub</v>
          </cell>
          <cell r="F2068">
            <v>765</v>
          </cell>
          <cell r="G2068" t="str">
            <v>EUR</v>
          </cell>
          <cell r="H2068">
            <v>1</v>
          </cell>
          <cell r="I2068">
            <v>-75</v>
          </cell>
          <cell r="J2068">
            <v>191.25</v>
          </cell>
          <cell r="K2068" t="str">
            <v>EUR</v>
          </cell>
          <cell r="M2068"/>
          <cell r="N2068">
            <v>729</v>
          </cell>
          <cell r="O2068" t="str">
            <v>EUR</v>
          </cell>
          <cell r="P2068">
            <v>1</v>
          </cell>
          <cell r="Q2068">
            <v>-75</v>
          </cell>
          <cell r="R2068">
            <v>182.25</v>
          </cell>
          <cell r="S2068" t="str">
            <v>EUR</v>
          </cell>
          <cell r="U2068"/>
          <cell r="V2068">
            <v>0</v>
          </cell>
          <cell r="W2068">
            <v>0</v>
          </cell>
          <cell r="X2068">
            <v>0</v>
          </cell>
          <cell r="Y2068" t="e">
            <v>#NAME?</v>
          </cell>
          <cell r="Z2068">
            <v>1</v>
          </cell>
          <cell r="AA2068">
            <v>1</v>
          </cell>
          <cell r="AB2068" t="str">
            <v>60</v>
          </cell>
          <cell r="AC2068" t="str">
            <v>*SU</v>
          </cell>
          <cell r="AD2068" t="str">
            <v>phase out started</v>
          </cell>
          <cell r="AE2068" t="str">
            <v>3FR9F</v>
          </cell>
          <cell r="AF2068">
            <v>3</v>
          </cell>
          <cell r="AG2068" t="str">
            <v>F</v>
          </cell>
          <cell r="AH2068" t="str">
            <v>R</v>
          </cell>
          <cell r="AI2068">
            <v>9</v>
          </cell>
          <cell r="AJ2068" t="str">
            <v>F</v>
          </cell>
          <cell r="AK2068" t="str">
            <v>Legacy</v>
          </cell>
          <cell r="AL2068" t="str">
            <v>Fire Alarm Panel Repair</v>
          </cell>
          <cell r="AM2068" t="str">
            <v>N</v>
          </cell>
          <cell r="AN2068" t="str">
            <v>N</v>
          </cell>
          <cell r="AO2068" t="str">
            <v>85319085900</v>
          </cell>
          <cell r="AP2068" t="str">
            <v>CH</v>
          </cell>
          <cell r="AQ2068">
            <v>0.28100000000000003</v>
          </cell>
          <cell r="AR2068" t="str">
            <v>KG</v>
          </cell>
          <cell r="AW2068">
            <v>0</v>
          </cell>
          <cell r="AX2068">
            <v>0</v>
          </cell>
          <cell r="AY2068" t="e">
            <v>#N/A</v>
          </cell>
          <cell r="BA2068">
            <v>0</v>
          </cell>
          <cell r="BB2068">
            <v>0</v>
          </cell>
        </row>
        <row r="2069">
          <cell r="A2069" t="str">
            <v>BPZ:4104701001</v>
          </cell>
          <cell r="B2069" t="str">
            <v>4104701001</v>
          </cell>
          <cell r="C2069" t="str">
            <v>K5D010</v>
          </cell>
          <cell r="D2069" t="str">
            <v>K5D010  master slave-0 p.c.b.</v>
          </cell>
          <cell r="E2069" t="str">
            <v>K5D010  Master Slave-0 Modemkarte</v>
          </cell>
          <cell r="F2069">
            <v>738</v>
          </cell>
          <cell r="G2069" t="str">
            <v>EUR</v>
          </cell>
          <cell r="H2069">
            <v>1</v>
          </cell>
          <cell r="I2069">
            <v>-75</v>
          </cell>
          <cell r="J2069">
            <v>184.5</v>
          </cell>
          <cell r="K2069" t="str">
            <v>EUR</v>
          </cell>
          <cell r="M2069"/>
          <cell r="N2069">
            <v>703</v>
          </cell>
          <cell r="O2069" t="str">
            <v>EUR</v>
          </cell>
          <cell r="P2069">
            <v>1</v>
          </cell>
          <cell r="Q2069">
            <v>-75</v>
          </cell>
          <cell r="R2069">
            <v>175.75</v>
          </cell>
          <cell r="S2069" t="str">
            <v>EUR</v>
          </cell>
          <cell r="U2069"/>
          <cell r="V2069">
            <v>0</v>
          </cell>
          <cell r="W2069">
            <v>0</v>
          </cell>
          <cell r="X2069">
            <v>0</v>
          </cell>
          <cell r="Y2069" t="e">
            <v>#NAME?</v>
          </cell>
          <cell r="Z2069">
            <v>1</v>
          </cell>
          <cell r="AA2069">
            <v>1</v>
          </cell>
          <cell r="AB2069" t="str">
            <v>60</v>
          </cell>
          <cell r="AC2069" t="str">
            <v>*SU</v>
          </cell>
          <cell r="AD2069" t="str">
            <v>phase out started</v>
          </cell>
          <cell r="AE2069" t="str">
            <v>3FR9F</v>
          </cell>
          <cell r="AF2069">
            <v>3</v>
          </cell>
          <cell r="AG2069" t="str">
            <v>F</v>
          </cell>
          <cell r="AH2069" t="str">
            <v>R</v>
          </cell>
          <cell r="AI2069">
            <v>9</v>
          </cell>
          <cell r="AJ2069" t="str">
            <v>F</v>
          </cell>
          <cell r="AK2069" t="str">
            <v>Legacy</v>
          </cell>
          <cell r="AL2069" t="str">
            <v>Fire Alarm Panel Repair</v>
          </cell>
          <cell r="AM2069" t="str">
            <v>N</v>
          </cell>
          <cell r="AN2069" t="str">
            <v>N</v>
          </cell>
          <cell r="AO2069" t="str">
            <v>85319085900</v>
          </cell>
          <cell r="AP2069" t="str">
            <v>CH</v>
          </cell>
          <cell r="AQ2069">
            <v>0.14799999999999999</v>
          </cell>
          <cell r="AR2069" t="str">
            <v>KG</v>
          </cell>
          <cell r="AW2069">
            <v>0</v>
          </cell>
          <cell r="AX2069">
            <v>0</v>
          </cell>
          <cell r="AY2069" t="e">
            <v>#N/A</v>
          </cell>
          <cell r="BA2069">
            <v>0</v>
          </cell>
          <cell r="BB2069">
            <v>0</v>
          </cell>
        </row>
        <row r="2070">
          <cell r="A2070" t="str">
            <v>BPZ:3858351001</v>
          </cell>
          <cell r="B2070" t="str">
            <v>3858351001</v>
          </cell>
          <cell r="C2070" t="str">
            <v>K5L010</v>
          </cell>
          <cell r="D2070" t="str">
            <v>K5L010  extinguishing module</v>
          </cell>
          <cell r="E2070" t="str">
            <v>K5L010  Löschmodul</v>
          </cell>
          <cell r="F2070">
            <v>1734</v>
          </cell>
          <cell r="G2070" t="str">
            <v>EUR</v>
          </cell>
          <cell r="H2070">
            <v>1</v>
          </cell>
          <cell r="I2070">
            <v>-75</v>
          </cell>
          <cell r="J2070">
            <v>433.5</v>
          </cell>
          <cell r="K2070" t="str">
            <v>EUR</v>
          </cell>
          <cell r="M2070"/>
          <cell r="N2070">
            <v>1651</v>
          </cell>
          <cell r="O2070" t="str">
            <v>EUR</v>
          </cell>
          <cell r="P2070">
            <v>1</v>
          </cell>
          <cell r="Q2070">
            <v>-75</v>
          </cell>
          <cell r="R2070">
            <v>412.75</v>
          </cell>
          <cell r="S2070" t="str">
            <v>EUR</v>
          </cell>
          <cell r="U2070"/>
          <cell r="V2070">
            <v>0</v>
          </cell>
          <cell r="W2070">
            <v>0</v>
          </cell>
          <cell r="X2070">
            <v>0</v>
          </cell>
          <cell r="Y2070" t="e">
            <v>#NAME?</v>
          </cell>
          <cell r="Z2070">
            <v>1</v>
          </cell>
          <cell r="AA2070">
            <v>1</v>
          </cell>
          <cell r="AB2070" t="str">
            <v>56</v>
          </cell>
          <cell r="AC2070" t="str">
            <v>*SU</v>
          </cell>
          <cell r="AD2070" t="str">
            <v>phased out product</v>
          </cell>
          <cell r="AE2070" t="str">
            <v>3FR9F</v>
          </cell>
          <cell r="AF2070">
            <v>3</v>
          </cell>
          <cell r="AG2070" t="str">
            <v>F</v>
          </cell>
          <cell r="AH2070" t="str">
            <v>R</v>
          </cell>
          <cell r="AI2070">
            <v>9</v>
          </cell>
          <cell r="AJ2070" t="str">
            <v>F</v>
          </cell>
          <cell r="AK2070" t="str">
            <v>Legacy</v>
          </cell>
          <cell r="AL2070" t="str">
            <v>Fire Alarm Panel Repair</v>
          </cell>
          <cell r="AM2070" t="str">
            <v>N</v>
          </cell>
          <cell r="AN2070" t="str">
            <v>N</v>
          </cell>
          <cell r="AO2070" t="str">
            <v>85319085900</v>
          </cell>
          <cell r="AP2070" t="str">
            <v>CH</v>
          </cell>
          <cell r="AQ2070">
            <v>0.373</v>
          </cell>
          <cell r="AR2070" t="str">
            <v>KG</v>
          </cell>
          <cell r="AW2070">
            <v>0</v>
          </cell>
          <cell r="AX2070">
            <v>0</v>
          </cell>
          <cell r="AY2070" t="e">
            <v>#N/A</v>
          </cell>
          <cell r="BA2070">
            <v>0</v>
          </cell>
          <cell r="BB2070">
            <v>0</v>
          </cell>
        </row>
        <row r="2071">
          <cell r="A2071" t="str">
            <v>BPZ:4032121001</v>
          </cell>
          <cell r="B2071" t="str">
            <v>4032121001</v>
          </cell>
          <cell r="C2071" t="str">
            <v>K5M010</v>
          </cell>
          <cell r="D2071" t="str">
            <v>K5M010  multimaster</v>
          </cell>
          <cell r="E2071" t="str">
            <v>K5M010  Multimaster</v>
          </cell>
          <cell r="F2071">
            <v>928</v>
          </cell>
          <cell r="G2071" t="str">
            <v>EUR</v>
          </cell>
          <cell r="H2071">
            <v>1</v>
          </cell>
          <cell r="I2071">
            <v>-75</v>
          </cell>
          <cell r="J2071">
            <v>232</v>
          </cell>
          <cell r="K2071" t="str">
            <v>EUR</v>
          </cell>
          <cell r="M2071"/>
          <cell r="N2071">
            <v>884</v>
          </cell>
          <cell r="O2071" t="str">
            <v>EUR</v>
          </cell>
          <cell r="P2071">
            <v>1</v>
          </cell>
          <cell r="Q2071">
            <v>-75</v>
          </cell>
          <cell r="R2071">
            <v>221</v>
          </cell>
          <cell r="S2071" t="str">
            <v>EUR</v>
          </cell>
          <cell r="U2071"/>
          <cell r="V2071">
            <v>232</v>
          </cell>
          <cell r="W2071">
            <v>221</v>
          </cell>
          <cell r="X2071">
            <v>5.5</v>
          </cell>
          <cell r="Y2071" t="e">
            <v>#NAME?</v>
          </cell>
          <cell r="Z2071">
            <v>1</v>
          </cell>
          <cell r="AA2071">
            <v>1</v>
          </cell>
          <cell r="AB2071" t="str">
            <v>60</v>
          </cell>
          <cell r="AC2071" t="str">
            <v>*SU</v>
          </cell>
          <cell r="AD2071" t="str">
            <v>phase out started</v>
          </cell>
          <cell r="AE2071" t="str">
            <v>3FR9F</v>
          </cell>
          <cell r="AF2071">
            <v>3</v>
          </cell>
          <cell r="AG2071" t="str">
            <v>F</v>
          </cell>
          <cell r="AH2071" t="str">
            <v>R</v>
          </cell>
          <cell r="AI2071">
            <v>9</v>
          </cell>
          <cell r="AJ2071" t="str">
            <v>F</v>
          </cell>
          <cell r="AK2071" t="str">
            <v>Legacy</v>
          </cell>
          <cell r="AL2071" t="str">
            <v>Fire Alarm Panel Repair</v>
          </cell>
          <cell r="AM2071" t="str">
            <v>N</v>
          </cell>
          <cell r="AN2071" t="str">
            <v>N</v>
          </cell>
          <cell r="AO2071" t="str">
            <v>85319085900</v>
          </cell>
          <cell r="AP2071" t="str">
            <v>CH</v>
          </cell>
          <cell r="AQ2071">
            <v>0.23499999999999999</v>
          </cell>
          <cell r="AR2071" t="str">
            <v>KG</v>
          </cell>
          <cell r="AW2071">
            <v>1</v>
          </cell>
          <cell r="AX2071">
            <v>199.93</v>
          </cell>
          <cell r="AY2071" t="e">
            <v>#N/A</v>
          </cell>
          <cell r="BA2071">
            <v>1</v>
          </cell>
          <cell r="BB2071">
            <v>199.93</v>
          </cell>
        </row>
        <row r="2072">
          <cell r="A2072" t="str">
            <v>BPZ:3282291001</v>
          </cell>
          <cell r="B2072" t="str">
            <v>3282291001</v>
          </cell>
          <cell r="C2072" t="str">
            <v>KBF0.3</v>
          </cell>
          <cell r="D2072" t="str">
            <v>KBF0.3  remote transmission card</v>
          </cell>
          <cell r="E2072" t="str">
            <v>KBF0.3  Fernübermittlungskarte</v>
          </cell>
          <cell r="F2072">
            <v>568</v>
          </cell>
          <cell r="G2072" t="str">
            <v>EUR</v>
          </cell>
          <cell r="H2072">
            <v>1</v>
          </cell>
          <cell r="I2072">
            <v>-75</v>
          </cell>
          <cell r="J2072">
            <v>142</v>
          </cell>
          <cell r="K2072" t="str">
            <v>EUR</v>
          </cell>
          <cell r="M2072"/>
          <cell r="N2072">
            <v>541</v>
          </cell>
          <cell r="O2072" t="str">
            <v>EUR</v>
          </cell>
          <cell r="P2072">
            <v>1</v>
          </cell>
          <cell r="Q2072">
            <v>-75</v>
          </cell>
          <cell r="R2072">
            <v>135.25</v>
          </cell>
          <cell r="S2072" t="str">
            <v>EUR</v>
          </cell>
          <cell r="U2072"/>
          <cell r="V2072">
            <v>0</v>
          </cell>
          <cell r="W2072">
            <v>0</v>
          </cell>
          <cell r="X2072">
            <v>0</v>
          </cell>
          <cell r="Y2072" t="e">
            <v>#NAME?</v>
          </cell>
          <cell r="Z2072">
            <v>1</v>
          </cell>
          <cell r="AA2072">
            <v>1</v>
          </cell>
          <cell r="AB2072" t="str">
            <v>60</v>
          </cell>
          <cell r="AC2072" t="str">
            <v>*SU</v>
          </cell>
          <cell r="AD2072" t="str">
            <v>phase out started</v>
          </cell>
          <cell r="AE2072" t="str">
            <v>3FR9F</v>
          </cell>
          <cell r="AF2072">
            <v>3</v>
          </cell>
          <cell r="AG2072" t="str">
            <v>F</v>
          </cell>
          <cell r="AH2072" t="str">
            <v>R</v>
          </cell>
          <cell r="AI2072">
            <v>9</v>
          </cell>
          <cell r="AJ2072" t="str">
            <v>F</v>
          </cell>
          <cell r="AK2072" t="str">
            <v>Legacy</v>
          </cell>
          <cell r="AL2072" t="str">
            <v>Fire Alarm Panel Repair</v>
          </cell>
          <cell r="AM2072" t="str">
            <v>N</v>
          </cell>
          <cell r="AN2072" t="str">
            <v>N</v>
          </cell>
          <cell r="AO2072" t="str">
            <v>85319085900</v>
          </cell>
          <cell r="AP2072" t="str">
            <v>CH</v>
          </cell>
          <cell r="AQ2072">
            <v>0.185</v>
          </cell>
          <cell r="AR2072" t="str">
            <v>KG</v>
          </cell>
          <cell r="AW2072">
            <v>0</v>
          </cell>
          <cell r="AX2072">
            <v>0</v>
          </cell>
          <cell r="AY2072" t="e">
            <v>#N/A</v>
          </cell>
          <cell r="BA2072">
            <v>0</v>
          </cell>
          <cell r="BB2072">
            <v>0</v>
          </cell>
        </row>
        <row r="2073">
          <cell r="A2073" t="str">
            <v>S24213-R40-A1</v>
          </cell>
          <cell r="B2073" t="str">
            <v>S24213-R40-A1</v>
          </cell>
          <cell r="C2073"/>
          <cell r="D2073" t="str">
            <v>KOP LINK BOARD</v>
          </cell>
          <cell r="E2073" t="str">
            <v>AT-KOP Koppelbaugr.</v>
          </cell>
          <cell r="F2073">
            <v>1237</v>
          </cell>
          <cell r="G2073" t="str">
            <v>EUR</v>
          </cell>
          <cell r="H2073">
            <v>1</v>
          </cell>
          <cell r="I2073">
            <v>-75</v>
          </cell>
          <cell r="J2073">
            <v>309.25</v>
          </cell>
          <cell r="K2073" t="str">
            <v>EUR</v>
          </cell>
          <cell r="M2073"/>
          <cell r="N2073">
            <v>1178</v>
          </cell>
          <cell r="O2073" t="str">
            <v>EUR</v>
          </cell>
          <cell r="P2073">
            <v>1</v>
          </cell>
          <cell r="Q2073">
            <v>-75</v>
          </cell>
          <cell r="R2073">
            <v>294.5</v>
          </cell>
          <cell r="S2073" t="str">
            <v>EUR</v>
          </cell>
          <cell r="U2073"/>
          <cell r="V2073">
            <v>0</v>
          </cell>
          <cell r="W2073">
            <v>0</v>
          </cell>
          <cell r="X2073">
            <v>0</v>
          </cell>
          <cell r="Y2073" t="e">
            <v>#NAME?</v>
          </cell>
          <cell r="Z2073">
            <v>1</v>
          </cell>
          <cell r="AA2073">
            <v>1</v>
          </cell>
          <cell r="AB2073" t="str">
            <v>60</v>
          </cell>
          <cell r="AC2073" t="str">
            <v>*SU</v>
          </cell>
          <cell r="AD2073" t="str">
            <v>phase out started</v>
          </cell>
          <cell r="AE2073" t="str">
            <v>3FR9F</v>
          </cell>
          <cell r="AF2073">
            <v>3</v>
          </cell>
          <cell r="AG2073" t="str">
            <v>F</v>
          </cell>
          <cell r="AH2073" t="str">
            <v>R</v>
          </cell>
          <cell r="AI2073">
            <v>9</v>
          </cell>
          <cell r="AJ2073" t="str">
            <v>F</v>
          </cell>
          <cell r="AK2073" t="str">
            <v>Legacy</v>
          </cell>
          <cell r="AL2073" t="str">
            <v>Fire Alarm Panel Repair</v>
          </cell>
          <cell r="AM2073" t="str">
            <v>N</v>
          </cell>
          <cell r="AN2073" t="str">
            <v>N</v>
          </cell>
          <cell r="AO2073" t="str">
            <v>85311030000</v>
          </cell>
          <cell r="AP2073" t="str">
            <v>DE</v>
          </cell>
          <cell r="AQ2073">
            <v>0.6</v>
          </cell>
          <cell r="AR2073" t="str">
            <v>KG</v>
          </cell>
          <cell r="AW2073">
            <v>0</v>
          </cell>
          <cell r="AX2073">
            <v>0</v>
          </cell>
          <cell r="AY2073" t="e">
            <v>#N/A</v>
          </cell>
          <cell r="BA2073">
            <v>0</v>
          </cell>
          <cell r="BB2073">
            <v>0</v>
          </cell>
        </row>
        <row r="2074">
          <cell r="A2074" t="str">
            <v>BPZ:2329881001</v>
          </cell>
          <cell r="B2074" t="str">
            <v>2329881001</v>
          </cell>
          <cell r="C2074" t="str">
            <v>MAT12C</v>
          </cell>
          <cell r="D2074" t="str">
            <v>MAT12C  timer</v>
          </cell>
          <cell r="E2074" t="str">
            <v>MAT12C  Zeitschalter</v>
          </cell>
          <cell r="F2074">
            <v>1485</v>
          </cell>
          <cell r="G2074" t="str">
            <v>EUR</v>
          </cell>
          <cell r="H2074">
            <v>1</v>
          </cell>
          <cell r="I2074">
            <v>-75</v>
          </cell>
          <cell r="J2074">
            <v>371.25</v>
          </cell>
          <cell r="K2074" t="str">
            <v>EUR</v>
          </cell>
          <cell r="M2074"/>
          <cell r="N2074">
            <v>1414</v>
          </cell>
          <cell r="O2074" t="str">
            <v>EUR</v>
          </cell>
          <cell r="P2074">
            <v>1</v>
          </cell>
          <cell r="Q2074">
            <v>-75</v>
          </cell>
          <cell r="R2074">
            <v>353.5</v>
          </cell>
          <cell r="S2074" t="str">
            <v>EUR</v>
          </cell>
          <cell r="U2074"/>
          <cell r="V2074">
            <v>0</v>
          </cell>
          <cell r="W2074">
            <v>0</v>
          </cell>
          <cell r="X2074">
            <v>0</v>
          </cell>
          <cell r="Y2074" t="e">
            <v>#NAME?</v>
          </cell>
          <cell r="Z2074">
            <v>1</v>
          </cell>
          <cell r="AA2074">
            <v>1</v>
          </cell>
          <cell r="AB2074" t="str">
            <v>56</v>
          </cell>
          <cell r="AC2074" t="str">
            <v>*SU</v>
          </cell>
          <cell r="AD2074" t="str">
            <v>phased out product</v>
          </cell>
          <cell r="AE2074" t="str">
            <v>3FR9F</v>
          </cell>
          <cell r="AF2074">
            <v>3</v>
          </cell>
          <cell r="AG2074" t="str">
            <v>F</v>
          </cell>
          <cell r="AH2074" t="str">
            <v>R</v>
          </cell>
          <cell r="AI2074">
            <v>9</v>
          </cell>
          <cell r="AJ2074" t="str">
            <v>F</v>
          </cell>
          <cell r="AK2074" t="str">
            <v>Legacy</v>
          </cell>
          <cell r="AL2074" t="str">
            <v>Fire Alarm Panel Repair</v>
          </cell>
          <cell r="AM2074" t="str">
            <v>N</v>
          </cell>
          <cell r="AN2074" t="str">
            <v>N</v>
          </cell>
          <cell r="AO2074" t="str">
            <v>91070000900</v>
          </cell>
          <cell r="AP2074" t="str">
            <v>CH</v>
          </cell>
          <cell r="AQ2074">
            <v>0.94599999999999995</v>
          </cell>
          <cell r="AR2074" t="str">
            <v>KG</v>
          </cell>
          <cell r="AW2074">
            <v>0</v>
          </cell>
          <cell r="AX2074">
            <v>0</v>
          </cell>
          <cell r="AY2074" t="e">
            <v>#N/A</v>
          </cell>
          <cell r="BA2074">
            <v>0</v>
          </cell>
          <cell r="BB2074">
            <v>0</v>
          </cell>
        </row>
        <row r="2075">
          <cell r="A2075" t="str">
            <v>S24243-R2103-A2</v>
          </cell>
          <cell r="B2075" t="str">
            <v>S24243-R2103-A2</v>
          </cell>
          <cell r="C2075"/>
          <cell r="D2075" t="str">
            <v>SDN INTERFACE BOARD</v>
          </cell>
          <cell r="E2075" t="str">
            <v>AT-SDN-Koppler</v>
          </cell>
          <cell r="F2075">
            <v>1311</v>
          </cell>
          <cell r="G2075" t="str">
            <v>EUR</v>
          </cell>
          <cell r="H2075">
            <v>1</v>
          </cell>
          <cell r="I2075">
            <v>-75</v>
          </cell>
          <cell r="J2075">
            <v>327.75</v>
          </cell>
          <cell r="K2075" t="str">
            <v>EUR</v>
          </cell>
          <cell r="M2075"/>
          <cell r="N2075">
            <v>915</v>
          </cell>
          <cell r="O2075" t="str">
            <v>EUR</v>
          </cell>
          <cell r="P2075">
            <v>1</v>
          </cell>
          <cell r="Q2075">
            <v>-75</v>
          </cell>
          <cell r="R2075">
            <v>228.75</v>
          </cell>
          <cell r="S2075" t="str">
            <v>EUR</v>
          </cell>
          <cell r="U2075"/>
          <cell r="V2075">
            <v>0</v>
          </cell>
          <cell r="W2075">
            <v>0</v>
          </cell>
          <cell r="X2075">
            <v>0</v>
          </cell>
          <cell r="Y2075" t="e">
            <v>#NAME?</v>
          </cell>
          <cell r="Z2075">
            <v>1</v>
          </cell>
          <cell r="AA2075">
            <v>1</v>
          </cell>
          <cell r="AB2075" t="str">
            <v>60</v>
          </cell>
          <cell r="AC2075" t="str">
            <v>*SU</v>
          </cell>
          <cell r="AD2075" t="str">
            <v>phase out started</v>
          </cell>
          <cell r="AE2075" t="str">
            <v>3FR9F</v>
          </cell>
          <cell r="AF2075">
            <v>3</v>
          </cell>
          <cell r="AG2075" t="str">
            <v>F</v>
          </cell>
          <cell r="AH2075" t="str">
            <v>R</v>
          </cell>
          <cell r="AI2075">
            <v>9</v>
          </cell>
          <cell r="AJ2075" t="str">
            <v>F</v>
          </cell>
          <cell r="AK2075" t="str">
            <v>Legacy</v>
          </cell>
          <cell r="AL2075" t="str">
            <v>Fire Alarm Panel Repair</v>
          </cell>
          <cell r="AM2075" t="str">
            <v>N</v>
          </cell>
          <cell r="AN2075" t="str">
            <v>N</v>
          </cell>
          <cell r="AO2075" t="str">
            <v>85311030000</v>
          </cell>
          <cell r="AP2075" t="str">
            <v>DE</v>
          </cell>
          <cell r="AQ2075">
            <v>0.245</v>
          </cell>
          <cell r="AR2075" t="str">
            <v>KG</v>
          </cell>
          <cell r="AW2075">
            <v>0</v>
          </cell>
          <cell r="AX2075">
            <v>0</v>
          </cell>
          <cell r="AY2075" t="e">
            <v>#N/A</v>
          </cell>
          <cell r="BA2075">
            <v>0</v>
          </cell>
          <cell r="BB2075">
            <v>0</v>
          </cell>
        </row>
        <row r="2076">
          <cell r="A2076" t="str">
            <v>V24230-R6-A4</v>
          </cell>
          <cell r="B2076" t="str">
            <v>V24230-R6-A4</v>
          </cell>
          <cell r="C2076" t="str">
            <v>SV 24V-150W</v>
          </cell>
          <cell r="D2076" t="str">
            <v>SV 24V-150W  Power Supply unit 24V/150W</v>
          </cell>
          <cell r="E2076" t="str">
            <v>SV 24V-150W  SV-Einsatz 24V/150W</v>
          </cell>
          <cell r="F2076">
            <v>654</v>
          </cell>
          <cell r="G2076" t="str">
            <v>EUR</v>
          </cell>
          <cell r="H2076">
            <v>1</v>
          </cell>
          <cell r="I2076">
            <v>-75</v>
          </cell>
          <cell r="J2076">
            <v>163.5</v>
          </cell>
          <cell r="K2076" t="str">
            <v>EUR</v>
          </cell>
          <cell r="M2076"/>
          <cell r="N2076">
            <v>623</v>
          </cell>
          <cell r="O2076" t="str">
            <v>EUR</v>
          </cell>
          <cell r="P2076">
            <v>1</v>
          </cell>
          <cell r="Q2076">
            <v>-75</v>
          </cell>
          <cell r="R2076">
            <v>155.75</v>
          </cell>
          <cell r="S2076" t="str">
            <v>EUR</v>
          </cell>
          <cell r="U2076"/>
          <cell r="V2076">
            <v>1308</v>
          </cell>
          <cell r="W2076">
            <v>1246</v>
          </cell>
          <cell r="X2076">
            <v>31</v>
          </cell>
          <cell r="Y2076" t="e">
            <v>#NAME?</v>
          </cell>
          <cell r="Z2076">
            <v>1</v>
          </cell>
          <cell r="AA2076">
            <v>1</v>
          </cell>
          <cell r="AB2076" t="str">
            <v>30</v>
          </cell>
          <cell r="AC2076" t="str">
            <v>*SU</v>
          </cell>
          <cell r="AE2076" t="str">
            <v>3FR9F</v>
          </cell>
          <cell r="AF2076">
            <v>3</v>
          </cell>
          <cell r="AG2076" t="str">
            <v>F</v>
          </cell>
          <cell r="AH2076" t="str">
            <v>R</v>
          </cell>
          <cell r="AI2076">
            <v>9</v>
          </cell>
          <cell r="AJ2076" t="str">
            <v>F</v>
          </cell>
          <cell r="AK2076" t="str">
            <v>Legacy</v>
          </cell>
          <cell r="AL2076" t="str">
            <v>Fire Alarm Panel Repair</v>
          </cell>
          <cell r="AM2076" t="str">
            <v>N</v>
          </cell>
          <cell r="AN2076" t="str">
            <v>EAR99H</v>
          </cell>
          <cell r="AO2076" t="str">
            <v>85319085900</v>
          </cell>
          <cell r="AP2076" t="str">
            <v>TW</v>
          </cell>
          <cell r="AQ2076">
            <v>1.1990000000000001</v>
          </cell>
          <cell r="AR2076" t="str">
            <v>KG</v>
          </cell>
          <cell r="AW2076">
            <v>8</v>
          </cell>
          <cell r="AX2076">
            <v>1495.76</v>
          </cell>
          <cell r="AY2076" t="e">
            <v>#N/A</v>
          </cell>
          <cell r="BA2076">
            <v>8</v>
          </cell>
          <cell r="BB2076">
            <v>1495.76</v>
          </cell>
        </row>
        <row r="2077">
          <cell r="A2077" t="str">
            <v>BPZ:3792491001</v>
          </cell>
          <cell r="B2077" t="str">
            <v>3792491001</v>
          </cell>
          <cell r="C2077" t="str">
            <v>Z3B040</v>
          </cell>
          <cell r="D2077" t="str">
            <v>Z3B040  tape take-up reel</v>
          </cell>
          <cell r="E2077" t="str">
            <v>Z3B040  Aufwickelvorrichtung</v>
          </cell>
          <cell r="F2077">
            <v>901</v>
          </cell>
          <cell r="G2077" t="str">
            <v>EUR</v>
          </cell>
          <cell r="H2077">
            <v>1</v>
          </cell>
          <cell r="I2077">
            <v>-75</v>
          </cell>
          <cell r="J2077">
            <v>225.25</v>
          </cell>
          <cell r="K2077" t="str">
            <v>EUR</v>
          </cell>
          <cell r="M2077"/>
          <cell r="N2077">
            <v>610</v>
          </cell>
          <cell r="O2077" t="str">
            <v>EUR</v>
          </cell>
          <cell r="P2077">
            <v>1</v>
          </cell>
          <cell r="Q2077">
            <v>-75</v>
          </cell>
          <cell r="R2077">
            <v>152.5</v>
          </cell>
          <cell r="S2077" t="str">
            <v>EUR</v>
          </cell>
          <cell r="U2077"/>
          <cell r="V2077">
            <v>0</v>
          </cell>
          <cell r="W2077">
            <v>0</v>
          </cell>
          <cell r="X2077">
            <v>0</v>
          </cell>
          <cell r="Y2077" t="e">
            <v>#NAME?</v>
          </cell>
          <cell r="Z2077">
            <v>1</v>
          </cell>
          <cell r="AA2077">
            <v>1</v>
          </cell>
          <cell r="AB2077" t="str">
            <v>60</v>
          </cell>
          <cell r="AC2077" t="str">
            <v>*SU</v>
          </cell>
          <cell r="AD2077" t="str">
            <v>phase out started</v>
          </cell>
          <cell r="AE2077" t="str">
            <v>3FR9F</v>
          </cell>
          <cell r="AF2077">
            <v>3</v>
          </cell>
          <cell r="AG2077" t="str">
            <v>F</v>
          </cell>
          <cell r="AH2077" t="str">
            <v>R</v>
          </cell>
          <cell r="AI2077">
            <v>9</v>
          </cell>
          <cell r="AJ2077" t="str">
            <v>F</v>
          </cell>
          <cell r="AK2077" t="str">
            <v>Legacy</v>
          </cell>
          <cell r="AL2077" t="str">
            <v>Fire Alarm Panel Repair</v>
          </cell>
          <cell r="AM2077" t="str">
            <v>N</v>
          </cell>
          <cell r="AN2077" t="str">
            <v>N</v>
          </cell>
          <cell r="AO2077" t="str">
            <v>85319085900</v>
          </cell>
          <cell r="AP2077" t="str">
            <v>CH</v>
          </cell>
          <cell r="AQ2077">
            <v>0.34200000000000003</v>
          </cell>
          <cell r="AR2077" t="str">
            <v>KG</v>
          </cell>
          <cell r="AW2077">
            <v>0</v>
          </cell>
          <cell r="AX2077">
            <v>0</v>
          </cell>
          <cell r="AY2077" t="e">
            <v>#N/A</v>
          </cell>
          <cell r="BA2077">
            <v>0</v>
          </cell>
          <cell r="BB2077">
            <v>0</v>
          </cell>
        </row>
        <row r="2078">
          <cell r="D2078" t="str">
            <v>Gas Alarm Panel Repair</v>
          </cell>
          <cell r="E2078" t="str">
            <v>Gas Alarm Panel Repair</v>
          </cell>
          <cell r="AE2078" t="str">
            <v>3FR9G</v>
          </cell>
          <cell r="AF2078">
            <v>3</v>
          </cell>
          <cell r="AG2078" t="str">
            <v>F</v>
          </cell>
          <cell r="AH2078" t="str">
            <v>R</v>
          </cell>
          <cell r="AI2078">
            <v>9</v>
          </cell>
          <cell r="AJ2078" t="str">
            <v>G</v>
          </cell>
          <cell r="AK2078" t="str">
            <v>Legacy</v>
          </cell>
          <cell r="AL2078" t="str">
            <v>Gas Alarm Panel Repair</v>
          </cell>
        </row>
        <row r="2079">
          <cell r="A2079" t="str">
            <v>BPZ:4445431001</v>
          </cell>
          <cell r="B2079" t="str">
            <v>4445431001</v>
          </cell>
          <cell r="C2079" t="str">
            <v>E1E070</v>
          </cell>
          <cell r="D2079" t="str">
            <v>E1E070  converter module</v>
          </cell>
          <cell r="E2079" t="str">
            <v>E1E070  DC/DC Wandler 24V/5V.10A</v>
          </cell>
          <cell r="F2079">
            <v>1716</v>
          </cell>
          <cell r="G2079" t="str">
            <v>EUR</v>
          </cell>
          <cell r="H2079">
            <v>1</v>
          </cell>
          <cell r="I2079">
            <v>-75</v>
          </cell>
          <cell r="J2079">
            <v>429</v>
          </cell>
          <cell r="K2079" t="str">
            <v>EUR</v>
          </cell>
          <cell r="M2079"/>
          <cell r="N2079">
            <v>1634</v>
          </cell>
          <cell r="O2079" t="str">
            <v>EUR</v>
          </cell>
          <cell r="P2079">
            <v>1</v>
          </cell>
          <cell r="Q2079">
            <v>-75</v>
          </cell>
          <cell r="R2079">
            <v>408.5</v>
          </cell>
          <cell r="S2079" t="str">
            <v>EUR</v>
          </cell>
          <cell r="U2079"/>
          <cell r="V2079">
            <v>0</v>
          </cell>
          <cell r="W2079">
            <v>0</v>
          </cell>
          <cell r="X2079">
            <v>0</v>
          </cell>
          <cell r="Y2079" t="e">
            <v>#NAME?</v>
          </cell>
          <cell r="Z2079">
            <v>1</v>
          </cell>
          <cell r="AA2079">
            <v>1</v>
          </cell>
          <cell r="AB2079" t="str">
            <v>60</v>
          </cell>
          <cell r="AC2079" t="str">
            <v>*SU</v>
          </cell>
          <cell r="AD2079" t="str">
            <v>phase out started</v>
          </cell>
          <cell r="AE2079" t="str">
            <v>3FR9G</v>
          </cell>
          <cell r="AF2079">
            <v>3</v>
          </cell>
          <cell r="AG2079" t="str">
            <v>F</v>
          </cell>
          <cell r="AH2079" t="str">
            <v>R</v>
          </cell>
          <cell r="AI2079">
            <v>9</v>
          </cell>
          <cell r="AJ2079" t="str">
            <v>G</v>
          </cell>
          <cell r="AK2079" t="str">
            <v>Legacy</v>
          </cell>
          <cell r="AL2079" t="str">
            <v>Gas Alarm Panel Repair</v>
          </cell>
          <cell r="AM2079" t="str">
            <v>N</v>
          </cell>
          <cell r="AN2079" t="str">
            <v>N</v>
          </cell>
          <cell r="AO2079" t="str">
            <v>85319085900</v>
          </cell>
          <cell r="AP2079" t="str">
            <v>CH</v>
          </cell>
          <cell r="AQ2079">
            <v>0.73899999999999999</v>
          </cell>
          <cell r="AR2079" t="str">
            <v>KG</v>
          </cell>
          <cell r="AW2079">
            <v>0</v>
          </cell>
          <cell r="AX2079">
            <v>0</v>
          </cell>
          <cell r="AY2079" t="e">
            <v>#N/A</v>
          </cell>
          <cell r="BA2079">
            <v>0</v>
          </cell>
          <cell r="BB2079">
            <v>0</v>
          </cell>
        </row>
        <row r="2080">
          <cell r="D2080" t="str">
            <v>Mgmt. Station Repair</v>
          </cell>
          <cell r="E2080" t="str">
            <v>Mgmt. Station Repair</v>
          </cell>
          <cell r="AE2080" t="str">
            <v>3FR9M</v>
          </cell>
          <cell r="AF2080">
            <v>3</v>
          </cell>
          <cell r="AG2080" t="str">
            <v>F</v>
          </cell>
          <cell r="AH2080" t="str">
            <v>R</v>
          </cell>
          <cell r="AI2080">
            <v>9</v>
          </cell>
          <cell r="AJ2080" t="str">
            <v>M</v>
          </cell>
          <cell r="AK2080" t="str">
            <v>Legacy</v>
          </cell>
        </row>
        <row r="2081">
          <cell r="A2081" t="str">
            <v>BPZ:4435151001</v>
          </cell>
          <cell r="B2081" t="str">
            <v>4435151001</v>
          </cell>
          <cell r="C2081" t="str">
            <v>B1G040</v>
          </cell>
          <cell r="D2081" t="str">
            <v>B1G040  relay adapter demux</v>
          </cell>
          <cell r="E2081" t="str">
            <v>B1G040  Relais-Adapter DEMUX 24V</v>
          </cell>
          <cell r="F2081">
            <v>1746</v>
          </cell>
          <cell r="G2081" t="str">
            <v>EUR</v>
          </cell>
          <cell r="H2081">
            <v>1</v>
          </cell>
          <cell r="I2081">
            <v>-75</v>
          </cell>
          <cell r="J2081">
            <v>436.5</v>
          </cell>
          <cell r="K2081" t="str">
            <v>EUR</v>
          </cell>
          <cell r="M2081"/>
          <cell r="N2081">
            <v>1663</v>
          </cell>
          <cell r="O2081" t="str">
            <v>EUR</v>
          </cell>
          <cell r="P2081">
            <v>1</v>
          </cell>
          <cell r="Q2081">
            <v>-75</v>
          </cell>
          <cell r="R2081">
            <v>415.75</v>
          </cell>
          <cell r="S2081" t="str">
            <v>EUR</v>
          </cell>
          <cell r="U2081"/>
          <cell r="V2081">
            <v>0</v>
          </cell>
          <cell r="W2081">
            <v>0</v>
          </cell>
          <cell r="X2081">
            <v>0</v>
          </cell>
          <cell r="Y2081" t="e">
            <v>#NAME?</v>
          </cell>
          <cell r="Z2081">
            <v>1</v>
          </cell>
          <cell r="AA2081">
            <v>1</v>
          </cell>
          <cell r="AB2081" t="str">
            <v>60</v>
          </cell>
          <cell r="AC2081" t="str">
            <v>*SU</v>
          </cell>
          <cell r="AD2081" t="str">
            <v>phase out started</v>
          </cell>
          <cell r="AE2081" t="str">
            <v>3FR9M</v>
          </cell>
          <cell r="AF2081">
            <v>3</v>
          </cell>
          <cell r="AG2081" t="str">
            <v>F</v>
          </cell>
          <cell r="AH2081" t="str">
            <v>R</v>
          </cell>
          <cell r="AI2081">
            <v>9</v>
          </cell>
          <cell r="AJ2081" t="str">
            <v>M</v>
          </cell>
          <cell r="AK2081" t="str">
            <v>Legacy</v>
          </cell>
          <cell r="AL2081" t="str">
            <v>Mgmt. Station Repair</v>
          </cell>
          <cell r="AM2081" t="str">
            <v>N</v>
          </cell>
          <cell r="AN2081" t="str">
            <v>N</v>
          </cell>
          <cell r="AO2081" t="str">
            <v>85319085900</v>
          </cell>
          <cell r="AP2081" t="str">
            <v>CH</v>
          </cell>
          <cell r="AQ2081">
            <v>1.123</v>
          </cell>
          <cell r="AR2081" t="str">
            <v>KG</v>
          </cell>
          <cell r="AW2081">
            <v>0</v>
          </cell>
          <cell r="AX2081">
            <v>0</v>
          </cell>
          <cell r="AY2081" t="e">
            <v>#N/A</v>
          </cell>
          <cell r="BA2081">
            <v>0</v>
          </cell>
          <cell r="BB2081">
            <v>0</v>
          </cell>
        </row>
        <row r="2082">
          <cell r="A2082" t="str">
            <v>BPZ:3066521001</v>
          </cell>
          <cell r="B2082" t="str">
            <v>3066521001</v>
          </cell>
          <cell r="C2082" t="str">
            <v>E1H040</v>
          </cell>
          <cell r="D2082" t="str">
            <v>E1H040  pia module</v>
          </cell>
          <cell r="E2082" t="str">
            <v>E1H040  PIA-Einschub</v>
          </cell>
          <cell r="F2082">
            <v>1093</v>
          </cell>
          <cell r="G2082" t="str">
            <v>EUR</v>
          </cell>
          <cell r="H2082">
            <v>1</v>
          </cell>
          <cell r="I2082">
            <v>-75</v>
          </cell>
          <cell r="J2082">
            <v>273.25</v>
          </cell>
          <cell r="K2082" t="str">
            <v>EUR</v>
          </cell>
          <cell r="M2082"/>
          <cell r="N2082">
            <v>1041</v>
          </cell>
          <cell r="O2082" t="str">
            <v>EUR</v>
          </cell>
          <cell r="P2082">
            <v>1</v>
          </cell>
          <cell r="Q2082">
            <v>-75</v>
          </cell>
          <cell r="R2082">
            <v>260.25</v>
          </cell>
          <cell r="S2082" t="str">
            <v>EUR</v>
          </cell>
          <cell r="U2082"/>
          <cell r="V2082">
            <v>0</v>
          </cell>
          <cell r="W2082">
            <v>0</v>
          </cell>
          <cell r="X2082">
            <v>0</v>
          </cell>
          <cell r="Y2082" t="e">
            <v>#NAME?</v>
          </cell>
          <cell r="Z2082">
            <v>1</v>
          </cell>
          <cell r="AA2082">
            <v>1</v>
          </cell>
          <cell r="AB2082" t="str">
            <v>60</v>
          </cell>
          <cell r="AC2082" t="str">
            <v>*SU</v>
          </cell>
          <cell r="AD2082" t="str">
            <v>phase out started</v>
          </cell>
          <cell r="AE2082" t="str">
            <v>3FR9M</v>
          </cell>
          <cell r="AF2082">
            <v>3</v>
          </cell>
          <cell r="AG2082" t="str">
            <v>F</v>
          </cell>
          <cell r="AH2082" t="str">
            <v>R</v>
          </cell>
          <cell r="AI2082">
            <v>9</v>
          </cell>
          <cell r="AJ2082" t="str">
            <v>M</v>
          </cell>
          <cell r="AK2082" t="str">
            <v>Legacy</v>
          </cell>
          <cell r="AL2082" t="str">
            <v>Mgmt. Station Repair</v>
          </cell>
          <cell r="AM2082" t="str">
            <v>N</v>
          </cell>
          <cell r="AN2082" t="str">
            <v>EAR99</v>
          </cell>
          <cell r="AO2082" t="str">
            <v>85319085900</v>
          </cell>
          <cell r="AP2082" t="str">
            <v>CH</v>
          </cell>
          <cell r="AQ2082">
            <v>0.32</v>
          </cell>
          <cell r="AR2082" t="str">
            <v>KG</v>
          </cell>
          <cell r="AW2082">
            <v>0</v>
          </cell>
          <cell r="AX2082">
            <v>0</v>
          </cell>
          <cell r="AY2082" t="e">
            <v>#N/A</v>
          </cell>
          <cell r="BA2082">
            <v>0</v>
          </cell>
          <cell r="BB2082">
            <v>0</v>
          </cell>
        </row>
        <row r="2083">
          <cell r="A2083" t="str">
            <v>BPZ:4516201001</v>
          </cell>
          <cell r="B2083" t="str">
            <v>4516201001</v>
          </cell>
          <cell r="C2083" t="str">
            <v>E1H130</v>
          </cell>
          <cell r="D2083" t="str">
            <v>E1H130  communication module</v>
          </cell>
          <cell r="E2083" t="str">
            <v>E1H130  Kommunikations-Modul</v>
          </cell>
          <cell r="F2083">
            <v>1374</v>
          </cell>
          <cell r="G2083" t="str">
            <v>EUR</v>
          </cell>
          <cell r="H2083">
            <v>1</v>
          </cell>
          <cell r="I2083">
            <v>-75</v>
          </cell>
          <cell r="J2083">
            <v>343.5</v>
          </cell>
          <cell r="K2083" t="str">
            <v>EUR</v>
          </cell>
          <cell r="M2083"/>
          <cell r="N2083">
            <v>1309</v>
          </cell>
          <cell r="O2083" t="str">
            <v>EUR</v>
          </cell>
          <cell r="P2083">
            <v>1</v>
          </cell>
          <cell r="Q2083">
            <v>-75</v>
          </cell>
          <cell r="R2083">
            <v>327.25</v>
          </cell>
          <cell r="S2083" t="str">
            <v>EUR</v>
          </cell>
          <cell r="U2083"/>
          <cell r="V2083">
            <v>0</v>
          </cell>
          <cell r="W2083">
            <v>0</v>
          </cell>
          <cell r="X2083">
            <v>0</v>
          </cell>
          <cell r="Y2083" t="e">
            <v>#NAME?</v>
          </cell>
          <cell r="Z2083">
            <v>1</v>
          </cell>
          <cell r="AA2083">
            <v>1</v>
          </cell>
          <cell r="AB2083" t="str">
            <v>60</v>
          </cell>
          <cell r="AC2083" t="str">
            <v>*SU</v>
          </cell>
          <cell r="AD2083" t="str">
            <v>phase out started</v>
          </cell>
          <cell r="AE2083" t="str">
            <v>3FR9M</v>
          </cell>
          <cell r="AF2083">
            <v>3</v>
          </cell>
          <cell r="AG2083" t="str">
            <v>F</v>
          </cell>
          <cell r="AH2083" t="str">
            <v>R</v>
          </cell>
          <cell r="AI2083">
            <v>9</v>
          </cell>
          <cell r="AJ2083" t="str">
            <v>M</v>
          </cell>
          <cell r="AK2083" t="str">
            <v>Legacy</v>
          </cell>
          <cell r="AL2083" t="str">
            <v>Mgmt. Station Repair</v>
          </cell>
          <cell r="AM2083" t="str">
            <v>N</v>
          </cell>
          <cell r="AN2083" t="str">
            <v>EAR99H</v>
          </cell>
          <cell r="AO2083" t="str">
            <v>85319085900</v>
          </cell>
          <cell r="AP2083" t="str">
            <v>CH</v>
          </cell>
          <cell r="AQ2083">
            <v>0.30099999999999999</v>
          </cell>
          <cell r="AR2083" t="str">
            <v>KG</v>
          </cell>
          <cell r="AW2083">
            <v>0</v>
          </cell>
          <cell r="AX2083">
            <v>0</v>
          </cell>
          <cell r="AY2083" t="e">
            <v>#N/A</v>
          </cell>
          <cell r="BA2083">
            <v>0</v>
          </cell>
          <cell r="BB2083">
            <v>0</v>
          </cell>
        </row>
        <row r="2084">
          <cell r="A2084" t="str">
            <v>BPZ:4271621001</v>
          </cell>
          <cell r="B2084" t="str">
            <v>4271621001</v>
          </cell>
          <cell r="C2084" t="str">
            <v>E2A032</v>
          </cell>
          <cell r="D2084" t="str">
            <v>E2A032  demultiplexer card</v>
          </cell>
          <cell r="E2084" t="str">
            <v>E2A032  Demultiplex-Einsch.48Ausg</v>
          </cell>
          <cell r="F2084">
            <v>1895</v>
          </cell>
          <cell r="G2084" t="str">
            <v>EUR</v>
          </cell>
          <cell r="H2084">
            <v>1</v>
          </cell>
          <cell r="I2084">
            <v>-75</v>
          </cell>
          <cell r="J2084">
            <v>473.75</v>
          </cell>
          <cell r="K2084" t="str">
            <v>EUR</v>
          </cell>
          <cell r="M2084"/>
          <cell r="N2084">
            <v>1805</v>
          </cell>
          <cell r="O2084" t="str">
            <v>EUR</v>
          </cell>
          <cell r="P2084">
            <v>1</v>
          </cell>
          <cell r="Q2084">
            <v>-75</v>
          </cell>
          <cell r="R2084">
            <v>451.25</v>
          </cell>
          <cell r="S2084" t="str">
            <v>EUR</v>
          </cell>
          <cell r="U2084"/>
          <cell r="V2084">
            <v>0</v>
          </cell>
          <cell r="W2084">
            <v>0</v>
          </cell>
          <cell r="X2084">
            <v>0</v>
          </cell>
          <cell r="Y2084" t="e">
            <v>#NAME?</v>
          </cell>
          <cell r="Z2084">
            <v>1</v>
          </cell>
          <cell r="AA2084">
            <v>1</v>
          </cell>
          <cell r="AB2084" t="str">
            <v>60</v>
          </cell>
          <cell r="AC2084" t="str">
            <v>*SU</v>
          </cell>
          <cell r="AD2084" t="str">
            <v>phase out started</v>
          </cell>
          <cell r="AE2084" t="str">
            <v>3FR9M</v>
          </cell>
          <cell r="AF2084">
            <v>3</v>
          </cell>
          <cell r="AG2084" t="str">
            <v>F</v>
          </cell>
          <cell r="AH2084" t="str">
            <v>R</v>
          </cell>
          <cell r="AI2084">
            <v>9</v>
          </cell>
          <cell r="AJ2084" t="str">
            <v>M</v>
          </cell>
          <cell r="AK2084" t="str">
            <v>Legacy</v>
          </cell>
          <cell r="AL2084" t="str">
            <v>Mgmt. Station Repair</v>
          </cell>
          <cell r="AM2084" t="str">
            <v>N</v>
          </cell>
          <cell r="AN2084" t="str">
            <v>N</v>
          </cell>
          <cell r="AO2084" t="str">
            <v>85319085900</v>
          </cell>
          <cell r="AP2084" t="str">
            <v>CH</v>
          </cell>
          <cell r="AQ2084">
            <v>0.499</v>
          </cell>
          <cell r="AR2084" t="str">
            <v>KG</v>
          </cell>
          <cell r="AW2084">
            <v>0</v>
          </cell>
          <cell r="AX2084">
            <v>0</v>
          </cell>
          <cell r="AY2084" t="e">
            <v>#N/A</v>
          </cell>
          <cell r="BA2084">
            <v>0</v>
          </cell>
          <cell r="BB2084">
            <v>0</v>
          </cell>
        </row>
        <row r="2085">
          <cell r="A2085" t="str">
            <v>BPZ:3708081001</v>
          </cell>
          <cell r="B2085" t="str">
            <v>3708081001</v>
          </cell>
          <cell r="C2085" t="str">
            <v>E2A041</v>
          </cell>
          <cell r="D2085" t="str">
            <v>E2A041  multiplexer module</v>
          </cell>
          <cell r="E2085" t="str">
            <v>E2A041  Multiplex-Einsch.48Eing</v>
          </cell>
          <cell r="F2085">
            <v>2129</v>
          </cell>
          <cell r="G2085" t="str">
            <v>EUR</v>
          </cell>
          <cell r="H2085">
            <v>1</v>
          </cell>
          <cell r="I2085">
            <v>-75</v>
          </cell>
          <cell r="J2085">
            <v>532.25</v>
          </cell>
          <cell r="K2085" t="str">
            <v>EUR</v>
          </cell>
          <cell r="M2085"/>
          <cell r="N2085">
            <v>2028</v>
          </cell>
          <cell r="O2085" t="str">
            <v>EUR</v>
          </cell>
          <cell r="P2085">
            <v>1</v>
          </cell>
          <cell r="Q2085">
            <v>-75</v>
          </cell>
          <cell r="R2085">
            <v>507</v>
          </cell>
          <cell r="S2085" t="str">
            <v>EUR</v>
          </cell>
          <cell r="U2085"/>
          <cell r="V2085">
            <v>0</v>
          </cell>
          <cell r="W2085">
            <v>0</v>
          </cell>
          <cell r="X2085">
            <v>0</v>
          </cell>
          <cell r="Y2085" t="e">
            <v>#NAME?</v>
          </cell>
          <cell r="Z2085">
            <v>1</v>
          </cell>
          <cell r="AA2085">
            <v>1</v>
          </cell>
          <cell r="AB2085" t="str">
            <v>60</v>
          </cell>
          <cell r="AC2085" t="str">
            <v>*SU</v>
          </cell>
          <cell r="AD2085" t="str">
            <v>phase out started</v>
          </cell>
          <cell r="AE2085" t="str">
            <v>3FR9M</v>
          </cell>
          <cell r="AF2085">
            <v>3</v>
          </cell>
          <cell r="AG2085" t="str">
            <v>F</v>
          </cell>
          <cell r="AH2085" t="str">
            <v>R</v>
          </cell>
          <cell r="AI2085">
            <v>9</v>
          </cell>
          <cell r="AJ2085" t="str">
            <v>M</v>
          </cell>
          <cell r="AK2085" t="str">
            <v>Legacy</v>
          </cell>
          <cell r="AL2085" t="str">
            <v>Mgmt. Station Repair</v>
          </cell>
          <cell r="AM2085" t="str">
            <v>N</v>
          </cell>
          <cell r="AN2085" t="str">
            <v>N</v>
          </cell>
          <cell r="AO2085" t="str">
            <v>85319085900</v>
          </cell>
          <cell r="AP2085" t="str">
            <v>CH</v>
          </cell>
          <cell r="AQ2085">
            <v>0.499</v>
          </cell>
          <cell r="AR2085" t="str">
            <v>KG</v>
          </cell>
          <cell r="AW2085">
            <v>0</v>
          </cell>
          <cell r="AX2085">
            <v>0</v>
          </cell>
          <cell r="AY2085" t="e">
            <v>#N/A</v>
          </cell>
          <cell r="BA2085">
            <v>0</v>
          </cell>
          <cell r="BB2085">
            <v>0</v>
          </cell>
        </row>
        <row r="2086">
          <cell r="A2086" t="str">
            <v>BPZ:4499331001</v>
          </cell>
          <cell r="B2086" t="str">
            <v>4499331001</v>
          </cell>
          <cell r="C2086" t="str">
            <v>E2H081</v>
          </cell>
          <cell r="D2086" t="str">
            <v>E2H081  mpu module</v>
          </cell>
          <cell r="E2086" t="str">
            <v>E2H081  MPU-Einschub</v>
          </cell>
          <cell r="F2086">
            <v>7668</v>
          </cell>
          <cell r="G2086" t="str">
            <v>EUR</v>
          </cell>
          <cell r="H2086">
            <v>1</v>
          </cell>
          <cell r="I2086">
            <v>-75</v>
          </cell>
          <cell r="J2086">
            <v>1917</v>
          </cell>
          <cell r="K2086" t="str">
            <v>EUR</v>
          </cell>
          <cell r="M2086"/>
          <cell r="N2086">
            <v>7303</v>
          </cell>
          <cell r="O2086" t="str">
            <v>EUR</v>
          </cell>
          <cell r="P2086">
            <v>1</v>
          </cell>
          <cell r="Q2086">
            <v>-75</v>
          </cell>
          <cell r="R2086">
            <v>1825.75</v>
          </cell>
          <cell r="S2086" t="str">
            <v>EUR</v>
          </cell>
          <cell r="U2086"/>
          <cell r="V2086">
            <v>0</v>
          </cell>
          <cell r="W2086">
            <v>0</v>
          </cell>
          <cell r="X2086">
            <v>0</v>
          </cell>
          <cell r="Y2086" t="e">
            <v>#NAME?</v>
          </cell>
          <cell r="Z2086">
            <v>1</v>
          </cell>
          <cell r="AA2086">
            <v>1</v>
          </cell>
          <cell r="AB2086" t="str">
            <v>60</v>
          </cell>
          <cell r="AC2086" t="str">
            <v>*SU</v>
          </cell>
          <cell r="AD2086" t="str">
            <v>phase out started</v>
          </cell>
          <cell r="AE2086" t="str">
            <v>3FR9M</v>
          </cell>
          <cell r="AF2086">
            <v>3</v>
          </cell>
          <cell r="AG2086" t="str">
            <v>F</v>
          </cell>
          <cell r="AH2086" t="str">
            <v>R</v>
          </cell>
          <cell r="AI2086">
            <v>9</v>
          </cell>
          <cell r="AJ2086" t="str">
            <v>M</v>
          </cell>
          <cell r="AK2086" t="str">
            <v>Legacy</v>
          </cell>
          <cell r="AL2086" t="str">
            <v>Mgmt. Station Repair</v>
          </cell>
          <cell r="AM2086" t="str">
            <v>N</v>
          </cell>
          <cell r="AN2086" t="str">
            <v>EAR99H</v>
          </cell>
          <cell r="AO2086" t="str">
            <v>85319085900</v>
          </cell>
          <cell r="AP2086" t="str">
            <v>CH</v>
          </cell>
          <cell r="AQ2086">
            <v>0.67400000000000004</v>
          </cell>
          <cell r="AR2086" t="str">
            <v>KG</v>
          </cell>
          <cell r="AW2086">
            <v>0</v>
          </cell>
          <cell r="AX2086">
            <v>0</v>
          </cell>
          <cell r="AY2086" t="e">
            <v>#N/A</v>
          </cell>
          <cell r="BA2086">
            <v>0</v>
          </cell>
          <cell r="BB2086">
            <v>0</v>
          </cell>
        </row>
        <row r="2087">
          <cell r="A2087" t="str">
            <v>BPZ:4522341001</v>
          </cell>
          <cell r="B2087" t="str">
            <v>4522341001</v>
          </cell>
          <cell r="C2087" t="str">
            <v>K1H021</v>
          </cell>
          <cell r="D2087" t="str">
            <v>K1H021  communication unit</v>
          </cell>
          <cell r="E2087" t="str">
            <v>K1H021  Kommunikat.-Modul Karte</v>
          </cell>
          <cell r="F2087">
            <v>967</v>
          </cell>
          <cell r="G2087" t="str">
            <v>EUR</v>
          </cell>
          <cell r="H2087">
            <v>1</v>
          </cell>
          <cell r="I2087">
            <v>-75</v>
          </cell>
          <cell r="J2087">
            <v>241.75</v>
          </cell>
          <cell r="K2087" t="str">
            <v>EUR</v>
          </cell>
          <cell r="M2087"/>
          <cell r="N2087">
            <v>921</v>
          </cell>
          <cell r="O2087" t="str">
            <v>EUR</v>
          </cell>
          <cell r="P2087">
            <v>1</v>
          </cell>
          <cell r="Q2087">
            <v>-75</v>
          </cell>
          <cell r="R2087">
            <v>230.25</v>
          </cell>
          <cell r="S2087" t="str">
            <v>EUR</v>
          </cell>
          <cell r="U2087"/>
          <cell r="V2087">
            <v>0</v>
          </cell>
          <cell r="W2087">
            <v>0</v>
          </cell>
          <cell r="X2087">
            <v>0</v>
          </cell>
          <cell r="Y2087" t="e">
            <v>#NAME?</v>
          </cell>
          <cell r="Z2087">
            <v>1</v>
          </cell>
          <cell r="AA2087">
            <v>1</v>
          </cell>
          <cell r="AB2087" t="str">
            <v>60</v>
          </cell>
          <cell r="AC2087" t="str">
            <v>*SU</v>
          </cell>
          <cell r="AD2087" t="str">
            <v>phase out started</v>
          </cell>
          <cell r="AE2087" t="str">
            <v>3FR9M</v>
          </cell>
          <cell r="AF2087">
            <v>3</v>
          </cell>
          <cell r="AG2087" t="str">
            <v>F</v>
          </cell>
          <cell r="AH2087" t="str">
            <v>R</v>
          </cell>
          <cell r="AI2087">
            <v>9</v>
          </cell>
          <cell r="AJ2087" t="str">
            <v>M</v>
          </cell>
          <cell r="AK2087" t="str">
            <v>Legacy</v>
          </cell>
          <cell r="AL2087" t="str">
            <v>Mgmt. Station Repair</v>
          </cell>
          <cell r="AM2087" t="str">
            <v>N</v>
          </cell>
          <cell r="AN2087" t="str">
            <v>EAR99H</v>
          </cell>
          <cell r="AO2087" t="str">
            <v>85319085900</v>
          </cell>
          <cell r="AP2087" t="str">
            <v>CH</v>
          </cell>
          <cell r="AQ2087">
            <v>0.26800000000000002</v>
          </cell>
          <cell r="AR2087" t="str">
            <v>KG</v>
          </cell>
          <cell r="AW2087">
            <v>0</v>
          </cell>
          <cell r="AX2087">
            <v>0</v>
          </cell>
          <cell r="AY2087" t="e">
            <v>#N/A</v>
          </cell>
          <cell r="BA2087">
            <v>0</v>
          </cell>
          <cell r="BB2087">
            <v>0</v>
          </cell>
        </row>
        <row r="2088">
          <cell r="D2088" t="str">
            <v>Networks Repair</v>
          </cell>
          <cell r="E2088" t="str">
            <v>Networks Repair</v>
          </cell>
          <cell r="AE2088" t="str">
            <v>3FR9N</v>
          </cell>
          <cell r="AF2088">
            <v>3</v>
          </cell>
          <cell r="AG2088" t="str">
            <v>F</v>
          </cell>
          <cell r="AH2088" t="str">
            <v>R</v>
          </cell>
          <cell r="AI2088">
            <v>9</v>
          </cell>
          <cell r="AJ2088" t="str">
            <v>N</v>
          </cell>
          <cell r="AK2088" t="str">
            <v>Legacy</v>
          </cell>
          <cell r="AL2088" t="str">
            <v>Networks Repair</v>
          </cell>
        </row>
        <row r="2089">
          <cell r="A2089" t="str">
            <v>BPZ:4637601001</v>
          </cell>
          <cell r="B2089" t="str">
            <v>4637601001</v>
          </cell>
          <cell r="C2089" t="str">
            <v>K1D012</v>
          </cell>
          <cell r="D2089" t="str">
            <v>K1D012  modem card v28</v>
          </cell>
          <cell r="E2089" t="str">
            <v>K1D012  Modemkarte V28</v>
          </cell>
          <cell r="F2089">
            <v>477</v>
          </cell>
          <cell r="G2089" t="str">
            <v>EUR</v>
          </cell>
          <cell r="H2089">
            <v>1</v>
          </cell>
          <cell r="I2089">
            <v>-75</v>
          </cell>
          <cell r="J2089">
            <v>119.25</v>
          </cell>
          <cell r="K2089" t="str">
            <v>EUR</v>
          </cell>
          <cell r="M2089"/>
          <cell r="N2089">
            <v>454</v>
          </cell>
          <cell r="O2089" t="str">
            <v>EUR</v>
          </cell>
          <cell r="P2089">
            <v>1</v>
          </cell>
          <cell r="Q2089">
            <v>-75</v>
          </cell>
          <cell r="R2089">
            <v>113.5</v>
          </cell>
          <cell r="S2089" t="str">
            <v>EUR</v>
          </cell>
          <cell r="U2089"/>
          <cell r="V2089">
            <v>0</v>
          </cell>
          <cell r="W2089">
            <v>0</v>
          </cell>
          <cell r="X2089">
            <v>0</v>
          </cell>
          <cell r="Y2089" t="e">
            <v>#NAME?</v>
          </cell>
          <cell r="Z2089">
            <v>1</v>
          </cell>
          <cell r="AA2089">
            <v>1</v>
          </cell>
          <cell r="AB2089" t="str">
            <v>56</v>
          </cell>
          <cell r="AC2089" t="str">
            <v>*SU</v>
          </cell>
          <cell r="AD2089" t="str">
            <v>phased out product</v>
          </cell>
          <cell r="AE2089" t="str">
            <v>3FR9N</v>
          </cell>
          <cell r="AF2089">
            <v>3</v>
          </cell>
          <cell r="AG2089" t="str">
            <v>F</v>
          </cell>
          <cell r="AH2089" t="str">
            <v>R</v>
          </cell>
          <cell r="AI2089">
            <v>9</v>
          </cell>
          <cell r="AJ2089" t="str">
            <v>N</v>
          </cell>
          <cell r="AK2089" t="str">
            <v>Legacy</v>
          </cell>
          <cell r="AL2089" t="str">
            <v>Networks Repair</v>
          </cell>
          <cell r="AM2089" t="str">
            <v>N</v>
          </cell>
          <cell r="AN2089" t="str">
            <v>N</v>
          </cell>
          <cell r="AO2089" t="str">
            <v>85319085900</v>
          </cell>
          <cell r="AP2089" t="str">
            <v>CH</v>
          </cell>
          <cell r="AQ2089">
            <v>0.20100000000000001</v>
          </cell>
          <cell r="AR2089" t="str">
            <v>KG</v>
          </cell>
          <cell r="AW2089">
            <v>0</v>
          </cell>
          <cell r="AX2089">
            <v>0</v>
          </cell>
          <cell r="AY2089" t="e">
            <v>#N/A</v>
          </cell>
          <cell r="BA2089">
            <v>0</v>
          </cell>
          <cell r="BB2089">
            <v>0</v>
          </cell>
        </row>
        <row r="2090">
          <cell r="A2090" t="str">
            <v>BPZ:4706011001</v>
          </cell>
          <cell r="B2090" t="str">
            <v>4706011001</v>
          </cell>
          <cell r="C2090" t="str">
            <v>K1D121</v>
          </cell>
          <cell r="D2090" t="str">
            <v>K1D121  modem card fsk/psk</v>
          </cell>
          <cell r="E2090" t="str">
            <v>K1D121  Doppel-Modemkarte FSK/PSK</v>
          </cell>
          <cell r="F2090">
            <v>838</v>
          </cell>
          <cell r="G2090" t="str">
            <v>EUR</v>
          </cell>
          <cell r="H2090">
            <v>1</v>
          </cell>
          <cell r="I2090">
            <v>-75</v>
          </cell>
          <cell r="J2090">
            <v>209.5</v>
          </cell>
          <cell r="K2090" t="str">
            <v>EUR</v>
          </cell>
          <cell r="M2090"/>
          <cell r="N2090">
            <v>798</v>
          </cell>
          <cell r="O2090" t="str">
            <v>EUR</v>
          </cell>
          <cell r="P2090">
            <v>1</v>
          </cell>
          <cell r="Q2090">
            <v>-75</v>
          </cell>
          <cell r="R2090">
            <v>199.5</v>
          </cell>
          <cell r="S2090" t="str">
            <v>EUR</v>
          </cell>
          <cell r="U2090"/>
          <cell r="V2090">
            <v>0</v>
          </cell>
          <cell r="W2090">
            <v>0</v>
          </cell>
          <cell r="X2090">
            <v>0</v>
          </cell>
          <cell r="Y2090" t="e">
            <v>#NAME?</v>
          </cell>
          <cell r="Z2090">
            <v>1</v>
          </cell>
          <cell r="AA2090">
            <v>1</v>
          </cell>
          <cell r="AB2090" t="str">
            <v>60</v>
          </cell>
          <cell r="AC2090" t="str">
            <v>*SU</v>
          </cell>
          <cell r="AD2090" t="str">
            <v>phase out started</v>
          </cell>
          <cell r="AE2090" t="str">
            <v>3FR9N</v>
          </cell>
          <cell r="AF2090">
            <v>3</v>
          </cell>
          <cell r="AG2090" t="str">
            <v>F</v>
          </cell>
          <cell r="AH2090" t="str">
            <v>R</v>
          </cell>
          <cell r="AI2090">
            <v>9</v>
          </cell>
          <cell r="AJ2090" t="str">
            <v>N</v>
          </cell>
          <cell r="AK2090" t="str">
            <v>Legacy</v>
          </cell>
          <cell r="AL2090" t="str">
            <v>Networks Repair</v>
          </cell>
          <cell r="AM2090" t="str">
            <v>N</v>
          </cell>
          <cell r="AN2090" t="str">
            <v>EAR99H</v>
          </cell>
          <cell r="AO2090" t="str">
            <v>85319085900</v>
          </cell>
          <cell r="AP2090" t="str">
            <v>CH</v>
          </cell>
          <cell r="AQ2090">
            <v>0.28999999999999998</v>
          </cell>
          <cell r="AR2090" t="str">
            <v>KG</v>
          </cell>
          <cell r="AW2090">
            <v>0</v>
          </cell>
          <cell r="AX2090">
            <v>0</v>
          </cell>
          <cell r="AY2090" t="e">
            <v>#N/A</v>
          </cell>
          <cell r="BA2090">
            <v>0</v>
          </cell>
          <cell r="BB2090">
            <v>0</v>
          </cell>
        </row>
        <row r="2091">
          <cell r="A2091" t="str">
            <v>BPZ:4706141001</v>
          </cell>
          <cell r="B2091" t="str">
            <v>4706141001</v>
          </cell>
          <cell r="C2091" t="str">
            <v>K1D140</v>
          </cell>
          <cell r="D2091" t="str">
            <v>K1D140  modem card fsk/psk</v>
          </cell>
          <cell r="E2091" t="str">
            <v>K1D140  Modemkarte FSK/PSK</v>
          </cell>
          <cell r="F2091">
            <v>559</v>
          </cell>
          <cell r="G2091" t="str">
            <v>EUR</v>
          </cell>
          <cell r="H2091">
            <v>1</v>
          </cell>
          <cell r="I2091">
            <v>-75</v>
          </cell>
          <cell r="J2091">
            <v>139.75</v>
          </cell>
          <cell r="K2091" t="str">
            <v>EUR</v>
          </cell>
          <cell r="M2091"/>
          <cell r="N2091">
            <v>532</v>
          </cell>
          <cell r="O2091" t="str">
            <v>EUR</v>
          </cell>
          <cell r="P2091">
            <v>1</v>
          </cell>
          <cell r="Q2091">
            <v>-75</v>
          </cell>
          <cell r="R2091">
            <v>133</v>
          </cell>
          <cell r="S2091" t="str">
            <v>EUR</v>
          </cell>
          <cell r="U2091"/>
          <cell r="V2091">
            <v>0</v>
          </cell>
          <cell r="W2091">
            <v>0</v>
          </cell>
          <cell r="X2091">
            <v>0</v>
          </cell>
          <cell r="Y2091" t="e">
            <v>#NAME?</v>
          </cell>
          <cell r="Z2091">
            <v>1</v>
          </cell>
          <cell r="AA2091">
            <v>1</v>
          </cell>
          <cell r="AB2091" t="str">
            <v>60</v>
          </cell>
          <cell r="AC2091" t="str">
            <v>*SU</v>
          </cell>
          <cell r="AD2091" t="str">
            <v>phase out started</v>
          </cell>
          <cell r="AE2091" t="str">
            <v>3FR9N</v>
          </cell>
          <cell r="AF2091">
            <v>3</v>
          </cell>
          <cell r="AG2091" t="str">
            <v>F</v>
          </cell>
          <cell r="AH2091" t="str">
            <v>R</v>
          </cell>
          <cell r="AI2091">
            <v>9</v>
          </cell>
          <cell r="AJ2091" t="str">
            <v>N</v>
          </cell>
          <cell r="AK2091" t="str">
            <v>Legacy</v>
          </cell>
          <cell r="AL2091" t="str">
            <v>Networks Repair</v>
          </cell>
          <cell r="AM2091" t="str">
            <v>N</v>
          </cell>
          <cell r="AN2091" t="str">
            <v>EAR99H</v>
          </cell>
          <cell r="AO2091" t="str">
            <v>85311030000</v>
          </cell>
          <cell r="AP2091" t="str">
            <v>CH</v>
          </cell>
          <cell r="AQ2091">
            <v>0.25900000000000001</v>
          </cell>
          <cell r="AR2091" t="str">
            <v>KG</v>
          </cell>
          <cell r="AW2091">
            <v>0</v>
          </cell>
          <cell r="AX2091">
            <v>0</v>
          </cell>
          <cell r="AY2091" t="e">
            <v>#N/A</v>
          </cell>
          <cell r="BA2091">
            <v>0</v>
          </cell>
          <cell r="BB2091">
            <v>0</v>
          </cell>
        </row>
        <row r="2092">
          <cell r="A2092" t="str">
            <v>BPZ:4752401001</v>
          </cell>
          <cell r="B2092" t="str">
            <v>4752401001</v>
          </cell>
          <cell r="C2092" t="str">
            <v>K1H060</v>
          </cell>
          <cell r="D2092" t="str">
            <v>K1H060  communication module</v>
          </cell>
          <cell r="E2092" t="str">
            <v>K1H060  Kommunikat.-Modul Karte</v>
          </cell>
          <cell r="F2092">
            <v>1426</v>
          </cell>
          <cell r="G2092" t="str">
            <v>EUR</v>
          </cell>
          <cell r="H2092">
            <v>1</v>
          </cell>
          <cell r="I2092">
            <v>-75</v>
          </cell>
          <cell r="J2092">
            <v>356.5</v>
          </cell>
          <cell r="K2092" t="str">
            <v>EUR</v>
          </cell>
          <cell r="M2092"/>
          <cell r="N2092">
            <v>1358</v>
          </cell>
          <cell r="O2092" t="str">
            <v>EUR</v>
          </cell>
          <cell r="P2092">
            <v>1</v>
          </cell>
          <cell r="Q2092">
            <v>-75</v>
          </cell>
          <cell r="R2092">
            <v>339.5</v>
          </cell>
          <cell r="S2092" t="str">
            <v>EUR</v>
          </cell>
          <cell r="U2092"/>
          <cell r="V2092">
            <v>0</v>
          </cell>
          <cell r="W2092">
            <v>0</v>
          </cell>
          <cell r="X2092">
            <v>0</v>
          </cell>
          <cell r="Y2092" t="e">
            <v>#NAME?</v>
          </cell>
          <cell r="Z2092">
            <v>1</v>
          </cell>
          <cell r="AA2092">
            <v>1</v>
          </cell>
          <cell r="AB2092" t="str">
            <v>60</v>
          </cell>
          <cell r="AC2092" t="str">
            <v>*SU</v>
          </cell>
          <cell r="AD2092" t="str">
            <v>phase out started</v>
          </cell>
          <cell r="AE2092" t="str">
            <v>3FR9N</v>
          </cell>
          <cell r="AF2092">
            <v>3</v>
          </cell>
          <cell r="AG2092" t="str">
            <v>F</v>
          </cell>
          <cell r="AH2092" t="str">
            <v>R</v>
          </cell>
          <cell r="AI2092">
            <v>9</v>
          </cell>
          <cell r="AJ2092" t="str">
            <v>N</v>
          </cell>
          <cell r="AK2092" t="str">
            <v>Legacy</v>
          </cell>
          <cell r="AL2092" t="str">
            <v>Networks Repair</v>
          </cell>
          <cell r="AM2092" t="str">
            <v>N</v>
          </cell>
          <cell r="AN2092" t="str">
            <v>EAR99H</v>
          </cell>
          <cell r="AO2092" t="str">
            <v>85319085900</v>
          </cell>
          <cell r="AP2092" t="str">
            <v>CH</v>
          </cell>
          <cell r="AQ2092">
            <v>0.30499999999999999</v>
          </cell>
          <cell r="AR2092" t="str">
            <v>KG</v>
          </cell>
          <cell r="AW2092">
            <v>0</v>
          </cell>
          <cell r="AX2092">
            <v>0</v>
          </cell>
          <cell r="AY2092" t="e">
            <v>#N/A</v>
          </cell>
          <cell r="BA2092">
            <v>0</v>
          </cell>
          <cell r="BB2092">
            <v>0</v>
          </cell>
        </row>
        <row r="2093">
          <cell r="A2093" t="str">
            <v>BPZ:3787741001</v>
          </cell>
          <cell r="B2093" t="str">
            <v>3787741001</v>
          </cell>
          <cell r="C2093" t="str">
            <v>M3P030</v>
          </cell>
          <cell r="D2093" t="str">
            <v>M3P030  modem filter module</v>
          </cell>
          <cell r="E2093" t="str">
            <v>M3P030  Modem Filtermodul</v>
          </cell>
          <cell r="F2093">
            <v>280</v>
          </cell>
          <cell r="G2093" t="str">
            <v>EUR</v>
          </cell>
          <cell r="H2093">
            <v>1</v>
          </cell>
          <cell r="I2093">
            <v>-75</v>
          </cell>
          <cell r="J2093">
            <v>70</v>
          </cell>
          <cell r="K2093" t="str">
            <v>EUR</v>
          </cell>
          <cell r="M2093"/>
          <cell r="N2093">
            <v>195</v>
          </cell>
          <cell r="O2093" t="str">
            <v>EUR</v>
          </cell>
          <cell r="P2093">
            <v>1</v>
          </cell>
          <cell r="Q2093">
            <v>-75</v>
          </cell>
          <cell r="R2093">
            <v>48.75</v>
          </cell>
          <cell r="S2093" t="str">
            <v>EUR</v>
          </cell>
          <cell r="U2093"/>
          <cell r="V2093">
            <v>0</v>
          </cell>
          <cell r="W2093">
            <v>0</v>
          </cell>
          <cell r="X2093">
            <v>0</v>
          </cell>
          <cell r="Y2093" t="e">
            <v>#NAME?</v>
          </cell>
          <cell r="Z2093">
            <v>1</v>
          </cell>
          <cell r="AA2093">
            <v>1</v>
          </cell>
          <cell r="AB2093" t="str">
            <v>56</v>
          </cell>
          <cell r="AC2093" t="str">
            <v>*SU</v>
          </cell>
          <cell r="AD2093" t="str">
            <v>phased out product</v>
          </cell>
          <cell r="AE2093" t="str">
            <v>3FR9N</v>
          </cell>
          <cell r="AF2093">
            <v>3</v>
          </cell>
          <cell r="AG2093" t="str">
            <v>F</v>
          </cell>
          <cell r="AH2093" t="str">
            <v>R</v>
          </cell>
          <cell r="AI2093">
            <v>9</v>
          </cell>
          <cell r="AJ2093" t="str">
            <v>N</v>
          </cell>
          <cell r="AK2093" t="str">
            <v>Legacy</v>
          </cell>
          <cell r="AL2093" t="str">
            <v>Networks Repair</v>
          </cell>
          <cell r="AM2093" t="str">
            <v>N</v>
          </cell>
          <cell r="AN2093" t="str">
            <v>N</v>
          </cell>
          <cell r="AO2093" t="str">
            <v>85319085900</v>
          </cell>
          <cell r="AP2093" t="str">
            <v>CH</v>
          </cell>
          <cell r="AQ2093">
            <v>0.11899999999999999</v>
          </cell>
          <cell r="AR2093" t="str">
            <v>KG</v>
          </cell>
          <cell r="AW2093">
            <v>0</v>
          </cell>
          <cell r="AX2093">
            <v>0</v>
          </cell>
          <cell r="AY2093" t="e">
            <v>#N/A</v>
          </cell>
          <cell r="BA2093">
            <v>0</v>
          </cell>
          <cell r="BB2093">
            <v>0</v>
          </cell>
        </row>
        <row r="2094">
          <cell r="D2094" t="str">
            <v>others</v>
          </cell>
          <cell r="E2094" t="str">
            <v>others</v>
          </cell>
          <cell r="AE2094" t="str">
            <v>3FR9S</v>
          </cell>
          <cell r="AF2094">
            <v>3</v>
          </cell>
          <cell r="AG2094" t="str">
            <v>F</v>
          </cell>
          <cell r="AH2094" t="str">
            <v>R</v>
          </cell>
          <cell r="AI2094">
            <v>9</v>
          </cell>
          <cell r="AJ2094" t="str">
            <v>Z</v>
          </cell>
          <cell r="AK2094" t="str">
            <v>Legacy</v>
          </cell>
          <cell r="AL2094" t="str">
            <v>others</v>
          </cell>
        </row>
        <row r="2095">
          <cell r="A2095" t="str">
            <v>BPZ:4402201001</v>
          </cell>
          <cell r="B2095" t="str">
            <v>4402201001</v>
          </cell>
          <cell r="C2095" t="str">
            <v>APK91</v>
          </cell>
          <cell r="D2095" t="str">
            <v>APK91  detection unit</v>
          </cell>
          <cell r="E2095" t="str">
            <v>APK91  Luftprobeneinheit</v>
          </cell>
          <cell r="F2095">
            <v>2768</v>
          </cell>
          <cell r="G2095" t="str">
            <v>EUR</v>
          </cell>
          <cell r="H2095">
            <v>1</v>
          </cell>
          <cell r="I2095">
            <v>-75</v>
          </cell>
          <cell r="J2095">
            <v>692</v>
          </cell>
          <cell r="K2095" t="str">
            <v>EUR</v>
          </cell>
          <cell r="M2095"/>
          <cell r="N2095">
            <v>2636</v>
          </cell>
          <cell r="O2095" t="str">
            <v>EUR</v>
          </cell>
          <cell r="P2095">
            <v>1</v>
          </cell>
          <cell r="Q2095">
            <v>-75</v>
          </cell>
          <cell r="R2095">
            <v>659</v>
          </cell>
          <cell r="S2095" t="str">
            <v>EUR</v>
          </cell>
          <cell r="U2095"/>
          <cell r="V2095">
            <v>0</v>
          </cell>
          <cell r="W2095">
            <v>0</v>
          </cell>
          <cell r="X2095">
            <v>0</v>
          </cell>
          <cell r="Y2095" t="e">
            <v>#NAME?</v>
          </cell>
          <cell r="Z2095">
            <v>1</v>
          </cell>
          <cell r="AA2095">
            <v>1</v>
          </cell>
          <cell r="AB2095" t="str">
            <v>56</v>
          </cell>
          <cell r="AC2095" t="str">
            <v>*SU</v>
          </cell>
          <cell r="AD2095" t="str">
            <v>phased out product</v>
          </cell>
          <cell r="AE2095" t="str">
            <v>3FR9Z</v>
          </cell>
          <cell r="AF2095">
            <v>3</v>
          </cell>
          <cell r="AG2095" t="str">
            <v>F</v>
          </cell>
          <cell r="AH2095" t="str">
            <v>R</v>
          </cell>
          <cell r="AI2095">
            <v>9</v>
          </cell>
          <cell r="AJ2095" t="str">
            <v>Z</v>
          </cell>
          <cell r="AK2095" t="str">
            <v>Legacy</v>
          </cell>
          <cell r="AL2095" t="str">
            <v>others</v>
          </cell>
          <cell r="AM2095" t="str">
            <v>N</v>
          </cell>
          <cell r="AN2095" t="str">
            <v>N</v>
          </cell>
          <cell r="AO2095" t="str">
            <v>85319085900</v>
          </cell>
          <cell r="AP2095" t="str">
            <v>CH</v>
          </cell>
          <cell r="AQ2095">
            <v>7.431</v>
          </cell>
          <cell r="AR2095" t="str">
            <v>KG</v>
          </cell>
          <cell r="AW2095">
            <v>0</v>
          </cell>
          <cell r="AX2095">
            <v>0</v>
          </cell>
          <cell r="AY2095" t="e">
            <v>#N/A</v>
          </cell>
          <cell r="BA2095">
            <v>0</v>
          </cell>
          <cell r="BB2095">
            <v>0</v>
          </cell>
        </row>
        <row r="2096">
          <cell r="A2096" t="str">
            <v>V24217-B3204-J201</v>
          </cell>
          <cell r="B2096" t="str">
            <v>V24217-B3204-J201</v>
          </cell>
          <cell r="C2096"/>
          <cell r="D2096" t="str">
            <v>C02 stop button yellow</v>
          </cell>
          <cell r="E2096" t="str">
            <v>CO2-Stopptaster gelb</v>
          </cell>
          <cell r="F2096">
            <v>175</v>
          </cell>
          <cell r="G2096" t="str">
            <v>EUR</v>
          </cell>
          <cell r="H2096">
            <v>1</v>
          </cell>
          <cell r="I2096">
            <v>-75</v>
          </cell>
          <cell r="J2096">
            <v>43.75</v>
          </cell>
          <cell r="K2096" t="str">
            <v>EUR</v>
          </cell>
          <cell r="M2096"/>
          <cell r="N2096">
            <v>167</v>
          </cell>
          <cell r="O2096" t="str">
            <v>EUR</v>
          </cell>
          <cell r="P2096">
            <v>1</v>
          </cell>
          <cell r="Q2096">
            <v>-75</v>
          </cell>
          <cell r="R2096">
            <v>41.75</v>
          </cell>
          <cell r="S2096" t="str">
            <v>EUR</v>
          </cell>
          <cell r="U2096"/>
          <cell r="V2096">
            <v>0</v>
          </cell>
          <cell r="W2096">
            <v>0</v>
          </cell>
          <cell r="X2096">
            <v>0</v>
          </cell>
          <cell r="Y2096" t="e">
            <v>#NAME?</v>
          </cell>
          <cell r="Z2096">
            <v>1</v>
          </cell>
          <cell r="AA2096">
            <v>1</v>
          </cell>
          <cell r="AB2096" t="str">
            <v>56</v>
          </cell>
          <cell r="AC2096" t="str">
            <v>*SN</v>
          </cell>
          <cell r="AD2096" t="str">
            <v>phased out product</v>
          </cell>
          <cell r="AE2096" t="str">
            <v>3FR9Z</v>
          </cell>
          <cell r="AF2096">
            <v>3</v>
          </cell>
          <cell r="AG2096" t="str">
            <v>F</v>
          </cell>
          <cell r="AH2096" t="str">
            <v>R</v>
          </cell>
          <cell r="AI2096">
            <v>9</v>
          </cell>
          <cell r="AJ2096" t="str">
            <v>Z</v>
          </cell>
          <cell r="AK2096" t="str">
            <v>Legacy</v>
          </cell>
          <cell r="AL2096" t="str">
            <v>others</v>
          </cell>
          <cell r="AM2096" t="str">
            <v>N</v>
          </cell>
          <cell r="AN2096" t="str">
            <v>N</v>
          </cell>
          <cell r="AO2096" t="str">
            <v>85311030000</v>
          </cell>
          <cell r="AP2096" t="str">
            <v>DE</v>
          </cell>
          <cell r="AQ2096">
            <v>0.34599999999999997</v>
          </cell>
          <cell r="AR2096" t="str">
            <v>KG</v>
          </cell>
          <cell r="AW2096">
            <v>0</v>
          </cell>
          <cell r="AX2096">
            <v>0</v>
          </cell>
          <cell r="AY2096" t="e">
            <v>#N/A</v>
          </cell>
          <cell r="BA2096">
            <v>0</v>
          </cell>
          <cell r="BB2096">
            <v>0</v>
          </cell>
        </row>
        <row r="2097">
          <cell r="A2097" t="str">
            <v>BPZ:3163540001</v>
          </cell>
          <cell r="B2097" t="str">
            <v>3163540001</v>
          </cell>
          <cell r="C2097" t="str">
            <v>F14A120</v>
          </cell>
          <cell r="D2097" t="str">
            <v>F14A120  flat cable</v>
          </cell>
          <cell r="E2097" t="str">
            <v>F14A120  Flachkabel</v>
          </cell>
          <cell r="F2097">
            <v>38.200000000000003</v>
          </cell>
          <cell r="G2097" t="str">
            <v>EUR</v>
          </cell>
          <cell r="H2097">
            <v>1</v>
          </cell>
          <cell r="I2097">
            <v>-75</v>
          </cell>
          <cell r="J2097">
            <v>9.5500000000000007</v>
          </cell>
          <cell r="K2097" t="str">
            <v>EUR</v>
          </cell>
          <cell r="M2097"/>
          <cell r="N2097">
            <v>36.4</v>
          </cell>
          <cell r="O2097" t="str">
            <v>EUR</v>
          </cell>
          <cell r="P2097">
            <v>1</v>
          </cell>
          <cell r="Q2097">
            <v>-75</v>
          </cell>
          <cell r="R2097">
            <v>9.1</v>
          </cell>
          <cell r="S2097" t="str">
            <v>EUR</v>
          </cell>
          <cell r="U2097"/>
          <cell r="V2097">
            <v>0</v>
          </cell>
          <cell r="W2097">
            <v>0</v>
          </cell>
          <cell r="X2097">
            <v>0</v>
          </cell>
          <cell r="Y2097" t="e">
            <v>#NAME?</v>
          </cell>
          <cell r="Z2097">
            <v>1</v>
          </cell>
          <cell r="AA2097">
            <v>1</v>
          </cell>
          <cell r="AB2097" t="str">
            <v>56</v>
          </cell>
          <cell r="AC2097" t="str">
            <v>*SN</v>
          </cell>
          <cell r="AD2097" t="str">
            <v>phased out product</v>
          </cell>
          <cell r="AE2097" t="str">
            <v>3FR9Z</v>
          </cell>
          <cell r="AF2097">
            <v>3</v>
          </cell>
          <cell r="AG2097" t="str">
            <v>F</v>
          </cell>
          <cell r="AH2097" t="str">
            <v>R</v>
          </cell>
          <cell r="AI2097">
            <v>9</v>
          </cell>
          <cell r="AJ2097" t="str">
            <v>Z</v>
          </cell>
          <cell r="AK2097" t="str">
            <v>Legacy</v>
          </cell>
          <cell r="AL2097" t="str">
            <v>others</v>
          </cell>
          <cell r="AM2097" t="str">
            <v>N</v>
          </cell>
          <cell r="AN2097" t="str">
            <v>N</v>
          </cell>
          <cell r="AO2097" t="str">
            <v>85444210000</v>
          </cell>
          <cell r="AP2097" t="str">
            <v>CH</v>
          </cell>
          <cell r="AQ2097">
            <v>1E-3</v>
          </cell>
          <cell r="AR2097" t="str">
            <v>KG</v>
          </cell>
          <cell r="AW2097">
            <v>0</v>
          </cell>
          <cell r="AX2097">
            <v>0</v>
          </cell>
          <cell r="AY2097" t="e">
            <v>#N/A</v>
          </cell>
          <cell r="BA2097">
            <v>0</v>
          </cell>
          <cell r="BB2097">
            <v>0</v>
          </cell>
        </row>
        <row r="2098">
          <cell r="A2098" t="str">
            <v>BPZ:4214300001</v>
          </cell>
          <cell r="B2098" t="str">
            <v>4214300001</v>
          </cell>
          <cell r="C2098" t="str">
            <v>FEK94</v>
          </cell>
          <cell r="D2098" t="str">
            <v>FEK94  em interference shield</v>
          </cell>
          <cell r="E2098" t="str">
            <v>FEK94  EMV-Schutzkorb</v>
          </cell>
          <cell r="F2098">
            <v>519</v>
          </cell>
          <cell r="G2098" t="str">
            <v>EUR</v>
          </cell>
          <cell r="H2098">
            <v>1</v>
          </cell>
          <cell r="I2098">
            <v>-75</v>
          </cell>
          <cell r="J2098">
            <v>129.75</v>
          </cell>
          <cell r="K2098" t="str">
            <v>EUR</v>
          </cell>
          <cell r="M2098"/>
          <cell r="N2098">
            <v>494</v>
          </cell>
          <cell r="O2098" t="str">
            <v>EUR</v>
          </cell>
          <cell r="P2098">
            <v>1</v>
          </cell>
          <cell r="Q2098">
            <v>-75</v>
          </cell>
          <cell r="R2098">
            <v>123.5</v>
          </cell>
          <cell r="S2098" t="str">
            <v>EUR</v>
          </cell>
          <cell r="U2098"/>
          <cell r="V2098">
            <v>0</v>
          </cell>
          <cell r="W2098">
            <v>0</v>
          </cell>
          <cell r="X2098">
            <v>0</v>
          </cell>
          <cell r="Y2098" t="e">
            <v>#NAME?</v>
          </cell>
          <cell r="Z2098">
            <v>1</v>
          </cell>
          <cell r="AA2098">
            <v>1</v>
          </cell>
          <cell r="AB2098" t="str">
            <v>56</v>
          </cell>
          <cell r="AC2098" t="str">
            <v>*SK</v>
          </cell>
          <cell r="AD2098" t="str">
            <v>phased out product</v>
          </cell>
          <cell r="AE2098" t="str">
            <v>3FR9Z</v>
          </cell>
          <cell r="AF2098">
            <v>3</v>
          </cell>
          <cell r="AG2098" t="str">
            <v>F</v>
          </cell>
          <cell r="AH2098" t="str">
            <v>R</v>
          </cell>
          <cell r="AI2098">
            <v>9</v>
          </cell>
          <cell r="AJ2098" t="str">
            <v>Z</v>
          </cell>
          <cell r="AK2098" t="str">
            <v>Legacy</v>
          </cell>
          <cell r="AL2098" t="str">
            <v>others</v>
          </cell>
          <cell r="AM2098" t="str">
            <v>N</v>
          </cell>
          <cell r="AN2098" t="str">
            <v>N</v>
          </cell>
          <cell r="AO2098" t="str">
            <v>85319085900</v>
          </cell>
          <cell r="AP2098" t="str">
            <v>CH</v>
          </cell>
          <cell r="AQ2098">
            <v>0.42799999999999999</v>
          </cell>
          <cell r="AR2098" t="str">
            <v>KG</v>
          </cell>
          <cell r="AW2098">
            <v>0</v>
          </cell>
          <cell r="AX2098">
            <v>0</v>
          </cell>
          <cell r="AY2098" t="e">
            <v>#N/A</v>
          </cell>
          <cell r="BA2098">
            <v>0</v>
          </cell>
          <cell r="BB2098">
            <v>0</v>
          </cell>
        </row>
        <row r="2099">
          <cell r="A2099" t="str">
            <v>BPZ:4218380001</v>
          </cell>
          <cell r="B2099" t="str">
            <v>4218380001</v>
          </cell>
          <cell r="C2099" t="str">
            <v>FEP94</v>
          </cell>
          <cell r="D2099" t="str">
            <v>FEP94  emi shield</v>
          </cell>
          <cell r="E2099" t="str">
            <v>FEP94  EMV-Platte</v>
          </cell>
          <cell r="F2099">
            <v>548</v>
          </cell>
          <cell r="G2099" t="str">
            <v>EUR</v>
          </cell>
          <cell r="H2099">
            <v>1</v>
          </cell>
          <cell r="I2099">
            <v>-75</v>
          </cell>
          <cell r="J2099">
            <v>137</v>
          </cell>
          <cell r="K2099" t="str">
            <v>EUR</v>
          </cell>
          <cell r="M2099"/>
          <cell r="N2099">
            <v>522</v>
          </cell>
          <cell r="O2099" t="str">
            <v>EUR</v>
          </cell>
          <cell r="P2099">
            <v>1</v>
          </cell>
          <cell r="Q2099">
            <v>-75</v>
          </cell>
          <cell r="R2099">
            <v>130.5</v>
          </cell>
          <cell r="S2099" t="str">
            <v>EUR</v>
          </cell>
          <cell r="U2099"/>
          <cell r="V2099">
            <v>0</v>
          </cell>
          <cell r="W2099">
            <v>0</v>
          </cell>
          <cell r="X2099">
            <v>0</v>
          </cell>
          <cell r="Y2099" t="e">
            <v>#NAME?</v>
          </cell>
          <cell r="Z2099">
            <v>1</v>
          </cell>
          <cell r="AA2099">
            <v>1</v>
          </cell>
          <cell r="AB2099" t="str">
            <v>56</v>
          </cell>
          <cell r="AC2099" t="str">
            <v>*SK</v>
          </cell>
          <cell r="AD2099" t="str">
            <v>phased out product</v>
          </cell>
          <cell r="AE2099" t="str">
            <v>3FR9Z</v>
          </cell>
          <cell r="AF2099">
            <v>3</v>
          </cell>
          <cell r="AG2099" t="str">
            <v>F</v>
          </cell>
          <cell r="AH2099" t="str">
            <v>R</v>
          </cell>
          <cell r="AI2099">
            <v>9</v>
          </cell>
          <cell r="AJ2099" t="str">
            <v>Z</v>
          </cell>
          <cell r="AK2099" t="str">
            <v>Legacy</v>
          </cell>
          <cell r="AL2099" t="str">
            <v>others</v>
          </cell>
          <cell r="AM2099" t="str">
            <v>N</v>
          </cell>
          <cell r="AN2099" t="str">
            <v>N</v>
          </cell>
          <cell r="AO2099" t="str">
            <v>85319085900</v>
          </cell>
          <cell r="AP2099" t="str">
            <v>CH</v>
          </cell>
          <cell r="AQ2099">
            <v>0.155</v>
          </cell>
          <cell r="AR2099" t="str">
            <v>KG</v>
          </cell>
          <cell r="AW2099">
            <v>0</v>
          </cell>
          <cell r="AX2099">
            <v>0</v>
          </cell>
          <cell r="AY2099" t="e">
            <v>#N/A</v>
          </cell>
          <cell r="BA2099">
            <v>0</v>
          </cell>
          <cell r="BB2099">
            <v>0</v>
          </cell>
        </row>
        <row r="2100">
          <cell r="A2100" t="str">
            <v>BPZ:4211000001</v>
          </cell>
          <cell r="B2100" t="str">
            <v>4211000001</v>
          </cell>
          <cell r="C2100" t="str">
            <v>FMP94</v>
          </cell>
          <cell r="D2100" t="str">
            <v>FMP94  mounting plate</v>
          </cell>
          <cell r="E2100" t="str">
            <v>FMP94  Montageplatte</v>
          </cell>
          <cell r="F2100" t="str">
            <v>on request</v>
          </cell>
          <cell r="G2100"/>
          <cell r="H2100">
            <v>1</v>
          </cell>
          <cell r="I2100">
            <v>-75</v>
          </cell>
          <cell r="J2100">
            <v>0</v>
          </cell>
          <cell r="K2100"/>
          <cell r="M2100"/>
          <cell r="N2100">
            <v>0</v>
          </cell>
          <cell r="O2100"/>
          <cell r="P2100">
            <v>1</v>
          </cell>
          <cell r="Q2100">
            <v>-75</v>
          </cell>
          <cell r="R2100">
            <v>0</v>
          </cell>
          <cell r="S2100"/>
          <cell r="U2100"/>
          <cell r="V2100">
            <v>0</v>
          </cell>
          <cell r="W2100">
            <v>0</v>
          </cell>
          <cell r="X2100">
            <v>0</v>
          </cell>
          <cell r="Y2100" t="e">
            <v>#NAME?</v>
          </cell>
          <cell r="Z2100">
            <v>1</v>
          </cell>
          <cell r="AA2100">
            <v>1</v>
          </cell>
          <cell r="AB2100" t="str">
            <v>56</v>
          </cell>
          <cell r="AC2100" t="str">
            <v>*SK</v>
          </cell>
          <cell r="AD2100" t="str">
            <v>phased out product</v>
          </cell>
          <cell r="AE2100" t="str">
            <v>3FR9Z</v>
          </cell>
          <cell r="AF2100">
            <v>3</v>
          </cell>
          <cell r="AG2100" t="str">
            <v>F</v>
          </cell>
          <cell r="AH2100" t="str">
            <v>R</v>
          </cell>
          <cell r="AI2100">
            <v>9</v>
          </cell>
          <cell r="AJ2100" t="str">
            <v>Z</v>
          </cell>
          <cell r="AK2100" t="str">
            <v>Legacy</v>
          </cell>
          <cell r="AL2100" t="str">
            <v>others</v>
          </cell>
          <cell r="AM2100" t="str">
            <v>N</v>
          </cell>
          <cell r="AN2100" t="str">
            <v>N</v>
          </cell>
          <cell r="AO2100" t="str">
            <v>85319085900</v>
          </cell>
          <cell r="AP2100" t="str">
            <v>CH</v>
          </cell>
          <cell r="AQ2100">
            <v>0.05</v>
          </cell>
          <cell r="AR2100" t="str">
            <v>KG</v>
          </cell>
          <cell r="AW2100">
            <v>0</v>
          </cell>
          <cell r="AX2100">
            <v>0</v>
          </cell>
          <cell r="AY2100" t="e">
            <v>#N/A</v>
          </cell>
          <cell r="BA2100">
            <v>0</v>
          </cell>
          <cell r="BB2100">
            <v>0</v>
          </cell>
        </row>
        <row r="2101">
          <cell r="A2101" t="str">
            <v>BPZ:3869310001</v>
          </cell>
          <cell r="B2101" t="str">
            <v>3869310001</v>
          </cell>
          <cell r="C2101" t="str">
            <v>FPG90</v>
          </cell>
          <cell r="D2101" t="str">
            <v>FPG90  housing</v>
          </cell>
          <cell r="E2101" t="str">
            <v>FPG90  Gehaeuse</v>
          </cell>
          <cell r="F2101">
            <v>496</v>
          </cell>
          <cell r="G2101" t="str">
            <v>EUR</v>
          </cell>
          <cell r="H2101">
            <v>1</v>
          </cell>
          <cell r="I2101">
            <v>-75</v>
          </cell>
          <cell r="J2101">
            <v>124</v>
          </cell>
          <cell r="K2101" t="str">
            <v>EUR</v>
          </cell>
          <cell r="M2101"/>
          <cell r="N2101">
            <v>472</v>
          </cell>
          <cell r="O2101" t="str">
            <v>EUR</v>
          </cell>
          <cell r="P2101">
            <v>1</v>
          </cell>
          <cell r="Q2101">
            <v>-75</v>
          </cell>
          <cell r="R2101">
            <v>118</v>
          </cell>
          <cell r="S2101" t="str">
            <v>EUR</v>
          </cell>
          <cell r="U2101"/>
          <cell r="V2101">
            <v>0</v>
          </cell>
          <cell r="W2101">
            <v>0</v>
          </cell>
          <cell r="X2101">
            <v>0</v>
          </cell>
          <cell r="Y2101" t="e">
            <v>#NAME?</v>
          </cell>
          <cell r="Z2101">
            <v>1</v>
          </cell>
          <cell r="AA2101">
            <v>1</v>
          </cell>
          <cell r="AB2101" t="str">
            <v>56</v>
          </cell>
          <cell r="AC2101" t="str">
            <v>*SK</v>
          </cell>
          <cell r="AD2101" t="str">
            <v>phased out product</v>
          </cell>
          <cell r="AE2101" t="str">
            <v>3FR9Z</v>
          </cell>
          <cell r="AF2101">
            <v>3</v>
          </cell>
          <cell r="AG2101" t="str">
            <v>F</v>
          </cell>
          <cell r="AH2101" t="str">
            <v>R</v>
          </cell>
          <cell r="AI2101">
            <v>9</v>
          </cell>
          <cell r="AJ2101" t="str">
            <v>Z</v>
          </cell>
          <cell r="AK2101" t="str">
            <v>Legacy</v>
          </cell>
          <cell r="AL2101" t="str">
            <v>others</v>
          </cell>
          <cell r="AM2101" t="str">
            <v>N</v>
          </cell>
          <cell r="AN2101" t="str">
            <v>N</v>
          </cell>
          <cell r="AO2101" t="str">
            <v>85319085900</v>
          </cell>
          <cell r="AP2101" t="str">
            <v>CH</v>
          </cell>
          <cell r="AQ2101">
            <v>2.1389999999999998</v>
          </cell>
          <cell r="AR2101" t="str">
            <v>KG</v>
          </cell>
          <cell r="AW2101">
            <v>0</v>
          </cell>
          <cell r="AX2101">
            <v>0</v>
          </cell>
          <cell r="AY2101" t="e">
            <v>#N/A</v>
          </cell>
          <cell r="BA2101">
            <v>0</v>
          </cell>
          <cell r="BB2101">
            <v>0</v>
          </cell>
        </row>
        <row r="2102">
          <cell r="A2102" t="str">
            <v>BPZ:3113200001</v>
          </cell>
          <cell r="B2102" t="str">
            <v>3113200001</v>
          </cell>
          <cell r="C2102" t="str">
            <v>MBH1</v>
          </cell>
          <cell r="D2102" t="str">
            <v>MBH1  fixing bracket</v>
          </cell>
          <cell r="E2102" t="str">
            <v>MBH1  Montagebügel</v>
          </cell>
          <cell r="F2102">
            <v>205</v>
          </cell>
          <cell r="G2102" t="str">
            <v>EUR</v>
          </cell>
          <cell r="H2102">
            <v>1</v>
          </cell>
          <cell r="I2102">
            <v>-75</v>
          </cell>
          <cell r="J2102">
            <v>51.25</v>
          </cell>
          <cell r="K2102" t="str">
            <v>EUR</v>
          </cell>
          <cell r="M2102"/>
          <cell r="N2102">
            <v>195</v>
          </cell>
          <cell r="O2102" t="str">
            <v>EUR</v>
          </cell>
          <cell r="P2102">
            <v>1</v>
          </cell>
          <cell r="Q2102">
            <v>-75</v>
          </cell>
          <cell r="R2102">
            <v>48.75</v>
          </cell>
          <cell r="S2102" t="str">
            <v>EUR</v>
          </cell>
          <cell r="U2102"/>
          <cell r="V2102">
            <v>0</v>
          </cell>
          <cell r="W2102">
            <v>0</v>
          </cell>
          <cell r="X2102">
            <v>0</v>
          </cell>
          <cell r="Y2102" t="e">
            <v>#NAME?</v>
          </cell>
          <cell r="Z2102">
            <v>1</v>
          </cell>
          <cell r="AA2102">
            <v>1</v>
          </cell>
          <cell r="AB2102" t="str">
            <v>56</v>
          </cell>
          <cell r="AC2102" t="str">
            <v>*SK</v>
          </cell>
          <cell r="AD2102" t="str">
            <v>phased out product</v>
          </cell>
          <cell r="AE2102" t="str">
            <v>3FR9Z</v>
          </cell>
          <cell r="AF2102">
            <v>3</v>
          </cell>
          <cell r="AG2102" t="str">
            <v>F</v>
          </cell>
          <cell r="AH2102" t="str">
            <v>R</v>
          </cell>
          <cell r="AI2102">
            <v>9</v>
          </cell>
          <cell r="AJ2102" t="str">
            <v>Z</v>
          </cell>
          <cell r="AK2102" t="str">
            <v>Legacy</v>
          </cell>
          <cell r="AL2102" t="str">
            <v>others</v>
          </cell>
          <cell r="AM2102" t="str">
            <v>N</v>
          </cell>
          <cell r="AN2102" t="str">
            <v>N</v>
          </cell>
          <cell r="AO2102" t="str">
            <v>85319085900</v>
          </cell>
          <cell r="AP2102" t="str">
            <v>CH</v>
          </cell>
          <cell r="AQ2102">
            <v>0.74299999999999999</v>
          </cell>
          <cell r="AR2102" t="str">
            <v>KG</v>
          </cell>
          <cell r="AW2102">
            <v>0</v>
          </cell>
          <cell r="AX2102">
            <v>0</v>
          </cell>
          <cell r="AY2102" t="e">
            <v>#N/A</v>
          </cell>
          <cell r="BA2102">
            <v>0</v>
          </cell>
          <cell r="BB2102">
            <v>0</v>
          </cell>
        </row>
        <row r="2103">
          <cell r="A2103" t="str">
            <v>BPZ:3113330001</v>
          </cell>
          <cell r="B2103" t="str">
            <v>3113330001</v>
          </cell>
          <cell r="C2103" t="str">
            <v>MBH2</v>
          </cell>
          <cell r="D2103" t="str">
            <v>MBH2  fixing bracket</v>
          </cell>
          <cell r="E2103" t="str">
            <v>MBH2  Montagebügel</v>
          </cell>
          <cell r="F2103">
            <v>186</v>
          </cell>
          <cell r="G2103" t="str">
            <v>EUR</v>
          </cell>
          <cell r="H2103">
            <v>1</v>
          </cell>
          <cell r="I2103">
            <v>-75</v>
          </cell>
          <cell r="J2103">
            <v>46.5</v>
          </cell>
          <cell r="K2103" t="str">
            <v>EUR</v>
          </cell>
          <cell r="M2103"/>
          <cell r="N2103">
            <v>177</v>
          </cell>
          <cell r="O2103" t="str">
            <v>EUR</v>
          </cell>
          <cell r="P2103">
            <v>1</v>
          </cell>
          <cell r="Q2103">
            <v>-75</v>
          </cell>
          <cell r="R2103">
            <v>44.25</v>
          </cell>
          <cell r="S2103" t="str">
            <v>EUR</v>
          </cell>
          <cell r="U2103"/>
          <cell r="V2103">
            <v>0</v>
          </cell>
          <cell r="W2103">
            <v>0</v>
          </cell>
          <cell r="X2103">
            <v>0</v>
          </cell>
          <cell r="Y2103" t="e">
            <v>#NAME?</v>
          </cell>
          <cell r="Z2103">
            <v>1</v>
          </cell>
          <cell r="AA2103">
            <v>1</v>
          </cell>
          <cell r="AB2103" t="str">
            <v>56</v>
          </cell>
          <cell r="AC2103" t="str">
            <v>*SK</v>
          </cell>
          <cell r="AD2103" t="str">
            <v>phased out product</v>
          </cell>
          <cell r="AE2103" t="str">
            <v>3FR9Z</v>
          </cell>
          <cell r="AF2103">
            <v>3</v>
          </cell>
          <cell r="AG2103" t="str">
            <v>F</v>
          </cell>
          <cell r="AH2103" t="str">
            <v>R</v>
          </cell>
          <cell r="AI2103">
            <v>9</v>
          </cell>
          <cell r="AJ2103" t="str">
            <v>Z</v>
          </cell>
          <cell r="AK2103" t="str">
            <v>Legacy</v>
          </cell>
          <cell r="AL2103" t="str">
            <v>others</v>
          </cell>
          <cell r="AM2103" t="str">
            <v>N</v>
          </cell>
          <cell r="AN2103" t="str">
            <v>N</v>
          </cell>
          <cell r="AO2103" t="str">
            <v>85319085900</v>
          </cell>
          <cell r="AP2103" t="str">
            <v>CH</v>
          </cell>
          <cell r="AQ2103">
            <v>0.90600000000000003</v>
          </cell>
          <cell r="AR2103" t="str">
            <v>KG</v>
          </cell>
          <cell r="AW2103">
            <v>0</v>
          </cell>
          <cell r="AX2103">
            <v>0</v>
          </cell>
          <cell r="AY2103" t="e">
            <v>#N/A</v>
          </cell>
          <cell r="BA2103">
            <v>0</v>
          </cell>
          <cell r="BB2103">
            <v>0</v>
          </cell>
        </row>
        <row r="2104">
          <cell r="A2104" t="str">
            <v>BPZ:4261180001</v>
          </cell>
          <cell r="B2104" t="str">
            <v>4261180001</v>
          </cell>
          <cell r="C2104" t="str">
            <v>MH2</v>
          </cell>
          <cell r="D2104" t="str">
            <v>MH2  detector heating element</v>
          </cell>
          <cell r="E2104" t="str">
            <v>MH2  Melderheizung zu Z 94</v>
          </cell>
          <cell r="F2104">
            <v>277</v>
          </cell>
          <cell r="G2104" t="str">
            <v>EUR</v>
          </cell>
          <cell r="H2104">
            <v>1</v>
          </cell>
          <cell r="I2104">
            <v>-75</v>
          </cell>
          <cell r="J2104">
            <v>69.25</v>
          </cell>
          <cell r="K2104" t="str">
            <v>EUR</v>
          </cell>
          <cell r="M2104"/>
          <cell r="N2104">
            <v>264</v>
          </cell>
          <cell r="O2104" t="str">
            <v>EUR</v>
          </cell>
          <cell r="P2104">
            <v>1</v>
          </cell>
          <cell r="Q2104">
            <v>-75</v>
          </cell>
          <cell r="R2104">
            <v>66</v>
          </cell>
          <cell r="S2104" t="str">
            <v>EUR</v>
          </cell>
          <cell r="U2104"/>
          <cell r="V2104">
            <v>0</v>
          </cell>
          <cell r="W2104">
            <v>0</v>
          </cell>
          <cell r="X2104">
            <v>0</v>
          </cell>
          <cell r="Y2104" t="e">
            <v>#NAME?</v>
          </cell>
          <cell r="Z2104">
            <v>1</v>
          </cell>
          <cell r="AA2104">
            <v>1</v>
          </cell>
          <cell r="AB2104" t="str">
            <v>56</v>
          </cell>
          <cell r="AC2104" t="str">
            <v>*SK</v>
          </cell>
          <cell r="AD2104" t="str">
            <v>phased out product</v>
          </cell>
          <cell r="AE2104" t="str">
            <v>3FR9Z</v>
          </cell>
          <cell r="AF2104">
            <v>3</v>
          </cell>
          <cell r="AG2104" t="str">
            <v>F</v>
          </cell>
          <cell r="AH2104" t="str">
            <v>R</v>
          </cell>
          <cell r="AI2104">
            <v>9</v>
          </cell>
          <cell r="AJ2104" t="str">
            <v>Z</v>
          </cell>
          <cell r="AK2104" t="str">
            <v>Legacy</v>
          </cell>
          <cell r="AL2104" t="str">
            <v>others</v>
          </cell>
          <cell r="AM2104" t="str">
            <v>N</v>
          </cell>
          <cell r="AN2104" t="str">
            <v>N</v>
          </cell>
          <cell r="AO2104" t="str">
            <v>85319085900</v>
          </cell>
          <cell r="AP2104" t="str">
            <v>CH</v>
          </cell>
          <cell r="AQ2104">
            <v>6.2E-2</v>
          </cell>
          <cell r="AR2104" t="str">
            <v>KG</v>
          </cell>
          <cell r="AW2104">
            <v>0</v>
          </cell>
          <cell r="AX2104">
            <v>0</v>
          </cell>
          <cell r="AY2104" t="e">
            <v>#N/A</v>
          </cell>
          <cell r="BA2104">
            <v>0</v>
          </cell>
          <cell r="BB2104">
            <v>0</v>
          </cell>
        </row>
        <row r="2105">
          <cell r="A2105" t="str">
            <v>BPZ:4192350001</v>
          </cell>
          <cell r="B2105" t="str">
            <v>4192350001</v>
          </cell>
          <cell r="C2105" t="str">
            <v>MKZ94(10X)</v>
          </cell>
          <cell r="D2105" t="str">
            <v>MKZ94(10X)  detector identif. pla</v>
          </cell>
          <cell r="E2105" t="str">
            <v>MKZ94(10X)  Melderkennz.-Schild</v>
          </cell>
          <cell r="F2105" t="str">
            <v>on request</v>
          </cell>
          <cell r="G2105"/>
          <cell r="H2105">
            <v>1</v>
          </cell>
          <cell r="I2105">
            <v>-75</v>
          </cell>
          <cell r="J2105">
            <v>0</v>
          </cell>
          <cell r="K2105"/>
          <cell r="M2105"/>
          <cell r="N2105">
            <v>0</v>
          </cell>
          <cell r="O2105"/>
          <cell r="P2105">
            <v>1</v>
          </cell>
          <cell r="Q2105">
            <v>-75</v>
          </cell>
          <cell r="R2105">
            <v>0</v>
          </cell>
          <cell r="S2105"/>
          <cell r="U2105"/>
          <cell r="V2105">
            <v>0</v>
          </cell>
          <cell r="W2105">
            <v>0</v>
          </cell>
          <cell r="X2105">
            <v>0</v>
          </cell>
          <cell r="Y2105" t="e">
            <v>#NAME?</v>
          </cell>
          <cell r="Z2105">
            <v>1</v>
          </cell>
          <cell r="AA2105">
            <v>1</v>
          </cell>
          <cell r="AB2105" t="str">
            <v>56</v>
          </cell>
          <cell r="AC2105" t="str">
            <v>*SK</v>
          </cell>
          <cell r="AD2105" t="str">
            <v>phased out product</v>
          </cell>
          <cell r="AE2105" t="str">
            <v>3FR9Z</v>
          </cell>
          <cell r="AF2105">
            <v>3</v>
          </cell>
          <cell r="AG2105" t="str">
            <v>F</v>
          </cell>
          <cell r="AH2105" t="str">
            <v>R</v>
          </cell>
          <cell r="AI2105">
            <v>9</v>
          </cell>
          <cell r="AJ2105" t="str">
            <v>Z</v>
          </cell>
          <cell r="AK2105" t="str">
            <v>Legacy</v>
          </cell>
          <cell r="AL2105" t="str">
            <v>others</v>
          </cell>
          <cell r="AM2105" t="str">
            <v>N</v>
          </cell>
          <cell r="AN2105" t="str">
            <v>N</v>
          </cell>
          <cell r="AO2105" t="str">
            <v>48211090000</v>
          </cell>
          <cell r="AP2105" t="str">
            <v>CH</v>
          </cell>
          <cell r="AQ2105">
            <v>8.2000000000000003E-2</v>
          </cell>
          <cell r="AR2105" t="str">
            <v>KG</v>
          </cell>
          <cell r="AW2105">
            <v>0</v>
          </cell>
          <cell r="AX2105">
            <v>0</v>
          </cell>
          <cell r="AY2105" t="e">
            <v>#N/A</v>
          </cell>
          <cell r="BA2105">
            <v>0</v>
          </cell>
          <cell r="BB2105">
            <v>0</v>
          </cell>
        </row>
        <row r="2106">
          <cell r="A2106" t="str">
            <v>BPZ:4581310001</v>
          </cell>
          <cell r="B2106" t="str">
            <v>4581310001</v>
          </cell>
          <cell r="C2106" t="str">
            <v>MSG94</v>
          </cell>
          <cell r="D2106" t="str">
            <v>MSG94  sealing ring</v>
          </cell>
          <cell r="E2106" t="str">
            <v>MSG94  Dichtungsring</v>
          </cell>
          <cell r="F2106" t="str">
            <v>on request</v>
          </cell>
          <cell r="G2106"/>
          <cell r="H2106">
            <v>1</v>
          </cell>
          <cell r="I2106">
            <v>-75</v>
          </cell>
          <cell r="J2106">
            <v>0</v>
          </cell>
          <cell r="K2106"/>
          <cell r="M2106"/>
          <cell r="N2106">
            <v>0</v>
          </cell>
          <cell r="O2106"/>
          <cell r="P2106">
            <v>1</v>
          </cell>
          <cell r="Q2106">
            <v>-75</v>
          </cell>
          <cell r="R2106">
            <v>0</v>
          </cell>
          <cell r="S2106"/>
          <cell r="U2106"/>
          <cell r="V2106">
            <v>0</v>
          </cell>
          <cell r="W2106">
            <v>0</v>
          </cell>
          <cell r="X2106">
            <v>0</v>
          </cell>
          <cell r="Y2106" t="e">
            <v>#NAME?</v>
          </cell>
          <cell r="Z2106">
            <v>1</v>
          </cell>
          <cell r="AA2106">
            <v>1</v>
          </cell>
          <cell r="AB2106" t="str">
            <v>56</v>
          </cell>
          <cell r="AC2106" t="str">
            <v>*SK</v>
          </cell>
          <cell r="AD2106" t="str">
            <v>phased out product</v>
          </cell>
          <cell r="AE2106" t="str">
            <v>3FR9Z</v>
          </cell>
          <cell r="AF2106">
            <v>3</v>
          </cell>
          <cell r="AG2106" t="str">
            <v>F</v>
          </cell>
          <cell r="AH2106" t="str">
            <v>R</v>
          </cell>
          <cell r="AI2106">
            <v>9</v>
          </cell>
          <cell r="AJ2106" t="str">
            <v>Z</v>
          </cell>
          <cell r="AK2106" t="str">
            <v>Legacy</v>
          </cell>
          <cell r="AL2106" t="str">
            <v>others</v>
          </cell>
          <cell r="AM2106" t="str">
            <v>N</v>
          </cell>
          <cell r="AN2106" t="str">
            <v>N</v>
          </cell>
          <cell r="AO2106" t="str">
            <v>85319085900</v>
          </cell>
          <cell r="AP2106" t="str">
            <v>IT</v>
          </cell>
          <cell r="AQ2106">
            <v>6.0999999999999999E-2</v>
          </cell>
          <cell r="AR2106" t="str">
            <v>KG</v>
          </cell>
          <cell r="AW2106">
            <v>0</v>
          </cell>
          <cell r="AX2106">
            <v>0</v>
          </cell>
          <cell r="AY2106" t="e">
            <v>#N/A</v>
          </cell>
          <cell r="BA2106">
            <v>0</v>
          </cell>
          <cell r="BB2106">
            <v>0</v>
          </cell>
        </row>
        <row r="2107">
          <cell r="A2107" t="str">
            <v>BPZ:3964680001</v>
          </cell>
          <cell r="B2107" t="str">
            <v>3964680001</v>
          </cell>
          <cell r="C2107" t="str">
            <v>ZA6/9</v>
          </cell>
          <cell r="D2107" t="str">
            <v>ZA6/9  base adapter</v>
          </cell>
          <cell r="E2107" t="str">
            <v>ZA6/9  Sockeladapter</v>
          </cell>
          <cell r="F2107">
            <v>90.8</v>
          </cell>
          <cell r="G2107" t="str">
            <v>EUR</v>
          </cell>
          <cell r="H2107">
            <v>1</v>
          </cell>
          <cell r="I2107">
            <v>-75</v>
          </cell>
          <cell r="J2107">
            <v>22.7</v>
          </cell>
          <cell r="K2107" t="str">
            <v>EUR</v>
          </cell>
          <cell r="M2107"/>
          <cell r="N2107">
            <v>86.5</v>
          </cell>
          <cell r="O2107" t="str">
            <v>EUR</v>
          </cell>
          <cell r="P2107">
            <v>1</v>
          </cell>
          <cell r="Q2107">
            <v>-75</v>
          </cell>
          <cell r="R2107">
            <v>21.63</v>
          </cell>
          <cell r="S2107" t="str">
            <v>EUR</v>
          </cell>
          <cell r="U2107"/>
          <cell r="V2107">
            <v>0</v>
          </cell>
          <cell r="W2107">
            <v>0</v>
          </cell>
          <cell r="X2107">
            <v>0</v>
          </cell>
          <cell r="Y2107" t="e">
            <v>#NAME?</v>
          </cell>
          <cell r="Z2107">
            <v>1</v>
          </cell>
          <cell r="AA2107">
            <v>1</v>
          </cell>
          <cell r="AB2107" t="str">
            <v>56</v>
          </cell>
          <cell r="AC2107" t="str">
            <v>*SK</v>
          </cell>
          <cell r="AD2107" t="str">
            <v>phased out product</v>
          </cell>
          <cell r="AE2107" t="str">
            <v>3FR9Z</v>
          </cell>
          <cell r="AF2107">
            <v>3</v>
          </cell>
          <cell r="AG2107" t="str">
            <v>F</v>
          </cell>
          <cell r="AH2107" t="str">
            <v>R</v>
          </cell>
          <cell r="AI2107">
            <v>9</v>
          </cell>
          <cell r="AJ2107" t="str">
            <v>Z</v>
          </cell>
          <cell r="AK2107" t="str">
            <v>Legacy</v>
          </cell>
          <cell r="AL2107" t="str">
            <v>others</v>
          </cell>
          <cell r="AM2107" t="str">
            <v>N</v>
          </cell>
          <cell r="AN2107" t="str">
            <v>N</v>
          </cell>
          <cell r="AO2107" t="str">
            <v>85319085900</v>
          </cell>
          <cell r="AP2107" t="str">
            <v>CH</v>
          </cell>
          <cell r="AQ2107">
            <v>0.17699999999999999</v>
          </cell>
          <cell r="AR2107" t="str">
            <v>KG</v>
          </cell>
          <cell r="AW2107">
            <v>0</v>
          </cell>
          <cell r="AX2107">
            <v>0</v>
          </cell>
          <cell r="AY2107" t="e">
            <v>#N/A</v>
          </cell>
          <cell r="BA2107">
            <v>0</v>
          </cell>
          <cell r="BB2107">
            <v>0</v>
          </cell>
        </row>
        <row r="2109">
          <cell r="A2109" t="str">
            <v>AlgoRex</v>
          </cell>
          <cell r="AE2109" t="str">
            <v>3FRD</v>
          </cell>
          <cell r="AF2109">
            <v>3</v>
          </cell>
          <cell r="AG2109" t="str">
            <v>F</v>
          </cell>
          <cell r="AH2109" t="str">
            <v>R</v>
          </cell>
          <cell r="AI2109" t="str">
            <v>D</v>
          </cell>
          <cell r="AK2109" t="str">
            <v>AlgoRex</v>
          </cell>
        </row>
        <row r="2110">
          <cell r="D2110" t="str">
            <v>Optical Detector Revision</v>
          </cell>
          <cell r="E2110" t="str">
            <v>Optical Detector Revision</v>
          </cell>
          <cell r="AE2110" t="str">
            <v>3FRDB</v>
          </cell>
          <cell r="AF2110">
            <v>3</v>
          </cell>
          <cell r="AG2110" t="str">
            <v>F</v>
          </cell>
          <cell r="AH2110" t="str">
            <v>R</v>
          </cell>
          <cell r="AI2110" t="str">
            <v>D</v>
          </cell>
          <cell r="AJ2110" t="str">
            <v>B</v>
          </cell>
          <cell r="AK2110" t="str">
            <v>AlgoRex</v>
          </cell>
          <cell r="AL2110" t="str">
            <v>Optical Detector Revision</v>
          </cell>
        </row>
        <row r="2111">
          <cell r="A2111" t="str">
            <v>BPZ:4540091001</v>
          </cell>
          <cell r="B2111" t="str">
            <v>4540091001</v>
          </cell>
          <cell r="C2111" t="str">
            <v>DO 1101</v>
          </cell>
          <cell r="D2111" t="str">
            <v>DO 1101  Smoke detector</v>
          </cell>
          <cell r="E2111" t="str">
            <v>DO 1101  Rauchmelder</v>
          </cell>
          <cell r="F2111">
            <v>44.3</v>
          </cell>
          <cell r="G2111" t="str">
            <v>EUR</v>
          </cell>
          <cell r="H2111">
            <v>1</v>
          </cell>
          <cell r="L2111">
            <v>13.31</v>
          </cell>
          <cell r="M2111" t="str">
            <v>EUR</v>
          </cell>
          <cell r="N2111">
            <v>40.299999999999997</v>
          </cell>
          <cell r="O2111" t="str">
            <v>EUR</v>
          </cell>
          <cell r="P2111">
            <v>1</v>
          </cell>
          <cell r="T2111">
            <v>12.1</v>
          </cell>
          <cell r="U2111" t="str">
            <v>EUR</v>
          </cell>
          <cell r="V2111">
            <v>0</v>
          </cell>
          <cell r="W2111">
            <v>0</v>
          </cell>
          <cell r="X2111">
            <v>0</v>
          </cell>
          <cell r="Y2111" t="e">
            <v>#NAME?</v>
          </cell>
          <cell r="Z2111">
            <v>1</v>
          </cell>
          <cell r="AA2111">
            <v>1</v>
          </cell>
          <cell r="AB2111" t="str">
            <v>60</v>
          </cell>
          <cell r="AC2111" t="str">
            <v>*SU</v>
          </cell>
          <cell r="AD2111" t="str">
            <v>phase out started</v>
          </cell>
          <cell r="AE2111" t="str">
            <v>3FRDB</v>
          </cell>
          <cell r="AF2111">
            <v>3</v>
          </cell>
          <cell r="AG2111" t="str">
            <v>F</v>
          </cell>
          <cell r="AH2111" t="str">
            <v>R</v>
          </cell>
          <cell r="AI2111" t="str">
            <v>D</v>
          </cell>
          <cell r="AJ2111" t="str">
            <v>B</v>
          </cell>
          <cell r="AK2111" t="str">
            <v>AlgoRex</v>
          </cell>
          <cell r="AL2111" t="str">
            <v>Optical Detector Revision</v>
          </cell>
          <cell r="AM2111" t="str">
            <v>N</v>
          </cell>
          <cell r="AN2111" t="str">
            <v>N</v>
          </cell>
          <cell r="AO2111" t="str">
            <v>85319085900</v>
          </cell>
          <cell r="AP2111" t="str">
            <v>CH</v>
          </cell>
          <cell r="AQ2111">
            <v>0.152</v>
          </cell>
          <cell r="AR2111" t="str">
            <v>KG</v>
          </cell>
          <cell r="AS2111" t="str">
            <v>F91</v>
          </cell>
          <cell r="AT2111" t="str">
            <v>Optical Detector Revision</v>
          </cell>
          <cell r="AW2111">
            <v>0</v>
          </cell>
          <cell r="AX2111">
            <v>0</v>
          </cell>
          <cell r="AY2111" t="e">
            <v>#N/A</v>
          </cell>
          <cell r="BA2111">
            <v>0</v>
          </cell>
          <cell r="BB2111">
            <v>0</v>
          </cell>
        </row>
        <row r="2112">
          <cell r="A2112" t="str">
            <v>BPZ:4930021001</v>
          </cell>
          <cell r="B2112" t="str">
            <v>4930021001</v>
          </cell>
          <cell r="C2112" t="str">
            <v>DO 1101A</v>
          </cell>
          <cell r="D2112" t="str">
            <v>DO 1101A  Smoke detector</v>
          </cell>
          <cell r="E2112" t="str">
            <v>DO 1101A  Rauchmelder</v>
          </cell>
          <cell r="F2112">
            <v>42.8</v>
          </cell>
          <cell r="G2112" t="str">
            <v>EUR</v>
          </cell>
          <cell r="H2112">
            <v>1</v>
          </cell>
          <cell r="L2112">
            <v>12.13</v>
          </cell>
          <cell r="M2112" t="str">
            <v>EUR</v>
          </cell>
          <cell r="N2112">
            <v>42</v>
          </cell>
          <cell r="O2112" t="str">
            <v>EUR</v>
          </cell>
          <cell r="P2112">
            <v>1</v>
          </cell>
          <cell r="T2112">
            <v>11.89</v>
          </cell>
          <cell r="U2112" t="str">
            <v>EUR</v>
          </cell>
          <cell r="V2112">
            <v>291.12</v>
          </cell>
          <cell r="W2112">
            <v>285.36</v>
          </cell>
          <cell r="X2112">
            <v>2.8799999999999955</v>
          </cell>
          <cell r="Y2112" t="e">
            <v>#NAME?</v>
          </cell>
          <cell r="Z2112">
            <v>1</v>
          </cell>
          <cell r="AA2112">
            <v>1</v>
          </cell>
          <cell r="AB2112" t="str">
            <v>30</v>
          </cell>
          <cell r="AC2112" t="str">
            <v>*SU</v>
          </cell>
          <cell r="AE2112" t="str">
            <v>3FRDB</v>
          </cell>
          <cell r="AF2112">
            <v>3</v>
          </cell>
          <cell r="AG2112" t="str">
            <v>F</v>
          </cell>
          <cell r="AH2112" t="str">
            <v>R</v>
          </cell>
          <cell r="AI2112" t="str">
            <v>D</v>
          </cell>
          <cell r="AJ2112" t="str">
            <v>B</v>
          </cell>
          <cell r="AK2112" t="str">
            <v>AlgoRex</v>
          </cell>
          <cell r="AL2112" t="str">
            <v>Optical Detector Revision</v>
          </cell>
          <cell r="AM2112" t="str">
            <v>N</v>
          </cell>
          <cell r="AN2112" t="str">
            <v>N</v>
          </cell>
          <cell r="AO2112" t="str">
            <v>85319085900</v>
          </cell>
          <cell r="AP2112" t="str">
            <v>CH</v>
          </cell>
          <cell r="AQ2112">
            <v>0.14399999999999999</v>
          </cell>
          <cell r="AR2112" t="str">
            <v>KG</v>
          </cell>
          <cell r="AS2112" t="str">
            <v>F91</v>
          </cell>
          <cell r="AT2112" t="str">
            <v>Optical Detector Revision</v>
          </cell>
          <cell r="AW2112">
            <v>24</v>
          </cell>
          <cell r="AX2112">
            <v>273.08999999999997</v>
          </cell>
          <cell r="AY2112" t="e">
            <v>#N/A</v>
          </cell>
          <cell r="BA2112">
            <v>24</v>
          </cell>
          <cell r="BB2112">
            <v>273.08999999999997</v>
          </cell>
        </row>
        <row r="2113">
          <cell r="A2113" t="str">
            <v>BPZ:5008011001</v>
          </cell>
          <cell r="B2113" t="str">
            <v>5008011001</v>
          </cell>
          <cell r="C2113" t="str">
            <v>DO 1101A-EX</v>
          </cell>
          <cell r="D2113" t="str">
            <v>DO 1101A-EX  Smoke detector</v>
          </cell>
          <cell r="E2113" t="str">
            <v>DO 1101A-EX  Rauchmelder</v>
          </cell>
          <cell r="F2113">
            <v>121</v>
          </cell>
          <cell r="G2113" t="str">
            <v>EUR</v>
          </cell>
          <cell r="H2113">
            <v>1</v>
          </cell>
          <cell r="L2113">
            <v>34.020000000000003</v>
          </cell>
          <cell r="M2113" t="str">
            <v>EUR</v>
          </cell>
          <cell r="N2113">
            <v>119</v>
          </cell>
          <cell r="O2113" t="str">
            <v>EUR</v>
          </cell>
          <cell r="P2113">
            <v>1</v>
          </cell>
          <cell r="T2113">
            <v>33.35</v>
          </cell>
          <cell r="U2113" t="str">
            <v>EUR</v>
          </cell>
          <cell r="V2113">
            <v>102.06</v>
          </cell>
          <cell r="W2113">
            <v>100.05</v>
          </cell>
          <cell r="X2113">
            <v>1.0050000000000026</v>
          </cell>
          <cell r="Y2113" t="e">
            <v>#NAME?</v>
          </cell>
          <cell r="Z2113">
            <v>1</v>
          </cell>
          <cell r="AA2113">
            <v>1</v>
          </cell>
          <cell r="AB2113" t="str">
            <v>30</v>
          </cell>
          <cell r="AC2113" t="str">
            <v>*SU</v>
          </cell>
          <cell r="AE2113" t="str">
            <v>3FRDB</v>
          </cell>
          <cell r="AF2113">
            <v>3</v>
          </cell>
          <cell r="AG2113" t="str">
            <v>F</v>
          </cell>
          <cell r="AH2113" t="str">
            <v>R</v>
          </cell>
          <cell r="AI2113" t="str">
            <v>D</v>
          </cell>
          <cell r="AJ2113" t="str">
            <v>B</v>
          </cell>
          <cell r="AK2113" t="str">
            <v>AlgoRex</v>
          </cell>
          <cell r="AL2113" t="str">
            <v>Optical Detector Revision</v>
          </cell>
          <cell r="AM2113" t="str">
            <v>N</v>
          </cell>
          <cell r="AN2113" t="str">
            <v>N</v>
          </cell>
          <cell r="AO2113" t="str">
            <v>85311030000</v>
          </cell>
          <cell r="AP2113" t="str">
            <v>CH</v>
          </cell>
          <cell r="AQ2113">
            <v>0.13500000000000001</v>
          </cell>
          <cell r="AR2113" t="str">
            <v>KG</v>
          </cell>
          <cell r="AS2113" t="str">
            <v>F91</v>
          </cell>
          <cell r="AT2113" t="str">
            <v>Optical Detector Revision</v>
          </cell>
          <cell r="AW2113">
            <v>3</v>
          </cell>
          <cell r="AX2113">
            <v>78.260000000000005</v>
          </cell>
          <cell r="AY2113" t="e">
            <v>#N/A</v>
          </cell>
          <cell r="BA2113">
            <v>3</v>
          </cell>
          <cell r="BB2113">
            <v>78.260000000000005</v>
          </cell>
        </row>
        <row r="2114">
          <cell r="A2114" t="str">
            <v>BPZ:4858611001</v>
          </cell>
          <cell r="B2114" t="str">
            <v>4858611001</v>
          </cell>
          <cell r="C2114" t="str">
            <v>DO 1102A</v>
          </cell>
          <cell r="D2114" t="str">
            <v>DO 1102A  smoke detector</v>
          </cell>
          <cell r="E2114" t="str">
            <v>DO 1102A  Rauchmelder</v>
          </cell>
          <cell r="F2114">
            <v>103</v>
          </cell>
          <cell r="G2114" t="str">
            <v>EUR</v>
          </cell>
          <cell r="H2114">
            <v>1</v>
          </cell>
          <cell r="L2114">
            <v>9.83</v>
          </cell>
          <cell r="M2114" t="str">
            <v>EUR</v>
          </cell>
          <cell r="N2114">
            <v>101</v>
          </cell>
          <cell r="O2114" t="str">
            <v>EUR</v>
          </cell>
          <cell r="P2114">
            <v>1</v>
          </cell>
          <cell r="T2114">
            <v>9.64</v>
          </cell>
          <cell r="U2114" t="str">
            <v>EUR</v>
          </cell>
          <cell r="V2114">
            <v>0</v>
          </cell>
          <cell r="W2114">
            <v>0</v>
          </cell>
          <cell r="X2114">
            <v>0</v>
          </cell>
          <cell r="Y2114" t="e">
            <v>#NAME?</v>
          </cell>
          <cell r="Z2114">
            <v>1</v>
          </cell>
          <cell r="AA2114">
            <v>1</v>
          </cell>
          <cell r="AB2114" t="str">
            <v>30</v>
          </cell>
          <cell r="AC2114" t="str">
            <v>*SU</v>
          </cell>
          <cell r="AE2114" t="str">
            <v>3FRDB</v>
          </cell>
          <cell r="AF2114">
            <v>3</v>
          </cell>
          <cell r="AG2114" t="str">
            <v>F</v>
          </cell>
          <cell r="AH2114" t="str">
            <v>R</v>
          </cell>
          <cell r="AI2114" t="str">
            <v>D</v>
          </cell>
          <cell r="AJ2114" t="str">
            <v>B</v>
          </cell>
          <cell r="AK2114" t="str">
            <v>AlgoRex</v>
          </cell>
          <cell r="AL2114" t="str">
            <v>Optical Detector Revision</v>
          </cell>
          <cell r="AM2114" t="str">
            <v>N</v>
          </cell>
          <cell r="AN2114" t="str">
            <v>N</v>
          </cell>
          <cell r="AO2114" t="str">
            <v>85311030000</v>
          </cell>
          <cell r="AP2114" t="str">
            <v>CH</v>
          </cell>
          <cell r="AQ2114">
            <v>0.161</v>
          </cell>
          <cell r="AR2114" t="str">
            <v>KG</v>
          </cell>
          <cell r="AS2114" t="str">
            <v>F91</v>
          </cell>
          <cell r="AT2114" t="str">
            <v>Optical Detector Revision</v>
          </cell>
          <cell r="AW2114">
            <v>0</v>
          </cell>
          <cell r="AX2114">
            <v>0</v>
          </cell>
          <cell r="AY2114" t="e">
            <v>#N/A</v>
          </cell>
          <cell r="BA2114">
            <v>0</v>
          </cell>
          <cell r="BB2114">
            <v>0</v>
          </cell>
        </row>
        <row r="2115">
          <cell r="A2115" t="str">
            <v>BPZ:4945801001</v>
          </cell>
          <cell r="B2115" t="str">
            <v>4945801001</v>
          </cell>
          <cell r="C2115" t="str">
            <v>DO 1103A</v>
          </cell>
          <cell r="D2115" t="str">
            <v>DO 1103A  smoke detector</v>
          </cell>
          <cell r="E2115" t="str">
            <v>DO 1103A  Rauchmelder</v>
          </cell>
          <cell r="F2115">
            <v>180</v>
          </cell>
          <cell r="G2115" t="str">
            <v>EUR</v>
          </cell>
          <cell r="H2115">
            <v>1</v>
          </cell>
          <cell r="L2115">
            <v>44.83</v>
          </cell>
          <cell r="M2115" t="str">
            <v>EUR</v>
          </cell>
          <cell r="N2115">
            <v>176</v>
          </cell>
          <cell r="O2115" t="str">
            <v>EUR</v>
          </cell>
          <cell r="P2115">
            <v>1</v>
          </cell>
          <cell r="T2115">
            <v>43.95</v>
          </cell>
          <cell r="U2115" t="str">
            <v>EUR</v>
          </cell>
          <cell r="V2115">
            <v>0</v>
          </cell>
          <cell r="W2115">
            <v>0</v>
          </cell>
          <cell r="X2115">
            <v>0</v>
          </cell>
          <cell r="Y2115" t="e">
            <v>#NAME?</v>
          </cell>
          <cell r="Z2115">
            <v>1</v>
          </cell>
          <cell r="AA2115">
            <v>1</v>
          </cell>
          <cell r="AB2115" t="str">
            <v>30</v>
          </cell>
          <cell r="AC2115" t="str">
            <v>*SU</v>
          </cell>
          <cell r="AE2115" t="str">
            <v>3FRDB</v>
          </cell>
          <cell r="AF2115">
            <v>3</v>
          </cell>
          <cell r="AG2115" t="str">
            <v>F</v>
          </cell>
          <cell r="AH2115" t="str">
            <v>R</v>
          </cell>
          <cell r="AI2115" t="str">
            <v>D</v>
          </cell>
          <cell r="AJ2115" t="str">
            <v>B</v>
          </cell>
          <cell r="AK2115" t="str">
            <v>AlgoRex</v>
          </cell>
          <cell r="AL2115" t="str">
            <v>Optical Detector Revision</v>
          </cell>
          <cell r="AM2115" t="str">
            <v>N</v>
          </cell>
          <cell r="AN2115" t="str">
            <v>N</v>
          </cell>
          <cell r="AO2115" t="str">
            <v>85311030000</v>
          </cell>
          <cell r="AP2115" t="str">
            <v>CH</v>
          </cell>
          <cell r="AQ2115">
            <v>0.14499999999999999</v>
          </cell>
          <cell r="AR2115" t="str">
            <v>KG</v>
          </cell>
          <cell r="AS2115" t="str">
            <v>F91</v>
          </cell>
          <cell r="AT2115" t="str">
            <v>Optical Detector Revision</v>
          </cell>
          <cell r="AW2115">
            <v>0</v>
          </cell>
          <cell r="AX2115">
            <v>0</v>
          </cell>
          <cell r="AY2115" t="e">
            <v>#N/A</v>
          </cell>
          <cell r="BA2115">
            <v>0</v>
          </cell>
          <cell r="BB2115">
            <v>0</v>
          </cell>
        </row>
        <row r="2116">
          <cell r="A2116" t="str">
            <v>BPZ:5090641001</v>
          </cell>
          <cell r="B2116" t="str">
            <v>5090641001</v>
          </cell>
          <cell r="C2116" t="str">
            <v>DO 1104A</v>
          </cell>
          <cell r="D2116" t="str">
            <v>DO 1104A  smoke detector</v>
          </cell>
          <cell r="E2116" t="str">
            <v>DO 1104A  Rauchmelder</v>
          </cell>
          <cell r="F2116">
            <v>147</v>
          </cell>
          <cell r="G2116" t="str">
            <v>EUR</v>
          </cell>
          <cell r="H2116">
            <v>1</v>
          </cell>
          <cell r="L2116">
            <v>40.98</v>
          </cell>
          <cell r="M2116" t="str">
            <v>EUR</v>
          </cell>
          <cell r="N2116">
            <v>144</v>
          </cell>
          <cell r="O2116" t="str">
            <v>EUR</v>
          </cell>
          <cell r="P2116">
            <v>1</v>
          </cell>
          <cell r="T2116">
            <v>40.18</v>
          </cell>
          <cell r="U2116" t="str">
            <v>EUR</v>
          </cell>
          <cell r="V2116">
            <v>0</v>
          </cell>
          <cell r="W2116">
            <v>0</v>
          </cell>
          <cell r="X2116">
            <v>0</v>
          </cell>
          <cell r="Y2116" t="e">
            <v>#NAME?</v>
          </cell>
          <cell r="Z2116">
            <v>1</v>
          </cell>
          <cell r="AA2116">
            <v>1</v>
          </cell>
          <cell r="AB2116" t="str">
            <v>30</v>
          </cell>
          <cell r="AC2116" t="str">
            <v>*SU</v>
          </cell>
          <cell r="AE2116" t="str">
            <v>3FRDB</v>
          </cell>
          <cell r="AF2116">
            <v>3</v>
          </cell>
          <cell r="AG2116" t="str">
            <v>F</v>
          </cell>
          <cell r="AH2116" t="str">
            <v>R</v>
          </cell>
          <cell r="AI2116" t="str">
            <v>D</v>
          </cell>
          <cell r="AJ2116" t="str">
            <v>B</v>
          </cell>
          <cell r="AK2116" t="str">
            <v>AlgoRex</v>
          </cell>
          <cell r="AL2116" t="str">
            <v>Optical Detector Revision</v>
          </cell>
          <cell r="AM2116" t="str">
            <v>N</v>
          </cell>
          <cell r="AN2116" t="str">
            <v>N</v>
          </cell>
          <cell r="AO2116" t="str">
            <v>85311030000</v>
          </cell>
          <cell r="AP2116" t="str">
            <v>CH</v>
          </cell>
          <cell r="AQ2116">
            <v>0.14000000000000001</v>
          </cell>
          <cell r="AR2116" t="str">
            <v>KG</v>
          </cell>
          <cell r="AS2116" t="str">
            <v>F91</v>
          </cell>
          <cell r="AT2116" t="str">
            <v>Optical Detector Revision</v>
          </cell>
          <cell r="AW2116">
            <v>0</v>
          </cell>
          <cell r="AX2116">
            <v>0</v>
          </cell>
          <cell r="AY2116" t="e">
            <v>#N/A</v>
          </cell>
          <cell r="BA2116">
            <v>0</v>
          </cell>
          <cell r="BB2116">
            <v>0</v>
          </cell>
        </row>
        <row r="2117">
          <cell r="A2117" t="str">
            <v>BPZ:4790001001</v>
          </cell>
          <cell r="B2117" t="str">
            <v>4790001001</v>
          </cell>
          <cell r="C2117" t="str">
            <v>DO 1131A</v>
          </cell>
          <cell r="D2117" t="str">
            <v>DO 1131A  Smoke detector</v>
          </cell>
          <cell r="E2117" t="str">
            <v>DO 1131A  Rauchmelder</v>
          </cell>
          <cell r="F2117">
            <v>104</v>
          </cell>
          <cell r="G2117" t="str">
            <v>EUR</v>
          </cell>
          <cell r="H2117">
            <v>1</v>
          </cell>
          <cell r="L2117">
            <v>24.51</v>
          </cell>
          <cell r="M2117" t="str">
            <v>EUR</v>
          </cell>
          <cell r="N2117">
            <v>94.6</v>
          </cell>
          <cell r="O2117" t="str">
            <v>EUR</v>
          </cell>
          <cell r="P2117">
            <v>1</v>
          </cell>
          <cell r="T2117">
            <v>22.28</v>
          </cell>
          <cell r="U2117" t="str">
            <v>EUR</v>
          </cell>
          <cell r="V2117">
            <v>4191.21</v>
          </cell>
          <cell r="W2117">
            <v>3809.88</v>
          </cell>
          <cell r="X2117">
            <v>190.66499999999996</v>
          </cell>
          <cell r="Y2117" t="e">
            <v>#NAME?</v>
          </cell>
          <cell r="Z2117">
            <v>1</v>
          </cell>
          <cell r="AA2117">
            <v>1</v>
          </cell>
          <cell r="AB2117" t="str">
            <v>60</v>
          </cell>
          <cell r="AC2117" t="str">
            <v>*SU</v>
          </cell>
          <cell r="AD2117" t="str">
            <v>phase out started</v>
          </cell>
          <cell r="AE2117" t="str">
            <v>3FRDB</v>
          </cell>
          <cell r="AF2117">
            <v>3</v>
          </cell>
          <cell r="AG2117" t="str">
            <v>F</v>
          </cell>
          <cell r="AH2117" t="str">
            <v>R</v>
          </cell>
          <cell r="AI2117" t="str">
            <v>D</v>
          </cell>
          <cell r="AJ2117" t="str">
            <v>B</v>
          </cell>
          <cell r="AK2117" t="str">
            <v>AlgoRex</v>
          </cell>
          <cell r="AL2117" t="str">
            <v>Optical Detector Revision</v>
          </cell>
          <cell r="AM2117" t="str">
            <v>N</v>
          </cell>
          <cell r="AN2117" t="str">
            <v>N</v>
          </cell>
          <cell r="AO2117" t="str">
            <v>85311030000</v>
          </cell>
          <cell r="AP2117" t="str">
            <v>CH</v>
          </cell>
          <cell r="AQ2117">
            <v>0.14399999999999999</v>
          </cell>
          <cell r="AR2117" t="str">
            <v>KG</v>
          </cell>
          <cell r="AS2117" t="str">
            <v>F91</v>
          </cell>
          <cell r="AT2117" t="str">
            <v>Optical Detector Revision</v>
          </cell>
          <cell r="AW2117">
            <v>171</v>
          </cell>
          <cell r="AX2117">
            <v>2175.9699999999998</v>
          </cell>
          <cell r="AY2117" t="e">
            <v>#N/A</v>
          </cell>
          <cell r="BA2117">
            <v>171</v>
          </cell>
          <cell r="BB2117">
            <v>2175.9699999999998</v>
          </cell>
        </row>
        <row r="2118">
          <cell r="A2118" t="str">
            <v>BPZ:5016481001</v>
          </cell>
          <cell r="B2118" t="str">
            <v>5016481001</v>
          </cell>
          <cell r="C2118" t="str">
            <v>DO 1133A</v>
          </cell>
          <cell r="D2118" t="str">
            <v>DO 1133A  smoke detector</v>
          </cell>
          <cell r="E2118" t="str">
            <v>DO 1133A  Rauchmelder</v>
          </cell>
          <cell r="F2118">
            <v>216</v>
          </cell>
          <cell r="G2118" t="str">
            <v>EUR</v>
          </cell>
          <cell r="H2118">
            <v>1</v>
          </cell>
          <cell r="L2118">
            <v>54</v>
          </cell>
          <cell r="M2118" t="str">
            <v>EUR</v>
          </cell>
          <cell r="N2118">
            <v>212</v>
          </cell>
          <cell r="O2118" t="str">
            <v>EUR</v>
          </cell>
          <cell r="P2118">
            <v>1</v>
          </cell>
          <cell r="T2118">
            <v>52.94</v>
          </cell>
          <cell r="U2118" t="str">
            <v>EUR</v>
          </cell>
          <cell r="V2118">
            <v>0</v>
          </cell>
          <cell r="W2118">
            <v>0</v>
          </cell>
          <cell r="X2118">
            <v>0</v>
          </cell>
          <cell r="Y2118" t="e">
            <v>#NAME?</v>
          </cell>
          <cell r="Z2118">
            <v>1</v>
          </cell>
          <cell r="AA2118">
            <v>1</v>
          </cell>
          <cell r="AB2118" t="str">
            <v>30</v>
          </cell>
          <cell r="AC2118" t="str">
            <v>*SU</v>
          </cell>
          <cell r="AE2118" t="str">
            <v>3FRDB</v>
          </cell>
          <cell r="AF2118">
            <v>3</v>
          </cell>
          <cell r="AG2118" t="str">
            <v>F</v>
          </cell>
          <cell r="AH2118" t="str">
            <v>R</v>
          </cell>
          <cell r="AI2118" t="str">
            <v>D</v>
          </cell>
          <cell r="AJ2118" t="str">
            <v>B</v>
          </cell>
          <cell r="AK2118" t="str">
            <v>AlgoRex</v>
          </cell>
          <cell r="AL2118" t="str">
            <v>Optical Detector Revision</v>
          </cell>
          <cell r="AM2118" t="str">
            <v>N</v>
          </cell>
          <cell r="AN2118" t="str">
            <v>N</v>
          </cell>
          <cell r="AO2118" t="str">
            <v>85311030000</v>
          </cell>
          <cell r="AP2118" t="str">
            <v>CH</v>
          </cell>
          <cell r="AQ2118">
            <v>0.14599999999999999</v>
          </cell>
          <cell r="AR2118" t="str">
            <v>KG</v>
          </cell>
          <cell r="AS2118" t="str">
            <v>F91</v>
          </cell>
          <cell r="AT2118" t="str">
            <v>Optical Detector Revision</v>
          </cell>
          <cell r="AW2118">
            <v>0</v>
          </cell>
          <cell r="AX2118">
            <v>0</v>
          </cell>
          <cell r="AY2118" t="e">
            <v>#N/A</v>
          </cell>
          <cell r="BA2118">
            <v>0</v>
          </cell>
          <cell r="BB2118">
            <v>0</v>
          </cell>
        </row>
        <row r="2119">
          <cell r="A2119" t="str">
            <v>BPZ:4540121001</v>
          </cell>
          <cell r="B2119" t="str">
            <v>4540121001</v>
          </cell>
          <cell r="C2119" t="str">
            <v>DO 1151</v>
          </cell>
          <cell r="D2119" t="str">
            <v>DO 1151  Smoke detector</v>
          </cell>
          <cell r="E2119" t="str">
            <v>DO 1151  Rauchmelder</v>
          </cell>
          <cell r="F2119">
            <v>42.3</v>
          </cell>
          <cell r="G2119" t="str">
            <v>EUR</v>
          </cell>
          <cell r="H2119">
            <v>1</v>
          </cell>
          <cell r="L2119">
            <v>12.71</v>
          </cell>
          <cell r="M2119" t="str">
            <v>EUR</v>
          </cell>
          <cell r="N2119">
            <v>40.299999999999997</v>
          </cell>
          <cell r="O2119" t="str">
            <v>EUR</v>
          </cell>
          <cell r="P2119">
            <v>1</v>
          </cell>
          <cell r="T2119">
            <v>12.1</v>
          </cell>
          <cell r="U2119" t="str">
            <v>EUR</v>
          </cell>
          <cell r="V2119">
            <v>0</v>
          </cell>
          <cell r="W2119">
            <v>0</v>
          </cell>
          <cell r="X2119">
            <v>0</v>
          </cell>
          <cell r="Y2119" t="e">
            <v>#NAME?</v>
          </cell>
          <cell r="Z2119">
            <v>1</v>
          </cell>
          <cell r="AA2119">
            <v>1</v>
          </cell>
          <cell r="AB2119" t="str">
            <v>60</v>
          </cell>
          <cell r="AC2119" t="str">
            <v>*SU</v>
          </cell>
          <cell r="AD2119" t="str">
            <v>phase out started</v>
          </cell>
          <cell r="AE2119" t="str">
            <v>3FRDB</v>
          </cell>
          <cell r="AF2119">
            <v>3</v>
          </cell>
          <cell r="AG2119" t="str">
            <v>F</v>
          </cell>
          <cell r="AH2119" t="str">
            <v>R</v>
          </cell>
          <cell r="AI2119" t="str">
            <v>D</v>
          </cell>
          <cell r="AJ2119" t="str">
            <v>B</v>
          </cell>
          <cell r="AK2119" t="str">
            <v>AlgoRex</v>
          </cell>
          <cell r="AL2119" t="str">
            <v>Optical Detector Revision</v>
          </cell>
          <cell r="AM2119" t="str">
            <v>N</v>
          </cell>
          <cell r="AN2119" t="str">
            <v>EAR99H</v>
          </cell>
          <cell r="AO2119" t="str">
            <v>85311030000</v>
          </cell>
          <cell r="AP2119" t="str">
            <v>CH</v>
          </cell>
          <cell r="AQ2119">
            <v>0.159</v>
          </cell>
          <cell r="AR2119" t="str">
            <v>KG</v>
          </cell>
          <cell r="AS2119" t="str">
            <v>F91</v>
          </cell>
          <cell r="AT2119" t="str">
            <v>Optical Detector Revision</v>
          </cell>
          <cell r="AW2119">
            <v>0</v>
          </cell>
          <cell r="AX2119">
            <v>0</v>
          </cell>
          <cell r="AY2119" t="e">
            <v>#N/A</v>
          </cell>
          <cell r="BA2119">
            <v>0</v>
          </cell>
          <cell r="BB2119">
            <v>0</v>
          </cell>
        </row>
        <row r="2120">
          <cell r="A2120" t="str">
            <v>BPZ:4930151001</v>
          </cell>
          <cell r="B2120" t="str">
            <v>4930151001</v>
          </cell>
          <cell r="C2120" t="str">
            <v>DO 1151A</v>
          </cell>
          <cell r="D2120" t="str">
            <v>DO 1151A  Smoke detector</v>
          </cell>
          <cell r="E2120" t="str">
            <v>DO 1151A  Rauchmelder</v>
          </cell>
          <cell r="F2120">
            <v>104</v>
          </cell>
          <cell r="G2120" t="str">
            <v>EUR</v>
          </cell>
          <cell r="H2120">
            <v>1</v>
          </cell>
          <cell r="L2120">
            <v>29.19</v>
          </cell>
          <cell r="M2120" t="str">
            <v>EUR</v>
          </cell>
          <cell r="N2120">
            <v>99</v>
          </cell>
          <cell r="O2120" t="str">
            <v>EUR</v>
          </cell>
          <cell r="P2120">
            <v>1</v>
          </cell>
          <cell r="T2120">
            <v>27.8</v>
          </cell>
          <cell r="U2120" t="str">
            <v>EUR</v>
          </cell>
          <cell r="V2120">
            <v>0</v>
          </cell>
          <cell r="W2120">
            <v>0</v>
          </cell>
          <cell r="X2120">
            <v>0</v>
          </cell>
          <cell r="Y2120" t="e">
            <v>#NAME?</v>
          </cell>
          <cell r="Z2120">
            <v>1</v>
          </cell>
          <cell r="AA2120">
            <v>1</v>
          </cell>
          <cell r="AB2120" t="str">
            <v>60</v>
          </cell>
          <cell r="AC2120" t="str">
            <v>*SU</v>
          </cell>
          <cell r="AD2120" t="str">
            <v>phase out started</v>
          </cell>
          <cell r="AE2120" t="str">
            <v>3FRDB</v>
          </cell>
          <cell r="AF2120">
            <v>3</v>
          </cell>
          <cell r="AG2120" t="str">
            <v>F</v>
          </cell>
          <cell r="AH2120" t="str">
            <v>R</v>
          </cell>
          <cell r="AI2120" t="str">
            <v>D</v>
          </cell>
          <cell r="AJ2120" t="str">
            <v>B</v>
          </cell>
          <cell r="AK2120" t="str">
            <v>AlgoRex</v>
          </cell>
          <cell r="AL2120" t="str">
            <v>Optical Detector Revision</v>
          </cell>
          <cell r="AM2120" t="str">
            <v>N</v>
          </cell>
          <cell r="AN2120" t="str">
            <v>EAR99H</v>
          </cell>
          <cell r="AO2120" t="str">
            <v>85311030000</v>
          </cell>
          <cell r="AP2120" t="str">
            <v>CH</v>
          </cell>
          <cell r="AQ2120">
            <v>0.153</v>
          </cell>
          <cell r="AR2120" t="str">
            <v>KG</v>
          </cell>
          <cell r="AS2120" t="str">
            <v>F91</v>
          </cell>
          <cell r="AT2120" t="str">
            <v>Optical Detector Revision</v>
          </cell>
          <cell r="AW2120">
            <v>0</v>
          </cell>
          <cell r="AX2120">
            <v>0</v>
          </cell>
          <cell r="AY2120" t="e">
            <v>#N/A</v>
          </cell>
          <cell r="BA2120">
            <v>0</v>
          </cell>
          <cell r="BB2120">
            <v>0</v>
          </cell>
        </row>
        <row r="2121">
          <cell r="A2121" t="str">
            <v>BPZ:4545591001</v>
          </cell>
          <cell r="B2121" t="str">
            <v>4545591001</v>
          </cell>
          <cell r="C2121" t="str">
            <v>DO 1152</v>
          </cell>
          <cell r="D2121" t="str">
            <v>DO 1152  Smoke detector</v>
          </cell>
          <cell r="E2121" t="str">
            <v>DO 1152  Rauchmelder</v>
          </cell>
          <cell r="F2121">
            <v>42.3</v>
          </cell>
          <cell r="G2121" t="str">
            <v>EUR</v>
          </cell>
          <cell r="H2121">
            <v>1</v>
          </cell>
          <cell r="L2121">
            <v>12.71</v>
          </cell>
          <cell r="M2121" t="str">
            <v>EUR</v>
          </cell>
          <cell r="N2121">
            <v>40.299999999999997</v>
          </cell>
          <cell r="O2121" t="str">
            <v>EUR</v>
          </cell>
          <cell r="P2121">
            <v>1</v>
          </cell>
          <cell r="T2121">
            <v>12.1</v>
          </cell>
          <cell r="U2121" t="str">
            <v>EUR</v>
          </cell>
          <cell r="V2121">
            <v>0</v>
          </cell>
          <cell r="W2121">
            <v>0</v>
          </cell>
          <cell r="X2121">
            <v>0</v>
          </cell>
          <cell r="Y2121" t="e">
            <v>#NAME?</v>
          </cell>
          <cell r="Z2121">
            <v>1</v>
          </cell>
          <cell r="AA2121">
            <v>1</v>
          </cell>
          <cell r="AB2121" t="str">
            <v>64</v>
          </cell>
          <cell r="AC2121" t="str">
            <v>*SC</v>
          </cell>
          <cell r="AD2121" t="str">
            <v>individual repair</v>
          </cell>
          <cell r="AE2121" t="str">
            <v>3FRDB</v>
          </cell>
          <cell r="AF2121">
            <v>3</v>
          </cell>
          <cell r="AG2121" t="str">
            <v>F</v>
          </cell>
          <cell r="AH2121" t="str">
            <v>R</v>
          </cell>
          <cell r="AI2121" t="str">
            <v>D</v>
          </cell>
          <cell r="AJ2121" t="str">
            <v>B</v>
          </cell>
          <cell r="AK2121" t="str">
            <v>AlgoRex</v>
          </cell>
          <cell r="AL2121" t="str">
            <v>Optical Detector Revision</v>
          </cell>
          <cell r="AM2121" t="str">
            <v>N</v>
          </cell>
          <cell r="AN2121" t="str">
            <v>EAR99H</v>
          </cell>
          <cell r="AO2121" t="str">
            <v>85311030000</v>
          </cell>
          <cell r="AP2121" t="str">
            <v>CH</v>
          </cell>
          <cell r="AQ2121">
            <v>0.157</v>
          </cell>
          <cell r="AR2121" t="str">
            <v>KG</v>
          </cell>
          <cell r="AS2121" t="str">
            <v>F91</v>
          </cell>
          <cell r="AT2121" t="str">
            <v>Optical Detector Revision</v>
          </cell>
          <cell r="AW2121">
            <v>0</v>
          </cell>
          <cell r="AX2121">
            <v>0</v>
          </cell>
          <cell r="AY2121" t="e">
            <v>#N/A</v>
          </cell>
          <cell r="BA2121">
            <v>0</v>
          </cell>
          <cell r="BB2121">
            <v>0</v>
          </cell>
        </row>
        <row r="2122">
          <cell r="A2122" t="str">
            <v>BPZ:4867051001</v>
          </cell>
          <cell r="B2122" t="str">
            <v>4867051001</v>
          </cell>
          <cell r="C2122" t="str">
            <v>DO 1152A</v>
          </cell>
          <cell r="D2122" t="str">
            <v>DO 1152A  Smoke detector</v>
          </cell>
          <cell r="E2122" t="str">
            <v>DO 1152A  Rauchmelder</v>
          </cell>
          <cell r="F2122">
            <v>118</v>
          </cell>
          <cell r="G2122" t="str">
            <v>EUR</v>
          </cell>
          <cell r="H2122">
            <v>1</v>
          </cell>
          <cell r="L2122">
            <v>33.049999999999997</v>
          </cell>
          <cell r="M2122" t="str">
            <v>EUR</v>
          </cell>
          <cell r="N2122">
            <v>112</v>
          </cell>
          <cell r="O2122" t="str">
            <v>EUR</v>
          </cell>
          <cell r="P2122">
            <v>1</v>
          </cell>
          <cell r="T2122">
            <v>31.48</v>
          </cell>
          <cell r="U2122" t="str">
            <v>EUR</v>
          </cell>
          <cell r="V2122">
            <v>0</v>
          </cell>
          <cell r="W2122">
            <v>0</v>
          </cell>
          <cell r="X2122">
            <v>0</v>
          </cell>
          <cell r="Y2122" t="e">
            <v>#NAME?</v>
          </cell>
          <cell r="Z2122">
            <v>1</v>
          </cell>
          <cell r="AA2122">
            <v>1</v>
          </cell>
          <cell r="AB2122" t="str">
            <v>60</v>
          </cell>
          <cell r="AC2122" t="str">
            <v>*SU</v>
          </cell>
          <cell r="AD2122" t="str">
            <v>phase out started</v>
          </cell>
          <cell r="AE2122" t="str">
            <v>3FRDB</v>
          </cell>
          <cell r="AF2122">
            <v>3</v>
          </cell>
          <cell r="AG2122" t="str">
            <v>F</v>
          </cell>
          <cell r="AH2122" t="str">
            <v>R</v>
          </cell>
          <cell r="AI2122" t="str">
            <v>D</v>
          </cell>
          <cell r="AJ2122" t="str">
            <v>B</v>
          </cell>
          <cell r="AK2122" t="str">
            <v>AlgoRex</v>
          </cell>
          <cell r="AL2122" t="str">
            <v>Optical Detector Revision</v>
          </cell>
          <cell r="AM2122" t="str">
            <v>N</v>
          </cell>
          <cell r="AN2122" t="str">
            <v>EAR99H</v>
          </cell>
          <cell r="AO2122" t="str">
            <v>85311030000</v>
          </cell>
          <cell r="AP2122" t="str">
            <v>CH</v>
          </cell>
          <cell r="AQ2122">
            <v>0.154</v>
          </cell>
          <cell r="AR2122" t="str">
            <v>KG</v>
          </cell>
          <cell r="AS2122" t="str">
            <v>F91</v>
          </cell>
          <cell r="AT2122" t="str">
            <v>Optical Detector Revision</v>
          </cell>
          <cell r="AW2122">
            <v>0</v>
          </cell>
          <cell r="AX2122">
            <v>0</v>
          </cell>
          <cell r="AY2122" t="e">
            <v>#N/A</v>
          </cell>
          <cell r="BA2122">
            <v>0</v>
          </cell>
          <cell r="BB2122">
            <v>0</v>
          </cell>
        </row>
        <row r="2123">
          <cell r="A2123" t="str">
            <v>BPZ:5000501001</v>
          </cell>
          <cell r="B2123" t="str">
            <v>5000501001</v>
          </cell>
          <cell r="C2123" t="str">
            <v>DO 1153A</v>
          </cell>
          <cell r="D2123" t="str">
            <v>DO 1153A  Smoke detector</v>
          </cell>
          <cell r="E2123" t="str">
            <v>DO 1153A  Rauchmelder</v>
          </cell>
          <cell r="F2123">
            <v>351</v>
          </cell>
          <cell r="G2123" t="str">
            <v>EUR</v>
          </cell>
          <cell r="H2123">
            <v>1</v>
          </cell>
          <cell r="L2123">
            <v>87.64</v>
          </cell>
          <cell r="M2123" t="str">
            <v>EUR</v>
          </cell>
          <cell r="N2123">
            <v>334</v>
          </cell>
          <cell r="O2123" t="str">
            <v>EUR</v>
          </cell>
          <cell r="P2123">
            <v>1</v>
          </cell>
          <cell r="T2123">
            <v>83.47</v>
          </cell>
          <cell r="U2123" t="str">
            <v>EUR</v>
          </cell>
          <cell r="V2123">
            <v>0</v>
          </cell>
          <cell r="W2123">
            <v>0</v>
          </cell>
          <cell r="X2123">
            <v>0</v>
          </cell>
          <cell r="Y2123" t="e">
            <v>#NAME?</v>
          </cell>
          <cell r="Z2123">
            <v>1</v>
          </cell>
          <cell r="AA2123">
            <v>1</v>
          </cell>
          <cell r="AB2123" t="str">
            <v>60</v>
          </cell>
          <cell r="AC2123" t="str">
            <v>*SU</v>
          </cell>
          <cell r="AD2123" t="str">
            <v>phase out started</v>
          </cell>
          <cell r="AE2123" t="str">
            <v>3FRDB</v>
          </cell>
          <cell r="AF2123">
            <v>3</v>
          </cell>
          <cell r="AG2123" t="str">
            <v>F</v>
          </cell>
          <cell r="AH2123" t="str">
            <v>R</v>
          </cell>
          <cell r="AI2123" t="str">
            <v>D</v>
          </cell>
          <cell r="AJ2123" t="str">
            <v>B</v>
          </cell>
          <cell r="AK2123" t="str">
            <v>AlgoRex</v>
          </cell>
          <cell r="AL2123" t="str">
            <v>Optical Detector Revision</v>
          </cell>
          <cell r="AM2123" t="str">
            <v>N</v>
          </cell>
          <cell r="AN2123" t="str">
            <v>EAR99H</v>
          </cell>
          <cell r="AO2123" t="str">
            <v>85311030000</v>
          </cell>
          <cell r="AP2123" t="str">
            <v>CH</v>
          </cell>
          <cell r="AQ2123">
            <v>0.152</v>
          </cell>
          <cell r="AR2123" t="str">
            <v>KG</v>
          </cell>
          <cell r="AS2123" t="str">
            <v>F91</v>
          </cell>
          <cell r="AT2123" t="str">
            <v>Optical Detector Revision</v>
          </cell>
          <cell r="AW2123">
            <v>0</v>
          </cell>
          <cell r="AX2123">
            <v>0</v>
          </cell>
          <cell r="AY2123" t="e">
            <v>#N/A</v>
          </cell>
          <cell r="BA2123">
            <v>0</v>
          </cell>
          <cell r="BB2123">
            <v>0</v>
          </cell>
        </row>
        <row r="2124">
          <cell r="A2124" t="str">
            <v>BPZ:5308001001</v>
          </cell>
          <cell r="B2124" t="str">
            <v>5308001001</v>
          </cell>
          <cell r="C2124" t="str">
            <v>DO1161A</v>
          </cell>
          <cell r="D2124" t="str">
            <v>DO1161A  smoke detector hi-sens</v>
          </cell>
          <cell r="E2124" t="str">
            <v>DO1161A  Rauchmelder HI-Sens</v>
          </cell>
          <cell r="F2124">
            <v>560</v>
          </cell>
          <cell r="G2124" t="str">
            <v>EUR</v>
          </cell>
          <cell r="H2124">
            <v>1</v>
          </cell>
          <cell r="L2124">
            <v>139.97999999999999</v>
          </cell>
          <cell r="M2124" t="str">
            <v>EUR</v>
          </cell>
          <cell r="N2124">
            <v>533</v>
          </cell>
          <cell r="O2124" t="str">
            <v>EUR</v>
          </cell>
          <cell r="P2124">
            <v>1</v>
          </cell>
          <cell r="T2124">
            <v>133.31</v>
          </cell>
          <cell r="U2124" t="str">
            <v>EUR</v>
          </cell>
          <cell r="V2124">
            <v>0</v>
          </cell>
          <cell r="W2124">
            <v>0</v>
          </cell>
          <cell r="X2124">
            <v>0</v>
          </cell>
          <cell r="Y2124" t="e">
            <v>#NAME?</v>
          </cell>
          <cell r="Z2124">
            <v>1</v>
          </cell>
          <cell r="AA2124">
            <v>1</v>
          </cell>
          <cell r="AB2124" t="str">
            <v>60</v>
          </cell>
          <cell r="AC2124" t="str">
            <v>*SU</v>
          </cell>
          <cell r="AD2124" t="str">
            <v>phase out started</v>
          </cell>
          <cell r="AE2124" t="str">
            <v>3FRDB</v>
          </cell>
          <cell r="AF2124">
            <v>3</v>
          </cell>
          <cell r="AG2124" t="str">
            <v>F</v>
          </cell>
          <cell r="AH2124" t="str">
            <v>R</v>
          </cell>
          <cell r="AI2124" t="str">
            <v>D</v>
          </cell>
          <cell r="AJ2124" t="str">
            <v>B</v>
          </cell>
          <cell r="AK2124" t="str">
            <v>AlgoRex</v>
          </cell>
          <cell r="AL2124" t="str">
            <v>Optical Detector Revision</v>
          </cell>
          <cell r="AM2124" t="str">
            <v>N</v>
          </cell>
          <cell r="AN2124" t="str">
            <v>EAR99H</v>
          </cell>
          <cell r="AO2124" t="str">
            <v>85311030000</v>
          </cell>
          <cell r="AP2124" t="str">
            <v>CH</v>
          </cell>
          <cell r="AQ2124">
            <v>0.153</v>
          </cell>
          <cell r="AR2124" t="str">
            <v>KG</v>
          </cell>
          <cell r="AS2124" t="str">
            <v>F91</v>
          </cell>
          <cell r="AT2124" t="str">
            <v>Optical Detector Revision</v>
          </cell>
          <cell r="AW2124">
            <v>0</v>
          </cell>
          <cell r="AX2124">
            <v>0</v>
          </cell>
          <cell r="AY2124" t="e">
            <v>#N/A</v>
          </cell>
          <cell r="BA2124">
            <v>0</v>
          </cell>
          <cell r="BB2124">
            <v>0</v>
          </cell>
        </row>
        <row r="2125">
          <cell r="A2125" t="str">
            <v>BPZ:4790131001</v>
          </cell>
          <cell r="B2125" t="str">
            <v>4790131001</v>
          </cell>
          <cell r="C2125" t="str">
            <v>DOT1131A</v>
          </cell>
          <cell r="D2125" t="str">
            <v>DOT1131A  Neural smoke detector</v>
          </cell>
          <cell r="E2125" t="str">
            <v>DOT1131A  Multisensor-Rauchmelder</v>
          </cell>
          <cell r="F2125">
            <v>109</v>
          </cell>
          <cell r="G2125" t="str">
            <v>EUR</v>
          </cell>
          <cell r="H2125">
            <v>1</v>
          </cell>
          <cell r="L2125">
            <v>30.54</v>
          </cell>
          <cell r="M2125" t="str">
            <v>EUR</v>
          </cell>
          <cell r="N2125">
            <v>104</v>
          </cell>
          <cell r="O2125" t="str">
            <v>EUR</v>
          </cell>
          <cell r="P2125">
            <v>1</v>
          </cell>
          <cell r="T2125">
            <v>29.09</v>
          </cell>
          <cell r="U2125" t="str">
            <v>EUR</v>
          </cell>
          <cell r="V2125">
            <v>1527</v>
          </cell>
          <cell r="W2125">
            <v>1454.5</v>
          </cell>
          <cell r="X2125">
            <v>36.25</v>
          </cell>
          <cell r="Y2125" t="e">
            <v>#NAME?</v>
          </cell>
          <cell r="Z2125">
            <v>1</v>
          </cell>
          <cell r="AA2125">
            <v>1</v>
          </cell>
          <cell r="AB2125" t="str">
            <v>60</v>
          </cell>
          <cell r="AC2125" t="str">
            <v>*SU</v>
          </cell>
          <cell r="AD2125" t="str">
            <v>phase out started</v>
          </cell>
          <cell r="AE2125" t="str">
            <v>3FRDB</v>
          </cell>
          <cell r="AF2125">
            <v>3</v>
          </cell>
          <cell r="AG2125" t="str">
            <v>F</v>
          </cell>
          <cell r="AH2125" t="str">
            <v>R</v>
          </cell>
          <cell r="AI2125" t="str">
            <v>D</v>
          </cell>
          <cell r="AJ2125" t="str">
            <v>B</v>
          </cell>
          <cell r="AK2125" t="str">
            <v>AlgoRex</v>
          </cell>
          <cell r="AL2125" t="str">
            <v>Optical Detector Revision</v>
          </cell>
          <cell r="AM2125" t="str">
            <v>N</v>
          </cell>
          <cell r="AN2125" t="str">
            <v>N</v>
          </cell>
          <cell r="AO2125" t="str">
            <v>85311030000</v>
          </cell>
          <cell r="AP2125" t="str">
            <v>CH</v>
          </cell>
          <cell r="AQ2125">
            <v>0.157</v>
          </cell>
          <cell r="AR2125" t="str">
            <v>KG</v>
          </cell>
          <cell r="AS2125" t="str">
            <v>F91</v>
          </cell>
          <cell r="AT2125" t="str">
            <v>Optical Detector Revision</v>
          </cell>
          <cell r="AW2125">
            <v>50</v>
          </cell>
          <cell r="AX2125">
            <v>629.99</v>
          </cell>
          <cell r="AY2125" t="e">
            <v>#N/A</v>
          </cell>
          <cell r="BA2125">
            <v>50</v>
          </cell>
          <cell r="BB2125">
            <v>629.99</v>
          </cell>
        </row>
        <row r="2126">
          <cell r="A2126" t="str">
            <v>BPZ:4540251001</v>
          </cell>
          <cell r="B2126" t="str">
            <v>4540251001</v>
          </cell>
          <cell r="C2126" t="str">
            <v>DOT1151</v>
          </cell>
          <cell r="D2126" t="str">
            <v>DOT1151  Neural smoke detector</v>
          </cell>
          <cell r="E2126" t="str">
            <v>DOT1151  Neuronaler Rauchmelder</v>
          </cell>
          <cell r="F2126">
            <v>68.3</v>
          </cell>
          <cell r="G2126" t="str">
            <v>EUR</v>
          </cell>
          <cell r="H2126">
            <v>1</v>
          </cell>
          <cell r="L2126">
            <v>14.46</v>
          </cell>
          <cell r="M2126" t="str">
            <v>EUR</v>
          </cell>
          <cell r="N2126">
            <v>65</v>
          </cell>
          <cell r="O2126" t="str">
            <v>EUR</v>
          </cell>
          <cell r="P2126">
            <v>1</v>
          </cell>
          <cell r="T2126">
            <v>13.77</v>
          </cell>
          <cell r="U2126" t="str">
            <v>EUR</v>
          </cell>
          <cell r="V2126">
            <v>0</v>
          </cell>
          <cell r="W2126">
            <v>0</v>
          </cell>
          <cell r="X2126">
            <v>0</v>
          </cell>
          <cell r="Y2126" t="e">
            <v>#NAME?</v>
          </cell>
          <cell r="Z2126">
            <v>1</v>
          </cell>
          <cell r="AA2126">
            <v>1</v>
          </cell>
          <cell r="AB2126" t="str">
            <v>60</v>
          </cell>
          <cell r="AC2126" t="str">
            <v>*SU</v>
          </cell>
          <cell r="AD2126" t="str">
            <v>phase out started</v>
          </cell>
          <cell r="AE2126" t="str">
            <v>3FRDB</v>
          </cell>
          <cell r="AF2126">
            <v>3</v>
          </cell>
          <cell r="AG2126" t="str">
            <v>F</v>
          </cell>
          <cell r="AH2126" t="str">
            <v>R</v>
          </cell>
          <cell r="AI2126" t="str">
            <v>D</v>
          </cell>
          <cell r="AJ2126" t="str">
            <v>B</v>
          </cell>
          <cell r="AK2126" t="str">
            <v>AlgoRex</v>
          </cell>
          <cell r="AL2126" t="str">
            <v>Optical Detector Revision</v>
          </cell>
          <cell r="AM2126" t="str">
            <v>N</v>
          </cell>
          <cell r="AN2126" t="str">
            <v>EAR99H</v>
          </cell>
          <cell r="AO2126" t="str">
            <v>85311030000</v>
          </cell>
          <cell r="AP2126" t="str">
            <v>CH</v>
          </cell>
          <cell r="AQ2126">
            <v>0.17299999999999999</v>
          </cell>
          <cell r="AR2126" t="str">
            <v>KG</v>
          </cell>
          <cell r="AS2126" t="str">
            <v>F91</v>
          </cell>
          <cell r="AT2126" t="str">
            <v>Optical Detector Revision</v>
          </cell>
          <cell r="AW2126">
            <v>0</v>
          </cell>
          <cell r="AX2126">
            <v>0</v>
          </cell>
          <cell r="AY2126" t="e">
            <v>#N/A</v>
          </cell>
          <cell r="BA2126">
            <v>0</v>
          </cell>
          <cell r="BB2126">
            <v>0</v>
          </cell>
        </row>
        <row r="2127">
          <cell r="A2127" t="str">
            <v>BPZ:4866951001</v>
          </cell>
          <cell r="B2127" t="str">
            <v>4866951001</v>
          </cell>
          <cell r="C2127" t="str">
            <v>DOT1151A</v>
          </cell>
          <cell r="D2127" t="str">
            <v>DOT1151A  Neural smoke detector</v>
          </cell>
          <cell r="E2127" t="str">
            <v>DOT1151A  Neuronaler Rauchmelder</v>
          </cell>
          <cell r="F2127">
            <v>130</v>
          </cell>
          <cell r="G2127" t="str">
            <v>EUR</v>
          </cell>
          <cell r="H2127">
            <v>1</v>
          </cell>
          <cell r="L2127">
            <v>36.47</v>
          </cell>
          <cell r="M2127" t="str">
            <v>EUR</v>
          </cell>
          <cell r="N2127">
            <v>124</v>
          </cell>
          <cell r="O2127" t="str">
            <v>EUR</v>
          </cell>
          <cell r="P2127">
            <v>1</v>
          </cell>
          <cell r="T2127">
            <v>34.729999999999997</v>
          </cell>
          <cell r="U2127" t="str">
            <v>EUR</v>
          </cell>
          <cell r="V2127">
            <v>0</v>
          </cell>
          <cell r="W2127">
            <v>0</v>
          </cell>
          <cell r="X2127">
            <v>0</v>
          </cell>
          <cell r="Y2127" t="e">
            <v>#NAME?</v>
          </cell>
          <cell r="Z2127">
            <v>1</v>
          </cell>
          <cell r="AA2127">
            <v>1</v>
          </cell>
          <cell r="AB2127" t="str">
            <v>60</v>
          </cell>
          <cell r="AC2127" t="str">
            <v>*SU</v>
          </cell>
          <cell r="AD2127" t="str">
            <v>phase out started</v>
          </cell>
          <cell r="AE2127" t="str">
            <v>3FRDB</v>
          </cell>
          <cell r="AF2127">
            <v>3</v>
          </cell>
          <cell r="AG2127" t="str">
            <v>F</v>
          </cell>
          <cell r="AH2127" t="str">
            <v>R</v>
          </cell>
          <cell r="AI2127" t="str">
            <v>D</v>
          </cell>
          <cell r="AJ2127" t="str">
            <v>B</v>
          </cell>
          <cell r="AK2127" t="str">
            <v>AlgoRex</v>
          </cell>
          <cell r="AL2127" t="str">
            <v>Optical Detector Revision</v>
          </cell>
          <cell r="AM2127" t="str">
            <v>N</v>
          </cell>
          <cell r="AN2127" t="str">
            <v>EAR99H</v>
          </cell>
          <cell r="AO2127" t="str">
            <v>85319085900</v>
          </cell>
          <cell r="AP2127" t="str">
            <v>CH</v>
          </cell>
          <cell r="AQ2127">
            <v>0.16800000000000001</v>
          </cell>
          <cell r="AR2127" t="str">
            <v>KG</v>
          </cell>
          <cell r="AS2127" t="str">
            <v>F91</v>
          </cell>
          <cell r="AT2127" t="str">
            <v>Optical Detector Revision</v>
          </cell>
          <cell r="AW2127">
            <v>0</v>
          </cell>
          <cell r="AX2127">
            <v>0</v>
          </cell>
          <cell r="AY2127" t="e">
            <v>#N/A</v>
          </cell>
          <cell r="BA2127">
            <v>0</v>
          </cell>
          <cell r="BB2127">
            <v>0</v>
          </cell>
        </row>
        <row r="2128">
          <cell r="A2128" t="str">
            <v>BPZ:5317311001</v>
          </cell>
          <cell r="B2128" t="str">
            <v>5317311001</v>
          </cell>
          <cell r="C2128" t="str">
            <v>DOT1151A-EX</v>
          </cell>
          <cell r="D2128" t="str">
            <v>DOT1151A-EX  Neural smoke detector</v>
          </cell>
          <cell r="E2128" t="str">
            <v>DOT1151A-EX  Neuronaler Rauchmelder</v>
          </cell>
          <cell r="F2128">
            <v>209</v>
          </cell>
          <cell r="G2128" t="str">
            <v>EUR</v>
          </cell>
          <cell r="H2128">
            <v>1</v>
          </cell>
          <cell r="L2128">
            <v>52.29</v>
          </cell>
          <cell r="M2128" t="str">
            <v>EUR</v>
          </cell>
          <cell r="N2128">
            <v>199</v>
          </cell>
          <cell r="O2128" t="str">
            <v>EUR</v>
          </cell>
          <cell r="P2128">
            <v>1</v>
          </cell>
          <cell r="T2128">
            <v>49.8</v>
          </cell>
          <cell r="U2128" t="str">
            <v>EUR</v>
          </cell>
          <cell r="V2128">
            <v>0</v>
          </cell>
          <cell r="W2128">
            <v>0</v>
          </cell>
          <cell r="X2128">
            <v>0</v>
          </cell>
          <cell r="Y2128" t="e">
            <v>#NAME?</v>
          </cell>
          <cell r="Z2128">
            <v>1</v>
          </cell>
          <cell r="AA2128">
            <v>1</v>
          </cell>
          <cell r="AB2128" t="str">
            <v>30</v>
          </cell>
          <cell r="AC2128" t="str">
            <v>*SU</v>
          </cell>
          <cell r="AE2128" t="str">
            <v>3FRDB</v>
          </cell>
          <cell r="AF2128">
            <v>3</v>
          </cell>
          <cell r="AG2128" t="str">
            <v>F</v>
          </cell>
          <cell r="AH2128" t="str">
            <v>R</v>
          </cell>
          <cell r="AI2128" t="str">
            <v>D</v>
          </cell>
          <cell r="AJ2128" t="str">
            <v>B</v>
          </cell>
          <cell r="AK2128" t="str">
            <v>AlgoRex</v>
          </cell>
          <cell r="AL2128" t="str">
            <v>Optical Detector Revision</v>
          </cell>
          <cell r="AM2128" t="str">
            <v>N</v>
          </cell>
          <cell r="AN2128" t="str">
            <v>EAR99H</v>
          </cell>
          <cell r="AO2128" t="str">
            <v>85311030000</v>
          </cell>
          <cell r="AP2128" t="str">
            <v>CH</v>
          </cell>
          <cell r="AQ2128">
            <v>0.16600000000000001</v>
          </cell>
          <cell r="AR2128" t="str">
            <v>KG</v>
          </cell>
          <cell r="AS2128" t="str">
            <v>F91</v>
          </cell>
          <cell r="AT2128" t="str">
            <v>Optical Detector Revision</v>
          </cell>
          <cell r="AW2128">
            <v>0</v>
          </cell>
          <cell r="AX2128">
            <v>0</v>
          </cell>
          <cell r="AY2128" t="e">
            <v>#N/A</v>
          </cell>
          <cell r="BA2128">
            <v>0</v>
          </cell>
          <cell r="BB2128">
            <v>0</v>
          </cell>
        </row>
        <row r="2129">
          <cell r="A2129" t="str">
            <v>BPZ:4545621001</v>
          </cell>
          <cell r="B2129" t="str">
            <v>4545621001</v>
          </cell>
          <cell r="C2129" t="str">
            <v>DOT1152</v>
          </cell>
          <cell r="D2129" t="str">
            <v>DOT1152  Neural smoke detector</v>
          </cell>
          <cell r="E2129" t="str">
            <v>DOT1152  Neuronaler Rauchmelder</v>
          </cell>
          <cell r="F2129">
            <v>85.8</v>
          </cell>
          <cell r="G2129" t="str">
            <v>EUR</v>
          </cell>
          <cell r="H2129">
            <v>1</v>
          </cell>
          <cell r="L2129">
            <v>14.46</v>
          </cell>
          <cell r="M2129" t="str">
            <v>EUR</v>
          </cell>
          <cell r="N2129">
            <v>81.7</v>
          </cell>
          <cell r="O2129" t="str">
            <v>EUR</v>
          </cell>
          <cell r="P2129">
            <v>1</v>
          </cell>
          <cell r="T2129">
            <v>13.77</v>
          </cell>
          <cell r="U2129" t="str">
            <v>EUR</v>
          </cell>
          <cell r="V2129">
            <v>0</v>
          </cell>
          <cell r="W2129">
            <v>0</v>
          </cell>
          <cell r="X2129">
            <v>0</v>
          </cell>
          <cell r="Y2129" t="e">
            <v>#NAME?</v>
          </cell>
          <cell r="Z2129">
            <v>1</v>
          </cell>
          <cell r="AA2129">
            <v>1</v>
          </cell>
          <cell r="AB2129" t="str">
            <v>60</v>
          </cell>
          <cell r="AC2129" t="str">
            <v>*SU</v>
          </cell>
          <cell r="AD2129" t="str">
            <v>phase out started</v>
          </cell>
          <cell r="AE2129" t="str">
            <v>3FRDB</v>
          </cell>
          <cell r="AF2129">
            <v>3</v>
          </cell>
          <cell r="AG2129" t="str">
            <v>F</v>
          </cell>
          <cell r="AH2129" t="str">
            <v>R</v>
          </cell>
          <cell r="AI2129" t="str">
            <v>D</v>
          </cell>
          <cell r="AJ2129" t="str">
            <v>B</v>
          </cell>
          <cell r="AK2129" t="str">
            <v>AlgoRex</v>
          </cell>
          <cell r="AL2129" t="str">
            <v>Optical Detector Revision</v>
          </cell>
          <cell r="AM2129" t="str">
            <v>N</v>
          </cell>
          <cell r="AN2129" t="str">
            <v>EAR99H</v>
          </cell>
          <cell r="AO2129" t="str">
            <v>85311030000</v>
          </cell>
          <cell r="AP2129" t="str">
            <v>CH</v>
          </cell>
          <cell r="AQ2129">
            <v>0.17399999999999999</v>
          </cell>
          <cell r="AR2129" t="str">
            <v>KG</v>
          </cell>
          <cell r="AS2129" t="str">
            <v>F91</v>
          </cell>
          <cell r="AT2129" t="str">
            <v>Optical Detector Revision</v>
          </cell>
          <cell r="AW2129">
            <v>0</v>
          </cell>
          <cell r="AX2129">
            <v>0</v>
          </cell>
          <cell r="AY2129" t="e">
            <v>#N/A</v>
          </cell>
          <cell r="BA2129">
            <v>0</v>
          </cell>
          <cell r="BB2129">
            <v>0</v>
          </cell>
        </row>
        <row r="2130">
          <cell r="A2130" t="str">
            <v>BPZ:4867181001</v>
          </cell>
          <cell r="B2130" t="str">
            <v>4867181001</v>
          </cell>
          <cell r="C2130" t="str">
            <v>DOT1152A</v>
          </cell>
          <cell r="D2130" t="str">
            <v>DOT1152A  Neural smoke detector</v>
          </cell>
          <cell r="E2130" t="str">
            <v>DOT1152A  Neuronaler Rauchmelder</v>
          </cell>
          <cell r="F2130">
            <v>144</v>
          </cell>
          <cell r="G2130" t="str">
            <v>EUR</v>
          </cell>
          <cell r="H2130">
            <v>1</v>
          </cell>
          <cell r="L2130">
            <v>40.14</v>
          </cell>
          <cell r="M2130" t="str">
            <v>EUR</v>
          </cell>
          <cell r="N2130">
            <v>137</v>
          </cell>
          <cell r="O2130" t="str">
            <v>EUR</v>
          </cell>
          <cell r="P2130">
            <v>1</v>
          </cell>
          <cell r="T2130">
            <v>38.229999999999997</v>
          </cell>
          <cell r="U2130" t="str">
            <v>EUR</v>
          </cell>
          <cell r="V2130">
            <v>0</v>
          </cell>
          <cell r="W2130">
            <v>0</v>
          </cell>
          <cell r="X2130">
            <v>0</v>
          </cell>
          <cell r="Y2130" t="e">
            <v>#NAME?</v>
          </cell>
          <cell r="Z2130">
            <v>1</v>
          </cell>
          <cell r="AA2130">
            <v>1</v>
          </cell>
          <cell r="AB2130" t="str">
            <v>60</v>
          </cell>
          <cell r="AC2130" t="str">
            <v>*SU</v>
          </cell>
          <cell r="AD2130" t="str">
            <v>phase out started</v>
          </cell>
          <cell r="AE2130" t="str">
            <v>3FRDB</v>
          </cell>
          <cell r="AF2130">
            <v>3</v>
          </cell>
          <cell r="AG2130" t="str">
            <v>F</v>
          </cell>
          <cell r="AH2130" t="str">
            <v>R</v>
          </cell>
          <cell r="AI2130" t="str">
            <v>D</v>
          </cell>
          <cell r="AJ2130" t="str">
            <v>B</v>
          </cell>
          <cell r="AK2130" t="str">
            <v>AlgoRex</v>
          </cell>
          <cell r="AL2130" t="str">
            <v>Optical Detector Revision</v>
          </cell>
          <cell r="AM2130" t="str">
            <v>N</v>
          </cell>
          <cell r="AN2130" t="str">
            <v>EAR99H</v>
          </cell>
          <cell r="AO2130" t="str">
            <v>85319085900</v>
          </cell>
          <cell r="AP2130" t="str">
            <v>CH</v>
          </cell>
          <cell r="AQ2130">
            <v>0.16700000000000001</v>
          </cell>
          <cell r="AR2130" t="str">
            <v>KG</v>
          </cell>
          <cell r="AS2130" t="str">
            <v>F91</v>
          </cell>
          <cell r="AT2130" t="str">
            <v>Optical Detector Revision</v>
          </cell>
          <cell r="AW2130">
            <v>0</v>
          </cell>
          <cell r="AX2130">
            <v>0</v>
          </cell>
          <cell r="AY2130" t="e">
            <v>#N/A</v>
          </cell>
          <cell r="BA2130">
            <v>0</v>
          </cell>
          <cell r="BB2130">
            <v>0</v>
          </cell>
        </row>
        <row r="2131">
          <cell r="D2131" t="str">
            <v>Other Periphery Repair</v>
          </cell>
          <cell r="E2131" t="str">
            <v>Other Periphery Repair</v>
          </cell>
          <cell r="AE2131" t="str">
            <v>3FRDC</v>
          </cell>
          <cell r="AF2131">
            <v>3</v>
          </cell>
          <cell r="AG2131" t="str">
            <v>F</v>
          </cell>
          <cell r="AH2131" t="str">
            <v>R</v>
          </cell>
          <cell r="AI2131" t="str">
            <v>D</v>
          </cell>
          <cell r="AJ2131" t="str">
            <v>C</v>
          </cell>
          <cell r="AK2131" t="str">
            <v>AlgoRex</v>
          </cell>
          <cell r="AL2131" t="str">
            <v>Other Periphery Repair</v>
          </cell>
        </row>
        <row r="2132">
          <cell r="A2132" t="str">
            <v>BPZ:4939891001</v>
          </cell>
          <cell r="B2132" t="str">
            <v>4939891001</v>
          </cell>
          <cell r="C2132" t="str">
            <v>DCA1134A</v>
          </cell>
          <cell r="D2132" t="str">
            <v>DCA1134A  circuit unit</v>
          </cell>
          <cell r="E2132" t="str">
            <v>DCA1134A  Schaltungs-Einsatz</v>
          </cell>
          <cell r="F2132">
            <v>330</v>
          </cell>
          <cell r="G2132" t="str">
            <v>EUR</v>
          </cell>
          <cell r="H2132">
            <v>1</v>
          </cell>
          <cell r="I2132">
            <v>-75</v>
          </cell>
          <cell r="J2132">
            <v>82.5</v>
          </cell>
          <cell r="K2132" t="str">
            <v>EUR</v>
          </cell>
          <cell r="M2132"/>
          <cell r="N2132">
            <v>300</v>
          </cell>
          <cell r="O2132" t="str">
            <v>EUR</v>
          </cell>
          <cell r="P2132">
            <v>1</v>
          </cell>
          <cell r="Q2132">
            <v>-75</v>
          </cell>
          <cell r="R2132">
            <v>75</v>
          </cell>
          <cell r="S2132" t="str">
            <v>EUR</v>
          </cell>
          <cell r="U2132"/>
          <cell r="V2132">
            <v>247.5</v>
          </cell>
          <cell r="W2132">
            <v>225</v>
          </cell>
          <cell r="X2132">
            <v>11.25</v>
          </cell>
          <cell r="Y2132" t="e">
            <v>#NAME?</v>
          </cell>
          <cell r="Z2132">
            <v>1</v>
          </cell>
          <cell r="AA2132">
            <v>1</v>
          </cell>
          <cell r="AB2132" t="str">
            <v>60</v>
          </cell>
          <cell r="AC2132" t="str">
            <v>*SU</v>
          </cell>
          <cell r="AD2132" t="str">
            <v>phase out started</v>
          </cell>
          <cell r="AE2132" t="str">
            <v>3FRDC</v>
          </cell>
          <cell r="AF2132">
            <v>3</v>
          </cell>
          <cell r="AG2132" t="str">
            <v>F</v>
          </cell>
          <cell r="AH2132" t="str">
            <v>R</v>
          </cell>
          <cell r="AI2132" t="str">
            <v>D</v>
          </cell>
          <cell r="AJ2132" t="str">
            <v>C</v>
          </cell>
          <cell r="AK2132" t="str">
            <v>AlgoRex</v>
          </cell>
          <cell r="AL2132" t="str">
            <v>Other Periphery Repair</v>
          </cell>
          <cell r="AM2132" t="str">
            <v>N</v>
          </cell>
          <cell r="AN2132" t="str">
            <v>EAR99H</v>
          </cell>
          <cell r="AO2132" t="str">
            <v>85319085900</v>
          </cell>
          <cell r="AP2132" t="str">
            <v>CH</v>
          </cell>
          <cell r="AQ2132">
            <v>0.11700000000000001</v>
          </cell>
          <cell r="AR2132" t="str">
            <v>KG</v>
          </cell>
          <cell r="AW2132">
            <v>3</v>
          </cell>
          <cell r="AX2132">
            <v>213.26</v>
          </cell>
          <cell r="AY2132" t="e">
            <v>#N/A</v>
          </cell>
          <cell r="BA2132">
            <v>3</v>
          </cell>
          <cell r="BB2132">
            <v>213.26</v>
          </cell>
        </row>
        <row r="2133">
          <cell r="A2133" t="str">
            <v>BPZ:4942471001</v>
          </cell>
          <cell r="B2133" t="str">
            <v>4942471001</v>
          </cell>
          <cell r="C2133" t="str">
            <v>DCA1151A</v>
          </cell>
          <cell r="D2133" t="str">
            <v>DCA1151A  circuit unit</v>
          </cell>
          <cell r="E2133" t="str">
            <v>DCA1151A  Schaltungs-Einsatz</v>
          </cell>
          <cell r="F2133">
            <v>330</v>
          </cell>
          <cell r="G2133" t="str">
            <v>EUR</v>
          </cell>
          <cell r="H2133">
            <v>1</v>
          </cell>
          <cell r="I2133">
            <v>-75</v>
          </cell>
          <cell r="J2133">
            <v>82.5</v>
          </cell>
          <cell r="K2133" t="str">
            <v>EUR</v>
          </cell>
          <cell r="M2133"/>
          <cell r="N2133">
            <v>308</v>
          </cell>
          <cell r="O2133" t="str">
            <v>EUR</v>
          </cell>
          <cell r="P2133">
            <v>1</v>
          </cell>
          <cell r="Q2133">
            <v>-75</v>
          </cell>
          <cell r="R2133">
            <v>77</v>
          </cell>
          <cell r="S2133" t="str">
            <v>EUR</v>
          </cell>
          <cell r="U2133"/>
          <cell r="V2133">
            <v>0</v>
          </cell>
          <cell r="W2133">
            <v>0</v>
          </cell>
          <cell r="X2133">
            <v>0</v>
          </cell>
          <cell r="Y2133" t="e">
            <v>#NAME?</v>
          </cell>
          <cell r="Z2133">
            <v>1</v>
          </cell>
          <cell r="AA2133">
            <v>1</v>
          </cell>
          <cell r="AB2133" t="str">
            <v>56</v>
          </cell>
          <cell r="AC2133" t="str">
            <v>*SU</v>
          </cell>
          <cell r="AD2133" t="str">
            <v>phased out product</v>
          </cell>
          <cell r="AE2133" t="str">
            <v>3FRDC</v>
          </cell>
          <cell r="AF2133">
            <v>3</v>
          </cell>
          <cell r="AG2133" t="str">
            <v>F</v>
          </cell>
          <cell r="AH2133" t="str">
            <v>R</v>
          </cell>
          <cell r="AI2133" t="str">
            <v>D</v>
          </cell>
          <cell r="AJ2133" t="str">
            <v>C</v>
          </cell>
          <cell r="AK2133" t="str">
            <v>AlgoRex</v>
          </cell>
          <cell r="AL2133" t="str">
            <v>Other Periphery Repair</v>
          </cell>
          <cell r="AM2133" t="str">
            <v>N</v>
          </cell>
          <cell r="AN2133" t="str">
            <v>EAR99H</v>
          </cell>
          <cell r="AO2133" t="str">
            <v>85319085900</v>
          </cell>
          <cell r="AP2133" t="str">
            <v>CH</v>
          </cell>
          <cell r="AQ2133">
            <v>0.14000000000000001</v>
          </cell>
          <cell r="AR2133" t="str">
            <v>KG</v>
          </cell>
          <cell r="AW2133">
            <v>0</v>
          </cell>
          <cell r="AX2133">
            <v>0</v>
          </cell>
          <cell r="AY2133" t="e">
            <v>#N/A</v>
          </cell>
          <cell r="BA2133">
            <v>0</v>
          </cell>
          <cell r="BB2133">
            <v>0</v>
          </cell>
        </row>
        <row r="2134">
          <cell r="A2134" t="str">
            <v>BPZ:4591301001</v>
          </cell>
          <cell r="B2134" t="str">
            <v>4591301001</v>
          </cell>
          <cell r="C2134" t="str">
            <v>DCA1154</v>
          </cell>
          <cell r="D2134" t="str">
            <v>DCA1154  circuit unit</v>
          </cell>
          <cell r="E2134" t="str">
            <v>DCA1154  Schaltungs-Einsatz</v>
          </cell>
          <cell r="F2134">
            <v>172</v>
          </cell>
          <cell r="G2134" t="str">
            <v>EUR</v>
          </cell>
          <cell r="H2134">
            <v>1</v>
          </cell>
          <cell r="I2134">
            <v>-75</v>
          </cell>
          <cell r="J2134">
            <v>43</v>
          </cell>
          <cell r="K2134" t="str">
            <v>EUR</v>
          </cell>
          <cell r="M2134"/>
          <cell r="N2134">
            <v>161</v>
          </cell>
          <cell r="O2134" t="str">
            <v>EUR</v>
          </cell>
          <cell r="P2134">
            <v>1</v>
          </cell>
          <cell r="Q2134">
            <v>-75</v>
          </cell>
          <cell r="R2134">
            <v>40.25</v>
          </cell>
          <cell r="S2134" t="str">
            <v>EUR</v>
          </cell>
          <cell r="U2134"/>
          <cell r="V2134">
            <v>0</v>
          </cell>
          <cell r="W2134">
            <v>0</v>
          </cell>
          <cell r="X2134">
            <v>0</v>
          </cell>
          <cell r="Y2134" t="e">
            <v>#NAME?</v>
          </cell>
          <cell r="Z2134">
            <v>1</v>
          </cell>
          <cell r="AA2134">
            <v>1</v>
          </cell>
          <cell r="AB2134" t="str">
            <v>56</v>
          </cell>
          <cell r="AC2134" t="str">
            <v>*SU</v>
          </cell>
          <cell r="AD2134" t="str">
            <v>phased out product</v>
          </cell>
          <cell r="AE2134" t="str">
            <v>3FRDC</v>
          </cell>
          <cell r="AF2134">
            <v>3</v>
          </cell>
          <cell r="AG2134" t="str">
            <v>F</v>
          </cell>
          <cell r="AH2134" t="str">
            <v>R</v>
          </cell>
          <cell r="AI2134" t="str">
            <v>D</v>
          </cell>
          <cell r="AJ2134" t="str">
            <v>C</v>
          </cell>
          <cell r="AK2134" t="str">
            <v>AlgoRex</v>
          </cell>
          <cell r="AL2134" t="str">
            <v>Other Periphery Repair</v>
          </cell>
          <cell r="AM2134" t="str">
            <v>N</v>
          </cell>
          <cell r="AN2134" t="str">
            <v>N</v>
          </cell>
          <cell r="AO2134" t="str">
            <v>85319085900</v>
          </cell>
          <cell r="AP2134" t="str">
            <v>CH</v>
          </cell>
          <cell r="AQ2134">
            <v>0.14099999999999999</v>
          </cell>
          <cell r="AR2134" t="str">
            <v>KG</v>
          </cell>
          <cell r="AW2134">
            <v>0</v>
          </cell>
          <cell r="AX2134">
            <v>0</v>
          </cell>
          <cell r="AY2134" t="e">
            <v>#N/A</v>
          </cell>
          <cell r="BA2134">
            <v>0</v>
          </cell>
          <cell r="BB2134">
            <v>0</v>
          </cell>
        </row>
        <row r="2135">
          <cell r="D2135" t="str">
            <v>Fire Alarm Panel Repair</v>
          </cell>
          <cell r="E2135" t="str">
            <v>Fire Alarm Panel Repair</v>
          </cell>
          <cell r="AE2135" t="str">
            <v>3FRDF</v>
          </cell>
          <cell r="AF2135">
            <v>3</v>
          </cell>
          <cell r="AG2135" t="str">
            <v>F</v>
          </cell>
          <cell r="AH2135" t="str">
            <v>R</v>
          </cell>
          <cell r="AI2135" t="str">
            <v>D</v>
          </cell>
          <cell r="AJ2135" t="str">
            <v>F</v>
          </cell>
          <cell r="AK2135" t="str">
            <v>AlgoRex</v>
          </cell>
          <cell r="AL2135" t="str">
            <v>Fire Alarm Panel Repair</v>
          </cell>
        </row>
        <row r="2136">
          <cell r="A2136" t="str">
            <v>BPZ:4160501001</v>
          </cell>
          <cell r="B2136" t="str">
            <v>4160501001</v>
          </cell>
          <cell r="C2136" t="str">
            <v>B2Q190</v>
          </cell>
          <cell r="D2136" t="str">
            <v>B2Q190  tape printer</v>
          </cell>
          <cell r="E2136" t="str">
            <v>B2Q190  Streifendrucker 40Zeichen</v>
          </cell>
          <cell r="F2136">
            <v>4877</v>
          </cell>
          <cell r="G2136" t="str">
            <v>EUR</v>
          </cell>
          <cell r="H2136">
            <v>1</v>
          </cell>
          <cell r="I2136">
            <v>-75</v>
          </cell>
          <cell r="J2136">
            <v>1219.25</v>
          </cell>
          <cell r="K2136" t="str">
            <v>EUR</v>
          </cell>
          <cell r="M2136"/>
          <cell r="N2136">
            <v>4434</v>
          </cell>
          <cell r="O2136" t="str">
            <v>EUR</v>
          </cell>
          <cell r="P2136">
            <v>1</v>
          </cell>
          <cell r="Q2136">
            <v>-75</v>
          </cell>
          <cell r="R2136">
            <v>1108.5</v>
          </cell>
          <cell r="S2136" t="str">
            <v>EUR</v>
          </cell>
          <cell r="U2136"/>
          <cell r="V2136">
            <v>0</v>
          </cell>
          <cell r="W2136">
            <v>0</v>
          </cell>
          <cell r="X2136">
            <v>0</v>
          </cell>
          <cell r="Y2136" t="e">
            <v>#NAME?</v>
          </cell>
          <cell r="Z2136">
            <v>1</v>
          </cell>
          <cell r="AA2136">
            <v>1</v>
          </cell>
          <cell r="AB2136" t="str">
            <v>60</v>
          </cell>
          <cell r="AC2136" t="str">
            <v>*SU</v>
          </cell>
          <cell r="AD2136" t="str">
            <v>phase out started</v>
          </cell>
          <cell r="AE2136" t="str">
            <v>3FRDF</v>
          </cell>
          <cell r="AF2136">
            <v>3</v>
          </cell>
          <cell r="AG2136" t="str">
            <v>F</v>
          </cell>
          <cell r="AH2136" t="str">
            <v>R</v>
          </cell>
          <cell r="AI2136" t="str">
            <v>D</v>
          </cell>
          <cell r="AJ2136" t="str">
            <v>F</v>
          </cell>
          <cell r="AK2136" t="str">
            <v>AlgoRex</v>
          </cell>
          <cell r="AL2136" t="str">
            <v>Fire Alarm Panel Repair</v>
          </cell>
          <cell r="AM2136" t="str">
            <v>N</v>
          </cell>
          <cell r="AN2136" t="str">
            <v>N</v>
          </cell>
          <cell r="AO2136" t="str">
            <v>85319085900</v>
          </cell>
          <cell r="AP2136" t="str">
            <v>CH</v>
          </cell>
          <cell r="AQ2136">
            <v>2.81</v>
          </cell>
          <cell r="AR2136" t="str">
            <v>KG</v>
          </cell>
          <cell r="AW2136">
            <v>0</v>
          </cell>
          <cell r="AX2136">
            <v>0</v>
          </cell>
          <cell r="AY2136" t="e">
            <v>#N/A</v>
          </cell>
          <cell r="BA2136">
            <v>0</v>
          </cell>
          <cell r="BB2136">
            <v>0</v>
          </cell>
        </row>
        <row r="2137">
          <cell r="A2137" t="str">
            <v>BPZ:4602131001</v>
          </cell>
          <cell r="B2137" t="str">
            <v>4602131001</v>
          </cell>
          <cell r="C2137" t="str">
            <v>B3Q320</v>
          </cell>
          <cell r="D2137" t="str">
            <v>B3Q320  fire men operating panel</v>
          </cell>
          <cell r="E2137" t="str">
            <v>B3Q320  Feuerwehrbedienung</v>
          </cell>
          <cell r="F2137">
            <v>1151</v>
          </cell>
          <cell r="G2137" t="str">
            <v>EUR</v>
          </cell>
          <cell r="H2137">
            <v>1</v>
          </cell>
          <cell r="I2137">
            <v>-75</v>
          </cell>
          <cell r="J2137">
            <v>287.75</v>
          </cell>
          <cell r="K2137" t="str">
            <v>EUR</v>
          </cell>
          <cell r="M2137"/>
          <cell r="N2137">
            <v>1046</v>
          </cell>
          <cell r="O2137" t="str">
            <v>EUR</v>
          </cell>
          <cell r="P2137">
            <v>1</v>
          </cell>
          <cell r="Q2137">
            <v>-75</v>
          </cell>
          <cell r="R2137">
            <v>261.5</v>
          </cell>
          <cell r="S2137" t="str">
            <v>EUR</v>
          </cell>
          <cell r="U2137"/>
          <cell r="V2137">
            <v>0</v>
          </cell>
          <cell r="W2137">
            <v>0</v>
          </cell>
          <cell r="X2137">
            <v>0</v>
          </cell>
          <cell r="Y2137" t="e">
            <v>#NAME?</v>
          </cell>
          <cell r="Z2137">
            <v>1</v>
          </cell>
          <cell r="AA2137">
            <v>1</v>
          </cell>
          <cell r="AB2137" t="str">
            <v>60</v>
          </cell>
          <cell r="AC2137" t="str">
            <v>*SU</v>
          </cell>
          <cell r="AD2137" t="str">
            <v>phase out started</v>
          </cell>
          <cell r="AE2137" t="str">
            <v>3FRDF</v>
          </cell>
          <cell r="AF2137">
            <v>3</v>
          </cell>
          <cell r="AG2137" t="str">
            <v>F</v>
          </cell>
          <cell r="AH2137" t="str">
            <v>R</v>
          </cell>
          <cell r="AI2137" t="str">
            <v>D</v>
          </cell>
          <cell r="AJ2137" t="str">
            <v>F</v>
          </cell>
          <cell r="AK2137" t="str">
            <v>AlgoRex</v>
          </cell>
          <cell r="AL2137" t="str">
            <v>Fire Alarm Panel Repair</v>
          </cell>
          <cell r="AM2137" t="str">
            <v>N</v>
          </cell>
          <cell r="AN2137" t="str">
            <v>N</v>
          </cell>
          <cell r="AO2137" t="str">
            <v>85319085900</v>
          </cell>
          <cell r="AP2137" t="str">
            <v>CH</v>
          </cell>
          <cell r="AQ2137">
            <v>1</v>
          </cell>
          <cell r="AR2137" t="str">
            <v>KG</v>
          </cell>
          <cell r="AW2137">
            <v>0</v>
          </cell>
          <cell r="AX2137">
            <v>0</v>
          </cell>
          <cell r="AY2137" t="e">
            <v>#N/A</v>
          </cell>
          <cell r="BA2137">
            <v>0</v>
          </cell>
          <cell r="BB2137">
            <v>0</v>
          </cell>
        </row>
        <row r="2138">
          <cell r="A2138" t="str">
            <v>BPZ:5656841001</v>
          </cell>
          <cell r="B2138" t="str">
            <v>5656841001</v>
          </cell>
          <cell r="C2138" t="str">
            <v>B3Q321</v>
          </cell>
          <cell r="D2138" t="str">
            <v>B3Q321  fire men operating panel</v>
          </cell>
          <cell r="E2138" t="str">
            <v>B3Q321  Feuerwehrbedienung</v>
          </cell>
          <cell r="F2138">
            <v>780</v>
          </cell>
          <cell r="G2138" t="str">
            <v>EUR</v>
          </cell>
          <cell r="H2138">
            <v>1</v>
          </cell>
          <cell r="I2138">
            <v>-75</v>
          </cell>
          <cell r="J2138">
            <v>195</v>
          </cell>
          <cell r="K2138" t="str">
            <v>EUR</v>
          </cell>
          <cell r="M2138"/>
          <cell r="N2138">
            <v>729</v>
          </cell>
          <cell r="O2138" t="str">
            <v>EUR</v>
          </cell>
          <cell r="P2138">
            <v>1</v>
          </cell>
          <cell r="Q2138">
            <v>-75</v>
          </cell>
          <cell r="R2138">
            <v>182.25</v>
          </cell>
          <cell r="S2138" t="str">
            <v>EUR</v>
          </cell>
          <cell r="U2138"/>
          <cell r="V2138">
            <v>0</v>
          </cell>
          <cell r="W2138">
            <v>0</v>
          </cell>
          <cell r="X2138">
            <v>0</v>
          </cell>
          <cell r="Y2138" t="e">
            <v>#NAME?</v>
          </cell>
          <cell r="Z2138">
            <v>1</v>
          </cell>
          <cell r="AA2138">
            <v>1</v>
          </cell>
          <cell r="AB2138" t="str">
            <v>56</v>
          </cell>
          <cell r="AC2138" t="str">
            <v>*SU</v>
          </cell>
          <cell r="AD2138" t="str">
            <v>phased out product</v>
          </cell>
          <cell r="AE2138" t="str">
            <v>3FRDF</v>
          </cell>
          <cell r="AF2138">
            <v>3</v>
          </cell>
          <cell r="AG2138" t="str">
            <v>F</v>
          </cell>
          <cell r="AH2138" t="str">
            <v>R</v>
          </cell>
          <cell r="AI2138" t="str">
            <v>D</v>
          </cell>
          <cell r="AJ2138" t="str">
            <v>F</v>
          </cell>
          <cell r="AK2138" t="str">
            <v>AlgoRex</v>
          </cell>
          <cell r="AL2138" t="str">
            <v>Fire Alarm Panel Repair</v>
          </cell>
          <cell r="AM2138" t="str">
            <v>N</v>
          </cell>
          <cell r="AN2138" t="str">
            <v>EAR99H</v>
          </cell>
          <cell r="AO2138" t="str">
            <v>85319085900</v>
          </cell>
          <cell r="AP2138" t="str">
            <v>CH</v>
          </cell>
          <cell r="AQ2138">
            <v>0.79900000000000004</v>
          </cell>
          <cell r="AR2138" t="str">
            <v>KG</v>
          </cell>
          <cell r="AW2138">
            <v>0</v>
          </cell>
          <cell r="AX2138">
            <v>0</v>
          </cell>
          <cell r="AY2138" t="e">
            <v>#N/A</v>
          </cell>
          <cell r="BA2138">
            <v>0</v>
          </cell>
          <cell r="BB2138">
            <v>0</v>
          </cell>
        </row>
        <row r="2139">
          <cell r="A2139" t="str">
            <v>BPZ:5465511001</v>
          </cell>
          <cell r="B2139" t="str">
            <v>5465511001</v>
          </cell>
          <cell r="C2139" t="str">
            <v>B3Q460(FM)</v>
          </cell>
          <cell r="D2139" t="str">
            <v>B3Q460(FM)  control console CT11 std.(FM</v>
          </cell>
          <cell r="E2139" t="str">
            <v>B3Q460(FM)  Bed.Konsole CT11 Std. (FM)</v>
          </cell>
          <cell r="F2139">
            <v>4764</v>
          </cell>
          <cell r="G2139" t="str">
            <v>EUR</v>
          </cell>
          <cell r="H2139">
            <v>1</v>
          </cell>
          <cell r="L2139">
            <v>1580.36</v>
          </cell>
          <cell r="M2139" t="str">
            <v>EUR</v>
          </cell>
          <cell r="N2139">
            <v>4764</v>
          </cell>
          <cell r="O2139" t="str">
            <v>EUR</v>
          </cell>
          <cell r="P2139">
            <v>1</v>
          </cell>
          <cell r="T2139">
            <v>1476.97</v>
          </cell>
          <cell r="U2139" t="str">
            <v>EUR</v>
          </cell>
          <cell r="V2139">
            <v>6321.44</v>
          </cell>
          <cell r="W2139">
            <v>5907.88</v>
          </cell>
          <cell r="X2139">
            <v>206.77999999999975</v>
          </cell>
          <cell r="Y2139" t="e">
            <v>#NAME?</v>
          </cell>
          <cell r="Z2139">
            <v>1</v>
          </cell>
          <cell r="AA2139">
            <v>1</v>
          </cell>
          <cell r="AB2139" t="str">
            <v>60</v>
          </cell>
          <cell r="AC2139" t="str">
            <v>*SU</v>
          </cell>
          <cell r="AD2139" t="str">
            <v>phase out started</v>
          </cell>
          <cell r="AE2139" t="str">
            <v>3FRDF</v>
          </cell>
          <cell r="AF2139">
            <v>3</v>
          </cell>
          <cell r="AG2139" t="str">
            <v>F</v>
          </cell>
          <cell r="AH2139" t="str">
            <v>R</v>
          </cell>
          <cell r="AI2139" t="str">
            <v>D</v>
          </cell>
          <cell r="AJ2139" t="str">
            <v>F</v>
          </cell>
          <cell r="AK2139" t="str">
            <v>AlgoRex</v>
          </cell>
          <cell r="AL2139" t="str">
            <v>Fire Alarm Panel Repair</v>
          </cell>
          <cell r="AM2139" t="str">
            <v>N</v>
          </cell>
          <cell r="AN2139" t="str">
            <v>EAR99H</v>
          </cell>
          <cell r="AO2139" t="str">
            <v>85319085900</v>
          </cell>
          <cell r="AP2139" t="str">
            <v>CH</v>
          </cell>
          <cell r="AQ2139">
            <v>2.681</v>
          </cell>
          <cell r="AR2139" t="str">
            <v>KG</v>
          </cell>
          <cell r="AW2139">
            <v>4</v>
          </cell>
          <cell r="AX2139">
            <v>2194.34</v>
          </cell>
          <cell r="AY2139" t="e">
            <v>#N/A</v>
          </cell>
          <cell r="BA2139">
            <v>4</v>
          </cell>
          <cell r="BB2139">
            <v>2194.34</v>
          </cell>
        </row>
        <row r="2140">
          <cell r="A2140" t="str">
            <v>BPZ:5465771001</v>
          </cell>
          <cell r="B2140" t="str">
            <v>5465771001</v>
          </cell>
          <cell r="C2140" t="str">
            <v>B3Q480</v>
          </cell>
          <cell r="D2140" t="str">
            <v>B3Q480  control console nordic (FM)</v>
          </cell>
          <cell r="E2140" t="str">
            <v>B3Q480  Bed.Konsole CT11 Nordisch (FM)</v>
          </cell>
          <cell r="F2140">
            <v>3927</v>
          </cell>
          <cell r="G2140" t="str">
            <v>EUR</v>
          </cell>
          <cell r="H2140">
            <v>1</v>
          </cell>
          <cell r="I2140">
            <v>-75</v>
          </cell>
          <cell r="J2140">
            <v>981.75</v>
          </cell>
          <cell r="K2140" t="str">
            <v>EUR</v>
          </cell>
          <cell r="M2140"/>
          <cell r="N2140">
            <v>3670</v>
          </cell>
          <cell r="O2140" t="str">
            <v>EUR</v>
          </cell>
          <cell r="P2140">
            <v>1</v>
          </cell>
          <cell r="Q2140">
            <v>-75</v>
          </cell>
          <cell r="R2140">
            <v>917.5</v>
          </cell>
          <cell r="S2140" t="str">
            <v>EUR</v>
          </cell>
          <cell r="U2140"/>
          <cell r="V2140">
            <v>0</v>
          </cell>
          <cell r="W2140">
            <v>0</v>
          </cell>
          <cell r="X2140">
            <v>0</v>
          </cell>
          <cell r="Y2140" t="e">
            <v>#NAME?</v>
          </cell>
          <cell r="Z2140">
            <v>1</v>
          </cell>
          <cell r="AA2140">
            <v>1</v>
          </cell>
          <cell r="AB2140" t="str">
            <v>60</v>
          </cell>
          <cell r="AC2140" t="str">
            <v>*SU</v>
          </cell>
          <cell r="AD2140" t="str">
            <v>phase out started</v>
          </cell>
          <cell r="AE2140" t="str">
            <v>3FRDF</v>
          </cell>
          <cell r="AF2140">
            <v>3</v>
          </cell>
          <cell r="AG2140" t="str">
            <v>F</v>
          </cell>
          <cell r="AH2140" t="str">
            <v>R</v>
          </cell>
          <cell r="AI2140" t="str">
            <v>D</v>
          </cell>
          <cell r="AJ2140" t="str">
            <v>F</v>
          </cell>
          <cell r="AK2140" t="str">
            <v>AlgoRex</v>
          </cell>
          <cell r="AL2140" t="str">
            <v>Fire Alarm Panel Repair</v>
          </cell>
          <cell r="AM2140" t="str">
            <v>N</v>
          </cell>
          <cell r="AN2140" t="str">
            <v>EAR99H</v>
          </cell>
          <cell r="AO2140" t="str">
            <v>85319085900</v>
          </cell>
          <cell r="AP2140" t="str">
            <v>CH</v>
          </cell>
          <cell r="AQ2140">
            <v>2.778</v>
          </cell>
          <cell r="AR2140" t="str">
            <v>KG</v>
          </cell>
          <cell r="AW2140">
            <v>0</v>
          </cell>
          <cell r="AX2140">
            <v>0</v>
          </cell>
          <cell r="AY2140" t="e">
            <v>#N/A</v>
          </cell>
          <cell r="BA2140">
            <v>0</v>
          </cell>
          <cell r="BB2140">
            <v>0</v>
          </cell>
        </row>
        <row r="2141">
          <cell r="A2141" t="str">
            <v>BPZ:5465801001</v>
          </cell>
          <cell r="B2141" t="str">
            <v>5465801001</v>
          </cell>
          <cell r="C2141" t="str">
            <v>B3Q485</v>
          </cell>
          <cell r="D2141" t="str">
            <v>B3Q485  control console CT11-VC (FM)</v>
          </cell>
          <cell r="E2141" t="str">
            <v>B3Q485  Bed.Konsole CT11-VC (FM)</v>
          </cell>
          <cell r="F2141" t="str">
            <v>on request</v>
          </cell>
          <cell r="H2141">
            <v>1</v>
          </cell>
          <cell r="L2141">
            <v>1217.22</v>
          </cell>
          <cell r="M2141" t="str">
            <v>EUR</v>
          </cell>
          <cell r="N2141">
            <v>0</v>
          </cell>
          <cell r="O2141"/>
          <cell r="P2141">
            <v>1</v>
          </cell>
          <cell r="T2141">
            <v>1137.5899999999999</v>
          </cell>
          <cell r="U2141" t="str">
            <v>EUR</v>
          </cell>
          <cell r="V2141">
            <v>0</v>
          </cell>
          <cell r="W2141">
            <v>0</v>
          </cell>
          <cell r="X2141">
            <v>0</v>
          </cell>
          <cell r="Y2141" t="e">
            <v>#NAME?</v>
          </cell>
          <cell r="Z2141">
            <v>1</v>
          </cell>
          <cell r="AA2141">
            <v>1</v>
          </cell>
          <cell r="AB2141" t="str">
            <v>60</v>
          </cell>
          <cell r="AC2141" t="str">
            <v>*SU</v>
          </cell>
          <cell r="AD2141" t="str">
            <v>phase out started</v>
          </cell>
          <cell r="AE2141" t="str">
            <v>3FRDF</v>
          </cell>
          <cell r="AF2141">
            <v>3</v>
          </cell>
          <cell r="AG2141" t="str">
            <v>F</v>
          </cell>
          <cell r="AH2141" t="str">
            <v>R</v>
          </cell>
          <cell r="AI2141" t="str">
            <v>D</v>
          </cell>
          <cell r="AJ2141" t="str">
            <v>F</v>
          </cell>
          <cell r="AK2141" t="str">
            <v>AlgoRex</v>
          </cell>
          <cell r="AL2141" t="str">
            <v>Fire Alarm Panel Repair</v>
          </cell>
          <cell r="AM2141" t="str">
            <v>N</v>
          </cell>
          <cell r="AN2141" t="str">
            <v>EAR99H</v>
          </cell>
          <cell r="AO2141" t="str">
            <v>85319085900</v>
          </cell>
          <cell r="AP2141" t="str">
            <v>CH</v>
          </cell>
          <cell r="AQ2141">
            <v>2.7930000000000001</v>
          </cell>
          <cell r="AR2141" t="str">
            <v>KG</v>
          </cell>
          <cell r="AW2141">
            <v>0</v>
          </cell>
          <cell r="AX2141">
            <v>0</v>
          </cell>
          <cell r="AY2141" t="e">
            <v>#N/A</v>
          </cell>
          <cell r="BA2141">
            <v>0</v>
          </cell>
          <cell r="BB2141">
            <v>0</v>
          </cell>
        </row>
        <row r="2142">
          <cell r="A2142" t="str">
            <v>BPZ:4838631001</v>
          </cell>
          <cell r="B2142" t="str">
            <v>4838631001</v>
          </cell>
          <cell r="C2142" t="str">
            <v>B3Q490</v>
          </cell>
          <cell r="D2142" t="str">
            <v>B3Q490  control console</v>
          </cell>
          <cell r="E2142" t="str">
            <v>B3Q490  Bed.Konsole TE11 Guinard</v>
          </cell>
          <cell r="F2142">
            <v>3116</v>
          </cell>
          <cell r="G2142" t="str">
            <v>EUR</v>
          </cell>
          <cell r="H2142">
            <v>1</v>
          </cell>
          <cell r="I2142">
            <v>-75</v>
          </cell>
          <cell r="J2142">
            <v>779</v>
          </cell>
          <cell r="K2142" t="str">
            <v>EUR</v>
          </cell>
          <cell r="M2142"/>
          <cell r="N2142">
            <v>2833</v>
          </cell>
          <cell r="O2142" t="str">
            <v>EUR</v>
          </cell>
          <cell r="P2142">
            <v>1</v>
          </cell>
          <cell r="Q2142">
            <v>-75</v>
          </cell>
          <cell r="R2142">
            <v>708.25</v>
          </cell>
          <cell r="S2142" t="str">
            <v>EUR</v>
          </cell>
          <cell r="U2142"/>
          <cell r="V2142">
            <v>0</v>
          </cell>
          <cell r="W2142">
            <v>0</v>
          </cell>
          <cell r="X2142">
            <v>0</v>
          </cell>
          <cell r="Y2142" t="e">
            <v>#NAME?</v>
          </cell>
          <cell r="Z2142">
            <v>1</v>
          </cell>
          <cell r="AA2142">
            <v>1</v>
          </cell>
          <cell r="AB2142" t="str">
            <v>60</v>
          </cell>
          <cell r="AC2142" t="str">
            <v>*SU</v>
          </cell>
          <cell r="AD2142" t="str">
            <v>phase out started</v>
          </cell>
          <cell r="AE2142" t="str">
            <v>3FRDF</v>
          </cell>
          <cell r="AF2142">
            <v>3</v>
          </cell>
          <cell r="AG2142" t="str">
            <v>F</v>
          </cell>
          <cell r="AH2142" t="str">
            <v>R</v>
          </cell>
          <cell r="AI2142" t="str">
            <v>D</v>
          </cell>
          <cell r="AJ2142" t="str">
            <v>F</v>
          </cell>
          <cell r="AK2142" t="str">
            <v>AlgoRex</v>
          </cell>
          <cell r="AL2142" t="str">
            <v>Fire Alarm Panel Repair</v>
          </cell>
          <cell r="AM2142" t="str">
            <v>N</v>
          </cell>
          <cell r="AN2142" t="str">
            <v>EAR99H</v>
          </cell>
          <cell r="AO2142" t="str">
            <v>85319085900</v>
          </cell>
          <cell r="AP2142" t="str">
            <v>CH</v>
          </cell>
          <cell r="AQ2142">
            <v>2.1280000000000001</v>
          </cell>
          <cell r="AR2142" t="str">
            <v>KG</v>
          </cell>
          <cell r="AW2142">
            <v>0</v>
          </cell>
          <cell r="AX2142">
            <v>0</v>
          </cell>
          <cell r="AY2142" t="e">
            <v>#N/A</v>
          </cell>
          <cell r="BA2142">
            <v>0</v>
          </cell>
          <cell r="BB2142">
            <v>0</v>
          </cell>
        </row>
        <row r="2143">
          <cell r="A2143" t="str">
            <v>BPZ:5465931001</v>
          </cell>
          <cell r="B2143" t="str">
            <v>5465931001</v>
          </cell>
          <cell r="C2143" t="str">
            <v>B3Q490</v>
          </cell>
          <cell r="D2143" t="str">
            <v>B3Q490  control console te11 (FM)</v>
          </cell>
          <cell r="E2143" t="str">
            <v>B3Q490  Bed.Konsole TE11 GUINARD (FM)</v>
          </cell>
          <cell r="F2143">
            <v>4578</v>
          </cell>
          <cell r="G2143" t="str">
            <v>EUR</v>
          </cell>
          <cell r="H2143">
            <v>1</v>
          </cell>
          <cell r="I2143">
            <v>-75</v>
          </cell>
          <cell r="J2143">
            <v>1144.5</v>
          </cell>
          <cell r="K2143" t="str">
            <v>EUR</v>
          </cell>
          <cell r="M2143"/>
          <cell r="N2143">
            <v>4162</v>
          </cell>
          <cell r="O2143" t="str">
            <v>EUR</v>
          </cell>
          <cell r="P2143">
            <v>1</v>
          </cell>
          <cell r="Q2143">
            <v>-75</v>
          </cell>
          <cell r="R2143">
            <v>1040.5</v>
          </cell>
          <cell r="S2143" t="str">
            <v>EUR</v>
          </cell>
          <cell r="U2143"/>
          <cell r="V2143">
            <v>0</v>
          </cell>
          <cell r="W2143">
            <v>0</v>
          </cell>
          <cell r="X2143">
            <v>0</v>
          </cell>
          <cell r="Y2143" t="e">
            <v>#NAME?</v>
          </cell>
          <cell r="Z2143">
            <v>1</v>
          </cell>
          <cell r="AA2143">
            <v>1</v>
          </cell>
          <cell r="AB2143" t="str">
            <v>60</v>
          </cell>
          <cell r="AC2143" t="str">
            <v>*SU</v>
          </cell>
          <cell r="AD2143" t="str">
            <v>phase out started</v>
          </cell>
          <cell r="AE2143" t="str">
            <v>3FRDF</v>
          </cell>
          <cell r="AF2143">
            <v>3</v>
          </cell>
          <cell r="AG2143" t="str">
            <v>F</v>
          </cell>
          <cell r="AH2143" t="str">
            <v>R</v>
          </cell>
          <cell r="AI2143" t="str">
            <v>D</v>
          </cell>
          <cell r="AJ2143" t="str">
            <v>F</v>
          </cell>
          <cell r="AK2143" t="str">
            <v>AlgoRex</v>
          </cell>
          <cell r="AL2143" t="str">
            <v>Fire Alarm Panel Repair</v>
          </cell>
          <cell r="AM2143" t="str">
            <v>N</v>
          </cell>
          <cell r="AN2143" t="str">
            <v>EAR99H</v>
          </cell>
          <cell r="AO2143" t="str">
            <v>85319085900</v>
          </cell>
          <cell r="AP2143" t="str">
            <v>CH</v>
          </cell>
          <cell r="AQ2143">
            <v>2.3290000000000002</v>
          </cell>
          <cell r="AR2143" t="str">
            <v>KG</v>
          </cell>
          <cell r="AW2143">
            <v>0</v>
          </cell>
          <cell r="AX2143">
            <v>0</v>
          </cell>
          <cell r="AY2143" t="e">
            <v>#N/A</v>
          </cell>
          <cell r="BA2143">
            <v>0</v>
          </cell>
          <cell r="BB2143">
            <v>0</v>
          </cell>
        </row>
        <row r="2144">
          <cell r="A2144" t="str">
            <v>BPZ:4958801001</v>
          </cell>
          <cell r="B2144" t="str">
            <v>4958801001</v>
          </cell>
          <cell r="C2144" t="str">
            <v>B3Q550</v>
          </cell>
          <cell r="D2144" t="str">
            <v>B3Q550  Bed.Konsole CT11 Wagner</v>
          </cell>
          <cell r="E2144" t="str">
            <v>B3Q550  Bed.Konsole CT11 Wagner</v>
          </cell>
          <cell r="F2144">
            <v>2348</v>
          </cell>
          <cell r="G2144" t="str">
            <v>EUR</v>
          </cell>
          <cell r="H2144">
            <v>1</v>
          </cell>
          <cell r="I2144">
            <v>-75</v>
          </cell>
          <cell r="J2144">
            <v>587</v>
          </cell>
          <cell r="K2144" t="str">
            <v>EUR</v>
          </cell>
          <cell r="M2144"/>
          <cell r="N2144">
            <v>2140</v>
          </cell>
          <cell r="O2144" t="str">
            <v>EUR</v>
          </cell>
          <cell r="P2144">
            <v>1</v>
          </cell>
          <cell r="Q2144">
            <v>-75</v>
          </cell>
          <cell r="R2144">
            <v>535</v>
          </cell>
          <cell r="S2144" t="str">
            <v>EUR</v>
          </cell>
          <cell r="U2144"/>
          <cell r="V2144">
            <v>0</v>
          </cell>
          <cell r="W2144">
            <v>0</v>
          </cell>
          <cell r="X2144">
            <v>0</v>
          </cell>
          <cell r="Y2144" t="e">
            <v>#NAME?</v>
          </cell>
          <cell r="Z2144">
            <v>1</v>
          </cell>
          <cell r="AA2144">
            <v>1</v>
          </cell>
          <cell r="AB2144" t="str">
            <v>60</v>
          </cell>
          <cell r="AC2144" t="str">
            <v>*SU</v>
          </cell>
          <cell r="AD2144" t="str">
            <v>phase out started</v>
          </cell>
          <cell r="AE2144" t="str">
            <v>3FRDF</v>
          </cell>
          <cell r="AF2144">
            <v>3</v>
          </cell>
          <cell r="AG2144" t="str">
            <v>F</v>
          </cell>
          <cell r="AH2144" t="str">
            <v>R</v>
          </cell>
          <cell r="AI2144" t="str">
            <v>D</v>
          </cell>
          <cell r="AJ2144" t="str">
            <v>F</v>
          </cell>
          <cell r="AK2144" t="str">
            <v>AlgoRex</v>
          </cell>
          <cell r="AL2144" t="str">
            <v>Fire Alarm Panel Repair</v>
          </cell>
          <cell r="AM2144" t="str">
            <v>N</v>
          </cell>
          <cell r="AN2144" t="str">
            <v>EAR99</v>
          </cell>
          <cell r="AO2144" t="str">
            <v>85319085900</v>
          </cell>
          <cell r="AP2144" t="str">
            <v>CH</v>
          </cell>
          <cell r="AQ2144">
            <v>2.1480000000000001</v>
          </cell>
          <cell r="AR2144" t="str">
            <v>KG</v>
          </cell>
          <cell r="AW2144">
            <v>0</v>
          </cell>
          <cell r="AX2144">
            <v>0</v>
          </cell>
          <cell r="AY2144" t="e">
            <v>#N/A</v>
          </cell>
          <cell r="BA2144">
            <v>0</v>
          </cell>
          <cell r="BB2144">
            <v>0</v>
          </cell>
        </row>
        <row r="2145">
          <cell r="A2145" t="str">
            <v>BPZ:4960091001</v>
          </cell>
          <cell r="B2145" t="str">
            <v>4960091001</v>
          </cell>
          <cell r="C2145" t="str">
            <v>B3Q560</v>
          </cell>
          <cell r="D2145" t="str">
            <v>B3Q560  control console china</v>
          </cell>
          <cell r="E2145" t="str">
            <v>B3Q560  Bedienungskonsole China</v>
          </cell>
          <cell r="F2145">
            <v>4654</v>
          </cell>
          <cell r="G2145" t="str">
            <v>EUR</v>
          </cell>
          <cell r="H2145">
            <v>1</v>
          </cell>
          <cell r="I2145">
            <v>-75</v>
          </cell>
          <cell r="J2145">
            <v>1163.5</v>
          </cell>
          <cell r="K2145" t="str">
            <v>EUR</v>
          </cell>
          <cell r="M2145"/>
          <cell r="N2145">
            <v>4231</v>
          </cell>
          <cell r="O2145" t="str">
            <v>EUR</v>
          </cell>
          <cell r="P2145">
            <v>1</v>
          </cell>
          <cell r="Q2145">
            <v>-75</v>
          </cell>
          <cell r="R2145">
            <v>1057.75</v>
          </cell>
          <cell r="S2145" t="str">
            <v>EUR</v>
          </cell>
          <cell r="U2145"/>
          <cell r="V2145">
            <v>0</v>
          </cell>
          <cell r="W2145">
            <v>0</v>
          </cell>
          <cell r="X2145">
            <v>0</v>
          </cell>
          <cell r="Y2145" t="e">
            <v>#NAME?</v>
          </cell>
          <cell r="Z2145">
            <v>1</v>
          </cell>
          <cell r="AA2145">
            <v>1</v>
          </cell>
          <cell r="AB2145" t="str">
            <v>60</v>
          </cell>
          <cell r="AC2145" t="str">
            <v>*SU</v>
          </cell>
          <cell r="AD2145" t="str">
            <v>phase out started</v>
          </cell>
          <cell r="AE2145" t="str">
            <v>3FRDF</v>
          </cell>
          <cell r="AF2145">
            <v>3</v>
          </cell>
          <cell r="AG2145" t="str">
            <v>F</v>
          </cell>
          <cell r="AH2145" t="str">
            <v>R</v>
          </cell>
          <cell r="AI2145" t="str">
            <v>D</v>
          </cell>
          <cell r="AJ2145" t="str">
            <v>F</v>
          </cell>
          <cell r="AK2145" t="str">
            <v>AlgoRex</v>
          </cell>
          <cell r="AL2145" t="str">
            <v>Fire Alarm Panel Repair</v>
          </cell>
          <cell r="AM2145" t="str">
            <v>N</v>
          </cell>
          <cell r="AN2145" t="str">
            <v>N</v>
          </cell>
          <cell r="AO2145" t="str">
            <v>85319085900</v>
          </cell>
          <cell r="AP2145" t="str">
            <v>CH</v>
          </cell>
          <cell r="AQ2145">
            <v>1.992</v>
          </cell>
          <cell r="AR2145" t="str">
            <v>KG</v>
          </cell>
          <cell r="AW2145">
            <v>0</v>
          </cell>
          <cell r="AX2145">
            <v>0</v>
          </cell>
          <cell r="AY2145" t="e">
            <v>#N/A</v>
          </cell>
          <cell r="BA2145">
            <v>0</v>
          </cell>
          <cell r="BB2145">
            <v>0</v>
          </cell>
        </row>
        <row r="2146">
          <cell r="A2146" t="str">
            <v>BPZ:5466161001</v>
          </cell>
          <cell r="B2146" t="str">
            <v>5466161001</v>
          </cell>
          <cell r="C2146" t="str">
            <v>B3Q560</v>
          </cell>
          <cell r="D2146" t="str">
            <v>B3Q560  control console china (FM)</v>
          </cell>
          <cell r="E2146" t="str">
            <v>B3Q560  Bedienungskonsole China (FM)</v>
          </cell>
          <cell r="F2146">
            <v>3572</v>
          </cell>
          <cell r="G2146" t="str">
            <v>EUR</v>
          </cell>
          <cell r="H2146">
            <v>1</v>
          </cell>
          <cell r="I2146">
            <v>-75</v>
          </cell>
          <cell r="J2146">
            <v>893</v>
          </cell>
          <cell r="K2146" t="str">
            <v>EUR</v>
          </cell>
          <cell r="M2146"/>
          <cell r="N2146">
            <v>3247</v>
          </cell>
          <cell r="O2146" t="str">
            <v>EUR</v>
          </cell>
          <cell r="P2146">
            <v>1</v>
          </cell>
          <cell r="Q2146">
            <v>-75</v>
          </cell>
          <cell r="R2146">
            <v>811.75</v>
          </cell>
          <cell r="S2146" t="str">
            <v>EUR</v>
          </cell>
          <cell r="U2146"/>
          <cell r="V2146">
            <v>0</v>
          </cell>
          <cell r="W2146">
            <v>0</v>
          </cell>
          <cell r="X2146">
            <v>0</v>
          </cell>
          <cell r="Y2146" t="e">
            <v>#NAME?</v>
          </cell>
          <cell r="Z2146">
            <v>1</v>
          </cell>
          <cell r="AA2146">
            <v>1</v>
          </cell>
          <cell r="AB2146" t="str">
            <v>60</v>
          </cell>
          <cell r="AC2146" t="str">
            <v>*SU</v>
          </cell>
          <cell r="AD2146" t="str">
            <v>phase out started</v>
          </cell>
          <cell r="AE2146" t="str">
            <v>3FRDF</v>
          </cell>
          <cell r="AF2146">
            <v>3</v>
          </cell>
          <cell r="AG2146" t="str">
            <v>F</v>
          </cell>
          <cell r="AH2146" t="str">
            <v>R</v>
          </cell>
          <cell r="AI2146" t="str">
            <v>D</v>
          </cell>
          <cell r="AJ2146" t="str">
            <v>F</v>
          </cell>
          <cell r="AK2146" t="str">
            <v>AlgoRex</v>
          </cell>
          <cell r="AL2146" t="str">
            <v>Fire Alarm Panel Repair</v>
          </cell>
          <cell r="AM2146" t="str">
            <v>N</v>
          </cell>
          <cell r="AN2146" t="str">
            <v>EAR99H</v>
          </cell>
          <cell r="AO2146" t="str">
            <v>85319085900</v>
          </cell>
          <cell r="AP2146" t="str">
            <v>CH</v>
          </cell>
          <cell r="AQ2146">
            <v>1.986</v>
          </cell>
          <cell r="AR2146" t="str">
            <v>KG</v>
          </cell>
          <cell r="AW2146">
            <v>0</v>
          </cell>
          <cell r="AX2146">
            <v>0</v>
          </cell>
          <cell r="AY2146" t="e">
            <v>#N/A</v>
          </cell>
          <cell r="BA2146">
            <v>0</v>
          </cell>
          <cell r="BB2146">
            <v>0</v>
          </cell>
        </row>
        <row r="2147">
          <cell r="A2147" t="str">
            <v>BPZ:5466160001</v>
          </cell>
          <cell r="B2147" t="str">
            <v>5466160001</v>
          </cell>
          <cell r="C2147" t="str">
            <v>B3Q560</v>
          </cell>
          <cell r="D2147" t="str">
            <v>B3Q560  control console china (FM)</v>
          </cell>
          <cell r="E2147" t="str">
            <v>B3Q560  Bedienungskonsole China (FM)</v>
          </cell>
          <cell r="F2147">
            <v>4123</v>
          </cell>
          <cell r="G2147" t="str">
            <v>EUR</v>
          </cell>
          <cell r="H2147">
            <v>1</v>
          </cell>
          <cell r="I2147">
            <v>-75</v>
          </cell>
          <cell r="J2147">
            <v>1030.75</v>
          </cell>
          <cell r="K2147" t="str">
            <v>EUR</v>
          </cell>
          <cell r="M2147"/>
          <cell r="N2147">
            <v>3853</v>
          </cell>
          <cell r="O2147" t="str">
            <v>EUR</v>
          </cell>
          <cell r="P2147">
            <v>1</v>
          </cell>
          <cell r="Q2147">
            <v>-75</v>
          </cell>
          <cell r="R2147">
            <v>963.25</v>
          </cell>
          <cell r="S2147" t="str">
            <v>EUR</v>
          </cell>
          <cell r="U2147"/>
          <cell r="V2147">
            <v>0</v>
          </cell>
          <cell r="W2147">
            <v>0</v>
          </cell>
          <cell r="X2147">
            <v>0</v>
          </cell>
          <cell r="Y2147" t="e">
            <v>#NAME?</v>
          </cell>
          <cell r="Z2147">
            <v>1</v>
          </cell>
          <cell r="AA2147">
            <v>1</v>
          </cell>
          <cell r="AB2147" t="str">
            <v>56</v>
          </cell>
          <cell r="AC2147" t="str">
            <v>*SU</v>
          </cell>
          <cell r="AD2147" t="str">
            <v>phased out product</v>
          </cell>
          <cell r="AE2147" t="str">
            <v>3FRDF</v>
          </cell>
          <cell r="AF2147">
            <v>3</v>
          </cell>
          <cell r="AG2147" t="str">
            <v>F</v>
          </cell>
          <cell r="AH2147" t="str">
            <v>R</v>
          </cell>
          <cell r="AI2147" t="str">
            <v>D</v>
          </cell>
          <cell r="AJ2147" t="str">
            <v>F</v>
          </cell>
          <cell r="AK2147" t="str">
            <v>AlgoRex</v>
          </cell>
          <cell r="AL2147" t="str">
            <v>Fire Alarm Panel Repair</v>
          </cell>
          <cell r="AM2147" t="str">
            <v>N</v>
          </cell>
          <cell r="AN2147" t="str">
            <v>EAR99H</v>
          </cell>
          <cell r="AO2147" t="str">
            <v>85319085900</v>
          </cell>
          <cell r="AP2147" t="str">
            <v>CH</v>
          </cell>
          <cell r="AQ2147">
            <v>1.92</v>
          </cell>
          <cell r="AR2147" t="str">
            <v>KG</v>
          </cell>
          <cell r="AW2147">
            <v>0</v>
          </cell>
          <cell r="AX2147">
            <v>0</v>
          </cell>
          <cell r="AY2147" t="e">
            <v>#N/A</v>
          </cell>
          <cell r="BA2147">
            <v>0</v>
          </cell>
          <cell r="BB2147">
            <v>0</v>
          </cell>
        </row>
        <row r="2148">
          <cell r="A2148" t="str">
            <v>BPZ:5654801001</v>
          </cell>
          <cell r="B2148" t="str">
            <v>5654801001</v>
          </cell>
          <cell r="C2148" t="str">
            <v>B3Q565</v>
          </cell>
          <cell r="D2148" t="str">
            <v>B3Q565  control console CT11 AsiaPacific</v>
          </cell>
          <cell r="E2148" t="str">
            <v>B3Q565  Bed. Konsole CT11 Asia Pacific</v>
          </cell>
          <cell r="F2148">
            <v>3230</v>
          </cell>
          <cell r="G2148" t="str">
            <v>EUR</v>
          </cell>
          <cell r="H2148">
            <v>1</v>
          </cell>
          <cell r="I2148">
            <v>-75</v>
          </cell>
          <cell r="J2148">
            <v>807.5</v>
          </cell>
          <cell r="K2148" t="str">
            <v>EUR</v>
          </cell>
          <cell r="M2148"/>
          <cell r="N2148">
            <v>2936</v>
          </cell>
          <cell r="O2148" t="str">
            <v>EUR</v>
          </cell>
          <cell r="P2148">
            <v>1</v>
          </cell>
          <cell r="Q2148">
            <v>-75</v>
          </cell>
          <cell r="R2148">
            <v>734</v>
          </cell>
          <cell r="S2148" t="str">
            <v>EUR</v>
          </cell>
          <cell r="U2148"/>
          <cell r="V2148">
            <v>0</v>
          </cell>
          <cell r="W2148">
            <v>0</v>
          </cell>
          <cell r="X2148">
            <v>0</v>
          </cell>
          <cell r="Y2148" t="e">
            <v>#NAME?</v>
          </cell>
          <cell r="Z2148">
            <v>1</v>
          </cell>
          <cell r="AA2148">
            <v>1</v>
          </cell>
          <cell r="AB2148" t="str">
            <v>60</v>
          </cell>
          <cell r="AC2148" t="str">
            <v>*SU</v>
          </cell>
          <cell r="AD2148" t="str">
            <v>phase out started</v>
          </cell>
          <cell r="AE2148" t="str">
            <v>3FRDF</v>
          </cell>
          <cell r="AF2148">
            <v>3</v>
          </cell>
          <cell r="AG2148" t="str">
            <v>F</v>
          </cell>
          <cell r="AH2148" t="str">
            <v>R</v>
          </cell>
          <cell r="AI2148" t="str">
            <v>D</v>
          </cell>
          <cell r="AJ2148" t="str">
            <v>F</v>
          </cell>
          <cell r="AK2148" t="str">
            <v>AlgoRex</v>
          </cell>
          <cell r="AL2148" t="str">
            <v>Fire Alarm Panel Repair</v>
          </cell>
          <cell r="AM2148" t="str">
            <v>N</v>
          </cell>
          <cell r="AN2148" t="str">
            <v>3A991X</v>
          </cell>
          <cell r="AO2148" t="str">
            <v>85319085900</v>
          </cell>
          <cell r="AP2148" t="str">
            <v>CH</v>
          </cell>
          <cell r="AQ2148">
            <v>1.9970000000000001</v>
          </cell>
          <cell r="AR2148" t="str">
            <v>KG</v>
          </cell>
          <cell r="AW2148">
            <v>0</v>
          </cell>
          <cell r="AX2148">
            <v>0</v>
          </cell>
          <cell r="AY2148" t="e">
            <v>#N/A</v>
          </cell>
          <cell r="BA2148">
            <v>0</v>
          </cell>
          <cell r="BB2148">
            <v>0</v>
          </cell>
        </row>
        <row r="2149">
          <cell r="A2149" t="str">
            <v>BPZ:4961771001</v>
          </cell>
          <cell r="B2149" t="str">
            <v>4961771001</v>
          </cell>
          <cell r="C2149" t="str">
            <v>B3Q580</v>
          </cell>
          <cell r="D2149" t="str">
            <v>B3Q580  signalisatiepaneel</v>
          </cell>
          <cell r="E2149" t="str">
            <v>B3Q580  Klartext Anzeige Terminal</v>
          </cell>
          <cell r="F2149">
            <v>1283</v>
          </cell>
          <cell r="G2149" t="str">
            <v>EUR</v>
          </cell>
          <cell r="H2149">
            <v>1</v>
          </cell>
          <cell r="I2149">
            <v>-75</v>
          </cell>
          <cell r="J2149">
            <v>320.75</v>
          </cell>
          <cell r="K2149" t="str">
            <v>EUR</v>
          </cell>
          <cell r="M2149"/>
          <cell r="N2149">
            <v>1199</v>
          </cell>
          <cell r="O2149" t="str">
            <v>EUR</v>
          </cell>
          <cell r="P2149">
            <v>1</v>
          </cell>
          <cell r="Q2149">
            <v>-75</v>
          </cell>
          <cell r="R2149">
            <v>299.75</v>
          </cell>
          <cell r="S2149" t="str">
            <v>EUR</v>
          </cell>
          <cell r="U2149"/>
          <cell r="V2149">
            <v>0</v>
          </cell>
          <cell r="W2149">
            <v>0</v>
          </cell>
          <cell r="X2149">
            <v>0</v>
          </cell>
          <cell r="Y2149" t="e">
            <v>#NAME?</v>
          </cell>
          <cell r="Z2149">
            <v>1</v>
          </cell>
          <cell r="AA2149">
            <v>1</v>
          </cell>
          <cell r="AB2149" t="str">
            <v>56</v>
          </cell>
          <cell r="AC2149" t="str">
            <v>*SU</v>
          </cell>
          <cell r="AD2149" t="str">
            <v>phased out product</v>
          </cell>
          <cell r="AE2149" t="str">
            <v>3FRDF</v>
          </cell>
          <cell r="AF2149">
            <v>3</v>
          </cell>
          <cell r="AG2149" t="str">
            <v>F</v>
          </cell>
          <cell r="AH2149" t="str">
            <v>R</v>
          </cell>
          <cell r="AI2149" t="str">
            <v>D</v>
          </cell>
          <cell r="AJ2149" t="str">
            <v>F</v>
          </cell>
          <cell r="AK2149" t="str">
            <v>AlgoRex</v>
          </cell>
          <cell r="AL2149" t="str">
            <v>Fire Alarm Panel Repair</v>
          </cell>
          <cell r="AM2149" t="str">
            <v>N</v>
          </cell>
          <cell r="AN2149" t="str">
            <v>EAR99H</v>
          </cell>
          <cell r="AO2149" t="str">
            <v>85319085900</v>
          </cell>
          <cell r="AP2149" t="str">
            <v>CH</v>
          </cell>
          <cell r="AQ2149">
            <v>0.55700000000000005</v>
          </cell>
          <cell r="AR2149" t="str">
            <v>KG</v>
          </cell>
          <cell r="AW2149">
            <v>0</v>
          </cell>
          <cell r="AX2149">
            <v>0</v>
          </cell>
          <cell r="AY2149" t="e">
            <v>#N/A</v>
          </cell>
          <cell r="BA2149">
            <v>0</v>
          </cell>
          <cell r="BB2149">
            <v>0</v>
          </cell>
        </row>
        <row r="2150">
          <cell r="A2150" t="str">
            <v>BPZ:5341101001</v>
          </cell>
          <cell r="B2150" t="str">
            <v>5341101001</v>
          </cell>
          <cell r="C2150" t="str">
            <v>B3Q595</v>
          </cell>
          <cell r="D2150" t="str">
            <v>B3Q595  text control panel with Kaba</v>
          </cell>
          <cell r="E2150" t="str">
            <v>B3Q595  Stockwerk-Bedienung</v>
          </cell>
          <cell r="F2150">
            <v>994</v>
          </cell>
          <cell r="G2150" t="str">
            <v>EUR</v>
          </cell>
          <cell r="H2150">
            <v>1</v>
          </cell>
          <cell r="I2150">
            <v>-75</v>
          </cell>
          <cell r="J2150">
            <v>248.5</v>
          </cell>
          <cell r="K2150" t="str">
            <v>EUR</v>
          </cell>
          <cell r="M2150"/>
          <cell r="N2150">
            <v>929</v>
          </cell>
          <cell r="O2150" t="str">
            <v>EUR</v>
          </cell>
          <cell r="P2150">
            <v>1</v>
          </cell>
          <cell r="Q2150">
            <v>-75</v>
          </cell>
          <cell r="R2150">
            <v>232.25</v>
          </cell>
          <cell r="S2150" t="str">
            <v>EUR</v>
          </cell>
          <cell r="U2150"/>
          <cell r="V2150">
            <v>0</v>
          </cell>
          <cell r="W2150">
            <v>0</v>
          </cell>
          <cell r="X2150">
            <v>0</v>
          </cell>
          <cell r="Y2150" t="e">
            <v>#NAME?</v>
          </cell>
          <cell r="Z2150">
            <v>1</v>
          </cell>
          <cell r="AA2150">
            <v>1</v>
          </cell>
          <cell r="AB2150" t="str">
            <v>56</v>
          </cell>
          <cell r="AC2150" t="str">
            <v>*SU</v>
          </cell>
          <cell r="AD2150" t="str">
            <v>phased out product</v>
          </cell>
          <cell r="AE2150" t="str">
            <v>3FRDF</v>
          </cell>
          <cell r="AF2150">
            <v>3</v>
          </cell>
          <cell r="AG2150" t="str">
            <v>F</v>
          </cell>
          <cell r="AH2150" t="str">
            <v>R</v>
          </cell>
          <cell r="AI2150" t="str">
            <v>D</v>
          </cell>
          <cell r="AJ2150" t="str">
            <v>F</v>
          </cell>
          <cell r="AK2150" t="str">
            <v>AlgoRex</v>
          </cell>
          <cell r="AL2150" t="str">
            <v>Fire Alarm Panel Repair</v>
          </cell>
          <cell r="AM2150" t="str">
            <v>N</v>
          </cell>
          <cell r="AN2150" t="str">
            <v>EAR99H</v>
          </cell>
          <cell r="AO2150" t="str">
            <v>85319085900</v>
          </cell>
          <cell r="AP2150" t="str">
            <v>CH</v>
          </cell>
          <cell r="AQ2150">
            <v>0.70499999999999996</v>
          </cell>
          <cell r="AR2150" t="str">
            <v>KG</v>
          </cell>
          <cell r="AW2150">
            <v>0</v>
          </cell>
          <cell r="AX2150">
            <v>0</v>
          </cell>
          <cell r="AY2150" t="e">
            <v>#N/A</v>
          </cell>
          <cell r="BA2150">
            <v>0</v>
          </cell>
          <cell r="BB2150">
            <v>0</v>
          </cell>
        </row>
        <row r="2151">
          <cell r="A2151" t="str">
            <v>BPZ:5656001001</v>
          </cell>
          <cell r="B2151" t="str">
            <v>5656001001</v>
          </cell>
          <cell r="C2151" t="str">
            <v>B3Q660</v>
          </cell>
          <cell r="D2151" t="str">
            <v>B3Q660  control console</v>
          </cell>
          <cell r="E2151" t="str">
            <v>B3Q660  Bedienungskonsole Standard</v>
          </cell>
          <cell r="F2151">
            <v>3230</v>
          </cell>
          <cell r="G2151" t="str">
            <v>EUR</v>
          </cell>
          <cell r="H2151">
            <v>1</v>
          </cell>
          <cell r="I2151">
            <v>-75</v>
          </cell>
          <cell r="J2151">
            <v>807.5</v>
          </cell>
          <cell r="K2151" t="str">
            <v>EUR</v>
          </cell>
          <cell r="M2151"/>
          <cell r="N2151">
            <v>2936</v>
          </cell>
          <cell r="O2151" t="str">
            <v>EUR</v>
          </cell>
          <cell r="P2151">
            <v>1</v>
          </cell>
          <cell r="Q2151">
            <v>-75</v>
          </cell>
          <cell r="R2151">
            <v>734</v>
          </cell>
          <cell r="S2151" t="str">
            <v>EUR</v>
          </cell>
          <cell r="U2151"/>
          <cell r="V2151">
            <v>1615</v>
          </cell>
          <cell r="W2151">
            <v>1468</v>
          </cell>
          <cell r="X2151">
            <v>73.5</v>
          </cell>
          <cell r="Y2151" t="e">
            <v>#NAME?</v>
          </cell>
          <cell r="Z2151">
            <v>1</v>
          </cell>
          <cell r="AA2151">
            <v>1</v>
          </cell>
          <cell r="AB2151" t="str">
            <v>60</v>
          </cell>
          <cell r="AC2151" t="str">
            <v>*SU</v>
          </cell>
          <cell r="AD2151" t="str">
            <v>phase out started</v>
          </cell>
          <cell r="AE2151" t="str">
            <v>3FRDF</v>
          </cell>
          <cell r="AF2151">
            <v>3</v>
          </cell>
          <cell r="AG2151" t="str">
            <v>F</v>
          </cell>
          <cell r="AH2151" t="str">
            <v>R</v>
          </cell>
          <cell r="AI2151" t="str">
            <v>D</v>
          </cell>
          <cell r="AJ2151" t="str">
            <v>F</v>
          </cell>
          <cell r="AK2151" t="str">
            <v>AlgoRex</v>
          </cell>
          <cell r="AL2151" t="str">
            <v>Fire Alarm Panel Repair</v>
          </cell>
          <cell r="AM2151" t="str">
            <v>N</v>
          </cell>
          <cell r="AN2151" t="str">
            <v>3A991X</v>
          </cell>
          <cell r="AO2151" t="str">
            <v>85319085900</v>
          </cell>
          <cell r="AP2151" t="str">
            <v>CH</v>
          </cell>
          <cell r="AQ2151">
            <v>1.9890000000000001</v>
          </cell>
          <cell r="AR2151" t="str">
            <v>KG</v>
          </cell>
          <cell r="AW2151">
            <v>2</v>
          </cell>
          <cell r="AX2151">
            <v>754.58</v>
          </cell>
          <cell r="AY2151" t="e">
            <v>#N/A</v>
          </cell>
          <cell r="BA2151">
            <v>2</v>
          </cell>
          <cell r="BB2151">
            <v>754.58</v>
          </cell>
        </row>
        <row r="2152">
          <cell r="A2152" t="str">
            <v>BPZ:5698551001</v>
          </cell>
          <cell r="B2152" t="str">
            <v>5698551001</v>
          </cell>
          <cell r="C2152" t="str">
            <v>B3Q680</v>
          </cell>
          <cell r="D2152" t="str">
            <v>B3Q680  control console nordic (EP7f)</v>
          </cell>
          <cell r="E2152" t="str">
            <v>B3Q680  Bed.Konsole CT11 Nordisch (EP7f)</v>
          </cell>
          <cell r="F2152">
            <v>3670</v>
          </cell>
          <cell r="G2152" t="str">
            <v>EUR</v>
          </cell>
          <cell r="H2152">
            <v>1</v>
          </cell>
          <cell r="L2152">
            <v>1217.22</v>
          </cell>
          <cell r="M2152" t="str">
            <v>EUR</v>
          </cell>
          <cell r="N2152">
            <v>3670</v>
          </cell>
          <cell r="O2152" t="str">
            <v>EUR</v>
          </cell>
          <cell r="P2152">
            <v>1</v>
          </cell>
          <cell r="T2152">
            <v>1137.5899999999999</v>
          </cell>
          <cell r="U2152" t="str">
            <v>EUR</v>
          </cell>
          <cell r="V2152">
            <v>0</v>
          </cell>
          <cell r="W2152">
            <v>0</v>
          </cell>
          <cell r="X2152">
            <v>0</v>
          </cell>
          <cell r="Y2152" t="e">
            <v>#NAME?</v>
          </cell>
          <cell r="Z2152">
            <v>1</v>
          </cell>
          <cell r="AA2152">
            <v>1</v>
          </cell>
          <cell r="AB2152" t="str">
            <v>60</v>
          </cell>
          <cell r="AC2152" t="str">
            <v>*SU</v>
          </cell>
          <cell r="AD2152" t="str">
            <v>phase out started</v>
          </cell>
          <cell r="AE2152" t="str">
            <v>3FRDF</v>
          </cell>
          <cell r="AF2152">
            <v>3</v>
          </cell>
          <cell r="AG2152" t="str">
            <v>F</v>
          </cell>
          <cell r="AH2152" t="str">
            <v>R</v>
          </cell>
          <cell r="AI2152" t="str">
            <v>D</v>
          </cell>
          <cell r="AJ2152" t="str">
            <v>F</v>
          </cell>
          <cell r="AK2152" t="str">
            <v>AlgoRex</v>
          </cell>
          <cell r="AL2152" t="str">
            <v>Fire Alarm Panel Repair</v>
          </cell>
          <cell r="AM2152" t="str">
            <v>N</v>
          </cell>
          <cell r="AN2152" t="str">
            <v>3A991X</v>
          </cell>
          <cell r="AO2152" t="str">
            <v>85319085900</v>
          </cell>
          <cell r="AP2152" t="str">
            <v>CH</v>
          </cell>
          <cell r="AQ2152">
            <v>1.9890000000000001</v>
          </cell>
          <cell r="AR2152" t="str">
            <v>KG</v>
          </cell>
          <cell r="AW2152">
            <v>0</v>
          </cell>
          <cell r="AX2152">
            <v>0</v>
          </cell>
          <cell r="AY2152" t="e">
            <v>#N/A</v>
          </cell>
          <cell r="BA2152">
            <v>0</v>
          </cell>
          <cell r="BB2152">
            <v>0</v>
          </cell>
        </row>
        <row r="2153">
          <cell r="A2153" t="str">
            <v>A5Q00003873-R</v>
          </cell>
          <cell r="B2153" t="str">
            <v>A5Q00003873-R</v>
          </cell>
          <cell r="C2153" t="str">
            <v>B3Q685</v>
          </cell>
          <cell r="D2153" t="str">
            <v>B3Q685  control console CT11-VC (EP7f)</v>
          </cell>
          <cell r="E2153" t="str">
            <v>B3Q685  Bed.Konsole CT11-VC (EP7f)</v>
          </cell>
          <cell r="F2153">
            <v>3230</v>
          </cell>
          <cell r="G2153" t="str">
            <v>EUR</v>
          </cell>
          <cell r="H2153">
            <v>1</v>
          </cell>
          <cell r="I2153">
            <v>-75</v>
          </cell>
          <cell r="J2153">
            <v>807.5</v>
          </cell>
          <cell r="K2153" t="str">
            <v>EUR</v>
          </cell>
          <cell r="M2153"/>
          <cell r="N2153">
            <v>2936</v>
          </cell>
          <cell r="O2153" t="str">
            <v>EUR</v>
          </cell>
          <cell r="P2153">
            <v>1</v>
          </cell>
          <cell r="Q2153">
            <v>-75</v>
          </cell>
          <cell r="R2153">
            <v>734</v>
          </cell>
          <cell r="S2153" t="str">
            <v>EUR</v>
          </cell>
          <cell r="U2153"/>
          <cell r="V2153">
            <v>0</v>
          </cell>
          <cell r="W2153">
            <v>0</v>
          </cell>
          <cell r="X2153">
            <v>0</v>
          </cell>
          <cell r="Y2153" t="e">
            <v>#NAME?</v>
          </cell>
          <cell r="Z2153">
            <v>1</v>
          </cell>
          <cell r="AA2153">
            <v>1</v>
          </cell>
          <cell r="AB2153" t="str">
            <v>60</v>
          </cell>
          <cell r="AC2153" t="str">
            <v>*SU</v>
          </cell>
          <cell r="AD2153" t="str">
            <v>phase out started</v>
          </cell>
          <cell r="AE2153" t="str">
            <v>3FRDF</v>
          </cell>
          <cell r="AF2153">
            <v>3</v>
          </cell>
          <cell r="AG2153" t="str">
            <v>F</v>
          </cell>
          <cell r="AH2153" t="str">
            <v>R</v>
          </cell>
          <cell r="AI2153" t="str">
            <v>D</v>
          </cell>
          <cell r="AJ2153" t="str">
            <v>F</v>
          </cell>
          <cell r="AK2153" t="str">
            <v>AlgoRex</v>
          </cell>
          <cell r="AL2153" t="str">
            <v>Fire Alarm Panel Repair</v>
          </cell>
          <cell r="AM2153" t="str">
            <v>N</v>
          </cell>
          <cell r="AN2153" t="str">
            <v>3A991X</v>
          </cell>
          <cell r="AO2153" t="str">
            <v>85319085900</v>
          </cell>
          <cell r="AP2153" t="str">
            <v>CH</v>
          </cell>
          <cell r="AQ2153">
            <v>2.0409999999999999</v>
          </cell>
          <cell r="AR2153" t="str">
            <v>KG</v>
          </cell>
          <cell r="AW2153">
            <v>0</v>
          </cell>
          <cell r="AX2153">
            <v>0</v>
          </cell>
          <cell r="AY2153" t="e">
            <v>#N/A</v>
          </cell>
          <cell r="BA2153">
            <v>0</v>
          </cell>
          <cell r="BB2153">
            <v>0</v>
          </cell>
        </row>
        <row r="2154">
          <cell r="A2154" t="str">
            <v>BPZ:5238461001</v>
          </cell>
          <cell r="B2154" t="str">
            <v>5238461001</v>
          </cell>
          <cell r="C2154" t="str">
            <v>B3R080</v>
          </cell>
          <cell r="D2154" t="str">
            <v>B3R080  parallel indicator</v>
          </cell>
          <cell r="E2154" t="str">
            <v>B3R080  Parallelanzeigemodul '32'</v>
          </cell>
          <cell r="F2154">
            <v>1102</v>
          </cell>
          <cell r="G2154" t="str">
            <v>EUR</v>
          </cell>
          <cell r="H2154">
            <v>1</v>
          </cell>
          <cell r="I2154">
            <v>-75</v>
          </cell>
          <cell r="J2154">
            <v>275.5</v>
          </cell>
          <cell r="K2154" t="str">
            <v>EUR</v>
          </cell>
          <cell r="M2154"/>
          <cell r="N2154">
            <v>1002</v>
          </cell>
          <cell r="O2154" t="str">
            <v>EUR</v>
          </cell>
          <cell r="P2154">
            <v>1</v>
          </cell>
          <cell r="Q2154">
            <v>-75</v>
          </cell>
          <cell r="R2154">
            <v>250.5</v>
          </cell>
          <cell r="S2154" t="str">
            <v>EUR</v>
          </cell>
          <cell r="U2154"/>
          <cell r="V2154">
            <v>0</v>
          </cell>
          <cell r="W2154">
            <v>0</v>
          </cell>
          <cell r="X2154">
            <v>0</v>
          </cell>
          <cell r="Y2154" t="e">
            <v>#NAME?</v>
          </cell>
          <cell r="Z2154">
            <v>1</v>
          </cell>
          <cell r="AA2154">
            <v>1</v>
          </cell>
          <cell r="AB2154" t="str">
            <v>60</v>
          </cell>
          <cell r="AC2154" t="str">
            <v>*SU</v>
          </cell>
          <cell r="AD2154" t="str">
            <v>phase out started</v>
          </cell>
          <cell r="AE2154" t="str">
            <v>3FRDF</v>
          </cell>
          <cell r="AF2154">
            <v>3</v>
          </cell>
          <cell r="AG2154" t="str">
            <v>F</v>
          </cell>
          <cell r="AH2154" t="str">
            <v>R</v>
          </cell>
          <cell r="AI2154" t="str">
            <v>D</v>
          </cell>
          <cell r="AJ2154" t="str">
            <v>F</v>
          </cell>
          <cell r="AK2154" t="str">
            <v>AlgoRex</v>
          </cell>
          <cell r="AL2154" t="str">
            <v>Fire Alarm Panel Repair</v>
          </cell>
          <cell r="AM2154" t="str">
            <v>N</v>
          </cell>
          <cell r="AN2154" t="str">
            <v>EAR99H</v>
          </cell>
          <cell r="AO2154" t="str">
            <v>85319085900</v>
          </cell>
          <cell r="AP2154" t="str">
            <v>CH</v>
          </cell>
          <cell r="AQ2154">
            <v>0.374</v>
          </cell>
          <cell r="AR2154" t="str">
            <v>KG</v>
          </cell>
          <cell r="AW2154">
            <v>0</v>
          </cell>
          <cell r="AX2154">
            <v>0</v>
          </cell>
          <cell r="AY2154" t="e">
            <v>#N/A</v>
          </cell>
          <cell r="BA2154">
            <v>0</v>
          </cell>
          <cell r="BB2154">
            <v>0</v>
          </cell>
        </row>
        <row r="2155">
          <cell r="A2155" t="str">
            <v>A5Q00020708-R</v>
          </cell>
          <cell r="B2155" t="str">
            <v>A5Q00020708-R</v>
          </cell>
          <cell r="C2155" t="str">
            <v>B3Q 661</v>
          </cell>
          <cell r="D2155" t="str">
            <v>Control console B3Q 661</v>
          </cell>
          <cell r="E2155" t="str">
            <v>Bedienungskonsole Standard B3Q 661</v>
          </cell>
          <cell r="F2155">
            <v>2361</v>
          </cell>
          <cell r="G2155" t="str">
            <v>EUR</v>
          </cell>
          <cell r="H2155">
            <v>1</v>
          </cell>
          <cell r="I2155">
            <v>-75</v>
          </cell>
          <cell r="J2155">
            <v>590.25</v>
          </cell>
          <cell r="K2155" t="str">
            <v>EUR</v>
          </cell>
          <cell r="M2155"/>
          <cell r="N2155">
            <v>2207</v>
          </cell>
          <cell r="O2155" t="str">
            <v>EUR</v>
          </cell>
          <cell r="P2155">
            <v>1</v>
          </cell>
          <cell r="Q2155">
            <v>-75</v>
          </cell>
          <cell r="R2155">
            <v>551.75</v>
          </cell>
          <cell r="S2155" t="str">
            <v>EUR</v>
          </cell>
          <cell r="U2155"/>
          <cell r="V2155">
            <v>2951.25</v>
          </cell>
          <cell r="W2155">
            <v>2758.75</v>
          </cell>
          <cell r="X2155">
            <v>96.25</v>
          </cell>
          <cell r="Y2155" t="e">
            <v>#NAME?</v>
          </cell>
          <cell r="Z2155">
            <v>1</v>
          </cell>
          <cell r="AA2155">
            <v>1</v>
          </cell>
          <cell r="AB2155" t="str">
            <v>56</v>
          </cell>
          <cell r="AC2155" t="str">
            <v>*SU</v>
          </cell>
          <cell r="AD2155" t="str">
            <v>phased out product</v>
          </cell>
          <cell r="AE2155" t="str">
            <v>3FRDF</v>
          </cell>
          <cell r="AF2155">
            <v>3</v>
          </cell>
          <cell r="AG2155" t="str">
            <v>F</v>
          </cell>
          <cell r="AH2155" t="str">
            <v>R</v>
          </cell>
          <cell r="AI2155" t="str">
            <v>D</v>
          </cell>
          <cell r="AJ2155" t="str">
            <v>F</v>
          </cell>
          <cell r="AK2155" t="str">
            <v>AlgoRex</v>
          </cell>
          <cell r="AL2155" t="str">
            <v>Fire Alarm Panel Repair</v>
          </cell>
          <cell r="AM2155" t="str">
            <v>N</v>
          </cell>
          <cell r="AN2155" t="str">
            <v>3A991X</v>
          </cell>
          <cell r="AO2155" t="str">
            <v>85319085900</v>
          </cell>
          <cell r="AP2155" t="str">
            <v>CH</v>
          </cell>
          <cell r="AQ2155">
            <v>1.968</v>
          </cell>
          <cell r="AR2155" t="str">
            <v>KG</v>
          </cell>
          <cell r="AW2155">
            <v>5</v>
          </cell>
          <cell r="AX2155">
            <v>1583.96</v>
          </cell>
          <cell r="AY2155" t="e">
            <v>#N/A</v>
          </cell>
          <cell r="BA2155">
            <v>5</v>
          </cell>
          <cell r="BB2155">
            <v>1583.96</v>
          </cell>
        </row>
        <row r="2156">
          <cell r="A2156" t="str">
            <v>BPZ:4604911001</v>
          </cell>
          <cell r="B2156" t="str">
            <v>4604911001</v>
          </cell>
          <cell r="C2156" t="str">
            <v>E3C010</v>
          </cell>
          <cell r="D2156" t="str">
            <v>E3C010  battery charging module</v>
          </cell>
          <cell r="E2156" t="str">
            <v>E3C010  Akkulade-Einschub</v>
          </cell>
          <cell r="F2156">
            <v>839</v>
          </cell>
          <cell r="G2156" t="str">
            <v>EUR</v>
          </cell>
          <cell r="H2156">
            <v>1</v>
          </cell>
          <cell r="I2156">
            <v>-75</v>
          </cell>
          <cell r="J2156">
            <v>209.75</v>
          </cell>
          <cell r="K2156" t="str">
            <v>EUR</v>
          </cell>
          <cell r="M2156"/>
          <cell r="N2156">
            <v>784</v>
          </cell>
          <cell r="O2156" t="str">
            <v>EUR</v>
          </cell>
          <cell r="P2156">
            <v>1</v>
          </cell>
          <cell r="Q2156">
            <v>-75</v>
          </cell>
          <cell r="R2156">
            <v>196</v>
          </cell>
          <cell r="S2156" t="str">
            <v>EUR</v>
          </cell>
          <cell r="U2156"/>
          <cell r="V2156">
            <v>209.75</v>
          </cell>
          <cell r="W2156">
            <v>196</v>
          </cell>
          <cell r="X2156">
            <v>6.875</v>
          </cell>
          <cell r="Y2156" t="e">
            <v>#NAME?</v>
          </cell>
          <cell r="Z2156">
            <v>1</v>
          </cell>
          <cell r="AA2156">
            <v>1</v>
          </cell>
          <cell r="AB2156" t="str">
            <v>56</v>
          </cell>
          <cell r="AC2156" t="str">
            <v>*SU</v>
          </cell>
          <cell r="AD2156" t="str">
            <v>phased out product</v>
          </cell>
          <cell r="AE2156" t="str">
            <v>3FRDF</v>
          </cell>
          <cell r="AF2156">
            <v>3</v>
          </cell>
          <cell r="AG2156" t="str">
            <v>F</v>
          </cell>
          <cell r="AH2156" t="str">
            <v>R</v>
          </cell>
          <cell r="AI2156" t="str">
            <v>D</v>
          </cell>
          <cell r="AJ2156" t="str">
            <v>F</v>
          </cell>
          <cell r="AK2156" t="str">
            <v>AlgoRex</v>
          </cell>
          <cell r="AL2156" t="str">
            <v>Fire Alarm Panel Repair</v>
          </cell>
          <cell r="AM2156" t="str">
            <v>N</v>
          </cell>
          <cell r="AN2156" t="str">
            <v>N</v>
          </cell>
          <cell r="AO2156" t="str">
            <v>85319085900</v>
          </cell>
          <cell r="AP2156" t="str">
            <v>CH</v>
          </cell>
          <cell r="AQ2156">
            <v>0.32800000000000001</v>
          </cell>
          <cell r="AR2156" t="str">
            <v>KG</v>
          </cell>
          <cell r="AW2156">
            <v>1</v>
          </cell>
          <cell r="AX2156">
            <v>185.34</v>
          </cell>
          <cell r="AY2156" t="e">
            <v>#N/A</v>
          </cell>
          <cell r="BA2156">
            <v>1</v>
          </cell>
          <cell r="BB2156">
            <v>185.34</v>
          </cell>
        </row>
        <row r="2157">
          <cell r="A2157" t="str">
            <v>BPZ:4605141001</v>
          </cell>
          <cell r="B2157" t="str">
            <v>4605141001</v>
          </cell>
          <cell r="C2157" t="str">
            <v>E3G060</v>
          </cell>
          <cell r="D2157" t="str">
            <v>E3G060  control module supervis.</v>
          </cell>
          <cell r="E2157" t="str">
            <v>E3G060  Steuer-Einschub šberw.</v>
          </cell>
          <cell r="F2157">
            <v>999</v>
          </cell>
          <cell r="G2157" t="str">
            <v>EUR</v>
          </cell>
          <cell r="H2157">
            <v>1</v>
          </cell>
          <cell r="I2157">
            <v>-75</v>
          </cell>
          <cell r="J2157">
            <v>249.75</v>
          </cell>
          <cell r="K2157" t="str">
            <v>EUR</v>
          </cell>
          <cell r="M2157"/>
          <cell r="N2157">
            <v>934</v>
          </cell>
          <cell r="O2157" t="str">
            <v>EUR</v>
          </cell>
          <cell r="P2157">
            <v>1</v>
          </cell>
          <cell r="Q2157">
            <v>-75</v>
          </cell>
          <cell r="R2157">
            <v>233.5</v>
          </cell>
          <cell r="S2157" t="str">
            <v>EUR</v>
          </cell>
          <cell r="U2157"/>
          <cell r="V2157">
            <v>0</v>
          </cell>
          <cell r="W2157">
            <v>0</v>
          </cell>
          <cell r="X2157">
            <v>0</v>
          </cell>
          <cell r="Y2157" t="e">
            <v>#NAME?</v>
          </cell>
          <cell r="Z2157">
            <v>1</v>
          </cell>
          <cell r="AA2157">
            <v>1</v>
          </cell>
          <cell r="AB2157" t="str">
            <v>56</v>
          </cell>
          <cell r="AC2157" t="str">
            <v>*SU</v>
          </cell>
          <cell r="AD2157" t="str">
            <v>phased out product</v>
          </cell>
          <cell r="AE2157" t="str">
            <v>3FRDF</v>
          </cell>
          <cell r="AF2157">
            <v>3</v>
          </cell>
          <cell r="AG2157" t="str">
            <v>F</v>
          </cell>
          <cell r="AH2157" t="str">
            <v>R</v>
          </cell>
          <cell r="AI2157" t="str">
            <v>D</v>
          </cell>
          <cell r="AJ2157" t="str">
            <v>F</v>
          </cell>
          <cell r="AK2157" t="str">
            <v>AlgoRex</v>
          </cell>
          <cell r="AL2157" t="str">
            <v>Fire Alarm Panel Repair</v>
          </cell>
          <cell r="AM2157" t="str">
            <v>N</v>
          </cell>
          <cell r="AN2157" t="str">
            <v>N</v>
          </cell>
          <cell r="AO2157" t="str">
            <v>85319085900</v>
          </cell>
          <cell r="AP2157" t="str">
            <v>CH</v>
          </cell>
          <cell r="AQ2157">
            <v>0.31900000000000001</v>
          </cell>
          <cell r="AR2157" t="str">
            <v>KG</v>
          </cell>
          <cell r="AW2157">
            <v>0</v>
          </cell>
          <cell r="AX2157">
            <v>0</v>
          </cell>
          <cell r="AY2157" t="e">
            <v>#N/A</v>
          </cell>
          <cell r="BA2157">
            <v>0</v>
          </cell>
          <cell r="BB2157">
            <v>0</v>
          </cell>
        </row>
        <row r="2158">
          <cell r="A2158" t="str">
            <v>BPZ:4977071001</v>
          </cell>
          <cell r="B2158" t="str">
            <v>4977071001</v>
          </cell>
          <cell r="C2158" t="str">
            <v>E3G091</v>
          </cell>
          <cell r="D2158" t="str">
            <v>E3G091  transmitter itf</v>
          </cell>
          <cell r="E2158" t="str">
            <v>E3G091  Fernübermittlungs-ITF</v>
          </cell>
          <cell r="F2158">
            <v>445</v>
          </cell>
          <cell r="G2158" t="str">
            <v>EUR</v>
          </cell>
          <cell r="H2158">
            <v>1</v>
          </cell>
          <cell r="I2158">
            <v>-75</v>
          </cell>
          <cell r="J2158">
            <v>111.25</v>
          </cell>
          <cell r="K2158" t="str">
            <v>EUR</v>
          </cell>
          <cell r="M2158"/>
          <cell r="N2158">
            <v>416</v>
          </cell>
          <cell r="O2158" t="str">
            <v>EUR</v>
          </cell>
          <cell r="P2158">
            <v>1</v>
          </cell>
          <cell r="Q2158">
            <v>-75</v>
          </cell>
          <cell r="R2158">
            <v>104</v>
          </cell>
          <cell r="S2158" t="str">
            <v>EUR</v>
          </cell>
          <cell r="U2158"/>
          <cell r="V2158">
            <v>0</v>
          </cell>
          <cell r="W2158">
            <v>0</v>
          </cell>
          <cell r="X2158">
            <v>0</v>
          </cell>
          <cell r="Y2158" t="e">
            <v>#NAME?</v>
          </cell>
          <cell r="Z2158">
            <v>1</v>
          </cell>
          <cell r="AA2158">
            <v>1</v>
          </cell>
          <cell r="AB2158" t="str">
            <v>56</v>
          </cell>
          <cell r="AC2158" t="str">
            <v>*SU</v>
          </cell>
          <cell r="AD2158" t="str">
            <v>phased out product</v>
          </cell>
          <cell r="AE2158" t="str">
            <v>3FRDF</v>
          </cell>
          <cell r="AF2158">
            <v>3</v>
          </cell>
          <cell r="AG2158" t="str">
            <v>F</v>
          </cell>
          <cell r="AH2158" t="str">
            <v>R</v>
          </cell>
          <cell r="AI2158" t="str">
            <v>D</v>
          </cell>
          <cell r="AJ2158" t="str">
            <v>F</v>
          </cell>
          <cell r="AK2158" t="str">
            <v>AlgoRex</v>
          </cell>
          <cell r="AL2158" t="str">
            <v>Fire Alarm Panel Repair</v>
          </cell>
          <cell r="AM2158" t="str">
            <v>N</v>
          </cell>
          <cell r="AN2158" t="str">
            <v>EAR99H</v>
          </cell>
          <cell r="AO2158" t="str">
            <v>85319085900</v>
          </cell>
          <cell r="AP2158" t="str">
            <v>CH</v>
          </cell>
          <cell r="AQ2158">
            <v>0.13700000000000001</v>
          </cell>
          <cell r="AR2158" t="str">
            <v>KG</v>
          </cell>
          <cell r="AW2158">
            <v>0</v>
          </cell>
          <cell r="AX2158">
            <v>0</v>
          </cell>
          <cell r="AY2158" t="e">
            <v>#N/A</v>
          </cell>
          <cell r="BA2158">
            <v>0</v>
          </cell>
          <cell r="BB2158">
            <v>0</v>
          </cell>
        </row>
        <row r="2159">
          <cell r="A2159" t="str">
            <v>BPZ:5049911001</v>
          </cell>
          <cell r="B2159" t="str">
            <v>5049911001</v>
          </cell>
          <cell r="C2159" t="str">
            <v>E3G110</v>
          </cell>
          <cell r="D2159" t="str">
            <v>E3G110  Emergecy operation link</v>
          </cell>
          <cell r="E2159" t="str">
            <v>E3G110  Notlauf-Link zu E3G 080</v>
          </cell>
          <cell r="F2159">
            <v>647</v>
          </cell>
          <cell r="G2159" t="str">
            <v>EUR</v>
          </cell>
          <cell r="H2159">
            <v>1</v>
          </cell>
          <cell r="I2159">
            <v>-75</v>
          </cell>
          <cell r="J2159">
            <v>161.75</v>
          </cell>
          <cell r="K2159" t="str">
            <v>EUR</v>
          </cell>
          <cell r="M2159"/>
          <cell r="N2159">
            <v>605</v>
          </cell>
          <cell r="O2159" t="str">
            <v>EUR</v>
          </cell>
          <cell r="P2159">
            <v>1</v>
          </cell>
          <cell r="Q2159">
            <v>-75</v>
          </cell>
          <cell r="R2159">
            <v>151.25</v>
          </cell>
          <cell r="S2159" t="str">
            <v>EUR</v>
          </cell>
          <cell r="U2159"/>
          <cell r="V2159">
            <v>0</v>
          </cell>
          <cell r="W2159">
            <v>0</v>
          </cell>
          <cell r="X2159">
            <v>0</v>
          </cell>
          <cell r="Y2159" t="e">
            <v>#NAME?</v>
          </cell>
          <cell r="Z2159">
            <v>1</v>
          </cell>
          <cell r="AA2159">
            <v>1</v>
          </cell>
          <cell r="AB2159" t="str">
            <v>56</v>
          </cell>
          <cell r="AC2159" t="str">
            <v>*SU</v>
          </cell>
          <cell r="AD2159" t="str">
            <v>phased out product</v>
          </cell>
          <cell r="AE2159" t="str">
            <v>3FRDF</v>
          </cell>
          <cell r="AF2159">
            <v>3</v>
          </cell>
          <cell r="AG2159" t="str">
            <v>F</v>
          </cell>
          <cell r="AH2159" t="str">
            <v>R</v>
          </cell>
          <cell r="AI2159" t="str">
            <v>D</v>
          </cell>
          <cell r="AJ2159" t="str">
            <v>F</v>
          </cell>
          <cell r="AK2159" t="str">
            <v>AlgoRex</v>
          </cell>
          <cell r="AL2159" t="str">
            <v>Fire Alarm Panel Repair</v>
          </cell>
          <cell r="AM2159" t="str">
            <v>N</v>
          </cell>
          <cell r="AN2159" t="str">
            <v>EAR99H</v>
          </cell>
          <cell r="AO2159" t="str">
            <v>85319085900</v>
          </cell>
          <cell r="AP2159" t="str">
            <v>CH</v>
          </cell>
          <cell r="AQ2159">
            <v>0.255</v>
          </cell>
          <cell r="AR2159" t="str">
            <v>KG</v>
          </cell>
          <cell r="AW2159">
            <v>0</v>
          </cell>
          <cell r="AX2159">
            <v>0</v>
          </cell>
          <cell r="AY2159" t="e">
            <v>#N/A</v>
          </cell>
          <cell r="BA2159">
            <v>0</v>
          </cell>
          <cell r="BB2159">
            <v>0</v>
          </cell>
        </row>
        <row r="2160">
          <cell r="A2160" t="str">
            <v>BPZ:5466581001</v>
          </cell>
          <cell r="B2160" t="str">
            <v>5466581001</v>
          </cell>
          <cell r="C2160" t="str">
            <v>E3H020</v>
          </cell>
          <cell r="D2160" t="str">
            <v>E3H020  Gateway module (FM)</v>
          </cell>
          <cell r="E2160" t="str">
            <v>E3H020  C-Bus GATEWAY (FM)</v>
          </cell>
          <cell r="F2160">
            <v>1488</v>
          </cell>
          <cell r="G2160" t="str">
            <v>EUR</v>
          </cell>
          <cell r="H2160">
            <v>1</v>
          </cell>
          <cell r="L2160">
            <v>553.41999999999996</v>
          </cell>
          <cell r="M2160" t="str">
            <v>EUR</v>
          </cell>
          <cell r="N2160">
            <v>1488</v>
          </cell>
          <cell r="O2160" t="str">
            <v>EUR</v>
          </cell>
          <cell r="P2160">
            <v>1</v>
          </cell>
          <cell r="T2160">
            <v>461.18</v>
          </cell>
          <cell r="U2160" t="str">
            <v>EUR</v>
          </cell>
          <cell r="V2160">
            <v>1106.8399999999999</v>
          </cell>
          <cell r="W2160">
            <v>922.36</v>
          </cell>
          <cell r="X2160">
            <v>92.239999999999952</v>
          </cell>
          <cell r="Y2160" t="e">
            <v>#NAME?</v>
          </cell>
          <cell r="Z2160">
            <v>1</v>
          </cell>
          <cell r="AA2160">
            <v>1</v>
          </cell>
          <cell r="AB2160" t="str">
            <v>60</v>
          </cell>
          <cell r="AC2160" t="str">
            <v>*SU</v>
          </cell>
          <cell r="AD2160" t="str">
            <v>phase out started</v>
          </cell>
          <cell r="AE2160" t="str">
            <v>3FRDF</v>
          </cell>
          <cell r="AF2160">
            <v>3</v>
          </cell>
          <cell r="AG2160" t="str">
            <v>F</v>
          </cell>
          <cell r="AH2160" t="str">
            <v>R</v>
          </cell>
          <cell r="AI2160" t="str">
            <v>D</v>
          </cell>
          <cell r="AJ2160" t="str">
            <v>F</v>
          </cell>
          <cell r="AK2160" t="str">
            <v>AlgoRex</v>
          </cell>
          <cell r="AL2160" t="str">
            <v>Fire Alarm Panel Repair</v>
          </cell>
          <cell r="AM2160" t="str">
            <v>N</v>
          </cell>
          <cell r="AN2160" t="str">
            <v>EAR99H</v>
          </cell>
          <cell r="AO2160" t="str">
            <v>85319085900</v>
          </cell>
          <cell r="AP2160" t="str">
            <v>CH</v>
          </cell>
          <cell r="AQ2160">
            <v>0.60599999999999998</v>
          </cell>
          <cell r="AR2160" t="str">
            <v>KG</v>
          </cell>
          <cell r="AW2160">
            <v>2</v>
          </cell>
          <cell r="AX2160">
            <v>505.06</v>
          </cell>
          <cell r="AY2160" t="e">
            <v>#N/A</v>
          </cell>
          <cell r="BA2160">
            <v>2</v>
          </cell>
          <cell r="BB2160">
            <v>505.06</v>
          </cell>
        </row>
        <row r="2161">
          <cell r="A2161" t="str">
            <v>BPZ:5422831001</v>
          </cell>
          <cell r="B2161" t="str">
            <v>5422831001</v>
          </cell>
          <cell r="C2161" t="str">
            <v>E3K080</v>
          </cell>
          <cell r="D2161" t="str">
            <v>E3K080  MS7/9-adaptor</v>
          </cell>
          <cell r="E2161" t="str">
            <v>E3K080  kS7/9-Adapter</v>
          </cell>
          <cell r="F2161">
            <v>832</v>
          </cell>
          <cell r="G2161" t="str">
            <v>EUR</v>
          </cell>
          <cell r="H2161">
            <v>1</v>
          </cell>
          <cell r="I2161">
            <v>-75</v>
          </cell>
          <cell r="J2161">
            <v>208</v>
          </cell>
          <cell r="K2161" t="str">
            <v>EUR</v>
          </cell>
          <cell r="M2161"/>
          <cell r="N2161">
            <v>756</v>
          </cell>
          <cell r="O2161" t="str">
            <v>EUR</v>
          </cell>
          <cell r="P2161">
            <v>1</v>
          </cell>
          <cell r="Q2161">
            <v>-75</v>
          </cell>
          <cell r="R2161">
            <v>189</v>
          </cell>
          <cell r="S2161" t="str">
            <v>EUR</v>
          </cell>
          <cell r="U2161"/>
          <cell r="V2161">
            <v>0</v>
          </cell>
          <cell r="W2161">
            <v>0</v>
          </cell>
          <cell r="X2161">
            <v>0</v>
          </cell>
          <cell r="Y2161" t="e">
            <v>#NAME?</v>
          </cell>
          <cell r="Z2161">
            <v>1</v>
          </cell>
          <cell r="AA2161">
            <v>1</v>
          </cell>
          <cell r="AB2161" t="str">
            <v>60</v>
          </cell>
          <cell r="AC2161" t="str">
            <v>*SU</v>
          </cell>
          <cell r="AD2161" t="str">
            <v>phase out started</v>
          </cell>
          <cell r="AE2161" t="str">
            <v>3FRDF</v>
          </cell>
          <cell r="AF2161">
            <v>3</v>
          </cell>
          <cell r="AG2161" t="str">
            <v>F</v>
          </cell>
          <cell r="AH2161" t="str">
            <v>R</v>
          </cell>
          <cell r="AI2161" t="str">
            <v>D</v>
          </cell>
          <cell r="AJ2161" t="str">
            <v>F</v>
          </cell>
          <cell r="AK2161" t="str">
            <v>AlgoRex</v>
          </cell>
          <cell r="AL2161" t="str">
            <v>Fire Alarm Panel Repair</v>
          </cell>
          <cell r="AM2161" t="str">
            <v>N</v>
          </cell>
          <cell r="AN2161" t="str">
            <v>EAR99H</v>
          </cell>
          <cell r="AO2161" t="str">
            <v>85319085900</v>
          </cell>
          <cell r="AP2161" t="str">
            <v>CH</v>
          </cell>
          <cell r="AQ2161">
            <v>0.216</v>
          </cell>
          <cell r="AR2161" t="str">
            <v>KG</v>
          </cell>
          <cell r="AW2161">
            <v>0</v>
          </cell>
          <cell r="AX2161">
            <v>0</v>
          </cell>
          <cell r="AY2161" t="e">
            <v>#N/A</v>
          </cell>
          <cell r="BA2161">
            <v>0</v>
          </cell>
          <cell r="BB2161">
            <v>0</v>
          </cell>
        </row>
        <row r="2162">
          <cell r="A2162" t="str">
            <v>BPZ:4602261001</v>
          </cell>
          <cell r="B2162" t="str">
            <v>4602261001</v>
          </cell>
          <cell r="C2162" t="str">
            <v>E3M060</v>
          </cell>
          <cell r="D2162" t="str">
            <v>E3M060  line module ms9i</v>
          </cell>
          <cell r="E2162" t="str">
            <v>E3M060  Linieneinschub MS9I</v>
          </cell>
          <cell r="F2162">
            <v>787</v>
          </cell>
          <cell r="G2162" t="str">
            <v>EUR</v>
          </cell>
          <cell r="H2162">
            <v>1</v>
          </cell>
          <cell r="I2162">
            <v>-75</v>
          </cell>
          <cell r="J2162">
            <v>196.75</v>
          </cell>
          <cell r="K2162" t="str">
            <v>EUR</v>
          </cell>
          <cell r="M2162"/>
          <cell r="N2162">
            <v>772</v>
          </cell>
          <cell r="O2162" t="str">
            <v>EUR</v>
          </cell>
          <cell r="P2162">
            <v>1</v>
          </cell>
          <cell r="Q2162">
            <v>-75</v>
          </cell>
          <cell r="R2162">
            <v>193</v>
          </cell>
          <cell r="S2162" t="str">
            <v>EUR</v>
          </cell>
          <cell r="U2162"/>
          <cell r="V2162">
            <v>0</v>
          </cell>
          <cell r="W2162">
            <v>0</v>
          </cell>
          <cell r="X2162">
            <v>0</v>
          </cell>
          <cell r="Y2162" t="e">
            <v>#NAME?</v>
          </cell>
          <cell r="Z2162">
            <v>1</v>
          </cell>
          <cell r="AA2162">
            <v>1</v>
          </cell>
          <cell r="AB2162" t="str">
            <v>30</v>
          </cell>
          <cell r="AC2162" t="str">
            <v>*SU</v>
          </cell>
          <cell r="AE2162" t="str">
            <v>3FRDF</v>
          </cell>
          <cell r="AF2162">
            <v>3</v>
          </cell>
          <cell r="AG2162" t="str">
            <v>F</v>
          </cell>
          <cell r="AH2162" t="str">
            <v>R</v>
          </cell>
          <cell r="AI2162" t="str">
            <v>D</v>
          </cell>
          <cell r="AJ2162" t="str">
            <v>F</v>
          </cell>
          <cell r="AK2162" t="str">
            <v>AlgoRex</v>
          </cell>
          <cell r="AL2162" t="str">
            <v>Fire Alarm Panel Repair</v>
          </cell>
          <cell r="AM2162" t="str">
            <v>N</v>
          </cell>
          <cell r="AN2162" t="str">
            <v>EAR99H</v>
          </cell>
          <cell r="AO2162" t="str">
            <v>85319085900</v>
          </cell>
          <cell r="AP2162" t="str">
            <v>CH</v>
          </cell>
          <cell r="AQ2162">
            <v>0.38</v>
          </cell>
          <cell r="AR2162" t="str">
            <v>KG</v>
          </cell>
          <cell r="AW2162">
            <v>0</v>
          </cell>
          <cell r="AX2162">
            <v>0</v>
          </cell>
          <cell r="AY2162" t="e">
            <v>#N/A</v>
          </cell>
          <cell r="BA2162">
            <v>0</v>
          </cell>
          <cell r="BB2162">
            <v>0</v>
          </cell>
        </row>
        <row r="2163">
          <cell r="A2163" t="str">
            <v>BPZ:4984051001</v>
          </cell>
          <cell r="B2163" t="str">
            <v>4984051001</v>
          </cell>
          <cell r="C2163" t="str">
            <v>E3M071</v>
          </cell>
          <cell r="D2163" t="str">
            <v>E3M071  line module interactive</v>
          </cell>
          <cell r="E2163" t="str">
            <v>E3M071  Linieneinschub Interaktiv</v>
          </cell>
          <cell r="F2163">
            <v>1020</v>
          </cell>
          <cell r="G2163" t="str">
            <v>EUR</v>
          </cell>
          <cell r="H2163">
            <v>1</v>
          </cell>
          <cell r="I2163">
            <v>-75</v>
          </cell>
          <cell r="J2163">
            <v>255</v>
          </cell>
          <cell r="K2163" t="str">
            <v>EUR</v>
          </cell>
          <cell r="M2163"/>
          <cell r="N2163">
            <v>927</v>
          </cell>
          <cell r="O2163" t="str">
            <v>EUR</v>
          </cell>
          <cell r="P2163">
            <v>1</v>
          </cell>
          <cell r="Q2163">
            <v>-75</v>
          </cell>
          <cell r="R2163">
            <v>231.75</v>
          </cell>
          <cell r="S2163" t="str">
            <v>EUR</v>
          </cell>
          <cell r="U2163"/>
          <cell r="V2163">
            <v>1020</v>
          </cell>
          <cell r="W2163">
            <v>927</v>
          </cell>
          <cell r="X2163">
            <v>46.5</v>
          </cell>
          <cell r="Y2163" t="e">
            <v>#NAME?</v>
          </cell>
          <cell r="Z2163">
            <v>1</v>
          </cell>
          <cell r="AA2163">
            <v>1</v>
          </cell>
          <cell r="AB2163" t="str">
            <v>60</v>
          </cell>
          <cell r="AC2163" t="str">
            <v>*SU</v>
          </cell>
          <cell r="AD2163" t="str">
            <v>phase out started</v>
          </cell>
          <cell r="AE2163" t="str">
            <v>3FRDF</v>
          </cell>
          <cell r="AF2163">
            <v>3</v>
          </cell>
          <cell r="AG2163" t="str">
            <v>F</v>
          </cell>
          <cell r="AH2163" t="str">
            <v>R</v>
          </cell>
          <cell r="AI2163" t="str">
            <v>D</v>
          </cell>
          <cell r="AJ2163" t="str">
            <v>F</v>
          </cell>
          <cell r="AK2163" t="str">
            <v>AlgoRex</v>
          </cell>
          <cell r="AL2163" t="str">
            <v>Fire Alarm Panel Repair</v>
          </cell>
          <cell r="AM2163" t="str">
            <v>N</v>
          </cell>
          <cell r="AN2163" t="str">
            <v>EAR99H</v>
          </cell>
          <cell r="AO2163" t="str">
            <v>85319085900</v>
          </cell>
          <cell r="AP2163" t="str">
            <v>CH</v>
          </cell>
          <cell r="AQ2163">
            <v>0.30599999999999999</v>
          </cell>
          <cell r="AR2163" t="str">
            <v>KG</v>
          </cell>
          <cell r="AW2163">
            <v>4</v>
          </cell>
          <cell r="AX2163">
            <v>663.62</v>
          </cell>
          <cell r="AY2163" t="e">
            <v>#N/A</v>
          </cell>
          <cell r="BA2163">
            <v>4</v>
          </cell>
          <cell r="BB2163">
            <v>663.62</v>
          </cell>
        </row>
        <row r="2164">
          <cell r="A2164" t="str">
            <v>BPZ:4602681001</v>
          </cell>
          <cell r="B2164" t="str">
            <v>4602681001</v>
          </cell>
          <cell r="C2164" t="str">
            <v>E3M080</v>
          </cell>
          <cell r="D2164" t="str">
            <v>E3M080  line module</v>
          </cell>
          <cell r="E2164" t="str">
            <v>E3M080  Linieneinschub DS11-C</v>
          </cell>
          <cell r="F2164">
            <v>874</v>
          </cell>
          <cell r="G2164" t="str">
            <v>EUR</v>
          </cell>
          <cell r="H2164">
            <v>1</v>
          </cell>
          <cell r="I2164">
            <v>-75</v>
          </cell>
          <cell r="J2164">
            <v>218.5</v>
          </cell>
          <cell r="K2164" t="str">
            <v>EUR</v>
          </cell>
          <cell r="M2164"/>
          <cell r="N2164">
            <v>857</v>
          </cell>
          <cell r="O2164" t="str">
            <v>EUR</v>
          </cell>
          <cell r="P2164">
            <v>1</v>
          </cell>
          <cell r="Q2164">
            <v>-75</v>
          </cell>
          <cell r="R2164">
            <v>214.25</v>
          </cell>
          <cell r="S2164" t="str">
            <v>EUR</v>
          </cell>
          <cell r="U2164"/>
          <cell r="V2164">
            <v>0</v>
          </cell>
          <cell r="W2164">
            <v>0</v>
          </cell>
          <cell r="X2164">
            <v>0</v>
          </cell>
          <cell r="Y2164" t="e">
            <v>#NAME?</v>
          </cell>
          <cell r="Z2164">
            <v>1</v>
          </cell>
          <cell r="AA2164">
            <v>1</v>
          </cell>
          <cell r="AB2164" t="str">
            <v>30</v>
          </cell>
          <cell r="AC2164" t="str">
            <v>*SU</v>
          </cell>
          <cell r="AE2164" t="str">
            <v>3FRDF</v>
          </cell>
          <cell r="AF2164">
            <v>3</v>
          </cell>
          <cell r="AG2164" t="str">
            <v>F</v>
          </cell>
          <cell r="AH2164" t="str">
            <v>R</v>
          </cell>
          <cell r="AI2164" t="str">
            <v>D</v>
          </cell>
          <cell r="AJ2164" t="str">
            <v>F</v>
          </cell>
          <cell r="AK2164" t="str">
            <v>AlgoRex</v>
          </cell>
          <cell r="AL2164" t="str">
            <v>Fire Alarm Panel Repair</v>
          </cell>
          <cell r="AM2164" t="str">
            <v>N</v>
          </cell>
          <cell r="AN2164" t="str">
            <v>EAR99H</v>
          </cell>
          <cell r="AO2164" t="str">
            <v>85319085900</v>
          </cell>
          <cell r="AP2164" t="str">
            <v>CH</v>
          </cell>
          <cell r="AQ2164">
            <v>0.252</v>
          </cell>
          <cell r="AR2164" t="str">
            <v>KG</v>
          </cell>
          <cell r="AW2164">
            <v>0</v>
          </cell>
          <cell r="AX2164">
            <v>0</v>
          </cell>
          <cell r="AY2164" t="e">
            <v>#N/A</v>
          </cell>
          <cell r="BA2164">
            <v>0</v>
          </cell>
          <cell r="BB2164">
            <v>0</v>
          </cell>
        </row>
        <row r="2165">
          <cell r="A2165" t="str">
            <v>BPZ:4850651001</v>
          </cell>
          <cell r="B2165" t="str">
            <v>4850651001</v>
          </cell>
          <cell r="C2165" t="str">
            <v>E3M110</v>
          </cell>
          <cell r="D2165" t="str">
            <v>E3M110  line module analogplus</v>
          </cell>
          <cell r="E2165" t="str">
            <v>E3M110  Linieneinschub Analogplus</v>
          </cell>
          <cell r="F2165">
            <v>1110</v>
          </cell>
          <cell r="G2165" t="str">
            <v>EUR</v>
          </cell>
          <cell r="H2165">
            <v>1</v>
          </cell>
          <cell r="I2165">
            <v>-75</v>
          </cell>
          <cell r="J2165">
            <v>277.5</v>
          </cell>
          <cell r="K2165" t="str">
            <v>EUR</v>
          </cell>
          <cell r="M2165"/>
          <cell r="N2165">
            <v>1037</v>
          </cell>
          <cell r="O2165" t="str">
            <v>EUR</v>
          </cell>
          <cell r="P2165">
            <v>1</v>
          </cell>
          <cell r="Q2165">
            <v>-75</v>
          </cell>
          <cell r="R2165">
            <v>259.25</v>
          </cell>
          <cell r="S2165" t="str">
            <v>EUR</v>
          </cell>
          <cell r="U2165"/>
          <cell r="V2165">
            <v>0</v>
          </cell>
          <cell r="W2165">
            <v>0</v>
          </cell>
          <cell r="X2165">
            <v>0</v>
          </cell>
          <cell r="Y2165" t="e">
            <v>#NAME?</v>
          </cell>
          <cell r="Z2165">
            <v>1</v>
          </cell>
          <cell r="AA2165">
            <v>1</v>
          </cell>
          <cell r="AB2165" t="str">
            <v>56</v>
          </cell>
          <cell r="AC2165" t="str">
            <v>*SU</v>
          </cell>
          <cell r="AD2165" t="str">
            <v>phased out product</v>
          </cell>
          <cell r="AE2165" t="str">
            <v>3FRDF</v>
          </cell>
          <cell r="AF2165">
            <v>3</v>
          </cell>
          <cell r="AG2165" t="str">
            <v>F</v>
          </cell>
          <cell r="AH2165" t="str">
            <v>R</v>
          </cell>
          <cell r="AI2165" t="str">
            <v>D</v>
          </cell>
          <cell r="AJ2165" t="str">
            <v>F</v>
          </cell>
          <cell r="AK2165" t="str">
            <v>AlgoRex</v>
          </cell>
          <cell r="AL2165" t="str">
            <v>Fire Alarm Panel Repair</v>
          </cell>
          <cell r="AM2165" t="str">
            <v>N</v>
          </cell>
          <cell r="AN2165" t="str">
            <v>EAR99H</v>
          </cell>
          <cell r="AO2165" t="str">
            <v>85319085900</v>
          </cell>
          <cell r="AP2165" t="str">
            <v>CH</v>
          </cell>
          <cell r="AQ2165">
            <v>0.32600000000000001</v>
          </cell>
          <cell r="AR2165" t="str">
            <v>KG</v>
          </cell>
          <cell r="AW2165">
            <v>0</v>
          </cell>
          <cell r="AX2165">
            <v>0</v>
          </cell>
          <cell r="AY2165" t="e">
            <v>#N/A</v>
          </cell>
          <cell r="BA2165">
            <v>0</v>
          </cell>
          <cell r="BB2165">
            <v>0</v>
          </cell>
        </row>
        <row r="2166">
          <cell r="A2166" t="str">
            <v>BPZ:5115311001</v>
          </cell>
          <cell r="B2166" t="str">
            <v>5115311001</v>
          </cell>
          <cell r="C2166" t="str">
            <v>E3M111</v>
          </cell>
          <cell r="D2166" t="str">
            <v>E3M111  line module</v>
          </cell>
          <cell r="E2166" t="str">
            <v>E3M111  Linieneinschub Analogplus</v>
          </cell>
          <cell r="F2166">
            <v>1269</v>
          </cell>
          <cell r="G2166" t="str">
            <v>EUR</v>
          </cell>
          <cell r="H2166">
            <v>1</v>
          </cell>
          <cell r="I2166">
            <v>-75</v>
          </cell>
          <cell r="J2166">
            <v>317.25</v>
          </cell>
          <cell r="K2166" t="str">
            <v>EUR</v>
          </cell>
          <cell r="M2166"/>
          <cell r="N2166">
            <v>1154</v>
          </cell>
          <cell r="O2166" t="str">
            <v>EUR</v>
          </cell>
          <cell r="P2166">
            <v>1</v>
          </cell>
          <cell r="Q2166">
            <v>-75</v>
          </cell>
          <cell r="R2166">
            <v>288.5</v>
          </cell>
          <cell r="S2166" t="str">
            <v>EUR</v>
          </cell>
          <cell r="U2166"/>
          <cell r="V2166">
            <v>3489.75</v>
          </cell>
          <cell r="W2166">
            <v>3173.5</v>
          </cell>
          <cell r="X2166">
            <v>158.125</v>
          </cell>
          <cell r="Y2166" t="e">
            <v>#NAME?</v>
          </cell>
          <cell r="Z2166">
            <v>1</v>
          </cell>
          <cell r="AA2166">
            <v>1</v>
          </cell>
          <cell r="AB2166" t="str">
            <v>60</v>
          </cell>
          <cell r="AC2166" t="str">
            <v>*SU</v>
          </cell>
          <cell r="AD2166" t="str">
            <v>phase out started</v>
          </cell>
          <cell r="AE2166" t="str">
            <v>3FRDF</v>
          </cell>
          <cell r="AF2166">
            <v>3</v>
          </cell>
          <cell r="AG2166" t="str">
            <v>F</v>
          </cell>
          <cell r="AH2166" t="str">
            <v>R</v>
          </cell>
          <cell r="AI2166" t="str">
            <v>D</v>
          </cell>
          <cell r="AJ2166" t="str">
            <v>F</v>
          </cell>
          <cell r="AK2166" t="str">
            <v>AlgoRex</v>
          </cell>
          <cell r="AL2166" t="str">
            <v>Fire Alarm Panel Repair</v>
          </cell>
          <cell r="AM2166" t="str">
            <v>N</v>
          </cell>
          <cell r="AN2166" t="str">
            <v>EAR99H</v>
          </cell>
          <cell r="AO2166" t="str">
            <v>85319085900</v>
          </cell>
          <cell r="AP2166" t="str">
            <v>CH</v>
          </cell>
          <cell r="AQ2166">
            <v>0.28599999999999998</v>
          </cell>
          <cell r="AR2166" t="str">
            <v>KG</v>
          </cell>
          <cell r="AW2166">
            <v>11</v>
          </cell>
          <cell r="AX2166">
            <v>2619.08</v>
          </cell>
          <cell r="AY2166" t="e">
            <v>#N/A</v>
          </cell>
          <cell r="BA2166">
            <v>11</v>
          </cell>
          <cell r="BB2166">
            <v>2619.08</v>
          </cell>
        </row>
        <row r="2167">
          <cell r="A2167" t="str">
            <v>BPZ:5340131001</v>
          </cell>
          <cell r="B2167" t="str">
            <v>5340131001</v>
          </cell>
          <cell r="C2167" t="str">
            <v>E3M120</v>
          </cell>
          <cell r="D2167" t="str">
            <v>E3M120  CBA-Interface</v>
          </cell>
          <cell r="E2167" t="str">
            <v>E3M120  CBA-Interface</v>
          </cell>
          <cell r="F2167">
            <v>1115</v>
          </cell>
          <cell r="G2167" t="str">
            <v>EUR</v>
          </cell>
          <cell r="H2167">
            <v>1</v>
          </cell>
          <cell r="I2167">
            <v>-75</v>
          </cell>
          <cell r="J2167">
            <v>278.75</v>
          </cell>
          <cell r="K2167" t="str">
            <v>EUR</v>
          </cell>
          <cell r="M2167"/>
          <cell r="N2167">
            <v>1042</v>
          </cell>
          <cell r="O2167" t="str">
            <v>EUR</v>
          </cell>
          <cell r="P2167">
            <v>1</v>
          </cell>
          <cell r="Q2167">
            <v>-75</v>
          </cell>
          <cell r="R2167">
            <v>260.5</v>
          </cell>
          <cell r="S2167" t="str">
            <v>EUR</v>
          </cell>
          <cell r="U2167"/>
          <cell r="V2167">
            <v>0</v>
          </cell>
          <cell r="W2167">
            <v>0</v>
          </cell>
          <cell r="X2167">
            <v>0</v>
          </cell>
          <cell r="Y2167" t="e">
            <v>#NAME?</v>
          </cell>
          <cell r="Z2167">
            <v>1</v>
          </cell>
          <cell r="AA2167">
            <v>1</v>
          </cell>
          <cell r="AB2167" t="str">
            <v>56</v>
          </cell>
          <cell r="AC2167" t="str">
            <v>*SU</v>
          </cell>
          <cell r="AD2167" t="str">
            <v>phased out product</v>
          </cell>
          <cell r="AE2167" t="str">
            <v>3FRDF</v>
          </cell>
          <cell r="AF2167">
            <v>3</v>
          </cell>
          <cell r="AG2167" t="str">
            <v>F</v>
          </cell>
          <cell r="AH2167" t="str">
            <v>R</v>
          </cell>
          <cell r="AI2167" t="str">
            <v>D</v>
          </cell>
          <cell r="AJ2167" t="str">
            <v>F</v>
          </cell>
          <cell r="AK2167" t="str">
            <v>AlgoRex</v>
          </cell>
          <cell r="AL2167" t="str">
            <v>Fire Alarm Panel Repair</v>
          </cell>
          <cell r="AM2167" t="str">
            <v>N</v>
          </cell>
          <cell r="AN2167" t="str">
            <v>EAR99H</v>
          </cell>
          <cell r="AO2167" t="str">
            <v>85319085900</v>
          </cell>
          <cell r="AP2167" t="str">
            <v>CH</v>
          </cell>
          <cell r="AQ2167">
            <v>0.38300000000000001</v>
          </cell>
          <cell r="AR2167" t="str">
            <v>KG</v>
          </cell>
          <cell r="AW2167">
            <v>0</v>
          </cell>
          <cell r="AX2167">
            <v>0</v>
          </cell>
          <cell r="AY2167" t="e">
            <v>#N/A</v>
          </cell>
          <cell r="BA2167">
            <v>0</v>
          </cell>
          <cell r="BB2167">
            <v>0</v>
          </cell>
        </row>
        <row r="2168">
          <cell r="A2168" t="str">
            <v>A5Q00005602-R</v>
          </cell>
          <cell r="B2168" t="str">
            <v>A5Q00005602-R</v>
          </cell>
          <cell r="C2168" t="str">
            <v>E3M140</v>
          </cell>
          <cell r="D2168" t="str">
            <v>E3M140  Line module 'FD20'</v>
          </cell>
          <cell r="E2168" t="str">
            <v>E3M140  Linieneinschub 'FD20'</v>
          </cell>
          <cell r="F2168">
            <v>813</v>
          </cell>
          <cell r="G2168" t="str">
            <v>EUR</v>
          </cell>
          <cell r="H2168">
            <v>1</v>
          </cell>
          <cell r="I2168">
            <v>-75</v>
          </cell>
          <cell r="J2168">
            <v>203.25</v>
          </cell>
          <cell r="K2168" t="str">
            <v>EUR</v>
          </cell>
          <cell r="M2168"/>
          <cell r="N2168">
            <v>739</v>
          </cell>
          <cell r="O2168" t="str">
            <v>EUR</v>
          </cell>
          <cell r="P2168">
            <v>1</v>
          </cell>
          <cell r="Q2168">
            <v>-75</v>
          </cell>
          <cell r="R2168">
            <v>184.75</v>
          </cell>
          <cell r="S2168" t="str">
            <v>EUR</v>
          </cell>
          <cell r="U2168"/>
          <cell r="V2168">
            <v>203.25</v>
          </cell>
          <cell r="W2168">
            <v>184.75</v>
          </cell>
          <cell r="X2168">
            <v>9.25</v>
          </cell>
          <cell r="Y2168" t="e">
            <v>#NAME?</v>
          </cell>
          <cell r="Z2168">
            <v>1</v>
          </cell>
          <cell r="AA2168">
            <v>1</v>
          </cell>
          <cell r="AB2168" t="str">
            <v>60</v>
          </cell>
          <cell r="AC2168" t="str">
            <v>*SU</v>
          </cell>
          <cell r="AD2168" t="str">
            <v>phase out started</v>
          </cell>
          <cell r="AE2168" t="str">
            <v>3FRDF</v>
          </cell>
          <cell r="AF2168">
            <v>3</v>
          </cell>
          <cell r="AG2168" t="str">
            <v>F</v>
          </cell>
          <cell r="AH2168" t="str">
            <v>R</v>
          </cell>
          <cell r="AI2168" t="str">
            <v>D</v>
          </cell>
          <cell r="AJ2168" t="str">
            <v>F</v>
          </cell>
          <cell r="AK2168" t="str">
            <v>AlgoRex</v>
          </cell>
          <cell r="AL2168" t="str">
            <v>Fire Alarm Panel Repair</v>
          </cell>
          <cell r="AM2168" t="str">
            <v>N</v>
          </cell>
          <cell r="AN2168" t="str">
            <v>N</v>
          </cell>
          <cell r="AO2168" t="str">
            <v>85319085900</v>
          </cell>
          <cell r="AP2168" t="str">
            <v>CH</v>
          </cell>
          <cell r="AQ2168">
            <v>0.219</v>
          </cell>
          <cell r="AR2168" t="str">
            <v>KG</v>
          </cell>
          <cell r="AW2168">
            <v>1</v>
          </cell>
          <cell r="AX2168">
            <v>-1.289999999999992</v>
          </cell>
          <cell r="AY2168" t="e">
            <v>#N/A</v>
          </cell>
          <cell r="BA2168">
            <v>1</v>
          </cell>
          <cell r="BB2168">
            <v>-1.289999999999992</v>
          </cell>
        </row>
        <row r="2169">
          <cell r="A2169" t="str">
            <v>BPZ:5286341001</v>
          </cell>
          <cell r="B2169" t="str">
            <v>5286341001</v>
          </cell>
          <cell r="C2169" t="str">
            <v>E3M171</v>
          </cell>
          <cell r="D2169" t="str">
            <v>E3M171  line module EX interactive</v>
          </cell>
          <cell r="E2169" t="str">
            <v>E3M171  Linieneinschub EX Interaktiv</v>
          </cell>
          <cell r="F2169">
            <v>787</v>
          </cell>
          <cell r="G2169" t="str">
            <v>EUR</v>
          </cell>
          <cell r="H2169">
            <v>1</v>
          </cell>
          <cell r="I2169">
            <v>-75</v>
          </cell>
          <cell r="J2169">
            <v>196.75</v>
          </cell>
          <cell r="K2169" t="str">
            <v>EUR</v>
          </cell>
          <cell r="M2169"/>
          <cell r="N2169">
            <v>772</v>
          </cell>
          <cell r="O2169" t="str">
            <v>EUR</v>
          </cell>
          <cell r="P2169">
            <v>1</v>
          </cell>
          <cell r="Q2169">
            <v>-75</v>
          </cell>
          <cell r="R2169">
            <v>193</v>
          </cell>
          <cell r="S2169" t="str">
            <v>EUR</v>
          </cell>
          <cell r="U2169"/>
          <cell r="V2169">
            <v>196.75</v>
          </cell>
          <cell r="W2169">
            <v>193</v>
          </cell>
          <cell r="X2169">
            <v>1.875</v>
          </cell>
          <cell r="Y2169" t="e">
            <v>#NAME?</v>
          </cell>
          <cell r="Z2169">
            <v>1</v>
          </cell>
          <cell r="AA2169">
            <v>1</v>
          </cell>
          <cell r="AB2169" t="str">
            <v>30</v>
          </cell>
          <cell r="AC2169" t="str">
            <v>*SU</v>
          </cell>
          <cell r="AE2169" t="str">
            <v>3FRDF</v>
          </cell>
          <cell r="AF2169">
            <v>3</v>
          </cell>
          <cell r="AG2169" t="str">
            <v>F</v>
          </cell>
          <cell r="AH2169" t="str">
            <v>R</v>
          </cell>
          <cell r="AI2169" t="str">
            <v>D</v>
          </cell>
          <cell r="AJ2169" t="str">
            <v>F</v>
          </cell>
          <cell r="AK2169" t="str">
            <v>AlgoRex</v>
          </cell>
          <cell r="AL2169" t="str">
            <v>Fire Alarm Panel Repair</v>
          </cell>
          <cell r="AM2169" t="str">
            <v>N</v>
          </cell>
          <cell r="AN2169" t="str">
            <v>EAR99H</v>
          </cell>
          <cell r="AO2169" t="str">
            <v>85319085900</v>
          </cell>
          <cell r="AP2169" t="str">
            <v>CH</v>
          </cell>
          <cell r="AQ2169">
            <v>0.28299999999999997</v>
          </cell>
          <cell r="AR2169" t="str">
            <v>KG</v>
          </cell>
          <cell r="AW2169">
            <v>1</v>
          </cell>
          <cell r="AX2169">
            <v>4.960000000000008</v>
          </cell>
          <cell r="AY2169" t="e">
            <v>#N/A</v>
          </cell>
          <cell r="BA2169">
            <v>1</v>
          </cell>
          <cell r="BB2169">
            <v>4.960000000000008</v>
          </cell>
        </row>
        <row r="2170">
          <cell r="A2170" t="str">
            <v>BPZ:4602001001</v>
          </cell>
          <cell r="B2170" t="str">
            <v>4602001001</v>
          </cell>
          <cell r="C2170" t="str">
            <v>E3X100</v>
          </cell>
          <cell r="D2170" t="str">
            <v>E3X100  master module</v>
          </cell>
          <cell r="E2170" t="str">
            <v>E3X100  Zentraleinschub</v>
          </cell>
          <cell r="F2170">
            <v>2460</v>
          </cell>
          <cell r="G2170" t="str">
            <v>EUR</v>
          </cell>
          <cell r="H2170">
            <v>1</v>
          </cell>
          <cell r="I2170">
            <v>-75</v>
          </cell>
          <cell r="J2170">
            <v>615</v>
          </cell>
          <cell r="K2170" t="str">
            <v>EUR</v>
          </cell>
          <cell r="M2170"/>
          <cell r="N2170">
            <v>2299</v>
          </cell>
          <cell r="O2170" t="str">
            <v>EUR</v>
          </cell>
          <cell r="P2170">
            <v>1</v>
          </cell>
          <cell r="Q2170">
            <v>-75</v>
          </cell>
          <cell r="R2170">
            <v>574.75</v>
          </cell>
          <cell r="S2170" t="str">
            <v>EUR</v>
          </cell>
          <cell r="U2170"/>
          <cell r="V2170">
            <v>0</v>
          </cell>
          <cell r="W2170">
            <v>0</v>
          </cell>
          <cell r="X2170">
            <v>0</v>
          </cell>
          <cell r="Y2170" t="e">
            <v>#NAME?</v>
          </cell>
          <cell r="Z2170">
            <v>1</v>
          </cell>
          <cell r="AA2170">
            <v>1</v>
          </cell>
          <cell r="AB2170" t="str">
            <v>56</v>
          </cell>
          <cell r="AC2170" t="str">
            <v>*SU</v>
          </cell>
          <cell r="AD2170" t="str">
            <v>phased out product</v>
          </cell>
          <cell r="AE2170" t="str">
            <v>3FRDF</v>
          </cell>
          <cell r="AF2170">
            <v>3</v>
          </cell>
          <cell r="AG2170" t="str">
            <v>F</v>
          </cell>
          <cell r="AH2170" t="str">
            <v>R</v>
          </cell>
          <cell r="AI2170" t="str">
            <v>D</v>
          </cell>
          <cell r="AJ2170" t="str">
            <v>F</v>
          </cell>
          <cell r="AK2170" t="str">
            <v>AlgoRex</v>
          </cell>
          <cell r="AL2170" t="str">
            <v>Fire Alarm Panel Repair</v>
          </cell>
          <cell r="AM2170" t="str">
            <v>N</v>
          </cell>
          <cell r="AN2170" t="str">
            <v>EAR99H</v>
          </cell>
          <cell r="AO2170" t="str">
            <v>85319085900</v>
          </cell>
          <cell r="AP2170" t="str">
            <v>CH</v>
          </cell>
          <cell r="AQ2170">
            <v>0.999</v>
          </cell>
          <cell r="AR2170" t="str">
            <v>KG</v>
          </cell>
          <cell r="AW2170">
            <v>0</v>
          </cell>
          <cell r="AX2170">
            <v>0</v>
          </cell>
          <cell r="AY2170" t="e">
            <v>#N/A</v>
          </cell>
          <cell r="BA2170">
            <v>0</v>
          </cell>
          <cell r="BB2170">
            <v>0</v>
          </cell>
        </row>
        <row r="2171">
          <cell r="A2171" t="str">
            <v>BPZ:5466741001</v>
          </cell>
          <cell r="B2171" t="str">
            <v>5466741001</v>
          </cell>
          <cell r="C2171" t="str">
            <v>E3X101</v>
          </cell>
          <cell r="D2171" t="str">
            <v>E3X101(FM)  master module (FM)</v>
          </cell>
          <cell r="E2171" t="str">
            <v>E3X101(FM)  Zentraleinschub (FM)</v>
          </cell>
          <cell r="F2171">
            <v>4066</v>
          </cell>
          <cell r="G2171" t="str">
            <v>EUR</v>
          </cell>
          <cell r="H2171">
            <v>1</v>
          </cell>
          <cell r="L2171">
            <v>1348.6</v>
          </cell>
          <cell r="M2171" t="str">
            <v>EUR</v>
          </cell>
          <cell r="N2171">
            <v>4066</v>
          </cell>
          <cell r="O2171" t="str">
            <v>EUR</v>
          </cell>
          <cell r="P2171">
            <v>1</v>
          </cell>
          <cell r="T2171">
            <v>1260.3699999999999</v>
          </cell>
          <cell r="U2171" t="str">
            <v>EUR</v>
          </cell>
          <cell r="V2171">
            <v>10788.8</v>
          </cell>
          <cell r="W2171">
            <v>10082.959999999999</v>
          </cell>
          <cell r="X2171">
            <v>352.92000000000007</v>
          </cell>
          <cell r="Y2171" t="e">
            <v>#NAME?</v>
          </cell>
          <cell r="Z2171">
            <v>1</v>
          </cell>
          <cell r="AA2171">
            <v>1</v>
          </cell>
          <cell r="AB2171" t="str">
            <v>60</v>
          </cell>
          <cell r="AC2171" t="str">
            <v>*SU</v>
          </cell>
          <cell r="AD2171" t="str">
            <v>phase out started</v>
          </cell>
          <cell r="AE2171" t="str">
            <v>3FRDF</v>
          </cell>
          <cell r="AF2171">
            <v>3</v>
          </cell>
          <cell r="AG2171" t="str">
            <v>F</v>
          </cell>
          <cell r="AH2171" t="str">
            <v>R</v>
          </cell>
          <cell r="AI2171" t="str">
            <v>D</v>
          </cell>
          <cell r="AJ2171" t="str">
            <v>F</v>
          </cell>
          <cell r="AK2171" t="str">
            <v>AlgoRex</v>
          </cell>
          <cell r="AL2171" t="str">
            <v>Fire Alarm Panel Repair</v>
          </cell>
          <cell r="AM2171" t="str">
            <v>N</v>
          </cell>
          <cell r="AN2171" t="str">
            <v>EAR99H</v>
          </cell>
          <cell r="AO2171" t="str">
            <v>85319085900</v>
          </cell>
          <cell r="AP2171" t="str">
            <v>CH</v>
          </cell>
          <cell r="AQ2171">
            <v>0.98</v>
          </cell>
          <cell r="AR2171" t="str">
            <v>KG</v>
          </cell>
          <cell r="AW2171">
            <v>8</v>
          </cell>
          <cell r="AX2171">
            <v>4109.24</v>
          </cell>
          <cell r="AY2171" t="e">
            <v>#N/A</v>
          </cell>
          <cell r="BA2171">
            <v>8</v>
          </cell>
          <cell r="BB2171">
            <v>4109.24</v>
          </cell>
        </row>
        <row r="2172">
          <cell r="A2172" t="str">
            <v>BPZ:5597001001</v>
          </cell>
          <cell r="B2172" t="str">
            <v>5597001001</v>
          </cell>
          <cell r="C2172" t="str">
            <v>E3X120</v>
          </cell>
          <cell r="D2172" t="str">
            <v>E3X120  control unit to CI1145 (P-FM)</v>
          </cell>
          <cell r="E2172" t="str">
            <v>E3X120  Zentraleinheit zu CI1145 (P-FM)</v>
          </cell>
          <cell r="F2172">
            <v>2397</v>
          </cell>
          <cell r="G2172" t="str">
            <v>EUR</v>
          </cell>
          <cell r="H2172">
            <v>1</v>
          </cell>
          <cell r="I2172">
            <v>-75</v>
          </cell>
          <cell r="J2172">
            <v>599.25</v>
          </cell>
          <cell r="K2172" t="str">
            <v>EUR</v>
          </cell>
          <cell r="M2172"/>
          <cell r="N2172">
            <v>2179</v>
          </cell>
          <cell r="O2172" t="str">
            <v>EUR</v>
          </cell>
          <cell r="P2172">
            <v>1</v>
          </cell>
          <cell r="Q2172">
            <v>-75</v>
          </cell>
          <cell r="R2172">
            <v>544.75</v>
          </cell>
          <cell r="S2172" t="str">
            <v>EUR</v>
          </cell>
          <cell r="U2172"/>
          <cell r="V2172">
            <v>599.25</v>
          </cell>
          <cell r="W2172">
            <v>544.75</v>
          </cell>
          <cell r="X2172">
            <v>27.25</v>
          </cell>
          <cell r="Y2172" t="e">
            <v>#NAME?</v>
          </cell>
          <cell r="Z2172">
            <v>1</v>
          </cell>
          <cell r="AA2172">
            <v>1</v>
          </cell>
          <cell r="AB2172" t="str">
            <v>60</v>
          </cell>
          <cell r="AC2172" t="str">
            <v>*SU</v>
          </cell>
          <cell r="AD2172" t="str">
            <v>phase out started</v>
          </cell>
          <cell r="AE2172" t="str">
            <v>3FRDF</v>
          </cell>
          <cell r="AF2172">
            <v>3</v>
          </cell>
          <cell r="AG2172" t="str">
            <v>F</v>
          </cell>
          <cell r="AH2172" t="str">
            <v>R</v>
          </cell>
          <cell r="AI2172" t="str">
            <v>D</v>
          </cell>
          <cell r="AJ2172" t="str">
            <v>F</v>
          </cell>
          <cell r="AK2172" t="str">
            <v>AlgoRex</v>
          </cell>
          <cell r="AL2172" t="str">
            <v>Fire Alarm Panel Repair</v>
          </cell>
          <cell r="AM2172" t="str">
            <v>N</v>
          </cell>
          <cell r="AN2172" t="str">
            <v>EAR99H</v>
          </cell>
          <cell r="AO2172" t="str">
            <v>85319085900</v>
          </cell>
          <cell r="AP2172" t="str">
            <v>CH</v>
          </cell>
          <cell r="AQ2172">
            <v>0.81499999999999995</v>
          </cell>
          <cell r="AR2172" t="str">
            <v>KG</v>
          </cell>
          <cell r="AW2172">
            <v>1</v>
          </cell>
          <cell r="AX2172">
            <v>534.69000000000005</v>
          </cell>
          <cell r="AY2172" t="e">
            <v>#N/A</v>
          </cell>
          <cell r="BA2172">
            <v>1</v>
          </cell>
          <cell r="BB2172">
            <v>534.69000000000005</v>
          </cell>
        </row>
        <row r="2173">
          <cell r="A2173" t="str">
            <v>BPZ:5466321001</v>
          </cell>
          <cell r="B2173" t="str">
            <v>5466321001</v>
          </cell>
          <cell r="C2173" t="str">
            <v>E3X120</v>
          </cell>
          <cell r="D2173" t="str">
            <v>E3X120(FM)  control unit to CI1145 (FM)</v>
          </cell>
          <cell r="E2173" t="str">
            <v>E3X120(FM)  Zentraleinheit zu CI1145(FM)</v>
          </cell>
          <cell r="F2173">
            <v>2221</v>
          </cell>
          <cell r="G2173" t="str">
            <v>EUR</v>
          </cell>
          <cell r="H2173">
            <v>1</v>
          </cell>
          <cell r="I2173">
            <v>-75</v>
          </cell>
          <cell r="J2173">
            <v>555.25</v>
          </cell>
          <cell r="K2173" t="str">
            <v>EUR</v>
          </cell>
          <cell r="M2173"/>
          <cell r="N2173">
            <v>2076</v>
          </cell>
          <cell r="O2173" t="str">
            <v>EUR</v>
          </cell>
          <cell r="P2173">
            <v>1</v>
          </cell>
          <cell r="Q2173">
            <v>-75</v>
          </cell>
          <cell r="R2173">
            <v>519</v>
          </cell>
          <cell r="S2173" t="str">
            <v>EUR</v>
          </cell>
          <cell r="U2173"/>
          <cell r="V2173">
            <v>0</v>
          </cell>
          <cell r="W2173">
            <v>0</v>
          </cell>
          <cell r="X2173">
            <v>0</v>
          </cell>
          <cell r="Y2173" t="e">
            <v>#NAME?</v>
          </cell>
          <cell r="Z2173">
            <v>1</v>
          </cell>
          <cell r="AA2173">
            <v>1</v>
          </cell>
          <cell r="AB2173" t="str">
            <v>60</v>
          </cell>
          <cell r="AC2173" t="str">
            <v>*SU</v>
          </cell>
          <cell r="AD2173" t="str">
            <v>phase out started</v>
          </cell>
          <cell r="AE2173" t="str">
            <v>3FRDF</v>
          </cell>
          <cell r="AF2173">
            <v>3</v>
          </cell>
          <cell r="AG2173" t="str">
            <v>F</v>
          </cell>
          <cell r="AH2173" t="str">
            <v>R</v>
          </cell>
          <cell r="AI2173" t="str">
            <v>D</v>
          </cell>
          <cell r="AJ2173" t="str">
            <v>F</v>
          </cell>
          <cell r="AK2173" t="str">
            <v>AlgoRex</v>
          </cell>
          <cell r="AL2173" t="str">
            <v>Fire Alarm Panel Repair</v>
          </cell>
          <cell r="AM2173" t="str">
            <v>N</v>
          </cell>
          <cell r="AN2173" t="str">
            <v>EAR99H</v>
          </cell>
          <cell r="AO2173" t="str">
            <v>85319085900</v>
          </cell>
          <cell r="AP2173" t="str">
            <v>CH</v>
          </cell>
          <cell r="AQ2173">
            <v>0.81899999999999995</v>
          </cell>
          <cell r="AR2173" t="str">
            <v>KG</v>
          </cell>
          <cell r="AW2173">
            <v>0</v>
          </cell>
          <cell r="AX2173">
            <v>0</v>
          </cell>
          <cell r="AY2173" t="e">
            <v>#N/A</v>
          </cell>
          <cell r="BA2173">
            <v>0</v>
          </cell>
          <cell r="BB2173">
            <v>0</v>
          </cell>
        </row>
        <row r="2174">
          <cell r="A2174" t="str">
            <v>BPZ:5129701001</v>
          </cell>
          <cell r="B2174" t="str">
            <v>5129701001</v>
          </cell>
          <cell r="C2174" t="str">
            <v>K3G 050</v>
          </cell>
          <cell r="D2174" t="str">
            <v>K3G 050  relay card</v>
          </cell>
          <cell r="E2174" t="str">
            <v>K3G 050  Relaiskarte</v>
          </cell>
          <cell r="F2174">
            <v>859</v>
          </cell>
          <cell r="G2174" t="str">
            <v>EUR</v>
          </cell>
          <cell r="H2174">
            <v>1</v>
          </cell>
          <cell r="I2174">
            <v>-75</v>
          </cell>
          <cell r="J2174">
            <v>214.75</v>
          </cell>
          <cell r="K2174" t="str">
            <v>EUR</v>
          </cell>
          <cell r="M2174"/>
          <cell r="N2174">
            <v>781</v>
          </cell>
          <cell r="O2174" t="str">
            <v>EUR</v>
          </cell>
          <cell r="P2174">
            <v>1</v>
          </cell>
          <cell r="Q2174">
            <v>-75</v>
          </cell>
          <cell r="R2174">
            <v>195.25</v>
          </cell>
          <cell r="S2174" t="str">
            <v>EUR</v>
          </cell>
          <cell r="U2174"/>
          <cell r="V2174">
            <v>0</v>
          </cell>
          <cell r="W2174">
            <v>0</v>
          </cell>
          <cell r="X2174">
            <v>0</v>
          </cell>
          <cell r="Y2174" t="e">
            <v>#NAME?</v>
          </cell>
          <cell r="Z2174">
            <v>1</v>
          </cell>
          <cell r="AA2174">
            <v>1</v>
          </cell>
          <cell r="AB2174" t="str">
            <v>60</v>
          </cell>
          <cell r="AC2174" t="str">
            <v>*SU</v>
          </cell>
          <cell r="AD2174" t="str">
            <v>phase out started</v>
          </cell>
          <cell r="AE2174" t="str">
            <v>3FRDF</v>
          </cell>
          <cell r="AF2174">
            <v>3</v>
          </cell>
          <cell r="AG2174" t="str">
            <v>F</v>
          </cell>
          <cell r="AH2174" t="str">
            <v>R</v>
          </cell>
          <cell r="AI2174" t="str">
            <v>D</v>
          </cell>
          <cell r="AJ2174" t="str">
            <v>F</v>
          </cell>
          <cell r="AK2174" t="str">
            <v>AlgoRex</v>
          </cell>
          <cell r="AL2174" t="str">
            <v>Fire Alarm Panel Repair</v>
          </cell>
          <cell r="AM2174" t="str">
            <v>N</v>
          </cell>
          <cell r="AN2174" t="str">
            <v>EAR99H</v>
          </cell>
          <cell r="AO2174" t="str">
            <v>85319085900</v>
          </cell>
          <cell r="AP2174" t="str">
            <v>CH</v>
          </cell>
          <cell r="AQ2174">
            <v>0.31900000000000001</v>
          </cell>
          <cell r="AR2174" t="str">
            <v>KG</v>
          </cell>
          <cell r="AW2174">
            <v>0</v>
          </cell>
          <cell r="AX2174">
            <v>0</v>
          </cell>
          <cell r="AY2174" t="e">
            <v>#N/A</v>
          </cell>
          <cell r="BA2174">
            <v>0</v>
          </cell>
          <cell r="BB2174">
            <v>0</v>
          </cell>
        </row>
        <row r="2175">
          <cell r="A2175" t="str">
            <v>BPZ:5287861001</v>
          </cell>
          <cell r="B2175" t="str">
            <v>5287861001</v>
          </cell>
          <cell r="C2175" t="str">
            <v>K3G 060</v>
          </cell>
          <cell r="D2175" t="str">
            <v>K3G 060  Relay p.c.b.</v>
          </cell>
          <cell r="E2175" t="str">
            <v>K3G 060  Relaiskarte</v>
          </cell>
          <cell r="F2175">
            <v>849</v>
          </cell>
          <cell r="G2175" t="str">
            <v>EUR</v>
          </cell>
          <cell r="H2175">
            <v>1</v>
          </cell>
          <cell r="I2175">
            <v>-75</v>
          </cell>
          <cell r="J2175">
            <v>212.25</v>
          </cell>
          <cell r="K2175" t="str">
            <v>EUR</v>
          </cell>
          <cell r="M2175"/>
          <cell r="N2175">
            <v>793</v>
          </cell>
          <cell r="O2175" t="str">
            <v>EUR</v>
          </cell>
          <cell r="P2175">
            <v>1</v>
          </cell>
          <cell r="Q2175">
            <v>-75</v>
          </cell>
          <cell r="R2175">
            <v>198.25</v>
          </cell>
          <cell r="S2175" t="str">
            <v>EUR</v>
          </cell>
          <cell r="U2175"/>
          <cell r="V2175">
            <v>0</v>
          </cell>
          <cell r="W2175">
            <v>0</v>
          </cell>
          <cell r="X2175">
            <v>0</v>
          </cell>
          <cell r="Y2175" t="e">
            <v>#NAME?</v>
          </cell>
          <cell r="Z2175">
            <v>1</v>
          </cell>
          <cell r="AA2175">
            <v>1</v>
          </cell>
          <cell r="AB2175" t="str">
            <v>56</v>
          </cell>
          <cell r="AC2175" t="str">
            <v>*SU</v>
          </cell>
          <cell r="AD2175" t="str">
            <v>phased out product</v>
          </cell>
          <cell r="AE2175" t="str">
            <v>3FRDF</v>
          </cell>
          <cell r="AF2175">
            <v>3</v>
          </cell>
          <cell r="AG2175" t="str">
            <v>F</v>
          </cell>
          <cell r="AH2175" t="str">
            <v>R</v>
          </cell>
          <cell r="AI2175" t="str">
            <v>D</v>
          </cell>
          <cell r="AJ2175" t="str">
            <v>F</v>
          </cell>
          <cell r="AK2175" t="str">
            <v>AlgoRex</v>
          </cell>
          <cell r="AL2175" t="str">
            <v>Fire Alarm Panel Repair</v>
          </cell>
          <cell r="AM2175" t="str">
            <v>N</v>
          </cell>
          <cell r="AN2175" t="str">
            <v>EAR99H</v>
          </cell>
          <cell r="AO2175" t="str">
            <v>85319085900</v>
          </cell>
          <cell r="AP2175" t="str">
            <v>CH</v>
          </cell>
          <cell r="AQ2175">
            <v>0.44800000000000001</v>
          </cell>
          <cell r="AR2175" t="str">
            <v>KG</v>
          </cell>
          <cell r="AW2175">
            <v>0</v>
          </cell>
          <cell r="AX2175">
            <v>0</v>
          </cell>
          <cell r="AY2175" t="e">
            <v>#N/A</v>
          </cell>
          <cell r="BA2175">
            <v>0</v>
          </cell>
          <cell r="BB2175">
            <v>0</v>
          </cell>
        </row>
        <row r="2176">
          <cell r="A2176" t="str">
            <v>BPZ:5114501001</v>
          </cell>
          <cell r="B2176" t="str">
            <v>5114501001</v>
          </cell>
          <cell r="C2176" t="str">
            <v>K3I 060</v>
          </cell>
          <cell r="D2176" t="str">
            <v>K3I 060  RS232 - Karte</v>
          </cell>
          <cell r="E2176" t="str">
            <v>K3I 060  RS232 - Karte</v>
          </cell>
          <cell r="F2176">
            <v>562</v>
          </cell>
          <cell r="G2176" t="str">
            <v>EUR</v>
          </cell>
          <cell r="H2176">
            <v>1</v>
          </cell>
          <cell r="I2176">
            <v>-75</v>
          </cell>
          <cell r="J2176">
            <v>140.5</v>
          </cell>
          <cell r="K2176" t="str">
            <v>EUR</v>
          </cell>
          <cell r="M2176"/>
          <cell r="N2176">
            <v>511</v>
          </cell>
          <cell r="O2176" t="str">
            <v>EUR</v>
          </cell>
          <cell r="P2176">
            <v>1</v>
          </cell>
          <cell r="Q2176">
            <v>-75</v>
          </cell>
          <cell r="R2176">
            <v>127.75</v>
          </cell>
          <cell r="S2176" t="str">
            <v>EUR</v>
          </cell>
          <cell r="U2176"/>
          <cell r="V2176">
            <v>0</v>
          </cell>
          <cell r="W2176">
            <v>0</v>
          </cell>
          <cell r="X2176">
            <v>0</v>
          </cell>
          <cell r="Y2176" t="e">
            <v>#NAME?</v>
          </cell>
          <cell r="Z2176">
            <v>1</v>
          </cell>
          <cell r="AA2176">
            <v>1</v>
          </cell>
          <cell r="AB2176" t="str">
            <v>60</v>
          </cell>
          <cell r="AC2176" t="str">
            <v>*SU</v>
          </cell>
          <cell r="AD2176" t="str">
            <v>phase out started</v>
          </cell>
          <cell r="AE2176" t="str">
            <v>3FRDF</v>
          </cell>
          <cell r="AF2176">
            <v>3</v>
          </cell>
          <cell r="AG2176" t="str">
            <v>F</v>
          </cell>
          <cell r="AH2176" t="str">
            <v>R</v>
          </cell>
          <cell r="AI2176" t="str">
            <v>D</v>
          </cell>
          <cell r="AJ2176" t="str">
            <v>F</v>
          </cell>
          <cell r="AK2176" t="str">
            <v>AlgoRex</v>
          </cell>
          <cell r="AL2176" t="str">
            <v>Fire Alarm Panel Repair</v>
          </cell>
          <cell r="AM2176" t="str">
            <v>N</v>
          </cell>
          <cell r="AN2176" t="str">
            <v>EAR99H</v>
          </cell>
          <cell r="AO2176" t="str">
            <v>85319085900</v>
          </cell>
          <cell r="AP2176" t="str">
            <v>CH</v>
          </cell>
          <cell r="AQ2176">
            <v>8.2000000000000003E-2</v>
          </cell>
          <cell r="AR2176" t="str">
            <v>KG</v>
          </cell>
          <cell r="AW2176">
            <v>0</v>
          </cell>
          <cell r="AX2176">
            <v>0</v>
          </cell>
          <cell r="AY2176" t="e">
            <v>#N/A</v>
          </cell>
          <cell r="BA2176">
            <v>0</v>
          </cell>
          <cell r="BB2176">
            <v>0</v>
          </cell>
        </row>
        <row r="2177">
          <cell r="A2177" t="str">
            <v>BPZ:5108201001</v>
          </cell>
          <cell r="B2177" t="str">
            <v>5108201001</v>
          </cell>
          <cell r="C2177" t="str">
            <v>K3I 090</v>
          </cell>
          <cell r="D2177" t="str">
            <v>K3I 090  PSA interface</v>
          </cell>
          <cell r="E2177" t="str">
            <v>K3I 090  PSA Interface</v>
          </cell>
          <cell r="F2177">
            <v>905</v>
          </cell>
          <cell r="G2177" t="str">
            <v>EUR</v>
          </cell>
          <cell r="H2177">
            <v>1</v>
          </cell>
          <cell r="I2177">
            <v>-75</v>
          </cell>
          <cell r="J2177">
            <v>226.25</v>
          </cell>
          <cell r="K2177" t="str">
            <v>EUR</v>
          </cell>
          <cell r="M2177"/>
          <cell r="N2177">
            <v>887</v>
          </cell>
          <cell r="O2177" t="str">
            <v>EUR</v>
          </cell>
          <cell r="P2177">
            <v>1</v>
          </cell>
          <cell r="Q2177">
            <v>-75</v>
          </cell>
          <cell r="R2177">
            <v>221.75</v>
          </cell>
          <cell r="S2177" t="str">
            <v>EUR</v>
          </cell>
          <cell r="U2177"/>
          <cell r="V2177">
            <v>0</v>
          </cell>
          <cell r="W2177">
            <v>0</v>
          </cell>
          <cell r="X2177">
            <v>0</v>
          </cell>
          <cell r="Y2177" t="e">
            <v>#NAME?</v>
          </cell>
          <cell r="Z2177">
            <v>1</v>
          </cell>
          <cell r="AA2177">
            <v>1</v>
          </cell>
          <cell r="AB2177" t="str">
            <v>30</v>
          </cell>
          <cell r="AC2177" t="str">
            <v>*SU</v>
          </cell>
          <cell r="AE2177" t="str">
            <v>3FRDF</v>
          </cell>
          <cell r="AF2177">
            <v>3</v>
          </cell>
          <cell r="AG2177" t="str">
            <v>F</v>
          </cell>
          <cell r="AH2177" t="str">
            <v>R</v>
          </cell>
          <cell r="AI2177" t="str">
            <v>D</v>
          </cell>
          <cell r="AJ2177" t="str">
            <v>F</v>
          </cell>
          <cell r="AK2177" t="str">
            <v>AlgoRex</v>
          </cell>
          <cell r="AL2177" t="str">
            <v>Fire Alarm Panel Repair</v>
          </cell>
          <cell r="AM2177" t="str">
            <v>N</v>
          </cell>
          <cell r="AN2177" t="str">
            <v>EAR99H</v>
          </cell>
          <cell r="AO2177" t="str">
            <v>85319085900</v>
          </cell>
          <cell r="AP2177" t="str">
            <v>CH</v>
          </cell>
          <cell r="AQ2177">
            <v>0.25600000000000001</v>
          </cell>
          <cell r="AR2177" t="str">
            <v>KG</v>
          </cell>
          <cell r="AW2177">
            <v>0</v>
          </cell>
          <cell r="AX2177">
            <v>0</v>
          </cell>
          <cell r="AY2177" t="e">
            <v>#N/A</v>
          </cell>
          <cell r="BA2177">
            <v>0</v>
          </cell>
          <cell r="BB2177">
            <v>0</v>
          </cell>
        </row>
        <row r="2178">
          <cell r="A2178" t="str">
            <v>BPZ:5047681001</v>
          </cell>
          <cell r="B2178" t="str">
            <v>5047681001</v>
          </cell>
          <cell r="C2178" t="str">
            <v>K3I080</v>
          </cell>
          <cell r="D2178" t="str">
            <v>K3I080  serial/lon itf</v>
          </cell>
          <cell r="E2178" t="str">
            <v>K3I080  Serial/LON ITF</v>
          </cell>
          <cell r="F2178">
            <v>713</v>
          </cell>
          <cell r="G2178" t="str">
            <v>EUR</v>
          </cell>
          <cell r="H2178">
            <v>1</v>
          </cell>
          <cell r="I2178">
            <v>-75</v>
          </cell>
          <cell r="J2178">
            <v>178.25</v>
          </cell>
          <cell r="K2178" t="str">
            <v>EUR</v>
          </cell>
          <cell r="M2178"/>
          <cell r="N2178">
            <v>648</v>
          </cell>
          <cell r="O2178" t="str">
            <v>EUR</v>
          </cell>
          <cell r="P2178">
            <v>1</v>
          </cell>
          <cell r="Q2178">
            <v>-75</v>
          </cell>
          <cell r="R2178">
            <v>162</v>
          </cell>
          <cell r="S2178" t="str">
            <v>EUR</v>
          </cell>
          <cell r="U2178"/>
          <cell r="V2178">
            <v>356.5</v>
          </cell>
          <cell r="W2178">
            <v>324</v>
          </cell>
          <cell r="X2178">
            <v>16.25</v>
          </cell>
          <cell r="Y2178" t="e">
            <v>#NAME?</v>
          </cell>
          <cell r="Z2178">
            <v>1</v>
          </cell>
          <cell r="AA2178">
            <v>1</v>
          </cell>
          <cell r="AB2178" t="str">
            <v>60</v>
          </cell>
          <cell r="AC2178" t="str">
            <v>*SU</v>
          </cell>
          <cell r="AD2178" t="str">
            <v>phase out started</v>
          </cell>
          <cell r="AE2178" t="str">
            <v>3FRDF</v>
          </cell>
          <cell r="AF2178">
            <v>3</v>
          </cell>
          <cell r="AG2178" t="str">
            <v>F</v>
          </cell>
          <cell r="AH2178" t="str">
            <v>R</v>
          </cell>
          <cell r="AI2178" t="str">
            <v>D</v>
          </cell>
          <cell r="AJ2178" t="str">
            <v>F</v>
          </cell>
          <cell r="AK2178" t="str">
            <v>AlgoRex</v>
          </cell>
          <cell r="AL2178" t="str">
            <v>Fire Alarm Panel Repair</v>
          </cell>
          <cell r="AM2178" t="str">
            <v>N</v>
          </cell>
          <cell r="AN2178" t="str">
            <v>EAR99H</v>
          </cell>
          <cell r="AO2178" t="str">
            <v>85319085900</v>
          </cell>
          <cell r="AP2178" t="str">
            <v>CH</v>
          </cell>
          <cell r="AQ2178">
            <v>0.18</v>
          </cell>
          <cell r="AR2178" t="str">
            <v>KG</v>
          </cell>
          <cell r="AW2178">
            <v>2</v>
          </cell>
          <cell r="AX2178">
            <v>324.27999999999997</v>
          </cell>
          <cell r="AY2178" t="e">
            <v>#N/A</v>
          </cell>
          <cell r="BA2178">
            <v>2</v>
          </cell>
          <cell r="BB2178">
            <v>324.27999999999997</v>
          </cell>
        </row>
        <row r="2179">
          <cell r="A2179" t="str">
            <v>BPZ:5288121001</v>
          </cell>
          <cell r="B2179" t="str">
            <v>5288121001</v>
          </cell>
          <cell r="C2179" t="str">
            <v>K3I110</v>
          </cell>
          <cell r="D2179" t="str">
            <v>K3I110  Lon I/O Box</v>
          </cell>
          <cell r="E2179" t="str">
            <v>K3I110  Lon I/O-Box</v>
          </cell>
          <cell r="F2179">
            <v>816</v>
          </cell>
          <cell r="G2179" t="str">
            <v>EUR</v>
          </cell>
          <cell r="H2179">
            <v>1</v>
          </cell>
          <cell r="I2179">
            <v>-75</v>
          </cell>
          <cell r="J2179">
            <v>204</v>
          </cell>
          <cell r="K2179" t="str">
            <v>EUR</v>
          </cell>
          <cell r="M2179"/>
          <cell r="N2179">
            <v>763</v>
          </cell>
          <cell r="O2179" t="str">
            <v>EUR</v>
          </cell>
          <cell r="P2179">
            <v>1</v>
          </cell>
          <cell r="Q2179">
            <v>-75</v>
          </cell>
          <cell r="R2179">
            <v>190.75</v>
          </cell>
          <cell r="S2179" t="str">
            <v>EUR</v>
          </cell>
          <cell r="U2179"/>
          <cell r="V2179">
            <v>4284</v>
          </cell>
          <cell r="W2179">
            <v>4005.75</v>
          </cell>
          <cell r="X2179">
            <v>139.125</v>
          </cell>
          <cell r="Y2179" t="e">
            <v>#NAME?</v>
          </cell>
          <cell r="Z2179">
            <v>1</v>
          </cell>
          <cell r="AA2179">
            <v>1</v>
          </cell>
          <cell r="AB2179" t="str">
            <v>56</v>
          </cell>
          <cell r="AC2179" t="str">
            <v>*SU</v>
          </cell>
          <cell r="AD2179" t="str">
            <v>phased out product</v>
          </cell>
          <cell r="AE2179" t="str">
            <v>3FRDF</v>
          </cell>
          <cell r="AF2179">
            <v>3</v>
          </cell>
          <cell r="AG2179" t="str">
            <v>F</v>
          </cell>
          <cell r="AH2179" t="str">
            <v>R</v>
          </cell>
          <cell r="AI2179" t="str">
            <v>D</v>
          </cell>
          <cell r="AJ2179" t="str">
            <v>F</v>
          </cell>
          <cell r="AK2179" t="str">
            <v>AlgoRex</v>
          </cell>
          <cell r="AL2179" t="str">
            <v>Fire Alarm Panel Repair</v>
          </cell>
          <cell r="AM2179" t="str">
            <v>N</v>
          </cell>
          <cell r="AN2179" t="str">
            <v>EAR99H</v>
          </cell>
          <cell r="AO2179" t="str">
            <v>85319085900</v>
          </cell>
          <cell r="AP2179" t="str">
            <v>CH</v>
          </cell>
          <cell r="AQ2179">
            <v>0.66</v>
          </cell>
          <cell r="AR2179" t="str">
            <v>KG</v>
          </cell>
          <cell r="AW2179">
            <v>21</v>
          </cell>
          <cell r="AX2179">
            <v>3881.85</v>
          </cell>
          <cell r="AY2179" t="e">
            <v>#N/A</v>
          </cell>
          <cell r="BA2179">
            <v>21</v>
          </cell>
          <cell r="BB2179">
            <v>3881.85</v>
          </cell>
        </row>
        <row r="2180">
          <cell r="A2180" t="str">
            <v>BPZ:5238201001</v>
          </cell>
          <cell r="B2180" t="str">
            <v>5238201001</v>
          </cell>
          <cell r="C2180" t="str">
            <v>K3L070</v>
          </cell>
          <cell r="D2180" t="str">
            <v>K3L070  vds interface p.c.b.</v>
          </cell>
          <cell r="E2180" t="str">
            <v>K3L070  VDS-Schnittstellenkarte</v>
          </cell>
          <cell r="F2180">
            <v>1274</v>
          </cell>
          <cell r="G2180" t="str">
            <v>EUR</v>
          </cell>
          <cell r="H2180">
            <v>1</v>
          </cell>
          <cell r="I2180">
            <v>-75</v>
          </cell>
          <cell r="J2180">
            <v>318.5</v>
          </cell>
          <cell r="K2180" t="str">
            <v>EUR</v>
          </cell>
          <cell r="M2180"/>
          <cell r="N2180">
            <v>1158</v>
          </cell>
          <cell r="O2180" t="str">
            <v>EUR</v>
          </cell>
          <cell r="P2180">
            <v>1</v>
          </cell>
          <cell r="Q2180">
            <v>-75</v>
          </cell>
          <cell r="R2180">
            <v>289.5</v>
          </cell>
          <cell r="S2180" t="str">
            <v>EUR</v>
          </cell>
          <cell r="U2180"/>
          <cell r="V2180">
            <v>2229.5</v>
          </cell>
          <cell r="W2180">
            <v>2026.5</v>
          </cell>
          <cell r="X2180">
            <v>101.5</v>
          </cell>
          <cell r="Y2180" t="e">
            <v>#NAME?</v>
          </cell>
          <cell r="Z2180">
            <v>1</v>
          </cell>
          <cell r="AA2180">
            <v>1</v>
          </cell>
          <cell r="AB2180" t="str">
            <v>60</v>
          </cell>
          <cell r="AC2180" t="str">
            <v>*SU</v>
          </cell>
          <cell r="AD2180" t="str">
            <v>phase out started</v>
          </cell>
          <cell r="AE2180" t="str">
            <v>3FRDF</v>
          </cell>
          <cell r="AF2180">
            <v>3</v>
          </cell>
          <cell r="AG2180" t="str">
            <v>F</v>
          </cell>
          <cell r="AH2180" t="str">
            <v>R</v>
          </cell>
          <cell r="AI2180" t="str">
            <v>D</v>
          </cell>
          <cell r="AJ2180" t="str">
            <v>F</v>
          </cell>
          <cell r="AK2180" t="str">
            <v>AlgoRex</v>
          </cell>
          <cell r="AL2180" t="str">
            <v>Fire Alarm Panel Repair</v>
          </cell>
          <cell r="AM2180" t="str">
            <v>N</v>
          </cell>
          <cell r="AN2180" t="str">
            <v>EAR99H</v>
          </cell>
          <cell r="AO2180" t="str">
            <v>85319085900</v>
          </cell>
          <cell r="AP2180" t="str">
            <v>CH</v>
          </cell>
          <cell r="AQ2180">
            <v>0.27700000000000002</v>
          </cell>
          <cell r="AR2180" t="str">
            <v>KG</v>
          </cell>
          <cell r="AW2180">
            <v>7</v>
          </cell>
          <cell r="AX2180">
            <v>1177.7</v>
          </cell>
          <cell r="AY2180" t="e">
            <v>#N/A</v>
          </cell>
          <cell r="BA2180">
            <v>7</v>
          </cell>
          <cell r="BB2180">
            <v>1177.7</v>
          </cell>
        </row>
        <row r="2181">
          <cell r="A2181" t="str">
            <v>BPZ:4902251001</v>
          </cell>
          <cell r="B2181" t="str">
            <v>4902251001</v>
          </cell>
          <cell r="C2181" t="str">
            <v>K3L080/B2Q19</v>
          </cell>
          <cell r="D2181" t="str">
            <v>K3L080/B2Q19  printer control</v>
          </cell>
          <cell r="E2181" t="str">
            <v>K3L080/B2Q19  DRUCKERSTEUERUNG</v>
          </cell>
          <cell r="F2181">
            <v>994</v>
          </cell>
          <cell r="G2181" t="str">
            <v>EUR</v>
          </cell>
          <cell r="H2181">
            <v>1</v>
          </cell>
          <cell r="I2181">
            <v>-75</v>
          </cell>
          <cell r="J2181">
            <v>248.5</v>
          </cell>
          <cell r="K2181" t="str">
            <v>EUR</v>
          </cell>
          <cell r="M2181"/>
          <cell r="N2181">
            <v>929</v>
          </cell>
          <cell r="O2181" t="str">
            <v>EUR</v>
          </cell>
          <cell r="P2181">
            <v>1</v>
          </cell>
          <cell r="Q2181">
            <v>-75</v>
          </cell>
          <cell r="R2181">
            <v>232.25</v>
          </cell>
          <cell r="S2181" t="str">
            <v>EUR</v>
          </cell>
          <cell r="U2181"/>
          <cell r="V2181">
            <v>0</v>
          </cell>
          <cell r="W2181">
            <v>0</v>
          </cell>
          <cell r="X2181">
            <v>0</v>
          </cell>
          <cell r="Y2181" t="e">
            <v>#NAME?</v>
          </cell>
          <cell r="Z2181">
            <v>1</v>
          </cell>
          <cell r="AA2181">
            <v>1</v>
          </cell>
          <cell r="AB2181" t="str">
            <v>56</v>
          </cell>
          <cell r="AC2181" t="str">
            <v>*SU</v>
          </cell>
          <cell r="AD2181" t="str">
            <v>phased out product</v>
          </cell>
          <cell r="AE2181" t="str">
            <v>3FRDF</v>
          </cell>
          <cell r="AF2181">
            <v>3</v>
          </cell>
          <cell r="AG2181" t="str">
            <v>F</v>
          </cell>
          <cell r="AH2181" t="str">
            <v>R</v>
          </cell>
          <cell r="AI2181" t="str">
            <v>D</v>
          </cell>
          <cell r="AJ2181" t="str">
            <v>F</v>
          </cell>
          <cell r="AK2181" t="str">
            <v>AlgoRex</v>
          </cell>
          <cell r="AL2181" t="str">
            <v>Fire Alarm Panel Repair</v>
          </cell>
          <cell r="AM2181" t="str">
            <v>N</v>
          </cell>
          <cell r="AN2181" t="str">
            <v>N</v>
          </cell>
          <cell r="AO2181" t="str">
            <v>85319085900</v>
          </cell>
          <cell r="AP2181" t="str">
            <v>CH</v>
          </cell>
          <cell r="AQ2181">
            <v>0.318</v>
          </cell>
          <cell r="AR2181" t="str">
            <v>KG</v>
          </cell>
          <cell r="AW2181">
            <v>0</v>
          </cell>
          <cell r="AX2181">
            <v>0</v>
          </cell>
          <cell r="AY2181" t="e">
            <v>#N/A</v>
          </cell>
          <cell r="BA2181">
            <v>0</v>
          </cell>
          <cell r="BB2181">
            <v>0</v>
          </cell>
        </row>
        <row r="2182">
          <cell r="A2182" t="str">
            <v>BPZ:5290151001</v>
          </cell>
          <cell r="B2182" t="str">
            <v>5290151001</v>
          </cell>
          <cell r="C2182" t="str">
            <v>K3L100</v>
          </cell>
          <cell r="D2182" t="str">
            <v>K3L100  LED driver card</v>
          </cell>
          <cell r="E2182" t="str">
            <v>K3L100  LED-Treiberkarte</v>
          </cell>
          <cell r="F2182">
            <v>1557</v>
          </cell>
          <cell r="G2182" t="str">
            <v>EUR</v>
          </cell>
          <cell r="H2182">
            <v>1</v>
          </cell>
          <cell r="I2182">
            <v>-75</v>
          </cell>
          <cell r="J2182">
            <v>389.25</v>
          </cell>
          <cell r="K2182" t="str">
            <v>EUR</v>
          </cell>
          <cell r="M2182"/>
          <cell r="N2182">
            <v>1415</v>
          </cell>
          <cell r="O2182" t="str">
            <v>EUR</v>
          </cell>
          <cell r="P2182">
            <v>1</v>
          </cell>
          <cell r="Q2182">
            <v>-75</v>
          </cell>
          <cell r="R2182">
            <v>353.75</v>
          </cell>
          <cell r="S2182" t="str">
            <v>EUR</v>
          </cell>
          <cell r="U2182"/>
          <cell r="V2182">
            <v>0</v>
          </cell>
          <cell r="W2182">
            <v>0</v>
          </cell>
          <cell r="X2182">
            <v>0</v>
          </cell>
          <cell r="Y2182" t="e">
            <v>#NAME?</v>
          </cell>
          <cell r="Z2182">
            <v>1</v>
          </cell>
          <cell r="AA2182">
            <v>1</v>
          </cell>
          <cell r="AB2182" t="str">
            <v>60</v>
          </cell>
          <cell r="AC2182" t="str">
            <v>*SU</v>
          </cell>
          <cell r="AD2182" t="str">
            <v>phase out started</v>
          </cell>
          <cell r="AE2182" t="str">
            <v>3FRDF</v>
          </cell>
          <cell r="AF2182">
            <v>3</v>
          </cell>
          <cell r="AG2182" t="str">
            <v>F</v>
          </cell>
          <cell r="AH2182" t="str">
            <v>R</v>
          </cell>
          <cell r="AI2182" t="str">
            <v>D</v>
          </cell>
          <cell r="AJ2182" t="str">
            <v>F</v>
          </cell>
          <cell r="AK2182" t="str">
            <v>AlgoRex</v>
          </cell>
          <cell r="AL2182" t="str">
            <v>Fire Alarm Panel Repair</v>
          </cell>
          <cell r="AM2182" t="str">
            <v>N</v>
          </cell>
          <cell r="AN2182" t="str">
            <v>EAR99H</v>
          </cell>
          <cell r="AO2182" t="str">
            <v>85319085900</v>
          </cell>
          <cell r="AP2182" t="str">
            <v>CH</v>
          </cell>
          <cell r="AQ2182">
            <v>0.39500000000000002</v>
          </cell>
          <cell r="AR2182" t="str">
            <v>KG</v>
          </cell>
          <cell r="AW2182">
            <v>0</v>
          </cell>
          <cell r="AX2182">
            <v>0</v>
          </cell>
          <cell r="AY2182" t="e">
            <v>#N/A</v>
          </cell>
          <cell r="BA2182">
            <v>0</v>
          </cell>
          <cell r="BB2182">
            <v>0</v>
          </cell>
        </row>
        <row r="2183">
          <cell r="A2183" t="str">
            <v>BPZ:5290150001</v>
          </cell>
          <cell r="B2183" t="str">
            <v>5290150001</v>
          </cell>
          <cell r="C2183" t="str">
            <v>K3L100</v>
          </cell>
          <cell r="D2183" t="str">
            <v>K3L100  LED driver card</v>
          </cell>
          <cell r="E2183" t="str">
            <v>K3L100  LED-Treiberkarte</v>
          </cell>
          <cell r="F2183">
            <v>911</v>
          </cell>
          <cell r="G2183" t="str">
            <v>EUR</v>
          </cell>
          <cell r="H2183">
            <v>1</v>
          </cell>
          <cell r="I2183">
            <v>-75</v>
          </cell>
          <cell r="J2183">
            <v>227.75</v>
          </cell>
          <cell r="K2183" t="str">
            <v>EUR</v>
          </cell>
          <cell r="M2183"/>
          <cell r="N2183">
            <v>851</v>
          </cell>
          <cell r="O2183" t="str">
            <v>EUR</v>
          </cell>
          <cell r="P2183">
            <v>1</v>
          </cell>
          <cell r="Q2183">
            <v>-75</v>
          </cell>
          <cell r="R2183">
            <v>212.75</v>
          </cell>
          <cell r="S2183" t="str">
            <v>EUR</v>
          </cell>
          <cell r="U2183"/>
          <cell r="V2183">
            <v>0</v>
          </cell>
          <cell r="W2183">
            <v>0</v>
          </cell>
          <cell r="X2183">
            <v>0</v>
          </cell>
          <cell r="Y2183" t="e">
            <v>#NAME?</v>
          </cell>
          <cell r="Z2183">
            <v>1</v>
          </cell>
          <cell r="AA2183">
            <v>1</v>
          </cell>
          <cell r="AB2183" t="str">
            <v>56</v>
          </cell>
          <cell r="AC2183" t="str">
            <v>*SU</v>
          </cell>
          <cell r="AD2183" t="str">
            <v>phased out product</v>
          </cell>
          <cell r="AE2183" t="str">
            <v>3FRDF</v>
          </cell>
          <cell r="AF2183">
            <v>3</v>
          </cell>
          <cell r="AG2183" t="str">
            <v>F</v>
          </cell>
          <cell r="AH2183" t="str">
            <v>R</v>
          </cell>
          <cell r="AI2183" t="str">
            <v>D</v>
          </cell>
          <cell r="AJ2183" t="str">
            <v>F</v>
          </cell>
          <cell r="AK2183" t="str">
            <v>AlgoRex</v>
          </cell>
          <cell r="AL2183" t="str">
            <v>Fire Alarm Panel Repair</v>
          </cell>
          <cell r="AM2183" t="str">
            <v>N</v>
          </cell>
          <cell r="AN2183" t="str">
            <v>EAR99H</v>
          </cell>
          <cell r="AO2183" t="str">
            <v>85319085900</v>
          </cell>
          <cell r="AP2183" t="str">
            <v>CH</v>
          </cell>
          <cell r="AQ2183">
            <v>0.441</v>
          </cell>
          <cell r="AR2183" t="str">
            <v>KG</v>
          </cell>
          <cell r="AW2183">
            <v>0</v>
          </cell>
          <cell r="AX2183">
            <v>0</v>
          </cell>
          <cell r="AY2183" t="e">
            <v>#N/A</v>
          </cell>
          <cell r="BA2183">
            <v>0</v>
          </cell>
          <cell r="BB2183">
            <v>0</v>
          </cell>
        </row>
        <row r="2184">
          <cell r="A2184" t="str">
            <v>BPZ:5238171001</v>
          </cell>
          <cell r="B2184" t="str">
            <v>5238171001</v>
          </cell>
          <cell r="C2184" t="str">
            <v>K3M010</v>
          </cell>
          <cell r="D2184" t="str">
            <v>K3M010  line extension card. coll</v>
          </cell>
          <cell r="E2184" t="str">
            <v>K3M010  Zusatzlinienk.Kollektiv</v>
          </cell>
          <cell r="F2184">
            <v>1057</v>
          </cell>
          <cell r="G2184" t="str">
            <v>EUR</v>
          </cell>
          <cell r="H2184">
            <v>1</v>
          </cell>
          <cell r="I2184">
            <v>-75</v>
          </cell>
          <cell r="J2184">
            <v>264.25</v>
          </cell>
          <cell r="K2184" t="str">
            <v>EUR</v>
          </cell>
          <cell r="M2184"/>
          <cell r="N2184">
            <v>961</v>
          </cell>
          <cell r="O2184" t="str">
            <v>EUR</v>
          </cell>
          <cell r="P2184">
            <v>1</v>
          </cell>
          <cell r="Q2184">
            <v>-75</v>
          </cell>
          <cell r="R2184">
            <v>240.25</v>
          </cell>
          <cell r="S2184" t="str">
            <v>EUR</v>
          </cell>
          <cell r="U2184"/>
          <cell r="V2184">
            <v>0</v>
          </cell>
          <cell r="W2184">
            <v>0</v>
          </cell>
          <cell r="X2184">
            <v>0</v>
          </cell>
          <cell r="Y2184" t="e">
            <v>#NAME?</v>
          </cell>
          <cell r="Z2184">
            <v>1</v>
          </cell>
          <cell r="AA2184">
            <v>1</v>
          </cell>
          <cell r="AB2184" t="str">
            <v>60</v>
          </cell>
          <cell r="AC2184" t="str">
            <v>*SU</v>
          </cell>
          <cell r="AD2184" t="str">
            <v>phase out started</v>
          </cell>
          <cell r="AE2184" t="str">
            <v>3FRDF</v>
          </cell>
          <cell r="AF2184">
            <v>3</v>
          </cell>
          <cell r="AG2184" t="str">
            <v>F</v>
          </cell>
          <cell r="AH2184" t="str">
            <v>R</v>
          </cell>
          <cell r="AI2184" t="str">
            <v>D</v>
          </cell>
          <cell r="AJ2184" t="str">
            <v>F</v>
          </cell>
          <cell r="AK2184" t="str">
            <v>AlgoRex</v>
          </cell>
          <cell r="AL2184" t="str">
            <v>Fire Alarm Panel Repair</v>
          </cell>
          <cell r="AM2184" t="str">
            <v>N</v>
          </cell>
          <cell r="AN2184" t="str">
            <v>EAR99H</v>
          </cell>
          <cell r="AO2184" t="str">
            <v>85319085900</v>
          </cell>
          <cell r="AP2184" t="str">
            <v>CH</v>
          </cell>
          <cell r="AQ2184">
            <v>0.26600000000000001</v>
          </cell>
          <cell r="AR2184" t="str">
            <v>KG</v>
          </cell>
          <cell r="AW2184">
            <v>0</v>
          </cell>
          <cell r="AX2184">
            <v>0</v>
          </cell>
          <cell r="AY2184" t="e">
            <v>#N/A</v>
          </cell>
          <cell r="BA2184">
            <v>0</v>
          </cell>
          <cell r="BB2184">
            <v>0</v>
          </cell>
        </row>
        <row r="2185">
          <cell r="A2185" t="str">
            <v>BPZ:4984181001</v>
          </cell>
          <cell r="B2185" t="str">
            <v>4984181001</v>
          </cell>
          <cell r="C2185" t="str">
            <v>K3M020</v>
          </cell>
          <cell r="D2185" t="str">
            <v>K3M020  Line extension card. coll</v>
          </cell>
          <cell r="E2185" t="str">
            <v>K3M020  Zusatzlinienk. Kollektiv</v>
          </cell>
          <cell r="F2185">
            <v>1053</v>
          </cell>
          <cell r="G2185" t="str">
            <v>EUR</v>
          </cell>
          <cell r="H2185">
            <v>1</v>
          </cell>
          <cell r="I2185">
            <v>-75</v>
          </cell>
          <cell r="J2185">
            <v>263.25</v>
          </cell>
          <cell r="K2185" t="str">
            <v>EUR</v>
          </cell>
          <cell r="M2185"/>
          <cell r="N2185">
            <v>957</v>
          </cell>
          <cell r="O2185" t="str">
            <v>EUR</v>
          </cell>
          <cell r="P2185">
            <v>1</v>
          </cell>
          <cell r="Q2185">
            <v>-75</v>
          </cell>
          <cell r="R2185">
            <v>239.25</v>
          </cell>
          <cell r="S2185" t="str">
            <v>EUR</v>
          </cell>
          <cell r="U2185"/>
          <cell r="V2185">
            <v>0</v>
          </cell>
          <cell r="W2185">
            <v>0</v>
          </cell>
          <cell r="X2185">
            <v>0</v>
          </cell>
          <cell r="Y2185" t="e">
            <v>#NAME?</v>
          </cell>
          <cell r="Z2185">
            <v>1</v>
          </cell>
          <cell r="AA2185">
            <v>1</v>
          </cell>
          <cell r="AB2185" t="str">
            <v>60</v>
          </cell>
          <cell r="AC2185" t="str">
            <v>*SU</v>
          </cell>
          <cell r="AD2185" t="str">
            <v>phase out started</v>
          </cell>
          <cell r="AE2185" t="str">
            <v>3FRDF</v>
          </cell>
          <cell r="AF2185">
            <v>3</v>
          </cell>
          <cell r="AG2185" t="str">
            <v>F</v>
          </cell>
          <cell r="AH2185" t="str">
            <v>R</v>
          </cell>
          <cell r="AI2185" t="str">
            <v>D</v>
          </cell>
          <cell r="AJ2185" t="str">
            <v>F</v>
          </cell>
          <cell r="AK2185" t="str">
            <v>AlgoRex</v>
          </cell>
          <cell r="AL2185" t="str">
            <v>Fire Alarm Panel Repair</v>
          </cell>
          <cell r="AM2185" t="str">
            <v>N</v>
          </cell>
          <cell r="AN2185" t="str">
            <v>EAR99H</v>
          </cell>
          <cell r="AO2185" t="str">
            <v>85311030000</v>
          </cell>
          <cell r="AP2185" t="str">
            <v>CH</v>
          </cell>
          <cell r="AQ2185">
            <v>0.248</v>
          </cell>
          <cell r="AR2185" t="str">
            <v>KG</v>
          </cell>
          <cell r="AW2185">
            <v>0</v>
          </cell>
          <cell r="AX2185">
            <v>0</v>
          </cell>
          <cell r="AY2185" t="e">
            <v>#N/A</v>
          </cell>
          <cell r="BA2185">
            <v>0</v>
          </cell>
          <cell r="BB2185">
            <v>0</v>
          </cell>
        </row>
        <row r="2186">
          <cell r="A2186" t="str">
            <v>BPZ:5114471001</v>
          </cell>
          <cell r="B2186" t="str">
            <v>5114471001</v>
          </cell>
          <cell r="C2186" t="str">
            <v>K3M071</v>
          </cell>
          <cell r="D2186" t="str">
            <v>K3M071  (R) -CARTA LINHAS INTERACTIVA</v>
          </cell>
          <cell r="E2186" t="str">
            <v>K3M071  Linienkarte Interaktiv</v>
          </cell>
          <cell r="F2186">
            <v>1003</v>
          </cell>
          <cell r="G2186" t="str">
            <v>EUR</v>
          </cell>
          <cell r="H2186">
            <v>1</v>
          </cell>
          <cell r="I2186">
            <v>-75</v>
          </cell>
          <cell r="J2186">
            <v>250.75</v>
          </cell>
          <cell r="K2186" t="str">
            <v>EUR</v>
          </cell>
          <cell r="M2186"/>
          <cell r="N2186">
            <v>912</v>
          </cell>
          <cell r="O2186" t="str">
            <v>EUR</v>
          </cell>
          <cell r="P2186">
            <v>1</v>
          </cell>
          <cell r="Q2186">
            <v>-75</v>
          </cell>
          <cell r="R2186">
            <v>228</v>
          </cell>
          <cell r="S2186" t="str">
            <v>EUR</v>
          </cell>
          <cell r="U2186"/>
          <cell r="V2186">
            <v>0</v>
          </cell>
          <cell r="W2186">
            <v>0</v>
          </cell>
          <cell r="X2186">
            <v>0</v>
          </cell>
          <cell r="Y2186" t="e">
            <v>#NAME?</v>
          </cell>
          <cell r="Z2186">
            <v>1</v>
          </cell>
          <cell r="AA2186">
            <v>1</v>
          </cell>
          <cell r="AB2186" t="str">
            <v>60</v>
          </cell>
          <cell r="AC2186" t="str">
            <v>*SU</v>
          </cell>
          <cell r="AD2186" t="str">
            <v>phase out started</v>
          </cell>
          <cell r="AE2186" t="str">
            <v>3FRDF</v>
          </cell>
          <cell r="AF2186">
            <v>3</v>
          </cell>
          <cell r="AG2186" t="str">
            <v>F</v>
          </cell>
          <cell r="AH2186" t="str">
            <v>R</v>
          </cell>
          <cell r="AI2186" t="str">
            <v>D</v>
          </cell>
          <cell r="AJ2186" t="str">
            <v>F</v>
          </cell>
          <cell r="AK2186" t="str">
            <v>AlgoRex</v>
          </cell>
          <cell r="AL2186" t="str">
            <v>Fire Alarm Panel Repair</v>
          </cell>
          <cell r="AM2186" t="str">
            <v>N</v>
          </cell>
          <cell r="AN2186" t="str">
            <v>EAR99H</v>
          </cell>
          <cell r="AO2186" t="str">
            <v>85319085900</v>
          </cell>
          <cell r="AP2186" t="str">
            <v>CH</v>
          </cell>
          <cell r="AQ2186">
            <v>0.23400000000000001</v>
          </cell>
          <cell r="AR2186" t="str">
            <v>KG</v>
          </cell>
          <cell r="AW2186">
            <v>0</v>
          </cell>
          <cell r="AX2186">
            <v>0</v>
          </cell>
          <cell r="AY2186" t="e">
            <v>#N/A</v>
          </cell>
          <cell r="BA2186">
            <v>0</v>
          </cell>
          <cell r="BB2186">
            <v>0</v>
          </cell>
        </row>
        <row r="2187">
          <cell r="A2187" t="str">
            <v>BPZ:5100111001</v>
          </cell>
          <cell r="B2187" t="str">
            <v>5100111001</v>
          </cell>
          <cell r="C2187" t="str">
            <v>K3M080</v>
          </cell>
          <cell r="D2187" t="str">
            <v>K3M080  Lien card collective</v>
          </cell>
          <cell r="E2187" t="str">
            <v>K3M080  Linienkarte kollektive</v>
          </cell>
          <cell r="F2187">
            <v>719</v>
          </cell>
          <cell r="G2187" t="str">
            <v>EUR</v>
          </cell>
          <cell r="H2187">
            <v>1</v>
          </cell>
          <cell r="I2187">
            <v>-75</v>
          </cell>
          <cell r="J2187">
            <v>179.75</v>
          </cell>
          <cell r="K2187" t="str">
            <v>EUR</v>
          </cell>
          <cell r="M2187"/>
          <cell r="N2187">
            <v>654</v>
          </cell>
          <cell r="O2187" t="str">
            <v>EUR</v>
          </cell>
          <cell r="P2187">
            <v>1</v>
          </cell>
          <cell r="Q2187">
            <v>-75</v>
          </cell>
          <cell r="R2187">
            <v>163.5</v>
          </cell>
          <cell r="S2187" t="str">
            <v>EUR</v>
          </cell>
          <cell r="U2187"/>
          <cell r="V2187">
            <v>0</v>
          </cell>
          <cell r="W2187">
            <v>0</v>
          </cell>
          <cell r="X2187">
            <v>0</v>
          </cell>
          <cell r="Y2187" t="e">
            <v>#NAME?</v>
          </cell>
          <cell r="Z2187">
            <v>1</v>
          </cell>
          <cell r="AA2187">
            <v>1</v>
          </cell>
          <cell r="AB2187" t="str">
            <v>60</v>
          </cell>
          <cell r="AC2187" t="str">
            <v>*SU</v>
          </cell>
          <cell r="AD2187" t="str">
            <v>phase out started</v>
          </cell>
          <cell r="AE2187" t="str">
            <v>3FRDF</v>
          </cell>
          <cell r="AF2187">
            <v>3</v>
          </cell>
          <cell r="AG2187" t="str">
            <v>F</v>
          </cell>
          <cell r="AH2187" t="str">
            <v>R</v>
          </cell>
          <cell r="AI2187" t="str">
            <v>D</v>
          </cell>
          <cell r="AJ2187" t="str">
            <v>F</v>
          </cell>
          <cell r="AK2187" t="str">
            <v>AlgoRex</v>
          </cell>
          <cell r="AL2187" t="str">
            <v>Fire Alarm Panel Repair</v>
          </cell>
          <cell r="AM2187" t="str">
            <v>N</v>
          </cell>
          <cell r="AN2187" t="str">
            <v>EAR99H</v>
          </cell>
          <cell r="AO2187" t="str">
            <v>85311030000</v>
          </cell>
          <cell r="AP2187" t="str">
            <v>CH</v>
          </cell>
          <cell r="AQ2187">
            <v>0.17399999999999999</v>
          </cell>
          <cell r="AR2187" t="str">
            <v>KG</v>
          </cell>
          <cell r="AW2187">
            <v>0</v>
          </cell>
          <cell r="AX2187">
            <v>0</v>
          </cell>
          <cell r="AY2187" t="e">
            <v>#N/A</v>
          </cell>
          <cell r="BA2187">
            <v>0</v>
          </cell>
          <cell r="BB2187">
            <v>0</v>
          </cell>
        </row>
        <row r="2188">
          <cell r="A2188" t="str">
            <v>BPZ:5100531001</v>
          </cell>
          <cell r="B2188" t="str">
            <v>5100531001</v>
          </cell>
          <cell r="C2188" t="str">
            <v>K3M111</v>
          </cell>
          <cell r="D2188" t="str">
            <v>K3M111  LINE CARD REPAIR</v>
          </cell>
          <cell r="E2188" t="str">
            <v>K3M111  Linienkarte ANALOGPLUS</v>
          </cell>
          <cell r="F2188">
            <v>1535</v>
          </cell>
          <cell r="G2188" t="str">
            <v>EUR</v>
          </cell>
          <cell r="H2188">
            <v>1</v>
          </cell>
          <cell r="I2188">
            <v>-75</v>
          </cell>
          <cell r="J2188">
            <v>383.75</v>
          </cell>
          <cell r="K2188" t="str">
            <v>EUR</v>
          </cell>
          <cell r="M2188"/>
          <cell r="N2188">
            <v>1395</v>
          </cell>
          <cell r="O2188" t="str">
            <v>EUR</v>
          </cell>
          <cell r="P2188">
            <v>1</v>
          </cell>
          <cell r="Q2188">
            <v>-75</v>
          </cell>
          <cell r="R2188">
            <v>348.75</v>
          </cell>
          <cell r="S2188" t="str">
            <v>EUR</v>
          </cell>
          <cell r="U2188"/>
          <cell r="V2188">
            <v>0</v>
          </cell>
          <cell r="W2188">
            <v>0</v>
          </cell>
          <cell r="X2188">
            <v>0</v>
          </cell>
          <cell r="Y2188" t="e">
            <v>#NAME?</v>
          </cell>
          <cell r="Z2188">
            <v>1</v>
          </cell>
          <cell r="AA2188">
            <v>1</v>
          </cell>
          <cell r="AB2188" t="str">
            <v>60</v>
          </cell>
          <cell r="AC2188" t="str">
            <v>*SU</v>
          </cell>
          <cell r="AD2188" t="str">
            <v>phase out started</v>
          </cell>
          <cell r="AE2188" t="str">
            <v>3FRDF</v>
          </cell>
          <cell r="AF2188">
            <v>3</v>
          </cell>
          <cell r="AG2188" t="str">
            <v>F</v>
          </cell>
          <cell r="AH2188" t="str">
            <v>R</v>
          </cell>
          <cell r="AI2188" t="str">
            <v>D</v>
          </cell>
          <cell r="AJ2188" t="str">
            <v>F</v>
          </cell>
          <cell r="AK2188" t="str">
            <v>AlgoRex</v>
          </cell>
          <cell r="AL2188" t="str">
            <v>Fire Alarm Panel Repair</v>
          </cell>
          <cell r="AM2188" t="str">
            <v>N</v>
          </cell>
          <cell r="AN2188" t="str">
            <v>EAR99H</v>
          </cell>
          <cell r="AO2188" t="str">
            <v>85319085900</v>
          </cell>
          <cell r="AP2188" t="str">
            <v>CH</v>
          </cell>
          <cell r="AQ2188">
            <v>0.253</v>
          </cell>
          <cell r="AR2188" t="str">
            <v>KG</v>
          </cell>
          <cell r="AW2188">
            <v>0</v>
          </cell>
          <cell r="AX2188">
            <v>0</v>
          </cell>
          <cell r="AY2188" t="e">
            <v>#N/A</v>
          </cell>
          <cell r="BA2188">
            <v>0</v>
          </cell>
          <cell r="BB2188">
            <v>0</v>
          </cell>
        </row>
        <row r="2189">
          <cell r="A2189" t="str">
            <v>A5Q00005982-R</v>
          </cell>
          <cell r="B2189" t="str">
            <v>A5Q00005982-R</v>
          </cell>
          <cell r="C2189" t="str">
            <v>K3M140</v>
          </cell>
          <cell r="D2189" t="str">
            <v>K3M140  Line card 'FD20'</v>
          </cell>
          <cell r="E2189" t="str">
            <v>K3M140  Linienkarte 'FD20'</v>
          </cell>
          <cell r="F2189">
            <v>1021</v>
          </cell>
          <cell r="G2189" t="str">
            <v>EUR</v>
          </cell>
          <cell r="H2189">
            <v>1</v>
          </cell>
          <cell r="I2189">
            <v>-75</v>
          </cell>
          <cell r="J2189">
            <v>255.25</v>
          </cell>
          <cell r="K2189" t="str">
            <v>EUR</v>
          </cell>
          <cell r="M2189"/>
          <cell r="N2189">
            <v>928</v>
          </cell>
          <cell r="O2189" t="str">
            <v>EUR</v>
          </cell>
          <cell r="P2189">
            <v>1</v>
          </cell>
          <cell r="Q2189">
            <v>-75</v>
          </cell>
          <cell r="R2189">
            <v>232</v>
          </cell>
          <cell r="S2189" t="str">
            <v>EUR</v>
          </cell>
          <cell r="U2189"/>
          <cell r="V2189">
            <v>0</v>
          </cell>
          <cell r="W2189">
            <v>0</v>
          </cell>
          <cell r="X2189">
            <v>0</v>
          </cell>
          <cell r="Y2189" t="e">
            <v>#NAME?</v>
          </cell>
          <cell r="Z2189">
            <v>1</v>
          </cell>
          <cell r="AA2189">
            <v>1</v>
          </cell>
          <cell r="AB2189" t="str">
            <v>60</v>
          </cell>
          <cell r="AC2189" t="str">
            <v>*SU</v>
          </cell>
          <cell r="AD2189" t="str">
            <v>phase out started</v>
          </cell>
          <cell r="AE2189" t="str">
            <v>3FRDF</v>
          </cell>
          <cell r="AF2189">
            <v>3</v>
          </cell>
          <cell r="AG2189" t="str">
            <v>F</v>
          </cell>
          <cell r="AH2189" t="str">
            <v>R</v>
          </cell>
          <cell r="AI2189" t="str">
            <v>D</v>
          </cell>
          <cell r="AJ2189" t="str">
            <v>F</v>
          </cell>
          <cell r="AK2189" t="str">
            <v>AlgoRex</v>
          </cell>
          <cell r="AL2189" t="str">
            <v>Fire Alarm Panel Repair</v>
          </cell>
          <cell r="AM2189" t="str">
            <v>N</v>
          </cell>
          <cell r="AN2189" t="str">
            <v>N</v>
          </cell>
          <cell r="AO2189" t="str">
            <v>85319085900</v>
          </cell>
          <cell r="AP2189" t="str">
            <v>CH</v>
          </cell>
          <cell r="AQ2189">
            <v>0.20899999999999999</v>
          </cell>
          <cell r="AR2189" t="str">
            <v>KG</v>
          </cell>
          <cell r="AW2189">
            <v>0</v>
          </cell>
          <cell r="AX2189">
            <v>0</v>
          </cell>
          <cell r="AY2189" t="e">
            <v>#N/A</v>
          </cell>
          <cell r="BA2189">
            <v>0</v>
          </cell>
          <cell r="BB2189">
            <v>0</v>
          </cell>
        </row>
        <row r="2190">
          <cell r="A2190" t="str">
            <v>BPZ:5053431001</v>
          </cell>
          <cell r="B2190" t="str">
            <v>5053431001</v>
          </cell>
          <cell r="C2190" t="str">
            <v>K3R071</v>
          </cell>
          <cell r="D2190" t="str">
            <v>K3R071  synoptical driver</v>
          </cell>
          <cell r="E2190" t="str">
            <v>K3R071  Synoptik-Ansteuerung CT1</v>
          </cell>
          <cell r="F2190">
            <v>800</v>
          </cell>
          <cell r="G2190" t="str">
            <v>EUR</v>
          </cell>
          <cell r="H2190">
            <v>1</v>
          </cell>
          <cell r="I2190">
            <v>-75</v>
          </cell>
          <cell r="J2190">
            <v>200</v>
          </cell>
          <cell r="K2190" t="str">
            <v>EUR</v>
          </cell>
          <cell r="M2190"/>
          <cell r="N2190">
            <v>727</v>
          </cell>
          <cell r="O2190" t="str">
            <v>EUR</v>
          </cell>
          <cell r="P2190">
            <v>1</v>
          </cell>
          <cell r="Q2190">
            <v>-75</v>
          </cell>
          <cell r="R2190">
            <v>181.75</v>
          </cell>
          <cell r="S2190" t="str">
            <v>EUR</v>
          </cell>
          <cell r="U2190"/>
          <cell r="V2190">
            <v>0</v>
          </cell>
          <cell r="W2190">
            <v>0</v>
          </cell>
          <cell r="X2190">
            <v>0</v>
          </cell>
          <cell r="Y2190" t="e">
            <v>#NAME?</v>
          </cell>
          <cell r="Z2190">
            <v>1</v>
          </cell>
          <cell r="AA2190">
            <v>1</v>
          </cell>
          <cell r="AB2190" t="str">
            <v>60</v>
          </cell>
          <cell r="AC2190" t="str">
            <v>*SU</v>
          </cell>
          <cell r="AD2190" t="str">
            <v>phase out started</v>
          </cell>
          <cell r="AE2190" t="str">
            <v>3FRDF</v>
          </cell>
          <cell r="AF2190">
            <v>3</v>
          </cell>
          <cell r="AG2190" t="str">
            <v>F</v>
          </cell>
          <cell r="AH2190" t="str">
            <v>R</v>
          </cell>
          <cell r="AI2190" t="str">
            <v>D</v>
          </cell>
          <cell r="AJ2190" t="str">
            <v>F</v>
          </cell>
          <cell r="AK2190" t="str">
            <v>AlgoRex</v>
          </cell>
          <cell r="AL2190" t="str">
            <v>Fire Alarm Panel Repair</v>
          </cell>
          <cell r="AM2190" t="str">
            <v>N</v>
          </cell>
          <cell r="AN2190" t="str">
            <v>EAR99H</v>
          </cell>
          <cell r="AO2190" t="str">
            <v>85319085900</v>
          </cell>
          <cell r="AP2190" t="str">
            <v>CH</v>
          </cell>
          <cell r="AQ2190">
            <v>0.38400000000000001</v>
          </cell>
          <cell r="AR2190" t="str">
            <v>KG</v>
          </cell>
          <cell r="AW2190">
            <v>0</v>
          </cell>
          <cell r="AX2190">
            <v>0</v>
          </cell>
          <cell r="AY2190" t="e">
            <v>#N/A</v>
          </cell>
          <cell r="BA2190">
            <v>0</v>
          </cell>
          <cell r="BB2190">
            <v>0</v>
          </cell>
        </row>
        <row r="2191">
          <cell r="A2191" t="str">
            <v>BPZ:5134451001</v>
          </cell>
          <cell r="B2191" t="str">
            <v>5134451001</v>
          </cell>
          <cell r="C2191" t="str">
            <v>K3X010</v>
          </cell>
          <cell r="D2191" t="str">
            <v>K3X010  master card collective</v>
          </cell>
          <cell r="E2191" t="str">
            <v>K3X010  Zentralkarte 'kollektiv'</v>
          </cell>
          <cell r="F2191">
            <v>1999</v>
          </cell>
          <cell r="G2191" t="str">
            <v>EUR</v>
          </cell>
          <cell r="H2191">
            <v>1</v>
          </cell>
          <cell r="I2191">
            <v>-75</v>
          </cell>
          <cell r="J2191">
            <v>499.75</v>
          </cell>
          <cell r="K2191" t="str">
            <v>EUR</v>
          </cell>
          <cell r="M2191"/>
          <cell r="N2191">
            <v>1817</v>
          </cell>
          <cell r="O2191" t="str">
            <v>EUR</v>
          </cell>
          <cell r="P2191">
            <v>1</v>
          </cell>
          <cell r="Q2191">
            <v>-75</v>
          </cell>
          <cell r="R2191">
            <v>454.25</v>
          </cell>
          <cell r="S2191" t="str">
            <v>EUR</v>
          </cell>
          <cell r="U2191"/>
          <cell r="V2191">
            <v>0</v>
          </cell>
          <cell r="W2191">
            <v>0</v>
          </cell>
          <cell r="X2191">
            <v>0</v>
          </cell>
          <cell r="Y2191" t="e">
            <v>#NAME?</v>
          </cell>
          <cell r="Z2191">
            <v>1</v>
          </cell>
          <cell r="AA2191">
            <v>1</v>
          </cell>
          <cell r="AB2191" t="str">
            <v>60</v>
          </cell>
          <cell r="AC2191" t="str">
            <v>*SU</v>
          </cell>
          <cell r="AD2191" t="str">
            <v>phase out started</v>
          </cell>
          <cell r="AE2191" t="str">
            <v>3FRDF</v>
          </cell>
          <cell r="AF2191">
            <v>3</v>
          </cell>
          <cell r="AG2191" t="str">
            <v>F</v>
          </cell>
          <cell r="AH2191" t="str">
            <v>R</v>
          </cell>
          <cell r="AI2191" t="str">
            <v>D</v>
          </cell>
          <cell r="AJ2191" t="str">
            <v>F</v>
          </cell>
          <cell r="AK2191" t="str">
            <v>AlgoRex</v>
          </cell>
          <cell r="AL2191" t="str">
            <v>Fire Alarm Panel Repair</v>
          </cell>
          <cell r="AM2191" t="str">
            <v>N</v>
          </cell>
          <cell r="AN2191" t="str">
            <v>EAR99H</v>
          </cell>
          <cell r="AO2191" t="str">
            <v>85311030000</v>
          </cell>
          <cell r="AP2191" t="str">
            <v>CH</v>
          </cell>
          <cell r="AQ2191">
            <v>2.6589999999999998</v>
          </cell>
          <cell r="AR2191" t="str">
            <v>KG</v>
          </cell>
          <cell r="AW2191">
            <v>0</v>
          </cell>
          <cell r="AX2191">
            <v>0</v>
          </cell>
          <cell r="AY2191" t="e">
            <v>#N/A</v>
          </cell>
          <cell r="BA2191">
            <v>0</v>
          </cell>
          <cell r="BB2191">
            <v>0</v>
          </cell>
        </row>
        <row r="2192">
          <cell r="A2192" t="str">
            <v>BPZ:5423931001</v>
          </cell>
          <cell r="B2192" t="str">
            <v>5423931001</v>
          </cell>
          <cell r="C2192" t="str">
            <v>K3X020</v>
          </cell>
          <cell r="D2192" t="str">
            <v>K3X020  master board analogplus</v>
          </cell>
          <cell r="E2192" t="str">
            <v>K3X020  Zentralkarte 'ANALOGPLUS'</v>
          </cell>
          <cell r="F2192">
            <v>2121</v>
          </cell>
          <cell r="G2192" t="str">
            <v>EUR</v>
          </cell>
          <cell r="H2192">
            <v>1</v>
          </cell>
          <cell r="I2192">
            <v>-75</v>
          </cell>
          <cell r="J2192">
            <v>530.25</v>
          </cell>
          <cell r="K2192" t="str">
            <v>EUR</v>
          </cell>
          <cell r="M2192"/>
          <cell r="N2192">
            <v>1928</v>
          </cell>
          <cell r="O2192" t="str">
            <v>EUR</v>
          </cell>
          <cell r="P2192">
            <v>1</v>
          </cell>
          <cell r="Q2192">
            <v>-75</v>
          </cell>
          <cell r="R2192">
            <v>482</v>
          </cell>
          <cell r="S2192" t="str">
            <v>EUR</v>
          </cell>
          <cell r="U2192"/>
          <cell r="V2192">
            <v>0</v>
          </cell>
          <cell r="W2192">
            <v>0</v>
          </cell>
          <cell r="X2192">
            <v>0</v>
          </cell>
          <cell r="Y2192" t="e">
            <v>#NAME?</v>
          </cell>
          <cell r="Z2192">
            <v>1</v>
          </cell>
          <cell r="AA2192">
            <v>1</v>
          </cell>
          <cell r="AB2192" t="str">
            <v>60</v>
          </cell>
          <cell r="AC2192" t="str">
            <v>*SU</v>
          </cell>
          <cell r="AD2192" t="str">
            <v>phase out started</v>
          </cell>
          <cell r="AE2192" t="str">
            <v>3FRDF</v>
          </cell>
          <cell r="AF2192">
            <v>3</v>
          </cell>
          <cell r="AG2192" t="str">
            <v>F</v>
          </cell>
          <cell r="AH2192" t="str">
            <v>R</v>
          </cell>
          <cell r="AI2192" t="str">
            <v>D</v>
          </cell>
          <cell r="AJ2192" t="str">
            <v>F</v>
          </cell>
          <cell r="AK2192" t="str">
            <v>AlgoRex</v>
          </cell>
          <cell r="AL2192" t="str">
            <v>Fire Alarm Panel Repair</v>
          </cell>
          <cell r="AM2192" t="str">
            <v>N</v>
          </cell>
          <cell r="AN2192" t="str">
            <v>EAR99H</v>
          </cell>
          <cell r="AO2192" t="str">
            <v>85319085900</v>
          </cell>
          <cell r="AP2192" t="str">
            <v>CH</v>
          </cell>
          <cell r="AQ2192">
            <v>2.4340000000000002</v>
          </cell>
          <cell r="AR2192" t="str">
            <v>KG</v>
          </cell>
          <cell r="AW2192">
            <v>0</v>
          </cell>
          <cell r="AX2192">
            <v>0</v>
          </cell>
          <cell r="AY2192" t="e">
            <v>#N/A</v>
          </cell>
          <cell r="BA2192">
            <v>0</v>
          </cell>
          <cell r="BB2192">
            <v>0</v>
          </cell>
        </row>
        <row r="2193">
          <cell r="A2193" t="str">
            <v>BPZ:5421441001</v>
          </cell>
          <cell r="B2193" t="str">
            <v>5421441001</v>
          </cell>
          <cell r="C2193" t="str">
            <v>K3X020</v>
          </cell>
          <cell r="D2193" t="str">
            <v>K3X020  master card 'AnalogPlus'</v>
          </cell>
          <cell r="E2193" t="str">
            <v>K3X020  Zentralkarte 'AnalogPlus'</v>
          </cell>
          <cell r="F2193">
            <v>2930</v>
          </cell>
          <cell r="G2193" t="str">
            <v>EUR</v>
          </cell>
          <cell r="H2193">
            <v>1</v>
          </cell>
          <cell r="I2193">
            <v>-75</v>
          </cell>
          <cell r="J2193">
            <v>732.5</v>
          </cell>
          <cell r="K2193" t="str">
            <v>EUR</v>
          </cell>
          <cell r="M2193"/>
          <cell r="N2193">
            <v>2738</v>
          </cell>
          <cell r="O2193" t="str">
            <v>EUR</v>
          </cell>
          <cell r="P2193">
            <v>1</v>
          </cell>
          <cell r="Q2193">
            <v>-75</v>
          </cell>
          <cell r="R2193">
            <v>684.5</v>
          </cell>
          <cell r="S2193" t="str">
            <v>EUR</v>
          </cell>
          <cell r="U2193"/>
          <cell r="V2193">
            <v>2197.5</v>
          </cell>
          <cell r="W2193">
            <v>2053.5</v>
          </cell>
          <cell r="X2193">
            <v>72</v>
          </cell>
          <cell r="Y2193" t="e">
            <v>#NAME?</v>
          </cell>
          <cell r="Z2193">
            <v>1</v>
          </cell>
          <cell r="AA2193">
            <v>1</v>
          </cell>
          <cell r="AB2193" t="str">
            <v>60</v>
          </cell>
          <cell r="AC2193" t="str">
            <v>*SU</v>
          </cell>
          <cell r="AD2193" t="str">
            <v>phase out started</v>
          </cell>
          <cell r="AE2193" t="str">
            <v>3FRDF</v>
          </cell>
          <cell r="AF2193">
            <v>3</v>
          </cell>
          <cell r="AG2193" t="str">
            <v>F</v>
          </cell>
          <cell r="AH2193" t="str">
            <v>R</v>
          </cell>
          <cell r="AI2193" t="str">
            <v>D</v>
          </cell>
          <cell r="AJ2193" t="str">
            <v>F</v>
          </cell>
          <cell r="AK2193" t="str">
            <v>AlgoRex</v>
          </cell>
          <cell r="AL2193" t="str">
            <v>Fire Alarm Panel Repair</v>
          </cell>
          <cell r="AM2193" t="str">
            <v>N</v>
          </cell>
          <cell r="AN2193" t="str">
            <v>EAR99H</v>
          </cell>
          <cell r="AO2193" t="str">
            <v>85319085900</v>
          </cell>
          <cell r="AP2193" t="str">
            <v>CH</v>
          </cell>
          <cell r="AQ2193">
            <v>2.7690000000000001</v>
          </cell>
          <cell r="AR2193" t="str">
            <v>KG</v>
          </cell>
          <cell r="AW2193">
            <v>3</v>
          </cell>
          <cell r="AX2193">
            <v>960.24</v>
          </cell>
          <cell r="AY2193" t="e">
            <v>#N/A</v>
          </cell>
          <cell r="BA2193">
            <v>3</v>
          </cell>
          <cell r="BB2193">
            <v>960.24</v>
          </cell>
        </row>
        <row r="2194">
          <cell r="A2194" t="str">
            <v>BPZ:5436641001</v>
          </cell>
          <cell r="B2194" t="str">
            <v>5436641001</v>
          </cell>
          <cell r="C2194" t="str">
            <v>K3X020</v>
          </cell>
          <cell r="D2194" t="str">
            <v>K3X020  Master modul 1 loop to</v>
          </cell>
          <cell r="E2194" t="str">
            <v>K3X020  Zentralkarte 1 Loop zu</v>
          </cell>
          <cell r="F2194">
            <v>777</v>
          </cell>
          <cell r="G2194" t="str">
            <v>EUR</v>
          </cell>
          <cell r="H2194">
            <v>1</v>
          </cell>
          <cell r="I2194">
            <v>-75</v>
          </cell>
          <cell r="J2194">
            <v>194.25</v>
          </cell>
          <cell r="K2194" t="str">
            <v>EUR</v>
          </cell>
          <cell r="M2194"/>
          <cell r="N2194">
            <v>726</v>
          </cell>
          <cell r="O2194" t="str">
            <v>EUR</v>
          </cell>
          <cell r="P2194">
            <v>1</v>
          </cell>
          <cell r="Q2194">
            <v>-75</v>
          </cell>
          <cell r="R2194">
            <v>181.5</v>
          </cell>
          <cell r="S2194" t="str">
            <v>EUR</v>
          </cell>
          <cell r="U2194"/>
          <cell r="V2194">
            <v>0</v>
          </cell>
          <cell r="W2194">
            <v>0</v>
          </cell>
          <cell r="X2194">
            <v>0</v>
          </cell>
          <cell r="Y2194" t="e">
            <v>#NAME?</v>
          </cell>
          <cell r="Z2194">
            <v>1</v>
          </cell>
          <cell r="AA2194">
            <v>1</v>
          </cell>
          <cell r="AB2194" t="str">
            <v>56</v>
          </cell>
          <cell r="AC2194" t="str">
            <v>*SU</v>
          </cell>
          <cell r="AD2194" t="str">
            <v>phased out product</v>
          </cell>
          <cell r="AE2194" t="str">
            <v>3FRDF</v>
          </cell>
          <cell r="AF2194">
            <v>3</v>
          </cell>
          <cell r="AG2194" t="str">
            <v>F</v>
          </cell>
          <cell r="AH2194" t="str">
            <v>R</v>
          </cell>
          <cell r="AI2194" t="str">
            <v>D</v>
          </cell>
          <cell r="AJ2194" t="str">
            <v>F</v>
          </cell>
          <cell r="AK2194" t="str">
            <v>AlgoRex</v>
          </cell>
          <cell r="AL2194" t="str">
            <v>Fire Alarm Panel Repair</v>
          </cell>
          <cell r="AM2194" t="str">
            <v>N</v>
          </cell>
          <cell r="AN2194" t="str">
            <v>EAR99</v>
          </cell>
          <cell r="AO2194" t="str">
            <v>85319085900</v>
          </cell>
          <cell r="AP2194" t="str">
            <v>CH</v>
          </cell>
          <cell r="AQ2194">
            <v>2.5569999999999999</v>
          </cell>
          <cell r="AR2194" t="str">
            <v>KG</v>
          </cell>
          <cell r="AW2194">
            <v>0</v>
          </cell>
          <cell r="AX2194">
            <v>0</v>
          </cell>
          <cell r="AY2194" t="e">
            <v>#N/A</v>
          </cell>
          <cell r="BA2194">
            <v>0</v>
          </cell>
          <cell r="BB2194">
            <v>0</v>
          </cell>
        </row>
        <row r="2195">
          <cell r="A2195" t="str">
            <v>BPZ:5432401001</v>
          </cell>
          <cell r="B2195" t="str">
            <v>5432401001</v>
          </cell>
          <cell r="C2195" t="str">
            <v>K3X030</v>
          </cell>
          <cell r="D2195" t="str">
            <v>K3X030  master card 1 loop</v>
          </cell>
          <cell r="E2195" t="str">
            <v>K3X030  Zentralkarte 1 Loop</v>
          </cell>
          <cell r="F2195">
            <v>1838</v>
          </cell>
          <cell r="G2195" t="str">
            <v>EUR</v>
          </cell>
          <cell r="H2195">
            <v>1</v>
          </cell>
          <cell r="I2195">
            <v>-75</v>
          </cell>
          <cell r="J2195">
            <v>459.5</v>
          </cell>
          <cell r="K2195" t="str">
            <v>EUR</v>
          </cell>
          <cell r="M2195"/>
          <cell r="N2195">
            <v>1718</v>
          </cell>
          <cell r="O2195" t="str">
            <v>EUR</v>
          </cell>
          <cell r="P2195">
            <v>1</v>
          </cell>
          <cell r="Q2195">
            <v>-75</v>
          </cell>
          <cell r="R2195">
            <v>429.5</v>
          </cell>
          <cell r="S2195" t="str">
            <v>EUR</v>
          </cell>
          <cell r="U2195"/>
          <cell r="V2195">
            <v>0</v>
          </cell>
          <cell r="W2195">
            <v>0</v>
          </cell>
          <cell r="X2195">
            <v>0</v>
          </cell>
          <cell r="Y2195" t="e">
            <v>#NAME?</v>
          </cell>
          <cell r="Z2195">
            <v>1</v>
          </cell>
          <cell r="AA2195">
            <v>1</v>
          </cell>
          <cell r="AB2195" t="str">
            <v>56</v>
          </cell>
          <cell r="AC2195" t="str">
            <v>*SU</v>
          </cell>
          <cell r="AD2195" t="str">
            <v>phased out product</v>
          </cell>
          <cell r="AE2195" t="str">
            <v>3FRDF</v>
          </cell>
          <cell r="AF2195">
            <v>3</v>
          </cell>
          <cell r="AG2195" t="str">
            <v>F</v>
          </cell>
          <cell r="AH2195" t="str">
            <v>R</v>
          </cell>
          <cell r="AI2195" t="str">
            <v>D</v>
          </cell>
          <cell r="AJ2195" t="str">
            <v>F</v>
          </cell>
          <cell r="AK2195" t="str">
            <v>AlgoRex</v>
          </cell>
          <cell r="AL2195" t="str">
            <v>Fire Alarm Panel Repair</v>
          </cell>
          <cell r="AM2195" t="str">
            <v>N</v>
          </cell>
          <cell r="AN2195" t="str">
            <v>EAR99</v>
          </cell>
          <cell r="AO2195" t="str">
            <v>85319085900</v>
          </cell>
          <cell r="AP2195" t="str">
            <v>CH</v>
          </cell>
          <cell r="AQ2195">
            <v>1.9690000000000001</v>
          </cell>
          <cell r="AR2195" t="str">
            <v>KG</v>
          </cell>
          <cell r="AW2195">
            <v>0</v>
          </cell>
          <cell r="AX2195">
            <v>0</v>
          </cell>
          <cell r="AY2195" t="e">
            <v>#N/A</v>
          </cell>
          <cell r="BA2195">
            <v>0</v>
          </cell>
          <cell r="BB2195">
            <v>0</v>
          </cell>
        </row>
        <row r="2196">
          <cell r="A2196" t="str">
            <v>BPZ:5432661001</v>
          </cell>
          <cell r="B2196" t="str">
            <v>5432661001</v>
          </cell>
          <cell r="C2196" t="str">
            <v>K3X030</v>
          </cell>
          <cell r="D2196" t="str">
            <v>K3X030  master card 1 loop</v>
          </cell>
          <cell r="E2196" t="str">
            <v>K3X030  Zentralkarte 1 Loop</v>
          </cell>
          <cell r="F2196">
            <v>1571</v>
          </cell>
          <cell r="G2196" t="str">
            <v>EUR</v>
          </cell>
          <cell r="H2196">
            <v>1</v>
          </cell>
          <cell r="I2196">
            <v>-75</v>
          </cell>
          <cell r="J2196">
            <v>392.75</v>
          </cell>
          <cell r="K2196" t="str">
            <v>EUR</v>
          </cell>
          <cell r="M2196"/>
          <cell r="N2196">
            <v>1428</v>
          </cell>
          <cell r="O2196" t="str">
            <v>EUR</v>
          </cell>
          <cell r="P2196">
            <v>1</v>
          </cell>
          <cell r="Q2196">
            <v>-75</v>
          </cell>
          <cell r="R2196">
            <v>357</v>
          </cell>
          <cell r="S2196" t="str">
            <v>EUR</v>
          </cell>
          <cell r="U2196"/>
          <cell r="V2196">
            <v>392.75</v>
          </cell>
          <cell r="W2196">
            <v>357</v>
          </cell>
          <cell r="X2196">
            <v>17.875</v>
          </cell>
          <cell r="Y2196" t="e">
            <v>#NAME?</v>
          </cell>
          <cell r="Z2196">
            <v>1</v>
          </cell>
          <cell r="AA2196">
            <v>1</v>
          </cell>
          <cell r="AB2196" t="str">
            <v>60</v>
          </cell>
          <cell r="AC2196" t="str">
            <v>*SU</v>
          </cell>
          <cell r="AD2196" t="str">
            <v>phase out started</v>
          </cell>
          <cell r="AE2196" t="str">
            <v>3FRDF</v>
          </cell>
          <cell r="AF2196">
            <v>3</v>
          </cell>
          <cell r="AG2196" t="str">
            <v>F</v>
          </cell>
          <cell r="AH2196" t="str">
            <v>R</v>
          </cell>
          <cell r="AI2196" t="str">
            <v>D</v>
          </cell>
          <cell r="AJ2196" t="str">
            <v>F</v>
          </cell>
          <cell r="AK2196" t="str">
            <v>AlgoRex</v>
          </cell>
          <cell r="AL2196" t="str">
            <v>Fire Alarm Panel Repair</v>
          </cell>
          <cell r="AM2196" t="str">
            <v>N</v>
          </cell>
          <cell r="AN2196" t="str">
            <v>EAR99H</v>
          </cell>
          <cell r="AO2196" t="str">
            <v>85319085900</v>
          </cell>
          <cell r="AP2196" t="str">
            <v>CH</v>
          </cell>
          <cell r="AQ2196">
            <v>2.2400000000000002</v>
          </cell>
          <cell r="AR2196" t="str">
            <v>KG</v>
          </cell>
          <cell r="AW2196">
            <v>1</v>
          </cell>
          <cell r="AX2196">
            <v>360.97</v>
          </cell>
          <cell r="AY2196" t="e">
            <v>#N/A</v>
          </cell>
          <cell r="BA2196">
            <v>1</v>
          </cell>
          <cell r="BB2196">
            <v>360.97</v>
          </cell>
        </row>
        <row r="2197">
          <cell r="A2197" t="str">
            <v>BPZ:4412321001</v>
          </cell>
          <cell r="B2197" t="str">
            <v>4412321001</v>
          </cell>
          <cell r="C2197" t="str">
            <v>K5L020</v>
          </cell>
          <cell r="D2197" t="str">
            <v>K5L020  multi-sect. exting. p.c.b</v>
          </cell>
          <cell r="E2197" t="str">
            <v>K5L020  2-Bereichs Löschkarte</v>
          </cell>
          <cell r="F2197">
            <v>1126</v>
          </cell>
          <cell r="G2197" t="str">
            <v>EUR</v>
          </cell>
          <cell r="H2197">
            <v>1</v>
          </cell>
          <cell r="I2197">
            <v>-75</v>
          </cell>
          <cell r="J2197">
            <v>281.5</v>
          </cell>
          <cell r="K2197" t="str">
            <v>EUR</v>
          </cell>
          <cell r="M2197"/>
          <cell r="N2197">
            <v>1052</v>
          </cell>
          <cell r="O2197" t="str">
            <v>EUR</v>
          </cell>
          <cell r="P2197">
            <v>1</v>
          </cell>
          <cell r="Q2197">
            <v>-75</v>
          </cell>
          <cell r="R2197">
            <v>263</v>
          </cell>
          <cell r="S2197" t="str">
            <v>EUR</v>
          </cell>
          <cell r="U2197"/>
          <cell r="V2197">
            <v>0</v>
          </cell>
          <cell r="W2197">
            <v>0</v>
          </cell>
          <cell r="X2197">
            <v>0</v>
          </cell>
          <cell r="Y2197" t="e">
            <v>#NAME?</v>
          </cell>
          <cell r="Z2197">
            <v>1</v>
          </cell>
          <cell r="AA2197">
            <v>1</v>
          </cell>
          <cell r="AB2197" t="str">
            <v>56</v>
          </cell>
          <cell r="AC2197" t="str">
            <v>*SU</v>
          </cell>
          <cell r="AD2197" t="str">
            <v>phased out product</v>
          </cell>
          <cell r="AE2197" t="str">
            <v>3FRDF</v>
          </cell>
          <cell r="AF2197">
            <v>3</v>
          </cell>
          <cell r="AG2197" t="str">
            <v>F</v>
          </cell>
          <cell r="AH2197" t="str">
            <v>R</v>
          </cell>
          <cell r="AI2197" t="str">
            <v>D</v>
          </cell>
          <cell r="AJ2197" t="str">
            <v>F</v>
          </cell>
          <cell r="AK2197" t="str">
            <v>AlgoRex</v>
          </cell>
          <cell r="AL2197" t="str">
            <v>Fire Alarm Panel Repair</v>
          </cell>
          <cell r="AM2197" t="str">
            <v>N</v>
          </cell>
          <cell r="AN2197" t="str">
            <v>EAR99H</v>
          </cell>
          <cell r="AO2197" t="str">
            <v>85319085900</v>
          </cell>
          <cell r="AP2197" t="str">
            <v>CH</v>
          </cell>
          <cell r="AQ2197">
            <v>0.22900000000000001</v>
          </cell>
          <cell r="AR2197" t="str">
            <v>KG</v>
          </cell>
          <cell r="AW2197">
            <v>0</v>
          </cell>
          <cell r="AX2197">
            <v>0</v>
          </cell>
          <cell r="AY2197" t="e">
            <v>#N/A</v>
          </cell>
          <cell r="BA2197">
            <v>0</v>
          </cell>
          <cell r="BB2197">
            <v>0</v>
          </cell>
        </row>
        <row r="2198">
          <cell r="A2198" t="str">
            <v>BPZ:5293031001</v>
          </cell>
          <cell r="B2198" t="str">
            <v>5293031001</v>
          </cell>
          <cell r="C2198" t="str">
            <v>M3C080</v>
          </cell>
          <cell r="D2198" t="str">
            <v>M3C080  bell supervis.modul to CI1110/15</v>
          </cell>
          <cell r="E2198" t="str">
            <v>M3C080  Hornüberwach.-Modul zu CI1110/15</v>
          </cell>
          <cell r="F2198">
            <v>553</v>
          </cell>
          <cell r="G2198" t="str">
            <v>EUR</v>
          </cell>
          <cell r="H2198">
            <v>1</v>
          </cell>
          <cell r="I2198">
            <v>-75</v>
          </cell>
          <cell r="J2198">
            <v>138.25</v>
          </cell>
          <cell r="K2198" t="str">
            <v>EUR</v>
          </cell>
          <cell r="M2198"/>
          <cell r="N2198">
            <v>503</v>
          </cell>
          <cell r="O2198" t="str">
            <v>EUR</v>
          </cell>
          <cell r="P2198">
            <v>1</v>
          </cell>
          <cell r="Q2198">
            <v>-75</v>
          </cell>
          <cell r="R2198">
            <v>125.75</v>
          </cell>
          <cell r="S2198" t="str">
            <v>EUR</v>
          </cell>
          <cell r="U2198"/>
          <cell r="V2198">
            <v>0</v>
          </cell>
          <cell r="W2198">
            <v>0</v>
          </cell>
          <cell r="X2198">
            <v>0</v>
          </cell>
          <cell r="Y2198" t="e">
            <v>#NAME?</v>
          </cell>
          <cell r="Z2198">
            <v>1</v>
          </cell>
          <cell r="AA2198">
            <v>1</v>
          </cell>
          <cell r="AB2198" t="str">
            <v>60</v>
          </cell>
          <cell r="AC2198" t="str">
            <v>*SU</v>
          </cell>
          <cell r="AD2198" t="str">
            <v>phase out started</v>
          </cell>
          <cell r="AE2198" t="str">
            <v>3FRDF</v>
          </cell>
          <cell r="AF2198">
            <v>3</v>
          </cell>
          <cell r="AG2198" t="str">
            <v>F</v>
          </cell>
          <cell r="AH2198" t="str">
            <v>R</v>
          </cell>
          <cell r="AI2198" t="str">
            <v>D</v>
          </cell>
          <cell r="AJ2198" t="str">
            <v>F</v>
          </cell>
          <cell r="AK2198" t="str">
            <v>AlgoRex</v>
          </cell>
          <cell r="AL2198" t="str">
            <v>Fire Alarm Panel Repair</v>
          </cell>
          <cell r="AM2198" t="str">
            <v>N</v>
          </cell>
          <cell r="AN2198" t="str">
            <v>N</v>
          </cell>
          <cell r="AO2198" t="str">
            <v>85319085900</v>
          </cell>
          <cell r="AP2198" t="str">
            <v>CH</v>
          </cell>
          <cell r="AQ2198">
            <v>0.221</v>
          </cell>
          <cell r="AR2198" t="str">
            <v>KG</v>
          </cell>
          <cell r="AW2198">
            <v>0</v>
          </cell>
          <cell r="AX2198">
            <v>0</v>
          </cell>
          <cell r="AY2198" t="e">
            <v>#N/A</v>
          </cell>
          <cell r="BA2198">
            <v>0</v>
          </cell>
          <cell r="BB2198">
            <v>0</v>
          </cell>
        </row>
        <row r="2199">
          <cell r="A2199" t="str">
            <v>BPZ:5133351001</v>
          </cell>
          <cell r="B2199" t="str">
            <v>5133351001</v>
          </cell>
          <cell r="C2199" t="str">
            <v>ZUK3X010</v>
          </cell>
          <cell r="D2199" t="str">
            <v>ZUK3X010  master card conv. to K3X010</v>
          </cell>
          <cell r="E2199" t="str">
            <v>ZUK3X010  Zentralkarte koll. zu K3X 010</v>
          </cell>
          <cell r="F2199">
            <v>1709</v>
          </cell>
          <cell r="G2199" t="str">
            <v>EUR</v>
          </cell>
          <cell r="H2199">
            <v>1</v>
          </cell>
          <cell r="I2199">
            <v>-75</v>
          </cell>
          <cell r="J2199">
            <v>427.25</v>
          </cell>
          <cell r="K2199" t="str">
            <v>EUR</v>
          </cell>
          <cell r="M2199"/>
          <cell r="N2199">
            <v>1597</v>
          </cell>
          <cell r="O2199" t="str">
            <v>EUR</v>
          </cell>
          <cell r="P2199">
            <v>1</v>
          </cell>
          <cell r="Q2199">
            <v>-75</v>
          </cell>
          <cell r="R2199">
            <v>399.25</v>
          </cell>
          <cell r="S2199" t="str">
            <v>EUR</v>
          </cell>
          <cell r="U2199"/>
          <cell r="V2199">
            <v>0</v>
          </cell>
          <cell r="W2199">
            <v>0</v>
          </cell>
          <cell r="X2199">
            <v>0</v>
          </cell>
          <cell r="Y2199" t="e">
            <v>#NAME?</v>
          </cell>
          <cell r="Z2199">
            <v>1</v>
          </cell>
          <cell r="AA2199">
            <v>1</v>
          </cell>
          <cell r="AB2199" t="str">
            <v>56</v>
          </cell>
          <cell r="AC2199" t="str">
            <v>*SU</v>
          </cell>
          <cell r="AD2199" t="str">
            <v>phased out product</v>
          </cell>
          <cell r="AE2199" t="str">
            <v>3FRDF</v>
          </cell>
          <cell r="AF2199">
            <v>3</v>
          </cell>
          <cell r="AG2199" t="str">
            <v>F</v>
          </cell>
          <cell r="AH2199" t="str">
            <v>R</v>
          </cell>
          <cell r="AI2199" t="str">
            <v>D</v>
          </cell>
          <cell r="AJ2199" t="str">
            <v>F</v>
          </cell>
          <cell r="AK2199" t="str">
            <v>AlgoRex</v>
          </cell>
          <cell r="AL2199" t="str">
            <v>Fire Alarm Panel Repair</v>
          </cell>
          <cell r="AM2199" t="str">
            <v>N</v>
          </cell>
          <cell r="AN2199" t="str">
            <v>N</v>
          </cell>
          <cell r="AO2199" t="str">
            <v>85319085900</v>
          </cell>
          <cell r="AP2199" t="str">
            <v>CH</v>
          </cell>
          <cell r="AQ2199">
            <v>2.7469999999999999</v>
          </cell>
          <cell r="AR2199" t="str">
            <v>KG</v>
          </cell>
          <cell r="AW2199">
            <v>0</v>
          </cell>
          <cell r="AX2199">
            <v>0</v>
          </cell>
          <cell r="AY2199" t="e">
            <v>#N/A</v>
          </cell>
          <cell r="BA2199">
            <v>0</v>
          </cell>
          <cell r="BB2199">
            <v>0</v>
          </cell>
        </row>
        <row r="2201">
          <cell r="A2201" t="str">
            <v>Sigmasys</v>
          </cell>
          <cell r="AE2201" t="str">
            <v>3FRE</v>
          </cell>
          <cell r="AF2201">
            <v>3</v>
          </cell>
          <cell r="AG2201" t="str">
            <v>F</v>
          </cell>
          <cell r="AH2201" t="str">
            <v>R</v>
          </cell>
          <cell r="AI2201" t="str">
            <v>E</v>
          </cell>
          <cell r="AK2201" t="str">
            <v>Sigmasys</v>
          </cell>
        </row>
        <row r="2202">
          <cell r="D2202" t="str">
            <v>Optical Detector Revision</v>
          </cell>
          <cell r="E2202" t="str">
            <v>Optical Detector Revision</v>
          </cell>
          <cell r="AE2202" t="str">
            <v>3FREB</v>
          </cell>
          <cell r="AF2202">
            <v>3</v>
          </cell>
          <cell r="AG2202" t="str">
            <v>F</v>
          </cell>
          <cell r="AH2202" t="str">
            <v>R</v>
          </cell>
          <cell r="AI2202" t="str">
            <v>E</v>
          </cell>
          <cell r="AJ2202" t="str">
            <v>B</v>
          </cell>
          <cell r="AK2202" t="str">
            <v>Sigmasys</v>
          </cell>
          <cell r="AL2202" t="str">
            <v>Optical Detector Revision</v>
          </cell>
        </row>
        <row r="2203">
          <cell r="A2203" t="str">
            <v>S24218-F62-C6</v>
          </cell>
          <cell r="B2203" t="str">
            <v>S24218-F62-C6</v>
          </cell>
          <cell r="C2203" t="str">
            <v>DOW1171 (MAV)</v>
          </cell>
          <cell r="D2203" t="str">
            <v>DOW1171  Smoke-Det.</v>
          </cell>
          <cell r="E2203" t="str">
            <v>DOW1171  Funk-RM</v>
          </cell>
          <cell r="F2203">
            <v>238</v>
          </cell>
          <cell r="G2203" t="str">
            <v>EUR</v>
          </cell>
          <cell r="H2203">
            <v>1</v>
          </cell>
          <cell r="L2203">
            <v>58.8</v>
          </cell>
          <cell r="M2203" t="str">
            <v>EUR</v>
          </cell>
          <cell r="N2203">
            <v>233</v>
          </cell>
          <cell r="O2203" t="str">
            <v>EUR</v>
          </cell>
          <cell r="P2203">
            <v>1</v>
          </cell>
          <cell r="T2203">
            <v>57.65</v>
          </cell>
          <cell r="U2203" t="str">
            <v>EUR</v>
          </cell>
          <cell r="V2203">
            <v>0</v>
          </cell>
          <cell r="W2203">
            <v>0</v>
          </cell>
          <cell r="X2203">
            <v>0</v>
          </cell>
          <cell r="Y2203" t="e">
            <v>#NAME?</v>
          </cell>
          <cell r="Z2203">
            <v>1</v>
          </cell>
          <cell r="AA2203">
            <v>1</v>
          </cell>
          <cell r="AB2203" t="str">
            <v>30</v>
          </cell>
          <cell r="AC2203" t="str">
            <v>*SU</v>
          </cell>
          <cell r="AE2203" t="str">
            <v>3FREB</v>
          </cell>
          <cell r="AF2203">
            <v>3</v>
          </cell>
          <cell r="AG2203" t="str">
            <v>F</v>
          </cell>
          <cell r="AH2203" t="str">
            <v>R</v>
          </cell>
          <cell r="AI2203" t="str">
            <v>E</v>
          </cell>
          <cell r="AJ2203" t="str">
            <v>B</v>
          </cell>
          <cell r="AK2203" t="str">
            <v>Sigmasys</v>
          </cell>
          <cell r="AL2203" t="str">
            <v>Optical Detector Revision</v>
          </cell>
          <cell r="AM2203" t="str">
            <v>N</v>
          </cell>
          <cell r="AN2203" t="str">
            <v>EAR99H</v>
          </cell>
          <cell r="AO2203" t="str">
            <v>85311030000</v>
          </cell>
          <cell r="AP2203" t="str">
            <v>DE</v>
          </cell>
          <cell r="AQ2203">
            <v>0.24099999999999999</v>
          </cell>
          <cell r="AR2203" t="str">
            <v>KG</v>
          </cell>
          <cell r="AS2203" t="str">
            <v>F91</v>
          </cell>
          <cell r="AT2203" t="str">
            <v>Optical Detector Revision</v>
          </cell>
          <cell r="AW2203">
            <v>0</v>
          </cell>
          <cell r="AX2203">
            <v>0</v>
          </cell>
          <cell r="AY2203" t="e">
            <v>#N/A</v>
          </cell>
          <cell r="BA2203">
            <v>0</v>
          </cell>
          <cell r="BB2203">
            <v>0</v>
          </cell>
        </row>
        <row r="2204">
          <cell r="D2204" t="str">
            <v>Other Periphery Repair</v>
          </cell>
          <cell r="E2204" t="str">
            <v>Other Periphery Repair</v>
          </cell>
          <cell r="AE2204" t="str">
            <v>3FREC</v>
          </cell>
          <cell r="AF2204">
            <v>3</v>
          </cell>
          <cell r="AG2204" t="str">
            <v>F</v>
          </cell>
          <cell r="AH2204" t="str">
            <v>R</v>
          </cell>
          <cell r="AI2204" t="str">
            <v>E</v>
          </cell>
          <cell r="AJ2204" t="str">
            <v>C</v>
          </cell>
          <cell r="AK2204" t="str">
            <v>Sigmasys</v>
          </cell>
          <cell r="AL2204" t="str">
            <v>Other Periphery Repair</v>
          </cell>
        </row>
        <row r="2205">
          <cell r="A2205" t="str">
            <v>S24217-R26-A1</v>
          </cell>
          <cell r="B2205" t="str">
            <v>S24217-R26-A1</v>
          </cell>
          <cell r="C2205"/>
          <cell r="D2205" t="str">
            <v>MS8 control unit</v>
          </cell>
          <cell r="E2205" t="str">
            <v>AT-MS8 Steuerelement</v>
          </cell>
          <cell r="F2205">
            <v>685</v>
          </cell>
          <cell r="G2205" t="str">
            <v>EUR</v>
          </cell>
          <cell r="H2205">
            <v>1</v>
          </cell>
          <cell r="I2205">
            <v>-75</v>
          </cell>
          <cell r="J2205">
            <v>171.25</v>
          </cell>
          <cell r="K2205" t="str">
            <v>EUR</v>
          </cell>
          <cell r="M2205"/>
          <cell r="N2205">
            <v>490</v>
          </cell>
          <cell r="O2205" t="str">
            <v>EUR</v>
          </cell>
          <cell r="P2205">
            <v>1</v>
          </cell>
          <cell r="Q2205">
            <v>-75</v>
          </cell>
          <cell r="R2205">
            <v>122.5</v>
          </cell>
          <cell r="S2205" t="str">
            <v>EUR</v>
          </cell>
          <cell r="U2205"/>
          <cell r="V2205">
            <v>0</v>
          </cell>
          <cell r="W2205">
            <v>0</v>
          </cell>
          <cell r="X2205">
            <v>0</v>
          </cell>
          <cell r="Y2205" t="e">
            <v>#NAME?</v>
          </cell>
          <cell r="Z2205">
            <v>1</v>
          </cell>
          <cell r="AA2205">
            <v>1</v>
          </cell>
          <cell r="AB2205" t="str">
            <v>64</v>
          </cell>
          <cell r="AC2205" t="str">
            <v>*SC</v>
          </cell>
          <cell r="AD2205" t="str">
            <v>individual repair</v>
          </cell>
          <cell r="AE2205" t="str">
            <v>3FREC</v>
          </cell>
          <cell r="AF2205">
            <v>3</v>
          </cell>
          <cell r="AG2205" t="str">
            <v>F</v>
          </cell>
          <cell r="AH2205" t="str">
            <v>R</v>
          </cell>
          <cell r="AI2205" t="str">
            <v>E</v>
          </cell>
          <cell r="AJ2205" t="str">
            <v>C</v>
          </cell>
          <cell r="AK2205" t="str">
            <v>Sigmasys</v>
          </cell>
          <cell r="AL2205" t="str">
            <v>Other Periphery Repair</v>
          </cell>
          <cell r="AM2205" t="str">
            <v>N</v>
          </cell>
          <cell r="AN2205" t="str">
            <v>N</v>
          </cell>
          <cell r="AO2205" t="str">
            <v>85311030000</v>
          </cell>
          <cell r="AP2205" t="str">
            <v>DE</v>
          </cell>
          <cell r="AQ2205">
            <v>0.2</v>
          </cell>
          <cell r="AR2205" t="str">
            <v>KG</v>
          </cell>
          <cell r="AW2205">
            <v>0</v>
          </cell>
          <cell r="AX2205">
            <v>0</v>
          </cell>
          <cell r="AY2205" t="e">
            <v>#N/A</v>
          </cell>
          <cell r="BA2205">
            <v>0</v>
          </cell>
          <cell r="BB2205">
            <v>0</v>
          </cell>
        </row>
        <row r="2206">
          <cell r="A2206" t="str">
            <v>S24217-F13-A1R</v>
          </cell>
          <cell r="B2206" t="str">
            <v>S24217-F13-A1R</v>
          </cell>
          <cell r="C2206"/>
          <cell r="D2206" t="str">
            <v>RAV MS8 master 20</v>
          </cell>
          <cell r="E2206" t="str">
            <v>RAV MS8 Master 20</v>
          </cell>
          <cell r="F2206">
            <v>417</v>
          </cell>
          <cell r="G2206" t="str">
            <v>EUR</v>
          </cell>
          <cell r="H2206">
            <v>1</v>
          </cell>
          <cell r="I2206">
            <v>-75</v>
          </cell>
          <cell r="J2206">
            <v>104.25</v>
          </cell>
          <cell r="K2206" t="str">
            <v>EUR</v>
          </cell>
          <cell r="M2206"/>
          <cell r="N2206">
            <v>379</v>
          </cell>
          <cell r="O2206" t="str">
            <v>EUR</v>
          </cell>
          <cell r="P2206">
            <v>1</v>
          </cell>
          <cell r="Q2206">
            <v>-75</v>
          </cell>
          <cell r="R2206">
            <v>94.75</v>
          </cell>
          <cell r="S2206" t="str">
            <v>EUR</v>
          </cell>
          <cell r="U2206"/>
          <cell r="V2206">
            <v>0</v>
          </cell>
          <cell r="W2206">
            <v>0</v>
          </cell>
          <cell r="X2206">
            <v>0</v>
          </cell>
          <cell r="Y2206" t="e">
            <v>#NAME?</v>
          </cell>
          <cell r="Z2206">
            <v>1</v>
          </cell>
          <cell r="AA2206">
            <v>1</v>
          </cell>
          <cell r="AB2206" t="str">
            <v>64</v>
          </cell>
          <cell r="AC2206" t="str">
            <v>*SC</v>
          </cell>
          <cell r="AD2206" t="str">
            <v>individual repair</v>
          </cell>
          <cell r="AE2206" t="str">
            <v>3FREC</v>
          </cell>
          <cell r="AF2206">
            <v>3</v>
          </cell>
          <cell r="AG2206" t="str">
            <v>F</v>
          </cell>
          <cell r="AH2206" t="str">
            <v>R</v>
          </cell>
          <cell r="AI2206" t="str">
            <v>E</v>
          </cell>
          <cell r="AJ2206" t="str">
            <v>C</v>
          </cell>
          <cell r="AK2206" t="str">
            <v>Sigmasys</v>
          </cell>
          <cell r="AL2206" t="str">
            <v>Other Periphery Repair</v>
          </cell>
          <cell r="AM2206" t="str">
            <v>N</v>
          </cell>
          <cell r="AN2206" t="str">
            <v>N</v>
          </cell>
          <cell r="AO2206" t="str">
            <v>85311030000</v>
          </cell>
          <cell r="AP2206" t="str">
            <v>DE</v>
          </cell>
          <cell r="AQ2206">
            <v>0.64200000000000002</v>
          </cell>
          <cell r="AR2206" t="str">
            <v>KG</v>
          </cell>
          <cell r="AW2206">
            <v>0</v>
          </cell>
          <cell r="AX2206">
            <v>0</v>
          </cell>
          <cell r="AY2206" t="e">
            <v>#N/A</v>
          </cell>
          <cell r="BA2206">
            <v>0</v>
          </cell>
          <cell r="BB2206">
            <v>0</v>
          </cell>
        </row>
        <row r="2207">
          <cell r="A2207" t="str">
            <v>V24211-Z12-A10</v>
          </cell>
          <cell r="B2207" t="str">
            <v>V24211-Z12-A10</v>
          </cell>
          <cell r="C2207"/>
          <cell r="D2207" t="str">
            <v>REMOTE INDICATOR F.10 ZONES</v>
          </cell>
          <cell r="E2207" t="str">
            <v>10L Fernanzeige</v>
          </cell>
          <cell r="F2207">
            <v>871</v>
          </cell>
          <cell r="G2207" t="str">
            <v>EUR</v>
          </cell>
          <cell r="H2207">
            <v>1</v>
          </cell>
          <cell r="I2207">
            <v>-75</v>
          </cell>
          <cell r="J2207">
            <v>217.75</v>
          </cell>
          <cell r="K2207" t="str">
            <v>EUR</v>
          </cell>
          <cell r="M2207"/>
          <cell r="N2207">
            <v>814</v>
          </cell>
          <cell r="O2207" t="str">
            <v>EUR</v>
          </cell>
          <cell r="P2207">
            <v>1</v>
          </cell>
          <cell r="Q2207">
            <v>-75</v>
          </cell>
          <cell r="R2207">
            <v>203.5</v>
          </cell>
          <cell r="S2207" t="str">
            <v>EUR</v>
          </cell>
          <cell r="U2207"/>
          <cell r="V2207">
            <v>0</v>
          </cell>
          <cell r="W2207">
            <v>0</v>
          </cell>
          <cell r="X2207">
            <v>0</v>
          </cell>
          <cell r="Y2207" t="e">
            <v>#NAME?</v>
          </cell>
          <cell r="Z2207">
            <v>1</v>
          </cell>
          <cell r="AA2207">
            <v>1</v>
          </cell>
          <cell r="AB2207" t="str">
            <v>56</v>
          </cell>
          <cell r="AC2207" t="str">
            <v>*SN</v>
          </cell>
          <cell r="AD2207" t="str">
            <v>phased out product</v>
          </cell>
          <cell r="AE2207" t="str">
            <v>3FREC</v>
          </cell>
          <cell r="AF2207">
            <v>3</v>
          </cell>
          <cell r="AG2207" t="str">
            <v>F</v>
          </cell>
          <cell r="AH2207" t="str">
            <v>R</v>
          </cell>
          <cell r="AI2207" t="str">
            <v>E</v>
          </cell>
          <cell r="AJ2207" t="str">
            <v>C</v>
          </cell>
          <cell r="AK2207" t="str">
            <v>Sigmasys</v>
          </cell>
          <cell r="AL2207" t="str">
            <v>Other Periphery Repair</v>
          </cell>
          <cell r="AM2207" t="str">
            <v>N</v>
          </cell>
          <cell r="AN2207" t="str">
            <v>N</v>
          </cell>
          <cell r="AO2207" t="str">
            <v>85311030000</v>
          </cell>
          <cell r="AP2207" t="str">
            <v>AT</v>
          </cell>
          <cell r="AQ2207">
            <v>0.27</v>
          </cell>
          <cell r="AR2207" t="str">
            <v>KG</v>
          </cell>
          <cell r="AW2207">
            <v>0</v>
          </cell>
          <cell r="AX2207">
            <v>0</v>
          </cell>
          <cell r="AY2207" t="e">
            <v>#N/A</v>
          </cell>
          <cell r="BA2207">
            <v>0</v>
          </cell>
          <cell r="BB2207">
            <v>0</v>
          </cell>
        </row>
        <row r="2208">
          <cell r="A2208" t="str">
            <v>V24211-Z11-A10</v>
          </cell>
          <cell r="B2208" t="str">
            <v>V24211-Z11-A10</v>
          </cell>
          <cell r="C2208"/>
          <cell r="D2208" t="str">
            <v>REMOTE INDICATOR F.PANEL</v>
          </cell>
          <cell r="E2208" t="str">
            <v>Z-Fernanzeige</v>
          </cell>
          <cell r="F2208">
            <v>1317</v>
          </cell>
          <cell r="G2208" t="str">
            <v>EUR</v>
          </cell>
          <cell r="H2208">
            <v>1</v>
          </cell>
          <cell r="I2208">
            <v>-75</v>
          </cell>
          <cell r="J2208">
            <v>329.25</v>
          </cell>
          <cell r="K2208" t="str">
            <v>EUR</v>
          </cell>
          <cell r="M2208"/>
          <cell r="N2208">
            <v>1231</v>
          </cell>
          <cell r="O2208" t="str">
            <v>EUR</v>
          </cell>
          <cell r="P2208">
            <v>1</v>
          </cell>
          <cell r="Q2208">
            <v>-75</v>
          </cell>
          <cell r="R2208">
            <v>307.75</v>
          </cell>
          <cell r="S2208" t="str">
            <v>EUR</v>
          </cell>
          <cell r="U2208"/>
          <cell r="V2208">
            <v>0</v>
          </cell>
          <cell r="W2208">
            <v>0</v>
          </cell>
          <cell r="X2208">
            <v>0</v>
          </cell>
          <cell r="Y2208" t="e">
            <v>#NAME?</v>
          </cell>
          <cell r="Z2208">
            <v>1</v>
          </cell>
          <cell r="AA2208">
            <v>1</v>
          </cell>
          <cell r="AB2208" t="str">
            <v>56</v>
          </cell>
          <cell r="AC2208" t="str">
            <v>*SN</v>
          </cell>
          <cell r="AD2208" t="str">
            <v>phased out product</v>
          </cell>
          <cell r="AE2208" t="str">
            <v>3FREC</v>
          </cell>
          <cell r="AF2208">
            <v>3</v>
          </cell>
          <cell r="AG2208" t="str">
            <v>F</v>
          </cell>
          <cell r="AH2208" t="str">
            <v>R</v>
          </cell>
          <cell r="AI2208" t="str">
            <v>E</v>
          </cell>
          <cell r="AJ2208" t="str">
            <v>C</v>
          </cell>
          <cell r="AK2208" t="str">
            <v>Sigmasys</v>
          </cell>
          <cell r="AL2208" t="str">
            <v>Other Periphery Repair</v>
          </cell>
          <cell r="AM2208" t="str">
            <v>N</v>
          </cell>
          <cell r="AN2208" t="str">
            <v>N</v>
          </cell>
          <cell r="AO2208" t="str">
            <v>85311030000</v>
          </cell>
          <cell r="AP2208" t="str">
            <v>AT</v>
          </cell>
          <cell r="AQ2208">
            <v>0.29399999999999998</v>
          </cell>
          <cell r="AR2208" t="str">
            <v>KG</v>
          </cell>
          <cell r="AW2208">
            <v>0</v>
          </cell>
          <cell r="AX2208">
            <v>0</v>
          </cell>
          <cell r="AY2208" t="e">
            <v>#N/A</v>
          </cell>
          <cell r="BA2208">
            <v>0</v>
          </cell>
          <cell r="BB2208">
            <v>0</v>
          </cell>
        </row>
        <row r="2209">
          <cell r="A2209" t="str">
            <v>S24218-R6-A1</v>
          </cell>
          <cell r="B2209" t="str">
            <v>S24218-R6-A1</v>
          </cell>
          <cell r="C2209"/>
          <cell r="D2209" t="str">
            <v>SPF3300 Zone operating panel</v>
          </cell>
          <cell r="E2209" t="str">
            <v>AT-SPF3300 Bereichsbedienfeld</v>
          </cell>
          <cell r="F2209">
            <v>517</v>
          </cell>
          <cell r="G2209" t="str">
            <v>EUR</v>
          </cell>
          <cell r="H2209">
            <v>1</v>
          </cell>
          <cell r="I2209">
            <v>-75</v>
          </cell>
          <cell r="J2209">
            <v>129.25</v>
          </cell>
          <cell r="K2209" t="str">
            <v>EUR</v>
          </cell>
          <cell r="M2209"/>
          <cell r="N2209">
            <v>483</v>
          </cell>
          <cell r="O2209" t="str">
            <v>EUR</v>
          </cell>
          <cell r="P2209">
            <v>1</v>
          </cell>
          <cell r="Q2209">
            <v>-75</v>
          </cell>
          <cell r="R2209">
            <v>120.75</v>
          </cell>
          <cell r="S2209" t="str">
            <v>EUR</v>
          </cell>
          <cell r="U2209"/>
          <cell r="V2209">
            <v>0</v>
          </cell>
          <cell r="W2209">
            <v>0</v>
          </cell>
          <cell r="X2209">
            <v>0</v>
          </cell>
          <cell r="Y2209" t="e">
            <v>#NAME?</v>
          </cell>
          <cell r="Z2209">
            <v>1</v>
          </cell>
          <cell r="AA2209">
            <v>1</v>
          </cell>
          <cell r="AB2209" t="str">
            <v>56</v>
          </cell>
          <cell r="AC2209" t="str">
            <v>*SU</v>
          </cell>
          <cell r="AD2209" t="str">
            <v>phased out product</v>
          </cell>
          <cell r="AE2209" t="str">
            <v>3FREC</v>
          </cell>
          <cell r="AF2209">
            <v>3</v>
          </cell>
          <cell r="AG2209" t="str">
            <v>F</v>
          </cell>
          <cell r="AH2209" t="str">
            <v>R</v>
          </cell>
          <cell r="AI2209" t="str">
            <v>E</v>
          </cell>
          <cell r="AJ2209" t="str">
            <v>C</v>
          </cell>
          <cell r="AK2209" t="str">
            <v>Sigmasys</v>
          </cell>
          <cell r="AL2209" t="str">
            <v>Other Periphery Repair</v>
          </cell>
          <cell r="AM2209" t="str">
            <v>N</v>
          </cell>
          <cell r="AN2209" t="str">
            <v>EAR99H</v>
          </cell>
          <cell r="AO2209" t="str">
            <v>85311030000</v>
          </cell>
          <cell r="AP2209" t="str">
            <v>DE</v>
          </cell>
          <cell r="AQ2209">
            <v>0.6</v>
          </cell>
          <cell r="AR2209" t="str">
            <v>KG</v>
          </cell>
          <cell r="AW2209">
            <v>0</v>
          </cell>
          <cell r="AX2209">
            <v>0</v>
          </cell>
          <cell r="AY2209" t="e">
            <v>#N/A</v>
          </cell>
          <cell r="BA2209">
            <v>0</v>
          </cell>
          <cell r="BB2209">
            <v>0</v>
          </cell>
        </row>
        <row r="2210">
          <cell r="D2210" t="str">
            <v>Fire Alarm Panel Repair</v>
          </cell>
          <cell r="E2210" t="str">
            <v>Fire Alarm Panel Repair</v>
          </cell>
          <cell r="AE2210" t="str">
            <v>3FREF</v>
          </cell>
          <cell r="AF2210">
            <v>3</v>
          </cell>
          <cell r="AG2210" t="str">
            <v>F</v>
          </cell>
          <cell r="AH2210" t="str">
            <v>R</v>
          </cell>
          <cell r="AI2210" t="str">
            <v>E</v>
          </cell>
          <cell r="AJ2210" t="str">
            <v>F</v>
          </cell>
          <cell r="AK2210" t="str">
            <v>Sigmasys</v>
          </cell>
          <cell r="AL2210" t="str">
            <v>Fire Alarm Panel Repair</v>
          </cell>
        </row>
        <row r="2211">
          <cell r="A2211" t="str">
            <v>S24230-R522-A1</v>
          </cell>
          <cell r="B2211" t="str">
            <v>S24230-R522-A1</v>
          </cell>
          <cell r="C2211"/>
          <cell r="D2211" t="str">
            <v>19 inch-SV-module</v>
          </cell>
          <cell r="E2211" t="str">
            <v>AT-19 Zoll-SV-Modul</v>
          </cell>
          <cell r="F2211">
            <v>845</v>
          </cell>
          <cell r="G2211" t="str">
            <v>EUR</v>
          </cell>
          <cell r="H2211">
            <v>1</v>
          </cell>
          <cell r="I2211">
            <v>-75</v>
          </cell>
          <cell r="J2211">
            <v>211.25</v>
          </cell>
          <cell r="K2211" t="str">
            <v>EUR</v>
          </cell>
          <cell r="M2211"/>
          <cell r="N2211">
            <v>621</v>
          </cell>
          <cell r="O2211" t="str">
            <v>EUR</v>
          </cell>
          <cell r="P2211">
            <v>1</v>
          </cell>
          <cell r="Q2211">
            <v>-75</v>
          </cell>
          <cell r="R2211">
            <v>155.25</v>
          </cell>
          <cell r="S2211" t="str">
            <v>EUR</v>
          </cell>
          <cell r="U2211"/>
          <cell r="V2211">
            <v>0</v>
          </cell>
          <cell r="W2211">
            <v>0</v>
          </cell>
          <cell r="X2211">
            <v>0</v>
          </cell>
          <cell r="Y2211" t="e">
            <v>#NAME?</v>
          </cell>
          <cell r="Z2211">
            <v>1</v>
          </cell>
          <cell r="AA2211">
            <v>1</v>
          </cell>
          <cell r="AB2211" t="str">
            <v>64</v>
          </cell>
          <cell r="AC2211" t="str">
            <v>*SC</v>
          </cell>
          <cell r="AD2211" t="str">
            <v>individual repair</v>
          </cell>
          <cell r="AE2211" t="str">
            <v>3FREF</v>
          </cell>
          <cell r="AF2211">
            <v>3</v>
          </cell>
          <cell r="AG2211" t="str">
            <v>F</v>
          </cell>
          <cell r="AH2211" t="str">
            <v>R</v>
          </cell>
          <cell r="AI2211" t="str">
            <v>E</v>
          </cell>
          <cell r="AJ2211" t="str">
            <v>F</v>
          </cell>
          <cell r="AK2211" t="str">
            <v>Sigmasys</v>
          </cell>
          <cell r="AL2211" t="str">
            <v>Fire Alarm Panel Repair</v>
          </cell>
          <cell r="AM2211" t="str">
            <v>N</v>
          </cell>
          <cell r="AN2211" t="str">
            <v>N</v>
          </cell>
          <cell r="AO2211" t="str">
            <v>85311030000</v>
          </cell>
          <cell r="AP2211" t="str">
            <v>DE</v>
          </cell>
          <cell r="AQ2211">
            <v>2.5</v>
          </cell>
          <cell r="AR2211" t="str">
            <v>KG</v>
          </cell>
          <cell r="AW2211">
            <v>0</v>
          </cell>
          <cell r="AX2211">
            <v>0</v>
          </cell>
          <cell r="AY2211" t="e">
            <v>#N/A</v>
          </cell>
          <cell r="BA2211">
            <v>0</v>
          </cell>
          <cell r="BB2211">
            <v>0</v>
          </cell>
        </row>
        <row r="2212">
          <cell r="A2212" t="str">
            <v>S24230-R520-A2</v>
          </cell>
          <cell r="B2212" t="str">
            <v>S24230-R520-A2</v>
          </cell>
          <cell r="C2212"/>
          <cell r="D2212" t="str">
            <v>19 Zoll-M-Modul</v>
          </cell>
          <cell r="E2212" t="str">
            <v>19 Zoll-M-Modul</v>
          </cell>
          <cell r="F2212">
            <v>2043</v>
          </cell>
          <cell r="G2212" t="str">
            <v>EUR</v>
          </cell>
          <cell r="H2212">
            <v>1</v>
          </cell>
          <cell r="I2212">
            <v>-75</v>
          </cell>
          <cell r="J2212">
            <v>510.75</v>
          </cell>
          <cell r="K2212" t="str">
            <v>EUR</v>
          </cell>
          <cell r="M2212"/>
          <cell r="N2212">
            <v>1857</v>
          </cell>
          <cell r="O2212" t="str">
            <v>EUR</v>
          </cell>
          <cell r="P2212">
            <v>1</v>
          </cell>
          <cell r="Q2212">
            <v>-75</v>
          </cell>
          <cell r="R2212">
            <v>464.25</v>
          </cell>
          <cell r="S2212" t="str">
            <v>EUR</v>
          </cell>
          <cell r="U2212"/>
          <cell r="V2212">
            <v>0</v>
          </cell>
          <cell r="W2212">
            <v>0</v>
          </cell>
          <cell r="X2212">
            <v>0</v>
          </cell>
          <cell r="Y2212" t="e">
            <v>#NAME?</v>
          </cell>
          <cell r="Z2212">
            <v>1</v>
          </cell>
          <cell r="AA2212">
            <v>1</v>
          </cell>
          <cell r="AB2212" t="str">
            <v>64</v>
          </cell>
          <cell r="AC2212" t="str">
            <v>*SC</v>
          </cell>
          <cell r="AD2212" t="str">
            <v>individual repair</v>
          </cell>
          <cell r="AE2212" t="str">
            <v>3FREF</v>
          </cell>
          <cell r="AF2212">
            <v>3</v>
          </cell>
          <cell r="AG2212" t="str">
            <v>F</v>
          </cell>
          <cell r="AH2212" t="str">
            <v>R</v>
          </cell>
          <cell r="AI2212" t="str">
            <v>E</v>
          </cell>
          <cell r="AJ2212" t="str">
            <v>F</v>
          </cell>
          <cell r="AK2212" t="str">
            <v>Sigmasys</v>
          </cell>
          <cell r="AL2212" t="str">
            <v>Fire Alarm Panel Repair</v>
          </cell>
          <cell r="AM2212" t="str">
            <v>N</v>
          </cell>
          <cell r="AN2212" t="str">
            <v>3A991X</v>
          </cell>
          <cell r="AO2212" t="str">
            <v>85311030000</v>
          </cell>
          <cell r="AP2212" t="str">
            <v>DE</v>
          </cell>
          <cell r="AQ2212">
            <v>5</v>
          </cell>
          <cell r="AR2212" t="str">
            <v>KG</v>
          </cell>
          <cell r="AW2212">
            <v>0</v>
          </cell>
          <cell r="AX2212">
            <v>0</v>
          </cell>
          <cell r="AY2212" t="e">
            <v>#N/A</v>
          </cell>
          <cell r="BA2212">
            <v>0</v>
          </cell>
          <cell r="BB2212">
            <v>0</v>
          </cell>
        </row>
        <row r="2213">
          <cell r="A2213" t="str">
            <v>S24211-B298-A3</v>
          </cell>
          <cell r="B2213" t="str">
            <v>S24211-B298-A3</v>
          </cell>
          <cell r="C2213"/>
          <cell r="D2213" t="str">
            <v>22V 20A POWER SUPPLY PROTECT.</v>
          </cell>
          <cell r="E2213" t="str">
            <v>SV 22 V/20 A Schutz</v>
          </cell>
          <cell r="F2213">
            <v>1050</v>
          </cell>
          <cell r="G2213" t="str">
            <v>EUR</v>
          </cell>
          <cell r="H2213">
            <v>1</v>
          </cell>
          <cell r="I2213">
            <v>-75</v>
          </cell>
          <cell r="J2213">
            <v>262.5</v>
          </cell>
          <cell r="K2213" t="str">
            <v>EUR</v>
          </cell>
          <cell r="M2213"/>
          <cell r="N2213">
            <v>981</v>
          </cell>
          <cell r="O2213" t="str">
            <v>EUR</v>
          </cell>
          <cell r="P2213">
            <v>1</v>
          </cell>
          <cell r="Q2213">
            <v>-75</v>
          </cell>
          <cell r="R2213">
            <v>245.25</v>
          </cell>
          <cell r="S2213" t="str">
            <v>EUR</v>
          </cell>
          <cell r="U2213"/>
          <cell r="V2213">
            <v>0</v>
          </cell>
          <cell r="W2213">
            <v>0</v>
          </cell>
          <cell r="X2213">
            <v>0</v>
          </cell>
          <cell r="Y2213" t="e">
            <v>#NAME?</v>
          </cell>
          <cell r="Z2213">
            <v>1</v>
          </cell>
          <cell r="AA2213">
            <v>1</v>
          </cell>
          <cell r="AB2213" t="str">
            <v>56</v>
          </cell>
          <cell r="AC2213" t="str">
            <v>*SN</v>
          </cell>
          <cell r="AD2213" t="str">
            <v>phased out product</v>
          </cell>
          <cell r="AE2213" t="str">
            <v>3FREF</v>
          </cell>
          <cell r="AF2213">
            <v>3</v>
          </cell>
          <cell r="AG2213" t="str">
            <v>F</v>
          </cell>
          <cell r="AH2213" t="str">
            <v>R</v>
          </cell>
          <cell r="AI2213" t="str">
            <v>E</v>
          </cell>
          <cell r="AJ2213" t="str">
            <v>F</v>
          </cell>
          <cell r="AK2213" t="str">
            <v>Sigmasys</v>
          </cell>
          <cell r="AL2213" t="str">
            <v>Fire Alarm Panel Repair</v>
          </cell>
          <cell r="AM2213" t="str">
            <v>N</v>
          </cell>
          <cell r="AN2213" t="str">
            <v>N</v>
          </cell>
          <cell r="AO2213" t="str">
            <v>85311030000</v>
          </cell>
          <cell r="AP2213" t="str">
            <v>DE</v>
          </cell>
          <cell r="AQ2213">
            <v>0.58599999999999997</v>
          </cell>
          <cell r="AR2213" t="str">
            <v>KG</v>
          </cell>
          <cell r="AW2213">
            <v>0</v>
          </cell>
          <cell r="AX2213">
            <v>0</v>
          </cell>
          <cell r="AY2213" t="e">
            <v>#N/A</v>
          </cell>
          <cell r="BA2213">
            <v>0</v>
          </cell>
          <cell r="BB2213">
            <v>0</v>
          </cell>
        </row>
        <row r="2214">
          <cell r="A2214" t="str">
            <v>S24230-R503-A2</v>
          </cell>
          <cell r="B2214" t="str">
            <v>S24230-R503-A2</v>
          </cell>
          <cell r="C2214"/>
          <cell r="D2214" t="str">
            <v>AT-APC8 connection board</v>
          </cell>
          <cell r="E2214" t="str">
            <v>AT-APC8 Anschlussplatte</v>
          </cell>
          <cell r="F2214">
            <v>1122</v>
          </cell>
          <cell r="G2214" t="str">
            <v>EUR</v>
          </cell>
          <cell r="H2214">
            <v>1</v>
          </cell>
          <cell r="I2214">
            <v>-75</v>
          </cell>
          <cell r="J2214">
            <v>280.5</v>
          </cell>
          <cell r="K2214" t="str">
            <v>EUR</v>
          </cell>
          <cell r="M2214"/>
          <cell r="N2214">
            <v>1020</v>
          </cell>
          <cell r="O2214" t="str">
            <v>EUR</v>
          </cell>
          <cell r="P2214">
            <v>1</v>
          </cell>
          <cell r="Q2214">
            <v>-75</v>
          </cell>
          <cell r="R2214">
            <v>255</v>
          </cell>
          <cell r="S2214" t="str">
            <v>EUR</v>
          </cell>
          <cell r="U2214"/>
          <cell r="V2214">
            <v>0</v>
          </cell>
          <cell r="W2214">
            <v>0</v>
          </cell>
          <cell r="X2214">
            <v>0</v>
          </cell>
          <cell r="Y2214" t="e">
            <v>#NAME?</v>
          </cell>
          <cell r="Z2214">
            <v>1</v>
          </cell>
          <cell r="AA2214">
            <v>1</v>
          </cell>
          <cell r="AB2214" t="str">
            <v>30</v>
          </cell>
          <cell r="AC2214" t="str">
            <v>*SU</v>
          </cell>
          <cell r="AE2214" t="str">
            <v>3FREF</v>
          </cell>
          <cell r="AF2214">
            <v>3</v>
          </cell>
          <cell r="AG2214" t="str">
            <v>F</v>
          </cell>
          <cell r="AH2214" t="str">
            <v>R</v>
          </cell>
          <cell r="AI2214" t="str">
            <v>E</v>
          </cell>
          <cell r="AJ2214" t="str">
            <v>F</v>
          </cell>
          <cell r="AK2214" t="str">
            <v>Sigmasys</v>
          </cell>
          <cell r="AL2214" t="str">
            <v>Fire Alarm Panel Repair</v>
          </cell>
          <cell r="AM2214" t="str">
            <v>N</v>
          </cell>
          <cell r="AN2214" t="str">
            <v>N</v>
          </cell>
          <cell r="AO2214" t="str">
            <v>85311030000</v>
          </cell>
          <cell r="AP2214" t="str">
            <v>DE</v>
          </cell>
          <cell r="AQ2214">
            <v>0.42</v>
          </cell>
          <cell r="AR2214" t="str">
            <v>KG</v>
          </cell>
          <cell r="AW2214">
            <v>0</v>
          </cell>
          <cell r="AX2214">
            <v>0</v>
          </cell>
          <cell r="AY2214" t="e">
            <v>#N/A</v>
          </cell>
          <cell r="BA2214">
            <v>0</v>
          </cell>
          <cell r="BB2214">
            <v>0</v>
          </cell>
        </row>
        <row r="2215">
          <cell r="A2215" t="str">
            <v>S24230-R530-A1</v>
          </cell>
          <cell r="B2215" t="str">
            <v>S24230-R530-A1</v>
          </cell>
          <cell r="C2215"/>
          <cell r="D2215" t="str">
            <v>AT-SIGMASYS C basic board</v>
          </cell>
          <cell r="E2215" t="str">
            <v>AT-SIGMASYS C Grundplatte</v>
          </cell>
          <cell r="F2215">
            <v>6290</v>
          </cell>
          <cell r="G2215" t="str">
            <v>EUR</v>
          </cell>
          <cell r="H2215">
            <v>1</v>
          </cell>
          <cell r="L2215">
            <v>2339.71</v>
          </cell>
          <cell r="M2215" t="str">
            <v>EUR</v>
          </cell>
          <cell r="N2215">
            <v>6290</v>
          </cell>
          <cell r="O2215" t="str">
            <v>EUR</v>
          </cell>
          <cell r="P2215">
            <v>1</v>
          </cell>
          <cell r="T2215">
            <v>1949.76</v>
          </cell>
          <cell r="U2215" t="str">
            <v>EUR</v>
          </cell>
          <cell r="V2215">
            <v>0</v>
          </cell>
          <cell r="W2215">
            <v>0</v>
          </cell>
          <cell r="X2215">
            <v>0</v>
          </cell>
          <cell r="Y2215" t="e">
            <v>#NAME?</v>
          </cell>
          <cell r="Z2215">
            <v>1</v>
          </cell>
          <cell r="AA2215">
            <v>1</v>
          </cell>
          <cell r="AB2215" t="str">
            <v>60</v>
          </cell>
          <cell r="AC2215" t="str">
            <v>*SU</v>
          </cell>
          <cell r="AD2215" t="str">
            <v>phase out started</v>
          </cell>
          <cell r="AE2215" t="str">
            <v>3FREF</v>
          </cell>
          <cell r="AF2215">
            <v>3</v>
          </cell>
          <cell r="AG2215" t="str">
            <v>F</v>
          </cell>
          <cell r="AH2215" t="str">
            <v>R</v>
          </cell>
          <cell r="AI2215" t="str">
            <v>E</v>
          </cell>
          <cell r="AJ2215" t="str">
            <v>F</v>
          </cell>
          <cell r="AK2215" t="str">
            <v>Sigmasys</v>
          </cell>
          <cell r="AL2215" t="str">
            <v>Fire Alarm Panel Repair</v>
          </cell>
          <cell r="AM2215" t="str">
            <v>N</v>
          </cell>
          <cell r="AN2215" t="str">
            <v>3A991X</v>
          </cell>
          <cell r="AO2215" t="str">
            <v>85311030000</v>
          </cell>
          <cell r="AP2215" t="str">
            <v>DE</v>
          </cell>
          <cell r="AQ2215">
            <v>0.75</v>
          </cell>
          <cell r="AR2215" t="str">
            <v>KG</v>
          </cell>
          <cell r="AW2215">
            <v>0</v>
          </cell>
          <cell r="AX2215">
            <v>0</v>
          </cell>
          <cell r="AY2215" t="e">
            <v>#N/A</v>
          </cell>
          <cell r="BA2215">
            <v>0</v>
          </cell>
          <cell r="BB2215">
            <v>0</v>
          </cell>
        </row>
        <row r="2216">
          <cell r="A2216" t="str">
            <v>S24230-R501-A5</v>
          </cell>
          <cell r="B2216" t="str">
            <v>S24230-R501-A5</v>
          </cell>
          <cell r="C2216"/>
          <cell r="D2216" t="str">
            <v>AT-SIGMASYS C basic board</v>
          </cell>
          <cell r="E2216" t="str">
            <v>AT-SIGMASYS C Grundplatte</v>
          </cell>
          <cell r="F2216">
            <v>2254</v>
          </cell>
          <cell r="G2216" t="str">
            <v>EUR</v>
          </cell>
          <cell r="H2216">
            <v>1</v>
          </cell>
          <cell r="I2216">
            <v>-75</v>
          </cell>
          <cell r="J2216">
            <v>563.5</v>
          </cell>
          <cell r="K2216" t="str">
            <v>EUR</v>
          </cell>
          <cell r="M2216"/>
          <cell r="N2216">
            <v>2049</v>
          </cell>
          <cell r="O2216" t="str">
            <v>EUR</v>
          </cell>
          <cell r="P2216">
            <v>1</v>
          </cell>
          <cell r="Q2216">
            <v>-75</v>
          </cell>
          <cell r="R2216">
            <v>512.25</v>
          </cell>
          <cell r="S2216" t="str">
            <v>EUR</v>
          </cell>
          <cell r="U2216"/>
          <cell r="V2216">
            <v>0</v>
          </cell>
          <cell r="W2216">
            <v>0</v>
          </cell>
          <cell r="X2216">
            <v>0</v>
          </cell>
          <cell r="Y2216" t="e">
            <v>#NAME?</v>
          </cell>
          <cell r="Z2216">
            <v>1</v>
          </cell>
          <cell r="AA2216">
            <v>1</v>
          </cell>
          <cell r="AB2216" t="str">
            <v>64</v>
          </cell>
          <cell r="AC2216" t="str">
            <v>*SC</v>
          </cell>
          <cell r="AD2216" t="str">
            <v>individual repair</v>
          </cell>
          <cell r="AE2216" t="str">
            <v>3FREF</v>
          </cell>
          <cell r="AF2216">
            <v>3</v>
          </cell>
          <cell r="AG2216" t="str">
            <v>F</v>
          </cell>
          <cell r="AH2216" t="str">
            <v>R</v>
          </cell>
          <cell r="AI2216" t="str">
            <v>E</v>
          </cell>
          <cell r="AJ2216" t="str">
            <v>F</v>
          </cell>
          <cell r="AK2216" t="str">
            <v>Sigmasys</v>
          </cell>
          <cell r="AL2216" t="str">
            <v>Fire Alarm Panel Repair</v>
          </cell>
          <cell r="AM2216" t="str">
            <v>N</v>
          </cell>
          <cell r="AN2216" t="str">
            <v>3A991X</v>
          </cell>
          <cell r="AO2216" t="str">
            <v>85311030000</v>
          </cell>
          <cell r="AP2216" t="str">
            <v>DE</v>
          </cell>
          <cell r="AQ2216">
            <v>0.72199999999999998</v>
          </cell>
          <cell r="AR2216" t="str">
            <v>KG</v>
          </cell>
          <cell r="AW2216">
            <v>0</v>
          </cell>
          <cell r="AX2216">
            <v>0</v>
          </cell>
          <cell r="AY2216" t="e">
            <v>#N/A</v>
          </cell>
          <cell r="BA2216">
            <v>0</v>
          </cell>
          <cell r="BB2216">
            <v>0</v>
          </cell>
        </row>
        <row r="2217">
          <cell r="A2217" t="str">
            <v>S24230-R139-A1</v>
          </cell>
          <cell r="B2217" t="str">
            <v>S24230-R139-A1</v>
          </cell>
          <cell r="C2217"/>
          <cell r="D2217" t="str">
            <v>AT-SIGMASYS LPC connection</v>
          </cell>
          <cell r="E2217" t="str">
            <v>AT-SIGMASYS LPC Anschaltung</v>
          </cell>
          <cell r="F2217">
            <v>1723</v>
          </cell>
          <cell r="G2217" t="str">
            <v>EUR</v>
          </cell>
          <cell r="H2217">
            <v>1</v>
          </cell>
          <cell r="I2217">
            <v>-75</v>
          </cell>
          <cell r="J2217">
            <v>430.75</v>
          </cell>
          <cell r="K2217" t="str">
            <v>EUR</v>
          </cell>
          <cell r="M2217"/>
          <cell r="N2217">
            <v>1566</v>
          </cell>
          <cell r="O2217" t="str">
            <v>EUR</v>
          </cell>
          <cell r="P2217">
            <v>1</v>
          </cell>
          <cell r="Q2217">
            <v>-75</v>
          </cell>
          <cell r="R2217">
            <v>391.5</v>
          </cell>
          <cell r="S2217" t="str">
            <v>EUR</v>
          </cell>
          <cell r="U2217"/>
          <cell r="V2217">
            <v>0</v>
          </cell>
          <cell r="W2217">
            <v>0</v>
          </cell>
          <cell r="X2217">
            <v>0</v>
          </cell>
          <cell r="Y2217" t="e">
            <v>#NAME?</v>
          </cell>
          <cell r="Z2217">
            <v>1</v>
          </cell>
          <cell r="AA2217">
            <v>1</v>
          </cell>
          <cell r="AB2217" t="str">
            <v>30</v>
          </cell>
          <cell r="AC2217" t="str">
            <v>*SU</v>
          </cell>
          <cell r="AE2217" t="str">
            <v>3FREF</v>
          </cell>
          <cell r="AF2217">
            <v>3</v>
          </cell>
          <cell r="AG2217" t="str">
            <v>F</v>
          </cell>
          <cell r="AH2217" t="str">
            <v>R</v>
          </cell>
          <cell r="AI2217" t="str">
            <v>E</v>
          </cell>
          <cell r="AJ2217" t="str">
            <v>F</v>
          </cell>
          <cell r="AK2217" t="str">
            <v>Sigmasys</v>
          </cell>
          <cell r="AL2217" t="str">
            <v>Fire Alarm Panel Repair</v>
          </cell>
          <cell r="AM2217" t="str">
            <v>N</v>
          </cell>
          <cell r="AN2217" t="str">
            <v>3A991X</v>
          </cell>
          <cell r="AO2217" t="str">
            <v>85311030000</v>
          </cell>
          <cell r="AP2217" t="str">
            <v>DE</v>
          </cell>
          <cell r="AQ2217">
            <v>0.37</v>
          </cell>
          <cell r="AR2217" t="str">
            <v>KG</v>
          </cell>
          <cell r="AW2217">
            <v>0</v>
          </cell>
          <cell r="AX2217">
            <v>0</v>
          </cell>
          <cell r="AY2217" t="e">
            <v>#N/A</v>
          </cell>
          <cell r="BA2217">
            <v>0</v>
          </cell>
          <cell r="BB2217">
            <v>0</v>
          </cell>
        </row>
        <row r="2218">
          <cell r="A2218" t="str">
            <v>S24230-R113-A3</v>
          </cell>
          <cell r="B2218" t="str">
            <v>S24230-R113-A3</v>
          </cell>
          <cell r="C2218"/>
          <cell r="D2218" t="str">
            <v>DC/DC converter</v>
          </cell>
          <cell r="E2218" t="str">
            <v>AT-DC/DC-Wandler</v>
          </cell>
          <cell r="F2218">
            <v>1136</v>
          </cell>
          <cell r="G2218" t="str">
            <v>EUR</v>
          </cell>
          <cell r="H2218">
            <v>1</v>
          </cell>
          <cell r="I2218">
            <v>-75</v>
          </cell>
          <cell r="J2218">
            <v>284</v>
          </cell>
          <cell r="K2218" t="str">
            <v>EUR</v>
          </cell>
          <cell r="M2218"/>
          <cell r="N2218">
            <v>1033</v>
          </cell>
          <cell r="O2218" t="str">
            <v>EUR</v>
          </cell>
          <cell r="P2218">
            <v>1</v>
          </cell>
          <cell r="Q2218">
            <v>-75</v>
          </cell>
          <cell r="R2218">
            <v>258.25</v>
          </cell>
          <cell r="S2218" t="str">
            <v>EUR</v>
          </cell>
          <cell r="U2218"/>
          <cell r="V2218">
            <v>0</v>
          </cell>
          <cell r="W2218">
            <v>0</v>
          </cell>
          <cell r="X2218">
            <v>0</v>
          </cell>
          <cell r="Y2218" t="e">
            <v>#NAME?</v>
          </cell>
          <cell r="Z2218">
            <v>1</v>
          </cell>
          <cell r="AA2218">
            <v>1</v>
          </cell>
          <cell r="AB2218" t="str">
            <v>30</v>
          </cell>
          <cell r="AC2218" t="str">
            <v>*SU</v>
          </cell>
          <cell r="AE2218" t="str">
            <v>3FREF</v>
          </cell>
          <cell r="AF2218">
            <v>3</v>
          </cell>
          <cell r="AG2218" t="str">
            <v>F</v>
          </cell>
          <cell r="AH2218" t="str">
            <v>R</v>
          </cell>
          <cell r="AI2218" t="str">
            <v>E</v>
          </cell>
          <cell r="AJ2218" t="str">
            <v>F</v>
          </cell>
          <cell r="AK2218" t="str">
            <v>Sigmasys</v>
          </cell>
          <cell r="AL2218" t="str">
            <v>Fire Alarm Panel Repair</v>
          </cell>
          <cell r="AM2218" t="str">
            <v>N</v>
          </cell>
          <cell r="AN2218" t="str">
            <v>EAR99H</v>
          </cell>
          <cell r="AO2218" t="str">
            <v>85311030000</v>
          </cell>
          <cell r="AP2218" t="str">
            <v>DE</v>
          </cell>
          <cell r="AQ2218">
            <v>0.217</v>
          </cell>
          <cell r="AR2218" t="str">
            <v>KG</v>
          </cell>
          <cell r="AW2218">
            <v>0</v>
          </cell>
          <cell r="AX2218">
            <v>0</v>
          </cell>
          <cell r="AY2218" t="e">
            <v>#N/A</v>
          </cell>
          <cell r="BA2218">
            <v>0</v>
          </cell>
          <cell r="BB2218">
            <v>0</v>
          </cell>
        </row>
        <row r="2219">
          <cell r="A2219" t="str">
            <v>S24230-R150-A2</v>
          </cell>
          <cell r="B2219" t="str">
            <v>S24230-R150-A2</v>
          </cell>
          <cell r="C2219" t="str">
            <v>FDC</v>
          </cell>
          <cell r="D2219" t="str">
            <v>FDC  (AT) SIGMASYS Fdnet connection</v>
          </cell>
          <cell r="E2219" t="str">
            <v>FDC  (AT) SIGMASYS Fdnet Anschaltung</v>
          </cell>
          <cell r="F2219">
            <v>2488</v>
          </cell>
          <cell r="G2219" t="str">
            <v>EUR</v>
          </cell>
          <cell r="H2219">
            <v>1</v>
          </cell>
          <cell r="I2219">
            <v>-75</v>
          </cell>
          <cell r="J2219">
            <v>622</v>
          </cell>
          <cell r="K2219" t="str">
            <v>EUR</v>
          </cell>
          <cell r="M2219"/>
          <cell r="N2219">
            <v>2262</v>
          </cell>
          <cell r="O2219" t="str">
            <v>EUR</v>
          </cell>
          <cell r="P2219">
            <v>1</v>
          </cell>
          <cell r="Q2219">
            <v>-75</v>
          </cell>
          <cell r="R2219">
            <v>565.5</v>
          </cell>
          <cell r="S2219" t="str">
            <v>EUR</v>
          </cell>
          <cell r="U2219"/>
          <cell r="V2219">
            <v>0</v>
          </cell>
          <cell r="W2219">
            <v>0</v>
          </cell>
          <cell r="X2219">
            <v>0</v>
          </cell>
          <cell r="Y2219" t="e">
            <v>#NAME?</v>
          </cell>
          <cell r="Z2219">
            <v>1</v>
          </cell>
          <cell r="AA2219">
            <v>1</v>
          </cell>
          <cell r="AB2219" t="str">
            <v>30</v>
          </cell>
          <cell r="AC2219" t="str">
            <v>*SU</v>
          </cell>
          <cell r="AE2219" t="str">
            <v>3FREF</v>
          </cell>
          <cell r="AF2219">
            <v>3</v>
          </cell>
          <cell r="AG2219" t="str">
            <v>F</v>
          </cell>
          <cell r="AH2219" t="str">
            <v>R</v>
          </cell>
          <cell r="AI2219" t="str">
            <v>E</v>
          </cell>
          <cell r="AJ2219" t="str">
            <v>F</v>
          </cell>
          <cell r="AK2219" t="str">
            <v>Sigmasys</v>
          </cell>
          <cell r="AL2219" t="str">
            <v>Fire Alarm Panel Repair</v>
          </cell>
          <cell r="AM2219" t="str">
            <v>N</v>
          </cell>
          <cell r="AN2219" t="str">
            <v>3A991X</v>
          </cell>
          <cell r="AO2219" t="str">
            <v>85311030000</v>
          </cell>
          <cell r="AP2219" t="str">
            <v>DE</v>
          </cell>
          <cell r="AQ2219">
            <v>0.45</v>
          </cell>
          <cell r="AR2219" t="str">
            <v>KG</v>
          </cell>
          <cell r="AW2219">
            <v>0</v>
          </cell>
          <cell r="AX2219">
            <v>-15929.09</v>
          </cell>
          <cell r="AY2219" t="e">
            <v>#N/A</v>
          </cell>
          <cell r="BA2219">
            <v>0</v>
          </cell>
          <cell r="BB2219">
            <v>-15929.09</v>
          </cell>
        </row>
        <row r="2220">
          <cell r="A2220" t="str">
            <v>S24211-A418-A1</v>
          </cell>
          <cell r="B2220" t="str">
            <v>S24211-A418-A1</v>
          </cell>
          <cell r="C2220"/>
          <cell r="D2220" t="str">
            <v>LA INTERFACE</v>
          </cell>
          <cell r="E2220" t="str">
            <v>LA Schnittstelle</v>
          </cell>
          <cell r="F2220">
            <v>445</v>
          </cell>
          <cell r="G2220" t="str">
            <v>EUR</v>
          </cell>
          <cell r="H2220">
            <v>1</v>
          </cell>
          <cell r="I2220">
            <v>-75</v>
          </cell>
          <cell r="J2220">
            <v>111.25</v>
          </cell>
          <cell r="K2220" t="str">
            <v>EUR</v>
          </cell>
          <cell r="M2220"/>
          <cell r="N2220">
            <v>416</v>
          </cell>
          <cell r="O2220" t="str">
            <v>EUR</v>
          </cell>
          <cell r="P2220">
            <v>1</v>
          </cell>
          <cell r="Q2220">
            <v>-75</v>
          </cell>
          <cell r="R2220">
            <v>104</v>
          </cell>
          <cell r="S2220" t="str">
            <v>EUR</v>
          </cell>
          <cell r="U2220"/>
          <cell r="V2220">
            <v>0</v>
          </cell>
          <cell r="W2220">
            <v>0</v>
          </cell>
          <cell r="X2220">
            <v>0</v>
          </cell>
          <cell r="Y2220" t="e">
            <v>#NAME?</v>
          </cell>
          <cell r="Z2220">
            <v>1</v>
          </cell>
          <cell r="AA2220">
            <v>1</v>
          </cell>
          <cell r="AB2220" t="str">
            <v>56</v>
          </cell>
          <cell r="AC2220" t="str">
            <v>*SN</v>
          </cell>
          <cell r="AD2220" t="str">
            <v>phased out product</v>
          </cell>
          <cell r="AE2220" t="str">
            <v>3FREF</v>
          </cell>
          <cell r="AF2220">
            <v>3</v>
          </cell>
          <cell r="AG2220" t="str">
            <v>F</v>
          </cell>
          <cell r="AH2220" t="str">
            <v>R</v>
          </cell>
          <cell r="AI2220" t="str">
            <v>E</v>
          </cell>
          <cell r="AJ2220" t="str">
            <v>F</v>
          </cell>
          <cell r="AK2220" t="str">
            <v>Sigmasys</v>
          </cell>
          <cell r="AL2220" t="str">
            <v>Fire Alarm Panel Repair</v>
          </cell>
          <cell r="AM2220" t="str">
            <v>N</v>
          </cell>
          <cell r="AN2220" t="str">
            <v>N</v>
          </cell>
          <cell r="AO2220" t="str">
            <v>85311030000</v>
          </cell>
          <cell r="AP2220" t="str">
            <v>DE</v>
          </cell>
          <cell r="AQ2220">
            <v>0.16900000000000001</v>
          </cell>
          <cell r="AR2220" t="str">
            <v>KG</v>
          </cell>
          <cell r="AW2220">
            <v>0</v>
          </cell>
          <cell r="AX2220">
            <v>0</v>
          </cell>
          <cell r="AY2220" t="e">
            <v>#N/A</v>
          </cell>
          <cell r="BA2220">
            <v>0</v>
          </cell>
          <cell r="BB2220">
            <v>0</v>
          </cell>
        </row>
        <row r="2221">
          <cell r="A2221" t="str">
            <v>S24211-A418-A4</v>
          </cell>
          <cell r="B2221" t="str">
            <v>S24211-A418-A4</v>
          </cell>
          <cell r="C2221"/>
          <cell r="D2221" t="str">
            <v>LA INTERFACE</v>
          </cell>
          <cell r="E2221" t="str">
            <v>LA Schnittstelle</v>
          </cell>
          <cell r="F2221">
            <v>460</v>
          </cell>
          <cell r="G2221" t="str">
            <v>EUR</v>
          </cell>
          <cell r="H2221">
            <v>1</v>
          </cell>
          <cell r="I2221">
            <v>-75</v>
          </cell>
          <cell r="J2221">
            <v>115</v>
          </cell>
          <cell r="K2221" t="str">
            <v>EUR</v>
          </cell>
          <cell r="M2221"/>
          <cell r="N2221">
            <v>430</v>
          </cell>
          <cell r="O2221" t="str">
            <v>EUR</v>
          </cell>
          <cell r="P2221">
            <v>1</v>
          </cell>
          <cell r="Q2221">
            <v>-75</v>
          </cell>
          <cell r="R2221">
            <v>107.5</v>
          </cell>
          <cell r="S2221" t="str">
            <v>EUR</v>
          </cell>
          <cell r="U2221"/>
          <cell r="V2221">
            <v>0</v>
          </cell>
          <cell r="W2221">
            <v>0</v>
          </cell>
          <cell r="X2221">
            <v>0</v>
          </cell>
          <cell r="Y2221" t="e">
            <v>#NAME?</v>
          </cell>
          <cell r="Z2221">
            <v>1</v>
          </cell>
          <cell r="AA2221">
            <v>1</v>
          </cell>
          <cell r="AB2221" t="str">
            <v>56</v>
          </cell>
          <cell r="AC2221" t="str">
            <v>*SN</v>
          </cell>
          <cell r="AD2221" t="str">
            <v>phased out product</v>
          </cell>
          <cell r="AE2221" t="str">
            <v>3FREF</v>
          </cell>
          <cell r="AF2221">
            <v>3</v>
          </cell>
          <cell r="AG2221" t="str">
            <v>F</v>
          </cell>
          <cell r="AH2221" t="str">
            <v>R</v>
          </cell>
          <cell r="AI2221" t="str">
            <v>E</v>
          </cell>
          <cell r="AJ2221" t="str">
            <v>F</v>
          </cell>
          <cell r="AK2221" t="str">
            <v>Sigmasys</v>
          </cell>
          <cell r="AL2221" t="str">
            <v>Fire Alarm Panel Repair</v>
          </cell>
          <cell r="AM2221" t="str">
            <v>N</v>
          </cell>
          <cell r="AN2221" t="str">
            <v>N</v>
          </cell>
          <cell r="AO2221" t="str">
            <v>85311030000</v>
          </cell>
          <cell r="AP2221" t="str">
            <v>DE</v>
          </cell>
          <cell r="AQ2221">
            <v>0.13</v>
          </cell>
          <cell r="AR2221" t="str">
            <v>KG</v>
          </cell>
          <cell r="AW2221">
            <v>0</v>
          </cell>
          <cell r="AX2221">
            <v>0</v>
          </cell>
          <cell r="AY2221" t="e">
            <v>#N/A</v>
          </cell>
          <cell r="BA2221">
            <v>0</v>
          </cell>
          <cell r="BB2221">
            <v>0</v>
          </cell>
        </row>
        <row r="2222">
          <cell r="A2222" t="str">
            <v>S24211-A418-A2</v>
          </cell>
          <cell r="B2222" t="str">
            <v>S24211-A418-A2</v>
          </cell>
          <cell r="C2222"/>
          <cell r="D2222" t="str">
            <v>LKA INTERFACE</v>
          </cell>
          <cell r="E2222" t="str">
            <v>LA Schnittstelle</v>
          </cell>
          <cell r="F2222">
            <v>1117</v>
          </cell>
          <cell r="G2222" t="str">
            <v>EUR</v>
          </cell>
          <cell r="H2222">
            <v>1</v>
          </cell>
          <cell r="I2222">
            <v>-75</v>
          </cell>
          <cell r="J2222">
            <v>279.25</v>
          </cell>
          <cell r="K2222" t="str">
            <v>EUR</v>
          </cell>
          <cell r="M2222"/>
          <cell r="N2222">
            <v>1044</v>
          </cell>
          <cell r="O2222" t="str">
            <v>EUR</v>
          </cell>
          <cell r="P2222">
            <v>1</v>
          </cell>
          <cell r="Q2222">
            <v>-75</v>
          </cell>
          <cell r="R2222">
            <v>261</v>
          </cell>
          <cell r="S2222" t="str">
            <v>EUR</v>
          </cell>
          <cell r="U2222"/>
          <cell r="V2222">
            <v>0</v>
          </cell>
          <cell r="W2222">
            <v>0</v>
          </cell>
          <cell r="X2222">
            <v>0</v>
          </cell>
          <cell r="Y2222" t="e">
            <v>#NAME?</v>
          </cell>
          <cell r="Z2222">
            <v>1</v>
          </cell>
          <cell r="AA2222">
            <v>1</v>
          </cell>
          <cell r="AB2222" t="str">
            <v>56</v>
          </cell>
          <cell r="AC2222" t="str">
            <v>*SN</v>
          </cell>
          <cell r="AD2222" t="str">
            <v>phased out product</v>
          </cell>
          <cell r="AE2222" t="str">
            <v>3FREF</v>
          </cell>
          <cell r="AF2222">
            <v>3</v>
          </cell>
          <cell r="AG2222" t="str">
            <v>F</v>
          </cell>
          <cell r="AH2222" t="str">
            <v>R</v>
          </cell>
          <cell r="AI2222" t="str">
            <v>E</v>
          </cell>
          <cell r="AJ2222" t="str">
            <v>F</v>
          </cell>
          <cell r="AK2222" t="str">
            <v>Sigmasys</v>
          </cell>
          <cell r="AL2222" t="str">
            <v>Fire Alarm Panel Repair</v>
          </cell>
          <cell r="AM2222" t="str">
            <v>N</v>
          </cell>
          <cell r="AN2222" t="str">
            <v>N</v>
          </cell>
          <cell r="AO2222" t="str">
            <v>85311030000</v>
          </cell>
          <cell r="AP2222" t="str">
            <v>DE</v>
          </cell>
          <cell r="AQ2222">
            <v>0.15</v>
          </cell>
          <cell r="AR2222" t="str">
            <v>KG</v>
          </cell>
          <cell r="AW2222">
            <v>0</v>
          </cell>
          <cell r="AX2222">
            <v>0</v>
          </cell>
          <cell r="AY2222" t="e">
            <v>#N/A</v>
          </cell>
          <cell r="BA2222">
            <v>0</v>
          </cell>
          <cell r="BB2222">
            <v>0</v>
          </cell>
        </row>
        <row r="2223">
          <cell r="A2223" t="str">
            <v>S24230-R130-A4</v>
          </cell>
          <cell r="B2223" t="str">
            <v>S24230-R130-A4</v>
          </cell>
          <cell r="C2223"/>
          <cell r="D2223" t="str">
            <v>Operating panel SIGMANET</v>
          </cell>
          <cell r="E2223" t="str">
            <v>AT-SIGMANET Bedienfeld</v>
          </cell>
          <cell r="F2223">
            <v>3093</v>
          </cell>
          <cell r="G2223" t="str">
            <v>EUR</v>
          </cell>
          <cell r="H2223">
            <v>1</v>
          </cell>
          <cell r="I2223">
            <v>-75</v>
          </cell>
          <cell r="J2223">
            <v>773.25</v>
          </cell>
          <cell r="K2223" t="str">
            <v>EUR</v>
          </cell>
          <cell r="M2223"/>
          <cell r="N2223">
            <v>2812</v>
          </cell>
          <cell r="O2223" t="str">
            <v>EUR</v>
          </cell>
          <cell r="P2223">
            <v>1</v>
          </cell>
          <cell r="Q2223">
            <v>-75</v>
          </cell>
          <cell r="R2223">
            <v>703</v>
          </cell>
          <cell r="S2223" t="str">
            <v>EUR</v>
          </cell>
          <cell r="U2223"/>
          <cell r="V2223">
            <v>1546.5</v>
          </cell>
          <cell r="W2223">
            <v>1406</v>
          </cell>
          <cell r="X2223">
            <v>70.25</v>
          </cell>
          <cell r="Y2223" t="e">
            <v>#NAME?</v>
          </cell>
          <cell r="Z2223">
            <v>1</v>
          </cell>
          <cell r="AA2223">
            <v>1</v>
          </cell>
          <cell r="AB2223" t="str">
            <v>30</v>
          </cell>
          <cell r="AC2223" t="str">
            <v>*SU</v>
          </cell>
          <cell r="AE2223" t="str">
            <v>3FREF</v>
          </cell>
          <cell r="AF2223">
            <v>3</v>
          </cell>
          <cell r="AG2223" t="str">
            <v>F</v>
          </cell>
          <cell r="AH2223" t="str">
            <v>R</v>
          </cell>
          <cell r="AI2223" t="str">
            <v>E</v>
          </cell>
          <cell r="AJ2223" t="str">
            <v>F</v>
          </cell>
          <cell r="AK2223" t="str">
            <v>Sigmasys</v>
          </cell>
          <cell r="AL2223" t="str">
            <v>Fire Alarm Panel Repair</v>
          </cell>
          <cell r="AM2223" t="str">
            <v>N</v>
          </cell>
          <cell r="AN2223" t="str">
            <v>3A991X</v>
          </cell>
          <cell r="AO2223" t="str">
            <v>85311030000</v>
          </cell>
          <cell r="AP2223" t="str">
            <v>DE</v>
          </cell>
          <cell r="AQ2223">
            <v>2.15</v>
          </cell>
          <cell r="AR2223" t="str">
            <v>KG</v>
          </cell>
          <cell r="AW2223">
            <v>2</v>
          </cell>
          <cell r="AX2223">
            <v>699.64</v>
          </cell>
          <cell r="AY2223" t="e">
            <v>#N/A</v>
          </cell>
          <cell r="BA2223">
            <v>2</v>
          </cell>
          <cell r="BB2223">
            <v>699.64</v>
          </cell>
        </row>
        <row r="2224">
          <cell r="A2224" t="str">
            <v>S24230-R203-A2</v>
          </cell>
          <cell r="B2224" t="str">
            <v>S24230-R203-A2</v>
          </cell>
          <cell r="C2224"/>
          <cell r="D2224" t="str">
            <v>PRO Module</v>
          </cell>
          <cell r="E2224" t="str">
            <v>AT-PRO Zentralenbaugruppe</v>
          </cell>
          <cell r="F2224">
            <v>2654</v>
          </cell>
          <cell r="G2224" t="str">
            <v>EUR</v>
          </cell>
          <cell r="H2224">
            <v>1</v>
          </cell>
          <cell r="I2224">
            <v>-75</v>
          </cell>
          <cell r="J2224">
            <v>663.5</v>
          </cell>
          <cell r="K2224" t="str">
            <v>EUR</v>
          </cell>
          <cell r="M2224"/>
          <cell r="N2224">
            <v>2413</v>
          </cell>
          <cell r="O2224" t="str">
            <v>EUR</v>
          </cell>
          <cell r="P2224">
            <v>1</v>
          </cell>
          <cell r="Q2224">
            <v>-75</v>
          </cell>
          <cell r="R2224">
            <v>603.25</v>
          </cell>
          <cell r="S2224" t="str">
            <v>EUR</v>
          </cell>
          <cell r="U2224"/>
          <cell r="V2224">
            <v>0</v>
          </cell>
          <cell r="W2224">
            <v>0</v>
          </cell>
          <cell r="X2224">
            <v>0</v>
          </cell>
          <cell r="Y2224" t="e">
            <v>#NAME?</v>
          </cell>
          <cell r="Z2224">
            <v>1</v>
          </cell>
          <cell r="AA2224">
            <v>1</v>
          </cell>
          <cell r="AB2224" t="str">
            <v>60</v>
          </cell>
          <cell r="AC2224" t="str">
            <v>*SU</v>
          </cell>
          <cell r="AD2224" t="str">
            <v>phase out started</v>
          </cell>
          <cell r="AE2224" t="str">
            <v>3FREF</v>
          </cell>
          <cell r="AF2224">
            <v>3</v>
          </cell>
          <cell r="AG2224" t="str">
            <v>F</v>
          </cell>
          <cell r="AH2224" t="str">
            <v>R</v>
          </cell>
          <cell r="AI2224" t="str">
            <v>E</v>
          </cell>
          <cell r="AJ2224" t="str">
            <v>F</v>
          </cell>
          <cell r="AK2224" t="str">
            <v>Sigmasys</v>
          </cell>
          <cell r="AL2224" t="str">
            <v>Fire Alarm Panel Repair</v>
          </cell>
          <cell r="AM2224" t="str">
            <v>N</v>
          </cell>
          <cell r="AN2224" t="str">
            <v>EAR99H</v>
          </cell>
          <cell r="AO2224" t="str">
            <v>85311030000</v>
          </cell>
          <cell r="AP2224" t="str">
            <v>DE</v>
          </cell>
          <cell r="AQ2224">
            <v>0.5</v>
          </cell>
          <cell r="AR2224" t="str">
            <v>KG</v>
          </cell>
          <cell r="AW2224">
            <v>0</v>
          </cell>
          <cell r="AX2224">
            <v>0</v>
          </cell>
          <cell r="AY2224" t="e">
            <v>#N/A</v>
          </cell>
          <cell r="BA2224">
            <v>0</v>
          </cell>
          <cell r="BB2224">
            <v>0</v>
          </cell>
        </row>
        <row r="2225">
          <cell r="A2225" t="str">
            <v>S24230-R301-A20</v>
          </cell>
          <cell r="B2225" t="str">
            <v>S24230-R301-A20</v>
          </cell>
          <cell r="C2225"/>
          <cell r="D2225" t="str">
            <v>SIGMALINK SDN</v>
          </cell>
          <cell r="E2225" t="str">
            <v>SIGMALINK SDN</v>
          </cell>
          <cell r="F2225">
            <v>2090</v>
          </cell>
          <cell r="G2225" t="str">
            <v>EUR</v>
          </cell>
          <cell r="H2225">
            <v>1</v>
          </cell>
          <cell r="I2225">
            <v>-75</v>
          </cell>
          <cell r="J2225">
            <v>522.5</v>
          </cell>
          <cell r="K2225" t="str">
            <v>EUR</v>
          </cell>
          <cell r="M2225"/>
          <cell r="N2225">
            <v>1900</v>
          </cell>
          <cell r="O2225" t="str">
            <v>EUR</v>
          </cell>
          <cell r="P2225">
            <v>1</v>
          </cell>
          <cell r="Q2225">
            <v>-75</v>
          </cell>
          <cell r="R2225">
            <v>475</v>
          </cell>
          <cell r="S2225" t="str">
            <v>EUR</v>
          </cell>
          <cell r="U2225"/>
          <cell r="V2225">
            <v>0</v>
          </cell>
          <cell r="W2225">
            <v>0</v>
          </cell>
          <cell r="X2225">
            <v>0</v>
          </cell>
          <cell r="Y2225" t="e">
            <v>#NAME?</v>
          </cell>
          <cell r="Z2225">
            <v>1</v>
          </cell>
          <cell r="AA2225">
            <v>1</v>
          </cell>
          <cell r="AB2225" t="str">
            <v>64</v>
          </cell>
          <cell r="AC2225" t="str">
            <v>*SC</v>
          </cell>
          <cell r="AD2225" t="str">
            <v>individual repair</v>
          </cell>
          <cell r="AE2225" t="str">
            <v>3FREF</v>
          </cell>
          <cell r="AF2225">
            <v>3</v>
          </cell>
          <cell r="AG2225" t="str">
            <v>F</v>
          </cell>
          <cell r="AH2225" t="str">
            <v>R</v>
          </cell>
          <cell r="AI2225" t="str">
            <v>E</v>
          </cell>
          <cell r="AJ2225" t="str">
            <v>F</v>
          </cell>
          <cell r="AK2225" t="str">
            <v>Sigmasys</v>
          </cell>
          <cell r="AL2225" t="str">
            <v>Fire Alarm Panel Repair</v>
          </cell>
          <cell r="AM2225" t="str">
            <v>N</v>
          </cell>
          <cell r="AN2225" t="str">
            <v>3A991X</v>
          </cell>
          <cell r="AO2225" t="str">
            <v>84715000900</v>
          </cell>
          <cell r="AP2225" t="str">
            <v>DE</v>
          </cell>
          <cell r="AQ2225">
            <v>0.40500000000000003</v>
          </cell>
          <cell r="AR2225" t="str">
            <v>KG</v>
          </cell>
          <cell r="AW2225">
            <v>0</v>
          </cell>
          <cell r="AX2225">
            <v>0</v>
          </cell>
          <cell r="AY2225" t="e">
            <v>#N/A</v>
          </cell>
          <cell r="BA2225">
            <v>0</v>
          </cell>
          <cell r="BB2225">
            <v>0</v>
          </cell>
        </row>
        <row r="2226">
          <cell r="A2226" t="str">
            <v>S24230-R301-A10</v>
          </cell>
          <cell r="B2226" t="str">
            <v>S24230-R301-A10</v>
          </cell>
          <cell r="C2226"/>
          <cell r="D2226" t="str">
            <v>SIGMALINK SM88</v>
          </cell>
          <cell r="E2226" t="str">
            <v>SIGMALINK SM88</v>
          </cell>
          <cell r="F2226">
            <v>2063</v>
          </cell>
          <cell r="G2226" t="str">
            <v>EUR</v>
          </cell>
          <cell r="H2226">
            <v>1</v>
          </cell>
          <cell r="I2226">
            <v>-75</v>
          </cell>
          <cell r="J2226">
            <v>515.75</v>
          </cell>
          <cell r="K2226" t="str">
            <v>EUR</v>
          </cell>
          <cell r="M2226"/>
          <cell r="N2226">
            <v>1875</v>
          </cell>
          <cell r="O2226" t="str">
            <v>EUR</v>
          </cell>
          <cell r="P2226">
            <v>1</v>
          </cell>
          <cell r="Q2226">
            <v>-75</v>
          </cell>
          <cell r="R2226">
            <v>468.75</v>
          </cell>
          <cell r="S2226" t="str">
            <v>EUR</v>
          </cell>
          <cell r="U2226"/>
          <cell r="V2226">
            <v>0</v>
          </cell>
          <cell r="W2226">
            <v>0</v>
          </cell>
          <cell r="X2226">
            <v>0</v>
          </cell>
          <cell r="Y2226" t="e">
            <v>#NAME?</v>
          </cell>
          <cell r="Z2226">
            <v>1</v>
          </cell>
          <cell r="AA2226">
            <v>1</v>
          </cell>
          <cell r="AB2226" t="str">
            <v>64</v>
          </cell>
          <cell r="AC2226" t="str">
            <v>*SC</v>
          </cell>
          <cell r="AD2226" t="str">
            <v>individual repair</v>
          </cell>
          <cell r="AE2226" t="str">
            <v>3FREF</v>
          </cell>
          <cell r="AF2226">
            <v>3</v>
          </cell>
          <cell r="AG2226" t="str">
            <v>F</v>
          </cell>
          <cell r="AH2226" t="str">
            <v>R</v>
          </cell>
          <cell r="AI2226" t="str">
            <v>E</v>
          </cell>
          <cell r="AJ2226" t="str">
            <v>F</v>
          </cell>
          <cell r="AK2226" t="str">
            <v>Sigmasys</v>
          </cell>
          <cell r="AL2226" t="str">
            <v>Fire Alarm Panel Repair</v>
          </cell>
          <cell r="AM2226" t="str">
            <v>N</v>
          </cell>
          <cell r="AN2226" t="str">
            <v>3A991X</v>
          </cell>
          <cell r="AO2226" t="str">
            <v>84715000900</v>
          </cell>
          <cell r="AP2226" t="str">
            <v>DE</v>
          </cell>
          <cell r="AQ2226">
            <v>0.47699999999999998</v>
          </cell>
          <cell r="AR2226" t="str">
            <v>KG</v>
          </cell>
          <cell r="AW2226">
            <v>0</v>
          </cell>
          <cell r="AX2226">
            <v>0</v>
          </cell>
          <cell r="AY2226" t="e">
            <v>#N/A</v>
          </cell>
          <cell r="BA2226">
            <v>0</v>
          </cell>
          <cell r="BB2226">
            <v>0</v>
          </cell>
        </row>
        <row r="2227">
          <cell r="A2227" t="str">
            <v>S24230-R300-A11</v>
          </cell>
          <cell r="B2227" t="str">
            <v>S24230-R300-A11</v>
          </cell>
          <cell r="C2227" t="str">
            <v>SIGMAPORTFM</v>
          </cell>
          <cell r="D2227" t="str">
            <v>SIGMAPORTFM</v>
          </cell>
          <cell r="E2227" t="str">
            <v>SIGMAPORTFM</v>
          </cell>
          <cell r="F2227">
            <v>7901</v>
          </cell>
          <cell r="G2227" t="str">
            <v>EUR</v>
          </cell>
          <cell r="H2227">
            <v>1</v>
          </cell>
          <cell r="I2227">
            <v>-75</v>
          </cell>
          <cell r="J2227">
            <v>1975.25</v>
          </cell>
          <cell r="K2227" t="str">
            <v>EUR</v>
          </cell>
          <cell r="M2227"/>
          <cell r="N2227">
            <v>7183</v>
          </cell>
          <cell r="O2227" t="str">
            <v>EUR</v>
          </cell>
          <cell r="P2227">
            <v>1</v>
          </cell>
          <cell r="Q2227">
            <v>-75</v>
          </cell>
          <cell r="R2227">
            <v>1795.75</v>
          </cell>
          <cell r="S2227" t="str">
            <v>EUR</v>
          </cell>
          <cell r="U2227"/>
          <cell r="V2227">
            <v>0</v>
          </cell>
          <cell r="W2227">
            <v>0</v>
          </cell>
          <cell r="X2227">
            <v>0</v>
          </cell>
          <cell r="Y2227" t="e">
            <v>#NAME?</v>
          </cell>
          <cell r="Z2227">
            <v>1</v>
          </cell>
          <cell r="AA2227">
            <v>1</v>
          </cell>
          <cell r="AB2227" t="str">
            <v>64</v>
          </cell>
          <cell r="AC2227" t="str">
            <v>*SC</v>
          </cell>
          <cell r="AD2227" t="str">
            <v>individual repair</v>
          </cell>
          <cell r="AE2227" t="str">
            <v>3FREF</v>
          </cell>
          <cell r="AF2227">
            <v>3</v>
          </cell>
          <cell r="AG2227" t="str">
            <v>F</v>
          </cell>
          <cell r="AH2227" t="str">
            <v>R</v>
          </cell>
          <cell r="AI2227" t="str">
            <v>E</v>
          </cell>
          <cell r="AJ2227" t="str">
            <v>F</v>
          </cell>
          <cell r="AK2227" t="str">
            <v>Sigmasys</v>
          </cell>
          <cell r="AL2227" t="str">
            <v>Fire Alarm Panel Repair</v>
          </cell>
          <cell r="AM2227" t="str">
            <v>N</v>
          </cell>
          <cell r="AN2227" t="str">
            <v>3A991X</v>
          </cell>
          <cell r="AO2227" t="str">
            <v>84715000900</v>
          </cell>
          <cell r="AP2227" t="str">
            <v>DE</v>
          </cell>
          <cell r="AQ2227">
            <v>0.3</v>
          </cell>
          <cell r="AR2227" t="str">
            <v>KG</v>
          </cell>
          <cell r="AW2227">
            <v>0</v>
          </cell>
          <cell r="AX2227">
            <v>0</v>
          </cell>
          <cell r="AY2227" t="e">
            <v>#N/A</v>
          </cell>
          <cell r="BA2227">
            <v>0</v>
          </cell>
          <cell r="BB2227">
            <v>0</v>
          </cell>
        </row>
        <row r="2228">
          <cell r="A2228" t="str">
            <v>S24230-R300-A31</v>
          </cell>
          <cell r="B2228" t="str">
            <v>S24230-R300-A31</v>
          </cell>
          <cell r="C2228" t="str">
            <v>SIGMAPORTGD</v>
          </cell>
          <cell r="D2228" t="str">
            <v>SIGMAPORTGD</v>
          </cell>
          <cell r="E2228" t="str">
            <v>SIGMAPORTGD</v>
          </cell>
          <cell r="F2228">
            <v>23570</v>
          </cell>
          <cell r="G2228" t="str">
            <v>EUR</v>
          </cell>
          <cell r="H2228">
            <v>1</v>
          </cell>
          <cell r="I2228">
            <v>-75</v>
          </cell>
          <cell r="J2228">
            <v>5892.5</v>
          </cell>
          <cell r="K2228" t="str">
            <v>EUR</v>
          </cell>
          <cell r="M2228"/>
          <cell r="N2228">
            <v>21428</v>
          </cell>
          <cell r="O2228" t="str">
            <v>EUR</v>
          </cell>
          <cell r="P2228">
            <v>1</v>
          </cell>
          <cell r="Q2228">
            <v>-75</v>
          </cell>
          <cell r="R2228">
            <v>5357</v>
          </cell>
          <cell r="S2228" t="str">
            <v>EUR</v>
          </cell>
          <cell r="U2228"/>
          <cell r="V2228">
            <v>0</v>
          </cell>
          <cell r="W2228">
            <v>0</v>
          </cell>
          <cell r="X2228">
            <v>0</v>
          </cell>
          <cell r="Y2228" t="e">
            <v>#NAME?</v>
          </cell>
          <cell r="Z2228">
            <v>1</v>
          </cell>
          <cell r="AA2228">
            <v>1</v>
          </cell>
          <cell r="AB2228" t="str">
            <v>64</v>
          </cell>
          <cell r="AC2228" t="str">
            <v>*SC</v>
          </cell>
          <cell r="AD2228" t="str">
            <v>individual repair</v>
          </cell>
          <cell r="AE2228" t="str">
            <v>3FREF</v>
          </cell>
          <cell r="AF2228">
            <v>3</v>
          </cell>
          <cell r="AG2228" t="str">
            <v>F</v>
          </cell>
          <cell r="AH2228" t="str">
            <v>R</v>
          </cell>
          <cell r="AI2228" t="str">
            <v>E</v>
          </cell>
          <cell r="AJ2228" t="str">
            <v>F</v>
          </cell>
          <cell r="AK2228" t="str">
            <v>Sigmasys</v>
          </cell>
          <cell r="AL2228" t="str">
            <v>Fire Alarm Panel Repair</v>
          </cell>
          <cell r="AM2228" t="str">
            <v>N</v>
          </cell>
          <cell r="AN2228" t="str">
            <v>3A991X</v>
          </cell>
          <cell r="AO2228" t="str">
            <v>84715000900</v>
          </cell>
          <cell r="AP2228" t="str">
            <v>DE</v>
          </cell>
          <cell r="AQ2228">
            <v>0.3</v>
          </cell>
          <cell r="AR2228" t="str">
            <v>KG</v>
          </cell>
          <cell r="AW2228">
            <v>0</v>
          </cell>
          <cell r="AX2228">
            <v>0</v>
          </cell>
          <cell r="AY2228" t="e">
            <v>#N/A</v>
          </cell>
          <cell r="BA2228">
            <v>0</v>
          </cell>
          <cell r="BB2228">
            <v>0</v>
          </cell>
        </row>
        <row r="2229">
          <cell r="A2229" t="str">
            <v>S24230-R300-A20</v>
          </cell>
          <cell r="B2229" t="str">
            <v>S24230-R300-A20</v>
          </cell>
          <cell r="C2229" t="str">
            <v>SIGMAPORTKD</v>
          </cell>
          <cell r="D2229" t="str">
            <v>SIGMAPORTKD</v>
          </cell>
          <cell r="E2229" t="str">
            <v>SIGMAPORTKD</v>
          </cell>
          <cell r="F2229">
            <v>10044</v>
          </cell>
          <cell r="G2229" t="str">
            <v>EUR</v>
          </cell>
          <cell r="H2229">
            <v>1</v>
          </cell>
          <cell r="I2229">
            <v>-75</v>
          </cell>
          <cell r="J2229">
            <v>2511</v>
          </cell>
          <cell r="K2229" t="str">
            <v>EUR</v>
          </cell>
          <cell r="M2229"/>
          <cell r="N2229">
            <v>9387</v>
          </cell>
          <cell r="O2229" t="str">
            <v>EUR</v>
          </cell>
          <cell r="P2229">
            <v>1</v>
          </cell>
          <cell r="Q2229">
            <v>-75</v>
          </cell>
          <cell r="R2229">
            <v>2346.75</v>
          </cell>
          <cell r="S2229" t="str">
            <v>EUR</v>
          </cell>
          <cell r="U2229"/>
          <cell r="V2229">
            <v>0</v>
          </cell>
          <cell r="W2229">
            <v>0</v>
          </cell>
          <cell r="X2229">
            <v>0</v>
          </cell>
          <cell r="Y2229" t="e">
            <v>#NAME?</v>
          </cell>
          <cell r="Z2229">
            <v>1</v>
          </cell>
          <cell r="AA2229">
            <v>1</v>
          </cell>
          <cell r="AB2229" t="str">
            <v>56</v>
          </cell>
          <cell r="AC2229" t="str">
            <v>*SU</v>
          </cell>
          <cell r="AD2229" t="str">
            <v>phased out product</v>
          </cell>
          <cell r="AE2229" t="str">
            <v>3FREF</v>
          </cell>
          <cell r="AF2229">
            <v>3</v>
          </cell>
          <cell r="AG2229" t="str">
            <v>F</v>
          </cell>
          <cell r="AH2229" t="str">
            <v>R</v>
          </cell>
          <cell r="AI2229" t="str">
            <v>E</v>
          </cell>
          <cell r="AJ2229" t="str">
            <v>F</v>
          </cell>
          <cell r="AK2229" t="str">
            <v>Sigmasys</v>
          </cell>
          <cell r="AL2229" t="str">
            <v>Fire Alarm Panel Repair</v>
          </cell>
          <cell r="AM2229" t="str">
            <v>N</v>
          </cell>
          <cell r="AN2229" t="str">
            <v>3A991X</v>
          </cell>
          <cell r="AO2229" t="str">
            <v>84715000900</v>
          </cell>
          <cell r="AP2229" t="str">
            <v>DE</v>
          </cell>
          <cell r="AQ2229">
            <v>0.29599999999999999</v>
          </cell>
          <cell r="AR2229" t="str">
            <v>KG</v>
          </cell>
          <cell r="AW2229">
            <v>0</v>
          </cell>
          <cell r="AX2229">
            <v>0</v>
          </cell>
          <cell r="AY2229" t="e">
            <v>#N/A</v>
          </cell>
          <cell r="BA2229">
            <v>0</v>
          </cell>
          <cell r="BB2229">
            <v>0</v>
          </cell>
        </row>
        <row r="2230">
          <cell r="A2230" t="str">
            <v>S24230-R300-A21</v>
          </cell>
          <cell r="B2230" t="str">
            <v>S24230-R300-A21</v>
          </cell>
          <cell r="C2230" t="str">
            <v>SIGMAPORTKD</v>
          </cell>
          <cell r="D2230" t="str">
            <v>SIGMAPORTKD</v>
          </cell>
          <cell r="E2230" t="str">
            <v>SIGMAPORTKD</v>
          </cell>
          <cell r="F2230">
            <v>9481</v>
          </cell>
          <cell r="G2230" t="str">
            <v>EUR</v>
          </cell>
          <cell r="H2230">
            <v>1</v>
          </cell>
          <cell r="I2230">
            <v>-75</v>
          </cell>
          <cell r="J2230">
            <v>2370.25</v>
          </cell>
          <cell r="K2230" t="str">
            <v>EUR</v>
          </cell>
          <cell r="M2230"/>
          <cell r="N2230">
            <v>8619</v>
          </cell>
          <cell r="O2230" t="str">
            <v>EUR</v>
          </cell>
          <cell r="P2230">
            <v>1</v>
          </cell>
          <cell r="Q2230">
            <v>-75</v>
          </cell>
          <cell r="R2230">
            <v>2154.75</v>
          </cell>
          <cell r="S2230" t="str">
            <v>EUR</v>
          </cell>
          <cell r="U2230"/>
          <cell r="V2230">
            <v>0</v>
          </cell>
          <cell r="W2230">
            <v>0</v>
          </cell>
          <cell r="X2230">
            <v>0</v>
          </cell>
          <cell r="Y2230" t="e">
            <v>#NAME?</v>
          </cell>
          <cell r="Z2230">
            <v>1</v>
          </cell>
          <cell r="AA2230">
            <v>1</v>
          </cell>
          <cell r="AB2230" t="str">
            <v>64</v>
          </cell>
          <cell r="AC2230" t="str">
            <v>*SC</v>
          </cell>
          <cell r="AD2230" t="str">
            <v>individual repair</v>
          </cell>
          <cell r="AE2230" t="str">
            <v>3FREF</v>
          </cell>
          <cell r="AF2230">
            <v>3</v>
          </cell>
          <cell r="AG2230" t="str">
            <v>F</v>
          </cell>
          <cell r="AH2230" t="str">
            <v>R</v>
          </cell>
          <cell r="AI2230" t="str">
            <v>E</v>
          </cell>
          <cell r="AJ2230" t="str">
            <v>F</v>
          </cell>
          <cell r="AK2230" t="str">
            <v>Sigmasys</v>
          </cell>
          <cell r="AL2230" t="str">
            <v>Fire Alarm Panel Repair</v>
          </cell>
          <cell r="AM2230" t="str">
            <v>N</v>
          </cell>
          <cell r="AN2230" t="str">
            <v>3A991X</v>
          </cell>
          <cell r="AO2230" t="str">
            <v>84715000900</v>
          </cell>
          <cell r="AP2230" t="str">
            <v>DE</v>
          </cell>
          <cell r="AQ2230">
            <v>0.3</v>
          </cell>
          <cell r="AR2230" t="str">
            <v>KG</v>
          </cell>
          <cell r="AW2230">
            <v>0</v>
          </cell>
          <cell r="AX2230">
            <v>0</v>
          </cell>
          <cell r="AY2230" t="e">
            <v>#N/A</v>
          </cell>
          <cell r="BA2230">
            <v>0</v>
          </cell>
          <cell r="BB2230">
            <v>0</v>
          </cell>
        </row>
        <row r="2231">
          <cell r="A2231" t="str">
            <v>S24230-R531-A2</v>
          </cell>
          <cell r="B2231" t="str">
            <v>S24230-R531-A2</v>
          </cell>
          <cell r="C2231" t="str">
            <v>C GRUNDPLATTE</v>
          </cell>
          <cell r="D2231" t="str">
            <v>SIGMASYS C  (AT)Sinteso base plate P2</v>
          </cell>
          <cell r="E2231" t="str">
            <v>SIGMASYS C  (AT)Sinteso Grundpl P2 Ansch</v>
          </cell>
          <cell r="F2231">
            <v>4069</v>
          </cell>
          <cell r="G2231" t="str">
            <v>EUR</v>
          </cell>
          <cell r="H2231">
            <v>1</v>
          </cell>
          <cell r="I2231">
            <v>-75</v>
          </cell>
          <cell r="J2231">
            <v>1017.25</v>
          </cell>
          <cell r="K2231" t="str">
            <v>EUR</v>
          </cell>
          <cell r="M2231"/>
          <cell r="N2231">
            <v>3699</v>
          </cell>
          <cell r="O2231" t="str">
            <v>EUR</v>
          </cell>
          <cell r="P2231">
            <v>1</v>
          </cell>
          <cell r="Q2231">
            <v>-75</v>
          </cell>
          <cell r="R2231">
            <v>924.75</v>
          </cell>
          <cell r="S2231" t="str">
            <v>EUR</v>
          </cell>
          <cell r="U2231"/>
          <cell r="V2231">
            <v>0</v>
          </cell>
          <cell r="W2231">
            <v>0</v>
          </cell>
          <cell r="X2231">
            <v>0</v>
          </cell>
          <cell r="Y2231" t="e">
            <v>#NAME?</v>
          </cell>
          <cell r="Z2231">
            <v>1</v>
          </cell>
          <cell r="AA2231">
            <v>1</v>
          </cell>
          <cell r="AB2231" t="str">
            <v>30</v>
          </cell>
          <cell r="AC2231" t="str">
            <v>*SU</v>
          </cell>
          <cell r="AE2231" t="str">
            <v>3FREF</v>
          </cell>
          <cell r="AF2231">
            <v>3</v>
          </cell>
          <cell r="AG2231" t="str">
            <v>F</v>
          </cell>
          <cell r="AH2231" t="str">
            <v>R</v>
          </cell>
          <cell r="AI2231" t="str">
            <v>E</v>
          </cell>
          <cell r="AJ2231" t="str">
            <v>F</v>
          </cell>
          <cell r="AK2231" t="str">
            <v>Sigmasys</v>
          </cell>
          <cell r="AL2231" t="str">
            <v>Fire Alarm Panel Repair</v>
          </cell>
          <cell r="AM2231" t="str">
            <v>N</v>
          </cell>
          <cell r="AN2231" t="str">
            <v>3A991X</v>
          </cell>
          <cell r="AO2231" t="str">
            <v>85311030000</v>
          </cell>
          <cell r="AP2231" t="str">
            <v>DE</v>
          </cell>
          <cell r="AQ2231">
            <v>0.73</v>
          </cell>
          <cell r="AR2231" t="str">
            <v>KG</v>
          </cell>
          <cell r="AW2231">
            <v>0</v>
          </cell>
          <cell r="AX2231">
            <v>0</v>
          </cell>
          <cell r="AY2231" t="e">
            <v>#N/A</v>
          </cell>
          <cell r="BA2231">
            <v>0</v>
          </cell>
          <cell r="BB2231">
            <v>0</v>
          </cell>
        </row>
        <row r="2232">
          <cell r="A2232" t="str">
            <v>S24230-R515-A2</v>
          </cell>
          <cell r="B2232" t="str">
            <v>S24230-R515-A2</v>
          </cell>
          <cell r="C2232" t="str">
            <v>SIGMASYS C</v>
          </cell>
          <cell r="D2232" t="str">
            <v>SIGMASYS C  operating panel foil</v>
          </cell>
          <cell r="E2232" t="str">
            <v>SIGMASYS C  Bedienfeld Folie</v>
          </cell>
          <cell r="F2232">
            <v>768</v>
          </cell>
          <cell r="G2232" t="str">
            <v>EUR</v>
          </cell>
          <cell r="H2232">
            <v>1</v>
          </cell>
          <cell r="I2232">
            <v>-75</v>
          </cell>
          <cell r="J2232">
            <v>192</v>
          </cell>
          <cell r="K2232" t="str">
            <v>EUR</v>
          </cell>
          <cell r="M2232"/>
          <cell r="N2232">
            <v>698</v>
          </cell>
          <cell r="O2232" t="str">
            <v>EUR</v>
          </cell>
          <cell r="P2232">
            <v>1</v>
          </cell>
          <cell r="Q2232">
            <v>-75</v>
          </cell>
          <cell r="R2232">
            <v>174.5</v>
          </cell>
          <cell r="S2232" t="str">
            <v>EUR</v>
          </cell>
          <cell r="U2232"/>
          <cell r="V2232">
            <v>0</v>
          </cell>
          <cell r="W2232">
            <v>0</v>
          </cell>
          <cell r="X2232">
            <v>0</v>
          </cell>
          <cell r="Y2232" t="e">
            <v>#NAME?</v>
          </cell>
          <cell r="Z2232">
            <v>1</v>
          </cell>
          <cell r="AA2232">
            <v>1</v>
          </cell>
          <cell r="AB2232" t="str">
            <v>60</v>
          </cell>
          <cell r="AC2232" t="str">
            <v>*SU</v>
          </cell>
          <cell r="AD2232" t="str">
            <v>phase out started</v>
          </cell>
          <cell r="AE2232" t="str">
            <v>3FREF</v>
          </cell>
          <cell r="AF2232">
            <v>3</v>
          </cell>
          <cell r="AG2232" t="str">
            <v>F</v>
          </cell>
          <cell r="AH2232" t="str">
            <v>R</v>
          </cell>
          <cell r="AI2232" t="str">
            <v>E</v>
          </cell>
          <cell r="AJ2232" t="str">
            <v>F</v>
          </cell>
          <cell r="AK2232" t="str">
            <v>Sigmasys</v>
          </cell>
          <cell r="AL2232" t="str">
            <v>Fire Alarm Panel Repair</v>
          </cell>
          <cell r="AM2232" t="str">
            <v>N</v>
          </cell>
          <cell r="AN2232" t="str">
            <v>3A991X</v>
          </cell>
          <cell r="AO2232" t="str">
            <v>85311030000</v>
          </cell>
          <cell r="AP2232" t="str">
            <v>DE</v>
          </cell>
          <cell r="AQ2232">
            <v>2.0499999999999998</v>
          </cell>
          <cell r="AR2232" t="str">
            <v>KG</v>
          </cell>
          <cell r="AW2232">
            <v>0</v>
          </cell>
          <cell r="AX2232">
            <v>0</v>
          </cell>
          <cell r="AY2232" t="e">
            <v>#N/A</v>
          </cell>
          <cell r="BA2232">
            <v>0</v>
          </cell>
          <cell r="BB2232">
            <v>0</v>
          </cell>
        </row>
        <row r="2233">
          <cell r="A2233" t="str">
            <v>S24230-R515-A3</v>
          </cell>
          <cell r="B2233" t="str">
            <v>S24230-R515-A3</v>
          </cell>
          <cell r="C2233" t="str">
            <v>SIGMASYS C</v>
          </cell>
          <cell r="D2233" t="str">
            <v>SIGMASYS C  operating panel foil</v>
          </cell>
          <cell r="E2233" t="str">
            <v>SIGMASYS C  Bedienfeld Folie</v>
          </cell>
          <cell r="F2233">
            <v>1212</v>
          </cell>
          <cell r="G2233" t="str">
            <v>EUR</v>
          </cell>
          <cell r="H2233">
            <v>1</v>
          </cell>
          <cell r="I2233">
            <v>-75</v>
          </cell>
          <cell r="J2233">
            <v>303</v>
          </cell>
          <cell r="K2233" t="str">
            <v>EUR</v>
          </cell>
          <cell r="M2233"/>
          <cell r="N2233">
            <v>1102</v>
          </cell>
          <cell r="O2233" t="str">
            <v>EUR</v>
          </cell>
          <cell r="P2233">
            <v>1</v>
          </cell>
          <cell r="Q2233">
            <v>-75</v>
          </cell>
          <cell r="R2233">
            <v>275.5</v>
          </cell>
          <cell r="S2233" t="str">
            <v>EUR</v>
          </cell>
          <cell r="U2233"/>
          <cell r="V2233">
            <v>0</v>
          </cell>
          <cell r="W2233">
            <v>0</v>
          </cell>
          <cell r="X2233">
            <v>0</v>
          </cell>
          <cell r="Y2233" t="e">
            <v>#NAME?</v>
          </cell>
          <cell r="Z2233">
            <v>1</v>
          </cell>
          <cell r="AA2233">
            <v>1</v>
          </cell>
          <cell r="AB2233" t="str">
            <v>30</v>
          </cell>
          <cell r="AC2233" t="str">
            <v>*SU</v>
          </cell>
          <cell r="AE2233" t="str">
            <v>3FREF</v>
          </cell>
          <cell r="AF2233">
            <v>3</v>
          </cell>
          <cell r="AG2233" t="str">
            <v>F</v>
          </cell>
          <cell r="AH2233" t="str">
            <v>R</v>
          </cell>
          <cell r="AI2233" t="str">
            <v>E</v>
          </cell>
          <cell r="AJ2233" t="str">
            <v>F</v>
          </cell>
          <cell r="AK2233" t="str">
            <v>Sigmasys</v>
          </cell>
          <cell r="AL2233" t="str">
            <v>Fire Alarm Panel Repair</v>
          </cell>
          <cell r="AM2233" t="str">
            <v>N</v>
          </cell>
          <cell r="AN2233" t="str">
            <v>3A991X</v>
          </cell>
          <cell r="AO2233" t="str">
            <v>85311030000</v>
          </cell>
          <cell r="AP2233" t="str">
            <v>DE</v>
          </cell>
          <cell r="AQ2233">
            <v>1.897</v>
          </cell>
          <cell r="AR2233" t="str">
            <v>KG</v>
          </cell>
          <cell r="AW2233">
            <v>0</v>
          </cell>
          <cell r="AX2233">
            <v>0</v>
          </cell>
          <cell r="AY2233" t="e">
            <v>#N/A</v>
          </cell>
          <cell r="BA2233">
            <v>0</v>
          </cell>
          <cell r="BB2233">
            <v>0</v>
          </cell>
        </row>
        <row r="2234">
          <cell r="A2234" t="str">
            <v>S24230-R130-A200</v>
          </cell>
          <cell r="B2234" t="str">
            <v>S24230-R130-A200</v>
          </cell>
          <cell r="C2234"/>
          <cell r="D2234" t="str">
            <v>SIGMASYS Control panel SOP-NETA</v>
          </cell>
          <cell r="E2234" t="str">
            <v>AT-SIGMASYS Bedienfeld SOP-NET-A</v>
          </cell>
          <cell r="F2234">
            <v>1834</v>
          </cell>
          <cell r="G2234" t="str">
            <v>EUR</v>
          </cell>
          <cell r="H2234">
            <v>1</v>
          </cell>
          <cell r="I2234">
            <v>-75</v>
          </cell>
          <cell r="J2234">
            <v>458.5</v>
          </cell>
          <cell r="K2234" t="str">
            <v>EUR</v>
          </cell>
          <cell r="M2234"/>
          <cell r="N2234">
            <v>1667</v>
          </cell>
          <cell r="O2234" t="str">
            <v>EUR</v>
          </cell>
          <cell r="P2234">
            <v>1</v>
          </cell>
          <cell r="Q2234">
            <v>-75</v>
          </cell>
          <cell r="R2234">
            <v>416.75</v>
          </cell>
          <cell r="S2234" t="str">
            <v>EUR</v>
          </cell>
          <cell r="U2234"/>
          <cell r="V2234">
            <v>0</v>
          </cell>
          <cell r="W2234">
            <v>0</v>
          </cell>
          <cell r="X2234">
            <v>0</v>
          </cell>
          <cell r="Y2234" t="e">
            <v>#NAME?</v>
          </cell>
          <cell r="Z2234">
            <v>1</v>
          </cell>
          <cell r="AA2234">
            <v>1</v>
          </cell>
          <cell r="AB2234" t="str">
            <v>64</v>
          </cell>
          <cell r="AC2234" t="str">
            <v>*SC</v>
          </cell>
          <cell r="AD2234" t="str">
            <v>individual repair</v>
          </cell>
          <cell r="AE2234" t="str">
            <v>3FREF</v>
          </cell>
          <cell r="AF2234">
            <v>3</v>
          </cell>
          <cell r="AG2234" t="str">
            <v>F</v>
          </cell>
          <cell r="AH2234" t="str">
            <v>R</v>
          </cell>
          <cell r="AI2234" t="str">
            <v>E</v>
          </cell>
          <cell r="AJ2234" t="str">
            <v>F</v>
          </cell>
          <cell r="AK2234" t="str">
            <v>Sigmasys</v>
          </cell>
          <cell r="AL2234" t="str">
            <v>Fire Alarm Panel Repair</v>
          </cell>
          <cell r="AM2234" t="str">
            <v>N</v>
          </cell>
          <cell r="AN2234" t="str">
            <v>EAR99H</v>
          </cell>
          <cell r="AO2234" t="str">
            <v>85311030000</v>
          </cell>
          <cell r="AP2234" t="str">
            <v>DE</v>
          </cell>
          <cell r="AQ2234">
            <v>2.15</v>
          </cell>
          <cell r="AR2234" t="str">
            <v>KG</v>
          </cell>
          <cell r="AW2234">
            <v>0</v>
          </cell>
          <cell r="AX2234">
            <v>0</v>
          </cell>
          <cell r="AY2234" t="e">
            <v>#N/A</v>
          </cell>
          <cell r="BA2234">
            <v>0</v>
          </cell>
          <cell r="BB2234">
            <v>0</v>
          </cell>
        </row>
        <row r="2235">
          <cell r="A2235" t="str">
            <v>S24230-R103-A6</v>
          </cell>
          <cell r="B2235" t="str">
            <v>S24230-R103-A6</v>
          </cell>
          <cell r="C2235"/>
          <cell r="D2235" t="str">
            <v>SIGMASYS MPC Connection</v>
          </cell>
          <cell r="E2235" t="str">
            <v>AT-SIGMASYS MPC Anschaltung</v>
          </cell>
          <cell r="F2235">
            <v>3384</v>
          </cell>
          <cell r="G2235" t="str">
            <v>EUR</v>
          </cell>
          <cell r="H2235">
            <v>1</v>
          </cell>
          <cell r="L2235">
            <v>1517.98</v>
          </cell>
          <cell r="M2235" t="str">
            <v>EUR</v>
          </cell>
          <cell r="N2235">
            <v>3076</v>
          </cell>
          <cell r="O2235" t="str">
            <v>EUR</v>
          </cell>
          <cell r="P2235">
            <v>1</v>
          </cell>
          <cell r="T2235">
            <v>715.2</v>
          </cell>
          <cell r="U2235" t="str">
            <v>EUR</v>
          </cell>
          <cell r="V2235">
            <v>3035.96</v>
          </cell>
          <cell r="W2235">
            <v>1430.4</v>
          </cell>
          <cell r="X2235">
            <v>802.78</v>
          </cell>
          <cell r="Y2235" t="e">
            <v>#NAME?</v>
          </cell>
          <cell r="Z2235">
            <v>1</v>
          </cell>
          <cell r="AA2235">
            <v>1</v>
          </cell>
          <cell r="AB2235" t="str">
            <v>60</v>
          </cell>
          <cell r="AC2235" t="str">
            <v>*SU</v>
          </cell>
          <cell r="AD2235" t="str">
            <v>phase out started</v>
          </cell>
          <cell r="AE2235" t="str">
            <v>3FREF</v>
          </cell>
          <cell r="AF2235">
            <v>3</v>
          </cell>
          <cell r="AG2235" t="str">
            <v>F</v>
          </cell>
          <cell r="AH2235" t="str">
            <v>R</v>
          </cell>
          <cell r="AI2235" t="str">
            <v>E</v>
          </cell>
          <cell r="AJ2235" t="str">
            <v>F</v>
          </cell>
          <cell r="AK2235" t="str">
            <v>Sigmasys</v>
          </cell>
          <cell r="AL2235" t="str">
            <v>Fire Alarm Panel Repair</v>
          </cell>
          <cell r="AM2235" t="str">
            <v>N</v>
          </cell>
          <cell r="AN2235" t="str">
            <v>EAR99H</v>
          </cell>
          <cell r="AO2235" t="str">
            <v>85311030000</v>
          </cell>
          <cell r="AP2235" t="str">
            <v>DE</v>
          </cell>
          <cell r="AQ2235">
            <v>0.45</v>
          </cell>
          <cell r="AR2235" t="str">
            <v>KG</v>
          </cell>
          <cell r="AW2235">
            <v>2</v>
          </cell>
          <cell r="AX2235">
            <v>771.77</v>
          </cell>
          <cell r="AY2235" t="e">
            <v>#N/A</v>
          </cell>
          <cell r="BA2235">
            <v>2</v>
          </cell>
          <cell r="BB2235">
            <v>771.77</v>
          </cell>
        </row>
        <row r="2236">
          <cell r="A2236" t="str">
            <v>S24230-R101-A3</v>
          </cell>
          <cell r="B2236" t="str">
            <v>S24230-R101-A3</v>
          </cell>
          <cell r="C2236"/>
          <cell r="D2236" t="str">
            <v>SIGMASYS SAC system module</v>
          </cell>
          <cell r="E2236" t="str">
            <v>AT-SIGMASYS SAC Systembaugruppe</v>
          </cell>
          <cell r="F2236">
            <v>1659</v>
          </cell>
          <cell r="G2236" t="str">
            <v>EUR</v>
          </cell>
          <cell r="H2236">
            <v>1</v>
          </cell>
          <cell r="I2236">
            <v>-75</v>
          </cell>
          <cell r="J2236">
            <v>414.75</v>
          </cell>
          <cell r="K2236" t="str">
            <v>EUR</v>
          </cell>
          <cell r="M2236"/>
          <cell r="N2236">
            <v>1508</v>
          </cell>
          <cell r="O2236" t="str">
            <v>EUR</v>
          </cell>
          <cell r="P2236">
            <v>1</v>
          </cell>
          <cell r="Q2236">
            <v>-75</v>
          </cell>
          <cell r="R2236">
            <v>377</v>
          </cell>
          <cell r="S2236" t="str">
            <v>EUR</v>
          </cell>
          <cell r="U2236"/>
          <cell r="V2236">
            <v>0</v>
          </cell>
          <cell r="W2236">
            <v>0</v>
          </cell>
          <cell r="X2236">
            <v>0</v>
          </cell>
          <cell r="Y2236" t="e">
            <v>#NAME?</v>
          </cell>
          <cell r="Z2236">
            <v>1</v>
          </cell>
          <cell r="AA2236">
            <v>1</v>
          </cell>
          <cell r="AB2236" t="str">
            <v>30</v>
          </cell>
          <cell r="AC2236" t="str">
            <v>*SU</v>
          </cell>
          <cell r="AE2236" t="str">
            <v>3FREF</v>
          </cell>
          <cell r="AF2236">
            <v>3</v>
          </cell>
          <cell r="AG2236" t="str">
            <v>F</v>
          </cell>
          <cell r="AH2236" t="str">
            <v>R</v>
          </cell>
          <cell r="AI2236" t="str">
            <v>E</v>
          </cell>
          <cell r="AJ2236" t="str">
            <v>F</v>
          </cell>
          <cell r="AK2236" t="str">
            <v>Sigmasys</v>
          </cell>
          <cell r="AL2236" t="str">
            <v>Fire Alarm Panel Repair</v>
          </cell>
          <cell r="AM2236" t="str">
            <v>N</v>
          </cell>
          <cell r="AN2236" t="str">
            <v>3A991X</v>
          </cell>
          <cell r="AO2236" t="str">
            <v>85311030000</v>
          </cell>
          <cell r="AP2236" t="str">
            <v>DE</v>
          </cell>
          <cell r="AQ2236">
            <v>0.45</v>
          </cell>
          <cell r="AR2236" t="str">
            <v>KG</v>
          </cell>
          <cell r="AW2236">
            <v>0</v>
          </cell>
          <cell r="AX2236">
            <v>0</v>
          </cell>
          <cell r="AY2236" t="e">
            <v>#N/A</v>
          </cell>
          <cell r="BA2236">
            <v>0</v>
          </cell>
          <cell r="BB2236">
            <v>0</v>
          </cell>
        </row>
        <row r="2237">
          <cell r="A2237" t="str">
            <v>S24230-R101-A2</v>
          </cell>
          <cell r="B2237" t="str">
            <v>S24230-R101-A2</v>
          </cell>
          <cell r="C2237"/>
          <cell r="D2237" t="str">
            <v>SIGMASYS SAC system module</v>
          </cell>
          <cell r="E2237" t="str">
            <v>AT-SIGMASYS SAC Systembaugruppe</v>
          </cell>
          <cell r="F2237">
            <v>956</v>
          </cell>
          <cell r="G2237" t="str">
            <v>EUR</v>
          </cell>
          <cell r="H2237">
            <v>1</v>
          </cell>
          <cell r="I2237">
            <v>-75</v>
          </cell>
          <cell r="J2237">
            <v>239</v>
          </cell>
          <cell r="K2237" t="str">
            <v>EUR</v>
          </cell>
          <cell r="M2237"/>
          <cell r="N2237">
            <v>869</v>
          </cell>
          <cell r="O2237" t="str">
            <v>EUR</v>
          </cell>
          <cell r="P2237">
            <v>1</v>
          </cell>
          <cell r="Q2237">
            <v>-75</v>
          </cell>
          <cell r="R2237">
            <v>217.25</v>
          </cell>
          <cell r="S2237" t="str">
            <v>EUR</v>
          </cell>
          <cell r="U2237"/>
          <cell r="V2237">
            <v>0</v>
          </cell>
          <cell r="W2237">
            <v>0</v>
          </cell>
          <cell r="X2237">
            <v>0</v>
          </cell>
          <cell r="Y2237" t="e">
            <v>#NAME?</v>
          </cell>
          <cell r="Z2237">
            <v>1</v>
          </cell>
          <cell r="AA2237">
            <v>1</v>
          </cell>
          <cell r="AB2237">
            <v>60</v>
          </cell>
          <cell r="AC2237" t="str">
            <v>*SU</v>
          </cell>
          <cell r="AD2237" t="str">
            <v>phase out started</v>
          </cell>
          <cell r="AE2237" t="str">
            <v>3FREF</v>
          </cell>
          <cell r="AF2237">
            <v>3</v>
          </cell>
          <cell r="AG2237" t="str">
            <v>F</v>
          </cell>
          <cell r="AH2237" t="str">
            <v>R</v>
          </cell>
          <cell r="AI2237" t="str">
            <v>E</v>
          </cell>
          <cell r="AJ2237" t="str">
            <v>F</v>
          </cell>
          <cell r="AK2237" t="str">
            <v>Sigmasys</v>
          </cell>
          <cell r="AL2237" t="str">
            <v>Fire Alarm Panel Repair</v>
          </cell>
          <cell r="AM2237" t="str">
            <v>N</v>
          </cell>
          <cell r="AN2237" t="str">
            <v>EAR99H</v>
          </cell>
          <cell r="AO2237" t="str">
            <v>85311030000</v>
          </cell>
          <cell r="AP2237" t="str">
            <v>DE</v>
          </cell>
          <cell r="AQ2237">
            <v>0.22</v>
          </cell>
          <cell r="AR2237" t="str">
            <v>KG</v>
          </cell>
          <cell r="AW2237">
            <v>0</v>
          </cell>
          <cell r="AX2237">
            <v>0</v>
          </cell>
          <cell r="AY2237" t="e">
            <v>#N/A</v>
          </cell>
          <cell r="BA2237">
            <v>0</v>
          </cell>
          <cell r="BB2237">
            <v>0</v>
          </cell>
        </row>
        <row r="2238">
          <cell r="A2238" t="str">
            <v>S24230-R60-A1</v>
          </cell>
          <cell r="B2238" t="str">
            <v>S24230-R60-A1</v>
          </cell>
          <cell r="C2238" t="str">
            <v>SIGMASYS SOC P</v>
          </cell>
          <cell r="D2238" t="str">
            <v>SIGMASYS SOC</v>
          </cell>
          <cell r="E2238" t="str">
            <v>SIGMASYS SOC</v>
          </cell>
          <cell r="F2238">
            <v>2884</v>
          </cell>
          <cell r="G2238" t="str">
            <v>EUR</v>
          </cell>
          <cell r="H2238">
            <v>1</v>
          </cell>
          <cell r="I2238">
            <v>-75</v>
          </cell>
          <cell r="J2238">
            <v>721</v>
          </cell>
          <cell r="K2238" t="str">
            <v>EUR</v>
          </cell>
          <cell r="M2238"/>
          <cell r="N2238">
            <v>2695</v>
          </cell>
          <cell r="O2238" t="str">
            <v>EUR</v>
          </cell>
          <cell r="P2238">
            <v>1</v>
          </cell>
          <cell r="Q2238">
            <v>-75</v>
          </cell>
          <cell r="R2238">
            <v>673.75</v>
          </cell>
          <cell r="S2238" t="str">
            <v>EUR</v>
          </cell>
          <cell r="U2238"/>
          <cell r="V2238">
            <v>0</v>
          </cell>
          <cell r="W2238">
            <v>0</v>
          </cell>
          <cell r="X2238">
            <v>0</v>
          </cell>
          <cell r="Y2238" t="e">
            <v>#NAME?</v>
          </cell>
          <cell r="Z2238">
            <v>1</v>
          </cell>
          <cell r="AA2238">
            <v>1</v>
          </cell>
          <cell r="AB2238" t="str">
            <v>56</v>
          </cell>
          <cell r="AC2238" t="str">
            <v>*SU</v>
          </cell>
          <cell r="AD2238" t="str">
            <v>phased out product</v>
          </cell>
          <cell r="AE2238" t="str">
            <v>3FREF</v>
          </cell>
          <cell r="AF2238">
            <v>3</v>
          </cell>
          <cell r="AG2238" t="str">
            <v>F</v>
          </cell>
          <cell r="AH2238" t="str">
            <v>R</v>
          </cell>
          <cell r="AI2238" t="str">
            <v>E</v>
          </cell>
          <cell r="AJ2238" t="str">
            <v>F</v>
          </cell>
          <cell r="AK2238" t="str">
            <v>Sigmasys</v>
          </cell>
          <cell r="AL2238" t="str">
            <v>Fire Alarm Panel Repair</v>
          </cell>
          <cell r="AM2238" t="str">
            <v>N</v>
          </cell>
          <cell r="AN2238" t="str">
            <v>5D992</v>
          </cell>
          <cell r="AO2238" t="str">
            <v>85311030000</v>
          </cell>
          <cell r="AP2238" t="str">
            <v>DE</v>
          </cell>
          <cell r="AQ2238">
            <v>0.38900000000000001</v>
          </cell>
          <cell r="AR2238" t="str">
            <v>KG</v>
          </cell>
          <cell r="AW2238">
            <v>0</v>
          </cell>
          <cell r="AX2238">
            <v>0</v>
          </cell>
          <cell r="AY2238" t="e">
            <v>#N/A</v>
          </cell>
          <cell r="BA2238">
            <v>0</v>
          </cell>
          <cell r="BB2238">
            <v>0</v>
          </cell>
        </row>
        <row r="2239">
          <cell r="A2239" t="str">
            <v>S24230-R100-A4</v>
          </cell>
          <cell r="B2239" t="str">
            <v>S24230-R100-A4</v>
          </cell>
          <cell r="C2239"/>
          <cell r="D2239" t="str">
            <v>SIGMASYS SOC Processor module</v>
          </cell>
          <cell r="E2239" t="str">
            <v>AT-SIGMASYS SOC Rechnerbaugruppe</v>
          </cell>
          <cell r="F2239">
            <v>2088</v>
          </cell>
          <cell r="G2239" t="str">
            <v>EUR</v>
          </cell>
          <cell r="H2239">
            <v>1</v>
          </cell>
          <cell r="I2239">
            <v>-75</v>
          </cell>
          <cell r="J2239">
            <v>522</v>
          </cell>
          <cell r="K2239" t="str">
            <v>EUR</v>
          </cell>
          <cell r="M2239"/>
          <cell r="N2239">
            <v>1898</v>
          </cell>
          <cell r="O2239" t="str">
            <v>EUR</v>
          </cell>
          <cell r="P2239">
            <v>1</v>
          </cell>
          <cell r="Q2239">
            <v>-75</v>
          </cell>
          <cell r="R2239">
            <v>474.5</v>
          </cell>
          <cell r="S2239" t="str">
            <v>EUR</v>
          </cell>
          <cell r="U2239"/>
          <cell r="V2239">
            <v>0</v>
          </cell>
          <cell r="W2239">
            <v>0</v>
          </cell>
          <cell r="X2239">
            <v>0</v>
          </cell>
          <cell r="Y2239" t="e">
            <v>#NAME?</v>
          </cell>
          <cell r="Z2239">
            <v>1</v>
          </cell>
          <cell r="AA2239">
            <v>1</v>
          </cell>
          <cell r="AB2239" t="str">
            <v>30</v>
          </cell>
          <cell r="AC2239" t="str">
            <v>*SU</v>
          </cell>
          <cell r="AE2239" t="str">
            <v>3FREF</v>
          </cell>
          <cell r="AF2239">
            <v>3</v>
          </cell>
          <cell r="AG2239" t="str">
            <v>F</v>
          </cell>
          <cell r="AH2239" t="str">
            <v>R</v>
          </cell>
          <cell r="AI2239" t="str">
            <v>E</v>
          </cell>
          <cell r="AJ2239" t="str">
            <v>F</v>
          </cell>
          <cell r="AK2239" t="str">
            <v>Sigmasys</v>
          </cell>
          <cell r="AL2239" t="str">
            <v>Fire Alarm Panel Repair</v>
          </cell>
          <cell r="AM2239" t="str">
            <v>N</v>
          </cell>
          <cell r="AN2239" t="str">
            <v>3A991X</v>
          </cell>
          <cell r="AO2239" t="str">
            <v>85311030000</v>
          </cell>
          <cell r="AP2239" t="str">
            <v>DE</v>
          </cell>
          <cell r="AQ2239">
            <v>0.4</v>
          </cell>
          <cell r="AR2239" t="str">
            <v>KG</v>
          </cell>
          <cell r="AW2239">
            <v>0</v>
          </cell>
          <cell r="AX2239">
            <v>0</v>
          </cell>
          <cell r="AY2239" t="e">
            <v>#N/A</v>
          </cell>
          <cell r="BA2239">
            <v>0</v>
          </cell>
          <cell r="BB2239">
            <v>0</v>
          </cell>
        </row>
        <row r="2240">
          <cell r="A2240" t="str">
            <v>S24230-R60-A2</v>
          </cell>
          <cell r="B2240" t="str">
            <v>S24230-R60-A2</v>
          </cell>
          <cell r="C2240" t="str">
            <v>SOC P</v>
          </cell>
          <cell r="D2240" t="str">
            <v>SOC P</v>
          </cell>
          <cell r="E2240" t="str">
            <v>SOC P</v>
          </cell>
          <cell r="F2240">
            <v>2184</v>
          </cell>
          <cell r="G2240" t="str">
            <v>EUR</v>
          </cell>
          <cell r="H2240">
            <v>1</v>
          </cell>
          <cell r="I2240">
            <v>-75</v>
          </cell>
          <cell r="J2240">
            <v>546</v>
          </cell>
          <cell r="K2240" t="str">
            <v>EUR</v>
          </cell>
          <cell r="M2240"/>
          <cell r="N2240">
            <v>1985</v>
          </cell>
          <cell r="O2240" t="str">
            <v>EUR</v>
          </cell>
          <cell r="P2240">
            <v>1</v>
          </cell>
          <cell r="Q2240">
            <v>-75</v>
          </cell>
          <cell r="R2240">
            <v>496.25</v>
          </cell>
          <cell r="S2240" t="str">
            <v>EUR</v>
          </cell>
          <cell r="U2240"/>
          <cell r="V2240">
            <v>0</v>
          </cell>
          <cell r="W2240">
            <v>0</v>
          </cell>
          <cell r="X2240">
            <v>0</v>
          </cell>
          <cell r="Y2240" t="e">
            <v>#NAME?</v>
          </cell>
          <cell r="Z2240">
            <v>1</v>
          </cell>
          <cell r="AA2240">
            <v>1</v>
          </cell>
          <cell r="AB2240" t="str">
            <v>60</v>
          </cell>
          <cell r="AC2240" t="str">
            <v>*SU</v>
          </cell>
          <cell r="AD2240" t="str">
            <v>phase out started</v>
          </cell>
          <cell r="AE2240" t="str">
            <v>3FREF</v>
          </cell>
          <cell r="AF2240">
            <v>3</v>
          </cell>
          <cell r="AG2240" t="str">
            <v>F</v>
          </cell>
          <cell r="AH2240" t="str">
            <v>R</v>
          </cell>
          <cell r="AI2240" t="str">
            <v>E</v>
          </cell>
          <cell r="AJ2240" t="str">
            <v>F</v>
          </cell>
          <cell r="AK2240" t="str">
            <v>Sigmasys</v>
          </cell>
          <cell r="AL2240" t="str">
            <v>Fire Alarm Panel Repair</v>
          </cell>
          <cell r="AM2240" t="str">
            <v>N</v>
          </cell>
          <cell r="AN2240" t="str">
            <v>5D992</v>
          </cell>
          <cell r="AO2240" t="str">
            <v>85311030000</v>
          </cell>
          <cell r="AP2240" t="str">
            <v>DE</v>
          </cell>
          <cell r="AQ2240">
            <v>0.39200000000000002</v>
          </cell>
          <cell r="AR2240" t="str">
            <v>KG</v>
          </cell>
          <cell r="AW2240">
            <v>0</v>
          </cell>
          <cell r="AX2240">
            <v>0</v>
          </cell>
          <cell r="AY2240" t="e">
            <v>#N/A</v>
          </cell>
          <cell r="BA2240">
            <v>0</v>
          </cell>
          <cell r="BB2240">
            <v>0</v>
          </cell>
        </row>
        <row r="2241">
          <cell r="A2241" t="str">
            <v>S24222-A252-A2</v>
          </cell>
          <cell r="B2241" t="str">
            <v>S24222-A252-A2</v>
          </cell>
          <cell r="C2241"/>
          <cell r="D2241" t="str">
            <v>SPR COMMUNICATION BOARD</v>
          </cell>
          <cell r="E2241" t="str">
            <v>SPR Sprechplatte</v>
          </cell>
          <cell r="F2241">
            <v>1395</v>
          </cell>
          <cell r="G2241" t="str">
            <v>EUR</v>
          </cell>
          <cell r="H2241">
            <v>1</v>
          </cell>
          <cell r="I2241">
            <v>-75</v>
          </cell>
          <cell r="J2241">
            <v>348.75</v>
          </cell>
          <cell r="K2241" t="str">
            <v>EUR</v>
          </cell>
          <cell r="M2241"/>
          <cell r="N2241">
            <v>1304</v>
          </cell>
          <cell r="O2241" t="str">
            <v>EUR</v>
          </cell>
          <cell r="P2241">
            <v>1</v>
          </cell>
          <cell r="Q2241">
            <v>-75</v>
          </cell>
          <cell r="R2241">
            <v>326</v>
          </cell>
          <cell r="S2241" t="str">
            <v>EUR</v>
          </cell>
          <cell r="U2241"/>
          <cell r="V2241">
            <v>0</v>
          </cell>
          <cell r="W2241">
            <v>0</v>
          </cell>
          <cell r="X2241">
            <v>0</v>
          </cell>
          <cell r="Y2241" t="e">
            <v>#NAME?</v>
          </cell>
          <cell r="Z2241">
            <v>1</v>
          </cell>
          <cell r="AA2241">
            <v>1</v>
          </cell>
          <cell r="AB2241" t="str">
            <v>56</v>
          </cell>
          <cell r="AC2241" t="str">
            <v>*SN</v>
          </cell>
          <cell r="AD2241" t="str">
            <v>phased out product</v>
          </cell>
          <cell r="AE2241" t="str">
            <v>3FREF</v>
          </cell>
          <cell r="AF2241">
            <v>3</v>
          </cell>
          <cell r="AG2241" t="str">
            <v>F</v>
          </cell>
          <cell r="AH2241" t="str">
            <v>R</v>
          </cell>
          <cell r="AI2241" t="str">
            <v>E</v>
          </cell>
          <cell r="AJ2241" t="str">
            <v>F</v>
          </cell>
          <cell r="AK2241" t="str">
            <v>Sigmasys</v>
          </cell>
          <cell r="AL2241" t="str">
            <v>Fire Alarm Panel Repair</v>
          </cell>
          <cell r="AM2241" t="str">
            <v>N</v>
          </cell>
          <cell r="AN2241" t="str">
            <v>N</v>
          </cell>
          <cell r="AO2241" t="str">
            <v>85311030000</v>
          </cell>
          <cell r="AP2241" t="str">
            <v>DE</v>
          </cell>
          <cell r="AQ2241">
            <v>0.27600000000000002</v>
          </cell>
          <cell r="AR2241" t="str">
            <v>KG</v>
          </cell>
          <cell r="AW2241">
            <v>0</v>
          </cell>
          <cell r="AX2241">
            <v>0</v>
          </cell>
          <cell r="AY2241" t="e">
            <v>#N/A</v>
          </cell>
          <cell r="BA2241">
            <v>0</v>
          </cell>
          <cell r="BB2241">
            <v>0</v>
          </cell>
        </row>
        <row r="2242">
          <cell r="A2242" t="str">
            <v>S24230-R133-A1</v>
          </cell>
          <cell r="B2242" t="str">
            <v>S24230-R133-A1</v>
          </cell>
          <cell r="C2242"/>
          <cell r="D2242" t="str">
            <v>Switching component SIGMASYS MPC</v>
          </cell>
          <cell r="E2242" t="str">
            <v>AT-SIGMASYS MPC Umschaltbaugruppe</v>
          </cell>
          <cell r="F2242">
            <v>422</v>
          </cell>
          <cell r="G2242" t="str">
            <v>EUR</v>
          </cell>
          <cell r="H2242">
            <v>1</v>
          </cell>
          <cell r="I2242">
            <v>-75</v>
          </cell>
          <cell r="J2242">
            <v>105.5</v>
          </cell>
          <cell r="K2242" t="str">
            <v>EUR</v>
          </cell>
          <cell r="M2242"/>
          <cell r="N2242">
            <v>297</v>
          </cell>
          <cell r="O2242" t="str">
            <v>EUR</v>
          </cell>
          <cell r="P2242">
            <v>1</v>
          </cell>
          <cell r="Q2242">
            <v>-75</v>
          </cell>
          <cell r="R2242">
            <v>74.25</v>
          </cell>
          <cell r="S2242" t="str">
            <v>EUR</v>
          </cell>
          <cell r="U2242"/>
          <cell r="V2242">
            <v>0</v>
          </cell>
          <cell r="W2242">
            <v>0</v>
          </cell>
          <cell r="X2242">
            <v>0</v>
          </cell>
          <cell r="Y2242" t="e">
            <v>#NAME?</v>
          </cell>
          <cell r="Z2242">
            <v>1</v>
          </cell>
          <cell r="AA2242">
            <v>1</v>
          </cell>
          <cell r="AB2242" t="str">
            <v>30</v>
          </cell>
          <cell r="AC2242" t="str">
            <v>*SU</v>
          </cell>
          <cell r="AE2242" t="str">
            <v>3FREF</v>
          </cell>
          <cell r="AF2242">
            <v>3</v>
          </cell>
          <cell r="AG2242" t="str">
            <v>F</v>
          </cell>
          <cell r="AH2242" t="str">
            <v>R</v>
          </cell>
          <cell r="AI2242" t="str">
            <v>E</v>
          </cell>
          <cell r="AJ2242" t="str">
            <v>F</v>
          </cell>
          <cell r="AK2242" t="str">
            <v>Sigmasys</v>
          </cell>
          <cell r="AL2242" t="str">
            <v>Fire Alarm Panel Repair</v>
          </cell>
          <cell r="AM2242" t="str">
            <v>N</v>
          </cell>
          <cell r="AN2242" t="str">
            <v>N</v>
          </cell>
          <cell r="AO2242" t="str">
            <v>85311030000</v>
          </cell>
          <cell r="AP2242" t="str">
            <v>DE</v>
          </cell>
          <cell r="AQ2242">
            <v>0.22600000000000001</v>
          </cell>
          <cell r="AR2242" t="str">
            <v>KG</v>
          </cell>
          <cell r="AW2242">
            <v>0</v>
          </cell>
          <cell r="AX2242">
            <v>0</v>
          </cell>
          <cell r="AY2242" t="e">
            <v>#N/A</v>
          </cell>
          <cell r="BA2242">
            <v>0</v>
          </cell>
          <cell r="BB2242">
            <v>0</v>
          </cell>
        </row>
        <row r="2244">
          <cell r="A2244" t="str">
            <v>Synova</v>
          </cell>
          <cell r="AE2244" t="str">
            <v>3FRE</v>
          </cell>
          <cell r="AF2244">
            <v>3</v>
          </cell>
          <cell r="AG2244" t="str">
            <v>F</v>
          </cell>
          <cell r="AH2244" t="str">
            <v>R</v>
          </cell>
          <cell r="AI2244" t="str">
            <v>F</v>
          </cell>
          <cell r="AK2244" t="str">
            <v>Synova</v>
          </cell>
        </row>
        <row r="2245">
          <cell r="D2245" t="str">
            <v>Fire Alarm Panel Repair</v>
          </cell>
          <cell r="E2245" t="str">
            <v>Fire Alarm Panel Repair</v>
          </cell>
          <cell r="AE2245" t="str">
            <v>3FREB</v>
          </cell>
          <cell r="AF2245">
            <v>3</v>
          </cell>
          <cell r="AG2245" t="str">
            <v>F</v>
          </cell>
          <cell r="AH2245" t="str">
            <v>R</v>
          </cell>
          <cell r="AI2245" t="str">
            <v>F</v>
          </cell>
          <cell r="AJ2245" t="str">
            <v>F</v>
          </cell>
          <cell r="AK2245" t="str">
            <v>Synova</v>
          </cell>
          <cell r="AL2245" t="str">
            <v>Fire Alarm Panel Repair</v>
          </cell>
        </row>
        <row r="2246">
          <cell r="A2246" t="str">
            <v>A5Q00004719-R</v>
          </cell>
          <cell r="B2246" t="str">
            <v>A5Q00004719-R</v>
          </cell>
          <cell r="C2246" t="str">
            <v>B3Q700</v>
          </cell>
          <cell r="D2246" t="str">
            <v>Control console FT700A standard B3Q700</v>
          </cell>
          <cell r="E2246" t="str">
            <v>Bedienungskonsole FT700A Standard B3Q700</v>
          </cell>
          <cell r="F2246">
            <v>3182</v>
          </cell>
          <cell r="G2246" t="str">
            <v>EUR</v>
          </cell>
          <cell r="H2246">
            <v>1</v>
          </cell>
          <cell r="I2246">
            <v>-75</v>
          </cell>
          <cell r="J2246">
            <v>795.5</v>
          </cell>
          <cell r="K2246" t="str">
            <v>EUR</v>
          </cell>
          <cell r="M2246"/>
          <cell r="N2246">
            <v>2893</v>
          </cell>
          <cell r="O2246" t="str">
            <v>EUR</v>
          </cell>
          <cell r="P2246">
            <v>1</v>
          </cell>
          <cell r="Q2246">
            <v>-75</v>
          </cell>
          <cell r="R2246">
            <v>723.25</v>
          </cell>
          <cell r="S2246" t="str">
            <v>EUR</v>
          </cell>
          <cell r="U2246"/>
          <cell r="V2246">
            <v>0</v>
          </cell>
          <cell r="W2246">
            <v>0</v>
          </cell>
          <cell r="X2246">
            <v>0</v>
          </cell>
          <cell r="Y2246" t="e">
            <v>#NAME?</v>
          </cell>
          <cell r="Z2246">
            <v>1</v>
          </cell>
          <cell r="AA2246">
            <v>1</v>
          </cell>
          <cell r="AB2246" t="str">
            <v>60</v>
          </cell>
          <cell r="AC2246" t="str">
            <v>*SU</v>
          </cell>
          <cell r="AD2246" t="str">
            <v>phase out started</v>
          </cell>
          <cell r="AE2246" t="str">
            <v>3FRFF</v>
          </cell>
          <cell r="AF2246">
            <v>3</v>
          </cell>
          <cell r="AG2246" t="str">
            <v>F</v>
          </cell>
          <cell r="AH2246" t="str">
            <v>R</v>
          </cell>
          <cell r="AI2246" t="str">
            <v>F</v>
          </cell>
          <cell r="AJ2246" t="str">
            <v>F</v>
          </cell>
          <cell r="AK2246" t="str">
            <v>Synova</v>
          </cell>
          <cell r="AL2246" t="str">
            <v>Fire Alarm Panel Repair</v>
          </cell>
          <cell r="AM2246" t="str">
            <v>N</v>
          </cell>
          <cell r="AN2246" t="str">
            <v>3A991X</v>
          </cell>
          <cell r="AO2246" t="str">
            <v>85319085900</v>
          </cell>
          <cell r="AP2246" t="str">
            <v>CH</v>
          </cell>
          <cell r="AQ2246">
            <v>1.9470000000000001</v>
          </cell>
          <cell r="AR2246" t="str">
            <v>KG</v>
          </cell>
          <cell r="AW2246">
            <v>0</v>
          </cell>
          <cell r="AX2246">
            <v>0</v>
          </cell>
          <cell r="AY2246" t="e">
            <v>#N/A</v>
          </cell>
          <cell r="BA2246">
            <v>0</v>
          </cell>
          <cell r="BB2246">
            <v>0</v>
          </cell>
        </row>
        <row r="2248">
          <cell r="A2248" t="str">
            <v>D100</v>
          </cell>
          <cell r="AE2248" t="str">
            <v>3FRE</v>
          </cell>
          <cell r="AF2248">
            <v>3</v>
          </cell>
          <cell r="AG2248" t="str">
            <v>F</v>
          </cell>
          <cell r="AH2248" t="str">
            <v>R</v>
          </cell>
          <cell r="AI2248" t="str">
            <v>J</v>
          </cell>
          <cell r="AK2248" t="str">
            <v>D100</v>
          </cell>
        </row>
        <row r="2249">
          <cell r="D2249" t="str">
            <v>Fire Alarm Panel Repair</v>
          </cell>
          <cell r="E2249" t="str">
            <v>Fire Alarm Panel Repair</v>
          </cell>
          <cell r="AE2249" t="str">
            <v>3FREB</v>
          </cell>
          <cell r="AF2249">
            <v>3</v>
          </cell>
          <cell r="AG2249" t="str">
            <v>F</v>
          </cell>
          <cell r="AH2249" t="str">
            <v>R</v>
          </cell>
          <cell r="AI2249" t="str">
            <v>J</v>
          </cell>
          <cell r="AJ2249" t="str">
            <v>F</v>
          </cell>
          <cell r="AK2249" t="str">
            <v>D100</v>
          </cell>
          <cell r="AL2249" t="str">
            <v>Fire Alarm Panel Repair</v>
          </cell>
        </row>
        <row r="2250">
          <cell r="A2250" t="str">
            <v>S24236-R14-A10</v>
          </cell>
          <cell r="B2250" t="str">
            <v>S24236-R14-A10</v>
          </cell>
          <cell r="C2250" t="str">
            <v>D100 PORT M</v>
          </cell>
          <cell r="D2250" t="str">
            <v>D100 PORT</v>
          </cell>
          <cell r="E2250" t="str">
            <v>D100 PORT</v>
          </cell>
          <cell r="F2250">
            <v>7662</v>
          </cell>
          <cell r="G2250" t="str">
            <v>EUR</v>
          </cell>
          <cell r="H2250">
            <v>1</v>
          </cell>
          <cell r="I2250">
            <v>-75</v>
          </cell>
          <cell r="J2250">
            <v>1915.5</v>
          </cell>
          <cell r="K2250" t="str">
            <v>EUR</v>
          </cell>
          <cell r="M2250"/>
          <cell r="N2250">
            <v>6965</v>
          </cell>
          <cell r="O2250" t="str">
            <v>EUR</v>
          </cell>
          <cell r="P2250">
            <v>1</v>
          </cell>
          <cell r="Q2250">
            <v>-75</v>
          </cell>
          <cell r="R2250">
            <v>1741.25</v>
          </cell>
          <cell r="S2250" t="str">
            <v>EUR</v>
          </cell>
          <cell r="U2250"/>
          <cell r="V2250">
            <v>0</v>
          </cell>
          <cell r="W2250">
            <v>0</v>
          </cell>
          <cell r="X2250">
            <v>0</v>
          </cell>
          <cell r="Y2250" t="e">
            <v>#NAME?</v>
          </cell>
          <cell r="Z2250">
            <v>1</v>
          </cell>
          <cell r="AA2250">
            <v>1</v>
          </cell>
          <cell r="AB2250" t="str">
            <v>64</v>
          </cell>
          <cell r="AC2250" t="str">
            <v>*SC</v>
          </cell>
          <cell r="AD2250" t="str">
            <v>individual repair</v>
          </cell>
          <cell r="AE2250" t="str">
            <v>3FRJF</v>
          </cell>
          <cell r="AF2250">
            <v>3</v>
          </cell>
          <cell r="AG2250" t="str">
            <v>F</v>
          </cell>
          <cell r="AH2250" t="str">
            <v>R</v>
          </cell>
          <cell r="AI2250" t="str">
            <v>J</v>
          </cell>
          <cell r="AJ2250" t="str">
            <v>F</v>
          </cell>
          <cell r="AK2250" t="str">
            <v>D100</v>
          </cell>
          <cell r="AL2250" t="str">
            <v>Fire Alarm Panel Repair</v>
          </cell>
          <cell r="AM2250" t="str">
            <v>N</v>
          </cell>
          <cell r="AN2250" t="str">
            <v>3A991X</v>
          </cell>
          <cell r="AO2250" t="str">
            <v>84715000900</v>
          </cell>
          <cell r="AP2250" t="str">
            <v>DE</v>
          </cell>
          <cell r="AQ2250">
            <v>0.32500000000000001</v>
          </cell>
          <cell r="AR2250" t="str">
            <v>KG</v>
          </cell>
          <cell r="AW2250">
            <v>0</v>
          </cell>
          <cell r="AX2250">
            <v>0</v>
          </cell>
          <cell r="AY2250" t="e">
            <v>#N/A</v>
          </cell>
          <cell r="BA2250">
            <v>0</v>
          </cell>
          <cell r="BB2250">
            <v>0</v>
          </cell>
        </row>
        <row r="2252">
          <cell r="A2252" t="str">
            <v>Sinteso</v>
          </cell>
          <cell r="AE2252" t="str">
            <v>3FRG</v>
          </cell>
          <cell r="AF2252">
            <v>3</v>
          </cell>
          <cell r="AG2252" t="str">
            <v>F</v>
          </cell>
          <cell r="AH2252" t="str">
            <v>R</v>
          </cell>
          <cell r="AI2252" t="str">
            <v>G</v>
          </cell>
          <cell r="AK2252" t="str">
            <v>Sinteso</v>
          </cell>
        </row>
        <row r="2253">
          <cell r="D2253" t="str">
            <v>Other Periphery Repair</v>
          </cell>
          <cell r="E2253" t="str">
            <v>Other Periphery Repair</v>
          </cell>
          <cell r="AE2253" t="str">
            <v>3FRGB</v>
          </cell>
          <cell r="AF2253">
            <v>3</v>
          </cell>
          <cell r="AG2253" t="str">
            <v>F</v>
          </cell>
          <cell r="AH2253" t="str">
            <v>R</v>
          </cell>
          <cell r="AI2253" t="str">
            <v>G</v>
          </cell>
          <cell r="AJ2253" t="str">
            <v>C</v>
          </cell>
          <cell r="AK2253" t="str">
            <v>Sinteso</v>
          </cell>
          <cell r="AL2253" t="str">
            <v>Other Periphery Repair</v>
          </cell>
        </row>
        <row r="2254">
          <cell r="A2254" t="str">
            <v>A5Q00020241-R</v>
          </cell>
          <cell r="B2254" t="str">
            <v>A5Q00020241-R</v>
          </cell>
          <cell r="C2254" t="str">
            <v>FDCW221</v>
          </cell>
          <cell r="D2254" t="str">
            <v>FDCW221  Radio gateway</v>
          </cell>
          <cell r="E2254" t="str">
            <v>FDCW221  Funk-Gateway</v>
          </cell>
          <cell r="F2254">
            <v>402</v>
          </cell>
          <cell r="G2254" t="str">
            <v>EUR</v>
          </cell>
          <cell r="H2254">
            <v>1</v>
          </cell>
          <cell r="I2254">
            <v>-75</v>
          </cell>
          <cell r="J2254">
            <v>100.5</v>
          </cell>
          <cell r="K2254" t="str">
            <v>EUR</v>
          </cell>
          <cell r="M2254"/>
          <cell r="N2254">
            <v>394</v>
          </cell>
          <cell r="O2254" t="str">
            <v>EUR</v>
          </cell>
          <cell r="P2254">
            <v>1</v>
          </cell>
          <cell r="Q2254">
            <v>-75</v>
          </cell>
          <cell r="R2254">
            <v>98.5</v>
          </cell>
          <cell r="S2254" t="str">
            <v>EUR</v>
          </cell>
          <cell r="U2254"/>
          <cell r="V2254">
            <v>7537.5</v>
          </cell>
          <cell r="W2254">
            <v>7387.5</v>
          </cell>
          <cell r="X2254">
            <v>75</v>
          </cell>
          <cell r="Y2254" t="e">
            <v>#NAME?</v>
          </cell>
          <cell r="Z2254">
            <v>1</v>
          </cell>
          <cell r="AA2254">
            <v>1</v>
          </cell>
          <cell r="AB2254" t="str">
            <v>56</v>
          </cell>
          <cell r="AC2254" t="str">
            <v>*SU</v>
          </cell>
          <cell r="AD2254" t="str">
            <v>phased out product</v>
          </cell>
          <cell r="AE2254" t="str">
            <v>3FRGC</v>
          </cell>
          <cell r="AF2254">
            <v>3</v>
          </cell>
          <cell r="AG2254" t="str">
            <v>F</v>
          </cell>
          <cell r="AH2254" t="str">
            <v>R</v>
          </cell>
          <cell r="AI2254" t="str">
            <v>G</v>
          </cell>
          <cell r="AJ2254" t="str">
            <v>C</v>
          </cell>
          <cell r="AK2254" t="str">
            <v>Sinteso</v>
          </cell>
          <cell r="AL2254" t="str">
            <v>Other Periphery Repair</v>
          </cell>
          <cell r="AM2254" t="str">
            <v>N</v>
          </cell>
          <cell r="AN2254" t="str">
            <v>EAR99H</v>
          </cell>
          <cell r="AO2254" t="str">
            <v>85389091900</v>
          </cell>
          <cell r="AP2254" t="str">
            <v>CH</v>
          </cell>
          <cell r="AQ2254">
            <v>0.29199999999999998</v>
          </cell>
          <cell r="AR2254" t="str">
            <v>KG</v>
          </cell>
          <cell r="AW2254">
            <v>75</v>
          </cell>
          <cell r="AX2254">
            <v>9368.35</v>
          </cell>
          <cell r="AY2254" t="e">
            <v>#N/A</v>
          </cell>
          <cell r="BA2254">
            <v>75</v>
          </cell>
          <cell r="BB2254">
            <v>9368.35</v>
          </cell>
        </row>
        <row r="2255">
          <cell r="D2255" t="str">
            <v>Optical Detector Revision</v>
          </cell>
          <cell r="E2255" t="str">
            <v>Optical Detector Revision</v>
          </cell>
          <cell r="AE2255" t="str">
            <v>3FRGB</v>
          </cell>
          <cell r="AF2255">
            <v>3</v>
          </cell>
          <cell r="AG2255" t="str">
            <v>F</v>
          </cell>
          <cell r="AH2255" t="str">
            <v>R</v>
          </cell>
          <cell r="AI2255" t="str">
            <v>G</v>
          </cell>
          <cell r="AJ2255" t="str">
            <v>B</v>
          </cell>
          <cell r="AK2255" t="str">
            <v>Sinteso</v>
          </cell>
          <cell r="AL2255" t="str">
            <v>Optical Detector Revision</v>
          </cell>
        </row>
        <row r="2256">
          <cell r="A2256" t="str">
            <v>A5Q00001565-R</v>
          </cell>
          <cell r="B2256" t="str">
            <v>A5Q00001565-R</v>
          </cell>
          <cell r="C2256" t="str">
            <v>FDO221</v>
          </cell>
          <cell r="D2256" t="str">
            <v>FDO221  smoke detector (Rev)</v>
          </cell>
          <cell r="E2256" t="str">
            <v>FDO221  Rauchmelder (MAV)</v>
          </cell>
          <cell r="F2256">
            <v>87.4</v>
          </cell>
          <cell r="G2256" t="str">
            <v>EUR</v>
          </cell>
          <cell r="H2256">
            <v>1</v>
          </cell>
          <cell r="L2256">
            <v>16.71</v>
          </cell>
          <cell r="M2256" t="str">
            <v>EUR</v>
          </cell>
          <cell r="N2256">
            <v>77</v>
          </cell>
          <cell r="O2256" t="str">
            <v>EUR</v>
          </cell>
          <cell r="P2256">
            <v>1</v>
          </cell>
          <cell r="T2256">
            <v>14.72</v>
          </cell>
          <cell r="U2256" t="str">
            <v>EUR</v>
          </cell>
          <cell r="V2256">
            <v>0</v>
          </cell>
          <cell r="W2256">
            <v>0</v>
          </cell>
          <cell r="X2256">
            <v>0</v>
          </cell>
          <cell r="Y2256" t="e">
            <v>#NAME?</v>
          </cell>
          <cell r="Z2256">
            <v>1</v>
          </cell>
          <cell r="AA2256">
            <v>1</v>
          </cell>
          <cell r="AB2256" t="str">
            <v>30</v>
          </cell>
          <cell r="AC2256" t="str">
            <v>*SU</v>
          </cell>
          <cell r="AE2256" t="str">
            <v>3FRGB</v>
          </cell>
          <cell r="AF2256">
            <v>3</v>
          </cell>
          <cell r="AG2256" t="str">
            <v>F</v>
          </cell>
          <cell r="AH2256" t="str">
            <v>R</v>
          </cell>
          <cell r="AI2256" t="str">
            <v>G</v>
          </cell>
          <cell r="AJ2256" t="str">
            <v>B</v>
          </cell>
          <cell r="AK2256" t="str">
            <v>Sinteso</v>
          </cell>
          <cell r="AL2256" t="str">
            <v>Optical Detector Revision</v>
          </cell>
          <cell r="AM2256" t="str">
            <v>N</v>
          </cell>
          <cell r="AN2256" t="str">
            <v>EAR99H</v>
          </cell>
          <cell r="AO2256" t="str">
            <v>85311030000</v>
          </cell>
          <cell r="AP2256" t="str">
            <v>CH</v>
          </cell>
          <cell r="AQ2256">
            <v>0.106</v>
          </cell>
          <cell r="AR2256" t="str">
            <v>KG</v>
          </cell>
          <cell r="AS2256" t="str">
            <v>F91</v>
          </cell>
          <cell r="AT2256" t="str">
            <v>Optical Detector Revision</v>
          </cell>
          <cell r="AW2256">
            <v>0</v>
          </cell>
          <cell r="AX2256">
            <v>0</v>
          </cell>
          <cell r="AY2256" t="e">
            <v>#N/A</v>
          </cell>
          <cell r="BA2256">
            <v>0</v>
          </cell>
          <cell r="BB2256">
            <v>0</v>
          </cell>
        </row>
        <row r="2257">
          <cell r="A2257" t="str">
            <v>A5Q00004811-R</v>
          </cell>
          <cell r="B2257" t="str">
            <v>A5Q00004811-R</v>
          </cell>
          <cell r="C2257" t="str">
            <v>FDO241</v>
          </cell>
          <cell r="D2257" t="str">
            <v>FDO241   smoke detector (Rev)</v>
          </cell>
          <cell r="E2257" t="str">
            <v>FDO241  Rauchmelder (MAV)</v>
          </cell>
          <cell r="F2257">
            <v>104</v>
          </cell>
          <cell r="G2257" t="str">
            <v>EUR</v>
          </cell>
          <cell r="H2257">
            <v>1</v>
          </cell>
          <cell r="L2257">
            <v>20.73</v>
          </cell>
          <cell r="M2257" t="str">
            <v>EUR</v>
          </cell>
          <cell r="N2257">
            <v>92</v>
          </cell>
          <cell r="O2257" t="str">
            <v>EUR</v>
          </cell>
          <cell r="P2257">
            <v>1</v>
          </cell>
          <cell r="T2257">
            <v>18.260000000000002</v>
          </cell>
          <cell r="U2257" t="str">
            <v>EUR</v>
          </cell>
          <cell r="V2257">
            <v>0</v>
          </cell>
          <cell r="W2257">
            <v>0</v>
          </cell>
          <cell r="X2257">
            <v>0</v>
          </cell>
          <cell r="Y2257" t="e">
            <v>#NAME?</v>
          </cell>
          <cell r="Z2257">
            <v>1</v>
          </cell>
          <cell r="AA2257">
            <v>1</v>
          </cell>
          <cell r="AB2257" t="str">
            <v>30</v>
          </cell>
          <cell r="AC2257" t="str">
            <v>*SU</v>
          </cell>
          <cell r="AE2257" t="str">
            <v>3FRGB</v>
          </cell>
          <cell r="AF2257">
            <v>3</v>
          </cell>
          <cell r="AG2257" t="str">
            <v>F</v>
          </cell>
          <cell r="AH2257" t="str">
            <v>R</v>
          </cell>
          <cell r="AI2257" t="str">
            <v>G</v>
          </cell>
          <cell r="AJ2257" t="str">
            <v>B</v>
          </cell>
          <cell r="AK2257" t="str">
            <v>Sinteso</v>
          </cell>
          <cell r="AL2257" t="str">
            <v>Optical Detector Revision</v>
          </cell>
          <cell r="AM2257" t="str">
            <v>N</v>
          </cell>
          <cell r="AN2257" t="str">
            <v>EAR99H</v>
          </cell>
          <cell r="AO2257" t="str">
            <v>85311030000</v>
          </cell>
          <cell r="AP2257" t="str">
            <v>CH</v>
          </cell>
          <cell r="AQ2257">
            <v>0.10299999999999999</v>
          </cell>
          <cell r="AR2257" t="str">
            <v>KG</v>
          </cell>
          <cell r="AS2257" t="str">
            <v>F91</v>
          </cell>
          <cell r="AT2257" t="str">
            <v>Optical Detector Revision</v>
          </cell>
          <cell r="AW2257">
            <v>0</v>
          </cell>
          <cell r="AX2257">
            <v>0</v>
          </cell>
          <cell r="AY2257" t="e">
            <v>#N/A</v>
          </cell>
          <cell r="BA2257">
            <v>0</v>
          </cell>
          <cell r="BB2257">
            <v>0</v>
          </cell>
        </row>
        <row r="2258">
          <cell r="A2258" t="str">
            <v>A5Q00001566-R</v>
          </cell>
          <cell r="B2258" t="str">
            <v>A5Q00001566-R</v>
          </cell>
          <cell r="C2258" t="str">
            <v>FDOOT221</v>
          </cell>
          <cell r="D2258" t="str">
            <v>FDOOT221  smoke detector (Rev)</v>
          </cell>
          <cell r="E2258" t="str">
            <v>FDOOT221  Rauchmelder (MAV)</v>
          </cell>
          <cell r="F2258">
            <v>112</v>
          </cell>
          <cell r="G2258" t="str">
            <v>EUR</v>
          </cell>
          <cell r="H2258">
            <v>1</v>
          </cell>
          <cell r="L2258">
            <v>20.63</v>
          </cell>
          <cell r="M2258" t="str">
            <v>EUR</v>
          </cell>
          <cell r="N2258">
            <v>96</v>
          </cell>
          <cell r="O2258" t="str">
            <v>EUR</v>
          </cell>
          <cell r="P2258">
            <v>1</v>
          </cell>
          <cell r="T2258">
            <v>17.71</v>
          </cell>
          <cell r="U2258" t="str">
            <v>EUR</v>
          </cell>
          <cell r="V2258">
            <v>0</v>
          </cell>
          <cell r="W2258">
            <v>0</v>
          </cell>
          <cell r="X2258">
            <v>0</v>
          </cell>
          <cell r="Y2258" t="e">
            <v>#NAME?</v>
          </cell>
          <cell r="Z2258">
            <v>1</v>
          </cell>
          <cell r="AA2258">
            <v>1</v>
          </cell>
          <cell r="AB2258" t="str">
            <v>30</v>
          </cell>
          <cell r="AC2258" t="str">
            <v>*SU</v>
          </cell>
          <cell r="AE2258" t="str">
            <v>3FRGB</v>
          </cell>
          <cell r="AF2258">
            <v>3</v>
          </cell>
          <cell r="AG2258" t="str">
            <v>F</v>
          </cell>
          <cell r="AH2258" t="str">
            <v>R</v>
          </cell>
          <cell r="AI2258" t="str">
            <v>G</v>
          </cell>
          <cell r="AJ2258" t="str">
            <v>B</v>
          </cell>
          <cell r="AK2258" t="str">
            <v>Sinteso</v>
          </cell>
          <cell r="AL2258" t="str">
            <v>Optical Detector Revision</v>
          </cell>
          <cell r="AM2258" t="str">
            <v>N</v>
          </cell>
          <cell r="AN2258" t="str">
            <v>EAR99H</v>
          </cell>
          <cell r="AO2258" t="str">
            <v>85311030000</v>
          </cell>
          <cell r="AP2258" t="str">
            <v>CH</v>
          </cell>
          <cell r="AQ2258">
            <v>0.105</v>
          </cell>
          <cell r="AR2258" t="str">
            <v>KG</v>
          </cell>
          <cell r="AS2258" t="str">
            <v>F91</v>
          </cell>
          <cell r="AT2258" t="str">
            <v>Optical Detector Revision</v>
          </cell>
          <cell r="AW2258">
            <v>0</v>
          </cell>
          <cell r="AX2258">
            <v>0</v>
          </cell>
          <cell r="AY2258" t="e">
            <v>#N/A</v>
          </cell>
          <cell r="BA2258">
            <v>0</v>
          </cell>
          <cell r="BB2258">
            <v>0</v>
          </cell>
        </row>
        <row r="2259">
          <cell r="A2259" t="str">
            <v>A5Q00004663-R</v>
          </cell>
          <cell r="B2259" t="str">
            <v>A5Q00004663-R</v>
          </cell>
          <cell r="C2259" t="str">
            <v>FDOOT241-8</v>
          </cell>
          <cell r="D2259" t="str">
            <v>FDOOT241-8  neural fire detector</v>
          </cell>
          <cell r="E2259" t="str">
            <v>FDOOT241-8  Neuronaler Brandmelder (MAV)</v>
          </cell>
          <cell r="F2259">
            <v>132</v>
          </cell>
          <cell r="G2259" t="str">
            <v>EUR</v>
          </cell>
          <cell r="H2259">
            <v>1</v>
          </cell>
          <cell r="L2259">
            <v>34.049999999999997</v>
          </cell>
          <cell r="M2259" t="str">
            <v>EUR</v>
          </cell>
          <cell r="N2259">
            <v>113</v>
          </cell>
          <cell r="O2259" t="str">
            <v>EUR</v>
          </cell>
          <cell r="P2259">
            <v>1</v>
          </cell>
          <cell r="T2259">
            <v>29.23</v>
          </cell>
          <cell r="U2259" t="str">
            <v>EUR</v>
          </cell>
          <cell r="V2259">
            <v>0</v>
          </cell>
          <cell r="W2259">
            <v>0</v>
          </cell>
          <cell r="X2259">
            <v>0</v>
          </cell>
          <cell r="Y2259" t="e">
            <v>#NAME?</v>
          </cell>
          <cell r="Z2259">
            <v>1</v>
          </cell>
          <cell r="AA2259">
            <v>1</v>
          </cell>
          <cell r="AB2259" t="str">
            <v>30</v>
          </cell>
          <cell r="AC2259" t="str">
            <v>*SU</v>
          </cell>
          <cell r="AE2259" t="str">
            <v>3FRGB</v>
          </cell>
          <cell r="AF2259">
            <v>3</v>
          </cell>
          <cell r="AG2259" t="str">
            <v>F</v>
          </cell>
          <cell r="AH2259" t="str">
            <v>R</v>
          </cell>
          <cell r="AI2259" t="str">
            <v>G</v>
          </cell>
          <cell r="AJ2259" t="str">
            <v>B</v>
          </cell>
          <cell r="AK2259" t="str">
            <v>Sinteso</v>
          </cell>
          <cell r="AL2259" t="str">
            <v>Optical Detector Revision</v>
          </cell>
          <cell r="AM2259" t="str">
            <v>N</v>
          </cell>
          <cell r="AN2259" t="str">
            <v>EAR99H</v>
          </cell>
          <cell r="AO2259" t="str">
            <v>85311030000</v>
          </cell>
          <cell r="AP2259" t="str">
            <v>CH</v>
          </cell>
          <cell r="AQ2259">
            <v>0.106</v>
          </cell>
          <cell r="AR2259" t="str">
            <v>KG</v>
          </cell>
          <cell r="AS2259" t="str">
            <v>F91</v>
          </cell>
          <cell r="AT2259" t="str">
            <v>Optical Detector Revision</v>
          </cell>
          <cell r="AW2259">
            <v>0</v>
          </cell>
          <cell r="AX2259">
            <v>0</v>
          </cell>
          <cell r="AY2259" t="e">
            <v>#N/A</v>
          </cell>
          <cell r="BA2259">
            <v>0</v>
          </cell>
          <cell r="BB2259">
            <v>0</v>
          </cell>
        </row>
        <row r="2260">
          <cell r="A2260" t="str">
            <v>A5Q00004813-R</v>
          </cell>
          <cell r="B2260" t="str">
            <v>A5Q00004813-R</v>
          </cell>
          <cell r="C2260" t="str">
            <v>FDOOT241-9</v>
          </cell>
          <cell r="D2260" t="str">
            <v>FDOOT241-9  neural fire detector</v>
          </cell>
          <cell r="E2260" t="str">
            <v>FDOOT241-9  Neuronaler Brandmelder (MAV)</v>
          </cell>
          <cell r="F2260">
            <v>133</v>
          </cell>
          <cell r="G2260" t="str">
            <v>EUR</v>
          </cell>
          <cell r="H2260">
            <v>1</v>
          </cell>
          <cell r="L2260">
            <v>24.64</v>
          </cell>
          <cell r="M2260" t="str">
            <v>EUR</v>
          </cell>
          <cell r="N2260">
            <v>114</v>
          </cell>
          <cell r="O2260" t="str">
            <v>EUR</v>
          </cell>
          <cell r="P2260">
            <v>1</v>
          </cell>
          <cell r="T2260">
            <v>21.15</v>
          </cell>
          <cell r="U2260" t="str">
            <v>EUR</v>
          </cell>
          <cell r="V2260">
            <v>221.76</v>
          </cell>
          <cell r="W2260">
            <v>190.35</v>
          </cell>
          <cell r="X2260">
            <v>15.704999999999998</v>
          </cell>
          <cell r="Y2260" t="e">
            <v>#NAME?</v>
          </cell>
          <cell r="Z2260">
            <v>1</v>
          </cell>
          <cell r="AA2260">
            <v>1</v>
          </cell>
          <cell r="AB2260" t="str">
            <v>30</v>
          </cell>
          <cell r="AC2260" t="str">
            <v>*SU</v>
          </cell>
          <cell r="AE2260" t="str">
            <v>3FRGB</v>
          </cell>
          <cell r="AF2260">
            <v>3</v>
          </cell>
          <cell r="AG2260" t="str">
            <v>F</v>
          </cell>
          <cell r="AH2260" t="str">
            <v>R</v>
          </cell>
          <cell r="AI2260" t="str">
            <v>G</v>
          </cell>
          <cell r="AJ2260" t="str">
            <v>B</v>
          </cell>
          <cell r="AK2260" t="str">
            <v>Sinteso</v>
          </cell>
          <cell r="AL2260" t="str">
            <v>Optical Detector Revision</v>
          </cell>
          <cell r="AM2260" t="str">
            <v>N</v>
          </cell>
          <cell r="AN2260" t="str">
            <v>EAR99H</v>
          </cell>
          <cell r="AO2260" t="str">
            <v>85311030000</v>
          </cell>
          <cell r="AP2260" t="str">
            <v>CH</v>
          </cell>
          <cell r="AQ2260">
            <v>0.105</v>
          </cell>
          <cell r="AR2260" t="str">
            <v>KG</v>
          </cell>
          <cell r="AS2260" t="str">
            <v>F91</v>
          </cell>
          <cell r="AT2260" t="str">
            <v>Optical Detector Revision</v>
          </cell>
          <cell r="AW2260">
            <v>9</v>
          </cell>
          <cell r="AX2260">
            <v>58.03</v>
          </cell>
          <cell r="AY2260" t="e">
            <v>#N/A</v>
          </cell>
          <cell r="BA2260">
            <v>9</v>
          </cell>
          <cell r="BB2260">
            <v>58.03</v>
          </cell>
        </row>
        <row r="2261">
          <cell r="D2261" t="str">
            <v>Fire Alarm Panel Repair</v>
          </cell>
          <cell r="E2261" t="str">
            <v>Fire Alarm Panel Repair</v>
          </cell>
          <cell r="AE2261" t="str">
            <v>3FRGF</v>
          </cell>
          <cell r="AF2261">
            <v>3</v>
          </cell>
          <cell r="AG2261" t="str">
            <v>F</v>
          </cell>
          <cell r="AH2261" t="str">
            <v>R</v>
          </cell>
          <cell r="AI2261" t="str">
            <v>G</v>
          </cell>
          <cell r="AJ2261" t="str">
            <v>F</v>
          </cell>
          <cell r="AK2261" t="str">
            <v>Sinteso</v>
          </cell>
          <cell r="AL2261" t="str">
            <v>Fire Alarm Panel Repair</v>
          </cell>
        </row>
        <row r="2262">
          <cell r="A2262" t="str">
            <v>A5Q00005545-R</v>
          </cell>
          <cell r="B2262" t="str">
            <v>A5Q00005545-R</v>
          </cell>
          <cell r="C2262" t="str">
            <v>FCI2002-A1</v>
          </cell>
          <cell r="D2262" t="str">
            <v>FCI2002-A1  Periphery board (2-loop)</v>
          </cell>
          <cell r="E2262" t="str">
            <v>FCI2002-A1  Peripherieboard (2-Loop)</v>
          </cell>
          <cell r="F2262">
            <v>640</v>
          </cell>
          <cell r="G2262" t="str">
            <v>EUR</v>
          </cell>
          <cell r="H2262">
            <v>1</v>
          </cell>
          <cell r="I2262">
            <v>-75</v>
          </cell>
          <cell r="J2262">
            <v>160</v>
          </cell>
          <cell r="K2262" t="str">
            <v>EUR</v>
          </cell>
          <cell r="M2262"/>
          <cell r="N2262">
            <v>627</v>
          </cell>
          <cell r="O2262" t="str">
            <v>EUR</v>
          </cell>
          <cell r="P2262">
            <v>1</v>
          </cell>
          <cell r="Q2262">
            <v>-75</v>
          </cell>
          <cell r="R2262">
            <v>156.75</v>
          </cell>
          <cell r="S2262" t="str">
            <v>EUR</v>
          </cell>
          <cell r="U2262"/>
          <cell r="V2262">
            <v>2240</v>
          </cell>
          <cell r="W2262">
            <v>2194.5</v>
          </cell>
          <cell r="X2262">
            <v>22.75</v>
          </cell>
          <cell r="Y2262" t="e">
            <v>#NAME?</v>
          </cell>
          <cell r="Z2262">
            <v>1</v>
          </cell>
          <cell r="AA2262">
            <v>1</v>
          </cell>
          <cell r="AB2262" t="str">
            <v>30</v>
          </cell>
          <cell r="AC2262" t="str">
            <v>*SU</v>
          </cell>
          <cell r="AE2262" t="str">
            <v>3FRGF</v>
          </cell>
          <cell r="AF2262">
            <v>3</v>
          </cell>
          <cell r="AG2262" t="str">
            <v>F</v>
          </cell>
          <cell r="AH2262" t="str">
            <v>R</v>
          </cell>
          <cell r="AI2262" t="str">
            <v>G</v>
          </cell>
          <cell r="AJ2262" t="str">
            <v>F</v>
          </cell>
          <cell r="AK2262" t="str">
            <v>Sinteso</v>
          </cell>
          <cell r="AL2262" t="str">
            <v>Fire Alarm Panel Repair</v>
          </cell>
          <cell r="AM2262" t="str">
            <v>N</v>
          </cell>
          <cell r="AN2262" t="str">
            <v>EAR99</v>
          </cell>
          <cell r="AO2262" t="str">
            <v>85319085900</v>
          </cell>
          <cell r="AP2262" t="str">
            <v>CH</v>
          </cell>
          <cell r="AQ2262">
            <v>0.39500000000000002</v>
          </cell>
          <cell r="AR2262" t="str">
            <v>KG</v>
          </cell>
          <cell r="AU2262" t="str">
            <v>13-2</v>
          </cell>
          <cell r="AW2262">
            <v>14</v>
          </cell>
          <cell r="AX2262">
            <v>1618.01</v>
          </cell>
          <cell r="AY2262" t="e">
            <v>#N/A</v>
          </cell>
          <cell r="BA2262">
            <v>14</v>
          </cell>
          <cell r="BB2262">
            <v>1618.01</v>
          </cell>
        </row>
        <row r="2263">
          <cell r="A2263" t="str">
            <v>A5Q00009953-R</v>
          </cell>
          <cell r="B2263" t="str">
            <v>A5Q00009953-R</v>
          </cell>
          <cell r="C2263" t="str">
            <v>FCI2004-A1</v>
          </cell>
          <cell r="D2263" t="str">
            <v>FCI2004-A1  Periphery board (4-loop)</v>
          </cell>
          <cell r="E2263" t="str">
            <v>FCI2004-A1  Peripherieboard (4-Loop)</v>
          </cell>
          <cell r="F2263">
            <v>1041</v>
          </cell>
          <cell r="G2263" t="str">
            <v>EUR</v>
          </cell>
          <cell r="H2263">
            <v>1</v>
          </cell>
          <cell r="I2263">
            <v>-75</v>
          </cell>
          <cell r="J2263">
            <v>260.25</v>
          </cell>
          <cell r="K2263" t="str">
            <v>EUR</v>
          </cell>
          <cell r="M2263"/>
          <cell r="N2263">
            <v>1021</v>
          </cell>
          <cell r="O2263" t="str">
            <v>EUR</v>
          </cell>
          <cell r="P2263">
            <v>1</v>
          </cell>
          <cell r="Q2263">
            <v>-75</v>
          </cell>
          <cell r="R2263">
            <v>255.25</v>
          </cell>
          <cell r="S2263" t="str">
            <v>EUR</v>
          </cell>
          <cell r="U2263"/>
          <cell r="V2263">
            <v>4424.25</v>
          </cell>
          <cell r="W2263">
            <v>4339.25</v>
          </cell>
          <cell r="X2263">
            <v>42.5</v>
          </cell>
          <cell r="Y2263" t="e">
            <v>#NAME?</v>
          </cell>
          <cell r="Z2263">
            <v>1</v>
          </cell>
          <cell r="AA2263">
            <v>1</v>
          </cell>
          <cell r="AB2263" t="str">
            <v>30</v>
          </cell>
          <cell r="AC2263" t="str">
            <v>*SU</v>
          </cell>
          <cell r="AE2263" t="str">
            <v>3FRGF</v>
          </cell>
          <cell r="AF2263">
            <v>3</v>
          </cell>
          <cell r="AG2263" t="str">
            <v>F</v>
          </cell>
          <cell r="AH2263" t="str">
            <v>R</v>
          </cell>
          <cell r="AI2263" t="str">
            <v>G</v>
          </cell>
          <cell r="AJ2263" t="str">
            <v>F</v>
          </cell>
          <cell r="AK2263" t="str">
            <v>Sinteso</v>
          </cell>
          <cell r="AL2263" t="str">
            <v>Fire Alarm Panel Repair</v>
          </cell>
          <cell r="AM2263" t="str">
            <v>N</v>
          </cell>
          <cell r="AN2263" t="str">
            <v>N</v>
          </cell>
          <cell r="AO2263" t="str">
            <v>85319085900</v>
          </cell>
          <cell r="AP2263" t="str">
            <v>CH</v>
          </cell>
          <cell r="AQ2263">
            <v>0.53800000000000003</v>
          </cell>
          <cell r="AR2263" t="str">
            <v>KG</v>
          </cell>
          <cell r="AU2263" t="str">
            <v>13-2</v>
          </cell>
          <cell r="AW2263">
            <v>17</v>
          </cell>
          <cell r="AX2263">
            <v>2127.5</v>
          </cell>
          <cell r="AY2263" t="e">
            <v>#N/A</v>
          </cell>
          <cell r="BA2263">
            <v>17</v>
          </cell>
          <cell r="BB2263">
            <v>2127.5</v>
          </cell>
        </row>
        <row r="2264">
          <cell r="A2264" t="str">
            <v>A5Q00005168-R</v>
          </cell>
          <cell r="B2264" t="str">
            <v>A5Q00005168-R</v>
          </cell>
          <cell r="C2264" t="str">
            <v>FCM2001-A2</v>
          </cell>
          <cell r="D2264" t="str">
            <v>FCM2001-A2  Operating unit</v>
          </cell>
          <cell r="E2264" t="str">
            <v>FCM2001-A2  Bedieneinheit</v>
          </cell>
          <cell r="F2264">
            <v>2046</v>
          </cell>
          <cell r="G2264" t="str">
            <v>EUR</v>
          </cell>
          <cell r="H2264">
            <v>1</v>
          </cell>
          <cell r="L2264">
            <v>482.74</v>
          </cell>
          <cell r="M2264" t="str">
            <v>EUR</v>
          </cell>
          <cell r="N2264">
            <v>2006</v>
          </cell>
          <cell r="O2264" t="str">
            <v>EUR</v>
          </cell>
          <cell r="P2264">
            <v>1</v>
          </cell>
          <cell r="T2264">
            <v>473.27</v>
          </cell>
          <cell r="U2264" t="str">
            <v>EUR</v>
          </cell>
          <cell r="V2264">
            <v>-965.48</v>
          </cell>
          <cell r="W2264">
            <v>-946.54</v>
          </cell>
          <cell r="X2264">
            <v>-9.4700000000000273</v>
          </cell>
          <cell r="Y2264" t="e">
            <v>#NAME?</v>
          </cell>
          <cell r="Z2264">
            <v>1</v>
          </cell>
          <cell r="AA2264">
            <v>1</v>
          </cell>
          <cell r="AB2264" t="str">
            <v>30</v>
          </cell>
          <cell r="AC2264" t="str">
            <v>*SU</v>
          </cell>
          <cell r="AE2264" t="str">
            <v>3FRGF</v>
          </cell>
          <cell r="AF2264">
            <v>3</v>
          </cell>
          <cell r="AG2264" t="str">
            <v>F</v>
          </cell>
          <cell r="AH2264" t="str">
            <v>R</v>
          </cell>
          <cell r="AI2264" t="str">
            <v>G</v>
          </cell>
          <cell r="AJ2264" t="str">
            <v>F</v>
          </cell>
          <cell r="AK2264" t="str">
            <v>Sinteso</v>
          </cell>
          <cell r="AL2264" t="str">
            <v>Fire Alarm Panel Repair</v>
          </cell>
          <cell r="AM2264" t="str">
            <v>N</v>
          </cell>
          <cell r="AN2264" t="str">
            <v>3A991X</v>
          </cell>
          <cell r="AO2264" t="str">
            <v>85319085900</v>
          </cell>
          <cell r="AP2264" t="str">
            <v>CH</v>
          </cell>
          <cell r="AQ2264">
            <v>2.56</v>
          </cell>
          <cell r="AR2264" t="str">
            <v>KG</v>
          </cell>
          <cell r="AW2264">
            <v>-2</v>
          </cell>
          <cell r="AX2264">
            <v>-4525.43</v>
          </cell>
          <cell r="AY2264" t="e">
            <v>#N/A</v>
          </cell>
          <cell r="BA2264">
            <v>-2</v>
          </cell>
          <cell r="BB2264">
            <v>-4525.43</v>
          </cell>
        </row>
        <row r="2265">
          <cell r="A2265" t="str">
            <v>A5Q00025251-R</v>
          </cell>
          <cell r="B2265" t="str">
            <v>A5Q00025251-R</v>
          </cell>
          <cell r="C2265" t="str">
            <v>FCM2001-B2</v>
          </cell>
          <cell r="D2265" t="str">
            <v>FCM2001-B2  Operating unit (+nordic key)</v>
          </cell>
          <cell r="E2265" t="str">
            <v>FCM2001-B2  Bedieneinheit (+Nord. Schl.)</v>
          </cell>
          <cell r="F2265">
            <v>3025</v>
          </cell>
          <cell r="G2265" t="str">
            <v>EUR</v>
          </cell>
          <cell r="H2265">
            <v>1</v>
          </cell>
          <cell r="I2265">
            <v>-75</v>
          </cell>
          <cell r="J2265">
            <v>756.25</v>
          </cell>
          <cell r="K2265" t="str">
            <v>EUR</v>
          </cell>
          <cell r="M2265"/>
          <cell r="N2265">
            <v>2966</v>
          </cell>
          <cell r="O2265" t="str">
            <v>EUR</v>
          </cell>
          <cell r="P2265">
            <v>1</v>
          </cell>
          <cell r="Q2265">
            <v>-75</v>
          </cell>
          <cell r="R2265">
            <v>741.5</v>
          </cell>
          <cell r="S2265" t="str">
            <v>EUR</v>
          </cell>
          <cell r="U2265"/>
          <cell r="V2265">
            <v>0</v>
          </cell>
          <cell r="W2265">
            <v>0</v>
          </cell>
          <cell r="X2265">
            <v>0</v>
          </cell>
          <cell r="Y2265" t="e">
            <v>#NAME?</v>
          </cell>
          <cell r="Z2265">
            <v>1</v>
          </cell>
          <cell r="AA2265">
            <v>1</v>
          </cell>
          <cell r="AB2265" t="str">
            <v>30</v>
          </cell>
          <cell r="AC2265" t="str">
            <v>*SU</v>
          </cell>
          <cell r="AE2265" t="str">
            <v>3FRGF</v>
          </cell>
          <cell r="AF2265">
            <v>3</v>
          </cell>
          <cell r="AG2265" t="str">
            <v>F</v>
          </cell>
          <cell r="AH2265" t="str">
            <v>R</v>
          </cell>
          <cell r="AI2265" t="str">
            <v>G</v>
          </cell>
          <cell r="AJ2265" t="str">
            <v>F</v>
          </cell>
          <cell r="AK2265" t="str">
            <v>Sinteso</v>
          </cell>
          <cell r="AL2265" t="str">
            <v>Fire Alarm Panel Repair</v>
          </cell>
          <cell r="AM2265" t="str">
            <v>N</v>
          </cell>
          <cell r="AN2265" t="str">
            <v>3A991X</v>
          </cell>
          <cell r="AO2265" t="str">
            <v>85319085900</v>
          </cell>
          <cell r="AP2265" t="str">
            <v>CH</v>
          </cell>
          <cell r="AQ2265">
            <v>3.18</v>
          </cell>
          <cell r="AR2265" t="str">
            <v>KG</v>
          </cell>
          <cell r="AW2265">
            <v>0</v>
          </cell>
          <cell r="AX2265">
            <v>0</v>
          </cell>
          <cell r="AY2265" t="e">
            <v>#N/A</v>
          </cell>
          <cell r="BA2265">
            <v>0</v>
          </cell>
          <cell r="BB2265">
            <v>0</v>
          </cell>
        </row>
        <row r="2266">
          <cell r="A2266" t="str">
            <v>A5Q00013988-R</v>
          </cell>
          <cell r="B2266" t="str">
            <v>A5Q00013988-R</v>
          </cell>
          <cell r="C2266" t="str">
            <v>FCM2001-F2</v>
          </cell>
          <cell r="D2266" t="str">
            <v>FCM2001-F2  Operating unit</v>
          </cell>
          <cell r="E2266" t="str">
            <v>FCM2001-F2  Bedieneinheit</v>
          </cell>
          <cell r="F2266">
            <v>2302</v>
          </cell>
          <cell r="G2266" t="str">
            <v>EUR</v>
          </cell>
          <cell r="H2266">
            <v>1</v>
          </cell>
          <cell r="I2266">
            <v>-75</v>
          </cell>
          <cell r="J2266">
            <v>575.5</v>
          </cell>
          <cell r="K2266" t="str">
            <v>EUR</v>
          </cell>
          <cell r="M2266"/>
          <cell r="N2266">
            <v>2257</v>
          </cell>
          <cell r="O2266" t="str">
            <v>EUR</v>
          </cell>
          <cell r="P2266">
            <v>1</v>
          </cell>
          <cell r="Q2266">
            <v>-75</v>
          </cell>
          <cell r="R2266">
            <v>564.25</v>
          </cell>
          <cell r="S2266" t="str">
            <v>EUR</v>
          </cell>
          <cell r="U2266"/>
          <cell r="V2266">
            <v>0</v>
          </cell>
          <cell r="W2266">
            <v>0</v>
          </cell>
          <cell r="X2266">
            <v>0</v>
          </cell>
          <cell r="Y2266" t="e">
            <v>#NAME?</v>
          </cell>
          <cell r="Z2266">
            <v>1</v>
          </cell>
          <cell r="AA2266">
            <v>1</v>
          </cell>
          <cell r="AB2266" t="str">
            <v>30</v>
          </cell>
          <cell r="AC2266" t="str">
            <v>*SU</v>
          </cell>
          <cell r="AE2266" t="str">
            <v>3FRGF</v>
          </cell>
          <cell r="AF2266">
            <v>3</v>
          </cell>
          <cell r="AG2266" t="str">
            <v>F</v>
          </cell>
          <cell r="AH2266" t="str">
            <v>R</v>
          </cell>
          <cell r="AI2266" t="str">
            <v>G</v>
          </cell>
          <cell r="AJ2266" t="str">
            <v>F</v>
          </cell>
          <cell r="AK2266" t="str">
            <v>Sinteso</v>
          </cell>
          <cell r="AL2266" t="str">
            <v>Fire Alarm Panel Repair</v>
          </cell>
          <cell r="AM2266" t="str">
            <v>N</v>
          </cell>
          <cell r="AN2266" t="str">
            <v>3A991X</v>
          </cell>
          <cell r="AO2266" t="str">
            <v>85319085900</v>
          </cell>
          <cell r="AP2266" t="str">
            <v>CH</v>
          </cell>
          <cell r="AQ2266">
            <v>3.12</v>
          </cell>
          <cell r="AR2266" t="str">
            <v>KG</v>
          </cell>
          <cell r="AW2266">
            <v>0</v>
          </cell>
          <cell r="AX2266">
            <v>0</v>
          </cell>
          <cell r="AY2266" t="e">
            <v>#N/A</v>
          </cell>
          <cell r="BA2266">
            <v>0</v>
          </cell>
          <cell r="BB2266">
            <v>0</v>
          </cell>
        </row>
        <row r="2267">
          <cell r="A2267" t="str">
            <v>A5Q00013233-R</v>
          </cell>
          <cell r="B2267" t="str">
            <v>A5Q00013233-R</v>
          </cell>
          <cell r="C2267" t="str">
            <v>FCM2003-C2</v>
          </cell>
          <cell r="D2267" t="str">
            <v>FCM2003-C2  Operating unit (+FBA term.)</v>
          </cell>
          <cell r="E2267" t="str">
            <v>FCM2003-C2  Bedieneinheit(+FBA-Terminal)</v>
          </cell>
          <cell r="F2267">
            <v>2383</v>
          </cell>
          <cell r="G2267" t="str">
            <v>EUR</v>
          </cell>
          <cell r="H2267">
            <v>1</v>
          </cell>
          <cell r="I2267">
            <v>-75</v>
          </cell>
          <cell r="J2267">
            <v>595.75</v>
          </cell>
          <cell r="K2267" t="str">
            <v>EUR</v>
          </cell>
          <cell r="M2267"/>
          <cell r="N2267">
            <v>2336</v>
          </cell>
          <cell r="O2267" t="str">
            <v>EUR</v>
          </cell>
          <cell r="P2267">
            <v>1</v>
          </cell>
          <cell r="Q2267">
            <v>-75</v>
          </cell>
          <cell r="R2267">
            <v>584</v>
          </cell>
          <cell r="S2267" t="str">
            <v>EUR</v>
          </cell>
          <cell r="U2267"/>
          <cell r="V2267">
            <v>0</v>
          </cell>
          <cell r="W2267">
            <v>0</v>
          </cell>
          <cell r="X2267">
            <v>0</v>
          </cell>
          <cell r="Y2267" t="e">
            <v>#NAME?</v>
          </cell>
          <cell r="Z2267">
            <v>1</v>
          </cell>
          <cell r="AA2267">
            <v>1</v>
          </cell>
          <cell r="AB2267" t="str">
            <v>30</v>
          </cell>
          <cell r="AC2267" t="str">
            <v>*SU</v>
          </cell>
          <cell r="AE2267" t="str">
            <v>3FRGF</v>
          </cell>
          <cell r="AF2267">
            <v>3</v>
          </cell>
          <cell r="AG2267" t="str">
            <v>F</v>
          </cell>
          <cell r="AH2267" t="str">
            <v>R</v>
          </cell>
          <cell r="AI2267" t="str">
            <v>G</v>
          </cell>
          <cell r="AJ2267" t="str">
            <v>F</v>
          </cell>
          <cell r="AK2267" t="str">
            <v>Sinteso</v>
          </cell>
          <cell r="AL2267" t="str">
            <v>Fire Alarm Panel Repair</v>
          </cell>
          <cell r="AM2267" t="str">
            <v>N</v>
          </cell>
          <cell r="AN2267" t="str">
            <v>5A991X</v>
          </cell>
          <cell r="AO2267" t="str">
            <v>85319085900</v>
          </cell>
          <cell r="AP2267" t="str">
            <v>CH</v>
          </cell>
          <cell r="AQ2267">
            <v>2.3650000000000002</v>
          </cell>
          <cell r="AR2267" t="str">
            <v>KG</v>
          </cell>
          <cell r="AW2267">
            <v>0</v>
          </cell>
          <cell r="AX2267">
            <v>0</v>
          </cell>
          <cell r="AY2267" t="e">
            <v>#N/A</v>
          </cell>
          <cell r="BA2267">
            <v>0</v>
          </cell>
          <cell r="BB2267">
            <v>0</v>
          </cell>
        </row>
        <row r="2268">
          <cell r="A2268" t="str">
            <v>A5Q00013250-R</v>
          </cell>
          <cell r="B2268" t="str">
            <v>A5Q00013250-R</v>
          </cell>
          <cell r="C2268" t="str">
            <v>FCM2003-N2</v>
          </cell>
          <cell r="D2268" t="str">
            <v>FCM2003-N2  Operating unit (+EVAC term.)</v>
          </cell>
          <cell r="E2268" t="str">
            <v>FCM2003-N2  Bedieneinheit (+EVAC-Term.)</v>
          </cell>
          <cell r="F2268">
            <v>2098</v>
          </cell>
          <cell r="G2268" t="str">
            <v>EUR</v>
          </cell>
          <cell r="H2268">
            <v>1</v>
          </cell>
          <cell r="I2268">
            <v>-75</v>
          </cell>
          <cell r="J2268">
            <v>524.5</v>
          </cell>
          <cell r="K2268" t="str">
            <v>EUR</v>
          </cell>
          <cell r="M2268"/>
          <cell r="N2268">
            <v>2057</v>
          </cell>
          <cell r="O2268" t="str">
            <v>EUR</v>
          </cell>
          <cell r="P2268">
            <v>1</v>
          </cell>
          <cell r="Q2268">
            <v>-75</v>
          </cell>
          <cell r="R2268">
            <v>514.25</v>
          </cell>
          <cell r="S2268" t="str">
            <v>EUR</v>
          </cell>
          <cell r="U2268"/>
          <cell r="V2268">
            <v>0</v>
          </cell>
          <cell r="W2268">
            <v>0</v>
          </cell>
          <cell r="X2268">
            <v>0</v>
          </cell>
          <cell r="Y2268" t="e">
            <v>#NAME?</v>
          </cell>
          <cell r="Z2268">
            <v>1</v>
          </cell>
          <cell r="AA2268">
            <v>1</v>
          </cell>
          <cell r="AB2268" t="str">
            <v>30</v>
          </cell>
          <cell r="AC2268" t="str">
            <v>*SU</v>
          </cell>
          <cell r="AE2268" t="str">
            <v>3FRGF</v>
          </cell>
          <cell r="AF2268">
            <v>3</v>
          </cell>
          <cell r="AG2268" t="str">
            <v>F</v>
          </cell>
          <cell r="AH2268" t="str">
            <v>R</v>
          </cell>
          <cell r="AI2268" t="str">
            <v>G</v>
          </cell>
          <cell r="AJ2268" t="str">
            <v>F</v>
          </cell>
          <cell r="AK2268" t="str">
            <v>Sinteso</v>
          </cell>
          <cell r="AL2268" t="str">
            <v>Fire Alarm Panel Repair</v>
          </cell>
          <cell r="AM2268" t="str">
            <v>N</v>
          </cell>
          <cell r="AN2268" t="str">
            <v>5A991X</v>
          </cell>
          <cell r="AO2268" t="str">
            <v>85319085900</v>
          </cell>
          <cell r="AP2268" t="str">
            <v>CH</v>
          </cell>
          <cell r="AQ2268">
            <v>3.246</v>
          </cell>
          <cell r="AR2268" t="str">
            <v>KG</v>
          </cell>
          <cell r="AW2268">
            <v>0</v>
          </cell>
          <cell r="AX2268">
            <v>-11.73</v>
          </cell>
          <cell r="AY2268" t="e">
            <v>#N/A</v>
          </cell>
          <cell r="BA2268">
            <v>0</v>
          </cell>
          <cell r="BB2268">
            <v>-11.73</v>
          </cell>
        </row>
        <row r="2269">
          <cell r="A2269" t="str">
            <v>A5Q00015480-R</v>
          </cell>
          <cell r="B2269" t="str">
            <v>A5Q00015480-R</v>
          </cell>
          <cell r="C2269" t="str">
            <v>FCM2005-A2</v>
          </cell>
          <cell r="D2269" t="str">
            <v>FCM2005-A2 Operating add-on</v>
          </cell>
          <cell r="E2269" t="str">
            <v>FCM2005-A2 Bedienzusatz</v>
          </cell>
          <cell r="F2269">
            <v>318</v>
          </cell>
          <cell r="G2269" t="str">
            <v>EUR</v>
          </cell>
          <cell r="H2269">
            <v>1</v>
          </cell>
          <cell r="I2269">
            <v>-75</v>
          </cell>
          <cell r="J2269">
            <v>79.5</v>
          </cell>
          <cell r="K2269" t="str">
            <v>EUR</v>
          </cell>
          <cell r="M2269"/>
          <cell r="N2269">
            <v>312</v>
          </cell>
          <cell r="O2269" t="str">
            <v>EUR</v>
          </cell>
          <cell r="P2269">
            <v>1</v>
          </cell>
          <cell r="Q2269">
            <v>-75</v>
          </cell>
          <cell r="R2269">
            <v>78</v>
          </cell>
          <cell r="S2269" t="str">
            <v>EUR</v>
          </cell>
          <cell r="U2269"/>
          <cell r="V2269">
            <v>0</v>
          </cell>
          <cell r="W2269">
            <v>0</v>
          </cell>
          <cell r="X2269">
            <v>0</v>
          </cell>
          <cell r="Y2269" t="e">
            <v>#NAME?</v>
          </cell>
          <cell r="Z2269">
            <v>1</v>
          </cell>
          <cell r="AA2269">
            <v>1</v>
          </cell>
          <cell r="AB2269" t="str">
            <v>30</v>
          </cell>
          <cell r="AC2269" t="str">
            <v>*SU</v>
          </cell>
          <cell r="AE2269" t="str">
            <v>3FRGF</v>
          </cell>
          <cell r="AF2269">
            <v>3</v>
          </cell>
          <cell r="AG2269" t="str">
            <v>F</v>
          </cell>
          <cell r="AH2269" t="str">
            <v>R</v>
          </cell>
          <cell r="AI2269" t="str">
            <v>G</v>
          </cell>
          <cell r="AJ2269" t="str">
            <v>F</v>
          </cell>
          <cell r="AK2269" t="str">
            <v>Sinteso</v>
          </cell>
          <cell r="AL2269" t="str">
            <v>Fire Alarm Panel Repair</v>
          </cell>
          <cell r="AM2269" t="str">
            <v>N</v>
          </cell>
          <cell r="AN2269" t="str">
            <v>EAR99</v>
          </cell>
          <cell r="AO2269" t="str">
            <v>85319085900</v>
          </cell>
          <cell r="AP2269" t="str">
            <v>CH</v>
          </cell>
          <cell r="AQ2269">
            <v>1.26</v>
          </cell>
          <cell r="AR2269" t="str">
            <v>KG</v>
          </cell>
          <cell r="AW2269">
            <v>0</v>
          </cell>
          <cell r="AX2269">
            <v>0</v>
          </cell>
          <cell r="AY2269" t="e">
            <v>#N/A</v>
          </cell>
          <cell r="BA2269">
            <v>0</v>
          </cell>
          <cell r="BB2269">
            <v>0</v>
          </cell>
        </row>
        <row r="2270">
          <cell r="A2270" t="str">
            <v>A5Q00005568-R</v>
          </cell>
          <cell r="B2270" t="str">
            <v>A5Q00005568-R</v>
          </cell>
          <cell r="C2270" t="str">
            <v>FP2001-A1</v>
          </cell>
          <cell r="D2270" t="str">
            <v>FP2001-A1  Power supply (70W)</v>
          </cell>
          <cell r="E2270" t="str">
            <v>FP2001-A1  Stromversorgung (70W)</v>
          </cell>
          <cell r="F2270">
            <v>959</v>
          </cell>
          <cell r="G2270" t="str">
            <v>EUR</v>
          </cell>
          <cell r="H2270">
            <v>1</v>
          </cell>
          <cell r="I2270">
            <v>-75</v>
          </cell>
          <cell r="J2270">
            <v>239.75</v>
          </cell>
          <cell r="K2270" t="str">
            <v>EUR</v>
          </cell>
          <cell r="M2270"/>
          <cell r="N2270">
            <v>940</v>
          </cell>
          <cell r="O2270" t="str">
            <v>EUR</v>
          </cell>
          <cell r="P2270">
            <v>1</v>
          </cell>
          <cell r="Q2270">
            <v>-75</v>
          </cell>
          <cell r="R2270">
            <v>235</v>
          </cell>
          <cell r="S2270" t="str">
            <v>EUR</v>
          </cell>
          <cell r="U2270"/>
          <cell r="V2270">
            <v>239.75</v>
          </cell>
          <cell r="W2270">
            <v>235</v>
          </cell>
          <cell r="X2270">
            <v>2.375</v>
          </cell>
          <cell r="Y2270" t="e">
            <v>#NAME?</v>
          </cell>
          <cell r="Z2270">
            <v>1</v>
          </cell>
          <cell r="AA2270">
            <v>1</v>
          </cell>
          <cell r="AB2270" t="str">
            <v>30</v>
          </cell>
          <cell r="AC2270" t="str">
            <v>*SU</v>
          </cell>
          <cell r="AE2270" t="str">
            <v>3FRGF</v>
          </cell>
          <cell r="AF2270">
            <v>3</v>
          </cell>
          <cell r="AG2270" t="str">
            <v>F</v>
          </cell>
          <cell r="AH2270" t="str">
            <v>R</v>
          </cell>
          <cell r="AI2270" t="str">
            <v>G</v>
          </cell>
          <cell r="AJ2270" t="str">
            <v>F</v>
          </cell>
          <cell r="AK2270" t="str">
            <v>Sinteso</v>
          </cell>
          <cell r="AL2270" t="str">
            <v>Fire Alarm Panel Repair</v>
          </cell>
          <cell r="AM2270" t="str">
            <v>N</v>
          </cell>
          <cell r="AN2270" t="str">
            <v>EAR99H</v>
          </cell>
          <cell r="AO2270" t="str">
            <v>85319085900</v>
          </cell>
          <cell r="AP2270" t="str">
            <v>CH</v>
          </cell>
          <cell r="AQ2270">
            <v>0.66500000000000004</v>
          </cell>
          <cell r="AR2270" t="str">
            <v>KG</v>
          </cell>
          <cell r="AW2270">
            <v>1</v>
          </cell>
          <cell r="AX2270">
            <v>231.3</v>
          </cell>
          <cell r="AY2270" t="e">
            <v>#N/A</v>
          </cell>
          <cell r="BA2270">
            <v>1</v>
          </cell>
          <cell r="BB2270">
            <v>231.3</v>
          </cell>
        </row>
        <row r="2271">
          <cell r="A2271" t="str">
            <v>A5Q00013279-R</v>
          </cell>
          <cell r="B2271" t="str">
            <v>A5Q00013279-R</v>
          </cell>
          <cell r="C2271" t="str">
            <v>FTI2001-A1</v>
          </cell>
          <cell r="D2271" t="str">
            <v>FTI2001-A1  Fire terminal board</v>
          </cell>
          <cell r="E2271" t="str">
            <v>FTI2001-A1  Brandmeldeterminal Board</v>
          </cell>
          <cell r="F2271">
            <v>820</v>
          </cell>
          <cell r="G2271" t="str">
            <v>EUR</v>
          </cell>
          <cell r="H2271">
            <v>1</v>
          </cell>
          <cell r="I2271">
            <v>-75</v>
          </cell>
          <cell r="J2271">
            <v>205</v>
          </cell>
          <cell r="K2271" t="str">
            <v>EUR</v>
          </cell>
          <cell r="M2271"/>
          <cell r="N2271">
            <v>804</v>
          </cell>
          <cell r="O2271" t="str">
            <v>EUR</v>
          </cell>
          <cell r="P2271">
            <v>1</v>
          </cell>
          <cell r="Q2271">
            <v>-75</v>
          </cell>
          <cell r="R2271">
            <v>201</v>
          </cell>
          <cell r="S2271" t="str">
            <v>EUR</v>
          </cell>
          <cell r="U2271"/>
          <cell r="V2271">
            <v>0</v>
          </cell>
          <cell r="W2271">
            <v>0</v>
          </cell>
          <cell r="X2271">
            <v>0</v>
          </cell>
          <cell r="Y2271" t="e">
            <v>#NAME?</v>
          </cell>
          <cell r="Z2271">
            <v>1</v>
          </cell>
          <cell r="AA2271">
            <v>1</v>
          </cell>
          <cell r="AB2271" t="str">
            <v>30</v>
          </cell>
          <cell r="AC2271" t="str">
            <v>*SU</v>
          </cell>
          <cell r="AE2271" t="str">
            <v>3FRGF</v>
          </cell>
          <cell r="AF2271">
            <v>3</v>
          </cell>
          <cell r="AG2271" t="str">
            <v>F</v>
          </cell>
          <cell r="AH2271" t="str">
            <v>R</v>
          </cell>
          <cell r="AI2271" t="str">
            <v>G</v>
          </cell>
          <cell r="AJ2271" t="str">
            <v>F</v>
          </cell>
          <cell r="AK2271" t="str">
            <v>Sinteso</v>
          </cell>
          <cell r="AL2271" t="str">
            <v>Fire Alarm Panel Repair</v>
          </cell>
          <cell r="AM2271" t="str">
            <v>N</v>
          </cell>
          <cell r="AN2271" t="str">
            <v>N</v>
          </cell>
          <cell r="AO2271" t="str">
            <v>85319085900</v>
          </cell>
          <cell r="AP2271" t="str">
            <v>CH</v>
          </cell>
          <cell r="AQ2271">
            <v>0.316</v>
          </cell>
          <cell r="AR2271" t="str">
            <v>KG</v>
          </cell>
          <cell r="AU2271" t="str">
            <v>13-2</v>
          </cell>
          <cell r="AW2271">
            <v>0</v>
          </cell>
          <cell r="AX2271">
            <v>0</v>
          </cell>
          <cell r="AY2271" t="e">
            <v>#N/A</v>
          </cell>
          <cell r="BA2271">
            <v>0</v>
          </cell>
          <cell r="BB2271">
            <v>0</v>
          </cell>
        </row>
        <row r="2272">
          <cell r="A2272" t="str">
            <v>A5Q00013077-R</v>
          </cell>
          <cell r="B2272" t="str">
            <v>A5Q00013077-R</v>
          </cell>
          <cell r="C2272" t="str">
            <v>FCM2002-A2</v>
          </cell>
          <cell r="D2272" t="str">
            <v>Operater unit (+LED ind.) FCM2002-A2</v>
          </cell>
          <cell r="E2272" t="str">
            <v>Bedieneinheit (+LED-Anzeige FCM2002-A2</v>
          </cell>
          <cell r="F2272">
            <v>2706</v>
          </cell>
          <cell r="G2272" t="str">
            <v>EUR</v>
          </cell>
          <cell r="H2272">
            <v>1</v>
          </cell>
          <cell r="I2272">
            <v>-75</v>
          </cell>
          <cell r="J2272">
            <v>676.5</v>
          </cell>
          <cell r="K2272" t="str">
            <v>EUR</v>
          </cell>
          <cell r="M2272"/>
          <cell r="N2272">
            <v>2653</v>
          </cell>
          <cell r="O2272" t="str">
            <v>EUR</v>
          </cell>
          <cell r="P2272">
            <v>1</v>
          </cell>
          <cell r="Q2272">
            <v>-75</v>
          </cell>
          <cell r="R2272">
            <v>663.25</v>
          </cell>
          <cell r="S2272" t="str">
            <v>EUR</v>
          </cell>
          <cell r="U2272"/>
          <cell r="V2272">
            <v>0</v>
          </cell>
          <cell r="W2272">
            <v>0</v>
          </cell>
          <cell r="X2272">
            <v>0</v>
          </cell>
          <cell r="Y2272" t="e">
            <v>#NAME?</v>
          </cell>
          <cell r="Z2272">
            <v>1</v>
          </cell>
          <cell r="AA2272">
            <v>1</v>
          </cell>
          <cell r="AB2272" t="str">
            <v>30</v>
          </cell>
          <cell r="AC2272" t="str">
            <v>*SU</v>
          </cell>
          <cell r="AE2272" t="str">
            <v>3FRGF</v>
          </cell>
          <cell r="AF2272">
            <v>3</v>
          </cell>
          <cell r="AG2272" t="str">
            <v>F</v>
          </cell>
          <cell r="AH2272" t="str">
            <v>R</v>
          </cell>
          <cell r="AI2272" t="str">
            <v>G</v>
          </cell>
          <cell r="AJ2272" t="str">
            <v>F</v>
          </cell>
          <cell r="AK2272" t="str">
            <v>Sinteso</v>
          </cell>
          <cell r="AL2272" t="str">
            <v>Fire Alarm Panel Repair</v>
          </cell>
          <cell r="AM2272" t="str">
            <v>N</v>
          </cell>
          <cell r="AN2272" t="str">
            <v>5A991X</v>
          </cell>
          <cell r="AO2272" t="str">
            <v>85319085900</v>
          </cell>
          <cell r="AP2272" t="str">
            <v>CH</v>
          </cell>
          <cell r="AQ2272">
            <v>2.2999999999999998</v>
          </cell>
          <cell r="AR2272" t="str">
            <v>KG</v>
          </cell>
          <cell r="AW2272">
            <v>0</v>
          </cell>
          <cell r="AX2272">
            <v>0</v>
          </cell>
          <cell r="AY2272" t="e">
            <v>#N/A</v>
          </cell>
          <cell r="BA2272">
            <v>0</v>
          </cell>
          <cell r="BB2272">
            <v>0</v>
          </cell>
        </row>
        <row r="2274">
          <cell r="A2274" t="str">
            <v>D100</v>
          </cell>
          <cell r="AE2274" t="str">
            <v>3FRJF</v>
          </cell>
          <cell r="AF2274">
            <v>3</v>
          </cell>
          <cell r="AG2274" t="str">
            <v>F</v>
          </cell>
          <cell r="AH2274" t="str">
            <v>R</v>
          </cell>
          <cell r="AI2274" t="str">
            <v>J</v>
          </cell>
          <cell r="AK2274" t="str">
            <v>D100</v>
          </cell>
        </row>
        <row r="2275">
          <cell r="D2275" t="str">
            <v>Fire Alarm Panel Repair</v>
          </cell>
          <cell r="E2275" t="str">
            <v>Fire Alarm Panel Repair</v>
          </cell>
          <cell r="AE2275" t="str">
            <v>3FRJF</v>
          </cell>
          <cell r="AF2275">
            <v>3</v>
          </cell>
          <cell r="AG2275" t="str">
            <v>F</v>
          </cell>
          <cell r="AH2275" t="str">
            <v>R</v>
          </cell>
          <cell r="AI2275" t="str">
            <v>J</v>
          </cell>
          <cell r="AJ2275" t="str">
            <v>F</v>
          </cell>
          <cell r="AK2275" t="str">
            <v>D100</v>
          </cell>
          <cell r="AL2275" t="str">
            <v>Fire Alarm Panel Repair</v>
          </cell>
        </row>
        <row r="2276">
          <cell r="A2276" t="str">
            <v>L24236-R38-Z6</v>
          </cell>
          <cell r="B2276" t="str">
            <v>L24236-R38-Z6</v>
          </cell>
          <cell r="C2276" t="str">
            <v>AT-DT1000</v>
          </cell>
          <cell r="D2276" t="str">
            <v>AT-DT1000  GMA-BF/CF</v>
          </cell>
          <cell r="E2276" t="str">
            <v>AT-DT1000  GMA-BF/CF</v>
          </cell>
          <cell r="F2276">
            <v>11830</v>
          </cell>
          <cell r="G2276" t="str">
            <v>EUR</v>
          </cell>
          <cell r="H2276">
            <v>1</v>
          </cell>
          <cell r="I2276">
            <v>-75</v>
          </cell>
          <cell r="J2276">
            <v>2957.5</v>
          </cell>
          <cell r="K2276" t="str">
            <v>EUR</v>
          </cell>
          <cell r="M2276"/>
          <cell r="N2276">
            <v>10759</v>
          </cell>
          <cell r="O2276" t="str">
            <v>EUR</v>
          </cell>
          <cell r="P2276">
            <v>1</v>
          </cell>
          <cell r="Q2276">
            <v>-75</v>
          </cell>
          <cell r="R2276">
            <v>2689.75</v>
          </cell>
          <cell r="S2276" t="str">
            <v>EUR</v>
          </cell>
          <cell r="U2276"/>
          <cell r="V2276">
            <v>0</v>
          </cell>
          <cell r="W2276">
            <v>0</v>
          </cell>
          <cell r="X2276">
            <v>0</v>
          </cell>
          <cell r="Y2276" t="e">
            <v>#NAME?</v>
          </cell>
          <cell r="Z2276">
            <v>1</v>
          </cell>
          <cell r="AA2276">
            <v>1</v>
          </cell>
          <cell r="AB2276" t="str">
            <v>30</v>
          </cell>
          <cell r="AC2276" t="str">
            <v>*SU</v>
          </cell>
          <cell r="AE2276" t="str">
            <v>3FRJF</v>
          </cell>
          <cell r="AF2276">
            <v>3</v>
          </cell>
          <cell r="AG2276" t="str">
            <v>F</v>
          </cell>
          <cell r="AH2276" t="str">
            <v>R</v>
          </cell>
          <cell r="AI2276" t="str">
            <v>J</v>
          </cell>
          <cell r="AJ2276" t="str">
            <v>F</v>
          </cell>
          <cell r="AK2276" t="str">
            <v>D100</v>
          </cell>
          <cell r="AL2276" t="str">
            <v>Fire Alarm Panel Repair</v>
          </cell>
          <cell r="AM2276" t="str">
            <v>N</v>
          </cell>
          <cell r="AN2276" t="str">
            <v>5D002ENCU</v>
          </cell>
          <cell r="AO2276" t="str">
            <v>85311030000</v>
          </cell>
          <cell r="AP2276" t="str">
            <v>DE</v>
          </cell>
          <cell r="AQ2276">
            <v>5.569</v>
          </cell>
          <cell r="AR2276" t="str">
            <v>KG</v>
          </cell>
          <cell r="AW2276">
            <v>0</v>
          </cell>
          <cell r="AX2276">
            <v>0</v>
          </cell>
          <cell r="AY2276" t="e">
            <v>#N/A</v>
          </cell>
          <cell r="BA2276">
            <v>0</v>
          </cell>
          <cell r="BB2276">
            <v>0</v>
          </cell>
        </row>
        <row r="2277">
          <cell r="A2277" t="str">
            <v>L24236-R38-B6</v>
          </cell>
          <cell r="B2277" t="str">
            <v>L24236-R38-B6</v>
          </cell>
          <cell r="C2277" t="str">
            <v>AT_DT1000</v>
          </cell>
          <cell r="D2277" t="str">
            <v>DT1000  GMA-BF/CF (GB)</v>
          </cell>
          <cell r="E2277" t="str">
            <v>AT-DT1000  GMA-BF/CF (GB)</v>
          </cell>
          <cell r="F2277">
            <v>9468</v>
          </cell>
          <cell r="G2277" t="str">
            <v>EUR</v>
          </cell>
          <cell r="H2277">
            <v>1</v>
          </cell>
          <cell r="I2277">
            <v>-75</v>
          </cell>
          <cell r="J2277">
            <v>2367</v>
          </cell>
          <cell r="K2277" t="str">
            <v>EUR</v>
          </cell>
          <cell r="M2277"/>
          <cell r="N2277">
            <v>8607</v>
          </cell>
          <cell r="O2277" t="str">
            <v>EUR</v>
          </cell>
          <cell r="P2277">
            <v>1</v>
          </cell>
          <cell r="Q2277">
            <v>-75</v>
          </cell>
          <cell r="R2277">
            <v>2151.75</v>
          </cell>
          <cell r="S2277" t="str">
            <v>EUR</v>
          </cell>
          <cell r="U2277"/>
          <cell r="V2277">
            <v>0</v>
          </cell>
          <cell r="W2277">
            <v>0</v>
          </cell>
          <cell r="X2277">
            <v>0</v>
          </cell>
          <cell r="Y2277" t="e">
            <v>#NAME?</v>
          </cell>
          <cell r="Z2277">
            <v>1</v>
          </cell>
          <cell r="AA2277">
            <v>1</v>
          </cell>
          <cell r="AB2277" t="str">
            <v>30</v>
          </cell>
          <cell r="AC2277" t="str">
            <v>*SU</v>
          </cell>
          <cell r="AE2277" t="str">
            <v>3FRJF</v>
          </cell>
          <cell r="AF2277">
            <v>3</v>
          </cell>
          <cell r="AG2277" t="str">
            <v>F</v>
          </cell>
          <cell r="AH2277" t="str">
            <v>R</v>
          </cell>
          <cell r="AI2277" t="str">
            <v>J</v>
          </cell>
          <cell r="AJ2277" t="str">
            <v>F</v>
          </cell>
          <cell r="AK2277" t="str">
            <v>D100</v>
          </cell>
          <cell r="AL2277" t="str">
            <v>Fire Alarm Panel Repair</v>
          </cell>
          <cell r="AM2277" t="str">
            <v>N</v>
          </cell>
          <cell r="AN2277" t="str">
            <v>5D002ENCU</v>
          </cell>
          <cell r="AO2277" t="str">
            <v>85311030000</v>
          </cell>
          <cell r="AP2277" t="str">
            <v>DE</v>
          </cell>
          <cell r="AQ2277">
            <v>5.633</v>
          </cell>
          <cell r="AR2277" t="str">
            <v>KG</v>
          </cell>
          <cell r="AW2277">
            <v>0</v>
          </cell>
          <cell r="AX2277">
            <v>0</v>
          </cell>
          <cell r="AY2277" t="e">
            <v>#N/A</v>
          </cell>
          <cell r="BA2277">
            <v>0</v>
          </cell>
          <cell r="BB2277">
            <v>0</v>
          </cell>
        </row>
        <row r="2278">
          <cell r="A2278" t="str">
            <v>L24236-R38-A6</v>
          </cell>
          <cell r="B2278" t="str">
            <v>L24236-R38-A6</v>
          </cell>
          <cell r="C2278" t="str">
            <v>AT-DT1000</v>
          </cell>
          <cell r="D2278" t="str">
            <v>DT1000  GMA-BF/CF (GE)</v>
          </cell>
          <cell r="E2278" t="str">
            <v>AT-DT1000  GMA-BF/CF (DE)</v>
          </cell>
          <cell r="F2278">
            <v>11830</v>
          </cell>
          <cell r="G2278" t="str">
            <v>EUR</v>
          </cell>
          <cell r="H2278">
            <v>1</v>
          </cell>
          <cell r="I2278">
            <v>-75</v>
          </cell>
          <cell r="J2278">
            <v>2957.5</v>
          </cell>
          <cell r="K2278" t="str">
            <v>EUR</v>
          </cell>
          <cell r="M2278"/>
          <cell r="N2278">
            <v>10759</v>
          </cell>
          <cell r="O2278" t="str">
            <v>EUR</v>
          </cell>
          <cell r="P2278">
            <v>1</v>
          </cell>
          <cell r="Q2278">
            <v>-75</v>
          </cell>
          <cell r="R2278">
            <v>2689.75</v>
          </cell>
          <cell r="S2278" t="str">
            <v>EUR</v>
          </cell>
          <cell r="U2278"/>
          <cell r="V2278">
            <v>0</v>
          </cell>
          <cell r="W2278">
            <v>0</v>
          </cell>
          <cell r="X2278">
            <v>0</v>
          </cell>
          <cell r="Y2278" t="e">
            <v>#NAME?</v>
          </cell>
          <cell r="Z2278">
            <v>1</v>
          </cell>
          <cell r="AA2278">
            <v>1</v>
          </cell>
          <cell r="AB2278" t="str">
            <v>30</v>
          </cell>
          <cell r="AC2278" t="str">
            <v>*SU</v>
          </cell>
          <cell r="AE2278" t="str">
            <v>3FRJF</v>
          </cell>
          <cell r="AF2278">
            <v>3</v>
          </cell>
          <cell r="AG2278" t="str">
            <v>F</v>
          </cell>
          <cell r="AH2278" t="str">
            <v>R</v>
          </cell>
          <cell r="AI2278" t="str">
            <v>J</v>
          </cell>
          <cell r="AJ2278" t="str">
            <v>F</v>
          </cell>
          <cell r="AK2278" t="str">
            <v>D100</v>
          </cell>
          <cell r="AL2278" t="str">
            <v>Fire Alarm Panel Repair</v>
          </cell>
          <cell r="AM2278" t="str">
            <v>N</v>
          </cell>
          <cell r="AN2278" t="str">
            <v>5D002ENCU</v>
          </cell>
          <cell r="AO2278" t="str">
            <v>85311030000</v>
          </cell>
          <cell r="AP2278" t="str">
            <v>DE</v>
          </cell>
          <cell r="AQ2278">
            <v>4.6029999999999998</v>
          </cell>
          <cell r="AR2278" t="str">
            <v>KG</v>
          </cell>
          <cell r="AW2278">
            <v>0</v>
          </cell>
          <cell r="AX2278">
            <v>0</v>
          </cell>
          <cell r="AY2278" t="e">
            <v>#N/A</v>
          </cell>
          <cell r="BA2278">
            <v>0</v>
          </cell>
          <cell r="BB2278">
            <v>0</v>
          </cell>
        </row>
        <row r="2279">
          <cell r="A2279" t="str">
            <v>S24236-R50-A1</v>
          </cell>
          <cell r="B2279" t="str">
            <v>S24236-R50-A1</v>
          </cell>
          <cell r="C2279" t="str">
            <v>MAP P</v>
          </cell>
          <cell r="D2279" t="str">
            <v>MAP P</v>
          </cell>
          <cell r="E2279" t="str">
            <v>MAP P</v>
          </cell>
          <cell r="F2279">
            <v>6632</v>
          </cell>
          <cell r="G2279" t="str">
            <v>EUR</v>
          </cell>
          <cell r="H2279">
            <v>1</v>
          </cell>
          <cell r="I2279">
            <v>-75</v>
          </cell>
          <cell r="J2279">
            <v>1658</v>
          </cell>
          <cell r="K2279" t="str">
            <v>EUR</v>
          </cell>
          <cell r="M2279"/>
          <cell r="N2279">
            <v>6029</v>
          </cell>
          <cell r="O2279" t="str">
            <v>EUR</v>
          </cell>
          <cell r="P2279">
            <v>1</v>
          </cell>
          <cell r="Q2279">
            <v>-75</v>
          </cell>
          <cell r="R2279">
            <v>1507.25</v>
          </cell>
          <cell r="S2279" t="str">
            <v>EUR</v>
          </cell>
          <cell r="U2279"/>
          <cell r="V2279">
            <v>0</v>
          </cell>
          <cell r="W2279">
            <v>0</v>
          </cell>
          <cell r="X2279">
            <v>0</v>
          </cell>
          <cell r="Y2279" t="e">
            <v>#NAME?</v>
          </cell>
          <cell r="Z2279">
            <v>1</v>
          </cell>
          <cell r="AA2279">
            <v>1</v>
          </cell>
          <cell r="AB2279" t="str">
            <v>60</v>
          </cell>
          <cell r="AC2279" t="str">
            <v>*SU</v>
          </cell>
          <cell r="AD2279" t="str">
            <v>phase out started</v>
          </cell>
          <cell r="AE2279" t="str">
            <v>3FRJF</v>
          </cell>
          <cell r="AF2279">
            <v>3</v>
          </cell>
          <cell r="AG2279" t="str">
            <v>F</v>
          </cell>
          <cell r="AH2279" t="str">
            <v>R</v>
          </cell>
          <cell r="AI2279" t="str">
            <v>J</v>
          </cell>
          <cell r="AJ2279" t="str">
            <v>F</v>
          </cell>
          <cell r="AK2279" t="str">
            <v>D100</v>
          </cell>
          <cell r="AL2279" t="str">
            <v>Fire Alarm Panel Repair</v>
          </cell>
          <cell r="AM2279" t="str">
            <v>N</v>
          </cell>
          <cell r="AN2279" t="str">
            <v>N</v>
          </cell>
          <cell r="AO2279" t="str">
            <v>85311030000</v>
          </cell>
          <cell r="AP2279" t="str">
            <v>DE</v>
          </cell>
          <cell r="AQ2279">
            <v>0.41899999999999998</v>
          </cell>
          <cell r="AR2279" t="str">
            <v>KG</v>
          </cell>
          <cell r="AW2279">
            <v>0</v>
          </cell>
          <cell r="AX2279">
            <v>0</v>
          </cell>
          <cell r="AY2279" t="e">
            <v>#N/A</v>
          </cell>
          <cell r="BA2279">
            <v>0</v>
          </cell>
          <cell r="BB2279">
            <v>0</v>
          </cell>
        </row>
        <row r="2281">
          <cell r="A2281" t="str">
            <v>Extinguishing</v>
          </cell>
          <cell r="AE2281" t="str">
            <v>3FRK</v>
          </cell>
          <cell r="AF2281">
            <v>3</v>
          </cell>
          <cell r="AG2281" t="str">
            <v>F</v>
          </cell>
          <cell r="AH2281" t="str">
            <v>R</v>
          </cell>
          <cell r="AI2281" t="str">
            <v>K</v>
          </cell>
          <cell r="AK2281" t="str">
            <v>Extinguishing</v>
          </cell>
        </row>
        <row r="2282">
          <cell r="D2282" t="str">
            <v>Exting. Release Panel Repair</v>
          </cell>
          <cell r="E2282" t="str">
            <v>Exting. Release Panel Repair</v>
          </cell>
          <cell r="AE2282" t="str">
            <v>3FRKE</v>
          </cell>
          <cell r="AF2282">
            <v>3</v>
          </cell>
          <cell r="AG2282" t="str">
            <v>F</v>
          </cell>
          <cell r="AH2282" t="str">
            <v>R</v>
          </cell>
          <cell r="AI2282" t="str">
            <v>K</v>
          </cell>
          <cell r="AJ2282" t="str">
            <v>E</v>
          </cell>
          <cell r="AK2282" t="str">
            <v>Extinguishing</v>
          </cell>
          <cell r="AL2282" t="str">
            <v>Exting. Release Panel Repair</v>
          </cell>
        </row>
        <row r="2283">
          <cell r="A2283" t="str">
            <v>BPZ:6288931001</v>
          </cell>
          <cell r="B2283" t="str">
            <v>6288931001</v>
          </cell>
          <cell r="C2283" t="str">
            <v>SPB3</v>
          </cell>
          <cell r="D2283" t="str">
            <v>SPB3  sprinkler test box SPB 3 franc.</v>
          </cell>
          <cell r="E2283" t="str">
            <v>SPB3  Sprinkler Prüfbox SPB 3 Franz.</v>
          </cell>
          <cell r="F2283">
            <v>883</v>
          </cell>
          <cell r="G2283" t="str">
            <v>EUR</v>
          </cell>
          <cell r="H2283">
            <v>1</v>
          </cell>
          <cell r="I2283">
            <v>-75</v>
          </cell>
          <cell r="J2283">
            <v>220.75</v>
          </cell>
          <cell r="K2283" t="str">
            <v>EUR</v>
          </cell>
          <cell r="M2283"/>
          <cell r="N2283">
            <v>883</v>
          </cell>
          <cell r="O2283" t="str">
            <v>EUR</v>
          </cell>
          <cell r="P2283">
            <v>1</v>
          </cell>
          <cell r="Q2283">
            <v>-75</v>
          </cell>
          <cell r="R2283">
            <v>220.75</v>
          </cell>
          <cell r="S2283" t="str">
            <v>EUR</v>
          </cell>
          <cell r="U2283"/>
          <cell r="V2283">
            <v>0</v>
          </cell>
          <cell r="W2283">
            <v>0</v>
          </cell>
          <cell r="X2283">
            <v>0</v>
          </cell>
          <cell r="Y2283" t="e">
            <v>#NAME?</v>
          </cell>
          <cell r="Z2283">
            <v>1</v>
          </cell>
          <cell r="AA2283">
            <v>1</v>
          </cell>
          <cell r="AB2283" t="str">
            <v>30</v>
          </cell>
          <cell r="AC2283" t="str">
            <v>*SU</v>
          </cell>
          <cell r="AE2283" t="str">
            <v>3FRKE</v>
          </cell>
          <cell r="AF2283">
            <v>3</v>
          </cell>
          <cell r="AG2283" t="str">
            <v>F</v>
          </cell>
          <cell r="AH2283" t="str">
            <v>R</v>
          </cell>
          <cell r="AI2283" t="str">
            <v>K</v>
          </cell>
          <cell r="AJ2283" t="str">
            <v>E</v>
          </cell>
          <cell r="AK2283" t="str">
            <v>Extinguishing</v>
          </cell>
          <cell r="AL2283" t="str">
            <v>Exting. Release Panel Repair</v>
          </cell>
          <cell r="AM2283" t="str">
            <v>N</v>
          </cell>
          <cell r="AN2283" t="str">
            <v>N</v>
          </cell>
          <cell r="AO2283" t="str">
            <v>85319085900</v>
          </cell>
          <cell r="AP2283" t="str">
            <v>CH</v>
          </cell>
          <cell r="AQ2283">
            <v>0.89</v>
          </cell>
          <cell r="AR2283" t="str">
            <v>KG</v>
          </cell>
          <cell r="AW2283">
            <v>0</v>
          </cell>
          <cell r="AX2283">
            <v>0</v>
          </cell>
          <cell r="AY2283" t="e">
            <v>#N/A</v>
          </cell>
          <cell r="BA2283">
            <v>0</v>
          </cell>
          <cell r="BB2283">
            <v>0</v>
          </cell>
        </row>
        <row r="2284">
          <cell r="A2284" t="str">
            <v>BPZ:6288801001</v>
          </cell>
          <cell r="B2284" t="str">
            <v>6288801001</v>
          </cell>
          <cell r="C2284" t="str">
            <v>SPB3</v>
          </cell>
          <cell r="D2284" t="str">
            <v>SPB3  sprinkler test box SPB 3 german</v>
          </cell>
          <cell r="E2284" t="str">
            <v>SPB3  Sprinkler Prüfbox SPB 3 Deutsch</v>
          </cell>
          <cell r="F2284">
            <v>878</v>
          </cell>
          <cell r="G2284" t="str">
            <v>EUR</v>
          </cell>
          <cell r="H2284">
            <v>1</v>
          </cell>
          <cell r="I2284">
            <v>-75</v>
          </cell>
          <cell r="J2284">
            <v>219.5</v>
          </cell>
          <cell r="K2284" t="str">
            <v>EUR</v>
          </cell>
          <cell r="M2284"/>
          <cell r="N2284">
            <v>878</v>
          </cell>
          <cell r="O2284" t="str">
            <v>EUR</v>
          </cell>
          <cell r="P2284">
            <v>1</v>
          </cell>
          <cell r="Q2284">
            <v>-75</v>
          </cell>
          <cell r="R2284">
            <v>219.5</v>
          </cell>
          <cell r="S2284" t="str">
            <v>EUR</v>
          </cell>
          <cell r="U2284"/>
          <cell r="V2284">
            <v>0</v>
          </cell>
          <cell r="W2284">
            <v>0</v>
          </cell>
          <cell r="X2284">
            <v>0</v>
          </cell>
          <cell r="Y2284" t="e">
            <v>#NAME?</v>
          </cell>
          <cell r="Z2284">
            <v>1</v>
          </cell>
          <cell r="AA2284">
            <v>1</v>
          </cell>
          <cell r="AB2284" t="str">
            <v>30</v>
          </cell>
          <cell r="AC2284" t="str">
            <v>*SU</v>
          </cell>
          <cell r="AE2284" t="str">
            <v>3FRKE</v>
          </cell>
          <cell r="AF2284">
            <v>3</v>
          </cell>
          <cell r="AG2284" t="str">
            <v>F</v>
          </cell>
          <cell r="AH2284" t="str">
            <v>R</v>
          </cell>
          <cell r="AI2284" t="str">
            <v>K</v>
          </cell>
          <cell r="AJ2284" t="str">
            <v>E</v>
          </cell>
          <cell r="AK2284" t="str">
            <v>Extinguishing</v>
          </cell>
          <cell r="AL2284" t="str">
            <v>Exting. Release Panel Repair</v>
          </cell>
          <cell r="AM2284" t="str">
            <v>N</v>
          </cell>
          <cell r="AN2284" t="str">
            <v>N</v>
          </cell>
          <cell r="AO2284" t="str">
            <v>85319085900</v>
          </cell>
          <cell r="AP2284" t="str">
            <v>CH</v>
          </cell>
          <cell r="AQ2284">
            <v>0.86599999999999999</v>
          </cell>
          <cell r="AR2284" t="str">
            <v>KG</v>
          </cell>
          <cell r="AW2284">
            <v>0</v>
          </cell>
          <cell r="AX2284">
            <v>0</v>
          </cell>
          <cell r="AY2284" t="e">
            <v>#N/A</v>
          </cell>
          <cell r="BA2284">
            <v>0</v>
          </cell>
          <cell r="BB2284">
            <v>0</v>
          </cell>
        </row>
        <row r="2286">
          <cell r="A2286" t="str">
            <v>CerberusPRO</v>
          </cell>
          <cell r="AE2286" t="str">
            <v>3FRK</v>
          </cell>
          <cell r="AF2286">
            <v>3</v>
          </cell>
          <cell r="AG2286" t="str">
            <v>F</v>
          </cell>
          <cell r="AH2286" t="str">
            <v>R</v>
          </cell>
          <cell r="AI2286" t="str">
            <v>Q</v>
          </cell>
          <cell r="AK2286" t="str">
            <v>Cerberus PRO</v>
          </cell>
        </row>
        <row r="2287">
          <cell r="D2287" t="str">
            <v>Fire Alarm Panel</v>
          </cell>
          <cell r="E2287" t="str">
            <v>Fire Alarm Panel</v>
          </cell>
          <cell r="AE2287" t="str">
            <v>3FRSC</v>
          </cell>
          <cell r="AF2287">
            <v>3</v>
          </cell>
          <cell r="AG2287" t="str">
            <v>F</v>
          </cell>
          <cell r="AH2287" t="str">
            <v>R</v>
          </cell>
          <cell r="AI2287" t="str">
            <v>Q</v>
          </cell>
          <cell r="AJ2287" t="str">
            <v>F</v>
          </cell>
          <cell r="AK2287" t="str">
            <v>Cerberus PRO</v>
          </cell>
          <cell r="AL2287" t="str">
            <v>Fire Alarm Panel</v>
          </cell>
        </row>
        <row r="2288">
          <cell r="A2288" t="str">
            <v>A5Q00031729-R</v>
          </cell>
          <cell r="B2288" t="str">
            <v>A5Q00031729-R</v>
          </cell>
          <cell r="C2288" t="str">
            <v>FCI2010-A1</v>
          </cell>
          <cell r="D2288" t="str">
            <v>FCI2010-A1 Periphery board (1-loop)</v>
          </cell>
          <cell r="E2288" t="str">
            <v>FCI2010-A1 Peripherie board (1-loop)</v>
          </cell>
          <cell r="F2288">
            <v>500</v>
          </cell>
          <cell r="G2288" t="str">
            <v>EUR</v>
          </cell>
          <cell r="H2288">
            <v>1</v>
          </cell>
          <cell r="I2288">
            <v>-75</v>
          </cell>
          <cell r="J2288">
            <v>125</v>
          </cell>
          <cell r="K2288" t="str">
            <v>EUR</v>
          </cell>
          <cell r="M2288"/>
          <cell r="N2288">
            <v>490</v>
          </cell>
          <cell r="O2288" t="str">
            <v>EUR</v>
          </cell>
          <cell r="P2288">
            <v>1</v>
          </cell>
          <cell r="Q2288">
            <v>-75</v>
          </cell>
          <cell r="R2288">
            <v>122.5</v>
          </cell>
          <cell r="S2288" t="str">
            <v>EUR</v>
          </cell>
          <cell r="U2288"/>
          <cell r="V2288">
            <v>250</v>
          </cell>
          <cell r="W2288">
            <v>245</v>
          </cell>
          <cell r="X2288">
            <v>2.5</v>
          </cell>
          <cell r="Y2288" t="e">
            <v>#NAME?</v>
          </cell>
          <cell r="Z2288">
            <v>1</v>
          </cell>
          <cell r="AA2288">
            <v>1</v>
          </cell>
          <cell r="AB2288" t="str">
            <v>30</v>
          </cell>
          <cell r="AC2288" t="str">
            <v>*SU</v>
          </cell>
          <cell r="AE2288" t="str">
            <v>3FRQF</v>
          </cell>
          <cell r="AF2288">
            <v>3</v>
          </cell>
          <cell r="AG2288" t="str">
            <v>F</v>
          </cell>
          <cell r="AH2288" t="str">
            <v>R</v>
          </cell>
          <cell r="AI2288" t="str">
            <v>Q</v>
          </cell>
          <cell r="AJ2288" t="str">
            <v>F</v>
          </cell>
          <cell r="AK2288" t="str">
            <v>Cerberus PRO</v>
          </cell>
          <cell r="AL2288" t="str">
            <v>Fire Alarm Panel</v>
          </cell>
          <cell r="AM2288" t="str">
            <v>N</v>
          </cell>
          <cell r="AN2288" t="str">
            <v>3A991X</v>
          </cell>
          <cell r="AO2288" t="str">
            <v>85319085900</v>
          </cell>
          <cell r="AP2288" t="str">
            <v>CH</v>
          </cell>
          <cell r="AQ2288">
            <v>0.39300000000000002</v>
          </cell>
          <cell r="AR2288" t="str">
            <v>KG</v>
          </cell>
          <cell r="AU2288" t="str">
            <v>13-2</v>
          </cell>
          <cell r="AW2288">
            <v>2</v>
          </cell>
          <cell r="AX2288">
            <v>118.33</v>
          </cell>
          <cell r="AY2288" t="e">
            <v>#N/A</v>
          </cell>
          <cell r="BA2288">
            <v>2</v>
          </cell>
          <cell r="BB2288">
            <v>118.33</v>
          </cell>
        </row>
        <row r="2289">
          <cell r="A2289" t="str">
            <v>A5Q00018923-R</v>
          </cell>
          <cell r="B2289" t="str">
            <v>A5Q00018923-R</v>
          </cell>
          <cell r="C2289" t="str">
            <v>FCM7201-Z3</v>
          </cell>
          <cell r="D2289" t="str">
            <v>FCM7201-Z3 Operating unit</v>
          </cell>
          <cell r="E2289" t="str">
            <v>FCM7201-Z3 Bedieneinheit</v>
          </cell>
          <cell r="F2289">
            <v>1339</v>
          </cell>
          <cell r="G2289" t="str">
            <v>EUR</v>
          </cell>
          <cell r="H2289">
            <v>1</v>
          </cell>
          <cell r="I2289">
            <v>-75</v>
          </cell>
          <cell r="J2289">
            <v>334.75</v>
          </cell>
          <cell r="K2289" t="str">
            <v>EUR</v>
          </cell>
          <cell r="M2289"/>
          <cell r="N2289">
            <v>1313</v>
          </cell>
          <cell r="O2289" t="str">
            <v>EUR</v>
          </cell>
          <cell r="P2289">
            <v>1</v>
          </cell>
          <cell r="Q2289">
            <v>-75</v>
          </cell>
          <cell r="R2289">
            <v>328.25</v>
          </cell>
          <cell r="S2289" t="str">
            <v>EUR</v>
          </cell>
          <cell r="U2289"/>
          <cell r="V2289">
            <v>2008.5</v>
          </cell>
          <cell r="W2289">
            <v>1969.5</v>
          </cell>
          <cell r="X2289">
            <v>19.5</v>
          </cell>
          <cell r="Y2289" t="e">
            <v>#NAME?</v>
          </cell>
          <cell r="Z2289">
            <v>1</v>
          </cell>
          <cell r="AA2289">
            <v>1</v>
          </cell>
          <cell r="AB2289" t="str">
            <v>30</v>
          </cell>
          <cell r="AC2289" t="str">
            <v>*SU</v>
          </cell>
          <cell r="AE2289" t="str">
            <v>3FRQF</v>
          </cell>
          <cell r="AF2289">
            <v>3</v>
          </cell>
          <cell r="AG2289" t="str">
            <v>F</v>
          </cell>
          <cell r="AH2289" t="str">
            <v>R</v>
          </cell>
          <cell r="AI2289" t="str">
            <v>Q</v>
          </cell>
          <cell r="AJ2289" t="str">
            <v>F</v>
          </cell>
          <cell r="AK2289" t="str">
            <v>Cerberus PRO</v>
          </cell>
          <cell r="AL2289" t="str">
            <v>Fire Alarm Panel</v>
          </cell>
          <cell r="AM2289" t="str">
            <v>N</v>
          </cell>
          <cell r="AN2289" t="str">
            <v>5A991X</v>
          </cell>
          <cell r="AO2289" t="str">
            <v>85319085900</v>
          </cell>
          <cell r="AP2289" t="str">
            <v>CH</v>
          </cell>
          <cell r="AQ2289">
            <v>3.1269999999999998</v>
          </cell>
          <cell r="AR2289" t="str">
            <v>KG</v>
          </cell>
          <cell r="AU2289" t="str">
            <v>13-1</v>
          </cell>
          <cell r="AW2289">
            <v>6</v>
          </cell>
          <cell r="AX2289">
            <v>539.14</v>
          </cell>
          <cell r="AY2289" t="e">
            <v>#N/A</v>
          </cell>
          <cell r="BA2289">
            <v>6</v>
          </cell>
          <cell r="BB2289">
            <v>539.14</v>
          </cell>
        </row>
        <row r="2290">
          <cell r="A2290" t="str">
            <v>A5Q00018925-R</v>
          </cell>
          <cell r="B2290" t="str">
            <v>A5Q00018925-R</v>
          </cell>
          <cell r="C2290" t="str">
            <v>FCM7202-Y3</v>
          </cell>
          <cell r="D2290" t="str">
            <v>FCM7202-Y3 Operating unit (+LED ind.)</v>
          </cell>
          <cell r="E2290" t="str">
            <v>FCM7202-Y3 Bedieneinheit (+LED-Anzeige)</v>
          </cell>
          <cell r="F2290">
            <v>1751</v>
          </cell>
          <cell r="G2290" t="str">
            <v>EUR</v>
          </cell>
          <cell r="H2290">
            <v>1</v>
          </cell>
          <cell r="I2290">
            <v>-75</v>
          </cell>
          <cell r="J2290">
            <v>437.75</v>
          </cell>
          <cell r="K2290" t="str">
            <v>EUR</v>
          </cell>
          <cell r="M2290"/>
          <cell r="N2290">
            <v>1717</v>
          </cell>
          <cell r="O2290" t="str">
            <v>EUR</v>
          </cell>
          <cell r="P2290">
            <v>1</v>
          </cell>
          <cell r="Q2290">
            <v>-75</v>
          </cell>
          <cell r="R2290">
            <v>429.25</v>
          </cell>
          <cell r="S2290" t="str">
            <v>EUR</v>
          </cell>
          <cell r="U2290"/>
          <cell r="V2290">
            <v>0</v>
          </cell>
          <cell r="W2290">
            <v>0</v>
          </cell>
          <cell r="X2290">
            <v>0</v>
          </cell>
          <cell r="Y2290" t="e">
            <v>#NAME?</v>
          </cell>
          <cell r="Z2290">
            <v>1</v>
          </cell>
          <cell r="AA2290">
            <v>1</v>
          </cell>
          <cell r="AB2290" t="str">
            <v>30</v>
          </cell>
          <cell r="AC2290" t="str">
            <v>*SU</v>
          </cell>
          <cell r="AE2290" t="str">
            <v>3FRQF</v>
          </cell>
          <cell r="AF2290">
            <v>3</v>
          </cell>
          <cell r="AG2290" t="str">
            <v>F</v>
          </cell>
          <cell r="AH2290" t="str">
            <v>R</v>
          </cell>
          <cell r="AI2290" t="str">
            <v>Q</v>
          </cell>
          <cell r="AJ2290" t="str">
            <v>F</v>
          </cell>
          <cell r="AK2290" t="str">
            <v>Cerberus PRO</v>
          </cell>
          <cell r="AL2290" t="str">
            <v>Fire Alarm Panel</v>
          </cell>
          <cell r="AM2290" t="str">
            <v>N</v>
          </cell>
          <cell r="AN2290" t="str">
            <v>5A991X</v>
          </cell>
          <cell r="AO2290" t="str">
            <v>85319085900</v>
          </cell>
          <cell r="AP2290" t="str">
            <v>CH</v>
          </cell>
          <cell r="AQ2290">
            <v>3.22</v>
          </cell>
          <cell r="AR2290" t="str">
            <v>KG</v>
          </cell>
          <cell r="AU2290" t="str">
            <v>13-1</v>
          </cell>
          <cell r="AW2290">
            <v>0</v>
          </cell>
          <cell r="AX2290">
            <v>0</v>
          </cell>
          <cell r="AY2290" t="e">
            <v>#N/A</v>
          </cell>
          <cell r="BA2290">
            <v>0</v>
          </cell>
          <cell r="BB2290">
            <v>0</v>
          </cell>
        </row>
        <row r="2291">
          <cell r="A2291" t="str">
            <v>A5Q00018933-R</v>
          </cell>
          <cell r="B2291" t="str">
            <v>A5Q00018933-R</v>
          </cell>
          <cell r="C2291" t="str">
            <v>FCM7203-H3</v>
          </cell>
          <cell r="D2291" t="str">
            <v>FCM7203-H3 Operating unit (+EVAC term.)</v>
          </cell>
          <cell r="E2291" t="str">
            <v>FCM7203-H3 Bedieneinheit (+EVAC-Term.)</v>
          </cell>
          <cell r="F2291">
            <v>1908</v>
          </cell>
          <cell r="G2291" t="str">
            <v>EUR</v>
          </cell>
          <cell r="H2291">
            <v>1</v>
          </cell>
          <cell r="I2291">
            <v>-75</v>
          </cell>
          <cell r="J2291">
            <v>477</v>
          </cell>
          <cell r="K2291" t="str">
            <v>EUR</v>
          </cell>
          <cell r="M2291"/>
          <cell r="N2291">
            <v>1871</v>
          </cell>
          <cell r="O2291" t="str">
            <v>EUR</v>
          </cell>
          <cell r="P2291">
            <v>1</v>
          </cell>
          <cell r="Q2291">
            <v>-75</v>
          </cell>
          <cell r="R2291">
            <v>467.75</v>
          </cell>
          <cell r="S2291" t="str">
            <v>EUR</v>
          </cell>
          <cell r="U2291"/>
          <cell r="V2291">
            <v>0</v>
          </cell>
          <cell r="W2291">
            <v>0</v>
          </cell>
          <cell r="X2291">
            <v>0</v>
          </cell>
          <cell r="Y2291" t="e">
            <v>#NAME?</v>
          </cell>
          <cell r="Z2291">
            <v>1</v>
          </cell>
          <cell r="AA2291">
            <v>1</v>
          </cell>
          <cell r="AB2291" t="str">
            <v>30</v>
          </cell>
          <cell r="AC2291" t="str">
            <v>*SU</v>
          </cell>
          <cell r="AE2291" t="str">
            <v>3FRQF</v>
          </cell>
          <cell r="AF2291">
            <v>3</v>
          </cell>
          <cell r="AG2291" t="str">
            <v>F</v>
          </cell>
          <cell r="AH2291" t="str">
            <v>R</v>
          </cell>
          <cell r="AI2291" t="str">
            <v>Q</v>
          </cell>
          <cell r="AJ2291" t="str">
            <v>F</v>
          </cell>
          <cell r="AK2291" t="str">
            <v>Cerberus PRO</v>
          </cell>
          <cell r="AL2291" t="str">
            <v>Fire Alarm Panel</v>
          </cell>
          <cell r="AM2291" t="str">
            <v>N</v>
          </cell>
          <cell r="AN2291" t="str">
            <v>5A991X</v>
          </cell>
          <cell r="AO2291" t="str">
            <v>85319085900</v>
          </cell>
          <cell r="AP2291" t="str">
            <v>CH</v>
          </cell>
          <cell r="AQ2291">
            <v>3.28</v>
          </cell>
          <cell r="AR2291" t="str">
            <v>KG</v>
          </cell>
          <cell r="AU2291" t="str">
            <v>13-1</v>
          </cell>
          <cell r="AW2291">
            <v>0</v>
          </cell>
          <cell r="AX2291">
            <v>0</v>
          </cell>
          <cell r="AY2291" t="e">
            <v>#N/A</v>
          </cell>
          <cell r="BA2291">
            <v>0</v>
          </cell>
          <cell r="BB2291">
            <v>0</v>
          </cell>
        </row>
        <row r="2292">
          <cell r="AE2292"/>
        </row>
        <row r="2293">
          <cell r="A2293" t="str">
            <v>DMS - Danger Management System</v>
          </cell>
          <cell r="AE2293"/>
        </row>
        <row r="2294">
          <cell r="D2294" t="str">
            <v>DMS7000 Equipment &amp; Network Components</v>
          </cell>
          <cell r="E2294" t="str">
            <v>DMS7000 Equipment &amp; Network Components</v>
          </cell>
          <cell r="AE2294" t="str">
            <v>3FQA</v>
          </cell>
          <cell r="AF2294">
            <v>3</v>
          </cell>
          <cell r="AG2294" t="str">
            <v>F</v>
          </cell>
          <cell r="AH2294" t="str">
            <v>Q</v>
          </cell>
          <cell r="AI2294" t="str">
            <v>A</v>
          </cell>
          <cell r="AK2294" t="str">
            <v>DMS7000 Equipment &amp; network components</v>
          </cell>
        </row>
        <row r="2295">
          <cell r="D2295" t="str">
            <v>DMS7000 - Equipment &amp; Network components</v>
          </cell>
          <cell r="E2295" t="str">
            <v>DMS7000 - Equipment &amp; Network components</v>
          </cell>
          <cell r="AE2295" t="str">
            <v>3FQAA</v>
          </cell>
          <cell r="AF2295">
            <v>3</v>
          </cell>
          <cell r="AG2295" t="str">
            <v>F</v>
          </cell>
          <cell r="AH2295" t="str">
            <v>Q</v>
          </cell>
          <cell r="AI2295" t="str">
            <v>A</v>
          </cell>
          <cell r="AJ2295" t="str">
            <v>A</v>
          </cell>
          <cell r="AK2295" t="str">
            <v>DMS7000 Equipment &amp; network components</v>
          </cell>
          <cell r="AL2295" t="str">
            <v>DMS7000 Equipment</v>
          </cell>
        </row>
        <row r="2296">
          <cell r="A2296" t="str">
            <v>BPZ:4528810001</v>
          </cell>
          <cell r="B2296" t="str">
            <v>4528810001</v>
          </cell>
          <cell r="C2296" t="str">
            <v>B1N 021</v>
          </cell>
          <cell r="D2296" t="str">
            <v>B1N 021  floppy disc drive 3.5''</v>
          </cell>
          <cell r="E2296" t="str">
            <v>B1N 021  Floppy Disk Drive 3.5''</v>
          </cell>
          <cell r="F2296">
            <v>295</v>
          </cell>
          <cell r="G2296" t="str">
            <v>EUR</v>
          </cell>
          <cell r="H2296">
            <v>1</v>
          </cell>
          <cell r="I2296">
            <v>-75</v>
          </cell>
          <cell r="J2296">
            <v>73.75</v>
          </cell>
          <cell r="K2296" t="str">
            <v>EUR</v>
          </cell>
          <cell r="M2296"/>
          <cell r="N2296">
            <v>276</v>
          </cell>
          <cell r="O2296" t="str">
            <v>EUR</v>
          </cell>
          <cell r="P2296">
            <v>1</v>
          </cell>
          <cell r="Q2296">
            <v>-75</v>
          </cell>
          <cell r="R2296">
            <v>69</v>
          </cell>
          <cell r="S2296" t="str">
            <v>EUR</v>
          </cell>
          <cell r="U2296"/>
          <cell r="V2296">
            <v>0</v>
          </cell>
          <cell r="W2296">
            <v>0</v>
          </cell>
          <cell r="X2296">
            <v>0</v>
          </cell>
          <cell r="Y2296" t="e">
            <v>#NAME?</v>
          </cell>
          <cell r="Z2296">
            <v>1</v>
          </cell>
          <cell r="AA2296">
            <v>1</v>
          </cell>
          <cell r="AB2296" t="str">
            <v>56</v>
          </cell>
          <cell r="AC2296" t="str">
            <v>*SN</v>
          </cell>
          <cell r="AD2296" t="str">
            <v>phased out product</v>
          </cell>
          <cell r="AE2296" t="str">
            <v>3FQAA</v>
          </cell>
          <cell r="AF2296">
            <v>3</v>
          </cell>
          <cell r="AG2296" t="str">
            <v>F</v>
          </cell>
          <cell r="AH2296" t="str">
            <v>Q</v>
          </cell>
          <cell r="AI2296" t="str">
            <v>A</v>
          </cell>
          <cell r="AJ2296" t="str">
            <v>A</v>
          </cell>
          <cell r="AK2296" t="str">
            <v>DMS7000 Equipment &amp; network components</v>
          </cell>
          <cell r="AL2296" t="str">
            <v>DMS7000 Equipment</v>
          </cell>
          <cell r="AM2296" t="str">
            <v>N</v>
          </cell>
          <cell r="AN2296" t="str">
            <v>EAR99</v>
          </cell>
          <cell r="AO2296" t="str">
            <v>84717070900</v>
          </cell>
          <cell r="AP2296" t="str">
            <v>TH</v>
          </cell>
          <cell r="AQ2296">
            <v>0.40799999999999997</v>
          </cell>
          <cell r="AR2296" t="str">
            <v>KG</v>
          </cell>
          <cell r="AW2296">
            <v>0</v>
          </cell>
          <cell r="AX2296">
            <v>0</v>
          </cell>
          <cell r="AY2296" t="e">
            <v>#N/A</v>
          </cell>
          <cell r="BA2296">
            <v>0</v>
          </cell>
          <cell r="BB2296">
            <v>0</v>
          </cell>
        </row>
        <row r="2297">
          <cell r="A2297" t="str">
            <v>BPZ:4442000001</v>
          </cell>
          <cell r="B2297" t="str">
            <v>4442000001</v>
          </cell>
          <cell r="C2297" t="str">
            <v>B1R050</v>
          </cell>
          <cell r="D2297" t="str">
            <v>B1R050  indicator test panel</v>
          </cell>
          <cell r="E2297" t="str">
            <v>B1R050  Anzeigetestfeld (24V DC)</v>
          </cell>
          <cell r="F2297">
            <v>4962</v>
          </cell>
          <cell r="G2297" t="str">
            <v>EUR</v>
          </cell>
          <cell r="H2297">
            <v>1</v>
          </cell>
          <cell r="I2297">
            <v>-75</v>
          </cell>
          <cell r="J2297">
            <v>1240.5</v>
          </cell>
          <cell r="K2297" t="str">
            <v>EUR</v>
          </cell>
          <cell r="M2297"/>
          <cell r="N2297">
            <v>4637</v>
          </cell>
          <cell r="O2297" t="str">
            <v>EUR</v>
          </cell>
          <cell r="P2297">
            <v>1</v>
          </cell>
          <cell r="Q2297">
            <v>-75</v>
          </cell>
          <cell r="R2297">
            <v>1159.25</v>
          </cell>
          <cell r="S2297" t="str">
            <v>EUR</v>
          </cell>
          <cell r="U2297"/>
          <cell r="V2297">
            <v>0</v>
          </cell>
          <cell r="W2297">
            <v>0</v>
          </cell>
          <cell r="X2297">
            <v>0</v>
          </cell>
          <cell r="Y2297" t="e">
            <v>#NAME?</v>
          </cell>
          <cell r="Z2297">
            <v>1</v>
          </cell>
          <cell r="AA2297">
            <v>1</v>
          </cell>
          <cell r="AB2297" t="str">
            <v>56</v>
          </cell>
          <cell r="AC2297" t="str">
            <v>*SN</v>
          </cell>
          <cell r="AD2297" t="str">
            <v>phased out product</v>
          </cell>
          <cell r="AE2297" t="str">
            <v>3FQAA</v>
          </cell>
          <cell r="AF2297">
            <v>3</v>
          </cell>
          <cell r="AG2297" t="str">
            <v>F</v>
          </cell>
          <cell r="AH2297" t="str">
            <v>Q</v>
          </cell>
          <cell r="AI2297" t="str">
            <v>A</v>
          </cell>
          <cell r="AJ2297" t="str">
            <v>A</v>
          </cell>
          <cell r="AK2297" t="str">
            <v>DMS7000 Equipment &amp; network components</v>
          </cell>
          <cell r="AL2297" t="str">
            <v>DMS7000 Equipment</v>
          </cell>
          <cell r="AM2297" t="str">
            <v>N</v>
          </cell>
          <cell r="AN2297" t="str">
            <v>N</v>
          </cell>
          <cell r="AO2297" t="str">
            <v>85319085900</v>
          </cell>
          <cell r="AP2297" t="str">
            <v>CH</v>
          </cell>
          <cell r="AQ2297">
            <v>0.53800000000000003</v>
          </cell>
          <cell r="AR2297" t="str">
            <v>KG</v>
          </cell>
          <cell r="AW2297">
            <v>0</v>
          </cell>
          <cell r="AX2297">
            <v>0</v>
          </cell>
          <cell r="AY2297" t="e">
            <v>#N/A</v>
          </cell>
          <cell r="BA2297">
            <v>0</v>
          </cell>
          <cell r="BB2297">
            <v>0</v>
          </cell>
        </row>
        <row r="2298">
          <cell r="A2298" t="str">
            <v>BPZ:4445430001</v>
          </cell>
          <cell r="B2298" t="str">
            <v>4445430001</v>
          </cell>
          <cell r="C2298" t="str">
            <v>E1E070</v>
          </cell>
          <cell r="D2298" t="str">
            <v>E1E070  converter 24vdc/5vdc 10a</v>
          </cell>
          <cell r="E2298" t="str">
            <v>E1E070  DC/DC Wandler 24V/ 5V 10A</v>
          </cell>
          <cell r="F2298">
            <v>4516</v>
          </cell>
          <cell r="G2298" t="str">
            <v>EUR</v>
          </cell>
          <cell r="H2298">
            <v>1</v>
          </cell>
          <cell r="I2298">
            <v>-75</v>
          </cell>
          <cell r="J2298">
            <v>1129</v>
          </cell>
          <cell r="K2298" t="str">
            <v>EUR</v>
          </cell>
          <cell r="M2298"/>
          <cell r="N2298">
            <v>4221</v>
          </cell>
          <cell r="O2298" t="str">
            <v>EUR</v>
          </cell>
          <cell r="P2298">
            <v>1</v>
          </cell>
          <cell r="Q2298">
            <v>-75</v>
          </cell>
          <cell r="R2298">
            <v>1055.25</v>
          </cell>
          <cell r="S2298" t="str">
            <v>EUR</v>
          </cell>
          <cell r="U2298"/>
          <cell r="V2298">
            <v>0</v>
          </cell>
          <cell r="W2298">
            <v>0</v>
          </cell>
          <cell r="X2298">
            <v>0</v>
          </cell>
          <cell r="Y2298" t="e">
            <v>#NAME?</v>
          </cell>
          <cell r="Z2298">
            <v>1</v>
          </cell>
          <cell r="AA2298">
            <v>1</v>
          </cell>
          <cell r="AB2298" t="str">
            <v>56</v>
          </cell>
          <cell r="AC2298" t="str">
            <v>*SU</v>
          </cell>
          <cell r="AD2298" t="str">
            <v>phased out product</v>
          </cell>
          <cell r="AE2298" t="str">
            <v>3FQAA</v>
          </cell>
          <cell r="AF2298">
            <v>3</v>
          </cell>
          <cell r="AG2298" t="str">
            <v>F</v>
          </cell>
          <cell r="AH2298" t="str">
            <v>Q</v>
          </cell>
          <cell r="AI2298" t="str">
            <v>A</v>
          </cell>
          <cell r="AJ2298" t="str">
            <v>A</v>
          </cell>
          <cell r="AK2298" t="str">
            <v>DMS7000 Equipment &amp; network components</v>
          </cell>
          <cell r="AL2298" t="str">
            <v>DMS7000 Equipment</v>
          </cell>
          <cell r="AM2298" t="str">
            <v>N</v>
          </cell>
          <cell r="AN2298" t="str">
            <v>N</v>
          </cell>
          <cell r="AO2298" t="str">
            <v>85044030900</v>
          </cell>
          <cell r="AP2298" t="str">
            <v>CH</v>
          </cell>
          <cell r="AQ2298">
            <v>0.73899999999999999</v>
          </cell>
          <cell r="AR2298" t="str">
            <v>KG</v>
          </cell>
          <cell r="AW2298">
            <v>0</v>
          </cell>
          <cell r="AX2298">
            <v>0</v>
          </cell>
          <cell r="AY2298" t="e">
            <v>#N/A</v>
          </cell>
          <cell r="BA2298">
            <v>0</v>
          </cell>
          <cell r="BB2298">
            <v>0</v>
          </cell>
        </row>
        <row r="2299">
          <cell r="A2299" t="str">
            <v>BPZ:3066520001</v>
          </cell>
          <cell r="B2299" t="str">
            <v>3066520001</v>
          </cell>
          <cell r="C2299" t="str">
            <v>E1H040</v>
          </cell>
          <cell r="D2299" t="str">
            <v>E1H040  pia module</v>
          </cell>
          <cell r="E2299" t="str">
            <v>E1H040  PIA-Einschub</v>
          </cell>
          <cell r="F2299">
            <v>1336</v>
          </cell>
          <cell r="G2299" t="str">
            <v>EUR</v>
          </cell>
          <cell r="H2299">
            <v>1</v>
          </cell>
          <cell r="I2299">
            <v>-75</v>
          </cell>
          <cell r="J2299">
            <v>334</v>
          </cell>
          <cell r="K2299" t="str">
            <v>EUR</v>
          </cell>
          <cell r="M2299"/>
          <cell r="N2299">
            <v>1249</v>
          </cell>
          <cell r="O2299" t="str">
            <v>EUR</v>
          </cell>
          <cell r="P2299">
            <v>1</v>
          </cell>
          <cell r="Q2299">
            <v>-75</v>
          </cell>
          <cell r="R2299">
            <v>312.25</v>
          </cell>
          <cell r="S2299" t="str">
            <v>EUR</v>
          </cell>
          <cell r="U2299"/>
          <cell r="V2299">
            <v>0</v>
          </cell>
          <cell r="W2299">
            <v>0</v>
          </cell>
          <cell r="X2299">
            <v>0</v>
          </cell>
          <cell r="Y2299" t="e">
            <v>#NAME?</v>
          </cell>
          <cell r="Z2299">
            <v>1</v>
          </cell>
          <cell r="AA2299">
            <v>1</v>
          </cell>
          <cell r="AB2299" t="str">
            <v>56</v>
          </cell>
          <cell r="AC2299" t="str">
            <v>*SU</v>
          </cell>
          <cell r="AD2299" t="str">
            <v>phased out product</v>
          </cell>
          <cell r="AE2299" t="str">
            <v>3FQAA</v>
          </cell>
          <cell r="AF2299">
            <v>3</v>
          </cell>
          <cell r="AG2299" t="str">
            <v>F</v>
          </cell>
          <cell r="AH2299" t="str">
            <v>Q</v>
          </cell>
          <cell r="AI2299" t="str">
            <v>A</v>
          </cell>
          <cell r="AJ2299" t="str">
            <v>A</v>
          </cell>
          <cell r="AK2299" t="str">
            <v>DMS7000 Equipment &amp; network components</v>
          </cell>
          <cell r="AL2299" t="str">
            <v>DMS7000 Equipment</v>
          </cell>
          <cell r="AM2299" t="str">
            <v>N</v>
          </cell>
          <cell r="AN2299" t="str">
            <v>EAR99</v>
          </cell>
          <cell r="AO2299" t="str">
            <v>85319085900</v>
          </cell>
          <cell r="AP2299" t="str">
            <v>CH</v>
          </cell>
          <cell r="AQ2299">
            <v>0.27800000000000002</v>
          </cell>
          <cell r="AR2299" t="str">
            <v>KG</v>
          </cell>
          <cell r="AW2299">
            <v>0</v>
          </cell>
          <cell r="AX2299">
            <v>0</v>
          </cell>
          <cell r="AY2299" t="e">
            <v>#N/A</v>
          </cell>
          <cell r="BA2299">
            <v>0</v>
          </cell>
          <cell r="BB2299">
            <v>0</v>
          </cell>
        </row>
        <row r="2300">
          <cell r="A2300" t="str">
            <v>BPZ:3708080001</v>
          </cell>
          <cell r="B2300" t="str">
            <v>3708080001</v>
          </cell>
          <cell r="C2300" t="str">
            <v>E2A 041</v>
          </cell>
          <cell r="D2300" t="str">
            <v>E2A 041  multiplexer module</v>
          </cell>
          <cell r="E2300" t="str">
            <v>E2A 041  Multiplex-Einsch. 48Eing.</v>
          </cell>
          <cell r="F2300">
            <v>2603</v>
          </cell>
          <cell r="G2300" t="str">
            <v>EUR</v>
          </cell>
          <cell r="H2300">
            <v>1</v>
          </cell>
          <cell r="I2300">
            <v>-75</v>
          </cell>
          <cell r="J2300">
            <v>650.75</v>
          </cell>
          <cell r="K2300" t="str">
            <v>EUR</v>
          </cell>
          <cell r="M2300"/>
          <cell r="N2300">
            <v>2433</v>
          </cell>
          <cell r="O2300" t="str">
            <v>EUR</v>
          </cell>
          <cell r="P2300">
            <v>1</v>
          </cell>
          <cell r="Q2300">
            <v>-75</v>
          </cell>
          <cell r="R2300">
            <v>608.25</v>
          </cell>
          <cell r="S2300" t="str">
            <v>EUR</v>
          </cell>
          <cell r="U2300"/>
          <cell r="V2300">
            <v>0</v>
          </cell>
          <cell r="W2300">
            <v>0</v>
          </cell>
          <cell r="X2300">
            <v>0</v>
          </cell>
          <cell r="Y2300" t="e">
            <v>#NAME?</v>
          </cell>
          <cell r="Z2300">
            <v>1</v>
          </cell>
          <cell r="AA2300">
            <v>1</v>
          </cell>
          <cell r="AB2300" t="str">
            <v>56</v>
          </cell>
          <cell r="AC2300" t="str">
            <v>*SU</v>
          </cell>
          <cell r="AD2300" t="str">
            <v>phased out product</v>
          </cell>
          <cell r="AE2300" t="str">
            <v>3FQAA</v>
          </cell>
          <cell r="AF2300">
            <v>3</v>
          </cell>
          <cell r="AG2300" t="str">
            <v>F</v>
          </cell>
          <cell r="AH2300" t="str">
            <v>Q</v>
          </cell>
          <cell r="AI2300" t="str">
            <v>A</v>
          </cell>
          <cell r="AJ2300" t="str">
            <v>A</v>
          </cell>
          <cell r="AK2300" t="str">
            <v>DMS7000 Equipment &amp; network components</v>
          </cell>
          <cell r="AL2300" t="str">
            <v>DMS7000 Equipment</v>
          </cell>
          <cell r="AM2300" t="str">
            <v>N</v>
          </cell>
          <cell r="AN2300" t="str">
            <v>N</v>
          </cell>
          <cell r="AO2300" t="str">
            <v>85319085900</v>
          </cell>
          <cell r="AP2300" t="str">
            <v>CH</v>
          </cell>
          <cell r="AQ2300">
            <v>0.45900000000000002</v>
          </cell>
          <cell r="AR2300" t="str">
            <v>KG</v>
          </cell>
          <cell r="AW2300">
            <v>0</v>
          </cell>
          <cell r="AX2300">
            <v>0</v>
          </cell>
          <cell r="AY2300" t="e">
            <v>#N/A</v>
          </cell>
          <cell r="BA2300">
            <v>0</v>
          </cell>
          <cell r="BB2300">
            <v>0</v>
          </cell>
        </row>
        <row r="2301">
          <cell r="A2301" t="str">
            <v>BPZ:4271620001</v>
          </cell>
          <cell r="B2301" t="str">
            <v>4271620001</v>
          </cell>
          <cell r="C2301" t="str">
            <v>E2A032</v>
          </cell>
          <cell r="D2301" t="str">
            <v>E2A032  Demultiplexer card 48 exit</v>
          </cell>
          <cell r="E2301" t="str">
            <v>E2A032  Demultiplex-Einschub 48 Aus</v>
          </cell>
          <cell r="F2301">
            <v>2318</v>
          </cell>
          <cell r="G2301" t="str">
            <v>EUR</v>
          </cell>
          <cell r="H2301">
            <v>1</v>
          </cell>
          <cell r="I2301">
            <v>-75</v>
          </cell>
          <cell r="J2301">
            <v>579.5</v>
          </cell>
          <cell r="K2301" t="str">
            <v>EUR</v>
          </cell>
          <cell r="M2301"/>
          <cell r="N2301">
            <v>2166</v>
          </cell>
          <cell r="O2301" t="str">
            <v>EUR</v>
          </cell>
          <cell r="P2301">
            <v>1</v>
          </cell>
          <cell r="Q2301">
            <v>-75</v>
          </cell>
          <cell r="R2301">
            <v>541.5</v>
          </cell>
          <cell r="S2301" t="str">
            <v>EUR</v>
          </cell>
          <cell r="U2301"/>
          <cell r="V2301">
            <v>0</v>
          </cell>
          <cell r="W2301">
            <v>0</v>
          </cell>
          <cell r="X2301">
            <v>0</v>
          </cell>
          <cell r="Y2301" t="e">
            <v>#NAME?</v>
          </cell>
          <cell r="Z2301">
            <v>1</v>
          </cell>
          <cell r="AA2301">
            <v>1</v>
          </cell>
          <cell r="AB2301" t="str">
            <v>56</v>
          </cell>
          <cell r="AC2301" t="str">
            <v>*SU</v>
          </cell>
          <cell r="AD2301" t="str">
            <v>phased out product</v>
          </cell>
          <cell r="AE2301" t="str">
            <v>3FQAA</v>
          </cell>
          <cell r="AF2301">
            <v>3</v>
          </cell>
          <cell r="AG2301" t="str">
            <v>F</v>
          </cell>
          <cell r="AH2301" t="str">
            <v>Q</v>
          </cell>
          <cell r="AI2301" t="str">
            <v>A</v>
          </cell>
          <cell r="AJ2301" t="str">
            <v>A</v>
          </cell>
          <cell r="AK2301" t="str">
            <v>DMS7000 Equipment &amp; network components</v>
          </cell>
          <cell r="AL2301" t="str">
            <v>DMS7000 Equipment</v>
          </cell>
          <cell r="AM2301" t="str">
            <v>N</v>
          </cell>
          <cell r="AN2301" t="str">
            <v>N</v>
          </cell>
          <cell r="AO2301" t="str">
            <v>85319085900</v>
          </cell>
          <cell r="AP2301" t="str">
            <v>CH</v>
          </cell>
          <cell r="AQ2301">
            <v>0.45800000000000002</v>
          </cell>
          <cell r="AR2301" t="str">
            <v>KG</v>
          </cell>
          <cell r="AW2301">
            <v>0</v>
          </cell>
          <cell r="AX2301">
            <v>0</v>
          </cell>
          <cell r="AY2301" t="e">
            <v>#N/A</v>
          </cell>
          <cell r="BA2301">
            <v>0</v>
          </cell>
          <cell r="BB2301">
            <v>0</v>
          </cell>
        </row>
        <row r="2302">
          <cell r="A2302" t="str">
            <v>BPZ:4499330001</v>
          </cell>
          <cell r="B2302" t="str">
            <v>4499330001</v>
          </cell>
          <cell r="C2302" t="str">
            <v>E2H081</v>
          </cell>
          <cell r="D2302" t="str">
            <v>E2H081  MPU module</v>
          </cell>
          <cell r="E2302" t="str">
            <v>E2H081  MPU-Einschub</v>
          </cell>
          <cell r="F2302">
            <v>9376</v>
          </cell>
          <cell r="G2302" t="str">
            <v>EUR</v>
          </cell>
          <cell r="H2302">
            <v>1</v>
          </cell>
          <cell r="I2302">
            <v>-75</v>
          </cell>
          <cell r="J2302">
            <v>2344</v>
          </cell>
          <cell r="K2302" t="str">
            <v>EUR</v>
          </cell>
          <cell r="M2302"/>
          <cell r="N2302">
            <v>8763</v>
          </cell>
          <cell r="O2302" t="str">
            <v>EUR</v>
          </cell>
          <cell r="P2302">
            <v>1</v>
          </cell>
          <cell r="Q2302">
            <v>-75</v>
          </cell>
          <cell r="R2302">
            <v>2190.75</v>
          </cell>
          <cell r="S2302" t="str">
            <v>EUR</v>
          </cell>
          <cell r="U2302"/>
          <cell r="V2302">
            <v>0</v>
          </cell>
          <cell r="W2302">
            <v>0</v>
          </cell>
          <cell r="X2302">
            <v>0</v>
          </cell>
          <cell r="Y2302" t="e">
            <v>#NAME?</v>
          </cell>
          <cell r="Z2302">
            <v>1</v>
          </cell>
          <cell r="AA2302">
            <v>1</v>
          </cell>
          <cell r="AB2302" t="str">
            <v>56</v>
          </cell>
          <cell r="AC2302" t="str">
            <v>*SU</v>
          </cell>
          <cell r="AD2302" t="str">
            <v>phased out product</v>
          </cell>
          <cell r="AE2302" t="str">
            <v>3FQAA</v>
          </cell>
          <cell r="AF2302">
            <v>3</v>
          </cell>
          <cell r="AG2302" t="str">
            <v>F</v>
          </cell>
          <cell r="AH2302" t="str">
            <v>Q</v>
          </cell>
          <cell r="AI2302" t="str">
            <v>A</v>
          </cell>
          <cell r="AJ2302" t="str">
            <v>A</v>
          </cell>
          <cell r="AK2302" t="str">
            <v>DMS7000 Equipment &amp; network components</v>
          </cell>
          <cell r="AL2302" t="str">
            <v>DMS7000 Equipment</v>
          </cell>
          <cell r="AM2302" t="str">
            <v>N</v>
          </cell>
          <cell r="AN2302" t="str">
            <v>EAR99H</v>
          </cell>
          <cell r="AO2302" t="str">
            <v>85319085900</v>
          </cell>
          <cell r="AP2302" t="str">
            <v>CH</v>
          </cell>
          <cell r="AQ2302">
            <v>0.67500000000000004</v>
          </cell>
          <cell r="AR2302" t="str">
            <v>KG</v>
          </cell>
          <cell r="AW2302">
            <v>0</v>
          </cell>
          <cell r="AX2302">
            <v>0</v>
          </cell>
          <cell r="AY2302" t="e">
            <v>#N/A</v>
          </cell>
          <cell r="BA2302">
            <v>0</v>
          </cell>
          <cell r="BB2302">
            <v>0</v>
          </cell>
        </row>
        <row r="2303">
          <cell r="A2303" t="str">
            <v>BPZ:5111620001</v>
          </cell>
          <cell r="B2303" t="str">
            <v>5111620001</v>
          </cell>
          <cell r="C2303" t="str">
            <v>F34D530</v>
          </cell>
          <cell r="D2303" t="str">
            <v>flat cable F34D530</v>
          </cell>
          <cell r="E2303" t="str">
            <v>Flachkabel 34Pol./750mm F34D530</v>
          </cell>
          <cell r="F2303">
            <v>119</v>
          </cell>
          <cell r="G2303" t="str">
            <v>EUR</v>
          </cell>
          <cell r="H2303">
            <v>1</v>
          </cell>
          <cell r="I2303">
            <v>-75</v>
          </cell>
          <cell r="J2303">
            <v>29.75</v>
          </cell>
          <cell r="K2303" t="str">
            <v>EUR</v>
          </cell>
          <cell r="M2303"/>
          <cell r="N2303">
            <v>111</v>
          </cell>
          <cell r="O2303" t="str">
            <v>EUR</v>
          </cell>
          <cell r="P2303">
            <v>1</v>
          </cell>
          <cell r="Q2303">
            <v>-75</v>
          </cell>
          <cell r="R2303">
            <v>27.75</v>
          </cell>
          <cell r="S2303" t="str">
            <v>EUR</v>
          </cell>
          <cell r="U2303"/>
          <cell r="V2303">
            <v>0</v>
          </cell>
          <cell r="W2303">
            <v>0</v>
          </cell>
          <cell r="X2303">
            <v>0</v>
          </cell>
          <cell r="Y2303" t="e">
            <v>#NAME?</v>
          </cell>
          <cell r="Z2303">
            <v>1</v>
          </cell>
          <cell r="AA2303">
            <v>1</v>
          </cell>
          <cell r="AB2303" t="str">
            <v>56</v>
          </cell>
          <cell r="AC2303" t="str">
            <v>*SN</v>
          </cell>
          <cell r="AD2303" t="str">
            <v>phased out product</v>
          </cell>
          <cell r="AE2303" t="str">
            <v>3FQAA</v>
          </cell>
          <cell r="AF2303">
            <v>3</v>
          </cell>
          <cell r="AG2303" t="str">
            <v>F</v>
          </cell>
          <cell r="AH2303" t="str">
            <v>Q</v>
          </cell>
          <cell r="AI2303" t="str">
            <v>A</v>
          </cell>
          <cell r="AJ2303" t="str">
            <v>A</v>
          </cell>
          <cell r="AK2303" t="str">
            <v>DMS7000 Equipment &amp; network components</v>
          </cell>
          <cell r="AL2303" t="str">
            <v>DMS7000 Equipment</v>
          </cell>
          <cell r="AM2303" t="str">
            <v>N</v>
          </cell>
          <cell r="AN2303" t="str">
            <v>N</v>
          </cell>
          <cell r="AO2303" t="str">
            <v>85444210000</v>
          </cell>
          <cell r="AP2303" t="str">
            <v>CH</v>
          </cell>
          <cell r="AQ2303">
            <v>6.9000000000000006E-2</v>
          </cell>
          <cell r="AR2303" t="str">
            <v>KG</v>
          </cell>
          <cell r="AW2303">
            <v>0</v>
          </cell>
          <cell r="AX2303">
            <v>0</v>
          </cell>
          <cell r="AY2303" t="e">
            <v>#N/A</v>
          </cell>
          <cell r="BA2303">
            <v>0</v>
          </cell>
          <cell r="BB2303">
            <v>0</v>
          </cell>
        </row>
        <row r="2304">
          <cell r="A2304" t="str">
            <v>BPZ:3062830001</v>
          </cell>
          <cell r="B2304" t="str">
            <v>3062830001</v>
          </cell>
          <cell r="C2304" t="str">
            <v>G1S510</v>
          </cell>
          <cell r="D2304" t="str">
            <v>G1S510  Loop bottom 19"</v>
          </cell>
          <cell r="E2304" t="str">
            <v>G1S510  Schlaufboden 19 Zoll</v>
          </cell>
          <cell r="F2304">
            <v>338</v>
          </cell>
          <cell r="G2304" t="str">
            <v>EUR</v>
          </cell>
          <cell r="H2304">
            <v>1</v>
          </cell>
          <cell r="I2304">
            <v>-75</v>
          </cell>
          <cell r="J2304">
            <v>84.5</v>
          </cell>
          <cell r="K2304" t="str">
            <v>EUR</v>
          </cell>
          <cell r="M2304"/>
          <cell r="N2304">
            <v>316</v>
          </cell>
          <cell r="O2304" t="str">
            <v>EUR</v>
          </cell>
          <cell r="P2304">
            <v>1</v>
          </cell>
          <cell r="Q2304">
            <v>-75</v>
          </cell>
          <cell r="R2304">
            <v>79</v>
          </cell>
          <cell r="S2304" t="str">
            <v>EUR</v>
          </cell>
          <cell r="U2304"/>
          <cell r="V2304">
            <v>0</v>
          </cell>
          <cell r="W2304">
            <v>0</v>
          </cell>
          <cell r="X2304">
            <v>0</v>
          </cell>
          <cell r="Y2304" t="e">
            <v>#NAME?</v>
          </cell>
          <cell r="Z2304">
            <v>1</v>
          </cell>
          <cell r="AA2304">
            <v>1</v>
          </cell>
          <cell r="AB2304" t="str">
            <v>56</v>
          </cell>
          <cell r="AC2304" t="str">
            <v>*SN</v>
          </cell>
          <cell r="AD2304" t="str">
            <v>phased out product</v>
          </cell>
          <cell r="AE2304" t="str">
            <v>3FQAA</v>
          </cell>
          <cell r="AF2304">
            <v>3</v>
          </cell>
          <cell r="AG2304" t="str">
            <v>F</v>
          </cell>
          <cell r="AH2304" t="str">
            <v>Q</v>
          </cell>
          <cell r="AI2304" t="str">
            <v>A</v>
          </cell>
          <cell r="AJ2304" t="str">
            <v>A</v>
          </cell>
          <cell r="AK2304" t="str">
            <v>DMS7000 Equipment &amp; network components</v>
          </cell>
          <cell r="AL2304" t="str">
            <v>DMS7000 Equipment</v>
          </cell>
          <cell r="AM2304" t="str">
            <v>N</v>
          </cell>
          <cell r="AN2304" t="str">
            <v>N</v>
          </cell>
          <cell r="AO2304" t="str">
            <v>85319085900</v>
          </cell>
          <cell r="AP2304" t="str">
            <v>CH</v>
          </cell>
          <cell r="AQ2304">
            <v>1.1399999999999999</v>
          </cell>
          <cell r="AR2304" t="str">
            <v>KG</v>
          </cell>
          <cell r="AW2304">
            <v>0</v>
          </cell>
          <cell r="AX2304">
            <v>0</v>
          </cell>
          <cell r="AY2304" t="e">
            <v>#N/A</v>
          </cell>
          <cell r="BA2304">
            <v>0</v>
          </cell>
          <cell r="BB2304">
            <v>0</v>
          </cell>
        </row>
        <row r="2305">
          <cell r="A2305" t="str">
            <v>BPZ:5050130001</v>
          </cell>
          <cell r="B2305" t="str">
            <v>5050130001</v>
          </cell>
          <cell r="C2305" t="str">
            <v>IC_DRAM_1MX4BIT</v>
          </cell>
          <cell r="D2305" t="str">
            <v>IC_DRAM_1Mx4bit_60ns_ZIP-20</v>
          </cell>
          <cell r="E2305" t="str">
            <v>IC_DRAM_1Mx4bit_60ns_ZIP-20</v>
          </cell>
          <cell r="F2305">
            <v>28.2</v>
          </cell>
          <cell r="G2305" t="str">
            <v>EUR</v>
          </cell>
          <cell r="H2305">
            <v>1</v>
          </cell>
          <cell r="I2305">
            <v>-75</v>
          </cell>
          <cell r="J2305">
            <v>7.05</v>
          </cell>
          <cell r="K2305" t="str">
            <v>EUR</v>
          </cell>
          <cell r="M2305"/>
          <cell r="N2305">
            <v>26.4</v>
          </cell>
          <cell r="O2305" t="str">
            <v>EUR</v>
          </cell>
          <cell r="P2305">
            <v>1</v>
          </cell>
          <cell r="Q2305">
            <v>-75</v>
          </cell>
          <cell r="R2305">
            <v>6.6</v>
          </cell>
          <cell r="S2305" t="str">
            <v>EUR</v>
          </cell>
          <cell r="U2305"/>
          <cell r="V2305">
            <v>0</v>
          </cell>
          <cell r="W2305">
            <v>0</v>
          </cell>
          <cell r="X2305">
            <v>0</v>
          </cell>
          <cell r="Y2305" t="e">
            <v>#NAME?</v>
          </cell>
          <cell r="Z2305">
            <v>1</v>
          </cell>
          <cell r="AA2305">
            <v>1</v>
          </cell>
          <cell r="AB2305" t="str">
            <v>56</v>
          </cell>
          <cell r="AC2305" t="str">
            <v>*SN</v>
          </cell>
          <cell r="AD2305" t="str">
            <v>phased out product</v>
          </cell>
          <cell r="AE2305" t="str">
            <v>3FQAA</v>
          </cell>
          <cell r="AF2305">
            <v>3</v>
          </cell>
          <cell r="AG2305" t="str">
            <v>F</v>
          </cell>
          <cell r="AH2305" t="str">
            <v>Q</v>
          </cell>
          <cell r="AI2305" t="str">
            <v>A</v>
          </cell>
          <cell r="AJ2305" t="str">
            <v>A</v>
          </cell>
          <cell r="AK2305" t="str">
            <v>DMS7000 Equipment &amp; network components</v>
          </cell>
          <cell r="AL2305" t="str">
            <v>DMS7000 Equipment</v>
          </cell>
          <cell r="AM2305" t="str">
            <v>N</v>
          </cell>
          <cell r="AN2305" t="str">
            <v>EAR99</v>
          </cell>
          <cell r="AO2305" t="str">
            <v>85423261000</v>
          </cell>
          <cell r="AP2305" t="str">
            <v>US</v>
          </cell>
          <cell r="AQ2305">
            <v>0.02</v>
          </cell>
          <cell r="AR2305" t="str">
            <v>KG</v>
          </cell>
          <cell r="AW2305">
            <v>0</v>
          </cell>
          <cell r="AX2305">
            <v>0</v>
          </cell>
          <cell r="AY2305" t="e">
            <v>#N/A</v>
          </cell>
          <cell r="BA2305">
            <v>0</v>
          </cell>
          <cell r="BB2305">
            <v>0</v>
          </cell>
        </row>
        <row r="2306">
          <cell r="A2306" t="str">
            <v>BPZ:4331430001</v>
          </cell>
          <cell r="B2306" t="str">
            <v>4331430001</v>
          </cell>
          <cell r="C2306" t="str">
            <v>M3C 020</v>
          </cell>
          <cell r="D2306" t="str">
            <v>M3C 020  sw licence key cs100</v>
          </cell>
          <cell r="E2306" t="str">
            <v>M3C 020  Lizenzschlüssel SW 100</v>
          </cell>
          <cell r="F2306">
            <v>1008</v>
          </cell>
          <cell r="G2306" t="str">
            <v>EUR</v>
          </cell>
          <cell r="H2306">
            <v>1</v>
          </cell>
          <cell r="I2306">
            <v>-75</v>
          </cell>
          <cell r="J2306">
            <v>252</v>
          </cell>
          <cell r="K2306" t="str">
            <v>EUR</v>
          </cell>
          <cell r="M2306"/>
          <cell r="N2306">
            <v>942</v>
          </cell>
          <cell r="O2306" t="str">
            <v>EUR</v>
          </cell>
          <cell r="P2306">
            <v>1</v>
          </cell>
          <cell r="Q2306">
            <v>-75</v>
          </cell>
          <cell r="R2306">
            <v>235.5</v>
          </cell>
          <cell r="S2306" t="str">
            <v>EUR</v>
          </cell>
          <cell r="U2306"/>
          <cell r="V2306">
            <v>0</v>
          </cell>
          <cell r="W2306">
            <v>0</v>
          </cell>
          <cell r="X2306">
            <v>0</v>
          </cell>
          <cell r="Y2306" t="e">
            <v>#NAME?</v>
          </cell>
          <cell r="Z2306">
            <v>1</v>
          </cell>
          <cell r="AA2306">
            <v>1</v>
          </cell>
          <cell r="AB2306" t="str">
            <v>56</v>
          </cell>
          <cell r="AC2306" t="str">
            <v>*SN</v>
          </cell>
          <cell r="AD2306" t="str">
            <v>phased out product</v>
          </cell>
          <cell r="AE2306" t="str">
            <v>3FQAA</v>
          </cell>
          <cell r="AF2306">
            <v>3</v>
          </cell>
          <cell r="AG2306" t="str">
            <v>F</v>
          </cell>
          <cell r="AH2306" t="str">
            <v>Q</v>
          </cell>
          <cell r="AI2306" t="str">
            <v>A</v>
          </cell>
          <cell r="AJ2306" t="str">
            <v>A</v>
          </cell>
          <cell r="AK2306" t="str">
            <v>DMS7000 Equipment &amp; network components</v>
          </cell>
          <cell r="AL2306" t="str">
            <v>DMS7000 Equipment</v>
          </cell>
          <cell r="AM2306" t="str">
            <v>N</v>
          </cell>
          <cell r="AN2306" t="str">
            <v>EAR99</v>
          </cell>
          <cell r="AO2306" t="str">
            <v>85366990900</v>
          </cell>
          <cell r="AP2306" t="str">
            <v>CH</v>
          </cell>
          <cell r="AQ2306">
            <v>8.3000000000000004E-2</v>
          </cell>
          <cell r="AR2306" t="str">
            <v>KG</v>
          </cell>
          <cell r="AW2306">
            <v>0</v>
          </cell>
          <cell r="AX2306">
            <v>0</v>
          </cell>
          <cell r="AY2306" t="e">
            <v>#N/A</v>
          </cell>
          <cell r="BA2306">
            <v>0</v>
          </cell>
          <cell r="BB2306">
            <v>0</v>
          </cell>
        </row>
        <row r="2307">
          <cell r="A2307" t="str">
            <v>BPZ:4129150001</v>
          </cell>
          <cell r="B2307" t="str">
            <v>4129150001</v>
          </cell>
          <cell r="C2307" t="str">
            <v>MICRO DISC 3.5"</v>
          </cell>
          <cell r="D2307" t="str">
            <v>MICRO DISC 3.5''  DISK3 1/2</v>
          </cell>
          <cell r="E2307" t="str">
            <v>MICRO DISC 3.5''  Mikro-Diskette 3 1/2''</v>
          </cell>
          <cell r="F2307">
            <v>5.0999999999999996</v>
          </cell>
          <cell r="G2307" t="str">
            <v>EUR</v>
          </cell>
          <cell r="H2307">
            <v>1</v>
          </cell>
          <cell r="I2307">
            <v>-75</v>
          </cell>
          <cell r="J2307">
            <v>1.28</v>
          </cell>
          <cell r="K2307" t="str">
            <v>EUR</v>
          </cell>
          <cell r="M2307"/>
          <cell r="N2307">
            <v>5.0999999999999996</v>
          </cell>
          <cell r="O2307" t="str">
            <v>EUR</v>
          </cell>
          <cell r="P2307">
            <v>1</v>
          </cell>
          <cell r="Q2307">
            <v>-75</v>
          </cell>
          <cell r="R2307">
            <v>1.28</v>
          </cell>
          <cell r="S2307" t="str">
            <v>EUR</v>
          </cell>
          <cell r="U2307"/>
          <cell r="V2307">
            <v>0</v>
          </cell>
          <cell r="W2307">
            <v>0</v>
          </cell>
          <cell r="X2307">
            <v>0</v>
          </cell>
          <cell r="Y2307" t="e">
            <v>#NAME?</v>
          </cell>
          <cell r="Z2307">
            <v>10</v>
          </cell>
          <cell r="AA2307">
            <v>10</v>
          </cell>
          <cell r="AB2307" t="str">
            <v>30</v>
          </cell>
          <cell r="AC2307" t="str">
            <v>*SN</v>
          </cell>
          <cell r="AE2307" t="str">
            <v>3FQAA</v>
          </cell>
          <cell r="AF2307">
            <v>3</v>
          </cell>
          <cell r="AG2307" t="str">
            <v>F</v>
          </cell>
          <cell r="AH2307" t="str">
            <v>Q</v>
          </cell>
          <cell r="AI2307" t="str">
            <v>A</v>
          </cell>
          <cell r="AJ2307" t="str">
            <v>A</v>
          </cell>
          <cell r="AK2307" t="str">
            <v>DMS7000 Equipment &amp; network components</v>
          </cell>
          <cell r="AL2307" t="str">
            <v>DMS7000 Equipment</v>
          </cell>
          <cell r="AM2307" t="str">
            <v>N</v>
          </cell>
          <cell r="AN2307" t="str">
            <v>N</v>
          </cell>
          <cell r="AO2307" t="str">
            <v>85234019000</v>
          </cell>
          <cell r="AP2307" t="str">
            <v>GB</v>
          </cell>
          <cell r="AQ2307">
            <v>1.9E-2</v>
          </cell>
          <cell r="AR2307" t="str">
            <v>KG</v>
          </cell>
          <cell r="AW2307">
            <v>0</v>
          </cell>
          <cell r="AX2307">
            <v>0</v>
          </cell>
          <cell r="AY2307" t="e">
            <v>#N/A</v>
          </cell>
          <cell r="BA2307">
            <v>0</v>
          </cell>
          <cell r="BB2307">
            <v>0</v>
          </cell>
        </row>
        <row r="2308">
          <cell r="A2308" t="str">
            <v>BPZ:4967110001</v>
          </cell>
          <cell r="B2308" t="str">
            <v>4967110001</v>
          </cell>
          <cell r="C2308" t="str">
            <v>R1P061</v>
          </cell>
          <cell r="D2308" t="str">
            <v>R1P061  supply rack</v>
          </cell>
          <cell r="E2308" t="str">
            <v>R1P061  Stromversorgungsrack</v>
          </cell>
          <cell r="F2308">
            <v>4202</v>
          </cell>
          <cell r="G2308" t="str">
            <v>EUR</v>
          </cell>
          <cell r="H2308">
            <v>1</v>
          </cell>
          <cell r="I2308">
            <v>-75</v>
          </cell>
          <cell r="J2308">
            <v>1050.5</v>
          </cell>
          <cell r="K2308" t="str">
            <v>EUR</v>
          </cell>
          <cell r="M2308"/>
          <cell r="N2308">
            <v>4202</v>
          </cell>
          <cell r="O2308" t="str">
            <v>EUR</v>
          </cell>
          <cell r="P2308">
            <v>1</v>
          </cell>
          <cell r="Q2308">
            <v>-75</v>
          </cell>
          <cell r="R2308">
            <v>1050.5</v>
          </cell>
          <cell r="S2308" t="str">
            <v>EUR</v>
          </cell>
          <cell r="U2308"/>
          <cell r="V2308">
            <v>0</v>
          </cell>
          <cell r="W2308">
            <v>0</v>
          </cell>
          <cell r="X2308">
            <v>0</v>
          </cell>
          <cell r="Y2308" t="e">
            <v>#NAME?</v>
          </cell>
          <cell r="Z2308">
            <v>1</v>
          </cell>
          <cell r="AA2308">
            <v>1</v>
          </cell>
          <cell r="AB2308" t="str">
            <v>60</v>
          </cell>
          <cell r="AC2308" t="str">
            <v>*SN</v>
          </cell>
          <cell r="AD2308" t="str">
            <v>phase out started</v>
          </cell>
          <cell r="AE2308" t="str">
            <v>3FQAA</v>
          </cell>
          <cell r="AF2308">
            <v>3</v>
          </cell>
          <cell r="AG2308" t="str">
            <v>F</v>
          </cell>
          <cell r="AH2308" t="str">
            <v>Q</v>
          </cell>
          <cell r="AI2308" t="str">
            <v>A</v>
          </cell>
          <cell r="AJ2308" t="str">
            <v>A</v>
          </cell>
          <cell r="AK2308" t="str">
            <v>DMS7000 Equipment &amp; network components</v>
          </cell>
          <cell r="AL2308" t="str">
            <v>DMS7000 Equipment</v>
          </cell>
          <cell r="AM2308" t="str">
            <v>N</v>
          </cell>
          <cell r="AN2308" t="str">
            <v>N</v>
          </cell>
          <cell r="AO2308" t="str">
            <v>85319085900</v>
          </cell>
          <cell r="AP2308" t="str">
            <v>CH</v>
          </cell>
          <cell r="AQ2308">
            <v>3.7709999999999999</v>
          </cell>
          <cell r="AR2308" t="str">
            <v>KG</v>
          </cell>
          <cell r="AW2308">
            <v>0</v>
          </cell>
          <cell r="AX2308">
            <v>0</v>
          </cell>
          <cell r="AY2308" t="e">
            <v>#N/A</v>
          </cell>
          <cell r="BA2308">
            <v>0</v>
          </cell>
          <cell r="BB2308">
            <v>0</v>
          </cell>
        </row>
        <row r="2309">
          <cell r="A2309" t="str">
            <v>BPZ:3623950001</v>
          </cell>
          <cell r="B2309" t="str">
            <v>3623950001</v>
          </cell>
          <cell r="C2309" t="str">
            <v>R2M030</v>
          </cell>
          <cell r="D2309" t="str">
            <v>R2M030  universal rack</v>
          </cell>
          <cell r="E2309" t="str">
            <v>R2M030  Universal-Rack</v>
          </cell>
          <cell r="F2309">
            <v>3904</v>
          </cell>
          <cell r="G2309" t="str">
            <v>EUR</v>
          </cell>
          <cell r="H2309">
            <v>1</v>
          </cell>
          <cell r="I2309">
            <v>-75</v>
          </cell>
          <cell r="J2309">
            <v>976</v>
          </cell>
          <cell r="K2309" t="str">
            <v>EUR</v>
          </cell>
          <cell r="M2309"/>
          <cell r="N2309">
            <v>3649</v>
          </cell>
          <cell r="O2309" t="str">
            <v>EUR</v>
          </cell>
          <cell r="P2309">
            <v>1</v>
          </cell>
          <cell r="Q2309">
            <v>-75</v>
          </cell>
          <cell r="R2309">
            <v>912.25</v>
          </cell>
          <cell r="S2309" t="str">
            <v>EUR</v>
          </cell>
          <cell r="U2309"/>
          <cell r="V2309">
            <v>0</v>
          </cell>
          <cell r="W2309">
            <v>0</v>
          </cell>
          <cell r="X2309">
            <v>0</v>
          </cell>
          <cell r="Y2309" t="e">
            <v>#NAME?</v>
          </cell>
          <cell r="Z2309">
            <v>1</v>
          </cell>
          <cell r="AA2309">
            <v>1</v>
          </cell>
          <cell r="AB2309" t="str">
            <v>56</v>
          </cell>
          <cell r="AC2309" t="str">
            <v>*SN</v>
          </cell>
          <cell r="AD2309" t="str">
            <v>phased out product</v>
          </cell>
          <cell r="AE2309" t="str">
            <v>3FQAA</v>
          </cell>
          <cell r="AF2309">
            <v>3</v>
          </cell>
          <cell r="AG2309" t="str">
            <v>F</v>
          </cell>
          <cell r="AH2309" t="str">
            <v>Q</v>
          </cell>
          <cell r="AI2309" t="str">
            <v>A</v>
          </cell>
          <cell r="AJ2309" t="str">
            <v>A</v>
          </cell>
          <cell r="AK2309" t="str">
            <v>DMS7000 Equipment &amp; network components</v>
          </cell>
          <cell r="AL2309" t="str">
            <v>DMS7000 Equipment</v>
          </cell>
          <cell r="AM2309" t="str">
            <v>N</v>
          </cell>
          <cell r="AN2309" t="str">
            <v>N</v>
          </cell>
          <cell r="AO2309" t="str">
            <v>85319085900</v>
          </cell>
          <cell r="AP2309" t="str">
            <v>CH</v>
          </cell>
          <cell r="AQ2309">
            <v>3.3879999999999999</v>
          </cell>
          <cell r="AR2309" t="str">
            <v>KG</v>
          </cell>
          <cell r="AW2309">
            <v>0</v>
          </cell>
          <cell r="AX2309">
            <v>0</v>
          </cell>
          <cell r="AY2309" t="e">
            <v>#N/A</v>
          </cell>
          <cell r="BA2309">
            <v>0</v>
          </cell>
          <cell r="BB2309">
            <v>0</v>
          </cell>
        </row>
        <row r="2310">
          <cell r="A2310" t="str">
            <v>BPZ:2265700001</v>
          </cell>
          <cell r="B2310" t="str">
            <v>2265700001</v>
          </cell>
          <cell r="C2310" t="str">
            <v>SB4001</v>
          </cell>
          <cell r="D2310" t="str">
            <v>SB4001  strips block</v>
          </cell>
          <cell r="E2310" t="str">
            <v>SB4001  Stripsblock</v>
          </cell>
          <cell r="F2310">
            <v>181</v>
          </cell>
          <cell r="G2310" t="str">
            <v>EUR</v>
          </cell>
          <cell r="H2310">
            <v>1</v>
          </cell>
          <cell r="I2310">
            <v>-75</v>
          </cell>
          <cell r="J2310">
            <v>45.25</v>
          </cell>
          <cell r="K2310" t="str">
            <v>EUR</v>
          </cell>
          <cell r="M2310"/>
          <cell r="N2310">
            <v>156</v>
          </cell>
          <cell r="O2310" t="str">
            <v>EUR</v>
          </cell>
          <cell r="P2310">
            <v>1</v>
          </cell>
          <cell r="Q2310">
            <v>-75</v>
          </cell>
          <cell r="R2310">
            <v>39</v>
          </cell>
          <cell r="S2310" t="str">
            <v>EUR</v>
          </cell>
          <cell r="U2310"/>
          <cell r="V2310">
            <v>0</v>
          </cell>
          <cell r="W2310">
            <v>0</v>
          </cell>
          <cell r="X2310">
            <v>0</v>
          </cell>
          <cell r="Y2310" t="e">
            <v>#NAME?</v>
          </cell>
          <cell r="Z2310">
            <v>1</v>
          </cell>
          <cell r="AA2310">
            <v>1</v>
          </cell>
          <cell r="AB2310" t="str">
            <v>30</v>
          </cell>
          <cell r="AC2310" t="str">
            <v>*SN</v>
          </cell>
          <cell r="AE2310" t="str">
            <v>3FQAA</v>
          </cell>
          <cell r="AF2310">
            <v>3</v>
          </cell>
          <cell r="AG2310" t="str">
            <v>F</v>
          </cell>
          <cell r="AH2310" t="str">
            <v>Q</v>
          </cell>
          <cell r="AI2310" t="str">
            <v>A</v>
          </cell>
          <cell r="AJ2310" t="str">
            <v>A</v>
          </cell>
          <cell r="AK2310" t="str">
            <v>DMS7000 Equipment &amp; network components</v>
          </cell>
          <cell r="AL2310" t="str">
            <v>DMS7000 Equipment</v>
          </cell>
          <cell r="AM2310" t="str">
            <v>N</v>
          </cell>
          <cell r="AN2310" t="str">
            <v>N</v>
          </cell>
          <cell r="AO2310" t="str">
            <v>85319085900</v>
          </cell>
          <cell r="AP2310" t="str">
            <v>CH</v>
          </cell>
          <cell r="AQ2310">
            <v>0.28999999999999998</v>
          </cell>
          <cell r="AR2310" t="str">
            <v>KG</v>
          </cell>
          <cell r="AW2310">
            <v>0</v>
          </cell>
          <cell r="AX2310">
            <v>0</v>
          </cell>
          <cell r="AY2310" t="e">
            <v>#N/A</v>
          </cell>
          <cell r="BA2310">
            <v>0</v>
          </cell>
          <cell r="BB2310">
            <v>0</v>
          </cell>
        </row>
        <row r="2311">
          <cell r="A2311" t="str">
            <v>BPZ:3623790001</v>
          </cell>
          <cell r="B2311" t="str">
            <v>3623790001</v>
          </cell>
          <cell r="C2311" t="str">
            <v>V52C010</v>
          </cell>
          <cell r="D2311" t="str">
            <v>V52C010  Connecting cable</v>
          </cell>
          <cell r="E2311" t="str">
            <v>V52C010  Verbindungskabel</v>
          </cell>
          <cell r="F2311">
            <v>847</v>
          </cell>
          <cell r="G2311" t="str">
            <v>EUR</v>
          </cell>
          <cell r="H2311">
            <v>1</v>
          </cell>
          <cell r="I2311">
            <v>-75</v>
          </cell>
          <cell r="J2311">
            <v>211.75</v>
          </cell>
          <cell r="K2311" t="str">
            <v>EUR</v>
          </cell>
          <cell r="M2311"/>
          <cell r="N2311">
            <v>792</v>
          </cell>
          <cell r="O2311" t="str">
            <v>EUR</v>
          </cell>
          <cell r="P2311">
            <v>1</v>
          </cell>
          <cell r="Q2311">
            <v>-75</v>
          </cell>
          <cell r="R2311">
            <v>198</v>
          </cell>
          <cell r="S2311" t="str">
            <v>EUR</v>
          </cell>
          <cell r="U2311"/>
          <cell r="V2311">
            <v>0</v>
          </cell>
          <cell r="W2311">
            <v>0</v>
          </cell>
          <cell r="X2311">
            <v>0</v>
          </cell>
          <cell r="Y2311" t="e">
            <v>#NAME?</v>
          </cell>
          <cell r="Z2311">
            <v>1</v>
          </cell>
          <cell r="AA2311">
            <v>1</v>
          </cell>
          <cell r="AB2311" t="str">
            <v>56</v>
          </cell>
          <cell r="AC2311" t="str">
            <v>*SN</v>
          </cell>
          <cell r="AD2311" t="str">
            <v>phased out product</v>
          </cell>
          <cell r="AE2311" t="str">
            <v>3FQAA</v>
          </cell>
          <cell r="AF2311">
            <v>3</v>
          </cell>
          <cell r="AG2311" t="str">
            <v>F</v>
          </cell>
          <cell r="AH2311" t="str">
            <v>Q</v>
          </cell>
          <cell r="AI2311" t="str">
            <v>A</v>
          </cell>
          <cell r="AJ2311" t="str">
            <v>A</v>
          </cell>
          <cell r="AK2311" t="str">
            <v>DMS7000 Equipment &amp; network components</v>
          </cell>
          <cell r="AL2311" t="str">
            <v>DMS7000 Equipment</v>
          </cell>
          <cell r="AM2311" t="str">
            <v>N</v>
          </cell>
          <cell r="AN2311" t="str">
            <v>N</v>
          </cell>
          <cell r="AO2311" t="str">
            <v>85444290000</v>
          </cell>
          <cell r="AP2311" t="str">
            <v>CH</v>
          </cell>
          <cell r="AQ2311">
            <v>0.34599999999999997</v>
          </cell>
          <cell r="AR2311" t="str">
            <v>KG</v>
          </cell>
          <cell r="AW2311">
            <v>0</v>
          </cell>
          <cell r="AX2311">
            <v>0</v>
          </cell>
          <cell r="AY2311" t="e">
            <v>#N/A</v>
          </cell>
          <cell r="BA2311">
            <v>0</v>
          </cell>
          <cell r="BB2311">
            <v>0</v>
          </cell>
        </row>
        <row r="2312">
          <cell r="A2312" t="str">
            <v>BPZ:4345820001</v>
          </cell>
          <cell r="B2312" t="str">
            <v>4345820001</v>
          </cell>
          <cell r="C2312" t="str">
            <v>VERSAND BOX</v>
          </cell>
          <cell r="D2312" t="str">
            <v>VERSAND BOX  box for dispatch of di</v>
          </cell>
          <cell r="E2312" t="str">
            <v>VERSAND BOX  Disketten Versand Box</v>
          </cell>
          <cell r="F2312">
            <v>5.5</v>
          </cell>
          <cell r="G2312" t="str">
            <v>EUR</v>
          </cell>
          <cell r="H2312">
            <v>1</v>
          </cell>
          <cell r="I2312">
            <v>-75</v>
          </cell>
          <cell r="J2312">
            <v>1.38</v>
          </cell>
          <cell r="K2312" t="str">
            <v>EUR</v>
          </cell>
          <cell r="M2312"/>
          <cell r="N2312">
            <v>5.0999999999999996</v>
          </cell>
          <cell r="O2312" t="str">
            <v>EUR</v>
          </cell>
          <cell r="P2312">
            <v>1</v>
          </cell>
          <cell r="Q2312">
            <v>-75</v>
          </cell>
          <cell r="R2312">
            <v>1.28</v>
          </cell>
          <cell r="S2312" t="str">
            <v>EUR</v>
          </cell>
          <cell r="U2312"/>
          <cell r="V2312">
            <v>0</v>
          </cell>
          <cell r="W2312">
            <v>0</v>
          </cell>
          <cell r="X2312">
            <v>0</v>
          </cell>
          <cell r="Y2312" t="e">
            <v>#NAME?</v>
          </cell>
          <cell r="Z2312">
            <v>1</v>
          </cell>
          <cell r="AA2312">
            <v>1</v>
          </cell>
          <cell r="AB2312" t="str">
            <v>56</v>
          </cell>
          <cell r="AC2312" t="str">
            <v>*SN</v>
          </cell>
          <cell r="AD2312" t="str">
            <v>phased out product</v>
          </cell>
          <cell r="AE2312" t="str">
            <v>3FQAA</v>
          </cell>
          <cell r="AF2312">
            <v>3</v>
          </cell>
          <cell r="AG2312" t="str">
            <v>F</v>
          </cell>
          <cell r="AH2312" t="str">
            <v>Q</v>
          </cell>
          <cell r="AI2312" t="str">
            <v>A</v>
          </cell>
          <cell r="AJ2312" t="str">
            <v>A</v>
          </cell>
          <cell r="AK2312" t="str">
            <v>DMS7000 Equipment &amp; network components</v>
          </cell>
          <cell r="AL2312" t="str">
            <v>DMS7000 Equipment</v>
          </cell>
          <cell r="AM2312" t="str">
            <v>N</v>
          </cell>
          <cell r="AN2312" t="str">
            <v>N</v>
          </cell>
          <cell r="AO2312" t="str">
            <v>39231000000</v>
          </cell>
          <cell r="AP2312" t="str">
            <v>CH</v>
          </cell>
          <cell r="AQ2312">
            <v>4.4999999999999998E-2</v>
          </cell>
          <cell r="AR2312" t="str">
            <v>KG</v>
          </cell>
          <cell r="AW2312">
            <v>0</v>
          </cell>
          <cell r="AX2312">
            <v>0</v>
          </cell>
          <cell r="AY2312" t="e">
            <v>#N/A</v>
          </cell>
          <cell r="BA2312">
            <v>0</v>
          </cell>
          <cell r="BB2312">
            <v>0</v>
          </cell>
        </row>
        <row r="2313">
          <cell r="A2313" t="str">
            <v>BPZ:4906520001</v>
          </cell>
          <cell r="B2313" t="str">
            <v>4906520001</v>
          </cell>
          <cell r="C2313" t="str">
            <v>Z3F 040</v>
          </cell>
          <cell r="D2313" t="str">
            <v>Z3F 040  flat cable 14pol.shielded</v>
          </cell>
          <cell r="E2313" t="str">
            <v>Z3F 040  Flachkabel abgesch.14POL</v>
          </cell>
          <cell r="F2313">
            <v>93.8</v>
          </cell>
          <cell r="G2313" t="str">
            <v>EUR</v>
          </cell>
          <cell r="H2313">
            <v>1</v>
          </cell>
          <cell r="I2313">
            <v>-75</v>
          </cell>
          <cell r="J2313">
            <v>23.45</v>
          </cell>
          <cell r="K2313" t="str">
            <v>EUR</v>
          </cell>
          <cell r="M2313"/>
          <cell r="N2313">
            <v>87.7</v>
          </cell>
          <cell r="O2313" t="str">
            <v>EUR</v>
          </cell>
          <cell r="P2313">
            <v>1</v>
          </cell>
          <cell r="Q2313">
            <v>-75</v>
          </cell>
          <cell r="R2313">
            <v>21.93</v>
          </cell>
          <cell r="S2313" t="str">
            <v>EUR</v>
          </cell>
          <cell r="U2313"/>
          <cell r="V2313">
            <v>0</v>
          </cell>
          <cell r="W2313">
            <v>0</v>
          </cell>
          <cell r="X2313">
            <v>0</v>
          </cell>
          <cell r="Y2313" t="e">
            <v>#NAME?</v>
          </cell>
          <cell r="Z2313">
            <v>1</v>
          </cell>
          <cell r="AA2313">
            <v>1</v>
          </cell>
          <cell r="AB2313" t="str">
            <v>56</v>
          </cell>
          <cell r="AC2313" t="str">
            <v>*SN</v>
          </cell>
          <cell r="AD2313" t="str">
            <v>phased out product</v>
          </cell>
          <cell r="AE2313" t="str">
            <v>3FQAA</v>
          </cell>
          <cell r="AF2313">
            <v>3</v>
          </cell>
          <cell r="AG2313" t="str">
            <v>F</v>
          </cell>
          <cell r="AH2313" t="str">
            <v>Q</v>
          </cell>
          <cell r="AI2313" t="str">
            <v>A</v>
          </cell>
          <cell r="AJ2313" t="str">
            <v>A</v>
          </cell>
          <cell r="AK2313" t="str">
            <v>DMS7000 Equipment &amp; network components</v>
          </cell>
          <cell r="AL2313" t="str">
            <v>DMS7000 Equipment</v>
          </cell>
          <cell r="AM2313" t="str">
            <v>N</v>
          </cell>
          <cell r="AN2313" t="str">
            <v>N</v>
          </cell>
          <cell r="AO2313" t="str">
            <v>85444290000</v>
          </cell>
          <cell r="AP2313" t="str">
            <v>CH</v>
          </cell>
          <cell r="AQ2313">
            <v>6.2E-2</v>
          </cell>
          <cell r="AR2313" t="str">
            <v>KG</v>
          </cell>
          <cell r="AW2313">
            <v>0</v>
          </cell>
          <cell r="AX2313">
            <v>0</v>
          </cell>
          <cell r="AY2313" t="e">
            <v>#N/A</v>
          </cell>
          <cell r="BA2313">
            <v>0</v>
          </cell>
          <cell r="BB2313">
            <v>0</v>
          </cell>
        </row>
        <row r="2314">
          <cell r="A2314" t="str">
            <v>BPZ:4521080001</v>
          </cell>
          <cell r="B2314" t="str">
            <v>4521080001</v>
          </cell>
          <cell r="C2314" t="str">
            <v>Z3G 090</v>
          </cell>
          <cell r="D2314" t="str">
            <v>Z3G 090  accessory-set</v>
          </cell>
          <cell r="E2314" t="str">
            <v>Z3G 090  Nachrüst-Set</v>
          </cell>
          <cell r="F2314">
            <v>499</v>
          </cell>
          <cell r="G2314" t="str">
            <v>EUR</v>
          </cell>
          <cell r="H2314">
            <v>1</v>
          </cell>
          <cell r="I2314">
            <v>-75</v>
          </cell>
          <cell r="J2314">
            <v>124.75</v>
          </cell>
          <cell r="K2314" t="str">
            <v>EUR</v>
          </cell>
          <cell r="M2314"/>
          <cell r="N2314">
            <v>466</v>
          </cell>
          <cell r="O2314" t="str">
            <v>EUR</v>
          </cell>
          <cell r="P2314">
            <v>1</v>
          </cell>
          <cell r="Q2314">
            <v>-75</v>
          </cell>
          <cell r="R2314">
            <v>116.5</v>
          </cell>
          <cell r="S2314" t="str">
            <v>EUR</v>
          </cell>
          <cell r="U2314"/>
          <cell r="V2314">
            <v>0</v>
          </cell>
          <cell r="W2314">
            <v>0</v>
          </cell>
          <cell r="X2314">
            <v>0</v>
          </cell>
          <cell r="Y2314" t="e">
            <v>#NAME?</v>
          </cell>
          <cell r="Z2314">
            <v>1</v>
          </cell>
          <cell r="AA2314">
            <v>1</v>
          </cell>
          <cell r="AB2314" t="str">
            <v>56</v>
          </cell>
          <cell r="AC2314" t="str">
            <v>*SN</v>
          </cell>
          <cell r="AD2314" t="str">
            <v>phased out product</v>
          </cell>
          <cell r="AE2314" t="str">
            <v>3FQAA</v>
          </cell>
          <cell r="AF2314">
            <v>3</v>
          </cell>
          <cell r="AG2314" t="str">
            <v>F</v>
          </cell>
          <cell r="AH2314" t="str">
            <v>Q</v>
          </cell>
          <cell r="AI2314" t="str">
            <v>A</v>
          </cell>
          <cell r="AJ2314" t="str">
            <v>A</v>
          </cell>
          <cell r="AK2314" t="str">
            <v>DMS7000 Equipment &amp; network components</v>
          </cell>
          <cell r="AL2314" t="str">
            <v>DMS7000 Equipment</v>
          </cell>
          <cell r="AM2314" t="str">
            <v>N</v>
          </cell>
          <cell r="AN2314" t="str">
            <v>N</v>
          </cell>
          <cell r="AO2314" t="str">
            <v>85319085900</v>
          </cell>
          <cell r="AP2314" t="str">
            <v>CH</v>
          </cell>
          <cell r="AQ2314">
            <v>0.504</v>
          </cell>
          <cell r="AR2314" t="str">
            <v>KG</v>
          </cell>
          <cell r="AW2314">
            <v>0</v>
          </cell>
          <cell r="AX2314">
            <v>0</v>
          </cell>
          <cell r="AY2314" t="e">
            <v>#N/A</v>
          </cell>
          <cell r="BA2314">
            <v>0</v>
          </cell>
          <cell r="BB2314">
            <v>0</v>
          </cell>
        </row>
        <row r="2315">
          <cell r="D2315" t="str">
            <v>Cerloop Network Components</v>
          </cell>
          <cell r="E2315" t="str">
            <v>Cerloop Network Components</v>
          </cell>
          <cell r="AE2315" t="str">
            <v>3FQAB</v>
          </cell>
          <cell r="AF2315">
            <v>3</v>
          </cell>
          <cell r="AG2315" t="str">
            <v>F</v>
          </cell>
          <cell r="AH2315" t="str">
            <v>Q</v>
          </cell>
          <cell r="AI2315" t="str">
            <v>A</v>
          </cell>
          <cell r="AJ2315" t="str">
            <v>B</v>
          </cell>
          <cell r="AK2315" t="str">
            <v>DMS7000 Equipment &amp; network components</v>
          </cell>
          <cell r="AL2315" t="str">
            <v>Cerloop Network Components</v>
          </cell>
        </row>
        <row r="2316">
          <cell r="A2316" t="str">
            <v>BPZ:4516200001</v>
          </cell>
          <cell r="B2316" t="str">
            <v>4516200001</v>
          </cell>
          <cell r="C2316" t="str">
            <v>E1H 130</v>
          </cell>
          <cell r="D2316" t="str">
            <v>E1H 130  communication module</v>
          </cell>
          <cell r="E2316" t="str">
            <v>E1H 130  Kommunikations-Modul</v>
          </cell>
          <cell r="F2316">
            <v>1681</v>
          </cell>
          <cell r="G2316" t="str">
            <v>EUR</v>
          </cell>
          <cell r="H2316">
            <v>1</v>
          </cell>
          <cell r="I2316">
            <v>-75</v>
          </cell>
          <cell r="J2316">
            <v>420.25</v>
          </cell>
          <cell r="K2316" t="str">
            <v>EUR</v>
          </cell>
          <cell r="M2316"/>
          <cell r="N2316">
            <v>1571</v>
          </cell>
          <cell r="O2316" t="str">
            <v>EUR</v>
          </cell>
          <cell r="P2316">
            <v>1</v>
          </cell>
          <cell r="Q2316">
            <v>-75</v>
          </cell>
          <cell r="R2316">
            <v>392.75</v>
          </cell>
          <cell r="S2316" t="str">
            <v>EUR</v>
          </cell>
          <cell r="U2316"/>
          <cell r="V2316">
            <v>0</v>
          </cell>
          <cell r="W2316">
            <v>0</v>
          </cell>
          <cell r="X2316">
            <v>0</v>
          </cell>
          <cell r="Y2316" t="e">
            <v>#NAME?</v>
          </cell>
          <cell r="Z2316">
            <v>1</v>
          </cell>
          <cell r="AA2316">
            <v>1</v>
          </cell>
          <cell r="AB2316" t="str">
            <v>56</v>
          </cell>
          <cell r="AC2316" t="str">
            <v>*SU</v>
          </cell>
          <cell r="AD2316" t="str">
            <v>phased out product</v>
          </cell>
          <cell r="AE2316" t="str">
            <v>3FQAB</v>
          </cell>
          <cell r="AF2316">
            <v>3</v>
          </cell>
          <cell r="AG2316" t="str">
            <v>F</v>
          </cell>
          <cell r="AH2316" t="str">
            <v>Q</v>
          </cell>
          <cell r="AI2316" t="str">
            <v>A</v>
          </cell>
          <cell r="AJ2316" t="str">
            <v>B</v>
          </cell>
          <cell r="AK2316" t="str">
            <v>DMS7000 Equipment &amp; network components</v>
          </cell>
          <cell r="AL2316" t="str">
            <v>Cerloop Network Components</v>
          </cell>
          <cell r="AM2316" t="str">
            <v>N</v>
          </cell>
          <cell r="AN2316" t="str">
            <v>EAR99H</v>
          </cell>
          <cell r="AO2316" t="str">
            <v>85319085900</v>
          </cell>
          <cell r="AP2316" t="str">
            <v>CH</v>
          </cell>
          <cell r="AQ2316">
            <v>0.27200000000000002</v>
          </cell>
          <cell r="AR2316" t="str">
            <v>KG</v>
          </cell>
          <cell r="AW2316">
            <v>0</v>
          </cell>
          <cell r="AX2316">
            <v>0</v>
          </cell>
          <cell r="AY2316" t="e">
            <v>#N/A</v>
          </cell>
          <cell r="BA2316">
            <v>0</v>
          </cell>
          <cell r="BB2316">
            <v>0</v>
          </cell>
        </row>
        <row r="2317">
          <cell r="A2317" t="str">
            <v>BPZ:3552340001</v>
          </cell>
          <cell r="B2317" t="str">
            <v>3552340001</v>
          </cell>
          <cell r="C2317" t="str">
            <v>G1K 010</v>
          </cell>
          <cell r="D2317" t="str">
            <v>G1K 010  module support</v>
          </cell>
          <cell r="E2317" t="str">
            <v>G1K 010  Kartentraeger</v>
          </cell>
          <cell r="F2317">
            <v>82.1</v>
          </cell>
          <cell r="G2317" t="str">
            <v>EUR</v>
          </cell>
          <cell r="H2317">
            <v>1</v>
          </cell>
          <cell r="I2317">
            <v>-75</v>
          </cell>
          <cell r="J2317">
            <v>20.53</v>
          </cell>
          <cell r="K2317" t="str">
            <v>EUR</v>
          </cell>
          <cell r="M2317"/>
          <cell r="N2317">
            <v>82.1</v>
          </cell>
          <cell r="O2317" t="str">
            <v>EUR</v>
          </cell>
          <cell r="P2317">
            <v>1</v>
          </cell>
          <cell r="Q2317">
            <v>-75</v>
          </cell>
          <cell r="R2317">
            <v>20.53</v>
          </cell>
          <cell r="S2317" t="str">
            <v>EUR</v>
          </cell>
          <cell r="U2317"/>
          <cell r="V2317">
            <v>0</v>
          </cell>
          <cell r="W2317">
            <v>0</v>
          </cell>
          <cell r="X2317">
            <v>0</v>
          </cell>
          <cell r="Y2317" t="e">
            <v>#NAME?</v>
          </cell>
          <cell r="Z2317">
            <v>1</v>
          </cell>
          <cell r="AA2317">
            <v>1</v>
          </cell>
          <cell r="AB2317" t="str">
            <v>60</v>
          </cell>
          <cell r="AC2317" t="str">
            <v>*SN</v>
          </cell>
          <cell r="AD2317" t="str">
            <v>phase out started</v>
          </cell>
          <cell r="AE2317" t="str">
            <v>3FQAB</v>
          </cell>
          <cell r="AF2317">
            <v>3</v>
          </cell>
          <cell r="AG2317" t="str">
            <v>F</v>
          </cell>
          <cell r="AH2317" t="str">
            <v>Q</v>
          </cell>
          <cell r="AI2317" t="str">
            <v>A</v>
          </cell>
          <cell r="AJ2317" t="str">
            <v>B</v>
          </cell>
          <cell r="AK2317" t="str">
            <v>DMS7000 Equipment &amp; network components</v>
          </cell>
          <cell r="AL2317" t="str">
            <v>Cerloop Network Components</v>
          </cell>
          <cell r="AM2317" t="str">
            <v>N</v>
          </cell>
          <cell r="AN2317" t="str">
            <v>N</v>
          </cell>
          <cell r="AO2317" t="str">
            <v>85319085900</v>
          </cell>
          <cell r="AP2317" t="str">
            <v>CH</v>
          </cell>
          <cell r="AQ2317">
            <v>0.27600000000000002</v>
          </cell>
          <cell r="AR2317" t="str">
            <v>KG</v>
          </cell>
          <cell r="AW2317">
            <v>0</v>
          </cell>
          <cell r="AX2317">
            <v>0</v>
          </cell>
          <cell r="AY2317" t="e">
            <v>#N/A</v>
          </cell>
          <cell r="BA2317">
            <v>0</v>
          </cell>
          <cell r="BB2317">
            <v>0</v>
          </cell>
        </row>
        <row r="2318">
          <cell r="A2318" t="str">
            <v>BPZ:4637600001</v>
          </cell>
          <cell r="B2318" t="str">
            <v>4637600001</v>
          </cell>
          <cell r="C2318" t="str">
            <v>K1D 012</v>
          </cell>
          <cell r="D2318" t="str">
            <v>K1D 012  modem card V28</v>
          </cell>
          <cell r="E2318" t="str">
            <v>K1D 012  Modemkarte V28</v>
          </cell>
          <cell r="F2318">
            <v>319</v>
          </cell>
          <cell r="G2318" t="str">
            <v>EUR</v>
          </cell>
          <cell r="H2318">
            <v>1</v>
          </cell>
          <cell r="I2318">
            <v>-75</v>
          </cell>
          <cell r="J2318">
            <v>79.75</v>
          </cell>
          <cell r="K2318" t="str">
            <v>EUR</v>
          </cell>
          <cell r="M2318"/>
          <cell r="N2318">
            <v>213</v>
          </cell>
          <cell r="O2318" t="str">
            <v>EUR</v>
          </cell>
          <cell r="P2318">
            <v>1</v>
          </cell>
          <cell r="Q2318">
            <v>-75</v>
          </cell>
          <cell r="R2318">
            <v>53.25</v>
          </cell>
          <cell r="S2318" t="str">
            <v>EUR</v>
          </cell>
          <cell r="U2318"/>
          <cell r="V2318">
            <v>478.5</v>
          </cell>
          <cell r="W2318">
            <v>319.5</v>
          </cell>
          <cell r="X2318">
            <v>79.5</v>
          </cell>
          <cell r="Y2318" t="e">
            <v>#NAME?</v>
          </cell>
          <cell r="Z2318">
            <v>1</v>
          </cell>
          <cell r="AA2318">
            <v>1</v>
          </cell>
          <cell r="AB2318" t="str">
            <v>30</v>
          </cell>
          <cell r="AC2318" t="str">
            <v>*SU</v>
          </cell>
          <cell r="AE2318" t="str">
            <v>3FQAB</v>
          </cell>
          <cell r="AF2318">
            <v>3</v>
          </cell>
          <cell r="AG2318" t="str">
            <v>F</v>
          </cell>
          <cell r="AH2318" t="str">
            <v>Q</v>
          </cell>
          <cell r="AI2318" t="str">
            <v>A</v>
          </cell>
          <cell r="AJ2318" t="str">
            <v>B</v>
          </cell>
          <cell r="AK2318" t="str">
            <v>DMS7000 Equipment &amp; network components</v>
          </cell>
          <cell r="AL2318" t="str">
            <v>Cerloop Network Components</v>
          </cell>
          <cell r="AM2318" t="str">
            <v>N</v>
          </cell>
          <cell r="AN2318" t="str">
            <v>N</v>
          </cell>
          <cell r="AO2318" t="str">
            <v>85319085900</v>
          </cell>
          <cell r="AP2318" t="str">
            <v>CH</v>
          </cell>
          <cell r="AQ2318">
            <v>0.20799999999999999</v>
          </cell>
          <cell r="AR2318" t="str">
            <v>KG</v>
          </cell>
          <cell r="AW2318">
            <v>6</v>
          </cell>
          <cell r="AX2318">
            <v>384.48</v>
          </cell>
          <cell r="AY2318" t="e">
            <v>#N/A</v>
          </cell>
          <cell r="BA2318">
            <v>6</v>
          </cell>
          <cell r="BB2318">
            <v>384.48</v>
          </cell>
        </row>
        <row r="2319">
          <cell r="A2319" t="str">
            <v>BPZ:4637730001</v>
          </cell>
          <cell r="B2319" t="str">
            <v>4637730001</v>
          </cell>
          <cell r="C2319" t="str">
            <v>K1D 081</v>
          </cell>
          <cell r="D2319" t="str">
            <v>K1D 081  dual modem p.c.b. v28</v>
          </cell>
          <cell r="E2319" t="str">
            <v>K1D 081  Modemkarte V28</v>
          </cell>
          <cell r="F2319">
            <v>343</v>
          </cell>
          <cell r="G2319" t="str">
            <v>EUR</v>
          </cell>
          <cell r="H2319">
            <v>1</v>
          </cell>
          <cell r="I2319">
            <v>-75</v>
          </cell>
          <cell r="J2319">
            <v>85.75</v>
          </cell>
          <cell r="K2319" t="str">
            <v>EUR</v>
          </cell>
          <cell r="M2319"/>
          <cell r="N2319">
            <v>343</v>
          </cell>
          <cell r="O2319" t="str">
            <v>EUR</v>
          </cell>
          <cell r="P2319">
            <v>1</v>
          </cell>
          <cell r="Q2319">
            <v>-75</v>
          </cell>
          <cell r="R2319">
            <v>85.75</v>
          </cell>
          <cell r="S2319" t="str">
            <v>EUR</v>
          </cell>
          <cell r="U2319"/>
          <cell r="V2319">
            <v>343</v>
          </cell>
          <cell r="W2319">
            <v>343</v>
          </cell>
          <cell r="X2319">
            <v>0</v>
          </cell>
          <cell r="Y2319" t="e">
            <v>#NAME?</v>
          </cell>
          <cell r="Z2319">
            <v>1</v>
          </cell>
          <cell r="AA2319">
            <v>1</v>
          </cell>
          <cell r="AB2319" t="str">
            <v>30</v>
          </cell>
          <cell r="AC2319" t="str">
            <v>*SN</v>
          </cell>
          <cell r="AE2319" t="str">
            <v>3FQAB</v>
          </cell>
          <cell r="AF2319">
            <v>3</v>
          </cell>
          <cell r="AG2319" t="str">
            <v>F</v>
          </cell>
          <cell r="AH2319" t="str">
            <v>Q</v>
          </cell>
          <cell r="AI2319" t="str">
            <v>A</v>
          </cell>
          <cell r="AJ2319" t="str">
            <v>B</v>
          </cell>
          <cell r="AK2319" t="str">
            <v>DMS7000 Equipment &amp; network components</v>
          </cell>
          <cell r="AL2319" t="str">
            <v>Cerloop Network Components</v>
          </cell>
          <cell r="AM2319" t="str">
            <v>N</v>
          </cell>
          <cell r="AN2319" t="str">
            <v>N</v>
          </cell>
          <cell r="AO2319" t="str">
            <v>85319085900</v>
          </cell>
          <cell r="AP2319" t="str">
            <v>CH</v>
          </cell>
          <cell r="AQ2319">
            <v>0.23899999999999999</v>
          </cell>
          <cell r="AR2319" t="str">
            <v>KG</v>
          </cell>
          <cell r="AW2319">
            <v>4</v>
          </cell>
          <cell r="AX2319">
            <v>426.22</v>
          </cell>
          <cell r="AY2319" t="e">
            <v>#N/A</v>
          </cell>
          <cell r="BA2319">
            <v>4</v>
          </cell>
          <cell r="BB2319">
            <v>426.22</v>
          </cell>
        </row>
        <row r="2320">
          <cell r="A2320" t="str">
            <v>BPZ:4706010001</v>
          </cell>
          <cell r="B2320" t="str">
            <v>4706010001</v>
          </cell>
          <cell r="C2320" t="str">
            <v>K1D 121</v>
          </cell>
          <cell r="D2320" t="str">
            <v>K1D 121  modem card fsk/psk</v>
          </cell>
          <cell r="E2320" t="str">
            <v>K1D 121  Doppel-Modemkarte FSK/PSK</v>
          </cell>
          <cell r="F2320">
            <v>958</v>
          </cell>
          <cell r="G2320" t="str">
            <v>EUR</v>
          </cell>
          <cell r="H2320">
            <v>1</v>
          </cell>
          <cell r="I2320">
            <v>-75</v>
          </cell>
          <cell r="J2320">
            <v>239.5</v>
          </cell>
          <cell r="K2320" t="str">
            <v>EUR</v>
          </cell>
          <cell r="M2320"/>
          <cell r="N2320">
            <v>958</v>
          </cell>
          <cell r="O2320" t="str">
            <v>EUR</v>
          </cell>
          <cell r="P2320">
            <v>1</v>
          </cell>
          <cell r="Q2320">
            <v>-75</v>
          </cell>
          <cell r="R2320">
            <v>239.5</v>
          </cell>
          <cell r="S2320" t="str">
            <v>EUR</v>
          </cell>
          <cell r="U2320"/>
          <cell r="V2320">
            <v>2395</v>
          </cell>
          <cell r="W2320">
            <v>2395</v>
          </cell>
          <cell r="X2320">
            <v>0</v>
          </cell>
          <cell r="Y2320" t="e">
            <v>#NAME?</v>
          </cell>
          <cell r="Z2320">
            <v>1</v>
          </cell>
          <cell r="AA2320">
            <v>1</v>
          </cell>
          <cell r="AB2320" t="str">
            <v>60</v>
          </cell>
          <cell r="AC2320" t="str">
            <v>*SU</v>
          </cell>
          <cell r="AD2320" t="str">
            <v>phase out started</v>
          </cell>
          <cell r="AE2320" t="str">
            <v>3FQAB</v>
          </cell>
          <cell r="AF2320">
            <v>3</v>
          </cell>
          <cell r="AG2320" t="str">
            <v>F</v>
          </cell>
          <cell r="AH2320" t="str">
            <v>Q</v>
          </cell>
          <cell r="AI2320" t="str">
            <v>A</v>
          </cell>
          <cell r="AJ2320" t="str">
            <v>B</v>
          </cell>
          <cell r="AK2320" t="str">
            <v>DMS7000 Equipment &amp; network components</v>
          </cell>
          <cell r="AL2320" t="str">
            <v>Cerloop Network Components</v>
          </cell>
          <cell r="AM2320" t="str">
            <v>N</v>
          </cell>
          <cell r="AN2320" t="str">
            <v>EAR99H</v>
          </cell>
          <cell r="AO2320" t="str">
            <v>85319085900</v>
          </cell>
          <cell r="AP2320" t="str">
            <v>CH</v>
          </cell>
          <cell r="AQ2320">
            <v>0.25700000000000001</v>
          </cell>
          <cell r="AR2320" t="str">
            <v>KG</v>
          </cell>
          <cell r="AW2320">
            <v>10</v>
          </cell>
          <cell r="AX2320">
            <v>2522.1999999999998</v>
          </cell>
          <cell r="AY2320" t="e">
            <v>#N/A</v>
          </cell>
          <cell r="BA2320">
            <v>10</v>
          </cell>
          <cell r="BB2320">
            <v>2522.1999999999998</v>
          </cell>
        </row>
        <row r="2321">
          <cell r="A2321" t="str">
            <v>BPZ:4706140001</v>
          </cell>
          <cell r="B2321" t="str">
            <v>4706140001</v>
          </cell>
          <cell r="C2321" t="str">
            <v>K1D 140</v>
          </cell>
          <cell r="D2321" t="str">
            <v>K1D 140  modem card fsk/psk</v>
          </cell>
          <cell r="E2321" t="str">
            <v>K1D 140  Modemkarte FSK/PSK</v>
          </cell>
          <cell r="F2321">
            <v>541</v>
          </cell>
          <cell r="G2321" t="str">
            <v>EUR</v>
          </cell>
          <cell r="H2321">
            <v>1</v>
          </cell>
          <cell r="I2321">
            <v>-75</v>
          </cell>
          <cell r="J2321">
            <v>135.25</v>
          </cell>
          <cell r="K2321" t="str">
            <v>EUR</v>
          </cell>
          <cell r="M2321"/>
          <cell r="N2321">
            <v>541</v>
          </cell>
          <cell r="O2321" t="str">
            <v>EUR</v>
          </cell>
          <cell r="P2321">
            <v>1</v>
          </cell>
          <cell r="Q2321">
            <v>-75</v>
          </cell>
          <cell r="R2321">
            <v>135.25</v>
          </cell>
          <cell r="S2321" t="str">
            <v>EUR</v>
          </cell>
          <cell r="U2321"/>
          <cell r="V2321">
            <v>0</v>
          </cell>
          <cell r="W2321">
            <v>0</v>
          </cell>
          <cell r="X2321">
            <v>0</v>
          </cell>
          <cell r="Y2321" t="e">
            <v>#NAME?</v>
          </cell>
          <cell r="Z2321">
            <v>1</v>
          </cell>
          <cell r="AA2321">
            <v>1</v>
          </cell>
          <cell r="AB2321" t="str">
            <v>60</v>
          </cell>
          <cell r="AC2321" t="str">
            <v>*SU</v>
          </cell>
          <cell r="AD2321" t="str">
            <v>phase out started</v>
          </cell>
          <cell r="AE2321" t="str">
            <v>3FQAB</v>
          </cell>
          <cell r="AF2321">
            <v>3</v>
          </cell>
          <cell r="AG2321" t="str">
            <v>F</v>
          </cell>
          <cell r="AH2321" t="str">
            <v>Q</v>
          </cell>
          <cell r="AI2321" t="str">
            <v>A</v>
          </cell>
          <cell r="AJ2321" t="str">
            <v>B</v>
          </cell>
          <cell r="AK2321" t="str">
            <v>DMS7000 Equipment &amp; network components</v>
          </cell>
          <cell r="AL2321" t="str">
            <v>Cerloop Network Components</v>
          </cell>
          <cell r="AM2321" t="str">
            <v>N</v>
          </cell>
          <cell r="AN2321" t="str">
            <v>EAR99H</v>
          </cell>
          <cell r="AO2321" t="str">
            <v>85319085900</v>
          </cell>
          <cell r="AP2321" t="str">
            <v>CH</v>
          </cell>
          <cell r="AQ2321">
            <v>0.222</v>
          </cell>
          <cell r="AR2321" t="str">
            <v>KG</v>
          </cell>
          <cell r="AW2321">
            <v>0</v>
          </cell>
          <cell r="AX2321">
            <v>0</v>
          </cell>
          <cell r="AY2321" t="e">
            <v>#N/A</v>
          </cell>
          <cell r="BA2321">
            <v>0</v>
          </cell>
          <cell r="BB2321">
            <v>0</v>
          </cell>
        </row>
        <row r="2322">
          <cell r="A2322" t="str">
            <v>BPZ:4522340001</v>
          </cell>
          <cell r="B2322" t="str">
            <v>4522340001</v>
          </cell>
          <cell r="C2322" t="str">
            <v>K1H 021</v>
          </cell>
          <cell r="D2322" t="str">
            <v>K1H 021  communication module</v>
          </cell>
          <cell r="E2322" t="str">
            <v>K1H 021  Kommunikat.-Modul Karte</v>
          </cell>
          <cell r="F2322">
            <v>1182</v>
          </cell>
          <cell r="G2322" t="str">
            <v>EUR</v>
          </cell>
          <cell r="H2322">
            <v>1</v>
          </cell>
          <cell r="I2322">
            <v>-75</v>
          </cell>
          <cell r="J2322">
            <v>295.5</v>
          </cell>
          <cell r="K2322" t="str">
            <v>EUR</v>
          </cell>
          <cell r="M2322"/>
          <cell r="N2322">
            <v>1105</v>
          </cell>
          <cell r="O2322" t="str">
            <v>EUR</v>
          </cell>
          <cell r="P2322">
            <v>1</v>
          </cell>
          <cell r="Q2322">
            <v>-75</v>
          </cell>
          <cell r="R2322">
            <v>276.25</v>
          </cell>
          <cell r="S2322" t="str">
            <v>EUR</v>
          </cell>
          <cell r="U2322"/>
          <cell r="V2322">
            <v>0</v>
          </cell>
          <cell r="W2322">
            <v>0</v>
          </cell>
          <cell r="X2322">
            <v>0</v>
          </cell>
          <cell r="Y2322" t="e">
            <v>#NAME?</v>
          </cell>
          <cell r="Z2322">
            <v>1</v>
          </cell>
          <cell r="AA2322">
            <v>1</v>
          </cell>
          <cell r="AB2322" t="str">
            <v>56</v>
          </cell>
          <cell r="AC2322" t="str">
            <v>*SU</v>
          </cell>
          <cell r="AD2322" t="str">
            <v>phased out product</v>
          </cell>
          <cell r="AE2322" t="str">
            <v>3FQAB</v>
          </cell>
          <cell r="AF2322">
            <v>3</v>
          </cell>
          <cell r="AG2322" t="str">
            <v>F</v>
          </cell>
          <cell r="AH2322" t="str">
            <v>Q</v>
          </cell>
          <cell r="AI2322" t="str">
            <v>A</v>
          </cell>
          <cell r="AJ2322" t="str">
            <v>B</v>
          </cell>
          <cell r="AK2322" t="str">
            <v>DMS7000 Equipment &amp; network components</v>
          </cell>
          <cell r="AL2322" t="str">
            <v>Cerloop Network Components</v>
          </cell>
          <cell r="AM2322" t="str">
            <v>N</v>
          </cell>
          <cell r="AN2322" t="str">
            <v>EAR99H</v>
          </cell>
          <cell r="AO2322" t="str">
            <v>85319085900</v>
          </cell>
          <cell r="AP2322" t="str">
            <v>CH</v>
          </cell>
          <cell r="AQ2322">
            <v>0.27800000000000002</v>
          </cell>
          <cell r="AR2322" t="str">
            <v>KG</v>
          </cell>
          <cell r="AW2322">
            <v>0</v>
          </cell>
          <cell r="AX2322">
            <v>0</v>
          </cell>
          <cell r="AY2322" t="e">
            <v>#N/A</v>
          </cell>
          <cell r="BA2322">
            <v>0</v>
          </cell>
          <cell r="BB2322">
            <v>0</v>
          </cell>
        </row>
        <row r="2323">
          <cell r="A2323" t="str">
            <v>BPZ:4752400001</v>
          </cell>
          <cell r="B2323" t="str">
            <v>4752400001</v>
          </cell>
          <cell r="C2323" t="str">
            <v>K1H 060</v>
          </cell>
          <cell r="D2323" t="str">
            <v>K1H 060  communication module</v>
          </cell>
          <cell r="E2323" t="str">
            <v>K1H 060  Kommunikat.-Modul Karte</v>
          </cell>
          <cell r="F2323">
            <v>1743</v>
          </cell>
          <cell r="G2323" t="str">
            <v>EUR</v>
          </cell>
          <cell r="H2323">
            <v>1</v>
          </cell>
          <cell r="I2323">
            <v>-75</v>
          </cell>
          <cell r="J2323">
            <v>435.75</v>
          </cell>
          <cell r="K2323" t="str">
            <v>EUR</v>
          </cell>
          <cell r="M2323"/>
          <cell r="N2323">
            <v>1629</v>
          </cell>
          <cell r="O2323" t="str">
            <v>EUR</v>
          </cell>
          <cell r="P2323">
            <v>1</v>
          </cell>
          <cell r="Q2323">
            <v>-75</v>
          </cell>
          <cell r="R2323">
            <v>407.25</v>
          </cell>
          <cell r="S2323" t="str">
            <v>EUR</v>
          </cell>
          <cell r="U2323"/>
          <cell r="V2323">
            <v>0</v>
          </cell>
          <cell r="W2323">
            <v>0</v>
          </cell>
          <cell r="X2323">
            <v>0</v>
          </cell>
          <cell r="Y2323" t="e">
            <v>#NAME?</v>
          </cell>
          <cell r="Z2323">
            <v>1</v>
          </cell>
          <cell r="AA2323">
            <v>1</v>
          </cell>
          <cell r="AB2323" t="str">
            <v>56</v>
          </cell>
          <cell r="AC2323" t="str">
            <v>*SU</v>
          </cell>
          <cell r="AD2323" t="str">
            <v>phased out product</v>
          </cell>
          <cell r="AE2323" t="str">
            <v>3FQAB</v>
          </cell>
          <cell r="AF2323">
            <v>3</v>
          </cell>
          <cell r="AG2323" t="str">
            <v>F</v>
          </cell>
          <cell r="AH2323" t="str">
            <v>Q</v>
          </cell>
          <cell r="AI2323" t="str">
            <v>A</v>
          </cell>
          <cell r="AJ2323" t="str">
            <v>B</v>
          </cell>
          <cell r="AK2323" t="str">
            <v>DMS7000 Equipment &amp; network components</v>
          </cell>
          <cell r="AL2323" t="str">
            <v>Cerloop Network Components</v>
          </cell>
          <cell r="AM2323" t="str">
            <v>N</v>
          </cell>
          <cell r="AN2323" t="str">
            <v>EAR99H</v>
          </cell>
          <cell r="AO2323" t="str">
            <v>85319085900</v>
          </cell>
          <cell r="AP2323" t="str">
            <v>CH</v>
          </cell>
          <cell r="AQ2323">
            <v>0.27100000000000002</v>
          </cell>
          <cell r="AR2323" t="str">
            <v>KG</v>
          </cell>
          <cell r="AW2323">
            <v>0</v>
          </cell>
          <cell r="AX2323">
            <v>0</v>
          </cell>
          <cell r="AY2323" t="e">
            <v>#N/A</v>
          </cell>
          <cell r="BA2323">
            <v>0</v>
          </cell>
          <cell r="BB2323">
            <v>0</v>
          </cell>
        </row>
        <row r="2324">
          <cell r="A2324" t="str">
            <v>A5Q00014427</v>
          </cell>
          <cell r="B2324" t="str">
            <v>A5Q00014427</v>
          </cell>
          <cell r="C2324" t="str">
            <v>K1H022</v>
          </cell>
          <cell r="D2324" t="str">
            <v>K1H022  Communication module</v>
          </cell>
          <cell r="E2324" t="str">
            <v>K1H022  Kommunikat.-Modul Karte</v>
          </cell>
          <cell r="F2324">
            <v>651</v>
          </cell>
          <cell r="G2324" t="str">
            <v>EUR</v>
          </cell>
          <cell r="H2324">
            <v>1</v>
          </cell>
          <cell r="I2324">
            <v>-75</v>
          </cell>
          <cell r="J2324">
            <v>162.75</v>
          </cell>
          <cell r="K2324" t="str">
            <v>EUR</v>
          </cell>
          <cell r="M2324"/>
          <cell r="N2324">
            <v>651</v>
          </cell>
          <cell r="O2324" t="str">
            <v>EUR</v>
          </cell>
          <cell r="P2324">
            <v>1</v>
          </cell>
          <cell r="Q2324">
            <v>-75</v>
          </cell>
          <cell r="R2324">
            <v>162.75</v>
          </cell>
          <cell r="S2324" t="str">
            <v>EUR</v>
          </cell>
          <cell r="U2324"/>
          <cell r="V2324">
            <v>1464.75</v>
          </cell>
          <cell r="W2324">
            <v>1464.75</v>
          </cell>
          <cell r="X2324">
            <v>0</v>
          </cell>
          <cell r="Y2324" t="e">
            <v>#NAME?</v>
          </cell>
          <cell r="Z2324">
            <v>1</v>
          </cell>
          <cell r="AA2324">
            <v>1</v>
          </cell>
          <cell r="AB2324" t="str">
            <v>30</v>
          </cell>
          <cell r="AC2324" t="str">
            <v>*SN</v>
          </cell>
          <cell r="AE2324" t="str">
            <v>3FQAB</v>
          </cell>
          <cell r="AF2324">
            <v>3</v>
          </cell>
          <cell r="AG2324" t="str">
            <v>F</v>
          </cell>
          <cell r="AH2324" t="str">
            <v>Q</v>
          </cell>
          <cell r="AI2324" t="str">
            <v>A</v>
          </cell>
          <cell r="AJ2324" t="str">
            <v>B</v>
          </cell>
          <cell r="AK2324" t="str">
            <v>DMS7000 Equipment &amp; network components</v>
          </cell>
          <cell r="AL2324" t="str">
            <v>Cerloop Network Components</v>
          </cell>
          <cell r="AM2324" t="str">
            <v>N</v>
          </cell>
          <cell r="AN2324" t="str">
            <v>EAR99</v>
          </cell>
          <cell r="AO2324" t="str">
            <v>85319085900</v>
          </cell>
          <cell r="AP2324" t="str">
            <v>CH</v>
          </cell>
          <cell r="AQ2324">
            <v>0.188</v>
          </cell>
          <cell r="AR2324" t="str">
            <v>KG</v>
          </cell>
          <cell r="AS2324" t="str">
            <v>F70</v>
          </cell>
          <cell r="AT2324" t="str">
            <v>Cerloop Nodes</v>
          </cell>
          <cell r="AW2324">
            <v>9</v>
          </cell>
          <cell r="AX2324">
            <v>1668.37</v>
          </cell>
          <cell r="AY2324" t="e">
            <v>#N/A</v>
          </cell>
          <cell r="BA2324">
            <v>9</v>
          </cell>
          <cell r="BB2324">
            <v>1668.37</v>
          </cell>
        </row>
        <row r="2325">
          <cell r="A2325" t="str">
            <v>S54469-A1-A1</v>
          </cell>
          <cell r="B2325" t="str">
            <v>S54469-A1-A1</v>
          </cell>
          <cell r="C2325" t="str">
            <v>K1H061</v>
          </cell>
          <cell r="D2325" t="str">
            <v>K1H061  Communication module</v>
          </cell>
          <cell r="E2325" t="str">
            <v>K1H061  Kommunikations-Modul</v>
          </cell>
          <cell r="F2325">
            <v>962</v>
          </cell>
          <cell r="G2325" t="str">
            <v>EUR</v>
          </cell>
          <cell r="H2325">
            <v>1</v>
          </cell>
          <cell r="I2325">
            <v>-75</v>
          </cell>
          <cell r="J2325">
            <v>240.5</v>
          </cell>
          <cell r="K2325" t="str">
            <v>EUR</v>
          </cell>
          <cell r="M2325"/>
          <cell r="N2325">
            <v>962</v>
          </cell>
          <cell r="O2325" t="str">
            <v>EUR</v>
          </cell>
          <cell r="P2325">
            <v>1</v>
          </cell>
          <cell r="Q2325">
            <v>-75</v>
          </cell>
          <cell r="R2325">
            <v>240.5</v>
          </cell>
          <cell r="S2325" t="str">
            <v>EUR</v>
          </cell>
          <cell r="U2325"/>
          <cell r="V2325">
            <v>0</v>
          </cell>
          <cell r="W2325">
            <v>0</v>
          </cell>
          <cell r="X2325">
            <v>0</v>
          </cell>
          <cell r="Y2325" t="e">
            <v>#NAME?</v>
          </cell>
          <cell r="Z2325">
            <v>1</v>
          </cell>
          <cell r="AA2325">
            <v>1</v>
          </cell>
          <cell r="AB2325" t="str">
            <v>30</v>
          </cell>
          <cell r="AC2325" t="str">
            <v>*SN</v>
          </cell>
          <cell r="AE2325" t="str">
            <v>3FQAB</v>
          </cell>
          <cell r="AF2325">
            <v>3</v>
          </cell>
          <cell r="AG2325" t="str">
            <v>F</v>
          </cell>
          <cell r="AH2325" t="str">
            <v>Q</v>
          </cell>
          <cell r="AI2325" t="str">
            <v>A</v>
          </cell>
          <cell r="AJ2325" t="str">
            <v>B</v>
          </cell>
          <cell r="AK2325" t="str">
            <v>DMS7000 Equipment &amp; network components</v>
          </cell>
          <cell r="AL2325" t="str">
            <v>Cerloop Network Components</v>
          </cell>
          <cell r="AM2325" t="str">
            <v>N</v>
          </cell>
          <cell r="AN2325" t="str">
            <v>EAR99</v>
          </cell>
          <cell r="AO2325" t="str">
            <v>85319085900</v>
          </cell>
          <cell r="AP2325" t="str">
            <v>CH</v>
          </cell>
          <cell r="AQ2325">
            <v>0.185</v>
          </cell>
          <cell r="AR2325" t="str">
            <v>KG</v>
          </cell>
          <cell r="AS2325" t="str">
            <v>F70</v>
          </cell>
          <cell r="AT2325" t="str">
            <v>Cerloop Nodes</v>
          </cell>
          <cell r="AW2325">
            <v>0</v>
          </cell>
          <cell r="AX2325">
            <v>0</v>
          </cell>
          <cell r="AY2325" t="e">
            <v>#N/A</v>
          </cell>
          <cell r="BA2325">
            <v>0</v>
          </cell>
          <cell r="BB2325">
            <v>0</v>
          </cell>
        </row>
        <row r="2326">
          <cell r="A2326" t="str">
            <v>BPZ:3787740001</v>
          </cell>
          <cell r="B2326" t="str">
            <v>3787740001</v>
          </cell>
          <cell r="C2326" t="str">
            <v>M3P 030</v>
          </cell>
          <cell r="D2326" t="str">
            <v>M3P 030  modem filter module</v>
          </cell>
          <cell r="E2326" t="str">
            <v>M3P 030  Modem Filtermodul</v>
          </cell>
          <cell r="F2326">
            <v>277</v>
          </cell>
          <cell r="G2326" t="str">
            <v>EUR</v>
          </cell>
          <cell r="H2326">
            <v>1</v>
          </cell>
          <cell r="I2326">
            <v>-75</v>
          </cell>
          <cell r="J2326">
            <v>69.25</v>
          </cell>
          <cell r="K2326" t="str">
            <v>EUR</v>
          </cell>
          <cell r="M2326"/>
          <cell r="N2326">
            <v>235</v>
          </cell>
          <cell r="O2326" t="str">
            <v>EUR</v>
          </cell>
          <cell r="P2326">
            <v>1</v>
          </cell>
          <cell r="Q2326">
            <v>-75</v>
          </cell>
          <cell r="R2326">
            <v>58.75</v>
          </cell>
          <cell r="S2326" t="str">
            <v>EUR</v>
          </cell>
          <cell r="U2326"/>
          <cell r="V2326">
            <v>831</v>
          </cell>
          <cell r="W2326">
            <v>705</v>
          </cell>
          <cell r="X2326">
            <v>63</v>
          </cell>
          <cell r="Y2326" t="e">
            <v>#NAME?</v>
          </cell>
          <cell r="Z2326">
            <v>1</v>
          </cell>
          <cell r="AA2326">
            <v>1</v>
          </cell>
          <cell r="AB2326" t="str">
            <v>30</v>
          </cell>
          <cell r="AC2326" t="str">
            <v>*SU</v>
          </cell>
          <cell r="AE2326" t="str">
            <v>3FQAB</v>
          </cell>
          <cell r="AF2326">
            <v>3</v>
          </cell>
          <cell r="AG2326" t="str">
            <v>F</v>
          </cell>
          <cell r="AH2326" t="str">
            <v>Q</v>
          </cell>
          <cell r="AI2326" t="str">
            <v>A</v>
          </cell>
          <cell r="AJ2326" t="str">
            <v>B</v>
          </cell>
          <cell r="AK2326" t="str">
            <v>DMS7000 Equipment &amp; network components</v>
          </cell>
          <cell r="AL2326" t="str">
            <v>Cerloop Network Components</v>
          </cell>
          <cell r="AM2326" t="str">
            <v>N</v>
          </cell>
          <cell r="AN2326" t="str">
            <v>N</v>
          </cell>
          <cell r="AO2326" t="str">
            <v>85319085900</v>
          </cell>
          <cell r="AP2326" t="str">
            <v>CH</v>
          </cell>
          <cell r="AQ2326">
            <v>0.14899999999999999</v>
          </cell>
          <cell r="AR2326" t="str">
            <v>KG</v>
          </cell>
          <cell r="AW2326">
            <v>12</v>
          </cell>
          <cell r="AX2326">
            <v>874.7</v>
          </cell>
          <cell r="AY2326" t="e">
            <v>#N/A</v>
          </cell>
          <cell r="BA2326">
            <v>12</v>
          </cell>
          <cell r="BB2326">
            <v>874.7</v>
          </cell>
        </row>
        <row r="2327">
          <cell r="A2327" t="str">
            <v>BPZ:4634980001</v>
          </cell>
          <cell r="B2327" t="str">
            <v>4634980001</v>
          </cell>
          <cell r="C2327"/>
          <cell r="D2327" t="str">
            <v>solid-state relay 200V 200MA 1R/1A</v>
          </cell>
          <cell r="E2327" t="str">
            <v>Solid-State Relais 200V 200MA 1R/1A</v>
          </cell>
          <cell r="F2327">
            <v>18.899999999999999</v>
          </cell>
          <cell r="G2327" t="str">
            <v>EUR</v>
          </cell>
          <cell r="H2327">
            <v>1</v>
          </cell>
          <cell r="I2327">
            <v>-75</v>
          </cell>
          <cell r="J2327">
            <v>4.7300000000000004</v>
          </cell>
          <cell r="K2327" t="str">
            <v>EUR</v>
          </cell>
          <cell r="M2327"/>
          <cell r="N2327">
            <v>18.899999999999999</v>
          </cell>
          <cell r="O2327" t="str">
            <v>EUR</v>
          </cell>
          <cell r="P2327">
            <v>1</v>
          </cell>
          <cell r="Q2327">
            <v>-75</v>
          </cell>
          <cell r="R2327">
            <v>4.7300000000000004</v>
          </cell>
          <cell r="S2327" t="str">
            <v>EUR</v>
          </cell>
          <cell r="U2327"/>
          <cell r="V2327">
            <v>122.98</v>
          </cell>
          <cell r="W2327">
            <v>122.98</v>
          </cell>
          <cell r="X2327">
            <v>0</v>
          </cell>
          <cell r="Y2327" t="e">
            <v>#NAME?</v>
          </cell>
          <cell r="Z2327">
            <v>2</v>
          </cell>
          <cell r="AA2327">
            <v>2</v>
          </cell>
          <cell r="AB2327" t="str">
            <v>30</v>
          </cell>
          <cell r="AC2327" t="str">
            <v>*SN</v>
          </cell>
          <cell r="AE2327" t="str">
            <v>3FQAB</v>
          </cell>
          <cell r="AF2327">
            <v>3</v>
          </cell>
          <cell r="AG2327" t="str">
            <v>F</v>
          </cell>
          <cell r="AH2327" t="str">
            <v>Q</v>
          </cell>
          <cell r="AI2327" t="str">
            <v>A</v>
          </cell>
          <cell r="AJ2327" t="str">
            <v>B</v>
          </cell>
          <cell r="AK2327" t="str">
            <v>DMS7000 Equipment &amp; network components</v>
          </cell>
          <cell r="AL2327" t="str">
            <v>Cerloop Network Components</v>
          </cell>
          <cell r="AM2327" t="str">
            <v>N</v>
          </cell>
          <cell r="AN2327" t="str">
            <v>EAR99H</v>
          </cell>
          <cell r="AO2327" t="str">
            <v>85364110900</v>
          </cell>
          <cell r="AP2327" t="str">
            <v>US</v>
          </cell>
          <cell r="AQ2327">
            <v>2E-3</v>
          </cell>
          <cell r="AR2327" t="str">
            <v>KG</v>
          </cell>
          <cell r="AW2327">
            <v>26</v>
          </cell>
          <cell r="AX2327">
            <v>141.57</v>
          </cell>
          <cell r="AY2327" t="e">
            <v>#N/A</v>
          </cell>
          <cell r="BA2327">
            <v>26</v>
          </cell>
          <cell r="BB2327">
            <v>141.57</v>
          </cell>
        </row>
        <row r="2328">
          <cell r="A2328" t="str">
            <v>GBI:1836001</v>
          </cell>
          <cell r="B2328" t="str">
            <v>GBI:1836001</v>
          </cell>
          <cell r="C2328" t="str">
            <v>SW CERBAN</v>
          </cell>
          <cell r="D2328" t="str">
            <v>SW CERBAN</v>
          </cell>
          <cell r="E2328" t="str">
            <v>SW CERBAN</v>
          </cell>
          <cell r="F2328">
            <v>345</v>
          </cell>
          <cell r="G2328" t="str">
            <v>EUR</v>
          </cell>
          <cell r="H2328">
            <v>1</v>
          </cell>
          <cell r="I2328">
            <v>-75</v>
          </cell>
          <cell r="J2328">
            <v>86.25</v>
          </cell>
          <cell r="K2328" t="str">
            <v>EUR</v>
          </cell>
          <cell r="M2328"/>
          <cell r="N2328">
            <v>322</v>
          </cell>
          <cell r="O2328" t="str">
            <v>EUR</v>
          </cell>
          <cell r="P2328">
            <v>1</v>
          </cell>
          <cell r="Q2328">
            <v>-75</v>
          </cell>
          <cell r="R2328">
            <v>80.5</v>
          </cell>
          <cell r="S2328" t="str">
            <v>EUR</v>
          </cell>
          <cell r="U2328"/>
          <cell r="V2328">
            <v>0</v>
          </cell>
          <cell r="W2328">
            <v>0</v>
          </cell>
          <cell r="X2328">
            <v>0</v>
          </cell>
          <cell r="Y2328" t="e">
            <v>#NAME?</v>
          </cell>
          <cell r="Z2328">
            <v>1</v>
          </cell>
          <cell r="AA2328">
            <v>1</v>
          </cell>
          <cell r="AB2328" t="str">
            <v>56</v>
          </cell>
          <cell r="AC2328" t="str">
            <v>*SN</v>
          </cell>
          <cell r="AD2328" t="str">
            <v>phased out product</v>
          </cell>
          <cell r="AE2328" t="str">
            <v>3FQAB</v>
          </cell>
          <cell r="AF2328">
            <v>3</v>
          </cell>
          <cell r="AG2328" t="str">
            <v>F</v>
          </cell>
          <cell r="AH2328" t="str">
            <v>Q</v>
          </cell>
          <cell r="AI2328" t="str">
            <v>A</v>
          </cell>
          <cell r="AJ2328" t="str">
            <v>B</v>
          </cell>
          <cell r="AK2328" t="str">
            <v>DMS7000 Equipment &amp; network components</v>
          </cell>
          <cell r="AL2328" t="str">
            <v>Cerloop Network Components</v>
          </cell>
          <cell r="AM2328" t="str">
            <v>N</v>
          </cell>
          <cell r="AN2328" t="str">
            <v>EAR99S</v>
          </cell>
          <cell r="AO2328" t="str">
            <v>85311030000</v>
          </cell>
          <cell r="AP2328" t="str">
            <v>DE</v>
          </cell>
          <cell r="AQ2328">
            <v>2.4E-2</v>
          </cell>
          <cell r="AR2328" t="str">
            <v>KG</v>
          </cell>
          <cell r="AW2328">
            <v>0</v>
          </cell>
          <cell r="AX2328">
            <v>0</v>
          </cell>
          <cell r="AY2328" t="e">
            <v>#N/A</v>
          </cell>
          <cell r="BA2328">
            <v>0</v>
          </cell>
          <cell r="BB2328">
            <v>0</v>
          </cell>
        </row>
        <row r="2329">
          <cell r="D2329" t="str">
            <v>GMA-Manager management stations</v>
          </cell>
          <cell r="E2329" t="str">
            <v>GMA-Manager management stations</v>
          </cell>
          <cell r="AE2329" t="str">
            <v>3FQA</v>
          </cell>
          <cell r="AF2329">
            <v>3</v>
          </cell>
          <cell r="AG2329" t="str">
            <v>F</v>
          </cell>
          <cell r="AH2329" t="str">
            <v>Q</v>
          </cell>
          <cell r="AI2329" t="str">
            <v>B</v>
          </cell>
          <cell r="AK2329" t="str">
            <v>GMA-Manager management stations</v>
          </cell>
        </row>
        <row r="2330">
          <cell r="D2330" t="str">
            <v>others</v>
          </cell>
          <cell r="E2330" t="str">
            <v>others</v>
          </cell>
          <cell r="AE2330" t="str">
            <v>3FQEA</v>
          </cell>
          <cell r="AF2330">
            <v>3</v>
          </cell>
          <cell r="AG2330" t="str">
            <v>F</v>
          </cell>
          <cell r="AH2330" t="str">
            <v>Q</v>
          </cell>
          <cell r="AI2330" t="str">
            <v>B</v>
          </cell>
          <cell r="AJ2330" t="str">
            <v>Z</v>
          </cell>
          <cell r="AK2330" t="str">
            <v>GMA-Manager management stations</v>
          </cell>
          <cell r="AL2330" t="str">
            <v>Others</v>
          </cell>
        </row>
        <row r="2331">
          <cell r="A2331" t="str">
            <v>C24200-K31-B1</v>
          </cell>
          <cell r="B2331" t="str">
            <v>C24200-K31-B1</v>
          </cell>
          <cell r="C2331"/>
          <cell r="D2331" t="str">
            <v>NK1201 - config cable</v>
          </cell>
          <cell r="E2331" t="str">
            <v>K1201-Config-Kabel</v>
          </cell>
          <cell r="F2331">
            <v>33.9</v>
          </cell>
          <cell r="G2331" t="str">
            <v>EUR</v>
          </cell>
          <cell r="H2331">
            <v>1</v>
          </cell>
          <cell r="I2331">
            <v>-75</v>
          </cell>
          <cell r="J2331">
            <v>8.48</v>
          </cell>
          <cell r="K2331" t="str">
            <v>EUR</v>
          </cell>
          <cell r="M2331"/>
          <cell r="N2331">
            <v>33.9</v>
          </cell>
          <cell r="O2331" t="str">
            <v>EUR</v>
          </cell>
          <cell r="P2331">
            <v>1</v>
          </cell>
          <cell r="Q2331">
            <v>-75</v>
          </cell>
          <cell r="R2331">
            <v>8.48</v>
          </cell>
          <cell r="S2331" t="str">
            <v>EUR</v>
          </cell>
          <cell r="U2331"/>
          <cell r="V2331">
            <v>0</v>
          </cell>
          <cell r="W2331">
            <v>0</v>
          </cell>
          <cell r="X2331">
            <v>0</v>
          </cell>
          <cell r="Y2331" t="e">
            <v>#NAME?</v>
          </cell>
          <cell r="Z2331">
            <v>1</v>
          </cell>
          <cell r="AA2331">
            <v>1</v>
          </cell>
          <cell r="AB2331" t="str">
            <v>30</v>
          </cell>
          <cell r="AC2331" t="str">
            <v>*SN</v>
          </cell>
          <cell r="AE2331" t="str">
            <v>3FQBZ</v>
          </cell>
          <cell r="AF2331">
            <v>3</v>
          </cell>
          <cell r="AG2331" t="str">
            <v>F</v>
          </cell>
          <cell r="AH2331" t="str">
            <v>Q</v>
          </cell>
          <cell r="AI2331" t="str">
            <v>B</v>
          </cell>
          <cell r="AJ2331" t="str">
            <v>Z</v>
          </cell>
          <cell r="AK2331" t="str">
            <v>GMA-Manager management stations</v>
          </cell>
          <cell r="AL2331" t="str">
            <v>Others</v>
          </cell>
          <cell r="AM2331" t="str">
            <v>N</v>
          </cell>
          <cell r="AN2331" t="str">
            <v>N</v>
          </cell>
          <cell r="AO2331" t="str">
            <v>85444920000</v>
          </cell>
          <cell r="AP2331" t="str">
            <v>DE</v>
          </cell>
          <cell r="AQ2331">
            <v>3.2000000000000001E-2</v>
          </cell>
          <cell r="AR2331" t="str">
            <v>KG</v>
          </cell>
          <cell r="AW2331">
            <v>0</v>
          </cell>
          <cell r="AX2331">
            <v>0</v>
          </cell>
          <cell r="AY2331" t="e">
            <v>#N/A</v>
          </cell>
          <cell r="BA2331">
            <v>0</v>
          </cell>
          <cell r="BB2331">
            <v>0</v>
          </cell>
        </row>
        <row r="2333">
          <cell r="D2333" t="str">
            <v>DMS8000 Network &amp; Terminals</v>
          </cell>
          <cell r="E2333" t="str">
            <v>DMS8000 Network &amp; Terminals</v>
          </cell>
          <cell r="AE2333" t="str">
            <v>3FQE</v>
          </cell>
          <cell r="AF2333">
            <v>3</v>
          </cell>
          <cell r="AG2333" t="str">
            <v>F</v>
          </cell>
          <cell r="AH2333" t="str">
            <v>Q</v>
          </cell>
          <cell r="AI2333" t="str">
            <v>E</v>
          </cell>
          <cell r="AK2333" t="str">
            <v>DMS8000 Network &amp; Terminals</v>
          </cell>
        </row>
        <row r="2334">
          <cell r="D2334" t="str">
            <v>MT8000 Terminal Products</v>
          </cell>
          <cell r="E2334" t="str">
            <v>MT8000 Terminal Products</v>
          </cell>
          <cell r="AE2334" t="str">
            <v>3FQEA</v>
          </cell>
          <cell r="AF2334">
            <v>3</v>
          </cell>
          <cell r="AG2334" t="str">
            <v>F</v>
          </cell>
          <cell r="AH2334" t="str">
            <v>Q</v>
          </cell>
          <cell r="AI2334" t="str">
            <v>E</v>
          </cell>
          <cell r="AJ2334" t="str">
            <v>A</v>
          </cell>
          <cell r="AK2334" t="str">
            <v>DMS8000 Network &amp; Terminals</v>
          </cell>
          <cell r="AL2334" t="str">
            <v>MT8000 - Terminal Products</v>
          </cell>
        </row>
        <row r="2335">
          <cell r="A2335" t="str">
            <v>A6E600051</v>
          </cell>
          <cell r="B2335" t="str">
            <v>A6E600051</v>
          </cell>
          <cell r="C2335" t="str">
            <v>ME8050/KS</v>
          </cell>
          <cell r="D2335" t="str">
            <v>ME8050/KS  MT8001 Standard housing wired</v>
          </cell>
          <cell r="E2335" t="str">
            <v>ME8050/KS  MT8001 Std.gehäuse verdrahtet</v>
          </cell>
          <cell r="F2335">
            <v>1882</v>
          </cell>
          <cell r="G2335" t="str">
            <v>EUR</v>
          </cell>
          <cell r="H2335">
            <v>1</v>
          </cell>
          <cell r="I2335">
            <v>-75</v>
          </cell>
          <cell r="J2335">
            <v>470.5</v>
          </cell>
          <cell r="K2335" t="str">
            <v>EUR</v>
          </cell>
          <cell r="M2335"/>
          <cell r="N2335">
            <v>1759</v>
          </cell>
          <cell r="O2335" t="str">
            <v>EUR</v>
          </cell>
          <cell r="P2335">
            <v>1</v>
          </cell>
          <cell r="Q2335">
            <v>-75</v>
          </cell>
          <cell r="R2335">
            <v>439.75</v>
          </cell>
          <cell r="S2335" t="str">
            <v>EUR</v>
          </cell>
          <cell r="U2335"/>
          <cell r="V2335">
            <v>0</v>
          </cell>
          <cell r="W2335">
            <v>0</v>
          </cell>
          <cell r="X2335">
            <v>0</v>
          </cell>
          <cell r="Y2335" t="e">
            <v>#NAME?</v>
          </cell>
          <cell r="Z2335">
            <v>1</v>
          </cell>
          <cell r="AA2335">
            <v>1</v>
          </cell>
          <cell r="AB2335" t="str">
            <v>56</v>
          </cell>
          <cell r="AC2335" t="str">
            <v>*SN</v>
          </cell>
          <cell r="AD2335" t="str">
            <v>phased out product</v>
          </cell>
          <cell r="AE2335" t="str">
            <v>3FQEA</v>
          </cell>
          <cell r="AF2335">
            <v>3</v>
          </cell>
          <cell r="AG2335" t="str">
            <v>F</v>
          </cell>
          <cell r="AH2335" t="str">
            <v>Q</v>
          </cell>
          <cell r="AI2335" t="str">
            <v>E</v>
          </cell>
          <cell r="AJ2335" t="str">
            <v>A</v>
          </cell>
          <cell r="AK2335" t="str">
            <v>DMS8000 Network &amp; Terminals</v>
          </cell>
          <cell r="AL2335" t="str">
            <v>MT8000 - Terminal Products</v>
          </cell>
          <cell r="AM2335" t="str">
            <v>N</v>
          </cell>
          <cell r="AN2335" t="str">
            <v>N</v>
          </cell>
          <cell r="AO2335" t="str">
            <v>84733000</v>
          </cell>
          <cell r="AP2335" t="str">
            <v>IT</v>
          </cell>
          <cell r="AQ2335">
            <v>4.5999999999999996</v>
          </cell>
          <cell r="AR2335" t="str">
            <v>KG</v>
          </cell>
          <cell r="AW2335">
            <v>0</v>
          </cell>
          <cell r="AX2335">
            <v>0</v>
          </cell>
          <cell r="AY2335" t="e">
            <v>#N/A</v>
          </cell>
          <cell r="BA2335">
            <v>0</v>
          </cell>
          <cell r="BB2335">
            <v>0</v>
          </cell>
        </row>
        <row r="2336">
          <cell r="A2336" t="str">
            <v>A6E600053</v>
          </cell>
          <cell r="B2336" t="str">
            <v>A6E600053</v>
          </cell>
          <cell r="C2336" t="str">
            <v>MH8051</v>
          </cell>
          <cell r="D2336" t="str">
            <v>MH8051  MT8001 Control desk mounting</v>
          </cell>
          <cell r="E2336" t="str">
            <v>MH8051  MT8001 Tischhalterung</v>
          </cell>
          <cell r="F2336">
            <v>1640</v>
          </cell>
          <cell r="G2336" t="str">
            <v>EUR</v>
          </cell>
          <cell r="H2336">
            <v>1</v>
          </cell>
          <cell r="I2336">
            <v>-75</v>
          </cell>
          <cell r="J2336">
            <v>410</v>
          </cell>
          <cell r="K2336" t="str">
            <v>EUR</v>
          </cell>
          <cell r="M2336"/>
          <cell r="N2336">
            <v>1312</v>
          </cell>
          <cell r="O2336" t="str">
            <v>EUR</v>
          </cell>
          <cell r="P2336">
            <v>1</v>
          </cell>
          <cell r="Q2336">
            <v>-75</v>
          </cell>
          <cell r="R2336">
            <v>328</v>
          </cell>
          <cell r="S2336" t="str">
            <v>EUR</v>
          </cell>
          <cell r="U2336"/>
          <cell r="V2336">
            <v>0</v>
          </cell>
          <cell r="W2336">
            <v>0</v>
          </cell>
          <cell r="X2336">
            <v>0</v>
          </cell>
          <cell r="Y2336" t="e">
            <v>#NAME?</v>
          </cell>
          <cell r="Z2336">
            <v>1</v>
          </cell>
          <cell r="AA2336">
            <v>1</v>
          </cell>
          <cell r="AB2336" t="str">
            <v>61</v>
          </cell>
          <cell r="AC2336" t="str">
            <v>*SN</v>
          </cell>
          <cell r="AD2336" t="str">
            <v>phasing out product</v>
          </cell>
          <cell r="AE2336" t="str">
            <v>3FQEA</v>
          </cell>
          <cell r="AF2336">
            <v>3</v>
          </cell>
          <cell r="AG2336" t="str">
            <v>F</v>
          </cell>
          <cell r="AH2336" t="str">
            <v>Q</v>
          </cell>
          <cell r="AI2336" t="str">
            <v>E</v>
          </cell>
          <cell r="AJ2336" t="str">
            <v>A</v>
          </cell>
          <cell r="AK2336" t="str">
            <v>DMS8000 Network &amp; Terminals</v>
          </cell>
          <cell r="AL2336" t="str">
            <v>MT8000 - Terminal Products</v>
          </cell>
          <cell r="AM2336" t="str">
            <v>N</v>
          </cell>
          <cell r="AN2336" t="str">
            <v>N</v>
          </cell>
          <cell r="AO2336" t="str">
            <v>84733000</v>
          </cell>
          <cell r="AP2336" t="str">
            <v>CH</v>
          </cell>
          <cell r="AQ2336">
            <v>3.55</v>
          </cell>
          <cell r="AR2336" t="str">
            <v>KG</v>
          </cell>
          <cell r="AW2336">
            <v>0</v>
          </cell>
          <cell r="AX2336">
            <v>0</v>
          </cell>
          <cell r="AY2336" t="e">
            <v>#N/A</v>
          </cell>
          <cell r="BA2336">
            <v>0</v>
          </cell>
          <cell r="BB2336">
            <v>0</v>
          </cell>
        </row>
        <row r="2337">
          <cell r="A2337" t="str">
            <v>A6E600225</v>
          </cell>
          <cell r="B2337" t="str">
            <v>A6E600225</v>
          </cell>
          <cell r="C2337" t="str">
            <v>MH8053</v>
          </cell>
          <cell r="D2337" t="str">
            <v>MH8053  MT8001 19'' rack mounting</v>
          </cell>
          <cell r="E2337" t="str">
            <v>MH8053  MT8001 19'' Einbauhalterung</v>
          </cell>
          <cell r="F2337">
            <v>1078</v>
          </cell>
          <cell r="G2337" t="str">
            <v>EUR</v>
          </cell>
          <cell r="H2337">
            <v>1</v>
          </cell>
          <cell r="I2337">
            <v>-75</v>
          </cell>
          <cell r="J2337">
            <v>269.5</v>
          </cell>
          <cell r="K2337" t="str">
            <v>EUR</v>
          </cell>
          <cell r="M2337"/>
          <cell r="N2337">
            <v>862</v>
          </cell>
          <cell r="O2337" t="str">
            <v>EUR</v>
          </cell>
          <cell r="P2337">
            <v>1</v>
          </cell>
          <cell r="Q2337">
            <v>-75</v>
          </cell>
          <cell r="R2337">
            <v>215.5</v>
          </cell>
          <cell r="S2337" t="str">
            <v>EUR</v>
          </cell>
          <cell r="U2337"/>
          <cell r="V2337">
            <v>0</v>
          </cell>
          <cell r="W2337">
            <v>0</v>
          </cell>
          <cell r="X2337">
            <v>0</v>
          </cell>
          <cell r="Y2337" t="e">
            <v>#NAME?</v>
          </cell>
          <cell r="Z2337">
            <v>1</v>
          </cell>
          <cell r="AA2337">
            <v>1</v>
          </cell>
          <cell r="AB2337" t="str">
            <v>61</v>
          </cell>
          <cell r="AC2337" t="str">
            <v>*SN</v>
          </cell>
          <cell r="AD2337" t="str">
            <v>phasing out product</v>
          </cell>
          <cell r="AE2337" t="str">
            <v>3FQEA</v>
          </cell>
          <cell r="AF2337">
            <v>3</v>
          </cell>
          <cell r="AG2337" t="str">
            <v>F</v>
          </cell>
          <cell r="AH2337" t="str">
            <v>Q</v>
          </cell>
          <cell r="AI2337" t="str">
            <v>E</v>
          </cell>
          <cell r="AJ2337" t="str">
            <v>A</v>
          </cell>
          <cell r="AK2337" t="str">
            <v>DMS8000 Network &amp; Terminals</v>
          </cell>
          <cell r="AL2337" t="str">
            <v>MT8000 - Terminal Products</v>
          </cell>
          <cell r="AM2337" t="str">
            <v>N</v>
          </cell>
          <cell r="AN2337" t="str">
            <v>N</v>
          </cell>
          <cell r="AO2337" t="str">
            <v>84733000</v>
          </cell>
          <cell r="AP2337" t="str">
            <v>CH</v>
          </cell>
          <cell r="AQ2337">
            <v>3.55</v>
          </cell>
          <cell r="AR2337" t="str">
            <v>KG</v>
          </cell>
          <cell r="AW2337">
            <v>0</v>
          </cell>
          <cell r="AX2337">
            <v>0</v>
          </cell>
          <cell r="AY2337" t="e">
            <v>#N/A</v>
          </cell>
          <cell r="BA2337">
            <v>0</v>
          </cell>
          <cell r="BB2337">
            <v>0</v>
          </cell>
        </row>
        <row r="2338">
          <cell r="A2338" t="str">
            <v>A6E600301</v>
          </cell>
          <cell r="B2338" t="str">
            <v>A6E600301</v>
          </cell>
          <cell r="C2338" t="str">
            <v>MH8055</v>
          </cell>
          <cell r="D2338" t="str">
            <v>MH8055  MT8001 Compact Flash</v>
          </cell>
          <cell r="E2338" t="str">
            <v>MH8055  MT8001 Compakt Flash</v>
          </cell>
          <cell r="F2338">
            <v>681</v>
          </cell>
          <cell r="G2338" t="str">
            <v>EUR</v>
          </cell>
          <cell r="H2338">
            <v>1</v>
          </cell>
          <cell r="I2338">
            <v>-75</v>
          </cell>
          <cell r="J2338">
            <v>170.25</v>
          </cell>
          <cell r="K2338" t="str">
            <v>EUR</v>
          </cell>
          <cell r="M2338"/>
          <cell r="N2338">
            <v>545</v>
          </cell>
          <cell r="O2338" t="str">
            <v>EUR</v>
          </cell>
          <cell r="P2338">
            <v>1</v>
          </cell>
          <cell r="Q2338">
            <v>-75</v>
          </cell>
          <cell r="R2338">
            <v>136.25</v>
          </cell>
          <cell r="S2338" t="str">
            <v>EUR</v>
          </cell>
          <cell r="U2338"/>
          <cell r="V2338">
            <v>0</v>
          </cell>
          <cell r="W2338">
            <v>0</v>
          </cell>
          <cell r="X2338">
            <v>0</v>
          </cell>
          <cell r="Y2338" t="e">
            <v>#NAME?</v>
          </cell>
          <cell r="Z2338">
            <v>1</v>
          </cell>
          <cell r="AA2338">
            <v>1</v>
          </cell>
          <cell r="AB2338" t="str">
            <v>61</v>
          </cell>
          <cell r="AC2338" t="str">
            <v>*SN</v>
          </cell>
          <cell r="AD2338" t="str">
            <v>phasing out product</v>
          </cell>
          <cell r="AE2338" t="str">
            <v>3FQEA</v>
          </cell>
          <cell r="AF2338">
            <v>3</v>
          </cell>
          <cell r="AG2338" t="str">
            <v>F</v>
          </cell>
          <cell r="AH2338" t="str">
            <v>Q</v>
          </cell>
          <cell r="AI2338" t="str">
            <v>E</v>
          </cell>
          <cell r="AJ2338" t="str">
            <v>A</v>
          </cell>
          <cell r="AK2338" t="str">
            <v>DMS8000 Network &amp; Terminals</v>
          </cell>
          <cell r="AL2338" t="str">
            <v>MT8000 - Terminal Products</v>
          </cell>
          <cell r="AM2338" t="str">
            <v>N</v>
          </cell>
          <cell r="AN2338" t="str">
            <v>3A991X</v>
          </cell>
          <cell r="AO2338" t="str">
            <v>85235100911</v>
          </cell>
          <cell r="AP2338" t="str">
            <v>CH</v>
          </cell>
          <cell r="AQ2338">
            <v>0.02</v>
          </cell>
          <cell r="AR2338" t="str">
            <v>KG</v>
          </cell>
          <cell r="AW2338">
            <v>0</v>
          </cell>
          <cell r="AX2338">
            <v>0</v>
          </cell>
          <cell r="AY2338" t="e">
            <v>#N/A</v>
          </cell>
          <cell r="BA2338">
            <v>0</v>
          </cell>
          <cell r="BB2338">
            <v>0</v>
          </cell>
        </row>
        <row r="2339">
          <cell r="A2339" t="str">
            <v>S54461-C6-A1</v>
          </cell>
          <cell r="B2339" t="str">
            <v>S54461-C6-A1</v>
          </cell>
          <cell r="C2339" t="str">
            <v>MT8001.100</v>
          </cell>
          <cell r="D2339" t="str">
            <v>MT8001.100  Terminal incl. 1Sub/100PD</v>
          </cell>
          <cell r="E2339" t="str">
            <v>MT8001.100  Terminal inkl. 1Sub/100PD</v>
          </cell>
          <cell r="F2339">
            <v>10840</v>
          </cell>
          <cell r="G2339" t="str">
            <v>EUR</v>
          </cell>
          <cell r="H2339">
            <v>1</v>
          </cell>
          <cell r="I2339">
            <v>-75</v>
          </cell>
          <cell r="J2339">
            <v>2710</v>
          </cell>
          <cell r="K2339" t="str">
            <v>EUR</v>
          </cell>
          <cell r="M2339"/>
          <cell r="N2339">
            <v>8673</v>
          </cell>
          <cell r="O2339" t="str">
            <v>EUR</v>
          </cell>
          <cell r="P2339">
            <v>1</v>
          </cell>
          <cell r="Q2339">
            <v>-75</v>
          </cell>
          <cell r="R2339">
            <v>2168.25</v>
          </cell>
          <cell r="S2339" t="str">
            <v>EUR</v>
          </cell>
          <cell r="U2339"/>
          <cell r="V2339">
            <v>0</v>
          </cell>
          <cell r="W2339">
            <v>0</v>
          </cell>
          <cell r="X2339">
            <v>0</v>
          </cell>
          <cell r="Y2339" t="e">
            <v>#NAME?</v>
          </cell>
          <cell r="Z2339">
            <v>1</v>
          </cell>
          <cell r="AA2339">
            <v>1</v>
          </cell>
          <cell r="AB2339" t="str">
            <v>61</v>
          </cell>
          <cell r="AC2339" t="str">
            <v>*SU</v>
          </cell>
          <cell r="AD2339" t="str">
            <v>phasing out product</v>
          </cell>
          <cell r="AE2339" t="str">
            <v>3FQEA</v>
          </cell>
          <cell r="AF2339">
            <v>3</v>
          </cell>
          <cell r="AG2339" t="str">
            <v>F</v>
          </cell>
          <cell r="AH2339" t="str">
            <v>Q</v>
          </cell>
          <cell r="AI2339" t="str">
            <v>E</v>
          </cell>
          <cell r="AJ2339" t="str">
            <v>A</v>
          </cell>
          <cell r="AK2339" t="str">
            <v>DMS8000 Network &amp; Terminals</v>
          </cell>
          <cell r="AL2339" t="str">
            <v>MT8000 - Terminal Products</v>
          </cell>
          <cell r="AM2339" t="str">
            <v>N</v>
          </cell>
          <cell r="AN2339" t="str">
            <v>5D002ENC3</v>
          </cell>
          <cell r="AO2339" t="str">
            <v>85318090</v>
          </cell>
          <cell r="AP2339" t="str">
            <v>CH</v>
          </cell>
          <cell r="AQ2339">
            <v>4.57</v>
          </cell>
          <cell r="AR2339" t="str">
            <v>KG</v>
          </cell>
          <cell r="AW2339">
            <v>0</v>
          </cell>
          <cell r="AX2339">
            <v>0</v>
          </cell>
          <cell r="AY2339" t="e">
            <v>#N/A</v>
          </cell>
          <cell r="BA2339">
            <v>0</v>
          </cell>
          <cell r="BB2339">
            <v>0</v>
          </cell>
        </row>
        <row r="2340">
          <cell r="A2340" t="str">
            <v>A6E600299</v>
          </cell>
          <cell r="B2340" t="str">
            <v>A6E600299</v>
          </cell>
          <cell r="C2340" t="str">
            <v>MT8001/SWU</v>
          </cell>
          <cell r="D2340" t="str">
            <v>MT8001/SWU  SW-Unit for MT license</v>
          </cell>
          <cell r="E2340" t="str">
            <v>MT8001/SWU  SW-Einheit für MT Lizenz</v>
          </cell>
          <cell r="F2340">
            <v>1.6</v>
          </cell>
          <cell r="G2340" t="str">
            <v>EUR</v>
          </cell>
          <cell r="H2340">
            <v>1</v>
          </cell>
          <cell r="I2340">
            <v>-75</v>
          </cell>
          <cell r="J2340">
            <v>0.4</v>
          </cell>
          <cell r="K2340" t="str">
            <v>EUR</v>
          </cell>
          <cell r="M2340"/>
          <cell r="N2340">
            <v>1.6</v>
          </cell>
          <cell r="O2340" t="str">
            <v>EUR</v>
          </cell>
          <cell r="P2340">
            <v>1</v>
          </cell>
          <cell r="Q2340">
            <v>-75</v>
          </cell>
          <cell r="R2340">
            <v>0.4</v>
          </cell>
          <cell r="S2340" t="str">
            <v>EUR</v>
          </cell>
          <cell r="U2340"/>
          <cell r="V2340">
            <v>0</v>
          </cell>
          <cell r="W2340">
            <v>0</v>
          </cell>
          <cell r="X2340">
            <v>0</v>
          </cell>
          <cell r="Y2340" t="e">
            <v>#NAME?</v>
          </cell>
          <cell r="Z2340">
            <v>1</v>
          </cell>
          <cell r="AA2340">
            <v>1</v>
          </cell>
          <cell r="AB2340" t="str">
            <v>60</v>
          </cell>
          <cell r="AC2340" t="str">
            <v>*SN</v>
          </cell>
          <cell r="AD2340" t="str">
            <v>phase out started</v>
          </cell>
          <cell r="AE2340" t="str">
            <v>3FQEA</v>
          </cell>
          <cell r="AF2340">
            <v>3</v>
          </cell>
          <cell r="AG2340" t="str">
            <v>F</v>
          </cell>
          <cell r="AH2340" t="str">
            <v>Q</v>
          </cell>
          <cell r="AI2340" t="str">
            <v>E</v>
          </cell>
          <cell r="AJ2340" t="str">
            <v>A</v>
          </cell>
          <cell r="AK2340" t="str">
            <v>DMS8000 Network &amp; Terminals</v>
          </cell>
          <cell r="AL2340" t="str">
            <v>MT8000 - Terminal Products</v>
          </cell>
          <cell r="AM2340" t="str">
            <v>N</v>
          </cell>
          <cell r="AN2340" t="str">
            <v>N</v>
          </cell>
          <cell r="AO2340" t="str">
            <v>84733000</v>
          </cell>
          <cell r="AP2340" t="str">
            <v>IT</v>
          </cell>
          <cell r="AQ2340">
            <v>1E-3</v>
          </cell>
          <cell r="AR2340" t="str">
            <v>KG</v>
          </cell>
          <cell r="AW2340">
            <v>0</v>
          </cell>
          <cell r="AX2340">
            <v>0</v>
          </cell>
          <cell r="AY2340" t="e">
            <v>#N/A</v>
          </cell>
          <cell r="BA2340">
            <v>0</v>
          </cell>
          <cell r="BB2340">
            <v>0</v>
          </cell>
        </row>
        <row r="2342">
          <cell r="D2342" t="str">
            <v>NK8000 - Network products</v>
          </cell>
          <cell r="E2342" t="str">
            <v>NK8000 - Network products</v>
          </cell>
          <cell r="AE2342" t="str">
            <v>3FQEB</v>
          </cell>
          <cell r="AF2342">
            <v>3</v>
          </cell>
          <cell r="AG2342" t="str">
            <v>F</v>
          </cell>
          <cell r="AH2342" t="str">
            <v>Q</v>
          </cell>
          <cell r="AI2342" t="str">
            <v>E</v>
          </cell>
          <cell r="AJ2342" t="str">
            <v>B</v>
          </cell>
          <cell r="AK2342" t="str">
            <v>DMS8000 Network &amp; Terminals</v>
          </cell>
          <cell r="AL2342" t="str">
            <v>NK8000 - Network products</v>
          </cell>
        </row>
        <row r="2343">
          <cell r="A2343" t="str">
            <v>A6E600010</v>
          </cell>
          <cell r="B2343" t="str">
            <v>A6E600010</v>
          </cell>
          <cell r="C2343" t="str">
            <v>DF8090</v>
          </cell>
          <cell r="D2343" t="str">
            <v>DF8090  NK822x PS supervision module</v>
          </cell>
          <cell r="E2343" t="str">
            <v>DF8090.  NK822x Speisungsüberwachung</v>
          </cell>
          <cell r="F2343">
            <v>688</v>
          </cell>
          <cell r="G2343" t="str">
            <v>EUR</v>
          </cell>
          <cell r="H2343">
            <v>1</v>
          </cell>
          <cell r="I2343">
            <v>-75</v>
          </cell>
          <cell r="J2343">
            <v>172</v>
          </cell>
          <cell r="K2343" t="str">
            <v>EUR</v>
          </cell>
          <cell r="M2343"/>
          <cell r="N2343">
            <v>688</v>
          </cell>
          <cell r="O2343" t="str">
            <v>EUR</v>
          </cell>
          <cell r="P2343">
            <v>1</v>
          </cell>
          <cell r="Q2343">
            <v>-75</v>
          </cell>
          <cell r="R2343">
            <v>172</v>
          </cell>
          <cell r="S2343" t="str">
            <v>EUR</v>
          </cell>
          <cell r="U2343"/>
          <cell r="V2343">
            <v>0</v>
          </cell>
          <cell r="W2343">
            <v>0</v>
          </cell>
          <cell r="X2343">
            <v>0</v>
          </cell>
          <cell r="Y2343" t="e">
            <v>#NAME?</v>
          </cell>
          <cell r="Z2343">
            <v>1</v>
          </cell>
          <cell r="AA2343">
            <v>1</v>
          </cell>
          <cell r="AB2343" t="str">
            <v>30</v>
          </cell>
          <cell r="AC2343" t="str">
            <v>*SN</v>
          </cell>
          <cell r="AE2343" t="str">
            <v>3FQEB</v>
          </cell>
          <cell r="AF2343">
            <v>3</v>
          </cell>
          <cell r="AG2343" t="str">
            <v>F</v>
          </cell>
          <cell r="AH2343" t="str">
            <v>Q</v>
          </cell>
          <cell r="AI2343" t="str">
            <v>E</v>
          </cell>
          <cell r="AJ2343" t="str">
            <v>B</v>
          </cell>
          <cell r="AK2343" t="str">
            <v>DMS8000 Network &amp; Terminals</v>
          </cell>
          <cell r="AL2343" t="str">
            <v>NK8000 - Network products</v>
          </cell>
          <cell r="AM2343" t="str">
            <v>N</v>
          </cell>
          <cell r="AN2343" t="str">
            <v>EAR99</v>
          </cell>
          <cell r="AO2343" t="str">
            <v>84733000</v>
          </cell>
          <cell r="AP2343" t="str">
            <v>IT</v>
          </cell>
          <cell r="AQ2343">
            <v>8.2000000000000003E-2</v>
          </cell>
          <cell r="AR2343" t="str">
            <v>KG</v>
          </cell>
          <cell r="AW2343">
            <v>0</v>
          </cell>
          <cell r="AX2343">
            <v>0</v>
          </cell>
          <cell r="AY2343" t="e">
            <v>#N/A</v>
          </cell>
          <cell r="BA2343">
            <v>0</v>
          </cell>
          <cell r="BB2343">
            <v>0</v>
          </cell>
        </row>
        <row r="2344">
          <cell r="A2344" t="str">
            <v>A6E600014</v>
          </cell>
          <cell r="B2344" t="str">
            <v>A6E600014</v>
          </cell>
          <cell r="C2344" t="str">
            <v>NH8010</v>
          </cell>
          <cell r="D2344" t="str">
            <v>NH8010  LON expansion card for NK</v>
          </cell>
          <cell r="E2344" t="str">
            <v>NH8010  Erweiterungskarte 1xLON zu NK</v>
          </cell>
          <cell r="F2344">
            <v>1017</v>
          </cell>
          <cell r="G2344" t="str">
            <v>EUR</v>
          </cell>
          <cell r="H2344">
            <v>1</v>
          </cell>
          <cell r="I2344">
            <v>-75</v>
          </cell>
          <cell r="J2344">
            <v>254.25</v>
          </cell>
          <cell r="K2344" t="str">
            <v>EUR</v>
          </cell>
          <cell r="M2344"/>
          <cell r="N2344">
            <v>950</v>
          </cell>
          <cell r="O2344" t="str">
            <v>EUR</v>
          </cell>
          <cell r="P2344">
            <v>1</v>
          </cell>
          <cell r="Q2344">
            <v>-75</v>
          </cell>
          <cell r="R2344">
            <v>237.5</v>
          </cell>
          <cell r="S2344" t="str">
            <v>EUR</v>
          </cell>
          <cell r="U2344"/>
          <cell r="V2344">
            <v>0</v>
          </cell>
          <cell r="W2344">
            <v>0</v>
          </cell>
          <cell r="X2344">
            <v>0</v>
          </cell>
          <cell r="Y2344" t="e">
            <v>#NAME?</v>
          </cell>
          <cell r="Z2344">
            <v>1</v>
          </cell>
          <cell r="AA2344">
            <v>1</v>
          </cell>
          <cell r="AB2344" t="str">
            <v>56</v>
          </cell>
          <cell r="AC2344" t="str">
            <v>*SC</v>
          </cell>
          <cell r="AD2344" t="str">
            <v>phased out product</v>
          </cell>
          <cell r="AE2344" t="str">
            <v>3FQEB</v>
          </cell>
          <cell r="AF2344">
            <v>3</v>
          </cell>
          <cell r="AG2344" t="str">
            <v>F</v>
          </cell>
          <cell r="AH2344" t="str">
            <v>Q</v>
          </cell>
          <cell r="AI2344" t="str">
            <v>E</v>
          </cell>
          <cell r="AJ2344" t="str">
            <v>B</v>
          </cell>
          <cell r="AK2344" t="str">
            <v>DMS8000 Network &amp; Terminals</v>
          </cell>
          <cell r="AL2344" t="str">
            <v>NK8000 - Network products</v>
          </cell>
          <cell r="AM2344" t="str">
            <v>N</v>
          </cell>
          <cell r="AN2344" t="str">
            <v>EAR99H</v>
          </cell>
          <cell r="AO2344" t="str">
            <v>84733000</v>
          </cell>
          <cell r="AP2344" t="str">
            <v>CH</v>
          </cell>
          <cell r="AQ2344">
            <v>0.1</v>
          </cell>
          <cell r="AR2344" t="str">
            <v>KG</v>
          </cell>
          <cell r="AW2344">
            <v>0</v>
          </cell>
          <cell r="AX2344">
            <v>0</v>
          </cell>
          <cell r="AY2344" t="e">
            <v>#N/A</v>
          </cell>
          <cell r="BA2344">
            <v>0</v>
          </cell>
          <cell r="BB2344">
            <v>0</v>
          </cell>
        </row>
        <row r="2345">
          <cell r="A2345" t="str">
            <v>A6E600066</v>
          </cell>
          <cell r="B2345" t="str">
            <v>A6E600066</v>
          </cell>
          <cell r="C2345" t="str">
            <v>NE8001</v>
          </cell>
          <cell r="D2345" t="str">
            <v>NE8001  Metal housing incl.PS for NK822x</v>
          </cell>
          <cell r="E2345" t="str">
            <v>NE8001  Metallgehäuse inkl.PS für NK822x</v>
          </cell>
          <cell r="F2345">
            <v>1769</v>
          </cell>
          <cell r="G2345" t="str">
            <v>EUR</v>
          </cell>
          <cell r="H2345">
            <v>1</v>
          </cell>
          <cell r="I2345">
            <v>-75</v>
          </cell>
          <cell r="J2345">
            <v>442.25</v>
          </cell>
          <cell r="K2345" t="str">
            <v>EUR</v>
          </cell>
          <cell r="M2345"/>
          <cell r="N2345">
            <v>1769</v>
          </cell>
          <cell r="O2345" t="str">
            <v>EUR</v>
          </cell>
          <cell r="P2345">
            <v>1</v>
          </cell>
          <cell r="Q2345">
            <v>-75</v>
          </cell>
          <cell r="R2345">
            <v>442.25</v>
          </cell>
          <cell r="S2345" t="str">
            <v>EUR</v>
          </cell>
          <cell r="U2345"/>
          <cell r="V2345">
            <v>0</v>
          </cell>
          <cell r="W2345">
            <v>0</v>
          </cell>
          <cell r="X2345">
            <v>0</v>
          </cell>
          <cell r="Y2345" t="e">
            <v>#NAME?</v>
          </cell>
          <cell r="Z2345">
            <v>1</v>
          </cell>
          <cell r="AA2345">
            <v>1</v>
          </cell>
          <cell r="AB2345" t="str">
            <v>30</v>
          </cell>
          <cell r="AC2345" t="str">
            <v>*SN</v>
          </cell>
          <cell r="AE2345" t="str">
            <v>3FQEB</v>
          </cell>
          <cell r="AF2345">
            <v>3</v>
          </cell>
          <cell r="AG2345" t="str">
            <v>F</v>
          </cell>
          <cell r="AH2345" t="str">
            <v>Q</v>
          </cell>
          <cell r="AI2345" t="str">
            <v>E</v>
          </cell>
          <cell r="AJ2345" t="str">
            <v>B</v>
          </cell>
          <cell r="AK2345" t="str">
            <v>DMS8000 Network &amp; Terminals</v>
          </cell>
          <cell r="AL2345" t="str">
            <v>NK8000 - Network products</v>
          </cell>
          <cell r="AM2345" t="str">
            <v>N</v>
          </cell>
          <cell r="AN2345" t="str">
            <v>N</v>
          </cell>
          <cell r="AO2345" t="str">
            <v>84733000</v>
          </cell>
          <cell r="AP2345" t="str">
            <v>CH</v>
          </cell>
          <cell r="AQ2345">
            <v>8</v>
          </cell>
          <cell r="AR2345" t="str">
            <v>KG</v>
          </cell>
          <cell r="AW2345">
            <v>0</v>
          </cell>
          <cell r="AX2345">
            <v>0</v>
          </cell>
          <cell r="AY2345" t="e">
            <v>#N/A</v>
          </cell>
          <cell r="BA2345">
            <v>0</v>
          </cell>
          <cell r="BB2345">
            <v>0</v>
          </cell>
        </row>
        <row r="2346">
          <cell r="A2346" t="str">
            <v>A6E600067</v>
          </cell>
          <cell r="B2346" t="str">
            <v>A6E600067</v>
          </cell>
          <cell r="C2346" t="str">
            <v>NE8002</v>
          </cell>
          <cell r="D2346" t="str">
            <v>NE8002  empty metal housing for NK822x</v>
          </cell>
          <cell r="E2346" t="str">
            <v>NE8002  Metallgehäuse für NK822x</v>
          </cell>
          <cell r="F2346">
            <v>762</v>
          </cell>
          <cell r="G2346" t="str">
            <v>EUR</v>
          </cell>
          <cell r="H2346">
            <v>1</v>
          </cell>
          <cell r="I2346">
            <v>-75</v>
          </cell>
          <cell r="J2346">
            <v>190.5</v>
          </cell>
          <cell r="K2346" t="str">
            <v>EUR</v>
          </cell>
          <cell r="M2346"/>
          <cell r="N2346">
            <v>762</v>
          </cell>
          <cell r="O2346" t="str">
            <v>EUR</v>
          </cell>
          <cell r="P2346">
            <v>1</v>
          </cell>
          <cell r="Q2346">
            <v>-75</v>
          </cell>
          <cell r="R2346">
            <v>190.5</v>
          </cell>
          <cell r="S2346" t="str">
            <v>EUR</v>
          </cell>
          <cell r="U2346"/>
          <cell r="V2346">
            <v>0</v>
          </cell>
          <cell r="W2346">
            <v>0</v>
          </cell>
          <cell r="X2346">
            <v>0</v>
          </cell>
          <cell r="Y2346" t="e">
            <v>#NAME?</v>
          </cell>
          <cell r="Z2346">
            <v>1</v>
          </cell>
          <cell r="AA2346">
            <v>1</v>
          </cell>
          <cell r="AB2346" t="str">
            <v>30</v>
          </cell>
          <cell r="AC2346" t="str">
            <v>*SN</v>
          </cell>
          <cell r="AE2346" t="str">
            <v>3FQEB</v>
          </cell>
          <cell r="AF2346">
            <v>3</v>
          </cell>
          <cell r="AG2346" t="str">
            <v>F</v>
          </cell>
          <cell r="AH2346" t="str">
            <v>Q</v>
          </cell>
          <cell r="AI2346" t="str">
            <v>E</v>
          </cell>
          <cell r="AJ2346" t="str">
            <v>B</v>
          </cell>
          <cell r="AK2346" t="str">
            <v>DMS8000 Network &amp; Terminals</v>
          </cell>
          <cell r="AL2346" t="str">
            <v>NK8000 - Network products</v>
          </cell>
          <cell r="AM2346" t="str">
            <v>N</v>
          </cell>
          <cell r="AN2346" t="str">
            <v>N</v>
          </cell>
          <cell r="AO2346" t="str">
            <v>84733000</v>
          </cell>
          <cell r="AP2346" t="str">
            <v>CH</v>
          </cell>
          <cell r="AQ2346">
            <v>7.8</v>
          </cell>
          <cell r="AR2346" t="str">
            <v>KG</v>
          </cell>
          <cell r="AW2346">
            <v>0</v>
          </cell>
          <cell r="AX2346">
            <v>0</v>
          </cell>
          <cell r="AY2346" t="e">
            <v>#N/A</v>
          </cell>
          <cell r="BA2346">
            <v>0</v>
          </cell>
          <cell r="BB2346">
            <v>0</v>
          </cell>
        </row>
        <row r="2347">
          <cell r="A2347" t="str">
            <v>A6E600185</v>
          </cell>
          <cell r="B2347" t="str">
            <v>A6E600185</v>
          </cell>
          <cell r="C2347" t="str">
            <v>NZ8201</v>
          </cell>
          <cell r="D2347" t="str">
            <v>NZ8201  NK822x Mounting kit for CS11</v>
          </cell>
          <cell r="E2347" t="str">
            <v>NZ8201  NK822x Installationsset für CS11</v>
          </cell>
          <cell r="F2347">
            <v>372</v>
          </cell>
          <cell r="G2347" t="str">
            <v>EUR</v>
          </cell>
          <cell r="H2347">
            <v>1</v>
          </cell>
          <cell r="I2347">
            <v>-75</v>
          </cell>
          <cell r="J2347">
            <v>93</v>
          </cell>
          <cell r="K2347" t="str">
            <v>EUR</v>
          </cell>
          <cell r="M2347"/>
          <cell r="N2347">
            <v>372</v>
          </cell>
          <cell r="O2347" t="str">
            <v>EUR</v>
          </cell>
          <cell r="P2347">
            <v>1</v>
          </cell>
          <cell r="Q2347">
            <v>-75</v>
          </cell>
          <cell r="R2347">
            <v>93</v>
          </cell>
          <cell r="S2347" t="str">
            <v>EUR</v>
          </cell>
          <cell r="U2347"/>
          <cell r="V2347">
            <v>186</v>
          </cell>
          <cell r="W2347">
            <v>186</v>
          </cell>
          <cell r="X2347">
            <v>0</v>
          </cell>
          <cell r="Y2347" t="e">
            <v>#NAME?</v>
          </cell>
          <cell r="Z2347">
            <v>1</v>
          </cell>
          <cell r="AA2347">
            <v>1</v>
          </cell>
          <cell r="AB2347" t="str">
            <v>30</v>
          </cell>
          <cell r="AC2347" t="str">
            <v>*SN</v>
          </cell>
          <cell r="AE2347" t="str">
            <v>3FQEB</v>
          </cell>
          <cell r="AF2347">
            <v>3</v>
          </cell>
          <cell r="AG2347" t="str">
            <v>F</v>
          </cell>
          <cell r="AH2347" t="str">
            <v>Q</v>
          </cell>
          <cell r="AI2347" t="str">
            <v>E</v>
          </cell>
          <cell r="AJ2347" t="str">
            <v>B</v>
          </cell>
          <cell r="AK2347" t="str">
            <v>DMS8000 Network &amp; Terminals</v>
          </cell>
          <cell r="AL2347" t="str">
            <v>NK8000 - Network products</v>
          </cell>
          <cell r="AM2347" t="str">
            <v>N</v>
          </cell>
          <cell r="AN2347" t="str">
            <v>EAR99</v>
          </cell>
          <cell r="AO2347" t="str">
            <v>84733000</v>
          </cell>
          <cell r="AP2347" t="str">
            <v>CH</v>
          </cell>
          <cell r="AQ2347">
            <v>0.21</v>
          </cell>
          <cell r="AR2347" t="str">
            <v>KG</v>
          </cell>
          <cell r="AW2347">
            <v>2</v>
          </cell>
          <cell r="AX2347">
            <v>186.76</v>
          </cell>
          <cell r="AY2347" t="e">
            <v>#N/A</v>
          </cell>
          <cell r="BA2347">
            <v>2</v>
          </cell>
          <cell r="BB2347">
            <v>186.76</v>
          </cell>
        </row>
        <row r="2348">
          <cell r="A2348" t="str">
            <v>A6E600186</v>
          </cell>
          <cell r="B2348" t="str">
            <v>A6E600186</v>
          </cell>
          <cell r="C2348" t="str">
            <v>NZ8202</v>
          </cell>
          <cell r="D2348" t="str">
            <v>NZ8202  NK822x Mounting kit for CS6</v>
          </cell>
          <cell r="E2348" t="str">
            <v>NZ8202  NK822x Installationsset für CS6</v>
          </cell>
          <cell r="F2348">
            <v>404</v>
          </cell>
          <cell r="G2348" t="str">
            <v>EUR</v>
          </cell>
          <cell r="H2348">
            <v>1</v>
          </cell>
          <cell r="I2348">
            <v>-75</v>
          </cell>
          <cell r="J2348">
            <v>101</v>
          </cell>
          <cell r="K2348" t="str">
            <v>EUR</v>
          </cell>
          <cell r="M2348"/>
          <cell r="N2348">
            <v>404</v>
          </cell>
          <cell r="O2348" t="str">
            <v>EUR</v>
          </cell>
          <cell r="P2348">
            <v>1</v>
          </cell>
          <cell r="Q2348">
            <v>-75</v>
          </cell>
          <cell r="R2348">
            <v>101</v>
          </cell>
          <cell r="S2348" t="str">
            <v>EUR</v>
          </cell>
          <cell r="U2348"/>
          <cell r="V2348">
            <v>0</v>
          </cell>
          <cell r="W2348">
            <v>0</v>
          </cell>
          <cell r="X2348">
            <v>0</v>
          </cell>
          <cell r="Y2348" t="e">
            <v>#NAME?</v>
          </cell>
          <cell r="Z2348">
            <v>1</v>
          </cell>
          <cell r="AA2348">
            <v>1</v>
          </cell>
          <cell r="AB2348" t="str">
            <v>30</v>
          </cell>
          <cell r="AC2348" t="str">
            <v>*SN</v>
          </cell>
          <cell r="AE2348" t="str">
            <v>3FQEB</v>
          </cell>
          <cell r="AF2348">
            <v>3</v>
          </cell>
          <cell r="AG2348" t="str">
            <v>F</v>
          </cell>
          <cell r="AH2348" t="str">
            <v>Q</v>
          </cell>
          <cell r="AI2348" t="str">
            <v>E</v>
          </cell>
          <cell r="AJ2348" t="str">
            <v>B</v>
          </cell>
          <cell r="AK2348" t="str">
            <v>DMS8000 Network &amp; Terminals</v>
          </cell>
          <cell r="AL2348" t="str">
            <v>NK8000 - Network products</v>
          </cell>
          <cell r="AM2348" t="str">
            <v>N</v>
          </cell>
          <cell r="AN2348" t="str">
            <v>EAR99</v>
          </cell>
          <cell r="AO2348" t="str">
            <v>84733000</v>
          </cell>
          <cell r="AP2348" t="str">
            <v>CH</v>
          </cell>
          <cell r="AQ2348">
            <v>0.32</v>
          </cell>
          <cell r="AR2348" t="str">
            <v>KG</v>
          </cell>
          <cell r="AW2348">
            <v>0</v>
          </cell>
          <cell r="AX2348">
            <v>0</v>
          </cell>
          <cell r="AY2348" t="e">
            <v>#N/A</v>
          </cell>
          <cell r="BA2348">
            <v>0</v>
          </cell>
          <cell r="BB2348">
            <v>0</v>
          </cell>
        </row>
        <row r="2349">
          <cell r="A2349" t="str">
            <v>A6E600187</v>
          </cell>
          <cell r="B2349" t="str">
            <v>A6E600187</v>
          </cell>
          <cell r="C2349" t="str">
            <v>NZ8203</v>
          </cell>
          <cell r="D2349" t="str">
            <v>NZ8203  NK822x Mounting kit for SI410</v>
          </cell>
          <cell r="E2349" t="str">
            <v>NZ8203  NK822x Installationsset fürSI410</v>
          </cell>
          <cell r="F2349">
            <v>412</v>
          </cell>
          <cell r="G2349" t="str">
            <v>EUR</v>
          </cell>
          <cell r="H2349">
            <v>1</v>
          </cell>
          <cell r="I2349">
            <v>-75</v>
          </cell>
          <cell r="J2349">
            <v>103</v>
          </cell>
          <cell r="K2349" t="str">
            <v>EUR</v>
          </cell>
          <cell r="M2349"/>
          <cell r="N2349">
            <v>412</v>
          </cell>
          <cell r="O2349" t="str">
            <v>EUR</v>
          </cell>
          <cell r="P2349">
            <v>1</v>
          </cell>
          <cell r="Q2349">
            <v>-75</v>
          </cell>
          <cell r="R2349">
            <v>103</v>
          </cell>
          <cell r="S2349" t="str">
            <v>EUR</v>
          </cell>
          <cell r="U2349"/>
          <cell r="V2349">
            <v>0</v>
          </cell>
          <cell r="W2349">
            <v>0</v>
          </cell>
          <cell r="X2349">
            <v>0</v>
          </cell>
          <cell r="Y2349" t="e">
            <v>#NAME?</v>
          </cell>
          <cell r="Z2349">
            <v>1</v>
          </cell>
          <cell r="AA2349">
            <v>1</v>
          </cell>
          <cell r="AB2349" t="str">
            <v>30</v>
          </cell>
          <cell r="AC2349" t="str">
            <v>*SN</v>
          </cell>
          <cell r="AE2349" t="str">
            <v>3FQEB</v>
          </cell>
          <cell r="AF2349">
            <v>3</v>
          </cell>
          <cell r="AG2349" t="str">
            <v>F</v>
          </cell>
          <cell r="AH2349" t="str">
            <v>Q</v>
          </cell>
          <cell r="AI2349" t="str">
            <v>E</v>
          </cell>
          <cell r="AJ2349" t="str">
            <v>B</v>
          </cell>
          <cell r="AK2349" t="str">
            <v>DMS8000 Network &amp; Terminals</v>
          </cell>
          <cell r="AL2349" t="str">
            <v>NK8000 - Network products</v>
          </cell>
          <cell r="AM2349" t="str">
            <v>N</v>
          </cell>
          <cell r="AN2349" t="str">
            <v>EAR99</v>
          </cell>
          <cell r="AO2349" t="str">
            <v>84733000</v>
          </cell>
          <cell r="AP2349" t="str">
            <v>CH</v>
          </cell>
          <cell r="AQ2349">
            <v>0.28000000000000003</v>
          </cell>
          <cell r="AR2349" t="str">
            <v>KG</v>
          </cell>
          <cell r="AW2349">
            <v>0</v>
          </cell>
          <cell r="AX2349">
            <v>0</v>
          </cell>
          <cell r="AY2349" t="e">
            <v>#N/A</v>
          </cell>
          <cell r="BA2349">
            <v>0</v>
          </cell>
          <cell r="BB2349">
            <v>0</v>
          </cell>
        </row>
        <row r="2350">
          <cell r="A2350" t="str">
            <v>A6E600245</v>
          </cell>
          <cell r="B2350" t="str">
            <v>A6E600245</v>
          </cell>
          <cell r="C2350" t="str">
            <v>NK8021</v>
          </cell>
          <cell r="D2350" t="str">
            <v>NK8021  Analog Modem</v>
          </cell>
          <cell r="E2350" t="str">
            <v>NK8021  Analog Modem</v>
          </cell>
          <cell r="F2350">
            <v>1091</v>
          </cell>
          <cell r="G2350" t="str">
            <v>EUR</v>
          </cell>
          <cell r="H2350">
            <v>1</v>
          </cell>
          <cell r="I2350">
            <v>-75</v>
          </cell>
          <cell r="J2350">
            <v>272.75</v>
          </cell>
          <cell r="K2350" t="str">
            <v>EUR</v>
          </cell>
          <cell r="M2350"/>
          <cell r="N2350">
            <v>1091</v>
          </cell>
          <cell r="O2350" t="str">
            <v>EUR</v>
          </cell>
          <cell r="P2350">
            <v>1</v>
          </cell>
          <cell r="Q2350">
            <v>-75</v>
          </cell>
          <cell r="R2350">
            <v>272.75</v>
          </cell>
          <cell r="S2350" t="str">
            <v>EUR</v>
          </cell>
          <cell r="U2350"/>
          <cell r="V2350">
            <v>0</v>
          </cell>
          <cell r="W2350">
            <v>0</v>
          </cell>
          <cell r="X2350">
            <v>0</v>
          </cell>
          <cell r="Y2350" t="e">
            <v>#NAME?</v>
          </cell>
          <cell r="Z2350">
            <v>1</v>
          </cell>
          <cell r="AA2350">
            <v>1</v>
          </cell>
          <cell r="AB2350" t="str">
            <v>30</v>
          </cell>
          <cell r="AC2350" t="str">
            <v>*SN</v>
          </cell>
          <cell r="AE2350" t="str">
            <v>3FQEB</v>
          </cell>
          <cell r="AF2350">
            <v>3</v>
          </cell>
          <cell r="AG2350" t="str">
            <v>F</v>
          </cell>
          <cell r="AH2350" t="str">
            <v>Q</v>
          </cell>
          <cell r="AI2350" t="str">
            <v>E</v>
          </cell>
          <cell r="AJ2350" t="str">
            <v>B</v>
          </cell>
          <cell r="AK2350" t="str">
            <v>DMS8000 Network &amp; Terminals</v>
          </cell>
          <cell r="AL2350" t="str">
            <v>NK8000 - Network products</v>
          </cell>
          <cell r="AM2350" t="str">
            <v>N</v>
          </cell>
          <cell r="AN2350" t="str">
            <v>3A991X</v>
          </cell>
          <cell r="AO2350" t="str">
            <v>84733000</v>
          </cell>
          <cell r="AP2350" t="str">
            <v>CH</v>
          </cell>
          <cell r="AQ2350">
            <v>0.186</v>
          </cell>
          <cell r="AR2350" t="str">
            <v>KG</v>
          </cell>
          <cell r="AW2350">
            <v>0</v>
          </cell>
          <cell r="AX2350">
            <v>0</v>
          </cell>
          <cell r="AY2350" t="e">
            <v>#N/A</v>
          </cell>
          <cell r="BA2350">
            <v>0</v>
          </cell>
          <cell r="BB2350">
            <v>0</v>
          </cell>
        </row>
        <row r="2351">
          <cell r="A2351" t="str">
            <v>A6E600303</v>
          </cell>
          <cell r="B2351" t="str">
            <v>A6E600303</v>
          </cell>
          <cell r="C2351" t="str">
            <v>NK8225.2</v>
          </cell>
          <cell r="D2351" t="str">
            <v>NK8225.2  Ethernet  Port. 2xRS232</v>
          </cell>
          <cell r="E2351" t="str">
            <v>NK8225.2  Ethernet  Port. 2xRS232</v>
          </cell>
          <cell r="F2351">
            <v>6268</v>
          </cell>
          <cell r="G2351" t="str">
            <v>EUR</v>
          </cell>
          <cell r="H2351">
            <v>1</v>
          </cell>
          <cell r="I2351">
            <v>-75</v>
          </cell>
          <cell r="J2351">
            <v>1567</v>
          </cell>
          <cell r="K2351" t="str">
            <v>EUR</v>
          </cell>
          <cell r="M2351"/>
          <cell r="N2351">
            <v>5014</v>
          </cell>
          <cell r="O2351" t="str">
            <v>EUR</v>
          </cell>
          <cell r="P2351">
            <v>1</v>
          </cell>
          <cell r="Q2351">
            <v>-75</v>
          </cell>
          <cell r="R2351">
            <v>1253.5</v>
          </cell>
          <cell r="S2351" t="str">
            <v>EUR</v>
          </cell>
          <cell r="U2351"/>
          <cell r="V2351">
            <v>0</v>
          </cell>
          <cell r="W2351">
            <v>0</v>
          </cell>
          <cell r="X2351">
            <v>0</v>
          </cell>
          <cell r="Y2351" t="e">
            <v>#NAME?</v>
          </cell>
          <cell r="Z2351">
            <v>1</v>
          </cell>
          <cell r="AA2351">
            <v>1</v>
          </cell>
          <cell r="AB2351" t="str">
            <v>61</v>
          </cell>
          <cell r="AC2351" t="str">
            <v>*SC</v>
          </cell>
          <cell r="AD2351" t="str">
            <v>phasing out product</v>
          </cell>
          <cell r="AE2351" t="str">
            <v>3FQEB</v>
          </cell>
          <cell r="AF2351">
            <v>3</v>
          </cell>
          <cell r="AG2351" t="str">
            <v>F</v>
          </cell>
          <cell r="AH2351" t="str">
            <v>Q</v>
          </cell>
          <cell r="AI2351" t="str">
            <v>E</v>
          </cell>
          <cell r="AJ2351" t="str">
            <v>B</v>
          </cell>
          <cell r="AK2351" t="str">
            <v>DMS8000 Network &amp; Terminals</v>
          </cell>
          <cell r="AL2351" t="str">
            <v>NK8000 - Network products</v>
          </cell>
          <cell r="AM2351" t="str">
            <v>N</v>
          </cell>
          <cell r="AN2351" t="str">
            <v>3A991X</v>
          </cell>
          <cell r="AO2351" t="str">
            <v>85177000999</v>
          </cell>
          <cell r="AP2351" t="str">
            <v>CH</v>
          </cell>
          <cell r="AQ2351">
            <v>0.92</v>
          </cell>
          <cell r="AR2351" t="str">
            <v>KG</v>
          </cell>
          <cell r="AS2351" t="str">
            <v>F75</v>
          </cell>
          <cell r="AT2351" t="str">
            <v>NK822x Series</v>
          </cell>
          <cell r="AW2351">
            <v>0</v>
          </cell>
          <cell r="AX2351">
            <v>0</v>
          </cell>
          <cell r="AY2351" t="e">
            <v>#N/A</v>
          </cell>
          <cell r="BA2351">
            <v>0</v>
          </cell>
          <cell r="BB2351">
            <v>0</v>
          </cell>
        </row>
        <row r="2352">
          <cell r="A2352" t="str">
            <v>A6E600304</v>
          </cell>
          <cell r="B2352" t="str">
            <v>A6E600304</v>
          </cell>
          <cell r="C2352" t="str">
            <v>NK8225.4</v>
          </cell>
          <cell r="D2352" t="str">
            <v>NK8225.4  Ethernet  Port. 4xRS232</v>
          </cell>
          <cell r="E2352" t="str">
            <v>NK8225.4  Ethernet  Port. 4xRS232</v>
          </cell>
          <cell r="F2352">
            <v>6816</v>
          </cell>
          <cell r="G2352" t="str">
            <v>EUR</v>
          </cell>
          <cell r="H2352">
            <v>1</v>
          </cell>
          <cell r="I2352">
            <v>-75</v>
          </cell>
          <cell r="J2352">
            <v>1704</v>
          </cell>
          <cell r="K2352" t="str">
            <v>EUR</v>
          </cell>
          <cell r="M2352"/>
          <cell r="N2352">
            <v>5453</v>
          </cell>
          <cell r="O2352" t="str">
            <v>EUR</v>
          </cell>
          <cell r="P2352">
            <v>1</v>
          </cell>
          <cell r="Q2352">
            <v>-75</v>
          </cell>
          <cell r="R2352">
            <v>1363.25</v>
          </cell>
          <cell r="S2352" t="str">
            <v>EUR</v>
          </cell>
          <cell r="U2352"/>
          <cell r="V2352">
            <v>0</v>
          </cell>
          <cell r="W2352">
            <v>0</v>
          </cell>
          <cell r="X2352">
            <v>0</v>
          </cell>
          <cell r="Y2352" t="e">
            <v>#NAME?</v>
          </cell>
          <cell r="Z2352">
            <v>1</v>
          </cell>
          <cell r="AA2352">
            <v>1</v>
          </cell>
          <cell r="AB2352" t="str">
            <v>61</v>
          </cell>
          <cell r="AC2352" t="str">
            <v>*SC</v>
          </cell>
          <cell r="AD2352" t="str">
            <v>phasing out product</v>
          </cell>
          <cell r="AE2352" t="str">
            <v>3FQEB</v>
          </cell>
          <cell r="AF2352">
            <v>3</v>
          </cell>
          <cell r="AG2352" t="str">
            <v>F</v>
          </cell>
          <cell r="AH2352" t="str">
            <v>Q</v>
          </cell>
          <cell r="AI2352" t="str">
            <v>E</v>
          </cell>
          <cell r="AJ2352" t="str">
            <v>B</v>
          </cell>
          <cell r="AK2352" t="str">
            <v>DMS8000 Network &amp; Terminals</v>
          </cell>
          <cell r="AL2352" t="str">
            <v>NK8000 - Network products</v>
          </cell>
          <cell r="AM2352" t="str">
            <v>N</v>
          </cell>
          <cell r="AN2352" t="str">
            <v>3A991X</v>
          </cell>
          <cell r="AO2352" t="str">
            <v>85177000999</v>
          </cell>
          <cell r="AP2352" t="str">
            <v>CH</v>
          </cell>
          <cell r="AQ2352">
            <v>0.5</v>
          </cell>
          <cell r="AR2352" t="str">
            <v>KG</v>
          </cell>
          <cell r="AS2352" t="str">
            <v>F75</v>
          </cell>
          <cell r="AT2352" t="str">
            <v>NK822x Series</v>
          </cell>
          <cell r="AW2352">
            <v>0</v>
          </cell>
          <cell r="AX2352">
            <v>0</v>
          </cell>
          <cell r="AY2352" t="e">
            <v>#N/A</v>
          </cell>
          <cell r="BA2352">
            <v>0</v>
          </cell>
          <cell r="BB2352">
            <v>0</v>
          </cell>
        </row>
        <row r="2353">
          <cell r="A2353" t="str">
            <v>A6E600305</v>
          </cell>
          <cell r="B2353" t="str">
            <v>A6E600305</v>
          </cell>
          <cell r="C2353" t="str">
            <v>NK8225.CL2</v>
          </cell>
          <cell r="D2353" t="str">
            <v>NK8225.CL2  Ethernet Port. 1xLON 2xRS232</v>
          </cell>
          <cell r="E2353" t="str">
            <v>NK8225.CL2  Ethernet Port. 1xLON 2xRS232</v>
          </cell>
          <cell r="F2353">
            <v>7146</v>
          </cell>
          <cell r="G2353" t="str">
            <v>EUR</v>
          </cell>
          <cell r="H2353">
            <v>1</v>
          </cell>
          <cell r="I2353">
            <v>-75</v>
          </cell>
          <cell r="J2353">
            <v>1786.5</v>
          </cell>
          <cell r="K2353" t="str">
            <v>EUR</v>
          </cell>
          <cell r="M2353"/>
          <cell r="N2353">
            <v>5717</v>
          </cell>
          <cell r="O2353" t="str">
            <v>EUR</v>
          </cell>
          <cell r="P2353">
            <v>1</v>
          </cell>
          <cell r="Q2353">
            <v>-75</v>
          </cell>
          <cell r="R2353">
            <v>1429.25</v>
          </cell>
          <cell r="S2353" t="str">
            <v>EUR</v>
          </cell>
          <cell r="U2353"/>
          <cell r="V2353">
            <v>0</v>
          </cell>
          <cell r="W2353">
            <v>0</v>
          </cell>
          <cell r="X2353">
            <v>0</v>
          </cell>
          <cell r="Y2353" t="e">
            <v>#NAME?</v>
          </cell>
          <cell r="Z2353">
            <v>1</v>
          </cell>
          <cell r="AA2353">
            <v>1</v>
          </cell>
          <cell r="AB2353" t="str">
            <v>61</v>
          </cell>
          <cell r="AC2353" t="str">
            <v>*SC</v>
          </cell>
          <cell r="AD2353" t="str">
            <v>phasing out product</v>
          </cell>
          <cell r="AE2353" t="str">
            <v>3FQEB</v>
          </cell>
          <cell r="AF2353">
            <v>3</v>
          </cell>
          <cell r="AG2353" t="str">
            <v>F</v>
          </cell>
          <cell r="AH2353" t="str">
            <v>Q</v>
          </cell>
          <cell r="AI2353" t="str">
            <v>E</v>
          </cell>
          <cell r="AJ2353" t="str">
            <v>B</v>
          </cell>
          <cell r="AK2353" t="str">
            <v>DMS8000 Network &amp; Terminals</v>
          </cell>
          <cell r="AL2353" t="str">
            <v>NK8000 - Network products</v>
          </cell>
          <cell r="AM2353" t="str">
            <v>N</v>
          </cell>
          <cell r="AN2353" t="str">
            <v>3A991X</v>
          </cell>
          <cell r="AO2353" t="str">
            <v>85177000999</v>
          </cell>
          <cell r="AP2353" t="str">
            <v>CH</v>
          </cell>
          <cell r="AQ2353">
            <v>0.5</v>
          </cell>
          <cell r="AR2353" t="str">
            <v>KG</v>
          </cell>
          <cell r="AS2353" t="str">
            <v>F75</v>
          </cell>
          <cell r="AT2353" t="str">
            <v>NK822x Series</v>
          </cell>
          <cell r="AW2353">
            <v>0</v>
          </cell>
          <cell r="AX2353">
            <v>0</v>
          </cell>
          <cell r="AY2353" t="e">
            <v>#N/A</v>
          </cell>
          <cell r="BA2353">
            <v>0</v>
          </cell>
          <cell r="BB2353">
            <v>0</v>
          </cell>
        </row>
        <row r="2354">
          <cell r="A2354" t="str">
            <v>A6E600306</v>
          </cell>
          <cell r="B2354" t="str">
            <v>A6E600306</v>
          </cell>
          <cell r="C2354" t="str">
            <v>NK8225.CL4</v>
          </cell>
          <cell r="D2354" t="str">
            <v>NK8225.CL4  Ethernet Port. 1xLON 4xRS232</v>
          </cell>
          <cell r="E2354" t="str">
            <v>NK8225.CL4  Ethernet Port. 1xLON 4xRS232</v>
          </cell>
          <cell r="F2354">
            <v>7696</v>
          </cell>
          <cell r="G2354" t="str">
            <v>EUR</v>
          </cell>
          <cell r="H2354">
            <v>1</v>
          </cell>
          <cell r="I2354">
            <v>-75</v>
          </cell>
          <cell r="J2354">
            <v>1924</v>
          </cell>
          <cell r="K2354" t="str">
            <v>EUR</v>
          </cell>
          <cell r="M2354"/>
          <cell r="N2354">
            <v>6157</v>
          </cell>
          <cell r="O2354" t="str">
            <v>EUR</v>
          </cell>
          <cell r="P2354">
            <v>1</v>
          </cell>
          <cell r="Q2354">
            <v>-75</v>
          </cell>
          <cell r="R2354">
            <v>1539.25</v>
          </cell>
          <cell r="S2354" t="str">
            <v>EUR</v>
          </cell>
          <cell r="U2354"/>
          <cell r="V2354">
            <v>0</v>
          </cell>
          <cell r="W2354">
            <v>0</v>
          </cell>
          <cell r="X2354">
            <v>0</v>
          </cell>
          <cell r="Y2354" t="e">
            <v>#NAME?</v>
          </cell>
          <cell r="Z2354">
            <v>1</v>
          </cell>
          <cell r="AA2354">
            <v>1</v>
          </cell>
          <cell r="AB2354" t="str">
            <v>61</v>
          </cell>
          <cell r="AC2354" t="str">
            <v>*SC</v>
          </cell>
          <cell r="AD2354" t="str">
            <v>phasing out product</v>
          </cell>
          <cell r="AE2354" t="str">
            <v>3FQEB</v>
          </cell>
          <cell r="AF2354">
            <v>3</v>
          </cell>
          <cell r="AG2354" t="str">
            <v>F</v>
          </cell>
          <cell r="AH2354" t="str">
            <v>Q</v>
          </cell>
          <cell r="AI2354" t="str">
            <v>E</v>
          </cell>
          <cell r="AJ2354" t="str">
            <v>B</v>
          </cell>
          <cell r="AK2354" t="str">
            <v>DMS8000 Network &amp; Terminals</v>
          </cell>
          <cell r="AL2354" t="str">
            <v>NK8000 - Network products</v>
          </cell>
          <cell r="AM2354" t="str">
            <v>N</v>
          </cell>
          <cell r="AN2354" t="str">
            <v>3A991X</v>
          </cell>
          <cell r="AO2354" t="str">
            <v>85177000999</v>
          </cell>
          <cell r="AP2354" t="str">
            <v>CH</v>
          </cell>
          <cell r="AQ2354">
            <v>0.6</v>
          </cell>
          <cell r="AR2354" t="str">
            <v>KG</v>
          </cell>
          <cell r="AS2354" t="str">
            <v>F75</v>
          </cell>
          <cell r="AT2354" t="str">
            <v>NK822x Series</v>
          </cell>
          <cell r="AW2354">
            <v>0</v>
          </cell>
          <cell r="AX2354">
            <v>0</v>
          </cell>
          <cell r="AY2354" t="e">
            <v>#N/A</v>
          </cell>
          <cell r="BA2354">
            <v>0</v>
          </cell>
          <cell r="BB2354">
            <v>0</v>
          </cell>
        </row>
        <row r="2355">
          <cell r="A2355" t="str">
            <v>A6E600307</v>
          </cell>
          <cell r="B2355" t="str">
            <v>A6E600307</v>
          </cell>
          <cell r="C2355" t="str">
            <v>NH8052</v>
          </cell>
          <cell r="D2355" t="str">
            <v>NH8052  DIMM-PC/520-I Firmware inst.</v>
          </cell>
          <cell r="E2355" t="str">
            <v>NH8052  DIMM-PC/520-I Firmware inst.</v>
          </cell>
          <cell r="F2355">
            <v>1273</v>
          </cell>
          <cell r="G2355" t="str">
            <v>EUR</v>
          </cell>
          <cell r="H2355">
            <v>1</v>
          </cell>
          <cell r="I2355">
            <v>-75</v>
          </cell>
          <cell r="J2355">
            <v>318.25</v>
          </cell>
          <cell r="K2355" t="str">
            <v>EUR</v>
          </cell>
          <cell r="M2355"/>
          <cell r="N2355">
            <v>1273</v>
          </cell>
          <cell r="O2355" t="str">
            <v>EUR</v>
          </cell>
          <cell r="P2355">
            <v>1</v>
          </cell>
          <cell r="Q2355">
            <v>-75</v>
          </cell>
          <cell r="R2355">
            <v>318.25</v>
          </cell>
          <cell r="S2355" t="str">
            <v>EUR</v>
          </cell>
          <cell r="U2355"/>
          <cell r="V2355">
            <v>0</v>
          </cell>
          <cell r="W2355">
            <v>0</v>
          </cell>
          <cell r="X2355">
            <v>0</v>
          </cell>
          <cell r="Y2355" t="e">
            <v>#NAME?</v>
          </cell>
          <cell r="Z2355">
            <v>1</v>
          </cell>
          <cell r="AA2355">
            <v>1</v>
          </cell>
          <cell r="AB2355" t="str">
            <v>67</v>
          </cell>
          <cell r="AC2355" t="str">
            <v>*SG</v>
          </cell>
          <cell r="AD2355" t="str">
            <v>temporary blocked</v>
          </cell>
          <cell r="AE2355" t="str">
            <v>3FQEB</v>
          </cell>
          <cell r="AF2355">
            <v>3</v>
          </cell>
          <cell r="AG2355" t="str">
            <v>F</v>
          </cell>
          <cell r="AH2355" t="str">
            <v>Q</v>
          </cell>
          <cell r="AI2355" t="str">
            <v>E</v>
          </cell>
          <cell r="AJ2355" t="str">
            <v>B</v>
          </cell>
          <cell r="AK2355" t="str">
            <v>DMS8000 Network &amp; Terminals</v>
          </cell>
          <cell r="AL2355" t="str">
            <v>NK8000 - Network products</v>
          </cell>
          <cell r="AM2355" t="str">
            <v>N</v>
          </cell>
          <cell r="AN2355" t="str">
            <v>3A991X</v>
          </cell>
          <cell r="AO2355" t="str">
            <v>85319090</v>
          </cell>
          <cell r="AP2355" t="str">
            <v>CH</v>
          </cell>
          <cell r="AQ2355">
            <v>0.03</v>
          </cell>
          <cell r="AR2355" t="str">
            <v>KG</v>
          </cell>
          <cell r="AW2355">
            <v>0</v>
          </cell>
          <cell r="AX2355">
            <v>0</v>
          </cell>
          <cell r="AY2355" t="e">
            <v>#N/A</v>
          </cell>
          <cell r="BA2355">
            <v>0</v>
          </cell>
          <cell r="BB2355">
            <v>0</v>
          </cell>
        </row>
        <row r="2356">
          <cell r="A2356" t="str">
            <v>S54461-B4-A1</v>
          </cell>
          <cell r="B2356" t="str">
            <v>S54461-B4-A1</v>
          </cell>
          <cell r="C2356" t="str">
            <v>NKA8011-A1</v>
          </cell>
          <cell r="D2356" t="str">
            <v>NKA8011-A1  Mounting plate for NK823x</v>
          </cell>
          <cell r="E2356" t="str">
            <v>NKA8011-A1  Montageplatte für NK823x</v>
          </cell>
          <cell r="F2356">
            <v>102</v>
          </cell>
          <cell r="G2356" t="str">
            <v>EUR</v>
          </cell>
          <cell r="H2356">
            <v>1</v>
          </cell>
          <cell r="I2356">
            <v>-75</v>
          </cell>
          <cell r="J2356">
            <v>25.5</v>
          </cell>
          <cell r="K2356" t="str">
            <v>EUR</v>
          </cell>
          <cell r="M2356"/>
          <cell r="N2356">
            <v>102</v>
          </cell>
          <cell r="O2356" t="str">
            <v>EUR</v>
          </cell>
          <cell r="P2356">
            <v>1</v>
          </cell>
          <cell r="Q2356">
            <v>-75</v>
          </cell>
          <cell r="R2356">
            <v>25.5</v>
          </cell>
          <cell r="S2356" t="str">
            <v>EUR</v>
          </cell>
          <cell r="U2356"/>
          <cell r="V2356">
            <v>0</v>
          </cell>
          <cell r="W2356">
            <v>0</v>
          </cell>
          <cell r="X2356">
            <v>0</v>
          </cell>
          <cell r="Y2356" t="e">
            <v>#NAME?</v>
          </cell>
          <cell r="Z2356">
            <v>1</v>
          </cell>
          <cell r="AA2356">
            <v>1</v>
          </cell>
          <cell r="AB2356" t="str">
            <v>30</v>
          </cell>
          <cell r="AC2356" t="str">
            <v>*SN</v>
          </cell>
          <cell r="AE2356" t="str">
            <v>3FQEB</v>
          </cell>
          <cell r="AF2356">
            <v>3</v>
          </cell>
          <cell r="AG2356" t="str">
            <v>F</v>
          </cell>
          <cell r="AH2356" t="str">
            <v>Q</v>
          </cell>
          <cell r="AI2356" t="str">
            <v>E</v>
          </cell>
          <cell r="AJ2356" t="str">
            <v>B</v>
          </cell>
          <cell r="AK2356" t="str">
            <v>DMS8000 Network &amp; Terminals</v>
          </cell>
          <cell r="AL2356" t="str">
            <v>NK8000 - Network products</v>
          </cell>
          <cell r="AM2356" t="str">
            <v>N</v>
          </cell>
          <cell r="AN2356" t="str">
            <v>N</v>
          </cell>
          <cell r="AO2356" t="str">
            <v>85319090</v>
          </cell>
          <cell r="AP2356" t="str">
            <v>CH</v>
          </cell>
          <cell r="AQ2356">
            <v>0.14499999999999999</v>
          </cell>
          <cell r="AR2356" t="str">
            <v>KG</v>
          </cell>
          <cell r="AW2356">
            <v>0</v>
          </cell>
          <cell r="AX2356">
            <v>0</v>
          </cell>
          <cell r="AY2356" t="e">
            <v>#N/A</v>
          </cell>
          <cell r="BA2356">
            <v>0</v>
          </cell>
          <cell r="BB2356">
            <v>0</v>
          </cell>
        </row>
        <row r="2357">
          <cell r="A2357" t="str">
            <v>S54461-C2-A2</v>
          </cell>
          <cell r="B2357" t="str">
            <v>S54461-C2-A2</v>
          </cell>
          <cell r="C2357" t="str">
            <v>NK8235.4</v>
          </cell>
          <cell r="D2357" t="str">
            <v>NK8235.4  Ethernet Port, 4 serial IF</v>
          </cell>
          <cell r="E2357" t="str">
            <v>NK8235.4  Ethernet Port, 4 serial IF</v>
          </cell>
          <cell r="F2357">
            <v>3724</v>
          </cell>
          <cell r="G2357" t="str">
            <v>EUR</v>
          </cell>
          <cell r="H2357">
            <v>1</v>
          </cell>
          <cell r="L2357">
            <v>930.95</v>
          </cell>
          <cell r="M2357" t="str">
            <v>EUR</v>
          </cell>
          <cell r="N2357">
            <v>3724</v>
          </cell>
          <cell r="O2357" t="str">
            <v>EUR</v>
          </cell>
          <cell r="P2357">
            <v>1</v>
          </cell>
          <cell r="T2357">
            <v>930.95</v>
          </cell>
          <cell r="U2357" t="str">
            <v>EUR</v>
          </cell>
          <cell r="V2357">
            <v>930.95</v>
          </cell>
          <cell r="W2357">
            <v>930.95</v>
          </cell>
          <cell r="X2357">
            <v>0</v>
          </cell>
          <cell r="Y2357" t="e">
            <v>#NAME?</v>
          </cell>
          <cell r="Z2357">
            <v>1</v>
          </cell>
          <cell r="AA2357">
            <v>1</v>
          </cell>
          <cell r="AB2357" t="str">
            <v>30</v>
          </cell>
          <cell r="AC2357" t="str">
            <v>*SU</v>
          </cell>
          <cell r="AE2357" t="str">
            <v>3FQEB</v>
          </cell>
          <cell r="AF2357">
            <v>3</v>
          </cell>
          <cell r="AG2357" t="str">
            <v>F</v>
          </cell>
          <cell r="AH2357" t="str">
            <v>Q</v>
          </cell>
          <cell r="AI2357" t="str">
            <v>E</v>
          </cell>
          <cell r="AJ2357" t="str">
            <v>B</v>
          </cell>
          <cell r="AK2357" t="str">
            <v>DMS8000 Network &amp; Terminals</v>
          </cell>
          <cell r="AL2357" t="str">
            <v>NK8000 - Network products</v>
          </cell>
          <cell r="AM2357" t="str">
            <v>N</v>
          </cell>
          <cell r="AN2357" t="str">
            <v>EAR99</v>
          </cell>
          <cell r="AO2357" t="str">
            <v>85177000999</v>
          </cell>
          <cell r="AP2357" t="str">
            <v>CH</v>
          </cell>
          <cell r="AQ2357">
            <v>0.51500000000000001</v>
          </cell>
          <cell r="AR2357" t="str">
            <v>KG</v>
          </cell>
          <cell r="AS2357" t="str">
            <v>F76</v>
          </cell>
          <cell r="AT2357" t="str">
            <v>NK823x Series</v>
          </cell>
          <cell r="AW2357">
            <v>1</v>
          </cell>
          <cell r="AX2357">
            <v>882.84</v>
          </cell>
          <cell r="AY2357" t="e">
            <v>#N/A</v>
          </cell>
          <cell r="BA2357">
            <v>1</v>
          </cell>
          <cell r="BB2357">
            <v>882.84</v>
          </cell>
        </row>
        <row r="2358">
          <cell r="A2358" t="str">
            <v>S54461-C2-A3</v>
          </cell>
          <cell r="B2358" t="str">
            <v>S54461-C2-A3</v>
          </cell>
          <cell r="C2358" t="str">
            <v>NK8232.2</v>
          </cell>
          <cell r="D2358" t="str">
            <v>NK8232.2  Ethernet Port, single subsys.</v>
          </cell>
          <cell r="E2358" t="str">
            <v>NK8232.2  Ethernet Port, ein Subsystem</v>
          </cell>
          <cell r="F2358">
            <v>2737</v>
          </cell>
          <cell r="G2358" t="str">
            <v>EUR</v>
          </cell>
          <cell r="H2358">
            <v>1</v>
          </cell>
          <cell r="L2358">
            <v>684.29</v>
          </cell>
          <cell r="M2358" t="str">
            <v>EUR</v>
          </cell>
          <cell r="N2358">
            <v>2737</v>
          </cell>
          <cell r="O2358" t="str">
            <v>EUR</v>
          </cell>
          <cell r="P2358">
            <v>1</v>
          </cell>
          <cell r="T2358">
            <v>684.29</v>
          </cell>
          <cell r="U2358" t="str">
            <v>EUR</v>
          </cell>
          <cell r="V2358">
            <v>10948.64</v>
          </cell>
          <cell r="W2358">
            <v>10948.64</v>
          </cell>
          <cell r="X2358">
            <v>0</v>
          </cell>
          <cell r="Y2358" t="e">
            <v>#NAME?</v>
          </cell>
          <cell r="Z2358">
            <v>1</v>
          </cell>
          <cell r="AA2358">
            <v>1</v>
          </cell>
          <cell r="AB2358" t="str">
            <v>30</v>
          </cell>
          <cell r="AC2358" t="str">
            <v>*SU</v>
          </cell>
          <cell r="AE2358" t="str">
            <v>3FQEB</v>
          </cell>
          <cell r="AF2358">
            <v>3</v>
          </cell>
          <cell r="AG2358" t="str">
            <v>F</v>
          </cell>
          <cell r="AH2358" t="str">
            <v>Q</v>
          </cell>
          <cell r="AI2358" t="str">
            <v>E</v>
          </cell>
          <cell r="AJ2358" t="str">
            <v>B</v>
          </cell>
          <cell r="AK2358" t="str">
            <v>DMS8000 Network &amp; Terminals</v>
          </cell>
          <cell r="AL2358" t="str">
            <v>NK8000 - Network products</v>
          </cell>
          <cell r="AM2358" t="str">
            <v>N</v>
          </cell>
          <cell r="AN2358" t="str">
            <v>EAR99</v>
          </cell>
          <cell r="AO2358" t="str">
            <v>85177000999</v>
          </cell>
          <cell r="AP2358" t="str">
            <v>CH</v>
          </cell>
          <cell r="AQ2358">
            <v>0.6</v>
          </cell>
          <cell r="AR2358" t="str">
            <v>KG</v>
          </cell>
          <cell r="AS2358" t="str">
            <v>F76</v>
          </cell>
          <cell r="AT2358" t="str">
            <v>NK823x Series</v>
          </cell>
          <cell r="AW2358">
            <v>16</v>
          </cell>
          <cell r="AX2358">
            <v>10948.04</v>
          </cell>
          <cell r="AY2358" t="e">
            <v>#N/A</v>
          </cell>
          <cell r="BA2358">
            <v>16</v>
          </cell>
          <cell r="BB2358">
            <v>10948.04</v>
          </cell>
        </row>
        <row r="2359">
          <cell r="A2359" t="str">
            <v>S54461-C7-A1</v>
          </cell>
          <cell r="B2359" t="str">
            <v>S54461-C7-A1</v>
          </cell>
          <cell r="C2359" t="str">
            <v>NK8237.2</v>
          </cell>
          <cell r="D2359" t="str">
            <v>NK8237.2 Modbus GW</v>
          </cell>
          <cell r="E2359" t="str">
            <v>NK8237.2 Modbus GW</v>
          </cell>
          <cell r="F2359">
            <v>2614</v>
          </cell>
          <cell r="G2359" t="str">
            <v>EUR</v>
          </cell>
          <cell r="H2359">
            <v>1</v>
          </cell>
          <cell r="L2359">
            <v>653.42999999999995</v>
          </cell>
          <cell r="M2359" t="str">
            <v>EUR</v>
          </cell>
          <cell r="N2359">
            <v>2420</v>
          </cell>
          <cell r="O2359" t="str">
            <v>EUR</v>
          </cell>
          <cell r="P2359">
            <v>1</v>
          </cell>
          <cell r="T2359">
            <v>605.03</v>
          </cell>
          <cell r="U2359" t="str">
            <v>EUR</v>
          </cell>
          <cell r="V2359">
            <v>1306.8599999999999</v>
          </cell>
          <cell r="W2359">
            <v>1210.06</v>
          </cell>
          <cell r="X2359">
            <v>48.399999999999977</v>
          </cell>
          <cell r="Y2359" t="e">
            <v>#NAME?</v>
          </cell>
          <cell r="Z2359">
            <v>1</v>
          </cell>
          <cell r="AA2359">
            <v>1</v>
          </cell>
          <cell r="AB2359" t="str">
            <v>30</v>
          </cell>
          <cell r="AC2359" t="str">
            <v>*SG</v>
          </cell>
          <cell r="AE2359" t="str">
            <v>3FQEB</v>
          </cell>
          <cell r="AF2359">
            <v>3</v>
          </cell>
          <cell r="AG2359" t="str">
            <v>F</v>
          </cell>
          <cell r="AH2359" t="str">
            <v>Q</v>
          </cell>
          <cell r="AI2359" t="str">
            <v>E</v>
          </cell>
          <cell r="AJ2359" t="str">
            <v>B</v>
          </cell>
          <cell r="AK2359" t="str">
            <v>DMS8000 Network &amp; Terminals</v>
          </cell>
          <cell r="AL2359" t="str">
            <v>NK8000 - Network products</v>
          </cell>
          <cell r="AM2359" t="str">
            <v>N</v>
          </cell>
          <cell r="AN2359" t="str">
            <v>EAR99</v>
          </cell>
          <cell r="AO2359" t="str">
            <v>85319090</v>
          </cell>
          <cell r="AP2359" t="str">
            <v>CH</v>
          </cell>
          <cell r="AQ2359">
            <v>0.36499999999999999</v>
          </cell>
          <cell r="AR2359" t="str">
            <v>KG</v>
          </cell>
          <cell r="AW2359">
            <v>2</v>
          </cell>
          <cell r="AX2359">
            <v>1175.26</v>
          </cell>
          <cell r="AY2359" t="e">
            <v>#N/A</v>
          </cell>
          <cell r="BA2359">
            <v>2</v>
          </cell>
          <cell r="BB2359">
            <v>1175.26</v>
          </cell>
        </row>
        <row r="2360">
          <cell r="D2360" t="str">
            <v>DF8000 - I/O Products</v>
          </cell>
          <cell r="E2360" t="str">
            <v>DF8000 - I/O Products</v>
          </cell>
          <cell r="AE2360" t="str">
            <v>3FQEC</v>
          </cell>
          <cell r="AF2360">
            <v>3</v>
          </cell>
          <cell r="AG2360" t="str">
            <v>F</v>
          </cell>
          <cell r="AH2360" t="str">
            <v>Q</v>
          </cell>
          <cell r="AI2360" t="str">
            <v>E</v>
          </cell>
          <cell r="AJ2360" t="str">
            <v>C</v>
          </cell>
          <cell r="AK2360" t="str">
            <v>DMS8000 Network &amp; Terminals</v>
          </cell>
          <cell r="AL2360" t="str">
            <v>DF8000 - I/O Products</v>
          </cell>
        </row>
        <row r="2361">
          <cell r="A2361" t="str">
            <v>S54461-C1-A1</v>
          </cell>
          <cell r="B2361" t="str">
            <v>S54461-C1-A1</v>
          </cell>
          <cell r="C2361" t="str">
            <v>DF8003</v>
          </cell>
          <cell r="D2361" t="str">
            <v>DF8003  CPU Modul for DF8000 I/O System</v>
          </cell>
          <cell r="E2361" t="str">
            <v>DF8003  CPU module für DF8000 I/O system</v>
          </cell>
          <cell r="F2361">
            <v>858</v>
          </cell>
          <cell r="G2361" t="str">
            <v>EUR</v>
          </cell>
          <cell r="H2361">
            <v>1</v>
          </cell>
          <cell r="I2361">
            <v>-75</v>
          </cell>
          <cell r="J2361">
            <v>214.5</v>
          </cell>
          <cell r="K2361" t="str">
            <v>EUR</v>
          </cell>
          <cell r="M2361"/>
          <cell r="N2361">
            <v>858</v>
          </cell>
          <cell r="O2361" t="str">
            <v>EUR</v>
          </cell>
          <cell r="P2361">
            <v>1</v>
          </cell>
          <cell r="Q2361">
            <v>-75</v>
          </cell>
          <cell r="R2361">
            <v>214.5</v>
          </cell>
          <cell r="S2361" t="str">
            <v>EUR</v>
          </cell>
          <cell r="U2361"/>
          <cell r="V2361">
            <v>3217.5</v>
          </cell>
          <cell r="W2361">
            <v>3217.5</v>
          </cell>
          <cell r="X2361">
            <v>0</v>
          </cell>
          <cell r="Y2361" t="e">
            <v>#NAME?</v>
          </cell>
          <cell r="Z2361">
            <v>1</v>
          </cell>
          <cell r="AA2361">
            <v>1</v>
          </cell>
          <cell r="AB2361" t="str">
            <v>30</v>
          </cell>
          <cell r="AC2361" t="str">
            <v>*SN</v>
          </cell>
          <cell r="AE2361" t="str">
            <v>3FQEC</v>
          </cell>
          <cell r="AF2361">
            <v>3</v>
          </cell>
          <cell r="AG2361" t="str">
            <v>F</v>
          </cell>
          <cell r="AH2361" t="str">
            <v>Q</v>
          </cell>
          <cell r="AI2361" t="str">
            <v>E</v>
          </cell>
          <cell r="AJ2361" t="str">
            <v>C</v>
          </cell>
          <cell r="AK2361" t="str">
            <v>DMS8000 Network &amp; Terminals</v>
          </cell>
          <cell r="AL2361" t="str">
            <v>DF8000 - I/O Products</v>
          </cell>
          <cell r="AM2361" t="str">
            <v>N</v>
          </cell>
          <cell r="AN2361" t="str">
            <v>EAR99H</v>
          </cell>
          <cell r="AO2361" t="str">
            <v>85319090</v>
          </cell>
          <cell r="AP2361" t="str">
            <v>IT</v>
          </cell>
          <cell r="AQ2361">
            <v>0.11</v>
          </cell>
          <cell r="AR2361" t="str">
            <v>KG</v>
          </cell>
          <cell r="AW2361">
            <v>15</v>
          </cell>
          <cell r="AX2361">
            <v>3545.95</v>
          </cell>
          <cell r="AY2361" t="e">
            <v>#N/A</v>
          </cell>
          <cell r="BA2361">
            <v>15</v>
          </cell>
          <cell r="BB2361">
            <v>3545.95</v>
          </cell>
        </row>
        <row r="2362">
          <cell r="A2362" t="str">
            <v>A6E600195</v>
          </cell>
          <cell r="B2362" t="str">
            <v>A6E600195</v>
          </cell>
          <cell r="C2362" t="str">
            <v>DF8020</v>
          </cell>
          <cell r="D2362" t="str">
            <v>DF8020  8-relay output module</v>
          </cell>
          <cell r="E2362" t="str">
            <v>DF8020  Modul mit 8 Relaisausgängen</v>
          </cell>
          <cell r="F2362">
            <v>558</v>
          </cell>
          <cell r="G2362" t="str">
            <v>EUR</v>
          </cell>
          <cell r="H2362">
            <v>1</v>
          </cell>
          <cell r="I2362">
            <v>-75</v>
          </cell>
          <cell r="J2362">
            <v>139.5</v>
          </cell>
          <cell r="K2362" t="str">
            <v>EUR</v>
          </cell>
          <cell r="M2362"/>
          <cell r="N2362">
            <v>558</v>
          </cell>
          <cell r="O2362" t="str">
            <v>EUR</v>
          </cell>
          <cell r="P2362">
            <v>1</v>
          </cell>
          <cell r="Q2362">
            <v>-75</v>
          </cell>
          <cell r="R2362">
            <v>139.5</v>
          </cell>
          <cell r="S2362" t="str">
            <v>EUR</v>
          </cell>
          <cell r="U2362"/>
          <cell r="V2362">
            <v>8509.5</v>
          </cell>
          <cell r="W2362">
            <v>8509.5</v>
          </cell>
          <cell r="X2362">
            <v>0</v>
          </cell>
          <cell r="Y2362" t="e">
            <v>#NAME?</v>
          </cell>
          <cell r="Z2362">
            <v>1</v>
          </cell>
          <cell r="AA2362">
            <v>1</v>
          </cell>
          <cell r="AB2362" t="str">
            <v>30</v>
          </cell>
          <cell r="AC2362" t="str">
            <v>*SN</v>
          </cell>
          <cell r="AE2362" t="str">
            <v>3FQEC</v>
          </cell>
          <cell r="AF2362">
            <v>3</v>
          </cell>
          <cell r="AG2362" t="str">
            <v>F</v>
          </cell>
          <cell r="AH2362" t="str">
            <v>Q</v>
          </cell>
          <cell r="AI2362" t="str">
            <v>E</v>
          </cell>
          <cell r="AJ2362" t="str">
            <v>C</v>
          </cell>
          <cell r="AK2362" t="str">
            <v>DMS8000 Network &amp; Terminals</v>
          </cell>
          <cell r="AL2362" t="str">
            <v>DF8000 - I/O Products</v>
          </cell>
          <cell r="AM2362" t="str">
            <v>N</v>
          </cell>
          <cell r="AN2362" t="str">
            <v>N</v>
          </cell>
          <cell r="AO2362" t="str">
            <v>84733000</v>
          </cell>
          <cell r="AP2362" t="str">
            <v>IT</v>
          </cell>
          <cell r="AQ2362">
            <v>0.11799999999999999</v>
          </cell>
          <cell r="AR2362" t="str">
            <v>KG</v>
          </cell>
          <cell r="AW2362">
            <v>61</v>
          </cell>
          <cell r="AX2362">
            <v>9200.3799999999992</v>
          </cell>
          <cell r="AY2362" t="e">
            <v>#N/A</v>
          </cell>
          <cell r="BA2362">
            <v>61</v>
          </cell>
          <cell r="BB2362">
            <v>9200.3799999999992</v>
          </cell>
        </row>
        <row r="2363">
          <cell r="A2363" t="str">
            <v>A6E600194</v>
          </cell>
          <cell r="B2363" t="str">
            <v>A6E600194</v>
          </cell>
          <cell r="C2363" t="str">
            <v>DF8040</v>
          </cell>
          <cell r="D2363" t="str">
            <v>DF8040   8-input module</v>
          </cell>
          <cell r="E2363" t="str">
            <v>DF8040  Modul mit 8 Eingängen</v>
          </cell>
          <cell r="F2363">
            <v>454</v>
          </cell>
          <cell r="G2363" t="str">
            <v>EUR</v>
          </cell>
          <cell r="H2363">
            <v>1</v>
          </cell>
          <cell r="I2363">
            <v>-75</v>
          </cell>
          <cell r="J2363">
            <v>113.5</v>
          </cell>
          <cell r="K2363" t="str">
            <v>EUR</v>
          </cell>
          <cell r="M2363"/>
          <cell r="N2363">
            <v>454</v>
          </cell>
          <cell r="O2363" t="str">
            <v>EUR</v>
          </cell>
          <cell r="P2363">
            <v>1</v>
          </cell>
          <cell r="Q2363">
            <v>-75</v>
          </cell>
          <cell r="R2363">
            <v>113.5</v>
          </cell>
          <cell r="S2363" t="str">
            <v>EUR</v>
          </cell>
          <cell r="U2363"/>
          <cell r="V2363">
            <v>794.5</v>
          </cell>
          <cell r="W2363">
            <v>794.5</v>
          </cell>
          <cell r="X2363">
            <v>0</v>
          </cell>
          <cell r="Y2363" t="e">
            <v>#NAME?</v>
          </cell>
          <cell r="Z2363">
            <v>1</v>
          </cell>
          <cell r="AA2363">
            <v>1</v>
          </cell>
          <cell r="AB2363" t="str">
            <v>30</v>
          </cell>
          <cell r="AC2363" t="str">
            <v>*SN</v>
          </cell>
          <cell r="AE2363" t="str">
            <v>3FQEC</v>
          </cell>
          <cell r="AF2363">
            <v>3</v>
          </cell>
          <cell r="AG2363" t="str">
            <v>F</v>
          </cell>
          <cell r="AH2363" t="str">
            <v>Q</v>
          </cell>
          <cell r="AI2363" t="str">
            <v>E</v>
          </cell>
          <cell r="AJ2363" t="str">
            <v>C</v>
          </cell>
          <cell r="AK2363" t="str">
            <v>DMS8000 Network &amp; Terminals</v>
          </cell>
          <cell r="AL2363" t="str">
            <v>DF8000 - I/O Products</v>
          </cell>
          <cell r="AM2363" t="str">
            <v>N</v>
          </cell>
          <cell r="AN2363" t="str">
            <v>N</v>
          </cell>
          <cell r="AO2363" t="str">
            <v>84733000</v>
          </cell>
          <cell r="AP2363" t="str">
            <v>IT</v>
          </cell>
          <cell r="AQ2363">
            <v>9.4E-2</v>
          </cell>
          <cell r="AR2363" t="str">
            <v>KG</v>
          </cell>
          <cell r="AW2363">
            <v>7</v>
          </cell>
          <cell r="AX2363">
            <v>866.06</v>
          </cell>
          <cell r="AY2363" t="e">
            <v>#N/A</v>
          </cell>
          <cell r="BA2363">
            <v>7</v>
          </cell>
          <cell r="BB2363">
            <v>866.06</v>
          </cell>
        </row>
        <row r="2364">
          <cell r="A2364" t="str">
            <v>A6E600196</v>
          </cell>
          <cell r="B2364" t="str">
            <v>A6E600196</v>
          </cell>
          <cell r="C2364" t="str">
            <v>DF8045</v>
          </cell>
          <cell r="D2364" t="str">
            <v>DF8045  4-supervised input module</v>
          </cell>
          <cell r="E2364" t="str">
            <v>DF8045  Modul m. 4 überwachten Eingängen</v>
          </cell>
          <cell r="F2364">
            <v>477</v>
          </cell>
          <cell r="G2364" t="str">
            <v>EUR</v>
          </cell>
          <cell r="H2364">
            <v>1</v>
          </cell>
          <cell r="I2364">
            <v>-75</v>
          </cell>
          <cell r="J2364">
            <v>119.25</v>
          </cell>
          <cell r="K2364" t="str">
            <v>EUR</v>
          </cell>
          <cell r="M2364"/>
          <cell r="N2364">
            <v>477</v>
          </cell>
          <cell r="O2364" t="str">
            <v>EUR</v>
          </cell>
          <cell r="P2364">
            <v>1</v>
          </cell>
          <cell r="Q2364">
            <v>-75</v>
          </cell>
          <cell r="R2364">
            <v>119.25</v>
          </cell>
          <cell r="S2364" t="str">
            <v>EUR</v>
          </cell>
          <cell r="U2364"/>
          <cell r="V2364">
            <v>0</v>
          </cell>
          <cell r="W2364">
            <v>0</v>
          </cell>
          <cell r="X2364">
            <v>0</v>
          </cell>
          <cell r="Y2364" t="e">
            <v>#NAME?</v>
          </cell>
          <cell r="Z2364">
            <v>1</v>
          </cell>
          <cell r="AA2364">
            <v>1</v>
          </cell>
          <cell r="AB2364" t="str">
            <v>30</v>
          </cell>
          <cell r="AC2364" t="str">
            <v>*SN</v>
          </cell>
          <cell r="AE2364" t="str">
            <v>3FQEC</v>
          </cell>
          <cell r="AF2364">
            <v>3</v>
          </cell>
          <cell r="AG2364" t="str">
            <v>F</v>
          </cell>
          <cell r="AH2364" t="str">
            <v>Q</v>
          </cell>
          <cell r="AI2364" t="str">
            <v>E</v>
          </cell>
          <cell r="AJ2364" t="str">
            <v>C</v>
          </cell>
          <cell r="AK2364" t="str">
            <v>DMS8000 Network &amp; Terminals</v>
          </cell>
          <cell r="AL2364" t="str">
            <v>DF8000 - I/O Products</v>
          </cell>
          <cell r="AM2364" t="str">
            <v>N</v>
          </cell>
          <cell r="AN2364" t="str">
            <v>N</v>
          </cell>
          <cell r="AO2364" t="str">
            <v>84733000</v>
          </cell>
          <cell r="AP2364" t="str">
            <v>IT</v>
          </cell>
          <cell r="AQ2364">
            <v>8.2000000000000003E-2</v>
          </cell>
          <cell r="AR2364" t="str">
            <v>KG</v>
          </cell>
          <cell r="AW2364">
            <v>0</v>
          </cell>
          <cell r="AX2364">
            <v>0</v>
          </cell>
          <cell r="AY2364" t="e">
            <v>#N/A</v>
          </cell>
          <cell r="BA2364">
            <v>0</v>
          </cell>
          <cell r="BB2364">
            <v>0</v>
          </cell>
        </row>
        <row r="2365">
          <cell r="A2365" t="str">
            <v>A6E600197</v>
          </cell>
          <cell r="B2365" t="str">
            <v>A6E600197</v>
          </cell>
          <cell r="C2365" t="str">
            <v>DF8046</v>
          </cell>
          <cell r="D2365" t="str">
            <v>DF8046  4-supervised input module</v>
          </cell>
          <cell r="E2365" t="str">
            <v>DF8046  Modul m. 4 überwachten Eingängen</v>
          </cell>
          <cell r="F2365">
            <v>480</v>
          </cell>
          <cell r="G2365" t="str">
            <v>EUR</v>
          </cell>
          <cell r="H2365">
            <v>1</v>
          </cell>
          <cell r="I2365">
            <v>-75</v>
          </cell>
          <cell r="J2365">
            <v>120</v>
          </cell>
          <cell r="K2365" t="str">
            <v>EUR</v>
          </cell>
          <cell r="M2365"/>
          <cell r="N2365">
            <v>480</v>
          </cell>
          <cell r="O2365" t="str">
            <v>EUR</v>
          </cell>
          <cell r="P2365">
            <v>1</v>
          </cell>
          <cell r="Q2365">
            <v>-75</v>
          </cell>
          <cell r="R2365">
            <v>120</v>
          </cell>
          <cell r="S2365" t="str">
            <v>EUR</v>
          </cell>
          <cell r="U2365"/>
          <cell r="V2365">
            <v>0</v>
          </cell>
          <cell r="W2365">
            <v>0</v>
          </cell>
          <cell r="X2365">
            <v>0</v>
          </cell>
          <cell r="Y2365" t="e">
            <v>#NAME?</v>
          </cell>
          <cell r="Z2365">
            <v>1</v>
          </cell>
          <cell r="AA2365">
            <v>1</v>
          </cell>
          <cell r="AB2365" t="str">
            <v>30</v>
          </cell>
          <cell r="AC2365" t="str">
            <v>*SN</v>
          </cell>
          <cell r="AE2365" t="str">
            <v>3FQEC</v>
          </cell>
          <cell r="AF2365">
            <v>3</v>
          </cell>
          <cell r="AG2365" t="str">
            <v>F</v>
          </cell>
          <cell r="AH2365" t="str">
            <v>Q</v>
          </cell>
          <cell r="AI2365" t="str">
            <v>E</v>
          </cell>
          <cell r="AJ2365" t="str">
            <v>C</v>
          </cell>
          <cell r="AK2365" t="str">
            <v>DMS8000 Network &amp; Terminals</v>
          </cell>
          <cell r="AL2365" t="str">
            <v>DF8000 - I/O Products</v>
          </cell>
          <cell r="AM2365" t="str">
            <v>N</v>
          </cell>
          <cell r="AN2365" t="str">
            <v>N</v>
          </cell>
          <cell r="AO2365" t="str">
            <v>84733000</v>
          </cell>
          <cell r="AP2365" t="str">
            <v>IT</v>
          </cell>
          <cell r="AQ2365">
            <v>8.2000000000000003E-2</v>
          </cell>
          <cell r="AR2365" t="str">
            <v>KG</v>
          </cell>
          <cell r="AW2365">
            <v>0</v>
          </cell>
          <cell r="AX2365">
            <v>0</v>
          </cell>
          <cell r="AY2365" t="e">
            <v>#N/A</v>
          </cell>
          <cell r="BA2365">
            <v>0</v>
          </cell>
          <cell r="BB2365">
            <v>0</v>
          </cell>
        </row>
        <row r="2367">
          <cell r="D2367" t="str">
            <v>DMS8000 Management Stations</v>
          </cell>
          <cell r="E2367" t="str">
            <v>DMS8000 Management Stations</v>
          </cell>
          <cell r="AE2367" t="str">
            <v>3FQF</v>
          </cell>
          <cell r="AF2367">
            <v>3</v>
          </cell>
          <cell r="AG2367" t="str">
            <v>F</v>
          </cell>
          <cell r="AH2367" t="str">
            <v>Q</v>
          </cell>
          <cell r="AI2367" t="str">
            <v>F</v>
          </cell>
          <cell r="AK2367" t="str">
            <v>DMS8000 Management Stations</v>
          </cell>
        </row>
        <row r="2368">
          <cell r="D2368" t="str">
            <v>MM8000 Software</v>
          </cell>
          <cell r="E2368" t="str">
            <v>MM8000 Software</v>
          </cell>
          <cell r="AE2368" t="str">
            <v>3FQFA</v>
          </cell>
          <cell r="AF2368">
            <v>3</v>
          </cell>
          <cell r="AG2368" t="str">
            <v>F</v>
          </cell>
          <cell r="AH2368" t="str">
            <v>Q</v>
          </cell>
          <cell r="AI2368" t="str">
            <v>F</v>
          </cell>
          <cell r="AJ2368" t="str">
            <v>A</v>
          </cell>
          <cell r="AK2368" t="str">
            <v>DMS8000 Management Stations</v>
          </cell>
          <cell r="AL2368" t="str">
            <v>MM8000 Software</v>
          </cell>
        </row>
        <row r="2369">
          <cell r="A2369" t="str">
            <v>A6E600288</v>
          </cell>
          <cell r="B2369" t="str">
            <v>A6E600288</v>
          </cell>
          <cell r="C2369" t="str">
            <v>MM8000/PAROPT</v>
          </cell>
          <cell r="D2369" t="str">
            <v>MM8000/PAROPT  Parallel HW key for MM</v>
          </cell>
          <cell r="E2369" t="str">
            <v>MM8000/PAROPT  Parallel HW-Schl. für MM</v>
          </cell>
          <cell r="F2369">
            <v>1137</v>
          </cell>
          <cell r="G2369" t="str">
            <v>EUR</v>
          </cell>
          <cell r="H2369">
            <v>1</v>
          </cell>
          <cell r="L2369">
            <v>318.27</v>
          </cell>
          <cell r="M2369" t="str">
            <v>EUR</v>
          </cell>
          <cell r="N2369">
            <v>1137</v>
          </cell>
          <cell r="O2369" t="str">
            <v>EUR</v>
          </cell>
          <cell r="P2369">
            <v>1</v>
          </cell>
          <cell r="T2369">
            <v>318.27</v>
          </cell>
          <cell r="U2369" t="str">
            <v>EUR</v>
          </cell>
          <cell r="V2369">
            <v>318.27</v>
          </cell>
          <cell r="W2369">
            <v>318.27</v>
          </cell>
          <cell r="X2369">
            <v>0</v>
          </cell>
          <cell r="Y2369" t="e">
            <v>#NAME?</v>
          </cell>
          <cell r="Z2369">
            <v>1</v>
          </cell>
          <cell r="AA2369">
            <v>1</v>
          </cell>
          <cell r="AB2369" t="str">
            <v>30</v>
          </cell>
          <cell r="AC2369" t="str">
            <v>*SN</v>
          </cell>
          <cell r="AE2369" t="str">
            <v>3FQFA</v>
          </cell>
          <cell r="AF2369">
            <v>3</v>
          </cell>
          <cell r="AG2369" t="str">
            <v>F</v>
          </cell>
          <cell r="AH2369" t="str">
            <v>Q</v>
          </cell>
          <cell r="AI2369" t="str">
            <v>F</v>
          </cell>
          <cell r="AJ2369" t="str">
            <v>A</v>
          </cell>
          <cell r="AK2369" t="str">
            <v>DMS8000 Management Stations</v>
          </cell>
          <cell r="AL2369" t="str">
            <v>MM8000 Software</v>
          </cell>
          <cell r="AM2369" t="str">
            <v>N</v>
          </cell>
          <cell r="AN2369" t="str">
            <v>5A992</v>
          </cell>
          <cell r="AO2369" t="str">
            <v>85235100911</v>
          </cell>
          <cell r="AP2369" t="str">
            <v>CN</v>
          </cell>
          <cell r="AQ2369">
            <v>0.03</v>
          </cell>
          <cell r="AR2369" t="str">
            <v>KG</v>
          </cell>
          <cell r="AS2369" t="str">
            <v>F73</v>
          </cell>
          <cell r="AT2369" t="str">
            <v>MM8000 Servers</v>
          </cell>
          <cell r="AW2369">
            <v>1</v>
          </cell>
          <cell r="AX2369">
            <v>313.19</v>
          </cell>
          <cell r="AY2369" t="e">
            <v>#N/A</v>
          </cell>
          <cell r="BA2369">
            <v>1</v>
          </cell>
          <cell r="BB2369">
            <v>313.19</v>
          </cell>
        </row>
        <row r="2370">
          <cell r="A2370" t="str">
            <v>A6E600286</v>
          </cell>
          <cell r="B2370" t="str">
            <v>A6E600286</v>
          </cell>
          <cell r="C2370" t="str">
            <v>MM8000/SWU</v>
          </cell>
          <cell r="D2370" t="str">
            <v>MM8000/SWU  SW-Unit for software license</v>
          </cell>
          <cell r="E2370" t="str">
            <v>MM8000/SWU  SW-Einheit f.Softw. Lizenzen</v>
          </cell>
          <cell r="F2370">
            <v>1</v>
          </cell>
          <cell r="G2370" t="str">
            <v>EUR</v>
          </cell>
          <cell r="H2370">
            <v>1</v>
          </cell>
          <cell r="L2370">
            <v>0.39</v>
          </cell>
          <cell r="M2370" t="str">
            <v>EUR</v>
          </cell>
          <cell r="N2370">
            <v>1</v>
          </cell>
          <cell r="O2370" t="str">
            <v>EUR</v>
          </cell>
          <cell r="P2370">
            <v>1</v>
          </cell>
          <cell r="T2370">
            <v>0.39</v>
          </cell>
          <cell r="U2370" t="str">
            <v>EUR</v>
          </cell>
          <cell r="V2370">
            <v>401833.77</v>
          </cell>
          <cell r="W2370">
            <v>401833.77</v>
          </cell>
          <cell r="X2370">
            <v>0</v>
          </cell>
          <cell r="Y2370" t="e">
            <v>#NAME?</v>
          </cell>
          <cell r="Z2370">
            <v>1</v>
          </cell>
          <cell r="AA2370">
            <v>1</v>
          </cell>
          <cell r="AB2370" t="str">
            <v>30</v>
          </cell>
          <cell r="AC2370" t="str">
            <v>*SN</v>
          </cell>
          <cell r="AE2370" t="str">
            <v>3FQFA</v>
          </cell>
          <cell r="AF2370">
            <v>3</v>
          </cell>
          <cell r="AG2370" t="str">
            <v>F</v>
          </cell>
          <cell r="AH2370" t="str">
            <v>Q</v>
          </cell>
          <cell r="AI2370" t="str">
            <v>F</v>
          </cell>
          <cell r="AJ2370" t="str">
            <v>A</v>
          </cell>
          <cell r="AK2370" t="str">
            <v>DMS8000 Management Stations</v>
          </cell>
          <cell r="AL2370" t="str">
            <v>MM8000 Software</v>
          </cell>
          <cell r="AM2370" t="str">
            <v>N</v>
          </cell>
          <cell r="AN2370" t="str">
            <v>N</v>
          </cell>
          <cell r="AO2370" t="str">
            <v>84733000</v>
          </cell>
          <cell r="AP2370" t="str">
            <v>IT</v>
          </cell>
          <cell r="AQ2370">
            <v>1E-3</v>
          </cell>
          <cell r="AR2370" t="str">
            <v>KG</v>
          </cell>
          <cell r="AS2370" t="str">
            <v>F74</v>
          </cell>
          <cell r="AT2370" t="str">
            <v>MM8000 SW Units</v>
          </cell>
          <cell r="AW2370">
            <v>1030343</v>
          </cell>
          <cell r="AX2370">
            <v>402432.07</v>
          </cell>
          <cell r="AY2370" t="e">
            <v>#N/A</v>
          </cell>
          <cell r="BA2370">
            <v>1030343</v>
          </cell>
          <cell r="BB2370">
            <v>402432.07</v>
          </cell>
        </row>
        <row r="2371">
          <cell r="A2371" t="str">
            <v>A6E600287</v>
          </cell>
          <cell r="B2371" t="str">
            <v>A6E600287</v>
          </cell>
          <cell r="C2371" t="str">
            <v>MM8000/USBOPT</v>
          </cell>
          <cell r="D2371" t="str">
            <v>MM8000/USBOPT  USB HW key for MM</v>
          </cell>
          <cell r="E2371" t="str">
            <v>MM8000/USBOPT  USB HW-Schlüssel für MM</v>
          </cell>
          <cell r="F2371">
            <v>1137</v>
          </cell>
          <cell r="G2371" t="str">
            <v>EUR</v>
          </cell>
          <cell r="H2371">
            <v>1</v>
          </cell>
          <cell r="L2371">
            <v>318.27</v>
          </cell>
          <cell r="M2371" t="str">
            <v>EUR</v>
          </cell>
          <cell r="N2371">
            <v>1137</v>
          </cell>
          <cell r="O2371" t="str">
            <v>EUR</v>
          </cell>
          <cell r="P2371">
            <v>1</v>
          </cell>
          <cell r="T2371">
            <v>318.27</v>
          </cell>
          <cell r="U2371" t="str">
            <v>EUR</v>
          </cell>
          <cell r="V2371">
            <v>17504.849999999999</v>
          </cell>
          <cell r="W2371">
            <v>17504.849999999999</v>
          </cell>
          <cell r="X2371">
            <v>0</v>
          </cell>
          <cell r="Y2371" t="e">
            <v>#NAME?</v>
          </cell>
          <cell r="Z2371">
            <v>1</v>
          </cell>
          <cell r="AA2371">
            <v>1</v>
          </cell>
          <cell r="AB2371" t="str">
            <v>30</v>
          </cell>
          <cell r="AC2371" t="str">
            <v>*SN</v>
          </cell>
          <cell r="AE2371" t="str">
            <v>3FQFA</v>
          </cell>
          <cell r="AF2371">
            <v>3</v>
          </cell>
          <cell r="AG2371" t="str">
            <v>F</v>
          </cell>
          <cell r="AH2371" t="str">
            <v>Q</v>
          </cell>
          <cell r="AI2371" t="str">
            <v>F</v>
          </cell>
          <cell r="AJ2371" t="str">
            <v>A</v>
          </cell>
          <cell r="AK2371" t="str">
            <v>DMS8000 Management Stations</v>
          </cell>
          <cell r="AL2371" t="str">
            <v>MM8000 Software</v>
          </cell>
          <cell r="AM2371" t="str">
            <v>N</v>
          </cell>
          <cell r="AN2371" t="str">
            <v>5A992</v>
          </cell>
          <cell r="AO2371" t="str">
            <v>85235100999</v>
          </cell>
          <cell r="AP2371" t="str">
            <v>CN</v>
          </cell>
          <cell r="AQ2371">
            <v>8.9999999999999993E-3</v>
          </cell>
          <cell r="AR2371" t="str">
            <v>KG</v>
          </cell>
          <cell r="AS2371" t="str">
            <v>F73</v>
          </cell>
          <cell r="AT2371" t="str">
            <v>MM8000 Servers</v>
          </cell>
          <cell r="AW2371">
            <v>55</v>
          </cell>
          <cell r="AX2371">
            <v>16755.7</v>
          </cell>
          <cell r="AY2371" t="e">
            <v>#N/A</v>
          </cell>
          <cell r="BA2371">
            <v>55</v>
          </cell>
          <cell r="BB2371">
            <v>16755.7</v>
          </cell>
        </row>
        <row r="2372">
          <cell r="A2372" t="str">
            <v>A6E600113</v>
          </cell>
          <cell r="B2372" t="str">
            <v>A6E600113</v>
          </cell>
          <cell r="C2372" t="str">
            <v>MM8000-DK/ENG</v>
          </cell>
          <cell r="D2372" t="str">
            <v>MM8000-DK/ENG  Engl. docu and set-up CD</v>
          </cell>
          <cell r="E2372" t="str">
            <v>MM8000-DK/ENG  Engl. Doku und Set-up CD</v>
          </cell>
          <cell r="F2372">
            <v>721</v>
          </cell>
          <cell r="G2372" t="str">
            <v>EUR</v>
          </cell>
          <cell r="H2372">
            <v>1</v>
          </cell>
          <cell r="L2372">
            <v>201.91</v>
          </cell>
          <cell r="M2372" t="str">
            <v>EUR</v>
          </cell>
          <cell r="N2372">
            <v>721</v>
          </cell>
          <cell r="O2372" t="str">
            <v>EUR</v>
          </cell>
          <cell r="P2372">
            <v>1</v>
          </cell>
          <cell r="T2372">
            <v>201.91</v>
          </cell>
          <cell r="U2372" t="str">
            <v>EUR</v>
          </cell>
          <cell r="V2372">
            <v>3028.65</v>
          </cell>
          <cell r="W2372">
            <v>3028.65</v>
          </cell>
          <cell r="X2372">
            <v>0</v>
          </cell>
          <cell r="Y2372" t="e">
            <v>#NAME?</v>
          </cell>
          <cell r="Z2372">
            <v>1</v>
          </cell>
          <cell r="AA2372">
            <v>1</v>
          </cell>
          <cell r="AB2372" t="str">
            <v>30</v>
          </cell>
          <cell r="AC2372" t="str">
            <v>*SN</v>
          </cell>
          <cell r="AE2372" t="str">
            <v>3FQFA</v>
          </cell>
          <cell r="AF2372">
            <v>3</v>
          </cell>
          <cell r="AG2372" t="str">
            <v>F</v>
          </cell>
          <cell r="AH2372" t="str">
            <v>Q</v>
          </cell>
          <cell r="AI2372" t="str">
            <v>F</v>
          </cell>
          <cell r="AJ2372" t="str">
            <v>A</v>
          </cell>
          <cell r="AK2372" t="str">
            <v>DMS8000 Management Stations</v>
          </cell>
          <cell r="AL2372" t="str">
            <v>MM8000 Software</v>
          </cell>
          <cell r="AM2372" t="str">
            <v>N</v>
          </cell>
          <cell r="AN2372" t="str">
            <v>N</v>
          </cell>
          <cell r="AO2372" t="str">
            <v>85232921911</v>
          </cell>
          <cell r="AP2372" t="str">
            <v>CH</v>
          </cell>
          <cell r="AQ2372">
            <v>2</v>
          </cell>
          <cell r="AR2372" t="str">
            <v>KG</v>
          </cell>
          <cell r="AW2372">
            <v>15</v>
          </cell>
          <cell r="AX2372">
            <v>3014.82</v>
          </cell>
          <cell r="AY2372" t="e">
            <v>#N/A</v>
          </cell>
          <cell r="BA2372">
            <v>15</v>
          </cell>
          <cell r="BB2372">
            <v>3014.82</v>
          </cell>
        </row>
        <row r="2373">
          <cell r="D2373" t="str">
            <v>MK8000 Software</v>
          </cell>
          <cell r="E2373" t="str">
            <v>MK8000 Software</v>
          </cell>
          <cell r="AE2373" t="str">
            <v>3FQFB</v>
          </cell>
          <cell r="AF2373">
            <v>3</v>
          </cell>
          <cell r="AG2373" t="str">
            <v>F</v>
          </cell>
          <cell r="AH2373" t="str">
            <v>Q</v>
          </cell>
          <cell r="AI2373" t="str">
            <v>F</v>
          </cell>
          <cell r="AJ2373" t="str">
            <v>B</v>
          </cell>
          <cell r="AK2373" t="str">
            <v>DMS8000 Management Stations</v>
          </cell>
          <cell r="AL2373" t="str">
            <v>MK8000 Software</v>
          </cell>
        </row>
        <row r="2374">
          <cell r="A2374" t="str">
            <v>A6E600295</v>
          </cell>
          <cell r="B2374" t="str">
            <v>A6E600295</v>
          </cell>
          <cell r="C2374" t="str">
            <v>MK8000/PAROPT</v>
          </cell>
          <cell r="D2374" t="str">
            <v>MK8000/PAROPT  Parallel HW key for MK</v>
          </cell>
          <cell r="E2374" t="str">
            <v>MK8000/PAROPT  Parallel HW-Schl. für MK</v>
          </cell>
          <cell r="F2374">
            <v>1137</v>
          </cell>
          <cell r="G2374" t="str">
            <v>EUR</v>
          </cell>
          <cell r="H2374">
            <v>1</v>
          </cell>
          <cell r="L2374">
            <v>318.27</v>
          </cell>
          <cell r="M2374" t="str">
            <v>EUR</v>
          </cell>
          <cell r="N2374">
            <v>1137</v>
          </cell>
          <cell r="O2374" t="str">
            <v>EUR</v>
          </cell>
          <cell r="P2374">
            <v>1</v>
          </cell>
          <cell r="T2374">
            <v>318.27</v>
          </cell>
          <cell r="U2374" t="str">
            <v>EUR</v>
          </cell>
          <cell r="V2374">
            <v>0</v>
          </cell>
          <cell r="W2374">
            <v>0</v>
          </cell>
          <cell r="X2374">
            <v>0</v>
          </cell>
          <cell r="Y2374" t="e">
            <v>#NAME?</v>
          </cell>
          <cell r="Z2374">
            <v>1</v>
          </cell>
          <cell r="AA2374">
            <v>1</v>
          </cell>
          <cell r="AB2374" t="str">
            <v>30</v>
          </cell>
          <cell r="AC2374" t="str">
            <v>*SN</v>
          </cell>
          <cell r="AE2374" t="str">
            <v>3FQFB</v>
          </cell>
          <cell r="AF2374">
            <v>3</v>
          </cell>
          <cell r="AG2374" t="str">
            <v>F</v>
          </cell>
          <cell r="AH2374" t="str">
            <v>Q</v>
          </cell>
          <cell r="AI2374" t="str">
            <v>F</v>
          </cell>
          <cell r="AJ2374" t="str">
            <v>B</v>
          </cell>
          <cell r="AK2374" t="str">
            <v>DMS8000 Management Stations</v>
          </cell>
          <cell r="AL2374" t="str">
            <v>MK8000 Software</v>
          </cell>
          <cell r="AM2374" t="str">
            <v>N</v>
          </cell>
          <cell r="AN2374" t="str">
            <v>5A992</v>
          </cell>
          <cell r="AO2374" t="str">
            <v>85235100911</v>
          </cell>
          <cell r="AP2374" t="str">
            <v>CN</v>
          </cell>
          <cell r="AQ2374">
            <v>0.02</v>
          </cell>
          <cell r="AR2374" t="str">
            <v>KG</v>
          </cell>
          <cell r="AS2374" t="str">
            <v>F72</v>
          </cell>
          <cell r="AT2374" t="str">
            <v>MK8000 Servers</v>
          </cell>
          <cell r="AW2374">
            <v>0</v>
          </cell>
          <cell r="AX2374">
            <v>0</v>
          </cell>
          <cell r="AY2374" t="e">
            <v>#N/A</v>
          </cell>
          <cell r="BA2374">
            <v>0</v>
          </cell>
          <cell r="BB2374">
            <v>0</v>
          </cell>
        </row>
        <row r="2375">
          <cell r="A2375" t="str">
            <v>A6E600293</v>
          </cell>
          <cell r="B2375" t="str">
            <v>A6E600293</v>
          </cell>
          <cell r="C2375" t="str">
            <v>MK8000/SWU</v>
          </cell>
          <cell r="D2375" t="str">
            <v>MK8000/SWU  SW-Unit for softw.license</v>
          </cell>
          <cell r="E2375" t="str">
            <v>MK8000/SWU  SW-Einheit f.Softw. Lizenzen</v>
          </cell>
          <cell r="F2375">
            <v>1</v>
          </cell>
          <cell r="G2375" t="str">
            <v>EUR</v>
          </cell>
          <cell r="H2375">
            <v>1</v>
          </cell>
          <cell r="L2375">
            <v>0.39</v>
          </cell>
          <cell r="M2375" t="str">
            <v>EUR</v>
          </cell>
          <cell r="N2375">
            <v>1</v>
          </cell>
          <cell r="O2375" t="str">
            <v>EUR</v>
          </cell>
          <cell r="P2375">
            <v>1</v>
          </cell>
          <cell r="T2375">
            <v>0.39</v>
          </cell>
          <cell r="U2375" t="str">
            <v>EUR</v>
          </cell>
          <cell r="V2375">
            <v>19768.32</v>
          </cell>
          <cell r="W2375">
            <v>19768.32</v>
          </cell>
          <cell r="X2375">
            <v>0</v>
          </cell>
          <cell r="Y2375" t="e">
            <v>#NAME?</v>
          </cell>
          <cell r="Z2375">
            <v>1</v>
          </cell>
          <cell r="AA2375">
            <v>1</v>
          </cell>
          <cell r="AB2375" t="str">
            <v>30</v>
          </cell>
          <cell r="AC2375" t="str">
            <v>*SN</v>
          </cell>
          <cell r="AE2375" t="str">
            <v>3FQFB</v>
          </cell>
          <cell r="AF2375">
            <v>3</v>
          </cell>
          <cell r="AG2375" t="str">
            <v>F</v>
          </cell>
          <cell r="AH2375" t="str">
            <v>Q</v>
          </cell>
          <cell r="AI2375" t="str">
            <v>F</v>
          </cell>
          <cell r="AJ2375" t="str">
            <v>B</v>
          </cell>
          <cell r="AK2375" t="str">
            <v>DMS8000 Management Stations</v>
          </cell>
          <cell r="AL2375" t="str">
            <v>MK8000 Software</v>
          </cell>
          <cell r="AM2375" t="str">
            <v>N</v>
          </cell>
          <cell r="AN2375" t="str">
            <v>N</v>
          </cell>
          <cell r="AO2375" t="str">
            <v>84733000</v>
          </cell>
          <cell r="AP2375" t="str">
            <v>IT</v>
          </cell>
          <cell r="AQ2375">
            <v>1E-3</v>
          </cell>
          <cell r="AR2375" t="str">
            <v>KG</v>
          </cell>
          <cell r="AS2375" t="str">
            <v>F71</v>
          </cell>
          <cell r="AT2375" t="str">
            <v>MK8000 SW Units</v>
          </cell>
          <cell r="AW2375">
            <v>50688</v>
          </cell>
          <cell r="AX2375">
            <v>18573.04</v>
          </cell>
          <cell r="AY2375" t="e">
            <v>#N/A</v>
          </cell>
          <cell r="BA2375">
            <v>50688</v>
          </cell>
          <cell r="BB2375">
            <v>18573.04</v>
          </cell>
        </row>
        <row r="2376">
          <cell r="A2376" t="str">
            <v>A6E600294</v>
          </cell>
          <cell r="B2376" t="str">
            <v>A6E600294</v>
          </cell>
          <cell r="C2376" t="str">
            <v>MK8000/USBOPT</v>
          </cell>
          <cell r="D2376" t="str">
            <v>MK8000/USBOPT  USB HW key for MK</v>
          </cell>
          <cell r="E2376" t="str">
            <v>MK8000/USBOPT  USB HW-Schlüssel für MK</v>
          </cell>
          <cell r="F2376">
            <v>1137</v>
          </cell>
          <cell r="G2376" t="str">
            <v>EUR</v>
          </cell>
          <cell r="H2376">
            <v>1</v>
          </cell>
          <cell r="L2376">
            <v>318.27</v>
          </cell>
          <cell r="M2376" t="str">
            <v>EUR</v>
          </cell>
          <cell r="N2376">
            <v>1137</v>
          </cell>
          <cell r="O2376" t="str">
            <v>EUR</v>
          </cell>
          <cell r="P2376">
            <v>1</v>
          </cell>
          <cell r="T2376">
            <v>318.27</v>
          </cell>
          <cell r="U2376" t="str">
            <v>EUR</v>
          </cell>
          <cell r="V2376">
            <v>3819.24</v>
          </cell>
          <cell r="W2376">
            <v>3819.24</v>
          </cell>
          <cell r="X2376">
            <v>0</v>
          </cell>
          <cell r="Y2376" t="e">
            <v>#NAME?</v>
          </cell>
          <cell r="Z2376">
            <v>1</v>
          </cell>
          <cell r="AA2376">
            <v>1</v>
          </cell>
          <cell r="AB2376" t="str">
            <v>30</v>
          </cell>
          <cell r="AC2376" t="str">
            <v>*SN</v>
          </cell>
          <cell r="AE2376" t="str">
            <v>3FQFB</v>
          </cell>
          <cell r="AF2376">
            <v>3</v>
          </cell>
          <cell r="AG2376" t="str">
            <v>F</v>
          </cell>
          <cell r="AH2376" t="str">
            <v>Q</v>
          </cell>
          <cell r="AI2376" t="str">
            <v>F</v>
          </cell>
          <cell r="AJ2376" t="str">
            <v>B</v>
          </cell>
          <cell r="AK2376" t="str">
            <v>DMS8000 Management Stations</v>
          </cell>
          <cell r="AL2376" t="str">
            <v>MK8000 Software</v>
          </cell>
          <cell r="AM2376" t="str">
            <v>N</v>
          </cell>
          <cell r="AN2376" t="str">
            <v>5A992</v>
          </cell>
          <cell r="AO2376" t="str">
            <v>85235100911</v>
          </cell>
          <cell r="AP2376" t="str">
            <v>CN</v>
          </cell>
          <cell r="AQ2376">
            <v>3.3000000000000002E-2</v>
          </cell>
          <cell r="AR2376" t="str">
            <v>KG</v>
          </cell>
          <cell r="AS2376" t="str">
            <v>F72</v>
          </cell>
          <cell r="AT2376" t="str">
            <v>MK8000 Servers</v>
          </cell>
          <cell r="AW2376">
            <v>12</v>
          </cell>
          <cell r="AX2376">
            <v>3781.93</v>
          </cell>
          <cell r="AY2376" t="e">
            <v>#N/A</v>
          </cell>
          <cell r="BA2376">
            <v>12</v>
          </cell>
          <cell r="BB2376">
            <v>3781.93</v>
          </cell>
        </row>
        <row r="2377">
          <cell r="D2377" t="str">
            <v>WW8000 Composer Software</v>
          </cell>
          <cell r="E2377" t="str">
            <v>WW8000 Composer Software</v>
          </cell>
          <cell r="AE2377" t="str">
            <v>3FQFD</v>
          </cell>
          <cell r="AF2377">
            <v>3</v>
          </cell>
          <cell r="AG2377" t="str">
            <v>F</v>
          </cell>
          <cell r="AH2377" t="str">
            <v>Q</v>
          </cell>
          <cell r="AI2377" t="str">
            <v>F</v>
          </cell>
          <cell r="AJ2377" t="str">
            <v>D</v>
          </cell>
          <cell r="AK2377" t="str">
            <v>DMS8000 Management Stations</v>
          </cell>
          <cell r="AL2377" t="str">
            <v>WW8000 Composer Software</v>
          </cell>
        </row>
        <row r="2378">
          <cell r="A2378" t="str">
            <v>A6E600123</v>
          </cell>
          <cell r="B2378" t="str">
            <v>A6E600123</v>
          </cell>
          <cell r="C2378" t="str">
            <v>WW8010</v>
          </cell>
          <cell r="D2378" t="str">
            <v>WW8010  Composer license f.end customers</v>
          </cell>
          <cell r="E2378" t="str">
            <v>WW8010  Composer Lizenz für Endkunden</v>
          </cell>
          <cell r="F2378">
            <v>3587</v>
          </cell>
          <cell r="G2378" t="str">
            <v>EUR</v>
          </cell>
          <cell r="H2378">
            <v>1</v>
          </cell>
          <cell r="L2378">
            <v>1004.26</v>
          </cell>
          <cell r="M2378" t="str">
            <v>EUR</v>
          </cell>
          <cell r="N2378">
            <v>3587</v>
          </cell>
          <cell r="O2378" t="str">
            <v>EUR</v>
          </cell>
          <cell r="P2378">
            <v>1</v>
          </cell>
          <cell r="T2378">
            <v>1004.26</v>
          </cell>
          <cell r="U2378" t="str">
            <v>EUR</v>
          </cell>
          <cell r="V2378">
            <v>9038.34</v>
          </cell>
          <cell r="W2378">
            <v>9038.34</v>
          </cell>
          <cell r="X2378">
            <v>0</v>
          </cell>
          <cell r="Y2378" t="e">
            <v>#NAME?</v>
          </cell>
          <cell r="Z2378">
            <v>1</v>
          </cell>
          <cell r="AA2378">
            <v>1</v>
          </cell>
          <cell r="AB2378" t="str">
            <v>30</v>
          </cell>
          <cell r="AC2378" t="str">
            <v>*SN</v>
          </cell>
          <cell r="AE2378" t="str">
            <v>3FQFD</v>
          </cell>
          <cell r="AF2378">
            <v>3</v>
          </cell>
          <cell r="AG2378" t="str">
            <v>F</v>
          </cell>
          <cell r="AH2378" t="str">
            <v>Q</v>
          </cell>
          <cell r="AI2378" t="str">
            <v>F</v>
          </cell>
          <cell r="AJ2378" t="str">
            <v>D</v>
          </cell>
          <cell r="AK2378" t="str">
            <v>DMS8000 Management Stations</v>
          </cell>
          <cell r="AL2378" t="str">
            <v>WW8000 Composer Software</v>
          </cell>
          <cell r="AM2378" t="str">
            <v>N</v>
          </cell>
          <cell r="AN2378" t="str">
            <v>N</v>
          </cell>
          <cell r="AO2378" t="str">
            <v>84733000</v>
          </cell>
          <cell r="AP2378" t="str">
            <v>IT</v>
          </cell>
          <cell r="AQ2378">
            <v>1E-3</v>
          </cell>
          <cell r="AR2378" t="str">
            <v>KG</v>
          </cell>
          <cell r="AW2378">
            <v>9</v>
          </cell>
          <cell r="AX2378">
            <v>8957.09</v>
          </cell>
          <cell r="AY2378" t="e">
            <v>#N/A</v>
          </cell>
          <cell r="BA2378">
            <v>9</v>
          </cell>
          <cell r="BB2378">
            <v>8957.09</v>
          </cell>
        </row>
        <row r="2379">
          <cell r="A2379" t="str">
            <v>A6E600124</v>
          </cell>
          <cell r="B2379" t="str">
            <v>A6E600124</v>
          </cell>
          <cell r="C2379" t="str">
            <v>WW8022/ALL</v>
          </cell>
          <cell r="D2379" t="str">
            <v>WW8022/ALL  Composer ann.lic.service key</v>
          </cell>
          <cell r="E2379" t="str">
            <v>WW8022/ALL  Composer jährl.Lizenz Servic</v>
          </cell>
          <cell r="F2379">
            <v>1286</v>
          </cell>
          <cell r="G2379" t="str">
            <v>EUR</v>
          </cell>
          <cell r="H2379">
            <v>1</v>
          </cell>
          <cell r="L2379">
            <v>360.2</v>
          </cell>
          <cell r="M2379" t="str">
            <v>EUR</v>
          </cell>
          <cell r="N2379">
            <v>1286</v>
          </cell>
          <cell r="O2379" t="str">
            <v>EUR</v>
          </cell>
          <cell r="P2379">
            <v>1</v>
          </cell>
          <cell r="T2379">
            <v>360.2</v>
          </cell>
          <cell r="U2379" t="str">
            <v>EUR</v>
          </cell>
          <cell r="V2379">
            <v>18370.2</v>
          </cell>
          <cell r="W2379">
            <v>18370.2</v>
          </cell>
          <cell r="X2379">
            <v>0</v>
          </cell>
          <cell r="Y2379" t="e">
            <v>#NAME?</v>
          </cell>
          <cell r="Z2379">
            <v>1</v>
          </cell>
          <cell r="AA2379">
            <v>1</v>
          </cell>
          <cell r="AB2379" t="str">
            <v>30</v>
          </cell>
          <cell r="AC2379" t="str">
            <v>*SN</v>
          </cell>
          <cell r="AE2379" t="str">
            <v>3FQFD</v>
          </cell>
          <cell r="AF2379">
            <v>3</v>
          </cell>
          <cell r="AG2379" t="str">
            <v>F</v>
          </cell>
          <cell r="AH2379" t="str">
            <v>Q</v>
          </cell>
          <cell r="AI2379" t="str">
            <v>F</v>
          </cell>
          <cell r="AJ2379" t="str">
            <v>D</v>
          </cell>
          <cell r="AK2379" t="str">
            <v>DMS8000 Management Stations</v>
          </cell>
          <cell r="AL2379" t="str">
            <v>WW8000 Composer Software</v>
          </cell>
          <cell r="AM2379" t="str">
            <v>N</v>
          </cell>
          <cell r="AN2379" t="str">
            <v>5A992</v>
          </cell>
          <cell r="AO2379" t="str">
            <v>84733000</v>
          </cell>
          <cell r="AP2379" t="str">
            <v>IT</v>
          </cell>
          <cell r="AQ2379">
            <v>1E-3</v>
          </cell>
          <cell r="AR2379" t="str">
            <v>KG</v>
          </cell>
          <cell r="AW2379">
            <v>51</v>
          </cell>
          <cell r="AX2379">
            <v>18338.8</v>
          </cell>
          <cell r="AY2379" t="e">
            <v>#N/A</v>
          </cell>
          <cell r="BA2379">
            <v>51</v>
          </cell>
          <cell r="BB2379">
            <v>18338.8</v>
          </cell>
        </row>
        <row r="2380">
          <cell r="A2380" t="str">
            <v>A6E600298</v>
          </cell>
          <cell r="B2380" t="str">
            <v>A6E600298</v>
          </cell>
          <cell r="C2380" t="str">
            <v>WW8022/USBOPT</v>
          </cell>
          <cell r="D2380" t="str">
            <v>WW8022/USBOPT  USB HW key for Composer</v>
          </cell>
          <cell r="E2380" t="str">
            <v>WW8022/USBOPT  USB HW-Schl. für Composer</v>
          </cell>
          <cell r="F2380">
            <v>1286</v>
          </cell>
          <cell r="G2380" t="str">
            <v>EUR</v>
          </cell>
          <cell r="H2380">
            <v>1</v>
          </cell>
          <cell r="L2380">
            <v>360.2</v>
          </cell>
          <cell r="M2380" t="str">
            <v>EUR</v>
          </cell>
          <cell r="N2380">
            <v>1286</v>
          </cell>
          <cell r="O2380" t="str">
            <v>EUR</v>
          </cell>
          <cell r="P2380">
            <v>1</v>
          </cell>
          <cell r="T2380">
            <v>360.2</v>
          </cell>
          <cell r="U2380" t="str">
            <v>EUR</v>
          </cell>
          <cell r="V2380">
            <v>2881.6</v>
          </cell>
          <cell r="W2380">
            <v>2881.6</v>
          </cell>
          <cell r="X2380">
            <v>0</v>
          </cell>
          <cell r="Y2380" t="e">
            <v>#NAME?</v>
          </cell>
          <cell r="Z2380">
            <v>1</v>
          </cell>
          <cell r="AA2380">
            <v>1</v>
          </cell>
          <cell r="AB2380" t="str">
            <v>30</v>
          </cell>
          <cell r="AC2380" t="str">
            <v>*SN</v>
          </cell>
          <cell r="AE2380" t="str">
            <v>3FQFD</v>
          </cell>
          <cell r="AF2380">
            <v>3</v>
          </cell>
          <cell r="AG2380" t="str">
            <v>F</v>
          </cell>
          <cell r="AH2380" t="str">
            <v>Q</v>
          </cell>
          <cell r="AI2380" t="str">
            <v>F</v>
          </cell>
          <cell r="AJ2380" t="str">
            <v>D</v>
          </cell>
          <cell r="AK2380" t="str">
            <v>DMS8000 Management Stations</v>
          </cell>
          <cell r="AL2380" t="str">
            <v>WW8000 Composer Software</v>
          </cell>
          <cell r="AM2380" t="str">
            <v>N</v>
          </cell>
          <cell r="AN2380" t="str">
            <v>5D992</v>
          </cell>
          <cell r="AO2380" t="str">
            <v>85235100911</v>
          </cell>
          <cell r="AP2380" t="str">
            <v>CN</v>
          </cell>
          <cell r="AQ2380">
            <v>0.01</v>
          </cell>
          <cell r="AR2380" t="str">
            <v>KG</v>
          </cell>
          <cell r="AW2380">
            <v>8</v>
          </cell>
          <cell r="AX2380">
            <v>2827.83</v>
          </cell>
          <cell r="AY2380" t="e">
            <v>#N/A</v>
          </cell>
          <cell r="BA2380">
            <v>8</v>
          </cell>
          <cell r="BB2380">
            <v>2827.83</v>
          </cell>
        </row>
        <row r="2381">
          <cell r="AE2381" t="str">
            <v>3FQFD</v>
          </cell>
          <cell r="AF2381">
            <v>3</v>
          </cell>
          <cell r="AG2381" t="str">
            <v>F</v>
          </cell>
          <cell r="AH2381" t="str">
            <v>Q</v>
          </cell>
          <cell r="AI2381" t="str">
            <v>F</v>
          </cell>
          <cell r="AJ2381" t="str">
            <v>D</v>
          </cell>
        </row>
        <row r="2382">
          <cell r="D2382" t="str">
            <v>Custom Solutions &amp; Special Products</v>
          </cell>
          <cell r="E2382" t="str">
            <v>Custom Solutions &amp; Special Products</v>
          </cell>
          <cell r="AE2382" t="str">
            <v>3FQG</v>
          </cell>
          <cell r="AF2382">
            <v>3</v>
          </cell>
          <cell r="AG2382" t="str">
            <v>F</v>
          </cell>
          <cell r="AH2382" t="str">
            <v>Q</v>
          </cell>
          <cell r="AI2382" t="str">
            <v>G</v>
          </cell>
          <cell r="AK2382" t="str">
            <v>Custom Solutions &amp; Special Products</v>
          </cell>
        </row>
        <row r="2383">
          <cell r="D2383" t="str">
            <v>CDV - Custom Development Projects</v>
          </cell>
          <cell r="E2383" t="str">
            <v>CDV - Custom Development Projects</v>
          </cell>
          <cell r="AE2383" t="str">
            <v>3FQGA</v>
          </cell>
          <cell r="AF2383">
            <v>3</v>
          </cell>
          <cell r="AG2383" t="str">
            <v>F</v>
          </cell>
          <cell r="AH2383" t="str">
            <v>Q</v>
          </cell>
          <cell r="AI2383" t="str">
            <v>G</v>
          </cell>
          <cell r="AJ2383" t="str">
            <v>A</v>
          </cell>
          <cell r="AK2383" t="str">
            <v>Custom Solutions &amp; Special Products</v>
          </cell>
          <cell r="AL2383" t="str">
            <v>CDV - Custom developmetn projects</v>
          </cell>
        </row>
        <row r="2384">
          <cell r="A2384" t="str">
            <v>A6E600232</v>
          </cell>
          <cell r="B2384" t="str">
            <v>A6E600232</v>
          </cell>
          <cell r="C2384" t="str">
            <v>DEV/L</v>
          </cell>
          <cell r="D2384" t="str">
            <v>DEV/L  Customer spec. Development-Unit</v>
          </cell>
          <cell r="E2384" t="str">
            <v>DEV/L  Kundenspez. Entwicklungs-Einheit</v>
          </cell>
          <cell r="F2384">
            <v>1</v>
          </cell>
          <cell r="G2384" t="str">
            <v>EUR</v>
          </cell>
          <cell r="H2384">
            <v>1</v>
          </cell>
          <cell r="L2384">
            <v>0.39</v>
          </cell>
          <cell r="M2384" t="str">
            <v>EUR</v>
          </cell>
          <cell r="N2384">
            <v>1</v>
          </cell>
          <cell r="O2384" t="str">
            <v>EUR</v>
          </cell>
          <cell r="P2384">
            <v>1</v>
          </cell>
          <cell r="T2384">
            <v>0.39</v>
          </cell>
          <cell r="U2384" t="str">
            <v>EUR</v>
          </cell>
          <cell r="V2384">
            <v>0</v>
          </cell>
          <cell r="W2384">
            <v>0</v>
          </cell>
          <cell r="X2384">
            <v>0</v>
          </cell>
          <cell r="Y2384" t="e">
            <v>#NAME?</v>
          </cell>
          <cell r="Z2384">
            <v>1</v>
          </cell>
          <cell r="AA2384">
            <v>1</v>
          </cell>
          <cell r="AB2384" t="str">
            <v>30</v>
          </cell>
          <cell r="AC2384" t="str">
            <v>*SN</v>
          </cell>
          <cell r="AE2384" t="str">
            <v>3FQGA</v>
          </cell>
          <cell r="AF2384">
            <v>3</v>
          </cell>
          <cell r="AG2384" t="str">
            <v>F</v>
          </cell>
          <cell r="AH2384" t="str">
            <v>Q</v>
          </cell>
          <cell r="AI2384" t="str">
            <v>G</v>
          </cell>
          <cell r="AJ2384" t="str">
            <v>A</v>
          </cell>
          <cell r="AK2384" t="str">
            <v>Custom Solutions &amp; Special Products</v>
          </cell>
          <cell r="AL2384" t="str">
            <v>CDV - Custom developmetn projects</v>
          </cell>
          <cell r="AM2384" t="str">
            <v>N</v>
          </cell>
          <cell r="AN2384" t="str">
            <v>N</v>
          </cell>
          <cell r="AO2384" t="str">
            <v>84733000</v>
          </cell>
          <cell r="AP2384" t="str">
            <v>IT</v>
          </cell>
          <cell r="AQ2384">
            <v>1E-3</v>
          </cell>
          <cell r="AR2384" t="str">
            <v>KG</v>
          </cell>
          <cell r="AW2384">
            <v>0</v>
          </cell>
          <cell r="AX2384">
            <v>0</v>
          </cell>
          <cell r="AY2384" t="e">
            <v>#N/A</v>
          </cell>
          <cell r="BA2384">
            <v>0</v>
          </cell>
          <cell r="BB2384">
            <v>0</v>
          </cell>
        </row>
        <row r="2386">
          <cell r="D2386" t="str">
            <v>Maintenance &amp; Services</v>
          </cell>
          <cell r="E2386" t="str">
            <v>Maintenance &amp; Services</v>
          </cell>
          <cell r="AE2386" t="str">
            <v>3FQM</v>
          </cell>
          <cell r="AF2386">
            <v>3</v>
          </cell>
          <cell r="AG2386" t="str">
            <v>F</v>
          </cell>
          <cell r="AH2386" t="str">
            <v>Q</v>
          </cell>
          <cell r="AI2386" t="str">
            <v>M</v>
          </cell>
          <cell r="AK2386" t="str">
            <v>Maintenance &amp; Services</v>
          </cell>
        </row>
        <row r="2387">
          <cell r="D2387" t="str">
            <v>Maintenance Services</v>
          </cell>
          <cell r="E2387" t="str">
            <v>Maintenance Services</v>
          </cell>
          <cell r="AE2387" t="str">
            <v>3FQMB</v>
          </cell>
          <cell r="AF2387">
            <v>3</v>
          </cell>
          <cell r="AG2387" t="str">
            <v>F</v>
          </cell>
          <cell r="AH2387" t="str">
            <v>Q</v>
          </cell>
          <cell r="AI2387" t="str">
            <v>M</v>
          </cell>
          <cell r="AJ2387" t="str">
            <v>B</v>
          </cell>
          <cell r="AK2387" t="str">
            <v>Maintenance &amp; Services</v>
          </cell>
          <cell r="AL2387" t="str">
            <v>Maintenance services</v>
          </cell>
        </row>
        <row r="2388">
          <cell r="A2388" t="str">
            <v>A6E600259</v>
          </cell>
          <cell r="B2388" t="str">
            <v>A6E600259</v>
          </cell>
          <cell r="C2388" t="str">
            <v>ENG-UNIT</v>
          </cell>
          <cell r="D2388" t="str">
            <v>ENG-UNIT  engineering&amp;commissioning unit</v>
          </cell>
          <cell r="E2388" t="str">
            <v>ENG-UNIT  engineering&amp;commissioning unit</v>
          </cell>
          <cell r="F2388">
            <v>10.1</v>
          </cell>
          <cell r="G2388" t="str">
            <v>EUR</v>
          </cell>
          <cell r="H2388">
            <v>1</v>
          </cell>
          <cell r="L2388">
            <v>3.94</v>
          </cell>
          <cell r="M2388" t="str">
            <v>EUR</v>
          </cell>
          <cell r="N2388">
            <v>10.1</v>
          </cell>
          <cell r="O2388" t="str">
            <v>EUR</v>
          </cell>
          <cell r="P2388">
            <v>1</v>
          </cell>
          <cell r="T2388">
            <v>3.94</v>
          </cell>
          <cell r="U2388" t="str">
            <v>EUR</v>
          </cell>
          <cell r="V2388">
            <v>1004.7</v>
          </cell>
          <cell r="W2388">
            <v>1004.7</v>
          </cell>
          <cell r="X2388">
            <v>0</v>
          </cell>
          <cell r="Y2388" t="e">
            <v>#NAME?</v>
          </cell>
          <cell r="Z2388">
            <v>1</v>
          </cell>
          <cell r="AA2388">
            <v>1</v>
          </cell>
          <cell r="AB2388" t="str">
            <v>30</v>
          </cell>
          <cell r="AC2388" t="str">
            <v>*SN</v>
          </cell>
          <cell r="AE2388" t="str">
            <v>3FQMB</v>
          </cell>
          <cell r="AF2388">
            <v>3</v>
          </cell>
          <cell r="AG2388" t="str">
            <v>F</v>
          </cell>
          <cell r="AH2388" t="str">
            <v>Q</v>
          </cell>
          <cell r="AI2388" t="str">
            <v>M</v>
          </cell>
          <cell r="AJ2388" t="str">
            <v>B</v>
          </cell>
          <cell r="AK2388" t="str">
            <v>Maintenance &amp; Services</v>
          </cell>
          <cell r="AL2388" t="str">
            <v>Maintenance services</v>
          </cell>
          <cell r="AM2388" t="str">
            <v>N</v>
          </cell>
          <cell r="AN2388" t="str">
            <v>N</v>
          </cell>
          <cell r="AO2388" t="str">
            <v>84733000</v>
          </cell>
          <cell r="AP2388" t="str">
            <v>IT</v>
          </cell>
          <cell r="AQ2388">
            <v>1E-3</v>
          </cell>
          <cell r="AR2388" t="str">
            <v>KG</v>
          </cell>
          <cell r="AW2388">
            <v>255</v>
          </cell>
          <cell r="AX2388">
            <v>983.78</v>
          </cell>
          <cell r="AY2388" t="e">
            <v>#N/A</v>
          </cell>
          <cell r="BA2388">
            <v>255</v>
          </cell>
          <cell r="BB2388">
            <v>983.78</v>
          </cell>
        </row>
        <row r="2389">
          <cell r="A2389" t="str">
            <v>A6E600254</v>
          </cell>
          <cell r="B2389" t="str">
            <v>A6E600254</v>
          </cell>
          <cell r="C2389" t="str">
            <v>MIG.MM8000</v>
          </cell>
          <cell r="D2389" t="str">
            <v>MIG.MM8000  LMS to MM8000 w/o UMB.1 kEUR</v>
          </cell>
          <cell r="E2389" t="str">
            <v>MIG.MM8000  LMS zu MM8000 o.UMB.1kEUR</v>
          </cell>
          <cell r="F2389">
            <v>1</v>
          </cell>
          <cell r="G2389" t="str">
            <v>EUR</v>
          </cell>
          <cell r="H2389">
            <v>1</v>
          </cell>
          <cell r="L2389">
            <v>0.39</v>
          </cell>
          <cell r="M2389" t="str">
            <v>EUR</v>
          </cell>
          <cell r="N2389">
            <v>2525</v>
          </cell>
          <cell r="O2389" t="str">
            <v>EUR</v>
          </cell>
          <cell r="P2389">
            <v>1</v>
          </cell>
          <cell r="T2389">
            <v>707.05</v>
          </cell>
          <cell r="U2389" t="str">
            <v>EUR</v>
          </cell>
          <cell r="V2389">
            <v>1414.1</v>
          </cell>
          <cell r="W2389">
            <v>1414.1</v>
          </cell>
          <cell r="X2389">
            <v>0</v>
          </cell>
          <cell r="Z2389">
            <v>1</v>
          </cell>
          <cell r="AA2389">
            <v>1</v>
          </cell>
          <cell r="AB2389" t="str">
            <v>30</v>
          </cell>
          <cell r="AC2389" t="str">
            <v>*SN</v>
          </cell>
          <cell r="AE2389" t="str">
            <v>3FQMB</v>
          </cell>
          <cell r="AF2389">
            <v>3</v>
          </cell>
          <cell r="AG2389" t="str">
            <v>F</v>
          </cell>
          <cell r="AH2389" t="str">
            <v>Q</v>
          </cell>
          <cell r="AI2389" t="str">
            <v>M</v>
          </cell>
          <cell r="AJ2389" t="str">
            <v>B</v>
          </cell>
          <cell r="AK2389" t="str">
            <v>Maintenance &amp; Services</v>
          </cell>
          <cell r="AL2389" t="str">
            <v>Maintenance services</v>
          </cell>
          <cell r="AM2389" t="str">
            <v>N</v>
          </cell>
          <cell r="AN2389" t="str">
            <v>N</v>
          </cell>
          <cell r="AO2389" t="str">
            <v>84733000</v>
          </cell>
          <cell r="AP2389" t="str">
            <v>IT</v>
          </cell>
          <cell r="AQ2389">
            <v>1E-3</v>
          </cell>
          <cell r="AR2389" t="str">
            <v>KG</v>
          </cell>
          <cell r="AW2389">
            <v>2</v>
          </cell>
          <cell r="AX2389">
            <v>1394.12</v>
          </cell>
          <cell r="AY2389" t="e">
            <v>#N/A</v>
          </cell>
          <cell r="BA2389">
            <v>2</v>
          </cell>
          <cell r="BB2389">
            <v>1394.12</v>
          </cell>
        </row>
        <row r="2390">
          <cell r="A2390" t="str">
            <v>A6E600160</v>
          </cell>
          <cell r="B2390" t="str">
            <v>A6E600160</v>
          </cell>
          <cell r="C2390" t="str">
            <v>UMB.1</v>
          </cell>
          <cell r="D2390" t="str">
            <v>UMB.1  1 kEUR of MM/MK/NS8000 lic.cost</v>
          </cell>
          <cell r="E2390" t="str">
            <v>UMB.1  1kEUR von MM/MK/NS8000 Liz.kost</v>
          </cell>
          <cell r="F2390">
            <v>1</v>
          </cell>
          <cell r="G2390" t="str">
            <v>EUR</v>
          </cell>
          <cell r="H2390">
            <v>1</v>
          </cell>
          <cell r="L2390">
            <v>0.39</v>
          </cell>
          <cell r="M2390" t="str">
            <v>EUR</v>
          </cell>
          <cell r="N2390">
            <v>288</v>
          </cell>
          <cell r="O2390" t="str">
            <v>EUR</v>
          </cell>
          <cell r="P2390">
            <v>1</v>
          </cell>
          <cell r="T2390">
            <v>80.75</v>
          </cell>
          <cell r="U2390" t="str">
            <v>EUR</v>
          </cell>
          <cell r="V2390">
            <v>45866</v>
          </cell>
          <cell r="W2390">
            <v>45866</v>
          </cell>
          <cell r="X2390">
            <v>0</v>
          </cell>
          <cell r="Z2390">
            <v>1</v>
          </cell>
          <cell r="AA2390">
            <v>1</v>
          </cell>
          <cell r="AB2390" t="str">
            <v>30</v>
          </cell>
          <cell r="AC2390" t="str">
            <v>*SN</v>
          </cell>
          <cell r="AE2390" t="str">
            <v>3FQMB</v>
          </cell>
          <cell r="AF2390">
            <v>3</v>
          </cell>
          <cell r="AG2390" t="str">
            <v>F</v>
          </cell>
          <cell r="AH2390" t="str">
            <v>Q</v>
          </cell>
          <cell r="AI2390" t="str">
            <v>M</v>
          </cell>
          <cell r="AJ2390" t="str">
            <v>B</v>
          </cell>
          <cell r="AK2390" t="str">
            <v>Maintenance &amp; Services</v>
          </cell>
          <cell r="AL2390" t="str">
            <v>Maintenance services</v>
          </cell>
          <cell r="AM2390" t="str">
            <v>N</v>
          </cell>
          <cell r="AN2390" t="str">
            <v>N</v>
          </cell>
          <cell r="AO2390" t="str">
            <v>84733000</v>
          </cell>
          <cell r="AP2390" t="str">
            <v>IT</v>
          </cell>
          <cell r="AQ2390">
            <v>1E-3</v>
          </cell>
          <cell r="AR2390" t="str">
            <v>KG</v>
          </cell>
          <cell r="AW2390">
            <v>568</v>
          </cell>
          <cell r="AX2390">
            <v>45955.13</v>
          </cell>
          <cell r="AY2390" t="e">
            <v>#N/A</v>
          </cell>
          <cell r="BA2390">
            <v>568</v>
          </cell>
          <cell r="BB2390">
            <v>45955.13</v>
          </cell>
        </row>
        <row r="2391">
          <cell r="A2391" t="str">
            <v>A6E600161</v>
          </cell>
          <cell r="B2391" t="str">
            <v>A6E600161</v>
          </cell>
          <cell r="C2391" t="str">
            <v>UMB.1/MT8001</v>
          </cell>
          <cell r="D2391" t="str">
            <v>UMB.1/MT8001  umbr. for 1k MT8001 cost</v>
          </cell>
          <cell r="E2391" t="str">
            <v>UMB.1/MT8001  umbr. für 1kMT8001 Kosten</v>
          </cell>
          <cell r="F2391">
            <v>162</v>
          </cell>
          <cell r="G2391" t="str">
            <v>EUR</v>
          </cell>
          <cell r="H2391">
            <v>1</v>
          </cell>
          <cell r="I2391">
            <v>-75</v>
          </cell>
          <cell r="J2391">
            <v>40.5</v>
          </cell>
          <cell r="K2391" t="str">
            <v>EUR</v>
          </cell>
          <cell r="M2391"/>
          <cell r="N2391">
            <v>162</v>
          </cell>
          <cell r="O2391" t="str">
            <v>EUR</v>
          </cell>
          <cell r="P2391">
            <v>1</v>
          </cell>
          <cell r="Q2391">
            <v>-75</v>
          </cell>
          <cell r="R2391">
            <v>40.5</v>
          </cell>
          <cell r="S2391" t="str">
            <v>EUR</v>
          </cell>
          <cell r="U2391"/>
          <cell r="V2391">
            <v>0</v>
          </cell>
          <cell r="W2391">
            <v>0</v>
          </cell>
          <cell r="X2391">
            <v>0</v>
          </cell>
          <cell r="Y2391" t="e">
            <v>#NAME?</v>
          </cell>
          <cell r="Z2391">
            <v>1</v>
          </cell>
          <cell r="AA2391">
            <v>1</v>
          </cell>
          <cell r="AB2391" t="str">
            <v>60</v>
          </cell>
          <cell r="AC2391" t="str">
            <v>*SN</v>
          </cell>
          <cell r="AD2391" t="str">
            <v>phase out started</v>
          </cell>
          <cell r="AE2391" t="str">
            <v>3FQMB</v>
          </cell>
          <cell r="AF2391">
            <v>3</v>
          </cell>
          <cell r="AG2391" t="str">
            <v>F</v>
          </cell>
          <cell r="AH2391" t="str">
            <v>Q</v>
          </cell>
          <cell r="AI2391" t="str">
            <v>M</v>
          </cell>
          <cell r="AJ2391" t="str">
            <v>B</v>
          </cell>
          <cell r="AK2391" t="str">
            <v>Maintenance &amp; Services</v>
          </cell>
          <cell r="AL2391" t="str">
            <v>Maintenance services</v>
          </cell>
          <cell r="AM2391" t="str">
            <v>N</v>
          </cell>
          <cell r="AN2391" t="str">
            <v>N</v>
          </cell>
          <cell r="AO2391" t="str">
            <v>84733000</v>
          </cell>
          <cell r="AP2391" t="str">
            <v>IT</v>
          </cell>
          <cell r="AQ2391">
            <v>1E-3</v>
          </cell>
          <cell r="AR2391" t="str">
            <v>KG</v>
          </cell>
          <cell r="AW2391">
            <v>0</v>
          </cell>
          <cell r="AX2391">
            <v>0</v>
          </cell>
          <cell r="AY2391" t="e">
            <v>#N/A</v>
          </cell>
          <cell r="BA2391">
            <v>0</v>
          </cell>
          <cell r="BB2391">
            <v>0</v>
          </cell>
        </row>
        <row r="2392">
          <cell r="A2392" t="str">
            <v>A6E600251</v>
          </cell>
          <cell r="B2392" t="str">
            <v>A6E600251</v>
          </cell>
          <cell r="C2392" t="str">
            <v>UPD</v>
          </cell>
          <cell r="D2392" t="str">
            <v>UPD  1kEUR MM/MK/NS8000/ lic.cost</v>
          </cell>
          <cell r="E2392" t="str">
            <v>UDP  1kEUR von MM/MK/NS8000/ Liz.kost</v>
          </cell>
          <cell r="F2392">
            <v>1</v>
          </cell>
          <cell r="G2392" t="str">
            <v>EUR</v>
          </cell>
          <cell r="H2392">
            <v>1</v>
          </cell>
          <cell r="L2392">
            <v>0.39</v>
          </cell>
          <cell r="M2392" t="str">
            <v>EUR</v>
          </cell>
          <cell r="N2392">
            <v>1443</v>
          </cell>
          <cell r="O2392" t="str">
            <v>EUR</v>
          </cell>
          <cell r="P2392">
            <v>1</v>
          </cell>
          <cell r="T2392">
            <v>404.14</v>
          </cell>
          <cell r="U2392" t="str">
            <v>EUR</v>
          </cell>
          <cell r="V2392">
            <v>24248.400000000001</v>
          </cell>
          <cell r="W2392">
            <v>24248.400000000001</v>
          </cell>
          <cell r="X2392">
            <v>0</v>
          </cell>
          <cell r="Z2392">
            <v>1</v>
          </cell>
          <cell r="AA2392">
            <v>1</v>
          </cell>
          <cell r="AB2392" t="str">
            <v>30</v>
          </cell>
          <cell r="AC2392" t="str">
            <v>*SN</v>
          </cell>
          <cell r="AE2392" t="str">
            <v>3FQMB</v>
          </cell>
          <cell r="AF2392">
            <v>3</v>
          </cell>
          <cell r="AG2392" t="str">
            <v>F</v>
          </cell>
          <cell r="AH2392" t="str">
            <v>Q</v>
          </cell>
          <cell r="AI2392" t="str">
            <v>M</v>
          </cell>
          <cell r="AJ2392" t="str">
            <v>B</v>
          </cell>
          <cell r="AK2392" t="str">
            <v>Maintenance &amp; Services</v>
          </cell>
          <cell r="AL2392" t="str">
            <v>Maintenance services</v>
          </cell>
          <cell r="AM2392" t="str">
            <v>N</v>
          </cell>
          <cell r="AN2392" t="str">
            <v>N</v>
          </cell>
          <cell r="AO2392" t="str">
            <v>84733000</v>
          </cell>
          <cell r="AP2392" t="str">
            <v>IT</v>
          </cell>
          <cell r="AQ2392">
            <v>1E-3</v>
          </cell>
          <cell r="AR2392" t="str">
            <v>KG</v>
          </cell>
          <cell r="AW2392">
            <v>60</v>
          </cell>
          <cell r="AX2392">
            <v>24236.82</v>
          </cell>
          <cell r="AY2392" t="e">
            <v>#N/A</v>
          </cell>
          <cell r="BA2392">
            <v>60</v>
          </cell>
          <cell r="BB2392">
            <v>24236.82</v>
          </cell>
        </row>
        <row r="2393">
          <cell r="A2393" t="str">
            <v>A6E600252</v>
          </cell>
          <cell r="B2393" t="str">
            <v>A6E600252</v>
          </cell>
          <cell r="C2393" t="str">
            <v>UPD/MT8001</v>
          </cell>
          <cell r="D2393" t="str">
            <v>UPD/MT8001  1k MT8001 update w/o UMB</v>
          </cell>
          <cell r="E2393" t="str">
            <v>UPD/MT8001  1k MT8001 Upd. ohne UMB</v>
          </cell>
          <cell r="F2393">
            <v>808</v>
          </cell>
          <cell r="G2393" t="str">
            <v>EUR</v>
          </cell>
          <cell r="H2393">
            <v>1</v>
          </cell>
          <cell r="I2393">
            <v>-75</v>
          </cell>
          <cell r="J2393">
            <v>202</v>
          </cell>
          <cell r="K2393" t="str">
            <v>EUR</v>
          </cell>
          <cell r="M2393"/>
          <cell r="N2393">
            <v>808</v>
          </cell>
          <cell r="O2393" t="str">
            <v>EUR</v>
          </cell>
          <cell r="P2393">
            <v>1</v>
          </cell>
          <cell r="Q2393">
            <v>-75</v>
          </cell>
          <cell r="R2393">
            <v>202</v>
          </cell>
          <cell r="S2393" t="str">
            <v>EUR</v>
          </cell>
          <cell r="U2393"/>
          <cell r="V2393">
            <v>0</v>
          </cell>
          <cell r="W2393">
            <v>0</v>
          </cell>
          <cell r="X2393">
            <v>0</v>
          </cell>
          <cell r="Y2393" t="e">
            <v>#NAME?</v>
          </cell>
          <cell r="Z2393">
            <v>1</v>
          </cell>
          <cell r="AA2393">
            <v>1</v>
          </cell>
          <cell r="AB2393" t="str">
            <v>60</v>
          </cell>
          <cell r="AC2393" t="str">
            <v>*SN</v>
          </cell>
          <cell r="AD2393" t="str">
            <v>phase out started</v>
          </cell>
          <cell r="AE2393" t="str">
            <v>3FQMB</v>
          </cell>
          <cell r="AF2393">
            <v>3</v>
          </cell>
          <cell r="AG2393" t="str">
            <v>F</v>
          </cell>
          <cell r="AH2393" t="str">
            <v>Q</v>
          </cell>
          <cell r="AI2393" t="str">
            <v>M</v>
          </cell>
          <cell r="AJ2393" t="str">
            <v>B</v>
          </cell>
          <cell r="AK2393" t="str">
            <v>Maintenance &amp; Services</v>
          </cell>
          <cell r="AL2393" t="str">
            <v>Maintenance services</v>
          </cell>
          <cell r="AM2393" t="str">
            <v>N</v>
          </cell>
          <cell r="AN2393" t="str">
            <v>N</v>
          </cell>
          <cell r="AO2393" t="str">
            <v>84733000</v>
          </cell>
          <cell r="AP2393" t="str">
            <v>IT</v>
          </cell>
          <cell r="AQ2393">
            <v>1E-3</v>
          </cell>
          <cell r="AR2393" t="str">
            <v>KG</v>
          </cell>
          <cell r="AW2393">
            <v>0</v>
          </cell>
          <cell r="AX2393">
            <v>0</v>
          </cell>
          <cell r="AY2393" t="e">
            <v>#N/A</v>
          </cell>
          <cell r="BA2393">
            <v>0</v>
          </cell>
          <cell r="BB2393">
            <v>0</v>
          </cell>
        </row>
        <row r="2394">
          <cell r="D2394" t="str">
            <v>Documentation</v>
          </cell>
          <cell r="E2394" t="str">
            <v>Documentation</v>
          </cell>
          <cell r="AE2394" t="str">
            <v>3FQMC</v>
          </cell>
          <cell r="AF2394">
            <v>3</v>
          </cell>
          <cell r="AG2394" t="str">
            <v>F</v>
          </cell>
          <cell r="AH2394" t="str">
            <v>Q</v>
          </cell>
          <cell r="AI2394" t="str">
            <v>M</v>
          </cell>
          <cell r="AJ2394" t="str">
            <v>C</v>
          </cell>
          <cell r="AK2394" t="str">
            <v>Maintenance &amp; Services</v>
          </cell>
          <cell r="AL2394" t="str">
            <v>others</v>
          </cell>
        </row>
        <row r="2395">
          <cell r="A2395" t="str">
            <v>BPZ:0-92122-EN</v>
          </cell>
          <cell r="B2395" t="str">
            <v>0-92122-EN</v>
          </cell>
          <cell r="C2395" t="str">
            <v>0-92122-EN</v>
          </cell>
          <cell r="D2395" t="str">
            <v>0-92122-en  Brochure MM8000 DMS</v>
          </cell>
          <cell r="E2395" t="str">
            <v>0-92122-en  Brochure MM8000 DMS</v>
          </cell>
          <cell r="F2395">
            <v>8</v>
          </cell>
          <cell r="G2395" t="str">
            <v>EUR</v>
          </cell>
          <cell r="H2395">
            <v>1</v>
          </cell>
          <cell r="I2395">
            <v>-75</v>
          </cell>
          <cell r="J2395">
            <v>2</v>
          </cell>
          <cell r="K2395" t="str">
            <v>EUR</v>
          </cell>
          <cell r="M2395"/>
          <cell r="N2395">
            <v>8</v>
          </cell>
          <cell r="O2395" t="str">
            <v>EUR</v>
          </cell>
          <cell r="P2395">
            <v>1</v>
          </cell>
          <cell r="Q2395">
            <v>-75</v>
          </cell>
          <cell r="R2395">
            <v>2</v>
          </cell>
          <cell r="S2395" t="str">
            <v>EUR</v>
          </cell>
          <cell r="U2395"/>
          <cell r="V2395">
            <v>0</v>
          </cell>
          <cell r="W2395">
            <v>0</v>
          </cell>
          <cell r="X2395">
            <v>0</v>
          </cell>
          <cell r="Y2395" t="e">
            <v>#NAME?</v>
          </cell>
          <cell r="Z2395">
            <v>50</v>
          </cell>
          <cell r="AA2395">
            <v>50</v>
          </cell>
          <cell r="AB2395" t="str">
            <v>30</v>
          </cell>
          <cell r="AC2395" t="str">
            <v>*SN</v>
          </cell>
          <cell r="AE2395" t="str">
            <v>3FQMC</v>
          </cell>
          <cell r="AF2395">
            <v>3</v>
          </cell>
          <cell r="AG2395" t="str">
            <v>F</v>
          </cell>
          <cell r="AH2395" t="str">
            <v>Q</v>
          </cell>
          <cell r="AI2395" t="str">
            <v>M</v>
          </cell>
          <cell r="AJ2395" t="str">
            <v>C</v>
          </cell>
          <cell r="AK2395" t="str">
            <v>Maintenance &amp; Services</v>
          </cell>
          <cell r="AL2395" t="str">
            <v>others</v>
          </cell>
          <cell r="AM2395" t="str">
            <v>N</v>
          </cell>
          <cell r="AN2395" t="str">
            <v>N</v>
          </cell>
          <cell r="AO2395" t="str">
            <v>49011000</v>
          </cell>
          <cell r="AP2395" t="str">
            <v>CH</v>
          </cell>
          <cell r="AQ2395">
            <v>6.5000000000000002E-2</v>
          </cell>
          <cell r="AR2395" t="str">
            <v>KG</v>
          </cell>
          <cell r="AW2395">
            <v>0</v>
          </cell>
          <cell r="AX2395">
            <v>0</v>
          </cell>
          <cell r="AY2395" t="e">
            <v>#N/A</v>
          </cell>
          <cell r="BA2395">
            <v>0</v>
          </cell>
          <cell r="BB2395">
            <v>0</v>
          </cell>
        </row>
        <row r="2396">
          <cell r="A2396" t="str">
            <v>BPZ:0-92161-EN</v>
          </cell>
          <cell r="B2396" t="str">
            <v>0-92161-EN</v>
          </cell>
          <cell r="C2396" t="str">
            <v>0-92161-EN</v>
          </cell>
          <cell r="D2396" t="str">
            <v>0-92161-en  DMS8000 Sales Guide</v>
          </cell>
          <cell r="E2396" t="str">
            <v>0-92161-en  DMS8000 Sales Guide</v>
          </cell>
          <cell r="F2396">
            <v>20.6</v>
          </cell>
          <cell r="G2396" t="str">
            <v>EUR</v>
          </cell>
          <cell r="H2396">
            <v>1</v>
          </cell>
          <cell r="I2396">
            <v>-75</v>
          </cell>
          <cell r="J2396">
            <v>5.15</v>
          </cell>
          <cell r="K2396" t="str">
            <v>EUR</v>
          </cell>
          <cell r="M2396"/>
          <cell r="N2396">
            <v>20.6</v>
          </cell>
          <cell r="O2396" t="str">
            <v>EUR</v>
          </cell>
          <cell r="P2396">
            <v>1</v>
          </cell>
          <cell r="Q2396">
            <v>-75</v>
          </cell>
          <cell r="R2396">
            <v>5.15</v>
          </cell>
          <cell r="S2396" t="str">
            <v>EUR</v>
          </cell>
          <cell r="U2396"/>
          <cell r="V2396">
            <v>0</v>
          </cell>
          <cell r="W2396">
            <v>0</v>
          </cell>
          <cell r="X2396">
            <v>0</v>
          </cell>
          <cell r="Y2396" t="e">
            <v>#NAME?</v>
          </cell>
          <cell r="Z2396">
            <v>25</v>
          </cell>
          <cell r="AA2396">
            <v>25</v>
          </cell>
          <cell r="AB2396" t="str">
            <v>67</v>
          </cell>
          <cell r="AC2396" t="str">
            <v>*SN</v>
          </cell>
          <cell r="AD2396" t="str">
            <v>temporary blocked</v>
          </cell>
          <cell r="AE2396" t="str">
            <v>3FQMC</v>
          </cell>
          <cell r="AF2396">
            <v>3</v>
          </cell>
          <cell r="AG2396" t="str">
            <v>F</v>
          </cell>
          <cell r="AH2396" t="str">
            <v>Q</v>
          </cell>
          <cell r="AI2396" t="str">
            <v>M</v>
          </cell>
          <cell r="AJ2396" t="str">
            <v>C</v>
          </cell>
          <cell r="AK2396" t="str">
            <v>Maintenance &amp; Services</v>
          </cell>
          <cell r="AL2396" t="str">
            <v>others</v>
          </cell>
          <cell r="AM2396" t="str">
            <v>N</v>
          </cell>
          <cell r="AN2396" t="str">
            <v>N</v>
          </cell>
          <cell r="AO2396" t="str">
            <v>49011000</v>
          </cell>
          <cell r="AP2396" t="str">
            <v>CH</v>
          </cell>
          <cell r="AQ2396">
            <v>4.2999999999999997E-2</v>
          </cell>
          <cell r="AR2396" t="str">
            <v>KG</v>
          </cell>
          <cell r="AW2396">
            <v>0</v>
          </cell>
          <cell r="AX2396">
            <v>0</v>
          </cell>
          <cell r="AY2396" t="e">
            <v>#N/A</v>
          </cell>
          <cell r="BA2396">
            <v>0</v>
          </cell>
          <cell r="BB2396">
            <v>0</v>
          </cell>
        </row>
        <row r="2397">
          <cell r="A2397" t="str">
            <v>BPZ:0-92197-EN</v>
          </cell>
          <cell r="B2397" t="str">
            <v>0-92197-EN</v>
          </cell>
          <cell r="C2397" t="str">
            <v>0-92197-EN</v>
          </cell>
          <cell r="D2397" t="str">
            <v>0-92197-en  BR Vertical Market Utilities</v>
          </cell>
          <cell r="E2397" t="str">
            <v>0-92197-en  BR Vertical Market Utilities</v>
          </cell>
          <cell r="F2397" t="str">
            <v>on request</v>
          </cell>
          <cell r="G2397"/>
          <cell r="H2397">
            <v>1</v>
          </cell>
          <cell r="I2397">
            <v>-75</v>
          </cell>
          <cell r="J2397">
            <v>0</v>
          </cell>
          <cell r="K2397"/>
          <cell r="M2397"/>
          <cell r="N2397">
            <v>0</v>
          </cell>
          <cell r="O2397"/>
          <cell r="P2397">
            <v>1</v>
          </cell>
          <cell r="Q2397">
            <v>-75</v>
          </cell>
          <cell r="R2397">
            <v>0</v>
          </cell>
          <cell r="S2397"/>
          <cell r="U2397"/>
          <cell r="V2397">
            <v>0</v>
          </cell>
          <cell r="W2397">
            <v>0</v>
          </cell>
          <cell r="X2397">
            <v>0</v>
          </cell>
          <cell r="Y2397" t="e">
            <v>#NAME?</v>
          </cell>
          <cell r="Z2397">
            <v>25</v>
          </cell>
          <cell r="AA2397">
            <v>25</v>
          </cell>
          <cell r="AB2397" t="str">
            <v>30</v>
          </cell>
          <cell r="AC2397" t="str">
            <v>*SN</v>
          </cell>
          <cell r="AE2397" t="str">
            <v>3FQMC</v>
          </cell>
          <cell r="AF2397">
            <v>3</v>
          </cell>
          <cell r="AG2397" t="str">
            <v>F</v>
          </cell>
          <cell r="AH2397" t="str">
            <v>Q</v>
          </cell>
          <cell r="AI2397" t="str">
            <v>M</v>
          </cell>
          <cell r="AJ2397" t="str">
            <v>C</v>
          </cell>
          <cell r="AK2397" t="str">
            <v>Maintenance &amp; Services</v>
          </cell>
          <cell r="AL2397" t="str">
            <v>others</v>
          </cell>
          <cell r="AM2397" t="str">
            <v>N</v>
          </cell>
          <cell r="AN2397" t="str">
            <v>N</v>
          </cell>
          <cell r="AO2397" t="str">
            <v>49011000</v>
          </cell>
          <cell r="AP2397" t="str">
            <v>CH</v>
          </cell>
          <cell r="AQ2397">
            <v>0.1</v>
          </cell>
          <cell r="AR2397" t="str">
            <v>KG</v>
          </cell>
          <cell r="AW2397">
            <v>0</v>
          </cell>
          <cell r="AX2397">
            <v>0</v>
          </cell>
          <cell r="AY2397" t="e">
            <v>#N/A</v>
          </cell>
          <cell r="BA2397">
            <v>0</v>
          </cell>
          <cell r="BB2397">
            <v>0</v>
          </cell>
        </row>
        <row r="2398">
          <cell r="A2398" t="str">
            <v>BPZ:0-91981-DE</v>
          </cell>
          <cell r="B2398" t="str">
            <v>0-91981-DE</v>
          </cell>
          <cell r="C2398"/>
          <cell r="D2398" t="str">
            <v>Brochure Airport (Vertical Market) (d)</v>
          </cell>
          <cell r="E2398" t="str">
            <v>Broschüre Flughafen (Vertical Market)</v>
          </cell>
          <cell r="F2398">
            <v>6.8</v>
          </cell>
          <cell r="G2398" t="str">
            <v>EUR</v>
          </cell>
          <cell r="H2398">
            <v>1</v>
          </cell>
          <cell r="I2398">
            <v>-75</v>
          </cell>
          <cell r="J2398">
            <v>1.7</v>
          </cell>
          <cell r="K2398" t="str">
            <v>EUR</v>
          </cell>
          <cell r="M2398"/>
          <cell r="N2398">
            <v>6.8</v>
          </cell>
          <cell r="O2398" t="str">
            <v>EUR</v>
          </cell>
          <cell r="P2398">
            <v>1</v>
          </cell>
          <cell r="Q2398">
            <v>-75</v>
          </cell>
          <cell r="R2398">
            <v>1.7</v>
          </cell>
          <cell r="S2398" t="str">
            <v>EUR</v>
          </cell>
          <cell r="U2398"/>
          <cell r="V2398">
            <v>0</v>
          </cell>
          <cell r="W2398">
            <v>0</v>
          </cell>
          <cell r="X2398">
            <v>0</v>
          </cell>
          <cell r="Y2398" t="e">
            <v>#NAME?</v>
          </cell>
          <cell r="Z2398">
            <v>25</v>
          </cell>
          <cell r="AA2398">
            <v>25</v>
          </cell>
          <cell r="AB2398" t="str">
            <v>30</v>
          </cell>
          <cell r="AC2398" t="str">
            <v>*SN</v>
          </cell>
          <cell r="AE2398" t="str">
            <v>3FQMC</v>
          </cell>
          <cell r="AF2398">
            <v>3</v>
          </cell>
          <cell r="AG2398" t="str">
            <v>F</v>
          </cell>
          <cell r="AH2398" t="str">
            <v>Q</v>
          </cell>
          <cell r="AI2398" t="str">
            <v>M</v>
          </cell>
          <cell r="AJ2398" t="str">
            <v>C</v>
          </cell>
          <cell r="AK2398" t="str">
            <v>Maintenance &amp; Services</v>
          </cell>
          <cell r="AL2398" t="str">
            <v>others</v>
          </cell>
          <cell r="AM2398" t="str">
            <v>N</v>
          </cell>
          <cell r="AN2398" t="str">
            <v>N</v>
          </cell>
          <cell r="AO2398" t="str">
            <v>49011000</v>
          </cell>
          <cell r="AP2398" t="str">
            <v>CH</v>
          </cell>
          <cell r="AQ2398">
            <v>3.3000000000000002E-2</v>
          </cell>
          <cell r="AR2398" t="str">
            <v>KG</v>
          </cell>
          <cell r="AW2398">
            <v>0</v>
          </cell>
          <cell r="AX2398">
            <v>0</v>
          </cell>
          <cell r="AY2398" t="e">
            <v>#N/A</v>
          </cell>
          <cell r="BA2398">
            <v>0</v>
          </cell>
          <cell r="BB2398">
            <v>0</v>
          </cell>
        </row>
        <row r="2399">
          <cell r="A2399" t="str">
            <v>BPZ:0-91981-EN</v>
          </cell>
          <cell r="B2399" t="str">
            <v>0-91981-EN</v>
          </cell>
          <cell r="C2399"/>
          <cell r="D2399" t="str">
            <v>Brochure Airport (Vertical Market) (e)</v>
          </cell>
          <cell r="E2399" t="str">
            <v>Broschüre Flughafen (Vertical Market)</v>
          </cell>
          <cell r="F2399">
            <v>6.8</v>
          </cell>
          <cell r="G2399" t="str">
            <v>EUR</v>
          </cell>
          <cell r="H2399">
            <v>1</v>
          </cell>
          <cell r="I2399">
            <v>-75</v>
          </cell>
          <cell r="J2399">
            <v>1.7</v>
          </cell>
          <cell r="K2399" t="str">
            <v>EUR</v>
          </cell>
          <cell r="M2399"/>
          <cell r="N2399">
            <v>6.8</v>
          </cell>
          <cell r="O2399" t="str">
            <v>EUR</v>
          </cell>
          <cell r="P2399">
            <v>1</v>
          </cell>
          <cell r="Q2399">
            <v>-75</v>
          </cell>
          <cell r="R2399">
            <v>1.7</v>
          </cell>
          <cell r="S2399" t="str">
            <v>EUR</v>
          </cell>
          <cell r="U2399"/>
          <cell r="V2399">
            <v>0</v>
          </cell>
          <cell r="W2399">
            <v>0</v>
          </cell>
          <cell r="X2399">
            <v>0</v>
          </cell>
          <cell r="Y2399" t="e">
            <v>#NAME?</v>
          </cell>
          <cell r="Z2399">
            <v>25</v>
          </cell>
          <cell r="AA2399">
            <v>25</v>
          </cell>
          <cell r="AB2399" t="str">
            <v>30</v>
          </cell>
          <cell r="AC2399" t="str">
            <v>*SN</v>
          </cell>
          <cell r="AE2399" t="str">
            <v>3FQMC</v>
          </cell>
          <cell r="AF2399">
            <v>3</v>
          </cell>
          <cell r="AG2399" t="str">
            <v>F</v>
          </cell>
          <cell r="AH2399" t="str">
            <v>Q</v>
          </cell>
          <cell r="AI2399" t="str">
            <v>M</v>
          </cell>
          <cell r="AJ2399" t="str">
            <v>C</v>
          </cell>
          <cell r="AK2399" t="str">
            <v>Maintenance &amp; Services</v>
          </cell>
          <cell r="AL2399" t="str">
            <v>others</v>
          </cell>
          <cell r="AM2399" t="str">
            <v>N</v>
          </cell>
          <cell r="AN2399" t="str">
            <v>N</v>
          </cell>
          <cell r="AO2399" t="str">
            <v>49011000</v>
          </cell>
          <cell r="AP2399" t="str">
            <v>CH</v>
          </cell>
          <cell r="AQ2399">
            <v>3.3000000000000002E-2</v>
          </cell>
          <cell r="AR2399" t="str">
            <v>KG</v>
          </cell>
          <cell r="AW2399">
            <v>0</v>
          </cell>
          <cell r="AX2399">
            <v>0</v>
          </cell>
          <cell r="AY2399" t="e">
            <v>#N/A</v>
          </cell>
          <cell r="BA2399">
            <v>0</v>
          </cell>
          <cell r="BB2399">
            <v>0</v>
          </cell>
        </row>
        <row r="2400">
          <cell r="AE2400"/>
        </row>
        <row r="2401">
          <cell r="AE2401"/>
        </row>
        <row r="2402">
          <cell r="A2402" t="str">
            <v>FIRE PROTECTION</v>
          </cell>
          <cell r="AE2402"/>
        </row>
        <row r="2403">
          <cell r="D2403" t="str">
            <v>Chemical Agents</v>
          </cell>
          <cell r="E2403" t="str">
            <v>Chemical Agents</v>
          </cell>
          <cell r="AE2403" t="str">
            <v>3PC</v>
          </cell>
          <cell r="AF2403">
            <v>3</v>
          </cell>
          <cell r="AG2403" t="str">
            <v>P</v>
          </cell>
          <cell r="AH2403" t="str">
            <v>C</v>
          </cell>
        </row>
        <row r="2404">
          <cell r="D2404" t="str">
            <v>Sinorix 1230</v>
          </cell>
          <cell r="E2404" t="str">
            <v>Sinorix 1230</v>
          </cell>
          <cell r="AE2404" t="str">
            <v>3PCB</v>
          </cell>
          <cell r="AF2404">
            <v>3</v>
          </cell>
          <cell r="AG2404" t="str">
            <v>P</v>
          </cell>
          <cell r="AH2404" t="str">
            <v>C</v>
          </cell>
          <cell r="AI2404" t="str">
            <v>B</v>
          </cell>
          <cell r="AK2404" t="str">
            <v>Sinorix 1230</v>
          </cell>
        </row>
        <row r="2405">
          <cell r="A2405" t="str">
            <v>S54476-B14-A8</v>
          </cell>
          <cell r="B2405" t="str">
            <v>S54476-B14-A8</v>
          </cell>
          <cell r="C2405" t="str">
            <v>CYLINDER VALVE</v>
          </cell>
          <cell r="D2405" t="str">
            <v>Cylinder Valve  dip tube 80L Novec</v>
          </cell>
          <cell r="E2405" t="str">
            <v>Cylinder Valve  Tauchrohr 80L Novec</v>
          </cell>
          <cell r="F2405" t="str">
            <v>on request</v>
          </cell>
          <cell r="G2405"/>
          <cell r="H2405">
            <v>1</v>
          </cell>
          <cell r="I2405">
            <v>-60</v>
          </cell>
          <cell r="J2405">
            <v>0</v>
          </cell>
          <cell r="K2405"/>
          <cell r="M2405"/>
          <cell r="N2405">
            <v>0</v>
          </cell>
          <cell r="O2405"/>
          <cell r="P2405">
            <v>1</v>
          </cell>
          <cell r="Q2405">
            <v>-60</v>
          </cell>
          <cell r="R2405">
            <v>0</v>
          </cell>
          <cell r="S2405"/>
          <cell r="U2405"/>
          <cell r="V2405">
            <v>0</v>
          </cell>
          <cell r="W2405">
            <v>0</v>
          </cell>
          <cell r="X2405">
            <v>0</v>
          </cell>
          <cell r="Y2405" t="e">
            <v>#NAME?</v>
          </cell>
          <cell r="Z2405">
            <v>1</v>
          </cell>
          <cell r="AA2405">
            <v>1</v>
          </cell>
          <cell r="AB2405" t="str">
            <v>30</v>
          </cell>
          <cell r="AC2405" t="str">
            <v>*SN</v>
          </cell>
          <cell r="AE2405" t="str">
            <v>3PCBA</v>
          </cell>
          <cell r="AF2405">
            <v>3</v>
          </cell>
          <cell r="AG2405" t="str">
            <v>P</v>
          </cell>
          <cell r="AH2405" t="str">
            <v>C</v>
          </cell>
          <cell r="AI2405" t="str">
            <v>B</v>
          </cell>
          <cell r="AJ2405" t="str">
            <v>A</v>
          </cell>
          <cell r="AK2405" t="str">
            <v>Sinorix 1230</v>
          </cell>
          <cell r="AL2405" t="str">
            <v>Sinorix 1230  - 42 bar Technology</v>
          </cell>
          <cell r="AM2405" t="str">
            <v>N</v>
          </cell>
          <cell r="AN2405" t="str">
            <v>N</v>
          </cell>
          <cell r="AO2405" t="str">
            <v>73063012</v>
          </cell>
          <cell r="AP2405" t="str">
            <v>CH</v>
          </cell>
          <cell r="AQ2405">
            <v>1E-3</v>
          </cell>
          <cell r="AR2405" t="str">
            <v>KG</v>
          </cell>
          <cell r="AW2405">
            <v>0</v>
          </cell>
          <cell r="AX2405">
            <v>0</v>
          </cell>
          <cell r="AY2405" t="e">
            <v>#N/A</v>
          </cell>
          <cell r="BA2405">
            <v>0</v>
          </cell>
          <cell r="BB2405">
            <v>0</v>
          </cell>
        </row>
        <row r="2406">
          <cell r="A2406" t="str">
            <v>S54476-K207-A1</v>
          </cell>
          <cell r="B2406" t="str">
            <v>S54476-K207-A1</v>
          </cell>
          <cell r="C2406" t="str">
            <v>ELECTRIC</v>
          </cell>
          <cell r="D2406" t="str">
            <v>Electric  connection cable TOR-END</v>
          </cell>
          <cell r="E2406" t="str">
            <v>Electric  Verbindungskabel TOR-END</v>
          </cell>
          <cell r="F2406">
            <v>122</v>
          </cell>
          <cell r="G2406" t="str">
            <v>EUR</v>
          </cell>
          <cell r="H2406">
            <v>1</v>
          </cell>
          <cell r="I2406">
            <v>-60</v>
          </cell>
          <cell r="J2406">
            <v>48.8</v>
          </cell>
          <cell r="K2406" t="str">
            <v>EUR</v>
          </cell>
          <cell r="M2406"/>
          <cell r="N2406">
            <v>122</v>
          </cell>
          <cell r="O2406" t="str">
            <v>EUR</v>
          </cell>
          <cell r="P2406">
            <v>1</v>
          </cell>
          <cell r="Q2406">
            <v>-60</v>
          </cell>
          <cell r="R2406">
            <v>48.8</v>
          </cell>
          <cell r="S2406" t="str">
            <v>EUR</v>
          </cell>
          <cell r="U2406"/>
          <cell r="V2406">
            <v>1122.4000000000001</v>
          </cell>
          <cell r="W2406">
            <v>1122.4000000000001</v>
          </cell>
          <cell r="X2406">
            <v>0</v>
          </cell>
          <cell r="Y2406" t="e">
            <v>#NAME?</v>
          </cell>
          <cell r="Z2406">
            <v>1</v>
          </cell>
          <cell r="AA2406">
            <v>1</v>
          </cell>
          <cell r="AB2406" t="str">
            <v>30</v>
          </cell>
          <cell r="AC2406" t="str">
            <v>*SN</v>
          </cell>
          <cell r="AE2406" t="str">
            <v>3PCBA</v>
          </cell>
          <cell r="AF2406">
            <v>3</v>
          </cell>
          <cell r="AG2406" t="str">
            <v>P</v>
          </cell>
          <cell r="AH2406" t="str">
            <v>C</v>
          </cell>
          <cell r="AI2406" t="str">
            <v>B</v>
          </cell>
          <cell r="AJ2406" t="str">
            <v>A</v>
          </cell>
          <cell r="AK2406" t="str">
            <v>Sinorix 1230</v>
          </cell>
          <cell r="AL2406" t="str">
            <v>Sinorix 1230  - 42 bar Technology</v>
          </cell>
          <cell r="AM2406" t="str">
            <v>N</v>
          </cell>
          <cell r="AN2406" t="str">
            <v>N</v>
          </cell>
          <cell r="AO2406" t="str">
            <v>39173100</v>
          </cell>
          <cell r="AP2406" t="str">
            <v>FR</v>
          </cell>
          <cell r="AQ2406">
            <v>0.04</v>
          </cell>
          <cell r="AR2406" t="str">
            <v>KG</v>
          </cell>
          <cell r="AW2406">
            <v>23</v>
          </cell>
          <cell r="AX2406">
            <v>1113.8399999999999</v>
          </cell>
          <cell r="AY2406" t="e">
            <v>#N/A</v>
          </cell>
          <cell r="BA2406">
            <v>23</v>
          </cell>
          <cell r="BB2406">
            <v>1113.8399999999999</v>
          </cell>
        </row>
        <row r="2407">
          <cell r="A2407" t="str">
            <v>S54476-K206-A1</v>
          </cell>
          <cell r="B2407" t="str">
            <v>S54476-K206-A1</v>
          </cell>
          <cell r="C2407" t="str">
            <v>ELECTRIC</v>
          </cell>
          <cell r="D2407" t="str">
            <v>Electric  connection cable TOR-MULTI</v>
          </cell>
          <cell r="E2407" t="str">
            <v>Electric  Verbindungskabel TOR-MULTI</v>
          </cell>
          <cell r="F2407">
            <v>34.9</v>
          </cell>
          <cell r="G2407" t="str">
            <v>EUR</v>
          </cell>
          <cell r="H2407">
            <v>1</v>
          </cell>
          <cell r="I2407">
            <v>-60</v>
          </cell>
          <cell r="J2407">
            <v>13.96</v>
          </cell>
          <cell r="K2407" t="str">
            <v>EUR</v>
          </cell>
          <cell r="M2407"/>
          <cell r="N2407">
            <v>34.9</v>
          </cell>
          <cell r="O2407" t="str">
            <v>EUR</v>
          </cell>
          <cell r="P2407">
            <v>1</v>
          </cell>
          <cell r="Q2407">
            <v>-60</v>
          </cell>
          <cell r="R2407">
            <v>13.96</v>
          </cell>
          <cell r="S2407" t="str">
            <v>EUR</v>
          </cell>
          <cell r="U2407"/>
          <cell r="V2407">
            <v>9799.92</v>
          </cell>
          <cell r="W2407">
            <v>9799.92</v>
          </cell>
          <cell r="X2407">
            <v>0</v>
          </cell>
          <cell r="Y2407" t="e">
            <v>#NAME?</v>
          </cell>
          <cell r="Z2407">
            <v>1</v>
          </cell>
          <cell r="AA2407">
            <v>1</v>
          </cell>
          <cell r="AB2407" t="str">
            <v>30</v>
          </cell>
          <cell r="AC2407" t="str">
            <v>*SN</v>
          </cell>
          <cell r="AE2407" t="str">
            <v>3PCBA</v>
          </cell>
          <cell r="AF2407">
            <v>3</v>
          </cell>
          <cell r="AG2407" t="str">
            <v>P</v>
          </cell>
          <cell r="AH2407" t="str">
            <v>C</v>
          </cell>
          <cell r="AI2407" t="str">
            <v>B</v>
          </cell>
          <cell r="AJ2407" t="str">
            <v>A</v>
          </cell>
          <cell r="AK2407" t="str">
            <v>Sinorix 1230</v>
          </cell>
          <cell r="AL2407" t="str">
            <v>Sinorix 1230  - 42 bar Technology</v>
          </cell>
          <cell r="AM2407" t="str">
            <v>N</v>
          </cell>
          <cell r="AN2407" t="str">
            <v>N</v>
          </cell>
          <cell r="AO2407" t="str">
            <v>39173100</v>
          </cell>
          <cell r="AP2407" t="str">
            <v>FR</v>
          </cell>
          <cell r="AQ2407">
            <v>0.04</v>
          </cell>
          <cell r="AR2407" t="str">
            <v>KG</v>
          </cell>
          <cell r="AW2407">
            <v>702</v>
          </cell>
          <cell r="AX2407">
            <v>9714.42</v>
          </cell>
          <cell r="AY2407" t="e">
            <v>#N/A</v>
          </cell>
          <cell r="BA2407">
            <v>702</v>
          </cell>
          <cell r="BB2407">
            <v>9714.42</v>
          </cell>
        </row>
        <row r="2408">
          <cell r="A2408" t="str">
            <v>S54476-K205-A1</v>
          </cell>
          <cell r="B2408" t="str">
            <v>S54476-K205-A1</v>
          </cell>
          <cell r="C2408" t="str">
            <v>ELECTRIC</v>
          </cell>
          <cell r="D2408" t="str">
            <v>Electric  connection cable TOR-Unit</v>
          </cell>
          <cell r="E2408" t="str">
            <v>Electric  Verbindungskabel TOR-UNIT</v>
          </cell>
          <cell r="F2408">
            <v>14.9</v>
          </cell>
          <cell r="G2408" t="str">
            <v>EUR</v>
          </cell>
          <cell r="H2408">
            <v>1</v>
          </cell>
          <cell r="I2408">
            <v>-60</v>
          </cell>
          <cell r="J2408">
            <v>5.96</v>
          </cell>
          <cell r="K2408" t="str">
            <v>EUR</v>
          </cell>
          <cell r="M2408"/>
          <cell r="N2408">
            <v>14.9</v>
          </cell>
          <cell r="O2408" t="str">
            <v>EUR</v>
          </cell>
          <cell r="P2408">
            <v>1</v>
          </cell>
          <cell r="Q2408">
            <v>-60</v>
          </cell>
          <cell r="R2408">
            <v>5.96</v>
          </cell>
          <cell r="S2408" t="str">
            <v>EUR</v>
          </cell>
          <cell r="U2408"/>
          <cell r="V2408">
            <v>143.04</v>
          </cell>
          <cell r="W2408">
            <v>143.04</v>
          </cell>
          <cell r="X2408">
            <v>0</v>
          </cell>
          <cell r="Y2408" t="e">
            <v>#NAME?</v>
          </cell>
          <cell r="Z2408">
            <v>1</v>
          </cell>
          <cell r="AA2408">
            <v>1</v>
          </cell>
          <cell r="AB2408" t="str">
            <v>30</v>
          </cell>
          <cell r="AC2408" t="str">
            <v>*SN</v>
          </cell>
          <cell r="AE2408" t="str">
            <v>3PCBA</v>
          </cell>
          <cell r="AF2408">
            <v>3</v>
          </cell>
          <cell r="AG2408" t="str">
            <v>P</v>
          </cell>
          <cell r="AH2408" t="str">
            <v>C</v>
          </cell>
          <cell r="AI2408" t="str">
            <v>B</v>
          </cell>
          <cell r="AJ2408" t="str">
            <v>A</v>
          </cell>
          <cell r="AK2408" t="str">
            <v>Sinorix 1230</v>
          </cell>
          <cell r="AL2408" t="str">
            <v>Sinorix 1230  - 42 bar Technology</v>
          </cell>
          <cell r="AM2408" t="str">
            <v>N</v>
          </cell>
          <cell r="AN2408" t="str">
            <v>N</v>
          </cell>
          <cell r="AO2408" t="str">
            <v>39173100</v>
          </cell>
          <cell r="AP2408" t="str">
            <v>FR</v>
          </cell>
          <cell r="AQ2408">
            <v>0.04</v>
          </cell>
          <cell r="AR2408" t="str">
            <v>KG</v>
          </cell>
          <cell r="AW2408">
            <v>24</v>
          </cell>
          <cell r="AX2408">
            <v>141.93</v>
          </cell>
          <cell r="AY2408" t="e">
            <v>#N/A</v>
          </cell>
          <cell r="BA2408">
            <v>24</v>
          </cell>
          <cell r="BB2408">
            <v>141.93</v>
          </cell>
        </row>
        <row r="2409">
          <cell r="A2409" t="str">
            <v>S54476-B33-A1</v>
          </cell>
          <cell r="B2409" t="str">
            <v>S54476-B33-A1</v>
          </cell>
          <cell r="C2409" t="str">
            <v>FITTING</v>
          </cell>
          <cell r="D2409" t="str">
            <v>Fitting  joint EQJIC</v>
          </cell>
          <cell r="E2409" t="str">
            <v>Fitting  Verschraub EQJIC</v>
          </cell>
          <cell r="F2409">
            <v>18.8</v>
          </cell>
          <cell r="G2409" t="str">
            <v>EUR</v>
          </cell>
          <cell r="H2409">
            <v>1</v>
          </cell>
          <cell r="I2409">
            <v>-60</v>
          </cell>
          <cell r="J2409">
            <v>7.52</v>
          </cell>
          <cell r="K2409" t="str">
            <v>EUR</v>
          </cell>
          <cell r="M2409"/>
          <cell r="N2409">
            <v>18.8</v>
          </cell>
          <cell r="O2409" t="str">
            <v>EUR</v>
          </cell>
          <cell r="P2409">
            <v>1</v>
          </cell>
          <cell r="Q2409">
            <v>-60</v>
          </cell>
          <cell r="R2409">
            <v>7.52</v>
          </cell>
          <cell r="S2409" t="str">
            <v>EUR</v>
          </cell>
          <cell r="U2409"/>
          <cell r="V2409">
            <v>0</v>
          </cell>
          <cell r="W2409">
            <v>0</v>
          </cell>
          <cell r="X2409">
            <v>0</v>
          </cell>
          <cell r="Y2409" t="e">
            <v>#NAME?</v>
          </cell>
          <cell r="Z2409">
            <v>1</v>
          </cell>
          <cell r="AA2409">
            <v>1</v>
          </cell>
          <cell r="AB2409" t="str">
            <v>30</v>
          </cell>
          <cell r="AC2409" t="str">
            <v>*SN</v>
          </cell>
          <cell r="AE2409" t="str">
            <v>3PCBA</v>
          </cell>
          <cell r="AF2409">
            <v>3</v>
          </cell>
          <cell r="AG2409" t="str">
            <v>P</v>
          </cell>
          <cell r="AH2409" t="str">
            <v>C</v>
          </cell>
          <cell r="AI2409" t="str">
            <v>B</v>
          </cell>
          <cell r="AJ2409" t="str">
            <v>A</v>
          </cell>
          <cell r="AK2409" t="str">
            <v>Sinorix 1230</v>
          </cell>
          <cell r="AL2409" t="str">
            <v>Sinorix 1230  - 42 bar Technology</v>
          </cell>
          <cell r="AM2409" t="str">
            <v>N</v>
          </cell>
          <cell r="AN2409" t="str">
            <v>N</v>
          </cell>
          <cell r="AO2409" t="str">
            <v>73072920</v>
          </cell>
          <cell r="AP2409" t="str">
            <v>FR</v>
          </cell>
          <cell r="AQ2409">
            <v>2.3E-2</v>
          </cell>
          <cell r="AR2409" t="str">
            <v>KG</v>
          </cell>
          <cell r="AW2409">
            <v>0</v>
          </cell>
          <cell r="AX2409">
            <v>0</v>
          </cell>
          <cell r="AY2409" t="e">
            <v>#N/A</v>
          </cell>
          <cell r="BA2409">
            <v>0</v>
          </cell>
          <cell r="BB2409">
            <v>0</v>
          </cell>
        </row>
        <row r="2410">
          <cell r="A2410" t="str">
            <v>A5Q00031951</v>
          </cell>
          <cell r="B2410" t="str">
            <v>A5Q00031951</v>
          </cell>
          <cell r="C2410" t="str">
            <v>GAS CYL.</v>
          </cell>
          <cell r="D2410" t="str">
            <v>Gas cyl.  32l Sinorix 1230 HP w/o valve</v>
          </cell>
          <cell r="E2410" t="str">
            <v>Gas cyl.  32l Sinorix 1230 HD o.Ventil</v>
          </cell>
          <cell r="F2410" t="str">
            <v>on request</v>
          </cell>
          <cell r="G2410"/>
          <cell r="H2410">
            <v>1</v>
          </cell>
          <cell r="I2410">
            <v>-60</v>
          </cell>
          <cell r="J2410">
            <v>0</v>
          </cell>
          <cell r="K2410"/>
          <cell r="M2410"/>
          <cell r="N2410">
            <v>0</v>
          </cell>
          <cell r="O2410"/>
          <cell r="P2410">
            <v>1</v>
          </cell>
          <cell r="Q2410">
            <v>-60</v>
          </cell>
          <cell r="R2410">
            <v>0</v>
          </cell>
          <cell r="S2410"/>
          <cell r="U2410"/>
          <cell r="V2410">
            <v>0</v>
          </cell>
          <cell r="W2410">
            <v>0</v>
          </cell>
          <cell r="X2410">
            <v>0</v>
          </cell>
          <cell r="Y2410" t="e">
            <v>#NAME?</v>
          </cell>
          <cell r="Z2410">
            <v>1</v>
          </cell>
          <cell r="AA2410">
            <v>1</v>
          </cell>
          <cell r="AB2410" t="str">
            <v>30</v>
          </cell>
          <cell r="AC2410" t="str">
            <v>*SN</v>
          </cell>
          <cell r="AE2410" t="str">
            <v>3PCBA</v>
          </cell>
          <cell r="AF2410">
            <v>3</v>
          </cell>
          <cell r="AG2410" t="str">
            <v>P</v>
          </cell>
          <cell r="AH2410" t="str">
            <v>C</v>
          </cell>
          <cell r="AI2410" t="str">
            <v>B</v>
          </cell>
          <cell r="AJ2410" t="str">
            <v>A</v>
          </cell>
          <cell r="AK2410" t="str">
            <v>Sinorix 1230</v>
          </cell>
          <cell r="AL2410" t="str">
            <v>Sinorix 1230  - 42 bar Technology</v>
          </cell>
          <cell r="AM2410" t="str">
            <v>N</v>
          </cell>
          <cell r="AN2410" t="str">
            <v>N</v>
          </cell>
          <cell r="AO2410" t="str">
            <v>84241000</v>
          </cell>
          <cell r="AP2410" t="str">
            <v>AT</v>
          </cell>
          <cell r="AQ2410">
            <v>30</v>
          </cell>
          <cell r="AR2410" t="str">
            <v>KG</v>
          </cell>
          <cell r="AW2410">
            <v>0</v>
          </cell>
          <cell r="AX2410">
            <v>0</v>
          </cell>
          <cell r="AY2410" t="e">
            <v>#N/A</v>
          </cell>
          <cell r="BA2410">
            <v>0</v>
          </cell>
          <cell r="BB2410">
            <v>0</v>
          </cell>
        </row>
        <row r="2411">
          <cell r="A2411" t="str">
            <v>A5Q00031952</v>
          </cell>
          <cell r="B2411" t="str">
            <v>A5Q00031952</v>
          </cell>
          <cell r="C2411" t="str">
            <v>GAS CYL.</v>
          </cell>
          <cell r="D2411" t="str">
            <v>Gas cyl.  67l Sinorix 1230 HP w/o valve</v>
          </cell>
          <cell r="E2411" t="str">
            <v>Gas cyl.  67l Sinorix 1230 HD o.Ventil</v>
          </cell>
          <cell r="F2411" t="str">
            <v>on request</v>
          </cell>
          <cell r="G2411"/>
          <cell r="H2411">
            <v>1</v>
          </cell>
          <cell r="I2411">
            <v>-60</v>
          </cell>
          <cell r="J2411">
            <v>0</v>
          </cell>
          <cell r="K2411"/>
          <cell r="M2411"/>
          <cell r="N2411">
            <v>0</v>
          </cell>
          <cell r="O2411"/>
          <cell r="P2411">
            <v>1</v>
          </cell>
          <cell r="Q2411">
            <v>-60</v>
          </cell>
          <cell r="R2411">
            <v>0</v>
          </cell>
          <cell r="S2411"/>
          <cell r="U2411"/>
          <cell r="V2411">
            <v>0</v>
          </cell>
          <cell r="W2411">
            <v>0</v>
          </cell>
          <cell r="X2411">
            <v>0</v>
          </cell>
          <cell r="Y2411" t="e">
            <v>#NAME?</v>
          </cell>
          <cell r="Z2411">
            <v>1</v>
          </cell>
          <cell r="AA2411">
            <v>1</v>
          </cell>
          <cell r="AB2411" t="str">
            <v>30</v>
          </cell>
          <cell r="AC2411" t="str">
            <v>*SN</v>
          </cell>
          <cell r="AE2411" t="str">
            <v>3PCBA</v>
          </cell>
          <cell r="AF2411">
            <v>3</v>
          </cell>
          <cell r="AG2411" t="str">
            <v>P</v>
          </cell>
          <cell r="AH2411" t="str">
            <v>C</v>
          </cell>
          <cell r="AI2411" t="str">
            <v>B</v>
          </cell>
          <cell r="AJ2411" t="str">
            <v>A</v>
          </cell>
          <cell r="AK2411" t="str">
            <v>Sinorix 1230</v>
          </cell>
          <cell r="AL2411" t="str">
            <v>Sinorix 1230  - 42 bar Technology</v>
          </cell>
          <cell r="AM2411" t="str">
            <v>N</v>
          </cell>
          <cell r="AN2411" t="str">
            <v>N</v>
          </cell>
          <cell r="AO2411" t="str">
            <v>84241000</v>
          </cell>
          <cell r="AP2411" t="str">
            <v>AT</v>
          </cell>
          <cell r="AQ2411">
            <v>1E-3</v>
          </cell>
          <cell r="AR2411" t="str">
            <v>KG</v>
          </cell>
          <cell r="AW2411">
            <v>0</v>
          </cell>
          <cell r="AX2411">
            <v>0</v>
          </cell>
          <cell r="AY2411" t="e">
            <v>#N/A</v>
          </cell>
          <cell r="BA2411">
            <v>0</v>
          </cell>
          <cell r="BB2411">
            <v>0</v>
          </cell>
        </row>
        <row r="2412">
          <cell r="A2412" t="str">
            <v>S54476-C209-A1</v>
          </cell>
          <cell r="B2412" t="str">
            <v>S54476-C209-A1</v>
          </cell>
          <cell r="C2412" t="str">
            <v>GAS CYL.</v>
          </cell>
          <cell r="D2412" t="str">
            <v>Gas Cyl.  7l Sinorix N2 BOUT7N2-42PRESCO</v>
          </cell>
          <cell r="E2412" t="str">
            <v>Gas Cyl.  7l Sinorix N2 BOUT7N2-42PRESCO</v>
          </cell>
          <cell r="F2412">
            <v>1759</v>
          </cell>
          <cell r="G2412" t="str">
            <v>EUR</v>
          </cell>
          <cell r="H2412">
            <v>1</v>
          </cell>
          <cell r="L2412">
            <v>703.6</v>
          </cell>
          <cell r="M2412" t="str">
            <v>EUR</v>
          </cell>
          <cell r="N2412">
            <v>1759</v>
          </cell>
          <cell r="O2412" t="str">
            <v>EUR</v>
          </cell>
          <cell r="P2412">
            <v>1</v>
          </cell>
          <cell r="T2412">
            <v>703.6</v>
          </cell>
          <cell r="U2412" t="str">
            <v>EUR</v>
          </cell>
          <cell r="V2412">
            <v>0</v>
          </cell>
          <cell r="W2412">
            <v>0</v>
          </cell>
          <cell r="X2412">
            <v>0</v>
          </cell>
          <cell r="Y2412" t="e">
            <v>#NAME?</v>
          </cell>
          <cell r="Z2412">
            <v>1</v>
          </cell>
          <cell r="AA2412">
            <v>1</v>
          </cell>
          <cell r="AB2412" t="str">
            <v>30</v>
          </cell>
          <cell r="AC2412" t="str">
            <v>*SN</v>
          </cell>
          <cell r="AE2412" t="str">
            <v>3PCBA</v>
          </cell>
          <cell r="AF2412">
            <v>3</v>
          </cell>
          <cell r="AG2412" t="str">
            <v>P</v>
          </cell>
          <cell r="AH2412" t="str">
            <v>C</v>
          </cell>
          <cell r="AI2412" t="str">
            <v>B</v>
          </cell>
          <cell r="AJ2412" t="str">
            <v>A</v>
          </cell>
          <cell r="AK2412" t="str">
            <v>Sinorix 1230</v>
          </cell>
          <cell r="AL2412" t="str">
            <v>Sinorix 1230  - 42 bar Technology</v>
          </cell>
          <cell r="AM2412" t="str">
            <v>N</v>
          </cell>
          <cell r="AN2412" t="str">
            <v>N</v>
          </cell>
          <cell r="AO2412" t="str">
            <v>84241000</v>
          </cell>
          <cell r="AP2412" t="str">
            <v>FR</v>
          </cell>
          <cell r="AQ2412">
            <v>10.6</v>
          </cell>
          <cell r="AR2412" t="str">
            <v>KG</v>
          </cell>
          <cell r="AS2412" t="str">
            <v>P05</v>
          </cell>
          <cell r="AT2412" t="str">
            <v>Gas Cylinder</v>
          </cell>
          <cell r="AW2412">
            <v>0</v>
          </cell>
          <cell r="AX2412">
            <v>0</v>
          </cell>
          <cell r="AY2412" t="e">
            <v>#N/A</v>
          </cell>
          <cell r="BA2412">
            <v>0</v>
          </cell>
          <cell r="BB2412">
            <v>0</v>
          </cell>
        </row>
        <row r="2413">
          <cell r="A2413" t="str">
            <v>A5Q00031953</v>
          </cell>
          <cell r="B2413" t="str">
            <v>A5Q00031953</v>
          </cell>
          <cell r="C2413" t="str">
            <v>GAS CYL.</v>
          </cell>
          <cell r="D2413" t="str">
            <v>Gas cyl.  80l Sinorix 1230 HP w/o valve</v>
          </cell>
          <cell r="E2413" t="str">
            <v>Gas cyl.  80l Sinorix 1230 HD o.Ventil</v>
          </cell>
          <cell r="F2413" t="str">
            <v>on request</v>
          </cell>
          <cell r="G2413"/>
          <cell r="H2413">
            <v>1</v>
          </cell>
          <cell r="I2413">
            <v>-60</v>
          </cell>
          <cell r="J2413">
            <v>0</v>
          </cell>
          <cell r="K2413"/>
          <cell r="M2413"/>
          <cell r="N2413">
            <v>0</v>
          </cell>
          <cell r="O2413"/>
          <cell r="P2413">
            <v>1</v>
          </cell>
          <cell r="Q2413">
            <v>-60</v>
          </cell>
          <cell r="R2413">
            <v>0</v>
          </cell>
          <cell r="S2413"/>
          <cell r="U2413"/>
          <cell r="V2413">
            <v>0</v>
          </cell>
          <cell r="W2413">
            <v>0</v>
          </cell>
          <cell r="X2413">
            <v>0</v>
          </cell>
          <cell r="Y2413" t="e">
            <v>#NAME?</v>
          </cell>
          <cell r="Z2413">
            <v>1</v>
          </cell>
          <cell r="AA2413">
            <v>1</v>
          </cell>
          <cell r="AB2413" t="str">
            <v>30</v>
          </cell>
          <cell r="AC2413" t="str">
            <v>*SN</v>
          </cell>
          <cell r="AE2413" t="str">
            <v>3PCBA</v>
          </cell>
          <cell r="AF2413">
            <v>3</v>
          </cell>
          <cell r="AG2413" t="str">
            <v>P</v>
          </cell>
          <cell r="AH2413" t="str">
            <v>C</v>
          </cell>
          <cell r="AI2413" t="str">
            <v>B</v>
          </cell>
          <cell r="AJ2413" t="str">
            <v>A</v>
          </cell>
          <cell r="AK2413" t="str">
            <v>Sinorix 1230</v>
          </cell>
          <cell r="AL2413" t="str">
            <v>Sinorix 1230  - 42 bar Technology</v>
          </cell>
          <cell r="AM2413" t="str">
            <v>N</v>
          </cell>
          <cell r="AN2413" t="str">
            <v>N</v>
          </cell>
          <cell r="AO2413" t="str">
            <v>84241000</v>
          </cell>
          <cell r="AP2413" t="str">
            <v>AT</v>
          </cell>
          <cell r="AQ2413">
            <v>1E-3</v>
          </cell>
          <cell r="AR2413" t="str">
            <v>KG</v>
          </cell>
          <cell r="AW2413">
            <v>0</v>
          </cell>
          <cell r="AX2413">
            <v>0</v>
          </cell>
          <cell r="AY2413" t="e">
            <v>#N/A</v>
          </cell>
          <cell r="BA2413">
            <v>0</v>
          </cell>
          <cell r="BB2413">
            <v>0</v>
          </cell>
        </row>
        <row r="2414">
          <cell r="A2414" t="str">
            <v>S54476-B43-A2</v>
          </cell>
          <cell r="B2414" t="str">
            <v>S54476-B43-A2</v>
          </cell>
          <cell r="C2414" t="str">
            <v>HOSE WP140</v>
          </cell>
          <cell r="D2414" t="str">
            <v>Hose WP140  FLEJIC 4</v>
          </cell>
          <cell r="E2414" t="str">
            <v>Hose WP140  FLEJIC 4</v>
          </cell>
          <cell r="F2414">
            <v>31</v>
          </cell>
          <cell r="G2414" t="str">
            <v>EUR</v>
          </cell>
          <cell r="H2414">
            <v>1</v>
          </cell>
          <cell r="I2414">
            <v>-60</v>
          </cell>
          <cell r="J2414">
            <v>12.4</v>
          </cell>
          <cell r="K2414" t="str">
            <v>EUR</v>
          </cell>
          <cell r="M2414"/>
          <cell r="N2414">
            <v>31</v>
          </cell>
          <cell r="O2414" t="str">
            <v>EUR</v>
          </cell>
          <cell r="P2414">
            <v>1</v>
          </cell>
          <cell r="Q2414">
            <v>-60</v>
          </cell>
          <cell r="R2414">
            <v>12.4</v>
          </cell>
          <cell r="S2414" t="str">
            <v>EUR</v>
          </cell>
          <cell r="U2414"/>
          <cell r="V2414">
            <v>0</v>
          </cell>
          <cell r="W2414">
            <v>0</v>
          </cell>
          <cell r="X2414">
            <v>0</v>
          </cell>
          <cell r="Y2414" t="e">
            <v>#NAME?</v>
          </cell>
          <cell r="Z2414">
            <v>1</v>
          </cell>
          <cell r="AA2414">
            <v>1</v>
          </cell>
          <cell r="AB2414" t="str">
            <v>30</v>
          </cell>
          <cell r="AC2414" t="str">
            <v>*SN</v>
          </cell>
          <cell r="AE2414" t="str">
            <v>3PCBA</v>
          </cell>
          <cell r="AF2414">
            <v>3</v>
          </cell>
          <cell r="AG2414" t="str">
            <v>P</v>
          </cell>
          <cell r="AH2414" t="str">
            <v>C</v>
          </cell>
          <cell r="AI2414" t="str">
            <v>B</v>
          </cell>
          <cell r="AJ2414" t="str">
            <v>A</v>
          </cell>
          <cell r="AK2414" t="str">
            <v>Sinorix 1230</v>
          </cell>
          <cell r="AL2414" t="str">
            <v>Sinorix 1230  - 42 bar Technology</v>
          </cell>
          <cell r="AM2414" t="str">
            <v>N</v>
          </cell>
          <cell r="AN2414" t="str">
            <v>N</v>
          </cell>
          <cell r="AO2414" t="str">
            <v>39173100</v>
          </cell>
          <cell r="AP2414" t="str">
            <v>FR</v>
          </cell>
          <cell r="AQ2414">
            <v>0.14099999999999999</v>
          </cell>
          <cell r="AR2414" t="str">
            <v>KG</v>
          </cell>
          <cell r="AW2414">
            <v>0</v>
          </cell>
          <cell r="AX2414">
            <v>0</v>
          </cell>
          <cell r="AY2414" t="e">
            <v>#N/A</v>
          </cell>
          <cell r="BA2414">
            <v>0</v>
          </cell>
          <cell r="BB2414">
            <v>0</v>
          </cell>
        </row>
        <row r="2415">
          <cell r="A2415" t="str">
            <v>S54476-B265-A2</v>
          </cell>
          <cell r="B2415" t="str">
            <v>S54476-B265-A2</v>
          </cell>
          <cell r="C2415" t="str">
            <v>MANIFOLD</v>
          </cell>
          <cell r="D2415" t="str">
            <v>MANIFOLD  DN 50 PN 63 2xR5/4</v>
          </cell>
          <cell r="E2415" t="str">
            <v>MANIFOLD  Sammelrohr DN 50 PN 63 2xR5/4</v>
          </cell>
          <cell r="F2415">
            <v>490</v>
          </cell>
          <cell r="G2415" t="str">
            <v>EUR</v>
          </cell>
          <cell r="H2415">
            <v>1</v>
          </cell>
          <cell r="I2415">
            <v>-60</v>
          </cell>
          <cell r="J2415">
            <v>196</v>
          </cell>
          <cell r="K2415" t="str">
            <v>EUR</v>
          </cell>
          <cell r="M2415"/>
          <cell r="N2415">
            <v>490</v>
          </cell>
          <cell r="O2415" t="str">
            <v>EUR</v>
          </cell>
          <cell r="P2415">
            <v>1</v>
          </cell>
          <cell r="Q2415">
            <v>-60</v>
          </cell>
          <cell r="R2415">
            <v>196</v>
          </cell>
          <cell r="S2415" t="str">
            <v>EUR</v>
          </cell>
          <cell r="U2415"/>
          <cell r="V2415">
            <v>0</v>
          </cell>
          <cell r="W2415">
            <v>0</v>
          </cell>
          <cell r="X2415">
            <v>0</v>
          </cell>
          <cell r="Y2415" t="e">
            <v>#NAME?</v>
          </cell>
          <cell r="Z2415">
            <v>1</v>
          </cell>
          <cell r="AA2415">
            <v>1</v>
          </cell>
          <cell r="AB2415" t="str">
            <v>30</v>
          </cell>
          <cell r="AC2415" t="str">
            <v>*SN</v>
          </cell>
          <cell r="AE2415" t="str">
            <v>3PCBA</v>
          </cell>
          <cell r="AF2415">
            <v>3</v>
          </cell>
          <cell r="AG2415" t="str">
            <v>P</v>
          </cell>
          <cell r="AH2415" t="str">
            <v>C</v>
          </cell>
          <cell r="AI2415" t="str">
            <v>B</v>
          </cell>
          <cell r="AJ2415" t="str">
            <v>A</v>
          </cell>
          <cell r="AK2415" t="str">
            <v>Sinorix 1230</v>
          </cell>
          <cell r="AL2415" t="str">
            <v>Sinorix 1230  - 42 bar Technology</v>
          </cell>
          <cell r="AM2415" t="str">
            <v>N</v>
          </cell>
          <cell r="AN2415" t="str">
            <v>N</v>
          </cell>
          <cell r="AO2415" t="str">
            <v>84818090</v>
          </cell>
          <cell r="AP2415" t="str">
            <v>DE</v>
          </cell>
          <cell r="AQ2415">
            <v>3.9</v>
          </cell>
          <cell r="AR2415" t="str">
            <v>KG</v>
          </cell>
          <cell r="AS2415"/>
          <cell r="AW2415">
            <v>0</v>
          </cell>
          <cell r="AX2415">
            <v>0</v>
          </cell>
          <cell r="BA2415">
            <v>0</v>
          </cell>
          <cell r="BB2415">
            <v>0</v>
          </cell>
        </row>
        <row r="2416">
          <cell r="A2416" t="str">
            <v>S54476-B266-A2</v>
          </cell>
          <cell r="B2416" t="str">
            <v>S54476-B266-A2</v>
          </cell>
          <cell r="C2416" t="str">
            <v>MANIFOLD</v>
          </cell>
          <cell r="D2416" t="str">
            <v>MANIFOLD  DN 80 PN 63 2xR5/4</v>
          </cell>
          <cell r="E2416" t="str">
            <v>MANIFOLD  Sammelrohr DN 80 PN 63 2xR5/4</v>
          </cell>
          <cell r="F2416">
            <v>525</v>
          </cell>
          <cell r="G2416" t="str">
            <v>EUR</v>
          </cell>
          <cell r="H2416">
            <v>1</v>
          </cell>
          <cell r="I2416">
            <v>-60</v>
          </cell>
          <cell r="J2416">
            <v>210</v>
          </cell>
          <cell r="K2416" t="str">
            <v>EUR</v>
          </cell>
          <cell r="M2416"/>
          <cell r="N2416">
            <v>525</v>
          </cell>
          <cell r="O2416" t="str">
            <v>EUR</v>
          </cell>
          <cell r="P2416">
            <v>1</v>
          </cell>
          <cell r="Q2416">
            <v>-60</v>
          </cell>
          <cell r="R2416">
            <v>210</v>
          </cell>
          <cell r="S2416" t="str">
            <v>EUR</v>
          </cell>
          <cell r="U2416"/>
          <cell r="V2416">
            <v>0</v>
          </cell>
          <cell r="W2416">
            <v>0</v>
          </cell>
          <cell r="X2416">
            <v>0</v>
          </cell>
          <cell r="Y2416" t="e">
            <v>#NAME?</v>
          </cell>
          <cell r="Z2416">
            <v>1</v>
          </cell>
          <cell r="AA2416">
            <v>1</v>
          </cell>
          <cell r="AB2416" t="str">
            <v>30</v>
          </cell>
          <cell r="AC2416" t="str">
            <v>*SN</v>
          </cell>
          <cell r="AE2416" t="str">
            <v>3PCBA</v>
          </cell>
          <cell r="AF2416">
            <v>3</v>
          </cell>
          <cell r="AG2416" t="str">
            <v>P</v>
          </cell>
          <cell r="AH2416" t="str">
            <v>C</v>
          </cell>
          <cell r="AI2416" t="str">
            <v>B</v>
          </cell>
          <cell r="AJ2416" t="str">
            <v>A</v>
          </cell>
          <cell r="AK2416" t="str">
            <v>Sinorix 1230</v>
          </cell>
          <cell r="AL2416" t="str">
            <v>Sinorix 1230  - 42 bar Technology</v>
          </cell>
          <cell r="AM2416" t="str">
            <v>N</v>
          </cell>
          <cell r="AN2416" t="str">
            <v>N</v>
          </cell>
          <cell r="AO2416" t="str">
            <v>84818090</v>
          </cell>
          <cell r="AP2416" t="str">
            <v>DE</v>
          </cell>
          <cell r="AQ2416">
            <v>5.8</v>
          </cell>
          <cell r="AR2416" t="str">
            <v>KG</v>
          </cell>
          <cell r="AS2416"/>
          <cell r="AW2416">
            <v>0</v>
          </cell>
          <cell r="AX2416">
            <v>0</v>
          </cell>
          <cell r="BA2416">
            <v>0</v>
          </cell>
          <cell r="BB2416">
            <v>0</v>
          </cell>
        </row>
        <row r="2417">
          <cell r="A2417" t="str">
            <v>S54476-B266-A3</v>
          </cell>
          <cell r="B2417" t="str">
            <v>S54476-B266-A3</v>
          </cell>
          <cell r="C2417" t="str">
            <v>MANIFOLD</v>
          </cell>
          <cell r="D2417" t="str">
            <v>MANIFOLD  DN 80 PN 63 3xR5/4</v>
          </cell>
          <cell r="E2417" t="str">
            <v>MANIFOLD  Sammelrohr DN 80 PN 63 3xR5/4</v>
          </cell>
          <cell r="F2417">
            <v>650</v>
          </cell>
          <cell r="G2417" t="str">
            <v>EUR</v>
          </cell>
          <cell r="H2417">
            <v>1</v>
          </cell>
          <cell r="I2417">
            <v>-60</v>
          </cell>
          <cell r="J2417">
            <v>260</v>
          </cell>
          <cell r="K2417" t="str">
            <v>EUR</v>
          </cell>
          <cell r="M2417"/>
          <cell r="N2417">
            <v>650</v>
          </cell>
          <cell r="O2417" t="str">
            <v>EUR</v>
          </cell>
          <cell r="P2417">
            <v>1</v>
          </cell>
          <cell r="Q2417">
            <v>-60</v>
          </cell>
          <cell r="R2417">
            <v>260</v>
          </cell>
          <cell r="S2417" t="str">
            <v>EUR</v>
          </cell>
          <cell r="U2417"/>
          <cell r="V2417">
            <v>0</v>
          </cell>
          <cell r="W2417">
            <v>0</v>
          </cell>
          <cell r="X2417">
            <v>0</v>
          </cell>
          <cell r="Y2417" t="e">
            <v>#NAME?</v>
          </cell>
          <cell r="Z2417">
            <v>1</v>
          </cell>
          <cell r="AA2417">
            <v>1</v>
          </cell>
          <cell r="AB2417" t="str">
            <v>30</v>
          </cell>
          <cell r="AC2417" t="str">
            <v>*SN</v>
          </cell>
          <cell r="AE2417" t="str">
            <v>3PCBA</v>
          </cell>
          <cell r="AF2417">
            <v>3</v>
          </cell>
          <cell r="AG2417" t="str">
            <v>P</v>
          </cell>
          <cell r="AH2417" t="str">
            <v>C</v>
          </cell>
          <cell r="AI2417" t="str">
            <v>B</v>
          </cell>
          <cell r="AJ2417" t="str">
            <v>A</v>
          </cell>
          <cell r="AK2417" t="str">
            <v>Sinorix 1230</v>
          </cell>
          <cell r="AL2417" t="str">
            <v>Sinorix 1230  - 42 bar Technology</v>
          </cell>
          <cell r="AM2417" t="str">
            <v>N</v>
          </cell>
          <cell r="AN2417" t="str">
            <v>N</v>
          </cell>
          <cell r="AO2417" t="str">
            <v>84818090</v>
          </cell>
          <cell r="AP2417" t="str">
            <v>DE</v>
          </cell>
          <cell r="AQ2417">
            <v>8.9</v>
          </cell>
          <cell r="AR2417" t="str">
            <v>KG</v>
          </cell>
          <cell r="AS2417"/>
          <cell r="AW2417">
            <v>0</v>
          </cell>
          <cell r="AX2417">
            <v>0</v>
          </cell>
          <cell r="BA2417">
            <v>0</v>
          </cell>
          <cell r="BB2417">
            <v>0</v>
          </cell>
        </row>
        <row r="2418">
          <cell r="A2418" t="str">
            <v>S54476-B266-A4</v>
          </cell>
          <cell r="B2418" t="str">
            <v>S54476-B266-A4</v>
          </cell>
          <cell r="C2418" t="str">
            <v>MANIFOLD</v>
          </cell>
          <cell r="D2418" t="str">
            <v>MANIFOLD  DN 80 PN 63 4xR5/4</v>
          </cell>
          <cell r="E2418" t="str">
            <v>MANIFOLD  Sammelrohr DN 80 PN 63 4xR5/4</v>
          </cell>
          <cell r="F2418">
            <v>760</v>
          </cell>
          <cell r="G2418" t="str">
            <v>EUR</v>
          </cell>
          <cell r="H2418">
            <v>1</v>
          </cell>
          <cell r="I2418">
            <v>-60</v>
          </cell>
          <cell r="J2418">
            <v>304</v>
          </cell>
          <cell r="K2418" t="str">
            <v>EUR</v>
          </cell>
          <cell r="M2418"/>
          <cell r="N2418">
            <v>760</v>
          </cell>
          <cell r="O2418" t="str">
            <v>EUR</v>
          </cell>
          <cell r="P2418">
            <v>1</v>
          </cell>
          <cell r="Q2418">
            <v>-60</v>
          </cell>
          <cell r="R2418">
            <v>304</v>
          </cell>
          <cell r="S2418" t="str">
            <v>EUR</v>
          </cell>
          <cell r="U2418"/>
          <cell r="V2418">
            <v>0</v>
          </cell>
          <cell r="W2418">
            <v>0</v>
          </cell>
          <cell r="X2418">
            <v>0</v>
          </cell>
          <cell r="Y2418" t="e">
            <v>#NAME?</v>
          </cell>
          <cell r="Z2418">
            <v>1</v>
          </cell>
          <cell r="AA2418">
            <v>1</v>
          </cell>
          <cell r="AB2418" t="str">
            <v>30</v>
          </cell>
          <cell r="AC2418" t="str">
            <v>*SN</v>
          </cell>
          <cell r="AE2418" t="str">
            <v>3PCBA</v>
          </cell>
          <cell r="AF2418">
            <v>3</v>
          </cell>
          <cell r="AG2418" t="str">
            <v>P</v>
          </cell>
          <cell r="AH2418" t="str">
            <v>C</v>
          </cell>
          <cell r="AI2418" t="str">
            <v>B</v>
          </cell>
          <cell r="AJ2418" t="str">
            <v>A</v>
          </cell>
          <cell r="AK2418" t="str">
            <v>Sinorix 1230</v>
          </cell>
          <cell r="AL2418" t="str">
            <v>Sinorix 1230  - 42 bar Technology</v>
          </cell>
          <cell r="AM2418" t="str">
            <v>N</v>
          </cell>
          <cell r="AN2418" t="str">
            <v>N</v>
          </cell>
          <cell r="AO2418" t="str">
            <v>84818090</v>
          </cell>
          <cell r="AP2418" t="str">
            <v>DE</v>
          </cell>
          <cell r="AQ2418">
            <v>12</v>
          </cell>
          <cell r="AR2418" t="str">
            <v>KG</v>
          </cell>
          <cell r="AS2418"/>
          <cell r="AW2418">
            <v>0</v>
          </cell>
          <cell r="AX2418">
            <v>0</v>
          </cell>
          <cell r="BA2418">
            <v>0</v>
          </cell>
          <cell r="BB2418">
            <v>0</v>
          </cell>
        </row>
        <row r="2419">
          <cell r="A2419" t="str">
            <v>S54476-B266-A5</v>
          </cell>
          <cell r="B2419" t="str">
            <v>S54476-B266-A5</v>
          </cell>
          <cell r="C2419" t="str">
            <v>MANIFOLD</v>
          </cell>
          <cell r="D2419" t="str">
            <v>MANIFOLD  DN 80 PN 63 5xR5/4</v>
          </cell>
          <cell r="E2419" t="str">
            <v>MANIFOLD  Sammelrohr DN 80 PN 63 5xR5/4</v>
          </cell>
          <cell r="F2419">
            <v>870</v>
          </cell>
          <cell r="G2419" t="str">
            <v>EUR</v>
          </cell>
          <cell r="H2419">
            <v>1</v>
          </cell>
          <cell r="I2419">
            <v>-60</v>
          </cell>
          <cell r="J2419">
            <v>348</v>
          </cell>
          <cell r="K2419" t="str">
            <v>EUR</v>
          </cell>
          <cell r="M2419"/>
          <cell r="N2419">
            <v>870</v>
          </cell>
          <cell r="O2419" t="str">
            <v>EUR</v>
          </cell>
          <cell r="P2419">
            <v>1</v>
          </cell>
          <cell r="Q2419">
            <v>-60</v>
          </cell>
          <cell r="R2419">
            <v>348</v>
          </cell>
          <cell r="S2419" t="str">
            <v>EUR</v>
          </cell>
          <cell r="U2419"/>
          <cell r="V2419">
            <v>0</v>
          </cell>
          <cell r="W2419">
            <v>0</v>
          </cell>
          <cell r="X2419">
            <v>0</v>
          </cell>
          <cell r="Y2419" t="e">
            <v>#NAME?</v>
          </cell>
          <cell r="Z2419">
            <v>1</v>
          </cell>
          <cell r="AA2419">
            <v>1</v>
          </cell>
          <cell r="AB2419" t="str">
            <v>30</v>
          </cell>
          <cell r="AC2419" t="str">
            <v>*SN</v>
          </cell>
          <cell r="AE2419" t="str">
            <v>3PCBA</v>
          </cell>
          <cell r="AF2419">
            <v>3</v>
          </cell>
          <cell r="AG2419" t="str">
            <v>P</v>
          </cell>
          <cell r="AH2419" t="str">
            <v>C</v>
          </cell>
          <cell r="AI2419" t="str">
            <v>B</v>
          </cell>
          <cell r="AJ2419" t="str">
            <v>A</v>
          </cell>
          <cell r="AK2419" t="str">
            <v>Sinorix 1230</v>
          </cell>
          <cell r="AL2419" t="str">
            <v>Sinorix 1230  - 42 bar Technology</v>
          </cell>
          <cell r="AM2419" t="str">
            <v>N</v>
          </cell>
          <cell r="AN2419" t="str">
            <v>N</v>
          </cell>
          <cell r="AO2419" t="str">
            <v>84818090</v>
          </cell>
          <cell r="AP2419" t="str">
            <v>DE</v>
          </cell>
          <cell r="AQ2419">
            <v>15.1</v>
          </cell>
          <cell r="AR2419" t="str">
            <v>KG</v>
          </cell>
          <cell r="AS2419"/>
          <cell r="AW2419">
            <v>0</v>
          </cell>
          <cell r="AX2419">
            <v>0</v>
          </cell>
          <cell r="BA2419">
            <v>0</v>
          </cell>
          <cell r="BB2419">
            <v>0</v>
          </cell>
        </row>
        <row r="2420">
          <cell r="A2420" t="str">
            <v>S54476-B203-A1</v>
          </cell>
          <cell r="B2420" t="str">
            <v>S54476-B203-A1</v>
          </cell>
          <cell r="C2420" t="str">
            <v>MANOMETER</v>
          </cell>
          <cell r="D2420" t="str">
            <v>Manometer  Type PRESCO 60</v>
          </cell>
          <cell r="E2420" t="str">
            <v>Manometer  Type PRESCO 60</v>
          </cell>
          <cell r="F2420">
            <v>259</v>
          </cell>
          <cell r="G2420" t="str">
            <v>EUR</v>
          </cell>
          <cell r="H2420">
            <v>1</v>
          </cell>
          <cell r="I2420">
            <v>-60</v>
          </cell>
          <cell r="J2420">
            <v>103.6</v>
          </cell>
          <cell r="K2420" t="str">
            <v>EUR</v>
          </cell>
          <cell r="M2420"/>
          <cell r="N2420">
            <v>259</v>
          </cell>
          <cell r="O2420" t="str">
            <v>EUR</v>
          </cell>
          <cell r="P2420">
            <v>1</v>
          </cell>
          <cell r="Q2420">
            <v>-60</v>
          </cell>
          <cell r="R2420">
            <v>103.6</v>
          </cell>
          <cell r="S2420" t="str">
            <v>EUR</v>
          </cell>
          <cell r="U2420"/>
          <cell r="V2420">
            <v>0</v>
          </cell>
          <cell r="W2420">
            <v>0</v>
          </cell>
          <cell r="X2420">
            <v>0</v>
          </cell>
          <cell r="Y2420" t="e">
            <v>#NAME?</v>
          </cell>
          <cell r="Z2420">
            <v>1</v>
          </cell>
          <cell r="AA2420">
            <v>1</v>
          </cell>
          <cell r="AB2420" t="str">
            <v>30</v>
          </cell>
          <cell r="AC2420" t="str">
            <v>*SN</v>
          </cell>
          <cell r="AE2420" t="str">
            <v>3PCBA</v>
          </cell>
          <cell r="AF2420">
            <v>3</v>
          </cell>
          <cell r="AG2420" t="str">
            <v>P</v>
          </cell>
          <cell r="AH2420" t="str">
            <v>C</v>
          </cell>
          <cell r="AI2420" t="str">
            <v>B</v>
          </cell>
          <cell r="AJ2420" t="str">
            <v>A</v>
          </cell>
          <cell r="AK2420" t="str">
            <v>Sinorix 1230</v>
          </cell>
          <cell r="AL2420" t="str">
            <v>Sinorix 1230  - 42 bar Technology</v>
          </cell>
          <cell r="AM2420" t="str">
            <v>N</v>
          </cell>
          <cell r="AN2420" t="str">
            <v>N</v>
          </cell>
          <cell r="AO2420" t="str">
            <v>90262000</v>
          </cell>
          <cell r="AP2420" t="str">
            <v>FR</v>
          </cell>
          <cell r="AQ2420">
            <v>0.2</v>
          </cell>
          <cell r="AR2420" t="str">
            <v>KG</v>
          </cell>
          <cell r="AW2420">
            <v>0</v>
          </cell>
          <cell r="AX2420">
            <v>0</v>
          </cell>
          <cell r="AY2420" t="e">
            <v>#N/A</v>
          </cell>
          <cell r="BA2420">
            <v>0</v>
          </cell>
          <cell r="BB2420">
            <v>0</v>
          </cell>
        </row>
        <row r="2421">
          <cell r="A2421" t="str">
            <v>S54476-B38-A1</v>
          </cell>
          <cell r="B2421" t="str">
            <v>S54476-B38-A1</v>
          </cell>
          <cell r="C2421" t="str">
            <v>NOZZLE</v>
          </cell>
          <cell r="D2421" t="str">
            <v>Nozzle  1'' type 2003</v>
          </cell>
          <cell r="E2421" t="str">
            <v>Nozzle  Düse 1'' Typ 2003</v>
          </cell>
          <cell r="F2421">
            <v>70</v>
          </cell>
          <cell r="G2421" t="str">
            <v>EUR</v>
          </cell>
          <cell r="H2421">
            <v>1</v>
          </cell>
          <cell r="I2421">
            <v>-60</v>
          </cell>
          <cell r="J2421">
            <v>28</v>
          </cell>
          <cell r="K2421" t="str">
            <v>EUR</v>
          </cell>
          <cell r="M2421"/>
          <cell r="N2421">
            <v>70</v>
          </cell>
          <cell r="O2421" t="str">
            <v>EUR</v>
          </cell>
          <cell r="P2421">
            <v>1</v>
          </cell>
          <cell r="Q2421">
            <v>-60</v>
          </cell>
          <cell r="R2421">
            <v>28</v>
          </cell>
          <cell r="S2421" t="str">
            <v>EUR</v>
          </cell>
          <cell r="U2421"/>
          <cell r="V2421">
            <v>812</v>
          </cell>
          <cell r="W2421">
            <v>812</v>
          </cell>
          <cell r="X2421">
            <v>0</v>
          </cell>
          <cell r="Y2421" t="e">
            <v>#NAME?</v>
          </cell>
          <cell r="Z2421">
            <v>1</v>
          </cell>
          <cell r="AA2421">
            <v>1</v>
          </cell>
          <cell r="AB2421" t="str">
            <v>30</v>
          </cell>
          <cell r="AC2421" t="str">
            <v>*SN</v>
          </cell>
          <cell r="AE2421" t="str">
            <v>3PCBA</v>
          </cell>
          <cell r="AF2421">
            <v>3</v>
          </cell>
          <cell r="AG2421" t="str">
            <v>P</v>
          </cell>
          <cell r="AH2421" t="str">
            <v>C</v>
          </cell>
          <cell r="AI2421" t="str">
            <v>B</v>
          </cell>
          <cell r="AJ2421" t="str">
            <v>A</v>
          </cell>
          <cell r="AK2421" t="str">
            <v>Sinorix 1230</v>
          </cell>
          <cell r="AL2421" t="str">
            <v>Sinorix 1230  - 42 bar Technology</v>
          </cell>
          <cell r="AM2421" t="str">
            <v>N</v>
          </cell>
          <cell r="AN2421" t="str">
            <v>N</v>
          </cell>
          <cell r="AO2421" t="str">
            <v>73063012</v>
          </cell>
          <cell r="AP2421" t="str">
            <v>CH</v>
          </cell>
          <cell r="AQ2421">
            <v>0.24</v>
          </cell>
          <cell r="AR2421" t="str">
            <v>KG</v>
          </cell>
          <cell r="AW2421">
            <v>29</v>
          </cell>
          <cell r="AX2421">
            <v>813.89</v>
          </cell>
          <cell r="AY2421" t="e">
            <v>#N/A</v>
          </cell>
          <cell r="BA2421">
            <v>29</v>
          </cell>
          <cell r="BB2421">
            <v>813.89</v>
          </cell>
        </row>
        <row r="2422">
          <cell r="A2422" t="str">
            <v>S54476-B38-A2</v>
          </cell>
          <cell r="B2422" t="str">
            <v>S54476-B38-A2</v>
          </cell>
          <cell r="C2422" t="str">
            <v>NOZZLE</v>
          </cell>
          <cell r="D2422" t="str">
            <v>Nozzle  1/2'' type 2003</v>
          </cell>
          <cell r="E2422" t="str">
            <v>Nozzle  Düse 1/2'' Typ 2003</v>
          </cell>
          <cell r="F2422">
            <v>60</v>
          </cell>
          <cell r="G2422" t="str">
            <v>EUR</v>
          </cell>
          <cell r="H2422">
            <v>1</v>
          </cell>
          <cell r="I2422">
            <v>-60</v>
          </cell>
          <cell r="J2422">
            <v>24</v>
          </cell>
          <cell r="K2422" t="str">
            <v>EUR</v>
          </cell>
          <cell r="M2422"/>
          <cell r="N2422">
            <v>60</v>
          </cell>
          <cell r="O2422" t="str">
            <v>EUR</v>
          </cell>
          <cell r="P2422">
            <v>1</v>
          </cell>
          <cell r="Q2422">
            <v>-60</v>
          </cell>
          <cell r="R2422">
            <v>24</v>
          </cell>
          <cell r="S2422" t="str">
            <v>EUR</v>
          </cell>
          <cell r="U2422"/>
          <cell r="V2422">
            <v>264</v>
          </cell>
          <cell r="W2422">
            <v>264</v>
          </cell>
          <cell r="X2422">
            <v>0</v>
          </cell>
          <cell r="Y2422" t="e">
            <v>#NAME?</v>
          </cell>
          <cell r="Z2422">
            <v>1</v>
          </cell>
          <cell r="AA2422">
            <v>1</v>
          </cell>
          <cell r="AB2422" t="str">
            <v>30</v>
          </cell>
          <cell r="AC2422" t="str">
            <v>*SN</v>
          </cell>
          <cell r="AE2422" t="str">
            <v>3PCBA</v>
          </cell>
          <cell r="AF2422">
            <v>3</v>
          </cell>
          <cell r="AG2422" t="str">
            <v>P</v>
          </cell>
          <cell r="AH2422" t="str">
            <v>C</v>
          </cell>
          <cell r="AI2422" t="str">
            <v>B</v>
          </cell>
          <cell r="AJ2422" t="str">
            <v>A</v>
          </cell>
          <cell r="AK2422" t="str">
            <v>Sinorix 1230</v>
          </cell>
          <cell r="AL2422" t="str">
            <v>Sinorix 1230  - 42 bar Technology</v>
          </cell>
          <cell r="AM2422" t="str">
            <v>N</v>
          </cell>
          <cell r="AN2422" t="str">
            <v>N</v>
          </cell>
          <cell r="AO2422" t="str">
            <v>73063012</v>
          </cell>
          <cell r="AP2422" t="str">
            <v>CH</v>
          </cell>
          <cell r="AQ2422">
            <v>9.9000000000000005E-2</v>
          </cell>
          <cell r="AR2422" t="str">
            <v>KG</v>
          </cell>
          <cell r="AW2422">
            <v>11</v>
          </cell>
          <cell r="AX2422">
            <v>263.14</v>
          </cell>
          <cell r="AY2422" t="e">
            <v>#N/A</v>
          </cell>
          <cell r="BA2422">
            <v>11</v>
          </cell>
          <cell r="BB2422">
            <v>263.14</v>
          </cell>
        </row>
        <row r="2423">
          <cell r="A2423" t="str">
            <v>S54476-B38-A3</v>
          </cell>
          <cell r="B2423" t="str">
            <v>S54476-B38-A3</v>
          </cell>
          <cell r="C2423" t="str">
            <v>NOZZLE</v>
          </cell>
          <cell r="D2423" t="str">
            <v>Nozzle  3/4'' type 2003</v>
          </cell>
          <cell r="E2423" t="str">
            <v>Nozzle  Düse 3/4'' Typ 2003</v>
          </cell>
          <cell r="F2423">
            <v>66</v>
          </cell>
          <cell r="G2423" t="str">
            <v>EUR</v>
          </cell>
          <cell r="H2423">
            <v>1</v>
          </cell>
          <cell r="I2423">
            <v>-60</v>
          </cell>
          <cell r="J2423">
            <v>26.4</v>
          </cell>
          <cell r="K2423" t="str">
            <v>EUR</v>
          </cell>
          <cell r="M2423"/>
          <cell r="N2423">
            <v>66</v>
          </cell>
          <cell r="O2423" t="str">
            <v>EUR</v>
          </cell>
          <cell r="P2423">
            <v>1</v>
          </cell>
          <cell r="Q2423">
            <v>-60</v>
          </cell>
          <cell r="R2423">
            <v>26.4</v>
          </cell>
          <cell r="S2423" t="str">
            <v>EUR</v>
          </cell>
          <cell r="U2423"/>
          <cell r="V2423">
            <v>290.39999999999998</v>
          </cell>
          <cell r="W2423">
            <v>290.39999999999998</v>
          </cell>
          <cell r="X2423">
            <v>0</v>
          </cell>
          <cell r="Y2423" t="e">
            <v>#NAME?</v>
          </cell>
          <cell r="Z2423">
            <v>1</v>
          </cell>
          <cell r="AA2423">
            <v>1</v>
          </cell>
          <cell r="AB2423" t="str">
            <v>30</v>
          </cell>
          <cell r="AC2423" t="str">
            <v>*SN</v>
          </cell>
          <cell r="AE2423" t="str">
            <v>3PCBA</v>
          </cell>
          <cell r="AF2423">
            <v>3</v>
          </cell>
          <cell r="AG2423" t="str">
            <v>P</v>
          </cell>
          <cell r="AH2423" t="str">
            <v>C</v>
          </cell>
          <cell r="AI2423" t="str">
            <v>B</v>
          </cell>
          <cell r="AJ2423" t="str">
            <v>A</v>
          </cell>
          <cell r="AK2423" t="str">
            <v>Sinorix 1230</v>
          </cell>
          <cell r="AL2423" t="str">
            <v>Sinorix 1230  - 42 bar Technology</v>
          </cell>
          <cell r="AM2423" t="str">
            <v>N</v>
          </cell>
          <cell r="AN2423" t="str">
            <v>N</v>
          </cell>
          <cell r="AO2423" t="str">
            <v>73063012</v>
          </cell>
          <cell r="AP2423" t="str">
            <v>CH</v>
          </cell>
          <cell r="AQ2423">
            <v>0.14299999999999999</v>
          </cell>
          <cell r="AR2423" t="str">
            <v>KG</v>
          </cell>
          <cell r="AW2423">
            <v>11</v>
          </cell>
          <cell r="AX2423">
            <v>288.94</v>
          </cell>
          <cell r="AY2423" t="e">
            <v>#N/A</v>
          </cell>
          <cell r="BA2423">
            <v>11</v>
          </cell>
          <cell r="BB2423">
            <v>288.94</v>
          </cell>
        </row>
        <row r="2424">
          <cell r="A2424" t="str">
            <v>S54476-B38-A4</v>
          </cell>
          <cell r="B2424" t="str">
            <v>S54476-B38-A4</v>
          </cell>
          <cell r="C2424" t="str">
            <v>NOZZLE</v>
          </cell>
          <cell r="D2424" t="str">
            <v>Nozzle  3/8'' type 2003</v>
          </cell>
          <cell r="E2424" t="str">
            <v>Nozzle  Düse 3/8'' Typ 2003</v>
          </cell>
          <cell r="F2424">
            <v>55</v>
          </cell>
          <cell r="G2424" t="str">
            <v>EUR</v>
          </cell>
          <cell r="H2424">
            <v>1</v>
          </cell>
          <cell r="I2424">
            <v>-60</v>
          </cell>
          <cell r="J2424">
            <v>22</v>
          </cell>
          <cell r="K2424" t="str">
            <v>EUR</v>
          </cell>
          <cell r="M2424"/>
          <cell r="N2424">
            <v>55</v>
          </cell>
          <cell r="O2424" t="str">
            <v>EUR</v>
          </cell>
          <cell r="P2424">
            <v>1</v>
          </cell>
          <cell r="Q2424">
            <v>-60</v>
          </cell>
          <cell r="R2424">
            <v>22</v>
          </cell>
          <cell r="S2424" t="str">
            <v>EUR</v>
          </cell>
          <cell r="U2424"/>
          <cell r="V2424">
            <v>0</v>
          </cell>
          <cell r="W2424">
            <v>0</v>
          </cell>
          <cell r="X2424">
            <v>0</v>
          </cell>
          <cell r="Y2424" t="e">
            <v>#NAME?</v>
          </cell>
          <cell r="Z2424">
            <v>1</v>
          </cell>
          <cell r="AA2424">
            <v>1</v>
          </cell>
          <cell r="AB2424" t="str">
            <v>30</v>
          </cell>
          <cell r="AC2424" t="str">
            <v>*SN</v>
          </cell>
          <cell r="AE2424" t="str">
            <v>3PCBA</v>
          </cell>
          <cell r="AF2424">
            <v>3</v>
          </cell>
          <cell r="AG2424" t="str">
            <v>P</v>
          </cell>
          <cell r="AH2424" t="str">
            <v>C</v>
          </cell>
          <cell r="AI2424" t="str">
            <v>B</v>
          </cell>
          <cell r="AJ2424" t="str">
            <v>A</v>
          </cell>
          <cell r="AK2424" t="str">
            <v>Sinorix 1230</v>
          </cell>
          <cell r="AL2424" t="str">
            <v>Sinorix 1230  - 42 bar Technology</v>
          </cell>
          <cell r="AM2424" t="str">
            <v>N</v>
          </cell>
          <cell r="AN2424" t="str">
            <v>N</v>
          </cell>
          <cell r="AO2424" t="str">
            <v>73063012</v>
          </cell>
          <cell r="AP2424" t="str">
            <v>CH</v>
          </cell>
          <cell r="AQ2424">
            <v>1E-3</v>
          </cell>
          <cell r="AR2424" t="str">
            <v>KG</v>
          </cell>
          <cell r="AW2424">
            <v>0</v>
          </cell>
          <cell r="AX2424">
            <v>0</v>
          </cell>
          <cell r="AY2424" t="e">
            <v>#N/A</v>
          </cell>
          <cell r="BA2424">
            <v>0</v>
          </cell>
          <cell r="BB2424">
            <v>0</v>
          </cell>
        </row>
        <row r="2425">
          <cell r="A2425" t="str">
            <v>S54476-B165-B1</v>
          </cell>
          <cell r="B2425" t="str">
            <v>S54476-B165-B1</v>
          </cell>
          <cell r="C2425" t="str">
            <v>PRESSURESWITCH</v>
          </cell>
          <cell r="D2425" t="str">
            <v>PressureSwitch  Pressbox Press.Sw.-Box</v>
          </cell>
          <cell r="E2425" t="str">
            <v>PressureSwitch  Pressbox Press.Sw.-Box</v>
          </cell>
          <cell r="F2425">
            <v>589</v>
          </cell>
          <cell r="G2425" t="str">
            <v>EUR</v>
          </cell>
          <cell r="H2425">
            <v>1</v>
          </cell>
          <cell r="I2425">
            <v>-60</v>
          </cell>
          <cell r="J2425">
            <v>235.6</v>
          </cell>
          <cell r="K2425" t="str">
            <v>EUR</v>
          </cell>
          <cell r="M2425"/>
          <cell r="N2425">
            <v>589</v>
          </cell>
          <cell r="O2425" t="str">
            <v>EUR</v>
          </cell>
          <cell r="P2425">
            <v>1</v>
          </cell>
          <cell r="Q2425">
            <v>-60</v>
          </cell>
          <cell r="R2425">
            <v>235.6</v>
          </cell>
          <cell r="S2425" t="str">
            <v>EUR</v>
          </cell>
          <cell r="U2425"/>
          <cell r="V2425">
            <v>0</v>
          </cell>
          <cell r="W2425">
            <v>0</v>
          </cell>
          <cell r="X2425">
            <v>0</v>
          </cell>
          <cell r="Y2425" t="e">
            <v>#NAME?</v>
          </cell>
          <cell r="Z2425">
            <v>1</v>
          </cell>
          <cell r="AA2425">
            <v>1</v>
          </cell>
          <cell r="AB2425" t="str">
            <v>30</v>
          </cell>
          <cell r="AC2425" t="str">
            <v>*SN</v>
          </cell>
          <cell r="AE2425" t="str">
            <v>3PCBA</v>
          </cell>
          <cell r="AF2425">
            <v>3</v>
          </cell>
          <cell r="AG2425" t="str">
            <v>P</v>
          </cell>
          <cell r="AH2425" t="str">
            <v>C</v>
          </cell>
          <cell r="AI2425" t="str">
            <v>B</v>
          </cell>
          <cell r="AJ2425" t="str">
            <v>A</v>
          </cell>
          <cell r="AK2425" t="str">
            <v>Sinorix 1230</v>
          </cell>
          <cell r="AL2425" t="str">
            <v>Sinorix 1230  - 42 bar Technology</v>
          </cell>
          <cell r="AM2425" t="str">
            <v>N</v>
          </cell>
          <cell r="AN2425" t="str">
            <v>N</v>
          </cell>
          <cell r="AO2425" t="str">
            <v>85319090</v>
          </cell>
          <cell r="AP2425" t="str">
            <v>FR</v>
          </cell>
          <cell r="AQ2425">
            <v>0.45</v>
          </cell>
          <cell r="AR2425" t="str">
            <v>KG</v>
          </cell>
          <cell r="AW2425">
            <v>0</v>
          </cell>
          <cell r="AX2425">
            <v>0</v>
          </cell>
          <cell r="AY2425" t="e">
            <v>#N/A</v>
          </cell>
          <cell r="BA2425">
            <v>0</v>
          </cell>
          <cell r="BB2425">
            <v>0</v>
          </cell>
        </row>
        <row r="2426">
          <cell r="A2426" t="str">
            <v>S54476-S186-A1</v>
          </cell>
          <cell r="B2426" t="str">
            <v>S54476-S186-A1</v>
          </cell>
          <cell r="C2426" t="str">
            <v>PRESSURESWITCHSET</v>
          </cell>
          <cell r="D2426" t="str">
            <v>PressureSwitchSet  Pressbox Set</v>
          </cell>
          <cell r="E2426" t="str">
            <v>PressureSwitchSet  Pressbox Set</v>
          </cell>
          <cell r="F2426">
            <v>615</v>
          </cell>
          <cell r="G2426" t="str">
            <v>EUR</v>
          </cell>
          <cell r="H2426">
            <v>1</v>
          </cell>
          <cell r="I2426">
            <v>-60</v>
          </cell>
          <cell r="J2426">
            <v>246</v>
          </cell>
          <cell r="K2426" t="str">
            <v>EUR</v>
          </cell>
          <cell r="M2426"/>
          <cell r="N2426">
            <v>615</v>
          </cell>
          <cell r="O2426" t="str">
            <v>EUR</v>
          </cell>
          <cell r="P2426">
            <v>1</v>
          </cell>
          <cell r="Q2426">
            <v>-60</v>
          </cell>
          <cell r="R2426">
            <v>246</v>
          </cell>
          <cell r="S2426" t="str">
            <v>EUR</v>
          </cell>
          <cell r="U2426"/>
          <cell r="V2426">
            <v>0</v>
          </cell>
          <cell r="W2426">
            <v>0</v>
          </cell>
          <cell r="X2426">
            <v>0</v>
          </cell>
          <cell r="Y2426" t="e">
            <v>#NAME?</v>
          </cell>
          <cell r="Z2426">
            <v>1</v>
          </cell>
          <cell r="AA2426">
            <v>1</v>
          </cell>
          <cell r="AB2426" t="str">
            <v>30</v>
          </cell>
          <cell r="AC2426" t="str">
            <v>*SN</v>
          </cell>
          <cell r="AE2426" t="str">
            <v>3PCBA</v>
          </cell>
          <cell r="AF2426">
            <v>3</v>
          </cell>
          <cell r="AG2426" t="str">
            <v>P</v>
          </cell>
          <cell r="AH2426" t="str">
            <v>C</v>
          </cell>
          <cell r="AI2426" t="str">
            <v>B</v>
          </cell>
          <cell r="AJ2426" t="str">
            <v>A</v>
          </cell>
          <cell r="AK2426" t="str">
            <v>Sinorix 1230</v>
          </cell>
          <cell r="AL2426" t="str">
            <v>Sinorix 1230  - 42 bar Technology</v>
          </cell>
          <cell r="AM2426" t="str">
            <v>N</v>
          </cell>
          <cell r="AN2426" t="str">
            <v>N</v>
          </cell>
          <cell r="AO2426" t="str">
            <v>85319090</v>
          </cell>
          <cell r="AP2426" t="str">
            <v>CH</v>
          </cell>
          <cell r="AQ2426">
            <v>0.65</v>
          </cell>
          <cell r="AR2426" t="str">
            <v>KG</v>
          </cell>
          <cell r="AW2426">
            <v>0</v>
          </cell>
          <cell r="AX2426">
            <v>0</v>
          </cell>
          <cell r="AY2426" t="e">
            <v>#N/A</v>
          </cell>
          <cell r="BA2426">
            <v>0</v>
          </cell>
          <cell r="BB2426">
            <v>0</v>
          </cell>
        </row>
        <row r="2428">
          <cell r="D2428" t="str">
            <v>Natural Agents</v>
          </cell>
          <cell r="E2428" t="str">
            <v>Natural Agents</v>
          </cell>
          <cell r="AE2428" t="str">
            <v>3PN</v>
          </cell>
          <cell r="AF2428">
            <v>3</v>
          </cell>
          <cell r="AG2428" t="str">
            <v>P</v>
          </cell>
          <cell r="AH2428" t="str">
            <v>N</v>
          </cell>
        </row>
        <row r="2429">
          <cell r="D2429" t="str">
            <v>Sinorix CO2</v>
          </cell>
          <cell r="E2429" t="str">
            <v>Sinorix CO2</v>
          </cell>
          <cell r="AE2429" t="str">
            <v>3PNA</v>
          </cell>
          <cell r="AF2429">
            <v>3</v>
          </cell>
          <cell r="AG2429" t="str">
            <v>P</v>
          </cell>
          <cell r="AH2429" t="str">
            <v>N</v>
          </cell>
          <cell r="AI2429" t="str">
            <v>A</v>
          </cell>
          <cell r="AK2429" t="str">
            <v>Sinorix CO2</v>
          </cell>
        </row>
        <row r="2430">
          <cell r="A2430" t="str">
            <v>A5Q00032032</v>
          </cell>
          <cell r="B2430" t="str">
            <v>A5Q00032032</v>
          </cell>
          <cell r="C2430" t="str">
            <v>ACCESSORIES</v>
          </cell>
          <cell r="D2430" t="str">
            <v>Accessories  odouriser</v>
          </cell>
          <cell r="E2430" t="str">
            <v>Accessories  Riechstoffpatrone</v>
          </cell>
          <cell r="F2430">
            <v>125</v>
          </cell>
          <cell r="G2430" t="str">
            <v>EUR</v>
          </cell>
          <cell r="H2430">
            <v>1</v>
          </cell>
          <cell r="I2430">
            <v>-60</v>
          </cell>
          <cell r="J2430">
            <v>50</v>
          </cell>
          <cell r="K2430" t="str">
            <v>EUR</v>
          </cell>
          <cell r="M2430"/>
          <cell r="N2430">
            <v>125</v>
          </cell>
          <cell r="O2430" t="str">
            <v>EUR</v>
          </cell>
          <cell r="P2430">
            <v>1</v>
          </cell>
          <cell r="Q2430">
            <v>-60</v>
          </cell>
          <cell r="R2430">
            <v>50</v>
          </cell>
          <cell r="S2430" t="str">
            <v>EUR</v>
          </cell>
          <cell r="U2430"/>
          <cell r="V2430">
            <v>0</v>
          </cell>
          <cell r="W2430">
            <v>0</v>
          </cell>
          <cell r="X2430">
            <v>0</v>
          </cell>
          <cell r="Y2430" t="e">
            <v>#NAME?</v>
          </cell>
          <cell r="Z2430">
            <v>1</v>
          </cell>
          <cell r="AA2430">
            <v>1</v>
          </cell>
          <cell r="AB2430" t="str">
            <v>30</v>
          </cell>
          <cell r="AC2430" t="str">
            <v>*SN</v>
          </cell>
          <cell r="AE2430" t="str">
            <v>3PNAA</v>
          </cell>
          <cell r="AF2430">
            <v>3</v>
          </cell>
          <cell r="AG2430" t="str">
            <v>P</v>
          </cell>
          <cell r="AH2430" t="str">
            <v>N</v>
          </cell>
          <cell r="AI2430" t="str">
            <v>A</v>
          </cell>
          <cell r="AJ2430" t="str">
            <v>A</v>
          </cell>
          <cell r="AK2430" t="str">
            <v>Sinorix CO2</v>
          </cell>
          <cell r="AL2430" t="str">
            <v>Co2 - 57 bar Technology</v>
          </cell>
          <cell r="AM2430" t="str">
            <v>N</v>
          </cell>
          <cell r="AN2430" t="str">
            <v>N</v>
          </cell>
          <cell r="AO2430" t="str">
            <v>73063012</v>
          </cell>
          <cell r="AP2430" t="str">
            <v>DE</v>
          </cell>
          <cell r="AQ2430">
            <v>0.3</v>
          </cell>
          <cell r="AR2430" t="str">
            <v>KG</v>
          </cell>
          <cell r="AW2430">
            <v>0</v>
          </cell>
          <cell r="AX2430">
            <v>0</v>
          </cell>
          <cell r="AY2430" t="e">
            <v>#N/A</v>
          </cell>
          <cell r="BA2430">
            <v>0</v>
          </cell>
          <cell r="BB2430">
            <v>0</v>
          </cell>
        </row>
        <row r="2431">
          <cell r="A2431" t="str">
            <v>A5Q00032082</v>
          </cell>
          <cell r="B2431" t="str">
            <v>A5Q00032082</v>
          </cell>
          <cell r="C2431" t="str">
            <v>ACCESSORIES</v>
          </cell>
          <cell r="D2431" t="str">
            <v>Accessories  safety nut valve outlet</v>
          </cell>
          <cell r="E2431" t="str">
            <v>Accessories  Verschlussmutter Ventilaus.</v>
          </cell>
          <cell r="F2431">
            <v>7.1</v>
          </cell>
          <cell r="G2431" t="str">
            <v>EUR</v>
          </cell>
          <cell r="H2431">
            <v>1</v>
          </cell>
          <cell r="I2431">
            <v>-60</v>
          </cell>
          <cell r="J2431">
            <v>2.84</v>
          </cell>
          <cell r="K2431" t="str">
            <v>EUR</v>
          </cell>
          <cell r="M2431"/>
          <cell r="N2431">
            <v>7.1</v>
          </cell>
          <cell r="O2431" t="str">
            <v>EUR</v>
          </cell>
          <cell r="P2431">
            <v>1</v>
          </cell>
          <cell r="Q2431">
            <v>-60</v>
          </cell>
          <cell r="R2431">
            <v>2.84</v>
          </cell>
          <cell r="S2431" t="str">
            <v>EUR</v>
          </cell>
          <cell r="U2431"/>
          <cell r="V2431">
            <v>0</v>
          </cell>
          <cell r="W2431">
            <v>0</v>
          </cell>
          <cell r="X2431">
            <v>0</v>
          </cell>
          <cell r="Y2431" t="e">
            <v>#NAME?</v>
          </cell>
          <cell r="Z2431">
            <v>1</v>
          </cell>
          <cell r="AA2431">
            <v>1</v>
          </cell>
          <cell r="AB2431" t="str">
            <v>30</v>
          </cell>
          <cell r="AC2431" t="str">
            <v>*SN</v>
          </cell>
          <cell r="AE2431" t="str">
            <v>3PNAA</v>
          </cell>
          <cell r="AF2431">
            <v>3</v>
          </cell>
          <cell r="AG2431" t="str">
            <v>P</v>
          </cell>
          <cell r="AH2431" t="str">
            <v>N</v>
          </cell>
          <cell r="AI2431" t="str">
            <v>A</v>
          </cell>
          <cell r="AJ2431" t="str">
            <v>A</v>
          </cell>
          <cell r="AK2431" t="str">
            <v>Sinorix CO2</v>
          </cell>
          <cell r="AL2431" t="str">
            <v>Co2 - 57 bar Technology</v>
          </cell>
          <cell r="AM2431" t="str">
            <v>N</v>
          </cell>
          <cell r="AN2431" t="str">
            <v>N</v>
          </cell>
          <cell r="AO2431" t="str">
            <v>74153391</v>
          </cell>
          <cell r="AP2431" t="str">
            <v>CH</v>
          </cell>
          <cell r="AQ2431">
            <v>4.8000000000000001E-2</v>
          </cell>
          <cell r="AR2431" t="str">
            <v>KG</v>
          </cell>
          <cell r="AW2431">
            <v>0</v>
          </cell>
          <cell r="AX2431">
            <v>0</v>
          </cell>
          <cell r="AY2431" t="e">
            <v>#N/A</v>
          </cell>
          <cell r="BA2431">
            <v>0</v>
          </cell>
          <cell r="BB2431">
            <v>0</v>
          </cell>
        </row>
        <row r="2432">
          <cell r="A2432" t="str">
            <v>A5Q00032176</v>
          </cell>
          <cell r="B2432" t="str">
            <v>A5Q00032176</v>
          </cell>
          <cell r="C2432" t="str">
            <v>ACCESSORIES</v>
          </cell>
          <cell r="D2432" t="str">
            <v>Accessories  sticker  CO2 3 colour D/E</v>
          </cell>
          <cell r="E2432" t="str">
            <v>Accessories  Kleber  CO2 3-farbig D/E</v>
          </cell>
          <cell r="F2432" t="str">
            <v>on request</v>
          </cell>
          <cell r="G2432"/>
          <cell r="H2432">
            <v>1</v>
          </cell>
          <cell r="I2432">
            <v>-60</v>
          </cell>
          <cell r="J2432">
            <v>0</v>
          </cell>
          <cell r="K2432"/>
          <cell r="M2432"/>
          <cell r="N2432">
            <v>0</v>
          </cell>
          <cell r="O2432"/>
          <cell r="P2432">
            <v>1</v>
          </cell>
          <cell r="Q2432">
            <v>-60</v>
          </cell>
          <cell r="R2432">
            <v>0</v>
          </cell>
          <cell r="S2432"/>
          <cell r="U2432"/>
          <cell r="V2432">
            <v>0</v>
          </cell>
          <cell r="W2432">
            <v>0</v>
          </cell>
          <cell r="X2432">
            <v>0</v>
          </cell>
          <cell r="Y2432" t="e">
            <v>#NAME?</v>
          </cell>
          <cell r="Z2432">
            <v>1</v>
          </cell>
          <cell r="AA2432">
            <v>1</v>
          </cell>
          <cell r="AB2432" t="str">
            <v>30</v>
          </cell>
          <cell r="AC2432" t="str">
            <v>*SN</v>
          </cell>
          <cell r="AE2432" t="str">
            <v>3PNAA</v>
          </cell>
          <cell r="AF2432">
            <v>3</v>
          </cell>
          <cell r="AG2432" t="str">
            <v>P</v>
          </cell>
          <cell r="AH2432" t="str">
            <v>N</v>
          </cell>
          <cell r="AI2432" t="str">
            <v>A</v>
          </cell>
          <cell r="AJ2432" t="str">
            <v>A</v>
          </cell>
          <cell r="AK2432" t="str">
            <v>Sinorix CO2</v>
          </cell>
          <cell r="AL2432" t="str">
            <v>Co2 - 57 bar Technology</v>
          </cell>
          <cell r="AM2432" t="str">
            <v>N</v>
          </cell>
          <cell r="AN2432" t="str">
            <v>N</v>
          </cell>
          <cell r="AO2432" t="str">
            <v>49111090</v>
          </cell>
          <cell r="AP2432" t="str">
            <v>CH</v>
          </cell>
          <cell r="AQ2432">
            <v>1E-3</v>
          </cell>
          <cell r="AR2432" t="str">
            <v>KG</v>
          </cell>
          <cell r="AW2432">
            <v>0</v>
          </cell>
          <cell r="AX2432">
            <v>0</v>
          </cell>
          <cell r="AY2432" t="e">
            <v>#N/A</v>
          </cell>
          <cell r="BA2432">
            <v>0</v>
          </cell>
          <cell r="BB2432">
            <v>0</v>
          </cell>
        </row>
        <row r="2433">
          <cell r="A2433" t="str">
            <v>S54476-C6-A4</v>
          </cell>
          <cell r="B2433" t="str">
            <v>S54476-C6-A4</v>
          </cell>
          <cell r="C2433" t="str">
            <v>CONTROL CYL.</v>
          </cell>
          <cell r="D2433" t="str">
            <v>Control Cyl.  10kg  C02 HR,w/oT, w/o o.</v>
          </cell>
          <cell r="E2433" t="str">
            <v>Control Cyl.  10kg  C02 HR.o.T,o.R.</v>
          </cell>
          <cell r="F2433">
            <v>650</v>
          </cell>
          <cell r="G2433" t="str">
            <v>EUR</v>
          </cell>
          <cell r="H2433">
            <v>1</v>
          </cell>
          <cell r="I2433">
            <v>-60</v>
          </cell>
          <cell r="J2433">
            <v>260</v>
          </cell>
          <cell r="K2433" t="str">
            <v>EUR</v>
          </cell>
          <cell r="M2433"/>
          <cell r="N2433">
            <v>591</v>
          </cell>
          <cell r="O2433" t="str">
            <v>EUR</v>
          </cell>
          <cell r="P2433">
            <v>1</v>
          </cell>
          <cell r="Q2433">
            <v>-60</v>
          </cell>
          <cell r="R2433">
            <v>236.4</v>
          </cell>
          <cell r="S2433" t="str">
            <v>EUR</v>
          </cell>
          <cell r="U2433"/>
          <cell r="V2433">
            <v>0</v>
          </cell>
          <cell r="W2433">
            <v>0</v>
          </cell>
          <cell r="X2433">
            <v>0</v>
          </cell>
          <cell r="Y2433" t="e">
            <v>#NAME?</v>
          </cell>
          <cell r="Z2433">
            <v>1</v>
          </cell>
          <cell r="AA2433">
            <v>1</v>
          </cell>
          <cell r="AB2433" t="str">
            <v>56</v>
          </cell>
          <cell r="AC2433" t="str">
            <v>*SN</v>
          </cell>
          <cell r="AD2433" t="str">
            <v>phased out product</v>
          </cell>
          <cell r="AE2433" t="str">
            <v>3PNAA</v>
          </cell>
          <cell r="AF2433">
            <v>3</v>
          </cell>
          <cell r="AG2433" t="str">
            <v>P</v>
          </cell>
          <cell r="AH2433" t="str">
            <v>N</v>
          </cell>
          <cell r="AI2433" t="str">
            <v>A</v>
          </cell>
          <cell r="AJ2433" t="str">
            <v>A</v>
          </cell>
          <cell r="AK2433" t="str">
            <v>Sinorix CO2</v>
          </cell>
          <cell r="AL2433" t="str">
            <v>Co2 - 57 bar Technology</v>
          </cell>
          <cell r="AM2433" t="str">
            <v>N</v>
          </cell>
          <cell r="AN2433" t="str">
            <v>N</v>
          </cell>
          <cell r="AO2433" t="str">
            <v>84241000</v>
          </cell>
          <cell r="AP2433" t="str">
            <v>CH</v>
          </cell>
          <cell r="AQ2433">
            <v>25.2</v>
          </cell>
          <cell r="AR2433" t="str">
            <v>KG</v>
          </cell>
          <cell r="AW2433">
            <v>0</v>
          </cell>
          <cell r="AX2433">
            <v>0</v>
          </cell>
          <cell r="AY2433" t="e">
            <v>#N/A</v>
          </cell>
          <cell r="BA2433">
            <v>0</v>
          </cell>
          <cell r="BB2433">
            <v>0</v>
          </cell>
        </row>
        <row r="2434">
          <cell r="A2434" t="str">
            <v>S54476-C6-A1</v>
          </cell>
          <cell r="B2434" t="str">
            <v>S54476-C6-A1</v>
          </cell>
          <cell r="C2434" t="str">
            <v>CONTROL CYL.</v>
          </cell>
          <cell r="D2434" t="str">
            <v>Control Cyl.  10kg SinorixC02,480L.w/o o</v>
          </cell>
          <cell r="E2434" t="str">
            <v>Control Cyl.  10kg Sinorix C02,480L o. R</v>
          </cell>
          <cell r="F2434">
            <v>921</v>
          </cell>
          <cell r="G2434" t="str">
            <v>EUR</v>
          </cell>
          <cell r="H2434">
            <v>1</v>
          </cell>
          <cell r="I2434">
            <v>-60</v>
          </cell>
          <cell r="J2434">
            <v>368.4</v>
          </cell>
          <cell r="K2434" t="str">
            <v>EUR</v>
          </cell>
          <cell r="M2434"/>
          <cell r="N2434">
            <v>837</v>
          </cell>
          <cell r="O2434" t="str">
            <v>EUR</v>
          </cell>
          <cell r="P2434">
            <v>1</v>
          </cell>
          <cell r="Q2434">
            <v>-60</v>
          </cell>
          <cell r="R2434">
            <v>334.8</v>
          </cell>
          <cell r="S2434" t="str">
            <v>EUR</v>
          </cell>
          <cell r="U2434"/>
          <cell r="V2434">
            <v>0</v>
          </cell>
          <cell r="W2434">
            <v>0</v>
          </cell>
          <cell r="X2434">
            <v>0</v>
          </cell>
          <cell r="Y2434" t="e">
            <v>#NAME?</v>
          </cell>
          <cell r="Z2434">
            <v>1</v>
          </cell>
          <cell r="AA2434">
            <v>1</v>
          </cell>
          <cell r="AB2434" t="str">
            <v>56</v>
          </cell>
          <cell r="AC2434" t="str">
            <v>*SN</v>
          </cell>
          <cell r="AD2434" t="str">
            <v>phased out product</v>
          </cell>
          <cell r="AE2434" t="str">
            <v>3PNAA</v>
          </cell>
          <cell r="AF2434">
            <v>3</v>
          </cell>
          <cell r="AG2434" t="str">
            <v>P</v>
          </cell>
          <cell r="AH2434" t="str">
            <v>N</v>
          </cell>
          <cell r="AI2434" t="str">
            <v>A</v>
          </cell>
          <cell r="AJ2434" t="str">
            <v>A</v>
          </cell>
          <cell r="AK2434" t="str">
            <v>Sinorix CO2</v>
          </cell>
          <cell r="AL2434" t="str">
            <v>Co2 - 57 bar Technology</v>
          </cell>
          <cell r="AM2434" t="str">
            <v>N</v>
          </cell>
          <cell r="AN2434" t="str">
            <v>N</v>
          </cell>
          <cell r="AO2434" t="str">
            <v>84241000</v>
          </cell>
          <cell r="AP2434" t="str">
            <v>CH</v>
          </cell>
          <cell r="AQ2434">
            <v>1E-3</v>
          </cell>
          <cell r="AR2434" t="str">
            <v>KG</v>
          </cell>
          <cell r="AW2434">
            <v>0</v>
          </cell>
          <cell r="AX2434">
            <v>0</v>
          </cell>
          <cell r="AY2434" t="e">
            <v>#N/A</v>
          </cell>
          <cell r="BA2434">
            <v>0</v>
          </cell>
          <cell r="BB2434">
            <v>0</v>
          </cell>
        </row>
        <row r="2435">
          <cell r="A2435" t="str">
            <v>S54476-C6-A3</v>
          </cell>
          <cell r="B2435" t="str">
            <v>S54476-C6-A3</v>
          </cell>
          <cell r="C2435" t="str">
            <v>CONTROL CYL.</v>
          </cell>
          <cell r="D2435" t="str">
            <v>Control Cyl.  10kg SinorixC02,480V.w/o o</v>
          </cell>
          <cell r="E2435" t="str">
            <v>Control Cyl.  10kg Sinorix C02.480V o. R</v>
          </cell>
          <cell r="F2435">
            <v>895</v>
          </cell>
          <cell r="G2435" t="str">
            <v>EUR</v>
          </cell>
          <cell r="H2435">
            <v>1</v>
          </cell>
          <cell r="I2435">
            <v>-60</v>
          </cell>
          <cell r="J2435">
            <v>358</v>
          </cell>
          <cell r="K2435" t="str">
            <v>EUR</v>
          </cell>
          <cell r="M2435"/>
          <cell r="N2435">
            <v>814</v>
          </cell>
          <cell r="O2435" t="str">
            <v>EUR</v>
          </cell>
          <cell r="P2435">
            <v>1</v>
          </cell>
          <cell r="Q2435">
            <v>-60</v>
          </cell>
          <cell r="R2435">
            <v>325.60000000000002</v>
          </cell>
          <cell r="S2435" t="str">
            <v>EUR</v>
          </cell>
          <cell r="U2435"/>
          <cell r="V2435">
            <v>0</v>
          </cell>
          <cell r="W2435">
            <v>0</v>
          </cell>
          <cell r="X2435">
            <v>0</v>
          </cell>
          <cell r="Y2435" t="e">
            <v>#NAME?</v>
          </cell>
          <cell r="Z2435">
            <v>1</v>
          </cell>
          <cell r="AA2435">
            <v>1</v>
          </cell>
          <cell r="AB2435" t="str">
            <v>56</v>
          </cell>
          <cell r="AC2435" t="str">
            <v>*SN</v>
          </cell>
          <cell r="AD2435" t="str">
            <v>phased out product</v>
          </cell>
          <cell r="AE2435" t="str">
            <v>3PNAA</v>
          </cell>
          <cell r="AF2435">
            <v>3</v>
          </cell>
          <cell r="AG2435" t="str">
            <v>P</v>
          </cell>
          <cell r="AH2435" t="str">
            <v>N</v>
          </cell>
          <cell r="AI2435" t="str">
            <v>A</v>
          </cell>
          <cell r="AJ2435" t="str">
            <v>A</v>
          </cell>
          <cell r="AK2435" t="str">
            <v>Sinorix CO2</v>
          </cell>
          <cell r="AL2435" t="str">
            <v>Co2 - 57 bar Technology</v>
          </cell>
          <cell r="AM2435" t="str">
            <v>N</v>
          </cell>
          <cell r="AN2435" t="str">
            <v>N</v>
          </cell>
          <cell r="AO2435" t="str">
            <v>73110090</v>
          </cell>
          <cell r="AP2435" t="str">
            <v>CH</v>
          </cell>
          <cell r="AQ2435">
            <v>25.6</v>
          </cell>
          <cell r="AR2435" t="str">
            <v>KG</v>
          </cell>
          <cell r="AS2435" t="str">
            <v>P05</v>
          </cell>
          <cell r="AT2435" t="str">
            <v>Gas Cylinder</v>
          </cell>
          <cell r="AW2435">
            <v>0</v>
          </cell>
          <cell r="AX2435">
            <v>0</v>
          </cell>
          <cell r="AY2435" t="e">
            <v>#N/A</v>
          </cell>
          <cell r="BA2435">
            <v>0</v>
          </cell>
          <cell r="BB2435">
            <v>0</v>
          </cell>
        </row>
        <row r="2436">
          <cell r="A2436" t="str">
            <v>S54476-C5-A3</v>
          </cell>
          <cell r="B2436" t="str">
            <v>S54476-C5-A3</v>
          </cell>
          <cell r="C2436" t="str">
            <v>CONTROL CYL.</v>
          </cell>
          <cell r="D2436" t="str">
            <v>Control Cyl.  22kg SinorixC02,480L.w/o o</v>
          </cell>
          <cell r="E2436" t="str">
            <v>Control Cyl.  22kg Sinorix C02.480L o. R</v>
          </cell>
          <cell r="F2436">
            <v>935</v>
          </cell>
          <cell r="G2436" t="str">
            <v>EUR</v>
          </cell>
          <cell r="H2436">
            <v>1</v>
          </cell>
          <cell r="I2436">
            <v>-60</v>
          </cell>
          <cell r="J2436">
            <v>374</v>
          </cell>
          <cell r="K2436" t="str">
            <v>EUR</v>
          </cell>
          <cell r="M2436"/>
          <cell r="N2436">
            <v>850</v>
          </cell>
          <cell r="O2436" t="str">
            <v>EUR</v>
          </cell>
          <cell r="P2436">
            <v>1</v>
          </cell>
          <cell r="Q2436">
            <v>-60</v>
          </cell>
          <cell r="R2436">
            <v>340</v>
          </cell>
          <cell r="S2436" t="str">
            <v>EUR</v>
          </cell>
          <cell r="U2436"/>
          <cell r="V2436">
            <v>0</v>
          </cell>
          <cell r="W2436">
            <v>0</v>
          </cell>
          <cell r="X2436">
            <v>0</v>
          </cell>
          <cell r="Y2436" t="e">
            <v>#NAME?</v>
          </cell>
          <cell r="Z2436">
            <v>1</v>
          </cell>
          <cell r="AA2436">
            <v>1</v>
          </cell>
          <cell r="AB2436" t="str">
            <v>56</v>
          </cell>
          <cell r="AC2436" t="str">
            <v>*SU</v>
          </cell>
          <cell r="AD2436" t="str">
            <v>phased out product</v>
          </cell>
          <cell r="AE2436" t="str">
            <v>3PNAA</v>
          </cell>
          <cell r="AF2436">
            <v>3</v>
          </cell>
          <cell r="AG2436" t="str">
            <v>P</v>
          </cell>
          <cell r="AH2436" t="str">
            <v>N</v>
          </cell>
          <cell r="AI2436" t="str">
            <v>A</v>
          </cell>
          <cell r="AJ2436" t="str">
            <v>A</v>
          </cell>
          <cell r="AK2436" t="str">
            <v>Sinorix CO2</v>
          </cell>
          <cell r="AL2436" t="str">
            <v>Co2 - 57 bar Technology</v>
          </cell>
          <cell r="AM2436" t="str">
            <v>N</v>
          </cell>
          <cell r="AN2436" t="str">
            <v>N</v>
          </cell>
          <cell r="AO2436" t="str">
            <v>84241000</v>
          </cell>
          <cell r="AP2436" t="str">
            <v>CH</v>
          </cell>
          <cell r="AQ2436">
            <v>60.2</v>
          </cell>
          <cell r="AR2436" t="str">
            <v>KG</v>
          </cell>
          <cell r="AS2436" t="str">
            <v>P05</v>
          </cell>
          <cell r="AT2436" t="str">
            <v>Gas Cylinder</v>
          </cell>
          <cell r="AW2436">
            <v>0</v>
          </cell>
          <cell r="AX2436">
            <v>0</v>
          </cell>
          <cell r="AY2436" t="e">
            <v>#N/A</v>
          </cell>
          <cell r="BA2436">
            <v>0</v>
          </cell>
          <cell r="BB2436">
            <v>0</v>
          </cell>
        </row>
        <row r="2437">
          <cell r="A2437" t="str">
            <v>S54476-C4-A7</v>
          </cell>
          <cell r="B2437" t="str">
            <v>S54476-C4-A7</v>
          </cell>
          <cell r="C2437" t="str">
            <v>CONTROL CYL.</v>
          </cell>
          <cell r="D2437" t="str">
            <v>Control Cyl.  50kg Sinorix CO2,480V,w o.</v>
          </cell>
          <cell r="E2437" t="str">
            <v>Control Cyl.  50kg Sinorix CO2.480V,m.R.</v>
          </cell>
          <cell r="F2437">
            <v>1518</v>
          </cell>
          <cell r="G2437" t="str">
            <v>EUR</v>
          </cell>
          <cell r="H2437">
            <v>1</v>
          </cell>
          <cell r="I2437">
            <v>-60</v>
          </cell>
          <cell r="J2437">
            <v>607.20000000000005</v>
          </cell>
          <cell r="K2437" t="str">
            <v>EUR</v>
          </cell>
          <cell r="M2437"/>
          <cell r="N2437">
            <v>1380</v>
          </cell>
          <cell r="O2437" t="str">
            <v>EUR</v>
          </cell>
          <cell r="P2437">
            <v>1</v>
          </cell>
          <cell r="Q2437">
            <v>-60</v>
          </cell>
          <cell r="R2437">
            <v>552</v>
          </cell>
          <cell r="S2437" t="str">
            <v>EUR</v>
          </cell>
          <cell r="U2437"/>
          <cell r="V2437">
            <v>0</v>
          </cell>
          <cell r="W2437">
            <v>0</v>
          </cell>
          <cell r="X2437">
            <v>0</v>
          </cell>
          <cell r="Y2437" t="e">
            <v>#NAME?</v>
          </cell>
          <cell r="Z2437">
            <v>1</v>
          </cell>
          <cell r="AA2437">
            <v>1</v>
          </cell>
          <cell r="AB2437" t="str">
            <v>56</v>
          </cell>
          <cell r="AC2437" t="str">
            <v>*SU</v>
          </cell>
          <cell r="AD2437" t="str">
            <v>phased out product</v>
          </cell>
          <cell r="AE2437" t="str">
            <v>3PNAA</v>
          </cell>
          <cell r="AF2437">
            <v>3</v>
          </cell>
          <cell r="AG2437" t="str">
            <v>P</v>
          </cell>
          <cell r="AH2437" t="str">
            <v>N</v>
          </cell>
          <cell r="AI2437" t="str">
            <v>A</v>
          </cell>
          <cell r="AJ2437" t="str">
            <v>A</v>
          </cell>
          <cell r="AK2437" t="str">
            <v>Sinorix CO2</v>
          </cell>
          <cell r="AL2437" t="str">
            <v>Co2 - 57 bar Technology</v>
          </cell>
          <cell r="AM2437" t="str">
            <v>N</v>
          </cell>
          <cell r="AN2437" t="str">
            <v>N</v>
          </cell>
          <cell r="AO2437" t="str">
            <v>84241000</v>
          </cell>
          <cell r="AP2437" t="str">
            <v>CH</v>
          </cell>
          <cell r="AQ2437">
            <v>117.5</v>
          </cell>
          <cell r="AR2437" t="str">
            <v>KG</v>
          </cell>
          <cell r="AS2437" t="str">
            <v>P05</v>
          </cell>
          <cell r="AT2437" t="str">
            <v>Gas Cylinder</v>
          </cell>
          <cell r="AW2437">
            <v>0</v>
          </cell>
          <cell r="AX2437">
            <v>0</v>
          </cell>
          <cell r="AY2437" t="e">
            <v>#N/A</v>
          </cell>
          <cell r="BA2437">
            <v>0</v>
          </cell>
          <cell r="BB2437">
            <v>0</v>
          </cell>
        </row>
        <row r="2438">
          <cell r="A2438" t="str">
            <v>S54476-C255-A1</v>
          </cell>
          <cell r="B2438" t="str">
            <v>S54476-C255-A1</v>
          </cell>
          <cell r="C2438" t="str">
            <v>CONTROL UNIT</v>
          </cell>
          <cell r="D2438" t="str">
            <v>Control Unit  time delay device SNV 1828</v>
          </cell>
          <cell r="E2438" t="str">
            <v>Control Unit  Zeitverzögerung SNV 1828</v>
          </cell>
          <cell r="F2438">
            <v>3975</v>
          </cell>
          <cell r="G2438" t="str">
            <v>EUR</v>
          </cell>
          <cell r="H2438">
            <v>1</v>
          </cell>
          <cell r="I2438">
            <v>-60</v>
          </cell>
          <cell r="J2438">
            <v>1590</v>
          </cell>
          <cell r="K2438" t="str">
            <v>EUR</v>
          </cell>
          <cell r="M2438"/>
          <cell r="N2438">
            <v>3975</v>
          </cell>
          <cell r="O2438" t="str">
            <v>EUR</v>
          </cell>
          <cell r="P2438">
            <v>1</v>
          </cell>
          <cell r="Q2438">
            <v>-60</v>
          </cell>
          <cell r="R2438">
            <v>1590</v>
          </cell>
          <cell r="S2438" t="str">
            <v>EUR</v>
          </cell>
          <cell r="U2438"/>
          <cell r="V2438">
            <v>0</v>
          </cell>
          <cell r="W2438">
            <v>0</v>
          </cell>
          <cell r="X2438">
            <v>0</v>
          </cell>
          <cell r="Y2438" t="e">
            <v>#NAME?</v>
          </cell>
          <cell r="Z2438">
            <v>1</v>
          </cell>
          <cell r="AA2438">
            <v>1</v>
          </cell>
          <cell r="AB2438" t="str">
            <v>30</v>
          </cell>
          <cell r="AC2438" t="str">
            <v>*SN</v>
          </cell>
          <cell r="AE2438" t="str">
            <v>3PNAA</v>
          </cell>
          <cell r="AF2438">
            <v>3</v>
          </cell>
          <cell r="AG2438" t="str">
            <v>P</v>
          </cell>
          <cell r="AH2438" t="str">
            <v>N</v>
          </cell>
          <cell r="AI2438" t="str">
            <v>A</v>
          </cell>
          <cell r="AJ2438" t="str">
            <v>A</v>
          </cell>
          <cell r="AK2438" t="str">
            <v>Sinorix CO2</v>
          </cell>
          <cell r="AL2438" t="str">
            <v>Co2 - 57 bar Technology</v>
          </cell>
          <cell r="AM2438" t="str">
            <v>N</v>
          </cell>
          <cell r="AN2438" t="str">
            <v>N</v>
          </cell>
          <cell r="AO2438" t="str">
            <v>84818010</v>
          </cell>
          <cell r="AP2438" t="str">
            <v>DE</v>
          </cell>
          <cell r="AQ2438">
            <v>14.455</v>
          </cell>
          <cell r="AR2438" t="str">
            <v>KG</v>
          </cell>
          <cell r="AW2438">
            <v>0</v>
          </cell>
          <cell r="AX2438">
            <v>0</v>
          </cell>
          <cell r="AY2438" t="e">
            <v>#N/A</v>
          </cell>
          <cell r="BA2438">
            <v>0</v>
          </cell>
          <cell r="BB2438">
            <v>0</v>
          </cell>
        </row>
        <row r="2439">
          <cell r="A2439" t="str">
            <v>A5Q00032157</v>
          </cell>
          <cell r="B2439" t="str">
            <v>A5Q00032157</v>
          </cell>
          <cell r="C2439" t="str">
            <v>CONTROL UNIT</v>
          </cell>
          <cell r="D2439" t="str">
            <v>Control unit  time delay unit HDE-PV 1</v>
          </cell>
          <cell r="E2439" t="str">
            <v>Control unit  VerzögerungseinheitHDE-PV1</v>
          </cell>
          <cell r="F2439">
            <v>7786</v>
          </cell>
          <cell r="G2439" t="str">
            <v>EUR</v>
          </cell>
          <cell r="H2439">
            <v>1</v>
          </cell>
          <cell r="I2439">
            <v>-60</v>
          </cell>
          <cell r="J2439">
            <v>3114.4</v>
          </cell>
          <cell r="K2439" t="str">
            <v>EUR</v>
          </cell>
          <cell r="M2439"/>
          <cell r="N2439">
            <v>7786</v>
          </cell>
          <cell r="O2439" t="str">
            <v>EUR</v>
          </cell>
          <cell r="P2439">
            <v>1</v>
          </cell>
          <cell r="Q2439">
            <v>-60</v>
          </cell>
          <cell r="R2439">
            <v>3114.4</v>
          </cell>
          <cell r="S2439" t="str">
            <v>EUR</v>
          </cell>
          <cell r="U2439"/>
          <cell r="V2439">
            <v>0</v>
          </cell>
          <cell r="W2439">
            <v>0</v>
          </cell>
          <cell r="X2439">
            <v>0</v>
          </cell>
          <cell r="Y2439" t="e">
            <v>#NAME?</v>
          </cell>
          <cell r="Z2439">
            <v>1</v>
          </cell>
          <cell r="AA2439">
            <v>1</v>
          </cell>
          <cell r="AB2439" t="str">
            <v>30</v>
          </cell>
          <cell r="AC2439" t="str">
            <v>*SN</v>
          </cell>
          <cell r="AE2439" t="str">
            <v>3PNAA</v>
          </cell>
          <cell r="AF2439">
            <v>3</v>
          </cell>
          <cell r="AG2439" t="str">
            <v>P</v>
          </cell>
          <cell r="AH2439" t="str">
            <v>N</v>
          </cell>
          <cell r="AI2439" t="str">
            <v>A</v>
          </cell>
          <cell r="AJ2439" t="str">
            <v>A</v>
          </cell>
          <cell r="AK2439" t="str">
            <v>Sinorix CO2</v>
          </cell>
          <cell r="AL2439" t="str">
            <v>Co2 - 57 bar Technology</v>
          </cell>
          <cell r="AM2439" t="str">
            <v>N</v>
          </cell>
          <cell r="AN2439" t="str">
            <v>N</v>
          </cell>
          <cell r="AO2439" t="str">
            <v>84818010</v>
          </cell>
          <cell r="AP2439" t="str">
            <v>DE</v>
          </cell>
          <cell r="AQ2439">
            <v>24.4</v>
          </cell>
          <cell r="AR2439" t="str">
            <v>KG</v>
          </cell>
          <cell r="AW2439">
            <v>0</v>
          </cell>
          <cell r="AX2439">
            <v>0</v>
          </cell>
          <cell r="AY2439" t="e">
            <v>#N/A</v>
          </cell>
          <cell r="BA2439">
            <v>0</v>
          </cell>
          <cell r="BB2439">
            <v>0</v>
          </cell>
        </row>
        <row r="2440">
          <cell r="A2440" t="str">
            <v>A5Q00032080</v>
          </cell>
          <cell r="B2440" t="str">
            <v>A5Q00032080</v>
          </cell>
          <cell r="C2440" t="str">
            <v>CYLINDER VALVE</v>
          </cell>
          <cell r="D2440" t="str">
            <v>Cylinder Valve  B0480 CO2, BS250</v>
          </cell>
          <cell r="E2440" t="str">
            <v>Cylinder Valve  B0480 CO2, BS250</v>
          </cell>
          <cell r="F2440">
            <v>176</v>
          </cell>
          <cell r="G2440" t="str">
            <v>EUR</v>
          </cell>
          <cell r="H2440">
            <v>1</v>
          </cell>
          <cell r="I2440">
            <v>-60</v>
          </cell>
          <cell r="J2440">
            <v>70.400000000000006</v>
          </cell>
          <cell r="K2440" t="str">
            <v>EUR</v>
          </cell>
          <cell r="M2440"/>
          <cell r="N2440">
            <v>176</v>
          </cell>
          <cell r="O2440" t="str">
            <v>EUR</v>
          </cell>
          <cell r="P2440">
            <v>1</v>
          </cell>
          <cell r="Q2440">
            <v>-60</v>
          </cell>
          <cell r="R2440">
            <v>70.400000000000006</v>
          </cell>
          <cell r="S2440" t="str">
            <v>EUR</v>
          </cell>
          <cell r="U2440"/>
          <cell r="V2440">
            <v>0</v>
          </cell>
          <cell r="W2440">
            <v>0</v>
          </cell>
          <cell r="X2440">
            <v>0</v>
          </cell>
          <cell r="Y2440" t="e">
            <v>#NAME?</v>
          </cell>
          <cell r="Z2440">
            <v>1</v>
          </cell>
          <cell r="AA2440">
            <v>1</v>
          </cell>
          <cell r="AB2440" t="str">
            <v>30</v>
          </cell>
          <cell r="AC2440" t="str">
            <v>*SN</v>
          </cell>
          <cell r="AE2440" t="str">
            <v>3PNAA</v>
          </cell>
          <cell r="AF2440">
            <v>3</v>
          </cell>
          <cell r="AG2440" t="str">
            <v>P</v>
          </cell>
          <cell r="AH2440" t="str">
            <v>N</v>
          </cell>
          <cell r="AI2440" t="str">
            <v>A</v>
          </cell>
          <cell r="AJ2440" t="str">
            <v>A</v>
          </cell>
          <cell r="AK2440" t="str">
            <v>Sinorix CO2</v>
          </cell>
          <cell r="AL2440" t="str">
            <v>Co2 - 57 bar Technology</v>
          </cell>
          <cell r="AM2440" t="str">
            <v>N</v>
          </cell>
          <cell r="AN2440" t="str">
            <v>N</v>
          </cell>
          <cell r="AO2440" t="str">
            <v>84814010</v>
          </cell>
          <cell r="AP2440" t="str">
            <v>LU</v>
          </cell>
          <cell r="AQ2440">
            <v>0.76100000000000001</v>
          </cell>
          <cell r="AR2440" t="str">
            <v>KG</v>
          </cell>
          <cell r="AW2440">
            <v>0</v>
          </cell>
          <cell r="AX2440">
            <v>0</v>
          </cell>
          <cell r="AY2440" t="e">
            <v>#N/A</v>
          </cell>
          <cell r="BA2440">
            <v>0</v>
          </cell>
          <cell r="BB2440">
            <v>0</v>
          </cell>
        </row>
        <row r="2441">
          <cell r="A2441" t="str">
            <v>A5Q00032081</v>
          </cell>
          <cell r="B2441" t="str">
            <v>A5Q00032081</v>
          </cell>
          <cell r="C2441" t="str">
            <v>CYLINDER VALVE</v>
          </cell>
          <cell r="D2441" t="str">
            <v>Cylinder Valve  valve  B0480 CO2, BS190</v>
          </cell>
          <cell r="E2441" t="str">
            <v>Cylinder Valve  Ventil  B0480 CO2, BS190</v>
          </cell>
          <cell r="F2441">
            <v>189</v>
          </cell>
          <cell r="G2441" t="str">
            <v>EUR</v>
          </cell>
          <cell r="H2441">
            <v>1</v>
          </cell>
          <cell r="I2441">
            <v>-60</v>
          </cell>
          <cell r="J2441">
            <v>75.599999999999994</v>
          </cell>
          <cell r="K2441" t="str">
            <v>EUR</v>
          </cell>
          <cell r="M2441"/>
          <cell r="N2441">
            <v>189</v>
          </cell>
          <cell r="O2441" t="str">
            <v>EUR</v>
          </cell>
          <cell r="P2441">
            <v>1</v>
          </cell>
          <cell r="Q2441">
            <v>-60</v>
          </cell>
          <cell r="R2441">
            <v>75.599999999999994</v>
          </cell>
          <cell r="S2441" t="str">
            <v>EUR</v>
          </cell>
          <cell r="U2441"/>
          <cell r="V2441">
            <v>0</v>
          </cell>
          <cell r="W2441">
            <v>0</v>
          </cell>
          <cell r="X2441">
            <v>0</v>
          </cell>
          <cell r="Y2441" t="e">
            <v>#NAME?</v>
          </cell>
          <cell r="Z2441">
            <v>1</v>
          </cell>
          <cell r="AA2441">
            <v>1</v>
          </cell>
          <cell r="AB2441" t="str">
            <v>30</v>
          </cell>
          <cell r="AC2441" t="str">
            <v>*SN</v>
          </cell>
          <cell r="AE2441" t="str">
            <v>3PNAA</v>
          </cell>
          <cell r="AF2441">
            <v>3</v>
          </cell>
          <cell r="AG2441" t="str">
            <v>P</v>
          </cell>
          <cell r="AH2441" t="str">
            <v>N</v>
          </cell>
          <cell r="AI2441" t="str">
            <v>A</v>
          </cell>
          <cell r="AJ2441" t="str">
            <v>A</v>
          </cell>
          <cell r="AK2441" t="str">
            <v>Sinorix CO2</v>
          </cell>
          <cell r="AL2441" t="str">
            <v>Co2 - 57 bar Technology</v>
          </cell>
          <cell r="AM2441" t="str">
            <v>N</v>
          </cell>
          <cell r="AN2441" t="str">
            <v>N</v>
          </cell>
          <cell r="AO2441" t="str">
            <v>84814010</v>
          </cell>
          <cell r="AP2441" t="str">
            <v>LU</v>
          </cell>
          <cell r="AQ2441">
            <v>0.76200000000000001</v>
          </cell>
          <cell r="AR2441" t="str">
            <v>KG</v>
          </cell>
          <cell r="AW2441">
            <v>0</v>
          </cell>
          <cell r="AX2441">
            <v>0</v>
          </cell>
          <cell r="AY2441" t="e">
            <v>#N/A</v>
          </cell>
          <cell r="BA2441">
            <v>0</v>
          </cell>
          <cell r="BB2441">
            <v>0</v>
          </cell>
        </row>
        <row r="2442">
          <cell r="A2442" t="str">
            <v>S54476-K259-A1</v>
          </cell>
          <cell r="B2442" t="str">
            <v>S54476-K259-A1</v>
          </cell>
          <cell r="C2442" t="str">
            <v>ELECTRIC</v>
          </cell>
          <cell r="D2442" t="str">
            <v>ELECTRIC  connection cable TOR-NU</v>
          </cell>
          <cell r="E2442" t="str">
            <v>ELECTRIC  Verbindungskabel TOR-NU</v>
          </cell>
          <cell r="F2442">
            <v>7.9</v>
          </cell>
          <cell r="G2442" t="str">
            <v>EUR</v>
          </cell>
          <cell r="H2442">
            <v>1</v>
          </cell>
          <cell r="I2442">
            <v>-60</v>
          </cell>
          <cell r="J2442">
            <v>3.16</v>
          </cell>
          <cell r="K2442" t="str">
            <v>EUR</v>
          </cell>
          <cell r="M2442"/>
          <cell r="N2442">
            <v>7.9</v>
          </cell>
          <cell r="O2442" t="str">
            <v>EUR</v>
          </cell>
          <cell r="P2442">
            <v>1</v>
          </cell>
          <cell r="Q2442">
            <v>-60</v>
          </cell>
          <cell r="R2442">
            <v>3.16</v>
          </cell>
          <cell r="S2442" t="str">
            <v>EUR</v>
          </cell>
          <cell r="U2442"/>
          <cell r="V2442">
            <v>0</v>
          </cell>
          <cell r="W2442">
            <v>0</v>
          </cell>
          <cell r="X2442">
            <v>0</v>
          </cell>
          <cell r="Y2442" t="e">
            <v>#NAME?</v>
          </cell>
          <cell r="Z2442">
            <v>1</v>
          </cell>
          <cell r="AB2442" t="str">
            <v>30</v>
          </cell>
          <cell r="AC2442" t="str">
            <v>*SN</v>
          </cell>
          <cell r="AE2442" t="str">
            <v>3PNAA</v>
          </cell>
          <cell r="AF2442">
            <v>3</v>
          </cell>
          <cell r="AG2442" t="str">
            <v>P</v>
          </cell>
          <cell r="AH2442" t="str">
            <v>N</v>
          </cell>
          <cell r="AI2442" t="str">
            <v>A</v>
          </cell>
          <cell r="AJ2442" t="str">
            <v>A</v>
          </cell>
          <cell r="AK2442" t="str">
            <v>Sinorix CO2</v>
          </cell>
          <cell r="AL2442" t="str">
            <v>Co2 - 57 bar Technology</v>
          </cell>
          <cell r="AM2442" t="str">
            <v>N</v>
          </cell>
          <cell r="AN2442" t="str">
            <v>N</v>
          </cell>
          <cell r="AO2442" t="str">
            <v>39173100</v>
          </cell>
          <cell r="AQ2442"/>
          <cell r="AR2442"/>
          <cell r="AW2442">
            <v>0</v>
          </cell>
          <cell r="AX2442">
            <v>0</v>
          </cell>
          <cell r="AY2442" t="e">
            <v>#N/A</v>
          </cell>
          <cell r="BA2442">
            <v>0</v>
          </cell>
          <cell r="BB2442">
            <v>0</v>
          </cell>
        </row>
        <row r="2443">
          <cell r="A2443" t="str">
            <v>A5Q00032144</v>
          </cell>
          <cell r="B2443" t="str">
            <v>A5Q00032144</v>
          </cell>
          <cell r="C2443" t="str">
            <v>ELECTRIC</v>
          </cell>
          <cell r="D2443" t="str">
            <v>Electric  position switch SIGUARD</v>
          </cell>
          <cell r="E2443" t="str">
            <v>Electric  Positionsschalter SIGUARD</v>
          </cell>
          <cell r="F2443" t="str">
            <v>on request</v>
          </cell>
          <cell r="G2443"/>
          <cell r="H2443">
            <v>1</v>
          </cell>
          <cell r="I2443">
            <v>-60</v>
          </cell>
          <cell r="J2443">
            <v>0</v>
          </cell>
          <cell r="K2443"/>
          <cell r="M2443"/>
          <cell r="N2443">
            <v>0</v>
          </cell>
          <cell r="O2443"/>
          <cell r="P2443">
            <v>1</v>
          </cell>
          <cell r="Q2443">
            <v>-60</v>
          </cell>
          <cell r="R2443">
            <v>0</v>
          </cell>
          <cell r="S2443"/>
          <cell r="U2443"/>
          <cell r="V2443">
            <v>0</v>
          </cell>
          <cell r="W2443">
            <v>0</v>
          </cell>
          <cell r="X2443">
            <v>0</v>
          </cell>
          <cell r="Y2443" t="e">
            <v>#NAME?</v>
          </cell>
          <cell r="Z2443">
            <v>1</v>
          </cell>
          <cell r="AA2443">
            <v>1</v>
          </cell>
          <cell r="AB2443" t="str">
            <v>30</v>
          </cell>
          <cell r="AC2443" t="str">
            <v>*SN</v>
          </cell>
          <cell r="AE2443" t="str">
            <v>3PNAA</v>
          </cell>
          <cell r="AF2443">
            <v>3</v>
          </cell>
          <cell r="AG2443" t="str">
            <v>P</v>
          </cell>
          <cell r="AH2443" t="str">
            <v>N</v>
          </cell>
          <cell r="AI2443" t="str">
            <v>A</v>
          </cell>
          <cell r="AJ2443" t="str">
            <v>A</v>
          </cell>
          <cell r="AK2443" t="str">
            <v>Sinorix CO2</v>
          </cell>
          <cell r="AL2443" t="str">
            <v>Co2 - 57 bar Technology</v>
          </cell>
          <cell r="AM2443" t="str">
            <v>N</v>
          </cell>
          <cell r="AN2443" t="str">
            <v>N</v>
          </cell>
          <cell r="AO2443" t="str">
            <v>73063012</v>
          </cell>
          <cell r="AP2443" t="str">
            <v>CH</v>
          </cell>
          <cell r="AQ2443">
            <v>0.09</v>
          </cell>
          <cell r="AR2443" t="str">
            <v>KG</v>
          </cell>
          <cell r="AW2443">
            <v>0</v>
          </cell>
          <cell r="AX2443">
            <v>0</v>
          </cell>
          <cell r="AY2443" t="e">
            <v>#N/A</v>
          </cell>
          <cell r="BA2443">
            <v>0</v>
          </cell>
          <cell r="BB2443">
            <v>0</v>
          </cell>
        </row>
        <row r="2444">
          <cell r="A2444" t="str">
            <v>S54476-B54-A1</v>
          </cell>
          <cell r="B2444" t="str">
            <v>S54476-B54-A1</v>
          </cell>
          <cell r="C2444" t="str">
            <v>ELECTRIC</v>
          </cell>
          <cell r="D2444" t="str">
            <v>Electric  WD2005 limitswitch set DE</v>
          </cell>
          <cell r="E2444" t="str">
            <v>Electric  Waageschalter-Set DE</v>
          </cell>
          <cell r="F2444">
            <v>36.9</v>
          </cell>
          <cell r="G2444" t="str">
            <v>EUR</v>
          </cell>
          <cell r="H2444">
            <v>1</v>
          </cell>
          <cell r="I2444">
            <v>-60</v>
          </cell>
          <cell r="J2444">
            <v>14.76</v>
          </cell>
          <cell r="K2444" t="str">
            <v>EUR</v>
          </cell>
          <cell r="M2444"/>
          <cell r="N2444">
            <v>36.9</v>
          </cell>
          <cell r="O2444" t="str">
            <v>EUR</v>
          </cell>
          <cell r="P2444">
            <v>1</v>
          </cell>
          <cell r="Q2444">
            <v>-60</v>
          </cell>
          <cell r="R2444">
            <v>14.76</v>
          </cell>
          <cell r="S2444" t="str">
            <v>EUR</v>
          </cell>
          <cell r="U2444"/>
          <cell r="V2444">
            <v>0</v>
          </cell>
          <cell r="W2444">
            <v>0</v>
          </cell>
          <cell r="X2444">
            <v>0</v>
          </cell>
          <cell r="Y2444" t="e">
            <v>#NAME?</v>
          </cell>
          <cell r="Z2444">
            <v>1</v>
          </cell>
          <cell r="AA2444">
            <v>1</v>
          </cell>
          <cell r="AB2444" t="str">
            <v>30</v>
          </cell>
          <cell r="AC2444" t="str">
            <v>*SN</v>
          </cell>
          <cell r="AE2444" t="str">
            <v>3PNAA</v>
          </cell>
          <cell r="AF2444">
            <v>3</v>
          </cell>
          <cell r="AG2444" t="str">
            <v>P</v>
          </cell>
          <cell r="AH2444" t="str">
            <v>N</v>
          </cell>
          <cell r="AI2444" t="str">
            <v>A</v>
          </cell>
          <cell r="AJ2444" t="str">
            <v>A</v>
          </cell>
          <cell r="AK2444" t="str">
            <v>Sinorix CO2</v>
          </cell>
          <cell r="AL2444" t="str">
            <v>Co2 - 57 bar Technology</v>
          </cell>
          <cell r="AM2444" t="str">
            <v>N</v>
          </cell>
          <cell r="AN2444" t="str">
            <v>N</v>
          </cell>
          <cell r="AO2444" t="str">
            <v>73063012</v>
          </cell>
          <cell r="AP2444" t="str">
            <v>CH</v>
          </cell>
          <cell r="AQ2444">
            <v>0.09</v>
          </cell>
          <cell r="AR2444" t="str">
            <v>KG</v>
          </cell>
          <cell r="AW2444">
            <v>0</v>
          </cell>
          <cell r="AX2444">
            <v>0</v>
          </cell>
          <cell r="AY2444" t="e">
            <v>#N/A</v>
          </cell>
          <cell r="BA2444">
            <v>0</v>
          </cell>
          <cell r="BB2444">
            <v>0</v>
          </cell>
        </row>
        <row r="2445">
          <cell r="A2445" t="str">
            <v>A5Q00046732</v>
          </cell>
          <cell r="B2445" t="str">
            <v>A5Q00046732</v>
          </cell>
          <cell r="C2445" t="str">
            <v>FITTING</v>
          </cell>
          <cell r="D2445" t="str">
            <v>FITTING Screw-in fitting for CV CAR16</v>
          </cell>
          <cell r="E2445" t="str">
            <v>FITTING  Einschraubstützen für CAR16</v>
          </cell>
          <cell r="F2445" t="str">
            <v>on request</v>
          </cell>
          <cell r="G2445"/>
          <cell r="H2445">
            <v>1</v>
          </cell>
          <cell r="I2445">
            <v>-60</v>
          </cell>
          <cell r="J2445">
            <v>0</v>
          </cell>
          <cell r="K2445"/>
          <cell r="M2445"/>
          <cell r="N2445">
            <v>0</v>
          </cell>
          <cell r="O2445"/>
          <cell r="P2445">
            <v>1</v>
          </cell>
          <cell r="Q2445">
            <v>-60</v>
          </cell>
          <cell r="R2445">
            <v>0</v>
          </cell>
          <cell r="S2445"/>
          <cell r="U2445"/>
          <cell r="V2445">
            <v>0</v>
          </cell>
          <cell r="W2445">
            <v>0</v>
          </cell>
          <cell r="X2445">
            <v>0</v>
          </cell>
          <cell r="Y2445" t="e">
            <v>#NAME?</v>
          </cell>
          <cell r="Z2445">
            <v>1</v>
          </cell>
          <cell r="AA2445">
            <v>1</v>
          </cell>
          <cell r="AB2445" t="str">
            <v>30</v>
          </cell>
          <cell r="AC2445" t="str">
            <v>*SN</v>
          </cell>
          <cell r="AE2445" t="str">
            <v>3PNAA</v>
          </cell>
          <cell r="AF2445">
            <v>3</v>
          </cell>
          <cell r="AG2445" t="str">
            <v>P</v>
          </cell>
          <cell r="AH2445" t="str">
            <v>N</v>
          </cell>
          <cell r="AI2445" t="str">
            <v>A</v>
          </cell>
          <cell r="AJ2445" t="str">
            <v>A</v>
          </cell>
          <cell r="AK2445" t="str">
            <v>Sinorix CO2</v>
          </cell>
          <cell r="AL2445" t="str">
            <v>Co2 - 57 bar Technology</v>
          </cell>
          <cell r="AM2445" t="str">
            <v>N</v>
          </cell>
          <cell r="AN2445" t="str">
            <v>N</v>
          </cell>
          <cell r="AO2445" t="str">
            <v>73072920</v>
          </cell>
          <cell r="AP2445" t="str">
            <v>DE</v>
          </cell>
          <cell r="AQ2445">
            <v>0.1</v>
          </cell>
          <cell r="AR2445" t="str">
            <v>KG</v>
          </cell>
          <cell r="AW2445">
            <v>0</v>
          </cell>
          <cell r="AX2445">
            <v>0</v>
          </cell>
          <cell r="AY2445" t="e">
            <v>#N/A</v>
          </cell>
          <cell r="BA2445">
            <v>0</v>
          </cell>
          <cell r="BB2445">
            <v>0</v>
          </cell>
        </row>
        <row r="2446">
          <cell r="A2446" t="str">
            <v>A6F00002540</v>
          </cell>
          <cell r="B2446" t="str">
            <v>A6F00002540</v>
          </cell>
          <cell r="C2446"/>
          <cell r="D2446" t="str">
            <v>Frontplate with spec. Text</v>
          </cell>
          <cell r="E2446" t="str">
            <v>Frontplatte mit spez. Text</v>
          </cell>
          <cell r="F2446">
            <v>149</v>
          </cell>
          <cell r="G2446" t="str">
            <v>EUR</v>
          </cell>
          <cell r="H2446">
            <v>1</v>
          </cell>
          <cell r="I2446">
            <v>-60</v>
          </cell>
          <cell r="J2446">
            <v>59.6</v>
          </cell>
          <cell r="K2446" t="str">
            <v>EUR</v>
          </cell>
          <cell r="M2446"/>
          <cell r="N2446">
            <v>149</v>
          </cell>
          <cell r="O2446" t="str">
            <v>EUR</v>
          </cell>
          <cell r="P2446">
            <v>1</v>
          </cell>
          <cell r="Q2446">
            <v>-60</v>
          </cell>
          <cell r="R2446">
            <v>59.6</v>
          </cell>
          <cell r="S2446" t="str">
            <v>EUR</v>
          </cell>
          <cell r="U2446"/>
          <cell r="V2446">
            <v>0</v>
          </cell>
          <cell r="W2446">
            <v>0</v>
          </cell>
          <cell r="X2446">
            <v>0</v>
          </cell>
          <cell r="Y2446" t="e">
            <v>#NAME?</v>
          </cell>
          <cell r="Z2446">
            <v>1</v>
          </cell>
          <cell r="AA2446">
            <v>1</v>
          </cell>
          <cell r="AB2446" t="str">
            <v>30</v>
          </cell>
          <cell r="AC2446" t="str">
            <v>*SN</v>
          </cell>
          <cell r="AE2446" t="str">
            <v>3PNAA</v>
          </cell>
          <cell r="AF2446">
            <v>3</v>
          </cell>
          <cell r="AG2446" t="str">
            <v>P</v>
          </cell>
          <cell r="AH2446" t="str">
            <v>N</v>
          </cell>
          <cell r="AI2446" t="str">
            <v>A</v>
          </cell>
          <cell r="AJ2446" t="str">
            <v>A</v>
          </cell>
          <cell r="AK2446" t="str">
            <v>Sinorix CO2</v>
          </cell>
          <cell r="AL2446" t="str">
            <v>Co2 - 57 bar Technology</v>
          </cell>
          <cell r="AM2446" t="str">
            <v>N</v>
          </cell>
          <cell r="AN2446" t="str">
            <v>N</v>
          </cell>
          <cell r="AO2446" t="str">
            <v>85312000</v>
          </cell>
          <cell r="AP2446" t="str">
            <v>DE</v>
          </cell>
          <cell r="AQ2446">
            <v>0.2</v>
          </cell>
          <cell r="AR2446" t="str">
            <v>KG</v>
          </cell>
          <cell r="AW2446">
            <v>0</v>
          </cell>
          <cell r="AX2446">
            <v>0</v>
          </cell>
          <cell r="AY2446" t="e">
            <v>#N/A</v>
          </cell>
          <cell r="BA2446">
            <v>0</v>
          </cell>
          <cell r="BB2446">
            <v>0</v>
          </cell>
        </row>
        <row r="2447">
          <cell r="A2447" t="str">
            <v>S54476-C7-A1</v>
          </cell>
          <cell r="B2447" t="str">
            <v>S54476-C7-A1</v>
          </cell>
          <cell r="C2447" t="str">
            <v>GAS CYL.</v>
          </cell>
          <cell r="D2447" t="str">
            <v>Gas cyl.  30kg Sinorix CO2,480V,mTR,o.R</v>
          </cell>
          <cell r="F2447">
            <v>1078</v>
          </cell>
          <cell r="G2447" t="str">
            <v>EUR</v>
          </cell>
          <cell r="H2447">
            <v>1</v>
          </cell>
          <cell r="L2447">
            <v>392</v>
          </cell>
          <cell r="M2447" t="str">
            <v>EUR</v>
          </cell>
          <cell r="N2447">
            <v>980</v>
          </cell>
          <cell r="O2447" t="str">
            <v>EUR</v>
          </cell>
          <cell r="P2447">
            <v>1</v>
          </cell>
          <cell r="T2447">
            <v>392</v>
          </cell>
          <cell r="U2447" t="str">
            <v>EUR</v>
          </cell>
          <cell r="V2447">
            <v>0</v>
          </cell>
          <cell r="W2447">
            <v>0</v>
          </cell>
          <cell r="X2447">
            <v>0</v>
          </cell>
          <cell r="Y2447" t="e">
            <v>#NAME?</v>
          </cell>
          <cell r="Z2447">
            <v>1</v>
          </cell>
          <cell r="AA2447">
            <v>1</v>
          </cell>
          <cell r="AB2447" t="str">
            <v>60</v>
          </cell>
          <cell r="AC2447" t="str">
            <v>*SU</v>
          </cell>
          <cell r="AD2447" t="str">
            <v>phase out started</v>
          </cell>
          <cell r="AE2447" t="str">
            <v>3PNAA</v>
          </cell>
          <cell r="AF2447">
            <v>3</v>
          </cell>
          <cell r="AG2447" t="str">
            <v>P</v>
          </cell>
          <cell r="AH2447" t="str">
            <v>N</v>
          </cell>
          <cell r="AI2447" t="str">
            <v>A</v>
          </cell>
          <cell r="AJ2447" t="str">
            <v>A</v>
          </cell>
          <cell r="AK2447" t="str">
            <v>Sinorix CO2</v>
          </cell>
          <cell r="AL2447" t="str">
            <v>Co2 - 57 bar Technology</v>
          </cell>
          <cell r="AM2447" t="str">
            <v>N</v>
          </cell>
          <cell r="AN2447" t="str">
            <v>N</v>
          </cell>
          <cell r="AO2447" t="str">
            <v>84241000</v>
          </cell>
          <cell r="AP2447" t="str">
            <v>CH</v>
          </cell>
          <cell r="AQ2447">
            <v>77.5</v>
          </cell>
          <cell r="AR2447" t="str">
            <v>KG</v>
          </cell>
          <cell r="AS2447"/>
          <cell r="AU2447"/>
          <cell r="AW2447">
            <v>0</v>
          </cell>
          <cell r="AX2447">
            <v>0</v>
          </cell>
          <cell r="BA2447">
            <v>0</v>
          </cell>
          <cell r="BB2447">
            <v>0</v>
          </cell>
        </row>
        <row r="2448">
          <cell r="A2448" t="str">
            <v>S54476-C7-A2</v>
          </cell>
          <cell r="B2448" t="str">
            <v>S54476-C7-A2</v>
          </cell>
          <cell r="C2448" t="str">
            <v>GAS CYL.</v>
          </cell>
          <cell r="D2448" t="str">
            <v>Gas cyl.  30kg Sinorix CO2,480V,wT,w o</v>
          </cell>
          <cell r="E2448" t="str">
            <v>Gas cyl.  30kg Sinorix CO2.480V,mTR,m.R</v>
          </cell>
          <cell r="F2448">
            <v>870</v>
          </cell>
          <cell r="G2448" t="str">
            <v>EUR</v>
          </cell>
          <cell r="H2448">
            <v>1</v>
          </cell>
          <cell r="I2448">
            <v>-60</v>
          </cell>
          <cell r="J2448">
            <v>348</v>
          </cell>
          <cell r="K2448" t="str">
            <v>EUR</v>
          </cell>
          <cell r="M2448"/>
          <cell r="N2448">
            <v>870</v>
          </cell>
          <cell r="O2448" t="str">
            <v>EUR</v>
          </cell>
          <cell r="P2448">
            <v>1</v>
          </cell>
          <cell r="Q2448">
            <v>-60</v>
          </cell>
          <cell r="R2448">
            <v>348</v>
          </cell>
          <cell r="S2448" t="str">
            <v>EUR</v>
          </cell>
          <cell r="U2448"/>
          <cell r="V2448">
            <v>0</v>
          </cell>
          <cell r="W2448">
            <v>0</v>
          </cell>
          <cell r="X2448">
            <v>0</v>
          </cell>
          <cell r="Y2448" t="e">
            <v>#NAME?</v>
          </cell>
          <cell r="Z2448">
            <v>1</v>
          </cell>
          <cell r="AA2448">
            <v>1</v>
          </cell>
          <cell r="AB2448" t="str">
            <v>30</v>
          </cell>
          <cell r="AC2448" t="str">
            <v>*SU</v>
          </cell>
          <cell r="AE2448" t="str">
            <v>3PNAA</v>
          </cell>
          <cell r="AF2448">
            <v>3</v>
          </cell>
          <cell r="AG2448" t="str">
            <v>P</v>
          </cell>
          <cell r="AH2448" t="str">
            <v>N</v>
          </cell>
          <cell r="AI2448" t="str">
            <v>A</v>
          </cell>
          <cell r="AJ2448" t="str">
            <v>A</v>
          </cell>
          <cell r="AK2448" t="str">
            <v>Sinorix CO2</v>
          </cell>
          <cell r="AL2448" t="str">
            <v>Co2 - 57 bar Technology</v>
          </cell>
          <cell r="AM2448" t="str">
            <v>N</v>
          </cell>
          <cell r="AN2448" t="str">
            <v>N</v>
          </cell>
          <cell r="AO2448" t="str">
            <v>84241000</v>
          </cell>
          <cell r="AP2448" t="str">
            <v>CH</v>
          </cell>
          <cell r="AQ2448">
            <v>77.400000000000006</v>
          </cell>
          <cell r="AR2448" t="str">
            <v>KG</v>
          </cell>
          <cell r="AW2448">
            <v>0</v>
          </cell>
          <cell r="AX2448">
            <v>0</v>
          </cell>
          <cell r="AY2448" t="e">
            <v>#N/A</v>
          </cell>
          <cell r="BA2448">
            <v>0</v>
          </cell>
          <cell r="BB2448">
            <v>0</v>
          </cell>
        </row>
        <row r="2449">
          <cell r="A2449" t="str">
            <v>S54476-C4-A3</v>
          </cell>
          <cell r="B2449" t="str">
            <v>S54476-C4-A3</v>
          </cell>
          <cell r="C2449" t="str">
            <v>GAS CYL.</v>
          </cell>
          <cell r="D2449" t="str">
            <v>Gas cyl.  45kg Sinorix CO2,480V,wT,w o</v>
          </cell>
          <cell r="E2449" t="str">
            <v>Gas cyl.  45kg Sinorix CO2.480V,mTR,m.R</v>
          </cell>
          <cell r="F2449">
            <v>890</v>
          </cell>
          <cell r="G2449" t="str">
            <v>EUR</v>
          </cell>
          <cell r="H2449">
            <v>1</v>
          </cell>
          <cell r="L2449">
            <v>356</v>
          </cell>
          <cell r="M2449" t="str">
            <v>EUR</v>
          </cell>
          <cell r="N2449">
            <v>890</v>
          </cell>
          <cell r="O2449" t="str">
            <v>EUR</v>
          </cell>
          <cell r="P2449">
            <v>1</v>
          </cell>
          <cell r="T2449">
            <v>356</v>
          </cell>
          <cell r="U2449" t="str">
            <v>EUR</v>
          </cell>
          <cell r="V2449">
            <v>0</v>
          </cell>
          <cell r="W2449">
            <v>0</v>
          </cell>
          <cell r="X2449">
            <v>0</v>
          </cell>
          <cell r="Y2449" t="e">
            <v>#NAME?</v>
          </cell>
          <cell r="Z2449">
            <v>1</v>
          </cell>
          <cell r="AA2449">
            <v>1</v>
          </cell>
          <cell r="AB2449" t="str">
            <v>30</v>
          </cell>
          <cell r="AC2449" t="str">
            <v>*SU</v>
          </cell>
          <cell r="AE2449" t="str">
            <v>3PNAA</v>
          </cell>
          <cell r="AF2449">
            <v>3</v>
          </cell>
          <cell r="AG2449" t="str">
            <v>P</v>
          </cell>
          <cell r="AH2449" t="str">
            <v>N</v>
          </cell>
          <cell r="AI2449" t="str">
            <v>A</v>
          </cell>
          <cell r="AJ2449" t="str">
            <v>A</v>
          </cell>
          <cell r="AK2449" t="str">
            <v>Sinorix CO2</v>
          </cell>
          <cell r="AL2449" t="str">
            <v>Co2 - 57 bar Technology</v>
          </cell>
          <cell r="AM2449" t="str">
            <v>N</v>
          </cell>
          <cell r="AN2449" t="str">
            <v>N</v>
          </cell>
          <cell r="AO2449" t="str">
            <v>84241000</v>
          </cell>
          <cell r="AP2449" t="str">
            <v>CZ</v>
          </cell>
          <cell r="AQ2449">
            <v>124.5</v>
          </cell>
          <cell r="AR2449" t="str">
            <v>KG</v>
          </cell>
          <cell r="AS2449" t="str">
            <v>P05</v>
          </cell>
          <cell r="AT2449" t="str">
            <v>Gas Cylinder</v>
          </cell>
          <cell r="AW2449">
            <v>0</v>
          </cell>
          <cell r="AX2449">
            <v>0</v>
          </cell>
          <cell r="AY2449" t="e">
            <v>#N/A</v>
          </cell>
          <cell r="BA2449">
            <v>0</v>
          </cell>
          <cell r="BB2449">
            <v>0</v>
          </cell>
        </row>
        <row r="2450">
          <cell r="A2450" t="str">
            <v>S54476-C4-A1</v>
          </cell>
          <cell r="B2450" t="str">
            <v>S54476-C4-A1</v>
          </cell>
          <cell r="C2450" t="str">
            <v>GAS CYL.</v>
          </cell>
          <cell r="D2450" t="str">
            <v>Gas cyl.  45kg SinorixCO2,480L,wT,w/o o</v>
          </cell>
          <cell r="E2450" t="str">
            <v>Gas cyl.  45kg Sinorix CO2.480L,mTR,o.R</v>
          </cell>
          <cell r="F2450">
            <v>718</v>
          </cell>
          <cell r="G2450" t="str">
            <v>EUR</v>
          </cell>
          <cell r="H2450">
            <v>1</v>
          </cell>
          <cell r="L2450">
            <v>287.2</v>
          </cell>
          <cell r="M2450" t="str">
            <v>EUR</v>
          </cell>
          <cell r="N2450">
            <v>718</v>
          </cell>
          <cell r="O2450" t="str">
            <v>EUR</v>
          </cell>
          <cell r="P2450">
            <v>1</v>
          </cell>
          <cell r="T2450">
            <v>287.2</v>
          </cell>
          <cell r="U2450" t="str">
            <v>EUR</v>
          </cell>
          <cell r="V2450">
            <v>0</v>
          </cell>
          <cell r="W2450">
            <v>0</v>
          </cell>
          <cell r="X2450">
            <v>0</v>
          </cell>
          <cell r="Y2450" t="e">
            <v>#NAME?</v>
          </cell>
          <cell r="Z2450">
            <v>1</v>
          </cell>
          <cell r="AA2450">
            <v>1</v>
          </cell>
          <cell r="AB2450" t="str">
            <v>30</v>
          </cell>
          <cell r="AC2450" t="str">
            <v>*SN</v>
          </cell>
          <cell r="AE2450" t="str">
            <v>3PNAA</v>
          </cell>
          <cell r="AF2450">
            <v>3</v>
          </cell>
          <cell r="AG2450" t="str">
            <v>P</v>
          </cell>
          <cell r="AH2450" t="str">
            <v>N</v>
          </cell>
          <cell r="AI2450" t="str">
            <v>A</v>
          </cell>
          <cell r="AJ2450" t="str">
            <v>A</v>
          </cell>
          <cell r="AK2450" t="str">
            <v>Sinorix CO2</v>
          </cell>
          <cell r="AL2450" t="str">
            <v>Co2 - 57 bar Technology</v>
          </cell>
          <cell r="AM2450" t="str">
            <v>N</v>
          </cell>
          <cell r="AN2450" t="str">
            <v>N</v>
          </cell>
          <cell r="AO2450" t="str">
            <v>84241000</v>
          </cell>
          <cell r="AP2450" t="str">
            <v>CH</v>
          </cell>
          <cell r="AQ2450">
            <v>75</v>
          </cell>
          <cell r="AR2450" t="str">
            <v>KG</v>
          </cell>
          <cell r="AS2450" t="str">
            <v>P05</v>
          </cell>
          <cell r="AT2450" t="str">
            <v>Gas Cylinder</v>
          </cell>
          <cell r="AW2450">
            <v>0</v>
          </cell>
          <cell r="AX2450">
            <v>0</v>
          </cell>
          <cell r="AY2450" t="e">
            <v>#N/A</v>
          </cell>
          <cell r="BA2450">
            <v>0</v>
          </cell>
          <cell r="BB2450">
            <v>0</v>
          </cell>
        </row>
        <row r="2451">
          <cell r="A2451" t="str">
            <v>S54476-C4-A1-R</v>
          </cell>
          <cell r="B2451" t="str">
            <v>S54476-C4-A1-R</v>
          </cell>
          <cell r="C2451" t="str">
            <v>GAS CYL.</v>
          </cell>
          <cell r="D2451" t="str">
            <v>Gas cyl.  45kg SinorixCO2,480L,wT,w/o o</v>
          </cell>
          <cell r="E2451" t="str">
            <v>Gas cyl.  45kg Sinorix CO2,480L,mTR,o.R</v>
          </cell>
          <cell r="F2451">
            <v>756</v>
          </cell>
          <cell r="G2451" t="str">
            <v>EUR</v>
          </cell>
          <cell r="H2451">
            <v>1</v>
          </cell>
          <cell r="I2451">
            <v>-60</v>
          </cell>
          <cell r="J2451">
            <v>302.39999999999998</v>
          </cell>
          <cell r="K2451" t="str">
            <v>EUR</v>
          </cell>
          <cell r="M2451"/>
          <cell r="N2451">
            <v>687</v>
          </cell>
          <cell r="O2451" t="str">
            <v>EUR</v>
          </cell>
          <cell r="P2451">
            <v>1</v>
          </cell>
          <cell r="Q2451">
            <v>-60</v>
          </cell>
          <cell r="R2451">
            <v>274.8</v>
          </cell>
          <cell r="S2451" t="str">
            <v>EUR</v>
          </cell>
          <cell r="U2451"/>
          <cell r="V2451">
            <v>0</v>
          </cell>
          <cell r="W2451">
            <v>0</v>
          </cell>
          <cell r="X2451">
            <v>0</v>
          </cell>
          <cell r="Y2451" t="e">
            <v>#NAME?</v>
          </cell>
          <cell r="Z2451">
            <v>1</v>
          </cell>
          <cell r="AA2451">
            <v>1</v>
          </cell>
          <cell r="AB2451" t="str">
            <v>56</v>
          </cell>
          <cell r="AC2451" t="str">
            <v>*SN</v>
          </cell>
          <cell r="AD2451" t="str">
            <v>phased out product</v>
          </cell>
          <cell r="AE2451" t="str">
            <v>3PNAA</v>
          </cell>
          <cell r="AF2451">
            <v>3</v>
          </cell>
          <cell r="AG2451" t="str">
            <v>P</v>
          </cell>
          <cell r="AH2451" t="str">
            <v>N</v>
          </cell>
          <cell r="AI2451" t="str">
            <v>A</v>
          </cell>
          <cell r="AJ2451" t="str">
            <v>A</v>
          </cell>
          <cell r="AK2451" t="str">
            <v>Sinorix CO2</v>
          </cell>
          <cell r="AL2451" t="str">
            <v>Co2 - 57 bar Technology</v>
          </cell>
          <cell r="AM2451" t="str">
            <v>N</v>
          </cell>
          <cell r="AN2451" t="str">
            <v>N</v>
          </cell>
          <cell r="AO2451" t="str">
            <v>84241000</v>
          </cell>
          <cell r="AP2451" t="str">
            <v>CH</v>
          </cell>
          <cell r="AQ2451">
            <v>1E-3</v>
          </cell>
          <cell r="AR2451" t="str">
            <v>KG</v>
          </cell>
          <cell r="AW2451">
            <v>0</v>
          </cell>
          <cell r="AX2451">
            <v>0</v>
          </cell>
          <cell r="AY2451" t="e">
            <v>#N/A</v>
          </cell>
          <cell r="BA2451">
            <v>0</v>
          </cell>
          <cell r="BB2451">
            <v>0</v>
          </cell>
        </row>
        <row r="2452">
          <cell r="A2452" t="str">
            <v>S54476-C4-A6</v>
          </cell>
          <cell r="B2452" t="str">
            <v>S54476-C4-A6</v>
          </cell>
          <cell r="C2452" t="str">
            <v>GAS CYL.</v>
          </cell>
          <cell r="D2452" t="str">
            <v>Gas cyl.  50kg Sinorix CO2,480V,wT,w o</v>
          </cell>
          <cell r="E2452" t="str">
            <v>Gas cyl.  50kg Sinorix CO2.480V,mTR,m.R</v>
          </cell>
          <cell r="F2452">
            <v>855</v>
          </cell>
          <cell r="G2452" t="str">
            <v>EUR</v>
          </cell>
          <cell r="H2452">
            <v>1</v>
          </cell>
          <cell r="L2452">
            <v>342</v>
          </cell>
          <cell r="M2452" t="str">
            <v>EUR</v>
          </cell>
          <cell r="N2452">
            <v>855</v>
          </cell>
          <cell r="O2452" t="str">
            <v>EUR</v>
          </cell>
          <cell r="P2452">
            <v>1</v>
          </cell>
          <cell r="T2452">
            <v>342</v>
          </cell>
          <cell r="U2452" t="str">
            <v>EUR</v>
          </cell>
          <cell r="V2452">
            <v>0</v>
          </cell>
          <cell r="W2452">
            <v>0</v>
          </cell>
          <cell r="X2452">
            <v>0</v>
          </cell>
          <cell r="Y2452" t="e">
            <v>#NAME?</v>
          </cell>
          <cell r="Z2452">
            <v>1</v>
          </cell>
          <cell r="AA2452">
            <v>1</v>
          </cell>
          <cell r="AB2452" t="str">
            <v>30</v>
          </cell>
          <cell r="AC2452" t="str">
            <v>*SU</v>
          </cell>
          <cell r="AE2452" t="str">
            <v>3PNAA</v>
          </cell>
          <cell r="AF2452">
            <v>3</v>
          </cell>
          <cell r="AG2452" t="str">
            <v>P</v>
          </cell>
          <cell r="AH2452" t="str">
            <v>N</v>
          </cell>
          <cell r="AI2452" t="str">
            <v>A</v>
          </cell>
          <cell r="AJ2452" t="str">
            <v>A</v>
          </cell>
          <cell r="AK2452" t="str">
            <v>Sinorix CO2</v>
          </cell>
          <cell r="AL2452" t="str">
            <v>Co2 - 57 bar Technology</v>
          </cell>
          <cell r="AM2452" t="str">
            <v>N</v>
          </cell>
          <cell r="AN2452" t="str">
            <v>N</v>
          </cell>
          <cell r="AO2452" t="str">
            <v>84241000</v>
          </cell>
          <cell r="AP2452" t="str">
            <v>CH</v>
          </cell>
          <cell r="AQ2452">
            <v>124.5</v>
          </cell>
          <cell r="AR2452" t="str">
            <v>KG</v>
          </cell>
          <cell r="AS2452" t="str">
            <v>P05</v>
          </cell>
          <cell r="AT2452" t="str">
            <v>Gas Cylinder</v>
          </cell>
          <cell r="AW2452">
            <v>0</v>
          </cell>
          <cell r="AX2452">
            <v>0</v>
          </cell>
          <cell r="AY2452" t="e">
            <v>#N/A</v>
          </cell>
          <cell r="BA2452">
            <v>0</v>
          </cell>
          <cell r="BB2452">
            <v>0</v>
          </cell>
        </row>
        <row r="2453">
          <cell r="A2453" t="str">
            <v>S54476-C4-A5</v>
          </cell>
          <cell r="B2453" t="str">
            <v>S54476-C4-A5</v>
          </cell>
          <cell r="C2453" t="str">
            <v>GAS CYL.</v>
          </cell>
          <cell r="D2453" t="str">
            <v>Gas cyl.  50kg SinorixCO2,480V,wT,w/o o</v>
          </cell>
          <cell r="E2453" t="str">
            <v>Gas cyl.  50kg Sinorix CO2.480V,mTR,o.R</v>
          </cell>
          <cell r="F2453">
            <v>990</v>
          </cell>
          <cell r="G2453" t="str">
            <v>EUR</v>
          </cell>
          <cell r="H2453">
            <v>1</v>
          </cell>
          <cell r="L2453">
            <v>327.8</v>
          </cell>
          <cell r="M2453" t="str">
            <v>EUR</v>
          </cell>
          <cell r="N2453">
            <v>900</v>
          </cell>
          <cell r="O2453" t="str">
            <v>EUR</v>
          </cell>
          <cell r="P2453">
            <v>1</v>
          </cell>
          <cell r="T2453">
            <v>298</v>
          </cell>
          <cell r="U2453" t="str">
            <v>EUR</v>
          </cell>
          <cell r="V2453">
            <v>0</v>
          </cell>
          <cell r="W2453">
            <v>0</v>
          </cell>
          <cell r="X2453">
            <v>0</v>
          </cell>
          <cell r="Y2453" t="e">
            <v>#NAME?</v>
          </cell>
          <cell r="Z2453">
            <v>1</v>
          </cell>
          <cell r="AA2453">
            <v>1</v>
          </cell>
          <cell r="AB2453" t="str">
            <v>56</v>
          </cell>
          <cell r="AC2453" t="str">
            <v>*SU</v>
          </cell>
          <cell r="AD2453" t="str">
            <v>phased out product</v>
          </cell>
          <cell r="AE2453" t="str">
            <v>3PNAA</v>
          </cell>
          <cell r="AF2453">
            <v>3</v>
          </cell>
          <cell r="AG2453" t="str">
            <v>P</v>
          </cell>
          <cell r="AH2453" t="str">
            <v>N</v>
          </cell>
          <cell r="AI2453" t="str">
            <v>A</v>
          </cell>
          <cell r="AJ2453" t="str">
            <v>A</v>
          </cell>
          <cell r="AK2453" t="str">
            <v>Sinorix CO2</v>
          </cell>
          <cell r="AL2453" t="str">
            <v>Co2 - 57 bar Technology</v>
          </cell>
          <cell r="AM2453" t="str">
            <v>N</v>
          </cell>
          <cell r="AN2453" t="str">
            <v>N</v>
          </cell>
          <cell r="AO2453" t="str">
            <v>84241000</v>
          </cell>
          <cell r="AP2453" t="str">
            <v>CH</v>
          </cell>
          <cell r="AQ2453">
            <v>120</v>
          </cell>
          <cell r="AR2453" t="str">
            <v>KG</v>
          </cell>
          <cell r="AS2453" t="str">
            <v>P05</v>
          </cell>
          <cell r="AT2453" t="str">
            <v>Gas Cylinder</v>
          </cell>
          <cell r="AW2453">
            <v>0</v>
          </cell>
          <cell r="AX2453">
            <v>0</v>
          </cell>
          <cell r="AY2453" t="e">
            <v>#N/A</v>
          </cell>
          <cell r="BA2453">
            <v>0</v>
          </cell>
          <cell r="BB2453">
            <v>0</v>
          </cell>
        </row>
        <row r="2454">
          <cell r="A2454" t="str">
            <v>S54476-B42-A1</v>
          </cell>
          <cell r="B2454" t="str">
            <v>S54476-B42-A1</v>
          </cell>
          <cell r="C2454" t="str">
            <v>HOSE WP160</v>
          </cell>
          <cell r="D2454" t="str">
            <v>Hose WP160  Control Type CX2508073</v>
          </cell>
          <cell r="E2454" t="str">
            <v>Hose WP160  Steuerschlauch CX2508073</v>
          </cell>
          <cell r="F2454">
            <v>98</v>
          </cell>
          <cell r="G2454" t="str">
            <v>EUR</v>
          </cell>
          <cell r="H2454">
            <v>1</v>
          </cell>
          <cell r="I2454">
            <v>-60</v>
          </cell>
          <cell r="J2454">
            <v>39.200000000000003</v>
          </cell>
          <cell r="K2454" t="str">
            <v>EUR</v>
          </cell>
          <cell r="M2454"/>
          <cell r="N2454">
            <v>98</v>
          </cell>
          <cell r="O2454" t="str">
            <v>EUR</v>
          </cell>
          <cell r="P2454">
            <v>1</v>
          </cell>
          <cell r="Q2454">
            <v>-60</v>
          </cell>
          <cell r="R2454">
            <v>39.200000000000003</v>
          </cell>
          <cell r="S2454" t="str">
            <v>EUR</v>
          </cell>
          <cell r="U2454"/>
          <cell r="V2454">
            <v>0</v>
          </cell>
          <cell r="W2454">
            <v>0</v>
          </cell>
          <cell r="X2454">
            <v>0</v>
          </cell>
          <cell r="Y2454" t="e">
            <v>#NAME?</v>
          </cell>
          <cell r="Z2454">
            <v>1</v>
          </cell>
          <cell r="AA2454">
            <v>1</v>
          </cell>
          <cell r="AB2454" t="str">
            <v>30</v>
          </cell>
          <cell r="AC2454" t="str">
            <v>*SN</v>
          </cell>
          <cell r="AE2454" t="str">
            <v>3PNAA</v>
          </cell>
          <cell r="AF2454">
            <v>3</v>
          </cell>
          <cell r="AG2454" t="str">
            <v>P</v>
          </cell>
          <cell r="AH2454" t="str">
            <v>N</v>
          </cell>
          <cell r="AI2454" t="str">
            <v>A</v>
          </cell>
          <cell r="AJ2454" t="str">
            <v>A</v>
          </cell>
          <cell r="AK2454" t="str">
            <v>Sinorix CO2</v>
          </cell>
          <cell r="AL2454" t="str">
            <v>Co2 - 57 bar Technology</v>
          </cell>
          <cell r="AM2454" t="str">
            <v>N</v>
          </cell>
          <cell r="AN2454" t="str">
            <v>N</v>
          </cell>
          <cell r="AO2454" t="str">
            <v>39173100</v>
          </cell>
          <cell r="AP2454" t="str">
            <v>GB</v>
          </cell>
          <cell r="AQ2454">
            <v>0.224</v>
          </cell>
          <cell r="AR2454" t="str">
            <v>KG</v>
          </cell>
          <cell r="AW2454">
            <v>0</v>
          </cell>
          <cell r="AX2454">
            <v>0</v>
          </cell>
          <cell r="AY2454" t="e">
            <v>#N/A</v>
          </cell>
          <cell r="BA2454">
            <v>0</v>
          </cell>
          <cell r="BB2454">
            <v>0</v>
          </cell>
        </row>
        <row r="2455">
          <cell r="A2455" t="str">
            <v>S54476-B42-A2</v>
          </cell>
          <cell r="B2455" t="str">
            <v>S54476-B42-A2</v>
          </cell>
          <cell r="C2455" t="str">
            <v>HOSE WP160</v>
          </cell>
          <cell r="D2455" t="str">
            <v>Hose WP160  Control Type CX2508076</v>
          </cell>
          <cell r="E2455" t="str">
            <v>Hose WP160  Steuerschlauch CX2508076</v>
          </cell>
          <cell r="F2455">
            <v>45</v>
          </cell>
          <cell r="G2455" t="str">
            <v>EUR</v>
          </cell>
          <cell r="H2455">
            <v>1</v>
          </cell>
          <cell r="I2455">
            <v>-60</v>
          </cell>
          <cell r="J2455">
            <v>18</v>
          </cell>
          <cell r="K2455" t="str">
            <v>EUR</v>
          </cell>
          <cell r="M2455"/>
          <cell r="N2455">
            <v>45</v>
          </cell>
          <cell r="O2455" t="str">
            <v>EUR</v>
          </cell>
          <cell r="P2455">
            <v>1</v>
          </cell>
          <cell r="Q2455">
            <v>-60</v>
          </cell>
          <cell r="R2455">
            <v>18</v>
          </cell>
          <cell r="S2455" t="str">
            <v>EUR</v>
          </cell>
          <cell r="U2455"/>
          <cell r="V2455">
            <v>0</v>
          </cell>
          <cell r="W2455">
            <v>0</v>
          </cell>
          <cell r="X2455">
            <v>0</v>
          </cell>
          <cell r="Y2455" t="e">
            <v>#NAME?</v>
          </cell>
          <cell r="Z2455">
            <v>1</v>
          </cell>
          <cell r="AA2455">
            <v>1</v>
          </cell>
          <cell r="AB2455" t="str">
            <v>30</v>
          </cell>
          <cell r="AC2455" t="str">
            <v>*SN</v>
          </cell>
          <cell r="AE2455" t="str">
            <v>3PNAA</v>
          </cell>
          <cell r="AF2455">
            <v>3</v>
          </cell>
          <cell r="AG2455" t="str">
            <v>P</v>
          </cell>
          <cell r="AH2455" t="str">
            <v>N</v>
          </cell>
          <cell r="AI2455" t="str">
            <v>A</v>
          </cell>
          <cell r="AJ2455" t="str">
            <v>A</v>
          </cell>
          <cell r="AK2455" t="str">
            <v>Sinorix CO2</v>
          </cell>
          <cell r="AL2455" t="str">
            <v>Co2 - 57 bar Technology</v>
          </cell>
          <cell r="AM2455" t="str">
            <v>N</v>
          </cell>
          <cell r="AN2455" t="str">
            <v>N</v>
          </cell>
          <cell r="AO2455" t="str">
            <v>39173100</v>
          </cell>
          <cell r="AP2455" t="str">
            <v>GB</v>
          </cell>
          <cell r="AQ2455">
            <v>0.17499999999999999</v>
          </cell>
          <cell r="AR2455" t="str">
            <v>KG</v>
          </cell>
          <cell r="AW2455">
            <v>0</v>
          </cell>
          <cell r="AX2455">
            <v>0</v>
          </cell>
          <cell r="AY2455" t="e">
            <v>#N/A</v>
          </cell>
          <cell r="BA2455">
            <v>0</v>
          </cell>
          <cell r="BB2455">
            <v>0</v>
          </cell>
        </row>
        <row r="2456">
          <cell r="A2456" t="str">
            <v>S54476-B42-A3</v>
          </cell>
          <cell r="B2456" t="str">
            <v>S54476-B42-A3</v>
          </cell>
          <cell r="C2456" t="str">
            <v>HOSE WP160</v>
          </cell>
          <cell r="D2456" t="str">
            <v>Hose WP160  Control Type CX2508079</v>
          </cell>
          <cell r="E2456" t="str">
            <v>Hose WP160  Steuerschlauch CX2508079</v>
          </cell>
          <cell r="F2456">
            <v>40</v>
          </cell>
          <cell r="G2456" t="str">
            <v>EUR</v>
          </cell>
          <cell r="H2456">
            <v>1</v>
          </cell>
          <cell r="I2456">
            <v>-60</v>
          </cell>
          <cell r="J2456">
            <v>16</v>
          </cell>
          <cell r="K2456" t="str">
            <v>EUR</v>
          </cell>
          <cell r="M2456"/>
          <cell r="N2456">
            <v>40</v>
          </cell>
          <cell r="O2456" t="str">
            <v>EUR</v>
          </cell>
          <cell r="P2456">
            <v>1</v>
          </cell>
          <cell r="Q2456">
            <v>-60</v>
          </cell>
          <cell r="R2456">
            <v>16</v>
          </cell>
          <cell r="S2456" t="str">
            <v>EUR</v>
          </cell>
          <cell r="U2456"/>
          <cell r="V2456">
            <v>0</v>
          </cell>
          <cell r="W2456">
            <v>0</v>
          </cell>
          <cell r="X2456">
            <v>0</v>
          </cell>
          <cell r="Y2456" t="e">
            <v>#NAME?</v>
          </cell>
          <cell r="Z2456">
            <v>1</v>
          </cell>
          <cell r="AA2456">
            <v>1</v>
          </cell>
          <cell r="AB2456" t="str">
            <v>30</v>
          </cell>
          <cell r="AC2456" t="str">
            <v>*SN</v>
          </cell>
          <cell r="AE2456" t="str">
            <v>3PNAA</v>
          </cell>
          <cell r="AF2456">
            <v>3</v>
          </cell>
          <cell r="AG2456" t="str">
            <v>P</v>
          </cell>
          <cell r="AH2456" t="str">
            <v>N</v>
          </cell>
          <cell r="AI2456" t="str">
            <v>A</v>
          </cell>
          <cell r="AJ2456" t="str">
            <v>A</v>
          </cell>
          <cell r="AK2456" t="str">
            <v>Sinorix CO2</v>
          </cell>
          <cell r="AL2456" t="str">
            <v>Co2 - 57 bar Technology</v>
          </cell>
          <cell r="AM2456" t="str">
            <v>N</v>
          </cell>
          <cell r="AN2456" t="str">
            <v>N</v>
          </cell>
          <cell r="AO2456" t="str">
            <v>39173100</v>
          </cell>
          <cell r="AP2456" t="str">
            <v>GB</v>
          </cell>
          <cell r="AQ2456">
            <v>0.14499999999999999</v>
          </cell>
          <cell r="AR2456" t="str">
            <v>KG</v>
          </cell>
          <cell r="AW2456">
            <v>0</v>
          </cell>
          <cell r="AX2456">
            <v>0</v>
          </cell>
          <cell r="AY2456" t="e">
            <v>#N/A</v>
          </cell>
          <cell r="BA2456">
            <v>0</v>
          </cell>
          <cell r="BB2456">
            <v>0</v>
          </cell>
        </row>
        <row r="2457">
          <cell r="A2457" t="str">
            <v>S54476-B42-A4</v>
          </cell>
          <cell r="B2457" t="str">
            <v>S54476-B42-A4</v>
          </cell>
          <cell r="C2457" t="str">
            <v>HOSE WP160</v>
          </cell>
          <cell r="D2457" t="str">
            <v>Hose WP160  Discharge CX2508086</v>
          </cell>
          <cell r="E2457" t="str">
            <v>Hose WP160  Discharge CX2508086</v>
          </cell>
          <cell r="F2457">
            <v>49</v>
          </cell>
          <cell r="G2457" t="str">
            <v>EUR</v>
          </cell>
          <cell r="H2457">
            <v>1</v>
          </cell>
          <cell r="I2457">
            <v>-60</v>
          </cell>
          <cell r="J2457">
            <v>19.600000000000001</v>
          </cell>
          <cell r="K2457" t="str">
            <v>EUR</v>
          </cell>
          <cell r="M2457"/>
          <cell r="N2457">
            <v>49</v>
          </cell>
          <cell r="O2457" t="str">
            <v>EUR</v>
          </cell>
          <cell r="P2457">
            <v>1</v>
          </cell>
          <cell r="Q2457">
            <v>-60</v>
          </cell>
          <cell r="R2457">
            <v>19.600000000000001</v>
          </cell>
          <cell r="S2457" t="str">
            <v>EUR</v>
          </cell>
          <cell r="U2457"/>
          <cell r="V2457">
            <v>0</v>
          </cell>
          <cell r="W2457">
            <v>0</v>
          </cell>
          <cell r="X2457">
            <v>0</v>
          </cell>
          <cell r="Y2457" t="e">
            <v>#NAME?</v>
          </cell>
          <cell r="Z2457">
            <v>1</v>
          </cell>
          <cell r="AA2457">
            <v>1</v>
          </cell>
          <cell r="AB2457" t="str">
            <v>30</v>
          </cell>
          <cell r="AC2457" t="str">
            <v>*SN</v>
          </cell>
          <cell r="AE2457" t="str">
            <v>3PNAA</v>
          </cell>
          <cell r="AF2457">
            <v>3</v>
          </cell>
          <cell r="AG2457" t="str">
            <v>P</v>
          </cell>
          <cell r="AH2457" t="str">
            <v>N</v>
          </cell>
          <cell r="AI2457" t="str">
            <v>A</v>
          </cell>
          <cell r="AJ2457" t="str">
            <v>A</v>
          </cell>
          <cell r="AK2457" t="str">
            <v>Sinorix CO2</v>
          </cell>
          <cell r="AL2457" t="str">
            <v>Co2 - 57 bar Technology</v>
          </cell>
          <cell r="AM2457" t="str">
            <v>N</v>
          </cell>
          <cell r="AN2457" t="str">
            <v>N</v>
          </cell>
          <cell r="AO2457" t="str">
            <v>39173100</v>
          </cell>
          <cell r="AP2457" t="str">
            <v>GB</v>
          </cell>
          <cell r="AQ2457">
            <v>0.46400000000000002</v>
          </cell>
          <cell r="AR2457" t="str">
            <v>KG</v>
          </cell>
          <cell r="AW2457">
            <v>0</v>
          </cell>
          <cell r="AX2457">
            <v>0</v>
          </cell>
          <cell r="AY2457" t="e">
            <v>#N/A</v>
          </cell>
          <cell r="BA2457">
            <v>0</v>
          </cell>
          <cell r="BB2457">
            <v>0</v>
          </cell>
        </row>
        <row r="2458">
          <cell r="A2458" t="str">
            <v>A6F00002541</v>
          </cell>
          <cell r="B2458" t="str">
            <v>A6F00002541</v>
          </cell>
          <cell r="C2458"/>
          <cell r="D2458" t="str">
            <v>IP54 weather proof seal set LWAZ</v>
          </cell>
          <cell r="E2458" t="str">
            <v>IP54 Ausseneinsatz Dichtungssatz zu LWAZ</v>
          </cell>
          <cell r="F2458">
            <v>32</v>
          </cell>
          <cell r="G2458" t="str">
            <v>EUR</v>
          </cell>
          <cell r="H2458">
            <v>1</v>
          </cell>
          <cell r="I2458">
            <v>-60</v>
          </cell>
          <cell r="J2458">
            <v>12.8</v>
          </cell>
          <cell r="K2458" t="str">
            <v>EUR</v>
          </cell>
          <cell r="M2458"/>
          <cell r="N2458">
            <v>32</v>
          </cell>
          <cell r="O2458" t="str">
            <v>EUR</v>
          </cell>
          <cell r="P2458">
            <v>1</v>
          </cell>
          <cell r="Q2458">
            <v>-60</v>
          </cell>
          <cell r="R2458">
            <v>12.8</v>
          </cell>
          <cell r="S2458" t="str">
            <v>EUR</v>
          </cell>
          <cell r="U2458"/>
          <cell r="V2458">
            <v>0</v>
          </cell>
          <cell r="W2458">
            <v>0</v>
          </cell>
          <cell r="X2458">
            <v>0</v>
          </cell>
          <cell r="Y2458" t="e">
            <v>#NAME?</v>
          </cell>
          <cell r="Z2458">
            <v>1</v>
          </cell>
          <cell r="AA2458">
            <v>1</v>
          </cell>
          <cell r="AB2458" t="str">
            <v>30</v>
          </cell>
          <cell r="AC2458" t="str">
            <v>*SN</v>
          </cell>
          <cell r="AE2458" t="str">
            <v>3PNAA</v>
          </cell>
          <cell r="AF2458">
            <v>3</v>
          </cell>
          <cell r="AG2458" t="str">
            <v>P</v>
          </cell>
          <cell r="AH2458" t="str">
            <v>N</v>
          </cell>
          <cell r="AI2458" t="str">
            <v>A</v>
          </cell>
          <cell r="AJ2458" t="str">
            <v>A</v>
          </cell>
          <cell r="AK2458" t="str">
            <v>Sinorix CO2</v>
          </cell>
          <cell r="AL2458" t="str">
            <v>Co2 - 57 bar Technology</v>
          </cell>
          <cell r="AM2458" t="str">
            <v>N</v>
          </cell>
          <cell r="AN2458" t="str">
            <v>N</v>
          </cell>
          <cell r="AO2458" t="str">
            <v>85312000</v>
          </cell>
          <cell r="AP2458" t="str">
            <v>DE</v>
          </cell>
          <cell r="AQ2458">
            <v>0.1</v>
          </cell>
          <cell r="AR2458" t="str">
            <v>KG</v>
          </cell>
          <cell r="AW2458">
            <v>0</v>
          </cell>
          <cell r="AX2458">
            <v>0</v>
          </cell>
          <cell r="AY2458" t="e">
            <v>#N/A</v>
          </cell>
          <cell r="BA2458">
            <v>0</v>
          </cell>
          <cell r="BB2458">
            <v>0</v>
          </cell>
        </row>
        <row r="2459">
          <cell r="A2459" t="str">
            <v>S54476-X167-A10</v>
          </cell>
          <cell r="B2459" t="str">
            <v>S54476-X167-A10</v>
          </cell>
          <cell r="C2459" t="str">
            <v>LABEL</v>
          </cell>
          <cell r="D2459" t="str">
            <v>Label  CO2 30l, 22.5kg type 505255</v>
          </cell>
          <cell r="E2459" t="str">
            <v>Label  CO2 30l, 22.5kg Type 505255</v>
          </cell>
          <cell r="F2459" t="str">
            <v>on request</v>
          </cell>
          <cell r="G2459"/>
          <cell r="H2459">
            <v>1</v>
          </cell>
          <cell r="I2459">
            <v>-60</v>
          </cell>
          <cell r="J2459">
            <v>0</v>
          </cell>
          <cell r="K2459"/>
          <cell r="M2459"/>
          <cell r="N2459">
            <v>0</v>
          </cell>
          <cell r="O2459"/>
          <cell r="P2459">
            <v>1</v>
          </cell>
          <cell r="Q2459">
            <v>-60</v>
          </cell>
          <cell r="R2459">
            <v>0</v>
          </cell>
          <cell r="S2459"/>
          <cell r="U2459"/>
          <cell r="V2459">
            <v>0</v>
          </cell>
          <cell r="W2459">
            <v>0</v>
          </cell>
          <cell r="X2459">
            <v>0</v>
          </cell>
          <cell r="Y2459" t="e">
            <v>#NAME?</v>
          </cell>
          <cell r="Z2459">
            <v>1</v>
          </cell>
          <cell r="AA2459">
            <v>1</v>
          </cell>
          <cell r="AB2459" t="str">
            <v>30</v>
          </cell>
          <cell r="AC2459" t="str">
            <v>*SN</v>
          </cell>
          <cell r="AE2459" t="str">
            <v>3PNAA</v>
          </cell>
          <cell r="AF2459">
            <v>3</v>
          </cell>
          <cell r="AG2459" t="str">
            <v>P</v>
          </cell>
          <cell r="AH2459" t="str">
            <v>N</v>
          </cell>
          <cell r="AI2459" t="str">
            <v>A</v>
          </cell>
          <cell r="AJ2459" t="str">
            <v>A</v>
          </cell>
          <cell r="AK2459" t="str">
            <v>Sinorix CO2</v>
          </cell>
          <cell r="AL2459" t="str">
            <v>Co2 - 57 bar Technology</v>
          </cell>
          <cell r="AM2459" t="str">
            <v>N</v>
          </cell>
          <cell r="AN2459" t="str">
            <v>EAR99</v>
          </cell>
          <cell r="AO2459" t="str">
            <v>39199000</v>
          </cell>
          <cell r="AP2459" t="str">
            <v>US</v>
          </cell>
          <cell r="AQ2459">
            <v>1E-3</v>
          </cell>
          <cell r="AR2459" t="str">
            <v>KG</v>
          </cell>
          <cell r="AW2459">
            <v>0</v>
          </cell>
          <cell r="AX2459">
            <v>0</v>
          </cell>
          <cell r="AY2459" t="e">
            <v>#N/A</v>
          </cell>
          <cell r="BA2459">
            <v>0</v>
          </cell>
          <cell r="BB2459">
            <v>0</v>
          </cell>
        </row>
        <row r="2460">
          <cell r="A2460" t="str">
            <v>S54476-X167-A11</v>
          </cell>
          <cell r="B2460" t="str">
            <v>S54476-X167-A11</v>
          </cell>
          <cell r="C2460" t="str">
            <v>LABEL</v>
          </cell>
          <cell r="D2460" t="str">
            <v>Label  CO2 40l, 30kg type 505250</v>
          </cell>
          <cell r="E2460" t="str">
            <v>Label  CO2 40l. 30kg Type 505250</v>
          </cell>
          <cell r="F2460">
            <v>1</v>
          </cell>
          <cell r="G2460" t="str">
            <v>EUR</v>
          </cell>
          <cell r="H2460">
            <v>1</v>
          </cell>
          <cell r="I2460">
            <v>-60</v>
          </cell>
          <cell r="J2460">
            <v>0.4</v>
          </cell>
          <cell r="K2460" t="str">
            <v>EUR</v>
          </cell>
          <cell r="M2460"/>
          <cell r="N2460">
            <v>1</v>
          </cell>
          <cell r="O2460" t="str">
            <v>EUR</v>
          </cell>
          <cell r="P2460">
            <v>1</v>
          </cell>
          <cell r="Q2460">
            <v>-60</v>
          </cell>
          <cell r="R2460">
            <v>0.4</v>
          </cell>
          <cell r="S2460" t="str">
            <v>EUR</v>
          </cell>
          <cell r="U2460"/>
          <cell r="V2460">
            <v>0</v>
          </cell>
          <cell r="W2460">
            <v>0</v>
          </cell>
          <cell r="X2460">
            <v>0</v>
          </cell>
          <cell r="Y2460" t="e">
            <v>#NAME?</v>
          </cell>
          <cell r="Z2460">
            <v>1</v>
          </cell>
          <cell r="AA2460">
            <v>1</v>
          </cell>
          <cell r="AB2460" t="str">
            <v>30</v>
          </cell>
          <cell r="AC2460" t="str">
            <v>*SN</v>
          </cell>
          <cell r="AE2460" t="str">
            <v>3PNAA</v>
          </cell>
          <cell r="AF2460">
            <v>3</v>
          </cell>
          <cell r="AG2460" t="str">
            <v>P</v>
          </cell>
          <cell r="AH2460" t="str">
            <v>N</v>
          </cell>
          <cell r="AI2460" t="str">
            <v>A</v>
          </cell>
          <cell r="AJ2460" t="str">
            <v>A</v>
          </cell>
          <cell r="AK2460" t="str">
            <v>Sinorix CO2</v>
          </cell>
          <cell r="AL2460" t="str">
            <v>Co2 - 57 bar Technology</v>
          </cell>
          <cell r="AM2460" t="str">
            <v>N</v>
          </cell>
          <cell r="AN2460" t="str">
            <v>EAR99</v>
          </cell>
          <cell r="AO2460" t="str">
            <v>39199000</v>
          </cell>
          <cell r="AP2460" t="str">
            <v>US</v>
          </cell>
          <cell r="AQ2460">
            <v>1E-3</v>
          </cell>
          <cell r="AR2460" t="str">
            <v>KG</v>
          </cell>
          <cell r="AW2460">
            <v>0</v>
          </cell>
          <cell r="AX2460">
            <v>0</v>
          </cell>
          <cell r="AY2460" t="e">
            <v>#N/A</v>
          </cell>
          <cell r="BA2460">
            <v>0</v>
          </cell>
          <cell r="BB2460">
            <v>0</v>
          </cell>
        </row>
        <row r="2461">
          <cell r="A2461" t="str">
            <v>S54476-X167-A12</v>
          </cell>
          <cell r="B2461" t="str">
            <v>S54476-X167-A12</v>
          </cell>
          <cell r="C2461" t="str">
            <v>LABEL</v>
          </cell>
          <cell r="D2461" t="str">
            <v>Label  CO2 67l, 45kg type 505245</v>
          </cell>
          <cell r="E2461" t="str">
            <v>Label  CO2 67l, 45kg Type 505245</v>
          </cell>
          <cell r="F2461">
            <v>1</v>
          </cell>
          <cell r="G2461" t="str">
            <v>EUR</v>
          </cell>
          <cell r="H2461">
            <v>1</v>
          </cell>
          <cell r="I2461">
            <v>-60</v>
          </cell>
          <cell r="J2461">
            <v>0.4</v>
          </cell>
          <cell r="K2461" t="str">
            <v>EUR</v>
          </cell>
          <cell r="M2461"/>
          <cell r="N2461">
            <v>1</v>
          </cell>
          <cell r="O2461" t="str">
            <v>EUR</v>
          </cell>
          <cell r="P2461">
            <v>1</v>
          </cell>
          <cell r="Q2461">
            <v>-60</v>
          </cell>
          <cell r="R2461">
            <v>0.4</v>
          </cell>
          <cell r="S2461" t="str">
            <v>EUR</v>
          </cell>
          <cell r="U2461"/>
          <cell r="V2461">
            <v>0</v>
          </cell>
          <cell r="W2461">
            <v>0</v>
          </cell>
          <cell r="X2461">
            <v>0</v>
          </cell>
          <cell r="Y2461" t="e">
            <v>#NAME?</v>
          </cell>
          <cell r="Z2461">
            <v>1</v>
          </cell>
          <cell r="AA2461">
            <v>1</v>
          </cell>
          <cell r="AB2461" t="str">
            <v>30</v>
          </cell>
          <cell r="AC2461" t="str">
            <v>*SN</v>
          </cell>
          <cell r="AE2461" t="str">
            <v>3PNAA</v>
          </cell>
          <cell r="AF2461">
            <v>3</v>
          </cell>
          <cell r="AG2461" t="str">
            <v>P</v>
          </cell>
          <cell r="AH2461" t="str">
            <v>N</v>
          </cell>
          <cell r="AI2461" t="str">
            <v>A</v>
          </cell>
          <cell r="AJ2461" t="str">
            <v>A</v>
          </cell>
          <cell r="AK2461" t="str">
            <v>Sinorix CO2</v>
          </cell>
          <cell r="AL2461" t="str">
            <v>Co2 - 57 bar Technology</v>
          </cell>
          <cell r="AM2461" t="str">
            <v>N</v>
          </cell>
          <cell r="AN2461" t="str">
            <v>EAR99</v>
          </cell>
          <cell r="AO2461" t="str">
            <v>39199000</v>
          </cell>
          <cell r="AP2461" t="str">
            <v>US</v>
          </cell>
          <cell r="AQ2461">
            <v>1E-3</v>
          </cell>
          <cell r="AR2461" t="str">
            <v>KG</v>
          </cell>
          <cell r="AW2461">
            <v>0</v>
          </cell>
          <cell r="AX2461">
            <v>0</v>
          </cell>
          <cell r="AY2461" t="e">
            <v>#N/A</v>
          </cell>
          <cell r="BA2461">
            <v>0</v>
          </cell>
          <cell r="BB2461">
            <v>0</v>
          </cell>
        </row>
        <row r="2462">
          <cell r="A2462" t="str">
            <v>S54476-X167-A13</v>
          </cell>
          <cell r="B2462" t="str">
            <v>S54476-X167-A13</v>
          </cell>
          <cell r="C2462" t="str">
            <v>LABEL</v>
          </cell>
          <cell r="D2462" t="str">
            <v>Label  CO2 67l, 50kg type 505240</v>
          </cell>
          <cell r="E2462" t="str">
            <v>Label  CO2 67l, 50kg Type 505240</v>
          </cell>
          <cell r="F2462">
            <v>1</v>
          </cell>
          <cell r="G2462" t="str">
            <v>EUR</v>
          </cell>
          <cell r="H2462">
            <v>1</v>
          </cell>
          <cell r="I2462">
            <v>-60</v>
          </cell>
          <cell r="J2462">
            <v>0.4</v>
          </cell>
          <cell r="K2462" t="str">
            <v>EUR</v>
          </cell>
          <cell r="M2462"/>
          <cell r="N2462">
            <v>1</v>
          </cell>
          <cell r="O2462" t="str">
            <v>EUR</v>
          </cell>
          <cell r="P2462">
            <v>1</v>
          </cell>
          <cell r="Q2462">
            <v>-60</v>
          </cell>
          <cell r="R2462">
            <v>0.4</v>
          </cell>
          <cell r="S2462" t="str">
            <v>EUR</v>
          </cell>
          <cell r="U2462"/>
          <cell r="V2462">
            <v>0</v>
          </cell>
          <cell r="W2462">
            <v>0</v>
          </cell>
          <cell r="X2462">
            <v>0</v>
          </cell>
          <cell r="Y2462" t="e">
            <v>#NAME?</v>
          </cell>
          <cell r="Z2462">
            <v>1</v>
          </cell>
          <cell r="AA2462">
            <v>1</v>
          </cell>
          <cell r="AB2462" t="str">
            <v>30</v>
          </cell>
          <cell r="AC2462" t="str">
            <v>*SN</v>
          </cell>
          <cell r="AE2462" t="str">
            <v>3PNAA</v>
          </cell>
          <cell r="AF2462">
            <v>3</v>
          </cell>
          <cell r="AG2462" t="str">
            <v>P</v>
          </cell>
          <cell r="AH2462" t="str">
            <v>N</v>
          </cell>
          <cell r="AI2462" t="str">
            <v>A</v>
          </cell>
          <cell r="AJ2462" t="str">
            <v>A</v>
          </cell>
          <cell r="AK2462" t="str">
            <v>Sinorix CO2</v>
          </cell>
          <cell r="AL2462" t="str">
            <v>Co2 - 57 bar Technology</v>
          </cell>
          <cell r="AM2462" t="str">
            <v>N</v>
          </cell>
          <cell r="AN2462" t="str">
            <v>EAR99</v>
          </cell>
          <cell r="AO2462" t="str">
            <v>39199000</v>
          </cell>
          <cell r="AP2462" t="str">
            <v>US</v>
          </cell>
          <cell r="AQ2462">
            <v>1E-3</v>
          </cell>
          <cell r="AR2462" t="str">
            <v>KG</v>
          </cell>
          <cell r="AW2462">
            <v>0</v>
          </cell>
          <cell r="AX2462">
            <v>0</v>
          </cell>
          <cell r="AY2462" t="e">
            <v>#N/A</v>
          </cell>
          <cell r="BA2462">
            <v>0</v>
          </cell>
          <cell r="BB2462">
            <v>0</v>
          </cell>
        </row>
        <row r="2463">
          <cell r="A2463" t="str">
            <v>A6F00002539</v>
          </cell>
          <cell r="B2463" t="str">
            <v>A6F00002539</v>
          </cell>
          <cell r="C2463"/>
          <cell r="D2463" t="str">
            <v>LWA-90sw   LWA sw incl. Frontplate</v>
          </cell>
          <cell r="E2463" t="str">
            <v>LWA-90sw   LWA sw inkl Frontplatte</v>
          </cell>
          <cell r="F2463">
            <v>549</v>
          </cell>
          <cell r="G2463" t="str">
            <v>EUR</v>
          </cell>
          <cell r="H2463">
            <v>1</v>
          </cell>
          <cell r="I2463">
            <v>-60</v>
          </cell>
          <cell r="J2463">
            <v>219.6</v>
          </cell>
          <cell r="K2463" t="str">
            <v>EUR</v>
          </cell>
          <cell r="M2463"/>
          <cell r="N2463">
            <v>549</v>
          </cell>
          <cell r="O2463" t="str">
            <v>EUR</v>
          </cell>
          <cell r="P2463">
            <v>1</v>
          </cell>
          <cell r="Q2463">
            <v>-60</v>
          </cell>
          <cell r="R2463">
            <v>219.6</v>
          </cell>
          <cell r="S2463" t="str">
            <v>EUR</v>
          </cell>
          <cell r="U2463"/>
          <cell r="V2463">
            <v>0</v>
          </cell>
          <cell r="W2463">
            <v>0</v>
          </cell>
          <cell r="X2463">
            <v>0</v>
          </cell>
          <cell r="Y2463" t="e">
            <v>#NAME?</v>
          </cell>
          <cell r="Z2463">
            <v>1</v>
          </cell>
          <cell r="AA2463">
            <v>1</v>
          </cell>
          <cell r="AB2463" t="str">
            <v>30</v>
          </cell>
          <cell r="AC2463" t="str">
            <v>*SN</v>
          </cell>
          <cell r="AE2463" t="str">
            <v>3PNAA</v>
          </cell>
          <cell r="AF2463">
            <v>3</v>
          </cell>
          <cell r="AG2463" t="str">
            <v>P</v>
          </cell>
          <cell r="AH2463" t="str">
            <v>N</v>
          </cell>
          <cell r="AI2463" t="str">
            <v>A</v>
          </cell>
          <cell r="AJ2463" t="str">
            <v>A</v>
          </cell>
          <cell r="AK2463" t="str">
            <v>Sinorix CO2</v>
          </cell>
          <cell r="AL2463" t="str">
            <v>Co2 - 57 bar Technology</v>
          </cell>
          <cell r="AM2463" t="str">
            <v>N</v>
          </cell>
          <cell r="AN2463" t="str">
            <v>N</v>
          </cell>
          <cell r="AO2463" t="str">
            <v>85312000</v>
          </cell>
          <cell r="AP2463" t="str">
            <v>DE</v>
          </cell>
          <cell r="AQ2463">
            <v>1</v>
          </cell>
          <cell r="AR2463" t="str">
            <v>KG</v>
          </cell>
          <cell r="AW2463">
            <v>0</v>
          </cell>
          <cell r="AX2463">
            <v>0</v>
          </cell>
          <cell r="AY2463" t="e">
            <v>#N/A</v>
          </cell>
          <cell r="BA2463">
            <v>0</v>
          </cell>
          <cell r="BB2463">
            <v>0</v>
          </cell>
        </row>
        <row r="2464">
          <cell r="A2464" t="str">
            <v>S54476-B152-A2</v>
          </cell>
          <cell r="B2464" t="str">
            <v>S54476-B152-A2</v>
          </cell>
          <cell r="C2464" t="str">
            <v>MANIFOLD</v>
          </cell>
          <cell r="D2464" t="str">
            <v>Manifold  CO2 DN32 1/2'' 3 Fl</v>
          </cell>
          <cell r="E2464" t="str">
            <v>Manifold  Sammelrohr CO2 DN32 1/2''3Fl</v>
          </cell>
          <cell r="F2464">
            <v>1213</v>
          </cell>
          <cell r="G2464" t="str">
            <v>EUR</v>
          </cell>
          <cell r="H2464">
            <v>1</v>
          </cell>
          <cell r="I2464">
            <v>-60</v>
          </cell>
          <cell r="J2464">
            <v>485.2</v>
          </cell>
          <cell r="K2464" t="str">
            <v>EUR</v>
          </cell>
          <cell r="M2464"/>
          <cell r="N2464">
            <v>1103</v>
          </cell>
          <cell r="O2464" t="str">
            <v>EUR</v>
          </cell>
          <cell r="P2464">
            <v>1</v>
          </cell>
          <cell r="Q2464">
            <v>-60</v>
          </cell>
          <cell r="R2464">
            <v>441.2</v>
          </cell>
          <cell r="S2464" t="str">
            <v>EUR</v>
          </cell>
          <cell r="U2464"/>
          <cell r="V2464">
            <v>0</v>
          </cell>
          <cell r="W2464">
            <v>0</v>
          </cell>
          <cell r="X2464">
            <v>0</v>
          </cell>
          <cell r="Y2464" t="e">
            <v>#NAME?</v>
          </cell>
          <cell r="Z2464">
            <v>1</v>
          </cell>
          <cell r="AA2464">
            <v>1</v>
          </cell>
          <cell r="AB2464" t="str">
            <v>56</v>
          </cell>
          <cell r="AC2464" t="str">
            <v>*SN</v>
          </cell>
          <cell r="AD2464" t="str">
            <v>phased out product</v>
          </cell>
          <cell r="AE2464" t="str">
            <v>3PNAA</v>
          </cell>
          <cell r="AF2464">
            <v>3</v>
          </cell>
          <cell r="AG2464" t="str">
            <v>P</v>
          </cell>
          <cell r="AH2464" t="str">
            <v>N</v>
          </cell>
          <cell r="AI2464" t="str">
            <v>A</v>
          </cell>
          <cell r="AJ2464" t="str">
            <v>A</v>
          </cell>
          <cell r="AK2464" t="str">
            <v>Sinorix CO2</v>
          </cell>
          <cell r="AL2464" t="str">
            <v>Co2 - 57 bar Technology</v>
          </cell>
          <cell r="AM2464" t="str">
            <v>N</v>
          </cell>
          <cell r="AN2464" t="str">
            <v>N</v>
          </cell>
          <cell r="AO2464" t="str">
            <v>73063012</v>
          </cell>
          <cell r="AP2464" t="str">
            <v>CH</v>
          </cell>
          <cell r="AQ2464">
            <v>4.8</v>
          </cell>
          <cell r="AR2464" t="str">
            <v>KG</v>
          </cell>
          <cell r="AW2464">
            <v>0</v>
          </cell>
          <cell r="AX2464">
            <v>0</v>
          </cell>
          <cell r="AY2464" t="e">
            <v>#N/A</v>
          </cell>
          <cell r="BA2464">
            <v>0</v>
          </cell>
          <cell r="BB2464">
            <v>0</v>
          </cell>
        </row>
        <row r="2465">
          <cell r="A2465" t="str">
            <v>S54476-B152-A3</v>
          </cell>
          <cell r="B2465" t="str">
            <v>S54476-B152-A3</v>
          </cell>
          <cell r="C2465" t="str">
            <v>MANIFOLD</v>
          </cell>
          <cell r="D2465" t="str">
            <v>Manifold  CO2 DN32 1/2'' 4 Fl</v>
          </cell>
          <cell r="E2465" t="str">
            <v>Manifold  Sammelrohr CO2 DN32 1/2''4Fl</v>
          </cell>
          <cell r="F2465">
            <v>1229</v>
          </cell>
          <cell r="G2465" t="str">
            <v>EUR</v>
          </cell>
          <cell r="H2465">
            <v>1</v>
          </cell>
          <cell r="I2465">
            <v>-60</v>
          </cell>
          <cell r="J2465">
            <v>491.6</v>
          </cell>
          <cell r="K2465" t="str">
            <v>EUR</v>
          </cell>
          <cell r="M2465"/>
          <cell r="N2465">
            <v>1117</v>
          </cell>
          <cell r="O2465" t="str">
            <v>EUR</v>
          </cell>
          <cell r="P2465">
            <v>1</v>
          </cell>
          <cell r="Q2465">
            <v>-60</v>
          </cell>
          <cell r="R2465">
            <v>446.8</v>
          </cell>
          <cell r="S2465" t="str">
            <v>EUR</v>
          </cell>
          <cell r="U2465"/>
          <cell r="V2465">
            <v>0</v>
          </cell>
          <cell r="W2465">
            <v>0</v>
          </cell>
          <cell r="X2465">
            <v>0</v>
          </cell>
          <cell r="Y2465" t="e">
            <v>#NAME?</v>
          </cell>
          <cell r="Z2465">
            <v>1</v>
          </cell>
          <cell r="AA2465">
            <v>1</v>
          </cell>
          <cell r="AB2465" t="str">
            <v>56</v>
          </cell>
          <cell r="AC2465" t="str">
            <v>*SN</v>
          </cell>
          <cell r="AD2465" t="str">
            <v>phased out product</v>
          </cell>
          <cell r="AE2465" t="str">
            <v>3PNAA</v>
          </cell>
          <cell r="AF2465">
            <v>3</v>
          </cell>
          <cell r="AG2465" t="str">
            <v>P</v>
          </cell>
          <cell r="AH2465" t="str">
            <v>N</v>
          </cell>
          <cell r="AI2465" t="str">
            <v>A</v>
          </cell>
          <cell r="AJ2465" t="str">
            <v>A</v>
          </cell>
          <cell r="AK2465" t="str">
            <v>Sinorix CO2</v>
          </cell>
          <cell r="AL2465" t="str">
            <v>Co2 - 57 bar Technology</v>
          </cell>
          <cell r="AM2465" t="str">
            <v>N</v>
          </cell>
          <cell r="AN2465" t="str">
            <v>N</v>
          </cell>
          <cell r="AO2465" t="str">
            <v>73063012</v>
          </cell>
          <cell r="AP2465" t="str">
            <v>CH</v>
          </cell>
          <cell r="AQ2465">
            <v>5.79</v>
          </cell>
          <cell r="AR2465" t="str">
            <v>KG</v>
          </cell>
          <cell r="AW2465">
            <v>0</v>
          </cell>
          <cell r="AX2465">
            <v>0</v>
          </cell>
          <cell r="AY2465" t="e">
            <v>#N/A</v>
          </cell>
          <cell r="BA2465">
            <v>0</v>
          </cell>
          <cell r="BB2465">
            <v>0</v>
          </cell>
        </row>
        <row r="2466">
          <cell r="A2466" t="str">
            <v>S54476-B152-A4</v>
          </cell>
          <cell r="B2466" t="str">
            <v>S54476-B152-A4</v>
          </cell>
          <cell r="C2466" t="str">
            <v>MANIFOLD</v>
          </cell>
          <cell r="D2466" t="str">
            <v>Manifold  CO2 DN32 1/2'' 5 Fl</v>
          </cell>
          <cell r="E2466" t="str">
            <v>Manifold  Sammelrohr CO2 DN32 1/2''5Fl</v>
          </cell>
          <cell r="F2466">
            <v>1289</v>
          </cell>
          <cell r="G2466" t="str">
            <v>EUR</v>
          </cell>
          <cell r="H2466">
            <v>1</v>
          </cell>
          <cell r="I2466">
            <v>-60</v>
          </cell>
          <cell r="J2466">
            <v>515.6</v>
          </cell>
          <cell r="K2466" t="str">
            <v>EUR</v>
          </cell>
          <cell r="M2466"/>
          <cell r="N2466">
            <v>1172</v>
          </cell>
          <cell r="O2466" t="str">
            <v>EUR</v>
          </cell>
          <cell r="P2466">
            <v>1</v>
          </cell>
          <cell r="Q2466">
            <v>-60</v>
          </cell>
          <cell r="R2466">
            <v>468.8</v>
          </cell>
          <cell r="S2466" t="str">
            <v>EUR</v>
          </cell>
          <cell r="U2466"/>
          <cell r="V2466">
            <v>0</v>
          </cell>
          <cell r="W2466">
            <v>0</v>
          </cell>
          <cell r="X2466">
            <v>0</v>
          </cell>
          <cell r="Y2466" t="e">
            <v>#NAME?</v>
          </cell>
          <cell r="Z2466">
            <v>1</v>
          </cell>
          <cell r="AA2466">
            <v>1</v>
          </cell>
          <cell r="AB2466" t="str">
            <v>56</v>
          </cell>
          <cell r="AC2466" t="str">
            <v>*SN</v>
          </cell>
          <cell r="AD2466" t="str">
            <v>phased out product</v>
          </cell>
          <cell r="AE2466" t="str">
            <v>3PNAA</v>
          </cell>
          <cell r="AF2466">
            <v>3</v>
          </cell>
          <cell r="AG2466" t="str">
            <v>P</v>
          </cell>
          <cell r="AH2466" t="str">
            <v>N</v>
          </cell>
          <cell r="AI2466" t="str">
            <v>A</v>
          </cell>
          <cell r="AJ2466" t="str">
            <v>A</v>
          </cell>
          <cell r="AK2466" t="str">
            <v>Sinorix CO2</v>
          </cell>
          <cell r="AL2466" t="str">
            <v>Co2 - 57 bar Technology</v>
          </cell>
          <cell r="AM2466" t="str">
            <v>N</v>
          </cell>
          <cell r="AN2466" t="str">
            <v>N</v>
          </cell>
          <cell r="AO2466" t="str">
            <v>73063012</v>
          </cell>
          <cell r="AP2466" t="str">
            <v>CH</v>
          </cell>
          <cell r="AQ2466">
            <v>6.8109999999999999</v>
          </cell>
          <cell r="AR2466" t="str">
            <v>KG</v>
          </cell>
          <cell r="AW2466">
            <v>0</v>
          </cell>
          <cell r="AX2466">
            <v>0</v>
          </cell>
          <cell r="AY2466" t="e">
            <v>#N/A</v>
          </cell>
          <cell r="BA2466">
            <v>0</v>
          </cell>
          <cell r="BB2466">
            <v>0</v>
          </cell>
        </row>
        <row r="2467">
          <cell r="A2467" t="str">
            <v>S54476-B152-B2</v>
          </cell>
          <cell r="B2467" t="str">
            <v>S54476-B152-B2</v>
          </cell>
          <cell r="C2467" t="str">
            <v>MANIFOLD</v>
          </cell>
          <cell r="D2467" t="str">
            <v>MANIFOLD  DN40 WP120 2xR3/4</v>
          </cell>
          <cell r="E2467" t="str">
            <v>MANIFOLD  Sammelrohr DN40 WP120 2xR3/4</v>
          </cell>
          <cell r="F2467">
            <v>315</v>
          </cell>
          <cell r="G2467" t="str">
            <v>EUR</v>
          </cell>
          <cell r="H2467">
            <v>1</v>
          </cell>
          <cell r="I2467">
            <v>-60</v>
          </cell>
          <cell r="J2467">
            <v>126</v>
          </cell>
          <cell r="K2467" t="str">
            <v>EUR</v>
          </cell>
          <cell r="M2467"/>
          <cell r="N2467">
            <v>315</v>
          </cell>
          <cell r="O2467" t="str">
            <v>EUR</v>
          </cell>
          <cell r="P2467">
            <v>1</v>
          </cell>
          <cell r="Q2467">
            <v>-60</v>
          </cell>
          <cell r="R2467">
            <v>126</v>
          </cell>
          <cell r="S2467" t="str">
            <v>EUR</v>
          </cell>
          <cell r="U2467"/>
          <cell r="V2467">
            <v>0</v>
          </cell>
          <cell r="W2467">
            <v>0</v>
          </cell>
          <cell r="X2467">
            <v>0</v>
          </cell>
          <cell r="Y2467" t="e">
            <v>#NAME?</v>
          </cell>
          <cell r="Z2467">
            <v>1</v>
          </cell>
          <cell r="AA2467">
            <v>1</v>
          </cell>
          <cell r="AB2467" t="str">
            <v>30</v>
          </cell>
          <cell r="AC2467" t="str">
            <v>*SN</v>
          </cell>
          <cell r="AE2467" t="str">
            <v>3PNAA</v>
          </cell>
          <cell r="AF2467">
            <v>3</v>
          </cell>
          <cell r="AG2467" t="str">
            <v>P</v>
          </cell>
          <cell r="AH2467" t="str">
            <v>N</v>
          </cell>
          <cell r="AI2467" t="str">
            <v>A</v>
          </cell>
          <cell r="AJ2467" t="str">
            <v>A</v>
          </cell>
          <cell r="AK2467" t="str">
            <v>Sinorix CO2</v>
          </cell>
          <cell r="AL2467" t="str">
            <v>Co2 - 57 bar Technology</v>
          </cell>
          <cell r="AM2467" t="str">
            <v>N</v>
          </cell>
          <cell r="AN2467" t="str">
            <v>N</v>
          </cell>
          <cell r="AO2467" t="str">
            <v>73063012</v>
          </cell>
          <cell r="AP2467" t="str">
            <v>DE</v>
          </cell>
          <cell r="AQ2467">
            <v>3.3</v>
          </cell>
          <cell r="AR2467" t="str">
            <v>KG</v>
          </cell>
          <cell r="AW2467">
            <v>0</v>
          </cell>
          <cell r="AX2467">
            <v>0</v>
          </cell>
          <cell r="AY2467" t="e">
            <v>#N/A</v>
          </cell>
          <cell r="BA2467">
            <v>0</v>
          </cell>
          <cell r="BB2467">
            <v>0</v>
          </cell>
        </row>
        <row r="2468">
          <cell r="A2468" t="str">
            <v>S54476-B152-B3</v>
          </cell>
          <cell r="B2468" t="str">
            <v>S54476-B152-B3</v>
          </cell>
          <cell r="C2468" t="str">
            <v>MANIFOLD</v>
          </cell>
          <cell r="D2468" t="str">
            <v>MANIFOLD  DN40 WP120 3xR3/4</v>
          </cell>
          <cell r="E2468" t="str">
            <v>MANIFOLD  Sammelrohr DN40 WP120 3xR3/4</v>
          </cell>
          <cell r="F2468">
            <v>360</v>
          </cell>
          <cell r="G2468" t="str">
            <v>EUR</v>
          </cell>
          <cell r="H2468">
            <v>1</v>
          </cell>
          <cell r="I2468">
            <v>-60</v>
          </cell>
          <cell r="J2468">
            <v>144</v>
          </cell>
          <cell r="K2468" t="str">
            <v>EUR</v>
          </cell>
          <cell r="M2468"/>
          <cell r="N2468">
            <v>360</v>
          </cell>
          <cell r="O2468" t="str">
            <v>EUR</v>
          </cell>
          <cell r="P2468">
            <v>1</v>
          </cell>
          <cell r="Q2468">
            <v>-60</v>
          </cell>
          <cell r="R2468">
            <v>144</v>
          </cell>
          <cell r="S2468" t="str">
            <v>EUR</v>
          </cell>
          <cell r="U2468"/>
          <cell r="V2468">
            <v>0</v>
          </cell>
          <cell r="W2468">
            <v>0</v>
          </cell>
          <cell r="X2468">
            <v>0</v>
          </cell>
          <cell r="Y2468" t="e">
            <v>#NAME?</v>
          </cell>
          <cell r="Z2468">
            <v>1</v>
          </cell>
          <cell r="AA2468">
            <v>1</v>
          </cell>
          <cell r="AB2468" t="str">
            <v>30</v>
          </cell>
          <cell r="AC2468" t="str">
            <v>*SN</v>
          </cell>
          <cell r="AE2468" t="str">
            <v>3PNAA</v>
          </cell>
          <cell r="AF2468">
            <v>3</v>
          </cell>
          <cell r="AG2468" t="str">
            <v>P</v>
          </cell>
          <cell r="AH2468" t="str">
            <v>N</v>
          </cell>
          <cell r="AI2468" t="str">
            <v>A</v>
          </cell>
          <cell r="AJ2468" t="str">
            <v>A</v>
          </cell>
          <cell r="AK2468" t="str">
            <v>Sinorix CO2</v>
          </cell>
          <cell r="AL2468" t="str">
            <v>Co2 - 57 bar Technology</v>
          </cell>
          <cell r="AM2468" t="str">
            <v>N</v>
          </cell>
          <cell r="AN2468" t="str">
            <v>N</v>
          </cell>
          <cell r="AO2468" t="str">
            <v>73063012</v>
          </cell>
          <cell r="AP2468" t="str">
            <v>DE</v>
          </cell>
          <cell r="AQ2468">
            <v>4.4000000000000004</v>
          </cell>
          <cell r="AR2468" t="str">
            <v>KG</v>
          </cell>
          <cell r="AW2468">
            <v>0</v>
          </cell>
          <cell r="AX2468">
            <v>0</v>
          </cell>
          <cell r="AY2468" t="e">
            <v>#N/A</v>
          </cell>
          <cell r="BA2468">
            <v>0</v>
          </cell>
          <cell r="BB2468">
            <v>0</v>
          </cell>
        </row>
        <row r="2469">
          <cell r="A2469" t="str">
            <v>S54476-B152-B4</v>
          </cell>
          <cell r="B2469" t="str">
            <v>S54476-B152-B4</v>
          </cell>
          <cell r="C2469" t="str">
            <v>MANIFOLD</v>
          </cell>
          <cell r="D2469" t="str">
            <v>MANIFOLD  DN40 WP120 4xR3/4</v>
          </cell>
          <cell r="E2469" t="str">
            <v>MANIFOLD  Sammelrohr DN40 WP120 4xR3/4</v>
          </cell>
          <cell r="F2469">
            <v>405</v>
          </cell>
          <cell r="G2469" t="str">
            <v>EUR</v>
          </cell>
          <cell r="H2469">
            <v>1</v>
          </cell>
          <cell r="I2469">
            <v>-60</v>
          </cell>
          <cell r="J2469">
            <v>162</v>
          </cell>
          <cell r="K2469" t="str">
            <v>EUR</v>
          </cell>
          <cell r="M2469"/>
          <cell r="N2469">
            <v>405</v>
          </cell>
          <cell r="O2469" t="str">
            <v>EUR</v>
          </cell>
          <cell r="P2469">
            <v>1</v>
          </cell>
          <cell r="Q2469">
            <v>-60</v>
          </cell>
          <cell r="R2469">
            <v>162</v>
          </cell>
          <cell r="S2469" t="str">
            <v>EUR</v>
          </cell>
          <cell r="U2469"/>
          <cell r="V2469">
            <v>0</v>
          </cell>
          <cell r="W2469">
            <v>0</v>
          </cell>
          <cell r="X2469">
            <v>0</v>
          </cell>
          <cell r="Y2469" t="e">
            <v>#NAME?</v>
          </cell>
          <cell r="Z2469">
            <v>1</v>
          </cell>
          <cell r="AA2469">
            <v>1</v>
          </cell>
          <cell r="AB2469" t="str">
            <v>30</v>
          </cell>
          <cell r="AC2469" t="str">
            <v>*SN</v>
          </cell>
          <cell r="AE2469" t="str">
            <v>3PNAA</v>
          </cell>
          <cell r="AF2469">
            <v>3</v>
          </cell>
          <cell r="AG2469" t="str">
            <v>P</v>
          </cell>
          <cell r="AH2469" t="str">
            <v>N</v>
          </cell>
          <cell r="AI2469" t="str">
            <v>A</v>
          </cell>
          <cell r="AJ2469" t="str">
            <v>A</v>
          </cell>
          <cell r="AK2469" t="str">
            <v>Sinorix CO2</v>
          </cell>
          <cell r="AL2469" t="str">
            <v>Co2 - 57 bar Technology</v>
          </cell>
          <cell r="AM2469" t="str">
            <v>N</v>
          </cell>
          <cell r="AN2469" t="str">
            <v>N</v>
          </cell>
          <cell r="AO2469" t="str">
            <v>73063012</v>
          </cell>
          <cell r="AP2469" t="str">
            <v>DE</v>
          </cell>
          <cell r="AQ2469">
            <v>5.5</v>
          </cell>
          <cell r="AR2469" t="str">
            <v>KG</v>
          </cell>
          <cell r="AW2469">
            <v>0</v>
          </cell>
          <cell r="AX2469">
            <v>0</v>
          </cell>
          <cell r="AY2469" t="e">
            <v>#N/A</v>
          </cell>
          <cell r="BA2469">
            <v>0</v>
          </cell>
          <cell r="BB2469">
            <v>0</v>
          </cell>
        </row>
        <row r="2470">
          <cell r="A2470" t="str">
            <v>S54476-B152-B5</v>
          </cell>
          <cell r="B2470" t="str">
            <v>S54476-B152-B5</v>
          </cell>
          <cell r="C2470" t="str">
            <v>MANIFOLD</v>
          </cell>
          <cell r="D2470" t="str">
            <v>MANIFOLD  DN40 WP120 5xR3/4</v>
          </cell>
          <cell r="E2470" t="str">
            <v>MANIFOLD  Sammelrohr DN40 WP120 5xR3/4</v>
          </cell>
          <cell r="F2470">
            <v>450</v>
          </cell>
          <cell r="G2470" t="str">
            <v>EUR</v>
          </cell>
          <cell r="H2470">
            <v>1</v>
          </cell>
          <cell r="I2470">
            <v>-60</v>
          </cell>
          <cell r="J2470">
            <v>180</v>
          </cell>
          <cell r="K2470" t="str">
            <v>EUR</v>
          </cell>
          <cell r="M2470"/>
          <cell r="N2470">
            <v>450</v>
          </cell>
          <cell r="O2470" t="str">
            <v>EUR</v>
          </cell>
          <cell r="P2470">
            <v>1</v>
          </cell>
          <cell r="Q2470">
            <v>-60</v>
          </cell>
          <cell r="R2470">
            <v>180</v>
          </cell>
          <cell r="S2470" t="str">
            <v>EUR</v>
          </cell>
          <cell r="U2470"/>
          <cell r="V2470">
            <v>0</v>
          </cell>
          <cell r="W2470">
            <v>0</v>
          </cell>
          <cell r="X2470">
            <v>0</v>
          </cell>
          <cell r="Y2470" t="e">
            <v>#NAME?</v>
          </cell>
          <cell r="Z2470">
            <v>1</v>
          </cell>
          <cell r="AA2470">
            <v>1</v>
          </cell>
          <cell r="AB2470" t="str">
            <v>30</v>
          </cell>
          <cell r="AC2470" t="str">
            <v>*SN</v>
          </cell>
          <cell r="AE2470" t="str">
            <v>3PNAA</v>
          </cell>
          <cell r="AF2470">
            <v>3</v>
          </cell>
          <cell r="AG2470" t="str">
            <v>P</v>
          </cell>
          <cell r="AH2470" t="str">
            <v>N</v>
          </cell>
          <cell r="AI2470" t="str">
            <v>A</v>
          </cell>
          <cell r="AJ2470" t="str">
            <v>A</v>
          </cell>
          <cell r="AK2470" t="str">
            <v>Sinorix CO2</v>
          </cell>
          <cell r="AL2470" t="str">
            <v>Co2 - 57 bar Technology</v>
          </cell>
          <cell r="AM2470" t="str">
            <v>N</v>
          </cell>
          <cell r="AN2470" t="str">
            <v>N</v>
          </cell>
          <cell r="AO2470" t="str">
            <v>73063012</v>
          </cell>
          <cell r="AP2470" t="str">
            <v>DE</v>
          </cell>
          <cell r="AQ2470">
            <v>6.6</v>
          </cell>
          <cell r="AR2470" t="str">
            <v>KG</v>
          </cell>
          <cell r="AW2470">
            <v>0</v>
          </cell>
          <cell r="AX2470">
            <v>0</v>
          </cell>
          <cell r="AY2470" t="e">
            <v>#N/A</v>
          </cell>
          <cell r="BA2470">
            <v>0</v>
          </cell>
          <cell r="BB2470">
            <v>0</v>
          </cell>
        </row>
        <row r="2471">
          <cell r="A2471" t="str">
            <v>S54476-B151-B1</v>
          </cell>
          <cell r="B2471" t="str">
            <v>S54476-B151-B1</v>
          </cell>
          <cell r="C2471" t="str">
            <v>MANIFOLD</v>
          </cell>
          <cell r="D2471" t="str">
            <v>MANIFOLD  End cap GF 300 DN40 red</v>
          </cell>
          <cell r="E2471" t="str">
            <v>MANIFOLD  Endkappe GF 300 DN40 rot</v>
          </cell>
          <cell r="F2471">
            <v>16.899999999999999</v>
          </cell>
          <cell r="G2471" t="str">
            <v>EUR</v>
          </cell>
          <cell r="H2471">
            <v>1</v>
          </cell>
          <cell r="I2471">
            <v>-60</v>
          </cell>
          <cell r="J2471">
            <v>6.76</v>
          </cell>
          <cell r="K2471" t="str">
            <v>EUR</v>
          </cell>
          <cell r="M2471"/>
          <cell r="N2471">
            <v>16.899999999999999</v>
          </cell>
          <cell r="O2471" t="str">
            <v>EUR</v>
          </cell>
          <cell r="P2471">
            <v>1</v>
          </cell>
          <cell r="Q2471">
            <v>-60</v>
          </cell>
          <cell r="R2471">
            <v>6.76</v>
          </cell>
          <cell r="S2471" t="str">
            <v>EUR</v>
          </cell>
          <cell r="U2471"/>
          <cell r="V2471">
            <v>0</v>
          </cell>
          <cell r="W2471">
            <v>0</v>
          </cell>
          <cell r="X2471">
            <v>0</v>
          </cell>
          <cell r="Y2471" t="e">
            <v>#NAME?</v>
          </cell>
          <cell r="Z2471">
            <v>1</v>
          </cell>
          <cell r="AA2471">
            <v>1</v>
          </cell>
          <cell r="AB2471" t="str">
            <v>30</v>
          </cell>
          <cell r="AC2471" t="str">
            <v>*SN</v>
          </cell>
          <cell r="AE2471" t="str">
            <v>3PNAA</v>
          </cell>
          <cell r="AF2471">
            <v>3</v>
          </cell>
          <cell r="AG2471" t="str">
            <v>P</v>
          </cell>
          <cell r="AH2471" t="str">
            <v>N</v>
          </cell>
          <cell r="AI2471" t="str">
            <v>A</v>
          </cell>
          <cell r="AJ2471" t="str">
            <v>A</v>
          </cell>
          <cell r="AK2471" t="str">
            <v>Sinorix CO2</v>
          </cell>
          <cell r="AL2471" t="str">
            <v>Co2 - 57 bar Technology</v>
          </cell>
          <cell r="AM2471" t="str">
            <v>N</v>
          </cell>
          <cell r="AN2471" t="str">
            <v>N</v>
          </cell>
          <cell r="AO2471" t="str">
            <v>73063012</v>
          </cell>
          <cell r="AP2471" t="str">
            <v>CH</v>
          </cell>
          <cell r="AQ2471">
            <v>0.22</v>
          </cell>
          <cell r="AR2471" t="str">
            <v>KG</v>
          </cell>
          <cell r="AW2471">
            <v>0</v>
          </cell>
          <cell r="AX2471">
            <v>0</v>
          </cell>
          <cell r="AY2471" t="e">
            <v>#N/A</v>
          </cell>
          <cell r="BA2471">
            <v>0</v>
          </cell>
          <cell r="BB2471">
            <v>0</v>
          </cell>
        </row>
        <row r="2472">
          <cell r="A2472" t="str">
            <v>S54476-B151-B2</v>
          </cell>
          <cell r="B2472" t="str">
            <v>S54476-B151-B2</v>
          </cell>
          <cell r="C2472" t="str">
            <v>MANIFOLD</v>
          </cell>
          <cell r="D2472" t="str">
            <v>MANIFOLD  End piece DN40</v>
          </cell>
          <cell r="E2472" t="str">
            <v>MANIFOLD  Sammelrohrendkappe DN40 WP 120</v>
          </cell>
          <cell r="F2472">
            <v>82</v>
          </cell>
          <cell r="G2472" t="str">
            <v>EUR</v>
          </cell>
          <cell r="H2472">
            <v>1</v>
          </cell>
          <cell r="I2472">
            <v>-60</v>
          </cell>
          <cell r="J2472">
            <v>32.799999999999997</v>
          </cell>
          <cell r="K2472" t="str">
            <v>EUR</v>
          </cell>
          <cell r="M2472"/>
          <cell r="N2472">
            <v>82</v>
          </cell>
          <cell r="O2472" t="str">
            <v>EUR</v>
          </cell>
          <cell r="P2472">
            <v>1</v>
          </cell>
          <cell r="Q2472">
            <v>-60</v>
          </cell>
          <cell r="R2472">
            <v>32.799999999999997</v>
          </cell>
          <cell r="S2472" t="str">
            <v>EUR</v>
          </cell>
          <cell r="U2472"/>
          <cell r="V2472">
            <v>0</v>
          </cell>
          <cell r="W2472">
            <v>0</v>
          </cell>
          <cell r="X2472">
            <v>0</v>
          </cell>
          <cell r="Y2472" t="e">
            <v>#NAME?</v>
          </cell>
          <cell r="Z2472">
            <v>1</v>
          </cell>
          <cell r="AB2472" t="str">
            <v>30</v>
          </cell>
          <cell r="AC2472" t="str">
            <v>*SN</v>
          </cell>
          <cell r="AE2472" t="str">
            <v>3PNAA</v>
          </cell>
          <cell r="AF2472">
            <v>3</v>
          </cell>
          <cell r="AG2472" t="str">
            <v>P</v>
          </cell>
          <cell r="AH2472" t="str">
            <v>N</v>
          </cell>
          <cell r="AI2472" t="str">
            <v>A</v>
          </cell>
          <cell r="AJ2472" t="str">
            <v>A</v>
          </cell>
          <cell r="AK2472" t="str">
            <v>Sinorix CO2</v>
          </cell>
          <cell r="AL2472" t="str">
            <v>Co2 - 57 bar Technology</v>
          </cell>
          <cell r="AM2472" t="str">
            <v>N</v>
          </cell>
          <cell r="AN2472" t="str">
            <v>N</v>
          </cell>
          <cell r="AO2472" t="str">
            <v>73063012</v>
          </cell>
          <cell r="AQ2472"/>
          <cell r="AR2472"/>
          <cell r="AW2472">
            <v>0</v>
          </cell>
          <cell r="AX2472">
            <v>0</v>
          </cell>
          <cell r="AY2472" t="e">
            <v>#N/A</v>
          </cell>
          <cell r="BA2472">
            <v>0</v>
          </cell>
          <cell r="BB2472">
            <v>0</v>
          </cell>
        </row>
        <row r="2473">
          <cell r="A2473" t="str">
            <v>S54476-B151-A1</v>
          </cell>
          <cell r="B2473" t="str">
            <v>S54476-B151-A1</v>
          </cell>
          <cell r="C2473" t="str">
            <v>MANIFOLD</v>
          </cell>
          <cell r="D2473" t="str">
            <v>Manifold  end piece Type 642110</v>
          </cell>
          <cell r="E2473" t="str">
            <v>Manifold  Endstück Sammelrohr  642110</v>
          </cell>
          <cell r="F2473">
            <v>216</v>
          </cell>
          <cell r="G2473" t="str">
            <v>EUR</v>
          </cell>
          <cell r="H2473">
            <v>1</v>
          </cell>
          <cell r="I2473">
            <v>-60</v>
          </cell>
          <cell r="J2473">
            <v>86.4</v>
          </cell>
          <cell r="K2473" t="str">
            <v>EUR</v>
          </cell>
          <cell r="M2473"/>
          <cell r="N2473">
            <v>196</v>
          </cell>
          <cell r="O2473" t="str">
            <v>EUR</v>
          </cell>
          <cell r="P2473">
            <v>1</v>
          </cell>
          <cell r="Q2473">
            <v>-60</v>
          </cell>
          <cell r="R2473">
            <v>78.400000000000006</v>
          </cell>
          <cell r="S2473" t="str">
            <v>EUR</v>
          </cell>
          <cell r="U2473"/>
          <cell r="V2473">
            <v>0</v>
          </cell>
          <cell r="W2473">
            <v>0</v>
          </cell>
          <cell r="X2473">
            <v>0</v>
          </cell>
          <cell r="Y2473" t="e">
            <v>#NAME?</v>
          </cell>
          <cell r="Z2473">
            <v>1</v>
          </cell>
          <cell r="AA2473">
            <v>1</v>
          </cell>
          <cell r="AB2473" t="str">
            <v>56</v>
          </cell>
          <cell r="AC2473" t="str">
            <v>*SN</v>
          </cell>
          <cell r="AD2473" t="str">
            <v>phased out product</v>
          </cell>
          <cell r="AE2473" t="str">
            <v>3PNAA</v>
          </cell>
          <cell r="AF2473">
            <v>3</v>
          </cell>
          <cell r="AG2473" t="str">
            <v>P</v>
          </cell>
          <cell r="AH2473" t="str">
            <v>N</v>
          </cell>
          <cell r="AI2473" t="str">
            <v>A</v>
          </cell>
          <cell r="AJ2473" t="str">
            <v>A</v>
          </cell>
          <cell r="AK2473" t="str">
            <v>Sinorix CO2</v>
          </cell>
          <cell r="AL2473" t="str">
            <v>Co2 - 57 bar Technology</v>
          </cell>
          <cell r="AM2473" t="str">
            <v>N</v>
          </cell>
          <cell r="AN2473" t="str">
            <v>N</v>
          </cell>
          <cell r="AO2473" t="str">
            <v>73063012</v>
          </cell>
          <cell r="AP2473" t="str">
            <v>CH</v>
          </cell>
          <cell r="AQ2473">
            <v>0.67</v>
          </cell>
          <cell r="AR2473" t="str">
            <v>KG</v>
          </cell>
          <cell r="AW2473">
            <v>0</v>
          </cell>
          <cell r="AX2473">
            <v>0</v>
          </cell>
          <cell r="AY2473" t="e">
            <v>#N/A</v>
          </cell>
          <cell r="BA2473">
            <v>0</v>
          </cell>
          <cell r="BB2473">
            <v>0</v>
          </cell>
        </row>
        <row r="2474">
          <cell r="A2474" t="str">
            <v>S54476-B150-A1</v>
          </cell>
          <cell r="B2474" t="str">
            <v>S54476-B150-A1</v>
          </cell>
          <cell r="C2474" t="str">
            <v>MANIFOLD</v>
          </cell>
          <cell r="D2474" t="str">
            <v>Manifold  endpiece DN32 Type 642100</v>
          </cell>
          <cell r="E2474" t="str">
            <v>Manifold  Abgang Rohrleitung Type 642100</v>
          </cell>
          <cell r="F2474">
            <v>229</v>
          </cell>
          <cell r="G2474" t="str">
            <v>EUR</v>
          </cell>
          <cell r="H2474">
            <v>1</v>
          </cell>
          <cell r="I2474">
            <v>-60</v>
          </cell>
          <cell r="J2474">
            <v>91.6</v>
          </cell>
          <cell r="K2474" t="str">
            <v>EUR</v>
          </cell>
          <cell r="M2474"/>
          <cell r="N2474">
            <v>208</v>
          </cell>
          <cell r="O2474" t="str">
            <v>EUR</v>
          </cell>
          <cell r="P2474">
            <v>1</v>
          </cell>
          <cell r="Q2474">
            <v>-60</v>
          </cell>
          <cell r="R2474">
            <v>83.2</v>
          </cell>
          <cell r="S2474" t="str">
            <v>EUR</v>
          </cell>
          <cell r="U2474"/>
          <cell r="V2474">
            <v>0</v>
          </cell>
          <cell r="W2474">
            <v>0</v>
          </cell>
          <cell r="X2474">
            <v>0</v>
          </cell>
          <cell r="Y2474" t="e">
            <v>#NAME?</v>
          </cell>
          <cell r="Z2474">
            <v>1</v>
          </cell>
          <cell r="AA2474">
            <v>1</v>
          </cell>
          <cell r="AB2474" t="str">
            <v>56</v>
          </cell>
          <cell r="AC2474" t="str">
            <v>*SN</v>
          </cell>
          <cell r="AD2474" t="str">
            <v>phased out product</v>
          </cell>
          <cell r="AE2474" t="str">
            <v>3PNAA</v>
          </cell>
          <cell r="AF2474">
            <v>3</v>
          </cell>
          <cell r="AG2474" t="str">
            <v>P</v>
          </cell>
          <cell r="AH2474" t="str">
            <v>N</v>
          </cell>
          <cell r="AI2474" t="str">
            <v>A</v>
          </cell>
          <cell r="AJ2474" t="str">
            <v>A</v>
          </cell>
          <cell r="AK2474" t="str">
            <v>Sinorix CO2</v>
          </cell>
          <cell r="AL2474" t="str">
            <v>Co2 - 57 bar Technology</v>
          </cell>
          <cell r="AM2474" t="str">
            <v>N</v>
          </cell>
          <cell r="AN2474" t="str">
            <v>N</v>
          </cell>
          <cell r="AO2474" t="str">
            <v>73063012</v>
          </cell>
          <cell r="AP2474" t="str">
            <v>CH</v>
          </cell>
          <cell r="AQ2474">
            <v>1.034</v>
          </cell>
          <cell r="AR2474" t="str">
            <v>KG</v>
          </cell>
          <cell r="AW2474">
            <v>0</v>
          </cell>
          <cell r="AX2474">
            <v>0</v>
          </cell>
          <cell r="AY2474" t="e">
            <v>#N/A</v>
          </cell>
          <cell r="BA2474">
            <v>0</v>
          </cell>
          <cell r="BB2474">
            <v>0</v>
          </cell>
        </row>
        <row r="2475">
          <cell r="A2475" t="str">
            <v>S54476-B152-B1</v>
          </cell>
          <cell r="B2475" t="str">
            <v>S54476-B152-B1</v>
          </cell>
          <cell r="C2475" t="str">
            <v>MANIFOLD</v>
          </cell>
          <cell r="D2475" t="str">
            <v>MANIFOLD  Fitting GF 340 DN40 red</v>
          </cell>
          <cell r="E2475" t="str">
            <v>MANIFOLD  Verschraubung GF 340 DN40, rot</v>
          </cell>
          <cell r="F2475">
            <v>43.9</v>
          </cell>
          <cell r="G2475" t="str">
            <v>EUR</v>
          </cell>
          <cell r="H2475">
            <v>1</v>
          </cell>
          <cell r="I2475">
            <v>-60</v>
          </cell>
          <cell r="J2475">
            <v>17.559999999999999</v>
          </cell>
          <cell r="K2475" t="str">
            <v>EUR</v>
          </cell>
          <cell r="M2475"/>
          <cell r="N2475">
            <v>43.9</v>
          </cell>
          <cell r="O2475" t="str">
            <v>EUR</v>
          </cell>
          <cell r="P2475">
            <v>1</v>
          </cell>
          <cell r="Q2475">
            <v>-60</v>
          </cell>
          <cell r="R2475">
            <v>17.559999999999999</v>
          </cell>
          <cell r="S2475" t="str">
            <v>EUR</v>
          </cell>
          <cell r="U2475"/>
          <cell r="V2475">
            <v>0</v>
          </cell>
          <cell r="W2475">
            <v>0</v>
          </cell>
          <cell r="X2475">
            <v>0</v>
          </cell>
          <cell r="Y2475" t="e">
            <v>#NAME?</v>
          </cell>
          <cell r="Z2475">
            <v>1</v>
          </cell>
          <cell r="AA2475">
            <v>1</v>
          </cell>
          <cell r="AB2475" t="str">
            <v>30</v>
          </cell>
          <cell r="AC2475" t="str">
            <v>*SN</v>
          </cell>
          <cell r="AE2475" t="str">
            <v>3PNAA</v>
          </cell>
          <cell r="AF2475">
            <v>3</v>
          </cell>
          <cell r="AG2475" t="str">
            <v>P</v>
          </cell>
          <cell r="AH2475" t="str">
            <v>N</v>
          </cell>
          <cell r="AI2475" t="str">
            <v>A</v>
          </cell>
          <cell r="AJ2475" t="str">
            <v>A</v>
          </cell>
          <cell r="AK2475" t="str">
            <v>Sinorix CO2</v>
          </cell>
          <cell r="AL2475" t="str">
            <v>Co2 - 57 bar Technology</v>
          </cell>
          <cell r="AM2475" t="str">
            <v>N</v>
          </cell>
          <cell r="AN2475" t="str">
            <v>N</v>
          </cell>
          <cell r="AO2475" t="str">
            <v>73072920</v>
          </cell>
          <cell r="AP2475" t="str">
            <v>CH</v>
          </cell>
          <cell r="AQ2475">
            <v>0.72</v>
          </cell>
          <cell r="AR2475" t="str">
            <v>KG</v>
          </cell>
          <cell r="AW2475">
            <v>0</v>
          </cell>
          <cell r="AX2475">
            <v>0</v>
          </cell>
          <cell r="AY2475" t="e">
            <v>#N/A</v>
          </cell>
          <cell r="BA2475">
            <v>0</v>
          </cell>
          <cell r="BB2475">
            <v>0</v>
          </cell>
        </row>
        <row r="2476">
          <cell r="A2476" t="str">
            <v>A5Q00031910</v>
          </cell>
          <cell r="B2476" t="str">
            <v>A5Q00031910</v>
          </cell>
          <cell r="C2476" t="str">
            <v>NOZZLE</v>
          </cell>
          <cell r="D2476" t="str">
            <v>Nozzle  fog nozzle 3/8''. VdS</v>
          </cell>
          <cell r="E2476" t="str">
            <v>Nozzle  Nebeldüse 3/8''. VdS</v>
          </cell>
          <cell r="F2476">
            <v>268</v>
          </cell>
          <cell r="G2476" t="str">
            <v>EUR</v>
          </cell>
          <cell r="H2476">
            <v>1</v>
          </cell>
          <cell r="I2476">
            <v>-60</v>
          </cell>
          <cell r="J2476">
            <v>107.2</v>
          </cell>
          <cell r="K2476" t="str">
            <v>EUR</v>
          </cell>
          <cell r="M2476"/>
          <cell r="N2476">
            <v>268</v>
          </cell>
          <cell r="O2476" t="str">
            <v>EUR</v>
          </cell>
          <cell r="P2476">
            <v>1</v>
          </cell>
          <cell r="Q2476">
            <v>-60</v>
          </cell>
          <cell r="R2476">
            <v>107.2</v>
          </cell>
          <cell r="S2476" t="str">
            <v>EUR</v>
          </cell>
          <cell r="U2476"/>
          <cell r="V2476">
            <v>0</v>
          </cell>
          <cell r="W2476">
            <v>0</v>
          </cell>
          <cell r="X2476">
            <v>0</v>
          </cell>
          <cell r="Y2476" t="e">
            <v>#NAME?</v>
          </cell>
          <cell r="Z2476">
            <v>1</v>
          </cell>
          <cell r="AA2476">
            <v>1</v>
          </cell>
          <cell r="AB2476" t="str">
            <v>30</v>
          </cell>
          <cell r="AC2476" t="str">
            <v>*SN</v>
          </cell>
          <cell r="AE2476" t="str">
            <v>3PNAA</v>
          </cell>
          <cell r="AF2476">
            <v>3</v>
          </cell>
          <cell r="AG2476" t="str">
            <v>P</v>
          </cell>
          <cell r="AH2476" t="str">
            <v>N</v>
          </cell>
          <cell r="AI2476" t="str">
            <v>A</v>
          </cell>
          <cell r="AJ2476" t="str">
            <v>A</v>
          </cell>
          <cell r="AK2476" t="str">
            <v>Sinorix CO2</v>
          </cell>
          <cell r="AL2476" t="str">
            <v>Co2 - 57 bar Technology</v>
          </cell>
          <cell r="AM2476" t="str">
            <v>N</v>
          </cell>
          <cell r="AN2476" t="str">
            <v>N</v>
          </cell>
          <cell r="AO2476" t="str">
            <v>73063012</v>
          </cell>
          <cell r="AP2476" t="str">
            <v>CH</v>
          </cell>
          <cell r="AQ2476">
            <v>0.16</v>
          </cell>
          <cell r="AR2476" t="str">
            <v>KG</v>
          </cell>
          <cell r="AW2476">
            <v>0</v>
          </cell>
          <cell r="AX2476">
            <v>0</v>
          </cell>
          <cell r="AY2476" t="e">
            <v>#N/A</v>
          </cell>
          <cell r="BA2476">
            <v>0</v>
          </cell>
          <cell r="BB2476">
            <v>0</v>
          </cell>
        </row>
        <row r="2477">
          <cell r="A2477" t="str">
            <v>A5Q00031911</v>
          </cell>
          <cell r="B2477" t="str">
            <v>A5Q00031911</v>
          </cell>
          <cell r="C2477" t="str">
            <v>NOZZLE</v>
          </cell>
          <cell r="D2477" t="str">
            <v>Nozzle  fog nozzle 3/8''. VdS</v>
          </cell>
          <cell r="E2477" t="str">
            <v>Nozzle  Nebeldüse 3/8''. VdS</v>
          </cell>
          <cell r="F2477">
            <v>233</v>
          </cell>
          <cell r="G2477" t="str">
            <v>EUR</v>
          </cell>
          <cell r="H2477">
            <v>1</v>
          </cell>
          <cell r="I2477">
            <v>-60</v>
          </cell>
          <cell r="J2477">
            <v>93.2</v>
          </cell>
          <cell r="K2477" t="str">
            <v>EUR</v>
          </cell>
          <cell r="M2477"/>
          <cell r="N2477">
            <v>233</v>
          </cell>
          <cell r="O2477" t="str">
            <v>EUR</v>
          </cell>
          <cell r="P2477">
            <v>1</v>
          </cell>
          <cell r="Q2477">
            <v>-60</v>
          </cell>
          <cell r="R2477">
            <v>93.2</v>
          </cell>
          <cell r="S2477" t="str">
            <v>EUR</v>
          </cell>
          <cell r="U2477"/>
          <cell r="V2477">
            <v>0</v>
          </cell>
          <cell r="W2477">
            <v>0</v>
          </cell>
          <cell r="X2477">
            <v>0</v>
          </cell>
          <cell r="Y2477" t="e">
            <v>#NAME?</v>
          </cell>
          <cell r="Z2477">
            <v>1</v>
          </cell>
          <cell r="AA2477">
            <v>1</v>
          </cell>
          <cell r="AB2477" t="str">
            <v>30</v>
          </cell>
          <cell r="AC2477" t="str">
            <v>*SN</v>
          </cell>
          <cell r="AE2477" t="str">
            <v>3PNAA</v>
          </cell>
          <cell r="AF2477">
            <v>3</v>
          </cell>
          <cell r="AG2477" t="str">
            <v>P</v>
          </cell>
          <cell r="AH2477" t="str">
            <v>N</v>
          </cell>
          <cell r="AI2477" t="str">
            <v>A</v>
          </cell>
          <cell r="AJ2477" t="str">
            <v>A</v>
          </cell>
          <cell r="AK2477" t="str">
            <v>Sinorix CO2</v>
          </cell>
          <cell r="AL2477" t="str">
            <v>Co2 - 57 bar Technology</v>
          </cell>
          <cell r="AM2477" t="str">
            <v>N</v>
          </cell>
          <cell r="AN2477" t="str">
            <v>N</v>
          </cell>
          <cell r="AO2477" t="str">
            <v>73063012</v>
          </cell>
          <cell r="AP2477" t="str">
            <v>CH</v>
          </cell>
          <cell r="AQ2477">
            <v>1E-3</v>
          </cell>
          <cell r="AR2477" t="str">
            <v>KG</v>
          </cell>
          <cell r="AW2477">
            <v>0</v>
          </cell>
          <cell r="AX2477">
            <v>0</v>
          </cell>
          <cell r="AY2477" t="e">
            <v>#N/A</v>
          </cell>
          <cell r="BA2477">
            <v>0</v>
          </cell>
          <cell r="BB2477">
            <v>0</v>
          </cell>
        </row>
        <row r="2478">
          <cell r="A2478" t="str">
            <v>A5Q00031912</v>
          </cell>
          <cell r="B2478" t="str">
            <v>A5Q00031912</v>
          </cell>
          <cell r="C2478" t="str">
            <v>NOZZLE</v>
          </cell>
          <cell r="D2478" t="str">
            <v>Nozzle  fog nozzle 3/8''. VdS</v>
          </cell>
          <cell r="E2478" t="str">
            <v>Nozzle  Nebeldüse 3/8''. VdS</v>
          </cell>
          <cell r="F2478">
            <v>233</v>
          </cell>
          <cell r="G2478" t="str">
            <v>EUR</v>
          </cell>
          <cell r="H2478">
            <v>1</v>
          </cell>
          <cell r="I2478">
            <v>-60</v>
          </cell>
          <cell r="J2478">
            <v>93.2</v>
          </cell>
          <cell r="K2478" t="str">
            <v>EUR</v>
          </cell>
          <cell r="M2478"/>
          <cell r="N2478">
            <v>233</v>
          </cell>
          <cell r="O2478" t="str">
            <v>EUR</v>
          </cell>
          <cell r="P2478">
            <v>1</v>
          </cell>
          <cell r="Q2478">
            <v>-60</v>
          </cell>
          <cell r="R2478">
            <v>93.2</v>
          </cell>
          <cell r="S2478" t="str">
            <v>EUR</v>
          </cell>
          <cell r="U2478"/>
          <cell r="V2478">
            <v>0</v>
          </cell>
          <cell r="W2478">
            <v>0</v>
          </cell>
          <cell r="X2478">
            <v>0</v>
          </cell>
          <cell r="Y2478" t="e">
            <v>#NAME?</v>
          </cell>
          <cell r="Z2478">
            <v>1</v>
          </cell>
          <cell r="AA2478">
            <v>1</v>
          </cell>
          <cell r="AB2478" t="str">
            <v>30</v>
          </cell>
          <cell r="AC2478" t="str">
            <v>*SN</v>
          </cell>
          <cell r="AE2478" t="str">
            <v>3PNAA</v>
          </cell>
          <cell r="AF2478">
            <v>3</v>
          </cell>
          <cell r="AG2478" t="str">
            <v>P</v>
          </cell>
          <cell r="AH2478" t="str">
            <v>N</v>
          </cell>
          <cell r="AI2478" t="str">
            <v>A</v>
          </cell>
          <cell r="AJ2478" t="str">
            <v>A</v>
          </cell>
          <cell r="AK2478" t="str">
            <v>Sinorix CO2</v>
          </cell>
          <cell r="AL2478" t="str">
            <v>Co2 - 57 bar Technology</v>
          </cell>
          <cell r="AM2478" t="str">
            <v>N</v>
          </cell>
          <cell r="AN2478" t="str">
            <v>N</v>
          </cell>
          <cell r="AO2478" t="str">
            <v>73063012</v>
          </cell>
          <cell r="AP2478" t="str">
            <v>CH</v>
          </cell>
          <cell r="AQ2478">
            <v>0.158</v>
          </cell>
          <cell r="AR2478" t="str">
            <v>KG</v>
          </cell>
          <cell r="AW2478">
            <v>0</v>
          </cell>
          <cell r="AX2478">
            <v>0</v>
          </cell>
          <cell r="AY2478" t="e">
            <v>#N/A</v>
          </cell>
          <cell r="BA2478">
            <v>0</v>
          </cell>
          <cell r="BB2478">
            <v>0</v>
          </cell>
        </row>
        <row r="2479">
          <cell r="A2479" t="str">
            <v>A5Q00031913</v>
          </cell>
          <cell r="B2479" t="str">
            <v>A5Q00031913</v>
          </cell>
          <cell r="C2479" t="str">
            <v>NOZZLE</v>
          </cell>
          <cell r="D2479" t="str">
            <v>Nozzle  fog nozzle 3/8''. VdS</v>
          </cell>
          <cell r="E2479" t="str">
            <v>Nozzle  Nebeldüse 3/8''. VdS</v>
          </cell>
          <cell r="F2479">
            <v>195</v>
          </cell>
          <cell r="G2479" t="str">
            <v>EUR</v>
          </cell>
          <cell r="H2479">
            <v>1</v>
          </cell>
          <cell r="I2479">
            <v>-60</v>
          </cell>
          <cell r="J2479">
            <v>78</v>
          </cell>
          <cell r="K2479" t="str">
            <v>EUR</v>
          </cell>
          <cell r="M2479"/>
          <cell r="N2479">
            <v>195</v>
          </cell>
          <cell r="O2479" t="str">
            <v>EUR</v>
          </cell>
          <cell r="P2479">
            <v>1</v>
          </cell>
          <cell r="Q2479">
            <v>-60</v>
          </cell>
          <cell r="R2479">
            <v>78</v>
          </cell>
          <cell r="S2479" t="str">
            <v>EUR</v>
          </cell>
          <cell r="U2479"/>
          <cell r="V2479">
            <v>234</v>
          </cell>
          <cell r="W2479">
            <v>234</v>
          </cell>
          <cell r="X2479">
            <v>0</v>
          </cell>
          <cell r="Y2479" t="e">
            <v>#NAME?</v>
          </cell>
          <cell r="Z2479">
            <v>1</v>
          </cell>
          <cell r="AA2479">
            <v>1</v>
          </cell>
          <cell r="AB2479" t="str">
            <v>30</v>
          </cell>
          <cell r="AC2479" t="str">
            <v>*SN</v>
          </cell>
          <cell r="AE2479" t="str">
            <v>3PNAA</v>
          </cell>
          <cell r="AF2479">
            <v>3</v>
          </cell>
          <cell r="AG2479" t="str">
            <v>P</v>
          </cell>
          <cell r="AH2479" t="str">
            <v>N</v>
          </cell>
          <cell r="AI2479" t="str">
            <v>A</v>
          </cell>
          <cell r="AJ2479" t="str">
            <v>A</v>
          </cell>
          <cell r="AK2479" t="str">
            <v>Sinorix CO2</v>
          </cell>
          <cell r="AL2479" t="str">
            <v>Co2 - 57 bar Technology</v>
          </cell>
          <cell r="AM2479" t="str">
            <v>N</v>
          </cell>
          <cell r="AN2479" t="str">
            <v>N</v>
          </cell>
          <cell r="AO2479" t="str">
            <v>73063012</v>
          </cell>
          <cell r="AP2479" t="str">
            <v>CH</v>
          </cell>
          <cell r="AQ2479">
            <v>1E-3</v>
          </cell>
          <cell r="AR2479" t="str">
            <v>KG</v>
          </cell>
          <cell r="AW2479">
            <v>3</v>
          </cell>
          <cell r="AX2479">
            <v>218.12</v>
          </cell>
          <cell r="AY2479" t="e">
            <v>#N/A</v>
          </cell>
          <cell r="BA2479">
            <v>3</v>
          </cell>
          <cell r="BB2479">
            <v>218.12</v>
          </cell>
        </row>
        <row r="2480">
          <cell r="A2480" t="str">
            <v>A5Q00032170</v>
          </cell>
          <cell r="B2480" t="str">
            <v>A5Q00032170</v>
          </cell>
          <cell r="C2480" t="str">
            <v>PAINT</v>
          </cell>
          <cell r="D2480" t="str">
            <v>Paint   RAL 3000 red</v>
          </cell>
          <cell r="E2480" t="str">
            <v>Paint   RAL 3000 rot</v>
          </cell>
          <cell r="F2480" t="str">
            <v>on request</v>
          </cell>
          <cell r="G2480"/>
          <cell r="H2480">
            <v>1</v>
          </cell>
          <cell r="I2480">
            <v>-60</v>
          </cell>
          <cell r="J2480">
            <v>0</v>
          </cell>
          <cell r="K2480"/>
          <cell r="M2480"/>
          <cell r="N2480">
            <v>0</v>
          </cell>
          <cell r="O2480"/>
          <cell r="P2480">
            <v>1</v>
          </cell>
          <cell r="Q2480">
            <v>-60</v>
          </cell>
          <cell r="R2480">
            <v>0</v>
          </cell>
          <cell r="S2480"/>
          <cell r="U2480"/>
          <cell r="V2480">
            <v>0</v>
          </cell>
          <cell r="W2480">
            <v>0</v>
          </cell>
          <cell r="X2480">
            <v>0</v>
          </cell>
          <cell r="Y2480" t="e">
            <v>#NAME?</v>
          </cell>
          <cell r="Z2480">
            <v>1</v>
          </cell>
          <cell r="AA2480">
            <v>1</v>
          </cell>
          <cell r="AB2480" t="str">
            <v>30</v>
          </cell>
          <cell r="AC2480" t="str">
            <v>*SN</v>
          </cell>
          <cell r="AE2480" t="str">
            <v>3PNAA</v>
          </cell>
          <cell r="AF2480">
            <v>3</v>
          </cell>
          <cell r="AG2480" t="str">
            <v>P</v>
          </cell>
          <cell r="AH2480" t="str">
            <v>N</v>
          </cell>
          <cell r="AI2480" t="str">
            <v>A</v>
          </cell>
          <cell r="AJ2480" t="str">
            <v>A</v>
          </cell>
          <cell r="AK2480" t="str">
            <v>Sinorix CO2</v>
          </cell>
          <cell r="AL2480" t="str">
            <v>Co2 - 57 bar Technology</v>
          </cell>
          <cell r="AM2480" t="str">
            <v>N</v>
          </cell>
          <cell r="AN2480" t="str">
            <v>N</v>
          </cell>
          <cell r="AO2480" t="str">
            <v>73063012</v>
          </cell>
          <cell r="AP2480" t="str">
            <v>CH</v>
          </cell>
          <cell r="AQ2480">
            <v>1E-3</v>
          </cell>
          <cell r="AR2480" t="str">
            <v>KG</v>
          </cell>
          <cell r="AW2480">
            <v>0</v>
          </cell>
          <cell r="AX2480">
            <v>0</v>
          </cell>
          <cell r="AY2480" t="e">
            <v>#N/A</v>
          </cell>
          <cell r="BA2480">
            <v>0</v>
          </cell>
          <cell r="BB2480">
            <v>0</v>
          </cell>
        </row>
        <row r="2481">
          <cell r="A2481" t="str">
            <v>A6F00002542</v>
          </cell>
          <cell r="B2481" t="str">
            <v>A6F00002542</v>
          </cell>
          <cell r="C2481"/>
          <cell r="D2481" t="str">
            <v>Protection roof</v>
          </cell>
          <cell r="E2481" t="str">
            <v>Schutzabdeckung</v>
          </cell>
          <cell r="F2481">
            <v>49</v>
          </cell>
          <cell r="G2481" t="str">
            <v>EUR</v>
          </cell>
          <cell r="H2481">
            <v>1</v>
          </cell>
          <cell r="I2481">
            <v>-60</v>
          </cell>
          <cell r="J2481">
            <v>19.600000000000001</v>
          </cell>
          <cell r="K2481" t="str">
            <v>EUR</v>
          </cell>
          <cell r="M2481"/>
          <cell r="N2481">
            <v>49</v>
          </cell>
          <cell r="O2481" t="str">
            <v>EUR</v>
          </cell>
          <cell r="P2481">
            <v>1</v>
          </cell>
          <cell r="Q2481">
            <v>-60</v>
          </cell>
          <cell r="R2481">
            <v>19.600000000000001</v>
          </cell>
          <cell r="S2481" t="str">
            <v>EUR</v>
          </cell>
          <cell r="U2481"/>
          <cell r="V2481">
            <v>0</v>
          </cell>
          <cell r="W2481">
            <v>0</v>
          </cell>
          <cell r="X2481">
            <v>0</v>
          </cell>
          <cell r="Y2481" t="e">
            <v>#NAME?</v>
          </cell>
          <cell r="Z2481">
            <v>1</v>
          </cell>
          <cell r="AA2481">
            <v>1</v>
          </cell>
          <cell r="AB2481" t="str">
            <v>30</v>
          </cell>
          <cell r="AC2481" t="str">
            <v>*SN</v>
          </cell>
          <cell r="AE2481" t="str">
            <v>3PNAA</v>
          </cell>
          <cell r="AF2481">
            <v>3</v>
          </cell>
          <cell r="AG2481" t="str">
            <v>P</v>
          </cell>
          <cell r="AH2481" t="str">
            <v>N</v>
          </cell>
          <cell r="AI2481" t="str">
            <v>A</v>
          </cell>
          <cell r="AJ2481" t="str">
            <v>A</v>
          </cell>
          <cell r="AK2481" t="str">
            <v>Sinorix CO2</v>
          </cell>
          <cell r="AL2481" t="str">
            <v>Co2 - 57 bar Technology</v>
          </cell>
          <cell r="AM2481" t="str">
            <v>N</v>
          </cell>
          <cell r="AN2481" t="str">
            <v>N</v>
          </cell>
          <cell r="AO2481" t="str">
            <v>85312000</v>
          </cell>
          <cell r="AP2481" t="str">
            <v>DE</v>
          </cell>
          <cell r="AQ2481">
            <v>0.3</v>
          </cell>
          <cell r="AR2481" t="str">
            <v>KG</v>
          </cell>
          <cell r="AW2481">
            <v>0</v>
          </cell>
          <cell r="AX2481">
            <v>0</v>
          </cell>
          <cell r="AY2481" t="e">
            <v>#N/A</v>
          </cell>
          <cell r="BA2481">
            <v>0</v>
          </cell>
          <cell r="BB2481">
            <v>0</v>
          </cell>
        </row>
        <row r="2482">
          <cell r="A2482" t="str">
            <v>S54476-B236-A1</v>
          </cell>
          <cell r="B2482" t="str">
            <v>S54476-B236-A1</v>
          </cell>
          <cell r="C2482" t="str">
            <v>RACK SET</v>
          </cell>
          <cell r="D2482" t="str">
            <v>RACK  Base rack 1 CO2 Cylinder 67l</v>
          </cell>
          <cell r="E2482" t="str">
            <v>RACK  Basisgestell 1 CO2 Behälter 67l</v>
          </cell>
          <cell r="F2482">
            <v>578</v>
          </cell>
          <cell r="G2482" t="str">
            <v>EUR</v>
          </cell>
          <cell r="H2482">
            <v>1</v>
          </cell>
          <cell r="I2482">
            <v>-60</v>
          </cell>
          <cell r="J2482">
            <v>231.2</v>
          </cell>
          <cell r="K2482" t="str">
            <v>EUR</v>
          </cell>
          <cell r="M2482"/>
          <cell r="N2482">
            <v>578</v>
          </cell>
          <cell r="O2482" t="str">
            <v>EUR</v>
          </cell>
          <cell r="P2482">
            <v>1</v>
          </cell>
          <cell r="Q2482">
            <v>-60</v>
          </cell>
          <cell r="R2482">
            <v>231.2</v>
          </cell>
          <cell r="S2482" t="str">
            <v>EUR</v>
          </cell>
          <cell r="U2482"/>
          <cell r="V2482">
            <v>0</v>
          </cell>
          <cell r="W2482">
            <v>0</v>
          </cell>
          <cell r="X2482">
            <v>0</v>
          </cell>
          <cell r="Y2482" t="e">
            <v>#NAME?</v>
          </cell>
          <cell r="Z2482">
            <v>1</v>
          </cell>
          <cell r="AA2482">
            <v>1</v>
          </cell>
          <cell r="AB2482" t="str">
            <v>30</v>
          </cell>
          <cell r="AC2482" t="str">
            <v>*SN</v>
          </cell>
          <cell r="AE2482" t="str">
            <v>3PNAA</v>
          </cell>
          <cell r="AF2482">
            <v>3</v>
          </cell>
          <cell r="AG2482" t="str">
            <v>P</v>
          </cell>
          <cell r="AH2482" t="str">
            <v>N</v>
          </cell>
          <cell r="AI2482" t="str">
            <v>A</v>
          </cell>
          <cell r="AJ2482" t="str">
            <v>A</v>
          </cell>
          <cell r="AK2482" t="str">
            <v>Sinorix CO2</v>
          </cell>
          <cell r="AL2482" t="str">
            <v>Co2 - 57 bar Technology</v>
          </cell>
          <cell r="AM2482" t="str">
            <v>N</v>
          </cell>
          <cell r="AN2482" t="str">
            <v>N</v>
          </cell>
          <cell r="AO2482" t="str">
            <v>73181992099</v>
          </cell>
          <cell r="AP2482" t="str">
            <v>CH</v>
          </cell>
          <cell r="AQ2482">
            <v>24</v>
          </cell>
          <cell r="AR2482" t="str">
            <v>KG</v>
          </cell>
          <cell r="AW2482">
            <v>0</v>
          </cell>
          <cell r="AX2482">
            <v>0</v>
          </cell>
          <cell r="AY2482" t="e">
            <v>#N/A</v>
          </cell>
          <cell r="BA2482">
            <v>0</v>
          </cell>
          <cell r="BB2482">
            <v>0</v>
          </cell>
        </row>
        <row r="2483">
          <cell r="A2483" t="str">
            <v>S54476-B236-A2</v>
          </cell>
          <cell r="B2483" t="str">
            <v>S54476-B236-A2</v>
          </cell>
          <cell r="C2483" t="str">
            <v>RACK SET</v>
          </cell>
          <cell r="D2483" t="str">
            <v>RACK  Base rack 2 CO2 Cylinder 67l</v>
          </cell>
          <cell r="E2483" t="str">
            <v>RACK  Basisgestell 2 CO2 Behälter 67l</v>
          </cell>
          <cell r="F2483">
            <v>661</v>
          </cell>
          <cell r="G2483" t="str">
            <v>EUR</v>
          </cell>
          <cell r="H2483">
            <v>1</v>
          </cell>
          <cell r="I2483">
            <v>-60</v>
          </cell>
          <cell r="J2483">
            <v>264.39999999999998</v>
          </cell>
          <cell r="K2483" t="str">
            <v>EUR</v>
          </cell>
          <cell r="M2483"/>
          <cell r="N2483">
            <v>661</v>
          </cell>
          <cell r="O2483" t="str">
            <v>EUR</v>
          </cell>
          <cell r="P2483">
            <v>1</v>
          </cell>
          <cell r="Q2483">
            <v>-60</v>
          </cell>
          <cell r="R2483">
            <v>264.39999999999998</v>
          </cell>
          <cell r="S2483" t="str">
            <v>EUR</v>
          </cell>
          <cell r="U2483"/>
          <cell r="V2483">
            <v>0</v>
          </cell>
          <cell r="W2483">
            <v>0</v>
          </cell>
          <cell r="X2483">
            <v>0</v>
          </cell>
          <cell r="Y2483" t="e">
            <v>#NAME?</v>
          </cell>
          <cell r="Z2483">
            <v>1</v>
          </cell>
          <cell r="AA2483">
            <v>1</v>
          </cell>
          <cell r="AB2483" t="str">
            <v>30</v>
          </cell>
          <cell r="AC2483" t="str">
            <v>*SN</v>
          </cell>
          <cell r="AE2483" t="str">
            <v>3PNAA</v>
          </cell>
          <cell r="AF2483">
            <v>3</v>
          </cell>
          <cell r="AG2483" t="str">
            <v>P</v>
          </cell>
          <cell r="AH2483" t="str">
            <v>N</v>
          </cell>
          <cell r="AI2483" t="str">
            <v>A</v>
          </cell>
          <cell r="AJ2483" t="str">
            <v>A</v>
          </cell>
          <cell r="AK2483" t="str">
            <v>Sinorix CO2</v>
          </cell>
          <cell r="AL2483" t="str">
            <v>Co2 - 57 bar Technology</v>
          </cell>
          <cell r="AM2483" t="str">
            <v>N</v>
          </cell>
          <cell r="AN2483" t="str">
            <v>N</v>
          </cell>
          <cell r="AO2483" t="str">
            <v>73181992099</v>
          </cell>
          <cell r="AP2483" t="str">
            <v>CH</v>
          </cell>
          <cell r="AQ2483">
            <v>29</v>
          </cell>
          <cell r="AR2483" t="str">
            <v>KG</v>
          </cell>
          <cell r="AW2483">
            <v>0</v>
          </cell>
          <cell r="AX2483">
            <v>0</v>
          </cell>
          <cell r="AY2483" t="e">
            <v>#N/A</v>
          </cell>
          <cell r="BA2483">
            <v>0</v>
          </cell>
          <cell r="BB2483">
            <v>0</v>
          </cell>
        </row>
        <row r="2484">
          <cell r="A2484" t="str">
            <v>S54476-B236-A3</v>
          </cell>
          <cell r="B2484" t="str">
            <v>S54476-B236-A3</v>
          </cell>
          <cell r="C2484" t="str">
            <v>RACK SET</v>
          </cell>
          <cell r="D2484" t="str">
            <v>RACK  Base rack 3 CO2 Cylinder 67l</v>
          </cell>
          <cell r="E2484" t="str">
            <v>RACK  Basisgestell 3 CO2 Behälter 67l</v>
          </cell>
          <cell r="F2484">
            <v>733</v>
          </cell>
          <cell r="G2484" t="str">
            <v>EUR</v>
          </cell>
          <cell r="H2484">
            <v>1</v>
          </cell>
          <cell r="I2484">
            <v>-60</v>
          </cell>
          <cell r="J2484">
            <v>293.2</v>
          </cell>
          <cell r="K2484" t="str">
            <v>EUR</v>
          </cell>
          <cell r="M2484"/>
          <cell r="N2484">
            <v>733</v>
          </cell>
          <cell r="O2484" t="str">
            <v>EUR</v>
          </cell>
          <cell r="P2484">
            <v>1</v>
          </cell>
          <cell r="Q2484">
            <v>-60</v>
          </cell>
          <cell r="R2484">
            <v>293.2</v>
          </cell>
          <cell r="S2484" t="str">
            <v>EUR</v>
          </cell>
          <cell r="U2484"/>
          <cell r="V2484">
            <v>0</v>
          </cell>
          <cell r="W2484">
            <v>0</v>
          </cell>
          <cell r="X2484">
            <v>0</v>
          </cell>
          <cell r="Y2484" t="e">
            <v>#NAME?</v>
          </cell>
          <cell r="Z2484">
            <v>1</v>
          </cell>
          <cell r="AA2484">
            <v>1</v>
          </cell>
          <cell r="AB2484" t="str">
            <v>30</v>
          </cell>
          <cell r="AC2484" t="str">
            <v>*SN</v>
          </cell>
          <cell r="AE2484" t="str">
            <v>3PNAA</v>
          </cell>
          <cell r="AF2484">
            <v>3</v>
          </cell>
          <cell r="AG2484" t="str">
            <v>P</v>
          </cell>
          <cell r="AH2484" t="str">
            <v>N</v>
          </cell>
          <cell r="AI2484" t="str">
            <v>A</v>
          </cell>
          <cell r="AJ2484" t="str">
            <v>A</v>
          </cell>
          <cell r="AK2484" t="str">
            <v>Sinorix CO2</v>
          </cell>
          <cell r="AL2484" t="str">
            <v>Co2 - 57 bar Technology</v>
          </cell>
          <cell r="AM2484" t="str">
            <v>N</v>
          </cell>
          <cell r="AN2484" t="str">
            <v>N</v>
          </cell>
          <cell r="AO2484" t="str">
            <v>73181992099</v>
          </cell>
          <cell r="AP2484" t="str">
            <v>CH</v>
          </cell>
          <cell r="AQ2484">
            <v>34</v>
          </cell>
          <cell r="AR2484" t="str">
            <v>KG</v>
          </cell>
          <cell r="AW2484">
            <v>0</v>
          </cell>
          <cell r="AX2484">
            <v>0</v>
          </cell>
          <cell r="AY2484" t="e">
            <v>#N/A</v>
          </cell>
          <cell r="BA2484">
            <v>0</v>
          </cell>
          <cell r="BB2484">
            <v>0</v>
          </cell>
        </row>
        <row r="2485">
          <cell r="A2485" t="str">
            <v>S54476-B236-A4</v>
          </cell>
          <cell r="B2485" t="str">
            <v>S54476-B236-A4</v>
          </cell>
          <cell r="C2485" t="str">
            <v>RACK SET</v>
          </cell>
          <cell r="D2485" t="str">
            <v>RACK  Base rack 4 CO2 Cylinder 67l</v>
          </cell>
          <cell r="E2485" t="str">
            <v>RACK  Basisgestell 4 CO2 Behälter 67l</v>
          </cell>
          <cell r="F2485">
            <v>795</v>
          </cell>
          <cell r="G2485" t="str">
            <v>EUR</v>
          </cell>
          <cell r="H2485">
            <v>1</v>
          </cell>
          <cell r="I2485">
            <v>-60</v>
          </cell>
          <cell r="J2485">
            <v>318</v>
          </cell>
          <cell r="K2485" t="str">
            <v>EUR</v>
          </cell>
          <cell r="M2485"/>
          <cell r="N2485">
            <v>795</v>
          </cell>
          <cell r="O2485" t="str">
            <v>EUR</v>
          </cell>
          <cell r="P2485">
            <v>1</v>
          </cell>
          <cell r="Q2485">
            <v>-60</v>
          </cell>
          <cell r="R2485">
            <v>318</v>
          </cell>
          <cell r="S2485" t="str">
            <v>EUR</v>
          </cell>
          <cell r="U2485"/>
          <cell r="V2485">
            <v>0</v>
          </cell>
          <cell r="W2485">
            <v>0</v>
          </cell>
          <cell r="X2485">
            <v>0</v>
          </cell>
          <cell r="Y2485" t="e">
            <v>#NAME?</v>
          </cell>
          <cell r="Z2485">
            <v>1</v>
          </cell>
          <cell r="AA2485">
            <v>1</v>
          </cell>
          <cell r="AB2485" t="str">
            <v>30</v>
          </cell>
          <cell r="AC2485" t="str">
            <v>*SN</v>
          </cell>
          <cell r="AE2485" t="str">
            <v>3PNAA</v>
          </cell>
          <cell r="AF2485">
            <v>3</v>
          </cell>
          <cell r="AG2485" t="str">
            <v>P</v>
          </cell>
          <cell r="AH2485" t="str">
            <v>N</v>
          </cell>
          <cell r="AI2485" t="str">
            <v>A</v>
          </cell>
          <cell r="AJ2485" t="str">
            <v>A</v>
          </cell>
          <cell r="AK2485" t="str">
            <v>Sinorix CO2</v>
          </cell>
          <cell r="AL2485" t="str">
            <v>Co2 - 57 bar Technology</v>
          </cell>
          <cell r="AM2485" t="str">
            <v>N</v>
          </cell>
          <cell r="AN2485" t="str">
            <v>N</v>
          </cell>
          <cell r="AO2485" t="str">
            <v>73181992099</v>
          </cell>
          <cell r="AP2485" t="str">
            <v>CH</v>
          </cell>
          <cell r="AQ2485">
            <v>39</v>
          </cell>
          <cell r="AR2485" t="str">
            <v>KG</v>
          </cell>
          <cell r="AW2485">
            <v>0</v>
          </cell>
          <cell r="AX2485">
            <v>0</v>
          </cell>
          <cell r="AY2485" t="e">
            <v>#N/A</v>
          </cell>
          <cell r="BA2485">
            <v>0</v>
          </cell>
          <cell r="BB2485">
            <v>0</v>
          </cell>
        </row>
        <row r="2486">
          <cell r="A2486" t="str">
            <v>S54476-B236-A5</v>
          </cell>
          <cell r="B2486" t="str">
            <v>S54476-B236-A5</v>
          </cell>
          <cell r="C2486" t="str">
            <v>RACK SET</v>
          </cell>
          <cell r="D2486" t="str">
            <v>RACK  Base rack 5 CO2 Cylinder 67l</v>
          </cell>
          <cell r="E2486" t="str">
            <v>RACK  Basisgestell 5 CO2 Behälter 67l</v>
          </cell>
          <cell r="F2486">
            <v>870</v>
          </cell>
          <cell r="G2486" t="str">
            <v>EUR</v>
          </cell>
          <cell r="H2486">
            <v>1</v>
          </cell>
          <cell r="I2486">
            <v>-60</v>
          </cell>
          <cell r="J2486">
            <v>348</v>
          </cell>
          <cell r="K2486" t="str">
            <v>EUR</v>
          </cell>
          <cell r="M2486"/>
          <cell r="N2486">
            <v>870</v>
          </cell>
          <cell r="O2486" t="str">
            <v>EUR</v>
          </cell>
          <cell r="P2486">
            <v>1</v>
          </cell>
          <cell r="Q2486">
            <v>-60</v>
          </cell>
          <cell r="R2486">
            <v>348</v>
          </cell>
          <cell r="S2486" t="str">
            <v>EUR</v>
          </cell>
          <cell r="U2486"/>
          <cell r="V2486">
            <v>0</v>
          </cell>
          <cell r="W2486">
            <v>0</v>
          </cell>
          <cell r="X2486">
            <v>0</v>
          </cell>
          <cell r="Y2486" t="e">
            <v>#NAME?</v>
          </cell>
          <cell r="Z2486">
            <v>1</v>
          </cell>
          <cell r="AA2486">
            <v>1</v>
          </cell>
          <cell r="AB2486" t="str">
            <v>30</v>
          </cell>
          <cell r="AC2486" t="str">
            <v>*SN</v>
          </cell>
          <cell r="AE2486" t="str">
            <v>3PNAA</v>
          </cell>
          <cell r="AF2486">
            <v>3</v>
          </cell>
          <cell r="AG2486" t="str">
            <v>P</v>
          </cell>
          <cell r="AH2486" t="str">
            <v>N</v>
          </cell>
          <cell r="AI2486" t="str">
            <v>A</v>
          </cell>
          <cell r="AJ2486" t="str">
            <v>A</v>
          </cell>
          <cell r="AK2486" t="str">
            <v>Sinorix CO2</v>
          </cell>
          <cell r="AL2486" t="str">
            <v>Co2 - 57 bar Technology</v>
          </cell>
          <cell r="AM2486" t="str">
            <v>N</v>
          </cell>
          <cell r="AN2486" t="str">
            <v>N</v>
          </cell>
          <cell r="AO2486" t="str">
            <v>73181992099</v>
          </cell>
          <cell r="AP2486" t="str">
            <v>CH</v>
          </cell>
          <cell r="AQ2486">
            <v>44</v>
          </cell>
          <cell r="AR2486" t="str">
            <v>KG</v>
          </cell>
          <cell r="AW2486">
            <v>0</v>
          </cell>
          <cell r="AX2486">
            <v>0</v>
          </cell>
          <cell r="AY2486" t="e">
            <v>#N/A</v>
          </cell>
          <cell r="BA2486">
            <v>0</v>
          </cell>
          <cell r="BB2486">
            <v>0</v>
          </cell>
        </row>
        <row r="2487">
          <cell r="A2487" t="str">
            <v>S54476-C113-A1</v>
          </cell>
          <cell r="B2487" t="str">
            <v>S54476-C113-A1</v>
          </cell>
          <cell r="C2487" t="str">
            <v>RACK</v>
          </cell>
          <cell r="D2487" t="str">
            <v>Rack  CO2 single rack551230, L = 2018mm</v>
          </cell>
          <cell r="E2487" t="str">
            <v>Rack  CO2 Einzel Rack 551230. L = 2018mm</v>
          </cell>
          <cell r="F2487">
            <v>375</v>
          </cell>
          <cell r="G2487" t="str">
            <v>EUR</v>
          </cell>
          <cell r="H2487">
            <v>1</v>
          </cell>
          <cell r="I2487">
            <v>-60</v>
          </cell>
          <cell r="J2487">
            <v>150</v>
          </cell>
          <cell r="K2487" t="str">
            <v>EUR</v>
          </cell>
          <cell r="M2487"/>
          <cell r="N2487">
            <v>341</v>
          </cell>
          <cell r="O2487" t="str">
            <v>EUR</v>
          </cell>
          <cell r="P2487">
            <v>1</v>
          </cell>
          <cell r="Q2487">
            <v>-60</v>
          </cell>
          <cell r="R2487">
            <v>136.4</v>
          </cell>
          <cell r="S2487" t="str">
            <v>EUR</v>
          </cell>
          <cell r="U2487"/>
          <cell r="V2487">
            <v>0</v>
          </cell>
          <cell r="W2487">
            <v>0</v>
          </cell>
          <cell r="X2487">
            <v>0</v>
          </cell>
          <cell r="Y2487" t="e">
            <v>#NAME?</v>
          </cell>
          <cell r="Z2487">
            <v>1</v>
          </cell>
          <cell r="AA2487">
            <v>1</v>
          </cell>
          <cell r="AB2487" t="str">
            <v>56</v>
          </cell>
          <cell r="AC2487" t="str">
            <v>*SN</v>
          </cell>
          <cell r="AD2487" t="str">
            <v>phased out product</v>
          </cell>
          <cell r="AE2487" t="str">
            <v>3PNAA</v>
          </cell>
          <cell r="AF2487">
            <v>3</v>
          </cell>
          <cell r="AG2487" t="str">
            <v>P</v>
          </cell>
          <cell r="AH2487" t="str">
            <v>N</v>
          </cell>
          <cell r="AI2487" t="str">
            <v>A</v>
          </cell>
          <cell r="AJ2487" t="str">
            <v>A</v>
          </cell>
          <cell r="AK2487" t="str">
            <v>Sinorix CO2</v>
          </cell>
          <cell r="AL2487" t="str">
            <v>Co2 - 57 bar Technology</v>
          </cell>
          <cell r="AM2487" t="str">
            <v>N</v>
          </cell>
          <cell r="AN2487" t="str">
            <v>N</v>
          </cell>
          <cell r="AO2487" t="str">
            <v>73063012</v>
          </cell>
          <cell r="AP2487" t="str">
            <v>CH</v>
          </cell>
          <cell r="AQ2487">
            <v>9.7379999999999995</v>
          </cell>
          <cell r="AR2487" t="str">
            <v>KG</v>
          </cell>
          <cell r="AW2487">
            <v>0</v>
          </cell>
          <cell r="AX2487">
            <v>0</v>
          </cell>
          <cell r="AY2487" t="e">
            <v>#N/A</v>
          </cell>
          <cell r="BA2487">
            <v>0</v>
          </cell>
          <cell r="BB2487">
            <v>0</v>
          </cell>
        </row>
        <row r="2488">
          <cell r="A2488" t="str">
            <v>S54476-B92-A1</v>
          </cell>
          <cell r="B2488" t="str">
            <v>S54476-B92-A1</v>
          </cell>
          <cell r="C2488" t="str">
            <v>RACK</v>
          </cell>
          <cell r="D2488" t="str">
            <v>Rack  srew set M12 Type 507057</v>
          </cell>
          <cell r="E2488" t="str">
            <v>Rack  Schraubsatz M12 Type 507057</v>
          </cell>
          <cell r="F2488">
            <v>11</v>
          </cell>
          <cell r="G2488" t="str">
            <v>EUR</v>
          </cell>
          <cell r="H2488">
            <v>1</v>
          </cell>
          <cell r="I2488">
            <v>-60</v>
          </cell>
          <cell r="J2488">
            <v>4.4000000000000004</v>
          </cell>
          <cell r="K2488" t="str">
            <v>EUR</v>
          </cell>
          <cell r="M2488"/>
          <cell r="N2488">
            <v>11</v>
          </cell>
          <cell r="O2488" t="str">
            <v>EUR</v>
          </cell>
          <cell r="P2488">
            <v>1</v>
          </cell>
          <cell r="Q2488">
            <v>-60</v>
          </cell>
          <cell r="R2488">
            <v>4.4000000000000004</v>
          </cell>
          <cell r="S2488" t="str">
            <v>EUR</v>
          </cell>
          <cell r="U2488"/>
          <cell r="V2488">
            <v>0</v>
          </cell>
          <cell r="W2488">
            <v>0</v>
          </cell>
          <cell r="X2488">
            <v>0</v>
          </cell>
          <cell r="Y2488" t="e">
            <v>#NAME?</v>
          </cell>
          <cell r="Z2488">
            <v>1</v>
          </cell>
          <cell r="AA2488">
            <v>1</v>
          </cell>
          <cell r="AB2488" t="str">
            <v>30</v>
          </cell>
          <cell r="AC2488" t="str">
            <v>*SN</v>
          </cell>
          <cell r="AE2488" t="str">
            <v>3PNAA</v>
          </cell>
          <cell r="AF2488">
            <v>3</v>
          </cell>
          <cell r="AG2488" t="str">
            <v>P</v>
          </cell>
          <cell r="AH2488" t="str">
            <v>N</v>
          </cell>
          <cell r="AI2488" t="str">
            <v>A</v>
          </cell>
          <cell r="AJ2488" t="str">
            <v>A</v>
          </cell>
          <cell r="AK2488" t="str">
            <v>Sinorix CO2</v>
          </cell>
          <cell r="AL2488" t="str">
            <v>Co2 - 57 bar Technology</v>
          </cell>
          <cell r="AM2488" t="str">
            <v>N</v>
          </cell>
          <cell r="AN2488" t="str">
            <v>N</v>
          </cell>
          <cell r="AO2488" t="str">
            <v>73182910</v>
          </cell>
          <cell r="AP2488" t="str">
            <v>CH</v>
          </cell>
          <cell r="AQ2488">
            <v>1E-3</v>
          </cell>
          <cell r="AR2488" t="str">
            <v>KG</v>
          </cell>
          <cell r="AW2488">
            <v>0</v>
          </cell>
          <cell r="AX2488">
            <v>0</v>
          </cell>
          <cell r="AY2488" t="e">
            <v>#N/A</v>
          </cell>
          <cell r="BA2488">
            <v>0</v>
          </cell>
          <cell r="BB2488">
            <v>0</v>
          </cell>
        </row>
        <row r="2489">
          <cell r="A2489" t="str">
            <v>S54476-B236-B4</v>
          </cell>
          <cell r="B2489" t="str">
            <v>S54476-B236-B4</v>
          </cell>
          <cell r="C2489" t="str">
            <v>RACK</v>
          </cell>
          <cell r="D2489" t="str">
            <v>Rack Set  Extension 4 CO2 cyl.67l</v>
          </cell>
          <cell r="E2489" t="str">
            <v>RACK  Gestellerweiter.4 CO2Behälter 67l</v>
          </cell>
          <cell r="F2489">
            <v>622</v>
          </cell>
          <cell r="G2489" t="str">
            <v>EUR</v>
          </cell>
          <cell r="H2489">
            <v>1</v>
          </cell>
          <cell r="I2489">
            <v>-60</v>
          </cell>
          <cell r="J2489">
            <v>248.8</v>
          </cell>
          <cell r="K2489" t="str">
            <v>EUR</v>
          </cell>
          <cell r="M2489"/>
          <cell r="N2489">
            <v>622</v>
          </cell>
          <cell r="O2489" t="str">
            <v>EUR</v>
          </cell>
          <cell r="P2489">
            <v>1</v>
          </cell>
          <cell r="Q2489">
            <v>-60</v>
          </cell>
          <cell r="R2489">
            <v>248.8</v>
          </cell>
          <cell r="S2489" t="str">
            <v>EUR</v>
          </cell>
          <cell r="U2489"/>
          <cell r="V2489">
            <v>0</v>
          </cell>
          <cell r="W2489">
            <v>0</v>
          </cell>
          <cell r="X2489">
            <v>0</v>
          </cell>
          <cell r="Y2489" t="e">
            <v>#NAME?</v>
          </cell>
          <cell r="Z2489">
            <v>1</v>
          </cell>
          <cell r="AA2489">
            <v>1</v>
          </cell>
          <cell r="AB2489" t="str">
            <v>30</v>
          </cell>
          <cell r="AC2489" t="str">
            <v>*SN</v>
          </cell>
          <cell r="AE2489" t="str">
            <v>3PNAA</v>
          </cell>
          <cell r="AF2489">
            <v>3</v>
          </cell>
          <cell r="AG2489" t="str">
            <v>P</v>
          </cell>
          <cell r="AH2489" t="str">
            <v>N</v>
          </cell>
          <cell r="AI2489" t="str">
            <v>A</v>
          </cell>
          <cell r="AJ2489" t="str">
            <v>A</v>
          </cell>
          <cell r="AK2489" t="str">
            <v>Sinorix CO2</v>
          </cell>
          <cell r="AL2489" t="str">
            <v>Co2 - 57 bar Technology</v>
          </cell>
          <cell r="AM2489" t="str">
            <v>N</v>
          </cell>
          <cell r="AN2489" t="str">
            <v>N</v>
          </cell>
          <cell r="AO2489" t="str">
            <v>84238220</v>
          </cell>
          <cell r="AP2489" t="str">
            <v>CH</v>
          </cell>
          <cell r="AQ2489">
            <v>30</v>
          </cell>
          <cell r="AR2489" t="str">
            <v>KG</v>
          </cell>
          <cell r="AW2489">
            <v>0</v>
          </cell>
          <cell r="AX2489">
            <v>0</v>
          </cell>
          <cell r="AY2489" t="e">
            <v>#N/A</v>
          </cell>
          <cell r="BA2489">
            <v>0</v>
          </cell>
          <cell r="BB2489">
            <v>0</v>
          </cell>
        </row>
        <row r="2490">
          <cell r="A2490" t="str">
            <v>S54476-B236-B5</v>
          </cell>
          <cell r="B2490" t="str">
            <v>S54476-B236-B5</v>
          </cell>
          <cell r="C2490" t="str">
            <v>RACK</v>
          </cell>
          <cell r="D2490" t="str">
            <v>Rack Set  Extension 5 CO2 cyl.67l</v>
          </cell>
          <cell r="E2490" t="str">
            <v>RACK  Gestellerweiter.5 CO2Behälter 67l</v>
          </cell>
          <cell r="F2490">
            <v>697</v>
          </cell>
          <cell r="G2490" t="str">
            <v>EUR</v>
          </cell>
          <cell r="H2490">
            <v>1</v>
          </cell>
          <cell r="I2490">
            <v>-60</v>
          </cell>
          <cell r="J2490">
            <v>278.8</v>
          </cell>
          <cell r="K2490" t="str">
            <v>EUR</v>
          </cell>
          <cell r="M2490"/>
          <cell r="N2490">
            <v>697</v>
          </cell>
          <cell r="O2490" t="str">
            <v>EUR</v>
          </cell>
          <cell r="P2490">
            <v>1</v>
          </cell>
          <cell r="Q2490">
            <v>-60</v>
          </cell>
          <cell r="R2490">
            <v>278.8</v>
          </cell>
          <cell r="S2490" t="str">
            <v>EUR</v>
          </cell>
          <cell r="U2490"/>
          <cell r="V2490">
            <v>0</v>
          </cell>
          <cell r="W2490">
            <v>0</v>
          </cell>
          <cell r="X2490">
            <v>0</v>
          </cell>
          <cell r="Y2490" t="e">
            <v>#NAME?</v>
          </cell>
          <cell r="Z2490">
            <v>1</v>
          </cell>
          <cell r="AA2490">
            <v>1</v>
          </cell>
          <cell r="AB2490" t="str">
            <v>30</v>
          </cell>
          <cell r="AC2490" t="str">
            <v>*SN</v>
          </cell>
          <cell r="AE2490" t="str">
            <v>3PNAA</v>
          </cell>
          <cell r="AF2490">
            <v>3</v>
          </cell>
          <cell r="AG2490" t="str">
            <v>P</v>
          </cell>
          <cell r="AH2490" t="str">
            <v>N</v>
          </cell>
          <cell r="AI2490" t="str">
            <v>A</v>
          </cell>
          <cell r="AJ2490" t="str">
            <v>A</v>
          </cell>
          <cell r="AK2490" t="str">
            <v>Sinorix CO2</v>
          </cell>
          <cell r="AL2490" t="str">
            <v>Co2 - 57 bar Technology</v>
          </cell>
          <cell r="AM2490" t="str">
            <v>N</v>
          </cell>
          <cell r="AN2490" t="str">
            <v>N</v>
          </cell>
          <cell r="AO2490" t="str">
            <v>84238220</v>
          </cell>
          <cell r="AP2490" t="str">
            <v>CH</v>
          </cell>
          <cell r="AQ2490">
            <v>35</v>
          </cell>
          <cell r="AR2490" t="str">
            <v>KG</v>
          </cell>
          <cell r="AW2490">
            <v>0</v>
          </cell>
          <cell r="AX2490">
            <v>0</v>
          </cell>
          <cell r="AY2490" t="e">
            <v>#N/A</v>
          </cell>
          <cell r="BA2490">
            <v>0</v>
          </cell>
          <cell r="BB2490">
            <v>0</v>
          </cell>
        </row>
        <row r="2491">
          <cell r="A2491" t="str">
            <v>A5Q00032064</v>
          </cell>
          <cell r="B2491" t="str">
            <v>A5Q00032064</v>
          </cell>
          <cell r="C2491" t="str">
            <v>SAFETY DEVICE</v>
          </cell>
          <cell r="D2491" t="str">
            <v>Safety Device  safety valve 120bar, G1/2</v>
          </cell>
          <cell r="E2491" t="str">
            <v>Safety Device  Sicherheitsv.120bar, G1/2</v>
          </cell>
          <cell r="F2491">
            <v>506</v>
          </cell>
          <cell r="G2491" t="str">
            <v>EUR</v>
          </cell>
          <cell r="H2491">
            <v>1</v>
          </cell>
          <cell r="I2491">
            <v>-60</v>
          </cell>
          <cell r="J2491">
            <v>202.4</v>
          </cell>
          <cell r="K2491" t="str">
            <v>EUR</v>
          </cell>
          <cell r="M2491"/>
          <cell r="N2491">
            <v>506</v>
          </cell>
          <cell r="O2491" t="str">
            <v>EUR</v>
          </cell>
          <cell r="P2491">
            <v>1</v>
          </cell>
          <cell r="Q2491">
            <v>-60</v>
          </cell>
          <cell r="R2491">
            <v>202.4</v>
          </cell>
          <cell r="S2491" t="str">
            <v>EUR</v>
          </cell>
          <cell r="U2491"/>
          <cell r="V2491">
            <v>0</v>
          </cell>
          <cell r="W2491">
            <v>0</v>
          </cell>
          <cell r="X2491">
            <v>0</v>
          </cell>
          <cell r="Y2491" t="e">
            <v>#NAME?</v>
          </cell>
          <cell r="Z2491">
            <v>1</v>
          </cell>
          <cell r="AA2491">
            <v>1</v>
          </cell>
          <cell r="AB2491" t="str">
            <v>30</v>
          </cell>
          <cell r="AC2491" t="str">
            <v>*SN</v>
          </cell>
          <cell r="AE2491" t="str">
            <v>3PNAA</v>
          </cell>
          <cell r="AF2491">
            <v>3</v>
          </cell>
          <cell r="AG2491" t="str">
            <v>P</v>
          </cell>
          <cell r="AH2491" t="str">
            <v>N</v>
          </cell>
          <cell r="AI2491" t="str">
            <v>A</v>
          </cell>
          <cell r="AJ2491" t="str">
            <v>A</v>
          </cell>
          <cell r="AK2491" t="str">
            <v>Sinorix CO2</v>
          </cell>
          <cell r="AL2491" t="str">
            <v>Co2 - 57 bar Technology</v>
          </cell>
          <cell r="AM2491" t="str">
            <v>N</v>
          </cell>
          <cell r="AN2491" t="str">
            <v>N</v>
          </cell>
          <cell r="AO2491" t="str">
            <v>84814010</v>
          </cell>
          <cell r="AP2491" t="str">
            <v>DE</v>
          </cell>
          <cell r="AQ2491">
            <v>1.119</v>
          </cell>
          <cell r="AR2491" t="str">
            <v>KG</v>
          </cell>
          <cell r="AW2491">
            <v>0</v>
          </cell>
          <cell r="AX2491">
            <v>0</v>
          </cell>
          <cell r="AY2491" t="e">
            <v>#N/A</v>
          </cell>
          <cell r="BA2491">
            <v>0</v>
          </cell>
          <cell r="BB2491">
            <v>0</v>
          </cell>
        </row>
        <row r="2492">
          <cell r="A2492" t="str">
            <v>A5Q00032190</v>
          </cell>
          <cell r="B2492" t="str">
            <v>A5Q00032190</v>
          </cell>
          <cell r="C2492" t="str">
            <v>SCREWING</v>
          </cell>
          <cell r="D2492" t="str">
            <v>Screwing  hex socket cap head screwM4x35</v>
          </cell>
          <cell r="E2492" t="str">
            <v>Screwing  Zylinderschraube M4x35</v>
          </cell>
          <cell r="F2492" t="str">
            <v>on request</v>
          </cell>
          <cell r="G2492"/>
          <cell r="H2492">
            <v>1</v>
          </cell>
          <cell r="I2492">
            <v>-60</v>
          </cell>
          <cell r="J2492">
            <v>0</v>
          </cell>
          <cell r="K2492"/>
          <cell r="M2492"/>
          <cell r="N2492">
            <v>0</v>
          </cell>
          <cell r="O2492"/>
          <cell r="P2492">
            <v>1</v>
          </cell>
          <cell r="Q2492">
            <v>-60</v>
          </cell>
          <cell r="R2492">
            <v>0</v>
          </cell>
          <cell r="S2492"/>
          <cell r="U2492"/>
          <cell r="V2492">
            <v>0</v>
          </cell>
          <cell r="W2492">
            <v>0</v>
          </cell>
          <cell r="X2492">
            <v>0</v>
          </cell>
          <cell r="Y2492" t="e">
            <v>#NAME?</v>
          </cell>
          <cell r="Z2492">
            <v>1</v>
          </cell>
          <cell r="AA2492">
            <v>1</v>
          </cell>
          <cell r="AB2492" t="str">
            <v>30</v>
          </cell>
          <cell r="AC2492" t="str">
            <v>*SN</v>
          </cell>
          <cell r="AE2492" t="str">
            <v>3PNAA</v>
          </cell>
          <cell r="AF2492">
            <v>3</v>
          </cell>
          <cell r="AG2492" t="str">
            <v>P</v>
          </cell>
          <cell r="AH2492" t="str">
            <v>N</v>
          </cell>
          <cell r="AI2492" t="str">
            <v>A</v>
          </cell>
          <cell r="AJ2492" t="str">
            <v>A</v>
          </cell>
          <cell r="AK2492" t="str">
            <v>Sinorix CO2</v>
          </cell>
          <cell r="AL2492" t="str">
            <v>Co2 - 57 bar Technology</v>
          </cell>
          <cell r="AM2492" t="str">
            <v>N</v>
          </cell>
          <cell r="AN2492" t="str">
            <v>N</v>
          </cell>
          <cell r="AO2492" t="str">
            <v>73182910</v>
          </cell>
          <cell r="AP2492" t="str">
            <v>CH</v>
          </cell>
          <cell r="AQ2492">
            <v>1E-3</v>
          </cell>
          <cell r="AR2492" t="str">
            <v>KG</v>
          </cell>
          <cell r="AW2492">
            <v>0</v>
          </cell>
          <cell r="AX2492">
            <v>0</v>
          </cell>
          <cell r="AY2492" t="e">
            <v>#N/A</v>
          </cell>
          <cell r="BA2492">
            <v>0</v>
          </cell>
          <cell r="BB2492">
            <v>0</v>
          </cell>
        </row>
        <row r="2493">
          <cell r="A2493" t="str">
            <v>A5Q00032183</v>
          </cell>
          <cell r="B2493" t="str">
            <v>A5Q00032183</v>
          </cell>
          <cell r="C2493" t="str">
            <v>SCREWING</v>
          </cell>
          <cell r="D2493" t="str">
            <v>Screwing  selflocking nut M4 zinc plated</v>
          </cell>
          <cell r="E2493" t="str">
            <v>Screwing  selbstsich. Mutter M4 verzinkt</v>
          </cell>
          <cell r="F2493" t="str">
            <v>on request</v>
          </cell>
          <cell r="G2493"/>
          <cell r="H2493">
            <v>1</v>
          </cell>
          <cell r="I2493">
            <v>-60</v>
          </cell>
          <cell r="J2493">
            <v>0</v>
          </cell>
          <cell r="K2493"/>
          <cell r="M2493"/>
          <cell r="N2493">
            <v>0</v>
          </cell>
          <cell r="O2493"/>
          <cell r="P2493">
            <v>1</v>
          </cell>
          <cell r="Q2493">
            <v>-60</v>
          </cell>
          <cell r="R2493">
            <v>0</v>
          </cell>
          <cell r="S2493"/>
          <cell r="U2493"/>
          <cell r="V2493">
            <v>0</v>
          </cell>
          <cell r="W2493">
            <v>0</v>
          </cell>
          <cell r="X2493">
            <v>0</v>
          </cell>
          <cell r="Y2493" t="e">
            <v>#NAME?</v>
          </cell>
          <cell r="Z2493">
            <v>1</v>
          </cell>
          <cell r="AA2493">
            <v>1</v>
          </cell>
          <cell r="AB2493" t="str">
            <v>30</v>
          </cell>
          <cell r="AC2493" t="str">
            <v>*SN</v>
          </cell>
          <cell r="AE2493" t="str">
            <v>3PNAA</v>
          </cell>
          <cell r="AF2493">
            <v>3</v>
          </cell>
          <cell r="AG2493" t="str">
            <v>P</v>
          </cell>
          <cell r="AH2493" t="str">
            <v>N</v>
          </cell>
          <cell r="AI2493" t="str">
            <v>A</v>
          </cell>
          <cell r="AJ2493" t="str">
            <v>A</v>
          </cell>
          <cell r="AK2493" t="str">
            <v>Sinorix CO2</v>
          </cell>
          <cell r="AL2493" t="str">
            <v>Co2 - 57 bar Technology</v>
          </cell>
          <cell r="AM2493" t="str">
            <v>N</v>
          </cell>
          <cell r="AN2493" t="str">
            <v>N</v>
          </cell>
          <cell r="AO2493" t="str">
            <v>73063012</v>
          </cell>
          <cell r="AP2493" t="str">
            <v>CH</v>
          </cell>
          <cell r="AQ2493">
            <v>1E-3</v>
          </cell>
          <cell r="AR2493" t="str">
            <v>KG</v>
          </cell>
          <cell r="AW2493">
            <v>0</v>
          </cell>
          <cell r="AX2493">
            <v>0</v>
          </cell>
          <cell r="AY2493" t="e">
            <v>#N/A</v>
          </cell>
          <cell r="BA2493">
            <v>0</v>
          </cell>
          <cell r="BB2493">
            <v>0</v>
          </cell>
        </row>
        <row r="2494">
          <cell r="A2494" t="str">
            <v>S54476-B76-A13</v>
          </cell>
          <cell r="B2494" t="str">
            <v>S54476-B76-A13</v>
          </cell>
          <cell r="C2494" t="str">
            <v>SELECTOR VALVE</v>
          </cell>
          <cell r="D2494" t="str">
            <v>Selector valve   1 1/4'' PN140VdS</v>
          </cell>
          <cell r="E2494" t="str">
            <v>Selector valve  BV 1 1/4'' PN140VdS</v>
          </cell>
          <cell r="F2494">
            <v>1932</v>
          </cell>
          <cell r="G2494" t="str">
            <v>EUR</v>
          </cell>
          <cell r="H2494">
            <v>1</v>
          </cell>
          <cell r="L2494">
            <v>772.8</v>
          </cell>
          <cell r="M2494" t="str">
            <v>EUR</v>
          </cell>
          <cell r="N2494">
            <v>1932</v>
          </cell>
          <cell r="O2494" t="str">
            <v>EUR</v>
          </cell>
          <cell r="P2494">
            <v>1</v>
          </cell>
          <cell r="T2494">
            <v>772.8</v>
          </cell>
          <cell r="U2494" t="str">
            <v>EUR</v>
          </cell>
          <cell r="V2494">
            <v>0</v>
          </cell>
          <cell r="W2494">
            <v>0</v>
          </cell>
          <cell r="X2494">
            <v>0</v>
          </cell>
          <cell r="Y2494" t="e">
            <v>#NAME?</v>
          </cell>
          <cell r="Z2494">
            <v>1</v>
          </cell>
          <cell r="AA2494">
            <v>1</v>
          </cell>
          <cell r="AB2494" t="str">
            <v>30</v>
          </cell>
          <cell r="AC2494" t="str">
            <v>*SN</v>
          </cell>
          <cell r="AE2494" t="str">
            <v>3PNAA</v>
          </cell>
          <cell r="AF2494">
            <v>3</v>
          </cell>
          <cell r="AG2494" t="str">
            <v>P</v>
          </cell>
          <cell r="AH2494" t="str">
            <v>N</v>
          </cell>
          <cell r="AI2494" t="str">
            <v>A</v>
          </cell>
          <cell r="AJ2494" t="str">
            <v>A</v>
          </cell>
          <cell r="AK2494" t="str">
            <v>Sinorix CO2</v>
          </cell>
          <cell r="AL2494" t="str">
            <v>Co2 - 57 bar Technology</v>
          </cell>
          <cell r="AM2494" t="str">
            <v>N</v>
          </cell>
          <cell r="AN2494" t="str">
            <v>N</v>
          </cell>
          <cell r="AO2494" t="str">
            <v>84818010</v>
          </cell>
          <cell r="AP2494" t="str">
            <v>DE</v>
          </cell>
          <cell r="AQ2494">
            <v>1E-3</v>
          </cell>
          <cell r="AR2494" t="str">
            <v>KG</v>
          </cell>
          <cell r="AS2494" t="str">
            <v>P06</v>
          </cell>
          <cell r="AT2494" t="str">
            <v>Selector Valve</v>
          </cell>
          <cell r="AW2494">
            <v>0</v>
          </cell>
          <cell r="AX2494">
            <v>0</v>
          </cell>
          <cell r="AY2494" t="e">
            <v>#N/A</v>
          </cell>
          <cell r="BA2494">
            <v>0</v>
          </cell>
          <cell r="BB2494">
            <v>0</v>
          </cell>
        </row>
        <row r="2495">
          <cell r="A2495" t="str">
            <v>S54476-B76-A12</v>
          </cell>
          <cell r="B2495" t="str">
            <v>S54476-B76-A12</v>
          </cell>
          <cell r="C2495" t="str">
            <v>SELECTOR VALVE</v>
          </cell>
          <cell r="D2495" t="str">
            <v>Selector valve   1'' PN140 VdS</v>
          </cell>
          <cell r="E2495" t="str">
            <v>Selector valve  BV 1'' PN140 VdS</v>
          </cell>
          <cell r="F2495">
            <v>1626</v>
          </cell>
          <cell r="G2495" t="str">
            <v>EUR</v>
          </cell>
          <cell r="H2495">
            <v>1</v>
          </cell>
          <cell r="L2495">
            <v>650.4</v>
          </cell>
          <cell r="M2495" t="str">
            <v>EUR</v>
          </cell>
          <cell r="N2495">
            <v>1626</v>
          </cell>
          <cell r="O2495" t="str">
            <v>EUR</v>
          </cell>
          <cell r="P2495">
            <v>1</v>
          </cell>
          <cell r="T2495">
            <v>650.4</v>
          </cell>
          <cell r="U2495" t="str">
            <v>EUR</v>
          </cell>
          <cell r="V2495">
            <v>0</v>
          </cell>
          <cell r="W2495">
            <v>0</v>
          </cell>
          <cell r="X2495">
            <v>0</v>
          </cell>
          <cell r="Y2495" t="e">
            <v>#NAME?</v>
          </cell>
          <cell r="Z2495">
            <v>1</v>
          </cell>
          <cell r="AA2495">
            <v>1</v>
          </cell>
          <cell r="AB2495" t="str">
            <v>30</v>
          </cell>
          <cell r="AC2495" t="str">
            <v>*SN</v>
          </cell>
          <cell r="AE2495" t="str">
            <v>3PNAA</v>
          </cell>
          <cell r="AF2495">
            <v>3</v>
          </cell>
          <cell r="AG2495" t="str">
            <v>P</v>
          </cell>
          <cell r="AH2495" t="str">
            <v>N</v>
          </cell>
          <cell r="AI2495" t="str">
            <v>A</v>
          </cell>
          <cell r="AJ2495" t="str">
            <v>A</v>
          </cell>
          <cell r="AK2495" t="str">
            <v>Sinorix CO2</v>
          </cell>
          <cell r="AL2495" t="str">
            <v>Co2 - 57 bar Technology</v>
          </cell>
          <cell r="AM2495" t="str">
            <v>N</v>
          </cell>
          <cell r="AN2495" t="str">
            <v>N</v>
          </cell>
          <cell r="AO2495" t="str">
            <v>84818010</v>
          </cell>
          <cell r="AP2495" t="str">
            <v>DE</v>
          </cell>
          <cell r="AQ2495">
            <v>4.92</v>
          </cell>
          <cell r="AR2495" t="str">
            <v>KG</v>
          </cell>
          <cell r="AS2495" t="str">
            <v>P06</v>
          </cell>
          <cell r="AT2495" t="str">
            <v>Selector Valve</v>
          </cell>
          <cell r="AW2495">
            <v>0</v>
          </cell>
          <cell r="AX2495">
            <v>0</v>
          </cell>
          <cell r="AY2495" t="e">
            <v>#N/A</v>
          </cell>
          <cell r="BA2495">
            <v>0</v>
          </cell>
          <cell r="BB2495">
            <v>0</v>
          </cell>
        </row>
        <row r="2496">
          <cell r="A2496" t="str">
            <v>S54476-B76-A10</v>
          </cell>
          <cell r="B2496" t="str">
            <v>S54476-B76-A10</v>
          </cell>
          <cell r="C2496" t="str">
            <v>SELECTOR VALVE</v>
          </cell>
          <cell r="D2496" t="str">
            <v>Selector valve   3'' PN140 VdS</v>
          </cell>
          <cell r="E2496" t="str">
            <v>Selector valve  BV 3'' PN140 VdS</v>
          </cell>
          <cell r="F2496">
            <v>5100</v>
          </cell>
          <cell r="G2496" t="str">
            <v>EUR</v>
          </cell>
          <cell r="H2496">
            <v>1</v>
          </cell>
          <cell r="L2496">
            <v>1800</v>
          </cell>
          <cell r="M2496" t="str">
            <v>EUR</v>
          </cell>
          <cell r="N2496">
            <v>5100</v>
          </cell>
          <cell r="O2496" t="str">
            <v>EUR</v>
          </cell>
          <cell r="P2496">
            <v>1</v>
          </cell>
          <cell r="T2496">
            <v>1800</v>
          </cell>
          <cell r="U2496" t="str">
            <v>EUR</v>
          </cell>
          <cell r="V2496">
            <v>3600</v>
          </cell>
          <cell r="W2496">
            <v>3600</v>
          </cell>
          <cell r="X2496">
            <v>0</v>
          </cell>
          <cell r="Y2496" t="e">
            <v>#NAME?</v>
          </cell>
          <cell r="Z2496">
            <v>1</v>
          </cell>
          <cell r="AA2496">
            <v>1</v>
          </cell>
          <cell r="AB2496" t="str">
            <v>30</v>
          </cell>
          <cell r="AC2496" t="str">
            <v>*SN</v>
          </cell>
          <cell r="AE2496" t="str">
            <v>3PNAA</v>
          </cell>
          <cell r="AF2496">
            <v>3</v>
          </cell>
          <cell r="AG2496" t="str">
            <v>P</v>
          </cell>
          <cell r="AH2496" t="str">
            <v>N</v>
          </cell>
          <cell r="AI2496" t="str">
            <v>A</v>
          </cell>
          <cell r="AJ2496" t="str">
            <v>A</v>
          </cell>
          <cell r="AK2496" t="str">
            <v>Sinorix CO2</v>
          </cell>
          <cell r="AL2496" t="str">
            <v>Co2 - 57 bar Technology</v>
          </cell>
          <cell r="AM2496" t="str">
            <v>N</v>
          </cell>
          <cell r="AN2496" t="str">
            <v>N</v>
          </cell>
          <cell r="AO2496" t="str">
            <v>84818010</v>
          </cell>
          <cell r="AP2496" t="str">
            <v>DE</v>
          </cell>
          <cell r="AQ2496">
            <v>54</v>
          </cell>
          <cell r="AR2496" t="str">
            <v>KG</v>
          </cell>
          <cell r="AS2496" t="str">
            <v>P06</v>
          </cell>
          <cell r="AT2496" t="str">
            <v>Selector Valve</v>
          </cell>
          <cell r="AW2496">
            <v>2</v>
          </cell>
          <cell r="AX2496">
            <v>3607.02</v>
          </cell>
          <cell r="AY2496" t="e">
            <v>#N/A</v>
          </cell>
          <cell r="BA2496">
            <v>2</v>
          </cell>
          <cell r="BB2496">
            <v>3607.02</v>
          </cell>
        </row>
        <row r="2497">
          <cell r="A2497" t="str">
            <v>S54476-B76-A11</v>
          </cell>
          <cell r="B2497" t="str">
            <v>S54476-B76-A11</v>
          </cell>
          <cell r="C2497" t="str">
            <v>SELECTOR VALVE</v>
          </cell>
          <cell r="D2497" t="str">
            <v>Selector valve   4'' PN140 VdS</v>
          </cell>
          <cell r="E2497" t="str">
            <v>Selector valve  BV 4'' PN140 VdS</v>
          </cell>
          <cell r="F2497">
            <v>7024</v>
          </cell>
          <cell r="G2497" t="str">
            <v>EUR</v>
          </cell>
          <cell r="H2497">
            <v>1</v>
          </cell>
          <cell r="L2497">
            <v>2809.6</v>
          </cell>
          <cell r="M2497" t="str">
            <v>EUR</v>
          </cell>
          <cell r="N2497">
            <v>7024</v>
          </cell>
          <cell r="O2497" t="str">
            <v>EUR</v>
          </cell>
          <cell r="P2497">
            <v>1</v>
          </cell>
          <cell r="T2497">
            <v>2809.6</v>
          </cell>
          <cell r="U2497" t="str">
            <v>EUR</v>
          </cell>
          <cell r="V2497">
            <v>0</v>
          </cell>
          <cell r="W2497">
            <v>0</v>
          </cell>
          <cell r="X2497">
            <v>0</v>
          </cell>
          <cell r="Y2497" t="e">
            <v>#NAME?</v>
          </cell>
          <cell r="Z2497">
            <v>1</v>
          </cell>
          <cell r="AA2497">
            <v>1</v>
          </cell>
          <cell r="AB2497" t="str">
            <v>30</v>
          </cell>
          <cell r="AC2497" t="str">
            <v>*SN</v>
          </cell>
          <cell r="AE2497" t="str">
            <v>3PNAA</v>
          </cell>
          <cell r="AF2497">
            <v>3</v>
          </cell>
          <cell r="AG2497" t="str">
            <v>P</v>
          </cell>
          <cell r="AH2497" t="str">
            <v>N</v>
          </cell>
          <cell r="AI2497" t="str">
            <v>A</v>
          </cell>
          <cell r="AJ2497" t="str">
            <v>A</v>
          </cell>
          <cell r="AK2497" t="str">
            <v>Sinorix CO2</v>
          </cell>
          <cell r="AL2497" t="str">
            <v>Co2 - 57 bar Technology</v>
          </cell>
          <cell r="AM2497" t="str">
            <v>N</v>
          </cell>
          <cell r="AN2497" t="str">
            <v>N</v>
          </cell>
          <cell r="AO2497" t="str">
            <v>84814010</v>
          </cell>
          <cell r="AP2497" t="str">
            <v>DE</v>
          </cell>
          <cell r="AQ2497">
            <v>1E-3</v>
          </cell>
          <cell r="AR2497" t="str">
            <v>KG</v>
          </cell>
          <cell r="AS2497" t="str">
            <v>P06</v>
          </cell>
          <cell r="AT2497" t="str">
            <v>Selector Valve</v>
          </cell>
          <cell r="AW2497">
            <v>0</v>
          </cell>
          <cell r="AX2497">
            <v>0</v>
          </cell>
          <cell r="AY2497" t="e">
            <v>#N/A</v>
          </cell>
          <cell r="BA2497">
            <v>0</v>
          </cell>
          <cell r="BB2497">
            <v>0</v>
          </cell>
        </row>
        <row r="2498">
          <cell r="A2498" t="str">
            <v>S54476-B76-A9</v>
          </cell>
          <cell r="B2498" t="str">
            <v>S54476-B76-A9</v>
          </cell>
          <cell r="C2498" t="str">
            <v>SELECTOR VALVE</v>
          </cell>
          <cell r="D2498" t="str">
            <v>Selector valve  2'' PN140 VdS</v>
          </cell>
          <cell r="E2498" t="str">
            <v>Selector valve  BV 2'' PN140 VdS</v>
          </cell>
          <cell r="F2498">
            <v>3055</v>
          </cell>
          <cell r="G2498" t="str">
            <v>EUR</v>
          </cell>
          <cell r="H2498">
            <v>1</v>
          </cell>
          <cell r="L2498">
            <v>1222</v>
          </cell>
          <cell r="M2498" t="str">
            <v>EUR</v>
          </cell>
          <cell r="N2498">
            <v>3055</v>
          </cell>
          <cell r="O2498" t="str">
            <v>EUR</v>
          </cell>
          <cell r="P2498">
            <v>1</v>
          </cell>
          <cell r="T2498">
            <v>1222</v>
          </cell>
          <cell r="U2498" t="str">
            <v>EUR</v>
          </cell>
          <cell r="V2498">
            <v>0</v>
          </cell>
          <cell r="W2498">
            <v>0</v>
          </cell>
          <cell r="X2498">
            <v>0</v>
          </cell>
          <cell r="Y2498" t="e">
            <v>#NAME?</v>
          </cell>
          <cell r="Z2498">
            <v>1</v>
          </cell>
          <cell r="AA2498">
            <v>1</v>
          </cell>
          <cell r="AB2498" t="str">
            <v>30</v>
          </cell>
          <cell r="AC2498" t="str">
            <v>*SN</v>
          </cell>
          <cell r="AE2498" t="str">
            <v>3PNAA</v>
          </cell>
          <cell r="AF2498">
            <v>3</v>
          </cell>
          <cell r="AG2498" t="str">
            <v>P</v>
          </cell>
          <cell r="AH2498" t="str">
            <v>N</v>
          </cell>
          <cell r="AI2498" t="str">
            <v>A</v>
          </cell>
          <cell r="AJ2498" t="str">
            <v>A</v>
          </cell>
          <cell r="AK2498" t="str">
            <v>Sinorix CO2</v>
          </cell>
          <cell r="AL2498" t="str">
            <v>Co2 - 57 bar Technology</v>
          </cell>
          <cell r="AM2498" t="str">
            <v>N</v>
          </cell>
          <cell r="AN2498" t="str">
            <v>N</v>
          </cell>
          <cell r="AO2498" t="str">
            <v>84818010</v>
          </cell>
          <cell r="AP2498" t="str">
            <v>DE</v>
          </cell>
          <cell r="AQ2498">
            <v>12.25</v>
          </cell>
          <cell r="AR2498" t="str">
            <v>KG</v>
          </cell>
          <cell r="AS2498" t="str">
            <v>P06</v>
          </cell>
          <cell r="AT2498" t="str">
            <v>Selector Valve</v>
          </cell>
          <cell r="AW2498">
            <v>0</v>
          </cell>
          <cell r="AX2498">
            <v>0</v>
          </cell>
          <cell r="AY2498" t="e">
            <v>#N/A</v>
          </cell>
          <cell r="BA2498">
            <v>0</v>
          </cell>
          <cell r="BB2498">
            <v>0</v>
          </cell>
        </row>
        <row r="2499">
          <cell r="A2499" t="str">
            <v>S54476-B170-A1</v>
          </cell>
          <cell r="B2499" t="str">
            <v>S54476-B170-A1</v>
          </cell>
          <cell r="C2499" t="str">
            <v>VALVE</v>
          </cell>
          <cell r="D2499" t="str">
            <v>Valve  bleedvalve WP360bar, G1/8</v>
          </cell>
          <cell r="E2499" t="str">
            <v>Valve  Schleichsicherung WP360bar, G1/8</v>
          </cell>
          <cell r="F2499">
            <v>90</v>
          </cell>
          <cell r="G2499" t="str">
            <v>EUR</v>
          </cell>
          <cell r="H2499">
            <v>1</v>
          </cell>
          <cell r="I2499">
            <v>-60</v>
          </cell>
          <cell r="J2499">
            <v>36</v>
          </cell>
          <cell r="K2499" t="str">
            <v>EUR</v>
          </cell>
          <cell r="M2499"/>
          <cell r="N2499">
            <v>90</v>
          </cell>
          <cell r="O2499" t="str">
            <v>EUR</v>
          </cell>
          <cell r="P2499">
            <v>1</v>
          </cell>
          <cell r="Q2499">
            <v>-60</v>
          </cell>
          <cell r="R2499">
            <v>36</v>
          </cell>
          <cell r="S2499" t="str">
            <v>EUR</v>
          </cell>
          <cell r="U2499"/>
          <cell r="V2499">
            <v>648</v>
          </cell>
          <cell r="W2499">
            <v>648</v>
          </cell>
          <cell r="X2499">
            <v>0</v>
          </cell>
          <cell r="Y2499" t="e">
            <v>#NAME?</v>
          </cell>
          <cell r="Z2499">
            <v>1</v>
          </cell>
          <cell r="AA2499">
            <v>1</v>
          </cell>
          <cell r="AB2499" t="str">
            <v>30</v>
          </cell>
          <cell r="AC2499" t="str">
            <v>*SN</v>
          </cell>
          <cell r="AE2499" t="str">
            <v>3PNAA</v>
          </cell>
          <cell r="AF2499">
            <v>3</v>
          </cell>
          <cell r="AG2499" t="str">
            <v>P</v>
          </cell>
          <cell r="AH2499" t="str">
            <v>N</v>
          </cell>
          <cell r="AI2499" t="str">
            <v>A</v>
          </cell>
          <cell r="AJ2499" t="str">
            <v>A</v>
          </cell>
          <cell r="AK2499" t="str">
            <v>Sinorix CO2</v>
          </cell>
          <cell r="AL2499" t="str">
            <v>Co2 - 57 bar Technology</v>
          </cell>
          <cell r="AM2499" t="str">
            <v>N</v>
          </cell>
          <cell r="AN2499" t="str">
            <v>N</v>
          </cell>
          <cell r="AO2499" t="str">
            <v>84814090</v>
          </cell>
          <cell r="AP2499" t="str">
            <v>LU</v>
          </cell>
          <cell r="AQ2499">
            <v>9.5000000000000001E-2</v>
          </cell>
          <cell r="AR2499" t="str">
            <v>KG</v>
          </cell>
          <cell r="AW2499">
            <v>18</v>
          </cell>
          <cell r="AX2499">
            <v>460.25</v>
          </cell>
          <cell r="AY2499" t="e">
            <v>#N/A</v>
          </cell>
          <cell r="BA2499">
            <v>18</v>
          </cell>
          <cell r="BB2499">
            <v>460.25</v>
          </cell>
        </row>
        <row r="2500">
          <cell r="A2500" t="str">
            <v>S54476-S66-A7</v>
          </cell>
          <cell r="B2500" t="str">
            <v>S54476-S66-A7</v>
          </cell>
          <cell r="C2500" t="str">
            <v>VALVE</v>
          </cell>
          <cell r="D2500" t="str">
            <v>VALVE  Check valve Set CAR16-140</v>
          </cell>
          <cell r="E2500" t="str">
            <v>VALVE  Rückflussverh.-Set CAR16-140, VdS</v>
          </cell>
          <cell r="F2500">
            <v>105</v>
          </cell>
          <cell r="G2500" t="str">
            <v>EUR</v>
          </cell>
          <cell r="H2500">
            <v>1</v>
          </cell>
          <cell r="I2500">
            <v>-60</v>
          </cell>
          <cell r="J2500">
            <v>42</v>
          </cell>
          <cell r="K2500" t="str">
            <v>EUR</v>
          </cell>
          <cell r="M2500"/>
          <cell r="N2500">
            <v>105</v>
          </cell>
          <cell r="O2500" t="str">
            <v>EUR</v>
          </cell>
          <cell r="P2500">
            <v>1</v>
          </cell>
          <cell r="Q2500">
            <v>-60</v>
          </cell>
          <cell r="R2500">
            <v>42</v>
          </cell>
          <cell r="S2500" t="str">
            <v>EUR</v>
          </cell>
          <cell r="U2500"/>
          <cell r="V2500">
            <v>0</v>
          </cell>
          <cell r="W2500">
            <v>0</v>
          </cell>
          <cell r="X2500">
            <v>0</v>
          </cell>
          <cell r="Y2500" t="e">
            <v>#NAME?</v>
          </cell>
          <cell r="Z2500">
            <v>1</v>
          </cell>
          <cell r="AA2500">
            <v>1</v>
          </cell>
          <cell r="AB2500" t="str">
            <v>30</v>
          </cell>
          <cell r="AC2500" t="str">
            <v>*SN</v>
          </cell>
          <cell r="AE2500" t="str">
            <v>3PNAA</v>
          </cell>
          <cell r="AF2500">
            <v>3</v>
          </cell>
          <cell r="AG2500" t="str">
            <v>P</v>
          </cell>
          <cell r="AH2500" t="str">
            <v>N</v>
          </cell>
          <cell r="AI2500" t="str">
            <v>A</v>
          </cell>
          <cell r="AJ2500" t="str">
            <v>A</v>
          </cell>
          <cell r="AK2500" t="str">
            <v>Sinorix CO2</v>
          </cell>
          <cell r="AL2500" t="str">
            <v>Co2 - 57 bar Technology</v>
          </cell>
          <cell r="AM2500" t="str">
            <v>N</v>
          </cell>
          <cell r="AN2500" t="str">
            <v>N</v>
          </cell>
          <cell r="AO2500" t="str">
            <v>84814010</v>
          </cell>
          <cell r="AP2500" t="str">
            <v>DE</v>
          </cell>
          <cell r="AQ2500">
            <v>0.55000000000000004</v>
          </cell>
          <cell r="AR2500" t="str">
            <v>KG</v>
          </cell>
          <cell r="AW2500">
            <v>0</v>
          </cell>
          <cell r="AX2500">
            <v>0</v>
          </cell>
          <cell r="AY2500" t="e">
            <v>#N/A</v>
          </cell>
          <cell r="BA2500">
            <v>0</v>
          </cell>
          <cell r="BB2500">
            <v>0</v>
          </cell>
        </row>
        <row r="2501">
          <cell r="A2501" t="str">
            <v>S54476-S66-A8</v>
          </cell>
          <cell r="B2501" t="str">
            <v>S54476-S66-A8</v>
          </cell>
          <cell r="C2501" t="str">
            <v>VALVE</v>
          </cell>
          <cell r="D2501" t="str">
            <v>VALVE  Check valve Set CAR16-FRF16-A</v>
          </cell>
          <cell r="E2501" t="str">
            <v>VALVE  Rückflussverh.-Set CAR16-FRF16-A</v>
          </cell>
          <cell r="F2501">
            <v>105</v>
          </cell>
          <cell r="G2501" t="str">
            <v>EUR</v>
          </cell>
          <cell r="H2501">
            <v>1</v>
          </cell>
          <cell r="I2501">
            <v>-60</v>
          </cell>
          <cell r="J2501">
            <v>42</v>
          </cell>
          <cell r="K2501" t="str">
            <v>EUR</v>
          </cell>
          <cell r="M2501"/>
          <cell r="N2501">
            <v>105</v>
          </cell>
          <cell r="O2501" t="str">
            <v>EUR</v>
          </cell>
          <cell r="P2501">
            <v>1</v>
          </cell>
          <cell r="Q2501">
            <v>-60</v>
          </cell>
          <cell r="R2501">
            <v>42</v>
          </cell>
          <cell r="S2501" t="str">
            <v>EUR</v>
          </cell>
          <cell r="U2501"/>
          <cell r="V2501">
            <v>0</v>
          </cell>
          <cell r="W2501">
            <v>0</v>
          </cell>
          <cell r="X2501">
            <v>0</v>
          </cell>
          <cell r="Y2501" t="e">
            <v>#NAME?</v>
          </cell>
          <cell r="Z2501">
            <v>1</v>
          </cell>
          <cell r="AA2501">
            <v>1</v>
          </cell>
          <cell r="AB2501" t="str">
            <v>30</v>
          </cell>
          <cell r="AC2501" t="str">
            <v>*SN</v>
          </cell>
          <cell r="AE2501" t="str">
            <v>3PNAA</v>
          </cell>
          <cell r="AF2501">
            <v>3</v>
          </cell>
          <cell r="AG2501" t="str">
            <v>P</v>
          </cell>
          <cell r="AH2501" t="str">
            <v>N</v>
          </cell>
          <cell r="AI2501" t="str">
            <v>A</v>
          </cell>
          <cell r="AJ2501" t="str">
            <v>A</v>
          </cell>
          <cell r="AK2501" t="str">
            <v>Sinorix CO2</v>
          </cell>
          <cell r="AL2501" t="str">
            <v>Co2 - 57 bar Technology</v>
          </cell>
          <cell r="AM2501" t="str">
            <v>N</v>
          </cell>
          <cell r="AN2501" t="str">
            <v>N</v>
          </cell>
          <cell r="AO2501" t="str">
            <v>84818090</v>
          </cell>
          <cell r="AP2501" t="str">
            <v>CH</v>
          </cell>
          <cell r="AQ2501">
            <v>0.55000000000000004</v>
          </cell>
          <cell r="AR2501" t="str">
            <v>KG</v>
          </cell>
          <cell r="AW2501">
            <v>0</v>
          </cell>
          <cell r="AX2501">
            <v>0</v>
          </cell>
          <cell r="AY2501" t="e">
            <v>#N/A</v>
          </cell>
          <cell r="BA2501">
            <v>0</v>
          </cell>
          <cell r="BB2501">
            <v>0</v>
          </cell>
        </row>
        <row r="2502">
          <cell r="A2502" t="str">
            <v>S54476-B66-A7</v>
          </cell>
          <cell r="B2502" t="str">
            <v>S54476-B66-A7</v>
          </cell>
          <cell r="C2502" t="str">
            <v>VALVE</v>
          </cell>
          <cell r="D2502" t="str">
            <v>VALVE  Rückflussverhinderer CAR16-140VdS</v>
          </cell>
          <cell r="E2502" t="str">
            <v>VALVE  Rückflussverhinderer CAR16-140VdS</v>
          </cell>
          <cell r="F2502" t="str">
            <v>on request</v>
          </cell>
          <cell r="G2502"/>
          <cell r="H2502">
            <v>1</v>
          </cell>
          <cell r="I2502">
            <v>-60</v>
          </cell>
          <cell r="J2502">
            <v>0</v>
          </cell>
          <cell r="K2502"/>
          <cell r="M2502"/>
          <cell r="N2502">
            <v>0</v>
          </cell>
          <cell r="O2502"/>
          <cell r="P2502">
            <v>1</v>
          </cell>
          <cell r="Q2502">
            <v>-60</v>
          </cell>
          <cell r="R2502">
            <v>0</v>
          </cell>
          <cell r="S2502"/>
          <cell r="U2502"/>
          <cell r="V2502">
            <v>0</v>
          </cell>
          <cell r="W2502">
            <v>0</v>
          </cell>
          <cell r="X2502">
            <v>0</v>
          </cell>
          <cell r="Y2502" t="e">
            <v>#NAME?</v>
          </cell>
          <cell r="Z2502">
            <v>1</v>
          </cell>
          <cell r="AA2502">
            <v>1</v>
          </cell>
          <cell r="AB2502" t="str">
            <v>30</v>
          </cell>
          <cell r="AC2502" t="str">
            <v>*SN</v>
          </cell>
          <cell r="AE2502" t="str">
            <v>3PNAA</v>
          </cell>
          <cell r="AF2502">
            <v>3</v>
          </cell>
          <cell r="AG2502" t="str">
            <v>P</v>
          </cell>
          <cell r="AH2502" t="str">
            <v>N</v>
          </cell>
          <cell r="AI2502" t="str">
            <v>A</v>
          </cell>
          <cell r="AJ2502" t="str">
            <v>A</v>
          </cell>
          <cell r="AK2502" t="str">
            <v>Sinorix CO2</v>
          </cell>
          <cell r="AL2502" t="str">
            <v>Co2 - 57 bar Technology</v>
          </cell>
          <cell r="AM2502" t="str">
            <v>N</v>
          </cell>
          <cell r="AN2502" t="str">
            <v>N</v>
          </cell>
          <cell r="AO2502" t="str">
            <v>84814010</v>
          </cell>
          <cell r="AP2502" t="str">
            <v>FR</v>
          </cell>
          <cell r="AQ2502">
            <v>0.42499999999999999</v>
          </cell>
          <cell r="AR2502" t="str">
            <v>KG</v>
          </cell>
          <cell r="AW2502">
            <v>0</v>
          </cell>
          <cell r="AX2502">
            <v>0</v>
          </cell>
          <cell r="AY2502" t="e">
            <v>#N/A</v>
          </cell>
          <cell r="BA2502">
            <v>0</v>
          </cell>
          <cell r="BB2502">
            <v>0</v>
          </cell>
        </row>
        <row r="2503">
          <cell r="A2503" t="str">
            <v>S54476-B52-A1</v>
          </cell>
          <cell r="B2503" t="str">
            <v>S54476-B52-A1</v>
          </cell>
          <cell r="C2503" t="str">
            <v>WEIGHING DEVICE</v>
          </cell>
          <cell r="D2503" t="str">
            <v>Weighing Device  counter weight 0.25 kg</v>
          </cell>
          <cell r="E2503" t="str">
            <v>Weighing Device  Kontergewicht 0.25 kg</v>
          </cell>
          <cell r="F2503">
            <v>46.2</v>
          </cell>
          <cell r="G2503" t="str">
            <v>EUR</v>
          </cell>
          <cell r="H2503">
            <v>1</v>
          </cell>
          <cell r="I2503">
            <v>-60</v>
          </cell>
          <cell r="J2503">
            <v>18.48</v>
          </cell>
          <cell r="K2503" t="str">
            <v>EUR</v>
          </cell>
          <cell r="M2503"/>
          <cell r="N2503">
            <v>42</v>
          </cell>
          <cell r="O2503" t="str">
            <v>EUR</v>
          </cell>
          <cell r="P2503">
            <v>1</v>
          </cell>
          <cell r="Q2503">
            <v>-60</v>
          </cell>
          <cell r="R2503">
            <v>16.8</v>
          </cell>
          <cell r="S2503" t="str">
            <v>EUR</v>
          </cell>
          <cell r="U2503"/>
          <cell r="V2503">
            <v>0</v>
          </cell>
          <cell r="W2503">
            <v>0</v>
          </cell>
          <cell r="X2503">
            <v>0</v>
          </cell>
          <cell r="Y2503" t="e">
            <v>#NAME?</v>
          </cell>
          <cell r="Z2503">
            <v>1</v>
          </cell>
          <cell r="AA2503">
            <v>1</v>
          </cell>
          <cell r="AB2503" t="str">
            <v>56</v>
          </cell>
          <cell r="AC2503" t="str">
            <v>*SN</v>
          </cell>
          <cell r="AD2503" t="str">
            <v>phased out product</v>
          </cell>
          <cell r="AE2503" t="str">
            <v>3PNAA</v>
          </cell>
          <cell r="AF2503">
            <v>3</v>
          </cell>
          <cell r="AG2503" t="str">
            <v>P</v>
          </cell>
          <cell r="AH2503" t="str">
            <v>N</v>
          </cell>
          <cell r="AI2503" t="str">
            <v>A</v>
          </cell>
          <cell r="AJ2503" t="str">
            <v>A</v>
          </cell>
          <cell r="AK2503" t="str">
            <v>Sinorix CO2</v>
          </cell>
          <cell r="AL2503" t="str">
            <v>Co2 - 57 bar Technology</v>
          </cell>
          <cell r="AM2503" t="str">
            <v>N</v>
          </cell>
          <cell r="AN2503" t="str">
            <v>N</v>
          </cell>
          <cell r="AO2503" t="str">
            <v>73063012</v>
          </cell>
          <cell r="AP2503" t="str">
            <v>CH</v>
          </cell>
          <cell r="AQ2503">
            <v>0.25</v>
          </cell>
          <cell r="AR2503" t="str">
            <v>KG</v>
          </cell>
          <cell r="AW2503">
            <v>0</v>
          </cell>
          <cell r="AX2503">
            <v>0</v>
          </cell>
          <cell r="AY2503" t="e">
            <v>#N/A</v>
          </cell>
          <cell r="BA2503">
            <v>0</v>
          </cell>
          <cell r="BB2503">
            <v>0</v>
          </cell>
        </row>
        <row r="2504">
          <cell r="A2504" t="str">
            <v>S54476-B52-A2</v>
          </cell>
          <cell r="B2504" t="str">
            <v>S54476-B52-A2</v>
          </cell>
          <cell r="C2504" t="str">
            <v>WEIGHING DEVICE</v>
          </cell>
          <cell r="D2504" t="str">
            <v>Weighing Device  counter weight 0.5 kg</v>
          </cell>
          <cell r="E2504" t="str">
            <v>Weighing Device  Kontergewicht 0.5 kg</v>
          </cell>
          <cell r="F2504">
            <v>82.5</v>
          </cell>
          <cell r="G2504" t="str">
            <v>EUR</v>
          </cell>
          <cell r="H2504">
            <v>1</v>
          </cell>
          <cell r="I2504">
            <v>-60</v>
          </cell>
          <cell r="J2504">
            <v>33</v>
          </cell>
          <cell r="K2504" t="str">
            <v>EUR</v>
          </cell>
          <cell r="M2504"/>
          <cell r="N2504">
            <v>75</v>
          </cell>
          <cell r="O2504" t="str">
            <v>EUR</v>
          </cell>
          <cell r="P2504">
            <v>1</v>
          </cell>
          <cell r="Q2504">
            <v>-60</v>
          </cell>
          <cell r="R2504">
            <v>30</v>
          </cell>
          <cell r="S2504" t="str">
            <v>EUR</v>
          </cell>
          <cell r="U2504"/>
          <cell r="V2504">
            <v>0</v>
          </cell>
          <cell r="W2504">
            <v>0</v>
          </cell>
          <cell r="X2504">
            <v>0</v>
          </cell>
          <cell r="Y2504" t="e">
            <v>#NAME?</v>
          </cell>
          <cell r="Z2504">
            <v>1</v>
          </cell>
          <cell r="AA2504">
            <v>1</v>
          </cell>
          <cell r="AB2504" t="str">
            <v>56</v>
          </cell>
          <cell r="AC2504" t="str">
            <v>*SN</v>
          </cell>
          <cell r="AD2504" t="str">
            <v>phased out product</v>
          </cell>
          <cell r="AE2504" t="str">
            <v>3PNAA</v>
          </cell>
          <cell r="AF2504">
            <v>3</v>
          </cell>
          <cell r="AG2504" t="str">
            <v>P</v>
          </cell>
          <cell r="AH2504" t="str">
            <v>N</v>
          </cell>
          <cell r="AI2504" t="str">
            <v>A</v>
          </cell>
          <cell r="AJ2504" t="str">
            <v>A</v>
          </cell>
          <cell r="AK2504" t="str">
            <v>Sinorix CO2</v>
          </cell>
          <cell r="AL2504" t="str">
            <v>Co2 - 57 bar Technology</v>
          </cell>
          <cell r="AM2504" t="str">
            <v>N</v>
          </cell>
          <cell r="AN2504" t="str">
            <v>N</v>
          </cell>
          <cell r="AO2504" t="str">
            <v>73063012</v>
          </cell>
          <cell r="AP2504" t="str">
            <v>CH</v>
          </cell>
          <cell r="AQ2504">
            <v>0.5</v>
          </cell>
          <cell r="AR2504" t="str">
            <v>KG</v>
          </cell>
          <cell r="AW2504">
            <v>0</v>
          </cell>
          <cell r="AX2504">
            <v>0</v>
          </cell>
          <cell r="AY2504" t="e">
            <v>#N/A</v>
          </cell>
          <cell r="BA2504">
            <v>0</v>
          </cell>
          <cell r="BB2504">
            <v>0</v>
          </cell>
        </row>
        <row r="2505">
          <cell r="A2505" t="str">
            <v>S54476-B52-A3</v>
          </cell>
          <cell r="B2505" t="str">
            <v>S54476-B52-A3</v>
          </cell>
          <cell r="C2505" t="str">
            <v>WEIGHING DEVICE</v>
          </cell>
          <cell r="D2505" t="str">
            <v>Weighing Device  counter weight 1.0 kg</v>
          </cell>
          <cell r="E2505" t="str">
            <v>Weighing Device  Kontergewicht 1.0 kg</v>
          </cell>
          <cell r="F2505">
            <v>91.3</v>
          </cell>
          <cell r="G2505" t="str">
            <v>EUR</v>
          </cell>
          <cell r="H2505">
            <v>1</v>
          </cell>
          <cell r="I2505">
            <v>-60</v>
          </cell>
          <cell r="J2505">
            <v>36.520000000000003</v>
          </cell>
          <cell r="K2505" t="str">
            <v>EUR</v>
          </cell>
          <cell r="M2505"/>
          <cell r="N2505">
            <v>83</v>
          </cell>
          <cell r="O2505" t="str">
            <v>EUR</v>
          </cell>
          <cell r="P2505">
            <v>1</v>
          </cell>
          <cell r="Q2505">
            <v>-60</v>
          </cell>
          <cell r="R2505">
            <v>33.200000000000003</v>
          </cell>
          <cell r="S2505" t="str">
            <v>EUR</v>
          </cell>
          <cell r="U2505"/>
          <cell r="V2505">
            <v>0</v>
          </cell>
          <cell r="W2505">
            <v>0</v>
          </cell>
          <cell r="X2505">
            <v>0</v>
          </cell>
          <cell r="Y2505" t="e">
            <v>#NAME?</v>
          </cell>
          <cell r="Z2505">
            <v>1</v>
          </cell>
          <cell r="AA2505">
            <v>1</v>
          </cell>
          <cell r="AB2505" t="str">
            <v>56</v>
          </cell>
          <cell r="AC2505" t="str">
            <v>*SN</v>
          </cell>
          <cell r="AD2505" t="str">
            <v>phased out product</v>
          </cell>
          <cell r="AE2505" t="str">
            <v>3PNAA</v>
          </cell>
          <cell r="AF2505">
            <v>3</v>
          </cell>
          <cell r="AG2505" t="str">
            <v>P</v>
          </cell>
          <cell r="AH2505" t="str">
            <v>N</v>
          </cell>
          <cell r="AI2505" t="str">
            <v>A</v>
          </cell>
          <cell r="AJ2505" t="str">
            <v>A</v>
          </cell>
          <cell r="AK2505" t="str">
            <v>Sinorix CO2</v>
          </cell>
          <cell r="AL2505" t="str">
            <v>Co2 - 57 bar Technology</v>
          </cell>
          <cell r="AM2505" t="str">
            <v>N</v>
          </cell>
          <cell r="AN2505" t="str">
            <v>N</v>
          </cell>
          <cell r="AO2505" t="str">
            <v>73063012</v>
          </cell>
          <cell r="AP2505" t="str">
            <v>CH</v>
          </cell>
          <cell r="AQ2505">
            <v>1</v>
          </cell>
          <cell r="AR2505" t="str">
            <v>KG</v>
          </cell>
          <cell r="AW2505">
            <v>0</v>
          </cell>
          <cell r="AX2505">
            <v>0</v>
          </cell>
          <cell r="AY2505" t="e">
            <v>#N/A</v>
          </cell>
          <cell r="BA2505">
            <v>0</v>
          </cell>
          <cell r="BB2505">
            <v>0</v>
          </cell>
        </row>
        <row r="2506">
          <cell r="A2506" t="str">
            <v>S54476-B52-A4</v>
          </cell>
          <cell r="B2506" t="str">
            <v>S54476-B52-A4</v>
          </cell>
          <cell r="C2506" t="str">
            <v>WEIGHING DEVICE</v>
          </cell>
          <cell r="D2506" t="str">
            <v>Weighing Device  counter weight 1.5 kg</v>
          </cell>
          <cell r="E2506" t="str">
            <v>Weighing Device  Kontergewicht 1.5 kg</v>
          </cell>
          <cell r="F2506">
            <v>45</v>
          </cell>
          <cell r="G2506" t="str">
            <v>EUR</v>
          </cell>
          <cell r="H2506">
            <v>1</v>
          </cell>
          <cell r="I2506">
            <v>-60</v>
          </cell>
          <cell r="J2506">
            <v>18</v>
          </cell>
          <cell r="K2506" t="str">
            <v>EUR</v>
          </cell>
          <cell r="M2506"/>
          <cell r="N2506">
            <v>45</v>
          </cell>
          <cell r="O2506" t="str">
            <v>EUR</v>
          </cell>
          <cell r="P2506">
            <v>1</v>
          </cell>
          <cell r="Q2506">
            <v>-60</v>
          </cell>
          <cell r="R2506">
            <v>18</v>
          </cell>
          <cell r="S2506" t="str">
            <v>EUR</v>
          </cell>
          <cell r="U2506"/>
          <cell r="V2506">
            <v>0</v>
          </cell>
          <cell r="W2506">
            <v>0</v>
          </cell>
          <cell r="X2506">
            <v>0</v>
          </cell>
          <cell r="Y2506" t="e">
            <v>#NAME?</v>
          </cell>
          <cell r="Z2506">
            <v>1</v>
          </cell>
          <cell r="AA2506">
            <v>1</v>
          </cell>
          <cell r="AB2506">
            <v>56</v>
          </cell>
          <cell r="AC2506" t="str">
            <v>*SN</v>
          </cell>
          <cell r="AD2506" t="str">
            <v>phased out product</v>
          </cell>
          <cell r="AE2506" t="str">
            <v>3PNAA</v>
          </cell>
          <cell r="AF2506">
            <v>3</v>
          </cell>
          <cell r="AG2506" t="str">
            <v>P</v>
          </cell>
          <cell r="AH2506" t="str">
            <v>N</v>
          </cell>
          <cell r="AI2506" t="str">
            <v>A</v>
          </cell>
          <cell r="AJ2506" t="str">
            <v>A</v>
          </cell>
          <cell r="AK2506" t="str">
            <v>Sinorix CO2</v>
          </cell>
          <cell r="AL2506" t="str">
            <v>Co2 - 57 bar Technology</v>
          </cell>
          <cell r="AM2506" t="str">
            <v>N</v>
          </cell>
          <cell r="AN2506" t="str">
            <v>N</v>
          </cell>
          <cell r="AO2506" t="str">
            <v>73063012</v>
          </cell>
          <cell r="AP2506" t="str">
            <v>CH</v>
          </cell>
          <cell r="AQ2506">
            <v>1.5</v>
          </cell>
          <cell r="AR2506" t="str">
            <v>KG</v>
          </cell>
          <cell r="AW2506">
            <v>0</v>
          </cell>
          <cell r="AX2506">
            <v>0</v>
          </cell>
          <cell r="AY2506" t="e">
            <v>#N/A</v>
          </cell>
          <cell r="BA2506">
            <v>0</v>
          </cell>
          <cell r="BB2506">
            <v>0</v>
          </cell>
        </row>
        <row r="2507">
          <cell r="A2507" t="str">
            <v>S54476-B52-A5</v>
          </cell>
          <cell r="B2507" t="str">
            <v>S54476-B52-A5</v>
          </cell>
          <cell r="C2507" t="str">
            <v>WEIGHING DEVICE</v>
          </cell>
          <cell r="D2507" t="str">
            <v>Weighing Device  counter weight 2.0 kg</v>
          </cell>
          <cell r="E2507" t="str">
            <v>Weighing Device  Kontergewicht 2.0 kg</v>
          </cell>
          <cell r="F2507">
            <v>110</v>
          </cell>
          <cell r="G2507" t="str">
            <v>EUR</v>
          </cell>
          <cell r="H2507">
            <v>1</v>
          </cell>
          <cell r="I2507">
            <v>-60</v>
          </cell>
          <cell r="J2507">
            <v>44</v>
          </cell>
          <cell r="K2507" t="str">
            <v>EUR</v>
          </cell>
          <cell r="M2507"/>
          <cell r="N2507">
            <v>100</v>
          </cell>
          <cell r="O2507" t="str">
            <v>EUR</v>
          </cell>
          <cell r="P2507">
            <v>1</v>
          </cell>
          <cell r="Q2507">
            <v>-60</v>
          </cell>
          <cell r="R2507">
            <v>40</v>
          </cell>
          <cell r="S2507" t="str">
            <v>EUR</v>
          </cell>
          <cell r="U2507"/>
          <cell r="V2507">
            <v>0</v>
          </cell>
          <cell r="W2507">
            <v>0</v>
          </cell>
          <cell r="X2507">
            <v>0</v>
          </cell>
          <cell r="Y2507" t="e">
            <v>#NAME?</v>
          </cell>
          <cell r="Z2507">
            <v>1</v>
          </cell>
          <cell r="AA2507">
            <v>1</v>
          </cell>
          <cell r="AB2507" t="str">
            <v>56</v>
          </cell>
          <cell r="AC2507" t="str">
            <v>*SN</v>
          </cell>
          <cell r="AD2507" t="str">
            <v>phased out product</v>
          </cell>
          <cell r="AE2507" t="str">
            <v>3PNAA</v>
          </cell>
          <cell r="AF2507">
            <v>3</v>
          </cell>
          <cell r="AG2507" t="str">
            <v>P</v>
          </cell>
          <cell r="AH2507" t="str">
            <v>N</v>
          </cell>
          <cell r="AI2507" t="str">
            <v>A</v>
          </cell>
          <cell r="AJ2507" t="str">
            <v>A</v>
          </cell>
          <cell r="AK2507" t="str">
            <v>Sinorix CO2</v>
          </cell>
          <cell r="AL2507" t="str">
            <v>Co2 - 57 bar Technology</v>
          </cell>
          <cell r="AM2507" t="str">
            <v>N</v>
          </cell>
          <cell r="AN2507" t="str">
            <v>N</v>
          </cell>
          <cell r="AO2507" t="str">
            <v>73063012</v>
          </cell>
          <cell r="AP2507" t="str">
            <v>CH</v>
          </cell>
          <cell r="AQ2507">
            <v>2</v>
          </cell>
          <cell r="AR2507" t="str">
            <v>KG</v>
          </cell>
          <cell r="AW2507">
            <v>0</v>
          </cell>
          <cell r="AX2507">
            <v>0</v>
          </cell>
          <cell r="AY2507" t="e">
            <v>#N/A</v>
          </cell>
          <cell r="BA2507">
            <v>0</v>
          </cell>
          <cell r="BB2507">
            <v>0</v>
          </cell>
        </row>
        <row r="2508">
          <cell r="A2508" t="str">
            <v>S54476-S45-A1</v>
          </cell>
          <cell r="B2508" t="str">
            <v>S54476-S45-A1</v>
          </cell>
          <cell r="C2508" t="str">
            <v>WEIGHING DEVICE</v>
          </cell>
          <cell r="D2508" t="str">
            <v>Weighing Device  Set WD2005</v>
          </cell>
          <cell r="E2508" t="str">
            <v>Weighing Device  Set WD2005</v>
          </cell>
          <cell r="F2508">
            <v>349</v>
          </cell>
          <cell r="G2508" t="str">
            <v>EUR</v>
          </cell>
          <cell r="H2508">
            <v>1</v>
          </cell>
          <cell r="I2508">
            <v>-60</v>
          </cell>
          <cell r="J2508">
            <v>139.6</v>
          </cell>
          <cell r="K2508" t="str">
            <v>EUR</v>
          </cell>
          <cell r="M2508"/>
          <cell r="N2508">
            <v>349</v>
          </cell>
          <cell r="O2508" t="str">
            <v>EUR</v>
          </cell>
          <cell r="P2508">
            <v>1</v>
          </cell>
          <cell r="Q2508">
            <v>-60</v>
          </cell>
          <cell r="R2508">
            <v>139.6</v>
          </cell>
          <cell r="S2508" t="str">
            <v>EUR</v>
          </cell>
          <cell r="U2508"/>
          <cell r="V2508">
            <v>0</v>
          </cell>
          <cell r="W2508">
            <v>0</v>
          </cell>
          <cell r="X2508">
            <v>0</v>
          </cell>
          <cell r="Y2508" t="e">
            <v>#NAME?</v>
          </cell>
          <cell r="Z2508">
            <v>1</v>
          </cell>
          <cell r="AA2508">
            <v>1</v>
          </cell>
          <cell r="AB2508" t="str">
            <v>30</v>
          </cell>
          <cell r="AC2508" t="str">
            <v>*SN</v>
          </cell>
          <cell r="AE2508" t="str">
            <v>3PNAA</v>
          </cell>
          <cell r="AF2508">
            <v>3</v>
          </cell>
          <cell r="AG2508" t="str">
            <v>P</v>
          </cell>
          <cell r="AH2508" t="str">
            <v>N</v>
          </cell>
          <cell r="AI2508" t="str">
            <v>A</v>
          </cell>
          <cell r="AJ2508" t="str">
            <v>A</v>
          </cell>
          <cell r="AK2508" t="str">
            <v>Sinorix CO2</v>
          </cell>
          <cell r="AL2508" t="str">
            <v>Co2 - 57 bar Technology</v>
          </cell>
          <cell r="AM2508" t="str">
            <v>N</v>
          </cell>
          <cell r="AN2508" t="str">
            <v>N</v>
          </cell>
          <cell r="AO2508" t="str">
            <v>84232020</v>
          </cell>
          <cell r="AP2508" t="str">
            <v>AT</v>
          </cell>
          <cell r="AQ2508">
            <v>5.3</v>
          </cell>
          <cell r="AR2508" t="str">
            <v>KG</v>
          </cell>
          <cell r="AW2508">
            <v>0</v>
          </cell>
          <cell r="AX2508">
            <v>0</v>
          </cell>
          <cell r="AY2508" t="e">
            <v>#N/A</v>
          </cell>
          <cell r="BA2508">
            <v>0</v>
          </cell>
          <cell r="BB2508">
            <v>0</v>
          </cell>
        </row>
        <row r="2509">
          <cell r="D2509" t="str">
            <v>Sinorix N2</v>
          </cell>
          <cell r="E2509" t="str">
            <v>Sinorix N2</v>
          </cell>
          <cell r="I2509">
            <v>-60</v>
          </cell>
          <cell r="AE2509" t="str">
            <v>3PNB</v>
          </cell>
          <cell r="AF2509">
            <v>3</v>
          </cell>
          <cell r="AG2509" t="str">
            <v>P</v>
          </cell>
          <cell r="AH2509" t="str">
            <v>N</v>
          </cell>
          <cell r="AI2509" t="str">
            <v>B</v>
          </cell>
          <cell r="AK2509" t="str">
            <v>Sinorix N2</v>
          </cell>
        </row>
        <row r="2510">
          <cell r="A2510" t="str">
            <v>A5Q00033776</v>
          </cell>
          <cell r="B2510" t="str">
            <v>A5Q00033776</v>
          </cell>
          <cell r="C2510" t="str">
            <v>507117</v>
          </cell>
          <cell r="D2510" t="str">
            <v>507117  threaded flange 1/2''</v>
          </cell>
          <cell r="E2510" t="str">
            <v>507117  Einschraubflansch 1/2''</v>
          </cell>
          <cell r="F2510">
            <v>59</v>
          </cell>
          <cell r="G2510" t="str">
            <v>EUR</v>
          </cell>
          <cell r="H2510">
            <v>1</v>
          </cell>
          <cell r="I2510">
            <v>-60</v>
          </cell>
          <cell r="J2510">
            <v>23.6</v>
          </cell>
          <cell r="K2510" t="str">
            <v>EUR</v>
          </cell>
          <cell r="M2510"/>
          <cell r="N2510">
            <v>59</v>
          </cell>
          <cell r="O2510" t="str">
            <v>EUR</v>
          </cell>
          <cell r="P2510">
            <v>1</v>
          </cell>
          <cell r="Q2510">
            <v>-60</v>
          </cell>
          <cell r="R2510">
            <v>23.6</v>
          </cell>
          <cell r="S2510" t="str">
            <v>EUR</v>
          </cell>
          <cell r="U2510"/>
          <cell r="V2510">
            <v>0</v>
          </cell>
          <cell r="W2510">
            <v>0</v>
          </cell>
          <cell r="X2510">
            <v>0</v>
          </cell>
          <cell r="Y2510" t="e">
            <v>#NAME?</v>
          </cell>
          <cell r="Z2510">
            <v>1</v>
          </cell>
          <cell r="AA2510">
            <v>1</v>
          </cell>
          <cell r="AB2510" t="str">
            <v>30</v>
          </cell>
          <cell r="AC2510" t="str">
            <v>*SN</v>
          </cell>
          <cell r="AE2510" t="str">
            <v>3PNBA</v>
          </cell>
          <cell r="AF2510">
            <v>3</v>
          </cell>
          <cell r="AG2510" t="str">
            <v>P</v>
          </cell>
          <cell r="AH2510" t="str">
            <v>N</v>
          </cell>
          <cell r="AI2510" t="str">
            <v>B</v>
          </cell>
          <cell r="AJ2510" t="str">
            <v>A</v>
          </cell>
          <cell r="AK2510" t="str">
            <v>Sinorix N2</v>
          </cell>
          <cell r="AL2510" t="str">
            <v>Sinorix N2 - 200 bar</v>
          </cell>
          <cell r="AM2510" t="str">
            <v>N</v>
          </cell>
          <cell r="AN2510" t="str">
            <v>N</v>
          </cell>
          <cell r="AO2510" t="str">
            <v>73072920</v>
          </cell>
          <cell r="AP2510" t="str">
            <v>CH</v>
          </cell>
          <cell r="AQ2510">
            <v>1E-3</v>
          </cell>
          <cell r="AR2510" t="str">
            <v>KG</v>
          </cell>
          <cell r="AW2510">
            <v>0</v>
          </cell>
          <cell r="AX2510">
            <v>0</v>
          </cell>
          <cell r="AY2510" t="e">
            <v>#N/A</v>
          </cell>
          <cell r="BA2510">
            <v>0</v>
          </cell>
          <cell r="BB2510">
            <v>0</v>
          </cell>
        </row>
        <row r="2511">
          <cell r="A2511" t="str">
            <v>A5Q00033774</v>
          </cell>
          <cell r="B2511" t="str">
            <v>A5Q00033774</v>
          </cell>
          <cell r="C2511" t="str">
            <v>507123</v>
          </cell>
          <cell r="D2511" t="str">
            <v>507123  threaded flange 1''</v>
          </cell>
          <cell r="E2511" t="str">
            <v>507123  Einschraubflansch 1''</v>
          </cell>
          <cell r="F2511">
            <v>66</v>
          </cell>
          <cell r="G2511" t="str">
            <v>EUR</v>
          </cell>
          <cell r="H2511">
            <v>1</v>
          </cell>
          <cell r="I2511">
            <v>-60</v>
          </cell>
          <cell r="J2511">
            <v>26.4</v>
          </cell>
          <cell r="K2511" t="str">
            <v>EUR</v>
          </cell>
          <cell r="M2511"/>
          <cell r="N2511">
            <v>60</v>
          </cell>
          <cell r="O2511" t="str">
            <v>EUR</v>
          </cell>
          <cell r="P2511">
            <v>1</v>
          </cell>
          <cell r="Q2511">
            <v>-60</v>
          </cell>
          <cell r="R2511">
            <v>24</v>
          </cell>
          <cell r="S2511" t="str">
            <v>EUR</v>
          </cell>
          <cell r="U2511"/>
          <cell r="V2511">
            <v>0</v>
          </cell>
          <cell r="W2511">
            <v>0</v>
          </cell>
          <cell r="X2511">
            <v>0</v>
          </cell>
          <cell r="Y2511" t="e">
            <v>#NAME?</v>
          </cell>
          <cell r="Z2511">
            <v>1</v>
          </cell>
          <cell r="AA2511">
            <v>1</v>
          </cell>
          <cell r="AB2511" t="str">
            <v>56</v>
          </cell>
          <cell r="AC2511" t="str">
            <v>*SN</v>
          </cell>
          <cell r="AD2511" t="str">
            <v>phased out product</v>
          </cell>
          <cell r="AE2511" t="str">
            <v>3PNBA</v>
          </cell>
          <cell r="AF2511">
            <v>3</v>
          </cell>
          <cell r="AG2511" t="str">
            <v>P</v>
          </cell>
          <cell r="AH2511" t="str">
            <v>N</v>
          </cell>
          <cell r="AI2511" t="str">
            <v>B</v>
          </cell>
          <cell r="AJ2511" t="str">
            <v>A</v>
          </cell>
          <cell r="AK2511" t="str">
            <v>Sinorix N2</v>
          </cell>
          <cell r="AL2511" t="str">
            <v>Sinorix N2 - 200 bar</v>
          </cell>
          <cell r="AM2511" t="str">
            <v>N</v>
          </cell>
          <cell r="AN2511" t="str">
            <v>N</v>
          </cell>
          <cell r="AO2511" t="str">
            <v>73072920</v>
          </cell>
          <cell r="AP2511" t="str">
            <v>CH</v>
          </cell>
          <cell r="AQ2511">
            <v>1E-3</v>
          </cell>
          <cell r="AR2511" t="str">
            <v>KG</v>
          </cell>
          <cell r="AW2511">
            <v>0</v>
          </cell>
          <cell r="AX2511">
            <v>0</v>
          </cell>
          <cell r="AY2511" t="e">
            <v>#N/A</v>
          </cell>
          <cell r="BA2511">
            <v>0</v>
          </cell>
          <cell r="BB2511">
            <v>0</v>
          </cell>
        </row>
        <row r="2512">
          <cell r="A2512" t="str">
            <v>A5Q00032079</v>
          </cell>
          <cell r="B2512" t="str">
            <v>A5Q00032079</v>
          </cell>
          <cell r="C2512" t="str">
            <v>ACCESSORIES</v>
          </cell>
          <cell r="D2512" t="str">
            <v>Accessories  adapter to B0480</v>
          </cell>
          <cell r="E2512" t="str">
            <v>Accessories  Adapter zu B0480</v>
          </cell>
          <cell r="F2512">
            <v>5.6</v>
          </cell>
          <cell r="G2512" t="str">
            <v>EUR</v>
          </cell>
          <cell r="H2512">
            <v>1</v>
          </cell>
          <cell r="I2512">
            <v>-60</v>
          </cell>
          <cell r="J2512">
            <v>2.2400000000000002</v>
          </cell>
          <cell r="K2512" t="str">
            <v>EUR</v>
          </cell>
          <cell r="M2512"/>
          <cell r="N2512">
            <v>5.6</v>
          </cell>
          <cell r="O2512" t="str">
            <v>EUR</v>
          </cell>
          <cell r="P2512">
            <v>1</v>
          </cell>
          <cell r="Q2512">
            <v>-60</v>
          </cell>
          <cell r="R2512">
            <v>2.2400000000000002</v>
          </cell>
          <cell r="S2512" t="str">
            <v>EUR</v>
          </cell>
          <cell r="U2512"/>
          <cell r="V2512">
            <v>4838.3999999999996</v>
          </cell>
          <cell r="W2512">
            <v>4838.3999999999996</v>
          </cell>
          <cell r="X2512">
            <v>0</v>
          </cell>
          <cell r="Y2512" t="e">
            <v>#NAME?</v>
          </cell>
          <cell r="Z2512">
            <v>1</v>
          </cell>
          <cell r="AA2512">
            <v>1</v>
          </cell>
          <cell r="AB2512" t="str">
            <v>30</v>
          </cell>
          <cell r="AC2512" t="str">
            <v>*SN</v>
          </cell>
          <cell r="AE2512" t="str">
            <v>3PNBB</v>
          </cell>
          <cell r="AF2512">
            <v>3</v>
          </cell>
          <cell r="AG2512" t="str">
            <v>P</v>
          </cell>
          <cell r="AH2512" t="str">
            <v>N</v>
          </cell>
          <cell r="AI2512" t="str">
            <v>B</v>
          </cell>
          <cell r="AJ2512" t="str">
            <v>B</v>
          </cell>
          <cell r="AK2512" t="str">
            <v>Sinorix N2</v>
          </cell>
          <cell r="AL2512" t="str">
            <v>Sinorix N2 - 300 bar</v>
          </cell>
          <cell r="AM2512" t="str">
            <v>N</v>
          </cell>
          <cell r="AN2512" t="str">
            <v>N</v>
          </cell>
          <cell r="AO2512" t="str">
            <v>84814010</v>
          </cell>
          <cell r="AP2512" t="str">
            <v>LU</v>
          </cell>
          <cell r="AQ2512">
            <v>1.7999999999999999E-2</v>
          </cell>
          <cell r="AR2512" t="str">
            <v>KG</v>
          </cell>
          <cell r="AW2512">
            <v>2160</v>
          </cell>
          <cell r="AX2512">
            <v>4821.1000000000004</v>
          </cell>
          <cell r="AY2512" t="e">
            <v>#N/A</v>
          </cell>
          <cell r="BA2512">
            <v>2160</v>
          </cell>
          <cell r="BB2512">
            <v>4821.1000000000004</v>
          </cell>
        </row>
        <row r="2513">
          <cell r="A2513" t="str">
            <v>A5Q00032147</v>
          </cell>
          <cell r="B2513" t="str">
            <v>A5Q00032147</v>
          </cell>
          <cell r="C2513" t="str">
            <v>ACCESSORIES</v>
          </cell>
          <cell r="D2513" t="str">
            <v>Accessories  changeoverplate set</v>
          </cell>
          <cell r="E2513" t="str">
            <v>Accessories  Wechselplatte Set zu BV</v>
          </cell>
          <cell r="F2513">
            <v>83.5</v>
          </cell>
          <cell r="G2513" t="str">
            <v>EUR</v>
          </cell>
          <cell r="H2513">
            <v>1</v>
          </cell>
          <cell r="I2513">
            <v>-60</v>
          </cell>
          <cell r="J2513">
            <v>33.4</v>
          </cell>
          <cell r="K2513" t="str">
            <v>EUR</v>
          </cell>
          <cell r="M2513"/>
          <cell r="N2513">
            <v>75.900000000000006</v>
          </cell>
          <cell r="O2513" t="str">
            <v>EUR</v>
          </cell>
          <cell r="P2513">
            <v>1</v>
          </cell>
          <cell r="Q2513">
            <v>-60</v>
          </cell>
          <cell r="R2513">
            <v>30.36</v>
          </cell>
          <cell r="S2513" t="str">
            <v>EUR</v>
          </cell>
          <cell r="U2513"/>
          <cell r="V2513">
            <v>0</v>
          </cell>
          <cell r="W2513">
            <v>0</v>
          </cell>
          <cell r="X2513">
            <v>0</v>
          </cell>
          <cell r="Y2513" t="e">
            <v>#NAME?</v>
          </cell>
          <cell r="Z2513">
            <v>1</v>
          </cell>
          <cell r="AA2513">
            <v>1</v>
          </cell>
          <cell r="AB2513" t="str">
            <v>56</v>
          </cell>
          <cell r="AC2513" t="str">
            <v>*SN</v>
          </cell>
          <cell r="AD2513" t="str">
            <v>phased out product</v>
          </cell>
          <cell r="AE2513" t="str">
            <v>3PNBA</v>
          </cell>
          <cell r="AF2513">
            <v>3</v>
          </cell>
          <cell r="AG2513" t="str">
            <v>P</v>
          </cell>
          <cell r="AH2513" t="str">
            <v>N</v>
          </cell>
          <cell r="AI2513" t="str">
            <v>B</v>
          </cell>
          <cell r="AJ2513" t="str">
            <v>A</v>
          </cell>
          <cell r="AK2513" t="str">
            <v>Sinorix N2</v>
          </cell>
          <cell r="AL2513" t="str">
            <v>Sinorix N2 - 200 bar</v>
          </cell>
          <cell r="AM2513" t="str">
            <v>N</v>
          </cell>
          <cell r="AN2513" t="str">
            <v>N</v>
          </cell>
          <cell r="AO2513" t="str">
            <v>84819090</v>
          </cell>
          <cell r="AP2513" t="str">
            <v>IT</v>
          </cell>
          <cell r="AQ2513">
            <v>9.5000000000000001E-2</v>
          </cell>
          <cell r="AR2513" t="str">
            <v>KG</v>
          </cell>
          <cell r="AW2513">
            <v>0</v>
          </cell>
          <cell r="AX2513">
            <v>0</v>
          </cell>
          <cell r="AY2513" t="e">
            <v>#N/A</v>
          </cell>
          <cell r="BA2513">
            <v>0</v>
          </cell>
          <cell r="BB2513">
            <v>0</v>
          </cell>
        </row>
        <row r="2514">
          <cell r="A2514" t="str">
            <v>S54476-B169-A1</v>
          </cell>
          <cell r="B2514" t="str">
            <v>S54476-B169-A1</v>
          </cell>
          <cell r="C2514" t="str">
            <v>ACCESSORIES</v>
          </cell>
          <cell r="D2514" t="str">
            <v>Accessories  Clip Cerexen yellow B0480</v>
          </cell>
          <cell r="E2514" t="str">
            <v>Accessories  Clip Cerexen gelb</v>
          </cell>
          <cell r="F2514">
            <v>2.9</v>
          </cell>
          <cell r="G2514" t="str">
            <v>EUR</v>
          </cell>
          <cell r="H2514">
            <v>1</v>
          </cell>
          <cell r="I2514">
            <v>-60</v>
          </cell>
          <cell r="J2514">
            <v>1.1599999999999999</v>
          </cell>
          <cell r="K2514" t="str">
            <v>EUR</v>
          </cell>
          <cell r="M2514"/>
          <cell r="N2514">
            <v>2.9</v>
          </cell>
          <cell r="O2514" t="str">
            <v>EUR</v>
          </cell>
          <cell r="P2514">
            <v>1</v>
          </cell>
          <cell r="Q2514">
            <v>-60</v>
          </cell>
          <cell r="R2514">
            <v>1.1599999999999999</v>
          </cell>
          <cell r="S2514" t="str">
            <v>EUR</v>
          </cell>
          <cell r="U2514"/>
          <cell r="V2514">
            <v>0</v>
          </cell>
          <cell r="W2514">
            <v>0</v>
          </cell>
          <cell r="X2514">
            <v>0</v>
          </cell>
          <cell r="Y2514" t="e">
            <v>#NAME?</v>
          </cell>
          <cell r="Z2514">
            <v>1</v>
          </cell>
          <cell r="AA2514">
            <v>1</v>
          </cell>
          <cell r="AB2514" t="str">
            <v>30</v>
          </cell>
          <cell r="AC2514" t="str">
            <v>*SN</v>
          </cell>
          <cell r="AE2514" t="str">
            <v>3PNBB</v>
          </cell>
          <cell r="AF2514">
            <v>3</v>
          </cell>
          <cell r="AG2514" t="str">
            <v>P</v>
          </cell>
          <cell r="AH2514" t="str">
            <v>N</v>
          </cell>
          <cell r="AI2514" t="str">
            <v>B</v>
          </cell>
          <cell r="AJ2514" t="str">
            <v>B</v>
          </cell>
          <cell r="AK2514" t="str">
            <v>Sinorix N2</v>
          </cell>
          <cell r="AL2514" t="str">
            <v>Sinorix N2 - 300 bar</v>
          </cell>
          <cell r="AM2514" t="str">
            <v>N</v>
          </cell>
          <cell r="AN2514" t="str">
            <v>EAR99</v>
          </cell>
          <cell r="AO2514" t="str">
            <v>49111090</v>
          </cell>
          <cell r="AP2514" t="str">
            <v>LU</v>
          </cell>
          <cell r="AQ2514">
            <v>2E-3</v>
          </cell>
          <cell r="AR2514" t="str">
            <v>KG</v>
          </cell>
          <cell r="AW2514">
            <v>0</v>
          </cell>
          <cell r="AX2514">
            <v>0</v>
          </cell>
          <cell r="AY2514" t="e">
            <v>#N/A</v>
          </cell>
          <cell r="BA2514">
            <v>0</v>
          </cell>
          <cell r="BB2514">
            <v>0</v>
          </cell>
        </row>
        <row r="2515">
          <cell r="A2515" t="str">
            <v>A5Q00032166</v>
          </cell>
          <cell r="B2515" t="str">
            <v>A5Q00032166</v>
          </cell>
          <cell r="C2515" t="str">
            <v>ACCESSORIES</v>
          </cell>
          <cell r="D2515" t="str">
            <v>Accessories  cone type 184165</v>
          </cell>
          <cell r="E2515" t="str">
            <v>Accessories  Kegel Type 184165</v>
          </cell>
          <cell r="F2515" t="str">
            <v>on request</v>
          </cell>
          <cell r="G2515"/>
          <cell r="H2515">
            <v>1</v>
          </cell>
          <cell r="I2515">
            <v>-60</v>
          </cell>
          <cell r="J2515">
            <v>0</v>
          </cell>
          <cell r="K2515"/>
          <cell r="M2515"/>
          <cell r="N2515">
            <v>0</v>
          </cell>
          <cell r="O2515"/>
          <cell r="P2515">
            <v>1</v>
          </cell>
          <cell r="Q2515">
            <v>-60</v>
          </cell>
          <cell r="R2515">
            <v>0</v>
          </cell>
          <cell r="S2515"/>
          <cell r="U2515"/>
          <cell r="V2515">
            <v>0</v>
          </cell>
          <cell r="W2515">
            <v>0</v>
          </cell>
          <cell r="X2515">
            <v>0</v>
          </cell>
          <cell r="Y2515" t="e">
            <v>#NAME?</v>
          </cell>
          <cell r="Z2515">
            <v>1</v>
          </cell>
          <cell r="AA2515">
            <v>1</v>
          </cell>
          <cell r="AB2515" t="str">
            <v>30</v>
          </cell>
          <cell r="AC2515" t="str">
            <v>*SN</v>
          </cell>
          <cell r="AE2515" t="str">
            <v>3PNBA</v>
          </cell>
          <cell r="AF2515">
            <v>3</v>
          </cell>
          <cell r="AG2515" t="str">
            <v>P</v>
          </cell>
          <cell r="AH2515" t="str">
            <v>N</v>
          </cell>
          <cell r="AI2515" t="str">
            <v>B</v>
          </cell>
          <cell r="AJ2515" t="str">
            <v>A</v>
          </cell>
          <cell r="AK2515" t="str">
            <v>Sinorix N2</v>
          </cell>
          <cell r="AL2515" t="str">
            <v>Sinorix N2 - 200 bar</v>
          </cell>
          <cell r="AM2515" t="str">
            <v>N</v>
          </cell>
          <cell r="AN2515" t="str">
            <v>N</v>
          </cell>
          <cell r="AO2515" t="str">
            <v>39239000</v>
          </cell>
          <cell r="AP2515" t="str">
            <v>DE</v>
          </cell>
          <cell r="AQ2515">
            <v>1E-3</v>
          </cell>
          <cell r="AR2515" t="str">
            <v>KG</v>
          </cell>
          <cell r="AW2515">
            <v>1</v>
          </cell>
          <cell r="AX2515">
            <v>0.45</v>
          </cell>
          <cell r="AY2515" t="e">
            <v>#N/A</v>
          </cell>
          <cell r="BA2515">
            <v>1</v>
          </cell>
          <cell r="BB2515">
            <v>0.45</v>
          </cell>
        </row>
        <row r="2516">
          <cell r="A2516" t="str">
            <v>S54476-S73-A1</v>
          </cell>
          <cell r="B2516" t="str">
            <v>S54476-S73-A1</v>
          </cell>
          <cell r="C2516" t="str">
            <v>ACCESSORIES</v>
          </cell>
          <cell r="D2516" t="str">
            <v>Accessories  control set for driven flap</v>
          </cell>
          <cell r="E2516" t="str">
            <v>Accessories  Klappenansteuerungsset</v>
          </cell>
          <cell r="F2516">
            <v>475</v>
          </cell>
          <cell r="G2516" t="str">
            <v>EUR</v>
          </cell>
          <cell r="H2516">
            <v>1</v>
          </cell>
          <cell r="I2516">
            <v>-60</v>
          </cell>
          <cell r="J2516">
            <v>190</v>
          </cell>
          <cell r="K2516" t="str">
            <v>EUR</v>
          </cell>
          <cell r="M2516"/>
          <cell r="N2516">
            <v>475</v>
          </cell>
          <cell r="O2516" t="str">
            <v>EUR</v>
          </cell>
          <cell r="P2516">
            <v>1</v>
          </cell>
          <cell r="Q2516">
            <v>-60</v>
          </cell>
          <cell r="R2516">
            <v>190</v>
          </cell>
          <cell r="S2516" t="str">
            <v>EUR</v>
          </cell>
          <cell r="U2516"/>
          <cell r="V2516">
            <v>3230</v>
          </cell>
          <cell r="W2516">
            <v>3230</v>
          </cell>
          <cell r="X2516">
            <v>0</v>
          </cell>
          <cell r="Y2516" t="e">
            <v>#NAME?</v>
          </cell>
          <cell r="Z2516">
            <v>1</v>
          </cell>
          <cell r="AA2516">
            <v>1</v>
          </cell>
          <cell r="AB2516" t="str">
            <v>60</v>
          </cell>
          <cell r="AC2516" t="str">
            <v>*SN</v>
          </cell>
          <cell r="AD2516" t="str">
            <v>phase out started</v>
          </cell>
          <cell r="AE2516" t="str">
            <v>3PNBA</v>
          </cell>
          <cell r="AF2516">
            <v>3</v>
          </cell>
          <cell r="AG2516" t="str">
            <v>P</v>
          </cell>
          <cell r="AH2516" t="str">
            <v>N</v>
          </cell>
          <cell r="AI2516" t="str">
            <v>B</v>
          </cell>
          <cell r="AJ2516" t="str">
            <v>A</v>
          </cell>
          <cell r="AK2516" t="str">
            <v>Sinorix N2</v>
          </cell>
          <cell r="AL2516" t="str">
            <v>Sinorix N2 - 200 bar</v>
          </cell>
          <cell r="AM2516" t="str">
            <v>N</v>
          </cell>
          <cell r="AN2516" t="str">
            <v>N</v>
          </cell>
          <cell r="AO2516" t="str">
            <v>73063012</v>
          </cell>
          <cell r="AP2516" t="str">
            <v>CH</v>
          </cell>
          <cell r="AQ2516">
            <v>1E-3</v>
          </cell>
          <cell r="AR2516" t="str">
            <v>KG</v>
          </cell>
          <cell r="AW2516">
            <v>17</v>
          </cell>
          <cell r="AX2516">
            <v>3226.95</v>
          </cell>
          <cell r="AY2516" t="e">
            <v>#N/A</v>
          </cell>
          <cell r="BA2516">
            <v>17</v>
          </cell>
          <cell r="BB2516">
            <v>3226.95</v>
          </cell>
        </row>
        <row r="2517">
          <cell r="A2517" t="str">
            <v>A5Q00032053</v>
          </cell>
          <cell r="B2517" t="str">
            <v>A5Q00032053</v>
          </cell>
          <cell r="C2517" t="str">
            <v>ACCESSORIES</v>
          </cell>
          <cell r="D2517" t="str">
            <v>Accessories  hose PVC black 4 x 0.5mm</v>
          </cell>
          <cell r="E2517" t="str">
            <v>Accessories  Schlauch PVC schwarz4x0.5mm</v>
          </cell>
          <cell r="F2517">
            <v>1</v>
          </cell>
          <cell r="G2517" t="str">
            <v>EUR</v>
          </cell>
          <cell r="H2517">
            <v>1</v>
          </cell>
          <cell r="I2517">
            <v>-60</v>
          </cell>
          <cell r="J2517">
            <v>0.4</v>
          </cell>
          <cell r="K2517" t="str">
            <v>EUR</v>
          </cell>
          <cell r="M2517"/>
          <cell r="N2517">
            <v>1</v>
          </cell>
          <cell r="O2517" t="str">
            <v>EUR</v>
          </cell>
          <cell r="P2517">
            <v>1</v>
          </cell>
          <cell r="Q2517">
            <v>-60</v>
          </cell>
          <cell r="R2517">
            <v>0.4</v>
          </cell>
          <cell r="S2517" t="str">
            <v>EUR</v>
          </cell>
          <cell r="U2517"/>
          <cell r="V2517">
            <v>0</v>
          </cell>
          <cell r="W2517">
            <v>0</v>
          </cell>
          <cell r="X2517">
            <v>0</v>
          </cell>
          <cell r="Y2517" t="e">
            <v>#NAME?</v>
          </cell>
          <cell r="Z2517">
            <v>1</v>
          </cell>
          <cell r="AA2517">
            <v>1</v>
          </cell>
          <cell r="AB2517" t="str">
            <v>30</v>
          </cell>
          <cell r="AC2517" t="str">
            <v>*SN</v>
          </cell>
          <cell r="AE2517" t="str">
            <v>3PNBA</v>
          </cell>
          <cell r="AF2517">
            <v>3</v>
          </cell>
          <cell r="AG2517" t="str">
            <v>P</v>
          </cell>
          <cell r="AH2517" t="str">
            <v>N</v>
          </cell>
          <cell r="AI2517" t="str">
            <v>B</v>
          </cell>
          <cell r="AJ2517" t="str">
            <v>A</v>
          </cell>
          <cell r="AK2517" t="str">
            <v>Sinorix N2</v>
          </cell>
          <cell r="AL2517" t="str">
            <v>Sinorix N2 - 200 bar</v>
          </cell>
          <cell r="AM2517" t="str">
            <v>N</v>
          </cell>
          <cell r="AN2517" t="str">
            <v>N</v>
          </cell>
          <cell r="AO2517" t="str">
            <v>39173100</v>
          </cell>
          <cell r="AP2517" t="str">
            <v>CH</v>
          </cell>
          <cell r="AQ2517">
            <v>8.0000000000000002E-3</v>
          </cell>
          <cell r="AR2517" t="str">
            <v>KG</v>
          </cell>
          <cell r="AW2517">
            <v>0</v>
          </cell>
          <cell r="AX2517">
            <v>0</v>
          </cell>
          <cell r="AY2517" t="e">
            <v>#N/A</v>
          </cell>
          <cell r="BA2517">
            <v>0</v>
          </cell>
          <cell r="BB2517">
            <v>0</v>
          </cell>
        </row>
        <row r="2518">
          <cell r="A2518" t="str">
            <v>A5Q00032054</v>
          </cell>
          <cell r="B2518" t="str">
            <v>A5Q00032054</v>
          </cell>
          <cell r="C2518" t="str">
            <v>ACCESSORIES</v>
          </cell>
          <cell r="D2518" t="str">
            <v>Accessories  hose PVC black 5 x 0.5mm</v>
          </cell>
          <cell r="E2518" t="str">
            <v>Accessories  Schlauch PVC schwarz5x0.5mm</v>
          </cell>
          <cell r="F2518">
            <v>1</v>
          </cell>
          <cell r="G2518" t="str">
            <v>EUR</v>
          </cell>
          <cell r="H2518">
            <v>1</v>
          </cell>
          <cell r="I2518">
            <v>-60</v>
          </cell>
          <cell r="J2518">
            <v>0.4</v>
          </cell>
          <cell r="K2518" t="str">
            <v>EUR</v>
          </cell>
          <cell r="M2518"/>
          <cell r="N2518">
            <v>1</v>
          </cell>
          <cell r="O2518" t="str">
            <v>EUR</v>
          </cell>
          <cell r="P2518">
            <v>1</v>
          </cell>
          <cell r="Q2518">
            <v>-60</v>
          </cell>
          <cell r="R2518">
            <v>0.4</v>
          </cell>
          <cell r="S2518" t="str">
            <v>EUR</v>
          </cell>
          <cell r="U2518"/>
          <cell r="V2518">
            <v>0</v>
          </cell>
          <cell r="W2518">
            <v>0</v>
          </cell>
          <cell r="X2518">
            <v>0</v>
          </cell>
          <cell r="Y2518" t="e">
            <v>#NAME?</v>
          </cell>
          <cell r="Z2518">
            <v>1</v>
          </cell>
          <cell r="AA2518">
            <v>1</v>
          </cell>
          <cell r="AB2518" t="str">
            <v>30</v>
          </cell>
          <cell r="AC2518" t="str">
            <v>*SN</v>
          </cell>
          <cell r="AE2518" t="str">
            <v>3PNBA</v>
          </cell>
          <cell r="AF2518">
            <v>3</v>
          </cell>
          <cell r="AG2518" t="str">
            <v>P</v>
          </cell>
          <cell r="AH2518" t="str">
            <v>N</v>
          </cell>
          <cell r="AI2518" t="str">
            <v>B</v>
          </cell>
          <cell r="AJ2518" t="str">
            <v>A</v>
          </cell>
          <cell r="AK2518" t="str">
            <v>Sinorix N2</v>
          </cell>
          <cell r="AL2518" t="str">
            <v>Sinorix N2 - 200 bar</v>
          </cell>
          <cell r="AM2518" t="str">
            <v>N</v>
          </cell>
          <cell r="AN2518" t="str">
            <v>N</v>
          </cell>
          <cell r="AO2518" t="str">
            <v>39173100</v>
          </cell>
          <cell r="AP2518" t="str">
            <v>CH</v>
          </cell>
          <cell r="AQ2518">
            <v>1.0999999999999999E-2</v>
          </cell>
          <cell r="AR2518" t="str">
            <v>KG</v>
          </cell>
          <cell r="AW2518">
            <v>0</v>
          </cell>
          <cell r="AX2518">
            <v>0</v>
          </cell>
          <cell r="AY2518" t="e">
            <v>#N/A</v>
          </cell>
          <cell r="BA2518">
            <v>0</v>
          </cell>
          <cell r="BB2518">
            <v>0</v>
          </cell>
        </row>
        <row r="2519">
          <cell r="A2519" t="str">
            <v>A5Q00032088</v>
          </cell>
          <cell r="B2519" t="str">
            <v>A5Q00032088</v>
          </cell>
          <cell r="C2519" t="str">
            <v>ACCESSORIES</v>
          </cell>
          <cell r="D2519" t="str">
            <v>Accessories  plug for pilot outlet B0480</v>
          </cell>
          <cell r="E2519" t="str">
            <v>Accessories  Pilotverschlussschr.B0480</v>
          </cell>
          <cell r="F2519">
            <v>5.7</v>
          </cell>
          <cell r="G2519" t="str">
            <v>EUR</v>
          </cell>
          <cell r="H2519">
            <v>1</v>
          </cell>
          <cell r="I2519">
            <v>-60</v>
          </cell>
          <cell r="J2519">
            <v>2.2799999999999998</v>
          </cell>
          <cell r="K2519" t="str">
            <v>EUR</v>
          </cell>
          <cell r="M2519"/>
          <cell r="N2519">
            <v>5.7</v>
          </cell>
          <cell r="O2519" t="str">
            <v>EUR</v>
          </cell>
          <cell r="P2519">
            <v>1</v>
          </cell>
          <cell r="Q2519">
            <v>-60</v>
          </cell>
          <cell r="R2519">
            <v>2.2799999999999998</v>
          </cell>
          <cell r="S2519" t="str">
            <v>EUR</v>
          </cell>
          <cell r="U2519"/>
          <cell r="V2519">
            <v>0</v>
          </cell>
          <cell r="W2519">
            <v>0</v>
          </cell>
          <cell r="X2519">
            <v>0</v>
          </cell>
          <cell r="Y2519" t="e">
            <v>#NAME?</v>
          </cell>
          <cell r="Z2519">
            <v>1</v>
          </cell>
          <cell r="AA2519">
            <v>1</v>
          </cell>
          <cell r="AB2519" t="str">
            <v>30</v>
          </cell>
          <cell r="AC2519" t="str">
            <v>*SN</v>
          </cell>
          <cell r="AE2519" t="str">
            <v>3PNBA</v>
          </cell>
          <cell r="AF2519">
            <v>3</v>
          </cell>
          <cell r="AG2519" t="str">
            <v>P</v>
          </cell>
          <cell r="AH2519" t="str">
            <v>N</v>
          </cell>
          <cell r="AI2519" t="str">
            <v>B</v>
          </cell>
          <cell r="AJ2519" t="str">
            <v>A</v>
          </cell>
          <cell r="AK2519" t="str">
            <v>Sinorix N2</v>
          </cell>
          <cell r="AL2519" t="str">
            <v>Sinorix N2 - 200 bar</v>
          </cell>
          <cell r="AM2519" t="str">
            <v>N</v>
          </cell>
          <cell r="AN2519" t="str">
            <v>N</v>
          </cell>
          <cell r="AO2519" t="str">
            <v>84814010</v>
          </cell>
          <cell r="AP2519" t="str">
            <v>LU</v>
          </cell>
          <cell r="AQ2519">
            <v>0.01</v>
          </cell>
          <cell r="AR2519" t="str">
            <v>KG</v>
          </cell>
          <cell r="AW2519">
            <v>0</v>
          </cell>
          <cell r="AX2519">
            <v>0</v>
          </cell>
          <cell r="AY2519" t="e">
            <v>#N/A</v>
          </cell>
          <cell r="BA2519">
            <v>0</v>
          </cell>
          <cell r="BB2519">
            <v>0</v>
          </cell>
        </row>
        <row r="2520">
          <cell r="A2520" t="str">
            <v>A5Q00032154</v>
          </cell>
          <cell r="B2520" t="str">
            <v>A5Q00032154</v>
          </cell>
          <cell r="C2520" t="str">
            <v>ACCESSORIES</v>
          </cell>
          <cell r="D2520" t="str">
            <v>Accessories  premounting tool L6</v>
          </cell>
          <cell r="E2520" t="str">
            <v>Accessories  Vormontagestutzen</v>
          </cell>
          <cell r="F2520">
            <v>70</v>
          </cell>
          <cell r="G2520" t="str">
            <v>EUR</v>
          </cell>
          <cell r="H2520">
            <v>1</v>
          </cell>
          <cell r="I2520">
            <v>-60</v>
          </cell>
          <cell r="J2520">
            <v>28</v>
          </cell>
          <cell r="K2520" t="str">
            <v>EUR</v>
          </cell>
          <cell r="M2520"/>
          <cell r="N2520">
            <v>70</v>
          </cell>
          <cell r="O2520" t="str">
            <v>EUR</v>
          </cell>
          <cell r="P2520">
            <v>1</v>
          </cell>
          <cell r="Q2520">
            <v>-60</v>
          </cell>
          <cell r="R2520">
            <v>28</v>
          </cell>
          <cell r="S2520" t="str">
            <v>EUR</v>
          </cell>
          <cell r="U2520"/>
          <cell r="V2520">
            <v>0</v>
          </cell>
          <cell r="W2520">
            <v>0</v>
          </cell>
          <cell r="X2520">
            <v>0</v>
          </cell>
          <cell r="Y2520" t="e">
            <v>#NAME?</v>
          </cell>
          <cell r="Z2520">
            <v>1</v>
          </cell>
          <cell r="AA2520">
            <v>1</v>
          </cell>
          <cell r="AB2520" t="str">
            <v>30</v>
          </cell>
          <cell r="AC2520" t="str">
            <v>*SN</v>
          </cell>
          <cell r="AE2520" t="str">
            <v>3PNBA</v>
          </cell>
          <cell r="AF2520">
            <v>3</v>
          </cell>
          <cell r="AG2520" t="str">
            <v>P</v>
          </cell>
          <cell r="AH2520" t="str">
            <v>N</v>
          </cell>
          <cell r="AI2520" t="str">
            <v>B</v>
          </cell>
          <cell r="AJ2520" t="str">
            <v>A</v>
          </cell>
          <cell r="AK2520" t="str">
            <v>Sinorix N2</v>
          </cell>
          <cell r="AL2520" t="str">
            <v>Sinorix N2 - 200 bar</v>
          </cell>
          <cell r="AM2520" t="str">
            <v>N</v>
          </cell>
          <cell r="AN2520" t="str">
            <v>N</v>
          </cell>
          <cell r="AO2520" t="str">
            <v>82055990</v>
          </cell>
          <cell r="AP2520" t="str">
            <v>CH</v>
          </cell>
          <cell r="AQ2520">
            <v>6.7000000000000004E-2</v>
          </cell>
          <cell r="AR2520" t="str">
            <v>KG</v>
          </cell>
          <cell r="AW2520">
            <v>0</v>
          </cell>
          <cell r="AX2520">
            <v>0</v>
          </cell>
          <cell r="AY2520" t="e">
            <v>#N/A</v>
          </cell>
          <cell r="BA2520">
            <v>0</v>
          </cell>
          <cell r="BB2520">
            <v>0</v>
          </cell>
        </row>
        <row r="2521">
          <cell r="A2521" t="str">
            <v>A5Q00032061</v>
          </cell>
          <cell r="B2521" t="str">
            <v>A5Q00032061</v>
          </cell>
          <cell r="C2521" t="str">
            <v>ACCESSORIES</v>
          </cell>
          <cell r="D2521" t="str">
            <v>Accessories  protection cap</v>
          </cell>
          <cell r="E2521" t="str">
            <v>Accessories  Schutzkappe Druckschalter</v>
          </cell>
          <cell r="F2521">
            <v>6.1</v>
          </cell>
          <cell r="G2521" t="str">
            <v>EUR</v>
          </cell>
          <cell r="H2521">
            <v>1</v>
          </cell>
          <cell r="I2521">
            <v>-60</v>
          </cell>
          <cell r="J2521">
            <v>2.44</v>
          </cell>
          <cell r="K2521" t="str">
            <v>EUR</v>
          </cell>
          <cell r="M2521"/>
          <cell r="N2521">
            <v>6.1</v>
          </cell>
          <cell r="O2521" t="str">
            <v>EUR</v>
          </cell>
          <cell r="P2521">
            <v>1</v>
          </cell>
          <cell r="Q2521">
            <v>-60</v>
          </cell>
          <cell r="R2521">
            <v>2.44</v>
          </cell>
          <cell r="S2521" t="str">
            <v>EUR</v>
          </cell>
          <cell r="U2521"/>
          <cell r="V2521">
            <v>0</v>
          </cell>
          <cell r="W2521">
            <v>0</v>
          </cell>
          <cell r="X2521">
            <v>0</v>
          </cell>
          <cell r="Y2521" t="e">
            <v>#NAME?</v>
          </cell>
          <cell r="Z2521">
            <v>1</v>
          </cell>
          <cell r="AA2521">
            <v>1</v>
          </cell>
          <cell r="AB2521" t="str">
            <v>30</v>
          </cell>
          <cell r="AC2521" t="str">
            <v>*SN</v>
          </cell>
          <cell r="AE2521" t="str">
            <v>3PNBA</v>
          </cell>
          <cell r="AF2521">
            <v>3</v>
          </cell>
          <cell r="AG2521" t="str">
            <v>P</v>
          </cell>
          <cell r="AH2521" t="str">
            <v>N</v>
          </cell>
          <cell r="AI2521" t="str">
            <v>B</v>
          </cell>
          <cell r="AJ2521" t="str">
            <v>A</v>
          </cell>
          <cell r="AK2521" t="str">
            <v>Sinorix N2</v>
          </cell>
          <cell r="AL2521" t="str">
            <v>Sinorix N2 - 200 bar</v>
          </cell>
          <cell r="AM2521" t="str">
            <v>N</v>
          </cell>
          <cell r="AN2521" t="str">
            <v>N</v>
          </cell>
          <cell r="AO2521" t="str">
            <v>74112110</v>
          </cell>
          <cell r="AP2521" t="str">
            <v>CH</v>
          </cell>
          <cell r="AQ2521">
            <v>1E-3</v>
          </cell>
          <cell r="AR2521" t="str">
            <v>KG</v>
          </cell>
          <cell r="AW2521">
            <v>0</v>
          </cell>
          <cell r="AX2521">
            <v>0</v>
          </cell>
          <cell r="AY2521" t="e">
            <v>#N/A</v>
          </cell>
          <cell r="BA2521">
            <v>0</v>
          </cell>
          <cell r="BB2521">
            <v>0</v>
          </cell>
        </row>
        <row r="2522">
          <cell r="A2522" t="str">
            <v>S54476-B78-A2</v>
          </cell>
          <cell r="B2522" t="str">
            <v>S54476-B78-A2</v>
          </cell>
          <cell r="C2522" t="str">
            <v>ACCESSORIES</v>
          </cell>
          <cell r="D2522" t="str">
            <v>Accessories  safety device outlet</v>
          </cell>
          <cell r="E2522" t="str">
            <v>Accessories  Sicherungsblech zu 508021</v>
          </cell>
          <cell r="F2522">
            <v>44</v>
          </cell>
          <cell r="G2522" t="str">
            <v>EUR</v>
          </cell>
          <cell r="H2522">
            <v>1</v>
          </cell>
          <cell r="I2522">
            <v>-60</v>
          </cell>
          <cell r="J2522">
            <v>17.600000000000001</v>
          </cell>
          <cell r="K2522" t="str">
            <v>EUR</v>
          </cell>
          <cell r="M2522"/>
          <cell r="N2522">
            <v>40</v>
          </cell>
          <cell r="O2522" t="str">
            <v>EUR</v>
          </cell>
          <cell r="P2522">
            <v>1</v>
          </cell>
          <cell r="Q2522">
            <v>-60</v>
          </cell>
          <cell r="R2522">
            <v>16</v>
          </cell>
          <cell r="S2522" t="str">
            <v>EUR</v>
          </cell>
          <cell r="U2522"/>
          <cell r="V2522">
            <v>0</v>
          </cell>
          <cell r="W2522">
            <v>0</v>
          </cell>
          <cell r="X2522">
            <v>0</v>
          </cell>
          <cell r="Y2522" t="e">
            <v>#NAME?</v>
          </cell>
          <cell r="Z2522">
            <v>1</v>
          </cell>
          <cell r="AA2522">
            <v>1</v>
          </cell>
          <cell r="AB2522" t="str">
            <v>56</v>
          </cell>
          <cell r="AC2522" t="str">
            <v>*SN</v>
          </cell>
          <cell r="AD2522" t="str">
            <v>phased out product</v>
          </cell>
          <cell r="AE2522" t="str">
            <v>3PNBA</v>
          </cell>
          <cell r="AF2522">
            <v>3</v>
          </cell>
          <cell r="AG2522" t="str">
            <v>P</v>
          </cell>
          <cell r="AH2522" t="str">
            <v>N</v>
          </cell>
          <cell r="AI2522" t="str">
            <v>B</v>
          </cell>
          <cell r="AJ2522" t="str">
            <v>A</v>
          </cell>
          <cell r="AK2522" t="str">
            <v>Sinorix N2</v>
          </cell>
          <cell r="AL2522" t="str">
            <v>Sinorix N2 - 200 bar</v>
          </cell>
          <cell r="AM2522" t="str">
            <v>N</v>
          </cell>
          <cell r="AN2522" t="str">
            <v>N</v>
          </cell>
          <cell r="AO2522" t="str">
            <v>73269023999</v>
          </cell>
          <cell r="AP2522" t="str">
            <v>CH</v>
          </cell>
          <cell r="AQ2522">
            <v>1.4E-2</v>
          </cell>
          <cell r="AR2522" t="str">
            <v>KG</v>
          </cell>
          <cell r="AW2522">
            <v>0</v>
          </cell>
          <cell r="AX2522">
            <v>0</v>
          </cell>
          <cell r="AY2522" t="e">
            <v>#N/A</v>
          </cell>
          <cell r="BA2522">
            <v>0</v>
          </cell>
          <cell r="BB2522">
            <v>0</v>
          </cell>
        </row>
        <row r="2523">
          <cell r="A2523" t="str">
            <v>A5Q00032037</v>
          </cell>
          <cell r="B2523" t="str">
            <v>A5Q00032037</v>
          </cell>
          <cell r="C2523" t="str">
            <v>ACCESSORIES</v>
          </cell>
          <cell r="D2523" t="str">
            <v>Accessories  sound absorber G1/4</v>
          </cell>
          <cell r="E2523" t="str">
            <v>Accessories  Schalldämpfer Magnetv. G1/4</v>
          </cell>
          <cell r="F2523">
            <v>8.1</v>
          </cell>
          <cell r="G2523" t="str">
            <v>EUR</v>
          </cell>
          <cell r="H2523">
            <v>1</v>
          </cell>
          <cell r="I2523">
            <v>-60</v>
          </cell>
          <cell r="J2523">
            <v>3.24</v>
          </cell>
          <cell r="K2523" t="str">
            <v>EUR</v>
          </cell>
          <cell r="M2523"/>
          <cell r="N2523">
            <v>7.37</v>
          </cell>
          <cell r="O2523" t="str">
            <v>EUR</v>
          </cell>
          <cell r="P2523">
            <v>1</v>
          </cell>
          <cell r="Q2523">
            <v>-60</v>
          </cell>
          <cell r="R2523">
            <v>2.95</v>
          </cell>
          <cell r="S2523" t="str">
            <v>EUR</v>
          </cell>
          <cell r="U2523"/>
          <cell r="V2523">
            <v>38.880000000000003</v>
          </cell>
          <cell r="W2523">
            <v>35.4</v>
          </cell>
          <cell r="X2523">
            <v>1.740000000000002</v>
          </cell>
          <cell r="Y2523" t="e">
            <v>#NAME?</v>
          </cell>
          <cell r="Z2523">
            <v>1</v>
          </cell>
          <cell r="AA2523">
            <v>1</v>
          </cell>
          <cell r="AB2523" t="str">
            <v>56</v>
          </cell>
          <cell r="AC2523" t="str">
            <v>*SN</v>
          </cell>
          <cell r="AD2523" t="str">
            <v>phased out product</v>
          </cell>
          <cell r="AE2523" t="str">
            <v>3PNBA</v>
          </cell>
          <cell r="AF2523">
            <v>3</v>
          </cell>
          <cell r="AG2523" t="str">
            <v>P</v>
          </cell>
          <cell r="AH2523" t="str">
            <v>N</v>
          </cell>
          <cell r="AI2523" t="str">
            <v>B</v>
          </cell>
          <cell r="AJ2523" t="str">
            <v>A</v>
          </cell>
          <cell r="AK2523" t="str">
            <v>Sinorix N2</v>
          </cell>
          <cell r="AL2523" t="str">
            <v>Sinorix N2 - 200 bar</v>
          </cell>
          <cell r="AM2523" t="str">
            <v>N</v>
          </cell>
          <cell r="AN2523" t="str">
            <v>N</v>
          </cell>
          <cell r="AO2523" t="str">
            <v>73269034999</v>
          </cell>
          <cell r="AP2523" t="str">
            <v>IT</v>
          </cell>
          <cell r="AQ2523">
            <v>1E-3</v>
          </cell>
          <cell r="AR2523" t="str">
            <v>KG</v>
          </cell>
          <cell r="AW2523">
            <v>12</v>
          </cell>
          <cell r="AX2523">
            <v>35.979999999999997</v>
          </cell>
          <cell r="AY2523" t="e">
            <v>#N/A</v>
          </cell>
          <cell r="BA2523">
            <v>12</v>
          </cell>
          <cell r="BB2523">
            <v>35.979999999999997</v>
          </cell>
        </row>
        <row r="2524">
          <cell r="A2524" t="str">
            <v>S54476-B71-A1</v>
          </cell>
          <cell r="B2524" t="str">
            <v>S54476-B71-A1</v>
          </cell>
          <cell r="C2524" t="str">
            <v>ACCESSORIES</v>
          </cell>
          <cell r="D2524" t="str">
            <v>Accessories  sound suppressor G 1/8</v>
          </cell>
          <cell r="E2524" t="str">
            <v>Accessories  Abluftschalldämpfer G 1/8''</v>
          </cell>
          <cell r="F2524">
            <v>14.9</v>
          </cell>
          <cell r="G2524" t="str">
            <v>EUR</v>
          </cell>
          <cell r="H2524">
            <v>1</v>
          </cell>
          <cell r="I2524">
            <v>-60</v>
          </cell>
          <cell r="J2524">
            <v>5.96</v>
          </cell>
          <cell r="K2524" t="str">
            <v>EUR</v>
          </cell>
          <cell r="M2524"/>
          <cell r="N2524">
            <v>14.9</v>
          </cell>
          <cell r="O2524" t="str">
            <v>EUR</v>
          </cell>
          <cell r="P2524">
            <v>1</v>
          </cell>
          <cell r="Q2524">
            <v>-60</v>
          </cell>
          <cell r="R2524">
            <v>5.96</v>
          </cell>
          <cell r="S2524" t="str">
            <v>EUR</v>
          </cell>
          <cell r="U2524"/>
          <cell r="V2524">
            <v>0</v>
          </cell>
          <cell r="W2524">
            <v>0</v>
          </cell>
          <cell r="X2524">
            <v>0</v>
          </cell>
          <cell r="Y2524" t="e">
            <v>#NAME?</v>
          </cell>
          <cell r="Z2524">
            <v>1</v>
          </cell>
          <cell r="AA2524">
            <v>1</v>
          </cell>
          <cell r="AB2524" t="str">
            <v>30</v>
          </cell>
          <cell r="AC2524" t="str">
            <v>*SN</v>
          </cell>
          <cell r="AE2524" t="str">
            <v>3PNBA</v>
          </cell>
          <cell r="AF2524">
            <v>3</v>
          </cell>
          <cell r="AG2524" t="str">
            <v>P</v>
          </cell>
          <cell r="AH2524" t="str">
            <v>N</v>
          </cell>
          <cell r="AI2524" t="str">
            <v>B</v>
          </cell>
          <cell r="AJ2524" t="str">
            <v>A</v>
          </cell>
          <cell r="AK2524" t="str">
            <v>Sinorix N2</v>
          </cell>
          <cell r="AL2524" t="str">
            <v>Sinorix N2 - 200 bar</v>
          </cell>
          <cell r="AM2524" t="str">
            <v>N</v>
          </cell>
          <cell r="AN2524" t="str">
            <v>N</v>
          </cell>
          <cell r="AO2524" t="str">
            <v>73063012</v>
          </cell>
          <cell r="AP2524" t="str">
            <v>CH</v>
          </cell>
          <cell r="AQ2524">
            <v>1E-3</v>
          </cell>
          <cell r="AR2524" t="str">
            <v>KG</v>
          </cell>
          <cell r="AW2524">
            <v>0</v>
          </cell>
          <cell r="AX2524">
            <v>0</v>
          </cell>
          <cell r="AY2524" t="e">
            <v>#N/A</v>
          </cell>
          <cell r="BA2524">
            <v>0</v>
          </cell>
          <cell r="BB2524">
            <v>0</v>
          </cell>
        </row>
        <row r="2525">
          <cell r="A2525" t="str">
            <v>S54476-B164-A1</v>
          </cell>
          <cell r="B2525" t="str">
            <v>S54476-B164-A1</v>
          </cell>
          <cell r="C2525" t="str">
            <v>ACCESSORIES</v>
          </cell>
          <cell r="D2525" t="str">
            <v>Accessories  spec adater</v>
          </cell>
          <cell r="E2525" t="str">
            <v>Accessories  Spez.-Übergangsstück</v>
          </cell>
          <cell r="F2525" t="str">
            <v>on request</v>
          </cell>
          <cell r="G2525"/>
          <cell r="H2525">
            <v>1</v>
          </cell>
          <cell r="I2525">
            <v>-60</v>
          </cell>
          <cell r="J2525">
            <v>0</v>
          </cell>
          <cell r="K2525"/>
          <cell r="M2525"/>
          <cell r="N2525">
            <v>0</v>
          </cell>
          <cell r="O2525"/>
          <cell r="P2525">
            <v>1</v>
          </cell>
          <cell r="Q2525">
            <v>-60</v>
          </cell>
          <cell r="R2525">
            <v>0</v>
          </cell>
          <cell r="S2525"/>
          <cell r="U2525"/>
          <cell r="V2525">
            <v>0</v>
          </cell>
          <cell r="W2525">
            <v>0</v>
          </cell>
          <cell r="X2525">
            <v>0</v>
          </cell>
          <cell r="Y2525" t="e">
            <v>#NAME?</v>
          </cell>
          <cell r="Z2525">
            <v>1</v>
          </cell>
          <cell r="AA2525">
            <v>1</v>
          </cell>
          <cell r="AB2525" t="str">
            <v>30</v>
          </cell>
          <cell r="AC2525" t="str">
            <v>*SN</v>
          </cell>
          <cell r="AE2525" t="str">
            <v>3PNBA</v>
          </cell>
          <cell r="AF2525">
            <v>3</v>
          </cell>
          <cell r="AG2525" t="str">
            <v>P</v>
          </cell>
          <cell r="AH2525" t="str">
            <v>N</v>
          </cell>
          <cell r="AI2525" t="str">
            <v>B</v>
          </cell>
          <cell r="AJ2525" t="str">
            <v>A</v>
          </cell>
          <cell r="AK2525" t="str">
            <v>Sinorix N2</v>
          </cell>
          <cell r="AL2525" t="str">
            <v>Sinorix N2 - 200 bar</v>
          </cell>
          <cell r="AM2525" t="str">
            <v>N</v>
          </cell>
          <cell r="AN2525" t="str">
            <v>N</v>
          </cell>
          <cell r="AO2525" t="str">
            <v>73063012</v>
          </cell>
          <cell r="AP2525" t="str">
            <v>CH</v>
          </cell>
          <cell r="AQ2525">
            <v>1E-3</v>
          </cell>
          <cell r="AR2525" t="str">
            <v>KG</v>
          </cell>
          <cell r="AW2525">
            <v>0</v>
          </cell>
          <cell r="AX2525">
            <v>0</v>
          </cell>
          <cell r="AY2525" t="e">
            <v>#N/A</v>
          </cell>
          <cell r="BA2525">
            <v>0</v>
          </cell>
          <cell r="BB2525">
            <v>0</v>
          </cell>
        </row>
        <row r="2526">
          <cell r="A2526" t="str">
            <v>A5Q00032198</v>
          </cell>
          <cell r="B2526" t="str">
            <v>A5Q00032198</v>
          </cell>
          <cell r="C2526" t="str">
            <v>ACCESSORIES</v>
          </cell>
          <cell r="D2526" t="str">
            <v>Accessories  teflon tape 12mm</v>
          </cell>
          <cell r="E2526" t="str">
            <v>Accessories  Teflonband 12mm</v>
          </cell>
          <cell r="F2526" t="str">
            <v>on request</v>
          </cell>
          <cell r="G2526"/>
          <cell r="H2526">
            <v>1</v>
          </cell>
          <cell r="I2526">
            <v>-60</v>
          </cell>
          <cell r="J2526">
            <v>0</v>
          </cell>
          <cell r="K2526"/>
          <cell r="M2526"/>
          <cell r="N2526">
            <v>0</v>
          </cell>
          <cell r="O2526"/>
          <cell r="P2526">
            <v>1</v>
          </cell>
          <cell r="Q2526">
            <v>-60</v>
          </cell>
          <cell r="R2526">
            <v>0</v>
          </cell>
          <cell r="S2526"/>
          <cell r="U2526"/>
          <cell r="V2526">
            <v>0</v>
          </cell>
          <cell r="W2526">
            <v>0</v>
          </cell>
          <cell r="X2526">
            <v>0</v>
          </cell>
          <cell r="Y2526" t="e">
            <v>#NAME?</v>
          </cell>
          <cell r="Z2526">
            <v>5</v>
          </cell>
          <cell r="AA2526">
            <v>5</v>
          </cell>
          <cell r="AB2526" t="str">
            <v>30</v>
          </cell>
          <cell r="AC2526" t="str">
            <v>*SN</v>
          </cell>
          <cell r="AE2526" t="str">
            <v>3PNBA</v>
          </cell>
          <cell r="AF2526">
            <v>3</v>
          </cell>
          <cell r="AG2526" t="str">
            <v>P</v>
          </cell>
          <cell r="AH2526" t="str">
            <v>N</v>
          </cell>
          <cell r="AI2526" t="str">
            <v>B</v>
          </cell>
          <cell r="AJ2526" t="str">
            <v>A</v>
          </cell>
          <cell r="AK2526" t="str">
            <v>Sinorix N2</v>
          </cell>
          <cell r="AL2526" t="str">
            <v>Sinorix N2 - 200 bar</v>
          </cell>
          <cell r="AM2526" t="str">
            <v>N</v>
          </cell>
          <cell r="AN2526" t="str">
            <v>N</v>
          </cell>
          <cell r="AO2526" t="str">
            <v>73063012</v>
          </cell>
          <cell r="AP2526" t="str">
            <v>CH</v>
          </cell>
          <cell r="AQ2526">
            <v>1.2E-2</v>
          </cell>
          <cell r="AR2526" t="str">
            <v>KG</v>
          </cell>
          <cell r="AW2526">
            <v>0</v>
          </cell>
          <cell r="AX2526">
            <v>0</v>
          </cell>
          <cell r="AY2526" t="e">
            <v>#N/A</v>
          </cell>
          <cell r="BA2526">
            <v>0</v>
          </cell>
          <cell r="BB2526">
            <v>0</v>
          </cell>
        </row>
        <row r="2527">
          <cell r="A2527" t="str">
            <v>S54476-B171-A6</v>
          </cell>
          <cell r="B2527" t="str">
            <v>S54476-B171-A6</v>
          </cell>
          <cell r="C2527" t="str">
            <v>ACTUATOR</v>
          </cell>
          <cell r="D2527" t="str">
            <v>ACTUATOR  24VDC, 0.5A with blocking</v>
          </cell>
          <cell r="E2527" t="str">
            <v>ACTUATOR  24VDC, 0.5A mit Blockierung</v>
          </cell>
          <cell r="F2527">
            <v>915</v>
          </cell>
          <cell r="G2527" t="str">
            <v>EUR</v>
          </cell>
          <cell r="H2527">
            <v>1</v>
          </cell>
          <cell r="I2527">
            <v>-60</v>
          </cell>
          <cell r="J2527">
            <v>366</v>
          </cell>
          <cell r="K2527" t="str">
            <v>EUR</v>
          </cell>
          <cell r="M2527"/>
          <cell r="N2527">
            <v>915</v>
          </cell>
          <cell r="O2527" t="str">
            <v>EUR</v>
          </cell>
          <cell r="P2527">
            <v>1</v>
          </cell>
          <cell r="Q2527">
            <v>-60</v>
          </cell>
          <cell r="R2527">
            <v>366</v>
          </cell>
          <cell r="S2527" t="str">
            <v>EUR</v>
          </cell>
          <cell r="U2527"/>
          <cell r="V2527">
            <v>0</v>
          </cell>
          <cell r="W2527">
            <v>0</v>
          </cell>
          <cell r="X2527">
            <v>0</v>
          </cell>
          <cell r="Y2527" t="e">
            <v>#NAME?</v>
          </cell>
          <cell r="Z2527">
            <v>1</v>
          </cell>
          <cell r="AA2527">
            <v>1</v>
          </cell>
          <cell r="AB2527">
            <v>30</v>
          </cell>
          <cell r="AC2527" t="str">
            <v>*SN</v>
          </cell>
          <cell r="AE2527" t="str">
            <v>3PNBB</v>
          </cell>
          <cell r="AF2527">
            <v>3</v>
          </cell>
          <cell r="AG2527" t="str">
            <v>P</v>
          </cell>
          <cell r="AH2527" t="str">
            <v>N</v>
          </cell>
          <cell r="AI2527" t="str">
            <v>B</v>
          </cell>
          <cell r="AJ2527" t="str">
            <v>B</v>
          </cell>
          <cell r="AK2527" t="str">
            <v>Sinorix N2</v>
          </cell>
          <cell r="AL2527" t="str">
            <v>Sinorix N2 - 300 bar</v>
          </cell>
          <cell r="AM2527" t="str">
            <v>N</v>
          </cell>
          <cell r="AN2527" t="str">
            <v>EAR99</v>
          </cell>
          <cell r="AO2527" t="str">
            <v>85011010</v>
          </cell>
          <cell r="AP2527"/>
          <cell r="AQ2527">
            <v>1.95</v>
          </cell>
          <cell r="AR2527" t="str">
            <v>KG</v>
          </cell>
          <cell r="AS2527"/>
          <cell r="AW2527">
            <v>0</v>
          </cell>
          <cell r="AX2527">
            <v>0</v>
          </cell>
          <cell r="BA2527">
            <v>0</v>
          </cell>
          <cell r="BB2527">
            <v>0</v>
          </cell>
        </row>
        <row r="2528">
          <cell r="A2528" t="str">
            <v>S54476-B171-A1</v>
          </cell>
          <cell r="B2528" t="str">
            <v>S54476-B171-A1</v>
          </cell>
          <cell r="C2528" t="str">
            <v>ACTUATOR</v>
          </cell>
          <cell r="D2528" t="str">
            <v>Actuator  actuator B480, manual</v>
          </cell>
          <cell r="E2528" t="str">
            <v>Actuator  Ventilauslöser B480, manual</v>
          </cell>
          <cell r="F2528">
            <v>83</v>
          </cell>
          <cell r="G2528" t="str">
            <v>EUR</v>
          </cell>
          <cell r="H2528">
            <v>1</v>
          </cell>
          <cell r="I2528">
            <v>-60</v>
          </cell>
          <cell r="J2528">
            <v>33.200000000000003</v>
          </cell>
          <cell r="K2528" t="str">
            <v>EUR</v>
          </cell>
          <cell r="M2528"/>
          <cell r="N2528">
            <v>83</v>
          </cell>
          <cell r="O2528" t="str">
            <v>EUR</v>
          </cell>
          <cell r="P2528">
            <v>1</v>
          </cell>
          <cell r="Q2528">
            <v>-60</v>
          </cell>
          <cell r="R2528">
            <v>33.200000000000003</v>
          </cell>
          <cell r="S2528" t="str">
            <v>EUR</v>
          </cell>
          <cell r="U2528"/>
          <cell r="V2528">
            <v>597.6</v>
          </cell>
          <cell r="W2528">
            <v>597.6</v>
          </cell>
          <cell r="X2528">
            <v>0</v>
          </cell>
          <cell r="Y2528" t="e">
            <v>#NAME?</v>
          </cell>
          <cell r="Z2528">
            <v>1</v>
          </cell>
          <cell r="AA2528">
            <v>1</v>
          </cell>
          <cell r="AB2528" t="str">
            <v>30</v>
          </cell>
          <cell r="AC2528" t="str">
            <v>*SN</v>
          </cell>
          <cell r="AE2528" t="str">
            <v>3PNBB</v>
          </cell>
          <cell r="AF2528">
            <v>3</v>
          </cell>
          <cell r="AG2528" t="str">
            <v>P</v>
          </cell>
          <cell r="AH2528" t="str">
            <v>N</v>
          </cell>
          <cell r="AI2528" t="str">
            <v>B</v>
          </cell>
          <cell r="AJ2528" t="str">
            <v>B</v>
          </cell>
          <cell r="AK2528" t="str">
            <v>Sinorix N2</v>
          </cell>
          <cell r="AL2528" t="str">
            <v>Sinorix N2 - 300 bar</v>
          </cell>
          <cell r="AM2528" t="str">
            <v>N</v>
          </cell>
          <cell r="AN2528" t="str">
            <v>N</v>
          </cell>
          <cell r="AO2528" t="str">
            <v>84814010</v>
          </cell>
          <cell r="AP2528" t="str">
            <v>LU</v>
          </cell>
          <cell r="AQ2528">
            <v>0.39500000000000002</v>
          </cell>
          <cell r="AR2528" t="str">
            <v>KG</v>
          </cell>
          <cell r="AW2528">
            <v>18</v>
          </cell>
          <cell r="AX2528">
            <v>596.70000000000005</v>
          </cell>
          <cell r="AY2528" t="e">
            <v>#N/A</v>
          </cell>
          <cell r="BA2528">
            <v>18</v>
          </cell>
          <cell r="BB2528">
            <v>596.70000000000005</v>
          </cell>
        </row>
        <row r="2529">
          <cell r="A2529" t="str">
            <v>S54476-B171-A2</v>
          </cell>
          <cell r="B2529" t="str">
            <v>S54476-B171-A2</v>
          </cell>
          <cell r="C2529" t="str">
            <v>ACTUATOR</v>
          </cell>
          <cell r="D2529" t="str">
            <v>Actuator  actuator B480, pneum / man</v>
          </cell>
          <cell r="E2529" t="str">
            <v>Actuator  Ventilauslöser B480, pneum/man</v>
          </cell>
          <cell r="F2529">
            <v>69</v>
          </cell>
          <cell r="G2529" t="str">
            <v>EUR</v>
          </cell>
          <cell r="H2529">
            <v>1</v>
          </cell>
          <cell r="I2529">
            <v>-60</v>
          </cell>
          <cell r="J2529">
            <v>27.6</v>
          </cell>
          <cell r="K2529" t="str">
            <v>EUR</v>
          </cell>
          <cell r="M2529"/>
          <cell r="N2529">
            <v>69</v>
          </cell>
          <cell r="O2529" t="str">
            <v>EUR</v>
          </cell>
          <cell r="P2529">
            <v>1</v>
          </cell>
          <cell r="Q2529">
            <v>-60</v>
          </cell>
          <cell r="R2529">
            <v>27.6</v>
          </cell>
          <cell r="S2529" t="str">
            <v>EUR</v>
          </cell>
          <cell r="U2529"/>
          <cell r="V2529">
            <v>0</v>
          </cell>
          <cell r="W2529">
            <v>0</v>
          </cell>
          <cell r="X2529">
            <v>0</v>
          </cell>
          <cell r="Y2529" t="e">
            <v>#NAME?</v>
          </cell>
          <cell r="Z2529">
            <v>1</v>
          </cell>
          <cell r="AA2529">
            <v>1</v>
          </cell>
          <cell r="AB2529" t="str">
            <v>30</v>
          </cell>
          <cell r="AC2529" t="str">
            <v>*SN</v>
          </cell>
          <cell r="AE2529" t="str">
            <v>3PNBB</v>
          </cell>
          <cell r="AF2529">
            <v>3</v>
          </cell>
          <cell r="AG2529" t="str">
            <v>P</v>
          </cell>
          <cell r="AH2529" t="str">
            <v>N</v>
          </cell>
          <cell r="AI2529" t="str">
            <v>B</v>
          </cell>
          <cell r="AJ2529" t="str">
            <v>B</v>
          </cell>
          <cell r="AK2529" t="str">
            <v>Sinorix N2</v>
          </cell>
          <cell r="AL2529" t="str">
            <v>Sinorix N2 - 300 bar</v>
          </cell>
          <cell r="AM2529" t="str">
            <v>N</v>
          </cell>
          <cell r="AN2529" t="str">
            <v>N</v>
          </cell>
          <cell r="AO2529" t="str">
            <v>84814010</v>
          </cell>
          <cell r="AP2529" t="str">
            <v>LU</v>
          </cell>
          <cell r="AQ2529">
            <v>0.56100000000000005</v>
          </cell>
          <cell r="AR2529" t="str">
            <v>KG</v>
          </cell>
          <cell r="AW2529">
            <v>0</v>
          </cell>
          <cell r="AX2529">
            <v>0</v>
          </cell>
          <cell r="AY2529" t="e">
            <v>#N/A</v>
          </cell>
          <cell r="BA2529">
            <v>0</v>
          </cell>
          <cell r="BB2529">
            <v>0</v>
          </cell>
        </row>
        <row r="2530">
          <cell r="A2530" t="str">
            <v>S54476-B171-A3</v>
          </cell>
          <cell r="B2530" t="str">
            <v>S54476-B171-A3</v>
          </cell>
          <cell r="C2530" t="str">
            <v>ACTUATOR</v>
          </cell>
          <cell r="D2530" t="str">
            <v>Actuator  actuator B480, pneum standard</v>
          </cell>
          <cell r="E2530" t="str">
            <v>Actuator  VentilauslöserB480,pneum 1fach</v>
          </cell>
          <cell r="F2530">
            <v>40</v>
          </cell>
          <cell r="G2530" t="str">
            <v>EUR</v>
          </cell>
          <cell r="H2530">
            <v>1</v>
          </cell>
          <cell r="I2530">
            <v>-60</v>
          </cell>
          <cell r="J2530">
            <v>16</v>
          </cell>
          <cell r="K2530" t="str">
            <v>EUR</v>
          </cell>
          <cell r="M2530"/>
          <cell r="N2530">
            <v>40</v>
          </cell>
          <cell r="O2530" t="str">
            <v>EUR</v>
          </cell>
          <cell r="P2530">
            <v>1</v>
          </cell>
          <cell r="Q2530">
            <v>-60</v>
          </cell>
          <cell r="R2530">
            <v>16</v>
          </cell>
          <cell r="S2530" t="str">
            <v>EUR</v>
          </cell>
          <cell r="U2530"/>
          <cell r="V2530">
            <v>16592</v>
          </cell>
          <cell r="W2530">
            <v>16592</v>
          </cell>
          <cell r="X2530">
            <v>0</v>
          </cell>
          <cell r="Y2530" t="e">
            <v>#NAME?</v>
          </cell>
          <cell r="Z2530">
            <v>1</v>
          </cell>
          <cell r="AA2530">
            <v>1</v>
          </cell>
          <cell r="AB2530" t="str">
            <v>30</v>
          </cell>
          <cell r="AC2530" t="str">
            <v>*SN</v>
          </cell>
          <cell r="AE2530" t="str">
            <v>3PNBB</v>
          </cell>
          <cell r="AF2530">
            <v>3</v>
          </cell>
          <cell r="AG2530" t="str">
            <v>P</v>
          </cell>
          <cell r="AH2530" t="str">
            <v>N</v>
          </cell>
          <cell r="AI2530" t="str">
            <v>B</v>
          </cell>
          <cell r="AJ2530" t="str">
            <v>B</v>
          </cell>
          <cell r="AK2530" t="str">
            <v>Sinorix N2</v>
          </cell>
          <cell r="AL2530" t="str">
            <v>Sinorix N2 - 300 bar</v>
          </cell>
          <cell r="AM2530" t="str">
            <v>N</v>
          </cell>
          <cell r="AN2530" t="str">
            <v>N</v>
          </cell>
          <cell r="AO2530" t="str">
            <v>84814010</v>
          </cell>
          <cell r="AP2530" t="str">
            <v>LU</v>
          </cell>
          <cell r="AQ2530">
            <v>0.47699999999999998</v>
          </cell>
          <cell r="AR2530" t="str">
            <v>KG</v>
          </cell>
          <cell r="AW2530">
            <v>1037</v>
          </cell>
          <cell r="AX2530">
            <v>16532.57</v>
          </cell>
          <cell r="AY2530" t="e">
            <v>#N/A</v>
          </cell>
          <cell r="BA2530">
            <v>1037</v>
          </cell>
          <cell r="BB2530">
            <v>16532.57</v>
          </cell>
        </row>
        <row r="2531">
          <cell r="A2531" t="str">
            <v>S54476-B171-A4</v>
          </cell>
          <cell r="B2531" t="str">
            <v>S54476-B171-A4</v>
          </cell>
          <cell r="C2531" t="str">
            <v>ACTUATOR</v>
          </cell>
          <cell r="D2531" t="str">
            <v>Actuator  actuator B480,pneum high force</v>
          </cell>
          <cell r="E2531" t="str">
            <v>Actuator  VentilauslöserB480,pneum 2fach</v>
          </cell>
          <cell r="F2531">
            <v>94</v>
          </cell>
          <cell r="G2531" t="str">
            <v>EUR</v>
          </cell>
          <cell r="H2531">
            <v>1</v>
          </cell>
          <cell r="I2531">
            <v>-60</v>
          </cell>
          <cell r="J2531">
            <v>37.6</v>
          </cell>
          <cell r="K2531" t="str">
            <v>EUR</v>
          </cell>
          <cell r="M2531"/>
          <cell r="N2531">
            <v>94</v>
          </cell>
          <cell r="O2531" t="str">
            <v>EUR</v>
          </cell>
          <cell r="P2531">
            <v>1</v>
          </cell>
          <cell r="Q2531">
            <v>-60</v>
          </cell>
          <cell r="R2531">
            <v>37.6</v>
          </cell>
          <cell r="S2531" t="str">
            <v>EUR</v>
          </cell>
          <cell r="U2531"/>
          <cell r="V2531">
            <v>263.2</v>
          </cell>
          <cell r="W2531">
            <v>263.2</v>
          </cell>
          <cell r="X2531">
            <v>0</v>
          </cell>
          <cell r="Y2531" t="e">
            <v>#NAME?</v>
          </cell>
          <cell r="Z2531">
            <v>1</v>
          </cell>
          <cell r="AA2531">
            <v>1</v>
          </cell>
          <cell r="AB2531" t="str">
            <v>30</v>
          </cell>
          <cell r="AC2531" t="str">
            <v>*SN</v>
          </cell>
          <cell r="AE2531" t="str">
            <v>3PNBB</v>
          </cell>
          <cell r="AF2531">
            <v>3</v>
          </cell>
          <cell r="AG2531" t="str">
            <v>P</v>
          </cell>
          <cell r="AH2531" t="str">
            <v>N</v>
          </cell>
          <cell r="AI2531" t="str">
            <v>B</v>
          </cell>
          <cell r="AJ2531" t="str">
            <v>B</v>
          </cell>
          <cell r="AK2531" t="str">
            <v>Sinorix N2</v>
          </cell>
          <cell r="AL2531" t="str">
            <v>Sinorix N2 - 300 bar</v>
          </cell>
          <cell r="AM2531" t="str">
            <v>N</v>
          </cell>
          <cell r="AN2531" t="str">
            <v>N</v>
          </cell>
          <cell r="AO2531" t="str">
            <v>84814010</v>
          </cell>
          <cell r="AP2531" t="str">
            <v>LU</v>
          </cell>
          <cell r="AQ2531">
            <v>0.63700000000000001</v>
          </cell>
          <cell r="AR2531" t="str">
            <v>KG</v>
          </cell>
          <cell r="AW2531">
            <v>7</v>
          </cell>
          <cell r="AX2531">
            <v>202.83</v>
          </cell>
          <cell r="AY2531" t="e">
            <v>#N/A</v>
          </cell>
          <cell r="BA2531">
            <v>7</v>
          </cell>
          <cell r="BB2531">
            <v>202.83</v>
          </cell>
        </row>
        <row r="2532">
          <cell r="A2532" t="str">
            <v>S54476-B171-A5</v>
          </cell>
          <cell r="B2532" t="str">
            <v>S54476-B171-A5</v>
          </cell>
          <cell r="C2532" t="str">
            <v>ACTUATOR</v>
          </cell>
          <cell r="D2532" t="str">
            <v>ACTUATOR  B480, 24VDC, 0.5A</v>
          </cell>
          <cell r="E2532" t="str">
            <v>ACTUATOR  Ventilauslöser B480,24VDC,0.5A</v>
          </cell>
          <cell r="F2532">
            <v>475</v>
          </cell>
          <cell r="G2532" t="str">
            <v>EUR</v>
          </cell>
          <cell r="H2532">
            <v>1</v>
          </cell>
          <cell r="I2532">
            <v>-60</v>
          </cell>
          <cell r="J2532">
            <v>190</v>
          </cell>
          <cell r="K2532" t="str">
            <v>EUR</v>
          </cell>
          <cell r="M2532"/>
          <cell r="N2532">
            <v>475</v>
          </cell>
          <cell r="O2532" t="str">
            <v>EUR</v>
          </cell>
          <cell r="P2532">
            <v>1</v>
          </cell>
          <cell r="Q2532">
            <v>-60</v>
          </cell>
          <cell r="R2532">
            <v>190</v>
          </cell>
          <cell r="S2532" t="str">
            <v>EUR</v>
          </cell>
          <cell r="U2532"/>
          <cell r="V2532">
            <v>0</v>
          </cell>
          <cell r="W2532">
            <v>0</v>
          </cell>
          <cell r="X2532">
            <v>0</v>
          </cell>
          <cell r="Y2532" t="e">
            <v>#NAME?</v>
          </cell>
          <cell r="Z2532">
            <v>1</v>
          </cell>
          <cell r="AA2532">
            <v>1</v>
          </cell>
          <cell r="AB2532" t="str">
            <v>30</v>
          </cell>
          <cell r="AC2532" t="str">
            <v>*SN</v>
          </cell>
          <cell r="AE2532" t="str">
            <v>3PNBB</v>
          </cell>
          <cell r="AF2532">
            <v>3</v>
          </cell>
          <cell r="AG2532" t="str">
            <v>P</v>
          </cell>
          <cell r="AH2532" t="str">
            <v>N</v>
          </cell>
          <cell r="AI2532" t="str">
            <v>B</v>
          </cell>
          <cell r="AJ2532" t="str">
            <v>B</v>
          </cell>
          <cell r="AK2532" t="str">
            <v>Sinorix N2</v>
          </cell>
          <cell r="AL2532" t="str">
            <v>Sinorix N2 - 300 bar</v>
          </cell>
          <cell r="AM2532" t="str">
            <v>N</v>
          </cell>
          <cell r="AN2532" t="str">
            <v>3A991A1</v>
          </cell>
          <cell r="AO2532" t="str">
            <v>84818090</v>
          </cell>
          <cell r="AP2532" t="str">
            <v>LU</v>
          </cell>
          <cell r="AQ2532">
            <v>1.9</v>
          </cell>
          <cell r="AR2532" t="str">
            <v>KG</v>
          </cell>
          <cell r="AS2532"/>
          <cell r="AW2532">
            <v>0</v>
          </cell>
          <cell r="AX2532">
            <v>0</v>
          </cell>
          <cell r="BA2532">
            <v>0</v>
          </cell>
          <cell r="BB2532">
            <v>0</v>
          </cell>
        </row>
        <row r="2533">
          <cell r="A2533" t="str">
            <v>S54476-B174-A1</v>
          </cell>
          <cell r="B2533" t="str">
            <v>S54476-B174-A1</v>
          </cell>
          <cell r="C2533" t="str">
            <v>ACTUATOR</v>
          </cell>
          <cell r="D2533" t="str">
            <v>Actuator  filling adapter</v>
          </cell>
          <cell r="E2533" t="str">
            <v>Actuator  Fülladapter</v>
          </cell>
          <cell r="F2533">
            <v>71.5</v>
          </cell>
          <cell r="G2533" t="str">
            <v>EUR</v>
          </cell>
          <cell r="H2533">
            <v>1</v>
          </cell>
          <cell r="I2533">
            <v>-60</v>
          </cell>
          <cell r="J2533">
            <v>28.6</v>
          </cell>
          <cell r="K2533" t="str">
            <v>EUR</v>
          </cell>
          <cell r="M2533"/>
          <cell r="N2533">
            <v>65</v>
          </cell>
          <cell r="O2533" t="str">
            <v>EUR</v>
          </cell>
          <cell r="P2533">
            <v>1</v>
          </cell>
          <cell r="Q2533">
            <v>-60</v>
          </cell>
          <cell r="R2533">
            <v>26</v>
          </cell>
          <cell r="S2533" t="str">
            <v>EUR</v>
          </cell>
          <cell r="U2533"/>
          <cell r="V2533">
            <v>0</v>
          </cell>
          <cell r="W2533">
            <v>0</v>
          </cell>
          <cell r="X2533">
            <v>0</v>
          </cell>
          <cell r="Y2533" t="e">
            <v>#NAME?</v>
          </cell>
          <cell r="Z2533">
            <v>1</v>
          </cell>
          <cell r="AA2533">
            <v>1</v>
          </cell>
          <cell r="AB2533" t="str">
            <v>56</v>
          </cell>
          <cell r="AC2533" t="str">
            <v>*SN</v>
          </cell>
          <cell r="AD2533" t="str">
            <v>phased out product</v>
          </cell>
          <cell r="AE2533" t="str">
            <v>3PNBA</v>
          </cell>
          <cell r="AF2533">
            <v>3</v>
          </cell>
          <cell r="AG2533" t="str">
            <v>P</v>
          </cell>
          <cell r="AH2533" t="str">
            <v>N</v>
          </cell>
          <cell r="AI2533" t="str">
            <v>B</v>
          </cell>
          <cell r="AJ2533" t="str">
            <v>A</v>
          </cell>
          <cell r="AK2533" t="str">
            <v>Sinorix N2</v>
          </cell>
          <cell r="AL2533" t="str">
            <v>Sinorix N2 - 200 bar</v>
          </cell>
          <cell r="AM2533" t="str">
            <v>N</v>
          </cell>
          <cell r="AN2533" t="str">
            <v>N</v>
          </cell>
          <cell r="AO2533" t="str">
            <v>73079992</v>
          </cell>
          <cell r="AP2533" t="str">
            <v>CH</v>
          </cell>
          <cell r="AQ2533">
            <v>9.1999999999999998E-2</v>
          </cell>
          <cell r="AR2533" t="str">
            <v>KG</v>
          </cell>
          <cell r="AW2533">
            <v>0</v>
          </cell>
          <cell r="AX2533">
            <v>0</v>
          </cell>
          <cell r="AY2533" t="e">
            <v>#N/A</v>
          </cell>
          <cell r="BA2533">
            <v>0</v>
          </cell>
          <cell r="BB2533">
            <v>0</v>
          </cell>
        </row>
        <row r="2534">
          <cell r="A2534" t="str">
            <v>A5Q00047302</v>
          </cell>
          <cell r="B2534" t="str">
            <v>A5Q00047302</v>
          </cell>
          <cell r="C2534" t="str">
            <v>AGENT</v>
          </cell>
          <cell r="D2534" t="str">
            <v>AGENT  Nitrogen N2 4.5</v>
          </cell>
          <cell r="E2534" t="str">
            <v>AGENT  Stickstoff N2 4.5</v>
          </cell>
          <cell r="F2534" t="str">
            <v>on request</v>
          </cell>
          <cell r="G2534"/>
          <cell r="H2534">
            <v>1</v>
          </cell>
          <cell r="I2534">
            <v>-60</v>
          </cell>
          <cell r="J2534">
            <v>0</v>
          </cell>
          <cell r="K2534"/>
          <cell r="M2534"/>
          <cell r="N2534">
            <v>0</v>
          </cell>
          <cell r="O2534"/>
          <cell r="P2534">
            <v>1</v>
          </cell>
          <cell r="Q2534">
            <v>-60</v>
          </cell>
          <cell r="R2534">
            <v>0</v>
          </cell>
          <cell r="S2534"/>
          <cell r="U2534"/>
          <cell r="V2534">
            <v>0</v>
          </cell>
          <cell r="W2534">
            <v>0</v>
          </cell>
          <cell r="X2534">
            <v>0</v>
          </cell>
          <cell r="Y2534" t="e">
            <v>#NAME?</v>
          </cell>
          <cell r="Z2534">
            <v>1</v>
          </cell>
          <cell r="AA2534">
            <v>1</v>
          </cell>
          <cell r="AB2534" t="str">
            <v>30</v>
          </cell>
          <cell r="AC2534" t="str">
            <v>*SN</v>
          </cell>
          <cell r="AE2534" t="str">
            <v>3PNBA</v>
          </cell>
          <cell r="AF2534">
            <v>3</v>
          </cell>
          <cell r="AG2534" t="str">
            <v>P</v>
          </cell>
          <cell r="AH2534" t="str">
            <v>N</v>
          </cell>
          <cell r="AI2534" t="str">
            <v>B</v>
          </cell>
          <cell r="AJ2534" t="str">
            <v>A</v>
          </cell>
          <cell r="AK2534" t="str">
            <v>Sinorix N2</v>
          </cell>
          <cell r="AL2534" t="str">
            <v>Sinorix N2 - 200 bar</v>
          </cell>
          <cell r="AM2534" t="str">
            <v>N</v>
          </cell>
          <cell r="AN2534" t="str">
            <v>N</v>
          </cell>
          <cell r="AO2534" t="str">
            <v>28043000</v>
          </cell>
          <cell r="AP2534" t="str">
            <v>CH</v>
          </cell>
          <cell r="AQ2534">
            <v>1.17</v>
          </cell>
          <cell r="AR2534" t="str">
            <v>KG</v>
          </cell>
          <cell r="AW2534">
            <v>0</v>
          </cell>
          <cell r="AX2534">
            <v>0</v>
          </cell>
          <cell r="AY2534" t="e">
            <v>#N/A</v>
          </cell>
          <cell r="BA2534">
            <v>0</v>
          </cell>
          <cell r="BB2534">
            <v>0</v>
          </cell>
        </row>
        <row r="2535">
          <cell r="A2535" t="str">
            <v>S54476-B77-A2</v>
          </cell>
          <cell r="B2535" t="str">
            <v>S54476-B77-A2</v>
          </cell>
          <cell r="C2535" t="str">
            <v>BLOCKING VALVE</v>
          </cell>
          <cell r="D2535" t="str">
            <v>Blocking valve  1/2'' PN250</v>
          </cell>
          <cell r="E2535" t="str">
            <v>Blocking valve  Blockierv. 1/2'' PN250</v>
          </cell>
          <cell r="F2535">
            <v>3020</v>
          </cell>
          <cell r="G2535" t="str">
            <v>EUR</v>
          </cell>
          <cell r="H2535">
            <v>1</v>
          </cell>
          <cell r="I2535">
            <v>-60</v>
          </cell>
          <cell r="J2535">
            <v>1208</v>
          </cell>
          <cell r="K2535" t="str">
            <v>EUR</v>
          </cell>
          <cell r="M2535"/>
          <cell r="N2535">
            <v>2745</v>
          </cell>
          <cell r="O2535" t="str">
            <v>EUR</v>
          </cell>
          <cell r="P2535">
            <v>1</v>
          </cell>
          <cell r="Q2535">
            <v>-60</v>
          </cell>
          <cell r="R2535">
            <v>1098</v>
          </cell>
          <cell r="S2535" t="str">
            <v>EUR</v>
          </cell>
          <cell r="U2535"/>
          <cell r="V2535">
            <v>0</v>
          </cell>
          <cell r="W2535">
            <v>0</v>
          </cell>
          <cell r="X2535">
            <v>0</v>
          </cell>
          <cell r="Y2535" t="e">
            <v>#NAME?</v>
          </cell>
          <cell r="Z2535">
            <v>1</v>
          </cell>
          <cell r="AA2535">
            <v>1</v>
          </cell>
          <cell r="AB2535" t="str">
            <v>56</v>
          </cell>
          <cell r="AC2535" t="str">
            <v>*SN</v>
          </cell>
          <cell r="AD2535" t="str">
            <v>phased out product</v>
          </cell>
          <cell r="AE2535" t="str">
            <v>3PNBA</v>
          </cell>
          <cell r="AF2535">
            <v>3</v>
          </cell>
          <cell r="AG2535" t="str">
            <v>P</v>
          </cell>
          <cell r="AH2535" t="str">
            <v>N</v>
          </cell>
          <cell r="AI2535" t="str">
            <v>B</v>
          </cell>
          <cell r="AJ2535" t="str">
            <v>A</v>
          </cell>
          <cell r="AK2535" t="str">
            <v>Sinorix N2</v>
          </cell>
          <cell r="AL2535" t="str">
            <v>Sinorix N2 - 200 bar</v>
          </cell>
          <cell r="AM2535" t="str">
            <v>N</v>
          </cell>
          <cell r="AN2535" t="str">
            <v>N</v>
          </cell>
          <cell r="AO2535" t="str">
            <v>84818010</v>
          </cell>
          <cell r="AP2535" t="str">
            <v>IT</v>
          </cell>
          <cell r="AQ2535">
            <v>2.8319999999999999</v>
          </cell>
          <cell r="AR2535" t="str">
            <v>KG</v>
          </cell>
          <cell r="AW2535">
            <v>0</v>
          </cell>
          <cell r="AX2535">
            <v>0</v>
          </cell>
          <cell r="AY2535" t="e">
            <v>#N/A</v>
          </cell>
          <cell r="BA2535">
            <v>0</v>
          </cell>
          <cell r="BB2535">
            <v>0</v>
          </cell>
        </row>
        <row r="2536">
          <cell r="A2536" t="str">
            <v>S54476-B77-A4</v>
          </cell>
          <cell r="B2536" t="str">
            <v>S54476-B77-A4</v>
          </cell>
          <cell r="C2536" t="str">
            <v>BLOCKING VALVE</v>
          </cell>
          <cell r="D2536" t="str">
            <v>Blocking valve  1/4'' PN63 VdS</v>
          </cell>
          <cell r="E2536" t="str">
            <v>Blocking valve  Blockierv.1/4'' PN63 VdS</v>
          </cell>
          <cell r="F2536">
            <v>1040</v>
          </cell>
          <cell r="G2536" t="str">
            <v>EUR</v>
          </cell>
          <cell r="H2536">
            <v>1</v>
          </cell>
          <cell r="I2536">
            <v>-60</v>
          </cell>
          <cell r="J2536">
            <v>416</v>
          </cell>
          <cell r="K2536" t="str">
            <v>EUR</v>
          </cell>
          <cell r="M2536"/>
          <cell r="N2536">
            <v>1040</v>
          </cell>
          <cell r="O2536" t="str">
            <v>EUR</v>
          </cell>
          <cell r="P2536">
            <v>1</v>
          </cell>
          <cell r="Q2536">
            <v>-60</v>
          </cell>
          <cell r="R2536">
            <v>416</v>
          </cell>
          <cell r="S2536" t="str">
            <v>EUR</v>
          </cell>
          <cell r="U2536"/>
          <cell r="V2536">
            <v>0</v>
          </cell>
          <cell r="W2536">
            <v>0</v>
          </cell>
          <cell r="X2536">
            <v>0</v>
          </cell>
          <cell r="Y2536" t="e">
            <v>#NAME?</v>
          </cell>
          <cell r="Z2536">
            <v>1</v>
          </cell>
          <cell r="AA2536">
            <v>1</v>
          </cell>
          <cell r="AB2536" t="str">
            <v>30</v>
          </cell>
          <cell r="AC2536" t="str">
            <v>*SN</v>
          </cell>
          <cell r="AE2536" t="str">
            <v>3PNBA</v>
          </cell>
          <cell r="AF2536">
            <v>3</v>
          </cell>
          <cell r="AG2536" t="str">
            <v>P</v>
          </cell>
          <cell r="AH2536" t="str">
            <v>N</v>
          </cell>
          <cell r="AI2536" t="str">
            <v>B</v>
          </cell>
          <cell r="AJ2536" t="str">
            <v>A</v>
          </cell>
          <cell r="AK2536" t="str">
            <v>Sinorix N2</v>
          </cell>
          <cell r="AL2536" t="str">
            <v>Sinorix N2 - 200 bar</v>
          </cell>
          <cell r="AM2536" t="str">
            <v>N</v>
          </cell>
          <cell r="AN2536" t="str">
            <v>N</v>
          </cell>
          <cell r="AO2536" t="str">
            <v>84818090</v>
          </cell>
          <cell r="AP2536" t="str">
            <v>CH</v>
          </cell>
          <cell r="AQ2536">
            <v>1.62</v>
          </cell>
          <cell r="AR2536" t="str">
            <v>KG</v>
          </cell>
          <cell r="AW2536">
            <v>0</v>
          </cell>
          <cell r="AX2536">
            <v>0</v>
          </cell>
          <cell r="AY2536" t="e">
            <v>#N/A</v>
          </cell>
          <cell r="BA2536">
            <v>0</v>
          </cell>
          <cell r="BB2536">
            <v>0</v>
          </cell>
        </row>
        <row r="2537">
          <cell r="A2537" t="str">
            <v>S54476-B77-A5</v>
          </cell>
          <cell r="B2537" t="str">
            <v>S54476-B77-A5</v>
          </cell>
          <cell r="C2537" t="str">
            <v>BLOCKING VALVE</v>
          </cell>
          <cell r="D2537" t="str">
            <v>Blocking valve  DN6 PN360 VdS</v>
          </cell>
          <cell r="E2537" t="str">
            <v>Blocking valve  Blockierv. DN6 PN360 VdS</v>
          </cell>
          <cell r="F2537">
            <v>641</v>
          </cell>
          <cell r="G2537" t="str">
            <v>EUR</v>
          </cell>
          <cell r="H2537">
            <v>1</v>
          </cell>
          <cell r="I2537">
            <v>-60</v>
          </cell>
          <cell r="J2537">
            <v>256.39999999999998</v>
          </cell>
          <cell r="K2537" t="str">
            <v>EUR</v>
          </cell>
          <cell r="M2537"/>
          <cell r="N2537">
            <v>641</v>
          </cell>
          <cell r="O2537" t="str">
            <v>EUR</v>
          </cell>
          <cell r="P2537">
            <v>1</v>
          </cell>
          <cell r="Q2537">
            <v>-60</v>
          </cell>
          <cell r="R2537">
            <v>256.39999999999998</v>
          </cell>
          <cell r="S2537" t="str">
            <v>EUR</v>
          </cell>
          <cell r="U2537"/>
          <cell r="V2537">
            <v>3076.8</v>
          </cell>
          <cell r="W2537">
            <v>3076.8</v>
          </cell>
          <cell r="X2537">
            <v>0</v>
          </cell>
          <cell r="Y2537" t="e">
            <v>#NAME?</v>
          </cell>
          <cell r="Z2537">
            <v>1</v>
          </cell>
          <cell r="AA2537">
            <v>1</v>
          </cell>
          <cell r="AB2537" t="str">
            <v>30</v>
          </cell>
          <cell r="AC2537" t="str">
            <v>*SN</v>
          </cell>
          <cell r="AE2537" t="str">
            <v>3PNBB</v>
          </cell>
          <cell r="AF2537">
            <v>3</v>
          </cell>
          <cell r="AG2537" t="str">
            <v>P</v>
          </cell>
          <cell r="AH2537" t="str">
            <v>N</v>
          </cell>
          <cell r="AI2537" t="str">
            <v>B</v>
          </cell>
          <cell r="AJ2537" t="str">
            <v>B</v>
          </cell>
          <cell r="AK2537" t="str">
            <v>Sinorix N2</v>
          </cell>
          <cell r="AL2537" t="str">
            <v>Sinorix N2 - 300 bar</v>
          </cell>
          <cell r="AM2537" t="str">
            <v>N</v>
          </cell>
          <cell r="AN2537" t="str">
            <v>N</v>
          </cell>
          <cell r="AO2537" t="str">
            <v>84818010</v>
          </cell>
          <cell r="AP2537" t="str">
            <v>DE</v>
          </cell>
          <cell r="AQ2537">
            <v>1.778</v>
          </cell>
          <cell r="AR2537" t="str">
            <v>KG</v>
          </cell>
          <cell r="AS2537" t="str">
            <v>P06</v>
          </cell>
          <cell r="AT2537" t="str">
            <v>Selector Valve</v>
          </cell>
          <cell r="AW2537">
            <v>12</v>
          </cell>
          <cell r="AX2537">
            <v>3060.94</v>
          </cell>
          <cell r="AY2537" t="e">
            <v>#N/A</v>
          </cell>
          <cell r="BA2537">
            <v>12</v>
          </cell>
          <cell r="BB2537">
            <v>3060.94</v>
          </cell>
        </row>
        <row r="2538">
          <cell r="A2538" t="str">
            <v>S54476-B39-A36</v>
          </cell>
          <cell r="B2538" t="str">
            <v>S54476-B39-A36</v>
          </cell>
          <cell r="C2538" t="str">
            <v>BOOSTER-SET</v>
          </cell>
          <cell r="D2538" t="str">
            <v>Booster-Set  80 L 200 , B0480  508075</v>
          </cell>
          <cell r="E2538" t="str">
            <v>Booster-Set  80 L 200 , B0480  508075</v>
          </cell>
          <cell r="F2538">
            <v>252</v>
          </cell>
          <cell r="G2538" t="str">
            <v>EUR</v>
          </cell>
          <cell r="H2538">
            <v>1</v>
          </cell>
          <cell r="I2538">
            <v>-60</v>
          </cell>
          <cell r="J2538">
            <v>100.8</v>
          </cell>
          <cell r="K2538" t="str">
            <v>EUR</v>
          </cell>
          <cell r="M2538"/>
          <cell r="N2538">
            <v>252</v>
          </cell>
          <cell r="O2538" t="str">
            <v>EUR</v>
          </cell>
          <cell r="P2538">
            <v>1</v>
          </cell>
          <cell r="Q2538">
            <v>-60</v>
          </cell>
          <cell r="R2538">
            <v>100.8</v>
          </cell>
          <cell r="S2538" t="str">
            <v>EUR</v>
          </cell>
          <cell r="U2538"/>
          <cell r="V2538">
            <v>0</v>
          </cell>
          <cell r="W2538">
            <v>0</v>
          </cell>
          <cell r="X2538">
            <v>0</v>
          </cell>
          <cell r="Y2538" t="e">
            <v>#NAME?</v>
          </cell>
          <cell r="Z2538">
            <v>1</v>
          </cell>
          <cell r="AA2538">
            <v>1</v>
          </cell>
          <cell r="AB2538" t="str">
            <v>30</v>
          </cell>
          <cell r="AC2538" t="str">
            <v>*SN</v>
          </cell>
          <cell r="AE2538" t="str">
            <v>3PNBA</v>
          </cell>
          <cell r="AF2538">
            <v>3</v>
          </cell>
          <cell r="AG2538" t="str">
            <v>P</v>
          </cell>
          <cell r="AH2538" t="str">
            <v>N</v>
          </cell>
          <cell r="AI2538" t="str">
            <v>B</v>
          </cell>
          <cell r="AJ2538" t="str">
            <v>A</v>
          </cell>
          <cell r="AK2538" t="str">
            <v>Sinorix N2</v>
          </cell>
          <cell r="AL2538" t="str">
            <v>Sinorix N2 - 200 bar</v>
          </cell>
          <cell r="AM2538" t="str">
            <v>N</v>
          </cell>
          <cell r="AN2538" t="str">
            <v>N</v>
          </cell>
          <cell r="AO2538" t="str">
            <v>73063012</v>
          </cell>
          <cell r="AP2538" t="str">
            <v>CH</v>
          </cell>
          <cell r="AQ2538">
            <v>0.626</v>
          </cell>
          <cell r="AR2538" t="str">
            <v>KG</v>
          </cell>
          <cell r="AW2538">
            <v>0</v>
          </cell>
          <cell r="AX2538">
            <v>0</v>
          </cell>
          <cell r="AY2538" t="e">
            <v>#N/A</v>
          </cell>
          <cell r="BA2538">
            <v>0</v>
          </cell>
          <cell r="BB2538">
            <v>0</v>
          </cell>
        </row>
        <row r="2539">
          <cell r="A2539" t="str">
            <v>S54476-B39-A37</v>
          </cell>
          <cell r="B2539" t="str">
            <v>S54476-B39-A37</v>
          </cell>
          <cell r="C2539" t="str">
            <v>BOOSTER-SET</v>
          </cell>
          <cell r="D2539" t="str">
            <v>Booster-Set  80 L 300 , B0480  350807</v>
          </cell>
          <cell r="E2539" t="str">
            <v>Booster-Set  80 L 300 , B0480  350807</v>
          </cell>
          <cell r="F2539">
            <v>310</v>
          </cell>
          <cell r="G2539" t="str">
            <v>EUR</v>
          </cell>
          <cell r="H2539">
            <v>1</v>
          </cell>
          <cell r="I2539">
            <v>-60</v>
          </cell>
          <cell r="J2539">
            <v>124</v>
          </cell>
          <cell r="K2539" t="str">
            <v>EUR</v>
          </cell>
          <cell r="M2539"/>
          <cell r="N2539">
            <v>310</v>
          </cell>
          <cell r="O2539" t="str">
            <v>EUR</v>
          </cell>
          <cell r="P2539">
            <v>1</v>
          </cell>
          <cell r="Q2539">
            <v>-60</v>
          </cell>
          <cell r="R2539">
            <v>124</v>
          </cell>
          <cell r="S2539" t="str">
            <v>EUR</v>
          </cell>
          <cell r="U2539"/>
          <cell r="V2539">
            <v>5456</v>
          </cell>
          <cell r="W2539">
            <v>5456</v>
          </cell>
          <cell r="X2539">
            <v>0</v>
          </cell>
          <cell r="Y2539" t="e">
            <v>#NAME?</v>
          </cell>
          <cell r="Z2539">
            <v>1</v>
          </cell>
          <cell r="AA2539">
            <v>1</v>
          </cell>
          <cell r="AB2539" t="str">
            <v>30</v>
          </cell>
          <cell r="AC2539" t="str">
            <v>*SN</v>
          </cell>
          <cell r="AE2539" t="str">
            <v>3PNBB</v>
          </cell>
          <cell r="AF2539">
            <v>3</v>
          </cell>
          <cell r="AG2539" t="str">
            <v>P</v>
          </cell>
          <cell r="AH2539" t="str">
            <v>N</v>
          </cell>
          <cell r="AI2539" t="str">
            <v>B</v>
          </cell>
          <cell r="AJ2539" t="str">
            <v>B</v>
          </cell>
          <cell r="AK2539" t="str">
            <v>Sinorix N2</v>
          </cell>
          <cell r="AL2539" t="str">
            <v>Sinorix N2 - 300 bar</v>
          </cell>
          <cell r="AM2539" t="str">
            <v>N</v>
          </cell>
          <cell r="AN2539" t="str">
            <v>N</v>
          </cell>
          <cell r="AO2539" t="str">
            <v>73063012</v>
          </cell>
          <cell r="AP2539" t="str">
            <v>CH</v>
          </cell>
          <cell r="AQ2539">
            <v>0.76500000000000001</v>
          </cell>
          <cell r="AR2539" t="str">
            <v>KG</v>
          </cell>
          <cell r="AW2539">
            <v>44</v>
          </cell>
          <cell r="AX2539">
            <v>4949.49</v>
          </cell>
          <cell r="AY2539" t="e">
            <v>#N/A</v>
          </cell>
          <cell r="BA2539">
            <v>44</v>
          </cell>
          <cell r="BB2539">
            <v>4949.49</v>
          </cell>
        </row>
        <row r="2540">
          <cell r="A2540" t="str">
            <v>S54476-K162-A3</v>
          </cell>
          <cell r="B2540" t="str">
            <v>S54476-K162-A3</v>
          </cell>
          <cell r="C2540" t="str">
            <v>CABLE</v>
          </cell>
          <cell r="D2540" t="str">
            <v>Cable   0.75mm2 black</v>
          </cell>
          <cell r="E2540" t="str">
            <v>Cable   0.75mm2 Schwarz</v>
          </cell>
          <cell r="F2540" t="str">
            <v>on request</v>
          </cell>
          <cell r="G2540"/>
          <cell r="H2540">
            <v>1</v>
          </cell>
          <cell r="I2540">
            <v>-60</v>
          </cell>
          <cell r="J2540">
            <v>0</v>
          </cell>
          <cell r="K2540"/>
          <cell r="M2540"/>
          <cell r="N2540">
            <v>0</v>
          </cell>
          <cell r="O2540"/>
          <cell r="P2540">
            <v>1</v>
          </cell>
          <cell r="Q2540">
            <v>-60</v>
          </cell>
          <cell r="R2540">
            <v>0</v>
          </cell>
          <cell r="S2540"/>
          <cell r="U2540"/>
          <cell r="V2540">
            <v>0</v>
          </cell>
          <cell r="W2540">
            <v>0</v>
          </cell>
          <cell r="X2540">
            <v>0</v>
          </cell>
          <cell r="Y2540" t="e">
            <v>#NAME?</v>
          </cell>
          <cell r="Z2540">
            <v>1</v>
          </cell>
          <cell r="AA2540">
            <v>1</v>
          </cell>
          <cell r="AB2540" t="str">
            <v>30</v>
          </cell>
          <cell r="AC2540" t="str">
            <v>*SN</v>
          </cell>
          <cell r="AE2540" t="str">
            <v>3PNBA</v>
          </cell>
          <cell r="AF2540">
            <v>3</v>
          </cell>
          <cell r="AG2540" t="str">
            <v>P</v>
          </cell>
          <cell r="AH2540" t="str">
            <v>N</v>
          </cell>
          <cell r="AI2540" t="str">
            <v>B</v>
          </cell>
          <cell r="AJ2540" t="str">
            <v>A</v>
          </cell>
          <cell r="AK2540" t="str">
            <v>Sinorix N2</v>
          </cell>
          <cell r="AL2540" t="str">
            <v>Sinorix N2 - 200 bar</v>
          </cell>
          <cell r="AM2540" t="str">
            <v>N</v>
          </cell>
          <cell r="AN2540" t="str">
            <v>N</v>
          </cell>
          <cell r="AO2540" t="str">
            <v>73121021</v>
          </cell>
          <cell r="AP2540" t="str">
            <v>CH</v>
          </cell>
          <cell r="AQ2540">
            <v>1E-3</v>
          </cell>
          <cell r="AR2540" t="str">
            <v>KG</v>
          </cell>
          <cell r="AW2540">
            <v>0</v>
          </cell>
          <cell r="AX2540">
            <v>0</v>
          </cell>
          <cell r="AY2540" t="e">
            <v>#N/A</v>
          </cell>
          <cell r="BA2540">
            <v>0</v>
          </cell>
          <cell r="BB2540">
            <v>0</v>
          </cell>
        </row>
        <row r="2541">
          <cell r="A2541" t="str">
            <v>S54476-K162-A1</v>
          </cell>
          <cell r="B2541" t="str">
            <v>S54476-K162-A1</v>
          </cell>
          <cell r="C2541" t="str">
            <v>CABLE</v>
          </cell>
          <cell r="D2541" t="str">
            <v>Cable   0.75mm2 blue</v>
          </cell>
          <cell r="E2541" t="str">
            <v>Cable   0.75mm2 Blau</v>
          </cell>
          <cell r="F2541">
            <v>19</v>
          </cell>
          <cell r="G2541" t="str">
            <v>EUR</v>
          </cell>
          <cell r="H2541">
            <v>1</v>
          </cell>
          <cell r="I2541">
            <v>-60</v>
          </cell>
          <cell r="J2541">
            <v>7.6</v>
          </cell>
          <cell r="K2541" t="str">
            <v>EUR</v>
          </cell>
          <cell r="M2541"/>
          <cell r="N2541">
            <v>19</v>
          </cell>
          <cell r="O2541" t="str">
            <v>EUR</v>
          </cell>
          <cell r="P2541">
            <v>1</v>
          </cell>
          <cell r="Q2541">
            <v>-60</v>
          </cell>
          <cell r="R2541">
            <v>7.6</v>
          </cell>
          <cell r="S2541" t="str">
            <v>EUR</v>
          </cell>
          <cell r="U2541"/>
          <cell r="V2541">
            <v>0</v>
          </cell>
          <cell r="W2541">
            <v>0</v>
          </cell>
          <cell r="X2541">
            <v>0</v>
          </cell>
          <cell r="Y2541" t="e">
            <v>#NAME?</v>
          </cell>
          <cell r="Z2541">
            <v>1</v>
          </cell>
          <cell r="AA2541">
            <v>1</v>
          </cell>
          <cell r="AB2541" t="str">
            <v>30</v>
          </cell>
          <cell r="AC2541" t="str">
            <v>*SN</v>
          </cell>
          <cell r="AE2541" t="str">
            <v>3PNBA</v>
          </cell>
          <cell r="AF2541">
            <v>3</v>
          </cell>
          <cell r="AG2541" t="str">
            <v>P</v>
          </cell>
          <cell r="AH2541" t="str">
            <v>N</v>
          </cell>
          <cell r="AI2541" t="str">
            <v>B</v>
          </cell>
          <cell r="AJ2541" t="str">
            <v>A</v>
          </cell>
          <cell r="AK2541" t="str">
            <v>Sinorix N2</v>
          </cell>
          <cell r="AL2541" t="str">
            <v>Sinorix N2 - 200 bar</v>
          </cell>
          <cell r="AM2541" t="str">
            <v>N</v>
          </cell>
          <cell r="AN2541" t="str">
            <v>N</v>
          </cell>
          <cell r="AO2541" t="str">
            <v>73121021</v>
          </cell>
          <cell r="AP2541" t="str">
            <v>CH</v>
          </cell>
          <cell r="AQ2541">
            <v>1E-3</v>
          </cell>
          <cell r="AR2541" t="str">
            <v>KG</v>
          </cell>
          <cell r="AW2541">
            <v>0</v>
          </cell>
          <cell r="AX2541">
            <v>0</v>
          </cell>
          <cell r="AY2541" t="e">
            <v>#N/A</v>
          </cell>
          <cell r="BA2541">
            <v>0</v>
          </cell>
          <cell r="BB2541">
            <v>0</v>
          </cell>
        </row>
        <row r="2542">
          <cell r="A2542" t="str">
            <v>A5Q00031972</v>
          </cell>
          <cell r="B2542" t="str">
            <v>A5Q00031972</v>
          </cell>
          <cell r="C2542" t="str">
            <v>CABLE</v>
          </cell>
          <cell r="D2542" t="str">
            <v>Cable  cable TD- 2 x 0.75mm2</v>
          </cell>
          <cell r="E2542" t="str">
            <v>Cable  Kabel TD-Apparate 2 x 0.75mm2</v>
          </cell>
          <cell r="F2542">
            <v>1</v>
          </cell>
          <cell r="G2542" t="str">
            <v>EUR</v>
          </cell>
          <cell r="H2542">
            <v>1</v>
          </cell>
          <cell r="I2542">
            <v>-60</v>
          </cell>
          <cell r="J2542">
            <v>0.4</v>
          </cell>
          <cell r="K2542" t="str">
            <v>EUR</v>
          </cell>
          <cell r="M2542"/>
          <cell r="N2542">
            <v>1</v>
          </cell>
          <cell r="O2542" t="str">
            <v>EUR</v>
          </cell>
          <cell r="P2542">
            <v>1</v>
          </cell>
          <cell r="Q2542">
            <v>-60</v>
          </cell>
          <cell r="R2542">
            <v>0.4</v>
          </cell>
          <cell r="S2542" t="str">
            <v>EUR</v>
          </cell>
          <cell r="U2542"/>
          <cell r="V2542">
            <v>0</v>
          </cell>
          <cell r="W2542">
            <v>0</v>
          </cell>
          <cell r="X2542">
            <v>0</v>
          </cell>
          <cell r="Y2542" t="e">
            <v>#NAME?</v>
          </cell>
          <cell r="Z2542">
            <v>1</v>
          </cell>
          <cell r="AA2542">
            <v>1</v>
          </cell>
          <cell r="AB2542" t="str">
            <v>30</v>
          </cell>
          <cell r="AC2542" t="str">
            <v>*SN</v>
          </cell>
          <cell r="AE2542" t="str">
            <v>3PNBA</v>
          </cell>
          <cell r="AF2542">
            <v>3</v>
          </cell>
          <cell r="AG2542" t="str">
            <v>P</v>
          </cell>
          <cell r="AH2542" t="str">
            <v>N</v>
          </cell>
          <cell r="AI2542" t="str">
            <v>B</v>
          </cell>
          <cell r="AJ2542" t="str">
            <v>A</v>
          </cell>
          <cell r="AK2542" t="str">
            <v>Sinorix N2</v>
          </cell>
          <cell r="AL2542" t="str">
            <v>Sinorix N2 - 200 bar</v>
          </cell>
          <cell r="AM2542" t="str">
            <v>N</v>
          </cell>
          <cell r="AN2542" t="str">
            <v>N</v>
          </cell>
          <cell r="AO2542" t="str">
            <v>73121021</v>
          </cell>
          <cell r="AP2542" t="str">
            <v>CH</v>
          </cell>
          <cell r="AQ2542">
            <v>5.8999999999999997E-2</v>
          </cell>
          <cell r="AR2542" t="str">
            <v>KG</v>
          </cell>
          <cell r="AW2542">
            <v>0</v>
          </cell>
          <cell r="AX2542">
            <v>0</v>
          </cell>
          <cell r="AY2542" t="e">
            <v>#N/A</v>
          </cell>
          <cell r="BA2542">
            <v>0</v>
          </cell>
          <cell r="BB2542">
            <v>0</v>
          </cell>
        </row>
        <row r="2543">
          <cell r="A2543" t="str">
            <v>A5Q00032206</v>
          </cell>
          <cell r="B2543" t="str">
            <v>A5Q00032206</v>
          </cell>
          <cell r="C2543" t="str">
            <v>CABLE</v>
          </cell>
          <cell r="D2543" t="str">
            <v>Cable  ferrule 1.3x6mm</v>
          </cell>
          <cell r="E2543" t="str">
            <v>Cable  Aderendhülse 1.3x6mm</v>
          </cell>
          <cell r="F2543">
            <v>1</v>
          </cell>
          <cell r="G2543" t="str">
            <v>EUR</v>
          </cell>
          <cell r="H2543">
            <v>1</v>
          </cell>
          <cell r="I2543">
            <v>-60</v>
          </cell>
          <cell r="J2543">
            <v>0.4</v>
          </cell>
          <cell r="K2543" t="str">
            <v>EUR</v>
          </cell>
          <cell r="M2543"/>
          <cell r="N2543">
            <v>1</v>
          </cell>
          <cell r="O2543" t="str">
            <v>EUR</v>
          </cell>
          <cell r="P2543">
            <v>1</v>
          </cell>
          <cell r="Q2543">
            <v>-60</v>
          </cell>
          <cell r="R2543">
            <v>0.4</v>
          </cell>
          <cell r="S2543" t="str">
            <v>EUR</v>
          </cell>
          <cell r="U2543"/>
          <cell r="V2543">
            <v>0</v>
          </cell>
          <cell r="W2543">
            <v>0</v>
          </cell>
          <cell r="X2543">
            <v>0</v>
          </cell>
          <cell r="Y2543" t="e">
            <v>#NAME?</v>
          </cell>
          <cell r="Z2543">
            <v>1</v>
          </cell>
          <cell r="AA2543">
            <v>1</v>
          </cell>
          <cell r="AB2543" t="str">
            <v>30</v>
          </cell>
          <cell r="AC2543" t="str">
            <v>*SN</v>
          </cell>
          <cell r="AE2543" t="str">
            <v>3PNBA</v>
          </cell>
          <cell r="AF2543">
            <v>3</v>
          </cell>
          <cell r="AG2543" t="str">
            <v>P</v>
          </cell>
          <cell r="AH2543" t="str">
            <v>N</v>
          </cell>
          <cell r="AI2543" t="str">
            <v>B</v>
          </cell>
          <cell r="AJ2543" t="str">
            <v>A</v>
          </cell>
          <cell r="AK2543" t="str">
            <v>Sinorix N2</v>
          </cell>
          <cell r="AL2543" t="str">
            <v>Sinorix N2 - 200 bar</v>
          </cell>
          <cell r="AM2543" t="str">
            <v>N</v>
          </cell>
          <cell r="AN2543" t="str">
            <v>N</v>
          </cell>
          <cell r="AO2543" t="str">
            <v>73063012</v>
          </cell>
          <cell r="AP2543" t="str">
            <v>CH</v>
          </cell>
          <cell r="AQ2543">
            <v>1E-3</v>
          </cell>
          <cell r="AR2543" t="str">
            <v>KG</v>
          </cell>
          <cell r="AW2543">
            <v>0</v>
          </cell>
          <cell r="AX2543">
            <v>0</v>
          </cell>
          <cell r="AY2543" t="e">
            <v>#N/A</v>
          </cell>
          <cell r="BA2543">
            <v>0</v>
          </cell>
          <cell r="BB2543">
            <v>0</v>
          </cell>
        </row>
        <row r="2544">
          <cell r="A2544" t="str">
            <v>A5Q00032072</v>
          </cell>
          <cell r="B2544" t="str">
            <v>A5Q00032072</v>
          </cell>
          <cell r="C2544" t="str">
            <v>CABLE</v>
          </cell>
          <cell r="D2544" t="str">
            <v>Cable  push on contact 2.4 x 14mm</v>
          </cell>
          <cell r="E2544" t="str">
            <v>Cable  Steckhülse 2.4 x 14mm</v>
          </cell>
          <cell r="F2544">
            <v>0.5</v>
          </cell>
          <cell r="G2544" t="str">
            <v>EUR</v>
          </cell>
          <cell r="H2544">
            <v>1</v>
          </cell>
          <cell r="I2544">
            <v>-60</v>
          </cell>
          <cell r="J2544">
            <v>0.2</v>
          </cell>
          <cell r="K2544" t="str">
            <v>EUR</v>
          </cell>
          <cell r="M2544"/>
          <cell r="N2544">
            <v>0.5</v>
          </cell>
          <cell r="O2544" t="str">
            <v>EUR</v>
          </cell>
          <cell r="P2544">
            <v>1</v>
          </cell>
          <cell r="Q2544">
            <v>-60</v>
          </cell>
          <cell r="R2544">
            <v>0.2</v>
          </cell>
          <cell r="S2544" t="str">
            <v>EUR</v>
          </cell>
          <cell r="U2544"/>
          <cell r="V2544">
            <v>0.4</v>
          </cell>
          <cell r="W2544">
            <v>0.4</v>
          </cell>
          <cell r="X2544">
            <v>0</v>
          </cell>
          <cell r="Y2544" t="e">
            <v>#NAME?</v>
          </cell>
          <cell r="Z2544">
            <v>1</v>
          </cell>
          <cell r="AA2544">
            <v>1</v>
          </cell>
          <cell r="AB2544" t="str">
            <v>30</v>
          </cell>
          <cell r="AC2544" t="str">
            <v>*SN</v>
          </cell>
          <cell r="AE2544" t="str">
            <v>3PNBA</v>
          </cell>
          <cell r="AF2544">
            <v>3</v>
          </cell>
          <cell r="AG2544" t="str">
            <v>P</v>
          </cell>
          <cell r="AH2544" t="str">
            <v>N</v>
          </cell>
          <cell r="AI2544" t="str">
            <v>B</v>
          </cell>
          <cell r="AJ2544" t="str">
            <v>A</v>
          </cell>
          <cell r="AK2544" t="str">
            <v>Sinorix N2</v>
          </cell>
          <cell r="AL2544" t="str">
            <v>Sinorix N2 - 200 bar</v>
          </cell>
          <cell r="AM2544" t="str">
            <v>N</v>
          </cell>
          <cell r="AN2544" t="str">
            <v>N</v>
          </cell>
          <cell r="AO2544" t="str">
            <v>85367000</v>
          </cell>
          <cell r="AP2544" t="str">
            <v>LU</v>
          </cell>
          <cell r="AQ2544">
            <v>1E-3</v>
          </cell>
          <cell r="AR2544" t="str">
            <v>KG</v>
          </cell>
          <cell r="AW2544">
            <v>2</v>
          </cell>
          <cell r="AX2544">
            <v>0.4</v>
          </cell>
          <cell r="AY2544" t="e">
            <v>#N/A</v>
          </cell>
          <cell r="BA2544">
            <v>2</v>
          </cell>
          <cell r="BB2544">
            <v>0.4</v>
          </cell>
        </row>
        <row r="2545">
          <cell r="A2545" t="str">
            <v>A5Q00032070</v>
          </cell>
          <cell r="B2545" t="str">
            <v>A5Q00032070</v>
          </cell>
          <cell r="C2545" t="str">
            <v>CABLE</v>
          </cell>
          <cell r="D2545" t="str">
            <v>Cable  push on contact 6.3 x.8mm</v>
          </cell>
          <cell r="E2545" t="str">
            <v>Cable  Steckhülse 6.3 x.8mm</v>
          </cell>
          <cell r="F2545">
            <v>0.3</v>
          </cell>
          <cell r="G2545" t="str">
            <v>EUR</v>
          </cell>
          <cell r="H2545">
            <v>1</v>
          </cell>
          <cell r="I2545">
            <v>-60</v>
          </cell>
          <cell r="J2545">
            <v>0.12</v>
          </cell>
          <cell r="K2545" t="str">
            <v>EUR</v>
          </cell>
          <cell r="M2545"/>
          <cell r="N2545">
            <v>0.3</v>
          </cell>
          <cell r="O2545" t="str">
            <v>EUR</v>
          </cell>
          <cell r="P2545">
            <v>1</v>
          </cell>
          <cell r="Q2545">
            <v>-60</v>
          </cell>
          <cell r="R2545">
            <v>0.12</v>
          </cell>
          <cell r="S2545" t="str">
            <v>EUR</v>
          </cell>
          <cell r="U2545"/>
          <cell r="V2545">
            <v>0</v>
          </cell>
          <cell r="W2545">
            <v>0</v>
          </cell>
          <cell r="X2545">
            <v>0</v>
          </cell>
          <cell r="Y2545" t="e">
            <v>#NAME?</v>
          </cell>
          <cell r="Z2545">
            <v>1</v>
          </cell>
          <cell r="AA2545">
            <v>1</v>
          </cell>
          <cell r="AB2545" t="str">
            <v>30</v>
          </cell>
          <cell r="AC2545" t="str">
            <v>*SN</v>
          </cell>
          <cell r="AE2545" t="str">
            <v>3PNBA</v>
          </cell>
          <cell r="AF2545">
            <v>3</v>
          </cell>
          <cell r="AG2545" t="str">
            <v>P</v>
          </cell>
          <cell r="AH2545" t="str">
            <v>N</v>
          </cell>
          <cell r="AI2545" t="str">
            <v>B</v>
          </cell>
          <cell r="AJ2545" t="str">
            <v>A</v>
          </cell>
          <cell r="AK2545" t="str">
            <v>Sinorix N2</v>
          </cell>
          <cell r="AL2545" t="str">
            <v>Sinorix N2 - 200 bar</v>
          </cell>
          <cell r="AM2545" t="str">
            <v>N</v>
          </cell>
          <cell r="AN2545" t="str">
            <v>N</v>
          </cell>
          <cell r="AO2545" t="str">
            <v>73063012</v>
          </cell>
          <cell r="AP2545" t="str">
            <v>CH</v>
          </cell>
          <cell r="AQ2545">
            <v>1E-3</v>
          </cell>
          <cell r="AR2545" t="str">
            <v>KG</v>
          </cell>
          <cell r="AW2545">
            <v>0</v>
          </cell>
          <cell r="AX2545">
            <v>0</v>
          </cell>
          <cell r="AY2545" t="e">
            <v>#N/A</v>
          </cell>
          <cell r="BA2545">
            <v>0</v>
          </cell>
          <cell r="BB2545">
            <v>0</v>
          </cell>
        </row>
        <row r="2546">
          <cell r="A2546" t="str">
            <v>A5Q00031987</v>
          </cell>
          <cell r="B2546" t="str">
            <v>A5Q00031987</v>
          </cell>
          <cell r="C2546" t="str">
            <v>CABLE</v>
          </cell>
          <cell r="D2546" t="str">
            <v>Cable  stranded wire 0.75 mm2 black</v>
          </cell>
          <cell r="E2546" t="str">
            <v>Cable  Litzendraht 0.75 mm2 schwarz</v>
          </cell>
          <cell r="F2546">
            <v>1</v>
          </cell>
          <cell r="G2546" t="str">
            <v>EUR</v>
          </cell>
          <cell r="H2546">
            <v>1</v>
          </cell>
          <cell r="I2546">
            <v>-60</v>
          </cell>
          <cell r="J2546">
            <v>0.4</v>
          </cell>
          <cell r="K2546" t="str">
            <v>EUR</v>
          </cell>
          <cell r="M2546"/>
          <cell r="N2546">
            <v>1</v>
          </cell>
          <cell r="O2546" t="str">
            <v>EUR</v>
          </cell>
          <cell r="P2546">
            <v>1</v>
          </cell>
          <cell r="Q2546">
            <v>-60</v>
          </cell>
          <cell r="R2546">
            <v>0.4</v>
          </cell>
          <cell r="S2546" t="str">
            <v>EUR</v>
          </cell>
          <cell r="U2546"/>
          <cell r="V2546">
            <v>0</v>
          </cell>
          <cell r="W2546">
            <v>0</v>
          </cell>
          <cell r="X2546">
            <v>0</v>
          </cell>
          <cell r="Y2546" t="e">
            <v>#NAME?</v>
          </cell>
          <cell r="Z2546">
            <v>1</v>
          </cell>
          <cell r="AA2546">
            <v>1</v>
          </cell>
          <cell r="AB2546" t="str">
            <v>30</v>
          </cell>
          <cell r="AC2546" t="str">
            <v>*SN</v>
          </cell>
          <cell r="AE2546" t="str">
            <v>3PNBA</v>
          </cell>
          <cell r="AF2546">
            <v>3</v>
          </cell>
          <cell r="AG2546" t="str">
            <v>P</v>
          </cell>
          <cell r="AH2546" t="str">
            <v>N</v>
          </cell>
          <cell r="AI2546" t="str">
            <v>B</v>
          </cell>
          <cell r="AJ2546" t="str">
            <v>A</v>
          </cell>
          <cell r="AK2546" t="str">
            <v>Sinorix N2</v>
          </cell>
          <cell r="AL2546" t="str">
            <v>Sinorix N2 - 200 bar</v>
          </cell>
          <cell r="AM2546" t="str">
            <v>N</v>
          </cell>
          <cell r="AN2546" t="str">
            <v>N</v>
          </cell>
          <cell r="AO2546" t="str">
            <v>73121021</v>
          </cell>
          <cell r="AP2546" t="str">
            <v>CH</v>
          </cell>
          <cell r="AQ2546">
            <v>1.2E-2</v>
          </cell>
          <cell r="AR2546" t="str">
            <v>KG</v>
          </cell>
          <cell r="AW2546">
            <v>0</v>
          </cell>
          <cell r="AX2546">
            <v>0</v>
          </cell>
          <cell r="AY2546" t="e">
            <v>#N/A</v>
          </cell>
          <cell r="BA2546">
            <v>0</v>
          </cell>
          <cell r="BB2546">
            <v>0</v>
          </cell>
        </row>
        <row r="2547">
          <cell r="A2547" t="str">
            <v>A5Q00031988</v>
          </cell>
          <cell r="B2547" t="str">
            <v>A5Q00031988</v>
          </cell>
          <cell r="C2547" t="str">
            <v>CABLE</v>
          </cell>
          <cell r="D2547" t="str">
            <v>Cable  stranded wire 0.75 mm2 blue</v>
          </cell>
          <cell r="E2547" t="str">
            <v>Cable  Litzendraht 0.75 mm2 blau</v>
          </cell>
          <cell r="F2547">
            <v>1</v>
          </cell>
          <cell r="G2547" t="str">
            <v>EUR</v>
          </cell>
          <cell r="H2547">
            <v>1</v>
          </cell>
          <cell r="I2547">
            <v>-60</v>
          </cell>
          <cell r="J2547">
            <v>0.4</v>
          </cell>
          <cell r="K2547" t="str">
            <v>EUR</v>
          </cell>
          <cell r="M2547"/>
          <cell r="N2547">
            <v>1</v>
          </cell>
          <cell r="O2547" t="str">
            <v>EUR</v>
          </cell>
          <cell r="P2547">
            <v>1</v>
          </cell>
          <cell r="Q2547">
            <v>-60</v>
          </cell>
          <cell r="R2547">
            <v>0.4</v>
          </cell>
          <cell r="S2547" t="str">
            <v>EUR</v>
          </cell>
          <cell r="U2547"/>
          <cell r="V2547">
            <v>0</v>
          </cell>
          <cell r="W2547">
            <v>0</v>
          </cell>
          <cell r="X2547">
            <v>0</v>
          </cell>
          <cell r="Y2547" t="e">
            <v>#NAME?</v>
          </cell>
          <cell r="Z2547">
            <v>1</v>
          </cell>
          <cell r="AA2547">
            <v>1</v>
          </cell>
          <cell r="AB2547" t="str">
            <v>30</v>
          </cell>
          <cell r="AC2547" t="str">
            <v>*SN</v>
          </cell>
          <cell r="AE2547" t="str">
            <v>3PNBA</v>
          </cell>
          <cell r="AF2547">
            <v>3</v>
          </cell>
          <cell r="AG2547" t="str">
            <v>P</v>
          </cell>
          <cell r="AH2547" t="str">
            <v>N</v>
          </cell>
          <cell r="AI2547" t="str">
            <v>B</v>
          </cell>
          <cell r="AJ2547" t="str">
            <v>A</v>
          </cell>
          <cell r="AK2547" t="str">
            <v>Sinorix N2</v>
          </cell>
          <cell r="AL2547" t="str">
            <v>Sinorix N2 - 200 bar</v>
          </cell>
          <cell r="AM2547" t="str">
            <v>N</v>
          </cell>
          <cell r="AN2547" t="str">
            <v>N</v>
          </cell>
          <cell r="AO2547" t="str">
            <v>73121021</v>
          </cell>
          <cell r="AP2547" t="str">
            <v>CH</v>
          </cell>
          <cell r="AQ2547">
            <v>1.2E-2</v>
          </cell>
          <cell r="AR2547" t="str">
            <v>KG</v>
          </cell>
          <cell r="AW2547">
            <v>0</v>
          </cell>
          <cell r="AX2547">
            <v>0</v>
          </cell>
          <cell r="AY2547" t="e">
            <v>#N/A</v>
          </cell>
          <cell r="BA2547">
            <v>0</v>
          </cell>
          <cell r="BB2547">
            <v>0</v>
          </cell>
        </row>
        <row r="2548">
          <cell r="A2548" t="str">
            <v>A5Q00031989</v>
          </cell>
          <cell r="B2548" t="str">
            <v>A5Q00031989</v>
          </cell>
          <cell r="C2548" t="str">
            <v>CABLE</v>
          </cell>
          <cell r="D2548" t="str">
            <v>Cable  stranded wire 0.75 mm2 brown</v>
          </cell>
          <cell r="E2548" t="str">
            <v>Cable  Litzendraht 0.75 mm2 braun</v>
          </cell>
          <cell r="F2548">
            <v>1</v>
          </cell>
          <cell r="G2548" t="str">
            <v>EUR</v>
          </cell>
          <cell r="H2548">
            <v>1</v>
          </cell>
          <cell r="I2548">
            <v>-60</v>
          </cell>
          <cell r="J2548">
            <v>0.4</v>
          </cell>
          <cell r="K2548" t="str">
            <v>EUR</v>
          </cell>
          <cell r="M2548"/>
          <cell r="N2548">
            <v>1</v>
          </cell>
          <cell r="O2548" t="str">
            <v>EUR</v>
          </cell>
          <cell r="P2548">
            <v>1</v>
          </cell>
          <cell r="Q2548">
            <v>-60</v>
          </cell>
          <cell r="R2548">
            <v>0.4</v>
          </cell>
          <cell r="S2548" t="str">
            <v>EUR</v>
          </cell>
          <cell r="U2548"/>
          <cell r="V2548">
            <v>0</v>
          </cell>
          <cell r="W2548">
            <v>0</v>
          </cell>
          <cell r="X2548">
            <v>0</v>
          </cell>
          <cell r="Y2548" t="e">
            <v>#NAME?</v>
          </cell>
          <cell r="Z2548">
            <v>1</v>
          </cell>
          <cell r="AA2548">
            <v>1</v>
          </cell>
          <cell r="AB2548" t="str">
            <v>30</v>
          </cell>
          <cell r="AC2548" t="str">
            <v>*SN</v>
          </cell>
          <cell r="AE2548" t="str">
            <v>3PNBA</v>
          </cell>
          <cell r="AF2548">
            <v>3</v>
          </cell>
          <cell r="AG2548" t="str">
            <v>P</v>
          </cell>
          <cell r="AH2548" t="str">
            <v>N</v>
          </cell>
          <cell r="AI2548" t="str">
            <v>B</v>
          </cell>
          <cell r="AJ2548" t="str">
            <v>A</v>
          </cell>
          <cell r="AK2548" t="str">
            <v>Sinorix N2</v>
          </cell>
          <cell r="AL2548" t="str">
            <v>Sinorix N2 - 200 bar</v>
          </cell>
          <cell r="AM2548" t="str">
            <v>N</v>
          </cell>
          <cell r="AN2548" t="str">
            <v>N</v>
          </cell>
          <cell r="AO2548" t="str">
            <v>73121021</v>
          </cell>
          <cell r="AP2548" t="str">
            <v>CH</v>
          </cell>
          <cell r="AQ2548">
            <v>1.2E-2</v>
          </cell>
          <cell r="AR2548" t="str">
            <v>KG</v>
          </cell>
          <cell r="AW2548">
            <v>0</v>
          </cell>
          <cell r="AX2548">
            <v>0</v>
          </cell>
          <cell r="AY2548" t="e">
            <v>#N/A</v>
          </cell>
          <cell r="BA2548">
            <v>0</v>
          </cell>
          <cell r="BB2548">
            <v>0</v>
          </cell>
        </row>
        <row r="2549">
          <cell r="A2549" t="str">
            <v>A5Q00031915</v>
          </cell>
          <cell r="B2549" t="str">
            <v>A5Q00031915</v>
          </cell>
          <cell r="C2549" t="str">
            <v>CIRCLIP</v>
          </cell>
          <cell r="D2549" t="str">
            <v>Circlip  lock washer M10</v>
          </cell>
          <cell r="E2549" t="str">
            <v>Circlip  Federring M10</v>
          </cell>
          <cell r="F2549">
            <v>0.2</v>
          </cell>
          <cell r="G2549" t="str">
            <v>EUR</v>
          </cell>
          <cell r="H2549">
            <v>1</v>
          </cell>
          <cell r="I2549">
            <v>-60</v>
          </cell>
          <cell r="J2549">
            <v>0.08</v>
          </cell>
          <cell r="K2549" t="str">
            <v>EUR</v>
          </cell>
          <cell r="M2549"/>
          <cell r="N2549">
            <v>0.2</v>
          </cell>
          <cell r="O2549" t="str">
            <v>EUR</v>
          </cell>
          <cell r="P2549">
            <v>1</v>
          </cell>
          <cell r="Q2549">
            <v>-60</v>
          </cell>
          <cell r="R2549">
            <v>0.08</v>
          </cell>
          <cell r="S2549" t="str">
            <v>EUR</v>
          </cell>
          <cell r="U2549"/>
          <cell r="V2549">
            <v>0</v>
          </cell>
          <cell r="W2549">
            <v>0</v>
          </cell>
          <cell r="X2549">
            <v>0</v>
          </cell>
          <cell r="Y2549" t="e">
            <v>#NAME?</v>
          </cell>
          <cell r="Z2549">
            <v>1</v>
          </cell>
          <cell r="AA2549">
            <v>1</v>
          </cell>
          <cell r="AB2549" t="str">
            <v>30</v>
          </cell>
          <cell r="AC2549" t="str">
            <v>*SN</v>
          </cell>
          <cell r="AE2549" t="str">
            <v>3PNBA</v>
          </cell>
          <cell r="AF2549">
            <v>3</v>
          </cell>
          <cell r="AG2549" t="str">
            <v>P</v>
          </cell>
          <cell r="AH2549" t="str">
            <v>N</v>
          </cell>
          <cell r="AI2549" t="str">
            <v>B</v>
          </cell>
          <cell r="AJ2549" t="str">
            <v>A</v>
          </cell>
          <cell r="AK2549" t="str">
            <v>Sinorix N2</v>
          </cell>
          <cell r="AL2549" t="str">
            <v>Sinorix N2 - 200 bar</v>
          </cell>
          <cell r="AM2549" t="str">
            <v>N</v>
          </cell>
          <cell r="AN2549" t="str">
            <v>N</v>
          </cell>
          <cell r="AO2549" t="str">
            <v>73201020</v>
          </cell>
          <cell r="AP2549" t="str">
            <v>CH</v>
          </cell>
          <cell r="AQ2549">
            <v>1E-3</v>
          </cell>
          <cell r="AR2549" t="str">
            <v>KG</v>
          </cell>
          <cell r="AW2549">
            <v>0</v>
          </cell>
          <cell r="AX2549">
            <v>0</v>
          </cell>
          <cell r="AY2549" t="e">
            <v>#N/A</v>
          </cell>
          <cell r="BA2549">
            <v>0</v>
          </cell>
          <cell r="BB2549">
            <v>0</v>
          </cell>
        </row>
        <row r="2550">
          <cell r="A2550" t="str">
            <v>A5Q00031917</v>
          </cell>
          <cell r="B2550" t="str">
            <v>A5Q00031917</v>
          </cell>
          <cell r="C2550" t="str">
            <v>CIRCLIP</v>
          </cell>
          <cell r="D2550" t="str">
            <v>Circlip  lock washer M8</v>
          </cell>
          <cell r="E2550" t="str">
            <v>Circlip  Federring M8</v>
          </cell>
          <cell r="F2550">
            <v>0.1</v>
          </cell>
          <cell r="G2550" t="str">
            <v>EUR</v>
          </cell>
          <cell r="H2550">
            <v>1</v>
          </cell>
          <cell r="I2550">
            <v>-60</v>
          </cell>
          <cell r="J2550">
            <v>0.04</v>
          </cell>
          <cell r="K2550" t="str">
            <v>EUR</v>
          </cell>
          <cell r="M2550"/>
          <cell r="N2550">
            <v>0.1</v>
          </cell>
          <cell r="O2550" t="str">
            <v>EUR</v>
          </cell>
          <cell r="P2550">
            <v>1</v>
          </cell>
          <cell r="Q2550">
            <v>-60</v>
          </cell>
          <cell r="R2550">
            <v>0.04</v>
          </cell>
          <cell r="S2550" t="str">
            <v>EUR</v>
          </cell>
          <cell r="U2550"/>
          <cell r="V2550">
            <v>0</v>
          </cell>
          <cell r="W2550">
            <v>0</v>
          </cell>
          <cell r="X2550">
            <v>0</v>
          </cell>
          <cell r="Y2550" t="e">
            <v>#NAME?</v>
          </cell>
          <cell r="Z2550">
            <v>1</v>
          </cell>
          <cell r="AA2550">
            <v>1</v>
          </cell>
          <cell r="AB2550" t="str">
            <v>30</v>
          </cell>
          <cell r="AC2550" t="str">
            <v>*SN</v>
          </cell>
          <cell r="AE2550" t="str">
            <v>3PNBA</v>
          </cell>
          <cell r="AF2550">
            <v>3</v>
          </cell>
          <cell r="AG2550" t="str">
            <v>P</v>
          </cell>
          <cell r="AH2550" t="str">
            <v>N</v>
          </cell>
          <cell r="AI2550" t="str">
            <v>B</v>
          </cell>
          <cell r="AJ2550" t="str">
            <v>A</v>
          </cell>
          <cell r="AK2550" t="str">
            <v>Sinorix N2</v>
          </cell>
          <cell r="AL2550" t="str">
            <v>Sinorix N2 - 200 bar</v>
          </cell>
          <cell r="AM2550" t="str">
            <v>N</v>
          </cell>
          <cell r="AN2550" t="str">
            <v>N</v>
          </cell>
          <cell r="AO2550" t="str">
            <v>73201020</v>
          </cell>
          <cell r="AP2550" t="str">
            <v>CH</v>
          </cell>
          <cell r="AQ2550">
            <v>1E-3</v>
          </cell>
          <cell r="AR2550" t="str">
            <v>KG</v>
          </cell>
          <cell r="AW2550">
            <v>0</v>
          </cell>
          <cell r="AX2550">
            <v>0</v>
          </cell>
          <cell r="AY2550" t="e">
            <v>#N/A</v>
          </cell>
          <cell r="BA2550">
            <v>0</v>
          </cell>
          <cell r="BB2550">
            <v>0</v>
          </cell>
        </row>
        <row r="2551">
          <cell r="A2551" t="str">
            <v>A5Q00032033</v>
          </cell>
          <cell r="B2551" t="str">
            <v>A5Q00032033</v>
          </cell>
          <cell r="C2551" t="str">
            <v>CONTROL PIPE</v>
          </cell>
          <cell r="D2551" t="str">
            <v>Control Pipe  tube stainless steel 6/4mm</v>
          </cell>
          <cell r="E2551" t="str">
            <v>Control Pipe  Edelstahlrohr 6/4mm</v>
          </cell>
          <cell r="F2551">
            <v>39</v>
          </cell>
          <cell r="G2551" t="str">
            <v>EUR</v>
          </cell>
          <cell r="H2551">
            <v>1</v>
          </cell>
          <cell r="I2551">
            <v>-60</v>
          </cell>
          <cell r="J2551">
            <v>15.6</v>
          </cell>
          <cell r="K2551" t="str">
            <v>EUR</v>
          </cell>
          <cell r="M2551"/>
          <cell r="N2551">
            <v>39</v>
          </cell>
          <cell r="O2551" t="str">
            <v>EUR</v>
          </cell>
          <cell r="P2551">
            <v>1</v>
          </cell>
          <cell r="Q2551">
            <v>-60</v>
          </cell>
          <cell r="R2551">
            <v>15.6</v>
          </cell>
          <cell r="S2551" t="str">
            <v>EUR</v>
          </cell>
          <cell r="U2551"/>
          <cell r="V2551">
            <v>0</v>
          </cell>
          <cell r="W2551">
            <v>0</v>
          </cell>
          <cell r="X2551">
            <v>0</v>
          </cell>
          <cell r="Y2551" t="e">
            <v>#NAME?</v>
          </cell>
          <cell r="Z2551">
            <v>1</v>
          </cell>
          <cell r="AA2551">
            <v>1</v>
          </cell>
          <cell r="AB2551" t="str">
            <v>30</v>
          </cell>
          <cell r="AC2551" t="str">
            <v>*SN</v>
          </cell>
          <cell r="AE2551" t="str">
            <v>3PNBA</v>
          </cell>
          <cell r="AF2551">
            <v>3</v>
          </cell>
          <cell r="AG2551" t="str">
            <v>P</v>
          </cell>
          <cell r="AH2551" t="str">
            <v>N</v>
          </cell>
          <cell r="AI2551" t="str">
            <v>B</v>
          </cell>
          <cell r="AJ2551" t="str">
            <v>A</v>
          </cell>
          <cell r="AK2551" t="str">
            <v>Sinorix N2</v>
          </cell>
          <cell r="AL2551" t="str">
            <v>Sinorix N2 - 200 bar</v>
          </cell>
          <cell r="AM2551" t="str">
            <v>N</v>
          </cell>
          <cell r="AN2551" t="str">
            <v>N</v>
          </cell>
          <cell r="AO2551" t="str">
            <v>73063021</v>
          </cell>
          <cell r="AP2551" t="str">
            <v>CH</v>
          </cell>
          <cell r="AQ2551">
            <v>1E-3</v>
          </cell>
          <cell r="AR2551" t="str">
            <v>KG</v>
          </cell>
          <cell r="AW2551">
            <v>0</v>
          </cell>
          <cell r="AX2551">
            <v>0</v>
          </cell>
          <cell r="AY2551" t="e">
            <v>#N/A</v>
          </cell>
          <cell r="BA2551">
            <v>0</v>
          </cell>
          <cell r="BB2551">
            <v>0</v>
          </cell>
        </row>
        <row r="2552">
          <cell r="A2552" t="str">
            <v>S54476-B77-A8</v>
          </cell>
          <cell r="B2552" t="str">
            <v>S54476-B77-A8</v>
          </cell>
          <cell r="C2552" t="str">
            <v>CONTROL VALVE</v>
          </cell>
          <cell r="D2552" t="str">
            <v>Control valve  solenoid 3/2w.w/o.sa</v>
          </cell>
          <cell r="E2552" t="str">
            <v>Control valve  Magnetventil 3/2 o.SH</v>
          </cell>
          <cell r="F2552">
            <v>219</v>
          </cell>
          <cell r="G2552" t="str">
            <v>EUR</v>
          </cell>
          <cell r="H2552">
            <v>1</v>
          </cell>
          <cell r="I2552">
            <v>-60</v>
          </cell>
          <cell r="J2552">
            <v>87.6</v>
          </cell>
          <cell r="K2552" t="str">
            <v>EUR</v>
          </cell>
          <cell r="M2552"/>
          <cell r="N2552">
            <v>219</v>
          </cell>
          <cell r="O2552" t="str">
            <v>EUR</v>
          </cell>
          <cell r="P2552">
            <v>1</v>
          </cell>
          <cell r="Q2552">
            <v>-60</v>
          </cell>
          <cell r="R2552">
            <v>87.6</v>
          </cell>
          <cell r="S2552" t="str">
            <v>EUR</v>
          </cell>
          <cell r="U2552"/>
          <cell r="V2552">
            <v>1664.4</v>
          </cell>
          <cell r="W2552">
            <v>1664.4</v>
          </cell>
          <cell r="X2552">
            <v>0</v>
          </cell>
          <cell r="Y2552" t="e">
            <v>#NAME?</v>
          </cell>
          <cell r="Z2552">
            <v>1</v>
          </cell>
          <cell r="AA2552">
            <v>1</v>
          </cell>
          <cell r="AB2552" t="str">
            <v>30</v>
          </cell>
          <cell r="AC2552" t="str">
            <v>*SN</v>
          </cell>
          <cell r="AE2552" t="str">
            <v>3PNBA</v>
          </cell>
          <cell r="AF2552">
            <v>3</v>
          </cell>
          <cell r="AG2552" t="str">
            <v>P</v>
          </cell>
          <cell r="AH2552" t="str">
            <v>N</v>
          </cell>
          <cell r="AI2552" t="str">
            <v>B</v>
          </cell>
          <cell r="AJ2552" t="str">
            <v>A</v>
          </cell>
          <cell r="AK2552" t="str">
            <v>Sinorix N2</v>
          </cell>
          <cell r="AL2552" t="str">
            <v>Sinorix N2 - 200 bar</v>
          </cell>
          <cell r="AM2552" t="str">
            <v>N</v>
          </cell>
          <cell r="AN2552" t="str">
            <v>N</v>
          </cell>
          <cell r="AO2552" t="str">
            <v>85319090</v>
          </cell>
          <cell r="AP2552" t="str">
            <v>DE</v>
          </cell>
          <cell r="AQ2552">
            <v>0.4</v>
          </cell>
          <cell r="AR2552" t="str">
            <v>KG</v>
          </cell>
          <cell r="AW2552">
            <v>19</v>
          </cell>
          <cell r="AX2552">
            <v>1275.81</v>
          </cell>
          <cell r="AY2552" t="e">
            <v>#N/A</v>
          </cell>
          <cell r="BA2552">
            <v>19</v>
          </cell>
          <cell r="BB2552">
            <v>1275.81</v>
          </cell>
        </row>
        <row r="2553">
          <cell r="A2553" t="str">
            <v>S54476-B77-A6</v>
          </cell>
          <cell r="B2553" t="str">
            <v>S54476-B77-A6</v>
          </cell>
          <cell r="C2553" t="str">
            <v>CONTROL VALVE</v>
          </cell>
          <cell r="D2553" t="str">
            <v>Control Valve  solenoid valve 3/2 w.w.sa</v>
          </cell>
          <cell r="E2553" t="str">
            <v>Control Valve  Magnetventil 3/2 Weg m.SH</v>
          </cell>
          <cell r="F2553">
            <v>895</v>
          </cell>
          <cell r="G2553" t="str">
            <v>EUR</v>
          </cell>
          <cell r="H2553">
            <v>1</v>
          </cell>
          <cell r="I2553">
            <v>-60</v>
          </cell>
          <cell r="J2553">
            <v>358</v>
          </cell>
          <cell r="K2553" t="str">
            <v>EUR</v>
          </cell>
          <cell r="M2553"/>
          <cell r="N2553">
            <v>895</v>
          </cell>
          <cell r="O2553" t="str">
            <v>EUR</v>
          </cell>
          <cell r="P2553">
            <v>1</v>
          </cell>
          <cell r="Q2553">
            <v>-60</v>
          </cell>
          <cell r="R2553">
            <v>358</v>
          </cell>
          <cell r="S2553" t="str">
            <v>EUR</v>
          </cell>
          <cell r="U2553"/>
          <cell r="V2553">
            <v>0</v>
          </cell>
          <cell r="W2553">
            <v>0</v>
          </cell>
          <cell r="X2553">
            <v>0</v>
          </cell>
          <cell r="Y2553" t="e">
            <v>#NAME?</v>
          </cell>
          <cell r="Z2553">
            <v>1</v>
          </cell>
          <cell r="AA2553">
            <v>1</v>
          </cell>
          <cell r="AB2553" t="str">
            <v>30</v>
          </cell>
          <cell r="AC2553" t="str">
            <v>*SN</v>
          </cell>
          <cell r="AE2553" t="str">
            <v>3PNBA</v>
          </cell>
          <cell r="AF2553">
            <v>3</v>
          </cell>
          <cell r="AG2553" t="str">
            <v>P</v>
          </cell>
          <cell r="AH2553" t="str">
            <v>N</v>
          </cell>
          <cell r="AI2553" t="str">
            <v>B</v>
          </cell>
          <cell r="AJ2553" t="str">
            <v>A</v>
          </cell>
          <cell r="AK2553" t="str">
            <v>Sinorix N2</v>
          </cell>
          <cell r="AL2553" t="str">
            <v>Sinorix N2 - 200 bar</v>
          </cell>
          <cell r="AM2553" t="str">
            <v>N</v>
          </cell>
          <cell r="AN2553" t="str">
            <v>N</v>
          </cell>
          <cell r="AO2553" t="str">
            <v>85319090</v>
          </cell>
          <cell r="AP2553" t="str">
            <v>DE</v>
          </cell>
          <cell r="AQ2553">
            <v>0.61</v>
          </cell>
          <cell r="AR2553" t="str">
            <v>KG</v>
          </cell>
          <cell r="AW2553">
            <v>0</v>
          </cell>
          <cell r="AX2553">
            <v>0</v>
          </cell>
          <cell r="AY2553" t="e">
            <v>#N/A</v>
          </cell>
          <cell r="BA2553">
            <v>0</v>
          </cell>
          <cell r="BB2553">
            <v>0</v>
          </cell>
        </row>
        <row r="2554">
          <cell r="A2554" t="str">
            <v>A5Q00031990</v>
          </cell>
          <cell r="B2554" t="str">
            <v>A5Q00031990</v>
          </cell>
          <cell r="C2554" t="str">
            <v>CONTROL VALVE</v>
          </cell>
          <cell r="D2554" t="str">
            <v>Control Valve  solenoid valve for 5/2way</v>
          </cell>
          <cell r="E2554" t="str">
            <v>Control Valve  Magnetventil 5/2 Weg</v>
          </cell>
          <cell r="F2554">
            <v>294</v>
          </cell>
          <cell r="G2554" t="str">
            <v>EUR</v>
          </cell>
          <cell r="H2554">
            <v>1</v>
          </cell>
          <cell r="I2554">
            <v>-60</v>
          </cell>
          <cell r="J2554">
            <v>117.6</v>
          </cell>
          <cell r="K2554" t="str">
            <v>EUR</v>
          </cell>
          <cell r="M2554"/>
          <cell r="N2554">
            <v>267</v>
          </cell>
          <cell r="O2554" t="str">
            <v>EUR</v>
          </cell>
          <cell r="P2554">
            <v>1</v>
          </cell>
          <cell r="Q2554">
            <v>-60</v>
          </cell>
          <cell r="R2554">
            <v>106.8</v>
          </cell>
          <cell r="S2554" t="str">
            <v>EUR</v>
          </cell>
          <cell r="U2554"/>
          <cell r="V2554">
            <v>0</v>
          </cell>
          <cell r="W2554">
            <v>0</v>
          </cell>
          <cell r="X2554">
            <v>0</v>
          </cell>
          <cell r="Y2554" t="e">
            <v>#NAME?</v>
          </cell>
          <cell r="Z2554">
            <v>1</v>
          </cell>
          <cell r="AA2554">
            <v>1</v>
          </cell>
          <cell r="AB2554" t="str">
            <v>56</v>
          </cell>
          <cell r="AC2554" t="str">
            <v>*SN</v>
          </cell>
          <cell r="AD2554" t="str">
            <v>phased out product</v>
          </cell>
          <cell r="AE2554" t="str">
            <v>3PNBA</v>
          </cell>
          <cell r="AF2554">
            <v>3</v>
          </cell>
          <cell r="AG2554" t="str">
            <v>P</v>
          </cell>
          <cell r="AH2554" t="str">
            <v>N</v>
          </cell>
          <cell r="AI2554" t="str">
            <v>B</v>
          </cell>
          <cell r="AJ2554" t="str">
            <v>A</v>
          </cell>
          <cell r="AK2554" t="str">
            <v>Sinorix N2</v>
          </cell>
          <cell r="AL2554" t="str">
            <v>Sinorix N2 - 200 bar</v>
          </cell>
          <cell r="AM2554" t="str">
            <v>N</v>
          </cell>
          <cell r="AN2554" t="str">
            <v>N</v>
          </cell>
          <cell r="AO2554" t="str">
            <v>84812090</v>
          </cell>
          <cell r="AP2554" t="str">
            <v>IT</v>
          </cell>
          <cell r="AQ2554">
            <v>0.496</v>
          </cell>
          <cell r="AR2554" t="str">
            <v>KG</v>
          </cell>
          <cell r="AW2554">
            <v>0</v>
          </cell>
          <cell r="AX2554">
            <v>0</v>
          </cell>
          <cell r="AY2554" t="e">
            <v>#N/A</v>
          </cell>
          <cell r="BA2554">
            <v>0</v>
          </cell>
          <cell r="BB2554">
            <v>0</v>
          </cell>
        </row>
        <row r="2555">
          <cell r="A2555" t="str">
            <v>S54476-B77-A7</v>
          </cell>
          <cell r="B2555" t="str">
            <v>S54476-B77-A7</v>
          </cell>
          <cell r="C2555" t="str">
            <v>CONTROL VALVE</v>
          </cell>
          <cell r="D2555" t="str">
            <v>Control Valve  solenoid valve3/2w.w/o.sa</v>
          </cell>
          <cell r="E2555" t="str">
            <v>Control Valve  Magnetventil 3/2Weg o.SH</v>
          </cell>
          <cell r="F2555">
            <v>169</v>
          </cell>
          <cell r="G2555" t="str">
            <v>EUR</v>
          </cell>
          <cell r="H2555">
            <v>1</v>
          </cell>
          <cell r="I2555">
            <v>-60</v>
          </cell>
          <cell r="J2555">
            <v>67.599999999999994</v>
          </cell>
          <cell r="K2555" t="str">
            <v>EUR</v>
          </cell>
          <cell r="M2555"/>
          <cell r="N2555">
            <v>169</v>
          </cell>
          <cell r="O2555" t="str">
            <v>EUR</v>
          </cell>
          <cell r="P2555">
            <v>1</v>
          </cell>
          <cell r="Q2555">
            <v>-60</v>
          </cell>
          <cell r="R2555">
            <v>67.599999999999994</v>
          </cell>
          <cell r="S2555" t="str">
            <v>EUR</v>
          </cell>
          <cell r="U2555"/>
          <cell r="V2555">
            <v>0</v>
          </cell>
          <cell r="W2555">
            <v>0</v>
          </cell>
          <cell r="X2555">
            <v>0</v>
          </cell>
          <cell r="Y2555" t="e">
            <v>#NAME?</v>
          </cell>
          <cell r="Z2555">
            <v>1</v>
          </cell>
          <cell r="AA2555">
            <v>1</v>
          </cell>
          <cell r="AB2555" t="str">
            <v>30</v>
          </cell>
          <cell r="AC2555" t="str">
            <v>*SN</v>
          </cell>
          <cell r="AE2555" t="str">
            <v>3PNBA</v>
          </cell>
          <cell r="AF2555">
            <v>3</v>
          </cell>
          <cell r="AG2555" t="str">
            <v>P</v>
          </cell>
          <cell r="AH2555" t="str">
            <v>N</v>
          </cell>
          <cell r="AI2555" t="str">
            <v>B</v>
          </cell>
          <cell r="AJ2555" t="str">
            <v>A</v>
          </cell>
          <cell r="AK2555" t="str">
            <v>Sinorix N2</v>
          </cell>
          <cell r="AL2555" t="str">
            <v>Sinorix N2 - 200 bar</v>
          </cell>
          <cell r="AM2555" t="str">
            <v>N</v>
          </cell>
          <cell r="AN2555" t="str">
            <v>N</v>
          </cell>
          <cell r="AO2555" t="str">
            <v>85319090</v>
          </cell>
          <cell r="AP2555" t="str">
            <v>DE</v>
          </cell>
          <cell r="AQ2555">
            <v>0.4</v>
          </cell>
          <cell r="AR2555" t="str">
            <v>KG</v>
          </cell>
          <cell r="AW2555">
            <v>0</v>
          </cell>
          <cell r="AX2555">
            <v>0</v>
          </cell>
          <cell r="AY2555" t="e">
            <v>#N/A</v>
          </cell>
          <cell r="BA2555">
            <v>0</v>
          </cell>
          <cell r="BB2555">
            <v>0</v>
          </cell>
        </row>
        <row r="2556">
          <cell r="A2556" t="str">
            <v>A5Q00032084</v>
          </cell>
          <cell r="B2556" t="str">
            <v>A5Q00032084</v>
          </cell>
          <cell r="C2556" t="str">
            <v>CYLINDER VALVE</v>
          </cell>
          <cell r="D2556" t="str">
            <v>Cylinder Valve  B0430 N2</v>
          </cell>
          <cell r="E2556" t="str">
            <v>Cylinder Valve  B0430 N2</v>
          </cell>
          <cell r="F2556">
            <v>186</v>
          </cell>
          <cell r="G2556" t="str">
            <v>EUR</v>
          </cell>
          <cell r="H2556">
            <v>1</v>
          </cell>
          <cell r="I2556">
            <v>-60</v>
          </cell>
          <cell r="J2556">
            <v>74.400000000000006</v>
          </cell>
          <cell r="K2556" t="str">
            <v>EUR</v>
          </cell>
          <cell r="M2556"/>
          <cell r="N2556">
            <v>169</v>
          </cell>
          <cell r="O2556" t="str">
            <v>EUR</v>
          </cell>
          <cell r="P2556">
            <v>1</v>
          </cell>
          <cell r="Q2556">
            <v>-60</v>
          </cell>
          <cell r="R2556">
            <v>67.599999999999994</v>
          </cell>
          <cell r="S2556" t="str">
            <v>EUR</v>
          </cell>
          <cell r="U2556"/>
          <cell r="V2556">
            <v>0</v>
          </cell>
          <cell r="W2556">
            <v>0</v>
          </cell>
          <cell r="X2556">
            <v>0</v>
          </cell>
          <cell r="Y2556" t="e">
            <v>#NAME?</v>
          </cell>
          <cell r="Z2556">
            <v>1</v>
          </cell>
          <cell r="AA2556">
            <v>1</v>
          </cell>
          <cell r="AB2556" t="str">
            <v>56</v>
          </cell>
          <cell r="AC2556" t="str">
            <v>*SN</v>
          </cell>
          <cell r="AD2556" t="str">
            <v>phased out product</v>
          </cell>
          <cell r="AE2556" t="str">
            <v>3PNBA</v>
          </cell>
          <cell r="AF2556">
            <v>3</v>
          </cell>
          <cell r="AG2556" t="str">
            <v>P</v>
          </cell>
          <cell r="AH2556" t="str">
            <v>N</v>
          </cell>
          <cell r="AI2556" t="str">
            <v>B</v>
          </cell>
          <cell r="AJ2556" t="str">
            <v>A</v>
          </cell>
          <cell r="AK2556" t="str">
            <v>Sinorix N2</v>
          </cell>
          <cell r="AL2556" t="str">
            <v>Sinorix N2 - 200 bar</v>
          </cell>
          <cell r="AM2556" t="str">
            <v>N</v>
          </cell>
          <cell r="AN2556" t="str">
            <v>N</v>
          </cell>
          <cell r="AO2556" t="str">
            <v>84814010</v>
          </cell>
          <cell r="AP2556" t="str">
            <v>LU</v>
          </cell>
          <cell r="AQ2556">
            <v>0.89200000000000002</v>
          </cell>
          <cell r="AR2556" t="str">
            <v>KG</v>
          </cell>
          <cell r="AW2556">
            <v>0</v>
          </cell>
          <cell r="AX2556">
            <v>0</v>
          </cell>
          <cell r="AY2556" t="e">
            <v>#N/A</v>
          </cell>
          <cell r="BA2556">
            <v>0</v>
          </cell>
          <cell r="BB2556">
            <v>0</v>
          </cell>
        </row>
        <row r="2557">
          <cell r="A2557" t="str">
            <v>A5Q00032085</v>
          </cell>
          <cell r="B2557" t="str">
            <v>A5Q00032085</v>
          </cell>
          <cell r="C2557" t="str">
            <v>CYLINDER VALVE</v>
          </cell>
          <cell r="D2557" t="str">
            <v>Cylinder Valve  B0439 N2</v>
          </cell>
          <cell r="E2557" t="str">
            <v>Cylinder Valve  B0439 N2</v>
          </cell>
          <cell r="F2557">
            <v>660</v>
          </cell>
          <cell r="G2557" t="str">
            <v>EUR</v>
          </cell>
          <cell r="H2557">
            <v>1</v>
          </cell>
          <cell r="I2557">
            <v>-60</v>
          </cell>
          <cell r="J2557">
            <v>264</v>
          </cell>
          <cell r="K2557" t="str">
            <v>EUR</v>
          </cell>
          <cell r="M2557"/>
          <cell r="N2557">
            <v>600</v>
          </cell>
          <cell r="O2557" t="str">
            <v>EUR</v>
          </cell>
          <cell r="P2557">
            <v>1</v>
          </cell>
          <cell r="Q2557">
            <v>-60</v>
          </cell>
          <cell r="R2557">
            <v>240</v>
          </cell>
          <cell r="S2557" t="str">
            <v>EUR</v>
          </cell>
          <cell r="U2557"/>
          <cell r="V2557">
            <v>0</v>
          </cell>
          <cell r="W2557">
            <v>0</v>
          </cell>
          <cell r="X2557">
            <v>0</v>
          </cell>
          <cell r="Y2557" t="e">
            <v>#NAME?</v>
          </cell>
          <cell r="Z2557">
            <v>1</v>
          </cell>
          <cell r="AA2557">
            <v>1</v>
          </cell>
          <cell r="AB2557" t="str">
            <v>56</v>
          </cell>
          <cell r="AC2557" t="str">
            <v>*SN</v>
          </cell>
          <cell r="AD2557" t="str">
            <v>phased out product</v>
          </cell>
          <cell r="AE2557" t="str">
            <v>3PNBA</v>
          </cell>
          <cell r="AF2557">
            <v>3</v>
          </cell>
          <cell r="AG2557" t="str">
            <v>P</v>
          </cell>
          <cell r="AH2557" t="str">
            <v>N</v>
          </cell>
          <cell r="AI2557" t="str">
            <v>B</v>
          </cell>
          <cell r="AJ2557" t="str">
            <v>A</v>
          </cell>
          <cell r="AK2557" t="str">
            <v>Sinorix N2</v>
          </cell>
          <cell r="AL2557" t="str">
            <v>Sinorix N2 - 200 bar</v>
          </cell>
          <cell r="AM2557" t="str">
            <v>N</v>
          </cell>
          <cell r="AN2557" t="str">
            <v>N</v>
          </cell>
          <cell r="AO2557" t="str">
            <v>84814010</v>
          </cell>
          <cell r="AP2557" t="str">
            <v>LU</v>
          </cell>
          <cell r="AQ2557">
            <v>1.385</v>
          </cell>
          <cell r="AR2557" t="str">
            <v>KG</v>
          </cell>
          <cell r="AW2557">
            <v>0</v>
          </cell>
          <cell r="AX2557">
            <v>0</v>
          </cell>
          <cell r="AY2557" t="e">
            <v>#N/A</v>
          </cell>
          <cell r="BA2557">
            <v>0</v>
          </cell>
          <cell r="BB2557">
            <v>0</v>
          </cell>
        </row>
        <row r="2558">
          <cell r="A2558" t="str">
            <v>A5Q00032086</v>
          </cell>
          <cell r="B2558" t="str">
            <v>A5Q00032086</v>
          </cell>
          <cell r="C2558" t="str">
            <v>CYLINDER VALVE</v>
          </cell>
          <cell r="D2558" t="str">
            <v>Cylinder Valve  B0480 N2, BS270bar</v>
          </cell>
          <cell r="E2558" t="str">
            <v>Cylinder Valve  B0480 N2, BS270bar</v>
          </cell>
          <cell r="F2558">
            <v>162</v>
          </cell>
          <cell r="G2558" t="str">
            <v>EUR</v>
          </cell>
          <cell r="H2558">
            <v>1</v>
          </cell>
          <cell r="I2558">
            <v>-60</v>
          </cell>
          <cell r="J2558">
            <v>64.8</v>
          </cell>
          <cell r="K2558" t="str">
            <v>EUR</v>
          </cell>
          <cell r="M2558"/>
          <cell r="N2558">
            <v>162</v>
          </cell>
          <cell r="O2558" t="str">
            <v>EUR</v>
          </cell>
          <cell r="P2558">
            <v>1</v>
          </cell>
          <cell r="Q2558">
            <v>-60</v>
          </cell>
          <cell r="R2558">
            <v>64.8</v>
          </cell>
          <cell r="S2558" t="str">
            <v>EUR</v>
          </cell>
          <cell r="U2558"/>
          <cell r="V2558">
            <v>0</v>
          </cell>
          <cell r="W2558">
            <v>0</v>
          </cell>
          <cell r="X2558">
            <v>0</v>
          </cell>
          <cell r="Y2558" t="e">
            <v>#NAME?</v>
          </cell>
          <cell r="Z2558">
            <v>1</v>
          </cell>
          <cell r="AA2558">
            <v>1</v>
          </cell>
          <cell r="AB2558" t="str">
            <v>30</v>
          </cell>
          <cell r="AC2558" t="str">
            <v>*SN</v>
          </cell>
          <cell r="AE2558" t="str">
            <v>3PNBA</v>
          </cell>
          <cell r="AF2558">
            <v>3</v>
          </cell>
          <cell r="AG2558" t="str">
            <v>P</v>
          </cell>
          <cell r="AH2558" t="str">
            <v>N</v>
          </cell>
          <cell r="AI2558" t="str">
            <v>B</v>
          </cell>
          <cell r="AJ2558" t="str">
            <v>A</v>
          </cell>
          <cell r="AK2558" t="str">
            <v>Sinorix N2</v>
          </cell>
          <cell r="AL2558" t="str">
            <v>Sinorix N2 - 200 bar</v>
          </cell>
          <cell r="AM2558" t="str">
            <v>N</v>
          </cell>
          <cell r="AN2558" t="str">
            <v>N</v>
          </cell>
          <cell r="AO2558" t="str">
            <v>84814010</v>
          </cell>
          <cell r="AP2558" t="str">
            <v>LU</v>
          </cell>
          <cell r="AQ2558">
            <v>0.90300000000000002</v>
          </cell>
          <cell r="AR2558" t="str">
            <v>KG</v>
          </cell>
          <cell r="AW2558">
            <v>0</v>
          </cell>
          <cell r="AX2558">
            <v>0</v>
          </cell>
          <cell r="AY2558" t="e">
            <v>#N/A</v>
          </cell>
          <cell r="BA2558">
            <v>0</v>
          </cell>
          <cell r="BB2558">
            <v>0</v>
          </cell>
        </row>
        <row r="2559">
          <cell r="A2559" t="str">
            <v>A5Q00032087</v>
          </cell>
          <cell r="B2559" t="str">
            <v>A5Q00032087</v>
          </cell>
          <cell r="C2559" t="str">
            <v>CYLINDER VALVE</v>
          </cell>
          <cell r="D2559" t="str">
            <v>Cylinder Valve  B0480 N2, BS450bar</v>
          </cell>
          <cell r="E2559" t="str">
            <v>Cylinder Valve  B0480 N2, BS450bar</v>
          </cell>
          <cell r="F2559">
            <v>174</v>
          </cell>
          <cell r="G2559" t="str">
            <v>EUR</v>
          </cell>
          <cell r="H2559">
            <v>1</v>
          </cell>
          <cell r="I2559">
            <v>-60</v>
          </cell>
          <cell r="J2559">
            <v>69.599999999999994</v>
          </cell>
          <cell r="K2559" t="str">
            <v>EUR</v>
          </cell>
          <cell r="M2559"/>
          <cell r="N2559">
            <v>174</v>
          </cell>
          <cell r="O2559" t="str">
            <v>EUR</v>
          </cell>
          <cell r="P2559">
            <v>1</v>
          </cell>
          <cell r="Q2559">
            <v>-60</v>
          </cell>
          <cell r="R2559">
            <v>69.599999999999994</v>
          </cell>
          <cell r="S2559" t="str">
            <v>EUR</v>
          </cell>
          <cell r="U2559"/>
          <cell r="V2559">
            <v>0</v>
          </cell>
          <cell r="W2559">
            <v>0</v>
          </cell>
          <cell r="X2559">
            <v>0</v>
          </cell>
          <cell r="Y2559" t="e">
            <v>#NAME?</v>
          </cell>
          <cell r="Z2559">
            <v>1</v>
          </cell>
          <cell r="AA2559">
            <v>1</v>
          </cell>
          <cell r="AB2559" t="str">
            <v>30</v>
          </cell>
          <cell r="AC2559" t="str">
            <v>*SN</v>
          </cell>
          <cell r="AE2559" t="str">
            <v>3PNBB</v>
          </cell>
          <cell r="AF2559">
            <v>3</v>
          </cell>
          <cell r="AG2559" t="str">
            <v>P</v>
          </cell>
          <cell r="AH2559" t="str">
            <v>N</v>
          </cell>
          <cell r="AI2559" t="str">
            <v>B</v>
          </cell>
          <cell r="AJ2559" t="str">
            <v>B</v>
          </cell>
          <cell r="AK2559" t="str">
            <v>Sinorix N2</v>
          </cell>
          <cell r="AL2559" t="str">
            <v>Sinorix N2 - 300 bar</v>
          </cell>
          <cell r="AM2559" t="str">
            <v>N</v>
          </cell>
          <cell r="AN2559" t="str">
            <v>N</v>
          </cell>
          <cell r="AO2559" t="str">
            <v>84814010</v>
          </cell>
          <cell r="AP2559" t="str">
            <v>LU</v>
          </cell>
          <cell r="AQ2559">
            <v>0.89500000000000002</v>
          </cell>
          <cell r="AR2559" t="str">
            <v>KG</v>
          </cell>
          <cell r="AW2559">
            <v>0</v>
          </cell>
          <cell r="AX2559">
            <v>0</v>
          </cell>
          <cell r="AY2559" t="e">
            <v>#N/A</v>
          </cell>
          <cell r="BA2559">
            <v>0</v>
          </cell>
          <cell r="BB2559">
            <v>0</v>
          </cell>
        </row>
        <row r="2560">
          <cell r="A2560" t="str">
            <v>A5Q00032210</v>
          </cell>
          <cell r="B2560" t="str">
            <v>A5Q00032210</v>
          </cell>
          <cell r="C2560" t="str">
            <v>CYLINDER VALVE</v>
          </cell>
          <cell r="D2560" t="str">
            <v>Cylinder Valve  burst.-disc unionB0480N2</v>
          </cell>
          <cell r="E2560" t="str">
            <v>Cylinder Valve  Berstsch.StutzenB0480 N2</v>
          </cell>
          <cell r="F2560">
            <v>15.6</v>
          </cell>
          <cell r="G2560" t="str">
            <v>EUR</v>
          </cell>
          <cell r="H2560">
            <v>1</v>
          </cell>
          <cell r="I2560">
            <v>-60</v>
          </cell>
          <cell r="J2560">
            <v>6.24</v>
          </cell>
          <cell r="K2560" t="str">
            <v>EUR</v>
          </cell>
          <cell r="M2560"/>
          <cell r="N2560">
            <v>15.6</v>
          </cell>
          <cell r="O2560" t="str">
            <v>EUR</v>
          </cell>
          <cell r="P2560">
            <v>1</v>
          </cell>
          <cell r="Q2560">
            <v>-60</v>
          </cell>
          <cell r="R2560">
            <v>6.24</v>
          </cell>
          <cell r="S2560" t="str">
            <v>EUR</v>
          </cell>
          <cell r="U2560"/>
          <cell r="V2560">
            <v>0</v>
          </cell>
          <cell r="W2560">
            <v>0</v>
          </cell>
          <cell r="X2560">
            <v>0</v>
          </cell>
          <cell r="Y2560" t="e">
            <v>#NAME?</v>
          </cell>
          <cell r="Z2560">
            <v>1</v>
          </cell>
          <cell r="AA2560">
            <v>1</v>
          </cell>
          <cell r="AB2560" t="str">
            <v>30</v>
          </cell>
          <cell r="AC2560" t="str">
            <v>*SN</v>
          </cell>
          <cell r="AE2560" t="str">
            <v>3PNBA</v>
          </cell>
          <cell r="AF2560">
            <v>3</v>
          </cell>
          <cell r="AG2560" t="str">
            <v>P</v>
          </cell>
          <cell r="AH2560" t="str">
            <v>N</v>
          </cell>
          <cell r="AI2560" t="str">
            <v>B</v>
          </cell>
          <cell r="AJ2560" t="str">
            <v>A</v>
          </cell>
          <cell r="AK2560" t="str">
            <v>Sinorix N2</v>
          </cell>
          <cell r="AL2560" t="str">
            <v>Sinorix N2 - 200 bar</v>
          </cell>
          <cell r="AM2560" t="str">
            <v>N</v>
          </cell>
          <cell r="AN2560" t="str">
            <v>N</v>
          </cell>
          <cell r="AO2560" t="str">
            <v>73063012</v>
          </cell>
          <cell r="AP2560" t="str">
            <v>LU</v>
          </cell>
          <cell r="AQ2560">
            <v>1.4E-2</v>
          </cell>
          <cell r="AR2560" t="str">
            <v>KG</v>
          </cell>
          <cell r="AW2560">
            <v>0</v>
          </cell>
          <cell r="AX2560">
            <v>0</v>
          </cell>
          <cell r="AY2560" t="e">
            <v>#N/A</v>
          </cell>
          <cell r="BA2560">
            <v>0</v>
          </cell>
          <cell r="BB2560">
            <v>0</v>
          </cell>
        </row>
        <row r="2561">
          <cell r="A2561" t="str">
            <v>A5Q00032207</v>
          </cell>
          <cell r="B2561" t="str">
            <v>A5Q00032207</v>
          </cell>
          <cell r="C2561" t="str">
            <v>CYLINDER VALVE</v>
          </cell>
          <cell r="D2561" t="str">
            <v>Cylinder Valve  burstingdiscB0480 270bar</v>
          </cell>
          <cell r="E2561" t="str">
            <v>Cylinder Valve  BerstscheibeB0480 270bar</v>
          </cell>
          <cell r="F2561">
            <v>6.8</v>
          </cell>
          <cell r="G2561" t="str">
            <v>EUR</v>
          </cell>
          <cell r="H2561">
            <v>1</v>
          </cell>
          <cell r="I2561">
            <v>-60</v>
          </cell>
          <cell r="J2561">
            <v>2.72</v>
          </cell>
          <cell r="K2561" t="str">
            <v>EUR</v>
          </cell>
          <cell r="M2561"/>
          <cell r="N2561">
            <v>6.8</v>
          </cell>
          <cell r="O2561" t="str">
            <v>EUR</v>
          </cell>
          <cell r="P2561">
            <v>1</v>
          </cell>
          <cell r="Q2561">
            <v>-60</v>
          </cell>
          <cell r="R2561">
            <v>2.72</v>
          </cell>
          <cell r="S2561" t="str">
            <v>EUR</v>
          </cell>
          <cell r="U2561"/>
          <cell r="V2561">
            <v>54.4</v>
          </cell>
          <cell r="W2561">
            <v>54.4</v>
          </cell>
          <cell r="X2561">
            <v>0</v>
          </cell>
          <cell r="Y2561" t="e">
            <v>#NAME?</v>
          </cell>
          <cell r="Z2561">
            <v>1</v>
          </cell>
          <cell r="AA2561">
            <v>1</v>
          </cell>
          <cell r="AB2561" t="str">
            <v>30</v>
          </cell>
          <cell r="AC2561" t="str">
            <v>*SN</v>
          </cell>
          <cell r="AE2561" t="str">
            <v>3PNBA</v>
          </cell>
          <cell r="AF2561">
            <v>3</v>
          </cell>
          <cell r="AG2561" t="str">
            <v>P</v>
          </cell>
          <cell r="AH2561" t="str">
            <v>N</v>
          </cell>
          <cell r="AI2561" t="str">
            <v>B</v>
          </cell>
          <cell r="AJ2561" t="str">
            <v>A</v>
          </cell>
          <cell r="AK2561" t="str">
            <v>Sinorix N2</v>
          </cell>
          <cell r="AL2561" t="str">
            <v>Sinorix N2 - 200 bar</v>
          </cell>
          <cell r="AM2561" t="str">
            <v>N</v>
          </cell>
          <cell r="AN2561" t="str">
            <v>N</v>
          </cell>
          <cell r="AO2561" t="str">
            <v>73063012</v>
          </cell>
          <cell r="AP2561" t="str">
            <v>LU</v>
          </cell>
          <cell r="AQ2561">
            <v>3.0000000000000001E-3</v>
          </cell>
          <cell r="AR2561" t="str">
            <v>KG</v>
          </cell>
          <cell r="AW2561">
            <v>20</v>
          </cell>
          <cell r="AX2561">
            <v>44.86</v>
          </cell>
          <cell r="AY2561" t="e">
            <v>#N/A</v>
          </cell>
          <cell r="BA2561">
            <v>20</v>
          </cell>
          <cell r="BB2561">
            <v>44.86</v>
          </cell>
        </row>
        <row r="2562">
          <cell r="A2562" t="str">
            <v>A5Q00032208</v>
          </cell>
          <cell r="B2562" t="str">
            <v>A5Q00032208</v>
          </cell>
          <cell r="C2562" t="str">
            <v>CYLINDER VALVE</v>
          </cell>
          <cell r="D2562" t="str">
            <v>Cylinder Valve  burstingdiscB0480 450bar</v>
          </cell>
          <cell r="E2562" t="str">
            <v>Cylinder Valve  BerstscheibeB0480 450bar</v>
          </cell>
          <cell r="F2562">
            <v>5.6</v>
          </cell>
          <cell r="G2562" t="str">
            <v>EUR</v>
          </cell>
          <cell r="H2562">
            <v>1</v>
          </cell>
          <cell r="I2562">
            <v>-60</v>
          </cell>
          <cell r="J2562">
            <v>2.2400000000000002</v>
          </cell>
          <cell r="K2562" t="str">
            <v>EUR</v>
          </cell>
          <cell r="M2562"/>
          <cell r="N2562">
            <v>5.6</v>
          </cell>
          <cell r="O2562" t="str">
            <v>EUR</v>
          </cell>
          <cell r="P2562">
            <v>1</v>
          </cell>
          <cell r="Q2562">
            <v>-60</v>
          </cell>
          <cell r="R2562">
            <v>2.2400000000000002</v>
          </cell>
          <cell r="S2562" t="str">
            <v>EUR</v>
          </cell>
          <cell r="U2562"/>
          <cell r="V2562">
            <v>22.4</v>
          </cell>
          <cell r="W2562">
            <v>22.4</v>
          </cell>
          <cell r="X2562">
            <v>0</v>
          </cell>
          <cell r="Y2562" t="e">
            <v>#NAME?</v>
          </cell>
          <cell r="Z2562">
            <v>1</v>
          </cell>
          <cell r="AA2562">
            <v>1</v>
          </cell>
          <cell r="AB2562" t="str">
            <v>30</v>
          </cell>
          <cell r="AC2562" t="str">
            <v>*SN</v>
          </cell>
          <cell r="AE2562" t="str">
            <v>3PNBB</v>
          </cell>
          <cell r="AF2562">
            <v>3</v>
          </cell>
          <cell r="AG2562" t="str">
            <v>P</v>
          </cell>
          <cell r="AH2562" t="str">
            <v>N</v>
          </cell>
          <cell r="AI2562" t="str">
            <v>B</v>
          </cell>
          <cell r="AJ2562" t="str">
            <v>B</v>
          </cell>
          <cell r="AK2562" t="str">
            <v>Sinorix N2</v>
          </cell>
          <cell r="AL2562" t="str">
            <v>Sinorix N2 - 300 bar</v>
          </cell>
          <cell r="AM2562" t="str">
            <v>N</v>
          </cell>
          <cell r="AN2562" t="str">
            <v>N</v>
          </cell>
          <cell r="AO2562" t="str">
            <v>73063012</v>
          </cell>
          <cell r="AP2562" t="str">
            <v>LU</v>
          </cell>
          <cell r="AQ2562">
            <v>3.0000000000000001E-3</v>
          </cell>
          <cell r="AR2562" t="str">
            <v>KG</v>
          </cell>
          <cell r="AW2562">
            <v>10</v>
          </cell>
          <cell r="AX2562">
            <v>22.52</v>
          </cell>
          <cell r="AY2562" t="e">
            <v>#N/A</v>
          </cell>
          <cell r="BA2562">
            <v>10</v>
          </cell>
          <cell r="BB2562">
            <v>22.52</v>
          </cell>
        </row>
        <row r="2563">
          <cell r="A2563" t="str">
            <v>A5Q00032209</v>
          </cell>
          <cell r="B2563" t="str">
            <v>A5Q00032209</v>
          </cell>
          <cell r="C2563" t="str">
            <v>CYLINDER VALVE</v>
          </cell>
          <cell r="D2563" t="str">
            <v>Cylinder Valve  cap bursting disc B0480</v>
          </cell>
          <cell r="E2563" t="str">
            <v>Cylinder Valve  Kappe Berstscheibe B0480</v>
          </cell>
          <cell r="F2563">
            <v>0.9</v>
          </cell>
          <cell r="G2563" t="str">
            <v>EUR</v>
          </cell>
          <cell r="H2563">
            <v>1</v>
          </cell>
          <cell r="I2563">
            <v>-60</v>
          </cell>
          <cell r="J2563">
            <v>0.36</v>
          </cell>
          <cell r="K2563" t="str">
            <v>EUR</v>
          </cell>
          <cell r="M2563"/>
          <cell r="N2563">
            <v>0.9</v>
          </cell>
          <cell r="O2563" t="str">
            <v>EUR</v>
          </cell>
          <cell r="P2563">
            <v>1</v>
          </cell>
          <cell r="Q2563">
            <v>-60</v>
          </cell>
          <cell r="R2563">
            <v>0.36</v>
          </cell>
          <cell r="S2563" t="str">
            <v>EUR</v>
          </cell>
          <cell r="U2563"/>
          <cell r="V2563">
            <v>3.6</v>
          </cell>
          <cell r="W2563">
            <v>3.6</v>
          </cell>
          <cell r="X2563">
            <v>0</v>
          </cell>
          <cell r="Y2563" t="e">
            <v>#NAME?</v>
          </cell>
          <cell r="Z2563">
            <v>1</v>
          </cell>
          <cell r="AA2563">
            <v>1</v>
          </cell>
          <cell r="AB2563" t="str">
            <v>30</v>
          </cell>
          <cell r="AC2563" t="str">
            <v>*SN</v>
          </cell>
          <cell r="AE2563" t="str">
            <v>3PNBA</v>
          </cell>
          <cell r="AF2563">
            <v>3</v>
          </cell>
          <cell r="AG2563" t="str">
            <v>P</v>
          </cell>
          <cell r="AH2563" t="str">
            <v>N</v>
          </cell>
          <cell r="AI2563" t="str">
            <v>B</v>
          </cell>
          <cell r="AJ2563" t="str">
            <v>A</v>
          </cell>
          <cell r="AK2563" t="str">
            <v>Sinorix N2</v>
          </cell>
          <cell r="AL2563" t="str">
            <v>Sinorix N2 - 200 bar</v>
          </cell>
          <cell r="AM2563" t="str">
            <v>N</v>
          </cell>
          <cell r="AN2563" t="str">
            <v>N</v>
          </cell>
          <cell r="AO2563" t="str">
            <v>73063012</v>
          </cell>
          <cell r="AP2563" t="str">
            <v>LU</v>
          </cell>
          <cell r="AQ2563">
            <v>0.02</v>
          </cell>
          <cell r="AR2563" t="str">
            <v>KG</v>
          </cell>
          <cell r="AW2563">
            <v>10</v>
          </cell>
          <cell r="AX2563">
            <v>2.0099999999999998</v>
          </cell>
          <cell r="AY2563" t="e">
            <v>#N/A</v>
          </cell>
          <cell r="BA2563">
            <v>10</v>
          </cell>
          <cell r="BB2563">
            <v>2.0099999999999998</v>
          </cell>
        </row>
        <row r="2564">
          <cell r="A2564" t="str">
            <v>A5Q00031908</v>
          </cell>
          <cell r="B2564" t="str">
            <v>A5Q00031908</v>
          </cell>
          <cell r="C2564" t="str">
            <v>DIODE</v>
          </cell>
          <cell r="D2564" t="str">
            <v>Diode  1N4007/1000V/ 1A</v>
          </cell>
          <cell r="E2564" t="str">
            <v>Diode  1N4007/1000V/ 1A</v>
          </cell>
          <cell r="F2564" t="str">
            <v>on request</v>
          </cell>
          <cell r="G2564"/>
          <cell r="H2564">
            <v>1</v>
          </cell>
          <cell r="I2564">
            <v>-60</v>
          </cell>
          <cell r="J2564">
            <v>0</v>
          </cell>
          <cell r="K2564"/>
          <cell r="M2564"/>
          <cell r="N2564">
            <v>0</v>
          </cell>
          <cell r="O2564"/>
          <cell r="P2564">
            <v>1</v>
          </cell>
          <cell r="Q2564">
            <v>-60</v>
          </cell>
          <cell r="R2564">
            <v>0</v>
          </cell>
          <cell r="S2564"/>
          <cell r="U2564"/>
          <cell r="V2564">
            <v>0</v>
          </cell>
          <cell r="W2564">
            <v>0</v>
          </cell>
          <cell r="X2564">
            <v>0</v>
          </cell>
          <cell r="Y2564" t="e">
            <v>#NAME?</v>
          </cell>
          <cell r="Z2564">
            <v>1</v>
          </cell>
          <cell r="AA2564">
            <v>1</v>
          </cell>
          <cell r="AB2564" t="str">
            <v>30</v>
          </cell>
          <cell r="AC2564" t="str">
            <v>*SN</v>
          </cell>
          <cell r="AE2564" t="str">
            <v>3PNBA</v>
          </cell>
          <cell r="AF2564">
            <v>3</v>
          </cell>
          <cell r="AG2564" t="str">
            <v>P</v>
          </cell>
          <cell r="AH2564" t="str">
            <v>N</v>
          </cell>
          <cell r="AI2564" t="str">
            <v>B</v>
          </cell>
          <cell r="AJ2564" t="str">
            <v>A</v>
          </cell>
          <cell r="AK2564" t="str">
            <v>Sinorix N2</v>
          </cell>
          <cell r="AL2564" t="str">
            <v>Sinorix N2 - 200 bar</v>
          </cell>
          <cell r="AM2564" t="str">
            <v>N</v>
          </cell>
          <cell r="AN2564" t="str">
            <v>EAR99</v>
          </cell>
          <cell r="AO2564" t="str">
            <v>73063012</v>
          </cell>
          <cell r="AP2564" t="str">
            <v>CH</v>
          </cell>
          <cell r="AQ2564">
            <v>1E-3</v>
          </cell>
          <cell r="AR2564" t="str">
            <v>KG</v>
          </cell>
          <cell r="AW2564">
            <v>0</v>
          </cell>
          <cell r="AX2564">
            <v>0</v>
          </cell>
          <cell r="AY2564" t="e">
            <v>#N/A</v>
          </cell>
          <cell r="BA2564">
            <v>0</v>
          </cell>
          <cell r="BB2564">
            <v>0</v>
          </cell>
        </row>
        <row r="2565">
          <cell r="A2565" t="str">
            <v>A5Q00031976</v>
          </cell>
          <cell r="B2565" t="str">
            <v>A5Q00031976</v>
          </cell>
          <cell r="C2565" t="str">
            <v>ELECTRIC</v>
          </cell>
          <cell r="D2565" t="str">
            <v>Electric  cable joint M16x1.5</v>
          </cell>
          <cell r="E2565" t="str">
            <v>Electric  Kabel Verschraubung M16x1.5</v>
          </cell>
          <cell r="F2565" t="str">
            <v>on request</v>
          </cell>
          <cell r="G2565"/>
          <cell r="H2565">
            <v>1</v>
          </cell>
          <cell r="I2565">
            <v>-60</v>
          </cell>
          <cell r="J2565">
            <v>0</v>
          </cell>
          <cell r="K2565"/>
          <cell r="M2565"/>
          <cell r="N2565">
            <v>0</v>
          </cell>
          <cell r="O2565"/>
          <cell r="P2565">
            <v>1</v>
          </cell>
          <cell r="Q2565">
            <v>-60</v>
          </cell>
          <cell r="R2565">
            <v>0</v>
          </cell>
          <cell r="S2565"/>
          <cell r="U2565"/>
          <cell r="V2565">
            <v>0</v>
          </cell>
          <cell r="W2565">
            <v>0</v>
          </cell>
          <cell r="X2565">
            <v>0</v>
          </cell>
          <cell r="Y2565" t="e">
            <v>#NAME?</v>
          </cell>
          <cell r="Z2565">
            <v>1</v>
          </cell>
          <cell r="AA2565">
            <v>1</v>
          </cell>
          <cell r="AB2565" t="str">
            <v>30</v>
          </cell>
          <cell r="AC2565" t="str">
            <v>*SN</v>
          </cell>
          <cell r="AE2565" t="str">
            <v>3PNBA</v>
          </cell>
          <cell r="AF2565">
            <v>3</v>
          </cell>
          <cell r="AG2565" t="str">
            <v>P</v>
          </cell>
          <cell r="AH2565" t="str">
            <v>N</v>
          </cell>
          <cell r="AI2565" t="str">
            <v>B</v>
          </cell>
          <cell r="AJ2565" t="str">
            <v>A</v>
          </cell>
          <cell r="AK2565" t="str">
            <v>Sinorix N2</v>
          </cell>
          <cell r="AL2565" t="str">
            <v>Sinorix N2 - 200 bar</v>
          </cell>
          <cell r="AM2565" t="str">
            <v>N</v>
          </cell>
          <cell r="AN2565" t="str">
            <v>N</v>
          </cell>
          <cell r="AO2565" t="str">
            <v>39269000</v>
          </cell>
          <cell r="AP2565" t="str">
            <v>CH</v>
          </cell>
          <cell r="AQ2565">
            <v>1E-3</v>
          </cell>
          <cell r="AR2565" t="str">
            <v>KG</v>
          </cell>
          <cell r="AW2565">
            <v>0</v>
          </cell>
          <cell r="AX2565">
            <v>0</v>
          </cell>
          <cell r="AY2565" t="e">
            <v>#N/A</v>
          </cell>
          <cell r="BA2565">
            <v>0</v>
          </cell>
          <cell r="BB2565">
            <v>0</v>
          </cell>
        </row>
        <row r="2566">
          <cell r="A2566" t="str">
            <v>A5Q00031978</v>
          </cell>
          <cell r="B2566" t="str">
            <v>A5Q00031978</v>
          </cell>
          <cell r="C2566" t="str">
            <v>ELECTRIC</v>
          </cell>
          <cell r="D2566" t="str">
            <v>Electric  cable joint M20x1.5</v>
          </cell>
          <cell r="E2566" t="str">
            <v>Electric  Kabel Verschraubung M20x1.5</v>
          </cell>
          <cell r="F2566" t="str">
            <v>on request</v>
          </cell>
          <cell r="G2566"/>
          <cell r="H2566">
            <v>1</v>
          </cell>
          <cell r="I2566">
            <v>-60</v>
          </cell>
          <cell r="J2566">
            <v>0</v>
          </cell>
          <cell r="K2566"/>
          <cell r="M2566"/>
          <cell r="N2566">
            <v>0</v>
          </cell>
          <cell r="O2566"/>
          <cell r="P2566">
            <v>1</v>
          </cell>
          <cell r="Q2566">
            <v>-60</v>
          </cell>
          <cell r="R2566">
            <v>0</v>
          </cell>
          <cell r="S2566"/>
          <cell r="U2566"/>
          <cell r="V2566">
            <v>0</v>
          </cell>
          <cell r="W2566">
            <v>0</v>
          </cell>
          <cell r="X2566">
            <v>0</v>
          </cell>
          <cell r="Y2566" t="e">
            <v>#NAME?</v>
          </cell>
          <cell r="Z2566">
            <v>1</v>
          </cell>
          <cell r="AA2566">
            <v>1</v>
          </cell>
          <cell r="AB2566" t="str">
            <v>30</v>
          </cell>
          <cell r="AC2566" t="str">
            <v>*SN</v>
          </cell>
          <cell r="AE2566" t="str">
            <v>3PNBA</v>
          </cell>
          <cell r="AF2566">
            <v>3</v>
          </cell>
          <cell r="AG2566" t="str">
            <v>P</v>
          </cell>
          <cell r="AH2566" t="str">
            <v>N</v>
          </cell>
          <cell r="AI2566" t="str">
            <v>B</v>
          </cell>
          <cell r="AJ2566" t="str">
            <v>A</v>
          </cell>
          <cell r="AK2566" t="str">
            <v>Sinorix N2</v>
          </cell>
          <cell r="AL2566" t="str">
            <v>Sinorix N2 - 200 bar</v>
          </cell>
          <cell r="AM2566" t="str">
            <v>N</v>
          </cell>
          <cell r="AN2566" t="str">
            <v>N</v>
          </cell>
          <cell r="AO2566" t="str">
            <v>39269000</v>
          </cell>
          <cell r="AP2566" t="str">
            <v>CH</v>
          </cell>
          <cell r="AQ2566">
            <v>1E-3</v>
          </cell>
          <cell r="AR2566" t="str">
            <v>KG</v>
          </cell>
          <cell r="AW2566">
            <v>0</v>
          </cell>
          <cell r="AX2566">
            <v>0</v>
          </cell>
          <cell r="AY2566" t="e">
            <v>#N/A</v>
          </cell>
          <cell r="BA2566">
            <v>0</v>
          </cell>
          <cell r="BB2566">
            <v>0</v>
          </cell>
        </row>
        <row r="2567">
          <cell r="A2567" t="str">
            <v>A5Q00036891</v>
          </cell>
          <cell r="B2567" t="str">
            <v>A5Q00036891</v>
          </cell>
          <cell r="C2567" t="str">
            <v>CONTROL VALVE</v>
          </cell>
          <cell r="D2567" t="str">
            <v>Electric  LED Plug for solenoid valve</v>
          </cell>
          <cell r="E2567" t="str">
            <v>Electric  LED Stecker für Magnetventil</v>
          </cell>
          <cell r="F2567">
            <v>19.899999999999999</v>
          </cell>
          <cell r="G2567" t="str">
            <v>EUR</v>
          </cell>
          <cell r="H2567">
            <v>1</v>
          </cell>
          <cell r="I2567">
            <v>-60</v>
          </cell>
          <cell r="J2567">
            <v>7.96</v>
          </cell>
          <cell r="K2567" t="str">
            <v>EUR</v>
          </cell>
          <cell r="M2567"/>
          <cell r="N2567">
            <v>19.899999999999999</v>
          </cell>
          <cell r="O2567" t="str">
            <v>EUR</v>
          </cell>
          <cell r="P2567">
            <v>1</v>
          </cell>
          <cell r="Q2567">
            <v>-60</v>
          </cell>
          <cell r="R2567">
            <v>7.96</v>
          </cell>
          <cell r="S2567" t="str">
            <v>EUR</v>
          </cell>
          <cell r="U2567"/>
          <cell r="V2567">
            <v>0</v>
          </cell>
          <cell r="W2567">
            <v>0</v>
          </cell>
          <cell r="X2567">
            <v>0</v>
          </cell>
          <cell r="Y2567" t="e">
            <v>#NAME?</v>
          </cell>
          <cell r="Z2567">
            <v>1</v>
          </cell>
          <cell r="AA2567">
            <v>1</v>
          </cell>
          <cell r="AB2567" t="str">
            <v>30</v>
          </cell>
          <cell r="AC2567" t="str">
            <v>*SN</v>
          </cell>
          <cell r="AE2567" t="str">
            <v>3PNBA</v>
          </cell>
          <cell r="AF2567">
            <v>3</v>
          </cell>
          <cell r="AG2567" t="str">
            <v>P</v>
          </cell>
          <cell r="AH2567" t="str">
            <v>N</v>
          </cell>
          <cell r="AI2567" t="str">
            <v>B</v>
          </cell>
          <cell r="AJ2567" t="str">
            <v>A</v>
          </cell>
          <cell r="AK2567" t="str">
            <v>Sinorix N2</v>
          </cell>
          <cell r="AL2567" t="str">
            <v>Sinorix N2 - 200 bar</v>
          </cell>
          <cell r="AM2567" t="str">
            <v>N</v>
          </cell>
          <cell r="AN2567" t="str">
            <v>N</v>
          </cell>
          <cell r="AO2567" t="str">
            <v>85319090</v>
          </cell>
          <cell r="AP2567" t="str">
            <v>DE</v>
          </cell>
          <cell r="AQ2567">
            <v>0.03</v>
          </cell>
          <cell r="AR2567" t="str">
            <v>KG</v>
          </cell>
          <cell r="AW2567">
            <v>0</v>
          </cell>
          <cell r="AX2567">
            <v>0</v>
          </cell>
          <cell r="AY2567" t="e">
            <v>#N/A</v>
          </cell>
          <cell r="BA2567">
            <v>0</v>
          </cell>
          <cell r="BB2567">
            <v>0</v>
          </cell>
        </row>
        <row r="2568">
          <cell r="A2568" t="str">
            <v>A5Q00031983</v>
          </cell>
          <cell r="B2568" t="str">
            <v>A5Q00031983</v>
          </cell>
          <cell r="C2568" t="str">
            <v>ELECTRIC</v>
          </cell>
          <cell r="D2568" t="str">
            <v>Electric  rail terminal enclosure</v>
          </cell>
          <cell r="E2568" t="str">
            <v>Electric  Klemmenabdeckung</v>
          </cell>
          <cell r="F2568" t="str">
            <v>on request</v>
          </cell>
          <cell r="G2568"/>
          <cell r="H2568">
            <v>1</v>
          </cell>
          <cell r="I2568">
            <v>-60</v>
          </cell>
          <cell r="J2568">
            <v>0</v>
          </cell>
          <cell r="K2568"/>
          <cell r="M2568"/>
          <cell r="N2568">
            <v>0</v>
          </cell>
          <cell r="O2568"/>
          <cell r="P2568">
            <v>1</v>
          </cell>
          <cell r="Q2568">
            <v>-60</v>
          </cell>
          <cell r="R2568">
            <v>0</v>
          </cell>
          <cell r="S2568"/>
          <cell r="U2568"/>
          <cell r="V2568">
            <v>0</v>
          </cell>
          <cell r="W2568">
            <v>0</v>
          </cell>
          <cell r="X2568">
            <v>0</v>
          </cell>
          <cell r="Y2568" t="e">
            <v>#NAME?</v>
          </cell>
          <cell r="Z2568">
            <v>1</v>
          </cell>
          <cell r="AA2568">
            <v>1</v>
          </cell>
          <cell r="AB2568" t="str">
            <v>30</v>
          </cell>
          <cell r="AC2568" t="str">
            <v>*SN</v>
          </cell>
          <cell r="AE2568" t="str">
            <v>3PNBA</v>
          </cell>
          <cell r="AF2568">
            <v>3</v>
          </cell>
          <cell r="AG2568" t="str">
            <v>P</v>
          </cell>
          <cell r="AH2568" t="str">
            <v>N</v>
          </cell>
          <cell r="AI2568" t="str">
            <v>B</v>
          </cell>
          <cell r="AJ2568" t="str">
            <v>A</v>
          </cell>
          <cell r="AK2568" t="str">
            <v>Sinorix N2</v>
          </cell>
          <cell r="AL2568" t="str">
            <v>Sinorix N2 - 200 bar</v>
          </cell>
          <cell r="AM2568" t="str">
            <v>N</v>
          </cell>
          <cell r="AN2568" t="str">
            <v>N</v>
          </cell>
          <cell r="AO2568" t="str">
            <v>73182910</v>
          </cell>
          <cell r="AP2568" t="str">
            <v>CH</v>
          </cell>
          <cell r="AQ2568">
            <v>1E-3</v>
          </cell>
          <cell r="AR2568" t="str">
            <v>KG</v>
          </cell>
          <cell r="AW2568">
            <v>0</v>
          </cell>
          <cell r="AX2568">
            <v>0</v>
          </cell>
          <cell r="AY2568" t="e">
            <v>#N/A</v>
          </cell>
          <cell r="BA2568">
            <v>0</v>
          </cell>
          <cell r="BB2568">
            <v>0</v>
          </cell>
        </row>
        <row r="2569">
          <cell r="A2569" t="str">
            <v>A5Q00031981</v>
          </cell>
          <cell r="B2569" t="str">
            <v>A5Q00031981</v>
          </cell>
          <cell r="C2569" t="str">
            <v>ELECTRIC</v>
          </cell>
          <cell r="D2569" t="str">
            <v>Electric  rail terminal end piece</v>
          </cell>
          <cell r="E2569" t="str">
            <v>Electric  Klemmenabschluss zu Interface</v>
          </cell>
          <cell r="F2569" t="str">
            <v>on request</v>
          </cell>
          <cell r="G2569"/>
          <cell r="H2569">
            <v>1</v>
          </cell>
          <cell r="I2569">
            <v>-60</v>
          </cell>
          <cell r="J2569">
            <v>0</v>
          </cell>
          <cell r="K2569"/>
          <cell r="M2569"/>
          <cell r="N2569">
            <v>0</v>
          </cell>
          <cell r="O2569"/>
          <cell r="P2569">
            <v>1</v>
          </cell>
          <cell r="Q2569">
            <v>-60</v>
          </cell>
          <cell r="R2569">
            <v>0</v>
          </cell>
          <cell r="S2569"/>
          <cell r="U2569"/>
          <cell r="V2569">
            <v>0</v>
          </cell>
          <cell r="W2569">
            <v>0</v>
          </cell>
          <cell r="X2569">
            <v>0</v>
          </cell>
          <cell r="Y2569" t="e">
            <v>#NAME?</v>
          </cell>
          <cell r="Z2569">
            <v>1</v>
          </cell>
          <cell r="AA2569">
            <v>1</v>
          </cell>
          <cell r="AB2569" t="str">
            <v>30</v>
          </cell>
          <cell r="AC2569" t="str">
            <v>*SN</v>
          </cell>
          <cell r="AE2569" t="str">
            <v>3PNBA</v>
          </cell>
          <cell r="AF2569">
            <v>3</v>
          </cell>
          <cell r="AG2569" t="str">
            <v>P</v>
          </cell>
          <cell r="AH2569" t="str">
            <v>N</v>
          </cell>
          <cell r="AI2569" t="str">
            <v>B</v>
          </cell>
          <cell r="AJ2569" t="str">
            <v>A</v>
          </cell>
          <cell r="AK2569" t="str">
            <v>Sinorix N2</v>
          </cell>
          <cell r="AL2569" t="str">
            <v>Sinorix N2 - 200 bar</v>
          </cell>
          <cell r="AM2569" t="str">
            <v>N</v>
          </cell>
          <cell r="AN2569" t="str">
            <v>N</v>
          </cell>
          <cell r="AO2569" t="str">
            <v>73182910</v>
          </cell>
          <cell r="AP2569" t="str">
            <v>CH</v>
          </cell>
          <cell r="AQ2569">
            <v>1E-3</v>
          </cell>
          <cell r="AR2569" t="str">
            <v>KG</v>
          </cell>
          <cell r="AW2569">
            <v>0</v>
          </cell>
          <cell r="AX2569">
            <v>0</v>
          </cell>
          <cell r="AY2569" t="e">
            <v>#N/A</v>
          </cell>
          <cell r="BA2569">
            <v>0</v>
          </cell>
          <cell r="BB2569">
            <v>0</v>
          </cell>
        </row>
        <row r="2570">
          <cell r="A2570" t="str">
            <v>A5Q00031982</v>
          </cell>
          <cell r="B2570" t="str">
            <v>A5Q00031982</v>
          </cell>
          <cell r="C2570" t="str">
            <v>ELECTRIC</v>
          </cell>
          <cell r="D2570" t="str">
            <v>Electric  rail terminal to CX Box</v>
          </cell>
          <cell r="E2570" t="str">
            <v>Electric  Klemme zu CX Box</v>
          </cell>
          <cell r="F2570" t="str">
            <v>on request</v>
          </cell>
          <cell r="G2570"/>
          <cell r="H2570">
            <v>1</v>
          </cell>
          <cell r="I2570">
            <v>-60</v>
          </cell>
          <cell r="J2570">
            <v>0</v>
          </cell>
          <cell r="K2570"/>
          <cell r="M2570"/>
          <cell r="N2570">
            <v>0</v>
          </cell>
          <cell r="O2570"/>
          <cell r="P2570">
            <v>1</v>
          </cell>
          <cell r="Q2570">
            <v>-60</v>
          </cell>
          <cell r="R2570">
            <v>0</v>
          </cell>
          <cell r="S2570"/>
          <cell r="U2570"/>
          <cell r="V2570">
            <v>0</v>
          </cell>
          <cell r="W2570">
            <v>0</v>
          </cell>
          <cell r="X2570">
            <v>0</v>
          </cell>
          <cell r="Y2570" t="e">
            <v>#NAME?</v>
          </cell>
          <cell r="Z2570">
            <v>1</v>
          </cell>
          <cell r="AA2570">
            <v>1</v>
          </cell>
          <cell r="AB2570" t="str">
            <v>30</v>
          </cell>
          <cell r="AC2570" t="str">
            <v>*SN</v>
          </cell>
          <cell r="AE2570" t="str">
            <v>3PNBA</v>
          </cell>
          <cell r="AF2570">
            <v>3</v>
          </cell>
          <cell r="AG2570" t="str">
            <v>P</v>
          </cell>
          <cell r="AH2570" t="str">
            <v>N</v>
          </cell>
          <cell r="AI2570" t="str">
            <v>B</v>
          </cell>
          <cell r="AJ2570" t="str">
            <v>A</v>
          </cell>
          <cell r="AK2570" t="str">
            <v>Sinorix N2</v>
          </cell>
          <cell r="AL2570" t="str">
            <v>Sinorix N2 - 200 bar</v>
          </cell>
          <cell r="AM2570" t="str">
            <v>N</v>
          </cell>
          <cell r="AN2570" t="str">
            <v>N</v>
          </cell>
          <cell r="AO2570" t="str">
            <v>73182910</v>
          </cell>
          <cell r="AP2570" t="str">
            <v>CH</v>
          </cell>
          <cell r="AQ2570">
            <v>1E-3</v>
          </cell>
          <cell r="AR2570" t="str">
            <v>KG</v>
          </cell>
          <cell r="AW2570">
            <v>0</v>
          </cell>
          <cell r="AX2570">
            <v>0</v>
          </cell>
          <cell r="AY2570" t="e">
            <v>#N/A</v>
          </cell>
          <cell r="BA2570">
            <v>0</v>
          </cell>
          <cell r="BB2570">
            <v>0</v>
          </cell>
        </row>
        <row r="2571">
          <cell r="A2571" t="str">
            <v>A5Q00032155</v>
          </cell>
          <cell r="B2571" t="str">
            <v>A5Q00032155</v>
          </cell>
          <cell r="C2571" t="str">
            <v>ELECTRIC</v>
          </cell>
          <cell r="D2571" t="str">
            <v>Electric  resistor 1k2</v>
          </cell>
          <cell r="E2571" t="str">
            <v>Electric  Kohleschicht-Widerstand 1k2</v>
          </cell>
          <cell r="F2571" t="str">
            <v>on request</v>
          </cell>
          <cell r="G2571"/>
          <cell r="H2571">
            <v>1</v>
          </cell>
          <cell r="I2571">
            <v>-60</v>
          </cell>
          <cell r="J2571">
            <v>0</v>
          </cell>
          <cell r="K2571"/>
          <cell r="M2571"/>
          <cell r="N2571">
            <v>0</v>
          </cell>
          <cell r="O2571"/>
          <cell r="P2571">
            <v>1</v>
          </cell>
          <cell r="Q2571">
            <v>-60</v>
          </cell>
          <cell r="R2571">
            <v>0</v>
          </cell>
          <cell r="S2571"/>
          <cell r="U2571"/>
          <cell r="V2571">
            <v>0</v>
          </cell>
          <cell r="W2571">
            <v>0</v>
          </cell>
          <cell r="X2571">
            <v>0</v>
          </cell>
          <cell r="Y2571" t="e">
            <v>#NAME?</v>
          </cell>
          <cell r="Z2571">
            <v>1</v>
          </cell>
          <cell r="AA2571">
            <v>1</v>
          </cell>
          <cell r="AB2571" t="str">
            <v>30</v>
          </cell>
          <cell r="AC2571" t="str">
            <v>*SN</v>
          </cell>
          <cell r="AE2571" t="str">
            <v>3PNBA</v>
          </cell>
          <cell r="AF2571">
            <v>3</v>
          </cell>
          <cell r="AG2571" t="str">
            <v>P</v>
          </cell>
          <cell r="AH2571" t="str">
            <v>N</v>
          </cell>
          <cell r="AI2571" t="str">
            <v>B</v>
          </cell>
          <cell r="AJ2571" t="str">
            <v>A</v>
          </cell>
          <cell r="AK2571" t="str">
            <v>Sinorix N2</v>
          </cell>
          <cell r="AL2571" t="str">
            <v>Sinorix N2 - 200 bar</v>
          </cell>
          <cell r="AM2571" t="str">
            <v>N</v>
          </cell>
          <cell r="AN2571" t="str">
            <v>N</v>
          </cell>
          <cell r="AO2571" t="str">
            <v>73063012</v>
          </cell>
          <cell r="AP2571" t="str">
            <v>CH</v>
          </cell>
          <cell r="AQ2571">
            <v>1E-3</v>
          </cell>
          <cell r="AR2571" t="str">
            <v>KG</v>
          </cell>
          <cell r="AW2571">
            <v>0</v>
          </cell>
          <cell r="AX2571">
            <v>0</v>
          </cell>
          <cell r="AY2571" t="e">
            <v>#N/A</v>
          </cell>
          <cell r="BA2571">
            <v>0</v>
          </cell>
          <cell r="BB2571">
            <v>0</v>
          </cell>
        </row>
        <row r="2572">
          <cell r="A2572" t="str">
            <v>A5Q00032156</v>
          </cell>
          <cell r="B2572" t="str">
            <v>A5Q00032156</v>
          </cell>
          <cell r="C2572" t="str">
            <v>ELECTRIC</v>
          </cell>
          <cell r="D2572" t="str">
            <v>Electric  resistor 4k7</v>
          </cell>
          <cell r="E2572" t="str">
            <v>Electric  Kohleschicht-Widerstand 4k7</v>
          </cell>
          <cell r="F2572" t="str">
            <v>on request</v>
          </cell>
          <cell r="G2572"/>
          <cell r="H2572">
            <v>1</v>
          </cell>
          <cell r="I2572">
            <v>-60</v>
          </cell>
          <cell r="J2572">
            <v>0</v>
          </cell>
          <cell r="K2572"/>
          <cell r="M2572"/>
          <cell r="N2572">
            <v>0</v>
          </cell>
          <cell r="O2572"/>
          <cell r="P2572">
            <v>1</v>
          </cell>
          <cell r="Q2572">
            <v>-60</v>
          </cell>
          <cell r="R2572">
            <v>0</v>
          </cell>
          <cell r="S2572"/>
          <cell r="U2572"/>
          <cell r="V2572">
            <v>0</v>
          </cell>
          <cell r="W2572">
            <v>0</v>
          </cell>
          <cell r="X2572">
            <v>0</v>
          </cell>
          <cell r="Y2572" t="e">
            <v>#NAME?</v>
          </cell>
          <cell r="Z2572">
            <v>1</v>
          </cell>
          <cell r="AA2572">
            <v>1</v>
          </cell>
          <cell r="AB2572" t="str">
            <v>30</v>
          </cell>
          <cell r="AC2572" t="str">
            <v>*SN</v>
          </cell>
          <cell r="AE2572" t="str">
            <v>3PNBA</v>
          </cell>
          <cell r="AF2572">
            <v>3</v>
          </cell>
          <cell r="AG2572" t="str">
            <v>P</v>
          </cell>
          <cell r="AH2572" t="str">
            <v>N</v>
          </cell>
          <cell r="AI2572" t="str">
            <v>B</v>
          </cell>
          <cell r="AJ2572" t="str">
            <v>A</v>
          </cell>
          <cell r="AK2572" t="str">
            <v>Sinorix N2</v>
          </cell>
          <cell r="AL2572" t="str">
            <v>Sinorix N2 - 200 bar</v>
          </cell>
          <cell r="AM2572" t="str">
            <v>N</v>
          </cell>
          <cell r="AN2572" t="str">
            <v>N</v>
          </cell>
          <cell r="AO2572" t="str">
            <v>73063012</v>
          </cell>
          <cell r="AP2572" t="str">
            <v>CH</v>
          </cell>
          <cell r="AQ2572">
            <v>1E-3</v>
          </cell>
          <cell r="AR2572" t="str">
            <v>KG</v>
          </cell>
          <cell r="AW2572">
            <v>0</v>
          </cell>
          <cell r="AX2572">
            <v>0</v>
          </cell>
          <cell r="AY2572" t="e">
            <v>#N/A</v>
          </cell>
          <cell r="BA2572">
            <v>0</v>
          </cell>
          <cell r="BB2572">
            <v>0</v>
          </cell>
        </row>
        <row r="2573">
          <cell r="A2573" t="str">
            <v>A5Q00032005</v>
          </cell>
          <cell r="B2573" t="str">
            <v>A5Q00032005</v>
          </cell>
          <cell r="C2573" t="str">
            <v>FITTING</v>
          </cell>
          <cell r="D2573" t="str">
            <v>Fitting  GF 280 3/4'' V</v>
          </cell>
          <cell r="E2573" t="str">
            <v>Fitting  Nippel doppel GF 280 3/4'' V</v>
          </cell>
          <cell r="F2573">
            <v>2.6</v>
          </cell>
          <cell r="G2573" t="str">
            <v>EUR</v>
          </cell>
          <cell r="H2573">
            <v>1</v>
          </cell>
          <cell r="I2573">
            <v>-60</v>
          </cell>
          <cell r="J2573">
            <v>1.04</v>
          </cell>
          <cell r="K2573" t="str">
            <v>EUR</v>
          </cell>
          <cell r="M2573"/>
          <cell r="N2573">
            <v>2.6</v>
          </cell>
          <cell r="O2573" t="str">
            <v>EUR</v>
          </cell>
          <cell r="P2573">
            <v>1</v>
          </cell>
          <cell r="Q2573">
            <v>-60</v>
          </cell>
          <cell r="R2573">
            <v>1.04</v>
          </cell>
          <cell r="S2573" t="str">
            <v>EUR</v>
          </cell>
          <cell r="U2573"/>
          <cell r="V2573">
            <v>0</v>
          </cell>
          <cell r="W2573">
            <v>0</v>
          </cell>
          <cell r="X2573">
            <v>0</v>
          </cell>
          <cell r="Y2573" t="e">
            <v>#NAME?</v>
          </cell>
          <cell r="Z2573">
            <v>1</v>
          </cell>
          <cell r="AA2573">
            <v>1</v>
          </cell>
          <cell r="AB2573" t="str">
            <v>30</v>
          </cell>
          <cell r="AC2573" t="str">
            <v>*SN</v>
          </cell>
          <cell r="AE2573" t="str">
            <v>3PNBB</v>
          </cell>
          <cell r="AF2573">
            <v>3</v>
          </cell>
          <cell r="AG2573" t="str">
            <v>P</v>
          </cell>
          <cell r="AH2573" t="str">
            <v>N</v>
          </cell>
          <cell r="AI2573" t="str">
            <v>B</v>
          </cell>
          <cell r="AJ2573" t="str">
            <v>B</v>
          </cell>
          <cell r="AK2573" t="str">
            <v>Sinorix N2</v>
          </cell>
          <cell r="AL2573" t="str">
            <v>Sinorix N2 - 300 bar</v>
          </cell>
          <cell r="AM2573" t="str">
            <v>N</v>
          </cell>
          <cell r="AN2573" t="str">
            <v>N</v>
          </cell>
          <cell r="AO2573" t="str">
            <v>73063012</v>
          </cell>
          <cell r="AP2573" t="str">
            <v>CH</v>
          </cell>
          <cell r="AQ2573">
            <v>0.12</v>
          </cell>
          <cell r="AR2573" t="str">
            <v>KG</v>
          </cell>
          <cell r="AW2573">
            <v>0</v>
          </cell>
          <cell r="AX2573">
            <v>0</v>
          </cell>
          <cell r="AY2573" t="e">
            <v>#N/A</v>
          </cell>
          <cell r="BA2573">
            <v>0</v>
          </cell>
          <cell r="BB2573">
            <v>0</v>
          </cell>
        </row>
        <row r="2574">
          <cell r="A2574" t="str">
            <v>A5Q00032106</v>
          </cell>
          <cell r="B2574" t="str">
            <v>A5Q00032106</v>
          </cell>
          <cell r="C2574" t="str">
            <v>FITTING</v>
          </cell>
          <cell r="D2574" t="str">
            <v>Fitting  joint  14/1-29/L6</v>
          </cell>
          <cell r="E2574" t="str">
            <v>Fitting  Verschraub  14/1-29/L6</v>
          </cell>
          <cell r="F2574">
            <v>15</v>
          </cell>
          <cell r="G2574" t="str">
            <v>EUR</v>
          </cell>
          <cell r="H2574">
            <v>1</v>
          </cell>
          <cell r="I2574">
            <v>-60</v>
          </cell>
          <cell r="J2574">
            <v>6</v>
          </cell>
          <cell r="K2574" t="str">
            <v>EUR</v>
          </cell>
          <cell r="M2574"/>
          <cell r="N2574">
            <v>15</v>
          </cell>
          <cell r="O2574" t="str">
            <v>EUR</v>
          </cell>
          <cell r="P2574">
            <v>1</v>
          </cell>
          <cell r="Q2574">
            <v>-60</v>
          </cell>
          <cell r="R2574">
            <v>6</v>
          </cell>
          <cell r="S2574" t="str">
            <v>EUR</v>
          </cell>
          <cell r="U2574"/>
          <cell r="V2574">
            <v>228</v>
          </cell>
          <cell r="W2574">
            <v>228</v>
          </cell>
          <cell r="X2574">
            <v>0</v>
          </cell>
          <cell r="Y2574" t="e">
            <v>#NAME?</v>
          </cell>
          <cell r="Z2574">
            <v>1</v>
          </cell>
          <cell r="AA2574">
            <v>1</v>
          </cell>
          <cell r="AB2574" t="str">
            <v>30</v>
          </cell>
          <cell r="AC2574" t="str">
            <v>*SN</v>
          </cell>
          <cell r="AE2574" t="str">
            <v>3PNBA</v>
          </cell>
          <cell r="AF2574">
            <v>3</v>
          </cell>
          <cell r="AG2574" t="str">
            <v>P</v>
          </cell>
          <cell r="AH2574" t="str">
            <v>N</v>
          </cell>
          <cell r="AI2574" t="str">
            <v>B</v>
          </cell>
          <cell r="AJ2574" t="str">
            <v>A</v>
          </cell>
          <cell r="AK2574" t="str">
            <v>Sinorix N2</v>
          </cell>
          <cell r="AL2574" t="str">
            <v>Sinorix N2 - 200 bar</v>
          </cell>
          <cell r="AM2574" t="str">
            <v>N</v>
          </cell>
          <cell r="AN2574" t="str">
            <v>N</v>
          </cell>
          <cell r="AO2574" t="str">
            <v>73072920</v>
          </cell>
          <cell r="AP2574" t="str">
            <v>CH</v>
          </cell>
          <cell r="AQ2574">
            <v>5.3999999999999999E-2</v>
          </cell>
          <cell r="AR2574" t="str">
            <v>KG</v>
          </cell>
          <cell r="AW2574">
            <v>38</v>
          </cell>
          <cell r="AX2574">
            <v>130.87</v>
          </cell>
          <cell r="AY2574" t="e">
            <v>#N/A</v>
          </cell>
          <cell r="BA2574">
            <v>38</v>
          </cell>
          <cell r="BB2574">
            <v>130.87</v>
          </cell>
        </row>
        <row r="2575">
          <cell r="A2575" t="str">
            <v>A5Q00032137</v>
          </cell>
          <cell r="B2575" t="str">
            <v>A5Q00032137</v>
          </cell>
          <cell r="C2575" t="str">
            <v>FITTING</v>
          </cell>
          <cell r="D2575" t="str">
            <v>Fitting  joint  14/1-29/S16 V-DM</v>
          </cell>
          <cell r="E2575" t="str">
            <v>Fitting  Verschraub  14/1-29/S16VDM</v>
          </cell>
          <cell r="F2575">
            <v>28</v>
          </cell>
          <cell r="G2575" t="str">
            <v>EUR</v>
          </cell>
          <cell r="H2575">
            <v>1</v>
          </cell>
          <cell r="I2575">
            <v>-60</v>
          </cell>
          <cell r="J2575">
            <v>11.2</v>
          </cell>
          <cell r="K2575" t="str">
            <v>EUR</v>
          </cell>
          <cell r="M2575"/>
          <cell r="N2575">
            <v>28</v>
          </cell>
          <cell r="O2575" t="str">
            <v>EUR</v>
          </cell>
          <cell r="P2575">
            <v>1</v>
          </cell>
          <cell r="Q2575">
            <v>-60</v>
          </cell>
          <cell r="R2575">
            <v>11.2</v>
          </cell>
          <cell r="S2575" t="str">
            <v>EUR</v>
          </cell>
          <cell r="U2575"/>
          <cell r="V2575">
            <v>0</v>
          </cell>
          <cell r="W2575">
            <v>0</v>
          </cell>
          <cell r="X2575">
            <v>0</v>
          </cell>
          <cell r="Y2575" t="e">
            <v>#NAME?</v>
          </cell>
          <cell r="Z2575">
            <v>1</v>
          </cell>
          <cell r="AA2575">
            <v>1</v>
          </cell>
          <cell r="AB2575" t="str">
            <v>30</v>
          </cell>
          <cell r="AC2575" t="str">
            <v>*SN</v>
          </cell>
          <cell r="AE2575" t="str">
            <v>3PNBA</v>
          </cell>
          <cell r="AF2575">
            <v>3</v>
          </cell>
          <cell r="AG2575" t="str">
            <v>P</v>
          </cell>
          <cell r="AH2575" t="str">
            <v>N</v>
          </cell>
          <cell r="AI2575" t="str">
            <v>B</v>
          </cell>
          <cell r="AJ2575" t="str">
            <v>A</v>
          </cell>
          <cell r="AK2575" t="str">
            <v>Sinorix N2</v>
          </cell>
          <cell r="AL2575" t="str">
            <v>Sinorix N2 - 200 bar</v>
          </cell>
          <cell r="AM2575" t="str">
            <v>N</v>
          </cell>
          <cell r="AN2575" t="str">
            <v>N</v>
          </cell>
          <cell r="AO2575" t="str">
            <v>73072920</v>
          </cell>
          <cell r="AP2575" t="str">
            <v>CH</v>
          </cell>
          <cell r="AQ2575">
            <v>0.188</v>
          </cell>
          <cell r="AR2575" t="str">
            <v>KG</v>
          </cell>
          <cell r="AW2575">
            <v>0</v>
          </cell>
          <cell r="AX2575">
            <v>0</v>
          </cell>
          <cell r="AY2575" t="e">
            <v>#N/A</v>
          </cell>
          <cell r="BA2575">
            <v>0</v>
          </cell>
          <cell r="BB2575">
            <v>0</v>
          </cell>
        </row>
        <row r="2576">
          <cell r="A2576" t="str">
            <v>A5Q00032107</v>
          </cell>
          <cell r="B2576" t="str">
            <v>A5Q00032107</v>
          </cell>
          <cell r="C2576" t="str">
            <v>FITTING</v>
          </cell>
          <cell r="D2576" t="str">
            <v>Fitting  joint  14/2-29/L6</v>
          </cell>
          <cell r="E2576" t="str">
            <v>Fitting  Verschraub  14/2-29/L6</v>
          </cell>
          <cell r="F2576">
            <v>24</v>
          </cell>
          <cell r="G2576" t="str">
            <v>EUR</v>
          </cell>
          <cell r="H2576">
            <v>1</v>
          </cell>
          <cell r="I2576">
            <v>-60</v>
          </cell>
          <cell r="J2576">
            <v>9.6</v>
          </cell>
          <cell r="K2576" t="str">
            <v>EUR</v>
          </cell>
          <cell r="M2576"/>
          <cell r="N2576">
            <v>24</v>
          </cell>
          <cell r="O2576" t="str">
            <v>EUR</v>
          </cell>
          <cell r="P2576">
            <v>1</v>
          </cell>
          <cell r="Q2576">
            <v>-60</v>
          </cell>
          <cell r="R2576">
            <v>9.6</v>
          </cell>
          <cell r="S2576" t="str">
            <v>EUR</v>
          </cell>
          <cell r="U2576"/>
          <cell r="V2576">
            <v>48</v>
          </cell>
          <cell r="W2576">
            <v>48</v>
          </cell>
          <cell r="X2576">
            <v>0</v>
          </cell>
          <cell r="Y2576" t="e">
            <v>#NAME?</v>
          </cell>
          <cell r="Z2576">
            <v>1</v>
          </cell>
          <cell r="AA2576">
            <v>1</v>
          </cell>
          <cell r="AB2576" t="str">
            <v>30</v>
          </cell>
          <cell r="AC2576" t="str">
            <v>*SN</v>
          </cell>
          <cell r="AE2576" t="str">
            <v>3PNBA</v>
          </cell>
          <cell r="AF2576">
            <v>3</v>
          </cell>
          <cell r="AG2576" t="str">
            <v>P</v>
          </cell>
          <cell r="AH2576" t="str">
            <v>N</v>
          </cell>
          <cell r="AI2576" t="str">
            <v>B</v>
          </cell>
          <cell r="AJ2576" t="str">
            <v>A</v>
          </cell>
          <cell r="AK2576" t="str">
            <v>Sinorix N2</v>
          </cell>
          <cell r="AL2576" t="str">
            <v>Sinorix N2 - 200 bar</v>
          </cell>
          <cell r="AM2576" t="str">
            <v>N</v>
          </cell>
          <cell r="AN2576" t="str">
            <v>N</v>
          </cell>
          <cell r="AO2576" t="str">
            <v>73072920</v>
          </cell>
          <cell r="AP2576" t="str">
            <v>CH</v>
          </cell>
          <cell r="AQ2576">
            <v>7.2999999999999995E-2</v>
          </cell>
          <cell r="AR2576" t="str">
            <v>KG</v>
          </cell>
          <cell r="AW2576">
            <v>5</v>
          </cell>
          <cell r="AX2576">
            <v>27.01</v>
          </cell>
          <cell r="AY2576" t="e">
            <v>#N/A</v>
          </cell>
          <cell r="BA2576">
            <v>5</v>
          </cell>
          <cell r="BB2576">
            <v>27.01</v>
          </cell>
        </row>
        <row r="2577">
          <cell r="A2577" t="str">
            <v>A5Q00032115</v>
          </cell>
          <cell r="B2577" t="str">
            <v>A5Q00032115</v>
          </cell>
          <cell r="C2577" t="str">
            <v>FITTING</v>
          </cell>
          <cell r="D2577" t="str">
            <v>Fitting  joint  14/3-29/L12V-DM</v>
          </cell>
          <cell r="E2577" t="str">
            <v>Fitting  Verschraub  14/3-29/L12V-DM</v>
          </cell>
          <cell r="F2577">
            <v>29</v>
          </cell>
          <cell r="G2577" t="str">
            <v>EUR</v>
          </cell>
          <cell r="H2577">
            <v>1</v>
          </cell>
          <cell r="I2577">
            <v>-60</v>
          </cell>
          <cell r="J2577">
            <v>11.6</v>
          </cell>
          <cell r="K2577" t="str">
            <v>EUR</v>
          </cell>
          <cell r="M2577"/>
          <cell r="N2577">
            <v>29</v>
          </cell>
          <cell r="O2577" t="str">
            <v>EUR</v>
          </cell>
          <cell r="P2577">
            <v>1</v>
          </cell>
          <cell r="Q2577">
            <v>-60</v>
          </cell>
          <cell r="R2577">
            <v>11.6</v>
          </cell>
          <cell r="S2577" t="str">
            <v>EUR</v>
          </cell>
          <cell r="U2577"/>
          <cell r="V2577">
            <v>0</v>
          </cell>
          <cell r="W2577">
            <v>0</v>
          </cell>
          <cell r="X2577">
            <v>0</v>
          </cell>
          <cell r="Y2577" t="e">
            <v>#NAME?</v>
          </cell>
          <cell r="Z2577">
            <v>1</v>
          </cell>
          <cell r="AA2577">
            <v>1</v>
          </cell>
          <cell r="AB2577" t="str">
            <v>30</v>
          </cell>
          <cell r="AC2577" t="str">
            <v>*SN</v>
          </cell>
          <cell r="AE2577" t="str">
            <v>3PNBA</v>
          </cell>
          <cell r="AF2577">
            <v>3</v>
          </cell>
          <cell r="AG2577" t="str">
            <v>P</v>
          </cell>
          <cell r="AH2577" t="str">
            <v>N</v>
          </cell>
          <cell r="AI2577" t="str">
            <v>B</v>
          </cell>
          <cell r="AJ2577" t="str">
            <v>A</v>
          </cell>
          <cell r="AK2577" t="str">
            <v>Sinorix N2</v>
          </cell>
          <cell r="AL2577" t="str">
            <v>Sinorix N2 - 200 bar</v>
          </cell>
          <cell r="AM2577" t="str">
            <v>N</v>
          </cell>
          <cell r="AN2577" t="str">
            <v>N</v>
          </cell>
          <cell r="AO2577" t="str">
            <v>73072920</v>
          </cell>
          <cell r="AP2577" t="str">
            <v>CH</v>
          </cell>
          <cell r="AQ2577">
            <v>0.13900000000000001</v>
          </cell>
          <cell r="AR2577" t="str">
            <v>KG</v>
          </cell>
          <cell r="AW2577">
            <v>0</v>
          </cell>
          <cell r="AX2577">
            <v>0</v>
          </cell>
          <cell r="AY2577" t="e">
            <v>#N/A</v>
          </cell>
          <cell r="BA2577">
            <v>0</v>
          </cell>
          <cell r="BB2577">
            <v>0</v>
          </cell>
        </row>
        <row r="2578">
          <cell r="A2578" t="str">
            <v>A5Q00032112</v>
          </cell>
          <cell r="B2578" t="str">
            <v>A5Q00032112</v>
          </cell>
          <cell r="C2578" t="str">
            <v>FITTING</v>
          </cell>
          <cell r="D2578" t="str">
            <v>Fitting  joint  14/3-29/S16V-DM</v>
          </cell>
          <cell r="E2578" t="str">
            <v>Fitting  Verschraub  14/3-29/S16V-DM</v>
          </cell>
          <cell r="F2578">
            <v>59</v>
          </cell>
          <cell r="G2578" t="str">
            <v>EUR</v>
          </cell>
          <cell r="H2578">
            <v>1</v>
          </cell>
          <cell r="I2578">
            <v>-60</v>
          </cell>
          <cell r="J2578">
            <v>23.6</v>
          </cell>
          <cell r="K2578" t="str">
            <v>EUR</v>
          </cell>
          <cell r="M2578"/>
          <cell r="N2578">
            <v>59</v>
          </cell>
          <cell r="O2578" t="str">
            <v>EUR</v>
          </cell>
          <cell r="P2578">
            <v>1</v>
          </cell>
          <cell r="Q2578">
            <v>-60</v>
          </cell>
          <cell r="R2578">
            <v>23.6</v>
          </cell>
          <cell r="S2578" t="str">
            <v>EUR</v>
          </cell>
          <cell r="U2578"/>
          <cell r="V2578">
            <v>0</v>
          </cell>
          <cell r="W2578">
            <v>0</v>
          </cell>
          <cell r="X2578">
            <v>0</v>
          </cell>
          <cell r="Y2578" t="e">
            <v>#NAME?</v>
          </cell>
          <cell r="Z2578">
            <v>1</v>
          </cell>
          <cell r="AA2578">
            <v>1</v>
          </cell>
          <cell r="AB2578" t="str">
            <v>30</v>
          </cell>
          <cell r="AC2578" t="str">
            <v>*SN</v>
          </cell>
          <cell r="AE2578" t="str">
            <v>3PNBA</v>
          </cell>
          <cell r="AF2578">
            <v>3</v>
          </cell>
          <cell r="AG2578" t="str">
            <v>P</v>
          </cell>
          <cell r="AH2578" t="str">
            <v>N</v>
          </cell>
          <cell r="AI2578" t="str">
            <v>B</v>
          </cell>
          <cell r="AJ2578" t="str">
            <v>A</v>
          </cell>
          <cell r="AK2578" t="str">
            <v>Sinorix N2</v>
          </cell>
          <cell r="AL2578" t="str">
            <v>Sinorix N2 - 200 bar</v>
          </cell>
          <cell r="AM2578" t="str">
            <v>N</v>
          </cell>
          <cell r="AN2578" t="str">
            <v>N</v>
          </cell>
          <cell r="AO2578" t="str">
            <v>73072920</v>
          </cell>
          <cell r="AP2578" t="str">
            <v>CH</v>
          </cell>
          <cell r="AQ2578">
            <v>0.374</v>
          </cell>
          <cell r="AR2578" t="str">
            <v>KG</v>
          </cell>
          <cell r="AW2578">
            <v>0</v>
          </cell>
          <cell r="AX2578">
            <v>0</v>
          </cell>
          <cell r="AY2578" t="e">
            <v>#N/A</v>
          </cell>
          <cell r="BA2578">
            <v>0</v>
          </cell>
          <cell r="BB2578">
            <v>0</v>
          </cell>
        </row>
        <row r="2579">
          <cell r="A2579" t="str">
            <v>A5Q00032140</v>
          </cell>
          <cell r="B2579" t="str">
            <v>A5Q00032140</v>
          </cell>
          <cell r="C2579" t="str">
            <v>FITTING</v>
          </cell>
          <cell r="D2579" t="str">
            <v>Fitting  joint  14-28/S16RD 1/2 EGE-R</v>
          </cell>
          <cell r="E2579" t="str">
            <v>Fitting  Verschraub 14-28/S16RD1/2 EGE-R</v>
          </cell>
          <cell r="F2579">
            <v>21</v>
          </cell>
          <cell r="G2579" t="str">
            <v>EUR</v>
          </cell>
          <cell r="H2579">
            <v>1</v>
          </cell>
          <cell r="I2579">
            <v>-60</v>
          </cell>
          <cell r="J2579">
            <v>8.4</v>
          </cell>
          <cell r="K2579" t="str">
            <v>EUR</v>
          </cell>
          <cell r="M2579"/>
          <cell r="N2579">
            <v>21</v>
          </cell>
          <cell r="O2579" t="str">
            <v>EUR</v>
          </cell>
          <cell r="P2579">
            <v>1</v>
          </cell>
          <cell r="Q2579">
            <v>-60</v>
          </cell>
          <cell r="R2579">
            <v>8.4</v>
          </cell>
          <cell r="S2579" t="str">
            <v>EUR</v>
          </cell>
          <cell r="U2579"/>
          <cell r="V2579">
            <v>0</v>
          </cell>
          <cell r="W2579">
            <v>0</v>
          </cell>
          <cell r="X2579">
            <v>0</v>
          </cell>
          <cell r="Y2579" t="e">
            <v>#NAME?</v>
          </cell>
          <cell r="Z2579">
            <v>1</v>
          </cell>
          <cell r="AA2579">
            <v>1</v>
          </cell>
          <cell r="AB2579" t="str">
            <v>30</v>
          </cell>
          <cell r="AC2579" t="str">
            <v>*SN</v>
          </cell>
          <cell r="AE2579" t="str">
            <v>3PNBA</v>
          </cell>
          <cell r="AF2579">
            <v>3</v>
          </cell>
          <cell r="AG2579" t="str">
            <v>P</v>
          </cell>
          <cell r="AH2579" t="str">
            <v>N</v>
          </cell>
          <cell r="AI2579" t="str">
            <v>B</v>
          </cell>
          <cell r="AJ2579" t="str">
            <v>A</v>
          </cell>
          <cell r="AK2579" t="str">
            <v>Sinorix N2</v>
          </cell>
          <cell r="AL2579" t="str">
            <v>Sinorix N2 - 200 bar</v>
          </cell>
          <cell r="AM2579" t="str">
            <v>N</v>
          </cell>
          <cell r="AN2579" t="str">
            <v>N</v>
          </cell>
          <cell r="AO2579" t="str">
            <v>73072920</v>
          </cell>
          <cell r="AP2579" t="str">
            <v>CH</v>
          </cell>
          <cell r="AQ2579">
            <v>0.17100000000000001</v>
          </cell>
          <cell r="AR2579" t="str">
            <v>KG</v>
          </cell>
          <cell r="AW2579">
            <v>0</v>
          </cell>
          <cell r="AX2579">
            <v>0</v>
          </cell>
          <cell r="AY2579" t="e">
            <v>#N/A</v>
          </cell>
          <cell r="BA2579">
            <v>0</v>
          </cell>
          <cell r="BB2579">
            <v>0</v>
          </cell>
        </row>
        <row r="2580">
          <cell r="A2580" t="str">
            <v>A5Q00032114</v>
          </cell>
          <cell r="B2580" t="str">
            <v>A5Q00032114</v>
          </cell>
          <cell r="C2580" t="str">
            <v>FITTING</v>
          </cell>
          <cell r="D2580" t="str">
            <v>Fitting  joint  15-01/L8RB 1/4</v>
          </cell>
          <cell r="E2580" t="str">
            <v>Fitting  Verschraub  15-01/L8RB 1/4</v>
          </cell>
          <cell r="F2580">
            <v>6</v>
          </cell>
          <cell r="G2580" t="str">
            <v>EUR</v>
          </cell>
          <cell r="H2580">
            <v>1</v>
          </cell>
          <cell r="I2580">
            <v>-60</v>
          </cell>
          <cell r="J2580">
            <v>2.4</v>
          </cell>
          <cell r="K2580" t="str">
            <v>EUR</v>
          </cell>
          <cell r="M2580"/>
          <cell r="N2580">
            <v>6</v>
          </cell>
          <cell r="O2580" t="str">
            <v>EUR</v>
          </cell>
          <cell r="P2580">
            <v>1</v>
          </cell>
          <cell r="Q2580">
            <v>-60</v>
          </cell>
          <cell r="R2580">
            <v>2.4</v>
          </cell>
          <cell r="S2580" t="str">
            <v>EUR</v>
          </cell>
          <cell r="U2580"/>
          <cell r="V2580">
            <v>12</v>
          </cell>
          <cell r="W2580">
            <v>12</v>
          </cell>
          <cell r="X2580">
            <v>0</v>
          </cell>
          <cell r="Y2580" t="e">
            <v>#NAME?</v>
          </cell>
          <cell r="Z2580">
            <v>1</v>
          </cell>
          <cell r="AA2580">
            <v>1</v>
          </cell>
          <cell r="AB2580" t="str">
            <v>30</v>
          </cell>
          <cell r="AC2580" t="str">
            <v>*SN</v>
          </cell>
          <cell r="AE2580" t="str">
            <v>3PNBA</v>
          </cell>
          <cell r="AF2580">
            <v>3</v>
          </cell>
          <cell r="AG2580" t="str">
            <v>P</v>
          </cell>
          <cell r="AH2580" t="str">
            <v>N</v>
          </cell>
          <cell r="AI2580" t="str">
            <v>B</v>
          </cell>
          <cell r="AJ2580" t="str">
            <v>A</v>
          </cell>
          <cell r="AK2580" t="str">
            <v>Sinorix N2</v>
          </cell>
          <cell r="AL2580" t="str">
            <v>Sinorix N2 - 200 bar</v>
          </cell>
          <cell r="AM2580" t="str">
            <v>N</v>
          </cell>
          <cell r="AN2580" t="str">
            <v>N</v>
          </cell>
          <cell r="AO2580" t="str">
            <v>73072920</v>
          </cell>
          <cell r="AP2580" t="str">
            <v>CH</v>
          </cell>
          <cell r="AQ2580">
            <v>4.4999999999999998E-2</v>
          </cell>
          <cell r="AR2580" t="str">
            <v>KG</v>
          </cell>
          <cell r="AW2580">
            <v>5</v>
          </cell>
          <cell r="AX2580">
            <v>4.82</v>
          </cell>
          <cell r="AY2580" t="e">
            <v>#N/A</v>
          </cell>
          <cell r="BA2580">
            <v>5</v>
          </cell>
          <cell r="BB2580">
            <v>4.82</v>
          </cell>
        </row>
        <row r="2581">
          <cell r="A2581" t="str">
            <v>A5Q00032109</v>
          </cell>
          <cell r="B2581" t="str">
            <v>A5Q00032109</v>
          </cell>
          <cell r="C2581" t="str">
            <v>FITTING</v>
          </cell>
          <cell r="D2581" t="str">
            <v>Fitting  joint  15-01/S16RD 1/2</v>
          </cell>
          <cell r="E2581" t="str">
            <v>Fitting  Verschraub  15-01/S16RD 1/2</v>
          </cell>
          <cell r="F2581">
            <v>15</v>
          </cell>
          <cell r="G2581" t="str">
            <v>EUR</v>
          </cell>
          <cell r="H2581">
            <v>1</v>
          </cell>
          <cell r="I2581">
            <v>-60</v>
          </cell>
          <cell r="J2581">
            <v>6</v>
          </cell>
          <cell r="K2581" t="str">
            <v>EUR</v>
          </cell>
          <cell r="M2581"/>
          <cell r="N2581">
            <v>15</v>
          </cell>
          <cell r="O2581" t="str">
            <v>EUR</v>
          </cell>
          <cell r="P2581">
            <v>1</v>
          </cell>
          <cell r="Q2581">
            <v>-60</v>
          </cell>
          <cell r="R2581">
            <v>6</v>
          </cell>
          <cell r="S2581" t="str">
            <v>EUR</v>
          </cell>
          <cell r="U2581"/>
          <cell r="V2581">
            <v>0</v>
          </cell>
          <cell r="W2581">
            <v>0</v>
          </cell>
          <cell r="X2581">
            <v>0</v>
          </cell>
          <cell r="Y2581" t="e">
            <v>#NAME?</v>
          </cell>
          <cell r="Z2581">
            <v>1</v>
          </cell>
          <cell r="AA2581">
            <v>1</v>
          </cell>
          <cell r="AB2581" t="str">
            <v>30</v>
          </cell>
          <cell r="AC2581" t="str">
            <v>*SN</v>
          </cell>
          <cell r="AE2581" t="str">
            <v>3PNBA</v>
          </cell>
          <cell r="AF2581">
            <v>3</v>
          </cell>
          <cell r="AG2581" t="str">
            <v>P</v>
          </cell>
          <cell r="AH2581" t="str">
            <v>N</v>
          </cell>
          <cell r="AI2581" t="str">
            <v>B</v>
          </cell>
          <cell r="AJ2581" t="str">
            <v>A</v>
          </cell>
          <cell r="AK2581" t="str">
            <v>Sinorix N2</v>
          </cell>
          <cell r="AL2581" t="str">
            <v>Sinorix N2 - 200 bar</v>
          </cell>
          <cell r="AM2581" t="str">
            <v>N</v>
          </cell>
          <cell r="AN2581" t="str">
            <v>N</v>
          </cell>
          <cell r="AO2581" t="str">
            <v>73072920</v>
          </cell>
          <cell r="AP2581" t="str">
            <v>CH</v>
          </cell>
          <cell r="AQ2581">
            <v>0.16400000000000001</v>
          </cell>
          <cell r="AR2581" t="str">
            <v>KG</v>
          </cell>
          <cell r="AW2581">
            <v>0</v>
          </cell>
          <cell r="AX2581">
            <v>0</v>
          </cell>
          <cell r="AY2581" t="e">
            <v>#N/A</v>
          </cell>
          <cell r="BA2581">
            <v>0</v>
          </cell>
          <cell r="BB2581">
            <v>0</v>
          </cell>
        </row>
        <row r="2582">
          <cell r="A2582" t="str">
            <v>A5Q00032138</v>
          </cell>
          <cell r="B2582" t="str">
            <v>A5Q00032138</v>
          </cell>
          <cell r="C2582" t="str">
            <v>FITTING</v>
          </cell>
          <cell r="D2582" t="str">
            <v>Fitting  joint  15-010 / L12RD 3/8 12LRD</v>
          </cell>
          <cell r="E2582" t="str">
            <v>Fitting  Verschraub 15-010/L12RD3/812LRD</v>
          </cell>
          <cell r="F2582">
            <v>7</v>
          </cell>
          <cell r="G2582" t="str">
            <v>EUR</v>
          </cell>
          <cell r="H2582">
            <v>1</v>
          </cell>
          <cell r="I2582">
            <v>-60</v>
          </cell>
          <cell r="J2582">
            <v>2.8</v>
          </cell>
          <cell r="K2582" t="str">
            <v>EUR</v>
          </cell>
          <cell r="M2582"/>
          <cell r="N2582">
            <v>7</v>
          </cell>
          <cell r="O2582" t="str">
            <v>EUR</v>
          </cell>
          <cell r="P2582">
            <v>1</v>
          </cell>
          <cell r="Q2582">
            <v>-60</v>
          </cell>
          <cell r="R2582">
            <v>2.8</v>
          </cell>
          <cell r="S2582" t="str">
            <v>EUR</v>
          </cell>
          <cell r="U2582"/>
          <cell r="V2582">
            <v>0</v>
          </cell>
          <cell r="W2582">
            <v>0</v>
          </cell>
          <cell r="X2582">
            <v>0</v>
          </cell>
          <cell r="Y2582" t="e">
            <v>#NAME?</v>
          </cell>
          <cell r="Z2582">
            <v>1</v>
          </cell>
          <cell r="AA2582">
            <v>1</v>
          </cell>
          <cell r="AB2582" t="str">
            <v>30</v>
          </cell>
          <cell r="AC2582" t="str">
            <v>*SN</v>
          </cell>
          <cell r="AE2582" t="str">
            <v>3PNBA</v>
          </cell>
          <cell r="AF2582">
            <v>3</v>
          </cell>
          <cell r="AG2582" t="str">
            <v>P</v>
          </cell>
          <cell r="AH2582" t="str">
            <v>N</v>
          </cell>
          <cell r="AI2582" t="str">
            <v>B</v>
          </cell>
          <cell r="AJ2582" t="str">
            <v>A</v>
          </cell>
          <cell r="AK2582" t="str">
            <v>Sinorix N2</v>
          </cell>
          <cell r="AL2582" t="str">
            <v>Sinorix N2 - 200 bar</v>
          </cell>
          <cell r="AM2582" t="str">
            <v>N</v>
          </cell>
          <cell r="AN2582" t="str">
            <v>N</v>
          </cell>
          <cell r="AO2582" t="str">
            <v>73072920</v>
          </cell>
          <cell r="AP2582" t="str">
            <v>CH</v>
          </cell>
          <cell r="AQ2582">
            <v>4.2999999999999997E-2</v>
          </cell>
          <cell r="AR2582" t="str">
            <v>KG</v>
          </cell>
          <cell r="AW2582">
            <v>0</v>
          </cell>
          <cell r="AX2582">
            <v>0</v>
          </cell>
          <cell r="AY2582" t="e">
            <v>#N/A</v>
          </cell>
          <cell r="BA2582">
            <v>0</v>
          </cell>
          <cell r="BB2582">
            <v>0</v>
          </cell>
        </row>
        <row r="2583">
          <cell r="A2583" t="str">
            <v>A5Q00032117</v>
          </cell>
          <cell r="B2583" t="str">
            <v>A5Q00032117</v>
          </cell>
          <cell r="C2583" t="str">
            <v>FITTING</v>
          </cell>
          <cell r="D2583" t="str">
            <v>Fitting  joint  15-02/L 8RK 1/4</v>
          </cell>
          <cell r="E2583" t="str">
            <v>Fitting  Verschraub  15-02/L 8RK 1/4</v>
          </cell>
          <cell r="F2583">
            <v>14</v>
          </cell>
          <cell r="G2583" t="str">
            <v>EUR</v>
          </cell>
          <cell r="H2583">
            <v>1</v>
          </cell>
          <cell r="I2583">
            <v>-60</v>
          </cell>
          <cell r="J2583">
            <v>5.6</v>
          </cell>
          <cell r="K2583" t="str">
            <v>EUR</v>
          </cell>
          <cell r="M2583"/>
          <cell r="N2583">
            <v>14</v>
          </cell>
          <cell r="O2583" t="str">
            <v>EUR</v>
          </cell>
          <cell r="P2583">
            <v>1</v>
          </cell>
          <cell r="Q2583">
            <v>-60</v>
          </cell>
          <cell r="R2583">
            <v>5.6</v>
          </cell>
          <cell r="S2583" t="str">
            <v>EUR</v>
          </cell>
          <cell r="U2583"/>
          <cell r="V2583">
            <v>190.4</v>
          </cell>
          <cell r="W2583">
            <v>190.4</v>
          </cell>
          <cell r="X2583">
            <v>0</v>
          </cell>
          <cell r="Y2583" t="e">
            <v>#NAME?</v>
          </cell>
          <cell r="Z2583">
            <v>1</v>
          </cell>
          <cell r="AA2583">
            <v>1</v>
          </cell>
          <cell r="AB2583" t="str">
            <v>30</v>
          </cell>
          <cell r="AC2583" t="str">
            <v>*SN</v>
          </cell>
          <cell r="AE2583" t="str">
            <v>3PNBA</v>
          </cell>
          <cell r="AF2583">
            <v>3</v>
          </cell>
          <cell r="AG2583" t="str">
            <v>P</v>
          </cell>
          <cell r="AH2583" t="str">
            <v>N</v>
          </cell>
          <cell r="AI2583" t="str">
            <v>B</v>
          </cell>
          <cell r="AJ2583" t="str">
            <v>A</v>
          </cell>
          <cell r="AK2583" t="str">
            <v>Sinorix N2</v>
          </cell>
          <cell r="AL2583" t="str">
            <v>Sinorix N2 - 200 bar</v>
          </cell>
          <cell r="AM2583" t="str">
            <v>N</v>
          </cell>
          <cell r="AN2583" t="str">
            <v>N</v>
          </cell>
          <cell r="AO2583" t="str">
            <v>73072920</v>
          </cell>
          <cell r="AP2583" t="str">
            <v>CH</v>
          </cell>
          <cell r="AQ2583">
            <v>6.5000000000000002E-2</v>
          </cell>
          <cell r="AR2583" t="str">
            <v>KG</v>
          </cell>
          <cell r="AW2583">
            <v>34</v>
          </cell>
          <cell r="AX2583">
            <v>103.03</v>
          </cell>
          <cell r="AY2583" t="e">
            <v>#N/A</v>
          </cell>
          <cell r="BA2583">
            <v>34</v>
          </cell>
          <cell r="BB2583">
            <v>103.03</v>
          </cell>
        </row>
        <row r="2584">
          <cell r="A2584" t="str">
            <v>A5Q00032124</v>
          </cell>
          <cell r="B2584" t="str">
            <v>A5Q00032124</v>
          </cell>
          <cell r="C2584" t="str">
            <v>FITTING</v>
          </cell>
          <cell r="D2584" t="str">
            <v>Fitting  joint  15-02/S8RK 1/4/WE8SR</v>
          </cell>
          <cell r="E2584" t="str">
            <v>Fitting  Verschraub 15-02/S8RK 1/4/WE8SR</v>
          </cell>
          <cell r="F2584">
            <v>15</v>
          </cell>
          <cell r="G2584" t="str">
            <v>EUR</v>
          </cell>
          <cell r="H2584">
            <v>1</v>
          </cell>
          <cell r="I2584">
            <v>-60</v>
          </cell>
          <cell r="J2584">
            <v>6</v>
          </cell>
          <cell r="K2584" t="str">
            <v>EUR</v>
          </cell>
          <cell r="M2584"/>
          <cell r="N2584">
            <v>15</v>
          </cell>
          <cell r="O2584" t="str">
            <v>EUR</v>
          </cell>
          <cell r="P2584">
            <v>1</v>
          </cell>
          <cell r="Q2584">
            <v>-60</v>
          </cell>
          <cell r="R2584">
            <v>6</v>
          </cell>
          <cell r="S2584" t="str">
            <v>EUR</v>
          </cell>
          <cell r="U2584"/>
          <cell r="V2584">
            <v>0</v>
          </cell>
          <cell r="W2584">
            <v>0</v>
          </cell>
          <cell r="X2584">
            <v>0</v>
          </cell>
          <cell r="Y2584" t="e">
            <v>#NAME?</v>
          </cell>
          <cell r="Z2584">
            <v>1</v>
          </cell>
          <cell r="AA2584">
            <v>1</v>
          </cell>
          <cell r="AB2584" t="str">
            <v>30</v>
          </cell>
          <cell r="AC2584" t="str">
            <v>*SN</v>
          </cell>
          <cell r="AE2584" t="str">
            <v>3PNBA</v>
          </cell>
          <cell r="AF2584">
            <v>3</v>
          </cell>
          <cell r="AG2584" t="str">
            <v>P</v>
          </cell>
          <cell r="AH2584" t="str">
            <v>N</v>
          </cell>
          <cell r="AI2584" t="str">
            <v>B</v>
          </cell>
          <cell r="AJ2584" t="str">
            <v>A</v>
          </cell>
          <cell r="AK2584" t="str">
            <v>Sinorix N2</v>
          </cell>
          <cell r="AL2584" t="str">
            <v>Sinorix N2 - 200 bar</v>
          </cell>
          <cell r="AM2584" t="str">
            <v>N</v>
          </cell>
          <cell r="AN2584" t="str">
            <v>N</v>
          </cell>
          <cell r="AO2584" t="str">
            <v>73072920</v>
          </cell>
          <cell r="AP2584" t="str">
            <v>CH</v>
          </cell>
          <cell r="AQ2584">
            <v>1E-3</v>
          </cell>
          <cell r="AR2584" t="str">
            <v>KG</v>
          </cell>
          <cell r="AW2584">
            <v>0</v>
          </cell>
          <cell r="AX2584">
            <v>0</v>
          </cell>
          <cell r="AY2584" t="e">
            <v>#N/A</v>
          </cell>
          <cell r="BA2584">
            <v>0</v>
          </cell>
          <cell r="BB2584">
            <v>0</v>
          </cell>
        </row>
        <row r="2585">
          <cell r="A2585" t="str">
            <v>A5Q00032123</v>
          </cell>
          <cell r="B2585" t="str">
            <v>A5Q00032123</v>
          </cell>
          <cell r="C2585" t="str">
            <v>FITTING</v>
          </cell>
          <cell r="D2585" t="str">
            <v>Fitting  joint  15-22/S8/SV8S</v>
          </cell>
          <cell r="E2585" t="str">
            <v>Fitting  Verschraub  15-22/S8/SV8S</v>
          </cell>
          <cell r="F2585">
            <v>15</v>
          </cell>
          <cell r="G2585" t="str">
            <v>EUR</v>
          </cell>
          <cell r="H2585">
            <v>1</v>
          </cell>
          <cell r="I2585">
            <v>-60</v>
          </cell>
          <cell r="J2585">
            <v>6</v>
          </cell>
          <cell r="K2585" t="str">
            <v>EUR</v>
          </cell>
          <cell r="M2585"/>
          <cell r="N2585">
            <v>15</v>
          </cell>
          <cell r="O2585" t="str">
            <v>EUR</v>
          </cell>
          <cell r="P2585">
            <v>1</v>
          </cell>
          <cell r="Q2585">
            <v>-60</v>
          </cell>
          <cell r="R2585">
            <v>6</v>
          </cell>
          <cell r="S2585" t="str">
            <v>EUR</v>
          </cell>
          <cell r="U2585"/>
          <cell r="V2585">
            <v>0</v>
          </cell>
          <cell r="W2585">
            <v>0</v>
          </cell>
          <cell r="X2585">
            <v>0</v>
          </cell>
          <cell r="Y2585" t="e">
            <v>#NAME?</v>
          </cell>
          <cell r="Z2585">
            <v>1</v>
          </cell>
          <cell r="AA2585">
            <v>1</v>
          </cell>
          <cell r="AB2585" t="str">
            <v>30</v>
          </cell>
          <cell r="AC2585" t="str">
            <v>*SN</v>
          </cell>
          <cell r="AE2585" t="str">
            <v>3PNBA</v>
          </cell>
          <cell r="AF2585">
            <v>3</v>
          </cell>
          <cell r="AG2585" t="str">
            <v>P</v>
          </cell>
          <cell r="AH2585" t="str">
            <v>N</v>
          </cell>
          <cell r="AI2585" t="str">
            <v>B</v>
          </cell>
          <cell r="AJ2585" t="str">
            <v>A</v>
          </cell>
          <cell r="AK2585" t="str">
            <v>Sinorix N2</v>
          </cell>
          <cell r="AL2585" t="str">
            <v>Sinorix N2 - 200 bar</v>
          </cell>
          <cell r="AM2585" t="str">
            <v>N</v>
          </cell>
          <cell r="AN2585" t="str">
            <v>N</v>
          </cell>
          <cell r="AO2585" t="str">
            <v>73072920</v>
          </cell>
          <cell r="AP2585" t="str">
            <v>CH</v>
          </cell>
          <cell r="AQ2585">
            <v>1E-3</v>
          </cell>
          <cell r="AR2585" t="str">
            <v>KG</v>
          </cell>
          <cell r="AW2585">
            <v>0</v>
          </cell>
          <cell r="AX2585">
            <v>0</v>
          </cell>
          <cell r="AY2585" t="e">
            <v>#N/A</v>
          </cell>
          <cell r="BA2585">
            <v>0</v>
          </cell>
          <cell r="BB2585">
            <v>0</v>
          </cell>
        </row>
        <row r="2586">
          <cell r="A2586" t="str">
            <v>A5Q00032121</v>
          </cell>
          <cell r="B2586" t="str">
            <v>A5Q00032121</v>
          </cell>
          <cell r="C2586" t="str">
            <v>FITTING</v>
          </cell>
          <cell r="D2586" t="str">
            <v>Fitting  joint  15-34/R 1/2/VSTI-R1/2</v>
          </cell>
          <cell r="E2586" t="str">
            <v>Fitting  Verschraub 15-34/R1/2/VSTI-R1/2</v>
          </cell>
          <cell r="F2586">
            <v>8</v>
          </cell>
          <cell r="G2586" t="str">
            <v>EUR</v>
          </cell>
          <cell r="H2586">
            <v>1</v>
          </cell>
          <cell r="I2586">
            <v>-60</v>
          </cell>
          <cell r="J2586">
            <v>3.2</v>
          </cell>
          <cell r="K2586" t="str">
            <v>EUR</v>
          </cell>
          <cell r="M2586"/>
          <cell r="N2586">
            <v>8</v>
          </cell>
          <cell r="O2586" t="str">
            <v>EUR</v>
          </cell>
          <cell r="P2586">
            <v>1</v>
          </cell>
          <cell r="Q2586">
            <v>-60</v>
          </cell>
          <cell r="R2586">
            <v>3.2</v>
          </cell>
          <cell r="S2586" t="str">
            <v>EUR</v>
          </cell>
          <cell r="U2586"/>
          <cell r="V2586">
            <v>470.4</v>
          </cell>
          <cell r="W2586">
            <v>470.4</v>
          </cell>
          <cell r="X2586">
            <v>0</v>
          </cell>
          <cell r="Y2586" t="e">
            <v>#NAME?</v>
          </cell>
          <cell r="Z2586">
            <v>1</v>
          </cell>
          <cell r="AA2586">
            <v>1</v>
          </cell>
          <cell r="AB2586" t="str">
            <v>30</v>
          </cell>
          <cell r="AC2586" t="str">
            <v>*SN</v>
          </cell>
          <cell r="AE2586" t="str">
            <v>3PNBA</v>
          </cell>
          <cell r="AF2586">
            <v>3</v>
          </cell>
          <cell r="AG2586" t="str">
            <v>P</v>
          </cell>
          <cell r="AH2586" t="str">
            <v>N</v>
          </cell>
          <cell r="AI2586" t="str">
            <v>B</v>
          </cell>
          <cell r="AJ2586" t="str">
            <v>A</v>
          </cell>
          <cell r="AK2586" t="str">
            <v>Sinorix N2</v>
          </cell>
          <cell r="AL2586" t="str">
            <v>Sinorix N2 - 200 bar</v>
          </cell>
          <cell r="AM2586" t="str">
            <v>N</v>
          </cell>
          <cell r="AN2586" t="str">
            <v>N</v>
          </cell>
          <cell r="AO2586" t="str">
            <v>73072920</v>
          </cell>
          <cell r="AP2586" t="str">
            <v>CH</v>
          </cell>
          <cell r="AQ2586">
            <v>4.4999999999999998E-2</v>
          </cell>
          <cell r="AR2586" t="str">
            <v>KG</v>
          </cell>
          <cell r="AW2586">
            <v>147</v>
          </cell>
          <cell r="AX2586">
            <v>260.56</v>
          </cell>
          <cell r="AY2586" t="e">
            <v>#N/A</v>
          </cell>
          <cell r="BA2586">
            <v>147</v>
          </cell>
          <cell r="BB2586">
            <v>260.56</v>
          </cell>
        </row>
        <row r="2587">
          <cell r="A2587" t="str">
            <v>A5Q00032120</v>
          </cell>
          <cell r="B2587" t="str">
            <v>A5Q00032120</v>
          </cell>
          <cell r="C2587" t="str">
            <v>FITTING</v>
          </cell>
          <cell r="D2587" t="str">
            <v>Fitting  joint  15-34/R 3/8/VSTI-R3/8</v>
          </cell>
          <cell r="E2587" t="str">
            <v>Fitting  Verschraub 15-34/R3/8/VSTI-R3/8</v>
          </cell>
          <cell r="F2587">
            <v>7</v>
          </cell>
          <cell r="G2587" t="str">
            <v>EUR</v>
          </cell>
          <cell r="H2587">
            <v>1</v>
          </cell>
          <cell r="I2587">
            <v>-60</v>
          </cell>
          <cell r="J2587">
            <v>2.8</v>
          </cell>
          <cell r="K2587" t="str">
            <v>EUR</v>
          </cell>
          <cell r="M2587"/>
          <cell r="N2587">
            <v>7</v>
          </cell>
          <cell r="O2587" t="str">
            <v>EUR</v>
          </cell>
          <cell r="P2587">
            <v>1</v>
          </cell>
          <cell r="Q2587">
            <v>-60</v>
          </cell>
          <cell r="R2587">
            <v>2.8</v>
          </cell>
          <cell r="S2587" t="str">
            <v>EUR</v>
          </cell>
          <cell r="U2587"/>
          <cell r="V2587">
            <v>0</v>
          </cell>
          <cell r="W2587">
            <v>0</v>
          </cell>
          <cell r="X2587">
            <v>0</v>
          </cell>
          <cell r="Y2587" t="e">
            <v>#NAME?</v>
          </cell>
          <cell r="Z2587">
            <v>1</v>
          </cell>
          <cell r="AA2587">
            <v>1</v>
          </cell>
          <cell r="AB2587" t="str">
            <v>30</v>
          </cell>
          <cell r="AC2587" t="str">
            <v>*SN</v>
          </cell>
          <cell r="AE2587" t="str">
            <v>3PNBA</v>
          </cell>
          <cell r="AF2587">
            <v>3</v>
          </cell>
          <cell r="AG2587" t="str">
            <v>P</v>
          </cell>
          <cell r="AH2587" t="str">
            <v>N</v>
          </cell>
          <cell r="AI2587" t="str">
            <v>B</v>
          </cell>
          <cell r="AJ2587" t="str">
            <v>A</v>
          </cell>
          <cell r="AK2587" t="str">
            <v>Sinorix N2</v>
          </cell>
          <cell r="AL2587" t="str">
            <v>Sinorix N2 - 200 bar</v>
          </cell>
          <cell r="AM2587" t="str">
            <v>N</v>
          </cell>
          <cell r="AN2587" t="str">
            <v>N</v>
          </cell>
          <cell r="AO2587" t="str">
            <v>73072920</v>
          </cell>
          <cell r="AP2587" t="str">
            <v>CH</v>
          </cell>
          <cell r="AQ2587">
            <v>2.8000000000000001E-2</v>
          </cell>
          <cell r="AR2587" t="str">
            <v>KG</v>
          </cell>
          <cell r="AW2587">
            <v>0</v>
          </cell>
          <cell r="AX2587">
            <v>0</v>
          </cell>
          <cell r="AY2587" t="e">
            <v>#N/A</v>
          </cell>
          <cell r="BA2587">
            <v>0</v>
          </cell>
          <cell r="BB2587">
            <v>0</v>
          </cell>
        </row>
        <row r="2588">
          <cell r="A2588" t="str">
            <v>A5Q00032119</v>
          </cell>
          <cell r="B2588" t="str">
            <v>A5Q00032119</v>
          </cell>
          <cell r="C2588" t="str">
            <v>FITTING</v>
          </cell>
          <cell r="D2588" t="str">
            <v>Fitting  joint  15-370/L-S12 VKA</v>
          </cell>
          <cell r="E2588" t="str">
            <v>Fitting  Verschraub  15-370/L-S12 VKA</v>
          </cell>
          <cell r="F2588">
            <v>4.5</v>
          </cell>
          <cell r="G2588" t="str">
            <v>EUR</v>
          </cell>
          <cell r="H2588">
            <v>1</v>
          </cell>
          <cell r="I2588">
            <v>-60</v>
          </cell>
          <cell r="J2588">
            <v>1.8</v>
          </cell>
          <cell r="K2588" t="str">
            <v>EUR</v>
          </cell>
          <cell r="M2588"/>
          <cell r="N2588">
            <v>4.5</v>
          </cell>
          <cell r="O2588" t="str">
            <v>EUR</v>
          </cell>
          <cell r="P2588">
            <v>1</v>
          </cell>
          <cell r="Q2588">
            <v>-60</v>
          </cell>
          <cell r="R2588">
            <v>1.8</v>
          </cell>
          <cell r="S2588" t="str">
            <v>EUR</v>
          </cell>
          <cell r="U2588"/>
          <cell r="V2588">
            <v>0</v>
          </cell>
          <cell r="W2588">
            <v>0</v>
          </cell>
          <cell r="X2588">
            <v>0</v>
          </cell>
          <cell r="Y2588" t="e">
            <v>#NAME?</v>
          </cell>
          <cell r="Z2588">
            <v>1</v>
          </cell>
          <cell r="AA2588">
            <v>1</v>
          </cell>
          <cell r="AB2588" t="str">
            <v>30</v>
          </cell>
          <cell r="AC2588" t="str">
            <v>*SN</v>
          </cell>
          <cell r="AE2588" t="str">
            <v>3PNBA</v>
          </cell>
          <cell r="AF2588">
            <v>3</v>
          </cell>
          <cell r="AG2588" t="str">
            <v>P</v>
          </cell>
          <cell r="AH2588" t="str">
            <v>N</v>
          </cell>
          <cell r="AI2588" t="str">
            <v>B</v>
          </cell>
          <cell r="AJ2588" t="str">
            <v>A</v>
          </cell>
          <cell r="AK2588" t="str">
            <v>Sinorix N2</v>
          </cell>
          <cell r="AL2588" t="str">
            <v>Sinorix N2 - 200 bar</v>
          </cell>
          <cell r="AM2588" t="str">
            <v>N</v>
          </cell>
          <cell r="AN2588" t="str">
            <v>N</v>
          </cell>
          <cell r="AO2588" t="str">
            <v>73072920</v>
          </cell>
          <cell r="AP2588" t="str">
            <v>CH</v>
          </cell>
          <cell r="AQ2588">
            <v>1.9E-2</v>
          </cell>
          <cell r="AR2588" t="str">
            <v>KG</v>
          </cell>
          <cell r="AW2588">
            <v>0</v>
          </cell>
          <cell r="AX2588">
            <v>0</v>
          </cell>
          <cell r="AY2588" t="e">
            <v>#N/A</v>
          </cell>
          <cell r="BA2588">
            <v>0</v>
          </cell>
          <cell r="BB2588">
            <v>0</v>
          </cell>
        </row>
        <row r="2589">
          <cell r="A2589" t="str">
            <v>A5Q00032141</v>
          </cell>
          <cell r="B2589" t="str">
            <v>A5Q00032141</v>
          </cell>
          <cell r="C2589" t="str">
            <v>FITTING</v>
          </cell>
          <cell r="D2589" t="str">
            <v>Fitting  joint  17-122/AR 1/2-3/8</v>
          </cell>
          <cell r="E2589" t="str">
            <v>Fitting  Verschraub  17-122/AR 1/2-3/8</v>
          </cell>
          <cell r="F2589">
            <v>7.5</v>
          </cell>
          <cell r="G2589" t="str">
            <v>EUR</v>
          </cell>
          <cell r="H2589">
            <v>1</v>
          </cell>
          <cell r="I2589">
            <v>-60</v>
          </cell>
          <cell r="J2589">
            <v>3</v>
          </cell>
          <cell r="K2589" t="str">
            <v>EUR</v>
          </cell>
          <cell r="M2589"/>
          <cell r="N2589">
            <v>7.5</v>
          </cell>
          <cell r="O2589" t="str">
            <v>EUR</v>
          </cell>
          <cell r="P2589">
            <v>1</v>
          </cell>
          <cell r="Q2589">
            <v>-60</v>
          </cell>
          <cell r="R2589">
            <v>3</v>
          </cell>
          <cell r="S2589" t="str">
            <v>EUR</v>
          </cell>
          <cell r="U2589"/>
          <cell r="V2589">
            <v>0</v>
          </cell>
          <cell r="W2589">
            <v>0</v>
          </cell>
          <cell r="X2589">
            <v>0</v>
          </cell>
          <cell r="Y2589" t="e">
            <v>#NAME?</v>
          </cell>
          <cell r="Z2589">
            <v>1</v>
          </cell>
          <cell r="AA2589">
            <v>1</v>
          </cell>
          <cell r="AB2589" t="str">
            <v>30</v>
          </cell>
          <cell r="AC2589" t="str">
            <v>*SN</v>
          </cell>
          <cell r="AE2589" t="str">
            <v>3PNBA</v>
          </cell>
          <cell r="AF2589">
            <v>3</v>
          </cell>
          <cell r="AG2589" t="str">
            <v>P</v>
          </cell>
          <cell r="AH2589" t="str">
            <v>N</v>
          </cell>
          <cell r="AI2589" t="str">
            <v>B</v>
          </cell>
          <cell r="AJ2589" t="str">
            <v>A</v>
          </cell>
          <cell r="AK2589" t="str">
            <v>Sinorix N2</v>
          </cell>
          <cell r="AL2589" t="str">
            <v>Sinorix N2 - 200 bar</v>
          </cell>
          <cell r="AM2589" t="str">
            <v>N</v>
          </cell>
          <cell r="AN2589" t="str">
            <v>N</v>
          </cell>
          <cell r="AO2589" t="str">
            <v>73072920</v>
          </cell>
          <cell r="AP2589" t="str">
            <v>CH</v>
          </cell>
          <cell r="AQ2589">
            <v>9.5000000000000001E-2</v>
          </cell>
          <cell r="AR2589" t="str">
            <v>KG</v>
          </cell>
          <cell r="AW2589">
            <v>0</v>
          </cell>
          <cell r="AX2589">
            <v>0</v>
          </cell>
          <cell r="AY2589" t="e">
            <v>#N/A</v>
          </cell>
          <cell r="BA2589">
            <v>0</v>
          </cell>
          <cell r="BB2589">
            <v>0</v>
          </cell>
        </row>
        <row r="2590">
          <cell r="A2590" t="str">
            <v>A5Q00032100</v>
          </cell>
          <cell r="B2590" t="str">
            <v>A5Q00032100</v>
          </cell>
          <cell r="C2590" t="str">
            <v>FITTING</v>
          </cell>
          <cell r="D2590" t="str">
            <v>Fitting  joint  6mm x 1/4 stainless</v>
          </cell>
          <cell r="E2590" t="str">
            <v>Fitting  Verschraub  6mm x 1/4</v>
          </cell>
          <cell r="F2590">
            <v>34</v>
          </cell>
          <cell r="G2590" t="str">
            <v>EUR</v>
          </cell>
          <cell r="H2590">
            <v>1</v>
          </cell>
          <cell r="I2590">
            <v>-60</v>
          </cell>
          <cell r="J2590">
            <v>13.6</v>
          </cell>
          <cell r="K2590" t="str">
            <v>EUR</v>
          </cell>
          <cell r="M2590"/>
          <cell r="N2590">
            <v>34</v>
          </cell>
          <cell r="O2590" t="str">
            <v>EUR</v>
          </cell>
          <cell r="P2590">
            <v>1</v>
          </cell>
          <cell r="Q2590">
            <v>-60</v>
          </cell>
          <cell r="R2590">
            <v>13.6</v>
          </cell>
          <cell r="S2590" t="str">
            <v>EUR</v>
          </cell>
          <cell r="U2590"/>
          <cell r="V2590">
            <v>0</v>
          </cell>
          <cell r="W2590">
            <v>0</v>
          </cell>
          <cell r="X2590">
            <v>0</v>
          </cell>
          <cell r="Y2590" t="e">
            <v>#NAME?</v>
          </cell>
          <cell r="Z2590">
            <v>1</v>
          </cell>
          <cell r="AA2590">
            <v>1</v>
          </cell>
          <cell r="AB2590" t="str">
            <v>30</v>
          </cell>
          <cell r="AC2590" t="str">
            <v>*SN</v>
          </cell>
          <cell r="AE2590" t="str">
            <v>3PNBA</v>
          </cell>
          <cell r="AF2590">
            <v>3</v>
          </cell>
          <cell r="AG2590" t="str">
            <v>P</v>
          </cell>
          <cell r="AH2590" t="str">
            <v>N</v>
          </cell>
          <cell r="AI2590" t="str">
            <v>B</v>
          </cell>
          <cell r="AJ2590" t="str">
            <v>A</v>
          </cell>
          <cell r="AK2590" t="str">
            <v>Sinorix N2</v>
          </cell>
          <cell r="AL2590" t="str">
            <v>Sinorix N2 - 200 bar</v>
          </cell>
          <cell r="AM2590" t="str">
            <v>N</v>
          </cell>
          <cell r="AN2590" t="str">
            <v>N</v>
          </cell>
          <cell r="AO2590" t="str">
            <v>73072920</v>
          </cell>
          <cell r="AP2590" t="str">
            <v>CH</v>
          </cell>
          <cell r="AQ2590">
            <v>3.5999999999999997E-2</v>
          </cell>
          <cell r="AR2590" t="str">
            <v>KG</v>
          </cell>
          <cell r="AW2590">
            <v>0</v>
          </cell>
          <cell r="AX2590">
            <v>0</v>
          </cell>
          <cell r="AY2590" t="e">
            <v>#N/A</v>
          </cell>
          <cell r="BA2590">
            <v>0</v>
          </cell>
          <cell r="BB2590">
            <v>0</v>
          </cell>
        </row>
        <row r="2591">
          <cell r="A2591" t="str">
            <v>A5Q00032099</v>
          </cell>
          <cell r="B2591" t="str">
            <v>A5Q00032099</v>
          </cell>
          <cell r="C2591" t="str">
            <v>FITTING</v>
          </cell>
          <cell r="D2591" t="str">
            <v>Fitting  joint  RF-G 6L stainless</v>
          </cell>
          <cell r="E2591" t="str">
            <v>Fitting  Verschraub  RF-G 6L</v>
          </cell>
          <cell r="F2591">
            <v>49</v>
          </cell>
          <cell r="G2591" t="str">
            <v>EUR</v>
          </cell>
          <cell r="H2591">
            <v>1</v>
          </cell>
          <cell r="I2591">
            <v>-60</v>
          </cell>
          <cell r="J2591">
            <v>19.600000000000001</v>
          </cell>
          <cell r="K2591" t="str">
            <v>EUR</v>
          </cell>
          <cell r="M2591"/>
          <cell r="N2591">
            <v>49</v>
          </cell>
          <cell r="O2591" t="str">
            <v>EUR</v>
          </cell>
          <cell r="P2591">
            <v>1</v>
          </cell>
          <cell r="Q2591">
            <v>-60</v>
          </cell>
          <cell r="R2591">
            <v>19.600000000000001</v>
          </cell>
          <cell r="S2591" t="str">
            <v>EUR</v>
          </cell>
          <cell r="U2591"/>
          <cell r="V2591">
            <v>0</v>
          </cell>
          <cell r="W2591">
            <v>0</v>
          </cell>
          <cell r="X2591">
            <v>0</v>
          </cell>
          <cell r="Y2591" t="e">
            <v>#NAME?</v>
          </cell>
          <cell r="Z2591">
            <v>1</v>
          </cell>
          <cell r="AA2591">
            <v>1</v>
          </cell>
          <cell r="AB2591" t="str">
            <v>30</v>
          </cell>
          <cell r="AC2591" t="str">
            <v>*SN</v>
          </cell>
          <cell r="AE2591" t="str">
            <v>3PNBA</v>
          </cell>
          <cell r="AF2591">
            <v>3</v>
          </cell>
          <cell r="AG2591" t="str">
            <v>P</v>
          </cell>
          <cell r="AH2591" t="str">
            <v>N</v>
          </cell>
          <cell r="AI2591" t="str">
            <v>B</v>
          </cell>
          <cell r="AJ2591" t="str">
            <v>A</v>
          </cell>
          <cell r="AK2591" t="str">
            <v>Sinorix N2</v>
          </cell>
          <cell r="AL2591" t="str">
            <v>Sinorix N2 - 200 bar</v>
          </cell>
          <cell r="AM2591" t="str">
            <v>N</v>
          </cell>
          <cell r="AN2591" t="str">
            <v>N</v>
          </cell>
          <cell r="AO2591" t="str">
            <v>73072920</v>
          </cell>
          <cell r="AP2591" t="str">
            <v>CH</v>
          </cell>
          <cell r="AQ2591">
            <v>3.5000000000000003E-2</v>
          </cell>
          <cell r="AR2591" t="str">
            <v>KG</v>
          </cell>
          <cell r="AW2591">
            <v>0</v>
          </cell>
          <cell r="AX2591">
            <v>0</v>
          </cell>
          <cell r="AY2591" t="e">
            <v>#N/A</v>
          </cell>
          <cell r="BA2591">
            <v>0</v>
          </cell>
          <cell r="BB2591">
            <v>0</v>
          </cell>
        </row>
        <row r="2592">
          <cell r="A2592" t="str">
            <v>A5Q00032102</v>
          </cell>
          <cell r="B2592" t="str">
            <v>A5Q00032102</v>
          </cell>
          <cell r="C2592" t="str">
            <v>FITTING</v>
          </cell>
          <cell r="D2592" t="str">
            <v>Fitting  joint  T 6L stainless</v>
          </cell>
          <cell r="E2592" t="str">
            <v>Fitting  Verschraub  T 6L rostfrei</v>
          </cell>
          <cell r="F2592">
            <v>57</v>
          </cell>
          <cell r="G2592" t="str">
            <v>EUR</v>
          </cell>
          <cell r="H2592">
            <v>1</v>
          </cell>
          <cell r="I2592">
            <v>-60</v>
          </cell>
          <cell r="J2592">
            <v>22.8</v>
          </cell>
          <cell r="K2592" t="str">
            <v>EUR</v>
          </cell>
          <cell r="M2592"/>
          <cell r="N2592">
            <v>57</v>
          </cell>
          <cell r="O2592" t="str">
            <v>EUR</v>
          </cell>
          <cell r="P2592">
            <v>1</v>
          </cell>
          <cell r="Q2592">
            <v>-60</v>
          </cell>
          <cell r="R2592">
            <v>22.8</v>
          </cell>
          <cell r="S2592" t="str">
            <v>EUR</v>
          </cell>
          <cell r="U2592"/>
          <cell r="V2592">
            <v>0</v>
          </cell>
          <cell r="W2592">
            <v>0</v>
          </cell>
          <cell r="X2592">
            <v>0</v>
          </cell>
          <cell r="Y2592" t="e">
            <v>#NAME?</v>
          </cell>
          <cell r="Z2592">
            <v>1</v>
          </cell>
          <cell r="AA2592">
            <v>1</v>
          </cell>
          <cell r="AB2592" t="str">
            <v>30</v>
          </cell>
          <cell r="AC2592" t="str">
            <v>*SN</v>
          </cell>
          <cell r="AE2592" t="str">
            <v>3PNBA</v>
          </cell>
          <cell r="AF2592">
            <v>3</v>
          </cell>
          <cell r="AG2592" t="str">
            <v>P</v>
          </cell>
          <cell r="AH2592" t="str">
            <v>N</v>
          </cell>
          <cell r="AI2592" t="str">
            <v>B</v>
          </cell>
          <cell r="AJ2592" t="str">
            <v>A</v>
          </cell>
          <cell r="AK2592" t="str">
            <v>Sinorix N2</v>
          </cell>
          <cell r="AL2592" t="str">
            <v>Sinorix N2 - 200 bar</v>
          </cell>
          <cell r="AM2592" t="str">
            <v>N</v>
          </cell>
          <cell r="AN2592" t="str">
            <v>N</v>
          </cell>
          <cell r="AO2592" t="str">
            <v>73072920</v>
          </cell>
          <cell r="AP2592" t="str">
            <v>CH</v>
          </cell>
          <cell r="AQ2592">
            <v>6.3E-2</v>
          </cell>
          <cell r="AR2592" t="str">
            <v>KG</v>
          </cell>
          <cell r="AW2592">
            <v>0</v>
          </cell>
          <cell r="AX2592">
            <v>0</v>
          </cell>
          <cell r="AY2592" t="e">
            <v>#N/A</v>
          </cell>
          <cell r="BA2592">
            <v>0</v>
          </cell>
          <cell r="BB2592">
            <v>0</v>
          </cell>
        </row>
        <row r="2593">
          <cell r="A2593" t="str">
            <v>A5Q00032101</v>
          </cell>
          <cell r="B2593" t="str">
            <v>A5Q00032101</v>
          </cell>
          <cell r="C2593" t="str">
            <v>FITTING</v>
          </cell>
          <cell r="D2593" t="str">
            <v>Fitting  joint  W6L stainless</v>
          </cell>
          <cell r="E2593" t="str">
            <v>Fitting  Verschraub  W6L rostfrei</v>
          </cell>
          <cell r="F2593">
            <v>59</v>
          </cell>
          <cell r="G2593" t="str">
            <v>EUR</v>
          </cell>
          <cell r="H2593">
            <v>1</v>
          </cell>
          <cell r="I2593">
            <v>-60</v>
          </cell>
          <cell r="J2593">
            <v>23.6</v>
          </cell>
          <cell r="K2593" t="str">
            <v>EUR</v>
          </cell>
          <cell r="M2593"/>
          <cell r="N2593">
            <v>59</v>
          </cell>
          <cell r="O2593" t="str">
            <v>EUR</v>
          </cell>
          <cell r="P2593">
            <v>1</v>
          </cell>
          <cell r="Q2593">
            <v>-60</v>
          </cell>
          <cell r="R2593">
            <v>23.6</v>
          </cell>
          <cell r="S2593" t="str">
            <v>EUR</v>
          </cell>
          <cell r="U2593"/>
          <cell r="V2593">
            <v>0</v>
          </cell>
          <cell r="W2593">
            <v>0</v>
          </cell>
          <cell r="X2593">
            <v>0</v>
          </cell>
          <cell r="Y2593" t="e">
            <v>#NAME?</v>
          </cell>
          <cell r="Z2593">
            <v>1</v>
          </cell>
          <cell r="AA2593">
            <v>1</v>
          </cell>
          <cell r="AB2593" t="str">
            <v>30</v>
          </cell>
          <cell r="AC2593" t="str">
            <v>*SN</v>
          </cell>
          <cell r="AE2593" t="str">
            <v>3PNBA</v>
          </cell>
          <cell r="AF2593">
            <v>3</v>
          </cell>
          <cell r="AG2593" t="str">
            <v>P</v>
          </cell>
          <cell r="AH2593" t="str">
            <v>N</v>
          </cell>
          <cell r="AI2593" t="str">
            <v>B</v>
          </cell>
          <cell r="AJ2593" t="str">
            <v>A</v>
          </cell>
          <cell r="AK2593" t="str">
            <v>Sinorix N2</v>
          </cell>
          <cell r="AL2593" t="str">
            <v>Sinorix N2 - 200 bar</v>
          </cell>
          <cell r="AM2593" t="str">
            <v>N</v>
          </cell>
          <cell r="AN2593" t="str">
            <v>N</v>
          </cell>
          <cell r="AO2593" t="str">
            <v>73072920</v>
          </cell>
          <cell r="AP2593" t="str">
            <v>CH</v>
          </cell>
          <cell r="AQ2593">
            <v>4.2999999999999997E-2</v>
          </cell>
          <cell r="AR2593" t="str">
            <v>KG</v>
          </cell>
          <cell r="AW2593">
            <v>0</v>
          </cell>
          <cell r="AX2593">
            <v>0</v>
          </cell>
          <cell r="AY2593" t="e">
            <v>#N/A</v>
          </cell>
          <cell r="BA2593">
            <v>0</v>
          </cell>
          <cell r="BB2593">
            <v>0</v>
          </cell>
        </row>
        <row r="2594">
          <cell r="A2594" t="str">
            <v>A5Q00047390</v>
          </cell>
          <cell r="B2594" t="str">
            <v>A5Q00047390</v>
          </cell>
          <cell r="C2594" t="str">
            <v>FITTING</v>
          </cell>
          <cell r="D2594" t="str">
            <v>Fitting  joint type  14/8-290L6 L8 V-DM</v>
          </cell>
          <cell r="E2594" t="str">
            <v>Fitting  Verschraub  14/8-290L6 L8 V-DM</v>
          </cell>
          <cell r="F2594">
            <v>38</v>
          </cell>
          <cell r="G2594" t="str">
            <v>EUR</v>
          </cell>
          <cell r="H2594">
            <v>1</v>
          </cell>
          <cell r="I2594">
            <v>-60</v>
          </cell>
          <cell r="J2594">
            <v>15.2</v>
          </cell>
          <cell r="K2594" t="str">
            <v>EUR</v>
          </cell>
          <cell r="M2594"/>
          <cell r="N2594">
            <v>38</v>
          </cell>
          <cell r="O2594" t="str">
            <v>EUR</v>
          </cell>
          <cell r="P2594">
            <v>1</v>
          </cell>
          <cell r="Q2594">
            <v>-60</v>
          </cell>
          <cell r="R2594">
            <v>15.2</v>
          </cell>
          <cell r="S2594" t="str">
            <v>EUR</v>
          </cell>
          <cell r="U2594"/>
          <cell r="V2594">
            <v>0</v>
          </cell>
          <cell r="W2594">
            <v>0</v>
          </cell>
          <cell r="X2594">
            <v>0</v>
          </cell>
          <cell r="Y2594" t="e">
            <v>#NAME?</v>
          </cell>
          <cell r="Z2594">
            <v>1</v>
          </cell>
          <cell r="AA2594">
            <v>1</v>
          </cell>
          <cell r="AB2594" t="str">
            <v>30</v>
          </cell>
          <cell r="AC2594" t="str">
            <v>*SN</v>
          </cell>
          <cell r="AE2594" t="str">
            <v>3PNBB</v>
          </cell>
          <cell r="AF2594">
            <v>3</v>
          </cell>
          <cell r="AG2594" t="str">
            <v>P</v>
          </cell>
          <cell r="AH2594" t="str">
            <v>N</v>
          </cell>
          <cell r="AI2594" t="str">
            <v>B</v>
          </cell>
          <cell r="AJ2594" t="str">
            <v>B</v>
          </cell>
          <cell r="AK2594" t="str">
            <v>Sinorix N2</v>
          </cell>
          <cell r="AL2594" t="str">
            <v>Sinorix N2 - 300 bar</v>
          </cell>
          <cell r="AM2594" t="str">
            <v>N</v>
          </cell>
          <cell r="AN2594" t="str">
            <v>N</v>
          </cell>
          <cell r="AO2594" t="str">
            <v>73072920</v>
          </cell>
          <cell r="AP2594" t="str">
            <v>DE</v>
          </cell>
          <cell r="AQ2594">
            <v>0.1</v>
          </cell>
          <cell r="AR2594" t="str">
            <v>KG</v>
          </cell>
          <cell r="AW2594">
            <v>0</v>
          </cell>
          <cell r="AX2594">
            <v>0</v>
          </cell>
          <cell r="AY2594" t="e">
            <v>#N/A</v>
          </cell>
          <cell r="BA2594">
            <v>0</v>
          </cell>
          <cell r="BB2594">
            <v>0</v>
          </cell>
        </row>
        <row r="2595">
          <cell r="A2595" t="str">
            <v>A5Q00047391</v>
          </cell>
          <cell r="B2595" t="str">
            <v>A5Q00047391</v>
          </cell>
          <cell r="C2595" t="str">
            <v>FITTING</v>
          </cell>
          <cell r="D2595" t="str">
            <v>Fitting  joint type  90° R1/4 - 7/16 JIC</v>
          </cell>
          <cell r="E2595" t="str">
            <v>Fitting  Verschraub  90° R1/4 - 7/16 JIC</v>
          </cell>
          <cell r="F2595">
            <v>17</v>
          </cell>
          <cell r="G2595" t="str">
            <v>EUR</v>
          </cell>
          <cell r="H2595">
            <v>1</v>
          </cell>
          <cell r="I2595">
            <v>-60</v>
          </cell>
          <cell r="J2595">
            <v>6.8</v>
          </cell>
          <cell r="K2595" t="str">
            <v>EUR</v>
          </cell>
          <cell r="M2595"/>
          <cell r="N2595">
            <v>17</v>
          </cell>
          <cell r="O2595" t="str">
            <v>EUR</v>
          </cell>
          <cell r="P2595">
            <v>1</v>
          </cell>
          <cell r="Q2595">
            <v>-60</v>
          </cell>
          <cell r="R2595">
            <v>6.8</v>
          </cell>
          <cell r="S2595" t="str">
            <v>EUR</v>
          </cell>
          <cell r="U2595"/>
          <cell r="V2595">
            <v>0</v>
          </cell>
          <cell r="W2595">
            <v>0</v>
          </cell>
          <cell r="X2595">
            <v>0</v>
          </cell>
          <cell r="Y2595" t="e">
            <v>#NAME?</v>
          </cell>
          <cell r="Z2595">
            <v>1</v>
          </cell>
          <cell r="AA2595">
            <v>1</v>
          </cell>
          <cell r="AB2595" t="str">
            <v>30</v>
          </cell>
          <cell r="AC2595" t="str">
            <v>*SN</v>
          </cell>
          <cell r="AE2595" t="str">
            <v>3PNBB</v>
          </cell>
          <cell r="AF2595">
            <v>3</v>
          </cell>
          <cell r="AG2595" t="str">
            <v>P</v>
          </cell>
          <cell r="AH2595" t="str">
            <v>N</v>
          </cell>
          <cell r="AI2595" t="str">
            <v>B</v>
          </cell>
          <cell r="AJ2595" t="str">
            <v>B</v>
          </cell>
          <cell r="AK2595" t="str">
            <v>Sinorix N2</v>
          </cell>
          <cell r="AL2595" t="str">
            <v>Sinorix N2 - 300 bar</v>
          </cell>
          <cell r="AM2595" t="str">
            <v>N</v>
          </cell>
          <cell r="AN2595" t="str">
            <v>N</v>
          </cell>
          <cell r="AO2595" t="str">
            <v>73072920</v>
          </cell>
          <cell r="AP2595" t="str">
            <v>DE</v>
          </cell>
          <cell r="AQ2595">
            <v>0.1</v>
          </cell>
          <cell r="AR2595" t="str">
            <v>KG</v>
          </cell>
          <cell r="AW2595">
            <v>0</v>
          </cell>
          <cell r="AX2595">
            <v>0</v>
          </cell>
          <cell r="AY2595" t="e">
            <v>#N/A</v>
          </cell>
          <cell r="BA2595">
            <v>0</v>
          </cell>
          <cell r="BB2595">
            <v>0</v>
          </cell>
        </row>
        <row r="2596">
          <cell r="A2596" t="str">
            <v>A5Q00047388</v>
          </cell>
          <cell r="B2596" t="str">
            <v>A5Q00047388</v>
          </cell>
          <cell r="C2596" t="str">
            <v>FITTING</v>
          </cell>
          <cell r="D2596" t="str">
            <v>Fitting  joint type 15-01/L6 RD 1/8</v>
          </cell>
          <cell r="E2596" t="str">
            <v>Fitting  Verschraub  15-01/L6 RD 1/8</v>
          </cell>
          <cell r="F2596">
            <v>7</v>
          </cell>
          <cell r="G2596" t="str">
            <v>EUR</v>
          </cell>
          <cell r="H2596">
            <v>1</v>
          </cell>
          <cell r="I2596">
            <v>-60</v>
          </cell>
          <cell r="J2596">
            <v>2.8</v>
          </cell>
          <cell r="K2596" t="str">
            <v>EUR</v>
          </cell>
          <cell r="M2596"/>
          <cell r="N2596">
            <v>7</v>
          </cell>
          <cell r="O2596" t="str">
            <v>EUR</v>
          </cell>
          <cell r="P2596">
            <v>1</v>
          </cell>
          <cell r="Q2596">
            <v>-60</v>
          </cell>
          <cell r="R2596">
            <v>2.8</v>
          </cell>
          <cell r="S2596" t="str">
            <v>EUR</v>
          </cell>
          <cell r="U2596"/>
          <cell r="V2596">
            <v>0</v>
          </cell>
          <cell r="W2596">
            <v>0</v>
          </cell>
          <cell r="X2596">
            <v>0</v>
          </cell>
          <cell r="Y2596" t="e">
            <v>#NAME?</v>
          </cell>
          <cell r="Z2596">
            <v>1</v>
          </cell>
          <cell r="AA2596">
            <v>1</v>
          </cell>
          <cell r="AB2596" t="str">
            <v>30</v>
          </cell>
          <cell r="AC2596" t="str">
            <v>*SN</v>
          </cell>
          <cell r="AE2596" t="str">
            <v>3PNBB</v>
          </cell>
          <cell r="AF2596">
            <v>3</v>
          </cell>
          <cell r="AG2596" t="str">
            <v>P</v>
          </cell>
          <cell r="AH2596" t="str">
            <v>N</v>
          </cell>
          <cell r="AI2596" t="str">
            <v>B</v>
          </cell>
          <cell r="AJ2596" t="str">
            <v>B</v>
          </cell>
          <cell r="AK2596" t="str">
            <v>Sinorix N2</v>
          </cell>
          <cell r="AL2596" t="str">
            <v>Sinorix N2 - 300 bar</v>
          </cell>
          <cell r="AM2596" t="str">
            <v>N</v>
          </cell>
          <cell r="AN2596" t="str">
            <v>N</v>
          </cell>
          <cell r="AO2596" t="str">
            <v>73072920</v>
          </cell>
          <cell r="AP2596" t="str">
            <v>DE</v>
          </cell>
          <cell r="AQ2596">
            <v>0.1</v>
          </cell>
          <cell r="AR2596" t="str">
            <v>KG</v>
          </cell>
          <cell r="AW2596">
            <v>0</v>
          </cell>
          <cell r="AX2596">
            <v>0</v>
          </cell>
          <cell r="AY2596" t="e">
            <v>#N/A</v>
          </cell>
          <cell r="BA2596">
            <v>0</v>
          </cell>
          <cell r="BB2596">
            <v>0</v>
          </cell>
        </row>
        <row r="2597">
          <cell r="A2597" t="str">
            <v>A5Q00047384</v>
          </cell>
          <cell r="B2597" t="str">
            <v>A5Q00047384</v>
          </cell>
          <cell r="C2597" t="str">
            <v>FITTING</v>
          </cell>
          <cell r="D2597" t="str">
            <v>Fitting  joint type 15-01/L8 1/8 NPT</v>
          </cell>
          <cell r="E2597" t="str">
            <v>Fitting  Verschraub  15-01/L8 1/8 NPT</v>
          </cell>
          <cell r="F2597">
            <v>10</v>
          </cell>
          <cell r="G2597" t="str">
            <v>EUR</v>
          </cell>
          <cell r="H2597">
            <v>1</v>
          </cell>
          <cell r="I2597">
            <v>-60</v>
          </cell>
          <cell r="J2597">
            <v>4</v>
          </cell>
          <cell r="K2597" t="str">
            <v>EUR</v>
          </cell>
          <cell r="M2597"/>
          <cell r="N2597">
            <v>10</v>
          </cell>
          <cell r="O2597" t="str">
            <v>EUR</v>
          </cell>
          <cell r="P2597">
            <v>1</v>
          </cell>
          <cell r="Q2597">
            <v>-60</v>
          </cell>
          <cell r="R2597">
            <v>4</v>
          </cell>
          <cell r="S2597" t="str">
            <v>EUR</v>
          </cell>
          <cell r="U2597"/>
          <cell r="V2597">
            <v>0</v>
          </cell>
          <cell r="W2597">
            <v>0</v>
          </cell>
          <cell r="X2597">
            <v>0</v>
          </cell>
          <cell r="Y2597" t="e">
            <v>#NAME?</v>
          </cell>
          <cell r="Z2597">
            <v>1</v>
          </cell>
          <cell r="AA2597">
            <v>1</v>
          </cell>
          <cell r="AB2597" t="str">
            <v>30</v>
          </cell>
          <cell r="AC2597" t="str">
            <v>*SN</v>
          </cell>
          <cell r="AE2597" t="str">
            <v>3PNBB</v>
          </cell>
          <cell r="AF2597">
            <v>3</v>
          </cell>
          <cell r="AG2597" t="str">
            <v>P</v>
          </cell>
          <cell r="AH2597" t="str">
            <v>N</v>
          </cell>
          <cell r="AI2597" t="str">
            <v>B</v>
          </cell>
          <cell r="AJ2597" t="str">
            <v>B</v>
          </cell>
          <cell r="AK2597" t="str">
            <v>Sinorix N2</v>
          </cell>
          <cell r="AL2597" t="str">
            <v>Sinorix N2 - 300 bar</v>
          </cell>
          <cell r="AM2597" t="str">
            <v>N</v>
          </cell>
          <cell r="AN2597" t="str">
            <v>N</v>
          </cell>
          <cell r="AO2597" t="str">
            <v>73072920</v>
          </cell>
          <cell r="AP2597" t="str">
            <v>DE</v>
          </cell>
          <cell r="AQ2597">
            <v>0.1</v>
          </cell>
          <cell r="AR2597" t="str">
            <v>KG</v>
          </cell>
          <cell r="AW2597">
            <v>0</v>
          </cell>
          <cell r="AX2597">
            <v>0</v>
          </cell>
          <cell r="AY2597" t="e">
            <v>#N/A</v>
          </cell>
          <cell r="BA2597">
            <v>0</v>
          </cell>
          <cell r="BB2597">
            <v>0</v>
          </cell>
        </row>
        <row r="2598">
          <cell r="A2598" t="str">
            <v>A5Q00047387</v>
          </cell>
          <cell r="B2598" t="str">
            <v>A5Q00047387</v>
          </cell>
          <cell r="C2598" t="str">
            <v>FITTING</v>
          </cell>
          <cell r="D2598" t="str">
            <v>Fitting  joint type 15-01/L8 RD 1/4</v>
          </cell>
          <cell r="E2598" t="str">
            <v>Fitting  Verschraub  15-01/L8 RD 1/4</v>
          </cell>
          <cell r="F2598">
            <v>9</v>
          </cell>
          <cell r="G2598" t="str">
            <v>EUR</v>
          </cell>
          <cell r="H2598">
            <v>1</v>
          </cell>
          <cell r="I2598">
            <v>-60</v>
          </cell>
          <cell r="J2598">
            <v>3.6</v>
          </cell>
          <cell r="K2598" t="str">
            <v>EUR</v>
          </cell>
          <cell r="M2598"/>
          <cell r="N2598">
            <v>9</v>
          </cell>
          <cell r="O2598" t="str">
            <v>EUR</v>
          </cell>
          <cell r="P2598">
            <v>1</v>
          </cell>
          <cell r="Q2598">
            <v>-60</v>
          </cell>
          <cell r="R2598">
            <v>3.6</v>
          </cell>
          <cell r="S2598" t="str">
            <v>EUR</v>
          </cell>
          <cell r="U2598"/>
          <cell r="V2598">
            <v>0</v>
          </cell>
          <cell r="W2598">
            <v>0</v>
          </cell>
          <cell r="X2598">
            <v>0</v>
          </cell>
          <cell r="Y2598" t="e">
            <v>#NAME?</v>
          </cell>
          <cell r="Z2598">
            <v>1</v>
          </cell>
          <cell r="AA2598">
            <v>1</v>
          </cell>
          <cell r="AB2598" t="str">
            <v>30</v>
          </cell>
          <cell r="AC2598" t="str">
            <v>*SN</v>
          </cell>
          <cell r="AE2598" t="str">
            <v>3PNBB</v>
          </cell>
          <cell r="AF2598">
            <v>3</v>
          </cell>
          <cell r="AG2598" t="str">
            <v>P</v>
          </cell>
          <cell r="AH2598" t="str">
            <v>N</v>
          </cell>
          <cell r="AI2598" t="str">
            <v>B</v>
          </cell>
          <cell r="AJ2598" t="str">
            <v>B</v>
          </cell>
          <cell r="AK2598" t="str">
            <v>Sinorix N2</v>
          </cell>
          <cell r="AL2598" t="str">
            <v>Sinorix N2 - 300 bar</v>
          </cell>
          <cell r="AM2598" t="str">
            <v>N</v>
          </cell>
          <cell r="AN2598" t="str">
            <v>N</v>
          </cell>
          <cell r="AO2598" t="str">
            <v>73072920</v>
          </cell>
          <cell r="AP2598" t="str">
            <v>DE</v>
          </cell>
          <cell r="AQ2598">
            <v>0.1</v>
          </cell>
          <cell r="AR2598" t="str">
            <v>KG</v>
          </cell>
          <cell r="AW2598">
            <v>0</v>
          </cell>
          <cell r="AX2598">
            <v>0</v>
          </cell>
          <cell r="AY2598" t="e">
            <v>#N/A</v>
          </cell>
          <cell r="BA2598">
            <v>0</v>
          </cell>
          <cell r="BB2598">
            <v>0</v>
          </cell>
        </row>
        <row r="2599">
          <cell r="A2599" t="str">
            <v>A5Q00047386</v>
          </cell>
          <cell r="B2599" t="str">
            <v>A5Q00047386</v>
          </cell>
          <cell r="C2599" t="str">
            <v>FITTING</v>
          </cell>
          <cell r="D2599" t="str">
            <v>Fitting  joint type 15-12/L8/TL8</v>
          </cell>
          <cell r="E2599" t="str">
            <v>Fitting  Verschraub  15-12/L8/TL8</v>
          </cell>
          <cell r="F2599">
            <v>26</v>
          </cell>
          <cell r="G2599" t="str">
            <v>EUR</v>
          </cell>
          <cell r="H2599">
            <v>1</v>
          </cell>
          <cell r="I2599">
            <v>-60</v>
          </cell>
          <cell r="J2599">
            <v>10.4</v>
          </cell>
          <cell r="K2599" t="str">
            <v>EUR</v>
          </cell>
          <cell r="M2599"/>
          <cell r="N2599">
            <v>26</v>
          </cell>
          <cell r="O2599" t="str">
            <v>EUR</v>
          </cell>
          <cell r="P2599">
            <v>1</v>
          </cell>
          <cell r="Q2599">
            <v>-60</v>
          </cell>
          <cell r="R2599">
            <v>10.4</v>
          </cell>
          <cell r="S2599" t="str">
            <v>EUR</v>
          </cell>
          <cell r="U2599"/>
          <cell r="V2599">
            <v>0</v>
          </cell>
          <cell r="W2599">
            <v>0</v>
          </cell>
          <cell r="X2599">
            <v>0</v>
          </cell>
          <cell r="Y2599" t="e">
            <v>#NAME?</v>
          </cell>
          <cell r="Z2599">
            <v>1</v>
          </cell>
          <cell r="AA2599">
            <v>1</v>
          </cell>
          <cell r="AB2599" t="str">
            <v>30</v>
          </cell>
          <cell r="AC2599" t="str">
            <v>*SN</v>
          </cell>
          <cell r="AE2599" t="str">
            <v>3PNBB</v>
          </cell>
          <cell r="AF2599">
            <v>3</v>
          </cell>
          <cell r="AG2599" t="str">
            <v>P</v>
          </cell>
          <cell r="AH2599" t="str">
            <v>N</v>
          </cell>
          <cell r="AI2599" t="str">
            <v>B</v>
          </cell>
          <cell r="AJ2599" t="str">
            <v>B</v>
          </cell>
          <cell r="AK2599" t="str">
            <v>Sinorix N2</v>
          </cell>
          <cell r="AL2599" t="str">
            <v>Sinorix N2 - 300 bar</v>
          </cell>
          <cell r="AM2599" t="str">
            <v>N</v>
          </cell>
          <cell r="AN2599" t="str">
            <v>N</v>
          </cell>
          <cell r="AO2599" t="str">
            <v>73072920</v>
          </cell>
          <cell r="AP2599" t="str">
            <v>DE</v>
          </cell>
          <cell r="AQ2599">
            <v>0.1</v>
          </cell>
          <cell r="AR2599" t="str">
            <v>KG</v>
          </cell>
          <cell r="AW2599">
            <v>0</v>
          </cell>
          <cell r="AX2599">
            <v>0</v>
          </cell>
          <cell r="AY2599" t="e">
            <v>#N/A</v>
          </cell>
          <cell r="BA2599">
            <v>0</v>
          </cell>
          <cell r="BB2599">
            <v>0</v>
          </cell>
        </row>
        <row r="2600">
          <cell r="A2600" t="str">
            <v>A5Q00047389</v>
          </cell>
          <cell r="B2600" t="str">
            <v>A5Q00047389</v>
          </cell>
          <cell r="C2600" t="str">
            <v>FITTING</v>
          </cell>
          <cell r="D2600" t="str">
            <v>Fitting  joint type 15-14/L8-6</v>
          </cell>
          <cell r="E2600" t="str">
            <v>Fitting  Verschraub  15-14/L8-6</v>
          </cell>
          <cell r="F2600">
            <v>17</v>
          </cell>
          <cell r="G2600" t="str">
            <v>EUR</v>
          </cell>
          <cell r="H2600">
            <v>1</v>
          </cell>
          <cell r="I2600">
            <v>-60</v>
          </cell>
          <cell r="J2600">
            <v>6.8</v>
          </cell>
          <cell r="K2600" t="str">
            <v>EUR</v>
          </cell>
          <cell r="M2600"/>
          <cell r="N2600">
            <v>17</v>
          </cell>
          <cell r="O2600" t="str">
            <v>EUR</v>
          </cell>
          <cell r="P2600">
            <v>1</v>
          </cell>
          <cell r="Q2600">
            <v>-60</v>
          </cell>
          <cell r="R2600">
            <v>6.8</v>
          </cell>
          <cell r="S2600" t="str">
            <v>EUR</v>
          </cell>
          <cell r="U2600"/>
          <cell r="V2600">
            <v>0</v>
          </cell>
          <cell r="W2600">
            <v>0</v>
          </cell>
          <cell r="X2600">
            <v>0</v>
          </cell>
          <cell r="Y2600" t="e">
            <v>#NAME?</v>
          </cell>
          <cell r="Z2600">
            <v>1</v>
          </cell>
          <cell r="AA2600">
            <v>1</v>
          </cell>
          <cell r="AB2600" t="str">
            <v>30</v>
          </cell>
          <cell r="AC2600" t="str">
            <v>*SN</v>
          </cell>
          <cell r="AE2600" t="str">
            <v>3PNBB</v>
          </cell>
          <cell r="AF2600">
            <v>3</v>
          </cell>
          <cell r="AG2600" t="str">
            <v>P</v>
          </cell>
          <cell r="AH2600" t="str">
            <v>N</v>
          </cell>
          <cell r="AI2600" t="str">
            <v>B</v>
          </cell>
          <cell r="AJ2600" t="str">
            <v>B</v>
          </cell>
          <cell r="AK2600" t="str">
            <v>Sinorix N2</v>
          </cell>
          <cell r="AL2600" t="str">
            <v>Sinorix N2 - 300 bar</v>
          </cell>
          <cell r="AM2600" t="str">
            <v>N</v>
          </cell>
          <cell r="AN2600" t="str">
            <v>N</v>
          </cell>
          <cell r="AO2600" t="str">
            <v>73072920</v>
          </cell>
          <cell r="AP2600" t="str">
            <v>DE</v>
          </cell>
          <cell r="AQ2600">
            <v>0.1</v>
          </cell>
          <cell r="AR2600" t="str">
            <v>KG</v>
          </cell>
          <cell r="AW2600">
            <v>0</v>
          </cell>
          <cell r="AX2600">
            <v>0</v>
          </cell>
          <cell r="AY2600" t="e">
            <v>#N/A</v>
          </cell>
          <cell r="BA2600">
            <v>0</v>
          </cell>
          <cell r="BB2600">
            <v>0</v>
          </cell>
        </row>
        <row r="2601">
          <cell r="A2601" t="str">
            <v>A5Q00047385</v>
          </cell>
          <cell r="B2601" t="str">
            <v>A5Q00047385</v>
          </cell>
          <cell r="C2601" t="str">
            <v>FITTING</v>
          </cell>
          <cell r="D2601" t="str">
            <v>Fitting  joint type15-11/L8/W8L</v>
          </cell>
          <cell r="E2601" t="str">
            <v>Fitting  Verschraub  15-11/L8/W8L</v>
          </cell>
          <cell r="F2601">
            <v>19</v>
          </cell>
          <cell r="G2601" t="str">
            <v>EUR</v>
          </cell>
          <cell r="H2601">
            <v>1</v>
          </cell>
          <cell r="I2601">
            <v>-60</v>
          </cell>
          <cell r="J2601">
            <v>7.6</v>
          </cell>
          <cell r="K2601" t="str">
            <v>EUR</v>
          </cell>
          <cell r="M2601"/>
          <cell r="N2601">
            <v>19</v>
          </cell>
          <cell r="O2601" t="str">
            <v>EUR</v>
          </cell>
          <cell r="P2601">
            <v>1</v>
          </cell>
          <cell r="Q2601">
            <v>-60</v>
          </cell>
          <cell r="R2601">
            <v>7.6</v>
          </cell>
          <cell r="S2601" t="str">
            <v>EUR</v>
          </cell>
          <cell r="U2601"/>
          <cell r="V2601">
            <v>0</v>
          </cell>
          <cell r="W2601">
            <v>0</v>
          </cell>
          <cell r="X2601">
            <v>0</v>
          </cell>
          <cell r="Y2601" t="e">
            <v>#NAME?</v>
          </cell>
          <cell r="Z2601">
            <v>1</v>
          </cell>
          <cell r="AA2601">
            <v>1</v>
          </cell>
          <cell r="AB2601" t="str">
            <v>30</v>
          </cell>
          <cell r="AC2601" t="str">
            <v>*SN</v>
          </cell>
          <cell r="AE2601" t="str">
            <v>3PNBB</v>
          </cell>
          <cell r="AF2601">
            <v>3</v>
          </cell>
          <cell r="AG2601" t="str">
            <v>P</v>
          </cell>
          <cell r="AH2601" t="str">
            <v>N</v>
          </cell>
          <cell r="AI2601" t="str">
            <v>B</v>
          </cell>
          <cell r="AJ2601" t="str">
            <v>B</v>
          </cell>
          <cell r="AK2601" t="str">
            <v>Sinorix N2</v>
          </cell>
          <cell r="AL2601" t="str">
            <v>Sinorix N2 - 300 bar</v>
          </cell>
          <cell r="AM2601" t="str">
            <v>N</v>
          </cell>
          <cell r="AN2601" t="str">
            <v>N</v>
          </cell>
          <cell r="AO2601" t="str">
            <v>73072920</v>
          </cell>
          <cell r="AP2601" t="str">
            <v>DE</v>
          </cell>
          <cell r="AQ2601">
            <v>0.1</v>
          </cell>
          <cell r="AR2601" t="str">
            <v>KG</v>
          </cell>
          <cell r="AW2601">
            <v>0</v>
          </cell>
          <cell r="AX2601">
            <v>0</v>
          </cell>
          <cell r="AY2601" t="e">
            <v>#N/A</v>
          </cell>
          <cell r="BA2601">
            <v>0</v>
          </cell>
          <cell r="BB2601">
            <v>0</v>
          </cell>
        </row>
        <row r="2602">
          <cell r="A2602" t="str">
            <v>A5Q00032196</v>
          </cell>
          <cell r="B2602" t="str">
            <v>A5Q00032196</v>
          </cell>
          <cell r="C2602" t="str">
            <v>FITTING</v>
          </cell>
          <cell r="D2602" t="str">
            <v>Fitting  plug GF 290 1/2 V</v>
          </cell>
          <cell r="E2602" t="str">
            <v>Fitting  Stopfen GF 290 1/2 V</v>
          </cell>
          <cell r="F2602">
            <v>4</v>
          </cell>
          <cell r="G2602" t="str">
            <v>EUR</v>
          </cell>
          <cell r="H2602">
            <v>1</v>
          </cell>
          <cell r="I2602">
            <v>-60</v>
          </cell>
          <cell r="J2602">
            <v>1.6</v>
          </cell>
          <cell r="K2602" t="str">
            <v>EUR</v>
          </cell>
          <cell r="M2602"/>
          <cell r="N2602">
            <v>4</v>
          </cell>
          <cell r="O2602" t="str">
            <v>EUR</v>
          </cell>
          <cell r="P2602">
            <v>1</v>
          </cell>
          <cell r="Q2602">
            <v>-60</v>
          </cell>
          <cell r="R2602">
            <v>1.6</v>
          </cell>
          <cell r="S2602" t="str">
            <v>EUR</v>
          </cell>
          <cell r="U2602"/>
          <cell r="V2602">
            <v>0</v>
          </cell>
          <cell r="W2602">
            <v>0</v>
          </cell>
          <cell r="X2602">
            <v>0</v>
          </cell>
          <cell r="Y2602" t="e">
            <v>#NAME?</v>
          </cell>
          <cell r="Z2602">
            <v>1</v>
          </cell>
          <cell r="AA2602">
            <v>1</v>
          </cell>
          <cell r="AB2602" t="str">
            <v>30</v>
          </cell>
          <cell r="AC2602" t="str">
            <v>*SN</v>
          </cell>
          <cell r="AE2602" t="str">
            <v>3PNBA</v>
          </cell>
          <cell r="AF2602">
            <v>3</v>
          </cell>
          <cell r="AG2602" t="str">
            <v>P</v>
          </cell>
          <cell r="AH2602" t="str">
            <v>N</v>
          </cell>
          <cell r="AI2602" t="str">
            <v>B</v>
          </cell>
          <cell r="AJ2602" t="str">
            <v>A</v>
          </cell>
          <cell r="AK2602" t="str">
            <v>Sinorix N2</v>
          </cell>
          <cell r="AL2602" t="str">
            <v>Sinorix N2 - 200 bar</v>
          </cell>
          <cell r="AM2602" t="str">
            <v>N</v>
          </cell>
          <cell r="AN2602" t="str">
            <v>EAR99</v>
          </cell>
          <cell r="AO2602" t="str">
            <v>73063012</v>
          </cell>
          <cell r="AP2602" t="str">
            <v>CH</v>
          </cell>
          <cell r="AQ2602">
            <v>1E-3</v>
          </cell>
          <cell r="AR2602" t="str">
            <v>KG</v>
          </cell>
          <cell r="AW2602">
            <v>0</v>
          </cell>
          <cell r="AX2602">
            <v>0</v>
          </cell>
          <cell r="AY2602" t="e">
            <v>#N/A</v>
          </cell>
          <cell r="BA2602">
            <v>0</v>
          </cell>
          <cell r="BB2602">
            <v>0</v>
          </cell>
        </row>
        <row r="2603">
          <cell r="A2603" t="str">
            <v>A5Q00036888</v>
          </cell>
          <cell r="B2603" t="str">
            <v>A5Q00036888</v>
          </cell>
          <cell r="C2603" t="str">
            <v>FITTING</v>
          </cell>
          <cell r="D2603" t="str">
            <v>Fitting  Test connection plug</v>
          </cell>
          <cell r="E2603" t="str">
            <v>Fitting  Prüfanschluss Stecker</v>
          </cell>
          <cell r="F2603" t="str">
            <v>on request</v>
          </cell>
          <cell r="G2603"/>
          <cell r="H2603">
            <v>1</v>
          </cell>
          <cell r="I2603">
            <v>-60</v>
          </cell>
          <cell r="J2603">
            <v>0</v>
          </cell>
          <cell r="K2603"/>
          <cell r="M2603"/>
          <cell r="N2603">
            <v>0</v>
          </cell>
          <cell r="O2603"/>
          <cell r="P2603">
            <v>1</v>
          </cell>
          <cell r="Q2603">
            <v>-60</v>
          </cell>
          <cell r="R2603">
            <v>0</v>
          </cell>
          <cell r="S2603"/>
          <cell r="U2603"/>
          <cell r="V2603">
            <v>0</v>
          </cell>
          <cell r="W2603">
            <v>0</v>
          </cell>
          <cell r="X2603">
            <v>0</v>
          </cell>
          <cell r="Y2603" t="e">
            <v>#NAME?</v>
          </cell>
          <cell r="Z2603">
            <v>1</v>
          </cell>
          <cell r="AA2603">
            <v>1</v>
          </cell>
          <cell r="AB2603" t="str">
            <v>30</v>
          </cell>
          <cell r="AC2603" t="str">
            <v>*SN</v>
          </cell>
          <cell r="AE2603" t="str">
            <v>3PNBA</v>
          </cell>
          <cell r="AF2603">
            <v>3</v>
          </cell>
          <cell r="AG2603" t="str">
            <v>P</v>
          </cell>
          <cell r="AH2603" t="str">
            <v>N</v>
          </cell>
          <cell r="AI2603" t="str">
            <v>B</v>
          </cell>
          <cell r="AJ2603" t="str">
            <v>A</v>
          </cell>
          <cell r="AK2603" t="str">
            <v>Sinorix N2</v>
          </cell>
          <cell r="AL2603" t="str">
            <v>Sinorix N2 - 200 bar</v>
          </cell>
          <cell r="AM2603" t="str">
            <v>N</v>
          </cell>
          <cell r="AN2603" t="str">
            <v>N</v>
          </cell>
          <cell r="AO2603" t="str">
            <v>73072920</v>
          </cell>
          <cell r="AP2603" t="str">
            <v>DE</v>
          </cell>
          <cell r="AQ2603">
            <v>0.12</v>
          </cell>
          <cell r="AR2603" t="str">
            <v>KG</v>
          </cell>
          <cell r="AW2603">
            <v>0</v>
          </cell>
          <cell r="AX2603">
            <v>0</v>
          </cell>
          <cell r="AY2603" t="e">
            <v>#N/A</v>
          </cell>
          <cell r="BA2603">
            <v>0</v>
          </cell>
          <cell r="BB2603">
            <v>0</v>
          </cell>
        </row>
        <row r="2604">
          <cell r="A2604" t="str">
            <v>S54476-S199-A1</v>
          </cell>
          <cell r="B2604" t="str">
            <v>S54476-S199-A1</v>
          </cell>
          <cell r="C2604" t="str">
            <v>FITTING</v>
          </cell>
          <cell r="D2604" t="str">
            <v>Fitting  Test connection set</v>
          </cell>
          <cell r="E2604" t="str">
            <v>Fitting  Prüfanschluss Set</v>
          </cell>
          <cell r="F2604">
            <v>119</v>
          </cell>
          <cell r="G2604" t="str">
            <v>EUR</v>
          </cell>
          <cell r="H2604">
            <v>1</v>
          </cell>
          <cell r="I2604">
            <v>-60</v>
          </cell>
          <cell r="J2604">
            <v>47.6</v>
          </cell>
          <cell r="K2604" t="str">
            <v>EUR</v>
          </cell>
          <cell r="M2604"/>
          <cell r="N2604">
            <v>119</v>
          </cell>
          <cell r="O2604" t="str">
            <v>EUR</v>
          </cell>
          <cell r="P2604">
            <v>1</v>
          </cell>
          <cell r="Q2604">
            <v>-60</v>
          </cell>
          <cell r="R2604">
            <v>47.6</v>
          </cell>
          <cell r="S2604" t="str">
            <v>EUR</v>
          </cell>
          <cell r="U2604"/>
          <cell r="V2604">
            <v>0</v>
          </cell>
          <cell r="W2604">
            <v>0</v>
          </cell>
          <cell r="X2604">
            <v>0</v>
          </cell>
          <cell r="Y2604" t="e">
            <v>#NAME?</v>
          </cell>
          <cell r="Z2604">
            <v>1</v>
          </cell>
          <cell r="AA2604">
            <v>1</v>
          </cell>
          <cell r="AB2604" t="str">
            <v>30</v>
          </cell>
          <cell r="AC2604" t="str">
            <v>*SN</v>
          </cell>
          <cell r="AE2604" t="str">
            <v>3PNBA</v>
          </cell>
          <cell r="AF2604">
            <v>3</v>
          </cell>
          <cell r="AG2604" t="str">
            <v>P</v>
          </cell>
          <cell r="AH2604" t="str">
            <v>N</v>
          </cell>
          <cell r="AI2604" t="str">
            <v>B</v>
          </cell>
          <cell r="AJ2604" t="str">
            <v>A</v>
          </cell>
          <cell r="AK2604" t="str">
            <v>Sinorix N2</v>
          </cell>
          <cell r="AL2604" t="str">
            <v>Sinorix N2 - 200 bar</v>
          </cell>
          <cell r="AM2604" t="str">
            <v>N</v>
          </cell>
          <cell r="AN2604" t="str">
            <v>N</v>
          </cell>
          <cell r="AO2604" t="str">
            <v>73072920</v>
          </cell>
          <cell r="AP2604" t="str">
            <v>DE</v>
          </cell>
          <cell r="AQ2604">
            <v>0.24</v>
          </cell>
          <cell r="AR2604" t="str">
            <v>KG</v>
          </cell>
          <cell r="AW2604">
            <v>0</v>
          </cell>
          <cell r="AX2604">
            <v>0</v>
          </cell>
          <cell r="AY2604" t="e">
            <v>#N/A</v>
          </cell>
          <cell r="BA2604">
            <v>0</v>
          </cell>
          <cell r="BB2604">
            <v>0</v>
          </cell>
        </row>
        <row r="2605">
          <cell r="A2605" t="str">
            <v>A5Q00036887</v>
          </cell>
          <cell r="B2605" t="str">
            <v>A5Q00036887</v>
          </cell>
          <cell r="C2605" t="str">
            <v>FITTING</v>
          </cell>
          <cell r="D2605" t="str">
            <v>Fitting  Test connection socket</v>
          </cell>
          <cell r="E2605" t="str">
            <v>Fitting  Prüfanschluss Kupplung</v>
          </cell>
          <cell r="F2605" t="str">
            <v>on request</v>
          </cell>
          <cell r="G2605"/>
          <cell r="H2605">
            <v>1</v>
          </cell>
          <cell r="I2605">
            <v>-60</v>
          </cell>
          <cell r="J2605">
            <v>0</v>
          </cell>
          <cell r="K2605"/>
          <cell r="M2605"/>
          <cell r="N2605">
            <v>0</v>
          </cell>
          <cell r="O2605"/>
          <cell r="P2605">
            <v>1</v>
          </cell>
          <cell r="Q2605">
            <v>-60</v>
          </cell>
          <cell r="R2605">
            <v>0</v>
          </cell>
          <cell r="S2605"/>
          <cell r="U2605"/>
          <cell r="V2605">
            <v>0</v>
          </cell>
          <cell r="W2605">
            <v>0</v>
          </cell>
          <cell r="X2605">
            <v>0</v>
          </cell>
          <cell r="Y2605" t="e">
            <v>#NAME?</v>
          </cell>
          <cell r="Z2605">
            <v>1</v>
          </cell>
          <cell r="AA2605">
            <v>1</v>
          </cell>
          <cell r="AB2605" t="str">
            <v>30</v>
          </cell>
          <cell r="AC2605" t="str">
            <v>*SN</v>
          </cell>
          <cell r="AE2605" t="str">
            <v>3PNBA</v>
          </cell>
          <cell r="AF2605">
            <v>3</v>
          </cell>
          <cell r="AG2605" t="str">
            <v>P</v>
          </cell>
          <cell r="AH2605" t="str">
            <v>N</v>
          </cell>
          <cell r="AI2605" t="str">
            <v>B</v>
          </cell>
          <cell r="AJ2605" t="str">
            <v>A</v>
          </cell>
          <cell r="AK2605" t="str">
            <v>Sinorix N2</v>
          </cell>
          <cell r="AL2605" t="str">
            <v>Sinorix N2 - 200 bar</v>
          </cell>
          <cell r="AM2605" t="str">
            <v>N</v>
          </cell>
          <cell r="AN2605" t="str">
            <v>N</v>
          </cell>
          <cell r="AO2605" t="str">
            <v>73072920</v>
          </cell>
          <cell r="AP2605" t="str">
            <v>DE</v>
          </cell>
          <cell r="AQ2605">
            <v>0.12</v>
          </cell>
          <cell r="AR2605" t="str">
            <v>KG</v>
          </cell>
          <cell r="AW2605">
            <v>0</v>
          </cell>
          <cell r="AX2605">
            <v>0</v>
          </cell>
          <cell r="AY2605" t="e">
            <v>#N/A</v>
          </cell>
          <cell r="BA2605">
            <v>0</v>
          </cell>
          <cell r="BB2605">
            <v>0</v>
          </cell>
        </row>
        <row r="2606">
          <cell r="A2606" t="str">
            <v>S54476-B68-A8</v>
          </cell>
          <cell r="B2606" t="str">
            <v>S54476-B68-A8</v>
          </cell>
          <cell r="C2606" t="str">
            <v>FLAP</v>
          </cell>
          <cell r="D2606" t="str">
            <v>Flap  200 x 200, RB 60 Type 545112</v>
          </cell>
          <cell r="E2606" t="str">
            <v>Flap  200 x 200, RB 60 Type 545112</v>
          </cell>
          <cell r="F2606">
            <v>595</v>
          </cell>
          <cell r="G2606" t="str">
            <v>EUR</v>
          </cell>
          <cell r="H2606">
            <v>1</v>
          </cell>
          <cell r="I2606">
            <v>-60</v>
          </cell>
          <cell r="J2606">
            <v>238</v>
          </cell>
          <cell r="K2606" t="str">
            <v>EUR</v>
          </cell>
          <cell r="M2606"/>
          <cell r="N2606">
            <v>595</v>
          </cell>
          <cell r="O2606" t="str">
            <v>EUR</v>
          </cell>
          <cell r="P2606">
            <v>1</v>
          </cell>
          <cell r="Q2606">
            <v>-60</v>
          </cell>
          <cell r="R2606">
            <v>238</v>
          </cell>
          <cell r="S2606" t="str">
            <v>EUR</v>
          </cell>
          <cell r="U2606"/>
          <cell r="V2606">
            <v>0</v>
          </cell>
          <cell r="W2606">
            <v>0</v>
          </cell>
          <cell r="X2606">
            <v>0</v>
          </cell>
          <cell r="Y2606" t="e">
            <v>#NAME?</v>
          </cell>
          <cell r="Z2606">
            <v>1</v>
          </cell>
          <cell r="AA2606">
            <v>1</v>
          </cell>
          <cell r="AB2606" t="str">
            <v>30</v>
          </cell>
          <cell r="AC2606" t="str">
            <v>*SN</v>
          </cell>
          <cell r="AE2606" t="str">
            <v>3PNBA</v>
          </cell>
          <cell r="AF2606">
            <v>3</v>
          </cell>
          <cell r="AG2606" t="str">
            <v>P</v>
          </cell>
          <cell r="AH2606" t="str">
            <v>N</v>
          </cell>
          <cell r="AI2606" t="str">
            <v>B</v>
          </cell>
          <cell r="AJ2606" t="str">
            <v>A</v>
          </cell>
          <cell r="AK2606" t="str">
            <v>Sinorix N2</v>
          </cell>
          <cell r="AL2606" t="str">
            <v>Sinorix N2 - 200 bar</v>
          </cell>
          <cell r="AM2606" t="str">
            <v>N</v>
          </cell>
          <cell r="AN2606" t="str">
            <v>N</v>
          </cell>
          <cell r="AO2606" t="str">
            <v>84818090</v>
          </cell>
          <cell r="AP2606" t="str">
            <v>CH</v>
          </cell>
          <cell r="AQ2606">
            <v>3.1619999999999999</v>
          </cell>
          <cell r="AR2606" t="str">
            <v>KG</v>
          </cell>
          <cell r="AW2606">
            <v>0</v>
          </cell>
          <cell r="AX2606">
            <v>0</v>
          </cell>
          <cell r="AY2606" t="e">
            <v>#N/A</v>
          </cell>
          <cell r="BA2606">
            <v>0</v>
          </cell>
          <cell r="BB2606">
            <v>0</v>
          </cell>
        </row>
        <row r="2607">
          <cell r="A2607" t="str">
            <v>S54476-B68-A11</v>
          </cell>
          <cell r="B2607" t="str">
            <v>S54476-B68-A11</v>
          </cell>
          <cell r="C2607" t="str">
            <v>FLAP</v>
          </cell>
          <cell r="D2607" t="str">
            <v>Flap  200 x 400, RB 60 Type 545115</v>
          </cell>
          <cell r="E2607" t="str">
            <v>Flap  200 x 400, RB 60 Type 545115</v>
          </cell>
          <cell r="F2607">
            <v>925</v>
          </cell>
          <cell r="G2607" t="str">
            <v>EUR</v>
          </cell>
          <cell r="H2607">
            <v>1</v>
          </cell>
          <cell r="I2607">
            <v>-60</v>
          </cell>
          <cell r="J2607">
            <v>370</v>
          </cell>
          <cell r="K2607" t="str">
            <v>EUR</v>
          </cell>
          <cell r="M2607"/>
          <cell r="N2607">
            <v>925</v>
          </cell>
          <cell r="O2607" t="str">
            <v>EUR</v>
          </cell>
          <cell r="P2607">
            <v>1</v>
          </cell>
          <cell r="Q2607">
            <v>-60</v>
          </cell>
          <cell r="R2607">
            <v>370</v>
          </cell>
          <cell r="S2607" t="str">
            <v>EUR</v>
          </cell>
          <cell r="U2607"/>
          <cell r="V2607">
            <v>0</v>
          </cell>
          <cell r="W2607">
            <v>0</v>
          </cell>
          <cell r="X2607">
            <v>0</v>
          </cell>
          <cell r="Y2607" t="e">
            <v>#NAME?</v>
          </cell>
          <cell r="Z2607">
            <v>1</v>
          </cell>
          <cell r="AA2607">
            <v>1</v>
          </cell>
          <cell r="AB2607" t="str">
            <v>30</v>
          </cell>
          <cell r="AC2607" t="str">
            <v>*SN</v>
          </cell>
          <cell r="AE2607" t="str">
            <v>3PNBA</v>
          </cell>
          <cell r="AF2607">
            <v>3</v>
          </cell>
          <cell r="AG2607" t="str">
            <v>P</v>
          </cell>
          <cell r="AH2607" t="str">
            <v>N</v>
          </cell>
          <cell r="AI2607" t="str">
            <v>B</v>
          </cell>
          <cell r="AJ2607" t="str">
            <v>A</v>
          </cell>
          <cell r="AK2607" t="str">
            <v>Sinorix N2</v>
          </cell>
          <cell r="AL2607" t="str">
            <v>Sinorix N2 - 200 bar</v>
          </cell>
          <cell r="AM2607" t="str">
            <v>N</v>
          </cell>
          <cell r="AN2607" t="str">
            <v>N</v>
          </cell>
          <cell r="AO2607" t="str">
            <v>84818090</v>
          </cell>
          <cell r="AP2607" t="str">
            <v>CH</v>
          </cell>
          <cell r="AQ2607">
            <v>5.3810000000000002</v>
          </cell>
          <cell r="AR2607" t="str">
            <v>KG</v>
          </cell>
          <cell r="AW2607">
            <v>0</v>
          </cell>
          <cell r="AX2607">
            <v>0</v>
          </cell>
          <cell r="AY2607" t="e">
            <v>#N/A</v>
          </cell>
          <cell r="BA2607">
            <v>0</v>
          </cell>
          <cell r="BB2607">
            <v>0</v>
          </cell>
        </row>
        <row r="2608">
          <cell r="A2608" t="str">
            <v>S54476-B68-A2</v>
          </cell>
          <cell r="B2608" t="str">
            <v>S54476-B68-A2</v>
          </cell>
          <cell r="C2608" t="str">
            <v>FLAP</v>
          </cell>
          <cell r="D2608" t="str">
            <v>Flap  300 x 200, RB 60 Type 545106</v>
          </cell>
          <cell r="E2608" t="str">
            <v>Flap  300 x 200, RB 60 Type 545106</v>
          </cell>
          <cell r="F2608">
            <v>665</v>
          </cell>
          <cell r="G2608" t="str">
            <v>EUR</v>
          </cell>
          <cell r="H2608">
            <v>1</v>
          </cell>
          <cell r="I2608">
            <v>-60</v>
          </cell>
          <cell r="J2608">
            <v>266</v>
          </cell>
          <cell r="K2608" t="str">
            <v>EUR</v>
          </cell>
          <cell r="M2608"/>
          <cell r="N2608">
            <v>665</v>
          </cell>
          <cell r="O2608" t="str">
            <v>EUR</v>
          </cell>
          <cell r="P2608">
            <v>1</v>
          </cell>
          <cell r="Q2608">
            <v>-60</v>
          </cell>
          <cell r="R2608">
            <v>266</v>
          </cell>
          <cell r="S2608" t="str">
            <v>EUR</v>
          </cell>
          <cell r="U2608"/>
          <cell r="V2608">
            <v>0</v>
          </cell>
          <cell r="W2608">
            <v>0</v>
          </cell>
          <cell r="X2608">
            <v>0</v>
          </cell>
          <cell r="Y2608" t="e">
            <v>#NAME?</v>
          </cell>
          <cell r="Z2608">
            <v>1</v>
          </cell>
          <cell r="AA2608">
            <v>1</v>
          </cell>
          <cell r="AB2608" t="str">
            <v>30</v>
          </cell>
          <cell r="AC2608" t="str">
            <v>*SN</v>
          </cell>
          <cell r="AE2608" t="str">
            <v>3PNBA</v>
          </cell>
          <cell r="AF2608">
            <v>3</v>
          </cell>
          <cell r="AG2608" t="str">
            <v>P</v>
          </cell>
          <cell r="AH2608" t="str">
            <v>N</v>
          </cell>
          <cell r="AI2608" t="str">
            <v>B</v>
          </cell>
          <cell r="AJ2608" t="str">
            <v>A</v>
          </cell>
          <cell r="AK2608" t="str">
            <v>Sinorix N2</v>
          </cell>
          <cell r="AL2608" t="str">
            <v>Sinorix N2 - 200 bar</v>
          </cell>
          <cell r="AM2608" t="str">
            <v>N</v>
          </cell>
          <cell r="AN2608" t="str">
            <v>N</v>
          </cell>
          <cell r="AO2608" t="str">
            <v>84818090</v>
          </cell>
          <cell r="AP2608" t="str">
            <v>CH</v>
          </cell>
          <cell r="AQ2608">
            <v>4.282</v>
          </cell>
          <cell r="AR2608" t="str">
            <v>KG</v>
          </cell>
          <cell r="AW2608">
            <v>0</v>
          </cell>
          <cell r="AX2608">
            <v>0</v>
          </cell>
          <cell r="AY2608" t="e">
            <v>#N/A</v>
          </cell>
          <cell r="BA2608">
            <v>0</v>
          </cell>
          <cell r="BB2608">
            <v>0</v>
          </cell>
        </row>
        <row r="2609">
          <cell r="A2609" t="str">
            <v>S54476-B68-A9</v>
          </cell>
          <cell r="B2609" t="str">
            <v>S54476-B68-A9</v>
          </cell>
          <cell r="C2609" t="str">
            <v>FLAP</v>
          </cell>
          <cell r="D2609" t="str">
            <v>Flap  300 x 300, RB 60 Type 545113</v>
          </cell>
          <cell r="E2609" t="str">
            <v>Flap  300 x 300, RB 60 Type 545113</v>
          </cell>
          <cell r="F2609">
            <v>850</v>
          </cell>
          <cell r="G2609" t="str">
            <v>EUR</v>
          </cell>
          <cell r="H2609">
            <v>1</v>
          </cell>
          <cell r="I2609">
            <v>-60</v>
          </cell>
          <cell r="J2609">
            <v>340</v>
          </cell>
          <cell r="K2609" t="str">
            <v>EUR</v>
          </cell>
          <cell r="M2609"/>
          <cell r="N2609">
            <v>850</v>
          </cell>
          <cell r="O2609" t="str">
            <v>EUR</v>
          </cell>
          <cell r="P2609">
            <v>1</v>
          </cell>
          <cell r="Q2609">
            <v>-60</v>
          </cell>
          <cell r="R2609">
            <v>340</v>
          </cell>
          <cell r="S2609" t="str">
            <v>EUR</v>
          </cell>
          <cell r="U2609"/>
          <cell r="V2609">
            <v>0</v>
          </cell>
          <cell r="W2609">
            <v>0</v>
          </cell>
          <cell r="X2609">
            <v>0</v>
          </cell>
          <cell r="Y2609" t="e">
            <v>#NAME?</v>
          </cell>
          <cell r="Z2609">
            <v>1</v>
          </cell>
          <cell r="AA2609">
            <v>1</v>
          </cell>
          <cell r="AB2609" t="str">
            <v>30</v>
          </cell>
          <cell r="AC2609" t="str">
            <v>*SN</v>
          </cell>
          <cell r="AE2609" t="str">
            <v>3PNBA</v>
          </cell>
          <cell r="AF2609">
            <v>3</v>
          </cell>
          <cell r="AG2609" t="str">
            <v>P</v>
          </cell>
          <cell r="AH2609" t="str">
            <v>N</v>
          </cell>
          <cell r="AI2609" t="str">
            <v>B</v>
          </cell>
          <cell r="AJ2609" t="str">
            <v>A</v>
          </cell>
          <cell r="AK2609" t="str">
            <v>Sinorix N2</v>
          </cell>
          <cell r="AL2609" t="str">
            <v>Sinorix N2 - 200 bar</v>
          </cell>
          <cell r="AM2609" t="str">
            <v>N</v>
          </cell>
          <cell r="AN2609" t="str">
            <v>N</v>
          </cell>
          <cell r="AO2609" t="str">
            <v>84818090</v>
          </cell>
          <cell r="AP2609" t="str">
            <v>CH</v>
          </cell>
          <cell r="AQ2609">
            <v>5.7859999999999996</v>
          </cell>
          <cell r="AR2609" t="str">
            <v>KG</v>
          </cell>
          <cell r="AW2609">
            <v>0</v>
          </cell>
          <cell r="AX2609">
            <v>0</v>
          </cell>
          <cell r="AY2609" t="e">
            <v>#N/A</v>
          </cell>
          <cell r="BA2609">
            <v>0</v>
          </cell>
          <cell r="BB2609">
            <v>0</v>
          </cell>
        </row>
        <row r="2610">
          <cell r="A2610" t="str">
            <v>S54476-B68-A12</v>
          </cell>
          <cell r="B2610" t="str">
            <v>S54476-B68-A12</v>
          </cell>
          <cell r="C2610" t="str">
            <v>FLAP</v>
          </cell>
          <cell r="D2610" t="str">
            <v>Flap  300 x 400, RB 60 Type 545116</v>
          </cell>
          <cell r="E2610" t="str">
            <v>Flap  300 x 400, RB 60 Type 545116</v>
          </cell>
          <cell r="F2610">
            <v>1040</v>
          </cell>
          <cell r="G2610" t="str">
            <v>EUR</v>
          </cell>
          <cell r="H2610">
            <v>1</v>
          </cell>
          <cell r="I2610">
            <v>-60</v>
          </cell>
          <cell r="J2610">
            <v>416</v>
          </cell>
          <cell r="K2610" t="str">
            <v>EUR</v>
          </cell>
          <cell r="M2610"/>
          <cell r="N2610">
            <v>1040</v>
          </cell>
          <cell r="O2610" t="str">
            <v>EUR</v>
          </cell>
          <cell r="P2610">
            <v>1</v>
          </cell>
          <cell r="Q2610">
            <v>-60</v>
          </cell>
          <cell r="R2610">
            <v>416</v>
          </cell>
          <cell r="S2610" t="str">
            <v>EUR</v>
          </cell>
          <cell r="U2610"/>
          <cell r="V2610">
            <v>0</v>
          </cell>
          <cell r="W2610">
            <v>0</v>
          </cell>
          <cell r="X2610">
            <v>0</v>
          </cell>
          <cell r="Y2610" t="e">
            <v>#NAME?</v>
          </cell>
          <cell r="Z2610">
            <v>1</v>
          </cell>
          <cell r="AA2610">
            <v>1</v>
          </cell>
          <cell r="AB2610" t="str">
            <v>30</v>
          </cell>
          <cell r="AC2610" t="str">
            <v>*SN</v>
          </cell>
          <cell r="AE2610" t="str">
            <v>3PNBA</v>
          </cell>
          <cell r="AF2610">
            <v>3</v>
          </cell>
          <cell r="AG2610" t="str">
            <v>P</v>
          </cell>
          <cell r="AH2610" t="str">
            <v>N</v>
          </cell>
          <cell r="AI2610" t="str">
            <v>B</v>
          </cell>
          <cell r="AJ2610" t="str">
            <v>A</v>
          </cell>
          <cell r="AK2610" t="str">
            <v>Sinorix N2</v>
          </cell>
          <cell r="AL2610" t="str">
            <v>Sinorix N2 - 200 bar</v>
          </cell>
          <cell r="AM2610" t="str">
            <v>N</v>
          </cell>
          <cell r="AN2610" t="str">
            <v>N</v>
          </cell>
          <cell r="AO2610" t="str">
            <v>84818090</v>
          </cell>
          <cell r="AP2610" t="str">
            <v>CH</v>
          </cell>
          <cell r="AQ2610">
            <v>7.3330000000000002</v>
          </cell>
          <cell r="AR2610" t="str">
            <v>KG</v>
          </cell>
          <cell r="AW2610">
            <v>0</v>
          </cell>
          <cell r="AX2610">
            <v>0</v>
          </cell>
          <cell r="AY2610" t="e">
            <v>#N/A</v>
          </cell>
          <cell r="BA2610">
            <v>0</v>
          </cell>
          <cell r="BB2610">
            <v>0</v>
          </cell>
        </row>
        <row r="2611">
          <cell r="A2611" t="str">
            <v>S54476-B68-A1</v>
          </cell>
          <cell r="B2611" t="str">
            <v>S54476-B68-A1</v>
          </cell>
          <cell r="C2611" t="str">
            <v>FLAP</v>
          </cell>
          <cell r="D2611" t="str">
            <v>Flap  400 x 200, RB 60 Type 545104</v>
          </cell>
          <cell r="E2611" t="str">
            <v>Flap  400 x 200, RB 60 Type 545104</v>
          </cell>
          <cell r="F2611">
            <v>710</v>
          </cell>
          <cell r="G2611" t="str">
            <v>EUR</v>
          </cell>
          <cell r="H2611">
            <v>1</v>
          </cell>
          <cell r="I2611">
            <v>-60</v>
          </cell>
          <cell r="J2611">
            <v>284</v>
          </cell>
          <cell r="K2611" t="str">
            <v>EUR</v>
          </cell>
          <cell r="M2611"/>
          <cell r="N2611">
            <v>710</v>
          </cell>
          <cell r="O2611" t="str">
            <v>EUR</v>
          </cell>
          <cell r="P2611">
            <v>1</v>
          </cell>
          <cell r="Q2611">
            <v>-60</v>
          </cell>
          <cell r="R2611">
            <v>284</v>
          </cell>
          <cell r="S2611" t="str">
            <v>EUR</v>
          </cell>
          <cell r="U2611"/>
          <cell r="V2611">
            <v>0</v>
          </cell>
          <cell r="W2611">
            <v>0</v>
          </cell>
          <cell r="X2611">
            <v>0</v>
          </cell>
          <cell r="Y2611" t="e">
            <v>#NAME?</v>
          </cell>
          <cell r="Z2611">
            <v>1</v>
          </cell>
          <cell r="AA2611">
            <v>1</v>
          </cell>
          <cell r="AB2611" t="str">
            <v>30</v>
          </cell>
          <cell r="AC2611" t="str">
            <v>*SN</v>
          </cell>
          <cell r="AE2611" t="str">
            <v>3PNBA</v>
          </cell>
          <cell r="AF2611">
            <v>3</v>
          </cell>
          <cell r="AG2611" t="str">
            <v>P</v>
          </cell>
          <cell r="AH2611" t="str">
            <v>N</v>
          </cell>
          <cell r="AI2611" t="str">
            <v>B</v>
          </cell>
          <cell r="AJ2611" t="str">
            <v>A</v>
          </cell>
          <cell r="AK2611" t="str">
            <v>Sinorix N2</v>
          </cell>
          <cell r="AL2611" t="str">
            <v>Sinorix N2 - 200 bar</v>
          </cell>
          <cell r="AM2611" t="str">
            <v>N</v>
          </cell>
          <cell r="AN2611" t="str">
            <v>N</v>
          </cell>
          <cell r="AO2611" t="str">
            <v>84818090</v>
          </cell>
          <cell r="AP2611" t="str">
            <v>CH</v>
          </cell>
          <cell r="AQ2611">
            <v>5.2889999999999997</v>
          </cell>
          <cell r="AR2611" t="str">
            <v>KG</v>
          </cell>
          <cell r="AW2611">
            <v>0</v>
          </cell>
          <cell r="AX2611">
            <v>0</v>
          </cell>
          <cell r="AY2611" t="e">
            <v>#N/A</v>
          </cell>
          <cell r="BA2611">
            <v>0</v>
          </cell>
          <cell r="BB2611">
            <v>0</v>
          </cell>
        </row>
        <row r="2612">
          <cell r="A2612" t="str">
            <v>S54476-B68-A3</v>
          </cell>
          <cell r="B2612" t="str">
            <v>S54476-B68-A3</v>
          </cell>
          <cell r="C2612" t="str">
            <v>FLAP</v>
          </cell>
          <cell r="D2612" t="str">
            <v>Flap  400 x 300, RB 60 Type 545107</v>
          </cell>
          <cell r="E2612" t="str">
            <v>Flap  400 x 300, RB 60 Type 545107</v>
          </cell>
          <cell r="F2612">
            <v>940</v>
          </cell>
          <cell r="G2612" t="str">
            <v>EUR</v>
          </cell>
          <cell r="H2612">
            <v>1</v>
          </cell>
          <cell r="I2612">
            <v>-60</v>
          </cell>
          <cell r="J2612">
            <v>376</v>
          </cell>
          <cell r="K2612" t="str">
            <v>EUR</v>
          </cell>
          <cell r="M2612"/>
          <cell r="N2612">
            <v>940</v>
          </cell>
          <cell r="O2612" t="str">
            <v>EUR</v>
          </cell>
          <cell r="P2612">
            <v>1</v>
          </cell>
          <cell r="Q2612">
            <v>-60</v>
          </cell>
          <cell r="R2612">
            <v>376</v>
          </cell>
          <cell r="S2612" t="str">
            <v>EUR</v>
          </cell>
          <cell r="U2612"/>
          <cell r="V2612">
            <v>0</v>
          </cell>
          <cell r="W2612">
            <v>0</v>
          </cell>
          <cell r="X2612">
            <v>0</v>
          </cell>
          <cell r="Y2612" t="e">
            <v>#NAME?</v>
          </cell>
          <cell r="Z2612">
            <v>1</v>
          </cell>
          <cell r="AA2612">
            <v>1</v>
          </cell>
          <cell r="AB2612" t="str">
            <v>30</v>
          </cell>
          <cell r="AC2612" t="str">
            <v>*SN</v>
          </cell>
          <cell r="AE2612" t="str">
            <v>3PNBA</v>
          </cell>
          <cell r="AF2612">
            <v>3</v>
          </cell>
          <cell r="AG2612" t="str">
            <v>P</v>
          </cell>
          <cell r="AH2612" t="str">
            <v>N</v>
          </cell>
          <cell r="AI2612" t="str">
            <v>B</v>
          </cell>
          <cell r="AJ2612" t="str">
            <v>A</v>
          </cell>
          <cell r="AK2612" t="str">
            <v>Sinorix N2</v>
          </cell>
          <cell r="AL2612" t="str">
            <v>Sinorix N2 - 200 bar</v>
          </cell>
          <cell r="AM2612" t="str">
            <v>N</v>
          </cell>
          <cell r="AN2612" t="str">
            <v>N</v>
          </cell>
          <cell r="AO2612" t="str">
            <v>84818090</v>
          </cell>
          <cell r="AP2612" t="str">
            <v>CH</v>
          </cell>
          <cell r="AQ2612">
            <v>7.2140000000000004</v>
          </cell>
          <cell r="AR2612" t="str">
            <v>KG</v>
          </cell>
          <cell r="AW2612">
            <v>0</v>
          </cell>
          <cell r="AX2612">
            <v>0</v>
          </cell>
          <cell r="AY2612" t="e">
            <v>#N/A</v>
          </cell>
          <cell r="BA2612">
            <v>0</v>
          </cell>
          <cell r="BB2612">
            <v>0</v>
          </cell>
        </row>
        <row r="2613">
          <cell r="A2613" t="str">
            <v>S54476-B68-A13</v>
          </cell>
          <cell r="B2613" t="str">
            <v>S54476-B68-A13</v>
          </cell>
          <cell r="C2613" t="str">
            <v>FLAP</v>
          </cell>
          <cell r="D2613" t="str">
            <v>Flap  400 x 400, RB 60 Type 545117</v>
          </cell>
          <cell r="E2613" t="str">
            <v>Flap  400 x 400, RB 60 Type 545117</v>
          </cell>
          <cell r="F2613">
            <v>1160</v>
          </cell>
          <cell r="G2613" t="str">
            <v>EUR</v>
          </cell>
          <cell r="H2613">
            <v>1</v>
          </cell>
          <cell r="I2613">
            <v>-60</v>
          </cell>
          <cell r="J2613">
            <v>464</v>
          </cell>
          <cell r="K2613" t="str">
            <v>EUR</v>
          </cell>
          <cell r="M2613"/>
          <cell r="N2613">
            <v>1160</v>
          </cell>
          <cell r="O2613" t="str">
            <v>EUR</v>
          </cell>
          <cell r="P2613">
            <v>1</v>
          </cell>
          <cell r="Q2613">
            <v>-60</v>
          </cell>
          <cell r="R2613">
            <v>464</v>
          </cell>
          <cell r="S2613" t="str">
            <v>EUR</v>
          </cell>
          <cell r="U2613"/>
          <cell r="V2613">
            <v>0</v>
          </cell>
          <cell r="W2613">
            <v>0</v>
          </cell>
          <cell r="X2613">
            <v>0</v>
          </cell>
          <cell r="Y2613" t="e">
            <v>#NAME?</v>
          </cell>
          <cell r="Z2613">
            <v>1</v>
          </cell>
          <cell r="AA2613">
            <v>1</v>
          </cell>
          <cell r="AB2613" t="str">
            <v>30</v>
          </cell>
          <cell r="AC2613" t="str">
            <v>*SN</v>
          </cell>
          <cell r="AE2613" t="str">
            <v>3PNBA</v>
          </cell>
          <cell r="AF2613">
            <v>3</v>
          </cell>
          <cell r="AG2613" t="str">
            <v>P</v>
          </cell>
          <cell r="AH2613" t="str">
            <v>N</v>
          </cell>
          <cell r="AI2613" t="str">
            <v>B</v>
          </cell>
          <cell r="AJ2613" t="str">
            <v>A</v>
          </cell>
          <cell r="AK2613" t="str">
            <v>Sinorix N2</v>
          </cell>
          <cell r="AL2613" t="str">
            <v>Sinorix N2 - 200 bar</v>
          </cell>
          <cell r="AM2613" t="str">
            <v>N</v>
          </cell>
          <cell r="AN2613" t="str">
            <v>N</v>
          </cell>
          <cell r="AO2613" t="str">
            <v>84818090</v>
          </cell>
          <cell r="AP2613" t="str">
            <v>CH</v>
          </cell>
          <cell r="AQ2613">
            <v>9.0329999999999995</v>
          </cell>
          <cell r="AR2613" t="str">
            <v>KG</v>
          </cell>
          <cell r="AW2613">
            <v>0</v>
          </cell>
          <cell r="AX2613">
            <v>0</v>
          </cell>
          <cell r="AY2613" t="e">
            <v>#N/A</v>
          </cell>
          <cell r="BA2613">
            <v>0</v>
          </cell>
          <cell r="BB2613">
            <v>0</v>
          </cell>
        </row>
        <row r="2614">
          <cell r="A2614" t="str">
            <v>S54476-B68-A4</v>
          </cell>
          <cell r="B2614" t="str">
            <v>S54476-B68-A4</v>
          </cell>
          <cell r="C2614" t="str">
            <v>FLAP</v>
          </cell>
          <cell r="D2614" t="str">
            <v>Flap  500 x 300, RB 60 Type 545108</v>
          </cell>
          <cell r="E2614" t="str">
            <v>Flap  500 x 300, RB 60 Type 545108</v>
          </cell>
          <cell r="F2614">
            <v>1035</v>
          </cell>
          <cell r="G2614" t="str">
            <v>EUR</v>
          </cell>
          <cell r="H2614">
            <v>1</v>
          </cell>
          <cell r="I2614">
            <v>-60</v>
          </cell>
          <cell r="J2614">
            <v>414</v>
          </cell>
          <cell r="K2614" t="str">
            <v>EUR</v>
          </cell>
          <cell r="M2614"/>
          <cell r="N2614">
            <v>1035</v>
          </cell>
          <cell r="O2614" t="str">
            <v>EUR</v>
          </cell>
          <cell r="P2614">
            <v>1</v>
          </cell>
          <cell r="Q2614">
            <v>-60</v>
          </cell>
          <cell r="R2614">
            <v>414</v>
          </cell>
          <cell r="S2614" t="str">
            <v>EUR</v>
          </cell>
          <cell r="U2614"/>
          <cell r="V2614">
            <v>0</v>
          </cell>
          <cell r="W2614">
            <v>0</v>
          </cell>
          <cell r="X2614">
            <v>0</v>
          </cell>
          <cell r="Y2614" t="e">
            <v>#NAME?</v>
          </cell>
          <cell r="Z2614">
            <v>1</v>
          </cell>
          <cell r="AA2614">
            <v>1</v>
          </cell>
          <cell r="AB2614" t="str">
            <v>30</v>
          </cell>
          <cell r="AC2614" t="str">
            <v>*SN</v>
          </cell>
          <cell r="AE2614" t="str">
            <v>3PNBA</v>
          </cell>
          <cell r="AF2614">
            <v>3</v>
          </cell>
          <cell r="AG2614" t="str">
            <v>P</v>
          </cell>
          <cell r="AH2614" t="str">
            <v>N</v>
          </cell>
          <cell r="AI2614" t="str">
            <v>B</v>
          </cell>
          <cell r="AJ2614" t="str">
            <v>A</v>
          </cell>
          <cell r="AK2614" t="str">
            <v>Sinorix N2</v>
          </cell>
          <cell r="AL2614" t="str">
            <v>Sinorix N2 - 200 bar</v>
          </cell>
          <cell r="AM2614" t="str">
            <v>N</v>
          </cell>
          <cell r="AN2614" t="str">
            <v>N</v>
          </cell>
          <cell r="AO2614" t="str">
            <v>84818090</v>
          </cell>
          <cell r="AP2614" t="str">
            <v>CH</v>
          </cell>
          <cell r="AQ2614">
            <v>8.8580000000000005</v>
          </cell>
          <cell r="AR2614" t="str">
            <v>KG</v>
          </cell>
          <cell r="AW2614">
            <v>0</v>
          </cell>
          <cell r="AX2614">
            <v>0</v>
          </cell>
          <cell r="AY2614" t="e">
            <v>#N/A</v>
          </cell>
          <cell r="BA2614">
            <v>0</v>
          </cell>
          <cell r="BB2614">
            <v>0</v>
          </cell>
        </row>
        <row r="2615">
          <cell r="A2615" t="str">
            <v>S54476-B68-A14</v>
          </cell>
          <cell r="B2615" t="str">
            <v>S54476-B68-A14</v>
          </cell>
          <cell r="C2615" t="str">
            <v>FLAP</v>
          </cell>
          <cell r="D2615" t="str">
            <v>Flap  500 x 400, RB 60 Type 545118</v>
          </cell>
          <cell r="E2615" t="str">
            <v>Flap  500 x 400, RB 60 Type 545118</v>
          </cell>
          <cell r="F2615">
            <v>1275</v>
          </cell>
          <cell r="G2615" t="str">
            <v>EUR</v>
          </cell>
          <cell r="H2615">
            <v>1</v>
          </cell>
          <cell r="I2615">
            <v>-60</v>
          </cell>
          <cell r="J2615">
            <v>510</v>
          </cell>
          <cell r="K2615" t="str">
            <v>EUR</v>
          </cell>
          <cell r="M2615"/>
          <cell r="N2615">
            <v>1275</v>
          </cell>
          <cell r="O2615" t="str">
            <v>EUR</v>
          </cell>
          <cell r="P2615">
            <v>1</v>
          </cell>
          <cell r="Q2615">
            <v>-60</v>
          </cell>
          <cell r="R2615">
            <v>510</v>
          </cell>
          <cell r="S2615" t="str">
            <v>EUR</v>
          </cell>
          <cell r="U2615"/>
          <cell r="V2615">
            <v>0</v>
          </cell>
          <cell r="W2615">
            <v>0</v>
          </cell>
          <cell r="X2615">
            <v>0</v>
          </cell>
          <cell r="Y2615" t="e">
            <v>#NAME?</v>
          </cell>
          <cell r="Z2615">
            <v>1</v>
          </cell>
          <cell r="AA2615">
            <v>1</v>
          </cell>
          <cell r="AB2615" t="str">
            <v>30</v>
          </cell>
          <cell r="AC2615" t="str">
            <v>*SN</v>
          </cell>
          <cell r="AE2615" t="str">
            <v>3PNBA</v>
          </cell>
          <cell r="AF2615">
            <v>3</v>
          </cell>
          <cell r="AG2615" t="str">
            <v>P</v>
          </cell>
          <cell r="AH2615" t="str">
            <v>N</v>
          </cell>
          <cell r="AI2615" t="str">
            <v>B</v>
          </cell>
          <cell r="AJ2615" t="str">
            <v>A</v>
          </cell>
          <cell r="AK2615" t="str">
            <v>Sinorix N2</v>
          </cell>
          <cell r="AL2615" t="str">
            <v>Sinorix N2 - 200 bar</v>
          </cell>
          <cell r="AM2615" t="str">
            <v>N</v>
          </cell>
          <cell r="AN2615" t="str">
            <v>N</v>
          </cell>
          <cell r="AO2615" t="str">
            <v>84818090</v>
          </cell>
          <cell r="AP2615" t="str">
            <v>CH</v>
          </cell>
          <cell r="AQ2615">
            <v>10.750999999999999</v>
          </cell>
          <cell r="AR2615" t="str">
            <v>KG</v>
          </cell>
          <cell r="AW2615">
            <v>0</v>
          </cell>
          <cell r="AX2615">
            <v>0</v>
          </cell>
          <cell r="AY2615" t="e">
            <v>#N/A</v>
          </cell>
          <cell r="BA2615">
            <v>0</v>
          </cell>
          <cell r="BB2615">
            <v>0</v>
          </cell>
        </row>
        <row r="2616">
          <cell r="A2616" t="str">
            <v>S54476-B68-A5</v>
          </cell>
          <cell r="B2616" t="str">
            <v>S54476-B68-A5</v>
          </cell>
          <cell r="C2616" t="str">
            <v>FLAP</v>
          </cell>
          <cell r="D2616" t="str">
            <v>Flap  600 x 300, RB 60 Type 545109</v>
          </cell>
          <cell r="E2616" t="str">
            <v>Flap  600 x 300, RB 60 Type 545109</v>
          </cell>
          <cell r="F2616">
            <v>1125</v>
          </cell>
          <cell r="G2616" t="str">
            <v>EUR</v>
          </cell>
          <cell r="H2616">
            <v>1</v>
          </cell>
          <cell r="I2616">
            <v>-60</v>
          </cell>
          <cell r="J2616">
            <v>450</v>
          </cell>
          <cell r="K2616" t="str">
            <v>EUR</v>
          </cell>
          <cell r="M2616"/>
          <cell r="N2616">
            <v>1125</v>
          </cell>
          <cell r="O2616" t="str">
            <v>EUR</v>
          </cell>
          <cell r="P2616">
            <v>1</v>
          </cell>
          <cell r="Q2616">
            <v>-60</v>
          </cell>
          <cell r="R2616">
            <v>450</v>
          </cell>
          <cell r="S2616" t="str">
            <v>EUR</v>
          </cell>
          <cell r="U2616"/>
          <cell r="V2616">
            <v>0</v>
          </cell>
          <cell r="W2616">
            <v>0</v>
          </cell>
          <cell r="X2616">
            <v>0</v>
          </cell>
          <cell r="Y2616" t="e">
            <v>#NAME?</v>
          </cell>
          <cell r="Z2616">
            <v>1</v>
          </cell>
          <cell r="AA2616">
            <v>1</v>
          </cell>
          <cell r="AB2616" t="str">
            <v>30</v>
          </cell>
          <cell r="AC2616" t="str">
            <v>*SN</v>
          </cell>
          <cell r="AE2616" t="str">
            <v>3PNBA</v>
          </cell>
          <cell r="AF2616">
            <v>3</v>
          </cell>
          <cell r="AG2616" t="str">
            <v>P</v>
          </cell>
          <cell r="AH2616" t="str">
            <v>N</v>
          </cell>
          <cell r="AI2616" t="str">
            <v>B</v>
          </cell>
          <cell r="AJ2616" t="str">
            <v>A</v>
          </cell>
          <cell r="AK2616" t="str">
            <v>Sinorix N2</v>
          </cell>
          <cell r="AL2616" t="str">
            <v>Sinorix N2 - 200 bar</v>
          </cell>
          <cell r="AM2616" t="str">
            <v>N</v>
          </cell>
          <cell r="AN2616" t="str">
            <v>N</v>
          </cell>
          <cell r="AO2616" t="str">
            <v>84818090</v>
          </cell>
          <cell r="AP2616" t="str">
            <v>CH</v>
          </cell>
          <cell r="AQ2616">
            <v>10.119999999999999</v>
          </cell>
          <cell r="AR2616" t="str">
            <v>KG</v>
          </cell>
          <cell r="AW2616">
            <v>0</v>
          </cell>
          <cell r="AX2616">
            <v>0</v>
          </cell>
          <cell r="AY2616" t="e">
            <v>#N/A</v>
          </cell>
          <cell r="BA2616">
            <v>0</v>
          </cell>
          <cell r="BB2616">
            <v>0</v>
          </cell>
        </row>
        <row r="2617">
          <cell r="A2617" t="str">
            <v>S54476-B68-A15</v>
          </cell>
          <cell r="B2617" t="str">
            <v>S54476-B68-A15</v>
          </cell>
          <cell r="C2617" t="str">
            <v>FLAP</v>
          </cell>
          <cell r="D2617" t="str">
            <v>Flap  600 x 400, RB 60 Type 545119</v>
          </cell>
          <cell r="E2617" t="str">
            <v>Flap  600 x 400, RB 60 Type 545119</v>
          </cell>
          <cell r="F2617">
            <v>1395</v>
          </cell>
          <cell r="G2617" t="str">
            <v>EUR</v>
          </cell>
          <cell r="H2617">
            <v>1</v>
          </cell>
          <cell r="I2617">
            <v>-60</v>
          </cell>
          <cell r="J2617">
            <v>558</v>
          </cell>
          <cell r="K2617" t="str">
            <v>EUR</v>
          </cell>
          <cell r="M2617"/>
          <cell r="N2617">
            <v>1395</v>
          </cell>
          <cell r="O2617" t="str">
            <v>EUR</v>
          </cell>
          <cell r="P2617">
            <v>1</v>
          </cell>
          <cell r="Q2617">
            <v>-60</v>
          </cell>
          <cell r="R2617">
            <v>558</v>
          </cell>
          <cell r="S2617" t="str">
            <v>EUR</v>
          </cell>
          <cell r="U2617"/>
          <cell r="V2617">
            <v>0</v>
          </cell>
          <cell r="W2617">
            <v>0</v>
          </cell>
          <cell r="X2617">
            <v>0</v>
          </cell>
          <cell r="Y2617" t="e">
            <v>#NAME?</v>
          </cell>
          <cell r="Z2617">
            <v>1</v>
          </cell>
          <cell r="AA2617">
            <v>1</v>
          </cell>
          <cell r="AB2617" t="str">
            <v>30</v>
          </cell>
          <cell r="AC2617" t="str">
            <v>*SN</v>
          </cell>
          <cell r="AE2617" t="str">
            <v>3PNBA</v>
          </cell>
          <cell r="AF2617">
            <v>3</v>
          </cell>
          <cell r="AG2617" t="str">
            <v>P</v>
          </cell>
          <cell r="AH2617" t="str">
            <v>N</v>
          </cell>
          <cell r="AI2617" t="str">
            <v>B</v>
          </cell>
          <cell r="AJ2617" t="str">
            <v>A</v>
          </cell>
          <cell r="AK2617" t="str">
            <v>Sinorix N2</v>
          </cell>
          <cell r="AL2617" t="str">
            <v>Sinorix N2 - 200 bar</v>
          </cell>
          <cell r="AM2617" t="str">
            <v>N</v>
          </cell>
          <cell r="AN2617" t="str">
            <v>N</v>
          </cell>
          <cell r="AO2617" t="str">
            <v>84818090</v>
          </cell>
          <cell r="AP2617" t="str">
            <v>CH</v>
          </cell>
          <cell r="AQ2617">
            <v>12.702</v>
          </cell>
          <cell r="AR2617" t="str">
            <v>KG</v>
          </cell>
          <cell r="AW2617">
            <v>0</v>
          </cell>
          <cell r="AX2617">
            <v>0</v>
          </cell>
          <cell r="AY2617" t="e">
            <v>#N/A</v>
          </cell>
          <cell r="BA2617">
            <v>0</v>
          </cell>
          <cell r="BB2617">
            <v>0</v>
          </cell>
        </row>
        <row r="2618">
          <cell r="A2618" t="str">
            <v>S54476-B68-A7</v>
          </cell>
          <cell r="B2618" t="str">
            <v>S54476-B68-A7</v>
          </cell>
          <cell r="C2618" t="str">
            <v>FLAP</v>
          </cell>
          <cell r="D2618" t="str">
            <v>Flap  700 x 300, RB 60 Type 545111</v>
          </cell>
          <cell r="E2618" t="str">
            <v>Flap  700 x 300, RB 60 Type 545111</v>
          </cell>
          <cell r="F2618">
            <v>1185</v>
          </cell>
          <cell r="G2618" t="str">
            <v>EUR</v>
          </cell>
          <cell r="H2618">
            <v>1</v>
          </cell>
          <cell r="I2618">
            <v>-60</v>
          </cell>
          <cell r="J2618">
            <v>474</v>
          </cell>
          <cell r="K2618" t="str">
            <v>EUR</v>
          </cell>
          <cell r="M2618"/>
          <cell r="N2618">
            <v>1185</v>
          </cell>
          <cell r="O2618" t="str">
            <v>EUR</v>
          </cell>
          <cell r="P2618">
            <v>1</v>
          </cell>
          <cell r="Q2618">
            <v>-60</v>
          </cell>
          <cell r="R2618">
            <v>474</v>
          </cell>
          <cell r="S2618" t="str">
            <v>EUR</v>
          </cell>
          <cell r="U2618"/>
          <cell r="V2618">
            <v>0</v>
          </cell>
          <cell r="W2618">
            <v>0</v>
          </cell>
          <cell r="X2618">
            <v>0</v>
          </cell>
          <cell r="Y2618" t="e">
            <v>#NAME?</v>
          </cell>
          <cell r="Z2618">
            <v>1</v>
          </cell>
          <cell r="AA2618">
            <v>1</v>
          </cell>
          <cell r="AB2618" t="str">
            <v>30</v>
          </cell>
          <cell r="AC2618" t="str">
            <v>*SN</v>
          </cell>
          <cell r="AE2618" t="str">
            <v>3PNBA</v>
          </cell>
          <cell r="AF2618">
            <v>3</v>
          </cell>
          <cell r="AG2618" t="str">
            <v>P</v>
          </cell>
          <cell r="AH2618" t="str">
            <v>N</v>
          </cell>
          <cell r="AI2618" t="str">
            <v>B</v>
          </cell>
          <cell r="AJ2618" t="str">
            <v>A</v>
          </cell>
          <cell r="AK2618" t="str">
            <v>Sinorix N2</v>
          </cell>
          <cell r="AL2618" t="str">
            <v>Sinorix N2 - 200 bar</v>
          </cell>
          <cell r="AM2618" t="str">
            <v>N</v>
          </cell>
          <cell r="AN2618" t="str">
            <v>N</v>
          </cell>
          <cell r="AO2618" t="str">
            <v>84818090</v>
          </cell>
          <cell r="AP2618" t="str">
            <v>CH</v>
          </cell>
          <cell r="AQ2618">
            <v>11.654</v>
          </cell>
          <cell r="AR2618" t="str">
            <v>KG</v>
          </cell>
          <cell r="AW2618">
            <v>0</v>
          </cell>
          <cell r="AX2618">
            <v>0</v>
          </cell>
          <cell r="AY2618" t="e">
            <v>#N/A</v>
          </cell>
          <cell r="BA2618">
            <v>0</v>
          </cell>
          <cell r="BB2618">
            <v>0</v>
          </cell>
        </row>
        <row r="2619">
          <cell r="A2619" t="str">
            <v>S54476-B68-A16</v>
          </cell>
          <cell r="B2619" t="str">
            <v>S54476-B68-A16</v>
          </cell>
          <cell r="C2619" t="str">
            <v>FLAP</v>
          </cell>
          <cell r="D2619" t="str">
            <v>Flap  700 x 400, RB 60 Type 545120</v>
          </cell>
          <cell r="E2619" t="str">
            <v>Flap  700 x 400, RB 60 Type 545120</v>
          </cell>
          <cell r="F2619">
            <v>1510</v>
          </cell>
          <cell r="G2619" t="str">
            <v>EUR</v>
          </cell>
          <cell r="H2619">
            <v>1</v>
          </cell>
          <cell r="I2619">
            <v>-60</v>
          </cell>
          <cell r="J2619">
            <v>604</v>
          </cell>
          <cell r="K2619" t="str">
            <v>EUR</v>
          </cell>
          <cell r="M2619"/>
          <cell r="N2619">
            <v>1510</v>
          </cell>
          <cell r="O2619" t="str">
            <v>EUR</v>
          </cell>
          <cell r="P2619">
            <v>1</v>
          </cell>
          <cell r="Q2619">
            <v>-60</v>
          </cell>
          <cell r="R2619">
            <v>604</v>
          </cell>
          <cell r="S2619" t="str">
            <v>EUR</v>
          </cell>
          <cell r="U2619"/>
          <cell r="V2619">
            <v>0</v>
          </cell>
          <cell r="W2619">
            <v>0</v>
          </cell>
          <cell r="X2619">
            <v>0</v>
          </cell>
          <cell r="Y2619" t="e">
            <v>#NAME?</v>
          </cell>
          <cell r="Z2619">
            <v>1</v>
          </cell>
          <cell r="AA2619">
            <v>1</v>
          </cell>
          <cell r="AB2619" t="str">
            <v>30</v>
          </cell>
          <cell r="AC2619" t="str">
            <v>*SN</v>
          </cell>
          <cell r="AE2619" t="str">
            <v>3PNBA</v>
          </cell>
          <cell r="AF2619">
            <v>3</v>
          </cell>
          <cell r="AG2619" t="str">
            <v>P</v>
          </cell>
          <cell r="AH2619" t="str">
            <v>N</v>
          </cell>
          <cell r="AI2619" t="str">
            <v>B</v>
          </cell>
          <cell r="AJ2619" t="str">
            <v>A</v>
          </cell>
          <cell r="AK2619" t="str">
            <v>Sinorix N2</v>
          </cell>
          <cell r="AL2619" t="str">
            <v>Sinorix N2 - 200 bar</v>
          </cell>
          <cell r="AM2619" t="str">
            <v>N</v>
          </cell>
          <cell r="AN2619" t="str">
            <v>N</v>
          </cell>
          <cell r="AO2619" t="str">
            <v>84818090</v>
          </cell>
          <cell r="AP2619" t="str">
            <v>CH</v>
          </cell>
          <cell r="AQ2619">
            <v>14.545999999999999</v>
          </cell>
          <cell r="AR2619" t="str">
            <v>KG</v>
          </cell>
          <cell r="AW2619">
            <v>0</v>
          </cell>
          <cell r="AX2619">
            <v>0</v>
          </cell>
          <cell r="AY2619" t="e">
            <v>#N/A</v>
          </cell>
          <cell r="BA2619">
            <v>0</v>
          </cell>
          <cell r="BB2619">
            <v>0</v>
          </cell>
        </row>
        <row r="2620">
          <cell r="A2620" t="str">
            <v>S54476-B68-A10</v>
          </cell>
          <cell r="B2620" t="str">
            <v>S54476-B68-A10</v>
          </cell>
          <cell r="C2620" t="str">
            <v>FLAP</v>
          </cell>
          <cell r="D2620" t="str">
            <v>Flap  800 x 300, RB 60 Type 545114</v>
          </cell>
          <cell r="E2620" t="str">
            <v>Flap  800 x 300, RB 60 Type 545114</v>
          </cell>
          <cell r="F2620">
            <v>1275</v>
          </cell>
          <cell r="G2620" t="str">
            <v>EUR</v>
          </cell>
          <cell r="H2620">
            <v>1</v>
          </cell>
          <cell r="I2620">
            <v>-60</v>
          </cell>
          <cell r="J2620">
            <v>510</v>
          </cell>
          <cell r="K2620" t="str">
            <v>EUR</v>
          </cell>
          <cell r="M2620"/>
          <cell r="N2620">
            <v>1275</v>
          </cell>
          <cell r="O2620" t="str">
            <v>EUR</v>
          </cell>
          <cell r="P2620">
            <v>1</v>
          </cell>
          <cell r="Q2620">
            <v>-60</v>
          </cell>
          <cell r="R2620">
            <v>510</v>
          </cell>
          <cell r="S2620" t="str">
            <v>EUR</v>
          </cell>
          <cell r="U2620"/>
          <cell r="V2620">
            <v>0</v>
          </cell>
          <cell r="W2620">
            <v>0</v>
          </cell>
          <cell r="X2620">
            <v>0</v>
          </cell>
          <cell r="Y2620" t="e">
            <v>#NAME?</v>
          </cell>
          <cell r="Z2620">
            <v>1</v>
          </cell>
          <cell r="AA2620">
            <v>1</v>
          </cell>
          <cell r="AB2620" t="str">
            <v>30</v>
          </cell>
          <cell r="AC2620" t="str">
            <v>*SN</v>
          </cell>
          <cell r="AE2620" t="str">
            <v>3PNBA</v>
          </cell>
          <cell r="AF2620">
            <v>3</v>
          </cell>
          <cell r="AG2620" t="str">
            <v>P</v>
          </cell>
          <cell r="AH2620" t="str">
            <v>N</v>
          </cell>
          <cell r="AI2620" t="str">
            <v>B</v>
          </cell>
          <cell r="AJ2620" t="str">
            <v>A</v>
          </cell>
          <cell r="AK2620" t="str">
            <v>Sinorix N2</v>
          </cell>
          <cell r="AL2620" t="str">
            <v>Sinorix N2 - 200 bar</v>
          </cell>
          <cell r="AM2620" t="str">
            <v>N</v>
          </cell>
          <cell r="AN2620" t="str">
            <v>N</v>
          </cell>
          <cell r="AO2620" t="str">
            <v>84818090</v>
          </cell>
          <cell r="AP2620" t="str">
            <v>CH</v>
          </cell>
          <cell r="AQ2620">
            <v>12.851000000000001</v>
          </cell>
          <cell r="AR2620" t="str">
            <v>KG</v>
          </cell>
          <cell r="AW2620">
            <v>0</v>
          </cell>
          <cell r="AX2620">
            <v>0</v>
          </cell>
          <cell r="AY2620" t="e">
            <v>#N/A</v>
          </cell>
          <cell r="BA2620">
            <v>0</v>
          </cell>
          <cell r="BB2620">
            <v>0</v>
          </cell>
        </row>
        <row r="2621">
          <cell r="A2621" t="str">
            <v>S54476-B68-A6</v>
          </cell>
          <cell r="B2621" t="str">
            <v>S54476-B68-A6</v>
          </cell>
          <cell r="C2621" t="str">
            <v>FLAP</v>
          </cell>
          <cell r="D2621" t="str">
            <v>Flap  800 x 400, RB 60 Type 545110</v>
          </cell>
          <cell r="E2621" t="str">
            <v>Flap  800 x 400, RB 60 Type 545110</v>
          </cell>
          <cell r="F2621">
            <v>1595</v>
          </cell>
          <cell r="G2621" t="str">
            <v>EUR</v>
          </cell>
          <cell r="H2621">
            <v>1</v>
          </cell>
          <cell r="I2621">
            <v>-60</v>
          </cell>
          <cell r="J2621">
            <v>638</v>
          </cell>
          <cell r="K2621" t="str">
            <v>EUR</v>
          </cell>
          <cell r="M2621"/>
          <cell r="N2621">
            <v>1595</v>
          </cell>
          <cell r="O2621" t="str">
            <v>EUR</v>
          </cell>
          <cell r="P2621">
            <v>1</v>
          </cell>
          <cell r="Q2621">
            <v>-60</v>
          </cell>
          <cell r="R2621">
            <v>638</v>
          </cell>
          <cell r="S2621" t="str">
            <v>EUR</v>
          </cell>
          <cell r="U2621"/>
          <cell r="V2621">
            <v>0</v>
          </cell>
          <cell r="W2621">
            <v>0</v>
          </cell>
          <cell r="X2621">
            <v>0</v>
          </cell>
          <cell r="Y2621" t="e">
            <v>#NAME?</v>
          </cell>
          <cell r="Z2621">
            <v>1</v>
          </cell>
          <cell r="AA2621">
            <v>1</v>
          </cell>
          <cell r="AB2621" t="str">
            <v>30</v>
          </cell>
          <cell r="AC2621" t="str">
            <v>*SN</v>
          </cell>
          <cell r="AE2621" t="str">
            <v>3PNBA</v>
          </cell>
          <cell r="AF2621">
            <v>3</v>
          </cell>
          <cell r="AG2621" t="str">
            <v>P</v>
          </cell>
          <cell r="AH2621" t="str">
            <v>N</v>
          </cell>
          <cell r="AI2621" t="str">
            <v>B</v>
          </cell>
          <cell r="AJ2621" t="str">
            <v>A</v>
          </cell>
          <cell r="AK2621" t="str">
            <v>Sinorix N2</v>
          </cell>
          <cell r="AL2621" t="str">
            <v>Sinorix N2 - 200 bar</v>
          </cell>
          <cell r="AM2621" t="str">
            <v>N</v>
          </cell>
          <cell r="AN2621" t="str">
            <v>N</v>
          </cell>
          <cell r="AO2621" t="str">
            <v>84818090</v>
          </cell>
          <cell r="AP2621" t="str">
            <v>CH</v>
          </cell>
          <cell r="AQ2621">
            <v>16.8</v>
          </cell>
          <cell r="AR2621" t="str">
            <v>KG</v>
          </cell>
          <cell r="AW2621">
            <v>0</v>
          </cell>
          <cell r="AX2621">
            <v>0</v>
          </cell>
          <cell r="AY2621" t="e">
            <v>#N/A</v>
          </cell>
          <cell r="BA2621">
            <v>0</v>
          </cell>
          <cell r="BB2621">
            <v>0</v>
          </cell>
        </row>
        <row r="2622">
          <cell r="A2622" t="str">
            <v>S54476-B72-A1</v>
          </cell>
          <cell r="B2622" t="str">
            <v>S54476-B72-A1</v>
          </cell>
          <cell r="C2622" t="str">
            <v>FLAP</v>
          </cell>
          <cell r="D2622" t="str">
            <v>Flap  drive for vent Type 546059</v>
          </cell>
          <cell r="E2622" t="str">
            <v>Flap  Druckzylinder für Klappen  546059</v>
          </cell>
          <cell r="F2622">
            <v>1005</v>
          </cell>
          <cell r="G2622" t="str">
            <v>EUR</v>
          </cell>
          <cell r="H2622">
            <v>1</v>
          </cell>
          <cell r="I2622">
            <v>-60</v>
          </cell>
          <cell r="J2622">
            <v>402</v>
          </cell>
          <cell r="K2622" t="str">
            <v>EUR</v>
          </cell>
          <cell r="M2622"/>
          <cell r="N2622">
            <v>1005</v>
          </cell>
          <cell r="O2622" t="str">
            <v>EUR</v>
          </cell>
          <cell r="P2622">
            <v>1</v>
          </cell>
          <cell r="Q2622">
            <v>-60</v>
          </cell>
          <cell r="R2622">
            <v>402</v>
          </cell>
          <cell r="S2622" t="str">
            <v>EUR</v>
          </cell>
          <cell r="U2622"/>
          <cell r="V2622">
            <v>10050</v>
          </cell>
          <cell r="W2622">
            <v>10050</v>
          </cell>
          <cell r="X2622">
            <v>0</v>
          </cell>
          <cell r="Y2622" t="e">
            <v>#NAME?</v>
          </cell>
          <cell r="Z2622">
            <v>1</v>
          </cell>
          <cell r="AA2622">
            <v>1</v>
          </cell>
          <cell r="AB2622" t="str">
            <v>30</v>
          </cell>
          <cell r="AC2622" t="str">
            <v>*SN</v>
          </cell>
          <cell r="AE2622" t="str">
            <v>3PNBA</v>
          </cell>
          <cell r="AF2622">
            <v>3</v>
          </cell>
          <cell r="AG2622" t="str">
            <v>P</v>
          </cell>
          <cell r="AH2622" t="str">
            <v>N</v>
          </cell>
          <cell r="AI2622" t="str">
            <v>B</v>
          </cell>
          <cell r="AJ2622" t="str">
            <v>A</v>
          </cell>
          <cell r="AK2622" t="str">
            <v>Sinorix N2</v>
          </cell>
          <cell r="AL2622" t="str">
            <v>Sinorix N2 - 200 bar</v>
          </cell>
          <cell r="AM2622" t="str">
            <v>N</v>
          </cell>
          <cell r="AN2622" t="str">
            <v>N</v>
          </cell>
          <cell r="AO2622" t="str">
            <v>84241000</v>
          </cell>
          <cell r="AP2622" t="str">
            <v>CH</v>
          </cell>
          <cell r="AQ2622">
            <v>3.6</v>
          </cell>
          <cell r="AR2622" t="str">
            <v>KG</v>
          </cell>
          <cell r="AW2622">
            <v>25</v>
          </cell>
          <cell r="AX2622">
            <v>7094.88</v>
          </cell>
          <cell r="AY2622" t="e">
            <v>#N/A</v>
          </cell>
          <cell r="BA2622">
            <v>25</v>
          </cell>
          <cell r="BB2622">
            <v>7094.88</v>
          </cell>
        </row>
        <row r="2623">
          <cell r="A2623" t="str">
            <v>S54476-B72-A4</v>
          </cell>
          <cell r="B2623" t="str">
            <v>S54476-B72-A4</v>
          </cell>
          <cell r="C2623" t="str">
            <v>FLAP</v>
          </cell>
          <cell r="D2623" t="str">
            <v>FLAP  Pneumatic drive set typ FKR</v>
          </cell>
          <cell r="E2623" t="str">
            <v>FLAP  Antriebsset pneumatisch Typ FKR</v>
          </cell>
          <cell r="F2623">
            <v>1595</v>
          </cell>
          <cell r="G2623" t="str">
            <v>EUR</v>
          </cell>
          <cell r="H2623">
            <v>1</v>
          </cell>
          <cell r="I2623">
            <v>-60</v>
          </cell>
          <cell r="J2623">
            <v>638</v>
          </cell>
          <cell r="K2623" t="str">
            <v>EUR</v>
          </cell>
          <cell r="M2623"/>
          <cell r="N2623">
            <v>1595</v>
          </cell>
          <cell r="O2623" t="str">
            <v>EUR</v>
          </cell>
          <cell r="P2623">
            <v>1</v>
          </cell>
          <cell r="Q2623">
            <v>-60</v>
          </cell>
          <cell r="R2623">
            <v>638</v>
          </cell>
          <cell r="S2623" t="str">
            <v>EUR</v>
          </cell>
          <cell r="U2623"/>
          <cell r="V2623">
            <v>0</v>
          </cell>
          <cell r="W2623">
            <v>0</v>
          </cell>
          <cell r="X2623">
            <v>0</v>
          </cell>
          <cell r="Y2623" t="e">
            <v>#NAME?</v>
          </cell>
          <cell r="Z2623">
            <v>1</v>
          </cell>
          <cell r="AA2623">
            <v>1</v>
          </cell>
          <cell r="AB2623" t="str">
            <v>30</v>
          </cell>
          <cell r="AC2623" t="str">
            <v>*SN</v>
          </cell>
          <cell r="AE2623" t="str">
            <v>3PNBB</v>
          </cell>
          <cell r="AF2623">
            <v>3</v>
          </cell>
          <cell r="AG2623" t="str">
            <v>P</v>
          </cell>
          <cell r="AH2623" t="str">
            <v>N</v>
          </cell>
          <cell r="AI2623" t="str">
            <v>B</v>
          </cell>
          <cell r="AJ2623" t="str">
            <v>B</v>
          </cell>
          <cell r="AK2623" t="str">
            <v>Sinorix N2</v>
          </cell>
          <cell r="AL2623" t="str">
            <v>Sinorix N2 - 300 bar</v>
          </cell>
          <cell r="AM2623" t="str">
            <v>N</v>
          </cell>
          <cell r="AN2623" t="str">
            <v>3A991A1</v>
          </cell>
          <cell r="AO2623" t="str">
            <v>85011020</v>
          </cell>
          <cell r="AP2623" t="str">
            <v>CH</v>
          </cell>
          <cell r="AQ2623">
            <v>4.3</v>
          </cell>
          <cell r="AR2623" t="str">
            <v>KG</v>
          </cell>
          <cell r="AS2623"/>
          <cell r="AW2623">
            <v>0</v>
          </cell>
          <cell r="AX2623">
            <v>0</v>
          </cell>
          <cell r="BA2623">
            <v>0</v>
          </cell>
          <cell r="BB2623">
            <v>0</v>
          </cell>
        </row>
        <row r="2624">
          <cell r="A2624" t="str">
            <v>S54476-B72-A5</v>
          </cell>
          <cell r="B2624" t="str">
            <v>S54476-B72-A5</v>
          </cell>
          <cell r="C2624" t="str">
            <v>FLAP</v>
          </cell>
          <cell r="D2624" t="str">
            <v>FLAP  Pneumatic drive set typ JZ</v>
          </cell>
          <cell r="E2624" t="str">
            <v>FLAP  Antriebsset pneumatisch Typ JZ</v>
          </cell>
          <cell r="F2624">
            <v>1360</v>
          </cell>
          <cell r="G2624" t="str">
            <v>EUR</v>
          </cell>
          <cell r="H2624">
            <v>1</v>
          </cell>
          <cell r="I2624">
            <v>-60</v>
          </cell>
          <cell r="J2624">
            <v>544</v>
          </cell>
          <cell r="K2624" t="str">
            <v>EUR</v>
          </cell>
          <cell r="M2624"/>
          <cell r="N2624">
            <v>1360</v>
          </cell>
          <cell r="O2624" t="str">
            <v>EUR</v>
          </cell>
          <cell r="P2624">
            <v>1</v>
          </cell>
          <cell r="Q2624">
            <v>-60</v>
          </cell>
          <cell r="R2624">
            <v>544</v>
          </cell>
          <cell r="S2624" t="str">
            <v>EUR</v>
          </cell>
          <cell r="U2624"/>
          <cell r="V2624">
            <v>0</v>
          </cell>
          <cell r="W2624">
            <v>0</v>
          </cell>
          <cell r="X2624">
            <v>0</v>
          </cell>
          <cell r="Y2624" t="e">
            <v>#NAME?</v>
          </cell>
          <cell r="Z2624">
            <v>1</v>
          </cell>
          <cell r="AA2624">
            <v>1</v>
          </cell>
          <cell r="AB2624" t="str">
            <v>30</v>
          </cell>
          <cell r="AC2624" t="str">
            <v>*SN</v>
          </cell>
          <cell r="AE2624" t="str">
            <v>3PNBB</v>
          </cell>
          <cell r="AF2624">
            <v>3</v>
          </cell>
          <cell r="AG2624" t="str">
            <v>P</v>
          </cell>
          <cell r="AH2624" t="str">
            <v>N</v>
          </cell>
          <cell r="AI2624" t="str">
            <v>B</v>
          </cell>
          <cell r="AJ2624" t="str">
            <v>B</v>
          </cell>
          <cell r="AK2624" t="str">
            <v>Sinorix N2</v>
          </cell>
          <cell r="AL2624" t="str">
            <v>Sinorix N2 - 300 bar</v>
          </cell>
          <cell r="AM2624" t="str">
            <v>N</v>
          </cell>
          <cell r="AN2624" t="str">
            <v>3A991A1</v>
          </cell>
          <cell r="AO2624" t="str">
            <v>85011020</v>
          </cell>
          <cell r="AP2624" t="str">
            <v>CH</v>
          </cell>
          <cell r="AQ2624">
            <v>4.3</v>
          </cell>
          <cell r="AR2624" t="str">
            <v>KG</v>
          </cell>
          <cell r="AS2624"/>
          <cell r="AW2624">
            <v>0</v>
          </cell>
          <cell r="AX2624">
            <v>0</v>
          </cell>
          <cell r="BA2624">
            <v>0</v>
          </cell>
          <cell r="BB2624">
            <v>0</v>
          </cell>
        </row>
        <row r="2625">
          <cell r="A2625" t="str">
            <v>S54476-B72-A3</v>
          </cell>
          <cell r="B2625" t="str">
            <v>S54476-B72-A3</v>
          </cell>
          <cell r="C2625" t="str">
            <v>FLAP</v>
          </cell>
          <cell r="D2625" t="str">
            <v>FLAP  Pneumatic drive set typ TFE</v>
          </cell>
          <cell r="E2625" t="str">
            <v>FLAP  Antriebsset pneumatisch Typ TFE</v>
          </cell>
          <cell r="F2625">
            <v>1119</v>
          </cell>
          <cell r="G2625" t="str">
            <v>EUR</v>
          </cell>
          <cell r="H2625">
            <v>1</v>
          </cell>
          <cell r="I2625">
            <v>-60</v>
          </cell>
          <cell r="J2625">
            <v>447.6</v>
          </cell>
          <cell r="K2625" t="str">
            <v>EUR</v>
          </cell>
          <cell r="M2625"/>
          <cell r="N2625">
            <v>1119</v>
          </cell>
          <cell r="O2625" t="str">
            <v>EUR</v>
          </cell>
          <cell r="P2625">
            <v>1</v>
          </cell>
          <cell r="Q2625">
            <v>-60</v>
          </cell>
          <cell r="R2625">
            <v>447.6</v>
          </cell>
          <cell r="S2625" t="str">
            <v>EUR</v>
          </cell>
          <cell r="U2625"/>
          <cell r="V2625">
            <v>9399.6</v>
          </cell>
          <cell r="W2625">
            <v>9399.6</v>
          </cell>
          <cell r="X2625">
            <v>0</v>
          </cell>
          <cell r="Y2625" t="e">
            <v>#NAME?</v>
          </cell>
          <cell r="Z2625">
            <v>1</v>
          </cell>
          <cell r="AA2625">
            <v>1</v>
          </cell>
          <cell r="AB2625" t="str">
            <v>30</v>
          </cell>
          <cell r="AC2625" t="str">
            <v>*SN</v>
          </cell>
          <cell r="AE2625" t="str">
            <v>3PNBB</v>
          </cell>
          <cell r="AF2625">
            <v>3</v>
          </cell>
          <cell r="AG2625" t="str">
            <v>P</v>
          </cell>
          <cell r="AH2625" t="str">
            <v>N</v>
          </cell>
          <cell r="AI2625" t="str">
            <v>B</v>
          </cell>
          <cell r="AJ2625" t="str">
            <v>B</v>
          </cell>
          <cell r="AK2625" t="str">
            <v>Sinorix N2</v>
          </cell>
          <cell r="AL2625" t="str">
            <v>Sinorix N2 - 300 bar</v>
          </cell>
          <cell r="AM2625" t="str">
            <v>N</v>
          </cell>
          <cell r="AN2625" t="str">
            <v>N</v>
          </cell>
          <cell r="AO2625" t="str">
            <v>84241000</v>
          </cell>
          <cell r="AP2625" t="str">
            <v>CH</v>
          </cell>
          <cell r="AQ2625">
            <v>4.3</v>
          </cell>
          <cell r="AR2625" t="str">
            <v>KG</v>
          </cell>
          <cell r="AW2625">
            <v>21</v>
          </cell>
          <cell r="AX2625">
            <v>9352.2800000000007</v>
          </cell>
          <cell r="AY2625" t="e">
            <v>#N/A</v>
          </cell>
          <cell r="BA2625">
            <v>21</v>
          </cell>
          <cell r="BB2625">
            <v>9352.2800000000007</v>
          </cell>
        </row>
        <row r="2626">
          <cell r="A2626" t="str">
            <v>S54476-C3-C2</v>
          </cell>
          <cell r="B2626" t="str">
            <v>S54476-C3-C2</v>
          </cell>
          <cell r="C2626" t="str">
            <v>GAS CYL.</v>
          </cell>
          <cell r="D2626" t="str">
            <v>Gas cyl.  10l Sinorix N2 200bar 480V</v>
          </cell>
          <cell r="E2626" t="str">
            <v>Gas cyl.  10l Sinorix N2 200bar 480V</v>
          </cell>
          <cell r="F2626">
            <v>497</v>
          </cell>
          <cell r="G2626" t="str">
            <v>EUR</v>
          </cell>
          <cell r="H2626">
            <v>1</v>
          </cell>
          <cell r="L2626">
            <v>198.8</v>
          </cell>
          <cell r="M2626" t="str">
            <v>EUR</v>
          </cell>
          <cell r="N2626">
            <v>497</v>
          </cell>
          <cell r="O2626" t="str">
            <v>EUR</v>
          </cell>
          <cell r="P2626">
            <v>1</v>
          </cell>
          <cell r="T2626">
            <v>198.8</v>
          </cell>
          <cell r="U2626" t="str">
            <v>EUR</v>
          </cell>
          <cell r="V2626">
            <v>0</v>
          </cell>
          <cell r="W2626">
            <v>0</v>
          </cell>
          <cell r="X2626">
            <v>0</v>
          </cell>
          <cell r="Y2626" t="e">
            <v>#NAME?</v>
          </cell>
          <cell r="Z2626">
            <v>1</v>
          </cell>
          <cell r="AA2626">
            <v>1</v>
          </cell>
          <cell r="AB2626" t="str">
            <v>30</v>
          </cell>
          <cell r="AC2626" t="str">
            <v>*SU</v>
          </cell>
          <cell r="AE2626" t="str">
            <v>3PNBA</v>
          </cell>
          <cell r="AF2626">
            <v>3</v>
          </cell>
          <cell r="AG2626" t="str">
            <v>P</v>
          </cell>
          <cell r="AH2626" t="str">
            <v>N</v>
          </cell>
          <cell r="AI2626" t="str">
            <v>B</v>
          </cell>
          <cell r="AJ2626" t="str">
            <v>A</v>
          </cell>
          <cell r="AK2626" t="str">
            <v>Sinorix N2</v>
          </cell>
          <cell r="AL2626" t="str">
            <v>Sinorix N2 - 200 bar</v>
          </cell>
          <cell r="AM2626" t="str">
            <v>N</v>
          </cell>
          <cell r="AN2626" t="str">
            <v>N</v>
          </cell>
          <cell r="AO2626" t="str">
            <v>73110090</v>
          </cell>
          <cell r="AP2626" t="str">
            <v>CH</v>
          </cell>
          <cell r="AQ2626">
            <v>17</v>
          </cell>
          <cell r="AR2626" t="str">
            <v>KG</v>
          </cell>
          <cell r="AS2626" t="str">
            <v>P05</v>
          </cell>
          <cell r="AT2626" t="str">
            <v>Gas Cylinder</v>
          </cell>
          <cell r="AW2626">
            <v>0</v>
          </cell>
          <cell r="AX2626">
            <v>0</v>
          </cell>
          <cell r="AY2626" t="e">
            <v>#N/A</v>
          </cell>
          <cell r="BA2626">
            <v>0</v>
          </cell>
          <cell r="BB2626">
            <v>0</v>
          </cell>
        </row>
        <row r="2627">
          <cell r="A2627" t="str">
            <v>S54476-C187-A2</v>
          </cell>
          <cell r="B2627" t="str">
            <v>S54476-C187-A2</v>
          </cell>
          <cell r="C2627" t="str">
            <v>GAS CYL.</v>
          </cell>
          <cell r="D2627" t="str">
            <v>Gas cyl.  2.7l Sinorix N2,B0480,200bar</v>
          </cell>
          <cell r="E2627" t="str">
            <v>Gas cyl.  2.7l Sinorix N2,B0480,200bar</v>
          </cell>
          <cell r="F2627">
            <v>659</v>
          </cell>
          <cell r="G2627" t="str">
            <v>EUR</v>
          </cell>
          <cell r="H2627">
            <v>1</v>
          </cell>
          <cell r="I2627">
            <v>-60</v>
          </cell>
          <cell r="J2627">
            <v>263.60000000000002</v>
          </cell>
          <cell r="K2627" t="str">
            <v>EUR</v>
          </cell>
          <cell r="M2627"/>
          <cell r="N2627">
            <v>659</v>
          </cell>
          <cell r="O2627" t="str">
            <v>EUR</v>
          </cell>
          <cell r="P2627">
            <v>1</v>
          </cell>
          <cell r="Q2627">
            <v>-60</v>
          </cell>
          <cell r="R2627">
            <v>263.60000000000002</v>
          </cell>
          <cell r="S2627" t="str">
            <v>EUR</v>
          </cell>
          <cell r="U2627"/>
          <cell r="V2627">
            <v>0</v>
          </cell>
          <cell r="W2627">
            <v>0</v>
          </cell>
          <cell r="X2627">
            <v>0</v>
          </cell>
          <cell r="Y2627" t="e">
            <v>#NAME?</v>
          </cell>
          <cell r="Z2627">
            <v>1</v>
          </cell>
          <cell r="AA2627">
            <v>1</v>
          </cell>
          <cell r="AB2627" t="str">
            <v>30</v>
          </cell>
          <cell r="AC2627" t="str">
            <v>*SN</v>
          </cell>
          <cell r="AE2627" t="str">
            <v>3PNBA</v>
          </cell>
          <cell r="AF2627">
            <v>3</v>
          </cell>
          <cell r="AG2627" t="str">
            <v>P</v>
          </cell>
          <cell r="AH2627" t="str">
            <v>N</v>
          </cell>
          <cell r="AI2627" t="str">
            <v>B</v>
          </cell>
          <cell r="AJ2627" t="str">
            <v>A</v>
          </cell>
          <cell r="AK2627" t="str">
            <v>Sinorix N2</v>
          </cell>
          <cell r="AL2627" t="str">
            <v>Sinorix N2 - 200 bar</v>
          </cell>
          <cell r="AM2627" t="str">
            <v>N</v>
          </cell>
          <cell r="AN2627" t="str">
            <v>N</v>
          </cell>
          <cell r="AO2627" t="str">
            <v>73110090</v>
          </cell>
          <cell r="AP2627" t="str">
            <v>CH</v>
          </cell>
          <cell r="AQ2627">
            <v>5.2</v>
          </cell>
          <cell r="AR2627" t="str">
            <v>KG</v>
          </cell>
          <cell r="AW2627">
            <v>0</v>
          </cell>
          <cell r="AX2627">
            <v>0</v>
          </cell>
          <cell r="AY2627" t="e">
            <v>#N/A</v>
          </cell>
          <cell r="BA2627">
            <v>0</v>
          </cell>
          <cell r="BB2627">
            <v>0</v>
          </cell>
        </row>
        <row r="2628">
          <cell r="A2628" t="str">
            <v>S54476-C187-A1</v>
          </cell>
          <cell r="B2628" t="str">
            <v>S54476-C187-A1</v>
          </cell>
          <cell r="C2628" t="str">
            <v>GAS CYL.</v>
          </cell>
          <cell r="D2628" t="str">
            <v>Gas Cyl.  2.7l Sinorix N2,B0480,200bar,e</v>
          </cell>
          <cell r="E2628" t="str">
            <v>Gas cyl.  2.7l Sinorix N2,B0480,200bar,l</v>
          </cell>
          <cell r="F2628">
            <v>498</v>
          </cell>
          <cell r="G2628" t="str">
            <v>EUR</v>
          </cell>
          <cell r="H2628">
            <v>1</v>
          </cell>
          <cell r="L2628">
            <v>199.2</v>
          </cell>
          <cell r="M2628" t="str">
            <v>EUR</v>
          </cell>
          <cell r="N2628">
            <v>498</v>
          </cell>
          <cell r="O2628" t="str">
            <v>EUR</v>
          </cell>
          <cell r="P2628">
            <v>1</v>
          </cell>
          <cell r="T2628">
            <v>199.2</v>
          </cell>
          <cell r="U2628" t="str">
            <v>EUR</v>
          </cell>
          <cell r="V2628">
            <v>0</v>
          </cell>
          <cell r="W2628">
            <v>0</v>
          </cell>
          <cell r="X2628">
            <v>0</v>
          </cell>
          <cell r="Y2628" t="e">
            <v>#NAME?</v>
          </cell>
          <cell r="Z2628">
            <v>1</v>
          </cell>
          <cell r="AA2628">
            <v>1</v>
          </cell>
          <cell r="AB2628" t="str">
            <v>30</v>
          </cell>
          <cell r="AC2628" t="str">
            <v>*SN</v>
          </cell>
          <cell r="AE2628" t="str">
            <v>3PNBA</v>
          </cell>
          <cell r="AF2628">
            <v>3</v>
          </cell>
          <cell r="AG2628" t="str">
            <v>P</v>
          </cell>
          <cell r="AH2628" t="str">
            <v>N</v>
          </cell>
          <cell r="AI2628" t="str">
            <v>B</v>
          </cell>
          <cell r="AJ2628" t="str">
            <v>A</v>
          </cell>
          <cell r="AK2628" t="str">
            <v>Sinorix N2</v>
          </cell>
          <cell r="AL2628" t="str">
            <v>Sinorix N2 - 200 bar</v>
          </cell>
          <cell r="AM2628" t="str">
            <v>N</v>
          </cell>
          <cell r="AN2628" t="str">
            <v>N</v>
          </cell>
          <cell r="AO2628" t="str">
            <v>73110090</v>
          </cell>
          <cell r="AP2628" t="str">
            <v>DE</v>
          </cell>
          <cell r="AQ2628">
            <v>4.5</v>
          </cell>
          <cell r="AR2628" t="str">
            <v>KG</v>
          </cell>
          <cell r="AS2628" t="str">
            <v>P05</v>
          </cell>
          <cell r="AT2628" t="str">
            <v>Gas Cylinder</v>
          </cell>
          <cell r="AW2628">
            <v>0</v>
          </cell>
          <cell r="AX2628">
            <v>0</v>
          </cell>
          <cell r="AY2628" t="e">
            <v>#N/A</v>
          </cell>
          <cell r="BA2628">
            <v>0</v>
          </cell>
          <cell r="BB2628">
            <v>0</v>
          </cell>
        </row>
        <row r="2629">
          <cell r="A2629" t="str">
            <v>S54476-C271-A1</v>
          </cell>
          <cell r="B2629" t="str">
            <v>S54476-C271-A1</v>
          </cell>
          <cell r="C2629" t="str">
            <v>GAS CYL.</v>
          </cell>
          <cell r="D2629" t="str">
            <v>GAS CYL.  20l Sinorix N2, B0480, 300bar</v>
          </cell>
          <cell r="E2629" t="str">
            <v>GAS CYL.  20l Sinorix N2, B0480, 300bar</v>
          </cell>
          <cell r="F2629" t="str">
            <v>on request</v>
          </cell>
          <cell r="G2629"/>
          <cell r="H2629">
            <v>0</v>
          </cell>
          <cell r="I2629">
            <v>-60</v>
          </cell>
          <cell r="J2629">
            <v>0</v>
          </cell>
          <cell r="K2629"/>
          <cell r="M2629"/>
          <cell r="N2629">
            <v>0</v>
          </cell>
          <cell r="O2629"/>
          <cell r="P2629">
            <v>0</v>
          </cell>
          <cell r="Q2629">
            <v>-60</v>
          </cell>
          <cell r="R2629">
            <v>0</v>
          </cell>
          <cell r="S2629"/>
          <cell r="U2629"/>
          <cell r="V2629">
            <v>0</v>
          </cell>
          <cell r="W2629">
            <v>0</v>
          </cell>
          <cell r="X2629">
            <v>0</v>
          </cell>
          <cell r="Y2629" t="e">
            <v>#NAME?</v>
          </cell>
          <cell r="Z2629">
            <v>1</v>
          </cell>
          <cell r="AA2629">
            <v>1</v>
          </cell>
          <cell r="AB2629" t="str">
            <v>30</v>
          </cell>
          <cell r="AC2629" t="str">
            <v>*SN</v>
          </cell>
          <cell r="AE2629" t="str">
            <v>3PNBB</v>
          </cell>
          <cell r="AF2629">
            <v>3</v>
          </cell>
          <cell r="AG2629" t="str">
            <v>P</v>
          </cell>
          <cell r="AH2629" t="str">
            <v>N</v>
          </cell>
          <cell r="AI2629" t="str">
            <v>B</v>
          </cell>
          <cell r="AJ2629" t="str">
            <v>B</v>
          </cell>
          <cell r="AK2629" t="str">
            <v>Sinorix N2</v>
          </cell>
          <cell r="AL2629" t="str">
            <v>Sinorix N2 - 300 bar</v>
          </cell>
          <cell r="AM2629" t="str">
            <v>N</v>
          </cell>
          <cell r="AN2629" t="str">
            <v>N</v>
          </cell>
          <cell r="AO2629" t="str">
            <v>28043000</v>
          </cell>
          <cell r="AP2629" t="str">
            <v>CZ</v>
          </cell>
          <cell r="AQ2629">
            <v>39.5</v>
          </cell>
          <cell r="AR2629" t="str">
            <v>KG</v>
          </cell>
          <cell r="AS2629"/>
          <cell r="AW2629">
            <v>0</v>
          </cell>
          <cell r="AX2629">
            <v>0</v>
          </cell>
          <cell r="BA2629">
            <v>0</v>
          </cell>
          <cell r="BB2629">
            <v>0</v>
          </cell>
        </row>
        <row r="2630">
          <cell r="A2630" t="str">
            <v>S54476-C1-B8</v>
          </cell>
          <cell r="B2630" t="str">
            <v>S54476-C1-B8</v>
          </cell>
          <cell r="C2630" t="str">
            <v>GAS CYL.</v>
          </cell>
          <cell r="D2630" t="str">
            <v>Gas cyl.  80l Sinorix N2 200bar 430L A</v>
          </cell>
          <cell r="F2630">
            <v>341</v>
          </cell>
          <cell r="G2630" t="str">
            <v>EUR</v>
          </cell>
          <cell r="H2630">
            <v>1</v>
          </cell>
          <cell r="I2630">
            <v>-60</v>
          </cell>
          <cell r="J2630">
            <v>136.4</v>
          </cell>
          <cell r="K2630" t="str">
            <v>EUR</v>
          </cell>
          <cell r="M2630"/>
          <cell r="N2630">
            <v>310</v>
          </cell>
          <cell r="O2630" t="str">
            <v>EUR</v>
          </cell>
          <cell r="P2630">
            <v>1</v>
          </cell>
          <cell r="Q2630">
            <v>-60</v>
          </cell>
          <cell r="R2630">
            <v>124</v>
          </cell>
          <cell r="S2630" t="str">
            <v>EUR</v>
          </cell>
          <cell r="U2630"/>
          <cell r="V2630">
            <v>0</v>
          </cell>
          <cell r="W2630">
            <v>0</v>
          </cell>
          <cell r="X2630">
            <v>0</v>
          </cell>
          <cell r="Y2630" t="e">
            <v>#NAME?</v>
          </cell>
          <cell r="Z2630">
            <v>1</v>
          </cell>
          <cell r="AA2630">
            <v>1</v>
          </cell>
          <cell r="AB2630" t="str">
            <v>60</v>
          </cell>
          <cell r="AC2630" t="str">
            <v>*SN</v>
          </cell>
          <cell r="AD2630" t="str">
            <v>phase out started</v>
          </cell>
          <cell r="AE2630" t="str">
            <v>3PNBA</v>
          </cell>
          <cell r="AF2630">
            <v>3</v>
          </cell>
          <cell r="AG2630" t="str">
            <v>P</v>
          </cell>
          <cell r="AH2630" t="str">
            <v>N</v>
          </cell>
          <cell r="AI2630" t="str">
            <v>B</v>
          </cell>
          <cell r="AJ2630" t="str">
            <v>A</v>
          </cell>
          <cell r="AK2630" t="str">
            <v>Sinorix N2</v>
          </cell>
          <cell r="AL2630" t="str">
            <v>Sinorix N2 - 200 bar</v>
          </cell>
          <cell r="AM2630" t="str">
            <v>N</v>
          </cell>
          <cell r="AN2630" t="str">
            <v>N</v>
          </cell>
          <cell r="AO2630" t="str">
            <v>84241000</v>
          </cell>
          <cell r="AP2630" t="str">
            <v>AT</v>
          </cell>
          <cell r="AQ2630">
            <v>1E-3</v>
          </cell>
          <cell r="AR2630" t="str">
            <v>KG</v>
          </cell>
          <cell r="AS2630"/>
          <cell r="AU2630"/>
          <cell r="AW2630">
            <v>0</v>
          </cell>
          <cell r="AX2630">
            <v>0</v>
          </cell>
          <cell r="BA2630">
            <v>0</v>
          </cell>
          <cell r="BB2630">
            <v>0</v>
          </cell>
        </row>
        <row r="2631">
          <cell r="A2631" t="str">
            <v>S54476-C1-C5</v>
          </cell>
          <cell r="B2631" t="str">
            <v>S54476-C1-C5</v>
          </cell>
          <cell r="C2631" t="str">
            <v>GAS CYL.</v>
          </cell>
          <cell r="D2631" t="str">
            <v>Gas cyl.  80l Sinorix N2 200bar 480L</v>
          </cell>
          <cell r="E2631" t="str">
            <v>Gas cyl.  80l Sinorix N2 200bar 480V</v>
          </cell>
          <cell r="F2631">
            <v>1090</v>
          </cell>
          <cell r="G2631" t="str">
            <v>EUR</v>
          </cell>
          <cell r="H2631">
            <v>1</v>
          </cell>
          <cell r="L2631">
            <v>436</v>
          </cell>
          <cell r="M2631" t="str">
            <v>EUR</v>
          </cell>
          <cell r="N2631">
            <v>1090</v>
          </cell>
          <cell r="O2631" t="str">
            <v>EUR</v>
          </cell>
          <cell r="P2631">
            <v>1</v>
          </cell>
          <cell r="T2631">
            <v>436</v>
          </cell>
          <cell r="U2631" t="str">
            <v>EUR</v>
          </cell>
          <cell r="V2631">
            <v>1744</v>
          </cell>
          <cell r="W2631">
            <v>1744</v>
          </cell>
          <cell r="X2631">
            <v>0</v>
          </cell>
          <cell r="Y2631" t="e">
            <v>#NAME?</v>
          </cell>
          <cell r="Z2631">
            <v>1</v>
          </cell>
          <cell r="AA2631">
            <v>1</v>
          </cell>
          <cell r="AB2631" t="str">
            <v>30</v>
          </cell>
          <cell r="AC2631" t="str">
            <v>*SU</v>
          </cell>
          <cell r="AE2631" t="str">
            <v>3PNBA</v>
          </cell>
          <cell r="AF2631">
            <v>3</v>
          </cell>
          <cell r="AG2631" t="str">
            <v>P</v>
          </cell>
          <cell r="AH2631" t="str">
            <v>N</v>
          </cell>
          <cell r="AI2631" t="str">
            <v>B</v>
          </cell>
          <cell r="AJ2631" t="str">
            <v>A</v>
          </cell>
          <cell r="AK2631" t="str">
            <v>Sinorix N2</v>
          </cell>
          <cell r="AL2631" t="str">
            <v>Sinorix N2 - 200 bar</v>
          </cell>
          <cell r="AM2631" t="str">
            <v>N</v>
          </cell>
          <cell r="AN2631" t="str">
            <v>N</v>
          </cell>
          <cell r="AO2631" t="str">
            <v>84241000</v>
          </cell>
          <cell r="AP2631" t="str">
            <v>CH</v>
          </cell>
          <cell r="AQ2631">
            <v>102</v>
          </cell>
          <cell r="AR2631" t="str">
            <v>KG</v>
          </cell>
          <cell r="AS2631" t="str">
            <v>P05</v>
          </cell>
          <cell r="AT2631" t="str">
            <v>Gas Cylinder</v>
          </cell>
          <cell r="AW2631">
            <v>4</v>
          </cell>
          <cell r="AX2631">
            <v>1735.87</v>
          </cell>
          <cell r="AY2631" t="e">
            <v>#N/A</v>
          </cell>
          <cell r="BA2631">
            <v>4</v>
          </cell>
          <cell r="BB2631">
            <v>1735.87</v>
          </cell>
        </row>
        <row r="2632">
          <cell r="A2632" t="str">
            <v>S54476-C1-C4</v>
          </cell>
          <cell r="B2632" t="str">
            <v>S54476-C1-C4</v>
          </cell>
          <cell r="C2632" t="str">
            <v>GAS CYL.</v>
          </cell>
          <cell r="D2632" t="str">
            <v>Gas cyl.  80l Sinorix N2 200bar 480L</v>
          </cell>
          <cell r="E2632" t="str">
            <v>Gas cyl.  80l Sinorix N2 200bar 480L</v>
          </cell>
          <cell r="F2632">
            <v>639</v>
          </cell>
          <cell r="G2632" t="str">
            <v>EUR</v>
          </cell>
          <cell r="H2632">
            <v>1</v>
          </cell>
          <cell r="I2632">
            <v>-60</v>
          </cell>
          <cell r="J2632">
            <v>255.6</v>
          </cell>
          <cell r="K2632" t="str">
            <v>EUR</v>
          </cell>
          <cell r="M2632"/>
          <cell r="N2632">
            <v>581</v>
          </cell>
          <cell r="O2632" t="str">
            <v>EUR</v>
          </cell>
          <cell r="P2632">
            <v>1</v>
          </cell>
          <cell r="Q2632">
            <v>-60</v>
          </cell>
          <cell r="R2632">
            <v>232.4</v>
          </cell>
          <cell r="S2632" t="str">
            <v>EUR</v>
          </cell>
          <cell r="U2632"/>
          <cell r="V2632">
            <v>0</v>
          </cell>
          <cell r="W2632">
            <v>0</v>
          </cell>
          <cell r="X2632">
            <v>0</v>
          </cell>
          <cell r="Y2632" t="e">
            <v>#NAME?</v>
          </cell>
          <cell r="Z2632">
            <v>1</v>
          </cell>
          <cell r="AA2632">
            <v>1</v>
          </cell>
          <cell r="AB2632" t="str">
            <v>56</v>
          </cell>
          <cell r="AC2632" t="str">
            <v>*SN</v>
          </cell>
          <cell r="AD2632" t="str">
            <v>phased out product</v>
          </cell>
          <cell r="AE2632" t="str">
            <v>3PNBA</v>
          </cell>
          <cell r="AF2632">
            <v>3</v>
          </cell>
          <cell r="AG2632" t="str">
            <v>P</v>
          </cell>
          <cell r="AH2632" t="str">
            <v>N</v>
          </cell>
          <cell r="AI2632" t="str">
            <v>B</v>
          </cell>
          <cell r="AJ2632" t="str">
            <v>A</v>
          </cell>
          <cell r="AK2632" t="str">
            <v>Sinorix N2</v>
          </cell>
          <cell r="AL2632" t="str">
            <v>Sinorix N2 - 200 bar</v>
          </cell>
          <cell r="AM2632" t="str">
            <v>N</v>
          </cell>
          <cell r="AN2632" t="str">
            <v>N</v>
          </cell>
          <cell r="AO2632" t="str">
            <v>84241000</v>
          </cell>
          <cell r="AP2632" t="str">
            <v>CH</v>
          </cell>
          <cell r="AQ2632">
            <v>1E-3</v>
          </cell>
          <cell r="AR2632" t="str">
            <v>KG</v>
          </cell>
          <cell r="AW2632">
            <v>0</v>
          </cell>
          <cell r="AX2632">
            <v>0</v>
          </cell>
          <cell r="AY2632" t="e">
            <v>#N/A</v>
          </cell>
          <cell r="BA2632">
            <v>0</v>
          </cell>
          <cell r="BB2632">
            <v>0</v>
          </cell>
        </row>
        <row r="2633">
          <cell r="A2633" t="str">
            <v>S54476-C1-B1</v>
          </cell>
          <cell r="B2633" t="str">
            <v>S54476-C1-B1</v>
          </cell>
          <cell r="C2633" t="str">
            <v>GAS CYL.</v>
          </cell>
          <cell r="D2633" t="str">
            <v>Gas cyl.  80l Sinorix N2 200bar V430L</v>
          </cell>
          <cell r="E2633" t="str">
            <v>Gas cyl.  80l Sinorix N2 200bar V430L</v>
          </cell>
          <cell r="F2633">
            <v>568</v>
          </cell>
          <cell r="G2633" t="str">
            <v>EUR</v>
          </cell>
          <cell r="H2633">
            <v>1</v>
          </cell>
          <cell r="I2633">
            <v>-60</v>
          </cell>
          <cell r="J2633">
            <v>227.2</v>
          </cell>
          <cell r="K2633" t="str">
            <v>EUR</v>
          </cell>
          <cell r="M2633"/>
          <cell r="N2633">
            <v>516</v>
          </cell>
          <cell r="O2633" t="str">
            <v>EUR</v>
          </cell>
          <cell r="P2633">
            <v>1</v>
          </cell>
          <cell r="Q2633">
            <v>-60</v>
          </cell>
          <cell r="R2633">
            <v>206.4</v>
          </cell>
          <cell r="S2633" t="str">
            <v>EUR</v>
          </cell>
          <cell r="U2633"/>
          <cell r="V2633">
            <v>0</v>
          </cell>
          <cell r="W2633">
            <v>0</v>
          </cell>
          <cell r="X2633">
            <v>0</v>
          </cell>
          <cell r="Y2633" t="e">
            <v>#NAME?</v>
          </cell>
          <cell r="Z2633">
            <v>1</v>
          </cell>
          <cell r="AA2633">
            <v>1</v>
          </cell>
          <cell r="AB2633" t="str">
            <v>56</v>
          </cell>
          <cell r="AC2633" t="str">
            <v>*SN</v>
          </cell>
          <cell r="AD2633" t="str">
            <v>phased out product</v>
          </cell>
          <cell r="AE2633" t="str">
            <v>3PNBA</v>
          </cell>
          <cell r="AF2633">
            <v>3</v>
          </cell>
          <cell r="AG2633" t="str">
            <v>P</v>
          </cell>
          <cell r="AH2633" t="str">
            <v>N</v>
          </cell>
          <cell r="AI2633" t="str">
            <v>B</v>
          </cell>
          <cell r="AJ2633" t="str">
            <v>A</v>
          </cell>
          <cell r="AK2633" t="str">
            <v>Sinorix N2</v>
          </cell>
          <cell r="AL2633" t="str">
            <v>Sinorix N2 - 200 bar</v>
          </cell>
          <cell r="AM2633" t="str">
            <v>N</v>
          </cell>
          <cell r="AN2633" t="str">
            <v>N</v>
          </cell>
          <cell r="AO2633" t="str">
            <v>84241000</v>
          </cell>
          <cell r="AP2633" t="str">
            <v>CH</v>
          </cell>
          <cell r="AQ2633">
            <v>1E-3</v>
          </cell>
          <cell r="AR2633" t="str">
            <v>KG</v>
          </cell>
          <cell r="AW2633">
            <v>0</v>
          </cell>
          <cell r="AX2633">
            <v>0</v>
          </cell>
          <cell r="AY2633" t="e">
            <v>#N/A</v>
          </cell>
          <cell r="BA2633">
            <v>0</v>
          </cell>
          <cell r="BB2633">
            <v>0</v>
          </cell>
        </row>
        <row r="2634">
          <cell r="A2634" t="str">
            <v>S54476-C1-C13</v>
          </cell>
          <cell r="B2634" t="str">
            <v>S54476-C1-C13</v>
          </cell>
          <cell r="C2634" t="str">
            <v>GAS CYL.</v>
          </cell>
          <cell r="D2634" t="str">
            <v>Gas cyl.  80l Sinorix N2 300bar 480L</v>
          </cell>
          <cell r="E2634" t="str">
            <v>Gas cyl.  80l Sinorix N2 300bar 480L</v>
          </cell>
          <cell r="F2634">
            <v>697</v>
          </cell>
          <cell r="G2634" t="str">
            <v>EUR</v>
          </cell>
          <cell r="H2634">
            <v>1</v>
          </cell>
          <cell r="I2634">
            <v>-60</v>
          </cell>
          <cell r="J2634">
            <v>278.8</v>
          </cell>
          <cell r="K2634" t="str">
            <v>EUR</v>
          </cell>
          <cell r="M2634"/>
          <cell r="N2634">
            <v>634</v>
          </cell>
          <cell r="O2634" t="str">
            <v>EUR</v>
          </cell>
          <cell r="P2634">
            <v>1</v>
          </cell>
          <cell r="Q2634">
            <v>-60</v>
          </cell>
          <cell r="R2634">
            <v>253.6</v>
          </cell>
          <cell r="S2634" t="str">
            <v>EUR</v>
          </cell>
          <cell r="U2634"/>
          <cell r="V2634">
            <v>0</v>
          </cell>
          <cell r="W2634">
            <v>0</v>
          </cell>
          <cell r="X2634">
            <v>0</v>
          </cell>
          <cell r="Y2634" t="e">
            <v>#NAME?</v>
          </cell>
          <cell r="Z2634">
            <v>1</v>
          </cell>
          <cell r="AA2634">
            <v>1</v>
          </cell>
          <cell r="AB2634" t="str">
            <v>56</v>
          </cell>
          <cell r="AC2634" t="str">
            <v>*SN</v>
          </cell>
          <cell r="AD2634" t="str">
            <v>phased out product</v>
          </cell>
          <cell r="AE2634" t="str">
            <v>3PNBB</v>
          </cell>
          <cell r="AF2634">
            <v>3</v>
          </cell>
          <cell r="AG2634" t="str">
            <v>P</v>
          </cell>
          <cell r="AH2634" t="str">
            <v>N</v>
          </cell>
          <cell r="AI2634" t="str">
            <v>B</v>
          </cell>
          <cell r="AJ2634" t="str">
            <v>B</v>
          </cell>
          <cell r="AK2634" t="str">
            <v>Sinorix N2</v>
          </cell>
          <cell r="AL2634" t="str">
            <v>Sinorix N2 - 300 bar</v>
          </cell>
          <cell r="AM2634" t="str">
            <v>N</v>
          </cell>
          <cell r="AN2634" t="str">
            <v>N</v>
          </cell>
          <cell r="AO2634" t="str">
            <v>84241000</v>
          </cell>
          <cell r="AP2634" t="str">
            <v>CH</v>
          </cell>
          <cell r="AQ2634">
            <v>1E-3</v>
          </cell>
          <cell r="AR2634" t="str">
            <v>KG</v>
          </cell>
          <cell r="AW2634">
            <v>0</v>
          </cell>
          <cell r="AX2634">
            <v>0</v>
          </cell>
          <cell r="AY2634" t="e">
            <v>#N/A</v>
          </cell>
          <cell r="BA2634">
            <v>0</v>
          </cell>
          <cell r="BB2634">
            <v>0</v>
          </cell>
        </row>
        <row r="2635">
          <cell r="A2635" t="str">
            <v>S54476-C1-C15</v>
          </cell>
          <cell r="B2635" t="str">
            <v>S54476-C1-C15</v>
          </cell>
          <cell r="C2635" t="str">
            <v>GAS CYL.</v>
          </cell>
          <cell r="D2635" t="str">
            <v>Gas cyl.  80l Sinorix N2 300bar 480V</v>
          </cell>
          <cell r="E2635" t="str">
            <v>Gas cyl.  80l Sinorix N2 300bar 480V</v>
          </cell>
          <cell r="F2635">
            <v>1265</v>
          </cell>
          <cell r="G2635" t="str">
            <v>EUR</v>
          </cell>
          <cell r="H2635">
            <v>1</v>
          </cell>
          <cell r="L2635">
            <v>506</v>
          </cell>
          <cell r="M2635" t="str">
            <v>EUR</v>
          </cell>
          <cell r="N2635">
            <v>1265</v>
          </cell>
          <cell r="O2635" t="str">
            <v>EUR</v>
          </cell>
          <cell r="P2635">
            <v>1</v>
          </cell>
          <cell r="T2635">
            <v>506</v>
          </cell>
          <cell r="U2635" t="str">
            <v>EUR</v>
          </cell>
          <cell r="V2635">
            <v>535348</v>
          </cell>
          <cell r="W2635">
            <v>535348</v>
          </cell>
          <cell r="X2635">
            <v>0</v>
          </cell>
          <cell r="Y2635" t="e">
            <v>#NAME?</v>
          </cell>
          <cell r="Z2635">
            <v>1</v>
          </cell>
          <cell r="AA2635">
            <v>1</v>
          </cell>
          <cell r="AB2635" t="str">
            <v>30</v>
          </cell>
          <cell r="AC2635" t="str">
            <v>*SU</v>
          </cell>
          <cell r="AE2635" t="str">
            <v>3PNBB</v>
          </cell>
          <cell r="AF2635">
            <v>3</v>
          </cell>
          <cell r="AG2635" t="str">
            <v>P</v>
          </cell>
          <cell r="AH2635" t="str">
            <v>N</v>
          </cell>
          <cell r="AI2635" t="str">
            <v>B</v>
          </cell>
          <cell r="AJ2635" t="str">
            <v>B</v>
          </cell>
          <cell r="AK2635" t="str">
            <v>Sinorix N2</v>
          </cell>
          <cell r="AL2635" t="str">
            <v>Sinorix N2 - 300 bar</v>
          </cell>
          <cell r="AM2635" t="str">
            <v>N</v>
          </cell>
          <cell r="AN2635" t="str">
            <v>N</v>
          </cell>
          <cell r="AO2635" t="str">
            <v>73110090</v>
          </cell>
          <cell r="AP2635" t="str">
            <v>CH</v>
          </cell>
          <cell r="AQ2635">
            <v>132</v>
          </cell>
          <cell r="AR2635" t="str">
            <v>KG</v>
          </cell>
          <cell r="AS2635" t="str">
            <v>P05</v>
          </cell>
          <cell r="AT2635" t="str">
            <v>Gas Cylinder</v>
          </cell>
          <cell r="AW2635">
            <v>1058</v>
          </cell>
          <cell r="AX2635">
            <v>575282.26</v>
          </cell>
          <cell r="AY2635" t="e">
            <v>#N/A</v>
          </cell>
          <cell r="BA2635">
            <v>1058</v>
          </cell>
          <cell r="BB2635">
            <v>575282.26</v>
          </cell>
        </row>
        <row r="2636">
          <cell r="A2636" t="str">
            <v>S54476-F200-A1</v>
          </cell>
          <cell r="B2636" t="str">
            <v>S54476-F200-A1</v>
          </cell>
          <cell r="C2636" t="str">
            <v>HORN</v>
          </cell>
          <cell r="D2636" t="str">
            <v>Horn  pneumatic with filter</v>
          </cell>
          <cell r="E2636" t="str">
            <v>Horn  pneumatisch mit Filter</v>
          </cell>
          <cell r="F2636">
            <v>539</v>
          </cell>
          <cell r="G2636" t="str">
            <v>EUR</v>
          </cell>
          <cell r="H2636">
            <v>1</v>
          </cell>
          <cell r="I2636">
            <v>-60</v>
          </cell>
          <cell r="J2636">
            <v>215.6</v>
          </cell>
          <cell r="K2636" t="str">
            <v>EUR</v>
          </cell>
          <cell r="M2636"/>
          <cell r="N2636">
            <v>539</v>
          </cell>
          <cell r="O2636" t="str">
            <v>EUR</v>
          </cell>
          <cell r="P2636">
            <v>1</v>
          </cell>
          <cell r="Q2636">
            <v>-60</v>
          </cell>
          <cell r="R2636">
            <v>215.6</v>
          </cell>
          <cell r="S2636" t="str">
            <v>EUR</v>
          </cell>
          <cell r="U2636"/>
          <cell r="V2636">
            <v>1940.4</v>
          </cell>
          <cell r="W2636">
            <v>1940.4</v>
          </cell>
          <cell r="X2636">
            <v>0</v>
          </cell>
          <cell r="Y2636" t="e">
            <v>#NAME?</v>
          </cell>
          <cell r="Z2636">
            <v>1</v>
          </cell>
          <cell r="AA2636">
            <v>1</v>
          </cell>
          <cell r="AB2636" t="str">
            <v>30</v>
          </cell>
          <cell r="AC2636" t="str">
            <v>*SN</v>
          </cell>
          <cell r="AE2636" t="str">
            <v>3PNBA</v>
          </cell>
          <cell r="AF2636">
            <v>3</v>
          </cell>
          <cell r="AG2636" t="str">
            <v>P</v>
          </cell>
          <cell r="AH2636" t="str">
            <v>N</v>
          </cell>
          <cell r="AI2636" t="str">
            <v>B</v>
          </cell>
          <cell r="AJ2636" t="str">
            <v>A</v>
          </cell>
          <cell r="AK2636" t="str">
            <v>Sinorix N2</v>
          </cell>
          <cell r="AL2636" t="str">
            <v>Sinorix N2 - 200 bar</v>
          </cell>
          <cell r="AM2636" t="str">
            <v>N</v>
          </cell>
          <cell r="AN2636" t="str">
            <v>N</v>
          </cell>
          <cell r="AO2636" t="str">
            <v>73063012</v>
          </cell>
          <cell r="AP2636" t="str">
            <v>DE</v>
          </cell>
          <cell r="AQ2636">
            <v>0.65</v>
          </cell>
          <cell r="AR2636" t="str">
            <v>KG</v>
          </cell>
          <cell r="AW2636">
            <v>9</v>
          </cell>
          <cell r="AX2636">
            <v>1943.97</v>
          </cell>
          <cell r="AY2636" t="e">
            <v>#N/A</v>
          </cell>
          <cell r="BA2636">
            <v>9</v>
          </cell>
          <cell r="BB2636">
            <v>1943.97</v>
          </cell>
        </row>
        <row r="2637">
          <cell r="A2637" t="str">
            <v>S54476-B43-A10</v>
          </cell>
          <cell r="B2637" t="str">
            <v>S54476-B43-A10</v>
          </cell>
          <cell r="C2637" t="str">
            <v>HOSE WP140</v>
          </cell>
          <cell r="D2637" t="str">
            <v>HOSE WP140  Discharge hose typ FRF16-A</v>
          </cell>
          <cell r="E2637" t="str">
            <v>HOSE WP140  Abgangsschlauch Typ FRF16-A</v>
          </cell>
          <cell r="F2637">
            <v>57</v>
          </cell>
          <cell r="G2637" t="str">
            <v>EUR</v>
          </cell>
          <cell r="H2637">
            <v>1</v>
          </cell>
          <cell r="I2637">
            <v>-60</v>
          </cell>
          <cell r="J2637">
            <v>22.8</v>
          </cell>
          <cell r="K2637" t="str">
            <v>EUR</v>
          </cell>
          <cell r="M2637"/>
          <cell r="N2637">
            <v>57</v>
          </cell>
          <cell r="O2637" t="str">
            <v>EUR</v>
          </cell>
          <cell r="P2637">
            <v>1</v>
          </cell>
          <cell r="Q2637">
            <v>-60</v>
          </cell>
          <cell r="R2637">
            <v>22.8</v>
          </cell>
          <cell r="S2637" t="str">
            <v>EUR</v>
          </cell>
          <cell r="U2637"/>
          <cell r="V2637">
            <v>0</v>
          </cell>
          <cell r="W2637">
            <v>0</v>
          </cell>
          <cell r="X2637">
            <v>0</v>
          </cell>
          <cell r="Y2637" t="e">
            <v>#NAME?</v>
          </cell>
          <cell r="Z2637">
            <v>1</v>
          </cell>
          <cell r="AA2637">
            <v>1</v>
          </cell>
          <cell r="AB2637" t="str">
            <v>30</v>
          </cell>
          <cell r="AC2637" t="str">
            <v>*SN</v>
          </cell>
          <cell r="AE2637" t="str">
            <v>3PNBB</v>
          </cell>
          <cell r="AF2637">
            <v>3</v>
          </cell>
          <cell r="AG2637" t="str">
            <v>P</v>
          </cell>
          <cell r="AH2637" t="str">
            <v>N</v>
          </cell>
          <cell r="AI2637" t="str">
            <v>B</v>
          </cell>
          <cell r="AJ2637" t="str">
            <v>B</v>
          </cell>
          <cell r="AK2637" t="str">
            <v>Sinorix N2</v>
          </cell>
          <cell r="AL2637" t="str">
            <v>Sinorix N2 - 300 bar</v>
          </cell>
          <cell r="AM2637" t="str">
            <v>N</v>
          </cell>
          <cell r="AN2637" t="str">
            <v>N</v>
          </cell>
          <cell r="AO2637" t="str">
            <v>40093200</v>
          </cell>
          <cell r="AP2637" t="str">
            <v>CH</v>
          </cell>
          <cell r="AQ2637">
            <v>0.99</v>
          </cell>
          <cell r="AR2637" t="str">
            <v>KG</v>
          </cell>
          <cell r="AW2637">
            <v>0</v>
          </cell>
          <cell r="AX2637">
            <v>0</v>
          </cell>
          <cell r="AY2637" t="e">
            <v>#N/A</v>
          </cell>
          <cell r="BA2637">
            <v>0</v>
          </cell>
          <cell r="BB2637">
            <v>0</v>
          </cell>
        </row>
        <row r="2638">
          <cell r="A2638" t="str">
            <v>S54476-B39-A28</v>
          </cell>
          <cell r="B2638" t="str">
            <v>S54476-B39-A28</v>
          </cell>
          <cell r="C2638" t="str">
            <v>HOSE WP240</v>
          </cell>
          <cell r="D2638" t="str">
            <v>Hose WP240  Control Type CX508076</v>
          </cell>
          <cell r="E2638" t="str">
            <v>Hose WP240  Steuerschlauch CX508076</v>
          </cell>
          <cell r="F2638">
            <v>49</v>
          </cell>
          <cell r="G2638" t="str">
            <v>EUR</v>
          </cell>
          <cell r="H2638">
            <v>1</v>
          </cell>
          <cell r="I2638">
            <v>-60</v>
          </cell>
          <cell r="J2638">
            <v>19.600000000000001</v>
          </cell>
          <cell r="K2638" t="str">
            <v>EUR</v>
          </cell>
          <cell r="M2638"/>
          <cell r="N2638">
            <v>49</v>
          </cell>
          <cell r="O2638" t="str">
            <v>EUR</v>
          </cell>
          <cell r="P2638">
            <v>1</v>
          </cell>
          <cell r="Q2638">
            <v>-60</v>
          </cell>
          <cell r="R2638">
            <v>19.600000000000001</v>
          </cell>
          <cell r="S2638" t="str">
            <v>EUR</v>
          </cell>
          <cell r="U2638"/>
          <cell r="V2638">
            <v>98</v>
          </cell>
          <cell r="W2638">
            <v>98</v>
          </cell>
          <cell r="X2638">
            <v>0</v>
          </cell>
          <cell r="Y2638" t="e">
            <v>#NAME?</v>
          </cell>
          <cell r="Z2638">
            <v>1</v>
          </cell>
          <cell r="AA2638">
            <v>1</v>
          </cell>
          <cell r="AB2638" t="str">
            <v>30</v>
          </cell>
          <cell r="AC2638" t="str">
            <v>*SN</v>
          </cell>
          <cell r="AE2638" t="str">
            <v>3PNBA</v>
          </cell>
          <cell r="AF2638">
            <v>3</v>
          </cell>
          <cell r="AG2638" t="str">
            <v>P</v>
          </cell>
          <cell r="AH2638" t="str">
            <v>N</v>
          </cell>
          <cell r="AI2638" t="str">
            <v>B</v>
          </cell>
          <cell r="AJ2638" t="str">
            <v>A</v>
          </cell>
          <cell r="AK2638" t="str">
            <v>Sinorix N2</v>
          </cell>
          <cell r="AL2638" t="str">
            <v>Sinorix N2 - 200 bar</v>
          </cell>
          <cell r="AM2638" t="str">
            <v>N</v>
          </cell>
          <cell r="AN2638" t="str">
            <v>N</v>
          </cell>
          <cell r="AO2638" t="str">
            <v>39173100</v>
          </cell>
          <cell r="AP2638" t="str">
            <v>CH</v>
          </cell>
          <cell r="AQ2638">
            <v>0.16300000000000001</v>
          </cell>
          <cell r="AR2638" t="str">
            <v>KG</v>
          </cell>
          <cell r="AW2638">
            <v>5</v>
          </cell>
          <cell r="AX2638">
            <v>97.21</v>
          </cell>
          <cell r="AY2638" t="e">
            <v>#N/A</v>
          </cell>
          <cell r="BA2638">
            <v>5</v>
          </cell>
          <cell r="BB2638">
            <v>97.21</v>
          </cell>
        </row>
        <row r="2639">
          <cell r="A2639" t="str">
            <v>S54476-B39-A29</v>
          </cell>
          <cell r="B2639" t="str">
            <v>S54476-B39-A29</v>
          </cell>
          <cell r="C2639" t="str">
            <v>HOSE WP240</v>
          </cell>
          <cell r="D2639" t="str">
            <v>Hose WP240  Control Type CX508077</v>
          </cell>
          <cell r="E2639" t="str">
            <v>Hose WP240  Steuerschlauch CX508077</v>
          </cell>
          <cell r="F2639">
            <v>89</v>
          </cell>
          <cell r="G2639" t="str">
            <v>EUR</v>
          </cell>
          <cell r="H2639">
            <v>1</v>
          </cell>
          <cell r="I2639">
            <v>-60</v>
          </cell>
          <cell r="J2639">
            <v>35.6</v>
          </cell>
          <cell r="K2639" t="str">
            <v>EUR</v>
          </cell>
          <cell r="M2639"/>
          <cell r="N2639">
            <v>89</v>
          </cell>
          <cell r="O2639" t="str">
            <v>EUR</v>
          </cell>
          <cell r="P2639">
            <v>1</v>
          </cell>
          <cell r="Q2639">
            <v>-60</v>
          </cell>
          <cell r="R2639">
            <v>35.6</v>
          </cell>
          <cell r="S2639" t="str">
            <v>EUR</v>
          </cell>
          <cell r="U2639"/>
          <cell r="V2639">
            <v>249.2</v>
          </cell>
          <cell r="W2639">
            <v>249.2</v>
          </cell>
          <cell r="X2639">
            <v>0</v>
          </cell>
          <cell r="Y2639" t="e">
            <v>#NAME?</v>
          </cell>
          <cell r="Z2639">
            <v>1</v>
          </cell>
          <cell r="AA2639">
            <v>1</v>
          </cell>
          <cell r="AB2639" t="str">
            <v>30</v>
          </cell>
          <cell r="AC2639" t="str">
            <v>*SN</v>
          </cell>
          <cell r="AE2639" t="str">
            <v>3PNBA</v>
          </cell>
          <cell r="AF2639">
            <v>3</v>
          </cell>
          <cell r="AG2639" t="str">
            <v>P</v>
          </cell>
          <cell r="AH2639" t="str">
            <v>N</v>
          </cell>
          <cell r="AI2639" t="str">
            <v>B</v>
          </cell>
          <cell r="AJ2639" t="str">
            <v>A</v>
          </cell>
          <cell r="AK2639" t="str">
            <v>Sinorix N2</v>
          </cell>
          <cell r="AL2639" t="str">
            <v>Sinorix N2 - 200 bar</v>
          </cell>
          <cell r="AM2639" t="str">
            <v>N</v>
          </cell>
          <cell r="AN2639" t="str">
            <v>N</v>
          </cell>
          <cell r="AO2639" t="str">
            <v>39173100</v>
          </cell>
          <cell r="AP2639" t="str">
            <v>CH</v>
          </cell>
          <cell r="AQ2639">
            <v>0.32</v>
          </cell>
          <cell r="AR2639" t="str">
            <v>KG</v>
          </cell>
          <cell r="AW2639">
            <v>7</v>
          </cell>
          <cell r="AX2639">
            <v>167.24</v>
          </cell>
          <cell r="AY2639" t="e">
            <v>#N/A</v>
          </cell>
          <cell r="BA2639">
            <v>7</v>
          </cell>
          <cell r="BB2639">
            <v>167.24</v>
          </cell>
        </row>
        <row r="2640">
          <cell r="A2640" t="str">
            <v>S54476-B39-A30</v>
          </cell>
          <cell r="B2640" t="str">
            <v>S54476-B39-A30</v>
          </cell>
          <cell r="C2640" t="str">
            <v>HOSE WP240</v>
          </cell>
          <cell r="D2640" t="str">
            <v>Hose WP240  Control Type CX508078</v>
          </cell>
          <cell r="E2640" t="str">
            <v>Hose WP240  Steuerschlauch CX508078</v>
          </cell>
          <cell r="F2640">
            <v>50</v>
          </cell>
          <cell r="G2640" t="str">
            <v>EUR</v>
          </cell>
          <cell r="H2640">
            <v>1</v>
          </cell>
          <cell r="I2640">
            <v>-60</v>
          </cell>
          <cell r="J2640">
            <v>20</v>
          </cell>
          <cell r="K2640" t="str">
            <v>EUR</v>
          </cell>
          <cell r="M2640"/>
          <cell r="N2640">
            <v>50</v>
          </cell>
          <cell r="O2640" t="str">
            <v>EUR</v>
          </cell>
          <cell r="P2640">
            <v>1</v>
          </cell>
          <cell r="Q2640">
            <v>-60</v>
          </cell>
          <cell r="R2640">
            <v>20</v>
          </cell>
          <cell r="S2640" t="str">
            <v>EUR</v>
          </cell>
          <cell r="U2640"/>
          <cell r="V2640">
            <v>20</v>
          </cell>
          <cell r="W2640">
            <v>20</v>
          </cell>
          <cell r="X2640">
            <v>0</v>
          </cell>
          <cell r="Y2640" t="e">
            <v>#NAME?</v>
          </cell>
          <cell r="Z2640">
            <v>1</v>
          </cell>
          <cell r="AA2640">
            <v>1</v>
          </cell>
          <cell r="AB2640" t="str">
            <v>30</v>
          </cell>
          <cell r="AC2640" t="str">
            <v>*SN</v>
          </cell>
          <cell r="AE2640" t="str">
            <v>3PNBA</v>
          </cell>
          <cell r="AF2640">
            <v>3</v>
          </cell>
          <cell r="AG2640" t="str">
            <v>P</v>
          </cell>
          <cell r="AH2640" t="str">
            <v>N</v>
          </cell>
          <cell r="AI2640" t="str">
            <v>B</v>
          </cell>
          <cell r="AJ2640" t="str">
            <v>A</v>
          </cell>
          <cell r="AK2640" t="str">
            <v>Sinorix N2</v>
          </cell>
          <cell r="AL2640" t="str">
            <v>Sinorix N2 - 200 bar</v>
          </cell>
          <cell r="AM2640" t="str">
            <v>N</v>
          </cell>
          <cell r="AN2640" t="str">
            <v>N</v>
          </cell>
          <cell r="AO2640" t="str">
            <v>39173100</v>
          </cell>
          <cell r="AP2640" t="str">
            <v>CH</v>
          </cell>
          <cell r="AQ2640">
            <v>0.17899999999999999</v>
          </cell>
          <cell r="AR2640" t="str">
            <v>KG</v>
          </cell>
          <cell r="AW2640">
            <v>1</v>
          </cell>
          <cell r="AX2640">
            <v>20.09</v>
          </cell>
          <cell r="AY2640" t="e">
            <v>#N/A</v>
          </cell>
          <cell r="BA2640">
            <v>1</v>
          </cell>
          <cell r="BB2640">
            <v>20.09</v>
          </cell>
        </row>
        <row r="2641">
          <cell r="A2641" t="str">
            <v>S54476-B39-A31</v>
          </cell>
          <cell r="B2641" t="str">
            <v>S54476-B39-A31</v>
          </cell>
          <cell r="C2641" t="str">
            <v>HOSE WP240</v>
          </cell>
          <cell r="D2641" t="str">
            <v>Hose WP240  Control Type CX508079</v>
          </cell>
          <cell r="E2641" t="str">
            <v>Hose WP240  Steuerschlauch CX508079</v>
          </cell>
          <cell r="F2641">
            <v>47</v>
          </cell>
          <cell r="G2641" t="str">
            <v>EUR</v>
          </cell>
          <cell r="H2641">
            <v>1</v>
          </cell>
          <cell r="I2641">
            <v>-60</v>
          </cell>
          <cell r="J2641">
            <v>18.8</v>
          </cell>
          <cell r="K2641" t="str">
            <v>EUR</v>
          </cell>
          <cell r="M2641"/>
          <cell r="N2641">
            <v>47</v>
          </cell>
          <cell r="O2641" t="str">
            <v>EUR</v>
          </cell>
          <cell r="P2641">
            <v>1</v>
          </cell>
          <cell r="Q2641">
            <v>-60</v>
          </cell>
          <cell r="R2641">
            <v>18.8</v>
          </cell>
          <cell r="S2641" t="str">
            <v>EUR</v>
          </cell>
          <cell r="U2641"/>
          <cell r="V2641">
            <v>0</v>
          </cell>
          <cell r="W2641">
            <v>0</v>
          </cell>
          <cell r="X2641">
            <v>0</v>
          </cell>
          <cell r="Y2641" t="e">
            <v>#NAME?</v>
          </cell>
          <cell r="Z2641">
            <v>1</v>
          </cell>
          <cell r="AA2641">
            <v>1</v>
          </cell>
          <cell r="AB2641" t="str">
            <v>30</v>
          </cell>
          <cell r="AC2641" t="str">
            <v>*SN</v>
          </cell>
          <cell r="AE2641" t="str">
            <v>3PNBA</v>
          </cell>
          <cell r="AF2641">
            <v>3</v>
          </cell>
          <cell r="AG2641" t="str">
            <v>P</v>
          </cell>
          <cell r="AH2641" t="str">
            <v>N</v>
          </cell>
          <cell r="AI2641" t="str">
            <v>B</v>
          </cell>
          <cell r="AJ2641" t="str">
            <v>A</v>
          </cell>
          <cell r="AK2641" t="str">
            <v>Sinorix N2</v>
          </cell>
          <cell r="AL2641" t="str">
            <v>Sinorix N2 - 200 bar</v>
          </cell>
          <cell r="AM2641" t="str">
            <v>N</v>
          </cell>
          <cell r="AN2641" t="str">
            <v>N</v>
          </cell>
          <cell r="AO2641" t="str">
            <v>39173100</v>
          </cell>
          <cell r="AP2641" t="str">
            <v>CH</v>
          </cell>
          <cell r="AQ2641">
            <v>0.13800000000000001</v>
          </cell>
          <cell r="AR2641" t="str">
            <v>KG</v>
          </cell>
          <cell r="AW2641">
            <v>0</v>
          </cell>
          <cell r="AX2641">
            <v>0</v>
          </cell>
          <cell r="AY2641" t="e">
            <v>#N/A</v>
          </cell>
          <cell r="BA2641">
            <v>0</v>
          </cell>
          <cell r="BB2641">
            <v>0</v>
          </cell>
        </row>
        <row r="2642">
          <cell r="A2642" t="str">
            <v>S54476-B39-A19</v>
          </cell>
          <cell r="B2642" t="str">
            <v>S54476-B39-A19</v>
          </cell>
          <cell r="C2642" t="str">
            <v>HOSE WP240</v>
          </cell>
          <cell r="D2642" t="str">
            <v>Hose WP240  Control Type CX508081</v>
          </cell>
          <cell r="E2642" t="str">
            <v>Hose WP240  Steuerschlauch CX508081</v>
          </cell>
          <cell r="F2642">
            <v>56</v>
          </cell>
          <cell r="G2642" t="str">
            <v>EUR</v>
          </cell>
          <cell r="H2642">
            <v>1</v>
          </cell>
          <cell r="I2642">
            <v>-60</v>
          </cell>
          <cell r="J2642">
            <v>22.4</v>
          </cell>
          <cell r="K2642" t="str">
            <v>EUR</v>
          </cell>
          <cell r="M2642"/>
          <cell r="N2642">
            <v>56</v>
          </cell>
          <cell r="O2642" t="str">
            <v>EUR</v>
          </cell>
          <cell r="P2642">
            <v>1</v>
          </cell>
          <cell r="Q2642">
            <v>-60</v>
          </cell>
          <cell r="R2642">
            <v>22.4</v>
          </cell>
          <cell r="S2642" t="str">
            <v>EUR</v>
          </cell>
          <cell r="U2642"/>
          <cell r="V2642">
            <v>0</v>
          </cell>
          <cell r="W2642">
            <v>0</v>
          </cell>
          <cell r="X2642">
            <v>0</v>
          </cell>
          <cell r="Y2642" t="e">
            <v>#NAME?</v>
          </cell>
          <cell r="Z2642">
            <v>1</v>
          </cell>
          <cell r="AA2642">
            <v>1</v>
          </cell>
          <cell r="AB2642" t="str">
            <v>60</v>
          </cell>
          <cell r="AC2642" t="str">
            <v>*SN</v>
          </cell>
          <cell r="AD2642" t="str">
            <v>phase out started</v>
          </cell>
          <cell r="AE2642" t="str">
            <v>3PNBA</v>
          </cell>
          <cell r="AF2642">
            <v>3</v>
          </cell>
          <cell r="AG2642" t="str">
            <v>P</v>
          </cell>
          <cell r="AH2642" t="str">
            <v>N</v>
          </cell>
          <cell r="AI2642" t="str">
            <v>B</v>
          </cell>
          <cell r="AJ2642" t="str">
            <v>A</v>
          </cell>
          <cell r="AK2642" t="str">
            <v>Sinorix N2</v>
          </cell>
          <cell r="AL2642" t="str">
            <v>Sinorix N2 - 200 bar</v>
          </cell>
          <cell r="AM2642" t="str">
            <v>N</v>
          </cell>
          <cell r="AN2642" t="str">
            <v>N</v>
          </cell>
          <cell r="AO2642" t="str">
            <v>40092200</v>
          </cell>
          <cell r="AP2642" t="str">
            <v>CH</v>
          </cell>
          <cell r="AQ2642">
            <v>0.25800000000000001</v>
          </cell>
          <cell r="AR2642" t="str">
            <v>KG</v>
          </cell>
          <cell r="AW2642">
            <v>0</v>
          </cell>
          <cell r="AX2642">
            <v>0</v>
          </cell>
          <cell r="AY2642" t="e">
            <v>#N/A</v>
          </cell>
          <cell r="BA2642">
            <v>0</v>
          </cell>
          <cell r="BB2642">
            <v>0</v>
          </cell>
        </row>
        <row r="2643">
          <cell r="A2643" t="str">
            <v>S54476-B39-A20</v>
          </cell>
          <cell r="B2643" t="str">
            <v>S54476-B39-A20</v>
          </cell>
          <cell r="C2643" t="str">
            <v>HOSE WP240</v>
          </cell>
          <cell r="D2643" t="str">
            <v>Hose WP240  Control Type CX508082</v>
          </cell>
          <cell r="E2643" t="str">
            <v>Hose WP240  Steuerschlauch CX508082</v>
          </cell>
          <cell r="F2643">
            <v>119</v>
          </cell>
          <cell r="G2643" t="str">
            <v>EUR</v>
          </cell>
          <cell r="H2643">
            <v>1</v>
          </cell>
          <cell r="I2643">
            <v>-60</v>
          </cell>
          <cell r="J2643">
            <v>47.6</v>
          </cell>
          <cell r="K2643" t="str">
            <v>EUR</v>
          </cell>
          <cell r="M2643"/>
          <cell r="N2643">
            <v>119</v>
          </cell>
          <cell r="O2643" t="str">
            <v>EUR</v>
          </cell>
          <cell r="P2643">
            <v>1</v>
          </cell>
          <cell r="Q2643">
            <v>-60</v>
          </cell>
          <cell r="R2643">
            <v>47.6</v>
          </cell>
          <cell r="S2643" t="str">
            <v>EUR</v>
          </cell>
          <cell r="U2643"/>
          <cell r="V2643">
            <v>0</v>
          </cell>
          <cell r="W2643">
            <v>0</v>
          </cell>
          <cell r="X2643">
            <v>0</v>
          </cell>
          <cell r="Y2643" t="e">
            <v>#NAME?</v>
          </cell>
          <cell r="Z2643">
            <v>1</v>
          </cell>
          <cell r="AA2643">
            <v>1</v>
          </cell>
          <cell r="AB2643" t="str">
            <v>60</v>
          </cell>
          <cell r="AC2643" t="str">
            <v>*SN</v>
          </cell>
          <cell r="AD2643" t="str">
            <v>phase out started</v>
          </cell>
          <cell r="AE2643" t="str">
            <v>3PNBA</v>
          </cell>
          <cell r="AF2643">
            <v>3</v>
          </cell>
          <cell r="AG2643" t="str">
            <v>P</v>
          </cell>
          <cell r="AH2643" t="str">
            <v>N</v>
          </cell>
          <cell r="AI2643" t="str">
            <v>B</v>
          </cell>
          <cell r="AJ2643" t="str">
            <v>A</v>
          </cell>
          <cell r="AK2643" t="str">
            <v>Sinorix N2</v>
          </cell>
          <cell r="AL2643" t="str">
            <v>Sinorix N2 - 200 bar</v>
          </cell>
          <cell r="AM2643" t="str">
            <v>N</v>
          </cell>
          <cell r="AN2643" t="str">
            <v>N</v>
          </cell>
          <cell r="AO2643" t="str">
            <v>40092200</v>
          </cell>
          <cell r="AP2643" t="str">
            <v>CH</v>
          </cell>
          <cell r="AQ2643">
            <v>0.28899999999999998</v>
          </cell>
          <cell r="AR2643" t="str">
            <v>KG</v>
          </cell>
          <cell r="AW2643">
            <v>0</v>
          </cell>
          <cell r="AX2643">
            <v>0</v>
          </cell>
          <cell r="AY2643" t="e">
            <v>#N/A</v>
          </cell>
          <cell r="BA2643">
            <v>0</v>
          </cell>
          <cell r="BB2643">
            <v>0</v>
          </cell>
        </row>
        <row r="2644">
          <cell r="A2644" t="str">
            <v>S54476-B39-A21</v>
          </cell>
          <cell r="B2644" t="str">
            <v>S54476-B39-A21</v>
          </cell>
          <cell r="C2644" t="str">
            <v>HOSE WP240</v>
          </cell>
          <cell r="D2644" t="str">
            <v>Hose WP240  Control Type CX508083</v>
          </cell>
          <cell r="E2644" t="str">
            <v>Hose WP240  Steuerschlauch CX508083</v>
          </cell>
          <cell r="F2644">
            <v>102</v>
          </cell>
          <cell r="G2644" t="str">
            <v>EUR</v>
          </cell>
          <cell r="H2644">
            <v>1</v>
          </cell>
          <cell r="I2644">
            <v>-60</v>
          </cell>
          <cell r="J2644">
            <v>40.799999999999997</v>
          </cell>
          <cell r="K2644" t="str">
            <v>EUR</v>
          </cell>
          <cell r="M2644"/>
          <cell r="N2644">
            <v>102</v>
          </cell>
          <cell r="O2644" t="str">
            <v>EUR</v>
          </cell>
          <cell r="P2644">
            <v>1</v>
          </cell>
          <cell r="Q2644">
            <v>-60</v>
          </cell>
          <cell r="R2644">
            <v>40.799999999999997</v>
          </cell>
          <cell r="S2644" t="str">
            <v>EUR</v>
          </cell>
          <cell r="U2644"/>
          <cell r="V2644">
            <v>0</v>
          </cell>
          <cell r="W2644">
            <v>0</v>
          </cell>
          <cell r="X2644">
            <v>0</v>
          </cell>
          <cell r="Y2644" t="e">
            <v>#NAME?</v>
          </cell>
          <cell r="Z2644">
            <v>1</v>
          </cell>
          <cell r="AA2644">
            <v>1</v>
          </cell>
          <cell r="AB2644" t="str">
            <v>60</v>
          </cell>
          <cell r="AC2644" t="str">
            <v>*SN</v>
          </cell>
          <cell r="AD2644" t="str">
            <v>phase out started</v>
          </cell>
          <cell r="AE2644" t="str">
            <v>3PNBA</v>
          </cell>
          <cell r="AF2644">
            <v>3</v>
          </cell>
          <cell r="AG2644" t="str">
            <v>P</v>
          </cell>
          <cell r="AH2644" t="str">
            <v>N</v>
          </cell>
          <cell r="AI2644" t="str">
            <v>B</v>
          </cell>
          <cell r="AJ2644" t="str">
            <v>A</v>
          </cell>
          <cell r="AK2644" t="str">
            <v>Sinorix N2</v>
          </cell>
          <cell r="AL2644" t="str">
            <v>Sinorix N2 - 200 bar</v>
          </cell>
          <cell r="AM2644" t="str">
            <v>N</v>
          </cell>
          <cell r="AN2644" t="str">
            <v>N</v>
          </cell>
          <cell r="AO2644" t="str">
            <v>40092200</v>
          </cell>
          <cell r="AP2644" t="str">
            <v>CH</v>
          </cell>
          <cell r="AQ2644">
            <v>0.20300000000000001</v>
          </cell>
          <cell r="AR2644" t="str">
            <v>KG</v>
          </cell>
          <cell r="AW2644">
            <v>0</v>
          </cell>
          <cell r="AX2644">
            <v>0</v>
          </cell>
          <cell r="AY2644" t="e">
            <v>#N/A</v>
          </cell>
          <cell r="BA2644">
            <v>0</v>
          </cell>
          <cell r="BB2644">
            <v>0</v>
          </cell>
        </row>
        <row r="2645">
          <cell r="A2645" t="str">
            <v>S54476-B39-A1</v>
          </cell>
          <cell r="B2645" t="str">
            <v>S54476-B39-A1</v>
          </cell>
          <cell r="C2645" t="str">
            <v>HOSE WP240</v>
          </cell>
          <cell r="D2645" t="str">
            <v>Hose WP240  Control Type CX508088</v>
          </cell>
          <cell r="E2645" t="str">
            <v>Hose WP240  Steuerschlauch CX508088</v>
          </cell>
          <cell r="F2645">
            <v>56</v>
          </cell>
          <cell r="G2645" t="str">
            <v>EUR</v>
          </cell>
          <cell r="H2645">
            <v>1</v>
          </cell>
          <cell r="I2645">
            <v>-60</v>
          </cell>
          <cell r="J2645">
            <v>22.4</v>
          </cell>
          <cell r="K2645" t="str">
            <v>EUR</v>
          </cell>
          <cell r="M2645"/>
          <cell r="N2645">
            <v>56</v>
          </cell>
          <cell r="O2645" t="str">
            <v>EUR</v>
          </cell>
          <cell r="P2645">
            <v>1</v>
          </cell>
          <cell r="Q2645">
            <v>-60</v>
          </cell>
          <cell r="R2645">
            <v>22.4</v>
          </cell>
          <cell r="S2645" t="str">
            <v>EUR</v>
          </cell>
          <cell r="U2645"/>
          <cell r="V2645">
            <v>1075.2</v>
          </cell>
          <cell r="W2645">
            <v>1075.2</v>
          </cell>
          <cell r="X2645">
            <v>0</v>
          </cell>
          <cell r="Y2645" t="e">
            <v>#NAME?</v>
          </cell>
          <cell r="Z2645">
            <v>1</v>
          </cell>
          <cell r="AA2645">
            <v>1</v>
          </cell>
          <cell r="AB2645" t="str">
            <v>30</v>
          </cell>
          <cell r="AC2645" t="str">
            <v>*SN</v>
          </cell>
          <cell r="AE2645" t="str">
            <v>3PNBA</v>
          </cell>
          <cell r="AF2645">
            <v>3</v>
          </cell>
          <cell r="AG2645" t="str">
            <v>P</v>
          </cell>
          <cell r="AH2645" t="str">
            <v>N</v>
          </cell>
          <cell r="AI2645" t="str">
            <v>B</v>
          </cell>
          <cell r="AJ2645" t="str">
            <v>A</v>
          </cell>
          <cell r="AK2645" t="str">
            <v>Sinorix N2</v>
          </cell>
          <cell r="AL2645" t="str">
            <v>Sinorix N2 - 200 bar</v>
          </cell>
          <cell r="AM2645" t="str">
            <v>N</v>
          </cell>
          <cell r="AN2645" t="str">
            <v>N</v>
          </cell>
          <cell r="AO2645" t="str">
            <v>39173100</v>
          </cell>
          <cell r="AP2645" t="str">
            <v>CH</v>
          </cell>
          <cell r="AQ2645">
            <v>0.17799999999999999</v>
          </cell>
          <cell r="AR2645" t="str">
            <v>KG</v>
          </cell>
          <cell r="AW2645">
            <v>48</v>
          </cell>
          <cell r="AX2645">
            <v>1163.97</v>
          </cell>
          <cell r="AY2645" t="e">
            <v>#N/A</v>
          </cell>
          <cell r="BA2645">
            <v>48</v>
          </cell>
          <cell r="BB2645">
            <v>1163.97</v>
          </cell>
        </row>
        <row r="2646">
          <cell r="A2646" t="str">
            <v>S54476-B39-A22</v>
          </cell>
          <cell r="B2646" t="str">
            <v>S54476-B39-A22</v>
          </cell>
          <cell r="C2646" t="str">
            <v>HOSE WP240</v>
          </cell>
          <cell r="D2646" t="str">
            <v>Hose WP240  Control Type CX508092</v>
          </cell>
          <cell r="E2646" t="str">
            <v>Hose WP240  Steuerschlauch CX508092</v>
          </cell>
          <cell r="F2646">
            <v>114</v>
          </cell>
          <cell r="G2646" t="str">
            <v>EUR</v>
          </cell>
          <cell r="H2646">
            <v>1</v>
          </cell>
          <cell r="I2646">
            <v>-60</v>
          </cell>
          <cell r="J2646">
            <v>45.6</v>
          </cell>
          <cell r="K2646" t="str">
            <v>EUR</v>
          </cell>
          <cell r="M2646"/>
          <cell r="N2646">
            <v>114</v>
          </cell>
          <cell r="O2646" t="str">
            <v>EUR</v>
          </cell>
          <cell r="P2646">
            <v>1</v>
          </cell>
          <cell r="Q2646">
            <v>-60</v>
          </cell>
          <cell r="R2646">
            <v>45.6</v>
          </cell>
          <cell r="S2646" t="str">
            <v>EUR</v>
          </cell>
          <cell r="U2646"/>
          <cell r="V2646">
            <v>0</v>
          </cell>
          <cell r="W2646">
            <v>0</v>
          </cell>
          <cell r="X2646">
            <v>0</v>
          </cell>
          <cell r="Y2646" t="e">
            <v>#NAME?</v>
          </cell>
          <cell r="Z2646">
            <v>1</v>
          </cell>
          <cell r="AA2646">
            <v>1</v>
          </cell>
          <cell r="AB2646" t="str">
            <v>60</v>
          </cell>
          <cell r="AC2646" t="str">
            <v>*SN</v>
          </cell>
          <cell r="AD2646" t="str">
            <v>phase out started</v>
          </cell>
          <cell r="AE2646" t="str">
            <v>3PNBA</v>
          </cell>
          <cell r="AF2646">
            <v>3</v>
          </cell>
          <cell r="AG2646" t="str">
            <v>P</v>
          </cell>
          <cell r="AH2646" t="str">
            <v>N</v>
          </cell>
          <cell r="AI2646" t="str">
            <v>B</v>
          </cell>
          <cell r="AJ2646" t="str">
            <v>A</v>
          </cell>
          <cell r="AK2646" t="str">
            <v>Sinorix N2</v>
          </cell>
          <cell r="AL2646" t="str">
            <v>Sinorix N2 - 200 bar</v>
          </cell>
          <cell r="AM2646" t="str">
            <v>N</v>
          </cell>
          <cell r="AN2646" t="str">
            <v>N</v>
          </cell>
          <cell r="AO2646" t="str">
            <v>40092200</v>
          </cell>
          <cell r="AP2646" t="str">
            <v>CH</v>
          </cell>
          <cell r="AQ2646">
            <v>0.24299999999999999</v>
          </cell>
          <cell r="AR2646" t="str">
            <v>KG</v>
          </cell>
          <cell r="AW2646">
            <v>0</v>
          </cell>
          <cell r="AX2646">
            <v>0</v>
          </cell>
          <cell r="AY2646" t="e">
            <v>#N/A</v>
          </cell>
          <cell r="BA2646">
            <v>0</v>
          </cell>
          <cell r="BB2646">
            <v>0</v>
          </cell>
        </row>
        <row r="2647">
          <cell r="A2647" t="str">
            <v>S54476-B39-A23</v>
          </cell>
          <cell r="B2647" t="str">
            <v>S54476-B39-A23</v>
          </cell>
          <cell r="C2647" t="str">
            <v>HOSE WP240</v>
          </cell>
          <cell r="D2647" t="str">
            <v>Hose WP240  Control Type CX508176</v>
          </cell>
          <cell r="E2647" t="str">
            <v>Hose WP240  Steuerschlauch CX508176</v>
          </cell>
          <cell r="F2647">
            <v>65</v>
          </cell>
          <cell r="G2647" t="str">
            <v>EUR</v>
          </cell>
          <cell r="H2647">
            <v>1</v>
          </cell>
          <cell r="I2647">
            <v>-60</v>
          </cell>
          <cell r="J2647">
            <v>26</v>
          </cell>
          <cell r="K2647" t="str">
            <v>EUR</v>
          </cell>
          <cell r="M2647"/>
          <cell r="N2647">
            <v>65</v>
          </cell>
          <cell r="O2647" t="str">
            <v>EUR</v>
          </cell>
          <cell r="P2647">
            <v>1</v>
          </cell>
          <cell r="Q2647">
            <v>-60</v>
          </cell>
          <cell r="R2647">
            <v>26</v>
          </cell>
          <cell r="S2647" t="str">
            <v>EUR</v>
          </cell>
          <cell r="U2647"/>
          <cell r="V2647">
            <v>26</v>
          </cell>
          <cell r="W2647">
            <v>26</v>
          </cell>
          <cell r="X2647">
            <v>0</v>
          </cell>
          <cell r="Y2647" t="e">
            <v>#NAME?</v>
          </cell>
          <cell r="Z2647">
            <v>1</v>
          </cell>
          <cell r="AA2647">
            <v>1</v>
          </cell>
          <cell r="AB2647" t="str">
            <v>60</v>
          </cell>
          <cell r="AC2647" t="str">
            <v>*SN</v>
          </cell>
          <cell r="AD2647" t="str">
            <v>phase out started</v>
          </cell>
          <cell r="AE2647" t="str">
            <v>3PNBA</v>
          </cell>
          <cell r="AF2647">
            <v>3</v>
          </cell>
          <cell r="AG2647" t="str">
            <v>P</v>
          </cell>
          <cell r="AH2647" t="str">
            <v>N</v>
          </cell>
          <cell r="AI2647" t="str">
            <v>B</v>
          </cell>
          <cell r="AJ2647" t="str">
            <v>A</v>
          </cell>
          <cell r="AK2647" t="str">
            <v>Sinorix N2</v>
          </cell>
          <cell r="AL2647" t="str">
            <v>Sinorix N2 - 200 bar</v>
          </cell>
          <cell r="AM2647" t="str">
            <v>N</v>
          </cell>
          <cell r="AN2647" t="str">
            <v>N</v>
          </cell>
          <cell r="AO2647" t="str">
            <v>40092200</v>
          </cell>
          <cell r="AP2647" t="str">
            <v>CH</v>
          </cell>
          <cell r="AQ2647">
            <v>0.188</v>
          </cell>
          <cell r="AR2647" t="str">
            <v>KG</v>
          </cell>
          <cell r="AW2647">
            <v>1</v>
          </cell>
          <cell r="AX2647">
            <v>20.239999999999998</v>
          </cell>
          <cell r="AY2647" t="e">
            <v>#N/A</v>
          </cell>
          <cell r="BA2647">
            <v>1</v>
          </cell>
          <cell r="BB2647">
            <v>20.239999999999998</v>
          </cell>
        </row>
        <row r="2648">
          <cell r="A2648" t="str">
            <v>S54476-B39-A15</v>
          </cell>
          <cell r="B2648" t="str">
            <v>S54476-B39-A15</v>
          </cell>
          <cell r="C2648" t="str">
            <v>HOSE WP240</v>
          </cell>
          <cell r="D2648" t="str">
            <v>Hose WP240  Control Type CX508181</v>
          </cell>
          <cell r="E2648" t="str">
            <v>Hose WP240  Steuerschlauch CX508181</v>
          </cell>
          <cell r="F2648">
            <v>82</v>
          </cell>
          <cell r="G2648" t="str">
            <v>EUR</v>
          </cell>
          <cell r="H2648">
            <v>1</v>
          </cell>
          <cell r="I2648">
            <v>-60</v>
          </cell>
          <cell r="J2648">
            <v>32.799999999999997</v>
          </cell>
          <cell r="K2648" t="str">
            <v>EUR</v>
          </cell>
          <cell r="M2648"/>
          <cell r="N2648">
            <v>82</v>
          </cell>
          <cell r="O2648" t="str">
            <v>EUR</v>
          </cell>
          <cell r="P2648">
            <v>1</v>
          </cell>
          <cell r="Q2648">
            <v>-60</v>
          </cell>
          <cell r="R2648">
            <v>32.799999999999997</v>
          </cell>
          <cell r="S2648" t="str">
            <v>EUR</v>
          </cell>
          <cell r="U2648"/>
          <cell r="V2648">
            <v>0</v>
          </cell>
          <cell r="W2648">
            <v>0</v>
          </cell>
          <cell r="X2648">
            <v>0</v>
          </cell>
          <cell r="Y2648" t="e">
            <v>#NAME?</v>
          </cell>
          <cell r="Z2648">
            <v>1</v>
          </cell>
          <cell r="AA2648">
            <v>1</v>
          </cell>
          <cell r="AB2648" t="str">
            <v>60</v>
          </cell>
          <cell r="AC2648" t="str">
            <v>*SN</v>
          </cell>
          <cell r="AD2648" t="str">
            <v>phase out started</v>
          </cell>
          <cell r="AE2648" t="str">
            <v>3PNBA</v>
          </cell>
          <cell r="AF2648">
            <v>3</v>
          </cell>
          <cell r="AG2648" t="str">
            <v>P</v>
          </cell>
          <cell r="AH2648" t="str">
            <v>N</v>
          </cell>
          <cell r="AI2648" t="str">
            <v>B</v>
          </cell>
          <cell r="AJ2648" t="str">
            <v>A</v>
          </cell>
          <cell r="AK2648" t="str">
            <v>Sinorix N2</v>
          </cell>
          <cell r="AL2648" t="str">
            <v>Sinorix N2 - 200 bar</v>
          </cell>
          <cell r="AM2648" t="str">
            <v>N</v>
          </cell>
          <cell r="AN2648" t="str">
            <v>N</v>
          </cell>
          <cell r="AO2648" t="str">
            <v>40092200</v>
          </cell>
          <cell r="AP2648" t="str">
            <v>CH</v>
          </cell>
          <cell r="AQ2648">
            <v>0.29399999999999998</v>
          </cell>
          <cell r="AR2648" t="str">
            <v>KG</v>
          </cell>
          <cell r="AW2648">
            <v>0</v>
          </cell>
          <cell r="AX2648">
            <v>0</v>
          </cell>
          <cell r="AY2648" t="e">
            <v>#N/A</v>
          </cell>
          <cell r="BA2648">
            <v>0</v>
          </cell>
          <cell r="BB2648">
            <v>0</v>
          </cell>
        </row>
        <row r="2649">
          <cell r="A2649" t="str">
            <v>S54476-B39-A16</v>
          </cell>
          <cell r="B2649" t="str">
            <v>S54476-B39-A16</v>
          </cell>
          <cell r="C2649" t="str">
            <v>HOSE WP240</v>
          </cell>
          <cell r="D2649" t="str">
            <v>Hose WP240  Control Type CX508182</v>
          </cell>
          <cell r="E2649" t="str">
            <v>Hose WP240  Steuerschlauch CX508182</v>
          </cell>
          <cell r="F2649">
            <v>82</v>
          </cell>
          <cell r="G2649" t="str">
            <v>EUR</v>
          </cell>
          <cell r="H2649">
            <v>1</v>
          </cell>
          <cell r="I2649">
            <v>-60</v>
          </cell>
          <cell r="J2649">
            <v>32.799999999999997</v>
          </cell>
          <cell r="K2649" t="str">
            <v>EUR</v>
          </cell>
          <cell r="M2649"/>
          <cell r="N2649">
            <v>82</v>
          </cell>
          <cell r="O2649" t="str">
            <v>EUR</v>
          </cell>
          <cell r="P2649">
            <v>1</v>
          </cell>
          <cell r="Q2649">
            <v>-60</v>
          </cell>
          <cell r="R2649">
            <v>32.799999999999997</v>
          </cell>
          <cell r="S2649" t="str">
            <v>EUR</v>
          </cell>
          <cell r="U2649"/>
          <cell r="V2649">
            <v>0</v>
          </cell>
          <cell r="W2649">
            <v>0</v>
          </cell>
          <cell r="X2649">
            <v>0</v>
          </cell>
          <cell r="Y2649" t="e">
            <v>#NAME?</v>
          </cell>
          <cell r="Z2649">
            <v>1</v>
          </cell>
          <cell r="AA2649">
            <v>1</v>
          </cell>
          <cell r="AB2649" t="str">
            <v>60</v>
          </cell>
          <cell r="AC2649" t="str">
            <v>*SN</v>
          </cell>
          <cell r="AD2649" t="str">
            <v>phase out started</v>
          </cell>
          <cell r="AE2649" t="str">
            <v>3PNBA</v>
          </cell>
          <cell r="AF2649">
            <v>3</v>
          </cell>
          <cell r="AG2649" t="str">
            <v>P</v>
          </cell>
          <cell r="AH2649" t="str">
            <v>N</v>
          </cell>
          <cell r="AI2649" t="str">
            <v>B</v>
          </cell>
          <cell r="AJ2649" t="str">
            <v>A</v>
          </cell>
          <cell r="AK2649" t="str">
            <v>Sinorix N2</v>
          </cell>
          <cell r="AL2649" t="str">
            <v>Sinorix N2 - 200 bar</v>
          </cell>
          <cell r="AM2649" t="str">
            <v>N</v>
          </cell>
          <cell r="AN2649" t="str">
            <v>N</v>
          </cell>
          <cell r="AO2649" t="str">
            <v>40092200</v>
          </cell>
          <cell r="AP2649" t="str">
            <v>CH</v>
          </cell>
          <cell r="AQ2649">
            <v>0.32800000000000001</v>
          </cell>
          <cell r="AR2649" t="str">
            <v>KG</v>
          </cell>
          <cell r="AW2649">
            <v>0</v>
          </cell>
          <cell r="AX2649">
            <v>0</v>
          </cell>
          <cell r="AY2649" t="e">
            <v>#N/A</v>
          </cell>
          <cell r="BA2649">
            <v>0</v>
          </cell>
          <cell r="BB2649">
            <v>0</v>
          </cell>
        </row>
        <row r="2650">
          <cell r="A2650" t="str">
            <v>S54476-B39-A17</v>
          </cell>
          <cell r="B2650" t="str">
            <v>S54476-B39-A17</v>
          </cell>
          <cell r="C2650" t="str">
            <v>HOSE WP240</v>
          </cell>
          <cell r="D2650" t="str">
            <v>Hose WP240  Control Type CX508183</v>
          </cell>
          <cell r="E2650" t="str">
            <v>Hose WP240  Steuerschlauch CX508183</v>
          </cell>
          <cell r="F2650">
            <v>65</v>
          </cell>
          <cell r="G2650" t="str">
            <v>EUR</v>
          </cell>
          <cell r="H2650">
            <v>1</v>
          </cell>
          <cell r="I2650">
            <v>-60</v>
          </cell>
          <cell r="J2650">
            <v>26</v>
          </cell>
          <cell r="K2650" t="str">
            <v>EUR</v>
          </cell>
          <cell r="M2650"/>
          <cell r="N2650">
            <v>65</v>
          </cell>
          <cell r="O2650" t="str">
            <v>EUR</v>
          </cell>
          <cell r="P2650">
            <v>1</v>
          </cell>
          <cell r="Q2650">
            <v>-60</v>
          </cell>
          <cell r="R2650">
            <v>26</v>
          </cell>
          <cell r="S2650" t="str">
            <v>EUR</v>
          </cell>
          <cell r="U2650"/>
          <cell r="V2650">
            <v>0</v>
          </cell>
          <cell r="W2650">
            <v>0</v>
          </cell>
          <cell r="X2650">
            <v>0</v>
          </cell>
          <cell r="Y2650" t="e">
            <v>#NAME?</v>
          </cell>
          <cell r="Z2650">
            <v>1</v>
          </cell>
          <cell r="AA2650">
            <v>1</v>
          </cell>
          <cell r="AB2650" t="str">
            <v>60</v>
          </cell>
          <cell r="AC2650" t="str">
            <v>*SN</v>
          </cell>
          <cell r="AD2650" t="str">
            <v>phase out started</v>
          </cell>
          <cell r="AE2650" t="str">
            <v>3PNBA</v>
          </cell>
          <cell r="AF2650">
            <v>3</v>
          </cell>
          <cell r="AG2650" t="str">
            <v>P</v>
          </cell>
          <cell r="AH2650" t="str">
            <v>N</v>
          </cell>
          <cell r="AI2650" t="str">
            <v>B</v>
          </cell>
          <cell r="AJ2650" t="str">
            <v>A</v>
          </cell>
          <cell r="AK2650" t="str">
            <v>Sinorix N2</v>
          </cell>
          <cell r="AL2650" t="str">
            <v>Sinorix N2 - 200 bar</v>
          </cell>
          <cell r="AM2650" t="str">
            <v>N</v>
          </cell>
          <cell r="AN2650" t="str">
            <v>N</v>
          </cell>
          <cell r="AO2650" t="str">
            <v>40092200</v>
          </cell>
          <cell r="AP2650" t="str">
            <v>CH</v>
          </cell>
          <cell r="AQ2650">
            <v>0.23200000000000001</v>
          </cell>
          <cell r="AR2650" t="str">
            <v>KG</v>
          </cell>
          <cell r="AW2650">
            <v>0</v>
          </cell>
          <cell r="AX2650">
            <v>0</v>
          </cell>
          <cell r="AY2650" t="e">
            <v>#N/A</v>
          </cell>
          <cell r="BA2650">
            <v>0</v>
          </cell>
          <cell r="BB2650">
            <v>0</v>
          </cell>
        </row>
        <row r="2651">
          <cell r="A2651" t="str">
            <v>S54476-B39-A18</v>
          </cell>
          <cell r="B2651" t="str">
            <v>S54476-B39-A18</v>
          </cell>
          <cell r="C2651" t="str">
            <v>HOSE WP240</v>
          </cell>
          <cell r="D2651" t="str">
            <v>Hose WP240  Control Type CX508192</v>
          </cell>
          <cell r="E2651" t="str">
            <v>Hose WP240  Steuerschlauch CX508192</v>
          </cell>
          <cell r="F2651">
            <v>76</v>
          </cell>
          <cell r="G2651" t="str">
            <v>EUR</v>
          </cell>
          <cell r="H2651">
            <v>1</v>
          </cell>
          <cell r="I2651">
            <v>-60</v>
          </cell>
          <cell r="J2651">
            <v>30.4</v>
          </cell>
          <cell r="K2651" t="str">
            <v>EUR</v>
          </cell>
          <cell r="M2651"/>
          <cell r="N2651">
            <v>76</v>
          </cell>
          <cell r="O2651" t="str">
            <v>EUR</v>
          </cell>
          <cell r="P2651">
            <v>1</v>
          </cell>
          <cell r="Q2651">
            <v>-60</v>
          </cell>
          <cell r="R2651">
            <v>30.4</v>
          </cell>
          <cell r="S2651" t="str">
            <v>EUR</v>
          </cell>
          <cell r="U2651"/>
          <cell r="V2651">
            <v>0</v>
          </cell>
          <cell r="W2651">
            <v>0</v>
          </cell>
          <cell r="X2651">
            <v>0</v>
          </cell>
          <cell r="Y2651" t="e">
            <v>#NAME?</v>
          </cell>
          <cell r="Z2651">
            <v>1</v>
          </cell>
          <cell r="AA2651">
            <v>1</v>
          </cell>
          <cell r="AB2651" t="str">
            <v>60</v>
          </cell>
          <cell r="AC2651" t="str">
            <v>*SN</v>
          </cell>
          <cell r="AD2651" t="str">
            <v>phase out started</v>
          </cell>
          <cell r="AE2651" t="str">
            <v>3PNBA</v>
          </cell>
          <cell r="AF2651">
            <v>3</v>
          </cell>
          <cell r="AG2651" t="str">
            <v>P</v>
          </cell>
          <cell r="AH2651" t="str">
            <v>N</v>
          </cell>
          <cell r="AI2651" t="str">
            <v>B</v>
          </cell>
          <cell r="AJ2651" t="str">
            <v>A</v>
          </cell>
          <cell r="AK2651" t="str">
            <v>Sinorix N2</v>
          </cell>
          <cell r="AL2651" t="str">
            <v>Sinorix N2 - 200 bar</v>
          </cell>
          <cell r="AM2651" t="str">
            <v>N</v>
          </cell>
          <cell r="AN2651" t="str">
            <v>N</v>
          </cell>
          <cell r="AO2651" t="str">
            <v>40092200</v>
          </cell>
          <cell r="AP2651" t="str">
            <v>CH</v>
          </cell>
          <cell r="AQ2651">
            <v>0.26800000000000002</v>
          </cell>
          <cell r="AR2651" t="str">
            <v>KG</v>
          </cell>
          <cell r="AW2651">
            <v>0</v>
          </cell>
          <cell r="AX2651">
            <v>0</v>
          </cell>
          <cell r="AY2651" t="e">
            <v>#N/A</v>
          </cell>
          <cell r="BA2651">
            <v>0</v>
          </cell>
          <cell r="BB2651">
            <v>0</v>
          </cell>
        </row>
        <row r="2652">
          <cell r="A2652" t="str">
            <v>S54476-B39-A2</v>
          </cell>
          <cell r="B2652" t="str">
            <v>S54476-B39-A2</v>
          </cell>
          <cell r="C2652" t="str">
            <v>HOSE WP240</v>
          </cell>
          <cell r="D2652" t="str">
            <v>Hose WP240  Control Type CX509190</v>
          </cell>
          <cell r="E2652" t="str">
            <v>Hose WP240  Steuerschlauch CX509190</v>
          </cell>
          <cell r="F2652">
            <v>51</v>
          </cell>
          <cell r="G2652" t="str">
            <v>EUR</v>
          </cell>
          <cell r="H2652">
            <v>1</v>
          </cell>
          <cell r="I2652">
            <v>-60</v>
          </cell>
          <cell r="J2652">
            <v>20.399999999999999</v>
          </cell>
          <cell r="K2652" t="str">
            <v>EUR</v>
          </cell>
          <cell r="M2652"/>
          <cell r="N2652">
            <v>51</v>
          </cell>
          <cell r="O2652" t="str">
            <v>EUR</v>
          </cell>
          <cell r="P2652">
            <v>1</v>
          </cell>
          <cell r="Q2652">
            <v>-60</v>
          </cell>
          <cell r="R2652">
            <v>20.399999999999999</v>
          </cell>
          <cell r="S2652" t="str">
            <v>EUR</v>
          </cell>
          <cell r="U2652"/>
          <cell r="V2652">
            <v>0</v>
          </cell>
          <cell r="W2652">
            <v>0</v>
          </cell>
          <cell r="X2652">
            <v>0</v>
          </cell>
          <cell r="Y2652" t="e">
            <v>#NAME?</v>
          </cell>
          <cell r="Z2652">
            <v>1</v>
          </cell>
          <cell r="AA2652">
            <v>1</v>
          </cell>
          <cell r="AB2652" t="str">
            <v>60</v>
          </cell>
          <cell r="AC2652" t="str">
            <v>*SN</v>
          </cell>
          <cell r="AD2652" t="str">
            <v>phase out started</v>
          </cell>
          <cell r="AE2652" t="str">
            <v>3PNBA</v>
          </cell>
          <cell r="AF2652">
            <v>3</v>
          </cell>
          <cell r="AG2652" t="str">
            <v>P</v>
          </cell>
          <cell r="AH2652" t="str">
            <v>N</v>
          </cell>
          <cell r="AI2652" t="str">
            <v>B</v>
          </cell>
          <cell r="AJ2652" t="str">
            <v>A</v>
          </cell>
          <cell r="AK2652" t="str">
            <v>Sinorix N2</v>
          </cell>
          <cell r="AL2652" t="str">
            <v>Sinorix N2 - 200 bar</v>
          </cell>
          <cell r="AM2652" t="str">
            <v>N</v>
          </cell>
          <cell r="AN2652" t="str">
            <v>N</v>
          </cell>
          <cell r="AO2652" t="str">
            <v>39173100</v>
          </cell>
          <cell r="AP2652" t="str">
            <v>CH</v>
          </cell>
          <cell r="AQ2652">
            <v>0.39</v>
          </cell>
          <cell r="AR2652" t="str">
            <v>KG</v>
          </cell>
          <cell r="AW2652">
            <v>0</v>
          </cell>
          <cell r="AX2652">
            <v>0</v>
          </cell>
          <cell r="AY2652" t="e">
            <v>#N/A</v>
          </cell>
          <cell r="BA2652">
            <v>0</v>
          </cell>
          <cell r="BB2652">
            <v>0</v>
          </cell>
        </row>
        <row r="2653">
          <cell r="A2653" t="str">
            <v>S54476-B39-A3</v>
          </cell>
          <cell r="B2653" t="str">
            <v>S54476-B39-A3</v>
          </cell>
          <cell r="C2653" t="str">
            <v>HOSE WP240</v>
          </cell>
          <cell r="D2653" t="str">
            <v>Hose WP240  Control Type CX509192</v>
          </cell>
          <cell r="E2653" t="str">
            <v>Hose WP240  Steuerschlauch CX509192</v>
          </cell>
          <cell r="F2653">
            <v>57</v>
          </cell>
          <cell r="G2653" t="str">
            <v>EUR</v>
          </cell>
          <cell r="H2653">
            <v>1</v>
          </cell>
          <cell r="I2653">
            <v>-60</v>
          </cell>
          <cell r="J2653">
            <v>22.8</v>
          </cell>
          <cell r="K2653" t="str">
            <v>EUR</v>
          </cell>
          <cell r="M2653"/>
          <cell r="N2653">
            <v>57</v>
          </cell>
          <cell r="O2653" t="str">
            <v>EUR</v>
          </cell>
          <cell r="P2653">
            <v>1</v>
          </cell>
          <cell r="Q2653">
            <v>-60</v>
          </cell>
          <cell r="R2653">
            <v>22.8</v>
          </cell>
          <cell r="S2653" t="str">
            <v>EUR</v>
          </cell>
          <cell r="U2653"/>
          <cell r="V2653">
            <v>0</v>
          </cell>
          <cell r="W2653">
            <v>0</v>
          </cell>
          <cell r="X2653">
            <v>0</v>
          </cell>
          <cell r="Y2653" t="e">
            <v>#NAME?</v>
          </cell>
          <cell r="Z2653">
            <v>1</v>
          </cell>
          <cell r="AA2653">
            <v>1</v>
          </cell>
          <cell r="AB2653" t="str">
            <v>30</v>
          </cell>
          <cell r="AC2653" t="str">
            <v>*SN</v>
          </cell>
          <cell r="AE2653" t="str">
            <v>3PNBA</v>
          </cell>
          <cell r="AF2653">
            <v>3</v>
          </cell>
          <cell r="AG2653" t="str">
            <v>P</v>
          </cell>
          <cell r="AH2653" t="str">
            <v>N</v>
          </cell>
          <cell r="AI2653" t="str">
            <v>B</v>
          </cell>
          <cell r="AJ2653" t="str">
            <v>A</v>
          </cell>
          <cell r="AK2653" t="str">
            <v>Sinorix N2</v>
          </cell>
          <cell r="AL2653" t="str">
            <v>Sinorix N2 - 200 bar</v>
          </cell>
          <cell r="AM2653" t="str">
            <v>N</v>
          </cell>
          <cell r="AN2653" t="str">
            <v>N</v>
          </cell>
          <cell r="AO2653" t="str">
            <v>39173100</v>
          </cell>
          <cell r="AP2653" t="str">
            <v>CH</v>
          </cell>
          <cell r="AQ2653">
            <v>0.55000000000000004</v>
          </cell>
          <cell r="AR2653" t="str">
            <v>KG</v>
          </cell>
          <cell r="AW2653">
            <v>0</v>
          </cell>
          <cell r="AX2653">
            <v>0</v>
          </cell>
          <cell r="AY2653" t="e">
            <v>#N/A</v>
          </cell>
          <cell r="BA2653">
            <v>0</v>
          </cell>
          <cell r="BB2653">
            <v>0</v>
          </cell>
        </row>
        <row r="2654">
          <cell r="A2654" t="str">
            <v>S54476-B39-A12</v>
          </cell>
          <cell r="B2654" t="str">
            <v>S54476-B39-A12</v>
          </cell>
          <cell r="C2654" t="str">
            <v>HOSE WP240</v>
          </cell>
          <cell r="D2654" t="str">
            <v>Hose WP240  Discharge Type CX1508086</v>
          </cell>
          <cell r="E2654" t="str">
            <v>Hose WP240  Abgangsschlauch CX1508086</v>
          </cell>
          <cell r="F2654">
            <v>75</v>
          </cell>
          <cell r="G2654" t="str">
            <v>EUR</v>
          </cell>
          <cell r="H2654">
            <v>1</v>
          </cell>
          <cell r="I2654">
            <v>-60</v>
          </cell>
          <cell r="J2654">
            <v>30</v>
          </cell>
          <cell r="K2654" t="str">
            <v>EUR</v>
          </cell>
          <cell r="M2654"/>
          <cell r="N2654">
            <v>75</v>
          </cell>
          <cell r="O2654" t="str">
            <v>EUR</v>
          </cell>
          <cell r="P2654">
            <v>1</v>
          </cell>
          <cell r="Q2654">
            <v>-60</v>
          </cell>
          <cell r="R2654">
            <v>30</v>
          </cell>
          <cell r="S2654" t="str">
            <v>EUR</v>
          </cell>
          <cell r="U2654"/>
          <cell r="V2654">
            <v>0</v>
          </cell>
          <cell r="W2654">
            <v>0</v>
          </cell>
          <cell r="X2654">
            <v>0</v>
          </cell>
          <cell r="Y2654" t="e">
            <v>#NAME?</v>
          </cell>
          <cell r="Z2654">
            <v>1</v>
          </cell>
          <cell r="AA2654">
            <v>1</v>
          </cell>
          <cell r="AB2654" t="str">
            <v>30</v>
          </cell>
          <cell r="AC2654" t="str">
            <v>*SN</v>
          </cell>
          <cell r="AE2654" t="str">
            <v>3PNBA</v>
          </cell>
          <cell r="AF2654">
            <v>3</v>
          </cell>
          <cell r="AG2654" t="str">
            <v>P</v>
          </cell>
          <cell r="AH2654" t="str">
            <v>N</v>
          </cell>
          <cell r="AI2654" t="str">
            <v>B</v>
          </cell>
          <cell r="AJ2654" t="str">
            <v>A</v>
          </cell>
          <cell r="AK2654" t="str">
            <v>Sinorix N2</v>
          </cell>
          <cell r="AL2654" t="str">
            <v>Sinorix N2 - 200 bar</v>
          </cell>
          <cell r="AM2654" t="str">
            <v>N</v>
          </cell>
          <cell r="AN2654" t="str">
            <v>N</v>
          </cell>
          <cell r="AO2654" t="str">
            <v>39173100</v>
          </cell>
          <cell r="AP2654" t="str">
            <v>CH</v>
          </cell>
          <cell r="AQ2654">
            <v>0.54700000000000004</v>
          </cell>
          <cell r="AR2654" t="str">
            <v>KG</v>
          </cell>
          <cell r="AW2654">
            <v>0</v>
          </cell>
          <cell r="AX2654">
            <v>0</v>
          </cell>
          <cell r="AY2654" t="e">
            <v>#N/A</v>
          </cell>
          <cell r="BA2654">
            <v>0</v>
          </cell>
          <cell r="BB2654">
            <v>0</v>
          </cell>
        </row>
        <row r="2655">
          <cell r="A2655" t="str">
            <v>S54476-B39-A14</v>
          </cell>
          <cell r="B2655" t="str">
            <v>S54476-B39-A14</v>
          </cell>
          <cell r="C2655" t="str">
            <v>HOSE WP240</v>
          </cell>
          <cell r="D2655" t="str">
            <v>Hose WP240  Discharge Type CX1508186</v>
          </cell>
          <cell r="E2655" t="str">
            <v>Hose WP240  Abgangsschlauch CX1508186</v>
          </cell>
          <cell r="F2655">
            <v>139</v>
          </cell>
          <cell r="G2655" t="str">
            <v>EUR</v>
          </cell>
          <cell r="H2655">
            <v>1</v>
          </cell>
          <cell r="I2655">
            <v>-60</v>
          </cell>
          <cell r="J2655">
            <v>55.6</v>
          </cell>
          <cell r="K2655" t="str">
            <v>EUR</v>
          </cell>
          <cell r="M2655"/>
          <cell r="N2655">
            <v>139</v>
          </cell>
          <cell r="O2655" t="str">
            <v>EUR</v>
          </cell>
          <cell r="P2655">
            <v>1</v>
          </cell>
          <cell r="Q2655">
            <v>-60</v>
          </cell>
          <cell r="R2655">
            <v>55.6</v>
          </cell>
          <cell r="S2655" t="str">
            <v>EUR</v>
          </cell>
          <cell r="U2655"/>
          <cell r="V2655">
            <v>0</v>
          </cell>
          <cell r="W2655">
            <v>0</v>
          </cell>
          <cell r="X2655">
            <v>0</v>
          </cell>
          <cell r="Y2655" t="e">
            <v>#NAME?</v>
          </cell>
          <cell r="Z2655">
            <v>1</v>
          </cell>
          <cell r="AA2655">
            <v>1</v>
          </cell>
          <cell r="AB2655" t="str">
            <v>30</v>
          </cell>
          <cell r="AC2655" t="str">
            <v>*SN</v>
          </cell>
          <cell r="AE2655" t="str">
            <v>3PNBA</v>
          </cell>
          <cell r="AF2655">
            <v>3</v>
          </cell>
          <cell r="AG2655" t="str">
            <v>P</v>
          </cell>
          <cell r="AH2655" t="str">
            <v>N</v>
          </cell>
          <cell r="AI2655" t="str">
            <v>B</v>
          </cell>
          <cell r="AJ2655" t="str">
            <v>A</v>
          </cell>
          <cell r="AK2655" t="str">
            <v>Sinorix N2</v>
          </cell>
          <cell r="AL2655" t="str">
            <v>Sinorix N2 - 200 bar</v>
          </cell>
          <cell r="AM2655" t="str">
            <v>N</v>
          </cell>
          <cell r="AN2655" t="str">
            <v>N</v>
          </cell>
          <cell r="AO2655" t="str">
            <v>40092200</v>
          </cell>
          <cell r="AP2655" t="str">
            <v>CH</v>
          </cell>
          <cell r="AQ2655">
            <v>0.60299999999999998</v>
          </cell>
          <cell r="AR2655" t="str">
            <v>KG</v>
          </cell>
          <cell r="AW2655">
            <v>0</v>
          </cell>
          <cell r="AX2655">
            <v>0</v>
          </cell>
          <cell r="AY2655" t="e">
            <v>#N/A</v>
          </cell>
          <cell r="BA2655">
            <v>0</v>
          </cell>
          <cell r="BB2655">
            <v>0</v>
          </cell>
        </row>
        <row r="2656">
          <cell r="A2656" t="str">
            <v>S54476-B39-A32</v>
          </cell>
          <cell r="B2656" t="str">
            <v>S54476-B39-A32</v>
          </cell>
          <cell r="C2656" t="str">
            <v>HOSE WP360</v>
          </cell>
          <cell r="D2656" t="str">
            <v>Hose WP360  Control Type CX3508076</v>
          </cell>
          <cell r="E2656" t="str">
            <v>Hose WP360  Steuerschlauch CX3508076</v>
          </cell>
          <cell r="F2656">
            <v>79</v>
          </cell>
          <cell r="G2656" t="str">
            <v>EUR</v>
          </cell>
          <cell r="H2656">
            <v>1</v>
          </cell>
          <cell r="I2656">
            <v>-60</v>
          </cell>
          <cell r="J2656">
            <v>31.6</v>
          </cell>
          <cell r="K2656" t="str">
            <v>EUR</v>
          </cell>
          <cell r="M2656"/>
          <cell r="N2656">
            <v>79</v>
          </cell>
          <cell r="O2656" t="str">
            <v>EUR</v>
          </cell>
          <cell r="P2656">
            <v>1</v>
          </cell>
          <cell r="Q2656">
            <v>-60</v>
          </cell>
          <cell r="R2656">
            <v>31.6</v>
          </cell>
          <cell r="S2656" t="str">
            <v>EUR</v>
          </cell>
          <cell r="U2656"/>
          <cell r="V2656">
            <v>1264</v>
          </cell>
          <cell r="W2656">
            <v>1264</v>
          </cell>
          <cell r="X2656">
            <v>0</v>
          </cell>
          <cell r="Y2656" t="e">
            <v>#NAME?</v>
          </cell>
          <cell r="Z2656">
            <v>1</v>
          </cell>
          <cell r="AA2656">
            <v>1</v>
          </cell>
          <cell r="AB2656" t="str">
            <v>30</v>
          </cell>
          <cell r="AC2656" t="str">
            <v>*SN</v>
          </cell>
          <cell r="AE2656" t="str">
            <v>3PNBB</v>
          </cell>
          <cell r="AF2656">
            <v>3</v>
          </cell>
          <cell r="AG2656" t="str">
            <v>P</v>
          </cell>
          <cell r="AH2656" t="str">
            <v>N</v>
          </cell>
          <cell r="AI2656" t="str">
            <v>B</v>
          </cell>
          <cell r="AJ2656" t="str">
            <v>B</v>
          </cell>
          <cell r="AK2656" t="str">
            <v>Sinorix N2</v>
          </cell>
          <cell r="AL2656" t="str">
            <v>Sinorix N2 - 300 bar</v>
          </cell>
          <cell r="AM2656" t="str">
            <v>N</v>
          </cell>
          <cell r="AN2656" t="str">
            <v>N</v>
          </cell>
          <cell r="AO2656" t="str">
            <v>39173100</v>
          </cell>
          <cell r="AP2656" t="str">
            <v>CH</v>
          </cell>
          <cell r="AQ2656">
            <v>0.249</v>
          </cell>
          <cell r="AR2656" t="str">
            <v>KG</v>
          </cell>
          <cell r="AW2656">
            <v>40</v>
          </cell>
          <cell r="AX2656">
            <v>1198.8599999999999</v>
          </cell>
          <cell r="AY2656" t="e">
            <v>#N/A</v>
          </cell>
          <cell r="BA2656">
            <v>40</v>
          </cell>
          <cell r="BB2656">
            <v>1198.8599999999999</v>
          </cell>
        </row>
        <row r="2657">
          <cell r="A2657" t="str">
            <v>S54476-B39-A33</v>
          </cell>
          <cell r="B2657" t="str">
            <v>S54476-B39-A33</v>
          </cell>
          <cell r="C2657" t="str">
            <v>HOSE WP360</v>
          </cell>
          <cell r="D2657" t="str">
            <v>Hose WP360  Control Type CX3508077</v>
          </cell>
          <cell r="E2657" t="str">
            <v>Hose WP360  Steuerschlauch CX3508077</v>
          </cell>
          <cell r="F2657">
            <v>95</v>
          </cell>
          <cell r="G2657" t="str">
            <v>EUR</v>
          </cell>
          <cell r="H2657">
            <v>1</v>
          </cell>
          <cell r="I2657">
            <v>-60</v>
          </cell>
          <cell r="J2657">
            <v>38</v>
          </cell>
          <cell r="K2657" t="str">
            <v>EUR</v>
          </cell>
          <cell r="M2657"/>
          <cell r="N2657">
            <v>95</v>
          </cell>
          <cell r="O2657" t="str">
            <v>EUR</v>
          </cell>
          <cell r="P2657">
            <v>1</v>
          </cell>
          <cell r="Q2657">
            <v>-60</v>
          </cell>
          <cell r="R2657">
            <v>38</v>
          </cell>
          <cell r="S2657" t="str">
            <v>EUR</v>
          </cell>
          <cell r="U2657"/>
          <cell r="V2657">
            <v>3268</v>
          </cell>
          <cell r="W2657">
            <v>3268</v>
          </cell>
          <cell r="X2657">
            <v>0</v>
          </cell>
          <cell r="Y2657" t="e">
            <v>#NAME?</v>
          </cell>
          <cell r="Z2657">
            <v>1</v>
          </cell>
          <cell r="AA2657">
            <v>1</v>
          </cell>
          <cell r="AB2657" t="str">
            <v>30</v>
          </cell>
          <cell r="AC2657" t="str">
            <v>*SN</v>
          </cell>
          <cell r="AE2657" t="str">
            <v>3PNBB</v>
          </cell>
          <cell r="AF2657">
            <v>3</v>
          </cell>
          <cell r="AG2657" t="str">
            <v>P</v>
          </cell>
          <cell r="AH2657" t="str">
            <v>N</v>
          </cell>
          <cell r="AI2657" t="str">
            <v>B</v>
          </cell>
          <cell r="AJ2657" t="str">
            <v>B</v>
          </cell>
          <cell r="AK2657" t="str">
            <v>Sinorix N2</v>
          </cell>
          <cell r="AL2657" t="str">
            <v>Sinorix N2 - 300 bar</v>
          </cell>
          <cell r="AM2657" t="str">
            <v>N</v>
          </cell>
          <cell r="AN2657" t="str">
            <v>N</v>
          </cell>
          <cell r="AO2657" t="str">
            <v>39173100</v>
          </cell>
          <cell r="AP2657" t="str">
            <v>CH</v>
          </cell>
          <cell r="AQ2657">
            <v>0.38900000000000001</v>
          </cell>
          <cell r="AR2657" t="str">
            <v>KG</v>
          </cell>
          <cell r="AW2657">
            <v>86</v>
          </cell>
          <cell r="AX2657">
            <v>3098.26</v>
          </cell>
          <cell r="AY2657" t="e">
            <v>#N/A</v>
          </cell>
          <cell r="BA2657">
            <v>86</v>
          </cell>
          <cell r="BB2657">
            <v>3098.26</v>
          </cell>
        </row>
        <row r="2658">
          <cell r="A2658" t="str">
            <v>S54476-B39-A34</v>
          </cell>
          <cell r="B2658" t="str">
            <v>S54476-B39-A34</v>
          </cell>
          <cell r="C2658" t="str">
            <v>HOSE WP360</v>
          </cell>
          <cell r="D2658" t="str">
            <v>Hose WP360  Control Type CX3508078</v>
          </cell>
          <cell r="E2658" t="str">
            <v>Hose WP360  Steuerschlauch CX3508078</v>
          </cell>
          <cell r="F2658">
            <v>74</v>
          </cell>
          <cell r="G2658" t="str">
            <v>EUR</v>
          </cell>
          <cell r="H2658">
            <v>1</v>
          </cell>
          <cell r="I2658">
            <v>-60</v>
          </cell>
          <cell r="J2658">
            <v>29.6</v>
          </cell>
          <cell r="K2658" t="str">
            <v>EUR</v>
          </cell>
          <cell r="M2658"/>
          <cell r="N2658">
            <v>74</v>
          </cell>
          <cell r="O2658" t="str">
            <v>EUR</v>
          </cell>
          <cell r="P2658">
            <v>1</v>
          </cell>
          <cell r="Q2658">
            <v>-60</v>
          </cell>
          <cell r="R2658">
            <v>29.6</v>
          </cell>
          <cell r="S2658" t="str">
            <v>EUR</v>
          </cell>
          <cell r="U2658"/>
          <cell r="V2658">
            <v>1243.2</v>
          </cell>
          <cell r="W2658">
            <v>1243.2</v>
          </cell>
          <cell r="X2658">
            <v>0</v>
          </cell>
          <cell r="Y2658" t="e">
            <v>#NAME?</v>
          </cell>
          <cell r="Z2658">
            <v>1</v>
          </cell>
          <cell r="AA2658">
            <v>1</v>
          </cell>
          <cell r="AB2658" t="str">
            <v>30</v>
          </cell>
          <cell r="AC2658" t="str">
            <v>*SN</v>
          </cell>
          <cell r="AE2658" t="str">
            <v>3PNBB</v>
          </cell>
          <cell r="AF2658">
            <v>3</v>
          </cell>
          <cell r="AG2658" t="str">
            <v>P</v>
          </cell>
          <cell r="AH2658" t="str">
            <v>N</v>
          </cell>
          <cell r="AI2658" t="str">
            <v>B</v>
          </cell>
          <cell r="AJ2658" t="str">
            <v>B</v>
          </cell>
          <cell r="AK2658" t="str">
            <v>Sinorix N2</v>
          </cell>
          <cell r="AL2658" t="str">
            <v>Sinorix N2 - 300 bar</v>
          </cell>
          <cell r="AM2658" t="str">
            <v>N</v>
          </cell>
          <cell r="AN2658" t="str">
            <v>N</v>
          </cell>
          <cell r="AO2658" t="str">
            <v>39173100</v>
          </cell>
          <cell r="AP2658" t="str">
            <v>CH</v>
          </cell>
          <cell r="AQ2658">
            <v>0.27200000000000002</v>
          </cell>
          <cell r="AR2658" t="str">
            <v>KG</v>
          </cell>
          <cell r="AW2658">
            <v>42</v>
          </cell>
          <cell r="AX2658">
            <v>1239.78</v>
          </cell>
          <cell r="AY2658" t="e">
            <v>#N/A</v>
          </cell>
          <cell r="BA2658">
            <v>42</v>
          </cell>
          <cell r="BB2658">
            <v>1239.78</v>
          </cell>
        </row>
        <row r="2659">
          <cell r="A2659" t="str">
            <v>S54476-B39-A35</v>
          </cell>
          <cell r="B2659" t="str">
            <v>S54476-B39-A35</v>
          </cell>
          <cell r="C2659" t="str">
            <v>HOSE WP360</v>
          </cell>
          <cell r="D2659" t="str">
            <v>Hose WP360  Control Type CX3508079</v>
          </cell>
          <cell r="E2659" t="str">
            <v>Hose WP360  Steuerschlauch CX3508079</v>
          </cell>
          <cell r="F2659">
            <v>58</v>
          </cell>
          <cell r="G2659" t="str">
            <v>EUR</v>
          </cell>
          <cell r="H2659">
            <v>1</v>
          </cell>
          <cell r="I2659">
            <v>-60</v>
          </cell>
          <cell r="J2659">
            <v>23.2</v>
          </cell>
          <cell r="K2659" t="str">
            <v>EUR</v>
          </cell>
          <cell r="M2659"/>
          <cell r="N2659">
            <v>58</v>
          </cell>
          <cell r="O2659" t="str">
            <v>EUR</v>
          </cell>
          <cell r="P2659">
            <v>1</v>
          </cell>
          <cell r="Q2659">
            <v>-60</v>
          </cell>
          <cell r="R2659">
            <v>23.2</v>
          </cell>
          <cell r="S2659" t="str">
            <v>EUR</v>
          </cell>
          <cell r="U2659"/>
          <cell r="V2659">
            <v>23130.400000000001</v>
          </cell>
          <cell r="W2659">
            <v>23130.400000000001</v>
          </cell>
          <cell r="X2659">
            <v>0</v>
          </cell>
          <cell r="Y2659" t="e">
            <v>#NAME?</v>
          </cell>
          <cell r="Z2659">
            <v>1</v>
          </cell>
          <cell r="AA2659">
            <v>1</v>
          </cell>
          <cell r="AB2659" t="str">
            <v>30</v>
          </cell>
          <cell r="AC2659" t="str">
            <v>*SN</v>
          </cell>
          <cell r="AE2659" t="str">
            <v>3PNBB</v>
          </cell>
          <cell r="AF2659">
            <v>3</v>
          </cell>
          <cell r="AG2659" t="str">
            <v>P</v>
          </cell>
          <cell r="AH2659" t="str">
            <v>N</v>
          </cell>
          <cell r="AI2659" t="str">
            <v>B</v>
          </cell>
          <cell r="AJ2659" t="str">
            <v>B</v>
          </cell>
          <cell r="AK2659" t="str">
            <v>Sinorix N2</v>
          </cell>
          <cell r="AL2659" t="str">
            <v>Sinorix N2 - 300 bar</v>
          </cell>
          <cell r="AM2659" t="str">
            <v>N</v>
          </cell>
          <cell r="AN2659" t="str">
            <v>N</v>
          </cell>
          <cell r="AO2659" t="str">
            <v>39173100</v>
          </cell>
          <cell r="AP2659" t="str">
            <v>CH</v>
          </cell>
          <cell r="AQ2659">
            <v>0.216</v>
          </cell>
          <cell r="AR2659" t="str">
            <v>KG</v>
          </cell>
          <cell r="AW2659">
            <v>997</v>
          </cell>
          <cell r="AX2659">
            <v>23047.98</v>
          </cell>
          <cell r="AY2659" t="e">
            <v>#N/A</v>
          </cell>
          <cell r="BA2659">
            <v>997</v>
          </cell>
          <cell r="BB2659">
            <v>23047.98</v>
          </cell>
        </row>
        <row r="2660">
          <cell r="A2660" t="str">
            <v>S54476-B39-A13</v>
          </cell>
          <cell r="B2660" t="str">
            <v>S54476-B39-A13</v>
          </cell>
          <cell r="C2660" t="str">
            <v>HOSE WP360</v>
          </cell>
          <cell r="D2660" t="str">
            <v>Hose WP360  Discharge Type CX3508086</v>
          </cell>
          <cell r="E2660" t="str">
            <v>Hose WP360  Abgangsschlauch CX3508086</v>
          </cell>
          <cell r="F2660">
            <v>75</v>
          </cell>
          <cell r="G2660" t="str">
            <v>EUR</v>
          </cell>
          <cell r="H2660">
            <v>1</v>
          </cell>
          <cell r="I2660">
            <v>-60</v>
          </cell>
          <cell r="J2660">
            <v>30</v>
          </cell>
          <cell r="K2660" t="str">
            <v>EUR</v>
          </cell>
          <cell r="M2660"/>
          <cell r="N2660">
            <v>75</v>
          </cell>
          <cell r="O2660" t="str">
            <v>EUR</v>
          </cell>
          <cell r="P2660">
            <v>1</v>
          </cell>
          <cell r="Q2660">
            <v>-60</v>
          </cell>
          <cell r="R2660">
            <v>30</v>
          </cell>
          <cell r="S2660" t="str">
            <v>EUR</v>
          </cell>
          <cell r="U2660"/>
          <cell r="V2660">
            <v>31710</v>
          </cell>
          <cell r="W2660">
            <v>31710</v>
          </cell>
          <cell r="X2660">
            <v>0</v>
          </cell>
          <cell r="Y2660" t="e">
            <v>#NAME?</v>
          </cell>
          <cell r="Z2660">
            <v>1</v>
          </cell>
          <cell r="AA2660">
            <v>1</v>
          </cell>
          <cell r="AB2660" t="str">
            <v>30</v>
          </cell>
          <cell r="AC2660" t="str">
            <v>*SN</v>
          </cell>
          <cell r="AE2660" t="str">
            <v>3PNBB</v>
          </cell>
          <cell r="AF2660">
            <v>3</v>
          </cell>
          <cell r="AG2660" t="str">
            <v>P</v>
          </cell>
          <cell r="AH2660" t="str">
            <v>N</v>
          </cell>
          <cell r="AI2660" t="str">
            <v>B</v>
          </cell>
          <cell r="AJ2660" t="str">
            <v>B</v>
          </cell>
          <cell r="AK2660" t="str">
            <v>Sinorix N2</v>
          </cell>
          <cell r="AL2660" t="str">
            <v>Sinorix N2 - 300 bar</v>
          </cell>
          <cell r="AM2660" t="str">
            <v>N</v>
          </cell>
          <cell r="AN2660" t="str">
            <v>N</v>
          </cell>
          <cell r="AO2660" t="str">
            <v>39173100</v>
          </cell>
          <cell r="AP2660" t="str">
            <v>CH</v>
          </cell>
          <cell r="AQ2660">
            <v>0.57499999999999996</v>
          </cell>
          <cell r="AR2660" t="str">
            <v>KG</v>
          </cell>
          <cell r="AW2660">
            <v>1057</v>
          </cell>
          <cell r="AX2660">
            <v>30882.95</v>
          </cell>
          <cell r="AY2660" t="e">
            <v>#N/A</v>
          </cell>
          <cell r="BA2660">
            <v>1057</v>
          </cell>
          <cell r="BB2660">
            <v>30882.95</v>
          </cell>
        </row>
        <row r="2661">
          <cell r="A2661" t="str">
            <v>S54476-B163-A1</v>
          </cell>
          <cell r="B2661" t="str">
            <v>S54476-B163-A1</v>
          </cell>
          <cell r="C2661" t="str">
            <v>INST. MATERIAL</v>
          </cell>
          <cell r="D2661" t="str">
            <v>Inst. material   rail</v>
          </cell>
          <cell r="E2661" t="str">
            <v>Inst. material   Profilschiene</v>
          </cell>
          <cell r="F2661" t="str">
            <v>on request</v>
          </cell>
          <cell r="G2661"/>
          <cell r="H2661">
            <v>1</v>
          </cell>
          <cell r="I2661">
            <v>-60</v>
          </cell>
          <cell r="J2661">
            <v>0</v>
          </cell>
          <cell r="K2661"/>
          <cell r="M2661"/>
          <cell r="N2661">
            <v>0</v>
          </cell>
          <cell r="O2661"/>
          <cell r="P2661">
            <v>1</v>
          </cell>
          <cell r="Q2661">
            <v>-60</v>
          </cell>
          <cell r="R2661">
            <v>0</v>
          </cell>
          <cell r="S2661"/>
          <cell r="U2661"/>
          <cell r="V2661">
            <v>0</v>
          </cell>
          <cell r="W2661">
            <v>0</v>
          </cell>
          <cell r="X2661">
            <v>0</v>
          </cell>
          <cell r="Y2661" t="e">
            <v>#NAME?</v>
          </cell>
          <cell r="Z2661">
            <v>1</v>
          </cell>
          <cell r="AA2661">
            <v>1</v>
          </cell>
          <cell r="AB2661" t="str">
            <v>30</v>
          </cell>
          <cell r="AC2661" t="str">
            <v>*SN</v>
          </cell>
          <cell r="AE2661" t="str">
            <v>3PNBA</v>
          </cell>
          <cell r="AF2661">
            <v>3</v>
          </cell>
          <cell r="AG2661" t="str">
            <v>P</v>
          </cell>
          <cell r="AH2661" t="str">
            <v>N</v>
          </cell>
          <cell r="AI2661" t="str">
            <v>B</v>
          </cell>
          <cell r="AJ2661" t="str">
            <v>A</v>
          </cell>
          <cell r="AK2661" t="str">
            <v>Sinorix N2</v>
          </cell>
          <cell r="AL2661" t="str">
            <v>Sinorix N2 - 200 bar</v>
          </cell>
          <cell r="AM2661" t="str">
            <v>N</v>
          </cell>
          <cell r="AN2661" t="str">
            <v>N</v>
          </cell>
          <cell r="AO2661" t="str">
            <v>73063012</v>
          </cell>
          <cell r="AP2661" t="str">
            <v>CH</v>
          </cell>
          <cell r="AQ2661">
            <v>1E-3</v>
          </cell>
          <cell r="AR2661" t="str">
            <v>KG</v>
          </cell>
          <cell r="AW2661">
            <v>0</v>
          </cell>
          <cell r="AX2661">
            <v>0</v>
          </cell>
          <cell r="AY2661" t="e">
            <v>#N/A</v>
          </cell>
          <cell r="BA2661">
            <v>0</v>
          </cell>
          <cell r="BB2661">
            <v>0</v>
          </cell>
        </row>
        <row r="2662">
          <cell r="A2662" t="str">
            <v>S54476-B159-A1</v>
          </cell>
          <cell r="B2662" t="str">
            <v>S54476-B159-A1</v>
          </cell>
          <cell r="C2662" t="str">
            <v>INTERFACE BOX</v>
          </cell>
          <cell r="D2662" t="str">
            <v>Interface Box  CX 1</v>
          </cell>
          <cell r="E2662" t="str">
            <v>Interface Box  CX 1</v>
          </cell>
          <cell r="F2662">
            <v>810</v>
          </cell>
          <cell r="G2662" t="str">
            <v>EUR</v>
          </cell>
          <cell r="H2662">
            <v>1</v>
          </cell>
          <cell r="I2662">
            <v>-60</v>
          </cell>
          <cell r="J2662">
            <v>324</v>
          </cell>
          <cell r="K2662" t="str">
            <v>EUR</v>
          </cell>
          <cell r="M2662"/>
          <cell r="N2662">
            <v>810</v>
          </cell>
          <cell r="O2662" t="str">
            <v>EUR</v>
          </cell>
          <cell r="P2662">
            <v>1</v>
          </cell>
          <cell r="Q2662">
            <v>-60</v>
          </cell>
          <cell r="R2662">
            <v>324</v>
          </cell>
          <cell r="S2662" t="str">
            <v>EUR</v>
          </cell>
          <cell r="U2662"/>
          <cell r="V2662">
            <v>9072</v>
          </cell>
          <cell r="W2662">
            <v>9072</v>
          </cell>
          <cell r="X2662">
            <v>0</v>
          </cell>
          <cell r="Y2662" t="e">
            <v>#NAME?</v>
          </cell>
          <cell r="Z2662">
            <v>1</v>
          </cell>
          <cell r="AA2662">
            <v>1</v>
          </cell>
          <cell r="AB2662" t="str">
            <v>60</v>
          </cell>
          <cell r="AC2662" t="str">
            <v>*SN</v>
          </cell>
          <cell r="AD2662" t="str">
            <v>phase out started</v>
          </cell>
          <cell r="AE2662" t="str">
            <v>3PNBA</v>
          </cell>
          <cell r="AF2662">
            <v>3</v>
          </cell>
          <cell r="AG2662" t="str">
            <v>P</v>
          </cell>
          <cell r="AH2662" t="str">
            <v>N</v>
          </cell>
          <cell r="AI2662" t="str">
            <v>B</v>
          </cell>
          <cell r="AJ2662" t="str">
            <v>A</v>
          </cell>
          <cell r="AK2662" t="str">
            <v>Sinorix N2</v>
          </cell>
          <cell r="AL2662" t="str">
            <v>Sinorix N2 - 200 bar</v>
          </cell>
          <cell r="AM2662" t="str">
            <v>N</v>
          </cell>
          <cell r="AN2662" t="str">
            <v>N</v>
          </cell>
          <cell r="AO2662" t="str">
            <v>73063012</v>
          </cell>
          <cell r="AP2662" t="str">
            <v>CH</v>
          </cell>
          <cell r="AQ2662">
            <v>1.2569999999999999</v>
          </cell>
          <cell r="AR2662" t="str">
            <v>KG</v>
          </cell>
          <cell r="AW2662">
            <v>28</v>
          </cell>
          <cell r="AX2662">
            <v>4853.8900000000003</v>
          </cell>
          <cell r="AY2662" t="e">
            <v>#N/A</v>
          </cell>
          <cell r="BA2662">
            <v>28</v>
          </cell>
          <cell r="BB2662">
            <v>4853.8900000000003</v>
          </cell>
        </row>
        <row r="2663">
          <cell r="A2663" t="str">
            <v>S54476-B159-A5</v>
          </cell>
          <cell r="B2663" t="str">
            <v>S54476-B159-A5</v>
          </cell>
          <cell r="C2663" t="str">
            <v>INTERFACE BOX</v>
          </cell>
          <cell r="D2663" t="str">
            <v>Interface Box  CX 10</v>
          </cell>
          <cell r="E2663" t="str">
            <v>Interface Box  CX 10</v>
          </cell>
          <cell r="F2663">
            <v>335</v>
          </cell>
          <cell r="G2663" t="str">
            <v>EUR</v>
          </cell>
          <cell r="H2663">
            <v>1</v>
          </cell>
          <cell r="I2663">
            <v>-60</v>
          </cell>
          <cell r="J2663">
            <v>134</v>
          </cell>
          <cell r="K2663" t="str">
            <v>EUR</v>
          </cell>
          <cell r="M2663"/>
          <cell r="N2663">
            <v>335</v>
          </cell>
          <cell r="O2663" t="str">
            <v>EUR</v>
          </cell>
          <cell r="P2663">
            <v>1</v>
          </cell>
          <cell r="Q2663">
            <v>-60</v>
          </cell>
          <cell r="R2663">
            <v>134</v>
          </cell>
          <cell r="S2663" t="str">
            <v>EUR</v>
          </cell>
          <cell r="U2663"/>
          <cell r="V2663">
            <v>0</v>
          </cell>
          <cell r="W2663">
            <v>0</v>
          </cell>
          <cell r="X2663">
            <v>0</v>
          </cell>
          <cell r="Y2663" t="e">
            <v>#NAME?</v>
          </cell>
          <cell r="Z2663">
            <v>1</v>
          </cell>
          <cell r="AA2663">
            <v>1</v>
          </cell>
          <cell r="AB2663" t="str">
            <v>30</v>
          </cell>
          <cell r="AC2663" t="str">
            <v>*SN</v>
          </cell>
          <cell r="AE2663" t="str">
            <v>3PNBB</v>
          </cell>
          <cell r="AF2663">
            <v>3</v>
          </cell>
          <cell r="AG2663" t="str">
            <v>P</v>
          </cell>
          <cell r="AH2663" t="str">
            <v>N</v>
          </cell>
          <cell r="AI2663" t="str">
            <v>B</v>
          </cell>
          <cell r="AJ2663" t="str">
            <v>B</v>
          </cell>
          <cell r="AK2663" t="str">
            <v>Sinorix N2</v>
          </cell>
          <cell r="AL2663" t="str">
            <v>Sinorix N2 - 300 bar</v>
          </cell>
          <cell r="AM2663" t="str">
            <v>N</v>
          </cell>
          <cell r="AN2663" t="str">
            <v>N</v>
          </cell>
          <cell r="AO2663" t="str">
            <v>73063012</v>
          </cell>
          <cell r="AP2663" t="str">
            <v>CH</v>
          </cell>
          <cell r="AQ2663">
            <v>0.95</v>
          </cell>
          <cell r="AR2663" t="str">
            <v>KG</v>
          </cell>
          <cell r="AW2663">
            <v>0</v>
          </cell>
          <cell r="AX2663">
            <v>0</v>
          </cell>
          <cell r="AY2663" t="e">
            <v>#N/A</v>
          </cell>
          <cell r="BA2663">
            <v>0</v>
          </cell>
          <cell r="BB2663">
            <v>0</v>
          </cell>
        </row>
        <row r="2664">
          <cell r="A2664" t="str">
            <v>S54476-B159-A2</v>
          </cell>
          <cell r="B2664" t="str">
            <v>S54476-B159-A2</v>
          </cell>
          <cell r="C2664" t="str">
            <v>INTERFACE BOX</v>
          </cell>
          <cell r="D2664" t="str">
            <v>Interface Box  CX 2</v>
          </cell>
          <cell r="E2664" t="str">
            <v>Interface Box  CX 2</v>
          </cell>
          <cell r="F2664">
            <v>769</v>
          </cell>
          <cell r="G2664" t="str">
            <v>EUR</v>
          </cell>
          <cell r="H2664">
            <v>1</v>
          </cell>
          <cell r="I2664">
            <v>-60</v>
          </cell>
          <cell r="J2664">
            <v>307.60000000000002</v>
          </cell>
          <cell r="K2664" t="str">
            <v>EUR</v>
          </cell>
          <cell r="M2664"/>
          <cell r="N2664">
            <v>769</v>
          </cell>
          <cell r="O2664" t="str">
            <v>EUR</v>
          </cell>
          <cell r="P2664">
            <v>1</v>
          </cell>
          <cell r="Q2664">
            <v>-60</v>
          </cell>
          <cell r="R2664">
            <v>307.60000000000002</v>
          </cell>
          <cell r="S2664" t="str">
            <v>EUR</v>
          </cell>
          <cell r="U2664"/>
          <cell r="V2664">
            <v>6152</v>
          </cell>
          <cell r="W2664">
            <v>6152</v>
          </cell>
          <cell r="X2664">
            <v>0</v>
          </cell>
          <cell r="Y2664" t="e">
            <v>#NAME?</v>
          </cell>
          <cell r="Z2664">
            <v>1</v>
          </cell>
          <cell r="AA2664">
            <v>1</v>
          </cell>
          <cell r="AB2664" t="str">
            <v>60</v>
          </cell>
          <cell r="AC2664" t="str">
            <v>*SN</v>
          </cell>
          <cell r="AD2664" t="str">
            <v>phase out started</v>
          </cell>
          <cell r="AE2664" t="str">
            <v>3PNBA</v>
          </cell>
          <cell r="AF2664">
            <v>3</v>
          </cell>
          <cell r="AG2664" t="str">
            <v>P</v>
          </cell>
          <cell r="AH2664" t="str">
            <v>N</v>
          </cell>
          <cell r="AI2664" t="str">
            <v>B</v>
          </cell>
          <cell r="AJ2664" t="str">
            <v>A</v>
          </cell>
          <cell r="AK2664" t="str">
            <v>Sinorix N2</v>
          </cell>
          <cell r="AL2664" t="str">
            <v>Sinorix N2 - 200 bar</v>
          </cell>
          <cell r="AM2664" t="str">
            <v>N</v>
          </cell>
          <cell r="AN2664" t="str">
            <v>N</v>
          </cell>
          <cell r="AO2664" t="str">
            <v>73063012</v>
          </cell>
          <cell r="AP2664" t="str">
            <v>CH</v>
          </cell>
          <cell r="AQ2664">
            <v>1.593</v>
          </cell>
          <cell r="AR2664" t="str">
            <v>KG</v>
          </cell>
          <cell r="AW2664">
            <v>20</v>
          </cell>
          <cell r="AX2664">
            <v>3485.77</v>
          </cell>
          <cell r="AY2664" t="e">
            <v>#N/A</v>
          </cell>
          <cell r="BA2664">
            <v>20</v>
          </cell>
          <cell r="BB2664">
            <v>3485.77</v>
          </cell>
        </row>
        <row r="2665">
          <cell r="A2665" t="str">
            <v>S54476-B159-A3</v>
          </cell>
          <cell r="B2665" t="str">
            <v>S54476-B159-A3</v>
          </cell>
          <cell r="C2665" t="str">
            <v>INTERFACE BOX</v>
          </cell>
          <cell r="D2665" t="str">
            <v>Interface Box  CX 3</v>
          </cell>
          <cell r="E2665" t="str">
            <v>Interface Box  CX 3</v>
          </cell>
          <cell r="F2665">
            <v>415</v>
          </cell>
          <cell r="G2665" t="str">
            <v>EUR</v>
          </cell>
          <cell r="H2665">
            <v>1</v>
          </cell>
          <cell r="I2665">
            <v>-60</v>
          </cell>
          <cell r="J2665">
            <v>166</v>
          </cell>
          <cell r="K2665" t="str">
            <v>EUR</v>
          </cell>
          <cell r="M2665"/>
          <cell r="N2665">
            <v>415</v>
          </cell>
          <cell r="O2665" t="str">
            <v>EUR</v>
          </cell>
          <cell r="P2665">
            <v>1</v>
          </cell>
          <cell r="Q2665">
            <v>-60</v>
          </cell>
          <cell r="R2665">
            <v>166</v>
          </cell>
          <cell r="S2665" t="str">
            <v>EUR</v>
          </cell>
          <cell r="U2665"/>
          <cell r="V2665">
            <v>332</v>
          </cell>
          <cell r="W2665">
            <v>332</v>
          </cell>
          <cell r="X2665">
            <v>0</v>
          </cell>
          <cell r="Y2665" t="e">
            <v>#NAME?</v>
          </cell>
          <cell r="Z2665">
            <v>1</v>
          </cell>
          <cell r="AA2665">
            <v>1</v>
          </cell>
          <cell r="AB2665" t="str">
            <v>60</v>
          </cell>
          <cell r="AC2665" t="str">
            <v>*SN</v>
          </cell>
          <cell r="AD2665" t="str">
            <v>phase out started</v>
          </cell>
          <cell r="AE2665" t="str">
            <v>3PNBA</v>
          </cell>
          <cell r="AF2665">
            <v>3</v>
          </cell>
          <cell r="AG2665" t="str">
            <v>P</v>
          </cell>
          <cell r="AH2665" t="str">
            <v>N</v>
          </cell>
          <cell r="AI2665" t="str">
            <v>B</v>
          </cell>
          <cell r="AJ2665" t="str">
            <v>A</v>
          </cell>
          <cell r="AK2665" t="str">
            <v>Sinorix N2</v>
          </cell>
          <cell r="AL2665" t="str">
            <v>Sinorix N2 - 200 bar</v>
          </cell>
          <cell r="AM2665" t="str">
            <v>N</v>
          </cell>
          <cell r="AN2665" t="str">
            <v>N</v>
          </cell>
          <cell r="AO2665" t="str">
            <v>73063012</v>
          </cell>
          <cell r="AP2665" t="str">
            <v>CH</v>
          </cell>
          <cell r="AQ2665">
            <v>1.04</v>
          </cell>
          <cell r="AR2665" t="str">
            <v>KG</v>
          </cell>
          <cell r="AW2665">
            <v>2</v>
          </cell>
          <cell r="AX2665">
            <v>167.68</v>
          </cell>
          <cell r="AY2665" t="e">
            <v>#N/A</v>
          </cell>
          <cell r="BA2665">
            <v>2</v>
          </cell>
          <cell r="BB2665">
            <v>167.68</v>
          </cell>
        </row>
        <row r="2666">
          <cell r="A2666" t="str">
            <v>S54476-X167-A21</v>
          </cell>
          <cell r="B2666" t="str">
            <v>S54476-X167-A21</v>
          </cell>
          <cell r="C2666" t="str">
            <v>LABEL</v>
          </cell>
          <cell r="D2666" t="str">
            <v>Label  300bar type 857010</v>
          </cell>
          <cell r="E2666" t="str">
            <v>Label  300 bar Type 857010</v>
          </cell>
          <cell r="F2666">
            <v>3</v>
          </cell>
          <cell r="G2666" t="str">
            <v>EUR</v>
          </cell>
          <cell r="H2666">
            <v>1</v>
          </cell>
          <cell r="I2666">
            <v>-60</v>
          </cell>
          <cell r="J2666">
            <v>1.2</v>
          </cell>
          <cell r="K2666" t="str">
            <v>EUR</v>
          </cell>
          <cell r="M2666"/>
          <cell r="N2666">
            <v>3</v>
          </cell>
          <cell r="O2666" t="str">
            <v>EUR</v>
          </cell>
          <cell r="P2666">
            <v>1</v>
          </cell>
          <cell r="Q2666">
            <v>-60</v>
          </cell>
          <cell r="R2666">
            <v>1.2</v>
          </cell>
          <cell r="S2666" t="str">
            <v>EUR</v>
          </cell>
          <cell r="U2666"/>
          <cell r="V2666">
            <v>0</v>
          </cell>
          <cell r="W2666">
            <v>0</v>
          </cell>
          <cell r="X2666">
            <v>0</v>
          </cell>
          <cell r="Y2666" t="e">
            <v>#NAME?</v>
          </cell>
          <cell r="Z2666">
            <v>1</v>
          </cell>
          <cell r="AA2666">
            <v>1</v>
          </cell>
          <cell r="AB2666" t="str">
            <v>30</v>
          </cell>
          <cell r="AC2666" t="str">
            <v>*SN</v>
          </cell>
          <cell r="AE2666" t="str">
            <v>3PNBB</v>
          </cell>
          <cell r="AF2666">
            <v>3</v>
          </cell>
          <cell r="AG2666" t="str">
            <v>P</v>
          </cell>
          <cell r="AH2666" t="str">
            <v>N</v>
          </cell>
          <cell r="AI2666" t="str">
            <v>B</v>
          </cell>
          <cell r="AJ2666" t="str">
            <v>B</v>
          </cell>
          <cell r="AK2666" t="str">
            <v>Sinorix N2</v>
          </cell>
          <cell r="AL2666" t="str">
            <v>Sinorix N2 - 300 bar</v>
          </cell>
          <cell r="AM2666" t="str">
            <v>N</v>
          </cell>
          <cell r="AN2666" t="str">
            <v>N</v>
          </cell>
          <cell r="AO2666" t="str">
            <v>49111090</v>
          </cell>
          <cell r="AP2666" t="str">
            <v>CH</v>
          </cell>
          <cell r="AQ2666">
            <v>1E-3</v>
          </cell>
          <cell r="AR2666" t="str">
            <v>KG</v>
          </cell>
          <cell r="AW2666">
            <v>0</v>
          </cell>
          <cell r="AX2666">
            <v>0</v>
          </cell>
          <cell r="AY2666" t="e">
            <v>#N/A</v>
          </cell>
          <cell r="BA2666">
            <v>0</v>
          </cell>
          <cell r="BB2666">
            <v>0</v>
          </cell>
        </row>
        <row r="2667">
          <cell r="A2667" t="str">
            <v>S54476-X167-A6</v>
          </cell>
          <cell r="B2667" t="str">
            <v>S54476-X167-A6</v>
          </cell>
          <cell r="C2667" t="str">
            <v>LABEL</v>
          </cell>
          <cell r="D2667" t="str">
            <v>Label  N2 ISO type 505210</v>
          </cell>
          <cell r="E2667" t="str">
            <v>Label  N2 ISO Type 505210</v>
          </cell>
          <cell r="F2667" t="str">
            <v>on request</v>
          </cell>
          <cell r="G2667"/>
          <cell r="H2667">
            <v>1</v>
          </cell>
          <cell r="I2667">
            <v>-60</v>
          </cell>
          <cell r="J2667">
            <v>0</v>
          </cell>
          <cell r="K2667"/>
          <cell r="M2667"/>
          <cell r="N2667">
            <v>0</v>
          </cell>
          <cell r="O2667"/>
          <cell r="P2667">
            <v>1</v>
          </cell>
          <cell r="Q2667">
            <v>-60</v>
          </cell>
          <cell r="R2667">
            <v>0</v>
          </cell>
          <cell r="S2667"/>
          <cell r="U2667"/>
          <cell r="V2667">
            <v>0</v>
          </cell>
          <cell r="W2667">
            <v>0</v>
          </cell>
          <cell r="X2667">
            <v>0</v>
          </cell>
          <cell r="Y2667" t="e">
            <v>#NAME?</v>
          </cell>
          <cell r="Z2667">
            <v>1</v>
          </cell>
          <cell r="AA2667">
            <v>1</v>
          </cell>
          <cell r="AB2667" t="str">
            <v>30</v>
          </cell>
          <cell r="AC2667" t="str">
            <v>*SN</v>
          </cell>
          <cell r="AE2667" t="str">
            <v>3PNBB</v>
          </cell>
          <cell r="AF2667">
            <v>3</v>
          </cell>
          <cell r="AG2667" t="str">
            <v>P</v>
          </cell>
          <cell r="AH2667" t="str">
            <v>N</v>
          </cell>
          <cell r="AI2667" t="str">
            <v>B</v>
          </cell>
          <cell r="AJ2667" t="str">
            <v>B</v>
          </cell>
          <cell r="AK2667" t="str">
            <v>Sinorix N2</v>
          </cell>
          <cell r="AL2667" t="str">
            <v>Sinorix N2 - 300 bar</v>
          </cell>
          <cell r="AM2667" t="str">
            <v>N</v>
          </cell>
          <cell r="AN2667" t="str">
            <v>EAR99</v>
          </cell>
          <cell r="AO2667" t="str">
            <v>39199000</v>
          </cell>
          <cell r="AP2667" t="str">
            <v>US</v>
          </cell>
          <cell r="AQ2667">
            <v>1E-3</v>
          </cell>
          <cell r="AR2667" t="str">
            <v>KG</v>
          </cell>
          <cell r="AW2667">
            <v>0</v>
          </cell>
          <cell r="AX2667">
            <v>0</v>
          </cell>
          <cell r="AY2667" t="e">
            <v>#N/A</v>
          </cell>
          <cell r="BA2667">
            <v>0</v>
          </cell>
          <cell r="BB2667">
            <v>0</v>
          </cell>
        </row>
        <row r="2668">
          <cell r="A2668" t="str">
            <v>S54476-X167-A7</v>
          </cell>
          <cell r="B2668" t="str">
            <v>S54476-X167-A7</v>
          </cell>
          <cell r="C2668" t="str">
            <v>LABEL</v>
          </cell>
          <cell r="D2668" t="str">
            <v>Label  N2 ISO type 505215</v>
          </cell>
          <cell r="E2668" t="str">
            <v>Label  N2 ISO Type 505215</v>
          </cell>
          <cell r="F2668" t="str">
            <v>on request</v>
          </cell>
          <cell r="G2668"/>
          <cell r="H2668">
            <v>1</v>
          </cell>
          <cell r="I2668">
            <v>-60</v>
          </cell>
          <cell r="J2668">
            <v>0</v>
          </cell>
          <cell r="K2668"/>
          <cell r="M2668"/>
          <cell r="N2668">
            <v>0</v>
          </cell>
          <cell r="O2668"/>
          <cell r="P2668">
            <v>1</v>
          </cell>
          <cell r="Q2668">
            <v>-60</v>
          </cell>
          <cell r="R2668">
            <v>0</v>
          </cell>
          <cell r="S2668"/>
          <cell r="U2668"/>
          <cell r="V2668">
            <v>0</v>
          </cell>
          <cell r="W2668">
            <v>0</v>
          </cell>
          <cell r="X2668">
            <v>0</v>
          </cell>
          <cell r="Y2668" t="e">
            <v>#NAME?</v>
          </cell>
          <cell r="Z2668">
            <v>1</v>
          </cell>
          <cell r="AA2668">
            <v>1</v>
          </cell>
          <cell r="AB2668" t="str">
            <v>30</v>
          </cell>
          <cell r="AC2668" t="str">
            <v>*SN</v>
          </cell>
          <cell r="AE2668" t="str">
            <v>3PNBA</v>
          </cell>
          <cell r="AF2668">
            <v>3</v>
          </cell>
          <cell r="AG2668" t="str">
            <v>P</v>
          </cell>
          <cell r="AH2668" t="str">
            <v>N</v>
          </cell>
          <cell r="AI2668" t="str">
            <v>B</v>
          </cell>
          <cell r="AJ2668" t="str">
            <v>A</v>
          </cell>
          <cell r="AK2668" t="str">
            <v>Sinorix N2</v>
          </cell>
          <cell r="AL2668" t="str">
            <v>Sinorix N2 - 200 bar</v>
          </cell>
          <cell r="AM2668" t="str">
            <v>N</v>
          </cell>
          <cell r="AN2668" t="str">
            <v>EAR99</v>
          </cell>
          <cell r="AO2668" t="str">
            <v>39199000</v>
          </cell>
          <cell r="AP2668" t="str">
            <v>US</v>
          </cell>
          <cell r="AQ2668">
            <v>1E-3</v>
          </cell>
          <cell r="AR2668" t="str">
            <v>KG</v>
          </cell>
          <cell r="AW2668">
            <v>0</v>
          </cell>
          <cell r="AX2668">
            <v>0</v>
          </cell>
          <cell r="AY2668" t="e">
            <v>#N/A</v>
          </cell>
          <cell r="BA2668">
            <v>0</v>
          </cell>
          <cell r="BB2668">
            <v>0</v>
          </cell>
        </row>
        <row r="2669">
          <cell r="A2669" t="str">
            <v>S54476-X167-A26</v>
          </cell>
          <cell r="B2669" t="str">
            <v>S54476-X167-A26</v>
          </cell>
          <cell r="C2669" t="str">
            <v>LABEL</v>
          </cell>
          <cell r="D2669" t="str">
            <v>Label  security seal type 505045</v>
          </cell>
          <cell r="E2669" t="str">
            <v>Label  Sicherheitssiegel Type 505045</v>
          </cell>
          <cell r="F2669">
            <v>1</v>
          </cell>
          <cell r="G2669" t="str">
            <v>EUR</v>
          </cell>
          <cell r="H2669">
            <v>1</v>
          </cell>
          <cell r="I2669">
            <v>-60</v>
          </cell>
          <cell r="J2669">
            <v>0.4</v>
          </cell>
          <cell r="K2669" t="str">
            <v>EUR</v>
          </cell>
          <cell r="M2669"/>
          <cell r="N2669">
            <v>1</v>
          </cell>
          <cell r="O2669" t="str">
            <v>EUR</v>
          </cell>
          <cell r="P2669">
            <v>1</v>
          </cell>
          <cell r="Q2669">
            <v>-60</v>
          </cell>
          <cell r="R2669">
            <v>0.4</v>
          </cell>
          <cell r="S2669" t="str">
            <v>EUR</v>
          </cell>
          <cell r="U2669"/>
          <cell r="V2669">
            <v>156.80000000000001</v>
          </cell>
          <cell r="W2669">
            <v>156.80000000000001</v>
          </cell>
          <cell r="X2669">
            <v>0</v>
          </cell>
          <cell r="Y2669" t="e">
            <v>#NAME?</v>
          </cell>
          <cell r="Z2669">
            <v>1</v>
          </cell>
          <cell r="AA2669">
            <v>1</v>
          </cell>
          <cell r="AB2669" t="str">
            <v>30</v>
          </cell>
          <cell r="AC2669" t="str">
            <v>*SN</v>
          </cell>
          <cell r="AE2669" t="str">
            <v>3PNBB</v>
          </cell>
          <cell r="AF2669">
            <v>3</v>
          </cell>
          <cell r="AG2669" t="str">
            <v>P</v>
          </cell>
          <cell r="AH2669" t="str">
            <v>N</v>
          </cell>
          <cell r="AI2669" t="str">
            <v>B</v>
          </cell>
          <cell r="AJ2669" t="str">
            <v>B</v>
          </cell>
          <cell r="AK2669" t="str">
            <v>Sinorix N2</v>
          </cell>
          <cell r="AL2669" t="str">
            <v>Sinorix N2 - 300 bar</v>
          </cell>
          <cell r="AM2669" t="str">
            <v>N</v>
          </cell>
          <cell r="AN2669" t="str">
            <v>N</v>
          </cell>
          <cell r="AO2669" t="str">
            <v>49111090</v>
          </cell>
          <cell r="AP2669" t="str">
            <v>CH</v>
          </cell>
          <cell r="AQ2669">
            <v>1E-3</v>
          </cell>
          <cell r="AR2669" t="str">
            <v>KG</v>
          </cell>
          <cell r="AW2669">
            <v>392</v>
          </cell>
          <cell r="AX2669">
            <v>148.65</v>
          </cell>
          <cell r="AY2669" t="e">
            <v>#N/A</v>
          </cell>
          <cell r="BA2669">
            <v>392</v>
          </cell>
          <cell r="BB2669">
            <v>148.65</v>
          </cell>
        </row>
        <row r="2670">
          <cell r="A2670" t="str">
            <v>S54476-X167-A27</v>
          </cell>
          <cell r="B2670" t="str">
            <v>S54476-X167-A27</v>
          </cell>
          <cell r="C2670" t="str">
            <v>LABEL</v>
          </cell>
          <cell r="D2670" t="str">
            <v>Label  Sinorix type 150506</v>
          </cell>
          <cell r="E2670" t="str">
            <v>Label  Sinorix Type 150506</v>
          </cell>
          <cell r="F2670">
            <v>0.9</v>
          </cell>
          <cell r="G2670" t="str">
            <v>EUR</v>
          </cell>
          <cell r="H2670">
            <v>1</v>
          </cell>
          <cell r="I2670">
            <v>-60</v>
          </cell>
          <cell r="J2670">
            <v>0.36</v>
          </cell>
          <cell r="K2670" t="str">
            <v>EUR</v>
          </cell>
          <cell r="M2670"/>
          <cell r="N2670">
            <v>0.9</v>
          </cell>
          <cell r="O2670" t="str">
            <v>EUR</v>
          </cell>
          <cell r="P2670">
            <v>1</v>
          </cell>
          <cell r="Q2670">
            <v>-60</v>
          </cell>
          <cell r="R2670">
            <v>0.36</v>
          </cell>
          <cell r="S2670" t="str">
            <v>EUR</v>
          </cell>
          <cell r="U2670"/>
          <cell r="V2670">
            <v>383.76</v>
          </cell>
          <cell r="W2670">
            <v>383.76</v>
          </cell>
          <cell r="X2670">
            <v>0</v>
          </cell>
          <cell r="Y2670" t="e">
            <v>#NAME?</v>
          </cell>
          <cell r="Z2670">
            <v>1</v>
          </cell>
          <cell r="AA2670">
            <v>1</v>
          </cell>
          <cell r="AB2670" t="str">
            <v>30</v>
          </cell>
          <cell r="AC2670" t="str">
            <v>*SN</v>
          </cell>
          <cell r="AE2670" t="str">
            <v>3PNBA</v>
          </cell>
          <cell r="AF2670">
            <v>3</v>
          </cell>
          <cell r="AG2670" t="str">
            <v>P</v>
          </cell>
          <cell r="AH2670" t="str">
            <v>N</v>
          </cell>
          <cell r="AI2670" t="str">
            <v>B</v>
          </cell>
          <cell r="AJ2670" t="str">
            <v>A</v>
          </cell>
          <cell r="AK2670" t="str">
            <v>Sinorix N2</v>
          </cell>
          <cell r="AL2670" t="str">
            <v>Sinorix N2 - 200 bar</v>
          </cell>
          <cell r="AM2670" t="str">
            <v>N</v>
          </cell>
          <cell r="AN2670" t="str">
            <v>N</v>
          </cell>
          <cell r="AO2670" t="str">
            <v>39269000</v>
          </cell>
          <cell r="AP2670" t="str">
            <v>DE</v>
          </cell>
          <cell r="AQ2670">
            <v>4.0000000000000001E-3</v>
          </cell>
          <cell r="AR2670" t="str">
            <v>KG</v>
          </cell>
          <cell r="AW2670">
            <v>1066</v>
          </cell>
          <cell r="AX2670">
            <v>382.42</v>
          </cell>
          <cell r="AY2670" t="e">
            <v>#N/A</v>
          </cell>
          <cell r="BA2670">
            <v>1066</v>
          </cell>
          <cell r="BB2670">
            <v>382.42</v>
          </cell>
        </row>
        <row r="2671">
          <cell r="A2671" t="str">
            <v>A5Q00031906</v>
          </cell>
          <cell r="B2671" t="str">
            <v>A5Q00031906</v>
          </cell>
          <cell r="C2671" t="str">
            <v>LABEL</v>
          </cell>
          <cell r="D2671" t="str">
            <v>Label  terminal block DEK 6.5 FWZ 11-20</v>
          </cell>
          <cell r="E2671" t="str">
            <v>Label  Klemmenblock DEK 6.5 FWZ 11-20</v>
          </cell>
          <cell r="F2671" t="str">
            <v>on request</v>
          </cell>
          <cell r="G2671"/>
          <cell r="H2671">
            <v>1</v>
          </cell>
          <cell r="I2671">
            <v>-60</v>
          </cell>
          <cell r="J2671">
            <v>0</v>
          </cell>
          <cell r="K2671"/>
          <cell r="M2671"/>
          <cell r="N2671">
            <v>0</v>
          </cell>
          <cell r="O2671"/>
          <cell r="P2671">
            <v>1</v>
          </cell>
          <cell r="Q2671">
            <v>-60</v>
          </cell>
          <cell r="R2671">
            <v>0</v>
          </cell>
          <cell r="S2671"/>
          <cell r="U2671"/>
          <cell r="V2671">
            <v>0</v>
          </cell>
          <cell r="W2671">
            <v>0</v>
          </cell>
          <cell r="X2671">
            <v>0</v>
          </cell>
          <cell r="Y2671" t="e">
            <v>#NAME?</v>
          </cell>
          <cell r="Z2671">
            <v>1</v>
          </cell>
          <cell r="AA2671">
            <v>1</v>
          </cell>
          <cell r="AB2671" t="str">
            <v>30</v>
          </cell>
          <cell r="AC2671" t="str">
            <v>*SN</v>
          </cell>
          <cell r="AE2671" t="str">
            <v>3PNBA</v>
          </cell>
          <cell r="AF2671">
            <v>3</v>
          </cell>
          <cell r="AG2671" t="str">
            <v>P</v>
          </cell>
          <cell r="AH2671" t="str">
            <v>N</v>
          </cell>
          <cell r="AI2671" t="str">
            <v>B</v>
          </cell>
          <cell r="AJ2671" t="str">
            <v>A</v>
          </cell>
          <cell r="AK2671" t="str">
            <v>Sinorix N2</v>
          </cell>
          <cell r="AL2671" t="str">
            <v>Sinorix N2 - 200 bar</v>
          </cell>
          <cell r="AM2671" t="str">
            <v>N</v>
          </cell>
          <cell r="AN2671" t="str">
            <v>N</v>
          </cell>
          <cell r="AO2671" t="str">
            <v>49111090</v>
          </cell>
          <cell r="AP2671" t="str">
            <v>CH</v>
          </cell>
          <cell r="AQ2671">
            <v>1E-3</v>
          </cell>
          <cell r="AR2671" t="str">
            <v>KG</v>
          </cell>
          <cell r="AW2671">
            <v>0</v>
          </cell>
          <cell r="AX2671">
            <v>0</v>
          </cell>
          <cell r="AY2671" t="e">
            <v>#N/A</v>
          </cell>
          <cell r="BA2671">
            <v>0</v>
          </cell>
          <cell r="BB2671">
            <v>0</v>
          </cell>
        </row>
        <row r="2672">
          <cell r="A2672" t="str">
            <v>A5Q00031905</v>
          </cell>
          <cell r="B2672" t="str">
            <v>A5Q00031905</v>
          </cell>
          <cell r="C2672" t="str">
            <v>LABEL</v>
          </cell>
          <cell r="D2672" t="str">
            <v>Label  terminal block DEK 6.5FWZ01-10</v>
          </cell>
          <cell r="E2672" t="str">
            <v>Label  Klemmenblock DEK 6.5FWZ01-10</v>
          </cell>
          <cell r="F2672" t="str">
            <v>on request</v>
          </cell>
          <cell r="G2672"/>
          <cell r="H2672">
            <v>1</v>
          </cell>
          <cell r="I2672">
            <v>-60</v>
          </cell>
          <cell r="J2672">
            <v>0</v>
          </cell>
          <cell r="K2672"/>
          <cell r="M2672"/>
          <cell r="N2672">
            <v>0</v>
          </cell>
          <cell r="O2672"/>
          <cell r="P2672">
            <v>1</v>
          </cell>
          <cell r="Q2672">
            <v>-60</v>
          </cell>
          <cell r="R2672">
            <v>0</v>
          </cell>
          <cell r="S2672"/>
          <cell r="U2672"/>
          <cell r="V2672">
            <v>0</v>
          </cell>
          <cell r="W2672">
            <v>0</v>
          </cell>
          <cell r="X2672">
            <v>0</v>
          </cell>
          <cell r="Y2672" t="e">
            <v>#NAME?</v>
          </cell>
          <cell r="Z2672">
            <v>1</v>
          </cell>
          <cell r="AA2672">
            <v>1</v>
          </cell>
          <cell r="AB2672" t="str">
            <v>30</v>
          </cell>
          <cell r="AC2672" t="str">
            <v>*SN</v>
          </cell>
          <cell r="AE2672" t="str">
            <v>3PNBA</v>
          </cell>
          <cell r="AF2672">
            <v>3</v>
          </cell>
          <cell r="AG2672" t="str">
            <v>P</v>
          </cell>
          <cell r="AH2672" t="str">
            <v>N</v>
          </cell>
          <cell r="AI2672" t="str">
            <v>B</v>
          </cell>
          <cell r="AJ2672" t="str">
            <v>A</v>
          </cell>
          <cell r="AK2672" t="str">
            <v>Sinorix N2</v>
          </cell>
          <cell r="AL2672" t="str">
            <v>Sinorix N2 - 200 bar</v>
          </cell>
          <cell r="AM2672" t="str">
            <v>N</v>
          </cell>
          <cell r="AN2672" t="str">
            <v>N</v>
          </cell>
          <cell r="AO2672" t="str">
            <v>49111090</v>
          </cell>
          <cell r="AP2672" t="str">
            <v>CH</v>
          </cell>
          <cell r="AQ2672">
            <v>1E-3</v>
          </cell>
          <cell r="AR2672" t="str">
            <v>KG</v>
          </cell>
          <cell r="AW2672">
            <v>0</v>
          </cell>
          <cell r="AX2672">
            <v>0</v>
          </cell>
          <cell r="AY2672" t="e">
            <v>#N/A</v>
          </cell>
          <cell r="BA2672">
            <v>0</v>
          </cell>
          <cell r="BB2672">
            <v>0</v>
          </cell>
        </row>
        <row r="2673">
          <cell r="A2673" t="str">
            <v>S54476-B134-A3</v>
          </cell>
          <cell r="B2673" t="str">
            <v>S54476-B134-A3</v>
          </cell>
          <cell r="C2673" t="str">
            <v>MANIFOLD</v>
          </cell>
          <cell r="D2673" t="str">
            <v>Manifold   connector DN 50 WP360, 282mm</v>
          </cell>
          <cell r="E2673" t="str">
            <v>Manifold   Passrohr DN 50 WP360, 282mm</v>
          </cell>
          <cell r="F2673">
            <v>413</v>
          </cell>
          <cell r="G2673" t="str">
            <v>EUR</v>
          </cell>
          <cell r="H2673">
            <v>1</v>
          </cell>
          <cell r="I2673">
            <v>-60</v>
          </cell>
          <cell r="J2673">
            <v>165.2</v>
          </cell>
          <cell r="K2673" t="str">
            <v>EUR</v>
          </cell>
          <cell r="M2673"/>
          <cell r="N2673">
            <v>413</v>
          </cell>
          <cell r="O2673" t="str">
            <v>EUR</v>
          </cell>
          <cell r="P2673">
            <v>1</v>
          </cell>
          <cell r="Q2673">
            <v>-60</v>
          </cell>
          <cell r="R2673">
            <v>165.2</v>
          </cell>
          <cell r="S2673" t="str">
            <v>EUR</v>
          </cell>
          <cell r="U2673"/>
          <cell r="V2673">
            <v>0</v>
          </cell>
          <cell r="W2673">
            <v>0</v>
          </cell>
          <cell r="X2673">
            <v>0</v>
          </cell>
          <cell r="Y2673" t="e">
            <v>#NAME?</v>
          </cell>
          <cell r="Z2673">
            <v>1</v>
          </cell>
          <cell r="AA2673">
            <v>1</v>
          </cell>
          <cell r="AB2673" t="str">
            <v>30</v>
          </cell>
          <cell r="AC2673" t="str">
            <v>*SN</v>
          </cell>
          <cell r="AE2673" t="str">
            <v>3PNBB</v>
          </cell>
          <cell r="AF2673">
            <v>3</v>
          </cell>
          <cell r="AG2673" t="str">
            <v>P</v>
          </cell>
          <cell r="AH2673" t="str">
            <v>N</v>
          </cell>
          <cell r="AI2673" t="str">
            <v>B</v>
          </cell>
          <cell r="AJ2673" t="str">
            <v>B</v>
          </cell>
          <cell r="AK2673" t="str">
            <v>Sinorix N2</v>
          </cell>
          <cell r="AL2673" t="str">
            <v>Sinorix N2 - 300 bar</v>
          </cell>
          <cell r="AM2673" t="str">
            <v>N</v>
          </cell>
          <cell r="AN2673" t="str">
            <v>N</v>
          </cell>
          <cell r="AO2673" t="str">
            <v>73063012</v>
          </cell>
          <cell r="AP2673" t="str">
            <v>DE</v>
          </cell>
          <cell r="AQ2673">
            <v>5</v>
          </cell>
          <cell r="AR2673" t="str">
            <v>KG</v>
          </cell>
          <cell r="AW2673">
            <v>0</v>
          </cell>
          <cell r="AX2673">
            <v>-166.81</v>
          </cell>
          <cell r="AY2673" t="e">
            <v>#N/A</v>
          </cell>
          <cell r="BA2673">
            <v>0</v>
          </cell>
          <cell r="BB2673">
            <v>-166.81</v>
          </cell>
        </row>
        <row r="2674">
          <cell r="A2674" t="str">
            <v>S54476-B134-A4</v>
          </cell>
          <cell r="B2674" t="str">
            <v>S54476-B134-A4</v>
          </cell>
          <cell r="C2674" t="str">
            <v>MANIFOLD</v>
          </cell>
          <cell r="D2674" t="str">
            <v>Manifold   connector DN 50 WP360, 373mm</v>
          </cell>
          <cell r="E2674" t="str">
            <v>Manifold   Passrohr DN 50 WP360, 373mm</v>
          </cell>
          <cell r="F2674">
            <v>416</v>
          </cell>
          <cell r="G2674" t="str">
            <v>EUR</v>
          </cell>
          <cell r="H2674">
            <v>1</v>
          </cell>
          <cell r="I2674">
            <v>-60</v>
          </cell>
          <cell r="J2674">
            <v>166.4</v>
          </cell>
          <cell r="K2674" t="str">
            <v>EUR</v>
          </cell>
          <cell r="M2674"/>
          <cell r="N2674">
            <v>416</v>
          </cell>
          <cell r="O2674" t="str">
            <v>EUR</v>
          </cell>
          <cell r="P2674">
            <v>1</v>
          </cell>
          <cell r="Q2674">
            <v>-60</v>
          </cell>
          <cell r="R2674">
            <v>166.4</v>
          </cell>
          <cell r="S2674" t="str">
            <v>EUR</v>
          </cell>
          <cell r="U2674"/>
          <cell r="V2674">
            <v>0</v>
          </cell>
          <cell r="W2674">
            <v>0</v>
          </cell>
          <cell r="X2674">
            <v>0</v>
          </cell>
          <cell r="Y2674" t="e">
            <v>#NAME?</v>
          </cell>
          <cell r="Z2674">
            <v>1</v>
          </cell>
          <cell r="AA2674">
            <v>1</v>
          </cell>
          <cell r="AB2674" t="str">
            <v>30</v>
          </cell>
          <cell r="AC2674" t="str">
            <v>*SN</v>
          </cell>
          <cell r="AE2674" t="str">
            <v>3PNBB</v>
          </cell>
          <cell r="AF2674">
            <v>3</v>
          </cell>
          <cell r="AG2674" t="str">
            <v>P</v>
          </cell>
          <cell r="AH2674" t="str">
            <v>N</v>
          </cell>
          <cell r="AI2674" t="str">
            <v>B</v>
          </cell>
          <cell r="AJ2674" t="str">
            <v>B</v>
          </cell>
          <cell r="AK2674" t="str">
            <v>Sinorix N2</v>
          </cell>
          <cell r="AL2674" t="str">
            <v>Sinorix N2 - 300 bar</v>
          </cell>
          <cell r="AM2674" t="str">
            <v>N</v>
          </cell>
          <cell r="AN2674" t="str">
            <v>N</v>
          </cell>
          <cell r="AO2674" t="str">
            <v>73063012</v>
          </cell>
          <cell r="AP2674" t="str">
            <v>DE</v>
          </cell>
          <cell r="AQ2674">
            <v>5.6</v>
          </cell>
          <cell r="AR2674" t="str">
            <v>KG</v>
          </cell>
          <cell r="AW2674">
            <v>0</v>
          </cell>
          <cell r="AX2674">
            <v>0</v>
          </cell>
          <cell r="AY2674" t="e">
            <v>#N/A</v>
          </cell>
          <cell r="BA2674">
            <v>0</v>
          </cell>
          <cell r="BB2674">
            <v>0</v>
          </cell>
        </row>
        <row r="2675">
          <cell r="A2675" t="str">
            <v>S54476-B135-A1</v>
          </cell>
          <cell r="B2675" t="str">
            <v>S54476-B135-A1</v>
          </cell>
          <cell r="C2675" t="str">
            <v>MANIFOLD</v>
          </cell>
          <cell r="D2675" t="str">
            <v>Manifold  360 80L DN50 1r, 2</v>
          </cell>
          <cell r="E2675" t="str">
            <v>Manifold  Sammelrohr 360 80L DN50 1r, 2</v>
          </cell>
          <cell r="F2675">
            <v>557</v>
          </cell>
          <cell r="G2675" t="str">
            <v>EUR</v>
          </cell>
          <cell r="H2675">
            <v>1</v>
          </cell>
          <cell r="I2675">
            <v>-60</v>
          </cell>
          <cell r="J2675">
            <v>222.8</v>
          </cell>
          <cell r="K2675" t="str">
            <v>EUR</v>
          </cell>
          <cell r="M2675"/>
          <cell r="N2675">
            <v>557</v>
          </cell>
          <cell r="O2675" t="str">
            <v>EUR</v>
          </cell>
          <cell r="P2675">
            <v>1</v>
          </cell>
          <cell r="Q2675">
            <v>-60</v>
          </cell>
          <cell r="R2675">
            <v>222.8</v>
          </cell>
          <cell r="S2675" t="str">
            <v>EUR</v>
          </cell>
          <cell r="U2675"/>
          <cell r="V2675">
            <v>0</v>
          </cell>
          <cell r="W2675">
            <v>0</v>
          </cell>
          <cell r="X2675">
            <v>0</v>
          </cell>
          <cell r="Y2675" t="e">
            <v>#NAME?</v>
          </cell>
          <cell r="Z2675">
            <v>1</v>
          </cell>
          <cell r="AA2675">
            <v>1</v>
          </cell>
          <cell r="AB2675" t="str">
            <v>30</v>
          </cell>
          <cell r="AC2675" t="str">
            <v>*SN</v>
          </cell>
          <cell r="AE2675" t="str">
            <v>3PNBB</v>
          </cell>
          <cell r="AF2675">
            <v>3</v>
          </cell>
          <cell r="AG2675" t="str">
            <v>P</v>
          </cell>
          <cell r="AH2675" t="str">
            <v>N</v>
          </cell>
          <cell r="AI2675" t="str">
            <v>B</v>
          </cell>
          <cell r="AJ2675" t="str">
            <v>B</v>
          </cell>
          <cell r="AK2675" t="str">
            <v>Sinorix N2</v>
          </cell>
          <cell r="AL2675" t="str">
            <v>Sinorix N2 - 300 bar</v>
          </cell>
          <cell r="AM2675" t="str">
            <v>N</v>
          </cell>
          <cell r="AN2675" t="str">
            <v>N</v>
          </cell>
          <cell r="AO2675" t="str">
            <v>73063012</v>
          </cell>
          <cell r="AP2675" t="str">
            <v>DE</v>
          </cell>
          <cell r="AQ2675">
            <v>7.4</v>
          </cell>
          <cell r="AR2675" t="str">
            <v>KG</v>
          </cell>
          <cell r="AW2675">
            <v>0</v>
          </cell>
          <cell r="AX2675">
            <v>0</v>
          </cell>
          <cell r="AY2675" t="e">
            <v>#N/A</v>
          </cell>
          <cell r="BA2675">
            <v>0</v>
          </cell>
          <cell r="BB2675">
            <v>0</v>
          </cell>
        </row>
        <row r="2676">
          <cell r="A2676" t="str">
            <v>S54476-B135-A2</v>
          </cell>
          <cell r="B2676" t="str">
            <v>S54476-B135-A2</v>
          </cell>
          <cell r="C2676" t="str">
            <v>MANIFOLD</v>
          </cell>
          <cell r="D2676" t="str">
            <v>Manifold  360 80L DN50 1r, 3</v>
          </cell>
          <cell r="E2676" t="str">
            <v>Manifold  Sammelrohr 360 80L DN50 1r, 3</v>
          </cell>
          <cell r="F2676">
            <v>653</v>
          </cell>
          <cell r="G2676" t="str">
            <v>EUR</v>
          </cell>
          <cell r="H2676">
            <v>1</v>
          </cell>
          <cell r="I2676">
            <v>-60</v>
          </cell>
          <cell r="J2676">
            <v>261.2</v>
          </cell>
          <cell r="K2676" t="str">
            <v>EUR</v>
          </cell>
          <cell r="M2676"/>
          <cell r="N2676">
            <v>653</v>
          </cell>
          <cell r="O2676" t="str">
            <v>EUR</v>
          </cell>
          <cell r="P2676">
            <v>1</v>
          </cell>
          <cell r="Q2676">
            <v>-60</v>
          </cell>
          <cell r="R2676">
            <v>261.2</v>
          </cell>
          <cell r="S2676" t="str">
            <v>EUR</v>
          </cell>
          <cell r="U2676"/>
          <cell r="V2676">
            <v>522.4</v>
          </cell>
          <cell r="W2676">
            <v>522.4</v>
          </cell>
          <cell r="X2676">
            <v>0</v>
          </cell>
          <cell r="Y2676" t="e">
            <v>#NAME?</v>
          </cell>
          <cell r="Z2676">
            <v>1</v>
          </cell>
          <cell r="AA2676">
            <v>1</v>
          </cell>
          <cell r="AB2676" t="str">
            <v>30</v>
          </cell>
          <cell r="AC2676" t="str">
            <v>*SN</v>
          </cell>
          <cell r="AE2676" t="str">
            <v>3PNBB</v>
          </cell>
          <cell r="AF2676">
            <v>3</v>
          </cell>
          <cell r="AG2676" t="str">
            <v>P</v>
          </cell>
          <cell r="AH2676" t="str">
            <v>N</v>
          </cell>
          <cell r="AI2676" t="str">
            <v>B</v>
          </cell>
          <cell r="AJ2676" t="str">
            <v>B</v>
          </cell>
          <cell r="AK2676" t="str">
            <v>Sinorix N2</v>
          </cell>
          <cell r="AL2676" t="str">
            <v>Sinorix N2 - 300 bar</v>
          </cell>
          <cell r="AM2676" t="str">
            <v>N</v>
          </cell>
          <cell r="AN2676" t="str">
            <v>N</v>
          </cell>
          <cell r="AO2676" t="str">
            <v>73063012</v>
          </cell>
          <cell r="AP2676" t="str">
            <v>DE</v>
          </cell>
          <cell r="AQ2676">
            <v>5.4</v>
          </cell>
          <cell r="AR2676" t="str">
            <v>KG</v>
          </cell>
          <cell r="AW2676">
            <v>2</v>
          </cell>
          <cell r="AX2676">
            <v>518.87</v>
          </cell>
          <cell r="AY2676" t="e">
            <v>#N/A</v>
          </cell>
          <cell r="BA2676">
            <v>2</v>
          </cell>
          <cell r="BB2676">
            <v>518.87</v>
          </cell>
        </row>
        <row r="2677">
          <cell r="A2677" t="str">
            <v>S54476-B135-A3</v>
          </cell>
          <cell r="B2677" t="str">
            <v>S54476-B135-A3</v>
          </cell>
          <cell r="C2677" t="str">
            <v>MANIFOLD</v>
          </cell>
          <cell r="D2677" t="str">
            <v>Manifold  360 80L DN50 1r, 4</v>
          </cell>
          <cell r="E2677" t="str">
            <v>Manifold  Sammelrohr 360 80L DN50 1r, 4</v>
          </cell>
          <cell r="F2677">
            <v>693</v>
          </cell>
          <cell r="G2677" t="str">
            <v>EUR</v>
          </cell>
          <cell r="H2677">
            <v>1</v>
          </cell>
          <cell r="I2677">
            <v>-60</v>
          </cell>
          <cell r="J2677">
            <v>277.2</v>
          </cell>
          <cell r="K2677" t="str">
            <v>EUR</v>
          </cell>
          <cell r="M2677"/>
          <cell r="N2677">
            <v>693</v>
          </cell>
          <cell r="O2677" t="str">
            <v>EUR</v>
          </cell>
          <cell r="P2677">
            <v>1</v>
          </cell>
          <cell r="Q2677">
            <v>-60</v>
          </cell>
          <cell r="R2677">
            <v>277.2</v>
          </cell>
          <cell r="S2677" t="str">
            <v>EUR</v>
          </cell>
          <cell r="U2677"/>
          <cell r="V2677">
            <v>0</v>
          </cell>
          <cell r="W2677">
            <v>0</v>
          </cell>
          <cell r="X2677">
            <v>0</v>
          </cell>
          <cell r="Y2677" t="e">
            <v>#NAME?</v>
          </cell>
          <cell r="Z2677">
            <v>1</v>
          </cell>
          <cell r="AA2677">
            <v>1</v>
          </cell>
          <cell r="AB2677" t="str">
            <v>30</v>
          </cell>
          <cell r="AC2677" t="str">
            <v>*SN</v>
          </cell>
          <cell r="AE2677" t="str">
            <v>3PNBB</v>
          </cell>
          <cell r="AF2677">
            <v>3</v>
          </cell>
          <cell r="AG2677" t="str">
            <v>P</v>
          </cell>
          <cell r="AH2677" t="str">
            <v>N</v>
          </cell>
          <cell r="AI2677" t="str">
            <v>B</v>
          </cell>
          <cell r="AJ2677" t="str">
            <v>B</v>
          </cell>
          <cell r="AK2677" t="str">
            <v>Sinorix N2</v>
          </cell>
          <cell r="AL2677" t="str">
            <v>Sinorix N2 - 300 bar</v>
          </cell>
          <cell r="AM2677" t="str">
            <v>N</v>
          </cell>
          <cell r="AN2677" t="str">
            <v>N</v>
          </cell>
          <cell r="AO2677" t="str">
            <v>73063012</v>
          </cell>
          <cell r="AP2677" t="str">
            <v>DE</v>
          </cell>
          <cell r="AQ2677">
            <v>11.8</v>
          </cell>
          <cell r="AR2677" t="str">
            <v>KG</v>
          </cell>
          <cell r="AW2677">
            <v>0</v>
          </cell>
          <cell r="AX2677">
            <v>-839.73</v>
          </cell>
          <cell r="AY2677" t="e">
            <v>#N/A</v>
          </cell>
          <cell r="BA2677">
            <v>0</v>
          </cell>
          <cell r="BB2677">
            <v>-839.73</v>
          </cell>
        </row>
        <row r="2678">
          <cell r="A2678" t="str">
            <v>S54476-B135-A4</v>
          </cell>
          <cell r="B2678" t="str">
            <v>S54476-B135-A4</v>
          </cell>
          <cell r="C2678" t="str">
            <v>MANIFOLD</v>
          </cell>
          <cell r="D2678" t="str">
            <v>Manifold  360 80L DN50 1r, 5</v>
          </cell>
          <cell r="E2678" t="str">
            <v>Manifold  Sammelrohr 360 80L DN50 1r, 5</v>
          </cell>
          <cell r="F2678">
            <v>764</v>
          </cell>
          <cell r="G2678" t="str">
            <v>EUR</v>
          </cell>
          <cell r="H2678">
            <v>1</v>
          </cell>
          <cell r="I2678">
            <v>-60</v>
          </cell>
          <cell r="J2678">
            <v>305.60000000000002</v>
          </cell>
          <cell r="K2678" t="str">
            <v>EUR</v>
          </cell>
          <cell r="M2678"/>
          <cell r="N2678">
            <v>764</v>
          </cell>
          <cell r="O2678" t="str">
            <v>EUR</v>
          </cell>
          <cell r="P2678">
            <v>1</v>
          </cell>
          <cell r="Q2678">
            <v>-60</v>
          </cell>
          <cell r="R2678">
            <v>305.60000000000002</v>
          </cell>
          <cell r="S2678" t="str">
            <v>EUR</v>
          </cell>
          <cell r="U2678"/>
          <cell r="V2678">
            <v>0</v>
          </cell>
          <cell r="W2678">
            <v>0</v>
          </cell>
          <cell r="X2678">
            <v>0</v>
          </cell>
          <cell r="Y2678" t="e">
            <v>#NAME?</v>
          </cell>
          <cell r="Z2678">
            <v>1</v>
          </cell>
          <cell r="AA2678">
            <v>1</v>
          </cell>
          <cell r="AB2678" t="str">
            <v>30</v>
          </cell>
          <cell r="AC2678" t="str">
            <v>*SN</v>
          </cell>
          <cell r="AE2678" t="str">
            <v>3PNBB</v>
          </cell>
          <cell r="AF2678">
            <v>3</v>
          </cell>
          <cell r="AG2678" t="str">
            <v>P</v>
          </cell>
          <cell r="AH2678" t="str">
            <v>N</v>
          </cell>
          <cell r="AI2678" t="str">
            <v>B</v>
          </cell>
          <cell r="AJ2678" t="str">
            <v>B</v>
          </cell>
          <cell r="AK2678" t="str">
            <v>Sinorix N2</v>
          </cell>
          <cell r="AL2678" t="str">
            <v>Sinorix N2 - 300 bar</v>
          </cell>
          <cell r="AM2678" t="str">
            <v>N</v>
          </cell>
          <cell r="AN2678" t="str">
            <v>N</v>
          </cell>
          <cell r="AO2678" t="str">
            <v>73063012</v>
          </cell>
          <cell r="AP2678" t="str">
            <v>DE</v>
          </cell>
          <cell r="AQ2678">
            <v>14.034000000000001</v>
          </cell>
          <cell r="AR2678" t="str">
            <v>KG</v>
          </cell>
          <cell r="AW2678">
            <v>0</v>
          </cell>
          <cell r="AX2678">
            <v>-308.58</v>
          </cell>
          <cell r="AY2678" t="e">
            <v>#N/A</v>
          </cell>
          <cell r="BA2678">
            <v>0</v>
          </cell>
          <cell r="BB2678">
            <v>-308.58</v>
          </cell>
        </row>
        <row r="2679">
          <cell r="A2679" t="str">
            <v>S54476-B135-A5</v>
          </cell>
          <cell r="B2679" t="str">
            <v>S54476-B135-A5</v>
          </cell>
          <cell r="C2679" t="str">
            <v>MANIFOLD</v>
          </cell>
          <cell r="D2679" t="str">
            <v>Manifold  360 80L DN50 2r, 10</v>
          </cell>
          <cell r="E2679" t="str">
            <v>Manifold  Sammelrohr 360 80L DN50 2r,10</v>
          </cell>
          <cell r="F2679">
            <v>1220</v>
          </cell>
          <cell r="G2679" t="str">
            <v>EUR</v>
          </cell>
          <cell r="H2679">
            <v>1</v>
          </cell>
          <cell r="I2679">
            <v>-60</v>
          </cell>
          <cell r="J2679">
            <v>488</v>
          </cell>
          <cell r="K2679" t="str">
            <v>EUR</v>
          </cell>
          <cell r="M2679"/>
          <cell r="N2679">
            <v>1220</v>
          </cell>
          <cell r="O2679" t="str">
            <v>EUR</v>
          </cell>
          <cell r="P2679">
            <v>1</v>
          </cell>
          <cell r="Q2679">
            <v>-60</v>
          </cell>
          <cell r="R2679">
            <v>488</v>
          </cell>
          <cell r="S2679" t="str">
            <v>EUR</v>
          </cell>
          <cell r="U2679"/>
          <cell r="V2679">
            <v>22936</v>
          </cell>
          <cell r="W2679">
            <v>22936</v>
          </cell>
          <cell r="X2679">
            <v>0</v>
          </cell>
          <cell r="Y2679" t="e">
            <v>#NAME?</v>
          </cell>
          <cell r="Z2679">
            <v>1</v>
          </cell>
          <cell r="AA2679">
            <v>1</v>
          </cell>
          <cell r="AB2679" t="str">
            <v>30</v>
          </cell>
          <cell r="AC2679" t="str">
            <v>*SN</v>
          </cell>
          <cell r="AE2679" t="str">
            <v>3PNBB</v>
          </cell>
          <cell r="AF2679">
            <v>3</v>
          </cell>
          <cell r="AG2679" t="str">
            <v>P</v>
          </cell>
          <cell r="AH2679" t="str">
            <v>N</v>
          </cell>
          <cell r="AI2679" t="str">
            <v>B</v>
          </cell>
          <cell r="AJ2679" t="str">
            <v>B</v>
          </cell>
          <cell r="AK2679" t="str">
            <v>Sinorix N2</v>
          </cell>
          <cell r="AL2679" t="str">
            <v>Sinorix N2 - 300 bar</v>
          </cell>
          <cell r="AM2679" t="str">
            <v>N</v>
          </cell>
          <cell r="AN2679" t="str">
            <v>N</v>
          </cell>
          <cell r="AO2679" t="str">
            <v>73063012</v>
          </cell>
          <cell r="AP2679" t="str">
            <v>DE</v>
          </cell>
          <cell r="AQ2679">
            <v>14.378</v>
          </cell>
          <cell r="AR2679" t="str">
            <v>KG</v>
          </cell>
          <cell r="AW2679">
            <v>47</v>
          </cell>
          <cell r="AX2679">
            <v>22770.2</v>
          </cell>
          <cell r="AY2679" t="e">
            <v>#N/A</v>
          </cell>
          <cell r="BA2679">
            <v>47</v>
          </cell>
          <cell r="BB2679">
            <v>22770.2</v>
          </cell>
        </row>
        <row r="2680">
          <cell r="A2680" t="str">
            <v>S54476-B135-A6</v>
          </cell>
          <cell r="B2680" t="str">
            <v>S54476-B135-A6</v>
          </cell>
          <cell r="C2680" t="str">
            <v>MANIFOLD</v>
          </cell>
          <cell r="D2680" t="str">
            <v>Manifold  360 80L DN50 2r, 4</v>
          </cell>
          <cell r="E2680" t="str">
            <v>Manifold  Sammelrohr 360 80L DN50 2r, 4</v>
          </cell>
          <cell r="F2680">
            <v>693</v>
          </cell>
          <cell r="G2680" t="str">
            <v>EUR</v>
          </cell>
          <cell r="H2680">
            <v>1</v>
          </cell>
          <cell r="I2680">
            <v>-60</v>
          </cell>
          <cell r="J2680">
            <v>277.2</v>
          </cell>
          <cell r="K2680" t="str">
            <v>EUR</v>
          </cell>
          <cell r="M2680"/>
          <cell r="N2680">
            <v>693</v>
          </cell>
          <cell r="O2680" t="str">
            <v>EUR</v>
          </cell>
          <cell r="P2680">
            <v>1</v>
          </cell>
          <cell r="Q2680">
            <v>-60</v>
          </cell>
          <cell r="R2680">
            <v>277.2</v>
          </cell>
          <cell r="S2680" t="str">
            <v>EUR</v>
          </cell>
          <cell r="U2680"/>
          <cell r="V2680">
            <v>277.2</v>
          </cell>
          <cell r="W2680">
            <v>277.2</v>
          </cell>
          <cell r="X2680">
            <v>0</v>
          </cell>
          <cell r="Y2680" t="e">
            <v>#NAME?</v>
          </cell>
          <cell r="Z2680">
            <v>1</v>
          </cell>
          <cell r="AA2680">
            <v>1</v>
          </cell>
          <cell r="AB2680" t="str">
            <v>30</v>
          </cell>
          <cell r="AC2680" t="str">
            <v>*SN</v>
          </cell>
          <cell r="AE2680" t="str">
            <v>3PNBB</v>
          </cell>
          <cell r="AF2680">
            <v>3</v>
          </cell>
          <cell r="AG2680" t="str">
            <v>P</v>
          </cell>
          <cell r="AH2680" t="str">
            <v>N</v>
          </cell>
          <cell r="AI2680" t="str">
            <v>B</v>
          </cell>
          <cell r="AJ2680" t="str">
            <v>B</v>
          </cell>
          <cell r="AK2680" t="str">
            <v>Sinorix N2</v>
          </cell>
          <cell r="AL2680" t="str">
            <v>Sinorix N2 - 300 bar</v>
          </cell>
          <cell r="AM2680" t="str">
            <v>N</v>
          </cell>
          <cell r="AN2680" t="str">
            <v>N</v>
          </cell>
          <cell r="AO2680" t="str">
            <v>73063012</v>
          </cell>
          <cell r="AP2680" t="str">
            <v>DE</v>
          </cell>
          <cell r="AQ2680">
            <v>7.6120000000000001</v>
          </cell>
          <cell r="AR2680" t="str">
            <v>KG</v>
          </cell>
          <cell r="AW2680">
            <v>1</v>
          </cell>
          <cell r="AX2680">
            <v>275.8</v>
          </cell>
          <cell r="AY2680" t="e">
            <v>#N/A</v>
          </cell>
          <cell r="BA2680">
            <v>1</v>
          </cell>
          <cell r="BB2680">
            <v>275.8</v>
          </cell>
        </row>
        <row r="2681">
          <cell r="A2681" t="str">
            <v>S54476-B135-A7</v>
          </cell>
          <cell r="B2681" t="str">
            <v>S54476-B135-A7</v>
          </cell>
          <cell r="C2681" t="str">
            <v>MANIFOLD</v>
          </cell>
          <cell r="D2681" t="str">
            <v>Manifold  360 80L DN50 2r, 6</v>
          </cell>
          <cell r="E2681" t="str">
            <v>Manifold  Sammelrohr 360 80L DN50 2r, 6</v>
          </cell>
          <cell r="F2681">
            <v>836</v>
          </cell>
          <cell r="G2681" t="str">
            <v>EUR</v>
          </cell>
          <cell r="H2681">
            <v>1</v>
          </cell>
          <cell r="I2681">
            <v>-60</v>
          </cell>
          <cell r="J2681">
            <v>334.4</v>
          </cell>
          <cell r="K2681" t="str">
            <v>EUR</v>
          </cell>
          <cell r="M2681"/>
          <cell r="N2681">
            <v>836</v>
          </cell>
          <cell r="O2681" t="str">
            <v>EUR</v>
          </cell>
          <cell r="P2681">
            <v>1</v>
          </cell>
          <cell r="Q2681">
            <v>-60</v>
          </cell>
          <cell r="R2681">
            <v>334.4</v>
          </cell>
          <cell r="S2681" t="str">
            <v>EUR</v>
          </cell>
          <cell r="U2681"/>
          <cell r="V2681">
            <v>14044.8</v>
          </cell>
          <cell r="W2681">
            <v>14044.8</v>
          </cell>
          <cell r="X2681">
            <v>0</v>
          </cell>
          <cell r="Y2681" t="e">
            <v>#NAME?</v>
          </cell>
          <cell r="Z2681">
            <v>1</v>
          </cell>
          <cell r="AA2681">
            <v>1</v>
          </cell>
          <cell r="AB2681" t="str">
            <v>30</v>
          </cell>
          <cell r="AC2681" t="str">
            <v>*SN</v>
          </cell>
          <cell r="AE2681" t="str">
            <v>3PNBB</v>
          </cell>
          <cell r="AF2681">
            <v>3</v>
          </cell>
          <cell r="AG2681" t="str">
            <v>P</v>
          </cell>
          <cell r="AH2681" t="str">
            <v>N</v>
          </cell>
          <cell r="AI2681" t="str">
            <v>B</v>
          </cell>
          <cell r="AJ2681" t="str">
            <v>B</v>
          </cell>
          <cell r="AK2681" t="str">
            <v>Sinorix N2</v>
          </cell>
          <cell r="AL2681" t="str">
            <v>Sinorix N2 - 300 bar</v>
          </cell>
          <cell r="AM2681" t="str">
            <v>N</v>
          </cell>
          <cell r="AN2681" t="str">
            <v>N</v>
          </cell>
          <cell r="AO2681" t="str">
            <v>73063012</v>
          </cell>
          <cell r="AP2681" t="str">
            <v>DE</v>
          </cell>
          <cell r="AQ2681">
            <v>9.8000000000000007</v>
          </cell>
          <cell r="AR2681" t="str">
            <v>KG</v>
          </cell>
          <cell r="AW2681">
            <v>42</v>
          </cell>
          <cell r="AX2681">
            <v>13944.55</v>
          </cell>
          <cell r="AY2681" t="e">
            <v>#N/A</v>
          </cell>
          <cell r="BA2681">
            <v>42</v>
          </cell>
          <cell r="BB2681">
            <v>13944.55</v>
          </cell>
        </row>
        <row r="2682">
          <cell r="A2682" t="str">
            <v>S54476-B135-A8</v>
          </cell>
          <cell r="B2682" t="str">
            <v>S54476-B135-A8</v>
          </cell>
          <cell r="C2682" t="str">
            <v>MANIFOLD</v>
          </cell>
          <cell r="D2682" t="str">
            <v>Manifold  360 80L DN50 2r, 8</v>
          </cell>
          <cell r="E2682" t="str">
            <v>Manifold  Sammelrohr 360 80L DN50 2r, 8</v>
          </cell>
          <cell r="F2682">
            <v>980</v>
          </cell>
          <cell r="G2682" t="str">
            <v>EUR</v>
          </cell>
          <cell r="H2682">
            <v>1</v>
          </cell>
          <cell r="I2682">
            <v>-60</v>
          </cell>
          <cell r="J2682">
            <v>392</v>
          </cell>
          <cell r="K2682" t="str">
            <v>EUR</v>
          </cell>
          <cell r="M2682"/>
          <cell r="N2682">
            <v>980</v>
          </cell>
          <cell r="O2682" t="str">
            <v>EUR</v>
          </cell>
          <cell r="P2682">
            <v>1</v>
          </cell>
          <cell r="Q2682">
            <v>-60</v>
          </cell>
          <cell r="R2682">
            <v>392</v>
          </cell>
          <cell r="S2682" t="str">
            <v>EUR</v>
          </cell>
          <cell r="U2682"/>
          <cell r="V2682">
            <v>1960</v>
          </cell>
          <cell r="W2682">
            <v>1960</v>
          </cell>
          <cell r="X2682">
            <v>0</v>
          </cell>
          <cell r="Y2682" t="e">
            <v>#NAME?</v>
          </cell>
          <cell r="Z2682">
            <v>1</v>
          </cell>
          <cell r="AA2682">
            <v>1</v>
          </cell>
          <cell r="AB2682" t="str">
            <v>30</v>
          </cell>
          <cell r="AC2682" t="str">
            <v>*SN</v>
          </cell>
          <cell r="AE2682" t="str">
            <v>3PNBB</v>
          </cell>
          <cell r="AF2682">
            <v>3</v>
          </cell>
          <cell r="AG2682" t="str">
            <v>P</v>
          </cell>
          <cell r="AH2682" t="str">
            <v>N</v>
          </cell>
          <cell r="AI2682" t="str">
            <v>B</v>
          </cell>
          <cell r="AJ2682" t="str">
            <v>B</v>
          </cell>
          <cell r="AK2682" t="str">
            <v>Sinorix N2</v>
          </cell>
          <cell r="AL2682" t="str">
            <v>Sinorix N2 - 300 bar</v>
          </cell>
          <cell r="AM2682" t="str">
            <v>N</v>
          </cell>
          <cell r="AN2682" t="str">
            <v>N</v>
          </cell>
          <cell r="AO2682" t="str">
            <v>73063012</v>
          </cell>
          <cell r="AP2682" t="str">
            <v>DE</v>
          </cell>
          <cell r="AQ2682">
            <v>12.189</v>
          </cell>
          <cell r="AR2682" t="str">
            <v>KG</v>
          </cell>
          <cell r="AW2682">
            <v>5</v>
          </cell>
          <cell r="AX2682">
            <v>1960.48</v>
          </cell>
          <cell r="AY2682" t="e">
            <v>#N/A</v>
          </cell>
          <cell r="BA2682">
            <v>5</v>
          </cell>
          <cell r="BB2682">
            <v>1960.48</v>
          </cell>
        </row>
        <row r="2683">
          <cell r="A2683" t="str">
            <v>S54476-B140-A1</v>
          </cell>
          <cell r="B2683" t="str">
            <v>S54476-B140-A1</v>
          </cell>
          <cell r="C2683" t="str">
            <v>MANIFOLD</v>
          </cell>
          <cell r="D2683" t="str">
            <v>Manifold  90° DN 50 WP360</v>
          </cell>
          <cell r="E2683" t="str">
            <v>Manifold  Winkel 90 DN 50 WP360</v>
          </cell>
          <cell r="F2683">
            <v>496</v>
          </cell>
          <cell r="G2683" t="str">
            <v>EUR</v>
          </cell>
          <cell r="H2683">
            <v>1</v>
          </cell>
          <cell r="I2683">
            <v>-60</v>
          </cell>
          <cell r="J2683">
            <v>198.4</v>
          </cell>
          <cell r="K2683" t="str">
            <v>EUR</v>
          </cell>
          <cell r="M2683"/>
          <cell r="N2683">
            <v>496</v>
          </cell>
          <cell r="O2683" t="str">
            <v>EUR</v>
          </cell>
          <cell r="P2683">
            <v>1</v>
          </cell>
          <cell r="Q2683">
            <v>-60</v>
          </cell>
          <cell r="R2683">
            <v>198.4</v>
          </cell>
          <cell r="S2683" t="str">
            <v>EUR</v>
          </cell>
          <cell r="U2683"/>
          <cell r="V2683">
            <v>0</v>
          </cell>
          <cell r="W2683">
            <v>0</v>
          </cell>
          <cell r="X2683">
            <v>0</v>
          </cell>
          <cell r="Y2683" t="e">
            <v>#NAME?</v>
          </cell>
          <cell r="Z2683">
            <v>1</v>
          </cell>
          <cell r="AA2683">
            <v>1</v>
          </cell>
          <cell r="AB2683" t="str">
            <v>30</v>
          </cell>
          <cell r="AC2683" t="str">
            <v>*SN</v>
          </cell>
          <cell r="AE2683" t="str">
            <v>3PNBB</v>
          </cell>
          <cell r="AF2683">
            <v>3</v>
          </cell>
          <cell r="AG2683" t="str">
            <v>P</v>
          </cell>
          <cell r="AH2683" t="str">
            <v>N</v>
          </cell>
          <cell r="AI2683" t="str">
            <v>B</v>
          </cell>
          <cell r="AJ2683" t="str">
            <v>B</v>
          </cell>
          <cell r="AK2683" t="str">
            <v>Sinorix N2</v>
          </cell>
          <cell r="AL2683" t="str">
            <v>Sinorix N2 - 300 bar</v>
          </cell>
          <cell r="AM2683" t="str">
            <v>N</v>
          </cell>
          <cell r="AN2683" t="str">
            <v>N</v>
          </cell>
          <cell r="AO2683" t="str">
            <v>73071910</v>
          </cell>
          <cell r="AP2683" t="str">
            <v>DE</v>
          </cell>
          <cell r="AQ2683">
            <v>5.5940000000000003</v>
          </cell>
          <cell r="AR2683" t="str">
            <v>KG</v>
          </cell>
          <cell r="AW2683">
            <v>0</v>
          </cell>
          <cell r="AX2683">
            <v>0</v>
          </cell>
          <cell r="AY2683" t="e">
            <v>#N/A</v>
          </cell>
          <cell r="BA2683">
            <v>0</v>
          </cell>
          <cell r="BB2683">
            <v>0</v>
          </cell>
        </row>
        <row r="2684">
          <cell r="A2684" t="str">
            <v>S54476-B136-A1</v>
          </cell>
          <cell r="B2684" t="str">
            <v>S54476-B136-A1</v>
          </cell>
          <cell r="C2684" t="str">
            <v>MANIFOLD</v>
          </cell>
          <cell r="D2684" t="str">
            <v>Manifold  BV flange DN 50-2''</v>
          </cell>
          <cell r="E2684" t="str">
            <v>Manifold  Sammelrohr BV Flansch DN50-2''</v>
          </cell>
          <cell r="F2684">
            <v>314</v>
          </cell>
          <cell r="G2684" t="str">
            <v>EUR</v>
          </cell>
          <cell r="H2684">
            <v>1</v>
          </cell>
          <cell r="I2684">
            <v>-60</v>
          </cell>
          <cell r="J2684">
            <v>125.6</v>
          </cell>
          <cell r="K2684" t="str">
            <v>EUR</v>
          </cell>
          <cell r="M2684"/>
          <cell r="N2684">
            <v>314</v>
          </cell>
          <cell r="O2684" t="str">
            <v>EUR</v>
          </cell>
          <cell r="P2684">
            <v>1</v>
          </cell>
          <cell r="Q2684">
            <v>-60</v>
          </cell>
          <cell r="R2684">
            <v>125.6</v>
          </cell>
          <cell r="S2684" t="str">
            <v>EUR</v>
          </cell>
          <cell r="U2684"/>
          <cell r="V2684">
            <v>2512</v>
          </cell>
          <cell r="W2684">
            <v>2512</v>
          </cell>
          <cell r="X2684">
            <v>0</v>
          </cell>
          <cell r="Y2684" t="e">
            <v>#NAME?</v>
          </cell>
          <cell r="Z2684">
            <v>1</v>
          </cell>
          <cell r="AA2684">
            <v>1</v>
          </cell>
          <cell r="AB2684" t="str">
            <v>30</v>
          </cell>
          <cell r="AC2684" t="str">
            <v>*SN</v>
          </cell>
          <cell r="AE2684" t="str">
            <v>3PNBB</v>
          </cell>
          <cell r="AF2684">
            <v>3</v>
          </cell>
          <cell r="AG2684" t="str">
            <v>P</v>
          </cell>
          <cell r="AH2684" t="str">
            <v>N</v>
          </cell>
          <cell r="AI2684" t="str">
            <v>B</v>
          </cell>
          <cell r="AJ2684" t="str">
            <v>B</v>
          </cell>
          <cell r="AK2684" t="str">
            <v>Sinorix N2</v>
          </cell>
          <cell r="AL2684" t="str">
            <v>Sinorix N2 - 300 bar</v>
          </cell>
          <cell r="AM2684" t="str">
            <v>N</v>
          </cell>
          <cell r="AN2684" t="str">
            <v>N</v>
          </cell>
          <cell r="AO2684" t="str">
            <v>73063012</v>
          </cell>
          <cell r="AP2684" t="str">
            <v>DE</v>
          </cell>
          <cell r="AQ2684">
            <v>5.31</v>
          </cell>
          <cell r="AR2684" t="str">
            <v>KG</v>
          </cell>
          <cell r="AW2684">
            <v>20</v>
          </cell>
          <cell r="AX2684">
            <v>2510.39</v>
          </cell>
          <cell r="AY2684" t="e">
            <v>#N/A</v>
          </cell>
          <cell r="BA2684">
            <v>20</v>
          </cell>
          <cell r="BB2684">
            <v>2510.39</v>
          </cell>
        </row>
        <row r="2685">
          <cell r="A2685" t="str">
            <v>S54476-B137-A1</v>
          </cell>
          <cell r="B2685" t="str">
            <v>S54476-B137-A1</v>
          </cell>
          <cell r="C2685" t="str">
            <v>MANIFOLD</v>
          </cell>
          <cell r="D2685" t="str">
            <v>Manifold  BV Pokal DN 50-DN 50</v>
          </cell>
          <cell r="E2685" t="str">
            <v>Manifold  Sammelrohr BV Pokal DN50-DN 50</v>
          </cell>
          <cell r="F2685">
            <v>1037</v>
          </cell>
          <cell r="G2685" t="str">
            <v>EUR</v>
          </cell>
          <cell r="H2685">
            <v>1</v>
          </cell>
          <cell r="I2685">
            <v>-60</v>
          </cell>
          <cell r="J2685">
            <v>414.8</v>
          </cell>
          <cell r="K2685" t="str">
            <v>EUR</v>
          </cell>
          <cell r="M2685"/>
          <cell r="N2685">
            <v>1037</v>
          </cell>
          <cell r="O2685" t="str">
            <v>EUR</v>
          </cell>
          <cell r="P2685">
            <v>1</v>
          </cell>
          <cell r="Q2685">
            <v>-60</v>
          </cell>
          <cell r="R2685">
            <v>414.8</v>
          </cell>
          <cell r="S2685" t="str">
            <v>EUR</v>
          </cell>
          <cell r="U2685"/>
          <cell r="V2685">
            <v>8296</v>
          </cell>
          <cell r="W2685">
            <v>8296</v>
          </cell>
          <cell r="X2685">
            <v>0</v>
          </cell>
          <cell r="Y2685" t="e">
            <v>#NAME?</v>
          </cell>
          <cell r="Z2685">
            <v>1</v>
          </cell>
          <cell r="AA2685">
            <v>1</v>
          </cell>
          <cell r="AB2685" t="str">
            <v>30</v>
          </cell>
          <cell r="AC2685" t="str">
            <v>*SN</v>
          </cell>
          <cell r="AE2685" t="str">
            <v>3PNBB</v>
          </cell>
          <cell r="AF2685">
            <v>3</v>
          </cell>
          <cell r="AG2685" t="str">
            <v>P</v>
          </cell>
          <cell r="AH2685" t="str">
            <v>N</v>
          </cell>
          <cell r="AI2685" t="str">
            <v>B</v>
          </cell>
          <cell r="AJ2685" t="str">
            <v>B</v>
          </cell>
          <cell r="AK2685" t="str">
            <v>Sinorix N2</v>
          </cell>
          <cell r="AL2685" t="str">
            <v>Sinorix N2 - 300 bar</v>
          </cell>
          <cell r="AM2685" t="str">
            <v>N</v>
          </cell>
          <cell r="AN2685" t="str">
            <v>N</v>
          </cell>
          <cell r="AO2685" t="str">
            <v>73063012</v>
          </cell>
          <cell r="AP2685" t="str">
            <v>DE</v>
          </cell>
          <cell r="AQ2685">
            <v>8.6509999999999998</v>
          </cell>
          <cell r="AR2685" t="str">
            <v>KG</v>
          </cell>
          <cell r="AW2685">
            <v>20</v>
          </cell>
          <cell r="AX2685">
            <v>8290</v>
          </cell>
          <cell r="AY2685" t="e">
            <v>#N/A</v>
          </cell>
          <cell r="BA2685">
            <v>20</v>
          </cell>
          <cell r="BB2685">
            <v>8290</v>
          </cell>
        </row>
        <row r="2686">
          <cell r="A2686" t="str">
            <v>S54476-B146-A3</v>
          </cell>
          <cell r="B2686" t="str">
            <v>S54476-B146-A3</v>
          </cell>
          <cell r="C2686" t="str">
            <v>MANIFOLD</v>
          </cell>
          <cell r="D2686" t="str">
            <v>Manifold  connector 2xDN50-DN80 WP360</v>
          </cell>
          <cell r="E2686" t="str">
            <v>Manifold  Verbinder 2xDN50-DN80 WP360</v>
          </cell>
          <cell r="F2686">
            <v>1695</v>
          </cell>
          <cell r="G2686" t="str">
            <v>EUR</v>
          </cell>
          <cell r="H2686">
            <v>1</v>
          </cell>
          <cell r="I2686">
            <v>-60</v>
          </cell>
          <cell r="J2686">
            <v>678</v>
          </cell>
          <cell r="K2686" t="str">
            <v>EUR</v>
          </cell>
          <cell r="M2686"/>
          <cell r="N2686">
            <v>1695</v>
          </cell>
          <cell r="O2686" t="str">
            <v>EUR</v>
          </cell>
          <cell r="P2686">
            <v>1</v>
          </cell>
          <cell r="Q2686">
            <v>-60</v>
          </cell>
          <cell r="R2686">
            <v>678</v>
          </cell>
          <cell r="S2686" t="str">
            <v>EUR</v>
          </cell>
          <cell r="U2686"/>
          <cell r="V2686">
            <v>10848</v>
          </cell>
          <cell r="W2686">
            <v>10848</v>
          </cell>
          <cell r="X2686">
            <v>0</v>
          </cell>
          <cell r="Y2686" t="e">
            <v>#NAME?</v>
          </cell>
          <cell r="Z2686">
            <v>1</v>
          </cell>
          <cell r="AA2686">
            <v>1</v>
          </cell>
          <cell r="AB2686" t="str">
            <v>30</v>
          </cell>
          <cell r="AC2686" t="str">
            <v>*SN</v>
          </cell>
          <cell r="AE2686" t="str">
            <v>3PNBB</v>
          </cell>
          <cell r="AF2686">
            <v>3</v>
          </cell>
          <cell r="AG2686" t="str">
            <v>P</v>
          </cell>
          <cell r="AH2686" t="str">
            <v>N</v>
          </cell>
          <cell r="AI2686" t="str">
            <v>B</v>
          </cell>
          <cell r="AJ2686" t="str">
            <v>B</v>
          </cell>
          <cell r="AK2686" t="str">
            <v>Sinorix N2</v>
          </cell>
          <cell r="AL2686" t="str">
            <v>Sinorix N2 - 300 bar</v>
          </cell>
          <cell r="AM2686" t="str">
            <v>N</v>
          </cell>
          <cell r="AN2686" t="str">
            <v>N</v>
          </cell>
          <cell r="AO2686" t="str">
            <v>73063012</v>
          </cell>
          <cell r="AP2686" t="str">
            <v>DE</v>
          </cell>
          <cell r="AQ2686">
            <v>17.399999999999999</v>
          </cell>
          <cell r="AR2686" t="str">
            <v>KG</v>
          </cell>
          <cell r="AW2686">
            <v>16</v>
          </cell>
          <cell r="AX2686">
            <v>11089.21</v>
          </cell>
          <cell r="AY2686" t="e">
            <v>#N/A</v>
          </cell>
          <cell r="BA2686">
            <v>16</v>
          </cell>
          <cell r="BB2686">
            <v>11089.21</v>
          </cell>
        </row>
        <row r="2687">
          <cell r="A2687" t="str">
            <v>S54476-B117-A4</v>
          </cell>
          <cell r="B2687" t="str">
            <v>S54476-B117-A4</v>
          </cell>
          <cell r="C2687" t="str">
            <v>MANIFOLD</v>
          </cell>
          <cell r="D2687" t="str">
            <v>Manifold  connector DN 50 WP240, 373mm</v>
          </cell>
          <cell r="E2687" t="str">
            <v>Manifold  Passrohr DN 50 WP240, 373mm</v>
          </cell>
          <cell r="F2687">
            <v>373</v>
          </cell>
          <cell r="G2687" t="str">
            <v>EUR</v>
          </cell>
          <cell r="H2687">
            <v>1</v>
          </cell>
          <cell r="I2687">
            <v>-60</v>
          </cell>
          <cell r="J2687">
            <v>149.19999999999999</v>
          </cell>
          <cell r="K2687" t="str">
            <v>EUR</v>
          </cell>
          <cell r="M2687"/>
          <cell r="N2687">
            <v>339</v>
          </cell>
          <cell r="O2687" t="str">
            <v>EUR</v>
          </cell>
          <cell r="P2687">
            <v>1</v>
          </cell>
          <cell r="Q2687">
            <v>-60</v>
          </cell>
          <cell r="R2687">
            <v>135.6</v>
          </cell>
          <cell r="S2687" t="str">
            <v>EUR</v>
          </cell>
          <cell r="U2687"/>
          <cell r="V2687">
            <v>0</v>
          </cell>
          <cell r="W2687">
            <v>0</v>
          </cell>
          <cell r="X2687">
            <v>0</v>
          </cell>
          <cell r="Y2687" t="e">
            <v>#NAME?</v>
          </cell>
          <cell r="Z2687">
            <v>1</v>
          </cell>
          <cell r="AA2687">
            <v>1</v>
          </cell>
          <cell r="AB2687" t="str">
            <v>56</v>
          </cell>
          <cell r="AC2687" t="str">
            <v>*SN</v>
          </cell>
          <cell r="AD2687" t="str">
            <v>phased out product</v>
          </cell>
          <cell r="AE2687" t="str">
            <v>3PNBA</v>
          </cell>
          <cell r="AF2687">
            <v>3</v>
          </cell>
          <cell r="AG2687" t="str">
            <v>P</v>
          </cell>
          <cell r="AH2687" t="str">
            <v>N</v>
          </cell>
          <cell r="AI2687" t="str">
            <v>B</v>
          </cell>
          <cell r="AJ2687" t="str">
            <v>A</v>
          </cell>
          <cell r="AK2687" t="str">
            <v>Sinorix N2</v>
          </cell>
          <cell r="AL2687" t="str">
            <v>Sinorix N2 - 200 bar</v>
          </cell>
          <cell r="AM2687" t="str">
            <v>N</v>
          </cell>
          <cell r="AN2687" t="str">
            <v>N</v>
          </cell>
          <cell r="AO2687" t="str">
            <v>73063012</v>
          </cell>
          <cell r="AP2687" t="str">
            <v>DE</v>
          </cell>
          <cell r="AQ2687">
            <v>5.77</v>
          </cell>
          <cell r="AR2687" t="str">
            <v>KG</v>
          </cell>
          <cell r="AW2687">
            <v>0</v>
          </cell>
          <cell r="AX2687">
            <v>0</v>
          </cell>
          <cell r="AY2687" t="e">
            <v>#N/A</v>
          </cell>
          <cell r="BA2687">
            <v>0</v>
          </cell>
          <cell r="BB2687">
            <v>0</v>
          </cell>
        </row>
        <row r="2688">
          <cell r="A2688" t="str">
            <v>S54476-B117-A5</v>
          </cell>
          <cell r="B2688" t="str">
            <v>S54476-B117-A5</v>
          </cell>
          <cell r="C2688" t="str">
            <v>MANIFOLD</v>
          </cell>
          <cell r="D2688" t="str">
            <v>Manifold  connector DN 50 WP240, 564mm</v>
          </cell>
          <cell r="E2688" t="str">
            <v>Manifold  Passrohr DN 50 WP240, 564mm</v>
          </cell>
          <cell r="F2688">
            <v>367</v>
          </cell>
          <cell r="G2688" t="str">
            <v>EUR</v>
          </cell>
          <cell r="H2688">
            <v>1</v>
          </cell>
          <cell r="I2688">
            <v>-60</v>
          </cell>
          <cell r="J2688">
            <v>146.80000000000001</v>
          </cell>
          <cell r="K2688" t="str">
            <v>EUR</v>
          </cell>
          <cell r="M2688"/>
          <cell r="N2688">
            <v>334</v>
          </cell>
          <cell r="O2688" t="str">
            <v>EUR</v>
          </cell>
          <cell r="P2688">
            <v>1</v>
          </cell>
          <cell r="Q2688">
            <v>-60</v>
          </cell>
          <cell r="R2688">
            <v>133.6</v>
          </cell>
          <cell r="S2688" t="str">
            <v>EUR</v>
          </cell>
          <cell r="U2688"/>
          <cell r="V2688">
            <v>0</v>
          </cell>
          <cell r="W2688">
            <v>0</v>
          </cell>
          <cell r="X2688">
            <v>0</v>
          </cell>
          <cell r="Y2688" t="e">
            <v>#NAME?</v>
          </cell>
          <cell r="Z2688">
            <v>1</v>
          </cell>
          <cell r="AA2688">
            <v>1</v>
          </cell>
          <cell r="AB2688" t="str">
            <v>56</v>
          </cell>
          <cell r="AC2688" t="str">
            <v>*SN</v>
          </cell>
          <cell r="AD2688" t="str">
            <v>phased out product</v>
          </cell>
          <cell r="AE2688" t="str">
            <v>3PNBA</v>
          </cell>
          <cell r="AF2688">
            <v>3</v>
          </cell>
          <cell r="AG2688" t="str">
            <v>P</v>
          </cell>
          <cell r="AH2688" t="str">
            <v>N</v>
          </cell>
          <cell r="AI2688" t="str">
            <v>B</v>
          </cell>
          <cell r="AJ2688" t="str">
            <v>A</v>
          </cell>
          <cell r="AK2688" t="str">
            <v>Sinorix N2</v>
          </cell>
          <cell r="AL2688" t="str">
            <v>Sinorix N2 - 200 bar</v>
          </cell>
          <cell r="AM2688" t="str">
            <v>N</v>
          </cell>
          <cell r="AN2688" t="str">
            <v>N</v>
          </cell>
          <cell r="AO2688" t="str">
            <v>73063012</v>
          </cell>
          <cell r="AP2688" t="str">
            <v>DE</v>
          </cell>
          <cell r="AQ2688">
            <v>7.09</v>
          </cell>
          <cell r="AR2688" t="str">
            <v>KG</v>
          </cell>
          <cell r="AW2688">
            <v>0</v>
          </cell>
          <cell r="AX2688">
            <v>0</v>
          </cell>
          <cell r="AY2688" t="e">
            <v>#N/A</v>
          </cell>
          <cell r="BA2688">
            <v>0</v>
          </cell>
          <cell r="BB2688">
            <v>0</v>
          </cell>
        </row>
        <row r="2689">
          <cell r="A2689" t="str">
            <v>S54476-B117-A6</v>
          </cell>
          <cell r="B2689" t="str">
            <v>S54476-B117-A6</v>
          </cell>
          <cell r="C2689" t="str">
            <v>MANIFOLD</v>
          </cell>
          <cell r="D2689" t="str">
            <v>Manifold  connector DN 50 WP240, 746mm</v>
          </cell>
          <cell r="E2689" t="str">
            <v>Manifold  Passrohr DN 50 WP240, 746mm</v>
          </cell>
          <cell r="F2689">
            <v>374</v>
          </cell>
          <cell r="G2689" t="str">
            <v>EUR</v>
          </cell>
          <cell r="H2689">
            <v>1</v>
          </cell>
          <cell r="I2689">
            <v>-60</v>
          </cell>
          <cell r="J2689">
            <v>149.6</v>
          </cell>
          <cell r="K2689" t="str">
            <v>EUR</v>
          </cell>
          <cell r="M2689"/>
          <cell r="N2689">
            <v>340</v>
          </cell>
          <cell r="O2689" t="str">
            <v>EUR</v>
          </cell>
          <cell r="P2689">
            <v>1</v>
          </cell>
          <cell r="Q2689">
            <v>-60</v>
          </cell>
          <cell r="R2689">
            <v>136</v>
          </cell>
          <cell r="S2689" t="str">
            <v>EUR</v>
          </cell>
          <cell r="U2689"/>
          <cell r="V2689">
            <v>0</v>
          </cell>
          <cell r="W2689">
            <v>0</v>
          </cell>
          <cell r="X2689">
            <v>0</v>
          </cell>
          <cell r="Y2689" t="e">
            <v>#NAME?</v>
          </cell>
          <cell r="Z2689">
            <v>1</v>
          </cell>
          <cell r="AA2689">
            <v>1</v>
          </cell>
          <cell r="AB2689" t="str">
            <v>56</v>
          </cell>
          <cell r="AC2689" t="str">
            <v>*SN</v>
          </cell>
          <cell r="AD2689" t="str">
            <v>phased out product</v>
          </cell>
          <cell r="AE2689" t="str">
            <v>3PNBA</v>
          </cell>
          <cell r="AF2689">
            <v>3</v>
          </cell>
          <cell r="AG2689" t="str">
            <v>P</v>
          </cell>
          <cell r="AH2689" t="str">
            <v>N</v>
          </cell>
          <cell r="AI2689" t="str">
            <v>B</v>
          </cell>
          <cell r="AJ2689" t="str">
            <v>A</v>
          </cell>
          <cell r="AK2689" t="str">
            <v>Sinorix N2</v>
          </cell>
          <cell r="AL2689" t="str">
            <v>Sinorix N2 - 200 bar</v>
          </cell>
          <cell r="AM2689" t="str">
            <v>N</v>
          </cell>
          <cell r="AN2689" t="str">
            <v>N</v>
          </cell>
          <cell r="AO2689" t="str">
            <v>73063012</v>
          </cell>
          <cell r="AP2689" t="str">
            <v>DE</v>
          </cell>
          <cell r="AQ2689">
            <v>8.5030000000000001</v>
          </cell>
          <cell r="AR2689" t="str">
            <v>KG</v>
          </cell>
          <cell r="AW2689">
            <v>0</v>
          </cell>
          <cell r="AX2689">
            <v>0</v>
          </cell>
          <cell r="AY2689" t="e">
            <v>#N/A</v>
          </cell>
          <cell r="BA2689">
            <v>0</v>
          </cell>
          <cell r="BB2689">
            <v>0</v>
          </cell>
        </row>
        <row r="2690">
          <cell r="A2690" t="str">
            <v>S54476-B117-A7</v>
          </cell>
          <cell r="B2690" t="str">
            <v>S54476-B117-A7</v>
          </cell>
          <cell r="C2690" t="str">
            <v>MANIFOLD</v>
          </cell>
          <cell r="D2690" t="str">
            <v>Manifold  connector DN 50 WP240, 846mm</v>
          </cell>
          <cell r="E2690" t="str">
            <v>Manifold  Passrohr DN 50 WP240, 846mm</v>
          </cell>
          <cell r="F2690">
            <v>369</v>
          </cell>
          <cell r="G2690" t="str">
            <v>EUR</v>
          </cell>
          <cell r="H2690">
            <v>1</v>
          </cell>
          <cell r="I2690">
            <v>-60</v>
          </cell>
          <cell r="J2690">
            <v>147.6</v>
          </cell>
          <cell r="K2690" t="str">
            <v>EUR</v>
          </cell>
          <cell r="M2690"/>
          <cell r="N2690">
            <v>335</v>
          </cell>
          <cell r="O2690" t="str">
            <v>EUR</v>
          </cell>
          <cell r="P2690">
            <v>1</v>
          </cell>
          <cell r="Q2690">
            <v>-60</v>
          </cell>
          <cell r="R2690">
            <v>134</v>
          </cell>
          <cell r="S2690" t="str">
            <v>EUR</v>
          </cell>
          <cell r="U2690"/>
          <cell r="V2690">
            <v>0</v>
          </cell>
          <cell r="W2690">
            <v>0</v>
          </cell>
          <cell r="X2690">
            <v>0</v>
          </cell>
          <cell r="Y2690" t="e">
            <v>#NAME?</v>
          </cell>
          <cell r="Z2690">
            <v>1</v>
          </cell>
          <cell r="AA2690">
            <v>1</v>
          </cell>
          <cell r="AB2690" t="str">
            <v>56</v>
          </cell>
          <cell r="AC2690" t="str">
            <v>*SN</v>
          </cell>
          <cell r="AD2690" t="str">
            <v>phased out product</v>
          </cell>
          <cell r="AE2690" t="str">
            <v>3PNBA</v>
          </cell>
          <cell r="AF2690">
            <v>3</v>
          </cell>
          <cell r="AG2690" t="str">
            <v>P</v>
          </cell>
          <cell r="AH2690" t="str">
            <v>N</v>
          </cell>
          <cell r="AI2690" t="str">
            <v>B</v>
          </cell>
          <cell r="AJ2690" t="str">
            <v>A</v>
          </cell>
          <cell r="AK2690" t="str">
            <v>Sinorix N2</v>
          </cell>
          <cell r="AL2690" t="str">
            <v>Sinorix N2 - 200 bar</v>
          </cell>
          <cell r="AM2690" t="str">
            <v>N</v>
          </cell>
          <cell r="AN2690" t="str">
            <v>N</v>
          </cell>
          <cell r="AO2690" t="str">
            <v>73063012</v>
          </cell>
          <cell r="AP2690" t="str">
            <v>DE</v>
          </cell>
          <cell r="AQ2690">
            <v>9.2690000000000001</v>
          </cell>
          <cell r="AR2690" t="str">
            <v>KG</v>
          </cell>
          <cell r="AW2690">
            <v>0</v>
          </cell>
          <cell r="AX2690">
            <v>0</v>
          </cell>
          <cell r="AY2690" t="e">
            <v>#N/A</v>
          </cell>
          <cell r="BA2690">
            <v>0</v>
          </cell>
          <cell r="BB2690">
            <v>0</v>
          </cell>
        </row>
        <row r="2691">
          <cell r="A2691" t="str">
            <v>S54476-B117-A3</v>
          </cell>
          <cell r="B2691" t="str">
            <v>S54476-B117-A3</v>
          </cell>
          <cell r="C2691" t="str">
            <v>MANIFOLD</v>
          </cell>
          <cell r="D2691" t="str">
            <v>Manifold  connector DN 50 WP240,282mm</v>
          </cell>
          <cell r="E2691" t="str">
            <v>Manifold  Passrohr DN 50 WP240, 282mm</v>
          </cell>
          <cell r="F2691">
            <v>371</v>
          </cell>
          <cell r="G2691" t="str">
            <v>EUR</v>
          </cell>
          <cell r="H2691">
            <v>1</v>
          </cell>
          <cell r="I2691">
            <v>-60</v>
          </cell>
          <cell r="J2691">
            <v>148.4</v>
          </cell>
          <cell r="K2691" t="str">
            <v>EUR</v>
          </cell>
          <cell r="M2691"/>
          <cell r="N2691">
            <v>337</v>
          </cell>
          <cell r="O2691" t="str">
            <v>EUR</v>
          </cell>
          <cell r="P2691">
            <v>1</v>
          </cell>
          <cell r="Q2691">
            <v>-60</v>
          </cell>
          <cell r="R2691">
            <v>134.80000000000001</v>
          </cell>
          <cell r="S2691" t="str">
            <v>EUR</v>
          </cell>
          <cell r="U2691"/>
          <cell r="V2691">
            <v>0</v>
          </cell>
          <cell r="W2691">
            <v>0</v>
          </cell>
          <cell r="X2691">
            <v>0</v>
          </cell>
          <cell r="Y2691" t="e">
            <v>#NAME?</v>
          </cell>
          <cell r="Z2691">
            <v>1</v>
          </cell>
          <cell r="AA2691">
            <v>1</v>
          </cell>
          <cell r="AB2691" t="str">
            <v>56</v>
          </cell>
          <cell r="AC2691" t="str">
            <v>*SN</v>
          </cell>
          <cell r="AD2691" t="str">
            <v>phased out product</v>
          </cell>
          <cell r="AE2691" t="str">
            <v>3PNBA</v>
          </cell>
          <cell r="AF2691">
            <v>3</v>
          </cell>
          <cell r="AG2691" t="str">
            <v>P</v>
          </cell>
          <cell r="AH2691" t="str">
            <v>N</v>
          </cell>
          <cell r="AI2691" t="str">
            <v>B</v>
          </cell>
          <cell r="AJ2691" t="str">
            <v>A</v>
          </cell>
          <cell r="AK2691" t="str">
            <v>Sinorix N2</v>
          </cell>
          <cell r="AL2691" t="str">
            <v>Sinorix N2 - 200 bar</v>
          </cell>
          <cell r="AM2691" t="str">
            <v>N</v>
          </cell>
          <cell r="AN2691" t="str">
            <v>N</v>
          </cell>
          <cell r="AO2691" t="str">
            <v>73063012</v>
          </cell>
          <cell r="AP2691" t="str">
            <v>DE</v>
          </cell>
          <cell r="AQ2691">
            <v>5.0060000000000002</v>
          </cell>
          <cell r="AR2691" t="str">
            <v>KG</v>
          </cell>
          <cell r="AW2691">
            <v>0</v>
          </cell>
          <cell r="AX2691">
            <v>0</v>
          </cell>
          <cell r="AY2691" t="e">
            <v>#N/A</v>
          </cell>
          <cell r="BA2691">
            <v>0</v>
          </cell>
          <cell r="BB2691">
            <v>0</v>
          </cell>
        </row>
        <row r="2692">
          <cell r="A2692" t="str">
            <v>S54476-B134-A1</v>
          </cell>
          <cell r="B2692" t="str">
            <v>S54476-B134-A1</v>
          </cell>
          <cell r="C2692" t="str">
            <v>MANIFOLD</v>
          </cell>
          <cell r="D2692" t="str">
            <v>Manifold  connector DN 50 WP360, 1128mm</v>
          </cell>
          <cell r="E2692" t="str">
            <v>Manifold  Passrohr DN 50 WP360, 1128mm</v>
          </cell>
          <cell r="F2692">
            <v>413</v>
          </cell>
          <cell r="G2692" t="str">
            <v>EUR</v>
          </cell>
          <cell r="H2692">
            <v>1</v>
          </cell>
          <cell r="I2692">
            <v>-60</v>
          </cell>
          <cell r="J2692">
            <v>165.2</v>
          </cell>
          <cell r="K2692" t="str">
            <v>EUR</v>
          </cell>
          <cell r="M2692"/>
          <cell r="N2692">
            <v>413</v>
          </cell>
          <cell r="O2692" t="str">
            <v>EUR</v>
          </cell>
          <cell r="P2692">
            <v>1</v>
          </cell>
          <cell r="Q2692">
            <v>-60</v>
          </cell>
          <cell r="R2692">
            <v>165.2</v>
          </cell>
          <cell r="S2692" t="str">
            <v>EUR</v>
          </cell>
          <cell r="U2692"/>
          <cell r="V2692">
            <v>0</v>
          </cell>
          <cell r="W2692">
            <v>0</v>
          </cell>
          <cell r="X2692">
            <v>0</v>
          </cell>
          <cell r="Y2692" t="e">
            <v>#NAME?</v>
          </cell>
          <cell r="Z2692">
            <v>1</v>
          </cell>
          <cell r="AA2692">
            <v>1</v>
          </cell>
          <cell r="AB2692" t="str">
            <v>30</v>
          </cell>
          <cell r="AC2692" t="str">
            <v>*SN</v>
          </cell>
          <cell r="AE2692" t="str">
            <v>3PNBB</v>
          </cell>
          <cell r="AF2692">
            <v>3</v>
          </cell>
          <cell r="AG2692" t="str">
            <v>P</v>
          </cell>
          <cell r="AH2692" t="str">
            <v>N</v>
          </cell>
          <cell r="AI2692" t="str">
            <v>B</v>
          </cell>
          <cell r="AJ2692" t="str">
            <v>B</v>
          </cell>
          <cell r="AK2692" t="str">
            <v>Sinorix N2</v>
          </cell>
          <cell r="AL2692" t="str">
            <v>Sinorix N2 - 300 bar</v>
          </cell>
          <cell r="AM2692" t="str">
            <v>N</v>
          </cell>
          <cell r="AN2692" t="str">
            <v>N</v>
          </cell>
          <cell r="AO2692" t="str">
            <v>73063012</v>
          </cell>
          <cell r="AP2692" t="str">
            <v>DE</v>
          </cell>
          <cell r="AQ2692">
            <v>11.542</v>
          </cell>
          <cell r="AR2692" t="str">
            <v>KG</v>
          </cell>
          <cell r="AW2692">
            <v>0</v>
          </cell>
          <cell r="AX2692">
            <v>0</v>
          </cell>
          <cell r="AY2692" t="e">
            <v>#N/A</v>
          </cell>
          <cell r="BA2692">
            <v>0</v>
          </cell>
          <cell r="BB2692">
            <v>0</v>
          </cell>
        </row>
        <row r="2693">
          <cell r="A2693" t="str">
            <v>S54476-B134-A2</v>
          </cell>
          <cell r="B2693" t="str">
            <v>S54476-B134-A2</v>
          </cell>
          <cell r="C2693" t="str">
            <v>MANIFOLD</v>
          </cell>
          <cell r="D2693" t="str">
            <v>Manifold  connector DN 50 WP360, 141mm</v>
          </cell>
          <cell r="E2693" t="str">
            <v>Manifold  Passrohr DN 50 WP360, 141mm</v>
          </cell>
          <cell r="F2693">
            <v>397</v>
          </cell>
          <cell r="G2693" t="str">
            <v>EUR</v>
          </cell>
          <cell r="H2693">
            <v>1</v>
          </cell>
          <cell r="I2693">
            <v>-60</v>
          </cell>
          <cell r="J2693">
            <v>158.80000000000001</v>
          </cell>
          <cell r="K2693" t="str">
            <v>EUR</v>
          </cell>
          <cell r="M2693"/>
          <cell r="N2693">
            <v>397</v>
          </cell>
          <cell r="O2693" t="str">
            <v>EUR</v>
          </cell>
          <cell r="P2693">
            <v>1</v>
          </cell>
          <cell r="Q2693">
            <v>-60</v>
          </cell>
          <cell r="R2693">
            <v>158.80000000000001</v>
          </cell>
          <cell r="S2693" t="str">
            <v>EUR</v>
          </cell>
          <cell r="U2693"/>
          <cell r="V2693">
            <v>0</v>
          </cell>
          <cell r="W2693">
            <v>0</v>
          </cell>
          <cell r="X2693">
            <v>0</v>
          </cell>
          <cell r="Y2693" t="e">
            <v>#NAME?</v>
          </cell>
          <cell r="Z2693">
            <v>1</v>
          </cell>
          <cell r="AA2693">
            <v>1</v>
          </cell>
          <cell r="AB2693" t="str">
            <v>30</v>
          </cell>
          <cell r="AC2693" t="str">
            <v>*SN</v>
          </cell>
          <cell r="AE2693" t="str">
            <v>3PNBB</v>
          </cell>
          <cell r="AF2693">
            <v>3</v>
          </cell>
          <cell r="AG2693" t="str">
            <v>P</v>
          </cell>
          <cell r="AH2693" t="str">
            <v>N</v>
          </cell>
          <cell r="AI2693" t="str">
            <v>B</v>
          </cell>
          <cell r="AJ2693" t="str">
            <v>B</v>
          </cell>
          <cell r="AK2693" t="str">
            <v>Sinorix N2</v>
          </cell>
          <cell r="AL2693" t="str">
            <v>Sinorix N2 - 300 bar</v>
          </cell>
          <cell r="AM2693" t="str">
            <v>N</v>
          </cell>
          <cell r="AN2693" t="str">
            <v>N</v>
          </cell>
          <cell r="AO2693" t="str">
            <v>73063012</v>
          </cell>
          <cell r="AP2693" t="str">
            <v>DE</v>
          </cell>
          <cell r="AQ2693">
            <v>3.9660000000000002</v>
          </cell>
          <cell r="AR2693" t="str">
            <v>KG</v>
          </cell>
          <cell r="AW2693">
            <v>0</v>
          </cell>
          <cell r="AX2693">
            <v>0</v>
          </cell>
          <cell r="AY2693" t="e">
            <v>#N/A</v>
          </cell>
          <cell r="BA2693">
            <v>0</v>
          </cell>
          <cell r="BB2693">
            <v>0</v>
          </cell>
        </row>
        <row r="2694">
          <cell r="A2694" t="str">
            <v>S54476-B134-A5</v>
          </cell>
          <cell r="B2694" t="str">
            <v>S54476-B134-A5</v>
          </cell>
          <cell r="C2694" t="str">
            <v>MANIFOLD</v>
          </cell>
          <cell r="D2694" t="str">
            <v>Manifold  connector DN 50 WP360, 564mm</v>
          </cell>
          <cell r="E2694" t="str">
            <v>Manifold  Passrohr DN 50 WP360, 564mm</v>
          </cell>
          <cell r="F2694">
            <v>416</v>
          </cell>
          <cell r="G2694" t="str">
            <v>EUR</v>
          </cell>
          <cell r="H2694">
            <v>1</v>
          </cell>
          <cell r="I2694">
            <v>-60</v>
          </cell>
          <cell r="J2694">
            <v>166.4</v>
          </cell>
          <cell r="K2694" t="str">
            <v>EUR</v>
          </cell>
          <cell r="M2694"/>
          <cell r="N2694">
            <v>416</v>
          </cell>
          <cell r="O2694" t="str">
            <v>EUR</v>
          </cell>
          <cell r="P2694">
            <v>1</v>
          </cell>
          <cell r="Q2694">
            <v>-60</v>
          </cell>
          <cell r="R2694">
            <v>166.4</v>
          </cell>
          <cell r="S2694" t="str">
            <v>EUR</v>
          </cell>
          <cell r="U2694"/>
          <cell r="V2694">
            <v>0</v>
          </cell>
          <cell r="W2694">
            <v>0</v>
          </cell>
          <cell r="X2694">
            <v>0</v>
          </cell>
          <cell r="Y2694" t="e">
            <v>#NAME?</v>
          </cell>
          <cell r="Z2694">
            <v>1</v>
          </cell>
          <cell r="AA2694">
            <v>1</v>
          </cell>
          <cell r="AB2694" t="str">
            <v>30</v>
          </cell>
          <cell r="AC2694" t="str">
            <v>*SN</v>
          </cell>
          <cell r="AE2694" t="str">
            <v>3PNBB</v>
          </cell>
          <cell r="AF2694">
            <v>3</v>
          </cell>
          <cell r="AG2694" t="str">
            <v>P</v>
          </cell>
          <cell r="AH2694" t="str">
            <v>N</v>
          </cell>
          <cell r="AI2694" t="str">
            <v>B</v>
          </cell>
          <cell r="AJ2694" t="str">
            <v>B</v>
          </cell>
          <cell r="AK2694" t="str">
            <v>Sinorix N2</v>
          </cell>
          <cell r="AL2694" t="str">
            <v>Sinorix N2 - 300 bar</v>
          </cell>
          <cell r="AM2694" t="str">
            <v>N</v>
          </cell>
          <cell r="AN2694" t="str">
            <v>N</v>
          </cell>
          <cell r="AO2694" t="str">
            <v>73063012</v>
          </cell>
          <cell r="AP2694" t="str">
            <v>DE</v>
          </cell>
          <cell r="AQ2694">
            <v>7.2519999999999998</v>
          </cell>
          <cell r="AR2694" t="str">
            <v>KG</v>
          </cell>
          <cell r="AW2694">
            <v>0</v>
          </cell>
          <cell r="AX2694">
            <v>-168.03</v>
          </cell>
          <cell r="AY2694" t="e">
            <v>#N/A</v>
          </cell>
          <cell r="BA2694">
            <v>0</v>
          </cell>
          <cell r="BB2694">
            <v>-168.03</v>
          </cell>
        </row>
        <row r="2695">
          <cell r="A2695" t="str">
            <v>S54476-B134-A6</v>
          </cell>
          <cell r="B2695" t="str">
            <v>S54476-B134-A6</v>
          </cell>
          <cell r="C2695" t="str">
            <v>MANIFOLD</v>
          </cell>
          <cell r="D2695" t="str">
            <v>Manifold  connector DN 50 WP360, 746mm</v>
          </cell>
          <cell r="E2695" t="str">
            <v>Manifold  Passrohr DN 50 WP360, 746mm</v>
          </cell>
          <cell r="F2695">
            <v>413</v>
          </cell>
          <cell r="G2695" t="str">
            <v>EUR</v>
          </cell>
          <cell r="H2695">
            <v>1</v>
          </cell>
          <cell r="I2695">
            <v>-60</v>
          </cell>
          <cell r="J2695">
            <v>165.2</v>
          </cell>
          <cell r="K2695" t="str">
            <v>EUR</v>
          </cell>
          <cell r="M2695"/>
          <cell r="N2695">
            <v>413</v>
          </cell>
          <cell r="O2695" t="str">
            <v>EUR</v>
          </cell>
          <cell r="P2695">
            <v>1</v>
          </cell>
          <cell r="Q2695">
            <v>-60</v>
          </cell>
          <cell r="R2695">
            <v>165.2</v>
          </cell>
          <cell r="S2695" t="str">
            <v>EUR</v>
          </cell>
          <cell r="U2695"/>
          <cell r="V2695">
            <v>0</v>
          </cell>
          <cell r="W2695">
            <v>0</v>
          </cell>
          <cell r="X2695">
            <v>0</v>
          </cell>
          <cell r="Y2695" t="e">
            <v>#NAME?</v>
          </cell>
          <cell r="Z2695">
            <v>1</v>
          </cell>
          <cell r="AA2695">
            <v>1</v>
          </cell>
          <cell r="AB2695" t="str">
            <v>30</v>
          </cell>
          <cell r="AC2695" t="str">
            <v>*SN</v>
          </cell>
          <cell r="AE2695" t="str">
            <v>3PNBB</v>
          </cell>
          <cell r="AF2695">
            <v>3</v>
          </cell>
          <cell r="AG2695" t="str">
            <v>P</v>
          </cell>
          <cell r="AH2695" t="str">
            <v>N</v>
          </cell>
          <cell r="AI2695" t="str">
            <v>B</v>
          </cell>
          <cell r="AJ2695" t="str">
            <v>B</v>
          </cell>
          <cell r="AK2695" t="str">
            <v>Sinorix N2</v>
          </cell>
          <cell r="AL2695" t="str">
            <v>Sinorix N2 - 300 bar</v>
          </cell>
          <cell r="AM2695" t="str">
            <v>N</v>
          </cell>
          <cell r="AN2695" t="str">
            <v>N</v>
          </cell>
          <cell r="AO2695" t="str">
            <v>73063012</v>
          </cell>
          <cell r="AP2695" t="str">
            <v>DE</v>
          </cell>
          <cell r="AQ2695">
            <v>8.6</v>
          </cell>
          <cell r="AR2695" t="str">
            <v>KG</v>
          </cell>
          <cell r="AW2695">
            <v>0</v>
          </cell>
          <cell r="AX2695">
            <v>0</v>
          </cell>
          <cell r="AY2695" t="e">
            <v>#N/A</v>
          </cell>
          <cell r="BA2695">
            <v>0</v>
          </cell>
          <cell r="BB2695">
            <v>0</v>
          </cell>
        </row>
        <row r="2696">
          <cell r="A2696" t="str">
            <v>S54476-B134-A7</v>
          </cell>
          <cell r="B2696" t="str">
            <v>S54476-B134-A7</v>
          </cell>
          <cell r="C2696" t="str">
            <v>MANIFOLD</v>
          </cell>
          <cell r="D2696" t="str">
            <v>Manifold  connector DN 50 WP360, 846mm</v>
          </cell>
          <cell r="E2696" t="str">
            <v>Manifold  Passrohr DN 50 WP360, 846mm</v>
          </cell>
          <cell r="F2696">
            <v>413</v>
          </cell>
          <cell r="G2696" t="str">
            <v>EUR</v>
          </cell>
          <cell r="H2696">
            <v>1</v>
          </cell>
          <cell r="I2696">
            <v>-60</v>
          </cell>
          <cell r="J2696">
            <v>165.2</v>
          </cell>
          <cell r="K2696" t="str">
            <v>EUR</v>
          </cell>
          <cell r="M2696"/>
          <cell r="N2696">
            <v>413</v>
          </cell>
          <cell r="O2696" t="str">
            <v>EUR</v>
          </cell>
          <cell r="P2696">
            <v>1</v>
          </cell>
          <cell r="Q2696">
            <v>-60</v>
          </cell>
          <cell r="R2696">
            <v>165.2</v>
          </cell>
          <cell r="S2696" t="str">
            <v>EUR</v>
          </cell>
          <cell r="U2696"/>
          <cell r="V2696">
            <v>0</v>
          </cell>
          <cell r="W2696">
            <v>0</v>
          </cell>
          <cell r="X2696">
            <v>0</v>
          </cell>
          <cell r="Y2696" t="e">
            <v>#NAME?</v>
          </cell>
          <cell r="Z2696">
            <v>1</v>
          </cell>
          <cell r="AA2696">
            <v>1</v>
          </cell>
          <cell r="AB2696" t="str">
            <v>30</v>
          </cell>
          <cell r="AC2696" t="str">
            <v>*SN</v>
          </cell>
          <cell r="AE2696" t="str">
            <v>3PNBB</v>
          </cell>
          <cell r="AF2696">
            <v>3</v>
          </cell>
          <cell r="AG2696" t="str">
            <v>P</v>
          </cell>
          <cell r="AH2696" t="str">
            <v>N</v>
          </cell>
          <cell r="AI2696" t="str">
            <v>B</v>
          </cell>
          <cell r="AJ2696" t="str">
            <v>B</v>
          </cell>
          <cell r="AK2696" t="str">
            <v>Sinorix N2</v>
          </cell>
          <cell r="AL2696" t="str">
            <v>Sinorix N2 - 300 bar</v>
          </cell>
          <cell r="AM2696" t="str">
            <v>N</v>
          </cell>
          <cell r="AN2696" t="str">
            <v>N</v>
          </cell>
          <cell r="AO2696" t="str">
            <v>73063012</v>
          </cell>
          <cell r="AP2696" t="str">
            <v>DE</v>
          </cell>
          <cell r="AQ2696">
            <v>9.8000000000000007</v>
          </cell>
          <cell r="AR2696" t="str">
            <v>KG</v>
          </cell>
          <cell r="AW2696">
            <v>0</v>
          </cell>
          <cell r="AX2696">
            <v>0</v>
          </cell>
          <cell r="AY2696" t="e">
            <v>#N/A</v>
          </cell>
          <cell r="BA2696">
            <v>0</v>
          </cell>
          <cell r="BB2696">
            <v>0</v>
          </cell>
        </row>
        <row r="2697">
          <cell r="A2697" t="str">
            <v>S54476-B144-A1</v>
          </cell>
          <cell r="B2697" t="str">
            <v>S54476-B144-A1</v>
          </cell>
          <cell r="C2697" t="str">
            <v>MANIFOLD</v>
          </cell>
          <cell r="D2697" t="str">
            <v>Manifold  connector DN 80 WP360, 1128mm</v>
          </cell>
          <cell r="E2697" t="str">
            <v>Manifold  Passrohr DN 80 WP360, 1128mm</v>
          </cell>
          <cell r="F2697">
            <v>689</v>
          </cell>
          <cell r="G2697" t="str">
            <v>EUR</v>
          </cell>
          <cell r="H2697">
            <v>1</v>
          </cell>
          <cell r="I2697">
            <v>-60</v>
          </cell>
          <cell r="J2697">
            <v>275.60000000000002</v>
          </cell>
          <cell r="K2697" t="str">
            <v>EUR</v>
          </cell>
          <cell r="M2697"/>
          <cell r="N2697">
            <v>689</v>
          </cell>
          <cell r="O2697" t="str">
            <v>EUR</v>
          </cell>
          <cell r="P2697">
            <v>1</v>
          </cell>
          <cell r="Q2697">
            <v>-60</v>
          </cell>
          <cell r="R2697">
            <v>275.60000000000002</v>
          </cell>
          <cell r="S2697" t="str">
            <v>EUR</v>
          </cell>
          <cell r="U2697"/>
          <cell r="V2697">
            <v>1929.2</v>
          </cell>
          <cell r="W2697">
            <v>1929.2</v>
          </cell>
          <cell r="X2697">
            <v>0</v>
          </cell>
          <cell r="Y2697" t="e">
            <v>#NAME?</v>
          </cell>
          <cell r="Z2697">
            <v>1</v>
          </cell>
          <cell r="AA2697">
            <v>1</v>
          </cell>
          <cell r="AB2697" t="str">
            <v>30</v>
          </cell>
          <cell r="AC2697" t="str">
            <v>*SN</v>
          </cell>
          <cell r="AE2697" t="str">
            <v>3PNBB</v>
          </cell>
          <cell r="AF2697">
            <v>3</v>
          </cell>
          <cell r="AG2697" t="str">
            <v>P</v>
          </cell>
          <cell r="AH2697" t="str">
            <v>N</v>
          </cell>
          <cell r="AI2697" t="str">
            <v>B</v>
          </cell>
          <cell r="AJ2697" t="str">
            <v>B</v>
          </cell>
          <cell r="AK2697" t="str">
            <v>Sinorix N2</v>
          </cell>
          <cell r="AL2697" t="str">
            <v>Sinorix N2 - 300 bar</v>
          </cell>
          <cell r="AM2697" t="str">
            <v>N</v>
          </cell>
          <cell r="AN2697" t="str">
            <v>N</v>
          </cell>
          <cell r="AO2697" t="str">
            <v>73063012</v>
          </cell>
          <cell r="AP2697" t="str">
            <v>DE</v>
          </cell>
          <cell r="AQ2697">
            <v>26.4</v>
          </cell>
          <cell r="AR2697" t="str">
            <v>KG</v>
          </cell>
          <cell r="AW2697">
            <v>7</v>
          </cell>
          <cell r="AX2697">
            <v>1937.49</v>
          </cell>
          <cell r="AY2697" t="e">
            <v>#N/A</v>
          </cell>
          <cell r="BA2697">
            <v>7</v>
          </cell>
          <cell r="BB2697">
            <v>1937.49</v>
          </cell>
        </row>
        <row r="2698">
          <cell r="A2698" t="str">
            <v>S54476-B144-A2</v>
          </cell>
          <cell r="B2698" t="str">
            <v>S54476-B144-A2</v>
          </cell>
          <cell r="C2698" t="str">
            <v>MANIFOLD</v>
          </cell>
          <cell r="D2698" t="str">
            <v>Manifold  connector DN 80 WP360, 212mm</v>
          </cell>
          <cell r="E2698" t="str">
            <v>Manifold  Passrohr DN 80 WP360, 212mm</v>
          </cell>
          <cell r="F2698">
            <v>788</v>
          </cell>
          <cell r="G2698" t="str">
            <v>EUR</v>
          </cell>
          <cell r="H2698">
            <v>1</v>
          </cell>
          <cell r="I2698">
            <v>-60</v>
          </cell>
          <cell r="J2698">
            <v>315.2</v>
          </cell>
          <cell r="K2698" t="str">
            <v>EUR</v>
          </cell>
          <cell r="M2698"/>
          <cell r="N2698">
            <v>788</v>
          </cell>
          <cell r="O2698" t="str">
            <v>EUR</v>
          </cell>
          <cell r="P2698">
            <v>1</v>
          </cell>
          <cell r="Q2698">
            <v>-60</v>
          </cell>
          <cell r="R2698">
            <v>315.2</v>
          </cell>
          <cell r="S2698" t="str">
            <v>EUR</v>
          </cell>
          <cell r="U2698"/>
          <cell r="V2698">
            <v>0</v>
          </cell>
          <cell r="W2698">
            <v>0</v>
          </cell>
          <cell r="X2698">
            <v>0</v>
          </cell>
          <cell r="Y2698" t="e">
            <v>#NAME?</v>
          </cell>
          <cell r="Z2698">
            <v>1</v>
          </cell>
          <cell r="AA2698">
            <v>1</v>
          </cell>
          <cell r="AB2698" t="str">
            <v>30</v>
          </cell>
          <cell r="AC2698" t="str">
            <v>*SN</v>
          </cell>
          <cell r="AE2698" t="str">
            <v>3PNBB</v>
          </cell>
          <cell r="AF2698">
            <v>3</v>
          </cell>
          <cell r="AG2698" t="str">
            <v>P</v>
          </cell>
          <cell r="AH2698" t="str">
            <v>N</v>
          </cell>
          <cell r="AI2698" t="str">
            <v>B</v>
          </cell>
          <cell r="AJ2698" t="str">
            <v>B</v>
          </cell>
          <cell r="AK2698" t="str">
            <v>Sinorix N2</v>
          </cell>
          <cell r="AL2698" t="str">
            <v>Sinorix N2 - 300 bar</v>
          </cell>
          <cell r="AM2698" t="str">
            <v>N</v>
          </cell>
          <cell r="AN2698" t="str">
            <v>N</v>
          </cell>
          <cell r="AO2698" t="str">
            <v>73063012</v>
          </cell>
          <cell r="AP2698" t="str">
            <v>DE</v>
          </cell>
          <cell r="AQ2698">
            <v>5.7</v>
          </cell>
          <cell r="AR2698" t="str">
            <v>KG</v>
          </cell>
          <cell r="AW2698">
            <v>0</v>
          </cell>
          <cell r="AX2698">
            <v>0</v>
          </cell>
          <cell r="AY2698" t="e">
            <v>#N/A</v>
          </cell>
          <cell r="BA2698">
            <v>0</v>
          </cell>
          <cell r="BB2698">
            <v>0</v>
          </cell>
        </row>
        <row r="2699">
          <cell r="A2699" t="str">
            <v>S54476-B144-A3</v>
          </cell>
          <cell r="B2699" t="str">
            <v>S54476-B144-A3</v>
          </cell>
          <cell r="C2699" t="str">
            <v>MANIFOLD</v>
          </cell>
          <cell r="D2699" t="str">
            <v>Manifold  connector DN 80 WP360, 282mm</v>
          </cell>
          <cell r="E2699" t="str">
            <v>Manifold  Passrohr DN 80 WP360, 282mm</v>
          </cell>
          <cell r="F2699">
            <v>685</v>
          </cell>
          <cell r="G2699" t="str">
            <v>EUR</v>
          </cell>
          <cell r="H2699">
            <v>1</v>
          </cell>
          <cell r="I2699">
            <v>-60</v>
          </cell>
          <cell r="J2699">
            <v>274</v>
          </cell>
          <cell r="K2699" t="str">
            <v>EUR</v>
          </cell>
          <cell r="M2699"/>
          <cell r="N2699">
            <v>685</v>
          </cell>
          <cell r="O2699" t="str">
            <v>EUR</v>
          </cell>
          <cell r="P2699">
            <v>1</v>
          </cell>
          <cell r="Q2699">
            <v>-60</v>
          </cell>
          <cell r="R2699">
            <v>274</v>
          </cell>
          <cell r="S2699" t="str">
            <v>EUR</v>
          </cell>
          <cell r="U2699"/>
          <cell r="V2699">
            <v>0</v>
          </cell>
          <cell r="W2699">
            <v>0</v>
          </cell>
          <cell r="X2699">
            <v>0</v>
          </cell>
          <cell r="Y2699" t="e">
            <v>#NAME?</v>
          </cell>
          <cell r="Z2699">
            <v>1</v>
          </cell>
          <cell r="AA2699">
            <v>1</v>
          </cell>
          <cell r="AB2699" t="str">
            <v>30</v>
          </cell>
          <cell r="AC2699" t="str">
            <v>*SN</v>
          </cell>
          <cell r="AE2699" t="str">
            <v>3PNBB</v>
          </cell>
          <cell r="AF2699">
            <v>3</v>
          </cell>
          <cell r="AG2699" t="str">
            <v>P</v>
          </cell>
          <cell r="AH2699" t="str">
            <v>N</v>
          </cell>
          <cell r="AI2699" t="str">
            <v>B</v>
          </cell>
          <cell r="AJ2699" t="str">
            <v>B</v>
          </cell>
          <cell r="AK2699" t="str">
            <v>Sinorix N2</v>
          </cell>
          <cell r="AL2699" t="str">
            <v>Sinorix N2 - 300 bar</v>
          </cell>
          <cell r="AM2699" t="str">
            <v>N</v>
          </cell>
          <cell r="AN2699" t="str">
            <v>N</v>
          </cell>
          <cell r="AO2699" t="str">
            <v>73063012</v>
          </cell>
          <cell r="AP2699" t="str">
            <v>DE</v>
          </cell>
          <cell r="AQ2699">
            <v>11.4</v>
          </cell>
          <cell r="AR2699" t="str">
            <v>KG</v>
          </cell>
          <cell r="AW2699">
            <v>0</v>
          </cell>
          <cell r="AX2699">
            <v>0</v>
          </cell>
          <cell r="AY2699" t="e">
            <v>#N/A</v>
          </cell>
          <cell r="BA2699">
            <v>0</v>
          </cell>
          <cell r="BB2699">
            <v>0</v>
          </cell>
        </row>
        <row r="2700">
          <cell r="A2700" t="str">
            <v>S54476-B144-A4</v>
          </cell>
          <cell r="B2700" t="str">
            <v>S54476-B144-A4</v>
          </cell>
          <cell r="C2700" t="str">
            <v>MANIFOLD</v>
          </cell>
          <cell r="D2700" t="str">
            <v>Manifold  connector DN 80 WP360, 373mm</v>
          </cell>
          <cell r="E2700" t="str">
            <v>Manifold  Passrohr DN 80 WP360, 373mm</v>
          </cell>
          <cell r="F2700">
            <v>685</v>
          </cell>
          <cell r="G2700" t="str">
            <v>EUR</v>
          </cell>
          <cell r="H2700">
            <v>1</v>
          </cell>
          <cell r="I2700">
            <v>-60</v>
          </cell>
          <cell r="J2700">
            <v>274</v>
          </cell>
          <cell r="K2700" t="str">
            <v>EUR</v>
          </cell>
          <cell r="M2700"/>
          <cell r="N2700">
            <v>685</v>
          </cell>
          <cell r="O2700" t="str">
            <v>EUR</v>
          </cell>
          <cell r="P2700">
            <v>1</v>
          </cell>
          <cell r="Q2700">
            <v>-60</v>
          </cell>
          <cell r="R2700">
            <v>274</v>
          </cell>
          <cell r="S2700" t="str">
            <v>EUR</v>
          </cell>
          <cell r="U2700"/>
          <cell r="V2700">
            <v>0</v>
          </cell>
          <cell r="W2700">
            <v>0</v>
          </cell>
          <cell r="X2700">
            <v>0</v>
          </cell>
          <cell r="Y2700" t="e">
            <v>#NAME?</v>
          </cell>
          <cell r="Z2700">
            <v>1</v>
          </cell>
          <cell r="AA2700">
            <v>1</v>
          </cell>
          <cell r="AB2700" t="str">
            <v>30</v>
          </cell>
          <cell r="AC2700" t="str">
            <v>*SN</v>
          </cell>
          <cell r="AE2700" t="str">
            <v>3PNBB</v>
          </cell>
          <cell r="AF2700">
            <v>3</v>
          </cell>
          <cell r="AG2700" t="str">
            <v>P</v>
          </cell>
          <cell r="AH2700" t="str">
            <v>N</v>
          </cell>
          <cell r="AI2700" t="str">
            <v>B</v>
          </cell>
          <cell r="AJ2700" t="str">
            <v>B</v>
          </cell>
          <cell r="AK2700" t="str">
            <v>Sinorix N2</v>
          </cell>
          <cell r="AL2700" t="str">
            <v>Sinorix N2 - 300 bar</v>
          </cell>
          <cell r="AM2700" t="str">
            <v>N</v>
          </cell>
          <cell r="AN2700" t="str">
            <v>N</v>
          </cell>
          <cell r="AO2700" t="str">
            <v>73063012</v>
          </cell>
          <cell r="AP2700" t="str">
            <v>DE</v>
          </cell>
          <cell r="AQ2700">
            <v>13</v>
          </cell>
          <cell r="AR2700" t="str">
            <v>KG</v>
          </cell>
          <cell r="AW2700">
            <v>0</v>
          </cell>
          <cell r="AX2700">
            <v>0</v>
          </cell>
          <cell r="AY2700" t="e">
            <v>#N/A</v>
          </cell>
          <cell r="BA2700">
            <v>0</v>
          </cell>
          <cell r="BB2700">
            <v>0</v>
          </cell>
        </row>
        <row r="2701">
          <cell r="A2701" t="str">
            <v>S54476-B144-A5</v>
          </cell>
          <cell r="B2701" t="str">
            <v>S54476-B144-A5</v>
          </cell>
          <cell r="C2701" t="str">
            <v>MANIFOLD</v>
          </cell>
          <cell r="D2701" t="str">
            <v>Manifold  connector DN 80 WP360, 564mm</v>
          </cell>
          <cell r="E2701" t="str">
            <v>Manifold  Passrohr DN 80 WP360, 564mm</v>
          </cell>
          <cell r="F2701">
            <v>685</v>
          </cell>
          <cell r="G2701" t="str">
            <v>EUR</v>
          </cell>
          <cell r="H2701">
            <v>1</v>
          </cell>
          <cell r="I2701">
            <v>-60</v>
          </cell>
          <cell r="J2701">
            <v>274</v>
          </cell>
          <cell r="K2701" t="str">
            <v>EUR</v>
          </cell>
          <cell r="M2701"/>
          <cell r="N2701">
            <v>685</v>
          </cell>
          <cell r="O2701" t="str">
            <v>EUR</v>
          </cell>
          <cell r="P2701">
            <v>1</v>
          </cell>
          <cell r="Q2701">
            <v>-60</v>
          </cell>
          <cell r="R2701">
            <v>274</v>
          </cell>
          <cell r="S2701" t="str">
            <v>EUR</v>
          </cell>
          <cell r="U2701"/>
          <cell r="V2701">
            <v>0</v>
          </cell>
          <cell r="W2701">
            <v>0</v>
          </cell>
          <cell r="X2701">
            <v>0</v>
          </cell>
          <cell r="Y2701" t="e">
            <v>#NAME?</v>
          </cell>
          <cell r="Z2701">
            <v>1</v>
          </cell>
          <cell r="AA2701">
            <v>1</v>
          </cell>
          <cell r="AB2701" t="str">
            <v>30</v>
          </cell>
          <cell r="AC2701" t="str">
            <v>*SN</v>
          </cell>
          <cell r="AE2701" t="str">
            <v>3PNBB</v>
          </cell>
          <cell r="AF2701">
            <v>3</v>
          </cell>
          <cell r="AG2701" t="str">
            <v>P</v>
          </cell>
          <cell r="AH2701" t="str">
            <v>N</v>
          </cell>
          <cell r="AI2701" t="str">
            <v>B</v>
          </cell>
          <cell r="AJ2701" t="str">
            <v>B</v>
          </cell>
          <cell r="AK2701" t="str">
            <v>Sinorix N2</v>
          </cell>
          <cell r="AL2701" t="str">
            <v>Sinorix N2 - 300 bar</v>
          </cell>
          <cell r="AM2701" t="str">
            <v>N</v>
          </cell>
          <cell r="AN2701" t="str">
            <v>N</v>
          </cell>
          <cell r="AO2701" t="str">
            <v>73063012</v>
          </cell>
          <cell r="AP2701" t="str">
            <v>DE</v>
          </cell>
          <cell r="AQ2701">
            <v>16.399999999999999</v>
          </cell>
          <cell r="AR2701" t="str">
            <v>KG</v>
          </cell>
          <cell r="AW2701">
            <v>0</v>
          </cell>
          <cell r="AX2701">
            <v>0</v>
          </cell>
          <cell r="AY2701" t="e">
            <v>#N/A</v>
          </cell>
          <cell r="BA2701">
            <v>0</v>
          </cell>
          <cell r="BB2701">
            <v>0</v>
          </cell>
        </row>
        <row r="2702">
          <cell r="A2702" t="str">
            <v>S54476-B144-A6</v>
          </cell>
          <cell r="B2702" t="str">
            <v>S54476-B144-A6</v>
          </cell>
          <cell r="C2702" t="str">
            <v>MANIFOLD</v>
          </cell>
          <cell r="D2702" t="str">
            <v>Manifold  connector DN 80 WP360, 746mm</v>
          </cell>
          <cell r="E2702" t="str">
            <v>Manifold  Passrohr DN 80 WP360, 746mm</v>
          </cell>
          <cell r="F2702">
            <v>685</v>
          </cell>
          <cell r="G2702" t="str">
            <v>EUR</v>
          </cell>
          <cell r="H2702">
            <v>1</v>
          </cell>
          <cell r="I2702">
            <v>-60</v>
          </cell>
          <cell r="J2702">
            <v>274</v>
          </cell>
          <cell r="K2702" t="str">
            <v>EUR</v>
          </cell>
          <cell r="M2702"/>
          <cell r="N2702">
            <v>685</v>
          </cell>
          <cell r="O2702" t="str">
            <v>EUR</v>
          </cell>
          <cell r="P2702">
            <v>1</v>
          </cell>
          <cell r="Q2702">
            <v>-60</v>
          </cell>
          <cell r="R2702">
            <v>274</v>
          </cell>
          <cell r="S2702" t="str">
            <v>EUR</v>
          </cell>
          <cell r="U2702"/>
          <cell r="V2702">
            <v>1918</v>
          </cell>
          <cell r="W2702">
            <v>1918</v>
          </cell>
          <cell r="X2702">
            <v>0</v>
          </cell>
          <cell r="Y2702" t="e">
            <v>#NAME?</v>
          </cell>
          <cell r="Z2702">
            <v>1</v>
          </cell>
          <cell r="AA2702">
            <v>1</v>
          </cell>
          <cell r="AB2702" t="str">
            <v>30</v>
          </cell>
          <cell r="AC2702" t="str">
            <v>*SN</v>
          </cell>
          <cell r="AE2702" t="str">
            <v>3PNBB</v>
          </cell>
          <cell r="AF2702">
            <v>3</v>
          </cell>
          <cell r="AG2702" t="str">
            <v>P</v>
          </cell>
          <cell r="AH2702" t="str">
            <v>N</v>
          </cell>
          <cell r="AI2702" t="str">
            <v>B</v>
          </cell>
          <cell r="AJ2702" t="str">
            <v>B</v>
          </cell>
          <cell r="AK2702" t="str">
            <v>Sinorix N2</v>
          </cell>
          <cell r="AL2702" t="str">
            <v>Sinorix N2 - 300 bar</v>
          </cell>
          <cell r="AM2702" t="str">
            <v>N</v>
          </cell>
          <cell r="AN2702" t="str">
            <v>N</v>
          </cell>
          <cell r="AO2702" t="str">
            <v>73063012</v>
          </cell>
          <cell r="AP2702" t="str">
            <v>DE</v>
          </cell>
          <cell r="AQ2702">
            <v>19.600000000000001</v>
          </cell>
          <cell r="AR2702" t="str">
            <v>KG</v>
          </cell>
          <cell r="AW2702">
            <v>7</v>
          </cell>
          <cell r="AX2702">
            <v>1915.17</v>
          </cell>
          <cell r="AY2702" t="e">
            <v>#N/A</v>
          </cell>
          <cell r="BA2702">
            <v>7</v>
          </cell>
          <cell r="BB2702">
            <v>1915.17</v>
          </cell>
        </row>
        <row r="2703">
          <cell r="A2703" t="str">
            <v>S54476-B144-A7</v>
          </cell>
          <cell r="B2703" t="str">
            <v>S54476-B144-A7</v>
          </cell>
          <cell r="C2703" t="str">
            <v>MANIFOLD</v>
          </cell>
          <cell r="D2703" t="str">
            <v>Manifold  connector DN 80 WP360, 846mm</v>
          </cell>
          <cell r="E2703" t="str">
            <v>Manifold  Passrohr DN 80 WP360, 846mm</v>
          </cell>
          <cell r="F2703">
            <v>685</v>
          </cell>
          <cell r="G2703" t="str">
            <v>EUR</v>
          </cell>
          <cell r="H2703">
            <v>1</v>
          </cell>
          <cell r="I2703">
            <v>-60</v>
          </cell>
          <cell r="J2703">
            <v>274</v>
          </cell>
          <cell r="K2703" t="str">
            <v>EUR</v>
          </cell>
          <cell r="M2703"/>
          <cell r="N2703">
            <v>685</v>
          </cell>
          <cell r="O2703" t="str">
            <v>EUR</v>
          </cell>
          <cell r="P2703">
            <v>1</v>
          </cell>
          <cell r="Q2703">
            <v>-60</v>
          </cell>
          <cell r="R2703">
            <v>274</v>
          </cell>
          <cell r="S2703" t="str">
            <v>EUR</v>
          </cell>
          <cell r="U2703"/>
          <cell r="V2703">
            <v>822</v>
          </cell>
          <cell r="W2703">
            <v>822</v>
          </cell>
          <cell r="X2703">
            <v>0</v>
          </cell>
          <cell r="Y2703" t="e">
            <v>#NAME?</v>
          </cell>
          <cell r="Z2703">
            <v>1</v>
          </cell>
          <cell r="AA2703">
            <v>1</v>
          </cell>
          <cell r="AB2703" t="str">
            <v>30</v>
          </cell>
          <cell r="AC2703" t="str">
            <v>*SN</v>
          </cell>
          <cell r="AE2703" t="str">
            <v>3PNBB</v>
          </cell>
          <cell r="AF2703">
            <v>3</v>
          </cell>
          <cell r="AG2703" t="str">
            <v>P</v>
          </cell>
          <cell r="AH2703" t="str">
            <v>N</v>
          </cell>
          <cell r="AI2703" t="str">
            <v>B</v>
          </cell>
          <cell r="AJ2703" t="str">
            <v>B</v>
          </cell>
          <cell r="AK2703" t="str">
            <v>Sinorix N2</v>
          </cell>
          <cell r="AL2703" t="str">
            <v>Sinorix N2 - 300 bar</v>
          </cell>
          <cell r="AM2703" t="str">
            <v>N</v>
          </cell>
          <cell r="AN2703" t="str">
            <v>N</v>
          </cell>
          <cell r="AO2703" t="str">
            <v>73063012</v>
          </cell>
          <cell r="AP2703" t="str">
            <v>DE</v>
          </cell>
          <cell r="AQ2703">
            <v>21.4</v>
          </cell>
          <cell r="AR2703" t="str">
            <v>KG</v>
          </cell>
          <cell r="AW2703">
            <v>3</v>
          </cell>
          <cell r="AX2703">
            <v>822.16</v>
          </cell>
          <cell r="AY2703" t="e">
            <v>#N/A</v>
          </cell>
          <cell r="BA2703">
            <v>3</v>
          </cell>
          <cell r="BB2703">
            <v>822.16</v>
          </cell>
        </row>
        <row r="2704">
          <cell r="A2704" t="str">
            <v>S54476-B269-A5</v>
          </cell>
          <cell r="B2704" t="str">
            <v>S54476-B269-A5</v>
          </cell>
          <cell r="C2704" t="str">
            <v>MANIFOLD</v>
          </cell>
          <cell r="D2704" t="str">
            <v>MANIFOLD  DN50 WP120 10xR3/4</v>
          </cell>
          <cell r="E2704" t="str">
            <v>MANIFOLD  Sammelrohr  DN50 PN120 10xR3/4</v>
          </cell>
          <cell r="F2704">
            <v>1000</v>
          </cell>
          <cell r="G2704" t="str">
            <v>EUR</v>
          </cell>
          <cell r="H2704">
            <v>1</v>
          </cell>
          <cell r="I2704">
            <v>-60</v>
          </cell>
          <cell r="J2704">
            <v>400</v>
          </cell>
          <cell r="K2704" t="str">
            <v>EUR</v>
          </cell>
          <cell r="M2704"/>
          <cell r="N2704">
            <v>1000</v>
          </cell>
          <cell r="O2704" t="str">
            <v>EUR</v>
          </cell>
          <cell r="P2704">
            <v>1</v>
          </cell>
          <cell r="Q2704">
            <v>-60</v>
          </cell>
          <cell r="R2704">
            <v>400</v>
          </cell>
          <cell r="S2704" t="str">
            <v>EUR</v>
          </cell>
          <cell r="U2704"/>
          <cell r="V2704">
            <v>0</v>
          </cell>
          <cell r="W2704">
            <v>0</v>
          </cell>
          <cell r="X2704">
            <v>0</v>
          </cell>
          <cell r="Y2704" t="e">
            <v>#NAME?</v>
          </cell>
          <cell r="Z2704">
            <v>1</v>
          </cell>
          <cell r="AA2704">
            <v>1</v>
          </cell>
          <cell r="AB2704" t="str">
            <v>30</v>
          </cell>
          <cell r="AC2704" t="str">
            <v>*SN</v>
          </cell>
          <cell r="AE2704" t="str">
            <v>3PNBB</v>
          </cell>
          <cell r="AF2704">
            <v>3</v>
          </cell>
          <cell r="AG2704" t="str">
            <v>P</v>
          </cell>
          <cell r="AH2704" t="str">
            <v>N</v>
          </cell>
          <cell r="AI2704" t="str">
            <v>B</v>
          </cell>
          <cell r="AJ2704" t="str">
            <v>B</v>
          </cell>
          <cell r="AK2704" t="str">
            <v>Sinorix N2</v>
          </cell>
          <cell r="AL2704" t="str">
            <v>Sinorix N2 - 300 bar</v>
          </cell>
          <cell r="AM2704" t="str">
            <v>N</v>
          </cell>
          <cell r="AN2704" t="str">
            <v>N</v>
          </cell>
          <cell r="AO2704" t="str">
            <v>84819090</v>
          </cell>
          <cell r="AP2704" t="str">
            <v>DE</v>
          </cell>
          <cell r="AQ2704">
            <v>10.199999999999999</v>
          </cell>
          <cell r="AR2704" t="str">
            <v>KG</v>
          </cell>
          <cell r="AW2704">
            <v>0</v>
          </cell>
          <cell r="AX2704">
            <v>0</v>
          </cell>
          <cell r="AY2704" t="e">
            <v>#N/A</v>
          </cell>
          <cell r="BA2704">
            <v>0</v>
          </cell>
          <cell r="BB2704">
            <v>0</v>
          </cell>
        </row>
        <row r="2705">
          <cell r="A2705" t="str">
            <v>S54476-B267-A2</v>
          </cell>
          <cell r="B2705" t="str">
            <v>S54476-B267-A2</v>
          </cell>
          <cell r="C2705" t="str">
            <v>MANIFOLD</v>
          </cell>
          <cell r="D2705" t="str">
            <v>MANIFOLD  DN50 WP120 2xR3/4</v>
          </cell>
          <cell r="E2705" t="str">
            <v>MANIFOLD  Sammelrohr  DN50 PN120 2xR3/4</v>
          </cell>
          <cell r="F2705">
            <v>425</v>
          </cell>
          <cell r="G2705" t="str">
            <v>EUR</v>
          </cell>
          <cell r="H2705">
            <v>1</v>
          </cell>
          <cell r="I2705">
            <v>-60</v>
          </cell>
          <cell r="J2705">
            <v>170</v>
          </cell>
          <cell r="K2705" t="str">
            <v>EUR</v>
          </cell>
          <cell r="M2705"/>
          <cell r="N2705">
            <v>425</v>
          </cell>
          <cell r="O2705" t="str">
            <v>EUR</v>
          </cell>
          <cell r="P2705">
            <v>1</v>
          </cell>
          <cell r="Q2705">
            <v>-60</v>
          </cell>
          <cell r="R2705">
            <v>170</v>
          </cell>
          <cell r="S2705" t="str">
            <v>EUR</v>
          </cell>
          <cell r="U2705"/>
          <cell r="V2705">
            <v>0</v>
          </cell>
          <cell r="W2705">
            <v>0</v>
          </cell>
          <cell r="X2705">
            <v>0</v>
          </cell>
          <cell r="Y2705" t="e">
            <v>#NAME?</v>
          </cell>
          <cell r="Z2705">
            <v>1</v>
          </cell>
          <cell r="AA2705">
            <v>1</v>
          </cell>
          <cell r="AB2705" t="str">
            <v>30</v>
          </cell>
          <cell r="AC2705" t="str">
            <v>*SN</v>
          </cell>
          <cell r="AE2705" t="str">
            <v>3PNBB</v>
          </cell>
          <cell r="AF2705">
            <v>3</v>
          </cell>
          <cell r="AG2705" t="str">
            <v>P</v>
          </cell>
          <cell r="AH2705" t="str">
            <v>N</v>
          </cell>
          <cell r="AI2705" t="str">
            <v>B</v>
          </cell>
          <cell r="AJ2705" t="str">
            <v>B</v>
          </cell>
          <cell r="AK2705" t="str">
            <v>Sinorix N2</v>
          </cell>
          <cell r="AL2705" t="str">
            <v>Sinorix N2 - 300 bar</v>
          </cell>
          <cell r="AM2705" t="str">
            <v>N</v>
          </cell>
          <cell r="AN2705" t="str">
            <v>N</v>
          </cell>
          <cell r="AO2705" t="str">
            <v>84819090</v>
          </cell>
          <cell r="AP2705" t="str">
            <v>DE</v>
          </cell>
          <cell r="AQ2705">
            <v>3.8</v>
          </cell>
          <cell r="AR2705" t="str">
            <v>KG</v>
          </cell>
          <cell r="AW2705">
            <v>0</v>
          </cell>
          <cell r="AX2705">
            <v>0</v>
          </cell>
          <cell r="AY2705" t="e">
            <v>#N/A</v>
          </cell>
          <cell r="BA2705">
            <v>0</v>
          </cell>
          <cell r="BB2705">
            <v>0</v>
          </cell>
        </row>
        <row r="2706">
          <cell r="A2706" t="str">
            <v>S54476-B267-A3</v>
          </cell>
          <cell r="B2706" t="str">
            <v>S54476-B267-A3</v>
          </cell>
          <cell r="C2706" t="str">
            <v>MANIFOLD</v>
          </cell>
          <cell r="D2706" t="str">
            <v>MANIFOLD  DN50 WP120 3xR3/4</v>
          </cell>
          <cell r="E2706" t="str">
            <v>MANIFOLD  Sammelrohr  DN50 PN120 3xR3/4</v>
          </cell>
          <cell r="F2706">
            <v>515</v>
          </cell>
          <cell r="G2706" t="str">
            <v>EUR</v>
          </cell>
          <cell r="H2706">
            <v>1</v>
          </cell>
          <cell r="I2706">
            <v>-60</v>
          </cell>
          <cell r="J2706">
            <v>206</v>
          </cell>
          <cell r="K2706" t="str">
            <v>EUR</v>
          </cell>
          <cell r="M2706"/>
          <cell r="N2706">
            <v>515</v>
          </cell>
          <cell r="O2706" t="str">
            <v>EUR</v>
          </cell>
          <cell r="P2706">
            <v>1</v>
          </cell>
          <cell r="Q2706">
            <v>-60</v>
          </cell>
          <cell r="R2706">
            <v>206</v>
          </cell>
          <cell r="S2706" t="str">
            <v>EUR</v>
          </cell>
          <cell r="U2706"/>
          <cell r="V2706">
            <v>0</v>
          </cell>
          <cell r="W2706">
            <v>0</v>
          </cell>
          <cell r="X2706">
            <v>0</v>
          </cell>
          <cell r="Y2706" t="e">
            <v>#NAME?</v>
          </cell>
          <cell r="Z2706">
            <v>1</v>
          </cell>
          <cell r="AA2706">
            <v>1</v>
          </cell>
          <cell r="AB2706" t="str">
            <v>30</v>
          </cell>
          <cell r="AC2706" t="str">
            <v>*SN</v>
          </cell>
          <cell r="AE2706" t="str">
            <v>3PNBB</v>
          </cell>
          <cell r="AF2706">
            <v>3</v>
          </cell>
          <cell r="AG2706" t="str">
            <v>P</v>
          </cell>
          <cell r="AH2706" t="str">
            <v>N</v>
          </cell>
          <cell r="AI2706" t="str">
            <v>B</v>
          </cell>
          <cell r="AJ2706" t="str">
            <v>B</v>
          </cell>
          <cell r="AK2706" t="str">
            <v>Sinorix N2</v>
          </cell>
          <cell r="AL2706" t="str">
            <v>Sinorix N2 - 300 bar</v>
          </cell>
          <cell r="AM2706" t="str">
            <v>N</v>
          </cell>
          <cell r="AN2706" t="str">
            <v>N</v>
          </cell>
          <cell r="AO2706" t="str">
            <v>84819090</v>
          </cell>
          <cell r="AP2706" t="str">
            <v>DE</v>
          </cell>
          <cell r="AQ2706">
            <v>6</v>
          </cell>
          <cell r="AR2706" t="str">
            <v>KG</v>
          </cell>
          <cell r="AW2706">
            <v>0</v>
          </cell>
          <cell r="AX2706">
            <v>0</v>
          </cell>
          <cell r="AY2706" t="e">
            <v>#N/A</v>
          </cell>
          <cell r="BA2706">
            <v>0</v>
          </cell>
          <cell r="BB2706">
            <v>0</v>
          </cell>
        </row>
        <row r="2707">
          <cell r="A2707" t="str">
            <v>S54476-B267-A4</v>
          </cell>
          <cell r="B2707" t="str">
            <v>S54476-B267-A4</v>
          </cell>
          <cell r="C2707" t="str">
            <v>MANIFOLD</v>
          </cell>
          <cell r="D2707" t="str">
            <v>MANIFOLD  DN50 WP120 4xR3/4</v>
          </cell>
          <cell r="E2707" t="str">
            <v>MANIFOLD  Sammelrohr  DN50 PN120 4xR3/4</v>
          </cell>
          <cell r="F2707">
            <v>600</v>
          </cell>
          <cell r="G2707" t="str">
            <v>EUR</v>
          </cell>
          <cell r="H2707">
            <v>1</v>
          </cell>
          <cell r="I2707">
            <v>-60</v>
          </cell>
          <cell r="J2707">
            <v>240</v>
          </cell>
          <cell r="K2707" t="str">
            <v>EUR</v>
          </cell>
          <cell r="M2707"/>
          <cell r="N2707">
            <v>600</v>
          </cell>
          <cell r="O2707" t="str">
            <v>EUR</v>
          </cell>
          <cell r="P2707">
            <v>1</v>
          </cell>
          <cell r="Q2707">
            <v>-60</v>
          </cell>
          <cell r="R2707">
            <v>240</v>
          </cell>
          <cell r="S2707" t="str">
            <v>EUR</v>
          </cell>
          <cell r="U2707"/>
          <cell r="V2707">
            <v>0</v>
          </cell>
          <cell r="W2707">
            <v>0</v>
          </cell>
          <cell r="X2707">
            <v>0</v>
          </cell>
          <cell r="Y2707" t="e">
            <v>#NAME?</v>
          </cell>
          <cell r="Z2707">
            <v>1</v>
          </cell>
          <cell r="AA2707">
            <v>1</v>
          </cell>
          <cell r="AB2707" t="str">
            <v>30</v>
          </cell>
          <cell r="AC2707" t="str">
            <v>*SN</v>
          </cell>
          <cell r="AE2707" t="str">
            <v>3PNBB</v>
          </cell>
          <cell r="AF2707">
            <v>3</v>
          </cell>
          <cell r="AG2707" t="str">
            <v>P</v>
          </cell>
          <cell r="AH2707" t="str">
            <v>N</v>
          </cell>
          <cell r="AI2707" t="str">
            <v>B</v>
          </cell>
          <cell r="AJ2707" t="str">
            <v>B</v>
          </cell>
          <cell r="AK2707" t="str">
            <v>Sinorix N2</v>
          </cell>
          <cell r="AL2707" t="str">
            <v>Sinorix N2 - 300 bar</v>
          </cell>
          <cell r="AM2707" t="str">
            <v>N</v>
          </cell>
          <cell r="AN2707" t="str">
            <v>N</v>
          </cell>
          <cell r="AO2707" t="str">
            <v>84819090</v>
          </cell>
          <cell r="AP2707" t="str">
            <v>DE</v>
          </cell>
          <cell r="AQ2707">
            <v>8</v>
          </cell>
          <cell r="AR2707" t="str">
            <v>KG</v>
          </cell>
          <cell r="AW2707">
            <v>0</v>
          </cell>
          <cell r="AX2707">
            <v>0</v>
          </cell>
          <cell r="AY2707" t="e">
            <v>#N/A</v>
          </cell>
          <cell r="BA2707">
            <v>0</v>
          </cell>
          <cell r="BB2707">
            <v>0</v>
          </cell>
        </row>
        <row r="2708">
          <cell r="A2708" t="str">
            <v>S54476-B269-A2</v>
          </cell>
          <cell r="B2708" t="str">
            <v>S54476-B269-A2</v>
          </cell>
          <cell r="C2708" t="str">
            <v>MANIFOLD</v>
          </cell>
          <cell r="D2708" t="str">
            <v>MANIFOLD  DN50 WP120 4xR3/4</v>
          </cell>
          <cell r="E2708" t="str">
            <v>MANIFOLD  Sammelrohr  DN50 PN120 4xR3/4</v>
          </cell>
          <cell r="F2708">
            <v>560</v>
          </cell>
          <cell r="G2708" t="str">
            <v>EUR</v>
          </cell>
          <cell r="H2708">
            <v>1</v>
          </cell>
          <cell r="I2708">
            <v>-60</v>
          </cell>
          <cell r="J2708">
            <v>224</v>
          </cell>
          <cell r="K2708" t="str">
            <v>EUR</v>
          </cell>
          <cell r="M2708"/>
          <cell r="N2708">
            <v>560</v>
          </cell>
          <cell r="O2708" t="str">
            <v>EUR</v>
          </cell>
          <cell r="P2708">
            <v>1</v>
          </cell>
          <cell r="Q2708">
            <v>-60</v>
          </cell>
          <cell r="R2708">
            <v>224</v>
          </cell>
          <cell r="S2708" t="str">
            <v>EUR</v>
          </cell>
          <cell r="U2708"/>
          <cell r="V2708">
            <v>0</v>
          </cell>
          <cell r="W2708">
            <v>0</v>
          </cell>
          <cell r="X2708">
            <v>0</v>
          </cell>
          <cell r="Y2708" t="e">
            <v>#NAME?</v>
          </cell>
          <cell r="Z2708">
            <v>1</v>
          </cell>
          <cell r="AA2708">
            <v>1</v>
          </cell>
          <cell r="AB2708" t="str">
            <v>30</v>
          </cell>
          <cell r="AC2708" t="str">
            <v>*SN</v>
          </cell>
          <cell r="AE2708" t="str">
            <v>3PNBB</v>
          </cell>
          <cell r="AF2708">
            <v>3</v>
          </cell>
          <cell r="AG2708" t="str">
            <v>P</v>
          </cell>
          <cell r="AH2708" t="str">
            <v>N</v>
          </cell>
          <cell r="AI2708" t="str">
            <v>B</v>
          </cell>
          <cell r="AJ2708" t="str">
            <v>B</v>
          </cell>
          <cell r="AK2708" t="str">
            <v>Sinorix N2</v>
          </cell>
          <cell r="AL2708" t="str">
            <v>Sinorix N2 - 300 bar</v>
          </cell>
          <cell r="AM2708" t="str">
            <v>N</v>
          </cell>
          <cell r="AN2708" t="str">
            <v>N</v>
          </cell>
          <cell r="AO2708" t="str">
            <v>84819090</v>
          </cell>
          <cell r="AP2708" t="str">
            <v>DE</v>
          </cell>
          <cell r="AQ2708">
            <v>4</v>
          </cell>
          <cell r="AR2708" t="str">
            <v>KG</v>
          </cell>
          <cell r="AW2708">
            <v>0</v>
          </cell>
          <cell r="AX2708">
            <v>0</v>
          </cell>
          <cell r="AY2708" t="e">
            <v>#N/A</v>
          </cell>
          <cell r="BA2708">
            <v>0</v>
          </cell>
          <cell r="BB2708">
            <v>0</v>
          </cell>
        </row>
        <row r="2709">
          <cell r="A2709" t="str">
            <v>S54476-B267-A5</v>
          </cell>
          <cell r="B2709" t="str">
            <v>S54476-B267-A5</v>
          </cell>
          <cell r="C2709" t="str">
            <v>MANIFOLD</v>
          </cell>
          <cell r="D2709" t="str">
            <v>MANIFOLD  DN50 WP120 5xR3/4</v>
          </cell>
          <cell r="E2709" t="str">
            <v>MANIFOLD  Sammelrohr  DN50 PN120 5xR3/4</v>
          </cell>
          <cell r="F2709">
            <v>685</v>
          </cell>
          <cell r="G2709" t="str">
            <v>EUR</v>
          </cell>
          <cell r="H2709">
            <v>1</v>
          </cell>
          <cell r="I2709">
            <v>-60</v>
          </cell>
          <cell r="J2709">
            <v>274</v>
          </cell>
          <cell r="K2709" t="str">
            <v>EUR</v>
          </cell>
          <cell r="M2709"/>
          <cell r="N2709">
            <v>685</v>
          </cell>
          <cell r="O2709" t="str">
            <v>EUR</v>
          </cell>
          <cell r="P2709">
            <v>1</v>
          </cell>
          <cell r="Q2709">
            <v>-60</v>
          </cell>
          <cell r="R2709">
            <v>274</v>
          </cell>
          <cell r="S2709" t="str">
            <v>EUR</v>
          </cell>
          <cell r="U2709"/>
          <cell r="V2709">
            <v>0</v>
          </cell>
          <cell r="W2709">
            <v>0</v>
          </cell>
          <cell r="X2709">
            <v>0</v>
          </cell>
          <cell r="Y2709" t="e">
            <v>#NAME?</v>
          </cell>
          <cell r="Z2709">
            <v>1</v>
          </cell>
          <cell r="AA2709">
            <v>1</v>
          </cell>
          <cell r="AB2709" t="str">
            <v>30</v>
          </cell>
          <cell r="AC2709" t="str">
            <v>*SN</v>
          </cell>
          <cell r="AE2709" t="str">
            <v>3PNBB</v>
          </cell>
          <cell r="AF2709">
            <v>3</v>
          </cell>
          <cell r="AG2709" t="str">
            <v>P</v>
          </cell>
          <cell r="AH2709" t="str">
            <v>N</v>
          </cell>
          <cell r="AI2709" t="str">
            <v>B</v>
          </cell>
          <cell r="AJ2709" t="str">
            <v>B</v>
          </cell>
          <cell r="AK2709" t="str">
            <v>Sinorix N2</v>
          </cell>
          <cell r="AL2709" t="str">
            <v>Sinorix N2 - 300 bar</v>
          </cell>
          <cell r="AM2709" t="str">
            <v>N</v>
          </cell>
          <cell r="AN2709" t="str">
            <v>N</v>
          </cell>
          <cell r="AO2709" t="str">
            <v>84819090</v>
          </cell>
          <cell r="AP2709" t="str">
            <v>DE</v>
          </cell>
          <cell r="AQ2709">
            <v>10</v>
          </cell>
          <cell r="AR2709" t="str">
            <v>KG</v>
          </cell>
          <cell r="AW2709">
            <v>0</v>
          </cell>
          <cell r="AX2709">
            <v>0</v>
          </cell>
          <cell r="AY2709" t="e">
            <v>#N/A</v>
          </cell>
          <cell r="BA2709">
            <v>0</v>
          </cell>
          <cell r="BB2709">
            <v>0</v>
          </cell>
        </row>
        <row r="2710">
          <cell r="A2710" t="str">
            <v>S54476-B269-A3</v>
          </cell>
          <cell r="B2710" t="str">
            <v>S54476-B269-A3</v>
          </cell>
          <cell r="C2710" t="str">
            <v>MANIFOLD</v>
          </cell>
          <cell r="D2710" t="str">
            <v>MANIFOLD  DN50 WP120 6xR3/4</v>
          </cell>
          <cell r="E2710" t="str">
            <v>MANIFOLD  Sammelrohr  DN50 PN120 6xR3/4</v>
          </cell>
          <cell r="F2710">
            <v>725</v>
          </cell>
          <cell r="G2710" t="str">
            <v>EUR</v>
          </cell>
          <cell r="H2710">
            <v>1</v>
          </cell>
          <cell r="I2710">
            <v>-60</v>
          </cell>
          <cell r="J2710">
            <v>290</v>
          </cell>
          <cell r="K2710" t="str">
            <v>EUR</v>
          </cell>
          <cell r="M2710"/>
          <cell r="N2710">
            <v>725</v>
          </cell>
          <cell r="O2710" t="str">
            <v>EUR</v>
          </cell>
          <cell r="P2710">
            <v>1</v>
          </cell>
          <cell r="Q2710">
            <v>-60</v>
          </cell>
          <cell r="R2710">
            <v>290</v>
          </cell>
          <cell r="S2710" t="str">
            <v>EUR</v>
          </cell>
          <cell r="U2710"/>
          <cell r="V2710">
            <v>0</v>
          </cell>
          <cell r="W2710">
            <v>0</v>
          </cell>
          <cell r="X2710">
            <v>0</v>
          </cell>
          <cell r="Y2710" t="e">
            <v>#NAME?</v>
          </cell>
          <cell r="Z2710">
            <v>1</v>
          </cell>
          <cell r="AA2710">
            <v>1</v>
          </cell>
          <cell r="AB2710" t="str">
            <v>30</v>
          </cell>
          <cell r="AC2710" t="str">
            <v>*SN</v>
          </cell>
          <cell r="AE2710" t="str">
            <v>3PNBB</v>
          </cell>
          <cell r="AF2710">
            <v>3</v>
          </cell>
          <cell r="AG2710" t="str">
            <v>P</v>
          </cell>
          <cell r="AH2710" t="str">
            <v>N</v>
          </cell>
          <cell r="AI2710" t="str">
            <v>B</v>
          </cell>
          <cell r="AJ2710" t="str">
            <v>B</v>
          </cell>
          <cell r="AK2710" t="str">
            <v>Sinorix N2</v>
          </cell>
          <cell r="AL2710" t="str">
            <v>Sinorix N2 - 300 bar</v>
          </cell>
          <cell r="AM2710" t="str">
            <v>N</v>
          </cell>
          <cell r="AN2710" t="str">
            <v>N</v>
          </cell>
          <cell r="AO2710" t="str">
            <v>84819090</v>
          </cell>
          <cell r="AP2710" t="str">
            <v>DE</v>
          </cell>
          <cell r="AQ2710">
            <v>6</v>
          </cell>
          <cell r="AR2710" t="str">
            <v>KG</v>
          </cell>
          <cell r="AW2710">
            <v>0</v>
          </cell>
          <cell r="AX2710">
            <v>0</v>
          </cell>
          <cell r="AY2710" t="e">
            <v>#N/A</v>
          </cell>
          <cell r="BA2710">
            <v>0</v>
          </cell>
          <cell r="BB2710">
            <v>0</v>
          </cell>
        </row>
        <row r="2711">
          <cell r="A2711" t="str">
            <v>S54476-B269-A4</v>
          </cell>
          <cell r="B2711" t="str">
            <v>S54476-B269-A4</v>
          </cell>
          <cell r="C2711" t="str">
            <v>MANIFOLD</v>
          </cell>
          <cell r="D2711" t="str">
            <v>MANIFOLD  DN50 WP120 8xR3/4</v>
          </cell>
          <cell r="E2711" t="str">
            <v>MANIFOLD  Sammelrohr  DN50 PN120 8xR3/4</v>
          </cell>
          <cell r="F2711">
            <v>870</v>
          </cell>
          <cell r="G2711" t="str">
            <v>EUR</v>
          </cell>
          <cell r="H2711">
            <v>1</v>
          </cell>
          <cell r="I2711">
            <v>-60</v>
          </cell>
          <cell r="J2711">
            <v>348</v>
          </cell>
          <cell r="K2711" t="str">
            <v>EUR</v>
          </cell>
          <cell r="M2711"/>
          <cell r="N2711">
            <v>870</v>
          </cell>
          <cell r="O2711" t="str">
            <v>EUR</v>
          </cell>
          <cell r="P2711">
            <v>1</v>
          </cell>
          <cell r="Q2711">
            <v>-60</v>
          </cell>
          <cell r="R2711">
            <v>348</v>
          </cell>
          <cell r="S2711" t="str">
            <v>EUR</v>
          </cell>
          <cell r="U2711"/>
          <cell r="V2711">
            <v>0</v>
          </cell>
          <cell r="W2711">
            <v>0</v>
          </cell>
          <cell r="X2711">
            <v>0</v>
          </cell>
          <cell r="Y2711" t="e">
            <v>#NAME?</v>
          </cell>
          <cell r="Z2711">
            <v>1</v>
          </cell>
          <cell r="AA2711">
            <v>1</v>
          </cell>
          <cell r="AB2711" t="str">
            <v>30</v>
          </cell>
          <cell r="AC2711" t="str">
            <v>*SN</v>
          </cell>
          <cell r="AE2711" t="str">
            <v>3PNBB</v>
          </cell>
          <cell r="AF2711">
            <v>3</v>
          </cell>
          <cell r="AG2711" t="str">
            <v>P</v>
          </cell>
          <cell r="AH2711" t="str">
            <v>N</v>
          </cell>
          <cell r="AI2711" t="str">
            <v>B</v>
          </cell>
          <cell r="AJ2711" t="str">
            <v>B</v>
          </cell>
          <cell r="AK2711" t="str">
            <v>Sinorix N2</v>
          </cell>
          <cell r="AL2711" t="str">
            <v>Sinorix N2 - 300 bar</v>
          </cell>
          <cell r="AM2711" t="str">
            <v>N</v>
          </cell>
          <cell r="AN2711" t="str">
            <v>N</v>
          </cell>
          <cell r="AO2711" t="str">
            <v>84819090</v>
          </cell>
          <cell r="AP2711" t="str">
            <v>DE</v>
          </cell>
          <cell r="AQ2711">
            <v>8.1</v>
          </cell>
          <cell r="AR2711" t="str">
            <v>KG</v>
          </cell>
          <cell r="AW2711">
            <v>0</v>
          </cell>
          <cell r="AX2711">
            <v>0</v>
          </cell>
          <cell r="AY2711" t="e">
            <v>#N/A</v>
          </cell>
          <cell r="BA2711">
            <v>0</v>
          </cell>
          <cell r="BB2711">
            <v>0</v>
          </cell>
        </row>
        <row r="2712">
          <cell r="A2712" t="str">
            <v>S54476-B270-A5</v>
          </cell>
          <cell r="B2712" t="str">
            <v>S54476-B270-A5</v>
          </cell>
          <cell r="C2712" t="str">
            <v>MANIFOLD</v>
          </cell>
          <cell r="D2712" t="str">
            <v>MANIFOLD  DN80 WP120 10xR3/4</v>
          </cell>
          <cell r="E2712" t="str">
            <v>MANIFOLD  Sammelrohr  DN80 PN120 10xR3/4</v>
          </cell>
          <cell r="F2712">
            <v>1200</v>
          </cell>
          <cell r="G2712" t="str">
            <v>EUR</v>
          </cell>
          <cell r="H2712">
            <v>1</v>
          </cell>
          <cell r="I2712">
            <v>-60</v>
          </cell>
          <cell r="J2712">
            <v>480</v>
          </cell>
          <cell r="K2712" t="str">
            <v>EUR</v>
          </cell>
          <cell r="M2712"/>
          <cell r="N2712">
            <v>1200</v>
          </cell>
          <cell r="O2712" t="str">
            <v>EUR</v>
          </cell>
          <cell r="P2712">
            <v>1</v>
          </cell>
          <cell r="Q2712">
            <v>-60</v>
          </cell>
          <cell r="R2712">
            <v>480</v>
          </cell>
          <cell r="S2712" t="str">
            <v>EUR</v>
          </cell>
          <cell r="U2712"/>
          <cell r="V2712">
            <v>0</v>
          </cell>
          <cell r="W2712">
            <v>0</v>
          </cell>
          <cell r="X2712">
            <v>0</v>
          </cell>
          <cell r="Y2712" t="e">
            <v>#NAME?</v>
          </cell>
          <cell r="Z2712">
            <v>1</v>
          </cell>
          <cell r="AA2712">
            <v>1</v>
          </cell>
          <cell r="AB2712" t="str">
            <v>30</v>
          </cell>
          <cell r="AC2712" t="str">
            <v>*SN</v>
          </cell>
          <cell r="AE2712" t="str">
            <v>3PNBB</v>
          </cell>
          <cell r="AF2712">
            <v>3</v>
          </cell>
          <cell r="AG2712" t="str">
            <v>P</v>
          </cell>
          <cell r="AH2712" t="str">
            <v>N</v>
          </cell>
          <cell r="AI2712" t="str">
            <v>B</v>
          </cell>
          <cell r="AJ2712" t="str">
            <v>B</v>
          </cell>
          <cell r="AK2712" t="str">
            <v>Sinorix N2</v>
          </cell>
          <cell r="AL2712" t="str">
            <v>Sinorix N2 - 300 bar</v>
          </cell>
          <cell r="AM2712" t="str">
            <v>N</v>
          </cell>
          <cell r="AN2712" t="str">
            <v>N</v>
          </cell>
          <cell r="AO2712" t="str">
            <v>84819090</v>
          </cell>
          <cell r="AP2712" t="str">
            <v>DE</v>
          </cell>
          <cell r="AQ2712">
            <v>14.9</v>
          </cell>
          <cell r="AR2712" t="str">
            <v>KG</v>
          </cell>
          <cell r="AW2712">
            <v>0</v>
          </cell>
          <cell r="AX2712">
            <v>0</v>
          </cell>
          <cell r="AY2712" t="e">
            <v>#N/A</v>
          </cell>
          <cell r="BA2712">
            <v>0</v>
          </cell>
          <cell r="BB2712">
            <v>0</v>
          </cell>
        </row>
        <row r="2713">
          <cell r="A2713" t="str">
            <v>S54476-B268-A2</v>
          </cell>
          <cell r="B2713" t="str">
            <v>S54476-B268-A2</v>
          </cell>
          <cell r="C2713" t="str">
            <v>MANIFOLD</v>
          </cell>
          <cell r="D2713" t="str">
            <v>MANIFOLD  DN80 WP120 2xR3/4</v>
          </cell>
          <cell r="E2713" t="str">
            <v>MANIFOLD  Sammelrohr  DN80 PN120 2xR3/4</v>
          </cell>
          <cell r="F2713">
            <v>520</v>
          </cell>
          <cell r="G2713" t="str">
            <v>EUR</v>
          </cell>
          <cell r="H2713">
            <v>1</v>
          </cell>
          <cell r="I2713">
            <v>-60</v>
          </cell>
          <cell r="J2713">
            <v>208</v>
          </cell>
          <cell r="K2713" t="str">
            <v>EUR</v>
          </cell>
          <cell r="M2713"/>
          <cell r="N2713">
            <v>520</v>
          </cell>
          <cell r="O2713" t="str">
            <v>EUR</v>
          </cell>
          <cell r="P2713">
            <v>1</v>
          </cell>
          <cell r="Q2713">
            <v>-60</v>
          </cell>
          <cell r="R2713">
            <v>208</v>
          </cell>
          <cell r="S2713" t="str">
            <v>EUR</v>
          </cell>
          <cell r="U2713"/>
          <cell r="V2713">
            <v>0</v>
          </cell>
          <cell r="W2713">
            <v>0</v>
          </cell>
          <cell r="X2713">
            <v>0</v>
          </cell>
          <cell r="Y2713" t="e">
            <v>#NAME?</v>
          </cell>
          <cell r="Z2713">
            <v>1</v>
          </cell>
          <cell r="AA2713">
            <v>1</v>
          </cell>
          <cell r="AB2713" t="str">
            <v>30</v>
          </cell>
          <cell r="AC2713" t="str">
            <v>*SN</v>
          </cell>
          <cell r="AE2713" t="str">
            <v>3PNBB</v>
          </cell>
          <cell r="AF2713">
            <v>3</v>
          </cell>
          <cell r="AG2713" t="str">
            <v>P</v>
          </cell>
          <cell r="AH2713" t="str">
            <v>N</v>
          </cell>
          <cell r="AI2713" t="str">
            <v>B</v>
          </cell>
          <cell r="AJ2713" t="str">
            <v>B</v>
          </cell>
          <cell r="AK2713" t="str">
            <v>Sinorix N2</v>
          </cell>
          <cell r="AL2713" t="str">
            <v>Sinorix N2 - 300 bar</v>
          </cell>
          <cell r="AM2713" t="str">
            <v>N</v>
          </cell>
          <cell r="AN2713" t="str">
            <v>N</v>
          </cell>
          <cell r="AO2713" t="str">
            <v>84819090</v>
          </cell>
          <cell r="AP2713" t="str">
            <v>DE</v>
          </cell>
          <cell r="AQ2713">
            <v>5.6</v>
          </cell>
          <cell r="AR2713" t="str">
            <v>KG</v>
          </cell>
          <cell r="AW2713">
            <v>0</v>
          </cell>
          <cell r="AX2713">
            <v>0</v>
          </cell>
          <cell r="AY2713" t="e">
            <v>#N/A</v>
          </cell>
          <cell r="BA2713">
            <v>0</v>
          </cell>
          <cell r="BB2713">
            <v>0</v>
          </cell>
        </row>
        <row r="2714">
          <cell r="A2714" t="str">
            <v>S54476-B268-A3</v>
          </cell>
          <cell r="B2714" t="str">
            <v>S54476-B268-A3</v>
          </cell>
          <cell r="C2714" t="str">
            <v>MANIFOLD</v>
          </cell>
          <cell r="D2714" t="str">
            <v>MANIFOLD  DN80 WP120 3xR3/4</v>
          </cell>
          <cell r="E2714" t="str">
            <v>MANIFOLD  Sammelrohr  DN80 PN120 3xR3/4</v>
          </cell>
          <cell r="F2714">
            <v>625</v>
          </cell>
          <cell r="G2714" t="str">
            <v>EUR</v>
          </cell>
          <cell r="H2714">
            <v>1</v>
          </cell>
          <cell r="I2714">
            <v>-60</v>
          </cell>
          <cell r="J2714">
            <v>250</v>
          </cell>
          <cell r="K2714" t="str">
            <v>EUR</v>
          </cell>
          <cell r="M2714"/>
          <cell r="N2714">
            <v>625</v>
          </cell>
          <cell r="O2714" t="str">
            <v>EUR</v>
          </cell>
          <cell r="P2714">
            <v>1</v>
          </cell>
          <cell r="Q2714">
            <v>-60</v>
          </cell>
          <cell r="R2714">
            <v>250</v>
          </cell>
          <cell r="S2714" t="str">
            <v>EUR</v>
          </cell>
          <cell r="U2714"/>
          <cell r="V2714">
            <v>0</v>
          </cell>
          <cell r="W2714">
            <v>0</v>
          </cell>
          <cell r="X2714">
            <v>0</v>
          </cell>
          <cell r="Y2714" t="e">
            <v>#NAME?</v>
          </cell>
          <cell r="Z2714">
            <v>1</v>
          </cell>
          <cell r="AA2714">
            <v>1</v>
          </cell>
          <cell r="AB2714" t="str">
            <v>30</v>
          </cell>
          <cell r="AC2714" t="str">
            <v>*SN</v>
          </cell>
          <cell r="AE2714" t="str">
            <v>3PNBB</v>
          </cell>
          <cell r="AF2714">
            <v>3</v>
          </cell>
          <cell r="AG2714" t="str">
            <v>P</v>
          </cell>
          <cell r="AH2714" t="str">
            <v>N</v>
          </cell>
          <cell r="AI2714" t="str">
            <v>B</v>
          </cell>
          <cell r="AJ2714" t="str">
            <v>B</v>
          </cell>
          <cell r="AK2714" t="str">
            <v>Sinorix N2</v>
          </cell>
          <cell r="AL2714" t="str">
            <v>Sinorix N2 - 300 bar</v>
          </cell>
          <cell r="AM2714" t="str">
            <v>N</v>
          </cell>
          <cell r="AN2714" t="str">
            <v>N</v>
          </cell>
          <cell r="AO2714" t="str">
            <v>84819090</v>
          </cell>
          <cell r="AP2714" t="str">
            <v>DE</v>
          </cell>
          <cell r="AQ2714">
            <v>8.6</v>
          </cell>
          <cell r="AR2714" t="str">
            <v>KG</v>
          </cell>
          <cell r="AW2714">
            <v>0</v>
          </cell>
          <cell r="AX2714">
            <v>0</v>
          </cell>
          <cell r="AY2714" t="e">
            <v>#N/A</v>
          </cell>
          <cell r="BA2714">
            <v>0</v>
          </cell>
          <cell r="BB2714">
            <v>0</v>
          </cell>
        </row>
        <row r="2715">
          <cell r="A2715" t="str">
            <v>S54476-B268-A4</v>
          </cell>
          <cell r="B2715" t="str">
            <v>S54476-B268-A4</v>
          </cell>
          <cell r="C2715" t="str">
            <v>MANIFOLD</v>
          </cell>
          <cell r="D2715" t="str">
            <v>MANIFOLD  DN80 WP120 4xR3/4</v>
          </cell>
          <cell r="E2715" t="str">
            <v>MANIFOLD  Sammelrohr  DN80 PN120 4xR3/4</v>
          </cell>
          <cell r="F2715">
            <v>725</v>
          </cell>
          <cell r="G2715" t="str">
            <v>EUR</v>
          </cell>
          <cell r="H2715">
            <v>1</v>
          </cell>
          <cell r="I2715">
            <v>-60</v>
          </cell>
          <cell r="J2715">
            <v>290</v>
          </cell>
          <cell r="K2715" t="str">
            <v>EUR</v>
          </cell>
          <cell r="M2715"/>
          <cell r="N2715">
            <v>725</v>
          </cell>
          <cell r="O2715" t="str">
            <v>EUR</v>
          </cell>
          <cell r="P2715">
            <v>1</v>
          </cell>
          <cell r="Q2715">
            <v>-60</v>
          </cell>
          <cell r="R2715">
            <v>290</v>
          </cell>
          <cell r="S2715" t="str">
            <v>EUR</v>
          </cell>
          <cell r="U2715"/>
          <cell r="V2715">
            <v>0</v>
          </cell>
          <cell r="W2715">
            <v>0</v>
          </cell>
          <cell r="X2715">
            <v>0</v>
          </cell>
          <cell r="Y2715" t="e">
            <v>#NAME?</v>
          </cell>
          <cell r="Z2715">
            <v>1</v>
          </cell>
          <cell r="AA2715">
            <v>1</v>
          </cell>
          <cell r="AB2715" t="str">
            <v>30</v>
          </cell>
          <cell r="AC2715" t="str">
            <v>*SN</v>
          </cell>
          <cell r="AE2715" t="str">
            <v>3PNBB</v>
          </cell>
          <cell r="AF2715">
            <v>3</v>
          </cell>
          <cell r="AG2715" t="str">
            <v>P</v>
          </cell>
          <cell r="AH2715" t="str">
            <v>N</v>
          </cell>
          <cell r="AI2715" t="str">
            <v>B</v>
          </cell>
          <cell r="AJ2715" t="str">
            <v>B</v>
          </cell>
          <cell r="AK2715" t="str">
            <v>Sinorix N2</v>
          </cell>
          <cell r="AL2715" t="str">
            <v>Sinorix N2 - 300 bar</v>
          </cell>
          <cell r="AM2715" t="str">
            <v>N</v>
          </cell>
          <cell r="AN2715" t="str">
            <v>N</v>
          </cell>
          <cell r="AO2715" t="str">
            <v>84819090</v>
          </cell>
          <cell r="AP2715" t="str">
            <v>DE</v>
          </cell>
          <cell r="AQ2715">
            <v>11.5</v>
          </cell>
          <cell r="AR2715" t="str">
            <v>KG</v>
          </cell>
          <cell r="AW2715">
            <v>0</v>
          </cell>
          <cell r="AX2715">
            <v>0</v>
          </cell>
          <cell r="AY2715" t="e">
            <v>#N/A</v>
          </cell>
          <cell r="BA2715">
            <v>0</v>
          </cell>
          <cell r="BB2715">
            <v>0</v>
          </cell>
        </row>
        <row r="2716">
          <cell r="A2716" t="str">
            <v>S54476-B270-A2</v>
          </cell>
          <cell r="B2716" t="str">
            <v>S54476-B270-A2</v>
          </cell>
          <cell r="C2716" t="str">
            <v>MANIFOLD</v>
          </cell>
          <cell r="D2716" t="str">
            <v>MANIFOLD  DN80 WP120 4xR3/4</v>
          </cell>
          <cell r="E2716" t="str">
            <v>MANIFOLD  Sammelrohr  DN80 PN120 4xR3/4</v>
          </cell>
          <cell r="F2716">
            <v>620</v>
          </cell>
          <cell r="G2716" t="str">
            <v>EUR</v>
          </cell>
          <cell r="H2716">
            <v>1</v>
          </cell>
          <cell r="I2716">
            <v>-60</v>
          </cell>
          <cell r="J2716">
            <v>248</v>
          </cell>
          <cell r="K2716" t="str">
            <v>EUR</v>
          </cell>
          <cell r="M2716"/>
          <cell r="N2716">
            <v>620</v>
          </cell>
          <cell r="O2716" t="str">
            <v>EUR</v>
          </cell>
          <cell r="P2716">
            <v>1</v>
          </cell>
          <cell r="Q2716">
            <v>-60</v>
          </cell>
          <cell r="R2716">
            <v>248</v>
          </cell>
          <cell r="S2716" t="str">
            <v>EUR</v>
          </cell>
          <cell r="U2716"/>
          <cell r="V2716">
            <v>0</v>
          </cell>
          <cell r="W2716">
            <v>0</v>
          </cell>
          <cell r="X2716">
            <v>0</v>
          </cell>
          <cell r="Y2716" t="e">
            <v>#NAME?</v>
          </cell>
          <cell r="Z2716">
            <v>1</v>
          </cell>
          <cell r="AA2716">
            <v>1</v>
          </cell>
          <cell r="AB2716" t="str">
            <v>30</v>
          </cell>
          <cell r="AC2716" t="str">
            <v>*SN</v>
          </cell>
          <cell r="AE2716" t="str">
            <v>3PNBB</v>
          </cell>
          <cell r="AF2716">
            <v>3</v>
          </cell>
          <cell r="AG2716" t="str">
            <v>P</v>
          </cell>
          <cell r="AH2716" t="str">
            <v>N</v>
          </cell>
          <cell r="AI2716" t="str">
            <v>B</v>
          </cell>
          <cell r="AJ2716" t="str">
            <v>B</v>
          </cell>
          <cell r="AK2716" t="str">
            <v>Sinorix N2</v>
          </cell>
          <cell r="AL2716" t="str">
            <v>Sinorix N2 - 300 bar</v>
          </cell>
          <cell r="AM2716" t="str">
            <v>N</v>
          </cell>
          <cell r="AN2716" t="str">
            <v>N</v>
          </cell>
          <cell r="AO2716" t="str">
            <v>84819090</v>
          </cell>
          <cell r="AP2716" t="str">
            <v>DE</v>
          </cell>
          <cell r="AQ2716">
            <v>5.8</v>
          </cell>
          <cell r="AR2716" t="str">
            <v>KG</v>
          </cell>
          <cell r="AW2716">
            <v>0</v>
          </cell>
          <cell r="AX2716">
            <v>0</v>
          </cell>
          <cell r="AY2716" t="e">
            <v>#N/A</v>
          </cell>
          <cell r="BA2716">
            <v>0</v>
          </cell>
          <cell r="BB2716">
            <v>0</v>
          </cell>
        </row>
        <row r="2717">
          <cell r="A2717" t="str">
            <v>S54476-B268-A5</v>
          </cell>
          <cell r="B2717" t="str">
            <v>S54476-B268-A5</v>
          </cell>
          <cell r="C2717" t="str">
            <v>MANIFOLD</v>
          </cell>
          <cell r="D2717" t="str">
            <v>MANIFOLD  DN80 WP120 5xR3/4</v>
          </cell>
          <cell r="E2717" t="str">
            <v>MANIFOLD  Sammelrohr  DN80 PN120 5xR3/4</v>
          </cell>
          <cell r="F2717">
            <v>820</v>
          </cell>
          <cell r="G2717" t="str">
            <v>EUR</v>
          </cell>
          <cell r="H2717">
            <v>1</v>
          </cell>
          <cell r="I2717">
            <v>-60</v>
          </cell>
          <cell r="J2717">
            <v>328</v>
          </cell>
          <cell r="K2717" t="str">
            <v>EUR</v>
          </cell>
          <cell r="M2717"/>
          <cell r="N2717">
            <v>820</v>
          </cell>
          <cell r="O2717" t="str">
            <v>EUR</v>
          </cell>
          <cell r="P2717">
            <v>1</v>
          </cell>
          <cell r="Q2717">
            <v>-60</v>
          </cell>
          <cell r="R2717">
            <v>328</v>
          </cell>
          <cell r="S2717" t="str">
            <v>EUR</v>
          </cell>
          <cell r="U2717"/>
          <cell r="V2717">
            <v>0</v>
          </cell>
          <cell r="W2717">
            <v>0</v>
          </cell>
          <cell r="X2717">
            <v>0</v>
          </cell>
          <cell r="Y2717" t="e">
            <v>#NAME?</v>
          </cell>
          <cell r="Z2717">
            <v>1</v>
          </cell>
          <cell r="AA2717">
            <v>1</v>
          </cell>
          <cell r="AB2717" t="str">
            <v>30</v>
          </cell>
          <cell r="AC2717" t="str">
            <v>*SN</v>
          </cell>
          <cell r="AE2717" t="str">
            <v>3PNBB</v>
          </cell>
          <cell r="AF2717">
            <v>3</v>
          </cell>
          <cell r="AG2717" t="str">
            <v>P</v>
          </cell>
          <cell r="AH2717" t="str">
            <v>N</v>
          </cell>
          <cell r="AI2717" t="str">
            <v>B</v>
          </cell>
          <cell r="AJ2717" t="str">
            <v>B</v>
          </cell>
          <cell r="AK2717" t="str">
            <v>Sinorix N2</v>
          </cell>
          <cell r="AL2717" t="str">
            <v>Sinorix N2 - 300 bar</v>
          </cell>
          <cell r="AM2717" t="str">
            <v>N</v>
          </cell>
          <cell r="AN2717" t="str">
            <v>N</v>
          </cell>
          <cell r="AO2717" t="str">
            <v>84819090</v>
          </cell>
          <cell r="AP2717" t="str">
            <v>DE</v>
          </cell>
          <cell r="AQ2717">
            <v>14.5</v>
          </cell>
          <cell r="AR2717" t="str">
            <v>KG</v>
          </cell>
          <cell r="AW2717">
            <v>0</v>
          </cell>
          <cell r="AX2717">
            <v>0</v>
          </cell>
          <cell r="AY2717" t="e">
            <v>#N/A</v>
          </cell>
          <cell r="BA2717">
            <v>0</v>
          </cell>
          <cell r="BB2717">
            <v>0</v>
          </cell>
        </row>
        <row r="2718">
          <cell r="A2718" t="str">
            <v>S54476-B270-A3</v>
          </cell>
          <cell r="B2718" t="str">
            <v>S54476-B270-A3</v>
          </cell>
          <cell r="C2718" t="str">
            <v>MANIFOLD</v>
          </cell>
          <cell r="D2718" t="str">
            <v>MANIFOLD  DN80 WP120 6xR3/4</v>
          </cell>
          <cell r="E2718" t="str">
            <v>MANIFOLD  Sammelrohr  DN80 PN120 6xR3/4</v>
          </cell>
          <cell r="F2718">
            <v>820</v>
          </cell>
          <cell r="G2718" t="str">
            <v>EUR</v>
          </cell>
          <cell r="H2718">
            <v>1</v>
          </cell>
          <cell r="I2718">
            <v>-60</v>
          </cell>
          <cell r="J2718">
            <v>328</v>
          </cell>
          <cell r="K2718" t="str">
            <v>EUR</v>
          </cell>
          <cell r="M2718"/>
          <cell r="N2718">
            <v>820</v>
          </cell>
          <cell r="O2718" t="str">
            <v>EUR</v>
          </cell>
          <cell r="P2718">
            <v>1</v>
          </cell>
          <cell r="Q2718">
            <v>-60</v>
          </cell>
          <cell r="R2718">
            <v>328</v>
          </cell>
          <cell r="S2718" t="str">
            <v>EUR</v>
          </cell>
          <cell r="U2718"/>
          <cell r="V2718">
            <v>0</v>
          </cell>
          <cell r="W2718">
            <v>0</v>
          </cell>
          <cell r="X2718">
            <v>0</v>
          </cell>
          <cell r="Y2718" t="e">
            <v>#NAME?</v>
          </cell>
          <cell r="Z2718">
            <v>1</v>
          </cell>
          <cell r="AA2718">
            <v>1</v>
          </cell>
          <cell r="AB2718" t="str">
            <v>30</v>
          </cell>
          <cell r="AC2718" t="str">
            <v>*SN</v>
          </cell>
          <cell r="AE2718" t="str">
            <v>3PNBB</v>
          </cell>
          <cell r="AF2718">
            <v>3</v>
          </cell>
          <cell r="AG2718" t="str">
            <v>P</v>
          </cell>
          <cell r="AH2718" t="str">
            <v>N</v>
          </cell>
          <cell r="AI2718" t="str">
            <v>B</v>
          </cell>
          <cell r="AJ2718" t="str">
            <v>B</v>
          </cell>
          <cell r="AK2718" t="str">
            <v>Sinorix N2</v>
          </cell>
          <cell r="AL2718" t="str">
            <v>Sinorix N2 - 300 bar</v>
          </cell>
          <cell r="AM2718" t="str">
            <v>N</v>
          </cell>
          <cell r="AN2718" t="str">
            <v>N</v>
          </cell>
          <cell r="AO2718" t="str">
            <v>84819090</v>
          </cell>
          <cell r="AP2718" t="str">
            <v>DE</v>
          </cell>
          <cell r="AQ2718">
            <v>8.6999999999999993</v>
          </cell>
          <cell r="AR2718" t="str">
            <v>KG</v>
          </cell>
          <cell r="AW2718">
            <v>0</v>
          </cell>
          <cell r="AX2718">
            <v>0</v>
          </cell>
          <cell r="AY2718" t="e">
            <v>#N/A</v>
          </cell>
          <cell r="BA2718">
            <v>0</v>
          </cell>
          <cell r="BB2718">
            <v>0</v>
          </cell>
        </row>
        <row r="2719">
          <cell r="A2719" t="str">
            <v>S54476-B270-A4</v>
          </cell>
          <cell r="B2719" t="str">
            <v>S54476-B270-A4</v>
          </cell>
          <cell r="C2719" t="str">
            <v>MANIFOLD</v>
          </cell>
          <cell r="D2719" t="str">
            <v>MANIFOLD  DN80 WP120 8xR3/4</v>
          </cell>
          <cell r="E2719" t="str">
            <v>MANIFOLD  Sammelrohr  DN80 PN120 8xR3/4</v>
          </cell>
          <cell r="F2719">
            <v>1015</v>
          </cell>
          <cell r="G2719" t="str">
            <v>EUR</v>
          </cell>
          <cell r="H2719">
            <v>1</v>
          </cell>
          <cell r="I2719">
            <v>-60</v>
          </cell>
          <cell r="J2719">
            <v>406</v>
          </cell>
          <cell r="K2719" t="str">
            <v>EUR</v>
          </cell>
          <cell r="M2719"/>
          <cell r="N2719">
            <v>1015</v>
          </cell>
          <cell r="O2719" t="str">
            <v>EUR</v>
          </cell>
          <cell r="P2719">
            <v>1</v>
          </cell>
          <cell r="Q2719">
            <v>-60</v>
          </cell>
          <cell r="R2719">
            <v>406</v>
          </cell>
          <cell r="S2719" t="str">
            <v>EUR</v>
          </cell>
          <cell r="U2719"/>
          <cell r="V2719">
            <v>0</v>
          </cell>
          <cell r="W2719">
            <v>0</v>
          </cell>
          <cell r="X2719">
            <v>0</v>
          </cell>
          <cell r="Y2719" t="e">
            <v>#NAME?</v>
          </cell>
          <cell r="Z2719">
            <v>1</v>
          </cell>
          <cell r="AA2719">
            <v>1</v>
          </cell>
          <cell r="AB2719" t="str">
            <v>30</v>
          </cell>
          <cell r="AC2719" t="str">
            <v>*SN</v>
          </cell>
          <cell r="AE2719" t="str">
            <v>3PNBB</v>
          </cell>
          <cell r="AF2719">
            <v>3</v>
          </cell>
          <cell r="AG2719" t="str">
            <v>P</v>
          </cell>
          <cell r="AH2719" t="str">
            <v>N</v>
          </cell>
          <cell r="AI2719" t="str">
            <v>B</v>
          </cell>
          <cell r="AJ2719" t="str">
            <v>B</v>
          </cell>
          <cell r="AK2719" t="str">
            <v>Sinorix N2</v>
          </cell>
          <cell r="AL2719" t="str">
            <v>Sinorix N2 - 300 bar</v>
          </cell>
          <cell r="AM2719" t="str">
            <v>N</v>
          </cell>
          <cell r="AN2719" t="str">
            <v>N</v>
          </cell>
          <cell r="AO2719" t="str">
            <v>84819090</v>
          </cell>
          <cell r="AP2719" t="str">
            <v>DE</v>
          </cell>
          <cell r="AQ2719">
            <v>11.8</v>
          </cell>
          <cell r="AR2719" t="str">
            <v>KG</v>
          </cell>
          <cell r="AW2719">
            <v>0</v>
          </cell>
          <cell r="AX2719">
            <v>0</v>
          </cell>
          <cell r="AY2719" t="e">
            <v>#N/A</v>
          </cell>
          <cell r="BA2719">
            <v>0</v>
          </cell>
          <cell r="BB2719">
            <v>0</v>
          </cell>
        </row>
        <row r="2720">
          <cell r="A2720" t="str">
            <v>S54476-B148-A1</v>
          </cell>
          <cell r="B2720" t="str">
            <v>S54476-B148-A1</v>
          </cell>
          <cell r="C2720" t="str">
            <v>MANIFOLD</v>
          </cell>
          <cell r="D2720" t="str">
            <v>Manifold  elbow 90° DN 80 WP360</v>
          </cell>
          <cell r="E2720" t="str">
            <v>Manifold  Bogen 90 DN 80 WP360</v>
          </cell>
          <cell r="F2720">
            <v>768</v>
          </cell>
          <cell r="G2720" t="str">
            <v>EUR</v>
          </cell>
          <cell r="H2720">
            <v>1</v>
          </cell>
          <cell r="I2720">
            <v>-60</v>
          </cell>
          <cell r="J2720">
            <v>307.2</v>
          </cell>
          <cell r="K2720" t="str">
            <v>EUR</v>
          </cell>
          <cell r="M2720"/>
          <cell r="N2720">
            <v>768</v>
          </cell>
          <cell r="O2720" t="str">
            <v>EUR</v>
          </cell>
          <cell r="P2720">
            <v>1</v>
          </cell>
          <cell r="Q2720">
            <v>-60</v>
          </cell>
          <cell r="R2720">
            <v>307.2</v>
          </cell>
          <cell r="S2720" t="str">
            <v>EUR</v>
          </cell>
          <cell r="U2720"/>
          <cell r="V2720">
            <v>1843.2</v>
          </cell>
          <cell r="W2720">
            <v>1843.2</v>
          </cell>
          <cell r="X2720">
            <v>0</v>
          </cell>
          <cell r="Y2720" t="e">
            <v>#NAME?</v>
          </cell>
          <cell r="Z2720">
            <v>1</v>
          </cell>
          <cell r="AA2720">
            <v>1</v>
          </cell>
          <cell r="AB2720" t="str">
            <v>30</v>
          </cell>
          <cell r="AC2720" t="str">
            <v>*SN</v>
          </cell>
          <cell r="AE2720" t="str">
            <v>3PNBB</v>
          </cell>
          <cell r="AF2720">
            <v>3</v>
          </cell>
          <cell r="AG2720" t="str">
            <v>P</v>
          </cell>
          <cell r="AH2720" t="str">
            <v>N</v>
          </cell>
          <cell r="AI2720" t="str">
            <v>B</v>
          </cell>
          <cell r="AJ2720" t="str">
            <v>B</v>
          </cell>
          <cell r="AK2720" t="str">
            <v>Sinorix N2</v>
          </cell>
          <cell r="AL2720" t="str">
            <v>Sinorix N2 - 300 bar</v>
          </cell>
          <cell r="AM2720" t="str">
            <v>N</v>
          </cell>
          <cell r="AN2720" t="str">
            <v>N</v>
          </cell>
          <cell r="AO2720" t="str">
            <v>73071910</v>
          </cell>
          <cell r="AP2720" t="str">
            <v>DE</v>
          </cell>
          <cell r="AQ2720">
            <v>14.521000000000001</v>
          </cell>
          <cell r="AR2720" t="str">
            <v>KG</v>
          </cell>
          <cell r="AW2720">
            <v>6</v>
          </cell>
          <cell r="AX2720">
            <v>1843.54</v>
          </cell>
          <cell r="AY2720" t="e">
            <v>#N/A</v>
          </cell>
          <cell r="BA2720">
            <v>6</v>
          </cell>
          <cell r="BB2720">
            <v>1843.54</v>
          </cell>
        </row>
        <row r="2721">
          <cell r="A2721" t="str">
            <v>S54476-B151-B7</v>
          </cell>
          <cell r="B2721" t="str">
            <v>S54476-B151-B7</v>
          </cell>
          <cell r="C2721" t="str">
            <v>MANIFOLD</v>
          </cell>
          <cell r="D2721" t="str">
            <v>MANIFOLD  End cap GF 300 DN20 red</v>
          </cell>
          <cell r="E2721" t="str">
            <v>MANIFOLD  Endkappe GF 300 DN20 rot</v>
          </cell>
          <cell r="F2721">
            <v>17</v>
          </cell>
          <cell r="G2721" t="str">
            <v>EUR</v>
          </cell>
          <cell r="H2721">
            <v>1</v>
          </cell>
          <cell r="I2721">
            <v>-60</v>
          </cell>
          <cell r="J2721">
            <v>6.8</v>
          </cell>
          <cell r="K2721" t="str">
            <v>EUR</v>
          </cell>
          <cell r="M2721"/>
          <cell r="N2721">
            <v>17</v>
          </cell>
          <cell r="O2721" t="str">
            <v>EUR</v>
          </cell>
          <cell r="P2721">
            <v>1</v>
          </cell>
          <cell r="Q2721">
            <v>-60</v>
          </cell>
          <cell r="R2721">
            <v>6.8</v>
          </cell>
          <cell r="S2721" t="str">
            <v>EUR</v>
          </cell>
          <cell r="U2721"/>
          <cell r="V2721">
            <v>0</v>
          </cell>
          <cell r="W2721">
            <v>0</v>
          </cell>
          <cell r="X2721">
            <v>0</v>
          </cell>
          <cell r="Y2721" t="e">
            <v>#NAME?</v>
          </cell>
          <cell r="Z2721">
            <v>1</v>
          </cell>
          <cell r="AA2721">
            <v>1</v>
          </cell>
          <cell r="AB2721" t="str">
            <v>30</v>
          </cell>
          <cell r="AC2721" t="str">
            <v>*SN</v>
          </cell>
          <cell r="AE2721" t="str">
            <v>3PNBB</v>
          </cell>
          <cell r="AF2721">
            <v>3</v>
          </cell>
          <cell r="AG2721" t="str">
            <v>P</v>
          </cell>
          <cell r="AH2721" t="str">
            <v>N</v>
          </cell>
          <cell r="AI2721" t="str">
            <v>B</v>
          </cell>
          <cell r="AJ2721" t="str">
            <v>B</v>
          </cell>
          <cell r="AK2721" t="str">
            <v>Sinorix N2</v>
          </cell>
          <cell r="AL2721" t="str">
            <v>Sinorix N2 - 300 bar</v>
          </cell>
          <cell r="AM2721" t="str">
            <v>N</v>
          </cell>
          <cell r="AN2721" t="str">
            <v>N</v>
          </cell>
          <cell r="AO2721" t="str">
            <v>84819090</v>
          </cell>
          <cell r="AP2721" t="str">
            <v>CH</v>
          </cell>
          <cell r="AQ2721">
            <v>0.45</v>
          </cell>
          <cell r="AR2721" t="str">
            <v>KG</v>
          </cell>
          <cell r="AW2721">
            <v>0</v>
          </cell>
          <cell r="AX2721">
            <v>0</v>
          </cell>
          <cell r="AY2721" t="e">
            <v>#N/A</v>
          </cell>
          <cell r="BA2721">
            <v>0</v>
          </cell>
          <cell r="BB2721">
            <v>0</v>
          </cell>
        </row>
        <row r="2722">
          <cell r="A2722" t="str">
            <v>S54476-B151-B3</v>
          </cell>
          <cell r="B2722" t="str">
            <v>S54476-B151-B3</v>
          </cell>
          <cell r="C2722" t="str">
            <v>MANIFOLD</v>
          </cell>
          <cell r="D2722" t="str">
            <v>MANIFOLD  End cap GF 300 DN50 red</v>
          </cell>
          <cell r="E2722" t="str">
            <v>MANIFOLD  Endkappe GF 300 DN50 rot</v>
          </cell>
          <cell r="F2722">
            <v>25</v>
          </cell>
          <cell r="G2722" t="str">
            <v>EUR</v>
          </cell>
          <cell r="H2722">
            <v>1</v>
          </cell>
          <cell r="I2722">
            <v>-60</v>
          </cell>
          <cell r="J2722">
            <v>10</v>
          </cell>
          <cell r="K2722" t="str">
            <v>EUR</v>
          </cell>
          <cell r="M2722"/>
          <cell r="N2722">
            <v>25</v>
          </cell>
          <cell r="O2722" t="str">
            <v>EUR</v>
          </cell>
          <cell r="P2722">
            <v>1</v>
          </cell>
          <cell r="Q2722">
            <v>-60</v>
          </cell>
          <cell r="R2722">
            <v>10</v>
          </cell>
          <cell r="S2722" t="str">
            <v>EUR</v>
          </cell>
          <cell r="U2722"/>
          <cell r="V2722">
            <v>0</v>
          </cell>
          <cell r="W2722">
            <v>0</v>
          </cell>
          <cell r="X2722">
            <v>0</v>
          </cell>
          <cell r="Y2722" t="e">
            <v>#NAME?</v>
          </cell>
          <cell r="Z2722">
            <v>1</v>
          </cell>
          <cell r="AA2722">
            <v>1</v>
          </cell>
          <cell r="AB2722" t="str">
            <v>30</v>
          </cell>
          <cell r="AC2722" t="str">
            <v>*SN</v>
          </cell>
          <cell r="AE2722" t="str">
            <v>3PNBB</v>
          </cell>
          <cell r="AF2722">
            <v>3</v>
          </cell>
          <cell r="AG2722" t="str">
            <v>P</v>
          </cell>
          <cell r="AH2722" t="str">
            <v>N</v>
          </cell>
          <cell r="AI2722" t="str">
            <v>B</v>
          </cell>
          <cell r="AJ2722" t="str">
            <v>B</v>
          </cell>
          <cell r="AK2722" t="str">
            <v>Sinorix N2</v>
          </cell>
          <cell r="AL2722" t="str">
            <v>Sinorix N2 - 300 bar</v>
          </cell>
          <cell r="AM2722" t="str">
            <v>N</v>
          </cell>
          <cell r="AN2722" t="str">
            <v>N</v>
          </cell>
          <cell r="AO2722" t="str">
            <v>73079100</v>
          </cell>
          <cell r="AP2722" t="str">
            <v>CH</v>
          </cell>
          <cell r="AQ2722">
            <v>0.45</v>
          </cell>
          <cell r="AR2722" t="str">
            <v>KG</v>
          </cell>
          <cell r="AW2722">
            <v>0</v>
          </cell>
          <cell r="AX2722">
            <v>0</v>
          </cell>
          <cell r="AY2722" t="e">
            <v>#N/A</v>
          </cell>
          <cell r="BA2722">
            <v>0</v>
          </cell>
          <cell r="BB2722">
            <v>0</v>
          </cell>
        </row>
        <row r="2723">
          <cell r="A2723" t="str">
            <v>S54476-B151-B5</v>
          </cell>
          <cell r="B2723" t="str">
            <v>S54476-B151-B5</v>
          </cell>
          <cell r="C2723" t="str">
            <v>MANIFOLD</v>
          </cell>
          <cell r="D2723" t="str">
            <v>MANIFOLD  End cap GF 300 DN80 red</v>
          </cell>
          <cell r="E2723" t="str">
            <v>MANIFOLD  Endkappe GF 300 DN80 rot</v>
          </cell>
          <cell r="F2723">
            <v>45</v>
          </cell>
          <cell r="G2723" t="str">
            <v>EUR</v>
          </cell>
          <cell r="H2723">
            <v>1</v>
          </cell>
          <cell r="I2723">
            <v>-60</v>
          </cell>
          <cell r="J2723">
            <v>18</v>
          </cell>
          <cell r="K2723" t="str">
            <v>EUR</v>
          </cell>
          <cell r="M2723"/>
          <cell r="N2723">
            <v>45</v>
          </cell>
          <cell r="O2723" t="str">
            <v>EUR</v>
          </cell>
          <cell r="P2723">
            <v>1</v>
          </cell>
          <cell r="Q2723">
            <v>-60</v>
          </cell>
          <cell r="R2723">
            <v>18</v>
          </cell>
          <cell r="S2723" t="str">
            <v>EUR</v>
          </cell>
          <cell r="U2723"/>
          <cell r="V2723">
            <v>0</v>
          </cell>
          <cell r="W2723">
            <v>0</v>
          </cell>
          <cell r="X2723">
            <v>0</v>
          </cell>
          <cell r="Y2723" t="e">
            <v>#NAME?</v>
          </cell>
          <cell r="Z2723">
            <v>1</v>
          </cell>
          <cell r="AA2723">
            <v>1</v>
          </cell>
          <cell r="AB2723" t="str">
            <v>67</v>
          </cell>
          <cell r="AC2723" t="str">
            <v>*SN</v>
          </cell>
          <cell r="AD2723" t="str">
            <v>temporary blocked</v>
          </cell>
          <cell r="AE2723" t="str">
            <v>3PNBB</v>
          </cell>
          <cell r="AF2723">
            <v>3</v>
          </cell>
          <cell r="AG2723" t="str">
            <v>P</v>
          </cell>
          <cell r="AH2723" t="str">
            <v>N</v>
          </cell>
          <cell r="AI2723" t="str">
            <v>B</v>
          </cell>
          <cell r="AJ2723" t="str">
            <v>B</v>
          </cell>
          <cell r="AK2723" t="str">
            <v>Sinorix N2</v>
          </cell>
          <cell r="AL2723" t="str">
            <v>Sinorix N2 - 300 bar</v>
          </cell>
          <cell r="AM2723" t="str">
            <v>N</v>
          </cell>
          <cell r="AN2723" t="str">
            <v>N</v>
          </cell>
          <cell r="AO2723" t="str">
            <v>84819090</v>
          </cell>
          <cell r="AP2723" t="str">
            <v>CH</v>
          </cell>
          <cell r="AQ2723">
            <v>0.9</v>
          </cell>
          <cell r="AR2723" t="str">
            <v>KG</v>
          </cell>
          <cell r="AW2723">
            <v>0</v>
          </cell>
          <cell r="AX2723">
            <v>0</v>
          </cell>
          <cell r="AY2723" t="e">
            <v>#N/A</v>
          </cell>
          <cell r="BA2723">
            <v>0</v>
          </cell>
          <cell r="BB2723">
            <v>0</v>
          </cell>
        </row>
        <row r="2724">
          <cell r="A2724" t="str">
            <v>S54476-B133-A1</v>
          </cell>
          <cell r="B2724" t="str">
            <v>S54476-B133-A1</v>
          </cell>
          <cell r="C2724" t="str">
            <v>MANIFOLD</v>
          </cell>
          <cell r="D2724" t="str">
            <v>Manifold  end piece DN 50 WP360 w nut</v>
          </cell>
          <cell r="E2724" t="str">
            <v>Manifold  Endstück DN50 WP360 mit Mutter</v>
          </cell>
          <cell r="F2724">
            <v>170</v>
          </cell>
          <cell r="G2724" t="str">
            <v>EUR</v>
          </cell>
          <cell r="H2724">
            <v>1</v>
          </cell>
          <cell r="I2724">
            <v>-60</v>
          </cell>
          <cell r="J2724">
            <v>68</v>
          </cell>
          <cell r="K2724" t="str">
            <v>EUR</v>
          </cell>
          <cell r="M2724"/>
          <cell r="N2724">
            <v>170</v>
          </cell>
          <cell r="O2724" t="str">
            <v>EUR</v>
          </cell>
          <cell r="P2724">
            <v>1</v>
          </cell>
          <cell r="Q2724">
            <v>-60</v>
          </cell>
          <cell r="R2724">
            <v>68</v>
          </cell>
          <cell r="S2724" t="str">
            <v>EUR</v>
          </cell>
          <cell r="U2724"/>
          <cell r="V2724">
            <v>2652</v>
          </cell>
          <cell r="W2724">
            <v>2652</v>
          </cell>
          <cell r="X2724">
            <v>0</v>
          </cell>
          <cell r="Y2724" t="e">
            <v>#NAME?</v>
          </cell>
          <cell r="Z2724">
            <v>1</v>
          </cell>
          <cell r="AA2724">
            <v>1</v>
          </cell>
          <cell r="AB2724" t="str">
            <v>30</v>
          </cell>
          <cell r="AC2724" t="str">
            <v>*SN</v>
          </cell>
          <cell r="AE2724" t="str">
            <v>3PNBB</v>
          </cell>
          <cell r="AF2724">
            <v>3</v>
          </cell>
          <cell r="AG2724" t="str">
            <v>P</v>
          </cell>
          <cell r="AH2724" t="str">
            <v>N</v>
          </cell>
          <cell r="AI2724" t="str">
            <v>B</v>
          </cell>
          <cell r="AJ2724" t="str">
            <v>B</v>
          </cell>
          <cell r="AK2724" t="str">
            <v>Sinorix N2</v>
          </cell>
          <cell r="AL2724" t="str">
            <v>Sinorix N2 - 300 bar</v>
          </cell>
          <cell r="AM2724" t="str">
            <v>N</v>
          </cell>
          <cell r="AN2724" t="str">
            <v>N</v>
          </cell>
          <cell r="AO2724" t="str">
            <v>73063012</v>
          </cell>
          <cell r="AP2724" t="str">
            <v>DE</v>
          </cell>
          <cell r="AQ2724">
            <v>3.5139999999999998</v>
          </cell>
          <cell r="AR2724" t="str">
            <v>KG</v>
          </cell>
          <cell r="AW2724">
            <v>39</v>
          </cell>
          <cell r="AX2724">
            <v>2635.37</v>
          </cell>
          <cell r="AY2724" t="e">
            <v>#N/A</v>
          </cell>
          <cell r="BA2724">
            <v>39</v>
          </cell>
          <cell r="BB2724">
            <v>2635.37</v>
          </cell>
        </row>
        <row r="2725">
          <cell r="A2725" t="str">
            <v>S54476-B133-A2</v>
          </cell>
          <cell r="B2725" t="str">
            <v>S54476-B133-A2</v>
          </cell>
          <cell r="C2725" t="str">
            <v>MANIFOLD</v>
          </cell>
          <cell r="D2725" t="str">
            <v>Manifold  end piece DN 50 WP360 w/o nut</v>
          </cell>
          <cell r="E2725" t="str">
            <v>Manifold  Endstück DN50 WP360 o. Mutter</v>
          </cell>
          <cell r="F2725">
            <v>113</v>
          </cell>
          <cell r="G2725" t="str">
            <v>EUR</v>
          </cell>
          <cell r="H2725">
            <v>1</v>
          </cell>
          <cell r="I2725">
            <v>-60</v>
          </cell>
          <cell r="J2725">
            <v>45.2</v>
          </cell>
          <cell r="K2725" t="str">
            <v>EUR</v>
          </cell>
          <cell r="M2725"/>
          <cell r="N2725">
            <v>113</v>
          </cell>
          <cell r="O2725" t="str">
            <v>EUR</v>
          </cell>
          <cell r="P2725">
            <v>1</v>
          </cell>
          <cell r="Q2725">
            <v>-60</v>
          </cell>
          <cell r="R2725">
            <v>45.2</v>
          </cell>
          <cell r="S2725" t="str">
            <v>EUR</v>
          </cell>
          <cell r="U2725"/>
          <cell r="V2725">
            <v>0</v>
          </cell>
          <cell r="W2725">
            <v>0</v>
          </cell>
          <cell r="X2725">
            <v>0</v>
          </cell>
          <cell r="Y2725" t="e">
            <v>#NAME?</v>
          </cell>
          <cell r="Z2725">
            <v>1</v>
          </cell>
          <cell r="AA2725">
            <v>1</v>
          </cell>
          <cell r="AB2725" t="str">
            <v>30</v>
          </cell>
          <cell r="AC2725" t="str">
            <v>*SN</v>
          </cell>
          <cell r="AE2725" t="str">
            <v>3PNBB</v>
          </cell>
          <cell r="AF2725">
            <v>3</v>
          </cell>
          <cell r="AG2725" t="str">
            <v>P</v>
          </cell>
          <cell r="AH2725" t="str">
            <v>N</v>
          </cell>
          <cell r="AI2725" t="str">
            <v>B</v>
          </cell>
          <cell r="AJ2725" t="str">
            <v>B</v>
          </cell>
          <cell r="AK2725" t="str">
            <v>Sinorix N2</v>
          </cell>
          <cell r="AL2725" t="str">
            <v>Sinorix N2 - 300 bar</v>
          </cell>
          <cell r="AM2725" t="str">
            <v>N</v>
          </cell>
          <cell r="AN2725" t="str">
            <v>N</v>
          </cell>
          <cell r="AO2725" t="str">
            <v>73063012</v>
          </cell>
          <cell r="AP2725" t="str">
            <v>DE</v>
          </cell>
          <cell r="AQ2725">
            <v>1.1140000000000001</v>
          </cell>
          <cell r="AR2725" t="str">
            <v>KG</v>
          </cell>
          <cell r="AW2725">
            <v>0</v>
          </cell>
          <cell r="AX2725">
            <v>0</v>
          </cell>
          <cell r="AY2725" t="e">
            <v>#N/A</v>
          </cell>
          <cell r="BA2725">
            <v>0</v>
          </cell>
          <cell r="BB2725">
            <v>0</v>
          </cell>
        </row>
        <row r="2726">
          <cell r="A2726" t="str">
            <v>S54476-B143-A1</v>
          </cell>
          <cell r="B2726" t="str">
            <v>S54476-B143-A1</v>
          </cell>
          <cell r="C2726" t="str">
            <v>MANIFOLD</v>
          </cell>
          <cell r="D2726" t="str">
            <v>Manifold  end piece DN 80 WP360 w nut</v>
          </cell>
          <cell r="E2726" t="str">
            <v>Manifold  Endstück DN80 WP360 mit Mutter</v>
          </cell>
          <cell r="F2726">
            <v>338</v>
          </cell>
          <cell r="G2726" t="str">
            <v>EUR</v>
          </cell>
          <cell r="H2726">
            <v>1</v>
          </cell>
          <cell r="I2726">
            <v>-60</v>
          </cell>
          <cell r="J2726">
            <v>135.19999999999999</v>
          </cell>
          <cell r="K2726" t="str">
            <v>EUR</v>
          </cell>
          <cell r="M2726"/>
          <cell r="N2726">
            <v>338</v>
          </cell>
          <cell r="O2726" t="str">
            <v>EUR</v>
          </cell>
          <cell r="P2726">
            <v>1</v>
          </cell>
          <cell r="Q2726">
            <v>-60</v>
          </cell>
          <cell r="R2726">
            <v>135.19999999999999</v>
          </cell>
          <cell r="S2726" t="str">
            <v>EUR</v>
          </cell>
          <cell r="U2726"/>
          <cell r="V2726">
            <v>4461.6000000000004</v>
          </cell>
          <cell r="W2726">
            <v>4461.6000000000004</v>
          </cell>
          <cell r="X2726">
            <v>0</v>
          </cell>
          <cell r="Y2726" t="e">
            <v>#NAME?</v>
          </cell>
          <cell r="Z2726">
            <v>1</v>
          </cell>
          <cell r="AA2726">
            <v>1</v>
          </cell>
          <cell r="AB2726" t="str">
            <v>30</v>
          </cell>
          <cell r="AC2726" t="str">
            <v>*SN</v>
          </cell>
          <cell r="AE2726" t="str">
            <v>3PNBB</v>
          </cell>
          <cell r="AF2726">
            <v>3</v>
          </cell>
          <cell r="AG2726" t="str">
            <v>P</v>
          </cell>
          <cell r="AH2726" t="str">
            <v>N</v>
          </cell>
          <cell r="AI2726" t="str">
            <v>B</v>
          </cell>
          <cell r="AJ2726" t="str">
            <v>B</v>
          </cell>
          <cell r="AK2726" t="str">
            <v>Sinorix N2</v>
          </cell>
          <cell r="AL2726" t="str">
            <v>Sinorix N2 - 300 bar</v>
          </cell>
          <cell r="AM2726" t="str">
            <v>N</v>
          </cell>
          <cell r="AN2726" t="str">
            <v>N</v>
          </cell>
          <cell r="AO2726" t="str">
            <v>73063012</v>
          </cell>
          <cell r="AP2726" t="str">
            <v>DE</v>
          </cell>
          <cell r="AQ2726">
            <v>7.774</v>
          </cell>
          <cell r="AR2726" t="str">
            <v>KG</v>
          </cell>
          <cell r="AW2726">
            <v>33</v>
          </cell>
          <cell r="AX2726">
            <v>4454.74</v>
          </cell>
          <cell r="AY2726" t="e">
            <v>#N/A</v>
          </cell>
          <cell r="BA2726">
            <v>33</v>
          </cell>
          <cell r="BB2726">
            <v>4454.74</v>
          </cell>
        </row>
        <row r="2727">
          <cell r="A2727" t="str">
            <v>S54476-B143-A2</v>
          </cell>
          <cell r="B2727" t="str">
            <v>S54476-B143-A2</v>
          </cell>
          <cell r="C2727" t="str">
            <v>MANIFOLD</v>
          </cell>
          <cell r="D2727" t="str">
            <v>Manifold  end piece DN 80 WP360 w/o nut</v>
          </cell>
          <cell r="E2727" t="str">
            <v>Manifold  Endstück DN80 WP360 o. Mutter</v>
          </cell>
          <cell r="F2727">
            <v>182</v>
          </cell>
          <cell r="G2727" t="str">
            <v>EUR</v>
          </cell>
          <cell r="H2727">
            <v>1</v>
          </cell>
          <cell r="I2727">
            <v>-60</v>
          </cell>
          <cell r="J2727">
            <v>72.8</v>
          </cell>
          <cell r="K2727" t="str">
            <v>EUR</v>
          </cell>
          <cell r="M2727"/>
          <cell r="N2727">
            <v>182</v>
          </cell>
          <cell r="O2727" t="str">
            <v>EUR</v>
          </cell>
          <cell r="P2727">
            <v>1</v>
          </cell>
          <cell r="Q2727">
            <v>-60</v>
          </cell>
          <cell r="R2727">
            <v>72.8</v>
          </cell>
          <cell r="S2727" t="str">
            <v>EUR</v>
          </cell>
          <cell r="U2727"/>
          <cell r="V2727">
            <v>145.6</v>
          </cell>
          <cell r="W2727">
            <v>145.6</v>
          </cell>
          <cell r="X2727">
            <v>0</v>
          </cell>
          <cell r="Y2727" t="e">
            <v>#NAME?</v>
          </cell>
          <cell r="Z2727">
            <v>1</v>
          </cell>
          <cell r="AA2727">
            <v>1</v>
          </cell>
          <cell r="AB2727" t="str">
            <v>30</v>
          </cell>
          <cell r="AC2727" t="str">
            <v>*SN</v>
          </cell>
          <cell r="AE2727" t="str">
            <v>3PNBB</v>
          </cell>
          <cell r="AF2727">
            <v>3</v>
          </cell>
          <cell r="AG2727" t="str">
            <v>P</v>
          </cell>
          <cell r="AH2727" t="str">
            <v>N</v>
          </cell>
          <cell r="AI2727" t="str">
            <v>B</v>
          </cell>
          <cell r="AJ2727" t="str">
            <v>B</v>
          </cell>
          <cell r="AK2727" t="str">
            <v>Sinorix N2</v>
          </cell>
          <cell r="AL2727" t="str">
            <v>Sinorix N2 - 300 bar</v>
          </cell>
          <cell r="AM2727" t="str">
            <v>N</v>
          </cell>
          <cell r="AN2727" t="str">
            <v>N</v>
          </cell>
          <cell r="AO2727" t="str">
            <v>73063012</v>
          </cell>
          <cell r="AP2727" t="str">
            <v>DE</v>
          </cell>
          <cell r="AQ2727">
            <v>4.4000000000000004</v>
          </cell>
          <cell r="AR2727" t="str">
            <v>KG</v>
          </cell>
          <cell r="AW2727">
            <v>2</v>
          </cell>
          <cell r="AX2727">
            <v>145.32</v>
          </cell>
          <cell r="AY2727" t="e">
            <v>#N/A</v>
          </cell>
          <cell r="BA2727">
            <v>2</v>
          </cell>
          <cell r="BB2727">
            <v>145.32</v>
          </cell>
        </row>
        <row r="2728">
          <cell r="A2728" t="str">
            <v>S54476-B151-B4</v>
          </cell>
          <cell r="B2728" t="str">
            <v>S54476-B151-B4</v>
          </cell>
          <cell r="C2728" t="str">
            <v>MANIFOLD</v>
          </cell>
          <cell r="D2728" t="str">
            <v>MANIFOLD  End piece DN50 WP 120</v>
          </cell>
          <cell r="E2728" t="str">
            <v>MANIFOLD  Sammelrohrendkappe DN50 WP 120</v>
          </cell>
          <cell r="F2728">
            <v>130</v>
          </cell>
          <cell r="G2728" t="str">
            <v>EUR</v>
          </cell>
          <cell r="H2728">
            <v>1</v>
          </cell>
          <cell r="I2728">
            <v>-60</v>
          </cell>
          <cell r="J2728">
            <v>52</v>
          </cell>
          <cell r="K2728" t="str">
            <v>EUR</v>
          </cell>
          <cell r="M2728"/>
          <cell r="N2728">
            <v>130</v>
          </cell>
          <cell r="O2728" t="str">
            <v>EUR</v>
          </cell>
          <cell r="P2728">
            <v>1</v>
          </cell>
          <cell r="Q2728">
            <v>-60</v>
          </cell>
          <cell r="R2728">
            <v>52</v>
          </cell>
          <cell r="S2728" t="str">
            <v>EUR</v>
          </cell>
          <cell r="U2728"/>
          <cell r="V2728">
            <v>0</v>
          </cell>
          <cell r="W2728">
            <v>0</v>
          </cell>
          <cell r="X2728">
            <v>0</v>
          </cell>
          <cell r="Y2728" t="e">
            <v>#NAME?</v>
          </cell>
          <cell r="Z2728">
            <v>1</v>
          </cell>
          <cell r="AA2728">
            <v>1</v>
          </cell>
          <cell r="AB2728" t="str">
            <v>30</v>
          </cell>
          <cell r="AC2728" t="str">
            <v>*SN</v>
          </cell>
          <cell r="AE2728" t="str">
            <v>3PNBB</v>
          </cell>
          <cell r="AF2728">
            <v>3</v>
          </cell>
          <cell r="AG2728" t="str">
            <v>P</v>
          </cell>
          <cell r="AH2728" t="str">
            <v>N</v>
          </cell>
          <cell r="AI2728" t="str">
            <v>B</v>
          </cell>
          <cell r="AJ2728" t="str">
            <v>B</v>
          </cell>
          <cell r="AK2728" t="str">
            <v>Sinorix N2</v>
          </cell>
          <cell r="AL2728" t="str">
            <v>Sinorix N2 - 300 bar</v>
          </cell>
          <cell r="AM2728" t="str">
            <v>N</v>
          </cell>
          <cell r="AN2728" t="str">
            <v>N</v>
          </cell>
          <cell r="AO2728" t="str">
            <v>84819090</v>
          </cell>
          <cell r="AP2728" t="str">
            <v>DE</v>
          </cell>
          <cell r="AQ2728">
            <v>0.45</v>
          </cell>
          <cell r="AR2728" t="str">
            <v>KG</v>
          </cell>
          <cell r="AW2728">
            <v>0</v>
          </cell>
          <cell r="AX2728">
            <v>0</v>
          </cell>
          <cell r="AY2728" t="e">
            <v>#N/A</v>
          </cell>
          <cell r="BA2728">
            <v>0</v>
          </cell>
          <cell r="BB2728">
            <v>0</v>
          </cell>
        </row>
        <row r="2729">
          <cell r="A2729" t="str">
            <v>S54476-B151-B6</v>
          </cell>
          <cell r="B2729" t="str">
            <v>S54476-B151-B6</v>
          </cell>
          <cell r="C2729" t="str">
            <v>MANIFOLD</v>
          </cell>
          <cell r="D2729" t="str">
            <v>MANIFOLD  End piece DN80 WP 120</v>
          </cell>
          <cell r="E2729" t="str">
            <v>MANIFOLD  Sammelrohrendkappe DN80 WP 120</v>
          </cell>
          <cell r="F2729">
            <v>160</v>
          </cell>
          <cell r="G2729" t="str">
            <v>EUR</v>
          </cell>
          <cell r="H2729">
            <v>1</v>
          </cell>
          <cell r="I2729">
            <v>-60</v>
          </cell>
          <cell r="J2729">
            <v>64</v>
          </cell>
          <cell r="K2729" t="str">
            <v>EUR</v>
          </cell>
          <cell r="M2729"/>
          <cell r="N2729">
            <v>160</v>
          </cell>
          <cell r="O2729" t="str">
            <v>EUR</v>
          </cell>
          <cell r="P2729">
            <v>1</v>
          </cell>
          <cell r="Q2729">
            <v>-60</v>
          </cell>
          <cell r="R2729">
            <v>64</v>
          </cell>
          <cell r="S2729" t="str">
            <v>EUR</v>
          </cell>
          <cell r="U2729"/>
          <cell r="V2729">
            <v>0</v>
          </cell>
          <cell r="W2729">
            <v>0</v>
          </cell>
          <cell r="X2729">
            <v>0</v>
          </cell>
          <cell r="Y2729" t="e">
            <v>#NAME?</v>
          </cell>
          <cell r="Z2729">
            <v>1</v>
          </cell>
          <cell r="AA2729">
            <v>1</v>
          </cell>
          <cell r="AB2729" t="str">
            <v>30</v>
          </cell>
          <cell r="AC2729" t="str">
            <v>*SN</v>
          </cell>
          <cell r="AE2729" t="str">
            <v>3PNBB</v>
          </cell>
          <cell r="AF2729">
            <v>3</v>
          </cell>
          <cell r="AG2729" t="str">
            <v>P</v>
          </cell>
          <cell r="AH2729" t="str">
            <v>N</v>
          </cell>
          <cell r="AI2729" t="str">
            <v>B</v>
          </cell>
          <cell r="AJ2729" t="str">
            <v>B</v>
          </cell>
          <cell r="AK2729" t="str">
            <v>Sinorix N2</v>
          </cell>
          <cell r="AL2729" t="str">
            <v>Sinorix N2 - 300 bar</v>
          </cell>
          <cell r="AM2729" t="str">
            <v>N</v>
          </cell>
          <cell r="AN2729" t="str">
            <v>N</v>
          </cell>
          <cell r="AO2729" t="str">
            <v>84819090</v>
          </cell>
          <cell r="AP2729" t="str">
            <v>DE</v>
          </cell>
          <cell r="AQ2729">
            <v>0.9</v>
          </cell>
          <cell r="AR2729" t="str">
            <v>KG</v>
          </cell>
          <cell r="AW2729">
            <v>0</v>
          </cell>
          <cell r="AX2729">
            <v>0</v>
          </cell>
          <cell r="AY2729" t="e">
            <v>#N/A</v>
          </cell>
          <cell r="BA2729">
            <v>0</v>
          </cell>
          <cell r="BB2729">
            <v>0</v>
          </cell>
        </row>
        <row r="2730">
          <cell r="A2730" t="str">
            <v>S54476-B267-A1</v>
          </cell>
          <cell r="B2730" t="str">
            <v>S54476-B267-A1</v>
          </cell>
          <cell r="C2730" t="str">
            <v>MANIFOLD</v>
          </cell>
          <cell r="D2730" t="str">
            <v>MANIFOLD  Fitting 340 DN50 red</v>
          </cell>
          <cell r="E2730" t="str">
            <v>MANIFOLD  Verschraubung 340 DN50 rot</v>
          </cell>
          <cell r="F2730">
            <v>55</v>
          </cell>
          <cell r="G2730" t="str">
            <v>EUR</v>
          </cell>
          <cell r="H2730">
            <v>1</v>
          </cell>
          <cell r="I2730">
            <v>-60</v>
          </cell>
          <cell r="J2730">
            <v>22</v>
          </cell>
          <cell r="K2730" t="str">
            <v>EUR</v>
          </cell>
          <cell r="M2730"/>
          <cell r="N2730">
            <v>55</v>
          </cell>
          <cell r="O2730" t="str">
            <v>EUR</v>
          </cell>
          <cell r="P2730">
            <v>1</v>
          </cell>
          <cell r="Q2730">
            <v>-60</v>
          </cell>
          <cell r="R2730">
            <v>22</v>
          </cell>
          <cell r="S2730" t="str">
            <v>EUR</v>
          </cell>
          <cell r="U2730"/>
          <cell r="V2730">
            <v>0</v>
          </cell>
          <cell r="W2730">
            <v>0</v>
          </cell>
          <cell r="X2730">
            <v>0</v>
          </cell>
          <cell r="Y2730" t="e">
            <v>#NAME?</v>
          </cell>
          <cell r="Z2730">
            <v>1</v>
          </cell>
          <cell r="AA2730">
            <v>1</v>
          </cell>
          <cell r="AB2730" t="str">
            <v>30</v>
          </cell>
          <cell r="AC2730" t="str">
            <v>*SN</v>
          </cell>
          <cell r="AE2730" t="str">
            <v>3PNBB</v>
          </cell>
          <cell r="AF2730">
            <v>3</v>
          </cell>
          <cell r="AG2730" t="str">
            <v>P</v>
          </cell>
          <cell r="AH2730" t="str">
            <v>N</v>
          </cell>
          <cell r="AI2730" t="str">
            <v>B</v>
          </cell>
          <cell r="AJ2730" t="str">
            <v>B</v>
          </cell>
          <cell r="AK2730" t="str">
            <v>Sinorix N2</v>
          </cell>
          <cell r="AL2730" t="str">
            <v>Sinorix N2 - 300 bar</v>
          </cell>
          <cell r="AM2730" t="str">
            <v>N</v>
          </cell>
          <cell r="AN2730" t="str">
            <v>N</v>
          </cell>
          <cell r="AO2730" t="str">
            <v>84819090</v>
          </cell>
          <cell r="AP2730" t="str">
            <v>DE</v>
          </cell>
          <cell r="AQ2730">
            <v>0.72</v>
          </cell>
          <cell r="AR2730" t="str">
            <v>KG</v>
          </cell>
          <cell r="AW2730">
            <v>0</v>
          </cell>
          <cell r="AX2730">
            <v>0</v>
          </cell>
          <cell r="AY2730" t="e">
            <v>#N/A</v>
          </cell>
          <cell r="BA2730">
            <v>0</v>
          </cell>
          <cell r="BB2730">
            <v>0</v>
          </cell>
        </row>
        <row r="2731">
          <cell r="A2731" t="str">
            <v>S54476-B268-A1</v>
          </cell>
          <cell r="B2731" t="str">
            <v>S54476-B268-A1</v>
          </cell>
          <cell r="C2731" t="str">
            <v>MANIFOLD</v>
          </cell>
          <cell r="D2731" t="str">
            <v>MANIFOLD  Fitting 340 DN80 red</v>
          </cell>
          <cell r="E2731" t="str">
            <v>MANIFOLD  Verschraubung 340 DN80 rot</v>
          </cell>
          <cell r="F2731">
            <v>160</v>
          </cell>
          <cell r="G2731" t="str">
            <v>EUR</v>
          </cell>
          <cell r="H2731">
            <v>1</v>
          </cell>
          <cell r="I2731">
            <v>-60</v>
          </cell>
          <cell r="J2731">
            <v>64</v>
          </cell>
          <cell r="K2731" t="str">
            <v>EUR</v>
          </cell>
          <cell r="M2731"/>
          <cell r="N2731">
            <v>160</v>
          </cell>
          <cell r="O2731" t="str">
            <v>EUR</v>
          </cell>
          <cell r="P2731">
            <v>1</v>
          </cell>
          <cell r="Q2731">
            <v>-60</v>
          </cell>
          <cell r="R2731">
            <v>64</v>
          </cell>
          <cell r="S2731" t="str">
            <v>EUR</v>
          </cell>
          <cell r="U2731"/>
          <cell r="V2731">
            <v>0</v>
          </cell>
          <cell r="W2731">
            <v>0</v>
          </cell>
          <cell r="X2731">
            <v>0</v>
          </cell>
          <cell r="Y2731" t="e">
            <v>#NAME?</v>
          </cell>
          <cell r="Z2731">
            <v>1</v>
          </cell>
          <cell r="AA2731">
            <v>1</v>
          </cell>
          <cell r="AB2731" t="str">
            <v>30</v>
          </cell>
          <cell r="AC2731" t="str">
            <v>*SN</v>
          </cell>
          <cell r="AE2731" t="str">
            <v>3PNBB</v>
          </cell>
          <cell r="AF2731">
            <v>3</v>
          </cell>
          <cell r="AG2731" t="str">
            <v>P</v>
          </cell>
          <cell r="AH2731" t="str">
            <v>N</v>
          </cell>
          <cell r="AI2731" t="str">
            <v>B</v>
          </cell>
          <cell r="AJ2731" t="str">
            <v>B</v>
          </cell>
          <cell r="AK2731" t="str">
            <v>Sinorix N2</v>
          </cell>
          <cell r="AL2731" t="str">
            <v>Sinorix N2 - 300 bar</v>
          </cell>
          <cell r="AM2731" t="str">
            <v>N</v>
          </cell>
          <cell r="AN2731" t="str">
            <v>N</v>
          </cell>
          <cell r="AO2731" t="str">
            <v>84819090</v>
          </cell>
          <cell r="AP2731" t="str">
            <v>DE</v>
          </cell>
          <cell r="AQ2731">
            <v>1.5</v>
          </cell>
          <cell r="AR2731" t="str">
            <v>KG</v>
          </cell>
          <cell r="AW2731">
            <v>0</v>
          </cell>
          <cell r="AX2731">
            <v>0</v>
          </cell>
          <cell r="AY2731" t="e">
            <v>#N/A</v>
          </cell>
          <cell r="BA2731">
            <v>0</v>
          </cell>
          <cell r="BB2731">
            <v>0</v>
          </cell>
        </row>
        <row r="2732">
          <cell r="A2732" t="str">
            <v>S54476-B132-A1</v>
          </cell>
          <cell r="B2732" t="str">
            <v>S54476-B132-A1</v>
          </cell>
          <cell r="C2732" t="str">
            <v>MANIFOLD</v>
          </cell>
          <cell r="D2732" t="str">
            <v>Manifold  selector DN 50 WP360, 2xDN50</v>
          </cell>
          <cell r="E2732" t="str">
            <v>Manifold  BV Verteiler DN50 WP360,2xDN50</v>
          </cell>
          <cell r="F2732">
            <v>884</v>
          </cell>
          <cell r="G2732" t="str">
            <v>EUR</v>
          </cell>
          <cell r="H2732">
            <v>1</v>
          </cell>
          <cell r="I2732">
            <v>-60</v>
          </cell>
          <cell r="J2732">
            <v>353.6</v>
          </cell>
          <cell r="K2732" t="str">
            <v>EUR</v>
          </cell>
          <cell r="M2732"/>
          <cell r="N2732">
            <v>884</v>
          </cell>
          <cell r="O2732" t="str">
            <v>EUR</v>
          </cell>
          <cell r="P2732">
            <v>1</v>
          </cell>
          <cell r="Q2732">
            <v>-60</v>
          </cell>
          <cell r="R2732">
            <v>353.6</v>
          </cell>
          <cell r="S2732" t="str">
            <v>EUR</v>
          </cell>
          <cell r="U2732"/>
          <cell r="V2732">
            <v>0</v>
          </cell>
          <cell r="W2732">
            <v>0</v>
          </cell>
          <cell r="X2732">
            <v>0</v>
          </cell>
          <cell r="Y2732" t="e">
            <v>#NAME?</v>
          </cell>
          <cell r="Z2732">
            <v>1</v>
          </cell>
          <cell r="AA2732">
            <v>1</v>
          </cell>
          <cell r="AB2732" t="str">
            <v>30</v>
          </cell>
          <cell r="AC2732" t="str">
            <v>*SN</v>
          </cell>
          <cell r="AE2732" t="str">
            <v>3PNBB</v>
          </cell>
          <cell r="AF2732">
            <v>3</v>
          </cell>
          <cell r="AG2732" t="str">
            <v>P</v>
          </cell>
          <cell r="AH2732" t="str">
            <v>N</v>
          </cell>
          <cell r="AI2732" t="str">
            <v>B</v>
          </cell>
          <cell r="AJ2732" t="str">
            <v>B</v>
          </cell>
          <cell r="AK2732" t="str">
            <v>Sinorix N2</v>
          </cell>
          <cell r="AL2732" t="str">
            <v>Sinorix N2 - 300 bar</v>
          </cell>
          <cell r="AM2732" t="str">
            <v>N</v>
          </cell>
          <cell r="AN2732" t="str">
            <v>N</v>
          </cell>
          <cell r="AO2732" t="str">
            <v>73063012</v>
          </cell>
          <cell r="AP2732" t="str">
            <v>DE</v>
          </cell>
          <cell r="AQ2732">
            <v>16</v>
          </cell>
          <cell r="AR2732" t="str">
            <v>KG</v>
          </cell>
          <cell r="AW2732">
            <v>0</v>
          </cell>
          <cell r="AX2732">
            <v>0</v>
          </cell>
          <cell r="AY2732" t="e">
            <v>#N/A</v>
          </cell>
          <cell r="BA2732">
            <v>0</v>
          </cell>
          <cell r="BB2732">
            <v>0</v>
          </cell>
        </row>
        <row r="2733">
          <cell r="A2733" t="str">
            <v>S54476-B132-A2</v>
          </cell>
          <cell r="B2733" t="str">
            <v>S54476-B132-A2</v>
          </cell>
          <cell r="C2733" t="str">
            <v>MANIFOLD</v>
          </cell>
          <cell r="D2733" t="str">
            <v>Manifold  selector DN 50 WP360, 3xDN50</v>
          </cell>
          <cell r="E2733" t="str">
            <v>Manifold  BV Verteiler DN50 WP360,3xDN50</v>
          </cell>
          <cell r="F2733">
            <v>1257</v>
          </cell>
          <cell r="G2733" t="str">
            <v>EUR</v>
          </cell>
          <cell r="H2733">
            <v>1</v>
          </cell>
          <cell r="I2733">
            <v>-60</v>
          </cell>
          <cell r="J2733">
            <v>502.8</v>
          </cell>
          <cell r="K2733" t="str">
            <v>EUR</v>
          </cell>
          <cell r="M2733"/>
          <cell r="N2733">
            <v>1257</v>
          </cell>
          <cell r="O2733" t="str">
            <v>EUR</v>
          </cell>
          <cell r="P2733">
            <v>1</v>
          </cell>
          <cell r="Q2733">
            <v>-60</v>
          </cell>
          <cell r="R2733">
            <v>502.8</v>
          </cell>
          <cell r="S2733" t="str">
            <v>EUR</v>
          </cell>
          <cell r="U2733"/>
          <cell r="V2733">
            <v>0</v>
          </cell>
          <cell r="W2733">
            <v>0</v>
          </cell>
          <cell r="X2733">
            <v>0</v>
          </cell>
          <cell r="Y2733" t="e">
            <v>#NAME?</v>
          </cell>
          <cell r="Z2733">
            <v>1</v>
          </cell>
          <cell r="AA2733">
            <v>1</v>
          </cell>
          <cell r="AB2733" t="str">
            <v>30</v>
          </cell>
          <cell r="AC2733" t="str">
            <v>*SN</v>
          </cell>
          <cell r="AE2733" t="str">
            <v>3PNBB</v>
          </cell>
          <cell r="AF2733">
            <v>3</v>
          </cell>
          <cell r="AG2733" t="str">
            <v>P</v>
          </cell>
          <cell r="AH2733" t="str">
            <v>N</v>
          </cell>
          <cell r="AI2733" t="str">
            <v>B</v>
          </cell>
          <cell r="AJ2733" t="str">
            <v>B</v>
          </cell>
          <cell r="AK2733" t="str">
            <v>Sinorix N2</v>
          </cell>
          <cell r="AL2733" t="str">
            <v>Sinorix N2 - 300 bar</v>
          </cell>
          <cell r="AM2733" t="str">
            <v>N</v>
          </cell>
          <cell r="AN2733" t="str">
            <v>N</v>
          </cell>
          <cell r="AO2733" t="str">
            <v>73063012</v>
          </cell>
          <cell r="AP2733" t="str">
            <v>DE</v>
          </cell>
          <cell r="AQ2733">
            <v>22.6</v>
          </cell>
          <cell r="AR2733" t="str">
            <v>KG</v>
          </cell>
          <cell r="AW2733">
            <v>0</v>
          </cell>
          <cell r="AX2733">
            <v>0</v>
          </cell>
          <cell r="AY2733" t="e">
            <v>#N/A</v>
          </cell>
          <cell r="BA2733">
            <v>0</v>
          </cell>
          <cell r="BB2733">
            <v>0</v>
          </cell>
        </row>
        <row r="2734">
          <cell r="A2734" t="str">
            <v>S54476-B142-A1</v>
          </cell>
          <cell r="B2734" t="str">
            <v>S54476-B142-A1</v>
          </cell>
          <cell r="C2734" t="str">
            <v>MANIFOLD</v>
          </cell>
          <cell r="D2734" t="str">
            <v>Manifold  selector DN 80 WP360, 2xDN50</v>
          </cell>
          <cell r="E2734" t="str">
            <v>Manifold  BV Verteiler DN80 WP360,2xDN50</v>
          </cell>
          <cell r="F2734">
            <v>1294</v>
          </cell>
          <cell r="G2734" t="str">
            <v>EUR</v>
          </cell>
          <cell r="H2734">
            <v>1</v>
          </cell>
          <cell r="I2734">
            <v>-60</v>
          </cell>
          <cell r="J2734">
            <v>517.6</v>
          </cell>
          <cell r="K2734" t="str">
            <v>EUR</v>
          </cell>
          <cell r="M2734"/>
          <cell r="N2734">
            <v>1294</v>
          </cell>
          <cell r="O2734" t="str">
            <v>EUR</v>
          </cell>
          <cell r="P2734">
            <v>1</v>
          </cell>
          <cell r="Q2734">
            <v>-60</v>
          </cell>
          <cell r="R2734">
            <v>517.6</v>
          </cell>
          <cell r="S2734" t="str">
            <v>EUR</v>
          </cell>
          <cell r="U2734"/>
          <cell r="V2734">
            <v>517.6</v>
          </cell>
          <cell r="W2734">
            <v>517.6</v>
          </cell>
          <cell r="X2734">
            <v>0</v>
          </cell>
          <cell r="Y2734" t="e">
            <v>#NAME?</v>
          </cell>
          <cell r="Z2734">
            <v>1</v>
          </cell>
          <cell r="AA2734">
            <v>1</v>
          </cell>
          <cell r="AB2734" t="str">
            <v>30</v>
          </cell>
          <cell r="AC2734" t="str">
            <v>*SN</v>
          </cell>
          <cell r="AE2734" t="str">
            <v>3PNBB</v>
          </cell>
          <cell r="AF2734">
            <v>3</v>
          </cell>
          <cell r="AG2734" t="str">
            <v>P</v>
          </cell>
          <cell r="AH2734" t="str">
            <v>N</v>
          </cell>
          <cell r="AI2734" t="str">
            <v>B</v>
          </cell>
          <cell r="AJ2734" t="str">
            <v>B</v>
          </cell>
          <cell r="AK2734" t="str">
            <v>Sinorix N2</v>
          </cell>
          <cell r="AL2734" t="str">
            <v>Sinorix N2 - 300 bar</v>
          </cell>
          <cell r="AM2734" t="str">
            <v>N</v>
          </cell>
          <cell r="AN2734" t="str">
            <v>N</v>
          </cell>
          <cell r="AO2734" t="str">
            <v>73063012</v>
          </cell>
          <cell r="AP2734" t="str">
            <v>DE</v>
          </cell>
          <cell r="AQ2734">
            <v>30</v>
          </cell>
          <cell r="AR2734" t="str">
            <v>KG</v>
          </cell>
          <cell r="AW2734">
            <v>1</v>
          </cell>
          <cell r="AX2734">
            <v>513.42999999999995</v>
          </cell>
          <cell r="AY2734" t="e">
            <v>#N/A</v>
          </cell>
          <cell r="BA2734">
            <v>1</v>
          </cell>
          <cell r="BB2734">
            <v>513.42999999999995</v>
          </cell>
        </row>
        <row r="2735">
          <cell r="A2735" t="str">
            <v>S54476-B142-A3</v>
          </cell>
          <cell r="B2735" t="str">
            <v>S54476-B142-A3</v>
          </cell>
          <cell r="C2735" t="str">
            <v>MANIFOLD</v>
          </cell>
          <cell r="D2735" t="str">
            <v>Manifold  selector DN 80 WP360, 3xDN50</v>
          </cell>
          <cell r="E2735" t="str">
            <v>Manifold  BV Verteiler DN80 WP360,3xDN50</v>
          </cell>
          <cell r="F2735">
            <v>1669</v>
          </cell>
          <cell r="G2735" t="str">
            <v>EUR</v>
          </cell>
          <cell r="H2735">
            <v>1</v>
          </cell>
          <cell r="I2735">
            <v>-60</v>
          </cell>
          <cell r="J2735">
            <v>667.6</v>
          </cell>
          <cell r="K2735" t="str">
            <v>EUR</v>
          </cell>
          <cell r="M2735"/>
          <cell r="N2735">
            <v>1669</v>
          </cell>
          <cell r="O2735" t="str">
            <v>EUR</v>
          </cell>
          <cell r="P2735">
            <v>1</v>
          </cell>
          <cell r="Q2735">
            <v>-60</v>
          </cell>
          <cell r="R2735">
            <v>667.6</v>
          </cell>
          <cell r="S2735" t="str">
            <v>EUR</v>
          </cell>
          <cell r="U2735"/>
          <cell r="V2735">
            <v>4005.6</v>
          </cell>
          <cell r="W2735">
            <v>4005.6</v>
          </cell>
          <cell r="X2735">
            <v>0</v>
          </cell>
          <cell r="Y2735" t="e">
            <v>#NAME?</v>
          </cell>
          <cell r="Z2735">
            <v>1</v>
          </cell>
          <cell r="AA2735">
            <v>1</v>
          </cell>
          <cell r="AB2735" t="str">
            <v>30</v>
          </cell>
          <cell r="AC2735" t="str">
            <v>*SN</v>
          </cell>
          <cell r="AE2735" t="str">
            <v>3PNBB</v>
          </cell>
          <cell r="AF2735">
            <v>3</v>
          </cell>
          <cell r="AG2735" t="str">
            <v>P</v>
          </cell>
          <cell r="AH2735" t="str">
            <v>N</v>
          </cell>
          <cell r="AI2735" t="str">
            <v>B</v>
          </cell>
          <cell r="AJ2735" t="str">
            <v>B</v>
          </cell>
          <cell r="AK2735" t="str">
            <v>Sinorix N2</v>
          </cell>
          <cell r="AL2735" t="str">
            <v>Sinorix N2 - 300 bar</v>
          </cell>
          <cell r="AM2735" t="str">
            <v>N</v>
          </cell>
          <cell r="AN2735" t="str">
            <v>N</v>
          </cell>
          <cell r="AO2735" t="str">
            <v>73063012</v>
          </cell>
          <cell r="AP2735" t="str">
            <v>DE</v>
          </cell>
          <cell r="AQ2735">
            <v>42.2</v>
          </cell>
          <cell r="AR2735" t="str">
            <v>KG</v>
          </cell>
          <cell r="AW2735">
            <v>6</v>
          </cell>
          <cell r="AX2735">
            <v>4006.33</v>
          </cell>
          <cell r="AY2735" t="e">
            <v>#N/A</v>
          </cell>
          <cell r="BA2735">
            <v>6</v>
          </cell>
          <cell r="BB2735">
            <v>4006.33</v>
          </cell>
        </row>
        <row r="2736">
          <cell r="A2736" t="str">
            <v>S54476-B115-A1</v>
          </cell>
          <cell r="B2736" t="str">
            <v>S54476-B115-A1</v>
          </cell>
          <cell r="C2736" t="str">
            <v>MANIFOLD</v>
          </cell>
          <cell r="D2736" t="str">
            <v>Manifold  selector DN50 WP240,2xDN50</v>
          </cell>
          <cell r="E2736" t="str">
            <v>Manifold  BV Verteiler DN50 WP240,2xDN50</v>
          </cell>
          <cell r="F2736">
            <v>886</v>
          </cell>
          <cell r="G2736" t="str">
            <v>EUR</v>
          </cell>
          <cell r="H2736">
            <v>1</v>
          </cell>
          <cell r="I2736">
            <v>-60</v>
          </cell>
          <cell r="J2736">
            <v>354.4</v>
          </cell>
          <cell r="K2736" t="str">
            <v>EUR</v>
          </cell>
          <cell r="M2736"/>
          <cell r="N2736">
            <v>805</v>
          </cell>
          <cell r="O2736" t="str">
            <v>EUR</v>
          </cell>
          <cell r="P2736">
            <v>1</v>
          </cell>
          <cell r="Q2736">
            <v>-60</v>
          </cell>
          <cell r="R2736">
            <v>322</v>
          </cell>
          <cell r="S2736" t="str">
            <v>EUR</v>
          </cell>
          <cell r="U2736"/>
          <cell r="V2736">
            <v>0</v>
          </cell>
          <cell r="W2736">
            <v>0</v>
          </cell>
          <cell r="X2736">
            <v>0</v>
          </cell>
          <cell r="Y2736" t="e">
            <v>#NAME?</v>
          </cell>
          <cell r="Z2736">
            <v>1</v>
          </cell>
          <cell r="AA2736">
            <v>1</v>
          </cell>
          <cell r="AB2736" t="str">
            <v>56</v>
          </cell>
          <cell r="AC2736" t="str">
            <v>*SN</v>
          </cell>
          <cell r="AD2736" t="str">
            <v>phased out product</v>
          </cell>
          <cell r="AE2736" t="str">
            <v>3PNBA</v>
          </cell>
          <cell r="AF2736">
            <v>3</v>
          </cell>
          <cell r="AG2736" t="str">
            <v>P</v>
          </cell>
          <cell r="AH2736" t="str">
            <v>N</v>
          </cell>
          <cell r="AI2736" t="str">
            <v>B</v>
          </cell>
          <cell r="AJ2736" t="str">
            <v>A</v>
          </cell>
          <cell r="AK2736" t="str">
            <v>Sinorix N2</v>
          </cell>
          <cell r="AL2736" t="str">
            <v>Sinorix N2 - 200 bar</v>
          </cell>
          <cell r="AM2736" t="str">
            <v>N</v>
          </cell>
          <cell r="AN2736" t="str">
            <v>N</v>
          </cell>
          <cell r="AO2736" t="str">
            <v>73063012</v>
          </cell>
          <cell r="AP2736" t="str">
            <v>DE</v>
          </cell>
          <cell r="AQ2736">
            <v>16.329999999999998</v>
          </cell>
          <cell r="AR2736" t="str">
            <v>KG</v>
          </cell>
          <cell r="AW2736">
            <v>0</v>
          </cell>
          <cell r="AX2736">
            <v>0</v>
          </cell>
          <cell r="AY2736" t="e">
            <v>#N/A</v>
          </cell>
          <cell r="BA2736">
            <v>0</v>
          </cell>
          <cell r="BB2736">
            <v>0</v>
          </cell>
        </row>
        <row r="2737">
          <cell r="A2737" t="str">
            <v>S54476-B117-A2</v>
          </cell>
          <cell r="B2737" t="str">
            <v>S54476-B117-A2</v>
          </cell>
          <cell r="C2737" t="str">
            <v>MANIFOLD</v>
          </cell>
          <cell r="D2737" t="str">
            <v>Manifold  straightcon. DN50WP240,141mm</v>
          </cell>
          <cell r="E2737" t="str">
            <v>Manifold  Passrohr DN 50 WP240, 141mm</v>
          </cell>
          <cell r="F2737">
            <v>370</v>
          </cell>
          <cell r="G2737" t="str">
            <v>EUR</v>
          </cell>
          <cell r="H2737">
            <v>1</v>
          </cell>
          <cell r="I2737">
            <v>-60</v>
          </cell>
          <cell r="J2737">
            <v>148</v>
          </cell>
          <cell r="K2737" t="str">
            <v>EUR</v>
          </cell>
          <cell r="M2737"/>
          <cell r="N2737">
            <v>336</v>
          </cell>
          <cell r="O2737" t="str">
            <v>EUR</v>
          </cell>
          <cell r="P2737">
            <v>1</v>
          </cell>
          <cell r="Q2737">
            <v>-60</v>
          </cell>
          <cell r="R2737">
            <v>134.4</v>
          </cell>
          <cell r="S2737" t="str">
            <v>EUR</v>
          </cell>
          <cell r="U2737"/>
          <cell r="V2737">
            <v>0</v>
          </cell>
          <cell r="W2737">
            <v>0</v>
          </cell>
          <cell r="X2737">
            <v>0</v>
          </cell>
          <cell r="Y2737" t="e">
            <v>#NAME?</v>
          </cell>
          <cell r="Z2737">
            <v>1</v>
          </cell>
          <cell r="AA2737">
            <v>1</v>
          </cell>
          <cell r="AB2737" t="str">
            <v>56</v>
          </cell>
          <cell r="AC2737" t="str">
            <v>*SN</v>
          </cell>
          <cell r="AD2737" t="str">
            <v>phased out product</v>
          </cell>
          <cell r="AE2737" t="str">
            <v>3PNBA</v>
          </cell>
          <cell r="AF2737">
            <v>3</v>
          </cell>
          <cell r="AG2737" t="str">
            <v>P</v>
          </cell>
          <cell r="AH2737" t="str">
            <v>N</v>
          </cell>
          <cell r="AI2737" t="str">
            <v>B</v>
          </cell>
          <cell r="AJ2737" t="str">
            <v>A</v>
          </cell>
          <cell r="AK2737" t="str">
            <v>Sinorix N2</v>
          </cell>
          <cell r="AL2737" t="str">
            <v>Sinorix N2 - 200 bar</v>
          </cell>
          <cell r="AM2737" t="str">
            <v>N</v>
          </cell>
          <cell r="AN2737" t="str">
            <v>N</v>
          </cell>
          <cell r="AO2737" t="str">
            <v>73063012</v>
          </cell>
          <cell r="AP2737" t="str">
            <v>DE</v>
          </cell>
          <cell r="AQ2737">
            <v>3.855</v>
          </cell>
          <cell r="AR2737" t="str">
            <v>KG</v>
          </cell>
          <cell r="AW2737">
            <v>0</v>
          </cell>
          <cell r="AX2737">
            <v>0</v>
          </cell>
          <cell r="AY2737" t="e">
            <v>#N/A</v>
          </cell>
          <cell r="BA2737">
            <v>0</v>
          </cell>
          <cell r="BB2737">
            <v>0</v>
          </cell>
        </row>
        <row r="2738">
          <cell r="A2738" t="str">
            <v>S54476-B120-A1</v>
          </cell>
          <cell r="B2738" t="str">
            <v>S54476-B120-A1</v>
          </cell>
          <cell r="C2738" t="str">
            <v>MANIFOLD</v>
          </cell>
          <cell r="D2738" t="str">
            <v>Manifold  T- DN 50 WP240</v>
          </cell>
          <cell r="E2738" t="str">
            <v>Manifold  T- DN 50 WP240</v>
          </cell>
          <cell r="F2738">
            <v>847</v>
          </cell>
          <cell r="G2738" t="str">
            <v>EUR</v>
          </cell>
          <cell r="H2738">
            <v>1</v>
          </cell>
          <cell r="I2738">
            <v>-60</v>
          </cell>
          <cell r="J2738">
            <v>338.8</v>
          </cell>
          <cell r="K2738" t="str">
            <v>EUR</v>
          </cell>
          <cell r="M2738"/>
          <cell r="N2738">
            <v>770</v>
          </cell>
          <cell r="O2738" t="str">
            <v>EUR</v>
          </cell>
          <cell r="P2738">
            <v>1</v>
          </cell>
          <cell r="Q2738">
            <v>-60</v>
          </cell>
          <cell r="R2738">
            <v>308</v>
          </cell>
          <cell r="S2738" t="str">
            <v>EUR</v>
          </cell>
          <cell r="U2738"/>
          <cell r="V2738">
            <v>0</v>
          </cell>
          <cell r="W2738">
            <v>0</v>
          </cell>
          <cell r="X2738">
            <v>0</v>
          </cell>
          <cell r="Y2738" t="e">
            <v>#NAME?</v>
          </cell>
          <cell r="Z2738">
            <v>1</v>
          </cell>
          <cell r="AA2738">
            <v>1</v>
          </cell>
          <cell r="AB2738" t="str">
            <v>56</v>
          </cell>
          <cell r="AC2738" t="str">
            <v>*SN</v>
          </cell>
          <cell r="AD2738" t="str">
            <v>phased out product</v>
          </cell>
          <cell r="AE2738" t="str">
            <v>3PNBA</v>
          </cell>
          <cell r="AF2738">
            <v>3</v>
          </cell>
          <cell r="AG2738" t="str">
            <v>P</v>
          </cell>
          <cell r="AH2738" t="str">
            <v>N</v>
          </cell>
          <cell r="AI2738" t="str">
            <v>B</v>
          </cell>
          <cell r="AJ2738" t="str">
            <v>A</v>
          </cell>
          <cell r="AK2738" t="str">
            <v>Sinorix N2</v>
          </cell>
          <cell r="AL2738" t="str">
            <v>Sinorix N2 - 200 bar</v>
          </cell>
          <cell r="AM2738" t="str">
            <v>N</v>
          </cell>
          <cell r="AN2738" t="str">
            <v>N</v>
          </cell>
          <cell r="AO2738" t="str">
            <v>73063012</v>
          </cell>
          <cell r="AP2738" t="str">
            <v>DE</v>
          </cell>
          <cell r="AQ2738">
            <v>6.0570000000000004</v>
          </cell>
          <cell r="AR2738" t="str">
            <v>KG</v>
          </cell>
          <cell r="AW2738">
            <v>0</v>
          </cell>
          <cell r="AX2738">
            <v>0</v>
          </cell>
          <cell r="AY2738" t="e">
            <v>#N/A</v>
          </cell>
          <cell r="BA2738">
            <v>0</v>
          </cell>
          <cell r="BB2738">
            <v>0</v>
          </cell>
        </row>
        <row r="2739">
          <cell r="A2739" t="str">
            <v>S54476-B139-A1</v>
          </cell>
          <cell r="B2739" t="str">
            <v>S54476-B139-A1</v>
          </cell>
          <cell r="C2739" t="str">
            <v>MANIFOLD</v>
          </cell>
          <cell r="D2739" t="str">
            <v>Manifold  T- DN 50 WP360</v>
          </cell>
          <cell r="E2739" t="str">
            <v>Manifold  T- DN 50 WP360</v>
          </cell>
          <cell r="F2739">
            <v>879</v>
          </cell>
          <cell r="G2739" t="str">
            <v>EUR</v>
          </cell>
          <cell r="H2739">
            <v>1</v>
          </cell>
          <cell r="I2739">
            <v>-60</v>
          </cell>
          <cell r="J2739">
            <v>351.6</v>
          </cell>
          <cell r="K2739" t="str">
            <v>EUR</v>
          </cell>
          <cell r="M2739"/>
          <cell r="N2739">
            <v>879</v>
          </cell>
          <cell r="O2739" t="str">
            <v>EUR</v>
          </cell>
          <cell r="P2739">
            <v>1</v>
          </cell>
          <cell r="Q2739">
            <v>-60</v>
          </cell>
          <cell r="R2739">
            <v>351.6</v>
          </cell>
          <cell r="S2739" t="str">
            <v>EUR</v>
          </cell>
          <cell r="U2739"/>
          <cell r="V2739">
            <v>0</v>
          </cell>
          <cell r="W2739">
            <v>0</v>
          </cell>
          <cell r="X2739">
            <v>0</v>
          </cell>
          <cell r="Y2739" t="e">
            <v>#NAME?</v>
          </cell>
          <cell r="Z2739">
            <v>1</v>
          </cell>
          <cell r="AA2739">
            <v>1</v>
          </cell>
          <cell r="AB2739" t="str">
            <v>30</v>
          </cell>
          <cell r="AC2739" t="str">
            <v>*SN</v>
          </cell>
          <cell r="AE2739" t="str">
            <v>3PNBB</v>
          </cell>
          <cell r="AF2739">
            <v>3</v>
          </cell>
          <cell r="AG2739" t="str">
            <v>P</v>
          </cell>
          <cell r="AH2739" t="str">
            <v>N</v>
          </cell>
          <cell r="AI2739" t="str">
            <v>B</v>
          </cell>
          <cell r="AJ2739" t="str">
            <v>B</v>
          </cell>
          <cell r="AK2739" t="str">
            <v>Sinorix N2</v>
          </cell>
          <cell r="AL2739" t="str">
            <v>Sinorix N2 - 300 bar</v>
          </cell>
          <cell r="AM2739" t="str">
            <v>N</v>
          </cell>
          <cell r="AN2739" t="str">
            <v>N</v>
          </cell>
          <cell r="AO2739" t="str">
            <v>73063012</v>
          </cell>
          <cell r="AP2739" t="str">
            <v>DE</v>
          </cell>
          <cell r="AQ2739">
            <v>6.4889999999999999</v>
          </cell>
          <cell r="AR2739" t="str">
            <v>KG</v>
          </cell>
          <cell r="AW2739">
            <v>0</v>
          </cell>
          <cell r="AX2739">
            <v>-355.03</v>
          </cell>
          <cell r="AY2739" t="e">
            <v>#N/A</v>
          </cell>
          <cell r="BA2739">
            <v>0</v>
          </cell>
          <cell r="BB2739">
            <v>-355.03</v>
          </cell>
        </row>
        <row r="2740">
          <cell r="A2740" t="str">
            <v>S54476-B147-A1</v>
          </cell>
          <cell r="B2740" t="str">
            <v>S54476-B147-A1</v>
          </cell>
          <cell r="C2740" t="str">
            <v>MANIFOLD</v>
          </cell>
          <cell r="D2740" t="str">
            <v>Manifold  T-Connector DN 80 WP360</v>
          </cell>
          <cell r="E2740" t="str">
            <v>Manifold  T-Verbinder DN 80 WP360</v>
          </cell>
          <cell r="F2740">
            <v>1020</v>
          </cell>
          <cell r="G2740" t="str">
            <v>EUR</v>
          </cell>
          <cell r="H2740">
            <v>1</v>
          </cell>
          <cell r="I2740">
            <v>-60</v>
          </cell>
          <cell r="J2740">
            <v>408</v>
          </cell>
          <cell r="K2740" t="str">
            <v>EUR</v>
          </cell>
          <cell r="M2740"/>
          <cell r="N2740">
            <v>1020</v>
          </cell>
          <cell r="O2740" t="str">
            <v>EUR</v>
          </cell>
          <cell r="P2740">
            <v>1</v>
          </cell>
          <cell r="Q2740">
            <v>-60</v>
          </cell>
          <cell r="R2740">
            <v>408</v>
          </cell>
          <cell r="S2740" t="str">
            <v>EUR</v>
          </cell>
          <cell r="U2740"/>
          <cell r="V2740">
            <v>408</v>
          </cell>
          <cell r="W2740">
            <v>408</v>
          </cell>
          <cell r="X2740">
            <v>0</v>
          </cell>
          <cell r="Y2740" t="e">
            <v>#NAME?</v>
          </cell>
          <cell r="Z2740">
            <v>1</v>
          </cell>
          <cell r="AA2740">
            <v>1</v>
          </cell>
          <cell r="AB2740" t="str">
            <v>30</v>
          </cell>
          <cell r="AC2740" t="str">
            <v>*SN</v>
          </cell>
          <cell r="AE2740" t="str">
            <v>3PNBB</v>
          </cell>
          <cell r="AF2740">
            <v>3</v>
          </cell>
          <cell r="AG2740" t="str">
            <v>P</v>
          </cell>
          <cell r="AH2740" t="str">
            <v>N</v>
          </cell>
          <cell r="AI2740" t="str">
            <v>B</v>
          </cell>
          <cell r="AJ2740" t="str">
            <v>B</v>
          </cell>
          <cell r="AK2740" t="str">
            <v>Sinorix N2</v>
          </cell>
          <cell r="AL2740" t="str">
            <v>Sinorix N2 - 300 bar</v>
          </cell>
          <cell r="AM2740" t="str">
            <v>N</v>
          </cell>
          <cell r="AN2740" t="str">
            <v>N</v>
          </cell>
          <cell r="AO2740" t="str">
            <v>73063012</v>
          </cell>
          <cell r="AP2740" t="str">
            <v>DE</v>
          </cell>
          <cell r="AQ2740">
            <v>15.6</v>
          </cell>
          <cell r="AR2740" t="str">
            <v>KG</v>
          </cell>
          <cell r="AW2740">
            <v>1</v>
          </cell>
          <cell r="AX2740">
            <v>409.76</v>
          </cell>
          <cell r="AY2740" t="e">
            <v>#N/A</v>
          </cell>
          <cell r="BA2740">
            <v>1</v>
          </cell>
          <cell r="BB2740">
            <v>409.76</v>
          </cell>
        </row>
        <row r="2741">
          <cell r="A2741" t="str">
            <v>S54476-B138-A1</v>
          </cell>
          <cell r="B2741" t="str">
            <v>S54476-B138-A1</v>
          </cell>
          <cell r="C2741" t="str">
            <v>MANIFOLD</v>
          </cell>
          <cell r="D2741" t="str">
            <v>Manifold  Verbinder DN 50 WP360</v>
          </cell>
          <cell r="E2741" t="str">
            <v>Manifold  Sammelrohr VerbinderDN50 WP360</v>
          </cell>
          <cell r="F2741">
            <v>990</v>
          </cell>
          <cell r="G2741" t="str">
            <v>EUR</v>
          </cell>
          <cell r="H2741">
            <v>1</v>
          </cell>
          <cell r="I2741">
            <v>-60</v>
          </cell>
          <cell r="J2741">
            <v>396</v>
          </cell>
          <cell r="K2741" t="str">
            <v>EUR</v>
          </cell>
          <cell r="M2741"/>
          <cell r="N2741">
            <v>990</v>
          </cell>
          <cell r="O2741" t="str">
            <v>EUR</v>
          </cell>
          <cell r="P2741">
            <v>1</v>
          </cell>
          <cell r="Q2741">
            <v>-60</v>
          </cell>
          <cell r="R2741">
            <v>396</v>
          </cell>
          <cell r="S2741" t="str">
            <v>EUR</v>
          </cell>
          <cell r="U2741"/>
          <cell r="V2741">
            <v>0</v>
          </cell>
          <cell r="W2741">
            <v>0</v>
          </cell>
          <cell r="X2741">
            <v>0</v>
          </cell>
          <cell r="Y2741" t="e">
            <v>#NAME?</v>
          </cell>
          <cell r="Z2741">
            <v>1</v>
          </cell>
          <cell r="AA2741">
            <v>1</v>
          </cell>
          <cell r="AB2741" t="str">
            <v>30</v>
          </cell>
          <cell r="AC2741" t="str">
            <v>*SN</v>
          </cell>
          <cell r="AE2741" t="str">
            <v>3PNBB</v>
          </cell>
          <cell r="AF2741">
            <v>3</v>
          </cell>
          <cell r="AG2741" t="str">
            <v>P</v>
          </cell>
          <cell r="AH2741" t="str">
            <v>N</v>
          </cell>
          <cell r="AI2741" t="str">
            <v>B</v>
          </cell>
          <cell r="AJ2741" t="str">
            <v>B</v>
          </cell>
          <cell r="AK2741" t="str">
            <v>Sinorix N2</v>
          </cell>
          <cell r="AL2741" t="str">
            <v>Sinorix N2 - 300 bar</v>
          </cell>
          <cell r="AM2741" t="str">
            <v>N</v>
          </cell>
          <cell r="AN2741" t="str">
            <v>N</v>
          </cell>
          <cell r="AO2741" t="str">
            <v>73063012</v>
          </cell>
          <cell r="AP2741" t="str">
            <v>DE</v>
          </cell>
          <cell r="AQ2741">
            <v>9.0009999999999994</v>
          </cell>
          <cell r="AR2741" t="str">
            <v>KG</v>
          </cell>
          <cell r="AW2741">
            <v>0</v>
          </cell>
          <cell r="AX2741">
            <v>0</v>
          </cell>
          <cell r="AY2741" t="e">
            <v>#N/A</v>
          </cell>
          <cell r="BA2741">
            <v>0</v>
          </cell>
          <cell r="BB2741">
            <v>0</v>
          </cell>
        </row>
        <row r="2742">
          <cell r="A2742" t="str">
            <v>S54476-B138-A2</v>
          </cell>
          <cell r="B2742" t="str">
            <v>S54476-B138-A2</v>
          </cell>
          <cell r="C2742" t="str">
            <v>MANIFOLD</v>
          </cell>
          <cell r="D2742" t="str">
            <v>Manifold  Verbinder DN 50 WP360</v>
          </cell>
          <cell r="E2742" t="str">
            <v>Manifold  Sammelrohr VerbinderDN50 WP360</v>
          </cell>
          <cell r="F2742">
            <v>996</v>
          </cell>
          <cell r="G2742" t="str">
            <v>EUR</v>
          </cell>
          <cell r="H2742">
            <v>1</v>
          </cell>
          <cell r="I2742">
            <v>-60</v>
          </cell>
          <cell r="J2742">
            <v>398.4</v>
          </cell>
          <cell r="K2742" t="str">
            <v>EUR</v>
          </cell>
          <cell r="M2742"/>
          <cell r="N2742">
            <v>996</v>
          </cell>
          <cell r="O2742" t="str">
            <v>EUR</v>
          </cell>
          <cell r="P2742">
            <v>1</v>
          </cell>
          <cell r="Q2742">
            <v>-60</v>
          </cell>
          <cell r="R2742">
            <v>398.4</v>
          </cell>
          <cell r="S2742" t="str">
            <v>EUR</v>
          </cell>
          <cell r="U2742"/>
          <cell r="V2742">
            <v>0</v>
          </cell>
          <cell r="W2742">
            <v>0</v>
          </cell>
          <cell r="X2742">
            <v>0</v>
          </cell>
          <cell r="Y2742" t="e">
            <v>#NAME?</v>
          </cell>
          <cell r="Z2742">
            <v>1</v>
          </cell>
          <cell r="AA2742">
            <v>1</v>
          </cell>
          <cell r="AB2742" t="str">
            <v>30</v>
          </cell>
          <cell r="AC2742" t="str">
            <v>*SN</v>
          </cell>
          <cell r="AE2742" t="str">
            <v>3PNBB</v>
          </cell>
          <cell r="AF2742">
            <v>3</v>
          </cell>
          <cell r="AG2742" t="str">
            <v>P</v>
          </cell>
          <cell r="AH2742" t="str">
            <v>N</v>
          </cell>
          <cell r="AI2742" t="str">
            <v>B</v>
          </cell>
          <cell r="AJ2742" t="str">
            <v>B</v>
          </cell>
          <cell r="AK2742" t="str">
            <v>Sinorix N2</v>
          </cell>
          <cell r="AL2742" t="str">
            <v>Sinorix N2 - 300 bar</v>
          </cell>
          <cell r="AM2742" t="str">
            <v>N</v>
          </cell>
          <cell r="AN2742" t="str">
            <v>N</v>
          </cell>
          <cell r="AO2742" t="str">
            <v>73063012</v>
          </cell>
          <cell r="AP2742" t="str">
            <v>DE</v>
          </cell>
          <cell r="AQ2742">
            <v>9.4049999999999994</v>
          </cell>
          <cell r="AR2742" t="str">
            <v>KG</v>
          </cell>
          <cell r="AW2742">
            <v>0</v>
          </cell>
          <cell r="AX2742">
            <v>0</v>
          </cell>
          <cell r="AY2742" t="e">
            <v>#N/A</v>
          </cell>
          <cell r="BA2742">
            <v>0</v>
          </cell>
          <cell r="BB2742">
            <v>0</v>
          </cell>
        </row>
        <row r="2743">
          <cell r="A2743" t="str">
            <v>A5Q00031994</v>
          </cell>
          <cell r="B2743" t="str">
            <v>A5Q00031994</v>
          </cell>
          <cell r="C2743" t="str">
            <v>MANOMETER</v>
          </cell>
          <cell r="D2743" t="str">
            <v>Manometer  0-360 bar, 180, VdS</v>
          </cell>
          <cell r="E2743" t="str">
            <v>Manometer  0-315 bar, 180, VdS</v>
          </cell>
          <cell r="F2743">
            <v>179</v>
          </cell>
          <cell r="G2743" t="str">
            <v>EUR</v>
          </cell>
          <cell r="H2743">
            <v>1</v>
          </cell>
          <cell r="I2743">
            <v>-60</v>
          </cell>
          <cell r="J2743">
            <v>71.599999999999994</v>
          </cell>
          <cell r="K2743" t="str">
            <v>EUR</v>
          </cell>
          <cell r="M2743"/>
          <cell r="N2743">
            <v>149</v>
          </cell>
          <cell r="O2743" t="str">
            <v>EUR</v>
          </cell>
          <cell r="P2743">
            <v>1</v>
          </cell>
          <cell r="Q2743">
            <v>-60</v>
          </cell>
          <cell r="R2743">
            <v>59.6</v>
          </cell>
          <cell r="S2743" t="str">
            <v>EUR</v>
          </cell>
          <cell r="U2743"/>
          <cell r="V2743">
            <v>71.599999999999994</v>
          </cell>
          <cell r="W2743">
            <v>59.6</v>
          </cell>
          <cell r="X2743">
            <v>5.9999999999999964</v>
          </cell>
          <cell r="Y2743" t="e">
            <v>#NAME?</v>
          </cell>
          <cell r="Z2743">
            <v>1</v>
          </cell>
          <cell r="AA2743">
            <v>1</v>
          </cell>
          <cell r="AB2743" t="str">
            <v>61</v>
          </cell>
          <cell r="AC2743" t="str">
            <v>*SN</v>
          </cell>
          <cell r="AD2743" t="str">
            <v>phasing out product</v>
          </cell>
          <cell r="AE2743" t="str">
            <v>3PNBA</v>
          </cell>
          <cell r="AF2743">
            <v>3</v>
          </cell>
          <cell r="AG2743" t="str">
            <v>P</v>
          </cell>
          <cell r="AH2743" t="str">
            <v>N</v>
          </cell>
          <cell r="AI2743" t="str">
            <v>B</v>
          </cell>
          <cell r="AJ2743" t="str">
            <v>A</v>
          </cell>
          <cell r="AK2743" t="str">
            <v>Sinorix N2</v>
          </cell>
          <cell r="AL2743" t="str">
            <v>Sinorix N2 - 200 bar</v>
          </cell>
          <cell r="AM2743" t="str">
            <v>N</v>
          </cell>
          <cell r="AN2743" t="str">
            <v>N</v>
          </cell>
          <cell r="AO2743" t="str">
            <v>90262000</v>
          </cell>
          <cell r="AP2743" t="str">
            <v>LU</v>
          </cell>
          <cell r="AQ2743">
            <v>0.14399999999999999</v>
          </cell>
          <cell r="AR2743" t="str">
            <v>KG</v>
          </cell>
          <cell r="AW2743">
            <v>1</v>
          </cell>
          <cell r="AX2743">
            <v>47.31</v>
          </cell>
          <cell r="AY2743" t="e">
            <v>#N/A</v>
          </cell>
          <cell r="BA2743">
            <v>1</v>
          </cell>
          <cell r="BB2743">
            <v>47.31</v>
          </cell>
        </row>
        <row r="2744">
          <cell r="A2744" t="str">
            <v>A5Q00031995</v>
          </cell>
          <cell r="B2744" t="str">
            <v>A5Q00031995</v>
          </cell>
          <cell r="C2744" t="str">
            <v>MANOMETER</v>
          </cell>
          <cell r="D2744" t="str">
            <v>Manometer  0-400 bar, 270, VdS</v>
          </cell>
          <cell r="E2744" t="str">
            <v>Manometer  0-400 bar, 270, VdS</v>
          </cell>
          <cell r="F2744">
            <v>142</v>
          </cell>
          <cell r="G2744" t="str">
            <v>EUR</v>
          </cell>
          <cell r="H2744">
            <v>1</v>
          </cell>
          <cell r="I2744">
            <v>-60</v>
          </cell>
          <cell r="J2744">
            <v>56.8</v>
          </cell>
          <cell r="K2744" t="str">
            <v>EUR</v>
          </cell>
          <cell r="M2744"/>
          <cell r="N2744">
            <v>118</v>
          </cell>
          <cell r="O2744" t="str">
            <v>EUR</v>
          </cell>
          <cell r="P2744">
            <v>1</v>
          </cell>
          <cell r="Q2744">
            <v>-60</v>
          </cell>
          <cell r="R2744">
            <v>47.2</v>
          </cell>
          <cell r="S2744" t="str">
            <v>EUR</v>
          </cell>
          <cell r="U2744"/>
          <cell r="V2744">
            <v>21186.400000000001</v>
          </cell>
          <cell r="W2744">
            <v>17605.599999999999</v>
          </cell>
          <cell r="X2744">
            <v>1790.4000000000015</v>
          </cell>
          <cell r="Y2744" t="e">
            <v>#NAME?</v>
          </cell>
          <cell r="Z2744">
            <v>1</v>
          </cell>
          <cell r="AA2744">
            <v>1</v>
          </cell>
          <cell r="AB2744" t="str">
            <v>61</v>
          </cell>
          <cell r="AC2744" t="str">
            <v>*SN</v>
          </cell>
          <cell r="AD2744" t="str">
            <v>phasing out product</v>
          </cell>
          <cell r="AE2744" t="str">
            <v>3PNBB</v>
          </cell>
          <cell r="AF2744">
            <v>3</v>
          </cell>
          <cell r="AG2744" t="str">
            <v>P</v>
          </cell>
          <cell r="AH2744" t="str">
            <v>N</v>
          </cell>
          <cell r="AI2744" t="str">
            <v>B</v>
          </cell>
          <cell r="AJ2744" t="str">
            <v>B</v>
          </cell>
          <cell r="AK2744" t="str">
            <v>Sinorix N2</v>
          </cell>
          <cell r="AL2744" t="str">
            <v>Sinorix N2 - 300 bar</v>
          </cell>
          <cell r="AM2744" t="str">
            <v>N</v>
          </cell>
          <cell r="AN2744" t="str">
            <v>N</v>
          </cell>
          <cell r="AO2744" t="str">
            <v>90262000</v>
          </cell>
          <cell r="AP2744" t="str">
            <v>LU</v>
          </cell>
          <cell r="AQ2744">
            <v>0.14499999999999999</v>
          </cell>
          <cell r="AR2744" t="str">
            <v>KG</v>
          </cell>
          <cell r="AW2744">
            <v>373</v>
          </cell>
          <cell r="AX2744">
            <v>17647.11</v>
          </cell>
          <cell r="AY2744" t="e">
            <v>#N/A</v>
          </cell>
          <cell r="BA2744">
            <v>373</v>
          </cell>
          <cell r="BB2744">
            <v>17647.11</v>
          </cell>
        </row>
        <row r="2745">
          <cell r="A2745" t="str">
            <v>S54476-F261-A1</v>
          </cell>
          <cell r="B2745" t="str">
            <v>S54476-F261-A1</v>
          </cell>
          <cell r="C2745" t="str">
            <v>MANOMETER</v>
          </cell>
          <cell r="D2745" t="str">
            <v>Manometer  Ar, N2, 0-315 bar, 180, VdS</v>
          </cell>
          <cell r="E2745" t="str">
            <v>Manometer  Ar, N2, 0-315 bar, 180, VdS</v>
          </cell>
          <cell r="F2745">
            <v>139</v>
          </cell>
          <cell r="G2745" t="str">
            <v>EUR</v>
          </cell>
          <cell r="H2745">
            <v>1</v>
          </cell>
          <cell r="I2745">
            <v>-60</v>
          </cell>
          <cell r="J2745">
            <v>55.6</v>
          </cell>
          <cell r="K2745" t="str">
            <v>EUR</v>
          </cell>
          <cell r="M2745"/>
          <cell r="N2745">
            <v>139</v>
          </cell>
          <cell r="O2745" t="str">
            <v>EUR</v>
          </cell>
          <cell r="P2745">
            <v>1</v>
          </cell>
          <cell r="Q2745">
            <v>-60</v>
          </cell>
          <cell r="R2745">
            <v>55.6</v>
          </cell>
          <cell r="S2745" t="str">
            <v>EUR</v>
          </cell>
          <cell r="U2745"/>
          <cell r="V2745">
            <v>166.8</v>
          </cell>
          <cell r="W2745">
            <v>166.8</v>
          </cell>
          <cell r="X2745">
            <v>0</v>
          </cell>
          <cell r="Y2745" t="e">
            <v>#NAME?</v>
          </cell>
          <cell r="Z2745">
            <v>1</v>
          </cell>
          <cell r="AA2745">
            <v>1</v>
          </cell>
          <cell r="AB2745" t="str">
            <v>30</v>
          </cell>
          <cell r="AC2745" t="str">
            <v>*SN</v>
          </cell>
          <cell r="AE2745" t="str">
            <v>3PNBA</v>
          </cell>
          <cell r="AF2745">
            <v>3</v>
          </cell>
          <cell r="AG2745" t="str">
            <v>P</v>
          </cell>
          <cell r="AH2745" t="str">
            <v>N</v>
          </cell>
          <cell r="AI2745" t="str">
            <v>B</v>
          </cell>
          <cell r="AJ2745" t="str">
            <v>A</v>
          </cell>
          <cell r="AK2745" t="str">
            <v>Sinorix N2</v>
          </cell>
          <cell r="AL2745" t="str">
            <v>Sinorix N2 - 200 bar</v>
          </cell>
          <cell r="AM2745" t="str">
            <v>N</v>
          </cell>
          <cell r="AN2745" t="str">
            <v>N</v>
          </cell>
          <cell r="AO2745" t="str">
            <v>90262000</v>
          </cell>
          <cell r="AP2745" t="str">
            <v>LU</v>
          </cell>
          <cell r="AQ2745">
            <v>0.13</v>
          </cell>
          <cell r="AR2745" t="str">
            <v>KG</v>
          </cell>
          <cell r="AW2745">
            <v>3</v>
          </cell>
          <cell r="AX2745">
            <v>165.91</v>
          </cell>
          <cell r="AY2745" t="e">
            <v>#N/A</v>
          </cell>
          <cell r="BA2745">
            <v>3</v>
          </cell>
          <cell r="BB2745">
            <v>165.91</v>
          </cell>
        </row>
        <row r="2746">
          <cell r="A2746" t="str">
            <v>S54476-F261-A2</v>
          </cell>
          <cell r="B2746" t="str">
            <v>S54476-F261-A2</v>
          </cell>
          <cell r="C2746" t="str">
            <v>MANOMETER</v>
          </cell>
          <cell r="D2746" t="str">
            <v>Manometer  Ar, N2, 0-400 bar, 270, VdS</v>
          </cell>
          <cell r="E2746" t="str">
            <v>Manometer  Ar, N2, 0-400 bar, 270, VdS</v>
          </cell>
          <cell r="F2746">
            <v>139</v>
          </cell>
          <cell r="G2746" t="str">
            <v>EUR</v>
          </cell>
          <cell r="H2746">
            <v>1</v>
          </cell>
          <cell r="I2746">
            <v>-60</v>
          </cell>
          <cell r="J2746">
            <v>55.6</v>
          </cell>
          <cell r="K2746" t="str">
            <v>EUR</v>
          </cell>
          <cell r="M2746"/>
          <cell r="N2746">
            <v>139</v>
          </cell>
          <cell r="O2746" t="str">
            <v>EUR</v>
          </cell>
          <cell r="P2746">
            <v>1</v>
          </cell>
          <cell r="Q2746">
            <v>-60</v>
          </cell>
          <cell r="R2746">
            <v>55.6</v>
          </cell>
          <cell r="S2746" t="str">
            <v>EUR</v>
          </cell>
          <cell r="U2746"/>
          <cell r="V2746">
            <v>38530.800000000003</v>
          </cell>
          <cell r="W2746">
            <v>38530.800000000003</v>
          </cell>
          <cell r="X2746">
            <v>0</v>
          </cell>
          <cell r="Y2746" t="e">
            <v>#NAME?</v>
          </cell>
          <cell r="Z2746">
            <v>1</v>
          </cell>
          <cell r="AA2746">
            <v>1</v>
          </cell>
          <cell r="AB2746" t="str">
            <v>30</v>
          </cell>
          <cell r="AC2746" t="str">
            <v>*SN</v>
          </cell>
          <cell r="AE2746" t="str">
            <v>3PNBB</v>
          </cell>
          <cell r="AF2746">
            <v>3</v>
          </cell>
          <cell r="AG2746" t="str">
            <v>P</v>
          </cell>
          <cell r="AH2746" t="str">
            <v>N</v>
          </cell>
          <cell r="AI2746" t="str">
            <v>B</v>
          </cell>
          <cell r="AJ2746" t="str">
            <v>B</v>
          </cell>
          <cell r="AK2746" t="str">
            <v>Sinorix N2</v>
          </cell>
          <cell r="AL2746" t="str">
            <v>Sinorix N2 - 300 bar</v>
          </cell>
          <cell r="AM2746" t="str">
            <v>N</v>
          </cell>
          <cell r="AN2746" t="str">
            <v>N</v>
          </cell>
          <cell r="AO2746" t="str">
            <v>90262000</v>
          </cell>
          <cell r="AP2746" t="str">
            <v>LU</v>
          </cell>
          <cell r="AQ2746">
            <v>0.13</v>
          </cell>
          <cell r="AR2746" t="str">
            <v>KG</v>
          </cell>
          <cell r="AW2746">
            <v>693</v>
          </cell>
          <cell r="AX2746">
            <v>38281.83</v>
          </cell>
          <cell r="AY2746" t="e">
            <v>#N/A</v>
          </cell>
          <cell r="BA2746">
            <v>693</v>
          </cell>
          <cell r="BB2746">
            <v>38281.83</v>
          </cell>
        </row>
        <row r="2747">
          <cell r="A2747" t="str">
            <v>S54476-B60-A1</v>
          </cell>
          <cell r="B2747" t="str">
            <v>S54476-B60-A1</v>
          </cell>
          <cell r="C2747" t="str">
            <v>MANOMETER</v>
          </cell>
          <cell r="D2747" t="str">
            <v>Manometer  filter pin brass</v>
          </cell>
          <cell r="E2747" t="str">
            <v>Manometer  Filterzapfen Bronze</v>
          </cell>
          <cell r="F2747" t="str">
            <v>on request</v>
          </cell>
          <cell r="G2747"/>
          <cell r="H2747">
            <v>1</v>
          </cell>
          <cell r="I2747">
            <v>-60</v>
          </cell>
          <cell r="J2747">
            <v>0</v>
          </cell>
          <cell r="K2747"/>
          <cell r="M2747"/>
          <cell r="N2747">
            <v>0</v>
          </cell>
          <cell r="O2747"/>
          <cell r="P2747">
            <v>1</v>
          </cell>
          <cell r="Q2747">
            <v>-60</v>
          </cell>
          <cell r="R2747">
            <v>0</v>
          </cell>
          <cell r="S2747"/>
          <cell r="U2747"/>
          <cell r="V2747">
            <v>0</v>
          </cell>
          <cell r="W2747">
            <v>0</v>
          </cell>
          <cell r="X2747">
            <v>0</v>
          </cell>
          <cell r="Y2747" t="e">
            <v>#NAME?</v>
          </cell>
          <cell r="Z2747">
            <v>1</v>
          </cell>
          <cell r="AA2747">
            <v>1</v>
          </cell>
          <cell r="AB2747" t="str">
            <v>30</v>
          </cell>
          <cell r="AC2747" t="str">
            <v>*SN</v>
          </cell>
          <cell r="AE2747" t="str">
            <v>3PNBA</v>
          </cell>
          <cell r="AF2747">
            <v>3</v>
          </cell>
          <cell r="AG2747" t="str">
            <v>P</v>
          </cell>
          <cell r="AH2747" t="str">
            <v>N</v>
          </cell>
          <cell r="AI2747" t="str">
            <v>B</v>
          </cell>
          <cell r="AJ2747" t="str">
            <v>A</v>
          </cell>
          <cell r="AK2747" t="str">
            <v>Sinorix N2</v>
          </cell>
          <cell r="AL2747" t="str">
            <v>Sinorix N2 - 200 bar</v>
          </cell>
          <cell r="AM2747" t="str">
            <v>N</v>
          </cell>
          <cell r="AN2747" t="str">
            <v>N</v>
          </cell>
          <cell r="AO2747" t="str">
            <v>90262000</v>
          </cell>
          <cell r="AP2747" t="str">
            <v>CH</v>
          </cell>
          <cell r="AQ2747">
            <v>1E-3</v>
          </cell>
          <cell r="AR2747" t="str">
            <v>KG</v>
          </cell>
          <cell r="AW2747">
            <v>0</v>
          </cell>
          <cell r="AX2747">
            <v>0</v>
          </cell>
          <cell r="AY2747" t="e">
            <v>#N/A</v>
          </cell>
          <cell r="BA2747">
            <v>0</v>
          </cell>
          <cell r="BB2747">
            <v>0</v>
          </cell>
        </row>
        <row r="2748">
          <cell r="A2748" t="str">
            <v>A5Q00031991</v>
          </cell>
          <cell r="B2748" t="str">
            <v>A5Q00031991</v>
          </cell>
          <cell r="C2748" t="str">
            <v>MANOMETER</v>
          </cell>
          <cell r="D2748" t="str">
            <v>Manometer  pr gauge 0-260 bar, 135</v>
          </cell>
          <cell r="E2748" t="str">
            <v>Manometer  Manometer 0-260 bar, 135</v>
          </cell>
          <cell r="F2748">
            <v>135</v>
          </cell>
          <cell r="G2748" t="str">
            <v>EUR</v>
          </cell>
          <cell r="H2748">
            <v>1</v>
          </cell>
          <cell r="I2748">
            <v>-60</v>
          </cell>
          <cell r="J2748">
            <v>54</v>
          </cell>
          <cell r="K2748" t="str">
            <v>EUR</v>
          </cell>
          <cell r="M2748"/>
          <cell r="N2748">
            <v>135</v>
          </cell>
          <cell r="O2748" t="str">
            <v>EUR</v>
          </cell>
          <cell r="P2748">
            <v>1</v>
          </cell>
          <cell r="Q2748">
            <v>-60</v>
          </cell>
          <cell r="R2748">
            <v>54</v>
          </cell>
          <cell r="S2748" t="str">
            <v>EUR</v>
          </cell>
          <cell r="U2748"/>
          <cell r="V2748">
            <v>0</v>
          </cell>
          <cell r="W2748">
            <v>0</v>
          </cell>
          <cell r="X2748">
            <v>0</v>
          </cell>
          <cell r="Y2748" t="e">
            <v>#NAME?</v>
          </cell>
          <cell r="Z2748">
            <v>1</v>
          </cell>
          <cell r="AA2748">
            <v>1</v>
          </cell>
          <cell r="AB2748" t="str">
            <v>60</v>
          </cell>
          <cell r="AC2748" t="str">
            <v>*SN</v>
          </cell>
          <cell r="AD2748" t="str">
            <v>phase out started</v>
          </cell>
          <cell r="AE2748" t="str">
            <v>3PNBA</v>
          </cell>
          <cell r="AF2748">
            <v>3</v>
          </cell>
          <cell r="AG2748" t="str">
            <v>P</v>
          </cell>
          <cell r="AH2748" t="str">
            <v>N</v>
          </cell>
          <cell r="AI2748" t="str">
            <v>B</v>
          </cell>
          <cell r="AJ2748" t="str">
            <v>A</v>
          </cell>
          <cell r="AK2748" t="str">
            <v>Sinorix N2</v>
          </cell>
          <cell r="AL2748" t="str">
            <v>Sinorix N2 - 200 bar</v>
          </cell>
          <cell r="AM2748" t="str">
            <v>N</v>
          </cell>
          <cell r="AN2748" t="str">
            <v>N</v>
          </cell>
          <cell r="AO2748" t="str">
            <v>90262000</v>
          </cell>
          <cell r="AP2748" t="str">
            <v>LU</v>
          </cell>
          <cell r="AQ2748">
            <v>0.14299999999999999</v>
          </cell>
          <cell r="AR2748" t="str">
            <v>KG</v>
          </cell>
          <cell r="AW2748">
            <v>0</v>
          </cell>
          <cell r="AX2748">
            <v>0</v>
          </cell>
          <cell r="AY2748" t="e">
            <v>#N/A</v>
          </cell>
          <cell r="BA2748">
            <v>0</v>
          </cell>
          <cell r="BB2748">
            <v>0</v>
          </cell>
        </row>
        <row r="2749">
          <cell r="A2749" t="str">
            <v>A5Q00032035</v>
          </cell>
          <cell r="B2749" t="str">
            <v>A5Q00032035</v>
          </cell>
          <cell r="C2749" t="str">
            <v>MOUNTING</v>
          </cell>
          <cell r="D2749" t="str">
            <v>Mounting  pipe clamp 139.7mm 3/4''socket</v>
          </cell>
          <cell r="E2749" t="str">
            <v>Mounting  Rohrschelle 139.7mm 3/4''Muffe</v>
          </cell>
          <cell r="F2749">
            <v>19</v>
          </cell>
          <cell r="G2749" t="str">
            <v>EUR</v>
          </cell>
          <cell r="H2749">
            <v>1</v>
          </cell>
          <cell r="I2749">
            <v>-60</v>
          </cell>
          <cell r="J2749">
            <v>7.6</v>
          </cell>
          <cell r="K2749" t="str">
            <v>EUR</v>
          </cell>
          <cell r="M2749"/>
          <cell r="N2749">
            <v>19</v>
          </cell>
          <cell r="O2749" t="str">
            <v>EUR</v>
          </cell>
          <cell r="P2749">
            <v>1</v>
          </cell>
          <cell r="Q2749">
            <v>-60</v>
          </cell>
          <cell r="R2749">
            <v>7.6</v>
          </cell>
          <cell r="S2749" t="str">
            <v>EUR</v>
          </cell>
          <cell r="U2749"/>
          <cell r="V2749">
            <v>0</v>
          </cell>
          <cell r="W2749">
            <v>0</v>
          </cell>
          <cell r="X2749">
            <v>0</v>
          </cell>
          <cell r="Y2749" t="e">
            <v>#NAME?</v>
          </cell>
          <cell r="Z2749">
            <v>1</v>
          </cell>
          <cell r="AA2749">
            <v>1</v>
          </cell>
          <cell r="AB2749" t="str">
            <v>30</v>
          </cell>
          <cell r="AC2749" t="str">
            <v>*SN</v>
          </cell>
          <cell r="AE2749" t="str">
            <v>3PNBA</v>
          </cell>
          <cell r="AF2749">
            <v>3</v>
          </cell>
          <cell r="AG2749" t="str">
            <v>P</v>
          </cell>
          <cell r="AH2749" t="str">
            <v>N</v>
          </cell>
          <cell r="AI2749" t="str">
            <v>B</v>
          </cell>
          <cell r="AJ2749" t="str">
            <v>A</v>
          </cell>
          <cell r="AK2749" t="str">
            <v>Sinorix N2</v>
          </cell>
          <cell r="AL2749" t="str">
            <v>Sinorix N2 - 200 bar</v>
          </cell>
          <cell r="AM2749" t="str">
            <v>N</v>
          </cell>
          <cell r="AN2749" t="str">
            <v>N</v>
          </cell>
          <cell r="AO2749" t="str">
            <v>73063012</v>
          </cell>
          <cell r="AP2749" t="str">
            <v>CH</v>
          </cell>
          <cell r="AQ2749">
            <v>0.64500000000000002</v>
          </cell>
          <cell r="AR2749" t="str">
            <v>KG</v>
          </cell>
          <cell r="AW2749">
            <v>0</v>
          </cell>
          <cell r="AX2749">
            <v>0</v>
          </cell>
          <cell r="AY2749" t="e">
            <v>#N/A</v>
          </cell>
          <cell r="BA2749">
            <v>0</v>
          </cell>
          <cell r="BB2749">
            <v>0</v>
          </cell>
        </row>
        <row r="2750">
          <cell r="A2750" t="str">
            <v>S54476-B34-A4</v>
          </cell>
          <cell r="B2750" t="str">
            <v>S54476-B34-A4</v>
          </cell>
          <cell r="C2750" t="str">
            <v>NOZZLE</v>
          </cell>
          <cell r="D2750" t="str">
            <v>Nozzle  1 1/2'' type 2002 VdS</v>
          </cell>
          <cell r="E2750" t="str">
            <v>Nozzle  Düse 1 1/2'' Typ 2002 VdS</v>
          </cell>
          <cell r="F2750">
            <v>115</v>
          </cell>
          <cell r="G2750" t="str">
            <v>EUR</v>
          </cell>
          <cell r="H2750">
            <v>1</v>
          </cell>
          <cell r="I2750">
            <v>-60</v>
          </cell>
          <cell r="J2750">
            <v>46</v>
          </cell>
          <cell r="K2750" t="str">
            <v>EUR</v>
          </cell>
          <cell r="M2750"/>
          <cell r="N2750">
            <v>115</v>
          </cell>
          <cell r="O2750" t="str">
            <v>EUR</v>
          </cell>
          <cell r="P2750">
            <v>1</v>
          </cell>
          <cell r="Q2750">
            <v>-60</v>
          </cell>
          <cell r="R2750">
            <v>46</v>
          </cell>
          <cell r="S2750" t="str">
            <v>EUR</v>
          </cell>
          <cell r="U2750"/>
          <cell r="V2750">
            <v>1242</v>
          </cell>
          <cell r="W2750">
            <v>1242</v>
          </cell>
          <cell r="X2750">
            <v>0</v>
          </cell>
          <cell r="Y2750" t="e">
            <v>#NAME?</v>
          </cell>
          <cell r="Z2750">
            <v>1</v>
          </cell>
          <cell r="AA2750">
            <v>1</v>
          </cell>
          <cell r="AB2750" t="str">
            <v>30</v>
          </cell>
          <cell r="AC2750" t="str">
            <v>*SN</v>
          </cell>
          <cell r="AE2750" t="str">
            <v>3PNBA</v>
          </cell>
          <cell r="AF2750">
            <v>3</v>
          </cell>
          <cell r="AG2750" t="str">
            <v>P</v>
          </cell>
          <cell r="AH2750" t="str">
            <v>N</v>
          </cell>
          <cell r="AI2750" t="str">
            <v>B</v>
          </cell>
          <cell r="AJ2750" t="str">
            <v>A</v>
          </cell>
          <cell r="AK2750" t="str">
            <v>Sinorix N2</v>
          </cell>
          <cell r="AL2750" t="str">
            <v>Sinorix N2 - 200 bar</v>
          </cell>
          <cell r="AM2750" t="str">
            <v>N</v>
          </cell>
          <cell r="AN2750" t="str">
            <v>N</v>
          </cell>
          <cell r="AO2750" t="str">
            <v>73063012</v>
          </cell>
          <cell r="AP2750" t="str">
            <v>CH</v>
          </cell>
          <cell r="AQ2750">
            <v>0.5</v>
          </cell>
          <cell r="AR2750" t="str">
            <v>KG</v>
          </cell>
          <cell r="AW2750">
            <v>27</v>
          </cell>
          <cell r="AX2750">
            <v>1247.1600000000001</v>
          </cell>
          <cell r="AY2750" t="e">
            <v>#N/A</v>
          </cell>
          <cell r="BA2750">
            <v>27</v>
          </cell>
          <cell r="BB2750">
            <v>1247.1600000000001</v>
          </cell>
        </row>
        <row r="2751">
          <cell r="A2751" t="str">
            <v>S54476-B34-A1</v>
          </cell>
          <cell r="B2751" t="str">
            <v>S54476-B34-A1</v>
          </cell>
          <cell r="C2751" t="str">
            <v>NOZZLE</v>
          </cell>
          <cell r="D2751" t="str">
            <v>Nozzle  1'' type 2002 VdS</v>
          </cell>
          <cell r="E2751" t="str">
            <v>Nozzle  Düse 1'' Typ 2002 VdS</v>
          </cell>
          <cell r="F2751">
            <v>70</v>
          </cell>
          <cell r="G2751" t="str">
            <v>EUR</v>
          </cell>
          <cell r="H2751">
            <v>1</v>
          </cell>
          <cell r="I2751">
            <v>-60</v>
          </cell>
          <cell r="J2751">
            <v>28</v>
          </cell>
          <cell r="K2751" t="str">
            <v>EUR</v>
          </cell>
          <cell r="M2751"/>
          <cell r="N2751">
            <v>70</v>
          </cell>
          <cell r="O2751" t="str">
            <v>EUR</v>
          </cell>
          <cell r="P2751">
            <v>1</v>
          </cell>
          <cell r="Q2751">
            <v>-60</v>
          </cell>
          <cell r="R2751">
            <v>28</v>
          </cell>
          <cell r="S2751" t="str">
            <v>EUR</v>
          </cell>
          <cell r="U2751"/>
          <cell r="V2751">
            <v>392</v>
          </cell>
          <cell r="W2751">
            <v>392</v>
          </cell>
          <cell r="X2751">
            <v>0</v>
          </cell>
          <cell r="Y2751" t="e">
            <v>#NAME?</v>
          </cell>
          <cell r="Z2751">
            <v>1</v>
          </cell>
          <cell r="AA2751">
            <v>1</v>
          </cell>
          <cell r="AB2751" t="str">
            <v>30</v>
          </cell>
          <cell r="AC2751" t="str">
            <v>*SN</v>
          </cell>
          <cell r="AE2751" t="str">
            <v>3PNBA</v>
          </cell>
          <cell r="AF2751">
            <v>3</v>
          </cell>
          <cell r="AG2751" t="str">
            <v>P</v>
          </cell>
          <cell r="AH2751" t="str">
            <v>N</v>
          </cell>
          <cell r="AI2751" t="str">
            <v>B</v>
          </cell>
          <cell r="AJ2751" t="str">
            <v>A</v>
          </cell>
          <cell r="AK2751" t="str">
            <v>Sinorix N2</v>
          </cell>
          <cell r="AL2751" t="str">
            <v>Sinorix N2 - 200 bar</v>
          </cell>
          <cell r="AM2751" t="str">
            <v>N</v>
          </cell>
          <cell r="AN2751" t="str">
            <v>N</v>
          </cell>
          <cell r="AO2751" t="str">
            <v>73063012</v>
          </cell>
          <cell r="AP2751" t="str">
            <v>CH</v>
          </cell>
          <cell r="AQ2751">
            <v>0.27200000000000002</v>
          </cell>
          <cell r="AR2751" t="str">
            <v>KG</v>
          </cell>
          <cell r="AW2751">
            <v>14</v>
          </cell>
          <cell r="AX2751">
            <v>390.44</v>
          </cell>
          <cell r="AY2751" t="e">
            <v>#N/A</v>
          </cell>
          <cell r="BA2751">
            <v>14</v>
          </cell>
          <cell r="BB2751">
            <v>390.44</v>
          </cell>
        </row>
        <row r="2752">
          <cell r="A2752" t="str">
            <v>S54476-B34-A2</v>
          </cell>
          <cell r="B2752" t="str">
            <v>S54476-B34-A2</v>
          </cell>
          <cell r="C2752" t="str">
            <v>NOZZLE</v>
          </cell>
          <cell r="D2752" t="str">
            <v>Nozzle  1/2'' type 2002 VdS</v>
          </cell>
          <cell r="E2752" t="str">
            <v>Nozzle  Düse 1/2'' Typ 2002 VdS</v>
          </cell>
          <cell r="F2752">
            <v>60</v>
          </cell>
          <cell r="G2752" t="str">
            <v>EUR</v>
          </cell>
          <cell r="H2752">
            <v>1</v>
          </cell>
          <cell r="I2752">
            <v>-60</v>
          </cell>
          <cell r="J2752">
            <v>24</v>
          </cell>
          <cell r="K2752" t="str">
            <v>EUR</v>
          </cell>
          <cell r="M2752"/>
          <cell r="N2752">
            <v>60</v>
          </cell>
          <cell r="O2752" t="str">
            <v>EUR</v>
          </cell>
          <cell r="P2752">
            <v>1</v>
          </cell>
          <cell r="Q2752">
            <v>-60</v>
          </cell>
          <cell r="R2752">
            <v>24</v>
          </cell>
          <cell r="S2752" t="str">
            <v>EUR</v>
          </cell>
          <cell r="U2752"/>
          <cell r="V2752">
            <v>0</v>
          </cell>
          <cell r="W2752">
            <v>0</v>
          </cell>
          <cell r="X2752">
            <v>0</v>
          </cell>
          <cell r="Y2752" t="e">
            <v>#NAME?</v>
          </cell>
          <cell r="Z2752">
            <v>1</v>
          </cell>
          <cell r="AA2752">
            <v>1</v>
          </cell>
          <cell r="AB2752" t="str">
            <v>30</v>
          </cell>
          <cell r="AC2752" t="str">
            <v>*SN</v>
          </cell>
          <cell r="AE2752" t="str">
            <v>3PNBA</v>
          </cell>
          <cell r="AF2752">
            <v>3</v>
          </cell>
          <cell r="AG2752" t="str">
            <v>P</v>
          </cell>
          <cell r="AH2752" t="str">
            <v>N</v>
          </cell>
          <cell r="AI2752" t="str">
            <v>B</v>
          </cell>
          <cell r="AJ2752" t="str">
            <v>A</v>
          </cell>
          <cell r="AK2752" t="str">
            <v>Sinorix N2</v>
          </cell>
          <cell r="AL2752" t="str">
            <v>Sinorix N2 - 200 bar</v>
          </cell>
          <cell r="AM2752" t="str">
            <v>N</v>
          </cell>
          <cell r="AN2752" t="str">
            <v>N</v>
          </cell>
          <cell r="AO2752" t="str">
            <v>73063012</v>
          </cell>
          <cell r="AP2752" t="str">
            <v>CH</v>
          </cell>
          <cell r="AQ2752">
            <v>9.9000000000000005E-2</v>
          </cell>
          <cell r="AR2752" t="str">
            <v>KG</v>
          </cell>
          <cell r="AW2752">
            <v>0</v>
          </cell>
          <cell r="AX2752">
            <v>0</v>
          </cell>
          <cell r="AY2752" t="e">
            <v>#N/A</v>
          </cell>
          <cell r="BA2752">
            <v>0</v>
          </cell>
          <cell r="BB2752">
            <v>0</v>
          </cell>
        </row>
        <row r="2753">
          <cell r="A2753" t="str">
            <v>S54476-B34-A5</v>
          </cell>
          <cell r="B2753" t="str">
            <v>S54476-B34-A5</v>
          </cell>
          <cell r="C2753" t="str">
            <v>NOZZLE</v>
          </cell>
          <cell r="D2753" t="str">
            <v>Nozzle  2'' type 2002 VdS</v>
          </cell>
          <cell r="E2753" t="str">
            <v>Nozzle  Düse 2'' Typ 2002 VdS</v>
          </cell>
          <cell r="F2753">
            <v>151</v>
          </cell>
          <cell r="G2753" t="str">
            <v>EUR</v>
          </cell>
          <cell r="H2753">
            <v>1</v>
          </cell>
          <cell r="I2753">
            <v>-60</v>
          </cell>
          <cell r="J2753">
            <v>60.4</v>
          </cell>
          <cell r="K2753" t="str">
            <v>EUR</v>
          </cell>
          <cell r="M2753"/>
          <cell r="N2753">
            <v>151</v>
          </cell>
          <cell r="O2753" t="str">
            <v>EUR</v>
          </cell>
          <cell r="P2753">
            <v>1</v>
          </cell>
          <cell r="Q2753">
            <v>-60</v>
          </cell>
          <cell r="R2753">
            <v>60.4</v>
          </cell>
          <cell r="S2753" t="str">
            <v>EUR</v>
          </cell>
          <cell r="U2753"/>
          <cell r="V2753">
            <v>5738</v>
          </cell>
          <cell r="W2753">
            <v>5738</v>
          </cell>
          <cell r="X2753">
            <v>0</v>
          </cell>
          <cell r="Y2753" t="e">
            <v>#NAME?</v>
          </cell>
          <cell r="Z2753">
            <v>1</v>
          </cell>
          <cell r="AA2753">
            <v>1</v>
          </cell>
          <cell r="AB2753" t="str">
            <v>30</v>
          </cell>
          <cell r="AC2753" t="str">
            <v>*SN</v>
          </cell>
          <cell r="AE2753" t="str">
            <v>3PNBA</v>
          </cell>
          <cell r="AF2753">
            <v>3</v>
          </cell>
          <cell r="AG2753" t="str">
            <v>P</v>
          </cell>
          <cell r="AH2753" t="str">
            <v>N</v>
          </cell>
          <cell r="AI2753" t="str">
            <v>B</v>
          </cell>
          <cell r="AJ2753" t="str">
            <v>A</v>
          </cell>
          <cell r="AK2753" t="str">
            <v>Sinorix N2</v>
          </cell>
          <cell r="AL2753" t="str">
            <v>Sinorix N2 - 200 bar</v>
          </cell>
          <cell r="AM2753" t="str">
            <v>N</v>
          </cell>
          <cell r="AN2753" t="str">
            <v>N</v>
          </cell>
          <cell r="AO2753" t="str">
            <v>73063012</v>
          </cell>
          <cell r="AP2753" t="str">
            <v>CH</v>
          </cell>
          <cell r="AQ2753">
            <v>0.98099999999999998</v>
          </cell>
          <cell r="AR2753" t="str">
            <v>KG</v>
          </cell>
          <cell r="AW2753">
            <v>95</v>
          </cell>
          <cell r="AX2753">
            <v>5736.57</v>
          </cell>
          <cell r="AY2753" t="e">
            <v>#N/A</v>
          </cell>
          <cell r="BA2753">
            <v>95</v>
          </cell>
          <cell r="BB2753">
            <v>5736.57</v>
          </cell>
        </row>
        <row r="2754">
          <cell r="A2754" t="str">
            <v>S54476-B34-A6</v>
          </cell>
          <cell r="B2754" t="str">
            <v>S54476-B34-A6</v>
          </cell>
          <cell r="C2754" t="str">
            <v>NOZZLE</v>
          </cell>
          <cell r="D2754" t="str">
            <v>Nozzle  3/4'' type 2002 VdS</v>
          </cell>
          <cell r="E2754" t="str">
            <v>Nozzle  Düse 3/4'' Typ 2002 VdS</v>
          </cell>
          <cell r="F2754">
            <v>69</v>
          </cell>
          <cell r="G2754" t="str">
            <v>EUR</v>
          </cell>
          <cell r="H2754">
            <v>1</v>
          </cell>
          <cell r="I2754">
            <v>-60</v>
          </cell>
          <cell r="J2754">
            <v>27.6</v>
          </cell>
          <cell r="K2754" t="str">
            <v>EUR</v>
          </cell>
          <cell r="M2754"/>
          <cell r="N2754">
            <v>69</v>
          </cell>
          <cell r="O2754" t="str">
            <v>EUR</v>
          </cell>
          <cell r="P2754">
            <v>1</v>
          </cell>
          <cell r="Q2754">
            <v>-60</v>
          </cell>
          <cell r="R2754">
            <v>27.6</v>
          </cell>
          <cell r="S2754" t="str">
            <v>EUR</v>
          </cell>
          <cell r="U2754"/>
          <cell r="V2754">
            <v>0</v>
          </cell>
          <cell r="W2754">
            <v>0</v>
          </cell>
          <cell r="X2754">
            <v>0</v>
          </cell>
          <cell r="Y2754" t="e">
            <v>#NAME?</v>
          </cell>
          <cell r="Z2754">
            <v>1</v>
          </cell>
          <cell r="AA2754">
            <v>1</v>
          </cell>
          <cell r="AB2754" t="str">
            <v>30</v>
          </cell>
          <cell r="AC2754" t="str">
            <v>*SN</v>
          </cell>
          <cell r="AE2754" t="str">
            <v>3PNBA</v>
          </cell>
          <cell r="AF2754">
            <v>3</v>
          </cell>
          <cell r="AG2754" t="str">
            <v>P</v>
          </cell>
          <cell r="AH2754" t="str">
            <v>N</v>
          </cell>
          <cell r="AI2754" t="str">
            <v>B</v>
          </cell>
          <cell r="AJ2754" t="str">
            <v>A</v>
          </cell>
          <cell r="AK2754" t="str">
            <v>Sinorix N2</v>
          </cell>
          <cell r="AL2754" t="str">
            <v>Sinorix N2 - 200 bar</v>
          </cell>
          <cell r="AM2754" t="str">
            <v>N</v>
          </cell>
          <cell r="AN2754" t="str">
            <v>N</v>
          </cell>
          <cell r="AO2754" t="str">
            <v>73063012</v>
          </cell>
          <cell r="AP2754" t="str">
            <v>CH</v>
          </cell>
          <cell r="AQ2754">
            <v>0.14499999999999999</v>
          </cell>
          <cell r="AR2754" t="str">
            <v>KG</v>
          </cell>
          <cell r="AW2754">
            <v>0</v>
          </cell>
          <cell r="AX2754">
            <v>0</v>
          </cell>
          <cell r="AY2754" t="e">
            <v>#N/A</v>
          </cell>
          <cell r="BA2754">
            <v>0</v>
          </cell>
          <cell r="BB2754">
            <v>0</v>
          </cell>
        </row>
        <row r="2755">
          <cell r="A2755" t="str">
            <v>S54476-B34-A7</v>
          </cell>
          <cell r="B2755" t="str">
            <v>S54476-B34-A7</v>
          </cell>
          <cell r="C2755" t="str">
            <v>NOZZLE</v>
          </cell>
          <cell r="D2755" t="str">
            <v>Nozzle  3/8'' type 2002 VdS</v>
          </cell>
          <cell r="E2755" t="str">
            <v>Nozzle  Düse 3/8'' Typ 2002 VdS</v>
          </cell>
          <cell r="F2755">
            <v>55</v>
          </cell>
          <cell r="G2755" t="str">
            <v>EUR</v>
          </cell>
          <cell r="H2755">
            <v>1</v>
          </cell>
          <cell r="I2755">
            <v>-60</v>
          </cell>
          <cell r="J2755">
            <v>22</v>
          </cell>
          <cell r="K2755" t="str">
            <v>EUR</v>
          </cell>
          <cell r="M2755"/>
          <cell r="N2755">
            <v>55</v>
          </cell>
          <cell r="O2755" t="str">
            <v>EUR</v>
          </cell>
          <cell r="P2755">
            <v>1</v>
          </cell>
          <cell r="Q2755">
            <v>-60</v>
          </cell>
          <cell r="R2755">
            <v>22</v>
          </cell>
          <cell r="S2755" t="str">
            <v>EUR</v>
          </cell>
          <cell r="U2755"/>
          <cell r="V2755">
            <v>0</v>
          </cell>
          <cell r="W2755">
            <v>0</v>
          </cell>
          <cell r="X2755">
            <v>0</v>
          </cell>
          <cell r="Y2755" t="e">
            <v>#NAME?</v>
          </cell>
          <cell r="Z2755">
            <v>1</v>
          </cell>
          <cell r="AA2755">
            <v>1</v>
          </cell>
          <cell r="AB2755" t="str">
            <v>30</v>
          </cell>
          <cell r="AC2755" t="str">
            <v>*SN</v>
          </cell>
          <cell r="AE2755" t="str">
            <v>3PNBA</v>
          </cell>
          <cell r="AF2755">
            <v>3</v>
          </cell>
          <cell r="AG2755" t="str">
            <v>P</v>
          </cell>
          <cell r="AH2755" t="str">
            <v>N</v>
          </cell>
          <cell r="AI2755" t="str">
            <v>B</v>
          </cell>
          <cell r="AJ2755" t="str">
            <v>A</v>
          </cell>
          <cell r="AK2755" t="str">
            <v>Sinorix N2</v>
          </cell>
          <cell r="AL2755" t="str">
            <v>Sinorix N2 - 200 bar</v>
          </cell>
          <cell r="AM2755" t="str">
            <v>N</v>
          </cell>
          <cell r="AN2755" t="str">
            <v>N</v>
          </cell>
          <cell r="AO2755" t="str">
            <v>73063012</v>
          </cell>
          <cell r="AP2755" t="str">
            <v>CH</v>
          </cell>
          <cell r="AQ2755">
            <v>1E-3</v>
          </cell>
          <cell r="AR2755" t="str">
            <v>KG</v>
          </cell>
          <cell r="AW2755">
            <v>0</v>
          </cell>
          <cell r="AX2755">
            <v>0</v>
          </cell>
          <cell r="AY2755" t="e">
            <v>#N/A</v>
          </cell>
          <cell r="BA2755">
            <v>0</v>
          </cell>
          <cell r="BB2755">
            <v>0</v>
          </cell>
        </row>
        <row r="2756">
          <cell r="A2756" t="str">
            <v>S54476-B34-A8</v>
          </cell>
          <cell r="B2756" t="str">
            <v>S54476-B34-A8</v>
          </cell>
          <cell r="C2756" t="str">
            <v>NOZZLE</v>
          </cell>
          <cell r="D2756" t="str">
            <v>Nozzle  5/4'' type 2002 VdS</v>
          </cell>
          <cell r="E2756" t="str">
            <v>Nozzle  Düse 5/4'' Typ 2002 VdS</v>
          </cell>
          <cell r="F2756">
            <v>94</v>
          </cell>
          <cell r="G2756" t="str">
            <v>EUR</v>
          </cell>
          <cell r="H2756">
            <v>1</v>
          </cell>
          <cell r="I2756">
            <v>-60</v>
          </cell>
          <cell r="J2756">
            <v>37.6</v>
          </cell>
          <cell r="K2756" t="str">
            <v>EUR</v>
          </cell>
          <cell r="M2756"/>
          <cell r="N2756">
            <v>94</v>
          </cell>
          <cell r="O2756" t="str">
            <v>EUR</v>
          </cell>
          <cell r="P2756">
            <v>1</v>
          </cell>
          <cell r="Q2756">
            <v>-60</v>
          </cell>
          <cell r="R2756">
            <v>37.6</v>
          </cell>
          <cell r="S2756" t="str">
            <v>EUR</v>
          </cell>
          <cell r="U2756"/>
          <cell r="V2756">
            <v>4173.6000000000004</v>
          </cell>
          <cell r="W2756">
            <v>4173.6000000000004</v>
          </cell>
          <cell r="X2756">
            <v>0</v>
          </cell>
          <cell r="Y2756" t="e">
            <v>#NAME?</v>
          </cell>
          <cell r="Z2756">
            <v>1</v>
          </cell>
          <cell r="AA2756">
            <v>1</v>
          </cell>
          <cell r="AB2756" t="str">
            <v>30</v>
          </cell>
          <cell r="AC2756" t="str">
            <v>*SN</v>
          </cell>
          <cell r="AE2756" t="str">
            <v>3PNBA</v>
          </cell>
          <cell r="AF2756">
            <v>3</v>
          </cell>
          <cell r="AG2756" t="str">
            <v>P</v>
          </cell>
          <cell r="AH2756" t="str">
            <v>N</v>
          </cell>
          <cell r="AI2756" t="str">
            <v>B</v>
          </cell>
          <cell r="AJ2756" t="str">
            <v>A</v>
          </cell>
          <cell r="AK2756" t="str">
            <v>Sinorix N2</v>
          </cell>
          <cell r="AL2756" t="str">
            <v>Sinorix N2 - 200 bar</v>
          </cell>
          <cell r="AM2756" t="str">
            <v>N</v>
          </cell>
          <cell r="AN2756" t="str">
            <v>N</v>
          </cell>
          <cell r="AO2756" t="str">
            <v>73063012</v>
          </cell>
          <cell r="AP2756" t="str">
            <v>CH</v>
          </cell>
          <cell r="AQ2756">
            <v>0.42799999999999999</v>
          </cell>
          <cell r="AR2756" t="str">
            <v>KG</v>
          </cell>
          <cell r="AW2756">
            <v>111</v>
          </cell>
          <cell r="AX2756">
            <v>4173.63</v>
          </cell>
          <cell r="AY2756" t="e">
            <v>#N/A</v>
          </cell>
          <cell r="BA2756">
            <v>111</v>
          </cell>
          <cell r="BB2756">
            <v>4173.63</v>
          </cell>
        </row>
        <row r="2757">
          <cell r="A2757" t="str">
            <v>S54476-B280-A3</v>
          </cell>
          <cell r="B2757" t="str">
            <v>S54476-B280-A3</v>
          </cell>
          <cell r="C2757" t="str">
            <v>NOZZLE</v>
          </cell>
          <cell r="D2757" t="str">
            <v>NOZZLE  Sinorix Silent Nozzle SDN-L</v>
          </cell>
          <cell r="E2757" t="str">
            <v>NOZZLE  Sinorix Silent Nozzle SDN-L</v>
          </cell>
          <cell r="F2757">
            <v>420</v>
          </cell>
          <cell r="G2757" t="str">
            <v>EUR</v>
          </cell>
          <cell r="H2757">
            <v>1</v>
          </cell>
          <cell r="I2757">
            <v>-60</v>
          </cell>
          <cell r="J2757">
            <v>168</v>
          </cell>
          <cell r="K2757" t="str">
            <v>EUR</v>
          </cell>
          <cell r="M2757"/>
          <cell r="N2757">
            <v>420</v>
          </cell>
          <cell r="O2757" t="str">
            <v>EUR</v>
          </cell>
          <cell r="P2757">
            <v>1</v>
          </cell>
          <cell r="Q2757">
            <v>-60</v>
          </cell>
          <cell r="R2757">
            <v>168</v>
          </cell>
          <cell r="S2757" t="str">
            <v>EUR</v>
          </cell>
          <cell r="U2757"/>
          <cell r="V2757">
            <v>0</v>
          </cell>
          <cell r="W2757">
            <v>0</v>
          </cell>
          <cell r="X2757">
            <v>0</v>
          </cell>
          <cell r="Y2757" t="e">
            <v>#NAME?</v>
          </cell>
          <cell r="Z2757">
            <v>1</v>
          </cell>
          <cell r="AA2757">
            <v>1</v>
          </cell>
          <cell r="AB2757" t="str">
            <v>30</v>
          </cell>
          <cell r="AC2757" t="str">
            <v>*SN</v>
          </cell>
          <cell r="AE2757" t="str">
            <v>3PNBB</v>
          </cell>
          <cell r="AF2757">
            <v>3</v>
          </cell>
          <cell r="AG2757" t="str">
            <v>P</v>
          </cell>
          <cell r="AH2757" t="str">
            <v>N</v>
          </cell>
          <cell r="AI2757" t="str">
            <v>B</v>
          </cell>
          <cell r="AJ2757" t="str">
            <v>B</v>
          </cell>
          <cell r="AK2757" t="str">
            <v>Sinorix N2</v>
          </cell>
          <cell r="AL2757" t="str">
            <v>Sinorix N2 - 300 bar</v>
          </cell>
          <cell r="AM2757" t="str">
            <v>N</v>
          </cell>
          <cell r="AN2757" t="str">
            <v>N</v>
          </cell>
          <cell r="AO2757" t="str">
            <v>73063012</v>
          </cell>
          <cell r="AP2757" t="str">
            <v>AT</v>
          </cell>
          <cell r="AQ2757">
            <v>2.5499999999999998</v>
          </cell>
          <cell r="AR2757" t="str">
            <v>KG</v>
          </cell>
          <cell r="AS2757"/>
          <cell r="AW2757">
            <v>0</v>
          </cell>
          <cell r="AX2757">
            <v>0</v>
          </cell>
          <cell r="BA2757">
            <v>0</v>
          </cell>
          <cell r="BB2757">
            <v>0</v>
          </cell>
        </row>
        <row r="2758">
          <cell r="A2758" t="str">
            <v>S54476-B280-A2</v>
          </cell>
          <cell r="B2758" t="str">
            <v>S54476-B280-A2</v>
          </cell>
          <cell r="C2758" t="str">
            <v>NOZZLE</v>
          </cell>
          <cell r="D2758" t="str">
            <v>NOZZLE  Sinorix Silent Nozzle SDN-M</v>
          </cell>
          <cell r="E2758" t="str">
            <v>NOZZLE  Sinorix Silent Nozzle SDN-M</v>
          </cell>
          <cell r="F2758">
            <v>350</v>
          </cell>
          <cell r="G2758" t="str">
            <v>EUR</v>
          </cell>
          <cell r="H2758">
            <v>1</v>
          </cell>
          <cell r="I2758">
            <v>-60</v>
          </cell>
          <cell r="J2758">
            <v>140</v>
          </cell>
          <cell r="K2758" t="str">
            <v>EUR</v>
          </cell>
          <cell r="M2758"/>
          <cell r="N2758">
            <v>350</v>
          </cell>
          <cell r="O2758" t="str">
            <v>EUR</v>
          </cell>
          <cell r="P2758">
            <v>1</v>
          </cell>
          <cell r="Q2758">
            <v>-60</v>
          </cell>
          <cell r="R2758">
            <v>140</v>
          </cell>
          <cell r="S2758" t="str">
            <v>EUR</v>
          </cell>
          <cell r="U2758"/>
          <cell r="V2758">
            <v>0</v>
          </cell>
          <cell r="W2758">
            <v>0</v>
          </cell>
          <cell r="X2758">
            <v>0</v>
          </cell>
          <cell r="Y2758" t="e">
            <v>#NAME?</v>
          </cell>
          <cell r="Z2758">
            <v>1</v>
          </cell>
          <cell r="AA2758">
            <v>1</v>
          </cell>
          <cell r="AB2758" t="str">
            <v>30</v>
          </cell>
          <cell r="AC2758" t="str">
            <v>*SN</v>
          </cell>
          <cell r="AE2758" t="str">
            <v>3PNBB</v>
          </cell>
          <cell r="AF2758">
            <v>3</v>
          </cell>
          <cell r="AG2758" t="str">
            <v>P</v>
          </cell>
          <cell r="AH2758" t="str">
            <v>N</v>
          </cell>
          <cell r="AI2758" t="str">
            <v>B</v>
          </cell>
          <cell r="AJ2758" t="str">
            <v>B</v>
          </cell>
          <cell r="AK2758" t="str">
            <v>Sinorix N2</v>
          </cell>
          <cell r="AL2758" t="str">
            <v>Sinorix N2 - 300 bar</v>
          </cell>
          <cell r="AM2758" t="str">
            <v>N</v>
          </cell>
          <cell r="AN2758" t="str">
            <v>N</v>
          </cell>
          <cell r="AO2758" t="str">
            <v>73063012</v>
          </cell>
          <cell r="AP2758" t="str">
            <v>AT</v>
          </cell>
          <cell r="AQ2758">
            <v>2.4</v>
          </cell>
          <cell r="AR2758" t="str">
            <v>KG</v>
          </cell>
          <cell r="AS2758"/>
          <cell r="AW2758">
            <v>0</v>
          </cell>
          <cell r="AX2758">
            <v>0</v>
          </cell>
          <cell r="BA2758">
            <v>0</v>
          </cell>
          <cell r="BB2758">
            <v>0</v>
          </cell>
        </row>
        <row r="2759">
          <cell r="A2759" t="str">
            <v>S54476-B280-A1</v>
          </cell>
          <cell r="B2759" t="str">
            <v>S54476-B280-A1</v>
          </cell>
          <cell r="C2759" t="str">
            <v>NOZZLE</v>
          </cell>
          <cell r="D2759" t="str">
            <v>NOZZLE  Sinorix Silent Nozzle SDN-S</v>
          </cell>
          <cell r="E2759" t="str">
            <v>NOZZLE  Sinorix Silent Nozzle SDN-S</v>
          </cell>
          <cell r="F2759">
            <v>300</v>
          </cell>
          <cell r="G2759" t="str">
            <v>EUR</v>
          </cell>
          <cell r="H2759">
            <v>1</v>
          </cell>
          <cell r="I2759">
            <v>-60</v>
          </cell>
          <cell r="J2759">
            <v>120</v>
          </cell>
          <cell r="K2759" t="str">
            <v>EUR</v>
          </cell>
          <cell r="M2759"/>
          <cell r="N2759">
            <v>300</v>
          </cell>
          <cell r="O2759" t="str">
            <v>EUR</v>
          </cell>
          <cell r="P2759">
            <v>1</v>
          </cell>
          <cell r="Q2759">
            <v>-60</v>
          </cell>
          <cell r="R2759">
            <v>120</v>
          </cell>
          <cell r="S2759" t="str">
            <v>EUR</v>
          </cell>
          <cell r="U2759"/>
          <cell r="V2759">
            <v>0</v>
          </cell>
          <cell r="W2759">
            <v>0</v>
          </cell>
          <cell r="X2759">
            <v>0</v>
          </cell>
          <cell r="Y2759" t="e">
            <v>#NAME?</v>
          </cell>
          <cell r="Z2759">
            <v>1</v>
          </cell>
          <cell r="AA2759">
            <v>1</v>
          </cell>
          <cell r="AB2759" t="str">
            <v>30</v>
          </cell>
          <cell r="AC2759" t="str">
            <v>*SN</v>
          </cell>
          <cell r="AE2759" t="str">
            <v>3PNBB</v>
          </cell>
          <cell r="AF2759">
            <v>3</v>
          </cell>
          <cell r="AG2759" t="str">
            <v>P</v>
          </cell>
          <cell r="AH2759" t="str">
            <v>N</v>
          </cell>
          <cell r="AI2759" t="str">
            <v>B</v>
          </cell>
          <cell r="AJ2759" t="str">
            <v>B</v>
          </cell>
          <cell r="AK2759" t="str">
            <v>Sinorix N2</v>
          </cell>
          <cell r="AL2759" t="str">
            <v>Sinorix N2 - 300 bar</v>
          </cell>
          <cell r="AM2759" t="str">
            <v>N</v>
          </cell>
          <cell r="AN2759" t="str">
            <v>N</v>
          </cell>
          <cell r="AO2759" t="str">
            <v>84819010</v>
          </cell>
          <cell r="AP2759" t="str">
            <v>AT</v>
          </cell>
          <cell r="AQ2759">
            <v>2.25</v>
          </cell>
          <cell r="AR2759" t="str">
            <v>KG</v>
          </cell>
          <cell r="AS2759"/>
          <cell r="AW2759">
            <v>0</v>
          </cell>
          <cell r="AX2759">
            <v>0</v>
          </cell>
          <cell r="BA2759">
            <v>0</v>
          </cell>
          <cell r="BB2759">
            <v>0</v>
          </cell>
        </row>
        <row r="2760">
          <cell r="A2760" t="str">
            <v>S54476-B65-A7</v>
          </cell>
          <cell r="B2760" t="str">
            <v>S54476-B65-A7</v>
          </cell>
          <cell r="C2760" t="str">
            <v>ORIFICE</v>
          </cell>
          <cell r="D2760" t="str">
            <v>Orifice   DN80 PN360 VdS Type 365809</v>
          </cell>
          <cell r="E2760" t="str">
            <v>Orifice   DN80 PN360 VdS Type 365809</v>
          </cell>
          <cell r="F2760">
            <v>217</v>
          </cell>
          <cell r="G2760" t="str">
            <v>EUR</v>
          </cell>
          <cell r="H2760">
            <v>1</v>
          </cell>
          <cell r="I2760">
            <v>-60</v>
          </cell>
          <cell r="J2760">
            <v>86.8</v>
          </cell>
          <cell r="K2760" t="str">
            <v>EUR</v>
          </cell>
          <cell r="M2760"/>
          <cell r="N2760">
            <v>217</v>
          </cell>
          <cell r="O2760" t="str">
            <v>EUR</v>
          </cell>
          <cell r="P2760">
            <v>1</v>
          </cell>
          <cell r="Q2760">
            <v>-60</v>
          </cell>
          <cell r="R2760">
            <v>86.8</v>
          </cell>
          <cell r="S2760" t="str">
            <v>EUR</v>
          </cell>
          <cell r="U2760"/>
          <cell r="V2760">
            <v>520.79999999999995</v>
          </cell>
          <cell r="W2760">
            <v>520.79999999999995</v>
          </cell>
          <cell r="X2760">
            <v>0</v>
          </cell>
          <cell r="Y2760" t="e">
            <v>#NAME?</v>
          </cell>
          <cell r="Z2760">
            <v>1</v>
          </cell>
          <cell r="AA2760">
            <v>1</v>
          </cell>
          <cell r="AB2760" t="str">
            <v>30</v>
          </cell>
          <cell r="AC2760" t="str">
            <v>*SN</v>
          </cell>
          <cell r="AE2760" t="str">
            <v>3PNBB</v>
          </cell>
          <cell r="AF2760">
            <v>3</v>
          </cell>
          <cell r="AG2760" t="str">
            <v>P</v>
          </cell>
          <cell r="AH2760" t="str">
            <v>N</v>
          </cell>
          <cell r="AI2760" t="str">
            <v>B</v>
          </cell>
          <cell r="AJ2760" t="str">
            <v>B</v>
          </cell>
          <cell r="AK2760" t="str">
            <v>Sinorix N2</v>
          </cell>
          <cell r="AL2760" t="str">
            <v>Sinorix N2 - 300 bar</v>
          </cell>
          <cell r="AM2760" t="str">
            <v>N</v>
          </cell>
          <cell r="AN2760" t="str">
            <v>N</v>
          </cell>
          <cell r="AO2760" t="str">
            <v>73063012</v>
          </cell>
          <cell r="AP2760" t="str">
            <v>CH</v>
          </cell>
          <cell r="AQ2760">
            <v>0.9</v>
          </cell>
          <cell r="AR2760" t="str">
            <v>KG</v>
          </cell>
          <cell r="AW2760">
            <v>6</v>
          </cell>
          <cell r="AX2760">
            <v>521.34</v>
          </cell>
          <cell r="AY2760" t="e">
            <v>#N/A</v>
          </cell>
          <cell r="BA2760">
            <v>6</v>
          </cell>
          <cell r="BB2760">
            <v>521.34</v>
          </cell>
        </row>
        <row r="2761">
          <cell r="A2761" t="str">
            <v>S54476-B65-A2</v>
          </cell>
          <cell r="B2761" t="str">
            <v>S54476-B65-A2</v>
          </cell>
          <cell r="C2761" t="str">
            <v>ORIFICE</v>
          </cell>
          <cell r="D2761" t="str">
            <v>Orifice  1'' PN240 Type 507319</v>
          </cell>
          <cell r="E2761" t="str">
            <v>Orifice  1'' PN240 Type 507319</v>
          </cell>
          <cell r="F2761">
            <v>130</v>
          </cell>
          <cell r="G2761" t="str">
            <v>EUR</v>
          </cell>
          <cell r="H2761">
            <v>1</v>
          </cell>
          <cell r="I2761">
            <v>-60</v>
          </cell>
          <cell r="J2761">
            <v>52</v>
          </cell>
          <cell r="K2761" t="str">
            <v>EUR</v>
          </cell>
          <cell r="M2761"/>
          <cell r="N2761">
            <v>130</v>
          </cell>
          <cell r="O2761" t="str">
            <v>EUR</v>
          </cell>
          <cell r="P2761">
            <v>1</v>
          </cell>
          <cell r="Q2761">
            <v>-60</v>
          </cell>
          <cell r="R2761">
            <v>52</v>
          </cell>
          <cell r="S2761" t="str">
            <v>EUR</v>
          </cell>
          <cell r="U2761"/>
          <cell r="V2761">
            <v>0</v>
          </cell>
          <cell r="W2761">
            <v>0</v>
          </cell>
          <cell r="X2761">
            <v>0</v>
          </cell>
          <cell r="Y2761" t="e">
            <v>#NAME?</v>
          </cell>
          <cell r="Z2761">
            <v>1</v>
          </cell>
          <cell r="AA2761">
            <v>1</v>
          </cell>
          <cell r="AB2761" t="str">
            <v>30</v>
          </cell>
          <cell r="AC2761" t="str">
            <v>*SN</v>
          </cell>
          <cell r="AE2761" t="str">
            <v>3PNBA</v>
          </cell>
          <cell r="AF2761">
            <v>3</v>
          </cell>
          <cell r="AG2761" t="str">
            <v>P</v>
          </cell>
          <cell r="AH2761" t="str">
            <v>N</v>
          </cell>
          <cell r="AI2761" t="str">
            <v>B</v>
          </cell>
          <cell r="AJ2761" t="str">
            <v>A</v>
          </cell>
          <cell r="AK2761" t="str">
            <v>Sinorix N2</v>
          </cell>
          <cell r="AL2761" t="str">
            <v>Sinorix N2 - 200 bar</v>
          </cell>
          <cell r="AM2761" t="str">
            <v>N</v>
          </cell>
          <cell r="AN2761" t="str">
            <v>N</v>
          </cell>
          <cell r="AO2761" t="str">
            <v>73063012</v>
          </cell>
          <cell r="AP2761" t="str">
            <v>CH</v>
          </cell>
          <cell r="AQ2761">
            <v>0.128</v>
          </cell>
          <cell r="AR2761" t="str">
            <v>KG</v>
          </cell>
          <cell r="AW2761">
            <v>0</v>
          </cell>
          <cell r="AX2761">
            <v>0</v>
          </cell>
          <cell r="AY2761" t="e">
            <v>#N/A</v>
          </cell>
          <cell r="BA2761">
            <v>0</v>
          </cell>
          <cell r="BB2761">
            <v>0</v>
          </cell>
        </row>
        <row r="2762">
          <cell r="A2762" t="str">
            <v>S54476-B65-A1</v>
          </cell>
          <cell r="B2762" t="str">
            <v>S54476-B65-A1</v>
          </cell>
          <cell r="C2762" t="str">
            <v>ORIFICE</v>
          </cell>
          <cell r="D2762" t="str">
            <v>Orifice  1/2'' PN240 Type 507317</v>
          </cell>
          <cell r="E2762" t="str">
            <v>Orifice  1/2'' PN240 Type 507317</v>
          </cell>
          <cell r="F2762">
            <v>142</v>
          </cell>
          <cell r="G2762" t="str">
            <v>EUR</v>
          </cell>
          <cell r="H2762">
            <v>1</v>
          </cell>
          <cell r="I2762">
            <v>-60</v>
          </cell>
          <cell r="J2762">
            <v>56.8</v>
          </cell>
          <cell r="K2762" t="str">
            <v>EUR</v>
          </cell>
          <cell r="M2762"/>
          <cell r="N2762">
            <v>142</v>
          </cell>
          <cell r="O2762" t="str">
            <v>EUR</v>
          </cell>
          <cell r="P2762">
            <v>1</v>
          </cell>
          <cell r="Q2762">
            <v>-60</v>
          </cell>
          <cell r="R2762">
            <v>56.8</v>
          </cell>
          <cell r="S2762" t="str">
            <v>EUR</v>
          </cell>
          <cell r="U2762"/>
          <cell r="V2762">
            <v>0</v>
          </cell>
          <cell r="W2762">
            <v>0</v>
          </cell>
          <cell r="X2762">
            <v>0</v>
          </cell>
          <cell r="Y2762" t="e">
            <v>#NAME?</v>
          </cell>
          <cell r="Z2762">
            <v>1</v>
          </cell>
          <cell r="AA2762">
            <v>1</v>
          </cell>
          <cell r="AB2762" t="str">
            <v>30</v>
          </cell>
          <cell r="AC2762" t="str">
            <v>*SN</v>
          </cell>
          <cell r="AE2762" t="str">
            <v>3PNBA</v>
          </cell>
          <cell r="AF2762">
            <v>3</v>
          </cell>
          <cell r="AG2762" t="str">
            <v>P</v>
          </cell>
          <cell r="AH2762" t="str">
            <v>N</v>
          </cell>
          <cell r="AI2762" t="str">
            <v>B</v>
          </cell>
          <cell r="AJ2762" t="str">
            <v>A</v>
          </cell>
          <cell r="AK2762" t="str">
            <v>Sinorix N2</v>
          </cell>
          <cell r="AL2762" t="str">
            <v>Sinorix N2 - 200 bar</v>
          </cell>
          <cell r="AM2762" t="str">
            <v>N</v>
          </cell>
          <cell r="AN2762" t="str">
            <v>N</v>
          </cell>
          <cell r="AO2762" t="str">
            <v>73063012</v>
          </cell>
          <cell r="AP2762" t="str">
            <v>CH</v>
          </cell>
          <cell r="AQ2762">
            <v>4.5999999999999999E-2</v>
          </cell>
          <cell r="AR2762" t="str">
            <v>KG</v>
          </cell>
          <cell r="AW2762">
            <v>0</v>
          </cell>
          <cell r="AX2762">
            <v>0</v>
          </cell>
          <cell r="AY2762" t="e">
            <v>#N/A</v>
          </cell>
          <cell r="BA2762">
            <v>0</v>
          </cell>
          <cell r="BB2762">
            <v>0</v>
          </cell>
        </row>
        <row r="2763">
          <cell r="A2763" t="str">
            <v>S54476-B65-A9</v>
          </cell>
          <cell r="B2763" t="str">
            <v>S54476-B65-A9</v>
          </cell>
          <cell r="C2763" t="str">
            <v>ORIFICE</v>
          </cell>
          <cell r="D2763" t="str">
            <v>Orifice  1/2'' PN240 VdS 1 cyl  507325</v>
          </cell>
          <cell r="E2763" t="str">
            <v>Orifice  1/2'' PN240 VdS 1 Fl.  507325</v>
          </cell>
          <cell r="F2763">
            <v>98</v>
          </cell>
          <cell r="G2763" t="str">
            <v>EUR</v>
          </cell>
          <cell r="H2763">
            <v>1</v>
          </cell>
          <cell r="I2763">
            <v>-60</v>
          </cell>
          <cell r="J2763">
            <v>39.200000000000003</v>
          </cell>
          <cell r="K2763" t="str">
            <v>EUR</v>
          </cell>
          <cell r="M2763"/>
          <cell r="N2763">
            <v>98</v>
          </cell>
          <cell r="O2763" t="str">
            <v>EUR</v>
          </cell>
          <cell r="P2763">
            <v>1</v>
          </cell>
          <cell r="Q2763">
            <v>-60</v>
          </cell>
          <cell r="R2763">
            <v>39.200000000000003</v>
          </cell>
          <cell r="S2763" t="str">
            <v>EUR</v>
          </cell>
          <cell r="U2763"/>
          <cell r="V2763">
            <v>0</v>
          </cell>
          <cell r="W2763">
            <v>0</v>
          </cell>
          <cell r="X2763">
            <v>0</v>
          </cell>
          <cell r="Y2763" t="e">
            <v>#NAME?</v>
          </cell>
          <cell r="Z2763">
            <v>1</v>
          </cell>
          <cell r="AA2763">
            <v>1</v>
          </cell>
          <cell r="AB2763" t="str">
            <v>30</v>
          </cell>
          <cell r="AC2763" t="str">
            <v>*SN</v>
          </cell>
          <cell r="AE2763" t="str">
            <v>3PNBA</v>
          </cell>
          <cell r="AF2763">
            <v>3</v>
          </cell>
          <cell r="AG2763" t="str">
            <v>P</v>
          </cell>
          <cell r="AH2763" t="str">
            <v>N</v>
          </cell>
          <cell r="AI2763" t="str">
            <v>B</v>
          </cell>
          <cell r="AJ2763" t="str">
            <v>A</v>
          </cell>
          <cell r="AK2763" t="str">
            <v>Sinorix N2</v>
          </cell>
          <cell r="AL2763" t="str">
            <v>Sinorix N2 - 200 bar</v>
          </cell>
          <cell r="AM2763" t="str">
            <v>N</v>
          </cell>
          <cell r="AN2763" t="str">
            <v>N</v>
          </cell>
          <cell r="AO2763" t="str">
            <v>73063012</v>
          </cell>
          <cell r="AP2763" t="str">
            <v>CH</v>
          </cell>
          <cell r="AQ2763">
            <v>0.1</v>
          </cell>
          <cell r="AR2763" t="str">
            <v>KG</v>
          </cell>
          <cell r="AW2763">
            <v>0</v>
          </cell>
          <cell r="AX2763">
            <v>0</v>
          </cell>
          <cell r="AY2763" t="e">
            <v>#N/A</v>
          </cell>
          <cell r="BA2763">
            <v>0</v>
          </cell>
          <cell r="BB2763">
            <v>0</v>
          </cell>
        </row>
        <row r="2764">
          <cell r="A2764" t="str">
            <v>S54476-B175-A1</v>
          </cell>
          <cell r="B2764" t="str">
            <v>S54476-B175-A1</v>
          </cell>
          <cell r="C2764" t="str">
            <v>ORIFICE</v>
          </cell>
          <cell r="D2764" t="str">
            <v>Orifice  3/4'' PN360 VdS 1 cyl</v>
          </cell>
          <cell r="E2764" t="str">
            <v>Orifice  Blende 3/4'' PN360 VdS 1Flasche</v>
          </cell>
          <cell r="F2764">
            <v>111</v>
          </cell>
          <cell r="G2764" t="str">
            <v>EUR</v>
          </cell>
          <cell r="H2764">
            <v>1</v>
          </cell>
          <cell r="I2764">
            <v>-60</v>
          </cell>
          <cell r="J2764">
            <v>44.4</v>
          </cell>
          <cell r="K2764" t="str">
            <v>EUR</v>
          </cell>
          <cell r="M2764"/>
          <cell r="N2764">
            <v>111</v>
          </cell>
          <cell r="O2764" t="str">
            <v>EUR</v>
          </cell>
          <cell r="P2764">
            <v>1</v>
          </cell>
          <cell r="Q2764">
            <v>-60</v>
          </cell>
          <cell r="R2764">
            <v>44.4</v>
          </cell>
          <cell r="S2764" t="str">
            <v>EUR</v>
          </cell>
          <cell r="U2764"/>
          <cell r="V2764">
            <v>0</v>
          </cell>
          <cell r="W2764">
            <v>0</v>
          </cell>
          <cell r="X2764">
            <v>0</v>
          </cell>
          <cell r="Y2764" t="e">
            <v>#NAME?</v>
          </cell>
          <cell r="Z2764">
            <v>1</v>
          </cell>
          <cell r="AB2764" t="str">
            <v>30</v>
          </cell>
          <cell r="AC2764" t="str">
            <v>*SN</v>
          </cell>
          <cell r="AE2764" t="str">
            <v>3PNBB</v>
          </cell>
          <cell r="AF2764">
            <v>3</v>
          </cell>
          <cell r="AG2764" t="str">
            <v>P</v>
          </cell>
          <cell r="AH2764" t="str">
            <v>N</v>
          </cell>
          <cell r="AI2764" t="str">
            <v>B</v>
          </cell>
          <cell r="AJ2764" t="str">
            <v>B</v>
          </cell>
          <cell r="AK2764" t="str">
            <v>Sinorix N2</v>
          </cell>
          <cell r="AL2764" t="str">
            <v>Sinorix N2 - 300 bar</v>
          </cell>
          <cell r="AM2764" t="str">
            <v>N</v>
          </cell>
          <cell r="AN2764" t="str">
            <v>N</v>
          </cell>
          <cell r="AO2764" t="str">
            <v>73063012</v>
          </cell>
          <cell r="AQ2764"/>
          <cell r="AR2764"/>
          <cell r="AW2764">
            <v>0</v>
          </cell>
          <cell r="AX2764">
            <v>0</v>
          </cell>
          <cell r="AY2764" t="e">
            <v>#N/A</v>
          </cell>
          <cell r="BA2764">
            <v>0</v>
          </cell>
          <cell r="BB2764">
            <v>0</v>
          </cell>
        </row>
        <row r="2765">
          <cell r="A2765" t="str">
            <v>S54476-B65-A3</v>
          </cell>
          <cell r="B2765" t="str">
            <v>S54476-B65-A3</v>
          </cell>
          <cell r="C2765" t="str">
            <v>ORIFICE</v>
          </cell>
          <cell r="D2765" t="str">
            <v>Orifice  DN50 PN240 VdS Type 655099</v>
          </cell>
          <cell r="E2765" t="str">
            <v>Orifice  DN50 PN240 VdS Type 655099</v>
          </cell>
          <cell r="F2765">
            <v>121</v>
          </cell>
          <cell r="G2765" t="str">
            <v>EUR</v>
          </cell>
          <cell r="H2765">
            <v>1</v>
          </cell>
          <cell r="I2765">
            <v>-60</v>
          </cell>
          <cell r="J2765">
            <v>48.4</v>
          </cell>
          <cell r="K2765" t="str">
            <v>EUR</v>
          </cell>
          <cell r="M2765"/>
          <cell r="N2765">
            <v>121</v>
          </cell>
          <cell r="O2765" t="str">
            <v>EUR</v>
          </cell>
          <cell r="P2765">
            <v>1</v>
          </cell>
          <cell r="Q2765">
            <v>-60</v>
          </cell>
          <cell r="R2765">
            <v>48.4</v>
          </cell>
          <cell r="S2765" t="str">
            <v>EUR</v>
          </cell>
          <cell r="U2765"/>
          <cell r="V2765">
            <v>0</v>
          </cell>
          <cell r="W2765">
            <v>0</v>
          </cell>
          <cell r="X2765">
            <v>0</v>
          </cell>
          <cell r="Y2765" t="e">
            <v>#NAME?</v>
          </cell>
          <cell r="Z2765">
            <v>1</v>
          </cell>
          <cell r="AA2765">
            <v>1</v>
          </cell>
          <cell r="AB2765" t="str">
            <v>30</v>
          </cell>
          <cell r="AC2765" t="str">
            <v>*SN</v>
          </cell>
          <cell r="AE2765" t="str">
            <v>3PNBA</v>
          </cell>
          <cell r="AF2765">
            <v>3</v>
          </cell>
          <cell r="AG2765" t="str">
            <v>P</v>
          </cell>
          <cell r="AH2765" t="str">
            <v>N</v>
          </cell>
          <cell r="AI2765" t="str">
            <v>B</v>
          </cell>
          <cell r="AJ2765" t="str">
            <v>A</v>
          </cell>
          <cell r="AK2765" t="str">
            <v>Sinorix N2</v>
          </cell>
          <cell r="AL2765" t="str">
            <v>Sinorix N2 - 200 bar</v>
          </cell>
          <cell r="AM2765" t="str">
            <v>N</v>
          </cell>
          <cell r="AN2765" t="str">
            <v>N</v>
          </cell>
          <cell r="AO2765" t="str">
            <v>73063012</v>
          </cell>
          <cell r="AP2765" t="str">
            <v>CH</v>
          </cell>
          <cell r="AQ2765">
            <v>0.43</v>
          </cell>
          <cell r="AR2765" t="str">
            <v>KG</v>
          </cell>
          <cell r="AW2765">
            <v>0</v>
          </cell>
          <cell r="AX2765">
            <v>0</v>
          </cell>
          <cell r="AY2765" t="e">
            <v>#N/A</v>
          </cell>
          <cell r="BA2765">
            <v>0</v>
          </cell>
          <cell r="BB2765">
            <v>0</v>
          </cell>
        </row>
        <row r="2766">
          <cell r="A2766" t="str">
            <v>S54476-B65-A4</v>
          </cell>
          <cell r="B2766" t="str">
            <v>S54476-B65-A4</v>
          </cell>
          <cell r="C2766" t="str">
            <v>ORIFICE</v>
          </cell>
          <cell r="D2766" t="str">
            <v>Orifice  DN50 PN360 VdS Type 365509</v>
          </cell>
          <cell r="E2766" t="str">
            <v>Orifice  DN50 PN360 VdS Type 365509</v>
          </cell>
          <cell r="F2766">
            <v>121</v>
          </cell>
          <cell r="G2766" t="str">
            <v>EUR</v>
          </cell>
          <cell r="H2766">
            <v>1</v>
          </cell>
          <cell r="I2766">
            <v>-60</v>
          </cell>
          <cell r="J2766">
            <v>48.4</v>
          </cell>
          <cell r="K2766" t="str">
            <v>EUR</v>
          </cell>
          <cell r="M2766"/>
          <cell r="N2766">
            <v>121</v>
          </cell>
          <cell r="O2766" t="str">
            <v>EUR</v>
          </cell>
          <cell r="P2766">
            <v>1</v>
          </cell>
          <cell r="Q2766">
            <v>-60</v>
          </cell>
          <cell r="R2766">
            <v>48.4</v>
          </cell>
          <cell r="S2766" t="str">
            <v>EUR</v>
          </cell>
          <cell r="U2766"/>
          <cell r="V2766">
            <v>1306.8</v>
          </cell>
          <cell r="W2766">
            <v>1306.8</v>
          </cell>
          <cell r="X2766">
            <v>0</v>
          </cell>
          <cell r="Y2766" t="e">
            <v>#NAME?</v>
          </cell>
          <cell r="Z2766">
            <v>1</v>
          </cell>
          <cell r="AA2766">
            <v>1</v>
          </cell>
          <cell r="AB2766" t="str">
            <v>30</v>
          </cell>
          <cell r="AC2766" t="str">
            <v>*SN</v>
          </cell>
          <cell r="AE2766" t="str">
            <v>3PNBB</v>
          </cell>
          <cell r="AF2766">
            <v>3</v>
          </cell>
          <cell r="AG2766" t="str">
            <v>P</v>
          </cell>
          <cell r="AH2766" t="str">
            <v>N</v>
          </cell>
          <cell r="AI2766" t="str">
            <v>B</v>
          </cell>
          <cell r="AJ2766" t="str">
            <v>B</v>
          </cell>
          <cell r="AK2766" t="str">
            <v>Sinorix N2</v>
          </cell>
          <cell r="AL2766" t="str">
            <v>Sinorix N2 - 300 bar</v>
          </cell>
          <cell r="AM2766" t="str">
            <v>N</v>
          </cell>
          <cell r="AN2766" t="str">
            <v>N</v>
          </cell>
          <cell r="AO2766" t="str">
            <v>73063012</v>
          </cell>
          <cell r="AP2766" t="str">
            <v>CH</v>
          </cell>
          <cell r="AQ2766">
            <v>0.46</v>
          </cell>
          <cell r="AR2766" t="str">
            <v>KG</v>
          </cell>
          <cell r="AW2766">
            <v>27</v>
          </cell>
          <cell r="AX2766">
            <v>1305.93</v>
          </cell>
          <cell r="AY2766" t="e">
            <v>#N/A</v>
          </cell>
          <cell r="BA2766">
            <v>27</v>
          </cell>
          <cell r="BB2766">
            <v>1305.93</v>
          </cell>
        </row>
        <row r="2767">
          <cell r="A2767" t="str">
            <v>S54476-B65-A6</v>
          </cell>
          <cell r="B2767" t="str">
            <v>S54476-B65-A6</v>
          </cell>
          <cell r="C2767" t="str">
            <v>ORIFICE</v>
          </cell>
          <cell r="D2767" t="str">
            <v>Orifice  DN80 PN240 VdS Type 658099</v>
          </cell>
          <cell r="E2767" t="str">
            <v>Orifice  DN80 PN240 VdS Type 658099</v>
          </cell>
          <cell r="F2767">
            <v>217</v>
          </cell>
          <cell r="G2767" t="str">
            <v>EUR</v>
          </cell>
          <cell r="H2767">
            <v>1</v>
          </cell>
          <cell r="I2767">
            <v>-60</v>
          </cell>
          <cell r="J2767">
            <v>86.8</v>
          </cell>
          <cell r="K2767" t="str">
            <v>EUR</v>
          </cell>
          <cell r="M2767"/>
          <cell r="N2767">
            <v>217</v>
          </cell>
          <cell r="O2767" t="str">
            <v>EUR</v>
          </cell>
          <cell r="P2767">
            <v>1</v>
          </cell>
          <cell r="Q2767">
            <v>-60</v>
          </cell>
          <cell r="R2767">
            <v>86.8</v>
          </cell>
          <cell r="S2767" t="str">
            <v>EUR</v>
          </cell>
          <cell r="U2767"/>
          <cell r="V2767">
            <v>0</v>
          </cell>
          <cell r="W2767">
            <v>0</v>
          </cell>
          <cell r="X2767">
            <v>0</v>
          </cell>
          <cell r="Y2767" t="e">
            <v>#NAME?</v>
          </cell>
          <cell r="Z2767">
            <v>1</v>
          </cell>
          <cell r="AA2767">
            <v>1</v>
          </cell>
          <cell r="AB2767" t="str">
            <v>30</v>
          </cell>
          <cell r="AC2767" t="str">
            <v>*SN</v>
          </cell>
          <cell r="AE2767" t="str">
            <v>3PNBA</v>
          </cell>
          <cell r="AF2767">
            <v>3</v>
          </cell>
          <cell r="AG2767" t="str">
            <v>P</v>
          </cell>
          <cell r="AH2767" t="str">
            <v>N</v>
          </cell>
          <cell r="AI2767" t="str">
            <v>B</v>
          </cell>
          <cell r="AJ2767" t="str">
            <v>A</v>
          </cell>
          <cell r="AK2767" t="str">
            <v>Sinorix N2</v>
          </cell>
          <cell r="AL2767" t="str">
            <v>Sinorix N2 - 200 bar</v>
          </cell>
          <cell r="AM2767" t="str">
            <v>N</v>
          </cell>
          <cell r="AN2767" t="str">
            <v>N</v>
          </cell>
          <cell r="AO2767" t="str">
            <v>73063012</v>
          </cell>
          <cell r="AP2767" t="str">
            <v>CH</v>
          </cell>
          <cell r="AQ2767">
            <v>0.871</v>
          </cell>
          <cell r="AR2767" t="str">
            <v>KG</v>
          </cell>
          <cell r="AW2767">
            <v>0</v>
          </cell>
          <cell r="AX2767">
            <v>0</v>
          </cell>
          <cell r="AY2767" t="e">
            <v>#N/A</v>
          </cell>
          <cell r="BA2767">
            <v>0</v>
          </cell>
          <cell r="BB2767">
            <v>0</v>
          </cell>
        </row>
        <row r="2768">
          <cell r="A2768" t="str">
            <v>S54476-B65-A5</v>
          </cell>
          <cell r="B2768" t="str">
            <v>S54476-B65-A5</v>
          </cell>
          <cell r="C2768" t="str">
            <v>ORIFICE</v>
          </cell>
          <cell r="D2768" t="str">
            <v>Orifice  ext flooding DN50 WP360  365509</v>
          </cell>
          <cell r="E2768" t="str">
            <v>Orifice  Nachflutung DN50 WP360  365509</v>
          </cell>
          <cell r="F2768">
            <v>104</v>
          </cell>
          <cell r="G2768" t="str">
            <v>EUR</v>
          </cell>
          <cell r="H2768">
            <v>1</v>
          </cell>
          <cell r="I2768">
            <v>-60</v>
          </cell>
          <cell r="J2768">
            <v>41.6</v>
          </cell>
          <cell r="K2768" t="str">
            <v>EUR</v>
          </cell>
          <cell r="M2768"/>
          <cell r="N2768">
            <v>104</v>
          </cell>
          <cell r="O2768" t="str">
            <v>EUR</v>
          </cell>
          <cell r="P2768">
            <v>1</v>
          </cell>
          <cell r="Q2768">
            <v>-60</v>
          </cell>
          <cell r="R2768">
            <v>41.6</v>
          </cell>
          <cell r="S2768" t="str">
            <v>EUR</v>
          </cell>
          <cell r="U2768"/>
          <cell r="V2768">
            <v>0</v>
          </cell>
          <cell r="W2768">
            <v>0</v>
          </cell>
          <cell r="X2768">
            <v>0</v>
          </cell>
          <cell r="Y2768" t="e">
            <v>#NAME?</v>
          </cell>
          <cell r="Z2768">
            <v>1</v>
          </cell>
          <cell r="AA2768">
            <v>1</v>
          </cell>
          <cell r="AB2768" t="str">
            <v>30</v>
          </cell>
          <cell r="AC2768" t="str">
            <v>*SN</v>
          </cell>
          <cell r="AE2768" t="str">
            <v>3PNBB</v>
          </cell>
          <cell r="AF2768">
            <v>3</v>
          </cell>
          <cell r="AG2768" t="str">
            <v>P</v>
          </cell>
          <cell r="AH2768" t="str">
            <v>N</v>
          </cell>
          <cell r="AI2768" t="str">
            <v>B</v>
          </cell>
          <cell r="AJ2768" t="str">
            <v>B</v>
          </cell>
          <cell r="AK2768" t="str">
            <v>Sinorix N2</v>
          </cell>
          <cell r="AL2768" t="str">
            <v>Sinorix N2 - 300 bar</v>
          </cell>
          <cell r="AM2768" t="str">
            <v>N</v>
          </cell>
          <cell r="AN2768" t="str">
            <v>N</v>
          </cell>
          <cell r="AO2768" t="str">
            <v>73063012</v>
          </cell>
          <cell r="AP2768" t="str">
            <v>CH</v>
          </cell>
          <cell r="AQ2768">
            <v>0.115</v>
          </cell>
          <cell r="AR2768" t="str">
            <v>KG</v>
          </cell>
          <cell r="AW2768">
            <v>0</v>
          </cell>
          <cell r="AX2768">
            <v>0</v>
          </cell>
          <cell r="AY2768" t="e">
            <v>#N/A</v>
          </cell>
          <cell r="BA2768">
            <v>0</v>
          </cell>
          <cell r="BB2768">
            <v>0</v>
          </cell>
        </row>
        <row r="2769">
          <cell r="A2769" t="str">
            <v>S54476-B70-A1</v>
          </cell>
          <cell r="B2769" t="str">
            <v>S54476-B70-A1</v>
          </cell>
          <cell r="C2769" t="str">
            <v>ORIFICE</v>
          </cell>
          <cell r="D2769" t="str">
            <v>Orifice  main , 0.7, w filter  507328</v>
          </cell>
          <cell r="E2769" t="str">
            <v>Orifice  Haupt , 0.7, m.Filter  507328</v>
          </cell>
          <cell r="F2769">
            <v>180</v>
          </cell>
          <cell r="G2769" t="str">
            <v>EUR</v>
          </cell>
          <cell r="H2769">
            <v>1</v>
          </cell>
          <cell r="I2769">
            <v>-60</v>
          </cell>
          <cell r="J2769">
            <v>72</v>
          </cell>
          <cell r="K2769" t="str">
            <v>EUR</v>
          </cell>
          <cell r="M2769"/>
          <cell r="N2769">
            <v>180</v>
          </cell>
          <cell r="O2769" t="str">
            <v>EUR</v>
          </cell>
          <cell r="P2769">
            <v>1</v>
          </cell>
          <cell r="Q2769">
            <v>-60</v>
          </cell>
          <cell r="R2769">
            <v>72</v>
          </cell>
          <cell r="S2769" t="str">
            <v>EUR</v>
          </cell>
          <cell r="U2769"/>
          <cell r="V2769">
            <v>2952</v>
          </cell>
          <cell r="W2769">
            <v>2952</v>
          </cell>
          <cell r="X2769">
            <v>0</v>
          </cell>
          <cell r="Y2769" t="e">
            <v>#NAME?</v>
          </cell>
          <cell r="Z2769">
            <v>1</v>
          </cell>
          <cell r="AA2769">
            <v>1</v>
          </cell>
          <cell r="AB2769" t="str">
            <v>30</v>
          </cell>
          <cell r="AC2769" t="str">
            <v>*SN</v>
          </cell>
          <cell r="AE2769" t="str">
            <v>3PNBA</v>
          </cell>
          <cell r="AF2769">
            <v>3</v>
          </cell>
          <cell r="AG2769" t="str">
            <v>P</v>
          </cell>
          <cell r="AH2769" t="str">
            <v>N</v>
          </cell>
          <cell r="AI2769" t="str">
            <v>B</v>
          </cell>
          <cell r="AJ2769" t="str">
            <v>A</v>
          </cell>
          <cell r="AK2769" t="str">
            <v>Sinorix N2</v>
          </cell>
          <cell r="AL2769" t="str">
            <v>Sinorix N2 - 200 bar</v>
          </cell>
          <cell r="AM2769" t="str">
            <v>N</v>
          </cell>
          <cell r="AN2769" t="str">
            <v>N</v>
          </cell>
          <cell r="AO2769" t="str">
            <v>73063012</v>
          </cell>
          <cell r="AP2769" t="str">
            <v>CH</v>
          </cell>
          <cell r="AQ2769">
            <v>0.18</v>
          </cell>
          <cell r="AR2769" t="str">
            <v>KG</v>
          </cell>
          <cell r="AW2769">
            <v>41</v>
          </cell>
          <cell r="AX2769">
            <v>1599.71</v>
          </cell>
          <cell r="AY2769" t="e">
            <v>#N/A</v>
          </cell>
          <cell r="BA2769">
            <v>41</v>
          </cell>
          <cell r="BB2769">
            <v>1599.71</v>
          </cell>
        </row>
        <row r="2770">
          <cell r="A2770" t="str">
            <v>S54476-B69-A1</v>
          </cell>
          <cell r="B2770" t="str">
            <v>S54476-B69-A1</v>
          </cell>
          <cell r="C2770" t="str">
            <v>ORIFICE</v>
          </cell>
          <cell r="D2770" t="str">
            <v>Orifice  pre , 1.5, w. filter  507327</v>
          </cell>
          <cell r="E2770" t="str">
            <v>Orifice  Vor , 1.5, m.Filter Type 507327</v>
          </cell>
          <cell r="F2770">
            <v>180</v>
          </cell>
          <cell r="G2770" t="str">
            <v>EUR</v>
          </cell>
          <cell r="H2770">
            <v>1</v>
          </cell>
          <cell r="I2770">
            <v>-60</v>
          </cell>
          <cell r="J2770">
            <v>72</v>
          </cell>
          <cell r="K2770" t="str">
            <v>EUR</v>
          </cell>
          <cell r="M2770"/>
          <cell r="N2770">
            <v>180</v>
          </cell>
          <cell r="O2770" t="str">
            <v>EUR</v>
          </cell>
          <cell r="P2770">
            <v>1</v>
          </cell>
          <cell r="Q2770">
            <v>-60</v>
          </cell>
          <cell r="R2770">
            <v>72</v>
          </cell>
          <cell r="S2770" t="str">
            <v>EUR</v>
          </cell>
          <cell r="U2770"/>
          <cell r="V2770">
            <v>2304</v>
          </cell>
          <cell r="W2770">
            <v>2304</v>
          </cell>
          <cell r="X2770">
            <v>0</v>
          </cell>
          <cell r="Y2770" t="e">
            <v>#NAME?</v>
          </cell>
          <cell r="Z2770">
            <v>1</v>
          </cell>
          <cell r="AA2770">
            <v>1</v>
          </cell>
          <cell r="AB2770" t="str">
            <v>30</v>
          </cell>
          <cell r="AC2770" t="str">
            <v>*SN</v>
          </cell>
          <cell r="AE2770" t="str">
            <v>3PNBA</v>
          </cell>
          <cell r="AF2770">
            <v>3</v>
          </cell>
          <cell r="AG2770" t="str">
            <v>P</v>
          </cell>
          <cell r="AH2770" t="str">
            <v>N</v>
          </cell>
          <cell r="AI2770" t="str">
            <v>B</v>
          </cell>
          <cell r="AJ2770" t="str">
            <v>A</v>
          </cell>
          <cell r="AK2770" t="str">
            <v>Sinorix N2</v>
          </cell>
          <cell r="AL2770" t="str">
            <v>Sinorix N2 - 200 bar</v>
          </cell>
          <cell r="AM2770" t="str">
            <v>N</v>
          </cell>
          <cell r="AN2770" t="str">
            <v>N</v>
          </cell>
          <cell r="AO2770" t="str">
            <v>73063012</v>
          </cell>
          <cell r="AP2770" t="str">
            <v>CH</v>
          </cell>
          <cell r="AQ2770">
            <v>0.19500000000000001</v>
          </cell>
          <cell r="AR2770" t="str">
            <v>KG</v>
          </cell>
          <cell r="AW2770">
            <v>32</v>
          </cell>
          <cell r="AX2770">
            <v>1509.95</v>
          </cell>
          <cell r="AY2770" t="e">
            <v>#N/A</v>
          </cell>
          <cell r="BA2770">
            <v>32</v>
          </cell>
          <cell r="BB2770">
            <v>1509.95</v>
          </cell>
        </row>
        <row r="2771">
          <cell r="A2771" t="str">
            <v>S54476-B141-A6</v>
          </cell>
          <cell r="B2771" t="str">
            <v>S54476-B141-A6</v>
          </cell>
          <cell r="C2771" t="str">
            <v>ORIFICE HOLDER</v>
          </cell>
          <cell r="D2771" t="str">
            <v>Orifice holder  IN DN 80 WP360</v>
          </cell>
          <cell r="E2771" t="str">
            <v>Orifice holder  EIN DN 80 WP360</v>
          </cell>
          <cell r="F2771">
            <v>599</v>
          </cell>
          <cell r="G2771" t="str">
            <v>EUR</v>
          </cell>
          <cell r="H2771">
            <v>1</v>
          </cell>
          <cell r="I2771">
            <v>-60</v>
          </cell>
          <cell r="J2771">
            <v>239.6</v>
          </cell>
          <cell r="K2771" t="str">
            <v>EUR</v>
          </cell>
          <cell r="M2771"/>
          <cell r="N2771">
            <v>599</v>
          </cell>
          <cell r="O2771" t="str">
            <v>EUR</v>
          </cell>
          <cell r="P2771">
            <v>1</v>
          </cell>
          <cell r="Q2771">
            <v>-60</v>
          </cell>
          <cell r="R2771">
            <v>239.6</v>
          </cell>
          <cell r="S2771" t="str">
            <v>EUR</v>
          </cell>
          <cell r="U2771"/>
          <cell r="V2771">
            <v>5031.6000000000004</v>
          </cell>
          <cell r="W2771">
            <v>5031.6000000000004</v>
          </cell>
          <cell r="X2771">
            <v>0</v>
          </cell>
          <cell r="Y2771" t="e">
            <v>#NAME?</v>
          </cell>
          <cell r="Z2771">
            <v>1</v>
          </cell>
          <cell r="AA2771">
            <v>1</v>
          </cell>
          <cell r="AB2771" t="str">
            <v>30</v>
          </cell>
          <cell r="AC2771" t="str">
            <v>*SN</v>
          </cell>
          <cell r="AE2771" t="str">
            <v>3PNBB</v>
          </cell>
          <cell r="AF2771">
            <v>3</v>
          </cell>
          <cell r="AG2771" t="str">
            <v>P</v>
          </cell>
          <cell r="AH2771" t="str">
            <v>N</v>
          </cell>
          <cell r="AI2771" t="str">
            <v>B</v>
          </cell>
          <cell r="AJ2771" t="str">
            <v>B</v>
          </cell>
          <cell r="AK2771" t="str">
            <v>Sinorix N2</v>
          </cell>
          <cell r="AL2771" t="str">
            <v>Sinorix N2 - 300 bar</v>
          </cell>
          <cell r="AM2771" t="str">
            <v>N</v>
          </cell>
          <cell r="AN2771" t="str">
            <v>N</v>
          </cell>
          <cell r="AO2771" t="str">
            <v>73063012</v>
          </cell>
          <cell r="AP2771" t="str">
            <v>DE</v>
          </cell>
          <cell r="AQ2771">
            <v>8.23</v>
          </cell>
          <cell r="AR2771" t="str">
            <v>KG</v>
          </cell>
          <cell r="AW2771">
            <v>21</v>
          </cell>
          <cell r="AX2771">
            <v>5004.04</v>
          </cell>
          <cell r="AY2771" t="e">
            <v>#N/A</v>
          </cell>
          <cell r="BA2771">
            <v>21</v>
          </cell>
          <cell r="BB2771">
            <v>5004.04</v>
          </cell>
        </row>
        <row r="2772">
          <cell r="A2772" t="str">
            <v>S54476-B141-A1</v>
          </cell>
          <cell r="B2772" t="str">
            <v>S54476-B141-A1</v>
          </cell>
          <cell r="C2772" t="str">
            <v>ORIFICE HOLDER</v>
          </cell>
          <cell r="D2772" t="str">
            <v>Orifice holder  OUT DN 80-32 WP360</v>
          </cell>
          <cell r="E2772" t="str">
            <v>Orifice holder  AUS DN80-32 WP360</v>
          </cell>
          <cell r="F2772">
            <v>575</v>
          </cell>
          <cell r="G2772" t="str">
            <v>EUR</v>
          </cell>
          <cell r="H2772">
            <v>1</v>
          </cell>
          <cell r="I2772">
            <v>-60</v>
          </cell>
          <cell r="J2772">
            <v>230</v>
          </cell>
          <cell r="K2772" t="str">
            <v>EUR</v>
          </cell>
          <cell r="M2772"/>
          <cell r="N2772">
            <v>575</v>
          </cell>
          <cell r="O2772" t="str">
            <v>EUR</v>
          </cell>
          <cell r="P2772">
            <v>1</v>
          </cell>
          <cell r="Q2772">
            <v>-60</v>
          </cell>
          <cell r="R2772">
            <v>230</v>
          </cell>
          <cell r="S2772" t="str">
            <v>EUR</v>
          </cell>
          <cell r="U2772"/>
          <cell r="V2772">
            <v>0</v>
          </cell>
          <cell r="W2772">
            <v>0</v>
          </cell>
          <cell r="X2772">
            <v>0</v>
          </cell>
          <cell r="Y2772" t="e">
            <v>#NAME?</v>
          </cell>
          <cell r="Z2772">
            <v>1</v>
          </cell>
          <cell r="AA2772">
            <v>1</v>
          </cell>
          <cell r="AB2772" t="str">
            <v>60</v>
          </cell>
          <cell r="AC2772" t="str">
            <v>*SN</v>
          </cell>
          <cell r="AD2772" t="str">
            <v>phase out started</v>
          </cell>
          <cell r="AE2772" t="str">
            <v>3PNBB</v>
          </cell>
          <cell r="AF2772">
            <v>3</v>
          </cell>
          <cell r="AG2772" t="str">
            <v>P</v>
          </cell>
          <cell r="AH2772" t="str">
            <v>N</v>
          </cell>
          <cell r="AI2772" t="str">
            <v>B</v>
          </cell>
          <cell r="AJ2772" t="str">
            <v>B</v>
          </cell>
          <cell r="AK2772" t="str">
            <v>Sinorix N2</v>
          </cell>
          <cell r="AL2772" t="str">
            <v>Sinorix N2 - 300 bar</v>
          </cell>
          <cell r="AM2772" t="str">
            <v>N</v>
          </cell>
          <cell r="AN2772" t="str">
            <v>N</v>
          </cell>
          <cell r="AO2772" t="str">
            <v>73063012</v>
          </cell>
          <cell r="AP2772" t="str">
            <v>DE</v>
          </cell>
          <cell r="AQ2772">
            <v>1E-3</v>
          </cell>
          <cell r="AR2772" t="str">
            <v>KG</v>
          </cell>
          <cell r="AW2772">
            <v>0</v>
          </cell>
          <cell r="AX2772">
            <v>0</v>
          </cell>
          <cell r="AY2772" t="e">
            <v>#N/A</v>
          </cell>
          <cell r="BA2772">
            <v>0</v>
          </cell>
          <cell r="BB2772">
            <v>0</v>
          </cell>
        </row>
        <row r="2773">
          <cell r="A2773" t="str">
            <v>S54476-B141-A2</v>
          </cell>
          <cell r="B2773" t="str">
            <v>S54476-B141-A2</v>
          </cell>
          <cell r="C2773" t="str">
            <v>ORIFICE HOLDER</v>
          </cell>
          <cell r="D2773" t="str">
            <v>Orifice holder  OUT DN 80-40 WP360</v>
          </cell>
          <cell r="E2773" t="str">
            <v>Orifice holder  AUS DN80-40 WP360</v>
          </cell>
          <cell r="F2773">
            <v>597</v>
          </cell>
          <cell r="G2773" t="str">
            <v>EUR</v>
          </cell>
          <cell r="H2773">
            <v>1</v>
          </cell>
          <cell r="I2773">
            <v>-60</v>
          </cell>
          <cell r="J2773">
            <v>238.8</v>
          </cell>
          <cell r="K2773" t="str">
            <v>EUR</v>
          </cell>
          <cell r="M2773"/>
          <cell r="N2773">
            <v>597</v>
          </cell>
          <cell r="O2773" t="str">
            <v>EUR</v>
          </cell>
          <cell r="P2773">
            <v>1</v>
          </cell>
          <cell r="Q2773">
            <v>-60</v>
          </cell>
          <cell r="R2773">
            <v>238.8</v>
          </cell>
          <cell r="S2773" t="str">
            <v>EUR</v>
          </cell>
          <cell r="U2773"/>
          <cell r="V2773">
            <v>0</v>
          </cell>
          <cell r="W2773">
            <v>0</v>
          </cell>
          <cell r="X2773">
            <v>0</v>
          </cell>
          <cell r="Y2773" t="e">
            <v>#NAME?</v>
          </cell>
          <cell r="Z2773">
            <v>1</v>
          </cell>
          <cell r="AA2773">
            <v>1</v>
          </cell>
          <cell r="AB2773" t="str">
            <v>60</v>
          </cell>
          <cell r="AC2773" t="str">
            <v>*SN</v>
          </cell>
          <cell r="AD2773" t="str">
            <v>phase out started</v>
          </cell>
          <cell r="AE2773" t="str">
            <v>3PNBB</v>
          </cell>
          <cell r="AF2773">
            <v>3</v>
          </cell>
          <cell r="AG2773" t="str">
            <v>P</v>
          </cell>
          <cell r="AH2773" t="str">
            <v>N</v>
          </cell>
          <cell r="AI2773" t="str">
            <v>B</v>
          </cell>
          <cell r="AJ2773" t="str">
            <v>B</v>
          </cell>
          <cell r="AK2773" t="str">
            <v>Sinorix N2</v>
          </cell>
          <cell r="AL2773" t="str">
            <v>Sinorix N2 - 300 bar</v>
          </cell>
          <cell r="AM2773" t="str">
            <v>N</v>
          </cell>
          <cell r="AN2773" t="str">
            <v>N</v>
          </cell>
          <cell r="AO2773" t="str">
            <v>73063012</v>
          </cell>
          <cell r="AP2773" t="str">
            <v>DE</v>
          </cell>
          <cell r="AQ2773">
            <v>5.1109999999999998</v>
          </cell>
          <cell r="AR2773" t="str">
            <v>KG</v>
          </cell>
          <cell r="AW2773">
            <v>0</v>
          </cell>
          <cell r="AX2773">
            <v>0</v>
          </cell>
          <cell r="AY2773" t="e">
            <v>#N/A</v>
          </cell>
          <cell r="BA2773">
            <v>0</v>
          </cell>
          <cell r="BB2773">
            <v>0</v>
          </cell>
        </row>
        <row r="2774">
          <cell r="A2774" t="str">
            <v>S54476-B141-A3</v>
          </cell>
          <cell r="B2774" t="str">
            <v>S54476-B141-A3</v>
          </cell>
          <cell r="C2774" t="str">
            <v>ORIFICE HOLDER</v>
          </cell>
          <cell r="D2774" t="str">
            <v>Orifice holder  OUT DN 80-50 WP360</v>
          </cell>
          <cell r="E2774" t="str">
            <v>Orifice holder  AUS DN80-50 WP360</v>
          </cell>
          <cell r="F2774">
            <v>633</v>
          </cell>
          <cell r="G2774" t="str">
            <v>EUR</v>
          </cell>
          <cell r="H2774">
            <v>1</v>
          </cell>
          <cell r="I2774">
            <v>-60</v>
          </cell>
          <cell r="J2774">
            <v>253.2</v>
          </cell>
          <cell r="K2774" t="str">
            <v>EUR</v>
          </cell>
          <cell r="M2774"/>
          <cell r="N2774">
            <v>575</v>
          </cell>
          <cell r="O2774" t="str">
            <v>EUR</v>
          </cell>
          <cell r="P2774">
            <v>1</v>
          </cell>
          <cell r="Q2774">
            <v>-60</v>
          </cell>
          <cell r="R2774">
            <v>230</v>
          </cell>
          <cell r="S2774" t="str">
            <v>EUR</v>
          </cell>
          <cell r="U2774"/>
          <cell r="V2774">
            <v>0</v>
          </cell>
          <cell r="W2774">
            <v>0</v>
          </cell>
          <cell r="X2774">
            <v>0</v>
          </cell>
          <cell r="Y2774" t="e">
            <v>#NAME?</v>
          </cell>
          <cell r="Z2774">
            <v>1</v>
          </cell>
          <cell r="AA2774">
            <v>1</v>
          </cell>
          <cell r="AB2774" t="str">
            <v>56</v>
          </cell>
          <cell r="AC2774" t="str">
            <v>*SN</v>
          </cell>
          <cell r="AD2774" t="str">
            <v>phased out product</v>
          </cell>
          <cell r="AE2774" t="str">
            <v>3PNBB</v>
          </cell>
          <cell r="AF2774">
            <v>3</v>
          </cell>
          <cell r="AG2774" t="str">
            <v>P</v>
          </cell>
          <cell r="AH2774" t="str">
            <v>N</v>
          </cell>
          <cell r="AI2774" t="str">
            <v>B</v>
          </cell>
          <cell r="AJ2774" t="str">
            <v>B</v>
          </cell>
          <cell r="AK2774" t="str">
            <v>Sinorix N2</v>
          </cell>
          <cell r="AL2774" t="str">
            <v>Sinorix N2 - 300 bar</v>
          </cell>
          <cell r="AM2774" t="str">
            <v>N</v>
          </cell>
          <cell r="AN2774" t="str">
            <v>N</v>
          </cell>
          <cell r="AO2774" t="str">
            <v>73063012</v>
          </cell>
          <cell r="AP2774" t="str">
            <v>DE</v>
          </cell>
          <cell r="AQ2774">
            <v>5.1539999999999999</v>
          </cell>
          <cell r="AR2774" t="str">
            <v>KG</v>
          </cell>
          <cell r="AW2774">
            <v>0</v>
          </cell>
          <cell r="AX2774">
            <v>0</v>
          </cell>
          <cell r="AY2774" t="e">
            <v>#N/A</v>
          </cell>
          <cell r="BA2774">
            <v>0</v>
          </cell>
          <cell r="BB2774">
            <v>0</v>
          </cell>
        </row>
        <row r="2775">
          <cell r="A2775" t="str">
            <v>S54476-B141-A5</v>
          </cell>
          <cell r="B2775" t="str">
            <v>S54476-B141-A5</v>
          </cell>
          <cell r="C2775" t="str">
            <v>ORIFICE HOLDER</v>
          </cell>
          <cell r="D2775" t="str">
            <v>Orifice holder  OUT DN 80-80 WP360</v>
          </cell>
          <cell r="E2775" t="str">
            <v>Orifice holder  AUS DN80-80 WP360</v>
          </cell>
          <cell r="F2775">
            <v>594</v>
          </cell>
          <cell r="G2775" t="str">
            <v>EUR</v>
          </cell>
          <cell r="H2775">
            <v>1</v>
          </cell>
          <cell r="I2775">
            <v>-60</v>
          </cell>
          <cell r="J2775">
            <v>237.6</v>
          </cell>
          <cell r="K2775" t="str">
            <v>EUR</v>
          </cell>
          <cell r="M2775"/>
          <cell r="N2775">
            <v>594</v>
          </cell>
          <cell r="O2775" t="str">
            <v>EUR</v>
          </cell>
          <cell r="P2775">
            <v>1</v>
          </cell>
          <cell r="Q2775">
            <v>-60</v>
          </cell>
          <cell r="R2775">
            <v>237.6</v>
          </cell>
          <cell r="S2775" t="str">
            <v>EUR</v>
          </cell>
          <cell r="U2775"/>
          <cell r="V2775">
            <v>4039.2</v>
          </cell>
          <cell r="W2775">
            <v>4039.2</v>
          </cell>
          <cell r="X2775">
            <v>0</v>
          </cell>
          <cell r="Y2775" t="e">
            <v>#NAME?</v>
          </cell>
          <cell r="Z2775">
            <v>1</v>
          </cell>
          <cell r="AA2775">
            <v>1</v>
          </cell>
          <cell r="AB2775" t="str">
            <v>30</v>
          </cell>
          <cell r="AC2775" t="str">
            <v>*SN</v>
          </cell>
          <cell r="AE2775" t="str">
            <v>3PNBB</v>
          </cell>
          <cell r="AF2775">
            <v>3</v>
          </cell>
          <cell r="AG2775" t="str">
            <v>P</v>
          </cell>
          <cell r="AH2775" t="str">
            <v>N</v>
          </cell>
          <cell r="AI2775" t="str">
            <v>B</v>
          </cell>
          <cell r="AJ2775" t="str">
            <v>B</v>
          </cell>
          <cell r="AK2775" t="str">
            <v>Sinorix N2</v>
          </cell>
          <cell r="AL2775" t="str">
            <v>Sinorix N2 - 300 bar</v>
          </cell>
          <cell r="AM2775" t="str">
            <v>N</v>
          </cell>
          <cell r="AN2775" t="str">
            <v>N</v>
          </cell>
          <cell r="AO2775" t="str">
            <v>73063012</v>
          </cell>
          <cell r="AP2775" t="str">
            <v>DE</v>
          </cell>
          <cell r="AQ2775">
            <v>5.226</v>
          </cell>
          <cell r="AR2775" t="str">
            <v>KG</v>
          </cell>
          <cell r="AW2775">
            <v>17</v>
          </cell>
          <cell r="AX2775">
            <v>4012.73</v>
          </cell>
          <cell r="AY2775" t="e">
            <v>#N/A</v>
          </cell>
          <cell r="BA2775">
            <v>17</v>
          </cell>
          <cell r="BB2775">
            <v>4012.73</v>
          </cell>
        </row>
        <row r="2776">
          <cell r="A2776" t="str">
            <v>S54476-B131-A1</v>
          </cell>
          <cell r="B2776" t="str">
            <v>S54476-B131-A1</v>
          </cell>
          <cell r="C2776" t="str">
            <v>ORIFICEHOLDER</v>
          </cell>
          <cell r="D2776" t="str">
            <v>Orificeholder  IN DN 50 WP360</v>
          </cell>
          <cell r="E2776" t="str">
            <v>Orificeholder  Blendenh.EIN DN 50 WP360</v>
          </cell>
          <cell r="F2776">
            <v>339</v>
          </cell>
          <cell r="G2776" t="str">
            <v>EUR</v>
          </cell>
          <cell r="H2776">
            <v>1</v>
          </cell>
          <cell r="I2776">
            <v>-60</v>
          </cell>
          <cell r="J2776">
            <v>135.6</v>
          </cell>
          <cell r="K2776" t="str">
            <v>EUR</v>
          </cell>
          <cell r="M2776"/>
          <cell r="N2776">
            <v>339</v>
          </cell>
          <cell r="O2776" t="str">
            <v>EUR</v>
          </cell>
          <cell r="P2776">
            <v>1</v>
          </cell>
          <cell r="Q2776">
            <v>-60</v>
          </cell>
          <cell r="R2776">
            <v>135.6</v>
          </cell>
          <cell r="S2776" t="str">
            <v>EUR</v>
          </cell>
          <cell r="U2776"/>
          <cell r="V2776">
            <v>949.2</v>
          </cell>
          <cell r="W2776">
            <v>949.2</v>
          </cell>
          <cell r="X2776">
            <v>0</v>
          </cell>
          <cell r="Y2776" t="e">
            <v>#NAME?</v>
          </cell>
          <cell r="Z2776">
            <v>1</v>
          </cell>
          <cell r="AA2776">
            <v>1</v>
          </cell>
          <cell r="AB2776" t="str">
            <v>30</v>
          </cell>
          <cell r="AC2776" t="str">
            <v>*SN</v>
          </cell>
          <cell r="AE2776" t="str">
            <v>3PNBB</v>
          </cell>
          <cell r="AF2776">
            <v>3</v>
          </cell>
          <cell r="AG2776" t="str">
            <v>P</v>
          </cell>
          <cell r="AH2776" t="str">
            <v>N</v>
          </cell>
          <cell r="AI2776" t="str">
            <v>B</v>
          </cell>
          <cell r="AJ2776" t="str">
            <v>B</v>
          </cell>
          <cell r="AK2776" t="str">
            <v>Sinorix N2</v>
          </cell>
          <cell r="AL2776" t="str">
            <v>Sinorix N2 - 300 bar</v>
          </cell>
          <cell r="AM2776" t="str">
            <v>N</v>
          </cell>
          <cell r="AN2776" t="str">
            <v>N</v>
          </cell>
          <cell r="AO2776" t="str">
            <v>73063012</v>
          </cell>
          <cell r="AP2776" t="str">
            <v>DE</v>
          </cell>
          <cell r="AQ2776">
            <v>3.18</v>
          </cell>
          <cell r="AR2776" t="str">
            <v>KG</v>
          </cell>
          <cell r="AW2776">
            <v>7</v>
          </cell>
          <cell r="AX2776">
            <v>945.67</v>
          </cell>
          <cell r="AY2776" t="e">
            <v>#N/A</v>
          </cell>
          <cell r="BA2776">
            <v>7</v>
          </cell>
          <cell r="BB2776">
            <v>945.67</v>
          </cell>
        </row>
        <row r="2777">
          <cell r="A2777" t="str">
            <v>S54476-B114-A4</v>
          </cell>
          <cell r="B2777" t="str">
            <v>S54476-B114-A4</v>
          </cell>
          <cell r="C2777" t="str">
            <v>ORIFICEHOLDER</v>
          </cell>
          <cell r="D2777" t="str">
            <v>Orificeholder  OUT DN 50-65 WP240</v>
          </cell>
          <cell r="E2777" t="str">
            <v>Orificeholder  Blendenh.AUS DN50-65WP240</v>
          </cell>
          <cell r="F2777">
            <v>554</v>
          </cell>
          <cell r="G2777" t="str">
            <v>EUR</v>
          </cell>
          <cell r="H2777">
            <v>1</v>
          </cell>
          <cell r="I2777">
            <v>-60</v>
          </cell>
          <cell r="J2777">
            <v>221.6</v>
          </cell>
          <cell r="K2777" t="str">
            <v>EUR</v>
          </cell>
          <cell r="M2777"/>
          <cell r="N2777">
            <v>554</v>
          </cell>
          <cell r="O2777" t="str">
            <v>EUR</v>
          </cell>
          <cell r="P2777">
            <v>1</v>
          </cell>
          <cell r="Q2777">
            <v>-60</v>
          </cell>
          <cell r="R2777">
            <v>221.6</v>
          </cell>
          <cell r="S2777" t="str">
            <v>EUR</v>
          </cell>
          <cell r="U2777"/>
          <cell r="V2777">
            <v>0</v>
          </cell>
          <cell r="W2777">
            <v>0</v>
          </cell>
          <cell r="X2777">
            <v>0</v>
          </cell>
          <cell r="Y2777" t="e">
            <v>#NAME?</v>
          </cell>
          <cell r="Z2777">
            <v>1</v>
          </cell>
          <cell r="AA2777">
            <v>1</v>
          </cell>
          <cell r="AB2777" t="str">
            <v>60</v>
          </cell>
          <cell r="AC2777" t="str">
            <v>*SN</v>
          </cell>
          <cell r="AD2777" t="str">
            <v>phase out started</v>
          </cell>
          <cell r="AE2777" t="str">
            <v>3PNBA</v>
          </cell>
          <cell r="AF2777">
            <v>3</v>
          </cell>
          <cell r="AG2777" t="str">
            <v>P</v>
          </cell>
          <cell r="AH2777" t="str">
            <v>N</v>
          </cell>
          <cell r="AI2777" t="str">
            <v>B</v>
          </cell>
          <cell r="AJ2777" t="str">
            <v>A</v>
          </cell>
          <cell r="AK2777" t="str">
            <v>Sinorix N2</v>
          </cell>
          <cell r="AL2777" t="str">
            <v>Sinorix N2 - 200 bar</v>
          </cell>
          <cell r="AM2777" t="str">
            <v>N</v>
          </cell>
          <cell r="AN2777" t="str">
            <v>N</v>
          </cell>
          <cell r="AO2777" t="str">
            <v>73063012</v>
          </cell>
          <cell r="AP2777" t="str">
            <v>DE</v>
          </cell>
          <cell r="AQ2777">
            <v>3.7730000000000001</v>
          </cell>
          <cell r="AR2777" t="str">
            <v>KG</v>
          </cell>
          <cell r="AW2777">
            <v>0</v>
          </cell>
          <cell r="AX2777">
            <v>0</v>
          </cell>
          <cell r="AY2777" t="e">
            <v>#N/A</v>
          </cell>
          <cell r="BA2777">
            <v>0</v>
          </cell>
          <cell r="BB2777">
            <v>0</v>
          </cell>
        </row>
        <row r="2778">
          <cell r="A2778" t="str">
            <v>S54476-B114-A5</v>
          </cell>
          <cell r="B2778" t="str">
            <v>S54476-B114-A5</v>
          </cell>
          <cell r="C2778" t="str">
            <v>ORIFICEHOLDER</v>
          </cell>
          <cell r="D2778" t="str">
            <v>Orificeholder  OUT DN 50-80 WP240</v>
          </cell>
          <cell r="E2778" t="str">
            <v>Orificeholder  Blendenh.AUS DN50-80WP240</v>
          </cell>
          <cell r="F2778">
            <v>634</v>
          </cell>
          <cell r="G2778" t="str">
            <v>EUR</v>
          </cell>
          <cell r="H2778">
            <v>1</v>
          </cell>
          <cell r="I2778">
            <v>-60</v>
          </cell>
          <cell r="J2778">
            <v>253.6</v>
          </cell>
          <cell r="K2778" t="str">
            <v>EUR</v>
          </cell>
          <cell r="M2778"/>
          <cell r="N2778">
            <v>576</v>
          </cell>
          <cell r="O2778" t="str">
            <v>EUR</v>
          </cell>
          <cell r="P2778">
            <v>1</v>
          </cell>
          <cell r="Q2778">
            <v>-60</v>
          </cell>
          <cell r="R2778">
            <v>230.4</v>
          </cell>
          <cell r="S2778" t="str">
            <v>EUR</v>
          </cell>
          <cell r="U2778"/>
          <cell r="V2778">
            <v>0</v>
          </cell>
          <cell r="W2778">
            <v>0</v>
          </cell>
          <cell r="X2778">
            <v>0</v>
          </cell>
          <cell r="Y2778" t="e">
            <v>#NAME?</v>
          </cell>
          <cell r="Z2778">
            <v>1</v>
          </cell>
          <cell r="AA2778">
            <v>1</v>
          </cell>
          <cell r="AB2778" t="str">
            <v>56</v>
          </cell>
          <cell r="AC2778" t="str">
            <v>*SN</v>
          </cell>
          <cell r="AD2778" t="str">
            <v>phased out product</v>
          </cell>
          <cell r="AE2778" t="str">
            <v>3PNBA</v>
          </cell>
          <cell r="AF2778">
            <v>3</v>
          </cell>
          <cell r="AG2778" t="str">
            <v>P</v>
          </cell>
          <cell r="AH2778" t="str">
            <v>N</v>
          </cell>
          <cell r="AI2778" t="str">
            <v>B</v>
          </cell>
          <cell r="AJ2778" t="str">
            <v>A</v>
          </cell>
          <cell r="AK2778" t="str">
            <v>Sinorix N2</v>
          </cell>
          <cell r="AL2778" t="str">
            <v>Sinorix N2 - 200 bar</v>
          </cell>
          <cell r="AM2778" t="str">
            <v>N</v>
          </cell>
          <cell r="AN2778" t="str">
            <v>N</v>
          </cell>
          <cell r="AO2778" t="str">
            <v>73063012</v>
          </cell>
          <cell r="AP2778" t="str">
            <v>DE</v>
          </cell>
          <cell r="AQ2778">
            <v>4.1970000000000001</v>
          </cell>
          <cell r="AR2778" t="str">
            <v>KG</v>
          </cell>
          <cell r="AW2778">
            <v>0</v>
          </cell>
          <cell r="AX2778">
            <v>0</v>
          </cell>
          <cell r="AY2778" t="e">
            <v>#N/A</v>
          </cell>
          <cell r="BA2778">
            <v>0</v>
          </cell>
          <cell r="BB2778">
            <v>0</v>
          </cell>
        </row>
        <row r="2779">
          <cell r="A2779" t="str">
            <v>S54476-B130-A3</v>
          </cell>
          <cell r="B2779" t="str">
            <v>S54476-B130-A3</v>
          </cell>
          <cell r="C2779" t="str">
            <v>ORIFICEHOLDER</v>
          </cell>
          <cell r="D2779" t="str">
            <v>Orificeholder  OUT DN50-50 WP360</v>
          </cell>
          <cell r="E2779" t="str">
            <v>Orificeholder  Blendenh.AUS DN50-50WP360</v>
          </cell>
          <cell r="F2779">
            <v>491</v>
          </cell>
          <cell r="G2779" t="str">
            <v>EUR</v>
          </cell>
          <cell r="H2779">
            <v>1</v>
          </cell>
          <cell r="I2779">
            <v>-60</v>
          </cell>
          <cell r="J2779">
            <v>196.4</v>
          </cell>
          <cell r="K2779" t="str">
            <v>EUR</v>
          </cell>
          <cell r="M2779"/>
          <cell r="N2779">
            <v>491</v>
          </cell>
          <cell r="O2779" t="str">
            <v>EUR</v>
          </cell>
          <cell r="P2779">
            <v>1</v>
          </cell>
          <cell r="Q2779">
            <v>-60</v>
          </cell>
          <cell r="R2779">
            <v>196.4</v>
          </cell>
          <cell r="S2779" t="str">
            <v>EUR</v>
          </cell>
          <cell r="U2779"/>
          <cell r="V2779">
            <v>1178.4000000000001</v>
          </cell>
          <cell r="W2779">
            <v>1178.4000000000001</v>
          </cell>
          <cell r="X2779">
            <v>0</v>
          </cell>
          <cell r="Y2779" t="e">
            <v>#NAME?</v>
          </cell>
          <cell r="Z2779">
            <v>1</v>
          </cell>
          <cell r="AA2779">
            <v>1</v>
          </cell>
          <cell r="AB2779" t="str">
            <v>30</v>
          </cell>
          <cell r="AC2779" t="str">
            <v>*SN</v>
          </cell>
          <cell r="AE2779" t="str">
            <v>3PNBB</v>
          </cell>
          <cell r="AF2779">
            <v>3</v>
          </cell>
          <cell r="AG2779" t="str">
            <v>P</v>
          </cell>
          <cell r="AH2779" t="str">
            <v>N</v>
          </cell>
          <cell r="AI2779" t="str">
            <v>B</v>
          </cell>
          <cell r="AJ2779" t="str">
            <v>B</v>
          </cell>
          <cell r="AK2779" t="str">
            <v>Sinorix N2</v>
          </cell>
          <cell r="AL2779" t="str">
            <v>Sinorix N2 - 300 bar</v>
          </cell>
          <cell r="AM2779" t="str">
            <v>N</v>
          </cell>
          <cell r="AN2779" t="str">
            <v>N</v>
          </cell>
          <cell r="AO2779" t="str">
            <v>73063012</v>
          </cell>
          <cell r="AP2779" t="str">
            <v>DE</v>
          </cell>
          <cell r="AQ2779">
            <v>2.8</v>
          </cell>
          <cell r="AR2779" t="str">
            <v>KG</v>
          </cell>
          <cell r="AW2779">
            <v>6</v>
          </cell>
          <cell r="AX2779">
            <v>1174.4100000000001</v>
          </cell>
          <cell r="AY2779" t="e">
            <v>#N/A</v>
          </cell>
          <cell r="BA2779">
            <v>6</v>
          </cell>
          <cell r="BB2779">
            <v>1174.4100000000001</v>
          </cell>
        </row>
        <row r="2780">
          <cell r="A2780" t="str">
            <v>S54476-B130-A4</v>
          </cell>
          <cell r="B2780" t="str">
            <v>S54476-B130-A4</v>
          </cell>
          <cell r="C2780" t="str">
            <v>ORIFICEHOLDER</v>
          </cell>
          <cell r="D2780" t="str">
            <v>Orificeholder  OUT DN50-65 WP360</v>
          </cell>
          <cell r="E2780" t="str">
            <v>Orificeholder  Blendenh.AUS DN50-65WP360</v>
          </cell>
          <cell r="F2780">
            <v>540</v>
          </cell>
          <cell r="G2780" t="str">
            <v>EUR</v>
          </cell>
          <cell r="H2780">
            <v>1</v>
          </cell>
          <cell r="I2780">
            <v>-60</v>
          </cell>
          <cell r="J2780">
            <v>216</v>
          </cell>
          <cell r="K2780" t="str">
            <v>EUR</v>
          </cell>
          <cell r="M2780"/>
          <cell r="N2780">
            <v>491</v>
          </cell>
          <cell r="O2780" t="str">
            <v>EUR</v>
          </cell>
          <cell r="P2780">
            <v>1</v>
          </cell>
          <cell r="Q2780">
            <v>-60</v>
          </cell>
          <cell r="R2780">
            <v>196.4</v>
          </cell>
          <cell r="S2780" t="str">
            <v>EUR</v>
          </cell>
          <cell r="U2780"/>
          <cell r="V2780">
            <v>216</v>
          </cell>
          <cell r="W2780">
            <v>196.4</v>
          </cell>
          <cell r="X2780">
            <v>9.7999999999999972</v>
          </cell>
          <cell r="Y2780" t="e">
            <v>#NAME?</v>
          </cell>
          <cell r="Z2780">
            <v>1</v>
          </cell>
          <cell r="AA2780">
            <v>1</v>
          </cell>
          <cell r="AB2780" t="str">
            <v>56</v>
          </cell>
          <cell r="AC2780" t="str">
            <v>*SN</v>
          </cell>
          <cell r="AD2780" t="str">
            <v>phased out product</v>
          </cell>
          <cell r="AE2780" t="str">
            <v>3PNBB</v>
          </cell>
          <cell r="AF2780">
            <v>3</v>
          </cell>
          <cell r="AG2780" t="str">
            <v>P</v>
          </cell>
          <cell r="AH2780" t="str">
            <v>N</v>
          </cell>
          <cell r="AI2780" t="str">
            <v>B</v>
          </cell>
          <cell r="AJ2780" t="str">
            <v>B</v>
          </cell>
          <cell r="AK2780" t="str">
            <v>Sinorix N2</v>
          </cell>
          <cell r="AL2780" t="str">
            <v>Sinorix N2 - 300 bar</v>
          </cell>
          <cell r="AM2780" t="str">
            <v>N</v>
          </cell>
          <cell r="AN2780" t="str">
            <v>N</v>
          </cell>
          <cell r="AO2780" t="str">
            <v>73063012</v>
          </cell>
          <cell r="AP2780" t="str">
            <v>DE</v>
          </cell>
          <cell r="AQ2780">
            <v>3.4</v>
          </cell>
          <cell r="AR2780" t="str">
            <v>KG</v>
          </cell>
          <cell r="AW2780">
            <v>1</v>
          </cell>
          <cell r="AX2780">
            <v>195.95</v>
          </cell>
          <cell r="AY2780" t="e">
            <v>#N/A</v>
          </cell>
          <cell r="BA2780">
            <v>1</v>
          </cell>
          <cell r="BB2780">
            <v>195.95</v>
          </cell>
        </row>
        <row r="2781">
          <cell r="A2781" t="str">
            <v>S54476-B130-A5</v>
          </cell>
          <cell r="B2781" t="str">
            <v>S54476-B130-A5</v>
          </cell>
          <cell r="C2781" t="str">
            <v>ORIFICEHOLDER</v>
          </cell>
          <cell r="D2781" t="str">
            <v>Orificeholder  OUT DN50-80 WP360</v>
          </cell>
          <cell r="E2781" t="str">
            <v>Orificeholder  Blendenh.AUS DN50-80WP360</v>
          </cell>
          <cell r="F2781">
            <v>545</v>
          </cell>
          <cell r="G2781" t="str">
            <v>EUR</v>
          </cell>
          <cell r="H2781">
            <v>1</v>
          </cell>
          <cell r="I2781">
            <v>-60</v>
          </cell>
          <cell r="J2781">
            <v>218</v>
          </cell>
          <cell r="K2781" t="str">
            <v>EUR</v>
          </cell>
          <cell r="M2781"/>
          <cell r="N2781">
            <v>545</v>
          </cell>
          <cell r="O2781" t="str">
            <v>EUR</v>
          </cell>
          <cell r="P2781">
            <v>1</v>
          </cell>
          <cell r="Q2781">
            <v>-60</v>
          </cell>
          <cell r="R2781">
            <v>218</v>
          </cell>
          <cell r="S2781" t="str">
            <v>EUR</v>
          </cell>
          <cell r="U2781"/>
          <cell r="V2781">
            <v>0</v>
          </cell>
          <cell r="W2781">
            <v>0</v>
          </cell>
          <cell r="X2781">
            <v>0</v>
          </cell>
          <cell r="Y2781" t="e">
            <v>#NAME?</v>
          </cell>
          <cell r="Z2781">
            <v>1</v>
          </cell>
          <cell r="AA2781">
            <v>1</v>
          </cell>
          <cell r="AB2781" t="str">
            <v>30</v>
          </cell>
          <cell r="AC2781" t="str">
            <v>*SN</v>
          </cell>
          <cell r="AE2781" t="str">
            <v>3PNBB</v>
          </cell>
          <cell r="AF2781">
            <v>3</v>
          </cell>
          <cell r="AG2781" t="str">
            <v>P</v>
          </cell>
          <cell r="AH2781" t="str">
            <v>N</v>
          </cell>
          <cell r="AI2781" t="str">
            <v>B</v>
          </cell>
          <cell r="AJ2781" t="str">
            <v>B</v>
          </cell>
          <cell r="AK2781" t="str">
            <v>Sinorix N2</v>
          </cell>
          <cell r="AL2781" t="str">
            <v>Sinorix N2 - 300 bar</v>
          </cell>
          <cell r="AM2781" t="str">
            <v>N</v>
          </cell>
          <cell r="AN2781" t="str">
            <v>N</v>
          </cell>
          <cell r="AO2781" t="str">
            <v>73063012</v>
          </cell>
          <cell r="AP2781" t="str">
            <v>DE</v>
          </cell>
          <cell r="AQ2781">
            <v>3.8</v>
          </cell>
          <cell r="AR2781" t="str">
            <v>KG</v>
          </cell>
          <cell r="AW2781">
            <v>0</v>
          </cell>
          <cell r="AX2781">
            <v>0</v>
          </cell>
          <cell r="AY2781" t="e">
            <v>#N/A</v>
          </cell>
          <cell r="BA2781">
            <v>0</v>
          </cell>
          <cell r="BB2781">
            <v>0</v>
          </cell>
        </row>
        <row r="2782">
          <cell r="A2782" t="str">
            <v>A5Q00032019</v>
          </cell>
          <cell r="B2782" t="str">
            <v>A5Q00032019</v>
          </cell>
          <cell r="C2782" t="str">
            <v>O-RING</v>
          </cell>
          <cell r="D2782" t="str">
            <v>O-Ring  1/2'' 18.66 x 3.5mm NBR70</v>
          </cell>
          <cell r="E2782" t="str">
            <v>O-Ring  1/2'' 18.66 x 3.5mm NBR70</v>
          </cell>
          <cell r="F2782">
            <v>3</v>
          </cell>
          <cell r="G2782" t="str">
            <v>EUR</v>
          </cell>
          <cell r="H2782">
            <v>1</v>
          </cell>
          <cell r="I2782">
            <v>-60</v>
          </cell>
          <cell r="J2782">
            <v>1.2</v>
          </cell>
          <cell r="K2782" t="str">
            <v>EUR</v>
          </cell>
          <cell r="M2782"/>
          <cell r="N2782">
            <v>3</v>
          </cell>
          <cell r="O2782" t="str">
            <v>EUR</v>
          </cell>
          <cell r="P2782">
            <v>1</v>
          </cell>
          <cell r="Q2782">
            <v>-60</v>
          </cell>
          <cell r="R2782">
            <v>1.2</v>
          </cell>
          <cell r="S2782" t="str">
            <v>EUR</v>
          </cell>
          <cell r="U2782"/>
          <cell r="V2782">
            <v>0</v>
          </cell>
          <cell r="W2782">
            <v>0</v>
          </cell>
          <cell r="X2782">
            <v>0</v>
          </cell>
          <cell r="Y2782" t="e">
            <v>#NAME?</v>
          </cell>
          <cell r="Z2782">
            <v>1</v>
          </cell>
          <cell r="AA2782">
            <v>1</v>
          </cell>
          <cell r="AB2782" t="str">
            <v>30</v>
          </cell>
          <cell r="AC2782" t="str">
            <v>*SN</v>
          </cell>
          <cell r="AE2782" t="str">
            <v>3PNBA</v>
          </cell>
          <cell r="AF2782">
            <v>3</v>
          </cell>
          <cell r="AG2782" t="str">
            <v>P</v>
          </cell>
          <cell r="AH2782" t="str">
            <v>N</v>
          </cell>
          <cell r="AI2782" t="str">
            <v>B</v>
          </cell>
          <cell r="AJ2782" t="str">
            <v>A</v>
          </cell>
          <cell r="AK2782" t="str">
            <v>Sinorix N2</v>
          </cell>
          <cell r="AL2782" t="str">
            <v>Sinorix N2 - 200 bar</v>
          </cell>
          <cell r="AM2782" t="str">
            <v>N</v>
          </cell>
          <cell r="AN2782" t="str">
            <v>EAR99</v>
          </cell>
          <cell r="AO2782" t="str">
            <v>40169300</v>
          </cell>
          <cell r="AP2782" t="str">
            <v>CH</v>
          </cell>
          <cell r="AQ2782">
            <v>1E-3</v>
          </cell>
          <cell r="AR2782" t="str">
            <v>KG</v>
          </cell>
          <cell r="AW2782">
            <v>0</v>
          </cell>
          <cell r="AX2782">
            <v>0</v>
          </cell>
          <cell r="AY2782" t="e">
            <v>#N/A</v>
          </cell>
          <cell r="BA2782">
            <v>0</v>
          </cell>
          <cell r="BB2782">
            <v>0</v>
          </cell>
        </row>
        <row r="2783">
          <cell r="A2783" t="str">
            <v>A5Q00032023</v>
          </cell>
          <cell r="B2783" t="str">
            <v>A5Q00032023</v>
          </cell>
          <cell r="C2783" t="str">
            <v>O-RING</v>
          </cell>
          <cell r="D2783" t="str">
            <v>O-Ring  2'' 56.7 x 3.53mm NBR 70</v>
          </cell>
          <cell r="E2783" t="str">
            <v>O-Ring  2'' 56.7 x 3.53mm NBR 70</v>
          </cell>
          <cell r="F2783">
            <v>3.5</v>
          </cell>
          <cell r="G2783" t="str">
            <v>EUR</v>
          </cell>
          <cell r="H2783">
            <v>1</v>
          </cell>
          <cell r="I2783">
            <v>-60</v>
          </cell>
          <cell r="J2783">
            <v>1.4</v>
          </cell>
          <cell r="K2783" t="str">
            <v>EUR</v>
          </cell>
          <cell r="M2783"/>
          <cell r="N2783">
            <v>3.5</v>
          </cell>
          <cell r="O2783" t="str">
            <v>EUR</v>
          </cell>
          <cell r="P2783">
            <v>1</v>
          </cell>
          <cell r="Q2783">
            <v>-60</v>
          </cell>
          <cell r="R2783">
            <v>1.4</v>
          </cell>
          <cell r="S2783" t="str">
            <v>EUR</v>
          </cell>
          <cell r="U2783"/>
          <cell r="V2783">
            <v>0</v>
          </cell>
          <cell r="W2783">
            <v>0</v>
          </cell>
          <cell r="X2783">
            <v>0</v>
          </cell>
          <cell r="Y2783" t="e">
            <v>#NAME?</v>
          </cell>
          <cell r="Z2783">
            <v>1</v>
          </cell>
          <cell r="AA2783">
            <v>1</v>
          </cell>
          <cell r="AB2783" t="str">
            <v>30</v>
          </cell>
          <cell r="AC2783" t="str">
            <v>*SN</v>
          </cell>
          <cell r="AE2783" t="str">
            <v>3PNBA</v>
          </cell>
          <cell r="AF2783">
            <v>3</v>
          </cell>
          <cell r="AG2783" t="str">
            <v>P</v>
          </cell>
          <cell r="AH2783" t="str">
            <v>N</v>
          </cell>
          <cell r="AI2783" t="str">
            <v>B</v>
          </cell>
          <cell r="AJ2783" t="str">
            <v>A</v>
          </cell>
          <cell r="AK2783" t="str">
            <v>Sinorix N2</v>
          </cell>
          <cell r="AL2783" t="str">
            <v>Sinorix N2 - 200 bar</v>
          </cell>
          <cell r="AM2783" t="str">
            <v>N</v>
          </cell>
          <cell r="AN2783" t="str">
            <v>EAR99</v>
          </cell>
          <cell r="AO2783" t="str">
            <v>40169300</v>
          </cell>
          <cell r="AP2783" t="str">
            <v>CH</v>
          </cell>
          <cell r="AQ2783">
            <v>3.0000000000000001E-3</v>
          </cell>
          <cell r="AR2783" t="str">
            <v>KG</v>
          </cell>
          <cell r="AW2783">
            <v>0</v>
          </cell>
          <cell r="AX2783">
            <v>0</v>
          </cell>
          <cell r="AY2783" t="e">
            <v>#N/A</v>
          </cell>
          <cell r="BA2783">
            <v>0</v>
          </cell>
          <cell r="BB2783">
            <v>0</v>
          </cell>
        </row>
        <row r="2784">
          <cell r="A2784" t="str">
            <v>A5Q00032025</v>
          </cell>
          <cell r="B2784" t="str">
            <v>A5Q00032025</v>
          </cell>
          <cell r="C2784" t="str">
            <v>O-RING</v>
          </cell>
          <cell r="D2784" t="str">
            <v>O-Ring  3'' 85.32 x 3.53mm NBR 70</v>
          </cell>
          <cell r="E2784" t="str">
            <v>O-Ring  3'' 85.32 x 3.53mm NBR 70</v>
          </cell>
          <cell r="F2784">
            <v>11</v>
          </cell>
          <cell r="G2784" t="str">
            <v>EUR</v>
          </cell>
          <cell r="H2784">
            <v>1</v>
          </cell>
          <cell r="I2784">
            <v>-60</v>
          </cell>
          <cell r="J2784">
            <v>4.4000000000000004</v>
          </cell>
          <cell r="K2784" t="str">
            <v>EUR</v>
          </cell>
          <cell r="M2784"/>
          <cell r="N2784">
            <v>11</v>
          </cell>
          <cell r="O2784" t="str">
            <v>EUR</v>
          </cell>
          <cell r="P2784">
            <v>1</v>
          </cell>
          <cell r="Q2784">
            <v>-60</v>
          </cell>
          <cell r="R2784">
            <v>4.4000000000000004</v>
          </cell>
          <cell r="S2784" t="str">
            <v>EUR</v>
          </cell>
          <cell r="U2784"/>
          <cell r="V2784">
            <v>0</v>
          </cell>
          <cell r="W2784">
            <v>0</v>
          </cell>
          <cell r="X2784">
            <v>0</v>
          </cell>
          <cell r="Y2784" t="e">
            <v>#NAME?</v>
          </cell>
          <cell r="Z2784">
            <v>1</v>
          </cell>
          <cell r="AA2784">
            <v>1</v>
          </cell>
          <cell r="AB2784" t="str">
            <v>30</v>
          </cell>
          <cell r="AC2784" t="str">
            <v>*SN</v>
          </cell>
          <cell r="AE2784" t="str">
            <v>3PNBA</v>
          </cell>
          <cell r="AF2784">
            <v>3</v>
          </cell>
          <cell r="AG2784" t="str">
            <v>P</v>
          </cell>
          <cell r="AH2784" t="str">
            <v>N</v>
          </cell>
          <cell r="AI2784" t="str">
            <v>B</v>
          </cell>
          <cell r="AJ2784" t="str">
            <v>A</v>
          </cell>
          <cell r="AK2784" t="str">
            <v>Sinorix N2</v>
          </cell>
          <cell r="AL2784" t="str">
            <v>Sinorix N2 - 200 bar</v>
          </cell>
          <cell r="AM2784" t="str">
            <v>N</v>
          </cell>
          <cell r="AN2784" t="str">
            <v>EAR99</v>
          </cell>
          <cell r="AO2784" t="str">
            <v>40169300</v>
          </cell>
          <cell r="AP2784" t="str">
            <v>CH</v>
          </cell>
          <cell r="AQ2784">
            <v>4.0000000000000001E-3</v>
          </cell>
          <cell r="AR2784" t="str">
            <v>KG</v>
          </cell>
          <cell r="AW2784">
            <v>0</v>
          </cell>
          <cell r="AX2784">
            <v>0</v>
          </cell>
          <cell r="AY2784" t="e">
            <v>#N/A</v>
          </cell>
          <cell r="BA2784">
            <v>0</v>
          </cell>
          <cell r="BB2784">
            <v>0</v>
          </cell>
        </row>
        <row r="2785">
          <cell r="A2785" t="str">
            <v>A5Q00032015</v>
          </cell>
          <cell r="B2785" t="str">
            <v>A5Q00032015</v>
          </cell>
          <cell r="C2785" t="str">
            <v>O-RING</v>
          </cell>
          <cell r="D2785" t="str">
            <v>O-Ring  75.57 x 5.34mm NBR 70</v>
          </cell>
          <cell r="E2785" t="str">
            <v>O-Ring  75.57 x 5.34mm NBR 70</v>
          </cell>
          <cell r="F2785">
            <v>3</v>
          </cell>
          <cell r="G2785" t="str">
            <v>EUR</v>
          </cell>
          <cell r="H2785">
            <v>1</v>
          </cell>
          <cell r="I2785">
            <v>-60</v>
          </cell>
          <cell r="J2785">
            <v>1.2</v>
          </cell>
          <cell r="K2785" t="str">
            <v>EUR</v>
          </cell>
          <cell r="M2785"/>
          <cell r="N2785">
            <v>3</v>
          </cell>
          <cell r="O2785" t="str">
            <v>EUR</v>
          </cell>
          <cell r="P2785">
            <v>1</v>
          </cell>
          <cell r="Q2785">
            <v>-60</v>
          </cell>
          <cell r="R2785">
            <v>1.2</v>
          </cell>
          <cell r="S2785" t="str">
            <v>EUR</v>
          </cell>
          <cell r="U2785"/>
          <cell r="V2785">
            <v>48</v>
          </cell>
          <cell r="W2785">
            <v>48</v>
          </cell>
          <cell r="X2785">
            <v>0</v>
          </cell>
          <cell r="Y2785" t="e">
            <v>#NAME?</v>
          </cell>
          <cell r="Z2785">
            <v>1</v>
          </cell>
          <cell r="AA2785">
            <v>1</v>
          </cell>
          <cell r="AB2785" t="str">
            <v>30</v>
          </cell>
          <cell r="AC2785" t="str">
            <v>*SN</v>
          </cell>
          <cell r="AE2785" t="str">
            <v>3PNBA</v>
          </cell>
          <cell r="AF2785">
            <v>3</v>
          </cell>
          <cell r="AG2785" t="str">
            <v>P</v>
          </cell>
          <cell r="AH2785" t="str">
            <v>N</v>
          </cell>
          <cell r="AI2785" t="str">
            <v>B</v>
          </cell>
          <cell r="AJ2785" t="str">
            <v>A</v>
          </cell>
          <cell r="AK2785" t="str">
            <v>Sinorix N2</v>
          </cell>
          <cell r="AL2785" t="str">
            <v>Sinorix N2 - 200 bar</v>
          </cell>
          <cell r="AM2785" t="str">
            <v>N</v>
          </cell>
          <cell r="AN2785" t="str">
            <v>EAR99</v>
          </cell>
          <cell r="AO2785" t="str">
            <v>40169300</v>
          </cell>
          <cell r="AP2785" t="str">
            <v>CH</v>
          </cell>
          <cell r="AQ2785">
            <v>7.0000000000000001E-3</v>
          </cell>
          <cell r="AR2785" t="str">
            <v>KG</v>
          </cell>
          <cell r="AW2785">
            <v>40</v>
          </cell>
          <cell r="AX2785">
            <v>29.09</v>
          </cell>
          <cell r="AY2785" t="e">
            <v>#N/A</v>
          </cell>
          <cell r="BA2785">
            <v>40</v>
          </cell>
          <cell r="BB2785">
            <v>29.09</v>
          </cell>
        </row>
        <row r="2786">
          <cell r="A2786" t="str">
            <v>A5Q00032171</v>
          </cell>
          <cell r="B2786" t="str">
            <v>A5Q00032171</v>
          </cell>
          <cell r="C2786" t="str">
            <v>PAINT</v>
          </cell>
          <cell r="D2786" t="str">
            <v>Paint   RAL 9005 black</v>
          </cell>
          <cell r="E2786" t="str">
            <v>Paint   RAL 9005 schwarz</v>
          </cell>
          <cell r="F2786" t="str">
            <v>on request</v>
          </cell>
          <cell r="G2786"/>
          <cell r="H2786">
            <v>1</v>
          </cell>
          <cell r="I2786">
            <v>-60</v>
          </cell>
          <cell r="J2786">
            <v>0</v>
          </cell>
          <cell r="K2786"/>
          <cell r="M2786"/>
          <cell r="N2786">
            <v>0</v>
          </cell>
          <cell r="O2786"/>
          <cell r="P2786">
            <v>1</v>
          </cell>
          <cell r="Q2786">
            <v>-60</v>
          </cell>
          <cell r="R2786">
            <v>0</v>
          </cell>
          <cell r="S2786"/>
          <cell r="U2786"/>
          <cell r="V2786">
            <v>0</v>
          </cell>
          <cell r="W2786">
            <v>0</v>
          </cell>
          <cell r="X2786">
            <v>0</v>
          </cell>
          <cell r="Y2786" t="e">
            <v>#NAME?</v>
          </cell>
          <cell r="Z2786">
            <v>1</v>
          </cell>
          <cell r="AA2786">
            <v>1</v>
          </cell>
          <cell r="AB2786" t="str">
            <v>30</v>
          </cell>
          <cell r="AC2786" t="str">
            <v>*SN</v>
          </cell>
          <cell r="AE2786" t="str">
            <v>3PNBA</v>
          </cell>
          <cell r="AF2786">
            <v>3</v>
          </cell>
          <cell r="AG2786" t="str">
            <v>P</v>
          </cell>
          <cell r="AH2786" t="str">
            <v>N</v>
          </cell>
          <cell r="AI2786" t="str">
            <v>B</v>
          </cell>
          <cell r="AJ2786" t="str">
            <v>A</v>
          </cell>
          <cell r="AK2786" t="str">
            <v>Sinorix N2</v>
          </cell>
          <cell r="AL2786" t="str">
            <v>Sinorix N2 - 200 bar</v>
          </cell>
          <cell r="AM2786" t="str">
            <v>N</v>
          </cell>
          <cell r="AN2786" t="str">
            <v>N</v>
          </cell>
          <cell r="AO2786" t="str">
            <v>73063012</v>
          </cell>
          <cell r="AP2786" t="str">
            <v>CH</v>
          </cell>
          <cell r="AQ2786">
            <v>1E-3</v>
          </cell>
          <cell r="AR2786" t="str">
            <v>KG</v>
          </cell>
          <cell r="AW2786">
            <v>0</v>
          </cell>
          <cell r="AX2786">
            <v>0</v>
          </cell>
          <cell r="AY2786" t="e">
            <v>#N/A</v>
          </cell>
          <cell r="BA2786">
            <v>0</v>
          </cell>
          <cell r="BB2786">
            <v>0</v>
          </cell>
        </row>
        <row r="2787">
          <cell r="A2787" t="str">
            <v>A5Q00036890</v>
          </cell>
          <cell r="B2787" t="str">
            <v>A5Q00036890</v>
          </cell>
          <cell r="C2787" t="str">
            <v>PRESSUREREDUCER</v>
          </cell>
          <cell r="D2787" t="str">
            <v>Pressure reducer  200 to 0-15bar, Labo</v>
          </cell>
          <cell r="E2787" t="str">
            <v>Pressure reducer  200 auf 0-15bar, Labo</v>
          </cell>
          <cell r="F2787">
            <v>998</v>
          </cell>
          <cell r="G2787" t="str">
            <v>EUR</v>
          </cell>
          <cell r="H2787">
            <v>1</v>
          </cell>
          <cell r="I2787">
            <v>-60</v>
          </cell>
          <cell r="J2787">
            <v>399.2</v>
          </cell>
          <cell r="K2787" t="str">
            <v>EUR</v>
          </cell>
          <cell r="M2787"/>
          <cell r="N2787">
            <v>998</v>
          </cell>
          <cell r="O2787" t="str">
            <v>EUR</v>
          </cell>
          <cell r="P2787">
            <v>1</v>
          </cell>
          <cell r="Q2787">
            <v>-60</v>
          </cell>
          <cell r="R2787">
            <v>399.2</v>
          </cell>
          <cell r="S2787" t="str">
            <v>EUR</v>
          </cell>
          <cell r="U2787"/>
          <cell r="V2787">
            <v>0</v>
          </cell>
          <cell r="W2787">
            <v>0</v>
          </cell>
          <cell r="X2787">
            <v>0</v>
          </cell>
          <cell r="Y2787" t="e">
            <v>#NAME?</v>
          </cell>
          <cell r="Z2787">
            <v>1</v>
          </cell>
          <cell r="AA2787">
            <v>1</v>
          </cell>
          <cell r="AB2787" t="str">
            <v>60</v>
          </cell>
          <cell r="AC2787" t="str">
            <v>*SN</v>
          </cell>
          <cell r="AD2787" t="str">
            <v>phase out started</v>
          </cell>
          <cell r="AE2787" t="str">
            <v>3PNBA</v>
          </cell>
          <cell r="AF2787">
            <v>3</v>
          </cell>
          <cell r="AG2787" t="str">
            <v>P</v>
          </cell>
          <cell r="AH2787" t="str">
            <v>N</v>
          </cell>
          <cell r="AI2787" t="str">
            <v>B</v>
          </cell>
          <cell r="AJ2787" t="str">
            <v>A</v>
          </cell>
          <cell r="AK2787" t="str">
            <v>Sinorix N2</v>
          </cell>
          <cell r="AL2787" t="str">
            <v>Sinorix N2 - 200 bar</v>
          </cell>
          <cell r="AM2787" t="str">
            <v>N</v>
          </cell>
          <cell r="AN2787" t="str">
            <v>N</v>
          </cell>
          <cell r="AO2787" t="str">
            <v>84811090</v>
          </cell>
          <cell r="AP2787" t="str">
            <v>DE</v>
          </cell>
          <cell r="AQ2787">
            <v>2</v>
          </cell>
          <cell r="AR2787" t="str">
            <v>KG</v>
          </cell>
          <cell r="AS2787"/>
          <cell r="AW2787">
            <v>0</v>
          </cell>
          <cell r="AX2787">
            <v>0</v>
          </cell>
          <cell r="BA2787">
            <v>0</v>
          </cell>
          <cell r="BB2787">
            <v>0</v>
          </cell>
        </row>
        <row r="2788">
          <cell r="A2788" t="str">
            <v>A5Q00036889</v>
          </cell>
          <cell r="B2788" t="str">
            <v>A5Q00036889</v>
          </cell>
          <cell r="C2788" t="str">
            <v>PRESSUREREDUCER</v>
          </cell>
          <cell r="D2788" t="str">
            <v>Pressure reducer  200 to 0-16bar, Vulkan</v>
          </cell>
          <cell r="E2788" t="str">
            <v>Pressure reducer  200 auf 0-16bar,Vulkan</v>
          </cell>
          <cell r="F2788">
            <v>1649</v>
          </cell>
          <cell r="G2788" t="str">
            <v>EUR</v>
          </cell>
          <cell r="H2788">
            <v>1</v>
          </cell>
          <cell r="I2788">
            <v>-60</v>
          </cell>
          <cell r="J2788">
            <v>659.6</v>
          </cell>
          <cell r="K2788" t="str">
            <v>EUR</v>
          </cell>
          <cell r="M2788"/>
          <cell r="N2788">
            <v>1649</v>
          </cell>
          <cell r="O2788" t="str">
            <v>EUR</v>
          </cell>
          <cell r="P2788">
            <v>1</v>
          </cell>
          <cell r="Q2788">
            <v>-60</v>
          </cell>
          <cell r="R2788">
            <v>659.6</v>
          </cell>
          <cell r="S2788" t="str">
            <v>EUR</v>
          </cell>
          <cell r="U2788"/>
          <cell r="V2788">
            <v>1978.8</v>
          </cell>
          <cell r="W2788">
            <v>1978.8</v>
          </cell>
          <cell r="X2788">
            <v>0</v>
          </cell>
          <cell r="Y2788" t="e">
            <v>#NAME?</v>
          </cell>
          <cell r="Z2788">
            <v>1</v>
          </cell>
          <cell r="AA2788">
            <v>1</v>
          </cell>
          <cell r="AB2788" t="str">
            <v>30</v>
          </cell>
          <cell r="AC2788" t="str">
            <v>*SN</v>
          </cell>
          <cell r="AE2788" t="str">
            <v>3PNBA</v>
          </cell>
          <cell r="AF2788">
            <v>3</v>
          </cell>
          <cell r="AG2788" t="str">
            <v>P</v>
          </cell>
          <cell r="AH2788" t="str">
            <v>N</v>
          </cell>
          <cell r="AI2788" t="str">
            <v>B</v>
          </cell>
          <cell r="AJ2788" t="str">
            <v>A</v>
          </cell>
          <cell r="AK2788" t="str">
            <v>Sinorix N2</v>
          </cell>
          <cell r="AL2788" t="str">
            <v>Sinorix N2 - 200 bar</v>
          </cell>
          <cell r="AM2788" t="str">
            <v>N</v>
          </cell>
          <cell r="AN2788" t="str">
            <v>N</v>
          </cell>
          <cell r="AO2788" t="str">
            <v>84811090</v>
          </cell>
          <cell r="AP2788" t="str">
            <v>DE</v>
          </cell>
          <cell r="AQ2788">
            <v>1.5</v>
          </cell>
          <cell r="AR2788" t="str">
            <v>KG</v>
          </cell>
          <cell r="AW2788">
            <v>3</v>
          </cell>
          <cell r="AX2788">
            <v>1974.91</v>
          </cell>
          <cell r="AY2788" t="e">
            <v>#N/A</v>
          </cell>
          <cell r="BA2788">
            <v>3</v>
          </cell>
          <cell r="BB2788">
            <v>1974.91</v>
          </cell>
        </row>
        <row r="2789">
          <cell r="A2789" t="str">
            <v>A5Q00031909</v>
          </cell>
          <cell r="B2789" t="str">
            <v>A5Q00031909</v>
          </cell>
          <cell r="C2789" t="str">
            <v>PRESSURE SWITCH</v>
          </cell>
          <cell r="D2789" t="str">
            <v>Pressure Switch  10 bar R1/4''</v>
          </cell>
          <cell r="E2789" t="str">
            <v>Pressure Switch  Drucksch. 10 bar R1/4''</v>
          </cell>
          <cell r="F2789">
            <v>105</v>
          </cell>
          <cell r="G2789" t="str">
            <v>EUR</v>
          </cell>
          <cell r="H2789">
            <v>1</v>
          </cell>
          <cell r="I2789">
            <v>-60</v>
          </cell>
          <cell r="J2789">
            <v>42</v>
          </cell>
          <cell r="K2789" t="str">
            <v>EUR</v>
          </cell>
          <cell r="M2789"/>
          <cell r="N2789">
            <v>105</v>
          </cell>
          <cell r="O2789" t="str">
            <v>EUR</v>
          </cell>
          <cell r="P2789">
            <v>1</v>
          </cell>
          <cell r="Q2789">
            <v>-60</v>
          </cell>
          <cell r="R2789">
            <v>42</v>
          </cell>
          <cell r="S2789" t="str">
            <v>EUR</v>
          </cell>
          <cell r="U2789"/>
          <cell r="V2789">
            <v>0</v>
          </cell>
          <cell r="W2789">
            <v>0</v>
          </cell>
          <cell r="X2789">
            <v>0</v>
          </cell>
          <cell r="Y2789" t="e">
            <v>#NAME?</v>
          </cell>
          <cell r="Z2789">
            <v>1</v>
          </cell>
          <cell r="AA2789">
            <v>1</v>
          </cell>
          <cell r="AB2789" t="str">
            <v>60</v>
          </cell>
          <cell r="AC2789" t="str">
            <v>*SN</v>
          </cell>
          <cell r="AD2789" t="str">
            <v>phase out started</v>
          </cell>
          <cell r="AE2789" t="str">
            <v>3PNBA</v>
          </cell>
          <cell r="AF2789">
            <v>3</v>
          </cell>
          <cell r="AG2789" t="str">
            <v>P</v>
          </cell>
          <cell r="AH2789" t="str">
            <v>N</v>
          </cell>
          <cell r="AI2789" t="str">
            <v>B</v>
          </cell>
          <cell r="AJ2789" t="str">
            <v>A</v>
          </cell>
          <cell r="AK2789" t="str">
            <v>Sinorix N2</v>
          </cell>
          <cell r="AL2789" t="str">
            <v>Sinorix N2 - 200 bar</v>
          </cell>
          <cell r="AM2789" t="str">
            <v>N</v>
          </cell>
          <cell r="AN2789" t="str">
            <v>N</v>
          </cell>
          <cell r="AO2789" t="str">
            <v>90262000</v>
          </cell>
          <cell r="AP2789" t="str">
            <v>DE</v>
          </cell>
          <cell r="AQ2789">
            <v>0.1</v>
          </cell>
          <cell r="AR2789" t="str">
            <v>KG</v>
          </cell>
          <cell r="AW2789">
            <v>0</v>
          </cell>
          <cell r="AX2789">
            <v>0</v>
          </cell>
          <cell r="AY2789" t="e">
            <v>#N/A</v>
          </cell>
          <cell r="BA2789">
            <v>0</v>
          </cell>
          <cell r="BB2789">
            <v>0</v>
          </cell>
        </row>
        <row r="2790">
          <cell r="A2790" t="str">
            <v>S54476-B90-A1</v>
          </cell>
          <cell r="B2790" t="str">
            <v>S54476-B90-A1</v>
          </cell>
          <cell r="C2790" t="str">
            <v>RACK</v>
          </cell>
          <cell r="D2790" t="str">
            <v>Rack  angle left Type 507055</v>
          </cell>
          <cell r="E2790" t="str">
            <v>Rack  Winkel links Type 507055</v>
          </cell>
          <cell r="F2790">
            <v>16.399999999999999</v>
          </cell>
          <cell r="G2790" t="str">
            <v>EUR</v>
          </cell>
          <cell r="H2790">
            <v>1</v>
          </cell>
          <cell r="I2790">
            <v>-60</v>
          </cell>
          <cell r="J2790">
            <v>6.56</v>
          </cell>
          <cell r="K2790" t="str">
            <v>EUR</v>
          </cell>
          <cell r="M2790"/>
          <cell r="N2790">
            <v>16.399999999999999</v>
          </cell>
          <cell r="O2790" t="str">
            <v>EUR</v>
          </cell>
          <cell r="P2790">
            <v>1</v>
          </cell>
          <cell r="Q2790">
            <v>-60</v>
          </cell>
          <cell r="R2790">
            <v>6.56</v>
          </cell>
          <cell r="S2790" t="str">
            <v>EUR</v>
          </cell>
          <cell r="U2790"/>
          <cell r="V2790">
            <v>0</v>
          </cell>
          <cell r="W2790">
            <v>0</v>
          </cell>
          <cell r="X2790">
            <v>0</v>
          </cell>
          <cell r="Y2790" t="e">
            <v>#NAME?</v>
          </cell>
          <cell r="Z2790">
            <v>1</v>
          </cell>
          <cell r="AA2790">
            <v>1</v>
          </cell>
          <cell r="AB2790" t="str">
            <v>30</v>
          </cell>
          <cell r="AC2790" t="str">
            <v>*SN</v>
          </cell>
          <cell r="AE2790" t="str">
            <v>3PNBA</v>
          </cell>
          <cell r="AF2790">
            <v>3</v>
          </cell>
          <cell r="AG2790" t="str">
            <v>P</v>
          </cell>
          <cell r="AH2790" t="str">
            <v>N</v>
          </cell>
          <cell r="AI2790" t="str">
            <v>B</v>
          </cell>
          <cell r="AJ2790" t="str">
            <v>A</v>
          </cell>
          <cell r="AK2790" t="str">
            <v>Sinorix N2</v>
          </cell>
          <cell r="AL2790" t="str">
            <v>Sinorix N2 - 200 bar</v>
          </cell>
          <cell r="AM2790" t="str">
            <v>N</v>
          </cell>
          <cell r="AN2790" t="str">
            <v>N</v>
          </cell>
          <cell r="AO2790" t="str">
            <v>73063012</v>
          </cell>
          <cell r="AP2790" t="str">
            <v>CH</v>
          </cell>
          <cell r="AQ2790">
            <v>1.3759999999999999</v>
          </cell>
          <cell r="AR2790" t="str">
            <v>KG</v>
          </cell>
          <cell r="AW2790">
            <v>0</v>
          </cell>
          <cell r="AX2790">
            <v>0</v>
          </cell>
          <cell r="AY2790" t="e">
            <v>#N/A</v>
          </cell>
          <cell r="BA2790">
            <v>0</v>
          </cell>
          <cell r="BB2790">
            <v>0</v>
          </cell>
        </row>
        <row r="2791">
          <cell r="A2791" t="str">
            <v>S54476-B91-A1</v>
          </cell>
          <cell r="B2791" t="str">
            <v>S54476-B91-A1</v>
          </cell>
          <cell r="C2791" t="str">
            <v>RACK</v>
          </cell>
          <cell r="D2791" t="str">
            <v>Rack  angle right Type 507050</v>
          </cell>
          <cell r="E2791" t="str">
            <v>Rack  Winkel rechts Type 507050</v>
          </cell>
          <cell r="F2791">
            <v>17</v>
          </cell>
          <cell r="G2791" t="str">
            <v>EUR</v>
          </cell>
          <cell r="H2791">
            <v>1</v>
          </cell>
          <cell r="I2791">
            <v>-60</v>
          </cell>
          <cell r="J2791">
            <v>6.8</v>
          </cell>
          <cell r="K2791" t="str">
            <v>EUR</v>
          </cell>
          <cell r="M2791"/>
          <cell r="N2791">
            <v>17</v>
          </cell>
          <cell r="O2791" t="str">
            <v>EUR</v>
          </cell>
          <cell r="P2791">
            <v>1</v>
          </cell>
          <cell r="Q2791">
            <v>-60</v>
          </cell>
          <cell r="R2791">
            <v>6.8</v>
          </cell>
          <cell r="S2791" t="str">
            <v>EUR</v>
          </cell>
          <cell r="U2791"/>
          <cell r="V2791">
            <v>0</v>
          </cell>
          <cell r="W2791">
            <v>0</v>
          </cell>
          <cell r="X2791">
            <v>0</v>
          </cell>
          <cell r="Y2791" t="e">
            <v>#NAME?</v>
          </cell>
          <cell r="Z2791">
            <v>1</v>
          </cell>
          <cell r="AA2791">
            <v>1</v>
          </cell>
          <cell r="AB2791" t="str">
            <v>30</v>
          </cell>
          <cell r="AC2791" t="str">
            <v>*SN</v>
          </cell>
          <cell r="AE2791" t="str">
            <v>3PNBA</v>
          </cell>
          <cell r="AF2791">
            <v>3</v>
          </cell>
          <cell r="AG2791" t="str">
            <v>P</v>
          </cell>
          <cell r="AH2791" t="str">
            <v>N</v>
          </cell>
          <cell r="AI2791" t="str">
            <v>B</v>
          </cell>
          <cell r="AJ2791" t="str">
            <v>A</v>
          </cell>
          <cell r="AK2791" t="str">
            <v>Sinorix N2</v>
          </cell>
          <cell r="AL2791" t="str">
            <v>Sinorix N2 - 200 bar</v>
          </cell>
          <cell r="AM2791" t="str">
            <v>N</v>
          </cell>
          <cell r="AN2791" t="str">
            <v>N</v>
          </cell>
          <cell r="AO2791" t="str">
            <v>73063012</v>
          </cell>
          <cell r="AP2791" t="str">
            <v>CH</v>
          </cell>
          <cell r="AQ2791">
            <v>1.367</v>
          </cell>
          <cell r="AR2791" t="str">
            <v>KG</v>
          </cell>
          <cell r="AW2791">
            <v>0</v>
          </cell>
          <cell r="AX2791">
            <v>0</v>
          </cell>
          <cell r="AY2791" t="e">
            <v>#N/A</v>
          </cell>
          <cell r="BA2791">
            <v>0</v>
          </cell>
          <cell r="BB2791">
            <v>0</v>
          </cell>
        </row>
        <row r="2792">
          <cell r="A2792" t="str">
            <v>S54476-B226-A1</v>
          </cell>
          <cell r="B2792" t="str">
            <v>S54476-B226-A1</v>
          </cell>
          <cell r="C2792" t="str">
            <v>RACK</v>
          </cell>
          <cell r="D2792" t="str">
            <v>RACK  Base rack 1 row, 1 cylinder</v>
          </cell>
          <cell r="E2792" t="str">
            <v>RACK  Basisgestell 1-r, 1 Behälter</v>
          </cell>
          <cell r="F2792">
            <v>455</v>
          </cell>
          <cell r="G2792" t="str">
            <v>EUR</v>
          </cell>
          <cell r="H2792">
            <v>1</v>
          </cell>
          <cell r="I2792">
            <v>-60</v>
          </cell>
          <cell r="J2792">
            <v>182</v>
          </cell>
          <cell r="K2792" t="str">
            <v>EUR</v>
          </cell>
          <cell r="M2792"/>
          <cell r="N2792">
            <v>455</v>
          </cell>
          <cell r="O2792" t="str">
            <v>EUR</v>
          </cell>
          <cell r="P2792">
            <v>1</v>
          </cell>
          <cell r="Q2792">
            <v>-60</v>
          </cell>
          <cell r="R2792">
            <v>182</v>
          </cell>
          <cell r="S2792" t="str">
            <v>EUR</v>
          </cell>
          <cell r="U2792"/>
          <cell r="V2792">
            <v>0</v>
          </cell>
          <cell r="W2792">
            <v>0</v>
          </cell>
          <cell r="X2792">
            <v>0</v>
          </cell>
          <cell r="Y2792" t="e">
            <v>#NAME?</v>
          </cell>
          <cell r="Z2792">
            <v>1</v>
          </cell>
          <cell r="AA2792">
            <v>1</v>
          </cell>
          <cell r="AB2792" t="str">
            <v>30</v>
          </cell>
          <cell r="AC2792" t="str">
            <v>*SN</v>
          </cell>
          <cell r="AE2792" t="str">
            <v>3PNBB</v>
          </cell>
          <cell r="AF2792">
            <v>3</v>
          </cell>
          <cell r="AG2792" t="str">
            <v>P</v>
          </cell>
          <cell r="AH2792" t="str">
            <v>N</v>
          </cell>
          <cell r="AI2792" t="str">
            <v>B</v>
          </cell>
          <cell r="AJ2792" t="str">
            <v>B</v>
          </cell>
          <cell r="AK2792" t="str">
            <v>Sinorix N2</v>
          </cell>
          <cell r="AL2792" t="str">
            <v>Sinorix N2 - 300 bar</v>
          </cell>
          <cell r="AM2792" t="str">
            <v>N</v>
          </cell>
          <cell r="AN2792" t="str">
            <v>3A991A1</v>
          </cell>
          <cell r="AO2792" t="str">
            <v>85389040999</v>
          </cell>
          <cell r="AP2792" t="str">
            <v>CH</v>
          </cell>
          <cell r="AQ2792">
            <v>18.2</v>
          </cell>
          <cell r="AR2792" t="str">
            <v>KG</v>
          </cell>
          <cell r="AS2792"/>
          <cell r="AW2792">
            <v>0</v>
          </cell>
          <cell r="AX2792">
            <v>0</v>
          </cell>
          <cell r="BA2792">
            <v>0</v>
          </cell>
          <cell r="BB2792">
            <v>0</v>
          </cell>
        </row>
        <row r="2793">
          <cell r="A2793" t="str">
            <v>S54476-C83-A1</v>
          </cell>
          <cell r="B2793" t="str">
            <v>S54476-C83-A1</v>
          </cell>
          <cell r="C2793" t="str">
            <v>RACK</v>
          </cell>
          <cell r="D2793" t="str">
            <v>Rack  beam 1 x 67/80 L - CX506501</v>
          </cell>
          <cell r="E2793" t="str">
            <v>Rack  Träger 1 x 67/80 L - CX506501</v>
          </cell>
          <cell r="F2793">
            <v>140</v>
          </cell>
          <cell r="G2793" t="str">
            <v>EUR</v>
          </cell>
          <cell r="H2793">
            <v>1</v>
          </cell>
          <cell r="I2793">
            <v>-60</v>
          </cell>
          <cell r="J2793">
            <v>56</v>
          </cell>
          <cell r="K2793" t="str">
            <v>EUR</v>
          </cell>
          <cell r="M2793"/>
          <cell r="N2793">
            <v>140</v>
          </cell>
          <cell r="O2793" t="str">
            <v>EUR</v>
          </cell>
          <cell r="P2793">
            <v>1</v>
          </cell>
          <cell r="Q2793">
            <v>-60</v>
          </cell>
          <cell r="R2793">
            <v>56</v>
          </cell>
          <cell r="S2793" t="str">
            <v>EUR</v>
          </cell>
          <cell r="U2793"/>
          <cell r="V2793">
            <v>0</v>
          </cell>
          <cell r="W2793">
            <v>0</v>
          </cell>
          <cell r="X2793">
            <v>0</v>
          </cell>
          <cell r="Y2793" t="e">
            <v>#NAME?</v>
          </cell>
          <cell r="Z2793">
            <v>1</v>
          </cell>
          <cell r="AA2793">
            <v>1</v>
          </cell>
          <cell r="AB2793" t="str">
            <v>30</v>
          </cell>
          <cell r="AC2793" t="str">
            <v>*SN</v>
          </cell>
          <cell r="AE2793" t="str">
            <v>3PNBA</v>
          </cell>
          <cell r="AF2793">
            <v>3</v>
          </cell>
          <cell r="AG2793" t="str">
            <v>P</v>
          </cell>
          <cell r="AH2793" t="str">
            <v>N</v>
          </cell>
          <cell r="AI2793" t="str">
            <v>B</v>
          </cell>
          <cell r="AJ2793" t="str">
            <v>A</v>
          </cell>
          <cell r="AK2793" t="str">
            <v>Sinorix N2</v>
          </cell>
          <cell r="AL2793" t="str">
            <v>Sinorix N2 - 200 bar</v>
          </cell>
          <cell r="AM2793" t="str">
            <v>N</v>
          </cell>
          <cell r="AN2793" t="str">
            <v>N</v>
          </cell>
          <cell r="AO2793" t="str">
            <v>73063012</v>
          </cell>
          <cell r="AP2793" t="str">
            <v>CH</v>
          </cell>
          <cell r="AQ2793">
            <v>1.462</v>
          </cell>
          <cell r="AR2793" t="str">
            <v>KG</v>
          </cell>
          <cell r="AW2793">
            <v>0</v>
          </cell>
          <cell r="AX2793">
            <v>0</v>
          </cell>
          <cell r="AY2793" t="e">
            <v>#N/A</v>
          </cell>
          <cell r="BA2793">
            <v>0</v>
          </cell>
          <cell r="BB2793">
            <v>0</v>
          </cell>
        </row>
        <row r="2794">
          <cell r="A2794" t="str">
            <v>S54476-C83-A38</v>
          </cell>
          <cell r="B2794" t="str">
            <v>S54476-C83-A38</v>
          </cell>
          <cell r="C2794" t="str">
            <v>RACK</v>
          </cell>
          <cell r="D2794" t="str">
            <v>Rack  beam 10 x 67/80 L - CX506510</v>
          </cell>
          <cell r="E2794" t="str">
            <v>Rack  Träger 10 x 67/80 L - CX506510</v>
          </cell>
          <cell r="F2794">
            <v>335</v>
          </cell>
          <cell r="G2794" t="str">
            <v>EUR</v>
          </cell>
          <cell r="H2794">
            <v>1</v>
          </cell>
          <cell r="I2794">
            <v>-60</v>
          </cell>
          <cell r="J2794">
            <v>134</v>
          </cell>
          <cell r="K2794" t="str">
            <v>EUR</v>
          </cell>
          <cell r="M2794"/>
          <cell r="N2794">
            <v>335</v>
          </cell>
          <cell r="O2794" t="str">
            <v>EUR</v>
          </cell>
          <cell r="P2794">
            <v>1</v>
          </cell>
          <cell r="Q2794">
            <v>-60</v>
          </cell>
          <cell r="R2794">
            <v>134</v>
          </cell>
          <cell r="S2794" t="str">
            <v>EUR</v>
          </cell>
          <cell r="U2794"/>
          <cell r="V2794">
            <v>0</v>
          </cell>
          <cell r="W2794">
            <v>0</v>
          </cell>
          <cell r="X2794">
            <v>0</v>
          </cell>
          <cell r="Y2794" t="e">
            <v>#NAME?</v>
          </cell>
          <cell r="Z2794">
            <v>1</v>
          </cell>
          <cell r="AA2794">
            <v>1</v>
          </cell>
          <cell r="AB2794" t="str">
            <v>30</v>
          </cell>
          <cell r="AC2794" t="str">
            <v>*SN</v>
          </cell>
          <cell r="AE2794" t="str">
            <v>3PNBA</v>
          </cell>
          <cell r="AF2794">
            <v>3</v>
          </cell>
          <cell r="AG2794" t="str">
            <v>P</v>
          </cell>
          <cell r="AH2794" t="str">
            <v>N</v>
          </cell>
          <cell r="AI2794" t="str">
            <v>B</v>
          </cell>
          <cell r="AJ2794" t="str">
            <v>A</v>
          </cell>
          <cell r="AK2794" t="str">
            <v>Sinorix N2</v>
          </cell>
          <cell r="AL2794" t="str">
            <v>Sinorix N2 - 200 bar</v>
          </cell>
          <cell r="AM2794" t="str">
            <v>N</v>
          </cell>
          <cell r="AN2794" t="str">
            <v>N</v>
          </cell>
          <cell r="AO2794" t="str">
            <v>73063012</v>
          </cell>
          <cell r="AP2794" t="str">
            <v>CH</v>
          </cell>
          <cell r="AQ2794">
            <v>10.537000000000001</v>
          </cell>
          <cell r="AR2794" t="str">
            <v>KG</v>
          </cell>
          <cell r="AW2794">
            <v>0</v>
          </cell>
          <cell r="AX2794">
            <v>0</v>
          </cell>
          <cell r="AY2794" t="e">
            <v>#N/A</v>
          </cell>
          <cell r="BA2794">
            <v>0</v>
          </cell>
          <cell r="BB2794">
            <v>0</v>
          </cell>
        </row>
        <row r="2795">
          <cell r="A2795" t="str">
            <v>S54476-C83-A40</v>
          </cell>
          <cell r="B2795" t="str">
            <v>S54476-C83-A40</v>
          </cell>
          <cell r="C2795" t="str">
            <v>RACK</v>
          </cell>
          <cell r="D2795" t="str">
            <v>Rack  beam 10 x 67/80 L - CX506710</v>
          </cell>
          <cell r="E2795" t="str">
            <v>Rack  Träger 10 x 67/80 L - CX506710</v>
          </cell>
          <cell r="F2795">
            <v>159</v>
          </cell>
          <cell r="G2795" t="str">
            <v>EUR</v>
          </cell>
          <cell r="H2795">
            <v>1</v>
          </cell>
          <cell r="I2795">
            <v>-60</v>
          </cell>
          <cell r="J2795">
            <v>63.6</v>
          </cell>
          <cell r="K2795" t="str">
            <v>EUR</v>
          </cell>
          <cell r="M2795"/>
          <cell r="N2795">
            <v>159</v>
          </cell>
          <cell r="O2795" t="str">
            <v>EUR</v>
          </cell>
          <cell r="P2795">
            <v>1</v>
          </cell>
          <cell r="Q2795">
            <v>-60</v>
          </cell>
          <cell r="R2795">
            <v>63.6</v>
          </cell>
          <cell r="S2795" t="str">
            <v>EUR</v>
          </cell>
          <cell r="U2795"/>
          <cell r="V2795">
            <v>0</v>
          </cell>
          <cell r="W2795">
            <v>0</v>
          </cell>
          <cell r="X2795">
            <v>0</v>
          </cell>
          <cell r="Y2795" t="e">
            <v>#NAME?</v>
          </cell>
          <cell r="Z2795">
            <v>1</v>
          </cell>
          <cell r="AA2795">
            <v>1</v>
          </cell>
          <cell r="AB2795" t="str">
            <v>30</v>
          </cell>
          <cell r="AC2795" t="str">
            <v>*SN</v>
          </cell>
          <cell r="AE2795" t="str">
            <v>3PNBA</v>
          </cell>
          <cell r="AF2795">
            <v>3</v>
          </cell>
          <cell r="AG2795" t="str">
            <v>P</v>
          </cell>
          <cell r="AH2795" t="str">
            <v>N</v>
          </cell>
          <cell r="AI2795" t="str">
            <v>B</v>
          </cell>
          <cell r="AJ2795" t="str">
            <v>A</v>
          </cell>
          <cell r="AK2795" t="str">
            <v>Sinorix N2</v>
          </cell>
          <cell r="AL2795" t="str">
            <v>Sinorix N2 - 200 bar</v>
          </cell>
          <cell r="AM2795" t="str">
            <v>N</v>
          </cell>
          <cell r="AN2795" t="str">
            <v>N</v>
          </cell>
          <cell r="AO2795" t="str">
            <v>73063012</v>
          </cell>
          <cell r="AP2795" t="str">
            <v>CH</v>
          </cell>
          <cell r="AQ2795">
            <v>9.9629999999999992</v>
          </cell>
          <cell r="AR2795" t="str">
            <v>KG</v>
          </cell>
          <cell r="AW2795">
            <v>0</v>
          </cell>
          <cell r="AX2795">
            <v>0</v>
          </cell>
          <cell r="AY2795" t="e">
            <v>#N/A</v>
          </cell>
          <cell r="BA2795">
            <v>0</v>
          </cell>
          <cell r="BB2795">
            <v>0</v>
          </cell>
        </row>
        <row r="2796">
          <cell r="A2796" t="str">
            <v>S54476-C83-A42</v>
          </cell>
          <cell r="B2796" t="str">
            <v>S54476-C83-A42</v>
          </cell>
          <cell r="C2796" t="str">
            <v>RACK</v>
          </cell>
          <cell r="D2796" t="str">
            <v>Rack  beam 11 x 67/80 L - CX506511</v>
          </cell>
          <cell r="E2796" t="str">
            <v>Rack  Träger 11 x 67/80 L - CX506511</v>
          </cell>
          <cell r="F2796">
            <v>370</v>
          </cell>
          <cell r="G2796" t="str">
            <v>EUR</v>
          </cell>
          <cell r="H2796">
            <v>1</v>
          </cell>
          <cell r="I2796">
            <v>-60</v>
          </cell>
          <cell r="J2796">
            <v>148</v>
          </cell>
          <cell r="K2796" t="str">
            <v>EUR</v>
          </cell>
          <cell r="M2796"/>
          <cell r="N2796">
            <v>370</v>
          </cell>
          <cell r="O2796" t="str">
            <v>EUR</v>
          </cell>
          <cell r="P2796">
            <v>1</v>
          </cell>
          <cell r="Q2796">
            <v>-60</v>
          </cell>
          <cell r="R2796">
            <v>148</v>
          </cell>
          <cell r="S2796" t="str">
            <v>EUR</v>
          </cell>
          <cell r="U2796"/>
          <cell r="V2796">
            <v>0</v>
          </cell>
          <cell r="W2796">
            <v>0</v>
          </cell>
          <cell r="X2796">
            <v>0</v>
          </cell>
          <cell r="Y2796" t="e">
            <v>#NAME?</v>
          </cell>
          <cell r="Z2796">
            <v>1</v>
          </cell>
          <cell r="AA2796">
            <v>1</v>
          </cell>
          <cell r="AB2796" t="str">
            <v>30</v>
          </cell>
          <cell r="AC2796" t="str">
            <v>*SN</v>
          </cell>
          <cell r="AE2796" t="str">
            <v>3PNBA</v>
          </cell>
          <cell r="AF2796">
            <v>3</v>
          </cell>
          <cell r="AG2796" t="str">
            <v>P</v>
          </cell>
          <cell r="AH2796" t="str">
            <v>N</v>
          </cell>
          <cell r="AI2796" t="str">
            <v>B</v>
          </cell>
          <cell r="AJ2796" t="str">
            <v>A</v>
          </cell>
          <cell r="AK2796" t="str">
            <v>Sinorix N2</v>
          </cell>
          <cell r="AL2796" t="str">
            <v>Sinorix N2 - 200 bar</v>
          </cell>
          <cell r="AM2796" t="str">
            <v>N</v>
          </cell>
          <cell r="AN2796" t="str">
            <v>N</v>
          </cell>
          <cell r="AO2796" t="str">
            <v>73063012</v>
          </cell>
          <cell r="AP2796" t="str">
            <v>CH</v>
          </cell>
          <cell r="AQ2796">
            <v>1E-3</v>
          </cell>
          <cell r="AR2796" t="str">
            <v>KG</v>
          </cell>
          <cell r="AW2796">
            <v>0</v>
          </cell>
          <cell r="AX2796">
            <v>0</v>
          </cell>
          <cell r="AY2796" t="e">
            <v>#N/A</v>
          </cell>
          <cell r="BA2796">
            <v>0</v>
          </cell>
          <cell r="BB2796">
            <v>0</v>
          </cell>
        </row>
        <row r="2797">
          <cell r="A2797" t="str">
            <v>S54476-C83-A44</v>
          </cell>
          <cell r="B2797" t="str">
            <v>S54476-C83-A44</v>
          </cell>
          <cell r="C2797" t="str">
            <v>RACK</v>
          </cell>
          <cell r="D2797" t="str">
            <v>Rack  beam 11 x 67/80 L - CX506711</v>
          </cell>
          <cell r="E2797" t="str">
            <v>Rack  Träger 11 x 67/80 L - CX506711</v>
          </cell>
          <cell r="F2797">
            <v>185</v>
          </cell>
          <cell r="G2797" t="str">
            <v>EUR</v>
          </cell>
          <cell r="H2797">
            <v>1</v>
          </cell>
          <cell r="I2797">
            <v>-60</v>
          </cell>
          <cell r="J2797">
            <v>74</v>
          </cell>
          <cell r="K2797" t="str">
            <v>EUR</v>
          </cell>
          <cell r="M2797"/>
          <cell r="N2797">
            <v>185</v>
          </cell>
          <cell r="O2797" t="str">
            <v>EUR</v>
          </cell>
          <cell r="P2797">
            <v>1</v>
          </cell>
          <cell r="Q2797">
            <v>-60</v>
          </cell>
          <cell r="R2797">
            <v>74</v>
          </cell>
          <cell r="S2797" t="str">
            <v>EUR</v>
          </cell>
          <cell r="U2797"/>
          <cell r="V2797">
            <v>0</v>
          </cell>
          <cell r="W2797">
            <v>0</v>
          </cell>
          <cell r="X2797">
            <v>0</v>
          </cell>
          <cell r="Y2797" t="e">
            <v>#NAME?</v>
          </cell>
          <cell r="Z2797">
            <v>1</v>
          </cell>
          <cell r="AA2797">
            <v>1</v>
          </cell>
          <cell r="AB2797" t="str">
            <v>30</v>
          </cell>
          <cell r="AC2797" t="str">
            <v>*SN</v>
          </cell>
          <cell r="AE2797" t="str">
            <v>3PNBA</v>
          </cell>
          <cell r="AF2797">
            <v>3</v>
          </cell>
          <cell r="AG2797" t="str">
            <v>P</v>
          </cell>
          <cell r="AH2797" t="str">
            <v>N</v>
          </cell>
          <cell r="AI2797" t="str">
            <v>B</v>
          </cell>
          <cell r="AJ2797" t="str">
            <v>A</v>
          </cell>
          <cell r="AK2797" t="str">
            <v>Sinorix N2</v>
          </cell>
          <cell r="AL2797" t="str">
            <v>Sinorix N2 - 200 bar</v>
          </cell>
          <cell r="AM2797" t="str">
            <v>N</v>
          </cell>
          <cell r="AN2797" t="str">
            <v>N</v>
          </cell>
          <cell r="AO2797" t="str">
            <v>73063012</v>
          </cell>
          <cell r="AP2797" t="str">
            <v>CH</v>
          </cell>
          <cell r="AQ2797">
            <v>11.07</v>
          </cell>
          <cell r="AR2797" t="str">
            <v>KG</v>
          </cell>
          <cell r="AW2797">
            <v>0</v>
          </cell>
          <cell r="AX2797">
            <v>0</v>
          </cell>
          <cell r="AY2797" t="e">
            <v>#N/A</v>
          </cell>
          <cell r="BA2797">
            <v>0</v>
          </cell>
          <cell r="BB2797">
            <v>0</v>
          </cell>
        </row>
        <row r="2798">
          <cell r="A2798" t="str">
            <v>S54476-C83-A46</v>
          </cell>
          <cell r="B2798" t="str">
            <v>S54476-C83-A46</v>
          </cell>
          <cell r="C2798" t="str">
            <v>RACK</v>
          </cell>
          <cell r="D2798" t="str">
            <v>Rack  beam 12 x 67/80 L - CX506512</v>
          </cell>
          <cell r="E2798" t="str">
            <v>Rack  Träger 12 x 67/80 L - CX506512</v>
          </cell>
          <cell r="F2798">
            <v>395</v>
          </cell>
          <cell r="G2798" t="str">
            <v>EUR</v>
          </cell>
          <cell r="H2798">
            <v>1</v>
          </cell>
          <cell r="I2798">
            <v>-60</v>
          </cell>
          <cell r="J2798">
            <v>158</v>
          </cell>
          <cell r="K2798" t="str">
            <v>EUR</v>
          </cell>
          <cell r="M2798"/>
          <cell r="N2798">
            <v>395</v>
          </cell>
          <cell r="O2798" t="str">
            <v>EUR</v>
          </cell>
          <cell r="P2798">
            <v>1</v>
          </cell>
          <cell r="Q2798">
            <v>-60</v>
          </cell>
          <cell r="R2798">
            <v>158</v>
          </cell>
          <cell r="S2798" t="str">
            <v>EUR</v>
          </cell>
          <cell r="U2798"/>
          <cell r="V2798">
            <v>0</v>
          </cell>
          <cell r="W2798">
            <v>0</v>
          </cell>
          <cell r="X2798">
            <v>0</v>
          </cell>
          <cell r="Y2798" t="e">
            <v>#NAME?</v>
          </cell>
          <cell r="Z2798">
            <v>1</v>
          </cell>
          <cell r="AA2798">
            <v>1</v>
          </cell>
          <cell r="AB2798" t="str">
            <v>30</v>
          </cell>
          <cell r="AC2798" t="str">
            <v>*SN</v>
          </cell>
          <cell r="AE2798" t="str">
            <v>3PNBA</v>
          </cell>
          <cell r="AF2798">
            <v>3</v>
          </cell>
          <cell r="AG2798" t="str">
            <v>P</v>
          </cell>
          <cell r="AH2798" t="str">
            <v>N</v>
          </cell>
          <cell r="AI2798" t="str">
            <v>B</v>
          </cell>
          <cell r="AJ2798" t="str">
            <v>A</v>
          </cell>
          <cell r="AK2798" t="str">
            <v>Sinorix N2</v>
          </cell>
          <cell r="AL2798" t="str">
            <v>Sinorix N2 - 200 bar</v>
          </cell>
          <cell r="AM2798" t="str">
            <v>N</v>
          </cell>
          <cell r="AN2798" t="str">
            <v>N</v>
          </cell>
          <cell r="AO2798" t="str">
            <v>73063012</v>
          </cell>
          <cell r="AP2798" t="str">
            <v>CH</v>
          </cell>
          <cell r="AQ2798">
            <v>12.768000000000001</v>
          </cell>
          <cell r="AR2798" t="str">
            <v>KG</v>
          </cell>
          <cell r="AW2798">
            <v>0</v>
          </cell>
          <cell r="AX2798">
            <v>0</v>
          </cell>
          <cell r="AY2798" t="e">
            <v>#N/A</v>
          </cell>
          <cell r="BA2798">
            <v>0</v>
          </cell>
          <cell r="BB2798">
            <v>0</v>
          </cell>
        </row>
        <row r="2799">
          <cell r="A2799" t="str">
            <v>S54476-C83-A48</v>
          </cell>
          <cell r="B2799" t="str">
            <v>S54476-C83-A48</v>
          </cell>
          <cell r="C2799" t="str">
            <v>RACK</v>
          </cell>
          <cell r="D2799" t="str">
            <v>Rack  beam 12 x 67/80 L - CX506712</v>
          </cell>
          <cell r="E2799" t="str">
            <v>Rack  Träger 12 x 67/80 L - CX506712</v>
          </cell>
          <cell r="F2799">
            <v>230</v>
          </cell>
          <cell r="G2799" t="str">
            <v>EUR</v>
          </cell>
          <cell r="H2799">
            <v>1</v>
          </cell>
          <cell r="I2799">
            <v>-60</v>
          </cell>
          <cell r="J2799">
            <v>92</v>
          </cell>
          <cell r="K2799" t="str">
            <v>EUR</v>
          </cell>
          <cell r="M2799"/>
          <cell r="N2799">
            <v>230</v>
          </cell>
          <cell r="O2799" t="str">
            <v>EUR</v>
          </cell>
          <cell r="P2799">
            <v>1</v>
          </cell>
          <cell r="Q2799">
            <v>-60</v>
          </cell>
          <cell r="R2799">
            <v>92</v>
          </cell>
          <cell r="S2799" t="str">
            <v>EUR</v>
          </cell>
          <cell r="U2799"/>
          <cell r="V2799">
            <v>0</v>
          </cell>
          <cell r="W2799">
            <v>0</v>
          </cell>
          <cell r="X2799">
            <v>0</v>
          </cell>
          <cell r="Y2799" t="e">
            <v>#NAME?</v>
          </cell>
          <cell r="Z2799">
            <v>1</v>
          </cell>
          <cell r="AA2799">
            <v>1</v>
          </cell>
          <cell r="AB2799" t="str">
            <v>30</v>
          </cell>
          <cell r="AC2799" t="str">
            <v>*SN</v>
          </cell>
          <cell r="AE2799" t="str">
            <v>3PNBA</v>
          </cell>
          <cell r="AF2799">
            <v>3</v>
          </cell>
          <cell r="AG2799" t="str">
            <v>P</v>
          </cell>
          <cell r="AH2799" t="str">
            <v>N</v>
          </cell>
          <cell r="AI2799" t="str">
            <v>B</v>
          </cell>
          <cell r="AJ2799" t="str">
            <v>A</v>
          </cell>
          <cell r="AK2799" t="str">
            <v>Sinorix N2</v>
          </cell>
          <cell r="AL2799" t="str">
            <v>Sinorix N2 - 200 bar</v>
          </cell>
          <cell r="AM2799" t="str">
            <v>N</v>
          </cell>
          <cell r="AN2799" t="str">
            <v>N</v>
          </cell>
          <cell r="AO2799" t="str">
            <v>73063012</v>
          </cell>
          <cell r="AP2799" t="str">
            <v>CH</v>
          </cell>
          <cell r="AQ2799">
            <v>12.398</v>
          </cell>
          <cell r="AR2799" t="str">
            <v>KG</v>
          </cell>
          <cell r="AW2799">
            <v>0</v>
          </cell>
          <cell r="AX2799">
            <v>0</v>
          </cell>
          <cell r="AY2799" t="e">
            <v>#N/A</v>
          </cell>
          <cell r="BA2799">
            <v>0</v>
          </cell>
          <cell r="BB2799">
            <v>0</v>
          </cell>
        </row>
        <row r="2800">
          <cell r="A2800" t="str">
            <v>S54476-C83-A50</v>
          </cell>
          <cell r="B2800" t="str">
            <v>S54476-C83-A50</v>
          </cell>
          <cell r="C2800" t="str">
            <v>RACK</v>
          </cell>
          <cell r="D2800" t="str">
            <v>Rack  beam 13 x 67/80 L - CX506513</v>
          </cell>
          <cell r="E2800" t="str">
            <v>Rack  Träger 13 x 67/80 L - CX506513</v>
          </cell>
          <cell r="F2800">
            <v>515</v>
          </cell>
          <cell r="G2800" t="str">
            <v>EUR</v>
          </cell>
          <cell r="H2800">
            <v>1</v>
          </cell>
          <cell r="I2800">
            <v>-60</v>
          </cell>
          <cell r="J2800">
            <v>206</v>
          </cell>
          <cell r="K2800" t="str">
            <v>EUR</v>
          </cell>
          <cell r="M2800"/>
          <cell r="N2800">
            <v>515</v>
          </cell>
          <cell r="O2800" t="str">
            <v>EUR</v>
          </cell>
          <cell r="P2800">
            <v>1</v>
          </cell>
          <cell r="Q2800">
            <v>-60</v>
          </cell>
          <cell r="R2800">
            <v>206</v>
          </cell>
          <cell r="S2800" t="str">
            <v>EUR</v>
          </cell>
          <cell r="U2800"/>
          <cell r="V2800">
            <v>0</v>
          </cell>
          <cell r="W2800">
            <v>0</v>
          </cell>
          <cell r="X2800">
            <v>0</v>
          </cell>
          <cell r="Y2800" t="e">
            <v>#NAME?</v>
          </cell>
          <cell r="Z2800">
            <v>1</v>
          </cell>
          <cell r="AA2800">
            <v>1</v>
          </cell>
          <cell r="AB2800" t="str">
            <v>30</v>
          </cell>
          <cell r="AC2800" t="str">
            <v>*SN</v>
          </cell>
          <cell r="AE2800" t="str">
            <v>3PNBA</v>
          </cell>
          <cell r="AF2800">
            <v>3</v>
          </cell>
          <cell r="AG2800" t="str">
            <v>P</v>
          </cell>
          <cell r="AH2800" t="str">
            <v>N</v>
          </cell>
          <cell r="AI2800" t="str">
            <v>B</v>
          </cell>
          <cell r="AJ2800" t="str">
            <v>A</v>
          </cell>
          <cell r="AK2800" t="str">
            <v>Sinorix N2</v>
          </cell>
          <cell r="AL2800" t="str">
            <v>Sinorix N2 - 200 bar</v>
          </cell>
          <cell r="AM2800" t="str">
            <v>N</v>
          </cell>
          <cell r="AN2800" t="str">
            <v>N</v>
          </cell>
          <cell r="AO2800" t="str">
            <v>73063012</v>
          </cell>
          <cell r="AP2800" t="str">
            <v>CH</v>
          </cell>
          <cell r="AQ2800">
            <v>13.689</v>
          </cell>
          <cell r="AR2800" t="str">
            <v>KG</v>
          </cell>
          <cell r="AW2800">
            <v>0</v>
          </cell>
          <cell r="AX2800">
            <v>0</v>
          </cell>
          <cell r="AY2800" t="e">
            <v>#N/A</v>
          </cell>
          <cell r="BA2800">
            <v>0</v>
          </cell>
          <cell r="BB2800">
            <v>0</v>
          </cell>
        </row>
        <row r="2801">
          <cell r="A2801" t="str">
            <v>S54476-C83-A53</v>
          </cell>
          <cell r="B2801" t="str">
            <v>S54476-C83-A53</v>
          </cell>
          <cell r="C2801" t="str">
            <v>RACK</v>
          </cell>
          <cell r="D2801" t="str">
            <v>Rack  beam 13 x 67/80 L - CX506713</v>
          </cell>
          <cell r="E2801" t="str">
            <v>Rack  Träger 13 x 67/80 L - CX506713</v>
          </cell>
          <cell r="F2801">
            <v>187</v>
          </cell>
          <cell r="G2801" t="str">
            <v>EUR</v>
          </cell>
          <cell r="H2801">
            <v>1</v>
          </cell>
          <cell r="I2801">
            <v>-60</v>
          </cell>
          <cell r="J2801">
            <v>74.8</v>
          </cell>
          <cell r="K2801" t="str">
            <v>EUR</v>
          </cell>
          <cell r="M2801"/>
          <cell r="N2801">
            <v>187</v>
          </cell>
          <cell r="O2801" t="str">
            <v>EUR</v>
          </cell>
          <cell r="P2801">
            <v>1</v>
          </cell>
          <cell r="Q2801">
            <v>-60</v>
          </cell>
          <cell r="R2801">
            <v>74.8</v>
          </cell>
          <cell r="S2801" t="str">
            <v>EUR</v>
          </cell>
          <cell r="U2801"/>
          <cell r="V2801">
            <v>0</v>
          </cell>
          <cell r="W2801">
            <v>0</v>
          </cell>
          <cell r="X2801">
            <v>0</v>
          </cell>
          <cell r="Y2801" t="e">
            <v>#NAME?</v>
          </cell>
          <cell r="Z2801">
            <v>1</v>
          </cell>
          <cell r="AA2801">
            <v>1</v>
          </cell>
          <cell r="AB2801" t="str">
            <v>30</v>
          </cell>
          <cell r="AC2801" t="str">
            <v>*SN</v>
          </cell>
          <cell r="AE2801" t="str">
            <v>3PNBA</v>
          </cell>
          <cell r="AF2801">
            <v>3</v>
          </cell>
          <cell r="AG2801" t="str">
            <v>P</v>
          </cell>
          <cell r="AH2801" t="str">
            <v>N</v>
          </cell>
          <cell r="AI2801" t="str">
            <v>B</v>
          </cell>
          <cell r="AJ2801" t="str">
            <v>A</v>
          </cell>
          <cell r="AK2801" t="str">
            <v>Sinorix N2</v>
          </cell>
          <cell r="AL2801" t="str">
            <v>Sinorix N2 - 200 bar</v>
          </cell>
          <cell r="AM2801" t="str">
            <v>N</v>
          </cell>
          <cell r="AN2801" t="str">
            <v>N</v>
          </cell>
          <cell r="AO2801" t="str">
            <v>73063012</v>
          </cell>
          <cell r="AP2801" t="str">
            <v>CH</v>
          </cell>
          <cell r="AQ2801">
            <v>13.1</v>
          </cell>
          <cell r="AR2801" t="str">
            <v>KG</v>
          </cell>
          <cell r="AW2801">
            <v>0</v>
          </cell>
          <cell r="AX2801">
            <v>0</v>
          </cell>
          <cell r="AY2801" t="e">
            <v>#N/A</v>
          </cell>
          <cell r="BA2801">
            <v>0</v>
          </cell>
          <cell r="BB2801">
            <v>0</v>
          </cell>
        </row>
        <row r="2802">
          <cell r="A2802" t="str">
            <v>S54476-C83-A54</v>
          </cell>
          <cell r="B2802" t="str">
            <v>S54476-C83-A54</v>
          </cell>
          <cell r="C2802" t="str">
            <v>RACK</v>
          </cell>
          <cell r="D2802" t="str">
            <v>Rack  beam 14 x 67/80 L - CX506514</v>
          </cell>
          <cell r="E2802" t="str">
            <v>Rack  Träger 14 x 67/80 L - CX506514</v>
          </cell>
          <cell r="F2802">
            <v>510</v>
          </cell>
          <cell r="G2802" t="str">
            <v>EUR</v>
          </cell>
          <cell r="H2802">
            <v>1</v>
          </cell>
          <cell r="I2802">
            <v>-60</v>
          </cell>
          <cell r="J2802">
            <v>204</v>
          </cell>
          <cell r="K2802" t="str">
            <v>EUR</v>
          </cell>
          <cell r="M2802"/>
          <cell r="N2802">
            <v>510</v>
          </cell>
          <cell r="O2802" t="str">
            <v>EUR</v>
          </cell>
          <cell r="P2802">
            <v>1</v>
          </cell>
          <cell r="Q2802">
            <v>-60</v>
          </cell>
          <cell r="R2802">
            <v>204</v>
          </cell>
          <cell r="S2802" t="str">
            <v>EUR</v>
          </cell>
          <cell r="U2802"/>
          <cell r="V2802">
            <v>0</v>
          </cell>
          <cell r="W2802">
            <v>0</v>
          </cell>
          <cell r="X2802">
            <v>0</v>
          </cell>
          <cell r="Y2802" t="e">
            <v>#NAME?</v>
          </cell>
          <cell r="Z2802">
            <v>1</v>
          </cell>
          <cell r="AA2802">
            <v>1</v>
          </cell>
          <cell r="AB2802" t="str">
            <v>30</v>
          </cell>
          <cell r="AC2802" t="str">
            <v>*SN</v>
          </cell>
          <cell r="AE2802" t="str">
            <v>3PNBA</v>
          </cell>
          <cell r="AF2802">
            <v>3</v>
          </cell>
          <cell r="AG2802" t="str">
            <v>P</v>
          </cell>
          <cell r="AH2802" t="str">
            <v>N</v>
          </cell>
          <cell r="AI2802" t="str">
            <v>B</v>
          </cell>
          <cell r="AJ2802" t="str">
            <v>A</v>
          </cell>
          <cell r="AK2802" t="str">
            <v>Sinorix N2</v>
          </cell>
          <cell r="AL2802" t="str">
            <v>Sinorix N2 - 200 bar</v>
          </cell>
          <cell r="AM2802" t="str">
            <v>N</v>
          </cell>
          <cell r="AN2802" t="str">
            <v>N</v>
          </cell>
          <cell r="AO2802" t="str">
            <v>73063012</v>
          </cell>
          <cell r="AP2802" t="str">
            <v>CH</v>
          </cell>
          <cell r="AQ2802">
            <v>13.568</v>
          </cell>
          <cell r="AR2802" t="str">
            <v>KG</v>
          </cell>
          <cell r="AW2802">
            <v>0</v>
          </cell>
          <cell r="AX2802">
            <v>0</v>
          </cell>
          <cell r="AY2802" t="e">
            <v>#N/A</v>
          </cell>
          <cell r="BA2802">
            <v>0</v>
          </cell>
          <cell r="BB2802">
            <v>0</v>
          </cell>
        </row>
        <row r="2803">
          <cell r="A2803" t="str">
            <v>S54476-C83-A56</v>
          </cell>
          <cell r="B2803" t="str">
            <v>S54476-C83-A56</v>
          </cell>
          <cell r="C2803" t="str">
            <v>RACK</v>
          </cell>
          <cell r="D2803" t="str">
            <v>Rack  beam 14 x 67/80 L, 2r - CX506814</v>
          </cell>
          <cell r="E2803" t="str">
            <v>Rack  Träger 14 x 67/80 L. 2r - CX506814</v>
          </cell>
          <cell r="F2803">
            <v>644</v>
          </cell>
          <cell r="G2803" t="str">
            <v>EUR</v>
          </cell>
          <cell r="H2803">
            <v>1</v>
          </cell>
          <cell r="I2803">
            <v>-60</v>
          </cell>
          <cell r="J2803">
            <v>257.60000000000002</v>
          </cell>
          <cell r="K2803" t="str">
            <v>EUR</v>
          </cell>
          <cell r="M2803"/>
          <cell r="N2803">
            <v>644</v>
          </cell>
          <cell r="O2803" t="str">
            <v>EUR</v>
          </cell>
          <cell r="P2803">
            <v>1</v>
          </cell>
          <cell r="Q2803">
            <v>-60</v>
          </cell>
          <cell r="R2803">
            <v>257.60000000000002</v>
          </cell>
          <cell r="S2803" t="str">
            <v>EUR</v>
          </cell>
          <cell r="U2803"/>
          <cell r="V2803">
            <v>0</v>
          </cell>
          <cell r="W2803">
            <v>0</v>
          </cell>
          <cell r="X2803">
            <v>0</v>
          </cell>
          <cell r="Y2803" t="e">
            <v>#NAME?</v>
          </cell>
          <cell r="Z2803">
            <v>1</v>
          </cell>
          <cell r="AA2803">
            <v>1</v>
          </cell>
          <cell r="AB2803" t="str">
            <v>30</v>
          </cell>
          <cell r="AC2803" t="str">
            <v>*SN</v>
          </cell>
          <cell r="AE2803" t="str">
            <v>3PNBA</v>
          </cell>
          <cell r="AF2803">
            <v>3</v>
          </cell>
          <cell r="AG2803" t="str">
            <v>P</v>
          </cell>
          <cell r="AH2803" t="str">
            <v>N</v>
          </cell>
          <cell r="AI2803" t="str">
            <v>B</v>
          </cell>
          <cell r="AJ2803" t="str">
            <v>A</v>
          </cell>
          <cell r="AK2803" t="str">
            <v>Sinorix N2</v>
          </cell>
          <cell r="AL2803" t="str">
            <v>Sinorix N2 - 200 bar</v>
          </cell>
          <cell r="AM2803" t="str">
            <v>N</v>
          </cell>
          <cell r="AN2803" t="str">
            <v>N</v>
          </cell>
          <cell r="AO2803" t="str">
            <v>73063012</v>
          </cell>
          <cell r="AP2803" t="str">
            <v>CH</v>
          </cell>
          <cell r="AQ2803">
            <v>1E-3</v>
          </cell>
          <cell r="AR2803" t="str">
            <v>KG</v>
          </cell>
          <cell r="AW2803">
            <v>0</v>
          </cell>
          <cell r="AX2803">
            <v>0</v>
          </cell>
          <cell r="AY2803" t="e">
            <v>#N/A</v>
          </cell>
          <cell r="BA2803">
            <v>0</v>
          </cell>
          <cell r="BB2803">
            <v>0</v>
          </cell>
        </row>
        <row r="2804">
          <cell r="A2804" t="str">
            <v>S54476-C83-A57</v>
          </cell>
          <cell r="B2804" t="str">
            <v>S54476-C83-A57</v>
          </cell>
          <cell r="C2804" t="str">
            <v>RACK</v>
          </cell>
          <cell r="D2804" t="str">
            <v>Rack  beam 14x 67/80 L - CX506714</v>
          </cell>
          <cell r="E2804" t="str">
            <v>Rack  Träger 14x 67/80 L - CX506714</v>
          </cell>
          <cell r="F2804">
            <v>245</v>
          </cell>
          <cell r="G2804" t="str">
            <v>EUR</v>
          </cell>
          <cell r="H2804">
            <v>1</v>
          </cell>
          <cell r="I2804">
            <v>-60</v>
          </cell>
          <cell r="J2804">
            <v>98</v>
          </cell>
          <cell r="K2804" t="str">
            <v>EUR</v>
          </cell>
          <cell r="M2804"/>
          <cell r="N2804">
            <v>245</v>
          </cell>
          <cell r="O2804" t="str">
            <v>EUR</v>
          </cell>
          <cell r="P2804">
            <v>1</v>
          </cell>
          <cell r="Q2804">
            <v>-60</v>
          </cell>
          <cell r="R2804">
            <v>98</v>
          </cell>
          <cell r="S2804" t="str">
            <v>EUR</v>
          </cell>
          <cell r="U2804"/>
          <cell r="V2804">
            <v>0</v>
          </cell>
          <cell r="W2804">
            <v>0</v>
          </cell>
          <cell r="X2804">
            <v>0</v>
          </cell>
          <cell r="Y2804" t="e">
            <v>#NAME?</v>
          </cell>
          <cell r="Z2804">
            <v>1</v>
          </cell>
          <cell r="AA2804">
            <v>1</v>
          </cell>
          <cell r="AB2804" t="str">
            <v>30</v>
          </cell>
          <cell r="AC2804" t="str">
            <v>*SN</v>
          </cell>
          <cell r="AE2804" t="str">
            <v>3PNBA</v>
          </cell>
          <cell r="AF2804">
            <v>3</v>
          </cell>
          <cell r="AG2804" t="str">
            <v>P</v>
          </cell>
          <cell r="AH2804" t="str">
            <v>N</v>
          </cell>
          <cell r="AI2804" t="str">
            <v>B</v>
          </cell>
          <cell r="AJ2804" t="str">
            <v>A</v>
          </cell>
          <cell r="AK2804" t="str">
            <v>Sinorix N2</v>
          </cell>
          <cell r="AL2804" t="str">
            <v>Sinorix N2 - 200 bar</v>
          </cell>
          <cell r="AM2804" t="str">
            <v>N</v>
          </cell>
          <cell r="AN2804" t="str">
            <v>N</v>
          </cell>
          <cell r="AO2804" t="str">
            <v>73063012</v>
          </cell>
          <cell r="AP2804" t="str">
            <v>CH</v>
          </cell>
          <cell r="AQ2804">
            <v>14.304</v>
          </cell>
          <cell r="AR2804" t="str">
            <v>KG</v>
          </cell>
          <cell r="AW2804">
            <v>0</v>
          </cell>
          <cell r="AX2804">
            <v>0</v>
          </cell>
          <cell r="AY2804" t="e">
            <v>#N/A</v>
          </cell>
          <cell r="BA2804">
            <v>0</v>
          </cell>
          <cell r="BB2804">
            <v>0</v>
          </cell>
        </row>
        <row r="2805">
          <cell r="A2805" t="str">
            <v>S54476-C83-A58</v>
          </cell>
          <cell r="B2805" t="str">
            <v>S54476-C83-A58</v>
          </cell>
          <cell r="C2805" t="str">
            <v>RACK</v>
          </cell>
          <cell r="D2805" t="str">
            <v>Rack  beam 15 x 67/80 L - CX506515</v>
          </cell>
          <cell r="E2805" t="str">
            <v>Rack  Träger 15 x 67/80 L - CX506515</v>
          </cell>
          <cell r="F2805">
            <v>515</v>
          </cell>
          <cell r="G2805" t="str">
            <v>EUR</v>
          </cell>
          <cell r="H2805">
            <v>1</v>
          </cell>
          <cell r="I2805">
            <v>-60</v>
          </cell>
          <cell r="J2805">
            <v>206</v>
          </cell>
          <cell r="K2805" t="str">
            <v>EUR</v>
          </cell>
          <cell r="M2805"/>
          <cell r="N2805">
            <v>515</v>
          </cell>
          <cell r="O2805" t="str">
            <v>EUR</v>
          </cell>
          <cell r="P2805">
            <v>1</v>
          </cell>
          <cell r="Q2805">
            <v>-60</v>
          </cell>
          <cell r="R2805">
            <v>206</v>
          </cell>
          <cell r="S2805" t="str">
            <v>EUR</v>
          </cell>
          <cell r="U2805"/>
          <cell r="V2805">
            <v>0</v>
          </cell>
          <cell r="W2805">
            <v>0</v>
          </cell>
          <cell r="X2805">
            <v>0</v>
          </cell>
          <cell r="Y2805" t="e">
            <v>#NAME?</v>
          </cell>
          <cell r="Z2805">
            <v>1</v>
          </cell>
          <cell r="AA2805">
            <v>1</v>
          </cell>
          <cell r="AB2805" t="str">
            <v>30</v>
          </cell>
          <cell r="AC2805" t="str">
            <v>*SN</v>
          </cell>
          <cell r="AE2805" t="str">
            <v>3PNBA</v>
          </cell>
          <cell r="AF2805">
            <v>3</v>
          </cell>
          <cell r="AG2805" t="str">
            <v>P</v>
          </cell>
          <cell r="AH2805" t="str">
            <v>N</v>
          </cell>
          <cell r="AI2805" t="str">
            <v>B</v>
          </cell>
          <cell r="AJ2805" t="str">
            <v>A</v>
          </cell>
          <cell r="AK2805" t="str">
            <v>Sinorix N2</v>
          </cell>
          <cell r="AL2805" t="str">
            <v>Sinorix N2 - 200 bar</v>
          </cell>
          <cell r="AM2805" t="str">
            <v>N</v>
          </cell>
          <cell r="AN2805" t="str">
            <v>N</v>
          </cell>
          <cell r="AO2805" t="str">
            <v>73063012</v>
          </cell>
          <cell r="AP2805" t="str">
            <v>CH</v>
          </cell>
          <cell r="AQ2805">
            <v>15.398</v>
          </cell>
          <cell r="AR2805" t="str">
            <v>KG</v>
          </cell>
          <cell r="AW2805">
            <v>0</v>
          </cell>
          <cell r="AX2805">
            <v>0</v>
          </cell>
          <cell r="AY2805" t="e">
            <v>#N/A</v>
          </cell>
          <cell r="BA2805">
            <v>0</v>
          </cell>
          <cell r="BB2805">
            <v>0</v>
          </cell>
        </row>
        <row r="2806">
          <cell r="A2806" t="str">
            <v>S54476-C83-A61</v>
          </cell>
          <cell r="B2806" t="str">
            <v>S54476-C83-A61</v>
          </cell>
          <cell r="C2806" t="str">
            <v>RACK</v>
          </cell>
          <cell r="D2806" t="str">
            <v>Rack  beam 15 x 67/80 L - CX506715</v>
          </cell>
          <cell r="E2806" t="str">
            <v>Rack  Träger 15 x 67/80 L - CX506715</v>
          </cell>
          <cell r="F2806">
            <v>253</v>
          </cell>
          <cell r="G2806" t="str">
            <v>EUR</v>
          </cell>
          <cell r="H2806">
            <v>1</v>
          </cell>
          <cell r="I2806">
            <v>-60</v>
          </cell>
          <cell r="J2806">
            <v>101.2</v>
          </cell>
          <cell r="K2806" t="str">
            <v>EUR</v>
          </cell>
          <cell r="M2806"/>
          <cell r="N2806">
            <v>253</v>
          </cell>
          <cell r="O2806" t="str">
            <v>EUR</v>
          </cell>
          <cell r="P2806">
            <v>1</v>
          </cell>
          <cell r="Q2806">
            <v>-60</v>
          </cell>
          <cell r="R2806">
            <v>101.2</v>
          </cell>
          <cell r="S2806" t="str">
            <v>EUR</v>
          </cell>
          <cell r="U2806"/>
          <cell r="V2806">
            <v>0</v>
          </cell>
          <cell r="W2806">
            <v>0</v>
          </cell>
          <cell r="X2806">
            <v>0</v>
          </cell>
          <cell r="Y2806" t="e">
            <v>#NAME?</v>
          </cell>
          <cell r="Z2806">
            <v>1</v>
          </cell>
          <cell r="AA2806">
            <v>1</v>
          </cell>
          <cell r="AB2806" t="str">
            <v>30</v>
          </cell>
          <cell r="AC2806" t="str">
            <v>*SN</v>
          </cell>
          <cell r="AE2806" t="str">
            <v>3PNBA</v>
          </cell>
          <cell r="AF2806">
            <v>3</v>
          </cell>
          <cell r="AG2806" t="str">
            <v>P</v>
          </cell>
          <cell r="AH2806" t="str">
            <v>N</v>
          </cell>
          <cell r="AI2806" t="str">
            <v>B</v>
          </cell>
          <cell r="AJ2806" t="str">
            <v>A</v>
          </cell>
          <cell r="AK2806" t="str">
            <v>Sinorix N2</v>
          </cell>
          <cell r="AL2806" t="str">
            <v>Sinorix N2 - 200 bar</v>
          </cell>
          <cell r="AM2806" t="str">
            <v>N</v>
          </cell>
          <cell r="AN2806" t="str">
            <v>N</v>
          </cell>
          <cell r="AO2806" t="str">
            <v>73063012</v>
          </cell>
          <cell r="AP2806" t="str">
            <v>CH</v>
          </cell>
          <cell r="AQ2806">
            <v>15.087999999999999</v>
          </cell>
          <cell r="AR2806" t="str">
            <v>KG</v>
          </cell>
          <cell r="AW2806">
            <v>0</v>
          </cell>
          <cell r="AX2806">
            <v>0</v>
          </cell>
          <cell r="AY2806" t="e">
            <v>#N/A</v>
          </cell>
          <cell r="BA2806">
            <v>0</v>
          </cell>
          <cell r="BB2806">
            <v>0</v>
          </cell>
        </row>
        <row r="2807">
          <cell r="A2807" t="str">
            <v>S54476-C83-A4</v>
          </cell>
          <cell r="B2807" t="str">
            <v>S54476-C83-A4</v>
          </cell>
          <cell r="C2807" t="str">
            <v>RACK</v>
          </cell>
          <cell r="D2807" t="str">
            <v>Rack  beam 1x67/80 L w/o support-506621</v>
          </cell>
          <cell r="E2807" t="str">
            <v>Rack  Träger 1x67/80 L.o. Stützen-506621</v>
          </cell>
          <cell r="F2807">
            <v>40</v>
          </cell>
          <cell r="G2807" t="str">
            <v>EUR</v>
          </cell>
          <cell r="H2807">
            <v>1</v>
          </cell>
          <cell r="I2807">
            <v>-60</v>
          </cell>
          <cell r="J2807">
            <v>16</v>
          </cell>
          <cell r="K2807" t="str">
            <v>EUR</v>
          </cell>
          <cell r="M2807"/>
          <cell r="N2807">
            <v>40</v>
          </cell>
          <cell r="O2807" t="str">
            <v>EUR</v>
          </cell>
          <cell r="P2807">
            <v>1</v>
          </cell>
          <cell r="Q2807">
            <v>-60</v>
          </cell>
          <cell r="R2807">
            <v>16</v>
          </cell>
          <cell r="S2807" t="str">
            <v>EUR</v>
          </cell>
          <cell r="U2807"/>
          <cell r="V2807">
            <v>0</v>
          </cell>
          <cell r="W2807">
            <v>0</v>
          </cell>
          <cell r="X2807">
            <v>0</v>
          </cell>
          <cell r="Y2807" t="e">
            <v>#NAME?</v>
          </cell>
          <cell r="Z2807">
            <v>1</v>
          </cell>
          <cell r="AA2807">
            <v>1</v>
          </cell>
          <cell r="AB2807" t="str">
            <v>30</v>
          </cell>
          <cell r="AC2807" t="str">
            <v>*SN</v>
          </cell>
          <cell r="AE2807" t="str">
            <v>3PNBA</v>
          </cell>
          <cell r="AF2807">
            <v>3</v>
          </cell>
          <cell r="AG2807" t="str">
            <v>P</v>
          </cell>
          <cell r="AH2807" t="str">
            <v>N</v>
          </cell>
          <cell r="AI2807" t="str">
            <v>B</v>
          </cell>
          <cell r="AJ2807" t="str">
            <v>A</v>
          </cell>
          <cell r="AK2807" t="str">
            <v>Sinorix N2</v>
          </cell>
          <cell r="AL2807" t="str">
            <v>Sinorix N2 - 200 bar</v>
          </cell>
          <cell r="AM2807" t="str">
            <v>N</v>
          </cell>
          <cell r="AN2807" t="str">
            <v>N</v>
          </cell>
          <cell r="AO2807" t="str">
            <v>73063012</v>
          </cell>
          <cell r="AP2807" t="str">
            <v>CH</v>
          </cell>
          <cell r="AQ2807">
            <v>1E-3</v>
          </cell>
          <cell r="AR2807" t="str">
            <v>KG</v>
          </cell>
          <cell r="AW2807">
            <v>0</v>
          </cell>
          <cell r="AX2807">
            <v>0</v>
          </cell>
          <cell r="AY2807" t="e">
            <v>#N/A</v>
          </cell>
          <cell r="BA2807">
            <v>0</v>
          </cell>
          <cell r="BB2807">
            <v>0</v>
          </cell>
        </row>
        <row r="2808">
          <cell r="A2808" t="str">
            <v>S54476-C83-A8</v>
          </cell>
          <cell r="B2808" t="str">
            <v>S54476-C83-A8</v>
          </cell>
          <cell r="C2808" t="str">
            <v>RACK</v>
          </cell>
          <cell r="D2808" t="str">
            <v>Rack  beam 2 x 67/80 L - CX506702</v>
          </cell>
          <cell r="E2808" t="str">
            <v>Rack  Träger 2 x 67/80 L - CX506702</v>
          </cell>
          <cell r="F2808">
            <v>72</v>
          </cell>
          <cell r="G2808" t="str">
            <v>EUR</v>
          </cell>
          <cell r="H2808">
            <v>1</v>
          </cell>
          <cell r="I2808">
            <v>-60</v>
          </cell>
          <cell r="J2808">
            <v>28.8</v>
          </cell>
          <cell r="K2808" t="str">
            <v>EUR</v>
          </cell>
          <cell r="M2808"/>
          <cell r="N2808">
            <v>72</v>
          </cell>
          <cell r="O2808" t="str">
            <v>EUR</v>
          </cell>
          <cell r="P2808">
            <v>1</v>
          </cell>
          <cell r="Q2808">
            <v>-60</v>
          </cell>
          <cell r="R2808">
            <v>28.8</v>
          </cell>
          <cell r="S2808" t="str">
            <v>EUR</v>
          </cell>
          <cell r="U2808"/>
          <cell r="V2808">
            <v>0</v>
          </cell>
          <cell r="W2808">
            <v>0</v>
          </cell>
          <cell r="X2808">
            <v>0</v>
          </cell>
          <cell r="Y2808" t="e">
            <v>#NAME?</v>
          </cell>
          <cell r="Z2808">
            <v>1</v>
          </cell>
          <cell r="AA2808">
            <v>1</v>
          </cell>
          <cell r="AB2808" t="str">
            <v>30</v>
          </cell>
          <cell r="AC2808" t="str">
            <v>*SN</v>
          </cell>
          <cell r="AE2808" t="str">
            <v>3PNBA</v>
          </cell>
          <cell r="AF2808">
            <v>3</v>
          </cell>
          <cell r="AG2808" t="str">
            <v>P</v>
          </cell>
          <cell r="AH2808" t="str">
            <v>N</v>
          </cell>
          <cell r="AI2808" t="str">
            <v>B</v>
          </cell>
          <cell r="AJ2808" t="str">
            <v>A</v>
          </cell>
          <cell r="AK2808" t="str">
            <v>Sinorix N2</v>
          </cell>
          <cell r="AL2808" t="str">
            <v>Sinorix N2 - 200 bar</v>
          </cell>
          <cell r="AM2808" t="str">
            <v>N</v>
          </cell>
          <cell r="AN2808" t="str">
            <v>N</v>
          </cell>
          <cell r="AO2808" t="str">
            <v>73063012</v>
          </cell>
          <cell r="AP2808" t="str">
            <v>CH</v>
          </cell>
          <cell r="AQ2808">
            <v>2.2290000000000001</v>
          </cell>
          <cell r="AR2808" t="str">
            <v>KG</v>
          </cell>
          <cell r="AW2808">
            <v>0</v>
          </cell>
          <cell r="AX2808">
            <v>0</v>
          </cell>
          <cell r="AY2808" t="e">
            <v>#N/A</v>
          </cell>
          <cell r="BA2808">
            <v>0</v>
          </cell>
          <cell r="BB2808">
            <v>0</v>
          </cell>
        </row>
        <row r="2809">
          <cell r="A2809" t="str">
            <v>S54476-C83-A9</v>
          </cell>
          <cell r="B2809" t="str">
            <v>S54476-C83-A9</v>
          </cell>
          <cell r="C2809" t="str">
            <v>RACK</v>
          </cell>
          <cell r="D2809" t="str">
            <v>Rack  beam 2 x 67/80 L, 2r - CX506802</v>
          </cell>
          <cell r="E2809" t="str">
            <v>Rack  Träger 2 x 67/80 L. 2r - CX506802</v>
          </cell>
          <cell r="F2809">
            <v>104</v>
          </cell>
          <cell r="G2809" t="str">
            <v>EUR</v>
          </cell>
          <cell r="H2809">
            <v>1</v>
          </cell>
          <cell r="I2809">
            <v>-60</v>
          </cell>
          <cell r="J2809">
            <v>41.6</v>
          </cell>
          <cell r="K2809" t="str">
            <v>EUR</v>
          </cell>
          <cell r="M2809"/>
          <cell r="N2809">
            <v>104</v>
          </cell>
          <cell r="O2809" t="str">
            <v>EUR</v>
          </cell>
          <cell r="P2809">
            <v>1</v>
          </cell>
          <cell r="Q2809">
            <v>-60</v>
          </cell>
          <cell r="R2809">
            <v>41.6</v>
          </cell>
          <cell r="S2809" t="str">
            <v>EUR</v>
          </cell>
          <cell r="U2809"/>
          <cell r="V2809">
            <v>0</v>
          </cell>
          <cell r="W2809">
            <v>0</v>
          </cell>
          <cell r="X2809">
            <v>0</v>
          </cell>
          <cell r="Y2809" t="e">
            <v>#NAME?</v>
          </cell>
          <cell r="Z2809">
            <v>1</v>
          </cell>
          <cell r="AA2809">
            <v>1</v>
          </cell>
          <cell r="AB2809" t="str">
            <v>30</v>
          </cell>
          <cell r="AC2809" t="str">
            <v>*SN</v>
          </cell>
          <cell r="AE2809" t="str">
            <v>3PNBA</v>
          </cell>
          <cell r="AF2809">
            <v>3</v>
          </cell>
          <cell r="AG2809" t="str">
            <v>P</v>
          </cell>
          <cell r="AH2809" t="str">
            <v>N</v>
          </cell>
          <cell r="AI2809" t="str">
            <v>B</v>
          </cell>
          <cell r="AJ2809" t="str">
            <v>A</v>
          </cell>
          <cell r="AK2809" t="str">
            <v>Sinorix N2</v>
          </cell>
          <cell r="AL2809" t="str">
            <v>Sinorix N2 - 200 bar</v>
          </cell>
          <cell r="AM2809" t="str">
            <v>N</v>
          </cell>
          <cell r="AN2809" t="str">
            <v>N</v>
          </cell>
          <cell r="AO2809" t="str">
            <v>73063012</v>
          </cell>
          <cell r="AP2809" t="str">
            <v>CH</v>
          </cell>
          <cell r="AQ2809">
            <v>1E-3</v>
          </cell>
          <cell r="AR2809" t="str">
            <v>KG</v>
          </cell>
          <cell r="AW2809">
            <v>0</v>
          </cell>
          <cell r="AX2809">
            <v>0</v>
          </cell>
          <cell r="AY2809" t="e">
            <v>#N/A</v>
          </cell>
          <cell r="BA2809">
            <v>0</v>
          </cell>
          <cell r="BB2809">
            <v>0</v>
          </cell>
        </row>
        <row r="2810">
          <cell r="A2810" t="str">
            <v>S54476-C83-A10</v>
          </cell>
          <cell r="B2810" t="str">
            <v>S54476-C83-A10</v>
          </cell>
          <cell r="C2810" t="str">
            <v>RACK</v>
          </cell>
          <cell r="D2810" t="str">
            <v>Rack  beam 3 x 67/80 L - CX506503</v>
          </cell>
          <cell r="E2810" t="str">
            <v>Rack  Träger 3 x 67/80 L - CX506503</v>
          </cell>
          <cell r="F2810">
            <v>189</v>
          </cell>
          <cell r="G2810" t="str">
            <v>EUR</v>
          </cell>
          <cell r="H2810">
            <v>1</v>
          </cell>
          <cell r="I2810">
            <v>-60</v>
          </cell>
          <cell r="J2810">
            <v>75.599999999999994</v>
          </cell>
          <cell r="K2810" t="str">
            <v>EUR</v>
          </cell>
          <cell r="M2810"/>
          <cell r="N2810">
            <v>189</v>
          </cell>
          <cell r="O2810" t="str">
            <v>EUR</v>
          </cell>
          <cell r="P2810">
            <v>1</v>
          </cell>
          <cell r="Q2810">
            <v>-60</v>
          </cell>
          <cell r="R2810">
            <v>75.599999999999994</v>
          </cell>
          <cell r="S2810" t="str">
            <v>EUR</v>
          </cell>
          <cell r="U2810"/>
          <cell r="V2810">
            <v>0</v>
          </cell>
          <cell r="W2810">
            <v>0</v>
          </cell>
          <cell r="X2810">
            <v>0</v>
          </cell>
          <cell r="Y2810" t="e">
            <v>#NAME?</v>
          </cell>
          <cell r="Z2810">
            <v>1</v>
          </cell>
          <cell r="AA2810">
            <v>1</v>
          </cell>
          <cell r="AB2810" t="str">
            <v>30</v>
          </cell>
          <cell r="AC2810" t="str">
            <v>*SN</v>
          </cell>
          <cell r="AE2810" t="str">
            <v>3PNBA</v>
          </cell>
          <cell r="AF2810">
            <v>3</v>
          </cell>
          <cell r="AG2810" t="str">
            <v>P</v>
          </cell>
          <cell r="AH2810" t="str">
            <v>N</v>
          </cell>
          <cell r="AI2810" t="str">
            <v>B</v>
          </cell>
          <cell r="AJ2810" t="str">
            <v>A</v>
          </cell>
          <cell r="AK2810" t="str">
            <v>Sinorix N2</v>
          </cell>
          <cell r="AL2810" t="str">
            <v>Sinorix N2 - 200 bar</v>
          </cell>
          <cell r="AM2810" t="str">
            <v>N</v>
          </cell>
          <cell r="AN2810" t="str">
            <v>N</v>
          </cell>
          <cell r="AO2810" t="str">
            <v>73063012</v>
          </cell>
          <cell r="AP2810" t="str">
            <v>CH</v>
          </cell>
          <cell r="AQ2810">
            <v>3.4769999999999999</v>
          </cell>
          <cell r="AR2810" t="str">
            <v>KG</v>
          </cell>
          <cell r="AW2810">
            <v>0</v>
          </cell>
          <cell r="AX2810">
            <v>0</v>
          </cell>
          <cell r="AY2810" t="e">
            <v>#N/A</v>
          </cell>
          <cell r="BA2810">
            <v>0</v>
          </cell>
          <cell r="BB2810">
            <v>0</v>
          </cell>
        </row>
        <row r="2811">
          <cell r="A2811" t="str">
            <v>S54476-C83-A12</v>
          </cell>
          <cell r="B2811" t="str">
            <v>S54476-C83-A12</v>
          </cell>
          <cell r="C2811" t="str">
            <v>RACK</v>
          </cell>
          <cell r="D2811" t="str">
            <v>Rack  beam 3 x 67/80 L - CX506703</v>
          </cell>
          <cell r="E2811" t="str">
            <v>Rack  Träger 3 x 67/80 L - CX506703</v>
          </cell>
          <cell r="F2811">
            <v>93</v>
          </cell>
          <cell r="G2811" t="str">
            <v>EUR</v>
          </cell>
          <cell r="H2811">
            <v>1</v>
          </cell>
          <cell r="I2811">
            <v>-60</v>
          </cell>
          <cell r="J2811">
            <v>37.200000000000003</v>
          </cell>
          <cell r="K2811" t="str">
            <v>EUR</v>
          </cell>
          <cell r="M2811"/>
          <cell r="N2811">
            <v>93</v>
          </cell>
          <cell r="O2811" t="str">
            <v>EUR</v>
          </cell>
          <cell r="P2811">
            <v>1</v>
          </cell>
          <cell r="Q2811">
            <v>-60</v>
          </cell>
          <cell r="R2811">
            <v>37.200000000000003</v>
          </cell>
          <cell r="S2811" t="str">
            <v>EUR</v>
          </cell>
          <cell r="U2811"/>
          <cell r="V2811">
            <v>0</v>
          </cell>
          <cell r="W2811">
            <v>0</v>
          </cell>
          <cell r="X2811">
            <v>0</v>
          </cell>
          <cell r="Y2811" t="e">
            <v>#NAME?</v>
          </cell>
          <cell r="Z2811">
            <v>1</v>
          </cell>
          <cell r="AA2811">
            <v>1</v>
          </cell>
          <cell r="AB2811" t="str">
            <v>30</v>
          </cell>
          <cell r="AC2811" t="str">
            <v>*SN</v>
          </cell>
          <cell r="AE2811" t="str">
            <v>3PNBA</v>
          </cell>
          <cell r="AF2811">
            <v>3</v>
          </cell>
          <cell r="AG2811" t="str">
            <v>P</v>
          </cell>
          <cell r="AH2811" t="str">
            <v>N</v>
          </cell>
          <cell r="AI2811" t="str">
            <v>B</v>
          </cell>
          <cell r="AJ2811" t="str">
            <v>A</v>
          </cell>
          <cell r="AK2811" t="str">
            <v>Sinorix N2</v>
          </cell>
          <cell r="AL2811" t="str">
            <v>Sinorix N2 - 200 bar</v>
          </cell>
          <cell r="AM2811" t="str">
            <v>N</v>
          </cell>
          <cell r="AN2811" t="str">
            <v>N</v>
          </cell>
          <cell r="AO2811" t="str">
            <v>73063012</v>
          </cell>
          <cell r="AP2811" t="str">
            <v>CH</v>
          </cell>
          <cell r="AQ2811">
            <v>3.1469999999999998</v>
          </cell>
          <cell r="AR2811" t="str">
            <v>KG</v>
          </cell>
          <cell r="AW2811">
            <v>0</v>
          </cell>
          <cell r="AX2811">
            <v>0</v>
          </cell>
          <cell r="AY2811" t="e">
            <v>#N/A</v>
          </cell>
          <cell r="BA2811">
            <v>0</v>
          </cell>
          <cell r="BB2811">
            <v>0</v>
          </cell>
        </row>
        <row r="2812">
          <cell r="A2812" t="str">
            <v>S54476-C83-A14</v>
          </cell>
          <cell r="B2812" t="str">
            <v>S54476-C83-A14</v>
          </cell>
          <cell r="C2812" t="str">
            <v>RACK</v>
          </cell>
          <cell r="D2812" t="str">
            <v>Rack  beam 4 x 67/80 L - CX506504</v>
          </cell>
          <cell r="E2812" t="str">
            <v>Rack  Träger 4 x 67/80 L - CX506504</v>
          </cell>
          <cell r="F2812">
            <v>204</v>
          </cell>
          <cell r="G2812" t="str">
            <v>EUR</v>
          </cell>
          <cell r="H2812">
            <v>1</v>
          </cell>
          <cell r="I2812">
            <v>-60</v>
          </cell>
          <cell r="J2812">
            <v>81.599999999999994</v>
          </cell>
          <cell r="K2812" t="str">
            <v>EUR</v>
          </cell>
          <cell r="M2812"/>
          <cell r="N2812">
            <v>204</v>
          </cell>
          <cell r="O2812" t="str">
            <v>EUR</v>
          </cell>
          <cell r="P2812">
            <v>1</v>
          </cell>
          <cell r="Q2812">
            <v>-60</v>
          </cell>
          <cell r="R2812">
            <v>81.599999999999994</v>
          </cell>
          <cell r="S2812" t="str">
            <v>EUR</v>
          </cell>
          <cell r="U2812"/>
          <cell r="V2812">
            <v>0</v>
          </cell>
          <cell r="W2812">
            <v>0</v>
          </cell>
          <cell r="X2812">
            <v>0</v>
          </cell>
          <cell r="Y2812" t="e">
            <v>#NAME?</v>
          </cell>
          <cell r="Z2812">
            <v>1</v>
          </cell>
          <cell r="AA2812">
            <v>1</v>
          </cell>
          <cell r="AB2812" t="str">
            <v>30</v>
          </cell>
          <cell r="AC2812" t="str">
            <v>*SN</v>
          </cell>
          <cell r="AE2812" t="str">
            <v>3PNBA</v>
          </cell>
          <cell r="AF2812">
            <v>3</v>
          </cell>
          <cell r="AG2812" t="str">
            <v>P</v>
          </cell>
          <cell r="AH2812" t="str">
            <v>N</v>
          </cell>
          <cell r="AI2812" t="str">
            <v>B</v>
          </cell>
          <cell r="AJ2812" t="str">
            <v>A</v>
          </cell>
          <cell r="AK2812" t="str">
            <v>Sinorix N2</v>
          </cell>
          <cell r="AL2812" t="str">
            <v>Sinorix N2 - 200 bar</v>
          </cell>
          <cell r="AM2812" t="str">
            <v>N</v>
          </cell>
          <cell r="AN2812" t="str">
            <v>N</v>
          </cell>
          <cell r="AO2812" t="str">
            <v>73063012</v>
          </cell>
          <cell r="AP2812" t="str">
            <v>CH</v>
          </cell>
          <cell r="AQ2812">
            <v>4.6269999999999998</v>
          </cell>
          <cell r="AR2812" t="str">
            <v>KG</v>
          </cell>
          <cell r="AW2812">
            <v>0</v>
          </cell>
          <cell r="AX2812">
            <v>0</v>
          </cell>
          <cell r="AY2812" t="e">
            <v>#N/A</v>
          </cell>
          <cell r="BA2812">
            <v>0</v>
          </cell>
          <cell r="BB2812">
            <v>0</v>
          </cell>
        </row>
        <row r="2813">
          <cell r="A2813" t="str">
            <v>S54476-C83-A16</v>
          </cell>
          <cell r="B2813" t="str">
            <v>S54476-C83-A16</v>
          </cell>
          <cell r="C2813" t="str">
            <v>RACK</v>
          </cell>
          <cell r="D2813" t="str">
            <v>Rack  beam 4 x 67/80 L - CX506704</v>
          </cell>
          <cell r="E2813" t="str">
            <v>Rack  Träger 4 x 67/80 L - CX506704</v>
          </cell>
          <cell r="F2813">
            <v>105</v>
          </cell>
          <cell r="G2813" t="str">
            <v>EUR</v>
          </cell>
          <cell r="H2813">
            <v>1</v>
          </cell>
          <cell r="I2813">
            <v>-60</v>
          </cell>
          <cell r="J2813">
            <v>42</v>
          </cell>
          <cell r="K2813" t="str">
            <v>EUR</v>
          </cell>
          <cell r="M2813"/>
          <cell r="N2813">
            <v>105</v>
          </cell>
          <cell r="O2813" t="str">
            <v>EUR</v>
          </cell>
          <cell r="P2813">
            <v>1</v>
          </cell>
          <cell r="Q2813">
            <v>-60</v>
          </cell>
          <cell r="R2813">
            <v>42</v>
          </cell>
          <cell r="S2813" t="str">
            <v>EUR</v>
          </cell>
          <cell r="U2813"/>
          <cell r="V2813">
            <v>0</v>
          </cell>
          <cell r="W2813">
            <v>0</v>
          </cell>
          <cell r="X2813">
            <v>0</v>
          </cell>
          <cell r="Y2813" t="e">
            <v>#NAME?</v>
          </cell>
          <cell r="Z2813">
            <v>1</v>
          </cell>
          <cell r="AA2813">
            <v>1</v>
          </cell>
          <cell r="AB2813" t="str">
            <v>30</v>
          </cell>
          <cell r="AC2813" t="str">
            <v>*SN</v>
          </cell>
          <cell r="AE2813" t="str">
            <v>3PNBA</v>
          </cell>
          <cell r="AF2813">
            <v>3</v>
          </cell>
          <cell r="AG2813" t="str">
            <v>P</v>
          </cell>
          <cell r="AH2813" t="str">
            <v>N</v>
          </cell>
          <cell r="AI2813" t="str">
            <v>B</v>
          </cell>
          <cell r="AJ2813" t="str">
            <v>A</v>
          </cell>
          <cell r="AK2813" t="str">
            <v>Sinorix N2</v>
          </cell>
          <cell r="AL2813" t="str">
            <v>Sinorix N2 - 200 bar</v>
          </cell>
          <cell r="AM2813" t="str">
            <v>N</v>
          </cell>
          <cell r="AN2813" t="str">
            <v>N</v>
          </cell>
          <cell r="AO2813" t="str">
            <v>73063012</v>
          </cell>
          <cell r="AP2813" t="str">
            <v>CH</v>
          </cell>
          <cell r="AQ2813">
            <v>4.3</v>
          </cell>
          <cell r="AR2813" t="str">
            <v>KG</v>
          </cell>
          <cell r="AW2813">
            <v>0</v>
          </cell>
          <cell r="AX2813">
            <v>0</v>
          </cell>
          <cell r="AY2813" t="e">
            <v>#N/A</v>
          </cell>
          <cell r="BA2813">
            <v>0</v>
          </cell>
          <cell r="BB2813">
            <v>0</v>
          </cell>
        </row>
        <row r="2814">
          <cell r="A2814" t="str">
            <v>S54476-C83-A18</v>
          </cell>
          <cell r="B2814" t="str">
            <v>S54476-C83-A18</v>
          </cell>
          <cell r="C2814" t="str">
            <v>RACK</v>
          </cell>
          <cell r="D2814" t="str">
            <v>Rack  beam 5 x 67/80 L - CX506505</v>
          </cell>
          <cell r="E2814" t="str">
            <v>Rack  Träger 5 x 67/80 L - CX506505</v>
          </cell>
          <cell r="F2814">
            <v>219</v>
          </cell>
          <cell r="G2814" t="str">
            <v>EUR</v>
          </cell>
          <cell r="H2814">
            <v>1</v>
          </cell>
          <cell r="I2814">
            <v>-60</v>
          </cell>
          <cell r="J2814">
            <v>87.6</v>
          </cell>
          <cell r="K2814" t="str">
            <v>EUR</v>
          </cell>
          <cell r="M2814"/>
          <cell r="N2814">
            <v>219</v>
          </cell>
          <cell r="O2814" t="str">
            <v>EUR</v>
          </cell>
          <cell r="P2814">
            <v>1</v>
          </cell>
          <cell r="Q2814">
            <v>-60</v>
          </cell>
          <cell r="R2814">
            <v>87.6</v>
          </cell>
          <cell r="S2814" t="str">
            <v>EUR</v>
          </cell>
          <cell r="U2814"/>
          <cell r="V2814">
            <v>0</v>
          </cell>
          <cell r="W2814">
            <v>0</v>
          </cell>
          <cell r="X2814">
            <v>0</v>
          </cell>
          <cell r="Y2814" t="e">
            <v>#NAME?</v>
          </cell>
          <cell r="Z2814">
            <v>1</v>
          </cell>
          <cell r="AA2814">
            <v>1</v>
          </cell>
          <cell r="AB2814" t="str">
            <v>30</v>
          </cell>
          <cell r="AC2814" t="str">
            <v>*SN</v>
          </cell>
          <cell r="AE2814" t="str">
            <v>3PNBA</v>
          </cell>
          <cell r="AF2814">
            <v>3</v>
          </cell>
          <cell r="AG2814" t="str">
            <v>P</v>
          </cell>
          <cell r="AH2814" t="str">
            <v>N</v>
          </cell>
          <cell r="AI2814" t="str">
            <v>B</v>
          </cell>
          <cell r="AJ2814" t="str">
            <v>A</v>
          </cell>
          <cell r="AK2814" t="str">
            <v>Sinorix N2</v>
          </cell>
          <cell r="AL2814" t="str">
            <v>Sinorix N2 - 200 bar</v>
          </cell>
          <cell r="AM2814" t="str">
            <v>N</v>
          </cell>
          <cell r="AN2814" t="str">
            <v>N</v>
          </cell>
          <cell r="AO2814" t="str">
            <v>73063012</v>
          </cell>
          <cell r="AP2814" t="str">
            <v>CH</v>
          </cell>
          <cell r="AQ2814">
            <v>5.6379999999999999</v>
          </cell>
          <cell r="AR2814" t="str">
            <v>KG</v>
          </cell>
          <cell r="AW2814">
            <v>0</v>
          </cell>
          <cell r="AX2814">
            <v>0</v>
          </cell>
          <cell r="AY2814" t="e">
            <v>#N/A</v>
          </cell>
          <cell r="BA2814">
            <v>0</v>
          </cell>
          <cell r="BB2814">
            <v>0</v>
          </cell>
        </row>
        <row r="2815">
          <cell r="A2815" t="str">
            <v>S54476-C83-A20</v>
          </cell>
          <cell r="B2815" t="str">
            <v>S54476-C83-A20</v>
          </cell>
          <cell r="C2815" t="str">
            <v>RACK</v>
          </cell>
          <cell r="D2815" t="str">
            <v>Rack  beam 5 x 67/80 L - CX506705</v>
          </cell>
          <cell r="E2815" t="str">
            <v>Rack  Träger 5 x 67/80 L - CX506705</v>
          </cell>
          <cell r="F2815">
            <v>116</v>
          </cell>
          <cell r="G2815" t="str">
            <v>EUR</v>
          </cell>
          <cell r="H2815">
            <v>1</v>
          </cell>
          <cell r="I2815">
            <v>-60</v>
          </cell>
          <cell r="J2815">
            <v>46.4</v>
          </cell>
          <cell r="K2815" t="str">
            <v>EUR</v>
          </cell>
          <cell r="M2815"/>
          <cell r="N2815">
            <v>116</v>
          </cell>
          <cell r="O2815" t="str">
            <v>EUR</v>
          </cell>
          <cell r="P2815">
            <v>1</v>
          </cell>
          <cell r="Q2815">
            <v>-60</v>
          </cell>
          <cell r="R2815">
            <v>46.4</v>
          </cell>
          <cell r="S2815" t="str">
            <v>EUR</v>
          </cell>
          <cell r="U2815"/>
          <cell r="V2815">
            <v>0</v>
          </cell>
          <cell r="W2815">
            <v>0</v>
          </cell>
          <cell r="X2815">
            <v>0</v>
          </cell>
          <cell r="Y2815" t="e">
            <v>#NAME?</v>
          </cell>
          <cell r="Z2815">
            <v>1</v>
          </cell>
          <cell r="AA2815">
            <v>1</v>
          </cell>
          <cell r="AB2815" t="str">
            <v>30</v>
          </cell>
          <cell r="AC2815" t="str">
            <v>*SN</v>
          </cell>
          <cell r="AE2815" t="str">
            <v>3PNBA</v>
          </cell>
          <cell r="AF2815">
            <v>3</v>
          </cell>
          <cell r="AG2815" t="str">
            <v>P</v>
          </cell>
          <cell r="AH2815" t="str">
            <v>N</v>
          </cell>
          <cell r="AI2815" t="str">
            <v>B</v>
          </cell>
          <cell r="AJ2815" t="str">
            <v>A</v>
          </cell>
          <cell r="AK2815" t="str">
            <v>Sinorix N2</v>
          </cell>
          <cell r="AL2815" t="str">
            <v>Sinorix N2 - 200 bar</v>
          </cell>
          <cell r="AM2815" t="str">
            <v>N</v>
          </cell>
          <cell r="AN2815" t="str">
            <v>N</v>
          </cell>
          <cell r="AO2815" t="str">
            <v>73063012</v>
          </cell>
          <cell r="AP2815" t="str">
            <v>CH</v>
          </cell>
          <cell r="AQ2815">
            <v>5.2750000000000004</v>
          </cell>
          <cell r="AR2815" t="str">
            <v>KG</v>
          </cell>
          <cell r="AW2815">
            <v>0</v>
          </cell>
          <cell r="AX2815">
            <v>0</v>
          </cell>
          <cell r="AY2815" t="e">
            <v>#N/A</v>
          </cell>
          <cell r="BA2815">
            <v>0</v>
          </cell>
          <cell r="BB2815">
            <v>0</v>
          </cell>
        </row>
        <row r="2816">
          <cell r="A2816" t="str">
            <v>S54476-C83-A21</v>
          </cell>
          <cell r="B2816" t="str">
            <v>S54476-C83-A21</v>
          </cell>
          <cell r="C2816" t="str">
            <v>RACK</v>
          </cell>
          <cell r="D2816" t="str">
            <v>Rack  beam 5 x 67/80 L, 2r - CX506805</v>
          </cell>
          <cell r="E2816" t="str">
            <v>Rack  Träger 5 x 67/80 L. 2r - CX506805</v>
          </cell>
          <cell r="F2816">
            <v>379</v>
          </cell>
          <cell r="G2816" t="str">
            <v>EUR</v>
          </cell>
          <cell r="H2816">
            <v>1</v>
          </cell>
          <cell r="I2816">
            <v>-60</v>
          </cell>
          <cell r="J2816">
            <v>151.6</v>
          </cell>
          <cell r="K2816" t="str">
            <v>EUR</v>
          </cell>
          <cell r="M2816"/>
          <cell r="N2816">
            <v>379</v>
          </cell>
          <cell r="O2816" t="str">
            <v>EUR</v>
          </cell>
          <cell r="P2816">
            <v>1</v>
          </cell>
          <cell r="Q2816">
            <v>-60</v>
          </cell>
          <cell r="R2816">
            <v>151.6</v>
          </cell>
          <cell r="S2816" t="str">
            <v>EUR</v>
          </cell>
          <cell r="U2816"/>
          <cell r="V2816">
            <v>0</v>
          </cell>
          <cell r="W2816">
            <v>0</v>
          </cell>
          <cell r="X2816">
            <v>0</v>
          </cell>
          <cell r="Y2816" t="e">
            <v>#NAME?</v>
          </cell>
          <cell r="Z2816">
            <v>1</v>
          </cell>
          <cell r="AA2816">
            <v>1</v>
          </cell>
          <cell r="AB2816" t="str">
            <v>30</v>
          </cell>
          <cell r="AC2816" t="str">
            <v>*SN</v>
          </cell>
          <cell r="AE2816" t="str">
            <v>3PNBA</v>
          </cell>
          <cell r="AF2816">
            <v>3</v>
          </cell>
          <cell r="AG2816" t="str">
            <v>P</v>
          </cell>
          <cell r="AH2816" t="str">
            <v>N</v>
          </cell>
          <cell r="AI2816" t="str">
            <v>B</v>
          </cell>
          <cell r="AJ2816" t="str">
            <v>A</v>
          </cell>
          <cell r="AK2816" t="str">
            <v>Sinorix N2</v>
          </cell>
          <cell r="AL2816" t="str">
            <v>Sinorix N2 - 200 bar</v>
          </cell>
          <cell r="AM2816" t="str">
            <v>N</v>
          </cell>
          <cell r="AN2816" t="str">
            <v>N</v>
          </cell>
          <cell r="AO2816" t="str">
            <v>73063012</v>
          </cell>
          <cell r="AP2816" t="str">
            <v>CH</v>
          </cell>
          <cell r="AQ2816">
            <v>6.3</v>
          </cell>
          <cell r="AR2816" t="str">
            <v>KG</v>
          </cell>
          <cell r="AW2816">
            <v>0</v>
          </cell>
          <cell r="AX2816">
            <v>0</v>
          </cell>
          <cell r="AY2816" t="e">
            <v>#N/A</v>
          </cell>
          <cell r="BA2816">
            <v>0</v>
          </cell>
          <cell r="BB2816">
            <v>0</v>
          </cell>
        </row>
        <row r="2817">
          <cell r="A2817" t="str">
            <v>S54476-C83-A22</v>
          </cell>
          <cell r="B2817" t="str">
            <v>S54476-C83-A22</v>
          </cell>
          <cell r="C2817" t="str">
            <v>RACK</v>
          </cell>
          <cell r="D2817" t="str">
            <v>Rack  beam 6 x 67/80 L - CX506506</v>
          </cell>
          <cell r="E2817" t="str">
            <v>Rack  Träger 6 x 67/80 L - CX506506</v>
          </cell>
          <cell r="F2817">
            <v>243</v>
          </cell>
          <cell r="G2817" t="str">
            <v>EUR</v>
          </cell>
          <cell r="H2817">
            <v>1</v>
          </cell>
          <cell r="I2817">
            <v>-60</v>
          </cell>
          <cell r="J2817">
            <v>97.2</v>
          </cell>
          <cell r="K2817" t="str">
            <v>EUR</v>
          </cell>
          <cell r="M2817"/>
          <cell r="N2817">
            <v>243</v>
          </cell>
          <cell r="O2817" t="str">
            <v>EUR</v>
          </cell>
          <cell r="P2817">
            <v>1</v>
          </cell>
          <cell r="Q2817">
            <v>-60</v>
          </cell>
          <cell r="R2817">
            <v>97.2</v>
          </cell>
          <cell r="S2817" t="str">
            <v>EUR</v>
          </cell>
          <cell r="U2817"/>
          <cell r="V2817">
            <v>0</v>
          </cell>
          <cell r="W2817">
            <v>0</v>
          </cell>
          <cell r="X2817">
            <v>0</v>
          </cell>
          <cell r="Y2817" t="e">
            <v>#NAME?</v>
          </cell>
          <cell r="Z2817">
            <v>1</v>
          </cell>
          <cell r="AA2817">
            <v>1</v>
          </cell>
          <cell r="AB2817" t="str">
            <v>30</v>
          </cell>
          <cell r="AC2817" t="str">
            <v>*SN</v>
          </cell>
          <cell r="AE2817" t="str">
            <v>3PNBA</v>
          </cell>
          <cell r="AF2817">
            <v>3</v>
          </cell>
          <cell r="AG2817" t="str">
            <v>P</v>
          </cell>
          <cell r="AH2817" t="str">
            <v>N</v>
          </cell>
          <cell r="AI2817" t="str">
            <v>B</v>
          </cell>
          <cell r="AJ2817" t="str">
            <v>A</v>
          </cell>
          <cell r="AK2817" t="str">
            <v>Sinorix N2</v>
          </cell>
          <cell r="AL2817" t="str">
            <v>Sinorix N2 - 200 bar</v>
          </cell>
          <cell r="AM2817" t="str">
            <v>N</v>
          </cell>
          <cell r="AN2817" t="str">
            <v>N</v>
          </cell>
          <cell r="AO2817" t="str">
            <v>73063012</v>
          </cell>
          <cell r="AP2817" t="str">
            <v>CH</v>
          </cell>
          <cell r="AQ2817">
            <v>6.6280000000000001</v>
          </cell>
          <cell r="AR2817" t="str">
            <v>KG</v>
          </cell>
          <cell r="AW2817">
            <v>0</v>
          </cell>
          <cell r="AX2817">
            <v>0</v>
          </cell>
          <cell r="AY2817" t="e">
            <v>#N/A</v>
          </cell>
          <cell r="BA2817">
            <v>0</v>
          </cell>
          <cell r="BB2817">
            <v>0</v>
          </cell>
        </row>
        <row r="2818">
          <cell r="A2818" t="str">
            <v>S54476-C83-A24</v>
          </cell>
          <cell r="B2818" t="str">
            <v>S54476-C83-A24</v>
          </cell>
          <cell r="C2818" t="str">
            <v>RACK</v>
          </cell>
          <cell r="D2818" t="str">
            <v>Rack  beam 6 x 67/80 L - CX506706</v>
          </cell>
          <cell r="E2818" t="str">
            <v>Rack  Träger 6 x 67/80 L - CX506706</v>
          </cell>
          <cell r="F2818">
            <v>125</v>
          </cell>
          <cell r="G2818" t="str">
            <v>EUR</v>
          </cell>
          <cell r="H2818">
            <v>1</v>
          </cell>
          <cell r="I2818">
            <v>-60</v>
          </cell>
          <cell r="J2818">
            <v>50</v>
          </cell>
          <cell r="K2818" t="str">
            <v>EUR</v>
          </cell>
          <cell r="M2818"/>
          <cell r="N2818">
            <v>125</v>
          </cell>
          <cell r="O2818" t="str">
            <v>EUR</v>
          </cell>
          <cell r="P2818">
            <v>1</v>
          </cell>
          <cell r="Q2818">
            <v>-60</v>
          </cell>
          <cell r="R2818">
            <v>50</v>
          </cell>
          <cell r="S2818" t="str">
            <v>EUR</v>
          </cell>
          <cell r="U2818"/>
          <cell r="V2818">
            <v>0</v>
          </cell>
          <cell r="W2818">
            <v>0</v>
          </cell>
          <cell r="X2818">
            <v>0</v>
          </cell>
          <cell r="Y2818" t="e">
            <v>#NAME?</v>
          </cell>
          <cell r="Z2818">
            <v>1</v>
          </cell>
          <cell r="AA2818">
            <v>1</v>
          </cell>
          <cell r="AB2818" t="str">
            <v>30</v>
          </cell>
          <cell r="AC2818" t="str">
            <v>*SN</v>
          </cell>
          <cell r="AE2818" t="str">
            <v>3PNBA</v>
          </cell>
          <cell r="AF2818">
            <v>3</v>
          </cell>
          <cell r="AG2818" t="str">
            <v>P</v>
          </cell>
          <cell r="AH2818" t="str">
            <v>N</v>
          </cell>
          <cell r="AI2818" t="str">
            <v>B</v>
          </cell>
          <cell r="AJ2818" t="str">
            <v>A</v>
          </cell>
          <cell r="AK2818" t="str">
            <v>Sinorix N2</v>
          </cell>
          <cell r="AL2818" t="str">
            <v>Sinorix N2 - 200 bar</v>
          </cell>
          <cell r="AM2818" t="str">
            <v>N</v>
          </cell>
          <cell r="AN2818" t="str">
            <v>N</v>
          </cell>
          <cell r="AO2818" t="str">
            <v>73063012</v>
          </cell>
          <cell r="AP2818" t="str">
            <v>CH</v>
          </cell>
          <cell r="AQ2818">
            <v>6.173</v>
          </cell>
          <cell r="AR2818" t="str">
            <v>KG</v>
          </cell>
          <cell r="AW2818">
            <v>0</v>
          </cell>
          <cell r="AX2818">
            <v>0</v>
          </cell>
          <cell r="AY2818" t="e">
            <v>#N/A</v>
          </cell>
          <cell r="BA2818">
            <v>0</v>
          </cell>
          <cell r="BB2818">
            <v>0</v>
          </cell>
        </row>
        <row r="2819">
          <cell r="A2819" t="str">
            <v>S54476-C83-A25</v>
          </cell>
          <cell r="B2819" t="str">
            <v>S54476-C83-A25</v>
          </cell>
          <cell r="C2819" t="str">
            <v>RACK</v>
          </cell>
          <cell r="D2819" t="str">
            <v>Rack  beam 6 x 67/80 L, 2r - CX506806</v>
          </cell>
          <cell r="E2819" t="str">
            <v>Rack  Träger 6 x 67/80 L. 2r - CX506806</v>
          </cell>
          <cell r="F2819">
            <v>407</v>
          </cell>
          <cell r="G2819" t="str">
            <v>EUR</v>
          </cell>
          <cell r="H2819">
            <v>1</v>
          </cell>
          <cell r="I2819">
            <v>-60</v>
          </cell>
          <cell r="J2819">
            <v>162.80000000000001</v>
          </cell>
          <cell r="K2819" t="str">
            <v>EUR</v>
          </cell>
          <cell r="M2819"/>
          <cell r="N2819">
            <v>407</v>
          </cell>
          <cell r="O2819" t="str">
            <v>EUR</v>
          </cell>
          <cell r="P2819">
            <v>1</v>
          </cell>
          <cell r="Q2819">
            <v>-60</v>
          </cell>
          <cell r="R2819">
            <v>162.80000000000001</v>
          </cell>
          <cell r="S2819" t="str">
            <v>EUR</v>
          </cell>
          <cell r="U2819"/>
          <cell r="V2819">
            <v>0</v>
          </cell>
          <cell r="W2819">
            <v>0</v>
          </cell>
          <cell r="X2819">
            <v>0</v>
          </cell>
          <cell r="Y2819" t="e">
            <v>#NAME?</v>
          </cell>
          <cell r="Z2819">
            <v>1</v>
          </cell>
          <cell r="AA2819">
            <v>1</v>
          </cell>
          <cell r="AB2819" t="str">
            <v>30</v>
          </cell>
          <cell r="AC2819" t="str">
            <v>*SN</v>
          </cell>
          <cell r="AE2819" t="str">
            <v>3PNBA</v>
          </cell>
          <cell r="AF2819">
            <v>3</v>
          </cell>
          <cell r="AG2819" t="str">
            <v>P</v>
          </cell>
          <cell r="AH2819" t="str">
            <v>N</v>
          </cell>
          <cell r="AI2819" t="str">
            <v>B</v>
          </cell>
          <cell r="AJ2819" t="str">
            <v>A</v>
          </cell>
          <cell r="AK2819" t="str">
            <v>Sinorix N2</v>
          </cell>
          <cell r="AL2819" t="str">
            <v>Sinorix N2 - 200 bar</v>
          </cell>
          <cell r="AM2819" t="str">
            <v>N</v>
          </cell>
          <cell r="AN2819" t="str">
            <v>N</v>
          </cell>
          <cell r="AO2819" t="str">
            <v>73063012</v>
          </cell>
          <cell r="AP2819" t="str">
            <v>CH</v>
          </cell>
          <cell r="AQ2819">
            <v>6.85</v>
          </cell>
          <cell r="AR2819" t="str">
            <v>KG</v>
          </cell>
          <cell r="AW2819">
            <v>0</v>
          </cell>
          <cell r="AX2819">
            <v>0</v>
          </cell>
          <cell r="AY2819" t="e">
            <v>#N/A</v>
          </cell>
          <cell r="BA2819">
            <v>0</v>
          </cell>
          <cell r="BB2819">
            <v>0</v>
          </cell>
        </row>
        <row r="2820">
          <cell r="A2820" t="str">
            <v>S54476-C83-A26</v>
          </cell>
          <cell r="B2820" t="str">
            <v>S54476-C83-A26</v>
          </cell>
          <cell r="C2820" t="str">
            <v>RACK</v>
          </cell>
          <cell r="D2820" t="str">
            <v>Rack  beam 7 x 67/80 L - CX506507</v>
          </cell>
          <cell r="E2820" t="str">
            <v>Rack  Träger 7 x 67/80 L - CX506507</v>
          </cell>
          <cell r="F2820">
            <v>268</v>
          </cell>
          <cell r="G2820" t="str">
            <v>EUR</v>
          </cell>
          <cell r="H2820">
            <v>1</v>
          </cell>
          <cell r="I2820">
            <v>-60</v>
          </cell>
          <cell r="J2820">
            <v>107.2</v>
          </cell>
          <cell r="K2820" t="str">
            <v>EUR</v>
          </cell>
          <cell r="M2820"/>
          <cell r="N2820">
            <v>268</v>
          </cell>
          <cell r="O2820" t="str">
            <v>EUR</v>
          </cell>
          <cell r="P2820">
            <v>1</v>
          </cell>
          <cell r="Q2820">
            <v>-60</v>
          </cell>
          <cell r="R2820">
            <v>107.2</v>
          </cell>
          <cell r="S2820" t="str">
            <v>EUR</v>
          </cell>
          <cell r="U2820"/>
          <cell r="V2820">
            <v>0</v>
          </cell>
          <cell r="W2820">
            <v>0</v>
          </cell>
          <cell r="X2820">
            <v>0</v>
          </cell>
          <cell r="Y2820" t="e">
            <v>#NAME?</v>
          </cell>
          <cell r="Z2820">
            <v>1</v>
          </cell>
          <cell r="AA2820">
            <v>1</v>
          </cell>
          <cell r="AB2820" t="str">
            <v>30</v>
          </cell>
          <cell r="AC2820" t="str">
            <v>*SN</v>
          </cell>
          <cell r="AE2820" t="str">
            <v>3PNBA</v>
          </cell>
          <cell r="AF2820">
            <v>3</v>
          </cell>
          <cell r="AG2820" t="str">
            <v>P</v>
          </cell>
          <cell r="AH2820" t="str">
            <v>N</v>
          </cell>
          <cell r="AI2820" t="str">
            <v>B</v>
          </cell>
          <cell r="AJ2820" t="str">
            <v>A</v>
          </cell>
          <cell r="AK2820" t="str">
            <v>Sinorix N2</v>
          </cell>
          <cell r="AL2820" t="str">
            <v>Sinorix N2 - 200 bar</v>
          </cell>
          <cell r="AM2820" t="str">
            <v>N</v>
          </cell>
          <cell r="AN2820" t="str">
            <v>N</v>
          </cell>
          <cell r="AO2820" t="str">
            <v>73063012</v>
          </cell>
          <cell r="AP2820" t="str">
            <v>CH</v>
          </cell>
          <cell r="AQ2820">
            <v>7.6779999999999999</v>
          </cell>
          <cell r="AR2820" t="str">
            <v>KG</v>
          </cell>
          <cell r="AW2820">
            <v>0</v>
          </cell>
          <cell r="AX2820">
            <v>0</v>
          </cell>
          <cell r="AY2820" t="e">
            <v>#N/A</v>
          </cell>
          <cell r="BA2820">
            <v>0</v>
          </cell>
          <cell r="BB2820">
            <v>0</v>
          </cell>
        </row>
        <row r="2821">
          <cell r="A2821" t="str">
            <v>S54476-C83-A28</v>
          </cell>
          <cell r="B2821" t="str">
            <v>S54476-C83-A28</v>
          </cell>
          <cell r="C2821" t="str">
            <v>RACK</v>
          </cell>
          <cell r="D2821" t="str">
            <v>Rack  beam 7 x 67/80 L - CX506707</v>
          </cell>
          <cell r="E2821" t="str">
            <v>Rack  Träger 7 x 67/80 L - CX506707</v>
          </cell>
          <cell r="F2821">
            <v>134</v>
          </cell>
          <cell r="G2821" t="str">
            <v>EUR</v>
          </cell>
          <cell r="H2821">
            <v>1</v>
          </cell>
          <cell r="I2821">
            <v>-60</v>
          </cell>
          <cell r="J2821">
            <v>53.6</v>
          </cell>
          <cell r="K2821" t="str">
            <v>EUR</v>
          </cell>
          <cell r="M2821"/>
          <cell r="N2821">
            <v>134</v>
          </cell>
          <cell r="O2821" t="str">
            <v>EUR</v>
          </cell>
          <cell r="P2821">
            <v>1</v>
          </cell>
          <cell r="Q2821">
            <v>-60</v>
          </cell>
          <cell r="R2821">
            <v>53.6</v>
          </cell>
          <cell r="S2821" t="str">
            <v>EUR</v>
          </cell>
          <cell r="U2821"/>
          <cell r="V2821">
            <v>0</v>
          </cell>
          <cell r="W2821">
            <v>0</v>
          </cell>
          <cell r="X2821">
            <v>0</v>
          </cell>
          <cell r="Y2821" t="e">
            <v>#NAME?</v>
          </cell>
          <cell r="Z2821">
            <v>1</v>
          </cell>
          <cell r="AA2821">
            <v>1</v>
          </cell>
          <cell r="AB2821" t="str">
            <v>30</v>
          </cell>
          <cell r="AC2821" t="str">
            <v>*SN</v>
          </cell>
          <cell r="AE2821" t="str">
            <v>3PNBA</v>
          </cell>
          <cell r="AF2821">
            <v>3</v>
          </cell>
          <cell r="AG2821" t="str">
            <v>P</v>
          </cell>
          <cell r="AH2821" t="str">
            <v>N</v>
          </cell>
          <cell r="AI2821" t="str">
            <v>B</v>
          </cell>
          <cell r="AJ2821" t="str">
            <v>A</v>
          </cell>
          <cell r="AK2821" t="str">
            <v>Sinorix N2</v>
          </cell>
          <cell r="AL2821" t="str">
            <v>Sinorix N2 - 200 bar</v>
          </cell>
          <cell r="AM2821" t="str">
            <v>N</v>
          </cell>
          <cell r="AN2821" t="str">
            <v>N</v>
          </cell>
          <cell r="AO2821" t="str">
            <v>73063012</v>
          </cell>
          <cell r="AP2821" t="str">
            <v>CH</v>
          </cell>
          <cell r="AQ2821">
            <v>7.2990000000000004</v>
          </cell>
          <cell r="AR2821" t="str">
            <v>KG</v>
          </cell>
          <cell r="AW2821">
            <v>0</v>
          </cell>
          <cell r="AX2821">
            <v>0</v>
          </cell>
          <cell r="AY2821" t="e">
            <v>#N/A</v>
          </cell>
          <cell r="BA2821">
            <v>0</v>
          </cell>
          <cell r="BB2821">
            <v>0</v>
          </cell>
        </row>
        <row r="2822">
          <cell r="A2822" t="str">
            <v>S54476-C83-A30</v>
          </cell>
          <cell r="B2822" t="str">
            <v>S54476-C83-A30</v>
          </cell>
          <cell r="C2822" t="str">
            <v>RACK</v>
          </cell>
          <cell r="D2822" t="str">
            <v>Rack  beam 8 x 67/80 L - CX506508</v>
          </cell>
          <cell r="E2822" t="str">
            <v>Rack  Träger 8 x 67/80 L - CX506508</v>
          </cell>
          <cell r="F2822">
            <v>290</v>
          </cell>
          <cell r="G2822" t="str">
            <v>EUR</v>
          </cell>
          <cell r="H2822">
            <v>1</v>
          </cell>
          <cell r="I2822">
            <v>-60</v>
          </cell>
          <cell r="J2822">
            <v>116</v>
          </cell>
          <cell r="K2822" t="str">
            <v>EUR</v>
          </cell>
          <cell r="M2822"/>
          <cell r="N2822">
            <v>290</v>
          </cell>
          <cell r="O2822" t="str">
            <v>EUR</v>
          </cell>
          <cell r="P2822">
            <v>1</v>
          </cell>
          <cell r="Q2822">
            <v>-60</v>
          </cell>
          <cell r="R2822">
            <v>116</v>
          </cell>
          <cell r="S2822" t="str">
            <v>EUR</v>
          </cell>
          <cell r="U2822"/>
          <cell r="V2822">
            <v>0</v>
          </cell>
          <cell r="W2822">
            <v>0</v>
          </cell>
          <cell r="X2822">
            <v>0</v>
          </cell>
          <cell r="Y2822" t="e">
            <v>#NAME?</v>
          </cell>
          <cell r="Z2822">
            <v>1</v>
          </cell>
          <cell r="AA2822">
            <v>1</v>
          </cell>
          <cell r="AB2822" t="str">
            <v>30</v>
          </cell>
          <cell r="AC2822" t="str">
            <v>*SN</v>
          </cell>
          <cell r="AE2822" t="str">
            <v>3PNBA</v>
          </cell>
          <cell r="AF2822">
            <v>3</v>
          </cell>
          <cell r="AG2822" t="str">
            <v>P</v>
          </cell>
          <cell r="AH2822" t="str">
            <v>N</v>
          </cell>
          <cell r="AI2822" t="str">
            <v>B</v>
          </cell>
          <cell r="AJ2822" t="str">
            <v>A</v>
          </cell>
          <cell r="AK2822" t="str">
            <v>Sinorix N2</v>
          </cell>
          <cell r="AL2822" t="str">
            <v>Sinorix N2 - 200 bar</v>
          </cell>
          <cell r="AM2822" t="str">
            <v>N</v>
          </cell>
          <cell r="AN2822" t="str">
            <v>N</v>
          </cell>
          <cell r="AO2822" t="str">
            <v>73063012</v>
          </cell>
          <cell r="AP2822" t="str">
            <v>CH</v>
          </cell>
          <cell r="AQ2822">
            <v>8.74</v>
          </cell>
          <cell r="AR2822" t="str">
            <v>KG</v>
          </cell>
          <cell r="AW2822">
            <v>0</v>
          </cell>
          <cell r="AX2822">
            <v>0</v>
          </cell>
          <cell r="AY2822" t="e">
            <v>#N/A</v>
          </cell>
          <cell r="BA2822">
            <v>0</v>
          </cell>
          <cell r="BB2822">
            <v>0</v>
          </cell>
        </row>
        <row r="2823">
          <cell r="A2823" t="str">
            <v>S54476-C83-A32</v>
          </cell>
          <cell r="B2823" t="str">
            <v>S54476-C83-A32</v>
          </cell>
          <cell r="C2823" t="str">
            <v>RACK</v>
          </cell>
          <cell r="D2823" t="str">
            <v>Rack  beam 8 x 67/80 L - CX506708</v>
          </cell>
          <cell r="E2823" t="str">
            <v>Rack  Träger 8 x 67/80 L - CX506708</v>
          </cell>
          <cell r="F2823">
            <v>144</v>
          </cell>
          <cell r="G2823" t="str">
            <v>EUR</v>
          </cell>
          <cell r="H2823">
            <v>1</v>
          </cell>
          <cell r="I2823">
            <v>-60</v>
          </cell>
          <cell r="J2823">
            <v>57.6</v>
          </cell>
          <cell r="K2823" t="str">
            <v>EUR</v>
          </cell>
          <cell r="M2823"/>
          <cell r="N2823">
            <v>144</v>
          </cell>
          <cell r="O2823" t="str">
            <v>EUR</v>
          </cell>
          <cell r="P2823">
            <v>1</v>
          </cell>
          <cell r="Q2823">
            <v>-60</v>
          </cell>
          <cell r="R2823">
            <v>57.6</v>
          </cell>
          <cell r="S2823" t="str">
            <v>EUR</v>
          </cell>
          <cell r="U2823"/>
          <cell r="V2823">
            <v>0</v>
          </cell>
          <cell r="W2823">
            <v>0</v>
          </cell>
          <cell r="X2823">
            <v>0</v>
          </cell>
          <cell r="Y2823" t="e">
            <v>#NAME?</v>
          </cell>
          <cell r="Z2823">
            <v>1</v>
          </cell>
          <cell r="AA2823">
            <v>1</v>
          </cell>
          <cell r="AB2823" t="str">
            <v>30</v>
          </cell>
          <cell r="AC2823" t="str">
            <v>*SN</v>
          </cell>
          <cell r="AE2823" t="str">
            <v>3PNBA</v>
          </cell>
          <cell r="AF2823">
            <v>3</v>
          </cell>
          <cell r="AG2823" t="str">
            <v>P</v>
          </cell>
          <cell r="AH2823" t="str">
            <v>N</v>
          </cell>
          <cell r="AI2823" t="str">
            <v>B</v>
          </cell>
          <cell r="AJ2823" t="str">
            <v>A</v>
          </cell>
          <cell r="AK2823" t="str">
            <v>Sinorix N2</v>
          </cell>
          <cell r="AL2823" t="str">
            <v>Sinorix N2 - 200 bar</v>
          </cell>
          <cell r="AM2823" t="str">
            <v>N</v>
          </cell>
          <cell r="AN2823" t="str">
            <v>N</v>
          </cell>
          <cell r="AO2823" t="str">
            <v>73063012</v>
          </cell>
          <cell r="AP2823" t="str">
            <v>CH</v>
          </cell>
          <cell r="AQ2823">
            <v>7.9580000000000002</v>
          </cell>
          <cell r="AR2823" t="str">
            <v>KG</v>
          </cell>
          <cell r="AW2823">
            <v>0</v>
          </cell>
          <cell r="AX2823">
            <v>0</v>
          </cell>
          <cell r="AY2823" t="e">
            <v>#N/A</v>
          </cell>
          <cell r="BA2823">
            <v>0</v>
          </cell>
          <cell r="BB2823">
            <v>0</v>
          </cell>
        </row>
        <row r="2824">
          <cell r="A2824" t="str">
            <v>S54476-C83-A33</v>
          </cell>
          <cell r="B2824" t="str">
            <v>S54476-C83-A33</v>
          </cell>
          <cell r="C2824" t="str">
            <v>RACK</v>
          </cell>
          <cell r="D2824" t="str">
            <v>Rack  beam 8 x 67/80 L, 2r - CX506808</v>
          </cell>
          <cell r="E2824" t="str">
            <v>Rack  Träger 8 x 67/80 L. 2r - CX506808</v>
          </cell>
          <cell r="F2824">
            <v>481</v>
          </cell>
          <cell r="G2824" t="str">
            <v>EUR</v>
          </cell>
          <cell r="H2824">
            <v>1</v>
          </cell>
          <cell r="I2824">
            <v>-60</v>
          </cell>
          <cell r="J2824">
            <v>192.4</v>
          </cell>
          <cell r="K2824" t="str">
            <v>EUR</v>
          </cell>
          <cell r="M2824"/>
          <cell r="N2824">
            <v>481</v>
          </cell>
          <cell r="O2824" t="str">
            <v>EUR</v>
          </cell>
          <cell r="P2824">
            <v>1</v>
          </cell>
          <cell r="Q2824">
            <v>-60</v>
          </cell>
          <cell r="R2824">
            <v>192.4</v>
          </cell>
          <cell r="S2824" t="str">
            <v>EUR</v>
          </cell>
          <cell r="U2824"/>
          <cell r="V2824">
            <v>0</v>
          </cell>
          <cell r="W2824">
            <v>0</v>
          </cell>
          <cell r="X2824">
            <v>0</v>
          </cell>
          <cell r="Y2824" t="e">
            <v>#NAME?</v>
          </cell>
          <cell r="Z2824">
            <v>1</v>
          </cell>
          <cell r="AA2824">
            <v>1</v>
          </cell>
          <cell r="AB2824" t="str">
            <v>30</v>
          </cell>
          <cell r="AC2824" t="str">
            <v>*SN</v>
          </cell>
          <cell r="AE2824" t="str">
            <v>3PNBA</v>
          </cell>
          <cell r="AF2824">
            <v>3</v>
          </cell>
          <cell r="AG2824" t="str">
            <v>P</v>
          </cell>
          <cell r="AH2824" t="str">
            <v>N</v>
          </cell>
          <cell r="AI2824" t="str">
            <v>B</v>
          </cell>
          <cell r="AJ2824" t="str">
            <v>A</v>
          </cell>
          <cell r="AK2824" t="str">
            <v>Sinorix N2</v>
          </cell>
          <cell r="AL2824" t="str">
            <v>Sinorix N2 - 200 bar</v>
          </cell>
          <cell r="AM2824" t="str">
            <v>N</v>
          </cell>
          <cell r="AN2824" t="str">
            <v>N</v>
          </cell>
          <cell r="AO2824" t="str">
            <v>73063012</v>
          </cell>
          <cell r="AP2824" t="str">
            <v>CH</v>
          </cell>
          <cell r="AQ2824">
            <v>1E-3</v>
          </cell>
          <cell r="AR2824" t="str">
            <v>KG</v>
          </cell>
          <cell r="AW2824">
            <v>0</v>
          </cell>
          <cell r="AX2824">
            <v>0</v>
          </cell>
          <cell r="AY2824" t="e">
            <v>#N/A</v>
          </cell>
          <cell r="BA2824">
            <v>0</v>
          </cell>
          <cell r="BB2824">
            <v>0</v>
          </cell>
        </row>
        <row r="2825">
          <cell r="A2825" t="str">
            <v>S54476-C83-A34</v>
          </cell>
          <cell r="B2825" t="str">
            <v>S54476-C83-A34</v>
          </cell>
          <cell r="C2825" t="str">
            <v>RACK</v>
          </cell>
          <cell r="D2825" t="str">
            <v>Rack  beam 9 x 67/80 L - CX506509</v>
          </cell>
          <cell r="E2825" t="str">
            <v>Rack  Träger 9 x 67/80 L - CX506509</v>
          </cell>
          <cell r="F2825">
            <v>310</v>
          </cell>
          <cell r="G2825" t="str">
            <v>EUR</v>
          </cell>
          <cell r="H2825">
            <v>1</v>
          </cell>
          <cell r="I2825">
            <v>-60</v>
          </cell>
          <cell r="J2825">
            <v>124</v>
          </cell>
          <cell r="K2825" t="str">
            <v>EUR</v>
          </cell>
          <cell r="M2825"/>
          <cell r="N2825">
            <v>310</v>
          </cell>
          <cell r="O2825" t="str">
            <v>EUR</v>
          </cell>
          <cell r="P2825">
            <v>1</v>
          </cell>
          <cell r="Q2825">
            <v>-60</v>
          </cell>
          <cell r="R2825">
            <v>124</v>
          </cell>
          <cell r="S2825" t="str">
            <v>EUR</v>
          </cell>
          <cell r="U2825"/>
          <cell r="V2825">
            <v>0</v>
          </cell>
          <cell r="W2825">
            <v>0</v>
          </cell>
          <cell r="X2825">
            <v>0</v>
          </cell>
          <cell r="Y2825" t="e">
            <v>#NAME?</v>
          </cell>
          <cell r="Z2825">
            <v>1</v>
          </cell>
          <cell r="AA2825">
            <v>1</v>
          </cell>
          <cell r="AB2825" t="str">
            <v>30</v>
          </cell>
          <cell r="AC2825" t="str">
            <v>*SN</v>
          </cell>
          <cell r="AE2825" t="str">
            <v>3PNBA</v>
          </cell>
          <cell r="AF2825">
            <v>3</v>
          </cell>
          <cell r="AG2825" t="str">
            <v>P</v>
          </cell>
          <cell r="AH2825" t="str">
            <v>N</v>
          </cell>
          <cell r="AI2825" t="str">
            <v>B</v>
          </cell>
          <cell r="AJ2825" t="str">
            <v>A</v>
          </cell>
          <cell r="AK2825" t="str">
            <v>Sinorix N2</v>
          </cell>
          <cell r="AL2825" t="str">
            <v>Sinorix N2 - 200 bar</v>
          </cell>
          <cell r="AM2825" t="str">
            <v>N</v>
          </cell>
          <cell r="AN2825" t="str">
            <v>N</v>
          </cell>
          <cell r="AO2825" t="str">
            <v>73063012</v>
          </cell>
          <cell r="AP2825" t="str">
            <v>CH</v>
          </cell>
          <cell r="AQ2825">
            <v>9.7379999999999995</v>
          </cell>
          <cell r="AR2825" t="str">
            <v>KG</v>
          </cell>
          <cell r="AW2825">
            <v>0</v>
          </cell>
          <cell r="AX2825">
            <v>0</v>
          </cell>
          <cell r="AY2825" t="e">
            <v>#N/A</v>
          </cell>
          <cell r="BA2825">
            <v>0</v>
          </cell>
          <cell r="BB2825">
            <v>0</v>
          </cell>
        </row>
        <row r="2826">
          <cell r="A2826" t="str">
            <v>S54476-C83-A36</v>
          </cell>
          <cell r="B2826" t="str">
            <v>S54476-C83-A36</v>
          </cell>
          <cell r="C2826" t="str">
            <v>RACK</v>
          </cell>
          <cell r="D2826" t="str">
            <v>Rack  beam 9 x 67/80 L - CX506709</v>
          </cell>
          <cell r="E2826" t="str">
            <v>Rack  Träger 9 x 67/80 L - CX506709</v>
          </cell>
          <cell r="F2826">
            <v>154</v>
          </cell>
          <cell r="G2826" t="str">
            <v>EUR</v>
          </cell>
          <cell r="H2826">
            <v>1</v>
          </cell>
          <cell r="I2826">
            <v>-60</v>
          </cell>
          <cell r="J2826">
            <v>61.6</v>
          </cell>
          <cell r="K2826" t="str">
            <v>EUR</v>
          </cell>
          <cell r="M2826"/>
          <cell r="N2826">
            <v>154</v>
          </cell>
          <cell r="O2826" t="str">
            <v>EUR</v>
          </cell>
          <cell r="P2826">
            <v>1</v>
          </cell>
          <cell r="Q2826">
            <v>-60</v>
          </cell>
          <cell r="R2826">
            <v>61.6</v>
          </cell>
          <cell r="S2826" t="str">
            <v>EUR</v>
          </cell>
          <cell r="U2826"/>
          <cell r="V2826">
            <v>0</v>
          </cell>
          <cell r="W2826">
            <v>0</v>
          </cell>
          <cell r="X2826">
            <v>0</v>
          </cell>
          <cell r="Y2826" t="e">
            <v>#NAME?</v>
          </cell>
          <cell r="Z2826">
            <v>1</v>
          </cell>
          <cell r="AA2826">
            <v>1</v>
          </cell>
          <cell r="AB2826" t="str">
            <v>30</v>
          </cell>
          <cell r="AC2826" t="str">
            <v>*SN</v>
          </cell>
          <cell r="AE2826" t="str">
            <v>3PNBA</v>
          </cell>
          <cell r="AF2826">
            <v>3</v>
          </cell>
          <cell r="AG2826" t="str">
            <v>P</v>
          </cell>
          <cell r="AH2826" t="str">
            <v>N</v>
          </cell>
          <cell r="AI2826" t="str">
            <v>B</v>
          </cell>
          <cell r="AJ2826" t="str">
            <v>A</v>
          </cell>
          <cell r="AK2826" t="str">
            <v>Sinorix N2</v>
          </cell>
          <cell r="AL2826" t="str">
            <v>Sinorix N2 - 200 bar</v>
          </cell>
          <cell r="AM2826" t="str">
            <v>N</v>
          </cell>
          <cell r="AN2826" t="str">
            <v>N</v>
          </cell>
          <cell r="AO2826" t="str">
            <v>73063012</v>
          </cell>
          <cell r="AP2826" t="str">
            <v>CH</v>
          </cell>
          <cell r="AQ2826">
            <v>9.0340000000000007</v>
          </cell>
          <cell r="AR2826" t="str">
            <v>KG</v>
          </cell>
          <cell r="AW2826">
            <v>0</v>
          </cell>
          <cell r="AX2826">
            <v>0</v>
          </cell>
          <cell r="AY2826" t="e">
            <v>#N/A</v>
          </cell>
          <cell r="BA2826">
            <v>0</v>
          </cell>
          <cell r="BB2826">
            <v>0</v>
          </cell>
        </row>
        <row r="2827">
          <cell r="A2827" t="str">
            <v>S54476-C83-A37</v>
          </cell>
          <cell r="B2827" t="str">
            <v>S54476-C83-A37</v>
          </cell>
          <cell r="C2827" t="str">
            <v>RACK</v>
          </cell>
          <cell r="D2827" t="str">
            <v>Rack  beam 9 x 67/80 L, 2r - CX506809</v>
          </cell>
          <cell r="E2827" t="str">
            <v>Rack  Träger 9 x 67/80 L. 2r - CX506809</v>
          </cell>
          <cell r="F2827">
            <v>510</v>
          </cell>
          <cell r="G2827" t="str">
            <v>EUR</v>
          </cell>
          <cell r="H2827">
            <v>1</v>
          </cell>
          <cell r="I2827">
            <v>-60</v>
          </cell>
          <cell r="J2827">
            <v>204</v>
          </cell>
          <cell r="K2827" t="str">
            <v>EUR</v>
          </cell>
          <cell r="M2827"/>
          <cell r="N2827">
            <v>510</v>
          </cell>
          <cell r="O2827" t="str">
            <v>EUR</v>
          </cell>
          <cell r="P2827">
            <v>1</v>
          </cell>
          <cell r="Q2827">
            <v>-60</v>
          </cell>
          <cell r="R2827">
            <v>204</v>
          </cell>
          <cell r="S2827" t="str">
            <v>EUR</v>
          </cell>
          <cell r="U2827"/>
          <cell r="V2827">
            <v>0</v>
          </cell>
          <cell r="W2827">
            <v>0</v>
          </cell>
          <cell r="X2827">
            <v>0</v>
          </cell>
          <cell r="Y2827" t="e">
            <v>#NAME?</v>
          </cell>
          <cell r="Z2827">
            <v>1</v>
          </cell>
          <cell r="AA2827">
            <v>1</v>
          </cell>
          <cell r="AB2827" t="str">
            <v>30</v>
          </cell>
          <cell r="AC2827" t="str">
            <v>*SN</v>
          </cell>
          <cell r="AE2827" t="str">
            <v>3PNBA</v>
          </cell>
          <cell r="AF2827">
            <v>3</v>
          </cell>
          <cell r="AG2827" t="str">
            <v>P</v>
          </cell>
          <cell r="AH2827" t="str">
            <v>N</v>
          </cell>
          <cell r="AI2827" t="str">
            <v>B</v>
          </cell>
          <cell r="AJ2827" t="str">
            <v>A</v>
          </cell>
          <cell r="AK2827" t="str">
            <v>Sinorix N2</v>
          </cell>
          <cell r="AL2827" t="str">
            <v>Sinorix N2 - 200 bar</v>
          </cell>
          <cell r="AM2827" t="str">
            <v>N</v>
          </cell>
          <cell r="AN2827" t="str">
            <v>N</v>
          </cell>
          <cell r="AO2827" t="str">
            <v>73063012</v>
          </cell>
          <cell r="AP2827" t="str">
            <v>CH</v>
          </cell>
          <cell r="AQ2827">
            <v>1E-3</v>
          </cell>
          <cell r="AR2827" t="str">
            <v>KG</v>
          </cell>
          <cell r="AW2827">
            <v>0</v>
          </cell>
          <cell r="AX2827">
            <v>0</v>
          </cell>
          <cell r="AY2827" t="e">
            <v>#N/A</v>
          </cell>
          <cell r="BA2827">
            <v>0</v>
          </cell>
          <cell r="BB2827">
            <v>0</v>
          </cell>
        </row>
        <row r="2828">
          <cell r="A2828" t="str">
            <v>S54476-S101-A2</v>
          </cell>
          <cell r="B2828" t="str">
            <v>S54476-S101-A2</v>
          </cell>
          <cell r="C2828" t="str">
            <v>RACK</v>
          </cell>
          <cell r="D2828" t="str">
            <v>Rack  beam set 2 cyl horizontal - 553420</v>
          </cell>
          <cell r="E2828" t="str">
            <v>Rack  Träger Set 2 Fl horizontal-553420</v>
          </cell>
          <cell r="F2828">
            <v>114</v>
          </cell>
          <cell r="G2828" t="str">
            <v>EUR</v>
          </cell>
          <cell r="H2828">
            <v>1</v>
          </cell>
          <cell r="I2828">
            <v>-60</v>
          </cell>
          <cell r="J2828">
            <v>45.6</v>
          </cell>
          <cell r="K2828" t="str">
            <v>EUR</v>
          </cell>
          <cell r="M2828"/>
          <cell r="N2828">
            <v>104</v>
          </cell>
          <cell r="O2828" t="str">
            <v>EUR</v>
          </cell>
          <cell r="P2828">
            <v>1</v>
          </cell>
          <cell r="Q2828">
            <v>-60</v>
          </cell>
          <cell r="R2828">
            <v>41.6</v>
          </cell>
          <cell r="S2828" t="str">
            <v>EUR</v>
          </cell>
          <cell r="U2828"/>
          <cell r="V2828">
            <v>0</v>
          </cell>
          <cell r="W2828">
            <v>0</v>
          </cell>
          <cell r="X2828">
            <v>0</v>
          </cell>
          <cell r="Y2828" t="e">
            <v>#NAME?</v>
          </cell>
          <cell r="Z2828">
            <v>1</v>
          </cell>
          <cell r="AA2828">
            <v>1</v>
          </cell>
          <cell r="AB2828" t="str">
            <v>56</v>
          </cell>
          <cell r="AC2828" t="str">
            <v>*SN</v>
          </cell>
          <cell r="AD2828" t="str">
            <v>phased out product</v>
          </cell>
          <cell r="AE2828" t="str">
            <v>3PNBA</v>
          </cell>
          <cell r="AF2828">
            <v>3</v>
          </cell>
          <cell r="AG2828" t="str">
            <v>P</v>
          </cell>
          <cell r="AH2828" t="str">
            <v>N</v>
          </cell>
          <cell r="AI2828" t="str">
            <v>B</v>
          </cell>
          <cell r="AJ2828" t="str">
            <v>A</v>
          </cell>
          <cell r="AK2828" t="str">
            <v>Sinorix N2</v>
          </cell>
          <cell r="AL2828" t="str">
            <v>Sinorix N2 - 200 bar</v>
          </cell>
          <cell r="AM2828" t="str">
            <v>N</v>
          </cell>
          <cell r="AN2828" t="str">
            <v>N</v>
          </cell>
          <cell r="AO2828" t="str">
            <v>73063012</v>
          </cell>
          <cell r="AP2828" t="str">
            <v>CH</v>
          </cell>
          <cell r="AQ2828">
            <v>6.2</v>
          </cell>
          <cell r="AR2828" t="str">
            <v>KG</v>
          </cell>
          <cell r="AW2828">
            <v>0</v>
          </cell>
          <cell r="AX2828">
            <v>0</v>
          </cell>
          <cell r="AY2828" t="e">
            <v>#N/A</v>
          </cell>
          <cell r="BA2828">
            <v>0</v>
          </cell>
          <cell r="BB2828">
            <v>0</v>
          </cell>
        </row>
        <row r="2829">
          <cell r="A2829" t="str">
            <v>S54476-S101-A3</v>
          </cell>
          <cell r="B2829" t="str">
            <v>S54476-S101-A3</v>
          </cell>
          <cell r="C2829" t="str">
            <v>RACK</v>
          </cell>
          <cell r="D2829" t="str">
            <v>Rack  beam set 3 cyl horizontal - 553430</v>
          </cell>
          <cell r="E2829" t="str">
            <v>Rack  Träger Set 3 Fl horizontal-553430</v>
          </cell>
          <cell r="F2829">
            <v>155</v>
          </cell>
          <cell r="G2829" t="str">
            <v>EUR</v>
          </cell>
          <cell r="H2829">
            <v>1</v>
          </cell>
          <cell r="I2829">
            <v>-60</v>
          </cell>
          <cell r="J2829">
            <v>62</v>
          </cell>
          <cell r="K2829" t="str">
            <v>EUR</v>
          </cell>
          <cell r="M2829"/>
          <cell r="N2829">
            <v>141</v>
          </cell>
          <cell r="O2829" t="str">
            <v>EUR</v>
          </cell>
          <cell r="P2829">
            <v>1</v>
          </cell>
          <cell r="Q2829">
            <v>-60</v>
          </cell>
          <cell r="R2829">
            <v>56.4</v>
          </cell>
          <cell r="S2829" t="str">
            <v>EUR</v>
          </cell>
          <cell r="U2829"/>
          <cell r="V2829">
            <v>0</v>
          </cell>
          <cell r="W2829">
            <v>0</v>
          </cell>
          <cell r="X2829">
            <v>0</v>
          </cell>
          <cell r="Y2829" t="e">
            <v>#NAME?</v>
          </cell>
          <cell r="Z2829">
            <v>1</v>
          </cell>
          <cell r="AA2829">
            <v>1</v>
          </cell>
          <cell r="AB2829" t="str">
            <v>56</v>
          </cell>
          <cell r="AC2829" t="str">
            <v>*SN</v>
          </cell>
          <cell r="AD2829" t="str">
            <v>phased out product</v>
          </cell>
          <cell r="AE2829" t="str">
            <v>3PNBA</v>
          </cell>
          <cell r="AF2829">
            <v>3</v>
          </cell>
          <cell r="AG2829" t="str">
            <v>P</v>
          </cell>
          <cell r="AH2829" t="str">
            <v>N</v>
          </cell>
          <cell r="AI2829" t="str">
            <v>B</v>
          </cell>
          <cell r="AJ2829" t="str">
            <v>A</v>
          </cell>
          <cell r="AK2829" t="str">
            <v>Sinorix N2</v>
          </cell>
          <cell r="AL2829" t="str">
            <v>Sinorix N2 - 200 bar</v>
          </cell>
          <cell r="AM2829" t="str">
            <v>N</v>
          </cell>
          <cell r="AN2829" t="str">
            <v>N</v>
          </cell>
          <cell r="AO2829" t="str">
            <v>73063012</v>
          </cell>
          <cell r="AP2829" t="str">
            <v>CH</v>
          </cell>
          <cell r="AQ2829">
            <v>8.4</v>
          </cell>
          <cell r="AR2829" t="str">
            <v>KG</v>
          </cell>
          <cell r="AW2829">
            <v>0</v>
          </cell>
          <cell r="AX2829">
            <v>0</v>
          </cell>
          <cell r="AY2829" t="e">
            <v>#N/A</v>
          </cell>
          <cell r="BA2829">
            <v>0</v>
          </cell>
          <cell r="BB2829">
            <v>0</v>
          </cell>
        </row>
        <row r="2830">
          <cell r="A2830" t="str">
            <v>S54476-S101-A4</v>
          </cell>
          <cell r="B2830" t="str">
            <v>S54476-S101-A4</v>
          </cell>
          <cell r="C2830" t="str">
            <v>RACK</v>
          </cell>
          <cell r="D2830" t="str">
            <v>Rack  beam set 4 cyl horizontal - 553440</v>
          </cell>
          <cell r="E2830" t="str">
            <v>Rack  Träger Set 4 Fl horizontal-553440</v>
          </cell>
          <cell r="F2830">
            <v>179</v>
          </cell>
          <cell r="G2830" t="str">
            <v>EUR</v>
          </cell>
          <cell r="H2830">
            <v>1</v>
          </cell>
          <cell r="I2830">
            <v>-60</v>
          </cell>
          <cell r="J2830">
            <v>71.599999999999994</v>
          </cell>
          <cell r="K2830" t="str">
            <v>EUR</v>
          </cell>
          <cell r="M2830"/>
          <cell r="N2830">
            <v>163</v>
          </cell>
          <cell r="O2830" t="str">
            <v>EUR</v>
          </cell>
          <cell r="P2830">
            <v>1</v>
          </cell>
          <cell r="Q2830">
            <v>-60</v>
          </cell>
          <cell r="R2830">
            <v>65.2</v>
          </cell>
          <cell r="S2830" t="str">
            <v>EUR</v>
          </cell>
          <cell r="U2830"/>
          <cell r="V2830">
            <v>0</v>
          </cell>
          <cell r="W2830">
            <v>0</v>
          </cell>
          <cell r="X2830">
            <v>0</v>
          </cell>
          <cell r="Y2830" t="e">
            <v>#NAME?</v>
          </cell>
          <cell r="Z2830">
            <v>1</v>
          </cell>
          <cell r="AA2830">
            <v>1</v>
          </cell>
          <cell r="AB2830" t="str">
            <v>56</v>
          </cell>
          <cell r="AC2830" t="str">
            <v>*SN</v>
          </cell>
          <cell r="AD2830" t="str">
            <v>phased out product</v>
          </cell>
          <cell r="AE2830" t="str">
            <v>3PNBA</v>
          </cell>
          <cell r="AF2830">
            <v>3</v>
          </cell>
          <cell r="AG2830" t="str">
            <v>P</v>
          </cell>
          <cell r="AH2830" t="str">
            <v>N</v>
          </cell>
          <cell r="AI2830" t="str">
            <v>B</v>
          </cell>
          <cell r="AJ2830" t="str">
            <v>A</v>
          </cell>
          <cell r="AK2830" t="str">
            <v>Sinorix N2</v>
          </cell>
          <cell r="AL2830" t="str">
            <v>Sinorix N2 - 200 bar</v>
          </cell>
          <cell r="AM2830" t="str">
            <v>N</v>
          </cell>
          <cell r="AN2830" t="str">
            <v>N</v>
          </cell>
          <cell r="AO2830" t="str">
            <v>73063012</v>
          </cell>
          <cell r="AP2830" t="str">
            <v>CH</v>
          </cell>
          <cell r="AQ2830">
            <v>9.6</v>
          </cell>
          <cell r="AR2830" t="str">
            <v>KG</v>
          </cell>
          <cell r="AW2830">
            <v>0</v>
          </cell>
          <cell r="AX2830">
            <v>0</v>
          </cell>
          <cell r="AY2830" t="e">
            <v>#N/A</v>
          </cell>
          <cell r="BA2830">
            <v>0</v>
          </cell>
          <cell r="BB2830">
            <v>0</v>
          </cell>
        </row>
        <row r="2831">
          <cell r="A2831" t="str">
            <v>S54476-S101-A5</v>
          </cell>
          <cell r="B2831" t="str">
            <v>S54476-S101-A5</v>
          </cell>
          <cell r="C2831" t="str">
            <v>RACK</v>
          </cell>
          <cell r="D2831" t="str">
            <v>Rack  beam set 5 cyl horizontal - 553450</v>
          </cell>
          <cell r="E2831" t="str">
            <v>Rack  Träger Set 5 Fl horizontal-553450</v>
          </cell>
          <cell r="F2831">
            <v>195</v>
          </cell>
          <cell r="G2831" t="str">
            <v>EUR</v>
          </cell>
          <cell r="H2831">
            <v>1</v>
          </cell>
          <cell r="I2831">
            <v>-60</v>
          </cell>
          <cell r="J2831">
            <v>78</v>
          </cell>
          <cell r="K2831" t="str">
            <v>EUR</v>
          </cell>
          <cell r="M2831"/>
          <cell r="N2831">
            <v>177</v>
          </cell>
          <cell r="O2831" t="str">
            <v>EUR</v>
          </cell>
          <cell r="P2831">
            <v>1</v>
          </cell>
          <cell r="Q2831">
            <v>-60</v>
          </cell>
          <cell r="R2831">
            <v>70.8</v>
          </cell>
          <cell r="S2831" t="str">
            <v>EUR</v>
          </cell>
          <cell r="U2831"/>
          <cell r="V2831">
            <v>0</v>
          </cell>
          <cell r="W2831">
            <v>0</v>
          </cell>
          <cell r="X2831">
            <v>0</v>
          </cell>
          <cell r="Y2831" t="e">
            <v>#NAME?</v>
          </cell>
          <cell r="Z2831">
            <v>1</v>
          </cell>
          <cell r="AA2831">
            <v>1</v>
          </cell>
          <cell r="AB2831" t="str">
            <v>56</v>
          </cell>
          <cell r="AC2831" t="str">
            <v>*SN</v>
          </cell>
          <cell r="AD2831" t="str">
            <v>phased out product</v>
          </cell>
          <cell r="AE2831" t="str">
            <v>3PNBA</v>
          </cell>
          <cell r="AF2831">
            <v>3</v>
          </cell>
          <cell r="AG2831" t="str">
            <v>P</v>
          </cell>
          <cell r="AH2831" t="str">
            <v>N</v>
          </cell>
          <cell r="AI2831" t="str">
            <v>B</v>
          </cell>
          <cell r="AJ2831" t="str">
            <v>A</v>
          </cell>
          <cell r="AK2831" t="str">
            <v>Sinorix N2</v>
          </cell>
          <cell r="AL2831" t="str">
            <v>Sinorix N2 - 200 bar</v>
          </cell>
          <cell r="AM2831" t="str">
            <v>N</v>
          </cell>
          <cell r="AN2831" t="str">
            <v>N</v>
          </cell>
          <cell r="AO2831" t="str">
            <v>73063012</v>
          </cell>
          <cell r="AP2831" t="str">
            <v>CH</v>
          </cell>
          <cell r="AQ2831">
            <v>12.65</v>
          </cell>
          <cell r="AR2831" t="str">
            <v>KG</v>
          </cell>
          <cell r="AW2831">
            <v>0</v>
          </cell>
          <cell r="AX2831">
            <v>0</v>
          </cell>
          <cell r="AY2831" t="e">
            <v>#N/A</v>
          </cell>
          <cell r="BA2831">
            <v>0</v>
          </cell>
          <cell r="BB2831">
            <v>0</v>
          </cell>
        </row>
        <row r="2832">
          <cell r="A2832" t="str">
            <v>S54476-B226-B4</v>
          </cell>
          <cell r="B2832" t="str">
            <v>S54476-B226-B4</v>
          </cell>
          <cell r="C2832" t="str">
            <v>RACK</v>
          </cell>
          <cell r="D2832" t="str">
            <v>RACK  Extension 1 row, 4 cylinder</v>
          </cell>
          <cell r="E2832" t="str">
            <v>RACK  Gestellerweiter. 1-r, 4 Behälter</v>
          </cell>
          <cell r="F2832">
            <v>540</v>
          </cell>
          <cell r="G2832" t="str">
            <v>EUR</v>
          </cell>
          <cell r="H2832">
            <v>1</v>
          </cell>
          <cell r="I2832">
            <v>-60</v>
          </cell>
          <cell r="J2832">
            <v>216</v>
          </cell>
          <cell r="K2832" t="str">
            <v>EUR</v>
          </cell>
          <cell r="M2832"/>
          <cell r="N2832">
            <v>540</v>
          </cell>
          <cell r="O2832" t="str">
            <v>EUR</v>
          </cell>
          <cell r="P2832">
            <v>1</v>
          </cell>
          <cell r="Q2832">
            <v>-60</v>
          </cell>
          <cell r="R2832">
            <v>216</v>
          </cell>
          <cell r="S2832" t="str">
            <v>EUR</v>
          </cell>
          <cell r="U2832"/>
          <cell r="V2832">
            <v>0</v>
          </cell>
          <cell r="W2832">
            <v>0</v>
          </cell>
          <cell r="X2832">
            <v>0</v>
          </cell>
          <cell r="Y2832" t="e">
            <v>#NAME?</v>
          </cell>
          <cell r="Z2832">
            <v>1</v>
          </cell>
          <cell r="AA2832">
            <v>1</v>
          </cell>
          <cell r="AB2832" t="str">
            <v>30</v>
          </cell>
          <cell r="AC2832" t="str">
            <v>*SN</v>
          </cell>
          <cell r="AE2832" t="str">
            <v>3PNBB</v>
          </cell>
          <cell r="AF2832">
            <v>3</v>
          </cell>
          <cell r="AG2832" t="str">
            <v>P</v>
          </cell>
          <cell r="AH2832" t="str">
            <v>N</v>
          </cell>
          <cell r="AI2832" t="str">
            <v>B</v>
          </cell>
          <cell r="AJ2832" t="str">
            <v>B</v>
          </cell>
          <cell r="AK2832" t="str">
            <v>Sinorix N2</v>
          </cell>
          <cell r="AL2832" t="str">
            <v>Sinorix N2 - 300 bar</v>
          </cell>
          <cell r="AM2832" t="str">
            <v>N</v>
          </cell>
          <cell r="AN2832" t="str">
            <v>N</v>
          </cell>
          <cell r="AO2832" t="str">
            <v>84819090</v>
          </cell>
          <cell r="AP2832" t="str">
            <v>CH</v>
          </cell>
          <cell r="AQ2832">
            <v>24.7</v>
          </cell>
          <cell r="AR2832" t="str">
            <v>KG</v>
          </cell>
          <cell r="AW2832">
            <v>0</v>
          </cell>
          <cell r="AX2832">
            <v>0</v>
          </cell>
          <cell r="AY2832" t="e">
            <v>#N/A</v>
          </cell>
          <cell r="BA2832">
            <v>0</v>
          </cell>
          <cell r="BB2832">
            <v>0</v>
          </cell>
        </row>
        <row r="2833">
          <cell r="A2833" t="str">
            <v>S54476-B226-B5</v>
          </cell>
          <cell r="B2833" t="str">
            <v>S54476-B226-B5</v>
          </cell>
          <cell r="C2833" t="str">
            <v>RACK</v>
          </cell>
          <cell r="D2833" t="str">
            <v>RACK  Extension 1 row, 5 cylinder</v>
          </cell>
          <cell r="E2833" t="str">
            <v>RACK  Gestellerweiter. 1-r, 5 Behälter</v>
          </cell>
          <cell r="F2833">
            <v>580</v>
          </cell>
          <cell r="G2833" t="str">
            <v>EUR</v>
          </cell>
          <cell r="H2833">
            <v>1</v>
          </cell>
          <cell r="I2833">
            <v>-60</v>
          </cell>
          <cell r="J2833">
            <v>232</v>
          </cell>
          <cell r="K2833" t="str">
            <v>EUR</v>
          </cell>
          <cell r="M2833"/>
          <cell r="N2833">
            <v>580</v>
          </cell>
          <cell r="O2833" t="str">
            <v>EUR</v>
          </cell>
          <cell r="P2833">
            <v>1</v>
          </cell>
          <cell r="Q2833">
            <v>-60</v>
          </cell>
          <cell r="R2833">
            <v>232</v>
          </cell>
          <cell r="S2833" t="str">
            <v>EUR</v>
          </cell>
          <cell r="U2833"/>
          <cell r="V2833">
            <v>0</v>
          </cell>
          <cell r="W2833">
            <v>0</v>
          </cell>
          <cell r="X2833">
            <v>0</v>
          </cell>
          <cell r="Y2833" t="e">
            <v>#NAME?</v>
          </cell>
          <cell r="Z2833">
            <v>1</v>
          </cell>
          <cell r="AA2833">
            <v>1</v>
          </cell>
          <cell r="AB2833" t="str">
            <v>30</v>
          </cell>
          <cell r="AC2833" t="str">
            <v>*SN</v>
          </cell>
          <cell r="AE2833" t="str">
            <v>3PNBB</v>
          </cell>
          <cell r="AF2833">
            <v>3</v>
          </cell>
          <cell r="AG2833" t="str">
            <v>P</v>
          </cell>
          <cell r="AH2833" t="str">
            <v>N</v>
          </cell>
          <cell r="AI2833" t="str">
            <v>B</v>
          </cell>
          <cell r="AJ2833" t="str">
            <v>B</v>
          </cell>
          <cell r="AK2833" t="str">
            <v>Sinorix N2</v>
          </cell>
          <cell r="AL2833" t="str">
            <v>Sinorix N2 - 300 bar</v>
          </cell>
          <cell r="AM2833" t="str">
            <v>N</v>
          </cell>
          <cell r="AN2833" t="str">
            <v>N</v>
          </cell>
          <cell r="AO2833" t="str">
            <v>84819090</v>
          </cell>
          <cell r="AP2833" t="str">
            <v>CH</v>
          </cell>
          <cell r="AQ2833">
            <v>27.3</v>
          </cell>
          <cell r="AR2833" t="str">
            <v>KG</v>
          </cell>
          <cell r="AW2833">
            <v>0</v>
          </cell>
          <cell r="AX2833">
            <v>0</v>
          </cell>
          <cell r="AY2833" t="e">
            <v>#N/A</v>
          </cell>
          <cell r="BA2833">
            <v>0</v>
          </cell>
          <cell r="BB2833">
            <v>0</v>
          </cell>
        </row>
        <row r="2834">
          <cell r="A2834" t="str">
            <v>S54476-B228-B5</v>
          </cell>
          <cell r="B2834" t="str">
            <v>S54476-B228-B5</v>
          </cell>
          <cell r="C2834" t="str">
            <v>RACK</v>
          </cell>
          <cell r="D2834" t="str">
            <v>RACK  Extension 2 rows, -10 cylinder</v>
          </cell>
          <cell r="E2834" t="str">
            <v>RACK  Gestellerweiter. 2-r, -10 Behälter</v>
          </cell>
          <cell r="F2834">
            <v>600</v>
          </cell>
          <cell r="G2834" t="str">
            <v>EUR</v>
          </cell>
          <cell r="H2834">
            <v>1</v>
          </cell>
          <cell r="I2834">
            <v>-60</v>
          </cell>
          <cell r="J2834">
            <v>240</v>
          </cell>
          <cell r="K2834" t="str">
            <v>EUR</v>
          </cell>
          <cell r="M2834"/>
          <cell r="N2834">
            <v>600</v>
          </cell>
          <cell r="O2834" t="str">
            <v>EUR</v>
          </cell>
          <cell r="P2834">
            <v>1</v>
          </cell>
          <cell r="Q2834">
            <v>-60</v>
          </cell>
          <cell r="R2834">
            <v>240</v>
          </cell>
          <cell r="S2834" t="str">
            <v>EUR</v>
          </cell>
          <cell r="U2834"/>
          <cell r="V2834">
            <v>0</v>
          </cell>
          <cell r="W2834">
            <v>0</v>
          </cell>
          <cell r="X2834">
            <v>0</v>
          </cell>
          <cell r="Y2834" t="e">
            <v>#NAME?</v>
          </cell>
          <cell r="Z2834">
            <v>1</v>
          </cell>
          <cell r="AA2834">
            <v>1</v>
          </cell>
          <cell r="AB2834" t="str">
            <v>30</v>
          </cell>
          <cell r="AC2834" t="str">
            <v>*SN</v>
          </cell>
          <cell r="AE2834" t="str">
            <v>3PNBB</v>
          </cell>
          <cell r="AF2834">
            <v>3</v>
          </cell>
          <cell r="AG2834" t="str">
            <v>P</v>
          </cell>
          <cell r="AH2834" t="str">
            <v>N</v>
          </cell>
          <cell r="AI2834" t="str">
            <v>B</v>
          </cell>
          <cell r="AJ2834" t="str">
            <v>B</v>
          </cell>
          <cell r="AK2834" t="str">
            <v>Sinorix N2</v>
          </cell>
          <cell r="AL2834" t="str">
            <v>Sinorix N2 - 300 bar</v>
          </cell>
          <cell r="AM2834" t="str">
            <v>N</v>
          </cell>
          <cell r="AN2834" t="str">
            <v>N</v>
          </cell>
          <cell r="AO2834" t="str">
            <v>84819090</v>
          </cell>
          <cell r="AP2834" t="str">
            <v>CH</v>
          </cell>
          <cell r="AQ2834">
            <v>28.2</v>
          </cell>
          <cell r="AR2834" t="str">
            <v>KG</v>
          </cell>
          <cell r="AW2834">
            <v>0</v>
          </cell>
          <cell r="AX2834">
            <v>0</v>
          </cell>
          <cell r="AY2834" t="e">
            <v>#N/A</v>
          </cell>
          <cell r="BA2834">
            <v>0</v>
          </cell>
          <cell r="BB2834">
            <v>0</v>
          </cell>
        </row>
        <row r="2835">
          <cell r="A2835" t="str">
            <v>S54476-B228-B4</v>
          </cell>
          <cell r="B2835" t="str">
            <v>S54476-B228-B4</v>
          </cell>
          <cell r="C2835" t="str">
            <v>RACK</v>
          </cell>
          <cell r="D2835" t="str">
            <v>RACK  Extension 2 rows, -8 cylinder</v>
          </cell>
          <cell r="E2835" t="str">
            <v>RACK  Gestellerweiter. 2-r, -8 Behälter</v>
          </cell>
          <cell r="F2835">
            <v>550</v>
          </cell>
          <cell r="G2835" t="str">
            <v>EUR</v>
          </cell>
          <cell r="H2835">
            <v>1</v>
          </cell>
          <cell r="I2835">
            <v>-60</v>
          </cell>
          <cell r="J2835">
            <v>220</v>
          </cell>
          <cell r="K2835" t="str">
            <v>EUR</v>
          </cell>
          <cell r="M2835"/>
          <cell r="N2835">
            <v>550</v>
          </cell>
          <cell r="O2835" t="str">
            <v>EUR</v>
          </cell>
          <cell r="P2835">
            <v>1</v>
          </cell>
          <cell r="Q2835">
            <v>-60</v>
          </cell>
          <cell r="R2835">
            <v>220</v>
          </cell>
          <cell r="S2835" t="str">
            <v>EUR</v>
          </cell>
          <cell r="U2835"/>
          <cell r="V2835">
            <v>0</v>
          </cell>
          <cell r="W2835">
            <v>0</v>
          </cell>
          <cell r="X2835">
            <v>0</v>
          </cell>
          <cell r="Y2835" t="e">
            <v>#NAME?</v>
          </cell>
          <cell r="Z2835">
            <v>1</v>
          </cell>
          <cell r="AA2835">
            <v>1</v>
          </cell>
          <cell r="AB2835" t="str">
            <v>30</v>
          </cell>
          <cell r="AC2835" t="str">
            <v>*SN</v>
          </cell>
          <cell r="AE2835" t="str">
            <v>3PNBB</v>
          </cell>
          <cell r="AF2835">
            <v>3</v>
          </cell>
          <cell r="AG2835" t="str">
            <v>P</v>
          </cell>
          <cell r="AH2835" t="str">
            <v>N</v>
          </cell>
          <cell r="AI2835" t="str">
            <v>B</v>
          </cell>
          <cell r="AJ2835" t="str">
            <v>B</v>
          </cell>
          <cell r="AK2835" t="str">
            <v>Sinorix N2</v>
          </cell>
          <cell r="AL2835" t="str">
            <v>Sinorix N2 - 300 bar</v>
          </cell>
          <cell r="AM2835" t="str">
            <v>N</v>
          </cell>
          <cell r="AN2835" t="str">
            <v>N</v>
          </cell>
          <cell r="AO2835" t="str">
            <v>84819090</v>
          </cell>
          <cell r="AP2835" t="str">
            <v>CH</v>
          </cell>
          <cell r="AQ2835">
            <v>26.6</v>
          </cell>
          <cell r="AR2835" t="str">
            <v>KG</v>
          </cell>
          <cell r="AW2835">
            <v>0</v>
          </cell>
          <cell r="AX2835">
            <v>0</v>
          </cell>
          <cell r="AY2835" t="e">
            <v>#N/A</v>
          </cell>
          <cell r="BA2835">
            <v>0</v>
          </cell>
          <cell r="BB2835">
            <v>0</v>
          </cell>
        </row>
        <row r="2836">
          <cell r="A2836" t="str">
            <v>A5Q00031969</v>
          </cell>
          <cell r="B2836" t="str">
            <v>A5Q00031969</v>
          </cell>
          <cell r="C2836" t="str">
            <v>RACK</v>
          </cell>
          <cell r="D2836" t="str">
            <v>Rack  ground plate 3/4'' galvanized</v>
          </cell>
          <cell r="E2836" t="str">
            <v>Rack  Grundplatte 3/4'' verzinkt</v>
          </cell>
          <cell r="F2836">
            <v>3.8</v>
          </cell>
          <cell r="G2836" t="str">
            <v>EUR</v>
          </cell>
          <cell r="H2836">
            <v>1</v>
          </cell>
          <cell r="I2836">
            <v>-60</v>
          </cell>
          <cell r="J2836">
            <v>1.52</v>
          </cell>
          <cell r="K2836" t="str">
            <v>EUR</v>
          </cell>
          <cell r="M2836"/>
          <cell r="N2836">
            <v>3.8</v>
          </cell>
          <cell r="O2836" t="str">
            <v>EUR</v>
          </cell>
          <cell r="P2836">
            <v>1</v>
          </cell>
          <cell r="Q2836">
            <v>-60</v>
          </cell>
          <cell r="R2836">
            <v>1.52</v>
          </cell>
          <cell r="S2836" t="str">
            <v>EUR</v>
          </cell>
          <cell r="U2836"/>
          <cell r="V2836">
            <v>0</v>
          </cell>
          <cell r="W2836">
            <v>0</v>
          </cell>
          <cell r="X2836">
            <v>0</v>
          </cell>
          <cell r="Y2836" t="e">
            <v>#NAME?</v>
          </cell>
          <cell r="Z2836">
            <v>1</v>
          </cell>
          <cell r="AA2836">
            <v>1</v>
          </cell>
          <cell r="AB2836" t="str">
            <v>30</v>
          </cell>
          <cell r="AC2836" t="str">
            <v>*SN</v>
          </cell>
          <cell r="AE2836" t="str">
            <v>3PNBB</v>
          </cell>
          <cell r="AF2836">
            <v>3</v>
          </cell>
          <cell r="AG2836" t="str">
            <v>P</v>
          </cell>
          <cell r="AH2836" t="str">
            <v>N</v>
          </cell>
          <cell r="AI2836" t="str">
            <v>B</v>
          </cell>
          <cell r="AJ2836" t="str">
            <v>B</v>
          </cell>
          <cell r="AK2836" t="str">
            <v>Sinorix N2</v>
          </cell>
          <cell r="AL2836" t="str">
            <v>Sinorix N2 - 300 bar</v>
          </cell>
          <cell r="AM2836" t="str">
            <v>N</v>
          </cell>
          <cell r="AN2836" t="str">
            <v>N</v>
          </cell>
          <cell r="AO2836" t="str">
            <v>73063012</v>
          </cell>
          <cell r="AP2836" t="str">
            <v>CH</v>
          </cell>
          <cell r="AQ2836">
            <v>0.17299999999999999</v>
          </cell>
          <cell r="AR2836" t="str">
            <v>KG</v>
          </cell>
          <cell r="AW2836">
            <v>0</v>
          </cell>
          <cell r="AX2836">
            <v>0</v>
          </cell>
          <cell r="AY2836" t="e">
            <v>#N/A</v>
          </cell>
          <cell r="BA2836">
            <v>0</v>
          </cell>
          <cell r="BB2836">
            <v>0</v>
          </cell>
        </row>
        <row r="2837">
          <cell r="A2837" t="str">
            <v>S54476-B88-A14</v>
          </cell>
          <cell r="B2837" t="str">
            <v>S54476-B88-A14</v>
          </cell>
          <cell r="C2837" t="str">
            <v>RACK</v>
          </cell>
          <cell r="D2837" t="str">
            <v>Rack  middle support 150615 top/HA300bar</v>
          </cell>
          <cell r="E2837" t="str">
            <v>Rack  Mittelstütze 150615 oben/HA300bar</v>
          </cell>
          <cell r="F2837">
            <v>77</v>
          </cell>
          <cell r="G2837" t="str">
            <v>EUR</v>
          </cell>
          <cell r="H2837">
            <v>1</v>
          </cell>
          <cell r="I2837">
            <v>-60</v>
          </cell>
          <cell r="J2837">
            <v>30.8</v>
          </cell>
          <cell r="K2837" t="str">
            <v>EUR</v>
          </cell>
          <cell r="M2837"/>
          <cell r="N2837">
            <v>77</v>
          </cell>
          <cell r="O2837" t="str">
            <v>EUR</v>
          </cell>
          <cell r="P2837">
            <v>1</v>
          </cell>
          <cell r="Q2837">
            <v>-60</v>
          </cell>
          <cell r="R2837">
            <v>30.8</v>
          </cell>
          <cell r="S2837" t="str">
            <v>EUR</v>
          </cell>
          <cell r="U2837"/>
          <cell r="V2837">
            <v>0</v>
          </cell>
          <cell r="W2837">
            <v>0</v>
          </cell>
          <cell r="X2837">
            <v>0</v>
          </cell>
          <cell r="Y2837" t="e">
            <v>#NAME?</v>
          </cell>
          <cell r="Z2837">
            <v>1</v>
          </cell>
          <cell r="AA2837">
            <v>1</v>
          </cell>
          <cell r="AB2837" t="str">
            <v>30</v>
          </cell>
          <cell r="AC2837" t="str">
            <v>*SN</v>
          </cell>
          <cell r="AE2837" t="str">
            <v>3PNBA</v>
          </cell>
          <cell r="AF2837">
            <v>3</v>
          </cell>
          <cell r="AG2837" t="str">
            <v>P</v>
          </cell>
          <cell r="AH2837" t="str">
            <v>N</v>
          </cell>
          <cell r="AI2837" t="str">
            <v>B</v>
          </cell>
          <cell r="AJ2837" t="str">
            <v>A</v>
          </cell>
          <cell r="AK2837" t="str">
            <v>Sinorix N2</v>
          </cell>
          <cell r="AL2837" t="str">
            <v>Sinorix N2 - 200 bar</v>
          </cell>
          <cell r="AM2837" t="str">
            <v>N</v>
          </cell>
          <cell r="AN2837" t="str">
            <v>N</v>
          </cell>
          <cell r="AO2837" t="str">
            <v>73063012</v>
          </cell>
          <cell r="AP2837" t="str">
            <v>CH</v>
          </cell>
          <cell r="AQ2837">
            <v>3.427</v>
          </cell>
          <cell r="AR2837" t="str">
            <v>KG</v>
          </cell>
          <cell r="AW2837">
            <v>0</v>
          </cell>
          <cell r="AX2837">
            <v>0</v>
          </cell>
          <cell r="AY2837" t="e">
            <v>#N/A</v>
          </cell>
          <cell r="BA2837">
            <v>0</v>
          </cell>
          <cell r="BB2837">
            <v>0</v>
          </cell>
        </row>
        <row r="2838">
          <cell r="A2838" t="str">
            <v>S54476-C86-A1</v>
          </cell>
          <cell r="B2838" t="str">
            <v>S54476-C86-A1</v>
          </cell>
          <cell r="C2838" t="str">
            <v>RACK</v>
          </cell>
          <cell r="D2838" t="str">
            <v>Rack  plate wall moun.40/10x60mm-507060</v>
          </cell>
          <cell r="E2838" t="str">
            <v>Rack  Distanzplatte 40/10x60mm - 507060</v>
          </cell>
          <cell r="F2838">
            <v>5.4</v>
          </cell>
          <cell r="G2838" t="str">
            <v>EUR</v>
          </cell>
          <cell r="H2838">
            <v>1</v>
          </cell>
          <cell r="I2838">
            <v>-60</v>
          </cell>
          <cell r="J2838">
            <v>2.16</v>
          </cell>
          <cell r="K2838" t="str">
            <v>EUR</v>
          </cell>
          <cell r="M2838"/>
          <cell r="N2838">
            <v>5.4</v>
          </cell>
          <cell r="O2838" t="str">
            <v>EUR</v>
          </cell>
          <cell r="P2838">
            <v>1</v>
          </cell>
          <cell r="Q2838">
            <v>-60</v>
          </cell>
          <cell r="R2838">
            <v>2.16</v>
          </cell>
          <cell r="S2838" t="str">
            <v>EUR</v>
          </cell>
          <cell r="U2838"/>
          <cell r="V2838">
            <v>0</v>
          </cell>
          <cell r="W2838">
            <v>0</v>
          </cell>
          <cell r="X2838">
            <v>0</v>
          </cell>
          <cell r="Y2838" t="e">
            <v>#NAME?</v>
          </cell>
          <cell r="Z2838">
            <v>1</v>
          </cell>
          <cell r="AA2838">
            <v>1</v>
          </cell>
          <cell r="AB2838" t="str">
            <v>30</v>
          </cell>
          <cell r="AC2838" t="str">
            <v>*SN</v>
          </cell>
          <cell r="AE2838" t="str">
            <v>3PNBA</v>
          </cell>
          <cell r="AF2838">
            <v>3</v>
          </cell>
          <cell r="AG2838" t="str">
            <v>P</v>
          </cell>
          <cell r="AH2838" t="str">
            <v>N</v>
          </cell>
          <cell r="AI2838" t="str">
            <v>B</v>
          </cell>
          <cell r="AJ2838" t="str">
            <v>A</v>
          </cell>
          <cell r="AK2838" t="str">
            <v>Sinorix N2</v>
          </cell>
          <cell r="AL2838" t="str">
            <v>Sinorix N2 - 200 bar</v>
          </cell>
          <cell r="AM2838" t="str">
            <v>N</v>
          </cell>
          <cell r="AN2838" t="str">
            <v>N</v>
          </cell>
          <cell r="AO2838" t="str">
            <v>73063012</v>
          </cell>
          <cell r="AP2838" t="str">
            <v>CH</v>
          </cell>
          <cell r="AQ2838">
            <v>0.17399999999999999</v>
          </cell>
          <cell r="AR2838" t="str">
            <v>KG</v>
          </cell>
          <cell r="AW2838">
            <v>0</v>
          </cell>
          <cell r="AX2838">
            <v>0</v>
          </cell>
          <cell r="AY2838" t="e">
            <v>#N/A</v>
          </cell>
          <cell r="BA2838">
            <v>0</v>
          </cell>
          <cell r="BB2838">
            <v>0</v>
          </cell>
        </row>
        <row r="2839">
          <cell r="A2839" t="str">
            <v>S54476-B87-A1</v>
          </cell>
          <cell r="B2839" t="str">
            <v>S54476-B87-A1</v>
          </cell>
          <cell r="C2839" t="str">
            <v>RACK</v>
          </cell>
          <cell r="D2839" t="str">
            <v>Rack  rail 62/41/2.5 x 135 Type 506981</v>
          </cell>
          <cell r="E2839" t="str">
            <v>Rack  Schiene 62/41/2.5x135 Type 506981</v>
          </cell>
          <cell r="F2839">
            <v>83</v>
          </cell>
          <cell r="G2839" t="str">
            <v>EUR</v>
          </cell>
          <cell r="H2839">
            <v>1</v>
          </cell>
          <cell r="I2839">
            <v>-60</v>
          </cell>
          <cell r="J2839">
            <v>33.200000000000003</v>
          </cell>
          <cell r="K2839" t="str">
            <v>EUR</v>
          </cell>
          <cell r="M2839"/>
          <cell r="N2839">
            <v>83</v>
          </cell>
          <cell r="O2839" t="str">
            <v>EUR</v>
          </cell>
          <cell r="P2839">
            <v>1</v>
          </cell>
          <cell r="Q2839">
            <v>-60</v>
          </cell>
          <cell r="R2839">
            <v>33.200000000000003</v>
          </cell>
          <cell r="S2839" t="str">
            <v>EUR</v>
          </cell>
          <cell r="U2839"/>
          <cell r="V2839">
            <v>0</v>
          </cell>
          <cell r="W2839">
            <v>0</v>
          </cell>
          <cell r="X2839">
            <v>0</v>
          </cell>
          <cell r="Y2839" t="e">
            <v>#NAME?</v>
          </cell>
          <cell r="Z2839">
            <v>1</v>
          </cell>
          <cell r="AA2839">
            <v>1</v>
          </cell>
          <cell r="AB2839" t="str">
            <v>30</v>
          </cell>
          <cell r="AC2839" t="str">
            <v>*SN</v>
          </cell>
          <cell r="AE2839" t="str">
            <v>3PNBA</v>
          </cell>
          <cell r="AF2839">
            <v>3</v>
          </cell>
          <cell r="AG2839" t="str">
            <v>P</v>
          </cell>
          <cell r="AH2839" t="str">
            <v>N</v>
          </cell>
          <cell r="AI2839" t="str">
            <v>B</v>
          </cell>
          <cell r="AJ2839" t="str">
            <v>A</v>
          </cell>
          <cell r="AK2839" t="str">
            <v>Sinorix N2</v>
          </cell>
          <cell r="AL2839" t="str">
            <v>Sinorix N2 - 200 bar</v>
          </cell>
          <cell r="AM2839" t="str">
            <v>N</v>
          </cell>
          <cell r="AN2839" t="str">
            <v>N</v>
          </cell>
          <cell r="AO2839" t="str">
            <v>73063012</v>
          </cell>
          <cell r="AP2839" t="str">
            <v>CH</v>
          </cell>
          <cell r="AQ2839">
            <v>0.61799999999999999</v>
          </cell>
          <cell r="AR2839" t="str">
            <v>KG</v>
          </cell>
          <cell r="AW2839">
            <v>0</v>
          </cell>
          <cell r="AX2839">
            <v>0</v>
          </cell>
          <cell r="AY2839" t="e">
            <v>#N/A</v>
          </cell>
          <cell r="BA2839">
            <v>0</v>
          </cell>
          <cell r="BB2839">
            <v>0</v>
          </cell>
        </row>
        <row r="2840">
          <cell r="A2840" t="str">
            <v>S54476-B87-A2</v>
          </cell>
          <cell r="B2840" t="str">
            <v>S54476-B87-A2</v>
          </cell>
          <cell r="C2840" t="str">
            <v>RACK</v>
          </cell>
          <cell r="D2840" t="str">
            <v>Rack  rail 62/41/2.5 x 230 Type 506982</v>
          </cell>
          <cell r="E2840" t="str">
            <v>Rack  Schiene 62/41/2.5x230 Type 506982</v>
          </cell>
          <cell r="F2840">
            <v>99.8</v>
          </cell>
          <cell r="G2840" t="str">
            <v>EUR</v>
          </cell>
          <cell r="H2840">
            <v>1</v>
          </cell>
          <cell r="I2840">
            <v>-60</v>
          </cell>
          <cell r="J2840">
            <v>39.92</v>
          </cell>
          <cell r="K2840" t="str">
            <v>EUR</v>
          </cell>
          <cell r="M2840"/>
          <cell r="N2840">
            <v>99.8</v>
          </cell>
          <cell r="O2840" t="str">
            <v>EUR</v>
          </cell>
          <cell r="P2840">
            <v>1</v>
          </cell>
          <cell r="Q2840">
            <v>-60</v>
          </cell>
          <cell r="R2840">
            <v>39.92</v>
          </cell>
          <cell r="S2840" t="str">
            <v>EUR</v>
          </cell>
          <cell r="U2840"/>
          <cell r="V2840">
            <v>0</v>
          </cell>
          <cell r="W2840">
            <v>0</v>
          </cell>
          <cell r="X2840">
            <v>0</v>
          </cell>
          <cell r="Y2840" t="e">
            <v>#NAME?</v>
          </cell>
          <cell r="Z2840">
            <v>1</v>
          </cell>
          <cell r="AA2840">
            <v>1</v>
          </cell>
          <cell r="AB2840" t="str">
            <v>30</v>
          </cell>
          <cell r="AC2840" t="str">
            <v>*SN</v>
          </cell>
          <cell r="AE2840" t="str">
            <v>3PNBA</v>
          </cell>
          <cell r="AF2840">
            <v>3</v>
          </cell>
          <cell r="AG2840" t="str">
            <v>P</v>
          </cell>
          <cell r="AH2840" t="str">
            <v>N</v>
          </cell>
          <cell r="AI2840" t="str">
            <v>B</v>
          </cell>
          <cell r="AJ2840" t="str">
            <v>A</v>
          </cell>
          <cell r="AK2840" t="str">
            <v>Sinorix N2</v>
          </cell>
          <cell r="AL2840" t="str">
            <v>Sinorix N2 - 200 bar</v>
          </cell>
          <cell r="AM2840" t="str">
            <v>N</v>
          </cell>
          <cell r="AN2840" t="str">
            <v>N</v>
          </cell>
          <cell r="AO2840" t="str">
            <v>73063012</v>
          </cell>
          <cell r="AP2840" t="str">
            <v>CH</v>
          </cell>
          <cell r="AQ2840">
            <v>0.98099999999999998</v>
          </cell>
          <cell r="AR2840" t="str">
            <v>KG</v>
          </cell>
          <cell r="AW2840">
            <v>0</v>
          </cell>
          <cell r="AX2840">
            <v>0</v>
          </cell>
          <cell r="AY2840" t="e">
            <v>#N/A</v>
          </cell>
          <cell r="BA2840">
            <v>0</v>
          </cell>
          <cell r="BB2840">
            <v>0</v>
          </cell>
        </row>
        <row r="2841">
          <cell r="A2841" t="str">
            <v>S54476-B87-A4</v>
          </cell>
          <cell r="B2841" t="str">
            <v>S54476-B87-A4</v>
          </cell>
          <cell r="C2841" t="str">
            <v>RACK</v>
          </cell>
          <cell r="D2841" t="str">
            <v>Rack  rail 62/41/2.5 x 295  Type 506984</v>
          </cell>
          <cell r="E2841" t="str">
            <v>Rack  Schiene 62/41/2.5x295  Type 506984</v>
          </cell>
          <cell r="F2841">
            <v>82</v>
          </cell>
          <cell r="G2841" t="str">
            <v>EUR</v>
          </cell>
          <cell r="H2841">
            <v>1</v>
          </cell>
          <cell r="I2841">
            <v>-60</v>
          </cell>
          <cell r="J2841">
            <v>32.799999999999997</v>
          </cell>
          <cell r="K2841" t="str">
            <v>EUR</v>
          </cell>
          <cell r="M2841"/>
          <cell r="N2841">
            <v>82</v>
          </cell>
          <cell r="O2841" t="str">
            <v>EUR</v>
          </cell>
          <cell r="P2841">
            <v>1</v>
          </cell>
          <cell r="Q2841">
            <v>-60</v>
          </cell>
          <cell r="R2841">
            <v>32.799999999999997</v>
          </cell>
          <cell r="S2841" t="str">
            <v>EUR</v>
          </cell>
          <cell r="U2841"/>
          <cell r="V2841">
            <v>0</v>
          </cell>
          <cell r="W2841">
            <v>0</v>
          </cell>
          <cell r="X2841">
            <v>0</v>
          </cell>
          <cell r="Y2841" t="e">
            <v>#NAME?</v>
          </cell>
          <cell r="Z2841">
            <v>1</v>
          </cell>
          <cell r="AA2841">
            <v>1</v>
          </cell>
          <cell r="AB2841" t="str">
            <v>30</v>
          </cell>
          <cell r="AC2841" t="str">
            <v>*SN</v>
          </cell>
          <cell r="AE2841" t="str">
            <v>3PNBA</v>
          </cell>
          <cell r="AF2841">
            <v>3</v>
          </cell>
          <cell r="AG2841" t="str">
            <v>P</v>
          </cell>
          <cell r="AH2841" t="str">
            <v>N</v>
          </cell>
          <cell r="AI2841" t="str">
            <v>B</v>
          </cell>
          <cell r="AJ2841" t="str">
            <v>A</v>
          </cell>
          <cell r="AK2841" t="str">
            <v>Sinorix N2</v>
          </cell>
          <cell r="AL2841" t="str">
            <v>Sinorix N2 - 200 bar</v>
          </cell>
          <cell r="AM2841" t="str">
            <v>N</v>
          </cell>
          <cell r="AN2841" t="str">
            <v>N</v>
          </cell>
          <cell r="AO2841" t="str">
            <v>73063012</v>
          </cell>
          <cell r="AP2841" t="str">
            <v>CH</v>
          </cell>
          <cell r="AQ2841">
            <v>1.222</v>
          </cell>
          <cell r="AR2841" t="str">
            <v>KG</v>
          </cell>
          <cell r="AW2841">
            <v>0</v>
          </cell>
          <cell r="AX2841">
            <v>0</v>
          </cell>
          <cell r="AY2841" t="e">
            <v>#N/A</v>
          </cell>
          <cell r="BA2841">
            <v>0</v>
          </cell>
          <cell r="BB2841">
            <v>0</v>
          </cell>
        </row>
        <row r="2842">
          <cell r="A2842" t="str">
            <v>S54476-B89-A1</v>
          </cell>
          <cell r="B2842" t="str">
            <v>S54476-B89-A1</v>
          </cell>
          <cell r="C2842" t="str">
            <v>RACK</v>
          </cell>
          <cell r="D2842" t="str">
            <v>Rack  stopper POM natur Type 507090</v>
          </cell>
          <cell r="E2842" t="str">
            <v>Rack  Anschlag POM natur Type 507090</v>
          </cell>
          <cell r="F2842">
            <v>0.5</v>
          </cell>
          <cell r="G2842" t="str">
            <v>EUR</v>
          </cell>
          <cell r="H2842">
            <v>1</v>
          </cell>
          <cell r="I2842">
            <v>-60</v>
          </cell>
          <cell r="J2842">
            <v>0.2</v>
          </cell>
          <cell r="K2842" t="str">
            <v>EUR</v>
          </cell>
          <cell r="M2842"/>
          <cell r="N2842">
            <v>0.5</v>
          </cell>
          <cell r="O2842" t="str">
            <v>EUR</v>
          </cell>
          <cell r="P2842">
            <v>1</v>
          </cell>
          <cell r="Q2842">
            <v>-60</v>
          </cell>
          <cell r="R2842">
            <v>0.2</v>
          </cell>
          <cell r="S2842" t="str">
            <v>EUR</v>
          </cell>
          <cell r="U2842"/>
          <cell r="V2842">
            <v>0</v>
          </cell>
          <cell r="W2842">
            <v>0</v>
          </cell>
          <cell r="X2842">
            <v>0</v>
          </cell>
          <cell r="Y2842" t="e">
            <v>#NAME?</v>
          </cell>
          <cell r="Z2842">
            <v>1</v>
          </cell>
          <cell r="AA2842">
            <v>1</v>
          </cell>
          <cell r="AB2842" t="str">
            <v>30</v>
          </cell>
          <cell r="AC2842" t="str">
            <v>*SN</v>
          </cell>
          <cell r="AE2842" t="str">
            <v>3PNBA</v>
          </cell>
          <cell r="AF2842">
            <v>3</v>
          </cell>
          <cell r="AG2842" t="str">
            <v>P</v>
          </cell>
          <cell r="AH2842" t="str">
            <v>N</v>
          </cell>
          <cell r="AI2842" t="str">
            <v>B</v>
          </cell>
          <cell r="AJ2842" t="str">
            <v>A</v>
          </cell>
          <cell r="AK2842" t="str">
            <v>Sinorix N2</v>
          </cell>
          <cell r="AL2842" t="str">
            <v>Sinorix N2 - 200 bar</v>
          </cell>
          <cell r="AM2842" t="str">
            <v>N</v>
          </cell>
          <cell r="AN2842" t="str">
            <v>EAR99</v>
          </cell>
          <cell r="AO2842" t="str">
            <v>73063012</v>
          </cell>
          <cell r="AP2842" t="str">
            <v>CH</v>
          </cell>
          <cell r="AQ2842">
            <v>1E-3</v>
          </cell>
          <cell r="AR2842" t="str">
            <v>KG</v>
          </cell>
          <cell r="AW2842">
            <v>0</v>
          </cell>
          <cell r="AX2842">
            <v>0</v>
          </cell>
          <cell r="AY2842" t="e">
            <v>#N/A</v>
          </cell>
          <cell r="BA2842">
            <v>0</v>
          </cell>
          <cell r="BB2842">
            <v>0</v>
          </cell>
        </row>
        <row r="2843">
          <cell r="A2843" t="str">
            <v>S54476-B88-A1</v>
          </cell>
          <cell r="B2843" t="str">
            <v>S54476-B88-A1</v>
          </cell>
          <cell r="C2843" t="str">
            <v>RACK</v>
          </cell>
          <cell r="D2843" t="str">
            <v>Rack  support L+R 200 bar Type 506500</v>
          </cell>
          <cell r="E2843" t="str">
            <v>Rack  Stütze L+R 200 bar Type 506500</v>
          </cell>
          <cell r="F2843">
            <v>134</v>
          </cell>
          <cell r="G2843" t="str">
            <v>EUR</v>
          </cell>
          <cell r="H2843">
            <v>1</v>
          </cell>
          <cell r="I2843">
            <v>-60</v>
          </cell>
          <cell r="J2843">
            <v>53.6</v>
          </cell>
          <cell r="K2843" t="str">
            <v>EUR</v>
          </cell>
          <cell r="M2843"/>
          <cell r="N2843">
            <v>134</v>
          </cell>
          <cell r="O2843" t="str">
            <v>EUR</v>
          </cell>
          <cell r="P2843">
            <v>1</v>
          </cell>
          <cell r="Q2843">
            <v>-60</v>
          </cell>
          <cell r="R2843">
            <v>53.6</v>
          </cell>
          <cell r="S2843" t="str">
            <v>EUR</v>
          </cell>
          <cell r="U2843"/>
          <cell r="V2843">
            <v>0</v>
          </cell>
          <cell r="W2843">
            <v>0</v>
          </cell>
          <cell r="X2843">
            <v>0</v>
          </cell>
          <cell r="Y2843" t="e">
            <v>#NAME?</v>
          </cell>
          <cell r="Z2843">
            <v>1</v>
          </cell>
          <cell r="AA2843">
            <v>1</v>
          </cell>
          <cell r="AB2843" t="str">
            <v>30</v>
          </cell>
          <cell r="AC2843" t="str">
            <v>*SN</v>
          </cell>
          <cell r="AE2843" t="str">
            <v>3PNBA</v>
          </cell>
          <cell r="AF2843">
            <v>3</v>
          </cell>
          <cell r="AG2843" t="str">
            <v>P</v>
          </cell>
          <cell r="AH2843" t="str">
            <v>N</v>
          </cell>
          <cell r="AI2843" t="str">
            <v>B</v>
          </cell>
          <cell r="AJ2843" t="str">
            <v>A</v>
          </cell>
          <cell r="AK2843" t="str">
            <v>Sinorix N2</v>
          </cell>
          <cell r="AL2843" t="str">
            <v>Sinorix N2 - 200 bar</v>
          </cell>
          <cell r="AM2843" t="str">
            <v>N</v>
          </cell>
          <cell r="AN2843" t="str">
            <v>N</v>
          </cell>
          <cell r="AO2843" t="str">
            <v>73063012</v>
          </cell>
          <cell r="AP2843" t="str">
            <v>CH</v>
          </cell>
          <cell r="AQ2843">
            <v>6.9349999999999996</v>
          </cell>
          <cell r="AR2843" t="str">
            <v>KG</v>
          </cell>
          <cell r="AW2843">
            <v>0</v>
          </cell>
          <cell r="AX2843">
            <v>0</v>
          </cell>
          <cell r="AY2843" t="e">
            <v>#N/A</v>
          </cell>
          <cell r="BA2843">
            <v>0</v>
          </cell>
          <cell r="BB2843">
            <v>0</v>
          </cell>
        </row>
        <row r="2844">
          <cell r="A2844" t="str">
            <v>S54476-B88-A3</v>
          </cell>
          <cell r="B2844" t="str">
            <v>S54476-B88-A3</v>
          </cell>
          <cell r="C2844" t="str">
            <v>RACK</v>
          </cell>
          <cell r="D2844" t="str">
            <v>Rack  support L+R 200bar /N2 Type 150649</v>
          </cell>
          <cell r="E2844" t="str">
            <v>Rack  Stütze L+R 200 bar /N2 Type 150649</v>
          </cell>
          <cell r="F2844">
            <v>86</v>
          </cell>
          <cell r="G2844" t="str">
            <v>EUR</v>
          </cell>
          <cell r="H2844">
            <v>1</v>
          </cell>
          <cell r="I2844">
            <v>-60</v>
          </cell>
          <cell r="J2844">
            <v>34.4</v>
          </cell>
          <cell r="K2844" t="str">
            <v>EUR</v>
          </cell>
          <cell r="M2844"/>
          <cell r="N2844">
            <v>86</v>
          </cell>
          <cell r="O2844" t="str">
            <v>EUR</v>
          </cell>
          <cell r="P2844">
            <v>1</v>
          </cell>
          <cell r="Q2844">
            <v>-60</v>
          </cell>
          <cell r="R2844">
            <v>34.4</v>
          </cell>
          <cell r="S2844" t="str">
            <v>EUR</v>
          </cell>
          <cell r="U2844"/>
          <cell r="V2844">
            <v>0</v>
          </cell>
          <cell r="W2844">
            <v>0</v>
          </cell>
          <cell r="X2844">
            <v>0</v>
          </cell>
          <cell r="Y2844" t="e">
            <v>#NAME?</v>
          </cell>
          <cell r="Z2844">
            <v>1</v>
          </cell>
          <cell r="AA2844">
            <v>1</v>
          </cell>
          <cell r="AB2844" t="str">
            <v>30</v>
          </cell>
          <cell r="AC2844" t="str">
            <v>*SN</v>
          </cell>
          <cell r="AE2844" t="str">
            <v>3PNBA</v>
          </cell>
          <cell r="AF2844">
            <v>3</v>
          </cell>
          <cell r="AG2844" t="str">
            <v>P</v>
          </cell>
          <cell r="AH2844" t="str">
            <v>N</v>
          </cell>
          <cell r="AI2844" t="str">
            <v>B</v>
          </cell>
          <cell r="AJ2844" t="str">
            <v>A</v>
          </cell>
          <cell r="AK2844" t="str">
            <v>Sinorix N2</v>
          </cell>
          <cell r="AL2844" t="str">
            <v>Sinorix N2 - 200 bar</v>
          </cell>
          <cell r="AM2844" t="str">
            <v>N</v>
          </cell>
          <cell r="AN2844" t="str">
            <v>N</v>
          </cell>
          <cell r="AO2844" t="str">
            <v>73063012</v>
          </cell>
          <cell r="AP2844" t="str">
            <v>CH</v>
          </cell>
          <cell r="AQ2844">
            <v>6.5380000000000003</v>
          </cell>
          <cell r="AR2844" t="str">
            <v>KG</v>
          </cell>
          <cell r="AW2844">
            <v>0</v>
          </cell>
          <cell r="AX2844">
            <v>0</v>
          </cell>
          <cell r="AY2844" t="e">
            <v>#N/A</v>
          </cell>
          <cell r="BA2844">
            <v>0</v>
          </cell>
          <cell r="BB2844">
            <v>0</v>
          </cell>
        </row>
        <row r="2845">
          <cell r="A2845" t="str">
            <v>S54476-B88-A5</v>
          </cell>
          <cell r="B2845" t="str">
            <v>S54476-B88-A5</v>
          </cell>
          <cell r="C2845" t="str">
            <v>RACK</v>
          </cell>
          <cell r="D2845" t="str">
            <v>Rack  support L+R 300bar /N2 Type 150649</v>
          </cell>
          <cell r="E2845" t="str">
            <v>Rack  Stütze L+R 300 bar /N2 Type 150649</v>
          </cell>
          <cell r="F2845">
            <v>97</v>
          </cell>
          <cell r="G2845" t="str">
            <v>EUR</v>
          </cell>
          <cell r="H2845">
            <v>1</v>
          </cell>
          <cell r="I2845">
            <v>-60</v>
          </cell>
          <cell r="J2845">
            <v>38.799999999999997</v>
          </cell>
          <cell r="K2845" t="str">
            <v>EUR</v>
          </cell>
          <cell r="M2845"/>
          <cell r="N2845">
            <v>97</v>
          </cell>
          <cell r="O2845" t="str">
            <v>EUR</v>
          </cell>
          <cell r="P2845">
            <v>1</v>
          </cell>
          <cell r="Q2845">
            <v>-60</v>
          </cell>
          <cell r="R2845">
            <v>38.799999999999997</v>
          </cell>
          <cell r="S2845" t="str">
            <v>EUR</v>
          </cell>
          <cell r="U2845"/>
          <cell r="V2845">
            <v>0</v>
          </cell>
          <cell r="W2845">
            <v>0</v>
          </cell>
          <cell r="X2845">
            <v>0</v>
          </cell>
          <cell r="Y2845" t="e">
            <v>#NAME?</v>
          </cell>
          <cell r="Z2845">
            <v>1</v>
          </cell>
          <cell r="AA2845">
            <v>1</v>
          </cell>
          <cell r="AB2845" t="str">
            <v>30</v>
          </cell>
          <cell r="AC2845" t="str">
            <v>*SN</v>
          </cell>
          <cell r="AE2845" t="str">
            <v>3PNBB</v>
          </cell>
          <cell r="AF2845">
            <v>3</v>
          </cell>
          <cell r="AG2845" t="str">
            <v>P</v>
          </cell>
          <cell r="AH2845" t="str">
            <v>N</v>
          </cell>
          <cell r="AI2845" t="str">
            <v>B</v>
          </cell>
          <cell r="AJ2845" t="str">
            <v>B</v>
          </cell>
          <cell r="AK2845" t="str">
            <v>Sinorix N2</v>
          </cell>
          <cell r="AL2845" t="str">
            <v>Sinorix N2 - 300 bar</v>
          </cell>
          <cell r="AM2845" t="str">
            <v>N</v>
          </cell>
          <cell r="AN2845" t="str">
            <v>N</v>
          </cell>
          <cell r="AO2845" t="str">
            <v>73063012</v>
          </cell>
          <cell r="AP2845" t="str">
            <v>CH</v>
          </cell>
          <cell r="AQ2845">
            <v>6.9</v>
          </cell>
          <cell r="AR2845" t="str">
            <v>KG</v>
          </cell>
          <cell r="AW2845">
            <v>0</v>
          </cell>
          <cell r="AX2845">
            <v>0</v>
          </cell>
          <cell r="AY2845" t="e">
            <v>#N/A</v>
          </cell>
          <cell r="BA2845">
            <v>0</v>
          </cell>
          <cell r="BB2845">
            <v>0</v>
          </cell>
        </row>
        <row r="2846">
          <cell r="A2846" t="str">
            <v>S54476-B105-A1</v>
          </cell>
          <cell r="B2846" t="str">
            <v>S54476-B105-A1</v>
          </cell>
          <cell r="C2846" t="str">
            <v>RACK</v>
          </cell>
          <cell r="D2846" t="str">
            <v>Rack  support left 200 bar</v>
          </cell>
          <cell r="E2846" t="str">
            <v>Rack  Vertikal Stütze links 200 bar</v>
          </cell>
          <cell r="F2846">
            <v>207</v>
          </cell>
          <cell r="G2846" t="str">
            <v>EUR</v>
          </cell>
          <cell r="H2846">
            <v>1</v>
          </cell>
          <cell r="I2846">
            <v>-60</v>
          </cell>
          <cell r="J2846">
            <v>82.8</v>
          </cell>
          <cell r="K2846" t="str">
            <v>EUR</v>
          </cell>
          <cell r="M2846"/>
          <cell r="N2846">
            <v>188</v>
          </cell>
          <cell r="O2846" t="str">
            <v>EUR</v>
          </cell>
          <cell r="P2846">
            <v>1</v>
          </cell>
          <cell r="Q2846">
            <v>-60</v>
          </cell>
          <cell r="R2846">
            <v>75.2</v>
          </cell>
          <cell r="S2846" t="str">
            <v>EUR</v>
          </cell>
          <cell r="U2846"/>
          <cell r="V2846">
            <v>0</v>
          </cell>
          <cell r="W2846">
            <v>0</v>
          </cell>
          <cell r="X2846">
            <v>0</v>
          </cell>
          <cell r="Y2846" t="e">
            <v>#NAME?</v>
          </cell>
          <cell r="Z2846">
            <v>1</v>
          </cell>
          <cell r="AA2846">
            <v>1</v>
          </cell>
          <cell r="AB2846" t="str">
            <v>56</v>
          </cell>
          <cell r="AC2846" t="str">
            <v>*SN</v>
          </cell>
          <cell r="AD2846" t="str">
            <v>phased out product</v>
          </cell>
          <cell r="AE2846" t="str">
            <v>3PNBA</v>
          </cell>
          <cell r="AF2846">
            <v>3</v>
          </cell>
          <cell r="AG2846" t="str">
            <v>P</v>
          </cell>
          <cell r="AH2846" t="str">
            <v>N</v>
          </cell>
          <cell r="AI2846" t="str">
            <v>B</v>
          </cell>
          <cell r="AJ2846" t="str">
            <v>A</v>
          </cell>
          <cell r="AK2846" t="str">
            <v>Sinorix N2</v>
          </cell>
          <cell r="AL2846" t="str">
            <v>Sinorix N2 - 200 bar</v>
          </cell>
          <cell r="AM2846" t="str">
            <v>N</v>
          </cell>
          <cell r="AN2846" t="str">
            <v>N</v>
          </cell>
          <cell r="AO2846" t="str">
            <v>73063012</v>
          </cell>
          <cell r="AP2846" t="str">
            <v>CH</v>
          </cell>
          <cell r="AQ2846">
            <v>8.1300000000000008</v>
          </cell>
          <cell r="AR2846" t="str">
            <v>KG</v>
          </cell>
          <cell r="AW2846">
            <v>0</v>
          </cell>
          <cell r="AX2846">
            <v>0</v>
          </cell>
          <cell r="AY2846" t="e">
            <v>#N/A</v>
          </cell>
          <cell r="BA2846">
            <v>0</v>
          </cell>
          <cell r="BB2846">
            <v>0</v>
          </cell>
        </row>
        <row r="2847">
          <cell r="A2847" t="str">
            <v>S54476-B107-A1</v>
          </cell>
          <cell r="B2847" t="str">
            <v>S54476-B107-A1</v>
          </cell>
          <cell r="C2847" t="str">
            <v>RACK</v>
          </cell>
          <cell r="D2847" t="str">
            <v>Rack  support middle 200 bar</v>
          </cell>
          <cell r="E2847" t="str">
            <v>Rack  Vertikal Stütze mitte 200 bar</v>
          </cell>
          <cell r="F2847">
            <v>164</v>
          </cell>
          <cell r="G2847" t="str">
            <v>EUR</v>
          </cell>
          <cell r="H2847">
            <v>1</v>
          </cell>
          <cell r="I2847">
            <v>-60</v>
          </cell>
          <cell r="J2847">
            <v>65.599999999999994</v>
          </cell>
          <cell r="K2847" t="str">
            <v>EUR</v>
          </cell>
          <cell r="M2847"/>
          <cell r="N2847">
            <v>149</v>
          </cell>
          <cell r="O2847" t="str">
            <v>EUR</v>
          </cell>
          <cell r="P2847">
            <v>1</v>
          </cell>
          <cell r="Q2847">
            <v>-60</v>
          </cell>
          <cell r="R2847">
            <v>59.6</v>
          </cell>
          <cell r="S2847" t="str">
            <v>EUR</v>
          </cell>
          <cell r="U2847"/>
          <cell r="V2847">
            <v>0</v>
          </cell>
          <cell r="W2847">
            <v>0</v>
          </cell>
          <cell r="X2847">
            <v>0</v>
          </cell>
          <cell r="Y2847" t="e">
            <v>#NAME?</v>
          </cell>
          <cell r="Z2847">
            <v>1</v>
          </cell>
          <cell r="AA2847">
            <v>1</v>
          </cell>
          <cell r="AB2847" t="str">
            <v>56</v>
          </cell>
          <cell r="AC2847" t="str">
            <v>*SN</v>
          </cell>
          <cell r="AD2847" t="str">
            <v>phased out product</v>
          </cell>
          <cell r="AE2847" t="str">
            <v>3PNBA</v>
          </cell>
          <cell r="AF2847">
            <v>3</v>
          </cell>
          <cell r="AG2847" t="str">
            <v>P</v>
          </cell>
          <cell r="AH2847" t="str">
            <v>N</v>
          </cell>
          <cell r="AI2847" t="str">
            <v>B</v>
          </cell>
          <cell r="AJ2847" t="str">
            <v>A</v>
          </cell>
          <cell r="AK2847" t="str">
            <v>Sinorix N2</v>
          </cell>
          <cell r="AL2847" t="str">
            <v>Sinorix N2 - 200 bar</v>
          </cell>
          <cell r="AM2847" t="str">
            <v>N</v>
          </cell>
          <cell r="AN2847" t="str">
            <v>N</v>
          </cell>
          <cell r="AO2847" t="str">
            <v>73063012</v>
          </cell>
          <cell r="AP2847" t="str">
            <v>CH</v>
          </cell>
          <cell r="AQ2847">
            <v>5.3</v>
          </cell>
          <cell r="AR2847" t="str">
            <v>KG</v>
          </cell>
          <cell r="AW2847">
            <v>0</v>
          </cell>
          <cell r="AX2847">
            <v>0</v>
          </cell>
          <cell r="AY2847" t="e">
            <v>#N/A</v>
          </cell>
          <cell r="BA2847">
            <v>0</v>
          </cell>
          <cell r="BB2847">
            <v>0</v>
          </cell>
        </row>
        <row r="2848">
          <cell r="A2848" t="str">
            <v>S54476-B106-A1</v>
          </cell>
          <cell r="B2848" t="str">
            <v>S54476-B106-A1</v>
          </cell>
          <cell r="C2848" t="str">
            <v>RACK</v>
          </cell>
          <cell r="D2848" t="str">
            <v>Rack  support right 200 bar</v>
          </cell>
          <cell r="E2848" t="str">
            <v>Rack  Vertikal Stütze rechts 200 bar</v>
          </cell>
          <cell r="F2848">
            <v>207</v>
          </cell>
          <cell r="G2848" t="str">
            <v>EUR</v>
          </cell>
          <cell r="H2848">
            <v>1</v>
          </cell>
          <cell r="I2848">
            <v>-60</v>
          </cell>
          <cell r="J2848">
            <v>82.8</v>
          </cell>
          <cell r="K2848" t="str">
            <v>EUR</v>
          </cell>
          <cell r="M2848"/>
          <cell r="N2848">
            <v>188</v>
          </cell>
          <cell r="O2848" t="str">
            <v>EUR</v>
          </cell>
          <cell r="P2848">
            <v>1</v>
          </cell>
          <cell r="Q2848">
            <v>-60</v>
          </cell>
          <cell r="R2848">
            <v>75.2</v>
          </cell>
          <cell r="S2848" t="str">
            <v>EUR</v>
          </cell>
          <cell r="U2848"/>
          <cell r="V2848">
            <v>0</v>
          </cell>
          <cell r="W2848">
            <v>0</v>
          </cell>
          <cell r="X2848">
            <v>0</v>
          </cell>
          <cell r="Y2848" t="e">
            <v>#NAME?</v>
          </cell>
          <cell r="Z2848">
            <v>1</v>
          </cell>
          <cell r="AA2848">
            <v>1</v>
          </cell>
          <cell r="AB2848" t="str">
            <v>56</v>
          </cell>
          <cell r="AC2848" t="str">
            <v>*SN</v>
          </cell>
          <cell r="AD2848" t="str">
            <v>phased out product</v>
          </cell>
          <cell r="AE2848" t="str">
            <v>3PNBA</v>
          </cell>
          <cell r="AF2848">
            <v>3</v>
          </cell>
          <cell r="AG2848" t="str">
            <v>P</v>
          </cell>
          <cell r="AH2848" t="str">
            <v>N</v>
          </cell>
          <cell r="AI2848" t="str">
            <v>B</v>
          </cell>
          <cell r="AJ2848" t="str">
            <v>A</v>
          </cell>
          <cell r="AK2848" t="str">
            <v>Sinorix N2</v>
          </cell>
          <cell r="AL2848" t="str">
            <v>Sinorix N2 - 200 bar</v>
          </cell>
          <cell r="AM2848" t="str">
            <v>N</v>
          </cell>
          <cell r="AN2848" t="str">
            <v>N</v>
          </cell>
          <cell r="AO2848" t="str">
            <v>73063012</v>
          </cell>
          <cell r="AP2848" t="str">
            <v>CH</v>
          </cell>
          <cell r="AQ2848">
            <v>8.1300000000000008</v>
          </cell>
          <cell r="AR2848" t="str">
            <v>KG</v>
          </cell>
          <cell r="AW2848">
            <v>0</v>
          </cell>
          <cell r="AX2848">
            <v>0</v>
          </cell>
          <cell r="AY2848" t="e">
            <v>#N/A</v>
          </cell>
          <cell r="BA2848">
            <v>0</v>
          </cell>
          <cell r="BB2848">
            <v>0</v>
          </cell>
        </row>
        <row r="2849">
          <cell r="A2849" t="str">
            <v>A5Q00031967</v>
          </cell>
          <cell r="B2849" t="str">
            <v>A5Q00031967</v>
          </cell>
          <cell r="C2849" t="str">
            <v>RACK</v>
          </cell>
          <cell r="D2849" t="str">
            <v>Rack  thread rod M10x1m, V</v>
          </cell>
          <cell r="E2849" t="str">
            <v>Rack  Gewindestange M10x1m, V</v>
          </cell>
          <cell r="F2849">
            <v>1.7</v>
          </cell>
          <cell r="G2849" t="str">
            <v>EUR</v>
          </cell>
          <cell r="H2849">
            <v>1</v>
          </cell>
          <cell r="I2849">
            <v>-60</v>
          </cell>
          <cell r="J2849">
            <v>0.68</v>
          </cell>
          <cell r="K2849" t="str">
            <v>EUR</v>
          </cell>
          <cell r="M2849"/>
          <cell r="N2849">
            <v>1.7</v>
          </cell>
          <cell r="O2849" t="str">
            <v>EUR</v>
          </cell>
          <cell r="P2849">
            <v>1</v>
          </cell>
          <cell r="Q2849">
            <v>-60</v>
          </cell>
          <cell r="R2849">
            <v>0.68</v>
          </cell>
          <cell r="S2849" t="str">
            <v>EUR</v>
          </cell>
          <cell r="U2849"/>
          <cell r="V2849">
            <v>0</v>
          </cell>
          <cell r="W2849">
            <v>0</v>
          </cell>
          <cell r="X2849">
            <v>0</v>
          </cell>
          <cell r="Y2849" t="e">
            <v>#NAME?</v>
          </cell>
          <cell r="Z2849">
            <v>1</v>
          </cell>
          <cell r="AA2849">
            <v>1</v>
          </cell>
          <cell r="AB2849" t="str">
            <v>30</v>
          </cell>
          <cell r="AC2849" t="str">
            <v>*SN</v>
          </cell>
          <cell r="AE2849" t="str">
            <v>3PNBA</v>
          </cell>
          <cell r="AF2849">
            <v>3</v>
          </cell>
          <cell r="AG2849" t="str">
            <v>P</v>
          </cell>
          <cell r="AH2849" t="str">
            <v>N</v>
          </cell>
          <cell r="AI2849" t="str">
            <v>B</v>
          </cell>
          <cell r="AJ2849" t="str">
            <v>A</v>
          </cell>
          <cell r="AK2849" t="str">
            <v>Sinorix N2</v>
          </cell>
          <cell r="AL2849" t="str">
            <v>Sinorix N2 - 200 bar</v>
          </cell>
          <cell r="AM2849" t="str">
            <v>N</v>
          </cell>
          <cell r="AN2849" t="str">
            <v>N</v>
          </cell>
          <cell r="AO2849" t="str">
            <v>73063012</v>
          </cell>
          <cell r="AP2849" t="str">
            <v>CH</v>
          </cell>
          <cell r="AQ2849">
            <v>1</v>
          </cell>
          <cell r="AR2849" t="str">
            <v>KG</v>
          </cell>
          <cell r="AW2849">
            <v>0</v>
          </cell>
          <cell r="AX2849">
            <v>0</v>
          </cell>
          <cell r="AY2849" t="e">
            <v>#N/A</v>
          </cell>
          <cell r="BA2849">
            <v>0</v>
          </cell>
          <cell r="BB2849">
            <v>0</v>
          </cell>
        </row>
        <row r="2850">
          <cell r="A2850" t="str">
            <v>S54476-S80-A3</v>
          </cell>
          <cell r="B2850" t="str">
            <v>S54476-S80-A3</v>
          </cell>
          <cell r="C2850" t="str">
            <v>RACK</v>
          </cell>
          <cell r="D2850" t="str">
            <v>Rack  thread rod M10x288mm, V - CX507080</v>
          </cell>
          <cell r="E2850" t="str">
            <v>Rack  Gewindestange M10x288mm. V-507080</v>
          </cell>
          <cell r="F2850">
            <v>7</v>
          </cell>
          <cell r="G2850" t="str">
            <v>EUR</v>
          </cell>
          <cell r="H2850">
            <v>1</v>
          </cell>
          <cell r="I2850">
            <v>-60</v>
          </cell>
          <cell r="J2850">
            <v>2.8</v>
          </cell>
          <cell r="K2850" t="str">
            <v>EUR</v>
          </cell>
          <cell r="M2850"/>
          <cell r="N2850">
            <v>7</v>
          </cell>
          <cell r="O2850" t="str">
            <v>EUR</v>
          </cell>
          <cell r="P2850">
            <v>1</v>
          </cell>
          <cell r="Q2850">
            <v>-60</v>
          </cell>
          <cell r="R2850">
            <v>2.8</v>
          </cell>
          <cell r="S2850" t="str">
            <v>EUR</v>
          </cell>
          <cell r="U2850"/>
          <cell r="V2850">
            <v>16.8</v>
          </cell>
          <cell r="W2850">
            <v>16.8</v>
          </cell>
          <cell r="X2850">
            <v>0</v>
          </cell>
          <cell r="Y2850" t="e">
            <v>#NAME?</v>
          </cell>
          <cell r="Z2850">
            <v>1</v>
          </cell>
          <cell r="AA2850">
            <v>1</v>
          </cell>
          <cell r="AB2850" t="str">
            <v>30</v>
          </cell>
          <cell r="AC2850" t="str">
            <v>*SN</v>
          </cell>
          <cell r="AE2850" t="str">
            <v>3PNBA</v>
          </cell>
          <cell r="AF2850">
            <v>3</v>
          </cell>
          <cell r="AG2850" t="str">
            <v>P</v>
          </cell>
          <cell r="AH2850" t="str">
            <v>N</v>
          </cell>
          <cell r="AI2850" t="str">
            <v>B</v>
          </cell>
          <cell r="AJ2850" t="str">
            <v>A</v>
          </cell>
          <cell r="AK2850" t="str">
            <v>Sinorix N2</v>
          </cell>
          <cell r="AL2850" t="str">
            <v>Sinorix N2 - 200 bar</v>
          </cell>
          <cell r="AM2850" t="str">
            <v>N</v>
          </cell>
          <cell r="AN2850" t="str">
            <v>N</v>
          </cell>
          <cell r="AO2850" t="str">
            <v>73063012</v>
          </cell>
          <cell r="AP2850" t="str">
            <v>CH</v>
          </cell>
          <cell r="AQ2850">
            <v>0.16</v>
          </cell>
          <cell r="AR2850" t="str">
            <v>KG</v>
          </cell>
          <cell r="AW2850">
            <v>6</v>
          </cell>
          <cell r="AX2850">
            <v>15.77</v>
          </cell>
          <cell r="AY2850" t="e">
            <v>#N/A</v>
          </cell>
          <cell r="BA2850">
            <v>6</v>
          </cell>
          <cell r="BB2850">
            <v>15.77</v>
          </cell>
        </row>
        <row r="2851">
          <cell r="A2851" t="str">
            <v>S54476-S80-A2</v>
          </cell>
          <cell r="B2851" t="str">
            <v>S54476-S80-A2</v>
          </cell>
          <cell r="C2851" t="str">
            <v>RACK</v>
          </cell>
          <cell r="D2851" t="str">
            <v>Rack  thread rod M10x555mm, V - CX507075</v>
          </cell>
          <cell r="E2851" t="str">
            <v>Rack  Gewindestange M10x555mm. V-507075</v>
          </cell>
          <cell r="F2851">
            <v>13.3</v>
          </cell>
          <cell r="G2851" t="str">
            <v>EUR</v>
          </cell>
          <cell r="H2851">
            <v>1</v>
          </cell>
          <cell r="I2851">
            <v>-60</v>
          </cell>
          <cell r="J2851">
            <v>5.32</v>
          </cell>
          <cell r="K2851" t="str">
            <v>EUR</v>
          </cell>
          <cell r="M2851"/>
          <cell r="N2851">
            <v>13.3</v>
          </cell>
          <cell r="O2851" t="str">
            <v>EUR</v>
          </cell>
          <cell r="P2851">
            <v>1</v>
          </cell>
          <cell r="Q2851">
            <v>-60</v>
          </cell>
          <cell r="R2851">
            <v>5.32</v>
          </cell>
          <cell r="S2851" t="str">
            <v>EUR</v>
          </cell>
          <cell r="U2851"/>
          <cell r="V2851">
            <v>0</v>
          </cell>
          <cell r="W2851">
            <v>0</v>
          </cell>
          <cell r="X2851">
            <v>0</v>
          </cell>
          <cell r="Y2851" t="e">
            <v>#NAME?</v>
          </cell>
          <cell r="Z2851">
            <v>1</v>
          </cell>
          <cell r="AA2851">
            <v>1</v>
          </cell>
          <cell r="AB2851" t="str">
            <v>30</v>
          </cell>
          <cell r="AC2851" t="str">
            <v>*SN</v>
          </cell>
          <cell r="AE2851" t="str">
            <v>3PNBA</v>
          </cell>
          <cell r="AF2851">
            <v>3</v>
          </cell>
          <cell r="AG2851" t="str">
            <v>P</v>
          </cell>
          <cell r="AH2851" t="str">
            <v>N</v>
          </cell>
          <cell r="AI2851" t="str">
            <v>B</v>
          </cell>
          <cell r="AJ2851" t="str">
            <v>A</v>
          </cell>
          <cell r="AK2851" t="str">
            <v>Sinorix N2</v>
          </cell>
          <cell r="AL2851" t="str">
            <v>Sinorix N2 - 200 bar</v>
          </cell>
          <cell r="AM2851" t="str">
            <v>N</v>
          </cell>
          <cell r="AN2851" t="str">
            <v>N</v>
          </cell>
          <cell r="AO2851" t="str">
            <v>73063012</v>
          </cell>
          <cell r="AP2851" t="str">
            <v>CH</v>
          </cell>
          <cell r="AQ2851">
            <v>0.29399999999999998</v>
          </cell>
          <cell r="AR2851" t="str">
            <v>KG</v>
          </cell>
          <cell r="AW2851">
            <v>0</v>
          </cell>
          <cell r="AX2851">
            <v>0</v>
          </cell>
          <cell r="AY2851" t="e">
            <v>#N/A</v>
          </cell>
          <cell r="BA2851">
            <v>0</v>
          </cell>
          <cell r="BB2851">
            <v>0</v>
          </cell>
        </row>
        <row r="2852">
          <cell r="A2852" t="str">
            <v>S54476-B226-A2</v>
          </cell>
          <cell r="B2852" t="str">
            <v>S54476-B226-A2</v>
          </cell>
          <cell r="C2852" t="str">
            <v>RACK SET</v>
          </cell>
          <cell r="D2852" t="str">
            <v>Rack Set  1-r, 2 cyl. free-standing</v>
          </cell>
          <cell r="E2852" t="str">
            <v>Rack Set  1-r, 2 Behälter freistehend</v>
          </cell>
          <cell r="F2852">
            <v>530</v>
          </cell>
          <cell r="G2852" t="str">
            <v>EUR</v>
          </cell>
          <cell r="H2852">
            <v>1</v>
          </cell>
          <cell r="I2852">
            <v>-60</v>
          </cell>
          <cell r="J2852">
            <v>212</v>
          </cell>
          <cell r="K2852" t="str">
            <v>EUR</v>
          </cell>
          <cell r="M2852"/>
          <cell r="N2852">
            <v>530</v>
          </cell>
          <cell r="O2852" t="str">
            <v>EUR</v>
          </cell>
          <cell r="P2852">
            <v>1</v>
          </cell>
          <cell r="Q2852">
            <v>-60</v>
          </cell>
          <cell r="R2852">
            <v>212</v>
          </cell>
          <cell r="S2852" t="str">
            <v>EUR</v>
          </cell>
          <cell r="U2852"/>
          <cell r="V2852">
            <v>0</v>
          </cell>
          <cell r="W2852">
            <v>0</v>
          </cell>
          <cell r="X2852">
            <v>0</v>
          </cell>
          <cell r="Y2852" t="e">
            <v>#NAME?</v>
          </cell>
          <cell r="Z2852">
            <v>1</v>
          </cell>
          <cell r="AA2852">
            <v>1</v>
          </cell>
          <cell r="AB2852" t="str">
            <v>30</v>
          </cell>
          <cell r="AC2852" t="str">
            <v>*SN</v>
          </cell>
          <cell r="AE2852" t="str">
            <v>3PNBB</v>
          </cell>
          <cell r="AF2852">
            <v>3</v>
          </cell>
          <cell r="AG2852" t="str">
            <v>P</v>
          </cell>
          <cell r="AH2852" t="str">
            <v>N</v>
          </cell>
          <cell r="AI2852" t="str">
            <v>B</v>
          </cell>
          <cell r="AJ2852" t="str">
            <v>B</v>
          </cell>
          <cell r="AK2852" t="str">
            <v>Sinorix N2</v>
          </cell>
          <cell r="AL2852" t="str">
            <v>Sinorix N2 - 300 bar</v>
          </cell>
          <cell r="AM2852" t="str">
            <v>N</v>
          </cell>
          <cell r="AN2852" t="str">
            <v>N</v>
          </cell>
          <cell r="AO2852" t="str">
            <v>84819090</v>
          </cell>
          <cell r="AP2852" t="str">
            <v>CH</v>
          </cell>
          <cell r="AQ2852">
            <v>22.9</v>
          </cell>
          <cell r="AR2852" t="str">
            <v>KG</v>
          </cell>
          <cell r="AW2852">
            <v>0</v>
          </cell>
          <cell r="AX2852">
            <v>0</v>
          </cell>
          <cell r="AY2852" t="e">
            <v>#N/A</v>
          </cell>
          <cell r="BA2852">
            <v>0</v>
          </cell>
          <cell r="BB2852">
            <v>0</v>
          </cell>
        </row>
        <row r="2853">
          <cell r="A2853" t="str">
            <v>S54476-B226-A3</v>
          </cell>
          <cell r="B2853" t="str">
            <v>S54476-B226-A3</v>
          </cell>
          <cell r="C2853" t="str">
            <v>RACK SET</v>
          </cell>
          <cell r="D2853" t="str">
            <v>Rack Set  1-r, 3 cyl. free-standing</v>
          </cell>
          <cell r="E2853" t="str">
            <v>Rack Set  1-r, 3 Behälter freistehend</v>
          </cell>
          <cell r="F2853">
            <v>665</v>
          </cell>
          <cell r="G2853" t="str">
            <v>EUR</v>
          </cell>
          <cell r="H2853">
            <v>1</v>
          </cell>
          <cell r="I2853">
            <v>-60</v>
          </cell>
          <cell r="J2853">
            <v>266</v>
          </cell>
          <cell r="K2853" t="str">
            <v>EUR</v>
          </cell>
          <cell r="M2853"/>
          <cell r="N2853">
            <v>665</v>
          </cell>
          <cell r="O2853" t="str">
            <v>EUR</v>
          </cell>
          <cell r="P2853">
            <v>1</v>
          </cell>
          <cell r="Q2853">
            <v>-60</v>
          </cell>
          <cell r="R2853">
            <v>266</v>
          </cell>
          <cell r="S2853" t="str">
            <v>EUR</v>
          </cell>
          <cell r="U2853"/>
          <cell r="V2853">
            <v>0</v>
          </cell>
          <cell r="W2853">
            <v>0</v>
          </cell>
          <cell r="X2853">
            <v>0</v>
          </cell>
          <cell r="Y2853" t="e">
            <v>#NAME?</v>
          </cell>
          <cell r="Z2853">
            <v>1</v>
          </cell>
          <cell r="AA2853">
            <v>1</v>
          </cell>
          <cell r="AB2853" t="str">
            <v>30</v>
          </cell>
          <cell r="AC2853" t="str">
            <v>*SN</v>
          </cell>
          <cell r="AE2853" t="str">
            <v>3PNBB</v>
          </cell>
          <cell r="AF2853">
            <v>3</v>
          </cell>
          <cell r="AG2853" t="str">
            <v>P</v>
          </cell>
          <cell r="AH2853" t="str">
            <v>N</v>
          </cell>
          <cell r="AI2853" t="str">
            <v>B</v>
          </cell>
          <cell r="AJ2853" t="str">
            <v>B</v>
          </cell>
          <cell r="AK2853" t="str">
            <v>Sinorix N2</v>
          </cell>
          <cell r="AL2853" t="str">
            <v>Sinorix N2 - 300 bar</v>
          </cell>
          <cell r="AM2853" t="str">
            <v>N</v>
          </cell>
          <cell r="AN2853" t="str">
            <v>N</v>
          </cell>
          <cell r="AO2853" t="str">
            <v>84819090</v>
          </cell>
          <cell r="AP2853" t="str">
            <v>CH</v>
          </cell>
          <cell r="AQ2853">
            <v>27.6</v>
          </cell>
          <cell r="AR2853" t="str">
            <v>KG</v>
          </cell>
          <cell r="AW2853">
            <v>0</v>
          </cell>
          <cell r="AX2853">
            <v>0</v>
          </cell>
          <cell r="AY2853" t="e">
            <v>#N/A</v>
          </cell>
          <cell r="BA2853">
            <v>0</v>
          </cell>
          <cell r="BB2853">
            <v>0</v>
          </cell>
        </row>
        <row r="2854">
          <cell r="A2854" t="str">
            <v>S54476-B226-A4</v>
          </cell>
          <cell r="B2854" t="str">
            <v>S54476-B226-A4</v>
          </cell>
          <cell r="C2854" t="str">
            <v>RACK SET</v>
          </cell>
          <cell r="D2854" t="str">
            <v>Rack Set  1-r, 4 cyl. free-standing</v>
          </cell>
          <cell r="E2854" t="str">
            <v>Rack Set  1-r, 4 Behälter freistehend</v>
          </cell>
          <cell r="F2854">
            <v>740</v>
          </cell>
          <cell r="G2854" t="str">
            <v>EUR</v>
          </cell>
          <cell r="H2854">
            <v>1</v>
          </cell>
          <cell r="I2854">
            <v>-60</v>
          </cell>
          <cell r="J2854">
            <v>296</v>
          </cell>
          <cell r="K2854" t="str">
            <v>EUR</v>
          </cell>
          <cell r="M2854"/>
          <cell r="N2854">
            <v>740</v>
          </cell>
          <cell r="O2854" t="str">
            <v>EUR</v>
          </cell>
          <cell r="P2854">
            <v>1</v>
          </cell>
          <cell r="Q2854">
            <v>-60</v>
          </cell>
          <cell r="R2854">
            <v>296</v>
          </cell>
          <cell r="S2854" t="str">
            <v>EUR</v>
          </cell>
          <cell r="U2854"/>
          <cell r="V2854">
            <v>0</v>
          </cell>
          <cell r="W2854">
            <v>0</v>
          </cell>
          <cell r="X2854">
            <v>0</v>
          </cell>
          <cell r="Y2854" t="e">
            <v>#NAME?</v>
          </cell>
          <cell r="Z2854">
            <v>1</v>
          </cell>
          <cell r="AA2854">
            <v>1</v>
          </cell>
          <cell r="AB2854" t="str">
            <v>30</v>
          </cell>
          <cell r="AC2854" t="str">
            <v>*SN</v>
          </cell>
          <cell r="AE2854" t="str">
            <v>3PNBB</v>
          </cell>
          <cell r="AF2854">
            <v>3</v>
          </cell>
          <cell r="AG2854" t="str">
            <v>P</v>
          </cell>
          <cell r="AH2854" t="str">
            <v>N</v>
          </cell>
          <cell r="AI2854" t="str">
            <v>B</v>
          </cell>
          <cell r="AJ2854" t="str">
            <v>B</v>
          </cell>
          <cell r="AK2854" t="str">
            <v>Sinorix N2</v>
          </cell>
          <cell r="AL2854" t="str">
            <v>Sinorix N2 - 300 bar</v>
          </cell>
          <cell r="AM2854" t="str">
            <v>N</v>
          </cell>
          <cell r="AN2854" t="str">
            <v>N</v>
          </cell>
          <cell r="AO2854" t="str">
            <v>84819090</v>
          </cell>
          <cell r="AP2854" t="str">
            <v>CH</v>
          </cell>
          <cell r="AQ2854">
            <v>33.4</v>
          </cell>
          <cell r="AR2854" t="str">
            <v>KG</v>
          </cell>
          <cell r="AW2854">
            <v>0</v>
          </cell>
          <cell r="AX2854">
            <v>0</v>
          </cell>
          <cell r="AY2854" t="e">
            <v>#N/A</v>
          </cell>
          <cell r="BA2854">
            <v>0</v>
          </cell>
          <cell r="BB2854">
            <v>0</v>
          </cell>
        </row>
        <row r="2855">
          <cell r="A2855" t="str">
            <v>S54476-B226-A5</v>
          </cell>
          <cell r="B2855" t="str">
            <v>S54476-B226-A5</v>
          </cell>
          <cell r="C2855" t="str">
            <v>RACK SET</v>
          </cell>
          <cell r="D2855" t="str">
            <v>Rack Set  1-r, 5 cyl. free-standing</v>
          </cell>
          <cell r="E2855" t="str">
            <v>Rack Set  1-r, 5 Behälter freistehend</v>
          </cell>
          <cell r="F2855">
            <v>785</v>
          </cell>
          <cell r="G2855" t="str">
            <v>EUR</v>
          </cell>
          <cell r="H2855">
            <v>1</v>
          </cell>
          <cell r="I2855">
            <v>-60</v>
          </cell>
          <cell r="J2855">
            <v>314</v>
          </cell>
          <cell r="K2855" t="str">
            <v>EUR</v>
          </cell>
          <cell r="M2855"/>
          <cell r="N2855">
            <v>785</v>
          </cell>
          <cell r="O2855" t="str">
            <v>EUR</v>
          </cell>
          <cell r="P2855">
            <v>1</v>
          </cell>
          <cell r="Q2855">
            <v>-60</v>
          </cell>
          <cell r="R2855">
            <v>314</v>
          </cell>
          <cell r="S2855" t="str">
            <v>EUR</v>
          </cell>
          <cell r="U2855"/>
          <cell r="V2855">
            <v>0</v>
          </cell>
          <cell r="W2855">
            <v>0</v>
          </cell>
          <cell r="X2855">
            <v>0</v>
          </cell>
          <cell r="Y2855" t="e">
            <v>#NAME?</v>
          </cell>
          <cell r="Z2855">
            <v>1</v>
          </cell>
          <cell r="AA2855">
            <v>1</v>
          </cell>
          <cell r="AB2855" t="str">
            <v>30</v>
          </cell>
          <cell r="AC2855" t="str">
            <v>*SN</v>
          </cell>
          <cell r="AE2855" t="str">
            <v>3PNBB</v>
          </cell>
          <cell r="AF2855">
            <v>3</v>
          </cell>
          <cell r="AG2855" t="str">
            <v>P</v>
          </cell>
          <cell r="AH2855" t="str">
            <v>N</v>
          </cell>
          <cell r="AI2855" t="str">
            <v>B</v>
          </cell>
          <cell r="AJ2855" t="str">
            <v>B</v>
          </cell>
          <cell r="AK2855" t="str">
            <v>Sinorix N2</v>
          </cell>
          <cell r="AL2855" t="str">
            <v>Sinorix N2 - 300 bar</v>
          </cell>
          <cell r="AM2855" t="str">
            <v>N</v>
          </cell>
          <cell r="AN2855" t="str">
            <v>N</v>
          </cell>
          <cell r="AO2855" t="str">
            <v>84819090</v>
          </cell>
          <cell r="AP2855" t="str">
            <v>CH</v>
          </cell>
          <cell r="AQ2855">
            <v>36.200000000000003</v>
          </cell>
          <cell r="AR2855" t="str">
            <v>KG</v>
          </cell>
          <cell r="AW2855">
            <v>0</v>
          </cell>
          <cell r="AX2855">
            <v>0</v>
          </cell>
          <cell r="AY2855" t="e">
            <v>#N/A</v>
          </cell>
          <cell r="BA2855">
            <v>0</v>
          </cell>
          <cell r="BB2855">
            <v>0</v>
          </cell>
        </row>
        <row r="2856">
          <cell r="A2856" t="str">
            <v>S54476-B228-A5</v>
          </cell>
          <cell r="B2856" t="str">
            <v>S54476-B228-A5</v>
          </cell>
          <cell r="C2856" t="str">
            <v>RACK SET</v>
          </cell>
          <cell r="D2856" t="str">
            <v>Rack Set  2-r,-10 cyl.80l,300bar,free.</v>
          </cell>
          <cell r="E2856" t="str">
            <v>Rack Set  2-r,-10 Beh.80l,300bar,frei.</v>
          </cell>
          <cell r="F2856">
            <v>800</v>
          </cell>
          <cell r="G2856" t="str">
            <v>EUR</v>
          </cell>
          <cell r="H2856">
            <v>1</v>
          </cell>
          <cell r="I2856">
            <v>-60</v>
          </cell>
          <cell r="J2856">
            <v>320</v>
          </cell>
          <cell r="K2856" t="str">
            <v>EUR</v>
          </cell>
          <cell r="M2856"/>
          <cell r="N2856">
            <v>800</v>
          </cell>
          <cell r="O2856" t="str">
            <v>EUR</v>
          </cell>
          <cell r="P2856">
            <v>1</v>
          </cell>
          <cell r="Q2856">
            <v>-60</v>
          </cell>
          <cell r="R2856">
            <v>320</v>
          </cell>
          <cell r="S2856" t="str">
            <v>EUR</v>
          </cell>
          <cell r="U2856"/>
          <cell r="V2856">
            <v>0</v>
          </cell>
          <cell r="W2856">
            <v>0</v>
          </cell>
          <cell r="X2856">
            <v>0</v>
          </cell>
          <cell r="Y2856" t="e">
            <v>#NAME?</v>
          </cell>
          <cell r="Z2856">
            <v>1</v>
          </cell>
          <cell r="AA2856">
            <v>1</v>
          </cell>
          <cell r="AB2856" t="str">
            <v>30</v>
          </cell>
          <cell r="AC2856" t="str">
            <v>*SN</v>
          </cell>
          <cell r="AE2856" t="str">
            <v>3PNBB</v>
          </cell>
          <cell r="AF2856">
            <v>3</v>
          </cell>
          <cell r="AG2856" t="str">
            <v>P</v>
          </cell>
          <cell r="AH2856" t="str">
            <v>N</v>
          </cell>
          <cell r="AI2856" t="str">
            <v>B</v>
          </cell>
          <cell r="AJ2856" t="str">
            <v>B</v>
          </cell>
          <cell r="AK2856" t="str">
            <v>Sinorix N2</v>
          </cell>
          <cell r="AL2856" t="str">
            <v>Sinorix N2 - 300 bar</v>
          </cell>
          <cell r="AM2856" t="str">
            <v>N</v>
          </cell>
          <cell r="AN2856" t="str">
            <v>N</v>
          </cell>
          <cell r="AO2856" t="str">
            <v>84819090</v>
          </cell>
          <cell r="AP2856" t="str">
            <v>CH</v>
          </cell>
          <cell r="AQ2856">
            <v>37.299999999999997</v>
          </cell>
          <cell r="AR2856" t="str">
            <v>KG</v>
          </cell>
          <cell r="AW2856">
            <v>0</v>
          </cell>
          <cell r="AX2856">
            <v>0</v>
          </cell>
          <cell r="AY2856" t="e">
            <v>#N/A</v>
          </cell>
          <cell r="BA2856">
            <v>0</v>
          </cell>
          <cell r="BB2856">
            <v>0</v>
          </cell>
        </row>
        <row r="2857">
          <cell r="A2857" t="str">
            <v>S54476-B228-A2</v>
          </cell>
          <cell r="B2857" t="str">
            <v>S54476-B228-A2</v>
          </cell>
          <cell r="C2857" t="str">
            <v>RACK SET</v>
          </cell>
          <cell r="D2857" t="str">
            <v>Rack Set  2-r,-4 cyl.80l,300bar,free.</v>
          </cell>
          <cell r="E2857" t="str">
            <v>Rack Set  2-r,-4 Beh.80l,300bar,frei.</v>
          </cell>
          <cell r="F2857">
            <v>540</v>
          </cell>
          <cell r="G2857" t="str">
            <v>EUR</v>
          </cell>
          <cell r="H2857">
            <v>1</v>
          </cell>
          <cell r="I2857">
            <v>-60</v>
          </cell>
          <cell r="J2857">
            <v>216</v>
          </cell>
          <cell r="K2857" t="str">
            <v>EUR</v>
          </cell>
          <cell r="M2857"/>
          <cell r="N2857">
            <v>540</v>
          </cell>
          <cell r="O2857" t="str">
            <v>EUR</v>
          </cell>
          <cell r="P2857">
            <v>1</v>
          </cell>
          <cell r="Q2857">
            <v>-60</v>
          </cell>
          <cell r="R2857">
            <v>216</v>
          </cell>
          <cell r="S2857" t="str">
            <v>EUR</v>
          </cell>
          <cell r="U2857"/>
          <cell r="V2857">
            <v>0</v>
          </cell>
          <cell r="W2857">
            <v>0</v>
          </cell>
          <cell r="X2857">
            <v>0</v>
          </cell>
          <cell r="Y2857" t="e">
            <v>#NAME?</v>
          </cell>
          <cell r="Z2857">
            <v>1</v>
          </cell>
          <cell r="AA2857">
            <v>1</v>
          </cell>
          <cell r="AB2857" t="str">
            <v>30</v>
          </cell>
          <cell r="AC2857" t="str">
            <v>*SN</v>
          </cell>
          <cell r="AE2857" t="str">
            <v>3PNBB</v>
          </cell>
          <cell r="AF2857">
            <v>3</v>
          </cell>
          <cell r="AG2857" t="str">
            <v>P</v>
          </cell>
          <cell r="AH2857" t="str">
            <v>N</v>
          </cell>
          <cell r="AI2857" t="str">
            <v>B</v>
          </cell>
          <cell r="AJ2857" t="str">
            <v>B</v>
          </cell>
          <cell r="AK2857" t="str">
            <v>Sinorix N2</v>
          </cell>
          <cell r="AL2857" t="str">
            <v>Sinorix N2 - 300 bar</v>
          </cell>
          <cell r="AM2857" t="str">
            <v>N</v>
          </cell>
          <cell r="AN2857" t="str">
            <v>N</v>
          </cell>
          <cell r="AO2857" t="str">
            <v>84819090</v>
          </cell>
          <cell r="AP2857" t="str">
            <v>CH</v>
          </cell>
          <cell r="AQ2857">
            <v>23.6</v>
          </cell>
          <cell r="AR2857" t="str">
            <v>KG</v>
          </cell>
          <cell r="AW2857">
            <v>0</v>
          </cell>
          <cell r="AX2857">
            <v>0</v>
          </cell>
          <cell r="AY2857" t="e">
            <v>#N/A</v>
          </cell>
          <cell r="BA2857">
            <v>0</v>
          </cell>
          <cell r="BB2857">
            <v>0</v>
          </cell>
        </row>
        <row r="2858">
          <cell r="A2858" t="str">
            <v>S54476-B228-A3</v>
          </cell>
          <cell r="B2858" t="str">
            <v>S54476-B228-A3</v>
          </cell>
          <cell r="C2858" t="str">
            <v>RACK SET</v>
          </cell>
          <cell r="D2858" t="str">
            <v>Rack Set  2-r,-6 cyl.80l,300bar,free.</v>
          </cell>
          <cell r="E2858" t="str">
            <v>Rack Set  2-r,-6 Beh.80l,300bar,frei.</v>
          </cell>
          <cell r="F2858">
            <v>675</v>
          </cell>
          <cell r="G2858" t="str">
            <v>EUR</v>
          </cell>
          <cell r="H2858">
            <v>1</v>
          </cell>
          <cell r="I2858">
            <v>-60</v>
          </cell>
          <cell r="J2858">
            <v>270</v>
          </cell>
          <cell r="K2858" t="str">
            <v>EUR</v>
          </cell>
          <cell r="M2858"/>
          <cell r="N2858">
            <v>675</v>
          </cell>
          <cell r="O2858" t="str">
            <v>EUR</v>
          </cell>
          <cell r="P2858">
            <v>1</v>
          </cell>
          <cell r="Q2858">
            <v>-60</v>
          </cell>
          <cell r="R2858">
            <v>270</v>
          </cell>
          <cell r="S2858" t="str">
            <v>EUR</v>
          </cell>
          <cell r="U2858"/>
          <cell r="V2858">
            <v>0</v>
          </cell>
          <cell r="W2858">
            <v>0</v>
          </cell>
          <cell r="X2858">
            <v>0</v>
          </cell>
          <cell r="Y2858" t="e">
            <v>#NAME?</v>
          </cell>
          <cell r="Z2858">
            <v>1</v>
          </cell>
          <cell r="AA2858">
            <v>1</v>
          </cell>
          <cell r="AB2858" t="str">
            <v>30</v>
          </cell>
          <cell r="AC2858" t="str">
            <v>*SN</v>
          </cell>
          <cell r="AE2858" t="str">
            <v>3PNBB</v>
          </cell>
          <cell r="AF2858">
            <v>3</v>
          </cell>
          <cell r="AG2858" t="str">
            <v>P</v>
          </cell>
          <cell r="AH2858" t="str">
            <v>N</v>
          </cell>
          <cell r="AI2858" t="str">
            <v>B</v>
          </cell>
          <cell r="AJ2858" t="str">
            <v>B</v>
          </cell>
          <cell r="AK2858" t="str">
            <v>Sinorix N2</v>
          </cell>
          <cell r="AL2858" t="str">
            <v>Sinorix N2 - 300 bar</v>
          </cell>
          <cell r="AM2858" t="str">
            <v>N</v>
          </cell>
          <cell r="AN2858" t="str">
            <v>N</v>
          </cell>
          <cell r="AO2858" t="str">
            <v>84819090</v>
          </cell>
          <cell r="AP2858" t="str">
            <v>CH</v>
          </cell>
          <cell r="AQ2858">
            <v>28.5</v>
          </cell>
          <cell r="AR2858" t="str">
            <v>KG</v>
          </cell>
          <cell r="AW2858">
            <v>0</v>
          </cell>
          <cell r="AX2858">
            <v>0</v>
          </cell>
          <cell r="AY2858" t="e">
            <v>#N/A</v>
          </cell>
          <cell r="BA2858">
            <v>0</v>
          </cell>
          <cell r="BB2858">
            <v>0</v>
          </cell>
        </row>
        <row r="2859">
          <cell r="A2859" t="str">
            <v>S54476-B228-A4</v>
          </cell>
          <cell r="B2859" t="str">
            <v>S54476-B228-A4</v>
          </cell>
          <cell r="C2859" t="str">
            <v>RACK SET</v>
          </cell>
          <cell r="D2859" t="str">
            <v>Rack Set  2-r,-8 cyl.80l,300bar,free.</v>
          </cell>
          <cell r="E2859" t="str">
            <v>Rack Set  2-r,-8 Beh.80l,300bar,frei.</v>
          </cell>
          <cell r="F2859">
            <v>750</v>
          </cell>
          <cell r="G2859" t="str">
            <v>EUR</v>
          </cell>
          <cell r="H2859">
            <v>1</v>
          </cell>
          <cell r="I2859">
            <v>-60</v>
          </cell>
          <cell r="J2859">
            <v>300</v>
          </cell>
          <cell r="K2859" t="str">
            <v>EUR</v>
          </cell>
          <cell r="M2859"/>
          <cell r="N2859">
            <v>750</v>
          </cell>
          <cell r="O2859" t="str">
            <v>EUR</v>
          </cell>
          <cell r="P2859">
            <v>1</v>
          </cell>
          <cell r="Q2859">
            <v>-60</v>
          </cell>
          <cell r="R2859">
            <v>300</v>
          </cell>
          <cell r="S2859" t="str">
            <v>EUR</v>
          </cell>
          <cell r="U2859"/>
          <cell r="V2859">
            <v>0</v>
          </cell>
          <cell r="W2859">
            <v>0</v>
          </cell>
          <cell r="X2859">
            <v>0</v>
          </cell>
          <cell r="Y2859" t="e">
            <v>#NAME?</v>
          </cell>
          <cell r="Z2859">
            <v>1</v>
          </cell>
          <cell r="AA2859">
            <v>1</v>
          </cell>
          <cell r="AB2859" t="str">
            <v>30</v>
          </cell>
          <cell r="AC2859" t="str">
            <v>*SN</v>
          </cell>
          <cell r="AE2859" t="str">
            <v>3PNBB</v>
          </cell>
          <cell r="AF2859">
            <v>3</v>
          </cell>
          <cell r="AG2859" t="str">
            <v>P</v>
          </cell>
          <cell r="AH2859" t="str">
            <v>N</v>
          </cell>
          <cell r="AI2859" t="str">
            <v>B</v>
          </cell>
          <cell r="AJ2859" t="str">
            <v>B</v>
          </cell>
          <cell r="AK2859" t="str">
            <v>Sinorix N2</v>
          </cell>
          <cell r="AL2859" t="str">
            <v>Sinorix N2 - 300 bar</v>
          </cell>
          <cell r="AM2859" t="str">
            <v>N</v>
          </cell>
          <cell r="AN2859" t="str">
            <v>N</v>
          </cell>
          <cell r="AO2859" t="str">
            <v>72161000</v>
          </cell>
          <cell r="AP2859" t="str">
            <v>CH</v>
          </cell>
          <cell r="AQ2859">
            <v>34.299999999999997</v>
          </cell>
          <cell r="AR2859" t="str">
            <v>KG</v>
          </cell>
          <cell r="AW2859">
            <v>0</v>
          </cell>
          <cell r="AX2859">
            <v>0</v>
          </cell>
          <cell r="AY2859" t="e">
            <v>#N/A</v>
          </cell>
          <cell r="BA2859">
            <v>0</v>
          </cell>
          <cell r="BB2859">
            <v>0</v>
          </cell>
        </row>
        <row r="2860">
          <cell r="A2860" t="str">
            <v>A5Q00032073</v>
          </cell>
          <cell r="B2860" t="str">
            <v>A5Q00032073</v>
          </cell>
          <cell r="C2860" t="str">
            <v>SCREWING</v>
          </cell>
          <cell r="D2860" t="str">
            <v>Screwing  backupring11.01x8.31x1.35NBR90</v>
          </cell>
          <cell r="E2860" t="str">
            <v>Screwing  Stützring11.01x8.31x1.35 NBR90</v>
          </cell>
          <cell r="F2860">
            <v>3</v>
          </cell>
          <cell r="G2860" t="str">
            <v>EUR</v>
          </cell>
          <cell r="H2860">
            <v>1</v>
          </cell>
          <cell r="I2860">
            <v>-60</v>
          </cell>
          <cell r="J2860">
            <v>1.2</v>
          </cell>
          <cell r="K2860" t="str">
            <v>EUR</v>
          </cell>
          <cell r="M2860"/>
          <cell r="N2860">
            <v>3</v>
          </cell>
          <cell r="O2860" t="str">
            <v>EUR</v>
          </cell>
          <cell r="P2860">
            <v>1</v>
          </cell>
          <cell r="Q2860">
            <v>-60</v>
          </cell>
          <cell r="R2860">
            <v>1.2</v>
          </cell>
          <cell r="S2860" t="str">
            <v>EUR</v>
          </cell>
          <cell r="U2860"/>
          <cell r="V2860">
            <v>0</v>
          </cell>
          <cell r="W2860">
            <v>0</v>
          </cell>
          <cell r="X2860">
            <v>0</v>
          </cell>
          <cell r="Y2860" t="e">
            <v>#NAME?</v>
          </cell>
          <cell r="Z2860">
            <v>1</v>
          </cell>
          <cell r="AA2860">
            <v>1</v>
          </cell>
          <cell r="AB2860" t="str">
            <v>30</v>
          </cell>
          <cell r="AC2860" t="str">
            <v>*SN</v>
          </cell>
          <cell r="AE2860" t="str">
            <v>3PNBA</v>
          </cell>
          <cell r="AF2860">
            <v>3</v>
          </cell>
          <cell r="AG2860" t="str">
            <v>P</v>
          </cell>
          <cell r="AH2860" t="str">
            <v>N</v>
          </cell>
          <cell r="AI2860" t="str">
            <v>B</v>
          </cell>
          <cell r="AJ2860" t="str">
            <v>A</v>
          </cell>
          <cell r="AK2860" t="str">
            <v>Sinorix N2</v>
          </cell>
          <cell r="AL2860" t="str">
            <v>Sinorix N2 - 200 bar</v>
          </cell>
          <cell r="AM2860" t="str">
            <v>N</v>
          </cell>
          <cell r="AN2860" t="str">
            <v>N</v>
          </cell>
          <cell r="AO2860" t="str">
            <v>73063012</v>
          </cell>
          <cell r="AP2860" t="str">
            <v>LU</v>
          </cell>
          <cell r="AQ2860">
            <v>1E-3</v>
          </cell>
          <cell r="AR2860" t="str">
            <v>KG</v>
          </cell>
          <cell r="AW2860">
            <v>0</v>
          </cell>
          <cell r="AX2860">
            <v>0</v>
          </cell>
          <cell r="AY2860" t="e">
            <v>#N/A</v>
          </cell>
          <cell r="BA2860">
            <v>0</v>
          </cell>
          <cell r="BB2860">
            <v>0</v>
          </cell>
        </row>
        <row r="2861">
          <cell r="A2861" t="str">
            <v>A5Q00031997</v>
          </cell>
          <cell r="B2861" t="str">
            <v>A5Q00031997</v>
          </cell>
          <cell r="C2861" t="str">
            <v>SCREWING</v>
          </cell>
          <cell r="D2861" t="str">
            <v>Screwing  counter nut for cable joint</v>
          </cell>
          <cell r="E2861" t="str">
            <v>Screwing  Mutter zu Kabelverschraubung</v>
          </cell>
          <cell r="F2861" t="str">
            <v>on request</v>
          </cell>
          <cell r="G2861"/>
          <cell r="H2861">
            <v>1</v>
          </cell>
          <cell r="I2861">
            <v>-60</v>
          </cell>
          <cell r="J2861">
            <v>0</v>
          </cell>
          <cell r="K2861"/>
          <cell r="M2861"/>
          <cell r="N2861">
            <v>0</v>
          </cell>
          <cell r="O2861"/>
          <cell r="P2861">
            <v>1</v>
          </cell>
          <cell r="Q2861">
            <v>-60</v>
          </cell>
          <cell r="R2861">
            <v>0</v>
          </cell>
          <cell r="S2861"/>
          <cell r="U2861"/>
          <cell r="V2861">
            <v>0</v>
          </cell>
          <cell r="W2861">
            <v>0</v>
          </cell>
          <cell r="X2861">
            <v>0</v>
          </cell>
          <cell r="Y2861" t="e">
            <v>#NAME?</v>
          </cell>
          <cell r="Z2861">
            <v>1</v>
          </cell>
          <cell r="AA2861">
            <v>1</v>
          </cell>
          <cell r="AB2861" t="str">
            <v>30</v>
          </cell>
          <cell r="AC2861" t="str">
            <v>*SN</v>
          </cell>
          <cell r="AE2861" t="str">
            <v>3PNBA</v>
          </cell>
          <cell r="AF2861">
            <v>3</v>
          </cell>
          <cell r="AG2861" t="str">
            <v>P</v>
          </cell>
          <cell r="AH2861" t="str">
            <v>N</v>
          </cell>
          <cell r="AI2861" t="str">
            <v>B</v>
          </cell>
          <cell r="AJ2861" t="str">
            <v>A</v>
          </cell>
          <cell r="AK2861" t="str">
            <v>Sinorix N2</v>
          </cell>
          <cell r="AL2861" t="str">
            <v>Sinorix N2 - 200 bar</v>
          </cell>
          <cell r="AM2861" t="str">
            <v>N</v>
          </cell>
          <cell r="AN2861" t="str">
            <v>N</v>
          </cell>
          <cell r="AO2861" t="str">
            <v>74153391</v>
          </cell>
          <cell r="AP2861" t="str">
            <v>CH</v>
          </cell>
          <cell r="AQ2861">
            <v>1E-3</v>
          </cell>
          <cell r="AR2861" t="str">
            <v>KG</v>
          </cell>
          <cell r="AW2861">
            <v>0</v>
          </cell>
          <cell r="AX2861">
            <v>0</v>
          </cell>
          <cell r="AY2861" t="e">
            <v>#N/A</v>
          </cell>
          <cell r="BA2861">
            <v>0</v>
          </cell>
          <cell r="BB2861">
            <v>0</v>
          </cell>
        </row>
        <row r="2862">
          <cell r="A2862" t="str">
            <v>A5Q00031998</v>
          </cell>
          <cell r="B2862" t="str">
            <v>A5Q00031998</v>
          </cell>
          <cell r="C2862" t="str">
            <v>SCREWING</v>
          </cell>
          <cell r="D2862" t="str">
            <v>Screwing  counter nut for cable joint</v>
          </cell>
          <cell r="E2862" t="str">
            <v>Screwing  Mutter zu Kabelverschraubung</v>
          </cell>
          <cell r="F2862" t="str">
            <v>on request</v>
          </cell>
          <cell r="G2862"/>
          <cell r="H2862">
            <v>1</v>
          </cell>
          <cell r="I2862">
            <v>-60</v>
          </cell>
          <cell r="J2862">
            <v>0</v>
          </cell>
          <cell r="K2862"/>
          <cell r="M2862"/>
          <cell r="N2862">
            <v>0</v>
          </cell>
          <cell r="O2862"/>
          <cell r="P2862">
            <v>1</v>
          </cell>
          <cell r="Q2862">
            <v>-60</v>
          </cell>
          <cell r="R2862">
            <v>0</v>
          </cell>
          <cell r="S2862"/>
          <cell r="U2862"/>
          <cell r="V2862">
            <v>0</v>
          </cell>
          <cell r="W2862">
            <v>0</v>
          </cell>
          <cell r="X2862">
            <v>0</v>
          </cell>
          <cell r="Y2862" t="e">
            <v>#NAME?</v>
          </cell>
          <cell r="Z2862">
            <v>1</v>
          </cell>
          <cell r="AA2862">
            <v>1</v>
          </cell>
          <cell r="AB2862" t="str">
            <v>30</v>
          </cell>
          <cell r="AC2862" t="str">
            <v>*SN</v>
          </cell>
          <cell r="AE2862" t="str">
            <v>3PNBA</v>
          </cell>
          <cell r="AF2862">
            <v>3</v>
          </cell>
          <cell r="AG2862" t="str">
            <v>P</v>
          </cell>
          <cell r="AH2862" t="str">
            <v>N</v>
          </cell>
          <cell r="AI2862" t="str">
            <v>B</v>
          </cell>
          <cell r="AJ2862" t="str">
            <v>A</v>
          </cell>
          <cell r="AK2862" t="str">
            <v>Sinorix N2</v>
          </cell>
          <cell r="AL2862" t="str">
            <v>Sinorix N2 - 200 bar</v>
          </cell>
          <cell r="AM2862" t="str">
            <v>N</v>
          </cell>
          <cell r="AN2862" t="str">
            <v>N</v>
          </cell>
          <cell r="AO2862" t="str">
            <v>74153391</v>
          </cell>
          <cell r="AP2862" t="str">
            <v>CH</v>
          </cell>
          <cell r="AQ2862">
            <v>1E-3</v>
          </cell>
          <cell r="AR2862" t="str">
            <v>KG</v>
          </cell>
          <cell r="AW2862">
            <v>0</v>
          </cell>
          <cell r="AX2862">
            <v>0</v>
          </cell>
          <cell r="AY2862" t="e">
            <v>#N/A</v>
          </cell>
          <cell r="BA2862">
            <v>0</v>
          </cell>
          <cell r="BB2862">
            <v>0</v>
          </cell>
        </row>
        <row r="2863">
          <cell r="A2863" t="str">
            <v>A5Q00032055</v>
          </cell>
          <cell r="B2863" t="str">
            <v>A5Q00032055</v>
          </cell>
          <cell r="C2863" t="str">
            <v>SCREWING</v>
          </cell>
          <cell r="D2863" t="str">
            <v>Screwing  hex head screw V M10x70</v>
          </cell>
          <cell r="E2863" t="str">
            <v>Screwing  Schraube 6-kant V M10x70</v>
          </cell>
          <cell r="F2863">
            <v>0.9</v>
          </cell>
          <cell r="G2863" t="str">
            <v>EUR</v>
          </cell>
          <cell r="H2863">
            <v>1</v>
          </cell>
          <cell r="I2863">
            <v>-60</v>
          </cell>
          <cell r="J2863">
            <v>0.36</v>
          </cell>
          <cell r="K2863" t="str">
            <v>EUR</v>
          </cell>
          <cell r="M2863"/>
          <cell r="N2863">
            <v>0.9</v>
          </cell>
          <cell r="O2863" t="str">
            <v>EUR</v>
          </cell>
          <cell r="P2863">
            <v>1</v>
          </cell>
          <cell r="Q2863">
            <v>-60</v>
          </cell>
          <cell r="R2863">
            <v>0.36</v>
          </cell>
          <cell r="S2863" t="str">
            <v>EUR</v>
          </cell>
          <cell r="U2863"/>
          <cell r="V2863">
            <v>0</v>
          </cell>
          <cell r="W2863">
            <v>0</v>
          </cell>
          <cell r="X2863">
            <v>0</v>
          </cell>
          <cell r="Y2863" t="e">
            <v>#NAME?</v>
          </cell>
          <cell r="Z2863">
            <v>1</v>
          </cell>
          <cell r="AA2863">
            <v>1</v>
          </cell>
          <cell r="AB2863" t="str">
            <v>30</v>
          </cell>
          <cell r="AC2863" t="str">
            <v>*SN</v>
          </cell>
          <cell r="AE2863" t="str">
            <v>3PNBA</v>
          </cell>
          <cell r="AF2863">
            <v>3</v>
          </cell>
          <cell r="AG2863" t="str">
            <v>P</v>
          </cell>
          <cell r="AH2863" t="str">
            <v>N</v>
          </cell>
          <cell r="AI2863" t="str">
            <v>B</v>
          </cell>
          <cell r="AJ2863" t="str">
            <v>A</v>
          </cell>
          <cell r="AK2863" t="str">
            <v>Sinorix N2</v>
          </cell>
          <cell r="AL2863" t="str">
            <v>Sinorix N2 - 200 bar</v>
          </cell>
          <cell r="AM2863" t="str">
            <v>N</v>
          </cell>
          <cell r="AN2863" t="str">
            <v>N</v>
          </cell>
          <cell r="AO2863" t="str">
            <v>73182910</v>
          </cell>
          <cell r="AP2863" t="str">
            <v>CH</v>
          </cell>
          <cell r="AQ2863">
            <v>1E-3</v>
          </cell>
          <cell r="AR2863" t="str">
            <v>KG</v>
          </cell>
          <cell r="AW2863">
            <v>0</v>
          </cell>
          <cell r="AX2863">
            <v>0</v>
          </cell>
          <cell r="AY2863" t="e">
            <v>#N/A</v>
          </cell>
          <cell r="BA2863">
            <v>0</v>
          </cell>
          <cell r="BB2863">
            <v>0</v>
          </cell>
        </row>
        <row r="2864">
          <cell r="A2864" t="str">
            <v>A5Q00032057</v>
          </cell>
          <cell r="B2864" t="str">
            <v>A5Q00032057</v>
          </cell>
          <cell r="C2864" t="str">
            <v>SCREWING</v>
          </cell>
          <cell r="D2864" t="str">
            <v>Screwing  hex head screw V M12x65</v>
          </cell>
          <cell r="E2864" t="str">
            <v>Screwing  Schraube 6-kant V M12x65</v>
          </cell>
          <cell r="F2864">
            <v>1.2</v>
          </cell>
          <cell r="G2864" t="str">
            <v>EUR</v>
          </cell>
          <cell r="H2864">
            <v>1</v>
          </cell>
          <cell r="I2864">
            <v>-60</v>
          </cell>
          <cell r="J2864">
            <v>0.48</v>
          </cell>
          <cell r="K2864" t="str">
            <v>EUR</v>
          </cell>
          <cell r="M2864"/>
          <cell r="N2864">
            <v>1.2</v>
          </cell>
          <cell r="O2864" t="str">
            <v>EUR</v>
          </cell>
          <cell r="P2864">
            <v>1</v>
          </cell>
          <cell r="Q2864">
            <v>-60</v>
          </cell>
          <cell r="R2864">
            <v>0.48</v>
          </cell>
          <cell r="S2864" t="str">
            <v>EUR</v>
          </cell>
          <cell r="U2864"/>
          <cell r="V2864">
            <v>107.52</v>
          </cell>
          <cell r="W2864">
            <v>107.52</v>
          </cell>
          <cell r="X2864">
            <v>0</v>
          </cell>
          <cell r="Y2864" t="e">
            <v>#NAME?</v>
          </cell>
          <cell r="Z2864">
            <v>1</v>
          </cell>
          <cell r="AA2864">
            <v>1</v>
          </cell>
          <cell r="AB2864" t="str">
            <v>30</v>
          </cell>
          <cell r="AC2864" t="str">
            <v>*SN</v>
          </cell>
          <cell r="AE2864" t="str">
            <v>3PNBA</v>
          </cell>
          <cell r="AF2864">
            <v>3</v>
          </cell>
          <cell r="AG2864" t="str">
            <v>P</v>
          </cell>
          <cell r="AH2864" t="str">
            <v>N</v>
          </cell>
          <cell r="AI2864" t="str">
            <v>B</v>
          </cell>
          <cell r="AJ2864" t="str">
            <v>A</v>
          </cell>
          <cell r="AK2864" t="str">
            <v>Sinorix N2</v>
          </cell>
          <cell r="AL2864" t="str">
            <v>Sinorix N2 - 200 bar</v>
          </cell>
          <cell r="AM2864" t="str">
            <v>N</v>
          </cell>
          <cell r="AN2864" t="str">
            <v>N</v>
          </cell>
          <cell r="AO2864" t="str">
            <v>73182910</v>
          </cell>
          <cell r="AP2864" t="str">
            <v>CH</v>
          </cell>
          <cell r="AQ2864">
            <v>0.06</v>
          </cell>
          <cell r="AR2864" t="str">
            <v>KG</v>
          </cell>
          <cell r="AW2864">
            <v>224</v>
          </cell>
          <cell r="AX2864">
            <v>94.5</v>
          </cell>
          <cell r="AY2864" t="e">
            <v>#N/A</v>
          </cell>
          <cell r="BA2864">
            <v>224</v>
          </cell>
          <cell r="BB2864">
            <v>94.5</v>
          </cell>
        </row>
        <row r="2865">
          <cell r="A2865" t="str">
            <v>A5Q00032060</v>
          </cell>
          <cell r="B2865" t="str">
            <v>A5Q00032060</v>
          </cell>
          <cell r="C2865" t="str">
            <v>SCREWING</v>
          </cell>
          <cell r="D2865" t="str">
            <v>Screwing  hex head screw V M16x75</v>
          </cell>
          <cell r="E2865" t="str">
            <v>Screwing  Schraube 6-kant V M16x75</v>
          </cell>
          <cell r="F2865">
            <v>1.8</v>
          </cell>
          <cell r="G2865" t="str">
            <v>EUR</v>
          </cell>
          <cell r="H2865">
            <v>1</v>
          </cell>
          <cell r="I2865">
            <v>-60</v>
          </cell>
          <cell r="J2865">
            <v>0.72</v>
          </cell>
          <cell r="K2865" t="str">
            <v>EUR</v>
          </cell>
          <cell r="M2865"/>
          <cell r="N2865">
            <v>1.8</v>
          </cell>
          <cell r="O2865" t="str">
            <v>EUR</v>
          </cell>
          <cell r="P2865">
            <v>1</v>
          </cell>
          <cell r="Q2865">
            <v>-60</v>
          </cell>
          <cell r="R2865">
            <v>0.72</v>
          </cell>
          <cell r="S2865" t="str">
            <v>EUR</v>
          </cell>
          <cell r="U2865"/>
          <cell r="V2865">
            <v>132.47999999999999</v>
          </cell>
          <cell r="W2865">
            <v>132.47999999999999</v>
          </cell>
          <cell r="X2865">
            <v>0</v>
          </cell>
          <cell r="Y2865" t="e">
            <v>#NAME?</v>
          </cell>
          <cell r="Z2865">
            <v>1</v>
          </cell>
          <cell r="AA2865">
            <v>1</v>
          </cell>
          <cell r="AB2865" t="str">
            <v>30</v>
          </cell>
          <cell r="AC2865" t="str">
            <v>*SN</v>
          </cell>
          <cell r="AE2865" t="str">
            <v>3PNBA</v>
          </cell>
          <cell r="AF2865">
            <v>3</v>
          </cell>
          <cell r="AG2865" t="str">
            <v>P</v>
          </cell>
          <cell r="AH2865" t="str">
            <v>N</v>
          </cell>
          <cell r="AI2865" t="str">
            <v>B</v>
          </cell>
          <cell r="AJ2865" t="str">
            <v>A</v>
          </cell>
          <cell r="AK2865" t="str">
            <v>Sinorix N2</v>
          </cell>
          <cell r="AL2865" t="str">
            <v>Sinorix N2 - 200 bar</v>
          </cell>
          <cell r="AM2865" t="str">
            <v>N</v>
          </cell>
          <cell r="AN2865" t="str">
            <v>N</v>
          </cell>
          <cell r="AO2865" t="str">
            <v>73182910</v>
          </cell>
          <cell r="AP2865" t="str">
            <v>CH</v>
          </cell>
          <cell r="AQ2865">
            <v>0.14199999999999999</v>
          </cell>
          <cell r="AR2865" t="str">
            <v>KG</v>
          </cell>
          <cell r="AW2865">
            <v>184</v>
          </cell>
          <cell r="AX2865">
            <v>131.76</v>
          </cell>
          <cell r="AY2865" t="e">
            <v>#N/A</v>
          </cell>
          <cell r="BA2865">
            <v>184</v>
          </cell>
          <cell r="BB2865">
            <v>131.76</v>
          </cell>
        </row>
        <row r="2866">
          <cell r="A2866" t="str">
            <v>A5Q00032211</v>
          </cell>
          <cell r="B2866" t="str">
            <v>A5Q00032211</v>
          </cell>
          <cell r="C2866" t="str">
            <v>SCREWING</v>
          </cell>
          <cell r="D2866" t="str">
            <v>Screwing  hex head screw V M24x70</v>
          </cell>
          <cell r="E2866" t="str">
            <v>Screwing  Schraube 6-kant V M24x70</v>
          </cell>
          <cell r="F2866">
            <v>12</v>
          </cell>
          <cell r="G2866" t="str">
            <v>EUR</v>
          </cell>
          <cell r="H2866">
            <v>1</v>
          </cell>
          <cell r="I2866">
            <v>-60</v>
          </cell>
          <cell r="J2866">
            <v>4.8</v>
          </cell>
          <cell r="K2866" t="str">
            <v>EUR</v>
          </cell>
          <cell r="M2866"/>
          <cell r="N2866">
            <v>12</v>
          </cell>
          <cell r="O2866" t="str">
            <v>EUR</v>
          </cell>
          <cell r="P2866">
            <v>1</v>
          </cell>
          <cell r="Q2866">
            <v>-60</v>
          </cell>
          <cell r="R2866">
            <v>4.8</v>
          </cell>
          <cell r="S2866" t="str">
            <v>EUR</v>
          </cell>
          <cell r="U2866"/>
          <cell r="V2866">
            <v>768</v>
          </cell>
          <cell r="W2866">
            <v>768</v>
          </cell>
          <cell r="X2866">
            <v>0</v>
          </cell>
          <cell r="Y2866" t="e">
            <v>#NAME?</v>
          </cell>
          <cell r="Z2866">
            <v>1</v>
          </cell>
          <cell r="AA2866">
            <v>1</v>
          </cell>
          <cell r="AB2866" t="str">
            <v>30</v>
          </cell>
          <cell r="AC2866" t="str">
            <v>*SN</v>
          </cell>
          <cell r="AE2866" t="str">
            <v>3PNBB</v>
          </cell>
          <cell r="AF2866">
            <v>3</v>
          </cell>
          <cell r="AG2866" t="str">
            <v>P</v>
          </cell>
          <cell r="AH2866" t="str">
            <v>N</v>
          </cell>
          <cell r="AI2866" t="str">
            <v>B</v>
          </cell>
          <cell r="AJ2866" t="str">
            <v>B</v>
          </cell>
          <cell r="AK2866" t="str">
            <v>Sinorix N2</v>
          </cell>
          <cell r="AL2866" t="str">
            <v>Sinorix N2 - 300 bar</v>
          </cell>
          <cell r="AM2866" t="str">
            <v>N</v>
          </cell>
          <cell r="AN2866" t="str">
            <v>N</v>
          </cell>
          <cell r="AO2866" t="str">
            <v>73182910</v>
          </cell>
          <cell r="AP2866" t="str">
            <v>CH</v>
          </cell>
          <cell r="AQ2866">
            <v>0.33</v>
          </cell>
          <cell r="AR2866" t="str">
            <v>KG</v>
          </cell>
          <cell r="AW2866">
            <v>160</v>
          </cell>
          <cell r="AX2866">
            <v>767.51</v>
          </cell>
          <cell r="AY2866" t="e">
            <v>#N/A</v>
          </cell>
          <cell r="BA2866">
            <v>160</v>
          </cell>
          <cell r="BB2866">
            <v>767.51</v>
          </cell>
        </row>
        <row r="2867">
          <cell r="A2867" t="str">
            <v>A5Q00032058</v>
          </cell>
          <cell r="B2867" t="str">
            <v>A5Q00032058</v>
          </cell>
          <cell r="C2867" t="str">
            <v>SCREWING</v>
          </cell>
          <cell r="D2867" t="str">
            <v>Screwing  hex head screw V M8x20</v>
          </cell>
          <cell r="E2867" t="str">
            <v>Screwing  Schraube 6-kant V M8x20</v>
          </cell>
          <cell r="F2867">
            <v>0.3</v>
          </cell>
          <cell r="G2867" t="str">
            <v>EUR</v>
          </cell>
          <cell r="H2867">
            <v>1</v>
          </cell>
          <cell r="I2867">
            <v>-60</v>
          </cell>
          <cell r="J2867">
            <v>0.12</v>
          </cell>
          <cell r="K2867" t="str">
            <v>EUR</v>
          </cell>
          <cell r="M2867"/>
          <cell r="N2867">
            <v>0.3</v>
          </cell>
          <cell r="O2867" t="str">
            <v>EUR</v>
          </cell>
          <cell r="P2867">
            <v>1</v>
          </cell>
          <cell r="Q2867">
            <v>-60</v>
          </cell>
          <cell r="R2867">
            <v>0.12</v>
          </cell>
          <cell r="S2867" t="str">
            <v>EUR</v>
          </cell>
          <cell r="U2867"/>
          <cell r="V2867">
            <v>0</v>
          </cell>
          <cell r="W2867">
            <v>0</v>
          </cell>
          <cell r="X2867">
            <v>0</v>
          </cell>
          <cell r="Y2867" t="e">
            <v>#NAME?</v>
          </cell>
          <cell r="Z2867">
            <v>1</v>
          </cell>
          <cell r="AA2867">
            <v>1</v>
          </cell>
          <cell r="AB2867" t="str">
            <v>30</v>
          </cell>
          <cell r="AC2867" t="str">
            <v>*SN</v>
          </cell>
          <cell r="AE2867" t="str">
            <v>3PNBA</v>
          </cell>
          <cell r="AF2867">
            <v>3</v>
          </cell>
          <cell r="AG2867" t="str">
            <v>P</v>
          </cell>
          <cell r="AH2867" t="str">
            <v>N</v>
          </cell>
          <cell r="AI2867" t="str">
            <v>B</v>
          </cell>
          <cell r="AJ2867" t="str">
            <v>A</v>
          </cell>
          <cell r="AK2867" t="str">
            <v>Sinorix N2</v>
          </cell>
          <cell r="AL2867" t="str">
            <v>Sinorix N2 - 200 bar</v>
          </cell>
          <cell r="AM2867" t="str">
            <v>N</v>
          </cell>
          <cell r="AN2867" t="str">
            <v>N</v>
          </cell>
          <cell r="AO2867" t="str">
            <v>73182910</v>
          </cell>
          <cell r="AP2867" t="str">
            <v>CH</v>
          </cell>
          <cell r="AQ2867">
            <v>1E-3</v>
          </cell>
          <cell r="AR2867" t="str">
            <v>KG</v>
          </cell>
          <cell r="AW2867">
            <v>0</v>
          </cell>
          <cell r="AX2867">
            <v>0</v>
          </cell>
          <cell r="AY2867" t="e">
            <v>#N/A</v>
          </cell>
          <cell r="BA2867">
            <v>0</v>
          </cell>
          <cell r="BB2867">
            <v>0</v>
          </cell>
        </row>
        <row r="2868">
          <cell r="A2868" t="str">
            <v>A5Q00032059</v>
          </cell>
          <cell r="B2868" t="str">
            <v>A5Q00032059</v>
          </cell>
          <cell r="C2868" t="str">
            <v>SCREWING</v>
          </cell>
          <cell r="D2868" t="str">
            <v>Screwing  hex head screw V M8x25</v>
          </cell>
          <cell r="E2868" t="str">
            <v>Screwing  Schraube 6-kant V M8x25</v>
          </cell>
          <cell r="F2868">
            <v>0.3</v>
          </cell>
          <cell r="G2868" t="str">
            <v>EUR</v>
          </cell>
          <cell r="H2868">
            <v>1</v>
          </cell>
          <cell r="I2868">
            <v>-60</v>
          </cell>
          <cell r="J2868">
            <v>0.12</v>
          </cell>
          <cell r="K2868" t="str">
            <v>EUR</v>
          </cell>
          <cell r="M2868"/>
          <cell r="N2868">
            <v>0.3</v>
          </cell>
          <cell r="O2868" t="str">
            <v>EUR</v>
          </cell>
          <cell r="P2868">
            <v>1</v>
          </cell>
          <cell r="Q2868">
            <v>-60</v>
          </cell>
          <cell r="R2868">
            <v>0.12</v>
          </cell>
          <cell r="S2868" t="str">
            <v>EUR</v>
          </cell>
          <cell r="U2868"/>
          <cell r="V2868">
            <v>0</v>
          </cell>
          <cell r="W2868">
            <v>0</v>
          </cell>
          <cell r="X2868">
            <v>0</v>
          </cell>
          <cell r="Y2868" t="e">
            <v>#NAME?</v>
          </cell>
          <cell r="Z2868">
            <v>1</v>
          </cell>
          <cell r="AA2868">
            <v>1</v>
          </cell>
          <cell r="AB2868" t="str">
            <v>30</v>
          </cell>
          <cell r="AC2868" t="str">
            <v>*SN</v>
          </cell>
          <cell r="AE2868" t="str">
            <v>3PNBA</v>
          </cell>
          <cell r="AF2868">
            <v>3</v>
          </cell>
          <cell r="AG2868" t="str">
            <v>P</v>
          </cell>
          <cell r="AH2868" t="str">
            <v>N</v>
          </cell>
          <cell r="AI2868" t="str">
            <v>B</v>
          </cell>
          <cell r="AJ2868" t="str">
            <v>A</v>
          </cell>
          <cell r="AK2868" t="str">
            <v>Sinorix N2</v>
          </cell>
          <cell r="AL2868" t="str">
            <v>Sinorix N2 - 200 bar</v>
          </cell>
          <cell r="AM2868" t="str">
            <v>N</v>
          </cell>
          <cell r="AN2868" t="str">
            <v>N</v>
          </cell>
          <cell r="AO2868" t="str">
            <v>73182910</v>
          </cell>
          <cell r="AP2868" t="str">
            <v>CH</v>
          </cell>
          <cell r="AQ2868">
            <v>0.1</v>
          </cell>
          <cell r="AR2868" t="str">
            <v>KG</v>
          </cell>
          <cell r="AW2868">
            <v>0</v>
          </cell>
          <cell r="AX2868">
            <v>0</v>
          </cell>
          <cell r="AY2868" t="e">
            <v>#N/A</v>
          </cell>
          <cell r="BA2868">
            <v>0</v>
          </cell>
          <cell r="BB2868">
            <v>0</v>
          </cell>
        </row>
        <row r="2869">
          <cell r="A2869" t="str">
            <v>A5Q00032002</v>
          </cell>
          <cell r="B2869" t="str">
            <v>A5Q00032002</v>
          </cell>
          <cell r="C2869" t="str">
            <v>SCREWING</v>
          </cell>
          <cell r="D2869" t="str">
            <v>Screwing  hex nut V M10</v>
          </cell>
          <cell r="E2869" t="str">
            <v>Screwing  Mutter 6-kant V M10</v>
          </cell>
          <cell r="F2869">
            <v>0.2</v>
          </cell>
          <cell r="G2869" t="str">
            <v>EUR</v>
          </cell>
          <cell r="H2869">
            <v>1</v>
          </cell>
          <cell r="I2869">
            <v>-60</v>
          </cell>
          <cell r="J2869">
            <v>0.08</v>
          </cell>
          <cell r="K2869" t="str">
            <v>EUR</v>
          </cell>
          <cell r="M2869"/>
          <cell r="N2869">
            <v>0.2</v>
          </cell>
          <cell r="O2869" t="str">
            <v>EUR</v>
          </cell>
          <cell r="P2869">
            <v>1</v>
          </cell>
          <cell r="Q2869">
            <v>-60</v>
          </cell>
          <cell r="R2869">
            <v>0.08</v>
          </cell>
          <cell r="S2869" t="str">
            <v>EUR</v>
          </cell>
          <cell r="U2869"/>
          <cell r="V2869">
            <v>0</v>
          </cell>
          <cell r="W2869">
            <v>0</v>
          </cell>
          <cell r="X2869">
            <v>0</v>
          </cell>
          <cell r="Y2869" t="e">
            <v>#NAME?</v>
          </cell>
          <cell r="Z2869">
            <v>1</v>
          </cell>
          <cell r="AA2869">
            <v>1</v>
          </cell>
          <cell r="AB2869" t="str">
            <v>30</v>
          </cell>
          <cell r="AC2869" t="str">
            <v>*SN</v>
          </cell>
          <cell r="AE2869" t="str">
            <v>3PNBA</v>
          </cell>
          <cell r="AF2869">
            <v>3</v>
          </cell>
          <cell r="AG2869" t="str">
            <v>P</v>
          </cell>
          <cell r="AH2869" t="str">
            <v>N</v>
          </cell>
          <cell r="AI2869" t="str">
            <v>B</v>
          </cell>
          <cell r="AJ2869" t="str">
            <v>A</v>
          </cell>
          <cell r="AK2869" t="str">
            <v>Sinorix N2</v>
          </cell>
          <cell r="AL2869" t="str">
            <v>Sinorix N2 - 200 bar</v>
          </cell>
          <cell r="AM2869" t="str">
            <v>N</v>
          </cell>
          <cell r="AN2869" t="str">
            <v>N</v>
          </cell>
          <cell r="AO2869" t="str">
            <v>73063012</v>
          </cell>
          <cell r="AP2869" t="str">
            <v>CH</v>
          </cell>
          <cell r="AQ2869">
            <v>1E-3</v>
          </cell>
          <cell r="AR2869" t="str">
            <v>KG</v>
          </cell>
          <cell r="AW2869">
            <v>0</v>
          </cell>
          <cell r="AX2869">
            <v>0</v>
          </cell>
          <cell r="AY2869" t="e">
            <v>#N/A</v>
          </cell>
          <cell r="BA2869">
            <v>0</v>
          </cell>
          <cell r="BB2869">
            <v>0</v>
          </cell>
        </row>
        <row r="2870">
          <cell r="A2870" t="str">
            <v>A5Q00032001</v>
          </cell>
          <cell r="B2870" t="str">
            <v>A5Q00032001</v>
          </cell>
          <cell r="C2870" t="str">
            <v>SCREWING</v>
          </cell>
          <cell r="D2870" t="str">
            <v>Screwing  hex nut V M8</v>
          </cell>
          <cell r="E2870" t="str">
            <v>Screwing  Mutter 6-kant V M8</v>
          </cell>
          <cell r="F2870">
            <v>0.1</v>
          </cell>
          <cell r="G2870" t="str">
            <v>EUR</v>
          </cell>
          <cell r="H2870">
            <v>1</v>
          </cell>
          <cell r="I2870">
            <v>-60</v>
          </cell>
          <cell r="J2870">
            <v>0.04</v>
          </cell>
          <cell r="K2870" t="str">
            <v>EUR</v>
          </cell>
          <cell r="M2870"/>
          <cell r="N2870">
            <v>0.1</v>
          </cell>
          <cell r="O2870" t="str">
            <v>EUR</v>
          </cell>
          <cell r="P2870">
            <v>1</v>
          </cell>
          <cell r="Q2870">
            <v>-60</v>
          </cell>
          <cell r="R2870">
            <v>0.04</v>
          </cell>
          <cell r="S2870" t="str">
            <v>EUR</v>
          </cell>
          <cell r="U2870"/>
          <cell r="V2870">
            <v>0</v>
          </cell>
          <cell r="W2870">
            <v>0</v>
          </cell>
          <cell r="X2870">
            <v>0</v>
          </cell>
          <cell r="Y2870" t="e">
            <v>#NAME?</v>
          </cell>
          <cell r="Z2870">
            <v>1</v>
          </cell>
          <cell r="AA2870">
            <v>1</v>
          </cell>
          <cell r="AB2870" t="str">
            <v>30</v>
          </cell>
          <cell r="AC2870" t="str">
            <v>*SN</v>
          </cell>
          <cell r="AE2870" t="str">
            <v>3PNBA</v>
          </cell>
          <cell r="AF2870">
            <v>3</v>
          </cell>
          <cell r="AG2870" t="str">
            <v>P</v>
          </cell>
          <cell r="AH2870" t="str">
            <v>N</v>
          </cell>
          <cell r="AI2870" t="str">
            <v>B</v>
          </cell>
          <cell r="AJ2870" t="str">
            <v>A</v>
          </cell>
          <cell r="AK2870" t="str">
            <v>Sinorix N2</v>
          </cell>
          <cell r="AL2870" t="str">
            <v>Sinorix N2 - 200 bar</v>
          </cell>
          <cell r="AM2870" t="str">
            <v>N</v>
          </cell>
          <cell r="AN2870" t="str">
            <v>N</v>
          </cell>
          <cell r="AO2870" t="str">
            <v>73063012</v>
          </cell>
          <cell r="AP2870" t="str">
            <v>CH</v>
          </cell>
          <cell r="AQ2870">
            <v>8.0000000000000002E-3</v>
          </cell>
          <cell r="AR2870" t="str">
            <v>KG</v>
          </cell>
          <cell r="AW2870">
            <v>0</v>
          </cell>
          <cell r="AX2870">
            <v>0</v>
          </cell>
          <cell r="AY2870" t="e">
            <v>#N/A</v>
          </cell>
          <cell r="BA2870">
            <v>0</v>
          </cell>
          <cell r="BB2870">
            <v>0</v>
          </cell>
        </row>
        <row r="2871">
          <cell r="A2871" t="str">
            <v>A5Q00032004</v>
          </cell>
          <cell r="B2871" t="str">
            <v>A5Q00032004</v>
          </cell>
          <cell r="C2871" t="str">
            <v>SCREWING</v>
          </cell>
          <cell r="D2871" t="str">
            <v>Screwing  Mutter 6-kant V M12</v>
          </cell>
          <cell r="F2871">
            <v>0.2</v>
          </cell>
          <cell r="G2871" t="str">
            <v>EUR</v>
          </cell>
          <cell r="H2871">
            <v>1</v>
          </cell>
          <cell r="I2871">
            <v>-60</v>
          </cell>
          <cell r="J2871">
            <v>0.08</v>
          </cell>
          <cell r="K2871" t="str">
            <v>EUR</v>
          </cell>
          <cell r="M2871"/>
          <cell r="N2871">
            <v>0.2</v>
          </cell>
          <cell r="O2871" t="str">
            <v>EUR</v>
          </cell>
          <cell r="P2871">
            <v>1</v>
          </cell>
          <cell r="Q2871">
            <v>-60</v>
          </cell>
          <cell r="R2871">
            <v>0.08</v>
          </cell>
          <cell r="S2871" t="str">
            <v>EUR</v>
          </cell>
          <cell r="U2871"/>
          <cell r="V2871">
            <v>0</v>
          </cell>
          <cell r="W2871">
            <v>0</v>
          </cell>
          <cell r="X2871">
            <v>0</v>
          </cell>
          <cell r="Y2871" t="e">
            <v>#NAME?</v>
          </cell>
          <cell r="Z2871">
            <v>1</v>
          </cell>
          <cell r="AA2871">
            <v>1</v>
          </cell>
          <cell r="AB2871" t="str">
            <v>30</v>
          </cell>
          <cell r="AC2871" t="str">
            <v>*SN</v>
          </cell>
          <cell r="AE2871" t="str">
            <v>3PNBA</v>
          </cell>
          <cell r="AF2871">
            <v>3</v>
          </cell>
          <cell r="AG2871" t="str">
            <v>P</v>
          </cell>
          <cell r="AH2871" t="str">
            <v>N</v>
          </cell>
          <cell r="AI2871" t="str">
            <v>B</v>
          </cell>
          <cell r="AJ2871" t="str">
            <v>A</v>
          </cell>
          <cell r="AK2871" t="str">
            <v>Sinorix N2</v>
          </cell>
          <cell r="AL2871" t="str">
            <v>Sinorix N2 - 200 bar</v>
          </cell>
          <cell r="AM2871" t="str">
            <v>N</v>
          </cell>
          <cell r="AN2871" t="str">
            <v>N</v>
          </cell>
          <cell r="AO2871" t="str">
            <v>73063012</v>
          </cell>
          <cell r="AP2871" t="str">
            <v>CH</v>
          </cell>
          <cell r="AQ2871">
            <v>1E-3</v>
          </cell>
          <cell r="AR2871" t="str">
            <v>KG</v>
          </cell>
          <cell r="AS2871"/>
          <cell r="AU2871"/>
          <cell r="AW2871">
            <v>0</v>
          </cell>
          <cell r="AX2871">
            <v>0</v>
          </cell>
          <cell r="BA2871">
            <v>0</v>
          </cell>
          <cell r="BB2871">
            <v>0</v>
          </cell>
        </row>
        <row r="2872">
          <cell r="A2872" t="str">
            <v>A5Q00032074</v>
          </cell>
          <cell r="B2872" t="str">
            <v>A5Q00032074</v>
          </cell>
          <cell r="C2872" t="str">
            <v>SCREWING</v>
          </cell>
          <cell r="D2872" t="str">
            <v>Screwing  plain washer 10/20/2</v>
          </cell>
          <cell r="E2872" t="str">
            <v>Screwing  U-Scheibe 10/20/2</v>
          </cell>
          <cell r="F2872">
            <v>0.1</v>
          </cell>
          <cell r="G2872" t="str">
            <v>EUR</v>
          </cell>
          <cell r="H2872">
            <v>1</v>
          </cell>
          <cell r="I2872">
            <v>-60</v>
          </cell>
          <cell r="J2872">
            <v>0.04</v>
          </cell>
          <cell r="K2872" t="str">
            <v>EUR</v>
          </cell>
          <cell r="M2872"/>
          <cell r="N2872">
            <v>0.1</v>
          </cell>
          <cell r="O2872" t="str">
            <v>EUR</v>
          </cell>
          <cell r="P2872">
            <v>1</v>
          </cell>
          <cell r="Q2872">
            <v>-60</v>
          </cell>
          <cell r="R2872">
            <v>0.04</v>
          </cell>
          <cell r="S2872" t="str">
            <v>EUR</v>
          </cell>
          <cell r="U2872"/>
          <cell r="V2872">
            <v>0</v>
          </cell>
          <cell r="W2872">
            <v>0</v>
          </cell>
          <cell r="X2872">
            <v>0</v>
          </cell>
          <cell r="Y2872" t="e">
            <v>#NAME?</v>
          </cell>
          <cell r="Z2872">
            <v>1</v>
          </cell>
          <cell r="AA2872">
            <v>1</v>
          </cell>
          <cell r="AB2872" t="str">
            <v>30</v>
          </cell>
          <cell r="AC2872" t="str">
            <v>*SN</v>
          </cell>
          <cell r="AE2872" t="str">
            <v>3PNBA</v>
          </cell>
          <cell r="AF2872">
            <v>3</v>
          </cell>
          <cell r="AG2872" t="str">
            <v>P</v>
          </cell>
          <cell r="AH2872" t="str">
            <v>N</v>
          </cell>
          <cell r="AI2872" t="str">
            <v>B</v>
          </cell>
          <cell r="AJ2872" t="str">
            <v>A</v>
          </cell>
          <cell r="AK2872" t="str">
            <v>Sinorix N2</v>
          </cell>
          <cell r="AL2872" t="str">
            <v>Sinorix N2 - 200 bar</v>
          </cell>
          <cell r="AM2872" t="str">
            <v>N</v>
          </cell>
          <cell r="AN2872" t="str">
            <v>N</v>
          </cell>
          <cell r="AO2872" t="str">
            <v>73182291</v>
          </cell>
          <cell r="AP2872" t="str">
            <v>CH</v>
          </cell>
          <cell r="AQ2872">
            <v>1E-3</v>
          </cell>
          <cell r="AR2872" t="str">
            <v>KG</v>
          </cell>
          <cell r="AW2872">
            <v>0</v>
          </cell>
          <cell r="AX2872">
            <v>0</v>
          </cell>
          <cell r="AY2872" t="e">
            <v>#N/A</v>
          </cell>
          <cell r="BA2872">
            <v>0</v>
          </cell>
          <cell r="BB2872">
            <v>0</v>
          </cell>
        </row>
        <row r="2873">
          <cell r="A2873" t="str">
            <v>A5Q00032075</v>
          </cell>
          <cell r="B2873" t="str">
            <v>A5Q00032075</v>
          </cell>
          <cell r="C2873" t="str">
            <v>SCREWING</v>
          </cell>
          <cell r="D2873" t="str">
            <v>Screwing  plain washer 13/24/2.5</v>
          </cell>
          <cell r="E2873" t="str">
            <v>Screwing  U-Scheibe 13/24/2.5</v>
          </cell>
          <cell r="F2873">
            <v>0.3</v>
          </cell>
          <cell r="G2873" t="str">
            <v>EUR</v>
          </cell>
          <cell r="H2873">
            <v>1</v>
          </cell>
          <cell r="I2873">
            <v>-60</v>
          </cell>
          <cell r="J2873">
            <v>0.12</v>
          </cell>
          <cell r="K2873" t="str">
            <v>EUR</v>
          </cell>
          <cell r="M2873"/>
          <cell r="N2873">
            <v>0.3</v>
          </cell>
          <cell r="O2873" t="str">
            <v>EUR</v>
          </cell>
          <cell r="P2873">
            <v>1</v>
          </cell>
          <cell r="Q2873">
            <v>-60</v>
          </cell>
          <cell r="R2873">
            <v>0.12</v>
          </cell>
          <cell r="S2873" t="str">
            <v>EUR</v>
          </cell>
          <cell r="U2873"/>
          <cell r="V2873">
            <v>26.88</v>
          </cell>
          <cell r="W2873">
            <v>26.88</v>
          </cell>
          <cell r="X2873">
            <v>0</v>
          </cell>
          <cell r="Y2873" t="e">
            <v>#NAME?</v>
          </cell>
          <cell r="Z2873">
            <v>1</v>
          </cell>
          <cell r="AA2873">
            <v>1</v>
          </cell>
          <cell r="AB2873" t="str">
            <v>30</v>
          </cell>
          <cell r="AC2873" t="str">
            <v>*SN</v>
          </cell>
          <cell r="AE2873" t="str">
            <v>3PNBA</v>
          </cell>
          <cell r="AF2873">
            <v>3</v>
          </cell>
          <cell r="AG2873" t="str">
            <v>P</v>
          </cell>
          <cell r="AH2873" t="str">
            <v>N</v>
          </cell>
          <cell r="AI2873" t="str">
            <v>B</v>
          </cell>
          <cell r="AJ2873" t="str">
            <v>A</v>
          </cell>
          <cell r="AK2873" t="str">
            <v>Sinorix N2</v>
          </cell>
          <cell r="AL2873" t="str">
            <v>Sinorix N2 - 200 bar</v>
          </cell>
          <cell r="AM2873" t="str">
            <v>N</v>
          </cell>
          <cell r="AN2873" t="str">
            <v>N</v>
          </cell>
          <cell r="AO2873" t="str">
            <v>73182291</v>
          </cell>
          <cell r="AP2873" t="str">
            <v>CH</v>
          </cell>
          <cell r="AQ2873">
            <v>6.0000000000000001E-3</v>
          </cell>
          <cell r="AR2873" t="str">
            <v>KG</v>
          </cell>
          <cell r="AW2873">
            <v>224</v>
          </cell>
          <cell r="AX2873">
            <v>16.579999999999998</v>
          </cell>
          <cell r="AY2873" t="e">
            <v>#N/A</v>
          </cell>
          <cell r="BA2873">
            <v>224</v>
          </cell>
          <cell r="BB2873">
            <v>16.579999999999998</v>
          </cell>
        </row>
        <row r="2874">
          <cell r="A2874" t="str">
            <v>A5Q00032076</v>
          </cell>
          <cell r="B2874" t="str">
            <v>A5Q00032076</v>
          </cell>
          <cell r="C2874" t="str">
            <v>SCREWING</v>
          </cell>
          <cell r="D2874" t="str">
            <v>Screwing  plain washer 17/30/3</v>
          </cell>
          <cell r="E2874" t="str">
            <v>Screwing  U-Scheibe 17/30/3</v>
          </cell>
          <cell r="F2874">
            <v>0.2</v>
          </cell>
          <cell r="G2874" t="str">
            <v>EUR</v>
          </cell>
          <cell r="H2874">
            <v>1</v>
          </cell>
          <cell r="I2874">
            <v>-60</v>
          </cell>
          <cell r="J2874">
            <v>0.08</v>
          </cell>
          <cell r="K2874" t="str">
            <v>EUR</v>
          </cell>
          <cell r="M2874"/>
          <cell r="N2874">
            <v>0.2</v>
          </cell>
          <cell r="O2874" t="str">
            <v>EUR</v>
          </cell>
          <cell r="P2874">
            <v>1</v>
          </cell>
          <cell r="Q2874">
            <v>-60</v>
          </cell>
          <cell r="R2874">
            <v>0.08</v>
          </cell>
          <cell r="S2874" t="str">
            <v>EUR</v>
          </cell>
          <cell r="U2874"/>
          <cell r="V2874">
            <v>14.72</v>
          </cell>
          <cell r="W2874">
            <v>14.72</v>
          </cell>
          <cell r="X2874">
            <v>0</v>
          </cell>
          <cell r="Y2874" t="e">
            <v>#NAME?</v>
          </cell>
          <cell r="Z2874">
            <v>1</v>
          </cell>
          <cell r="AA2874">
            <v>1</v>
          </cell>
          <cell r="AB2874" t="str">
            <v>30</v>
          </cell>
          <cell r="AC2874" t="str">
            <v>*SN</v>
          </cell>
          <cell r="AE2874" t="str">
            <v>3PNBA</v>
          </cell>
          <cell r="AF2874">
            <v>3</v>
          </cell>
          <cell r="AG2874" t="str">
            <v>P</v>
          </cell>
          <cell r="AH2874" t="str">
            <v>N</v>
          </cell>
          <cell r="AI2874" t="str">
            <v>B</v>
          </cell>
          <cell r="AJ2874" t="str">
            <v>A</v>
          </cell>
          <cell r="AK2874" t="str">
            <v>Sinorix N2</v>
          </cell>
          <cell r="AL2874" t="str">
            <v>Sinorix N2 - 200 bar</v>
          </cell>
          <cell r="AM2874" t="str">
            <v>N</v>
          </cell>
          <cell r="AN2874" t="str">
            <v>N</v>
          </cell>
          <cell r="AO2874" t="str">
            <v>73182291</v>
          </cell>
          <cell r="AP2874" t="str">
            <v>CH</v>
          </cell>
          <cell r="AQ2874">
            <v>0.01</v>
          </cell>
          <cell r="AR2874" t="str">
            <v>KG</v>
          </cell>
          <cell r="AW2874">
            <v>184</v>
          </cell>
          <cell r="AX2874">
            <v>14.65</v>
          </cell>
          <cell r="AY2874" t="e">
            <v>#N/A</v>
          </cell>
          <cell r="BA2874">
            <v>184</v>
          </cell>
          <cell r="BB2874">
            <v>14.65</v>
          </cell>
        </row>
        <row r="2875">
          <cell r="A2875" t="str">
            <v>A5Q00032077</v>
          </cell>
          <cell r="B2875" t="str">
            <v>A5Q00032077</v>
          </cell>
          <cell r="C2875" t="str">
            <v>SCREWING</v>
          </cell>
          <cell r="D2875" t="str">
            <v>Screwing  plain washer 8.4/16/1.6</v>
          </cell>
          <cell r="E2875" t="str">
            <v>Screwing  U-Scheibe 8.4/16/1.6</v>
          </cell>
          <cell r="F2875">
            <v>0.1</v>
          </cell>
          <cell r="G2875" t="str">
            <v>EUR</v>
          </cell>
          <cell r="H2875">
            <v>1</v>
          </cell>
          <cell r="I2875">
            <v>-60</v>
          </cell>
          <cell r="J2875">
            <v>0.04</v>
          </cell>
          <cell r="K2875" t="str">
            <v>EUR</v>
          </cell>
          <cell r="M2875"/>
          <cell r="N2875">
            <v>0.1</v>
          </cell>
          <cell r="O2875" t="str">
            <v>EUR</v>
          </cell>
          <cell r="P2875">
            <v>1</v>
          </cell>
          <cell r="Q2875">
            <v>-60</v>
          </cell>
          <cell r="R2875">
            <v>0.04</v>
          </cell>
          <cell r="S2875" t="str">
            <v>EUR</v>
          </cell>
          <cell r="U2875"/>
          <cell r="V2875">
            <v>0</v>
          </cell>
          <cell r="W2875">
            <v>0</v>
          </cell>
          <cell r="X2875">
            <v>0</v>
          </cell>
          <cell r="Y2875" t="e">
            <v>#NAME?</v>
          </cell>
          <cell r="Z2875">
            <v>1</v>
          </cell>
          <cell r="AA2875">
            <v>1</v>
          </cell>
          <cell r="AB2875" t="str">
            <v>30</v>
          </cell>
          <cell r="AC2875" t="str">
            <v>*SN</v>
          </cell>
          <cell r="AE2875" t="str">
            <v>3PNBA</v>
          </cell>
          <cell r="AF2875">
            <v>3</v>
          </cell>
          <cell r="AG2875" t="str">
            <v>P</v>
          </cell>
          <cell r="AH2875" t="str">
            <v>N</v>
          </cell>
          <cell r="AI2875" t="str">
            <v>B</v>
          </cell>
          <cell r="AJ2875" t="str">
            <v>A</v>
          </cell>
          <cell r="AK2875" t="str">
            <v>Sinorix N2</v>
          </cell>
          <cell r="AL2875" t="str">
            <v>Sinorix N2 - 200 bar</v>
          </cell>
          <cell r="AM2875" t="str">
            <v>N</v>
          </cell>
          <cell r="AN2875" t="str">
            <v>N</v>
          </cell>
          <cell r="AO2875" t="str">
            <v>73182291</v>
          </cell>
          <cell r="AP2875" t="str">
            <v>CH</v>
          </cell>
          <cell r="AQ2875">
            <v>1E-3</v>
          </cell>
          <cell r="AR2875" t="str">
            <v>KG</v>
          </cell>
          <cell r="AW2875">
            <v>0</v>
          </cell>
          <cell r="AX2875">
            <v>0</v>
          </cell>
          <cell r="AY2875" t="e">
            <v>#N/A</v>
          </cell>
          <cell r="BA2875">
            <v>0</v>
          </cell>
          <cell r="BB2875">
            <v>0</v>
          </cell>
        </row>
        <row r="2876">
          <cell r="A2876" t="str">
            <v>A5Q00032078</v>
          </cell>
          <cell r="B2876" t="str">
            <v>A5Q00032078</v>
          </cell>
          <cell r="C2876" t="str">
            <v>SCREWING</v>
          </cell>
          <cell r="D2876" t="str">
            <v>Screwing  plain washer 8.4/20/1.2</v>
          </cell>
          <cell r="E2876" t="str">
            <v>Screwing  U-Scheibe 8.4/20/1.2</v>
          </cell>
          <cell r="F2876">
            <v>0.1</v>
          </cell>
          <cell r="G2876" t="str">
            <v>EUR</v>
          </cell>
          <cell r="H2876">
            <v>1</v>
          </cell>
          <cell r="I2876">
            <v>-60</v>
          </cell>
          <cell r="J2876">
            <v>0.04</v>
          </cell>
          <cell r="K2876" t="str">
            <v>EUR</v>
          </cell>
          <cell r="M2876"/>
          <cell r="N2876">
            <v>0.1</v>
          </cell>
          <cell r="O2876" t="str">
            <v>EUR</v>
          </cell>
          <cell r="P2876">
            <v>1</v>
          </cell>
          <cell r="Q2876">
            <v>-60</v>
          </cell>
          <cell r="R2876">
            <v>0.04</v>
          </cell>
          <cell r="S2876" t="str">
            <v>EUR</v>
          </cell>
          <cell r="U2876"/>
          <cell r="V2876">
            <v>0</v>
          </cell>
          <cell r="W2876">
            <v>0</v>
          </cell>
          <cell r="X2876">
            <v>0</v>
          </cell>
          <cell r="Y2876" t="e">
            <v>#NAME?</v>
          </cell>
          <cell r="Z2876">
            <v>1</v>
          </cell>
          <cell r="AA2876">
            <v>1</v>
          </cell>
          <cell r="AB2876" t="str">
            <v>30</v>
          </cell>
          <cell r="AC2876" t="str">
            <v>*SN</v>
          </cell>
          <cell r="AE2876" t="str">
            <v>3PNBA</v>
          </cell>
          <cell r="AF2876">
            <v>3</v>
          </cell>
          <cell r="AG2876" t="str">
            <v>P</v>
          </cell>
          <cell r="AH2876" t="str">
            <v>N</v>
          </cell>
          <cell r="AI2876" t="str">
            <v>B</v>
          </cell>
          <cell r="AJ2876" t="str">
            <v>A</v>
          </cell>
          <cell r="AK2876" t="str">
            <v>Sinorix N2</v>
          </cell>
          <cell r="AL2876" t="str">
            <v>Sinorix N2 - 200 bar</v>
          </cell>
          <cell r="AM2876" t="str">
            <v>N</v>
          </cell>
          <cell r="AN2876" t="str">
            <v>N</v>
          </cell>
          <cell r="AO2876" t="str">
            <v>73182291</v>
          </cell>
          <cell r="AP2876" t="str">
            <v>CH</v>
          </cell>
          <cell r="AQ2876">
            <v>1E-3</v>
          </cell>
          <cell r="AR2876" t="str">
            <v>KG</v>
          </cell>
          <cell r="AW2876">
            <v>0</v>
          </cell>
          <cell r="AX2876">
            <v>0</v>
          </cell>
          <cell r="AY2876" t="e">
            <v>#N/A</v>
          </cell>
          <cell r="BA2876">
            <v>0</v>
          </cell>
          <cell r="BB2876">
            <v>0</v>
          </cell>
        </row>
        <row r="2877">
          <cell r="A2877" t="str">
            <v>A5Q00032063</v>
          </cell>
          <cell r="B2877" t="str">
            <v>A5Q00032063</v>
          </cell>
          <cell r="C2877" t="str">
            <v>SCREWING</v>
          </cell>
          <cell r="D2877" t="str">
            <v>Screwing  protection cap thread rod M10</v>
          </cell>
          <cell r="E2877" t="str">
            <v>Screwing  Schutzstopfen/GewindestangeM10</v>
          </cell>
          <cell r="F2877">
            <v>1</v>
          </cell>
          <cell r="G2877" t="str">
            <v>EUR</v>
          </cell>
          <cell r="H2877">
            <v>1</v>
          </cell>
          <cell r="I2877">
            <v>-60</v>
          </cell>
          <cell r="J2877">
            <v>0.4</v>
          </cell>
          <cell r="K2877" t="str">
            <v>EUR</v>
          </cell>
          <cell r="M2877"/>
          <cell r="N2877">
            <v>1</v>
          </cell>
          <cell r="O2877" t="str">
            <v>EUR</v>
          </cell>
          <cell r="P2877">
            <v>1</v>
          </cell>
          <cell r="Q2877">
            <v>-60</v>
          </cell>
          <cell r="R2877">
            <v>0.4</v>
          </cell>
          <cell r="S2877" t="str">
            <v>EUR</v>
          </cell>
          <cell r="U2877"/>
          <cell r="V2877">
            <v>2.4</v>
          </cell>
          <cell r="W2877">
            <v>2.4</v>
          </cell>
          <cell r="X2877">
            <v>0</v>
          </cell>
          <cell r="Y2877" t="e">
            <v>#NAME?</v>
          </cell>
          <cell r="Z2877">
            <v>1</v>
          </cell>
          <cell r="AA2877">
            <v>1</v>
          </cell>
          <cell r="AB2877" t="str">
            <v>30</v>
          </cell>
          <cell r="AC2877" t="str">
            <v>*SN</v>
          </cell>
          <cell r="AE2877" t="str">
            <v>3PNBA</v>
          </cell>
          <cell r="AF2877">
            <v>3</v>
          </cell>
          <cell r="AG2877" t="str">
            <v>P</v>
          </cell>
          <cell r="AH2877" t="str">
            <v>N</v>
          </cell>
          <cell r="AI2877" t="str">
            <v>B</v>
          </cell>
          <cell r="AJ2877" t="str">
            <v>A</v>
          </cell>
          <cell r="AK2877" t="str">
            <v>Sinorix N2</v>
          </cell>
          <cell r="AL2877" t="str">
            <v>Sinorix N2 - 200 bar</v>
          </cell>
          <cell r="AM2877" t="str">
            <v>N</v>
          </cell>
          <cell r="AN2877" t="str">
            <v>N</v>
          </cell>
          <cell r="AO2877" t="str">
            <v>74112110</v>
          </cell>
          <cell r="AP2877" t="str">
            <v>CH</v>
          </cell>
          <cell r="AQ2877">
            <v>1E-3</v>
          </cell>
          <cell r="AR2877" t="str">
            <v>KG</v>
          </cell>
          <cell r="AW2877">
            <v>6</v>
          </cell>
          <cell r="AX2877">
            <v>0.48</v>
          </cell>
          <cell r="AY2877" t="e">
            <v>#N/A</v>
          </cell>
          <cell r="BA2877">
            <v>6</v>
          </cell>
          <cell r="BB2877">
            <v>0.48</v>
          </cell>
        </row>
        <row r="2878">
          <cell r="A2878" t="str">
            <v>A5Q00032188</v>
          </cell>
          <cell r="B2878" t="str">
            <v>A5Q00032188</v>
          </cell>
          <cell r="C2878" t="str">
            <v>SCREWING</v>
          </cell>
          <cell r="D2878" t="str">
            <v>Screwing  round head wood screw M3.5x30</v>
          </cell>
          <cell r="E2878" t="str">
            <v>Screwing  Holzschraube M3.5x30</v>
          </cell>
          <cell r="F2878" t="str">
            <v>on request</v>
          </cell>
          <cell r="G2878"/>
          <cell r="H2878">
            <v>1</v>
          </cell>
          <cell r="I2878">
            <v>-60</v>
          </cell>
          <cell r="J2878">
            <v>0</v>
          </cell>
          <cell r="K2878"/>
          <cell r="M2878"/>
          <cell r="N2878">
            <v>0</v>
          </cell>
          <cell r="O2878"/>
          <cell r="P2878">
            <v>1</v>
          </cell>
          <cell r="Q2878">
            <v>-60</v>
          </cell>
          <cell r="R2878">
            <v>0</v>
          </cell>
          <cell r="S2878"/>
          <cell r="U2878"/>
          <cell r="V2878">
            <v>0</v>
          </cell>
          <cell r="W2878">
            <v>0</v>
          </cell>
          <cell r="X2878">
            <v>0</v>
          </cell>
          <cell r="Y2878" t="e">
            <v>#NAME?</v>
          </cell>
          <cell r="Z2878">
            <v>1</v>
          </cell>
          <cell r="AA2878">
            <v>1</v>
          </cell>
          <cell r="AB2878" t="str">
            <v>30</v>
          </cell>
          <cell r="AC2878" t="str">
            <v>*SN</v>
          </cell>
          <cell r="AE2878" t="str">
            <v>3PNBA</v>
          </cell>
          <cell r="AF2878">
            <v>3</v>
          </cell>
          <cell r="AG2878" t="str">
            <v>P</v>
          </cell>
          <cell r="AH2878" t="str">
            <v>N</v>
          </cell>
          <cell r="AI2878" t="str">
            <v>B</v>
          </cell>
          <cell r="AJ2878" t="str">
            <v>A</v>
          </cell>
          <cell r="AK2878" t="str">
            <v>Sinorix N2</v>
          </cell>
          <cell r="AL2878" t="str">
            <v>Sinorix N2 - 200 bar</v>
          </cell>
          <cell r="AM2878" t="str">
            <v>N</v>
          </cell>
          <cell r="AN2878" t="str">
            <v>N</v>
          </cell>
          <cell r="AO2878" t="str">
            <v>73182910</v>
          </cell>
          <cell r="AP2878" t="str">
            <v>CH</v>
          </cell>
          <cell r="AQ2878">
            <v>1E-3</v>
          </cell>
          <cell r="AR2878" t="str">
            <v>KG</v>
          </cell>
          <cell r="AW2878">
            <v>0</v>
          </cell>
          <cell r="AX2878">
            <v>0</v>
          </cell>
          <cell r="AY2878" t="e">
            <v>#N/A</v>
          </cell>
          <cell r="BA2878">
            <v>0</v>
          </cell>
          <cell r="BB2878">
            <v>0</v>
          </cell>
        </row>
        <row r="2879">
          <cell r="A2879" t="str">
            <v>A5Q00032187</v>
          </cell>
          <cell r="B2879" t="str">
            <v>A5Q00032187</v>
          </cell>
          <cell r="C2879" t="str">
            <v>SCREWING</v>
          </cell>
          <cell r="D2879" t="str">
            <v>Screwing  slotted pan head screw M4x10</v>
          </cell>
          <cell r="E2879" t="str">
            <v>Screwing  Flachkopfschraube SchlitzM4x10</v>
          </cell>
          <cell r="F2879" t="str">
            <v>on request</v>
          </cell>
          <cell r="G2879"/>
          <cell r="H2879">
            <v>1</v>
          </cell>
          <cell r="I2879">
            <v>-60</v>
          </cell>
          <cell r="J2879">
            <v>0</v>
          </cell>
          <cell r="K2879"/>
          <cell r="M2879"/>
          <cell r="N2879">
            <v>0</v>
          </cell>
          <cell r="O2879"/>
          <cell r="P2879">
            <v>1</v>
          </cell>
          <cell r="Q2879">
            <v>-60</v>
          </cell>
          <cell r="R2879">
            <v>0</v>
          </cell>
          <cell r="S2879"/>
          <cell r="U2879"/>
          <cell r="V2879">
            <v>0</v>
          </cell>
          <cell r="W2879">
            <v>0</v>
          </cell>
          <cell r="X2879">
            <v>0</v>
          </cell>
          <cell r="Y2879" t="e">
            <v>#NAME?</v>
          </cell>
          <cell r="Z2879">
            <v>1</v>
          </cell>
          <cell r="AA2879">
            <v>1</v>
          </cell>
          <cell r="AB2879" t="str">
            <v>30</v>
          </cell>
          <cell r="AC2879" t="str">
            <v>*SN</v>
          </cell>
          <cell r="AE2879" t="str">
            <v>3PNBA</v>
          </cell>
          <cell r="AF2879">
            <v>3</v>
          </cell>
          <cell r="AG2879" t="str">
            <v>P</v>
          </cell>
          <cell r="AH2879" t="str">
            <v>N</v>
          </cell>
          <cell r="AI2879" t="str">
            <v>B</v>
          </cell>
          <cell r="AJ2879" t="str">
            <v>A</v>
          </cell>
          <cell r="AK2879" t="str">
            <v>Sinorix N2</v>
          </cell>
          <cell r="AL2879" t="str">
            <v>Sinorix N2 - 200 bar</v>
          </cell>
          <cell r="AM2879" t="str">
            <v>N</v>
          </cell>
          <cell r="AN2879" t="str">
            <v>N</v>
          </cell>
          <cell r="AO2879" t="str">
            <v>73182910</v>
          </cell>
          <cell r="AP2879" t="str">
            <v>CH</v>
          </cell>
          <cell r="AQ2879">
            <v>1E-3</v>
          </cell>
          <cell r="AR2879" t="str">
            <v>KG</v>
          </cell>
          <cell r="AW2879">
            <v>0</v>
          </cell>
          <cell r="AX2879">
            <v>0</v>
          </cell>
          <cell r="AY2879" t="e">
            <v>#N/A</v>
          </cell>
          <cell r="BA2879">
            <v>0</v>
          </cell>
          <cell r="BB2879">
            <v>0</v>
          </cell>
        </row>
        <row r="2880">
          <cell r="A2880" t="str">
            <v>S54476-B76-A2</v>
          </cell>
          <cell r="B2880" t="str">
            <v>S54476-B76-A2</v>
          </cell>
          <cell r="C2880" t="str">
            <v>SELECTOR VALVE</v>
          </cell>
          <cell r="D2880" t="str">
            <v>Selector valve  1 1/2'' PN250 VdS</v>
          </cell>
          <cell r="E2880" t="str">
            <v>Selector valve  BV 1 1/2'' PN250 VdS</v>
          </cell>
          <cell r="F2880">
            <v>7582</v>
          </cell>
          <cell r="G2880" t="str">
            <v>EUR</v>
          </cell>
          <cell r="H2880">
            <v>1</v>
          </cell>
          <cell r="I2880">
            <v>-60</v>
          </cell>
          <cell r="J2880">
            <v>3032.8</v>
          </cell>
          <cell r="K2880" t="str">
            <v>EUR</v>
          </cell>
          <cell r="M2880"/>
          <cell r="N2880">
            <v>6893</v>
          </cell>
          <cell r="O2880" t="str">
            <v>EUR</v>
          </cell>
          <cell r="P2880">
            <v>1</v>
          </cell>
          <cell r="Q2880">
            <v>-60</v>
          </cell>
          <cell r="R2880">
            <v>2757.2</v>
          </cell>
          <cell r="S2880" t="str">
            <v>EUR</v>
          </cell>
          <cell r="U2880"/>
          <cell r="V2880">
            <v>0</v>
          </cell>
          <cell r="W2880">
            <v>0</v>
          </cell>
          <cell r="X2880">
            <v>0</v>
          </cell>
          <cell r="Y2880" t="e">
            <v>#NAME?</v>
          </cell>
          <cell r="Z2880">
            <v>1</v>
          </cell>
          <cell r="AA2880">
            <v>1</v>
          </cell>
          <cell r="AB2880" t="str">
            <v>56</v>
          </cell>
          <cell r="AC2880" t="str">
            <v>*SN</v>
          </cell>
          <cell r="AD2880" t="str">
            <v>phased out product</v>
          </cell>
          <cell r="AE2880" t="str">
            <v>3PNBA</v>
          </cell>
          <cell r="AF2880">
            <v>3</v>
          </cell>
          <cell r="AG2880" t="str">
            <v>P</v>
          </cell>
          <cell r="AH2880" t="str">
            <v>N</v>
          </cell>
          <cell r="AI2880" t="str">
            <v>B</v>
          </cell>
          <cell r="AJ2880" t="str">
            <v>A</v>
          </cell>
          <cell r="AK2880" t="str">
            <v>Sinorix N2</v>
          </cell>
          <cell r="AL2880" t="str">
            <v>Sinorix N2 - 200 bar</v>
          </cell>
          <cell r="AM2880" t="str">
            <v>N</v>
          </cell>
          <cell r="AN2880" t="str">
            <v>N</v>
          </cell>
          <cell r="AO2880" t="str">
            <v>84818010</v>
          </cell>
          <cell r="AP2880" t="str">
            <v>IT</v>
          </cell>
          <cell r="AQ2880">
            <v>41.4</v>
          </cell>
          <cell r="AR2880" t="str">
            <v>KG</v>
          </cell>
          <cell r="AW2880">
            <v>0</v>
          </cell>
          <cell r="AX2880">
            <v>0</v>
          </cell>
          <cell r="AY2880" t="e">
            <v>#N/A</v>
          </cell>
          <cell r="BA2880">
            <v>0</v>
          </cell>
          <cell r="BB2880">
            <v>0</v>
          </cell>
        </row>
        <row r="2881">
          <cell r="A2881" t="str">
            <v>S54476-B76-A6</v>
          </cell>
          <cell r="B2881" t="str">
            <v>S54476-B76-A6</v>
          </cell>
          <cell r="C2881" t="str">
            <v>SELECTOR VALVE</v>
          </cell>
          <cell r="D2881" t="str">
            <v>Selector valve  2'' PN250 VdS</v>
          </cell>
          <cell r="E2881" t="str">
            <v>Selector valve  BV 2'' PN250 VdS</v>
          </cell>
          <cell r="F2881">
            <v>9416</v>
          </cell>
          <cell r="G2881" t="str">
            <v>EUR</v>
          </cell>
          <cell r="H2881">
            <v>1</v>
          </cell>
          <cell r="L2881">
            <v>3766.49</v>
          </cell>
          <cell r="M2881" t="str">
            <v>EUR</v>
          </cell>
          <cell r="N2881">
            <v>8560</v>
          </cell>
          <cell r="O2881" t="str">
            <v>EUR</v>
          </cell>
          <cell r="P2881">
            <v>1</v>
          </cell>
          <cell r="T2881">
            <v>3424.08</v>
          </cell>
          <cell r="U2881" t="str">
            <v>EUR</v>
          </cell>
          <cell r="V2881">
            <v>0</v>
          </cell>
          <cell r="W2881">
            <v>0</v>
          </cell>
          <cell r="X2881">
            <v>0</v>
          </cell>
          <cell r="Y2881" t="e">
            <v>#NAME?</v>
          </cell>
          <cell r="Z2881">
            <v>1</v>
          </cell>
          <cell r="AA2881">
            <v>1</v>
          </cell>
          <cell r="AB2881" t="str">
            <v>56</v>
          </cell>
          <cell r="AC2881" t="str">
            <v>*SN</v>
          </cell>
          <cell r="AD2881" t="str">
            <v>phased out product</v>
          </cell>
          <cell r="AE2881" t="str">
            <v>3PNBA</v>
          </cell>
          <cell r="AF2881">
            <v>3</v>
          </cell>
          <cell r="AG2881" t="str">
            <v>P</v>
          </cell>
          <cell r="AH2881" t="str">
            <v>N</v>
          </cell>
          <cell r="AI2881" t="str">
            <v>B</v>
          </cell>
          <cell r="AJ2881" t="str">
            <v>A</v>
          </cell>
          <cell r="AK2881" t="str">
            <v>Sinorix N2</v>
          </cell>
          <cell r="AL2881" t="str">
            <v>Sinorix N2 - 200 bar</v>
          </cell>
          <cell r="AM2881" t="str">
            <v>N</v>
          </cell>
          <cell r="AN2881" t="str">
            <v>N</v>
          </cell>
          <cell r="AO2881" t="str">
            <v>84818010</v>
          </cell>
          <cell r="AP2881" t="str">
            <v>IT</v>
          </cell>
          <cell r="AQ2881">
            <v>1E-3</v>
          </cell>
          <cell r="AR2881" t="str">
            <v>KG</v>
          </cell>
          <cell r="AS2881" t="str">
            <v>P06</v>
          </cell>
          <cell r="AT2881" t="str">
            <v>Selector Valve</v>
          </cell>
          <cell r="AW2881">
            <v>0</v>
          </cell>
          <cell r="AX2881">
            <v>0</v>
          </cell>
          <cell r="AY2881" t="e">
            <v>#N/A</v>
          </cell>
          <cell r="BA2881">
            <v>0</v>
          </cell>
          <cell r="BB2881">
            <v>0</v>
          </cell>
        </row>
        <row r="2882">
          <cell r="A2882" t="str">
            <v>S54476-B76-A15</v>
          </cell>
          <cell r="B2882" t="str">
            <v>S54476-B76-A15</v>
          </cell>
          <cell r="C2882" t="str">
            <v>SELECTOR VALVE</v>
          </cell>
          <cell r="D2882" t="str">
            <v>Selector valve  2'' PN360 VdS</v>
          </cell>
          <cell r="E2882" t="str">
            <v>Selector valve  BV 2'' PN360 VdS</v>
          </cell>
          <cell r="F2882">
            <v>4648</v>
          </cell>
          <cell r="G2882" t="str">
            <v>EUR</v>
          </cell>
          <cell r="H2882">
            <v>1</v>
          </cell>
          <cell r="L2882">
            <v>1859.2</v>
          </cell>
          <cell r="M2882" t="str">
            <v>EUR</v>
          </cell>
          <cell r="N2882">
            <v>4648</v>
          </cell>
          <cell r="O2882" t="str">
            <v>EUR</v>
          </cell>
          <cell r="P2882">
            <v>1</v>
          </cell>
          <cell r="T2882">
            <v>1859.2</v>
          </cell>
          <cell r="U2882" t="str">
            <v>EUR</v>
          </cell>
          <cell r="V2882">
            <v>37184</v>
          </cell>
          <cell r="W2882">
            <v>37184</v>
          </cell>
          <cell r="X2882">
            <v>0</v>
          </cell>
          <cell r="Y2882" t="e">
            <v>#NAME?</v>
          </cell>
          <cell r="Z2882">
            <v>1</v>
          </cell>
          <cell r="AA2882">
            <v>1</v>
          </cell>
          <cell r="AB2882" t="str">
            <v>30</v>
          </cell>
          <cell r="AC2882" t="str">
            <v>*SN</v>
          </cell>
          <cell r="AE2882" t="str">
            <v>3PNBB</v>
          </cell>
          <cell r="AF2882">
            <v>3</v>
          </cell>
          <cell r="AG2882" t="str">
            <v>P</v>
          </cell>
          <cell r="AH2882" t="str">
            <v>N</v>
          </cell>
          <cell r="AI2882" t="str">
            <v>B</v>
          </cell>
          <cell r="AJ2882" t="str">
            <v>B</v>
          </cell>
          <cell r="AK2882" t="str">
            <v>Sinorix N2</v>
          </cell>
          <cell r="AL2882" t="str">
            <v>Sinorix N2 - 300 bar</v>
          </cell>
          <cell r="AM2882" t="str">
            <v>N</v>
          </cell>
          <cell r="AN2882" t="str">
            <v>N</v>
          </cell>
          <cell r="AO2882" t="str">
            <v>84818010</v>
          </cell>
          <cell r="AP2882" t="str">
            <v>DE</v>
          </cell>
          <cell r="AQ2882">
            <v>35.799999999999997</v>
          </cell>
          <cell r="AR2882" t="str">
            <v>KG</v>
          </cell>
          <cell r="AS2882" t="str">
            <v>P06</v>
          </cell>
          <cell r="AT2882" t="str">
            <v>Selector Valve</v>
          </cell>
          <cell r="AW2882">
            <v>20</v>
          </cell>
          <cell r="AX2882">
            <v>37160.21</v>
          </cell>
          <cell r="AY2882" t="e">
            <v>#N/A</v>
          </cell>
          <cell r="BA2882">
            <v>20</v>
          </cell>
          <cell r="BB2882">
            <v>37160.21</v>
          </cell>
        </row>
        <row r="2883">
          <cell r="A2883" t="str">
            <v>S54476-B158-A1</v>
          </cell>
          <cell r="B2883" t="str">
            <v>S54476-B158-A1</v>
          </cell>
          <cell r="C2883" t="str">
            <v>TERMINAL BOX</v>
          </cell>
          <cell r="D2883" t="str">
            <v>Terminal box  509070</v>
          </cell>
          <cell r="E2883" t="str">
            <v>Terminal box  509070</v>
          </cell>
          <cell r="F2883" t="str">
            <v>on request</v>
          </cell>
          <cell r="G2883"/>
          <cell r="H2883">
            <v>1</v>
          </cell>
          <cell r="I2883">
            <v>-60</v>
          </cell>
          <cell r="J2883">
            <v>0</v>
          </cell>
          <cell r="K2883"/>
          <cell r="M2883"/>
          <cell r="N2883">
            <v>0</v>
          </cell>
          <cell r="O2883"/>
          <cell r="P2883">
            <v>1</v>
          </cell>
          <cell r="Q2883">
            <v>-60</v>
          </cell>
          <cell r="R2883">
            <v>0</v>
          </cell>
          <cell r="S2883"/>
          <cell r="U2883"/>
          <cell r="V2883">
            <v>0</v>
          </cell>
          <cell r="W2883">
            <v>0</v>
          </cell>
          <cell r="X2883">
            <v>0</v>
          </cell>
          <cell r="Y2883" t="e">
            <v>#NAME?</v>
          </cell>
          <cell r="Z2883">
            <v>1</v>
          </cell>
          <cell r="AA2883">
            <v>1</v>
          </cell>
          <cell r="AB2883" t="str">
            <v>30</v>
          </cell>
          <cell r="AC2883" t="str">
            <v>*SN</v>
          </cell>
          <cell r="AE2883" t="str">
            <v>3PNBA</v>
          </cell>
          <cell r="AF2883">
            <v>3</v>
          </cell>
          <cell r="AG2883" t="str">
            <v>P</v>
          </cell>
          <cell r="AH2883" t="str">
            <v>N</v>
          </cell>
          <cell r="AI2883" t="str">
            <v>B</v>
          </cell>
          <cell r="AJ2883" t="str">
            <v>A</v>
          </cell>
          <cell r="AK2883" t="str">
            <v>Sinorix N2</v>
          </cell>
          <cell r="AL2883" t="str">
            <v>Sinorix N2 - 200 bar</v>
          </cell>
          <cell r="AM2883" t="str">
            <v>N</v>
          </cell>
          <cell r="AN2883" t="str">
            <v>N</v>
          </cell>
          <cell r="AO2883" t="str">
            <v>73063012</v>
          </cell>
          <cell r="AP2883" t="str">
            <v>CH</v>
          </cell>
          <cell r="AQ2883">
            <v>0.4</v>
          </cell>
          <cell r="AR2883" t="str">
            <v>KG</v>
          </cell>
          <cell r="AW2883">
            <v>0</v>
          </cell>
          <cell r="AX2883">
            <v>0</v>
          </cell>
          <cell r="AY2883" t="e">
            <v>#N/A</v>
          </cell>
          <cell r="BA2883">
            <v>0</v>
          </cell>
          <cell r="BB2883">
            <v>0</v>
          </cell>
        </row>
        <row r="2884">
          <cell r="A2884" t="str">
            <v>S54476-B157-A8</v>
          </cell>
          <cell r="B2884" t="str">
            <v>S54476-B157-A8</v>
          </cell>
          <cell r="C2884" t="str">
            <v>TOOL</v>
          </cell>
          <cell r="D2884" t="str">
            <v>Tool  adjust gauge</v>
          </cell>
          <cell r="E2884" t="str">
            <v>Tool  Einstelllehre</v>
          </cell>
          <cell r="F2884">
            <v>135</v>
          </cell>
          <cell r="G2884" t="str">
            <v>EUR</v>
          </cell>
          <cell r="H2884">
            <v>1</v>
          </cell>
          <cell r="I2884">
            <v>-60</v>
          </cell>
          <cell r="J2884">
            <v>54</v>
          </cell>
          <cell r="K2884" t="str">
            <v>EUR</v>
          </cell>
          <cell r="M2884"/>
          <cell r="N2884">
            <v>135</v>
          </cell>
          <cell r="O2884" t="str">
            <v>EUR</v>
          </cell>
          <cell r="P2884">
            <v>1</v>
          </cell>
          <cell r="Q2884">
            <v>-60</v>
          </cell>
          <cell r="R2884">
            <v>54</v>
          </cell>
          <cell r="S2884" t="str">
            <v>EUR</v>
          </cell>
          <cell r="U2884"/>
          <cell r="V2884">
            <v>0</v>
          </cell>
          <cell r="W2884">
            <v>0</v>
          </cell>
          <cell r="X2884">
            <v>0</v>
          </cell>
          <cell r="Y2884" t="e">
            <v>#NAME?</v>
          </cell>
          <cell r="Z2884">
            <v>1</v>
          </cell>
          <cell r="AA2884">
            <v>1</v>
          </cell>
          <cell r="AB2884" t="str">
            <v>30</v>
          </cell>
          <cell r="AC2884" t="str">
            <v>*SN</v>
          </cell>
          <cell r="AE2884" t="str">
            <v>3PNBA</v>
          </cell>
          <cell r="AF2884">
            <v>3</v>
          </cell>
          <cell r="AG2884" t="str">
            <v>P</v>
          </cell>
          <cell r="AH2884" t="str">
            <v>N</v>
          </cell>
          <cell r="AI2884" t="str">
            <v>B</v>
          </cell>
          <cell r="AJ2884" t="str">
            <v>A</v>
          </cell>
          <cell r="AK2884" t="str">
            <v>Sinorix N2</v>
          </cell>
          <cell r="AL2884" t="str">
            <v>Sinorix N2 - 200 bar</v>
          </cell>
          <cell r="AM2884" t="str">
            <v>N</v>
          </cell>
          <cell r="AN2884" t="str">
            <v>N</v>
          </cell>
          <cell r="AO2884" t="str">
            <v>73063012</v>
          </cell>
          <cell r="AP2884" t="str">
            <v>CH</v>
          </cell>
          <cell r="AQ2884">
            <v>1E-3</v>
          </cell>
          <cell r="AR2884" t="str">
            <v>KG</v>
          </cell>
          <cell r="AW2884">
            <v>0</v>
          </cell>
          <cell r="AX2884">
            <v>0</v>
          </cell>
          <cell r="AY2884" t="e">
            <v>#N/A</v>
          </cell>
          <cell r="BA2884">
            <v>0</v>
          </cell>
          <cell r="BB2884">
            <v>0</v>
          </cell>
        </row>
        <row r="2885">
          <cell r="A2885" t="str">
            <v>S54476-B157-A9</v>
          </cell>
          <cell r="B2885" t="str">
            <v>S54476-B157-A9</v>
          </cell>
          <cell r="C2885" t="str">
            <v>TOOL</v>
          </cell>
          <cell r="D2885" t="str">
            <v>Tool  adjust srew</v>
          </cell>
          <cell r="E2885" t="str">
            <v>Tool  Einstellschraube</v>
          </cell>
          <cell r="F2885">
            <v>99</v>
          </cell>
          <cell r="G2885" t="str">
            <v>EUR</v>
          </cell>
          <cell r="H2885">
            <v>1</v>
          </cell>
          <cell r="I2885">
            <v>-60</v>
          </cell>
          <cell r="J2885">
            <v>39.6</v>
          </cell>
          <cell r="K2885" t="str">
            <v>EUR</v>
          </cell>
          <cell r="M2885"/>
          <cell r="N2885">
            <v>99</v>
          </cell>
          <cell r="O2885" t="str">
            <v>EUR</v>
          </cell>
          <cell r="P2885">
            <v>1</v>
          </cell>
          <cell r="Q2885">
            <v>-60</v>
          </cell>
          <cell r="R2885">
            <v>39.6</v>
          </cell>
          <cell r="S2885" t="str">
            <v>EUR</v>
          </cell>
          <cell r="U2885"/>
          <cell r="V2885">
            <v>0</v>
          </cell>
          <cell r="W2885">
            <v>0</v>
          </cell>
          <cell r="X2885">
            <v>0</v>
          </cell>
          <cell r="Y2885" t="e">
            <v>#NAME?</v>
          </cell>
          <cell r="Z2885">
            <v>1</v>
          </cell>
          <cell r="AA2885">
            <v>1</v>
          </cell>
          <cell r="AB2885" t="str">
            <v>30</v>
          </cell>
          <cell r="AC2885" t="str">
            <v>*SN</v>
          </cell>
          <cell r="AE2885" t="str">
            <v>3PNBA</v>
          </cell>
          <cell r="AF2885">
            <v>3</v>
          </cell>
          <cell r="AG2885" t="str">
            <v>P</v>
          </cell>
          <cell r="AH2885" t="str">
            <v>N</v>
          </cell>
          <cell r="AI2885" t="str">
            <v>B</v>
          </cell>
          <cell r="AJ2885" t="str">
            <v>A</v>
          </cell>
          <cell r="AK2885" t="str">
            <v>Sinorix N2</v>
          </cell>
          <cell r="AL2885" t="str">
            <v>Sinorix N2 - 200 bar</v>
          </cell>
          <cell r="AM2885" t="str">
            <v>N</v>
          </cell>
          <cell r="AN2885" t="str">
            <v>N</v>
          </cell>
          <cell r="AO2885" t="str">
            <v>73063012</v>
          </cell>
          <cell r="AP2885" t="str">
            <v>CH</v>
          </cell>
          <cell r="AQ2885">
            <v>1E-3</v>
          </cell>
          <cell r="AR2885" t="str">
            <v>KG</v>
          </cell>
          <cell r="AW2885">
            <v>0</v>
          </cell>
          <cell r="AX2885">
            <v>0</v>
          </cell>
          <cell r="AY2885" t="e">
            <v>#N/A</v>
          </cell>
          <cell r="BA2885">
            <v>0</v>
          </cell>
          <cell r="BB2885">
            <v>0</v>
          </cell>
        </row>
        <row r="2886">
          <cell r="A2886" t="str">
            <v>A5Q00031984</v>
          </cell>
          <cell r="B2886" t="str">
            <v>A5Q00031984</v>
          </cell>
          <cell r="C2886" t="str">
            <v>TOOL</v>
          </cell>
          <cell r="D2886" t="str">
            <v>Tool  anti kink device</v>
          </cell>
          <cell r="E2886" t="str">
            <v>Tool  Knickschutzverschraubung</v>
          </cell>
          <cell r="F2886">
            <v>2.2000000000000002</v>
          </cell>
          <cell r="G2886" t="str">
            <v>EUR</v>
          </cell>
          <cell r="H2886">
            <v>1</v>
          </cell>
          <cell r="I2886">
            <v>-60</v>
          </cell>
          <cell r="J2886">
            <v>0.88</v>
          </cell>
          <cell r="K2886" t="str">
            <v>EUR</v>
          </cell>
          <cell r="M2886"/>
          <cell r="N2886">
            <v>2</v>
          </cell>
          <cell r="O2886" t="str">
            <v>EUR</v>
          </cell>
          <cell r="P2886">
            <v>1</v>
          </cell>
          <cell r="Q2886">
            <v>-60</v>
          </cell>
          <cell r="R2886">
            <v>0.8</v>
          </cell>
          <cell r="S2886" t="str">
            <v>EUR</v>
          </cell>
          <cell r="U2886"/>
          <cell r="V2886">
            <v>330.88</v>
          </cell>
          <cell r="W2886">
            <v>300.8</v>
          </cell>
          <cell r="X2886">
            <v>15.039999999999992</v>
          </cell>
          <cell r="Y2886" t="e">
            <v>#NAME?</v>
          </cell>
          <cell r="Z2886">
            <v>1</v>
          </cell>
          <cell r="AA2886">
            <v>1</v>
          </cell>
          <cell r="AB2886" t="str">
            <v>56</v>
          </cell>
          <cell r="AC2886" t="str">
            <v>*SN</v>
          </cell>
          <cell r="AD2886" t="str">
            <v>phased out product</v>
          </cell>
          <cell r="AE2886" t="str">
            <v>3PNBA</v>
          </cell>
          <cell r="AF2886">
            <v>3</v>
          </cell>
          <cell r="AG2886" t="str">
            <v>P</v>
          </cell>
          <cell r="AH2886" t="str">
            <v>N</v>
          </cell>
          <cell r="AI2886" t="str">
            <v>B</v>
          </cell>
          <cell r="AJ2886" t="str">
            <v>A</v>
          </cell>
          <cell r="AK2886" t="str">
            <v>Sinorix N2</v>
          </cell>
          <cell r="AL2886" t="str">
            <v>Sinorix N2 - 200 bar</v>
          </cell>
          <cell r="AM2886" t="str">
            <v>N</v>
          </cell>
          <cell r="AN2886" t="str">
            <v>N</v>
          </cell>
          <cell r="AO2886" t="str">
            <v>73072920</v>
          </cell>
          <cell r="AP2886" t="str">
            <v>CH</v>
          </cell>
          <cell r="AQ2886">
            <v>5.0000000000000001E-3</v>
          </cell>
          <cell r="AR2886" t="str">
            <v>KG</v>
          </cell>
          <cell r="AW2886">
            <v>376</v>
          </cell>
          <cell r="AX2886">
            <v>180.89</v>
          </cell>
          <cell r="AY2886" t="e">
            <v>#N/A</v>
          </cell>
          <cell r="BA2886">
            <v>376</v>
          </cell>
          <cell r="BB2886">
            <v>180.89</v>
          </cell>
        </row>
        <row r="2887">
          <cell r="A2887" t="str">
            <v>S54476-B157-A1</v>
          </cell>
          <cell r="B2887" t="str">
            <v>S54476-B157-A1</v>
          </cell>
          <cell r="C2887" t="str">
            <v>TOOL</v>
          </cell>
          <cell r="D2887" t="str">
            <v>Tool  assembly tool</v>
          </cell>
          <cell r="E2887" t="str">
            <v>Tool  Montagebügel</v>
          </cell>
          <cell r="F2887">
            <v>170</v>
          </cell>
          <cell r="G2887" t="str">
            <v>EUR</v>
          </cell>
          <cell r="H2887">
            <v>1</v>
          </cell>
          <cell r="I2887">
            <v>-60</v>
          </cell>
          <cell r="J2887">
            <v>68</v>
          </cell>
          <cell r="K2887" t="str">
            <v>EUR</v>
          </cell>
          <cell r="M2887"/>
          <cell r="N2887">
            <v>170</v>
          </cell>
          <cell r="O2887" t="str">
            <v>EUR</v>
          </cell>
          <cell r="P2887">
            <v>1</v>
          </cell>
          <cell r="Q2887">
            <v>-60</v>
          </cell>
          <cell r="R2887">
            <v>68</v>
          </cell>
          <cell r="S2887" t="str">
            <v>EUR</v>
          </cell>
          <cell r="U2887"/>
          <cell r="V2887">
            <v>136</v>
          </cell>
          <cell r="W2887">
            <v>136</v>
          </cell>
          <cell r="X2887">
            <v>0</v>
          </cell>
          <cell r="Y2887" t="e">
            <v>#NAME?</v>
          </cell>
          <cell r="Z2887">
            <v>1</v>
          </cell>
          <cell r="AA2887">
            <v>1</v>
          </cell>
          <cell r="AB2887" t="str">
            <v>30</v>
          </cell>
          <cell r="AC2887" t="str">
            <v>*SN</v>
          </cell>
          <cell r="AE2887" t="str">
            <v>3PNBA</v>
          </cell>
          <cell r="AF2887">
            <v>3</v>
          </cell>
          <cell r="AG2887" t="str">
            <v>P</v>
          </cell>
          <cell r="AH2887" t="str">
            <v>N</v>
          </cell>
          <cell r="AI2887" t="str">
            <v>B</v>
          </cell>
          <cell r="AJ2887" t="str">
            <v>A</v>
          </cell>
          <cell r="AK2887" t="str">
            <v>Sinorix N2</v>
          </cell>
          <cell r="AL2887" t="str">
            <v>Sinorix N2 - 200 bar</v>
          </cell>
          <cell r="AM2887" t="str">
            <v>N</v>
          </cell>
          <cell r="AN2887" t="str">
            <v>N</v>
          </cell>
          <cell r="AO2887" t="str">
            <v>73063012</v>
          </cell>
          <cell r="AP2887" t="str">
            <v>CH</v>
          </cell>
          <cell r="AQ2887">
            <v>0.90600000000000003</v>
          </cell>
          <cell r="AR2887" t="str">
            <v>KG</v>
          </cell>
          <cell r="AW2887">
            <v>2</v>
          </cell>
          <cell r="AX2887">
            <v>135.54</v>
          </cell>
          <cell r="AY2887" t="e">
            <v>#N/A</v>
          </cell>
          <cell r="BA2887">
            <v>2</v>
          </cell>
          <cell r="BB2887">
            <v>135.54</v>
          </cell>
        </row>
        <row r="2888">
          <cell r="A2888" t="str">
            <v>S54476-B157-A6</v>
          </cell>
          <cell r="B2888" t="str">
            <v>S54476-B157-A6</v>
          </cell>
          <cell r="C2888" t="str">
            <v>TOOL</v>
          </cell>
          <cell r="D2888" t="str">
            <v>Tool  C hook DN50</v>
          </cell>
          <cell r="E2888" t="str">
            <v>Tool  Hakenschlüssel DN50</v>
          </cell>
          <cell r="F2888">
            <v>60</v>
          </cell>
          <cell r="G2888" t="str">
            <v>EUR</v>
          </cell>
          <cell r="H2888">
            <v>1</v>
          </cell>
          <cell r="I2888">
            <v>-60</v>
          </cell>
          <cell r="J2888">
            <v>24</v>
          </cell>
          <cell r="K2888" t="str">
            <v>EUR</v>
          </cell>
          <cell r="M2888"/>
          <cell r="N2888">
            <v>60</v>
          </cell>
          <cell r="O2888" t="str">
            <v>EUR</v>
          </cell>
          <cell r="P2888">
            <v>1</v>
          </cell>
          <cell r="Q2888">
            <v>-60</v>
          </cell>
          <cell r="R2888">
            <v>24</v>
          </cell>
          <cell r="S2888" t="str">
            <v>EUR</v>
          </cell>
          <cell r="U2888"/>
          <cell r="V2888">
            <v>48</v>
          </cell>
          <cell r="W2888">
            <v>48</v>
          </cell>
          <cell r="X2888">
            <v>0</v>
          </cell>
          <cell r="Y2888" t="e">
            <v>#NAME?</v>
          </cell>
          <cell r="Z2888">
            <v>1</v>
          </cell>
          <cell r="AA2888">
            <v>1</v>
          </cell>
          <cell r="AB2888" t="str">
            <v>30</v>
          </cell>
          <cell r="AC2888" t="str">
            <v>*SN</v>
          </cell>
          <cell r="AE2888" t="str">
            <v>3PNBA</v>
          </cell>
          <cell r="AF2888">
            <v>3</v>
          </cell>
          <cell r="AG2888" t="str">
            <v>P</v>
          </cell>
          <cell r="AH2888" t="str">
            <v>N</v>
          </cell>
          <cell r="AI2888" t="str">
            <v>B</v>
          </cell>
          <cell r="AJ2888" t="str">
            <v>A</v>
          </cell>
          <cell r="AK2888" t="str">
            <v>Sinorix N2</v>
          </cell>
          <cell r="AL2888" t="str">
            <v>Sinorix N2 - 200 bar</v>
          </cell>
          <cell r="AM2888" t="str">
            <v>N</v>
          </cell>
          <cell r="AN2888" t="str">
            <v>N</v>
          </cell>
          <cell r="AO2888" t="str">
            <v>73063012</v>
          </cell>
          <cell r="AP2888" t="str">
            <v>CH</v>
          </cell>
          <cell r="AQ2888">
            <v>0.63600000000000001</v>
          </cell>
          <cell r="AR2888" t="str">
            <v>KG</v>
          </cell>
          <cell r="AW2888">
            <v>2</v>
          </cell>
          <cell r="AX2888">
            <v>47.84</v>
          </cell>
          <cell r="AY2888" t="e">
            <v>#N/A</v>
          </cell>
          <cell r="BA2888">
            <v>2</v>
          </cell>
          <cell r="BB2888">
            <v>47.84</v>
          </cell>
        </row>
        <row r="2889">
          <cell r="A2889" t="str">
            <v>S54476-B157-A7</v>
          </cell>
          <cell r="B2889" t="str">
            <v>S54476-B157-A7</v>
          </cell>
          <cell r="C2889" t="str">
            <v>TOOL</v>
          </cell>
          <cell r="D2889" t="str">
            <v>Tool  C hook DN80</v>
          </cell>
          <cell r="E2889" t="str">
            <v>Tool  Hakenschlüssel DN80</v>
          </cell>
          <cell r="F2889">
            <v>70</v>
          </cell>
          <cell r="G2889" t="str">
            <v>EUR</v>
          </cell>
          <cell r="H2889">
            <v>1</v>
          </cell>
          <cell r="I2889">
            <v>-60</v>
          </cell>
          <cell r="J2889">
            <v>28</v>
          </cell>
          <cell r="K2889" t="str">
            <v>EUR</v>
          </cell>
          <cell r="M2889"/>
          <cell r="N2889">
            <v>70</v>
          </cell>
          <cell r="O2889" t="str">
            <v>EUR</v>
          </cell>
          <cell r="P2889">
            <v>1</v>
          </cell>
          <cell r="Q2889">
            <v>-60</v>
          </cell>
          <cell r="R2889">
            <v>28</v>
          </cell>
          <cell r="S2889" t="str">
            <v>EUR</v>
          </cell>
          <cell r="U2889"/>
          <cell r="V2889">
            <v>112</v>
          </cell>
          <cell r="W2889">
            <v>112</v>
          </cell>
          <cell r="X2889">
            <v>0</v>
          </cell>
          <cell r="Y2889" t="e">
            <v>#NAME?</v>
          </cell>
          <cell r="Z2889">
            <v>1</v>
          </cell>
          <cell r="AA2889">
            <v>1</v>
          </cell>
          <cell r="AB2889" t="str">
            <v>30</v>
          </cell>
          <cell r="AC2889" t="str">
            <v>*SN</v>
          </cell>
          <cell r="AE2889" t="str">
            <v>3PNBA</v>
          </cell>
          <cell r="AF2889">
            <v>3</v>
          </cell>
          <cell r="AG2889" t="str">
            <v>P</v>
          </cell>
          <cell r="AH2889" t="str">
            <v>N</v>
          </cell>
          <cell r="AI2889" t="str">
            <v>B</v>
          </cell>
          <cell r="AJ2889" t="str">
            <v>A</v>
          </cell>
          <cell r="AK2889" t="str">
            <v>Sinorix N2</v>
          </cell>
          <cell r="AL2889" t="str">
            <v>Sinorix N2 - 200 bar</v>
          </cell>
          <cell r="AM2889" t="str">
            <v>N</v>
          </cell>
          <cell r="AN2889" t="str">
            <v>N</v>
          </cell>
          <cell r="AO2889" t="str">
            <v>73063012</v>
          </cell>
          <cell r="AP2889" t="str">
            <v>CH</v>
          </cell>
          <cell r="AQ2889">
            <v>0.72399999999999998</v>
          </cell>
          <cell r="AR2889" t="str">
            <v>KG</v>
          </cell>
          <cell r="AW2889">
            <v>4</v>
          </cell>
          <cell r="AX2889">
            <v>91.83</v>
          </cell>
          <cell r="AY2889" t="e">
            <v>#N/A</v>
          </cell>
          <cell r="BA2889">
            <v>4</v>
          </cell>
          <cell r="BB2889">
            <v>91.83</v>
          </cell>
        </row>
        <row r="2890">
          <cell r="A2890" t="str">
            <v>A5Q00031985</v>
          </cell>
          <cell r="B2890" t="str">
            <v>A5Q00031985</v>
          </cell>
          <cell r="C2890" t="str">
            <v>TOOL</v>
          </cell>
          <cell r="D2890" t="str">
            <v>Tool  leackage finder  CONTROLIT</v>
          </cell>
          <cell r="E2890" t="str">
            <v>Tool  Lecksucher CONTROLIT</v>
          </cell>
          <cell r="F2890">
            <v>22</v>
          </cell>
          <cell r="G2890" t="str">
            <v>EUR</v>
          </cell>
          <cell r="H2890">
            <v>1</v>
          </cell>
          <cell r="I2890">
            <v>-60</v>
          </cell>
          <cell r="J2890">
            <v>8.8000000000000007</v>
          </cell>
          <cell r="K2890" t="str">
            <v>EUR</v>
          </cell>
          <cell r="M2890"/>
          <cell r="N2890">
            <v>22</v>
          </cell>
          <cell r="O2890" t="str">
            <v>EUR</v>
          </cell>
          <cell r="P2890">
            <v>1</v>
          </cell>
          <cell r="Q2890">
            <v>-60</v>
          </cell>
          <cell r="R2890">
            <v>8.8000000000000007</v>
          </cell>
          <cell r="S2890" t="str">
            <v>EUR</v>
          </cell>
          <cell r="U2890"/>
          <cell r="V2890">
            <v>0</v>
          </cell>
          <cell r="W2890">
            <v>0</v>
          </cell>
          <cell r="X2890">
            <v>0</v>
          </cell>
          <cell r="Y2890" t="e">
            <v>#NAME?</v>
          </cell>
          <cell r="Z2890">
            <v>1</v>
          </cell>
          <cell r="AA2890">
            <v>1</v>
          </cell>
          <cell r="AB2890" t="str">
            <v>30</v>
          </cell>
          <cell r="AC2890" t="str">
            <v>*SN</v>
          </cell>
          <cell r="AE2890" t="str">
            <v>3PNBA</v>
          </cell>
          <cell r="AF2890">
            <v>3</v>
          </cell>
          <cell r="AG2890" t="str">
            <v>P</v>
          </cell>
          <cell r="AH2890" t="str">
            <v>N</v>
          </cell>
          <cell r="AI2890" t="str">
            <v>B</v>
          </cell>
          <cell r="AJ2890" t="str">
            <v>A</v>
          </cell>
          <cell r="AK2890" t="str">
            <v>Sinorix N2</v>
          </cell>
          <cell r="AL2890" t="str">
            <v>Sinorix N2 - 200 bar</v>
          </cell>
          <cell r="AM2890" t="str">
            <v>N</v>
          </cell>
          <cell r="AN2890" t="str">
            <v>N</v>
          </cell>
          <cell r="AO2890" t="str">
            <v>34039900</v>
          </cell>
          <cell r="AP2890" t="str">
            <v>CH</v>
          </cell>
          <cell r="AQ2890">
            <v>0.51500000000000001</v>
          </cell>
          <cell r="AR2890" t="str">
            <v>KG</v>
          </cell>
          <cell r="AW2890">
            <v>0</v>
          </cell>
          <cell r="AX2890">
            <v>0</v>
          </cell>
          <cell r="AY2890" t="e">
            <v>#N/A</v>
          </cell>
          <cell r="BA2890">
            <v>0</v>
          </cell>
          <cell r="BB2890">
            <v>0</v>
          </cell>
        </row>
        <row r="2891">
          <cell r="A2891" t="str">
            <v>S54476-B157-A4</v>
          </cell>
          <cell r="B2891" t="str">
            <v>S54476-B157-A4</v>
          </cell>
          <cell r="C2891" t="str">
            <v>TOOL</v>
          </cell>
          <cell r="D2891" t="str">
            <v>Tool  reset tool B0480</v>
          </cell>
          <cell r="E2891" t="str">
            <v>Tool  Spannvorrichtung</v>
          </cell>
          <cell r="F2891">
            <v>35</v>
          </cell>
          <cell r="G2891" t="str">
            <v>EUR</v>
          </cell>
          <cell r="H2891">
            <v>1</v>
          </cell>
          <cell r="I2891">
            <v>-60</v>
          </cell>
          <cell r="J2891">
            <v>14</v>
          </cell>
          <cell r="K2891" t="str">
            <v>EUR</v>
          </cell>
          <cell r="M2891"/>
          <cell r="N2891">
            <v>35</v>
          </cell>
          <cell r="O2891" t="str">
            <v>EUR</v>
          </cell>
          <cell r="P2891">
            <v>1</v>
          </cell>
          <cell r="Q2891">
            <v>-60</v>
          </cell>
          <cell r="R2891">
            <v>14</v>
          </cell>
          <cell r="S2891" t="str">
            <v>EUR</v>
          </cell>
          <cell r="U2891"/>
          <cell r="V2891">
            <v>28</v>
          </cell>
          <cell r="W2891">
            <v>28</v>
          </cell>
          <cell r="X2891">
            <v>0</v>
          </cell>
          <cell r="Y2891" t="e">
            <v>#NAME?</v>
          </cell>
          <cell r="Z2891">
            <v>1</v>
          </cell>
          <cell r="AA2891">
            <v>1</v>
          </cell>
          <cell r="AB2891" t="str">
            <v>30</v>
          </cell>
          <cell r="AC2891" t="str">
            <v>*SN</v>
          </cell>
          <cell r="AE2891" t="str">
            <v>3PNBA</v>
          </cell>
          <cell r="AF2891">
            <v>3</v>
          </cell>
          <cell r="AG2891" t="str">
            <v>P</v>
          </cell>
          <cell r="AH2891" t="str">
            <v>N</v>
          </cell>
          <cell r="AI2891" t="str">
            <v>B</v>
          </cell>
          <cell r="AJ2891" t="str">
            <v>A</v>
          </cell>
          <cell r="AK2891" t="str">
            <v>Sinorix N2</v>
          </cell>
          <cell r="AL2891" t="str">
            <v>Sinorix N2 - 200 bar</v>
          </cell>
          <cell r="AM2891" t="str">
            <v>N</v>
          </cell>
          <cell r="AN2891" t="str">
            <v>N</v>
          </cell>
          <cell r="AO2891" t="str">
            <v>73063012</v>
          </cell>
          <cell r="AP2891" t="str">
            <v>LU</v>
          </cell>
          <cell r="AQ2891">
            <v>0.39500000000000002</v>
          </cell>
          <cell r="AR2891" t="str">
            <v>KG</v>
          </cell>
          <cell r="AW2891">
            <v>2</v>
          </cell>
          <cell r="AX2891">
            <v>27.9</v>
          </cell>
          <cell r="AY2891" t="e">
            <v>#N/A</v>
          </cell>
          <cell r="BA2891">
            <v>2</v>
          </cell>
          <cell r="BB2891">
            <v>27.9</v>
          </cell>
        </row>
        <row r="2892">
          <cell r="A2892" t="str">
            <v>A5Q00032148</v>
          </cell>
          <cell r="B2892" t="str">
            <v>A5Q00032148</v>
          </cell>
          <cell r="C2892" t="str">
            <v>TOOL</v>
          </cell>
          <cell r="D2892" t="str">
            <v>Tool  spanner open end 41mm black</v>
          </cell>
          <cell r="E2892" t="str">
            <v>Tool  Gabelschlüssel SW 41 roh</v>
          </cell>
          <cell r="F2892">
            <v>142</v>
          </cell>
          <cell r="G2892" t="str">
            <v>EUR</v>
          </cell>
          <cell r="H2892">
            <v>1</v>
          </cell>
          <cell r="I2892">
            <v>-60</v>
          </cell>
          <cell r="J2892">
            <v>56.8</v>
          </cell>
          <cell r="K2892" t="str">
            <v>EUR</v>
          </cell>
          <cell r="M2892"/>
          <cell r="N2892">
            <v>129</v>
          </cell>
          <cell r="O2892" t="str">
            <v>EUR</v>
          </cell>
          <cell r="P2892">
            <v>1</v>
          </cell>
          <cell r="Q2892">
            <v>-60</v>
          </cell>
          <cell r="R2892">
            <v>51.6</v>
          </cell>
          <cell r="S2892" t="str">
            <v>EUR</v>
          </cell>
          <cell r="U2892"/>
          <cell r="V2892">
            <v>0</v>
          </cell>
          <cell r="W2892">
            <v>0</v>
          </cell>
          <cell r="X2892">
            <v>0</v>
          </cell>
          <cell r="Y2892" t="e">
            <v>#NAME?</v>
          </cell>
          <cell r="Z2892">
            <v>1</v>
          </cell>
          <cell r="AA2892">
            <v>1</v>
          </cell>
          <cell r="AB2892" t="str">
            <v>56</v>
          </cell>
          <cell r="AC2892" t="str">
            <v>*SN</v>
          </cell>
          <cell r="AD2892" t="str">
            <v>phased out product</v>
          </cell>
          <cell r="AE2892" t="str">
            <v>3PNBA</v>
          </cell>
          <cell r="AF2892">
            <v>3</v>
          </cell>
          <cell r="AG2892" t="str">
            <v>P</v>
          </cell>
          <cell r="AH2892" t="str">
            <v>N</v>
          </cell>
          <cell r="AI2892" t="str">
            <v>B</v>
          </cell>
          <cell r="AJ2892" t="str">
            <v>A</v>
          </cell>
          <cell r="AK2892" t="str">
            <v>Sinorix N2</v>
          </cell>
          <cell r="AL2892" t="str">
            <v>Sinorix N2 - 200 bar</v>
          </cell>
          <cell r="AM2892" t="str">
            <v>N</v>
          </cell>
          <cell r="AN2892" t="str">
            <v>N</v>
          </cell>
          <cell r="AO2892" t="str">
            <v>73063012</v>
          </cell>
          <cell r="AP2892" t="str">
            <v>CH</v>
          </cell>
          <cell r="AQ2892">
            <v>1E-3</v>
          </cell>
          <cell r="AR2892" t="str">
            <v>KG</v>
          </cell>
          <cell r="AW2892">
            <v>0</v>
          </cell>
          <cell r="AX2892">
            <v>0</v>
          </cell>
          <cell r="AY2892" t="e">
            <v>#N/A</v>
          </cell>
          <cell r="BA2892">
            <v>0</v>
          </cell>
          <cell r="BB2892">
            <v>0</v>
          </cell>
        </row>
        <row r="2893">
          <cell r="A2893" t="str">
            <v>S54476-B157-A10</v>
          </cell>
          <cell r="B2893" t="str">
            <v>S54476-B157-A10</v>
          </cell>
          <cell r="C2893" t="str">
            <v>TOOL</v>
          </cell>
          <cell r="D2893" t="str">
            <v>Tool  spanner open end 41mm special</v>
          </cell>
          <cell r="E2893" t="str">
            <v>Tool  Gabelschlüssel SW 41 spezial</v>
          </cell>
          <cell r="F2893">
            <v>199</v>
          </cell>
          <cell r="G2893" t="str">
            <v>EUR</v>
          </cell>
          <cell r="H2893">
            <v>1</v>
          </cell>
          <cell r="I2893">
            <v>-60</v>
          </cell>
          <cell r="J2893">
            <v>79.599999999999994</v>
          </cell>
          <cell r="K2893" t="str">
            <v>EUR</v>
          </cell>
          <cell r="M2893"/>
          <cell r="N2893">
            <v>199</v>
          </cell>
          <cell r="O2893" t="str">
            <v>EUR</v>
          </cell>
          <cell r="P2893">
            <v>1</v>
          </cell>
          <cell r="Q2893">
            <v>-60</v>
          </cell>
          <cell r="R2893">
            <v>79.599999999999994</v>
          </cell>
          <cell r="S2893" t="str">
            <v>EUR</v>
          </cell>
          <cell r="U2893"/>
          <cell r="V2893">
            <v>0</v>
          </cell>
          <cell r="W2893">
            <v>0</v>
          </cell>
          <cell r="X2893">
            <v>0</v>
          </cell>
          <cell r="Y2893" t="e">
            <v>#NAME?</v>
          </cell>
          <cell r="Z2893">
            <v>1</v>
          </cell>
          <cell r="AA2893">
            <v>1</v>
          </cell>
          <cell r="AB2893" t="str">
            <v>60</v>
          </cell>
          <cell r="AC2893" t="str">
            <v>*SN</v>
          </cell>
          <cell r="AD2893" t="str">
            <v>phase out started</v>
          </cell>
          <cell r="AE2893" t="str">
            <v>3PNBA</v>
          </cell>
          <cell r="AF2893">
            <v>3</v>
          </cell>
          <cell r="AG2893" t="str">
            <v>P</v>
          </cell>
          <cell r="AH2893" t="str">
            <v>N</v>
          </cell>
          <cell r="AI2893" t="str">
            <v>B</v>
          </cell>
          <cell r="AJ2893" t="str">
            <v>A</v>
          </cell>
          <cell r="AK2893" t="str">
            <v>Sinorix N2</v>
          </cell>
          <cell r="AL2893" t="str">
            <v>Sinorix N2 - 200 bar</v>
          </cell>
          <cell r="AM2893" t="str">
            <v>N</v>
          </cell>
          <cell r="AN2893" t="str">
            <v>N</v>
          </cell>
          <cell r="AO2893" t="str">
            <v>73063012</v>
          </cell>
          <cell r="AP2893" t="str">
            <v>CH</v>
          </cell>
          <cell r="AQ2893">
            <v>0.56499999999999995</v>
          </cell>
          <cell r="AR2893" t="str">
            <v>KG</v>
          </cell>
          <cell r="AW2893">
            <v>0</v>
          </cell>
          <cell r="AX2893">
            <v>0</v>
          </cell>
          <cell r="AY2893" t="e">
            <v>#N/A</v>
          </cell>
          <cell r="BA2893">
            <v>0</v>
          </cell>
          <cell r="BB2893">
            <v>0</v>
          </cell>
        </row>
        <row r="2894">
          <cell r="A2894" t="str">
            <v>S54476-B157-A12</v>
          </cell>
          <cell r="B2894" t="str">
            <v>S54476-B157-A12</v>
          </cell>
          <cell r="C2894" t="str">
            <v>TOOL</v>
          </cell>
          <cell r="D2894" t="str">
            <v>Tool  spanner open end 60mm special</v>
          </cell>
          <cell r="E2894" t="str">
            <v>Tool  Gabelschlüssel SW 60 spezial</v>
          </cell>
          <cell r="F2894">
            <v>69</v>
          </cell>
          <cell r="G2894" t="str">
            <v>EUR</v>
          </cell>
          <cell r="H2894">
            <v>1</v>
          </cell>
          <cell r="I2894">
            <v>-60</v>
          </cell>
          <cell r="J2894">
            <v>27.6</v>
          </cell>
          <cell r="K2894" t="str">
            <v>EUR</v>
          </cell>
          <cell r="M2894"/>
          <cell r="N2894">
            <v>69</v>
          </cell>
          <cell r="O2894" t="str">
            <v>EUR</v>
          </cell>
          <cell r="P2894">
            <v>1</v>
          </cell>
          <cell r="Q2894">
            <v>-60</v>
          </cell>
          <cell r="R2894">
            <v>27.6</v>
          </cell>
          <cell r="S2894" t="str">
            <v>EUR</v>
          </cell>
          <cell r="U2894"/>
          <cell r="V2894">
            <v>0</v>
          </cell>
          <cell r="W2894">
            <v>0</v>
          </cell>
          <cell r="X2894">
            <v>0</v>
          </cell>
          <cell r="Y2894" t="e">
            <v>#NAME?</v>
          </cell>
          <cell r="Z2894">
            <v>1</v>
          </cell>
          <cell r="AA2894">
            <v>1</v>
          </cell>
          <cell r="AB2894" t="str">
            <v>60</v>
          </cell>
          <cell r="AC2894" t="str">
            <v>*SN</v>
          </cell>
          <cell r="AD2894" t="str">
            <v>phase out started</v>
          </cell>
          <cell r="AE2894" t="str">
            <v>3PNBA</v>
          </cell>
          <cell r="AF2894">
            <v>3</v>
          </cell>
          <cell r="AG2894" t="str">
            <v>P</v>
          </cell>
          <cell r="AH2894" t="str">
            <v>N</v>
          </cell>
          <cell r="AI2894" t="str">
            <v>B</v>
          </cell>
          <cell r="AJ2894" t="str">
            <v>A</v>
          </cell>
          <cell r="AK2894" t="str">
            <v>Sinorix N2</v>
          </cell>
          <cell r="AL2894" t="str">
            <v>Sinorix N2 - 200 bar</v>
          </cell>
          <cell r="AM2894" t="str">
            <v>N</v>
          </cell>
          <cell r="AN2894" t="str">
            <v>N</v>
          </cell>
          <cell r="AO2894" t="str">
            <v>73063012</v>
          </cell>
          <cell r="AP2894" t="str">
            <v>CH</v>
          </cell>
          <cell r="AQ2894">
            <v>1.56</v>
          </cell>
          <cell r="AR2894" t="str">
            <v>KG</v>
          </cell>
          <cell r="AW2894">
            <v>0</v>
          </cell>
          <cell r="AX2894">
            <v>0</v>
          </cell>
          <cell r="AY2894" t="e">
            <v>#N/A</v>
          </cell>
          <cell r="BA2894">
            <v>0</v>
          </cell>
          <cell r="BB2894">
            <v>0</v>
          </cell>
        </row>
        <row r="2895">
          <cell r="A2895" t="str">
            <v>S54476-B156-A2</v>
          </cell>
          <cell r="B2895" t="str">
            <v>S54476-B156-A2</v>
          </cell>
          <cell r="C2895" t="str">
            <v>TOOL</v>
          </cell>
          <cell r="D2895" t="str">
            <v>Tool  special tool for O-ring</v>
          </cell>
          <cell r="E2895" t="str">
            <v>Tool  Montagehilfe für O-Ring</v>
          </cell>
          <cell r="F2895">
            <v>59</v>
          </cell>
          <cell r="G2895" t="str">
            <v>EUR</v>
          </cell>
          <cell r="H2895">
            <v>1</v>
          </cell>
          <cell r="I2895">
            <v>-60</v>
          </cell>
          <cell r="J2895">
            <v>23.6</v>
          </cell>
          <cell r="K2895" t="str">
            <v>EUR</v>
          </cell>
          <cell r="M2895"/>
          <cell r="N2895">
            <v>59</v>
          </cell>
          <cell r="O2895" t="str">
            <v>EUR</v>
          </cell>
          <cell r="P2895">
            <v>1</v>
          </cell>
          <cell r="Q2895">
            <v>-60</v>
          </cell>
          <cell r="R2895">
            <v>23.6</v>
          </cell>
          <cell r="S2895" t="str">
            <v>EUR</v>
          </cell>
          <cell r="U2895"/>
          <cell r="V2895">
            <v>0</v>
          </cell>
          <cell r="W2895">
            <v>0</v>
          </cell>
          <cell r="X2895">
            <v>0</v>
          </cell>
          <cell r="Y2895" t="e">
            <v>#NAME?</v>
          </cell>
          <cell r="Z2895">
            <v>1</v>
          </cell>
          <cell r="AA2895">
            <v>1</v>
          </cell>
          <cell r="AB2895" t="str">
            <v>30</v>
          </cell>
          <cell r="AC2895" t="str">
            <v>*SN</v>
          </cell>
          <cell r="AE2895" t="str">
            <v>3PNBA</v>
          </cell>
          <cell r="AF2895">
            <v>3</v>
          </cell>
          <cell r="AG2895" t="str">
            <v>P</v>
          </cell>
          <cell r="AH2895" t="str">
            <v>N</v>
          </cell>
          <cell r="AI2895" t="str">
            <v>B</v>
          </cell>
          <cell r="AJ2895" t="str">
            <v>A</v>
          </cell>
          <cell r="AK2895" t="str">
            <v>Sinorix N2</v>
          </cell>
          <cell r="AL2895" t="str">
            <v>Sinorix N2 - 200 bar</v>
          </cell>
          <cell r="AM2895" t="str">
            <v>N</v>
          </cell>
          <cell r="AN2895" t="str">
            <v>N</v>
          </cell>
          <cell r="AO2895" t="str">
            <v>73063012</v>
          </cell>
          <cell r="AP2895" t="str">
            <v>CH</v>
          </cell>
          <cell r="AQ2895">
            <v>0.09</v>
          </cell>
          <cell r="AR2895" t="str">
            <v>KG</v>
          </cell>
          <cell r="AW2895">
            <v>0</v>
          </cell>
          <cell r="AX2895">
            <v>0</v>
          </cell>
          <cell r="AY2895" t="e">
            <v>#N/A</v>
          </cell>
          <cell r="BA2895">
            <v>0</v>
          </cell>
          <cell r="BB2895">
            <v>0</v>
          </cell>
        </row>
        <row r="2896">
          <cell r="A2896" t="str">
            <v>S54476-B157-A3</v>
          </cell>
          <cell r="B2896" t="str">
            <v>S54476-B157-A3</v>
          </cell>
          <cell r="C2896" t="str">
            <v>TOOL</v>
          </cell>
          <cell r="D2896" t="str">
            <v>Tool  tool head long</v>
          </cell>
          <cell r="E2896" t="str">
            <v>Tool  Montagehülse lang</v>
          </cell>
          <cell r="F2896">
            <v>189</v>
          </cell>
          <cell r="G2896" t="str">
            <v>EUR</v>
          </cell>
          <cell r="H2896">
            <v>1</v>
          </cell>
          <cell r="I2896">
            <v>-60</v>
          </cell>
          <cell r="J2896">
            <v>75.599999999999994</v>
          </cell>
          <cell r="K2896" t="str">
            <v>EUR</v>
          </cell>
          <cell r="M2896"/>
          <cell r="N2896">
            <v>189</v>
          </cell>
          <cell r="O2896" t="str">
            <v>EUR</v>
          </cell>
          <cell r="P2896">
            <v>1</v>
          </cell>
          <cell r="Q2896">
            <v>-60</v>
          </cell>
          <cell r="R2896">
            <v>75.599999999999994</v>
          </cell>
          <cell r="S2896" t="str">
            <v>EUR</v>
          </cell>
          <cell r="U2896"/>
          <cell r="V2896">
            <v>226.8</v>
          </cell>
          <cell r="W2896">
            <v>226.8</v>
          </cell>
          <cell r="X2896">
            <v>0</v>
          </cell>
          <cell r="Y2896" t="e">
            <v>#NAME?</v>
          </cell>
          <cell r="Z2896">
            <v>1</v>
          </cell>
          <cell r="AA2896">
            <v>1</v>
          </cell>
          <cell r="AB2896" t="str">
            <v>30</v>
          </cell>
          <cell r="AC2896" t="str">
            <v>*SN</v>
          </cell>
          <cell r="AE2896" t="str">
            <v>3PNBA</v>
          </cell>
          <cell r="AF2896">
            <v>3</v>
          </cell>
          <cell r="AG2896" t="str">
            <v>P</v>
          </cell>
          <cell r="AH2896" t="str">
            <v>N</v>
          </cell>
          <cell r="AI2896" t="str">
            <v>B</v>
          </cell>
          <cell r="AJ2896" t="str">
            <v>A</v>
          </cell>
          <cell r="AK2896" t="str">
            <v>Sinorix N2</v>
          </cell>
          <cell r="AL2896" t="str">
            <v>Sinorix N2 - 200 bar</v>
          </cell>
          <cell r="AM2896" t="str">
            <v>N</v>
          </cell>
          <cell r="AN2896" t="str">
            <v>N</v>
          </cell>
          <cell r="AO2896" t="str">
            <v>73063012</v>
          </cell>
          <cell r="AP2896" t="str">
            <v>CH</v>
          </cell>
          <cell r="AQ2896">
            <v>0.84</v>
          </cell>
          <cell r="AR2896" t="str">
            <v>KG</v>
          </cell>
          <cell r="AW2896">
            <v>3</v>
          </cell>
          <cell r="AX2896">
            <v>226.03</v>
          </cell>
          <cell r="AY2896" t="e">
            <v>#N/A</v>
          </cell>
          <cell r="BA2896">
            <v>3</v>
          </cell>
          <cell r="BB2896">
            <v>226.03</v>
          </cell>
        </row>
        <row r="2897">
          <cell r="A2897" t="str">
            <v>S54476-B157-A2</v>
          </cell>
          <cell r="B2897" t="str">
            <v>S54476-B157-A2</v>
          </cell>
          <cell r="C2897" t="str">
            <v>TOOL</v>
          </cell>
          <cell r="D2897" t="str">
            <v>Tool  tool head short</v>
          </cell>
          <cell r="E2897" t="str">
            <v>Tool  Montagehülse kurz</v>
          </cell>
          <cell r="F2897">
            <v>169</v>
          </cell>
          <cell r="G2897" t="str">
            <v>EUR</v>
          </cell>
          <cell r="H2897">
            <v>1</v>
          </cell>
          <cell r="I2897">
            <v>-60</v>
          </cell>
          <cell r="J2897">
            <v>67.599999999999994</v>
          </cell>
          <cell r="K2897" t="str">
            <v>EUR</v>
          </cell>
          <cell r="M2897"/>
          <cell r="N2897">
            <v>169</v>
          </cell>
          <cell r="O2897" t="str">
            <v>EUR</v>
          </cell>
          <cell r="P2897">
            <v>1</v>
          </cell>
          <cell r="Q2897">
            <v>-60</v>
          </cell>
          <cell r="R2897">
            <v>67.599999999999994</v>
          </cell>
          <cell r="S2897" t="str">
            <v>EUR</v>
          </cell>
          <cell r="U2897"/>
          <cell r="V2897">
            <v>135.19999999999999</v>
          </cell>
          <cell r="W2897">
            <v>135.19999999999999</v>
          </cell>
          <cell r="X2897">
            <v>0</v>
          </cell>
          <cell r="Y2897" t="e">
            <v>#NAME?</v>
          </cell>
          <cell r="Z2897">
            <v>1</v>
          </cell>
          <cell r="AA2897">
            <v>1</v>
          </cell>
          <cell r="AB2897" t="str">
            <v>30</v>
          </cell>
          <cell r="AC2897" t="str">
            <v>*SN</v>
          </cell>
          <cell r="AE2897" t="str">
            <v>3PNBA</v>
          </cell>
          <cell r="AF2897">
            <v>3</v>
          </cell>
          <cell r="AG2897" t="str">
            <v>P</v>
          </cell>
          <cell r="AH2897" t="str">
            <v>N</v>
          </cell>
          <cell r="AI2897" t="str">
            <v>B</v>
          </cell>
          <cell r="AJ2897" t="str">
            <v>A</v>
          </cell>
          <cell r="AK2897" t="str">
            <v>Sinorix N2</v>
          </cell>
          <cell r="AL2897" t="str">
            <v>Sinorix N2 - 200 bar</v>
          </cell>
          <cell r="AM2897" t="str">
            <v>N</v>
          </cell>
          <cell r="AN2897" t="str">
            <v>N</v>
          </cell>
          <cell r="AO2897" t="str">
            <v>73063012</v>
          </cell>
          <cell r="AP2897" t="str">
            <v>CH</v>
          </cell>
          <cell r="AQ2897">
            <v>0.48699999999999999</v>
          </cell>
          <cell r="AR2897" t="str">
            <v>KG</v>
          </cell>
          <cell r="AW2897">
            <v>2</v>
          </cell>
          <cell r="AX2897">
            <v>134.74</v>
          </cell>
          <cell r="AY2897" t="e">
            <v>#N/A</v>
          </cell>
          <cell r="BA2897">
            <v>2</v>
          </cell>
          <cell r="BB2897">
            <v>134.74</v>
          </cell>
        </row>
        <row r="2898">
          <cell r="A2898" t="str">
            <v>A5Q00032149</v>
          </cell>
          <cell r="B2898" t="str">
            <v>A5Q00032149</v>
          </cell>
          <cell r="C2898" t="str">
            <v>TOOL</v>
          </cell>
          <cell r="D2898" t="str">
            <v>Tool  torque wrench 5-25Nm,4 x 3/8</v>
          </cell>
          <cell r="E2898" t="str">
            <v>Tool  Drehmoment 5-25Nm,4kant 3/8</v>
          </cell>
          <cell r="F2898">
            <v>174</v>
          </cell>
          <cell r="G2898" t="str">
            <v>EUR</v>
          </cell>
          <cell r="H2898">
            <v>1</v>
          </cell>
          <cell r="I2898">
            <v>-60</v>
          </cell>
          <cell r="J2898">
            <v>69.599999999999994</v>
          </cell>
          <cell r="K2898" t="str">
            <v>EUR</v>
          </cell>
          <cell r="M2898"/>
          <cell r="N2898">
            <v>158</v>
          </cell>
          <cell r="O2898" t="str">
            <v>EUR</v>
          </cell>
          <cell r="P2898">
            <v>1</v>
          </cell>
          <cell r="Q2898">
            <v>-60</v>
          </cell>
          <cell r="R2898">
            <v>63.2</v>
          </cell>
          <cell r="S2898" t="str">
            <v>EUR</v>
          </cell>
          <cell r="U2898"/>
          <cell r="V2898">
            <v>0</v>
          </cell>
          <cell r="W2898">
            <v>0</v>
          </cell>
          <cell r="X2898">
            <v>0</v>
          </cell>
          <cell r="Y2898" t="e">
            <v>#NAME?</v>
          </cell>
          <cell r="Z2898">
            <v>1</v>
          </cell>
          <cell r="AA2898">
            <v>1</v>
          </cell>
          <cell r="AB2898" t="str">
            <v>56</v>
          </cell>
          <cell r="AC2898" t="str">
            <v>*SN</v>
          </cell>
          <cell r="AD2898" t="str">
            <v>phased out product</v>
          </cell>
          <cell r="AE2898" t="str">
            <v>3PNBA</v>
          </cell>
          <cell r="AF2898">
            <v>3</v>
          </cell>
          <cell r="AG2898" t="str">
            <v>P</v>
          </cell>
          <cell r="AH2898" t="str">
            <v>N</v>
          </cell>
          <cell r="AI2898" t="str">
            <v>B</v>
          </cell>
          <cell r="AJ2898" t="str">
            <v>A</v>
          </cell>
          <cell r="AK2898" t="str">
            <v>Sinorix N2</v>
          </cell>
          <cell r="AL2898" t="str">
            <v>Sinorix N2 - 200 bar</v>
          </cell>
          <cell r="AM2898" t="str">
            <v>N</v>
          </cell>
          <cell r="AN2898" t="str">
            <v>N</v>
          </cell>
          <cell r="AO2898" t="str">
            <v>73063012</v>
          </cell>
          <cell r="AP2898" t="str">
            <v>CH</v>
          </cell>
          <cell r="AQ2898">
            <v>1E-3</v>
          </cell>
          <cell r="AR2898" t="str">
            <v>KG</v>
          </cell>
          <cell r="AW2898">
            <v>0</v>
          </cell>
          <cell r="AX2898">
            <v>0</v>
          </cell>
          <cell r="AY2898" t="e">
            <v>#N/A</v>
          </cell>
          <cell r="BA2898">
            <v>0</v>
          </cell>
          <cell r="BB2898">
            <v>0</v>
          </cell>
        </row>
        <row r="2899">
          <cell r="A2899" t="str">
            <v>A5Q00032151</v>
          </cell>
          <cell r="B2899" t="str">
            <v>A5Q00032151</v>
          </cell>
          <cell r="C2899" t="str">
            <v>TOOL</v>
          </cell>
          <cell r="D2899" t="str">
            <v>Tool  torque wrench 6-50 Nm, 4 x 3/8</v>
          </cell>
          <cell r="E2899" t="str">
            <v>Tool  Drehmoment 6-50Nm,4kant 3/8</v>
          </cell>
          <cell r="F2899">
            <v>795</v>
          </cell>
          <cell r="G2899" t="str">
            <v>EUR</v>
          </cell>
          <cell r="H2899">
            <v>1</v>
          </cell>
          <cell r="I2899">
            <v>-60</v>
          </cell>
          <cell r="J2899">
            <v>318</v>
          </cell>
          <cell r="K2899" t="str">
            <v>EUR</v>
          </cell>
          <cell r="M2899"/>
          <cell r="N2899">
            <v>795</v>
          </cell>
          <cell r="O2899" t="str">
            <v>EUR</v>
          </cell>
          <cell r="P2899">
            <v>1</v>
          </cell>
          <cell r="Q2899">
            <v>-60</v>
          </cell>
          <cell r="R2899">
            <v>318</v>
          </cell>
          <cell r="S2899" t="str">
            <v>EUR</v>
          </cell>
          <cell r="U2899"/>
          <cell r="V2899">
            <v>0</v>
          </cell>
          <cell r="W2899">
            <v>0</v>
          </cell>
          <cell r="X2899">
            <v>0</v>
          </cell>
          <cell r="Y2899" t="e">
            <v>#NAME?</v>
          </cell>
          <cell r="Z2899">
            <v>1</v>
          </cell>
          <cell r="AA2899">
            <v>1</v>
          </cell>
          <cell r="AB2899" t="str">
            <v>30</v>
          </cell>
          <cell r="AC2899" t="str">
            <v>*SN</v>
          </cell>
          <cell r="AE2899" t="str">
            <v>3PNBA</v>
          </cell>
          <cell r="AF2899">
            <v>3</v>
          </cell>
          <cell r="AG2899" t="str">
            <v>P</v>
          </cell>
          <cell r="AH2899" t="str">
            <v>N</v>
          </cell>
          <cell r="AI2899" t="str">
            <v>B</v>
          </cell>
          <cell r="AJ2899" t="str">
            <v>A</v>
          </cell>
          <cell r="AK2899" t="str">
            <v>Sinorix N2</v>
          </cell>
          <cell r="AL2899" t="str">
            <v>Sinorix N2 - 200 bar</v>
          </cell>
          <cell r="AM2899" t="str">
            <v>N</v>
          </cell>
          <cell r="AN2899" t="str">
            <v>N</v>
          </cell>
          <cell r="AO2899" t="str">
            <v>82041220</v>
          </cell>
          <cell r="AP2899" t="str">
            <v>CH</v>
          </cell>
          <cell r="AQ2899">
            <v>1.127</v>
          </cell>
          <cell r="AR2899" t="str">
            <v>KG</v>
          </cell>
          <cell r="AW2899">
            <v>0</v>
          </cell>
          <cell r="AX2899">
            <v>0</v>
          </cell>
          <cell r="AY2899" t="e">
            <v>#N/A</v>
          </cell>
          <cell r="BA2899">
            <v>0</v>
          </cell>
          <cell r="BB2899">
            <v>0</v>
          </cell>
        </row>
        <row r="2900">
          <cell r="A2900" t="str">
            <v>A5Q00032043</v>
          </cell>
          <cell r="B2900" t="str">
            <v>A5Q00032043</v>
          </cell>
          <cell r="C2900" t="str">
            <v>UNISTRUT</v>
          </cell>
          <cell r="D2900" t="str">
            <v>Unistrut  rail protection cap 21 x 41</v>
          </cell>
          <cell r="E2900" t="str">
            <v>Unistrut  Schienenend-Schutzkappen 21x41</v>
          </cell>
          <cell r="F2900">
            <v>1.1000000000000001</v>
          </cell>
          <cell r="G2900" t="str">
            <v>EUR</v>
          </cell>
          <cell r="H2900">
            <v>1</v>
          </cell>
          <cell r="I2900">
            <v>-60</v>
          </cell>
          <cell r="J2900">
            <v>0.44</v>
          </cell>
          <cell r="K2900" t="str">
            <v>EUR</v>
          </cell>
          <cell r="M2900"/>
          <cell r="N2900">
            <v>1.1000000000000001</v>
          </cell>
          <cell r="O2900" t="str">
            <v>EUR</v>
          </cell>
          <cell r="P2900">
            <v>1</v>
          </cell>
          <cell r="Q2900">
            <v>-60</v>
          </cell>
          <cell r="R2900">
            <v>0.44</v>
          </cell>
          <cell r="S2900" t="str">
            <v>EUR</v>
          </cell>
          <cell r="U2900"/>
          <cell r="V2900">
            <v>0</v>
          </cell>
          <cell r="W2900">
            <v>0</v>
          </cell>
          <cell r="X2900">
            <v>0</v>
          </cell>
          <cell r="Y2900" t="e">
            <v>#NAME?</v>
          </cell>
          <cell r="Z2900">
            <v>1</v>
          </cell>
          <cell r="AA2900">
            <v>1</v>
          </cell>
          <cell r="AB2900" t="str">
            <v>30</v>
          </cell>
          <cell r="AC2900" t="str">
            <v>*SN</v>
          </cell>
          <cell r="AE2900" t="str">
            <v>3PNBA</v>
          </cell>
          <cell r="AF2900">
            <v>3</v>
          </cell>
          <cell r="AG2900" t="str">
            <v>P</v>
          </cell>
          <cell r="AH2900" t="str">
            <v>N</v>
          </cell>
          <cell r="AI2900" t="str">
            <v>B</v>
          </cell>
          <cell r="AJ2900" t="str">
            <v>A</v>
          </cell>
          <cell r="AK2900" t="str">
            <v>Sinorix N2</v>
          </cell>
          <cell r="AL2900" t="str">
            <v>Sinorix N2 - 200 bar</v>
          </cell>
          <cell r="AM2900" t="str">
            <v>N</v>
          </cell>
          <cell r="AN2900" t="str">
            <v>EAR99</v>
          </cell>
          <cell r="AO2900" t="str">
            <v>74112110</v>
          </cell>
          <cell r="AP2900" t="str">
            <v>CH</v>
          </cell>
          <cell r="AQ2900">
            <v>3.0000000000000001E-3</v>
          </cell>
          <cell r="AR2900" t="str">
            <v>KG</v>
          </cell>
          <cell r="AW2900">
            <v>0</v>
          </cell>
          <cell r="AX2900">
            <v>0</v>
          </cell>
          <cell r="AY2900" t="e">
            <v>#N/A</v>
          </cell>
          <cell r="BA2900">
            <v>0</v>
          </cell>
          <cell r="BB2900">
            <v>0</v>
          </cell>
        </row>
        <row r="2901">
          <cell r="A2901" t="str">
            <v>A5Q00032044</v>
          </cell>
          <cell r="B2901" t="str">
            <v>A5Q00032044</v>
          </cell>
          <cell r="C2901" t="str">
            <v>UNISTRUT</v>
          </cell>
          <cell r="D2901" t="str">
            <v>Unistrut  rail protection cap 41 x 41</v>
          </cell>
          <cell r="E2901" t="str">
            <v>Unistrut  Schienenend-Schutzkappen 41x41</v>
          </cell>
          <cell r="F2901">
            <v>1</v>
          </cell>
          <cell r="G2901" t="str">
            <v>EUR</v>
          </cell>
          <cell r="H2901">
            <v>1</v>
          </cell>
          <cell r="I2901">
            <v>-60</v>
          </cell>
          <cell r="J2901">
            <v>0.4</v>
          </cell>
          <cell r="K2901" t="str">
            <v>EUR</v>
          </cell>
          <cell r="M2901"/>
          <cell r="N2901">
            <v>1</v>
          </cell>
          <cell r="O2901" t="str">
            <v>EUR</v>
          </cell>
          <cell r="P2901">
            <v>1</v>
          </cell>
          <cell r="Q2901">
            <v>-60</v>
          </cell>
          <cell r="R2901">
            <v>0.4</v>
          </cell>
          <cell r="S2901" t="str">
            <v>EUR</v>
          </cell>
          <cell r="U2901"/>
          <cell r="V2901">
            <v>0</v>
          </cell>
          <cell r="W2901">
            <v>0</v>
          </cell>
          <cell r="X2901">
            <v>0</v>
          </cell>
          <cell r="Y2901" t="e">
            <v>#NAME?</v>
          </cell>
          <cell r="Z2901">
            <v>1</v>
          </cell>
          <cell r="AA2901">
            <v>1</v>
          </cell>
          <cell r="AB2901" t="str">
            <v>30</v>
          </cell>
          <cell r="AC2901" t="str">
            <v>*SN</v>
          </cell>
          <cell r="AE2901" t="str">
            <v>3PNBA</v>
          </cell>
          <cell r="AF2901">
            <v>3</v>
          </cell>
          <cell r="AG2901" t="str">
            <v>P</v>
          </cell>
          <cell r="AH2901" t="str">
            <v>N</v>
          </cell>
          <cell r="AI2901" t="str">
            <v>B</v>
          </cell>
          <cell r="AJ2901" t="str">
            <v>A</v>
          </cell>
          <cell r="AK2901" t="str">
            <v>Sinorix N2</v>
          </cell>
          <cell r="AL2901" t="str">
            <v>Sinorix N2 - 200 bar</v>
          </cell>
          <cell r="AM2901" t="str">
            <v>N</v>
          </cell>
          <cell r="AN2901" t="str">
            <v>EAR99</v>
          </cell>
          <cell r="AO2901" t="str">
            <v>74112110</v>
          </cell>
          <cell r="AP2901" t="str">
            <v>CH</v>
          </cell>
          <cell r="AQ2901">
            <v>6.0000000000000001E-3</v>
          </cell>
          <cell r="AR2901" t="str">
            <v>KG</v>
          </cell>
          <cell r="AW2901">
            <v>0</v>
          </cell>
          <cell r="AX2901">
            <v>0</v>
          </cell>
          <cell r="AY2901" t="e">
            <v>#N/A</v>
          </cell>
          <cell r="BA2901">
            <v>0</v>
          </cell>
          <cell r="BB2901">
            <v>0</v>
          </cell>
        </row>
        <row r="2902">
          <cell r="A2902" t="str">
            <v>A5Q00032052</v>
          </cell>
          <cell r="B2902" t="str">
            <v>A5Q00032052</v>
          </cell>
          <cell r="C2902" t="str">
            <v>UNISTRUT</v>
          </cell>
          <cell r="D2902" t="str">
            <v>Unistrut  screw M8x30</v>
          </cell>
          <cell r="E2902" t="str">
            <v>Unistrut  Schraube M8x30</v>
          </cell>
          <cell r="F2902">
            <v>2.5</v>
          </cell>
          <cell r="G2902" t="str">
            <v>EUR</v>
          </cell>
          <cell r="H2902">
            <v>1</v>
          </cell>
          <cell r="I2902">
            <v>-60</v>
          </cell>
          <cell r="J2902">
            <v>1</v>
          </cell>
          <cell r="K2902" t="str">
            <v>EUR</v>
          </cell>
          <cell r="M2902"/>
          <cell r="N2902">
            <v>2.5</v>
          </cell>
          <cell r="O2902" t="str">
            <v>EUR</v>
          </cell>
          <cell r="P2902">
            <v>1</v>
          </cell>
          <cell r="Q2902">
            <v>-60</v>
          </cell>
          <cell r="R2902">
            <v>1</v>
          </cell>
          <cell r="S2902" t="str">
            <v>EUR</v>
          </cell>
          <cell r="U2902"/>
          <cell r="V2902">
            <v>0</v>
          </cell>
          <cell r="W2902">
            <v>0</v>
          </cell>
          <cell r="X2902">
            <v>0</v>
          </cell>
          <cell r="Y2902" t="e">
            <v>#NAME?</v>
          </cell>
          <cell r="Z2902">
            <v>1</v>
          </cell>
          <cell r="AA2902">
            <v>1</v>
          </cell>
          <cell r="AB2902" t="str">
            <v>30</v>
          </cell>
          <cell r="AC2902" t="str">
            <v>*SN</v>
          </cell>
          <cell r="AE2902" t="str">
            <v>3PNBA</v>
          </cell>
          <cell r="AF2902">
            <v>3</v>
          </cell>
          <cell r="AG2902" t="str">
            <v>P</v>
          </cell>
          <cell r="AH2902" t="str">
            <v>N</v>
          </cell>
          <cell r="AI2902" t="str">
            <v>B</v>
          </cell>
          <cell r="AJ2902" t="str">
            <v>A</v>
          </cell>
          <cell r="AK2902" t="str">
            <v>Sinorix N2</v>
          </cell>
          <cell r="AL2902" t="str">
            <v>Sinorix N2 - 200 bar</v>
          </cell>
          <cell r="AM2902" t="str">
            <v>N</v>
          </cell>
          <cell r="AN2902" t="str">
            <v>N</v>
          </cell>
          <cell r="AO2902" t="str">
            <v>73063012</v>
          </cell>
          <cell r="AP2902" t="str">
            <v>DE</v>
          </cell>
          <cell r="AQ2902">
            <v>7.6999999999999999E-2</v>
          </cell>
          <cell r="AR2902" t="str">
            <v>KG</v>
          </cell>
          <cell r="AW2902">
            <v>0</v>
          </cell>
          <cell r="AX2902">
            <v>0</v>
          </cell>
          <cell r="AY2902" t="e">
            <v>#N/A</v>
          </cell>
          <cell r="BA2902">
            <v>0</v>
          </cell>
          <cell r="BB2902">
            <v>0</v>
          </cell>
        </row>
        <row r="2903">
          <cell r="A2903" t="str">
            <v>A5Q00032049</v>
          </cell>
          <cell r="B2903" t="str">
            <v>A5Q00032049</v>
          </cell>
          <cell r="C2903" t="str">
            <v>UNISTRUT</v>
          </cell>
          <cell r="D2903" t="str">
            <v>Unistrut  Uniclip clamp 39.7-42.9</v>
          </cell>
          <cell r="E2903" t="str">
            <v>Unistrut  Uniclip / Schelle 39.7-42.9</v>
          </cell>
          <cell r="F2903">
            <v>1.6</v>
          </cell>
          <cell r="G2903" t="str">
            <v>EUR</v>
          </cell>
          <cell r="H2903">
            <v>1</v>
          </cell>
          <cell r="I2903">
            <v>-60</v>
          </cell>
          <cell r="J2903">
            <v>0.64</v>
          </cell>
          <cell r="K2903" t="str">
            <v>EUR</v>
          </cell>
          <cell r="M2903"/>
          <cell r="N2903">
            <v>1.6</v>
          </cell>
          <cell r="O2903" t="str">
            <v>EUR</v>
          </cell>
          <cell r="P2903">
            <v>1</v>
          </cell>
          <cell r="Q2903">
            <v>-60</v>
          </cell>
          <cell r="R2903">
            <v>0.64</v>
          </cell>
          <cell r="S2903" t="str">
            <v>EUR</v>
          </cell>
          <cell r="U2903"/>
          <cell r="V2903">
            <v>0</v>
          </cell>
          <cell r="W2903">
            <v>0</v>
          </cell>
          <cell r="X2903">
            <v>0</v>
          </cell>
          <cell r="Y2903" t="e">
            <v>#NAME?</v>
          </cell>
          <cell r="Z2903">
            <v>1</v>
          </cell>
          <cell r="AA2903">
            <v>1</v>
          </cell>
          <cell r="AB2903" t="str">
            <v>30</v>
          </cell>
          <cell r="AC2903" t="str">
            <v>*SN</v>
          </cell>
          <cell r="AE2903" t="str">
            <v>3PNBA</v>
          </cell>
          <cell r="AF2903">
            <v>3</v>
          </cell>
          <cell r="AG2903" t="str">
            <v>P</v>
          </cell>
          <cell r="AH2903" t="str">
            <v>N</v>
          </cell>
          <cell r="AI2903" t="str">
            <v>B</v>
          </cell>
          <cell r="AJ2903" t="str">
            <v>A</v>
          </cell>
          <cell r="AK2903" t="str">
            <v>Sinorix N2</v>
          </cell>
          <cell r="AL2903" t="str">
            <v>Sinorix N2 - 200 bar</v>
          </cell>
          <cell r="AM2903" t="str">
            <v>N</v>
          </cell>
          <cell r="AN2903" t="str">
            <v>N</v>
          </cell>
          <cell r="AO2903" t="str">
            <v>73071910</v>
          </cell>
          <cell r="AP2903" t="str">
            <v>DE</v>
          </cell>
          <cell r="AQ2903">
            <v>6.5000000000000002E-2</v>
          </cell>
          <cell r="AR2903" t="str">
            <v>KG</v>
          </cell>
          <cell r="AW2903">
            <v>0</v>
          </cell>
          <cell r="AX2903">
            <v>0</v>
          </cell>
          <cell r="AY2903" t="e">
            <v>#N/A</v>
          </cell>
          <cell r="BA2903">
            <v>0</v>
          </cell>
          <cell r="BB2903">
            <v>0</v>
          </cell>
        </row>
        <row r="2904">
          <cell r="A2904" t="str">
            <v>A5Q00032050</v>
          </cell>
          <cell r="B2904" t="str">
            <v>A5Q00032050</v>
          </cell>
          <cell r="C2904" t="str">
            <v>UNISTRUT</v>
          </cell>
          <cell r="D2904" t="str">
            <v>Unistrut  Uniclip clamp 58.7-63.5</v>
          </cell>
          <cell r="E2904" t="str">
            <v>Unistrut  Uniclip / Schelle 58.7-63.5</v>
          </cell>
          <cell r="F2904">
            <v>2.8</v>
          </cell>
          <cell r="G2904" t="str">
            <v>EUR</v>
          </cell>
          <cell r="H2904">
            <v>1</v>
          </cell>
          <cell r="I2904">
            <v>-60</v>
          </cell>
          <cell r="J2904">
            <v>1.1200000000000001</v>
          </cell>
          <cell r="K2904" t="str">
            <v>EUR</v>
          </cell>
          <cell r="M2904"/>
          <cell r="N2904">
            <v>2.8</v>
          </cell>
          <cell r="O2904" t="str">
            <v>EUR</v>
          </cell>
          <cell r="P2904">
            <v>1</v>
          </cell>
          <cell r="Q2904">
            <v>-60</v>
          </cell>
          <cell r="R2904">
            <v>1.1200000000000001</v>
          </cell>
          <cell r="S2904" t="str">
            <v>EUR</v>
          </cell>
          <cell r="U2904"/>
          <cell r="V2904">
            <v>17.920000000000002</v>
          </cell>
          <cell r="W2904">
            <v>17.920000000000002</v>
          </cell>
          <cell r="X2904">
            <v>0</v>
          </cell>
          <cell r="Y2904" t="e">
            <v>#NAME?</v>
          </cell>
          <cell r="Z2904">
            <v>1</v>
          </cell>
          <cell r="AA2904">
            <v>1</v>
          </cell>
          <cell r="AB2904" t="str">
            <v>30</v>
          </cell>
          <cell r="AC2904" t="str">
            <v>*SN</v>
          </cell>
          <cell r="AE2904" t="str">
            <v>3PNBA</v>
          </cell>
          <cell r="AF2904">
            <v>3</v>
          </cell>
          <cell r="AG2904" t="str">
            <v>P</v>
          </cell>
          <cell r="AH2904" t="str">
            <v>N</v>
          </cell>
          <cell r="AI2904" t="str">
            <v>B</v>
          </cell>
          <cell r="AJ2904" t="str">
            <v>A</v>
          </cell>
          <cell r="AK2904" t="str">
            <v>Sinorix N2</v>
          </cell>
          <cell r="AL2904" t="str">
            <v>Sinorix N2 - 200 bar</v>
          </cell>
          <cell r="AM2904" t="str">
            <v>N</v>
          </cell>
          <cell r="AN2904" t="str">
            <v>N</v>
          </cell>
          <cell r="AO2904" t="str">
            <v>73071910</v>
          </cell>
          <cell r="AP2904" t="str">
            <v>DE</v>
          </cell>
          <cell r="AQ2904">
            <v>0.14299999999999999</v>
          </cell>
          <cell r="AR2904" t="str">
            <v>KG</v>
          </cell>
          <cell r="AW2904">
            <v>16</v>
          </cell>
          <cell r="AX2904">
            <v>17.829999999999998</v>
          </cell>
          <cell r="AY2904" t="e">
            <v>#N/A</v>
          </cell>
          <cell r="BA2904">
            <v>16</v>
          </cell>
          <cell r="BB2904">
            <v>17.829999999999998</v>
          </cell>
        </row>
        <row r="2905">
          <cell r="A2905" t="str">
            <v>A5Q00032051</v>
          </cell>
          <cell r="B2905" t="str">
            <v>A5Q00032051</v>
          </cell>
          <cell r="C2905" t="str">
            <v>UNISTRUT</v>
          </cell>
          <cell r="D2905" t="str">
            <v>Unistrut  Uniclip clamp 82.6-88.1</v>
          </cell>
          <cell r="E2905" t="str">
            <v>Unistrut  Uniclip / Schelle 82.6-88.1</v>
          </cell>
          <cell r="F2905">
            <v>2.7</v>
          </cell>
          <cell r="G2905" t="str">
            <v>EUR</v>
          </cell>
          <cell r="H2905">
            <v>1</v>
          </cell>
          <cell r="I2905">
            <v>-60</v>
          </cell>
          <cell r="J2905">
            <v>1.08</v>
          </cell>
          <cell r="K2905" t="str">
            <v>EUR</v>
          </cell>
          <cell r="M2905"/>
          <cell r="N2905">
            <v>2.7</v>
          </cell>
          <cell r="O2905" t="str">
            <v>EUR</v>
          </cell>
          <cell r="P2905">
            <v>1</v>
          </cell>
          <cell r="Q2905">
            <v>-60</v>
          </cell>
          <cell r="R2905">
            <v>1.08</v>
          </cell>
          <cell r="S2905" t="str">
            <v>EUR</v>
          </cell>
          <cell r="U2905"/>
          <cell r="V2905">
            <v>0</v>
          </cell>
          <cell r="W2905">
            <v>0</v>
          </cell>
          <cell r="X2905">
            <v>0</v>
          </cell>
          <cell r="Y2905" t="e">
            <v>#NAME?</v>
          </cell>
          <cell r="Z2905">
            <v>1</v>
          </cell>
          <cell r="AA2905">
            <v>1</v>
          </cell>
          <cell r="AB2905" t="str">
            <v>30</v>
          </cell>
          <cell r="AC2905" t="str">
            <v>*SN</v>
          </cell>
          <cell r="AE2905" t="str">
            <v>3PNBA</v>
          </cell>
          <cell r="AF2905">
            <v>3</v>
          </cell>
          <cell r="AG2905" t="str">
            <v>P</v>
          </cell>
          <cell r="AH2905" t="str">
            <v>N</v>
          </cell>
          <cell r="AI2905" t="str">
            <v>B</v>
          </cell>
          <cell r="AJ2905" t="str">
            <v>A</v>
          </cell>
          <cell r="AK2905" t="str">
            <v>Sinorix N2</v>
          </cell>
          <cell r="AL2905" t="str">
            <v>Sinorix N2 - 200 bar</v>
          </cell>
          <cell r="AM2905" t="str">
            <v>N</v>
          </cell>
          <cell r="AN2905" t="str">
            <v>N</v>
          </cell>
          <cell r="AO2905" t="str">
            <v>73071910</v>
          </cell>
          <cell r="AP2905" t="str">
            <v>DE</v>
          </cell>
          <cell r="AQ2905">
            <v>0.17799999999999999</v>
          </cell>
          <cell r="AR2905" t="str">
            <v>KG</v>
          </cell>
          <cell r="AW2905">
            <v>0</v>
          </cell>
          <cell r="AX2905">
            <v>0</v>
          </cell>
          <cell r="AY2905" t="e">
            <v>#N/A</v>
          </cell>
          <cell r="BA2905">
            <v>0</v>
          </cell>
          <cell r="BB2905">
            <v>0</v>
          </cell>
        </row>
        <row r="2906">
          <cell r="A2906" t="str">
            <v>S54476-B66-A2</v>
          </cell>
          <cell r="B2906" t="str">
            <v>S54476-B66-A2</v>
          </cell>
          <cell r="C2906" t="str">
            <v>VALVE</v>
          </cell>
          <cell r="D2906" t="str">
            <v>Valve  check valve DN10 PN360 VdS 650030</v>
          </cell>
          <cell r="E2906" t="str">
            <v>Valve  Rückflussverh.DN10 PN360   650030</v>
          </cell>
          <cell r="F2906">
            <v>105</v>
          </cell>
          <cell r="G2906" t="str">
            <v>EUR</v>
          </cell>
          <cell r="H2906">
            <v>1</v>
          </cell>
          <cell r="I2906">
            <v>-60</v>
          </cell>
          <cell r="J2906">
            <v>42</v>
          </cell>
          <cell r="K2906" t="str">
            <v>EUR</v>
          </cell>
          <cell r="M2906"/>
          <cell r="N2906">
            <v>105</v>
          </cell>
          <cell r="O2906" t="str">
            <v>EUR</v>
          </cell>
          <cell r="P2906">
            <v>1</v>
          </cell>
          <cell r="Q2906">
            <v>-60</v>
          </cell>
          <cell r="R2906">
            <v>42</v>
          </cell>
          <cell r="S2906" t="str">
            <v>EUR</v>
          </cell>
          <cell r="U2906"/>
          <cell r="V2906">
            <v>44394</v>
          </cell>
          <cell r="W2906">
            <v>44394</v>
          </cell>
          <cell r="X2906">
            <v>0</v>
          </cell>
          <cell r="Y2906" t="e">
            <v>#NAME?</v>
          </cell>
          <cell r="Z2906">
            <v>1</v>
          </cell>
          <cell r="AA2906">
            <v>1</v>
          </cell>
          <cell r="AB2906" t="str">
            <v>30</v>
          </cell>
          <cell r="AC2906" t="str">
            <v>*SN</v>
          </cell>
          <cell r="AE2906" t="str">
            <v>3PNBB</v>
          </cell>
          <cell r="AF2906">
            <v>3</v>
          </cell>
          <cell r="AG2906" t="str">
            <v>P</v>
          </cell>
          <cell r="AH2906" t="str">
            <v>N</v>
          </cell>
          <cell r="AI2906" t="str">
            <v>B</v>
          </cell>
          <cell r="AJ2906" t="str">
            <v>B</v>
          </cell>
          <cell r="AK2906" t="str">
            <v>Sinorix N2</v>
          </cell>
          <cell r="AL2906" t="str">
            <v>Sinorix N2 - 300 bar</v>
          </cell>
          <cell r="AM2906" t="str">
            <v>N</v>
          </cell>
          <cell r="AN2906" t="str">
            <v>N</v>
          </cell>
          <cell r="AO2906" t="str">
            <v>84814010</v>
          </cell>
          <cell r="AP2906" t="str">
            <v>DE</v>
          </cell>
          <cell r="AQ2906">
            <v>0.41199999999999998</v>
          </cell>
          <cell r="AR2906" t="str">
            <v>KG</v>
          </cell>
          <cell r="AS2906" t="str">
            <v>P06</v>
          </cell>
          <cell r="AT2906" t="str">
            <v>Selector Valve</v>
          </cell>
          <cell r="AW2906">
            <v>1057</v>
          </cell>
          <cell r="AX2906">
            <v>44235.839999999997</v>
          </cell>
          <cell r="AY2906" t="e">
            <v>#N/A</v>
          </cell>
          <cell r="BA2906">
            <v>1057</v>
          </cell>
          <cell r="BB2906">
            <v>44235.839999999997</v>
          </cell>
        </row>
        <row r="2907">
          <cell r="A2907" t="str">
            <v>S54476-B66-A1</v>
          </cell>
          <cell r="B2907" t="str">
            <v>S54476-B66-A1</v>
          </cell>
          <cell r="C2907" t="str">
            <v>VALVE</v>
          </cell>
          <cell r="D2907" t="str">
            <v>Valve  check valve DN12 PN240  546080</v>
          </cell>
          <cell r="E2907" t="str">
            <v>Valve  Rückflussverh. DN12 PN240  546080</v>
          </cell>
          <cell r="F2907">
            <v>44</v>
          </cell>
          <cell r="G2907" t="str">
            <v>EUR</v>
          </cell>
          <cell r="H2907">
            <v>1</v>
          </cell>
          <cell r="I2907">
            <v>-60</v>
          </cell>
          <cell r="J2907">
            <v>17.600000000000001</v>
          </cell>
          <cell r="K2907" t="str">
            <v>EUR</v>
          </cell>
          <cell r="M2907"/>
          <cell r="N2907">
            <v>44</v>
          </cell>
          <cell r="O2907" t="str">
            <v>EUR</v>
          </cell>
          <cell r="P2907">
            <v>1</v>
          </cell>
          <cell r="Q2907">
            <v>-60</v>
          </cell>
          <cell r="R2907">
            <v>17.600000000000001</v>
          </cell>
          <cell r="S2907" t="str">
            <v>EUR</v>
          </cell>
          <cell r="U2907"/>
          <cell r="V2907">
            <v>0</v>
          </cell>
          <cell r="W2907">
            <v>0</v>
          </cell>
          <cell r="X2907">
            <v>0</v>
          </cell>
          <cell r="Y2907" t="e">
            <v>#NAME?</v>
          </cell>
          <cell r="Z2907">
            <v>1</v>
          </cell>
          <cell r="AA2907">
            <v>1</v>
          </cell>
          <cell r="AB2907" t="str">
            <v>60</v>
          </cell>
          <cell r="AC2907" t="str">
            <v>*SN</v>
          </cell>
          <cell r="AD2907" t="str">
            <v>phase out started</v>
          </cell>
          <cell r="AE2907" t="str">
            <v>3PNBA</v>
          </cell>
          <cell r="AF2907">
            <v>3</v>
          </cell>
          <cell r="AG2907" t="str">
            <v>P</v>
          </cell>
          <cell r="AH2907" t="str">
            <v>N</v>
          </cell>
          <cell r="AI2907" t="str">
            <v>B</v>
          </cell>
          <cell r="AJ2907" t="str">
            <v>A</v>
          </cell>
          <cell r="AK2907" t="str">
            <v>Sinorix N2</v>
          </cell>
          <cell r="AL2907" t="str">
            <v>Sinorix N2 - 200 bar</v>
          </cell>
          <cell r="AM2907" t="str">
            <v>N</v>
          </cell>
          <cell r="AN2907" t="str">
            <v>N</v>
          </cell>
          <cell r="AO2907" t="str">
            <v>84814010</v>
          </cell>
          <cell r="AP2907" t="str">
            <v>CH</v>
          </cell>
          <cell r="AQ2907">
            <v>0.26600000000000001</v>
          </cell>
          <cell r="AR2907" t="str">
            <v>KG</v>
          </cell>
          <cell r="AW2907">
            <v>0</v>
          </cell>
          <cell r="AX2907">
            <v>0</v>
          </cell>
          <cell r="AY2907" t="e">
            <v>#N/A</v>
          </cell>
          <cell r="BA2907">
            <v>0</v>
          </cell>
          <cell r="BB2907">
            <v>0</v>
          </cell>
        </row>
        <row r="2908">
          <cell r="A2908" t="str">
            <v>S54476-B76-B6</v>
          </cell>
          <cell r="B2908" t="str">
            <v>S54476-B76-B6</v>
          </cell>
          <cell r="C2908" t="str">
            <v>VALVEDN50</v>
          </cell>
          <cell r="D2908" t="str">
            <v>ValveDN50  Selector valve DN50 PN250 VdS</v>
          </cell>
          <cell r="E2908" t="str">
            <v>ValveDN50  Bereichsventil DN50 PN250 VdS</v>
          </cell>
          <cell r="F2908">
            <v>3360</v>
          </cell>
          <cell r="G2908" t="str">
            <v>EUR</v>
          </cell>
          <cell r="H2908">
            <v>1</v>
          </cell>
          <cell r="L2908">
            <v>1344</v>
          </cell>
          <cell r="M2908" t="str">
            <v>EUR</v>
          </cell>
          <cell r="N2908">
            <v>3360</v>
          </cell>
          <cell r="O2908" t="str">
            <v>EUR</v>
          </cell>
          <cell r="P2908">
            <v>1</v>
          </cell>
          <cell r="T2908">
            <v>1344</v>
          </cell>
          <cell r="U2908" t="str">
            <v>EUR</v>
          </cell>
          <cell r="V2908">
            <v>0</v>
          </cell>
          <cell r="W2908">
            <v>0</v>
          </cell>
          <cell r="X2908">
            <v>0</v>
          </cell>
          <cell r="Y2908" t="e">
            <v>#NAME?</v>
          </cell>
          <cell r="Z2908">
            <v>1</v>
          </cell>
          <cell r="AA2908">
            <v>1</v>
          </cell>
          <cell r="AB2908" t="str">
            <v>30</v>
          </cell>
          <cell r="AC2908" t="str">
            <v>*SN</v>
          </cell>
          <cell r="AE2908" t="str">
            <v>3PNBA</v>
          </cell>
          <cell r="AF2908">
            <v>3</v>
          </cell>
          <cell r="AG2908" t="str">
            <v>P</v>
          </cell>
          <cell r="AH2908" t="str">
            <v>N</v>
          </cell>
          <cell r="AI2908" t="str">
            <v>B</v>
          </cell>
          <cell r="AJ2908" t="str">
            <v>A</v>
          </cell>
          <cell r="AK2908" t="str">
            <v>Sinorix N2</v>
          </cell>
          <cell r="AL2908" t="str">
            <v>Sinorix N2 - 200 bar</v>
          </cell>
          <cell r="AM2908" t="str">
            <v>N</v>
          </cell>
          <cell r="AN2908" t="str">
            <v>N</v>
          </cell>
          <cell r="AO2908" t="str">
            <v>84818010</v>
          </cell>
          <cell r="AP2908" t="str">
            <v>DE</v>
          </cell>
          <cell r="AQ2908">
            <v>12.6</v>
          </cell>
          <cell r="AR2908" t="str">
            <v>KG</v>
          </cell>
          <cell r="AS2908" t="str">
            <v>P06</v>
          </cell>
          <cell r="AT2908" t="str">
            <v>Selector Valve</v>
          </cell>
          <cell r="AW2908">
            <v>0</v>
          </cell>
          <cell r="AX2908">
            <v>0</v>
          </cell>
          <cell r="AY2908" t="e">
            <v>#N/A</v>
          </cell>
          <cell r="BA2908">
            <v>0</v>
          </cell>
          <cell r="BB2908">
            <v>0</v>
          </cell>
        </row>
        <row r="2910">
          <cell r="D2910" t="str">
            <v>Sinorix N2 CDT- 300 bar</v>
          </cell>
          <cell r="E2910" t="str">
            <v>Sinorix N2 CDT- 300 bar</v>
          </cell>
          <cell r="AE2910" t="str">
            <v>3PNC</v>
          </cell>
          <cell r="AF2910">
            <v>3</v>
          </cell>
          <cell r="AG2910" t="str">
            <v>P</v>
          </cell>
          <cell r="AH2910" t="str">
            <v>N</v>
          </cell>
          <cell r="AI2910" t="str">
            <v>B</v>
          </cell>
          <cell r="AJ2910" t="str">
            <v>C</v>
          </cell>
          <cell r="AK2910" t="str">
            <v>Sinorix Ar</v>
          </cell>
          <cell r="AL2910" t="str">
            <v>Sinorix N2 CDT- 300 bar</v>
          </cell>
        </row>
        <row r="2911">
          <cell r="A2911" t="str">
            <v>S54476-B300-A1</v>
          </cell>
          <cell r="B2911" t="str">
            <v>S54476-B300-A1</v>
          </cell>
          <cell r="C2911" t="str">
            <v>VDS SOFTWARE</v>
          </cell>
          <cell r="D2911" t="str">
            <v>VdS Software  Dongle</v>
          </cell>
          <cell r="E2911" t="str">
            <v>VdS Software  Dongle</v>
          </cell>
          <cell r="F2911" t="str">
            <v>on request</v>
          </cell>
          <cell r="G2911"/>
          <cell r="H2911">
            <v>0</v>
          </cell>
          <cell r="L2911">
            <v>65</v>
          </cell>
          <cell r="M2911" t="str">
            <v>EUR</v>
          </cell>
          <cell r="N2911">
            <v>0</v>
          </cell>
          <cell r="O2911"/>
          <cell r="P2911">
            <v>0</v>
          </cell>
          <cell r="T2911">
            <v>65</v>
          </cell>
          <cell r="U2911" t="str">
            <v>EUR</v>
          </cell>
          <cell r="V2911">
            <v>0</v>
          </cell>
          <cell r="W2911">
            <v>0</v>
          </cell>
          <cell r="X2911">
            <v>0</v>
          </cell>
          <cell r="Y2911" t="e">
            <v>#NAME?</v>
          </cell>
          <cell r="Z2911">
            <v>1</v>
          </cell>
          <cell r="AA2911">
            <v>1</v>
          </cell>
          <cell r="AB2911" t="str">
            <v>30</v>
          </cell>
          <cell r="AC2911" t="str">
            <v>*SN</v>
          </cell>
          <cell r="AE2911" t="str">
            <v>3PNBC</v>
          </cell>
          <cell r="AF2911">
            <v>3</v>
          </cell>
          <cell r="AG2911" t="str">
            <v>P</v>
          </cell>
          <cell r="AH2911" t="str">
            <v>N</v>
          </cell>
          <cell r="AI2911" t="str">
            <v>B</v>
          </cell>
          <cell r="AJ2911" t="str">
            <v>C</v>
          </cell>
          <cell r="AK2911" t="str">
            <v>Sinorix N2</v>
          </cell>
          <cell r="AL2911" t="str">
            <v>Sinorix N2 CDT- 300 bar</v>
          </cell>
          <cell r="AM2911" t="str">
            <v>N</v>
          </cell>
          <cell r="AN2911" t="str">
            <v>5D992</v>
          </cell>
          <cell r="AO2911" t="str">
            <v>85235900999</v>
          </cell>
          <cell r="AP2911" t="str">
            <v>DE</v>
          </cell>
          <cell r="AQ2911">
            <v>0.05</v>
          </cell>
          <cell r="AR2911" t="str">
            <v>KG</v>
          </cell>
          <cell r="AS2911"/>
          <cell r="AW2911">
            <v>0</v>
          </cell>
          <cell r="AX2911">
            <v>0</v>
          </cell>
          <cell r="BA2911">
            <v>0</v>
          </cell>
          <cell r="BB2911">
            <v>0</v>
          </cell>
        </row>
        <row r="2912">
          <cell r="A2912" t="str">
            <v>P54476-P301-B1</v>
          </cell>
          <cell r="B2912" t="str">
            <v>P54476-P301-B1</v>
          </cell>
          <cell r="C2912" t="str">
            <v>VDS SOFTWARE</v>
          </cell>
          <cell r="D2912" t="str">
            <v>VDS Software  License CDT-R  N2 1 year</v>
          </cell>
          <cell r="E2912" t="str">
            <v>VDS Software  Lizenz CDT-R  N2 1  Jahr</v>
          </cell>
          <cell r="F2912" t="str">
            <v>on request</v>
          </cell>
          <cell r="G2912"/>
          <cell r="H2912">
            <v>0</v>
          </cell>
          <cell r="L2912">
            <v>900</v>
          </cell>
          <cell r="M2912" t="str">
            <v>EUR</v>
          </cell>
          <cell r="N2912">
            <v>0</v>
          </cell>
          <cell r="O2912"/>
          <cell r="P2912">
            <v>0</v>
          </cell>
          <cell r="T2912">
            <v>900</v>
          </cell>
          <cell r="U2912" t="str">
            <v>EUR</v>
          </cell>
          <cell r="V2912">
            <v>0</v>
          </cell>
          <cell r="W2912">
            <v>0</v>
          </cell>
          <cell r="X2912">
            <v>0</v>
          </cell>
          <cell r="Y2912" t="e">
            <v>#NAME?</v>
          </cell>
          <cell r="Z2912">
            <v>1</v>
          </cell>
          <cell r="AA2912">
            <v>1</v>
          </cell>
          <cell r="AB2912" t="str">
            <v>30</v>
          </cell>
          <cell r="AC2912" t="str">
            <v>*SN</v>
          </cell>
          <cell r="AE2912" t="str">
            <v>3PNBC</v>
          </cell>
          <cell r="AF2912">
            <v>3</v>
          </cell>
          <cell r="AG2912" t="str">
            <v>P</v>
          </cell>
          <cell r="AH2912" t="str">
            <v>N</v>
          </cell>
          <cell r="AI2912" t="str">
            <v>B</v>
          </cell>
          <cell r="AJ2912" t="str">
            <v>C</v>
          </cell>
          <cell r="AK2912" t="str">
            <v>Sinorix N2</v>
          </cell>
          <cell r="AL2912" t="str">
            <v>Sinorix N2 CDT- 300 bar</v>
          </cell>
          <cell r="AM2912" t="str">
            <v>N</v>
          </cell>
          <cell r="AN2912" t="str">
            <v>5D992</v>
          </cell>
          <cell r="AO2912" t="str">
            <v>85234923911</v>
          </cell>
          <cell r="AP2912" t="str">
            <v>DE</v>
          </cell>
          <cell r="AQ2912">
            <v>1E-3</v>
          </cell>
          <cell r="AR2912" t="str">
            <v>KG</v>
          </cell>
          <cell r="AS2912"/>
          <cell r="AW2912">
            <v>0</v>
          </cell>
          <cell r="AX2912">
            <v>0</v>
          </cell>
          <cell r="BA2912">
            <v>0</v>
          </cell>
          <cell r="BB2912">
            <v>0</v>
          </cell>
        </row>
        <row r="2913">
          <cell r="A2913" t="str">
            <v>P54476-P301-C1</v>
          </cell>
          <cell r="B2913" t="str">
            <v>P54476-P301-C1</v>
          </cell>
          <cell r="C2913" t="str">
            <v>VDS SOFTWARE</v>
          </cell>
          <cell r="D2913" t="str">
            <v>VDS Software  License CDT-R  N2 3 year</v>
          </cell>
          <cell r="E2913" t="str">
            <v>VDS Software  Lizenz CDT-R  N2 3 Jahre</v>
          </cell>
          <cell r="F2913" t="str">
            <v>on request</v>
          </cell>
          <cell r="G2913"/>
          <cell r="H2913">
            <v>0</v>
          </cell>
          <cell r="L2913">
            <v>1950</v>
          </cell>
          <cell r="M2913" t="str">
            <v>EUR</v>
          </cell>
          <cell r="N2913">
            <v>0</v>
          </cell>
          <cell r="O2913"/>
          <cell r="P2913">
            <v>0</v>
          </cell>
          <cell r="T2913">
            <v>1950</v>
          </cell>
          <cell r="U2913" t="str">
            <v>EUR</v>
          </cell>
          <cell r="V2913">
            <v>0</v>
          </cell>
          <cell r="W2913">
            <v>0</v>
          </cell>
          <cell r="X2913">
            <v>0</v>
          </cell>
          <cell r="Y2913" t="e">
            <v>#NAME?</v>
          </cell>
          <cell r="Z2913">
            <v>1</v>
          </cell>
          <cell r="AA2913">
            <v>1</v>
          </cell>
          <cell r="AB2913" t="str">
            <v>30</v>
          </cell>
          <cell r="AC2913" t="str">
            <v>*SN</v>
          </cell>
          <cell r="AE2913" t="str">
            <v>3PNBC</v>
          </cell>
          <cell r="AF2913">
            <v>3</v>
          </cell>
          <cell r="AG2913" t="str">
            <v>P</v>
          </cell>
          <cell r="AH2913" t="str">
            <v>N</v>
          </cell>
          <cell r="AI2913" t="str">
            <v>B</v>
          </cell>
          <cell r="AJ2913" t="str">
            <v>C</v>
          </cell>
          <cell r="AK2913" t="str">
            <v>Sinorix N2</v>
          </cell>
          <cell r="AL2913" t="str">
            <v>Sinorix N2 CDT- 300 bar</v>
          </cell>
          <cell r="AM2913" t="str">
            <v>N</v>
          </cell>
          <cell r="AN2913" t="str">
            <v>5D992</v>
          </cell>
          <cell r="AO2913" t="str">
            <v>85234923911</v>
          </cell>
          <cell r="AP2913" t="str">
            <v>DE</v>
          </cell>
          <cell r="AQ2913">
            <v>0.01</v>
          </cell>
          <cell r="AR2913" t="str">
            <v>KG</v>
          </cell>
          <cell r="AS2913"/>
          <cell r="AW2913">
            <v>0</v>
          </cell>
          <cell r="AX2913">
            <v>0</v>
          </cell>
          <cell r="BA2913">
            <v>0</v>
          </cell>
          <cell r="BB2913">
            <v>0</v>
          </cell>
        </row>
        <row r="2915">
          <cell r="D2915" t="str">
            <v>Sinorix Ar</v>
          </cell>
          <cell r="E2915" t="str">
            <v>Sinorix Ar</v>
          </cell>
          <cell r="AE2915" t="str">
            <v>3PNC</v>
          </cell>
          <cell r="AF2915">
            <v>3</v>
          </cell>
          <cell r="AG2915" t="str">
            <v>P</v>
          </cell>
          <cell r="AH2915" t="str">
            <v>N</v>
          </cell>
          <cell r="AI2915" t="str">
            <v>C</v>
          </cell>
          <cell r="AJ2915" t="str">
            <v>A</v>
          </cell>
          <cell r="AK2915" t="str">
            <v>Sinorix Ar</v>
          </cell>
          <cell r="AL2915" t="str">
            <v>Sinorix Ar - 200 bar</v>
          </cell>
        </row>
        <row r="2916">
          <cell r="A2916" t="str">
            <v>S54476-C11-C1</v>
          </cell>
          <cell r="B2916" t="str">
            <v>S54476-C11-C1</v>
          </cell>
          <cell r="C2916" t="str">
            <v>GAS CYL.</v>
          </cell>
          <cell r="D2916" t="str">
            <v>Gas cyl.  50l Sinorix Ar 200 bar B0480 B</v>
          </cell>
          <cell r="E2916" t="str">
            <v>Gas cyl.  50l Sinorix Ar 200 bar B0480 B</v>
          </cell>
          <cell r="F2916">
            <v>1120</v>
          </cell>
          <cell r="G2916" t="str">
            <v>EUR</v>
          </cell>
          <cell r="H2916">
            <v>1</v>
          </cell>
          <cell r="I2916">
            <v>-60</v>
          </cell>
          <cell r="J2916">
            <v>448</v>
          </cell>
          <cell r="K2916" t="str">
            <v>EUR</v>
          </cell>
          <cell r="M2916"/>
          <cell r="N2916">
            <v>1018</v>
          </cell>
          <cell r="O2916" t="str">
            <v>EUR</v>
          </cell>
          <cell r="P2916">
            <v>1</v>
          </cell>
          <cell r="Q2916">
            <v>-60</v>
          </cell>
          <cell r="R2916">
            <v>407.2</v>
          </cell>
          <cell r="S2916" t="str">
            <v>EUR</v>
          </cell>
          <cell r="U2916"/>
          <cell r="V2916">
            <v>0</v>
          </cell>
          <cell r="W2916">
            <v>0</v>
          </cell>
          <cell r="X2916">
            <v>0</v>
          </cell>
          <cell r="Y2916" t="e">
            <v>#NAME?</v>
          </cell>
          <cell r="Z2916">
            <v>1</v>
          </cell>
          <cell r="AA2916">
            <v>1</v>
          </cell>
          <cell r="AB2916" t="str">
            <v>56</v>
          </cell>
          <cell r="AC2916" t="str">
            <v>*SN</v>
          </cell>
          <cell r="AD2916" t="str">
            <v>phased out product</v>
          </cell>
          <cell r="AE2916" t="str">
            <v>3PNCA</v>
          </cell>
          <cell r="AF2916">
            <v>3</v>
          </cell>
          <cell r="AG2916" t="str">
            <v>P</v>
          </cell>
          <cell r="AH2916" t="str">
            <v>N</v>
          </cell>
          <cell r="AI2916" t="str">
            <v>C</v>
          </cell>
          <cell r="AJ2916" t="str">
            <v>A</v>
          </cell>
          <cell r="AK2916" t="str">
            <v>Sinorix Ar</v>
          </cell>
          <cell r="AL2916" t="str">
            <v>Sinorix Ar - 200 bar</v>
          </cell>
          <cell r="AM2916" t="str">
            <v>N</v>
          </cell>
          <cell r="AN2916" t="str">
            <v>N</v>
          </cell>
          <cell r="AO2916" t="str">
            <v>84241000</v>
          </cell>
          <cell r="AP2916" t="str">
            <v>CH</v>
          </cell>
          <cell r="AQ2916">
            <v>66</v>
          </cell>
          <cell r="AR2916" t="str">
            <v>KG</v>
          </cell>
          <cell r="AW2916">
            <v>0</v>
          </cell>
          <cell r="AX2916">
            <v>0</v>
          </cell>
          <cell r="AY2916" t="e">
            <v>#N/A</v>
          </cell>
          <cell r="BA2916">
            <v>0</v>
          </cell>
          <cell r="BB2916">
            <v>0</v>
          </cell>
        </row>
        <row r="2917">
          <cell r="A2917" t="str">
            <v>S54476-C8-B1</v>
          </cell>
          <cell r="B2917" t="str">
            <v>S54476-C8-B1</v>
          </cell>
          <cell r="C2917" t="str">
            <v>GAS CYL.</v>
          </cell>
          <cell r="D2917" t="str">
            <v>Gas cyl.  80l Sinorix Ar 200bar, 430V</v>
          </cell>
          <cell r="E2917" t="str">
            <v>Gas cyl.  80l Sinorix Ar 200bar. 430V</v>
          </cell>
          <cell r="F2917">
            <v>1430</v>
          </cell>
          <cell r="G2917" t="str">
            <v>EUR</v>
          </cell>
          <cell r="H2917">
            <v>1</v>
          </cell>
          <cell r="I2917">
            <v>-60</v>
          </cell>
          <cell r="J2917">
            <v>572</v>
          </cell>
          <cell r="K2917" t="str">
            <v>EUR</v>
          </cell>
          <cell r="M2917"/>
          <cell r="N2917">
            <v>1300</v>
          </cell>
          <cell r="O2917" t="str">
            <v>EUR</v>
          </cell>
          <cell r="P2917">
            <v>1</v>
          </cell>
          <cell r="Q2917">
            <v>-60</v>
          </cell>
          <cell r="R2917">
            <v>520</v>
          </cell>
          <cell r="S2917" t="str">
            <v>EUR</v>
          </cell>
          <cell r="U2917"/>
          <cell r="V2917">
            <v>0</v>
          </cell>
          <cell r="W2917">
            <v>0</v>
          </cell>
          <cell r="X2917">
            <v>0</v>
          </cell>
          <cell r="Y2917" t="e">
            <v>#NAME?</v>
          </cell>
          <cell r="Z2917">
            <v>1</v>
          </cell>
          <cell r="AA2917">
            <v>1</v>
          </cell>
          <cell r="AB2917" t="str">
            <v>56</v>
          </cell>
          <cell r="AC2917" t="str">
            <v>*SU</v>
          </cell>
          <cell r="AD2917" t="str">
            <v>phased out product</v>
          </cell>
          <cell r="AE2917" t="str">
            <v>3PNCA</v>
          </cell>
          <cell r="AF2917">
            <v>3</v>
          </cell>
          <cell r="AG2917" t="str">
            <v>P</v>
          </cell>
          <cell r="AH2917" t="str">
            <v>N</v>
          </cell>
          <cell r="AI2917" t="str">
            <v>C</v>
          </cell>
          <cell r="AJ2917" t="str">
            <v>A</v>
          </cell>
          <cell r="AK2917" t="str">
            <v>Sinorix Ar</v>
          </cell>
          <cell r="AL2917" t="str">
            <v>Sinorix Ar - 200 bar</v>
          </cell>
          <cell r="AM2917" t="str">
            <v>N</v>
          </cell>
          <cell r="AN2917" t="str">
            <v>N</v>
          </cell>
          <cell r="AO2917" t="str">
            <v>84241000</v>
          </cell>
          <cell r="AP2917" t="str">
            <v>CH</v>
          </cell>
          <cell r="AQ2917">
            <v>123</v>
          </cell>
          <cell r="AR2917" t="str">
            <v>KG</v>
          </cell>
          <cell r="AW2917">
            <v>0</v>
          </cell>
          <cell r="AX2917">
            <v>0</v>
          </cell>
          <cell r="AY2917" t="e">
            <v>#N/A</v>
          </cell>
          <cell r="BA2917">
            <v>0</v>
          </cell>
          <cell r="BB2917">
            <v>0</v>
          </cell>
        </row>
        <row r="2918">
          <cell r="A2918" t="str">
            <v>S54476-C8-A1</v>
          </cell>
          <cell r="B2918" t="str">
            <v>S54476-C8-A1</v>
          </cell>
          <cell r="C2918" t="str">
            <v>GAS CYL.</v>
          </cell>
          <cell r="D2918" t="str">
            <v>Gas cyl.  80l Sinorix Ar 200bar, 439V</v>
          </cell>
          <cell r="E2918" t="str">
            <v>Gas cyl.  80l Sinorix Ar 200bar. 439V</v>
          </cell>
          <cell r="F2918">
            <v>1573</v>
          </cell>
          <cell r="G2918" t="str">
            <v>EUR</v>
          </cell>
          <cell r="H2918">
            <v>1</v>
          </cell>
          <cell r="I2918">
            <v>-60</v>
          </cell>
          <cell r="J2918">
            <v>629.20000000000005</v>
          </cell>
          <cell r="K2918" t="str">
            <v>EUR</v>
          </cell>
          <cell r="M2918"/>
          <cell r="N2918">
            <v>1430</v>
          </cell>
          <cell r="O2918" t="str">
            <v>EUR</v>
          </cell>
          <cell r="P2918">
            <v>1</v>
          </cell>
          <cell r="Q2918">
            <v>-60</v>
          </cell>
          <cell r="R2918">
            <v>572</v>
          </cell>
          <cell r="S2918" t="str">
            <v>EUR</v>
          </cell>
          <cell r="U2918"/>
          <cell r="V2918">
            <v>0</v>
          </cell>
          <cell r="W2918">
            <v>0</v>
          </cell>
          <cell r="X2918">
            <v>0</v>
          </cell>
          <cell r="Y2918" t="e">
            <v>#NAME?</v>
          </cell>
          <cell r="Z2918">
            <v>1</v>
          </cell>
          <cell r="AA2918">
            <v>1</v>
          </cell>
          <cell r="AB2918" t="str">
            <v>56</v>
          </cell>
          <cell r="AC2918" t="str">
            <v>*SU</v>
          </cell>
          <cell r="AD2918" t="str">
            <v>phased out product</v>
          </cell>
          <cell r="AE2918" t="str">
            <v>3PNCA</v>
          </cell>
          <cell r="AF2918">
            <v>3</v>
          </cell>
          <cell r="AG2918" t="str">
            <v>P</v>
          </cell>
          <cell r="AH2918" t="str">
            <v>N</v>
          </cell>
          <cell r="AI2918" t="str">
            <v>C</v>
          </cell>
          <cell r="AJ2918" t="str">
            <v>A</v>
          </cell>
          <cell r="AK2918" t="str">
            <v>Sinorix Ar</v>
          </cell>
          <cell r="AL2918" t="str">
            <v>Sinorix Ar - 200 bar</v>
          </cell>
          <cell r="AM2918" t="str">
            <v>N</v>
          </cell>
          <cell r="AN2918" t="str">
            <v>N</v>
          </cell>
          <cell r="AO2918" t="str">
            <v>84241000</v>
          </cell>
          <cell r="AP2918" t="str">
            <v>CH</v>
          </cell>
          <cell r="AQ2918">
            <v>125</v>
          </cell>
          <cell r="AR2918" t="str">
            <v>KG</v>
          </cell>
          <cell r="AW2918">
            <v>0</v>
          </cell>
          <cell r="AX2918">
            <v>0</v>
          </cell>
          <cell r="AY2918" t="e">
            <v>#N/A</v>
          </cell>
          <cell r="BA2918">
            <v>0</v>
          </cell>
          <cell r="BB2918">
            <v>0</v>
          </cell>
        </row>
        <row r="2919">
          <cell r="A2919" t="str">
            <v>S54476-C8-C2</v>
          </cell>
          <cell r="B2919" t="str">
            <v>S54476-C8-C2</v>
          </cell>
          <cell r="C2919" t="str">
            <v>GAS CYL.</v>
          </cell>
          <cell r="D2919" t="str">
            <v>Gas cyl.  80l Sinorix Ar 200bar, 480V</v>
          </cell>
          <cell r="E2919" t="str">
            <v>Gas cyl.  80l Sinorix Ar 200bar. 480V</v>
          </cell>
          <cell r="F2919">
            <v>1090</v>
          </cell>
          <cell r="G2919" t="str">
            <v>EUR</v>
          </cell>
          <cell r="H2919">
            <v>1</v>
          </cell>
          <cell r="L2919">
            <v>436</v>
          </cell>
          <cell r="M2919" t="str">
            <v>EUR</v>
          </cell>
          <cell r="N2919">
            <v>1090</v>
          </cell>
          <cell r="O2919" t="str">
            <v>EUR</v>
          </cell>
          <cell r="P2919">
            <v>1</v>
          </cell>
          <cell r="T2919">
            <v>436</v>
          </cell>
          <cell r="U2919" t="str">
            <v>EUR</v>
          </cell>
          <cell r="V2919">
            <v>0</v>
          </cell>
          <cell r="W2919">
            <v>0</v>
          </cell>
          <cell r="X2919">
            <v>0</v>
          </cell>
          <cell r="Y2919" t="e">
            <v>#NAME?</v>
          </cell>
          <cell r="Z2919">
            <v>1</v>
          </cell>
          <cell r="AA2919">
            <v>1</v>
          </cell>
          <cell r="AB2919" t="str">
            <v>30</v>
          </cell>
          <cell r="AC2919" t="str">
            <v>*SU</v>
          </cell>
          <cell r="AE2919" t="str">
            <v>3PNCA</v>
          </cell>
          <cell r="AF2919">
            <v>3</v>
          </cell>
          <cell r="AG2919" t="str">
            <v>P</v>
          </cell>
          <cell r="AH2919" t="str">
            <v>N</v>
          </cell>
          <cell r="AI2919" t="str">
            <v>C</v>
          </cell>
          <cell r="AJ2919" t="str">
            <v>A</v>
          </cell>
          <cell r="AK2919" t="str">
            <v>Sinorix Ar</v>
          </cell>
          <cell r="AL2919" t="str">
            <v>Sinorix Ar - 200 bar</v>
          </cell>
          <cell r="AM2919" t="str">
            <v>N</v>
          </cell>
          <cell r="AN2919" t="str">
            <v>N</v>
          </cell>
          <cell r="AO2919" t="str">
            <v>84241000</v>
          </cell>
          <cell r="AP2919" t="str">
            <v>AT</v>
          </cell>
          <cell r="AQ2919">
            <v>105</v>
          </cell>
          <cell r="AR2919" t="str">
            <v>KG</v>
          </cell>
          <cell r="AS2919" t="str">
            <v>P05</v>
          </cell>
          <cell r="AT2919" t="str">
            <v>Gas Cylinder</v>
          </cell>
          <cell r="AW2919">
            <v>0</v>
          </cell>
          <cell r="AX2919">
            <v>0</v>
          </cell>
          <cell r="AY2919" t="e">
            <v>#N/A</v>
          </cell>
          <cell r="BA2919">
            <v>0</v>
          </cell>
          <cell r="BB2919">
            <v>0</v>
          </cell>
        </row>
        <row r="2920">
          <cell r="A2920" t="str">
            <v>S54476-X167-A16</v>
          </cell>
          <cell r="B2920" t="str">
            <v>S54476-X167-A16</v>
          </cell>
          <cell r="C2920" t="str">
            <v>LABEL</v>
          </cell>
          <cell r="D2920" t="str">
            <v>Label  Ar ISO Gas Cyl. type 505220</v>
          </cell>
          <cell r="E2920" t="str">
            <v>Label  Ar ISO Gas Cyl. Type 505220</v>
          </cell>
          <cell r="F2920" t="str">
            <v>on request</v>
          </cell>
          <cell r="G2920"/>
          <cell r="H2920">
            <v>1</v>
          </cell>
          <cell r="I2920">
            <v>-60</v>
          </cell>
          <cell r="J2920">
            <v>0</v>
          </cell>
          <cell r="K2920"/>
          <cell r="M2920"/>
          <cell r="N2920">
            <v>0</v>
          </cell>
          <cell r="O2920"/>
          <cell r="P2920">
            <v>1</v>
          </cell>
          <cell r="Q2920">
            <v>-60</v>
          </cell>
          <cell r="R2920">
            <v>0</v>
          </cell>
          <cell r="S2920"/>
          <cell r="U2920"/>
          <cell r="V2920">
            <v>0</v>
          </cell>
          <cell r="W2920">
            <v>0</v>
          </cell>
          <cell r="X2920">
            <v>0</v>
          </cell>
          <cell r="Y2920" t="e">
            <v>#NAME?</v>
          </cell>
          <cell r="Z2920">
            <v>1</v>
          </cell>
          <cell r="AA2920">
            <v>1</v>
          </cell>
          <cell r="AB2920" t="str">
            <v>30</v>
          </cell>
          <cell r="AC2920" t="str">
            <v>*SN</v>
          </cell>
          <cell r="AE2920" t="str">
            <v>3PNCA</v>
          </cell>
          <cell r="AF2920">
            <v>3</v>
          </cell>
          <cell r="AG2920" t="str">
            <v>P</v>
          </cell>
          <cell r="AH2920" t="str">
            <v>N</v>
          </cell>
          <cell r="AI2920" t="str">
            <v>C</v>
          </cell>
          <cell r="AJ2920" t="str">
            <v>A</v>
          </cell>
          <cell r="AK2920" t="str">
            <v>Sinorix Ar</v>
          </cell>
          <cell r="AL2920" t="str">
            <v>Sinorix Ar - 200 bar</v>
          </cell>
          <cell r="AM2920" t="str">
            <v>N</v>
          </cell>
          <cell r="AN2920" t="str">
            <v>EAR99</v>
          </cell>
          <cell r="AO2920" t="str">
            <v>39199000</v>
          </cell>
          <cell r="AP2920" t="str">
            <v>US</v>
          </cell>
          <cell r="AQ2920">
            <v>1E-3</v>
          </cell>
          <cell r="AR2920" t="str">
            <v>KG</v>
          </cell>
          <cell r="AW2920">
            <v>0</v>
          </cell>
          <cell r="AX2920">
            <v>0</v>
          </cell>
          <cell r="AY2920" t="e">
            <v>#N/A</v>
          </cell>
          <cell r="BA2920">
            <v>0</v>
          </cell>
          <cell r="BB2920">
            <v>0</v>
          </cell>
        </row>
        <row r="2921">
          <cell r="A2921" t="str">
            <v>A5Q00032169</v>
          </cell>
          <cell r="B2921" t="str">
            <v>A5Q00032169</v>
          </cell>
          <cell r="C2921" t="str">
            <v>PAINT</v>
          </cell>
          <cell r="D2921" t="str">
            <v>Paint   RAL 6001 green</v>
          </cell>
          <cell r="E2921" t="str">
            <v>Paint   RAL 6001 grün</v>
          </cell>
          <cell r="F2921" t="str">
            <v>on request</v>
          </cell>
          <cell r="G2921"/>
          <cell r="H2921">
            <v>1</v>
          </cell>
          <cell r="I2921">
            <v>-60</v>
          </cell>
          <cell r="J2921">
            <v>0</v>
          </cell>
          <cell r="K2921"/>
          <cell r="M2921"/>
          <cell r="N2921">
            <v>0</v>
          </cell>
          <cell r="O2921"/>
          <cell r="P2921">
            <v>1</v>
          </cell>
          <cell r="Q2921">
            <v>-60</v>
          </cell>
          <cell r="R2921">
            <v>0</v>
          </cell>
          <cell r="S2921"/>
          <cell r="U2921"/>
          <cell r="V2921">
            <v>0</v>
          </cell>
          <cell r="W2921">
            <v>0</v>
          </cell>
          <cell r="X2921">
            <v>0</v>
          </cell>
          <cell r="Y2921" t="e">
            <v>#NAME?</v>
          </cell>
          <cell r="Z2921">
            <v>1</v>
          </cell>
          <cell r="AA2921">
            <v>1</v>
          </cell>
          <cell r="AB2921" t="str">
            <v>30</v>
          </cell>
          <cell r="AC2921" t="str">
            <v>*SN</v>
          </cell>
          <cell r="AE2921" t="str">
            <v>3PNCA</v>
          </cell>
          <cell r="AF2921">
            <v>3</v>
          </cell>
          <cell r="AG2921" t="str">
            <v>P</v>
          </cell>
          <cell r="AH2921" t="str">
            <v>N</v>
          </cell>
          <cell r="AI2921" t="str">
            <v>C</v>
          </cell>
          <cell r="AJ2921" t="str">
            <v>A</v>
          </cell>
          <cell r="AK2921" t="str">
            <v>Sinorix Ar</v>
          </cell>
          <cell r="AL2921" t="str">
            <v>Sinorix Ar - 200 bar</v>
          </cell>
          <cell r="AM2921" t="str">
            <v>N</v>
          </cell>
          <cell r="AN2921" t="str">
            <v>N</v>
          </cell>
          <cell r="AO2921" t="str">
            <v>73063012</v>
          </cell>
          <cell r="AP2921" t="str">
            <v>CH</v>
          </cell>
          <cell r="AQ2921">
            <v>1E-3</v>
          </cell>
          <cell r="AR2921" t="str">
            <v>KG</v>
          </cell>
          <cell r="AW2921">
            <v>0</v>
          </cell>
          <cell r="AX2921">
            <v>0</v>
          </cell>
          <cell r="AY2921" t="e">
            <v>#N/A</v>
          </cell>
          <cell r="BA2921">
            <v>0</v>
          </cell>
          <cell r="BB2921">
            <v>0</v>
          </cell>
        </row>
        <row r="2922">
          <cell r="D2922" t="str">
            <v>Sinorix Ar - 300 bar</v>
          </cell>
          <cell r="E2922" t="str">
            <v>Sinorix Ar - 300 bar</v>
          </cell>
          <cell r="AE2922" t="str">
            <v>3PND</v>
          </cell>
          <cell r="AF2922">
            <v>3</v>
          </cell>
          <cell r="AG2922" t="str">
            <v>P</v>
          </cell>
          <cell r="AH2922" t="str">
            <v>N</v>
          </cell>
          <cell r="AI2922" t="str">
            <v>C</v>
          </cell>
          <cell r="AJ2922" t="str">
            <v>B</v>
          </cell>
          <cell r="AK2922" t="str">
            <v>Sinorix Ar</v>
          </cell>
          <cell r="AL2922" t="str">
            <v>Sinorix Ar - 300 bar</v>
          </cell>
        </row>
        <row r="2923">
          <cell r="A2923" t="str">
            <v>S54476-C8-C4</v>
          </cell>
          <cell r="B2923" t="str">
            <v>S54476-C8-C4</v>
          </cell>
          <cell r="C2923" t="str">
            <v>GAS CYL.</v>
          </cell>
          <cell r="D2923" t="str">
            <v>Gas cyl.  80l Sinorix Ar 300bar, 480V</v>
          </cell>
          <cell r="E2923" t="str">
            <v>Gas cyl.  80l Sinorix Ar 300bar. 480V</v>
          </cell>
          <cell r="F2923">
            <v>1368</v>
          </cell>
          <cell r="G2923" t="str">
            <v>EUR</v>
          </cell>
          <cell r="H2923">
            <v>1</v>
          </cell>
          <cell r="L2923">
            <v>547.20000000000005</v>
          </cell>
          <cell r="M2923" t="str">
            <v>EUR</v>
          </cell>
          <cell r="N2923">
            <v>1368</v>
          </cell>
          <cell r="O2923" t="str">
            <v>EUR</v>
          </cell>
          <cell r="P2923">
            <v>1</v>
          </cell>
          <cell r="T2923">
            <v>547.20000000000005</v>
          </cell>
          <cell r="U2923" t="str">
            <v>EUR</v>
          </cell>
          <cell r="V2923">
            <v>0</v>
          </cell>
          <cell r="W2923">
            <v>0</v>
          </cell>
          <cell r="X2923">
            <v>0</v>
          </cell>
          <cell r="Y2923" t="e">
            <v>#NAME?</v>
          </cell>
          <cell r="Z2923">
            <v>1</v>
          </cell>
          <cell r="AA2923">
            <v>1</v>
          </cell>
          <cell r="AB2923" t="str">
            <v>30</v>
          </cell>
          <cell r="AC2923" t="str">
            <v>*SU</v>
          </cell>
          <cell r="AE2923" t="str">
            <v>3PNCB</v>
          </cell>
          <cell r="AF2923">
            <v>3</v>
          </cell>
          <cell r="AG2923" t="str">
            <v>P</v>
          </cell>
          <cell r="AH2923" t="str">
            <v>N</v>
          </cell>
          <cell r="AI2923" t="str">
            <v>C</v>
          </cell>
          <cell r="AJ2923" t="str">
            <v>B</v>
          </cell>
          <cell r="AK2923" t="str">
            <v>Sinorix Ar</v>
          </cell>
          <cell r="AL2923" t="str">
            <v>Sinorix Ar - 300 bar</v>
          </cell>
          <cell r="AM2923" t="str">
            <v>N</v>
          </cell>
          <cell r="AN2923" t="str">
            <v>N</v>
          </cell>
          <cell r="AO2923" t="str">
            <v>84241000</v>
          </cell>
          <cell r="AP2923" t="str">
            <v>CH</v>
          </cell>
          <cell r="AQ2923">
            <v>152</v>
          </cell>
          <cell r="AR2923" t="str">
            <v>KG</v>
          </cell>
          <cell r="AS2923" t="str">
            <v>P05</v>
          </cell>
          <cell r="AT2923" t="str">
            <v>Gas Cylinder</v>
          </cell>
          <cell r="AW2923">
            <v>0</v>
          </cell>
          <cell r="AX2923">
            <v>0</v>
          </cell>
          <cell r="AY2923" t="e">
            <v>#N/A</v>
          </cell>
          <cell r="BA2923">
            <v>0</v>
          </cell>
          <cell r="BB2923">
            <v>0</v>
          </cell>
        </row>
        <row r="2924">
          <cell r="A2924" t="str">
            <v>S54476-X167-A18</v>
          </cell>
          <cell r="B2924" t="str">
            <v>S54476-X167-A18</v>
          </cell>
          <cell r="C2924" t="str">
            <v>LABEL</v>
          </cell>
          <cell r="D2924" t="str">
            <v>Label  Ar ISO Gas Cyl. type 505230</v>
          </cell>
          <cell r="E2924" t="str">
            <v>Label  Ar ISO Gas Cyl. Type 505230</v>
          </cell>
          <cell r="F2924" t="str">
            <v>on request</v>
          </cell>
          <cell r="G2924"/>
          <cell r="H2924">
            <v>1</v>
          </cell>
          <cell r="I2924">
            <v>-60</v>
          </cell>
          <cell r="J2924">
            <v>0</v>
          </cell>
          <cell r="K2924"/>
          <cell r="M2924"/>
          <cell r="N2924">
            <v>0</v>
          </cell>
          <cell r="O2924"/>
          <cell r="P2924">
            <v>1</v>
          </cell>
          <cell r="Q2924">
            <v>-60</v>
          </cell>
          <cell r="R2924">
            <v>0</v>
          </cell>
          <cell r="S2924"/>
          <cell r="U2924"/>
          <cell r="V2924">
            <v>0</v>
          </cell>
          <cell r="W2924">
            <v>0</v>
          </cell>
          <cell r="X2924">
            <v>0</v>
          </cell>
          <cell r="Y2924" t="e">
            <v>#NAME?</v>
          </cell>
          <cell r="Z2924">
            <v>1</v>
          </cell>
          <cell r="AA2924">
            <v>1</v>
          </cell>
          <cell r="AB2924" t="str">
            <v>30</v>
          </cell>
          <cell r="AC2924" t="str">
            <v>*SN</v>
          </cell>
          <cell r="AE2924" t="str">
            <v>3PNCB</v>
          </cell>
          <cell r="AF2924">
            <v>3</v>
          </cell>
          <cell r="AG2924" t="str">
            <v>P</v>
          </cell>
          <cell r="AH2924" t="str">
            <v>N</v>
          </cell>
          <cell r="AI2924" t="str">
            <v>C</v>
          </cell>
          <cell r="AJ2924" t="str">
            <v>B</v>
          </cell>
          <cell r="AK2924" t="str">
            <v>Sinorix Ar</v>
          </cell>
          <cell r="AL2924" t="str">
            <v>Sinorix Ar - 300 bar</v>
          </cell>
          <cell r="AM2924" t="str">
            <v>N</v>
          </cell>
          <cell r="AN2924" t="str">
            <v>EAR99</v>
          </cell>
          <cell r="AO2924" t="str">
            <v>39199000</v>
          </cell>
          <cell r="AP2924" t="str">
            <v>US</v>
          </cell>
          <cell r="AQ2924">
            <v>1E-3</v>
          </cell>
          <cell r="AR2924" t="str">
            <v>KG</v>
          </cell>
          <cell r="AW2924">
            <v>0</v>
          </cell>
          <cell r="AX2924">
            <v>0</v>
          </cell>
          <cell r="AY2924" t="e">
            <v>#N/A</v>
          </cell>
          <cell r="BA2924">
            <v>0</v>
          </cell>
          <cell r="BB2924">
            <v>0</v>
          </cell>
        </row>
        <row r="2925">
          <cell r="A2925" t="str">
            <v>S54476-B263-A1</v>
          </cell>
          <cell r="B2925" t="str">
            <v>S54476-B263-A1</v>
          </cell>
          <cell r="C2925" t="str">
            <v>REGULATORVALVE</v>
          </cell>
          <cell r="D2925" t="str">
            <v>RegulatorValve  Inert Gas Flow Control</v>
          </cell>
          <cell r="E2925" t="str">
            <v>RegulatorValve  InertgasDurchflussregler</v>
          </cell>
          <cell r="F2925">
            <v>335</v>
          </cell>
          <cell r="G2925" t="str">
            <v>EUR</v>
          </cell>
          <cell r="H2925">
            <v>1</v>
          </cell>
          <cell r="I2925">
            <v>-60</v>
          </cell>
          <cell r="J2925">
            <v>134</v>
          </cell>
          <cell r="K2925" t="str">
            <v>EUR</v>
          </cell>
          <cell r="M2925"/>
          <cell r="N2925">
            <v>335</v>
          </cell>
          <cell r="O2925" t="str">
            <v>EUR</v>
          </cell>
          <cell r="P2925">
            <v>1</v>
          </cell>
          <cell r="Q2925">
            <v>-60</v>
          </cell>
          <cell r="R2925">
            <v>134</v>
          </cell>
          <cell r="S2925" t="str">
            <v>EUR</v>
          </cell>
          <cell r="U2925"/>
          <cell r="V2925">
            <v>0</v>
          </cell>
          <cell r="W2925">
            <v>0</v>
          </cell>
          <cell r="X2925">
            <v>0</v>
          </cell>
          <cell r="Y2925" t="e">
            <v>#NAME?</v>
          </cell>
          <cell r="Z2925">
            <v>1</v>
          </cell>
          <cell r="AA2925">
            <v>1</v>
          </cell>
          <cell r="AB2925" t="str">
            <v>30</v>
          </cell>
          <cell r="AC2925" t="str">
            <v>*SN</v>
          </cell>
          <cell r="AE2925" t="str">
            <v>3PNCB</v>
          </cell>
          <cell r="AF2925">
            <v>3</v>
          </cell>
          <cell r="AG2925" t="str">
            <v>P</v>
          </cell>
          <cell r="AH2925" t="str">
            <v>N</v>
          </cell>
          <cell r="AI2925" t="str">
            <v>C</v>
          </cell>
          <cell r="AJ2925" t="str">
            <v>B</v>
          </cell>
          <cell r="AK2925" t="str">
            <v>Sinorix Ar</v>
          </cell>
          <cell r="AL2925" t="str">
            <v>Sinorix Ar - 300 bar</v>
          </cell>
          <cell r="AM2925" t="str">
            <v>N</v>
          </cell>
          <cell r="AN2925" t="str">
            <v>N</v>
          </cell>
          <cell r="AO2925" t="str">
            <v>84811090</v>
          </cell>
          <cell r="AP2925" t="str">
            <v>LU</v>
          </cell>
          <cell r="AQ2925">
            <v>2.56</v>
          </cell>
          <cell r="AR2925" t="str">
            <v>KG</v>
          </cell>
          <cell r="AW2925">
            <v>0</v>
          </cell>
          <cell r="AX2925">
            <v>0</v>
          </cell>
          <cell r="AY2925" t="e">
            <v>#N/A</v>
          </cell>
          <cell r="BA2925">
            <v>0</v>
          </cell>
          <cell r="BB2925">
            <v>0</v>
          </cell>
        </row>
        <row r="2926">
          <cell r="A2926" t="str">
            <v>P54476-P302-B1</v>
          </cell>
          <cell r="B2926" t="str">
            <v>P54476-P302-B1</v>
          </cell>
          <cell r="C2926" t="str">
            <v>VDS SOFTWARE</v>
          </cell>
          <cell r="D2926" t="str">
            <v>VDS Software  License CDT-R  Ar 1 year</v>
          </cell>
          <cell r="E2926" t="str">
            <v>VDS Software  Lizenz CDT-R  Ar 1 Jahr</v>
          </cell>
          <cell r="F2926" t="str">
            <v>on request</v>
          </cell>
          <cell r="G2926"/>
          <cell r="H2926">
            <v>0</v>
          </cell>
          <cell r="L2926">
            <v>900</v>
          </cell>
          <cell r="M2926" t="str">
            <v>EUR</v>
          </cell>
          <cell r="N2926">
            <v>0</v>
          </cell>
          <cell r="O2926"/>
          <cell r="P2926">
            <v>0</v>
          </cell>
          <cell r="T2926">
            <v>900</v>
          </cell>
          <cell r="U2926" t="str">
            <v>EUR</v>
          </cell>
          <cell r="V2926">
            <v>0</v>
          </cell>
          <cell r="W2926">
            <v>0</v>
          </cell>
          <cell r="X2926">
            <v>0</v>
          </cell>
          <cell r="Y2926" t="e">
            <v>#NAME?</v>
          </cell>
          <cell r="Z2926">
            <v>1</v>
          </cell>
          <cell r="AA2926">
            <v>1</v>
          </cell>
          <cell r="AB2926" t="str">
            <v>30</v>
          </cell>
          <cell r="AC2926" t="str">
            <v>*SN</v>
          </cell>
          <cell r="AE2926" t="str">
            <v>3PNCC</v>
          </cell>
          <cell r="AF2926">
            <v>3</v>
          </cell>
          <cell r="AG2926" t="str">
            <v>P</v>
          </cell>
          <cell r="AH2926" t="str">
            <v>N</v>
          </cell>
          <cell r="AI2926" t="str">
            <v>C</v>
          </cell>
          <cell r="AJ2926" t="str">
            <v>C</v>
          </cell>
          <cell r="AK2926" t="str">
            <v>Sinorix Ar</v>
          </cell>
          <cell r="AL2926" t="str">
            <v>Sinorix Ar CDT - 300 bar</v>
          </cell>
          <cell r="AM2926" t="str">
            <v>N</v>
          </cell>
          <cell r="AN2926" t="str">
            <v>5D992</v>
          </cell>
          <cell r="AO2926" t="str">
            <v>85234923911</v>
          </cell>
          <cell r="AP2926" t="str">
            <v>DE</v>
          </cell>
          <cell r="AQ2926">
            <v>1E-3</v>
          </cell>
          <cell r="AR2926" t="str">
            <v>KG</v>
          </cell>
          <cell r="AS2926"/>
          <cell r="AW2926">
            <v>0</v>
          </cell>
          <cell r="AX2926">
            <v>0</v>
          </cell>
          <cell r="BA2926">
            <v>0</v>
          </cell>
          <cell r="BB2926">
            <v>0</v>
          </cell>
        </row>
        <row r="2927">
          <cell r="A2927" t="str">
            <v>P54476-P302-C1</v>
          </cell>
          <cell r="B2927" t="str">
            <v>P54476-P302-C1</v>
          </cell>
          <cell r="C2927" t="str">
            <v>VDS SOFTWARE</v>
          </cell>
          <cell r="D2927" t="str">
            <v>VDS Software  License CDT-R  Ar 3 year</v>
          </cell>
          <cell r="E2927" t="str">
            <v>VDS Software  Lizenz CDT-R  Ar 3 Jahre</v>
          </cell>
          <cell r="F2927" t="str">
            <v>on request</v>
          </cell>
          <cell r="G2927"/>
          <cell r="H2927">
            <v>0</v>
          </cell>
          <cell r="L2927">
            <v>1950</v>
          </cell>
          <cell r="M2927" t="str">
            <v>EUR</v>
          </cell>
          <cell r="N2927">
            <v>0</v>
          </cell>
          <cell r="O2927"/>
          <cell r="P2927">
            <v>0</v>
          </cell>
          <cell r="T2927">
            <v>1950</v>
          </cell>
          <cell r="U2927" t="str">
            <v>EUR</v>
          </cell>
          <cell r="V2927">
            <v>0</v>
          </cell>
          <cell r="W2927">
            <v>0</v>
          </cell>
          <cell r="X2927">
            <v>0</v>
          </cell>
          <cell r="Y2927" t="e">
            <v>#NAME?</v>
          </cell>
          <cell r="Z2927">
            <v>1</v>
          </cell>
          <cell r="AA2927">
            <v>1</v>
          </cell>
          <cell r="AB2927" t="str">
            <v>30</v>
          </cell>
          <cell r="AC2927" t="str">
            <v>*SN</v>
          </cell>
          <cell r="AE2927" t="str">
            <v>3PNCC</v>
          </cell>
          <cell r="AF2927">
            <v>3</v>
          </cell>
          <cell r="AG2927" t="str">
            <v>P</v>
          </cell>
          <cell r="AH2927" t="str">
            <v>N</v>
          </cell>
          <cell r="AI2927" t="str">
            <v>C</v>
          </cell>
          <cell r="AJ2927" t="str">
            <v>C</v>
          </cell>
          <cell r="AK2927" t="str">
            <v>Sinorix Ar</v>
          </cell>
          <cell r="AL2927" t="str">
            <v>Sinorix Ar CDT - 300 bar</v>
          </cell>
          <cell r="AM2927" t="str">
            <v>N</v>
          </cell>
          <cell r="AN2927" t="str">
            <v>5D992</v>
          </cell>
          <cell r="AO2927" t="str">
            <v>85234929</v>
          </cell>
          <cell r="AP2927" t="str">
            <v>DE</v>
          </cell>
          <cell r="AQ2927">
            <v>1E-3</v>
          </cell>
          <cell r="AR2927" t="str">
            <v>KG</v>
          </cell>
          <cell r="AS2927"/>
          <cell r="AW2927">
            <v>0</v>
          </cell>
          <cell r="AX2927">
            <v>0</v>
          </cell>
          <cell r="BA2927">
            <v>0</v>
          </cell>
          <cell r="BB2927">
            <v>0</v>
          </cell>
        </row>
        <row r="2928">
          <cell r="D2928" t="str">
            <v>Sinorix H2O</v>
          </cell>
          <cell r="E2928" t="str">
            <v>Sinorix H2O</v>
          </cell>
          <cell r="AE2928" t="str">
            <v>3PND</v>
          </cell>
          <cell r="AF2928">
            <v>3</v>
          </cell>
          <cell r="AG2928" t="str">
            <v>P</v>
          </cell>
          <cell r="AH2928" t="str">
            <v>N</v>
          </cell>
          <cell r="AI2928" t="str">
            <v>D</v>
          </cell>
          <cell r="AJ2928" t="str">
            <v>A</v>
          </cell>
          <cell r="AK2928" t="str">
            <v>Sinorix H2O</v>
          </cell>
          <cell r="AL2928" t="str">
            <v>Sinorix H2O Jet</v>
          </cell>
        </row>
        <row r="2929">
          <cell r="A2929" t="str">
            <v>A5Q00032160</v>
          </cell>
          <cell r="B2929" t="str">
            <v>A5Q00032160</v>
          </cell>
          <cell r="C2929" t="str">
            <v>ACCESSORIES</v>
          </cell>
          <cell r="D2929" t="str">
            <v>Accessories  additve for H2O filling</v>
          </cell>
          <cell r="E2929" t="str">
            <v>Accessories  Additive für H2O Füllung</v>
          </cell>
          <cell r="F2929">
            <v>8.3000000000000007</v>
          </cell>
          <cell r="G2929" t="str">
            <v>EUR</v>
          </cell>
          <cell r="H2929">
            <v>1</v>
          </cell>
          <cell r="I2929">
            <v>-60</v>
          </cell>
          <cell r="J2929">
            <v>3.32</v>
          </cell>
          <cell r="K2929" t="str">
            <v>EUR</v>
          </cell>
          <cell r="M2929"/>
          <cell r="N2929">
            <v>8.3000000000000007</v>
          </cell>
          <cell r="O2929" t="str">
            <v>EUR</v>
          </cell>
          <cell r="P2929">
            <v>1</v>
          </cell>
          <cell r="Q2929">
            <v>-60</v>
          </cell>
          <cell r="R2929">
            <v>3.32</v>
          </cell>
          <cell r="S2929" t="str">
            <v>EUR</v>
          </cell>
          <cell r="U2929"/>
          <cell r="V2929">
            <v>0</v>
          </cell>
          <cell r="W2929">
            <v>0</v>
          </cell>
          <cell r="X2929">
            <v>0</v>
          </cell>
          <cell r="Y2929" t="e">
            <v>#NAME?</v>
          </cell>
          <cell r="Z2929">
            <v>1</v>
          </cell>
          <cell r="AA2929">
            <v>1</v>
          </cell>
          <cell r="AB2929" t="str">
            <v>30</v>
          </cell>
          <cell r="AC2929" t="str">
            <v>*SN</v>
          </cell>
          <cell r="AE2929" t="str">
            <v>3PNDB</v>
          </cell>
          <cell r="AF2929">
            <v>3</v>
          </cell>
          <cell r="AG2929" t="str">
            <v>P</v>
          </cell>
          <cell r="AH2929" t="str">
            <v>N</v>
          </cell>
          <cell r="AI2929" t="str">
            <v>D</v>
          </cell>
          <cell r="AJ2929" t="str">
            <v>B</v>
          </cell>
          <cell r="AK2929" t="str">
            <v>Sinorix H2O</v>
          </cell>
          <cell r="AL2929" t="str">
            <v>Sinorix H2O Gas</v>
          </cell>
          <cell r="AM2929" t="str">
            <v>N</v>
          </cell>
          <cell r="AN2929" t="str">
            <v>N</v>
          </cell>
          <cell r="AO2929" t="str">
            <v>84241000</v>
          </cell>
          <cell r="AP2929" t="str">
            <v>FR</v>
          </cell>
          <cell r="AQ2929">
            <v>0.23899999999999999</v>
          </cell>
          <cell r="AR2929" t="str">
            <v>KG</v>
          </cell>
          <cell r="AW2929">
            <v>0</v>
          </cell>
          <cell r="AX2929">
            <v>0</v>
          </cell>
          <cell r="AY2929" t="e">
            <v>#N/A</v>
          </cell>
          <cell r="BA2929">
            <v>0</v>
          </cell>
          <cell r="BB2929">
            <v>0</v>
          </cell>
        </row>
        <row r="2930">
          <cell r="A2930" t="str">
            <v>S54476-B29-A1</v>
          </cell>
          <cell r="B2930" t="str">
            <v>S54476-B29-A1</v>
          </cell>
          <cell r="C2930" t="str">
            <v>ACCESSORIES</v>
          </cell>
          <cell r="D2930" t="str">
            <v>Accessories  Folie Type 884006</v>
          </cell>
          <cell r="F2930">
            <v>2.1</v>
          </cell>
          <cell r="G2930" t="str">
            <v>EUR</v>
          </cell>
          <cell r="H2930">
            <v>1</v>
          </cell>
          <cell r="I2930">
            <v>-60</v>
          </cell>
          <cell r="J2930">
            <v>0.84</v>
          </cell>
          <cell r="K2930" t="str">
            <v>EUR</v>
          </cell>
          <cell r="M2930"/>
          <cell r="N2930">
            <v>1.9</v>
          </cell>
          <cell r="O2930" t="str">
            <v>EUR</v>
          </cell>
          <cell r="P2930">
            <v>1</v>
          </cell>
          <cell r="Q2930">
            <v>-60</v>
          </cell>
          <cell r="R2930">
            <v>0.76</v>
          </cell>
          <cell r="S2930" t="str">
            <v>EUR</v>
          </cell>
          <cell r="U2930"/>
          <cell r="V2930">
            <v>0</v>
          </cell>
          <cell r="W2930">
            <v>0</v>
          </cell>
          <cell r="X2930">
            <v>0</v>
          </cell>
          <cell r="Y2930" t="e">
            <v>#NAME?</v>
          </cell>
          <cell r="Z2930">
            <v>1</v>
          </cell>
          <cell r="AA2930">
            <v>1</v>
          </cell>
          <cell r="AB2930" t="str">
            <v>30</v>
          </cell>
          <cell r="AC2930" t="str">
            <v>*SN</v>
          </cell>
          <cell r="AE2930" t="str">
            <v>3PNDB</v>
          </cell>
          <cell r="AF2930">
            <v>3</v>
          </cell>
          <cell r="AG2930" t="str">
            <v>P</v>
          </cell>
          <cell r="AH2930" t="str">
            <v>N</v>
          </cell>
          <cell r="AI2930" t="str">
            <v>D</v>
          </cell>
          <cell r="AJ2930" t="str">
            <v>B</v>
          </cell>
          <cell r="AK2930" t="str">
            <v>Sinorix H2O</v>
          </cell>
          <cell r="AL2930" t="str">
            <v>Sinorix H2O Gas</v>
          </cell>
          <cell r="AM2930" t="str">
            <v>N</v>
          </cell>
          <cell r="AN2930" t="str">
            <v>N</v>
          </cell>
          <cell r="AO2930" t="str">
            <v>73063012</v>
          </cell>
          <cell r="AP2930" t="str">
            <v>CH</v>
          </cell>
          <cell r="AQ2930">
            <v>1E-3</v>
          </cell>
          <cell r="AR2930" t="str">
            <v>KG</v>
          </cell>
          <cell r="AS2930"/>
          <cell r="AU2930"/>
          <cell r="AW2930">
            <v>0</v>
          </cell>
          <cell r="AX2930">
            <v>0</v>
          </cell>
          <cell r="BA2930">
            <v>0</v>
          </cell>
          <cell r="BB2930">
            <v>0</v>
          </cell>
        </row>
        <row r="2931">
          <cell r="A2931" t="str">
            <v>A5Q00032091</v>
          </cell>
          <cell r="B2931" t="str">
            <v>A5Q00032091</v>
          </cell>
          <cell r="C2931" t="str">
            <v>ACCESSORIES</v>
          </cell>
          <cell r="D2931" t="str">
            <v>Accessories  gasket</v>
          </cell>
          <cell r="E2931" t="str">
            <v>Accessories  Dichteinsatz</v>
          </cell>
          <cell r="F2931" t="str">
            <v>on request</v>
          </cell>
          <cell r="G2931"/>
          <cell r="H2931">
            <v>1</v>
          </cell>
          <cell r="I2931">
            <v>-60</v>
          </cell>
          <cell r="J2931">
            <v>0</v>
          </cell>
          <cell r="K2931"/>
          <cell r="M2931"/>
          <cell r="N2931">
            <v>0</v>
          </cell>
          <cell r="O2931"/>
          <cell r="P2931">
            <v>1</v>
          </cell>
          <cell r="Q2931">
            <v>-60</v>
          </cell>
          <cell r="R2931">
            <v>0</v>
          </cell>
          <cell r="S2931"/>
          <cell r="U2931"/>
          <cell r="V2931">
            <v>0</v>
          </cell>
          <cell r="W2931">
            <v>0</v>
          </cell>
          <cell r="X2931">
            <v>0</v>
          </cell>
          <cell r="Y2931" t="e">
            <v>#NAME?</v>
          </cell>
          <cell r="Z2931">
            <v>1</v>
          </cell>
          <cell r="AA2931">
            <v>1</v>
          </cell>
          <cell r="AB2931" t="str">
            <v>30</v>
          </cell>
          <cell r="AC2931" t="str">
            <v>*SN</v>
          </cell>
          <cell r="AE2931" t="str">
            <v>3PNDB</v>
          </cell>
          <cell r="AF2931">
            <v>3</v>
          </cell>
          <cell r="AG2931" t="str">
            <v>P</v>
          </cell>
          <cell r="AH2931" t="str">
            <v>N</v>
          </cell>
          <cell r="AI2931" t="str">
            <v>D</v>
          </cell>
          <cell r="AJ2931" t="str">
            <v>B</v>
          </cell>
          <cell r="AK2931" t="str">
            <v>Sinorix H2O</v>
          </cell>
          <cell r="AL2931" t="str">
            <v>Sinorix H2O Gas</v>
          </cell>
          <cell r="AM2931" t="str">
            <v>N</v>
          </cell>
          <cell r="AN2931" t="str">
            <v>N</v>
          </cell>
          <cell r="AO2931" t="str">
            <v>84814010</v>
          </cell>
          <cell r="AP2931" t="str">
            <v>CH</v>
          </cell>
          <cell r="AQ2931">
            <v>1E-3</v>
          </cell>
          <cell r="AR2931" t="str">
            <v>KG</v>
          </cell>
          <cell r="AW2931">
            <v>0</v>
          </cell>
          <cell r="AX2931">
            <v>0</v>
          </cell>
          <cell r="AY2931" t="e">
            <v>#N/A</v>
          </cell>
          <cell r="BA2931">
            <v>0</v>
          </cell>
          <cell r="BB2931">
            <v>0</v>
          </cell>
        </row>
        <row r="2932">
          <cell r="A2932" t="str">
            <v>S54476-B243-A1</v>
          </cell>
          <cell r="B2932" t="str">
            <v>S54476-B243-A1</v>
          </cell>
          <cell r="C2932" t="str">
            <v>ACCESSORIES</v>
          </cell>
          <cell r="D2932" t="str">
            <v>Accessories  Membrane Dm 12mm</v>
          </cell>
          <cell r="E2932" t="str">
            <v>Accessories  Folie Scheibe Dm 12mm</v>
          </cell>
          <cell r="F2932">
            <v>16.899999999999999</v>
          </cell>
          <cell r="G2932" t="str">
            <v>EUR</v>
          </cell>
          <cell r="H2932">
            <v>1</v>
          </cell>
          <cell r="I2932">
            <v>-60</v>
          </cell>
          <cell r="J2932">
            <v>6.76</v>
          </cell>
          <cell r="K2932" t="str">
            <v>EUR</v>
          </cell>
          <cell r="M2932"/>
          <cell r="N2932">
            <v>16.899999999999999</v>
          </cell>
          <cell r="O2932" t="str">
            <v>EUR</v>
          </cell>
          <cell r="P2932">
            <v>1</v>
          </cell>
          <cell r="Q2932">
            <v>-60</v>
          </cell>
          <cell r="R2932">
            <v>6.76</v>
          </cell>
          <cell r="S2932" t="str">
            <v>EUR</v>
          </cell>
          <cell r="U2932"/>
          <cell r="V2932">
            <v>0</v>
          </cell>
          <cell r="W2932">
            <v>0</v>
          </cell>
          <cell r="X2932">
            <v>0</v>
          </cell>
          <cell r="Y2932" t="e">
            <v>#NAME?</v>
          </cell>
          <cell r="Z2932">
            <v>1</v>
          </cell>
          <cell r="AA2932">
            <v>1</v>
          </cell>
          <cell r="AB2932" t="str">
            <v>30</v>
          </cell>
          <cell r="AC2932" t="str">
            <v>*SN</v>
          </cell>
          <cell r="AE2932" t="str">
            <v>3PNDB</v>
          </cell>
          <cell r="AF2932">
            <v>3</v>
          </cell>
          <cell r="AG2932" t="str">
            <v>P</v>
          </cell>
          <cell r="AH2932" t="str">
            <v>N</v>
          </cell>
          <cell r="AI2932" t="str">
            <v>D</v>
          </cell>
          <cell r="AJ2932" t="str">
            <v>B</v>
          </cell>
          <cell r="AK2932" t="str">
            <v>Sinorix H2O</v>
          </cell>
          <cell r="AL2932" t="str">
            <v>Sinorix H2O Gas</v>
          </cell>
          <cell r="AM2932" t="str">
            <v>N</v>
          </cell>
          <cell r="AN2932" t="str">
            <v>N</v>
          </cell>
          <cell r="AO2932" t="str">
            <v>73063012</v>
          </cell>
          <cell r="AP2932" t="str">
            <v>FR</v>
          </cell>
          <cell r="AQ2932">
            <v>0.88</v>
          </cell>
          <cell r="AR2932" t="str">
            <v>KG</v>
          </cell>
          <cell r="AW2932">
            <v>0</v>
          </cell>
          <cell r="AX2932">
            <v>0</v>
          </cell>
          <cell r="AY2932" t="e">
            <v>#N/A</v>
          </cell>
          <cell r="BA2932">
            <v>0</v>
          </cell>
          <cell r="BB2932">
            <v>0</v>
          </cell>
        </row>
        <row r="2933">
          <cell r="A2933" t="str">
            <v>S54476-B19-A1</v>
          </cell>
          <cell r="B2933" t="str">
            <v>S54476-B19-A1</v>
          </cell>
          <cell r="C2933" t="str">
            <v>ACCESSORIES</v>
          </cell>
          <cell r="D2933" t="str">
            <v>Accessories  socket with gasket 853001</v>
          </cell>
          <cell r="E2933" t="str">
            <v>Accessories  Stutzen m. Dichtring 853001</v>
          </cell>
          <cell r="F2933">
            <v>29</v>
          </cell>
          <cell r="G2933" t="str">
            <v>EUR</v>
          </cell>
          <cell r="H2933">
            <v>1</v>
          </cell>
          <cell r="I2933">
            <v>-60</v>
          </cell>
          <cell r="J2933">
            <v>11.6</v>
          </cell>
          <cell r="K2933" t="str">
            <v>EUR</v>
          </cell>
          <cell r="M2933"/>
          <cell r="N2933">
            <v>29</v>
          </cell>
          <cell r="O2933" t="str">
            <v>EUR</v>
          </cell>
          <cell r="P2933">
            <v>1</v>
          </cell>
          <cell r="Q2933">
            <v>-60</v>
          </cell>
          <cell r="R2933">
            <v>11.6</v>
          </cell>
          <cell r="S2933" t="str">
            <v>EUR</v>
          </cell>
          <cell r="U2933"/>
          <cell r="V2933">
            <v>0</v>
          </cell>
          <cell r="W2933">
            <v>0</v>
          </cell>
          <cell r="X2933">
            <v>0</v>
          </cell>
          <cell r="Y2933" t="e">
            <v>#NAME?</v>
          </cell>
          <cell r="Z2933">
            <v>1</v>
          </cell>
          <cell r="AA2933">
            <v>1</v>
          </cell>
          <cell r="AB2933" t="str">
            <v>30</v>
          </cell>
          <cell r="AC2933" t="str">
            <v>*SN</v>
          </cell>
          <cell r="AE2933" t="str">
            <v>3PNDB</v>
          </cell>
          <cell r="AF2933">
            <v>3</v>
          </cell>
          <cell r="AG2933" t="str">
            <v>P</v>
          </cell>
          <cell r="AH2933" t="str">
            <v>N</v>
          </cell>
          <cell r="AI2933" t="str">
            <v>D</v>
          </cell>
          <cell r="AJ2933" t="str">
            <v>B</v>
          </cell>
          <cell r="AK2933" t="str">
            <v>Sinorix H2O</v>
          </cell>
          <cell r="AL2933" t="str">
            <v>Sinorix H2O Gas</v>
          </cell>
          <cell r="AM2933" t="str">
            <v>N</v>
          </cell>
          <cell r="AN2933" t="str">
            <v>N</v>
          </cell>
          <cell r="AO2933" t="str">
            <v>73063012</v>
          </cell>
          <cell r="AP2933" t="str">
            <v>CH</v>
          </cell>
          <cell r="AQ2933">
            <v>4.9000000000000002E-2</v>
          </cell>
          <cell r="AR2933" t="str">
            <v>KG</v>
          </cell>
          <cell r="AW2933">
            <v>0</v>
          </cell>
          <cell r="AX2933">
            <v>0</v>
          </cell>
          <cell r="AY2933" t="e">
            <v>#N/A</v>
          </cell>
          <cell r="BA2933">
            <v>0</v>
          </cell>
          <cell r="BB2933">
            <v>0</v>
          </cell>
        </row>
        <row r="2934">
          <cell r="A2934" t="str">
            <v>A5Q00039043</v>
          </cell>
          <cell r="B2934" t="str">
            <v>A5Q00039043</v>
          </cell>
          <cell r="C2934" t="str">
            <v>FITTING</v>
          </cell>
          <cell r="D2934" t="str">
            <v>Fitting  adaptor G3/4-L22 DK</v>
          </cell>
          <cell r="E2934" t="str">
            <v>Fitting  Verschraubung G3/4-L22 DK</v>
          </cell>
          <cell r="F2934">
            <v>16.899999999999999</v>
          </cell>
          <cell r="G2934" t="str">
            <v>EUR</v>
          </cell>
          <cell r="H2934">
            <v>1</v>
          </cell>
          <cell r="I2934">
            <v>-60</v>
          </cell>
          <cell r="J2934">
            <v>6.76</v>
          </cell>
          <cell r="K2934" t="str">
            <v>EUR</v>
          </cell>
          <cell r="M2934"/>
          <cell r="N2934">
            <v>16.899999999999999</v>
          </cell>
          <cell r="O2934" t="str">
            <v>EUR</v>
          </cell>
          <cell r="P2934">
            <v>1</v>
          </cell>
          <cell r="Q2934">
            <v>-60</v>
          </cell>
          <cell r="R2934">
            <v>6.76</v>
          </cell>
          <cell r="S2934" t="str">
            <v>EUR</v>
          </cell>
          <cell r="U2934"/>
          <cell r="V2934">
            <v>0</v>
          </cell>
          <cell r="W2934">
            <v>0</v>
          </cell>
          <cell r="X2934">
            <v>0</v>
          </cell>
          <cell r="Y2934" t="e">
            <v>#NAME?</v>
          </cell>
          <cell r="Z2934">
            <v>1</v>
          </cell>
          <cell r="AA2934">
            <v>1</v>
          </cell>
          <cell r="AB2934" t="str">
            <v>30</v>
          </cell>
          <cell r="AC2934" t="str">
            <v>*SN</v>
          </cell>
          <cell r="AE2934" t="str">
            <v>3PNDB</v>
          </cell>
          <cell r="AF2934">
            <v>3</v>
          </cell>
          <cell r="AG2934" t="str">
            <v>P</v>
          </cell>
          <cell r="AH2934" t="str">
            <v>N</v>
          </cell>
          <cell r="AI2934" t="str">
            <v>D</v>
          </cell>
          <cell r="AJ2934" t="str">
            <v>B</v>
          </cell>
          <cell r="AK2934" t="str">
            <v>Sinorix H2O</v>
          </cell>
          <cell r="AL2934" t="str">
            <v>Sinorix H2O Gas</v>
          </cell>
          <cell r="AM2934" t="str">
            <v>N</v>
          </cell>
          <cell r="AN2934" t="str">
            <v>N</v>
          </cell>
          <cell r="AO2934" t="str">
            <v>73072920</v>
          </cell>
          <cell r="AP2934" t="str">
            <v>CH</v>
          </cell>
          <cell r="AQ2934">
            <v>0.1</v>
          </cell>
          <cell r="AR2934" t="str">
            <v>KG</v>
          </cell>
          <cell r="AW2934">
            <v>0</v>
          </cell>
          <cell r="AX2934">
            <v>0</v>
          </cell>
          <cell r="AY2934" t="e">
            <v>#N/A</v>
          </cell>
          <cell r="BA2934">
            <v>0</v>
          </cell>
          <cell r="BB2934">
            <v>0</v>
          </cell>
        </row>
        <row r="2935">
          <cell r="A2935" t="str">
            <v>A5Q00039045</v>
          </cell>
          <cell r="B2935" t="str">
            <v>A5Q00039045</v>
          </cell>
          <cell r="C2935" t="str">
            <v>FITTING</v>
          </cell>
          <cell r="D2935" t="str">
            <v>Fitting  adaptor L22 90° DK</v>
          </cell>
          <cell r="E2935" t="str">
            <v>Fitting  Verschraubung L22 90° DK</v>
          </cell>
          <cell r="F2935">
            <v>22.5</v>
          </cell>
          <cell r="G2935" t="str">
            <v>EUR</v>
          </cell>
          <cell r="H2935">
            <v>1</v>
          </cell>
          <cell r="I2935">
            <v>-60</v>
          </cell>
          <cell r="J2935">
            <v>9</v>
          </cell>
          <cell r="K2935" t="str">
            <v>EUR</v>
          </cell>
          <cell r="M2935"/>
          <cell r="N2935">
            <v>22.5</v>
          </cell>
          <cell r="O2935" t="str">
            <v>EUR</v>
          </cell>
          <cell r="P2935">
            <v>1</v>
          </cell>
          <cell r="Q2935">
            <v>-60</v>
          </cell>
          <cell r="R2935">
            <v>9</v>
          </cell>
          <cell r="S2935" t="str">
            <v>EUR</v>
          </cell>
          <cell r="U2935"/>
          <cell r="V2935">
            <v>0</v>
          </cell>
          <cell r="W2935">
            <v>0</v>
          </cell>
          <cell r="X2935">
            <v>0</v>
          </cell>
          <cell r="Y2935" t="e">
            <v>#NAME?</v>
          </cell>
          <cell r="Z2935">
            <v>1</v>
          </cell>
          <cell r="AA2935">
            <v>1</v>
          </cell>
          <cell r="AB2935" t="str">
            <v>30</v>
          </cell>
          <cell r="AC2935" t="str">
            <v>*SN</v>
          </cell>
          <cell r="AE2935" t="str">
            <v>3PNDB</v>
          </cell>
          <cell r="AF2935">
            <v>3</v>
          </cell>
          <cell r="AG2935" t="str">
            <v>P</v>
          </cell>
          <cell r="AH2935" t="str">
            <v>N</v>
          </cell>
          <cell r="AI2935" t="str">
            <v>D</v>
          </cell>
          <cell r="AJ2935" t="str">
            <v>B</v>
          </cell>
          <cell r="AK2935" t="str">
            <v>Sinorix H2O</v>
          </cell>
          <cell r="AL2935" t="str">
            <v>Sinorix H2O Gas</v>
          </cell>
          <cell r="AM2935" t="str">
            <v>N</v>
          </cell>
          <cell r="AN2935" t="str">
            <v>N</v>
          </cell>
          <cell r="AO2935" t="str">
            <v>73072920</v>
          </cell>
          <cell r="AP2935" t="str">
            <v>CH</v>
          </cell>
          <cell r="AQ2935">
            <v>0.1</v>
          </cell>
          <cell r="AR2935" t="str">
            <v>KG</v>
          </cell>
          <cell r="AW2935">
            <v>0</v>
          </cell>
          <cell r="AX2935">
            <v>0</v>
          </cell>
          <cell r="AY2935" t="e">
            <v>#N/A</v>
          </cell>
          <cell r="BA2935">
            <v>0</v>
          </cell>
          <cell r="BB2935">
            <v>0</v>
          </cell>
        </row>
        <row r="2936">
          <cell r="A2936" t="str">
            <v>A5Q00039046</v>
          </cell>
          <cell r="B2936" t="str">
            <v>A5Q00039046</v>
          </cell>
          <cell r="C2936" t="str">
            <v>FITTING</v>
          </cell>
          <cell r="D2936" t="str">
            <v>Fitting  adaptor L22-L12 DK</v>
          </cell>
          <cell r="E2936" t="str">
            <v>Fitting  Verschraubung L22-L12 DK</v>
          </cell>
          <cell r="F2936">
            <v>16.899999999999999</v>
          </cell>
          <cell r="G2936" t="str">
            <v>EUR</v>
          </cell>
          <cell r="H2936">
            <v>1</v>
          </cell>
          <cell r="I2936">
            <v>-60</v>
          </cell>
          <cell r="J2936">
            <v>6.76</v>
          </cell>
          <cell r="K2936" t="str">
            <v>EUR</v>
          </cell>
          <cell r="M2936"/>
          <cell r="N2936">
            <v>16.899999999999999</v>
          </cell>
          <cell r="O2936" t="str">
            <v>EUR</v>
          </cell>
          <cell r="P2936">
            <v>1</v>
          </cell>
          <cell r="Q2936">
            <v>-60</v>
          </cell>
          <cell r="R2936">
            <v>6.76</v>
          </cell>
          <cell r="S2936" t="str">
            <v>EUR</v>
          </cell>
          <cell r="U2936"/>
          <cell r="V2936">
            <v>0</v>
          </cell>
          <cell r="W2936">
            <v>0</v>
          </cell>
          <cell r="X2936">
            <v>0</v>
          </cell>
          <cell r="Y2936" t="e">
            <v>#NAME?</v>
          </cell>
          <cell r="Z2936">
            <v>1</v>
          </cell>
          <cell r="AA2936">
            <v>1</v>
          </cell>
          <cell r="AB2936" t="str">
            <v>30</v>
          </cell>
          <cell r="AC2936" t="str">
            <v>*SN</v>
          </cell>
          <cell r="AE2936" t="str">
            <v>3PNDB</v>
          </cell>
          <cell r="AF2936">
            <v>3</v>
          </cell>
          <cell r="AG2936" t="str">
            <v>P</v>
          </cell>
          <cell r="AH2936" t="str">
            <v>N</v>
          </cell>
          <cell r="AI2936" t="str">
            <v>D</v>
          </cell>
          <cell r="AJ2936" t="str">
            <v>B</v>
          </cell>
          <cell r="AK2936" t="str">
            <v>Sinorix H2O</v>
          </cell>
          <cell r="AL2936" t="str">
            <v>Sinorix H2O Gas</v>
          </cell>
          <cell r="AM2936" t="str">
            <v>N</v>
          </cell>
          <cell r="AN2936" t="str">
            <v>N</v>
          </cell>
          <cell r="AO2936" t="str">
            <v>73072920</v>
          </cell>
          <cell r="AP2936" t="str">
            <v>CH</v>
          </cell>
          <cell r="AQ2936">
            <v>0.1</v>
          </cell>
          <cell r="AR2936" t="str">
            <v>KG</v>
          </cell>
          <cell r="AW2936">
            <v>0</v>
          </cell>
          <cell r="AX2936">
            <v>0</v>
          </cell>
          <cell r="AY2936" t="e">
            <v>#N/A</v>
          </cell>
          <cell r="BA2936">
            <v>0</v>
          </cell>
          <cell r="BB2936">
            <v>0</v>
          </cell>
        </row>
        <row r="2937">
          <cell r="A2937" t="str">
            <v>A5Q00039048</v>
          </cell>
          <cell r="B2937" t="str">
            <v>A5Q00039048</v>
          </cell>
          <cell r="C2937" t="str">
            <v>FITTING</v>
          </cell>
          <cell r="D2937" t="str">
            <v>Fitting  adaptor S20-S16 DK</v>
          </cell>
          <cell r="E2937" t="str">
            <v>Fitting  Verschraubung S20-S16 DK</v>
          </cell>
          <cell r="F2937">
            <v>29.9</v>
          </cell>
          <cell r="G2937" t="str">
            <v>EUR</v>
          </cell>
          <cell r="H2937">
            <v>1</v>
          </cell>
          <cell r="I2937">
            <v>-60</v>
          </cell>
          <cell r="J2937">
            <v>11.96</v>
          </cell>
          <cell r="K2937" t="str">
            <v>EUR</v>
          </cell>
          <cell r="M2937"/>
          <cell r="N2937">
            <v>29.9</v>
          </cell>
          <cell r="O2937" t="str">
            <v>EUR</v>
          </cell>
          <cell r="P2937">
            <v>1</v>
          </cell>
          <cell r="Q2937">
            <v>-60</v>
          </cell>
          <cell r="R2937">
            <v>11.96</v>
          </cell>
          <cell r="S2937" t="str">
            <v>EUR</v>
          </cell>
          <cell r="U2937"/>
          <cell r="V2937">
            <v>0</v>
          </cell>
          <cell r="W2937">
            <v>0</v>
          </cell>
          <cell r="X2937">
            <v>0</v>
          </cell>
          <cell r="Y2937" t="e">
            <v>#NAME?</v>
          </cell>
          <cell r="Z2937">
            <v>1</v>
          </cell>
          <cell r="AA2937">
            <v>1</v>
          </cell>
          <cell r="AB2937" t="str">
            <v>30</v>
          </cell>
          <cell r="AC2937" t="str">
            <v>*SN</v>
          </cell>
          <cell r="AE2937" t="str">
            <v>3PNDB</v>
          </cell>
          <cell r="AF2937">
            <v>3</v>
          </cell>
          <cell r="AG2937" t="str">
            <v>P</v>
          </cell>
          <cell r="AH2937" t="str">
            <v>N</v>
          </cell>
          <cell r="AI2937" t="str">
            <v>D</v>
          </cell>
          <cell r="AJ2937" t="str">
            <v>B</v>
          </cell>
          <cell r="AK2937" t="str">
            <v>Sinorix H2O</v>
          </cell>
          <cell r="AL2937" t="str">
            <v>Sinorix H2O Gas</v>
          </cell>
          <cell r="AM2937" t="str">
            <v>N</v>
          </cell>
          <cell r="AN2937" t="str">
            <v>N</v>
          </cell>
          <cell r="AO2937" t="str">
            <v>73072920</v>
          </cell>
          <cell r="AP2937" t="str">
            <v>CH</v>
          </cell>
          <cell r="AQ2937">
            <v>0.1</v>
          </cell>
          <cell r="AR2937" t="str">
            <v>KG</v>
          </cell>
          <cell r="AW2937">
            <v>0</v>
          </cell>
          <cell r="AX2937">
            <v>0</v>
          </cell>
          <cell r="AY2937" t="e">
            <v>#N/A</v>
          </cell>
          <cell r="BA2937">
            <v>0</v>
          </cell>
          <cell r="BB2937">
            <v>0</v>
          </cell>
        </row>
        <row r="2938">
          <cell r="A2938" t="str">
            <v>S54476-B26-A1</v>
          </cell>
          <cell r="B2938" t="str">
            <v>S54476-B26-A1</v>
          </cell>
          <cell r="C2938" t="str">
            <v>FITTING</v>
          </cell>
          <cell r="D2938" t="str">
            <v>Fitting  dual nipple w filter stainless</v>
          </cell>
          <cell r="E2938" t="str">
            <v>Fitting  Doppel Nippel m.Filter,rostfrei</v>
          </cell>
          <cell r="F2938">
            <v>85</v>
          </cell>
          <cell r="G2938" t="str">
            <v>EUR</v>
          </cell>
          <cell r="H2938">
            <v>1</v>
          </cell>
          <cell r="I2938">
            <v>-60</v>
          </cell>
          <cell r="J2938">
            <v>34</v>
          </cell>
          <cell r="K2938" t="str">
            <v>EUR</v>
          </cell>
          <cell r="M2938"/>
          <cell r="N2938">
            <v>85</v>
          </cell>
          <cell r="O2938" t="str">
            <v>EUR</v>
          </cell>
          <cell r="P2938">
            <v>1</v>
          </cell>
          <cell r="Q2938">
            <v>-60</v>
          </cell>
          <cell r="R2938">
            <v>34</v>
          </cell>
          <cell r="S2938" t="str">
            <v>EUR</v>
          </cell>
          <cell r="U2938"/>
          <cell r="V2938">
            <v>0</v>
          </cell>
          <cell r="W2938">
            <v>0</v>
          </cell>
          <cell r="X2938">
            <v>0</v>
          </cell>
          <cell r="Y2938" t="e">
            <v>#NAME?</v>
          </cell>
          <cell r="Z2938">
            <v>1</v>
          </cell>
          <cell r="AA2938">
            <v>1</v>
          </cell>
          <cell r="AB2938" t="str">
            <v>30</v>
          </cell>
          <cell r="AC2938" t="str">
            <v>*SN</v>
          </cell>
          <cell r="AE2938" t="str">
            <v>3PNDB</v>
          </cell>
          <cell r="AF2938">
            <v>3</v>
          </cell>
          <cell r="AG2938" t="str">
            <v>P</v>
          </cell>
          <cell r="AH2938" t="str">
            <v>N</v>
          </cell>
          <cell r="AI2938" t="str">
            <v>D</v>
          </cell>
          <cell r="AJ2938" t="str">
            <v>B</v>
          </cell>
          <cell r="AK2938" t="str">
            <v>Sinorix H2O</v>
          </cell>
          <cell r="AL2938" t="str">
            <v>Sinorix H2O Gas</v>
          </cell>
          <cell r="AM2938" t="str">
            <v>N</v>
          </cell>
          <cell r="AN2938" t="str">
            <v>N</v>
          </cell>
          <cell r="AO2938" t="str">
            <v>73072910</v>
          </cell>
          <cell r="AP2938" t="str">
            <v>DE</v>
          </cell>
          <cell r="AQ2938">
            <v>0.107</v>
          </cell>
          <cell r="AR2938" t="str">
            <v>KG</v>
          </cell>
          <cell r="AW2938">
            <v>0</v>
          </cell>
          <cell r="AX2938">
            <v>0</v>
          </cell>
          <cell r="AY2938" t="e">
            <v>#N/A</v>
          </cell>
          <cell r="BA2938">
            <v>0</v>
          </cell>
          <cell r="BB2938">
            <v>0</v>
          </cell>
        </row>
        <row r="2939">
          <cell r="A2939" t="str">
            <v>S54476-B27-A1</v>
          </cell>
          <cell r="B2939" t="str">
            <v>S54476-B27-A1</v>
          </cell>
          <cell r="C2939" t="str">
            <v>FITTING</v>
          </cell>
          <cell r="D2939" t="str">
            <v>Fitting  dual nipple with bursting disc</v>
          </cell>
          <cell r="E2939" t="str">
            <v>Fitting  Doppel Nippel mit Berstsfolie</v>
          </cell>
          <cell r="F2939">
            <v>503</v>
          </cell>
          <cell r="G2939" t="str">
            <v>EUR</v>
          </cell>
          <cell r="H2939">
            <v>1</v>
          </cell>
          <cell r="I2939">
            <v>-60</v>
          </cell>
          <cell r="J2939">
            <v>201.2</v>
          </cell>
          <cell r="K2939" t="str">
            <v>EUR</v>
          </cell>
          <cell r="M2939"/>
          <cell r="N2939">
            <v>503</v>
          </cell>
          <cell r="O2939" t="str">
            <v>EUR</v>
          </cell>
          <cell r="P2939">
            <v>1</v>
          </cell>
          <cell r="Q2939">
            <v>-60</v>
          </cell>
          <cell r="R2939">
            <v>201.2</v>
          </cell>
          <cell r="S2939" t="str">
            <v>EUR</v>
          </cell>
          <cell r="U2939"/>
          <cell r="V2939">
            <v>0</v>
          </cell>
          <cell r="W2939">
            <v>0</v>
          </cell>
          <cell r="X2939">
            <v>0</v>
          </cell>
          <cell r="Y2939" t="e">
            <v>#NAME?</v>
          </cell>
          <cell r="Z2939">
            <v>1</v>
          </cell>
          <cell r="AA2939">
            <v>1</v>
          </cell>
          <cell r="AB2939" t="str">
            <v>30</v>
          </cell>
          <cell r="AC2939" t="str">
            <v>*SN</v>
          </cell>
          <cell r="AE2939" t="str">
            <v>3PNDB</v>
          </cell>
          <cell r="AF2939">
            <v>3</v>
          </cell>
          <cell r="AG2939" t="str">
            <v>P</v>
          </cell>
          <cell r="AH2939" t="str">
            <v>N</v>
          </cell>
          <cell r="AI2939" t="str">
            <v>D</v>
          </cell>
          <cell r="AJ2939" t="str">
            <v>B</v>
          </cell>
          <cell r="AK2939" t="str">
            <v>Sinorix H2O</v>
          </cell>
          <cell r="AL2939" t="str">
            <v>Sinorix H2O Gas</v>
          </cell>
          <cell r="AM2939" t="str">
            <v>N</v>
          </cell>
          <cell r="AN2939" t="str">
            <v>N</v>
          </cell>
          <cell r="AO2939" t="str">
            <v>84814010</v>
          </cell>
          <cell r="AP2939" t="str">
            <v>FR</v>
          </cell>
          <cell r="AQ2939">
            <v>0.28699999999999998</v>
          </cell>
          <cell r="AR2939" t="str">
            <v>KG</v>
          </cell>
          <cell r="AW2939">
            <v>0</v>
          </cell>
          <cell r="AX2939">
            <v>0</v>
          </cell>
          <cell r="AY2939" t="e">
            <v>#N/A</v>
          </cell>
          <cell r="BA2939">
            <v>0</v>
          </cell>
          <cell r="BB2939">
            <v>0</v>
          </cell>
        </row>
        <row r="2940">
          <cell r="A2940" t="str">
            <v>A5Q00041818</v>
          </cell>
          <cell r="B2940" t="str">
            <v>A5Q00041818</v>
          </cell>
          <cell r="C2940" t="str">
            <v>FITTING</v>
          </cell>
          <cell r="D2940" t="str">
            <v>Fitting  HP fitting G1/2-G1/2, 90°</v>
          </cell>
          <cell r="E2940" t="str">
            <v>Fitting  HD Verschraubung G1/2-G1/2, 90°</v>
          </cell>
          <cell r="F2940">
            <v>96</v>
          </cell>
          <cell r="G2940" t="str">
            <v>EUR</v>
          </cell>
          <cell r="H2940">
            <v>1</v>
          </cell>
          <cell r="I2940">
            <v>-60</v>
          </cell>
          <cell r="J2940">
            <v>38.4</v>
          </cell>
          <cell r="K2940" t="str">
            <v>EUR</v>
          </cell>
          <cell r="M2940"/>
          <cell r="N2940">
            <v>96</v>
          </cell>
          <cell r="O2940" t="str">
            <v>EUR</v>
          </cell>
          <cell r="P2940">
            <v>1</v>
          </cell>
          <cell r="Q2940">
            <v>-60</v>
          </cell>
          <cell r="R2940">
            <v>38.4</v>
          </cell>
          <cell r="S2940" t="str">
            <v>EUR</v>
          </cell>
          <cell r="U2940"/>
          <cell r="V2940">
            <v>0</v>
          </cell>
          <cell r="W2940">
            <v>0</v>
          </cell>
          <cell r="X2940">
            <v>0</v>
          </cell>
          <cell r="Y2940" t="e">
            <v>#NAME?</v>
          </cell>
          <cell r="Z2940">
            <v>1</v>
          </cell>
          <cell r="AA2940">
            <v>1</v>
          </cell>
          <cell r="AB2940" t="str">
            <v>30</v>
          </cell>
          <cell r="AC2940" t="str">
            <v>*SN</v>
          </cell>
          <cell r="AE2940" t="str">
            <v>3PNDB</v>
          </cell>
          <cell r="AF2940">
            <v>3</v>
          </cell>
          <cell r="AG2940" t="str">
            <v>P</v>
          </cell>
          <cell r="AH2940" t="str">
            <v>N</v>
          </cell>
          <cell r="AI2940" t="str">
            <v>D</v>
          </cell>
          <cell r="AJ2940" t="str">
            <v>B</v>
          </cell>
          <cell r="AK2940" t="str">
            <v>Sinorix H2O</v>
          </cell>
          <cell r="AL2940" t="str">
            <v>Sinorix H2O Gas</v>
          </cell>
          <cell r="AM2940" t="str">
            <v>N</v>
          </cell>
          <cell r="AN2940" t="str">
            <v>N</v>
          </cell>
          <cell r="AO2940" t="str">
            <v>73072920</v>
          </cell>
          <cell r="AP2940" t="str">
            <v>CH</v>
          </cell>
          <cell r="AQ2940">
            <v>0.16</v>
          </cell>
          <cell r="AR2940" t="str">
            <v>KG</v>
          </cell>
          <cell r="AW2940">
            <v>0</v>
          </cell>
          <cell r="AX2940">
            <v>0</v>
          </cell>
          <cell r="AY2940" t="e">
            <v>#N/A</v>
          </cell>
          <cell r="BA2940">
            <v>0</v>
          </cell>
          <cell r="BB2940">
            <v>0</v>
          </cell>
        </row>
        <row r="2941">
          <cell r="A2941" t="str">
            <v>A5Q00039051</v>
          </cell>
          <cell r="B2941" t="str">
            <v>A5Q00039051</v>
          </cell>
          <cell r="C2941" t="str">
            <v>FITTING</v>
          </cell>
          <cell r="D2941" t="str">
            <v>Fitting  socket G1/2-G1/2</v>
          </cell>
          <cell r="E2941" t="str">
            <v>Fitting  Muffe G1/2-G1/2</v>
          </cell>
          <cell r="F2941">
            <v>20.9</v>
          </cell>
          <cell r="G2941" t="str">
            <v>EUR</v>
          </cell>
          <cell r="H2941">
            <v>1</v>
          </cell>
          <cell r="I2941">
            <v>-60</v>
          </cell>
          <cell r="J2941">
            <v>8.36</v>
          </cell>
          <cell r="K2941" t="str">
            <v>EUR</v>
          </cell>
          <cell r="M2941"/>
          <cell r="N2941">
            <v>20.9</v>
          </cell>
          <cell r="O2941" t="str">
            <v>EUR</v>
          </cell>
          <cell r="P2941">
            <v>1</v>
          </cell>
          <cell r="Q2941">
            <v>-60</v>
          </cell>
          <cell r="R2941">
            <v>8.36</v>
          </cell>
          <cell r="S2941" t="str">
            <v>EUR</v>
          </cell>
          <cell r="U2941"/>
          <cell r="V2941">
            <v>0</v>
          </cell>
          <cell r="W2941">
            <v>0</v>
          </cell>
          <cell r="X2941">
            <v>0</v>
          </cell>
          <cell r="Y2941" t="e">
            <v>#NAME?</v>
          </cell>
          <cell r="Z2941">
            <v>1</v>
          </cell>
          <cell r="AA2941">
            <v>1</v>
          </cell>
          <cell r="AB2941" t="str">
            <v>30</v>
          </cell>
          <cell r="AC2941" t="str">
            <v>*SN</v>
          </cell>
          <cell r="AE2941" t="str">
            <v>3PNDB</v>
          </cell>
          <cell r="AF2941">
            <v>3</v>
          </cell>
          <cell r="AG2941" t="str">
            <v>P</v>
          </cell>
          <cell r="AH2941" t="str">
            <v>N</v>
          </cell>
          <cell r="AI2941" t="str">
            <v>D</v>
          </cell>
          <cell r="AJ2941" t="str">
            <v>B</v>
          </cell>
          <cell r="AK2941" t="str">
            <v>Sinorix H2O</v>
          </cell>
          <cell r="AL2941" t="str">
            <v>Sinorix H2O Gas</v>
          </cell>
          <cell r="AM2941" t="str">
            <v>N</v>
          </cell>
          <cell r="AN2941" t="str">
            <v>N</v>
          </cell>
          <cell r="AO2941" t="str">
            <v>73072920</v>
          </cell>
          <cell r="AP2941" t="str">
            <v>CH</v>
          </cell>
          <cell r="AQ2941">
            <v>0.1</v>
          </cell>
          <cell r="AR2941" t="str">
            <v>KG</v>
          </cell>
          <cell r="AW2941">
            <v>0</v>
          </cell>
          <cell r="AX2941">
            <v>0</v>
          </cell>
          <cell r="AY2941" t="e">
            <v>#N/A</v>
          </cell>
          <cell r="BA2941">
            <v>0</v>
          </cell>
          <cell r="BB2941">
            <v>0</v>
          </cell>
        </row>
        <row r="2942">
          <cell r="A2942" t="str">
            <v>A5Q00039052</v>
          </cell>
          <cell r="B2942" t="str">
            <v>A5Q00039052</v>
          </cell>
          <cell r="C2942" t="str">
            <v>FITTING</v>
          </cell>
          <cell r="D2942" t="str">
            <v>Fitting  socket G3/4-G1/2</v>
          </cell>
          <cell r="E2942" t="str">
            <v>Fitting  Muffe G3/4-G1/2</v>
          </cell>
          <cell r="F2942">
            <v>27.9</v>
          </cell>
          <cell r="G2942" t="str">
            <v>EUR</v>
          </cell>
          <cell r="H2942">
            <v>1</v>
          </cell>
          <cell r="I2942">
            <v>-60</v>
          </cell>
          <cell r="J2942">
            <v>11.16</v>
          </cell>
          <cell r="K2942" t="str">
            <v>EUR</v>
          </cell>
          <cell r="M2942"/>
          <cell r="N2942">
            <v>27.9</v>
          </cell>
          <cell r="O2942" t="str">
            <v>EUR</v>
          </cell>
          <cell r="P2942">
            <v>1</v>
          </cell>
          <cell r="Q2942">
            <v>-60</v>
          </cell>
          <cell r="R2942">
            <v>11.16</v>
          </cell>
          <cell r="S2942" t="str">
            <v>EUR</v>
          </cell>
          <cell r="U2942"/>
          <cell r="V2942">
            <v>0</v>
          </cell>
          <cell r="W2942">
            <v>0</v>
          </cell>
          <cell r="X2942">
            <v>0</v>
          </cell>
          <cell r="Y2942" t="e">
            <v>#NAME?</v>
          </cell>
          <cell r="Z2942">
            <v>1</v>
          </cell>
          <cell r="AA2942">
            <v>1</v>
          </cell>
          <cell r="AB2942" t="str">
            <v>30</v>
          </cell>
          <cell r="AC2942" t="str">
            <v>*SN</v>
          </cell>
          <cell r="AE2942" t="str">
            <v>3PNDB</v>
          </cell>
          <cell r="AF2942">
            <v>3</v>
          </cell>
          <cell r="AG2942" t="str">
            <v>P</v>
          </cell>
          <cell r="AH2942" t="str">
            <v>N</v>
          </cell>
          <cell r="AI2942" t="str">
            <v>D</v>
          </cell>
          <cell r="AJ2942" t="str">
            <v>B</v>
          </cell>
          <cell r="AK2942" t="str">
            <v>Sinorix H2O</v>
          </cell>
          <cell r="AL2942" t="str">
            <v>Sinorix H2O Gas</v>
          </cell>
          <cell r="AM2942" t="str">
            <v>N</v>
          </cell>
          <cell r="AN2942" t="str">
            <v>N</v>
          </cell>
          <cell r="AO2942" t="str">
            <v>73072920</v>
          </cell>
          <cell r="AP2942" t="str">
            <v>CH</v>
          </cell>
          <cell r="AQ2942">
            <v>0.1</v>
          </cell>
          <cell r="AR2942" t="str">
            <v>KG</v>
          </cell>
          <cell r="AW2942">
            <v>0</v>
          </cell>
          <cell r="AX2942">
            <v>0</v>
          </cell>
          <cell r="AY2942" t="e">
            <v>#N/A</v>
          </cell>
          <cell r="BA2942">
            <v>0</v>
          </cell>
          <cell r="BB2942">
            <v>0</v>
          </cell>
        </row>
        <row r="2943">
          <cell r="A2943" t="str">
            <v>A5Q00031924</v>
          </cell>
          <cell r="B2943" t="str">
            <v>A5Q00031924</v>
          </cell>
          <cell r="C2943" t="str">
            <v>GAS CYL.</v>
          </cell>
          <cell r="D2943" t="str">
            <v>Gas cyl.  80l Sinorix H2O Gas w/o valve</v>
          </cell>
          <cell r="E2943" t="str">
            <v>Gas cyl.  80l Sinorix H2O Gas ohne V.</v>
          </cell>
          <cell r="F2943">
            <v>1120</v>
          </cell>
          <cell r="G2943" t="str">
            <v>EUR</v>
          </cell>
          <cell r="H2943">
            <v>1</v>
          </cell>
          <cell r="I2943">
            <v>-60</v>
          </cell>
          <cell r="J2943">
            <v>448</v>
          </cell>
          <cell r="K2943" t="str">
            <v>EUR</v>
          </cell>
          <cell r="M2943"/>
          <cell r="N2943">
            <v>1120</v>
          </cell>
          <cell r="O2943" t="str">
            <v>EUR</v>
          </cell>
          <cell r="P2943">
            <v>1</v>
          </cell>
          <cell r="Q2943">
            <v>-60</v>
          </cell>
          <cell r="R2943">
            <v>448</v>
          </cell>
          <cell r="S2943" t="str">
            <v>EUR</v>
          </cell>
          <cell r="U2943"/>
          <cell r="V2943">
            <v>0</v>
          </cell>
          <cell r="W2943">
            <v>0</v>
          </cell>
          <cell r="X2943">
            <v>0</v>
          </cell>
          <cell r="Y2943" t="e">
            <v>#NAME?</v>
          </cell>
          <cell r="Z2943">
            <v>1</v>
          </cell>
          <cell r="AA2943">
            <v>1</v>
          </cell>
          <cell r="AB2943" t="str">
            <v>30</v>
          </cell>
          <cell r="AC2943" t="str">
            <v>*SN</v>
          </cell>
          <cell r="AE2943" t="str">
            <v>3PNDB</v>
          </cell>
          <cell r="AF2943">
            <v>3</v>
          </cell>
          <cell r="AG2943" t="str">
            <v>P</v>
          </cell>
          <cell r="AH2943" t="str">
            <v>N</v>
          </cell>
          <cell r="AI2943" t="str">
            <v>D</v>
          </cell>
          <cell r="AJ2943" t="str">
            <v>B</v>
          </cell>
          <cell r="AK2943" t="str">
            <v>Sinorix H2O</v>
          </cell>
          <cell r="AL2943" t="str">
            <v>Sinorix H2O Gas</v>
          </cell>
          <cell r="AM2943" t="str">
            <v>N</v>
          </cell>
          <cell r="AN2943" t="str">
            <v>N</v>
          </cell>
          <cell r="AO2943" t="str">
            <v>84241000</v>
          </cell>
          <cell r="AP2943" t="str">
            <v>AT</v>
          </cell>
          <cell r="AQ2943">
            <v>72</v>
          </cell>
          <cell r="AR2943" t="str">
            <v>KG</v>
          </cell>
          <cell r="AW2943">
            <v>0</v>
          </cell>
          <cell r="AX2943">
            <v>0</v>
          </cell>
          <cell r="AY2943" t="e">
            <v>#N/A</v>
          </cell>
          <cell r="BA2943">
            <v>0</v>
          </cell>
          <cell r="BB2943">
            <v>0</v>
          </cell>
        </row>
        <row r="2944">
          <cell r="A2944" t="str">
            <v>S54476-B248-A1</v>
          </cell>
          <cell r="B2944" t="str">
            <v>S54476-B248-A1</v>
          </cell>
          <cell r="C2944" t="str">
            <v>H20-CYLINDER</v>
          </cell>
          <cell r="D2944" t="str">
            <v>H20-Cylinder  80l with valve</v>
          </cell>
          <cell r="E2944" t="str">
            <v>H20-Cylinder  80l mit Ventil</v>
          </cell>
          <cell r="F2944">
            <v>2490</v>
          </cell>
          <cell r="G2944" t="str">
            <v>EUR</v>
          </cell>
          <cell r="H2944">
            <v>1</v>
          </cell>
          <cell r="I2944">
            <v>-60</v>
          </cell>
          <cell r="J2944">
            <v>996</v>
          </cell>
          <cell r="K2944" t="str">
            <v>EUR</v>
          </cell>
          <cell r="M2944"/>
          <cell r="N2944">
            <v>2490</v>
          </cell>
          <cell r="O2944" t="str">
            <v>EUR</v>
          </cell>
          <cell r="P2944">
            <v>1</v>
          </cell>
          <cell r="Q2944">
            <v>-60</v>
          </cell>
          <cell r="R2944">
            <v>996</v>
          </cell>
          <cell r="S2944" t="str">
            <v>EUR</v>
          </cell>
          <cell r="U2944"/>
          <cell r="V2944">
            <v>0</v>
          </cell>
          <cell r="W2944">
            <v>0</v>
          </cell>
          <cell r="X2944">
            <v>0</v>
          </cell>
          <cell r="Y2944" t="e">
            <v>#NAME?</v>
          </cell>
          <cell r="Z2944">
            <v>1</v>
          </cell>
          <cell r="AA2944">
            <v>1</v>
          </cell>
          <cell r="AB2944" t="str">
            <v>30</v>
          </cell>
          <cell r="AC2944" t="str">
            <v>*SN</v>
          </cell>
          <cell r="AE2944" t="str">
            <v>3PNDB</v>
          </cell>
          <cell r="AF2944">
            <v>3</v>
          </cell>
          <cell r="AG2944" t="str">
            <v>P</v>
          </cell>
          <cell r="AH2944" t="str">
            <v>N</v>
          </cell>
          <cell r="AI2944" t="str">
            <v>D</v>
          </cell>
          <cell r="AJ2944" t="str">
            <v>B</v>
          </cell>
          <cell r="AK2944" t="str">
            <v>Sinorix H2O</v>
          </cell>
          <cell r="AL2944" t="str">
            <v>Sinorix H2O Gas</v>
          </cell>
          <cell r="AM2944" t="str">
            <v>N</v>
          </cell>
          <cell r="AN2944" t="str">
            <v>N</v>
          </cell>
          <cell r="AO2944" t="str">
            <v>73110090</v>
          </cell>
          <cell r="AP2944" t="str">
            <v>CH</v>
          </cell>
          <cell r="AQ2944">
            <v>170</v>
          </cell>
          <cell r="AR2944" t="str">
            <v>KG</v>
          </cell>
          <cell r="AW2944">
            <v>0</v>
          </cell>
          <cell r="AX2944">
            <v>0</v>
          </cell>
          <cell r="AY2944" t="e">
            <v>#N/A</v>
          </cell>
          <cell r="BA2944">
            <v>0</v>
          </cell>
          <cell r="BB2944">
            <v>0</v>
          </cell>
        </row>
        <row r="2945">
          <cell r="A2945" t="str">
            <v>S54476-B39-A41</v>
          </cell>
          <cell r="B2945" t="str">
            <v>S54476-B39-A41</v>
          </cell>
          <cell r="C2945" t="str">
            <v>HOSE WP240</v>
          </cell>
          <cell r="D2945" t="str">
            <v>Hose WP240  Control Type CX855004</v>
          </cell>
          <cell r="E2945" t="str">
            <v>Hose WP240  Steuerschlauch CX855004</v>
          </cell>
          <cell r="F2945">
            <v>71</v>
          </cell>
          <cell r="G2945" t="str">
            <v>EUR</v>
          </cell>
          <cell r="H2945">
            <v>1</v>
          </cell>
          <cell r="I2945">
            <v>-60</v>
          </cell>
          <cell r="J2945">
            <v>28.4</v>
          </cell>
          <cell r="K2945" t="str">
            <v>EUR</v>
          </cell>
          <cell r="M2945"/>
          <cell r="N2945">
            <v>71</v>
          </cell>
          <cell r="O2945" t="str">
            <v>EUR</v>
          </cell>
          <cell r="P2945">
            <v>1</v>
          </cell>
          <cell r="Q2945">
            <v>-60</v>
          </cell>
          <cell r="R2945">
            <v>28.4</v>
          </cell>
          <cell r="S2945" t="str">
            <v>EUR</v>
          </cell>
          <cell r="U2945"/>
          <cell r="V2945">
            <v>0</v>
          </cell>
          <cell r="W2945">
            <v>0</v>
          </cell>
          <cell r="X2945">
            <v>0</v>
          </cell>
          <cell r="Y2945" t="e">
            <v>#NAME?</v>
          </cell>
          <cell r="Z2945">
            <v>1</v>
          </cell>
          <cell r="AA2945">
            <v>1</v>
          </cell>
          <cell r="AB2945" t="str">
            <v>30</v>
          </cell>
          <cell r="AC2945" t="str">
            <v>*SN</v>
          </cell>
          <cell r="AE2945" t="str">
            <v>3PNDB</v>
          </cell>
          <cell r="AF2945">
            <v>3</v>
          </cell>
          <cell r="AG2945" t="str">
            <v>P</v>
          </cell>
          <cell r="AH2945" t="str">
            <v>N</v>
          </cell>
          <cell r="AI2945" t="str">
            <v>D</v>
          </cell>
          <cell r="AJ2945" t="str">
            <v>B</v>
          </cell>
          <cell r="AK2945" t="str">
            <v>Sinorix H2O</v>
          </cell>
          <cell r="AL2945" t="str">
            <v>Sinorix H2O Gas</v>
          </cell>
          <cell r="AM2945" t="str">
            <v>N</v>
          </cell>
          <cell r="AN2945" t="str">
            <v>N</v>
          </cell>
          <cell r="AO2945" t="str">
            <v>40092200</v>
          </cell>
          <cell r="AP2945" t="str">
            <v>CH</v>
          </cell>
          <cell r="AQ2945">
            <v>0.29399999999999998</v>
          </cell>
          <cell r="AR2945" t="str">
            <v>KG</v>
          </cell>
          <cell r="AW2945">
            <v>0</v>
          </cell>
          <cell r="AX2945">
            <v>0</v>
          </cell>
          <cell r="AY2945" t="e">
            <v>#N/A</v>
          </cell>
          <cell r="BA2945">
            <v>0</v>
          </cell>
          <cell r="BB2945">
            <v>0</v>
          </cell>
        </row>
        <row r="2946">
          <cell r="A2946" t="str">
            <v>S54476-B39-A45</v>
          </cell>
          <cell r="B2946" t="str">
            <v>S54476-B39-A45</v>
          </cell>
          <cell r="C2946" t="str">
            <v>HOSE WP240</v>
          </cell>
          <cell r="D2946" t="str">
            <v>Hose WP240  Discharge Type CX1855101</v>
          </cell>
          <cell r="E2946" t="str">
            <v>Hose WP240  Abgangsschlauch CX1855101</v>
          </cell>
          <cell r="F2946">
            <v>295</v>
          </cell>
          <cell r="G2946" t="str">
            <v>EUR</v>
          </cell>
          <cell r="H2946">
            <v>1</v>
          </cell>
          <cell r="I2946">
            <v>-60</v>
          </cell>
          <cell r="J2946">
            <v>118</v>
          </cell>
          <cell r="K2946" t="str">
            <v>EUR</v>
          </cell>
          <cell r="M2946"/>
          <cell r="N2946">
            <v>295</v>
          </cell>
          <cell r="O2946" t="str">
            <v>EUR</v>
          </cell>
          <cell r="P2946">
            <v>1</v>
          </cell>
          <cell r="Q2946">
            <v>-60</v>
          </cell>
          <cell r="R2946">
            <v>118</v>
          </cell>
          <cell r="S2946" t="str">
            <v>EUR</v>
          </cell>
          <cell r="U2946"/>
          <cell r="V2946">
            <v>0</v>
          </cell>
          <cell r="W2946">
            <v>0</v>
          </cell>
          <cell r="X2946">
            <v>0</v>
          </cell>
          <cell r="Y2946" t="e">
            <v>#NAME?</v>
          </cell>
          <cell r="Z2946">
            <v>1</v>
          </cell>
          <cell r="AA2946">
            <v>1</v>
          </cell>
          <cell r="AB2946" t="str">
            <v>30</v>
          </cell>
          <cell r="AC2946" t="str">
            <v>*SN</v>
          </cell>
          <cell r="AE2946" t="str">
            <v>3PNDB</v>
          </cell>
          <cell r="AF2946">
            <v>3</v>
          </cell>
          <cell r="AG2946" t="str">
            <v>P</v>
          </cell>
          <cell r="AH2946" t="str">
            <v>N</v>
          </cell>
          <cell r="AI2946" t="str">
            <v>D</v>
          </cell>
          <cell r="AJ2946" t="str">
            <v>B</v>
          </cell>
          <cell r="AK2946" t="str">
            <v>Sinorix H2O</v>
          </cell>
          <cell r="AL2946" t="str">
            <v>Sinorix H2O Gas</v>
          </cell>
          <cell r="AM2946" t="str">
            <v>N</v>
          </cell>
          <cell r="AN2946" t="str">
            <v>N</v>
          </cell>
          <cell r="AO2946" t="str">
            <v>39173100</v>
          </cell>
          <cell r="AP2946" t="str">
            <v>CH</v>
          </cell>
          <cell r="AQ2946">
            <v>0.66500000000000004</v>
          </cell>
          <cell r="AR2946" t="str">
            <v>KG</v>
          </cell>
          <cell r="AW2946">
            <v>0</v>
          </cell>
          <cell r="AX2946">
            <v>0</v>
          </cell>
          <cell r="AY2946" t="e">
            <v>#N/A</v>
          </cell>
          <cell r="BA2946">
            <v>0</v>
          </cell>
          <cell r="BB2946">
            <v>0</v>
          </cell>
        </row>
        <row r="2947">
          <cell r="A2947" t="str">
            <v>S54476-B39-A49</v>
          </cell>
          <cell r="B2947" t="str">
            <v>S54476-B39-A49</v>
          </cell>
          <cell r="C2947" t="str">
            <v>HOSE WP240</v>
          </cell>
          <cell r="D2947" t="str">
            <v>Hose WP240  Discharge Type CX1880002</v>
          </cell>
          <cell r="E2947" t="str">
            <v>Hose WP240  Abgangsschlauch CX1880002</v>
          </cell>
          <cell r="F2947">
            <v>90</v>
          </cell>
          <cell r="G2947" t="str">
            <v>EUR</v>
          </cell>
          <cell r="H2947">
            <v>1</v>
          </cell>
          <cell r="I2947">
            <v>-60</v>
          </cell>
          <cell r="J2947">
            <v>36</v>
          </cell>
          <cell r="K2947" t="str">
            <v>EUR</v>
          </cell>
          <cell r="M2947"/>
          <cell r="N2947">
            <v>90</v>
          </cell>
          <cell r="O2947" t="str">
            <v>EUR</v>
          </cell>
          <cell r="P2947">
            <v>1</v>
          </cell>
          <cell r="Q2947">
            <v>-60</v>
          </cell>
          <cell r="R2947">
            <v>36</v>
          </cell>
          <cell r="S2947" t="str">
            <v>EUR</v>
          </cell>
          <cell r="U2947"/>
          <cell r="V2947">
            <v>0</v>
          </cell>
          <cell r="W2947">
            <v>0</v>
          </cell>
          <cell r="X2947">
            <v>0</v>
          </cell>
          <cell r="Y2947" t="e">
            <v>#NAME?</v>
          </cell>
          <cell r="Z2947">
            <v>1</v>
          </cell>
          <cell r="AA2947">
            <v>1</v>
          </cell>
          <cell r="AB2947" t="str">
            <v>30</v>
          </cell>
          <cell r="AC2947" t="str">
            <v>*SN</v>
          </cell>
          <cell r="AE2947" t="str">
            <v>3PNDB</v>
          </cell>
          <cell r="AF2947">
            <v>3</v>
          </cell>
          <cell r="AG2947" t="str">
            <v>P</v>
          </cell>
          <cell r="AH2947" t="str">
            <v>N</v>
          </cell>
          <cell r="AI2947" t="str">
            <v>D</v>
          </cell>
          <cell r="AJ2947" t="str">
            <v>B</v>
          </cell>
          <cell r="AK2947" t="str">
            <v>Sinorix H2O</v>
          </cell>
          <cell r="AL2947" t="str">
            <v>Sinorix H2O Gas</v>
          </cell>
          <cell r="AM2947" t="str">
            <v>N</v>
          </cell>
          <cell r="AN2947" t="str">
            <v>N</v>
          </cell>
          <cell r="AO2947" t="str">
            <v>39173100</v>
          </cell>
          <cell r="AP2947" t="str">
            <v>CH</v>
          </cell>
          <cell r="AQ2947">
            <v>0.77400000000000002</v>
          </cell>
          <cell r="AR2947" t="str">
            <v>KG</v>
          </cell>
          <cell r="AW2947">
            <v>0</v>
          </cell>
          <cell r="AX2947">
            <v>0</v>
          </cell>
          <cell r="AY2947" t="e">
            <v>#N/A</v>
          </cell>
          <cell r="BA2947">
            <v>0</v>
          </cell>
          <cell r="BB2947">
            <v>0</v>
          </cell>
        </row>
        <row r="2948">
          <cell r="A2948" t="str">
            <v>A54476-B32-A1</v>
          </cell>
          <cell r="B2948" t="str">
            <v>A54476-B32-A1</v>
          </cell>
          <cell r="C2948" t="str">
            <v>INSTRUCTION</v>
          </cell>
          <cell r="D2948" t="str">
            <v>Instruction  mounting instruction</v>
          </cell>
          <cell r="E2948" t="str">
            <v>Instruction  Montageanleitung</v>
          </cell>
          <cell r="F2948" t="str">
            <v>on request</v>
          </cell>
          <cell r="G2948"/>
          <cell r="H2948">
            <v>1</v>
          </cell>
          <cell r="I2948">
            <v>-60</v>
          </cell>
          <cell r="J2948">
            <v>0</v>
          </cell>
          <cell r="K2948"/>
          <cell r="M2948"/>
          <cell r="N2948">
            <v>0</v>
          </cell>
          <cell r="O2948"/>
          <cell r="P2948">
            <v>1</v>
          </cell>
          <cell r="Q2948">
            <v>-60</v>
          </cell>
          <cell r="R2948">
            <v>0</v>
          </cell>
          <cell r="S2948"/>
          <cell r="U2948"/>
          <cell r="V2948">
            <v>0</v>
          </cell>
          <cell r="W2948">
            <v>0</v>
          </cell>
          <cell r="X2948">
            <v>0</v>
          </cell>
          <cell r="Y2948" t="e">
            <v>#NAME?</v>
          </cell>
          <cell r="Z2948">
            <v>1</v>
          </cell>
          <cell r="AA2948">
            <v>1</v>
          </cell>
          <cell r="AB2948" t="str">
            <v>30</v>
          </cell>
          <cell r="AC2948" t="str">
            <v>*SN</v>
          </cell>
          <cell r="AE2948" t="str">
            <v>3PNDB</v>
          </cell>
          <cell r="AF2948">
            <v>3</v>
          </cell>
          <cell r="AG2948" t="str">
            <v>P</v>
          </cell>
          <cell r="AH2948" t="str">
            <v>N</v>
          </cell>
          <cell r="AI2948" t="str">
            <v>D</v>
          </cell>
          <cell r="AJ2948" t="str">
            <v>B</v>
          </cell>
          <cell r="AK2948" t="str">
            <v>Sinorix H2O</v>
          </cell>
          <cell r="AL2948" t="str">
            <v>Sinorix H2O Gas</v>
          </cell>
          <cell r="AM2948" t="str">
            <v>N</v>
          </cell>
          <cell r="AN2948" t="str">
            <v>N</v>
          </cell>
          <cell r="AO2948" t="str">
            <v>84814010</v>
          </cell>
          <cell r="AP2948" t="str">
            <v>CH</v>
          </cell>
          <cell r="AQ2948">
            <v>1E-3</v>
          </cell>
          <cell r="AR2948" t="str">
            <v>KG</v>
          </cell>
          <cell r="AW2948">
            <v>0</v>
          </cell>
          <cell r="AX2948">
            <v>0</v>
          </cell>
          <cell r="AY2948" t="e">
            <v>#N/A</v>
          </cell>
          <cell r="BA2948">
            <v>0</v>
          </cell>
          <cell r="BB2948">
            <v>0</v>
          </cell>
        </row>
        <row r="2949">
          <cell r="A2949" t="str">
            <v>S54476-B251-A1</v>
          </cell>
          <cell r="B2949" t="str">
            <v>S54476-B251-A1</v>
          </cell>
          <cell r="C2949" t="str">
            <v>MANIFOLD</v>
          </cell>
          <cell r="D2949" t="str">
            <v>Manifold  H20 control pipe Modul E</v>
          </cell>
          <cell r="E2949" t="str">
            <v>Manifold  H20-Steuerleitung Modul E</v>
          </cell>
          <cell r="F2949">
            <v>79</v>
          </cell>
          <cell r="G2949" t="str">
            <v>EUR</v>
          </cell>
          <cell r="H2949">
            <v>1</v>
          </cell>
          <cell r="I2949">
            <v>-60</v>
          </cell>
          <cell r="J2949">
            <v>31.6</v>
          </cell>
          <cell r="K2949" t="str">
            <v>EUR</v>
          </cell>
          <cell r="M2949"/>
          <cell r="N2949">
            <v>79</v>
          </cell>
          <cell r="O2949" t="str">
            <v>EUR</v>
          </cell>
          <cell r="P2949">
            <v>1</v>
          </cell>
          <cell r="Q2949">
            <v>-60</v>
          </cell>
          <cell r="R2949">
            <v>31.6</v>
          </cell>
          <cell r="S2949" t="str">
            <v>EUR</v>
          </cell>
          <cell r="U2949"/>
          <cell r="V2949">
            <v>0</v>
          </cell>
          <cell r="W2949">
            <v>0</v>
          </cell>
          <cell r="X2949">
            <v>0</v>
          </cell>
          <cell r="Y2949" t="e">
            <v>#NAME?</v>
          </cell>
          <cell r="Z2949">
            <v>1</v>
          </cell>
          <cell r="AA2949">
            <v>1</v>
          </cell>
          <cell r="AB2949" t="str">
            <v>30</v>
          </cell>
          <cell r="AC2949" t="str">
            <v>*SN</v>
          </cell>
          <cell r="AE2949" t="str">
            <v>3PNDB</v>
          </cell>
          <cell r="AF2949">
            <v>3</v>
          </cell>
          <cell r="AG2949" t="str">
            <v>P</v>
          </cell>
          <cell r="AH2949" t="str">
            <v>N</v>
          </cell>
          <cell r="AI2949" t="str">
            <v>D</v>
          </cell>
          <cell r="AJ2949" t="str">
            <v>B</v>
          </cell>
          <cell r="AK2949" t="str">
            <v>Sinorix H2O</v>
          </cell>
          <cell r="AL2949" t="str">
            <v>Sinorix H2O Gas</v>
          </cell>
          <cell r="AM2949" t="str">
            <v>N</v>
          </cell>
          <cell r="AN2949" t="str">
            <v>N</v>
          </cell>
          <cell r="AO2949" t="str">
            <v>73063012</v>
          </cell>
          <cell r="AP2949" t="str">
            <v>CH</v>
          </cell>
          <cell r="AQ2949">
            <v>0.41</v>
          </cell>
          <cell r="AR2949" t="str">
            <v>KG</v>
          </cell>
          <cell r="AW2949">
            <v>0</v>
          </cell>
          <cell r="AX2949">
            <v>0</v>
          </cell>
          <cell r="AY2949" t="e">
            <v>#N/A</v>
          </cell>
          <cell r="BA2949">
            <v>0</v>
          </cell>
          <cell r="BB2949">
            <v>0</v>
          </cell>
        </row>
        <row r="2950">
          <cell r="A2950" t="str">
            <v>S54476-B249-A1</v>
          </cell>
          <cell r="B2950" t="str">
            <v>S54476-B249-A1</v>
          </cell>
          <cell r="C2950" t="str">
            <v>MANIFOLD</v>
          </cell>
          <cell r="D2950" t="str">
            <v>Manifold  H20 control pipe Modul I</v>
          </cell>
          <cell r="E2950" t="str">
            <v>Manifold  H20-Steuerleitung Modul I</v>
          </cell>
          <cell r="F2950">
            <v>169</v>
          </cell>
          <cell r="G2950" t="str">
            <v>EUR</v>
          </cell>
          <cell r="H2950">
            <v>1</v>
          </cell>
          <cell r="I2950">
            <v>-60</v>
          </cell>
          <cell r="J2950">
            <v>67.599999999999994</v>
          </cell>
          <cell r="K2950" t="str">
            <v>EUR</v>
          </cell>
          <cell r="M2950"/>
          <cell r="N2950">
            <v>169</v>
          </cell>
          <cell r="O2950" t="str">
            <v>EUR</v>
          </cell>
          <cell r="P2950">
            <v>1</v>
          </cell>
          <cell r="Q2950">
            <v>-60</v>
          </cell>
          <cell r="R2950">
            <v>67.599999999999994</v>
          </cell>
          <cell r="S2950" t="str">
            <v>EUR</v>
          </cell>
          <cell r="U2950"/>
          <cell r="V2950">
            <v>0</v>
          </cell>
          <cell r="W2950">
            <v>0</v>
          </cell>
          <cell r="X2950">
            <v>0</v>
          </cell>
          <cell r="Y2950" t="e">
            <v>#NAME?</v>
          </cell>
          <cell r="Z2950">
            <v>1</v>
          </cell>
          <cell r="AA2950">
            <v>1</v>
          </cell>
          <cell r="AB2950" t="str">
            <v>30</v>
          </cell>
          <cell r="AC2950" t="str">
            <v>*SN</v>
          </cell>
          <cell r="AE2950" t="str">
            <v>3PNDB</v>
          </cell>
          <cell r="AF2950">
            <v>3</v>
          </cell>
          <cell r="AG2950" t="str">
            <v>P</v>
          </cell>
          <cell r="AH2950" t="str">
            <v>N</v>
          </cell>
          <cell r="AI2950" t="str">
            <v>D</v>
          </cell>
          <cell r="AJ2950" t="str">
            <v>B</v>
          </cell>
          <cell r="AK2950" t="str">
            <v>Sinorix H2O</v>
          </cell>
          <cell r="AL2950" t="str">
            <v>Sinorix H2O Gas</v>
          </cell>
          <cell r="AM2950" t="str">
            <v>N</v>
          </cell>
          <cell r="AN2950" t="str">
            <v>N</v>
          </cell>
          <cell r="AO2950" t="str">
            <v>73063012</v>
          </cell>
          <cell r="AP2950" t="str">
            <v>CH</v>
          </cell>
          <cell r="AQ2950">
            <v>0.88</v>
          </cell>
          <cell r="AR2950" t="str">
            <v>KG</v>
          </cell>
          <cell r="AW2950">
            <v>0</v>
          </cell>
          <cell r="AX2950">
            <v>0</v>
          </cell>
          <cell r="AY2950" t="e">
            <v>#N/A</v>
          </cell>
          <cell r="BA2950">
            <v>0</v>
          </cell>
          <cell r="BB2950">
            <v>0</v>
          </cell>
        </row>
        <row r="2951">
          <cell r="A2951" t="str">
            <v>S54476-B250-A1</v>
          </cell>
          <cell r="B2951" t="str">
            <v>S54476-B250-A1</v>
          </cell>
          <cell r="C2951" t="str">
            <v>MANIFOLD</v>
          </cell>
          <cell r="D2951" t="str">
            <v>Manifold  H20 control pipe Modul M</v>
          </cell>
          <cell r="E2951" t="str">
            <v>Manifold  H20-Steuerleitung Modul M</v>
          </cell>
          <cell r="F2951">
            <v>109</v>
          </cell>
          <cell r="G2951" t="str">
            <v>EUR</v>
          </cell>
          <cell r="H2951">
            <v>1</v>
          </cell>
          <cell r="I2951">
            <v>-60</v>
          </cell>
          <cell r="J2951">
            <v>43.6</v>
          </cell>
          <cell r="K2951" t="str">
            <v>EUR</v>
          </cell>
          <cell r="M2951"/>
          <cell r="N2951">
            <v>109</v>
          </cell>
          <cell r="O2951" t="str">
            <v>EUR</v>
          </cell>
          <cell r="P2951">
            <v>1</v>
          </cell>
          <cell r="Q2951">
            <v>-60</v>
          </cell>
          <cell r="R2951">
            <v>43.6</v>
          </cell>
          <cell r="S2951" t="str">
            <v>EUR</v>
          </cell>
          <cell r="U2951"/>
          <cell r="V2951">
            <v>0</v>
          </cell>
          <cell r="W2951">
            <v>0</v>
          </cell>
          <cell r="X2951">
            <v>0</v>
          </cell>
          <cell r="Y2951" t="e">
            <v>#NAME?</v>
          </cell>
          <cell r="Z2951">
            <v>1</v>
          </cell>
          <cell r="AA2951">
            <v>1</v>
          </cell>
          <cell r="AB2951" t="str">
            <v>30</v>
          </cell>
          <cell r="AC2951" t="str">
            <v>*SN</v>
          </cell>
          <cell r="AE2951" t="str">
            <v>3PNDB</v>
          </cell>
          <cell r="AF2951">
            <v>3</v>
          </cell>
          <cell r="AG2951" t="str">
            <v>P</v>
          </cell>
          <cell r="AH2951" t="str">
            <v>N</v>
          </cell>
          <cell r="AI2951" t="str">
            <v>D</v>
          </cell>
          <cell r="AJ2951" t="str">
            <v>B</v>
          </cell>
          <cell r="AK2951" t="str">
            <v>Sinorix H2O</v>
          </cell>
          <cell r="AL2951" t="str">
            <v>Sinorix H2O Gas</v>
          </cell>
          <cell r="AM2951" t="str">
            <v>N</v>
          </cell>
          <cell r="AN2951" t="str">
            <v>N</v>
          </cell>
          <cell r="AO2951" t="str">
            <v>73063012</v>
          </cell>
          <cell r="AP2951" t="str">
            <v>CH</v>
          </cell>
          <cell r="AQ2951">
            <v>0.46</v>
          </cell>
          <cell r="AR2951" t="str">
            <v>KG</v>
          </cell>
          <cell r="AW2951">
            <v>0</v>
          </cell>
          <cell r="AX2951">
            <v>0</v>
          </cell>
          <cell r="AY2951" t="e">
            <v>#N/A</v>
          </cell>
          <cell r="BA2951">
            <v>0</v>
          </cell>
          <cell r="BB2951">
            <v>0</v>
          </cell>
        </row>
        <row r="2952">
          <cell r="A2952" t="str">
            <v>S54476-B137-A2</v>
          </cell>
          <cell r="B2952" t="str">
            <v>S54476-B137-A2</v>
          </cell>
          <cell r="C2952" t="str">
            <v>MANIFOLD</v>
          </cell>
          <cell r="D2952" t="str">
            <v>Manifold  selector v.cup DN50G1/2''outle</v>
          </cell>
          <cell r="E2952" t="str">
            <v>Manifold  Sammelrohr BV Pokal DN50G1/2''</v>
          </cell>
          <cell r="F2952">
            <v>1440</v>
          </cell>
          <cell r="G2952" t="str">
            <v>EUR</v>
          </cell>
          <cell r="H2952">
            <v>1</v>
          </cell>
          <cell r="I2952">
            <v>-60</v>
          </cell>
          <cell r="J2952">
            <v>576</v>
          </cell>
          <cell r="K2952" t="str">
            <v>EUR</v>
          </cell>
          <cell r="M2952"/>
          <cell r="N2952">
            <v>1440</v>
          </cell>
          <cell r="O2952" t="str">
            <v>EUR</v>
          </cell>
          <cell r="P2952">
            <v>1</v>
          </cell>
          <cell r="Q2952">
            <v>-60</v>
          </cell>
          <cell r="R2952">
            <v>576</v>
          </cell>
          <cell r="S2952" t="str">
            <v>EUR</v>
          </cell>
          <cell r="U2952"/>
          <cell r="V2952">
            <v>0</v>
          </cell>
          <cell r="W2952">
            <v>0</v>
          </cell>
          <cell r="X2952">
            <v>0</v>
          </cell>
          <cell r="Y2952" t="e">
            <v>#NAME?</v>
          </cell>
          <cell r="Z2952">
            <v>1</v>
          </cell>
          <cell r="AA2952">
            <v>1</v>
          </cell>
          <cell r="AB2952" t="str">
            <v>30</v>
          </cell>
          <cell r="AC2952" t="str">
            <v>*SN</v>
          </cell>
          <cell r="AE2952" t="str">
            <v>3PNDB</v>
          </cell>
          <cell r="AF2952">
            <v>3</v>
          </cell>
          <cell r="AG2952" t="str">
            <v>P</v>
          </cell>
          <cell r="AH2952" t="str">
            <v>N</v>
          </cell>
          <cell r="AI2952" t="str">
            <v>D</v>
          </cell>
          <cell r="AJ2952" t="str">
            <v>B</v>
          </cell>
          <cell r="AK2952" t="str">
            <v>Sinorix H2O</v>
          </cell>
          <cell r="AL2952" t="str">
            <v>Sinorix H2O Gas</v>
          </cell>
          <cell r="AM2952" t="str">
            <v>N</v>
          </cell>
          <cell r="AN2952" t="str">
            <v>N</v>
          </cell>
          <cell r="AO2952" t="str">
            <v>73063012</v>
          </cell>
          <cell r="AP2952" t="str">
            <v>DE</v>
          </cell>
          <cell r="AQ2952">
            <v>8.6</v>
          </cell>
          <cell r="AR2952" t="str">
            <v>KG</v>
          </cell>
          <cell r="AW2952">
            <v>0</v>
          </cell>
          <cell r="AX2952">
            <v>0</v>
          </cell>
          <cell r="AY2952" t="e">
            <v>#N/A</v>
          </cell>
          <cell r="BA2952">
            <v>0</v>
          </cell>
          <cell r="BB2952">
            <v>0</v>
          </cell>
        </row>
        <row r="2953">
          <cell r="A2953" t="str">
            <v>S54476-B136-A2</v>
          </cell>
          <cell r="B2953" t="str">
            <v>S54476-B136-A2</v>
          </cell>
          <cell r="C2953" t="str">
            <v>MANIFOLD</v>
          </cell>
          <cell r="D2953" t="str">
            <v>Manifold  selector v.flange DN50-1/2''</v>
          </cell>
          <cell r="E2953" t="str">
            <v>Manifold  Sammelrohr BV FlanscDN50-1/2''</v>
          </cell>
          <cell r="F2953">
            <v>398</v>
          </cell>
          <cell r="G2953" t="str">
            <v>EUR</v>
          </cell>
          <cell r="H2953">
            <v>1</v>
          </cell>
          <cell r="I2953">
            <v>-60</v>
          </cell>
          <cell r="J2953">
            <v>159.19999999999999</v>
          </cell>
          <cell r="K2953" t="str">
            <v>EUR</v>
          </cell>
          <cell r="M2953"/>
          <cell r="N2953">
            <v>398</v>
          </cell>
          <cell r="O2953" t="str">
            <v>EUR</v>
          </cell>
          <cell r="P2953">
            <v>1</v>
          </cell>
          <cell r="Q2953">
            <v>-60</v>
          </cell>
          <cell r="R2953">
            <v>159.19999999999999</v>
          </cell>
          <cell r="S2953" t="str">
            <v>EUR</v>
          </cell>
          <cell r="U2953"/>
          <cell r="V2953">
            <v>0</v>
          </cell>
          <cell r="W2953">
            <v>0</v>
          </cell>
          <cell r="X2953">
            <v>0</v>
          </cell>
          <cell r="Y2953" t="e">
            <v>#NAME?</v>
          </cell>
          <cell r="Z2953">
            <v>1</v>
          </cell>
          <cell r="AA2953">
            <v>1</v>
          </cell>
          <cell r="AB2953" t="str">
            <v>30</v>
          </cell>
          <cell r="AC2953" t="str">
            <v>*SN</v>
          </cell>
          <cell r="AE2953" t="str">
            <v>3PNDB</v>
          </cell>
          <cell r="AF2953">
            <v>3</v>
          </cell>
          <cell r="AG2953" t="str">
            <v>P</v>
          </cell>
          <cell r="AH2953" t="str">
            <v>N</v>
          </cell>
          <cell r="AI2953" t="str">
            <v>D</v>
          </cell>
          <cell r="AJ2953" t="str">
            <v>B</v>
          </cell>
          <cell r="AK2953" t="str">
            <v>Sinorix H2O</v>
          </cell>
          <cell r="AL2953" t="str">
            <v>Sinorix H2O Gas</v>
          </cell>
          <cell r="AM2953" t="str">
            <v>N</v>
          </cell>
          <cell r="AN2953" t="str">
            <v>N</v>
          </cell>
          <cell r="AO2953" t="str">
            <v>73063012</v>
          </cell>
          <cell r="AP2953" t="str">
            <v>DE</v>
          </cell>
          <cell r="AQ2953">
            <v>5.3</v>
          </cell>
          <cell r="AR2953" t="str">
            <v>KG</v>
          </cell>
          <cell r="AW2953">
            <v>0</v>
          </cell>
          <cell r="AX2953">
            <v>0</v>
          </cell>
          <cell r="AY2953" t="e">
            <v>#N/A</v>
          </cell>
          <cell r="BA2953">
            <v>0</v>
          </cell>
          <cell r="BB2953">
            <v>0</v>
          </cell>
        </row>
        <row r="2954">
          <cell r="A2954" t="str">
            <v>S54476-B258-A1</v>
          </cell>
          <cell r="B2954" t="str">
            <v>S54476-B258-A1</v>
          </cell>
          <cell r="C2954" t="str">
            <v>MANIFOLD</v>
          </cell>
          <cell r="D2954" t="str">
            <v>Manifold  straight connector femaleDN50</v>
          </cell>
          <cell r="E2954" t="str">
            <v>Manifold  Syccess Passrohr2xDK/ÜMU DN50</v>
          </cell>
          <cell r="F2954">
            <v>749</v>
          </cell>
          <cell r="G2954" t="str">
            <v>EUR</v>
          </cell>
          <cell r="H2954">
            <v>1</v>
          </cell>
          <cell r="I2954">
            <v>-60</v>
          </cell>
          <cell r="J2954">
            <v>299.60000000000002</v>
          </cell>
          <cell r="K2954" t="str">
            <v>EUR</v>
          </cell>
          <cell r="M2954"/>
          <cell r="N2954">
            <v>749</v>
          </cell>
          <cell r="O2954" t="str">
            <v>EUR</v>
          </cell>
          <cell r="P2954">
            <v>1</v>
          </cell>
          <cell r="Q2954">
            <v>-60</v>
          </cell>
          <cell r="R2954">
            <v>299.60000000000002</v>
          </cell>
          <cell r="S2954" t="str">
            <v>EUR</v>
          </cell>
          <cell r="U2954"/>
          <cell r="V2954">
            <v>0</v>
          </cell>
          <cell r="W2954">
            <v>0</v>
          </cell>
          <cell r="X2954">
            <v>0</v>
          </cell>
          <cell r="Y2954" t="e">
            <v>#NAME?</v>
          </cell>
          <cell r="Z2954">
            <v>1</v>
          </cell>
          <cell r="AA2954">
            <v>1</v>
          </cell>
          <cell r="AB2954" t="str">
            <v>30</v>
          </cell>
          <cell r="AC2954" t="str">
            <v>*SN</v>
          </cell>
          <cell r="AE2954" t="str">
            <v>3PNDB</v>
          </cell>
          <cell r="AF2954">
            <v>3</v>
          </cell>
          <cell r="AG2954" t="str">
            <v>P</v>
          </cell>
          <cell r="AH2954" t="str">
            <v>N</v>
          </cell>
          <cell r="AI2954" t="str">
            <v>D</v>
          </cell>
          <cell r="AJ2954" t="str">
            <v>B</v>
          </cell>
          <cell r="AK2954" t="str">
            <v>Sinorix H2O</v>
          </cell>
          <cell r="AL2954" t="str">
            <v>Sinorix H2O Gas</v>
          </cell>
          <cell r="AM2954" t="str">
            <v>N</v>
          </cell>
          <cell r="AN2954" t="str">
            <v>N</v>
          </cell>
          <cell r="AO2954" t="str">
            <v>73063012</v>
          </cell>
          <cell r="AP2954" t="str">
            <v>DE</v>
          </cell>
          <cell r="AQ2954">
            <v>4</v>
          </cell>
          <cell r="AR2954" t="str">
            <v>KG</v>
          </cell>
          <cell r="AW2954">
            <v>0</v>
          </cell>
          <cell r="AX2954">
            <v>0</v>
          </cell>
          <cell r="AY2954" t="e">
            <v>#N/A</v>
          </cell>
          <cell r="BA2954">
            <v>0</v>
          </cell>
          <cell r="BB2954">
            <v>0</v>
          </cell>
        </row>
        <row r="2955">
          <cell r="A2955" t="str">
            <v>S54476-B258-A2</v>
          </cell>
          <cell r="B2955" t="str">
            <v>S54476-B258-A2</v>
          </cell>
          <cell r="C2955" t="str">
            <v>MANIFOLD</v>
          </cell>
          <cell r="D2955" t="str">
            <v>Manifold  straight connector femaleDN80</v>
          </cell>
          <cell r="E2955" t="str">
            <v>Manifold  Syccess Passrohr2xDK/ÜMU DN80</v>
          </cell>
          <cell r="F2955">
            <v>1360</v>
          </cell>
          <cell r="G2955" t="str">
            <v>EUR</v>
          </cell>
          <cell r="H2955">
            <v>1</v>
          </cell>
          <cell r="I2955">
            <v>-60</v>
          </cell>
          <cell r="J2955">
            <v>544</v>
          </cell>
          <cell r="K2955" t="str">
            <v>EUR</v>
          </cell>
          <cell r="M2955"/>
          <cell r="N2955">
            <v>1360</v>
          </cell>
          <cell r="O2955" t="str">
            <v>EUR</v>
          </cell>
          <cell r="P2955">
            <v>1</v>
          </cell>
          <cell r="Q2955">
            <v>-60</v>
          </cell>
          <cell r="R2955">
            <v>544</v>
          </cell>
          <cell r="S2955" t="str">
            <v>EUR</v>
          </cell>
          <cell r="U2955"/>
          <cell r="V2955">
            <v>0</v>
          </cell>
          <cell r="W2955">
            <v>0</v>
          </cell>
          <cell r="X2955">
            <v>0</v>
          </cell>
          <cell r="Y2955" t="e">
            <v>#NAME?</v>
          </cell>
          <cell r="Z2955">
            <v>1</v>
          </cell>
          <cell r="AA2955">
            <v>1</v>
          </cell>
          <cell r="AB2955" t="str">
            <v>30</v>
          </cell>
          <cell r="AC2955" t="str">
            <v>*SN</v>
          </cell>
          <cell r="AE2955" t="str">
            <v>3PNDB</v>
          </cell>
          <cell r="AF2955">
            <v>3</v>
          </cell>
          <cell r="AG2955" t="str">
            <v>P</v>
          </cell>
          <cell r="AH2955" t="str">
            <v>N</v>
          </cell>
          <cell r="AI2955" t="str">
            <v>D</v>
          </cell>
          <cell r="AJ2955" t="str">
            <v>B</v>
          </cell>
          <cell r="AK2955" t="str">
            <v>Sinorix H2O</v>
          </cell>
          <cell r="AL2955" t="str">
            <v>Sinorix H2O Gas</v>
          </cell>
          <cell r="AM2955" t="str">
            <v>N</v>
          </cell>
          <cell r="AN2955" t="str">
            <v>N</v>
          </cell>
          <cell r="AO2955" t="str">
            <v>73063012</v>
          </cell>
          <cell r="AP2955" t="str">
            <v>DE</v>
          </cell>
          <cell r="AQ2955">
            <v>13</v>
          </cell>
          <cell r="AR2955" t="str">
            <v>KG</v>
          </cell>
          <cell r="AW2955">
            <v>0</v>
          </cell>
          <cell r="AX2955">
            <v>0</v>
          </cell>
          <cell r="AY2955" t="e">
            <v>#N/A</v>
          </cell>
          <cell r="BA2955">
            <v>0</v>
          </cell>
          <cell r="BB2955">
            <v>0</v>
          </cell>
        </row>
        <row r="2956">
          <cell r="A2956" t="str">
            <v>S54476-B256-A1</v>
          </cell>
          <cell r="B2956" t="str">
            <v>S54476-B256-A1</v>
          </cell>
          <cell r="C2956" t="str">
            <v>MANIFOLD</v>
          </cell>
          <cell r="D2956" t="str">
            <v>Manifold  straight connector male DN50</v>
          </cell>
          <cell r="E2956" t="str">
            <v>Manifold  Syccess Passrohr 2xGEW DN50</v>
          </cell>
          <cell r="F2956">
            <v>630</v>
          </cell>
          <cell r="G2956" t="str">
            <v>EUR</v>
          </cell>
          <cell r="H2956">
            <v>1</v>
          </cell>
          <cell r="I2956">
            <v>-60</v>
          </cell>
          <cell r="J2956">
            <v>252</v>
          </cell>
          <cell r="K2956" t="str">
            <v>EUR</v>
          </cell>
          <cell r="M2956"/>
          <cell r="N2956">
            <v>630</v>
          </cell>
          <cell r="O2956" t="str">
            <v>EUR</v>
          </cell>
          <cell r="P2956">
            <v>1</v>
          </cell>
          <cell r="Q2956">
            <v>-60</v>
          </cell>
          <cell r="R2956">
            <v>252</v>
          </cell>
          <cell r="S2956" t="str">
            <v>EUR</v>
          </cell>
          <cell r="U2956"/>
          <cell r="V2956">
            <v>0</v>
          </cell>
          <cell r="W2956">
            <v>0</v>
          </cell>
          <cell r="X2956">
            <v>0</v>
          </cell>
          <cell r="Y2956" t="e">
            <v>#NAME?</v>
          </cell>
          <cell r="Z2956">
            <v>1</v>
          </cell>
          <cell r="AA2956">
            <v>1</v>
          </cell>
          <cell r="AB2956" t="str">
            <v>30</v>
          </cell>
          <cell r="AC2956" t="str">
            <v>*SN</v>
          </cell>
          <cell r="AE2956" t="str">
            <v>3PNDB</v>
          </cell>
          <cell r="AF2956">
            <v>3</v>
          </cell>
          <cell r="AG2956" t="str">
            <v>P</v>
          </cell>
          <cell r="AH2956" t="str">
            <v>N</v>
          </cell>
          <cell r="AI2956" t="str">
            <v>D</v>
          </cell>
          <cell r="AJ2956" t="str">
            <v>B</v>
          </cell>
          <cell r="AK2956" t="str">
            <v>Sinorix H2O</v>
          </cell>
          <cell r="AL2956" t="str">
            <v>Sinorix H2O Gas</v>
          </cell>
          <cell r="AM2956" t="str">
            <v>N</v>
          </cell>
          <cell r="AN2956" t="str">
            <v>N</v>
          </cell>
          <cell r="AO2956" t="str">
            <v>73063012</v>
          </cell>
          <cell r="AP2956" t="str">
            <v>DE</v>
          </cell>
          <cell r="AQ2956">
            <v>6</v>
          </cell>
          <cell r="AR2956" t="str">
            <v>KG</v>
          </cell>
          <cell r="AW2956">
            <v>0</v>
          </cell>
          <cell r="AX2956">
            <v>0</v>
          </cell>
          <cell r="AY2956" t="e">
            <v>#N/A</v>
          </cell>
          <cell r="BA2956">
            <v>0</v>
          </cell>
          <cell r="BB2956">
            <v>0</v>
          </cell>
        </row>
        <row r="2957">
          <cell r="A2957" t="str">
            <v>S54476-B256-A2</v>
          </cell>
          <cell r="B2957" t="str">
            <v>S54476-B256-A2</v>
          </cell>
          <cell r="C2957" t="str">
            <v>MANIFOLD</v>
          </cell>
          <cell r="D2957" t="str">
            <v>Manifold  straight connector male DN80</v>
          </cell>
          <cell r="E2957" t="str">
            <v>Manifold  Syccess Passrohr 2xGEW DN80</v>
          </cell>
          <cell r="F2957">
            <v>880</v>
          </cell>
          <cell r="G2957" t="str">
            <v>EUR</v>
          </cell>
          <cell r="H2957">
            <v>1</v>
          </cell>
          <cell r="I2957">
            <v>-60</v>
          </cell>
          <cell r="J2957">
            <v>352</v>
          </cell>
          <cell r="K2957" t="str">
            <v>EUR</v>
          </cell>
          <cell r="M2957"/>
          <cell r="N2957">
            <v>880</v>
          </cell>
          <cell r="O2957" t="str">
            <v>EUR</v>
          </cell>
          <cell r="P2957">
            <v>1</v>
          </cell>
          <cell r="Q2957">
            <v>-60</v>
          </cell>
          <cell r="R2957">
            <v>352</v>
          </cell>
          <cell r="S2957" t="str">
            <v>EUR</v>
          </cell>
          <cell r="U2957"/>
          <cell r="V2957">
            <v>0</v>
          </cell>
          <cell r="W2957">
            <v>0</v>
          </cell>
          <cell r="X2957">
            <v>0</v>
          </cell>
          <cell r="Y2957" t="e">
            <v>#NAME?</v>
          </cell>
          <cell r="Z2957">
            <v>1</v>
          </cell>
          <cell r="AA2957">
            <v>1</v>
          </cell>
          <cell r="AB2957" t="str">
            <v>30</v>
          </cell>
          <cell r="AC2957" t="str">
            <v>*SN</v>
          </cell>
          <cell r="AE2957" t="str">
            <v>3PNDB</v>
          </cell>
          <cell r="AF2957">
            <v>3</v>
          </cell>
          <cell r="AG2957" t="str">
            <v>P</v>
          </cell>
          <cell r="AH2957" t="str">
            <v>N</v>
          </cell>
          <cell r="AI2957" t="str">
            <v>D</v>
          </cell>
          <cell r="AJ2957" t="str">
            <v>B</v>
          </cell>
          <cell r="AK2957" t="str">
            <v>Sinorix H2O</v>
          </cell>
          <cell r="AL2957" t="str">
            <v>Sinorix H2O Gas</v>
          </cell>
          <cell r="AM2957" t="str">
            <v>N</v>
          </cell>
          <cell r="AN2957" t="str">
            <v>N</v>
          </cell>
          <cell r="AO2957" t="str">
            <v>73063012</v>
          </cell>
          <cell r="AP2957" t="str">
            <v>DE</v>
          </cell>
          <cell r="AQ2957">
            <v>17</v>
          </cell>
          <cell r="AR2957" t="str">
            <v>KG</v>
          </cell>
          <cell r="AW2957">
            <v>0</v>
          </cell>
          <cell r="AX2957">
            <v>0</v>
          </cell>
          <cell r="AY2957" t="e">
            <v>#N/A</v>
          </cell>
          <cell r="BA2957">
            <v>0</v>
          </cell>
          <cell r="BB2957">
            <v>0</v>
          </cell>
        </row>
        <row r="2958">
          <cell r="A2958" t="str">
            <v>S54476-B257-A1</v>
          </cell>
          <cell r="B2958" t="str">
            <v>S54476-B257-A1</v>
          </cell>
          <cell r="C2958" t="str">
            <v>MANIFOLD</v>
          </cell>
          <cell r="D2958" t="str">
            <v>Manifold  Syccess change T-connectorDN80</v>
          </cell>
          <cell r="E2958" t="str">
            <v>Manifold  Syccess T-Wechselstück DN80</v>
          </cell>
          <cell r="F2958">
            <v>1845</v>
          </cell>
          <cell r="G2958" t="str">
            <v>EUR</v>
          </cell>
          <cell r="H2958">
            <v>1</v>
          </cell>
          <cell r="I2958">
            <v>-60</v>
          </cell>
          <cell r="J2958">
            <v>738</v>
          </cell>
          <cell r="K2958" t="str">
            <v>EUR</v>
          </cell>
          <cell r="M2958"/>
          <cell r="N2958">
            <v>1845</v>
          </cell>
          <cell r="O2958" t="str">
            <v>EUR</v>
          </cell>
          <cell r="P2958">
            <v>1</v>
          </cell>
          <cell r="Q2958">
            <v>-60</v>
          </cell>
          <cell r="R2958">
            <v>738</v>
          </cell>
          <cell r="S2958" t="str">
            <v>EUR</v>
          </cell>
          <cell r="U2958"/>
          <cell r="V2958">
            <v>0</v>
          </cell>
          <cell r="W2958">
            <v>0</v>
          </cell>
          <cell r="X2958">
            <v>0</v>
          </cell>
          <cell r="Y2958" t="e">
            <v>#NAME?</v>
          </cell>
          <cell r="Z2958">
            <v>1</v>
          </cell>
          <cell r="AA2958">
            <v>1</v>
          </cell>
          <cell r="AB2958" t="str">
            <v>30</v>
          </cell>
          <cell r="AC2958" t="str">
            <v>*SN</v>
          </cell>
          <cell r="AE2958" t="str">
            <v>3PNDB</v>
          </cell>
          <cell r="AF2958">
            <v>3</v>
          </cell>
          <cell r="AG2958" t="str">
            <v>P</v>
          </cell>
          <cell r="AH2958" t="str">
            <v>N</v>
          </cell>
          <cell r="AI2958" t="str">
            <v>D</v>
          </cell>
          <cell r="AJ2958" t="str">
            <v>B</v>
          </cell>
          <cell r="AK2958" t="str">
            <v>Sinorix H2O</v>
          </cell>
          <cell r="AL2958" t="str">
            <v>Sinorix H2O Gas</v>
          </cell>
          <cell r="AM2958" t="str">
            <v>N</v>
          </cell>
          <cell r="AN2958" t="str">
            <v>N</v>
          </cell>
          <cell r="AO2958" t="str">
            <v>73063012</v>
          </cell>
          <cell r="AP2958" t="str">
            <v>DE</v>
          </cell>
          <cell r="AQ2958">
            <v>12</v>
          </cell>
          <cell r="AR2958" t="str">
            <v>KG</v>
          </cell>
          <cell r="AW2958">
            <v>0</v>
          </cell>
          <cell r="AX2958">
            <v>0</v>
          </cell>
          <cell r="AY2958" t="e">
            <v>#N/A</v>
          </cell>
          <cell r="BA2958">
            <v>0</v>
          </cell>
          <cell r="BB2958">
            <v>0</v>
          </cell>
        </row>
        <row r="2959">
          <cell r="A2959" t="str">
            <v>A5Q00032164</v>
          </cell>
          <cell r="B2959" t="str">
            <v>A5Q00032164</v>
          </cell>
          <cell r="C2959" t="str">
            <v>NOZZLE</v>
          </cell>
          <cell r="D2959" t="str">
            <v>Nozzle  Cerspray cone nozzle 3/8" 120</v>
          </cell>
          <cell r="E2959" t="str">
            <v>Nozzle  Cerspray Vollkegeldüse 3/8" 120</v>
          </cell>
          <cell r="F2959">
            <v>22.8</v>
          </cell>
          <cell r="G2959" t="str">
            <v>EUR</v>
          </cell>
          <cell r="H2959">
            <v>1</v>
          </cell>
          <cell r="I2959">
            <v>-60</v>
          </cell>
          <cell r="J2959">
            <v>9.1199999999999992</v>
          </cell>
          <cell r="K2959" t="str">
            <v>EUR</v>
          </cell>
          <cell r="M2959"/>
          <cell r="N2959">
            <v>22.8</v>
          </cell>
          <cell r="O2959" t="str">
            <v>EUR</v>
          </cell>
          <cell r="P2959">
            <v>1</v>
          </cell>
          <cell r="Q2959">
            <v>-60</v>
          </cell>
          <cell r="R2959">
            <v>9.1199999999999992</v>
          </cell>
          <cell r="S2959" t="str">
            <v>EUR</v>
          </cell>
          <cell r="U2959"/>
          <cell r="V2959">
            <v>0</v>
          </cell>
          <cell r="W2959">
            <v>0</v>
          </cell>
          <cell r="X2959">
            <v>0</v>
          </cell>
          <cell r="Y2959" t="e">
            <v>#NAME?</v>
          </cell>
          <cell r="Z2959">
            <v>1</v>
          </cell>
          <cell r="AA2959">
            <v>1</v>
          </cell>
          <cell r="AB2959" t="str">
            <v>30</v>
          </cell>
          <cell r="AC2959" t="str">
            <v>*SN</v>
          </cell>
          <cell r="AE2959" t="str">
            <v>3PNDA</v>
          </cell>
          <cell r="AF2959">
            <v>3</v>
          </cell>
          <cell r="AG2959" t="str">
            <v>P</v>
          </cell>
          <cell r="AH2959" t="str">
            <v>N</v>
          </cell>
          <cell r="AI2959" t="str">
            <v>D</v>
          </cell>
          <cell r="AJ2959" t="str">
            <v>A</v>
          </cell>
          <cell r="AK2959" t="str">
            <v>Sinorix H2O</v>
          </cell>
          <cell r="AL2959" t="str">
            <v>Sinorix H2O Jet</v>
          </cell>
          <cell r="AM2959" t="str">
            <v>N</v>
          </cell>
          <cell r="AN2959" t="str">
            <v>N</v>
          </cell>
          <cell r="AO2959" t="str">
            <v>73063012</v>
          </cell>
          <cell r="AP2959" t="str">
            <v>DE</v>
          </cell>
          <cell r="AQ2959">
            <v>3.2000000000000001E-2</v>
          </cell>
          <cell r="AR2959" t="str">
            <v>KG</v>
          </cell>
          <cell r="AW2959">
            <v>0</v>
          </cell>
          <cell r="AX2959">
            <v>0</v>
          </cell>
          <cell r="AY2959" t="e">
            <v>#N/A</v>
          </cell>
          <cell r="BA2959">
            <v>0</v>
          </cell>
          <cell r="BB2959">
            <v>0</v>
          </cell>
        </row>
        <row r="2960">
          <cell r="A2960" t="str">
            <v>A5Q00032165</v>
          </cell>
          <cell r="B2960" t="str">
            <v>A5Q00032165</v>
          </cell>
          <cell r="C2960" t="str">
            <v>NOZZLE</v>
          </cell>
          <cell r="D2960" t="str">
            <v>Nozzle  Cerspray cone nozzle 3/8" 90</v>
          </cell>
          <cell r="E2960" t="str">
            <v>Nozzle  Cerspray Vollkegeldüse 3/8" 90</v>
          </cell>
          <cell r="F2960">
            <v>22.8</v>
          </cell>
          <cell r="G2960" t="str">
            <v>EUR</v>
          </cell>
          <cell r="H2960">
            <v>1</v>
          </cell>
          <cell r="I2960">
            <v>-60</v>
          </cell>
          <cell r="J2960">
            <v>9.1199999999999992</v>
          </cell>
          <cell r="K2960" t="str">
            <v>EUR</v>
          </cell>
          <cell r="M2960"/>
          <cell r="N2960">
            <v>22.8</v>
          </cell>
          <cell r="O2960" t="str">
            <v>EUR</v>
          </cell>
          <cell r="P2960">
            <v>1</v>
          </cell>
          <cell r="Q2960">
            <v>-60</v>
          </cell>
          <cell r="R2960">
            <v>9.1199999999999992</v>
          </cell>
          <cell r="S2960" t="str">
            <v>EUR</v>
          </cell>
          <cell r="U2960"/>
          <cell r="V2960">
            <v>0</v>
          </cell>
          <cell r="W2960">
            <v>0</v>
          </cell>
          <cell r="X2960">
            <v>0</v>
          </cell>
          <cell r="Y2960" t="e">
            <v>#NAME?</v>
          </cell>
          <cell r="Z2960">
            <v>1</v>
          </cell>
          <cell r="AA2960">
            <v>1</v>
          </cell>
          <cell r="AB2960" t="str">
            <v>30</v>
          </cell>
          <cell r="AC2960" t="str">
            <v>*SN</v>
          </cell>
          <cell r="AE2960" t="str">
            <v>3PNDA</v>
          </cell>
          <cell r="AF2960">
            <v>3</v>
          </cell>
          <cell r="AG2960" t="str">
            <v>P</v>
          </cell>
          <cell r="AH2960" t="str">
            <v>N</v>
          </cell>
          <cell r="AI2960" t="str">
            <v>D</v>
          </cell>
          <cell r="AJ2960" t="str">
            <v>A</v>
          </cell>
          <cell r="AK2960" t="str">
            <v>Sinorix H2O</v>
          </cell>
          <cell r="AL2960" t="str">
            <v>Sinorix H2O Jet</v>
          </cell>
          <cell r="AM2960" t="str">
            <v>N</v>
          </cell>
          <cell r="AN2960" t="str">
            <v>N</v>
          </cell>
          <cell r="AO2960" t="str">
            <v>73063012</v>
          </cell>
          <cell r="AP2960" t="str">
            <v>DE</v>
          </cell>
          <cell r="AQ2960">
            <v>3.2000000000000001E-2</v>
          </cell>
          <cell r="AR2960" t="str">
            <v>KG</v>
          </cell>
          <cell r="AW2960">
            <v>0</v>
          </cell>
          <cell r="AX2960">
            <v>0</v>
          </cell>
          <cell r="AY2960" t="e">
            <v>#N/A</v>
          </cell>
          <cell r="BA2960">
            <v>0</v>
          </cell>
          <cell r="BB2960">
            <v>0</v>
          </cell>
        </row>
        <row r="2961">
          <cell r="A2961" t="str">
            <v>S54476-B253-A1</v>
          </cell>
          <cell r="B2961" t="str">
            <v>S54476-B253-A1</v>
          </cell>
          <cell r="C2961" t="str">
            <v>ORIFICE</v>
          </cell>
          <cell r="D2961" t="str">
            <v>Orifice  H2O orifice w/ofilterS20-G3/4''</v>
          </cell>
          <cell r="E2961" t="str">
            <v>Orifice  Blende ohne Filter S20-G3/4''</v>
          </cell>
          <cell r="F2961">
            <v>99</v>
          </cell>
          <cell r="G2961" t="str">
            <v>EUR</v>
          </cell>
          <cell r="H2961">
            <v>1</v>
          </cell>
          <cell r="I2961">
            <v>-60</v>
          </cell>
          <cell r="J2961">
            <v>39.6</v>
          </cell>
          <cell r="K2961" t="str">
            <v>EUR</v>
          </cell>
          <cell r="M2961"/>
          <cell r="N2961">
            <v>99</v>
          </cell>
          <cell r="O2961" t="str">
            <v>EUR</v>
          </cell>
          <cell r="P2961">
            <v>1</v>
          </cell>
          <cell r="Q2961">
            <v>-60</v>
          </cell>
          <cell r="R2961">
            <v>39.6</v>
          </cell>
          <cell r="S2961" t="str">
            <v>EUR</v>
          </cell>
          <cell r="U2961"/>
          <cell r="V2961">
            <v>0</v>
          </cell>
          <cell r="W2961">
            <v>0</v>
          </cell>
          <cell r="X2961">
            <v>0</v>
          </cell>
          <cell r="Y2961" t="e">
            <v>#NAME?</v>
          </cell>
          <cell r="Z2961">
            <v>1</v>
          </cell>
          <cell r="AA2961">
            <v>1</v>
          </cell>
          <cell r="AB2961" t="str">
            <v>30</v>
          </cell>
          <cell r="AC2961" t="str">
            <v>*SN</v>
          </cell>
          <cell r="AE2961" t="str">
            <v>3PNDB</v>
          </cell>
          <cell r="AF2961">
            <v>3</v>
          </cell>
          <cell r="AG2961" t="str">
            <v>P</v>
          </cell>
          <cell r="AH2961" t="str">
            <v>N</v>
          </cell>
          <cell r="AI2961" t="str">
            <v>D</v>
          </cell>
          <cell r="AJ2961" t="str">
            <v>B</v>
          </cell>
          <cell r="AK2961" t="str">
            <v>Sinorix H2O</v>
          </cell>
          <cell r="AL2961" t="str">
            <v>Sinorix H2O Gas</v>
          </cell>
          <cell r="AM2961" t="str">
            <v>N</v>
          </cell>
          <cell r="AN2961" t="str">
            <v>N</v>
          </cell>
          <cell r="AO2961" t="str">
            <v>73063012</v>
          </cell>
          <cell r="AP2961" t="str">
            <v>CH</v>
          </cell>
          <cell r="AQ2961">
            <v>0.2</v>
          </cell>
          <cell r="AR2961" t="str">
            <v>KG</v>
          </cell>
          <cell r="AW2961">
            <v>0</v>
          </cell>
          <cell r="AX2961">
            <v>0</v>
          </cell>
          <cell r="AY2961" t="e">
            <v>#N/A</v>
          </cell>
          <cell r="BA2961">
            <v>0</v>
          </cell>
          <cell r="BB2961">
            <v>0</v>
          </cell>
        </row>
        <row r="2962">
          <cell r="A2962" t="str">
            <v>S54476-B176-A1</v>
          </cell>
          <cell r="B2962" t="str">
            <v>S54476-B176-A1</v>
          </cell>
          <cell r="C2962" t="str">
            <v>FITTING</v>
          </cell>
          <cell r="D2962" t="str">
            <v>Orifice  H2O with filter S20-G3/4''</v>
          </cell>
          <cell r="E2962" t="str">
            <v>Orifice  Blende mit Filter S20-G3/4''</v>
          </cell>
          <cell r="F2962">
            <v>166</v>
          </cell>
          <cell r="G2962" t="str">
            <v>EUR</v>
          </cell>
          <cell r="H2962">
            <v>1</v>
          </cell>
          <cell r="I2962">
            <v>-60</v>
          </cell>
          <cell r="J2962">
            <v>66.400000000000006</v>
          </cell>
          <cell r="K2962" t="str">
            <v>EUR</v>
          </cell>
          <cell r="M2962"/>
          <cell r="N2962">
            <v>166</v>
          </cell>
          <cell r="O2962" t="str">
            <v>EUR</v>
          </cell>
          <cell r="P2962">
            <v>1</v>
          </cell>
          <cell r="Q2962">
            <v>-60</v>
          </cell>
          <cell r="R2962">
            <v>66.400000000000006</v>
          </cell>
          <cell r="S2962" t="str">
            <v>EUR</v>
          </cell>
          <cell r="U2962"/>
          <cell r="V2962">
            <v>0</v>
          </cell>
          <cell r="W2962">
            <v>0</v>
          </cell>
          <cell r="X2962">
            <v>0</v>
          </cell>
          <cell r="Y2962" t="e">
            <v>#NAME?</v>
          </cell>
          <cell r="Z2962">
            <v>1</v>
          </cell>
          <cell r="AA2962">
            <v>1</v>
          </cell>
          <cell r="AB2962" t="str">
            <v>30</v>
          </cell>
          <cell r="AC2962" t="str">
            <v>*SN</v>
          </cell>
          <cell r="AE2962" t="str">
            <v>3PNDB</v>
          </cell>
          <cell r="AF2962">
            <v>3</v>
          </cell>
          <cell r="AG2962" t="str">
            <v>P</v>
          </cell>
          <cell r="AH2962" t="str">
            <v>N</v>
          </cell>
          <cell r="AI2962" t="str">
            <v>D</v>
          </cell>
          <cell r="AJ2962" t="str">
            <v>B</v>
          </cell>
          <cell r="AK2962" t="str">
            <v>Sinorix H2O</v>
          </cell>
          <cell r="AL2962" t="str">
            <v>Sinorix H2O Gas</v>
          </cell>
          <cell r="AM2962" t="str">
            <v>N</v>
          </cell>
          <cell r="AN2962" t="str">
            <v>N</v>
          </cell>
          <cell r="AO2962" t="str">
            <v>73063012</v>
          </cell>
          <cell r="AP2962" t="str">
            <v>DE</v>
          </cell>
          <cell r="AQ2962">
            <v>0.19500000000000001</v>
          </cell>
          <cell r="AR2962" t="str">
            <v>KG</v>
          </cell>
          <cell r="AS2962"/>
          <cell r="AW2962">
            <v>0</v>
          </cell>
          <cell r="AX2962">
            <v>0</v>
          </cell>
          <cell r="BA2962">
            <v>0</v>
          </cell>
          <cell r="BB2962">
            <v>0</v>
          </cell>
        </row>
        <row r="2963">
          <cell r="A2963" t="str">
            <v>A5Q00038752</v>
          </cell>
          <cell r="B2963" t="str">
            <v>A5Q00038752</v>
          </cell>
          <cell r="C2963" t="str">
            <v>O-RING</v>
          </cell>
          <cell r="D2963" t="str">
            <v>O-Ring 8.00x2.00mm NBR 70, Shore A</v>
          </cell>
          <cell r="E2963" t="str">
            <v>O-Ring 8.00x2.00mm NBR 70, Shore A</v>
          </cell>
          <cell r="F2963">
            <v>3.7</v>
          </cell>
          <cell r="G2963" t="str">
            <v>EUR</v>
          </cell>
          <cell r="H2963">
            <v>1</v>
          </cell>
          <cell r="I2963">
            <v>-60</v>
          </cell>
          <cell r="J2963">
            <v>1.48</v>
          </cell>
          <cell r="K2963" t="str">
            <v>EUR</v>
          </cell>
          <cell r="M2963"/>
          <cell r="N2963">
            <v>3.7</v>
          </cell>
          <cell r="O2963" t="str">
            <v>EUR</v>
          </cell>
          <cell r="P2963">
            <v>1</v>
          </cell>
          <cell r="Q2963">
            <v>-60</v>
          </cell>
          <cell r="R2963">
            <v>1.48</v>
          </cell>
          <cell r="S2963" t="str">
            <v>EUR</v>
          </cell>
          <cell r="U2963"/>
          <cell r="V2963">
            <v>0</v>
          </cell>
          <cell r="W2963">
            <v>0</v>
          </cell>
          <cell r="X2963">
            <v>0</v>
          </cell>
          <cell r="Y2963" t="e">
            <v>#NAME?</v>
          </cell>
          <cell r="Z2963">
            <v>1</v>
          </cell>
          <cell r="AA2963">
            <v>1</v>
          </cell>
          <cell r="AB2963" t="str">
            <v>30</v>
          </cell>
          <cell r="AC2963" t="str">
            <v>*SN</v>
          </cell>
          <cell r="AE2963" t="str">
            <v>3PNDB</v>
          </cell>
          <cell r="AF2963">
            <v>3</v>
          </cell>
          <cell r="AG2963" t="str">
            <v>P</v>
          </cell>
          <cell r="AH2963" t="str">
            <v>N</v>
          </cell>
          <cell r="AI2963" t="str">
            <v>D</v>
          </cell>
          <cell r="AJ2963" t="str">
            <v>B</v>
          </cell>
          <cell r="AK2963" t="str">
            <v>Sinorix H2O</v>
          </cell>
          <cell r="AL2963" t="str">
            <v>Sinorix H2O Gas</v>
          </cell>
          <cell r="AM2963" t="str">
            <v>N</v>
          </cell>
          <cell r="AN2963" t="str">
            <v>N</v>
          </cell>
          <cell r="AO2963" t="str">
            <v>40169300</v>
          </cell>
          <cell r="AP2963" t="str">
            <v>CH</v>
          </cell>
          <cell r="AQ2963">
            <v>0.01</v>
          </cell>
          <cell r="AR2963" t="str">
            <v>KG</v>
          </cell>
          <cell r="AW2963">
            <v>0</v>
          </cell>
          <cell r="AX2963">
            <v>0</v>
          </cell>
          <cell r="AY2963" t="e">
            <v>#N/A</v>
          </cell>
          <cell r="BA2963">
            <v>0</v>
          </cell>
          <cell r="BB2963">
            <v>0</v>
          </cell>
        </row>
        <row r="2964">
          <cell r="A2964" t="str">
            <v>A5Q00039080</v>
          </cell>
          <cell r="B2964" t="str">
            <v>A5Q00039080</v>
          </cell>
          <cell r="C2964" t="str">
            <v>RACK</v>
          </cell>
          <cell r="D2964" t="str">
            <v>Rack  clamp SPV 218 PP DP-AS M W3 K</v>
          </cell>
          <cell r="E2964" t="str">
            <v>Rack  Schelle SPV 218 PP DP-AS M W3 K</v>
          </cell>
          <cell r="F2964">
            <v>15.4</v>
          </cell>
          <cell r="G2964" t="str">
            <v>EUR</v>
          </cell>
          <cell r="H2964">
            <v>1</v>
          </cell>
          <cell r="I2964">
            <v>-60</v>
          </cell>
          <cell r="J2964">
            <v>6.16</v>
          </cell>
          <cell r="K2964" t="str">
            <v>EUR</v>
          </cell>
          <cell r="M2964"/>
          <cell r="N2964">
            <v>15.4</v>
          </cell>
          <cell r="O2964" t="str">
            <v>EUR</v>
          </cell>
          <cell r="P2964">
            <v>1</v>
          </cell>
          <cell r="Q2964">
            <v>-60</v>
          </cell>
          <cell r="R2964">
            <v>6.16</v>
          </cell>
          <cell r="S2964" t="str">
            <v>EUR</v>
          </cell>
          <cell r="U2964"/>
          <cell r="V2964">
            <v>0</v>
          </cell>
          <cell r="W2964">
            <v>0</v>
          </cell>
          <cell r="X2964">
            <v>0</v>
          </cell>
          <cell r="Y2964" t="e">
            <v>#NAME?</v>
          </cell>
          <cell r="Z2964">
            <v>1</v>
          </cell>
          <cell r="AA2964">
            <v>1</v>
          </cell>
          <cell r="AB2964" t="str">
            <v>30</v>
          </cell>
          <cell r="AC2964" t="str">
            <v>*SN</v>
          </cell>
          <cell r="AE2964" t="str">
            <v>3PNDB</v>
          </cell>
          <cell r="AF2964">
            <v>3</v>
          </cell>
          <cell r="AG2964" t="str">
            <v>P</v>
          </cell>
          <cell r="AH2964" t="str">
            <v>N</v>
          </cell>
          <cell r="AI2964" t="str">
            <v>D</v>
          </cell>
          <cell r="AJ2964" t="str">
            <v>B</v>
          </cell>
          <cell r="AK2964" t="str">
            <v>Sinorix H2O</v>
          </cell>
          <cell r="AL2964" t="str">
            <v>Sinorix H2O Gas</v>
          </cell>
          <cell r="AM2964" t="str">
            <v>N</v>
          </cell>
          <cell r="AN2964" t="str">
            <v>N</v>
          </cell>
          <cell r="AO2964" t="str">
            <v>39269000</v>
          </cell>
          <cell r="AP2964" t="str">
            <v>DE</v>
          </cell>
          <cell r="AQ2964">
            <v>0.1</v>
          </cell>
          <cell r="AR2964" t="str">
            <v>KG</v>
          </cell>
          <cell r="AW2964">
            <v>0</v>
          </cell>
          <cell r="AX2964">
            <v>0</v>
          </cell>
          <cell r="AY2964" t="e">
            <v>#N/A</v>
          </cell>
          <cell r="BA2964">
            <v>0</v>
          </cell>
          <cell r="BB2964">
            <v>0</v>
          </cell>
        </row>
        <row r="2965">
          <cell r="A2965" t="str">
            <v>S54476-B254-A2</v>
          </cell>
          <cell r="B2965" t="str">
            <v>S54476-B254-A2</v>
          </cell>
          <cell r="C2965" t="str">
            <v>RACK</v>
          </cell>
          <cell r="D2965" t="str">
            <v>Rack  H2O-Gas Control pipe mounting set</v>
          </cell>
          <cell r="E2965" t="str">
            <v>Rack  H2O-Gas Steuerleitungsmontageset</v>
          </cell>
          <cell r="F2965">
            <v>119</v>
          </cell>
          <cell r="G2965" t="str">
            <v>EUR</v>
          </cell>
          <cell r="H2965">
            <v>1</v>
          </cell>
          <cell r="I2965">
            <v>-60</v>
          </cell>
          <cell r="J2965">
            <v>47.6</v>
          </cell>
          <cell r="K2965" t="str">
            <v>EUR</v>
          </cell>
          <cell r="M2965"/>
          <cell r="N2965">
            <v>119</v>
          </cell>
          <cell r="O2965" t="str">
            <v>EUR</v>
          </cell>
          <cell r="P2965">
            <v>1</v>
          </cell>
          <cell r="Q2965">
            <v>-60</v>
          </cell>
          <cell r="R2965">
            <v>47.6</v>
          </cell>
          <cell r="S2965" t="str">
            <v>EUR</v>
          </cell>
          <cell r="U2965"/>
          <cell r="V2965">
            <v>0</v>
          </cell>
          <cell r="W2965">
            <v>0</v>
          </cell>
          <cell r="X2965">
            <v>0</v>
          </cell>
          <cell r="Y2965" t="e">
            <v>#NAME?</v>
          </cell>
          <cell r="Z2965">
            <v>1</v>
          </cell>
          <cell r="AA2965">
            <v>1</v>
          </cell>
          <cell r="AB2965" t="str">
            <v>30</v>
          </cell>
          <cell r="AC2965" t="str">
            <v>*SN</v>
          </cell>
          <cell r="AE2965" t="str">
            <v>3PNDB</v>
          </cell>
          <cell r="AF2965">
            <v>3</v>
          </cell>
          <cell r="AG2965" t="str">
            <v>P</v>
          </cell>
          <cell r="AH2965" t="str">
            <v>N</v>
          </cell>
          <cell r="AI2965" t="str">
            <v>D</v>
          </cell>
          <cell r="AJ2965" t="str">
            <v>B</v>
          </cell>
          <cell r="AK2965" t="str">
            <v>Sinorix H2O</v>
          </cell>
          <cell r="AL2965" t="str">
            <v>Sinorix H2O Gas</v>
          </cell>
          <cell r="AM2965" t="str">
            <v>N</v>
          </cell>
          <cell r="AN2965" t="str">
            <v>N</v>
          </cell>
          <cell r="AO2965" t="str">
            <v>73063012</v>
          </cell>
          <cell r="AP2965" t="str">
            <v>CH</v>
          </cell>
          <cell r="AQ2965">
            <v>0.5</v>
          </cell>
          <cell r="AR2965" t="str">
            <v>KG</v>
          </cell>
          <cell r="AW2965">
            <v>0</v>
          </cell>
          <cell r="AX2965">
            <v>0</v>
          </cell>
          <cell r="AY2965" t="e">
            <v>#N/A</v>
          </cell>
          <cell r="BA2965">
            <v>0</v>
          </cell>
          <cell r="BB2965">
            <v>0</v>
          </cell>
        </row>
        <row r="2966">
          <cell r="A2966" t="str">
            <v>S54476-B254-A1</v>
          </cell>
          <cell r="B2966" t="str">
            <v>S54476-B254-A1</v>
          </cell>
          <cell r="C2966" t="str">
            <v>RACK</v>
          </cell>
          <cell r="D2966" t="str">
            <v>Rack  section steel 70x30x10</v>
          </cell>
          <cell r="E2966" t="str">
            <v>Rack  Distanzprofil 70x30x10</v>
          </cell>
          <cell r="F2966">
            <v>19</v>
          </cell>
          <cell r="G2966" t="str">
            <v>EUR</v>
          </cell>
          <cell r="H2966">
            <v>1</v>
          </cell>
          <cell r="I2966">
            <v>-60</v>
          </cell>
          <cell r="J2966">
            <v>7.6</v>
          </cell>
          <cell r="K2966" t="str">
            <v>EUR</v>
          </cell>
          <cell r="M2966"/>
          <cell r="N2966">
            <v>19</v>
          </cell>
          <cell r="O2966" t="str">
            <v>EUR</v>
          </cell>
          <cell r="P2966">
            <v>1</v>
          </cell>
          <cell r="Q2966">
            <v>-60</v>
          </cell>
          <cell r="R2966">
            <v>7.6</v>
          </cell>
          <cell r="S2966" t="str">
            <v>EUR</v>
          </cell>
          <cell r="U2966"/>
          <cell r="V2966">
            <v>0</v>
          </cell>
          <cell r="W2966">
            <v>0</v>
          </cell>
          <cell r="X2966">
            <v>0</v>
          </cell>
          <cell r="Y2966" t="e">
            <v>#NAME?</v>
          </cell>
          <cell r="Z2966">
            <v>1</v>
          </cell>
          <cell r="AA2966">
            <v>1</v>
          </cell>
          <cell r="AB2966" t="str">
            <v>30</v>
          </cell>
          <cell r="AC2966" t="str">
            <v>*SN</v>
          </cell>
          <cell r="AE2966" t="str">
            <v>3PNDB</v>
          </cell>
          <cell r="AF2966">
            <v>3</v>
          </cell>
          <cell r="AG2966" t="str">
            <v>P</v>
          </cell>
          <cell r="AH2966" t="str">
            <v>N</v>
          </cell>
          <cell r="AI2966" t="str">
            <v>D</v>
          </cell>
          <cell r="AJ2966" t="str">
            <v>B</v>
          </cell>
          <cell r="AK2966" t="str">
            <v>Sinorix H2O</v>
          </cell>
          <cell r="AL2966" t="str">
            <v>Sinorix H2O Gas</v>
          </cell>
          <cell r="AM2966" t="str">
            <v>N</v>
          </cell>
          <cell r="AN2966" t="str">
            <v>N</v>
          </cell>
          <cell r="AO2966" t="str">
            <v>73063012</v>
          </cell>
          <cell r="AP2966" t="str">
            <v>CH</v>
          </cell>
          <cell r="AQ2966">
            <v>0.15</v>
          </cell>
          <cell r="AR2966" t="str">
            <v>KG</v>
          </cell>
          <cell r="AW2966">
            <v>0</v>
          </cell>
          <cell r="AX2966">
            <v>0</v>
          </cell>
          <cell r="AY2966" t="e">
            <v>#N/A</v>
          </cell>
          <cell r="BA2966">
            <v>0</v>
          </cell>
          <cell r="BB2966">
            <v>0</v>
          </cell>
        </row>
        <row r="2967">
          <cell r="A2967" t="str">
            <v>A5Q00039261</v>
          </cell>
          <cell r="B2967" t="str">
            <v>A5Q00039261</v>
          </cell>
          <cell r="C2967" t="str">
            <v>SAFETY DEVICE</v>
          </cell>
          <cell r="D2967" t="str">
            <v>Safety Device  safety valve 90bar, G1/2</v>
          </cell>
          <cell r="E2967" t="str">
            <v>Safety Device  Sicherheitsv. 90bar,G1/2</v>
          </cell>
          <cell r="F2967">
            <v>506</v>
          </cell>
          <cell r="G2967" t="str">
            <v>EUR</v>
          </cell>
          <cell r="H2967">
            <v>1</v>
          </cell>
          <cell r="I2967">
            <v>-60</v>
          </cell>
          <cell r="J2967">
            <v>202.4</v>
          </cell>
          <cell r="K2967" t="str">
            <v>EUR</v>
          </cell>
          <cell r="M2967"/>
          <cell r="N2967">
            <v>506</v>
          </cell>
          <cell r="O2967" t="str">
            <v>EUR</v>
          </cell>
          <cell r="P2967">
            <v>1</v>
          </cell>
          <cell r="Q2967">
            <v>-60</v>
          </cell>
          <cell r="R2967">
            <v>202.4</v>
          </cell>
          <cell r="S2967" t="str">
            <v>EUR</v>
          </cell>
          <cell r="U2967"/>
          <cell r="V2967">
            <v>0</v>
          </cell>
          <cell r="W2967">
            <v>0</v>
          </cell>
          <cell r="X2967">
            <v>0</v>
          </cell>
          <cell r="Y2967" t="e">
            <v>#NAME?</v>
          </cell>
          <cell r="Z2967">
            <v>1</v>
          </cell>
          <cell r="AA2967">
            <v>1</v>
          </cell>
          <cell r="AB2967" t="str">
            <v>30</v>
          </cell>
          <cell r="AC2967" t="str">
            <v>*SN</v>
          </cell>
          <cell r="AE2967" t="str">
            <v>3PNDB</v>
          </cell>
          <cell r="AF2967">
            <v>3</v>
          </cell>
          <cell r="AG2967" t="str">
            <v>P</v>
          </cell>
          <cell r="AH2967" t="str">
            <v>N</v>
          </cell>
          <cell r="AI2967" t="str">
            <v>D</v>
          </cell>
          <cell r="AJ2967" t="str">
            <v>B</v>
          </cell>
          <cell r="AK2967" t="str">
            <v>Sinorix H2O</v>
          </cell>
          <cell r="AL2967" t="str">
            <v>Sinorix H2O Gas</v>
          </cell>
          <cell r="AM2967" t="str">
            <v>N</v>
          </cell>
          <cell r="AN2967" t="str">
            <v>N</v>
          </cell>
          <cell r="AO2967" t="str">
            <v>84814010</v>
          </cell>
          <cell r="AP2967" t="str">
            <v>DE</v>
          </cell>
          <cell r="AQ2967">
            <v>1.31</v>
          </cell>
          <cell r="AR2967" t="str">
            <v>KG</v>
          </cell>
          <cell r="AW2967">
            <v>0</v>
          </cell>
          <cell r="AX2967">
            <v>0</v>
          </cell>
          <cell r="AY2967" t="e">
            <v>#N/A</v>
          </cell>
          <cell r="BA2967">
            <v>0</v>
          </cell>
          <cell r="BB2967">
            <v>0</v>
          </cell>
        </row>
        <row r="2968">
          <cell r="A2968" t="str">
            <v>A5Q00038913</v>
          </cell>
          <cell r="B2968" t="str">
            <v>A5Q00038913</v>
          </cell>
          <cell r="C2968" t="str">
            <v>SCREWING</v>
          </cell>
          <cell r="D2968" t="str">
            <v>Screwing  allen screw M8x50</v>
          </cell>
          <cell r="E2968" t="str">
            <v>Screwing  Zyl. Schr. Inbus  M8x50</v>
          </cell>
          <cell r="F2968" t="str">
            <v>on request</v>
          </cell>
          <cell r="G2968"/>
          <cell r="H2968">
            <v>1</v>
          </cell>
          <cell r="I2968">
            <v>-60</v>
          </cell>
          <cell r="J2968">
            <v>0</v>
          </cell>
          <cell r="K2968"/>
          <cell r="M2968"/>
          <cell r="N2968">
            <v>0</v>
          </cell>
          <cell r="O2968"/>
          <cell r="P2968">
            <v>1</v>
          </cell>
          <cell r="Q2968">
            <v>-60</v>
          </cell>
          <cell r="R2968">
            <v>0</v>
          </cell>
          <cell r="S2968"/>
          <cell r="U2968"/>
          <cell r="V2968">
            <v>0</v>
          </cell>
          <cell r="W2968">
            <v>0</v>
          </cell>
          <cell r="X2968">
            <v>0</v>
          </cell>
          <cell r="Y2968" t="e">
            <v>#NAME?</v>
          </cell>
          <cell r="Z2968">
            <v>1</v>
          </cell>
          <cell r="AA2968">
            <v>1</v>
          </cell>
          <cell r="AB2968" t="str">
            <v>30</v>
          </cell>
          <cell r="AC2968" t="str">
            <v>*SN</v>
          </cell>
          <cell r="AE2968" t="str">
            <v>3PNDB</v>
          </cell>
          <cell r="AF2968">
            <v>3</v>
          </cell>
          <cell r="AG2968" t="str">
            <v>P</v>
          </cell>
          <cell r="AH2968" t="str">
            <v>N</v>
          </cell>
          <cell r="AI2968" t="str">
            <v>D</v>
          </cell>
          <cell r="AJ2968" t="str">
            <v>B</v>
          </cell>
          <cell r="AK2968" t="str">
            <v>Sinorix H2O</v>
          </cell>
          <cell r="AL2968" t="str">
            <v>Sinorix H2O Gas</v>
          </cell>
          <cell r="AM2968" t="str">
            <v>N</v>
          </cell>
          <cell r="AN2968" t="str">
            <v>N</v>
          </cell>
          <cell r="AO2968" t="str">
            <v>73182910</v>
          </cell>
          <cell r="AP2968" t="str">
            <v>CH</v>
          </cell>
          <cell r="AQ2968">
            <v>0.05</v>
          </cell>
          <cell r="AR2968" t="str">
            <v>KG</v>
          </cell>
          <cell r="AW2968">
            <v>0</v>
          </cell>
          <cell r="AX2968">
            <v>0</v>
          </cell>
          <cell r="AY2968" t="e">
            <v>#N/A</v>
          </cell>
          <cell r="BA2968">
            <v>0</v>
          </cell>
          <cell r="BB2968">
            <v>0</v>
          </cell>
        </row>
        <row r="2969">
          <cell r="A2969" t="str">
            <v>A5Q00039042</v>
          </cell>
          <cell r="B2969" t="str">
            <v>A5Q00039042</v>
          </cell>
          <cell r="C2969" t="str">
            <v>SCREWING</v>
          </cell>
          <cell r="D2969" t="str">
            <v>Screwing  circlip M6</v>
          </cell>
          <cell r="E2969" t="str">
            <v>Screwing  Federring M6</v>
          </cell>
          <cell r="F2969" t="str">
            <v>on request</v>
          </cell>
          <cell r="G2969"/>
          <cell r="H2969">
            <v>1</v>
          </cell>
          <cell r="I2969">
            <v>-60</v>
          </cell>
          <cell r="J2969">
            <v>0</v>
          </cell>
          <cell r="K2969"/>
          <cell r="M2969"/>
          <cell r="N2969">
            <v>0</v>
          </cell>
          <cell r="O2969"/>
          <cell r="P2969">
            <v>1</v>
          </cell>
          <cell r="Q2969">
            <v>-60</v>
          </cell>
          <cell r="R2969">
            <v>0</v>
          </cell>
          <cell r="S2969"/>
          <cell r="U2969"/>
          <cell r="V2969">
            <v>0</v>
          </cell>
          <cell r="W2969">
            <v>0</v>
          </cell>
          <cell r="X2969">
            <v>0</v>
          </cell>
          <cell r="Y2969" t="e">
            <v>#NAME?</v>
          </cell>
          <cell r="Z2969">
            <v>1</v>
          </cell>
          <cell r="AA2969">
            <v>1</v>
          </cell>
          <cell r="AB2969" t="str">
            <v>30</v>
          </cell>
          <cell r="AC2969" t="str">
            <v>*SN</v>
          </cell>
          <cell r="AE2969" t="str">
            <v>3PNDB</v>
          </cell>
          <cell r="AF2969">
            <v>3</v>
          </cell>
          <cell r="AG2969" t="str">
            <v>P</v>
          </cell>
          <cell r="AH2969" t="str">
            <v>N</v>
          </cell>
          <cell r="AI2969" t="str">
            <v>D</v>
          </cell>
          <cell r="AJ2969" t="str">
            <v>B</v>
          </cell>
          <cell r="AK2969" t="str">
            <v>Sinorix H2O</v>
          </cell>
          <cell r="AL2969" t="str">
            <v>Sinorix H2O Gas</v>
          </cell>
          <cell r="AM2969" t="str">
            <v>N</v>
          </cell>
          <cell r="AN2969" t="str">
            <v>N</v>
          </cell>
          <cell r="AO2969" t="str">
            <v>73182910</v>
          </cell>
          <cell r="AP2969" t="str">
            <v>CH</v>
          </cell>
          <cell r="AQ2969">
            <v>0.01</v>
          </cell>
          <cell r="AR2969" t="str">
            <v>KG</v>
          </cell>
          <cell r="AW2969">
            <v>0</v>
          </cell>
          <cell r="AX2969">
            <v>0</v>
          </cell>
          <cell r="AY2969" t="e">
            <v>#N/A</v>
          </cell>
          <cell r="BA2969">
            <v>0</v>
          </cell>
          <cell r="BB2969">
            <v>0</v>
          </cell>
        </row>
        <row r="2970">
          <cell r="A2970" t="str">
            <v>A5Q00039040</v>
          </cell>
          <cell r="B2970" t="str">
            <v>A5Q00039040</v>
          </cell>
          <cell r="C2970" t="str">
            <v>SCREWING</v>
          </cell>
          <cell r="D2970" t="str">
            <v>Screwing  nut M6</v>
          </cell>
          <cell r="E2970" t="str">
            <v>Screwing  Mutter M6</v>
          </cell>
          <cell r="F2970" t="str">
            <v>on request</v>
          </cell>
          <cell r="G2970"/>
          <cell r="H2970">
            <v>1</v>
          </cell>
          <cell r="I2970">
            <v>-60</v>
          </cell>
          <cell r="J2970">
            <v>0</v>
          </cell>
          <cell r="K2970"/>
          <cell r="M2970"/>
          <cell r="N2970">
            <v>0</v>
          </cell>
          <cell r="O2970"/>
          <cell r="P2970">
            <v>1</v>
          </cell>
          <cell r="Q2970">
            <v>-60</v>
          </cell>
          <cell r="R2970">
            <v>0</v>
          </cell>
          <cell r="S2970"/>
          <cell r="U2970"/>
          <cell r="V2970">
            <v>0</v>
          </cell>
          <cell r="W2970">
            <v>0</v>
          </cell>
          <cell r="X2970">
            <v>0</v>
          </cell>
          <cell r="Y2970" t="e">
            <v>#NAME?</v>
          </cell>
          <cell r="Z2970">
            <v>1</v>
          </cell>
          <cell r="AA2970">
            <v>1</v>
          </cell>
          <cell r="AB2970" t="str">
            <v>30</v>
          </cell>
          <cell r="AC2970" t="str">
            <v>*SN</v>
          </cell>
          <cell r="AE2970" t="str">
            <v>3PNDB</v>
          </cell>
          <cell r="AF2970">
            <v>3</v>
          </cell>
          <cell r="AG2970" t="str">
            <v>P</v>
          </cell>
          <cell r="AH2970" t="str">
            <v>N</v>
          </cell>
          <cell r="AI2970" t="str">
            <v>D</v>
          </cell>
          <cell r="AJ2970" t="str">
            <v>B</v>
          </cell>
          <cell r="AK2970" t="str">
            <v>Sinorix H2O</v>
          </cell>
          <cell r="AL2970" t="str">
            <v>Sinorix H2O Gas</v>
          </cell>
          <cell r="AM2970" t="str">
            <v>N</v>
          </cell>
          <cell r="AN2970" t="str">
            <v>N</v>
          </cell>
          <cell r="AO2970" t="str">
            <v>73063012</v>
          </cell>
          <cell r="AP2970" t="str">
            <v>CH</v>
          </cell>
          <cell r="AQ2970">
            <v>0.05</v>
          </cell>
          <cell r="AR2970" t="str">
            <v>KG</v>
          </cell>
          <cell r="AW2970">
            <v>0</v>
          </cell>
          <cell r="AX2970">
            <v>0</v>
          </cell>
          <cell r="AY2970" t="e">
            <v>#N/A</v>
          </cell>
          <cell r="BA2970">
            <v>0</v>
          </cell>
          <cell r="BB2970">
            <v>0</v>
          </cell>
        </row>
        <row r="2971">
          <cell r="A2971" t="str">
            <v>A5Q00038911</v>
          </cell>
          <cell r="B2971" t="str">
            <v>A5Q00038911</v>
          </cell>
          <cell r="C2971" t="str">
            <v>SCREWING</v>
          </cell>
          <cell r="D2971" t="str">
            <v>Screwing  screw M6x20</v>
          </cell>
          <cell r="E2971" t="str">
            <v>Screwing  Schraube M6x20</v>
          </cell>
          <cell r="F2971" t="str">
            <v>on request</v>
          </cell>
          <cell r="G2971"/>
          <cell r="H2971">
            <v>1</v>
          </cell>
          <cell r="I2971">
            <v>-60</v>
          </cell>
          <cell r="J2971">
            <v>0</v>
          </cell>
          <cell r="K2971"/>
          <cell r="M2971"/>
          <cell r="N2971">
            <v>0</v>
          </cell>
          <cell r="O2971"/>
          <cell r="P2971">
            <v>1</v>
          </cell>
          <cell r="Q2971">
            <v>-60</v>
          </cell>
          <cell r="R2971">
            <v>0</v>
          </cell>
          <cell r="S2971"/>
          <cell r="U2971"/>
          <cell r="V2971">
            <v>0</v>
          </cell>
          <cell r="W2971">
            <v>0</v>
          </cell>
          <cell r="X2971">
            <v>0</v>
          </cell>
          <cell r="Y2971" t="e">
            <v>#NAME?</v>
          </cell>
          <cell r="Z2971">
            <v>1</v>
          </cell>
          <cell r="AA2971">
            <v>1</v>
          </cell>
          <cell r="AB2971" t="str">
            <v>30</v>
          </cell>
          <cell r="AC2971" t="str">
            <v>*SN</v>
          </cell>
          <cell r="AE2971" t="str">
            <v>3PNDB</v>
          </cell>
          <cell r="AF2971">
            <v>3</v>
          </cell>
          <cell r="AG2971" t="str">
            <v>P</v>
          </cell>
          <cell r="AH2971" t="str">
            <v>N</v>
          </cell>
          <cell r="AI2971" t="str">
            <v>D</v>
          </cell>
          <cell r="AJ2971" t="str">
            <v>B</v>
          </cell>
          <cell r="AK2971" t="str">
            <v>Sinorix H2O</v>
          </cell>
          <cell r="AL2971" t="str">
            <v>Sinorix H2O Gas</v>
          </cell>
          <cell r="AM2971" t="str">
            <v>N</v>
          </cell>
          <cell r="AN2971" t="str">
            <v>N</v>
          </cell>
          <cell r="AO2971" t="str">
            <v>73182910</v>
          </cell>
          <cell r="AP2971" t="str">
            <v>CH</v>
          </cell>
          <cell r="AQ2971">
            <v>0.05</v>
          </cell>
          <cell r="AR2971" t="str">
            <v>KG</v>
          </cell>
          <cell r="AW2971">
            <v>0</v>
          </cell>
          <cell r="AX2971">
            <v>0</v>
          </cell>
          <cell r="AY2971" t="e">
            <v>#N/A</v>
          </cell>
          <cell r="BA2971">
            <v>0</v>
          </cell>
          <cell r="BB2971">
            <v>0</v>
          </cell>
        </row>
        <row r="2972">
          <cell r="A2972" t="str">
            <v>A5Q00038912</v>
          </cell>
          <cell r="B2972" t="str">
            <v>A5Q00038912</v>
          </cell>
          <cell r="C2972" t="str">
            <v>SCREWING</v>
          </cell>
          <cell r="D2972" t="str">
            <v>Screwing  screw M6x80</v>
          </cell>
          <cell r="E2972" t="str">
            <v>Screwing  Schraube M6x80</v>
          </cell>
          <cell r="F2972" t="str">
            <v>on request</v>
          </cell>
          <cell r="G2972"/>
          <cell r="H2972">
            <v>1</v>
          </cell>
          <cell r="I2972">
            <v>-60</v>
          </cell>
          <cell r="J2972">
            <v>0</v>
          </cell>
          <cell r="K2972"/>
          <cell r="M2972"/>
          <cell r="N2972">
            <v>0</v>
          </cell>
          <cell r="O2972"/>
          <cell r="P2972">
            <v>1</v>
          </cell>
          <cell r="Q2972">
            <v>-60</v>
          </cell>
          <cell r="R2972">
            <v>0</v>
          </cell>
          <cell r="S2972"/>
          <cell r="U2972"/>
          <cell r="V2972">
            <v>0</v>
          </cell>
          <cell r="W2972">
            <v>0</v>
          </cell>
          <cell r="X2972">
            <v>0</v>
          </cell>
          <cell r="Y2972" t="e">
            <v>#NAME?</v>
          </cell>
          <cell r="Z2972">
            <v>1</v>
          </cell>
          <cell r="AA2972">
            <v>1</v>
          </cell>
          <cell r="AB2972" t="str">
            <v>30</v>
          </cell>
          <cell r="AC2972" t="str">
            <v>*SN</v>
          </cell>
          <cell r="AE2972" t="str">
            <v>3PNDB</v>
          </cell>
          <cell r="AF2972">
            <v>3</v>
          </cell>
          <cell r="AG2972" t="str">
            <v>P</v>
          </cell>
          <cell r="AH2972" t="str">
            <v>N</v>
          </cell>
          <cell r="AI2972" t="str">
            <v>D</v>
          </cell>
          <cell r="AJ2972" t="str">
            <v>B</v>
          </cell>
          <cell r="AK2972" t="str">
            <v>Sinorix H2O</v>
          </cell>
          <cell r="AL2972" t="str">
            <v>Sinorix H2O Gas</v>
          </cell>
          <cell r="AM2972" t="str">
            <v>N</v>
          </cell>
          <cell r="AN2972" t="str">
            <v>N</v>
          </cell>
          <cell r="AO2972" t="str">
            <v>73182910</v>
          </cell>
          <cell r="AP2972" t="str">
            <v>CH</v>
          </cell>
          <cell r="AQ2972">
            <v>0.05</v>
          </cell>
          <cell r="AR2972" t="str">
            <v>KG</v>
          </cell>
          <cell r="AW2972">
            <v>0</v>
          </cell>
          <cell r="AX2972">
            <v>0</v>
          </cell>
          <cell r="AY2972" t="e">
            <v>#N/A</v>
          </cell>
          <cell r="BA2972">
            <v>0</v>
          </cell>
          <cell r="BB2972">
            <v>0</v>
          </cell>
        </row>
        <row r="2973">
          <cell r="A2973" t="str">
            <v>A5Q00038910</v>
          </cell>
          <cell r="B2973" t="str">
            <v>A5Q00038910</v>
          </cell>
          <cell r="C2973" t="str">
            <v>SCREWING</v>
          </cell>
          <cell r="D2973" t="str">
            <v>Screwing  screw M8x16</v>
          </cell>
          <cell r="E2973" t="str">
            <v>Screwing  Schraube M8x16</v>
          </cell>
          <cell r="F2973" t="str">
            <v>on request</v>
          </cell>
          <cell r="G2973"/>
          <cell r="H2973">
            <v>1</v>
          </cell>
          <cell r="I2973">
            <v>-60</v>
          </cell>
          <cell r="J2973">
            <v>0</v>
          </cell>
          <cell r="K2973"/>
          <cell r="M2973"/>
          <cell r="N2973">
            <v>0</v>
          </cell>
          <cell r="O2973"/>
          <cell r="P2973">
            <v>1</v>
          </cell>
          <cell r="Q2973">
            <v>-60</v>
          </cell>
          <cell r="R2973">
            <v>0</v>
          </cell>
          <cell r="S2973"/>
          <cell r="U2973"/>
          <cell r="V2973">
            <v>0</v>
          </cell>
          <cell r="W2973">
            <v>0</v>
          </cell>
          <cell r="X2973">
            <v>0</v>
          </cell>
          <cell r="Y2973" t="e">
            <v>#NAME?</v>
          </cell>
          <cell r="Z2973">
            <v>1</v>
          </cell>
          <cell r="AA2973">
            <v>1</v>
          </cell>
          <cell r="AB2973" t="str">
            <v>30</v>
          </cell>
          <cell r="AC2973" t="str">
            <v>*SN</v>
          </cell>
          <cell r="AE2973" t="str">
            <v>3PNDB</v>
          </cell>
          <cell r="AF2973">
            <v>3</v>
          </cell>
          <cell r="AG2973" t="str">
            <v>P</v>
          </cell>
          <cell r="AH2973" t="str">
            <v>N</v>
          </cell>
          <cell r="AI2973" t="str">
            <v>D</v>
          </cell>
          <cell r="AJ2973" t="str">
            <v>B</v>
          </cell>
          <cell r="AK2973" t="str">
            <v>Sinorix H2O</v>
          </cell>
          <cell r="AL2973" t="str">
            <v>Sinorix H2O Gas</v>
          </cell>
          <cell r="AM2973" t="str">
            <v>N</v>
          </cell>
          <cell r="AN2973" t="str">
            <v>N</v>
          </cell>
          <cell r="AO2973" t="str">
            <v>73182910</v>
          </cell>
          <cell r="AP2973" t="str">
            <v>CH</v>
          </cell>
          <cell r="AQ2973">
            <v>0.05</v>
          </cell>
          <cell r="AR2973" t="str">
            <v>KG</v>
          </cell>
          <cell r="AW2973">
            <v>0</v>
          </cell>
          <cell r="AX2973">
            <v>0</v>
          </cell>
          <cell r="AY2973" t="e">
            <v>#N/A</v>
          </cell>
          <cell r="BA2973">
            <v>0</v>
          </cell>
          <cell r="BB2973">
            <v>0</v>
          </cell>
        </row>
        <row r="2974">
          <cell r="A2974" t="str">
            <v>A5Q00039041</v>
          </cell>
          <cell r="B2974" t="str">
            <v>A5Q00039041</v>
          </cell>
          <cell r="C2974" t="str">
            <v>SCREWING</v>
          </cell>
          <cell r="D2974" t="str">
            <v>Screwing  washer M6</v>
          </cell>
          <cell r="E2974" t="str">
            <v>Screwing  U-Scheibe M6</v>
          </cell>
          <cell r="F2974" t="str">
            <v>on request</v>
          </cell>
          <cell r="G2974"/>
          <cell r="H2974">
            <v>1</v>
          </cell>
          <cell r="I2974">
            <v>-60</v>
          </cell>
          <cell r="J2974">
            <v>0</v>
          </cell>
          <cell r="K2974"/>
          <cell r="M2974"/>
          <cell r="N2974">
            <v>0</v>
          </cell>
          <cell r="O2974"/>
          <cell r="P2974">
            <v>1</v>
          </cell>
          <cell r="Q2974">
            <v>-60</v>
          </cell>
          <cell r="R2974">
            <v>0</v>
          </cell>
          <cell r="S2974"/>
          <cell r="U2974"/>
          <cell r="V2974">
            <v>0</v>
          </cell>
          <cell r="W2974">
            <v>0</v>
          </cell>
          <cell r="X2974">
            <v>0</v>
          </cell>
          <cell r="Y2974" t="e">
            <v>#NAME?</v>
          </cell>
          <cell r="Z2974">
            <v>1</v>
          </cell>
          <cell r="AA2974">
            <v>1</v>
          </cell>
          <cell r="AB2974" t="str">
            <v>30</v>
          </cell>
          <cell r="AC2974" t="str">
            <v>*SN</v>
          </cell>
          <cell r="AE2974" t="str">
            <v>3PNDB</v>
          </cell>
          <cell r="AF2974">
            <v>3</v>
          </cell>
          <cell r="AG2974" t="str">
            <v>P</v>
          </cell>
          <cell r="AH2974" t="str">
            <v>N</v>
          </cell>
          <cell r="AI2974" t="str">
            <v>D</v>
          </cell>
          <cell r="AJ2974" t="str">
            <v>B</v>
          </cell>
          <cell r="AK2974" t="str">
            <v>Sinorix H2O</v>
          </cell>
          <cell r="AL2974" t="str">
            <v>Sinorix H2O Gas</v>
          </cell>
          <cell r="AM2974" t="str">
            <v>N</v>
          </cell>
          <cell r="AN2974" t="str">
            <v>N</v>
          </cell>
          <cell r="AO2974" t="str">
            <v>73182291</v>
          </cell>
          <cell r="AP2974" t="str">
            <v>CH</v>
          </cell>
          <cell r="AQ2974">
            <v>0.01</v>
          </cell>
          <cell r="AR2974" t="str">
            <v>KG</v>
          </cell>
          <cell r="AW2974">
            <v>0</v>
          </cell>
          <cell r="AX2974">
            <v>0</v>
          </cell>
          <cell r="AY2974" t="e">
            <v>#N/A</v>
          </cell>
          <cell r="BA2974">
            <v>0</v>
          </cell>
          <cell r="BB2974">
            <v>0</v>
          </cell>
        </row>
        <row r="2975">
          <cell r="A2975" t="str">
            <v>S54476-B20-A2</v>
          </cell>
          <cell r="B2975" t="str">
            <v>S54476-B20-A2</v>
          </cell>
          <cell r="C2975" t="str">
            <v>VALVE</v>
          </cell>
          <cell r="D2975" t="str">
            <v>Valve  valve waterhead with dip tube</v>
          </cell>
          <cell r="E2975" t="str">
            <v>Valve  Ventil-Wasserkopf mit Tauchrohr</v>
          </cell>
          <cell r="F2975">
            <v>983</v>
          </cell>
          <cell r="G2975" t="str">
            <v>EUR</v>
          </cell>
          <cell r="H2975">
            <v>1</v>
          </cell>
          <cell r="I2975">
            <v>-60</v>
          </cell>
          <cell r="J2975">
            <v>393.2</v>
          </cell>
          <cell r="K2975" t="str">
            <v>EUR</v>
          </cell>
          <cell r="M2975"/>
          <cell r="N2975">
            <v>983</v>
          </cell>
          <cell r="O2975" t="str">
            <v>EUR</v>
          </cell>
          <cell r="P2975">
            <v>1</v>
          </cell>
          <cell r="Q2975">
            <v>-60</v>
          </cell>
          <cell r="R2975">
            <v>393.2</v>
          </cell>
          <cell r="S2975" t="str">
            <v>EUR</v>
          </cell>
          <cell r="U2975"/>
          <cell r="V2975">
            <v>0</v>
          </cell>
          <cell r="W2975">
            <v>0</v>
          </cell>
          <cell r="X2975">
            <v>0</v>
          </cell>
          <cell r="Y2975" t="e">
            <v>#NAME?</v>
          </cell>
          <cell r="Z2975">
            <v>1</v>
          </cell>
          <cell r="AA2975">
            <v>1</v>
          </cell>
          <cell r="AB2975" t="str">
            <v>30</v>
          </cell>
          <cell r="AC2975" t="str">
            <v>*SN</v>
          </cell>
          <cell r="AE2975" t="str">
            <v>3PNDB</v>
          </cell>
          <cell r="AF2975">
            <v>3</v>
          </cell>
          <cell r="AG2975" t="str">
            <v>P</v>
          </cell>
          <cell r="AH2975" t="str">
            <v>N</v>
          </cell>
          <cell r="AI2975" t="str">
            <v>D</v>
          </cell>
          <cell r="AJ2975" t="str">
            <v>B</v>
          </cell>
          <cell r="AK2975" t="str">
            <v>Sinorix H2O</v>
          </cell>
          <cell r="AL2975" t="str">
            <v>Sinorix H2O Gas</v>
          </cell>
          <cell r="AM2975" t="str">
            <v>N</v>
          </cell>
          <cell r="AN2975" t="str">
            <v>N</v>
          </cell>
          <cell r="AO2975" t="str">
            <v>84814010</v>
          </cell>
          <cell r="AP2975" t="str">
            <v>FR</v>
          </cell>
          <cell r="AQ2975">
            <v>2.9</v>
          </cell>
          <cell r="AR2975" t="str">
            <v>KG</v>
          </cell>
          <cell r="AW2975">
            <v>0</v>
          </cell>
          <cell r="AX2975">
            <v>0</v>
          </cell>
          <cell r="AY2975" t="e">
            <v>#N/A</v>
          </cell>
          <cell r="BA2975">
            <v>0</v>
          </cell>
          <cell r="BB2975">
            <v>0</v>
          </cell>
        </row>
        <row r="2976">
          <cell r="D2976" t="str">
            <v>Sinorix al-deco STD</v>
          </cell>
          <cell r="E2976" t="str">
            <v>Sinorix al-deco STD</v>
          </cell>
          <cell r="AE2976" t="str">
            <v>3PNE</v>
          </cell>
          <cell r="AF2976">
            <v>3</v>
          </cell>
          <cell r="AG2976" t="str">
            <v>P</v>
          </cell>
          <cell r="AH2976" t="str">
            <v>N</v>
          </cell>
          <cell r="AI2976" t="str">
            <v>E</v>
          </cell>
          <cell r="AJ2976" t="str">
            <v>A</v>
          </cell>
          <cell r="AK2976" t="str">
            <v>Sinorix al-deco STD</v>
          </cell>
        </row>
        <row r="2977">
          <cell r="A2977" t="str">
            <v>A5Q00027825</v>
          </cell>
          <cell r="B2977" t="str">
            <v>A5Q00027825</v>
          </cell>
          <cell r="C2977" t="str">
            <v>EINSCHRAUBSTUTZEN</v>
          </cell>
          <cell r="D2977" t="str">
            <v>12mm straight screw in stub EO+</v>
          </cell>
          <cell r="E2977" t="str">
            <v>12mm Gerader Einschraubstutzen EO+</v>
          </cell>
          <cell r="F2977">
            <v>8.3000000000000007</v>
          </cell>
          <cell r="G2977" t="str">
            <v>EUR</v>
          </cell>
          <cell r="H2977">
            <v>1</v>
          </cell>
          <cell r="I2977">
            <v>-60</v>
          </cell>
          <cell r="J2977">
            <v>3.32</v>
          </cell>
          <cell r="K2977" t="str">
            <v>EUR</v>
          </cell>
          <cell r="M2977"/>
          <cell r="N2977">
            <v>8.3000000000000007</v>
          </cell>
          <cell r="O2977" t="str">
            <v>EUR</v>
          </cell>
          <cell r="P2977">
            <v>1</v>
          </cell>
          <cell r="Q2977">
            <v>-60</v>
          </cell>
          <cell r="R2977">
            <v>3.32</v>
          </cell>
          <cell r="S2977" t="str">
            <v>EUR</v>
          </cell>
          <cell r="U2977"/>
          <cell r="V2977">
            <v>0</v>
          </cell>
          <cell r="W2977">
            <v>0</v>
          </cell>
          <cell r="X2977">
            <v>0</v>
          </cell>
          <cell r="Y2977" t="e">
            <v>#NAME?</v>
          </cell>
          <cell r="Z2977">
            <v>10</v>
          </cell>
          <cell r="AA2977">
            <v>10</v>
          </cell>
          <cell r="AB2977" t="str">
            <v>30</v>
          </cell>
          <cell r="AC2977" t="str">
            <v>*SN</v>
          </cell>
          <cell r="AE2977" t="str">
            <v>3PNEA</v>
          </cell>
          <cell r="AF2977">
            <v>3</v>
          </cell>
          <cell r="AG2977" t="str">
            <v>P</v>
          </cell>
          <cell r="AH2977" t="str">
            <v>N</v>
          </cell>
          <cell r="AI2977" t="str">
            <v>E</v>
          </cell>
          <cell r="AJ2977" t="str">
            <v>A</v>
          </cell>
          <cell r="AK2977" t="str">
            <v>Sinorix al-deco STD</v>
          </cell>
          <cell r="AL2977" t="str">
            <v>Machine tools</v>
          </cell>
          <cell r="AM2977" t="str">
            <v>N</v>
          </cell>
          <cell r="AN2977" t="str">
            <v>N</v>
          </cell>
          <cell r="AO2977" t="str">
            <v>84818010</v>
          </cell>
          <cell r="AP2977" t="str">
            <v>DE</v>
          </cell>
          <cell r="AQ2977">
            <v>6.7000000000000004E-2</v>
          </cell>
          <cell r="AR2977" t="str">
            <v>KG</v>
          </cell>
          <cell r="AW2977">
            <v>0</v>
          </cell>
          <cell r="AX2977">
            <v>0</v>
          </cell>
          <cell r="AY2977" t="e">
            <v>#N/A</v>
          </cell>
          <cell r="BA2977">
            <v>0</v>
          </cell>
          <cell r="BB2977">
            <v>0</v>
          </cell>
        </row>
        <row r="2978">
          <cell r="A2978" t="str">
            <v>A5Q00027858</v>
          </cell>
          <cell r="B2978" t="str">
            <v>A5Q00027858</v>
          </cell>
          <cell r="C2978"/>
          <cell r="D2978" t="str">
            <v>6mm adj.screw in joint ellb w locknutEO+</v>
          </cell>
          <cell r="E2978" t="str">
            <v>6mm Einstellb Winkelverschr m KontermEO+</v>
          </cell>
          <cell r="F2978">
            <v>30.4</v>
          </cell>
          <cell r="G2978" t="str">
            <v>EUR</v>
          </cell>
          <cell r="H2978">
            <v>1</v>
          </cell>
          <cell r="I2978">
            <v>-60</v>
          </cell>
          <cell r="J2978">
            <v>12.16</v>
          </cell>
          <cell r="K2978" t="str">
            <v>EUR</v>
          </cell>
          <cell r="M2978"/>
          <cell r="N2978">
            <v>30.4</v>
          </cell>
          <cell r="O2978" t="str">
            <v>EUR</v>
          </cell>
          <cell r="P2978">
            <v>1</v>
          </cell>
          <cell r="Q2978">
            <v>-60</v>
          </cell>
          <cell r="R2978">
            <v>12.16</v>
          </cell>
          <cell r="S2978" t="str">
            <v>EUR</v>
          </cell>
          <cell r="U2978"/>
          <cell r="V2978">
            <v>0</v>
          </cell>
          <cell r="W2978">
            <v>0</v>
          </cell>
          <cell r="X2978">
            <v>0</v>
          </cell>
          <cell r="Y2978" t="e">
            <v>#NAME?</v>
          </cell>
          <cell r="Z2978">
            <v>10</v>
          </cell>
          <cell r="AA2978">
            <v>10</v>
          </cell>
          <cell r="AB2978" t="str">
            <v>30</v>
          </cell>
          <cell r="AC2978" t="str">
            <v>*SN</v>
          </cell>
          <cell r="AE2978" t="str">
            <v>3PNEA</v>
          </cell>
          <cell r="AF2978">
            <v>3</v>
          </cell>
          <cell r="AG2978" t="str">
            <v>P</v>
          </cell>
          <cell r="AH2978" t="str">
            <v>N</v>
          </cell>
          <cell r="AI2978" t="str">
            <v>E</v>
          </cell>
          <cell r="AJ2978" t="str">
            <v>A</v>
          </cell>
          <cell r="AK2978" t="str">
            <v>Sinorix al-deco STD</v>
          </cell>
          <cell r="AL2978" t="str">
            <v>Machine tools</v>
          </cell>
          <cell r="AM2978" t="str">
            <v>N</v>
          </cell>
          <cell r="AN2978" t="str">
            <v>N</v>
          </cell>
          <cell r="AO2978" t="str">
            <v>84818010</v>
          </cell>
          <cell r="AP2978" t="str">
            <v>CH</v>
          </cell>
          <cell r="AQ2978">
            <v>0.04</v>
          </cell>
          <cell r="AR2978" t="str">
            <v>KG</v>
          </cell>
          <cell r="AW2978">
            <v>0</v>
          </cell>
          <cell r="AX2978">
            <v>0</v>
          </cell>
          <cell r="AY2978" t="e">
            <v>#N/A</v>
          </cell>
          <cell r="BA2978">
            <v>0</v>
          </cell>
          <cell r="BB2978">
            <v>0</v>
          </cell>
        </row>
        <row r="2979">
          <cell r="A2979" t="str">
            <v>A5Q00027897</v>
          </cell>
          <cell r="B2979" t="str">
            <v>A5Q00027897</v>
          </cell>
          <cell r="C2979"/>
          <cell r="D2979" t="str">
            <v>6mm closure screw connection EO+</v>
          </cell>
          <cell r="E2979" t="str">
            <v>6mm Verschluss-Verschraubung EO+</v>
          </cell>
          <cell r="F2979">
            <v>9.6999999999999993</v>
          </cell>
          <cell r="G2979" t="str">
            <v>EUR</v>
          </cell>
          <cell r="H2979">
            <v>1</v>
          </cell>
          <cell r="I2979">
            <v>-60</v>
          </cell>
          <cell r="J2979">
            <v>3.88</v>
          </cell>
          <cell r="K2979" t="str">
            <v>EUR</v>
          </cell>
          <cell r="M2979"/>
          <cell r="N2979">
            <v>9.7100000000000009</v>
          </cell>
          <cell r="O2979" t="str">
            <v>EUR</v>
          </cell>
          <cell r="P2979">
            <v>1</v>
          </cell>
          <cell r="Q2979">
            <v>-60</v>
          </cell>
          <cell r="R2979">
            <v>3.88</v>
          </cell>
          <cell r="S2979" t="str">
            <v>EUR</v>
          </cell>
          <cell r="U2979"/>
          <cell r="V2979">
            <v>0</v>
          </cell>
          <cell r="W2979">
            <v>0</v>
          </cell>
          <cell r="X2979">
            <v>0</v>
          </cell>
          <cell r="Y2979" t="e">
            <v>#NAME?</v>
          </cell>
          <cell r="Z2979">
            <v>1</v>
          </cell>
          <cell r="AA2979">
            <v>1</v>
          </cell>
          <cell r="AB2979" t="str">
            <v>30</v>
          </cell>
          <cell r="AC2979" t="str">
            <v>*SN</v>
          </cell>
          <cell r="AE2979" t="str">
            <v>3PNEA</v>
          </cell>
          <cell r="AF2979">
            <v>3</v>
          </cell>
          <cell r="AG2979" t="str">
            <v>P</v>
          </cell>
          <cell r="AH2979" t="str">
            <v>N</v>
          </cell>
          <cell r="AI2979" t="str">
            <v>E</v>
          </cell>
          <cell r="AJ2979" t="str">
            <v>A</v>
          </cell>
          <cell r="AK2979" t="str">
            <v>Sinorix al-deco STD</v>
          </cell>
          <cell r="AL2979" t="str">
            <v>Machine tools</v>
          </cell>
          <cell r="AM2979" t="str">
            <v>N</v>
          </cell>
          <cell r="AN2979" t="str">
            <v>EAR99H</v>
          </cell>
          <cell r="AO2979" t="str">
            <v>84818010</v>
          </cell>
          <cell r="AP2979" t="str">
            <v>CH</v>
          </cell>
          <cell r="AQ2979">
            <v>0.05</v>
          </cell>
          <cell r="AR2979" t="str">
            <v>KG</v>
          </cell>
          <cell r="AW2979">
            <v>0</v>
          </cell>
          <cell r="AX2979">
            <v>0</v>
          </cell>
          <cell r="AY2979" t="e">
            <v>#N/A</v>
          </cell>
          <cell r="BA2979">
            <v>0</v>
          </cell>
          <cell r="BB2979">
            <v>0</v>
          </cell>
        </row>
        <row r="2980">
          <cell r="A2980" t="str">
            <v>A5Q00027856</v>
          </cell>
          <cell r="B2980" t="str">
            <v>A5Q00027856</v>
          </cell>
          <cell r="C2980"/>
          <cell r="D2980" t="str">
            <v>6mm insert bushing EO</v>
          </cell>
          <cell r="E2980" t="str">
            <v>6mm Einsteckhülse EO</v>
          </cell>
          <cell r="F2980">
            <v>0.7</v>
          </cell>
          <cell r="G2980" t="str">
            <v>EUR</v>
          </cell>
          <cell r="H2980">
            <v>1</v>
          </cell>
          <cell r="I2980">
            <v>-60</v>
          </cell>
          <cell r="J2980">
            <v>0.28000000000000003</v>
          </cell>
          <cell r="K2980" t="str">
            <v>EUR</v>
          </cell>
          <cell r="M2980"/>
          <cell r="N2980">
            <v>0.7</v>
          </cell>
          <cell r="O2980" t="str">
            <v>EUR</v>
          </cell>
          <cell r="P2980">
            <v>1</v>
          </cell>
          <cell r="Q2980">
            <v>-60</v>
          </cell>
          <cell r="R2980">
            <v>0.28000000000000003</v>
          </cell>
          <cell r="S2980" t="str">
            <v>EUR</v>
          </cell>
          <cell r="U2980"/>
          <cell r="V2980">
            <v>0</v>
          </cell>
          <cell r="W2980">
            <v>0</v>
          </cell>
          <cell r="X2980">
            <v>0</v>
          </cell>
          <cell r="Y2980" t="e">
            <v>#NAME?</v>
          </cell>
          <cell r="Z2980">
            <v>50</v>
          </cell>
          <cell r="AA2980">
            <v>50</v>
          </cell>
          <cell r="AB2980" t="str">
            <v>30</v>
          </cell>
          <cell r="AC2980" t="str">
            <v>*SN</v>
          </cell>
          <cell r="AE2980" t="str">
            <v>3PNEA</v>
          </cell>
          <cell r="AF2980">
            <v>3</v>
          </cell>
          <cell r="AG2980" t="str">
            <v>P</v>
          </cell>
          <cell r="AH2980" t="str">
            <v>N</v>
          </cell>
          <cell r="AI2980" t="str">
            <v>E</v>
          </cell>
          <cell r="AJ2980" t="str">
            <v>A</v>
          </cell>
          <cell r="AK2980" t="str">
            <v>Sinorix al-deco STD</v>
          </cell>
          <cell r="AL2980" t="str">
            <v>Machine tools</v>
          </cell>
          <cell r="AM2980" t="str">
            <v>N</v>
          </cell>
          <cell r="AN2980" t="str">
            <v>EAR99H</v>
          </cell>
          <cell r="AO2980" t="str">
            <v>84818010</v>
          </cell>
          <cell r="AP2980" t="str">
            <v>CH</v>
          </cell>
          <cell r="AQ2980">
            <v>1E-3</v>
          </cell>
          <cell r="AR2980" t="str">
            <v>KG</v>
          </cell>
          <cell r="AW2980">
            <v>0</v>
          </cell>
          <cell r="AX2980">
            <v>0</v>
          </cell>
          <cell r="AY2980" t="e">
            <v>#N/A</v>
          </cell>
          <cell r="BA2980">
            <v>0</v>
          </cell>
          <cell r="BB2980">
            <v>0</v>
          </cell>
        </row>
        <row r="2981">
          <cell r="A2981" t="str">
            <v>A5Q00028473</v>
          </cell>
          <cell r="B2981" t="str">
            <v>A5Q00028473</v>
          </cell>
          <cell r="C2981"/>
          <cell r="D2981" t="str">
            <v>6mm Pipe Clip PE</v>
          </cell>
          <cell r="E2981" t="str">
            <v>6mm Rohrklemme aus PE</v>
          </cell>
          <cell r="F2981">
            <v>1.2</v>
          </cell>
          <cell r="G2981" t="str">
            <v>EUR</v>
          </cell>
          <cell r="H2981">
            <v>1</v>
          </cell>
          <cell r="I2981">
            <v>-60</v>
          </cell>
          <cell r="J2981">
            <v>0.48</v>
          </cell>
          <cell r="K2981" t="str">
            <v>EUR</v>
          </cell>
          <cell r="M2981"/>
          <cell r="N2981">
            <v>1.2</v>
          </cell>
          <cell r="O2981" t="str">
            <v>EUR</v>
          </cell>
          <cell r="P2981">
            <v>1</v>
          </cell>
          <cell r="Q2981">
            <v>-60</v>
          </cell>
          <cell r="R2981">
            <v>0.48</v>
          </cell>
          <cell r="S2981" t="str">
            <v>EUR</v>
          </cell>
          <cell r="U2981"/>
          <cell r="V2981">
            <v>0</v>
          </cell>
          <cell r="W2981">
            <v>0</v>
          </cell>
          <cell r="X2981">
            <v>0</v>
          </cell>
          <cell r="Y2981" t="e">
            <v>#NAME?</v>
          </cell>
          <cell r="Z2981">
            <v>50</v>
          </cell>
          <cell r="AA2981">
            <v>50</v>
          </cell>
          <cell r="AB2981" t="str">
            <v>30</v>
          </cell>
          <cell r="AC2981" t="str">
            <v>*SN</v>
          </cell>
          <cell r="AE2981" t="str">
            <v>3PNEA</v>
          </cell>
          <cell r="AF2981">
            <v>3</v>
          </cell>
          <cell r="AG2981" t="str">
            <v>P</v>
          </cell>
          <cell r="AH2981" t="str">
            <v>N</v>
          </cell>
          <cell r="AI2981" t="str">
            <v>E</v>
          </cell>
          <cell r="AJ2981" t="str">
            <v>A</v>
          </cell>
          <cell r="AK2981" t="str">
            <v>Sinorix al-deco STD</v>
          </cell>
          <cell r="AL2981" t="str">
            <v>Machine tools</v>
          </cell>
          <cell r="AM2981" t="str">
            <v>N</v>
          </cell>
          <cell r="AN2981" t="str">
            <v>N</v>
          </cell>
          <cell r="AO2981" t="str">
            <v>39174000</v>
          </cell>
          <cell r="AP2981" t="str">
            <v>CH</v>
          </cell>
          <cell r="AQ2981">
            <v>0.01</v>
          </cell>
          <cell r="AR2981" t="str">
            <v>KG</v>
          </cell>
          <cell r="AW2981">
            <v>0</v>
          </cell>
          <cell r="AX2981">
            <v>0</v>
          </cell>
          <cell r="AY2981" t="e">
            <v>#N/A</v>
          </cell>
          <cell r="BA2981">
            <v>0</v>
          </cell>
          <cell r="BB2981">
            <v>0</v>
          </cell>
        </row>
        <row r="2982">
          <cell r="A2982" t="str">
            <v>A5Q00027898</v>
          </cell>
          <cell r="B2982" t="str">
            <v>A5Q00027898</v>
          </cell>
          <cell r="C2982"/>
          <cell r="D2982" t="str">
            <v>6mm pre assembly stub</v>
          </cell>
          <cell r="E2982" t="str">
            <v>6mm Vormontagestutzen</v>
          </cell>
          <cell r="F2982">
            <v>159</v>
          </cell>
          <cell r="G2982" t="str">
            <v>EUR</v>
          </cell>
          <cell r="H2982">
            <v>1</v>
          </cell>
          <cell r="I2982">
            <v>-60</v>
          </cell>
          <cell r="J2982">
            <v>63.6</v>
          </cell>
          <cell r="K2982" t="str">
            <v>EUR</v>
          </cell>
          <cell r="M2982"/>
          <cell r="N2982">
            <v>159</v>
          </cell>
          <cell r="O2982" t="str">
            <v>EUR</v>
          </cell>
          <cell r="P2982">
            <v>1</v>
          </cell>
          <cell r="Q2982">
            <v>-60</v>
          </cell>
          <cell r="R2982">
            <v>63.6</v>
          </cell>
          <cell r="S2982" t="str">
            <v>EUR</v>
          </cell>
          <cell r="U2982"/>
          <cell r="V2982">
            <v>0</v>
          </cell>
          <cell r="W2982">
            <v>0</v>
          </cell>
          <cell r="X2982">
            <v>0</v>
          </cell>
          <cell r="Y2982" t="e">
            <v>#NAME?</v>
          </cell>
          <cell r="Z2982">
            <v>1</v>
          </cell>
          <cell r="AA2982">
            <v>1</v>
          </cell>
          <cell r="AB2982" t="str">
            <v>30</v>
          </cell>
          <cell r="AC2982" t="str">
            <v>*SN</v>
          </cell>
          <cell r="AE2982" t="str">
            <v>3PNEA</v>
          </cell>
          <cell r="AF2982">
            <v>3</v>
          </cell>
          <cell r="AG2982" t="str">
            <v>P</v>
          </cell>
          <cell r="AH2982" t="str">
            <v>N</v>
          </cell>
          <cell r="AI2982" t="str">
            <v>E</v>
          </cell>
          <cell r="AJ2982" t="str">
            <v>A</v>
          </cell>
          <cell r="AK2982" t="str">
            <v>Sinorix al-deco STD</v>
          </cell>
          <cell r="AL2982" t="str">
            <v>Machine tools</v>
          </cell>
          <cell r="AM2982" t="str">
            <v>N</v>
          </cell>
          <cell r="AN2982" t="str">
            <v>N</v>
          </cell>
          <cell r="AO2982" t="str">
            <v>73269034999</v>
          </cell>
          <cell r="AP2982" t="str">
            <v>CH</v>
          </cell>
          <cell r="AQ2982">
            <v>4.7E-2</v>
          </cell>
          <cell r="AR2982" t="str">
            <v>KG</v>
          </cell>
          <cell r="AW2982">
            <v>0</v>
          </cell>
          <cell r="AX2982">
            <v>0</v>
          </cell>
          <cell r="AY2982" t="e">
            <v>#N/A</v>
          </cell>
          <cell r="BA2982">
            <v>0</v>
          </cell>
          <cell r="BB2982">
            <v>0</v>
          </cell>
        </row>
        <row r="2983">
          <cell r="A2983" t="str">
            <v>A5Q00027889</v>
          </cell>
          <cell r="B2983" t="str">
            <v>A5Q00027889</v>
          </cell>
          <cell r="C2983"/>
          <cell r="D2983" t="str">
            <v>6mm Progressiv-Stop-Ring EO</v>
          </cell>
          <cell r="E2983" t="str">
            <v>6mm Progressiv-Stop-Ring EO</v>
          </cell>
          <cell r="F2983">
            <v>1.1000000000000001</v>
          </cell>
          <cell r="G2983" t="str">
            <v>EUR</v>
          </cell>
          <cell r="H2983">
            <v>1</v>
          </cell>
          <cell r="I2983">
            <v>-60</v>
          </cell>
          <cell r="J2983">
            <v>0.44</v>
          </cell>
          <cell r="K2983" t="str">
            <v>EUR</v>
          </cell>
          <cell r="M2983"/>
          <cell r="N2983">
            <v>1.1000000000000001</v>
          </cell>
          <cell r="O2983" t="str">
            <v>EUR</v>
          </cell>
          <cell r="P2983">
            <v>1</v>
          </cell>
          <cell r="Q2983">
            <v>-60</v>
          </cell>
          <cell r="R2983">
            <v>0.44</v>
          </cell>
          <cell r="S2983" t="str">
            <v>EUR</v>
          </cell>
          <cell r="U2983"/>
          <cell r="V2983">
            <v>0</v>
          </cell>
          <cell r="W2983">
            <v>0</v>
          </cell>
          <cell r="X2983">
            <v>0</v>
          </cell>
          <cell r="Y2983" t="e">
            <v>#NAME?</v>
          </cell>
          <cell r="Z2983">
            <v>50</v>
          </cell>
          <cell r="AA2983">
            <v>50</v>
          </cell>
          <cell r="AB2983" t="str">
            <v>30</v>
          </cell>
          <cell r="AC2983" t="str">
            <v>*SN</v>
          </cell>
          <cell r="AE2983" t="str">
            <v>3PNEA</v>
          </cell>
          <cell r="AF2983">
            <v>3</v>
          </cell>
          <cell r="AG2983" t="str">
            <v>P</v>
          </cell>
          <cell r="AH2983" t="str">
            <v>N</v>
          </cell>
          <cell r="AI2983" t="str">
            <v>E</v>
          </cell>
          <cell r="AJ2983" t="str">
            <v>A</v>
          </cell>
          <cell r="AK2983" t="str">
            <v>Sinorix al-deco STD</v>
          </cell>
          <cell r="AL2983" t="str">
            <v>Machine tools</v>
          </cell>
          <cell r="AM2983" t="str">
            <v>N</v>
          </cell>
          <cell r="AN2983" t="str">
            <v>EAR99H</v>
          </cell>
          <cell r="AO2983" t="str">
            <v>84818010</v>
          </cell>
          <cell r="AP2983" t="str">
            <v>CH</v>
          </cell>
          <cell r="AQ2983">
            <v>1.7000000000000001E-2</v>
          </cell>
          <cell r="AR2983" t="str">
            <v>KG</v>
          </cell>
          <cell r="AW2983">
            <v>0</v>
          </cell>
          <cell r="AX2983">
            <v>0</v>
          </cell>
          <cell r="AY2983" t="e">
            <v>#N/A</v>
          </cell>
          <cell r="BA2983">
            <v>0</v>
          </cell>
          <cell r="BB2983">
            <v>0</v>
          </cell>
        </row>
        <row r="2984">
          <cell r="A2984" t="str">
            <v>A5Q00027695</v>
          </cell>
          <cell r="B2984" t="str">
            <v>A5Q00027695</v>
          </cell>
          <cell r="C2984"/>
          <cell r="D2984" t="str">
            <v>6mm straight screw-in nozzle</v>
          </cell>
          <cell r="E2984" t="str">
            <v>6mm Gerader Einschraubstutzen EO+</v>
          </cell>
          <cell r="F2984">
            <v>2.7</v>
          </cell>
          <cell r="G2984" t="str">
            <v>EUR</v>
          </cell>
          <cell r="H2984">
            <v>1</v>
          </cell>
          <cell r="I2984">
            <v>-60</v>
          </cell>
          <cell r="J2984">
            <v>1.08</v>
          </cell>
          <cell r="K2984" t="str">
            <v>EUR</v>
          </cell>
          <cell r="M2984"/>
          <cell r="N2984">
            <v>2.7</v>
          </cell>
          <cell r="O2984" t="str">
            <v>EUR</v>
          </cell>
          <cell r="P2984">
            <v>1</v>
          </cell>
          <cell r="Q2984">
            <v>-60</v>
          </cell>
          <cell r="R2984">
            <v>1.08</v>
          </cell>
          <cell r="S2984" t="str">
            <v>EUR</v>
          </cell>
          <cell r="U2984"/>
          <cell r="V2984">
            <v>0</v>
          </cell>
          <cell r="W2984">
            <v>0</v>
          </cell>
          <cell r="X2984">
            <v>0</v>
          </cell>
          <cell r="Y2984" t="e">
            <v>#NAME?</v>
          </cell>
          <cell r="Z2984">
            <v>20</v>
          </cell>
          <cell r="AA2984">
            <v>20</v>
          </cell>
          <cell r="AB2984" t="str">
            <v>30</v>
          </cell>
          <cell r="AC2984" t="str">
            <v>*SN</v>
          </cell>
          <cell r="AE2984" t="str">
            <v>3PNEA</v>
          </cell>
          <cell r="AF2984">
            <v>3</v>
          </cell>
          <cell r="AG2984" t="str">
            <v>P</v>
          </cell>
          <cell r="AH2984" t="str">
            <v>N</v>
          </cell>
          <cell r="AI2984" t="str">
            <v>E</v>
          </cell>
          <cell r="AJ2984" t="str">
            <v>A</v>
          </cell>
          <cell r="AK2984" t="str">
            <v>Sinorix al-deco STD</v>
          </cell>
          <cell r="AL2984" t="str">
            <v>Machine tools</v>
          </cell>
          <cell r="AM2984" t="str">
            <v>N</v>
          </cell>
          <cell r="AN2984" t="str">
            <v>EAR99H</v>
          </cell>
          <cell r="AO2984" t="str">
            <v>84818010</v>
          </cell>
          <cell r="AP2984" t="str">
            <v>CH</v>
          </cell>
          <cell r="AQ2984">
            <v>1.4E-2</v>
          </cell>
          <cell r="AR2984" t="str">
            <v>KG</v>
          </cell>
          <cell r="AW2984">
            <v>0</v>
          </cell>
          <cell r="AX2984">
            <v>0</v>
          </cell>
          <cell r="AY2984" t="e">
            <v>#N/A</v>
          </cell>
          <cell r="BA2984">
            <v>0</v>
          </cell>
          <cell r="BB2984">
            <v>0</v>
          </cell>
        </row>
        <row r="2985">
          <cell r="A2985" t="str">
            <v>A5Q00027863</v>
          </cell>
          <cell r="B2985" t="str">
            <v>A5Q00027863</v>
          </cell>
          <cell r="C2985"/>
          <cell r="D2985" t="str">
            <v>6mm straight stub EO+</v>
          </cell>
          <cell r="E2985" t="str">
            <v>6mm Gerader Stutzen EO+</v>
          </cell>
          <cell r="F2985">
            <v>2.7</v>
          </cell>
          <cell r="G2985" t="str">
            <v>EUR</v>
          </cell>
          <cell r="H2985">
            <v>1</v>
          </cell>
          <cell r="I2985">
            <v>-60</v>
          </cell>
          <cell r="J2985">
            <v>1.08</v>
          </cell>
          <cell r="K2985" t="str">
            <v>EUR</v>
          </cell>
          <cell r="M2985"/>
          <cell r="N2985">
            <v>2.7</v>
          </cell>
          <cell r="O2985" t="str">
            <v>EUR</v>
          </cell>
          <cell r="P2985">
            <v>1</v>
          </cell>
          <cell r="Q2985">
            <v>-60</v>
          </cell>
          <cell r="R2985">
            <v>1.08</v>
          </cell>
          <cell r="S2985" t="str">
            <v>EUR</v>
          </cell>
          <cell r="U2985"/>
          <cell r="V2985">
            <v>0</v>
          </cell>
          <cell r="W2985">
            <v>0</v>
          </cell>
          <cell r="X2985">
            <v>0</v>
          </cell>
          <cell r="Y2985" t="e">
            <v>#NAME?</v>
          </cell>
          <cell r="Z2985">
            <v>20</v>
          </cell>
          <cell r="AA2985">
            <v>20</v>
          </cell>
          <cell r="AB2985" t="str">
            <v>30</v>
          </cell>
          <cell r="AC2985" t="str">
            <v>*SN</v>
          </cell>
          <cell r="AE2985" t="str">
            <v>3PNEA</v>
          </cell>
          <cell r="AF2985">
            <v>3</v>
          </cell>
          <cell r="AG2985" t="str">
            <v>P</v>
          </cell>
          <cell r="AH2985" t="str">
            <v>N</v>
          </cell>
          <cell r="AI2985" t="str">
            <v>E</v>
          </cell>
          <cell r="AJ2985" t="str">
            <v>A</v>
          </cell>
          <cell r="AK2985" t="str">
            <v>Sinorix al-deco STD</v>
          </cell>
          <cell r="AL2985" t="str">
            <v>Machine tools</v>
          </cell>
          <cell r="AM2985" t="str">
            <v>N</v>
          </cell>
          <cell r="AN2985" t="str">
            <v>EAR99H</v>
          </cell>
          <cell r="AO2985" t="str">
            <v>84818010</v>
          </cell>
          <cell r="AP2985" t="str">
            <v>CH</v>
          </cell>
          <cell r="AQ2985">
            <v>1.2E-2</v>
          </cell>
          <cell r="AR2985" t="str">
            <v>KG</v>
          </cell>
          <cell r="AW2985">
            <v>0</v>
          </cell>
          <cell r="AX2985">
            <v>0</v>
          </cell>
          <cell r="AY2985" t="e">
            <v>#N/A</v>
          </cell>
          <cell r="BA2985">
            <v>0</v>
          </cell>
          <cell r="BB2985">
            <v>0</v>
          </cell>
        </row>
        <row r="2986">
          <cell r="A2986" t="str">
            <v>A5Q00027893</v>
          </cell>
          <cell r="B2986" t="str">
            <v>A5Q00027893</v>
          </cell>
          <cell r="C2986"/>
          <cell r="D2986" t="str">
            <v>6mm union nut 24''-connection EO+</v>
          </cell>
          <cell r="E2986" t="str">
            <v>6mm Überwurfmutter 24''-Anschluss EO+</v>
          </cell>
          <cell r="F2986">
            <v>0.9</v>
          </cell>
          <cell r="G2986" t="str">
            <v>EUR</v>
          </cell>
          <cell r="H2986">
            <v>1</v>
          </cell>
          <cell r="I2986">
            <v>-60</v>
          </cell>
          <cell r="J2986">
            <v>0.36</v>
          </cell>
          <cell r="K2986" t="str">
            <v>EUR</v>
          </cell>
          <cell r="M2986"/>
          <cell r="N2986">
            <v>0.9</v>
          </cell>
          <cell r="O2986" t="str">
            <v>EUR</v>
          </cell>
          <cell r="P2986">
            <v>1</v>
          </cell>
          <cell r="Q2986">
            <v>-60</v>
          </cell>
          <cell r="R2986">
            <v>0.36</v>
          </cell>
          <cell r="S2986" t="str">
            <v>EUR</v>
          </cell>
          <cell r="U2986"/>
          <cell r="V2986">
            <v>0</v>
          </cell>
          <cell r="W2986">
            <v>0</v>
          </cell>
          <cell r="X2986">
            <v>0</v>
          </cell>
          <cell r="Y2986" t="e">
            <v>#NAME?</v>
          </cell>
          <cell r="Z2986">
            <v>50</v>
          </cell>
          <cell r="AA2986">
            <v>50</v>
          </cell>
          <cell r="AB2986" t="str">
            <v>30</v>
          </cell>
          <cell r="AC2986" t="str">
            <v>*SN</v>
          </cell>
          <cell r="AE2986" t="str">
            <v>3PNEA</v>
          </cell>
          <cell r="AF2986">
            <v>3</v>
          </cell>
          <cell r="AG2986" t="str">
            <v>P</v>
          </cell>
          <cell r="AH2986" t="str">
            <v>N</v>
          </cell>
          <cell r="AI2986" t="str">
            <v>E</v>
          </cell>
          <cell r="AJ2986" t="str">
            <v>A</v>
          </cell>
          <cell r="AK2986" t="str">
            <v>Sinorix al-deco STD</v>
          </cell>
          <cell r="AL2986" t="str">
            <v>Machine tools</v>
          </cell>
          <cell r="AM2986" t="str">
            <v>N</v>
          </cell>
          <cell r="AN2986" t="str">
            <v>EAR99H</v>
          </cell>
          <cell r="AO2986" t="str">
            <v>84818010</v>
          </cell>
          <cell r="AP2986" t="str">
            <v>CH</v>
          </cell>
          <cell r="AQ2986">
            <v>0.01</v>
          </cell>
          <cell r="AR2986" t="str">
            <v>KG</v>
          </cell>
          <cell r="AW2986">
            <v>0</v>
          </cell>
          <cell r="AX2986">
            <v>0</v>
          </cell>
          <cell r="AY2986" t="e">
            <v>#N/A</v>
          </cell>
          <cell r="BA2986">
            <v>0</v>
          </cell>
          <cell r="BB2986">
            <v>0</v>
          </cell>
        </row>
        <row r="2987">
          <cell r="A2987" t="str">
            <v>A5Q00041816</v>
          </cell>
          <cell r="B2987" t="str">
            <v>A5Q00041816</v>
          </cell>
          <cell r="C2987" t="str">
            <v>ACCESSORIES</v>
          </cell>
          <cell r="D2987" t="str">
            <v>Accessories Push button</v>
          </cell>
          <cell r="E2987" t="str">
            <v>Accessories Schlagknopf</v>
          </cell>
          <cell r="F2987">
            <v>32.799999999999997</v>
          </cell>
          <cell r="G2987" t="str">
            <v>EUR</v>
          </cell>
          <cell r="H2987">
            <v>1</v>
          </cell>
          <cell r="I2987">
            <v>-60</v>
          </cell>
          <cell r="J2987">
            <v>13.12</v>
          </cell>
          <cell r="K2987" t="str">
            <v>EUR</v>
          </cell>
          <cell r="M2987"/>
          <cell r="N2987">
            <v>32.799999999999997</v>
          </cell>
          <cell r="O2987" t="str">
            <v>EUR</v>
          </cell>
          <cell r="P2987">
            <v>1</v>
          </cell>
          <cell r="Q2987">
            <v>-60</v>
          </cell>
          <cell r="R2987">
            <v>13.12</v>
          </cell>
          <cell r="S2987" t="str">
            <v>EUR</v>
          </cell>
          <cell r="U2987"/>
          <cell r="V2987">
            <v>0</v>
          </cell>
          <cell r="W2987">
            <v>0</v>
          </cell>
          <cell r="X2987">
            <v>0</v>
          </cell>
          <cell r="Y2987" t="e">
            <v>#NAME?</v>
          </cell>
          <cell r="Z2987">
            <v>1</v>
          </cell>
          <cell r="AA2987">
            <v>1</v>
          </cell>
          <cell r="AB2987" t="str">
            <v>30</v>
          </cell>
          <cell r="AC2987" t="str">
            <v>*SN</v>
          </cell>
          <cell r="AE2987" t="str">
            <v>3PNEA</v>
          </cell>
          <cell r="AF2987">
            <v>3</v>
          </cell>
          <cell r="AG2987" t="str">
            <v>P</v>
          </cell>
          <cell r="AH2987" t="str">
            <v>N</v>
          </cell>
          <cell r="AI2987" t="str">
            <v>E</v>
          </cell>
          <cell r="AJ2987" t="str">
            <v>A</v>
          </cell>
          <cell r="AK2987" t="str">
            <v>Sinorix al-deco STD</v>
          </cell>
          <cell r="AL2987" t="str">
            <v>Machine tools</v>
          </cell>
          <cell r="AM2987" t="str">
            <v>N</v>
          </cell>
          <cell r="AN2987" t="str">
            <v>N</v>
          </cell>
          <cell r="AO2987" t="str">
            <v>84814010</v>
          </cell>
          <cell r="AP2987" t="str">
            <v>LU</v>
          </cell>
          <cell r="AQ2987">
            <v>0.05</v>
          </cell>
          <cell r="AR2987" t="str">
            <v>KG</v>
          </cell>
          <cell r="AW2987">
            <v>0</v>
          </cell>
          <cell r="AX2987">
            <v>0</v>
          </cell>
          <cell r="AY2987" t="e">
            <v>#N/A</v>
          </cell>
          <cell r="BA2987">
            <v>0</v>
          </cell>
          <cell r="BB2987">
            <v>0</v>
          </cell>
        </row>
        <row r="2988">
          <cell r="A2988" t="str">
            <v>A5Q00027682</v>
          </cell>
          <cell r="B2988" t="str">
            <v>A5Q00027682</v>
          </cell>
          <cell r="C2988"/>
          <cell r="D2988" t="str">
            <v>Adapter w nonreturn valve f distr.block</v>
          </cell>
          <cell r="E2988" t="str">
            <v>Adapter m Rückschlventil (f Vert.block)</v>
          </cell>
          <cell r="F2988">
            <v>40.6</v>
          </cell>
          <cell r="G2988" t="str">
            <v>EUR</v>
          </cell>
          <cell r="H2988">
            <v>1</v>
          </cell>
          <cell r="I2988">
            <v>-60</v>
          </cell>
          <cell r="J2988">
            <v>16.239999999999998</v>
          </cell>
          <cell r="K2988" t="str">
            <v>EUR</v>
          </cell>
          <cell r="M2988"/>
          <cell r="N2988">
            <v>40.6</v>
          </cell>
          <cell r="O2988" t="str">
            <v>EUR</v>
          </cell>
          <cell r="P2988">
            <v>1</v>
          </cell>
          <cell r="Q2988">
            <v>-60</v>
          </cell>
          <cell r="R2988">
            <v>16.239999999999998</v>
          </cell>
          <cell r="S2988" t="str">
            <v>EUR</v>
          </cell>
          <cell r="U2988"/>
          <cell r="V2988">
            <v>0</v>
          </cell>
          <cell r="W2988">
            <v>0</v>
          </cell>
          <cell r="X2988">
            <v>0</v>
          </cell>
          <cell r="Y2988" t="e">
            <v>#NAME?</v>
          </cell>
          <cell r="Z2988">
            <v>2</v>
          </cell>
          <cell r="AA2988">
            <v>2</v>
          </cell>
          <cell r="AB2988" t="str">
            <v>30</v>
          </cell>
          <cell r="AC2988" t="str">
            <v>*SN</v>
          </cell>
          <cell r="AE2988" t="str">
            <v>3PNEA</v>
          </cell>
          <cell r="AF2988">
            <v>3</v>
          </cell>
          <cell r="AG2988" t="str">
            <v>P</v>
          </cell>
          <cell r="AH2988" t="str">
            <v>N</v>
          </cell>
          <cell r="AI2988" t="str">
            <v>E</v>
          </cell>
          <cell r="AJ2988" t="str">
            <v>A</v>
          </cell>
          <cell r="AK2988" t="str">
            <v>Sinorix al-deco STD</v>
          </cell>
          <cell r="AL2988" t="str">
            <v>Machine tools</v>
          </cell>
          <cell r="AM2988" t="str">
            <v>N</v>
          </cell>
          <cell r="AN2988" t="str">
            <v>N</v>
          </cell>
          <cell r="AO2988" t="str">
            <v>90322000</v>
          </cell>
          <cell r="AP2988" t="str">
            <v>LU</v>
          </cell>
          <cell r="AQ2988">
            <v>9.2999999999999999E-2</v>
          </cell>
          <cell r="AR2988" t="str">
            <v>KG</v>
          </cell>
          <cell r="AW2988">
            <v>0</v>
          </cell>
          <cell r="AX2988">
            <v>0</v>
          </cell>
          <cell r="AY2988" t="e">
            <v>#N/A</v>
          </cell>
          <cell r="BA2988">
            <v>0</v>
          </cell>
          <cell r="BB2988">
            <v>0</v>
          </cell>
        </row>
        <row r="2989">
          <cell r="A2989" t="str">
            <v>A5Q00029334</v>
          </cell>
          <cell r="B2989" t="str">
            <v>A5Q00029334</v>
          </cell>
          <cell r="C2989"/>
          <cell r="D2989" t="str">
            <v>AKKU_Pb_12V_1.3Ah</v>
          </cell>
          <cell r="E2989" t="str">
            <v>AKKU_Pb_12V_1.3Ah</v>
          </cell>
          <cell r="F2989">
            <v>157</v>
          </cell>
          <cell r="G2989" t="str">
            <v>EUR</v>
          </cell>
          <cell r="H2989">
            <v>1</v>
          </cell>
          <cell r="I2989">
            <v>-60</v>
          </cell>
          <cell r="J2989">
            <v>62.8</v>
          </cell>
          <cell r="K2989" t="str">
            <v>EUR</v>
          </cell>
          <cell r="M2989"/>
          <cell r="N2989">
            <v>157</v>
          </cell>
          <cell r="O2989" t="str">
            <v>EUR</v>
          </cell>
          <cell r="P2989">
            <v>1</v>
          </cell>
          <cell r="Q2989">
            <v>-60</v>
          </cell>
          <cell r="R2989">
            <v>62.8</v>
          </cell>
          <cell r="S2989" t="str">
            <v>EUR</v>
          </cell>
          <cell r="U2989"/>
          <cell r="V2989">
            <v>0</v>
          </cell>
          <cell r="W2989">
            <v>0</v>
          </cell>
          <cell r="X2989">
            <v>0</v>
          </cell>
          <cell r="Y2989" t="e">
            <v>#NAME?</v>
          </cell>
          <cell r="Z2989">
            <v>1</v>
          </cell>
          <cell r="AA2989">
            <v>1</v>
          </cell>
          <cell r="AB2989" t="str">
            <v>30</v>
          </cell>
          <cell r="AC2989" t="str">
            <v>*SN</v>
          </cell>
          <cell r="AE2989" t="str">
            <v>3PNEA</v>
          </cell>
          <cell r="AF2989">
            <v>3</v>
          </cell>
          <cell r="AG2989" t="str">
            <v>P</v>
          </cell>
          <cell r="AH2989" t="str">
            <v>N</v>
          </cell>
          <cell r="AI2989" t="str">
            <v>E</v>
          </cell>
          <cell r="AJ2989" t="str">
            <v>A</v>
          </cell>
          <cell r="AK2989" t="str">
            <v>Sinorix al-deco STD</v>
          </cell>
          <cell r="AL2989" t="str">
            <v>Machine tools</v>
          </cell>
          <cell r="AM2989" t="str">
            <v>N</v>
          </cell>
          <cell r="AN2989" t="str">
            <v>N</v>
          </cell>
          <cell r="AO2989" t="str">
            <v>85072000</v>
          </cell>
          <cell r="AP2989" t="str">
            <v>CH</v>
          </cell>
          <cell r="AQ2989">
            <v>0.4</v>
          </cell>
          <cell r="AR2989" t="str">
            <v>KG</v>
          </cell>
          <cell r="AW2989">
            <v>0</v>
          </cell>
          <cell r="AX2989">
            <v>0</v>
          </cell>
          <cell r="AY2989" t="e">
            <v>#N/A</v>
          </cell>
          <cell r="BA2989">
            <v>0</v>
          </cell>
          <cell r="BB2989">
            <v>0</v>
          </cell>
        </row>
        <row r="2990">
          <cell r="A2990" t="str">
            <v>S54475-C10-A1</v>
          </cell>
          <cell r="B2990" t="str">
            <v>S54475-C10-A1</v>
          </cell>
          <cell r="C2990" t="str">
            <v>AL-DECO 10KG</v>
          </cell>
          <cell r="D2990" t="str">
            <v>al-deco 10kg  Fire Extinguishing System</v>
          </cell>
          <cell r="E2990" t="str">
            <v>al-deco 10kg  Feuerlöschsystem</v>
          </cell>
          <cell r="F2990">
            <v>6708</v>
          </cell>
          <cell r="G2990" t="str">
            <v>EUR</v>
          </cell>
          <cell r="H2990">
            <v>1</v>
          </cell>
          <cell r="L2990">
            <v>2513.86</v>
          </cell>
          <cell r="M2990" t="str">
            <v>EUR</v>
          </cell>
          <cell r="N2990">
            <v>6708</v>
          </cell>
          <cell r="O2990" t="str">
            <v>EUR</v>
          </cell>
          <cell r="P2990">
            <v>1</v>
          </cell>
          <cell r="T2990">
            <v>2513.86</v>
          </cell>
          <cell r="U2990" t="str">
            <v>EUR</v>
          </cell>
          <cell r="V2990">
            <v>0</v>
          </cell>
          <cell r="W2990">
            <v>0</v>
          </cell>
          <cell r="X2990">
            <v>0</v>
          </cell>
          <cell r="Y2990" t="e">
            <v>#NAME?</v>
          </cell>
          <cell r="Z2990">
            <v>1</v>
          </cell>
          <cell r="AA2990">
            <v>1</v>
          </cell>
          <cell r="AB2990" t="str">
            <v>30</v>
          </cell>
          <cell r="AC2990" t="str">
            <v>*SN</v>
          </cell>
          <cell r="AE2990" t="str">
            <v>3PNEA</v>
          </cell>
          <cell r="AF2990">
            <v>3</v>
          </cell>
          <cell r="AG2990" t="str">
            <v>P</v>
          </cell>
          <cell r="AH2990" t="str">
            <v>N</v>
          </cell>
          <cell r="AI2990" t="str">
            <v>E</v>
          </cell>
          <cell r="AJ2990" t="str">
            <v>A</v>
          </cell>
          <cell r="AK2990" t="str">
            <v>Sinorix al-deco STD</v>
          </cell>
          <cell r="AL2990" t="str">
            <v>Machine tools</v>
          </cell>
          <cell r="AM2990" t="str">
            <v>N</v>
          </cell>
          <cell r="AN2990" t="str">
            <v>N</v>
          </cell>
          <cell r="AO2990" t="str">
            <v>84241000</v>
          </cell>
          <cell r="AP2990" t="str">
            <v>CH</v>
          </cell>
          <cell r="AQ2990">
            <v>35</v>
          </cell>
          <cell r="AR2990" t="str">
            <v>KG</v>
          </cell>
          <cell r="AS2990" t="str">
            <v>P01</v>
          </cell>
          <cell r="AT2990" t="str">
            <v>AL-DECO System &lt;20 kg</v>
          </cell>
          <cell r="AW2990">
            <v>0</v>
          </cell>
          <cell r="AX2990">
            <v>0</v>
          </cell>
          <cell r="AY2990" t="e">
            <v>#N/A</v>
          </cell>
          <cell r="BA2990">
            <v>0</v>
          </cell>
          <cell r="BB2990">
            <v>0</v>
          </cell>
        </row>
        <row r="2991">
          <cell r="A2991" t="str">
            <v>S54475-C20-A1</v>
          </cell>
          <cell r="B2991" t="str">
            <v>S54475-C20-A1</v>
          </cell>
          <cell r="C2991" t="str">
            <v>AL-DECO 20KG</v>
          </cell>
          <cell r="D2991" t="str">
            <v>al-deco 20kg  Fire Extinguishing System</v>
          </cell>
          <cell r="E2991" t="str">
            <v>al-deco 20kg  Feuerlöschsystem</v>
          </cell>
          <cell r="F2991">
            <v>7444</v>
          </cell>
          <cell r="G2991" t="str">
            <v>EUR</v>
          </cell>
          <cell r="H2991">
            <v>1</v>
          </cell>
          <cell r="L2991">
            <v>2715.48</v>
          </cell>
          <cell r="M2991" t="str">
            <v>EUR</v>
          </cell>
          <cell r="N2991">
            <v>7444</v>
          </cell>
          <cell r="O2991" t="str">
            <v>EUR</v>
          </cell>
          <cell r="P2991">
            <v>1</v>
          </cell>
          <cell r="T2991">
            <v>2715.48</v>
          </cell>
          <cell r="U2991" t="str">
            <v>EUR</v>
          </cell>
          <cell r="V2991">
            <v>0</v>
          </cell>
          <cell r="W2991">
            <v>0</v>
          </cell>
          <cell r="X2991">
            <v>0</v>
          </cell>
          <cell r="Y2991" t="e">
            <v>#NAME?</v>
          </cell>
          <cell r="Z2991">
            <v>1</v>
          </cell>
          <cell r="AA2991">
            <v>1</v>
          </cell>
          <cell r="AB2991" t="str">
            <v>30</v>
          </cell>
          <cell r="AC2991" t="str">
            <v>*SN</v>
          </cell>
          <cell r="AE2991" t="str">
            <v>3PNEA</v>
          </cell>
          <cell r="AF2991">
            <v>3</v>
          </cell>
          <cell r="AG2991" t="str">
            <v>P</v>
          </cell>
          <cell r="AH2991" t="str">
            <v>N</v>
          </cell>
          <cell r="AI2991" t="str">
            <v>E</v>
          </cell>
          <cell r="AJ2991" t="str">
            <v>A</v>
          </cell>
          <cell r="AK2991" t="str">
            <v>Sinorix al-deco STD</v>
          </cell>
          <cell r="AL2991" t="str">
            <v>Machine tools</v>
          </cell>
          <cell r="AM2991" t="str">
            <v>N</v>
          </cell>
          <cell r="AN2991" t="str">
            <v>N</v>
          </cell>
          <cell r="AO2991" t="str">
            <v>84241000</v>
          </cell>
          <cell r="AP2991" t="str">
            <v>CH</v>
          </cell>
          <cell r="AQ2991">
            <v>66.5</v>
          </cell>
          <cell r="AR2991" t="str">
            <v>KG</v>
          </cell>
          <cell r="AS2991" t="str">
            <v>P02</v>
          </cell>
          <cell r="AT2991" t="str">
            <v>AL-DECO System &gt;= 20Kg</v>
          </cell>
          <cell r="AW2991">
            <v>0</v>
          </cell>
          <cell r="AX2991">
            <v>0</v>
          </cell>
          <cell r="AY2991" t="e">
            <v>#N/A</v>
          </cell>
          <cell r="BA2991">
            <v>0</v>
          </cell>
          <cell r="BB2991">
            <v>0</v>
          </cell>
        </row>
        <row r="2992">
          <cell r="A2992" t="str">
            <v>S54475-C2-A1</v>
          </cell>
          <cell r="B2992" t="str">
            <v>S54475-C2-A1</v>
          </cell>
          <cell r="C2992" t="str">
            <v>AL-DECO 2KG</v>
          </cell>
          <cell r="D2992" t="str">
            <v>al-deco 2kg  Fire Extinguishing System</v>
          </cell>
          <cell r="E2992" t="str">
            <v>al-deco 2kg  Feuerlöschsystem</v>
          </cell>
          <cell r="F2992">
            <v>6396</v>
          </cell>
          <cell r="G2992" t="str">
            <v>EUR</v>
          </cell>
          <cell r="H2992">
            <v>1</v>
          </cell>
          <cell r="L2992">
            <v>2368.9499999999998</v>
          </cell>
          <cell r="M2992" t="str">
            <v>EUR</v>
          </cell>
          <cell r="N2992">
            <v>6396</v>
          </cell>
          <cell r="O2992" t="str">
            <v>EUR</v>
          </cell>
          <cell r="P2992">
            <v>1</v>
          </cell>
          <cell r="T2992">
            <v>2368.9499999999998</v>
          </cell>
          <cell r="U2992" t="str">
            <v>EUR</v>
          </cell>
          <cell r="V2992">
            <v>0</v>
          </cell>
          <cell r="W2992">
            <v>0</v>
          </cell>
          <cell r="X2992">
            <v>0</v>
          </cell>
          <cell r="Y2992" t="e">
            <v>#NAME?</v>
          </cell>
          <cell r="Z2992">
            <v>1</v>
          </cell>
          <cell r="AA2992">
            <v>1</v>
          </cell>
          <cell r="AB2992" t="str">
            <v>30</v>
          </cell>
          <cell r="AC2992" t="str">
            <v>*SN</v>
          </cell>
          <cell r="AE2992" t="str">
            <v>3PNEA</v>
          </cell>
          <cell r="AF2992">
            <v>3</v>
          </cell>
          <cell r="AG2992" t="str">
            <v>P</v>
          </cell>
          <cell r="AH2992" t="str">
            <v>N</v>
          </cell>
          <cell r="AI2992" t="str">
            <v>E</v>
          </cell>
          <cell r="AJ2992" t="str">
            <v>A</v>
          </cell>
          <cell r="AK2992" t="str">
            <v>Sinorix al-deco STD</v>
          </cell>
          <cell r="AL2992" t="str">
            <v>Machine tools</v>
          </cell>
          <cell r="AM2992" t="str">
            <v>N</v>
          </cell>
          <cell r="AN2992" t="str">
            <v>N</v>
          </cell>
          <cell r="AO2992" t="str">
            <v>84241000</v>
          </cell>
          <cell r="AP2992" t="str">
            <v>CH</v>
          </cell>
          <cell r="AQ2992">
            <v>16</v>
          </cell>
          <cell r="AR2992" t="str">
            <v>KG</v>
          </cell>
          <cell r="AS2992" t="str">
            <v>P01</v>
          </cell>
          <cell r="AT2992" t="str">
            <v>AL-DECO System &lt;20 kg</v>
          </cell>
          <cell r="AW2992">
            <v>0</v>
          </cell>
          <cell r="AX2992">
            <v>0</v>
          </cell>
          <cell r="AY2992" t="e">
            <v>#N/A</v>
          </cell>
          <cell r="BA2992">
            <v>0</v>
          </cell>
          <cell r="BB2992">
            <v>0</v>
          </cell>
        </row>
        <row r="2993">
          <cell r="A2993" t="str">
            <v>S54475-C30-A1</v>
          </cell>
          <cell r="B2993" t="str">
            <v>S54475-C30-A1</v>
          </cell>
          <cell r="C2993" t="str">
            <v>AL-DECO 30KG</v>
          </cell>
          <cell r="D2993" t="str">
            <v>al-deco 30kg  Fire Extinguishing System</v>
          </cell>
          <cell r="E2993" t="str">
            <v>al-deco 30kg  Feuerlöschsystem</v>
          </cell>
          <cell r="F2993">
            <v>8540</v>
          </cell>
          <cell r="G2993" t="str">
            <v>EUR</v>
          </cell>
          <cell r="H2993">
            <v>1</v>
          </cell>
          <cell r="L2993">
            <v>3118.7</v>
          </cell>
          <cell r="M2993" t="str">
            <v>EUR</v>
          </cell>
          <cell r="N2993">
            <v>8540</v>
          </cell>
          <cell r="O2993" t="str">
            <v>EUR</v>
          </cell>
          <cell r="P2993">
            <v>1</v>
          </cell>
          <cell r="T2993">
            <v>3118.7</v>
          </cell>
          <cell r="U2993" t="str">
            <v>EUR</v>
          </cell>
          <cell r="V2993">
            <v>0</v>
          </cell>
          <cell r="W2993">
            <v>0</v>
          </cell>
          <cell r="X2993">
            <v>0</v>
          </cell>
          <cell r="Y2993" t="e">
            <v>#NAME?</v>
          </cell>
          <cell r="Z2993">
            <v>1</v>
          </cell>
          <cell r="AA2993">
            <v>1</v>
          </cell>
          <cell r="AB2993" t="str">
            <v>30</v>
          </cell>
          <cell r="AC2993" t="str">
            <v>*SN</v>
          </cell>
          <cell r="AE2993" t="str">
            <v>3PNEA</v>
          </cell>
          <cell r="AF2993">
            <v>3</v>
          </cell>
          <cell r="AG2993" t="str">
            <v>P</v>
          </cell>
          <cell r="AH2993" t="str">
            <v>N</v>
          </cell>
          <cell r="AI2993" t="str">
            <v>E</v>
          </cell>
          <cell r="AJ2993" t="str">
            <v>A</v>
          </cell>
          <cell r="AK2993" t="str">
            <v>Sinorix al-deco STD</v>
          </cell>
          <cell r="AL2993" t="str">
            <v>Machine tools</v>
          </cell>
          <cell r="AM2993" t="str">
            <v>N</v>
          </cell>
          <cell r="AN2993" t="str">
            <v>N</v>
          </cell>
          <cell r="AO2993" t="str">
            <v>84241000</v>
          </cell>
          <cell r="AP2993" t="str">
            <v>CH</v>
          </cell>
          <cell r="AQ2993">
            <v>55</v>
          </cell>
          <cell r="AR2993" t="str">
            <v>KG</v>
          </cell>
          <cell r="AW2993">
            <v>0</v>
          </cell>
          <cell r="AX2993">
            <v>0</v>
          </cell>
          <cell r="AY2993" t="e">
            <v>#N/A</v>
          </cell>
          <cell r="BA2993">
            <v>0</v>
          </cell>
          <cell r="BB2993">
            <v>0</v>
          </cell>
        </row>
        <row r="2994">
          <cell r="A2994" t="str">
            <v>S54475-C5-A1</v>
          </cell>
          <cell r="B2994" t="str">
            <v>S54475-C5-A1</v>
          </cell>
          <cell r="C2994" t="str">
            <v>AL-DECO 5KG</v>
          </cell>
          <cell r="D2994" t="str">
            <v>al-deco 5kg  Fire Extinguishing System</v>
          </cell>
          <cell r="E2994" t="str">
            <v>al-deco 5kg  Feuerlöschsystem</v>
          </cell>
          <cell r="F2994">
            <v>6479</v>
          </cell>
          <cell r="G2994" t="str">
            <v>EUR</v>
          </cell>
          <cell r="H2994">
            <v>1</v>
          </cell>
          <cell r="L2994">
            <v>2413.06</v>
          </cell>
          <cell r="M2994" t="str">
            <v>EUR</v>
          </cell>
          <cell r="N2994">
            <v>6479</v>
          </cell>
          <cell r="O2994" t="str">
            <v>EUR</v>
          </cell>
          <cell r="P2994">
            <v>1</v>
          </cell>
          <cell r="T2994">
            <v>2413.06</v>
          </cell>
          <cell r="U2994" t="str">
            <v>EUR</v>
          </cell>
          <cell r="V2994">
            <v>0</v>
          </cell>
          <cell r="W2994">
            <v>0</v>
          </cell>
          <cell r="X2994">
            <v>0</v>
          </cell>
          <cell r="Y2994" t="e">
            <v>#NAME?</v>
          </cell>
          <cell r="Z2994">
            <v>1</v>
          </cell>
          <cell r="AA2994">
            <v>1</v>
          </cell>
          <cell r="AB2994" t="str">
            <v>30</v>
          </cell>
          <cell r="AC2994" t="str">
            <v>*SN</v>
          </cell>
          <cell r="AE2994" t="str">
            <v>3PNEA</v>
          </cell>
          <cell r="AF2994">
            <v>3</v>
          </cell>
          <cell r="AG2994" t="str">
            <v>P</v>
          </cell>
          <cell r="AH2994" t="str">
            <v>N</v>
          </cell>
          <cell r="AI2994" t="str">
            <v>E</v>
          </cell>
          <cell r="AJ2994" t="str">
            <v>A</v>
          </cell>
          <cell r="AK2994" t="str">
            <v>Sinorix al-deco STD</v>
          </cell>
          <cell r="AL2994" t="str">
            <v>Machine tools</v>
          </cell>
          <cell r="AM2994" t="str">
            <v>N</v>
          </cell>
          <cell r="AN2994" t="str">
            <v>N</v>
          </cell>
          <cell r="AO2994" t="str">
            <v>84241000</v>
          </cell>
          <cell r="AP2994" t="str">
            <v>CH</v>
          </cell>
          <cell r="AQ2994">
            <v>22.6</v>
          </cell>
          <cell r="AR2994" t="str">
            <v>KG</v>
          </cell>
          <cell r="AS2994" t="str">
            <v>P01</v>
          </cell>
          <cell r="AT2994" t="str">
            <v>AL-DECO System &lt;20 kg</v>
          </cell>
          <cell r="AW2994">
            <v>0</v>
          </cell>
          <cell r="AX2994">
            <v>0</v>
          </cell>
          <cell r="AY2994" t="e">
            <v>#N/A</v>
          </cell>
          <cell r="BA2994">
            <v>0</v>
          </cell>
          <cell r="BB2994">
            <v>0</v>
          </cell>
        </row>
        <row r="2995">
          <cell r="A2995" t="str">
            <v>S54475-C8-A1</v>
          </cell>
          <cell r="B2995" t="str">
            <v>S54475-C8-A1</v>
          </cell>
          <cell r="C2995" t="str">
            <v>AL-DECO 8KG</v>
          </cell>
          <cell r="D2995" t="str">
            <v>al-deco 8kg  Fire Extinguishing System</v>
          </cell>
          <cell r="E2995" t="str">
            <v>al-deco 8kg  Feuerlöschsystem</v>
          </cell>
          <cell r="F2995">
            <v>6558</v>
          </cell>
          <cell r="G2995" t="str">
            <v>EUR</v>
          </cell>
          <cell r="H2995">
            <v>1</v>
          </cell>
          <cell r="L2995">
            <v>2476.06</v>
          </cell>
          <cell r="M2995" t="str">
            <v>EUR</v>
          </cell>
          <cell r="N2995">
            <v>6558</v>
          </cell>
          <cell r="O2995" t="str">
            <v>EUR</v>
          </cell>
          <cell r="P2995">
            <v>1</v>
          </cell>
          <cell r="T2995">
            <v>2476.06</v>
          </cell>
          <cell r="U2995" t="str">
            <v>EUR</v>
          </cell>
          <cell r="V2995">
            <v>0</v>
          </cell>
          <cell r="W2995">
            <v>0</v>
          </cell>
          <cell r="X2995">
            <v>0</v>
          </cell>
          <cell r="Y2995" t="e">
            <v>#NAME?</v>
          </cell>
          <cell r="Z2995">
            <v>1</v>
          </cell>
          <cell r="AA2995">
            <v>1</v>
          </cell>
          <cell r="AB2995" t="str">
            <v>30</v>
          </cell>
          <cell r="AC2995" t="str">
            <v>*SN</v>
          </cell>
          <cell r="AE2995" t="str">
            <v>3PNEA</v>
          </cell>
          <cell r="AF2995">
            <v>3</v>
          </cell>
          <cell r="AG2995" t="str">
            <v>P</v>
          </cell>
          <cell r="AH2995" t="str">
            <v>N</v>
          </cell>
          <cell r="AI2995" t="str">
            <v>E</v>
          </cell>
          <cell r="AJ2995" t="str">
            <v>A</v>
          </cell>
          <cell r="AK2995" t="str">
            <v>Sinorix al-deco STD</v>
          </cell>
          <cell r="AL2995" t="str">
            <v>Machine tools</v>
          </cell>
          <cell r="AM2995" t="str">
            <v>N</v>
          </cell>
          <cell r="AN2995" t="str">
            <v>N</v>
          </cell>
          <cell r="AO2995" t="str">
            <v>84241000</v>
          </cell>
          <cell r="AP2995" t="str">
            <v>CH</v>
          </cell>
          <cell r="AQ2995">
            <v>28.9</v>
          </cell>
          <cell r="AR2995" t="str">
            <v>KG</v>
          </cell>
          <cell r="AS2995" t="str">
            <v>P01</v>
          </cell>
          <cell r="AT2995" t="str">
            <v>AL-DECO System &lt;20 kg</v>
          </cell>
          <cell r="AW2995">
            <v>0</v>
          </cell>
          <cell r="AX2995">
            <v>0</v>
          </cell>
          <cell r="AY2995" t="e">
            <v>#N/A</v>
          </cell>
          <cell r="BA2995">
            <v>0</v>
          </cell>
          <cell r="BB2995">
            <v>0</v>
          </cell>
        </row>
        <row r="2996">
          <cell r="A2996" t="str">
            <v>A54475-A2-A1</v>
          </cell>
          <cell r="B2996" t="str">
            <v>A54475-A2-A1</v>
          </cell>
          <cell r="C2996"/>
          <cell r="D2996" t="str">
            <v>al-deco Maintenance instructions DE</v>
          </cell>
          <cell r="E2996" t="str">
            <v>al-deco Wartungs-/Instandh.-anleitung DE</v>
          </cell>
          <cell r="F2996">
            <v>10.4</v>
          </cell>
          <cell r="G2996" t="str">
            <v>EUR</v>
          </cell>
          <cell r="H2996">
            <v>1</v>
          </cell>
          <cell r="I2996">
            <v>-60</v>
          </cell>
          <cell r="J2996">
            <v>4.16</v>
          </cell>
          <cell r="K2996" t="str">
            <v>EUR</v>
          </cell>
          <cell r="M2996"/>
          <cell r="N2996">
            <v>10.4</v>
          </cell>
          <cell r="O2996" t="str">
            <v>EUR</v>
          </cell>
          <cell r="P2996">
            <v>1</v>
          </cell>
          <cell r="Q2996">
            <v>-60</v>
          </cell>
          <cell r="R2996">
            <v>4.16</v>
          </cell>
          <cell r="S2996" t="str">
            <v>EUR</v>
          </cell>
          <cell r="U2996"/>
          <cell r="V2996">
            <v>0</v>
          </cell>
          <cell r="W2996">
            <v>0</v>
          </cell>
          <cell r="X2996">
            <v>0</v>
          </cell>
          <cell r="Y2996" t="e">
            <v>#NAME?</v>
          </cell>
          <cell r="Z2996">
            <v>20</v>
          </cell>
          <cell r="AA2996">
            <v>20</v>
          </cell>
          <cell r="AB2996" t="str">
            <v>30</v>
          </cell>
          <cell r="AC2996" t="str">
            <v>*SN</v>
          </cell>
          <cell r="AE2996" t="str">
            <v>3PNEA</v>
          </cell>
          <cell r="AF2996">
            <v>3</v>
          </cell>
          <cell r="AG2996" t="str">
            <v>P</v>
          </cell>
          <cell r="AH2996" t="str">
            <v>N</v>
          </cell>
          <cell r="AI2996" t="str">
            <v>E</v>
          </cell>
          <cell r="AJ2996" t="str">
            <v>A</v>
          </cell>
          <cell r="AK2996" t="str">
            <v>Sinorix al-deco STD</v>
          </cell>
          <cell r="AL2996" t="str">
            <v>Machine tools</v>
          </cell>
          <cell r="AM2996" t="str">
            <v>N</v>
          </cell>
          <cell r="AN2996" t="str">
            <v>N</v>
          </cell>
          <cell r="AO2996" t="str">
            <v>49111090</v>
          </cell>
          <cell r="AP2996" t="str">
            <v>CH</v>
          </cell>
          <cell r="AQ2996">
            <v>0.5</v>
          </cell>
          <cell r="AR2996" t="str">
            <v>KG</v>
          </cell>
          <cell r="AW2996">
            <v>0</v>
          </cell>
          <cell r="AX2996">
            <v>0</v>
          </cell>
          <cell r="AY2996" t="e">
            <v>#N/A</v>
          </cell>
          <cell r="BA2996">
            <v>0</v>
          </cell>
          <cell r="BB2996">
            <v>0</v>
          </cell>
        </row>
        <row r="2997">
          <cell r="A2997" t="str">
            <v>A54475-A2-A2</v>
          </cell>
          <cell r="B2997" t="str">
            <v>A54475-A2-A2</v>
          </cell>
          <cell r="C2997"/>
          <cell r="D2997" t="str">
            <v>al-deco Maintenance instructions EN</v>
          </cell>
          <cell r="E2997" t="str">
            <v>al-deco Wartungs-/Instandh.-anleitung EN</v>
          </cell>
          <cell r="F2997">
            <v>10.4</v>
          </cell>
          <cell r="G2997" t="str">
            <v>EUR</v>
          </cell>
          <cell r="H2997">
            <v>1</v>
          </cell>
          <cell r="I2997">
            <v>-60</v>
          </cell>
          <cell r="J2997">
            <v>4.16</v>
          </cell>
          <cell r="K2997" t="str">
            <v>EUR</v>
          </cell>
          <cell r="M2997"/>
          <cell r="N2997">
            <v>10.4</v>
          </cell>
          <cell r="O2997" t="str">
            <v>EUR</v>
          </cell>
          <cell r="P2997">
            <v>1</v>
          </cell>
          <cell r="Q2997">
            <v>-60</v>
          </cell>
          <cell r="R2997">
            <v>4.16</v>
          </cell>
          <cell r="S2997" t="str">
            <v>EUR</v>
          </cell>
          <cell r="U2997"/>
          <cell r="V2997">
            <v>0</v>
          </cell>
          <cell r="W2997">
            <v>0</v>
          </cell>
          <cell r="X2997">
            <v>0</v>
          </cell>
          <cell r="Y2997" t="e">
            <v>#NAME?</v>
          </cell>
          <cell r="Z2997">
            <v>20</v>
          </cell>
          <cell r="AA2997">
            <v>20</v>
          </cell>
          <cell r="AB2997" t="str">
            <v>30</v>
          </cell>
          <cell r="AC2997" t="str">
            <v>*SN</v>
          </cell>
          <cell r="AE2997" t="str">
            <v>3PNEA</v>
          </cell>
          <cell r="AF2997">
            <v>3</v>
          </cell>
          <cell r="AG2997" t="str">
            <v>P</v>
          </cell>
          <cell r="AH2997" t="str">
            <v>N</v>
          </cell>
          <cell r="AI2997" t="str">
            <v>E</v>
          </cell>
          <cell r="AJ2997" t="str">
            <v>A</v>
          </cell>
          <cell r="AK2997" t="str">
            <v>Sinorix al-deco STD</v>
          </cell>
          <cell r="AL2997" t="str">
            <v>Machine tools</v>
          </cell>
          <cell r="AM2997" t="str">
            <v>N</v>
          </cell>
          <cell r="AN2997" t="str">
            <v>N</v>
          </cell>
          <cell r="AO2997" t="str">
            <v>49111090</v>
          </cell>
          <cell r="AP2997" t="str">
            <v>CH</v>
          </cell>
          <cell r="AQ2997">
            <v>0.5</v>
          </cell>
          <cell r="AR2997" t="str">
            <v>KG</v>
          </cell>
          <cell r="AW2997">
            <v>0</v>
          </cell>
          <cell r="AX2997">
            <v>0</v>
          </cell>
          <cell r="AY2997" t="e">
            <v>#N/A</v>
          </cell>
          <cell r="BA2997">
            <v>0</v>
          </cell>
          <cell r="BB2997">
            <v>0</v>
          </cell>
        </row>
        <row r="2998">
          <cell r="A2998" t="str">
            <v>A54475-A2-A5</v>
          </cell>
          <cell r="B2998" t="str">
            <v>A54475-A2-A5</v>
          </cell>
          <cell r="C2998"/>
          <cell r="D2998" t="str">
            <v>al-deco Maintenance instructions ES</v>
          </cell>
          <cell r="E2998" t="str">
            <v>al-deco Wartungs-/Instandh.-anleitung ES</v>
          </cell>
          <cell r="F2998">
            <v>10.4</v>
          </cell>
          <cell r="G2998" t="str">
            <v>EUR</v>
          </cell>
          <cell r="H2998">
            <v>1</v>
          </cell>
          <cell r="I2998">
            <v>-60</v>
          </cell>
          <cell r="J2998">
            <v>4.16</v>
          </cell>
          <cell r="K2998" t="str">
            <v>EUR</v>
          </cell>
          <cell r="M2998"/>
          <cell r="N2998">
            <v>10.4</v>
          </cell>
          <cell r="O2998" t="str">
            <v>EUR</v>
          </cell>
          <cell r="P2998">
            <v>1</v>
          </cell>
          <cell r="Q2998">
            <v>-60</v>
          </cell>
          <cell r="R2998">
            <v>4.16</v>
          </cell>
          <cell r="S2998" t="str">
            <v>EUR</v>
          </cell>
          <cell r="U2998"/>
          <cell r="V2998">
            <v>0</v>
          </cell>
          <cell r="W2998">
            <v>0</v>
          </cell>
          <cell r="X2998">
            <v>0</v>
          </cell>
          <cell r="Y2998" t="e">
            <v>#NAME?</v>
          </cell>
          <cell r="Z2998">
            <v>20</v>
          </cell>
          <cell r="AA2998">
            <v>20</v>
          </cell>
          <cell r="AB2998" t="str">
            <v>30</v>
          </cell>
          <cell r="AC2998" t="str">
            <v>*SN</v>
          </cell>
          <cell r="AE2998" t="str">
            <v>3PNEA</v>
          </cell>
          <cell r="AF2998">
            <v>3</v>
          </cell>
          <cell r="AG2998" t="str">
            <v>P</v>
          </cell>
          <cell r="AH2998" t="str">
            <v>N</v>
          </cell>
          <cell r="AI2998" t="str">
            <v>E</v>
          </cell>
          <cell r="AJ2998" t="str">
            <v>A</v>
          </cell>
          <cell r="AK2998" t="str">
            <v>Sinorix al-deco STD</v>
          </cell>
          <cell r="AL2998" t="str">
            <v>Machine tools</v>
          </cell>
          <cell r="AM2998" t="str">
            <v>N</v>
          </cell>
          <cell r="AN2998" t="str">
            <v>N</v>
          </cell>
          <cell r="AO2998" t="str">
            <v>49111090</v>
          </cell>
          <cell r="AP2998" t="str">
            <v>CH</v>
          </cell>
          <cell r="AQ2998">
            <v>0.5</v>
          </cell>
          <cell r="AR2998" t="str">
            <v>KG</v>
          </cell>
          <cell r="AW2998">
            <v>0</v>
          </cell>
          <cell r="AX2998">
            <v>0</v>
          </cell>
          <cell r="AY2998" t="e">
            <v>#N/A</v>
          </cell>
          <cell r="BA2998">
            <v>0</v>
          </cell>
          <cell r="BB2998">
            <v>0</v>
          </cell>
        </row>
        <row r="2999">
          <cell r="A2999" t="str">
            <v>A54475-A2-A3</v>
          </cell>
          <cell r="B2999" t="str">
            <v>A54475-A2-A3</v>
          </cell>
          <cell r="C2999"/>
          <cell r="D2999" t="str">
            <v>al-deco Maintenance instructions FR</v>
          </cell>
          <cell r="E2999" t="str">
            <v>al-deco Wartungs-/Instandh.-anleitung FR</v>
          </cell>
          <cell r="F2999">
            <v>10.4</v>
          </cell>
          <cell r="G2999" t="str">
            <v>EUR</v>
          </cell>
          <cell r="H2999">
            <v>1</v>
          </cell>
          <cell r="I2999">
            <v>-60</v>
          </cell>
          <cell r="J2999">
            <v>4.16</v>
          </cell>
          <cell r="K2999" t="str">
            <v>EUR</v>
          </cell>
          <cell r="M2999"/>
          <cell r="N2999">
            <v>10.4</v>
          </cell>
          <cell r="O2999" t="str">
            <v>EUR</v>
          </cell>
          <cell r="P2999">
            <v>1</v>
          </cell>
          <cell r="Q2999">
            <v>-60</v>
          </cell>
          <cell r="R2999">
            <v>4.16</v>
          </cell>
          <cell r="S2999" t="str">
            <v>EUR</v>
          </cell>
          <cell r="U2999"/>
          <cell r="V2999">
            <v>0</v>
          </cell>
          <cell r="W2999">
            <v>0</v>
          </cell>
          <cell r="X2999">
            <v>0</v>
          </cell>
          <cell r="Y2999" t="e">
            <v>#NAME?</v>
          </cell>
          <cell r="Z2999">
            <v>20</v>
          </cell>
          <cell r="AA2999">
            <v>20</v>
          </cell>
          <cell r="AB2999" t="str">
            <v>30</v>
          </cell>
          <cell r="AC2999" t="str">
            <v>*SN</v>
          </cell>
          <cell r="AE2999" t="str">
            <v>3PNEA</v>
          </cell>
          <cell r="AF2999">
            <v>3</v>
          </cell>
          <cell r="AG2999" t="str">
            <v>P</v>
          </cell>
          <cell r="AH2999" t="str">
            <v>N</v>
          </cell>
          <cell r="AI2999" t="str">
            <v>E</v>
          </cell>
          <cell r="AJ2999" t="str">
            <v>A</v>
          </cell>
          <cell r="AK2999" t="str">
            <v>Sinorix al-deco STD</v>
          </cell>
          <cell r="AL2999" t="str">
            <v>Machine tools</v>
          </cell>
          <cell r="AM2999" t="str">
            <v>N</v>
          </cell>
          <cell r="AN2999" t="str">
            <v>N</v>
          </cell>
          <cell r="AO2999" t="str">
            <v>49111090</v>
          </cell>
          <cell r="AP2999" t="str">
            <v>CH</v>
          </cell>
          <cell r="AQ2999">
            <v>0.5</v>
          </cell>
          <cell r="AR2999" t="str">
            <v>KG</v>
          </cell>
          <cell r="AW2999">
            <v>0</v>
          </cell>
          <cell r="AX2999">
            <v>0</v>
          </cell>
          <cell r="AY2999" t="e">
            <v>#N/A</v>
          </cell>
          <cell r="BA2999">
            <v>0</v>
          </cell>
          <cell r="BB2999">
            <v>0</v>
          </cell>
        </row>
        <row r="3000">
          <cell r="A3000" t="str">
            <v>A54475-A2-A4</v>
          </cell>
          <cell r="B3000" t="str">
            <v>A54475-A2-A4</v>
          </cell>
          <cell r="C3000"/>
          <cell r="D3000" t="str">
            <v>al-deco Maintenance instructions IT</v>
          </cell>
          <cell r="E3000" t="str">
            <v>al-deco Wartungs-/Instandh.-anleitung IT</v>
          </cell>
          <cell r="F3000">
            <v>10.4</v>
          </cell>
          <cell r="G3000" t="str">
            <v>EUR</v>
          </cell>
          <cell r="H3000">
            <v>1</v>
          </cell>
          <cell r="I3000">
            <v>-60</v>
          </cell>
          <cell r="J3000">
            <v>4.16</v>
          </cell>
          <cell r="K3000" t="str">
            <v>EUR</v>
          </cell>
          <cell r="M3000"/>
          <cell r="N3000">
            <v>10.4</v>
          </cell>
          <cell r="O3000" t="str">
            <v>EUR</v>
          </cell>
          <cell r="P3000">
            <v>1</v>
          </cell>
          <cell r="Q3000">
            <v>-60</v>
          </cell>
          <cell r="R3000">
            <v>4.16</v>
          </cell>
          <cell r="S3000" t="str">
            <v>EUR</v>
          </cell>
          <cell r="U3000"/>
          <cell r="V3000">
            <v>0</v>
          </cell>
          <cell r="W3000">
            <v>0</v>
          </cell>
          <cell r="X3000">
            <v>0</v>
          </cell>
          <cell r="Y3000" t="e">
            <v>#NAME?</v>
          </cell>
          <cell r="Z3000">
            <v>20</v>
          </cell>
          <cell r="AA3000">
            <v>20</v>
          </cell>
          <cell r="AB3000" t="str">
            <v>30</v>
          </cell>
          <cell r="AC3000" t="str">
            <v>*SN</v>
          </cell>
          <cell r="AE3000" t="str">
            <v>3PNEA</v>
          </cell>
          <cell r="AF3000">
            <v>3</v>
          </cell>
          <cell r="AG3000" t="str">
            <v>P</v>
          </cell>
          <cell r="AH3000" t="str">
            <v>N</v>
          </cell>
          <cell r="AI3000" t="str">
            <v>E</v>
          </cell>
          <cell r="AJ3000" t="str">
            <v>A</v>
          </cell>
          <cell r="AK3000" t="str">
            <v>Sinorix al-deco STD</v>
          </cell>
          <cell r="AL3000" t="str">
            <v>Machine tools</v>
          </cell>
          <cell r="AM3000" t="str">
            <v>N</v>
          </cell>
          <cell r="AN3000" t="str">
            <v>N</v>
          </cell>
          <cell r="AO3000" t="str">
            <v>49111090</v>
          </cell>
          <cell r="AP3000" t="str">
            <v>CH</v>
          </cell>
          <cell r="AQ3000">
            <v>0.5</v>
          </cell>
          <cell r="AR3000" t="str">
            <v>KG</v>
          </cell>
          <cell r="AW3000">
            <v>0</v>
          </cell>
          <cell r="AX3000">
            <v>0</v>
          </cell>
          <cell r="AY3000" t="e">
            <v>#N/A</v>
          </cell>
          <cell r="BA3000">
            <v>0</v>
          </cell>
          <cell r="BB3000">
            <v>0</v>
          </cell>
        </row>
        <row r="3001">
          <cell r="A3001" t="str">
            <v>A54475-A1-A1</v>
          </cell>
          <cell r="B3001" t="str">
            <v>A54475-A1-A1</v>
          </cell>
          <cell r="C3001"/>
          <cell r="D3001" t="str">
            <v>al-deco Operating manual DE</v>
          </cell>
          <cell r="E3001" t="str">
            <v>al-deco Betriebsanleitung DE</v>
          </cell>
          <cell r="F3001">
            <v>10.4</v>
          </cell>
          <cell r="G3001" t="str">
            <v>EUR</v>
          </cell>
          <cell r="H3001">
            <v>1</v>
          </cell>
          <cell r="I3001">
            <v>-60</v>
          </cell>
          <cell r="J3001">
            <v>4.16</v>
          </cell>
          <cell r="K3001" t="str">
            <v>EUR</v>
          </cell>
          <cell r="M3001"/>
          <cell r="N3001">
            <v>10.4</v>
          </cell>
          <cell r="O3001" t="str">
            <v>EUR</v>
          </cell>
          <cell r="P3001">
            <v>1</v>
          </cell>
          <cell r="Q3001">
            <v>-60</v>
          </cell>
          <cell r="R3001">
            <v>4.16</v>
          </cell>
          <cell r="S3001" t="str">
            <v>EUR</v>
          </cell>
          <cell r="U3001"/>
          <cell r="V3001">
            <v>0</v>
          </cell>
          <cell r="W3001">
            <v>0</v>
          </cell>
          <cell r="X3001">
            <v>0</v>
          </cell>
          <cell r="Y3001" t="e">
            <v>#NAME?</v>
          </cell>
          <cell r="Z3001">
            <v>20</v>
          </cell>
          <cell r="AA3001">
            <v>20</v>
          </cell>
          <cell r="AB3001" t="str">
            <v>30</v>
          </cell>
          <cell r="AC3001" t="str">
            <v>*SN</v>
          </cell>
          <cell r="AE3001" t="str">
            <v>3PNEA</v>
          </cell>
          <cell r="AF3001">
            <v>3</v>
          </cell>
          <cell r="AG3001" t="str">
            <v>P</v>
          </cell>
          <cell r="AH3001" t="str">
            <v>N</v>
          </cell>
          <cell r="AI3001" t="str">
            <v>E</v>
          </cell>
          <cell r="AJ3001" t="str">
            <v>A</v>
          </cell>
          <cell r="AK3001" t="str">
            <v>Sinorix al-deco STD</v>
          </cell>
          <cell r="AL3001" t="str">
            <v>Machine tools</v>
          </cell>
          <cell r="AM3001" t="str">
            <v>N</v>
          </cell>
          <cell r="AN3001" t="str">
            <v>N</v>
          </cell>
          <cell r="AO3001" t="str">
            <v>49111090</v>
          </cell>
          <cell r="AP3001" t="str">
            <v>CH</v>
          </cell>
          <cell r="AQ3001">
            <v>0.5</v>
          </cell>
          <cell r="AR3001" t="str">
            <v>KG</v>
          </cell>
          <cell r="AW3001">
            <v>0</v>
          </cell>
          <cell r="AX3001">
            <v>0</v>
          </cell>
          <cell r="AY3001" t="e">
            <v>#N/A</v>
          </cell>
          <cell r="BA3001">
            <v>0</v>
          </cell>
          <cell r="BB3001">
            <v>0</v>
          </cell>
        </row>
        <row r="3002">
          <cell r="A3002" t="str">
            <v>A54475-A1-A2</v>
          </cell>
          <cell r="B3002" t="str">
            <v>A54475-A1-A2</v>
          </cell>
          <cell r="C3002"/>
          <cell r="D3002" t="str">
            <v>al-deco Operating manual EN</v>
          </cell>
          <cell r="E3002" t="str">
            <v>al-deco Betriebsanleitung EN</v>
          </cell>
          <cell r="F3002">
            <v>10.4</v>
          </cell>
          <cell r="G3002" t="str">
            <v>EUR</v>
          </cell>
          <cell r="H3002">
            <v>1</v>
          </cell>
          <cell r="I3002">
            <v>-60</v>
          </cell>
          <cell r="J3002">
            <v>4.16</v>
          </cell>
          <cell r="K3002" t="str">
            <v>EUR</v>
          </cell>
          <cell r="M3002"/>
          <cell r="N3002">
            <v>10.4</v>
          </cell>
          <cell r="O3002" t="str">
            <v>EUR</v>
          </cell>
          <cell r="P3002">
            <v>1</v>
          </cell>
          <cell r="Q3002">
            <v>-60</v>
          </cell>
          <cell r="R3002">
            <v>4.16</v>
          </cell>
          <cell r="S3002" t="str">
            <v>EUR</v>
          </cell>
          <cell r="U3002"/>
          <cell r="V3002">
            <v>0</v>
          </cell>
          <cell r="W3002">
            <v>0</v>
          </cell>
          <cell r="X3002">
            <v>0</v>
          </cell>
          <cell r="Y3002" t="e">
            <v>#NAME?</v>
          </cell>
          <cell r="Z3002">
            <v>20</v>
          </cell>
          <cell r="AA3002">
            <v>20</v>
          </cell>
          <cell r="AB3002" t="str">
            <v>30</v>
          </cell>
          <cell r="AC3002" t="str">
            <v>*SN</v>
          </cell>
          <cell r="AE3002" t="str">
            <v>3PNEA</v>
          </cell>
          <cell r="AF3002">
            <v>3</v>
          </cell>
          <cell r="AG3002" t="str">
            <v>P</v>
          </cell>
          <cell r="AH3002" t="str">
            <v>N</v>
          </cell>
          <cell r="AI3002" t="str">
            <v>E</v>
          </cell>
          <cell r="AJ3002" t="str">
            <v>A</v>
          </cell>
          <cell r="AK3002" t="str">
            <v>Sinorix al-deco STD</v>
          </cell>
          <cell r="AL3002" t="str">
            <v>Machine tools</v>
          </cell>
          <cell r="AM3002" t="str">
            <v>N</v>
          </cell>
          <cell r="AN3002" t="str">
            <v>N</v>
          </cell>
          <cell r="AO3002" t="str">
            <v>49111090</v>
          </cell>
          <cell r="AP3002" t="str">
            <v>CH</v>
          </cell>
          <cell r="AQ3002">
            <v>0.5</v>
          </cell>
          <cell r="AR3002" t="str">
            <v>KG</v>
          </cell>
          <cell r="AW3002">
            <v>0</v>
          </cell>
          <cell r="AX3002">
            <v>0</v>
          </cell>
          <cell r="AY3002" t="e">
            <v>#N/A</v>
          </cell>
          <cell r="BA3002">
            <v>0</v>
          </cell>
          <cell r="BB3002">
            <v>0</v>
          </cell>
        </row>
        <row r="3003">
          <cell r="A3003" t="str">
            <v>A54475-A1-A5</v>
          </cell>
          <cell r="B3003" t="str">
            <v>A54475-A1-A5</v>
          </cell>
          <cell r="C3003"/>
          <cell r="D3003" t="str">
            <v>al-deco Operating manual ES</v>
          </cell>
          <cell r="E3003" t="str">
            <v>al-deco Betriebsanleitung ES</v>
          </cell>
          <cell r="F3003">
            <v>10.4</v>
          </cell>
          <cell r="G3003" t="str">
            <v>EUR</v>
          </cell>
          <cell r="H3003">
            <v>1</v>
          </cell>
          <cell r="I3003">
            <v>-60</v>
          </cell>
          <cell r="J3003">
            <v>4.16</v>
          </cell>
          <cell r="K3003" t="str">
            <v>EUR</v>
          </cell>
          <cell r="M3003"/>
          <cell r="N3003">
            <v>10.4</v>
          </cell>
          <cell r="O3003" t="str">
            <v>EUR</v>
          </cell>
          <cell r="P3003">
            <v>1</v>
          </cell>
          <cell r="Q3003">
            <v>-60</v>
          </cell>
          <cell r="R3003">
            <v>4.16</v>
          </cell>
          <cell r="S3003" t="str">
            <v>EUR</v>
          </cell>
          <cell r="U3003"/>
          <cell r="V3003">
            <v>0</v>
          </cell>
          <cell r="W3003">
            <v>0</v>
          </cell>
          <cell r="X3003">
            <v>0</v>
          </cell>
          <cell r="Y3003" t="e">
            <v>#NAME?</v>
          </cell>
          <cell r="Z3003">
            <v>20</v>
          </cell>
          <cell r="AA3003">
            <v>20</v>
          </cell>
          <cell r="AB3003" t="str">
            <v>30</v>
          </cell>
          <cell r="AC3003" t="str">
            <v>*SN</v>
          </cell>
          <cell r="AE3003" t="str">
            <v>3PNEA</v>
          </cell>
          <cell r="AF3003">
            <v>3</v>
          </cell>
          <cell r="AG3003" t="str">
            <v>P</v>
          </cell>
          <cell r="AH3003" t="str">
            <v>N</v>
          </cell>
          <cell r="AI3003" t="str">
            <v>E</v>
          </cell>
          <cell r="AJ3003" t="str">
            <v>A</v>
          </cell>
          <cell r="AK3003" t="str">
            <v>Sinorix al-deco STD</v>
          </cell>
          <cell r="AL3003" t="str">
            <v>Machine tools</v>
          </cell>
          <cell r="AM3003" t="str">
            <v>N</v>
          </cell>
          <cell r="AN3003" t="str">
            <v>N</v>
          </cell>
          <cell r="AO3003" t="str">
            <v>49111090</v>
          </cell>
          <cell r="AP3003" t="str">
            <v>CH</v>
          </cell>
          <cell r="AQ3003">
            <v>0.5</v>
          </cell>
          <cell r="AR3003" t="str">
            <v>KG</v>
          </cell>
          <cell r="AW3003">
            <v>0</v>
          </cell>
          <cell r="AX3003">
            <v>0</v>
          </cell>
          <cell r="AY3003" t="e">
            <v>#N/A</v>
          </cell>
          <cell r="BA3003">
            <v>0</v>
          </cell>
          <cell r="BB3003">
            <v>0</v>
          </cell>
        </row>
        <row r="3004">
          <cell r="A3004" t="str">
            <v>A54475-A1-A3</v>
          </cell>
          <cell r="B3004" t="str">
            <v>A54475-A1-A3</v>
          </cell>
          <cell r="C3004"/>
          <cell r="D3004" t="str">
            <v>al-deco Operating manual FR</v>
          </cell>
          <cell r="E3004" t="str">
            <v>al-deco Betriebsanleitung FR</v>
          </cell>
          <cell r="F3004">
            <v>10.4</v>
          </cell>
          <cell r="G3004" t="str">
            <v>EUR</v>
          </cell>
          <cell r="H3004">
            <v>1</v>
          </cell>
          <cell r="I3004">
            <v>-60</v>
          </cell>
          <cell r="J3004">
            <v>4.16</v>
          </cell>
          <cell r="K3004" t="str">
            <v>EUR</v>
          </cell>
          <cell r="M3004"/>
          <cell r="N3004">
            <v>10.4</v>
          </cell>
          <cell r="O3004" t="str">
            <v>EUR</v>
          </cell>
          <cell r="P3004">
            <v>1</v>
          </cell>
          <cell r="Q3004">
            <v>-60</v>
          </cell>
          <cell r="R3004">
            <v>4.16</v>
          </cell>
          <cell r="S3004" t="str">
            <v>EUR</v>
          </cell>
          <cell r="U3004"/>
          <cell r="V3004">
            <v>0</v>
          </cell>
          <cell r="W3004">
            <v>0</v>
          </cell>
          <cell r="X3004">
            <v>0</v>
          </cell>
          <cell r="Y3004" t="e">
            <v>#NAME?</v>
          </cell>
          <cell r="Z3004">
            <v>20</v>
          </cell>
          <cell r="AA3004">
            <v>20</v>
          </cell>
          <cell r="AB3004" t="str">
            <v>30</v>
          </cell>
          <cell r="AC3004" t="str">
            <v>*SN</v>
          </cell>
          <cell r="AE3004" t="str">
            <v>3PNEA</v>
          </cell>
          <cell r="AF3004">
            <v>3</v>
          </cell>
          <cell r="AG3004" t="str">
            <v>P</v>
          </cell>
          <cell r="AH3004" t="str">
            <v>N</v>
          </cell>
          <cell r="AI3004" t="str">
            <v>E</v>
          </cell>
          <cell r="AJ3004" t="str">
            <v>A</v>
          </cell>
          <cell r="AK3004" t="str">
            <v>Sinorix al-deco STD</v>
          </cell>
          <cell r="AL3004" t="str">
            <v>Machine tools</v>
          </cell>
          <cell r="AM3004" t="str">
            <v>N</v>
          </cell>
          <cell r="AN3004" t="str">
            <v>N</v>
          </cell>
          <cell r="AO3004" t="str">
            <v>49111090</v>
          </cell>
          <cell r="AP3004" t="str">
            <v>CH</v>
          </cell>
          <cell r="AQ3004">
            <v>0.5</v>
          </cell>
          <cell r="AR3004" t="str">
            <v>KG</v>
          </cell>
          <cell r="AW3004">
            <v>0</v>
          </cell>
          <cell r="AX3004">
            <v>0</v>
          </cell>
          <cell r="AY3004" t="e">
            <v>#N/A</v>
          </cell>
          <cell r="BA3004">
            <v>0</v>
          </cell>
          <cell r="BB3004">
            <v>0</v>
          </cell>
        </row>
        <row r="3005">
          <cell r="A3005" t="str">
            <v>A54475-A1-A4</v>
          </cell>
          <cell r="B3005" t="str">
            <v>A54475-A1-A4</v>
          </cell>
          <cell r="C3005"/>
          <cell r="D3005" t="str">
            <v>al-deco Operating manual IT</v>
          </cell>
          <cell r="E3005" t="str">
            <v>al-deco Betriebsanleitung IT</v>
          </cell>
          <cell r="F3005">
            <v>10.4</v>
          </cell>
          <cell r="G3005" t="str">
            <v>EUR</v>
          </cell>
          <cell r="H3005">
            <v>1</v>
          </cell>
          <cell r="I3005">
            <v>-60</v>
          </cell>
          <cell r="J3005">
            <v>4.16</v>
          </cell>
          <cell r="K3005" t="str">
            <v>EUR</v>
          </cell>
          <cell r="M3005"/>
          <cell r="N3005">
            <v>10.4</v>
          </cell>
          <cell r="O3005" t="str">
            <v>EUR</v>
          </cell>
          <cell r="P3005">
            <v>1</v>
          </cell>
          <cell r="Q3005">
            <v>-60</v>
          </cell>
          <cell r="R3005">
            <v>4.16</v>
          </cell>
          <cell r="S3005" t="str">
            <v>EUR</v>
          </cell>
          <cell r="U3005"/>
          <cell r="V3005">
            <v>0</v>
          </cell>
          <cell r="W3005">
            <v>0</v>
          </cell>
          <cell r="X3005">
            <v>0</v>
          </cell>
          <cell r="Y3005" t="e">
            <v>#NAME?</v>
          </cell>
          <cell r="Z3005">
            <v>20</v>
          </cell>
          <cell r="AA3005">
            <v>20</v>
          </cell>
          <cell r="AB3005" t="str">
            <v>30</v>
          </cell>
          <cell r="AC3005" t="str">
            <v>*SN</v>
          </cell>
          <cell r="AE3005" t="str">
            <v>3PNEA</v>
          </cell>
          <cell r="AF3005">
            <v>3</v>
          </cell>
          <cell r="AG3005" t="str">
            <v>P</v>
          </cell>
          <cell r="AH3005" t="str">
            <v>N</v>
          </cell>
          <cell r="AI3005" t="str">
            <v>E</v>
          </cell>
          <cell r="AJ3005" t="str">
            <v>A</v>
          </cell>
          <cell r="AK3005" t="str">
            <v>Sinorix al-deco STD</v>
          </cell>
          <cell r="AL3005" t="str">
            <v>Machine tools</v>
          </cell>
          <cell r="AM3005" t="str">
            <v>N</v>
          </cell>
          <cell r="AN3005" t="str">
            <v>N</v>
          </cell>
          <cell r="AO3005" t="str">
            <v>49111090</v>
          </cell>
          <cell r="AP3005" t="str">
            <v>CH</v>
          </cell>
          <cell r="AQ3005">
            <v>0.5</v>
          </cell>
          <cell r="AR3005" t="str">
            <v>KG</v>
          </cell>
          <cell r="AW3005">
            <v>0</v>
          </cell>
          <cell r="AX3005">
            <v>0</v>
          </cell>
          <cell r="AY3005" t="e">
            <v>#N/A</v>
          </cell>
          <cell r="BA3005">
            <v>0</v>
          </cell>
          <cell r="BB3005">
            <v>0</v>
          </cell>
        </row>
        <row r="3006">
          <cell r="A3006" t="str">
            <v>S54475-B305-A1</v>
          </cell>
          <cell r="B3006" t="str">
            <v>S54475-B305-A1</v>
          </cell>
          <cell r="C3006" t="str">
            <v>AL-DECO PLUS</v>
          </cell>
          <cell r="D3006" t="str">
            <v>al-deco PLUS  Safety Box</v>
          </cell>
          <cell r="E3006" t="str">
            <v>al-deco PLUS  Safety Box</v>
          </cell>
          <cell r="F3006" t="str">
            <v>on request</v>
          </cell>
          <cell r="G3006"/>
          <cell r="H3006">
            <v>0</v>
          </cell>
          <cell r="I3006">
            <v>-60</v>
          </cell>
          <cell r="J3006">
            <v>0</v>
          </cell>
          <cell r="K3006"/>
          <cell r="M3006"/>
          <cell r="N3006">
            <v>0</v>
          </cell>
          <cell r="O3006"/>
          <cell r="P3006">
            <v>0</v>
          </cell>
          <cell r="Q3006">
            <v>-60</v>
          </cell>
          <cell r="R3006">
            <v>0</v>
          </cell>
          <cell r="S3006"/>
          <cell r="U3006"/>
          <cell r="V3006">
            <v>0</v>
          </cell>
          <cell r="W3006">
            <v>0</v>
          </cell>
          <cell r="X3006">
            <v>0</v>
          </cell>
          <cell r="Y3006" t="e">
            <v>#NAME?</v>
          </cell>
          <cell r="Z3006">
            <v>1</v>
          </cell>
          <cell r="AA3006">
            <v>1</v>
          </cell>
          <cell r="AB3006" t="str">
            <v>30</v>
          </cell>
          <cell r="AC3006" t="str">
            <v>*SC</v>
          </cell>
          <cell r="AE3006" t="str">
            <v>3PNEA</v>
          </cell>
          <cell r="AF3006">
            <v>3</v>
          </cell>
          <cell r="AG3006" t="str">
            <v>P</v>
          </cell>
          <cell r="AH3006" t="str">
            <v>N</v>
          </cell>
          <cell r="AI3006" t="str">
            <v>E</v>
          </cell>
          <cell r="AJ3006" t="str">
            <v>A</v>
          </cell>
          <cell r="AK3006" t="str">
            <v>Sinorix al-deco STD</v>
          </cell>
          <cell r="AL3006" t="str">
            <v>Machine tools</v>
          </cell>
          <cell r="AM3006" t="str">
            <v>N</v>
          </cell>
          <cell r="AN3006" t="str">
            <v>N</v>
          </cell>
          <cell r="AO3006" t="str">
            <v>85371020999</v>
          </cell>
          <cell r="AP3006" t="str">
            <v>CH</v>
          </cell>
          <cell r="AQ3006">
            <v>3.7</v>
          </cell>
          <cell r="AR3006" t="str">
            <v>KG</v>
          </cell>
          <cell r="AS3006"/>
          <cell r="AW3006">
            <v>0</v>
          </cell>
          <cell r="AX3006">
            <v>0</v>
          </cell>
          <cell r="BA3006">
            <v>0</v>
          </cell>
          <cell r="BB3006">
            <v>0</v>
          </cell>
        </row>
        <row r="3007">
          <cell r="A3007" t="str">
            <v>S54475-S56-A1</v>
          </cell>
          <cell r="B3007" t="str">
            <v>S54475-S56-A1</v>
          </cell>
          <cell r="C3007"/>
          <cell r="D3007" t="str">
            <v>al-deco Refill Kit  f.Fire Fighting Syst</v>
          </cell>
          <cell r="E3007" t="str">
            <v>al-deco Refill-Kit  f. Feuerlöschsysteme</v>
          </cell>
          <cell r="F3007">
            <v>1072</v>
          </cell>
          <cell r="G3007" t="str">
            <v>EUR</v>
          </cell>
          <cell r="H3007">
            <v>1</v>
          </cell>
          <cell r="I3007">
            <v>-60</v>
          </cell>
          <cell r="J3007">
            <v>428.8</v>
          </cell>
          <cell r="K3007" t="str">
            <v>EUR</v>
          </cell>
          <cell r="M3007"/>
          <cell r="N3007">
            <v>1072</v>
          </cell>
          <cell r="O3007" t="str">
            <v>EUR</v>
          </cell>
          <cell r="P3007">
            <v>1</v>
          </cell>
          <cell r="Q3007">
            <v>-60</v>
          </cell>
          <cell r="R3007">
            <v>428.8</v>
          </cell>
          <cell r="S3007" t="str">
            <v>EUR</v>
          </cell>
          <cell r="U3007"/>
          <cell r="V3007">
            <v>0</v>
          </cell>
          <cell r="W3007">
            <v>0</v>
          </cell>
          <cell r="X3007">
            <v>0</v>
          </cell>
          <cell r="Y3007" t="e">
            <v>#NAME?</v>
          </cell>
          <cell r="Z3007">
            <v>1</v>
          </cell>
          <cell r="AA3007">
            <v>1</v>
          </cell>
          <cell r="AB3007" t="str">
            <v>30</v>
          </cell>
          <cell r="AC3007" t="str">
            <v>*SN</v>
          </cell>
          <cell r="AE3007" t="str">
            <v>3PNEA</v>
          </cell>
          <cell r="AF3007">
            <v>3</v>
          </cell>
          <cell r="AG3007" t="str">
            <v>P</v>
          </cell>
          <cell r="AH3007" t="str">
            <v>N</v>
          </cell>
          <cell r="AI3007" t="str">
            <v>E</v>
          </cell>
          <cell r="AJ3007" t="str">
            <v>A</v>
          </cell>
          <cell r="AK3007" t="str">
            <v>Sinorix al-deco STD</v>
          </cell>
          <cell r="AL3007" t="str">
            <v>Machine tools</v>
          </cell>
          <cell r="AM3007" t="str">
            <v>N</v>
          </cell>
          <cell r="AN3007" t="str">
            <v>N</v>
          </cell>
          <cell r="AO3007" t="str">
            <v>73269033</v>
          </cell>
          <cell r="AP3007" t="str">
            <v>CH</v>
          </cell>
          <cell r="AQ3007">
            <v>5</v>
          </cell>
          <cell r="AR3007" t="str">
            <v>KG</v>
          </cell>
          <cell r="AW3007">
            <v>0</v>
          </cell>
          <cell r="AX3007">
            <v>0</v>
          </cell>
          <cell r="AY3007" t="e">
            <v>#N/A</v>
          </cell>
          <cell r="BA3007">
            <v>0</v>
          </cell>
          <cell r="BB3007">
            <v>0</v>
          </cell>
        </row>
        <row r="3008">
          <cell r="A3008" t="str">
            <v>C54475-A1-A19</v>
          </cell>
          <cell r="B3008" t="str">
            <v>C54475-A1-A19</v>
          </cell>
          <cell r="C3008"/>
          <cell r="D3008" t="str">
            <v>Assembly bracket f interface CrNi 3.0mm</v>
          </cell>
          <cell r="E3008" t="str">
            <v>Montagewinkel f Interface CrNi 3,00mm</v>
          </cell>
          <cell r="F3008">
            <v>98.8</v>
          </cell>
          <cell r="G3008" t="str">
            <v>EUR</v>
          </cell>
          <cell r="H3008">
            <v>1</v>
          </cell>
          <cell r="I3008">
            <v>-60</v>
          </cell>
          <cell r="J3008">
            <v>39.520000000000003</v>
          </cell>
          <cell r="K3008" t="str">
            <v>EUR</v>
          </cell>
          <cell r="M3008"/>
          <cell r="N3008">
            <v>98.8</v>
          </cell>
          <cell r="O3008" t="str">
            <v>EUR</v>
          </cell>
          <cell r="P3008">
            <v>1</v>
          </cell>
          <cell r="Q3008">
            <v>-60</v>
          </cell>
          <cell r="R3008">
            <v>39.520000000000003</v>
          </cell>
          <cell r="S3008" t="str">
            <v>EUR</v>
          </cell>
          <cell r="U3008"/>
          <cell r="V3008">
            <v>0</v>
          </cell>
          <cell r="W3008">
            <v>0</v>
          </cell>
          <cell r="X3008">
            <v>0</v>
          </cell>
          <cell r="Y3008" t="e">
            <v>#NAME?</v>
          </cell>
          <cell r="Z3008">
            <v>1</v>
          </cell>
          <cell r="AA3008">
            <v>1</v>
          </cell>
          <cell r="AB3008" t="str">
            <v>30</v>
          </cell>
          <cell r="AC3008" t="str">
            <v>*SN</v>
          </cell>
          <cell r="AE3008" t="str">
            <v>3PNEA</v>
          </cell>
          <cell r="AF3008">
            <v>3</v>
          </cell>
          <cell r="AG3008" t="str">
            <v>P</v>
          </cell>
          <cell r="AH3008" t="str">
            <v>N</v>
          </cell>
          <cell r="AI3008" t="str">
            <v>E</v>
          </cell>
          <cell r="AJ3008" t="str">
            <v>A</v>
          </cell>
          <cell r="AK3008" t="str">
            <v>Sinorix al-deco STD</v>
          </cell>
          <cell r="AL3008" t="str">
            <v>Machine tools</v>
          </cell>
          <cell r="AM3008" t="str">
            <v>N</v>
          </cell>
          <cell r="AN3008" t="str">
            <v>N</v>
          </cell>
          <cell r="AO3008" t="str">
            <v>73269033</v>
          </cell>
          <cell r="AP3008" t="str">
            <v>CH</v>
          </cell>
          <cell r="AQ3008">
            <v>0.15</v>
          </cell>
          <cell r="AR3008" t="str">
            <v>KG</v>
          </cell>
          <cell r="AW3008">
            <v>0</v>
          </cell>
          <cell r="AX3008">
            <v>0</v>
          </cell>
          <cell r="AY3008" t="e">
            <v>#N/A</v>
          </cell>
          <cell r="BA3008">
            <v>0</v>
          </cell>
          <cell r="BB3008">
            <v>0</v>
          </cell>
        </row>
        <row r="3009">
          <cell r="A3009" t="str">
            <v>C54475-A1-A17</v>
          </cell>
          <cell r="B3009" t="str">
            <v>C54475-A1-A17</v>
          </cell>
          <cell r="C3009"/>
          <cell r="D3009" t="str">
            <v>Assembly bracket f man.trigger CrNi2.5mm</v>
          </cell>
          <cell r="E3009" t="str">
            <v>Montagewinkel f Handauslöser CrNi 2.5 mm</v>
          </cell>
          <cell r="F3009">
            <v>20.7</v>
          </cell>
          <cell r="G3009" t="str">
            <v>EUR</v>
          </cell>
          <cell r="H3009">
            <v>1</v>
          </cell>
          <cell r="I3009">
            <v>-60</v>
          </cell>
          <cell r="J3009">
            <v>8.2799999999999994</v>
          </cell>
          <cell r="K3009" t="str">
            <v>EUR</v>
          </cell>
          <cell r="M3009"/>
          <cell r="N3009">
            <v>20.7</v>
          </cell>
          <cell r="O3009" t="str">
            <v>EUR</v>
          </cell>
          <cell r="P3009">
            <v>1</v>
          </cell>
          <cell r="Q3009">
            <v>-60</v>
          </cell>
          <cell r="R3009">
            <v>8.2799999999999994</v>
          </cell>
          <cell r="S3009" t="str">
            <v>EUR</v>
          </cell>
          <cell r="U3009"/>
          <cell r="V3009">
            <v>0</v>
          </cell>
          <cell r="W3009">
            <v>0</v>
          </cell>
          <cell r="X3009">
            <v>0</v>
          </cell>
          <cell r="Y3009" t="e">
            <v>#NAME?</v>
          </cell>
          <cell r="Z3009">
            <v>5</v>
          </cell>
          <cell r="AA3009">
            <v>5</v>
          </cell>
          <cell r="AB3009" t="str">
            <v>30</v>
          </cell>
          <cell r="AC3009" t="str">
            <v>*SN</v>
          </cell>
          <cell r="AE3009" t="str">
            <v>3PNEA</v>
          </cell>
          <cell r="AF3009">
            <v>3</v>
          </cell>
          <cell r="AG3009" t="str">
            <v>P</v>
          </cell>
          <cell r="AH3009" t="str">
            <v>N</v>
          </cell>
          <cell r="AI3009" t="str">
            <v>E</v>
          </cell>
          <cell r="AJ3009" t="str">
            <v>A</v>
          </cell>
          <cell r="AK3009" t="str">
            <v>Sinorix al-deco STD</v>
          </cell>
          <cell r="AL3009" t="str">
            <v>Machine tools</v>
          </cell>
          <cell r="AM3009" t="str">
            <v>N</v>
          </cell>
          <cell r="AN3009" t="str">
            <v>N</v>
          </cell>
          <cell r="AO3009" t="str">
            <v>73269033</v>
          </cell>
          <cell r="AP3009" t="str">
            <v>CH</v>
          </cell>
          <cell r="AQ3009">
            <v>7.5999999999999998E-2</v>
          </cell>
          <cell r="AR3009" t="str">
            <v>KG</v>
          </cell>
          <cell r="AW3009">
            <v>0</v>
          </cell>
          <cell r="AX3009">
            <v>0</v>
          </cell>
          <cell r="AY3009" t="e">
            <v>#N/A</v>
          </cell>
          <cell r="BA3009">
            <v>0</v>
          </cell>
          <cell r="BB3009">
            <v>0</v>
          </cell>
        </row>
        <row r="3010">
          <cell r="A3010" t="str">
            <v>A5Q00027740</v>
          </cell>
          <cell r="B3010" t="str">
            <v>A5Q00027740</v>
          </cell>
          <cell r="C3010"/>
          <cell r="D3010" t="str">
            <v>Ball valve G1/4'' extern. G1/4'' inside</v>
          </cell>
          <cell r="E3010" t="str">
            <v>Kugelventil G1/4'' Aussen. G1/4'' Innen</v>
          </cell>
          <cell r="F3010">
            <v>19.8</v>
          </cell>
          <cell r="G3010" t="str">
            <v>EUR</v>
          </cell>
          <cell r="H3010">
            <v>1</v>
          </cell>
          <cell r="I3010">
            <v>-60</v>
          </cell>
          <cell r="J3010">
            <v>7.92</v>
          </cell>
          <cell r="K3010" t="str">
            <v>EUR</v>
          </cell>
          <cell r="M3010"/>
          <cell r="N3010">
            <v>19.8</v>
          </cell>
          <cell r="O3010" t="str">
            <v>EUR</v>
          </cell>
          <cell r="P3010">
            <v>1</v>
          </cell>
          <cell r="Q3010">
            <v>-60</v>
          </cell>
          <cell r="R3010">
            <v>7.92</v>
          </cell>
          <cell r="S3010" t="str">
            <v>EUR</v>
          </cell>
          <cell r="U3010"/>
          <cell r="V3010">
            <v>0</v>
          </cell>
          <cell r="W3010">
            <v>0</v>
          </cell>
          <cell r="X3010">
            <v>0</v>
          </cell>
          <cell r="Y3010" t="e">
            <v>#NAME?</v>
          </cell>
          <cell r="Z3010">
            <v>5</v>
          </cell>
          <cell r="AA3010">
            <v>5</v>
          </cell>
          <cell r="AB3010" t="str">
            <v>30</v>
          </cell>
          <cell r="AC3010" t="str">
            <v>*SN</v>
          </cell>
          <cell r="AE3010" t="str">
            <v>3PNEA</v>
          </cell>
          <cell r="AF3010">
            <v>3</v>
          </cell>
          <cell r="AG3010" t="str">
            <v>P</v>
          </cell>
          <cell r="AH3010" t="str">
            <v>N</v>
          </cell>
          <cell r="AI3010" t="str">
            <v>E</v>
          </cell>
          <cell r="AJ3010" t="str">
            <v>A</v>
          </cell>
          <cell r="AK3010" t="str">
            <v>Sinorix al-deco STD</v>
          </cell>
          <cell r="AL3010" t="str">
            <v>Machine tools</v>
          </cell>
          <cell r="AM3010" t="str">
            <v>N</v>
          </cell>
          <cell r="AN3010" t="str">
            <v>N</v>
          </cell>
          <cell r="AO3010" t="str">
            <v>84812090</v>
          </cell>
          <cell r="AP3010" t="str">
            <v>LU</v>
          </cell>
          <cell r="AQ3010">
            <v>0.05</v>
          </cell>
          <cell r="AR3010" t="str">
            <v>KG</v>
          </cell>
          <cell r="AW3010">
            <v>0</v>
          </cell>
          <cell r="AX3010">
            <v>0</v>
          </cell>
          <cell r="AY3010" t="e">
            <v>#N/A</v>
          </cell>
          <cell r="BA3010">
            <v>0</v>
          </cell>
          <cell r="BB3010">
            <v>0</v>
          </cell>
        </row>
        <row r="3011">
          <cell r="A3011" t="str">
            <v>A5Q00027741</v>
          </cell>
          <cell r="B3011" t="str">
            <v>A5Q00027741</v>
          </cell>
          <cell r="C3011"/>
          <cell r="D3011" t="str">
            <v>Ball valve G1/4'' extern. G1/8'' inside</v>
          </cell>
          <cell r="E3011" t="str">
            <v>Kugelventil G1/4'' Aussen. G1/8'' Innen</v>
          </cell>
          <cell r="F3011">
            <v>19.8</v>
          </cell>
          <cell r="G3011" t="str">
            <v>EUR</v>
          </cell>
          <cell r="H3011">
            <v>1</v>
          </cell>
          <cell r="I3011">
            <v>-60</v>
          </cell>
          <cell r="J3011">
            <v>7.92</v>
          </cell>
          <cell r="K3011" t="str">
            <v>EUR</v>
          </cell>
          <cell r="M3011"/>
          <cell r="N3011">
            <v>19.8</v>
          </cell>
          <cell r="O3011" t="str">
            <v>EUR</v>
          </cell>
          <cell r="P3011">
            <v>1</v>
          </cell>
          <cell r="Q3011">
            <v>-60</v>
          </cell>
          <cell r="R3011">
            <v>7.92</v>
          </cell>
          <cell r="S3011" t="str">
            <v>EUR</v>
          </cell>
          <cell r="U3011"/>
          <cell r="V3011">
            <v>0</v>
          </cell>
          <cell r="W3011">
            <v>0</v>
          </cell>
          <cell r="X3011">
            <v>0</v>
          </cell>
          <cell r="Y3011" t="e">
            <v>#NAME?</v>
          </cell>
          <cell r="Z3011">
            <v>5</v>
          </cell>
          <cell r="AA3011">
            <v>5</v>
          </cell>
          <cell r="AB3011" t="str">
            <v>30</v>
          </cell>
          <cell r="AC3011" t="str">
            <v>*SN</v>
          </cell>
          <cell r="AE3011" t="str">
            <v>3PNEA</v>
          </cell>
          <cell r="AF3011">
            <v>3</v>
          </cell>
          <cell r="AG3011" t="str">
            <v>P</v>
          </cell>
          <cell r="AH3011" t="str">
            <v>N</v>
          </cell>
          <cell r="AI3011" t="str">
            <v>E</v>
          </cell>
          <cell r="AJ3011" t="str">
            <v>A</v>
          </cell>
          <cell r="AK3011" t="str">
            <v>Sinorix al-deco STD</v>
          </cell>
          <cell r="AL3011" t="str">
            <v>Machine tools</v>
          </cell>
          <cell r="AM3011" t="str">
            <v>N</v>
          </cell>
          <cell r="AN3011" t="str">
            <v>N</v>
          </cell>
          <cell r="AO3011" t="str">
            <v>84812090</v>
          </cell>
          <cell r="AP3011" t="str">
            <v>LU</v>
          </cell>
          <cell r="AQ3011">
            <v>3.5999999999999997E-2</v>
          </cell>
          <cell r="AR3011" t="str">
            <v>KG</v>
          </cell>
          <cell r="AW3011">
            <v>0</v>
          </cell>
          <cell r="AX3011">
            <v>0</v>
          </cell>
          <cell r="AY3011" t="e">
            <v>#N/A</v>
          </cell>
          <cell r="BA3011">
            <v>0</v>
          </cell>
          <cell r="BB3011">
            <v>0</v>
          </cell>
        </row>
        <row r="3012">
          <cell r="A3012" t="str">
            <v>A5Q00027742</v>
          </cell>
          <cell r="B3012" t="str">
            <v>A5Q00027742</v>
          </cell>
          <cell r="C3012"/>
          <cell r="D3012" t="str">
            <v>Ball valve G1/8'' extern. G1/8'' inside</v>
          </cell>
          <cell r="E3012" t="str">
            <v>Kugelventil G1/8'' Aussen. G1/8'' Innen</v>
          </cell>
          <cell r="F3012">
            <v>19.8</v>
          </cell>
          <cell r="G3012" t="str">
            <v>EUR</v>
          </cell>
          <cell r="H3012">
            <v>1</v>
          </cell>
          <cell r="I3012">
            <v>-60</v>
          </cell>
          <cell r="J3012">
            <v>7.92</v>
          </cell>
          <cell r="K3012" t="str">
            <v>EUR</v>
          </cell>
          <cell r="M3012"/>
          <cell r="N3012">
            <v>19.8</v>
          </cell>
          <cell r="O3012" t="str">
            <v>EUR</v>
          </cell>
          <cell r="P3012">
            <v>1</v>
          </cell>
          <cell r="Q3012">
            <v>-60</v>
          </cell>
          <cell r="R3012">
            <v>7.92</v>
          </cell>
          <cell r="S3012" t="str">
            <v>EUR</v>
          </cell>
          <cell r="U3012"/>
          <cell r="V3012">
            <v>0</v>
          </cell>
          <cell r="W3012">
            <v>0</v>
          </cell>
          <cell r="X3012">
            <v>0</v>
          </cell>
          <cell r="Y3012" t="e">
            <v>#NAME?</v>
          </cell>
          <cell r="Z3012">
            <v>5</v>
          </cell>
          <cell r="AA3012">
            <v>5</v>
          </cell>
          <cell r="AB3012" t="str">
            <v>30</v>
          </cell>
          <cell r="AC3012" t="str">
            <v>*SN</v>
          </cell>
          <cell r="AE3012" t="str">
            <v>3PNEA</v>
          </cell>
          <cell r="AF3012">
            <v>3</v>
          </cell>
          <cell r="AG3012" t="str">
            <v>P</v>
          </cell>
          <cell r="AH3012" t="str">
            <v>N</v>
          </cell>
          <cell r="AI3012" t="str">
            <v>E</v>
          </cell>
          <cell r="AJ3012" t="str">
            <v>A</v>
          </cell>
          <cell r="AK3012" t="str">
            <v>Sinorix al-deco STD</v>
          </cell>
          <cell r="AL3012" t="str">
            <v>Machine tools</v>
          </cell>
          <cell r="AM3012" t="str">
            <v>N</v>
          </cell>
          <cell r="AN3012" t="str">
            <v>N</v>
          </cell>
          <cell r="AO3012" t="str">
            <v>84812090</v>
          </cell>
          <cell r="AP3012" t="str">
            <v>LU</v>
          </cell>
          <cell r="AQ3012">
            <v>3.2000000000000001E-2</v>
          </cell>
          <cell r="AR3012" t="str">
            <v>KG</v>
          </cell>
          <cell r="AW3012">
            <v>0</v>
          </cell>
          <cell r="AX3012">
            <v>0</v>
          </cell>
          <cell r="AY3012" t="e">
            <v>#N/A</v>
          </cell>
          <cell r="BA3012">
            <v>0</v>
          </cell>
          <cell r="BB3012">
            <v>0</v>
          </cell>
        </row>
        <row r="3013">
          <cell r="A3013" t="str">
            <v>S54475-B203-A1</v>
          </cell>
          <cell r="B3013" t="str">
            <v>S54475-B203-A1</v>
          </cell>
          <cell r="C3013"/>
          <cell r="D3013" t="str">
            <v>Ball valve locking device w/o reed switc</v>
          </cell>
          <cell r="E3013" t="str">
            <v>Kugelhahnarretierung ohne Reed-Switch</v>
          </cell>
          <cell r="F3013">
            <v>127</v>
          </cell>
          <cell r="G3013" t="str">
            <v>EUR</v>
          </cell>
          <cell r="H3013">
            <v>1</v>
          </cell>
          <cell r="I3013">
            <v>-60</v>
          </cell>
          <cell r="J3013">
            <v>50.8</v>
          </cell>
          <cell r="K3013" t="str">
            <v>EUR</v>
          </cell>
          <cell r="M3013"/>
          <cell r="N3013">
            <v>127</v>
          </cell>
          <cell r="O3013" t="str">
            <v>EUR</v>
          </cell>
          <cell r="P3013">
            <v>1</v>
          </cell>
          <cell r="Q3013">
            <v>-60</v>
          </cell>
          <cell r="R3013">
            <v>50.8</v>
          </cell>
          <cell r="S3013" t="str">
            <v>EUR</v>
          </cell>
          <cell r="U3013"/>
          <cell r="V3013">
            <v>0</v>
          </cell>
          <cell r="W3013">
            <v>0</v>
          </cell>
          <cell r="X3013">
            <v>0</v>
          </cell>
          <cell r="Y3013" t="e">
            <v>#NAME?</v>
          </cell>
          <cell r="Z3013">
            <v>1</v>
          </cell>
          <cell r="AA3013">
            <v>1</v>
          </cell>
          <cell r="AB3013" t="str">
            <v>30</v>
          </cell>
          <cell r="AC3013" t="str">
            <v>*SN</v>
          </cell>
          <cell r="AE3013" t="str">
            <v>3PNEA</v>
          </cell>
          <cell r="AF3013">
            <v>3</v>
          </cell>
          <cell r="AG3013" t="str">
            <v>P</v>
          </cell>
          <cell r="AH3013" t="str">
            <v>N</v>
          </cell>
          <cell r="AI3013" t="str">
            <v>E</v>
          </cell>
          <cell r="AJ3013" t="str">
            <v>A</v>
          </cell>
          <cell r="AK3013" t="str">
            <v>Sinorix al-deco STD</v>
          </cell>
          <cell r="AL3013" t="str">
            <v>Machine tools</v>
          </cell>
          <cell r="AM3013" t="str">
            <v>N</v>
          </cell>
          <cell r="AN3013" t="str">
            <v>N</v>
          </cell>
          <cell r="AO3013" t="str">
            <v>73269034999</v>
          </cell>
          <cell r="AP3013" t="str">
            <v>CH</v>
          </cell>
          <cell r="AQ3013">
            <v>1.7999999999999999E-2</v>
          </cell>
          <cell r="AR3013" t="str">
            <v>KG</v>
          </cell>
          <cell r="AW3013">
            <v>0</v>
          </cell>
          <cell r="AX3013">
            <v>0</v>
          </cell>
          <cell r="AY3013" t="e">
            <v>#N/A</v>
          </cell>
          <cell r="BA3013">
            <v>0</v>
          </cell>
          <cell r="BB3013">
            <v>0</v>
          </cell>
        </row>
        <row r="3014">
          <cell r="A3014" t="str">
            <v>A5Q00027738</v>
          </cell>
          <cell r="B3014" t="str">
            <v>A5Q00027738</v>
          </cell>
          <cell r="C3014"/>
          <cell r="D3014" t="str">
            <v>Calibration+data transfer unit</v>
          </cell>
          <cell r="E3014" t="str">
            <v>Kalibrations- u Datentransf.einh f DIMES</v>
          </cell>
          <cell r="F3014">
            <v>1775</v>
          </cell>
          <cell r="G3014" t="str">
            <v>EUR</v>
          </cell>
          <cell r="H3014">
            <v>1</v>
          </cell>
          <cell r="I3014">
            <v>-60</v>
          </cell>
          <cell r="J3014">
            <v>710</v>
          </cell>
          <cell r="K3014" t="str">
            <v>EUR</v>
          </cell>
          <cell r="M3014"/>
          <cell r="N3014">
            <v>1775</v>
          </cell>
          <cell r="O3014" t="str">
            <v>EUR</v>
          </cell>
          <cell r="P3014">
            <v>1</v>
          </cell>
          <cell r="Q3014">
            <v>-60</v>
          </cell>
          <cell r="R3014">
            <v>710</v>
          </cell>
          <cell r="S3014" t="str">
            <v>EUR</v>
          </cell>
          <cell r="U3014"/>
          <cell r="V3014">
            <v>0</v>
          </cell>
          <cell r="W3014">
            <v>0</v>
          </cell>
          <cell r="X3014">
            <v>0</v>
          </cell>
          <cell r="Y3014" t="e">
            <v>#NAME?</v>
          </cell>
          <cell r="Z3014">
            <v>1</v>
          </cell>
          <cell r="AA3014">
            <v>1</v>
          </cell>
          <cell r="AB3014" t="str">
            <v>30</v>
          </cell>
          <cell r="AC3014" t="str">
            <v>*SN</v>
          </cell>
          <cell r="AE3014" t="str">
            <v>3PNEA</v>
          </cell>
          <cell r="AF3014">
            <v>3</v>
          </cell>
          <cell r="AG3014" t="str">
            <v>P</v>
          </cell>
          <cell r="AH3014" t="str">
            <v>N</v>
          </cell>
          <cell r="AI3014" t="str">
            <v>E</v>
          </cell>
          <cell r="AJ3014" t="str">
            <v>A</v>
          </cell>
          <cell r="AK3014" t="str">
            <v>Sinorix al-deco STD</v>
          </cell>
          <cell r="AL3014" t="str">
            <v>Machine tools</v>
          </cell>
          <cell r="AM3014" t="str">
            <v>N</v>
          </cell>
          <cell r="AN3014" t="str">
            <v>N</v>
          </cell>
          <cell r="AO3014" t="str">
            <v>84716000</v>
          </cell>
          <cell r="AP3014" t="str">
            <v>LU</v>
          </cell>
          <cell r="AQ3014">
            <v>2</v>
          </cell>
          <cell r="AR3014" t="str">
            <v>KG</v>
          </cell>
          <cell r="AW3014">
            <v>0</v>
          </cell>
          <cell r="AX3014">
            <v>0</v>
          </cell>
          <cell r="AY3014" t="e">
            <v>#N/A</v>
          </cell>
          <cell r="BA3014">
            <v>0</v>
          </cell>
          <cell r="BB3014">
            <v>0</v>
          </cell>
        </row>
        <row r="3015">
          <cell r="A3015" t="str">
            <v>C54475-A1-A2</v>
          </cell>
          <cell r="B3015" t="str">
            <v>C54475-A1-A2</v>
          </cell>
          <cell r="C3015"/>
          <cell r="D3015" t="str">
            <v>CO2 Fog Nozzle, 4 x 1.5mm</v>
          </cell>
          <cell r="E3015" t="str">
            <v>Glockendüse für CO2, 4 x 1.5mm</v>
          </cell>
          <cell r="F3015">
            <v>80.3</v>
          </cell>
          <cell r="G3015" t="str">
            <v>EUR</v>
          </cell>
          <cell r="H3015">
            <v>1</v>
          </cell>
          <cell r="I3015">
            <v>-60</v>
          </cell>
          <cell r="J3015">
            <v>32.119999999999997</v>
          </cell>
          <cell r="K3015" t="str">
            <v>EUR</v>
          </cell>
          <cell r="M3015"/>
          <cell r="N3015">
            <v>80.3</v>
          </cell>
          <cell r="O3015" t="str">
            <v>EUR</v>
          </cell>
          <cell r="P3015">
            <v>1</v>
          </cell>
          <cell r="Q3015">
            <v>-60</v>
          </cell>
          <cell r="R3015">
            <v>32.119999999999997</v>
          </cell>
          <cell r="S3015" t="str">
            <v>EUR</v>
          </cell>
          <cell r="U3015"/>
          <cell r="V3015">
            <v>0</v>
          </cell>
          <cell r="W3015">
            <v>0</v>
          </cell>
          <cell r="X3015">
            <v>0</v>
          </cell>
          <cell r="Y3015" t="e">
            <v>#NAME?</v>
          </cell>
          <cell r="Z3015">
            <v>10</v>
          </cell>
          <cell r="AA3015">
            <v>10</v>
          </cell>
          <cell r="AB3015" t="str">
            <v>30</v>
          </cell>
          <cell r="AC3015" t="str">
            <v>*SN</v>
          </cell>
          <cell r="AE3015" t="str">
            <v>3PNEA</v>
          </cell>
          <cell r="AF3015">
            <v>3</v>
          </cell>
          <cell r="AG3015" t="str">
            <v>P</v>
          </cell>
          <cell r="AH3015" t="str">
            <v>N</v>
          </cell>
          <cell r="AI3015" t="str">
            <v>E</v>
          </cell>
          <cell r="AJ3015" t="str">
            <v>A</v>
          </cell>
          <cell r="AK3015" t="str">
            <v>Sinorix al-deco STD</v>
          </cell>
          <cell r="AL3015" t="str">
            <v>Machine tools</v>
          </cell>
          <cell r="AM3015" t="str">
            <v>N</v>
          </cell>
          <cell r="AN3015" t="str">
            <v>N</v>
          </cell>
          <cell r="AO3015" t="str">
            <v>73269034999</v>
          </cell>
          <cell r="AP3015" t="str">
            <v>CH</v>
          </cell>
          <cell r="AQ3015">
            <v>0.15</v>
          </cell>
          <cell r="AR3015" t="str">
            <v>KG</v>
          </cell>
          <cell r="AW3015">
            <v>0</v>
          </cell>
          <cell r="AX3015">
            <v>0</v>
          </cell>
          <cell r="AY3015" t="e">
            <v>#N/A</v>
          </cell>
          <cell r="BA3015">
            <v>0</v>
          </cell>
          <cell r="BB3015">
            <v>0</v>
          </cell>
        </row>
        <row r="3016">
          <cell r="A3016" t="str">
            <v>S54475-B205-A2</v>
          </cell>
          <cell r="B3016" t="str">
            <v>S54475-B205-A2</v>
          </cell>
          <cell r="C3016"/>
          <cell r="D3016" t="str">
            <v>Communication interface STD-Com</v>
          </cell>
          <cell r="E3016" t="str">
            <v>Kommunikations-Interface STD-Com</v>
          </cell>
          <cell r="F3016">
            <v>2468</v>
          </cell>
          <cell r="G3016" t="str">
            <v>EUR</v>
          </cell>
          <cell r="H3016">
            <v>1</v>
          </cell>
          <cell r="I3016">
            <v>-60</v>
          </cell>
          <cell r="J3016">
            <v>987.2</v>
          </cell>
          <cell r="K3016" t="str">
            <v>EUR</v>
          </cell>
          <cell r="M3016"/>
          <cell r="N3016">
            <v>2468</v>
          </cell>
          <cell r="O3016" t="str">
            <v>EUR</v>
          </cell>
          <cell r="P3016">
            <v>1</v>
          </cell>
          <cell r="Q3016">
            <v>-60</v>
          </cell>
          <cell r="R3016">
            <v>987.2</v>
          </cell>
          <cell r="S3016" t="str">
            <v>EUR</v>
          </cell>
          <cell r="U3016"/>
          <cell r="V3016">
            <v>0</v>
          </cell>
          <cell r="W3016">
            <v>0</v>
          </cell>
          <cell r="X3016">
            <v>0</v>
          </cell>
          <cell r="Y3016" t="e">
            <v>#NAME?</v>
          </cell>
          <cell r="Z3016">
            <v>1</v>
          </cell>
          <cell r="AA3016">
            <v>1</v>
          </cell>
          <cell r="AB3016" t="str">
            <v>30</v>
          </cell>
          <cell r="AC3016" t="str">
            <v>*SN</v>
          </cell>
          <cell r="AE3016" t="str">
            <v>3PNEA</v>
          </cell>
          <cell r="AF3016">
            <v>3</v>
          </cell>
          <cell r="AG3016" t="str">
            <v>P</v>
          </cell>
          <cell r="AH3016" t="str">
            <v>N</v>
          </cell>
          <cell r="AI3016" t="str">
            <v>E</v>
          </cell>
          <cell r="AJ3016" t="str">
            <v>A</v>
          </cell>
          <cell r="AK3016" t="str">
            <v>Sinorix al-deco STD</v>
          </cell>
          <cell r="AL3016" t="str">
            <v>Machine tools</v>
          </cell>
          <cell r="AM3016" t="str">
            <v>N</v>
          </cell>
          <cell r="AN3016" t="str">
            <v>N</v>
          </cell>
          <cell r="AO3016" t="str">
            <v>85319090</v>
          </cell>
          <cell r="AP3016" t="str">
            <v>CH</v>
          </cell>
          <cell r="AQ3016">
            <v>3.81</v>
          </cell>
          <cell r="AR3016" t="str">
            <v>KG</v>
          </cell>
          <cell r="AW3016">
            <v>0</v>
          </cell>
          <cell r="AX3016">
            <v>0</v>
          </cell>
          <cell r="AY3016" t="e">
            <v>#N/A</v>
          </cell>
          <cell r="BA3016">
            <v>0</v>
          </cell>
          <cell r="BB3016">
            <v>0</v>
          </cell>
        </row>
        <row r="3017">
          <cell r="A3017" t="str">
            <v>C54475-A1-A18</v>
          </cell>
          <cell r="B3017" t="str">
            <v>C54475-A1-A18</v>
          </cell>
          <cell r="C3017"/>
          <cell r="D3017" t="str">
            <v>Console for tank 20kg</v>
          </cell>
          <cell r="E3017" t="str">
            <v>Konsole zu 20 kg CO2-Löschmbehälter</v>
          </cell>
          <cell r="F3017">
            <v>222</v>
          </cell>
          <cell r="G3017" t="str">
            <v>EUR</v>
          </cell>
          <cell r="H3017">
            <v>1</v>
          </cell>
          <cell r="I3017">
            <v>-60</v>
          </cell>
          <cell r="J3017">
            <v>88.8</v>
          </cell>
          <cell r="K3017" t="str">
            <v>EUR</v>
          </cell>
          <cell r="M3017"/>
          <cell r="N3017">
            <v>222</v>
          </cell>
          <cell r="O3017" t="str">
            <v>EUR</v>
          </cell>
          <cell r="P3017">
            <v>1</v>
          </cell>
          <cell r="Q3017">
            <v>-60</v>
          </cell>
          <cell r="R3017">
            <v>88.8</v>
          </cell>
          <cell r="S3017" t="str">
            <v>EUR</v>
          </cell>
          <cell r="U3017"/>
          <cell r="V3017">
            <v>0</v>
          </cell>
          <cell r="W3017">
            <v>0</v>
          </cell>
          <cell r="X3017">
            <v>0</v>
          </cell>
          <cell r="Y3017" t="e">
            <v>#NAME?</v>
          </cell>
          <cell r="Z3017">
            <v>1</v>
          </cell>
          <cell r="AA3017">
            <v>1</v>
          </cell>
          <cell r="AB3017" t="str">
            <v>30</v>
          </cell>
          <cell r="AC3017" t="str">
            <v>*SN</v>
          </cell>
          <cell r="AE3017" t="str">
            <v>3PNEA</v>
          </cell>
          <cell r="AF3017">
            <v>3</v>
          </cell>
          <cell r="AG3017" t="str">
            <v>P</v>
          </cell>
          <cell r="AH3017" t="str">
            <v>N</v>
          </cell>
          <cell r="AI3017" t="str">
            <v>E</v>
          </cell>
          <cell r="AJ3017" t="str">
            <v>A</v>
          </cell>
          <cell r="AK3017" t="str">
            <v>Sinorix al-deco STD</v>
          </cell>
          <cell r="AL3017" t="str">
            <v>Machine tools</v>
          </cell>
          <cell r="AM3017" t="str">
            <v>N</v>
          </cell>
          <cell r="AN3017" t="str">
            <v>N</v>
          </cell>
          <cell r="AO3017" t="str">
            <v>73269033</v>
          </cell>
          <cell r="AP3017" t="str">
            <v>CH</v>
          </cell>
          <cell r="AQ3017">
            <v>3.6669999999999998</v>
          </cell>
          <cell r="AR3017" t="str">
            <v>KG</v>
          </cell>
          <cell r="AW3017">
            <v>0</v>
          </cell>
          <cell r="AX3017">
            <v>0</v>
          </cell>
          <cell r="AY3017" t="e">
            <v>#N/A</v>
          </cell>
          <cell r="BA3017">
            <v>0</v>
          </cell>
          <cell r="BB3017">
            <v>0</v>
          </cell>
        </row>
        <row r="3018">
          <cell r="A3018" t="str">
            <v>A5Q00027756</v>
          </cell>
          <cell r="B3018" t="str">
            <v>A5Q00027756</v>
          </cell>
          <cell r="C3018"/>
          <cell r="D3018" t="str">
            <v>Coupling nut w retaining chain</v>
          </cell>
          <cell r="E3018" t="str">
            <v>Überwurfmutter mit Sicherungskette</v>
          </cell>
          <cell r="F3018">
            <v>35.5</v>
          </cell>
          <cell r="G3018" t="str">
            <v>EUR</v>
          </cell>
          <cell r="H3018">
            <v>1</v>
          </cell>
          <cell r="I3018">
            <v>-60</v>
          </cell>
          <cell r="J3018">
            <v>14.2</v>
          </cell>
          <cell r="K3018" t="str">
            <v>EUR</v>
          </cell>
          <cell r="M3018"/>
          <cell r="N3018">
            <v>35.5</v>
          </cell>
          <cell r="O3018" t="str">
            <v>EUR</v>
          </cell>
          <cell r="P3018">
            <v>1</v>
          </cell>
          <cell r="Q3018">
            <v>-60</v>
          </cell>
          <cell r="R3018">
            <v>14.2</v>
          </cell>
          <cell r="S3018" t="str">
            <v>EUR</v>
          </cell>
          <cell r="U3018"/>
          <cell r="V3018">
            <v>0</v>
          </cell>
          <cell r="W3018">
            <v>0</v>
          </cell>
          <cell r="X3018">
            <v>0</v>
          </cell>
          <cell r="Y3018" t="e">
            <v>#NAME?</v>
          </cell>
          <cell r="Z3018">
            <v>5</v>
          </cell>
          <cell r="AA3018">
            <v>5</v>
          </cell>
          <cell r="AB3018" t="str">
            <v>30</v>
          </cell>
          <cell r="AC3018" t="str">
            <v>*SN</v>
          </cell>
          <cell r="AE3018" t="str">
            <v>3PNEA</v>
          </cell>
          <cell r="AF3018">
            <v>3</v>
          </cell>
          <cell r="AG3018" t="str">
            <v>P</v>
          </cell>
          <cell r="AH3018" t="str">
            <v>N</v>
          </cell>
          <cell r="AI3018" t="str">
            <v>E</v>
          </cell>
          <cell r="AJ3018" t="str">
            <v>A</v>
          </cell>
          <cell r="AK3018" t="str">
            <v>Sinorix al-deco STD</v>
          </cell>
          <cell r="AL3018" t="str">
            <v>Machine tools</v>
          </cell>
          <cell r="AM3018" t="str">
            <v>N</v>
          </cell>
          <cell r="AN3018" t="str">
            <v>N</v>
          </cell>
          <cell r="AO3018" t="str">
            <v>73269034999</v>
          </cell>
          <cell r="AP3018" t="str">
            <v>LU</v>
          </cell>
          <cell r="AQ3018">
            <v>8.4000000000000005E-2</v>
          </cell>
          <cell r="AR3018" t="str">
            <v>KG</v>
          </cell>
          <cell r="AW3018">
            <v>0</v>
          </cell>
          <cell r="AX3018">
            <v>0</v>
          </cell>
          <cell r="AY3018" t="e">
            <v>#N/A</v>
          </cell>
          <cell r="BA3018">
            <v>0</v>
          </cell>
          <cell r="BB3018">
            <v>0</v>
          </cell>
        </row>
        <row r="3019">
          <cell r="A3019" t="str">
            <v>A5Q00027753</v>
          </cell>
          <cell r="B3019" t="str">
            <v>A5Q00027753</v>
          </cell>
          <cell r="C3019"/>
          <cell r="D3019" t="str">
            <v>Cutter for LIFDES-hose</v>
          </cell>
          <cell r="E3019" t="str">
            <v>Schlauchschneider für LIFDES-Schlauch</v>
          </cell>
          <cell r="F3019">
            <v>30.3</v>
          </cell>
          <cell r="G3019" t="str">
            <v>EUR</v>
          </cell>
          <cell r="H3019">
            <v>1</v>
          </cell>
          <cell r="I3019">
            <v>-60</v>
          </cell>
          <cell r="J3019">
            <v>12.12</v>
          </cell>
          <cell r="K3019" t="str">
            <v>EUR</v>
          </cell>
          <cell r="M3019"/>
          <cell r="N3019">
            <v>30.3</v>
          </cell>
          <cell r="O3019" t="str">
            <v>EUR</v>
          </cell>
          <cell r="P3019">
            <v>1</v>
          </cell>
          <cell r="Q3019">
            <v>-60</v>
          </cell>
          <cell r="R3019">
            <v>12.12</v>
          </cell>
          <cell r="S3019" t="str">
            <v>EUR</v>
          </cell>
          <cell r="U3019"/>
          <cell r="V3019">
            <v>0</v>
          </cell>
          <cell r="W3019">
            <v>0</v>
          </cell>
          <cell r="X3019">
            <v>0</v>
          </cell>
          <cell r="Y3019" t="e">
            <v>#NAME?</v>
          </cell>
          <cell r="Z3019">
            <v>1</v>
          </cell>
          <cell r="AA3019">
            <v>1</v>
          </cell>
          <cell r="AB3019" t="str">
            <v>30</v>
          </cell>
          <cell r="AC3019" t="str">
            <v>*SN</v>
          </cell>
          <cell r="AE3019" t="str">
            <v>3PNEA</v>
          </cell>
          <cell r="AF3019">
            <v>3</v>
          </cell>
          <cell r="AG3019" t="str">
            <v>P</v>
          </cell>
          <cell r="AH3019" t="str">
            <v>N</v>
          </cell>
          <cell r="AI3019" t="str">
            <v>E</v>
          </cell>
          <cell r="AJ3019" t="str">
            <v>A</v>
          </cell>
          <cell r="AK3019" t="str">
            <v>Sinorix al-deco STD</v>
          </cell>
          <cell r="AL3019" t="str">
            <v>Machine tools</v>
          </cell>
          <cell r="AM3019" t="str">
            <v>N</v>
          </cell>
          <cell r="AN3019" t="str">
            <v>N</v>
          </cell>
          <cell r="AO3019" t="str">
            <v>82034000</v>
          </cell>
          <cell r="AP3019" t="str">
            <v>NL</v>
          </cell>
          <cell r="AQ3019">
            <v>0.05</v>
          </cell>
          <cell r="AR3019" t="str">
            <v>KG</v>
          </cell>
          <cell r="AW3019">
            <v>0</v>
          </cell>
          <cell r="AX3019">
            <v>0</v>
          </cell>
          <cell r="AY3019" t="e">
            <v>#N/A</v>
          </cell>
          <cell r="BA3019">
            <v>0</v>
          </cell>
          <cell r="BB3019">
            <v>0</v>
          </cell>
        </row>
        <row r="3020">
          <cell r="A3020" t="str">
            <v>C54475-A1-A15</v>
          </cell>
          <cell r="B3020" t="str">
            <v>C54475-A1-A15</v>
          </cell>
          <cell r="C3020"/>
          <cell r="D3020" t="str">
            <v>Distributor block 30x30x104, Inox</v>
          </cell>
          <cell r="E3020" t="str">
            <v>Verteilerblock 30x30x104, Inox</v>
          </cell>
          <cell r="F3020">
            <v>120</v>
          </cell>
          <cell r="G3020" t="str">
            <v>EUR</v>
          </cell>
          <cell r="H3020">
            <v>1</v>
          </cell>
          <cell r="I3020">
            <v>-60</v>
          </cell>
          <cell r="J3020">
            <v>48</v>
          </cell>
          <cell r="K3020" t="str">
            <v>EUR</v>
          </cell>
          <cell r="M3020"/>
          <cell r="N3020">
            <v>120</v>
          </cell>
          <cell r="O3020" t="str">
            <v>EUR</v>
          </cell>
          <cell r="P3020">
            <v>1</v>
          </cell>
          <cell r="Q3020">
            <v>-60</v>
          </cell>
          <cell r="R3020">
            <v>48</v>
          </cell>
          <cell r="S3020" t="str">
            <v>EUR</v>
          </cell>
          <cell r="U3020"/>
          <cell r="V3020">
            <v>0</v>
          </cell>
          <cell r="W3020">
            <v>0</v>
          </cell>
          <cell r="X3020">
            <v>0</v>
          </cell>
          <cell r="Y3020" t="e">
            <v>#NAME?</v>
          </cell>
          <cell r="Z3020">
            <v>1</v>
          </cell>
          <cell r="AA3020">
            <v>1</v>
          </cell>
          <cell r="AB3020" t="str">
            <v>23</v>
          </cell>
          <cell r="AC3020" t="str">
            <v>*SN</v>
          </cell>
          <cell r="AD3020" t="str">
            <v>introductory product</v>
          </cell>
          <cell r="AE3020" t="str">
            <v>3PNEA</v>
          </cell>
          <cell r="AF3020">
            <v>3</v>
          </cell>
          <cell r="AG3020" t="str">
            <v>P</v>
          </cell>
          <cell r="AH3020" t="str">
            <v>N</v>
          </cell>
          <cell r="AI3020" t="str">
            <v>E</v>
          </cell>
          <cell r="AJ3020" t="str">
            <v>A</v>
          </cell>
          <cell r="AK3020" t="str">
            <v>Sinorix al-deco STD</v>
          </cell>
          <cell r="AL3020" t="str">
            <v>Machine tools</v>
          </cell>
          <cell r="AM3020" t="str">
            <v>N</v>
          </cell>
          <cell r="AN3020" t="str">
            <v>N</v>
          </cell>
          <cell r="AO3020" t="str">
            <v>73269034999</v>
          </cell>
          <cell r="AP3020" t="str">
            <v>CH</v>
          </cell>
          <cell r="AQ3020">
            <v>0.9</v>
          </cell>
          <cell r="AR3020" t="str">
            <v>KG</v>
          </cell>
          <cell r="AW3020">
            <v>0</v>
          </cell>
          <cell r="AX3020">
            <v>0</v>
          </cell>
          <cell r="AY3020" t="e">
            <v>#N/A</v>
          </cell>
          <cell r="BA3020">
            <v>0</v>
          </cell>
          <cell r="BB3020">
            <v>0</v>
          </cell>
        </row>
        <row r="3021">
          <cell r="A3021" t="str">
            <v>C54475-A1-A16</v>
          </cell>
          <cell r="B3021" t="str">
            <v>C54475-A1-A16</v>
          </cell>
          <cell r="C3021"/>
          <cell r="D3021" t="str">
            <v>Distributor block 30x30x90, Inox</v>
          </cell>
          <cell r="E3021" t="str">
            <v>Verteilerblock 30x30x90, Inox</v>
          </cell>
          <cell r="F3021">
            <v>116</v>
          </cell>
          <cell r="G3021" t="str">
            <v>EUR</v>
          </cell>
          <cell r="H3021">
            <v>1</v>
          </cell>
          <cell r="I3021">
            <v>-60</v>
          </cell>
          <cell r="J3021">
            <v>46.4</v>
          </cell>
          <cell r="K3021" t="str">
            <v>EUR</v>
          </cell>
          <cell r="M3021"/>
          <cell r="N3021">
            <v>116</v>
          </cell>
          <cell r="O3021" t="str">
            <v>EUR</v>
          </cell>
          <cell r="P3021">
            <v>1</v>
          </cell>
          <cell r="Q3021">
            <v>-60</v>
          </cell>
          <cell r="R3021">
            <v>46.4</v>
          </cell>
          <cell r="S3021" t="str">
            <v>EUR</v>
          </cell>
          <cell r="U3021"/>
          <cell r="V3021">
            <v>0</v>
          </cell>
          <cell r="W3021">
            <v>0</v>
          </cell>
          <cell r="X3021">
            <v>0</v>
          </cell>
          <cell r="Y3021" t="e">
            <v>#NAME?</v>
          </cell>
          <cell r="Z3021">
            <v>1</v>
          </cell>
          <cell r="AA3021">
            <v>1</v>
          </cell>
          <cell r="AB3021" t="str">
            <v>30</v>
          </cell>
          <cell r="AC3021" t="str">
            <v>*SN</v>
          </cell>
          <cell r="AE3021" t="str">
            <v>3PNEA</v>
          </cell>
          <cell r="AF3021">
            <v>3</v>
          </cell>
          <cell r="AG3021" t="str">
            <v>P</v>
          </cell>
          <cell r="AH3021" t="str">
            <v>N</v>
          </cell>
          <cell r="AI3021" t="str">
            <v>E</v>
          </cell>
          <cell r="AJ3021" t="str">
            <v>A</v>
          </cell>
          <cell r="AK3021" t="str">
            <v>Sinorix al-deco STD</v>
          </cell>
          <cell r="AL3021" t="str">
            <v>Machine tools</v>
          </cell>
          <cell r="AM3021" t="str">
            <v>N</v>
          </cell>
          <cell r="AN3021" t="str">
            <v>N</v>
          </cell>
          <cell r="AO3021" t="str">
            <v>73269034999</v>
          </cell>
          <cell r="AP3021" t="str">
            <v>CH</v>
          </cell>
          <cell r="AQ3021">
            <v>0.8</v>
          </cell>
          <cell r="AR3021" t="str">
            <v>KG</v>
          </cell>
          <cell r="AW3021">
            <v>0</v>
          </cell>
          <cell r="AX3021">
            <v>0</v>
          </cell>
          <cell r="AY3021" t="e">
            <v>#N/A</v>
          </cell>
          <cell r="BA3021">
            <v>0</v>
          </cell>
          <cell r="BB3021">
            <v>0</v>
          </cell>
        </row>
        <row r="3022">
          <cell r="A3022" t="str">
            <v>S54475-B204-A1</v>
          </cell>
          <cell r="B3022" t="str">
            <v>S54475-B204-A1</v>
          </cell>
          <cell r="C3022"/>
          <cell r="D3022" t="str">
            <v>Distributor block for al-deco STD-Com</v>
          </cell>
          <cell r="E3022" t="str">
            <v>Verteilerblock für al-deco STD-Com</v>
          </cell>
          <cell r="F3022">
            <v>296</v>
          </cell>
          <cell r="G3022" t="str">
            <v>EUR</v>
          </cell>
          <cell r="H3022">
            <v>1</v>
          </cell>
          <cell r="I3022">
            <v>-60</v>
          </cell>
          <cell r="J3022">
            <v>118.4</v>
          </cell>
          <cell r="K3022" t="str">
            <v>EUR</v>
          </cell>
          <cell r="M3022"/>
          <cell r="N3022">
            <v>296</v>
          </cell>
          <cell r="O3022" t="str">
            <v>EUR</v>
          </cell>
          <cell r="P3022">
            <v>1</v>
          </cell>
          <cell r="Q3022">
            <v>-60</v>
          </cell>
          <cell r="R3022">
            <v>118.4</v>
          </cell>
          <cell r="S3022" t="str">
            <v>EUR</v>
          </cell>
          <cell r="U3022"/>
          <cell r="V3022">
            <v>0</v>
          </cell>
          <cell r="W3022">
            <v>0</v>
          </cell>
          <cell r="X3022">
            <v>0</v>
          </cell>
          <cell r="Y3022" t="e">
            <v>#NAME?</v>
          </cell>
          <cell r="Z3022">
            <v>1</v>
          </cell>
          <cell r="AA3022">
            <v>1</v>
          </cell>
          <cell r="AB3022" t="str">
            <v>30</v>
          </cell>
          <cell r="AC3022" t="str">
            <v>*SN</v>
          </cell>
          <cell r="AE3022" t="str">
            <v>3PNEA</v>
          </cell>
          <cell r="AF3022">
            <v>3</v>
          </cell>
          <cell r="AG3022" t="str">
            <v>P</v>
          </cell>
          <cell r="AH3022" t="str">
            <v>N</v>
          </cell>
          <cell r="AI3022" t="str">
            <v>E</v>
          </cell>
          <cell r="AJ3022" t="str">
            <v>A</v>
          </cell>
          <cell r="AK3022" t="str">
            <v>Sinorix al-deco STD</v>
          </cell>
          <cell r="AL3022" t="str">
            <v>Machine tools</v>
          </cell>
          <cell r="AM3022" t="str">
            <v>N</v>
          </cell>
          <cell r="AN3022" t="str">
            <v>N</v>
          </cell>
          <cell r="AO3022" t="str">
            <v>73269033</v>
          </cell>
          <cell r="AP3022" t="str">
            <v>CH</v>
          </cell>
          <cell r="AQ3022">
            <v>0.8</v>
          </cell>
          <cell r="AR3022" t="str">
            <v>KG</v>
          </cell>
          <cell r="AW3022">
            <v>0</v>
          </cell>
          <cell r="AX3022">
            <v>0</v>
          </cell>
          <cell r="AY3022" t="e">
            <v>#N/A</v>
          </cell>
          <cell r="BA3022">
            <v>0</v>
          </cell>
          <cell r="BB3022">
            <v>0</v>
          </cell>
        </row>
        <row r="3023">
          <cell r="A3023" t="str">
            <v>S54475-S54-A2</v>
          </cell>
          <cell r="B3023" t="str">
            <v>S54475-S54-A2</v>
          </cell>
          <cell r="C3023"/>
          <cell r="D3023" t="str">
            <v>Documents English</v>
          </cell>
          <cell r="E3023" t="str">
            <v>Dokumentation englisch</v>
          </cell>
          <cell r="F3023">
            <v>53.5</v>
          </cell>
          <cell r="G3023" t="str">
            <v>EUR</v>
          </cell>
          <cell r="H3023">
            <v>1</v>
          </cell>
          <cell r="I3023">
            <v>-60</v>
          </cell>
          <cell r="J3023">
            <v>21.4</v>
          </cell>
          <cell r="K3023" t="str">
            <v>EUR</v>
          </cell>
          <cell r="M3023"/>
          <cell r="N3023">
            <v>53.5</v>
          </cell>
          <cell r="O3023" t="str">
            <v>EUR</v>
          </cell>
          <cell r="P3023">
            <v>1</v>
          </cell>
          <cell r="Q3023">
            <v>-60</v>
          </cell>
          <cell r="R3023">
            <v>21.4</v>
          </cell>
          <cell r="S3023" t="str">
            <v>EUR</v>
          </cell>
          <cell r="U3023"/>
          <cell r="V3023">
            <v>0</v>
          </cell>
          <cell r="W3023">
            <v>0</v>
          </cell>
          <cell r="X3023">
            <v>0</v>
          </cell>
          <cell r="Y3023" t="e">
            <v>#NAME?</v>
          </cell>
          <cell r="Z3023">
            <v>1</v>
          </cell>
          <cell r="AA3023">
            <v>1</v>
          </cell>
          <cell r="AB3023" t="str">
            <v>30</v>
          </cell>
          <cell r="AC3023" t="str">
            <v>*SN</v>
          </cell>
          <cell r="AE3023" t="str">
            <v>3PNEA</v>
          </cell>
          <cell r="AF3023">
            <v>3</v>
          </cell>
          <cell r="AG3023" t="str">
            <v>P</v>
          </cell>
          <cell r="AH3023" t="str">
            <v>N</v>
          </cell>
          <cell r="AI3023" t="str">
            <v>E</v>
          </cell>
          <cell r="AJ3023" t="str">
            <v>A</v>
          </cell>
          <cell r="AK3023" t="str">
            <v>Sinorix al-deco STD</v>
          </cell>
          <cell r="AL3023" t="str">
            <v>Machine tools</v>
          </cell>
          <cell r="AM3023" t="str">
            <v>N</v>
          </cell>
          <cell r="AN3023" t="str">
            <v>N</v>
          </cell>
          <cell r="AO3023" t="str">
            <v>49111090</v>
          </cell>
          <cell r="AP3023" t="str">
            <v>CH</v>
          </cell>
          <cell r="AQ3023">
            <v>0.5</v>
          </cell>
          <cell r="AR3023" t="str">
            <v>KG</v>
          </cell>
          <cell r="AW3023">
            <v>0</v>
          </cell>
          <cell r="AX3023">
            <v>0</v>
          </cell>
          <cell r="AY3023" t="e">
            <v>#N/A</v>
          </cell>
          <cell r="BA3023">
            <v>0</v>
          </cell>
          <cell r="BB3023">
            <v>0</v>
          </cell>
        </row>
        <row r="3024">
          <cell r="A3024" t="str">
            <v>S54475-S54-A3</v>
          </cell>
          <cell r="B3024" t="str">
            <v>S54475-S54-A3</v>
          </cell>
          <cell r="C3024"/>
          <cell r="D3024" t="str">
            <v>Documents French</v>
          </cell>
          <cell r="E3024" t="str">
            <v>Dokumentation französisch</v>
          </cell>
          <cell r="F3024">
            <v>53.5</v>
          </cell>
          <cell r="G3024" t="str">
            <v>EUR</v>
          </cell>
          <cell r="H3024">
            <v>1</v>
          </cell>
          <cell r="I3024">
            <v>-60</v>
          </cell>
          <cell r="J3024">
            <v>21.4</v>
          </cell>
          <cell r="K3024" t="str">
            <v>EUR</v>
          </cell>
          <cell r="M3024"/>
          <cell r="N3024">
            <v>53.5</v>
          </cell>
          <cell r="O3024" t="str">
            <v>EUR</v>
          </cell>
          <cell r="P3024">
            <v>1</v>
          </cell>
          <cell r="Q3024">
            <v>-60</v>
          </cell>
          <cell r="R3024">
            <v>21.4</v>
          </cell>
          <cell r="S3024" t="str">
            <v>EUR</v>
          </cell>
          <cell r="U3024"/>
          <cell r="V3024">
            <v>0</v>
          </cell>
          <cell r="W3024">
            <v>0</v>
          </cell>
          <cell r="X3024">
            <v>0</v>
          </cell>
          <cell r="Y3024" t="e">
            <v>#NAME?</v>
          </cell>
          <cell r="Z3024">
            <v>1</v>
          </cell>
          <cell r="AA3024">
            <v>1</v>
          </cell>
          <cell r="AB3024" t="str">
            <v>30</v>
          </cell>
          <cell r="AC3024" t="str">
            <v>*SN</v>
          </cell>
          <cell r="AE3024" t="str">
            <v>3PNEA</v>
          </cell>
          <cell r="AF3024">
            <v>3</v>
          </cell>
          <cell r="AG3024" t="str">
            <v>P</v>
          </cell>
          <cell r="AH3024" t="str">
            <v>N</v>
          </cell>
          <cell r="AI3024" t="str">
            <v>E</v>
          </cell>
          <cell r="AJ3024" t="str">
            <v>A</v>
          </cell>
          <cell r="AK3024" t="str">
            <v>Sinorix al-deco STD</v>
          </cell>
          <cell r="AL3024" t="str">
            <v>Machine tools</v>
          </cell>
          <cell r="AM3024" t="str">
            <v>N</v>
          </cell>
          <cell r="AN3024" t="str">
            <v>N</v>
          </cell>
          <cell r="AO3024" t="str">
            <v>49111090</v>
          </cell>
          <cell r="AP3024" t="str">
            <v>CH</v>
          </cell>
          <cell r="AQ3024">
            <v>0.5</v>
          </cell>
          <cell r="AR3024" t="str">
            <v>KG</v>
          </cell>
          <cell r="AW3024">
            <v>0</v>
          </cell>
          <cell r="AX3024">
            <v>0</v>
          </cell>
          <cell r="AY3024" t="e">
            <v>#N/A</v>
          </cell>
          <cell r="BA3024">
            <v>0</v>
          </cell>
          <cell r="BB3024">
            <v>0</v>
          </cell>
        </row>
        <row r="3025">
          <cell r="A3025" t="str">
            <v>S54475-S54-A1</v>
          </cell>
          <cell r="B3025" t="str">
            <v>S54475-S54-A1</v>
          </cell>
          <cell r="C3025"/>
          <cell r="D3025" t="str">
            <v>Documents German</v>
          </cell>
          <cell r="E3025" t="str">
            <v>Dokumentation deutsch</v>
          </cell>
          <cell r="F3025">
            <v>53.5</v>
          </cell>
          <cell r="G3025" t="str">
            <v>EUR</v>
          </cell>
          <cell r="H3025">
            <v>1</v>
          </cell>
          <cell r="I3025">
            <v>-60</v>
          </cell>
          <cell r="J3025">
            <v>21.4</v>
          </cell>
          <cell r="K3025" t="str">
            <v>EUR</v>
          </cell>
          <cell r="M3025"/>
          <cell r="N3025">
            <v>53.5</v>
          </cell>
          <cell r="O3025" t="str">
            <v>EUR</v>
          </cell>
          <cell r="P3025">
            <v>1</v>
          </cell>
          <cell r="Q3025">
            <v>-60</v>
          </cell>
          <cell r="R3025">
            <v>21.4</v>
          </cell>
          <cell r="S3025" t="str">
            <v>EUR</v>
          </cell>
          <cell r="U3025"/>
          <cell r="V3025">
            <v>0</v>
          </cell>
          <cell r="W3025">
            <v>0</v>
          </cell>
          <cell r="X3025">
            <v>0</v>
          </cell>
          <cell r="Y3025" t="e">
            <v>#NAME?</v>
          </cell>
          <cell r="Z3025">
            <v>1</v>
          </cell>
          <cell r="AA3025">
            <v>1</v>
          </cell>
          <cell r="AB3025" t="str">
            <v>30</v>
          </cell>
          <cell r="AC3025" t="str">
            <v>*SN</v>
          </cell>
          <cell r="AE3025" t="str">
            <v>3PNEA</v>
          </cell>
          <cell r="AF3025">
            <v>3</v>
          </cell>
          <cell r="AG3025" t="str">
            <v>P</v>
          </cell>
          <cell r="AH3025" t="str">
            <v>N</v>
          </cell>
          <cell r="AI3025" t="str">
            <v>E</v>
          </cell>
          <cell r="AJ3025" t="str">
            <v>A</v>
          </cell>
          <cell r="AK3025" t="str">
            <v>Sinorix al-deco STD</v>
          </cell>
          <cell r="AL3025" t="str">
            <v>Machine tools</v>
          </cell>
          <cell r="AM3025" t="str">
            <v>N</v>
          </cell>
          <cell r="AN3025" t="str">
            <v>N</v>
          </cell>
          <cell r="AO3025" t="str">
            <v>49111090</v>
          </cell>
          <cell r="AP3025" t="str">
            <v>CH</v>
          </cell>
          <cell r="AQ3025">
            <v>0.5</v>
          </cell>
          <cell r="AR3025" t="str">
            <v>KG</v>
          </cell>
          <cell r="AW3025">
            <v>0</v>
          </cell>
          <cell r="AX3025">
            <v>0</v>
          </cell>
          <cell r="AY3025" t="e">
            <v>#N/A</v>
          </cell>
          <cell r="BA3025">
            <v>0</v>
          </cell>
          <cell r="BB3025">
            <v>0</v>
          </cell>
        </row>
        <row r="3026">
          <cell r="A3026" t="str">
            <v>S54475-S54-A4</v>
          </cell>
          <cell r="B3026" t="str">
            <v>S54475-S54-A4</v>
          </cell>
          <cell r="C3026"/>
          <cell r="D3026" t="str">
            <v>Documents Italian</v>
          </cell>
          <cell r="E3026" t="str">
            <v>Dokumentation italienisch</v>
          </cell>
          <cell r="F3026">
            <v>53.5</v>
          </cell>
          <cell r="G3026" t="str">
            <v>EUR</v>
          </cell>
          <cell r="H3026">
            <v>1</v>
          </cell>
          <cell r="I3026">
            <v>-60</v>
          </cell>
          <cell r="J3026">
            <v>21.4</v>
          </cell>
          <cell r="K3026" t="str">
            <v>EUR</v>
          </cell>
          <cell r="M3026"/>
          <cell r="N3026">
            <v>53.5</v>
          </cell>
          <cell r="O3026" t="str">
            <v>EUR</v>
          </cell>
          <cell r="P3026">
            <v>1</v>
          </cell>
          <cell r="Q3026">
            <v>-60</v>
          </cell>
          <cell r="R3026">
            <v>21.4</v>
          </cell>
          <cell r="S3026" t="str">
            <v>EUR</v>
          </cell>
          <cell r="U3026"/>
          <cell r="V3026">
            <v>0</v>
          </cell>
          <cell r="W3026">
            <v>0</v>
          </cell>
          <cell r="X3026">
            <v>0</v>
          </cell>
          <cell r="Y3026" t="e">
            <v>#NAME?</v>
          </cell>
          <cell r="Z3026">
            <v>1</v>
          </cell>
          <cell r="AA3026">
            <v>1</v>
          </cell>
          <cell r="AB3026" t="str">
            <v>30</v>
          </cell>
          <cell r="AC3026" t="str">
            <v>*SN</v>
          </cell>
          <cell r="AE3026" t="str">
            <v>3PNEA</v>
          </cell>
          <cell r="AF3026">
            <v>3</v>
          </cell>
          <cell r="AG3026" t="str">
            <v>P</v>
          </cell>
          <cell r="AH3026" t="str">
            <v>N</v>
          </cell>
          <cell r="AI3026" t="str">
            <v>E</v>
          </cell>
          <cell r="AJ3026" t="str">
            <v>A</v>
          </cell>
          <cell r="AK3026" t="str">
            <v>Sinorix al-deco STD</v>
          </cell>
          <cell r="AL3026" t="str">
            <v>Machine tools</v>
          </cell>
          <cell r="AM3026" t="str">
            <v>N</v>
          </cell>
          <cell r="AN3026" t="str">
            <v>N</v>
          </cell>
          <cell r="AO3026" t="str">
            <v>49111090</v>
          </cell>
          <cell r="AP3026" t="str">
            <v>CH</v>
          </cell>
          <cell r="AQ3026">
            <v>0.5</v>
          </cell>
          <cell r="AR3026" t="str">
            <v>KG</v>
          </cell>
          <cell r="AW3026">
            <v>0</v>
          </cell>
          <cell r="AX3026">
            <v>0</v>
          </cell>
          <cell r="AY3026" t="e">
            <v>#N/A</v>
          </cell>
          <cell r="BA3026">
            <v>0</v>
          </cell>
          <cell r="BB3026">
            <v>0</v>
          </cell>
        </row>
        <row r="3027">
          <cell r="A3027" t="str">
            <v>S54475-S54-A5</v>
          </cell>
          <cell r="B3027" t="str">
            <v>S54475-S54-A5</v>
          </cell>
          <cell r="C3027"/>
          <cell r="D3027" t="str">
            <v>Documents Spanish</v>
          </cell>
          <cell r="E3027" t="str">
            <v>Dokumentation spanisch</v>
          </cell>
          <cell r="F3027">
            <v>53.5</v>
          </cell>
          <cell r="G3027" t="str">
            <v>EUR</v>
          </cell>
          <cell r="H3027">
            <v>1</v>
          </cell>
          <cell r="I3027">
            <v>-60</v>
          </cell>
          <cell r="J3027">
            <v>21.4</v>
          </cell>
          <cell r="K3027" t="str">
            <v>EUR</v>
          </cell>
          <cell r="M3027"/>
          <cell r="N3027">
            <v>53.5</v>
          </cell>
          <cell r="O3027" t="str">
            <v>EUR</v>
          </cell>
          <cell r="P3027">
            <v>1</v>
          </cell>
          <cell r="Q3027">
            <v>-60</v>
          </cell>
          <cell r="R3027">
            <v>21.4</v>
          </cell>
          <cell r="S3027" t="str">
            <v>EUR</v>
          </cell>
          <cell r="U3027"/>
          <cell r="V3027">
            <v>0</v>
          </cell>
          <cell r="W3027">
            <v>0</v>
          </cell>
          <cell r="X3027">
            <v>0</v>
          </cell>
          <cell r="Y3027" t="e">
            <v>#NAME?</v>
          </cell>
          <cell r="Z3027">
            <v>1</v>
          </cell>
          <cell r="AA3027">
            <v>1</v>
          </cell>
          <cell r="AB3027" t="str">
            <v>30</v>
          </cell>
          <cell r="AC3027" t="str">
            <v>*SN</v>
          </cell>
          <cell r="AE3027" t="str">
            <v>3PNEA</v>
          </cell>
          <cell r="AF3027">
            <v>3</v>
          </cell>
          <cell r="AG3027" t="str">
            <v>P</v>
          </cell>
          <cell r="AH3027" t="str">
            <v>N</v>
          </cell>
          <cell r="AI3027" t="str">
            <v>E</v>
          </cell>
          <cell r="AJ3027" t="str">
            <v>A</v>
          </cell>
          <cell r="AK3027" t="str">
            <v>Sinorix al-deco STD</v>
          </cell>
          <cell r="AL3027" t="str">
            <v>Machine tools</v>
          </cell>
          <cell r="AM3027" t="str">
            <v>N</v>
          </cell>
          <cell r="AN3027" t="str">
            <v>N</v>
          </cell>
          <cell r="AO3027" t="str">
            <v>49111090</v>
          </cell>
          <cell r="AP3027" t="str">
            <v>CH</v>
          </cell>
          <cell r="AQ3027">
            <v>0.5</v>
          </cell>
          <cell r="AR3027" t="str">
            <v>KG</v>
          </cell>
          <cell r="AW3027">
            <v>0</v>
          </cell>
          <cell r="AX3027">
            <v>0</v>
          </cell>
          <cell r="AY3027" t="e">
            <v>#N/A</v>
          </cell>
          <cell r="BA3027">
            <v>0</v>
          </cell>
          <cell r="BB3027">
            <v>0</v>
          </cell>
        </row>
        <row r="3028">
          <cell r="A3028" t="str">
            <v>A5Q00027801</v>
          </cell>
          <cell r="B3028" t="str">
            <v>A5Q00027801</v>
          </cell>
          <cell r="C3028"/>
          <cell r="D3028" t="str">
            <v>Edge protection profile bl f uni support</v>
          </cell>
          <cell r="E3028" t="str">
            <v>Kantenschutzprofil schwarz zu Uni-Halter</v>
          </cell>
          <cell r="F3028">
            <v>7.6</v>
          </cell>
          <cell r="G3028" t="str">
            <v>EUR</v>
          </cell>
          <cell r="H3028">
            <v>1</v>
          </cell>
          <cell r="I3028">
            <v>-60</v>
          </cell>
          <cell r="J3028">
            <v>3.04</v>
          </cell>
          <cell r="K3028" t="str">
            <v>EUR</v>
          </cell>
          <cell r="M3028"/>
          <cell r="N3028">
            <v>7.6</v>
          </cell>
          <cell r="O3028" t="str">
            <v>EUR</v>
          </cell>
          <cell r="P3028">
            <v>1</v>
          </cell>
          <cell r="Q3028">
            <v>-60</v>
          </cell>
          <cell r="R3028">
            <v>3.04</v>
          </cell>
          <cell r="S3028" t="str">
            <v>EUR</v>
          </cell>
          <cell r="U3028"/>
          <cell r="V3028">
            <v>0</v>
          </cell>
          <cell r="W3028">
            <v>0</v>
          </cell>
          <cell r="X3028">
            <v>0</v>
          </cell>
          <cell r="Y3028" t="e">
            <v>#NAME?</v>
          </cell>
          <cell r="Z3028">
            <v>1</v>
          </cell>
          <cell r="AA3028">
            <v>1</v>
          </cell>
          <cell r="AB3028" t="str">
            <v>30</v>
          </cell>
          <cell r="AC3028" t="str">
            <v>*SN</v>
          </cell>
          <cell r="AE3028" t="str">
            <v>3PNEA</v>
          </cell>
          <cell r="AF3028">
            <v>3</v>
          </cell>
          <cell r="AG3028" t="str">
            <v>P</v>
          </cell>
          <cell r="AH3028" t="str">
            <v>N</v>
          </cell>
          <cell r="AI3028" t="str">
            <v>E</v>
          </cell>
          <cell r="AJ3028" t="str">
            <v>A</v>
          </cell>
          <cell r="AK3028" t="str">
            <v>Sinorix al-deco STD</v>
          </cell>
          <cell r="AL3028" t="str">
            <v>Machine tools</v>
          </cell>
          <cell r="AM3028" t="str">
            <v>N</v>
          </cell>
          <cell r="AN3028" t="str">
            <v>N</v>
          </cell>
          <cell r="AO3028" t="str">
            <v>39219000</v>
          </cell>
          <cell r="AP3028" t="str">
            <v>CH</v>
          </cell>
          <cell r="AQ3028">
            <v>0.05</v>
          </cell>
          <cell r="AR3028" t="str">
            <v>KG</v>
          </cell>
          <cell r="AW3028">
            <v>0</v>
          </cell>
          <cell r="AX3028">
            <v>0</v>
          </cell>
          <cell r="AY3028" t="e">
            <v>#N/A</v>
          </cell>
          <cell r="BA3028">
            <v>0</v>
          </cell>
          <cell r="BB3028">
            <v>0</v>
          </cell>
        </row>
        <row r="3029">
          <cell r="A3029" t="str">
            <v>A5Q00027800</v>
          </cell>
          <cell r="B3029" t="str">
            <v>A5Q00027800</v>
          </cell>
          <cell r="C3029"/>
          <cell r="D3029" t="str">
            <v>Edge protection profile black 13x6.5x3</v>
          </cell>
          <cell r="E3029" t="str">
            <v>Kantenschutzprofil schwarz 13 x 6,5 x 3</v>
          </cell>
          <cell r="F3029">
            <v>22.3</v>
          </cell>
          <cell r="G3029" t="str">
            <v>EUR</v>
          </cell>
          <cell r="H3029">
            <v>1</v>
          </cell>
          <cell r="I3029">
            <v>-60</v>
          </cell>
          <cell r="J3029">
            <v>8.92</v>
          </cell>
          <cell r="K3029" t="str">
            <v>EUR</v>
          </cell>
          <cell r="M3029"/>
          <cell r="N3029">
            <v>22.3</v>
          </cell>
          <cell r="O3029" t="str">
            <v>EUR</v>
          </cell>
          <cell r="P3029">
            <v>1</v>
          </cell>
          <cell r="Q3029">
            <v>-60</v>
          </cell>
          <cell r="R3029">
            <v>8.92</v>
          </cell>
          <cell r="S3029" t="str">
            <v>EUR</v>
          </cell>
          <cell r="U3029"/>
          <cell r="V3029">
            <v>0</v>
          </cell>
          <cell r="W3029">
            <v>0</v>
          </cell>
          <cell r="X3029">
            <v>0</v>
          </cell>
          <cell r="Y3029" t="e">
            <v>#NAME?</v>
          </cell>
          <cell r="Z3029">
            <v>1</v>
          </cell>
          <cell r="AA3029">
            <v>1</v>
          </cell>
          <cell r="AB3029" t="str">
            <v>30</v>
          </cell>
          <cell r="AC3029" t="str">
            <v>*SN</v>
          </cell>
          <cell r="AE3029" t="str">
            <v>3PNEA</v>
          </cell>
          <cell r="AF3029">
            <v>3</v>
          </cell>
          <cell r="AG3029" t="str">
            <v>P</v>
          </cell>
          <cell r="AH3029" t="str">
            <v>N</v>
          </cell>
          <cell r="AI3029" t="str">
            <v>E</v>
          </cell>
          <cell r="AJ3029" t="str">
            <v>A</v>
          </cell>
          <cell r="AK3029" t="str">
            <v>Sinorix al-deco STD</v>
          </cell>
          <cell r="AL3029" t="str">
            <v>Machine tools</v>
          </cell>
          <cell r="AM3029" t="str">
            <v>N</v>
          </cell>
          <cell r="AN3029" t="str">
            <v>N</v>
          </cell>
          <cell r="AO3029" t="str">
            <v>39219000</v>
          </cell>
          <cell r="AP3029" t="str">
            <v>CH</v>
          </cell>
          <cell r="AQ3029">
            <v>0.02</v>
          </cell>
          <cell r="AR3029" t="str">
            <v>KG</v>
          </cell>
          <cell r="AW3029">
            <v>0</v>
          </cell>
          <cell r="AX3029">
            <v>0</v>
          </cell>
          <cell r="AY3029" t="e">
            <v>#N/A</v>
          </cell>
          <cell r="BA3029">
            <v>0</v>
          </cell>
          <cell r="BB3029">
            <v>0</v>
          </cell>
        </row>
        <row r="3030">
          <cell r="A3030" t="str">
            <v>A5Q00027731</v>
          </cell>
          <cell r="B3030" t="str">
            <v>A5Q00027731</v>
          </cell>
          <cell r="C3030"/>
          <cell r="D3030" t="str">
            <v>End-of-line-adapter f LIFDES-hose</v>
          </cell>
          <cell r="E3030" t="str">
            <v>End-of-line-Adapter f LIFDES-Schlauch</v>
          </cell>
          <cell r="F3030">
            <v>71</v>
          </cell>
          <cell r="G3030" t="str">
            <v>EUR</v>
          </cell>
          <cell r="H3030">
            <v>1</v>
          </cell>
          <cell r="I3030">
            <v>-60</v>
          </cell>
          <cell r="J3030">
            <v>28.4</v>
          </cell>
          <cell r="K3030" t="str">
            <v>EUR</v>
          </cell>
          <cell r="M3030"/>
          <cell r="N3030">
            <v>71</v>
          </cell>
          <cell r="O3030" t="str">
            <v>EUR</v>
          </cell>
          <cell r="P3030">
            <v>1</v>
          </cell>
          <cell r="Q3030">
            <v>-60</v>
          </cell>
          <cell r="R3030">
            <v>28.4</v>
          </cell>
          <cell r="S3030" t="str">
            <v>EUR</v>
          </cell>
          <cell r="U3030"/>
          <cell r="V3030">
            <v>0</v>
          </cell>
          <cell r="W3030">
            <v>0</v>
          </cell>
          <cell r="X3030">
            <v>0</v>
          </cell>
          <cell r="Y3030" t="e">
            <v>#NAME?</v>
          </cell>
          <cell r="Z3030">
            <v>1</v>
          </cell>
          <cell r="AA3030">
            <v>1</v>
          </cell>
          <cell r="AB3030" t="str">
            <v>30</v>
          </cell>
          <cell r="AC3030" t="str">
            <v>*SN</v>
          </cell>
          <cell r="AE3030" t="str">
            <v>3PNEA</v>
          </cell>
          <cell r="AF3030">
            <v>3</v>
          </cell>
          <cell r="AG3030" t="str">
            <v>P</v>
          </cell>
          <cell r="AH3030" t="str">
            <v>N</v>
          </cell>
          <cell r="AI3030" t="str">
            <v>E</v>
          </cell>
          <cell r="AJ3030" t="str">
            <v>A</v>
          </cell>
          <cell r="AK3030" t="str">
            <v>Sinorix al-deco STD</v>
          </cell>
          <cell r="AL3030" t="str">
            <v>Machine tools</v>
          </cell>
          <cell r="AM3030" t="str">
            <v>N</v>
          </cell>
          <cell r="AN3030" t="str">
            <v>N</v>
          </cell>
          <cell r="AO3030" t="str">
            <v>90262000</v>
          </cell>
          <cell r="AP3030" t="str">
            <v>LU</v>
          </cell>
          <cell r="AQ3030">
            <v>6.8000000000000005E-2</v>
          </cell>
          <cell r="AR3030" t="str">
            <v>KG</v>
          </cell>
          <cell r="AW3030">
            <v>0</v>
          </cell>
          <cell r="AX3030">
            <v>0</v>
          </cell>
          <cell r="AY3030" t="e">
            <v>#N/A</v>
          </cell>
          <cell r="BA3030">
            <v>0</v>
          </cell>
          <cell r="BB3030">
            <v>0</v>
          </cell>
        </row>
        <row r="3031">
          <cell r="A3031" t="str">
            <v>S54475-B130-A1</v>
          </cell>
          <cell r="B3031" t="str">
            <v>S54475-B130-A1</v>
          </cell>
          <cell r="C3031"/>
          <cell r="D3031" t="str">
            <v>Extinguishing unit CO2,30 kg, complete</v>
          </cell>
          <cell r="E3031" t="str">
            <v>Löscheinheit CO2,30 kg, komplett</v>
          </cell>
          <cell r="F3031">
            <v>4495</v>
          </cell>
          <cell r="G3031" t="str">
            <v>EUR</v>
          </cell>
          <cell r="H3031">
            <v>1</v>
          </cell>
          <cell r="I3031">
            <v>-60</v>
          </cell>
          <cell r="J3031">
            <v>1798</v>
          </cell>
          <cell r="K3031" t="str">
            <v>EUR</v>
          </cell>
          <cell r="M3031"/>
          <cell r="N3031">
            <v>4495</v>
          </cell>
          <cell r="O3031" t="str">
            <v>EUR</v>
          </cell>
          <cell r="P3031">
            <v>1</v>
          </cell>
          <cell r="Q3031">
            <v>-60</v>
          </cell>
          <cell r="R3031">
            <v>1798</v>
          </cell>
          <cell r="S3031" t="str">
            <v>EUR</v>
          </cell>
          <cell r="U3031"/>
          <cell r="V3031">
            <v>0</v>
          </cell>
          <cell r="W3031">
            <v>0</v>
          </cell>
          <cell r="X3031">
            <v>0</v>
          </cell>
          <cell r="Y3031" t="e">
            <v>#NAME?</v>
          </cell>
          <cell r="Z3031">
            <v>1</v>
          </cell>
          <cell r="AA3031">
            <v>1</v>
          </cell>
          <cell r="AB3031" t="str">
            <v>30</v>
          </cell>
          <cell r="AC3031" t="str">
            <v>*SU</v>
          </cell>
          <cell r="AE3031" t="str">
            <v>3PNEA</v>
          </cell>
          <cell r="AF3031">
            <v>3</v>
          </cell>
          <cell r="AG3031" t="str">
            <v>P</v>
          </cell>
          <cell r="AH3031" t="str">
            <v>N</v>
          </cell>
          <cell r="AI3031" t="str">
            <v>E</v>
          </cell>
          <cell r="AJ3031" t="str">
            <v>A</v>
          </cell>
          <cell r="AK3031" t="str">
            <v>Sinorix al-deco STD</v>
          </cell>
          <cell r="AL3031" t="str">
            <v>Machine tools</v>
          </cell>
          <cell r="AM3031" t="str">
            <v>N</v>
          </cell>
          <cell r="AN3031" t="str">
            <v>N</v>
          </cell>
          <cell r="AO3031" t="str">
            <v>84241000</v>
          </cell>
          <cell r="AP3031" t="str">
            <v>CH</v>
          </cell>
          <cell r="AQ3031">
            <v>44.3</v>
          </cell>
          <cell r="AR3031" t="str">
            <v>KG</v>
          </cell>
          <cell r="AS3031" t="str">
            <v>P02</v>
          </cell>
          <cell r="AT3031" t="str">
            <v>AL-DECO System &gt;= 20Kg</v>
          </cell>
          <cell r="AW3031">
            <v>0</v>
          </cell>
          <cell r="AX3031">
            <v>0</v>
          </cell>
          <cell r="AY3031" t="e">
            <v>#N/A</v>
          </cell>
          <cell r="BA3031">
            <v>0</v>
          </cell>
          <cell r="BB3031">
            <v>0</v>
          </cell>
        </row>
        <row r="3032">
          <cell r="A3032" t="str">
            <v>S54475-B105-A3</v>
          </cell>
          <cell r="B3032" t="str">
            <v>S54475-B105-A3</v>
          </cell>
          <cell r="C3032"/>
          <cell r="D3032" t="str">
            <v>Extinguishing unit HP Ar, 5L, al-mobile</v>
          </cell>
          <cell r="E3032" t="str">
            <v>Löscheinheit HD Ar, 5L, al-mobile</v>
          </cell>
          <cell r="F3032">
            <v>1891</v>
          </cell>
          <cell r="G3032" t="str">
            <v>EUR</v>
          </cell>
          <cell r="H3032">
            <v>1</v>
          </cell>
          <cell r="I3032">
            <v>-60</v>
          </cell>
          <cell r="J3032">
            <v>756.4</v>
          </cell>
          <cell r="K3032" t="str">
            <v>EUR</v>
          </cell>
          <cell r="M3032"/>
          <cell r="N3032">
            <v>1891</v>
          </cell>
          <cell r="O3032" t="str">
            <v>EUR</v>
          </cell>
          <cell r="P3032">
            <v>1</v>
          </cell>
          <cell r="Q3032">
            <v>-60</v>
          </cell>
          <cell r="R3032">
            <v>756.4</v>
          </cell>
          <cell r="S3032" t="str">
            <v>EUR</v>
          </cell>
          <cell r="U3032"/>
          <cell r="V3032">
            <v>0</v>
          </cell>
          <cell r="W3032">
            <v>0</v>
          </cell>
          <cell r="X3032">
            <v>0</v>
          </cell>
          <cell r="Y3032" t="e">
            <v>#NAME?</v>
          </cell>
          <cell r="Z3032">
            <v>1</v>
          </cell>
          <cell r="AA3032">
            <v>1</v>
          </cell>
          <cell r="AB3032" t="str">
            <v>30</v>
          </cell>
          <cell r="AC3032" t="str">
            <v>*SU</v>
          </cell>
          <cell r="AE3032" t="str">
            <v>3PNEA</v>
          </cell>
          <cell r="AF3032">
            <v>3</v>
          </cell>
          <cell r="AG3032" t="str">
            <v>P</v>
          </cell>
          <cell r="AH3032" t="str">
            <v>N</v>
          </cell>
          <cell r="AI3032" t="str">
            <v>E</v>
          </cell>
          <cell r="AJ3032" t="str">
            <v>A</v>
          </cell>
          <cell r="AK3032" t="str">
            <v>Sinorix al-deco STD</v>
          </cell>
          <cell r="AL3032" t="str">
            <v>Machine tools</v>
          </cell>
          <cell r="AM3032" t="str">
            <v>N</v>
          </cell>
          <cell r="AN3032" t="str">
            <v>N</v>
          </cell>
          <cell r="AO3032" t="str">
            <v>84241000</v>
          </cell>
          <cell r="AP3032" t="str">
            <v>CH</v>
          </cell>
          <cell r="AQ3032">
            <v>16.600000000000001</v>
          </cell>
          <cell r="AR3032" t="str">
            <v>KG</v>
          </cell>
          <cell r="AW3032">
            <v>0</v>
          </cell>
          <cell r="AX3032">
            <v>0</v>
          </cell>
          <cell r="AY3032" t="e">
            <v>#N/A</v>
          </cell>
          <cell r="BA3032">
            <v>0</v>
          </cell>
          <cell r="BB3032">
            <v>0</v>
          </cell>
        </row>
        <row r="3033">
          <cell r="A3033" t="str">
            <v>S54475-B102-A1</v>
          </cell>
          <cell r="B3033" t="str">
            <v>S54475-B102-A1</v>
          </cell>
          <cell r="C3033"/>
          <cell r="D3033" t="str">
            <v>Extinguishing unit, 2 kg, complete</v>
          </cell>
          <cell r="E3033" t="str">
            <v>Löscheinheit CO2, 2 kg, komplett</v>
          </cell>
          <cell r="F3033">
            <v>2709</v>
          </cell>
          <cell r="G3033" t="str">
            <v>EUR</v>
          </cell>
          <cell r="H3033">
            <v>1</v>
          </cell>
          <cell r="I3033">
            <v>-60</v>
          </cell>
          <cell r="J3033">
            <v>1083.5999999999999</v>
          </cell>
          <cell r="K3033" t="str">
            <v>EUR</v>
          </cell>
          <cell r="M3033"/>
          <cell r="N3033">
            <v>2709</v>
          </cell>
          <cell r="O3033" t="str">
            <v>EUR</v>
          </cell>
          <cell r="P3033">
            <v>1</v>
          </cell>
          <cell r="Q3033">
            <v>-60</v>
          </cell>
          <cell r="R3033">
            <v>1083.5999999999999</v>
          </cell>
          <cell r="S3033" t="str">
            <v>EUR</v>
          </cell>
          <cell r="U3033"/>
          <cell r="V3033">
            <v>0</v>
          </cell>
          <cell r="W3033">
            <v>0</v>
          </cell>
          <cell r="X3033">
            <v>0</v>
          </cell>
          <cell r="Y3033" t="e">
            <v>#NAME?</v>
          </cell>
          <cell r="Z3033">
            <v>1</v>
          </cell>
          <cell r="AA3033">
            <v>1</v>
          </cell>
          <cell r="AB3033" t="str">
            <v>30</v>
          </cell>
          <cell r="AC3033" t="str">
            <v>*SU</v>
          </cell>
          <cell r="AE3033" t="str">
            <v>3PNEA</v>
          </cell>
          <cell r="AF3033">
            <v>3</v>
          </cell>
          <cell r="AG3033" t="str">
            <v>P</v>
          </cell>
          <cell r="AH3033" t="str">
            <v>N</v>
          </cell>
          <cell r="AI3033" t="str">
            <v>E</v>
          </cell>
          <cell r="AJ3033" t="str">
            <v>A</v>
          </cell>
          <cell r="AK3033" t="str">
            <v>Sinorix al-deco STD</v>
          </cell>
          <cell r="AL3033" t="str">
            <v>Machine tools</v>
          </cell>
          <cell r="AM3033" t="str">
            <v>N</v>
          </cell>
          <cell r="AN3033" t="str">
            <v>N</v>
          </cell>
          <cell r="AO3033" t="str">
            <v>84241000</v>
          </cell>
          <cell r="AP3033" t="str">
            <v>CH</v>
          </cell>
          <cell r="AQ3033">
            <v>10.199999999999999</v>
          </cell>
          <cell r="AR3033" t="str">
            <v>KG</v>
          </cell>
          <cell r="AS3033" t="str">
            <v>P01</v>
          </cell>
          <cell r="AT3033" t="str">
            <v>AL-DECO System &lt;20 kg</v>
          </cell>
          <cell r="AW3033">
            <v>0</v>
          </cell>
          <cell r="AX3033">
            <v>0</v>
          </cell>
          <cell r="AY3033" t="e">
            <v>#N/A</v>
          </cell>
          <cell r="BA3033">
            <v>0</v>
          </cell>
          <cell r="BB3033">
            <v>0</v>
          </cell>
        </row>
        <row r="3034">
          <cell r="A3034" t="str">
            <v>S54475-B105-A1</v>
          </cell>
          <cell r="B3034" t="str">
            <v>S54475-B105-A1</v>
          </cell>
          <cell r="C3034"/>
          <cell r="D3034" t="str">
            <v>Extinguishing unit, 5 kg, complete</v>
          </cell>
          <cell r="E3034" t="str">
            <v>Löscheinheit CO2, 5 kg, komplett</v>
          </cell>
          <cell r="F3034">
            <v>2718</v>
          </cell>
          <cell r="G3034" t="str">
            <v>EUR</v>
          </cell>
          <cell r="H3034">
            <v>1</v>
          </cell>
          <cell r="I3034">
            <v>-60</v>
          </cell>
          <cell r="J3034">
            <v>1087.2</v>
          </cell>
          <cell r="K3034" t="str">
            <v>EUR</v>
          </cell>
          <cell r="M3034"/>
          <cell r="N3034">
            <v>2718</v>
          </cell>
          <cell r="O3034" t="str">
            <v>EUR</v>
          </cell>
          <cell r="P3034">
            <v>1</v>
          </cell>
          <cell r="Q3034">
            <v>-60</v>
          </cell>
          <cell r="R3034">
            <v>1087.2</v>
          </cell>
          <cell r="S3034" t="str">
            <v>EUR</v>
          </cell>
          <cell r="U3034"/>
          <cell r="V3034">
            <v>0</v>
          </cell>
          <cell r="W3034">
            <v>0</v>
          </cell>
          <cell r="X3034">
            <v>0</v>
          </cell>
          <cell r="Y3034" t="e">
            <v>#NAME?</v>
          </cell>
          <cell r="Z3034">
            <v>1</v>
          </cell>
          <cell r="AA3034">
            <v>1</v>
          </cell>
          <cell r="AB3034" t="str">
            <v>30</v>
          </cell>
          <cell r="AC3034" t="str">
            <v>*SU</v>
          </cell>
          <cell r="AE3034" t="str">
            <v>3PNEA</v>
          </cell>
          <cell r="AF3034">
            <v>3</v>
          </cell>
          <cell r="AG3034" t="str">
            <v>P</v>
          </cell>
          <cell r="AH3034" t="str">
            <v>N</v>
          </cell>
          <cell r="AI3034" t="str">
            <v>E</v>
          </cell>
          <cell r="AJ3034" t="str">
            <v>A</v>
          </cell>
          <cell r="AK3034" t="str">
            <v>Sinorix al-deco STD</v>
          </cell>
          <cell r="AL3034" t="str">
            <v>Machine tools</v>
          </cell>
          <cell r="AM3034" t="str">
            <v>N</v>
          </cell>
          <cell r="AN3034" t="str">
            <v>N</v>
          </cell>
          <cell r="AO3034" t="str">
            <v>84241000</v>
          </cell>
          <cell r="AP3034" t="str">
            <v>CH</v>
          </cell>
          <cell r="AQ3034">
            <v>16.600000000000001</v>
          </cell>
          <cell r="AR3034" t="str">
            <v>KG</v>
          </cell>
          <cell r="AS3034" t="str">
            <v>P01</v>
          </cell>
          <cell r="AT3034" t="str">
            <v>AL-DECO System &lt;20 kg</v>
          </cell>
          <cell r="AW3034">
            <v>0</v>
          </cell>
          <cell r="AX3034">
            <v>0</v>
          </cell>
          <cell r="AY3034" t="e">
            <v>#N/A</v>
          </cell>
          <cell r="BA3034">
            <v>0</v>
          </cell>
          <cell r="BB3034">
            <v>0</v>
          </cell>
        </row>
        <row r="3035">
          <cell r="A3035" t="str">
            <v>S54475-B108-A5</v>
          </cell>
          <cell r="B3035" t="str">
            <v>S54475-B108-A5</v>
          </cell>
          <cell r="C3035" t="str">
            <v>CYL 7.5KG CO2 DOT</v>
          </cell>
          <cell r="D3035" t="str">
            <v>Extinguishing unit, 7.5 kg, DOT</v>
          </cell>
          <cell r="E3035" t="str">
            <v>Löscheinheit CO2, 7.5 kg, DOT</v>
          </cell>
          <cell r="F3035">
            <v>2847</v>
          </cell>
          <cell r="G3035" t="str">
            <v>EUR</v>
          </cell>
          <cell r="H3035">
            <v>1</v>
          </cell>
          <cell r="I3035">
            <v>-60</v>
          </cell>
          <cell r="J3035">
            <v>1138.8</v>
          </cell>
          <cell r="K3035" t="str">
            <v>EUR</v>
          </cell>
          <cell r="M3035"/>
          <cell r="N3035">
            <v>2847</v>
          </cell>
          <cell r="O3035" t="str">
            <v>EUR</v>
          </cell>
          <cell r="P3035">
            <v>1</v>
          </cell>
          <cell r="Q3035">
            <v>-60</v>
          </cell>
          <cell r="R3035">
            <v>1138.8</v>
          </cell>
          <cell r="S3035" t="str">
            <v>EUR</v>
          </cell>
          <cell r="U3035"/>
          <cell r="V3035">
            <v>0</v>
          </cell>
          <cell r="W3035">
            <v>0</v>
          </cell>
          <cell r="X3035">
            <v>0</v>
          </cell>
          <cell r="Y3035" t="e">
            <v>#NAME?</v>
          </cell>
          <cell r="Z3035">
            <v>1</v>
          </cell>
          <cell r="AA3035">
            <v>1</v>
          </cell>
          <cell r="AB3035" t="str">
            <v>30</v>
          </cell>
          <cell r="AC3035" t="str">
            <v>*SU</v>
          </cell>
          <cell r="AE3035" t="str">
            <v>3PNEA</v>
          </cell>
          <cell r="AF3035">
            <v>3</v>
          </cell>
          <cell r="AG3035" t="str">
            <v>P</v>
          </cell>
          <cell r="AH3035" t="str">
            <v>N</v>
          </cell>
          <cell r="AI3035" t="str">
            <v>E</v>
          </cell>
          <cell r="AJ3035" t="str">
            <v>A</v>
          </cell>
          <cell r="AK3035" t="str">
            <v>Sinorix al-deco STD</v>
          </cell>
          <cell r="AL3035" t="str">
            <v>Machine tools</v>
          </cell>
          <cell r="AM3035" t="str">
            <v>N</v>
          </cell>
          <cell r="AN3035" t="str">
            <v>N</v>
          </cell>
          <cell r="AO3035" t="str">
            <v>84241000</v>
          </cell>
          <cell r="AP3035" t="str">
            <v>CH</v>
          </cell>
          <cell r="AQ3035">
            <v>22.9</v>
          </cell>
          <cell r="AR3035" t="str">
            <v>KG</v>
          </cell>
          <cell r="AW3035">
            <v>0</v>
          </cell>
          <cell r="AX3035">
            <v>0</v>
          </cell>
          <cell r="AY3035" t="e">
            <v>#N/A</v>
          </cell>
          <cell r="BA3035">
            <v>0</v>
          </cell>
          <cell r="BB3035">
            <v>0</v>
          </cell>
        </row>
        <row r="3036">
          <cell r="A3036" t="str">
            <v>S54475-B108-A1</v>
          </cell>
          <cell r="B3036" t="str">
            <v>S54475-B108-A1</v>
          </cell>
          <cell r="C3036"/>
          <cell r="D3036" t="str">
            <v>Extinguishing unit, 8 kg, complete</v>
          </cell>
          <cell r="E3036" t="str">
            <v>Löscheinheit CO2, 8 kg, komplett</v>
          </cell>
          <cell r="F3036">
            <v>2691</v>
          </cell>
          <cell r="G3036" t="str">
            <v>EUR</v>
          </cell>
          <cell r="H3036">
            <v>1</v>
          </cell>
          <cell r="I3036">
            <v>-60</v>
          </cell>
          <cell r="J3036">
            <v>1076.4000000000001</v>
          </cell>
          <cell r="K3036" t="str">
            <v>EUR</v>
          </cell>
          <cell r="M3036"/>
          <cell r="N3036">
            <v>2691</v>
          </cell>
          <cell r="O3036" t="str">
            <v>EUR</v>
          </cell>
          <cell r="P3036">
            <v>1</v>
          </cell>
          <cell r="Q3036">
            <v>-60</v>
          </cell>
          <cell r="R3036">
            <v>1076.4000000000001</v>
          </cell>
          <cell r="S3036" t="str">
            <v>EUR</v>
          </cell>
          <cell r="U3036"/>
          <cell r="V3036">
            <v>0</v>
          </cell>
          <cell r="W3036">
            <v>0</v>
          </cell>
          <cell r="X3036">
            <v>0</v>
          </cell>
          <cell r="Y3036" t="e">
            <v>#NAME?</v>
          </cell>
          <cell r="Z3036">
            <v>1</v>
          </cell>
          <cell r="AA3036">
            <v>1</v>
          </cell>
          <cell r="AB3036" t="str">
            <v>30</v>
          </cell>
          <cell r="AC3036" t="str">
            <v>*SU</v>
          </cell>
          <cell r="AE3036" t="str">
            <v>3PNEA</v>
          </cell>
          <cell r="AF3036">
            <v>3</v>
          </cell>
          <cell r="AG3036" t="str">
            <v>P</v>
          </cell>
          <cell r="AH3036" t="str">
            <v>N</v>
          </cell>
          <cell r="AI3036" t="str">
            <v>E</v>
          </cell>
          <cell r="AJ3036" t="str">
            <v>A</v>
          </cell>
          <cell r="AK3036" t="str">
            <v>Sinorix al-deco STD</v>
          </cell>
          <cell r="AL3036" t="str">
            <v>Machine tools</v>
          </cell>
          <cell r="AM3036" t="str">
            <v>N</v>
          </cell>
          <cell r="AN3036" t="str">
            <v>N</v>
          </cell>
          <cell r="AO3036" t="str">
            <v>84241000</v>
          </cell>
          <cell r="AP3036" t="str">
            <v>CH</v>
          </cell>
          <cell r="AQ3036">
            <v>22.9</v>
          </cell>
          <cell r="AR3036" t="str">
            <v>KG</v>
          </cell>
          <cell r="AS3036" t="str">
            <v>P01</v>
          </cell>
          <cell r="AT3036" t="str">
            <v>AL-DECO System &lt;20 kg</v>
          </cell>
          <cell r="AW3036">
            <v>0</v>
          </cell>
          <cell r="AX3036">
            <v>0</v>
          </cell>
          <cell r="AY3036" t="e">
            <v>#N/A</v>
          </cell>
          <cell r="BA3036">
            <v>0</v>
          </cell>
          <cell r="BB3036">
            <v>0</v>
          </cell>
        </row>
        <row r="3037">
          <cell r="A3037" t="str">
            <v>S54475-B110-A1</v>
          </cell>
          <cell r="B3037" t="str">
            <v>S54475-B110-A1</v>
          </cell>
          <cell r="C3037"/>
          <cell r="D3037" t="str">
            <v>Extinguishing unit,10 kg, complete</v>
          </cell>
          <cell r="E3037" t="str">
            <v>Löscheinheit CO2,10 kg, komplett</v>
          </cell>
          <cell r="F3037">
            <v>2967</v>
          </cell>
          <cell r="G3037" t="str">
            <v>EUR</v>
          </cell>
          <cell r="H3037">
            <v>1</v>
          </cell>
          <cell r="I3037">
            <v>-60</v>
          </cell>
          <cell r="J3037">
            <v>1186.8</v>
          </cell>
          <cell r="K3037" t="str">
            <v>EUR</v>
          </cell>
          <cell r="M3037"/>
          <cell r="N3037">
            <v>2967</v>
          </cell>
          <cell r="O3037" t="str">
            <v>EUR</v>
          </cell>
          <cell r="P3037">
            <v>1</v>
          </cell>
          <cell r="Q3037">
            <v>-60</v>
          </cell>
          <cell r="R3037">
            <v>1186.8</v>
          </cell>
          <cell r="S3037" t="str">
            <v>EUR</v>
          </cell>
          <cell r="U3037"/>
          <cell r="V3037">
            <v>0</v>
          </cell>
          <cell r="W3037">
            <v>0</v>
          </cell>
          <cell r="X3037">
            <v>0</v>
          </cell>
          <cell r="Y3037" t="e">
            <v>#NAME?</v>
          </cell>
          <cell r="Z3037">
            <v>1</v>
          </cell>
          <cell r="AA3037">
            <v>1</v>
          </cell>
          <cell r="AB3037" t="str">
            <v>30</v>
          </cell>
          <cell r="AC3037" t="str">
            <v>*SU</v>
          </cell>
          <cell r="AE3037" t="str">
            <v>3PNEA</v>
          </cell>
          <cell r="AF3037">
            <v>3</v>
          </cell>
          <cell r="AG3037" t="str">
            <v>P</v>
          </cell>
          <cell r="AH3037" t="str">
            <v>N</v>
          </cell>
          <cell r="AI3037" t="str">
            <v>E</v>
          </cell>
          <cell r="AJ3037" t="str">
            <v>A</v>
          </cell>
          <cell r="AK3037" t="str">
            <v>Sinorix al-deco STD</v>
          </cell>
          <cell r="AL3037" t="str">
            <v>Machine tools</v>
          </cell>
          <cell r="AM3037" t="str">
            <v>N</v>
          </cell>
          <cell r="AN3037" t="str">
            <v>N</v>
          </cell>
          <cell r="AO3037" t="str">
            <v>84241000</v>
          </cell>
          <cell r="AP3037" t="str">
            <v>CH</v>
          </cell>
          <cell r="AQ3037">
            <v>27.3</v>
          </cell>
          <cell r="AR3037" t="str">
            <v>KG</v>
          </cell>
          <cell r="AS3037" t="str">
            <v>P01</v>
          </cell>
          <cell r="AT3037" t="str">
            <v>AL-DECO System &lt;20 kg</v>
          </cell>
          <cell r="AW3037">
            <v>0</v>
          </cell>
          <cell r="AX3037">
            <v>0</v>
          </cell>
          <cell r="AY3037" t="e">
            <v>#N/A</v>
          </cell>
          <cell r="BA3037">
            <v>0</v>
          </cell>
          <cell r="BB3037">
            <v>0</v>
          </cell>
        </row>
        <row r="3038">
          <cell r="A3038" t="str">
            <v>S54475-B120-A1</v>
          </cell>
          <cell r="B3038" t="str">
            <v>S54475-B120-A1</v>
          </cell>
          <cell r="C3038"/>
          <cell r="D3038" t="str">
            <v>Extinguishing unit,20 kg, complete</v>
          </cell>
          <cell r="E3038" t="str">
            <v>Löscheinheit CO2,20 kg, komplett</v>
          </cell>
          <cell r="F3038">
            <v>3760</v>
          </cell>
          <cell r="G3038" t="str">
            <v>EUR</v>
          </cell>
          <cell r="H3038">
            <v>1</v>
          </cell>
          <cell r="I3038">
            <v>-60</v>
          </cell>
          <cell r="J3038">
            <v>1504</v>
          </cell>
          <cell r="K3038" t="str">
            <v>EUR</v>
          </cell>
          <cell r="M3038"/>
          <cell r="N3038">
            <v>3760</v>
          </cell>
          <cell r="O3038" t="str">
            <v>EUR</v>
          </cell>
          <cell r="P3038">
            <v>1</v>
          </cell>
          <cell r="Q3038">
            <v>-60</v>
          </cell>
          <cell r="R3038">
            <v>1504</v>
          </cell>
          <cell r="S3038" t="str">
            <v>EUR</v>
          </cell>
          <cell r="U3038"/>
          <cell r="V3038">
            <v>0</v>
          </cell>
          <cell r="W3038">
            <v>0</v>
          </cell>
          <cell r="X3038">
            <v>0</v>
          </cell>
          <cell r="Y3038" t="e">
            <v>#NAME?</v>
          </cell>
          <cell r="Z3038">
            <v>1</v>
          </cell>
          <cell r="AA3038">
            <v>1</v>
          </cell>
          <cell r="AB3038" t="str">
            <v>30</v>
          </cell>
          <cell r="AC3038" t="str">
            <v>*SU</v>
          </cell>
          <cell r="AE3038" t="str">
            <v>3PNEA</v>
          </cell>
          <cell r="AF3038">
            <v>3</v>
          </cell>
          <cell r="AG3038" t="str">
            <v>P</v>
          </cell>
          <cell r="AH3038" t="str">
            <v>N</v>
          </cell>
          <cell r="AI3038" t="str">
            <v>E</v>
          </cell>
          <cell r="AJ3038" t="str">
            <v>A</v>
          </cell>
          <cell r="AK3038" t="str">
            <v>Sinorix al-deco STD</v>
          </cell>
          <cell r="AL3038" t="str">
            <v>Machine tools</v>
          </cell>
          <cell r="AM3038" t="str">
            <v>N</v>
          </cell>
          <cell r="AN3038" t="str">
            <v>N</v>
          </cell>
          <cell r="AO3038" t="str">
            <v>84241000</v>
          </cell>
          <cell r="AP3038" t="str">
            <v>CH</v>
          </cell>
          <cell r="AQ3038">
            <v>62</v>
          </cell>
          <cell r="AR3038" t="str">
            <v>KG</v>
          </cell>
          <cell r="AS3038" t="str">
            <v>P02</v>
          </cell>
          <cell r="AT3038" t="str">
            <v>AL-DECO System &gt;= 20Kg</v>
          </cell>
          <cell r="AW3038">
            <v>0</v>
          </cell>
          <cell r="AX3038">
            <v>0</v>
          </cell>
          <cell r="AY3038" t="e">
            <v>#N/A</v>
          </cell>
          <cell r="BA3038">
            <v>0</v>
          </cell>
          <cell r="BB3038">
            <v>0</v>
          </cell>
        </row>
        <row r="3039">
          <cell r="A3039" t="str">
            <v>C54475-A2-C10</v>
          </cell>
          <cell r="B3039" t="str">
            <v>C54475-A2-C10</v>
          </cell>
          <cell r="C3039"/>
          <cell r="D3039" t="str">
            <v>Flaschenkleber für Permanentgas</v>
          </cell>
          <cell r="E3039" t="str">
            <v>Flaschenkleber für Permanentgasrachig</v>
          </cell>
          <cell r="F3039">
            <v>15.1</v>
          </cell>
          <cell r="G3039" t="str">
            <v>EUR</v>
          </cell>
          <cell r="H3039">
            <v>1</v>
          </cell>
          <cell r="I3039">
            <v>-60</v>
          </cell>
          <cell r="J3039">
            <v>6.04</v>
          </cell>
          <cell r="K3039" t="str">
            <v>EUR</v>
          </cell>
          <cell r="M3039"/>
          <cell r="N3039">
            <v>15.1</v>
          </cell>
          <cell r="O3039" t="str">
            <v>EUR</v>
          </cell>
          <cell r="P3039">
            <v>1</v>
          </cell>
          <cell r="Q3039">
            <v>-60</v>
          </cell>
          <cell r="R3039">
            <v>6.04</v>
          </cell>
          <cell r="S3039" t="str">
            <v>EUR</v>
          </cell>
          <cell r="U3039"/>
          <cell r="V3039">
            <v>0</v>
          </cell>
          <cell r="W3039">
            <v>0</v>
          </cell>
          <cell r="X3039">
            <v>0</v>
          </cell>
          <cell r="Y3039" t="e">
            <v>#NAME?</v>
          </cell>
          <cell r="Z3039">
            <v>10</v>
          </cell>
          <cell r="AA3039">
            <v>10</v>
          </cell>
          <cell r="AB3039" t="str">
            <v>30</v>
          </cell>
          <cell r="AC3039" t="str">
            <v>*SN</v>
          </cell>
          <cell r="AE3039" t="str">
            <v>3PNEA</v>
          </cell>
          <cell r="AF3039">
            <v>3</v>
          </cell>
          <cell r="AG3039" t="str">
            <v>P</v>
          </cell>
          <cell r="AH3039" t="str">
            <v>N</v>
          </cell>
          <cell r="AI3039" t="str">
            <v>E</v>
          </cell>
          <cell r="AJ3039" t="str">
            <v>A</v>
          </cell>
          <cell r="AK3039" t="str">
            <v>Sinorix al-deco STD</v>
          </cell>
          <cell r="AL3039" t="str">
            <v>Machine tools</v>
          </cell>
          <cell r="AM3039" t="str">
            <v>N</v>
          </cell>
          <cell r="AN3039" t="str">
            <v>N</v>
          </cell>
          <cell r="AO3039" t="str">
            <v>49089000</v>
          </cell>
          <cell r="AP3039" t="str">
            <v>CH</v>
          </cell>
          <cell r="AQ3039">
            <v>2.5000000000000001E-2</v>
          </cell>
          <cell r="AR3039" t="str">
            <v>KG</v>
          </cell>
          <cell r="AW3039">
            <v>0</v>
          </cell>
          <cell r="AX3039">
            <v>0</v>
          </cell>
          <cell r="AY3039" t="e">
            <v>#N/A</v>
          </cell>
          <cell r="BA3039">
            <v>0</v>
          </cell>
          <cell r="BB3039">
            <v>0</v>
          </cell>
        </row>
        <row r="3040">
          <cell r="A3040" t="str">
            <v>A5Q00027727</v>
          </cell>
          <cell r="B3040" t="str">
            <v>A5Q00027727</v>
          </cell>
          <cell r="C3040"/>
          <cell r="D3040" t="str">
            <v>Gasket ring G1/4'' selfcentering</v>
          </cell>
          <cell r="E3040" t="str">
            <v>Dichtring G 1/4'' mit Selbstzentrierung</v>
          </cell>
          <cell r="F3040">
            <v>6.2</v>
          </cell>
          <cell r="G3040" t="str">
            <v>EUR</v>
          </cell>
          <cell r="H3040">
            <v>1</v>
          </cell>
          <cell r="I3040">
            <v>-60</v>
          </cell>
          <cell r="J3040">
            <v>2.48</v>
          </cell>
          <cell r="K3040" t="str">
            <v>EUR</v>
          </cell>
          <cell r="M3040"/>
          <cell r="N3040">
            <v>6.2</v>
          </cell>
          <cell r="O3040" t="str">
            <v>EUR</v>
          </cell>
          <cell r="P3040">
            <v>1</v>
          </cell>
          <cell r="Q3040">
            <v>-60</v>
          </cell>
          <cell r="R3040">
            <v>2.48</v>
          </cell>
          <cell r="S3040" t="str">
            <v>EUR</v>
          </cell>
          <cell r="U3040"/>
          <cell r="V3040">
            <v>0</v>
          </cell>
          <cell r="W3040">
            <v>0</v>
          </cell>
          <cell r="X3040">
            <v>0</v>
          </cell>
          <cell r="Y3040" t="e">
            <v>#NAME?</v>
          </cell>
          <cell r="Z3040">
            <v>10</v>
          </cell>
          <cell r="AA3040">
            <v>10</v>
          </cell>
          <cell r="AB3040" t="str">
            <v>30</v>
          </cell>
          <cell r="AC3040" t="str">
            <v>*SN</v>
          </cell>
          <cell r="AE3040" t="str">
            <v>3PNEA</v>
          </cell>
          <cell r="AF3040">
            <v>3</v>
          </cell>
          <cell r="AG3040" t="str">
            <v>P</v>
          </cell>
          <cell r="AH3040" t="str">
            <v>N</v>
          </cell>
          <cell r="AI3040" t="str">
            <v>E</v>
          </cell>
          <cell r="AJ3040" t="str">
            <v>A</v>
          </cell>
          <cell r="AK3040" t="str">
            <v>Sinorix al-deco STD</v>
          </cell>
          <cell r="AL3040" t="str">
            <v>Machine tools</v>
          </cell>
          <cell r="AM3040" t="str">
            <v>N</v>
          </cell>
          <cell r="AN3040" t="str">
            <v>N</v>
          </cell>
          <cell r="AO3040" t="str">
            <v>84841000</v>
          </cell>
          <cell r="AP3040" t="str">
            <v>LU</v>
          </cell>
          <cell r="AQ3040">
            <v>0.01</v>
          </cell>
          <cell r="AR3040" t="str">
            <v>KG</v>
          </cell>
          <cell r="AW3040">
            <v>0</v>
          </cell>
          <cell r="AX3040">
            <v>0</v>
          </cell>
          <cell r="AY3040" t="e">
            <v>#N/A</v>
          </cell>
          <cell r="BA3040">
            <v>0</v>
          </cell>
          <cell r="BB3040">
            <v>0</v>
          </cell>
        </row>
        <row r="3041">
          <cell r="A3041" t="str">
            <v>A5Q00027683</v>
          </cell>
          <cell r="B3041" t="str">
            <v>A5Q00027683</v>
          </cell>
          <cell r="C3041"/>
          <cell r="D3041" t="str">
            <v>Gasket ring G1/8'' selfcentering</v>
          </cell>
          <cell r="E3041" t="str">
            <v>Dichtring. G1/8'' mit Selbstzentrierung</v>
          </cell>
          <cell r="F3041">
            <v>5.7</v>
          </cell>
          <cell r="G3041" t="str">
            <v>EUR</v>
          </cell>
          <cell r="H3041">
            <v>1</v>
          </cell>
          <cell r="I3041">
            <v>-60</v>
          </cell>
          <cell r="J3041">
            <v>2.2799999999999998</v>
          </cell>
          <cell r="K3041" t="str">
            <v>EUR</v>
          </cell>
          <cell r="M3041"/>
          <cell r="N3041">
            <v>5.7</v>
          </cell>
          <cell r="O3041" t="str">
            <v>EUR</v>
          </cell>
          <cell r="P3041">
            <v>1</v>
          </cell>
          <cell r="Q3041">
            <v>-60</v>
          </cell>
          <cell r="R3041">
            <v>2.2799999999999998</v>
          </cell>
          <cell r="S3041" t="str">
            <v>EUR</v>
          </cell>
          <cell r="U3041"/>
          <cell r="V3041">
            <v>0</v>
          </cell>
          <cell r="W3041">
            <v>0</v>
          </cell>
          <cell r="X3041">
            <v>0</v>
          </cell>
          <cell r="Y3041" t="e">
            <v>#NAME?</v>
          </cell>
          <cell r="Z3041">
            <v>10</v>
          </cell>
          <cell r="AA3041">
            <v>10</v>
          </cell>
          <cell r="AB3041" t="str">
            <v>30</v>
          </cell>
          <cell r="AC3041" t="str">
            <v>*SN</v>
          </cell>
          <cell r="AE3041" t="str">
            <v>3PNEA</v>
          </cell>
          <cell r="AF3041">
            <v>3</v>
          </cell>
          <cell r="AG3041" t="str">
            <v>P</v>
          </cell>
          <cell r="AH3041" t="str">
            <v>N</v>
          </cell>
          <cell r="AI3041" t="str">
            <v>E</v>
          </cell>
          <cell r="AJ3041" t="str">
            <v>A</v>
          </cell>
          <cell r="AK3041" t="str">
            <v>Sinorix al-deco STD</v>
          </cell>
          <cell r="AL3041" t="str">
            <v>Machine tools</v>
          </cell>
          <cell r="AM3041" t="str">
            <v>N</v>
          </cell>
          <cell r="AN3041" t="str">
            <v>N</v>
          </cell>
          <cell r="AO3041" t="str">
            <v>84841000</v>
          </cell>
          <cell r="AP3041" t="str">
            <v>LU</v>
          </cell>
          <cell r="AQ3041">
            <v>1E-3</v>
          </cell>
          <cell r="AR3041" t="str">
            <v>KG</v>
          </cell>
          <cell r="AW3041">
            <v>0</v>
          </cell>
          <cell r="AX3041">
            <v>0</v>
          </cell>
          <cell r="AY3041" t="e">
            <v>#N/A</v>
          </cell>
          <cell r="BA3041">
            <v>0</v>
          </cell>
          <cell r="BB3041">
            <v>0</v>
          </cell>
        </row>
        <row r="3042">
          <cell r="A3042" t="str">
            <v>A5Q00027728</v>
          </cell>
          <cell r="B3042" t="str">
            <v>A5Q00027728</v>
          </cell>
          <cell r="C3042"/>
          <cell r="D3042" t="str">
            <v>Gasket ring G3/8'' selfcentering</v>
          </cell>
          <cell r="E3042" t="str">
            <v>Dichtring G 3/8'' mit Selbstzentrierung</v>
          </cell>
          <cell r="F3042">
            <v>6.2</v>
          </cell>
          <cell r="G3042" t="str">
            <v>EUR</v>
          </cell>
          <cell r="H3042">
            <v>1</v>
          </cell>
          <cell r="I3042">
            <v>-60</v>
          </cell>
          <cell r="J3042">
            <v>2.48</v>
          </cell>
          <cell r="K3042" t="str">
            <v>EUR</v>
          </cell>
          <cell r="M3042"/>
          <cell r="N3042">
            <v>6.2</v>
          </cell>
          <cell r="O3042" t="str">
            <v>EUR</v>
          </cell>
          <cell r="P3042">
            <v>1</v>
          </cell>
          <cell r="Q3042">
            <v>-60</v>
          </cell>
          <cell r="R3042">
            <v>2.48</v>
          </cell>
          <cell r="S3042" t="str">
            <v>EUR</v>
          </cell>
          <cell r="U3042"/>
          <cell r="V3042">
            <v>0</v>
          </cell>
          <cell r="W3042">
            <v>0</v>
          </cell>
          <cell r="X3042">
            <v>0</v>
          </cell>
          <cell r="Y3042" t="e">
            <v>#NAME?</v>
          </cell>
          <cell r="Z3042">
            <v>10</v>
          </cell>
          <cell r="AA3042">
            <v>10</v>
          </cell>
          <cell r="AB3042" t="str">
            <v>30</v>
          </cell>
          <cell r="AC3042" t="str">
            <v>*SN</v>
          </cell>
          <cell r="AE3042" t="str">
            <v>3PNEA</v>
          </cell>
          <cell r="AF3042">
            <v>3</v>
          </cell>
          <cell r="AG3042" t="str">
            <v>P</v>
          </cell>
          <cell r="AH3042" t="str">
            <v>N</v>
          </cell>
          <cell r="AI3042" t="str">
            <v>E</v>
          </cell>
          <cell r="AJ3042" t="str">
            <v>A</v>
          </cell>
          <cell r="AK3042" t="str">
            <v>Sinorix al-deco STD</v>
          </cell>
          <cell r="AL3042" t="str">
            <v>Machine tools</v>
          </cell>
          <cell r="AM3042" t="str">
            <v>N</v>
          </cell>
          <cell r="AN3042" t="str">
            <v>N</v>
          </cell>
          <cell r="AO3042" t="str">
            <v>84841000</v>
          </cell>
          <cell r="AP3042" t="str">
            <v>LU</v>
          </cell>
          <cell r="AQ3042">
            <v>0.01</v>
          </cell>
          <cell r="AR3042" t="str">
            <v>KG</v>
          </cell>
          <cell r="AW3042">
            <v>0</v>
          </cell>
          <cell r="AX3042">
            <v>0</v>
          </cell>
          <cell r="AY3042" t="e">
            <v>#N/A</v>
          </cell>
          <cell r="BA3042">
            <v>0</v>
          </cell>
          <cell r="BB3042">
            <v>0</v>
          </cell>
        </row>
        <row r="3043">
          <cell r="A3043" t="str">
            <v>S54475-B201-A1</v>
          </cell>
          <cell r="B3043" t="str">
            <v>S54475-B201-A1</v>
          </cell>
          <cell r="C3043"/>
          <cell r="D3043" t="str">
            <v>High pressure hose DN6,L=0.5m,elbow 90°</v>
          </cell>
          <cell r="E3043" t="str">
            <v>Hochdruckschlauch DN6,L=0.5m,R-bogen 90°</v>
          </cell>
          <cell r="F3043">
            <v>75.2</v>
          </cell>
          <cell r="G3043" t="str">
            <v>EUR</v>
          </cell>
          <cell r="H3043">
            <v>1</v>
          </cell>
          <cell r="I3043">
            <v>-60</v>
          </cell>
          <cell r="J3043">
            <v>30.08</v>
          </cell>
          <cell r="K3043" t="str">
            <v>EUR</v>
          </cell>
          <cell r="M3043"/>
          <cell r="N3043">
            <v>75.2</v>
          </cell>
          <cell r="O3043" t="str">
            <v>EUR</v>
          </cell>
          <cell r="P3043">
            <v>1</v>
          </cell>
          <cell r="Q3043">
            <v>-60</v>
          </cell>
          <cell r="R3043">
            <v>30.08</v>
          </cell>
          <cell r="S3043" t="str">
            <v>EUR</v>
          </cell>
          <cell r="U3043"/>
          <cell r="V3043">
            <v>0</v>
          </cell>
          <cell r="W3043">
            <v>0</v>
          </cell>
          <cell r="X3043">
            <v>0</v>
          </cell>
          <cell r="Y3043" t="e">
            <v>#NAME?</v>
          </cell>
          <cell r="Z3043">
            <v>1</v>
          </cell>
          <cell r="AA3043">
            <v>1</v>
          </cell>
          <cell r="AB3043" t="str">
            <v>30</v>
          </cell>
          <cell r="AC3043" t="str">
            <v>*SN</v>
          </cell>
          <cell r="AE3043" t="str">
            <v>3PNEA</v>
          </cell>
          <cell r="AF3043">
            <v>3</v>
          </cell>
          <cell r="AG3043" t="str">
            <v>P</v>
          </cell>
          <cell r="AH3043" t="str">
            <v>N</v>
          </cell>
          <cell r="AI3043" t="str">
            <v>E</v>
          </cell>
          <cell r="AJ3043" t="str">
            <v>A</v>
          </cell>
          <cell r="AK3043" t="str">
            <v>Sinorix al-deco STD</v>
          </cell>
          <cell r="AL3043" t="str">
            <v>Machine tools</v>
          </cell>
          <cell r="AM3043" t="str">
            <v>N</v>
          </cell>
          <cell r="AN3043" t="str">
            <v>N</v>
          </cell>
          <cell r="AO3043" t="str">
            <v>39173900</v>
          </cell>
          <cell r="AP3043" t="str">
            <v>DE</v>
          </cell>
          <cell r="AQ3043">
            <v>0.42</v>
          </cell>
          <cell r="AR3043" t="str">
            <v>KG</v>
          </cell>
          <cell r="AW3043">
            <v>0</v>
          </cell>
          <cell r="AX3043">
            <v>0</v>
          </cell>
          <cell r="AY3043" t="e">
            <v>#N/A</v>
          </cell>
          <cell r="BA3043">
            <v>0</v>
          </cell>
          <cell r="BB3043">
            <v>0</v>
          </cell>
        </row>
        <row r="3044">
          <cell r="A3044" t="str">
            <v>S54475-B201-A2</v>
          </cell>
          <cell r="B3044" t="str">
            <v>S54475-B201-A2</v>
          </cell>
          <cell r="C3044"/>
          <cell r="D3044" t="str">
            <v>High pressure hose DN6,L=0.6m,elbow 90°</v>
          </cell>
          <cell r="E3044" t="str">
            <v>Hochdruckschlauch DN6,L=0.6m,R-bogen 90°</v>
          </cell>
          <cell r="F3044">
            <v>76.2</v>
          </cell>
          <cell r="G3044" t="str">
            <v>EUR</v>
          </cell>
          <cell r="H3044">
            <v>1</v>
          </cell>
          <cell r="I3044">
            <v>-60</v>
          </cell>
          <cell r="J3044">
            <v>30.48</v>
          </cell>
          <cell r="K3044" t="str">
            <v>EUR</v>
          </cell>
          <cell r="M3044"/>
          <cell r="N3044">
            <v>76.2</v>
          </cell>
          <cell r="O3044" t="str">
            <v>EUR</v>
          </cell>
          <cell r="P3044">
            <v>1</v>
          </cell>
          <cell r="Q3044">
            <v>-60</v>
          </cell>
          <cell r="R3044">
            <v>30.48</v>
          </cell>
          <cell r="S3044" t="str">
            <v>EUR</v>
          </cell>
          <cell r="U3044"/>
          <cell r="V3044">
            <v>0</v>
          </cell>
          <cell r="W3044">
            <v>0</v>
          </cell>
          <cell r="X3044">
            <v>0</v>
          </cell>
          <cell r="Y3044" t="e">
            <v>#NAME?</v>
          </cell>
          <cell r="Z3044">
            <v>1</v>
          </cell>
          <cell r="AA3044">
            <v>1</v>
          </cell>
          <cell r="AB3044" t="str">
            <v>30</v>
          </cell>
          <cell r="AC3044" t="str">
            <v>*SN</v>
          </cell>
          <cell r="AE3044" t="str">
            <v>3PNEA</v>
          </cell>
          <cell r="AF3044">
            <v>3</v>
          </cell>
          <cell r="AG3044" t="str">
            <v>P</v>
          </cell>
          <cell r="AH3044" t="str">
            <v>N</v>
          </cell>
          <cell r="AI3044" t="str">
            <v>E</v>
          </cell>
          <cell r="AJ3044" t="str">
            <v>A</v>
          </cell>
          <cell r="AK3044" t="str">
            <v>Sinorix al-deco STD</v>
          </cell>
          <cell r="AL3044" t="str">
            <v>Machine tools</v>
          </cell>
          <cell r="AM3044" t="str">
            <v>N</v>
          </cell>
          <cell r="AN3044" t="str">
            <v>N</v>
          </cell>
          <cell r="AO3044" t="str">
            <v>39173900</v>
          </cell>
          <cell r="AP3044" t="str">
            <v>DE</v>
          </cell>
          <cell r="AQ3044">
            <v>0.46</v>
          </cell>
          <cell r="AR3044" t="str">
            <v>KG</v>
          </cell>
          <cell r="AW3044">
            <v>0</v>
          </cell>
          <cell r="AX3044">
            <v>0</v>
          </cell>
          <cell r="AY3044" t="e">
            <v>#N/A</v>
          </cell>
          <cell r="BA3044">
            <v>0</v>
          </cell>
          <cell r="BB3044">
            <v>0</v>
          </cell>
        </row>
        <row r="3045">
          <cell r="A3045" t="str">
            <v>S54475-B201-A3</v>
          </cell>
          <cell r="B3045" t="str">
            <v>S54475-B201-A3</v>
          </cell>
          <cell r="C3045"/>
          <cell r="D3045" t="str">
            <v>High pressure hose DN6,L=0.8m,elbow 90°</v>
          </cell>
          <cell r="E3045" t="str">
            <v>Hochdruckschlauch DN6,L=0.8m,R-bogen 90°</v>
          </cell>
          <cell r="F3045">
            <v>78.400000000000006</v>
          </cell>
          <cell r="G3045" t="str">
            <v>EUR</v>
          </cell>
          <cell r="H3045">
            <v>1</v>
          </cell>
          <cell r="I3045">
            <v>-60</v>
          </cell>
          <cell r="J3045">
            <v>31.36</v>
          </cell>
          <cell r="K3045" t="str">
            <v>EUR</v>
          </cell>
          <cell r="M3045"/>
          <cell r="N3045">
            <v>78.400000000000006</v>
          </cell>
          <cell r="O3045" t="str">
            <v>EUR</v>
          </cell>
          <cell r="P3045">
            <v>1</v>
          </cell>
          <cell r="Q3045">
            <v>-60</v>
          </cell>
          <cell r="R3045">
            <v>31.36</v>
          </cell>
          <cell r="S3045" t="str">
            <v>EUR</v>
          </cell>
          <cell r="U3045"/>
          <cell r="V3045">
            <v>0</v>
          </cell>
          <cell r="W3045">
            <v>0</v>
          </cell>
          <cell r="X3045">
            <v>0</v>
          </cell>
          <cell r="Y3045" t="e">
            <v>#NAME?</v>
          </cell>
          <cell r="Z3045">
            <v>1</v>
          </cell>
          <cell r="AA3045">
            <v>1</v>
          </cell>
          <cell r="AB3045" t="str">
            <v>30</v>
          </cell>
          <cell r="AC3045" t="str">
            <v>*SN</v>
          </cell>
          <cell r="AE3045" t="str">
            <v>3PNEA</v>
          </cell>
          <cell r="AF3045">
            <v>3</v>
          </cell>
          <cell r="AG3045" t="str">
            <v>P</v>
          </cell>
          <cell r="AH3045" t="str">
            <v>N</v>
          </cell>
          <cell r="AI3045" t="str">
            <v>E</v>
          </cell>
          <cell r="AJ3045" t="str">
            <v>A</v>
          </cell>
          <cell r="AK3045" t="str">
            <v>Sinorix al-deco STD</v>
          </cell>
          <cell r="AL3045" t="str">
            <v>Machine tools</v>
          </cell>
          <cell r="AM3045" t="str">
            <v>N</v>
          </cell>
          <cell r="AN3045" t="str">
            <v>N</v>
          </cell>
          <cell r="AO3045" t="str">
            <v>39173900</v>
          </cell>
          <cell r="AP3045" t="str">
            <v>DE</v>
          </cell>
          <cell r="AQ3045">
            <v>0.53</v>
          </cell>
          <cell r="AR3045" t="str">
            <v>KG</v>
          </cell>
          <cell r="AW3045">
            <v>0</v>
          </cell>
          <cell r="AX3045">
            <v>0</v>
          </cell>
          <cell r="AY3045" t="e">
            <v>#N/A</v>
          </cell>
          <cell r="BA3045">
            <v>0</v>
          </cell>
          <cell r="BB3045">
            <v>0</v>
          </cell>
        </row>
        <row r="3046">
          <cell r="A3046" t="str">
            <v>S54475-B201-A4</v>
          </cell>
          <cell r="B3046" t="str">
            <v>S54475-B201-A4</v>
          </cell>
          <cell r="C3046"/>
          <cell r="D3046" t="str">
            <v>High pressure hose DN6,L=1.0m,elbow 90°</v>
          </cell>
          <cell r="E3046" t="str">
            <v>Hochdruckschlauch DN6,L=1.0m,R-bogen 90°</v>
          </cell>
          <cell r="F3046">
            <v>80.5</v>
          </cell>
          <cell r="G3046" t="str">
            <v>EUR</v>
          </cell>
          <cell r="H3046">
            <v>1</v>
          </cell>
          <cell r="I3046">
            <v>-60</v>
          </cell>
          <cell r="J3046">
            <v>32.200000000000003</v>
          </cell>
          <cell r="K3046" t="str">
            <v>EUR</v>
          </cell>
          <cell r="M3046"/>
          <cell r="N3046">
            <v>80.5</v>
          </cell>
          <cell r="O3046" t="str">
            <v>EUR</v>
          </cell>
          <cell r="P3046">
            <v>1</v>
          </cell>
          <cell r="Q3046">
            <v>-60</v>
          </cell>
          <cell r="R3046">
            <v>32.200000000000003</v>
          </cell>
          <cell r="S3046" t="str">
            <v>EUR</v>
          </cell>
          <cell r="U3046"/>
          <cell r="V3046">
            <v>0</v>
          </cell>
          <cell r="W3046">
            <v>0</v>
          </cell>
          <cell r="X3046">
            <v>0</v>
          </cell>
          <cell r="Y3046" t="e">
            <v>#NAME?</v>
          </cell>
          <cell r="Z3046">
            <v>1</v>
          </cell>
          <cell r="AA3046">
            <v>1</v>
          </cell>
          <cell r="AB3046" t="str">
            <v>30</v>
          </cell>
          <cell r="AC3046" t="str">
            <v>*SN</v>
          </cell>
          <cell r="AE3046" t="str">
            <v>3PNEA</v>
          </cell>
          <cell r="AF3046">
            <v>3</v>
          </cell>
          <cell r="AG3046" t="str">
            <v>P</v>
          </cell>
          <cell r="AH3046" t="str">
            <v>N</v>
          </cell>
          <cell r="AI3046" t="str">
            <v>E</v>
          </cell>
          <cell r="AJ3046" t="str">
            <v>A</v>
          </cell>
          <cell r="AK3046" t="str">
            <v>Sinorix al-deco STD</v>
          </cell>
          <cell r="AL3046" t="str">
            <v>Machine tools</v>
          </cell>
          <cell r="AM3046" t="str">
            <v>N</v>
          </cell>
          <cell r="AN3046" t="str">
            <v>N</v>
          </cell>
          <cell r="AO3046" t="str">
            <v>39173900</v>
          </cell>
          <cell r="AP3046" t="str">
            <v>DE</v>
          </cell>
          <cell r="AQ3046">
            <v>0.6</v>
          </cell>
          <cell r="AR3046" t="str">
            <v>KG</v>
          </cell>
          <cell r="AW3046">
            <v>0</v>
          </cell>
          <cell r="AX3046">
            <v>0</v>
          </cell>
          <cell r="AY3046" t="e">
            <v>#N/A</v>
          </cell>
          <cell r="BA3046">
            <v>0</v>
          </cell>
          <cell r="BB3046">
            <v>0</v>
          </cell>
        </row>
        <row r="3047">
          <cell r="A3047" t="str">
            <v>S54475-B201-A13</v>
          </cell>
          <cell r="B3047" t="str">
            <v>S54475-B201-A13</v>
          </cell>
          <cell r="C3047"/>
          <cell r="D3047" t="str">
            <v>High pressure hose DN6,L=1.25m,elbow 90°</v>
          </cell>
          <cell r="E3047" t="str">
            <v>Hochdruckschlauch DN6,L=1.25m,R-bogen90°</v>
          </cell>
          <cell r="F3047">
            <v>83.2</v>
          </cell>
          <cell r="G3047" t="str">
            <v>EUR</v>
          </cell>
          <cell r="H3047">
            <v>1</v>
          </cell>
          <cell r="I3047">
            <v>-60</v>
          </cell>
          <cell r="J3047">
            <v>33.28</v>
          </cell>
          <cell r="K3047" t="str">
            <v>EUR</v>
          </cell>
          <cell r="M3047"/>
          <cell r="N3047">
            <v>83.2</v>
          </cell>
          <cell r="O3047" t="str">
            <v>EUR</v>
          </cell>
          <cell r="P3047">
            <v>1</v>
          </cell>
          <cell r="Q3047">
            <v>-60</v>
          </cell>
          <cell r="R3047">
            <v>33.28</v>
          </cell>
          <cell r="S3047" t="str">
            <v>EUR</v>
          </cell>
          <cell r="U3047"/>
          <cell r="V3047">
            <v>0</v>
          </cell>
          <cell r="W3047">
            <v>0</v>
          </cell>
          <cell r="X3047">
            <v>0</v>
          </cell>
          <cell r="Y3047" t="e">
            <v>#NAME?</v>
          </cell>
          <cell r="Z3047">
            <v>1</v>
          </cell>
          <cell r="AA3047">
            <v>1</v>
          </cell>
          <cell r="AB3047" t="str">
            <v>30</v>
          </cell>
          <cell r="AC3047" t="str">
            <v>*SN</v>
          </cell>
          <cell r="AE3047" t="str">
            <v>3PNEA</v>
          </cell>
          <cell r="AF3047">
            <v>3</v>
          </cell>
          <cell r="AG3047" t="str">
            <v>P</v>
          </cell>
          <cell r="AH3047" t="str">
            <v>N</v>
          </cell>
          <cell r="AI3047" t="str">
            <v>E</v>
          </cell>
          <cell r="AJ3047" t="str">
            <v>A</v>
          </cell>
          <cell r="AK3047" t="str">
            <v>Sinorix al-deco STD</v>
          </cell>
          <cell r="AL3047" t="str">
            <v>Machine tools</v>
          </cell>
          <cell r="AM3047" t="str">
            <v>N</v>
          </cell>
          <cell r="AN3047" t="str">
            <v>N</v>
          </cell>
          <cell r="AO3047" t="str">
            <v>39173900</v>
          </cell>
          <cell r="AP3047" t="str">
            <v>DE</v>
          </cell>
          <cell r="AQ3047">
            <v>0.42</v>
          </cell>
          <cell r="AR3047" t="str">
            <v>KG</v>
          </cell>
          <cell r="AW3047">
            <v>0</v>
          </cell>
          <cell r="AX3047">
            <v>0</v>
          </cell>
          <cell r="AY3047" t="e">
            <v>#N/A</v>
          </cell>
          <cell r="BA3047">
            <v>0</v>
          </cell>
          <cell r="BB3047">
            <v>0</v>
          </cell>
        </row>
        <row r="3048">
          <cell r="A3048" t="str">
            <v>S54475-B201-A5</v>
          </cell>
          <cell r="B3048" t="str">
            <v>S54475-B201-A5</v>
          </cell>
          <cell r="C3048"/>
          <cell r="D3048" t="str">
            <v>High pressure hose DN6,L=1.5m,elbow 90°</v>
          </cell>
          <cell r="E3048" t="str">
            <v>Hochdruckschlauch DN6,L=1.5m,R-bogen 90°</v>
          </cell>
          <cell r="F3048">
            <v>85.9</v>
          </cell>
          <cell r="G3048" t="str">
            <v>EUR</v>
          </cell>
          <cell r="H3048">
            <v>1</v>
          </cell>
          <cell r="I3048">
            <v>-60</v>
          </cell>
          <cell r="J3048">
            <v>34.36</v>
          </cell>
          <cell r="K3048" t="str">
            <v>EUR</v>
          </cell>
          <cell r="M3048"/>
          <cell r="N3048">
            <v>85.9</v>
          </cell>
          <cell r="O3048" t="str">
            <v>EUR</v>
          </cell>
          <cell r="P3048">
            <v>1</v>
          </cell>
          <cell r="Q3048">
            <v>-60</v>
          </cell>
          <cell r="R3048">
            <v>34.36</v>
          </cell>
          <cell r="S3048" t="str">
            <v>EUR</v>
          </cell>
          <cell r="U3048"/>
          <cell r="V3048">
            <v>0</v>
          </cell>
          <cell r="W3048">
            <v>0</v>
          </cell>
          <cell r="X3048">
            <v>0</v>
          </cell>
          <cell r="Y3048" t="e">
            <v>#NAME?</v>
          </cell>
          <cell r="Z3048">
            <v>1</v>
          </cell>
          <cell r="AA3048">
            <v>1</v>
          </cell>
          <cell r="AB3048" t="str">
            <v>30</v>
          </cell>
          <cell r="AC3048" t="str">
            <v>*SN</v>
          </cell>
          <cell r="AE3048" t="str">
            <v>3PNEA</v>
          </cell>
          <cell r="AF3048">
            <v>3</v>
          </cell>
          <cell r="AG3048" t="str">
            <v>P</v>
          </cell>
          <cell r="AH3048" t="str">
            <v>N</v>
          </cell>
          <cell r="AI3048" t="str">
            <v>E</v>
          </cell>
          <cell r="AJ3048" t="str">
            <v>A</v>
          </cell>
          <cell r="AK3048" t="str">
            <v>Sinorix al-deco STD</v>
          </cell>
          <cell r="AL3048" t="str">
            <v>Machine tools</v>
          </cell>
          <cell r="AM3048" t="str">
            <v>N</v>
          </cell>
          <cell r="AN3048" t="str">
            <v>N</v>
          </cell>
          <cell r="AO3048" t="str">
            <v>39173900</v>
          </cell>
          <cell r="AP3048" t="str">
            <v>DE</v>
          </cell>
          <cell r="AQ3048">
            <v>1.25</v>
          </cell>
          <cell r="AR3048" t="str">
            <v>KG</v>
          </cell>
          <cell r="AW3048">
            <v>0</v>
          </cell>
          <cell r="AX3048">
            <v>0</v>
          </cell>
          <cell r="AY3048" t="e">
            <v>#N/A</v>
          </cell>
          <cell r="BA3048">
            <v>0</v>
          </cell>
          <cell r="BB3048">
            <v>0</v>
          </cell>
        </row>
        <row r="3049">
          <cell r="A3049" t="str">
            <v>S54475-B201-A6</v>
          </cell>
          <cell r="B3049" t="str">
            <v>S54475-B201-A6</v>
          </cell>
          <cell r="C3049"/>
          <cell r="D3049" t="str">
            <v>High pressure hose DN6,L=2.0m,elbow 90°</v>
          </cell>
          <cell r="E3049" t="str">
            <v>Hochdruckschlauch DN6,L=2.0m,R-bogen 90°</v>
          </cell>
          <cell r="F3049">
            <v>96</v>
          </cell>
          <cell r="G3049" t="str">
            <v>EUR</v>
          </cell>
          <cell r="H3049">
            <v>1</v>
          </cell>
          <cell r="I3049">
            <v>-60</v>
          </cell>
          <cell r="J3049">
            <v>38.4</v>
          </cell>
          <cell r="K3049" t="str">
            <v>EUR</v>
          </cell>
          <cell r="M3049"/>
          <cell r="N3049">
            <v>96</v>
          </cell>
          <cell r="O3049" t="str">
            <v>EUR</v>
          </cell>
          <cell r="P3049">
            <v>1</v>
          </cell>
          <cell r="Q3049">
            <v>-60</v>
          </cell>
          <cell r="R3049">
            <v>38.4</v>
          </cell>
          <cell r="S3049" t="str">
            <v>EUR</v>
          </cell>
          <cell r="U3049"/>
          <cell r="V3049">
            <v>0</v>
          </cell>
          <cell r="W3049">
            <v>0</v>
          </cell>
          <cell r="X3049">
            <v>0</v>
          </cell>
          <cell r="Y3049" t="e">
            <v>#NAME?</v>
          </cell>
          <cell r="Z3049">
            <v>1</v>
          </cell>
          <cell r="AA3049">
            <v>1</v>
          </cell>
          <cell r="AB3049" t="str">
            <v>30</v>
          </cell>
          <cell r="AC3049" t="str">
            <v>*SN</v>
          </cell>
          <cell r="AE3049" t="str">
            <v>3PNEA</v>
          </cell>
          <cell r="AF3049">
            <v>3</v>
          </cell>
          <cell r="AG3049" t="str">
            <v>P</v>
          </cell>
          <cell r="AH3049" t="str">
            <v>N</v>
          </cell>
          <cell r="AI3049" t="str">
            <v>E</v>
          </cell>
          <cell r="AJ3049" t="str">
            <v>A</v>
          </cell>
          <cell r="AK3049" t="str">
            <v>Sinorix al-deco STD</v>
          </cell>
          <cell r="AL3049" t="str">
            <v>Machine tools</v>
          </cell>
          <cell r="AM3049" t="str">
            <v>N</v>
          </cell>
          <cell r="AN3049" t="str">
            <v>N</v>
          </cell>
          <cell r="AO3049" t="str">
            <v>39173900</v>
          </cell>
          <cell r="AP3049" t="str">
            <v>DE</v>
          </cell>
          <cell r="AQ3049">
            <v>0.95</v>
          </cell>
          <cell r="AR3049" t="str">
            <v>KG</v>
          </cell>
          <cell r="AW3049">
            <v>0</v>
          </cell>
          <cell r="AX3049">
            <v>0</v>
          </cell>
          <cell r="AY3049" t="e">
            <v>#N/A</v>
          </cell>
          <cell r="BA3049">
            <v>0</v>
          </cell>
          <cell r="BB3049">
            <v>0</v>
          </cell>
        </row>
        <row r="3050">
          <cell r="A3050" t="str">
            <v>S54475-B201-A7</v>
          </cell>
          <cell r="B3050" t="str">
            <v>S54475-B201-A7</v>
          </cell>
          <cell r="C3050"/>
          <cell r="D3050" t="str">
            <v>High pressure hose DN6,L=2.5m,elbow 90°</v>
          </cell>
          <cell r="E3050" t="str">
            <v>Hochdruckschlauch DN6,L=2.5m,R-bogen 90°</v>
          </cell>
          <cell r="F3050">
            <v>101</v>
          </cell>
          <cell r="G3050" t="str">
            <v>EUR</v>
          </cell>
          <cell r="H3050">
            <v>1</v>
          </cell>
          <cell r="I3050">
            <v>-60</v>
          </cell>
          <cell r="J3050">
            <v>40.4</v>
          </cell>
          <cell r="K3050" t="str">
            <v>EUR</v>
          </cell>
          <cell r="M3050"/>
          <cell r="N3050">
            <v>101</v>
          </cell>
          <cell r="O3050" t="str">
            <v>EUR</v>
          </cell>
          <cell r="P3050">
            <v>1</v>
          </cell>
          <cell r="Q3050">
            <v>-60</v>
          </cell>
          <cell r="R3050">
            <v>40.4</v>
          </cell>
          <cell r="S3050" t="str">
            <v>EUR</v>
          </cell>
          <cell r="U3050"/>
          <cell r="V3050">
            <v>0</v>
          </cell>
          <cell r="W3050">
            <v>0</v>
          </cell>
          <cell r="X3050">
            <v>0</v>
          </cell>
          <cell r="Y3050" t="e">
            <v>#NAME?</v>
          </cell>
          <cell r="Z3050">
            <v>1</v>
          </cell>
          <cell r="AA3050">
            <v>1</v>
          </cell>
          <cell r="AB3050" t="str">
            <v>30</v>
          </cell>
          <cell r="AC3050" t="str">
            <v>*SN</v>
          </cell>
          <cell r="AE3050" t="str">
            <v>3PNEA</v>
          </cell>
          <cell r="AF3050">
            <v>3</v>
          </cell>
          <cell r="AG3050" t="str">
            <v>P</v>
          </cell>
          <cell r="AH3050" t="str">
            <v>N</v>
          </cell>
          <cell r="AI3050" t="str">
            <v>E</v>
          </cell>
          <cell r="AJ3050" t="str">
            <v>A</v>
          </cell>
          <cell r="AK3050" t="str">
            <v>Sinorix al-deco STD</v>
          </cell>
          <cell r="AL3050" t="str">
            <v>Machine tools</v>
          </cell>
          <cell r="AM3050" t="str">
            <v>N</v>
          </cell>
          <cell r="AN3050" t="str">
            <v>N</v>
          </cell>
          <cell r="AO3050" t="str">
            <v>39173900</v>
          </cell>
          <cell r="AP3050" t="str">
            <v>DE</v>
          </cell>
          <cell r="AQ3050">
            <v>1.1200000000000001</v>
          </cell>
          <cell r="AR3050" t="str">
            <v>KG</v>
          </cell>
          <cell r="AW3050">
            <v>0</v>
          </cell>
          <cell r="AX3050">
            <v>0</v>
          </cell>
          <cell r="AY3050" t="e">
            <v>#N/A</v>
          </cell>
          <cell r="BA3050">
            <v>0</v>
          </cell>
          <cell r="BB3050">
            <v>0</v>
          </cell>
        </row>
        <row r="3051">
          <cell r="A3051" t="str">
            <v>S54475-B201-A8</v>
          </cell>
          <cell r="B3051" t="str">
            <v>S54475-B201-A8</v>
          </cell>
          <cell r="C3051"/>
          <cell r="D3051" t="str">
            <v>High pressure hose DN6,L=3.0m,elbow 90°</v>
          </cell>
          <cell r="E3051" t="str">
            <v>Hochdruckschlauch DN6,L=3.0m,R-bogen 90°</v>
          </cell>
          <cell r="F3051">
            <v>107</v>
          </cell>
          <cell r="G3051" t="str">
            <v>EUR</v>
          </cell>
          <cell r="H3051">
            <v>1</v>
          </cell>
          <cell r="I3051">
            <v>-60</v>
          </cell>
          <cell r="J3051">
            <v>42.8</v>
          </cell>
          <cell r="K3051" t="str">
            <v>EUR</v>
          </cell>
          <cell r="M3051"/>
          <cell r="N3051">
            <v>107</v>
          </cell>
          <cell r="O3051" t="str">
            <v>EUR</v>
          </cell>
          <cell r="P3051">
            <v>1</v>
          </cell>
          <cell r="Q3051">
            <v>-60</v>
          </cell>
          <cell r="R3051">
            <v>42.8</v>
          </cell>
          <cell r="S3051" t="str">
            <v>EUR</v>
          </cell>
          <cell r="U3051"/>
          <cell r="V3051">
            <v>0</v>
          </cell>
          <cell r="W3051">
            <v>0</v>
          </cell>
          <cell r="X3051">
            <v>0</v>
          </cell>
          <cell r="Y3051" t="e">
            <v>#NAME?</v>
          </cell>
          <cell r="Z3051">
            <v>1</v>
          </cell>
          <cell r="AA3051">
            <v>1</v>
          </cell>
          <cell r="AB3051" t="str">
            <v>30</v>
          </cell>
          <cell r="AC3051" t="str">
            <v>*SN</v>
          </cell>
          <cell r="AE3051" t="str">
            <v>3PNEA</v>
          </cell>
          <cell r="AF3051">
            <v>3</v>
          </cell>
          <cell r="AG3051" t="str">
            <v>P</v>
          </cell>
          <cell r="AH3051" t="str">
            <v>N</v>
          </cell>
          <cell r="AI3051" t="str">
            <v>E</v>
          </cell>
          <cell r="AJ3051" t="str">
            <v>A</v>
          </cell>
          <cell r="AK3051" t="str">
            <v>Sinorix al-deco STD</v>
          </cell>
          <cell r="AL3051" t="str">
            <v>Machine tools</v>
          </cell>
          <cell r="AM3051" t="str">
            <v>N</v>
          </cell>
          <cell r="AN3051" t="str">
            <v>N</v>
          </cell>
          <cell r="AO3051" t="str">
            <v>39173900</v>
          </cell>
          <cell r="AP3051" t="str">
            <v>DE</v>
          </cell>
          <cell r="AQ3051">
            <v>1.3</v>
          </cell>
          <cell r="AR3051" t="str">
            <v>KG</v>
          </cell>
          <cell r="AW3051">
            <v>0</v>
          </cell>
          <cell r="AX3051">
            <v>0</v>
          </cell>
          <cell r="AY3051" t="e">
            <v>#N/A</v>
          </cell>
          <cell r="BA3051">
            <v>0</v>
          </cell>
          <cell r="BB3051">
            <v>0</v>
          </cell>
        </row>
        <row r="3052">
          <cell r="A3052" t="str">
            <v>S54475-B201-A9</v>
          </cell>
          <cell r="B3052" t="str">
            <v>S54475-B201-A9</v>
          </cell>
          <cell r="C3052"/>
          <cell r="D3052" t="str">
            <v>High pressure hose DN6,L=3.5m,elbow 90°</v>
          </cell>
          <cell r="E3052" t="str">
            <v>Hochdruckschlauch DN6,L=3.5m,R-bogen 90°</v>
          </cell>
          <cell r="F3052">
            <v>112</v>
          </cell>
          <cell r="G3052" t="str">
            <v>EUR</v>
          </cell>
          <cell r="H3052">
            <v>1</v>
          </cell>
          <cell r="I3052">
            <v>-60</v>
          </cell>
          <cell r="J3052">
            <v>44.8</v>
          </cell>
          <cell r="K3052" t="str">
            <v>EUR</v>
          </cell>
          <cell r="M3052"/>
          <cell r="N3052">
            <v>112</v>
          </cell>
          <cell r="O3052" t="str">
            <v>EUR</v>
          </cell>
          <cell r="P3052">
            <v>1</v>
          </cell>
          <cell r="Q3052">
            <v>-60</v>
          </cell>
          <cell r="R3052">
            <v>44.8</v>
          </cell>
          <cell r="S3052" t="str">
            <v>EUR</v>
          </cell>
          <cell r="U3052"/>
          <cell r="V3052">
            <v>0</v>
          </cell>
          <cell r="W3052">
            <v>0</v>
          </cell>
          <cell r="X3052">
            <v>0</v>
          </cell>
          <cell r="Y3052" t="e">
            <v>#NAME?</v>
          </cell>
          <cell r="Z3052">
            <v>1</v>
          </cell>
          <cell r="AA3052">
            <v>1</v>
          </cell>
          <cell r="AB3052" t="str">
            <v>30</v>
          </cell>
          <cell r="AC3052" t="str">
            <v>*SN</v>
          </cell>
          <cell r="AE3052" t="str">
            <v>3PNEA</v>
          </cell>
          <cell r="AF3052">
            <v>3</v>
          </cell>
          <cell r="AG3052" t="str">
            <v>P</v>
          </cell>
          <cell r="AH3052" t="str">
            <v>N</v>
          </cell>
          <cell r="AI3052" t="str">
            <v>E</v>
          </cell>
          <cell r="AJ3052" t="str">
            <v>A</v>
          </cell>
          <cell r="AK3052" t="str">
            <v>Sinorix al-deco STD</v>
          </cell>
          <cell r="AL3052" t="str">
            <v>Machine tools</v>
          </cell>
          <cell r="AM3052" t="str">
            <v>N</v>
          </cell>
          <cell r="AN3052" t="str">
            <v>N</v>
          </cell>
          <cell r="AO3052" t="str">
            <v>39173900</v>
          </cell>
          <cell r="AP3052" t="str">
            <v>DE</v>
          </cell>
          <cell r="AQ3052">
            <v>1.65</v>
          </cell>
          <cell r="AR3052" t="str">
            <v>KG</v>
          </cell>
          <cell r="AW3052">
            <v>0</v>
          </cell>
          <cell r="AX3052">
            <v>0</v>
          </cell>
          <cell r="AY3052" t="e">
            <v>#N/A</v>
          </cell>
          <cell r="BA3052">
            <v>0</v>
          </cell>
          <cell r="BB3052">
            <v>0</v>
          </cell>
        </row>
        <row r="3053">
          <cell r="A3053" t="str">
            <v>S54475-B201-A10</v>
          </cell>
          <cell r="B3053" t="str">
            <v>S54475-B201-A10</v>
          </cell>
          <cell r="C3053"/>
          <cell r="D3053" t="str">
            <v>High pressure hose DN6,L=4.0m,elbow 90°</v>
          </cell>
          <cell r="E3053" t="str">
            <v>Hochdruckschlauch DN6,L=4.0m,R-bogen 90°</v>
          </cell>
          <cell r="F3053">
            <v>118</v>
          </cell>
          <cell r="G3053" t="str">
            <v>EUR</v>
          </cell>
          <cell r="H3053">
            <v>1</v>
          </cell>
          <cell r="I3053">
            <v>-60</v>
          </cell>
          <cell r="J3053">
            <v>47.2</v>
          </cell>
          <cell r="K3053" t="str">
            <v>EUR</v>
          </cell>
          <cell r="M3053"/>
          <cell r="N3053">
            <v>118</v>
          </cell>
          <cell r="O3053" t="str">
            <v>EUR</v>
          </cell>
          <cell r="P3053">
            <v>1</v>
          </cell>
          <cell r="Q3053">
            <v>-60</v>
          </cell>
          <cell r="R3053">
            <v>47.2</v>
          </cell>
          <cell r="S3053" t="str">
            <v>EUR</v>
          </cell>
          <cell r="U3053"/>
          <cell r="V3053">
            <v>0</v>
          </cell>
          <cell r="W3053">
            <v>0</v>
          </cell>
          <cell r="X3053">
            <v>0</v>
          </cell>
          <cell r="Y3053" t="e">
            <v>#NAME?</v>
          </cell>
          <cell r="Z3053">
            <v>1</v>
          </cell>
          <cell r="AA3053">
            <v>1</v>
          </cell>
          <cell r="AB3053" t="str">
            <v>30</v>
          </cell>
          <cell r="AC3053" t="str">
            <v>*SN</v>
          </cell>
          <cell r="AE3053" t="str">
            <v>3PNEA</v>
          </cell>
          <cell r="AF3053">
            <v>3</v>
          </cell>
          <cell r="AG3053" t="str">
            <v>P</v>
          </cell>
          <cell r="AH3053" t="str">
            <v>N</v>
          </cell>
          <cell r="AI3053" t="str">
            <v>E</v>
          </cell>
          <cell r="AJ3053" t="str">
            <v>A</v>
          </cell>
          <cell r="AK3053" t="str">
            <v>Sinorix al-deco STD</v>
          </cell>
          <cell r="AL3053" t="str">
            <v>Machine tools</v>
          </cell>
          <cell r="AM3053" t="str">
            <v>N</v>
          </cell>
          <cell r="AN3053" t="str">
            <v>N</v>
          </cell>
          <cell r="AO3053" t="str">
            <v>39173900</v>
          </cell>
          <cell r="AP3053" t="str">
            <v>DE</v>
          </cell>
          <cell r="AQ3053">
            <v>1.65</v>
          </cell>
          <cell r="AR3053" t="str">
            <v>KG</v>
          </cell>
          <cell r="AW3053">
            <v>0</v>
          </cell>
          <cell r="AX3053">
            <v>0</v>
          </cell>
          <cell r="AY3053" t="e">
            <v>#N/A</v>
          </cell>
          <cell r="BA3053">
            <v>0</v>
          </cell>
          <cell r="BB3053">
            <v>0</v>
          </cell>
        </row>
        <row r="3054">
          <cell r="A3054" t="str">
            <v>S54475-B201-A11</v>
          </cell>
          <cell r="B3054" t="str">
            <v>S54475-B201-A11</v>
          </cell>
          <cell r="C3054"/>
          <cell r="D3054" t="str">
            <v>High pressure hose DN6,L=4.5m,elbow 90°</v>
          </cell>
          <cell r="E3054" t="str">
            <v>Hochdruckschlauch DN6,L=4.5m,R-bogen 90°</v>
          </cell>
          <cell r="F3054">
            <v>123</v>
          </cell>
          <cell r="G3054" t="str">
            <v>EUR</v>
          </cell>
          <cell r="H3054">
            <v>1</v>
          </cell>
          <cell r="I3054">
            <v>-60</v>
          </cell>
          <cell r="J3054">
            <v>49.2</v>
          </cell>
          <cell r="K3054" t="str">
            <v>EUR</v>
          </cell>
          <cell r="M3054"/>
          <cell r="N3054">
            <v>123</v>
          </cell>
          <cell r="O3054" t="str">
            <v>EUR</v>
          </cell>
          <cell r="P3054">
            <v>1</v>
          </cell>
          <cell r="Q3054">
            <v>-60</v>
          </cell>
          <cell r="R3054">
            <v>49.2</v>
          </cell>
          <cell r="S3054" t="str">
            <v>EUR</v>
          </cell>
          <cell r="U3054"/>
          <cell r="V3054">
            <v>0</v>
          </cell>
          <cell r="W3054">
            <v>0</v>
          </cell>
          <cell r="X3054">
            <v>0</v>
          </cell>
          <cell r="Y3054" t="e">
            <v>#NAME?</v>
          </cell>
          <cell r="Z3054">
            <v>1</v>
          </cell>
          <cell r="AA3054">
            <v>1</v>
          </cell>
          <cell r="AB3054" t="str">
            <v>30</v>
          </cell>
          <cell r="AC3054" t="str">
            <v>*SN</v>
          </cell>
          <cell r="AE3054" t="str">
            <v>3PNEA</v>
          </cell>
          <cell r="AF3054">
            <v>3</v>
          </cell>
          <cell r="AG3054" t="str">
            <v>P</v>
          </cell>
          <cell r="AH3054" t="str">
            <v>N</v>
          </cell>
          <cell r="AI3054" t="str">
            <v>E</v>
          </cell>
          <cell r="AJ3054" t="str">
            <v>A</v>
          </cell>
          <cell r="AK3054" t="str">
            <v>Sinorix al-deco STD</v>
          </cell>
          <cell r="AL3054" t="str">
            <v>Machine tools</v>
          </cell>
          <cell r="AM3054" t="str">
            <v>N</v>
          </cell>
          <cell r="AN3054" t="str">
            <v>N</v>
          </cell>
          <cell r="AO3054" t="str">
            <v>39173900</v>
          </cell>
          <cell r="AP3054" t="str">
            <v>DE</v>
          </cell>
          <cell r="AQ3054">
            <v>1.82</v>
          </cell>
          <cell r="AR3054" t="str">
            <v>KG</v>
          </cell>
          <cell r="AW3054">
            <v>0</v>
          </cell>
          <cell r="AX3054">
            <v>0</v>
          </cell>
          <cell r="AY3054" t="e">
            <v>#N/A</v>
          </cell>
          <cell r="BA3054">
            <v>0</v>
          </cell>
          <cell r="BB3054">
            <v>0</v>
          </cell>
        </row>
        <row r="3055">
          <cell r="A3055" t="str">
            <v>S54475-B201-A12</v>
          </cell>
          <cell r="B3055" t="str">
            <v>S54475-B201-A12</v>
          </cell>
          <cell r="C3055"/>
          <cell r="D3055" t="str">
            <v>High pressure hose DN6,L=5.0m,elbow 90°</v>
          </cell>
          <cell r="E3055" t="str">
            <v>Hochdruckschlauch DN6,L=5.0m,R-bogen 90°</v>
          </cell>
          <cell r="F3055">
            <v>128</v>
          </cell>
          <cell r="G3055" t="str">
            <v>EUR</v>
          </cell>
          <cell r="H3055">
            <v>1</v>
          </cell>
          <cell r="I3055">
            <v>-60</v>
          </cell>
          <cell r="J3055">
            <v>51.2</v>
          </cell>
          <cell r="K3055" t="str">
            <v>EUR</v>
          </cell>
          <cell r="M3055"/>
          <cell r="N3055">
            <v>128</v>
          </cell>
          <cell r="O3055" t="str">
            <v>EUR</v>
          </cell>
          <cell r="P3055">
            <v>1</v>
          </cell>
          <cell r="Q3055">
            <v>-60</v>
          </cell>
          <cell r="R3055">
            <v>51.2</v>
          </cell>
          <cell r="S3055" t="str">
            <v>EUR</v>
          </cell>
          <cell r="U3055"/>
          <cell r="V3055">
            <v>0</v>
          </cell>
          <cell r="W3055">
            <v>0</v>
          </cell>
          <cell r="X3055">
            <v>0</v>
          </cell>
          <cell r="Y3055" t="e">
            <v>#NAME?</v>
          </cell>
          <cell r="Z3055">
            <v>1</v>
          </cell>
          <cell r="AA3055">
            <v>1</v>
          </cell>
          <cell r="AB3055" t="str">
            <v>30</v>
          </cell>
          <cell r="AC3055" t="str">
            <v>*SN</v>
          </cell>
          <cell r="AE3055" t="str">
            <v>3PNEA</v>
          </cell>
          <cell r="AF3055">
            <v>3</v>
          </cell>
          <cell r="AG3055" t="str">
            <v>P</v>
          </cell>
          <cell r="AH3055" t="str">
            <v>N</v>
          </cell>
          <cell r="AI3055" t="str">
            <v>E</v>
          </cell>
          <cell r="AJ3055" t="str">
            <v>A</v>
          </cell>
          <cell r="AK3055" t="str">
            <v>Sinorix al-deco STD</v>
          </cell>
          <cell r="AL3055" t="str">
            <v>Machine tools</v>
          </cell>
          <cell r="AM3055" t="str">
            <v>N</v>
          </cell>
          <cell r="AN3055" t="str">
            <v>N</v>
          </cell>
          <cell r="AO3055" t="str">
            <v>39173900</v>
          </cell>
          <cell r="AP3055" t="str">
            <v>DE</v>
          </cell>
          <cell r="AQ3055">
            <v>2</v>
          </cell>
          <cell r="AR3055" t="str">
            <v>KG</v>
          </cell>
          <cell r="AW3055">
            <v>0</v>
          </cell>
          <cell r="AX3055">
            <v>0</v>
          </cell>
          <cell r="AY3055" t="e">
            <v>#N/A</v>
          </cell>
          <cell r="BA3055">
            <v>0</v>
          </cell>
          <cell r="BB3055">
            <v>0</v>
          </cell>
        </row>
        <row r="3056">
          <cell r="A3056" t="str">
            <v>S54475-B201-A20</v>
          </cell>
          <cell r="B3056" t="str">
            <v>S54475-B201-A20</v>
          </cell>
          <cell r="C3056"/>
          <cell r="D3056" t="str">
            <v>High pressure hose DN6,L=7.0m,elbow 90°</v>
          </cell>
          <cell r="E3056" t="str">
            <v>Hochdruckschlauch DN6,L=7.0m,R-bogen 90°</v>
          </cell>
          <cell r="F3056">
            <v>150</v>
          </cell>
          <cell r="G3056" t="str">
            <v>EUR</v>
          </cell>
          <cell r="H3056">
            <v>1</v>
          </cell>
          <cell r="I3056">
            <v>-60</v>
          </cell>
          <cell r="J3056">
            <v>60</v>
          </cell>
          <cell r="K3056" t="str">
            <v>EUR</v>
          </cell>
          <cell r="M3056"/>
          <cell r="N3056">
            <v>150</v>
          </cell>
          <cell r="O3056" t="str">
            <v>EUR</v>
          </cell>
          <cell r="P3056">
            <v>1</v>
          </cell>
          <cell r="Q3056">
            <v>-60</v>
          </cell>
          <cell r="R3056">
            <v>60</v>
          </cell>
          <cell r="S3056" t="str">
            <v>EUR</v>
          </cell>
          <cell r="U3056"/>
          <cell r="V3056">
            <v>0</v>
          </cell>
          <cell r="W3056">
            <v>0</v>
          </cell>
          <cell r="X3056">
            <v>0</v>
          </cell>
          <cell r="Y3056" t="e">
            <v>#NAME?</v>
          </cell>
          <cell r="Z3056">
            <v>1</v>
          </cell>
          <cell r="AA3056">
            <v>1</v>
          </cell>
          <cell r="AB3056" t="str">
            <v>30</v>
          </cell>
          <cell r="AC3056" t="str">
            <v>*SN</v>
          </cell>
          <cell r="AE3056" t="str">
            <v>3PNEA</v>
          </cell>
          <cell r="AF3056">
            <v>3</v>
          </cell>
          <cell r="AG3056" t="str">
            <v>P</v>
          </cell>
          <cell r="AH3056" t="str">
            <v>N</v>
          </cell>
          <cell r="AI3056" t="str">
            <v>E</v>
          </cell>
          <cell r="AJ3056" t="str">
            <v>A</v>
          </cell>
          <cell r="AK3056" t="str">
            <v>Sinorix al-deco STD</v>
          </cell>
          <cell r="AL3056" t="str">
            <v>Machine tools</v>
          </cell>
          <cell r="AM3056" t="str">
            <v>N</v>
          </cell>
          <cell r="AN3056" t="str">
            <v>N</v>
          </cell>
          <cell r="AO3056" t="str">
            <v>39173900</v>
          </cell>
          <cell r="AP3056" t="str">
            <v>DE</v>
          </cell>
          <cell r="AQ3056">
            <v>0.42</v>
          </cell>
          <cell r="AR3056" t="str">
            <v>KG</v>
          </cell>
          <cell r="AW3056">
            <v>0</v>
          </cell>
          <cell r="AX3056">
            <v>0</v>
          </cell>
          <cell r="AY3056" t="e">
            <v>#N/A</v>
          </cell>
          <cell r="BA3056">
            <v>0</v>
          </cell>
          <cell r="BB3056">
            <v>0</v>
          </cell>
        </row>
        <row r="3057">
          <cell r="A3057" t="str">
            <v>S54475-B202-A1</v>
          </cell>
          <cell r="B3057" t="str">
            <v>S54475-B202-A1</v>
          </cell>
          <cell r="C3057"/>
          <cell r="D3057" t="str">
            <v>Hose assembly,L=0.4m (Transfer) 1way 90°</v>
          </cell>
          <cell r="E3057" t="str">
            <v>Schlauchltg,L=0.4m (Transfer) eins 90°</v>
          </cell>
          <cell r="F3057">
            <v>68.900000000000006</v>
          </cell>
          <cell r="G3057" t="str">
            <v>EUR</v>
          </cell>
          <cell r="H3057">
            <v>1</v>
          </cell>
          <cell r="I3057">
            <v>-60</v>
          </cell>
          <cell r="J3057">
            <v>27.56</v>
          </cell>
          <cell r="K3057" t="str">
            <v>EUR</v>
          </cell>
          <cell r="M3057"/>
          <cell r="N3057">
            <v>68.900000000000006</v>
          </cell>
          <cell r="O3057" t="str">
            <v>EUR</v>
          </cell>
          <cell r="P3057">
            <v>1</v>
          </cell>
          <cell r="Q3057">
            <v>-60</v>
          </cell>
          <cell r="R3057">
            <v>27.56</v>
          </cell>
          <cell r="S3057" t="str">
            <v>EUR</v>
          </cell>
          <cell r="U3057"/>
          <cell r="V3057">
            <v>0</v>
          </cell>
          <cell r="W3057">
            <v>0</v>
          </cell>
          <cell r="X3057">
            <v>0</v>
          </cell>
          <cell r="Y3057" t="e">
            <v>#NAME?</v>
          </cell>
          <cell r="Z3057">
            <v>1</v>
          </cell>
          <cell r="AA3057">
            <v>1</v>
          </cell>
          <cell r="AB3057" t="str">
            <v>30</v>
          </cell>
          <cell r="AC3057" t="str">
            <v>*SN</v>
          </cell>
          <cell r="AE3057" t="str">
            <v>3PNEA</v>
          </cell>
          <cell r="AF3057">
            <v>3</v>
          </cell>
          <cell r="AG3057" t="str">
            <v>P</v>
          </cell>
          <cell r="AH3057" t="str">
            <v>N</v>
          </cell>
          <cell r="AI3057" t="str">
            <v>E</v>
          </cell>
          <cell r="AJ3057" t="str">
            <v>A</v>
          </cell>
          <cell r="AK3057" t="str">
            <v>Sinorix al-deco STD</v>
          </cell>
          <cell r="AL3057" t="str">
            <v>Machine tools</v>
          </cell>
          <cell r="AM3057" t="str">
            <v>N</v>
          </cell>
          <cell r="AN3057" t="str">
            <v>N</v>
          </cell>
          <cell r="AO3057" t="str">
            <v>39173900</v>
          </cell>
          <cell r="AP3057" t="str">
            <v>DE</v>
          </cell>
          <cell r="AQ3057">
            <v>0.1</v>
          </cell>
          <cell r="AR3057" t="str">
            <v>KG</v>
          </cell>
          <cell r="AW3057">
            <v>0</v>
          </cell>
          <cell r="AX3057">
            <v>0</v>
          </cell>
          <cell r="AY3057" t="e">
            <v>#N/A</v>
          </cell>
          <cell r="BA3057">
            <v>0</v>
          </cell>
          <cell r="BB3057">
            <v>0</v>
          </cell>
        </row>
        <row r="3058">
          <cell r="A3058" t="str">
            <v>S54475-B202-A16</v>
          </cell>
          <cell r="B3058" t="str">
            <v>S54475-B202-A16</v>
          </cell>
          <cell r="C3058"/>
          <cell r="D3058" t="str">
            <v>Hose assembly,L=0.5m (Transfer) 1way 90°</v>
          </cell>
          <cell r="E3058" t="str">
            <v>Schlauchltg,L=0.5m (Transfer) eins 90°</v>
          </cell>
          <cell r="F3058">
            <v>71.8</v>
          </cell>
          <cell r="G3058" t="str">
            <v>EUR</v>
          </cell>
          <cell r="H3058">
            <v>1</v>
          </cell>
          <cell r="I3058">
            <v>-60</v>
          </cell>
          <cell r="J3058">
            <v>28.72</v>
          </cell>
          <cell r="K3058" t="str">
            <v>EUR</v>
          </cell>
          <cell r="M3058"/>
          <cell r="N3058">
            <v>71.8</v>
          </cell>
          <cell r="O3058" t="str">
            <v>EUR</v>
          </cell>
          <cell r="P3058">
            <v>1</v>
          </cell>
          <cell r="Q3058">
            <v>-60</v>
          </cell>
          <cell r="R3058">
            <v>28.72</v>
          </cell>
          <cell r="S3058" t="str">
            <v>EUR</v>
          </cell>
          <cell r="U3058"/>
          <cell r="V3058">
            <v>0</v>
          </cell>
          <cell r="W3058">
            <v>0</v>
          </cell>
          <cell r="X3058">
            <v>0</v>
          </cell>
          <cell r="Y3058" t="e">
            <v>#NAME?</v>
          </cell>
          <cell r="Z3058">
            <v>1</v>
          </cell>
          <cell r="AA3058">
            <v>1</v>
          </cell>
          <cell r="AB3058" t="str">
            <v>30</v>
          </cell>
          <cell r="AC3058" t="str">
            <v>*SN</v>
          </cell>
          <cell r="AE3058" t="str">
            <v>3PNEA</v>
          </cell>
          <cell r="AF3058">
            <v>3</v>
          </cell>
          <cell r="AG3058" t="str">
            <v>P</v>
          </cell>
          <cell r="AH3058" t="str">
            <v>N</v>
          </cell>
          <cell r="AI3058" t="str">
            <v>E</v>
          </cell>
          <cell r="AJ3058" t="str">
            <v>A</v>
          </cell>
          <cell r="AK3058" t="str">
            <v>Sinorix al-deco STD</v>
          </cell>
          <cell r="AL3058" t="str">
            <v>Machine tools</v>
          </cell>
          <cell r="AM3058" t="str">
            <v>N</v>
          </cell>
          <cell r="AN3058" t="str">
            <v>N</v>
          </cell>
          <cell r="AO3058" t="str">
            <v>39173900</v>
          </cell>
          <cell r="AP3058" t="str">
            <v>DE</v>
          </cell>
          <cell r="AQ3058">
            <v>0.12</v>
          </cell>
          <cell r="AR3058" t="str">
            <v>KG</v>
          </cell>
          <cell r="AW3058">
            <v>0</v>
          </cell>
          <cell r="AX3058">
            <v>0</v>
          </cell>
          <cell r="AY3058" t="e">
            <v>#N/A</v>
          </cell>
          <cell r="BA3058">
            <v>0</v>
          </cell>
          <cell r="BB3058">
            <v>0</v>
          </cell>
        </row>
        <row r="3059">
          <cell r="A3059" t="str">
            <v>S54475-B202-A2</v>
          </cell>
          <cell r="B3059" t="str">
            <v>S54475-B202-A2</v>
          </cell>
          <cell r="C3059"/>
          <cell r="D3059" t="str">
            <v>Hose assembly,L=0.6m (Transfer) 1way 90°</v>
          </cell>
          <cell r="E3059" t="str">
            <v>Schlauchltg,L=0.6m (Transfer) eins 90°</v>
          </cell>
          <cell r="F3059">
            <v>74.7</v>
          </cell>
          <cell r="G3059" t="str">
            <v>EUR</v>
          </cell>
          <cell r="H3059">
            <v>1</v>
          </cell>
          <cell r="I3059">
            <v>-60</v>
          </cell>
          <cell r="J3059">
            <v>29.88</v>
          </cell>
          <cell r="K3059" t="str">
            <v>EUR</v>
          </cell>
          <cell r="M3059"/>
          <cell r="N3059">
            <v>74.7</v>
          </cell>
          <cell r="O3059" t="str">
            <v>EUR</v>
          </cell>
          <cell r="P3059">
            <v>1</v>
          </cell>
          <cell r="Q3059">
            <v>-60</v>
          </cell>
          <cell r="R3059">
            <v>29.88</v>
          </cell>
          <cell r="S3059" t="str">
            <v>EUR</v>
          </cell>
          <cell r="U3059"/>
          <cell r="V3059">
            <v>0</v>
          </cell>
          <cell r="W3059">
            <v>0</v>
          </cell>
          <cell r="X3059">
            <v>0</v>
          </cell>
          <cell r="Y3059" t="e">
            <v>#NAME?</v>
          </cell>
          <cell r="Z3059">
            <v>1</v>
          </cell>
          <cell r="AA3059">
            <v>1</v>
          </cell>
          <cell r="AB3059" t="str">
            <v>30</v>
          </cell>
          <cell r="AC3059" t="str">
            <v>*SN</v>
          </cell>
          <cell r="AE3059" t="str">
            <v>3PNEA</v>
          </cell>
          <cell r="AF3059">
            <v>3</v>
          </cell>
          <cell r="AG3059" t="str">
            <v>P</v>
          </cell>
          <cell r="AH3059" t="str">
            <v>N</v>
          </cell>
          <cell r="AI3059" t="str">
            <v>E</v>
          </cell>
          <cell r="AJ3059" t="str">
            <v>A</v>
          </cell>
          <cell r="AK3059" t="str">
            <v>Sinorix al-deco STD</v>
          </cell>
          <cell r="AL3059" t="str">
            <v>Machine tools</v>
          </cell>
          <cell r="AM3059" t="str">
            <v>N</v>
          </cell>
          <cell r="AN3059" t="str">
            <v>N</v>
          </cell>
          <cell r="AO3059" t="str">
            <v>39173900</v>
          </cell>
          <cell r="AP3059" t="str">
            <v>DE</v>
          </cell>
          <cell r="AQ3059">
            <v>0.12</v>
          </cell>
          <cell r="AR3059" t="str">
            <v>KG</v>
          </cell>
          <cell r="AW3059">
            <v>0</v>
          </cell>
          <cell r="AX3059">
            <v>0</v>
          </cell>
          <cell r="AY3059" t="e">
            <v>#N/A</v>
          </cell>
          <cell r="BA3059">
            <v>0</v>
          </cell>
          <cell r="BB3059">
            <v>0</v>
          </cell>
        </row>
        <row r="3060">
          <cell r="A3060" t="str">
            <v>S54475-B202-A3</v>
          </cell>
          <cell r="B3060" t="str">
            <v>S54475-B202-A3</v>
          </cell>
          <cell r="C3060"/>
          <cell r="D3060" t="str">
            <v>Hose assembly,L=0.7m (Transfer) 1way 90°</v>
          </cell>
          <cell r="E3060" t="str">
            <v>Schlauchltg,L=0.7m (Transfer) eins 90°</v>
          </cell>
          <cell r="F3060">
            <v>77.599999999999994</v>
          </cell>
          <cell r="G3060" t="str">
            <v>EUR</v>
          </cell>
          <cell r="H3060">
            <v>1</v>
          </cell>
          <cell r="I3060">
            <v>-60</v>
          </cell>
          <cell r="J3060">
            <v>31.04</v>
          </cell>
          <cell r="K3060" t="str">
            <v>EUR</v>
          </cell>
          <cell r="M3060"/>
          <cell r="N3060">
            <v>77.599999999999994</v>
          </cell>
          <cell r="O3060" t="str">
            <v>EUR</v>
          </cell>
          <cell r="P3060">
            <v>1</v>
          </cell>
          <cell r="Q3060">
            <v>-60</v>
          </cell>
          <cell r="R3060">
            <v>31.04</v>
          </cell>
          <cell r="S3060" t="str">
            <v>EUR</v>
          </cell>
          <cell r="U3060"/>
          <cell r="V3060">
            <v>0</v>
          </cell>
          <cell r="W3060">
            <v>0</v>
          </cell>
          <cell r="X3060">
            <v>0</v>
          </cell>
          <cell r="Y3060" t="e">
            <v>#NAME?</v>
          </cell>
          <cell r="Z3060">
            <v>1</v>
          </cell>
          <cell r="AA3060">
            <v>1</v>
          </cell>
          <cell r="AB3060" t="str">
            <v>30</v>
          </cell>
          <cell r="AC3060" t="str">
            <v>*SN</v>
          </cell>
          <cell r="AE3060" t="str">
            <v>3PNEA</v>
          </cell>
          <cell r="AF3060">
            <v>3</v>
          </cell>
          <cell r="AG3060" t="str">
            <v>P</v>
          </cell>
          <cell r="AH3060" t="str">
            <v>N</v>
          </cell>
          <cell r="AI3060" t="str">
            <v>E</v>
          </cell>
          <cell r="AJ3060" t="str">
            <v>A</v>
          </cell>
          <cell r="AK3060" t="str">
            <v>Sinorix al-deco STD</v>
          </cell>
          <cell r="AL3060" t="str">
            <v>Machine tools</v>
          </cell>
          <cell r="AM3060" t="str">
            <v>N</v>
          </cell>
          <cell r="AN3060" t="str">
            <v>N</v>
          </cell>
          <cell r="AO3060" t="str">
            <v>39173900</v>
          </cell>
          <cell r="AP3060" t="str">
            <v>DE</v>
          </cell>
          <cell r="AQ3060">
            <v>0.13</v>
          </cell>
          <cell r="AR3060" t="str">
            <v>KG</v>
          </cell>
          <cell r="AW3060">
            <v>0</v>
          </cell>
          <cell r="AX3060">
            <v>0</v>
          </cell>
          <cell r="AY3060" t="e">
            <v>#N/A</v>
          </cell>
          <cell r="BA3060">
            <v>0</v>
          </cell>
          <cell r="BB3060">
            <v>0</v>
          </cell>
        </row>
        <row r="3061">
          <cell r="A3061" t="str">
            <v>S54475-B202-A4</v>
          </cell>
          <cell r="B3061" t="str">
            <v>S54475-B202-A4</v>
          </cell>
          <cell r="C3061"/>
          <cell r="D3061" t="str">
            <v>Hose assembly,L=0.8m (Transfer) 1way 90°</v>
          </cell>
          <cell r="E3061" t="str">
            <v>Schlauchltg,L=0.8m (Transfer) eins 90°</v>
          </cell>
          <cell r="F3061">
            <v>80.5</v>
          </cell>
          <cell r="G3061" t="str">
            <v>EUR</v>
          </cell>
          <cell r="H3061">
            <v>1</v>
          </cell>
          <cell r="I3061">
            <v>-60</v>
          </cell>
          <cell r="J3061">
            <v>32.200000000000003</v>
          </cell>
          <cell r="K3061" t="str">
            <v>EUR</v>
          </cell>
          <cell r="M3061"/>
          <cell r="N3061">
            <v>80.5</v>
          </cell>
          <cell r="O3061" t="str">
            <v>EUR</v>
          </cell>
          <cell r="P3061">
            <v>1</v>
          </cell>
          <cell r="Q3061">
            <v>-60</v>
          </cell>
          <cell r="R3061">
            <v>32.200000000000003</v>
          </cell>
          <cell r="S3061" t="str">
            <v>EUR</v>
          </cell>
          <cell r="U3061"/>
          <cell r="V3061">
            <v>0</v>
          </cell>
          <cell r="W3061">
            <v>0</v>
          </cell>
          <cell r="X3061">
            <v>0</v>
          </cell>
          <cell r="Y3061" t="e">
            <v>#NAME?</v>
          </cell>
          <cell r="Z3061">
            <v>1</v>
          </cell>
          <cell r="AA3061">
            <v>1</v>
          </cell>
          <cell r="AB3061" t="str">
            <v>30</v>
          </cell>
          <cell r="AC3061" t="str">
            <v>*SN</v>
          </cell>
          <cell r="AE3061" t="str">
            <v>3PNEA</v>
          </cell>
          <cell r="AF3061">
            <v>3</v>
          </cell>
          <cell r="AG3061" t="str">
            <v>P</v>
          </cell>
          <cell r="AH3061" t="str">
            <v>N</v>
          </cell>
          <cell r="AI3061" t="str">
            <v>E</v>
          </cell>
          <cell r="AJ3061" t="str">
            <v>A</v>
          </cell>
          <cell r="AK3061" t="str">
            <v>Sinorix al-deco STD</v>
          </cell>
          <cell r="AL3061" t="str">
            <v>Machine tools</v>
          </cell>
          <cell r="AM3061" t="str">
            <v>N</v>
          </cell>
          <cell r="AN3061" t="str">
            <v>N</v>
          </cell>
          <cell r="AO3061" t="str">
            <v>39173900</v>
          </cell>
          <cell r="AP3061" t="str">
            <v>DE</v>
          </cell>
          <cell r="AQ3061">
            <v>0.14000000000000001</v>
          </cell>
          <cell r="AR3061" t="str">
            <v>KG</v>
          </cell>
          <cell r="AW3061">
            <v>0</v>
          </cell>
          <cell r="AX3061">
            <v>0</v>
          </cell>
          <cell r="AY3061" t="e">
            <v>#N/A</v>
          </cell>
          <cell r="BA3061">
            <v>0</v>
          </cell>
          <cell r="BB3061">
            <v>0</v>
          </cell>
        </row>
        <row r="3062">
          <cell r="A3062" t="str">
            <v>S54475-B202-A5</v>
          </cell>
          <cell r="B3062" t="str">
            <v>S54475-B202-A5</v>
          </cell>
          <cell r="C3062"/>
          <cell r="D3062" t="str">
            <v>Hose assembly,L=1.0m (Transfer) 1way 90°</v>
          </cell>
          <cell r="E3062" t="str">
            <v>Schlauchltg,L=1.0m (Transfer) eins 90°</v>
          </cell>
          <cell r="F3062">
            <v>86.3</v>
          </cell>
          <cell r="G3062" t="str">
            <v>EUR</v>
          </cell>
          <cell r="H3062">
            <v>1</v>
          </cell>
          <cell r="I3062">
            <v>-60</v>
          </cell>
          <cell r="J3062">
            <v>34.520000000000003</v>
          </cell>
          <cell r="K3062" t="str">
            <v>EUR</v>
          </cell>
          <cell r="M3062"/>
          <cell r="N3062">
            <v>86.3</v>
          </cell>
          <cell r="O3062" t="str">
            <v>EUR</v>
          </cell>
          <cell r="P3062">
            <v>1</v>
          </cell>
          <cell r="Q3062">
            <v>-60</v>
          </cell>
          <cell r="R3062">
            <v>34.520000000000003</v>
          </cell>
          <cell r="S3062" t="str">
            <v>EUR</v>
          </cell>
          <cell r="U3062"/>
          <cell r="V3062">
            <v>0</v>
          </cell>
          <cell r="W3062">
            <v>0</v>
          </cell>
          <cell r="X3062">
            <v>0</v>
          </cell>
          <cell r="Y3062" t="e">
            <v>#NAME?</v>
          </cell>
          <cell r="Z3062">
            <v>1</v>
          </cell>
          <cell r="AA3062">
            <v>1</v>
          </cell>
          <cell r="AB3062" t="str">
            <v>30</v>
          </cell>
          <cell r="AC3062" t="str">
            <v>*SN</v>
          </cell>
          <cell r="AE3062" t="str">
            <v>3PNEA</v>
          </cell>
          <cell r="AF3062">
            <v>3</v>
          </cell>
          <cell r="AG3062" t="str">
            <v>P</v>
          </cell>
          <cell r="AH3062" t="str">
            <v>N</v>
          </cell>
          <cell r="AI3062" t="str">
            <v>E</v>
          </cell>
          <cell r="AJ3062" t="str">
            <v>A</v>
          </cell>
          <cell r="AK3062" t="str">
            <v>Sinorix al-deco STD</v>
          </cell>
          <cell r="AL3062" t="str">
            <v>Machine tools</v>
          </cell>
          <cell r="AM3062" t="str">
            <v>N</v>
          </cell>
          <cell r="AN3062" t="str">
            <v>N</v>
          </cell>
          <cell r="AO3062" t="str">
            <v>39173900</v>
          </cell>
          <cell r="AP3062" t="str">
            <v>DE</v>
          </cell>
          <cell r="AQ3062">
            <v>0.16</v>
          </cell>
          <cell r="AR3062" t="str">
            <v>KG</v>
          </cell>
          <cell r="AW3062">
            <v>0</v>
          </cell>
          <cell r="AX3062">
            <v>0</v>
          </cell>
          <cell r="AY3062" t="e">
            <v>#N/A</v>
          </cell>
          <cell r="BA3062">
            <v>0</v>
          </cell>
          <cell r="BB3062">
            <v>0</v>
          </cell>
        </row>
        <row r="3063">
          <cell r="A3063" t="str">
            <v>S54475-B202-A6</v>
          </cell>
          <cell r="B3063" t="str">
            <v>S54475-B202-A6</v>
          </cell>
          <cell r="C3063"/>
          <cell r="D3063" t="str">
            <v>Hose assembly,L=1.25m(Transfer) 1way 90°</v>
          </cell>
          <cell r="E3063" t="str">
            <v>Schlauchltg,L=1.25m (Transfer) eins 90°</v>
          </cell>
          <cell r="F3063">
            <v>93.5</v>
          </cell>
          <cell r="G3063" t="str">
            <v>EUR</v>
          </cell>
          <cell r="H3063">
            <v>1</v>
          </cell>
          <cell r="I3063">
            <v>-60</v>
          </cell>
          <cell r="J3063">
            <v>37.4</v>
          </cell>
          <cell r="K3063" t="str">
            <v>EUR</v>
          </cell>
          <cell r="M3063"/>
          <cell r="N3063">
            <v>93.5</v>
          </cell>
          <cell r="O3063" t="str">
            <v>EUR</v>
          </cell>
          <cell r="P3063">
            <v>1</v>
          </cell>
          <cell r="Q3063">
            <v>-60</v>
          </cell>
          <cell r="R3063">
            <v>37.4</v>
          </cell>
          <cell r="S3063" t="str">
            <v>EUR</v>
          </cell>
          <cell r="U3063"/>
          <cell r="V3063">
            <v>0</v>
          </cell>
          <cell r="W3063">
            <v>0</v>
          </cell>
          <cell r="X3063">
            <v>0</v>
          </cell>
          <cell r="Y3063" t="e">
            <v>#NAME?</v>
          </cell>
          <cell r="Z3063">
            <v>1</v>
          </cell>
          <cell r="AA3063">
            <v>1</v>
          </cell>
          <cell r="AB3063" t="str">
            <v>30</v>
          </cell>
          <cell r="AC3063" t="str">
            <v>*SN</v>
          </cell>
          <cell r="AE3063" t="str">
            <v>3PNEA</v>
          </cell>
          <cell r="AF3063">
            <v>3</v>
          </cell>
          <cell r="AG3063" t="str">
            <v>P</v>
          </cell>
          <cell r="AH3063" t="str">
            <v>N</v>
          </cell>
          <cell r="AI3063" t="str">
            <v>E</v>
          </cell>
          <cell r="AJ3063" t="str">
            <v>A</v>
          </cell>
          <cell r="AK3063" t="str">
            <v>Sinorix al-deco STD</v>
          </cell>
          <cell r="AL3063" t="str">
            <v>Machine tools</v>
          </cell>
          <cell r="AM3063" t="str">
            <v>N</v>
          </cell>
          <cell r="AN3063" t="str">
            <v>N</v>
          </cell>
          <cell r="AO3063" t="str">
            <v>39173900</v>
          </cell>
          <cell r="AP3063" t="str">
            <v>DE</v>
          </cell>
          <cell r="AQ3063">
            <v>0.18</v>
          </cell>
          <cell r="AR3063" t="str">
            <v>KG</v>
          </cell>
          <cell r="AW3063">
            <v>0</v>
          </cell>
          <cell r="AX3063">
            <v>0</v>
          </cell>
          <cell r="AY3063" t="e">
            <v>#N/A</v>
          </cell>
          <cell r="BA3063">
            <v>0</v>
          </cell>
          <cell r="BB3063">
            <v>0</v>
          </cell>
        </row>
        <row r="3064">
          <cell r="A3064" t="str">
            <v>S54475-B202-A7</v>
          </cell>
          <cell r="B3064" t="str">
            <v>S54475-B202-A7</v>
          </cell>
          <cell r="C3064"/>
          <cell r="D3064" t="str">
            <v>Hose assembly,L=1.3m(Transfer) 1way 90°</v>
          </cell>
          <cell r="E3064" t="str">
            <v>Schlauchltg,L=1.3m (Transfer) eins 90°</v>
          </cell>
          <cell r="F3064">
            <v>95</v>
          </cell>
          <cell r="G3064" t="str">
            <v>EUR</v>
          </cell>
          <cell r="H3064">
            <v>1</v>
          </cell>
          <cell r="I3064">
            <v>-60</v>
          </cell>
          <cell r="J3064">
            <v>38</v>
          </cell>
          <cell r="K3064" t="str">
            <v>EUR</v>
          </cell>
          <cell r="M3064"/>
          <cell r="N3064">
            <v>95</v>
          </cell>
          <cell r="O3064" t="str">
            <v>EUR</v>
          </cell>
          <cell r="P3064">
            <v>1</v>
          </cell>
          <cell r="Q3064">
            <v>-60</v>
          </cell>
          <cell r="R3064">
            <v>38</v>
          </cell>
          <cell r="S3064" t="str">
            <v>EUR</v>
          </cell>
          <cell r="U3064"/>
          <cell r="V3064">
            <v>0</v>
          </cell>
          <cell r="W3064">
            <v>0</v>
          </cell>
          <cell r="X3064">
            <v>0</v>
          </cell>
          <cell r="Y3064" t="e">
            <v>#NAME?</v>
          </cell>
          <cell r="Z3064">
            <v>1</v>
          </cell>
          <cell r="AA3064">
            <v>1</v>
          </cell>
          <cell r="AB3064" t="str">
            <v>30</v>
          </cell>
          <cell r="AC3064" t="str">
            <v>*SN</v>
          </cell>
          <cell r="AE3064" t="str">
            <v>3PNEA</v>
          </cell>
          <cell r="AF3064">
            <v>3</v>
          </cell>
          <cell r="AG3064" t="str">
            <v>P</v>
          </cell>
          <cell r="AH3064" t="str">
            <v>N</v>
          </cell>
          <cell r="AI3064" t="str">
            <v>E</v>
          </cell>
          <cell r="AJ3064" t="str">
            <v>A</v>
          </cell>
          <cell r="AK3064" t="str">
            <v>Sinorix al-deco STD</v>
          </cell>
          <cell r="AL3064" t="str">
            <v>Machine tools</v>
          </cell>
          <cell r="AM3064" t="str">
            <v>N</v>
          </cell>
          <cell r="AN3064" t="str">
            <v>N</v>
          </cell>
          <cell r="AO3064" t="str">
            <v>39173900</v>
          </cell>
          <cell r="AP3064" t="str">
            <v>DE</v>
          </cell>
          <cell r="AQ3064">
            <v>0.19</v>
          </cell>
          <cell r="AR3064" t="str">
            <v>KG</v>
          </cell>
          <cell r="AW3064">
            <v>0</v>
          </cell>
          <cell r="AX3064">
            <v>0</v>
          </cell>
          <cell r="AY3064" t="e">
            <v>#N/A</v>
          </cell>
          <cell r="BA3064">
            <v>0</v>
          </cell>
          <cell r="BB3064">
            <v>0</v>
          </cell>
        </row>
        <row r="3065">
          <cell r="A3065" t="str">
            <v>S54475-B202-A8</v>
          </cell>
          <cell r="B3065" t="str">
            <v>S54475-B202-A8</v>
          </cell>
          <cell r="C3065"/>
          <cell r="D3065" t="str">
            <v>Hose assembly,L=1.5m (Transfer) 1way 90°</v>
          </cell>
          <cell r="E3065" t="str">
            <v>Schlauchltg,L=1.5m (Transfer) eins 90°</v>
          </cell>
          <cell r="F3065">
            <v>101</v>
          </cell>
          <cell r="G3065" t="str">
            <v>EUR</v>
          </cell>
          <cell r="H3065">
            <v>1</v>
          </cell>
          <cell r="I3065">
            <v>-60</v>
          </cell>
          <cell r="J3065">
            <v>40.4</v>
          </cell>
          <cell r="K3065" t="str">
            <v>EUR</v>
          </cell>
          <cell r="M3065"/>
          <cell r="N3065">
            <v>101</v>
          </cell>
          <cell r="O3065" t="str">
            <v>EUR</v>
          </cell>
          <cell r="P3065">
            <v>1</v>
          </cell>
          <cell r="Q3065">
            <v>-60</v>
          </cell>
          <cell r="R3065">
            <v>40.4</v>
          </cell>
          <cell r="S3065" t="str">
            <v>EUR</v>
          </cell>
          <cell r="U3065"/>
          <cell r="V3065">
            <v>0</v>
          </cell>
          <cell r="W3065">
            <v>0</v>
          </cell>
          <cell r="X3065">
            <v>0</v>
          </cell>
          <cell r="Y3065" t="e">
            <v>#NAME?</v>
          </cell>
          <cell r="Z3065">
            <v>1</v>
          </cell>
          <cell r="AA3065">
            <v>1</v>
          </cell>
          <cell r="AB3065" t="str">
            <v>30</v>
          </cell>
          <cell r="AC3065" t="str">
            <v>*SN</v>
          </cell>
          <cell r="AE3065" t="str">
            <v>3PNEA</v>
          </cell>
          <cell r="AF3065">
            <v>3</v>
          </cell>
          <cell r="AG3065" t="str">
            <v>P</v>
          </cell>
          <cell r="AH3065" t="str">
            <v>N</v>
          </cell>
          <cell r="AI3065" t="str">
            <v>E</v>
          </cell>
          <cell r="AJ3065" t="str">
            <v>A</v>
          </cell>
          <cell r="AK3065" t="str">
            <v>Sinorix al-deco STD</v>
          </cell>
          <cell r="AL3065" t="str">
            <v>Machine tools</v>
          </cell>
          <cell r="AM3065" t="str">
            <v>N</v>
          </cell>
          <cell r="AN3065" t="str">
            <v>N</v>
          </cell>
          <cell r="AO3065" t="str">
            <v>39173900</v>
          </cell>
          <cell r="AP3065" t="str">
            <v>DE</v>
          </cell>
          <cell r="AQ3065">
            <v>0.21</v>
          </cell>
          <cell r="AR3065" t="str">
            <v>KG</v>
          </cell>
          <cell r="AW3065">
            <v>0</v>
          </cell>
          <cell r="AX3065">
            <v>0</v>
          </cell>
          <cell r="AY3065" t="e">
            <v>#N/A</v>
          </cell>
          <cell r="BA3065">
            <v>0</v>
          </cell>
          <cell r="BB3065">
            <v>0</v>
          </cell>
        </row>
        <row r="3066">
          <cell r="A3066" t="str">
            <v>S54475-B202-A9</v>
          </cell>
          <cell r="B3066" t="str">
            <v>S54475-B202-A9</v>
          </cell>
          <cell r="C3066"/>
          <cell r="D3066" t="str">
            <v>Hose assembly,L=2.0m (Transfer) 1way 90°</v>
          </cell>
          <cell r="E3066" t="str">
            <v>Schlauchltg,L=2.0m (Transfer) eins 90°</v>
          </cell>
          <cell r="F3066">
            <v>115</v>
          </cell>
          <cell r="G3066" t="str">
            <v>EUR</v>
          </cell>
          <cell r="H3066">
            <v>1</v>
          </cell>
          <cell r="I3066">
            <v>-60</v>
          </cell>
          <cell r="J3066">
            <v>46</v>
          </cell>
          <cell r="K3066" t="str">
            <v>EUR</v>
          </cell>
          <cell r="M3066"/>
          <cell r="N3066">
            <v>115</v>
          </cell>
          <cell r="O3066" t="str">
            <v>EUR</v>
          </cell>
          <cell r="P3066">
            <v>1</v>
          </cell>
          <cell r="Q3066">
            <v>-60</v>
          </cell>
          <cell r="R3066">
            <v>46</v>
          </cell>
          <cell r="S3066" t="str">
            <v>EUR</v>
          </cell>
          <cell r="U3066"/>
          <cell r="V3066">
            <v>0</v>
          </cell>
          <cell r="W3066">
            <v>0</v>
          </cell>
          <cell r="X3066">
            <v>0</v>
          </cell>
          <cell r="Y3066" t="e">
            <v>#NAME?</v>
          </cell>
          <cell r="Z3066">
            <v>1</v>
          </cell>
          <cell r="AA3066">
            <v>1</v>
          </cell>
          <cell r="AB3066" t="str">
            <v>30</v>
          </cell>
          <cell r="AC3066" t="str">
            <v>*SN</v>
          </cell>
          <cell r="AE3066" t="str">
            <v>3PNEA</v>
          </cell>
          <cell r="AF3066">
            <v>3</v>
          </cell>
          <cell r="AG3066" t="str">
            <v>P</v>
          </cell>
          <cell r="AH3066" t="str">
            <v>N</v>
          </cell>
          <cell r="AI3066" t="str">
            <v>E</v>
          </cell>
          <cell r="AJ3066" t="str">
            <v>A</v>
          </cell>
          <cell r="AK3066" t="str">
            <v>Sinorix al-deco STD</v>
          </cell>
          <cell r="AL3066" t="str">
            <v>Machine tools</v>
          </cell>
          <cell r="AM3066" t="str">
            <v>N</v>
          </cell>
          <cell r="AN3066" t="str">
            <v>N</v>
          </cell>
          <cell r="AO3066" t="str">
            <v>39173900</v>
          </cell>
          <cell r="AP3066" t="str">
            <v>DE</v>
          </cell>
          <cell r="AQ3066">
            <v>0.26</v>
          </cell>
          <cell r="AR3066" t="str">
            <v>KG</v>
          </cell>
          <cell r="AW3066">
            <v>0</v>
          </cell>
          <cell r="AX3066">
            <v>0</v>
          </cell>
          <cell r="AY3066" t="e">
            <v>#N/A</v>
          </cell>
          <cell r="BA3066">
            <v>0</v>
          </cell>
          <cell r="BB3066">
            <v>0</v>
          </cell>
        </row>
        <row r="3067">
          <cell r="A3067" t="str">
            <v>S54475-B202-A10</v>
          </cell>
          <cell r="B3067" t="str">
            <v>S54475-B202-A10</v>
          </cell>
          <cell r="C3067"/>
          <cell r="D3067" t="str">
            <v>Hose assembly,L=2.5m (Transfer) 1way 90°</v>
          </cell>
          <cell r="E3067" t="str">
            <v>Schlauchltg,L=2.5m (Transfer) eins 90°</v>
          </cell>
          <cell r="F3067">
            <v>135</v>
          </cell>
          <cell r="G3067" t="str">
            <v>EUR</v>
          </cell>
          <cell r="H3067">
            <v>1</v>
          </cell>
          <cell r="I3067">
            <v>-60</v>
          </cell>
          <cell r="J3067">
            <v>54</v>
          </cell>
          <cell r="K3067" t="str">
            <v>EUR</v>
          </cell>
          <cell r="M3067"/>
          <cell r="N3067">
            <v>135</v>
          </cell>
          <cell r="O3067" t="str">
            <v>EUR</v>
          </cell>
          <cell r="P3067">
            <v>1</v>
          </cell>
          <cell r="Q3067">
            <v>-60</v>
          </cell>
          <cell r="R3067">
            <v>54</v>
          </cell>
          <cell r="S3067" t="str">
            <v>EUR</v>
          </cell>
          <cell r="U3067"/>
          <cell r="V3067">
            <v>0</v>
          </cell>
          <cell r="W3067">
            <v>0</v>
          </cell>
          <cell r="X3067">
            <v>0</v>
          </cell>
          <cell r="Y3067" t="e">
            <v>#NAME?</v>
          </cell>
          <cell r="Z3067">
            <v>1</v>
          </cell>
          <cell r="AA3067">
            <v>1</v>
          </cell>
          <cell r="AB3067" t="str">
            <v>30</v>
          </cell>
          <cell r="AC3067" t="str">
            <v>*SN</v>
          </cell>
          <cell r="AE3067" t="str">
            <v>3PNEA</v>
          </cell>
          <cell r="AF3067">
            <v>3</v>
          </cell>
          <cell r="AG3067" t="str">
            <v>P</v>
          </cell>
          <cell r="AH3067" t="str">
            <v>N</v>
          </cell>
          <cell r="AI3067" t="str">
            <v>E</v>
          </cell>
          <cell r="AJ3067" t="str">
            <v>A</v>
          </cell>
          <cell r="AK3067" t="str">
            <v>Sinorix al-deco STD</v>
          </cell>
          <cell r="AL3067" t="str">
            <v>Machine tools</v>
          </cell>
          <cell r="AM3067" t="str">
            <v>N</v>
          </cell>
          <cell r="AN3067" t="str">
            <v>N</v>
          </cell>
          <cell r="AO3067" t="str">
            <v>39173900</v>
          </cell>
          <cell r="AP3067" t="str">
            <v>DE</v>
          </cell>
          <cell r="AQ3067">
            <v>0.31</v>
          </cell>
          <cell r="AR3067" t="str">
            <v>KG</v>
          </cell>
          <cell r="AW3067">
            <v>0</v>
          </cell>
          <cell r="AX3067">
            <v>0</v>
          </cell>
          <cell r="AY3067" t="e">
            <v>#N/A</v>
          </cell>
          <cell r="BA3067">
            <v>0</v>
          </cell>
          <cell r="BB3067">
            <v>0</v>
          </cell>
        </row>
        <row r="3068">
          <cell r="A3068" t="str">
            <v>S54475-B202-A11</v>
          </cell>
          <cell r="B3068" t="str">
            <v>S54475-B202-A11</v>
          </cell>
          <cell r="C3068"/>
          <cell r="D3068" t="str">
            <v>Hose assembly,L=3.0m (Transfer) 1way 90°</v>
          </cell>
          <cell r="E3068" t="str">
            <v>Schlauchltg,L=3.0m (Transfer) eins 90°</v>
          </cell>
          <cell r="F3068">
            <v>149</v>
          </cell>
          <cell r="G3068" t="str">
            <v>EUR</v>
          </cell>
          <cell r="H3068">
            <v>1</v>
          </cell>
          <cell r="I3068">
            <v>-60</v>
          </cell>
          <cell r="J3068">
            <v>59.6</v>
          </cell>
          <cell r="K3068" t="str">
            <v>EUR</v>
          </cell>
          <cell r="M3068"/>
          <cell r="N3068">
            <v>149</v>
          </cell>
          <cell r="O3068" t="str">
            <v>EUR</v>
          </cell>
          <cell r="P3068">
            <v>1</v>
          </cell>
          <cell r="Q3068">
            <v>-60</v>
          </cell>
          <cell r="R3068">
            <v>59.6</v>
          </cell>
          <cell r="S3068" t="str">
            <v>EUR</v>
          </cell>
          <cell r="U3068"/>
          <cell r="V3068">
            <v>0</v>
          </cell>
          <cell r="W3068">
            <v>0</v>
          </cell>
          <cell r="X3068">
            <v>0</v>
          </cell>
          <cell r="Y3068" t="e">
            <v>#NAME?</v>
          </cell>
          <cell r="Z3068">
            <v>1</v>
          </cell>
          <cell r="AA3068">
            <v>1</v>
          </cell>
          <cell r="AB3068" t="str">
            <v>30</v>
          </cell>
          <cell r="AC3068" t="str">
            <v>*SN</v>
          </cell>
          <cell r="AE3068" t="str">
            <v>3PNEA</v>
          </cell>
          <cell r="AF3068">
            <v>3</v>
          </cell>
          <cell r="AG3068" t="str">
            <v>P</v>
          </cell>
          <cell r="AH3068" t="str">
            <v>N</v>
          </cell>
          <cell r="AI3068" t="str">
            <v>E</v>
          </cell>
          <cell r="AJ3068" t="str">
            <v>A</v>
          </cell>
          <cell r="AK3068" t="str">
            <v>Sinorix al-deco STD</v>
          </cell>
          <cell r="AL3068" t="str">
            <v>Machine tools</v>
          </cell>
          <cell r="AM3068" t="str">
            <v>N</v>
          </cell>
          <cell r="AN3068" t="str">
            <v>N</v>
          </cell>
          <cell r="AO3068" t="str">
            <v>39173900</v>
          </cell>
          <cell r="AP3068" t="str">
            <v>DE</v>
          </cell>
          <cell r="AQ3068">
            <v>0.36</v>
          </cell>
          <cell r="AR3068" t="str">
            <v>KG</v>
          </cell>
          <cell r="AW3068">
            <v>0</v>
          </cell>
          <cell r="AX3068">
            <v>0</v>
          </cell>
          <cell r="AY3068" t="e">
            <v>#N/A</v>
          </cell>
          <cell r="BA3068">
            <v>0</v>
          </cell>
          <cell r="BB3068">
            <v>0</v>
          </cell>
        </row>
        <row r="3069">
          <cell r="A3069" t="str">
            <v>S54475-B202-A12</v>
          </cell>
          <cell r="B3069" t="str">
            <v>S54475-B202-A12</v>
          </cell>
          <cell r="C3069"/>
          <cell r="D3069" t="str">
            <v>Hose assembly,L=3.5m (Transfer) 1way 90°</v>
          </cell>
          <cell r="E3069" t="str">
            <v>Schlauchltg,L=3.5m (Transfer) eins 90°</v>
          </cell>
          <cell r="F3069">
            <v>163</v>
          </cell>
          <cell r="G3069" t="str">
            <v>EUR</v>
          </cell>
          <cell r="H3069">
            <v>1</v>
          </cell>
          <cell r="I3069">
            <v>-60</v>
          </cell>
          <cell r="J3069">
            <v>65.2</v>
          </cell>
          <cell r="K3069" t="str">
            <v>EUR</v>
          </cell>
          <cell r="M3069"/>
          <cell r="N3069">
            <v>163</v>
          </cell>
          <cell r="O3069" t="str">
            <v>EUR</v>
          </cell>
          <cell r="P3069">
            <v>1</v>
          </cell>
          <cell r="Q3069">
            <v>-60</v>
          </cell>
          <cell r="R3069">
            <v>65.2</v>
          </cell>
          <cell r="S3069" t="str">
            <v>EUR</v>
          </cell>
          <cell r="U3069"/>
          <cell r="V3069">
            <v>0</v>
          </cell>
          <cell r="W3069">
            <v>0</v>
          </cell>
          <cell r="X3069">
            <v>0</v>
          </cell>
          <cell r="Y3069" t="e">
            <v>#NAME?</v>
          </cell>
          <cell r="Z3069">
            <v>1</v>
          </cell>
          <cell r="AA3069">
            <v>1</v>
          </cell>
          <cell r="AB3069" t="str">
            <v>30</v>
          </cell>
          <cell r="AC3069" t="str">
            <v>*SN</v>
          </cell>
          <cell r="AE3069" t="str">
            <v>3PNEA</v>
          </cell>
          <cell r="AF3069">
            <v>3</v>
          </cell>
          <cell r="AG3069" t="str">
            <v>P</v>
          </cell>
          <cell r="AH3069" t="str">
            <v>N</v>
          </cell>
          <cell r="AI3069" t="str">
            <v>E</v>
          </cell>
          <cell r="AJ3069" t="str">
            <v>A</v>
          </cell>
          <cell r="AK3069" t="str">
            <v>Sinorix al-deco STD</v>
          </cell>
          <cell r="AL3069" t="str">
            <v>Machine tools</v>
          </cell>
          <cell r="AM3069" t="str">
            <v>N</v>
          </cell>
          <cell r="AN3069" t="str">
            <v>N</v>
          </cell>
          <cell r="AO3069" t="str">
            <v>39173900</v>
          </cell>
          <cell r="AP3069" t="str">
            <v>DE</v>
          </cell>
          <cell r="AQ3069">
            <v>0.41</v>
          </cell>
          <cell r="AR3069" t="str">
            <v>KG</v>
          </cell>
          <cell r="AW3069">
            <v>0</v>
          </cell>
          <cell r="AX3069">
            <v>0</v>
          </cell>
          <cell r="AY3069" t="e">
            <v>#N/A</v>
          </cell>
          <cell r="BA3069">
            <v>0</v>
          </cell>
          <cell r="BB3069">
            <v>0</v>
          </cell>
        </row>
        <row r="3070">
          <cell r="A3070" t="str">
            <v>S54475-B202-A13</v>
          </cell>
          <cell r="B3070" t="str">
            <v>S54475-B202-A13</v>
          </cell>
          <cell r="C3070"/>
          <cell r="D3070" t="str">
            <v>Hose assembly,L=4.0m (Transfer) 1way 90°</v>
          </cell>
          <cell r="E3070" t="str">
            <v>Schlauchltg,L=4.0m (Transfer) eins 90°</v>
          </cell>
          <cell r="F3070">
            <v>178</v>
          </cell>
          <cell r="G3070" t="str">
            <v>EUR</v>
          </cell>
          <cell r="H3070">
            <v>1</v>
          </cell>
          <cell r="I3070">
            <v>-60</v>
          </cell>
          <cell r="J3070">
            <v>71.2</v>
          </cell>
          <cell r="K3070" t="str">
            <v>EUR</v>
          </cell>
          <cell r="M3070"/>
          <cell r="N3070">
            <v>178</v>
          </cell>
          <cell r="O3070" t="str">
            <v>EUR</v>
          </cell>
          <cell r="P3070">
            <v>1</v>
          </cell>
          <cell r="Q3070">
            <v>-60</v>
          </cell>
          <cell r="R3070">
            <v>71.2</v>
          </cell>
          <cell r="S3070" t="str">
            <v>EUR</v>
          </cell>
          <cell r="U3070"/>
          <cell r="V3070">
            <v>0</v>
          </cell>
          <cell r="W3070">
            <v>0</v>
          </cell>
          <cell r="X3070">
            <v>0</v>
          </cell>
          <cell r="Y3070" t="e">
            <v>#NAME?</v>
          </cell>
          <cell r="Z3070">
            <v>1</v>
          </cell>
          <cell r="AA3070">
            <v>1</v>
          </cell>
          <cell r="AB3070" t="str">
            <v>30</v>
          </cell>
          <cell r="AC3070" t="str">
            <v>*SN</v>
          </cell>
          <cell r="AE3070" t="str">
            <v>3PNEA</v>
          </cell>
          <cell r="AF3070">
            <v>3</v>
          </cell>
          <cell r="AG3070" t="str">
            <v>P</v>
          </cell>
          <cell r="AH3070" t="str">
            <v>N</v>
          </cell>
          <cell r="AI3070" t="str">
            <v>E</v>
          </cell>
          <cell r="AJ3070" t="str">
            <v>A</v>
          </cell>
          <cell r="AK3070" t="str">
            <v>Sinorix al-deco STD</v>
          </cell>
          <cell r="AL3070" t="str">
            <v>Machine tools</v>
          </cell>
          <cell r="AM3070" t="str">
            <v>N</v>
          </cell>
          <cell r="AN3070" t="str">
            <v>N</v>
          </cell>
          <cell r="AO3070" t="str">
            <v>39173900</v>
          </cell>
          <cell r="AP3070" t="str">
            <v>DE</v>
          </cell>
          <cell r="AQ3070">
            <v>0.46</v>
          </cell>
          <cell r="AR3070" t="str">
            <v>KG</v>
          </cell>
          <cell r="AW3070">
            <v>0</v>
          </cell>
          <cell r="AX3070">
            <v>0</v>
          </cell>
          <cell r="AY3070" t="e">
            <v>#N/A</v>
          </cell>
          <cell r="BA3070">
            <v>0</v>
          </cell>
          <cell r="BB3070">
            <v>0</v>
          </cell>
        </row>
        <row r="3071">
          <cell r="A3071" t="str">
            <v>S54475-B202-A14</v>
          </cell>
          <cell r="B3071" t="str">
            <v>S54475-B202-A14</v>
          </cell>
          <cell r="C3071"/>
          <cell r="D3071" t="str">
            <v>Hose assembly,L=4.5m (Transfer) 1way 90°</v>
          </cell>
          <cell r="E3071" t="str">
            <v>Schlauchltg,L=4.5m (Transfer) eins 90°</v>
          </cell>
          <cell r="F3071">
            <v>192</v>
          </cell>
          <cell r="G3071" t="str">
            <v>EUR</v>
          </cell>
          <cell r="H3071">
            <v>1</v>
          </cell>
          <cell r="I3071">
            <v>-60</v>
          </cell>
          <cell r="J3071">
            <v>76.8</v>
          </cell>
          <cell r="K3071" t="str">
            <v>EUR</v>
          </cell>
          <cell r="M3071"/>
          <cell r="N3071">
            <v>192</v>
          </cell>
          <cell r="O3071" t="str">
            <v>EUR</v>
          </cell>
          <cell r="P3071">
            <v>1</v>
          </cell>
          <cell r="Q3071">
            <v>-60</v>
          </cell>
          <cell r="R3071">
            <v>76.8</v>
          </cell>
          <cell r="S3071" t="str">
            <v>EUR</v>
          </cell>
          <cell r="U3071"/>
          <cell r="V3071">
            <v>0</v>
          </cell>
          <cell r="W3071">
            <v>0</v>
          </cell>
          <cell r="X3071">
            <v>0</v>
          </cell>
          <cell r="Y3071" t="e">
            <v>#NAME?</v>
          </cell>
          <cell r="Z3071">
            <v>1</v>
          </cell>
          <cell r="AA3071">
            <v>1</v>
          </cell>
          <cell r="AB3071" t="str">
            <v>30</v>
          </cell>
          <cell r="AC3071" t="str">
            <v>*SN</v>
          </cell>
          <cell r="AE3071" t="str">
            <v>3PNEA</v>
          </cell>
          <cell r="AF3071">
            <v>3</v>
          </cell>
          <cell r="AG3071" t="str">
            <v>P</v>
          </cell>
          <cell r="AH3071" t="str">
            <v>N</v>
          </cell>
          <cell r="AI3071" t="str">
            <v>E</v>
          </cell>
          <cell r="AJ3071" t="str">
            <v>A</v>
          </cell>
          <cell r="AK3071" t="str">
            <v>Sinorix al-deco STD</v>
          </cell>
          <cell r="AL3071" t="str">
            <v>Machine tools</v>
          </cell>
          <cell r="AM3071" t="str">
            <v>N</v>
          </cell>
          <cell r="AN3071" t="str">
            <v>N</v>
          </cell>
          <cell r="AO3071" t="str">
            <v>39173900</v>
          </cell>
          <cell r="AP3071" t="str">
            <v>DE</v>
          </cell>
          <cell r="AQ3071">
            <v>0.51</v>
          </cell>
          <cell r="AR3071" t="str">
            <v>KG</v>
          </cell>
          <cell r="AW3071">
            <v>0</v>
          </cell>
          <cell r="AX3071">
            <v>0</v>
          </cell>
          <cell r="AY3071" t="e">
            <v>#N/A</v>
          </cell>
          <cell r="BA3071">
            <v>0</v>
          </cell>
          <cell r="BB3071">
            <v>0</v>
          </cell>
        </row>
        <row r="3072">
          <cell r="A3072" t="str">
            <v>S54475-B202-A15</v>
          </cell>
          <cell r="B3072" t="str">
            <v>S54475-B202-A15</v>
          </cell>
          <cell r="C3072"/>
          <cell r="D3072" t="str">
            <v>Hose assembly,L=5.0m (Transfer) 1way 90°</v>
          </cell>
          <cell r="E3072" t="str">
            <v>Schlauchltg,L=5.0m (Transfer) eins 90°</v>
          </cell>
          <cell r="F3072">
            <v>207</v>
          </cell>
          <cell r="G3072" t="str">
            <v>EUR</v>
          </cell>
          <cell r="H3072">
            <v>1</v>
          </cell>
          <cell r="I3072">
            <v>-60</v>
          </cell>
          <cell r="J3072">
            <v>82.8</v>
          </cell>
          <cell r="K3072" t="str">
            <v>EUR</v>
          </cell>
          <cell r="M3072"/>
          <cell r="N3072">
            <v>207</v>
          </cell>
          <cell r="O3072" t="str">
            <v>EUR</v>
          </cell>
          <cell r="P3072">
            <v>1</v>
          </cell>
          <cell r="Q3072">
            <v>-60</v>
          </cell>
          <cell r="R3072">
            <v>82.8</v>
          </cell>
          <cell r="S3072" t="str">
            <v>EUR</v>
          </cell>
          <cell r="U3072"/>
          <cell r="V3072">
            <v>0</v>
          </cell>
          <cell r="W3072">
            <v>0</v>
          </cell>
          <cell r="X3072">
            <v>0</v>
          </cell>
          <cell r="Y3072" t="e">
            <v>#NAME?</v>
          </cell>
          <cell r="Z3072">
            <v>1</v>
          </cell>
          <cell r="AA3072">
            <v>1</v>
          </cell>
          <cell r="AB3072" t="str">
            <v>30</v>
          </cell>
          <cell r="AC3072" t="str">
            <v>*SN</v>
          </cell>
          <cell r="AE3072" t="str">
            <v>3PNEA</v>
          </cell>
          <cell r="AF3072">
            <v>3</v>
          </cell>
          <cell r="AG3072" t="str">
            <v>P</v>
          </cell>
          <cell r="AH3072" t="str">
            <v>N</v>
          </cell>
          <cell r="AI3072" t="str">
            <v>E</v>
          </cell>
          <cell r="AJ3072" t="str">
            <v>A</v>
          </cell>
          <cell r="AK3072" t="str">
            <v>Sinorix al-deco STD</v>
          </cell>
          <cell r="AL3072" t="str">
            <v>Machine tools</v>
          </cell>
          <cell r="AM3072" t="str">
            <v>N</v>
          </cell>
          <cell r="AN3072" t="str">
            <v>N</v>
          </cell>
          <cell r="AO3072" t="str">
            <v>39173900</v>
          </cell>
          <cell r="AP3072" t="str">
            <v>DE</v>
          </cell>
          <cell r="AQ3072">
            <v>0.56000000000000005</v>
          </cell>
          <cell r="AR3072" t="str">
            <v>KG</v>
          </cell>
          <cell r="AW3072">
            <v>0</v>
          </cell>
          <cell r="AX3072">
            <v>0</v>
          </cell>
          <cell r="AY3072" t="e">
            <v>#N/A</v>
          </cell>
          <cell r="BA3072">
            <v>0</v>
          </cell>
          <cell r="BB3072">
            <v>0</v>
          </cell>
        </row>
        <row r="3073">
          <cell r="A3073" t="str">
            <v>A5Q00027805</v>
          </cell>
          <cell r="B3073" t="str">
            <v>A5Q00027805</v>
          </cell>
          <cell r="C3073"/>
          <cell r="D3073" t="str">
            <v>Hose clamp TORO D=090-120mm, B=16mm</v>
          </cell>
          <cell r="E3073" t="str">
            <v>Schlauchschelle TORO D=090-120mm, B=16mm</v>
          </cell>
          <cell r="F3073">
            <v>17</v>
          </cell>
          <cell r="G3073" t="str">
            <v>EUR</v>
          </cell>
          <cell r="H3073">
            <v>1</v>
          </cell>
          <cell r="I3073">
            <v>-60</v>
          </cell>
          <cell r="J3073">
            <v>6.8</v>
          </cell>
          <cell r="K3073" t="str">
            <v>EUR</v>
          </cell>
          <cell r="M3073"/>
          <cell r="N3073">
            <v>17</v>
          </cell>
          <cell r="O3073" t="str">
            <v>EUR</v>
          </cell>
          <cell r="P3073">
            <v>1</v>
          </cell>
          <cell r="Q3073">
            <v>-60</v>
          </cell>
          <cell r="R3073">
            <v>6.8</v>
          </cell>
          <cell r="S3073" t="str">
            <v>EUR</v>
          </cell>
          <cell r="U3073"/>
          <cell r="V3073">
            <v>0</v>
          </cell>
          <cell r="W3073">
            <v>0</v>
          </cell>
          <cell r="X3073">
            <v>0</v>
          </cell>
          <cell r="Y3073" t="e">
            <v>#NAME?</v>
          </cell>
          <cell r="Z3073">
            <v>5</v>
          </cell>
          <cell r="AA3073">
            <v>5</v>
          </cell>
          <cell r="AB3073" t="str">
            <v>30</v>
          </cell>
          <cell r="AC3073" t="str">
            <v>*SN</v>
          </cell>
          <cell r="AE3073" t="str">
            <v>3PNEA</v>
          </cell>
          <cell r="AF3073">
            <v>3</v>
          </cell>
          <cell r="AG3073" t="str">
            <v>P</v>
          </cell>
          <cell r="AH3073" t="str">
            <v>N</v>
          </cell>
          <cell r="AI3073" t="str">
            <v>E</v>
          </cell>
          <cell r="AJ3073" t="str">
            <v>A</v>
          </cell>
          <cell r="AK3073" t="str">
            <v>Sinorix al-deco STD</v>
          </cell>
          <cell r="AL3073" t="str">
            <v>Machine tools</v>
          </cell>
          <cell r="AM3073" t="str">
            <v>N</v>
          </cell>
          <cell r="AN3073" t="str">
            <v>N</v>
          </cell>
          <cell r="AO3073" t="str">
            <v>73269034999</v>
          </cell>
          <cell r="AP3073" t="str">
            <v>CH</v>
          </cell>
          <cell r="AQ3073">
            <v>8.5000000000000006E-2</v>
          </cell>
          <cell r="AR3073" t="str">
            <v>KG</v>
          </cell>
          <cell r="AW3073">
            <v>0</v>
          </cell>
          <cell r="AX3073">
            <v>0</v>
          </cell>
          <cell r="AY3073" t="e">
            <v>#N/A</v>
          </cell>
          <cell r="BA3073">
            <v>0</v>
          </cell>
          <cell r="BB3073">
            <v>0</v>
          </cell>
        </row>
        <row r="3074">
          <cell r="A3074" t="str">
            <v>A5Q00027806</v>
          </cell>
          <cell r="B3074" t="str">
            <v>A5Q00027806</v>
          </cell>
          <cell r="C3074"/>
          <cell r="D3074" t="str">
            <v>Hose clamp TORO D=130-160mm, B=16mm</v>
          </cell>
          <cell r="E3074" t="str">
            <v>Schlauchschelle TORO D=130-160mm, B=16mm</v>
          </cell>
          <cell r="F3074">
            <v>21.8</v>
          </cell>
          <cell r="G3074" t="str">
            <v>EUR</v>
          </cell>
          <cell r="H3074">
            <v>1</v>
          </cell>
          <cell r="I3074">
            <v>-60</v>
          </cell>
          <cell r="J3074">
            <v>8.7200000000000006</v>
          </cell>
          <cell r="K3074" t="str">
            <v>EUR</v>
          </cell>
          <cell r="M3074"/>
          <cell r="N3074">
            <v>21.8</v>
          </cell>
          <cell r="O3074" t="str">
            <v>EUR</v>
          </cell>
          <cell r="P3074">
            <v>1</v>
          </cell>
          <cell r="Q3074">
            <v>-60</v>
          </cell>
          <cell r="R3074">
            <v>8.7200000000000006</v>
          </cell>
          <cell r="S3074" t="str">
            <v>EUR</v>
          </cell>
          <cell r="U3074"/>
          <cell r="V3074">
            <v>0</v>
          </cell>
          <cell r="W3074">
            <v>0</v>
          </cell>
          <cell r="X3074">
            <v>0</v>
          </cell>
          <cell r="Y3074" t="e">
            <v>#NAME?</v>
          </cell>
          <cell r="Z3074">
            <v>5</v>
          </cell>
          <cell r="AA3074">
            <v>5</v>
          </cell>
          <cell r="AB3074" t="str">
            <v>30</v>
          </cell>
          <cell r="AC3074" t="str">
            <v>*SN</v>
          </cell>
          <cell r="AE3074" t="str">
            <v>3PNEA</v>
          </cell>
          <cell r="AF3074">
            <v>3</v>
          </cell>
          <cell r="AG3074" t="str">
            <v>P</v>
          </cell>
          <cell r="AH3074" t="str">
            <v>N</v>
          </cell>
          <cell r="AI3074" t="str">
            <v>E</v>
          </cell>
          <cell r="AJ3074" t="str">
            <v>A</v>
          </cell>
          <cell r="AK3074" t="str">
            <v>Sinorix al-deco STD</v>
          </cell>
          <cell r="AL3074" t="str">
            <v>Machine tools</v>
          </cell>
          <cell r="AM3074" t="str">
            <v>N</v>
          </cell>
          <cell r="AN3074" t="str">
            <v>N</v>
          </cell>
          <cell r="AO3074" t="str">
            <v>73269034999</v>
          </cell>
          <cell r="AP3074" t="str">
            <v>CH</v>
          </cell>
          <cell r="AQ3074">
            <v>0.08</v>
          </cell>
          <cell r="AR3074" t="str">
            <v>KG</v>
          </cell>
          <cell r="AW3074">
            <v>0</v>
          </cell>
          <cell r="AX3074">
            <v>0</v>
          </cell>
          <cell r="AY3074" t="e">
            <v>#N/A</v>
          </cell>
          <cell r="BA3074">
            <v>0</v>
          </cell>
          <cell r="BB3074">
            <v>0</v>
          </cell>
        </row>
        <row r="3075">
          <cell r="A3075" t="str">
            <v>A5Q00027807</v>
          </cell>
          <cell r="B3075" t="str">
            <v>A5Q00027807</v>
          </cell>
          <cell r="C3075"/>
          <cell r="D3075" t="str">
            <v>Hose clamp TORO D=210-240mm, B=16mm</v>
          </cell>
          <cell r="E3075" t="str">
            <v>Schlauchschelle TORO D=210-240mm, B=16mm</v>
          </cell>
          <cell r="F3075">
            <v>28.3</v>
          </cell>
          <cell r="G3075" t="str">
            <v>EUR</v>
          </cell>
          <cell r="H3075">
            <v>1</v>
          </cell>
          <cell r="I3075">
            <v>-60</v>
          </cell>
          <cell r="J3075">
            <v>11.32</v>
          </cell>
          <cell r="K3075" t="str">
            <v>EUR</v>
          </cell>
          <cell r="M3075"/>
          <cell r="N3075">
            <v>28.3</v>
          </cell>
          <cell r="O3075" t="str">
            <v>EUR</v>
          </cell>
          <cell r="P3075">
            <v>1</v>
          </cell>
          <cell r="Q3075">
            <v>-60</v>
          </cell>
          <cell r="R3075">
            <v>11.32</v>
          </cell>
          <cell r="S3075" t="str">
            <v>EUR</v>
          </cell>
          <cell r="U3075"/>
          <cell r="V3075">
            <v>0</v>
          </cell>
          <cell r="W3075">
            <v>0</v>
          </cell>
          <cell r="X3075">
            <v>0</v>
          </cell>
          <cell r="Y3075" t="e">
            <v>#NAME?</v>
          </cell>
          <cell r="Z3075">
            <v>5</v>
          </cell>
          <cell r="AA3075">
            <v>5</v>
          </cell>
          <cell r="AB3075" t="str">
            <v>30</v>
          </cell>
          <cell r="AC3075" t="str">
            <v>*SN</v>
          </cell>
          <cell r="AE3075" t="str">
            <v>3PNEA</v>
          </cell>
          <cell r="AF3075">
            <v>3</v>
          </cell>
          <cell r="AG3075" t="str">
            <v>P</v>
          </cell>
          <cell r="AH3075" t="str">
            <v>N</v>
          </cell>
          <cell r="AI3075" t="str">
            <v>E</v>
          </cell>
          <cell r="AJ3075" t="str">
            <v>A</v>
          </cell>
          <cell r="AK3075" t="str">
            <v>Sinorix al-deco STD</v>
          </cell>
          <cell r="AL3075" t="str">
            <v>Machine tools</v>
          </cell>
          <cell r="AM3075" t="str">
            <v>N</v>
          </cell>
          <cell r="AN3075" t="str">
            <v>N</v>
          </cell>
          <cell r="AO3075" t="str">
            <v>73269034999</v>
          </cell>
          <cell r="AP3075" t="str">
            <v>CH</v>
          </cell>
          <cell r="AQ3075">
            <v>0.10199999999999999</v>
          </cell>
          <cell r="AR3075" t="str">
            <v>KG</v>
          </cell>
          <cell r="AW3075">
            <v>0</v>
          </cell>
          <cell r="AX3075">
            <v>0</v>
          </cell>
          <cell r="AY3075" t="e">
            <v>#N/A</v>
          </cell>
          <cell r="BA3075">
            <v>0</v>
          </cell>
          <cell r="BB3075">
            <v>0</v>
          </cell>
        </row>
        <row r="3076">
          <cell r="A3076" t="str">
            <v>A5Q00030553</v>
          </cell>
          <cell r="B3076" t="str">
            <v>A5Q00030553</v>
          </cell>
          <cell r="C3076"/>
          <cell r="D3076" t="str">
            <v>Hose clamp TORO D=230-260mm, B=16mm</v>
          </cell>
          <cell r="E3076" t="str">
            <v>Schlauchschelle TORO D=230-260mm, B=16mm</v>
          </cell>
          <cell r="F3076">
            <v>38</v>
          </cell>
          <cell r="G3076" t="str">
            <v>EUR</v>
          </cell>
          <cell r="H3076">
            <v>1</v>
          </cell>
          <cell r="I3076">
            <v>-60</v>
          </cell>
          <cell r="J3076">
            <v>15.2</v>
          </cell>
          <cell r="K3076" t="str">
            <v>EUR</v>
          </cell>
          <cell r="M3076"/>
          <cell r="N3076">
            <v>38</v>
          </cell>
          <cell r="O3076" t="str">
            <v>EUR</v>
          </cell>
          <cell r="P3076">
            <v>1</v>
          </cell>
          <cell r="Q3076">
            <v>-60</v>
          </cell>
          <cell r="R3076">
            <v>15.2</v>
          </cell>
          <cell r="S3076" t="str">
            <v>EUR</v>
          </cell>
          <cell r="U3076"/>
          <cell r="V3076">
            <v>0</v>
          </cell>
          <cell r="W3076">
            <v>0</v>
          </cell>
          <cell r="X3076">
            <v>0</v>
          </cell>
          <cell r="Y3076" t="e">
            <v>#NAME?</v>
          </cell>
          <cell r="Z3076">
            <v>5</v>
          </cell>
          <cell r="AA3076">
            <v>5</v>
          </cell>
          <cell r="AB3076" t="str">
            <v>30</v>
          </cell>
          <cell r="AC3076" t="str">
            <v>*SN</v>
          </cell>
          <cell r="AE3076" t="str">
            <v>3PNEA</v>
          </cell>
          <cell r="AF3076">
            <v>3</v>
          </cell>
          <cell r="AG3076" t="str">
            <v>P</v>
          </cell>
          <cell r="AH3076" t="str">
            <v>N</v>
          </cell>
          <cell r="AI3076" t="str">
            <v>E</v>
          </cell>
          <cell r="AJ3076" t="str">
            <v>A</v>
          </cell>
          <cell r="AK3076" t="str">
            <v>Sinorix al-deco STD</v>
          </cell>
          <cell r="AL3076" t="str">
            <v>Machine tools</v>
          </cell>
          <cell r="AM3076" t="str">
            <v>N</v>
          </cell>
          <cell r="AN3076" t="str">
            <v>N</v>
          </cell>
          <cell r="AO3076" t="str">
            <v>73269034999</v>
          </cell>
          <cell r="AP3076" t="str">
            <v>CH</v>
          </cell>
          <cell r="AQ3076">
            <v>0.108</v>
          </cell>
          <cell r="AR3076" t="str">
            <v>KG</v>
          </cell>
          <cell r="AW3076">
            <v>0</v>
          </cell>
          <cell r="AX3076">
            <v>0</v>
          </cell>
          <cell r="AY3076" t="e">
            <v>#N/A</v>
          </cell>
          <cell r="BA3076">
            <v>0</v>
          </cell>
          <cell r="BB3076">
            <v>0</v>
          </cell>
        </row>
        <row r="3077">
          <cell r="A3077" t="str">
            <v>A5Q00027752</v>
          </cell>
          <cell r="B3077" t="str">
            <v>A5Q00027752</v>
          </cell>
          <cell r="C3077"/>
          <cell r="D3077" t="str">
            <v>Hose clip D=6mm protection chloropren</v>
          </cell>
          <cell r="E3077" t="str">
            <v>Schlauchschelle D=6mm Schutz Chloropren</v>
          </cell>
          <cell r="F3077">
            <v>5.3</v>
          </cell>
          <cell r="G3077" t="str">
            <v>EUR</v>
          </cell>
          <cell r="H3077">
            <v>1</v>
          </cell>
          <cell r="I3077">
            <v>-60</v>
          </cell>
          <cell r="J3077">
            <v>2.12</v>
          </cell>
          <cell r="K3077" t="str">
            <v>EUR</v>
          </cell>
          <cell r="M3077"/>
          <cell r="N3077">
            <v>5.3</v>
          </cell>
          <cell r="O3077" t="str">
            <v>EUR</v>
          </cell>
          <cell r="P3077">
            <v>1</v>
          </cell>
          <cell r="Q3077">
            <v>-60</v>
          </cell>
          <cell r="R3077">
            <v>2.12</v>
          </cell>
          <cell r="S3077" t="str">
            <v>EUR</v>
          </cell>
          <cell r="U3077"/>
          <cell r="V3077">
            <v>0</v>
          </cell>
          <cell r="W3077">
            <v>0</v>
          </cell>
          <cell r="X3077">
            <v>0</v>
          </cell>
          <cell r="Y3077" t="e">
            <v>#NAME?</v>
          </cell>
          <cell r="Z3077">
            <v>20</v>
          </cell>
          <cell r="AA3077">
            <v>20</v>
          </cell>
          <cell r="AB3077" t="str">
            <v>30</v>
          </cell>
          <cell r="AC3077" t="str">
            <v>*SN</v>
          </cell>
          <cell r="AE3077" t="str">
            <v>3PNEA</v>
          </cell>
          <cell r="AF3077">
            <v>3</v>
          </cell>
          <cell r="AG3077" t="str">
            <v>P</v>
          </cell>
          <cell r="AH3077" t="str">
            <v>N</v>
          </cell>
          <cell r="AI3077" t="str">
            <v>E</v>
          </cell>
          <cell r="AJ3077" t="str">
            <v>A</v>
          </cell>
          <cell r="AK3077" t="str">
            <v>Sinorix al-deco STD</v>
          </cell>
          <cell r="AL3077" t="str">
            <v>Machine tools</v>
          </cell>
          <cell r="AM3077" t="str">
            <v>N</v>
          </cell>
          <cell r="AN3077" t="str">
            <v>N</v>
          </cell>
          <cell r="AO3077" t="str">
            <v>84818010</v>
          </cell>
          <cell r="AP3077" t="str">
            <v>LU</v>
          </cell>
          <cell r="AQ3077">
            <v>0.15</v>
          </cell>
          <cell r="AR3077" t="str">
            <v>KG</v>
          </cell>
          <cell r="AW3077">
            <v>0</v>
          </cell>
          <cell r="AX3077">
            <v>0</v>
          </cell>
          <cell r="AY3077" t="e">
            <v>#N/A</v>
          </cell>
          <cell r="BA3077">
            <v>0</v>
          </cell>
          <cell r="BB3077">
            <v>0</v>
          </cell>
        </row>
        <row r="3078">
          <cell r="A3078" t="str">
            <v>A5Q00027786</v>
          </cell>
          <cell r="B3078" t="str">
            <v>A5Q00027786</v>
          </cell>
          <cell r="C3078"/>
          <cell r="D3078" t="str">
            <v>Hose fastener Snap Clip 24SC67, D=6 mm</v>
          </cell>
          <cell r="E3078" t="str">
            <v>Schlauchbef Snap Clip 24SC67, D=6 mm</v>
          </cell>
          <cell r="F3078">
            <v>0.8</v>
          </cell>
          <cell r="G3078" t="str">
            <v>EUR</v>
          </cell>
          <cell r="H3078">
            <v>1</v>
          </cell>
          <cell r="I3078">
            <v>-60</v>
          </cell>
          <cell r="J3078">
            <v>0.32</v>
          </cell>
          <cell r="K3078" t="str">
            <v>EUR</v>
          </cell>
          <cell r="M3078"/>
          <cell r="N3078">
            <v>0.8</v>
          </cell>
          <cell r="O3078" t="str">
            <v>EUR</v>
          </cell>
          <cell r="P3078">
            <v>1</v>
          </cell>
          <cell r="Q3078">
            <v>-60</v>
          </cell>
          <cell r="R3078">
            <v>0.32</v>
          </cell>
          <cell r="S3078" t="str">
            <v>EUR</v>
          </cell>
          <cell r="U3078"/>
          <cell r="V3078">
            <v>0</v>
          </cell>
          <cell r="W3078">
            <v>0</v>
          </cell>
          <cell r="X3078">
            <v>0</v>
          </cell>
          <cell r="Y3078" t="e">
            <v>#NAME?</v>
          </cell>
          <cell r="Z3078">
            <v>50</v>
          </cell>
          <cell r="AA3078">
            <v>50</v>
          </cell>
          <cell r="AB3078" t="str">
            <v>30</v>
          </cell>
          <cell r="AC3078" t="str">
            <v>*SN</v>
          </cell>
          <cell r="AE3078" t="str">
            <v>3PNEA</v>
          </cell>
          <cell r="AF3078">
            <v>3</v>
          </cell>
          <cell r="AG3078" t="str">
            <v>P</v>
          </cell>
          <cell r="AH3078" t="str">
            <v>N</v>
          </cell>
          <cell r="AI3078" t="str">
            <v>E</v>
          </cell>
          <cell r="AJ3078" t="str">
            <v>A</v>
          </cell>
          <cell r="AK3078" t="str">
            <v>Sinorix al-deco STD</v>
          </cell>
          <cell r="AL3078" t="str">
            <v>Machine tools</v>
          </cell>
          <cell r="AM3078" t="str">
            <v>N</v>
          </cell>
          <cell r="AN3078" t="str">
            <v>EAR99</v>
          </cell>
          <cell r="AO3078" t="str">
            <v>84818010</v>
          </cell>
          <cell r="AP3078" t="str">
            <v>US</v>
          </cell>
          <cell r="AQ3078">
            <v>0.01</v>
          </cell>
          <cell r="AR3078" t="str">
            <v>KG</v>
          </cell>
          <cell r="AW3078">
            <v>0</v>
          </cell>
          <cell r="AX3078">
            <v>0</v>
          </cell>
          <cell r="AY3078" t="e">
            <v>#N/A</v>
          </cell>
          <cell r="BA3078">
            <v>0</v>
          </cell>
          <cell r="BB3078">
            <v>0</v>
          </cell>
        </row>
        <row r="3079">
          <cell r="A3079" t="str">
            <v>A5Q00027790</v>
          </cell>
          <cell r="B3079" t="str">
            <v>A5Q00027790</v>
          </cell>
          <cell r="C3079"/>
          <cell r="D3079" t="str">
            <v>Hose fastener Snap Clip 812SC67, D=6 mm</v>
          </cell>
          <cell r="E3079" t="str">
            <v>Schlauchbef Snap Clip 812SC67, D=6 mm</v>
          </cell>
          <cell r="F3079">
            <v>1.2</v>
          </cell>
          <cell r="G3079" t="str">
            <v>EUR</v>
          </cell>
          <cell r="H3079">
            <v>1</v>
          </cell>
          <cell r="I3079">
            <v>-60</v>
          </cell>
          <cell r="J3079">
            <v>0.48</v>
          </cell>
          <cell r="K3079" t="str">
            <v>EUR</v>
          </cell>
          <cell r="M3079"/>
          <cell r="N3079">
            <v>1.2</v>
          </cell>
          <cell r="O3079" t="str">
            <v>EUR</v>
          </cell>
          <cell r="P3079">
            <v>1</v>
          </cell>
          <cell r="Q3079">
            <v>-60</v>
          </cell>
          <cell r="R3079">
            <v>0.48</v>
          </cell>
          <cell r="S3079" t="str">
            <v>EUR</v>
          </cell>
          <cell r="U3079"/>
          <cell r="V3079">
            <v>0</v>
          </cell>
          <cell r="W3079">
            <v>0</v>
          </cell>
          <cell r="X3079">
            <v>0</v>
          </cell>
          <cell r="Y3079" t="e">
            <v>#NAME?</v>
          </cell>
          <cell r="Z3079">
            <v>1</v>
          </cell>
          <cell r="AA3079">
            <v>1</v>
          </cell>
          <cell r="AB3079" t="str">
            <v>30</v>
          </cell>
          <cell r="AC3079" t="str">
            <v>*SN</v>
          </cell>
          <cell r="AE3079" t="str">
            <v>3PNEA</v>
          </cell>
          <cell r="AF3079">
            <v>3</v>
          </cell>
          <cell r="AG3079" t="str">
            <v>P</v>
          </cell>
          <cell r="AH3079" t="str">
            <v>N</v>
          </cell>
          <cell r="AI3079" t="str">
            <v>E</v>
          </cell>
          <cell r="AJ3079" t="str">
            <v>A</v>
          </cell>
          <cell r="AK3079" t="str">
            <v>Sinorix al-deco STD</v>
          </cell>
          <cell r="AL3079" t="str">
            <v>Machine tools</v>
          </cell>
          <cell r="AM3079" t="str">
            <v>N</v>
          </cell>
          <cell r="AN3079" t="str">
            <v>EAR99</v>
          </cell>
          <cell r="AO3079" t="str">
            <v>73269034999</v>
          </cell>
          <cell r="AP3079" t="str">
            <v>US</v>
          </cell>
          <cell r="AQ3079">
            <v>1.4999999999999999E-2</v>
          </cell>
          <cell r="AR3079" t="str">
            <v>KG</v>
          </cell>
          <cell r="AW3079">
            <v>0</v>
          </cell>
          <cell r="AX3079">
            <v>0</v>
          </cell>
          <cell r="AY3079" t="e">
            <v>#N/A</v>
          </cell>
          <cell r="BA3079">
            <v>0</v>
          </cell>
          <cell r="BB3079">
            <v>0</v>
          </cell>
        </row>
        <row r="3080">
          <cell r="A3080" t="str">
            <v>A5Q00027697</v>
          </cell>
          <cell r="B3080" t="str">
            <v>A5Q00027697</v>
          </cell>
          <cell r="C3080"/>
          <cell r="D3080" t="str">
            <v>Hose fitting DIN477-1 90°</v>
          </cell>
          <cell r="E3080" t="str">
            <v>Schlaucharmatur DIN477-1 90° f Löschltg</v>
          </cell>
          <cell r="F3080">
            <v>37.700000000000003</v>
          </cell>
          <cell r="G3080" t="str">
            <v>EUR</v>
          </cell>
          <cell r="H3080">
            <v>1</v>
          </cell>
          <cell r="I3080">
            <v>-60</v>
          </cell>
          <cell r="J3080">
            <v>15.08</v>
          </cell>
          <cell r="K3080" t="str">
            <v>EUR</v>
          </cell>
          <cell r="M3080"/>
          <cell r="N3080">
            <v>37.700000000000003</v>
          </cell>
          <cell r="O3080" t="str">
            <v>EUR</v>
          </cell>
          <cell r="P3080">
            <v>1</v>
          </cell>
          <cell r="Q3080">
            <v>-60</v>
          </cell>
          <cell r="R3080">
            <v>15.08</v>
          </cell>
          <cell r="S3080" t="str">
            <v>EUR</v>
          </cell>
          <cell r="U3080"/>
          <cell r="V3080">
            <v>0</v>
          </cell>
          <cell r="W3080">
            <v>0</v>
          </cell>
          <cell r="X3080">
            <v>0</v>
          </cell>
          <cell r="Y3080" t="e">
            <v>#NAME?</v>
          </cell>
          <cell r="Z3080">
            <v>10</v>
          </cell>
          <cell r="AA3080">
            <v>10</v>
          </cell>
          <cell r="AB3080" t="str">
            <v>30</v>
          </cell>
          <cell r="AC3080" t="str">
            <v>*SN</v>
          </cell>
          <cell r="AE3080" t="str">
            <v>3PNEA</v>
          </cell>
          <cell r="AF3080">
            <v>3</v>
          </cell>
          <cell r="AG3080" t="str">
            <v>P</v>
          </cell>
          <cell r="AH3080" t="str">
            <v>N</v>
          </cell>
          <cell r="AI3080" t="str">
            <v>E</v>
          </cell>
          <cell r="AJ3080" t="str">
            <v>A</v>
          </cell>
          <cell r="AK3080" t="str">
            <v>Sinorix al-deco STD</v>
          </cell>
          <cell r="AL3080" t="str">
            <v>Machine tools</v>
          </cell>
          <cell r="AM3080" t="str">
            <v>N</v>
          </cell>
          <cell r="AN3080" t="str">
            <v>N</v>
          </cell>
          <cell r="AO3080" t="str">
            <v>84818010</v>
          </cell>
          <cell r="AP3080" t="str">
            <v>CH</v>
          </cell>
          <cell r="AQ3080">
            <v>0.17</v>
          </cell>
          <cell r="AR3080" t="str">
            <v>KG</v>
          </cell>
          <cell r="AW3080">
            <v>0</v>
          </cell>
          <cell r="AX3080">
            <v>0</v>
          </cell>
          <cell r="AY3080" t="e">
            <v>#N/A</v>
          </cell>
          <cell r="BA3080">
            <v>0</v>
          </cell>
          <cell r="BB3080">
            <v>0</v>
          </cell>
        </row>
        <row r="3081">
          <cell r="A3081" t="str">
            <v>A5Q00027736</v>
          </cell>
          <cell r="B3081" t="str">
            <v>A5Q00027736</v>
          </cell>
          <cell r="C3081"/>
          <cell r="D3081" t="str">
            <v>IHP-valve for inert gas</v>
          </cell>
          <cell r="E3081" t="str">
            <v>IHP-Ventil für Inertgase</v>
          </cell>
          <cell r="F3081">
            <v>666</v>
          </cell>
          <cell r="G3081" t="str">
            <v>EUR</v>
          </cell>
          <cell r="H3081">
            <v>1</v>
          </cell>
          <cell r="I3081">
            <v>-60</v>
          </cell>
          <cell r="J3081">
            <v>266.39999999999998</v>
          </cell>
          <cell r="K3081" t="str">
            <v>EUR</v>
          </cell>
          <cell r="M3081"/>
          <cell r="N3081">
            <v>666</v>
          </cell>
          <cell r="O3081" t="str">
            <v>EUR</v>
          </cell>
          <cell r="P3081">
            <v>1</v>
          </cell>
          <cell r="Q3081">
            <v>-60</v>
          </cell>
          <cell r="R3081">
            <v>266.39999999999998</v>
          </cell>
          <cell r="S3081" t="str">
            <v>EUR</v>
          </cell>
          <cell r="U3081"/>
          <cell r="V3081">
            <v>0</v>
          </cell>
          <cell r="W3081">
            <v>0</v>
          </cell>
          <cell r="X3081">
            <v>0</v>
          </cell>
          <cell r="Y3081" t="e">
            <v>#NAME?</v>
          </cell>
          <cell r="Z3081">
            <v>1</v>
          </cell>
          <cell r="AA3081">
            <v>1</v>
          </cell>
          <cell r="AB3081" t="str">
            <v>30</v>
          </cell>
          <cell r="AC3081" t="str">
            <v>*SN</v>
          </cell>
          <cell r="AE3081" t="str">
            <v>3PNEA</v>
          </cell>
          <cell r="AF3081">
            <v>3</v>
          </cell>
          <cell r="AG3081" t="str">
            <v>P</v>
          </cell>
          <cell r="AH3081" t="str">
            <v>N</v>
          </cell>
          <cell r="AI3081" t="str">
            <v>E</v>
          </cell>
          <cell r="AJ3081" t="str">
            <v>A</v>
          </cell>
          <cell r="AK3081" t="str">
            <v>Sinorix al-deco STD</v>
          </cell>
          <cell r="AL3081" t="str">
            <v>Machine tools</v>
          </cell>
          <cell r="AM3081" t="str">
            <v>N</v>
          </cell>
          <cell r="AN3081" t="str">
            <v>N</v>
          </cell>
          <cell r="AO3081" t="str">
            <v>84812090</v>
          </cell>
          <cell r="AP3081" t="str">
            <v>LU</v>
          </cell>
          <cell r="AQ3081">
            <v>2.0299999999999998</v>
          </cell>
          <cell r="AR3081" t="str">
            <v>KG</v>
          </cell>
          <cell r="AW3081">
            <v>0</v>
          </cell>
          <cell r="AX3081">
            <v>0</v>
          </cell>
          <cell r="AY3081" t="e">
            <v>#N/A</v>
          </cell>
          <cell r="BA3081">
            <v>0</v>
          </cell>
          <cell r="BB3081">
            <v>0</v>
          </cell>
        </row>
        <row r="3082">
          <cell r="A3082" t="str">
            <v>A5Q00029621</v>
          </cell>
          <cell r="B3082" t="str">
            <v>A5Q00029621</v>
          </cell>
          <cell r="C3082"/>
          <cell r="D3082" t="str">
            <v>Inspection sticker</v>
          </cell>
          <cell r="E3082" t="str">
            <v>Prüfplakette 2009</v>
          </cell>
          <cell r="F3082">
            <v>2.7</v>
          </cell>
          <cell r="G3082" t="str">
            <v>EUR</v>
          </cell>
          <cell r="H3082">
            <v>1</v>
          </cell>
          <cell r="I3082">
            <v>-60</v>
          </cell>
          <cell r="J3082">
            <v>1.08</v>
          </cell>
          <cell r="K3082" t="str">
            <v>EUR</v>
          </cell>
          <cell r="M3082"/>
          <cell r="N3082">
            <v>2.7</v>
          </cell>
          <cell r="O3082" t="str">
            <v>EUR</v>
          </cell>
          <cell r="P3082">
            <v>1</v>
          </cell>
          <cell r="Q3082">
            <v>-60</v>
          </cell>
          <cell r="R3082">
            <v>1.08</v>
          </cell>
          <cell r="S3082" t="str">
            <v>EUR</v>
          </cell>
          <cell r="U3082"/>
          <cell r="V3082">
            <v>0</v>
          </cell>
          <cell r="W3082">
            <v>0</v>
          </cell>
          <cell r="X3082">
            <v>0</v>
          </cell>
          <cell r="Y3082" t="e">
            <v>#NAME?</v>
          </cell>
          <cell r="Z3082">
            <v>140</v>
          </cell>
          <cell r="AA3082">
            <v>140</v>
          </cell>
          <cell r="AB3082" t="str">
            <v>30</v>
          </cell>
          <cell r="AC3082" t="str">
            <v>*SN</v>
          </cell>
          <cell r="AE3082" t="str">
            <v>3PNEA</v>
          </cell>
          <cell r="AF3082">
            <v>3</v>
          </cell>
          <cell r="AG3082" t="str">
            <v>P</v>
          </cell>
          <cell r="AH3082" t="str">
            <v>N</v>
          </cell>
          <cell r="AI3082" t="str">
            <v>E</v>
          </cell>
          <cell r="AJ3082" t="str">
            <v>A</v>
          </cell>
          <cell r="AK3082" t="str">
            <v>Sinorix al-deco STD</v>
          </cell>
          <cell r="AL3082" t="str">
            <v>Machine tools</v>
          </cell>
          <cell r="AM3082" t="str">
            <v>N</v>
          </cell>
          <cell r="AN3082" t="str">
            <v>EAR99</v>
          </cell>
          <cell r="AO3082" t="str">
            <v>49089000</v>
          </cell>
          <cell r="AP3082" t="str">
            <v>CH</v>
          </cell>
          <cell r="AQ3082">
            <v>2E-3</v>
          </cell>
          <cell r="AR3082" t="str">
            <v>KG</v>
          </cell>
          <cell r="AW3082">
            <v>0</v>
          </cell>
          <cell r="AX3082">
            <v>0</v>
          </cell>
          <cell r="AY3082" t="e">
            <v>#N/A</v>
          </cell>
          <cell r="BA3082">
            <v>0</v>
          </cell>
          <cell r="BB3082">
            <v>0</v>
          </cell>
        </row>
        <row r="3083">
          <cell r="A3083" t="str">
            <v>S54475-S57-A1</v>
          </cell>
          <cell r="B3083" t="str">
            <v>S54475-S57-A1</v>
          </cell>
          <cell r="C3083" t="str">
            <v>MONTAGEMATERIAL</v>
          </cell>
          <cell r="D3083" t="str">
            <v>Installation material</v>
          </cell>
          <cell r="E3083" t="str">
            <v>Montagematerial</v>
          </cell>
          <cell r="F3083">
            <v>620</v>
          </cell>
          <cell r="G3083" t="str">
            <v>EUR</v>
          </cell>
          <cell r="H3083">
            <v>1</v>
          </cell>
          <cell r="I3083">
            <v>-60</v>
          </cell>
          <cell r="J3083">
            <v>248</v>
          </cell>
          <cell r="K3083" t="str">
            <v>EUR</v>
          </cell>
          <cell r="M3083"/>
          <cell r="N3083">
            <v>620</v>
          </cell>
          <cell r="O3083" t="str">
            <v>EUR</v>
          </cell>
          <cell r="P3083">
            <v>1</v>
          </cell>
          <cell r="Q3083">
            <v>-60</v>
          </cell>
          <cell r="R3083">
            <v>248</v>
          </cell>
          <cell r="S3083" t="str">
            <v>EUR</v>
          </cell>
          <cell r="U3083"/>
          <cell r="V3083">
            <v>0</v>
          </cell>
          <cell r="W3083">
            <v>0</v>
          </cell>
          <cell r="X3083">
            <v>0</v>
          </cell>
          <cell r="Y3083" t="e">
            <v>#NAME?</v>
          </cell>
          <cell r="Z3083">
            <v>1</v>
          </cell>
          <cell r="AA3083">
            <v>1</v>
          </cell>
          <cell r="AB3083" t="str">
            <v>30</v>
          </cell>
          <cell r="AC3083" t="str">
            <v>*SN</v>
          </cell>
          <cell r="AE3083" t="str">
            <v>3PNEA</v>
          </cell>
          <cell r="AF3083">
            <v>3</v>
          </cell>
          <cell r="AG3083" t="str">
            <v>P</v>
          </cell>
          <cell r="AH3083" t="str">
            <v>N</v>
          </cell>
          <cell r="AI3083" t="str">
            <v>E</v>
          </cell>
          <cell r="AJ3083" t="str">
            <v>A</v>
          </cell>
          <cell r="AK3083" t="str">
            <v>Sinorix al-deco STD</v>
          </cell>
          <cell r="AL3083" t="str">
            <v>Machine tools</v>
          </cell>
          <cell r="AM3083" t="str">
            <v>N</v>
          </cell>
          <cell r="AN3083" t="str">
            <v>N</v>
          </cell>
          <cell r="AO3083" t="str">
            <v>73269033</v>
          </cell>
          <cell r="AP3083" t="str">
            <v>CH</v>
          </cell>
          <cell r="AQ3083">
            <v>2</v>
          </cell>
          <cell r="AR3083" t="str">
            <v>KG</v>
          </cell>
          <cell r="AW3083">
            <v>0</v>
          </cell>
          <cell r="AX3083">
            <v>0</v>
          </cell>
          <cell r="AY3083" t="e">
            <v>#N/A</v>
          </cell>
          <cell r="BA3083">
            <v>0</v>
          </cell>
          <cell r="BB3083">
            <v>0</v>
          </cell>
        </row>
        <row r="3084">
          <cell r="A3084" t="str">
            <v>C54475-A2-C11</v>
          </cell>
          <cell r="B3084" t="str">
            <v>C54475-A2-C11</v>
          </cell>
          <cell r="C3084"/>
          <cell r="D3084" t="str">
            <v>Label for liquid agent</v>
          </cell>
          <cell r="E3084" t="str">
            <v>Flaschenkleber für Flüssiglöschmittel</v>
          </cell>
          <cell r="F3084">
            <v>15.1</v>
          </cell>
          <cell r="G3084" t="str">
            <v>EUR</v>
          </cell>
          <cell r="H3084">
            <v>1</v>
          </cell>
          <cell r="I3084">
            <v>-60</v>
          </cell>
          <cell r="J3084">
            <v>6.04</v>
          </cell>
          <cell r="K3084" t="str">
            <v>EUR</v>
          </cell>
          <cell r="M3084"/>
          <cell r="N3084">
            <v>15.1</v>
          </cell>
          <cell r="O3084" t="str">
            <v>EUR</v>
          </cell>
          <cell r="P3084">
            <v>1</v>
          </cell>
          <cell r="Q3084">
            <v>-60</v>
          </cell>
          <cell r="R3084">
            <v>6.04</v>
          </cell>
          <cell r="S3084" t="str">
            <v>EUR</v>
          </cell>
          <cell r="U3084"/>
          <cell r="V3084">
            <v>0</v>
          </cell>
          <cell r="W3084">
            <v>0</v>
          </cell>
          <cell r="X3084">
            <v>0</v>
          </cell>
          <cell r="Y3084" t="e">
            <v>#NAME?</v>
          </cell>
          <cell r="Z3084">
            <v>10</v>
          </cell>
          <cell r="AA3084">
            <v>10</v>
          </cell>
          <cell r="AB3084" t="str">
            <v>23</v>
          </cell>
          <cell r="AC3084" t="str">
            <v>*SN</v>
          </cell>
          <cell r="AD3084" t="str">
            <v>introductory product</v>
          </cell>
          <cell r="AE3084" t="str">
            <v>3PNEA</v>
          </cell>
          <cell r="AF3084">
            <v>3</v>
          </cell>
          <cell r="AG3084" t="str">
            <v>P</v>
          </cell>
          <cell r="AH3084" t="str">
            <v>N</v>
          </cell>
          <cell r="AI3084" t="str">
            <v>E</v>
          </cell>
          <cell r="AJ3084" t="str">
            <v>A</v>
          </cell>
          <cell r="AK3084" t="str">
            <v>Sinorix al-deco STD</v>
          </cell>
          <cell r="AL3084" t="str">
            <v>Machine tools</v>
          </cell>
          <cell r="AM3084" t="str">
            <v>N</v>
          </cell>
          <cell r="AN3084" t="str">
            <v>N</v>
          </cell>
          <cell r="AO3084" t="str">
            <v>49089000</v>
          </cell>
          <cell r="AP3084" t="str">
            <v>CH</v>
          </cell>
          <cell r="AQ3084">
            <v>2.5000000000000001E-2</v>
          </cell>
          <cell r="AR3084" t="str">
            <v>KG</v>
          </cell>
          <cell r="AW3084">
            <v>0</v>
          </cell>
          <cell r="AX3084">
            <v>0</v>
          </cell>
          <cell r="AY3084" t="e">
            <v>#N/A</v>
          </cell>
          <cell r="BA3084">
            <v>0</v>
          </cell>
          <cell r="BB3084">
            <v>0</v>
          </cell>
        </row>
        <row r="3085">
          <cell r="A3085" t="str">
            <v>A5Q00028018</v>
          </cell>
          <cell r="B3085" t="str">
            <v>A5Q00028018</v>
          </cell>
          <cell r="C3085"/>
          <cell r="D3085" t="str">
            <v>LIFDES detection hose 4x1x6 red w imprin</v>
          </cell>
          <cell r="E3085" t="str">
            <v>LIFDES Detektionsschlauch 4x1x6 rot bedr</v>
          </cell>
          <cell r="F3085">
            <v>22.1</v>
          </cell>
          <cell r="G3085" t="str">
            <v>EUR</v>
          </cell>
          <cell r="H3085">
            <v>1</v>
          </cell>
          <cell r="I3085">
            <v>-60</v>
          </cell>
          <cell r="J3085">
            <v>8.84</v>
          </cell>
          <cell r="K3085" t="str">
            <v>EUR</v>
          </cell>
          <cell r="M3085"/>
          <cell r="N3085">
            <v>22.1</v>
          </cell>
          <cell r="O3085" t="str">
            <v>EUR</v>
          </cell>
          <cell r="P3085">
            <v>1</v>
          </cell>
          <cell r="Q3085">
            <v>-60</v>
          </cell>
          <cell r="R3085">
            <v>8.84</v>
          </cell>
          <cell r="S3085" t="str">
            <v>EUR</v>
          </cell>
          <cell r="U3085"/>
          <cell r="V3085">
            <v>0</v>
          </cell>
          <cell r="W3085">
            <v>0</v>
          </cell>
          <cell r="X3085">
            <v>0</v>
          </cell>
          <cell r="Y3085" t="e">
            <v>#NAME?</v>
          </cell>
          <cell r="Z3085">
            <v>1</v>
          </cell>
          <cell r="AA3085">
            <v>1</v>
          </cell>
          <cell r="AB3085" t="str">
            <v>28</v>
          </cell>
          <cell r="AC3085" t="str">
            <v>*SN</v>
          </cell>
          <cell r="AD3085" t="str">
            <v>new product</v>
          </cell>
          <cell r="AE3085" t="str">
            <v>3PNEA</v>
          </cell>
          <cell r="AF3085">
            <v>3</v>
          </cell>
          <cell r="AG3085" t="str">
            <v>P</v>
          </cell>
          <cell r="AH3085" t="str">
            <v>N</v>
          </cell>
          <cell r="AI3085" t="str">
            <v>E</v>
          </cell>
          <cell r="AJ3085" t="str">
            <v>A</v>
          </cell>
          <cell r="AK3085" t="str">
            <v>Sinorix al-deco STD</v>
          </cell>
          <cell r="AL3085" t="str">
            <v>Machine tools</v>
          </cell>
          <cell r="AM3085" t="str">
            <v>N</v>
          </cell>
          <cell r="AN3085" t="str">
            <v>N</v>
          </cell>
          <cell r="AO3085" t="str">
            <v>39173900</v>
          </cell>
          <cell r="AP3085" t="str">
            <v>DE</v>
          </cell>
          <cell r="AQ3085">
            <v>0.2</v>
          </cell>
          <cell r="AR3085" t="str">
            <v>KG</v>
          </cell>
          <cell r="AW3085">
            <v>0</v>
          </cell>
          <cell r="AX3085">
            <v>0</v>
          </cell>
          <cell r="AY3085" t="e">
            <v>#N/A</v>
          </cell>
          <cell r="BA3085">
            <v>0</v>
          </cell>
          <cell r="BB3085">
            <v>0</v>
          </cell>
        </row>
        <row r="3086">
          <cell r="A3086" t="str">
            <v>S54475-B207-A1</v>
          </cell>
          <cell r="B3086" t="str">
            <v>S54475-B207-A1</v>
          </cell>
          <cell r="C3086"/>
          <cell r="D3086" t="str">
            <v>LIFDES detection hose red 100m ring</v>
          </cell>
          <cell r="E3086" t="str">
            <v>LIFDES Detektionsschlauch rot 100m Ring</v>
          </cell>
          <cell r="F3086">
            <v>2665</v>
          </cell>
          <cell r="G3086" t="str">
            <v>EUR</v>
          </cell>
          <cell r="H3086">
            <v>1</v>
          </cell>
          <cell r="I3086">
            <v>-60</v>
          </cell>
          <cell r="J3086">
            <v>1066</v>
          </cell>
          <cell r="K3086" t="str">
            <v>EUR</v>
          </cell>
          <cell r="M3086"/>
          <cell r="N3086">
            <v>2665</v>
          </cell>
          <cell r="O3086" t="str">
            <v>EUR</v>
          </cell>
          <cell r="P3086">
            <v>1</v>
          </cell>
          <cell r="Q3086">
            <v>-60</v>
          </cell>
          <cell r="R3086">
            <v>1066</v>
          </cell>
          <cell r="S3086" t="str">
            <v>EUR</v>
          </cell>
          <cell r="U3086"/>
          <cell r="V3086">
            <v>0</v>
          </cell>
          <cell r="W3086">
            <v>0</v>
          </cell>
          <cell r="X3086">
            <v>0</v>
          </cell>
          <cell r="Y3086" t="e">
            <v>#NAME?</v>
          </cell>
          <cell r="Z3086">
            <v>1</v>
          </cell>
          <cell r="AA3086">
            <v>1</v>
          </cell>
          <cell r="AB3086" t="str">
            <v>30</v>
          </cell>
          <cell r="AC3086" t="str">
            <v>*SN</v>
          </cell>
          <cell r="AE3086" t="str">
            <v>3PNEA</v>
          </cell>
          <cell r="AF3086">
            <v>3</v>
          </cell>
          <cell r="AG3086" t="str">
            <v>P</v>
          </cell>
          <cell r="AH3086" t="str">
            <v>N</v>
          </cell>
          <cell r="AI3086" t="str">
            <v>E</v>
          </cell>
          <cell r="AJ3086" t="str">
            <v>A</v>
          </cell>
          <cell r="AK3086" t="str">
            <v>Sinorix al-deco STD</v>
          </cell>
          <cell r="AL3086" t="str">
            <v>Machine tools</v>
          </cell>
          <cell r="AM3086" t="str">
            <v>N</v>
          </cell>
          <cell r="AN3086" t="str">
            <v>N</v>
          </cell>
          <cell r="AO3086" t="str">
            <v>39173900</v>
          </cell>
          <cell r="AP3086" t="str">
            <v>DE</v>
          </cell>
          <cell r="AQ3086">
            <v>1.7</v>
          </cell>
          <cell r="AR3086" t="str">
            <v>KG</v>
          </cell>
          <cell r="AW3086">
            <v>0</v>
          </cell>
          <cell r="AX3086">
            <v>0</v>
          </cell>
          <cell r="AY3086" t="e">
            <v>#N/A</v>
          </cell>
          <cell r="BA3086">
            <v>0</v>
          </cell>
          <cell r="BB3086">
            <v>0</v>
          </cell>
        </row>
        <row r="3087">
          <cell r="A3087" t="str">
            <v>S54475-B207-A3</v>
          </cell>
          <cell r="B3087" t="str">
            <v>S54475-B207-A3</v>
          </cell>
          <cell r="C3087"/>
          <cell r="D3087" t="str">
            <v>LIFDES detection hose red 10m</v>
          </cell>
          <cell r="E3087" t="str">
            <v>LIFDES Detektionsschlauch rot 10m</v>
          </cell>
          <cell r="F3087">
            <v>267</v>
          </cell>
          <cell r="G3087" t="str">
            <v>EUR</v>
          </cell>
          <cell r="H3087">
            <v>1</v>
          </cell>
          <cell r="I3087">
            <v>-60</v>
          </cell>
          <cell r="J3087">
            <v>106.8</v>
          </cell>
          <cell r="K3087" t="str">
            <v>EUR</v>
          </cell>
          <cell r="M3087"/>
          <cell r="N3087">
            <v>267</v>
          </cell>
          <cell r="O3087" t="str">
            <v>EUR</v>
          </cell>
          <cell r="P3087">
            <v>1</v>
          </cell>
          <cell r="Q3087">
            <v>-60</v>
          </cell>
          <cell r="R3087">
            <v>106.8</v>
          </cell>
          <cell r="S3087" t="str">
            <v>EUR</v>
          </cell>
          <cell r="U3087"/>
          <cell r="V3087">
            <v>0</v>
          </cell>
          <cell r="W3087">
            <v>0</v>
          </cell>
          <cell r="X3087">
            <v>0</v>
          </cell>
          <cell r="Y3087" t="e">
            <v>#NAME?</v>
          </cell>
          <cell r="Z3087">
            <v>1</v>
          </cell>
          <cell r="AA3087">
            <v>1</v>
          </cell>
          <cell r="AB3087" t="str">
            <v>30</v>
          </cell>
          <cell r="AC3087" t="str">
            <v>*SN</v>
          </cell>
          <cell r="AE3087" t="str">
            <v>3PNEA</v>
          </cell>
          <cell r="AF3087">
            <v>3</v>
          </cell>
          <cell r="AG3087" t="str">
            <v>P</v>
          </cell>
          <cell r="AH3087" t="str">
            <v>N</v>
          </cell>
          <cell r="AI3087" t="str">
            <v>E</v>
          </cell>
          <cell r="AJ3087" t="str">
            <v>A</v>
          </cell>
          <cell r="AK3087" t="str">
            <v>Sinorix al-deco STD</v>
          </cell>
          <cell r="AL3087" t="str">
            <v>Machine tools</v>
          </cell>
          <cell r="AM3087" t="str">
            <v>N</v>
          </cell>
          <cell r="AN3087" t="str">
            <v>N</v>
          </cell>
          <cell r="AO3087" t="str">
            <v>39173900</v>
          </cell>
          <cell r="AP3087" t="str">
            <v>DE</v>
          </cell>
          <cell r="AQ3087">
            <v>0.2</v>
          </cell>
          <cell r="AR3087" t="str">
            <v>KG</v>
          </cell>
          <cell r="AW3087">
            <v>0</v>
          </cell>
          <cell r="AX3087">
            <v>0</v>
          </cell>
          <cell r="AY3087" t="e">
            <v>#N/A</v>
          </cell>
          <cell r="BA3087">
            <v>0</v>
          </cell>
          <cell r="BB3087">
            <v>0</v>
          </cell>
        </row>
        <row r="3088">
          <cell r="A3088" t="str">
            <v>S54475-B207-A2</v>
          </cell>
          <cell r="B3088" t="str">
            <v>S54475-B207-A2</v>
          </cell>
          <cell r="C3088"/>
          <cell r="D3088" t="str">
            <v>LIFDES detection hose red 5m</v>
          </cell>
          <cell r="E3088" t="str">
            <v>LIFDES Detektionsschlauch rot 5m</v>
          </cell>
          <cell r="F3088">
            <v>133</v>
          </cell>
          <cell r="G3088" t="str">
            <v>EUR</v>
          </cell>
          <cell r="H3088">
            <v>1</v>
          </cell>
          <cell r="I3088">
            <v>-60</v>
          </cell>
          <cell r="J3088">
            <v>53.2</v>
          </cell>
          <cell r="K3088" t="str">
            <v>EUR</v>
          </cell>
          <cell r="M3088"/>
          <cell r="N3088">
            <v>133</v>
          </cell>
          <cell r="O3088" t="str">
            <v>EUR</v>
          </cell>
          <cell r="P3088">
            <v>1</v>
          </cell>
          <cell r="Q3088">
            <v>-60</v>
          </cell>
          <cell r="R3088">
            <v>53.2</v>
          </cell>
          <cell r="S3088" t="str">
            <v>EUR</v>
          </cell>
          <cell r="U3088"/>
          <cell r="V3088">
            <v>0</v>
          </cell>
          <cell r="W3088">
            <v>0</v>
          </cell>
          <cell r="X3088">
            <v>0</v>
          </cell>
          <cell r="Y3088" t="e">
            <v>#NAME?</v>
          </cell>
          <cell r="Z3088">
            <v>1</v>
          </cell>
          <cell r="AA3088">
            <v>1</v>
          </cell>
          <cell r="AB3088" t="str">
            <v>30</v>
          </cell>
          <cell r="AC3088" t="str">
            <v>*SN</v>
          </cell>
          <cell r="AE3088" t="str">
            <v>3PNEA</v>
          </cell>
          <cell r="AF3088">
            <v>3</v>
          </cell>
          <cell r="AG3088" t="str">
            <v>P</v>
          </cell>
          <cell r="AH3088" t="str">
            <v>N</v>
          </cell>
          <cell r="AI3088" t="str">
            <v>E</v>
          </cell>
          <cell r="AJ3088" t="str">
            <v>A</v>
          </cell>
          <cell r="AK3088" t="str">
            <v>Sinorix al-deco STD</v>
          </cell>
          <cell r="AL3088" t="str">
            <v>Machine tools</v>
          </cell>
          <cell r="AM3088" t="str">
            <v>N</v>
          </cell>
          <cell r="AN3088" t="str">
            <v>N</v>
          </cell>
          <cell r="AO3088" t="str">
            <v>39173900</v>
          </cell>
          <cell r="AP3088" t="str">
            <v>DE</v>
          </cell>
          <cell r="AQ3088">
            <v>0.1</v>
          </cell>
          <cell r="AR3088" t="str">
            <v>KG</v>
          </cell>
          <cell r="AW3088">
            <v>0</v>
          </cell>
          <cell r="AX3088">
            <v>0</v>
          </cell>
          <cell r="AY3088" t="e">
            <v>#N/A</v>
          </cell>
          <cell r="BA3088">
            <v>0</v>
          </cell>
          <cell r="BB3088">
            <v>0</v>
          </cell>
        </row>
        <row r="3089">
          <cell r="A3089" t="str">
            <v>S54475-B207-A4</v>
          </cell>
          <cell r="B3089" t="str">
            <v>S54475-B207-A4</v>
          </cell>
          <cell r="C3089"/>
          <cell r="D3089" t="str">
            <v>LIFDES detection hose red running meter</v>
          </cell>
          <cell r="E3089" t="str">
            <v>LIFDES Detektionsschlauch rot Laufmeter</v>
          </cell>
          <cell r="F3089">
            <v>26.7</v>
          </cell>
          <cell r="G3089" t="str">
            <v>EUR</v>
          </cell>
          <cell r="H3089">
            <v>1</v>
          </cell>
          <cell r="I3089">
            <v>-60</v>
          </cell>
          <cell r="J3089">
            <v>10.68</v>
          </cell>
          <cell r="K3089" t="str">
            <v>EUR</v>
          </cell>
          <cell r="M3089"/>
          <cell r="N3089">
            <v>26.7</v>
          </cell>
          <cell r="O3089" t="str">
            <v>EUR</v>
          </cell>
          <cell r="P3089">
            <v>1</v>
          </cell>
          <cell r="Q3089">
            <v>-60</v>
          </cell>
          <cell r="R3089">
            <v>10.68</v>
          </cell>
          <cell r="S3089" t="str">
            <v>EUR</v>
          </cell>
          <cell r="U3089"/>
          <cell r="V3089">
            <v>0</v>
          </cell>
          <cell r="W3089">
            <v>0</v>
          </cell>
          <cell r="X3089">
            <v>0</v>
          </cell>
          <cell r="Y3089" t="e">
            <v>#NAME?</v>
          </cell>
          <cell r="Z3089">
            <v>1</v>
          </cell>
          <cell r="AA3089">
            <v>1</v>
          </cell>
          <cell r="AB3089" t="str">
            <v>30</v>
          </cell>
          <cell r="AC3089" t="str">
            <v>*SN</v>
          </cell>
          <cell r="AE3089" t="str">
            <v>3PNEA</v>
          </cell>
          <cell r="AF3089">
            <v>3</v>
          </cell>
          <cell r="AG3089" t="str">
            <v>P</v>
          </cell>
          <cell r="AH3089" t="str">
            <v>N</v>
          </cell>
          <cell r="AI3089" t="str">
            <v>E</v>
          </cell>
          <cell r="AJ3089" t="str">
            <v>A</v>
          </cell>
          <cell r="AK3089" t="str">
            <v>Sinorix al-deco STD</v>
          </cell>
          <cell r="AL3089" t="str">
            <v>Machine tools</v>
          </cell>
          <cell r="AM3089" t="str">
            <v>N</v>
          </cell>
          <cell r="AN3089" t="str">
            <v>N</v>
          </cell>
          <cell r="AO3089" t="str">
            <v>39173900</v>
          </cell>
          <cell r="AP3089" t="str">
            <v>DE</v>
          </cell>
          <cell r="AQ3089">
            <v>0.2</v>
          </cell>
          <cell r="AR3089" t="str">
            <v>KG</v>
          </cell>
          <cell r="AW3089">
            <v>0</v>
          </cell>
          <cell r="AX3089">
            <v>0</v>
          </cell>
          <cell r="AY3089" t="e">
            <v>#N/A</v>
          </cell>
          <cell r="BA3089">
            <v>0</v>
          </cell>
          <cell r="BB3089">
            <v>0</v>
          </cell>
        </row>
        <row r="3090">
          <cell r="A3090" t="str">
            <v>C54475-A1-A22</v>
          </cell>
          <cell r="B3090" t="str">
            <v>C54475-A1-A22</v>
          </cell>
          <cell r="C3090"/>
          <cell r="D3090" t="str">
            <v>Lower support assembled</v>
          </cell>
          <cell r="E3090" t="str">
            <v>Winkelhalter unten kompl.</v>
          </cell>
          <cell r="F3090">
            <v>56.1</v>
          </cell>
          <cell r="G3090" t="str">
            <v>EUR</v>
          </cell>
          <cell r="H3090">
            <v>1</v>
          </cell>
          <cell r="I3090">
            <v>-60</v>
          </cell>
          <cell r="J3090">
            <v>22.44</v>
          </cell>
          <cell r="K3090" t="str">
            <v>EUR</v>
          </cell>
          <cell r="M3090"/>
          <cell r="N3090">
            <v>56.1</v>
          </cell>
          <cell r="O3090" t="str">
            <v>EUR</v>
          </cell>
          <cell r="P3090">
            <v>1</v>
          </cell>
          <cell r="Q3090">
            <v>-60</v>
          </cell>
          <cell r="R3090">
            <v>22.44</v>
          </cell>
          <cell r="S3090" t="str">
            <v>EUR</v>
          </cell>
          <cell r="U3090"/>
          <cell r="V3090">
            <v>0</v>
          </cell>
          <cell r="W3090">
            <v>0</v>
          </cell>
          <cell r="X3090">
            <v>0</v>
          </cell>
          <cell r="Y3090" t="e">
            <v>#NAME?</v>
          </cell>
          <cell r="Z3090">
            <v>5</v>
          </cell>
          <cell r="AA3090">
            <v>5</v>
          </cell>
          <cell r="AB3090" t="str">
            <v>30</v>
          </cell>
          <cell r="AC3090" t="str">
            <v>*SN</v>
          </cell>
          <cell r="AE3090" t="str">
            <v>3PNEA</v>
          </cell>
          <cell r="AF3090">
            <v>3</v>
          </cell>
          <cell r="AG3090" t="str">
            <v>P</v>
          </cell>
          <cell r="AH3090" t="str">
            <v>N</v>
          </cell>
          <cell r="AI3090" t="str">
            <v>E</v>
          </cell>
          <cell r="AJ3090" t="str">
            <v>A</v>
          </cell>
          <cell r="AK3090" t="str">
            <v>Sinorix al-deco STD</v>
          </cell>
          <cell r="AL3090" t="str">
            <v>Machine tools</v>
          </cell>
          <cell r="AM3090" t="str">
            <v>N</v>
          </cell>
          <cell r="AN3090" t="str">
            <v>N</v>
          </cell>
          <cell r="AO3090" t="str">
            <v>73269033</v>
          </cell>
          <cell r="AP3090" t="str">
            <v>CH</v>
          </cell>
          <cell r="AQ3090">
            <v>0.3</v>
          </cell>
          <cell r="AR3090" t="str">
            <v>KG</v>
          </cell>
          <cell r="AW3090">
            <v>0</v>
          </cell>
          <cell r="AX3090">
            <v>0</v>
          </cell>
          <cell r="AY3090" t="e">
            <v>#N/A</v>
          </cell>
          <cell r="BA3090">
            <v>0</v>
          </cell>
          <cell r="BB3090">
            <v>0</v>
          </cell>
        </row>
        <row r="3091">
          <cell r="A3091" t="str">
            <v>S54475-B205-A10</v>
          </cell>
          <cell r="B3091" t="str">
            <v>S54475-B205-A10</v>
          </cell>
          <cell r="C3091" t="str">
            <v>MODULE A</v>
          </cell>
          <cell r="D3091" t="str">
            <v>Module A, autom. Deactivation</v>
          </cell>
          <cell r="E3091" t="str">
            <v>Modul A, autom. Abschaltung</v>
          </cell>
          <cell r="F3091">
            <v>2279</v>
          </cell>
          <cell r="G3091" t="str">
            <v>EUR</v>
          </cell>
          <cell r="H3091">
            <v>1</v>
          </cell>
          <cell r="I3091">
            <v>-60</v>
          </cell>
          <cell r="J3091">
            <v>911.6</v>
          </cell>
          <cell r="K3091" t="str">
            <v>EUR</v>
          </cell>
          <cell r="M3091"/>
          <cell r="N3091">
            <v>2279</v>
          </cell>
          <cell r="O3091" t="str">
            <v>EUR</v>
          </cell>
          <cell r="P3091">
            <v>1</v>
          </cell>
          <cell r="Q3091">
            <v>-60</v>
          </cell>
          <cell r="R3091">
            <v>911.6</v>
          </cell>
          <cell r="S3091" t="str">
            <v>EUR</v>
          </cell>
          <cell r="U3091"/>
          <cell r="V3091">
            <v>0</v>
          </cell>
          <cell r="W3091">
            <v>0</v>
          </cell>
          <cell r="X3091">
            <v>0</v>
          </cell>
          <cell r="Y3091" t="e">
            <v>#NAME?</v>
          </cell>
          <cell r="Z3091">
            <v>1</v>
          </cell>
          <cell r="AA3091">
            <v>1</v>
          </cell>
          <cell r="AB3091" t="str">
            <v>30</v>
          </cell>
          <cell r="AC3091" t="str">
            <v>*SN</v>
          </cell>
          <cell r="AE3091" t="str">
            <v>3PNEA</v>
          </cell>
          <cell r="AF3091">
            <v>3</v>
          </cell>
          <cell r="AG3091" t="str">
            <v>P</v>
          </cell>
          <cell r="AH3091" t="str">
            <v>N</v>
          </cell>
          <cell r="AI3091" t="str">
            <v>E</v>
          </cell>
          <cell r="AJ3091" t="str">
            <v>A</v>
          </cell>
          <cell r="AK3091" t="str">
            <v>Sinorix al-deco STD</v>
          </cell>
          <cell r="AL3091" t="str">
            <v>Machine tools</v>
          </cell>
          <cell r="AM3091" t="str">
            <v>N</v>
          </cell>
          <cell r="AN3091" t="str">
            <v>N</v>
          </cell>
          <cell r="AO3091" t="str">
            <v>85319090</v>
          </cell>
          <cell r="AP3091" t="str">
            <v>CH</v>
          </cell>
          <cell r="AQ3091">
            <v>3.15</v>
          </cell>
          <cell r="AR3091" t="str">
            <v>KG</v>
          </cell>
          <cell r="AW3091">
            <v>0</v>
          </cell>
          <cell r="AX3091">
            <v>0</v>
          </cell>
          <cell r="AY3091" t="e">
            <v>#N/A</v>
          </cell>
          <cell r="BA3091">
            <v>0</v>
          </cell>
          <cell r="BB3091">
            <v>0</v>
          </cell>
        </row>
        <row r="3092">
          <cell r="A3092" t="str">
            <v>C54475-A1-A21</v>
          </cell>
          <cell r="B3092" t="str">
            <v>C54475-A1-A21</v>
          </cell>
          <cell r="C3092"/>
          <cell r="D3092" t="str">
            <v>Mounting device UNI assembled</v>
          </cell>
          <cell r="E3092" t="str">
            <v>UNI Halter kompl.</v>
          </cell>
          <cell r="F3092">
            <v>90.9</v>
          </cell>
          <cell r="G3092" t="str">
            <v>EUR</v>
          </cell>
          <cell r="H3092">
            <v>1</v>
          </cell>
          <cell r="I3092">
            <v>-60</v>
          </cell>
          <cell r="J3092">
            <v>36.36</v>
          </cell>
          <cell r="K3092" t="str">
            <v>EUR</v>
          </cell>
          <cell r="M3092"/>
          <cell r="N3092">
            <v>90.9</v>
          </cell>
          <cell r="O3092" t="str">
            <v>EUR</v>
          </cell>
          <cell r="P3092">
            <v>1</v>
          </cell>
          <cell r="Q3092">
            <v>-60</v>
          </cell>
          <cell r="R3092">
            <v>36.36</v>
          </cell>
          <cell r="S3092" t="str">
            <v>EUR</v>
          </cell>
          <cell r="U3092"/>
          <cell r="V3092">
            <v>0</v>
          </cell>
          <cell r="W3092">
            <v>0</v>
          </cell>
          <cell r="X3092">
            <v>0</v>
          </cell>
          <cell r="Y3092" t="e">
            <v>#NAME?</v>
          </cell>
          <cell r="Z3092">
            <v>5</v>
          </cell>
          <cell r="AA3092">
            <v>5</v>
          </cell>
          <cell r="AB3092" t="str">
            <v>30</v>
          </cell>
          <cell r="AC3092" t="str">
            <v>*SN</v>
          </cell>
          <cell r="AE3092" t="str">
            <v>3PNEA</v>
          </cell>
          <cell r="AF3092">
            <v>3</v>
          </cell>
          <cell r="AG3092" t="str">
            <v>P</v>
          </cell>
          <cell r="AH3092" t="str">
            <v>N</v>
          </cell>
          <cell r="AI3092" t="str">
            <v>E</v>
          </cell>
          <cell r="AJ3092" t="str">
            <v>A</v>
          </cell>
          <cell r="AK3092" t="str">
            <v>Sinorix al-deco STD</v>
          </cell>
          <cell r="AL3092" t="str">
            <v>Machine tools</v>
          </cell>
          <cell r="AM3092" t="str">
            <v>N</v>
          </cell>
          <cell r="AN3092" t="str">
            <v>N</v>
          </cell>
          <cell r="AO3092" t="str">
            <v>73269033</v>
          </cell>
          <cell r="AP3092" t="str">
            <v>CH</v>
          </cell>
          <cell r="AQ3092">
            <v>0.2</v>
          </cell>
          <cell r="AR3092" t="str">
            <v>KG</v>
          </cell>
          <cell r="AW3092">
            <v>0</v>
          </cell>
          <cell r="AX3092">
            <v>0</v>
          </cell>
          <cell r="AY3092" t="e">
            <v>#N/A</v>
          </cell>
          <cell r="BA3092">
            <v>0</v>
          </cell>
          <cell r="BB3092">
            <v>0</v>
          </cell>
        </row>
        <row r="3093">
          <cell r="A3093" t="str">
            <v>S54475-S51-A1</v>
          </cell>
          <cell r="B3093" t="str">
            <v>S54475-S51-A1</v>
          </cell>
          <cell r="C3093"/>
          <cell r="D3093" t="str">
            <v>Mounting kit special 2, 5, 8, 10kg</v>
          </cell>
          <cell r="E3093" t="str">
            <v>Befestigungsset Sonderausf. 2,5,8,10kg</v>
          </cell>
          <cell r="F3093">
            <v>286</v>
          </cell>
          <cell r="G3093" t="str">
            <v>EUR</v>
          </cell>
          <cell r="H3093">
            <v>1</v>
          </cell>
          <cell r="I3093">
            <v>-60</v>
          </cell>
          <cell r="J3093">
            <v>114.4</v>
          </cell>
          <cell r="K3093" t="str">
            <v>EUR</v>
          </cell>
          <cell r="M3093"/>
          <cell r="N3093">
            <v>286</v>
          </cell>
          <cell r="O3093" t="str">
            <v>EUR</v>
          </cell>
          <cell r="P3093">
            <v>1</v>
          </cell>
          <cell r="Q3093">
            <v>-60</v>
          </cell>
          <cell r="R3093">
            <v>114.4</v>
          </cell>
          <cell r="S3093" t="str">
            <v>EUR</v>
          </cell>
          <cell r="U3093"/>
          <cell r="V3093">
            <v>0</v>
          </cell>
          <cell r="W3093">
            <v>0</v>
          </cell>
          <cell r="X3093">
            <v>0</v>
          </cell>
          <cell r="Y3093" t="e">
            <v>#NAME?</v>
          </cell>
          <cell r="Z3093">
            <v>1</v>
          </cell>
          <cell r="AA3093">
            <v>1</v>
          </cell>
          <cell r="AB3093" t="str">
            <v>30</v>
          </cell>
          <cell r="AC3093" t="str">
            <v>*SN</v>
          </cell>
          <cell r="AE3093" t="str">
            <v>3PNEA</v>
          </cell>
          <cell r="AF3093">
            <v>3</v>
          </cell>
          <cell r="AG3093" t="str">
            <v>P</v>
          </cell>
          <cell r="AH3093" t="str">
            <v>N</v>
          </cell>
          <cell r="AI3093" t="str">
            <v>E</v>
          </cell>
          <cell r="AJ3093" t="str">
            <v>A</v>
          </cell>
          <cell r="AK3093" t="str">
            <v>Sinorix al-deco STD</v>
          </cell>
          <cell r="AL3093" t="str">
            <v>Machine tools</v>
          </cell>
          <cell r="AM3093" t="str">
            <v>N</v>
          </cell>
          <cell r="AN3093" t="str">
            <v>N</v>
          </cell>
          <cell r="AO3093" t="str">
            <v>73269034999</v>
          </cell>
          <cell r="AP3093" t="str">
            <v>CH</v>
          </cell>
          <cell r="AQ3093">
            <v>1.081</v>
          </cell>
          <cell r="AR3093" t="str">
            <v>KG</v>
          </cell>
          <cell r="AW3093">
            <v>0</v>
          </cell>
          <cell r="AX3093">
            <v>0</v>
          </cell>
          <cell r="AY3093" t="e">
            <v>#N/A</v>
          </cell>
          <cell r="BA3093">
            <v>0</v>
          </cell>
          <cell r="BB3093">
            <v>0</v>
          </cell>
        </row>
        <row r="3094">
          <cell r="A3094" t="str">
            <v>S54475-S53-A1</v>
          </cell>
          <cell r="B3094" t="str">
            <v>S54475-S53-A1</v>
          </cell>
          <cell r="C3094"/>
          <cell r="D3094" t="str">
            <v>Mounting kit standard 20 kg</v>
          </cell>
          <cell r="E3094" t="str">
            <v>Befestigungsset Standard 20 kg</v>
          </cell>
          <cell r="F3094">
            <v>442</v>
          </cell>
          <cell r="G3094" t="str">
            <v>EUR</v>
          </cell>
          <cell r="H3094">
            <v>1</v>
          </cell>
          <cell r="I3094">
            <v>-60</v>
          </cell>
          <cell r="J3094">
            <v>176.8</v>
          </cell>
          <cell r="K3094" t="str">
            <v>EUR</v>
          </cell>
          <cell r="M3094"/>
          <cell r="N3094">
            <v>442</v>
          </cell>
          <cell r="O3094" t="str">
            <v>EUR</v>
          </cell>
          <cell r="P3094">
            <v>1</v>
          </cell>
          <cell r="Q3094">
            <v>-60</v>
          </cell>
          <cell r="R3094">
            <v>176.8</v>
          </cell>
          <cell r="S3094" t="str">
            <v>EUR</v>
          </cell>
          <cell r="U3094"/>
          <cell r="V3094">
            <v>0</v>
          </cell>
          <cell r="W3094">
            <v>0</v>
          </cell>
          <cell r="X3094">
            <v>0</v>
          </cell>
          <cell r="Y3094" t="e">
            <v>#NAME?</v>
          </cell>
          <cell r="Z3094">
            <v>1</v>
          </cell>
          <cell r="AA3094">
            <v>1</v>
          </cell>
          <cell r="AB3094" t="str">
            <v>30</v>
          </cell>
          <cell r="AC3094" t="str">
            <v>*SN</v>
          </cell>
          <cell r="AE3094" t="str">
            <v>3PNEA</v>
          </cell>
          <cell r="AF3094">
            <v>3</v>
          </cell>
          <cell r="AG3094" t="str">
            <v>P</v>
          </cell>
          <cell r="AH3094" t="str">
            <v>N</v>
          </cell>
          <cell r="AI3094" t="str">
            <v>E</v>
          </cell>
          <cell r="AJ3094" t="str">
            <v>A</v>
          </cell>
          <cell r="AK3094" t="str">
            <v>Sinorix al-deco STD</v>
          </cell>
          <cell r="AL3094" t="str">
            <v>Machine tools</v>
          </cell>
          <cell r="AM3094" t="str">
            <v>N</v>
          </cell>
          <cell r="AN3094" t="str">
            <v>N</v>
          </cell>
          <cell r="AO3094" t="str">
            <v>73269033</v>
          </cell>
          <cell r="AP3094" t="str">
            <v>CH</v>
          </cell>
          <cell r="AQ3094">
            <v>2.8</v>
          </cell>
          <cell r="AR3094" t="str">
            <v>KG</v>
          </cell>
          <cell r="AW3094">
            <v>0</v>
          </cell>
          <cell r="AX3094">
            <v>0</v>
          </cell>
          <cell r="AY3094" t="e">
            <v>#N/A</v>
          </cell>
          <cell r="BA3094">
            <v>0</v>
          </cell>
          <cell r="BB3094">
            <v>0</v>
          </cell>
        </row>
        <row r="3095">
          <cell r="A3095" t="str">
            <v>S54475-S50-A1</v>
          </cell>
          <cell r="B3095" t="str">
            <v>S54475-S50-A1</v>
          </cell>
          <cell r="C3095"/>
          <cell r="D3095" t="str">
            <v>Mounting kit standard 5, 8, 10kg</v>
          </cell>
          <cell r="E3095" t="str">
            <v>Befestigungsset Standard 5, 8, 10kg</v>
          </cell>
          <cell r="F3095">
            <v>340</v>
          </cell>
          <cell r="G3095" t="str">
            <v>EUR</v>
          </cell>
          <cell r="H3095">
            <v>1</v>
          </cell>
          <cell r="I3095">
            <v>-60</v>
          </cell>
          <cell r="J3095">
            <v>136</v>
          </cell>
          <cell r="K3095" t="str">
            <v>EUR</v>
          </cell>
          <cell r="M3095"/>
          <cell r="N3095">
            <v>340</v>
          </cell>
          <cell r="O3095" t="str">
            <v>EUR</v>
          </cell>
          <cell r="P3095">
            <v>1</v>
          </cell>
          <cell r="Q3095">
            <v>-60</v>
          </cell>
          <cell r="R3095">
            <v>136</v>
          </cell>
          <cell r="S3095" t="str">
            <v>EUR</v>
          </cell>
          <cell r="U3095"/>
          <cell r="V3095">
            <v>0</v>
          </cell>
          <cell r="W3095">
            <v>0</v>
          </cell>
          <cell r="X3095">
            <v>0</v>
          </cell>
          <cell r="Y3095" t="e">
            <v>#NAME?</v>
          </cell>
          <cell r="Z3095">
            <v>1</v>
          </cell>
          <cell r="AA3095">
            <v>1</v>
          </cell>
          <cell r="AB3095" t="str">
            <v>30</v>
          </cell>
          <cell r="AC3095" t="str">
            <v>*SN</v>
          </cell>
          <cell r="AE3095" t="str">
            <v>3PNEA</v>
          </cell>
          <cell r="AF3095">
            <v>3</v>
          </cell>
          <cell r="AG3095" t="str">
            <v>P</v>
          </cell>
          <cell r="AH3095" t="str">
            <v>N</v>
          </cell>
          <cell r="AI3095" t="str">
            <v>E</v>
          </cell>
          <cell r="AJ3095" t="str">
            <v>A</v>
          </cell>
          <cell r="AK3095" t="str">
            <v>Sinorix al-deco STD</v>
          </cell>
          <cell r="AL3095" t="str">
            <v>Machine tools</v>
          </cell>
          <cell r="AM3095" t="str">
            <v>N</v>
          </cell>
          <cell r="AN3095" t="str">
            <v>N</v>
          </cell>
          <cell r="AO3095" t="str">
            <v>73269033</v>
          </cell>
          <cell r="AP3095" t="str">
            <v>CH</v>
          </cell>
          <cell r="AQ3095">
            <v>1.3</v>
          </cell>
          <cell r="AR3095" t="str">
            <v>KG</v>
          </cell>
          <cell r="AW3095">
            <v>0</v>
          </cell>
          <cell r="AX3095">
            <v>0</v>
          </cell>
          <cell r="AY3095" t="e">
            <v>#N/A</v>
          </cell>
          <cell r="BA3095">
            <v>0</v>
          </cell>
          <cell r="BB3095">
            <v>0</v>
          </cell>
        </row>
        <row r="3096">
          <cell r="A3096" t="str">
            <v>C54475-A1-A23</v>
          </cell>
          <cell r="B3096" t="str">
            <v>C54475-A1-A23</v>
          </cell>
          <cell r="C3096"/>
          <cell r="D3096" t="str">
            <v>Mounting plate f interface assembled</v>
          </cell>
          <cell r="E3096" t="str">
            <v>Montageplatte f. Interface komplett</v>
          </cell>
          <cell r="F3096">
            <v>78.099999999999994</v>
          </cell>
          <cell r="G3096" t="str">
            <v>EUR</v>
          </cell>
          <cell r="H3096">
            <v>1</v>
          </cell>
          <cell r="I3096">
            <v>-60</v>
          </cell>
          <cell r="J3096">
            <v>31.24</v>
          </cell>
          <cell r="K3096" t="str">
            <v>EUR</v>
          </cell>
          <cell r="M3096"/>
          <cell r="N3096">
            <v>78.099999999999994</v>
          </cell>
          <cell r="O3096" t="str">
            <v>EUR</v>
          </cell>
          <cell r="P3096">
            <v>1</v>
          </cell>
          <cell r="Q3096">
            <v>-60</v>
          </cell>
          <cell r="R3096">
            <v>31.24</v>
          </cell>
          <cell r="S3096" t="str">
            <v>EUR</v>
          </cell>
          <cell r="U3096"/>
          <cell r="V3096">
            <v>0</v>
          </cell>
          <cell r="W3096">
            <v>0</v>
          </cell>
          <cell r="X3096">
            <v>0</v>
          </cell>
          <cell r="Y3096" t="e">
            <v>#NAME?</v>
          </cell>
          <cell r="Z3096">
            <v>1</v>
          </cell>
          <cell r="AA3096">
            <v>1</v>
          </cell>
          <cell r="AB3096" t="str">
            <v>30</v>
          </cell>
          <cell r="AC3096" t="str">
            <v>*SN</v>
          </cell>
          <cell r="AE3096" t="str">
            <v>3PNEA</v>
          </cell>
          <cell r="AF3096">
            <v>3</v>
          </cell>
          <cell r="AG3096" t="str">
            <v>P</v>
          </cell>
          <cell r="AH3096" t="str">
            <v>N</v>
          </cell>
          <cell r="AI3096" t="str">
            <v>E</v>
          </cell>
          <cell r="AJ3096" t="str">
            <v>A</v>
          </cell>
          <cell r="AK3096" t="str">
            <v>Sinorix al-deco STD</v>
          </cell>
          <cell r="AL3096" t="str">
            <v>Machine tools</v>
          </cell>
          <cell r="AM3096" t="str">
            <v>N</v>
          </cell>
          <cell r="AN3096" t="str">
            <v>N</v>
          </cell>
          <cell r="AO3096" t="str">
            <v>73269033</v>
          </cell>
          <cell r="AP3096" t="str">
            <v>CH</v>
          </cell>
          <cell r="AQ3096">
            <v>0.3</v>
          </cell>
          <cell r="AR3096" t="str">
            <v>KG</v>
          </cell>
          <cell r="AW3096">
            <v>0</v>
          </cell>
          <cell r="AX3096">
            <v>0</v>
          </cell>
          <cell r="AY3096" t="e">
            <v>#N/A</v>
          </cell>
          <cell r="BA3096">
            <v>0</v>
          </cell>
          <cell r="BB3096">
            <v>0</v>
          </cell>
        </row>
        <row r="3097">
          <cell r="A3097" t="str">
            <v>A5Q00027747</v>
          </cell>
          <cell r="B3097" t="str">
            <v>A5Q00027747</v>
          </cell>
          <cell r="C3097"/>
          <cell r="D3097" t="str">
            <v>O-gasket d=27.3x2.7</v>
          </cell>
          <cell r="E3097" t="str">
            <v>O-Ring d=27.3x2.7</v>
          </cell>
          <cell r="F3097">
            <v>3.1</v>
          </cell>
          <cell r="G3097" t="str">
            <v>EUR</v>
          </cell>
          <cell r="H3097">
            <v>1</v>
          </cell>
          <cell r="I3097">
            <v>-60</v>
          </cell>
          <cell r="J3097">
            <v>1.24</v>
          </cell>
          <cell r="K3097" t="str">
            <v>EUR</v>
          </cell>
          <cell r="M3097"/>
          <cell r="N3097">
            <v>3.1</v>
          </cell>
          <cell r="O3097" t="str">
            <v>EUR</v>
          </cell>
          <cell r="P3097">
            <v>1</v>
          </cell>
          <cell r="Q3097">
            <v>-60</v>
          </cell>
          <cell r="R3097">
            <v>1.24</v>
          </cell>
          <cell r="S3097" t="str">
            <v>EUR</v>
          </cell>
          <cell r="U3097"/>
          <cell r="V3097">
            <v>0</v>
          </cell>
          <cell r="W3097">
            <v>0</v>
          </cell>
          <cell r="X3097">
            <v>0</v>
          </cell>
          <cell r="Y3097" t="e">
            <v>#NAME?</v>
          </cell>
          <cell r="Z3097">
            <v>10</v>
          </cell>
          <cell r="AA3097">
            <v>10</v>
          </cell>
          <cell r="AB3097" t="str">
            <v>30</v>
          </cell>
          <cell r="AC3097" t="str">
            <v>*SN</v>
          </cell>
          <cell r="AE3097" t="str">
            <v>3PNEA</v>
          </cell>
          <cell r="AF3097">
            <v>3</v>
          </cell>
          <cell r="AG3097" t="str">
            <v>P</v>
          </cell>
          <cell r="AH3097" t="str">
            <v>N</v>
          </cell>
          <cell r="AI3097" t="str">
            <v>E</v>
          </cell>
          <cell r="AJ3097" t="str">
            <v>A</v>
          </cell>
          <cell r="AK3097" t="str">
            <v>Sinorix al-deco STD</v>
          </cell>
          <cell r="AL3097" t="str">
            <v>Machine tools</v>
          </cell>
          <cell r="AM3097" t="str">
            <v>N</v>
          </cell>
          <cell r="AN3097" t="str">
            <v>N</v>
          </cell>
          <cell r="AO3097" t="str">
            <v>84849000</v>
          </cell>
          <cell r="AP3097" t="str">
            <v>LU</v>
          </cell>
          <cell r="AQ3097">
            <v>7.0000000000000001E-3</v>
          </cell>
          <cell r="AR3097" t="str">
            <v>KG</v>
          </cell>
          <cell r="AW3097">
            <v>0</v>
          </cell>
          <cell r="AX3097">
            <v>0</v>
          </cell>
          <cell r="AY3097" t="e">
            <v>#N/A</v>
          </cell>
          <cell r="BA3097">
            <v>0</v>
          </cell>
          <cell r="BB3097">
            <v>0</v>
          </cell>
        </row>
        <row r="3098">
          <cell r="A3098" t="str">
            <v>A5Q00027748</v>
          </cell>
          <cell r="B3098" t="str">
            <v>A5Q00027748</v>
          </cell>
          <cell r="C3098"/>
          <cell r="D3098" t="str">
            <v>O-gasket d=7.65x1.78 f small manometer</v>
          </cell>
          <cell r="E3098" t="str">
            <v>O-Ring d=7.65x1.78 zu Kleinmanometer</v>
          </cell>
          <cell r="F3098">
            <v>2.1</v>
          </cell>
          <cell r="G3098" t="str">
            <v>EUR</v>
          </cell>
          <cell r="H3098">
            <v>1</v>
          </cell>
          <cell r="I3098">
            <v>-60</v>
          </cell>
          <cell r="J3098">
            <v>0.84</v>
          </cell>
          <cell r="K3098" t="str">
            <v>EUR</v>
          </cell>
          <cell r="M3098"/>
          <cell r="N3098">
            <v>2.1</v>
          </cell>
          <cell r="O3098" t="str">
            <v>EUR</v>
          </cell>
          <cell r="P3098">
            <v>1</v>
          </cell>
          <cell r="Q3098">
            <v>-60</v>
          </cell>
          <cell r="R3098">
            <v>0.84</v>
          </cell>
          <cell r="S3098" t="str">
            <v>EUR</v>
          </cell>
          <cell r="U3098"/>
          <cell r="V3098">
            <v>0</v>
          </cell>
          <cell r="W3098">
            <v>0</v>
          </cell>
          <cell r="X3098">
            <v>0</v>
          </cell>
          <cell r="Y3098" t="e">
            <v>#NAME?</v>
          </cell>
          <cell r="Z3098">
            <v>10</v>
          </cell>
          <cell r="AA3098">
            <v>10</v>
          </cell>
          <cell r="AB3098" t="str">
            <v>30</v>
          </cell>
          <cell r="AC3098" t="str">
            <v>*SN</v>
          </cell>
          <cell r="AE3098" t="str">
            <v>3PNEA</v>
          </cell>
          <cell r="AF3098">
            <v>3</v>
          </cell>
          <cell r="AG3098" t="str">
            <v>P</v>
          </cell>
          <cell r="AH3098" t="str">
            <v>N</v>
          </cell>
          <cell r="AI3098" t="str">
            <v>E</v>
          </cell>
          <cell r="AJ3098" t="str">
            <v>A</v>
          </cell>
          <cell r="AK3098" t="str">
            <v>Sinorix al-deco STD</v>
          </cell>
          <cell r="AL3098" t="str">
            <v>Machine tools</v>
          </cell>
          <cell r="AM3098" t="str">
            <v>N</v>
          </cell>
          <cell r="AN3098" t="str">
            <v>N</v>
          </cell>
          <cell r="AO3098" t="str">
            <v>84849000</v>
          </cell>
          <cell r="AP3098" t="str">
            <v>LU</v>
          </cell>
          <cell r="AQ3098">
            <v>1.4999999999999999E-2</v>
          </cell>
          <cell r="AR3098" t="str">
            <v>KG</v>
          </cell>
          <cell r="AW3098">
            <v>0</v>
          </cell>
          <cell r="AX3098">
            <v>0</v>
          </cell>
          <cell r="AY3098" t="e">
            <v>#N/A</v>
          </cell>
          <cell r="BA3098">
            <v>0</v>
          </cell>
          <cell r="BB3098">
            <v>0</v>
          </cell>
        </row>
        <row r="3099">
          <cell r="A3099" t="str">
            <v>A5Q00027749</v>
          </cell>
          <cell r="B3099" t="str">
            <v>A5Q00027749</v>
          </cell>
          <cell r="C3099"/>
          <cell r="D3099" t="str">
            <v>O-gasket JT d=29.82x2.62</v>
          </cell>
          <cell r="E3099" t="str">
            <v>O-Ring JT d=29,82x2,62</v>
          </cell>
          <cell r="F3099">
            <v>3.9</v>
          </cell>
          <cell r="G3099" t="str">
            <v>EUR</v>
          </cell>
          <cell r="H3099">
            <v>1</v>
          </cell>
          <cell r="I3099">
            <v>-60</v>
          </cell>
          <cell r="J3099">
            <v>1.56</v>
          </cell>
          <cell r="K3099" t="str">
            <v>EUR</v>
          </cell>
          <cell r="M3099"/>
          <cell r="N3099">
            <v>3.9</v>
          </cell>
          <cell r="O3099" t="str">
            <v>EUR</v>
          </cell>
          <cell r="P3099">
            <v>1</v>
          </cell>
          <cell r="Q3099">
            <v>-60</v>
          </cell>
          <cell r="R3099">
            <v>1.56</v>
          </cell>
          <cell r="S3099" t="str">
            <v>EUR</v>
          </cell>
          <cell r="U3099"/>
          <cell r="V3099">
            <v>0</v>
          </cell>
          <cell r="W3099">
            <v>0</v>
          </cell>
          <cell r="X3099">
            <v>0</v>
          </cell>
          <cell r="Y3099" t="e">
            <v>#NAME?</v>
          </cell>
          <cell r="Z3099">
            <v>10</v>
          </cell>
          <cell r="AA3099">
            <v>10</v>
          </cell>
          <cell r="AB3099" t="str">
            <v>30</v>
          </cell>
          <cell r="AC3099" t="str">
            <v>*SN</v>
          </cell>
          <cell r="AE3099" t="str">
            <v>3PNEA</v>
          </cell>
          <cell r="AF3099">
            <v>3</v>
          </cell>
          <cell r="AG3099" t="str">
            <v>P</v>
          </cell>
          <cell r="AH3099" t="str">
            <v>N</v>
          </cell>
          <cell r="AI3099" t="str">
            <v>E</v>
          </cell>
          <cell r="AJ3099" t="str">
            <v>A</v>
          </cell>
          <cell r="AK3099" t="str">
            <v>Sinorix al-deco STD</v>
          </cell>
          <cell r="AL3099" t="str">
            <v>Machine tools</v>
          </cell>
          <cell r="AM3099" t="str">
            <v>N</v>
          </cell>
          <cell r="AN3099" t="str">
            <v>N</v>
          </cell>
          <cell r="AO3099" t="str">
            <v>84849000</v>
          </cell>
          <cell r="AP3099" t="str">
            <v>LU</v>
          </cell>
          <cell r="AQ3099">
            <v>7.0000000000000001E-3</v>
          </cell>
          <cell r="AR3099" t="str">
            <v>KG</v>
          </cell>
          <cell r="AW3099">
            <v>0</v>
          </cell>
          <cell r="AX3099">
            <v>0</v>
          </cell>
          <cell r="AY3099" t="e">
            <v>#N/A</v>
          </cell>
          <cell r="BA3099">
            <v>0</v>
          </cell>
          <cell r="BB3099">
            <v>0</v>
          </cell>
        </row>
        <row r="3100">
          <cell r="A3100" t="str">
            <v>S54475-K209-A350</v>
          </cell>
          <cell r="B3100" t="str">
            <v>S54475-K209-A350</v>
          </cell>
          <cell r="C3100"/>
          <cell r="D3100" t="str">
            <v>Pressure switch cable f STD-interface,3.</v>
          </cell>
          <cell r="E3100" t="str">
            <v>Druckschalterkabel f STD-Interface, 3,5m</v>
          </cell>
          <cell r="F3100">
            <v>114</v>
          </cell>
          <cell r="G3100" t="str">
            <v>EUR</v>
          </cell>
          <cell r="H3100">
            <v>1</v>
          </cell>
          <cell r="I3100">
            <v>-60</v>
          </cell>
          <cell r="J3100">
            <v>45.6</v>
          </cell>
          <cell r="K3100" t="str">
            <v>EUR</v>
          </cell>
          <cell r="M3100"/>
          <cell r="N3100">
            <v>114</v>
          </cell>
          <cell r="O3100" t="str">
            <v>EUR</v>
          </cell>
          <cell r="P3100">
            <v>1</v>
          </cell>
          <cell r="Q3100">
            <v>-60</v>
          </cell>
          <cell r="R3100">
            <v>45.6</v>
          </cell>
          <cell r="S3100" t="str">
            <v>EUR</v>
          </cell>
          <cell r="U3100"/>
          <cell r="V3100">
            <v>0</v>
          </cell>
          <cell r="W3100">
            <v>0</v>
          </cell>
          <cell r="X3100">
            <v>0</v>
          </cell>
          <cell r="Y3100" t="e">
            <v>#NAME?</v>
          </cell>
          <cell r="Z3100">
            <v>1</v>
          </cell>
          <cell r="AA3100">
            <v>1</v>
          </cell>
          <cell r="AB3100" t="str">
            <v>30</v>
          </cell>
          <cell r="AC3100" t="str">
            <v>*SN</v>
          </cell>
          <cell r="AE3100" t="str">
            <v>3PNEA</v>
          </cell>
          <cell r="AF3100">
            <v>3</v>
          </cell>
          <cell r="AG3100" t="str">
            <v>P</v>
          </cell>
          <cell r="AH3100" t="str">
            <v>N</v>
          </cell>
          <cell r="AI3100" t="str">
            <v>E</v>
          </cell>
          <cell r="AJ3100" t="str">
            <v>A</v>
          </cell>
          <cell r="AK3100" t="str">
            <v>Sinorix al-deco STD</v>
          </cell>
          <cell r="AL3100" t="str">
            <v>Machine tools</v>
          </cell>
          <cell r="AM3100" t="str">
            <v>N</v>
          </cell>
          <cell r="AN3100" t="str">
            <v>N</v>
          </cell>
          <cell r="AO3100" t="str">
            <v>85444980</v>
          </cell>
          <cell r="AP3100" t="str">
            <v>CH</v>
          </cell>
          <cell r="AQ3100">
            <v>0.2</v>
          </cell>
          <cell r="AR3100" t="str">
            <v>KG</v>
          </cell>
          <cell r="AW3100">
            <v>0</v>
          </cell>
          <cell r="AX3100">
            <v>0</v>
          </cell>
          <cell r="AY3100" t="e">
            <v>#N/A</v>
          </cell>
          <cell r="BA3100">
            <v>0</v>
          </cell>
          <cell r="BB3100">
            <v>0</v>
          </cell>
        </row>
        <row r="3101">
          <cell r="A3101" t="str">
            <v>A5Q00027729</v>
          </cell>
          <cell r="B3101" t="str">
            <v>A5Q00027729</v>
          </cell>
          <cell r="C3101"/>
          <cell r="D3101" t="str">
            <v>Pressure switch high pressure w plug</v>
          </cell>
          <cell r="E3101" t="str">
            <v>Druckschalter HD mit Gerätestecker</v>
          </cell>
          <cell r="F3101">
            <v>186</v>
          </cell>
          <cell r="G3101" t="str">
            <v>EUR</v>
          </cell>
          <cell r="H3101">
            <v>1</v>
          </cell>
          <cell r="I3101">
            <v>-60</v>
          </cell>
          <cell r="J3101">
            <v>74.400000000000006</v>
          </cell>
          <cell r="K3101" t="str">
            <v>EUR</v>
          </cell>
          <cell r="M3101"/>
          <cell r="N3101">
            <v>186</v>
          </cell>
          <cell r="O3101" t="str">
            <v>EUR</v>
          </cell>
          <cell r="P3101">
            <v>1</v>
          </cell>
          <cell r="Q3101">
            <v>-60</v>
          </cell>
          <cell r="R3101">
            <v>74.400000000000006</v>
          </cell>
          <cell r="S3101" t="str">
            <v>EUR</v>
          </cell>
          <cell r="U3101"/>
          <cell r="V3101">
            <v>0</v>
          </cell>
          <cell r="W3101">
            <v>0</v>
          </cell>
          <cell r="X3101">
            <v>0</v>
          </cell>
          <cell r="Y3101" t="e">
            <v>#NAME?</v>
          </cell>
          <cell r="Z3101">
            <v>1</v>
          </cell>
          <cell r="AA3101">
            <v>1</v>
          </cell>
          <cell r="AB3101" t="str">
            <v>30</v>
          </cell>
          <cell r="AC3101" t="str">
            <v>*SN</v>
          </cell>
          <cell r="AE3101" t="str">
            <v>3PNEA</v>
          </cell>
          <cell r="AF3101">
            <v>3</v>
          </cell>
          <cell r="AG3101" t="str">
            <v>P</v>
          </cell>
          <cell r="AH3101" t="str">
            <v>N</v>
          </cell>
          <cell r="AI3101" t="str">
            <v>E</v>
          </cell>
          <cell r="AJ3101" t="str">
            <v>A</v>
          </cell>
          <cell r="AK3101" t="str">
            <v>Sinorix al-deco STD</v>
          </cell>
          <cell r="AL3101" t="str">
            <v>Machine tools</v>
          </cell>
          <cell r="AM3101" t="str">
            <v>N</v>
          </cell>
          <cell r="AN3101" t="str">
            <v>N</v>
          </cell>
          <cell r="AO3101" t="str">
            <v>85318090</v>
          </cell>
          <cell r="AP3101" t="str">
            <v>LU</v>
          </cell>
          <cell r="AQ3101">
            <v>0.12</v>
          </cell>
          <cell r="AR3101" t="str">
            <v>KG</v>
          </cell>
          <cell r="AW3101">
            <v>0</v>
          </cell>
          <cell r="AX3101">
            <v>0</v>
          </cell>
          <cell r="AY3101" t="e">
            <v>#N/A</v>
          </cell>
          <cell r="BA3101">
            <v>0</v>
          </cell>
          <cell r="BB3101">
            <v>0</v>
          </cell>
        </row>
        <row r="3102">
          <cell r="A3102" t="str">
            <v>S54475-K209-A500</v>
          </cell>
          <cell r="B3102" t="str">
            <v>S54475-K209-A500</v>
          </cell>
          <cell r="C3102"/>
          <cell r="D3102" t="str">
            <v>Pressure swith cable STD-ComInterf 5m</v>
          </cell>
          <cell r="E3102" t="str">
            <v>Druckschalterkabel f STD-ComInerf 5m</v>
          </cell>
          <cell r="F3102">
            <v>127</v>
          </cell>
          <cell r="G3102" t="str">
            <v>EUR</v>
          </cell>
          <cell r="H3102">
            <v>1</v>
          </cell>
          <cell r="I3102">
            <v>-60</v>
          </cell>
          <cell r="J3102">
            <v>50.8</v>
          </cell>
          <cell r="K3102" t="str">
            <v>EUR</v>
          </cell>
          <cell r="M3102"/>
          <cell r="N3102">
            <v>127</v>
          </cell>
          <cell r="O3102" t="str">
            <v>EUR</v>
          </cell>
          <cell r="P3102">
            <v>1</v>
          </cell>
          <cell r="Q3102">
            <v>-60</v>
          </cell>
          <cell r="R3102">
            <v>50.8</v>
          </cell>
          <cell r="S3102" t="str">
            <v>EUR</v>
          </cell>
          <cell r="U3102"/>
          <cell r="V3102">
            <v>0</v>
          </cell>
          <cell r="W3102">
            <v>0</v>
          </cell>
          <cell r="X3102">
            <v>0</v>
          </cell>
          <cell r="Y3102" t="e">
            <v>#NAME?</v>
          </cell>
          <cell r="Z3102">
            <v>1</v>
          </cell>
          <cell r="AA3102">
            <v>1</v>
          </cell>
          <cell r="AB3102" t="str">
            <v>30</v>
          </cell>
          <cell r="AC3102" t="str">
            <v>*SN</v>
          </cell>
          <cell r="AE3102" t="str">
            <v>3PNEA</v>
          </cell>
          <cell r="AF3102">
            <v>3</v>
          </cell>
          <cell r="AG3102" t="str">
            <v>P</v>
          </cell>
          <cell r="AH3102" t="str">
            <v>N</v>
          </cell>
          <cell r="AI3102" t="str">
            <v>E</v>
          </cell>
          <cell r="AJ3102" t="str">
            <v>A</v>
          </cell>
          <cell r="AK3102" t="str">
            <v>Sinorix al-deco STD</v>
          </cell>
          <cell r="AL3102" t="str">
            <v>Machine tools</v>
          </cell>
          <cell r="AM3102" t="str">
            <v>N</v>
          </cell>
          <cell r="AN3102" t="str">
            <v>N</v>
          </cell>
          <cell r="AO3102" t="str">
            <v>85444980</v>
          </cell>
          <cell r="AP3102" t="str">
            <v>CH</v>
          </cell>
          <cell r="AQ3102">
            <v>0.25</v>
          </cell>
          <cell r="AR3102" t="str">
            <v>KG</v>
          </cell>
          <cell r="AW3102">
            <v>0</v>
          </cell>
          <cell r="AX3102">
            <v>0</v>
          </cell>
          <cell r="AY3102" t="e">
            <v>#N/A</v>
          </cell>
          <cell r="BA3102">
            <v>0</v>
          </cell>
          <cell r="BB3102">
            <v>0</v>
          </cell>
        </row>
        <row r="3103">
          <cell r="A3103" t="str">
            <v>S54475-K209-A750</v>
          </cell>
          <cell r="B3103" t="str">
            <v>S54475-K209-A750</v>
          </cell>
          <cell r="C3103"/>
          <cell r="D3103" t="str">
            <v>Pressure swith cable STD-ComInterf 7,5m</v>
          </cell>
          <cell r="E3103" t="str">
            <v>Druckschalterkabel f STD-ComInerf 7,5m</v>
          </cell>
          <cell r="F3103">
            <v>183</v>
          </cell>
          <cell r="G3103" t="str">
            <v>EUR</v>
          </cell>
          <cell r="H3103">
            <v>1</v>
          </cell>
          <cell r="I3103">
            <v>-60</v>
          </cell>
          <cell r="J3103">
            <v>73.2</v>
          </cell>
          <cell r="K3103" t="str">
            <v>EUR</v>
          </cell>
          <cell r="M3103"/>
          <cell r="N3103">
            <v>183</v>
          </cell>
          <cell r="O3103" t="str">
            <v>EUR</v>
          </cell>
          <cell r="P3103">
            <v>1</v>
          </cell>
          <cell r="Q3103">
            <v>-60</v>
          </cell>
          <cell r="R3103">
            <v>73.2</v>
          </cell>
          <cell r="S3103" t="str">
            <v>EUR</v>
          </cell>
          <cell r="U3103"/>
          <cell r="V3103">
            <v>0</v>
          </cell>
          <cell r="W3103">
            <v>0</v>
          </cell>
          <cell r="X3103">
            <v>0</v>
          </cell>
          <cell r="Y3103" t="e">
            <v>#NAME?</v>
          </cell>
          <cell r="Z3103">
            <v>1</v>
          </cell>
          <cell r="AA3103">
            <v>1</v>
          </cell>
          <cell r="AB3103" t="str">
            <v>30</v>
          </cell>
          <cell r="AC3103" t="str">
            <v>*SN</v>
          </cell>
          <cell r="AE3103" t="str">
            <v>3PNEA</v>
          </cell>
          <cell r="AF3103">
            <v>3</v>
          </cell>
          <cell r="AG3103" t="str">
            <v>P</v>
          </cell>
          <cell r="AH3103" t="str">
            <v>N</v>
          </cell>
          <cell r="AI3103" t="str">
            <v>E</v>
          </cell>
          <cell r="AJ3103" t="str">
            <v>A</v>
          </cell>
          <cell r="AK3103" t="str">
            <v>Sinorix al-deco STD</v>
          </cell>
          <cell r="AL3103" t="str">
            <v>Machine tools</v>
          </cell>
          <cell r="AM3103" t="str">
            <v>N</v>
          </cell>
          <cell r="AN3103" t="str">
            <v>N</v>
          </cell>
          <cell r="AO3103" t="str">
            <v>85444980</v>
          </cell>
          <cell r="AP3103" t="str">
            <v>CH</v>
          </cell>
          <cell r="AQ3103">
            <v>0.25</v>
          </cell>
          <cell r="AR3103" t="str">
            <v>KG</v>
          </cell>
          <cell r="AW3103">
            <v>0</v>
          </cell>
          <cell r="AX3103">
            <v>0</v>
          </cell>
          <cell r="AY3103" t="e">
            <v>#N/A</v>
          </cell>
          <cell r="BA3103">
            <v>0</v>
          </cell>
          <cell r="BB3103">
            <v>0</v>
          </cell>
        </row>
        <row r="3104">
          <cell r="A3104" t="str">
            <v>A5Q00027754</v>
          </cell>
          <cell r="B3104" t="str">
            <v>A5Q00027754</v>
          </cell>
          <cell r="C3104"/>
          <cell r="D3104" t="str">
            <v>Protection coil inox 8.9x6.5 mm</v>
          </cell>
          <cell r="E3104" t="str">
            <v>Schutzspirale INOX 8,9x6,5 mm</v>
          </cell>
          <cell r="F3104">
            <v>32.700000000000003</v>
          </cell>
          <cell r="G3104" t="str">
            <v>EUR</v>
          </cell>
          <cell r="H3104">
            <v>1</v>
          </cell>
          <cell r="I3104">
            <v>-60</v>
          </cell>
          <cell r="J3104">
            <v>13.08</v>
          </cell>
          <cell r="K3104" t="str">
            <v>EUR</v>
          </cell>
          <cell r="M3104"/>
          <cell r="N3104">
            <v>32.700000000000003</v>
          </cell>
          <cell r="O3104" t="str">
            <v>EUR</v>
          </cell>
          <cell r="P3104">
            <v>1</v>
          </cell>
          <cell r="Q3104">
            <v>-60</v>
          </cell>
          <cell r="R3104">
            <v>13.08</v>
          </cell>
          <cell r="S3104" t="str">
            <v>EUR</v>
          </cell>
          <cell r="U3104"/>
          <cell r="V3104">
            <v>0</v>
          </cell>
          <cell r="W3104">
            <v>0</v>
          </cell>
          <cell r="X3104">
            <v>0</v>
          </cell>
          <cell r="Y3104" t="e">
            <v>#NAME?</v>
          </cell>
          <cell r="Z3104">
            <v>1</v>
          </cell>
          <cell r="AA3104">
            <v>1</v>
          </cell>
          <cell r="AB3104" t="str">
            <v>30</v>
          </cell>
          <cell r="AC3104" t="str">
            <v>*SN</v>
          </cell>
          <cell r="AE3104" t="str">
            <v>3PNEA</v>
          </cell>
          <cell r="AF3104">
            <v>3</v>
          </cell>
          <cell r="AG3104" t="str">
            <v>P</v>
          </cell>
          <cell r="AH3104" t="str">
            <v>N</v>
          </cell>
          <cell r="AI3104" t="str">
            <v>E</v>
          </cell>
          <cell r="AJ3104" t="str">
            <v>A</v>
          </cell>
          <cell r="AK3104" t="str">
            <v>Sinorix al-deco STD</v>
          </cell>
          <cell r="AL3104" t="str">
            <v>Machine tools</v>
          </cell>
          <cell r="AM3104" t="str">
            <v>N</v>
          </cell>
          <cell r="AN3104" t="str">
            <v>N</v>
          </cell>
          <cell r="AO3104" t="str">
            <v>73269034999</v>
          </cell>
          <cell r="AP3104" t="str">
            <v>LU</v>
          </cell>
          <cell r="AQ3104">
            <v>5.0000000000000001E-3</v>
          </cell>
          <cell r="AR3104" t="str">
            <v>KG</v>
          </cell>
          <cell r="AW3104">
            <v>0</v>
          </cell>
          <cell r="AX3104">
            <v>0</v>
          </cell>
          <cell r="AY3104" t="e">
            <v>#N/A</v>
          </cell>
          <cell r="BA3104">
            <v>0</v>
          </cell>
          <cell r="BB3104">
            <v>0</v>
          </cell>
        </row>
        <row r="3105">
          <cell r="A3105" t="str">
            <v>S54475-K209-A25</v>
          </cell>
          <cell r="B3105" t="str">
            <v>S54475-K209-A25</v>
          </cell>
          <cell r="C3105"/>
          <cell r="D3105" t="str">
            <v>Pushbutton+cable f STD-ComInterf 0,25m</v>
          </cell>
          <cell r="E3105" t="str">
            <v>Druckschalterkabel f STD-ComInterf 0,25m</v>
          </cell>
          <cell r="F3105">
            <v>95.7</v>
          </cell>
          <cell r="G3105" t="str">
            <v>EUR</v>
          </cell>
          <cell r="H3105">
            <v>1</v>
          </cell>
          <cell r="I3105">
            <v>-60</v>
          </cell>
          <cell r="J3105">
            <v>38.28</v>
          </cell>
          <cell r="K3105" t="str">
            <v>EUR</v>
          </cell>
          <cell r="M3105"/>
          <cell r="N3105">
            <v>95.7</v>
          </cell>
          <cell r="O3105" t="str">
            <v>EUR</v>
          </cell>
          <cell r="P3105">
            <v>1</v>
          </cell>
          <cell r="Q3105">
            <v>-60</v>
          </cell>
          <cell r="R3105">
            <v>38.28</v>
          </cell>
          <cell r="S3105" t="str">
            <v>EUR</v>
          </cell>
          <cell r="U3105"/>
          <cell r="V3105">
            <v>0</v>
          </cell>
          <cell r="W3105">
            <v>0</v>
          </cell>
          <cell r="X3105">
            <v>0</v>
          </cell>
          <cell r="Y3105" t="e">
            <v>#NAME?</v>
          </cell>
          <cell r="Z3105">
            <v>1</v>
          </cell>
          <cell r="AA3105">
            <v>1</v>
          </cell>
          <cell r="AB3105" t="str">
            <v>30</v>
          </cell>
          <cell r="AC3105" t="str">
            <v>*SN</v>
          </cell>
          <cell r="AE3105" t="str">
            <v>3PNEA</v>
          </cell>
          <cell r="AF3105">
            <v>3</v>
          </cell>
          <cell r="AG3105" t="str">
            <v>P</v>
          </cell>
          <cell r="AH3105" t="str">
            <v>N</v>
          </cell>
          <cell r="AI3105" t="str">
            <v>E</v>
          </cell>
          <cell r="AJ3105" t="str">
            <v>A</v>
          </cell>
          <cell r="AK3105" t="str">
            <v>Sinorix al-deco STD</v>
          </cell>
          <cell r="AL3105" t="str">
            <v>Machine tools</v>
          </cell>
          <cell r="AM3105" t="str">
            <v>N</v>
          </cell>
          <cell r="AN3105" t="str">
            <v>N</v>
          </cell>
          <cell r="AO3105" t="str">
            <v>85444980</v>
          </cell>
          <cell r="AP3105" t="str">
            <v>CH</v>
          </cell>
          <cell r="AQ3105">
            <v>0.1</v>
          </cell>
          <cell r="AR3105" t="str">
            <v>KG</v>
          </cell>
          <cell r="AW3105">
            <v>0</v>
          </cell>
          <cell r="AX3105">
            <v>0</v>
          </cell>
          <cell r="AY3105" t="e">
            <v>#N/A</v>
          </cell>
          <cell r="BA3105">
            <v>0</v>
          </cell>
          <cell r="BB3105">
            <v>0</v>
          </cell>
        </row>
        <row r="3106">
          <cell r="A3106" t="str">
            <v>C54475-A1-A4</v>
          </cell>
          <cell r="B3106" t="str">
            <v>C54475-A1-A4</v>
          </cell>
          <cell r="C3106"/>
          <cell r="D3106" t="str">
            <v>Reed switch compl. w 2polar male plug</v>
          </cell>
          <cell r="E3106" t="str">
            <v>Reedschalter konf. m 2-Pol Stecker</v>
          </cell>
          <cell r="F3106">
            <v>113</v>
          </cell>
          <cell r="G3106" t="str">
            <v>EUR</v>
          </cell>
          <cell r="H3106">
            <v>1</v>
          </cell>
          <cell r="I3106">
            <v>-60</v>
          </cell>
          <cell r="J3106">
            <v>45.2</v>
          </cell>
          <cell r="K3106" t="str">
            <v>EUR</v>
          </cell>
          <cell r="M3106"/>
          <cell r="N3106">
            <v>113</v>
          </cell>
          <cell r="O3106" t="str">
            <v>EUR</v>
          </cell>
          <cell r="P3106">
            <v>1</v>
          </cell>
          <cell r="Q3106">
            <v>-60</v>
          </cell>
          <cell r="R3106">
            <v>45.2</v>
          </cell>
          <cell r="S3106" t="str">
            <v>EUR</v>
          </cell>
          <cell r="U3106"/>
          <cell r="V3106">
            <v>0</v>
          </cell>
          <cell r="W3106">
            <v>0</v>
          </cell>
          <cell r="X3106">
            <v>0</v>
          </cell>
          <cell r="Y3106" t="e">
            <v>#NAME?</v>
          </cell>
          <cell r="Z3106">
            <v>5</v>
          </cell>
          <cell r="AA3106">
            <v>5</v>
          </cell>
          <cell r="AB3106" t="str">
            <v>30</v>
          </cell>
          <cell r="AC3106" t="str">
            <v>*SN</v>
          </cell>
          <cell r="AE3106" t="str">
            <v>3PNEA</v>
          </cell>
          <cell r="AF3106">
            <v>3</v>
          </cell>
          <cell r="AG3106" t="str">
            <v>P</v>
          </cell>
          <cell r="AH3106" t="str">
            <v>N</v>
          </cell>
          <cell r="AI3106" t="str">
            <v>E</v>
          </cell>
          <cell r="AJ3106" t="str">
            <v>A</v>
          </cell>
          <cell r="AK3106" t="str">
            <v>Sinorix al-deco STD</v>
          </cell>
          <cell r="AL3106" t="str">
            <v>Machine tools</v>
          </cell>
          <cell r="AM3106" t="str">
            <v>N</v>
          </cell>
          <cell r="AN3106" t="str">
            <v>N</v>
          </cell>
          <cell r="AO3106" t="str">
            <v>85318090</v>
          </cell>
          <cell r="AP3106" t="str">
            <v>CH</v>
          </cell>
          <cell r="AQ3106">
            <v>2.5000000000000001E-2</v>
          </cell>
          <cell r="AR3106" t="str">
            <v>KG</v>
          </cell>
          <cell r="AW3106">
            <v>0</v>
          </cell>
          <cell r="AX3106">
            <v>0</v>
          </cell>
          <cell r="AY3106" t="e">
            <v>#N/A</v>
          </cell>
          <cell r="BA3106">
            <v>0</v>
          </cell>
          <cell r="BB3106">
            <v>0</v>
          </cell>
        </row>
        <row r="3107">
          <cell r="A3107" t="str">
            <v>A5Q00027755</v>
          </cell>
          <cell r="B3107" t="str">
            <v>A5Q00027755</v>
          </cell>
          <cell r="C3107"/>
          <cell r="D3107" t="str">
            <v>Safety clip PP Dap. MSC4412 yellow</v>
          </cell>
          <cell r="E3107" t="str">
            <v>Sicherungsklammer PP Dap. MSC4412 gelb</v>
          </cell>
          <cell r="F3107">
            <v>8.8000000000000007</v>
          </cell>
          <cell r="G3107" t="str">
            <v>EUR</v>
          </cell>
          <cell r="H3107">
            <v>1</v>
          </cell>
          <cell r="I3107">
            <v>-60</v>
          </cell>
          <cell r="J3107">
            <v>3.52</v>
          </cell>
          <cell r="K3107" t="str">
            <v>EUR</v>
          </cell>
          <cell r="M3107"/>
          <cell r="N3107">
            <v>8</v>
          </cell>
          <cell r="O3107" t="str">
            <v>EUR</v>
          </cell>
          <cell r="P3107">
            <v>1</v>
          </cell>
          <cell r="Q3107">
            <v>-60</v>
          </cell>
          <cell r="R3107">
            <v>3.2</v>
          </cell>
          <cell r="S3107" t="str">
            <v>EUR</v>
          </cell>
          <cell r="U3107"/>
          <cell r="V3107">
            <v>0</v>
          </cell>
          <cell r="W3107">
            <v>0</v>
          </cell>
          <cell r="X3107">
            <v>0</v>
          </cell>
          <cell r="Y3107" t="e">
            <v>#NAME?</v>
          </cell>
          <cell r="Z3107">
            <v>10</v>
          </cell>
          <cell r="AA3107">
            <v>10</v>
          </cell>
          <cell r="AB3107" t="str">
            <v>56</v>
          </cell>
          <cell r="AC3107" t="str">
            <v>*SN</v>
          </cell>
          <cell r="AD3107" t="str">
            <v>phased out product</v>
          </cell>
          <cell r="AE3107" t="str">
            <v>3PNEA</v>
          </cell>
          <cell r="AF3107">
            <v>3</v>
          </cell>
          <cell r="AG3107" t="str">
            <v>P</v>
          </cell>
          <cell r="AH3107" t="str">
            <v>N</v>
          </cell>
          <cell r="AI3107" t="str">
            <v>E</v>
          </cell>
          <cell r="AJ3107" t="str">
            <v>A</v>
          </cell>
          <cell r="AK3107" t="str">
            <v>Sinorix al-deco STD</v>
          </cell>
          <cell r="AL3107" t="str">
            <v>Machine tools</v>
          </cell>
          <cell r="AM3107" t="str">
            <v>N</v>
          </cell>
          <cell r="AN3107" t="str">
            <v>N</v>
          </cell>
          <cell r="AO3107" t="str">
            <v>39174000</v>
          </cell>
          <cell r="AP3107" t="str">
            <v>LU</v>
          </cell>
          <cell r="AQ3107">
            <v>4.0000000000000001E-3</v>
          </cell>
          <cell r="AR3107" t="str">
            <v>KG</v>
          </cell>
          <cell r="AW3107">
            <v>0</v>
          </cell>
          <cell r="AX3107">
            <v>0</v>
          </cell>
          <cell r="AY3107" t="e">
            <v>#N/A</v>
          </cell>
          <cell r="BA3107">
            <v>0</v>
          </cell>
          <cell r="BB3107">
            <v>0</v>
          </cell>
        </row>
        <row r="3108">
          <cell r="A3108" t="str">
            <v>C54475-A1-A3</v>
          </cell>
          <cell r="B3108" t="str">
            <v>C54475-A1-A3</v>
          </cell>
          <cell r="C3108"/>
          <cell r="D3108" t="str">
            <v>Scheibenmagnet NdFeB 220/160</v>
          </cell>
          <cell r="E3108" t="str">
            <v>Scheibenmagnet NdFeB 220/160</v>
          </cell>
          <cell r="F3108">
            <v>2</v>
          </cell>
          <cell r="G3108" t="str">
            <v>EUR</v>
          </cell>
          <cell r="H3108">
            <v>1</v>
          </cell>
          <cell r="I3108">
            <v>-60</v>
          </cell>
          <cell r="J3108">
            <v>0.8</v>
          </cell>
          <cell r="K3108" t="str">
            <v>EUR</v>
          </cell>
          <cell r="M3108"/>
          <cell r="N3108">
            <v>2</v>
          </cell>
          <cell r="O3108" t="str">
            <v>EUR</v>
          </cell>
          <cell r="P3108">
            <v>1</v>
          </cell>
          <cell r="Q3108">
            <v>-60</v>
          </cell>
          <cell r="R3108">
            <v>0.8</v>
          </cell>
          <cell r="S3108" t="str">
            <v>EUR</v>
          </cell>
          <cell r="U3108"/>
          <cell r="V3108">
            <v>0</v>
          </cell>
          <cell r="W3108">
            <v>0</v>
          </cell>
          <cell r="X3108">
            <v>0</v>
          </cell>
          <cell r="Y3108" t="e">
            <v>#NAME?</v>
          </cell>
          <cell r="Z3108">
            <v>20</v>
          </cell>
          <cell r="AA3108">
            <v>20</v>
          </cell>
          <cell r="AB3108" t="str">
            <v>30</v>
          </cell>
          <cell r="AC3108" t="str">
            <v>*SN</v>
          </cell>
          <cell r="AE3108" t="str">
            <v>3PNEA</v>
          </cell>
          <cell r="AF3108">
            <v>3</v>
          </cell>
          <cell r="AG3108" t="str">
            <v>P</v>
          </cell>
          <cell r="AH3108" t="str">
            <v>N</v>
          </cell>
          <cell r="AI3108" t="str">
            <v>E</v>
          </cell>
          <cell r="AJ3108" t="str">
            <v>A</v>
          </cell>
          <cell r="AK3108" t="str">
            <v>Sinorix al-deco STD</v>
          </cell>
          <cell r="AL3108" t="str">
            <v>Machine tools</v>
          </cell>
          <cell r="AM3108" t="str">
            <v>N</v>
          </cell>
          <cell r="AN3108" t="str">
            <v>N</v>
          </cell>
          <cell r="AO3108" t="str">
            <v>73269034999</v>
          </cell>
          <cell r="AP3108" t="str">
            <v>CH</v>
          </cell>
          <cell r="AQ3108">
            <v>0.01</v>
          </cell>
          <cell r="AR3108" t="str">
            <v>KG</v>
          </cell>
          <cell r="AW3108">
            <v>0</v>
          </cell>
          <cell r="AX3108">
            <v>0</v>
          </cell>
          <cell r="AY3108" t="e">
            <v>#N/A</v>
          </cell>
          <cell r="BA3108">
            <v>0</v>
          </cell>
          <cell r="BB3108">
            <v>0</v>
          </cell>
        </row>
        <row r="3109">
          <cell r="B3109" t="str">
            <v>D/DIV-LIEF_ALTRADE</v>
          </cell>
          <cell r="C3109"/>
          <cell r="D3109" t="str">
            <v>service / supplies</v>
          </cell>
          <cell r="E3109" t="str">
            <v>Leistungen/Lieferungen</v>
          </cell>
          <cell r="F3109" t="str">
            <v>on request</v>
          </cell>
          <cell r="G3109"/>
          <cell r="H3109">
            <v>1</v>
          </cell>
          <cell r="I3109">
            <v>-60</v>
          </cell>
          <cell r="J3109">
            <v>0</v>
          </cell>
          <cell r="K3109"/>
          <cell r="M3109"/>
          <cell r="N3109">
            <v>0</v>
          </cell>
          <cell r="O3109"/>
          <cell r="P3109">
            <v>1</v>
          </cell>
          <cell r="Q3109">
            <v>-60</v>
          </cell>
          <cell r="R3109">
            <v>0</v>
          </cell>
          <cell r="S3109"/>
          <cell r="U3109"/>
          <cell r="V3109">
            <v>0</v>
          </cell>
          <cell r="W3109">
            <v>0</v>
          </cell>
          <cell r="X3109">
            <v>0</v>
          </cell>
          <cell r="Y3109" t="e">
            <v>#NAME?</v>
          </cell>
          <cell r="Z3109">
            <v>1</v>
          </cell>
          <cell r="AA3109">
            <v>1</v>
          </cell>
          <cell r="AB3109" t="str">
            <v>23</v>
          </cell>
          <cell r="AC3109" t="str">
            <v>*SN</v>
          </cell>
          <cell r="AD3109" t="str">
            <v>introductory product</v>
          </cell>
          <cell r="AE3109" t="str">
            <v>3PNEA</v>
          </cell>
          <cell r="AF3109">
            <v>3</v>
          </cell>
          <cell r="AG3109" t="str">
            <v>P</v>
          </cell>
          <cell r="AH3109" t="str">
            <v>N</v>
          </cell>
          <cell r="AI3109" t="str">
            <v>E</v>
          </cell>
          <cell r="AJ3109" t="str">
            <v>A</v>
          </cell>
          <cell r="AK3109" t="str">
            <v>Sinorix al-deco STD</v>
          </cell>
          <cell r="AL3109" t="str">
            <v>Machine tools</v>
          </cell>
          <cell r="AM3109" t="str">
            <v>N</v>
          </cell>
          <cell r="AN3109" t="str">
            <v>N</v>
          </cell>
          <cell r="AO3109"/>
          <cell r="AP3109"/>
          <cell r="AQ3109">
            <v>0.1</v>
          </cell>
          <cell r="AR3109" t="str">
            <v>KG</v>
          </cell>
          <cell r="AW3109">
            <v>0</v>
          </cell>
          <cell r="AX3109">
            <v>0</v>
          </cell>
          <cell r="AY3109" t="e">
            <v>#N/A</v>
          </cell>
          <cell r="BA3109">
            <v>0</v>
          </cell>
          <cell r="BB3109">
            <v>0</v>
          </cell>
        </row>
        <row r="3110">
          <cell r="A3110" t="str">
            <v>S54475-S60-A1</v>
          </cell>
          <cell r="B3110" t="str">
            <v>S54475-S60-A1</v>
          </cell>
          <cell r="C3110" t="str">
            <v>SERVICE KOFFER</v>
          </cell>
          <cell r="D3110" t="str">
            <v>Service suit-case</v>
          </cell>
          <cell r="E3110" t="str">
            <v>Service Koffer</v>
          </cell>
          <cell r="F3110">
            <v>4848</v>
          </cell>
          <cell r="G3110" t="str">
            <v>EUR</v>
          </cell>
          <cell r="H3110">
            <v>1</v>
          </cell>
          <cell r="I3110">
            <v>-60</v>
          </cell>
          <cell r="J3110">
            <v>1939.2</v>
          </cell>
          <cell r="K3110" t="str">
            <v>EUR</v>
          </cell>
          <cell r="M3110"/>
          <cell r="N3110">
            <v>4848</v>
          </cell>
          <cell r="O3110" t="str">
            <v>EUR</v>
          </cell>
          <cell r="P3110">
            <v>1</v>
          </cell>
          <cell r="Q3110">
            <v>-60</v>
          </cell>
          <cell r="R3110">
            <v>1939.2</v>
          </cell>
          <cell r="S3110" t="str">
            <v>EUR</v>
          </cell>
          <cell r="U3110"/>
          <cell r="V3110">
            <v>0</v>
          </cell>
          <cell r="W3110">
            <v>0</v>
          </cell>
          <cell r="X3110">
            <v>0</v>
          </cell>
          <cell r="Y3110" t="e">
            <v>#NAME?</v>
          </cell>
          <cell r="Z3110">
            <v>1</v>
          </cell>
          <cell r="AA3110">
            <v>1</v>
          </cell>
          <cell r="AB3110" t="str">
            <v>30</v>
          </cell>
          <cell r="AC3110" t="str">
            <v>*SN</v>
          </cell>
          <cell r="AE3110" t="str">
            <v>3PNEA</v>
          </cell>
          <cell r="AF3110">
            <v>3</v>
          </cell>
          <cell r="AG3110" t="str">
            <v>P</v>
          </cell>
          <cell r="AH3110" t="str">
            <v>N</v>
          </cell>
          <cell r="AI3110" t="str">
            <v>E</v>
          </cell>
          <cell r="AJ3110" t="str">
            <v>A</v>
          </cell>
          <cell r="AK3110" t="str">
            <v>Sinorix al-deco STD</v>
          </cell>
          <cell r="AL3110" t="str">
            <v>Machine tools</v>
          </cell>
          <cell r="AM3110" t="str">
            <v>N</v>
          </cell>
          <cell r="AN3110" t="str">
            <v>N</v>
          </cell>
          <cell r="AO3110" t="str">
            <v>73269033</v>
          </cell>
          <cell r="AP3110" t="str">
            <v>CH</v>
          </cell>
          <cell r="AQ3110">
            <v>12</v>
          </cell>
          <cell r="AR3110" t="str">
            <v>KG</v>
          </cell>
          <cell r="AW3110">
            <v>0</v>
          </cell>
          <cell r="AX3110">
            <v>0</v>
          </cell>
          <cell r="AY3110" t="e">
            <v>#N/A</v>
          </cell>
          <cell r="BA3110">
            <v>0</v>
          </cell>
          <cell r="BB3110">
            <v>0</v>
          </cell>
        </row>
        <row r="3111">
          <cell r="A3111" t="str">
            <v>A5Q00027732</v>
          </cell>
          <cell r="B3111" t="str">
            <v>A5Q00027732</v>
          </cell>
          <cell r="C3111"/>
          <cell r="D3111" t="str">
            <v>Socket foraminate diaphragm B0435 M14x1.</v>
          </cell>
          <cell r="E3111" t="str">
            <v>Fassung Durchstoßmembrane B0435 M14x1.25</v>
          </cell>
          <cell r="F3111">
            <v>13.3</v>
          </cell>
          <cell r="G3111" t="str">
            <v>EUR</v>
          </cell>
          <cell r="H3111">
            <v>1</v>
          </cell>
          <cell r="I3111">
            <v>-60</v>
          </cell>
          <cell r="J3111">
            <v>5.32</v>
          </cell>
          <cell r="K3111" t="str">
            <v>EUR</v>
          </cell>
          <cell r="M3111"/>
          <cell r="N3111">
            <v>13.3</v>
          </cell>
          <cell r="O3111" t="str">
            <v>EUR</v>
          </cell>
          <cell r="P3111">
            <v>1</v>
          </cell>
          <cell r="Q3111">
            <v>-60</v>
          </cell>
          <cell r="R3111">
            <v>5.32</v>
          </cell>
          <cell r="S3111" t="str">
            <v>EUR</v>
          </cell>
          <cell r="U3111"/>
          <cell r="V3111">
            <v>0</v>
          </cell>
          <cell r="W3111">
            <v>0</v>
          </cell>
          <cell r="X3111">
            <v>0</v>
          </cell>
          <cell r="Y3111" t="e">
            <v>#NAME?</v>
          </cell>
          <cell r="Z3111">
            <v>10</v>
          </cell>
          <cell r="AA3111">
            <v>10</v>
          </cell>
          <cell r="AB3111" t="str">
            <v>30</v>
          </cell>
          <cell r="AC3111" t="str">
            <v>*SN</v>
          </cell>
          <cell r="AE3111" t="str">
            <v>3PNEA</v>
          </cell>
          <cell r="AF3111">
            <v>3</v>
          </cell>
          <cell r="AG3111" t="str">
            <v>P</v>
          </cell>
          <cell r="AH3111" t="str">
            <v>N</v>
          </cell>
          <cell r="AI3111" t="str">
            <v>E</v>
          </cell>
          <cell r="AJ3111" t="str">
            <v>A</v>
          </cell>
          <cell r="AK3111" t="str">
            <v>Sinorix al-deco STD</v>
          </cell>
          <cell r="AL3111" t="str">
            <v>Machine tools</v>
          </cell>
          <cell r="AM3111" t="str">
            <v>N</v>
          </cell>
          <cell r="AN3111" t="str">
            <v>N</v>
          </cell>
          <cell r="AO3111" t="str">
            <v>73269034999</v>
          </cell>
          <cell r="AP3111" t="str">
            <v>LU</v>
          </cell>
          <cell r="AQ3111">
            <v>0.08</v>
          </cell>
          <cell r="AR3111" t="str">
            <v>KG</v>
          </cell>
          <cell r="AW3111">
            <v>0</v>
          </cell>
          <cell r="AX3111">
            <v>0</v>
          </cell>
          <cell r="AY3111" t="e">
            <v>#N/A</v>
          </cell>
          <cell r="BA3111">
            <v>0</v>
          </cell>
          <cell r="BB3111">
            <v>0</v>
          </cell>
        </row>
        <row r="3112">
          <cell r="A3112" t="str">
            <v>C54475-A2-C23</v>
          </cell>
          <cell r="B3112" t="str">
            <v>C54475-A2-C23</v>
          </cell>
          <cell r="C3112"/>
          <cell r="D3112" t="str">
            <v>Sticker CO2 Warning EN/RU/PL/HU/CZ</v>
          </cell>
          <cell r="E3112" t="str">
            <v>Kleber CO2 Warnhinweis EN/RU/PL/HU/CZ</v>
          </cell>
          <cell r="F3112">
            <v>10.199999999999999</v>
          </cell>
          <cell r="G3112" t="str">
            <v>EUR</v>
          </cell>
          <cell r="H3112">
            <v>1</v>
          </cell>
          <cell r="I3112">
            <v>-60</v>
          </cell>
          <cell r="J3112">
            <v>4.08</v>
          </cell>
          <cell r="K3112" t="str">
            <v>EUR</v>
          </cell>
          <cell r="M3112"/>
          <cell r="N3112">
            <v>10.16</v>
          </cell>
          <cell r="O3112" t="str">
            <v>EUR</v>
          </cell>
          <cell r="P3112">
            <v>1</v>
          </cell>
          <cell r="Q3112">
            <v>-60</v>
          </cell>
          <cell r="R3112">
            <v>4.0599999999999996</v>
          </cell>
          <cell r="S3112" t="str">
            <v>EUR</v>
          </cell>
          <cell r="U3112"/>
          <cell r="V3112">
            <v>0</v>
          </cell>
          <cell r="W3112">
            <v>0</v>
          </cell>
          <cell r="X3112">
            <v>0</v>
          </cell>
          <cell r="Y3112" t="e">
            <v>#NAME?</v>
          </cell>
          <cell r="Z3112">
            <v>10</v>
          </cell>
          <cell r="AA3112">
            <v>10</v>
          </cell>
          <cell r="AB3112" t="str">
            <v>30</v>
          </cell>
          <cell r="AC3112" t="str">
            <v>*SN</v>
          </cell>
          <cell r="AE3112" t="str">
            <v>3PNEA</v>
          </cell>
          <cell r="AF3112">
            <v>3</v>
          </cell>
          <cell r="AG3112" t="str">
            <v>P</v>
          </cell>
          <cell r="AH3112" t="str">
            <v>N</v>
          </cell>
          <cell r="AI3112" t="str">
            <v>E</v>
          </cell>
          <cell r="AJ3112" t="str">
            <v>A</v>
          </cell>
          <cell r="AK3112" t="str">
            <v>Sinorix al-deco STD</v>
          </cell>
          <cell r="AL3112" t="str">
            <v>Machine tools</v>
          </cell>
          <cell r="AM3112" t="str">
            <v>N</v>
          </cell>
          <cell r="AN3112" t="str">
            <v>EAR99</v>
          </cell>
          <cell r="AO3112" t="str">
            <v>49089000</v>
          </cell>
          <cell r="AP3112" t="str">
            <v>CH</v>
          </cell>
          <cell r="AQ3112">
            <v>0.01</v>
          </cell>
          <cell r="AR3112" t="str">
            <v>KG</v>
          </cell>
          <cell r="AW3112">
            <v>0</v>
          </cell>
          <cell r="AX3112">
            <v>0</v>
          </cell>
          <cell r="AY3112" t="e">
            <v>#N/A</v>
          </cell>
          <cell r="BA3112">
            <v>0</v>
          </cell>
          <cell r="BB3112">
            <v>0</v>
          </cell>
        </row>
        <row r="3113">
          <cell r="A3113" t="str">
            <v>C54475-A2-C2</v>
          </cell>
          <cell r="B3113" t="str">
            <v>C54475-A2-C2</v>
          </cell>
          <cell r="C3113"/>
          <cell r="D3113" t="str">
            <v>Sticker CO2 Warning notices 5 languages</v>
          </cell>
          <cell r="E3113" t="str">
            <v>Kleber CO2 Warnhinweis 5-sprachig</v>
          </cell>
          <cell r="F3113">
            <v>5.7</v>
          </cell>
          <cell r="G3113" t="str">
            <v>EUR</v>
          </cell>
          <cell r="H3113">
            <v>1</v>
          </cell>
          <cell r="I3113">
            <v>-60</v>
          </cell>
          <cell r="J3113">
            <v>2.2799999999999998</v>
          </cell>
          <cell r="K3113" t="str">
            <v>EUR</v>
          </cell>
          <cell r="M3113"/>
          <cell r="N3113">
            <v>5.7</v>
          </cell>
          <cell r="O3113" t="str">
            <v>EUR</v>
          </cell>
          <cell r="P3113">
            <v>1</v>
          </cell>
          <cell r="Q3113">
            <v>-60</v>
          </cell>
          <cell r="R3113">
            <v>2.2799999999999998</v>
          </cell>
          <cell r="S3113" t="str">
            <v>EUR</v>
          </cell>
          <cell r="U3113"/>
          <cell r="V3113">
            <v>0</v>
          </cell>
          <cell r="W3113">
            <v>0</v>
          </cell>
          <cell r="X3113">
            <v>0</v>
          </cell>
          <cell r="Y3113" t="e">
            <v>#NAME?</v>
          </cell>
          <cell r="Z3113">
            <v>20</v>
          </cell>
          <cell r="AA3113">
            <v>20</v>
          </cell>
          <cell r="AB3113" t="str">
            <v>30</v>
          </cell>
          <cell r="AC3113" t="str">
            <v>*SN</v>
          </cell>
          <cell r="AE3113" t="str">
            <v>3PNEA</v>
          </cell>
          <cell r="AF3113">
            <v>3</v>
          </cell>
          <cell r="AG3113" t="str">
            <v>P</v>
          </cell>
          <cell r="AH3113" t="str">
            <v>N</v>
          </cell>
          <cell r="AI3113" t="str">
            <v>E</v>
          </cell>
          <cell r="AJ3113" t="str">
            <v>A</v>
          </cell>
          <cell r="AK3113" t="str">
            <v>Sinorix al-deco STD</v>
          </cell>
          <cell r="AL3113" t="str">
            <v>Machine tools</v>
          </cell>
          <cell r="AM3113" t="str">
            <v>N</v>
          </cell>
          <cell r="AN3113" t="str">
            <v>N</v>
          </cell>
          <cell r="AO3113" t="str">
            <v>49089000</v>
          </cell>
          <cell r="AP3113" t="str">
            <v>CH</v>
          </cell>
          <cell r="AQ3113">
            <v>0.01</v>
          </cell>
          <cell r="AR3113" t="str">
            <v>KG</v>
          </cell>
          <cell r="AW3113">
            <v>0</v>
          </cell>
          <cell r="AX3113">
            <v>0</v>
          </cell>
          <cell r="AY3113" t="e">
            <v>#N/A</v>
          </cell>
          <cell r="BA3113">
            <v>0</v>
          </cell>
          <cell r="BB3113">
            <v>0</v>
          </cell>
        </row>
        <row r="3114">
          <cell r="A3114" t="str">
            <v>C54475-A2-C28</v>
          </cell>
          <cell r="B3114" t="str">
            <v>C54475-A2-C28</v>
          </cell>
          <cell r="C3114"/>
          <cell r="D3114" t="str">
            <v>Sticker Danger warning, CZ</v>
          </cell>
          <cell r="E3114" t="str">
            <v>Kleber Gefahrenhinweis, CZ</v>
          </cell>
          <cell r="F3114">
            <v>12.6</v>
          </cell>
          <cell r="G3114" t="str">
            <v>EUR</v>
          </cell>
          <cell r="H3114">
            <v>1</v>
          </cell>
          <cell r="I3114">
            <v>-60</v>
          </cell>
          <cell r="J3114">
            <v>5.04</v>
          </cell>
          <cell r="K3114" t="str">
            <v>EUR</v>
          </cell>
          <cell r="M3114"/>
          <cell r="N3114">
            <v>12.61</v>
          </cell>
          <cell r="O3114" t="str">
            <v>EUR</v>
          </cell>
          <cell r="P3114">
            <v>1</v>
          </cell>
          <cell r="Q3114">
            <v>-60</v>
          </cell>
          <cell r="R3114">
            <v>5.04</v>
          </cell>
          <cell r="S3114" t="str">
            <v>EUR</v>
          </cell>
          <cell r="U3114"/>
          <cell r="V3114">
            <v>0</v>
          </cell>
          <cell r="W3114">
            <v>0</v>
          </cell>
          <cell r="X3114">
            <v>0</v>
          </cell>
          <cell r="Y3114" t="e">
            <v>#NAME?</v>
          </cell>
          <cell r="Z3114">
            <v>10</v>
          </cell>
          <cell r="AA3114">
            <v>10</v>
          </cell>
          <cell r="AB3114" t="str">
            <v>30</v>
          </cell>
          <cell r="AC3114" t="str">
            <v>*SN</v>
          </cell>
          <cell r="AE3114" t="str">
            <v>3PNEA</v>
          </cell>
          <cell r="AF3114">
            <v>3</v>
          </cell>
          <cell r="AG3114" t="str">
            <v>P</v>
          </cell>
          <cell r="AH3114" t="str">
            <v>N</v>
          </cell>
          <cell r="AI3114" t="str">
            <v>E</v>
          </cell>
          <cell r="AJ3114" t="str">
            <v>A</v>
          </cell>
          <cell r="AK3114" t="str">
            <v>Sinorix al-deco STD</v>
          </cell>
          <cell r="AL3114" t="str">
            <v>Machine tools</v>
          </cell>
          <cell r="AM3114" t="str">
            <v>N</v>
          </cell>
          <cell r="AN3114" t="str">
            <v>EAR99</v>
          </cell>
          <cell r="AO3114" t="str">
            <v>49089000</v>
          </cell>
          <cell r="AP3114" t="str">
            <v>CH</v>
          </cell>
          <cell r="AQ3114">
            <v>2.5000000000000001E-2</v>
          </cell>
          <cell r="AR3114" t="str">
            <v>KG</v>
          </cell>
          <cell r="AW3114">
            <v>0</v>
          </cell>
          <cell r="AX3114">
            <v>0</v>
          </cell>
          <cell r="AY3114" t="e">
            <v>#N/A</v>
          </cell>
          <cell r="BA3114">
            <v>0</v>
          </cell>
          <cell r="BB3114">
            <v>0</v>
          </cell>
        </row>
        <row r="3115">
          <cell r="A3115" t="str">
            <v>C54475-A2-C6</v>
          </cell>
          <cell r="B3115" t="str">
            <v>C54475-A2-C6</v>
          </cell>
          <cell r="C3115"/>
          <cell r="D3115" t="str">
            <v>Sticker Danger warning, DE</v>
          </cell>
          <cell r="E3115" t="str">
            <v>Kleber Gefahrenhinweis, DE</v>
          </cell>
          <cell r="F3115">
            <v>9.6999999999999993</v>
          </cell>
          <cell r="G3115" t="str">
            <v>EUR</v>
          </cell>
          <cell r="H3115">
            <v>1</v>
          </cell>
          <cell r="I3115">
            <v>-60</v>
          </cell>
          <cell r="J3115">
            <v>3.88</v>
          </cell>
          <cell r="K3115" t="str">
            <v>EUR</v>
          </cell>
          <cell r="M3115"/>
          <cell r="N3115">
            <v>9.6999999999999993</v>
          </cell>
          <cell r="O3115" t="str">
            <v>EUR</v>
          </cell>
          <cell r="P3115">
            <v>1</v>
          </cell>
          <cell r="Q3115">
            <v>-60</v>
          </cell>
          <cell r="R3115">
            <v>3.88</v>
          </cell>
          <cell r="S3115" t="str">
            <v>EUR</v>
          </cell>
          <cell r="U3115"/>
          <cell r="V3115">
            <v>0</v>
          </cell>
          <cell r="W3115">
            <v>0</v>
          </cell>
          <cell r="X3115">
            <v>0</v>
          </cell>
          <cell r="Y3115" t="e">
            <v>#NAME?</v>
          </cell>
          <cell r="Z3115">
            <v>20</v>
          </cell>
          <cell r="AA3115">
            <v>20</v>
          </cell>
          <cell r="AB3115" t="str">
            <v>30</v>
          </cell>
          <cell r="AC3115" t="str">
            <v>*SN</v>
          </cell>
          <cell r="AE3115" t="str">
            <v>3PNEA</v>
          </cell>
          <cell r="AF3115">
            <v>3</v>
          </cell>
          <cell r="AG3115" t="str">
            <v>P</v>
          </cell>
          <cell r="AH3115" t="str">
            <v>N</v>
          </cell>
          <cell r="AI3115" t="str">
            <v>E</v>
          </cell>
          <cell r="AJ3115" t="str">
            <v>A</v>
          </cell>
          <cell r="AK3115" t="str">
            <v>Sinorix al-deco STD</v>
          </cell>
          <cell r="AL3115" t="str">
            <v>Machine tools</v>
          </cell>
          <cell r="AM3115" t="str">
            <v>N</v>
          </cell>
          <cell r="AN3115" t="str">
            <v>N</v>
          </cell>
          <cell r="AO3115" t="str">
            <v>49089000</v>
          </cell>
          <cell r="AP3115" t="str">
            <v>CH</v>
          </cell>
          <cell r="AQ3115">
            <v>2.5000000000000001E-2</v>
          </cell>
          <cell r="AR3115" t="str">
            <v>KG</v>
          </cell>
          <cell r="AW3115">
            <v>0</v>
          </cell>
          <cell r="AX3115">
            <v>0</v>
          </cell>
          <cell r="AY3115" t="e">
            <v>#N/A</v>
          </cell>
          <cell r="BA3115">
            <v>0</v>
          </cell>
          <cell r="BB3115">
            <v>0</v>
          </cell>
        </row>
        <row r="3116">
          <cell r="A3116" t="str">
            <v>C54475-A2-C14</v>
          </cell>
          <cell r="B3116" t="str">
            <v>C54475-A2-C14</v>
          </cell>
          <cell r="C3116"/>
          <cell r="D3116" t="str">
            <v>Sticker Danger warning, EN</v>
          </cell>
          <cell r="E3116" t="str">
            <v>Kleber Gefahrenhinweis, EN</v>
          </cell>
          <cell r="F3116">
            <v>9.6999999999999993</v>
          </cell>
          <cell r="G3116" t="str">
            <v>EUR</v>
          </cell>
          <cell r="H3116">
            <v>1</v>
          </cell>
          <cell r="I3116">
            <v>-60</v>
          </cell>
          <cell r="J3116">
            <v>3.88</v>
          </cell>
          <cell r="K3116" t="str">
            <v>EUR</v>
          </cell>
          <cell r="M3116"/>
          <cell r="N3116">
            <v>9.6999999999999993</v>
          </cell>
          <cell r="O3116" t="str">
            <v>EUR</v>
          </cell>
          <cell r="P3116">
            <v>1</v>
          </cell>
          <cell r="Q3116">
            <v>-60</v>
          </cell>
          <cell r="R3116">
            <v>3.88</v>
          </cell>
          <cell r="S3116" t="str">
            <v>EUR</v>
          </cell>
          <cell r="U3116"/>
          <cell r="V3116">
            <v>0</v>
          </cell>
          <cell r="W3116">
            <v>0</v>
          </cell>
          <cell r="X3116">
            <v>0</v>
          </cell>
          <cell r="Y3116" t="e">
            <v>#NAME?</v>
          </cell>
          <cell r="Z3116">
            <v>20</v>
          </cell>
          <cell r="AA3116">
            <v>20</v>
          </cell>
          <cell r="AB3116" t="str">
            <v>30</v>
          </cell>
          <cell r="AC3116" t="str">
            <v>*SN</v>
          </cell>
          <cell r="AE3116" t="str">
            <v>3PNEA</v>
          </cell>
          <cell r="AF3116">
            <v>3</v>
          </cell>
          <cell r="AG3116" t="str">
            <v>P</v>
          </cell>
          <cell r="AH3116" t="str">
            <v>N</v>
          </cell>
          <cell r="AI3116" t="str">
            <v>E</v>
          </cell>
          <cell r="AJ3116" t="str">
            <v>A</v>
          </cell>
          <cell r="AK3116" t="str">
            <v>Sinorix al-deco STD</v>
          </cell>
          <cell r="AL3116" t="str">
            <v>Machine tools</v>
          </cell>
          <cell r="AM3116" t="str">
            <v>N</v>
          </cell>
          <cell r="AN3116" t="str">
            <v>N</v>
          </cell>
          <cell r="AO3116" t="str">
            <v>49089000</v>
          </cell>
          <cell r="AP3116" t="str">
            <v>CH</v>
          </cell>
          <cell r="AQ3116">
            <v>0.01</v>
          </cell>
          <cell r="AR3116" t="str">
            <v>KG</v>
          </cell>
          <cell r="AW3116">
            <v>0</v>
          </cell>
          <cell r="AX3116">
            <v>0</v>
          </cell>
          <cell r="AY3116" t="e">
            <v>#N/A</v>
          </cell>
          <cell r="BA3116">
            <v>0</v>
          </cell>
          <cell r="BB3116">
            <v>0</v>
          </cell>
        </row>
        <row r="3117">
          <cell r="A3117" t="str">
            <v>C54475-A2-C15</v>
          </cell>
          <cell r="B3117" t="str">
            <v>C54475-A2-C15</v>
          </cell>
          <cell r="C3117"/>
          <cell r="D3117" t="str">
            <v>Sticker Danger warning, ES</v>
          </cell>
          <cell r="E3117" t="str">
            <v>Kleber Gefahrenhinweis, ES</v>
          </cell>
          <cell r="F3117">
            <v>9.6999999999999993</v>
          </cell>
          <cell r="G3117" t="str">
            <v>EUR</v>
          </cell>
          <cell r="H3117">
            <v>1</v>
          </cell>
          <cell r="I3117">
            <v>-60</v>
          </cell>
          <cell r="J3117">
            <v>3.88</v>
          </cell>
          <cell r="K3117" t="str">
            <v>EUR</v>
          </cell>
          <cell r="M3117"/>
          <cell r="N3117">
            <v>9.6999999999999993</v>
          </cell>
          <cell r="O3117" t="str">
            <v>EUR</v>
          </cell>
          <cell r="P3117">
            <v>1</v>
          </cell>
          <cell r="Q3117">
            <v>-60</v>
          </cell>
          <cell r="R3117">
            <v>3.88</v>
          </cell>
          <cell r="S3117" t="str">
            <v>EUR</v>
          </cell>
          <cell r="U3117"/>
          <cell r="V3117">
            <v>0</v>
          </cell>
          <cell r="W3117">
            <v>0</v>
          </cell>
          <cell r="X3117">
            <v>0</v>
          </cell>
          <cell r="Y3117" t="e">
            <v>#NAME?</v>
          </cell>
          <cell r="Z3117">
            <v>20</v>
          </cell>
          <cell r="AA3117">
            <v>20</v>
          </cell>
          <cell r="AB3117" t="str">
            <v>30</v>
          </cell>
          <cell r="AC3117" t="str">
            <v>*SN</v>
          </cell>
          <cell r="AE3117" t="str">
            <v>3PNEA</v>
          </cell>
          <cell r="AF3117">
            <v>3</v>
          </cell>
          <cell r="AG3117" t="str">
            <v>P</v>
          </cell>
          <cell r="AH3117" t="str">
            <v>N</v>
          </cell>
          <cell r="AI3117" t="str">
            <v>E</v>
          </cell>
          <cell r="AJ3117" t="str">
            <v>A</v>
          </cell>
          <cell r="AK3117" t="str">
            <v>Sinorix al-deco STD</v>
          </cell>
          <cell r="AL3117" t="str">
            <v>Machine tools</v>
          </cell>
          <cell r="AM3117" t="str">
            <v>N</v>
          </cell>
          <cell r="AN3117" t="str">
            <v>N</v>
          </cell>
          <cell r="AO3117" t="str">
            <v>49089000</v>
          </cell>
          <cell r="AP3117" t="str">
            <v>CH</v>
          </cell>
          <cell r="AQ3117">
            <v>0.01</v>
          </cell>
          <cell r="AR3117" t="str">
            <v>KG</v>
          </cell>
          <cell r="AW3117">
            <v>0</v>
          </cell>
          <cell r="AX3117">
            <v>0</v>
          </cell>
          <cell r="AY3117" t="e">
            <v>#N/A</v>
          </cell>
          <cell r="BA3117">
            <v>0</v>
          </cell>
          <cell r="BB3117">
            <v>0</v>
          </cell>
        </row>
        <row r="3118">
          <cell r="A3118" t="str">
            <v>C54475-A2-C7</v>
          </cell>
          <cell r="B3118" t="str">
            <v>C54475-A2-C7</v>
          </cell>
          <cell r="C3118"/>
          <cell r="D3118" t="str">
            <v>Sticker Danger warning, FR</v>
          </cell>
          <cell r="E3118" t="str">
            <v>Kleber Gefahrenhinweis, FR</v>
          </cell>
          <cell r="F3118">
            <v>9.6999999999999993</v>
          </cell>
          <cell r="G3118" t="str">
            <v>EUR</v>
          </cell>
          <cell r="H3118">
            <v>1</v>
          </cell>
          <cell r="I3118">
            <v>-60</v>
          </cell>
          <cell r="J3118">
            <v>3.88</v>
          </cell>
          <cell r="K3118" t="str">
            <v>EUR</v>
          </cell>
          <cell r="M3118"/>
          <cell r="N3118">
            <v>9.6999999999999993</v>
          </cell>
          <cell r="O3118" t="str">
            <v>EUR</v>
          </cell>
          <cell r="P3118">
            <v>1</v>
          </cell>
          <cell r="Q3118">
            <v>-60</v>
          </cell>
          <cell r="R3118">
            <v>3.88</v>
          </cell>
          <cell r="S3118" t="str">
            <v>EUR</v>
          </cell>
          <cell r="U3118"/>
          <cell r="V3118">
            <v>0</v>
          </cell>
          <cell r="W3118">
            <v>0</v>
          </cell>
          <cell r="X3118">
            <v>0</v>
          </cell>
          <cell r="Y3118" t="e">
            <v>#NAME?</v>
          </cell>
          <cell r="Z3118">
            <v>20</v>
          </cell>
          <cell r="AA3118">
            <v>20</v>
          </cell>
          <cell r="AB3118" t="str">
            <v>30</v>
          </cell>
          <cell r="AC3118" t="str">
            <v>*SN</v>
          </cell>
          <cell r="AE3118" t="str">
            <v>3PNEA</v>
          </cell>
          <cell r="AF3118">
            <v>3</v>
          </cell>
          <cell r="AG3118" t="str">
            <v>P</v>
          </cell>
          <cell r="AH3118" t="str">
            <v>N</v>
          </cell>
          <cell r="AI3118" t="str">
            <v>E</v>
          </cell>
          <cell r="AJ3118" t="str">
            <v>A</v>
          </cell>
          <cell r="AK3118" t="str">
            <v>Sinorix al-deco STD</v>
          </cell>
          <cell r="AL3118" t="str">
            <v>Machine tools</v>
          </cell>
          <cell r="AM3118" t="str">
            <v>N</v>
          </cell>
          <cell r="AN3118" t="str">
            <v>N</v>
          </cell>
          <cell r="AO3118" t="str">
            <v>49089000</v>
          </cell>
          <cell r="AP3118" t="str">
            <v>CH</v>
          </cell>
          <cell r="AQ3118">
            <v>2.5000000000000001E-2</v>
          </cell>
          <cell r="AR3118" t="str">
            <v>KG</v>
          </cell>
          <cell r="AW3118">
            <v>0</v>
          </cell>
          <cell r="AX3118">
            <v>0</v>
          </cell>
          <cell r="AY3118" t="e">
            <v>#N/A</v>
          </cell>
          <cell r="BA3118">
            <v>0</v>
          </cell>
          <cell r="BB3118">
            <v>0</v>
          </cell>
        </row>
        <row r="3119">
          <cell r="A3119" t="str">
            <v>C54475-A2-C27</v>
          </cell>
          <cell r="B3119" t="str">
            <v>C54475-A2-C27</v>
          </cell>
          <cell r="C3119"/>
          <cell r="D3119" t="str">
            <v>Sticker Danger warning, HU</v>
          </cell>
          <cell r="E3119" t="str">
            <v>Kleber Gefahrenhinweis, HU</v>
          </cell>
          <cell r="F3119">
            <v>12.6</v>
          </cell>
          <cell r="G3119" t="str">
            <v>EUR</v>
          </cell>
          <cell r="H3119">
            <v>1</v>
          </cell>
          <cell r="I3119">
            <v>-60</v>
          </cell>
          <cell r="J3119">
            <v>5.04</v>
          </cell>
          <cell r="K3119" t="str">
            <v>EUR</v>
          </cell>
          <cell r="M3119"/>
          <cell r="N3119">
            <v>12.61</v>
          </cell>
          <cell r="O3119" t="str">
            <v>EUR</v>
          </cell>
          <cell r="P3119">
            <v>1</v>
          </cell>
          <cell r="Q3119">
            <v>-60</v>
          </cell>
          <cell r="R3119">
            <v>5.04</v>
          </cell>
          <cell r="S3119" t="str">
            <v>EUR</v>
          </cell>
          <cell r="U3119"/>
          <cell r="V3119">
            <v>0</v>
          </cell>
          <cell r="W3119">
            <v>0</v>
          </cell>
          <cell r="X3119">
            <v>0</v>
          </cell>
          <cell r="Y3119" t="e">
            <v>#NAME?</v>
          </cell>
          <cell r="Z3119">
            <v>10</v>
          </cell>
          <cell r="AA3119">
            <v>10</v>
          </cell>
          <cell r="AB3119" t="str">
            <v>30</v>
          </cell>
          <cell r="AC3119" t="str">
            <v>*SN</v>
          </cell>
          <cell r="AE3119" t="str">
            <v>3PNEA</v>
          </cell>
          <cell r="AF3119">
            <v>3</v>
          </cell>
          <cell r="AG3119" t="str">
            <v>P</v>
          </cell>
          <cell r="AH3119" t="str">
            <v>N</v>
          </cell>
          <cell r="AI3119" t="str">
            <v>E</v>
          </cell>
          <cell r="AJ3119" t="str">
            <v>A</v>
          </cell>
          <cell r="AK3119" t="str">
            <v>Sinorix al-deco STD</v>
          </cell>
          <cell r="AL3119" t="str">
            <v>Machine tools</v>
          </cell>
          <cell r="AM3119" t="str">
            <v>N</v>
          </cell>
          <cell r="AN3119" t="str">
            <v>EAR99</v>
          </cell>
          <cell r="AO3119" t="str">
            <v>49089000</v>
          </cell>
          <cell r="AP3119" t="str">
            <v>CH</v>
          </cell>
          <cell r="AQ3119">
            <v>2.5000000000000001E-2</v>
          </cell>
          <cell r="AR3119" t="str">
            <v>KG</v>
          </cell>
          <cell r="AW3119">
            <v>0</v>
          </cell>
          <cell r="AX3119">
            <v>0</v>
          </cell>
          <cell r="AY3119" t="e">
            <v>#N/A</v>
          </cell>
          <cell r="BA3119">
            <v>0</v>
          </cell>
          <cell r="BB3119">
            <v>0</v>
          </cell>
        </row>
        <row r="3120">
          <cell r="A3120" t="str">
            <v>C54475-A2-C13</v>
          </cell>
          <cell r="B3120" t="str">
            <v>C54475-A2-C13</v>
          </cell>
          <cell r="C3120"/>
          <cell r="D3120" t="str">
            <v>Sticker Danger warning, IT</v>
          </cell>
          <cell r="E3120" t="str">
            <v>Kleber Gefahrenhinweis, IT</v>
          </cell>
          <cell r="F3120">
            <v>9.6999999999999993</v>
          </cell>
          <cell r="G3120" t="str">
            <v>EUR</v>
          </cell>
          <cell r="H3120">
            <v>1</v>
          </cell>
          <cell r="I3120">
            <v>-60</v>
          </cell>
          <cell r="J3120">
            <v>3.88</v>
          </cell>
          <cell r="K3120" t="str">
            <v>EUR</v>
          </cell>
          <cell r="M3120"/>
          <cell r="N3120">
            <v>9.6999999999999993</v>
          </cell>
          <cell r="O3120" t="str">
            <v>EUR</v>
          </cell>
          <cell r="P3120">
            <v>1</v>
          </cell>
          <cell r="Q3120">
            <v>-60</v>
          </cell>
          <cell r="R3120">
            <v>3.88</v>
          </cell>
          <cell r="S3120" t="str">
            <v>EUR</v>
          </cell>
          <cell r="U3120"/>
          <cell r="V3120">
            <v>0</v>
          </cell>
          <cell r="W3120">
            <v>0</v>
          </cell>
          <cell r="X3120">
            <v>0</v>
          </cell>
          <cell r="Y3120" t="e">
            <v>#NAME?</v>
          </cell>
          <cell r="Z3120">
            <v>20</v>
          </cell>
          <cell r="AA3120">
            <v>20</v>
          </cell>
          <cell r="AB3120" t="str">
            <v>30</v>
          </cell>
          <cell r="AC3120" t="str">
            <v>*SN</v>
          </cell>
          <cell r="AE3120" t="str">
            <v>3PNEA</v>
          </cell>
          <cell r="AF3120">
            <v>3</v>
          </cell>
          <cell r="AG3120" t="str">
            <v>P</v>
          </cell>
          <cell r="AH3120" t="str">
            <v>N</v>
          </cell>
          <cell r="AI3120" t="str">
            <v>E</v>
          </cell>
          <cell r="AJ3120" t="str">
            <v>A</v>
          </cell>
          <cell r="AK3120" t="str">
            <v>Sinorix al-deco STD</v>
          </cell>
          <cell r="AL3120" t="str">
            <v>Machine tools</v>
          </cell>
          <cell r="AM3120" t="str">
            <v>N</v>
          </cell>
          <cell r="AN3120" t="str">
            <v>N</v>
          </cell>
          <cell r="AO3120" t="str">
            <v>49089000</v>
          </cell>
          <cell r="AP3120" t="str">
            <v>CH</v>
          </cell>
          <cell r="AQ3120">
            <v>2.5000000000000001E-2</v>
          </cell>
          <cell r="AR3120" t="str">
            <v>KG</v>
          </cell>
          <cell r="AW3120">
            <v>0</v>
          </cell>
          <cell r="AX3120">
            <v>0</v>
          </cell>
          <cell r="AY3120" t="e">
            <v>#N/A</v>
          </cell>
          <cell r="BA3120">
            <v>0</v>
          </cell>
          <cell r="BB3120">
            <v>0</v>
          </cell>
        </row>
        <row r="3121">
          <cell r="A3121" t="str">
            <v>C54475-A2-C26</v>
          </cell>
          <cell r="B3121" t="str">
            <v>C54475-A2-C26</v>
          </cell>
          <cell r="C3121"/>
          <cell r="D3121" t="str">
            <v>Sticker Danger warning, PL</v>
          </cell>
          <cell r="E3121" t="str">
            <v>Kleber Gefahrenhinweis, PL</v>
          </cell>
          <cell r="F3121">
            <v>12.6</v>
          </cell>
          <cell r="G3121" t="str">
            <v>EUR</v>
          </cell>
          <cell r="H3121">
            <v>1</v>
          </cell>
          <cell r="I3121">
            <v>-60</v>
          </cell>
          <cell r="J3121">
            <v>5.04</v>
          </cell>
          <cell r="K3121" t="str">
            <v>EUR</v>
          </cell>
          <cell r="M3121"/>
          <cell r="N3121">
            <v>12.61</v>
          </cell>
          <cell r="O3121" t="str">
            <v>EUR</v>
          </cell>
          <cell r="P3121">
            <v>1</v>
          </cell>
          <cell r="Q3121">
            <v>-60</v>
          </cell>
          <cell r="R3121">
            <v>5.04</v>
          </cell>
          <cell r="S3121" t="str">
            <v>EUR</v>
          </cell>
          <cell r="U3121"/>
          <cell r="V3121">
            <v>0</v>
          </cell>
          <cell r="W3121">
            <v>0</v>
          </cell>
          <cell r="X3121">
            <v>0</v>
          </cell>
          <cell r="Y3121" t="e">
            <v>#NAME?</v>
          </cell>
          <cell r="Z3121">
            <v>10</v>
          </cell>
          <cell r="AA3121">
            <v>10</v>
          </cell>
          <cell r="AB3121" t="str">
            <v>30</v>
          </cell>
          <cell r="AC3121" t="str">
            <v>*SN</v>
          </cell>
          <cell r="AE3121" t="str">
            <v>3PNEA</v>
          </cell>
          <cell r="AF3121">
            <v>3</v>
          </cell>
          <cell r="AG3121" t="str">
            <v>P</v>
          </cell>
          <cell r="AH3121" t="str">
            <v>N</v>
          </cell>
          <cell r="AI3121" t="str">
            <v>E</v>
          </cell>
          <cell r="AJ3121" t="str">
            <v>A</v>
          </cell>
          <cell r="AK3121" t="str">
            <v>Sinorix al-deco STD</v>
          </cell>
          <cell r="AL3121" t="str">
            <v>Machine tools</v>
          </cell>
          <cell r="AM3121" t="str">
            <v>N</v>
          </cell>
          <cell r="AN3121" t="str">
            <v>EAR99</v>
          </cell>
          <cell r="AO3121" t="str">
            <v>49089000</v>
          </cell>
          <cell r="AP3121" t="str">
            <v>CH</v>
          </cell>
          <cell r="AQ3121">
            <v>2.5000000000000001E-2</v>
          </cell>
          <cell r="AR3121" t="str">
            <v>KG</v>
          </cell>
          <cell r="AW3121">
            <v>0</v>
          </cell>
          <cell r="AX3121">
            <v>0</v>
          </cell>
          <cell r="AY3121" t="e">
            <v>#N/A</v>
          </cell>
          <cell r="BA3121">
            <v>0</v>
          </cell>
          <cell r="BB3121">
            <v>0</v>
          </cell>
        </row>
        <row r="3122">
          <cell r="A3122" t="str">
            <v>C54475-A2-C25</v>
          </cell>
          <cell r="B3122" t="str">
            <v>C54475-A2-C25</v>
          </cell>
          <cell r="C3122"/>
          <cell r="D3122" t="str">
            <v>Sticker Danger warning, RU</v>
          </cell>
          <cell r="E3122" t="str">
            <v>Kleber Gefahrenhinweis, RU</v>
          </cell>
          <cell r="F3122">
            <v>12.6</v>
          </cell>
          <cell r="G3122" t="str">
            <v>EUR</v>
          </cell>
          <cell r="H3122">
            <v>1</v>
          </cell>
          <cell r="I3122">
            <v>-60</v>
          </cell>
          <cell r="J3122">
            <v>5.04</v>
          </cell>
          <cell r="K3122" t="str">
            <v>EUR</v>
          </cell>
          <cell r="M3122"/>
          <cell r="N3122">
            <v>12.61</v>
          </cell>
          <cell r="O3122" t="str">
            <v>EUR</v>
          </cell>
          <cell r="P3122">
            <v>1</v>
          </cell>
          <cell r="Q3122">
            <v>-60</v>
          </cell>
          <cell r="R3122">
            <v>5.04</v>
          </cell>
          <cell r="S3122" t="str">
            <v>EUR</v>
          </cell>
          <cell r="U3122"/>
          <cell r="V3122">
            <v>0</v>
          </cell>
          <cell r="W3122">
            <v>0</v>
          </cell>
          <cell r="X3122">
            <v>0</v>
          </cell>
          <cell r="Y3122" t="e">
            <v>#NAME?</v>
          </cell>
          <cell r="Z3122">
            <v>10</v>
          </cell>
          <cell r="AA3122">
            <v>10</v>
          </cell>
          <cell r="AB3122" t="str">
            <v>30</v>
          </cell>
          <cell r="AC3122" t="str">
            <v>*SN</v>
          </cell>
          <cell r="AE3122" t="str">
            <v>3PNEA</v>
          </cell>
          <cell r="AF3122">
            <v>3</v>
          </cell>
          <cell r="AG3122" t="str">
            <v>P</v>
          </cell>
          <cell r="AH3122" t="str">
            <v>N</v>
          </cell>
          <cell r="AI3122" t="str">
            <v>E</v>
          </cell>
          <cell r="AJ3122" t="str">
            <v>A</v>
          </cell>
          <cell r="AK3122" t="str">
            <v>Sinorix al-deco STD</v>
          </cell>
          <cell r="AL3122" t="str">
            <v>Machine tools</v>
          </cell>
          <cell r="AM3122" t="str">
            <v>N</v>
          </cell>
          <cell r="AN3122" t="str">
            <v>EAR99</v>
          </cell>
          <cell r="AO3122" t="str">
            <v>49089000</v>
          </cell>
          <cell r="AP3122" t="str">
            <v>CH</v>
          </cell>
          <cell r="AQ3122">
            <v>2.5000000000000001E-2</v>
          </cell>
          <cell r="AR3122" t="str">
            <v>KG</v>
          </cell>
          <cell r="AW3122">
            <v>0</v>
          </cell>
          <cell r="AX3122">
            <v>0</v>
          </cell>
          <cell r="AY3122" t="e">
            <v>#N/A</v>
          </cell>
          <cell r="BA3122">
            <v>0</v>
          </cell>
          <cell r="BB3122">
            <v>0</v>
          </cell>
        </row>
        <row r="3123">
          <cell r="A3123" t="str">
            <v>C54475-A2-C22</v>
          </cell>
          <cell r="B3123" t="str">
            <v>C54475-A2-C22</v>
          </cell>
          <cell r="C3123"/>
          <cell r="D3123" t="str">
            <v>Sticker Manual operation, CZ</v>
          </cell>
          <cell r="E3123" t="str">
            <v>Kleber Handauslösung, CZ</v>
          </cell>
          <cell r="F3123">
            <v>6.2</v>
          </cell>
          <cell r="G3123" t="str">
            <v>EUR</v>
          </cell>
          <cell r="H3123">
            <v>1</v>
          </cell>
          <cell r="I3123">
            <v>-60</v>
          </cell>
          <cell r="J3123">
            <v>2.48</v>
          </cell>
          <cell r="K3123" t="str">
            <v>EUR</v>
          </cell>
          <cell r="M3123"/>
          <cell r="N3123">
            <v>6.15</v>
          </cell>
          <cell r="O3123" t="str">
            <v>EUR</v>
          </cell>
          <cell r="P3123">
            <v>1</v>
          </cell>
          <cell r="Q3123">
            <v>-60</v>
          </cell>
          <cell r="R3123">
            <v>2.46</v>
          </cell>
          <cell r="S3123" t="str">
            <v>EUR</v>
          </cell>
          <cell r="U3123"/>
          <cell r="V3123">
            <v>0</v>
          </cell>
          <cell r="W3123">
            <v>0</v>
          </cell>
          <cell r="X3123">
            <v>0</v>
          </cell>
          <cell r="Y3123" t="e">
            <v>#NAME?</v>
          </cell>
          <cell r="Z3123">
            <v>10</v>
          </cell>
          <cell r="AA3123">
            <v>10</v>
          </cell>
          <cell r="AB3123" t="str">
            <v>30</v>
          </cell>
          <cell r="AC3123" t="str">
            <v>*SN</v>
          </cell>
          <cell r="AE3123" t="str">
            <v>3PNEA</v>
          </cell>
          <cell r="AF3123">
            <v>3</v>
          </cell>
          <cell r="AG3123" t="str">
            <v>P</v>
          </cell>
          <cell r="AH3123" t="str">
            <v>N</v>
          </cell>
          <cell r="AI3123" t="str">
            <v>E</v>
          </cell>
          <cell r="AJ3123" t="str">
            <v>A</v>
          </cell>
          <cell r="AK3123" t="str">
            <v>Sinorix al-deco STD</v>
          </cell>
          <cell r="AL3123" t="str">
            <v>Machine tools</v>
          </cell>
          <cell r="AM3123" t="str">
            <v>N</v>
          </cell>
          <cell r="AN3123" t="str">
            <v>EAR99</v>
          </cell>
          <cell r="AO3123" t="str">
            <v>49089000</v>
          </cell>
          <cell r="AP3123" t="str">
            <v>CH</v>
          </cell>
          <cell r="AQ3123">
            <v>2.5000000000000001E-2</v>
          </cell>
          <cell r="AR3123" t="str">
            <v>KG</v>
          </cell>
          <cell r="AW3123">
            <v>0</v>
          </cell>
          <cell r="AX3123">
            <v>0</v>
          </cell>
          <cell r="AY3123" t="e">
            <v>#N/A</v>
          </cell>
          <cell r="BA3123">
            <v>0</v>
          </cell>
          <cell r="BB3123">
            <v>0</v>
          </cell>
        </row>
        <row r="3124">
          <cell r="A3124" t="str">
            <v>C54475-A2-C3</v>
          </cell>
          <cell r="B3124" t="str">
            <v>C54475-A2-C3</v>
          </cell>
          <cell r="C3124"/>
          <cell r="D3124" t="str">
            <v>Sticker Manual operation, DE</v>
          </cell>
          <cell r="E3124" t="str">
            <v>Kleber Handauslösung, DE</v>
          </cell>
          <cell r="F3124">
            <v>3.8</v>
          </cell>
          <cell r="G3124" t="str">
            <v>EUR</v>
          </cell>
          <cell r="H3124">
            <v>1</v>
          </cell>
          <cell r="I3124">
            <v>-60</v>
          </cell>
          <cell r="J3124">
            <v>1.52</v>
          </cell>
          <cell r="K3124" t="str">
            <v>EUR</v>
          </cell>
          <cell r="M3124"/>
          <cell r="N3124">
            <v>3.8</v>
          </cell>
          <cell r="O3124" t="str">
            <v>EUR</v>
          </cell>
          <cell r="P3124">
            <v>1</v>
          </cell>
          <cell r="Q3124">
            <v>-60</v>
          </cell>
          <cell r="R3124">
            <v>1.52</v>
          </cell>
          <cell r="S3124" t="str">
            <v>EUR</v>
          </cell>
          <cell r="U3124"/>
          <cell r="V3124">
            <v>0</v>
          </cell>
          <cell r="W3124">
            <v>0</v>
          </cell>
          <cell r="X3124">
            <v>0</v>
          </cell>
          <cell r="Y3124" t="e">
            <v>#NAME?</v>
          </cell>
          <cell r="Z3124">
            <v>20</v>
          </cell>
          <cell r="AA3124">
            <v>20</v>
          </cell>
          <cell r="AB3124" t="str">
            <v>30</v>
          </cell>
          <cell r="AC3124" t="str">
            <v>*SN</v>
          </cell>
          <cell r="AE3124" t="str">
            <v>3PNEA</v>
          </cell>
          <cell r="AF3124">
            <v>3</v>
          </cell>
          <cell r="AG3124" t="str">
            <v>P</v>
          </cell>
          <cell r="AH3124" t="str">
            <v>N</v>
          </cell>
          <cell r="AI3124" t="str">
            <v>E</v>
          </cell>
          <cell r="AJ3124" t="str">
            <v>A</v>
          </cell>
          <cell r="AK3124" t="str">
            <v>Sinorix al-deco STD</v>
          </cell>
          <cell r="AL3124" t="str">
            <v>Machine tools</v>
          </cell>
          <cell r="AM3124" t="str">
            <v>N</v>
          </cell>
          <cell r="AN3124" t="str">
            <v>N</v>
          </cell>
          <cell r="AO3124" t="str">
            <v>49089000</v>
          </cell>
          <cell r="AP3124" t="str">
            <v>CH</v>
          </cell>
          <cell r="AQ3124">
            <v>2.5000000000000001E-2</v>
          </cell>
          <cell r="AR3124" t="str">
            <v>KG</v>
          </cell>
          <cell r="AW3124">
            <v>0</v>
          </cell>
          <cell r="AX3124">
            <v>0</v>
          </cell>
          <cell r="AY3124" t="e">
            <v>#N/A</v>
          </cell>
          <cell r="BA3124">
            <v>0</v>
          </cell>
          <cell r="BB3124">
            <v>0</v>
          </cell>
        </row>
        <row r="3125">
          <cell r="A3125" t="str">
            <v>C54475-A2-C4</v>
          </cell>
          <cell r="B3125" t="str">
            <v>C54475-A2-C4</v>
          </cell>
          <cell r="C3125"/>
          <cell r="D3125" t="str">
            <v>Sticker Manual operation, EN</v>
          </cell>
          <cell r="E3125" t="str">
            <v>Kleber Handauslösung, EN</v>
          </cell>
          <cell r="F3125">
            <v>3.8</v>
          </cell>
          <cell r="G3125" t="str">
            <v>EUR</v>
          </cell>
          <cell r="H3125">
            <v>1</v>
          </cell>
          <cell r="I3125">
            <v>-60</v>
          </cell>
          <cell r="J3125">
            <v>1.52</v>
          </cell>
          <cell r="K3125" t="str">
            <v>EUR</v>
          </cell>
          <cell r="M3125"/>
          <cell r="N3125">
            <v>3.8</v>
          </cell>
          <cell r="O3125" t="str">
            <v>EUR</v>
          </cell>
          <cell r="P3125">
            <v>1</v>
          </cell>
          <cell r="Q3125">
            <v>-60</v>
          </cell>
          <cell r="R3125">
            <v>1.52</v>
          </cell>
          <cell r="S3125" t="str">
            <v>EUR</v>
          </cell>
          <cell r="U3125"/>
          <cell r="V3125">
            <v>0</v>
          </cell>
          <cell r="W3125">
            <v>0</v>
          </cell>
          <cell r="X3125">
            <v>0</v>
          </cell>
          <cell r="Y3125" t="e">
            <v>#NAME?</v>
          </cell>
          <cell r="Z3125">
            <v>20</v>
          </cell>
          <cell r="AA3125">
            <v>20</v>
          </cell>
          <cell r="AB3125" t="str">
            <v>30</v>
          </cell>
          <cell r="AC3125" t="str">
            <v>*SN</v>
          </cell>
          <cell r="AE3125" t="str">
            <v>3PNEA</v>
          </cell>
          <cell r="AF3125">
            <v>3</v>
          </cell>
          <cell r="AG3125" t="str">
            <v>P</v>
          </cell>
          <cell r="AH3125" t="str">
            <v>N</v>
          </cell>
          <cell r="AI3125" t="str">
            <v>E</v>
          </cell>
          <cell r="AJ3125" t="str">
            <v>A</v>
          </cell>
          <cell r="AK3125" t="str">
            <v>Sinorix al-deco STD</v>
          </cell>
          <cell r="AL3125" t="str">
            <v>Machine tools</v>
          </cell>
          <cell r="AM3125" t="str">
            <v>N</v>
          </cell>
          <cell r="AN3125" t="str">
            <v>N</v>
          </cell>
          <cell r="AO3125" t="str">
            <v>49089000</v>
          </cell>
          <cell r="AP3125" t="str">
            <v>CH</v>
          </cell>
          <cell r="AQ3125">
            <v>2.5000000000000001E-2</v>
          </cell>
          <cell r="AR3125" t="str">
            <v>KG</v>
          </cell>
          <cell r="AW3125">
            <v>0</v>
          </cell>
          <cell r="AX3125">
            <v>0</v>
          </cell>
          <cell r="AY3125" t="e">
            <v>#N/A</v>
          </cell>
          <cell r="BA3125">
            <v>0</v>
          </cell>
          <cell r="BB3125">
            <v>0</v>
          </cell>
        </row>
        <row r="3126">
          <cell r="A3126" t="str">
            <v>C54475-A2-C17</v>
          </cell>
          <cell r="B3126" t="str">
            <v>C54475-A2-C17</v>
          </cell>
          <cell r="C3126"/>
          <cell r="D3126" t="str">
            <v>Sticker Manual operation, ES</v>
          </cell>
          <cell r="E3126" t="str">
            <v>Kleber Handauslösung, ES</v>
          </cell>
          <cell r="F3126">
            <v>3.8</v>
          </cell>
          <cell r="G3126" t="str">
            <v>EUR</v>
          </cell>
          <cell r="H3126">
            <v>1</v>
          </cell>
          <cell r="I3126">
            <v>-60</v>
          </cell>
          <cell r="J3126">
            <v>1.52</v>
          </cell>
          <cell r="K3126" t="str">
            <v>EUR</v>
          </cell>
          <cell r="M3126"/>
          <cell r="N3126">
            <v>3.8</v>
          </cell>
          <cell r="O3126" t="str">
            <v>EUR</v>
          </cell>
          <cell r="P3126">
            <v>1</v>
          </cell>
          <cell r="Q3126">
            <v>-60</v>
          </cell>
          <cell r="R3126">
            <v>1.52</v>
          </cell>
          <cell r="S3126" t="str">
            <v>EUR</v>
          </cell>
          <cell r="U3126"/>
          <cell r="V3126">
            <v>0</v>
          </cell>
          <cell r="W3126">
            <v>0</v>
          </cell>
          <cell r="X3126">
            <v>0</v>
          </cell>
          <cell r="Y3126" t="e">
            <v>#NAME?</v>
          </cell>
          <cell r="Z3126">
            <v>20</v>
          </cell>
          <cell r="AA3126">
            <v>20</v>
          </cell>
          <cell r="AB3126" t="str">
            <v>30</v>
          </cell>
          <cell r="AC3126" t="str">
            <v>*SN</v>
          </cell>
          <cell r="AE3126" t="str">
            <v>3PNEA</v>
          </cell>
          <cell r="AF3126">
            <v>3</v>
          </cell>
          <cell r="AG3126" t="str">
            <v>P</v>
          </cell>
          <cell r="AH3126" t="str">
            <v>N</v>
          </cell>
          <cell r="AI3126" t="str">
            <v>E</v>
          </cell>
          <cell r="AJ3126" t="str">
            <v>A</v>
          </cell>
          <cell r="AK3126" t="str">
            <v>Sinorix al-deco STD</v>
          </cell>
          <cell r="AL3126" t="str">
            <v>Machine tools</v>
          </cell>
          <cell r="AM3126" t="str">
            <v>N</v>
          </cell>
          <cell r="AN3126" t="str">
            <v>N</v>
          </cell>
          <cell r="AO3126" t="str">
            <v>49089000</v>
          </cell>
          <cell r="AP3126" t="str">
            <v>CH</v>
          </cell>
          <cell r="AQ3126">
            <v>0.01</v>
          </cell>
          <cell r="AR3126" t="str">
            <v>KG</v>
          </cell>
          <cell r="AW3126">
            <v>0</v>
          </cell>
          <cell r="AX3126">
            <v>0</v>
          </cell>
          <cell r="AY3126" t="e">
            <v>#N/A</v>
          </cell>
          <cell r="BA3126">
            <v>0</v>
          </cell>
          <cell r="BB3126">
            <v>0</v>
          </cell>
        </row>
        <row r="3127">
          <cell r="A3127" t="str">
            <v>C54475-A2-C5</v>
          </cell>
          <cell r="B3127" t="str">
            <v>C54475-A2-C5</v>
          </cell>
          <cell r="C3127"/>
          <cell r="D3127" t="str">
            <v>Sticker Manual operation, FR</v>
          </cell>
          <cell r="E3127" t="str">
            <v>Kleber Handauslösung, FR</v>
          </cell>
          <cell r="F3127">
            <v>3.8</v>
          </cell>
          <cell r="G3127" t="str">
            <v>EUR</v>
          </cell>
          <cell r="H3127">
            <v>1</v>
          </cell>
          <cell r="I3127">
            <v>-60</v>
          </cell>
          <cell r="J3127">
            <v>1.52</v>
          </cell>
          <cell r="K3127" t="str">
            <v>EUR</v>
          </cell>
          <cell r="M3127"/>
          <cell r="N3127">
            <v>3.8</v>
          </cell>
          <cell r="O3127" t="str">
            <v>EUR</v>
          </cell>
          <cell r="P3127">
            <v>1</v>
          </cell>
          <cell r="Q3127">
            <v>-60</v>
          </cell>
          <cell r="R3127">
            <v>1.52</v>
          </cell>
          <cell r="S3127" t="str">
            <v>EUR</v>
          </cell>
          <cell r="U3127"/>
          <cell r="V3127">
            <v>0</v>
          </cell>
          <cell r="W3127">
            <v>0</v>
          </cell>
          <cell r="X3127">
            <v>0</v>
          </cell>
          <cell r="Y3127" t="e">
            <v>#NAME?</v>
          </cell>
          <cell r="Z3127">
            <v>20</v>
          </cell>
          <cell r="AA3127">
            <v>20</v>
          </cell>
          <cell r="AB3127" t="str">
            <v>30</v>
          </cell>
          <cell r="AC3127" t="str">
            <v>*SN</v>
          </cell>
          <cell r="AE3127" t="str">
            <v>3PNEA</v>
          </cell>
          <cell r="AF3127">
            <v>3</v>
          </cell>
          <cell r="AG3127" t="str">
            <v>P</v>
          </cell>
          <cell r="AH3127" t="str">
            <v>N</v>
          </cell>
          <cell r="AI3127" t="str">
            <v>E</v>
          </cell>
          <cell r="AJ3127" t="str">
            <v>A</v>
          </cell>
          <cell r="AK3127" t="str">
            <v>Sinorix al-deco STD</v>
          </cell>
          <cell r="AL3127" t="str">
            <v>Machine tools</v>
          </cell>
          <cell r="AM3127" t="str">
            <v>N</v>
          </cell>
          <cell r="AN3127" t="str">
            <v>N</v>
          </cell>
          <cell r="AO3127" t="str">
            <v>49089000</v>
          </cell>
          <cell r="AP3127" t="str">
            <v>CH</v>
          </cell>
          <cell r="AQ3127">
            <v>2.5000000000000001E-2</v>
          </cell>
          <cell r="AR3127" t="str">
            <v>KG</v>
          </cell>
          <cell r="AW3127">
            <v>0</v>
          </cell>
          <cell r="AX3127">
            <v>0</v>
          </cell>
          <cell r="AY3127" t="e">
            <v>#N/A</v>
          </cell>
          <cell r="BA3127">
            <v>0</v>
          </cell>
          <cell r="BB3127">
            <v>0</v>
          </cell>
        </row>
        <row r="3128">
          <cell r="A3128" t="str">
            <v>C54475-A2-C21</v>
          </cell>
          <cell r="B3128" t="str">
            <v>C54475-A2-C21</v>
          </cell>
          <cell r="C3128"/>
          <cell r="D3128" t="str">
            <v>Sticker Manual operation, HU</v>
          </cell>
          <cell r="E3128" t="str">
            <v>Kleber Handauslösung, HU</v>
          </cell>
          <cell r="F3128">
            <v>6.2</v>
          </cell>
          <cell r="G3128" t="str">
            <v>EUR</v>
          </cell>
          <cell r="H3128">
            <v>1</v>
          </cell>
          <cell r="I3128">
            <v>-60</v>
          </cell>
          <cell r="J3128">
            <v>2.48</v>
          </cell>
          <cell r="K3128" t="str">
            <v>EUR</v>
          </cell>
          <cell r="M3128"/>
          <cell r="N3128">
            <v>6.15</v>
          </cell>
          <cell r="O3128" t="str">
            <v>EUR</v>
          </cell>
          <cell r="P3128">
            <v>1</v>
          </cell>
          <cell r="Q3128">
            <v>-60</v>
          </cell>
          <cell r="R3128">
            <v>2.46</v>
          </cell>
          <cell r="S3128" t="str">
            <v>EUR</v>
          </cell>
          <cell r="U3128"/>
          <cell r="V3128">
            <v>0</v>
          </cell>
          <cell r="W3128">
            <v>0</v>
          </cell>
          <cell r="X3128">
            <v>0</v>
          </cell>
          <cell r="Y3128" t="e">
            <v>#NAME?</v>
          </cell>
          <cell r="Z3128">
            <v>10</v>
          </cell>
          <cell r="AA3128">
            <v>10</v>
          </cell>
          <cell r="AB3128" t="str">
            <v>30</v>
          </cell>
          <cell r="AC3128" t="str">
            <v>*SN</v>
          </cell>
          <cell r="AE3128" t="str">
            <v>3PNEA</v>
          </cell>
          <cell r="AF3128">
            <v>3</v>
          </cell>
          <cell r="AG3128" t="str">
            <v>P</v>
          </cell>
          <cell r="AH3128" t="str">
            <v>N</v>
          </cell>
          <cell r="AI3128" t="str">
            <v>E</v>
          </cell>
          <cell r="AJ3128" t="str">
            <v>A</v>
          </cell>
          <cell r="AK3128" t="str">
            <v>Sinorix al-deco STD</v>
          </cell>
          <cell r="AL3128" t="str">
            <v>Machine tools</v>
          </cell>
          <cell r="AM3128" t="str">
            <v>N</v>
          </cell>
          <cell r="AN3128" t="str">
            <v>EAR99</v>
          </cell>
          <cell r="AO3128" t="str">
            <v>49089000</v>
          </cell>
          <cell r="AP3128" t="str">
            <v>CH</v>
          </cell>
          <cell r="AQ3128">
            <v>2.5000000000000001E-2</v>
          </cell>
          <cell r="AR3128" t="str">
            <v>KG</v>
          </cell>
          <cell r="AW3128">
            <v>0</v>
          </cell>
          <cell r="AX3128">
            <v>0</v>
          </cell>
          <cell r="AY3128" t="e">
            <v>#N/A</v>
          </cell>
          <cell r="BA3128">
            <v>0</v>
          </cell>
          <cell r="BB3128">
            <v>0</v>
          </cell>
        </row>
        <row r="3129">
          <cell r="A3129" t="str">
            <v>C54475-A2-C16</v>
          </cell>
          <cell r="B3129" t="str">
            <v>C54475-A2-C16</v>
          </cell>
          <cell r="C3129"/>
          <cell r="D3129" t="str">
            <v>Sticker Manual operation, IT</v>
          </cell>
          <cell r="E3129" t="str">
            <v>Kleber Handauslösung, IT</v>
          </cell>
          <cell r="F3129">
            <v>3.8</v>
          </cell>
          <cell r="G3129" t="str">
            <v>EUR</v>
          </cell>
          <cell r="H3129">
            <v>1</v>
          </cell>
          <cell r="I3129">
            <v>-60</v>
          </cell>
          <cell r="J3129">
            <v>1.52</v>
          </cell>
          <cell r="K3129" t="str">
            <v>EUR</v>
          </cell>
          <cell r="M3129"/>
          <cell r="N3129">
            <v>3.8</v>
          </cell>
          <cell r="O3129" t="str">
            <v>EUR</v>
          </cell>
          <cell r="P3129">
            <v>1</v>
          </cell>
          <cell r="Q3129">
            <v>-60</v>
          </cell>
          <cell r="R3129">
            <v>1.52</v>
          </cell>
          <cell r="S3129" t="str">
            <v>EUR</v>
          </cell>
          <cell r="U3129"/>
          <cell r="V3129">
            <v>0</v>
          </cell>
          <cell r="W3129">
            <v>0</v>
          </cell>
          <cell r="X3129">
            <v>0</v>
          </cell>
          <cell r="Y3129" t="e">
            <v>#NAME?</v>
          </cell>
          <cell r="Z3129">
            <v>20</v>
          </cell>
          <cell r="AA3129">
            <v>20</v>
          </cell>
          <cell r="AB3129" t="str">
            <v>30</v>
          </cell>
          <cell r="AC3129" t="str">
            <v>*SN</v>
          </cell>
          <cell r="AE3129" t="str">
            <v>3PNEA</v>
          </cell>
          <cell r="AF3129">
            <v>3</v>
          </cell>
          <cell r="AG3129" t="str">
            <v>P</v>
          </cell>
          <cell r="AH3129" t="str">
            <v>N</v>
          </cell>
          <cell r="AI3129" t="str">
            <v>E</v>
          </cell>
          <cell r="AJ3129" t="str">
            <v>A</v>
          </cell>
          <cell r="AK3129" t="str">
            <v>Sinorix al-deco STD</v>
          </cell>
          <cell r="AL3129" t="str">
            <v>Machine tools</v>
          </cell>
          <cell r="AM3129" t="str">
            <v>N</v>
          </cell>
          <cell r="AN3129" t="str">
            <v>N</v>
          </cell>
          <cell r="AO3129" t="str">
            <v>49089000</v>
          </cell>
          <cell r="AP3129" t="str">
            <v>CH</v>
          </cell>
          <cell r="AQ3129">
            <v>2.5000000000000001E-2</v>
          </cell>
          <cell r="AR3129" t="str">
            <v>KG</v>
          </cell>
          <cell r="AW3129">
            <v>0</v>
          </cell>
          <cell r="AX3129">
            <v>0</v>
          </cell>
          <cell r="AY3129" t="e">
            <v>#N/A</v>
          </cell>
          <cell r="BA3129">
            <v>0</v>
          </cell>
          <cell r="BB3129">
            <v>0</v>
          </cell>
        </row>
        <row r="3130">
          <cell r="A3130" t="str">
            <v>C54475-A2-C19</v>
          </cell>
          <cell r="B3130" t="str">
            <v>C54475-A2-C19</v>
          </cell>
          <cell r="C3130"/>
          <cell r="D3130" t="str">
            <v>Sticker Manual operation, PL</v>
          </cell>
          <cell r="E3130" t="str">
            <v>Kleber Handauslösung, PL</v>
          </cell>
          <cell r="F3130">
            <v>6.2</v>
          </cell>
          <cell r="G3130" t="str">
            <v>EUR</v>
          </cell>
          <cell r="H3130">
            <v>1</v>
          </cell>
          <cell r="I3130">
            <v>-60</v>
          </cell>
          <cell r="J3130">
            <v>2.48</v>
          </cell>
          <cell r="K3130" t="str">
            <v>EUR</v>
          </cell>
          <cell r="M3130"/>
          <cell r="N3130">
            <v>6.15</v>
          </cell>
          <cell r="O3130" t="str">
            <v>EUR</v>
          </cell>
          <cell r="P3130">
            <v>1</v>
          </cell>
          <cell r="Q3130">
            <v>-60</v>
          </cell>
          <cell r="R3130">
            <v>2.46</v>
          </cell>
          <cell r="S3130" t="str">
            <v>EUR</v>
          </cell>
          <cell r="U3130"/>
          <cell r="V3130">
            <v>0</v>
          </cell>
          <cell r="W3130">
            <v>0</v>
          </cell>
          <cell r="X3130">
            <v>0</v>
          </cell>
          <cell r="Y3130" t="e">
            <v>#NAME?</v>
          </cell>
          <cell r="Z3130">
            <v>10</v>
          </cell>
          <cell r="AA3130">
            <v>10</v>
          </cell>
          <cell r="AB3130" t="str">
            <v>30</v>
          </cell>
          <cell r="AC3130" t="str">
            <v>*SN</v>
          </cell>
          <cell r="AE3130" t="str">
            <v>3PNEA</v>
          </cell>
          <cell r="AF3130">
            <v>3</v>
          </cell>
          <cell r="AG3130" t="str">
            <v>P</v>
          </cell>
          <cell r="AH3130" t="str">
            <v>N</v>
          </cell>
          <cell r="AI3130" t="str">
            <v>E</v>
          </cell>
          <cell r="AJ3130" t="str">
            <v>A</v>
          </cell>
          <cell r="AK3130" t="str">
            <v>Sinorix al-deco STD</v>
          </cell>
          <cell r="AL3130" t="str">
            <v>Machine tools</v>
          </cell>
          <cell r="AM3130" t="str">
            <v>N</v>
          </cell>
          <cell r="AN3130" t="str">
            <v>EAR99</v>
          </cell>
          <cell r="AO3130" t="str">
            <v>49089000</v>
          </cell>
          <cell r="AP3130" t="str">
            <v>CH</v>
          </cell>
          <cell r="AQ3130">
            <v>2.5000000000000001E-2</v>
          </cell>
          <cell r="AR3130" t="str">
            <v>KG</v>
          </cell>
          <cell r="AW3130">
            <v>0</v>
          </cell>
          <cell r="AX3130">
            <v>0</v>
          </cell>
          <cell r="AY3130" t="e">
            <v>#N/A</v>
          </cell>
          <cell r="BA3130">
            <v>0</v>
          </cell>
          <cell r="BB3130">
            <v>0</v>
          </cell>
        </row>
        <row r="3131">
          <cell r="A3131" t="str">
            <v>C54475-A2-C18</v>
          </cell>
          <cell r="B3131" t="str">
            <v>C54475-A2-C18</v>
          </cell>
          <cell r="C3131"/>
          <cell r="D3131" t="str">
            <v>Sticker Manual operation, RU</v>
          </cell>
          <cell r="E3131" t="str">
            <v>Kleber Handauslösung, RU</v>
          </cell>
          <cell r="F3131">
            <v>6.2</v>
          </cell>
          <cell r="G3131" t="str">
            <v>EUR</v>
          </cell>
          <cell r="H3131">
            <v>1</v>
          </cell>
          <cell r="I3131">
            <v>-60</v>
          </cell>
          <cell r="J3131">
            <v>2.48</v>
          </cell>
          <cell r="K3131" t="str">
            <v>EUR</v>
          </cell>
          <cell r="M3131"/>
          <cell r="N3131">
            <v>6.15</v>
          </cell>
          <cell r="O3131" t="str">
            <v>EUR</v>
          </cell>
          <cell r="P3131">
            <v>1</v>
          </cell>
          <cell r="Q3131">
            <v>-60</v>
          </cell>
          <cell r="R3131">
            <v>2.46</v>
          </cell>
          <cell r="S3131" t="str">
            <v>EUR</v>
          </cell>
          <cell r="U3131"/>
          <cell r="V3131">
            <v>0</v>
          </cell>
          <cell r="W3131">
            <v>0</v>
          </cell>
          <cell r="X3131">
            <v>0</v>
          </cell>
          <cell r="Y3131" t="e">
            <v>#NAME?</v>
          </cell>
          <cell r="Z3131">
            <v>10</v>
          </cell>
          <cell r="AA3131">
            <v>10</v>
          </cell>
          <cell r="AB3131" t="str">
            <v>30</v>
          </cell>
          <cell r="AC3131" t="str">
            <v>*SN</v>
          </cell>
          <cell r="AE3131" t="str">
            <v>3PNEA</v>
          </cell>
          <cell r="AF3131">
            <v>3</v>
          </cell>
          <cell r="AG3131" t="str">
            <v>P</v>
          </cell>
          <cell r="AH3131" t="str">
            <v>N</v>
          </cell>
          <cell r="AI3131" t="str">
            <v>E</v>
          </cell>
          <cell r="AJ3131" t="str">
            <v>A</v>
          </cell>
          <cell r="AK3131" t="str">
            <v>Sinorix al-deco STD</v>
          </cell>
          <cell r="AL3131" t="str">
            <v>Machine tools</v>
          </cell>
          <cell r="AM3131" t="str">
            <v>N</v>
          </cell>
          <cell r="AN3131" t="str">
            <v>EAR99</v>
          </cell>
          <cell r="AO3131" t="str">
            <v>49089000</v>
          </cell>
          <cell r="AP3131" t="str">
            <v>CH</v>
          </cell>
          <cell r="AQ3131">
            <v>2.5000000000000001E-2</v>
          </cell>
          <cell r="AR3131" t="str">
            <v>KG</v>
          </cell>
          <cell r="AW3131">
            <v>0</v>
          </cell>
          <cell r="AX3131">
            <v>0</v>
          </cell>
          <cell r="AY3131" t="e">
            <v>#N/A</v>
          </cell>
          <cell r="BA3131">
            <v>0</v>
          </cell>
          <cell r="BB3131">
            <v>0</v>
          </cell>
        </row>
        <row r="3132">
          <cell r="A3132" t="str">
            <v>C54475-A2-C1</v>
          </cell>
          <cell r="B3132" t="str">
            <v>C54475-A2-C1</v>
          </cell>
          <cell r="C3132"/>
          <cell r="D3132" t="str">
            <v>Sticker Technical specs, 5 languages</v>
          </cell>
          <cell r="E3132" t="str">
            <v>Kleber Anlagendaten, 5-sprachig</v>
          </cell>
          <cell r="F3132">
            <v>8.1999999999999993</v>
          </cell>
          <cell r="G3132" t="str">
            <v>EUR</v>
          </cell>
          <cell r="H3132">
            <v>1</v>
          </cell>
          <cell r="I3132">
            <v>-60</v>
          </cell>
          <cell r="J3132">
            <v>3.28</v>
          </cell>
          <cell r="K3132" t="str">
            <v>EUR</v>
          </cell>
          <cell r="M3132"/>
          <cell r="N3132">
            <v>8.1999999999999993</v>
          </cell>
          <cell r="O3132" t="str">
            <v>EUR</v>
          </cell>
          <cell r="P3132">
            <v>1</v>
          </cell>
          <cell r="Q3132">
            <v>-60</v>
          </cell>
          <cell r="R3132">
            <v>3.28</v>
          </cell>
          <cell r="S3132" t="str">
            <v>EUR</v>
          </cell>
          <cell r="U3132"/>
          <cell r="V3132">
            <v>0</v>
          </cell>
          <cell r="W3132">
            <v>0</v>
          </cell>
          <cell r="X3132">
            <v>0</v>
          </cell>
          <cell r="Y3132" t="e">
            <v>#NAME?</v>
          </cell>
          <cell r="Z3132">
            <v>10</v>
          </cell>
          <cell r="AA3132">
            <v>10</v>
          </cell>
          <cell r="AB3132" t="str">
            <v>30</v>
          </cell>
          <cell r="AC3132" t="str">
            <v>*SN</v>
          </cell>
          <cell r="AE3132" t="str">
            <v>3PNEA</v>
          </cell>
          <cell r="AF3132">
            <v>3</v>
          </cell>
          <cell r="AG3132" t="str">
            <v>P</v>
          </cell>
          <cell r="AH3132" t="str">
            <v>N</v>
          </cell>
          <cell r="AI3132" t="str">
            <v>E</v>
          </cell>
          <cell r="AJ3132" t="str">
            <v>A</v>
          </cell>
          <cell r="AK3132" t="str">
            <v>Sinorix al-deco STD</v>
          </cell>
          <cell r="AL3132" t="str">
            <v>Machine tools</v>
          </cell>
          <cell r="AM3132" t="str">
            <v>N</v>
          </cell>
          <cell r="AN3132" t="str">
            <v>N</v>
          </cell>
          <cell r="AO3132" t="str">
            <v>49089000</v>
          </cell>
          <cell r="AP3132" t="str">
            <v>CH</v>
          </cell>
          <cell r="AQ3132">
            <v>2.5000000000000001E-2</v>
          </cell>
          <cell r="AR3132" t="str">
            <v>KG</v>
          </cell>
          <cell r="AW3132">
            <v>0</v>
          </cell>
          <cell r="AX3132">
            <v>0</v>
          </cell>
          <cell r="AY3132" t="e">
            <v>#N/A</v>
          </cell>
          <cell r="BA3132">
            <v>0</v>
          </cell>
          <cell r="BB3132">
            <v>0</v>
          </cell>
        </row>
        <row r="3133">
          <cell r="A3133" t="str">
            <v>C54475-A2-C24</v>
          </cell>
          <cell r="B3133" t="str">
            <v>C54475-A2-C24</v>
          </cell>
          <cell r="C3133"/>
          <cell r="D3133" t="str">
            <v>Sticker Technical specs, EN/RU/PL/HU/CZ</v>
          </cell>
          <cell r="E3133" t="str">
            <v>Kleber Anlagendaten, EN/RU/PL/HU/CZ</v>
          </cell>
          <cell r="F3133">
            <v>16.7</v>
          </cell>
          <cell r="G3133" t="str">
            <v>EUR</v>
          </cell>
          <cell r="H3133">
            <v>1</v>
          </cell>
          <cell r="I3133">
            <v>-60</v>
          </cell>
          <cell r="J3133">
            <v>6.68</v>
          </cell>
          <cell r="K3133" t="str">
            <v>EUR</v>
          </cell>
          <cell r="M3133"/>
          <cell r="N3133">
            <v>16.66</v>
          </cell>
          <cell r="O3133" t="str">
            <v>EUR</v>
          </cell>
          <cell r="P3133">
            <v>1</v>
          </cell>
          <cell r="Q3133">
            <v>-60</v>
          </cell>
          <cell r="R3133">
            <v>6.66</v>
          </cell>
          <cell r="S3133" t="str">
            <v>EUR</v>
          </cell>
          <cell r="U3133"/>
          <cell r="V3133">
            <v>0</v>
          </cell>
          <cell r="W3133">
            <v>0</v>
          </cell>
          <cell r="X3133">
            <v>0</v>
          </cell>
          <cell r="Y3133" t="e">
            <v>#NAME?</v>
          </cell>
          <cell r="Z3133">
            <v>10</v>
          </cell>
          <cell r="AA3133">
            <v>10</v>
          </cell>
          <cell r="AB3133" t="str">
            <v>30</v>
          </cell>
          <cell r="AC3133" t="str">
            <v>*SN</v>
          </cell>
          <cell r="AE3133" t="str">
            <v>3PNEA</v>
          </cell>
          <cell r="AF3133">
            <v>3</v>
          </cell>
          <cell r="AG3133" t="str">
            <v>P</v>
          </cell>
          <cell r="AH3133" t="str">
            <v>N</v>
          </cell>
          <cell r="AI3133" t="str">
            <v>E</v>
          </cell>
          <cell r="AJ3133" t="str">
            <v>A</v>
          </cell>
          <cell r="AK3133" t="str">
            <v>Sinorix al-deco STD</v>
          </cell>
          <cell r="AL3133" t="str">
            <v>Machine tools</v>
          </cell>
          <cell r="AM3133" t="str">
            <v>N</v>
          </cell>
          <cell r="AN3133" t="str">
            <v>EAR99</v>
          </cell>
          <cell r="AO3133" t="str">
            <v>49089000</v>
          </cell>
          <cell r="AP3133" t="str">
            <v>CH</v>
          </cell>
          <cell r="AQ3133">
            <v>2.5000000000000001E-2</v>
          </cell>
          <cell r="AR3133" t="str">
            <v>KG</v>
          </cell>
          <cell r="AW3133">
            <v>0</v>
          </cell>
          <cell r="AX3133">
            <v>0</v>
          </cell>
          <cell r="AY3133" t="e">
            <v>#N/A</v>
          </cell>
          <cell r="BA3133">
            <v>0</v>
          </cell>
          <cell r="BB3133">
            <v>0</v>
          </cell>
        </row>
        <row r="3134">
          <cell r="A3134" t="str">
            <v>C54475-A1-A20</v>
          </cell>
          <cell r="B3134" t="str">
            <v>C54475-A1-A20</v>
          </cell>
          <cell r="C3134"/>
          <cell r="D3134" t="str">
            <v>Support, pivoting</v>
          </cell>
          <cell r="E3134" t="str">
            <v>Kombihalter schwenkbar komplett</v>
          </cell>
          <cell r="F3134">
            <v>286</v>
          </cell>
          <cell r="G3134" t="str">
            <v>EUR</v>
          </cell>
          <cell r="H3134">
            <v>1</v>
          </cell>
          <cell r="I3134">
            <v>-60</v>
          </cell>
          <cell r="J3134">
            <v>114.4</v>
          </cell>
          <cell r="K3134" t="str">
            <v>EUR</v>
          </cell>
          <cell r="M3134"/>
          <cell r="N3134">
            <v>286</v>
          </cell>
          <cell r="O3134" t="str">
            <v>EUR</v>
          </cell>
          <cell r="P3134">
            <v>1</v>
          </cell>
          <cell r="Q3134">
            <v>-60</v>
          </cell>
          <cell r="R3134">
            <v>114.4</v>
          </cell>
          <cell r="S3134" t="str">
            <v>EUR</v>
          </cell>
          <cell r="U3134"/>
          <cell r="V3134">
            <v>0</v>
          </cell>
          <cell r="W3134">
            <v>0</v>
          </cell>
          <cell r="X3134">
            <v>0</v>
          </cell>
          <cell r="Y3134" t="e">
            <v>#NAME?</v>
          </cell>
          <cell r="Z3134">
            <v>1</v>
          </cell>
          <cell r="AA3134">
            <v>1</v>
          </cell>
          <cell r="AB3134" t="str">
            <v>30</v>
          </cell>
          <cell r="AC3134" t="str">
            <v>*SN</v>
          </cell>
          <cell r="AE3134" t="str">
            <v>3PNEA</v>
          </cell>
          <cell r="AF3134">
            <v>3</v>
          </cell>
          <cell r="AG3134" t="str">
            <v>P</v>
          </cell>
          <cell r="AH3134" t="str">
            <v>N</v>
          </cell>
          <cell r="AI3134" t="str">
            <v>E</v>
          </cell>
          <cell r="AJ3134" t="str">
            <v>A</v>
          </cell>
          <cell r="AK3134" t="str">
            <v>Sinorix al-deco STD</v>
          </cell>
          <cell r="AL3134" t="str">
            <v>Machine tools</v>
          </cell>
          <cell r="AM3134" t="str">
            <v>N</v>
          </cell>
          <cell r="AN3134" t="str">
            <v>N</v>
          </cell>
          <cell r="AO3134" t="str">
            <v>73269033</v>
          </cell>
          <cell r="AP3134" t="str">
            <v>CH</v>
          </cell>
          <cell r="AQ3134">
            <v>0.8</v>
          </cell>
          <cell r="AR3134" t="str">
            <v>KG</v>
          </cell>
          <cell r="AW3134">
            <v>0</v>
          </cell>
          <cell r="AX3134">
            <v>0</v>
          </cell>
          <cell r="AY3134" t="e">
            <v>#N/A</v>
          </cell>
          <cell r="BA3134">
            <v>0</v>
          </cell>
          <cell r="BB3134">
            <v>0</v>
          </cell>
        </row>
        <row r="3135">
          <cell r="A3135" t="str">
            <v>S54475-K52-A1</v>
          </cell>
          <cell r="B3135" t="str">
            <v>S54475-K52-A1</v>
          </cell>
          <cell r="C3135"/>
          <cell r="D3135" t="str">
            <v>System cable 3.5m</v>
          </cell>
          <cell r="E3135" t="str">
            <v>Kabelset 3,5m</v>
          </cell>
          <cell r="F3135">
            <v>489</v>
          </cell>
          <cell r="G3135" t="str">
            <v>EUR</v>
          </cell>
          <cell r="H3135">
            <v>1</v>
          </cell>
          <cell r="I3135">
            <v>-60</v>
          </cell>
          <cell r="J3135">
            <v>195.6</v>
          </cell>
          <cell r="K3135" t="str">
            <v>EUR</v>
          </cell>
          <cell r="M3135"/>
          <cell r="N3135">
            <v>489</v>
          </cell>
          <cell r="O3135" t="str">
            <v>EUR</v>
          </cell>
          <cell r="P3135">
            <v>1</v>
          </cell>
          <cell r="Q3135">
            <v>-60</v>
          </cell>
          <cell r="R3135">
            <v>195.6</v>
          </cell>
          <cell r="S3135" t="str">
            <v>EUR</v>
          </cell>
          <cell r="U3135"/>
          <cell r="V3135">
            <v>0</v>
          </cell>
          <cell r="W3135">
            <v>0</v>
          </cell>
          <cell r="X3135">
            <v>0</v>
          </cell>
          <cell r="Y3135" t="e">
            <v>#NAME?</v>
          </cell>
          <cell r="Z3135">
            <v>1</v>
          </cell>
          <cell r="AA3135">
            <v>1</v>
          </cell>
          <cell r="AB3135" t="str">
            <v>30</v>
          </cell>
          <cell r="AC3135" t="str">
            <v>*SN</v>
          </cell>
          <cell r="AE3135" t="str">
            <v>3PNEA</v>
          </cell>
          <cell r="AF3135">
            <v>3</v>
          </cell>
          <cell r="AG3135" t="str">
            <v>P</v>
          </cell>
          <cell r="AH3135" t="str">
            <v>N</v>
          </cell>
          <cell r="AI3135" t="str">
            <v>E</v>
          </cell>
          <cell r="AJ3135" t="str">
            <v>A</v>
          </cell>
          <cell r="AK3135" t="str">
            <v>Sinorix al-deco STD</v>
          </cell>
          <cell r="AL3135" t="str">
            <v>Machine tools</v>
          </cell>
          <cell r="AM3135" t="str">
            <v>N</v>
          </cell>
          <cell r="AN3135" t="str">
            <v>N</v>
          </cell>
          <cell r="AO3135" t="str">
            <v>85444980</v>
          </cell>
          <cell r="AP3135" t="str">
            <v>DE</v>
          </cell>
          <cell r="AQ3135">
            <v>0.8</v>
          </cell>
          <cell r="AR3135" t="str">
            <v>KG</v>
          </cell>
          <cell r="AW3135">
            <v>0</v>
          </cell>
          <cell r="AX3135">
            <v>0</v>
          </cell>
          <cell r="AY3135" t="e">
            <v>#N/A</v>
          </cell>
          <cell r="BA3135">
            <v>0</v>
          </cell>
          <cell r="BB3135">
            <v>0</v>
          </cell>
        </row>
        <row r="3136">
          <cell r="A3136" t="str">
            <v>S54475-K52-A500</v>
          </cell>
          <cell r="B3136" t="str">
            <v>S54475-K52-A500</v>
          </cell>
          <cell r="C3136"/>
          <cell r="D3136" t="str">
            <v>System cable 5m</v>
          </cell>
          <cell r="E3136" t="str">
            <v>Kabelset 5m</v>
          </cell>
          <cell r="F3136">
            <v>532</v>
          </cell>
          <cell r="G3136" t="str">
            <v>EUR</v>
          </cell>
          <cell r="H3136">
            <v>1</v>
          </cell>
          <cell r="I3136">
            <v>-60</v>
          </cell>
          <cell r="J3136">
            <v>212.8</v>
          </cell>
          <cell r="K3136" t="str">
            <v>EUR</v>
          </cell>
          <cell r="M3136"/>
          <cell r="N3136">
            <v>532</v>
          </cell>
          <cell r="O3136" t="str">
            <v>EUR</v>
          </cell>
          <cell r="P3136">
            <v>1</v>
          </cell>
          <cell r="Q3136">
            <v>-60</v>
          </cell>
          <cell r="R3136">
            <v>212.8</v>
          </cell>
          <cell r="S3136" t="str">
            <v>EUR</v>
          </cell>
          <cell r="U3136"/>
          <cell r="V3136">
            <v>0</v>
          </cell>
          <cell r="W3136">
            <v>0</v>
          </cell>
          <cell r="X3136">
            <v>0</v>
          </cell>
          <cell r="Y3136" t="e">
            <v>#NAME?</v>
          </cell>
          <cell r="Z3136">
            <v>1</v>
          </cell>
          <cell r="AA3136">
            <v>1</v>
          </cell>
          <cell r="AB3136" t="str">
            <v>30</v>
          </cell>
          <cell r="AC3136" t="str">
            <v>*SN</v>
          </cell>
          <cell r="AE3136" t="str">
            <v>3PNEA</v>
          </cell>
          <cell r="AF3136">
            <v>3</v>
          </cell>
          <cell r="AG3136" t="str">
            <v>P</v>
          </cell>
          <cell r="AH3136" t="str">
            <v>N</v>
          </cell>
          <cell r="AI3136" t="str">
            <v>E</v>
          </cell>
          <cell r="AJ3136" t="str">
            <v>A</v>
          </cell>
          <cell r="AK3136" t="str">
            <v>Sinorix al-deco STD</v>
          </cell>
          <cell r="AL3136" t="str">
            <v>Machine tools</v>
          </cell>
          <cell r="AM3136" t="str">
            <v>N</v>
          </cell>
          <cell r="AN3136" t="str">
            <v>N</v>
          </cell>
          <cell r="AO3136" t="str">
            <v>85444980</v>
          </cell>
          <cell r="AP3136" t="str">
            <v>DE</v>
          </cell>
          <cell r="AQ3136">
            <v>0.5</v>
          </cell>
          <cell r="AR3136" t="str">
            <v>KG</v>
          </cell>
          <cell r="AW3136">
            <v>0</v>
          </cell>
          <cell r="AX3136">
            <v>0</v>
          </cell>
          <cell r="AY3136" t="e">
            <v>#N/A</v>
          </cell>
          <cell r="BA3136">
            <v>0</v>
          </cell>
          <cell r="BB3136">
            <v>0</v>
          </cell>
        </row>
        <row r="3137">
          <cell r="A3137" t="str">
            <v>S54475-K52-A750</v>
          </cell>
          <cell r="B3137" t="str">
            <v>S54475-K52-A750</v>
          </cell>
          <cell r="C3137"/>
          <cell r="D3137" t="str">
            <v>System cable 7,5m</v>
          </cell>
          <cell r="E3137" t="str">
            <v>Kabelset 7,5m</v>
          </cell>
          <cell r="F3137">
            <v>645</v>
          </cell>
          <cell r="G3137" t="str">
            <v>EUR</v>
          </cell>
          <cell r="H3137">
            <v>1</v>
          </cell>
          <cell r="I3137">
            <v>-60</v>
          </cell>
          <cell r="J3137">
            <v>258</v>
          </cell>
          <cell r="K3137" t="str">
            <v>EUR</v>
          </cell>
          <cell r="M3137"/>
          <cell r="N3137">
            <v>645</v>
          </cell>
          <cell r="O3137" t="str">
            <v>EUR</v>
          </cell>
          <cell r="P3137">
            <v>1</v>
          </cell>
          <cell r="Q3137">
            <v>-60</v>
          </cell>
          <cell r="R3137">
            <v>258</v>
          </cell>
          <cell r="S3137" t="str">
            <v>EUR</v>
          </cell>
          <cell r="U3137"/>
          <cell r="V3137">
            <v>0</v>
          </cell>
          <cell r="W3137">
            <v>0</v>
          </cell>
          <cell r="X3137">
            <v>0</v>
          </cell>
          <cell r="Y3137" t="e">
            <v>#NAME?</v>
          </cell>
          <cell r="Z3137">
            <v>1</v>
          </cell>
          <cell r="AA3137">
            <v>1</v>
          </cell>
          <cell r="AB3137" t="str">
            <v>30</v>
          </cell>
          <cell r="AC3137" t="str">
            <v>*SN</v>
          </cell>
          <cell r="AE3137" t="str">
            <v>3PNEA</v>
          </cell>
          <cell r="AF3137">
            <v>3</v>
          </cell>
          <cell r="AG3137" t="str">
            <v>P</v>
          </cell>
          <cell r="AH3137" t="str">
            <v>N</v>
          </cell>
          <cell r="AI3137" t="str">
            <v>E</v>
          </cell>
          <cell r="AJ3137" t="str">
            <v>A</v>
          </cell>
          <cell r="AK3137" t="str">
            <v>Sinorix al-deco STD</v>
          </cell>
          <cell r="AL3137" t="str">
            <v>Machine tools</v>
          </cell>
          <cell r="AM3137" t="str">
            <v>N</v>
          </cell>
          <cell r="AN3137" t="str">
            <v>N</v>
          </cell>
          <cell r="AO3137" t="str">
            <v>85444980</v>
          </cell>
          <cell r="AP3137" t="str">
            <v>DE</v>
          </cell>
          <cell r="AQ3137">
            <v>0.6</v>
          </cell>
          <cell r="AR3137" t="str">
            <v>KG</v>
          </cell>
          <cell r="AW3137">
            <v>0</v>
          </cell>
          <cell r="AX3137">
            <v>0</v>
          </cell>
          <cell r="AY3137" t="e">
            <v>#N/A</v>
          </cell>
          <cell r="BA3137">
            <v>0</v>
          </cell>
          <cell r="BB3137">
            <v>0</v>
          </cell>
        </row>
        <row r="3138">
          <cell r="A3138" t="str">
            <v>S54475-B206-A2</v>
          </cell>
          <cell r="B3138" t="str">
            <v>S54475-B206-A2</v>
          </cell>
          <cell r="C3138"/>
          <cell r="D3138" t="str">
            <v>System cable STD-interface, 1.0m</v>
          </cell>
          <cell r="E3138" t="str">
            <v>Systemkabel zu Interface, 1.0m</v>
          </cell>
          <cell r="F3138">
            <v>315</v>
          </cell>
          <cell r="G3138" t="str">
            <v>EUR</v>
          </cell>
          <cell r="H3138">
            <v>1</v>
          </cell>
          <cell r="I3138">
            <v>-60</v>
          </cell>
          <cell r="J3138">
            <v>126</v>
          </cell>
          <cell r="K3138" t="str">
            <v>EUR</v>
          </cell>
          <cell r="M3138"/>
          <cell r="N3138">
            <v>315</v>
          </cell>
          <cell r="O3138" t="str">
            <v>EUR</v>
          </cell>
          <cell r="P3138">
            <v>1</v>
          </cell>
          <cell r="Q3138">
            <v>-60</v>
          </cell>
          <cell r="R3138">
            <v>126</v>
          </cell>
          <cell r="S3138" t="str">
            <v>EUR</v>
          </cell>
          <cell r="U3138"/>
          <cell r="V3138">
            <v>0</v>
          </cell>
          <cell r="W3138">
            <v>0</v>
          </cell>
          <cell r="X3138">
            <v>0</v>
          </cell>
          <cell r="Y3138" t="e">
            <v>#NAME?</v>
          </cell>
          <cell r="Z3138">
            <v>1</v>
          </cell>
          <cell r="AA3138">
            <v>1</v>
          </cell>
          <cell r="AB3138" t="str">
            <v>30</v>
          </cell>
          <cell r="AC3138" t="str">
            <v>*SN</v>
          </cell>
          <cell r="AE3138" t="str">
            <v>3PNEA</v>
          </cell>
          <cell r="AF3138">
            <v>3</v>
          </cell>
          <cell r="AG3138" t="str">
            <v>P</v>
          </cell>
          <cell r="AH3138" t="str">
            <v>N</v>
          </cell>
          <cell r="AI3138" t="str">
            <v>E</v>
          </cell>
          <cell r="AJ3138" t="str">
            <v>A</v>
          </cell>
          <cell r="AK3138" t="str">
            <v>Sinorix al-deco STD</v>
          </cell>
          <cell r="AL3138" t="str">
            <v>Machine tools</v>
          </cell>
          <cell r="AM3138" t="str">
            <v>N</v>
          </cell>
          <cell r="AN3138" t="str">
            <v>N</v>
          </cell>
          <cell r="AO3138" t="str">
            <v>85444980</v>
          </cell>
          <cell r="AP3138" t="str">
            <v>CH</v>
          </cell>
          <cell r="AQ3138">
            <v>0.1</v>
          </cell>
          <cell r="AR3138" t="str">
            <v>KG</v>
          </cell>
          <cell r="AW3138">
            <v>0</v>
          </cell>
          <cell r="AX3138">
            <v>0</v>
          </cell>
          <cell r="AY3138" t="e">
            <v>#N/A</v>
          </cell>
          <cell r="BA3138">
            <v>0</v>
          </cell>
          <cell r="BB3138">
            <v>0</v>
          </cell>
        </row>
        <row r="3139">
          <cell r="A3139" t="str">
            <v>S54475-B206-A1</v>
          </cell>
          <cell r="B3139" t="str">
            <v>S54475-B206-A1</v>
          </cell>
          <cell r="C3139"/>
          <cell r="D3139" t="str">
            <v>System cable STD-interface, 3.5m</v>
          </cell>
          <cell r="E3139" t="str">
            <v>Systemkabel STD-Interface, 3.5m</v>
          </cell>
          <cell r="F3139">
            <v>370</v>
          </cell>
          <cell r="G3139" t="str">
            <v>EUR</v>
          </cell>
          <cell r="H3139">
            <v>1</v>
          </cell>
          <cell r="I3139">
            <v>-60</v>
          </cell>
          <cell r="J3139">
            <v>148</v>
          </cell>
          <cell r="K3139" t="str">
            <v>EUR</v>
          </cell>
          <cell r="M3139"/>
          <cell r="N3139">
            <v>370</v>
          </cell>
          <cell r="O3139" t="str">
            <v>EUR</v>
          </cell>
          <cell r="P3139">
            <v>1</v>
          </cell>
          <cell r="Q3139">
            <v>-60</v>
          </cell>
          <cell r="R3139">
            <v>148</v>
          </cell>
          <cell r="S3139" t="str">
            <v>EUR</v>
          </cell>
          <cell r="U3139"/>
          <cell r="V3139">
            <v>0</v>
          </cell>
          <cell r="W3139">
            <v>0</v>
          </cell>
          <cell r="X3139">
            <v>0</v>
          </cell>
          <cell r="Y3139" t="e">
            <v>#NAME?</v>
          </cell>
          <cell r="Z3139">
            <v>1</v>
          </cell>
          <cell r="AA3139">
            <v>1</v>
          </cell>
          <cell r="AB3139" t="str">
            <v>30</v>
          </cell>
          <cell r="AC3139" t="str">
            <v>*SN</v>
          </cell>
          <cell r="AE3139" t="str">
            <v>3PNEA</v>
          </cell>
          <cell r="AF3139">
            <v>3</v>
          </cell>
          <cell r="AG3139" t="str">
            <v>P</v>
          </cell>
          <cell r="AH3139" t="str">
            <v>N</v>
          </cell>
          <cell r="AI3139" t="str">
            <v>E</v>
          </cell>
          <cell r="AJ3139" t="str">
            <v>A</v>
          </cell>
          <cell r="AK3139" t="str">
            <v>Sinorix al-deco STD</v>
          </cell>
          <cell r="AL3139" t="str">
            <v>Machine tools</v>
          </cell>
          <cell r="AM3139" t="str">
            <v>N</v>
          </cell>
          <cell r="AN3139" t="str">
            <v>N</v>
          </cell>
          <cell r="AO3139" t="str">
            <v>85444980</v>
          </cell>
          <cell r="AP3139" t="str">
            <v>CH</v>
          </cell>
          <cell r="AQ3139">
            <v>0.15</v>
          </cell>
          <cell r="AR3139" t="str">
            <v>KG</v>
          </cell>
          <cell r="AW3139">
            <v>0</v>
          </cell>
          <cell r="AX3139">
            <v>0</v>
          </cell>
          <cell r="AY3139" t="e">
            <v>#N/A</v>
          </cell>
          <cell r="BA3139">
            <v>0</v>
          </cell>
          <cell r="BB3139">
            <v>0</v>
          </cell>
        </row>
        <row r="3140">
          <cell r="A3140" t="str">
            <v>S54475-B206-A50</v>
          </cell>
          <cell r="B3140" t="str">
            <v>S54475-B206-A50</v>
          </cell>
          <cell r="C3140"/>
          <cell r="D3140" t="str">
            <v>System cable STD-interface, 5m</v>
          </cell>
          <cell r="E3140" t="str">
            <v>Systemkabel STD-Interface, 5m</v>
          </cell>
          <cell r="F3140">
            <v>399</v>
          </cell>
          <cell r="G3140" t="str">
            <v>EUR</v>
          </cell>
          <cell r="H3140">
            <v>1</v>
          </cell>
          <cell r="I3140">
            <v>-60</v>
          </cell>
          <cell r="J3140">
            <v>159.6</v>
          </cell>
          <cell r="K3140" t="str">
            <v>EUR</v>
          </cell>
          <cell r="M3140"/>
          <cell r="N3140">
            <v>399</v>
          </cell>
          <cell r="O3140" t="str">
            <v>EUR</v>
          </cell>
          <cell r="P3140">
            <v>1</v>
          </cell>
          <cell r="Q3140">
            <v>-60</v>
          </cell>
          <cell r="R3140">
            <v>159.6</v>
          </cell>
          <cell r="S3140" t="str">
            <v>EUR</v>
          </cell>
          <cell r="U3140"/>
          <cell r="V3140">
            <v>0</v>
          </cell>
          <cell r="W3140">
            <v>0</v>
          </cell>
          <cell r="X3140">
            <v>0</v>
          </cell>
          <cell r="Y3140" t="e">
            <v>#NAME?</v>
          </cell>
          <cell r="Z3140">
            <v>1</v>
          </cell>
          <cell r="AA3140">
            <v>1</v>
          </cell>
          <cell r="AB3140" t="str">
            <v>30</v>
          </cell>
          <cell r="AC3140" t="str">
            <v>*SN</v>
          </cell>
          <cell r="AE3140" t="str">
            <v>3PNEA</v>
          </cell>
          <cell r="AF3140">
            <v>3</v>
          </cell>
          <cell r="AG3140" t="str">
            <v>P</v>
          </cell>
          <cell r="AH3140" t="str">
            <v>N</v>
          </cell>
          <cell r="AI3140" t="str">
            <v>E</v>
          </cell>
          <cell r="AJ3140" t="str">
            <v>A</v>
          </cell>
          <cell r="AK3140" t="str">
            <v>Sinorix al-deco STD</v>
          </cell>
          <cell r="AL3140" t="str">
            <v>Machine tools</v>
          </cell>
          <cell r="AM3140" t="str">
            <v>N</v>
          </cell>
          <cell r="AN3140" t="str">
            <v>N</v>
          </cell>
          <cell r="AO3140" t="str">
            <v>85444980</v>
          </cell>
          <cell r="AP3140" t="str">
            <v>CH</v>
          </cell>
          <cell r="AQ3140">
            <v>0.2</v>
          </cell>
          <cell r="AR3140" t="str">
            <v>KG</v>
          </cell>
          <cell r="AW3140">
            <v>0</v>
          </cell>
          <cell r="AX3140">
            <v>0</v>
          </cell>
          <cell r="AY3140" t="e">
            <v>#N/A</v>
          </cell>
          <cell r="BA3140">
            <v>0</v>
          </cell>
          <cell r="BB3140">
            <v>0</v>
          </cell>
        </row>
        <row r="3141">
          <cell r="A3141" t="str">
            <v>S54475-B206-A75</v>
          </cell>
          <cell r="B3141" t="str">
            <v>S54475-B206-A75</v>
          </cell>
          <cell r="C3141"/>
          <cell r="D3141" t="str">
            <v>System cable STD-interface, 7.5m</v>
          </cell>
          <cell r="E3141" t="str">
            <v>Systemkabel STD-Interface, 7.5m</v>
          </cell>
          <cell r="F3141">
            <v>456</v>
          </cell>
          <cell r="G3141" t="str">
            <v>EUR</v>
          </cell>
          <cell r="H3141">
            <v>1</v>
          </cell>
          <cell r="I3141">
            <v>-60</v>
          </cell>
          <cell r="J3141">
            <v>182.4</v>
          </cell>
          <cell r="K3141" t="str">
            <v>EUR</v>
          </cell>
          <cell r="M3141"/>
          <cell r="N3141">
            <v>456</v>
          </cell>
          <cell r="O3141" t="str">
            <v>EUR</v>
          </cell>
          <cell r="P3141">
            <v>1</v>
          </cell>
          <cell r="Q3141">
            <v>-60</v>
          </cell>
          <cell r="R3141">
            <v>182.4</v>
          </cell>
          <cell r="S3141" t="str">
            <v>EUR</v>
          </cell>
          <cell r="U3141"/>
          <cell r="V3141">
            <v>0</v>
          </cell>
          <cell r="W3141">
            <v>0</v>
          </cell>
          <cell r="X3141">
            <v>0</v>
          </cell>
          <cell r="Y3141" t="e">
            <v>#NAME?</v>
          </cell>
          <cell r="Z3141">
            <v>1</v>
          </cell>
          <cell r="AA3141">
            <v>1</v>
          </cell>
          <cell r="AB3141" t="str">
            <v>30</v>
          </cell>
          <cell r="AC3141" t="str">
            <v>*SN</v>
          </cell>
          <cell r="AE3141" t="str">
            <v>3PNEA</v>
          </cell>
          <cell r="AF3141">
            <v>3</v>
          </cell>
          <cell r="AG3141" t="str">
            <v>P</v>
          </cell>
          <cell r="AH3141" t="str">
            <v>N</v>
          </cell>
          <cell r="AI3141" t="str">
            <v>E</v>
          </cell>
          <cell r="AJ3141" t="str">
            <v>A</v>
          </cell>
          <cell r="AK3141" t="str">
            <v>Sinorix al-deco STD</v>
          </cell>
          <cell r="AL3141" t="str">
            <v>Machine tools</v>
          </cell>
          <cell r="AM3141" t="str">
            <v>N</v>
          </cell>
          <cell r="AN3141" t="str">
            <v>N</v>
          </cell>
          <cell r="AO3141" t="str">
            <v>85444980</v>
          </cell>
          <cell r="AP3141" t="str">
            <v>CH</v>
          </cell>
          <cell r="AQ3141">
            <v>0.3</v>
          </cell>
          <cell r="AR3141" t="str">
            <v>KG</v>
          </cell>
          <cell r="AW3141">
            <v>0</v>
          </cell>
          <cell r="AX3141">
            <v>0</v>
          </cell>
          <cell r="AY3141" t="e">
            <v>#N/A</v>
          </cell>
          <cell r="BA3141">
            <v>0</v>
          </cell>
          <cell r="BB3141">
            <v>0</v>
          </cell>
        </row>
        <row r="3142">
          <cell r="A3142" t="str">
            <v>S54475-N211-A1</v>
          </cell>
          <cell r="B3142" t="str">
            <v>S54475-N211-A1</v>
          </cell>
          <cell r="C3142" t="str">
            <v>TR.BOX 5-10KG</v>
          </cell>
          <cell r="D3142" t="str">
            <v>Tr.box 5-10kg  one way case f. CO2</v>
          </cell>
          <cell r="E3142" t="str">
            <v>Tr.box 5-10kg  Einwegbox f. CO2</v>
          </cell>
          <cell r="F3142">
            <v>399</v>
          </cell>
          <cell r="G3142" t="str">
            <v>EUR</v>
          </cell>
          <cell r="H3142">
            <v>1</v>
          </cell>
          <cell r="I3142">
            <v>-60</v>
          </cell>
          <cell r="J3142">
            <v>159.6</v>
          </cell>
          <cell r="K3142" t="str">
            <v>EUR</v>
          </cell>
          <cell r="M3142"/>
          <cell r="N3142">
            <v>399</v>
          </cell>
          <cell r="O3142" t="str">
            <v>EUR</v>
          </cell>
          <cell r="P3142">
            <v>1</v>
          </cell>
          <cell r="Q3142">
            <v>-60</v>
          </cell>
          <cell r="R3142">
            <v>159.6</v>
          </cell>
          <cell r="S3142" t="str">
            <v>EUR</v>
          </cell>
          <cell r="U3142"/>
          <cell r="V3142">
            <v>0</v>
          </cell>
          <cell r="W3142">
            <v>0</v>
          </cell>
          <cell r="X3142">
            <v>0</v>
          </cell>
          <cell r="Y3142" t="e">
            <v>#NAME?</v>
          </cell>
          <cell r="Z3142">
            <v>1</v>
          </cell>
          <cell r="AA3142">
            <v>1</v>
          </cell>
          <cell r="AB3142" t="str">
            <v>28</v>
          </cell>
          <cell r="AC3142" t="str">
            <v>*SN</v>
          </cell>
          <cell r="AD3142" t="str">
            <v>new product</v>
          </cell>
          <cell r="AE3142" t="str">
            <v>3PNEA</v>
          </cell>
          <cell r="AF3142">
            <v>3</v>
          </cell>
          <cell r="AG3142" t="str">
            <v>P</v>
          </cell>
          <cell r="AH3142" t="str">
            <v>N</v>
          </cell>
          <cell r="AI3142" t="str">
            <v>E</v>
          </cell>
          <cell r="AJ3142" t="str">
            <v>A</v>
          </cell>
          <cell r="AK3142" t="str">
            <v>Sinorix al-deco STD</v>
          </cell>
          <cell r="AL3142" t="str">
            <v>Machine tools</v>
          </cell>
          <cell r="AM3142" t="str">
            <v>N</v>
          </cell>
          <cell r="AN3142" t="str">
            <v>N</v>
          </cell>
          <cell r="AO3142" t="str">
            <v>44151000</v>
          </cell>
          <cell r="AP3142" t="str">
            <v>LU</v>
          </cell>
          <cell r="AQ3142">
            <v>19</v>
          </cell>
          <cell r="AR3142" t="str">
            <v>KG</v>
          </cell>
          <cell r="AW3142">
            <v>0</v>
          </cell>
          <cell r="AX3142">
            <v>0</v>
          </cell>
          <cell r="AY3142" t="e">
            <v>#N/A</v>
          </cell>
          <cell r="BA3142">
            <v>0</v>
          </cell>
          <cell r="BB3142">
            <v>0</v>
          </cell>
        </row>
        <row r="3143">
          <cell r="A3143" t="str">
            <v>S54475-N210-A1</v>
          </cell>
          <cell r="B3143" t="str">
            <v>S54475-N210-A1</v>
          </cell>
          <cell r="C3143" t="str">
            <v>TR.BOX 5-10KG</v>
          </cell>
          <cell r="D3143" t="str">
            <v>Tr.box 5-10kg  transport case for CO2</v>
          </cell>
          <cell r="E3143" t="str">
            <v>Tr.box 5-10kg  Transportbehälter f. CO2</v>
          </cell>
          <cell r="F3143">
            <v>648</v>
          </cell>
          <cell r="G3143" t="str">
            <v>EUR</v>
          </cell>
          <cell r="H3143">
            <v>1</v>
          </cell>
          <cell r="I3143">
            <v>-60</v>
          </cell>
          <cell r="J3143">
            <v>259.2</v>
          </cell>
          <cell r="K3143" t="str">
            <v>EUR</v>
          </cell>
          <cell r="M3143"/>
          <cell r="N3143">
            <v>648</v>
          </cell>
          <cell r="O3143" t="str">
            <v>EUR</v>
          </cell>
          <cell r="P3143">
            <v>1</v>
          </cell>
          <cell r="Q3143">
            <v>-60</v>
          </cell>
          <cell r="R3143">
            <v>259.2</v>
          </cell>
          <cell r="S3143" t="str">
            <v>EUR</v>
          </cell>
          <cell r="U3143"/>
          <cell r="V3143">
            <v>0</v>
          </cell>
          <cell r="W3143">
            <v>0</v>
          </cell>
          <cell r="X3143">
            <v>0</v>
          </cell>
          <cell r="Y3143" t="e">
            <v>#NAME?</v>
          </cell>
          <cell r="Z3143">
            <v>1</v>
          </cell>
          <cell r="AA3143">
            <v>1</v>
          </cell>
          <cell r="AB3143" t="str">
            <v>28</v>
          </cell>
          <cell r="AC3143" t="str">
            <v>*SN</v>
          </cell>
          <cell r="AD3143" t="str">
            <v>new product</v>
          </cell>
          <cell r="AE3143" t="str">
            <v>3PNEA</v>
          </cell>
          <cell r="AF3143">
            <v>3</v>
          </cell>
          <cell r="AG3143" t="str">
            <v>P</v>
          </cell>
          <cell r="AH3143" t="str">
            <v>N</v>
          </cell>
          <cell r="AI3143" t="str">
            <v>E</v>
          </cell>
          <cell r="AJ3143" t="str">
            <v>A</v>
          </cell>
          <cell r="AK3143" t="str">
            <v>Sinorix al-deco STD</v>
          </cell>
          <cell r="AL3143" t="str">
            <v>Machine tools</v>
          </cell>
          <cell r="AM3143" t="str">
            <v>N</v>
          </cell>
          <cell r="AN3143" t="str">
            <v>N</v>
          </cell>
          <cell r="AO3143" t="str">
            <v>44151000</v>
          </cell>
          <cell r="AP3143" t="str">
            <v>LU</v>
          </cell>
          <cell r="AQ3143">
            <v>20</v>
          </cell>
          <cell r="AR3143" t="str">
            <v>KG</v>
          </cell>
          <cell r="AW3143">
            <v>0</v>
          </cell>
          <cell r="AX3143">
            <v>0</v>
          </cell>
          <cell r="AY3143" t="e">
            <v>#N/A</v>
          </cell>
          <cell r="BA3143">
            <v>0</v>
          </cell>
          <cell r="BB3143">
            <v>0</v>
          </cell>
        </row>
        <row r="3144">
          <cell r="A3144" t="str">
            <v>S54475-B209-A1</v>
          </cell>
          <cell r="B3144" t="str">
            <v>S54475-B209-A1</v>
          </cell>
          <cell r="C3144" t="str">
            <v>MANUAL ACTUATOR</v>
          </cell>
          <cell r="D3144" t="str">
            <v>Trigger manual</v>
          </cell>
          <cell r="E3144" t="str">
            <v>Handauslöser manuell</v>
          </cell>
          <cell r="F3144">
            <v>221</v>
          </cell>
          <cell r="G3144" t="str">
            <v>EUR</v>
          </cell>
          <cell r="H3144">
            <v>1</v>
          </cell>
          <cell r="I3144">
            <v>-60</v>
          </cell>
          <cell r="J3144">
            <v>88.4</v>
          </cell>
          <cell r="K3144" t="str">
            <v>EUR</v>
          </cell>
          <cell r="M3144"/>
          <cell r="N3144">
            <v>221</v>
          </cell>
          <cell r="O3144" t="str">
            <v>EUR</v>
          </cell>
          <cell r="P3144">
            <v>1</v>
          </cell>
          <cell r="Q3144">
            <v>-60</v>
          </cell>
          <cell r="R3144">
            <v>88.4</v>
          </cell>
          <cell r="S3144" t="str">
            <v>EUR</v>
          </cell>
          <cell r="U3144"/>
          <cell r="V3144">
            <v>0</v>
          </cell>
          <cell r="W3144">
            <v>0</v>
          </cell>
          <cell r="X3144">
            <v>0</v>
          </cell>
          <cell r="Y3144" t="e">
            <v>#NAME?</v>
          </cell>
          <cell r="Z3144">
            <v>1</v>
          </cell>
          <cell r="AA3144">
            <v>1</v>
          </cell>
          <cell r="AB3144" t="str">
            <v>30</v>
          </cell>
          <cell r="AC3144" t="str">
            <v>*SN</v>
          </cell>
          <cell r="AE3144" t="str">
            <v>3PNEA</v>
          </cell>
          <cell r="AF3144">
            <v>3</v>
          </cell>
          <cell r="AG3144" t="str">
            <v>P</v>
          </cell>
          <cell r="AH3144" t="str">
            <v>N</v>
          </cell>
          <cell r="AI3144" t="str">
            <v>E</v>
          </cell>
          <cell r="AJ3144" t="str">
            <v>A</v>
          </cell>
          <cell r="AK3144" t="str">
            <v>Sinorix al-deco STD</v>
          </cell>
          <cell r="AL3144" t="str">
            <v>Machine tools</v>
          </cell>
          <cell r="AM3144" t="str">
            <v>N</v>
          </cell>
          <cell r="AN3144" t="str">
            <v>N</v>
          </cell>
          <cell r="AO3144" t="str">
            <v>90262000</v>
          </cell>
          <cell r="AP3144" t="str">
            <v>CH</v>
          </cell>
          <cell r="AQ3144">
            <v>0.3</v>
          </cell>
          <cell r="AR3144" t="str">
            <v>KG</v>
          </cell>
          <cell r="AW3144">
            <v>0</v>
          </cell>
          <cell r="AX3144">
            <v>0</v>
          </cell>
          <cell r="AY3144" t="e">
            <v>#N/A</v>
          </cell>
          <cell r="BA3144">
            <v>0</v>
          </cell>
          <cell r="BB3144">
            <v>0</v>
          </cell>
        </row>
        <row r="3145">
          <cell r="A3145" t="str">
            <v>A5Q00027689</v>
          </cell>
          <cell r="B3145" t="str">
            <v>A5Q00027689</v>
          </cell>
          <cell r="C3145"/>
          <cell r="D3145" t="str">
            <v>Valve protection cap for RH300 PA6.6</v>
          </cell>
          <cell r="E3145" t="str">
            <v>Ventilschutzkappe f Hochdrb. RH300 PA6.6</v>
          </cell>
          <cell r="F3145">
            <v>68.900000000000006</v>
          </cell>
          <cell r="G3145" t="str">
            <v>EUR</v>
          </cell>
          <cell r="H3145">
            <v>1</v>
          </cell>
          <cell r="I3145">
            <v>-60</v>
          </cell>
          <cell r="J3145">
            <v>27.56</v>
          </cell>
          <cell r="K3145" t="str">
            <v>EUR</v>
          </cell>
          <cell r="M3145"/>
          <cell r="N3145">
            <v>68.900000000000006</v>
          </cell>
          <cell r="O3145" t="str">
            <v>EUR</v>
          </cell>
          <cell r="P3145">
            <v>1</v>
          </cell>
          <cell r="Q3145">
            <v>-60</v>
          </cell>
          <cell r="R3145">
            <v>27.56</v>
          </cell>
          <cell r="S3145" t="str">
            <v>EUR</v>
          </cell>
          <cell r="U3145"/>
          <cell r="V3145">
            <v>0</v>
          </cell>
          <cell r="W3145">
            <v>0</v>
          </cell>
          <cell r="X3145">
            <v>0</v>
          </cell>
          <cell r="Y3145" t="e">
            <v>#NAME?</v>
          </cell>
          <cell r="Z3145">
            <v>1</v>
          </cell>
          <cell r="AA3145">
            <v>1</v>
          </cell>
          <cell r="AB3145" t="str">
            <v>30</v>
          </cell>
          <cell r="AC3145" t="str">
            <v>*SN</v>
          </cell>
          <cell r="AE3145" t="str">
            <v>3PNEA</v>
          </cell>
          <cell r="AF3145">
            <v>3</v>
          </cell>
          <cell r="AG3145" t="str">
            <v>P</v>
          </cell>
          <cell r="AH3145" t="str">
            <v>N</v>
          </cell>
          <cell r="AI3145" t="str">
            <v>E</v>
          </cell>
          <cell r="AJ3145" t="str">
            <v>A</v>
          </cell>
          <cell r="AK3145" t="str">
            <v>Sinorix al-deco STD</v>
          </cell>
          <cell r="AL3145" t="str">
            <v>Machine tools</v>
          </cell>
          <cell r="AM3145" t="str">
            <v>N</v>
          </cell>
          <cell r="AN3145" t="str">
            <v>N</v>
          </cell>
          <cell r="AO3145" t="str">
            <v>84818010</v>
          </cell>
          <cell r="AP3145" t="str">
            <v>LU</v>
          </cell>
          <cell r="AQ3145">
            <v>0.32</v>
          </cell>
          <cell r="AR3145" t="str">
            <v>KG</v>
          </cell>
          <cell r="AW3145">
            <v>0</v>
          </cell>
          <cell r="AX3145">
            <v>0</v>
          </cell>
          <cell r="AY3145" t="e">
            <v>#N/A</v>
          </cell>
          <cell r="BA3145">
            <v>0</v>
          </cell>
          <cell r="BB3145">
            <v>0</v>
          </cell>
        </row>
        <row r="3146">
          <cell r="A3146" t="str">
            <v>S54475-S110-A1</v>
          </cell>
          <cell r="B3146" t="str">
            <v>S54475-S110-A1</v>
          </cell>
          <cell r="C3146" t="str">
            <v>VALVE SET</v>
          </cell>
          <cell r="D3146" t="str">
            <v>Valve Set Sinorix al-deco CO2 11kg, CN</v>
          </cell>
          <cell r="E3146" t="str">
            <v>Valve Set Sinorix al-deco CO2 11kg, CN</v>
          </cell>
          <cell r="F3146">
            <v>2286</v>
          </cell>
          <cell r="G3146" t="str">
            <v>EUR</v>
          </cell>
          <cell r="H3146">
            <v>1</v>
          </cell>
          <cell r="I3146">
            <v>-60</v>
          </cell>
          <cell r="J3146">
            <v>914.4</v>
          </cell>
          <cell r="K3146" t="str">
            <v>EUR</v>
          </cell>
          <cell r="M3146"/>
          <cell r="N3146">
            <v>2286</v>
          </cell>
          <cell r="O3146" t="str">
            <v>EUR</v>
          </cell>
          <cell r="P3146">
            <v>1</v>
          </cell>
          <cell r="Q3146">
            <v>-60</v>
          </cell>
          <cell r="R3146">
            <v>914.4</v>
          </cell>
          <cell r="S3146" t="str">
            <v>EUR</v>
          </cell>
          <cell r="U3146"/>
          <cell r="V3146">
            <v>0</v>
          </cell>
          <cell r="W3146">
            <v>0</v>
          </cell>
          <cell r="X3146">
            <v>0</v>
          </cell>
          <cell r="Y3146" t="e">
            <v>#NAME?</v>
          </cell>
          <cell r="Z3146">
            <v>1</v>
          </cell>
          <cell r="AA3146">
            <v>1</v>
          </cell>
          <cell r="AB3146" t="str">
            <v>30</v>
          </cell>
          <cell r="AC3146" t="str">
            <v>*SN</v>
          </cell>
          <cell r="AE3146" t="str">
            <v>3PNEA</v>
          </cell>
          <cell r="AF3146">
            <v>3</v>
          </cell>
          <cell r="AG3146" t="str">
            <v>P</v>
          </cell>
          <cell r="AH3146" t="str">
            <v>N</v>
          </cell>
          <cell r="AI3146" t="str">
            <v>E</v>
          </cell>
          <cell r="AJ3146" t="str">
            <v>A</v>
          </cell>
          <cell r="AK3146" t="str">
            <v>Sinorix al-deco STD</v>
          </cell>
          <cell r="AL3146" t="str">
            <v>Machine tools</v>
          </cell>
          <cell r="AM3146" t="str">
            <v>N</v>
          </cell>
          <cell r="AN3146" t="str">
            <v>N</v>
          </cell>
          <cell r="AO3146" t="str">
            <v>84249039</v>
          </cell>
          <cell r="AP3146" t="str">
            <v>CH</v>
          </cell>
          <cell r="AQ3146">
            <v>5.5</v>
          </cell>
          <cell r="AR3146" t="str">
            <v>KG</v>
          </cell>
          <cell r="AW3146">
            <v>0</v>
          </cell>
          <cell r="AX3146">
            <v>0</v>
          </cell>
          <cell r="AY3146" t="e">
            <v>#N/A</v>
          </cell>
          <cell r="BA3146">
            <v>0</v>
          </cell>
          <cell r="BB3146">
            <v>0</v>
          </cell>
        </row>
        <row r="3147">
          <cell r="A3147" t="str">
            <v>S54475-S58-A1</v>
          </cell>
          <cell r="B3147" t="str">
            <v>S54475-S58-A1</v>
          </cell>
          <cell r="C3147" t="str">
            <v>KIT F VENT FLAP</v>
          </cell>
          <cell r="D3147" t="str">
            <v>Ventilation flap kit</v>
          </cell>
          <cell r="E3147" t="str">
            <v>Lüftungsklappen Kit</v>
          </cell>
          <cell r="F3147">
            <v>438</v>
          </cell>
          <cell r="G3147" t="str">
            <v>EUR</v>
          </cell>
          <cell r="H3147">
            <v>1</v>
          </cell>
          <cell r="I3147">
            <v>-60</v>
          </cell>
          <cell r="J3147">
            <v>175.2</v>
          </cell>
          <cell r="K3147" t="str">
            <v>EUR</v>
          </cell>
          <cell r="M3147"/>
          <cell r="N3147">
            <v>438</v>
          </cell>
          <cell r="O3147" t="str">
            <v>EUR</v>
          </cell>
          <cell r="P3147">
            <v>1</v>
          </cell>
          <cell r="Q3147">
            <v>-60</v>
          </cell>
          <cell r="R3147">
            <v>175.2</v>
          </cell>
          <cell r="S3147" t="str">
            <v>EUR</v>
          </cell>
          <cell r="U3147"/>
          <cell r="V3147">
            <v>0</v>
          </cell>
          <cell r="W3147">
            <v>0</v>
          </cell>
          <cell r="X3147">
            <v>0</v>
          </cell>
          <cell r="Y3147" t="e">
            <v>#NAME?</v>
          </cell>
          <cell r="Z3147">
            <v>1</v>
          </cell>
          <cell r="AA3147">
            <v>1</v>
          </cell>
          <cell r="AB3147" t="str">
            <v>30</v>
          </cell>
          <cell r="AC3147" t="str">
            <v>*SN</v>
          </cell>
          <cell r="AE3147" t="str">
            <v>3PNEA</v>
          </cell>
          <cell r="AF3147">
            <v>3</v>
          </cell>
          <cell r="AG3147" t="str">
            <v>P</v>
          </cell>
          <cell r="AH3147" t="str">
            <v>N</v>
          </cell>
          <cell r="AI3147" t="str">
            <v>E</v>
          </cell>
          <cell r="AJ3147" t="str">
            <v>A</v>
          </cell>
          <cell r="AK3147" t="str">
            <v>Sinorix al-deco STD</v>
          </cell>
          <cell r="AL3147" t="str">
            <v>Machine tools</v>
          </cell>
          <cell r="AM3147" t="str">
            <v>N</v>
          </cell>
          <cell r="AN3147" t="str">
            <v>N</v>
          </cell>
          <cell r="AO3147" t="str">
            <v>73269033</v>
          </cell>
          <cell r="AP3147" t="str">
            <v>CH</v>
          </cell>
          <cell r="AQ3147">
            <v>0.7</v>
          </cell>
          <cell r="AR3147" t="str">
            <v>KG</v>
          </cell>
          <cell r="AW3147">
            <v>0</v>
          </cell>
          <cell r="AX3147">
            <v>0</v>
          </cell>
          <cell r="AY3147" t="e">
            <v>#N/A</v>
          </cell>
          <cell r="BA3147">
            <v>0</v>
          </cell>
          <cell r="BB3147">
            <v>0</v>
          </cell>
        </row>
        <row r="3148">
          <cell r="A3148" t="str">
            <v>A5Q00027777</v>
          </cell>
          <cell r="B3148" t="str">
            <v>A5Q00027777</v>
          </cell>
          <cell r="C3148"/>
          <cell r="D3148" t="str">
            <v>Wire end sleeve black UV-res. 142X3.6mm</v>
          </cell>
          <cell r="E3148" t="str">
            <v>Kabelbinder schwarz UV-stabil 142x3.6mm</v>
          </cell>
          <cell r="F3148">
            <v>0.2</v>
          </cell>
          <cell r="G3148" t="str">
            <v>EUR</v>
          </cell>
          <cell r="H3148">
            <v>1</v>
          </cell>
          <cell r="I3148">
            <v>-60</v>
          </cell>
          <cell r="J3148">
            <v>0.08</v>
          </cell>
          <cell r="K3148" t="str">
            <v>EUR</v>
          </cell>
          <cell r="M3148"/>
          <cell r="N3148">
            <v>0.2</v>
          </cell>
          <cell r="O3148" t="str">
            <v>EUR</v>
          </cell>
          <cell r="P3148">
            <v>1</v>
          </cell>
          <cell r="Q3148">
            <v>-60</v>
          </cell>
          <cell r="R3148">
            <v>0.08</v>
          </cell>
          <cell r="S3148" t="str">
            <v>EUR</v>
          </cell>
          <cell r="U3148"/>
          <cell r="V3148">
            <v>0</v>
          </cell>
          <cell r="W3148">
            <v>0</v>
          </cell>
          <cell r="X3148">
            <v>0</v>
          </cell>
          <cell r="Y3148" t="e">
            <v>#NAME?</v>
          </cell>
          <cell r="Z3148">
            <v>100</v>
          </cell>
          <cell r="AA3148">
            <v>100</v>
          </cell>
          <cell r="AB3148" t="str">
            <v>30</v>
          </cell>
          <cell r="AC3148" t="str">
            <v>*SN</v>
          </cell>
          <cell r="AE3148" t="str">
            <v>3PNEA</v>
          </cell>
          <cell r="AF3148">
            <v>3</v>
          </cell>
          <cell r="AG3148" t="str">
            <v>P</v>
          </cell>
          <cell r="AH3148" t="str">
            <v>N</v>
          </cell>
          <cell r="AI3148" t="str">
            <v>E</v>
          </cell>
          <cell r="AJ3148" t="str">
            <v>A</v>
          </cell>
          <cell r="AK3148" t="str">
            <v>Sinorix al-deco STD</v>
          </cell>
          <cell r="AL3148" t="str">
            <v>Machine tools</v>
          </cell>
          <cell r="AM3148" t="str">
            <v>N</v>
          </cell>
          <cell r="AN3148" t="str">
            <v>EAR99</v>
          </cell>
          <cell r="AO3148" t="str">
            <v>39174000</v>
          </cell>
          <cell r="AP3148" t="str">
            <v>US</v>
          </cell>
          <cell r="AQ3148">
            <v>1E-3</v>
          </cell>
          <cell r="AR3148" t="str">
            <v>KG</v>
          </cell>
          <cell r="AW3148">
            <v>0</v>
          </cell>
          <cell r="AX3148">
            <v>0</v>
          </cell>
          <cell r="AY3148" t="e">
            <v>#N/A</v>
          </cell>
          <cell r="BA3148">
            <v>0</v>
          </cell>
          <cell r="BB3148">
            <v>0</v>
          </cell>
        </row>
        <row r="3149">
          <cell r="D3149" t="str">
            <v>Railway Buses (CNG) Trucks</v>
          </cell>
          <cell r="E3149" t="str">
            <v>Railway Buses (CNG) Trucks</v>
          </cell>
          <cell r="AE3149" t="str">
            <v>3PNE</v>
          </cell>
          <cell r="AF3149">
            <v>3</v>
          </cell>
          <cell r="AG3149" t="str">
            <v>P</v>
          </cell>
          <cell r="AH3149" t="str">
            <v>N</v>
          </cell>
          <cell r="AI3149" t="str">
            <v>E</v>
          </cell>
          <cell r="AJ3149" t="str">
            <v>B</v>
          </cell>
          <cell r="AK3149" t="str">
            <v>Sinorix al-deco STD</v>
          </cell>
        </row>
        <row r="3150">
          <cell r="A3150" t="str">
            <v>S54475-C5-A2</v>
          </cell>
          <cell r="B3150" t="str">
            <v>S54475-C5-A2</v>
          </cell>
          <cell r="C3150" t="str">
            <v>AL-MOBILE 5L AR</v>
          </cell>
          <cell r="D3150" t="str">
            <v>al-mobile 5L Ar  Fire Fighting System</v>
          </cell>
          <cell r="E3150" t="str">
            <v>al-mobile 5L Ar  Feuerlöschanlage</v>
          </cell>
          <cell r="F3150">
            <v>2707</v>
          </cell>
          <cell r="G3150" t="str">
            <v>EUR</v>
          </cell>
          <cell r="H3150">
            <v>1</v>
          </cell>
          <cell r="I3150">
            <v>-60</v>
          </cell>
          <cell r="J3150">
            <v>1082.8</v>
          </cell>
          <cell r="K3150" t="str">
            <v>EUR</v>
          </cell>
          <cell r="M3150"/>
          <cell r="N3150">
            <v>2707</v>
          </cell>
          <cell r="O3150" t="str">
            <v>EUR</v>
          </cell>
          <cell r="P3150">
            <v>1</v>
          </cell>
          <cell r="Q3150">
            <v>-60</v>
          </cell>
          <cell r="R3150">
            <v>1082.8</v>
          </cell>
          <cell r="S3150" t="str">
            <v>EUR</v>
          </cell>
          <cell r="U3150"/>
          <cell r="V3150">
            <v>0</v>
          </cell>
          <cell r="W3150">
            <v>0</v>
          </cell>
          <cell r="X3150">
            <v>0</v>
          </cell>
          <cell r="Y3150" t="e">
            <v>#NAME?</v>
          </cell>
          <cell r="Z3150">
            <v>1</v>
          </cell>
          <cell r="AA3150">
            <v>1</v>
          </cell>
          <cell r="AB3150" t="str">
            <v>30</v>
          </cell>
          <cell r="AC3150" t="str">
            <v>*SN</v>
          </cell>
          <cell r="AE3150" t="str">
            <v>3PNEB</v>
          </cell>
          <cell r="AF3150">
            <v>3</v>
          </cell>
          <cell r="AG3150" t="str">
            <v>P</v>
          </cell>
          <cell r="AH3150" t="str">
            <v>N</v>
          </cell>
          <cell r="AI3150" t="str">
            <v>E</v>
          </cell>
          <cell r="AJ3150" t="str">
            <v>B</v>
          </cell>
          <cell r="AK3150" t="str">
            <v>Sinorix al-deco STD</v>
          </cell>
          <cell r="AL3150" t="str">
            <v>Railway Buses (CNG) Trucks</v>
          </cell>
          <cell r="AM3150" t="str">
            <v>N</v>
          </cell>
          <cell r="AN3150" t="str">
            <v>N</v>
          </cell>
          <cell r="AO3150" t="str">
            <v>84241000</v>
          </cell>
          <cell r="AP3150" t="str">
            <v>CH</v>
          </cell>
          <cell r="AQ3150">
            <v>22.6</v>
          </cell>
          <cell r="AR3150" t="str">
            <v>KG</v>
          </cell>
          <cell r="AW3150">
            <v>0</v>
          </cell>
          <cell r="AX3150">
            <v>0</v>
          </cell>
          <cell r="AY3150" t="e">
            <v>#N/A</v>
          </cell>
          <cell r="BA3150">
            <v>0</v>
          </cell>
          <cell r="BB3150">
            <v>0</v>
          </cell>
        </row>
        <row r="3151">
          <cell r="A3151" t="str">
            <v>S54475-S55-A1</v>
          </cell>
          <cell r="B3151" t="str">
            <v>S54475-S55-A1</v>
          </cell>
          <cell r="C3151"/>
          <cell r="D3151" t="str">
            <v>al-mobile Documents German</v>
          </cell>
          <cell r="E3151" t="str">
            <v>al-mobile Dokumentation deutsch</v>
          </cell>
          <cell r="F3151">
            <v>173</v>
          </cell>
          <cell r="G3151" t="str">
            <v>EUR</v>
          </cell>
          <cell r="H3151">
            <v>1</v>
          </cell>
          <cell r="I3151">
            <v>-60</v>
          </cell>
          <cell r="J3151">
            <v>69.2</v>
          </cell>
          <cell r="K3151" t="str">
            <v>EUR</v>
          </cell>
          <cell r="M3151"/>
          <cell r="N3151">
            <v>173</v>
          </cell>
          <cell r="O3151" t="str">
            <v>EUR</v>
          </cell>
          <cell r="P3151">
            <v>1</v>
          </cell>
          <cell r="Q3151">
            <v>-60</v>
          </cell>
          <cell r="R3151">
            <v>69.2</v>
          </cell>
          <cell r="S3151" t="str">
            <v>EUR</v>
          </cell>
          <cell r="U3151"/>
          <cell r="V3151">
            <v>0</v>
          </cell>
          <cell r="W3151">
            <v>0</v>
          </cell>
          <cell r="X3151">
            <v>0</v>
          </cell>
          <cell r="Y3151" t="e">
            <v>#NAME?</v>
          </cell>
          <cell r="Z3151">
            <v>1</v>
          </cell>
          <cell r="AA3151">
            <v>1</v>
          </cell>
          <cell r="AB3151" t="str">
            <v>23</v>
          </cell>
          <cell r="AC3151" t="str">
            <v>*SN</v>
          </cell>
          <cell r="AD3151" t="str">
            <v>introductory product</v>
          </cell>
          <cell r="AE3151" t="str">
            <v>3PNEB</v>
          </cell>
          <cell r="AF3151">
            <v>3</v>
          </cell>
          <cell r="AG3151" t="str">
            <v>P</v>
          </cell>
          <cell r="AH3151" t="str">
            <v>N</v>
          </cell>
          <cell r="AI3151" t="str">
            <v>E</v>
          </cell>
          <cell r="AJ3151" t="str">
            <v>B</v>
          </cell>
          <cell r="AK3151" t="str">
            <v>Sinorix al-deco STD</v>
          </cell>
          <cell r="AL3151" t="str">
            <v>Railway Buses (CNG) Trucks</v>
          </cell>
          <cell r="AM3151" t="str">
            <v>N</v>
          </cell>
          <cell r="AN3151" t="str">
            <v>N</v>
          </cell>
          <cell r="AO3151" t="str">
            <v>49111090</v>
          </cell>
          <cell r="AP3151" t="str">
            <v>CH</v>
          </cell>
          <cell r="AQ3151">
            <v>0.5</v>
          </cell>
          <cell r="AR3151" t="str">
            <v>KG</v>
          </cell>
          <cell r="AW3151">
            <v>0</v>
          </cell>
          <cell r="AX3151">
            <v>0</v>
          </cell>
          <cell r="AY3151" t="e">
            <v>#N/A</v>
          </cell>
          <cell r="BA3151">
            <v>0</v>
          </cell>
          <cell r="BB3151">
            <v>0</v>
          </cell>
        </row>
        <row r="3152">
          <cell r="A3152" t="str">
            <v>S54475-C10-A4</v>
          </cell>
          <cell r="B3152" t="str">
            <v>S54475-C10-A4</v>
          </cell>
          <cell r="C3152" t="str">
            <v>AL-MOBILE ND 10L</v>
          </cell>
          <cell r="D3152" t="str">
            <v>al-mobile LP 10L  Fire Fighting Syst</v>
          </cell>
          <cell r="E3152" t="str">
            <v>al-mobile ND 10L  Feuerlöschanlage</v>
          </cell>
          <cell r="F3152">
            <v>4019</v>
          </cell>
          <cell r="G3152" t="str">
            <v>EUR</v>
          </cell>
          <cell r="H3152">
            <v>1</v>
          </cell>
          <cell r="I3152">
            <v>-60</v>
          </cell>
          <cell r="J3152">
            <v>1607.6</v>
          </cell>
          <cell r="K3152" t="str">
            <v>EUR</v>
          </cell>
          <cell r="M3152"/>
          <cell r="N3152">
            <v>4019</v>
          </cell>
          <cell r="O3152" t="str">
            <v>EUR</v>
          </cell>
          <cell r="P3152">
            <v>1</v>
          </cell>
          <cell r="Q3152">
            <v>-60</v>
          </cell>
          <cell r="R3152">
            <v>1607.6</v>
          </cell>
          <cell r="S3152" t="str">
            <v>EUR</v>
          </cell>
          <cell r="U3152"/>
          <cell r="V3152">
            <v>0</v>
          </cell>
          <cell r="W3152">
            <v>0</v>
          </cell>
          <cell r="X3152">
            <v>0</v>
          </cell>
          <cell r="Y3152" t="e">
            <v>#NAME?</v>
          </cell>
          <cell r="Z3152">
            <v>1</v>
          </cell>
          <cell r="AA3152">
            <v>1</v>
          </cell>
          <cell r="AB3152" t="str">
            <v>23</v>
          </cell>
          <cell r="AC3152" t="str">
            <v>*SN</v>
          </cell>
          <cell r="AD3152" t="str">
            <v>introductory product</v>
          </cell>
          <cell r="AE3152" t="str">
            <v>3PNEB</v>
          </cell>
          <cell r="AF3152">
            <v>3</v>
          </cell>
          <cell r="AG3152" t="str">
            <v>P</v>
          </cell>
          <cell r="AH3152" t="str">
            <v>N</v>
          </cell>
          <cell r="AI3152" t="str">
            <v>E</v>
          </cell>
          <cell r="AJ3152" t="str">
            <v>B</v>
          </cell>
          <cell r="AK3152" t="str">
            <v>Sinorix al-deco STD</v>
          </cell>
          <cell r="AL3152" t="str">
            <v>Railway Buses (CNG) Trucks</v>
          </cell>
          <cell r="AM3152" t="str">
            <v>N</v>
          </cell>
          <cell r="AN3152" t="str">
            <v>N</v>
          </cell>
          <cell r="AO3152" t="str">
            <v>84241000</v>
          </cell>
          <cell r="AP3152" t="str">
            <v>CH</v>
          </cell>
          <cell r="AQ3152">
            <v>33.299999999999997</v>
          </cell>
          <cell r="AR3152" t="str">
            <v>KG</v>
          </cell>
          <cell r="AW3152">
            <v>0</v>
          </cell>
          <cell r="AX3152">
            <v>0</v>
          </cell>
          <cell r="AY3152" t="e">
            <v>#N/A</v>
          </cell>
          <cell r="BA3152">
            <v>0</v>
          </cell>
          <cell r="BB3152">
            <v>0</v>
          </cell>
        </row>
        <row r="3153">
          <cell r="A3153" t="str">
            <v>A54475-A4-A1</v>
          </cell>
          <cell r="B3153" t="str">
            <v>A54475-A4-A1</v>
          </cell>
          <cell r="C3153"/>
          <cell r="D3153" t="str">
            <v>al-mobile Maintenance instructions Germa</v>
          </cell>
          <cell r="E3153" t="str">
            <v>al-mobile Wartungsanleitung deutsch</v>
          </cell>
          <cell r="F3153">
            <v>33.9</v>
          </cell>
          <cell r="G3153" t="str">
            <v>EUR</v>
          </cell>
          <cell r="H3153">
            <v>1</v>
          </cell>
          <cell r="I3153">
            <v>-60</v>
          </cell>
          <cell r="J3153">
            <v>13.56</v>
          </cell>
          <cell r="K3153" t="str">
            <v>EUR</v>
          </cell>
          <cell r="M3153"/>
          <cell r="N3153">
            <v>33.9</v>
          </cell>
          <cell r="O3153" t="str">
            <v>EUR</v>
          </cell>
          <cell r="P3153">
            <v>1</v>
          </cell>
          <cell r="Q3153">
            <v>-60</v>
          </cell>
          <cell r="R3153">
            <v>13.56</v>
          </cell>
          <cell r="S3153" t="str">
            <v>EUR</v>
          </cell>
          <cell r="U3153"/>
          <cell r="V3153">
            <v>0</v>
          </cell>
          <cell r="W3153">
            <v>0</v>
          </cell>
          <cell r="X3153">
            <v>0</v>
          </cell>
          <cell r="Y3153" t="e">
            <v>#NAME?</v>
          </cell>
          <cell r="Z3153">
            <v>1</v>
          </cell>
          <cell r="AA3153">
            <v>1</v>
          </cell>
          <cell r="AB3153" t="str">
            <v>23</v>
          </cell>
          <cell r="AC3153" t="str">
            <v>*SN</v>
          </cell>
          <cell r="AD3153" t="str">
            <v>introductory product</v>
          </cell>
          <cell r="AE3153" t="str">
            <v>3PNEB</v>
          </cell>
          <cell r="AF3153">
            <v>3</v>
          </cell>
          <cell r="AG3153" t="str">
            <v>P</v>
          </cell>
          <cell r="AH3153" t="str">
            <v>N</v>
          </cell>
          <cell r="AI3153" t="str">
            <v>E</v>
          </cell>
          <cell r="AJ3153" t="str">
            <v>B</v>
          </cell>
          <cell r="AK3153" t="str">
            <v>Sinorix al-deco STD</v>
          </cell>
          <cell r="AL3153" t="str">
            <v>Railway Buses (CNG) Trucks</v>
          </cell>
          <cell r="AM3153" t="str">
            <v>N</v>
          </cell>
          <cell r="AN3153" t="str">
            <v>N</v>
          </cell>
          <cell r="AO3153" t="str">
            <v>49111090</v>
          </cell>
          <cell r="AP3153" t="str">
            <v>CH</v>
          </cell>
          <cell r="AQ3153">
            <v>0.5</v>
          </cell>
          <cell r="AR3153" t="str">
            <v>KG</v>
          </cell>
          <cell r="AW3153">
            <v>0</v>
          </cell>
          <cell r="AX3153">
            <v>0</v>
          </cell>
          <cell r="AY3153" t="e">
            <v>#N/A</v>
          </cell>
          <cell r="BA3153">
            <v>0</v>
          </cell>
          <cell r="BB3153">
            <v>0</v>
          </cell>
        </row>
        <row r="3154">
          <cell r="A3154" t="str">
            <v>A54475-A3-A1</v>
          </cell>
          <cell r="B3154" t="str">
            <v>A54475-A3-A1</v>
          </cell>
          <cell r="C3154"/>
          <cell r="D3154" t="str">
            <v>al-mobile Operating manual German</v>
          </cell>
          <cell r="E3154" t="str">
            <v>al-mobile Bedienungsanleitung deutsch</v>
          </cell>
          <cell r="F3154">
            <v>33.9</v>
          </cell>
          <cell r="G3154" t="str">
            <v>EUR</v>
          </cell>
          <cell r="H3154">
            <v>1</v>
          </cell>
          <cell r="I3154">
            <v>-60</v>
          </cell>
          <cell r="J3154">
            <v>13.56</v>
          </cell>
          <cell r="K3154" t="str">
            <v>EUR</v>
          </cell>
          <cell r="M3154"/>
          <cell r="N3154">
            <v>33.9</v>
          </cell>
          <cell r="O3154" t="str">
            <v>EUR</v>
          </cell>
          <cell r="P3154">
            <v>1</v>
          </cell>
          <cell r="Q3154">
            <v>-60</v>
          </cell>
          <cell r="R3154">
            <v>13.56</v>
          </cell>
          <cell r="S3154" t="str">
            <v>EUR</v>
          </cell>
          <cell r="U3154"/>
          <cell r="V3154">
            <v>0</v>
          </cell>
          <cell r="W3154">
            <v>0</v>
          </cell>
          <cell r="X3154">
            <v>0</v>
          </cell>
          <cell r="Y3154" t="e">
            <v>#NAME?</v>
          </cell>
          <cell r="Z3154">
            <v>1</v>
          </cell>
          <cell r="AA3154">
            <v>1</v>
          </cell>
          <cell r="AB3154" t="str">
            <v>23</v>
          </cell>
          <cell r="AC3154" t="str">
            <v>*SN</v>
          </cell>
          <cell r="AD3154" t="str">
            <v>introductory product</v>
          </cell>
          <cell r="AE3154" t="str">
            <v>3PNEB</v>
          </cell>
          <cell r="AF3154">
            <v>3</v>
          </cell>
          <cell r="AG3154" t="str">
            <v>P</v>
          </cell>
          <cell r="AH3154" t="str">
            <v>N</v>
          </cell>
          <cell r="AI3154" t="str">
            <v>E</v>
          </cell>
          <cell r="AJ3154" t="str">
            <v>B</v>
          </cell>
          <cell r="AK3154" t="str">
            <v>Sinorix al-deco STD</v>
          </cell>
          <cell r="AL3154" t="str">
            <v>Railway Buses (CNG) Trucks</v>
          </cell>
          <cell r="AM3154" t="str">
            <v>N</v>
          </cell>
          <cell r="AN3154" t="str">
            <v>N</v>
          </cell>
          <cell r="AO3154" t="str">
            <v>49111090</v>
          </cell>
          <cell r="AP3154" t="str">
            <v>CH</v>
          </cell>
          <cell r="AQ3154">
            <v>0.5</v>
          </cell>
          <cell r="AR3154" t="str">
            <v>KG</v>
          </cell>
          <cell r="AW3154">
            <v>0</v>
          </cell>
          <cell r="AX3154">
            <v>0</v>
          </cell>
          <cell r="AY3154" t="e">
            <v>#N/A</v>
          </cell>
          <cell r="BA3154">
            <v>0</v>
          </cell>
          <cell r="BB3154">
            <v>0</v>
          </cell>
        </row>
        <row r="3155">
          <cell r="A3155" t="str">
            <v>A5Q00027763</v>
          </cell>
          <cell r="B3155" t="str">
            <v>A5Q00027763</v>
          </cell>
          <cell r="C3155"/>
          <cell r="D3155" t="str">
            <v>Blow off cap for nozzle type Forrex</v>
          </cell>
          <cell r="E3155" t="str">
            <v>Blow off cap for nozzle type Forrex</v>
          </cell>
          <cell r="F3155">
            <v>4.0999999999999996</v>
          </cell>
          <cell r="G3155" t="str">
            <v>EUR</v>
          </cell>
          <cell r="H3155">
            <v>1</v>
          </cell>
          <cell r="I3155">
            <v>-60</v>
          </cell>
          <cell r="J3155">
            <v>1.64</v>
          </cell>
          <cell r="K3155" t="str">
            <v>EUR</v>
          </cell>
          <cell r="M3155"/>
          <cell r="N3155">
            <v>4.0999999999999996</v>
          </cell>
          <cell r="O3155" t="str">
            <v>EUR</v>
          </cell>
          <cell r="P3155">
            <v>1</v>
          </cell>
          <cell r="Q3155">
            <v>-60</v>
          </cell>
          <cell r="R3155">
            <v>1.64</v>
          </cell>
          <cell r="S3155" t="str">
            <v>EUR</v>
          </cell>
          <cell r="U3155"/>
          <cell r="V3155">
            <v>0</v>
          </cell>
          <cell r="W3155">
            <v>0</v>
          </cell>
          <cell r="X3155">
            <v>0</v>
          </cell>
          <cell r="Y3155" t="e">
            <v>#NAME?</v>
          </cell>
          <cell r="Z3155">
            <v>10</v>
          </cell>
          <cell r="AA3155">
            <v>10</v>
          </cell>
          <cell r="AB3155" t="str">
            <v>23</v>
          </cell>
          <cell r="AC3155" t="str">
            <v>*SN</v>
          </cell>
          <cell r="AD3155" t="str">
            <v>introductory product</v>
          </cell>
          <cell r="AE3155" t="str">
            <v>3PNEB</v>
          </cell>
          <cell r="AF3155">
            <v>3</v>
          </cell>
          <cell r="AG3155" t="str">
            <v>P</v>
          </cell>
          <cell r="AH3155" t="str">
            <v>N</v>
          </cell>
          <cell r="AI3155" t="str">
            <v>E</v>
          </cell>
          <cell r="AJ3155" t="str">
            <v>B</v>
          </cell>
          <cell r="AK3155" t="str">
            <v>Sinorix al-deco STD</v>
          </cell>
          <cell r="AL3155" t="str">
            <v>Railway Buses (CNG) Trucks</v>
          </cell>
          <cell r="AM3155" t="str">
            <v>N</v>
          </cell>
          <cell r="AN3155" t="str">
            <v>N</v>
          </cell>
          <cell r="AO3155" t="str">
            <v>39235090</v>
          </cell>
          <cell r="AP3155" t="str">
            <v>SE</v>
          </cell>
          <cell r="AQ3155">
            <v>0.05</v>
          </cell>
          <cell r="AR3155" t="str">
            <v>KG</v>
          </cell>
          <cell r="AW3155">
            <v>0</v>
          </cell>
          <cell r="AX3155">
            <v>0</v>
          </cell>
          <cell r="AY3155" t="e">
            <v>#N/A</v>
          </cell>
          <cell r="BA3155">
            <v>0</v>
          </cell>
          <cell r="BB3155">
            <v>0</v>
          </cell>
        </row>
        <row r="3156">
          <cell r="A3156" t="str">
            <v>S54475-B204-A2</v>
          </cell>
          <cell r="B3156" t="str">
            <v>S54475-B204-A2</v>
          </cell>
          <cell r="C3156"/>
          <cell r="D3156" t="str">
            <v>Distributor block for al-mobile</v>
          </cell>
          <cell r="E3156" t="str">
            <v>Verteilerblock für al-mobile</v>
          </cell>
          <cell r="F3156">
            <v>301</v>
          </cell>
          <cell r="G3156" t="str">
            <v>EUR</v>
          </cell>
          <cell r="H3156">
            <v>1</v>
          </cell>
          <cell r="I3156">
            <v>-60</v>
          </cell>
          <cell r="J3156">
            <v>120.4</v>
          </cell>
          <cell r="K3156" t="str">
            <v>EUR</v>
          </cell>
          <cell r="M3156"/>
          <cell r="N3156">
            <v>301</v>
          </cell>
          <cell r="O3156" t="str">
            <v>EUR</v>
          </cell>
          <cell r="P3156">
            <v>1</v>
          </cell>
          <cell r="Q3156">
            <v>-60</v>
          </cell>
          <cell r="R3156">
            <v>120.4</v>
          </cell>
          <cell r="S3156" t="str">
            <v>EUR</v>
          </cell>
          <cell r="U3156"/>
          <cell r="V3156">
            <v>0</v>
          </cell>
          <cell r="W3156">
            <v>0</v>
          </cell>
          <cell r="X3156">
            <v>0</v>
          </cell>
          <cell r="Y3156" t="e">
            <v>#NAME?</v>
          </cell>
          <cell r="Z3156">
            <v>1</v>
          </cell>
          <cell r="AA3156">
            <v>1</v>
          </cell>
          <cell r="AB3156" t="str">
            <v>23</v>
          </cell>
          <cell r="AC3156" t="str">
            <v>*SN</v>
          </cell>
          <cell r="AD3156" t="str">
            <v>introductory product</v>
          </cell>
          <cell r="AE3156" t="str">
            <v>3PNEB</v>
          </cell>
          <cell r="AF3156">
            <v>3</v>
          </cell>
          <cell r="AG3156" t="str">
            <v>P</v>
          </cell>
          <cell r="AH3156" t="str">
            <v>N</v>
          </cell>
          <cell r="AI3156" t="str">
            <v>E</v>
          </cell>
          <cell r="AJ3156" t="str">
            <v>B</v>
          </cell>
          <cell r="AK3156" t="str">
            <v>Sinorix al-deco STD</v>
          </cell>
          <cell r="AL3156" t="str">
            <v>Railway Buses (CNG) Trucks</v>
          </cell>
          <cell r="AM3156" t="str">
            <v>N</v>
          </cell>
          <cell r="AN3156" t="str">
            <v>N</v>
          </cell>
          <cell r="AO3156" t="str">
            <v>73269033</v>
          </cell>
          <cell r="AP3156" t="str">
            <v>CH</v>
          </cell>
          <cell r="AQ3156">
            <v>0.8</v>
          </cell>
          <cell r="AR3156" t="str">
            <v>KG</v>
          </cell>
          <cell r="AW3156">
            <v>0</v>
          </cell>
          <cell r="AX3156">
            <v>0</v>
          </cell>
          <cell r="AY3156" t="e">
            <v>#N/A</v>
          </cell>
          <cell r="BA3156">
            <v>0</v>
          </cell>
          <cell r="BB3156">
            <v>0</v>
          </cell>
        </row>
        <row r="3157">
          <cell r="A3157" t="str">
            <v>A5Q00027761</v>
          </cell>
          <cell r="B3157" t="str">
            <v>A5Q00027761</v>
          </cell>
          <cell r="C3157"/>
          <cell r="D3157" t="str">
            <v>Extinguishing agent Forrex AB-10 10L</v>
          </cell>
          <cell r="E3157" t="str">
            <v>Löschmittel Forrex AB-10 10L</v>
          </cell>
          <cell r="F3157">
            <v>32.1</v>
          </cell>
          <cell r="G3157" t="str">
            <v>EUR</v>
          </cell>
          <cell r="H3157">
            <v>1</v>
          </cell>
          <cell r="I3157">
            <v>-60</v>
          </cell>
          <cell r="J3157">
            <v>12.84</v>
          </cell>
          <cell r="K3157" t="str">
            <v>EUR</v>
          </cell>
          <cell r="M3157"/>
          <cell r="N3157">
            <v>32.1</v>
          </cell>
          <cell r="O3157" t="str">
            <v>EUR</v>
          </cell>
          <cell r="P3157">
            <v>1</v>
          </cell>
          <cell r="Q3157">
            <v>-60</v>
          </cell>
          <cell r="R3157">
            <v>12.84</v>
          </cell>
          <cell r="S3157" t="str">
            <v>EUR</v>
          </cell>
          <cell r="U3157"/>
          <cell r="V3157">
            <v>0</v>
          </cell>
          <cell r="W3157">
            <v>0</v>
          </cell>
          <cell r="X3157">
            <v>0</v>
          </cell>
          <cell r="Y3157" t="e">
            <v>#NAME?</v>
          </cell>
          <cell r="Z3157">
            <v>1</v>
          </cell>
          <cell r="AA3157">
            <v>1</v>
          </cell>
          <cell r="AB3157" t="str">
            <v>23</v>
          </cell>
          <cell r="AC3157" t="str">
            <v>*SN</v>
          </cell>
          <cell r="AD3157" t="str">
            <v>introductory product</v>
          </cell>
          <cell r="AE3157" t="str">
            <v>3PNEB</v>
          </cell>
          <cell r="AF3157">
            <v>3</v>
          </cell>
          <cell r="AG3157" t="str">
            <v>P</v>
          </cell>
          <cell r="AH3157" t="str">
            <v>N</v>
          </cell>
          <cell r="AI3157" t="str">
            <v>E</v>
          </cell>
          <cell r="AJ3157" t="str">
            <v>B</v>
          </cell>
          <cell r="AK3157" t="str">
            <v>Sinorix al-deco STD</v>
          </cell>
          <cell r="AL3157" t="str">
            <v>Railway Buses (CNG) Trucks</v>
          </cell>
          <cell r="AM3157" t="str">
            <v>N</v>
          </cell>
          <cell r="AN3157" t="str">
            <v>N</v>
          </cell>
          <cell r="AO3157" t="str">
            <v>38130000999</v>
          </cell>
          <cell r="AP3157" t="str">
            <v>SE</v>
          </cell>
          <cell r="AQ3157">
            <v>1.45</v>
          </cell>
          <cell r="AR3157" t="str">
            <v>KG</v>
          </cell>
          <cell r="AW3157">
            <v>0</v>
          </cell>
          <cell r="AX3157">
            <v>0</v>
          </cell>
          <cell r="AY3157" t="e">
            <v>#N/A</v>
          </cell>
          <cell r="BA3157">
            <v>0</v>
          </cell>
          <cell r="BB3157">
            <v>0</v>
          </cell>
        </row>
        <row r="3158">
          <cell r="A3158" t="str">
            <v>A5Q00029333</v>
          </cell>
          <cell r="B3158" t="str">
            <v>A5Q00029333</v>
          </cell>
          <cell r="C3158"/>
          <cell r="D3158" t="str">
            <v>Extinguishing agent Prevento</v>
          </cell>
          <cell r="E3158" t="str">
            <v>Löschmittel Prevento</v>
          </cell>
          <cell r="F3158">
            <v>51.7</v>
          </cell>
          <cell r="G3158" t="str">
            <v>EUR</v>
          </cell>
          <cell r="H3158">
            <v>1</v>
          </cell>
          <cell r="I3158">
            <v>-60</v>
          </cell>
          <cell r="J3158">
            <v>20.68</v>
          </cell>
          <cell r="K3158" t="str">
            <v>EUR</v>
          </cell>
          <cell r="M3158"/>
          <cell r="N3158">
            <v>51.7</v>
          </cell>
          <cell r="O3158" t="str">
            <v>EUR</v>
          </cell>
          <cell r="P3158">
            <v>1</v>
          </cell>
          <cell r="Q3158">
            <v>-60</v>
          </cell>
          <cell r="R3158">
            <v>20.68</v>
          </cell>
          <cell r="S3158" t="str">
            <v>EUR</v>
          </cell>
          <cell r="U3158"/>
          <cell r="V3158">
            <v>0</v>
          </cell>
          <cell r="W3158">
            <v>0</v>
          </cell>
          <cell r="X3158">
            <v>0</v>
          </cell>
          <cell r="Y3158" t="e">
            <v>#NAME?</v>
          </cell>
          <cell r="Z3158">
            <v>1</v>
          </cell>
          <cell r="AA3158">
            <v>1</v>
          </cell>
          <cell r="AB3158" t="str">
            <v>23</v>
          </cell>
          <cell r="AC3158" t="str">
            <v>*SN</v>
          </cell>
          <cell r="AD3158" t="str">
            <v>introductory product</v>
          </cell>
          <cell r="AE3158" t="str">
            <v>3PNEB</v>
          </cell>
          <cell r="AF3158">
            <v>3</v>
          </cell>
          <cell r="AG3158" t="str">
            <v>P</v>
          </cell>
          <cell r="AH3158" t="str">
            <v>N</v>
          </cell>
          <cell r="AI3158" t="str">
            <v>E</v>
          </cell>
          <cell r="AJ3158" t="str">
            <v>B</v>
          </cell>
          <cell r="AK3158" t="str">
            <v>Sinorix al-deco STD</v>
          </cell>
          <cell r="AL3158" t="str">
            <v>Railway Buses (CNG) Trucks</v>
          </cell>
          <cell r="AM3158" t="str">
            <v>N</v>
          </cell>
          <cell r="AN3158" t="str">
            <v>N</v>
          </cell>
          <cell r="AO3158" t="str">
            <v>38130000999</v>
          </cell>
          <cell r="AP3158" t="str">
            <v>CH</v>
          </cell>
          <cell r="AQ3158">
            <v>1.43</v>
          </cell>
          <cell r="AR3158" t="str">
            <v>KG</v>
          </cell>
          <cell r="AW3158">
            <v>0</v>
          </cell>
          <cell r="AX3158">
            <v>0</v>
          </cell>
          <cell r="AY3158" t="e">
            <v>#N/A</v>
          </cell>
          <cell r="BA3158">
            <v>0</v>
          </cell>
          <cell r="BB3158">
            <v>0</v>
          </cell>
        </row>
        <row r="3159">
          <cell r="A3159" t="str">
            <v>S54475-B102-A2</v>
          </cell>
          <cell r="B3159" t="str">
            <v>S54475-B102-A2</v>
          </cell>
          <cell r="C3159"/>
          <cell r="D3159" t="str">
            <v>Extinguishing unit HP Ar, 2L, complete</v>
          </cell>
          <cell r="E3159" t="str">
            <v>Löscheinheit HD Ar, 2L, komplett</v>
          </cell>
          <cell r="F3159">
            <v>2098</v>
          </cell>
          <cell r="G3159" t="str">
            <v>EUR</v>
          </cell>
          <cell r="H3159">
            <v>1</v>
          </cell>
          <cell r="I3159">
            <v>-60</v>
          </cell>
          <cell r="J3159">
            <v>839.2</v>
          </cell>
          <cell r="K3159" t="str">
            <v>EUR</v>
          </cell>
          <cell r="M3159"/>
          <cell r="N3159">
            <v>2098</v>
          </cell>
          <cell r="O3159" t="str">
            <v>EUR</v>
          </cell>
          <cell r="P3159">
            <v>1</v>
          </cell>
          <cell r="Q3159">
            <v>-60</v>
          </cell>
          <cell r="R3159">
            <v>839.2</v>
          </cell>
          <cell r="S3159" t="str">
            <v>EUR</v>
          </cell>
          <cell r="U3159"/>
          <cell r="V3159">
            <v>0</v>
          </cell>
          <cell r="W3159">
            <v>0</v>
          </cell>
          <cell r="X3159">
            <v>0</v>
          </cell>
          <cell r="Y3159" t="e">
            <v>#NAME?</v>
          </cell>
          <cell r="Z3159">
            <v>1</v>
          </cell>
          <cell r="AA3159">
            <v>1</v>
          </cell>
          <cell r="AB3159" t="str">
            <v>30</v>
          </cell>
          <cell r="AC3159" t="str">
            <v>*SU</v>
          </cell>
          <cell r="AE3159" t="str">
            <v>3PNEB</v>
          </cell>
          <cell r="AF3159">
            <v>3</v>
          </cell>
          <cell r="AG3159" t="str">
            <v>P</v>
          </cell>
          <cell r="AH3159" t="str">
            <v>N</v>
          </cell>
          <cell r="AI3159" t="str">
            <v>E</v>
          </cell>
          <cell r="AJ3159" t="str">
            <v>B</v>
          </cell>
          <cell r="AK3159" t="str">
            <v>Sinorix al-deco STD</v>
          </cell>
          <cell r="AL3159" t="str">
            <v>Railway Buses (CNG) Trucks</v>
          </cell>
          <cell r="AM3159" t="str">
            <v>N</v>
          </cell>
          <cell r="AN3159" t="str">
            <v>N</v>
          </cell>
          <cell r="AO3159" t="str">
            <v>84241000</v>
          </cell>
          <cell r="AP3159" t="str">
            <v>CH</v>
          </cell>
          <cell r="AQ3159">
            <v>10.199999999999999</v>
          </cell>
          <cell r="AR3159" t="str">
            <v>KG</v>
          </cell>
          <cell r="AS3159" t="str">
            <v>P01</v>
          </cell>
          <cell r="AT3159" t="str">
            <v>AL-DECO System &lt;20 kg</v>
          </cell>
          <cell r="AW3159">
            <v>0</v>
          </cell>
          <cell r="AX3159">
            <v>0</v>
          </cell>
          <cell r="AY3159" t="e">
            <v>#N/A</v>
          </cell>
          <cell r="BA3159">
            <v>0</v>
          </cell>
          <cell r="BB3159">
            <v>0</v>
          </cell>
        </row>
        <row r="3160">
          <cell r="A3160" t="str">
            <v>S54475-B105-A2</v>
          </cell>
          <cell r="B3160" t="str">
            <v>S54475-B105-A2</v>
          </cell>
          <cell r="C3160"/>
          <cell r="D3160" t="str">
            <v>Extinguishing unit HP Ar, 5L, complete</v>
          </cell>
          <cell r="E3160" t="str">
            <v>Löscheinheit HD Ar, 5L, komplett</v>
          </cell>
          <cell r="F3160">
            <v>1970</v>
          </cell>
          <cell r="G3160" t="str">
            <v>EUR</v>
          </cell>
          <cell r="H3160">
            <v>1</v>
          </cell>
          <cell r="I3160">
            <v>-60</v>
          </cell>
          <cell r="J3160">
            <v>788</v>
          </cell>
          <cell r="K3160" t="str">
            <v>EUR</v>
          </cell>
          <cell r="M3160"/>
          <cell r="N3160">
            <v>1970</v>
          </cell>
          <cell r="O3160" t="str">
            <v>EUR</v>
          </cell>
          <cell r="P3160">
            <v>1</v>
          </cell>
          <cell r="Q3160">
            <v>-60</v>
          </cell>
          <cell r="R3160">
            <v>788</v>
          </cell>
          <cell r="S3160" t="str">
            <v>EUR</v>
          </cell>
          <cell r="U3160"/>
          <cell r="V3160">
            <v>0</v>
          </cell>
          <cell r="W3160">
            <v>0</v>
          </cell>
          <cell r="X3160">
            <v>0</v>
          </cell>
          <cell r="Y3160" t="e">
            <v>#NAME?</v>
          </cell>
          <cell r="Z3160">
            <v>1</v>
          </cell>
          <cell r="AA3160">
            <v>1</v>
          </cell>
          <cell r="AB3160" t="str">
            <v>30</v>
          </cell>
          <cell r="AC3160" t="str">
            <v>*SU</v>
          </cell>
          <cell r="AE3160" t="str">
            <v>3PNEB</v>
          </cell>
          <cell r="AF3160">
            <v>3</v>
          </cell>
          <cell r="AG3160" t="str">
            <v>P</v>
          </cell>
          <cell r="AH3160" t="str">
            <v>N</v>
          </cell>
          <cell r="AI3160" t="str">
            <v>E</v>
          </cell>
          <cell r="AJ3160" t="str">
            <v>B</v>
          </cell>
          <cell r="AK3160" t="str">
            <v>Sinorix al-deco STD</v>
          </cell>
          <cell r="AL3160" t="str">
            <v>Railway Buses (CNG) Trucks</v>
          </cell>
          <cell r="AM3160" t="str">
            <v>N</v>
          </cell>
          <cell r="AN3160" t="str">
            <v>N</v>
          </cell>
          <cell r="AO3160" t="str">
            <v>84241000</v>
          </cell>
          <cell r="AP3160" t="str">
            <v>CH</v>
          </cell>
          <cell r="AQ3160">
            <v>16.600000000000001</v>
          </cell>
          <cell r="AR3160" t="str">
            <v>KG</v>
          </cell>
          <cell r="AS3160" t="str">
            <v>P01</v>
          </cell>
          <cell r="AT3160" t="str">
            <v>AL-DECO System &lt;20 kg</v>
          </cell>
          <cell r="AW3160">
            <v>0</v>
          </cell>
          <cell r="AX3160">
            <v>0</v>
          </cell>
          <cell r="AY3160" t="e">
            <v>#N/A</v>
          </cell>
          <cell r="BA3160">
            <v>0</v>
          </cell>
          <cell r="BB3160">
            <v>0</v>
          </cell>
        </row>
        <row r="3161">
          <cell r="A3161" t="str">
            <v>S54475-B110-A2</v>
          </cell>
          <cell r="B3161" t="str">
            <v>S54475-B110-A2</v>
          </cell>
          <cell r="C3161"/>
          <cell r="D3161" t="str">
            <v>Extinguishing unit LP, 10L, complete</v>
          </cell>
          <cell r="E3161" t="str">
            <v>Löscheinheit ND, 10L, komplett</v>
          </cell>
          <cell r="F3161">
            <v>2365</v>
          </cell>
          <cell r="G3161" t="str">
            <v>EUR</v>
          </cell>
          <cell r="H3161">
            <v>1</v>
          </cell>
          <cell r="I3161">
            <v>-60</v>
          </cell>
          <cell r="J3161">
            <v>946</v>
          </cell>
          <cell r="K3161" t="str">
            <v>EUR</v>
          </cell>
          <cell r="M3161"/>
          <cell r="N3161">
            <v>2365</v>
          </cell>
          <cell r="O3161" t="str">
            <v>EUR</v>
          </cell>
          <cell r="P3161">
            <v>1</v>
          </cell>
          <cell r="Q3161">
            <v>-60</v>
          </cell>
          <cell r="R3161">
            <v>946</v>
          </cell>
          <cell r="S3161" t="str">
            <v>EUR</v>
          </cell>
          <cell r="U3161"/>
          <cell r="V3161">
            <v>0</v>
          </cell>
          <cell r="W3161">
            <v>0</v>
          </cell>
          <cell r="X3161">
            <v>0</v>
          </cell>
          <cell r="Y3161" t="e">
            <v>#NAME?</v>
          </cell>
          <cell r="Z3161">
            <v>1</v>
          </cell>
          <cell r="AA3161">
            <v>1</v>
          </cell>
          <cell r="AB3161" t="str">
            <v>23</v>
          </cell>
          <cell r="AC3161" t="str">
            <v>*SU</v>
          </cell>
          <cell r="AD3161" t="str">
            <v>introductory product</v>
          </cell>
          <cell r="AE3161" t="str">
            <v>3PNEB</v>
          </cell>
          <cell r="AF3161">
            <v>3</v>
          </cell>
          <cell r="AG3161" t="str">
            <v>P</v>
          </cell>
          <cell r="AH3161" t="str">
            <v>N</v>
          </cell>
          <cell r="AI3161" t="str">
            <v>E</v>
          </cell>
          <cell r="AJ3161" t="str">
            <v>B</v>
          </cell>
          <cell r="AK3161" t="str">
            <v>Sinorix al-deco STD</v>
          </cell>
          <cell r="AL3161" t="str">
            <v>Railway Buses (CNG) Trucks</v>
          </cell>
          <cell r="AM3161" t="str">
            <v>N</v>
          </cell>
          <cell r="AN3161" t="str">
            <v>N</v>
          </cell>
          <cell r="AO3161" t="str">
            <v>84241000</v>
          </cell>
          <cell r="AP3161" t="str">
            <v>CH</v>
          </cell>
          <cell r="AQ3161">
            <v>27.3</v>
          </cell>
          <cell r="AR3161" t="str">
            <v>KG</v>
          </cell>
          <cell r="AW3161">
            <v>0</v>
          </cell>
          <cell r="AX3161">
            <v>0</v>
          </cell>
          <cell r="AY3161" t="e">
            <v>#N/A</v>
          </cell>
          <cell r="BA3161">
            <v>0</v>
          </cell>
          <cell r="BB3161">
            <v>0</v>
          </cell>
        </row>
        <row r="3162">
          <cell r="A3162" t="str">
            <v>C54475-A1-A26</v>
          </cell>
          <cell r="B3162" t="str">
            <v>C54475-A1-A26</v>
          </cell>
          <cell r="C3162"/>
          <cell r="D3162" t="str">
            <v>Hochdruckdüse M18x1,5</v>
          </cell>
          <cell r="E3162" t="str">
            <v>Hochdruckdüse M18x1,5</v>
          </cell>
          <cell r="F3162">
            <v>51.8</v>
          </cell>
          <cell r="G3162" t="str">
            <v>EUR</v>
          </cell>
          <cell r="H3162">
            <v>1</v>
          </cell>
          <cell r="I3162">
            <v>-60</v>
          </cell>
          <cell r="J3162">
            <v>20.72</v>
          </cell>
          <cell r="K3162" t="str">
            <v>EUR</v>
          </cell>
          <cell r="M3162"/>
          <cell r="N3162">
            <v>51.8</v>
          </cell>
          <cell r="O3162" t="str">
            <v>EUR</v>
          </cell>
          <cell r="P3162">
            <v>1</v>
          </cell>
          <cell r="Q3162">
            <v>-60</v>
          </cell>
          <cell r="R3162">
            <v>20.72</v>
          </cell>
          <cell r="S3162" t="str">
            <v>EUR</v>
          </cell>
          <cell r="U3162"/>
          <cell r="V3162">
            <v>0</v>
          </cell>
          <cell r="W3162">
            <v>0</v>
          </cell>
          <cell r="X3162">
            <v>0</v>
          </cell>
          <cell r="Y3162" t="e">
            <v>#NAME?</v>
          </cell>
          <cell r="Z3162">
            <v>1</v>
          </cell>
          <cell r="AA3162">
            <v>1</v>
          </cell>
          <cell r="AB3162" t="str">
            <v>30</v>
          </cell>
          <cell r="AC3162" t="str">
            <v>*SN</v>
          </cell>
          <cell r="AE3162" t="str">
            <v>3PNEB</v>
          </cell>
          <cell r="AF3162">
            <v>3</v>
          </cell>
          <cell r="AG3162" t="str">
            <v>P</v>
          </cell>
          <cell r="AH3162" t="str">
            <v>N</v>
          </cell>
          <cell r="AI3162" t="str">
            <v>E</v>
          </cell>
          <cell r="AJ3162" t="str">
            <v>B</v>
          </cell>
          <cell r="AK3162" t="str">
            <v>Sinorix al-deco STD</v>
          </cell>
          <cell r="AL3162" t="str">
            <v>Railway Buses (CNG) Trucks</v>
          </cell>
          <cell r="AM3162" t="str">
            <v>N</v>
          </cell>
          <cell r="AN3162" t="str">
            <v>N</v>
          </cell>
          <cell r="AO3162" t="str">
            <v>73269034999</v>
          </cell>
          <cell r="AP3162" t="str">
            <v>CH</v>
          </cell>
          <cell r="AQ3162">
            <v>0.1</v>
          </cell>
          <cell r="AR3162" t="str">
            <v>KG</v>
          </cell>
          <cell r="AW3162">
            <v>0</v>
          </cell>
          <cell r="AX3162">
            <v>0</v>
          </cell>
          <cell r="AY3162" t="e">
            <v>#N/A</v>
          </cell>
          <cell r="BA3162">
            <v>0</v>
          </cell>
          <cell r="BB3162">
            <v>0</v>
          </cell>
        </row>
        <row r="3163">
          <cell r="A3163" t="str">
            <v>A5Q00027737</v>
          </cell>
          <cell r="B3163" t="str">
            <v>A5Q00027737</v>
          </cell>
          <cell r="C3163"/>
          <cell r="D3163" t="str">
            <v>ILP-valve w adapter + ball cock inox</v>
          </cell>
          <cell r="E3163" t="str">
            <v>ILP-Ventil mit Adapter u Kugelhahn Inox</v>
          </cell>
          <cell r="F3163">
            <v>841</v>
          </cell>
          <cell r="G3163" t="str">
            <v>EUR</v>
          </cell>
          <cell r="H3163">
            <v>1</v>
          </cell>
          <cell r="I3163">
            <v>-60</v>
          </cell>
          <cell r="J3163">
            <v>336.4</v>
          </cell>
          <cell r="K3163" t="str">
            <v>EUR</v>
          </cell>
          <cell r="M3163"/>
          <cell r="N3163">
            <v>841</v>
          </cell>
          <cell r="O3163" t="str">
            <v>EUR</v>
          </cell>
          <cell r="P3163">
            <v>1</v>
          </cell>
          <cell r="Q3163">
            <v>-60</v>
          </cell>
          <cell r="R3163">
            <v>336.4</v>
          </cell>
          <cell r="S3163" t="str">
            <v>EUR</v>
          </cell>
          <cell r="U3163"/>
          <cell r="V3163">
            <v>0</v>
          </cell>
          <cell r="W3163">
            <v>0</v>
          </cell>
          <cell r="X3163">
            <v>0</v>
          </cell>
          <cell r="Y3163" t="e">
            <v>#NAME?</v>
          </cell>
          <cell r="Z3163">
            <v>1</v>
          </cell>
          <cell r="AA3163">
            <v>1</v>
          </cell>
          <cell r="AB3163" t="str">
            <v>23</v>
          </cell>
          <cell r="AC3163" t="str">
            <v>*SN</v>
          </cell>
          <cell r="AD3163" t="str">
            <v>introductory product</v>
          </cell>
          <cell r="AE3163" t="str">
            <v>3PNEB</v>
          </cell>
          <cell r="AF3163">
            <v>3</v>
          </cell>
          <cell r="AG3163" t="str">
            <v>P</v>
          </cell>
          <cell r="AH3163" t="str">
            <v>N</v>
          </cell>
          <cell r="AI3163" t="str">
            <v>E</v>
          </cell>
          <cell r="AJ3163" t="str">
            <v>B</v>
          </cell>
          <cell r="AK3163" t="str">
            <v>Sinorix al-deco STD</v>
          </cell>
          <cell r="AL3163" t="str">
            <v>Railway Buses (CNG) Trucks</v>
          </cell>
          <cell r="AM3163" t="str">
            <v>N</v>
          </cell>
          <cell r="AN3163" t="str">
            <v>N</v>
          </cell>
          <cell r="AO3163" t="str">
            <v>84812090</v>
          </cell>
          <cell r="AP3163" t="str">
            <v>LU</v>
          </cell>
          <cell r="AQ3163">
            <v>2.2000000000000002</v>
          </cell>
          <cell r="AR3163" t="str">
            <v>KG</v>
          </cell>
          <cell r="AW3163">
            <v>0</v>
          </cell>
          <cell r="AX3163">
            <v>0</v>
          </cell>
          <cell r="AY3163" t="e">
            <v>#N/A</v>
          </cell>
          <cell r="BA3163">
            <v>0</v>
          </cell>
          <cell r="BB3163">
            <v>0</v>
          </cell>
        </row>
        <row r="3164">
          <cell r="A3164" t="str">
            <v>A5Q00027745</v>
          </cell>
          <cell r="B3164" t="str">
            <v>A5Q00027745</v>
          </cell>
          <cell r="C3164"/>
          <cell r="D3164" t="str">
            <v>Manometer w el.limit signalsensr 0-20bar</v>
          </cell>
          <cell r="E3164" t="str">
            <v>Manometer m el.Grenzsignalgeber 0-20bar</v>
          </cell>
          <cell r="F3164">
            <v>189</v>
          </cell>
          <cell r="G3164" t="str">
            <v>EUR</v>
          </cell>
          <cell r="H3164">
            <v>1</v>
          </cell>
          <cell r="I3164">
            <v>-60</v>
          </cell>
          <cell r="J3164">
            <v>75.599999999999994</v>
          </cell>
          <cell r="K3164" t="str">
            <v>EUR</v>
          </cell>
          <cell r="M3164"/>
          <cell r="N3164">
            <v>189</v>
          </cell>
          <cell r="O3164" t="str">
            <v>EUR</v>
          </cell>
          <cell r="P3164">
            <v>1</v>
          </cell>
          <cell r="Q3164">
            <v>-60</v>
          </cell>
          <cell r="R3164">
            <v>75.599999999999994</v>
          </cell>
          <cell r="S3164" t="str">
            <v>EUR</v>
          </cell>
          <cell r="U3164"/>
          <cell r="V3164">
            <v>0</v>
          </cell>
          <cell r="W3164">
            <v>0</v>
          </cell>
          <cell r="X3164">
            <v>0</v>
          </cell>
          <cell r="Y3164" t="e">
            <v>#NAME?</v>
          </cell>
          <cell r="Z3164">
            <v>1</v>
          </cell>
          <cell r="AA3164">
            <v>1</v>
          </cell>
          <cell r="AB3164" t="str">
            <v>23</v>
          </cell>
          <cell r="AC3164" t="str">
            <v>*SN</v>
          </cell>
          <cell r="AD3164" t="str">
            <v>introductory product</v>
          </cell>
          <cell r="AE3164" t="str">
            <v>3PNEB</v>
          </cell>
          <cell r="AF3164">
            <v>3</v>
          </cell>
          <cell r="AG3164" t="str">
            <v>P</v>
          </cell>
          <cell r="AH3164" t="str">
            <v>N</v>
          </cell>
          <cell r="AI3164" t="str">
            <v>E</v>
          </cell>
          <cell r="AJ3164" t="str">
            <v>B</v>
          </cell>
          <cell r="AK3164" t="str">
            <v>Sinorix al-deco STD</v>
          </cell>
          <cell r="AL3164" t="str">
            <v>Railway Buses (CNG) Trucks</v>
          </cell>
          <cell r="AM3164" t="str">
            <v>N</v>
          </cell>
          <cell r="AN3164" t="str">
            <v>N</v>
          </cell>
          <cell r="AO3164" t="str">
            <v>90262000</v>
          </cell>
          <cell r="AP3164" t="str">
            <v>LU</v>
          </cell>
          <cell r="AQ3164">
            <v>8.6999999999999994E-2</v>
          </cell>
          <cell r="AR3164" t="str">
            <v>KG</v>
          </cell>
          <cell r="AW3164">
            <v>0</v>
          </cell>
          <cell r="AX3164">
            <v>0</v>
          </cell>
          <cell r="AY3164" t="e">
            <v>#N/A</v>
          </cell>
          <cell r="BA3164">
            <v>0</v>
          </cell>
          <cell r="BB3164">
            <v>0</v>
          </cell>
        </row>
        <row r="3165">
          <cell r="A3165" t="str">
            <v>A5Q00027730</v>
          </cell>
          <cell r="B3165" t="str">
            <v>A5Q00027730</v>
          </cell>
          <cell r="C3165"/>
          <cell r="D3165" t="str">
            <v>Manometric switch w plug, inox</v>
          </cell>
          <cell r="E3165" t="str">
            <v>Druckschalter mit Gerätestecker, Inox</v>
          </cell>
          <cell r="F3165">
            <v>197</v>
          </cell>
          <cell r="G3165" t="str">
            <v>EUR</v>
          </cell>
          <cell r="H3165">
            <v>1</v>
          </cell>
          <cell r="I3165">
            <v>-60</v>
          </cell>
          <cell r="J3165">
            <v>78.8</v>
          </cell>
          <cell r="K3165" t="str">
            <v>EUR</v>
          </cell>
          <cell r="M3165"/>
          <cell r="N3165">
            <v>197</v>
          </cell>
          <cell r="O3165" t="str">
            <v>EUR</v>
          </cell>
          <cell r="P3165">
            <v>1</v>
          </cell>
          <cell r="Q3165">
            <v>-60</v>
          </cell>
          <cell r="R3165">
            <v>78.8</v>
          </cell>
          <cell r="S3165" t="str">
            <v>EUR</v>
          </cell>
          <cell r="U3165"/>
          <cell r="V3165">
            <v>0</v>
          </cell>
          <cell r="W3165">
            <v>0</v>
          </cell>
          <cell r="X3165">
            <v>0</v>
          </cell>
          <cell r="Y3165" t="e">
            <v>#NAME?</v>
          </cell>
          <cell r="Z3165">
            <v>1</v>
          </cell>
          <cell r="AA3165">
            <v>1</v>
          </cell>
          <cell r="AB3165" t="str">
            <v>30</v>
          </cell>
          <cell r="AC3165" t="str">
            <v>*SN</v>
          </cell>
          <cell r="AE3165" t="str">
            <v>3PNEB</v>
          </cell>
          <cell r="AF3165">
            <v>3</v>
          </cell>
          <cell r="AG3165" t="str">
            <v>P</v>
          </cell>
          <cell r="AH3165" t="str">
            <v>N</v>
          </cell>
          <cell r="AI3165" t="str">
            <v>E</v>
          </cell>
          <cell r="AJ3165" t="str">
            <v>B</v>
          </cell>
          <cell r="AK3165" t="str">
            <v>Sinorix al-deco STD</v>
          </cell>
          <cell r="AL3165" t="str">
            <v>Railway Buses (CNG) Trucks</v>
          </cell>
          <cell r="AM3165" t="str">
            <v>N</v>
          </cell>
          <cell r="AN3165" t="str">
            <v>N</v>
          </cell>
          <cell r="AO3165" t="str">
            <v>85318090</v>
          </cell>
          <cell r="AP3165" t="str">
            <v>LU</v>
          </cell>
          <cell r="AQ3165">
            <v>0.123</v>
          </cell>
          <cell r="AR3165" t="str">
            <v>KG</v>
          </cell>
          <cell r="AW3165">
            <v>0</v>
          </cell>
          <cell r="AX3165">
            <v>0</v>
          </cell>
          <cell r="AY3165" t="e">
            <v>#N/A</v>
          </cell>
          <cell r="BA3165">
            <v>0</v>
          </cell>
          <cell r="BB3165">
            <v>0</v>
          </cell>
        </row>
        <row r="3166">
          <cell r="A3166" t="str">
            <v>A5Q00027746</v>
          </cell>
          <cell r="B3166" t="str">
            <v>A5Q00027746</v>
          </cell>
          <cell r="C3166"/>
          <cell r="D3166" t="str">
            <v>Membran / B0701</v>
          </cell>
          <cell r="E3166" t="str">
            <v>Membrane / B0701</v>
          </cell>
          <cell r="F3166">
            <v>7.8</v>
          </cell>
          <cell r="G3166" t="str">
            <v>EUR</v>
          </cell>
          <cell r="H3166">
            <v>1</v>
          </cell>
          <cell r="I3166">
            <v>-60</v>
          </cell>
          <cell r="J3166">
            <v>3.12</v>
          </cell>
          <cell r="K3166" t="str">
            <v>EUR</v>
          </cell>
          <cell r="M3166"/>
          <cell r="N3166">
            <v>7.8</v>
          </cell>
          <cell r="O3166" t="str">
            <v>EUR</v>
          </cell>
          <cell r="P3166">
            <v>1</v>
          </cell>
          <cell r="Q3166">
            <v>-60</v>
          </cell>
          <cell r="R3166">
            <v>3.12</v>
          </cell>
          <cell r="S3166" t="str">
            <v>EUR</v>
          </cell>
          <cell r="U3166"/>
          <cell r="V3166">
            <v>0</v>
          </cell>
          <cell r="W3166">
            <v>0</v>
          </cell>
          <cell r="X3166">
            <v>0</v>
          </cell>
          <cell r="Y3166" t="e">
            <v>#NAME?</v>
          </cell>
          <cell r="Z3166">
            <v>10</v>
          </cell>
          <cell r="AA3166">
            <v>10</v>
          </cell>
          <cell r="AB3166" t="str">
            <v>30</v>
          </cell>
          <cell r="AC3166" t="str">
            <v>*SN</v>
          </cell>
          <cell r="AE3166" t="str">
            <v>3PNEB</v>
          </cell>
          <cell r="AF3166">
            <v>3</v>
          </cell>
          <cell r="AG3166" t="str">
            <v>P</v>
          </cell>
          <cell r="AH3166" t="str">
            <v>N</v>
          </cell>
          <cell r="AI3166" t="str">
            <v>E</v>
          </cell>
          <cell r="AJ3166" t="str">
            <v>B</v>
          </cell>
          <cell r="AK3166" t="str">
            <v>Sinorix al-deco STD</v>
          </cell>
          <cell r="AL3166" t="str">
            <v>Railway Buses (CNG) Trucks</v>
          </cell>
          <cell r="AM3166" t="str">
            <v>N</v>
          </cell>
          <cell r="AN3166" t="str">
            <v>N</v>
          </cell>
          <cell r="AO3166" t="str">
            <v>90269000</v>
          </cell>
          <cell r="AP3166" t="str">
            <v>LU</v>
          </cell>
          <cell r="AQ3166">
            <v>7.0000000000000001E-3</v>
          </cell>
          <cell r="AR3166" t="str">
            <v>KG</v>
          </cell>
          <cell r="AW3166">
            <v>0</v>
          </cell>
          <cell r="AX3166">
            <v>0</v>
          </cell>
          <cell r="AY3166" t="e">
            <v>#N/A</v>
          </cell>
          <cell r="BA3166">
            <v>0</v>
          </cell>
          <cell r="BB3166">
            <v>0</v>
          </cell>
        </row>
        <row r="3167">
          <cell r="A3167" t="str">
            <v>C54475-A1-A28</v>
          </cell>
          <cell r="B3167" t="str">
            <v>C54475-A1-A28</v>
          </cell>
          <cell r="C3167"/>
          <cell r="D3167" t="str">
            <v>Nozzle for liquid agent</v>
          </cell>
          <cell r="E3167" t="str">
            <v>Düse für Flüssiglöschmittel Vollkegel</v>
          </cell>
          <cell r="F3167">
            <v>214</v>
          </cell>
          <cell r="G3167" t="str">
            <v>EUR</v>
          </cell>
          <cell r="H3167">
            <v>1</v>
          </cell>
          <cell r="I3167">
            <v>-60</v>
          </cell>
          <cell r="J3167">
            <v>85.6</v>
          </cell>
          <cell r="K3167" t="str">
            <v>EUR</v>
          </cell>
          <cell r="M3167"/>
          <cell r="N3167">
            <v>214</v>
          </cell>
          <cell r="O3167" t="str">
            <v>EUR</v>
          </cell>
          <cell r="P3167">
            <v>1</v>
          </cell>
          <cell r="Q3167">
            <v>-60</v>
          </cell>
          <cell r="R3167">
            <v>85.6</v>
          </cell>
          <cell r="S3167" t="str">
            <v>EUR</v>
          </cell>
          <cell r="U3167"/>
          <cell r="V3167">
            <v>0</v>
          </cell>
          <cell r="W3167">
            <v>0</v>
          </cell>
          <cell r="X3167">
            <v>0</v>
          </cell>
          <cell r="Y3167" t="e">
            <v>#NAME?</v>
          </cell>
          <cell r="Z3167">
            <v>1</v>
          </cell>
          <cell r="AA3167">
            <v>1</v>
          </cell>
          <cell r="AB3167" t="str">
            <v>23</v>
          </cell>
          <cell r="AC3167" t="str">
            <v>*SN</v>
          </cell>
          <cell r="AD3167" t="str">
            <v>introductory product</v>
          </cell>
          <cell r="AE3167" t="str">
            <v>3PNEB</v>
          </cell>
          <cell r="AF3167">
            <v>3</v>
          </cell>
          <cell r="AG3167" t="str">
            <v>P</v>
          </cell>
          <cell r="AH3167" t="str">
            <v>N</v>
          </cell>
          <cell r="AI3167" t="str">
            <v>E</v>
          </cell>
          <cell r="AJ3167" t="str">
            <v>B</v>
          </cell>
          <cell r="AK3167" t="str">
            <v>Sinorix al-deco STD</v>
          </cell>
          <cell r="AL3167" t="str">
            <v>Railway Buses (CNG) Trucks</v>
          </cell>
          <cell r="AM3167" t="str">
            <v>N</v>
          </cell>
          <cell r="AN3167" t="str">
            <v>N</v>
          </cell>
          <cell r="AO3167" t="str">
            <v>73269034999</v>
          </cell>
          <cell r="AP3167" t="str">
            <v>CH</v>
          </cell>
          <cell r="AQ3167">
            <v>0.05</v>
          </cell>
          <cell r="AR3167" t="str">
            <v>KG</v>
          </cell>
          <cell r="AW3167">
            <v>0</v>
          </cell>
          <cell r="AX3167">
            <v>0</v>
          </cell>
          <cell r="AY3167" t="e">
            <v>#N/A</v>
          </cell>
          <cell r="BA3167">
            <v>0</v>
          </cell>
          <cell r="BB3167">
            <v>0</v>
          </cell>
        </row>
        <row r="3168">
          <cell r="A3168" t="str">
            <v>A5Q00027765</v>
          </cell>
          <cell r="B3168" t="str">
            <v>A5Q00027765</v>
          </cell>
          <cell r="C3168"/>
          <cell r="D3168" t="str">
            <v>Nozzle type DW. OT 1/4''</v>
          </cell>
          <cell r="E3168" t="str">
            <v>Nozzle type DW. OT 1/4''</v>
          </cell>
          <cell r="F3168">
            <v>93.8</v>
          </cell>
          <cell r="G3168" t="str">
            <v>EUR</v>
          </cell>
          <cell r="H3168">
            <v>1</v>
          </cell>
          <cell r="I3168">
            <v>-60</v>
          </cell>
          <cell r="J3168">
            <v>37.520000000000003</v>
          </cell>
          <cell r="K3168" t="str">
            <v>EUR</v>
          </cell>
          <cell r="M3168"/>
          <cell r="N3168">
            <v>93.8</v>
          </cell>
          <cell r="O3168" t="str">
            <v>EUR</v>
          </cell>
          <cell r="P3168">
            <v>1</v>
          </cell>
          <cell r="Q3168">
            <v>-60</v>
          </cell>
          <cell r="R3168">
            <v>37.520000000000003</v>
          </cell>
          <cell r="S3168" t="str">
            <v>EUR</v>
          </cell>
          <cell r="U3168"/>
          <cell r="V3168">
            <v>0</v>
          </cell>
          <cell r="W3168">
            <v>0</v>
          </cell>
          <cell r="X3168">
            <v>0</v>
          </cell>
          <cell r="Y3168" t="e">
            <v>#NAME?</v>
          </cell>
          <cell r="Z3168">
            <v>1</v>
          </cell>
          <cell r="AA3168">
            <v>1</v>
          </cell>
          <cell r="AB3168" t="str">
            <v>23</v>
          </cell>
          <cell r="AC3168" t="str">
            <v>*SN</v>
          </cell>
          <cell r="AD3168" t="str">
            <v>introductory product</v>
          </cell>
          <cell r="AE3168" t="str">
            <v>3PNEB</v>
          </cell>
          <cell r="AF3168">
            <v>3</v>
          </cell>
          <cell r="AG3168" t="str">
            <v>P</v>
          </cell>
          <cell r="AH3168" t="str">
            <v>N</v>
          </cell>
          <cell r="AI3168" t="str">
            <v>E</v>
          </cell>
          <cell r="AJ3168" t="str">
            <v>B</v>
          </cell>
          <cell r="AK3168" t="str">
            <v>Sinorix al-deco STD</v>
          </cell>
          <cell r="AL3168" t="str">
            <v>Railway Buses (CNG) Trucks</v>
          </cell>
          <cell r="AM3168" t="str">
            <v>N</v>
          </cell>
          <cell r="AN3168" t="str">
            <v>N</v>
          </cell>
          <cell r="AO3168" t="str">
            <v>73269034999</v>
          </cell>
          <cell r="AP3168" t="str">
            <v>SE</v>
          </cell>
          <cell r="AQ3168">
            <v>0.1</v>
          </cell>
          <cell r="AR3168" t="str">
            <v>KG</v>
          </cell>
          <cell r="AW3168">
            <v>0</v>
          </cell>
          <cell r="AX3168">
            <v>0</v>
          </cell>
          <cell r="AY3168" t="e">
            <v>#N/A</v>
          </cell>
          <cell r="BA3168">
            <v>0</v>
          </cell>
          <cell r="BB3168">
            <v>0</v>
          </cell>
        </row>
        <row r="3169">
          <cell r="A3169" t="str">
            <v>C54475-A1-A25</v>
          </cell>
          <cell r="B3169" t="str">
            <v>C54475-A1-A25</v>
          </cell>
          <cell r="C3169"/>
          <cell r="D3169" t="str">
            <v>Reed switch preassebled w/o connector</v>
          </cell>
          <cell r="E3169" t="str">
            <v>Reedschalter konfektioniert o Stecker</v>
          </cell>
          <cell r="F3169">
            <v>46.9</v>
          </cell>
          <cell r="G3169" t="str">
            <v>EUR</v>
          </cell>
          <cell r="H3169">
            <v>1</v>
          </cell>
          <cell r="I3169">
            <v>-60</v>
          </cell>
          <cell r="J3169">
            <v>18.760000000000002</v>
          </cell>
          <cell r="K3169" t="str">
            <v>EUR</v>
          </cell>
          <cell r="M3169"/>
          <cell r="N3169">
            <v>46.9</v>
          </cell>
          <cell r="O3169" t="str">
            <v>EUR</v>
          </cell>
          <cell r="P3169">
            <v>1</v>
          </cell>
          <cell r="Q3169">
            <v>-60</v>
          </cell>
          <cell r="R3169">
            <v>18.760000000000002</v>
          </cell>
          <cell r="S3169" t="str">
            <v>EUR</v>
          </cell>
          <cell r="U3169"/>
          <cell r="V3169">
            <v>0</v>
          </cell>
          <cell r="W3169">
            <v>0</v>
          </cell>
          <cell r="X3169">
            <v>0</v>
          </cell>
          <cell r="Y3169" t="e">
            <v>#NAME?</v>
          </cell>
          <cell r="Z3169">
            <v>5</v>
          </cell>
          <cell r="AA3169">
            <v>5</v>
          </cell>
          <cell r="AB3169" t="str">
            <v>30</v>
          </cell>
          <cell r="AC3169" t="str">
            <v>*SN</v>
          </cell>
          <cell r="AE3169" t="str">
            <v>3PNEB</v>
          </cell>
          <cell r="AF3169">
            <v>3</v>
          </cell>
          <cell r="AG3169" t="str">
            <v>P</v>
          </cell>
          <cell r="AH3169" t="str">
            <v>N</v>
          </cell>
          <cell r="AI3169" t="str">
            <v>E</v>
          </cell>
          <cell r="AJ3169" t="str">
            <v>B</v>
          </cell>
          <cell r="AK3169" t="str">
            <v>Sinorix al-deco STD</v>
          </cell>
          <cell r="AL3169" t="str">
            <v>Railway Buses (CNG) Trucks</v>
          </cell>
          <cell r="AM3169" t="str">
            <v>N</v>
          </cell>
          <cell r="AN3169" t="str">
            <v>N</v>
          </cell>
          <cell r="AO3169" t="str">
            <v>85318090</v>
          </cell>
          <cell r="AP3169" t="str">
            <v>CH</v>
          </cell>
          <cell r="AQ3169">
            <v>1.4999999999999999E-2</v>
          </cell>
          <cell r="AR3169" t="str">
            <v>KG</v>
          </cell>
          <cell r="AW3169">
            <v>0</v>
          </cell>
          <cell r="AX3169">
            <v>0</v>
          </cell>
          <cell r="AY3169" t="e">
            <v>#N/A</v>
          </cell>
          <cell r="BA3169">
            <v>0</v>
          </cell>
          <cell r="BB3169">
            <v>0</v>
          </cell>
        </row>
        <row r="3170">
          <cell r="A3170" t="str">
            <v>S54475-B208-A1</v>
          </cell>
          <cell r="B3170" t="str">
            <v>S54475-B208-A1</v>
          </cell>
          <cell r="C3170"/>
          <cell r="D3170" t="str">
            <v>Valve unit ILP 10L INOX</v>
          </cell>
          <cell r="E3170" t="str">
            <v>Ventileinheit ILP 10L INOX</v>
          </cell>
          <cell r="F3170">
            <v>1801</v>
          </cell>
          <cell r="G3170" t="str">
            <v>EUR</v>
          </cell>
          <cell r="H3170">
            <v>1</v>
          </cell>
          <cell r="I3170">
            <v>-60</v>
          </cell>
          <cell r="J3170">
            <v>720.4</v>
          </cell>
          <cell r="K3170" t="str">
            <v>EUR</v>
          </cell>
          <cell r="M3170"/>
          <cell r="N3170">
            <v>1801</v>
          </cell>
          <cell r="O3170" t="str">
            <v>EUR</v>
          </cell>
          <cell r="P3170">
            <v>1</v>
          </cell>
          <cell r="Q3170">
            <v>-60</v>
          </cell>
          <cell r="R3170">
            <v>720.4</v>
          </cell>
          <cell r="S3170" t="str">
            <v>EUR</v>
          </cell>
          <cell r="U3170"/>
          <cell r="V3170">
            <v>0</v>
          </cell>
          <cell r="W3170">
            <v>0</v>
          </cell>
          <cell r="X3170">
            <v>0</v>
          </cell>
          <cell r="Y3170" t="e">
            <v>#NAME?</v>
          </cell>
          <cell r="Z3170">
            <v>1</v>
          </cell>
          <cell r="AA3170">
            <v>1</v>
          </cell>
          <cell r="AB3170" t="str">
            <v>23</v>
          </cell>
          <cell r="AC3170" t="str">
            <v>*SN</v>
          </cell>
          <cell r="AD3170" t="str">
            <v>introductory product</v>
          </cell>
          <cell r="AE3170" t="str">
            <v>3PNEB</v>
          </cell>
          <cell r="AF3170">
            <v>3</v>
          </cell>
          <cell r="AG3170" t="str">
            <v>P</v>
          </cell>
          <cell r="AH3170" t="str">
            <v>N</v>
          </cell>
          <cell r="AI3170" t="str">
            <v>E</v>
          </cell>
          <cell r="AJ3170" t="str">
            <v>B</v>
          </cell>
          <cell r="AK3170" t="str">
            <v>Sinorix al-deco STD</v>
          </cell>
          <cell r="AL3170" t="str">
            <v>Railway Buses (CNG) Trucks</v>
          </cell>
          <cell r="AM3170" t="str">
            <v>N</v>
          </cell>
          <cell r="AN3170" t="str">
            <v>N</v>
          </cell>
          <cell r="AO3170" t="str">
            <v>84812090</v>
          </cell>
          <cell r="AP3170" t="str">
            <v>LU</v>
          </cell>
          <cell r="AQ3170">
            <v>1.5</v>
          </cell>
          <cell r="AR3170" t="str">
            <v>KG</v>
          </cell>
          <cell r="AW3170">
            <v>0</v>
          </cell>
          <cell r="AX3170">
            <v>0</v>
          </cell>
          <cell r="AY3170" t="e">
            <v>#N/A</v>
          </cell>
          <cell r="BA3170">
            <v>0</v>
          </cell>
          <cell r="BB3170">
            <v>0</v>
          </cell>
        </row>
        <row r="3173">
          <cell r="D3173" t="str">
            <v xml:space="preserve">Manufacturing Components </v>
          </cell>
          <cell r="E3173" t="str">
            <v xml:space="preserve">Manufacturing Components </v>
          </cell>
          <cell r="AE3173" t="str">
            <v>3FZ</v>
          </cell>
          <cell r="AF3173">
            <v>3</v>
          </cell>
          <cell r="AG3173" t="str">
            <v>F</v>
          </cell>
          <cell r="AH3173" t="str">
            <v>Z</v>
          </cell>
        </row>
        <row r="3174">
          <cell r="D3174" t="str">
            <v>unfinished goods</v>
          </cell>
          <cell r="E3174" t="str">
            <v>unfinished goods</v>
          </cell>
          <cell r="AE3174" t="str">
            <v>3FZW</v>
          </cell>
          <cell r="AF3174">
            <v>3</v>
          </cell>
          <cell r="AG3174" t="str">
            <v>F</v>
          </cell>
          <cell r="AH3174" t="str">
            <v>Z</v>
          </cell>
          <cell r="AI3174" t="str">
            <v>W</v>
          </cell>
          <cell r="AK3174" t="str">
            <v>unfinished goods</v>
          </cell>
        </row>
        <row r="3175">
          <cell r="D3175" t="str">
            <v>Panels</v>
          </cell>
          <cell r="E3175" t="str">
            <v>Panels</v>
          </cell>
          <cell r="AE3175" t="str">
            <v>3FZWB</v>
          </cell>
          <cell r="AF3175">
            <v>3</v>
          </cell>
          <cell r="AG3175" t="str">
            <v>F</v>
          </cell>
          <cell r="AH3175" t="str">
            <v>Z</v>
          </cell>
          <cell r="AI3175" t="str">
            <v>W</v>
          </cell>
          <cell r="AJ3175" t="str">
            <v>B</v>
          </cell>
          <cell r="AK3175" t="str">
            <v>unfinished goods</v>
          </cell>
          <cell r="AL3175" t="str">
            <v>Panels</v>
          </cell>
        </row>
        <row r="3176">
          <cell r="A3176" t="str">
            <v>BPZ:4902250001</v>
          </cell>
          <cell r="B3176" t="str">
            <v>4902250001</v>
          </cell>
          <cell r="C3176" t="str">
            <v>K3L 080/B2Q 191</v>
          </cell>
          <cell r="D3176" t="str">
            <v>Slave for printer K3L080/b2q 191</v>
          </cell>
          <cell r="E3176" t="str">
            <v>Druckersteuerung K3L 080/zu B2Q 191</v>
          </cell>
          <cell r="F3176">
            <v>637</v>
          </cell>
          <cell r="G3176" t="str">
            <v>EUR</v>
          </cell>
          <cell r="H3176">
            <v>1</v>
          </cell>
          <cell r="I3176">
            <v>-75</v>
          </cell>
          <cell r="J3176">
            <v>159.25</v>
          </cell>
          <cell r="K3176" t="str">
            <v>EUR</v>
          </cell>
          <cell r="M3176"/>
          <cell r="N3176">
            <v>570</v>
          </cell>
          <cell r="O3176" t="str">
            <v>EUR</v>
          </cell>
          <cell r="P3176">
            <v>1</v>
          </cell>
          <cell r="Q3176">
            <v>-75</v>
          </cell>
          <cell r="R3176">
            <v>142.5</v>
          </cell>
          <cell r="S3176" t="str">
            <v>EUR</v>
          </cell>
          <cell r="U3176"/>
          <cell r="V3176">
            <v>0</v>
          </cell>
          <cell r="W3176">
            <v>0</v>
          </cell>
          <cell r="X3176">
            <v>0</v>
          </cell>
          <cell r="Y3176" t="e">
            <v>#NAME?</v>
          </cell>
          <cell r="Z3176">
            <v>1</v>
          </cell>
          <cell r="AA3176">
            <v>1</v>
          </cell>
          <cell r="AB3176" t="str">
            <v>30</v>
          </cell>
          <cell r="AC3176" t="str">
            <v>*SU</v>
          </cell>
          <cell r="AE3176" t="str">
            <v>3FZWB</v>
          </cell>
          <cell r="AF3176">
            <v>3</v>
          </cell>
          <cell r="AG3176" t="str">
            <v>F</v>
          </cell>
          <cell r="AH3176" t="str">
            <v>Z</v>
          </cell>
          <cell r="AI3176" t="str">
            <v>W</v>
          </cell>
          <cell r="AJ3176" t="str">
            <v>B</v>
          </cell>
          <cell r="AK3176" t="str">
            <v>unfinished goods</v>
          </cell>
          <cell r="AL3176" t="str">
            <v>Panels</v>
          </cell>
          <cell r="AM3176" t="str">
            <v>N</v>
          </cell>
          <cell r="AN3176" t="str">
            <v>EAR99</v>
          </cell>
          <cell r="AO3176" t="str">
            <v>85319090</v>
          </cell>
          <cell r="AP3176" t="str">
            <v>CH</v>
          </cell>
          <cell r="AQ3176">
            <v>0.2</v>
          </cell>
          <cell r="AR3176" t="str">
            <v>KG</v>
          </cell>
          <cell r="AW3176">
            <v>0</v>
          </cell>
          <cell r="AX3176">
            <v>0</v>
          </cell>
          <cell r="AY3176" t="e">
            <v>#N/A</v>
          </cell>
          <cell r="BA3176">
            <v>0</v>
          </cell>
          <cell r="BB3176">
            <v>0</v>
          </cell>
        </row>
        <row r="3178">
          <cell r="D3178" t="str">
            <v>Row Material (Manufacturing)</v>
          </cell>
          <cell r="E3178" t="str">
            <v>Row Material (Manufacturing)</v>
          </cell>
          <cell r="AE3178" t="str">
            <v>3FZZ</v>
          </cell>
          <cell r="AF3178">
            <v>3</v>
          </cell>
          <cell r="AG3178" t="str">
            <v>F</v>
          </cell>
          <cell r="AH3178" t="str">
            <v>Z</v>
          </cell>
          <cell r="AI3178" t="str">
            <v>Z</v>
          </cell>
          <cell r="AK3178" t="str">
            <v>Row Material (Manufacturing)</v>
          </cell>
        </row>
        <row r="3179">
          <cell r="D3179" t="str">
            <v>Panels</v>
          </cell>
          <cell r="E3179" t="str">
            <v>unfinished goods</v>
          </cell>
          <cell r="AE3179" t="str">
            <v>3FZW</v>
          </cell>
          <cell r="AF3179">
            <v>3</v>
          </cell>
          <cell r="AG3179" t="str">
            <v>F</v>
          </cell>
          <cell r="AH3179" t="str">
            <v>Z</v>
          </cell>
          <cell r="AI3179" t="str">
            <v>Z</v>
          </cell>
          <cell r="AJ3179" t="str">
            <v>B</v>
          </cell>
          <cell r="AK3179" t="str">
            <v>Row Material (Manufacturing)</v>
          </cell>
          <cell r="AL3179" t="str">
            <v>Panels</v>
          </cell>
        </row>
        <row r="3180">
          <cell r="A3180" t="str">
            <v>BPZ:5057250001</v>
          </cell>
          <cell r="B3180" t="str">
            <v>5057250001</v>
          </cell>
          <cell r="C3180"/>
          <cell r="D3180" t="str">
            <v>BUZZER_SMA21_24V_88dB</v>
          </cell>
          <cell r="E3180" t="str">
            <v>SUMMER_SMA21_24V_88dB</v>
          </cell>
          <cell r="F3180">
            <v>66</v>
          </cell>
          <cell r="G3180" t="str">
            <v>EUR</v>
          </cell>
          <cell r="H3180">
            <v>1</v>
          </cell>
          <cell r="I3180">
            <v>-75</v>
          </cell>
          <cell r="J3180">
            <v>16.5</v>
          </cell>
          <cell r="K3180" t="str">
            <v>EUR</v>
          </cell>
          <cell r="M3180"/>
          <cell r="N3180">
            <v>64.7</v>
          </cell>
          <cell r="O3180" t="str">
            <v>EUR</v>
          </cell>
          <cell r="P3180">
            <v>1</v>
          </cell>
          <cell r="Q3180">
            <v>-75</v>
          </cell>
          <cell r="R3180">
            <v>16.18</v>
          </cell>
          <cell r="S3180" t="str">
            <v>EUR</v>
          </cell>
          <cell r="U3180"/>
          <cell r="V3180">
            <v>165</v>
          </cell>
          <cell r="W3180">
            <v>161.80000000000001</v>
          </cell>
          <cell r="X3180">
            <v>1.5999999999999943</v>
          </cell>
          <cell r="Y3180" t="e">
            <v>#NAME?</v>
          </cell>
          <cell r="Z3180">
            <v>1</v>
          </cell>
          <cell r="AA3180">
            <v>1</v>
          </cell>
          <cell r="AB3180" t="str">
            <v>60</v>
          </cell>
          <cell r="AC3180" t="str">
            <v>*SN</v>
          </cell>
          <cell r="AD3180" t="str">
            <v>phase out started</v>
          </cell>
          <cell r="AE3180" t="str">
            <v>3FZZB</v>
          </cell>
          <cell r="AF3180">
            <v>3</v>
          </cell>
          <cell r="AG3180" t="str">
            <v>F</v>
          </cell>
          <cell r="AH3180" t="str">
            <v>Z</v>
          </cell>
          <cell r="AI3180" t="str">
            <v>Z</v>
          </cell>
          <cell r="AJ3180" t="str">
            <v>B</v>
          </cell>
          <cell r="AK3180" t="str">
            <v>Row Material (Manufacturing)</v>
          </cell>
          <cell r="AL3180" t="str">
            <v>Panels</v>
          </cell>
          <cell r="AM3180" t="str">
            <v>N</v>
          </cell>
          <cell r="AN3180" t="str">
            <v>N</v>
          </cell>
          <cell r="AO3180" t="str">
            <v>85311000</v>
          </cell>
          <cell r="AP3180" t="str">
            <v>BE</v>
          </cell>
          <cell r="AQ3180">
            <v>2E-3</v>
          </cell>
          <cell r="AR3180" t="str">
            <v>KG</v>
          </cell>
          <cell r="AW3180">
            <v>10</v>
          </cell>
          <cell r="AX3180">
            <v>189.29</v>
          </cell>
          <cell r="AY3180" t="e">
            <v>#N/A</v>
          </cell>
          <cell r="BA3180">
            <v>10</v>
          </cell>
          <cell r="BB3180">
            <v>189.29</v>
          </cell>
        </row>
        <row r="3181">
          <cell r="A3181" t="str">
            <v>BPZ:4638090001</v>
          </cell>
          <cell r="B3181" t="str">
            <v>4638090001</v>
          </cell>
          <cell r="C3181"/>
          <cell r="D3181" t="str">
            <v>cover frame B3Q 320</v>
          </cell>
          <cell r="E3181" t="str">
            <v>Abdeckrahmen B3Q 320</v>
          </cell>
          <cell r="F3181">
            <v>10</v>
          </cell>
          <cell r="G3181" t="str">
            <v>EUR</v>
          </cell>
          <cell r="H3181">
            <v>1</v>
          </cell>
          <cell r="I3181">
            <v>-75</v>
          </cell>
          <cell r="J3181">
            <v>2.5</v>
          </cell>
          <cell r="K3181" t="str">
            <v>EUR</v>
          </cell>
          <cell r="M3181"/>
          <cell r="N3181">
            <v>9.8000000000000007</v>
          </cell>
          <cell r="O3181" t="str">
            <v>EUR</v>
          </cell>
          <cell r="P3181">
            <v>1</v>
          </cell>
          <cell r="Q3181">
            <v>-75</v>
          </cell>
          <cell r="R3181">
            <v>2.4500000000000002</v>
          </cell>
          <cell r="S3181" t="str">
            <v>EUR</v>
          </cell>
          <cell r="U3181"/>
          <cell r="V3181">
            <v>15</v>
          </cell>
          <cell r="W3181">
            <v>14.7</v>
          </cell>
          <cell r="X3181">
            <v>0.15000000000000036</v>
          </cell>
          <cell r="Y3181" t="e">
            <v>#NAME?</v>
          </cell>
          <cell r="Z3181">
            <v>1</v>
          </cell>
          <cell r="AA3181">
            <v>1</v>
          </cell>
          <cell r="AB3181" t="str">
            <v>30</v>
          </cell>
          <cell r="AC3181" t="str">
            <v>*SN</v>
          </cell>
          <cell r="AE3181" t="str">
            <v>3FZZB</v>
          </cell>
          <cell r="AF3181">
            <v>3</v>
          </cell>
          <cell r="AG3181" t="str">
            <v>F</v>
          </cell>
          <cell r="AH3181" t="str">
            <v>Z</v>
          </cell>
          <cell r="AI3181" t="str">
            <v>Z</v>
          </cell>
          <cell r="AJ3181" t="str">
            <v>B</v>
          </cell>
          <cell r="AK3181" t="str">
            <v>Row Material (Manufacturing)</v>
          </cell>
          <cell r="AL3181" t="str">
            <v>Panels</v>
          </cell>
          <cell r="AM3181" t="str">
            <v>N</v>
          </cell>
          <cell r="AN3181" t="str">
            <v>EAR99</v>
          </cell>
          <cell r="AO3181" t="str">
            <v>85319090</v>
          </cell>
          <cell r="AP3181" t="str">
            <v>CH</v>
          </cell>
          <cell r="AQ3181">
            <v>1.2E-2</v>
          </cell>
          <cell r="AR3181" t="str">
            <v>KG</v>
          </cell>
          <cell r="AW3181">
            <v>6</v>
          </cell>
          <cell r="AX3181">
            <v>22.94</v>
          </cell>
          <cell r="AY3181" t="e">
            <v>#N/A</v>
          </cell>
          <cell r="BA3181">
            <v>6</v>
          </cell>
          <cell r="BB3181">
            <v>22.94</v>
          </cell>
        </row>
        <row r="3182">
          <cell r="A3182" t="str">
            <v>BPZ:4600510001</v>
          </cell>
          <cell r="B3182" t="str">
            <v>4600510001</v>
          </cell>
          <cell r="C3182" t="str">
            <v>-</v>
          </cell>
          <cell r="D3182" t="str">
            <v>DIO_PROTECTIVE-BI_P6KE_20V_5W_DO-15_AX</v>
          </cell>
          <cell r="E3182" t="str">
            <v>DIO_SCHUTZ-BI_P6KE_20V_5W_DO-15_AX</v>
          </cell>
          <cell r="F3182">
            <v>1.9</v>
          </cell>
          <cell r="G3182" t="str">
            <v>EUR</v>
          </cell>
          <cell r="H3182">
            <v>1</v>
          </cell>
          <cell r="I3182">
            <v>-75</v>
          </cell>
          <cell r="J3182">
            <v>0.48</v>
          </cell>
          <cell r="K3182" t="str">
            <v>EUR</v>
          </cell>
          <cell r="M3182"/>
          <cell r="N3182">
            <v>1.9</v>
          </cell>
          <cell r="O3182" t="str">
            <v>EUR</v>
          </cell>
          <cell r="P3182">
            <v>1</v>
          </cell>
          <cell r="Q3182">
            <v>-75</v>
          </cell>
          <cell r="R3182">
            <v>0.48</v>
          </cell>
          <cell r="S3182" t="str">
            <v>EUR</v>
          </cell>
          <cell r="U3182"/>
          <cell r="V3182">
            <v>0</v>
          </cell>
          <cell r="W3182">
            <v>0</v>
          </cell>
          <cell r="X3182">
            <v>0</v>
          </cell>
          <cell r="Y3182" t="e">
            <v>#NAME?</v>
          </cell>
          <cell r="Z3182">
            <v>1</v>
          </cell>
          <cell r="AA3182">
            <v>1</v>
          </cell>
          <cell r="AB3182" t="str">
            <v>30</v>
          </cell>
          <cell r="AC3182" t="str">
            <v>*SN</v>
          </cell>
          <cell r="AE3182" t="str">
            <v>3FZZB</v>
          </cell>
          <cell r="AF3182">
            <v>3</v>
          </cell>
          <cell r="AG3182" t="str">
            <v>F</v>
          </cell>
          <cell r="AH3182" t="str">
            <v>Z</v>
          </cell>
          <cell r="AI3182" t="str">
            <v>Z</v>
          </cell>
          <cell r="AJ3182" t="str">
            <v>B</v>
          </cell>
          <cell r="AK3182" t="str">
            <v>Row Material (Manufacturing)</v>
          </cell>
          <cell r="AL3182" t="str">
            <v>Panels</v>
          </cell>
          <cell r="AM3182" t="str">
            <v>N</v>
          </cell>
          <cell r="AN3182" t="str">
            <v>EAR99</v>
          </cell>
          <cell r="AO3182" t="str">
            <v>85411000</v>
          </cell>
          <cell r="AP3182" t="str">
            <v>HR</v>
          </cell>
          <cell r="AQ3182">
            <v>1E-3</v>
          </cell>
          <cell r="AR3182" t="str">
            <v>KG</v>
          </cell>
          <cell r="AW3182">
            <v>0</v>
          </cell>
          <cell r="AX3182">
            <v>0</v>
          </cell>
          <cell r="AY3182" t="e">
            <v>#N/A</v>
          </cell>
          <cell r="BA3182">
            <v>0</v>
          </cell>
          <cell r="BB3182">
            <v>0</v>
          </cell>
        </row>
        <row r="3183">
          <cell r="A3183" t="str">
            <v>BPZ:5229600001</v>
          </cell>
          <cell r="B3183" t="str">
            <v>5229600001</v>
          </cell>
          <cell r="C3183"/>
          <cell r="D3183" t="str">
            <v>flexfoil keyboard extension CI1110/1115</v>
          </cell>
          <cell r="E3183" t="str">
            <v>Flexfolie Tastaturverl. CI1110/1115</v>
          </cell>
          <cell r="F3183">
            <v>51.8</v>
          </cell>
          <cell r="G3183" t="str">
            <v>EUR</v>
          </cell>
          <cell r="H3183">
            <v>1</v>
          </cell>
          <cell r="I3183">
            <v>-75</v>
          </cell>
          <cell r="J3183">
            <v>12.95</v>
          </cell>
          <cell r="K3183" t="str">
            <v>EUR</v>
          </cell>
          <cell r="M3183"/>
          <cell r="N3183">
            <v>34.799999999999997</v>
          </cell>
          <cell r="O3183" t="str">
            <v>EUR</v>
          </cell>
          <cell r="P3183">
            <v>1</v>
          </cell>
          <cell r="Q3183">
            <v>-75</v>
          </cell>
          <cell r="R3183">
            <v>8.6999999999999993</v>
          </cell>
          <cell r="S3183" t="str">
            <v>EUR</v>
          </cell>
          <cell r="U3183"/>
          <cell r="V3183">
            <v>0</v>
          </cell>
          <cell r="W3183">
            <v>0</v>
          </cell>
          <cell r="X3183">
            <v>0</v>
          </cell>
          <cell r="Y3183" t="e">
            <v>#NAME?</v>
          </cell>
          <cell r="Z3183">
            <v>1</v>
          </cell>
          <cell r="AA3183">
            <v>1</v>
          </cell>
          <cell r="AB3183" t="str">
            <v>30</v>
          </cell>
          <cell r="AC3183" t="str">
            <v>*SN</v>
          </cell>
          <cell r="AE3183" t="str">
            <v>3FZZB</v>
          </cell>
          <cell r="AF3183">
            <v>3</v>
          </cell>
          <cell r="AG3183" t="str">
            <v>F</v>
          </cell>
          <cell r="AH3183" t="str">
            <v>Z</v>
          </cell>
          <cell r="AI3183" t="str">
            <v>Z</v>
          </cell>
          <cell r="AJ3183" t="str">
            <v>B</v>
          </cell>
          <cell r="AK3183" t="str">
            <v>Row Material (Manufacturing)</v>
          </cell>
          <cell r="AL3183" t="str">
            <v>Panels</v>
          </cell>
          <cell r="AM3183" t="str">
            <v>N</v>
          </cell>
          <cell r="AN3183" t="str">
            <v>EAR99</v>
          </cell>
          <cell r="AO3183" t="str">
            <v>85319090</v>
          </cell>
          <cell r="AP3183" t="str">
            <v>CH</v>
          </cell>
          <cell r="AQ3183">
            <v>1.7000000000000001E-2</v>
          </cell>
          <cell r="AR3183" t="str">
            <v>KG</v>
          </cell>
          <cell r="AW3183">
            <v>0</v>
          </cell>
          <cell r="AX3183">
            <v>0</v>
          </cell>
          <cell r="AY3183" t="e">
            <v>#N/A</v>
          </cell>
          <cell r="BA3183">
            <v>0</v>
          </cell>
          <cell r="BB3183">
            <v>0</v>
          </cell>
        </row>
        <row r="3184">
          <cell r="A3184" t="str">
            <v>BPZ:4627900001</v>
          </cell>
          <cell r="B3184" t="str">
            <v>4627900001</v>
          </cell>
          <cell r="C3184"/>
          <cell r="D3184" t="str">
            <v>frame CT 11</v>
          </cell>
          <cell r="E3184" t="str">
            <v>Rahmen CT 11</v>
          </cell>
          <cell r="F3184">
            <v>9.8000000000000007</v>
          </cell>
          <cell r="G3184" t="str">
            <v>EUR</v>
          </cell>
          <cell r="H3184">
            <v>1</v>
          </cell>
          <cell r="I3184">
            <v>-75</v>
          </cell>
          <cell r="J3184">
            <v>2.4500000000000002</v>
          </cell>
          <cell r="K3184" t="str">
            <v>EUR</v>
          </cell>
          <cell r="M3184"/>
          <cell r="N3184">
            <v>9.6</v>
          </cell>
          <cell r="O3184" t="str">
            <v>EUR</v>
          </cell>
          <cell r="P3184">
            <v>1</v>
          </cell>
          <cell r="Q3184">
            <v>-75</v>
          </cell>
          <cell r="R3184">
            <v>2.4</v>
          </cell>
          <cell r="S3184" t="str">
            <v>EUR</v>
          </cell>
          <cell r="U3184"/>
          <cell r="V3184">
            <v>0</v>
          </cell>
          <cell r="W3184">
            <v>0</v>
          </cell>
          <cell r="X3184">
            <v>0</v>
          </cell>
          <cell r="Y3184" t="e">
            <v>#NAME?</v>
          </cell>
          <cell r="Z3184">
            <v>1</v>
          </cell>
          <cell r="AA3184">
            <v>1</v>
          </cell>
          <cell r="AB3184" t="str">
            <v>30</v>
          </cell>
          <cell r="AC3184" t="str">
            <v>*SN</v>
          </cell>
          <cell r="AE3184" t="str">
            <v>3FZZB</v>
          </cell>
          <cell r="AF3184">
            <v>3</v>
          </cell>
          <cell r="AG3184" t="str">
            <v>F</v>
          </cell>
          <cell r="AH3184" t="str">
            <v>Z</v>
          </cell>
          <cell r="AI3184" t="str">
            <v>Z</v>
          </cell>
          <cell r="AJ3184" t="str">
            <v>B</v>
          </cell>
          <cell r="AK3184" t="str">
            <v>Row Material (Manufacturing)</v>
          </cell>
          <cell r="AL3184" t="str">
            <v>Panels</v>
          </cell>
          <cell r="AM3184" t="str">
            <v>N</v>
          </cell>
          <cell r="AN3184" t="str">
            <v>EAR99</v>
          </cell>
          <cell r="AO3184" t="str">
            <v>85318090</v>
          </cell>
          <cell r="AP3184" t="str">
            <v>CH</v>
          </cell>
          <cell r="AQ3184">
            <v>0.02</v>
          </cell>
          <cell r="AR3184" t="str">
            <v>KG</v>
          </cell>
          <cell r="AW3184">
            <v>0</v>
          </cell>
          <cell r="AX3184">
            <v>0</v>
          </cell>
          <cell r="AY3184" t="e">
            <v>#N/A</v>
          </cell>
          <cell r="BA3184">
            <v>0</v>
          </cell>
          <cell r="BB3184">
            <v>0</v>
          </cell>
        </row>
        <row r="3185">
          <cell r="A3185" t="str">
            <v>BPZ:4714510001</v>
          </cell>
          <cell r="B3185" t="str">
            <v>4714510001</v>
          </cell>
          <cell r="C3185"/>
          <cell r="D3185" t="str">
            <v>i-bus cable set E3M 080 ETC.</v>
          </cell>
          <cell r="E3185" t="str">
            <v>I-BUS Kabelset E3M 080 ETC.</v>
          </cell>
          <cell r="F3185">
            <v>21.5</v>
          </cell>
          <cell r="G3185" t="str">
            <v>EUR</v>
          </cell>
          <cell r="H3185">
            <v>1</v>
          </cell>
          <cell r="I3185">
            <v>-75</v>
          </cell>
          <cell r="J3185">
            <v>5.38</v>
          </cell>
          <cell r="K3185" t="str">
            <v>EUR</v>
          </cell>
          <cell r="M3185"/>
          <cell r="N3185">
            <v>21.1</v>
          </cell>
          <cell r="O3185" t="str">
            <v>EUR</v>
          </cell>
          <cell r="P3185">
            <v>1</v>
          </cell>
          <cell r="Q3185">
            <v>-75</v>
          </cell>
          <cell r="R3185">
            <v>5.28</v>
          </cell>
          <cell r="S3185" t="str">
            <v>EUR</v>
          </cell>
          <cell r="U3185"/>
          <cell r="V3185">
            <v>0</v>
          </cell>
          <cell r="W3185">
            <v>0</v>
          </cell>
          <cell r="X3185">
            <v>0</v>
          </cell>
          <cell r="Y3185" t="e">
            <v>#NAME?</v>
          </cell>
          <cell r="Z3185">
            <v>1</v>
          </cell>
          <cell r="AA3185">
            <v>1</v>
          </cell>
          <cell r="AB3185" t="str">
            <v>30</v>
          </cell>
          <cell r="AC3185" t="str">
            <v>*SN</v>
          </cell>
          <cell r="AE3185" t="str">
            <v>3FZZB</v>
          </cell>
          <cell r="AF3185">
            <v>3</v>
          </cell>
          <cell r="AG3185" t="str">
            <v>F</v>
          </cell>
          <cell r="AH3185" t="str">
            <v>Z</v>
          </cell>
          <cell r="AI3185" t="str">
            <v>Z</v>
          </cell>
          <cell r="AJ3185" t="str">
            <v>B</v>
          </cell>
          <cell r="AK3185" t="str">
            <v>Row Material (Manufacturing)</v>
          </cell>
          <cell r="AL3185" t="str">
            <v>Panels</v>
          </cell>
          <cell r="AM3185" t="str">
            <v>N</v>
          </cell>
          <cell r="AN3185" t="str">
            <v>N</v>
          </cell>
          <cell r="AO3185" t="str">
            <v>85444221</v>
          </cell>
          <cell r="AP3185" t="str">
            <v>TH</v>
          </cell>
          <cell r="AQ3185">
            <v>0.03</v>
          </cell>
          <cell r="AR3185" t="str">
            <v>KG</v>
          </cell>
          <cell r="AW3185">
            <v>0</v>
          </cell>
          <cell r="AX3185">
            <v>0</v>
          </cell>
          <cell r="AY3185" t="e">
            <v>#N/A</v>
          </cell>
          <cell r="BA3185">
            <v>0</v>
          </cell>
          <cell r="BB3185">
            <v>0</v>
          </cell>
        </row>
        <row r="3186">
          <cell r="A3186" t="str">
            <v>BPZ:4843960001</v>
          </cell>
          <cell r="B3186" t="str">
            <v>4843960001</v>
          </cell>
          <cell r="C3186"/>
          <cell r="D3186" t="str">
            <v>key nordic</v>
          </cell>
          <cell r="E3186" t="str">
            <v>Schlüssel NORDISCH</v>
          </cell>
          <cell r="F3186">
            <v>17.3</v>
          </cell>
          <cell r="G3186" t="str">
            <v>EUR</v>
          </cell>
          <cell r="H3186">
            <v>1</v>
          </cell>
          <cell r="I3186">
            <v>-75</v>
          </cell>
          <cell r="J3186">
            <v>4.33</v>
          </cell>
          <cell r="K3186" t="str">
            <v>EUR</v>
          </cell>
          <cell r="M3186"/>
          <cell r="N3186">
            <v>11.4</v>
          </cell>
          <cell r="O3186" t="str">
            <v>EUR</v>
          </cell>
          <cell r="P3186">
            <v>1</v>
          </cell>
          <cell r="Q3186">
            <v>-75</v>
          </cell>
          <cell r="R3186">
            <v>2.85</v>
          </cell>
          <cell r="S3186" t="str">
            <v>EUR</v>
          </cell>
          <cell r="U3186"/>
          <cell r="V3186">
            <v>0</v>
          </cell>
          <cell r="W3186">
            <v>0</v>
          </cell>
          <cell r="X3186">
            <v>0</v>
          </cell>
          <cell r="Y3186" t="e">
            <v>#NAME?</v>
          </cell>
          <cell r="Z3186">
            <v>1</v>
          </cell>
          <cell r="AA3186">
            <v>1</v>
          </cell>
          <cell r="AB3186" t="str">
            <v>30</v>
          </cell>
          <cell r="AC3186" t="str">
            <v>*SN</v>
          </cell>
          <cell r="AE3186" t="str">
            <v>3FZZB</v>
          </cell>
          <cell r="AF3186">
            <v>3</v>
          </cell>
          <cell r="AG3186" t="str">
            <v>F</v>
          </cell>
          <cell r="AH3186" t="str">
            <v>Z</v>
          </cell>
          <cell r="AI3186" t="str">
            <v>Z</v>
          </cell>
          <cell r="AJ3186" t="str">
            <v>B</v>
          </cell>
          <cell r="AK3186" t="str">
            <v>Row Material (Manufacturing)</v>
          </cell>
          <cell r="AL3186" t="str">
            <v>Panels</v>
          </cell>
          <cell r="AM3186" t="str">
            <v>N</v>
          </cell>
          <cell r="AN3186" t="str">
            <v>N</v>
          </cell>
          <cell r="AO3186" t="str">
            <v>83017000</v>
          </cell>
          <cell r="AP3186" t="str">
            <v>SE</v>
          </cell>
          <cell r="AQ3186">
            <v>3.1E-2</v>
          </cell>
          <cell r="AR3186" t="str">
            <v>KG</v>
          </cell>
          <cell r="AW3186">
            <v>0</v>
          </cell>
          <cell r="AX3186">
            <v>0</v>
          </cell>
          <cell r="AY3186" t="e">
            <v>#N/A</v>
          </cell>
          <cell r="BA3186">
            <v>0</v>
          </cell>
          <cell r="BB3186">
            <v>0</v>
          </cell>
        </row>
        <row r="3187">
          <cell r="A3187" t="str">
            <v>BPZ:5474080001</v>
          </cell>
          <cell r="B3187" t="str">
            <v>5474080001</v>
          </cell>
          <cell r="C3187"/>
          <cell r="D3187" t="str">
            <v>membrane keypad CI1115.. / FC330A..</v>
          </cell>
          <cell r="E3187" t="str">
            <v>Folientastatur CI1115.. / FC330A..</v>
          </cell>
          <cell r="F3187">
            <v>349</v>
          </cell>
          <cell r="G3187" t="str">
            <v>EUR</v>
          </cell>
          <cell r="H3187">
            <v>1</v>
          </cell>
          <cell r="I3187">
            <v>-75</v>
          </cell>
          <cell r="J3187">
            <v>87.25</v>
          </cell>
          <cell r="K3187" t="str">
            <v>EUR</v>
          </cell>
          <cell r="M3187"/>
          <cell r="N3187">
            <v>161</v>
          </cell>
          <cell r="O3187" t="str">
            <v>EUR</v>
          </cell>
          <cell r="P3187">
            <v>1</v>
          </cell>
          <cell r="Q3187">
            <v>-75</v>
          </cell>
          <cell r="R3187">
            <v>40.25</v>
          </cell>
          <cell r="S3187" t="str">
            <v>EUR</v>
          </cell>
          <cell r="U3187"/>
          <cell r="V3187">
            <v>0</v>
          </cell>
          <cell r="W3187">
            <v>0</v>
          </cell>
          <cell r="X3187">
            <v>0</v>
          </cell>
          <cell r="Y3187" t="e">
            <v>#NAME?</v>
          </cell>
          <cell r="Z3187">
            <v>1</v>
          </cell>
          <cell r="AA3187">
            <v>1</v>
          </cell>
          <cell r="AB3187" t="str">
            <v>30</v>
          </cell>
          <cell r="AC3187" t="str">
            <v>*SN</v>
          </cell>
          <cell r="AE3187" t="str">
            <v>3FZZB</v>
          </cell>
          <cell r="AF3187">
            <v>3</v>
          </cell>
          <cell r="AG3187" t="str">
            <v>F</v>
          </cell>
          <cell r="AH3187" t="str">
            <v>Z</v>
          </cell>
          <cell r="AI3187" t="str">
            <v>Z</v>
          </cell>
          <cell r="AJ3187" t="str">
            <v>B</v>
          </cell>
          <cell r="AK3187" t="str">
            <v>Row Material (Manufacturing)</v>
          </cell>
          <cell r="AL3187" t="str">
            <v>Panels</v>
          </cell>
          <cell r="AM3187" t="str">
            <v>N</v>
          </cell>
          <cell r="AN3187" t="str">
            <v>EAR99</v>
          </cell>
          <cell r="AO3187" t="str">
            <v>85319090</v>
          </cell>
          <cell r="AP3187" t="str">
            <v>CH</v>
          </cell>
          <cell r="AQ3187">
            <v>0.35699999999999998</v>
          </cell>
          <cell r="AR3187" t="str">
            <v>KG</v>
          </cell>
          <cell r="AW3187">
            <v>0</v>
          </cell>
          <cell r="AX3187">
            <v>0</v>
          </cell>
          <cell r="AY3187" t="e">
            <v>#N/A</v>
          </cell>
          <cell r="BA3187">
            <v>0</v>
          </cell>
          <cell r="BB3187">
            <v>0</v>
          </cell>
        </row>
        <row r="3188">
          <cell r="A3188" t="str">
            <v>BPZ:5638640001</v>
          </cell>
          <cell r="B3188" t="str">
            <v>5638640001</v>
          </cell>
          <cell r="C3188"/>
          <cell r="D3188" t="str">
            <v>Membrane keypad CI1145</v>
          </cell>
          <cell r="E3188" t="str">
            <v>Folientastatur CI1145</v>
          </cell>
          <cell r="F3188">
            <v>174</v>
          </cell>
          <cell r="G3188" t="str">
            <v>EUR</v>
          </cell>
          <cell r="H3188">
            <v>1</v>
          </cell>
          <cell r="I3188">
            <v>-75</v>
          </cell>
          <cell r="J3188">
            <v>43.5</v>
          </cell>
          <cell r="K3188" t="str">
            <v>EUR</v>
          </cell>
          <cell r="M3188"/>
          <cell r="N3188">
            <v>171</v>
          </cell>
          <cell r="O3188" t="str">
            <v>EUR</v>
          </cell>
          <cell r="P3188">
            <v>1</v>
          </cell>
          <cell r="Q3188">
            <v>-75</v>
          </cell>
          <cell r="R3188">
            <v>42.75</v>
          </cell>
          <cell r="S3188" t="str">
            <v>EUR</v>
          </cell>
          <cell r="U3188"/>
          <cell r="V3188">
            <v>0</v>
          </cell>
          <cell r="W3188">
            <v>0</v>
          </cell>
          <cell r="X3188">
            <v>0</v>
          </cell>
          <cell r="Y3188" t="e">
            <v>#NAME?</v>
          </cell>
          <cell r="Z3188">
            <v>1</v>
          </cell>
          <cell r="AA3188">
            <v>1</v>
          </cell>
          <cell r="AB3188" t="str">
            <v>30</v>
          </cell>
          <cell r="AC3188" t="str">
            <v>*SN</v>
          </cell>
          <cell r="AE3188" t="str">
            <v>3FZZB</v>
          </cell>
          <cell r="AF3188">
            <v>3</v>
          </cell>
          <cell r="AG3188" t="str">
            <v>F</v>
          </cell>
          <cell r="AH3188" t="str">
            <v>Z</v>
          </cell>
          <cell r="AI3188" t="str">
            <v>Z</v>
          </cell>
          <cell r="AJ3188" t="str">
            <v>B</v>
          </cell>
          <cell r="AK3188" t="str">
            <v>Row Material (Manufacturing)</v>
          </cell>
          <cell r="AL3188" t="str">
            <v>Panels</v>
          </cell>
          <cell r="AM3188" t="str">
            <v>N</v>
          </cell>
          <cell r="AN3188" t="str">
            <v>EAR99</v>
          </cell>
          <cell r="AO3188" t="str">
            <v>85319090</v>
          </cell>
          <cell r="AP3188" t="str">
            <v>TW</v>
          </cell>
          <cell r="AQ3188">
            <v>0.32100000000000001</v>
          </cell>
          <cell r="AR3188" t="str">
            <v>KG</v>
          </cell>
          <cell r="AW3188">
            <v>0</v>
          </cell>
          <cell r="AX3188">
            <v>0</v>
          </cell>
          <cell r="AY3188" t="e">
            <v>#N/A</v>
          </cell>
          <cell r="BA3188">
            <v>0</v>
          </cell>
          <cell r="BB3188">
            <v>0</v>
          </cell>
        </row>
        <row r="3189">
          <cell r="D3189" t="str">
            <v>Panels</v>
          </cell>
          <cell r="E3189" t="str">
            <v>Panels</v>
          </cell>
          <cell r="AE3189" t="str">
            <v>3FZZB</v>
          </cell>
          <cell r="AF3189">
            <v>3</v>
          </cell>
          <cell r="AG3189" t="str">
            <v>F</v>
          </cell>
          <cell r="AH3189" t="str">
            <v>Z</v>
          </cell>
          <cell r="AI3189" t="str">
            <v>Z</v>
          </cell>
          <cell r="AJ3189" t="str">
            <v>B</v>
          </cell>
          <cell r="AK3189" t="str">
            <v>Row Material (Manufacturing)</v>
          </cell>
          <cell r="AL3189" t="str">
            <v>Panels</v>
          </cell>
        </row>
        <row r="3190">
          <cell r="A3190" t="str">
            <v>BPZ:5252840001</v>
          </cell>
          <cell r="B3190" t="str">
            <v>5252840001</v>
          </cell>
          <cell r="C3190"/>
          <cell r="D3190" t="str">
            <v>pole protective cap 23x22x18x15</v>
          </cell>
          <cell r="E3190" t="str">
            <v>Polschutzkappe 23x22x18x15</v>
          </cell>
          <cell r="F3190">
            <v>2.2000000000000002</v>
          </cell>
          <cell r="G3190" t="str">
            <v>EUR</v>
          </cell>
          <cell r="H3190">
            <v>1</v>
          </cell>
          <cell r="I3190">
            <v>-75</v>
          </cell>
          <cell r="J3190">
            <v>0.55000000000000004</v>
          </cell>
          <cell r="K3190" t="str">
            <v>EUR</v>
          </cell>
          <cell r="M3190"/>
          <cell r="N3190">
            <v>1.6</v>
          </cell>
          <cell r="O3190" t="str">
            <v>EUR</v>
          </cell>
          <cell r="P3190">
            <v>1</v>
          </cell>
          <cell r="Q3190">
            <v>-75</v>
          </cell>
          <cell r="R3190">
            <v>0.4</v>
          </cell>
          <cell r="S3190" t="str">
            <v>EUR</v>
          </cell>
          <cell r="U3190"/>
          <cell r="V3190">
            <v>0</v>
          </cell>
          <cell r="W3190">
            <v>0</v>
          </cell>
          <cell r="X3190">
            <v>0</v>
          </cell>
          <cell r="Y3190" t="e">
            <v>#NAME?</v>
          </cell>
          <cell r="Z3190">
            <v>1</v>
          </cell>
          <cell r="AA3190">
            <v>1</v>
          </cell>
          <cell r="AB3190" t="str">
            <v>30</v>
          </cell>
          <cell r="AC3190" t="str">
            <v>*SN</v>
          </cell>
          <cell r="AE3190" t="str">
            <v>3FZZB</v>
          </cell>
          <cell r="AF3190">
            <v>3</v>
          </cell>
          <cell r="AG3190" t="str">
            <v>F</v>
          </cell>
          <cell r="AH3190" t="str">
            <v>Z</v>
          </cell>
          <cell r="AI3190" t="str">
            <v>Z</v>
          </cell>
          <cell r="AJ3190" t="str">
            <v>B</v>
          </cell>
          <cell r="AK3190" t="str">
            <v>Row Material (Manufacturing)</v>
          </cell>
          <cell r="AL3190" t="str">
            <v>Panels</v>
          </cell>
          <cell r="AM3190" t="str">
            <v>N</v>
          </cell>
          <cell r="AN3190" t="str">
            <v>N</v>
          </cell>
          <cell r="AO3190" t="str">
            <v>85318090</v>
          </cell>
          <cell r="AP3190" t="str">
            <v>CH</v>
          </cell>
          <cell r="AQ3190">
            <v>7.0000000000000001E-3</v>
          </cell>
          <cell r="AR3190" t="str">
            <v>KG</v>
          </cell>
          <cell r="AW3190">
            <v>0</v>
          </cell>
          <cell r="AX3190">
            <v>0</v>
          </cell>
          <cell r="AY3190" t="e">
            <v>#N/A</v>
          </cell>
          <cell r="BA3190">
            <v>0</v>
          </cell>
          <cell r="BB3190">
            <v>0</v>
          </cell>
        </row>
        <row r="3191">
          <cell r="A3191" t="str">
            <v>BPZ:4954400001</v>
          </cell>
          <cell r="B3191" t="str">
            <v>4954400001</v>
          </cell>
          <cell r="C3191"/>
          <cell r="D3191" t="str">
            <v>socket terminal strip 3-POL. WEIDMUELLER</v>
          </cell>
          <cell r="E3191" t="str">
            <v>Buchsenleiste 3-POL. WEIDMUELLER</v>
          </cell>
          <cell r="F3191">
            <v>3.7</v>
          </cell>
          <cell r="G3191" t="str">
            <v>EUR</v>
          </cell>
          <cell r="H3191">
            <v>1</v>
          </cell>
          <cell r="I3191">
            <v>-75</v>
          </cell>
          <cell r="J3191">
            <v>0.93</v>
          </cell>
          <cell r="K3191" t="str">
            <v>EUR</v>
          </cell>
          <cell r="M3191"/>
          <cell r="N3191">
            <v>3.6</v>
          </cell>
          <cell r="O3191" t="str">
            <v>EUR</v>
          </cell>
          <cell r="P3191">
            <v>1</v>
          </cell>
          <cell r="Q3191">
            <v>-75</v>
          </cell>
          <cell r="R3191">
            <v>0.9</v>
          </cell>
          <cell r="S3191" t="str">
            <v>EUR</v>
          </cell>
          <cell r="U3191"/>
          <cell r="V3191">
            <v>0</v>
          </cell>
          <cell r="W3191">
            <v>0</v>
          </cell>
          <cell r="X3191">
            <v>0</v>
          </cell>
          <cell r="Y3191" t="e">
            <v>#NAME?</v>
          </cell>
          <cell r="Z3191">
            <v>1</v>
          </cell>
          <cell r="AA3191">
            <v>1</v>
          </cell>
          <cell r="AB3191" t="str">
            <v>30</v>
          </cell>
          <cell r="AC3191" t="str">
            <v>*SN</v>
          </cell>
          <cell r="AE3191" t="str">
            <v>3FZZB</v>
          </cell>
          <cell r="AF3191">
            <v>3</v>
          </cell>
          <cell r="AG3191" t="str">
            <v>F</v>
          </cell>
          <cell r="AH3191" t="str">
            <v>Z</v>
          </cell>
          <cell r="AI3191" t="str">
            <v>Z</v>
          </cell>
          <cell r="AJ3191" t="str">
            <v>B</v>
          </cell>
          <cell r="AK3191" t="str">
            <v>Row Material (Manufacturing)</v>
          </cell>
          <cell r="AL3191" t="str">
            <v>Panels</v>
          </cell>
          <cell r="AM3191" t="str">
            <v>N</v>
          </cell>
          <cell r="AN3191" t="str">
            <v>N</v>
          </cell>
          <cell r="AO3191" t="str">
            <v>85319090</v>
          </cell>
          <cell r="AP3191" t="str">
            <v>IT</v>
          </cell>
          <cell r="AQ3191">
            <v>0.64300000000000002</v>
          </cell>
          <cell r="AR3191" t="str">
            <v>KG</v>
          </cell>
          <cell r="AW3191">
            <v>0</v>
          </cell>
          <cell r="AX3191">
            <v>0</v>
          </cell>
          <cell r="AY3191" t="e">
            <v>#N/A</v>
          </cell>
          <cell r="BA3191">
            <v>0</v>
          </cell>
          <cell r="BB3191">
            <v>0</v>
          </cell>
        </row>
        <row r="3192">
          <cell r="A3192" t="str">
            <v>BPZ:4765660001</v>
          </cell>
          <cell r="B3192" t="str">
            <v>4765660001</v>
          </cell>
          <cell r="C3192" t="str">
            <v>Z5B560</v>
          </cell>
          <cell r="D3192" t="str">
            <v>Z5B560  inscription set CS11 Franz</v>
          </cell>
          <cell r="E3192" t="str">
            <v>Z5B560  Beschr.Set CS11 Franz./CH</v>
          </cell>
          <cell r="F3192">
            <v>54.7</v>
          </cell>
          <cell r="G3192" t="str">
            <v>EUR</v>
          </cell>
          <cell r="H3192">
            <v>1</v>
          </cell>
          <cell r="I3192">
            <v>-75</v>
          </cell>
          <cell r="J3192">
            <v>13.68</v>
          </cell>
          <cell r="K3192" t="str">
            <v>EUR</v>
          </cell>
          <cell r="M3192"/>
          <cell r="N3192">
            <v>53.6</v>
          </cell>
          <cell r="O3192" t="str">
            <v>EUR</v>
          </cell>
          <cell r="P3192">
            <v>1</v>
          </cell>
          <cell r="Q3192">
            <v>-75</v>
          </cell>
          <cell r="R3192">
            <v>13.4</v>
          </cell>
          <cell r="S3192" t="str">
            <v>EUR</v>
          </cell>
          <cell r="U3192"/>
          <cell r="V3192">
            <v>0</v>
          </cell>
          <cell r="W3192">
            <v>0</v>
          </cell>
          <cell r="X3192">
            <v>0</v>
          </cell>
          <cell r="Y3192" t="e">
            <v>#NAME?</v>
          </cell>
          <cell r="Z3192">
            <v>1</v>
          </cell>
          <cell r="AA3192">
            <v>1</v>
          </cell>
          <cell r="AB3192" t="str">
            <v>30</v>
          </cell>
          <cell r="AC3192" t="str">
            <v>*SN</v>
          </cell>
          <cell r="AE3192" t="str">
            <v>3FZZB</v>
          </cell>
          <cell r="AF3192">
            <v>3</v>
          </cell>
          <cell r="AG3192" t="str">
            <v>F</v>
          </cell>
          <cell r="AH3192" t="str">
            <v>Z</v>
          </cell>
          <cell r="AI3192" t="str">
            <v>Z</v>
          </cell>
          <cell r="AJ3192" t="str">
            <v>B</v>
          </cell>
          <cell r="AK3192" t="str">
            <v>Row Material (Manufacturing)</v>
          </cell>
          <cell r="AL3192" t="str">
            <v>Panels</v>
          </cell>
          <cell r="AM3192" t="str">
            <v>N</v>
          </cell>
          <cell r="AN3192" t="str">
            <v>EAR99</v>
          </cell>
          <cell r="AO3192" t="str">
            <v>48211090000</v>
          </cell>
          <cell r="AP3192" t="str">
            <v>CH</v>
          </cell>
          <cell r="AQ3192">
            <v>1.0999999999999999E-2</v>
          </cell>
          <cell r="AR3192" t="str">
            <v>KG</v>
          </cell>
          <cell r="AW3192">
            <v>0</v>
          </cell>
          <cell r="AX3192">
            <v>0</v>
          </cell>
          <cell r="AY3192" t="e">
            <v>#N/A</v>
          </cell>
          <cell r="BA3192">
            <v>0</v>
          </cell>
          <cell r="BB3192">
            <v>0</v>
          </cell>
        </row>
        <row r="3193">
          <cell r="D3193" t="str">
            <v>Spec Assemblies</v>
          </cell>
          <cell r="E3193" t="str">
            <v>unfinished goods</v>
          </cell>
          <cell r="AE3193" t="str">
            <v>3FZW</v>
          </cell>
          <cell r="AF3193">
            <v>3</v>
          </cell>
          <cell r="AG3193" t="str">
            <v>F</v>
          </cell>
          <cell r="AH3193" t="str">
            <v>Z</v>
          </cell>
          <cell r="AI3193" t="str">
            <v>Z</v>
          </cell>
          <cell r="AJ3193" t="str">
            <v>D</v>
          </cell>
          <cell r="AK3193" t="str">
            <v>Row Material (Manufacturing)</v>
          </cell>
          <cell r="AL3193" t="str">
            <v>Spec Assemblies</v>
          </cell>
        </row>
        <row r="3194">
          <cell r="A3194" t="str">
            <v>BPZ:2360780001</v>
          </cell>
          <cell r="B3194" t="str">
            <v>2360780001</v>
          </cell>
          <cell r="C3194" t="str">
            <v>APR8W</v>
          </cell>
          <cell r="D3194" t="str">
            <v>APR8W  surface mount housing</v>
          </cell>
          <cell r="E3194" t="str">
            <v>APR8W  Aufputzgehaeuse</v>
          </cell>
          <cell r="F3194">
            <v>22.3</v>
          </cell>
          <cell r="G3194" t="str">
            <v>EUR</v>
          </cell>
          <cell r="H3194">
            <v>1</v>
          </cell>
          <cell r="I3194">
            <v>-75</v>
          </cell>
          <cell r="J3194">
            <v>5.58</v>
          </cell>
          <cell r="K3194" t="str">
            <v>EUR</v>
          </cell>
          <cell r="M3194"/>
          <cell r="N3194">
            <v>21.9</v>
          </cell>
          <cell r="O3194" t="str">
            <v>EUR</v>
          </cell>
          <cell r="P3194">
            <v>1</v>
          </cell>
          <cell r="Q3194">
            <v>-75</v>
          </cell>
          <cell r="R3194">
            <v>5.48</v>
          </cell>
          <cell r="S3194" t="str">
            <v>EUR</v>
          </cell>
          <cell r="U3194"/>
          <cell r="V3194">
            <v>0</v>
          </cell>
          <cell r="W3194">
            <v>0</v>
          </cell>
          <cell r="X3194">
            <v>0</v>
          </cell>
          <cell r="Y3194" t="e">
            <v>#NAME?</v>
          </cell>
          <cell r="Z3194">
            <v>5</v>
          </cell>
          <cell r="AA3194">
            <v>5</v>
          </cell>
          <cell r="AB3194" t="str">
            <v>60</v>
          </cell>
          <cell r="AC3194" t="str">
            <v>*SN</v>
          </cell>
          <cell r="AD3194" t="str">
            <v>phase out started</v>
          </cell>
          <cell r="AE3194" t="str">
            <v>3FZZD</v>
          </cell>
          <cell r="AF3194">
            <v>3</v>
          </cell>
          <cell r="AG3194" t="str">
            <v>F</v>
          </cell>
          <cell r="AH3194" t="str">
            <v>Z</v>
          </cell>
          <cell r="AI3194" t="str">
            <v>Z</v>
          </cell>
          <cell r="AJ3194" t="str">
            <v>D</v>
          </cell>
          <cell r="AK3194" t="str">
            <v>Row Material (Manufacturing)</v>
          </cell>
          <cell r="AL3194" t="str">
            <v>Spec Assemblies</v>
          </cell>
          <cell r="AM3194" t="str">
            <v>N</v>
          </cell>
          <cell r="AN3194" t="str">
            <v>N</v>
          </cell>
          <cell r="AO3194" t="str">
            <v>39269097900</v>
          </cell>
          <cell r="AP3194" t="str">
            <v>CH</v>
          </cell>
          <cell r="AQ3194">
            <v>6.8000000000000005E-2</v>
          </cell>
          <cell r="AR3194" t="str">
            <v>KG</v>
          </cell>
          <cell r="AW3194">
            <v>0</v>
          </cell>
          <cell r="AX3194">
            <v>0</v>
          </cell>
          <cell r="AY3194" t="e">
            <v>#N/A</v>
          </cell>
          <cell r="BA3194">
            <v>0</v>
          </cell>
          <cell r="BB3194">
            <v>0</v>
          </cell>
        </row>
        <row r="3195">
          <cell r="A3195" t="str">
            <v>BPZ:4639220001</v>
          </cell>
          <cell r="B3195" t="str">
            <v>4639220001</v>
          </cell>
          <cell r="C3195"/>
          <cell r="D3195" t="str">
            <v>ground connection CC 11</v>
          </cell>
          <cell r="E3195" t="str">
            <v>Masseverbinder CC 11</v>
          </cell>
          <cell r="F3195">
            <v>0.7</v>
          </cell>
          <cell r="G3195" t="str">
            <v>EUR</v>
          </cell>
          <cell r="H3195">
            <v>1</v>
          </cell>
          <cell r="I3195">
            <v>-75</v>
          </cell>
          <cell r="J3195">
            <v>0.18</v>
          </cell>
          <cell r="K3195" t="str">
            <v>EUR</v>
          </cell>
          <cell r="M3195"/>
          <cell r="N3195">
            <v>0.4</v>
          </cell>
          <cell r="O3195" t="str">
            <v>EUR</v>
          </cell>
          <cell r="P3195">
            <v>1</v>
          </cell>
          <cell r="Q3195">
            <v>-75</v>
          </cell>
          <cell r="R3195">
            <v>0.1</v>
          </cell>
          <cell r="S3195" t="str">
            <v>EUR</v>
          </cell>
          <cell r="U3195"/>
          <cell r="V3195">
            <v>0</v>
          </cell>
          <cell r="W3195">
            <v>0</v>
          </cell>
          <cell r="X3195">
            <v>0</v>
          </cell>
          <cell r="Y3195" t="e">
            <v>#NAME?</v>
          </cell>
          <cell r="Z3195">
            <v>100</v>
          </cell>
          <cell r="AA3195">
            <v>100</v>
          </cell>
          <cell r="AB3195" t="str">
            <v>30</v>
          </cell>
          <cell r="AC3195" t="str">
            <v>*SN</v>
          </cell>
          <cell r="AE3195" t="str">
            <v>3FZZD</v>
          </cell>
          <cell r="AF3195">
            <v>3</v>
          </cell>
          <cell r="AG3195" t="str">
            <v>F</v>
          </cell>
          <cell r="AH3195" t="str">
            <v>Z</v>
          </cell>
          <cell r="AI3195" t="str">
            <v>Z</v>
          </cell>
          <cell r="AJ3195" t="str">
            <v>D</v>
          </cell>
          <cell r="AK3195" t="str">
            <v>Row Material (Manufacturing)</v>
          </cell>
          <cell r="AL3195" t="str">
            <v>Spec Assemblies</v>
          </cell>
          <cell r="AM3195" t="str">
            <v>N</v>
          </cell>
          <cell r="AN3195" t="str">
            <v>N</v>
          </cell>
          <cell r="AO3195" t="str">
            <v>85318090</v>
          </cell>
          <cell r="AP3195" t="str">
            <v>CH</v>
          </cell>
          <cell r="AQ3195">
            <v>1E-3</v>
          </cell>
          <cell r="AR3195" t="str">
            <v>KG</v>
          </cell>
          <cell r="AW3195">
            <v>0</v>
          </cell>
          <cell r="AX3195">
            <v>0</v>
          </cell>
          <cell r="AY3195" t="e">
            <v>#N/A</v>
          </cell>
          <cell r="BA3195">
            <v>0</v>
          </cell>
          <cell r="BB3195">
            <v>0</v>
          </cell>
        </row>
        <row r="3196">
          <cell r="A3196" t="str">
            <v>BPZ:3679630001</v>
          </cell>
          <cell r="B3196" t="str">
            <v>3679630001</v>
          </cell>
          <cell r="C3196" t="str">
            <v>LAMP-12V-50W</v>
          </cell>
          <cell r="D3196" t="str">
            <v>LAMP-12V-50W  lamp 12V 50W</v>
          </cell>
          <cell r="E3196" t="str">
            <v>LAMP-12V-50W  Halogenlampe angepasst</v>
          </cell>
          <cell r="F3196">
            <v>418</v>
          </cell>
          <cell r="G3196" t="str">
            <v>EUR</v>
          </cell>
          <cell r="H3196">
            <v>1</v>
          </cell>
          <cell r="I3196">
            <v>-75</v>
          </cell>
          <cell r="J3196">
            <v>104.5</v>
          </cell>
          <cell r="K3196" t="str">
            <v>EUR</v>
          </cell>
          <cell r="M3196"/>
          <cell r="N3196">
            <v>379</v>
          </cell>
          <cell r="O3196" t="str">
            <v>EUR</v>
          </cell>
          <cell r="P3196">
            <v>1</v>
          </cell>
          <cell r="Q3196">
            <v>-75</v>
          </cell>
          <cell r="R3196">
            <v>94.75</v>
          </cell>
          <cell r="S3196" t="str">
            <v>EUR</v>
          </cell>
          <cell r="U3196"/>
          <cell r="V3196">
            <v>0</v>
          </cell>
          <cell r="W3196">
            <v>0</v>
          </cell>
          <cell r="X3196">
            <v>0</v>
          </cell>
          <cell r="Y3196" t="e">
            <v>#NAME?</v>
          </cell>
          <cell r="Z3196">
            <v>1</v>
          </cell>
          <cell r="AA3196">
            <v>1</v>
          </cell>
          <cell r="AB3196" t="str">
            <v>30</v>
          </cell>
          <cell r="AC3196" t="str">
            <v>*SN</v>
          </cell>
          <cell r="AE3196" t="str">
            <v>3FZZD</v>
          </cell>
          <cell r="AF3196">
            <v>3</v>
          </cell>
          <cell r="AG3196" t="str">
            <v>F</v>
          </cell>
          <cell r="AH3196" t="str">
            <v>Z</v>
          </cell>
          <cell r="AI3196" t="str">
            <v>Z</v>
          </cell>
          <cell r="AJ3196" t="str">
            <v>D</v>
          </cell>
          <cell r="AK3196" t="str">
            <v>Row Material (Manufacturing)</v>
          </cell>
          <cell r="AL3196" t="str">
            <v>Spec Assemblies</v>
          </cell>
          <cell r="AM3196" t="str">
            <v>N</v>
          </cell>
          <cell r="AN3196" t="str">
            <v>N</v>
          </cell>
          <cell r="AO3196" t="str">
            <v>85392100</v>
          </cell>
          <cell r="AP3196" t="str">
            <v>CH</v>
          </cell>
          <cell r="AQ3196">
            <v>0.39500000000000002</v>
          </cell>
          <cell r="AR3196" t="str">
            <v>KG</v>
          </cell>
          <cell r="AU3196" t="str">
            <v>12-11</v>
          </cell>
          <cell r="AW3196">
            <v>0</v>
          </cell>
          <cell r="AX3196">
            <v>0</v>
          </cell>
          <cell r="AY3196" t="e">
            <v>#N/A</v>
          </cell>
          <cell r="BA3196">
            <v>0</v>
          </cell>
          <cell r="BB3196">
            <v>0</v>
          </cell>
        </row>
        <row r="3197">
          <cell r="A3197" t="str">
            <v>A5Q00029315</v>
          </cell>
          <cell r="B3197" t="str">
            <v>A5Q00029315</v>
          </cell>
          <cell r="C3197"/>
          <cell r="D3197" t="str">
            <v>PCB assembled to FDM1101/1101A</v>
          </cell>
          <cell r="E3197" t="str">
            <v>LP zu FDM1101/1101A</v>
          </cell>
          <cell r="F3197" t="str">
            <v>on request</v>
          </cell>
          <cell r="G3197"/>
          <cell r="H3197">
            <v>1</v>
          </cell>
          <cell r="I3197">
            <v>-75</v>
          </cell>
          <cell r="J3197">
            <v>0</v>
          </cell>
          <cell r="K3197"/>
          <cell r="M3197"/>
          <cell r="N3197">
            <v>0</v>
          </cell>
          <cell r="O3197"/>
          <cell r="P3197">
            <v>1</v>
          </cell>
          <cell r="Q3197">
            <v>-75</v>
          </cell>
          <cell r="R3197">
            <v>0</v>
          </cell>
          <cell r="S3197"/>
          <cell r="U3197"/>
          <cell r="V3197">
            <v>0</v>
          </cell>
          <cell r="W3197">
            <v>0</v>
          </cell>
          <cell r="X3197">
            <v>0</v>
          </cell>
          <cell r="Y3197" t="e">
            <v>#NAME?</v>
          </cell>
          <cell r="Z3197">
            <v>300</v>
          </cell>
          <cell r="AA3197">
            <v>300</v>
          </cell>
          <cell r="AB3197" t="str">
            <v>30</v>
          </cell>
          <cell r="AC3197" t="str">
            <v>*SN</v>
          </cell>
          <cell r="AE3197" t="str">
            <v>3FZZD</v>
          </cell>
          <cell r="AF3197">
            <v>3</v>
          </cell>
          <cell r="AG3197" t="str">
            <v>F</v>
          </cell>
          <cell r="AH3197" t="str">
            <v>Z</v>
          </cell>
          <cell r="AI3197" t="str">
            <v>Z</v>
          </cell>
          <cell r="AJ3197" t="str">
            <v>D</v>
          </cell>
          <cell r="AK3197" t="str">
            <v>Row Material (Manufacturing)</v>
          </cell>
          <cell r="AL3197" t="str">
            <v>Spec Assemblies</v>
          </cell>
          <cell r="AM3197" t="str">
            <v>N</v>
          </cell>
          <cell r="AN3197" t="str">
            <v>N</v>
          </cell>
          <cell r="AO3197" t="str">
            <v>85319085900</v>
          </cell>
          <cell r="AP3197" t="str">
            <v>CN</v>
          </cell>
          <cell r="AQ3197">
            <v>7.0000000000000001E-3</v>
          </cell>
          <cell r="AR3197" t="str">
            <v>KG</v>
          </cell>
          <cell r="AW3197">
            <v>0</v>
          </cell>
          <cell r="AX3197">
            <v>0</v>
          </cell>
          <cell r="AY3197" t="e">
            <v>#N/A</v>
          </cell>
          <cell r="BA3197">
            <v>0</v>
          </cell>
          <cell r="BB3197">
            <v>0</v>
          </cell>
        </row>
        <row r="3198">
          <cell r="A3198" t="str">
            <v>BPZ:4931090001</v>
          </cell>
          <cell r="B3198" t="str">
            <v>4931090001</v>
          </cell>
          <cell r="C3198" t="str">
            <v>TF04</v>
          </cell>
          <cell r="D3198" t="str">
            <v>TF04  alarm test filter</v>
          </cell>
          <cell r="E3198" t="str">
            <v>TF04  Alarmtest-Filter</v>
          </cell>
          <cell r="F3198">
            <v>4.5999999999999996</v>
          </cell>
          <cell r="G3198" t="str">
            <v>EUR</v>
          </cell>
          <cell r="H3198">
            <v>1</v>
          </cell>
          <cell r="I3198">
            <v>-75</v>
          </cell>
          <cell r="J3198">
            <v>1.1499999999999999</v>
          </cell>
          <cell r="K3198" t="str">
            <v>EUR</v>
          </cell>
          <cell r="M3198"/>
          <cell r="N3198">
            <v>4.5</v>
          </cell>
          <cell r="O3198" t="str">
            <v>EUR</v>
          </cell>
          <cell r="P3198">
            <v>1</v>
          </cell>
          <cell r="Q3198">
            <v>-75</v>
          </cell>
          <cell r="R3198">
            <v>1.1299999999999999</v>
          </cell>
          <cell r="S3198" t="str">
            <v>EUR</v>
          </cell>
          <cell r="U3198"/>
          <cell r="V3198">
            <v>5.75</v>
          </cell>
          <cell r="W3198">
            <v>5.65</v>
          </cell>
          <cell r="X3198">
            <v>4.9999999999999822E-2</v>
          </cell>
          <cell r="Y3198" t="e">
            <v>#NAME?</v>
          </cell>
          <cell r="Z3198">
            <v>1</v>
          </cell>
          <cell r="AA3198">
            <v>1</v>
          </cell>
          <cell r="AB3198" t="str">
            <v>30</v>
          </cell>
          <cell r="AC3198" t="str">
            <v>*SN</v>
          </cell>
          <cell r="AE3198" t="str">
            <v>3FZZD</v>
          </cell>
          <cell r="AF3198">
            <v>3</v>
          </cell>
          <cell r="AG3198" t="str">
            <v>F</v>
          </cell>
          <cell r="AH3198" t="str">
            <v>Z</v>
          </cell>
          <cell r="AI3198" t="str">
            <v>Z</v>
          </cell>
          <cell r="AJ3198" t="str">
            <v>D</v>
          </cell>
          <cell r="AK3198" t="str">
            <v>Row Material (Manufacturing)</v>
          </cell>
          <cell r="AL3198" t="str">
            <v>Spec Assemblies</v>
          </cell>
          <cell r="AM3198" t="str">
            <v>N</v>
          </cell>
          <cell r="AN3198" t="str">
            <v>N</v>
          </cell>
          <cell r="AO3198" t="str">
            <v>59112000999</v>
          </cell>
          <cell r="AP3198" t="str">
            <v>CH</v>
          </cell>
          <cell r="AQ3198">
            <v>1E-3</v>
          </cell>
          <cell r="AR3198" t="str">
            <v>KG</v>
          </cell>
          <cell r="AU3198" t="str">
            <v>9-9, 10-7</v>
          </cell>
          <cell r="AW3198">
            <v>5</v>
          </cell>
          <cell r="AX3198">
            <v>5.88</v>
          </cell>
          <cell r="AY3198" t="e">
            <v>#N/A</v>
          </cell>
          <cell r="BA3198">
            <v>5</v>
          </cell>
          <cell r="BB3198">
            <v>5.88</v>
          </cell>
        </row>
        <row r="3199">
          <cell r="D3199" t="str">
            <v>others</v>
          </cell>
          <cell r="E3199" t="str">
            <v>Spec Assemblies</v>
          </cell>
          <cell r="AE3199" t="str">
            <v>3FZZD</v>
          </cell>
          <cell r="AF3199">
            <v>3</v>
          </cell>
          <cell r="AG3199" t="str">
            <v>F</v>
          </cell>
          <cell r="AH3199" t="str">
            <v>Z</v>
          </cell>
          <cell r="AI3199" t="str">
            <v>Z</v>
          </cell>
          <cell r="AJ3199" t="str">
            <v>Z</v>
          </cell>
          <cell r="AK3199" t="str">
            <v>Row Material (Manufacturing)</v>
          </cell>
          <cell r="AL3199" t="str">
            <v>others</v>
          </cell>
        </row>
        <row r="3200">
          <cell r="A3200" t="str">
            <v>V24069-Z102-A1</v>
          </cell>
          <cell r="B3200" t="str">
            <v>V24069-Z102-A1</v>
          </cell>
          <cell r="C3200"/>
          <cell r="D3200" t="str">
            <v>Battery 2V4/60mAh</v>
          </cell>
          <cell r="E3200" t="str">
            <v>Batterie 2V4/60mAh</v>
          </cell>
          <cell r="F3200">
            <v>19</v>
          </cell>
          <cell r="G3200" t="str">
            <v>EUR</v>
          </cell>
          <cell r="H3200">
            <v>1</v>
          </cell>
          <cell r="I3200">
            <v>-75</v>
          </cell>
          <cell r="J3200">
            <v>4.75</v>
          </cell>
          <cell r="K3200" t="str">
            <v>EUR</v>
          </cell>
          <cell r="M3200"/>
          <cell r="N3200">
            <v>18.600000000000001</v>
          </cell>
          <cell r="O3200" t="str">
            <v>EUR</v>
          </cell>
          <cell r="P3200">
            <v>1</v>
          </cell>
          <cell r="Q3200">
            <v>-75</v>
          </cell>
          <cell r="R3200">
            <v>4.6500000000000004</v>
          </cell>
          <cell r="S3200" t="str">
            <v>EUR</v>
          </cell>
          <cell r="U3200"/>
          <cell r="V3200">
            <v>0</v>
          </cell>
          <cell r="W3200">
            <v>0</v>
          </cell>
          <cell r="X3200">
            <v>0</v>
          </cell>
          <cell r="Y3200" t="e">
            <v>#NAME?</v>
          </cell>
          <cell r="Z3200">
            <v>1</v>
          </cell>
          <cell r="AA3200">
            <v>1</v>
          </cell>
          <cell r="AB3200" t="str">
            <v>30</v>
          </cell>
          <cell r="AC3200" t="str">
            <v>*SN</v>
          </cell>
          <cell r="AE3200" t="str">
            <v>3FZZZ</v>
          </cell>
          <cell r="AF3200">
            <v>3</v>
          </cell>
          <cell r="AG3200" t="str">
            <v>F</v>
          </cell>
          <cell r="AH3200" t="str">
            <v>Z</v>
          </cell>
          <cell r="AI3200" t="str">
            <v>Z</v>
          </cell>
          <cell r="AJ3200" t="str">
            <v>Z</v>
          </cell>
          <cell r="AK3200" t="str">
            <v>Row Material (Manufacturing)</v>
          </cell>
          <cell r="AL3200" t="str">
            <v>others</v>
          </cell>
          <cell r="AM3200" t="str">
            <v>N</v>
          </cell>
          <cell r="AN3200" t="str">
            <v>N</v>
          </cell>
          <cell r="AO3200" t="str">
            <v>85072092900</v>
          </cell>
          <cell r="AP3200" t="str">
            <v>DE</v>
          </cell>
          <cell r="AQ3200">
            <v>8.9999999999999993E-3</v>
          </cell>
          <cell r="AR3200" t="str">
            <v>KG</v>
          </cell>
          <cell r="AW3200">
            <v>0</v>
          </cell>
          <cell r="AX3200">
            <v>0</v>
          </cell>
          <cell r="AY3200" t="e">
            <v>#N/A</v>
          </cell>
          <cell r="BA3200">
            <v>0</v>
          </cell>
          <cell r="BB3200">
            <v>0</v>
          </cell>
        </row>
        <row r="3201">
          <cell r="A3201" t="str">
            <v>C24178-A24-C51</v>
          </cell>
          <cell r="B3201" t="str">
            <v>C24178-A24-C51</v>
          </cell>
          <cell r="C3201"/>
          <cell r="D3201" t="str">
            <v>CALL POINT GLASS DISK</v>
          </cell>
          <cell r="E3201" t="str">
            <v>DR Glasscheibe</v>
          </cell>
          <cell r="F3201">
            <v>6.5</v>
          </cell>
          <cell r="G3201" t="str">
            <v>EUR</v>
          </cell>
          <cell r="H3201">
            <v>1</v>
          </cell>
          <cell r="I3201">
            <v>-75</v>
          </cell>
          <cell r="J3201">
            <v>1.63</v>
          </cell>
          <cell r="K3201" t="str">
            <v>EUR</v>
          </cell>
          <cell r="M3201"/>
          <cell r="N3201">
            <v>5.2</v>
          </cell>
          <cell r="O3201" t="str">
            <v>EUR</v>
          </cell>
          <cell r="P3201">
            <v>1</v>
          </cell>
          <cell r="Q3201">
            <v>-75</v>
          </cell>
          <cell r="R3201">
            <v>1.3</v>
          </cell>
          <cell r="S3201" t="str">
            <v>EUR</v>
          </cell>
          <cell r="U3201"/>
          <cell r="V3201">
            <v>0</v>
          </cell>
          <cell r="W3201">
            <v>0</v>
          </cell>
          <cell r="X3201">
            <v>0</v>
          </cell>
          <cell r="Y3201" t="e">
            <v>#NAME?</v>
          </cell>
          <cell r="Z3201">
            <v>50</v>
          </cell>
          <cell r="AA3201">
            <v>50</v>
          </cell>
          <cell r="AB3201" t="str">
            <v>30</v>
          </cell>
          <cell r="AC3201" t="str">
            <v>*SN</v>
          </cell>
          <cell r="AE3201" t="str">
            <v>3FZZZ</v>
          </cell>
          <cell r="AF3201">
            <v>3</v>
          </cell>
          <cell r="AG3201" t="str">
            <v>F</v>
          </cell>
          <cell r="AH3201" t="str">
            <v>Z</v>
          </cell>
          <cell r="AI3201" t="str">
            <v>Z</v>
          </cell>
          <cell r="AJ3201" t="str">
            <v>Z</v>
          </cell>
          <cell r="AK3201" t="str">
            <v>Row Material (Manufacturing)</v>
          </cell>
          <cell r="AL3201" t="str">
            <v>others</v>
          </cell>
          <cell r="AM3201" t="str">
            <v>N</v>
          </cell>
          <cell r="AN3201" t="str">
            <v>N</v>
          </cell>
          <cell r="AO3201" t="str">
            <v>70060090900</v>
          </cell>
          <cell r="AP3201" t="str">
            <v>DE</v>
          </cell>
          <cell r="AQ3201">
            <v>1E-3</v>
          </cell>
          <cell r="AR3201" t="str">
            <v>KG</v>
          </cell>
          <cell r="AW3201">
            <v>0</v>
          </cell>
          <cell r="AX3201">
            <v>0</v>
          </cell>
          <cell r="AY3201" t="e">
            <v>#N/A</v>
          </cell>
          <cell r="BA3201">
            <v>0</v>
          </cell>
          <cell r="BB3201">
            <v>0</v>
          </cell>
        </row>
        <row r="3202">
          <cell r="A3202" t="str">
            <v>V24072-Z20-A2</v>
          </cell>
          <cell r="B3202" t="str">
            <v>V24072-Z20-A2</v>
          </cell>
          <cell r="C3202"/>
          <cell r="D3202" t="str">
            <v>Female connector 10-pin</v>
          </cell>
          <cell r="E3202" t="str">
            <v>Federleiste 10-polig</v>
          </cell>
          <cell r="F3202">
            <v>17.100000000000001</v>
          </cell>
          <cell r="G3202" t="str">
            <v>EUR</v>
          </cell>
          <cell r="H3202">
            <v>1</v>
          </cell>
          <cell r="I3202">
            <v>-75</v>
          </cell>
          <cell r="J3202">
            <v>4.28</v>
          </cell>
          <cell r="K3202" t="str">
            <v>EUR</v>
          </cell>
          <cell r="M3202"/>
          <cell r="N3202">
            <v>16.8</v>
          </cell>
          <cell r="O3202" t="str">
            <v>EUR</v>
          </cell>
          <cell r="P3202">
            <v>1</v>
          </cell>
          <cell r="Q3202">
            <v>-75</v>
          </cell>
          <cell r="R3202">
            <v>4.2</v>
          </cell>
          <cell r="S3202" t="str">
            <v>EUR</v>
          </cell>
          <cell r="U3202"/>
          <cell r="V3202">
            <v>449.4</v>
          </cell>
          <cell r="W3202">
            <v>441</v>
          </cell>
          <cell r="X3202">
            <v>4.1999999999999886</v>
          </cell>
          <cell r="Y3202" t="e">
            <v>#NAME?</v>
          </cell>
          <cell r="Z3202">
            <v>1</v>
          </cell>
          <cell r="AA3202">
            <v>1</v>
          </cell>
          <cell r="AB3202" t="str">
            <v>30</v>
          </cell>
          <cell r="AC3202" t="str">
            <v>*SN</v>
          </cell>
          <cell r="AE3202" t="str">
            <v>3FZZZ</v>
          </cell>
          <cell r="AF3202">
            <v>3</v>
          </cell>
          <cell r="AG3202" t="str">
            <v>F</v>
          </cell>
          <cell r="AH3202" t="str">
            <v>Z</v>
          </cell>
          <cell r="AI3202" t="str">
            <v>Z</v>
          </cell>
          <cell r="AJ3202" t="str">
            <v>Z</v>
          </cell>
          <cell r="AK3202" t="str">
            <v>Row Material (Manufacturing)</v>
          </cell>
          <cell r="AL3202" t="str">
            <v>others</v>
          </cell>
          <cell r="AM3202" t="str">
            <v>N</v>
          </cell>
          <cell r="AN3202" t="str">
            <v>N</v>
          </cell>
          <cell r="AO3202" t="str">
            <v>85369010000</v>
          </cell>
          <cell r="AP3202" t="str">
            <v>DE</v>
          </cell>
          <cell r="AQ3202">
            <v>0.02</v>
          </cell>
          <cell r="AR3202" t="str">
            <v>KG</v>
          </cell>
          <cell r="AW3202">
            <v>105</v>
          </cell>
          <cell r="AX3202">
            <v>453.3</v>
          </cell>
          <cell r="AY3202" t="e">
            <v>#N/A</v>
          </cell>
          <cell r="BA3202">
            <v>105</v>
          </cell>
          <cell r="BB3202">
            <v>453.3</v>
          </cell>
        </row>
        <row r="3203">
          <cell r="A3203" t="str">
            <v>V24072-Z20-A1</v>
          </cell>
          <cell r="B3203" t="str">
            <v>V24072-Z20-A1</v>
          </cell>
          <cell r="C3203"/>
          <cell r="D3203" t="str">
            <v>Female connector 9-pin</v>
          </cell>
          <cell r="E3203" t="str">
            <v>Federleiste 9-polig</v>
          </cell>
          <cell r="F3203">
            <v>15.2</v>
          </cell>
          <cell r="G3203" t="str">
            <v>EUR</v>
          </cell>
          <cell r="H3203">
            <v>1</v>
          </cell>
          <cell r="I3203">
            <v>-75</v>
          </cell>
          <cell r="J3203">
            <v>3.8</v>
          </cell>
          <cell r="K3203" t="str">
            <v>EUR</v>
          </cell>
          <cell r="M3203"/>
          <cell r="N3203">
            <v>14.9</v>
          </cell>
          <cell r="O3203" t="str">
            <v>EUR</v>
          </cell>
          <cell r="P3203">
            <v>1</v>
          </cell>
          <cell r="Q3203">
            <v>-75</v>
          </cell>
          <cell r="R3203">
            <v>3.73</v>
          </cell>
          <cell r="S3203" t="str">
            <v>EUR</v>
          </cell>
          <cell r="U3203"/>
          <cell r="V3203">
            <v>395.2</v>
          </cell>
          <cell r="W3203">
            <v>387.92</v>
          </cell>
          <cell r="X3203">
            <v>3.6399999999999864</v>
          </cell>
          <cell r="Y3203" t="e">
            <v>#NAME?</v>
          </cell>
          <cell r="Z3203">
            <v>1</v>
          </cell>
          <cell r="AA3203">
            <v>1</v>
          </cell>
          <cell r="AB3203" t="str">
            <v>30</v>
          </cell>
          <cell r="AC3203" t="str">
            <v>*SN</v>
          </cell>
          <cell r="AE3203" t="str">
            <v>3FZZZ</v>
          </cell>
          <cell r="AF3203">
            <v>3</v>
          </cell>
          <cell r="AG3203" t="str">
            <v>F</v>
          </cell>
          <cell r="AH3203" t="str">
            <v>Z</v>
          </cell>
          <cell r="AI3203" t="str">
            <v>Z</v>
          </cell>
          <cell r="AJ3203" t="str">
            <v>Z</v>
          </cell>
          <cell r="AK3203" t="str">
            <v>Row Material (Manufacturing)</v>
          </cell>
          <cell r="AL3203" t="str">
            <v>others</v>
          </cell>
          <cell r="AM3203" t="str">
            <v>N</v>
          </cell>
          <cell r="AN3203" t="str">
            <v>N</v>
          </cell>
          <cell r="AO3203" t="str">
            <v>85369010000</v>
          </cell>
          <cell r="AP3203" t="str">
            <v>DE</v>
          </cell>
          <cell r="AQ3203">
            <v>1.7999999999999999E-2</v>
          </cell>
          <cell r="AR3203" t="str">
            <v>KG</v>
          </cell>
          <cell r="AW3203">
            <v>104</v>
          </cell>
          <cell r="AX3203">
            <v>398.44</v>
          </cell>
          <cell r="AY3203" t="e">
            <v>#N/A</v>
          </cell>
          <cell r="BA3203">
            <v>104</v>
          </cell>
          <cell r="BB3203">
            <v>398.44</v>
          </cell>
        </row>
        <row r="3204">
          <cell r="A3204" t="str">
            <v>A5Q00000801</v>
          </cell>
          <cell r="B3204" t="str">
            <v>A5Q00000801</v>
          </cell>
          <cell r="C3204" t="str">
            <v>ML2020</v>
          </cell>
          <cell r="D3204" t="str">
            <v>ML2020  Lithium-Batterie</v>
          </cell>
          <cell r="E3204" t="str">
            <v>ML2020  Lithium-Batterie</v>
          </cell>
          <cell r="F3204">
            <v>19</v>
          </cell>
          <cell r="G3204" t="str">
            <v>EUR</v>
          </cell>
          <cell r="H3204">
            <v>1</v>
          </cell>
          <cell r="I3204">
            <v>-75</v>
          </cell>
          <cell r="J3204">
            <v>4.75</v>
          </cell>
          <cell r="K3204" t="str">
            <v>EUR</v>
          </cell>
          <cell r="M3204"/>
          <cell r="N3204">
            <v>18.600000000000001</v>
          </cell>
          <cell r="O3204" t="str">
            <v>EUR</v>
          </cell>
          <cell r="P3204">
            <v>1</v>
          </cell>
          <cell r="Q3204">
            <v>-75</v>
          </cell>
          <cell r="R3204">
            <v>4.6500000000000004</v>
          </cell>
          <cell r="S3204" t="str">
            <v>EUR</v>
          </cell>
          <cell r="U3204"/>
          <cell r="V3204">
            <v>0</v>
          </cell>
          <cell r="W3204">
            <v>0</v>
          </cell>
          <cell r="X3204">
            <v>0</v>
          </cell>
          <cell r="Y3204" t="e">
            <v>#NAME?</v>
          </cell>
          <cell r="Z3204">
            <v>1</v>
          </cell>
          <cell r="AA3204">
            <v>1</v>
          </cell>
          <cell r="AB3204" t="str">
            <v>30</v>
          </cell>
          <cell r="AC3204" t="str">
            <v>*SN</v>
          </cell>
          <cell r="AE3204" t="str">
            <v>3FZZZ</v>
          </cell>
          <cell r="AF3204">
            <v>3</v>
          </cell>
          <cell r="AG3204" t="str">
            <v>F</v>
          </cell>
          <cell r="AH3204" t="str">
            <v>Z</v>
          </cell>
          <cell r="AI3204" t="str">
            <v>Z</v>
          </cell>
          <cell r="AJ3204" t="str">
            <v>Z</v>
          </cell>
          <cell r="AK3204" t="str">
            <v>Row Material (Manufacturing)</v>
          </cell>
          <cell r="AL3204" t="str">
            <v>others</v>
          </cell>
          <cell r="AM3204" t="str">
            <v>N</v>
          </cell>
          <cell r="AN3204" t="str">
            <v>N</v>
          </cell>
          <cell r="AO3204" t="str">
            <v>85078080900</v>
          </cell>
          <cell r="AP3204" t="str">
            <v>JP</v>
          </cell>
          <cell r="AQ3204">
            <v>3.0000000000000001E-3</v>
          </cell>
          <cell r="AR3204" t="str">
            <v>KG</v>
          </cell>
          <cell r="AW3204">
            <v>0</v>
          </cell>
          <cell r="AX3204">
            <v>0</v>
          </cell>
          <cell r="AY3204" t="e">
            <v>#N/A</v>
          </cell>
          <cell r="BA3204">
            <v>0</v>
          </cell>
          <cell r="BB3204">
            <v>0</v>
          </cell>
        </row>
        <row r="3205">
          <cell r="B3205" t="str">
            <v>A5Q00042608</v>
          </cell>
          <cell r="C3205"/>
          <cell r="D3205" t="str">
            <v>PCB assembled to DBS721 (SBB Cerb Main)</v>
          </cell>
          <cell r="E3205" t="str">
            <v>LP bestückt zu DBS721 (SBB Cerb Main)</v>
          </cell>
          <cell r="F3205" t="str">
            <v>on request</v>
          </cell>
          <cell r="G3205"/>
          <cell r="H3205">
            <v>1</v>
          </cell>
          <cell r="I3205">
            <v>-75</v>
          </cell>
          <cell r="J3205">
            <v>0</v>
          </cell>
          <cell r="K3205"/>
          <cell r="M3205"/>
          <cell r="N3205">
            <v>0</v>
          </cell>
          <cell r="O3205"/>
          <cell r="P3205">
            <v>1</v>
          </cell>
          <cell r="Q3205">
            <v>-75</v>
          </cell>
          <cell r="R3205">
            <v>0</v>
          </cell>
          <cell r="S3205"/>
          <cell r="U3205"/>
          <cell r="V3205">
            <v>0</v>
          </cell>
          <cell r="W3205">
            <v>0</v>
          </cell>
          <cell r="X3205">
            <v>0</v>
          </cell>
          <cell r="Y3205" t="e">
            <v>#NAME?</v>
          </cell>
          <cell r="Z3205">
            <v>42</v>
          </cell>
          <cell r="AA3205">
            <v>42</v>
          </cell>
          <cell r="AB3205" t="str">
            <v>30</v>
          </cell>
          <cell r="AC3205" t="str">
            <v>*SN</v>
          </cell>
          <cell r="AE3205" t="str">
            <v>3FZZZ</v>
          </cell>
          <cell r="AF3205">
            <v>3</v>
          </cell>
          <cell r="AG3205" t="str">
            <v>F</v>
          </cell>
          <cell r="AH3205" t="str">
            <v>Z</v>
          </cell>
          <cell r="AI3205" t="str">
            <v>Z</v>
          </cell>
          <cell r="AJ3205" t="str">
            <v>Z</v>
          </cell>
          <cell r="AK3205" t="str">
            <v>Row Material (Manufacturing)</v>
          </cell>
          <cell r="AL3205" t="str">
            <v>Others</v>
          </cell>
          <cell r="AM3205" t="str">
            <v>N</v>
          </cell>
          <cell r="AN3205" t="str">
            <v>N</v>
          </cell>
          <cell r="AO3205" t="str">
            <v>85340020</v>
          </cell>
          <cell r="AP3205" t="str">
            <v>CH</v>
          </cell>
          <cell r="AQ3205">
            <v>2.7E-2</v>
          </cell>
          <cell r="AR3205" t="str">
            <v>KG</v>
          </cell>
          <cell r="AW3205">
            <v>0</v>
          </cell>
          <cell r="AX3205">
            <v>0</v>
          </cell>
          <cell r="AY3205" t="e">
            <v>#N/A</v>
          </cell>
          <cell r="BA3205">
            <v>0</v>
          </cell>
          <cell r="BB3205">
            <v>0</v>
          </cell>
        </row>
        <row r="3206">
          <cell r="A3206" t="str">
            <v>V24230-Z3-A1</v>
          </cell>
          <cell r="B3206" t="str">
            <v>V24230-Z3-A1</v>
          </cell>
          <cell r="C3206"/>
          <cell r="D3206" t="str">
            <v>Power supply module 24V/20W</v>
          </cell>
          <cell r="E3206" t="str">
            <v>SV-Einsatz 24V/20W SV20WLITE</v>
          </cell>
          <cell r="F3206">
            <v>913</v>
          </cell>
          <cell r="G3206" t="str">
            <v>EUR</v>
          </cell>
          <cell r="H3206">
            <v>1</v>
          </cell>
          <cell r="I3206">
            <v>-75</v>
          </cell>
          <cell r="J3206">
            <v>228.25</v>
          </cell>
          <cell r="K3206" t="str">
            <v>EUR</v>
          </cell>
          <cell r="M3206"/>
          <cell r="N3206">
            <v>328</v>
          </cell>
          <cell r="O3206" t="str">
            <v>EUR</v>
          </cell>
          <cell r="P3206">
            <v>1</v>
          </cell>
          <cell r="Q3206">
            <v>-75</v>
          </cell>
          <cell r="R3206">
            <v>82</v>
          </cell>
          <cell r="S3206" t="str">
            <v>EUR</v>
          </cell>
          <cell r="U3206"/>
          <cell r="V3206">
            <v>0</v>
          </cell>
          <cell r="W3206">
            <v>0</v>
          </cell>
          <cell r="X3206">
            <v>0</v>
          </cell>
          <cell r="Y3206" t="e">
            <v>#NAME?</v>
          </cell>
          <cell r="Z3206">
            <v>1</v>
          </cell>
          <cell r="AA3206">
            <v>1</v>
          </cell>
          <cell r="AB3206" t="str">
            <v>61</v>
          </cell>
          <cell r="AC3206" t="str">
            <v>*SN</v>
          </cell>
          <cell r="AD3206" t="str">
            <v>phasing out product</v>
          </cell>
          <cell r="AE3206" t="str">
            <v>3FZZZ</v>
          </cell>
          <cell r="AF3206">
            <v>3</v>
          </cell>
          <cell r="AG3206" t="str">
            <v>F</v>
          </cell>
          <cell r="AH3206" t="str">
            <v>Z</v>
          </cell>
          <cell r="AI3206" t="str">
            <v>Z</v>
          </cell>
          <cell r="AJ3206" t="str">
            <v>Z</v>
          </cell>
          <cell r="AK3206" t="str">
            <v>Row Material (Manufacturing)</v>
          </cell>
          <cell r="AL3206" t="str">
            <v>others</v>
          </cell>
          <cell r="AM3206" t="str">
            <v>N</v>
          </cell>
          <cell r="AN3206" t="str">
            <v>N</v>
          </cell>
          <cell r="AO3206" t="str">
            <v>85044090900</v>
          </cell>
          <cell r="AP3206" t="str">
            <v>IE</v>
          </cell>
          <cell r="AQ3206">
            <v>0.34300000000000003</v>
          </cell>
          <cell r="AR3206" t="str">
            <v>KG</v>
          </cell>
          <cell r="AW3206">
            <v>0</v>
          </cell>
          <cell r="AX3206">
            <v>0</v>
          </cell>
          <cell r="AY3206" t="e">
            <v>#N/A</v>
          </cell>
          <cell r="BA3206">
            <v>0</v>
          </cell>
          <cell r="BB3206">
            <v>0</v>
          </cell>
        </row>
        <row r="3207">
          <cell r="A3207" t="str">
            <v>A5Q00001243</v>
          </cell>
          <cell r="B3207" t="str">
            <v>A5Q00001243</v>
          </cell>
          <cell r="C3207"/>
          <cell r="D3207" t="str">
            <v>Relaismodul</v>
          </cell>
          <cell r="E3207" t="str">
            <v>Relaismodul</v>
          </cell>
          <cell r="F3207">
            <v>28</v>
          </cell>
          <cell r="G3207" t="str">
            <v>EUR</v>
          </cell>
          <cell r="H3207">
            <v>1</v>
          </cell>
          <cell r="I3207">
            <v>-75</v>
          </cell>
          <cell r="J3207">
            <v>7</v>
          </cell>
          <cell r="K3207" t="str">
            <v>EUR</v>
          </cell>
          <cell r="M3207"/>
          <cell r="N3207">
            <v>27.4</v>
          </cell>
          <cell r="O3207" t="str">
            <v>EUR</v>
          </cell>
          <cell r="P3207">
            <v>1</v>
          </cell>
          <cell r="Q3207">
            <v>-75</v>
          </cell>
          <cell r="R3207">
            <v>6.85</v>
          </cell>
          <cell r="S3207" t="str">
            <v>EUR</v>
          </cell>
          <cell r="U3207"/>
          <cell r="V3207">
            <v>0</v>
          </cell>
          <cell r="W3207">
            <v>0</v>
          </cell>
          <cell r="X3207">
            <v>0</v>
          </cell>
          <cell r="Y3207" t="e">
            <v>#NAME?</v>
          </cell>
          <cell r="Z3207">
            <v>1</v>
          </cell>
          <cell r="AA3207">
            <v>1</v>
          </cell>
          <cell r="AB3207" t="str">
            <v>30</v>
          </cell>
          <cell r="AC3207" t="str">
            <v>*SN</v>
          </cell>
          <cell r="AE3207" t="str">
            <v>3FZZZ</v>
          </cell>
          <cell r="AF3207">
            <v>3</v>
          </cell>
          <cell r="AG3207" t="str">
            <v>F</v>
          </cell>
          <cell r="AH3207" t="str">
            <v>Z</v>
          </cell>
          <cell r="AI3207" t="str">
            <v>Z</v>
          </cell>
          <cell r="AJ3207" t="str">
            <v>Z</v>
          </cell>
          <cell r="AK3207" t="str">
            <v>Row Material (Manufacturing)</v>
          </cell>
          <cell r="AL3207" t="str">
            <v>others</v>
          </cell>
          <cell r="AM3207" t="str">
            <v>N</v>
          </cell>
          <cell r="AN3207" t="str">
            <v>N</v>
          </cell>
          <cell r="AO3207" t="str">
            <v>85364900990</v>
          </cell>
          <cell r="AP3207" t="str">
            <v>IT</v>
          </cell>
          <cell r="AQ3207">
            <v>7.9000000000000001E-2</v>
          </cell>
          <cell r="AR3207" t="str">
            <v>KG</v>
          </cell>
          <cell r="AW3207">
            <v>0</v>
          </cell>
          <cell r="AX3207">
            <v>0</v>
          </cell>
          <cell r="AY3207" t="e">
            <v>#N/A</v>
          </cell>
          <cell r="BA3207">
            <v>0</v>
          </cell>
          <cell r="BB3207">
            <v>0</v>
          </cell>
        </row>
        <row r="3208">
          <cell r="A3208" t="str">
            <v>V24521-Z1-A4</v>
          </cell>
          <cell r="B3208" t="str">
            <v>V24521-Z1-A4</v>
          </cell>
          <cell r="C3208"/>
          <cell r="D3208" t="str">
            <v>SRS LOCK DOM CL1</v>
          </cell>
          <cell r="E3208" t="str">
            <v>SRS Schloss</v>
          </cell>
          <cell r="F3208">
            <v>138</v>
          </cell>
          <cell r="G3208" t="str">
            <v>EUR</v>
          </cell>
          <cell r="H3208">
            <v>1</v>
          </cell>
          <cell r="I3208">
            <v>-75</v>
          </cell>
          <cell r="J3208">
            <v>34.5</v>
          </cell>
          <cell r="K3208" t="str">
            <v>EUR</v>
          </cell>
          <cell r="M3208"/>
          <cell r="N3208">
            <v>135</v>
          </cell>
          <cell r="O3208" t="str">
            <v>EUR</v>
          </cell>
          <cell r="P3208">
            <v>1</v>
          </cell>
          <cell r="Q3208">
            <v>-75</v>
          </cell>
          <cell r="R3208">
            <v>33.75</v>
          </cell>
          <cell r="S3208" t="str">
            <v>EUR</v>
          </cell>
          <cell r="U3208"/>
          <cell r="V3208">
            <v>0</v>
          </cell>
          <cell r="W3208">
            <v>0</v>
          </cell>
          <cell r="X3208">
            <v>0</v>
          </cell>
          <cell r="Y3208" t="e">
            <v>#NAME?</v>
          </cell>
          <cell r="Z3208">
            <v>1</v>
          </cell>
          <cell r="AA3208">
            <v>1</v>
          </cell>
          <cell r="AB3208" t="str">
            <v>30</v>
          </cell>
          <cell r="AC3208" t="str">
            <v>*SN</v>
          </cell>
          <cell r="AE3208" t="str">
            <v>3FZZZ</v>
          </cell>
          <cell r="AF3208">
            <v>3</v>
          </cell>
          <cell r="AG3208" t="str">
            <v>F</v>
          </cell>
          <cell r="AH3208" t="str">
            <v>Z</v>
          </cell>
          <cell r="AI3208" t="str">
            <v>Z</v>
          </cell>
          <cell r="AJ3208" t="str">
            <v>Z</v>
          </cell>
          <cell r="AK3208" t="str">
            <v>Row Material (Manufacturing)</v>
          </cell>
          <cell r="AL3208" t="str">
            <v>others</v>
          </cell>
          <cell r="AM3208" t="str">
            <v>N</v>
          </cell>
          <cell r="AN3208" t="str">
            <v>N</v>
          </cell>
          <cell r="AO3208" t="str">
            <v>85311030000</v>
          </cell>
          <cell r="AP3208" t="str">
            <v>DE</v>
          </cell>
          <cell r="AQ3208">
            <v>4.5999999999999999E-2</v>
          </cell>
          <cell r="AR3208" t="str">
            <v>KG</v>
          </cell>
          <cell r="AW3208">
            <v>0</v>
          </cell>
          <cell r="AX3208">
            <v>0</v>
          </cell>
          <cell r="AY3208" t="e">
            <v>#N/A</v>
          </cell>
          <cell r="BA3208">
            <v>0</v>
          </cell>
          <cell r="BB3208">
            <v>0</v>
          </cell>
        </row>
        <row r="3209">
          <cell r="A3209" t="str">
            <v>A5Q00003413</v>
          </cell>
          <cell r="B3209" t="str">
            <v>A5Q00003413</v>
          </cell>
          <cell r="C3209" t="str">
            <v>XH1001WS</v>
          </cell>
          <cell r="D3209" t="str">
            <v>XH1001WS  terminal block</v>
          </cell>
          <cell r="E3209" t="str">
            <v>XH1001WS  Umsetzklemmblock</v>
          </cell>
          <cell r="F3209">
            <v>38.799999999999997</v>
          </cell>
          <cell r="G3209" t="str">
            <v>EUR</v>
          </cell>
          <cell r="H3209">
            <v>1</v>
          </cell>
          <cell r="I3209">
            <v>-75</v>
          </cell>
          <cell r="J3209">
            <v>9.6999999999999993</v>
          </cell>
          <cell r="K3209" t="str">
            <v>EUR</v>
          </cell>
          <cell r="M3209"/>
          <cell r="N3209">
            <v>38</v>
          </cell>
          <cell r="O3209" t="str">
            <v>EUR</v>
          </cell>
          <cell r="P3209">
            <v>1</v>
          </cell>
          <cell r="Q3209">
            <v>-75</v>
          </cell>
          <cell r="R3209">
            <v>9.5</v>
          </cell>
          <cell r="S3209" t="str">
            <v>EUR</v>
          </cell>
          <cell r="U3209"/>
          <cell r="V3209">
            <v>0</v>
          </cell>
          <cell r="W3209">
            <v>0</v>
          </cell>
          <cell r="X3209">
            <v>0</v>
          </cell>
          <cell r="Y3209" t="e">
            <v>#NAME?</v>
          </cell>
          <cell r="Z3209">
            <v>1</v>
          </cell>
          <cell r="AA3209">
            <v>1</v>
          </cell>
          <cell r="AB3209" t="str">
            <v>30</v>
          </cell>
          <cell r="AC3209" t="str">
            <v>*SN</v>
          </cell>
          <cell r="AE3209" t="str">
            <v>3FZZZ</v>
          </cell>
          <cell r="AF3209">
            <v>3</v>
          </cell>
          <cell r="AG3209" t="str">
            <v>F</v>
          </cell>
          <cell r="AH3209" t="str">
            <v>Z</v>
          </cell>
          <cell r="AI3209" t="str">
            <v>Z</v>
          </cell>
          <cell r="AJ3209" t="str">
            <v>Z</v>
          </cell>
          <cell r="AK3209" t="str">
            <v>Row Material (Manufacturing)</v>
          </cell>
          <cell r="AL3209" t="str">
            <v>others</v>
          </cell>
          <cell r="AM3209" t="str">
            <v>N</v>
          </cell>
          <cell r="AN3209" t="str">
            <v>N</v>
          </cell>
          <cell r="AO3209" t="str">
            <v>85369010000</v>
          </cell>
          <cell r="AP3209" t="str">
            <v>DE</v>
          </cell>
          <cell r="AQ3209">
            <v>2.7E-2</v>
          </cell>
          <cell r="AR3209" t="str">
            <v>KG</v>
          </cell>
          <cell r="AW3209">
            <v>0</v>
          </cell>
          <cell r="AX3209">
            <v>0</v>
          </cell>
          <cell r="AY3209" t="e">
            <v>#N/A</v>
          </cell>
          <cell r="BA3209">
            <v>0</v>
          </cell>
          <cell r="BB3209">
            <v>0</v>
          </cell>
        </row>
        <row r="3210">
          <cell r="AL3210"/>
          <cell r="AX3210">
            <v>18021354.199999992</v>
          </cell>
          <cell r="BB3210">
            <v>10394584.089999996</v>
          </cell>
        </row>
        <row r="3211">
          <cell r="D3211" t="str">
            <v>sales status:</v>
          </cell>
          <cell r="E3211" t="str">
            <v>Vertriebs-Status:</v>
          </cell>
        </row>
        <row r="3212">
          <cell r="D3212" t="str">
            <v>20-28  introductory product</v>
          </cell>
          <cell r="E3212" t="str">
            <v>23-28   Produkt in Einführung</v>
          </cell>
        </row>
        <row r="3213">
          <cell r="D3213" t="str">
            <v>30    Saleable Product</v>
          </cell>
          <cell r="E3213" t="str">
            <v>30    Produkt frei zum Verkauf</v>
          </cell>
        </row>
        <row r="3214">
          <cell r="D3214" t="str">
            <v>46/67    Delivery stop</v>
          </cell>
          <cell r="E3214" t="str">
            <v>46 /67   Lieferstopp</v>
          </cell>
        </row>
        <row r="3215">
          <cell r="D3215" t="str">
            <v>56    Discontinued, only Service stock</v>
          </cell>
          <cell r="E3215" t="str">
            <v>56    Verkaufsstopp, nur Service Lager</v>
          </cell>
        </row>
        <row r="3216">
          <cell r="D3216" t="str">
            <v>64   Individual Repair / Exchange</v>
          </cell>
          <cell r="E3216" t="str">
            <v>64    individuelle Reparatur/Austausch</v>
          </cell>
        </row>
        <row r="3218">
          <cell r="D3218" t="str">
            <v>60    Phasing out Product (scheduled)</v>
          </cell>
          <cell r="E3218" t="str">
            <v>60    Auslaufendes Produkt; geplant</v>
          </cell>
        </row>
        <row r="3219">
          <cell r="D3219" t="str">
            <v xml:space="preserve">61    Phasing out Product </v>
          </cell>
          <cell r="E3219" t="str">
            <v>61    Auslaufendes Produkt</v>
          </cell>
        </row>
        <row r="3220">
          <cell r="D3220" t="str">
            <v>62   Phasing out Product (fax orders only)</v>
          </cell>
          <cell r="E3220" t="str">
            <v>62    Auslaufendes Produkt (nur per Fax bestellbar)</v>
          </cell>
        </row>
        <row r="3221">
          <cell r="D3221" t="str">
            <v>63   Phasing out / no orders anymore</v>
          </cell>
          <cell r="E3221" t="str">
            <v>63    Auslaufendes Produkt / keine Bestellung mehr möglich</v>
          </cell>
        </row>
        <row r="3223">
          <cell r="D3223" t="str">
            <v xml:space="preserve">all products with sales status less than 30 will be orderable after the individual country specifique delivery release </v>
          </cell>
        </row>
        <row r="3225">
          <cell r="D3225" t="str">
            <v>repair code:</v>
          </cell>
          <cell r="E3225" t="str">
            <v>Reparatur Code:</v>
          </cell>
        </row>
        <row r="3226">
          <cell r="D3226" t="str">
            <v xml:space="preserve">*SC:   CUSTOMERS ORIGINAL PART IS REPAIRED AND RETURNED </v>
          </cell>
          <cell r="E3226" t="str">
            <v>*SC:   ORIGINALTEIL; WIRD REPARIERT UND ZURUECKGESCHICKT</v>
          </cell>
        </row>
        <row r="3227">
          <cell r="D3227" t="str">
            <v xml:space="preserve">*SK:   EXPENDABLE PART; NO RETURN NO WARRANTY NO CREDIT </v>
          </cell>
          <cell r="E3227" t="str">
            <v>*SK:   VERSCHLEIßTEIL; KEINE RUECKSENDUNG, KEINE GEWAEHRLEISTUNG</v>
          </cell>
        </row>
        <row r="3228">
          <cell r="D3228" t="str">
            <v xml:space="preserve">*SN:   NOT REPAIRABLE   </v>
          </cell>
          <cell r="E3228" t="str">
            <v>*SN:   NICHT REPARATURFAEHIG</v>
          </cell>
        </row>
        <row r="3229">
          <cell r="D3229" t="str">
            <v xml:space="preserve">*SU:   EXCHANGE THE DEFECTIVE PRODUCT                    </v>
          </cell>
          <cell r="E3229" t="str">
            <v>*SU:   UMTAUSCH DES DEFEKTEN ERZEUGNISSES</v>
          </cell>
        </row>
        <row r="3230">
          <cell r="D3230" t="str">
            <v>*SG:   NO REPAIR; NEEDS TO BE RETURNED IN CASE OF WARRANTY</v>
          </cell>
          <cell r="E3230" t="str">
            <v>*SG:   NICHT REPARATURFAEHIG; IST IM GARANTIEFALL ZU RETOURNIEREN</v>
          </cell>
        </row>
        <row r="3231">
          <cell r="D3231" t="str">
            <v xml:space="preserve">    Z:   SERVICE COMMITMENT EXPIRED (NO REPAIR NO EXCHANGE)</v>
          </cell>
          <cell r="E3231" t="str">
            <v xml:space="preserve">    Z:   SERVICE VERPFLICHTUNG ABGELAUFEN (KEINE REPARATUR ODER AUSTAUSCH MEHR)</v>
          </cell>
        </row>
        <row r="3233">
          <cell r="F3233" t="str">
            <v>Price list BY13</v>
          </cell>
          <cell r="L3233" t="str">
            <v>average 12 month sales volume</v>
          </cell>
        </row>
        <row r="3234">
          <cell r="F3234" t="str">
            <v>Hierarchy</v>
          </cell>
          <cell r="K3234" t="str">
            <v>Discount</v>
          </cell>
          <cell r="L3234" t="str">
            <v>difference sales volume (LC) 
BY12 vs. BY13</v>
          </cell>
          <cell r="O3234" t="str">
            <v>average 12 month sales volume (LC)</v>
          </cell>
        </row>
        <row r="3235">
          <cell r="F3235" t="str">
            <v>3FD</v>
          </cell>
          <cell r="J3235" t="str">
            <v>Detector</v>
          </cell>
          <cell r="K3235">
            <v>75</v>
          </cell>
          <cell r="L3235">
            <v>-47292.850000000006</v>
          </cell>
          <cell r="M3235" t="str">
            <v>expected sales BY13</v>
          </cell>
          <cell r="O3235">
            <v>5275863.0450000018</v>
          </cell>
        </row>
        <row r="3236">
          <cell r="F3236" t="str">
            <v>3FP</v>
          </cell>
          <cell r="J3236" t="str">
            <v>Panel</v>
          </cell>
          <cell r="K3236">
            <v>75</v>
          </cell>
          <cell r="L3236">
            <v>52300.099999999962</v>
          </cell>
          <cell r="M3236" t="str">
            <v>weighted sales BY12</v>
          </cell>
          <cell r="O3236">
            <v>5265799.370000002</v>
          </cell>
        </row>
        <row r="3237">
          <cell r="F3237" t="str">
            <v>3FQ</v>
          </cell>
          <cell r="J3237" t="str">
            <v>DMS</v>
          </cell>
          <cell r="K3237">
            <v>75</v>
          </cell>
          <cell r="L3237">
            <v>190.89999999999998</v>
          </cell>
          <cell r="M3237" t="str">
            <v>diff. BY13 vs. BY12</v>
          </cell>
          <cell r="O3237">
            <v>10063.674999999814</v>
          </cell>
        </row>
        <row r="3238">
          <cell r="F3238" t="str">
            <v>3FR</v>
          </cell>
          <cell r="J3238" t="str">
            <v>Service/Repair</v>
          </cell>
          <cell r="K3238">
            <v>75</v>
          </cell>
          <cell r="L3238">
            <v>3032.9049999999988</v>
          </cell>
          <cell r="M3238" t="str">
            <v>Difference BY13 vs. BY12</v>
          </cell>
          <cell r="O3238">
            <v>1.9111390869416679E-3</v>
          </cell>
        </row>
        <row r="3239">
          <cell r="F3239" t="str">
            <v>3FZ</v>
          </cell>
          <cell r="J3239" t="str">
            <v>Fire diverse</v>
          </cell>
          <cell r="K3239">
            <v>75</v>
          </cell>
          <cell r="L3239">
            <v>9.6399999999999686</v>
          </cell>
        </row>
        <row r="3240">
          <cell r="F3240" t="str">
            <v>3Pxx</v>
          </cell>
          <cell r="J3240" t="str">
            <v>Extinguishing</v>
          </cell>
          <cell r="K3240">
            <v>60</v>
          </cell>
          <cell r="L3240">
            <v>1822.9800000000014</v>
          </cell>
        </row>
        <row r="3241">
          <cell r="F3241" t="str">
            <v>Total difference sales volume BY12
v.s. BY13 final new pricing</v>
          </cell>
          <cell r="L3241">
            <v>10063.674999999956</v>
          </cell>
        </row>
        <row r="3244">
          <cell r="J3244" t="str">
            <v>CP-dyn</v>
          </cell>
          <cell r="L3244" t="str">
            <v>CP-Fix</v>
          </cell>
        </row>
        <row r="3245">
          <cell r="F3245" t="str">
            <v>Statistics
(BY13 estimation)</v>
          </cell>
          <cell r="I3245" t="str">
            <v>Total articles</v>
          </cell>
          <cell r="J3245" t="str">
            <v>articles 
with CP-dyn</v>
          </cell>
          <cell r="K3245" t="str">
            <v>sales value 
Mio (LC)</v>
          </cell>
          <cell r="L3245" t="str">
            <v>articles 
with CP-fix</v>
          </cell>
          <cell r="M3245" t="str">
            <v>Sales Value 
Mio (LC)</v>
          </cell>
          <cell r="N3245" t="str">
            <v>Sales Value
CP-fix share</v>
          </cell>
          <cell r="O3245" t="str">
            <v>sales CP-dyn + CP-fix Mio (LC)</v>
          </cell>
        </row>
        <row r="3246">
          <cell r="F3246" t="str">
            <v>3FD</v>
          </cell>
          <cell r="I3246">
            <v>688</v>
          </cell>
          <cell r="J3246">
            <v>0</v>
          </cell>
          <cell r="K3246">
            <v>544982.51500000001</v>
          </cell>
          <cell r="L3246">
            <v>0</v>
          </cell>
          <cell r="M3246">
            <v>2832829.52</v>
          </cell>
          <cell r="N3246">
            <v>0.83865812858944355</v>
          </cell>
          <cell r="O3246">
            <v>3377812.0350000001</v>
          </cell>
        </row>
        <row r="3247">
          <cell r="F3247" t="str">
            <v>3FP</v>
          </cell>
          <cell r="I3247">
            <v>1089</v>
          </cell>
          <cell r="J3247">
            <v>0</v>
          </cell>
          <cell r="K3247">
            <v>261342.495</v>
          </cell>
          <cell r="L3247">
            <v>0</v>
          </cell>
          <cell r="M3247">
            <v>829017.51499999966</v>
          </cell>
          <cell r="N3247">
            <v>0.76031540720206703</v>
          </cell>
          <cell r="O3247">
            <v>1090360.0099999998</v>
          </cell>
        </row>
        <row r="3248">
          <cell r="F3248" t="str">
            <v>3FQ</v>
          </cell>
          <cell r="I3248">
            <v>83</v>
          </cell>
          <cell r="J3248">
            <v>0</v>
          </cell>
          <cell r="K3248">
            <v>9171.3649999999998</v>
          </cell>
          <cell r="L3248">
            <v>0</v>
          </cell>
          <cell r="M3248">
            <v>281141.44500000001</v>
          </cell>
          <cell r="N3248">
            <v>0.9684086795894401</v>
          </cell>
          <cell r="O3248">
            <v>290312.81</v>
          </cell>
        </row>
        <row r="3249">
          <cell r="F3249" t="str">
            <v>3FR</v>
          </cell>
          <cell r="I3249">
            <v>317</v>
          </cell>
          <cell r="J3249">
            <v>0</v>
          </cell>
          <cell r="K3249">
            <v>23807.9</v>
          </cell>
          <cell r="L3249">
            <v>0</v>
          </cell>
          <cell r="M3249">
            <v>14567.954999999998</v>
          </cell>
          <cell r="N3249">
            <v>0.37961251938230428</v>
          </cell>
          <cell r="O3249">
            <v>38375.854999999996</v>
          </cell>
        </row>
        <row r="3250">
          <cell r="F3250" t="str">
            <v>3FZ</v>
          </cell>
          <cell r="I3250">
            <v>28</v>
          </cell>
          <cell r="J3250">
            <v>0</v>
          </cell>
          <cell r="K3250">
            <v>515.17499999999995</v>
          </cell>
          <cell r="L3250">
            <v>0</v>
          </cell>
          <cell r="M3250">
            <v>0</v>
          </cell>
          <cell r="N3250">
            <v>0</v>
          </cell>
          <cell r="O3250">
            <v>515.17499999999995</v>
          </cell>
        </row>
        <row r="3251">
          <cell r="F3251" t="str">
            <v>3Pxx</v>
          </cell>
          <cell r="I3251">
            <v>754</v>
          </cell>
          <cell r="J3251">
            <v>0</v>
          </cell>
          <cell r="K3251">
            <v>184146.99999999997</v>
          </cell>
          <cell r="L3251">
            <v>0</v>
          </cell>
          <cell r="M3251">
            <v>288938</v>
          </cell>
          <cell r="N3251">
            <v>0.61075282454527202</v>
          </cell>
          <cell r="O3251">
            <v>473085</v>
          </cell>
        </row>
        <row r="3252">
          <cell r="I3252">
            <v>2959</v>
          </cell>
          <cell r="J3252">
            <v>0</v>
          </cell>
          <cell r="K3252">
            <v>1023966.4500000001</v>
          </cell>
          <cell r="L3252">
            <v>0</v>
          </cell>
          <cell r="M3252">
            <v>4246494.4349999996</v>
          </cell>
          <cell r="N3252">
            <v>0.80571595685032771</v>
          </cell>
          <cell r="O3252">
            <v>5270460.8849999998</v>
          </cell>
        </row>
      </sheetData>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žar"/>
      <sheetName val="CPS FS price list WR-SEE BY13"/>
      <sheetName val="General Information on CP BY13"/>
      <sheetName val="PL Sinteso color units FY13"/>
    </sheetNames>
    <sheetDataSet>
      <sheetData sheetId="0">
        <row r="1">
          <cell r="T1">
            <v>2.2999999999999998</v>
          </cell>
        </row>
        <row r="2">
          <cell r="A2" t="str">
            <v>CPS FS_Fire Safety_Price list BY13-V1</v>
          </cell>
          <cell r="T2" t="str">
            <v>PRODAJNE CENE</v>
          </cell>
          <cell r="U2" t="str">
            <v>PRODAJNE CENE</v>
          </cell>
          <cell r="Y2" t="str">
            <v>CENE IZ CENIKA</v>
          </cell>
          <cell r="Z2" t="str">
            <v>CENE IZ CENIKA</v>
          </cell>
          <cell r="AB2">
            <v>0.4</v>
          </cell>
          <cell r="AC2">
            <v>0.1</v>
          </cell>
        </row>
        <row r="3">
          <cell r="A3" t="str">
            <v>KODA
Part Number</v>
          </cell>
          <cell r="B3" t="str">
            <v>TIP
Type</v>
          </cell>
          <cell r="C3" t="str">
            <v>Product Description</v>
          </cell>
          <cell r="D3" t="str">
            <v>OPIS</v>
          </cell>
          <cell r="E3" t="str">
            <v>CENA  [EUR]
Price [EUR]</v>
          </cell>
          <cell r="I3" t="str">
            <v>Nabavna [EUR]</v>
          </cell>
          <cell r="L3" t="str">
            <v>German 
Export Nr. 
(AL)</v>
          </cell>
          <cell r="M3" t="str">
            <v>US 
Export Nr. 
(ECCN)</v>
          </cell>
          <cell r="N3" t="str">
            <v>Tariff 
Heading</v>
          </cell>
          <cell r="O3" t="str">
            <v>product 
origin</v>
          </cell>
          <cell r="P3" t="str">
            <v>Masa [kg]</v>
          </cell>
          <cell r="Q3" t="str">
            <v>KODA</v>
          </cell>
          <cell r="R3" t="str">
            <v>Min.kolicina nar.</v>
          </cell>
          <cell r="T3" t="str">
            <v>CENA 2013a  [EUR]</v>
          </cell>
          <cell r="U3" t="str">
            <v>CENA 2013 [EUR]</v>
          </cell>
          <cell r="V3" t="str">
            <v>RAZLIKA 2013-2012 [%]</v>
          </cell>
          <cell r="W3" t="str">
            <v>Status koda</v>
          </cell>
          <cell r="X3" t="str">
            <v>Min.kolicina nar. 2013</v>
          </cell>
          <cell r="Y3" t="str">
            <v>Cession price 2013 [EUR]</v>
          </cell>
          <cell r="Z3" t="str">
            <v>Cession price 2012 [EUR]</v>
          </cell>
          <cell r="AA3" t="str">
            <v>Cession price-RAZLIKA 2013-2012 [%]</v>
          </cell>
          <cell r="AB3" t="str">
            <v>Splošni RABAT</v>
          </cell>
          <cell r="AC3" t="str">
            <v>EXTRA rabat</v>
          </cell>
          <cell r="AD3" t="str">
            <v>Končna Prodajna</v>
          </cell>
          <cell r="AE3" t="str">
            <v>VSP</v>
          </cell>
          <cell r="AF3" t="str">
            <v>VSP (%)</v>
          </cell>
        </row>
        <row r="4">
          <cell r="D4" t="str">
            <v>SINTESO</v>
          </cell>
        </row>
        <row r="5">
          <cell r="D5" t="str">
            <v>ADRESNE CENTRALNE NAPRAVE</v>
          </cell>
        </row>
        <row r="6">
          <cell r="D6" t="str">
            <v>SINTESO FS20</v>
          </cell>
        </row>
        <row r="7">
          <cell r="D7" t="str">
            <v>FC 2020 Adresne centralne naprave (2-zanki)</v>
          </cell>
          <cell r="E7">
            <v>0</v>
          </cell>
          <cell r="I7">
            <v>0</v>
          </cell>
          <cell r="U7">
            <v>0</v>
          </cell>
        </row>
        <row r="8">
          <cell r="A8" t="str">
            <v>A5Q00015550</v>
          </cell>
          <cell r="B8" t="str">
            <v>FC2020-AZ</v>
          </cell>
          <cell r="C8" t="e">
            <v>#N/A</v>
          </cell>
          <cell r="D8" t="str">
            <v>Adresna centralna naprava SINTESO FC2020, za 2x FDnet adresni zanki, max.252 adresnih elementov. Možnost povezave centralne naprave v mrežo central FCnet. Spomin za 1000 dogodkov. Ethernet priključek RJ45. Možnost oddaljenega dostopa in upravljanja sistema preko Ethernet mreže. Možna integracija na varnostne nadzorne sisteme preko BACnet protokola. 
V kompletu z upravljalno prikazovalno enoto (grafični LCD prikazovalnik z 8 vrsticami), napajalnikom 24V/70W in ohišjem za AKU max.2x12Ah.</v>
          </cell>
          <cell r="E8">
            <v>1658.7</v>
          </cell>
          <cell r="I8" t="e">
            <v>#N/A</v>
          </cell>
          <cell r="L8" t="e">
            <v>#N/A</v>
          </cell>
          <cell r="M8" t="e">
            <v>#N/A</v>
          </cell>
          <cell r="N8" t="e">
            <v>#N/A</v>
          </cell>
          <cell r="O8" t="e">
            <v>#N/A</v>
          </cell>
          <cell r="P8" t="e">
            <v>#N/A</v>
          </cell>
          <cell r="Q8" t="str">
            <v>A5Q00015550</v>
          </cell>
          <cell r="R8">
            <v>1</v>
          </cell>
          <cell r="T8" t="e">
            <v>#N/A</v>
          </cell>
          <cell r="U8">
            <v>1470</v>
          </cell>
          <cell r="V8" t="e">
            <v>#N/A</v>
          </cell>
          <cell r="W8" t="e">
            <v>#N/A</v>
          </cell>
          <cell r="X8" t="e">
            <v>#N/A</v>
          </cell>
          <cell r="Y8" t="e">
            <v>#N/A</v>
          </cell>
          <cell r="Z8">
            <v>707</v>
          </cell>
          <cell r="AA8" t="e">
            <v>#N/A</v>
          </cell>
          <cell r="AB8">
            <v>0.4</v>
          </cell>
          <cell r="AC8">
            <v>0.1</v>
          </cell>
          <cell r="AD8">
            <v>895.69800000000009</v>
          </cell>
          <cell r="AE8" t="e">
            <v>#N/A</v>
          </cell>
          <cell r="AF8" t="e">
            <v>#N/A</v>
          </cell>
        </row>
        <row r="9">
          <cell r="A9" t="str">
            <v>A5Q00016827</v>
          </cell>
          <cell r="B9" t="str">
            <v>FC2020-EZ</v>
          </cell>
          <cell r="C9" t="e">
            <v>#N/A</v>
          </cell>
          <cell r="D9" t="str">
            <v>Adresna centralna naprava SINTESO FC2020, za 2x FDnet adresni zanki, max.252 adresnih elementov. Možnost povezave centralne naprave v mrežo central FCnet. Spomin za 1000 dogodkov. Ethernet priključek RJ45. Možnost oddaljenega dostopa in upravljanja sistema preko Ethernet mreže. Možna integracija na varnostne nadzorne sisteme preko BACnet protokola. 
V kompletu z upravljalno prikazovalno enoto (grafični LCD prikazovalnik z 8 vrsticami), s prikazovalnim modulom za indikacijo 1x24 javljalnih skupin z LED svetili, napajalnikom 24V/70W in ohišjem za AKU max.2x12Ah.</v>
          </cell>
          <cell r="E9">
            <v>1631.3000000000002</v>
          </cell>
          <cell r="I9" t="e">
            <v>#N/A</v>
          </cell>
          <cell r="L9" t="e">
            <v>#N/A</v>
          </cell>
          <cell r="M9" t="e">
            <v>#N/A</v>
          </cell>
          <cell r="N9" t="e">
            <v>#N/A</v>
          </cell>
          <cell r="O9" t="e">
            <v>#N/A</v>
          </cell>
          <cell r="P9" t="e">
            <v>#N/A</v>
          </cell>
          <cell r="Q9" t="str">
            <v>A5Q00016827</v>
          </cell>
          <cell r="R9">
            <v>1</v>
          </cell>
          <cell r="T9" t="e">
            <v>#N/A</v>
          </cell>
          <cell r="U9">
            <v>1792.3</v>
          </cell>
          <cell r="V9" t="e">
            <v>#N/A</v>
          </cell>
          <cell r="W9" t="e">
            <v>#N/A</v>
          </cell>
          <cell r="X9" t="e">
            <v>#N/A</v>
          </cell>
          <cell r="Y9" t="e">
            <v>#N/A</v>
          </cell>
          <cell r="Z9">
            <v>695.25</v>
          </cell>
          <cell r="AA9" t="e">
            <v>#N/A</v>
          </cell>
          <cell r="AB9">
            <v>0.4</v>
          </cell>
          <cell r="AC9">
            <v>0.1</v>
          </cell>
          <cell r="AD9">
            <v>880.90200000000004</v>
          </cell>
          <cell r="AE9" t="e">
            <v>#N/A</v>
          </cell>
          <cell r="AF9" t="e">
            <v>#N/A</v>
          </cell>
        </row>
        <row r="10">
          <cell r="A10" t="str">
            <v>A5Q00016829</v>
          </cell>
          <cell r="B10" t="str">
            <v>FC2020-AA</v>
          </cell>
          <cell r="C10" t="e">
            <v>#N/A</v>
          </cell>
          <cell r="D10" t="str">
            <v>Adresna centralna naprava SINTESO FC2020, za 2x FDnet adresni zanki, max.252 adresnih elementov. Možnost povezave centralne naprave v mrežo central FCnet. Spomin za 1000 dogodkov. Ethernet priključek RJ45. Možnost oddaljenega dostopa in upravljanja sistema preko Ethernet mreže. Možna integracija na varnostne nadzorne sisteme preko BACnet protokola. 
V kompletu z upravljalno prikazovalno enoto (grafični LCD prikazovalnik z 8 vrsticami), napajalnikom 24V/150W in z konfortnem ohišjem za AKU max.2x27Ah.</v>
          </cell>
          <cell r="E10">
            <v>2014.1000000000001</v>
          </cell>
          <cell r="I10" t="e">
            <v>#N/A</v>
          </cell>
          <cell r="L10" t="e">
            <v>#N/A</v>
          </cell>
          <cell r="M10" t="e">
            <v>#N/A</v>
          </cell>
          <cell r="N10" t="e">
            <v>#N/A</v>
          </cell>
          <cell r="O10" t="e">
            <v>#N/A</v>
          </cell>
          <cell r="P10" t="e">
            <v>#N/A</v>
          </cell>
          <cell r="Q10" t="str">
            <v>A5Q00016829</v>
          </cell>
          <cell r="R10">
            <v>1</v>
          </cell>
          <cell r="T10" t="e">
            <v>#N/A</v>
          </cell>
          <cell r="U10">
            <v>1785</v>
          </cell>
          <cell r="V10" t="e">
            <v>#N/A</v>
          </cell>
          <cell r="W10" t="e">
            <v>#N/A</v>
          </cell>
          <cell r="X10" t="e">
            <v>#N/A</v>
          </cell>
          <cell r="Y10" t="e">
            <v>#N/A</v>
          </cell>
          <cell r="Z10">
            <v>858.5</v>
          </cell>
          <cell r="AA10" t="e">
            <v>#N/A</v>
          </cell>
          <cell r="AB10">
            <v>0.4</v>
          </cell>
          <cell r="AC10">
            <v>0.1</v>
          </cell>
          <cell r="AD10">
            <v>1087.614</v>
          </cell>
          <cell r="AE10" t="e">
            <v>#N/A</v>
          </cell>
          <cell r="AF10" t="e">
            <v>#N/A</v>
          </cell>
        </row>
        <row r="11">
          <cell r="A11" t="str">
            <v>A5Q00016851</v>
          </cell>
          <cell r="B11" t="str">
            <v>FC2020-AE</v>
          </cell>
          <cell r="C11" t="e">
            <v>#N/A</v>
          </cell>
          <cell r="D11" t="str">
            <v>Adresna centralna naprava SINTESO FC2020, za 2x FDnet adresni zanki, max.252 adresnih elementov. Možnost povezave centralne naprave v mrežo central FCnet. Spomin za 1000 dogodkov. Ethernet priključek RJ45. Možnost oddaljenega dostopa in upravljanja sistema preko Ethernet mreže. Možna integracija na varnostne nadzorne sisteme preko BACnet protokola. 
V kompletu z upravljalno prikazovalno enoto (grafični LCD prikazovalnik z 8 vrsticami), s prikazovalnim modulom za indikacijo 2x24 javljalnih skupin z LED svetili, napajalnikom 24V/70W in konfortnem ohišjem za AKU max.2x27Ah.</v>
          </cell>
          <cell r="E11">
            <v>2534.9</v>
          </cell>
          <cell r="I11" t="e">
            <v>#N/A</v>
          </cell>
          <cell r="L11" t="e">
            <v>#N/A</v>
          </cell>
          <cell r="M11" t="e">
            <v>#N/A</v>
          </cell>
          <cell r="N11" t="e">
            <v>#N/A</v>
          </cell>
          <cell r="O11" t="e">
            <v>#N/A</v>
          </cell>
          <cell r="P11" t="e">
            <v>#N/A</v>
          </cell>
          <cell r="Q11" t="str">
            <v>A5Q00016851</v>
          </cell>
          <cell r="R11">
            <v>1</v>
          </cell>
          <cell r="T11" t="e">
            <v>#N/A</v>
          </cell>
          <cell r="U11">
            <v>2246.6999999999998</v>
          </cell>
          <cell r="V11" t="e">
            <v>#N/A</v>
          </cell>
          <cell r="W11" t="e">
            <v>#N/A</v>
          </cell>
          <cell r="X11" t="e">
            <v>#N/A</v>
          </cell>
          <cell r="Y11" t="e">
            <v>#N/A</v>
          </cell>
          <cell r="Z11">
            <v>1080.51</v>
          </cell>
          <cell r="AA11" t="e">
            <v>#N/A</v>
          </cell>
          <cell r="AB11">
            <v>0.4</v>
          </cell>
          <cell r="AC11">
            <v>0.1</v>
          </cell>
          <cell r="AD11">
            <v>1368.846</v>
          </cell>
          <cell r="AE11" t="e">
            <v>#N/A</v>
          </cell>
          <cell r="AF11" t="e">
            <v>#N/A</v>
          </cell>
        </row>
        <row r="13">
          <cell r="D13" t="str">
            <v>FS 2040 Adresne centralne naprave (4-zanke)</v>
          </cell>
        </row>
        <row r="14">
          <cell r="A14" t="str">
            <v>A5Q00016100</v>
          </cell>
          <cell r="B14" t="str">
            <v>FC2040-AA</v>
          </cell>
          <cell r="C14" t="e">
            <v>#N/A</v>
          </cell>
          <cell r="D14" t="str">
            <v>Adresna centralna naprava SINTESO FC2040, za 4x FDnet adresne zanke, max.504 adresnih elementov. Možnost povezave centralne naprave v mrežo central FCnet. Spomin za 1000 dogodkov. Ethernet priključek RJ45. Možnost oddaljenega dostopa in upravljanja sistema preko Ethernet mreže. Možna integracija na varnostne nadzorne sisteme preko BACnet protokola. 
V kompletu z upravljalno prikazovalno enoto (grafični LCD prikazovalnik z 8 vrsticami), napajalnikom 24V/150W in konfortnem ohišjem za AKU max.2x27Ah.</v>
          </cell>
          <cell r="E14">
            <v>2535.4</v>
          </cell>
          <cell r="I14" t="e">
            <v>#N/A</v>
          </cell>
          <cell r="L14" t="e">
            <v>#N/A</v>
          </cell>
          <cell r="M14" t="e">
            <v>#N/A</v>
          </cell>
          <cell r="N14" t="e">
            <v>#N/A</v>
          </cell>
          <cell r="O14" t="e">
            <v>#N/A</v>
          </cell>
          <cell r="P14" t="e">
            <v>#N/A</v>
          </cell>
          <cell r="Q14" t="str">
            <v>A5Q00016100</v>
          </cell>
          <cell r="R14">
            <v>1</v>
          </cell>
          <cell r="T14" t="e">
            <v>#N/A</v>
          </cell>
          <cell r="U14">
            <v>2190</v>
          </cell>
          <cell r="V14" t="e">
            <v>#N/A</v>
          </cell>
          <cell r="W14" t="e">
            <v>#N/A</v>
          </cell>
          <cell r="X14" t="e">
            <v>#N/A</v>
          </cell>
          <cell r="Y14" t="e">
            <v>#N/A</v>
          </cell>
          <cell r="Z14">
            <v>1080.7</v>
          </cell>
          <cell r="AA14" t="e">
            <v>#N/A</v>
          </cell>
          <cell r="AB14">
            <v>0.4</v>
          </cell>
          <cell r="AC14">
            <v>0.1</v>
          </cell>
          <cell r="AD14">
            <v>1369.116</v>
          </cell>
          <cell r="AE14" t="e">
            <v>#N/A</v>
          </cell>
          <cell r="AF14" t="e">
            <v>#N/A</v>
          </cell>
        </row>
        <row r="15">
          <cell r="A15" t="str">
            <v>A5Q00016852</v>
          </cell>
          <cell r="B15" t="str">
            <v>FC2040-AE</v>
          </cell>
          <cell r="C15" t="e">
            <v>#N/A</v>
          </cell>
          <cell r="D15" t="str">
            <v>Adresna centralna naprava SINTESO FC2040, za 4x FDnet adresne zanke, max.504 adresnih elementov. Možnost povezave centralne naprave v mrežo central FCnet. Spomin za 1000 dogodkov. Ethernet priključek RJ45. Možnost oddaljenega dostopa in upravljanja sistema preko Ethernet mreže. Možna integracija na varnostne nadzorne sisteme preko BACnet protokola. 
V kompletu z upravljalno prikazovalno enoto (grafični LCD prikazovalnik z 8 vrsticami), s prikazovalnim modulom za indikacijo 2x24 javljalnih skupin z LED svetili, napajalnikom 24V/150W in konfortnem ohišjem za AKU max.2x27Ah.</v>
          </cell>
          <cell r="E15">
            <v>2525.4</v>
          </cell>
          <cell r="I15" t="e">
            <v>#N/A</v>
          </cell>
          <cell r="L15" t="e">
            <v>#N/A</v>
          </cell>
          <cell r="M15" t="e">
            <v>#N/A</v>
          </cell>
          <cell r="N15" t="e">
            <v>#N/A</v>
          </cell>
          <cell r="O15" t="e">
            <v>#N/A</v>
          </cell>
          <cell r="P15" t="e">
            <v>#N/A</v>
          </cell>
          <cell r="Q15" t="str">
            <v>A5Q00016852</v>
          </cell>
          <cell r="R15">
            <v>1</v>
          </cell>
          <cell r="T15" t="e">
            <v>#N/A</v>
          </cell>
          <cell r="U15">
            <v>2775.3</v>
          </cell>
          <cell r="V15" t="e">
            <v>#N/A</v>
          </cell>
          <cell r="W15" t="e">
            <v>#N/A</v>
          </cell>
          <cell r="X15" t="e">
            <v>#N/A</v>
          </cell>
          <cell r="Y15" t="e">
            <v>#N/A</v>
          </cell>
          <cell r="Z15">
            <v>1076.5</v>
          </cell>
          <cell r="AA15" t="e">
            <v>#N/A</v>
          </cell>
          <cell r="AB15">
            <v>0.4</v>
          </cell>
          <cell r="AC15">
            <v>0.1</v>
          </cell>
          <cell r="AD15">
            <v>1363.7160000000001</v>
          </cell>
          <cell r="AE15" t="e">
            <v>#N/A</v>
          </cell>
          <cell r="AF15" t="e">
            <v>#N/A</v>
          </cell>
        </row>
        <row r="16">
          <cell r="A16" t="str">
            <v>A5Q00016854</v>
          </cell>
          <cell r="B16" t="str">
            <v>FC2040-AG</v>
          </cell>
          <cell r="C16" t="e">
            <v>#N/A</v>
          </cell>
          <cell r="D16" t="str">
            <v>Adresna centralna naprava SINTESO FC2040, za 4x FDnet adresne zanke, max.504 adresnih elementov. Možnost povezave centralne naprave v mrežo central FCnet. Spomin za 1000 dogodkov. Ethernet priključek RJ45. Možnost oddaljenega dostopa in upravljanja sistema preko Ethernet mreže. Možna integracija na varnostne nadzorne sisteme preko BACnet protokola. 
V kompletu z upravljalno prikazovalno enoto (grafični LCD prikazovalnik z 8 vrsticami), s prikazovalnim modulom za indikacijo 4x24 javljalnih skupin z LED svetili, napajalnikom 24V/150W in konfortnem ohišjem za AKU max.2x27Ah.</v>
          </cell>
          <cell r="E16">
            <v>2945.8</v>
          </cell>
          <cell r="I16" t="e">
            <v>#N/A</v>
          </cell>
          <cell r="L16" t="e">
            <v>#N/A</v>
          </cell>
          <cell r="M16" t="e">
            <v>#N/A</v>
          </cell>
          <cell r="N16" t="e">
            <v>#N/A</v>
          </cell>
          <cell r="O16" t="e">
            <v>#N/A</v>
          </cell>
          <cell r="P16" t="e">
            <v>#N/A</v>
          </cell>
          <cell r="Q16" t="str">
            <v>A5Q00016854</v>
          </cell>
          <cell r="R16">
            <v>1</v>
          </cell>
          <cell r="T16" t="e">
            <v>#N/A</v>
          </cell>
          <cell r="U16">
            <v>3237.8</v>
          </cell>
          <cell r="V16" t="e">
            <v>#N/A</v>
          </cell>
          <cell r="W16" t="e">
            <v>#N/A</v>
          </cell>
          <cell r="X16" t="e">
            <v>#N/A</v>
          </cell>
          <cell r="Y16" t="e">
            <v>#N/A</v>
          </cell>
          <cell r="Z16">
            <v>1255.75</v>
          </cell>
          <cell r="AA16" t="e">
            <v>#N/A</v>
          </cell>
          <cell r="AB16">
            <v>0.4</v>
          </cell>
          <cell r="AC16">
            <v>0.1</v>
          </cell>
          <cell r="AD16">
            <v>1590.732</v>
          </cell>
          <cell r="AE16" t="e">
            <v>#N/A</v>
          </cell>
          <cell r="AF16" t="e">
            <v>#N/A</v>
          </cell>
        </row>
        <row r="18">
          <cell r="D18" t="str">
            <v>FS 2060 Modularna adresna centralna naprava</v>
          </cell>
          <cell r="E18">
            <v>0</v>
          </cell>
          <cell r="F18">
            <v>0</v>
          </cell>
          <cell r="G18">
            <v>0</v>
          </cell>
          <cell r="H18">
            <v>0</v>
          </cell>
          <cell r="I18">
            <v>0</v>
          </cell>
          <cell r="J18">
            <v>0</v>
          </cell>
          <cell r="K18">
            <v>0</v>
          </cell>
          <cell r="L18">
            <v>0</v>
          </cell>
          <cell r="M18">
            <v>0</v>
          </cell>
          <cell r="N18">
            <v>0</v>
          </cell>
          <cell r="O18">
            <v>0</v>
          </cell>
          <cell r="P18">
            <v>0</v>
          </cell>
          <cell r="S18">
            <v>0</v>
          </cell>
          <cell r="T18">
            <v>0</v>
          </cell>
          <cell r="U18">
            <v>0</v>
          </cell>
        </row>
        <row r="19">
          <cell r="A19" t="str">
            <v>A5Q00023048</v>
          </cell>
          <cell r="B19" t="str">
            <v>FC2060-AA</v>
          </cell>
          <cell r="C19" t="e">
            <v>#N/A</v>
          </cell>
          <cell r="D19" t="str">
            <v xml:space="preserve">Modularna centralna naprava SINTESO FC2060, za skupno 1512 adres, z integriranim modulom za 4x FDnet adresne zanke, z možnostjo širitve do 28 adresnih zank. Omogoča vgradnjo 5 dodatnih linijskih modulov. Možnost povezave centralne naprave v mrežo central FCnet. Spomin za 2000 dogodkov. Ethernet priključek RJ45. Možnost oddaljenega dostopa in upravljanja sistema preko Ethernet mreže. Možna integracija na varnostne nadzorne sisteme preko BACnet protokola. 
V kompletu z upravljalno prikazovalno enoto (grafični LCD prikazovalnik z 8 vrsticami), napajalnikom 24V/150W in ohišjem za AKU max.2x45Ah. </v>
          </cell>
          <cell r="E19">
            <v>4950.8</v>
          </cell>
          <cell r="I19" t="e">
            <v>#N/A</v>
          </cell>
          <cell r="L19" t="e">
            <v>#N/A</v>
          </cell>
          <cell r="M19" t="e">
            <v>#N/A</v>
          </cell>
          <cell r="N19" t="e">
            <v>#N/A</v>
          </cell>
          <cell r="O19" t="e">
            <v>#N/A</v>
          </cell>
          <cell r="P19" t="e">
            <v>#N/A</v>
          </cell>
          <cell r="Q19" t="str">
            <v>A5Q00023048</v>
          </cell>
          <cell r="R19">
            <v>1</v>
          </cell>
          <cell r="T19" t="e">
            <v>#N/A</v>
          </cell>
          <cell r="U19">
            <v>4386.8999999999996</v>
          </cell>
          <cell r="V19" t="e">
            <v>#N/A</v>
          </cell>
          <cell r="W19" t="e">
            <v>#N/A</v>
          </cell>
          <cell r="X19" t="e">
            <v>#N/A</v>
          </cell>
          <cell r="Y19" t="e">
            <v>#N/A</v>
          </cell>
          <cell r="Z19">
            <v>2110.29</v>
          </cell>
          <cell r="AA19" t="e">
            <v>#N/A</v>
          </cell>
          <cell r="AB19">
            <v>0.4</v>
          </cell>
          <cell r="AC19">
            <v>0.1</v>
          </cell>
          <cell r="AD19">
            <v>2673.4320000000002</v>
          </cell>
          <cell r="AE19" t="e">
            <v>#N/A</v>
          </cell>
          <cell r="AF19" t="e">
            <v>#N/A</v>
          </cell>
        </row>
        <row r="20">
          <cell r="A20" t="str">
            <v>A5Q00009875</v>
          </cell>
          <cell r="B20" t="str">
            <v>FCL2001-A1</v>
          </cell>
          <cell r="C20" t="e">
            <v>#N/A</v>
          </cell>
          <cell r="D20" t="str">
            <v>Linijski modula za 4 FDnet adresne zanke, max.252 adresnih elementov</v>
          </cell>
          <cell r="E20">
            <v>617</v>
          </cell>
          <cell r="I20" t="e">
            <v>#N/A</v>
          </cell>
          <cell r="L20" t="e">
            <v>#N/A</v>
          </cell>
          <cell r="M20" t="e">
            <v>#N/A</v>
          </cell>
          <cell r="N20" t="e">
            <v>#N/A</v>
          </cell>
          <cell r="O20" t="e">
            <v>#N/A</v>
          </cell>
          <cell r="P20" t="e">
            <v>#N/A</v>
          </cell>
          <cell r="Q20" t="str">
            <v>A5Q00009875</v>
          </cell>
          <cell r="R20">
            <v>1</v>
          </cell>
          <cell r="T20" t="e">
            <v>#N/A</v>
          </cell>
          <cell r="U20">
            <v>546.9</v>
          </cell>
          <cell r="V20" t="e">
            <v>#N/A</v>
          </cell>
          <cell r="W20" t="e">
            <v>#N/A</v>
          </cell>
          <cell r="X20" t="e">
            <v>#N/A</v>
          </cell>
          <cell r="Y20" t="e">
            <v>#N/A</v>
          </cell>
          <cell r="Z20">
            <v>263</v>
          </cell>
          <cell r="AA20" t="e">
            <v>#N/A</v>
          </cell>
          <cell r="AB20">
            <v>0.4</v>
          </cell>
          <cell r="AC20">
            <v>0.1</v>
          </cell>
          <cell r="AD20">
            <v>333.18</v>
          </cell>
          <cell r="AE20" t="e">
            <v>#N/A</v>
          </cell>
        </row>
        <row r="21">
          <cell r="A21" t="str">
            <v>A5Q00010502</v>
          </cell>
          <cell r="B21" t="str">
            <v>FCL2002-A1</v>
          </cell>
          <cell r="C21" t="e">
            <v>#N/A</v>
          </cell>
          <cell r="D21" t="str">
            <v>Linijski modula za 8 klasičnih linij, omogoča priključitev MS7/9/24, DS11, Synova 600, SIGMACON in FDOOT241-9 javljalnikov</v>
          </cell>
          <cell r="E21">
            <v>503.70000000000005</v>
          </cell>
          <cell r="I21" t="e">
            <v>#N/A</v>
          </cell>
          <cell r="L21" t="e">
            <v>#N/A</v>
          </cell>
          <cell r="M21" t="e">
            <v>#N/A</v>
          </cell>
          <cell r="N21" t="e">
            <v>#N/A</v>
          </cell>
          <cell r="O21" t="e">
            <v>#N/A</v>
          </cell>
          <cell r="P21" t="e">
            <v>#N/A</v>
          </cell>
          <cell r="Q21" t="str">
            <v>A5Q00010502</v>
          </cell>
          <cell r="R21">
            <v>1</v>
          </cell>
          <cell r="T21" t="e">
            <v>#N/A</v>
          </cell>
          <cell r="U21">
            <v>553.4</v>
          </cell>
          <cell r="V21" t="e">
            <v>#N/A</v>
          </cell>
          <cell r="W21" t="e">
            <v>#N/A</v>
          </cell>
          <cell r="X21" t="e">
            <v>#N/A</v>
          </cell>
          <cell r="Y21" t="e">
            <v>#N/A</v>
          </cell>
          <cell r="Z21">
            <v>214.75</v>
          </cell>
          <cell r="AA21" t="e">
            <v>#N/A</v>
          </cell>
          <cell r="AB21">
            <v>0.4</v>
          </cell>
          <cell r="AC21">
            <v>0.1</v>
          </cell>
          <cell r="AD21">
            <v>271.99800000000005</v>
          </cell>
          <cell r="AE21" t="e">
            <v>#N/A</v>
          </cell>
          <cell r="AF21" t="e">
            <v>#N/A</v>
          </cell>
        </row>
        <row r="22">
          <cell r="A22" t="str">
            <v>A5Q00010044</v>
          </cell>
          <cell r="B22" t="str">
            <v>FCL2003-A1</v>
          </cell>
          <cell r="C22" t="e">
            <v>#N/A</v>
          </cell>
          <cell r="D22" t="str">
            <v>Linijski modula za 2 MS9i zanki, max.100 elementov</v>
          </cell>
          <cell r="E22">
            <v>782</v>
          </cell>
          <cell r="I22" t="e">
            <v>#N/A</v>
          </cell>
          <cell r="L22" t="e">
            <v>#N/A</v>
          </cell>
          <cell r="M22" t="e">
            <v>#N/A</v>
          </cell>
          <cell r="N22" t="e">
            <v>#N/A</v>
          </cell>
          <cell r="O22" t="e">
            <v>#N/A</v>
          </cell>
          <cell r="P22" t="e">
            <v>#N/A</v>
          </cell>
          <cell r="Q22" t="str">
            <v>A5Q00010044</v>
          </cell>
          <cell r="R22">
            <v>1</v>
          </cell>
          <cell r="T22" t="e">
            <v>#N/A</v>
          </cell>
          <cell r="U22">
            <v>859.4</v>
          </cell>
          <cell r="V22" t="e">
            <v>#N/A</v>
          </cell>
          <cell r="W22" t="e">
            <v>#N/A</v>
          </cell>
          <cell r="X22" t="e">
            <v>#N/A</v>
          </cell>
          <cell r="Y22" t="e">
            <v>#N/A</v>
          </cell>
          <cell r="Z22">
            <v>333.25</v>
          </cell>
          <cell r="AA22" t="e">
            <v>#N/A</v>
          </cell>
          <cell r="AB22">
            <v>0.4</v>
          </cell>
          <cell r="AC22">
            <v>0.1</v>
          </cell>
          <cell r="AD22">
            <v>422.28</v>
          </cell>
          <cell r="AE22" t="e">
            <v>#N/A</v>
          </cell>
          <cell r="AF22" t="e">
            <v>#N/A</v>
          </cell>
        </row>
        <row r="23">
          <cell r="A23" t="str">
            <v>S54400-A6-A1</v>
          </cell>
          <cell r="B23" t="str">
            <v>FCI2008-A1</v>
          </cell>
          <cell r="C23" t="e">
            <v>#N/A</v>
          </cell>
          <cell r="D23" t="str">
            <v>Vhodno izhodni modul; 12x prosto programabilnimi vhodi ali izhodi</v>
          </cell>
          <cell r="E23">
            <v>219.10000000000002</v>
          </cell>
          <cell r="I23" t="e">
            <v>#N/A</v>
          </cell>
          <cell r="L23" t="e">
            <v>#N/A</v>
          </cell>
          <cell r="M23" t="e">
            <v>#N/A</v>
          </cell>
          <cell r="N23" t="e">
            <v>#N/A</v>
          </cell>
          <cell r="O23" t="e">
            <v>#N/A</v>
          </cell>
          <cell r="P23" t="e">
            <v>#N/A</v>
          </cell>
          <cell r="Q23" t="str">
            <v>S54400-A6-A1</v>
          </cell>
          <cell r="R23">
            <v>1</v>
          </cell>
          <cell r="T23" t="e">
            <v>#N/A</v>
          </cell>
          <cell r="U23">
            <v>240.9</v>
          </cell>
          <cell r="V23" t="e">
            <v>#N/A</v>
          </cell>
          <cell r="W23" t="e">
            <v>#N/A</v>
          </cell>
          <cell r="X23" t="e">
            <v>#N/A</v>
          </cell>
          <cell r="Y23" t="e">
            <v>#N/A</v>
          </cell>
          <cell r="Z23">
            <v>93.5</v>
          </cell>
          <cell r="AA23" t="e">
            <v>#N/A</v>
          </cell>
          <cell r="AB23">
            <v>0.4</v>
          </cell>
          <cell r="AC23">
            <v>0.1</v>
          </cell>
          <cell r="AD23">
            <v>118.31400000000001</v>
          </cell>
          <cell r="AE23" t="e">
            <v>#N/A</v>
          </cell>
          <cell r="AF23" t="e">
            <v>#N/A</v>
          </cell>
        </row>
        <row r="25">
          <cell r="D25" t="str">
            <v>Posluževalni terminali za upravljanje sistema javljanja požara v mreži FCnet</v>
          </cell>
        </row>
        <row r="26">
          <cell r="A26" t="str">
            <v>A5Q00016702</v>
          </cell>
          <cell r="B26" t="str">
            <v>FT2040-AZ</v>
          </cell>
          <cell r="C26" t="e">
            <v>#N/A</v>
          </cell>
          <cell r="D26" t="str">
            <v>Posluževalni terminal za upravljanje in nadzor posamezne centralne naprave ali celotnega sistema. Možnost povezave v mrežo FCnet. Ethernet priključek. V kompletu z upravljalno prikazovalno enoto (LCD prikazovalnik z 8 vrsticami), in ohišjem za AKU max.2x7Ah.</v>
          </cell>
          <cell r="E26">
            <v>1543.3000000000002</v>
          </cell>
          <cell r="I26" t="e">
            <v>#N/A</v>
          </cell>
          <cell r="L26" t="e">
            <v>#N/A</v>
          </cell>
          <cell r="M26" t="e">
            <v>#N/A</v>
          </cell>
          <cell r="N26" t="e">
            <v>#N/A</v>
          </cell>
          <cell r="O26" t="e">
            <v>#N/A</v>
          </cell>
          <cell r="P26" t="e">
            <v>#N/A</v>
          </cell>
          <cell r="Q26" t="str">
            <v>A5Q00016702</v>
          </cell>
          <cell r="R26">
            <v>1</v>
          </cell>
          <cell r="T26" t="e">
            <v>#N/A</v>
          </cell>
          <cell r="U26">
            <v>1367.8</v>
          </cell>
          <cell r="V26" t="e">
            <v>#N/A</v>
          </cell>
          <cell r="W26" t="e">
            <v>#N/A</v>
          </cell>
          <cell r="X26" t="e">
            <v>#N/A</v>
          </cell>
          <cell r="Y26" t="e">
            <v>#N/A</v>
          </cell>
          <cell r="Z26">
            <v>657.84</v>
          </cell>
          <cell r="AA26" t="e">
            <v>#N/A</v>
          </cell>
          <cell r="AB26">
            <v>0.4</v>
          </cell>
          <cell r="AC26">
            <v>0.1</v>
          </cell>
          <cell r="AD26">
            <v>833.38200000000006</v>
          </cell>
          <cell r="AE26" t="e">
            <v>#N/A</v>
          </cell>
          <cell r="AF26" t="e">
            <v>#N/A</v>
          </cell>
        </row>
        <row r="27">
          <cell r="A27" t="str">
            <v>A5Q00016720</v>
          </cell>
          <cell r="B27" t="str">
            <v>FT2040-EZ</v>
          </cell>
          <cell r="C27" t="e">
            <v>#N/A</v>
          </cell>
          <cell r="D27" t="str">
            <v>Posluževalni terminal za upravljanje in nadzor posamezne centralne naprave ali celotnega sistema. Možnost povezave v mrežo FCnet. Ethernet priključek. V kompletu z upravljalno prikazovalno enoto (LCD prikazovalnik z 8 vrsticami), prikazovalnim modulom za indikacijo 1x24 javljalnih skupin z LED svetili in ohišjem za AKU max.2x7Ah.</v>
          </cell>
          <cell r="E27">
            <v>1442.7</v>
          </cell>
          <cell r="I27" t="e">
            <v>#N/A</v>
          </cell>
          <cell r="L27" t="e">
            <v>#N/A</v>
          </cell>
          <cell r="M27" t="e">
            <v>#N/A</v>
          </cell>
          <cell r="N27" t="e">
            <v>#N/A</v>
          </cell>
          <cell r="O27" t="e">
            <v>#N/A</v>
          </cell>
          <cell r="P27" t="e">
            <v>#N/A</v>
          </cell>
          <cell r="Q27" t="str">
            <v>A5Q00016720</v>
          </cell>
          <cell r="R27">
            <v>1</v>
          </cell>
          <cell r="T27" t="e">
            <v>#N/A</v>
          </cell>
          <cell r="U27">
            <v>1585.9</v>
          </cell>
          <cell r="V27" t="e">
            <v>#N/A</v>
          </cell>
          <cell r="W27" t="e">
            <v>#N/A</v>
          </cell>
          <cell r="X27" t="e">
            <v>#N/A</v>
          </cell>
          <cell r="Y27" t="e">
            <v>#N/A</v>
          </cell>
          <cell r="Z27">
            <v>615</v>
          </cell>
          <cell r="AA27" t="e">
            <v>#N/A</v>
          </cell>
          <cell r="AB27">
            <v>0.4</v>
          </cell>
          <cell r="AC27">
            <v>0.1</v>
          </cell>
          <cell r="AD27">
            <v>779.05799999999999</v>
          </cell>
          <cell r="AE27" t="e">
            <v>#N/A</v>
          </cell>
          <cell r="AF27" t="e">
            <v>#N/A</v>
          </cell>
        </row>
        <row r="28">
          <cell r="AD28">
            <v>0</v>
          </cell>
        </row>
        <row r="29">
          <cell r="D29" t="str">
            <v>Področni tabloji za povezavo v adresno zanko FDnet</v>
          </cell>
          <cell r="AD29">
            <v>0</v>
          </cell>
        </row>
        <row r="30">
          <cell r="A30" t="str">
            <v>A5Q00014104</v>
          </cell>
          <cell r="B30" t="str">
            <v>FT2010-A1</v>
          </cell>
          <cell r="C30" t="e">
            <v>#N/A</v>
          </cell>
          <cell r="D30" t="str">
            <v xml:space="preserve">Področni terminal za nadzor in pregled nad posameznimi področji sistema javljanja požara. Z možnostjo potrditve in reseta dogodkov. Povezava v adresno zanko FDnet. V kompletu z upravljalno prikazovalno enoto (LCD prikazovalnik s 6 vrsticami). </v>
          </cell>
          <cell r="E30">
            <v>939.40000000000009</v>
          </cell>
          <cell r="I30" t="e">
            <v>#N/A</v>
          </cell>
          <cell r="L30" t="e">
            <v>#N/A</v>
          </cell>
          <cell r="M30" t="e">
            <v>#N/A</v>
          </cell>
          <cell r="N30" t="e">
            <v>#N/A</v>
          </cell>
          <cell r="O30" t="e">
            <v>#N/A</v>
          </cell>
          <cell r="P30" t="e">
            <v>#N/A</v>
          </cell>
          <cell r="Q30" t="str">
            <v>A5Q00014104</v>
          </cell>
          <cell r="R30">
            <v>1</v>
          </cell>
          <cell r="T30" t="e">
            <v>#N/A</v>
          </cell>
          <cell r="U30">
            <v>832.6</v>
          </cell>
          <cell r="V30" t="e">
            <v>#N/A</v>
          </cell>
          <cell r="W30" t="e">
            <v>#N/A</v>
          </cell>
          <cell r="X30" t="e">
            <v>#N/A</v>
          </cell>
          <cell r="Y30" t="e">
            <v>#N/A</v>
          </cell>
          <cell r="Z30">
            <v>400.42</v>
          </cell>
          <cell r="AA30" t="e">
            <v>#N/A</v>
          </cell>
          <cell r="AB30">
            <v>0.4</v>
          </cell>
          <cell r="AC30">
            <v>0.1</v>
          </cell>
          <cell r="AD30">
            <v>507.27600000000001</v>
          </cell>
          <cell r="AE30" t="e">
            <v>#N/A</v>
          </cell>
          <cell r="AF30" t="e">
            <v>#N/A</v>
          </cell>
        </row>
        <row r="31">
          <cell r="A31" t="str">
            <v>A5Q00017706</v>
          </cell>
          <cell r="B31" t="str">
            <v>FT2011-A1</v>
          </cell>
          <cell r="C31" t="e">
            <v>#N/A</v>
          </cell>
          <cell r="D31" t="str">
            <v xml:space="preserve">Področni prikazovalnik za nadzor in pregled nad posameznimi področji sistema javljanja požara. Povezava v adresno zanko FDnet. V kompletu z upravljalno prikazovalno enoto (LCD prikazovalnik s 6 vrsticami). </v>
          </cell>
          <cell r="E31">
            <v>745.6</v>
          </cell>
          <cell r="I31" t="e">
            <v>#N/A</v>
          </cell>
          <cell r="L31" t="e">
            <v>#N/A</v>
          </cell>
          <cell r="M31" t="e">
            <v>#N/A</v>
          </cell>
          <cell r="N31" t="e">
            <v>#N/A</v>
          </cell>
          <cell r="O31" t="e">
            <v>#N/A</v>
          </cell>
          <cell r="P31" t="e">
            <v>#N/A</v>
          </cell>
          <cell r="Q31" t="str">
            <v>A5Q00017706</v>
          </cell>
          <cell r="R31">
            <v>1</v>
          </cell>
          <cell r="T31" t="e">
            <v>#N/A</v>
          </cell>
          <cell r="U31">
            <v>660.8</v>
          </cell>
          <cell r="V31" t="e">
            <v>#N/A</v>
          </cell>
          <cell r="W31" t="e">
            <v>#N/A</v>
          </cell>
          <cell r="X31" t="e">
            <v>#N/A</v>
          </cell>
          <cell r="Y31" t="e">
            <v>#N/A</v>
          </cell>
          <cell r="Z31">
            <v>317.8</v>
          </cell>
          <cell r="AA31" t="e">
            <v>#N/A</v>
          </cell>
          <cell r="AB31">
            <v>0.4</v>
          </cell>
          <cell r="AC31">
            <v>0.1</v>
          </cell>
          <cell r="AD31">
            <v>402.62400000000002</v>
          </cell>
          <cell r="AE31" t="e">
            <v>#N/A</v>
          </cell>
          <cell r="AF31" t="e">
            <v>#N/A</v>
          </cell>
        </row>
        <row r="32">
          <cell r="AD32">
            <v>0</v>
          </cell>
        </row>
        <row r="33">
          <cell r="D33" t="str">
            <v>Dodatki in moduli za FC20</v>
          </cell>
          <cell r="AD33">
            <v>0</v>
          </cell>
        </row>
        <row r="34">
          <cell r="A34" t="str">
            <v>A5Q00005327</v>
          </cell>
          <cell r="B34" t="str">
            <v>FCA2001-A1</v>
          </cell>
          <cell r="C34" t="e">
            <v>#N/A</v>
          </cell>
          <cell r="D34" t="str">
            <v>RS232 modul, omogoča priključitev printerja</v>
          </cell>
          <cell r="E34">
            <v>166.20000000000002</v>
          </cell>
          <cell r="I34" t="e">
            <v>#N/A</v>
          </cell>
          <cell r="L34" t="e">
            <v>#N/A</v>
          </cell>
          <cell r="M34" t="e">
            <v>#N/A</v>
          </cell>
          <cell r="N34" t="e">
            <v>#N/A</v>
          </cell>
          <cell r="O34" t="e">
            <v>#N/A</v>
          </cell>
          <cell r="P34" t="e">
            <v>#N/A</v>
          </cell>
          <cell r="Q34" t="str">
            <v>A5Q00005327</v>
          </cell>
          <cell r="R34">
            <v>1</v>
          </cell>
          <cell r="T34" t="e">
            <v>#N/A</v>
          </cell>
          <cell r="U34">
            <v>182.3</v>
          </cell>
          <cell r="V34" t="e">
            <v>#N/A</v>
          </cell>
          <cell r="W34" t="e">
            <v>#N/A</v>
          </cell>
          <cell r="X34" t="e">
            <v>#N/A</v>
          </cell>
          <cell r="Y34" t="e">
            <v>#N/A</v>
          </cell>
          <cell r="Z34">
            <v>70.75</v>
          </cell>
          <cell r="AA34" t="e">
            <v>#N/A</v>
          </cell>
          <cell r="AB34">
            <v>0.4</v>
          </cell>
          <cell r="AC34">
            <v>0.1</v>
          </cell>
          <cell r="AD34">
            <v>89.748000000000019</v>
          </cell>
          <cell r="AE34" t="e">
            <v>#N/A</v>
          </cell>
        </row>
        <row r="35">
          <cell r="A35" t="str">
            <v>A5Q00009923</v>
          </cell>
          <cell r="B35" t="str">
            <v>FCA2002-A1</v>
          </cell>
          <cell r="C35" t="e">
            <v>#N/A</v>
          </cell>
          <cell r="D35" t="str">
            <v xml:space="preserve">RS485 modul </v>
          </cell>
          <cell r="E35">
            <v>205.70000000000002</v>
          </cell>
          <cell r="I35" t="e">
            <v>#N/A</v>
          </cell>
          <cell r="L35" t="e">
            <v>#N/A</v>
          </cell>
          <cell r="M35" t="e">
            <v>#N/A</v>
          </cell>
          <cell r="N35" t="e">
            <v>#N/A</v>
          </cell>
          <cell r="O35" t="e">
            <v>#N/A</v>
          </cell>
          <cell r="P35" t="e">
            <v>#N/A</v>
          </cell>
          <cell r="Q35" t="str">
            <v>A5Q00009923</v>
          </cell>
          <cell r="R35">
            <v>1</v>
          </cell>
          <cell r="T35" t="e">
            <v>#N/A</v>
          </cell>
          <cell r="U35">
            <v>182.3</v>
          </cell>
          <cell r="V35" t="e">
            <v>#N/A</v>
          </cell>
          <cell r="W35" t="e">
            <v>#N/A</v>
          </cell>
          <cell r="X35" t="e">
            <v>#N/A</v>
          </cell>
          <cell r="Y35" t="e">
            <v>#N/A</v>
          </cell>
          <cell r="Z35">
            <v>87.67</v>
          </cell>
          <cell r="AA35" t="e">
            <v>#N/A</v>
          </cell>
          <cell r="AB35">
            <v>0.4</v>
          </cell>
          <cell r="AC35">
            <v>0.1</v>
          </cell>
          <cell r="AD35">
            <v>111.078</v>
          </cell>
          <cell r="AE35" t="e">
            <v>#N/A</v>
          </cell>
          <cell r="AF35" t="e">
            <v>#N/A</v>
          </cell>
        </row>
        <row r="36">
          <cell r="A36" t="str">
            <v>A5Q00014866</v>
          </cell>
          <cell r="B36" t="str">
            <v>FCA2005-A1</v>
          </cell>
          <cell r="C36" t="e">
            <v>#N/A</v>
          </cell>
          <cell r="D36" t="str">
            <v>Modul za priklop 4x linij klasičnih siren</v>
          </cell>
          <cell r="E36">
            <v>90.300000000000011</v>
          </cell>
          <cell r="I36" t="e">
            <v>#N/A</v>
          </cell>
          <cell r="L36" t="e">
            <v>#N/A</v>
          </cell>
          <cell r="M36" t="e">
            <v>#N/A</v>
          </cell>
          <cell r="N36" t="e">
            <v>#N/A</v>
          </cell>
          <cell r="O36" t="e">
            <v>#N/A</v>
          </cell>
          <cell r="P36" t="e">
            <v>#N/A</v>
          </cell>
          <cell r="Q36" t="str">
            <v>A5Q00014866</v>
          </cell>
          <cell r="R36">
            <v>1</v>
          </cell>
          <cell r="T36" t="e">
            <v>#N/A</v>
          </cell>
          <cell r="U36">
            <v>99.2</v>
          </cell>
          <cell r="V36" t="e">
            <v>#N/A</v>
          </cell>
          <cell r="W36" t="e">
            <v>#N/A</v>
          </cell>
          <cell r="X36" t="e">
            <v>#N/A</v>
          </cell>
          <cell r="Y36" t="e">
            <v>#N/A</v>
          </cell>
          <cell r="Z36">
            <v>38.5</v>
          </cell>
          <cell r="AA36" t="e">
            <v>#N/A</v>
          </cell>
          <cell r="AB36">
            <v>0.4</v>
          </cell>
          <cell r="AC36">
            <v>0.1</v>
          </cell>
          <cell r="AD36">
            <v>48.762000000000008</v>
          </cell>
          <cell r="AE36" t="e">
            <v>#N/A</v>
          </cell>
          <cell r="AF36" t="e">
            <v>#N/A</v>
          </cell>
        </row>
        <row r="37">
          <cell r="A37" t="str">
            <v>A5Q00010136</v>
          </cell>
          <cell r="B37" t="str">
            <v>FCI2003-A1</v>
          </cell>
          <cell r="C37" t="e">
            <v>#N/A</v>
          </cell>
          <cell r="D37" t="str">
            <v>Razširitveni modul za podvojitev število adresnih zank FDnet (iz 2 na 4 oz. iz 4 na 8); max.število adresnih elementov priključenih na centralni napravi ostane eneko</v>
          </cell>
          <cell r="E37">
            <v>177.70000000000002</v>
          </cell>
          <cell r="I37" t="e">
            <v>#N/A</v>
          </cell>
          <cell r="L37" t="e">
            <v>#N/A</v>
          </cell>
          <cell r="M37" t="e">
            <v>#N/A</v>
          </cell>
          <cell r="N37" t="e">
            <v>#N/A</v>
          </cell>
          <cell r="O37" t="e">
            <v>#N/A</v>
          </cell>
          <cell r="P37" t="e">
            <v>#N/A</v>
          </cell>
          <cell r="Q37" t="str">
            <v>A5Q00010136</v>
          </cell>
          <cell r="R37">
            <v>1</v>
          </cell>
          <cell r="T37" t="e">
            <v>#N/A</v>
          </cell>
          <cell r="U37">
            <v>195.3</v>
          </cell>
          <cell r="V37" t="e">
            <v>#N/A</v>
          </cell>
          <cell r="W37" t="e">
            <v>#N/A</v>
          </cell>
          <cell r="X37" t="e">
            <v>#N/A</v>
          </cell>
          <cell r="Y37" t="e">
            <v>#N/A</v>
          </cell>
          <cell r="Z37">
            <v>75.75</v>
          </cell>
          <cell r="AA37" t="e">
            <v>#N/A</v>
          </cell>
          <cell r="AB37">
            <v>0.4</v>
          </cell>
          <cell r="AC37">
            <v>0.1</v>
          </cell>
          <cell r="AD37">
            <v>95.958000000000013</v>
          </cell>
          <cell r="AE37" t="e">
            <v>#N/A</v>
          </cell>
        </row>
        <row r="38">
          <cell r="A38" t="str">
            <v>A5Q00012851</v>
          </cell>
          <cell r="B38" t="str">
            <v>FN2001-A1</v>
          </cell>
          <cell r="C38" t="e">
            <v>#N/A</v>
          </cell>
          <cell r="D38" t="str">
            <v>Mrežna kartica SAFEDLINK za povezavo centralnih naprav FC20 v mrežo Fcnet; razdalja med dvema centralami je max.1000m</v>
          </cell>
          <cell r="E38">
            <v>324.3</v>
          </cell>
          <cell r="I38" t="e">
            <v>#N/A</v>
          </cell>
          <cell r="L38" t="e">
            <v>#N/A</v>
          </cell>
          <cell r="M38" t="e">
            <v>#N/A</v>
          </cell>
          <cell r="N38" t="e">
            <v>#N/A</v>
          </cell>
          <cell r="O38" t="e">
            <v>#N/A</v>
          </cell>
          <cell r="P38" t="e">
            <v>#N/A</v>
          </cell>
          <cell r="Q38" t="str">
            <v>A5Q00012851</v>
          </cell>
          <cell r="R38">
            <v>1</v>
          </cell>
          <cell r="T38" t="e">
            <v>#N/A</v>
          </cell>
          <cell r="U38">
            <v>287.5</v>
          </cell>
          <cell r="V38" t="e">
            <v>#N/A</v>
          </cell>
          <cell r="W38" t="e">
            <v>#N/A</v>
          </cell>
          <cell r="X38" t="e">
            <v>#N/A</v>
          </cell>
          <cell r="Y38" t="e">
            <v>#N/A</v>
          </cell>
          <cell r="Z38">
            <v>138.24</v>
          </cell>
          <cell r="AA38" t="e">
            <v>#N/A</v>
          </cell>
          <cell r="AB38">
            <v>0.4</v>
          </cell>
          <cell r="AC38">
            <v>0.1</v>
          </cell>
          <cell r="AD38">
            <v>175.12200000000001</v>
          </cell>
          <cell r="AE38" t="e">
            <v>#N/A</v>
          </cell>
          <cell r="AF38" t="e">
            <v>#N/A</v>
          </cell>
        </row>
        <row r="39">
          <cell r="A39" t="str">
            <v>S24236-B2502-A1</v>
          </cell>
          <cell r="B39" t="str">
            <v>FN2002-A1</v>
          </cell>
          <cell r="C39" t="e">
            <v>#N/A</v>
          </cell>
          <cell r="D39" t="str">
            <v xml:space="preserve">SAFEDLINK ojačevalnik za podaljšanje razdalje med dvema centralama na 2000m (po bakrenih žicah) </v>
          </cell>
          <cell r="E39">
            <v>360</v>
          </cell>
          <cell r="I39">
            <v>173.06</v>
          </cell>
          <cell r="L39" t="e">
            <v>#N/A</v>
          </cell>
          <cell r="M39" t="e">
            <v>#N/A</v>
          </cell>
          <cell r="N39" t="e">
            <v>#N/A</v>
          </cell>
          <cell r="O39" t="e">
            <v>#N/A</v>
          </cell>
          <cell r="P39" t="e">
            <v>#N/A</v>
          </cell>
          <cell r="Q39" t="str">
            <v>S24236-B2502-A1</v>
          </cell>
          <cell r="R39">
            <v>1</v>
          </cell>
          <cell r="T39" t="e">
            <v>#N/A</v>
          </cell>
          <cell r="U39">
            <v>363.5</v>
          </cell>
          <cell r="V39" t="e">
            <v>#N/A</v>
          </cell>
          <cell r="W39" t="e">
            <v>#N/A</v>
          </cell>
          <cell r="X39" t="e">
            <v>#N/A</v>
          </cell>
          <cell r="Y39" t="e">
            <v>#N/A</v>
          </cell>
          <cell r="Z39">
            <v>153.5</v>
          </cell>
          <cell r="AA39" t="e">
            <v>#N/A</v>
          </cell>
          <cell r="AB39">
            <v>0.4</v>
          </cell>
          <cell r="AC39">
            <v>0.1</v>
          </cell>
          <cell r="AD39">
            <v>194.4</v>
          </cell>
          <cell r="AE39">
            <v>21.340000000000003</v>
          </cell>
          <cell r="AF39">
            <v>0.10977366255144035</v>
          </cell>
        </row>
        <row r="40">
          <cell r="A40" t="str">
            <v>S54400-A110-A1</v>
          </cell>
          <cell r="B40" t="str">
            <v>FN2007-A1</v>
          </cell>
          <cell r="C40" t="e">
            <v>#N/A</v>
          </cell>
          <cell r="D40" t="str">
            <v>Optični pretvornik MM za povezavo centralnih naprav FC20 v mrežo FCnet; dva neodvisna električno ločena kanala, dva redundantna nadzorovana napetostna vhoda v skladu z EN54,  povezava po 2 vlaknih multi-mode kabla, SC konektorji, max.razdalja 4.000m</v>
          </cell>
          <cell r="E40">
            <v>891.30000000000007</v>
          </cell>
          <cell r="I40" t="e">
            <v>#N/A</v>
          </cell>
          <cell r="L40" t="e">
            <v>#N/A</v>
          </cell>
          <cell r="M40" t="e">
            <v>#N/A</v>
          </cell>
          <cell r="N40" t="e">
            <v>#N/A</v>
          </cell>
          <cell r="O40" t="e">
            <v>#N/A</v>
          </cell>
          <cell r="P40" t="e">
            <v>#N/A</v>
          </cell>
          <cell r="Q40" t="str">
            <v>S54400-A110-A1</v>
          </cell>
          <cell r="R40">
            <v>1</v>
          </cell>
          <cell r="T40" t="e">
            <v>#N/A</v>
          </cell>
          <cell r="U40">
            <v>813.8</v>
          </cell>
          <cell r="V40" t="e">
            <v>#N/A</v>
          </cell>
          <cell r="W40" t="e">
            <v>#N/A</v>
          </cell>
          <cell r="X40" t="e">
            <v>#N/A</v>
          </cell>
          <cell r="Y40" t="e">
            <v>#N/A</v>
          </cell>
          <cell r="Z40">
            <v>368.14</v>
          </cell>
          <cell r="AA40" t="e">
            <v>#N/A</v>
          </cell>
          <cell r="AB40">
            <v>0.4</v>
          </cell>
          <cell r="AC40">
            <v>0.1</v>
          </cell>
          <cell r="AD40">
            <v>481.30199999999996</v>
          </cell>
          <cell r="AE40" t="e">
            <v>#N/A</v>
          </cell>
          <cell r="AF40" t="e">
            <v>#N/A</v>
          </cell>
        </row>
        <row r="41">
          <cell r="A41" t="str">
            <v>S54400-A109-A1</v>
          </cell>
          <cell r="B41" t="str">
            <v>FN2006-A1</v>
          </cell>
          <cell r="C41" t="e">
            <v>#N/A</v>
          </cell>
          <cell r="D41" t="str">
            <v>Optični pretvornik SM za povezavo centralnih naprav FC20 v mrežo FCnet; dva neodvisna električno ločena kanala, dva redundantna nadzorovana napetostna vhoda v skladu z EN54,  povezava po 2 vlaknih single-mode kabla, SC konektorji, max.razdalja 40.000m</v>
          </cell>
          <cell r="E41">
            <v>1932</v>
          </cell>
          <cell r="I41" t="e">
            <v>#N/A</v>
          </cell>
          <cell r="L41" t="e">
            <v>#N/A</v>
          </cell>
          <cell r="M41" t="e">
            <v>#N/A</v>
          </cell>
          <cell r="N41" t="e">
            <v>#N/A</v>
          </cell>
          <cell r="O41" t="e">
            <v>#N/A</v>
          </cell>
          <cell r="P41" t="e">
            <v>#N/A</v>
          </cell>
          <cell r="Q41" t="str">
            <v>S54400-A109-A1</v>
          </cell>
          <cell r="R41">
            <v>1</v>
          </cell>
          <cell r="T41" t="e">
            <v>#N/A</v>
          </cell>
          <cell r="U41">
            <v>1764</v>
          </cell>
          <cell r="V41" t="e">
            <v>#N/A</v>
          </cell>
          <cell r="W41" t="e">
            <v>#N/A</v>
          </cell>
          <cell r="X41" t="e">
            <v>#N/A</v>
          </cell>
          <cell r="Y41" t="e">
            <v>#N/A</v>
          </cell>
          <cell r="Z41">
            <v>644.5</v>
          </cell>
          <cell r="AA41" t="e">
            <v>#N/A</v>
          </cell>
          <cell r="AB41">
            <v>0.4</v>
          </cell>
          <cell r="AC41">
            <v>0.1</v>
          </cell>
          <cell r="AD41">
            <v>1043.28</v>
          </cell>
          <cell r="AE41" t="e">
            <v>#N/A</v>
          </cell>
          <cell r="AF41" t="e">
            <v>#N/A</v>
          </cell>
        </row>
        <row r="43">
          <cell r="A43" t="str">
            <v>A5Q00021771</v>
          </cell>
          <cell r="B43" t="str">
            <v>FCM2006-A1</v>
          </cell>
          <cell r="C43" t="e">
            <v>#N/A</v>
          </cell>
          <cell r="D43" t="str">
            <v>Dodatni prikazovalni modulom za indikacijo 2x24 javljalnih skupin z LED svetili</v>
          </cell>
          <cell r="E43">
            <v>1142.6000000000001</v>
          </cell>
          <cell r="I43" t="e">
            <v>#N/A</v>
          </cell>
          <cell r="L43" t="e">
            <v>#N/A</v>
          </cell>
          <cell r="M43" t="e">
            <v>#N/A</v>
          </cell>
          <cell r="N43" t="e">
            <v>#N/A</v>
          </cell>
          <cell r="O43" t="e">
            <v>#N/A</v>
          </cell>
          <cell r="P43" t="e">
            <v>#N/A</v>
          </cell>
          <cell r="Q43" t="str">
            <v>A5Q00021771</v>
          </cell>
          <cell r="R43">
            <v>1</v>
          </cell>
          <cell r="T43" t="e">
            <v>#N/A</v>
          </cell>
          <cell r="U43">
            <v>1255.5</v>
          </cell>
          <cell r="V43" t="e">
            <v>#N/A</v>
          </cell>
          <cell r="W43" t="e">
            <v>#N/A</v>
          </cell>
          <cell r="X43" t="e">
            <v>#N/A</v>
          </cell>
          <cell r="Y43" t="e">
            <v>#N/A</v>
          </cell>
          <cell r="Z43">
            <v>487</v>
          </cell>
          <cell r="AA43" t="e">
            <v>#N/A</v>
          </cell>
          <cell r="AB43">
            <v>0.4</v>
          </cell>
          <cell r="AC43">
            <v>0.1</v>
          </cell>
          <cell r="AD43">
            <v>617.00400000000002</v>
          </cell>
          <cell r="AE43" t="e">
            <v>#N/A</v>
          </cell>
          <cell r="AF43" t="e">
            <v>#N/A</v>
          </cell>
        </row>
        <row r="44">
          <cell r="A44" t="str">
            <v>A5Q00021772</v>
          </cell>
          <cell r="B44" t="str">
            <v>FCM2007-A1</v>
          </cell>
          <cell r="C44" t="e">
            <v>#N/A</v>
          </cell>
          <cell r="D44" t="str">
            <v>Dodatni prikazovalni modulom za indikacijo 4x24 javljalnih skupin z LED svetili</v>
          </cell>
          <cell r="E44">
            <v>1804.4</v>
          </cell>
          <cell r="I44" t="e">
            <v>#N/A</v>
          </cell>
          <cell r="L44" t="e">
            <v>#N/A</v>
          </cell>
          <cell r="M44" t="e">
            <v>#N/A</v>
          </cell>
          <cell r="N44" t="e">
            <v>#N/A</v>
          </cell>
          <cell r="O44" t="e">
            <v>#N/A</v>
          </cell>
          <cell r="P44" t="e">
            <v>#N/A</v>
          </cell>
          <cell r="Q44" t="str">
            <v>A5Q00021772</v>
          </cell>
          <cell r="R44">
            <v>1</v>
          </cell>
          <cell r="T44" t="e">
            <v>#N/A</v>
          </cell>
          <cell r="U44">
            <v>1982.3</v>
          </cell>
          <cell r="V44" t="e">
            <v>#N/A</v>
          </cell>
          <cell r="W44" t="e">
            <v>#N/A</v>
          </cell>
          <cell r="X44" t="e">
            <v>#N/A</v>
          </cell>
          <cell r="Y44" t="e">
            <v>#N/A</v>
          </cell>
          <cell r="Z44">
            <v>769</v>
          </cell>
          <cell r="AA44" t="e">
            <v>#N/A</v>
          </cell>
          <cell r="AB44">
            <v>0.4</v>
          </cell>
          <cell r="AC44">
            <v>0.1</v>
          </cell>
          <cell r="AD44">
            <v>974.37600000000009</v>
          </cell>
          <cell r="AE44" t="e">
            <v>#N/A</v>
          </cell>
          <cell r="AF44" t="e">
            <v>#N/A</v>
          </cell>
        </row>
        <row r="45">
          <cell r="A45" t="str">
            <v>A5Q00010151</v>
          </cell>
          <cell r="B45" t="str">
            <v>FHA2007-A1</v>
          </cell>
          <cell r="C45" t="e">
            <v>#N/A</v>
          </cell>
          <cell r="D45" t="str">
            <v>Montažna plošča</v>
          </cell>
          <cell r="E45">
            <v>140.9</v>
          </cell>
          <cell r="I45" t="e">
            <v>#N/A</v>
          </cell>
          <cell r="L45" t="e">
            <v>#N/A</v>
          </cell>
          <cell r="M45" t="e">
            <v>#N/A</v>
          </cell>
          <cell r="N45" t="e">
            <v>#N/A</v>
          </cell>
          <cell r="O45" t="e">
            <v>#N/A</v>
          </cell>
          <cell r="P45" t="e">
            <v>#N/A</v>
          </cell>
          <cell r="Q45" t="str">
            <v>A5Q00010151</v>
          </cell>
          <cell r="R45">
            <v>1</v>
          </cell>
          <cell r="T45" t="e">
            <v>#N/A</v>
          </cell>
          <cell r="U45">
            <v>155</v>
          </cell>
          <cell r="V45" t="e">
            <v>#N/A</v>
          </cell>
          <cell r="W45" t="e">
            <v>#N/A</v>
          </cell>
          <cell r="X45" t="e">
            <v>#N/A</v>
          </cell>
          <cell r="Y45" t="e">
            <v>#N/A</v>
          </cell>
          <cell r="Z45">
            <v>60</v>
          </cell>
          <cell r="AA45" t="e">
            <v>#N/A</v>
          </cell>
          <cell r="AB45">
            <v>0.4</v>
          </cell>
          <cell r="AC45">
            <v>0.1</v>
          </cell>
          <cell r="AD45">
            <v>76.086000000000013</v>
          </cell>
          <cell r="AE45" t="e">
            <v>#N/A</v>
          </cell>
          <cell r="AF45" t="e">
            <v>#N/A</v>
          </cell>
        </row>
        <row r="46">
          <cell r="A46" t="str">
            <v>A5Q00023027</v>
          </cell>
          <cell r="B46" t="str">
            <v>FCA2014-A1</v>
          </cell>
          <cell r="C46" t="e">
            <v>#N/A</v>
          </cell>
          <cell r="D46" t="str">
            <v>Kabelski set za povezavo modulov na osnovno ploščo</v>
          </cell>
          <cell r="E46">
            <v>138.6</v>
          </cell>
          <cell r="I46" t="e">
            <v>#N/A</v>
          </cell>
          <cell r="L46" t="e">
            <v>#N/A</v>
          </cell>
          <cell r="M46" t="e">
            <v>#N/A</v>
          </cell>
          <cell r="N46" t="e">
            <v>#N/A</v>
          </cell>
          <cell r="O46" t="e">
            <v>#N/A</v>
          </cell>
          <cell r="P46" t="e">
            <v>#N/A</v>
          </cell>
          <cell r="Q46" t="str">
            <v>A5Q00023027</v>
          </cell>
          <cell r="R46">
            <v>1</v>
          </cell>
          <cell r="T46" t="e">
            <v>#N/A</v>
          </cell>
          <cell r="U46">
            <v>152</v>
          </cell>
          <cell r="V46" t="e">
            <v>#N/A</v>
          </cell>
          <cell r="W46" t="e">
            <v>#N/A</v>
          </cell>
          <cell r="X46" t="e">
            <v>#N/A</v>
          </cell>
          <cell r="Y46" t="e">
            <v>#N/A</v>
          </cell>
          <cell r="Z46">
            <v>59</v>
          </cell>
          <cell r="AA46" t="e">
            <v>#N/A</v>
          </cell>
          <cell r="AB46">
            <v>0.4</v>
          </cell>
          <cell r="AC46">
            <v>0.1</v>
          </cell>
          <cell r="AD46">
            <v>74.843999999999994</v>
          </cell>
          <cell r="AE46" t="e">
            <v>#N/A</v>
          </cell>
          <cell r="AF46" t="e">
            <v>#N/A</v>
          </cell>
        </row>
        <row r="47">
          <cell r="A47" t="str">
            <v>A5Q00026302</v>
          </cell>
          <cell r="B47" t="str">
            <v>FCI2005-N1</v>
          </cell>
          <cell r="C47" t="e">
            <v>#N/A</v>
          </cell>
          <cell r="D47" t="str">
            <v>RT vmesnik</v>
          </cell>
          <cell r="E47">
            <v>246.10000000000002</v>
          </cell>
          <cell r="I47" t="e">
            <v>#N/A</v>
          </cell>
          <cell r="L47" t="e">
            <v>#N/A</v>
          </cell>
          <cell r="M47" t="e">
            <v>#N/A</v>
          </cell>
          <cell r="N47" t="e">
            <v>#N/A</v>
          </cell>
          <cell r="O47" t="e">
            <v>#N/A</v>
          </cell>
          <cell r="P47" t="e">
            <v>#N/A</v>
          </cell>
          <cell r="Q47" t="str">
            <v>A5Q00026302</v>
          </cell>
          <cell r="R47">
            <v>1</v>
          </cell>
          <cell r="T47" t="e">
            <v>#N/A</v>
          </cell>
          <cell r="U47">
            <v>257.7</v>
          </cell>
          <cell r="V47" t="e">
            <v>#N/A</v>
          </cell>
          <cell r="W47" t="e">
            <v>#N/A</v>
          </cell>
          <cell r="X47" t="e">
            <v>#N/A</v>
          </cell>
          <cell r="Y47" t="e">
            <v>#N/A</v>
          </cell>
          <cell r="Z47">
            <v>105</v>
          </cell>
          <cell r="AA47" t="e">
            <v>#N/A</v>
          </cell>
          <cell r="AB47">
            <v>0.4</v>
          </cell>
          <cell r="AC47">
            <v>0.1</v>
          </cell>
          <cell r="AD47">
            <v>132.89400000000001</v>
          </cell>
          <cell r="AE47" t="e">
            <v>#N/A</v>
          </cell>
          <cell r="AF47" t="e">
            <v>#N/A</v>
          </cell>
        </row>
        <row r="48">
          <cell r="A48" t="str">
            <v>BPZ:4843830001</v>
          </cell>
          <cell r="B48" t="str">
            <v>Z3B 171</v>
          </cell>
          <cell r="C48" t="e">
            <v>#N/A</v>
          </cell>
          <cell r="D48" t="str">
            <v>Rele rele 24V z dvojnimi kontakti 250VAC/10A</v>
          </cell>
          <cell r="E48">
            <v>16.600000000000001</v>
          </cell>
          <cell r="I48" t="e">
            <v>#N/A</v>
          </cell>
          <cell r="L48" t="e">
            <v>#N/A</v>
          </cell>
          <cell r="M48" t="e">
            <v>#N/A</v>
          </cell>
          <cell r="N48" t="e">
            <v>#N/A</v>
          </cell>
          <cell r="O48" t="e">
            <v>#N/A</v>
          </cell>
          <cell r="P48" t="e">
            <v>#N/A</v>
          </cell>
          <cell r="Q48" t="str">
            <v>BPZ:4843830001</v>
          </cell>
          <cell r="R48">
            <v>10</v>
          </cell>
          <cell r="T48" t="e">
            <v>#N/A</v>
          </cell>
          <cell r="U48">
            <v>16.100000000000001</v>
          </cell>
          <cell r="V48" t="e">
            <v>#N/A</v>
          </cell>
          <cell r="W48" t="e">
            <v>#N/A</v>
          </cell>
          <cell r="X48" t="e">
            <v>#N/A</v>
          </cell>
          <cell r="Y48" t="e">
            <v>#N/A</v>
          </cell>
          <cell r="Z48">
            <v>6.53</v>
          </cell>
          <cell r="AA48" t="e">
            <v>#N/A</v>
          </cell>
          <cell r="AB48">
            <v>0.4</v>
          </cell>
          <cell r="AC48">
            <v>0.1</v>
          </cell>
          <cell r="AD48">
            <v>8.9640000000000004</v>
          </cell>
          <cell r="AE48" t="e">
            <v>#N/A</v>
          </cell>
          <cell r="AF48" t="e">
            <v>#N/A</v>
          </cell>
        </row>
        <row r="49">
          <cell r="A49" t="str">
            <v>A5Q00010113</v>
          </cell>
          <cell r="B49" t="str">
            <v>FTO2005-C1</v>
          </cell>
          <cell r="C49" t="e">
            <v>#N/A</v>
          </cell>
          <cell r="D49" t="str">
            <v>FTO2005-C1 Key switch (Kaba ključavnica)</v>
          </cell>
          <cell r="E49">
            <v>126</v>
          </cell>
          <cell r="I49" t="e">
            <v>#N/A</v>
          </cell>
          <cell r="L49" t="e">
            <v>#N/A</v>
          </cell>
          <cell r="M49" t="e">
            <v>#N/A</v>
          </cell>
          <cell r="N49" t="e">
            <v>#N/A</v>
          </cell>
          <cell r="O49" t="e">
            <v>#N/A</v>
          </cell>
          <cell r="P49" t="e">
            <v>#N/A</v>
          </cell>
          <cell r="Q49" t="str">
            <v>A5Q00010113</v>
          </cell>
          <cell r="R49">
            <v>1</v>
          </cell>
          <cell r="T49" t="e">
            <v>#N/A</v>
          </cell>
          <cell r="U49">
            <v>113.7</v>
          </cell>
          <cell r="V49" t="e">
            <v>#N/A</v>
          </cell>
          <cell r="W49" t="e">
            <v>#N/A</v>
          </cell>
          <cell r="X49" t="e">
            <v>#N/A</v>
          </cell>
          <cell r="Y49" t="e">
            <v>#N/A</v>
          </cell>
          <cell r="Z49">
            <v>53.75</v>
          </cell>
          <cell r="AA49" t="e">
            <v>#N/A</v>
          </cell>
          <cell r="AB49">
            <v>0.4</v>
          </cell>
          <cell r="AC49">
            <v>0.1</v>
          </cell>
          <cell r="AD49">
            <v>68.039999999999992</v>
          </cell>
          <cell r="AE49" t="e">
            <v>#N/A</v>
          </cell>
          <cell r="AF49" t="e">
            <v>#N/A</v>
          </cell>
        </row>
        <row r="50">
          <cell r="A50" t="str">
            <v>A5Q00020179</v>
          </cell>
          <cell r="B50" t="str">
            <v>FHA2016-A1</v>
          </cell>
          <cell r="C50" t="e">
            <v>#N/A</v>
          </cell>
          <cell r="D50" t="str">
            <v>Montažni pribor za vgradnjo centralne naprave v 19" omare</v>
          </cell>
          <cell r="E50">
            <v>602.4</v>
          </cell>
          <cell r="I50" t="e">
            <v>#N/A</v>
          </cell>
          <cell r="L50" t="e">
            <v>#N/A</v>
          </cell>
          <cell r="M50" t="e">
            <v>#N/A</v>
          </cell>
          <cell r="N50" t="e">
            <v>#N/A</v>
          </cell>
          <cell r="O50" t="e">
            <v>#N/A</v>
          </cell>
          <cell r="P50" t="e">
            <v>#N/A</v>
          </cell>
          <cell r="Q50" t="str">
            <v>A5Q00020179</v>
          </cell>
          <cell r="R50">
            <v>1</v>
          </cell>
          <cell r="T50" t="e">
            <v>#N/A</v>
          </cell>
          <cell r="U50">
            <v>533.9</v>
          </cell>
          <cell r="V50" t="e">
            <v>#N/A</v>
          </cell>
          <cell r="W50" t="e">
            <v>#N/A</v>
          </cell>
          <cell r="X50" t="e">
            <v>#N/A</v>
          </cell>
          <cell r="Y50" t="e">
            <v>#N/A</v>
          </cell>
          <cell r="Z50">
            <v>256.74</v>
          </cell>
          <cell r="AA50" t="e">
            <v>#N/A</v>
          </cell>
          <cell r="AB50">
            <v>0.4</v>
          </cell>
          <cell r="AC50">
            <v>0.1</v>
          </cell>
          <cell r="AD50">
            <v>325.29599999999999</v>
          </cell>
          <cell r="AE50" t="e">
            <v>#N/A</v>
          </cell>
          <cell r="AF50" t="e">
            <v>#N/A</v>
          </cell>
        </row>
        <row r="52">
          <cell r="A52" t="str">
            <v>A5Q00018856</v>
          </cell>
          <cell r="B52" t="str">
            <v>FCA2012-A1</v>
          </cell>
          <cell r="C52" t="e">
            <v>#N/A</v>
          </cell>
          <cell r="D52" t="str">
            <v xml:space="preserve">Licenčni ključ L1; Licenca za vizualizacijski program SintesoView </v>
          </cell>
          <cell r="E52">
            <v>71.900000000000006</v>
          </cell>
          <cell r="I52" t="e">
            <v>#N/A</v>
          </cell>
          <cell r="L52" t="e">
            <v>#N/A</v>
          </cell>
          <cell r="M52" t="e">
            <v>#N/A</v>
          </cell>
          <cell r="N52" t="e">
            <v>#N/A</v>
          </cell>
          <cell r="O52" t="e">
            <v>#N/A</v>
          </cell>
          <cell r="P52" t="e">
            <v>#N/A</v>
          </cell>
          <cell r="Q52" t="str">
            <v>A5Q00018856</v>
          </cell>
          <cell r="R52">
            <v>1</v>
          </cell>
          <cell r="T52" t="e">
            <v>#N/A</v>
          </cell>
          <cell r="U52">
            <v>94.4</v>
          </cell>
          <cell r="V52" t="e">
            <v>#N/A</v>
          </cell>
          <cell r="W52" t="e">
            <v>#N/A</v>
          </cell>
          <cell r="X52" t="e">
            <v>#N/A</v>
          </cell>
          <cell r="Y52" t="e">
            <v>#N/A</v>
          </cell>
          <cell r="Z52">
            <v>30.75</v>
          </cell>
          <cell r="AA52" t="e">
            <v>#N/A</v>
          </cell>
          <cell r="AB52">
            <v>0.4</v>
          </cell>
          <cell r="AC52">
            <v>0.1</v>
          </cell>
          <cell r="AD52">
            <v>38.826000000000001</v>
          </cell>
          <cell r="AE52" t="e">
            <v>#N/A</v>
          </cell>
          <cell r="AF52" t="e">
            <v>#N/A</v>
          </cell>
        </row>
        <row r="53">
          <cell r="A53" t="str">
            <v>A5Q00018857</v>
          </cell>
          <cell r="B53" t="str">
            <v>FCA2013-A1</v>
          </cell>
          <cell r="C53" t="e">
            <v>#N/A</v>
          </cell>
          <cell r="D53" t="str">
            <v>Licenčni ključ L2; Licenca za vizualizacijski program SintesoView in licenca za BACnet povezavo na varnostno nadzorni sistem MM8000</v>
          </cell>
          <cell r="E53">
            <v>120.2</v>
          </cell>
          <cell r="I53" t="e">
            <v>#N/A</v>
          </cell>
          <cell r="L53" t="e">
            <v>#N/A</v>
          </cell>
          <cell r="M53" t="e">
            <v>#N/A</v>
          </cell>
          <cell r="N53" t="e">
            <v>#N/A</v>
          </cell>
          <cell r="O53" t="e">
            <v>#N/A</v>
          </cell>
          <cell r="P53" t="e">
            <v>#N/A</v>
          </cell>
          <cell r="Q53" t="str">
            <v>A5Q00018857</v>
          </cell>
          <cell r="R53">
            <v>1</v>
          </cell>
          <cell r="T53" t="e">
            <v>#N/A</v>
          </cell>
          <cell r="U53">
            <v>220.3</v>
          </cell>
          <cell r="V53" t="e">
            <v>#N/A</v>
          </cell>
          <cell r="W53" t="e">
            <v>#N/A</v>
          </cell>
          <cell r="X53" t="e">
            <v>#N/A</v>
          </cell>
          <cell r="Y53" t="e">
            <v>#N/A</v>
          </cell>
          <cell r="Z53">
            <v>51.25</v>
          </cell>
          <cell r="AA53" t="e">
            <v>#N/A</v>
          </cell>
          <cell r="AB53">
            <v>0.4</v>
          </cell>
          <cell r="AC53">
            <v>0.1</v>
          </cell>
          <cell r="AD53">
            <v>64.908000000000001</v>
          </cell>
          <cell r="AE53" t="e">
            <v>#N/A</v>
          </cell>
          <cell r="AF53" t="e">
            <v>#N/A</v>
          </cell>
        </row>
        <row r="54">
          <cell r="AD54">
            <v>0</v>
          </cell>
        </row>
        <row r="55">
          <cell r="D55" t="str">
            <v>Ethernet mrežni moduli (v skladu z EN54)</v>
          </cell>
          <cell r="AD55">
            <v>0</v>
          </cell>
        </row>
        <row r="56">
          <cell r="A56" t="str">
            <v>S54400-F94-A1</v>
          </cell>
          <cell r="B56" t="str">
            <v>FN2008-A1</v>
          </cell>
          <cell r="C56" t="e">
            <v>#N/A</v>
          </cell>
          <cell r="D56" t="str">
            <v>Managed Ethernet Switch požarni modul za povezavo do 64 centralnih naprav v mrežo FCnet/LAN, 4x Portno 10/100 Mbits/s RJ45 konektor in 2x 100 Mbits/s MM ST/BFOC konektor; v skladu z EN54</v>
          </cell>
          <cell r="E56">
            <v>1513.4</v>
          </cell>
          <cell r="I56" t="e">
            <v>#N/A</v>
          </cell>
          <cell r="L56" t="e">
            <v>#N/A</v>
          </cell>
          <cell r="M56" t="e">
            <v>#N/A</v>
          </cell>
          <cell r="N56" t="e">
            <v>#N/A</v>
          </cell>
          <cell r="O56" t="e">
            <v>#N/A</v>
          </cell>
          <cell r="P56" t="e">
            <v>#N/A</v>
          </cell>
          <cell r="Q56" t="str">
            <v>S54400-F94-A1</v>
          </cell>
          <cell r="R56">
            <v>1</v>
          </cell>
          <cell r="T56" t="e">
            <v>#N/A</v>
          </cell>
          <cell r="U56">
            <v>1354.5</v>
          </cell>
          <cell r="V56" t="e">
            <v>#N/A</v>
          </cell>
          <cell r="W56" t="e">
            <v>#N/A</v>
          </cell>
          <cell r="X56" t="e">
            <v>#N/A</v>
          </cell>
          <cell r="Y56" t="e">
            <v>#N/A</v>
          </cell>
          <cell r="Z56">
            <v>645</v>
          </cell>
          <cell r="AA56" t="e">
            <v>#N/A</v>
          </cell>
          <cell r="AB56">
            <v>0.4</v>
          </cell>
          <cell r="AC56">
            <v>0.1</v>
          </cell>
          <cell r="AD56">
            <v>817.2360000000001</v>
          </cell>
          <cell r="AE56" t="e">
            <v>#N/A</v>
          </cell>
          <cell r="AF56" t="e">
            <v>#N/A</v>
          </cell>
        </row>
        <row r="57">
          <cell r="A57" t="str">
            <v>S54400-F95-A1</v>
          </cell>
          <cell r="B57" t="str">
            <v>FN2009-A1</v>
          </cell>
          <cell r="C57" t="e">
            <v>#N/A</v>
          </cell>
          <cell r="D57" t="str">
            <v>Varnostni modul (firewall) za zaščito central in elementov javljanja požara v primeru povezave v obstoječo LAN/WAN mrežo; zaščita poti nedovoljenim vstopom, manipulaciji s podatki in zlorabo sistema</v>
          </cell>
          <cell r="E57">
            <v>2647.9</v>
          </cell>
          <cell r="I57" t="e">
            <v>#N/A</v>
          </cell>
          <cell r="L57" t="e">
            <v>#N/A</v>
          </cell>
          <cell r="M57" t="e">
            <v>#N/A</v>
          </cell>
          <cell r="N57" t="e">
            <v>#N/A</v>
          </cell>
          <cell r="O57" t="e">
            <v>#N/A</v>
          </cell>
          <cell r="P57" t="e">
            <v>#N/A</v>
          </cell>
          <cell r="Q57" t="str">
            <v>S54400-F95-A1</v>
          </cell>
          <cell r="R57">
            <v>1</v>
          </cell>
          <cell r="T57" t="e">
            <v>#N/A</v>
          </cell>
          <cell r="U57">
            <v>2370.4</v>
          </cell>
          <cell r="V57" t="e">
            <v>#N/A</v>
          </cell>
          <cell r="W57" t="e">
            <v>#N/A</v>
          </cell>
          <cell r="X57" t="e">
            <v>#N/A</v>
          </cell>
          <cell r="Y57" t="e">
            <v>#N/A</v>
          </cell>
          <cell r="Z57">
            <v>1128.75</v>
          </cell>
          <cell r="AA57" t="e">
            <v>#N/A</v>
          </cell>
          <cell r="AB57">
            <v>0.4</v>
          </cell>
          <cell r="AC57">
            <v>0.1</v>
          </cell>
          <cell r="AD57">
            <v>1429.866</v>
          </cell>
          <cell r="AE57" t="e">
            <v>#N/A</v>
          </cell>
          <cell r="AF57" t="e">
            <v>#N/A</v>
          </cell>
        </row>
        <row r="58">
          <cell r="A58" t="str">
            <v>S54400-B79-A1</v>
          </cell>
          <cell r="B58" t="str">
            <v>FHA2029-A1</v>
          </cell>
          <cell r="C58" t="e">
            <v>#N/A</v>
          </cell>
          <cell r="D58" t="str">
            <v>Montažni pribor za montažo ethernet switcha ali varnostnega modula v ohišje tipa confort</v>
          </cell>
          <cell r="E58">
            <v>190.9</v>
          </cell>
          <cell r="I58" t="e">
            <v>#N/A</v>
          </cell>
          <cell r="L58" t="e">
            <v>#N/A</v>
          </cell>
          <cell r="M58" t="e">
            <v>#N/A</v>
          </cell>
          <cell r="N58" t="e">
            <v>#N/A</v>
          </cell>
          <cell r="O58" t="e">
            <v>#N/A</v>
          </cell>
          <cell r="P58" t="e">
            <v>#N/A</v>
          </cell>
          <cell r="Q58" t="str">
            <v>S54400-B79-A1</v>
          </cell>
          <cell r="R58">
            <v>1</v>
          </cell>
          <cell r="T58" t="e">
            <v>#N/A</v>
          </cell>
          <cell r="U58">
            <v>170.7</v>
          </cell>
          <cell r="V58" t="e">
            <v>#N/A</v>
          </cell>
          <cell r="W58" t="e">
            <v>#N/A</v>
          </cell>
          <cell r="X58" t="e">
            <v>#N/A</v>
          </cell>
          <cell r="Y58" t="e">
            <v>#N/A</v>
          </cell>
          <cell r="Z58">
            <v>81.25</v>
          </cell>
          <cell r="AA58" t="e">
            <v>#N/A</v>
          </cell>
          <cell r="AB58">
            <v>0.4</v>
          </cell>
          <cell r="AC58">
            <v>0.1</v>
          </cell>
          <cell r="AD58">
            <v>103.08600000000001</v>
          </cell>
          <cell r="AE58" t="e">
            <v>#N/A</v>
          </cell>
          <cell r="AF58" t="e">
            <v>#N/A</v>
          </cell>
        </row>
        <row r="59">
          <cell r="AD59">
            <v>0</v>
          </cell>
        </row>
        <row r="60">
          <cell r="D60" t="str">
            <v>Napajalniki za centrale Sinteso FC20</v>
          </cell>
          <cell r="AD60">
            <v>0</v>
          </cell>
        </row>
        <row r="61">
          <cell r="A61" t="str">
            <v>A5Q00016005</v>
          </cell>
          <cell r="B61" t="str">
            <v>FP2003-A1</v>
          </cell>
          <cell r="C61" t="e">
            <v>#N/A</v>
          </cell>
          <cell r="D61" t="str">
            <v>Napajalnik 70W, za montažo v posluževalni tablo ali ločeno ohišje, v skladu z EN54</v>
          </cell>
          <cell r="E61">
            <v>361.70000000000005</v>
          </cell>
          <cell r="I61" t="e">
            <v>#N/A</v>
          </cell>
          <cell r="L61" t="e">
            <v>#N/A</v>
          </cell>
          <cell r="M61" t="e">
            <v>#N/A</v>
          </cell>
          <cell r="N61" t="e">
            <v>#N/A</v>
          </cell>
          <cell r="O61" t="e">
            <v>#N/A</v>
          </cell>
          <cell r="P61" t="e">
            <v>#N/A</v>
          </cell>
          <cell r="Q61" t="str">
            <v>A5Q00016005</v>
          </cell>
          <cell r="R61">
            <v>1</v>
          </cell>
          <cell r="T61" t="e">
            <v>#N/A</v>
          </cell>
          <cell r="U61">
            <v>320.5</v>
          </cell>
          <cell r="V61" t="e">
            <v>#N/A</v>
          </cell>
          <cell r="W61" t="e">
            <v>#N/A</v>
          </cell>
          <cell r="X61" t="e">
            <v>#N/A</v>
          </cell>
          <cell r="Y61" t="e">
            <v>#N/A</v>
          </cell>
          <cell r="Z61">
            <v>154.13999999999999</v>
          </cell>
          <cell r="AA61" t="e">
            <v>#N/A</v>
          </cell>
          <cell r="AB61">
            <v>0.4</v>
          </cell>
          <cell r="AC61">
            <v>0.1</v>
          </cell>
          <cell r="AD61">
            <v>195.31800000000001</v>
          </cell>
          <cell r="AE61" t="e">
            <v>#N/A</v>
          </cell>
          <cell r="AF61" t="e">
            <v>#N/A</v>
          </cell>
        </row>
        <row r="62">
          <cell r="A62" t="str">
            <v>A5Q00020825</v>
          </cell>
          <cell r="B62" t="str">
            <v>FP2004-A1</v>
          </cell>
          <cell r="C62" t="e">
            <v>#N/A</v>
          </cell>
          <cell r="D62" t="str">
            <v>Napajalnik 150W, za montažo v v ločeno ohišje, v skladu z EN54</v>
          </cell>
          <cell r="E62">
            <v>745.6</v>
          </cell>
          <cell r="I62" t="e">
            <v>#N/A</v>
          </cell>
          <cell r="L62" t="e">
            <v>#N/A</v>
          </cell>
          <cell r="M62" t="e">
            <v>#N/A</v>
          </cell>
          <cell r="N62" t="e">
            <v>#N/A</v>
          </cell>
          <cell r="O62" t="e">
            <v>#N/A</v>
          </cell>
          <cell r="P62" t="e">
            <v>#N/A</v>
          </cell>
          <cell r="Q62" t="str">
            <v>A5Q00020825</v>
          </cell>
          <cell r="R62">
            <v>1</v>
          </cell>
          <cell r="T62" t="e">
            <v>#N/A</v>
          </cell>
          <cell r="U62">
            <v>660.8</v>
          </cell>
          <cell r="V62" t="e">
            <v>#N/A</v>
          </cell>
          <cell r="W62" t="e">
            <v>#N/A</v>
          </cell>
          <cell r="X62" t="e">
            <v>#N/A</v>
          </cell>
          <cell r="Y62" t="e">
            <v>#N/A</v>
          </cell>
          <cell r="Z62">
            <v>317.8</v>
          </cell>
          <cell r="AA62" t="e">
            <v>#N/A</v>
          </cell>
          <cell r="AB62">
            <v>0.4</v>
          </cell>
          <cell r="AC62">
            <v>0.1</v>
          </cell>
          <cell r="AD62">
            <v>402.62400000000002</v>
          </cell>
          <cell r="AE62" t="e">
            <v>#N/A</v>
          </cell>
          <cell r="AF62" t="e">
            <v>#N/A</v>
          </cell>
        </row>
        <row r="63">
          <cell r="A63" t="str">
            <v>A5Q00018779</v>
          </cell>
          <cell r="B63" t="str">
            <v>FP2005-A1</v>
          </cell>
          <cell r="C63" t="e">
            <v>#N/A</v>
          </cell>
          <cell r="D63" t="str">
            <v>Dodatni kaskadni napajalnik 150W, dopolnjujoč napajalnik k osnovnemu napajalniku, montaža v isto ohišje, v skladu z EN54</v>
          </cell>
          <cell r="E63">
            <v>565.30000000000007</v>
          </cell>
          <cell r="I63" t="e">
            <v>#N/A</v>
          </cell>
          <cell r="L63" t="e">
            <v>#N/A</v>
          </cell>
          <cell r="M63" t="e">
            <v>#N/A</v>
          </cell>
          <cell r="N63" t="e">
            <v>#N/A</v>
          </cell>
          <cell r="O63" t="e">
            <v>#N/A</v>
          </cell>
          <cell r="P63" t="e">
            <v>#N/A</v>
          </cell>
          <cell r="Q63" t="str">
            <v>A5Q00018779</v>
          </cell>
          <cell r="R63">
            <v>1</v>
          </cell>
          <cell r="T63" t="e">
            <v>#N/A</v>
          </cell>
          <cell r="U63">
            <v>621.20000000000005</v>
          </cell>
          <cell r="V63" t="e">
            <v>#N/A</v>
          </cell>
          <cell r="W63" t="e">
            <v>#N/A</v>
          </cell>
          <cell r="X63" t="e">
            <v>#N/A</v>
          </cell>
          <cell r="Y63" t="e">
            <v>#N/A</v>
          </cell>
          <cell r="Z63">
            <v>241</v>
          </cell>
          <cell r="AA63" t="e">
            <v>#N/A</v>
          </cell>
          <cell r="AB63">
            <v>0.4</v>
          </cell>
          <cell r="AC63">
            <v>0.1</v>
          </cell>
          <cell r="AD63">
            <v>305.262</v>
          </cell>
          <cell r="AE63" t="e">
            <v>#N/A</v>
          </cell>
          <cell r="AF63" t="e">
            <v>#N/A</v>
          </cell>
        </row>
        <row r="64">
          <cell r="AD64">
            <v>0</v>
          </cell>
        </row>
        <row r="65">
          <cell r="D65" t="str">
            <v>Prazna ohišja v velikosti centralnih naprav</v>
          </cell>
          <cell r="AD65">
            <v>0</v>
          </cell>
        </row>
        <row r="66">
          <cell r="A66" t="str">
            <v>A5Q00016865</v>
          </cell>
          <cell r="B66" t="str">
            <v>FH2001-A1</v>
          </cell>
          <cell r="C66" t="e">
            <v>#N/A</v>
          </cell>
          <cell r="D66" t="str">
            <v>Prazno eko ohišje v velikosti posluževalnega tabloja FT2040, dimenzij 430 x 398 x 80 mm</v>
          </cell>
          <cell r="E66">
            <v>476.1</v>
          </cell>
          <cell r="I66" t="e">
            <v>#N/A</v>
          </cell>
          <cell r="L66" t="e">
            <v>#N/A</v>
          </cell>
          <cell r="M66" t="e">
            <v>#N/A</v>
          </cell>
          <cell r="N66" t="e">
            <v>#N/A</v>
          </cell>
          <cell r="O66" t="e">
            <v>#N/A</v>
          </cell>
          <cell r="P66" t="e">
            <v>#N/A</v>
          </cell>
          <cell r="Q66" t="str">
            <v>A5Q00016865</v>
          </cell>
          <cell r="R66">
            <v>1</v>
          </cell>
          <cell r="T66" t="e">
            <v>#N/A</v>
          </cell>
          <cell r="U66">
            <v>426.3</v>
          </cell>
          <cell r="V66" t="e">
            <v>#N/A</v>
          </cell>
          <cell r="W66" t="e">
            <v>#N/A</v>
          </cell>
          <cell r="X66" t="e">
            <v>#N/A</v>
          </cell>
          <cell r="Y66" t="e">
            <v>#N/A</v>
          </cell>
          <cell r="Z66">
            <v>203</v>
          </cell>
          <cell r="AA66" t="e">
            <v>#N/A</v>
          </cell>
          <cell r="AB66">
            <v>0.4</v>
          </cell>
          <cell r="AC66">
            <v>0.1</v>
          </cell>
          <cell r="AD66">
            <v>257.09400000000005</v>
          </cell>
          <cell r="AE66" t="e">
            <v>#N/A</v>
          </cell>
          <cell r="AF66" t="e">
            <v>#N/A</v>
          </cell>
        </row>
        <row r="67">
          <cell r="A67" t="str">
            <v>A5Q00018931</v>
          </cell>
          <cell r="B67" t="str">
            <v>FH2002-A1</v>
          </cell>
          <cell r="C67" t="e">
            <v>#N/A</v>
          </cell>
          <cell r="D67" t="str">
            <v>Prazno standardno ohišje v velikosti centrale FC2020, dimenzij 430 x 398 x 160 mm; prostor za Aku baterije 2x12Ah in napajlnik 150W</v>
          </cell>
          <cell r="E67">
            <v>708.30000000000007</v>
          </cell>
          <cell r="I67" t="e">
            <v>#N/A</v>
          </cell>
          <cell r="L67" t="e">
            <v>#N/A</v>
          </cell>
          <cell r="M67" t="e">
            <v>#N/A</v>
          </cell>
          <cell r="N67" t="e">
            <v>#N/A</v>
          </cell>
          <cell r="O67" t="e">
            <v>#N/A</v>
          </cell>
          <cell r="P67" t="e">
            <v>#N/A</v>
          </cell>
          <cell r="Q67" t="str">
            <v>A5Q00018931</v>
          </cell>
          <cell r="R67">
            <v>1</v>
          </cell>
          <cell r="T67" t="e">
            <v>#N/A</v>
          </cell>
          <cell r="U67">
            <v>634.1</v>
          </cell>
          <cell r="V67" t="e">
            <v>#N/A</v>
          </cell>
          <cell r="W67" t="e">
            <v>#N/A</v>
          </cell>
          <cell r="X67" t="e">
            <v>#N/A</v>
          </cell>
          <cell r="Y67" t="e">
            <v>#N/A</v>
          </cell>
          <cell r="Z67">
            <v>301.91000000000003</v>
          </cell>
          <cell r="AA67" t="e">
            <v>#N/A</v>
          </cell>
          <cell r="AB67">
            <v>0.4</v>
          </cell>
          <cell r="AC67">
            <v>0.1</v>
          </cell>
          <cell r="AD67">
            <v>382.48200000000003</v>
          </cell>
          <cell r="AE67" t="e">
            <v>#N/A</v>
          </cell>
          <cell r="AF67" t="e">
            <v>#N/A</v>
          </cell>
        </row>
        <row r="68">
          <cell r="A68" t="str">
            <v>A5Q00009906</v>
          </cell>
          <cell r="B68" t="str">
            <v>FH2003-A1</v>
          </cell>
          <cell r="C68" t="e">
            <v>#N/A</v>
          </cell>
          <cell r="D68" t="str">
            <v>Prazno konfortno ohišje v velikosti centrale FC2040, dimenzij 430 x 796 x 160 mm</v>
          </cell>
          <cell r="E68">
            <v>829.2</v>
          </cell>
          <cell r="I68" t="e">
            <v>#N/A</v>
          </cell>
          <cell r="L68" t="e">
            <v>#N/A</v>
          </cell>
          <cell r="M68" t="e">
            <v>#N/A</v>
          </cell>
          <cell r="N68" t="e">
            <v>#N/A</v>
          </cell>
          <cell r="O68" t="e">
            <v>#N/A</v>
          </cell>
          <cell r="P68" t="e">
            <v>#N/A</v>
          </cell>
          <cell r="Q68" t="str">
            <v>A5Q00009906</v>
          </cell>
          <cell r="R68">
            <v>1</v>
          </cell>
          <cell r="T68" t="e">
            <v>#N/A</v>
          </cell>
          <cell r="U68">
            <v>742.4</v>
          </cell>
          <cell r="V68" t="e">
            <v>#N/A</v>
          </cell>
          <cell r="W68" t="e">
            <v>#N/A</v>
          </cell>
          <cell r="X68" t="e">
            <v>#N/A</v>
          </cell>
          <cell r="Y68" t="e">
            <v>#N/A</v>
          </cell>
          <cell r="Z68">
            <v>353.5</v>
          </cell>
          <cell r="AA68" t="e">
            <v>#N/A</v>
          </cell>
          <cell r="AB68">
            <v>0.4</v>
          </cell>
          <cell r="AC68">
            <v>0.1</v>
          </cell>
          <cell r="AD68">
            <v>447.76799999999997</v>
          </cell>
          <cell r="AE68" t="e">
            <v>#N/A</v>
          </cell>
          <cell r="AF68" t="e">
            <v>#N/A</v>
          </cell>
        </row>
        <row r="69">
          <cell r="A69" t="str">
            <v>A5Q00018778</v>
          </cell>
          <cell r="B69" t="str">
            <v>FH2004-A1</v>
          </cell>
          <cell r="C69" t="e">
            <v>#N/A</v>
          </cell>
          <cell r="D69" t="str">
            <v>Prazno ohišje za dodatno napajanje, dimenzij 430 x 398 x 260 mm; prostor za Aku baterije 2x65Ah in napajlnik 2x150W</v>
          </cell>
          <cell r="E69">
            <v>595.20000000000005</v>
          </cell>
          <cell r="I69" t="e">
            <v>#N/A</v>
          </cell>
          <cell r="L69" t="e">
            <v>#N/A</v>
          </cell>
          <cell r="M69" t="e">
            <v>#N/A</v>
          </cell>
          <cell r="N69" t="e">
            <v>#N/A</v>
          </cell>
          <cell r="O69" t="e">
            <v>#N/A</v>
          </cell>
          <cell r="P69" t="e">
            <v>#N/A</v>
          </cell>
          <cell r="Q69" t="str">
            <v>A5Q00018778</v>
          </cell>
          <cell r="R69">
            <v>1</v>
          </cell>
          <cell r="T69" t="e">
            <v>#N/A</v>
          </cell>
          <cell r="U69">
            <v>532.9</v>
          </cell>
          <cell r="V69" t="e">
            <v>#N/A</v>
          </cell>
          <cell r="W69" t="e">
            <v>#N/A</v>
          </cell>
          <cell r="X69" t="e">
            <v>#N/A</v>
          </cell>
          <cell r="Y69" t="e">
            <v>#N/A</v>
          </cell>
          <cell r="Z69">
            <v>253.75</v>
          </cell>
          <cell r="AA69" t="e">
            <v>#N/A</v>
          </cell>
          <cell r="AB69">
            <v>0.4</v>
          </cell>
          <cell r="AC69">
            <v>0.1</v>
          </cell>
          <cell r="AD69">
            <v>321.40800000000002</v>
          </cell>
          <cell r="AE69" t="e">
            <v>#N/A</v>
          </cell>
          <cell r="AF69" t="e">
            <v>#N/A</v>
          </cell>
        </row>
        <row r="70">
          <cell r="AD70">
            <v>0</v>
          </cell>
        </row>
        <row r="71">
          <cell r="D71" t="str">
            <v>Tiskalnik za centrale Sinteso FC20</v>
          </cell>
          <cell r="AD71">
            <v>0</v>
          </cell>
        </row>
        <row r="72">
          <cell r="A72" t="str">
            <v>A5Q00010126</v>
          </cell>
          <cell r="B72" t="str">
            <v>FTO2001-A1</v>
          </cell>
          <cell r="C72" t="e">
            <v>#N/A</v>
          </cell>
          <cell r="D72" t="str">
            <v>Vgradnji termo printer za centrale Sinteso, povezava preko RS232 modula</v>
          </cell>
          <cell r="E72">
            <v>510.6</v>
          </cell>
          <cell r="I72" t="e">
            <v>#N/A</v>
          </cell>
          <cell r="L72" t="e">
            <v>#N/A</v>
          </cell>
          <cell r="M72" t="e">
            <v>#N/A</v>
          </cell>
          <cell r="N72" t="e">
            <v>#N/A</v>
          </cell>
          <cell r="O72" t="e">
            <v>#N/A</v>
          </cell>
          <cell r="P72" t="e">
            <v>#N/A</v>
          </cell>
          <cell r="Q72" t="str">
            <v>A5Q00010126</v>
          </cell>
          <cell r="R72">
            <v>1</v>
          </cell>
          <cell r="T72" t="e">
            <v>#N/A</v>
          </cell>
          <cell r="U72">
            <v>561.70000000000005</v>
          </cell>
          <cell r="V72" t="e">
            <v>#N/A</v>
          </cell>
          <cell r="W72" t="e">
            <v>#N/A</v>
          </cell>
          <cell r="X72" t="e">
            <v>#N/A</v>
          </cell>
          <cell r="Y72" t="e">
            <v>#N/A</v>
          </cell>
          <cell r="Z72">
            <v>217.75</v>
          </cell>
          <cell r="AA72" t="e">
            <v>#N/A</v>
          </cell>
          <cell r="AB72">
            <v>0.4</v>
          </cell>
          <cell r="AC72">
            <v>0.1</v>
          </cell>
          <cell r="AD72">
            <v>275.72400000000005</v>
          </cell>
          <cell r="AE72" t="e">
            <v>#N/A</v>
          </cell>
          <cell r="AF72" t="e">
            <v>#N/A</v>
          </cell>
        </row>
        <row r="73">
          <cell r="A73" t="str">
            <v>A5Q00023962</v>
          </cell>
          <cell r="B73" t="str">
            <v>DL3750+</v>
          </cell>
          <cell r="C73" t="e">
            <v>#N/A</v>
          </cell>
          <cell r="D73" t="str">
            <v>Zunanji matrični printer za centrale Sinteso, povezava preko RS232 modula ali preko ethernet povezave</v>
          </cell>
          <cell r="E73">
            <v>1553.4</v>
          </cell>
          <cell r="I73" t="e">
            <v>#N/A</v>
          </cell>
          <cell r="L73" t="e">
            <v>#N/A</v>
          </cell>
          <cell r="M73" t="e">
            <v>#N/A</v>
          </cell>
          <cell r="N73" t="e">
            <v>#N/A</v>
          </cell>
          <cell r="O73" t="e">
            <v>#N/A</v>
          </cell>
          <cell r="P73" t="e">
            <v>#N/A</v>
          </cell>
          <cell r="Q73" t="str">
            <v>A5Q00023962</v>
          </cell>
          <cell r="R73">
            <v>1</v>
          </cell>
          <cell r="T73" t="e">
            <v>#N/A</v>
          </cell>
          <cell r="U73">
            <v>1215.9000000000001</v>
          </cell>
          <cell r="V73" t="e">
            <v>#N/A</v>
          </cell>
          <cell r="W73" t="e">
            <v>#N/A</v>
          </cell>
          <cell r="X73" t="e">
            <v>#N/A</v>
          </cell>
          <cell r="Y73" t="e">
            <v>#N/A</v>
          </cell>
          <cell r="Z73">
            <v>613.99</v>
          </cell>
          <cell r="AA73" t="e">
            <v>#N/A</v>
          </cell>
          <cell r="AB73">
            <v>0.4</v>
          </cell>
          <cell r="AC73">
            <v>0.1</v>
          </cell>
          <cell r="AD73">
            <v>838.83600000000001</v>
          </cell>
          <cell r="AE73" t="e">
            <v>#N/A</v>
          </cell>
          <cell r="AF73" t="e">
            <v>#N/A</v>
          </cell>
        </row>
        <row r="74">
          <cell r="A74" t="str">
            <v>A5Q00017619</v>
          </cell>
          <cell r="B74"/>
          <cell r="C74" t="e">
            <v>#N/A</v>
          </cell>
          <cell r="D74" t="str">
            <v>Termo papir za printer FTO2001-A1</v>
          </cell>
          <cell r="E74">
            <v>6.1000000000000005</v>
          </cell>
          <cell r="I74" t="e">
            <v>#N/A</v>
          </cell>
          <cell r="L74" t="e">
            <v>#N/A</v>
          </cell>
          <cell r="M74" t="e">
            <v>#N/A</v>
          </cell>
          <cell r="N74" t="e">
            <v>#N/A</v>
          </cell>
          <cell r="O74" t="e">
            <v>#N/A</v>
          </cell>
          <cell r="P74" t="e">
            <v>#N/A</v>
          </cell>
          <cell r="Q74" t="str">
            <v>A5Q00017619</v>
          </cell>
          <cell r="R74">
            <v>10</v>
          </cell>
          <cell r="T74" t="e">
            <v>#N/A</v>
          </cell>
          <cell r="U74">
            <v>6.7</v>
          </cell>
          <cell r="V74" t="e">
            <v>#N/A</v>
          </cell>
          <cell r="W74" t="e">
            <v>#N/A</v>
          </cell>
          <cell r="X74" t="e">
            <v>#N/A</v>
          </cell>
          <cell r="Y74" t="e">
            <v>#N/A</v>
          </cell>
          <cell r="Z74">
            <v>2.58</v>
          </cell>
          <cell r="AA74" t="e">
            <v>#N/A</v>
          </cell>
          <cell r="AB74">
            <v>0.4</v>
          </cell>
          <cell r="AC74">
            <v>0.1</v>
          </cell>
          <cell r="AD74">
            <v>3.294</v>
          </cell>
          <cell r="AE74" t="e">
            <v>#N/A</v>
          </cell>
          <cell r="AF74" t="e">
            <v>#N/A</v>
          </cell>
        </row>
        <row r="75">
          <cell r="AD75">
            <v>0</v>
          </cell>
        </row>
        <row r="76">
          <cell r="AD76">
            <v>0</v>
          </cell>
        </row>
        <row r="77">
          <cell r="D77" t="str">
            <v>JAVLJALNIKI IN DRUGI PERIFERNI ELEMENTI</v>
          </cell>
          <cell r="AD77">
            <v>0</v>
          </cell>
        </row>
        <row r="78">
          <cell r="D78" t="str">
            <v>Adresni avtomatski javljalniki</v>
          </cell>
          <cell r="T78">
            <v>2.5</v>
          </cell>
          <cell r="AD78">
            <v>0</v>
          </cell>
        </row>
        <row r="79">
          <cell r="D79" t="str">
            <v>Adresni javljalniki C-LINE</v>
          </cell>
          <cell r="AD79">
            <v>0</v>
          </cell>
        </row>
        <row r="80">
          <cell r="A80" t="str">
            <v>A5Q00001565</v>
          </cell>
          <cell r="B80" t="str">
            <v>FDO221</v>
          </cell>
          <cell r="C80" t="e">
            <v>#N/A</v>
          </cell>
          <cell r="D80" t="str">
            <v>Optični javljalnik dima z vgrajenim izolatorjem zanke; serija C-Line</v>
          </cell>
          <cell r="E80">
            <v>52.5</v>
          </cell>
          <cell r="I80" t="e">
            <v>#N/A</v>
          </cell>
          <cell r="L80" t="e">
            <v>#N/A</v>
          </cell>
          <cell r="M80" t="e">
            <v>#N/A</v>
          </cell>
          <cell r="N80" t="e">
            <v>#N/A</v>
          </cell>
          <cell r="O80" t="e">
            <v>#N/A</v>
          </cell>
          <cell r="P80" t="e">
            <v>#N/A</v>
          </cell>
          <cell r="Q80" t="str">
            <v>A5Q00001565</v>
          </cell>
          <cell r="R80">
            <v>1</v>
          </cell>
          <cell r="T80" t="e">
            <v>#N/A</v>
          </cell>
          <cell r="U80">
            <v>53.5</v>
          </cell>
          <cell r="V80" t="e">
            <v>#N/A</v>
          </cell>
          <cell r="W80" t="e">
            <v>#N/A</v>
          </cell>
          <cell r="X80" t="e">
            <v>#N/A</v>
          </cell>
          <cell r="Y80" t="e">
            <v>#N/A</v>
          </cell>
          <cell r="Z80">
            <v>24.54</v>
          </cell>
          <cell r="AA80" t="e">
            <v>#N/A</v>
          </cell>
          <cell r="AB80">
            <v>0.4</v>
          </cell>
          <cell r="AC80">
            <v>0.1</v>
          </cell>
          <cell r="AD80">
            <v>28.35</v>
          </cell>
          <cell r="AE80" t="e">
            <v>#N/A</v>
          </cell>
          <cell r="AF80" t="e">
            <v>#N/A</v>
          </cell>
        </row>
        <row r="81">
          <cell r="A81" t="str">
            <v>A5Q00001567</v>
          </cell>
          <cell r="B81" t="str">
            <v>FDT221</v>
          </cell>
          <cell r="C81" t="e">
            <v>#N/A</v>
          </cell>
          <cell r="D81" t="str">
            <v>Temperaturni javljalnik z vgrajenim izolatorjem zanke; serija C-Line</v>
          </cell>
          <cell r="E81">
            <v>42.5</v>
          </cell>
          <cell r="I81" t="e">
            <v>#N/A</v>
          </cell>
          <cell r="L81" t="e">
            <v>#N/A</v>
          </cell>
          <cell r="M81" t="e">
            <v>#N/A</v>
          </cell>
          <cell r="N81" t="e">
            <v>#N/A</v>
          </cell>
          <cell r="O81" t="e">
            <v>#N/A</v>
          </cell>
          <cell r="P81" t="e">
            <v>#N/A</v>
          </cell>
          <cell r="Q81" t="str">
            <v>A5Q00001567</v>
          </cell>
          <cell r="R81">
            <v>1</v>
          </cell>
          <cell r="T81" t="e">
            <v>#N/A</v>
          </cell>
          <cell r="U81">
            <v>43.1</v>
          </cell>
          <cell r="V81" t="e">
            <v>#N/A</v>
          </cell>
          <cell r="W81" t="e">
            <v>#N/A</v>
          </cell>
          <cell r="X81" t="e">
            <v>#N/A</v>
          </cell>
          <cell r="Y81" t="e">
            <v>#N/A</v>
          </cell>
          <cell r="Z81">
            <v>19.05</v>
          </cell>
          <cell r="AA81" t="e">
            <v>#N/A</v>
          </cell>
          <cell r="AB81">
            <v>0.4</v>
          </cell>
          <cell r="AC81">
            <v>0.1</v>
          </cell>
          <cell r="AD81">
            <v>22.95</v>
          </cell>
          <cell r="AE81" t="e">
            <v>#N/A</v>
          </cell>
          <cell r="AF81" t="e">
            <v>#N/A</v>
          </cell>
        </row>
        <row r="82">
          <cell r="A82" t="str">
            <v>A5Q00001566</v>
          </cell>
          <cell r="B82" t="str">
            <v>FDOOT221</v>
          </cell>
          <cell r="C82" t="e">
            <v>#N/A</v>
          </cell>
          <cell r="D82" t="str">
            <v>Kombinirani, nevronski javljalnik z vgrajenim izolatorjem zanke; serija C-Line</v>
          </cell>
          <cell r="E82">
            <v>65</v>
          </cell>
          <cell r="I82" t="e">
            <v>#N/A</v>
          </cell>
          <cell r="L82" t="e">
            <v>#N/A</v>
          </cell>
          <cell r="M82" t="e">
            <v>#N/A</v>
          </cell>
          <cell r="N82" t="e">
            <v>#N/A</v>
          </cell>
          <cell r="O82" t="e">
            <v>#N/A</v>
          </cell>
          <cell r="P82" t="e">
            <v>#N/A</v>
          </cell>
          <cell r="Q82" t="str">
            <v>A5Q00001566</v>
          </cell>
          <cell r="R82">
            <v>1</v>
          </cell>
          <cell r="T82" t="e">
            <v>#N/A</v>
          </cell>
          <cell r="U82">
            <v>64.3</v>
          </cell>
          <cell r="V82" t="e">
            <v>#N/A</v>
          </cell>
          <cell r="W82" t="e">
            <v>#N/A</v>
          </cell>
          <cell r="X82" t="e">
            <v>#N/A</v>
          </cell>
          <cell r="Y82" t="e">
            <v>#N/A</v>
          </cell>
          <cell r="Z82">
            <v>29.51</v>
          </cell>
          <cell r="AA82" t="e">
            <v>#N/A</v>
          </cell>
          <cell r="AB82">
            <v>0.4</v>
          </cell>
          <cell r="AC82">
            <v>0.1</v>
          </cell>
          <cell r="AD82">
            <v>35.1</v>
          </cell>
          <cell r="AE82" t="e">
            <v>#N/A</v>
          </cell>
          <cell r="AF82" t="e">
            <v>#N/A</v>
          </cell>
        </row>
        <row r="83">
          <cell r="A83" t="str">
            <v>A5Q00001664</v>
          </cell>
          <cell r="B83" t="str">
            <v>FDB221</v>
          </cell>
          <cell r="C83" t="e">
            <v>#N/A</v>
          </cell>
          <cell r="D83" t="str">
            <v>Podnožje javljalnikov za adresibilne javljalnike Sinteso</v>
          </cell>
          <cell r="E83">
            <v>4.7</v>
          </cell>
          <cell r="I83" t="e">
            <v>#N/A</v>
          </cell>
          <cell r="L83" t="e">
            <v>#N/A</v>
          </cell>
          <cell r="M83" t="e">
            <v>#N/A</v>
          </cell>
          <cell r="N83" t="e">
            <v>#N/A</v>
          </cell>
          <cell r="O83" t="e">
            <v>#N/A</v>
          </cell>
          <cell r="P83" t="e">
            <v>#N/A</v>
          </cell>
          <cell r="Q83" t="str">
            <v>A5Q00001664</v>
          </cell>
          <cell r="R83">
            <v>1</v>
          </cell>
          <cell r="T83" t="e">
            <v>#N/A</v>
          </cell>
          <cell r="U83">
            <v>4.5</v>
          </cell>
          <cell r="V83" t="e">
            <v>#N/A</v>
          </cell>
          <cell r="W83" t="e">
            <v>#N/A</v>
          </cell>
          <cell r="X83" t="e">
            <v>#N/A</v>
          </cell>
          <cell r="Y83" t="e">
            <v>#N/A</v>
          </cell>
          <cell r="Z83">
            <v>1.94</v>
          </cell>
          <cell r="AA83" t="e">
            <v>#N/A</v>
          </cell>
          <cell r="AB83">
            <v>0.4</v>
          </cell>
          <cell r="AC83">
            <v>0.1</v>
          </cell>
          <cell r="AD83">
            <v>2.5379999999999998</v>
          </cell>
          <cell r="AE83" t="e">
            <v>#N/A</v>
          </cell>
          <cell r="AF83" t="e">
            <v>#N/A</v>
          </cell>
        </row>
        <row r="84">
          <cell r="AD84">
            <v>0</v>
          </cell>
        </row>
        <row r="85">
          <cell r="D85" t="str">
            <v>Adresni javljalniki S-LINE</v>
          </cell>
          <cell r="AD85">
            <v>0</v>
          </cell>
        </row>
        <row r="86">
          <cell r="A86" t="str">
            <v>A5Q00004811</v>
          </cell>
          <cell r="B86" t="str">
            <v>FDO241</v>
          </cell>
          <cell r="C86" t="e">
            <v>#N/A</v>
          </cell>
          <cell r="D86" t="str">
            <v xml:space="preserve">Optični javljalnik dima z vgrajeno ASA tehnologijo in vgrajenim izolatorjem zanke; serija S-Line </v>
          </cell>
          <cell r="E86">
            <v>63</v>
          </cell>
          <cell r="I86" t="e">
            <v>#N/A</v>
          </cell>
          <cell r="L86" t="e">
            <v>#N/A</v>
          </cell>
          <cell r="M86" t="e">
            <v>#N/A</v>
          </cell>
          <cell r="N86" t="e">
            <v>#N/A</v>
          </cell>
          <cell r="O86" t="e">
            <v>#N/A</v>
          </cell>
          <cell r="P86" t="e">
            <v>#N/A</v>
          </cell>
          <cell r="Q86" t="str">
            <v>A5Q00004811</v>
          </cell>
          <cell r="R86">
            <v>1</v>
          </cell>
          <cell r="T86" t="e">
            <v>#N/A</v>
          </cell>
          <cell r="U86">
            <v>66.400000000000006</v>
          </cell>
          <cell r="V86" t="e">
            <v>#N/A</v>
          </cell>
          <cell r="W86" t="e">
            <v>#N/A</v>
          </cell>
          <cell r="X86" t="e">
            <v>#N/A</v>
          </cell>
          <cell r="Y86" t="e">
            <v>#N/A</v>
          </cell>
          <cell r="Z86">
            <v>30.44</v>
          </cell>
          <cell r="AA86" t="e">
            <v>#N/A</v>
          </cell>
          <cell r="AB86">
            <v>0.4</v>
          </cell>
          <cell r="AC86">
            <v>0.1</v>
          </cell>
          <cell r="AD86">
            <v>34.019999999999996</v>
          </cell>
          <cell r="AE86" t="e">
            <v>#N/A</v>
          </cell>
          <cell r="AF86" t="e">
            <v>#N/A</v>
          </cell>
        </row>
        <row r="87">
          <cell r="A87" t="str">
            <v>A5Q00004812</v>
          </cell>
          <cell r="B87" t="str">
            <v>FDT241</v>
          </cell>
          <cell r="C87" t="e">
            <v>#N/A</v>
          </cell>
          <cell r="D87" t="str">
            <v xml:space="preserve">Temperaturni javljalnik z vgrajeno ASA tehnologijo in vgrajenim izolatorjem zanke; serija S-Line </v>
          </cell>
          <cell r="E87">
            <v>48.300000000000004</v>
          </cell>
          <cell r="I87" t="e">
            <v>#N/A</v>
          </cell>
          <cell r="L87" t="e">
            <v>#N/A</v>
          </cell>
          <cell r="M87" t="e">
            <v>#N/A</v>
          </cell>
          <cell r="N87" t="e">
            <v>#N/A</v>
          </cell>
          <cell r="O87" t="e">
            <v>#N/A</v>
          </cell>
          <cell r="P87" t="e">
            <v>#N/A</v>
          </cell>
          <cell r="Q87" t="str">
            <v>A5Q00004812</v>
          </cell>
          <cell r="R87">
            <v>1</v>
          </cell>
          <cell r="T87" t="e">
            <v>#N/A</v>
          </cell>
          <cell r="U87">
            <v>49.9</v>
          </cell>
          <cell r="V87" t="e">
            <v>#N/A</v>
          </cell>
          <cell r="W87" t="e">
            <v>#N/A</v>
          </cell>
          <cell r="X87" t="e">
            <v>#N/A</v>
          </cell>
          <cell r="Y87" t="e">
            <v>#N/A</v>
          </cell>
          <cell r="Z87">
            <v>22.91</v>
          </cell>
          <cell r="AA87" t="e">
            <v>#N/A</v>
          </cell>
          <cell r="AB87">
            <v>0.4</v>
          </cell>
          <cell r="AC87">
            <v>0.1</v>
          </cell>
          <cell r="AD87">
            <v>26.082000000000001</v>
          </cell>
          <cell r="AE87" t="e">
            <v>#N/A</v>
          </cell>
          <cell r="AF87" t="e">
            <v>#N/A</v>
          </cell>
        </row>
        <row r="88">
          <cell r="A88" t="str">
            <v>S54311-F1-A1</v>
          </cell>
          <cell r="B88" t="str">
            <v>FDOOTC241</v>
          </cell>
          <cell r="C88" t="e">
            <v>#N/A</v>
          </cell>
          <cell r="D88" t="str">
            <v>Kombinirani, multi senzor javljalnik z vgrajeno ASA tehnologijo in vgrajenim izolatorjem zanke; ima vgrajen dvojni optični, dvojni termični in CO senzor; omogoča ločeno detekcijo plina CO;  serija S-Line</v>
          </cell>
          <cell r="E88">
            <v>151.20000000000002</v>
          </cell>
          <cell r="I88" t="e">
            <v>#N/A</v>
          </cell>
          <cell r="L88" t="e">
            <v>#N/A</v>
          </cell>
          <cell r="M88" t="e">
            <v>#N/A</v>
          </cell>
          <cell r="N88" t="e">
            <v>#N/A</v>
          </cell>
          <cell r="O88" t="e">
            <v>#N/A</v>
          </cell>
          <cell r="P88" t="e">
            <v>#N/A</v>
          </cell>
          <cell r="Q88" t="str">
            <v>S54311-F1-A1</v>
          </cell>
          <cell r="R88">
            <v>1</v>
          </cell>
          <cell r="T88" t="e">
            <v>#N/A</v>
          </cell>
          <cell r="U88">
            <v>178</v>
          </cell>
          <cell r="V88" t="e">
            <v>#N/A</v>
          </cell>
          <cell r="W88" t="e">
            <v>#N/A</v>
          </cell>
          <cell r="X88" t="e">
            <v>#N/A</v>
          </cell>
          <cell r="Y88" t="e">
            <v>#N/A</v>
          </cell>
          <cell r="Z88">
            <v>53</v>
          </cell>
          <cell r="AA88" t="e">
            <v>#N/A</v>
          </cell>
          <cell r="AB88">
            <v>0.4</v>
          </cell>
          <cell r="AC88">
            <v>0.1</v>
          </cell>
          <cell r="AD88">
            <v>81.64800000000001</v>
          </cell>
          <cell r="AE88" t="e">
            <v>#N/A</v>
          </cell>
          <cell r="AF88" t="e">
            <v>#N/A</v>
          </cell>
        </row>
        <row r="89">
          <cell r="A89" t="str">
            <v>A5Q00004813</v>
          </cell>
          <cell r="B89" t="str">
            <v>FDOOT241-9</v>
          </cell>
          <cell r="C89" t="e">
            <v>#N/A</v>
          </cell>
          <cell r="D89" t="str">
            <v>Kombinirani, nevronski javljalnik z vgrajeno ASA tehnologijo ima vgrajen dvojni optični in dvojni termični senzor in vgrajenim izolatorjem zanke; serija S-Line</v>
          </cell>
          <cell r="E89">
            <v>74.600000000000009</v>
          </cell>
          <cell r="I89" t="e">
            <v>#N/A</v>
          </cell>
          <cell r="L89" t="e">
            <v>#N/A</v>
          </cell>
          <cell r="M89" t="e">
            <v>#N/A</v>
          </cell>
          <cell r="N89" t="e">
            <v>#N/A</v>
          </cell>
          <cell r="O89" t="e">
            <v>#N/A</v>
          </cell>
          <cell r="P89" t="e">
            <v>#N/A</v>
          </cell>
          <cell r="Q89" t="str">
            <v>A5Q00004813</v>
          </cell>
          <cell r="R89">
            <v>1</v>
          </cell>
          <cell r="T89" t="e">
            <v>#N/A</v>
          </cell>
          <cell r="U89">
            <v>76.8</v>
          </cell>
          <cell r="V89" t="e">
            <v>#N/A</v>
          </cell>
          <cell r="W89" t="e">
            <v>#N/A</v>
          </cell>
          <cell r="X89" t="e">
            <v>#N/A</v>
          </cell>
          <cell r="Y89" t="e">
            <v>#N/A</v>
          </cell>
          <cell r="Z89">
            <v>35.25</v>
          </cell>
          <cell r="AA89" t="e">
            <v>#N/A</v>
          </cell>
          <cell r="AB89">
            <v>0.4</v>
          </cell>
          <cell r="AC89">
            <v>0.1</v>
          </cell>
          <cell r="AD89">
            <v>40.284000000000006</v>
          </cell>
          <cell r="AE89" t="e">
            <v>#N/A</v>
          </cell>
          <cell r="AF89" t="e">
            <v>#N/A</v>
          </cell>
        </row>
        <row r="90">
          <cell r="A90" t="str">
            <v>A5Q00004663</v>
          </cell>
          <cell r="B90" t="str">
            <v>FDOOT241-8</v>
          </cell>
          <cell r="C90" t="e">
            <v>#N/A</v>
          </cell>
          <cell r="D90" t="str">
            <v>Kombinirani, nevronski javljalnik; redundančna senzorja z vgrajeno ASA tehnologijo in vgrajenim izolatorjem zanke; serija S-Line</v>
          </cell>
          <cell r="E90">
            <v>76.2</v>
          </cell>
          <cell r="I90" t="e">
            <v>#N/A</v>
          </cell>
          <cell r="L90" t="e">
            <v>#N/A</v>
          </cell>
          <cell r="M90" t="e">
            <v>#N/A</v>
          </cell>
          <cell r="N90" t="e">
            <v>#N/A</v>
          </cell>
          <cell r="O90" t="e">
            <v>#N/A</v>
          </cell>
          <cell r="P90" t="e">
            <v>#N/A</v>
          </cell>
          <cell r="Q90" t="str">
            <v>A5Q00004663</v>
          </cell>
          <cell r="R90">
            <v>1</v>
          </cell>
          <cell r="T90" t="e">
            <v>#N/A</v>
          </cell>
          <cell r="U90">
            <v>101.1</v>
          </cell>
          <cell r="V90" t="e">
            <v>#N/A</v>
          </cell>
          <cell r="W90" t="e">
            <v>#N/A</v>
          </cell>
          <cell r="X90" t="e">
            <v>#N/A</v>
          </cell>
          <cell r="Y90" t="e">
            <v>#N/A</v>
          </cell>
          <cell r="Z90">
            <v>48.71</v>
          </cell>
          <cell r="AA90" t="e">
            <v>#N/A</v>
          </cell>
          <cell r="AB90">
            <v>0.4</v>
          </cell>
          <cell r="AC90">
            <v>0.1</v>
          </cell>
          <cell r="AD90">
            <v>41.148000000000003</v>
          </cell>
          <cell r="AE90" t="e">
            <v>#N/A</v>
          </cell>
          <cell r="AF90" t="e">
            <v>#N/A</v>
          </cell>
        </row>
        <row r="91">
          <cell r="A91" t="str">
            <v>A5Q00001664</v>
          </cell>
          <cell r="B91" t="str">
            <v>FDB221</v>
          </cell>
          <cell r="C91" t="e">
            <v>#N/A</v>
          </cell>
          <cell r="D91" t="str">
            <v>Podnožje javljalnikov za adresibilne javljalnike Sinteso</v>
          </cell>
          <cell r="E91">
            <v>4.7</v>
          </cell>
          <cell r="I91" t="e">
            <v>#N/A</v>
          </cell>
          <cell r="L91" t="e">
            <v>#N/A</v>
          </cell>
          <cell r="M91" t="e">
            <v>#N/A</v>
          </cell>
          <cell r="N91" t="e">
            <v>#N/A</v>
          </cell>
          <cell r="O91" t="e">
            <v>#N/A</v>
          </cell>
          <cell r="P91" t="e">
            <v>#N/A</v>
          </cell>
          <cell r="Q91" t="str">
            <v>A5Q00001664</v>
          </cell>
          <cell r="R91">
            <v>1</v>
          </cell>
          <cell r="T91" t="e">
            <v>#N/A</v>
          </cell>
          <cell r="U91">
            <v>4.5</v>
          </cell>
          <cell r="V91" t="e">
            <v>#N/A</v>
          </cell>
          <cell r="W91" t="e">
            <v>#N/A</v>
          </cell>
          <cell r="X91" t="e">
            <v>#N/A</v>
          </cell>
          <cell r="Y91" t="e">
            <v>#N/A</v>
          </cell>
          <cell r="Z91">
            <v>1.94</v>
          </cell>
          <cell r="AA91" t="e">
            <v>#N/A</v>
          </cell>
          <cell r="AB91">
            <v>0.4</v>
          </cell>
          <cell r="AC91">
            <v>0.1</v>
          </cell>
          <cell r="AD91">
            <v>2.5379999999999998</v>
          </cell>
          <cell r="AE91" t="e">
            <v>#N/A</v>
          </cell>
          <cell r="AF91" t="e">
            <v>#N/A</v>
          </cell>
        </row>
        <row r="92">
          <cell r="A92" t="str">
            <v>A5Q00003814</v>
          </cell>
          <cell r="B92" t="str">
            <v>FDB201</v>
          </cell>
          <cell r="C92" t="e">
            <v>#N/A</v>
          </cell>
          <cell r="D92" t="str">
            <v>Podnožje javljalnikov za priključitev Sinteso javljalnikov FDOOT241-9 na kolektivno linijo</v>
          </cell>
          <cell r="E92">
            <v>4.4000000000000004</v>
          </cell>
          <cell r="I92" t="e">
            <v>#N/A</v>
          </cell>
          <cell r="L92" t="e">
            <v>#N/A</v>
          </cell>
          <cell r="M92" t="e">
            <v>#N/A</v>
          </cell>
          <cell r="N92" t="e">
            <v>#N/A</v>
          </cell>
          <cell r="O92" t="e">
            <v>#N/A</v>
          </cell>
          <cell r="P92" t="e">
            <v>#N/A</v>
          </cell>
          <cell r="Q92" t="str">
            <v>A5Q00003814</v>
          </cell>
          <cell r="R92">
            <v>1</v>
          </cell>
          <cell r="T92" t="e">
            <v>#N/A</v>
          </cell>
          <cell r="U92">
            <v>4.5</v>
          </cell>
          <cell r="V92" t="e">
            <v>#N/A</v>
          </cell>
          <cell r="W92" t="e">
            <v>#N/A</v>
          </cell>
          <cell r="X92" t="e">
            <v>#N/A</v>
          </cell>
          <cell r="Y92" t="e">
            <v>#N/A</v>
          </cell>
          <cell r="Z92">
            <v>1.83</v>
          </cell>
          <cell r="AA92" t="e">
            <v>#N/A</v>
          </cell>
          <cell r="AB92">
            <v>0.4</v>
          </cell>
          <cell r="AC92">
            <v>0.1</v>
          </cell>
          <cell r="AD92">
            <v>2.3760000000000003</v>
          </cell>
          <cell r="AE92" t="e">
            <v>#N/A</v>
          </cell>
          <cell r="AF92" t="e">
            <v>#N/A</v>
          </cell>
        </row>
        <row r="94">
          <cell r="D94" t="str">
            <v>Adresni detektor za detekcijo plina CO</v>
          </cell>
          <cell r="AD94">
            <v>0</v>
          </cell>
        </row>
        <row r="95">
          <cell r="A95" t="str">
            <v>S54311-F1-A1</v>
          </cell>
          <cell r="B95" t="str">
            <v>FDOOTC241</v>
          </cell>
          <cell r="C95" t="e">
            <v>#N/A</v>
          </cell>
          <cell r="D95" t="str">
            <v>Adresni javljalnik za detekcijo plina CO s povezavo v adresno zanko FDnet, merilno območje od 0-600ppm; dve stopnji javljanja; z vgrajeno ASA tehnologijo in vgrajenim izolatorjem zanke</v>
          </cell>
          <cell r="E95">
            <v>151.20000000000002</v>
          </cell>
          <cell r="I95" t="e">
            <v>#N/A</v>
          </cell>
          <cell r="L95" t="e">
            <v>#N/A</v>
          </cell>
          <cell r="M95" t="e">
            <v>#N/A</v>
          </cell>
          <cell r="N95" t="e">
            <v>#N/A</v>
          </cell>
          <cell r="O95" t="e">
            <v>#N/A</v>
          </cell>
          <cell r="P95" t="e">
            <v>#N/A</v>
          </cell>
          <cell r="Q95" t="str">
            <v>S54311-F1-A1</v>
          </cell>
          <cell r="R95">
            <v>1</v>
          </cell>
          <cell r="T95" t="e">
            <v>#N/A</v>
          </cell>
          <cell r="U95">
            <v>178</v>
          </cell>
          <cell r="V95" t="e">
            <v>#N/A</v>
          </cell>
          <cell r="W95" t="e">
            <v>#N/A</v>
          </cell>
          <cell r="X95" t="e">
            <v>#N/A</v>
          </cell>
          <cell r="Y95" t="e">
            <v>#N/A</v>
          </cell>
          <cell r="Z95">
            <v>53</v>
          </cell>
          <cell r="AA95" t="e">
            <v>#N/A</v>
          </cell>
          <cell r="AB95">
            <v>0.4</v>
          </cell>
          <cell r="AC95">
            <v>0.1</v>
          </cell>
          <cell r="AD95">
            <v>81.64800000000001</v>
          </cell>
          <cell r="AE95" t="e">
            <v>#N/A</v>
          </cell>
          <cell r="AF95" t="e">
            <v>#N/A</v>
          </cell>
        </row>
        <row r="96">
          <cell r="A96" t="str">
            <v>A5Q00001664</v>
          </cell>
          <cell r="B96" t="str">
            <v>FDB221</v>
          </cell>
          <cell r="C96" t="e">
            <v>#N/A</v>
          </cell>
          <cell r="D96" t="str">
            <v>Podnožje javljalnikov za adresibilne javljalnike Sinteso</v>
          </cell>
          <cell r="E96">
            <v>4.7</v>
          </cell>
          <cell r="I96" t="e">
            <v>#N/A</v>
          </cell>
          <cell r="L96" t="e">
            <v>#N/A</v>
          </cell>
          <cell r="M96" t="e">
            <v>#N/A</v>
          </cell>
          <cell r="N96" t="e">
            <v>#N/A</v>
          </cell>
          <cell r="O96" t="e">
            <v>#N/A</v>
          </cell>
          <cell r="P96" t="e">
            <v>#N/A</v>
          </cell>
          <cell r="Q96" t="str">
            <v>A5Q00001664</v>
          </cell>
          <cell r="R96">
            <v>1</v>
          </cell>
          <cell r="T96" t="e">
            <v>#N/A</v>
          </cell>
          <cell r="U96">
            <v>4.5</v>
          </cell>
          <cell r="V96" t="e">
            <v>#N/A</v>
          </cell>
          <cell r="W96" t="e">
            <v>#N/A</v>
          </cell>
          <cell r="X96" t="e">
            <v>#N/A</v>
          </cell>
          <cell r="Y96" t="e">
            <v>#N/A</v>
          </cell>
          <cell r="Z96">
            <v>1.94</v>
          </cell>
          <cell r="AA96" t="e">
            <v>#N/A</v>
          </cell>
          <cell r="AB96">
            <v>0.4</v>
          </cell>
          <cell r="AC96">
            <v>0.1</v>
          </cell>
          <cell r="AD96">
            <v>2.5379999999999998</v>
          </cell>
          <cell r="AE96" t="e">
            <v>#N/A</v>
          </cell>
          <cell r="AF96" t="e">
            <v>#N/A</v>
          </cell>
        </row>
        <row r="97">
          <cell r="A97" t="str">
            <v>A5Q00001603</v>
          </cell>
          <cell r="B97" t="str">
            <v>FDB291</v>
          </cell>
          <cell r="C97" t="e">
            <v>#N/A</v>
          </cell>
          <cell r="D97" t="str">
            <v>Dodatno podnožje za javljalnike Sinteso</v>
          </cell>
          <cell r="E97">
            <v>2</v>
          </cell>
          <cell r="I97" t="e">
            <v>#N/A</v>
          </cell>
          <cell r="L97" t="e">
            <v>#N/A</v>
          </cell>
          <cell r="M97" t="e">
            <v>#N/A</v>
          </cell>
          <cell r="N97" t="e">
            <v>#N/A</v>
          </cell>
          <cell r="O97" t="e">
            <v>#N/A</v>
          </cell>
          <cell r="P97" t="e">
            <v>#N/A</v>
          </cell>
          <cell r="Q97" t="str">
            <v>A5Q00001603</v>
          </cell>
          <cell r="R97">
            <v>1</v>
          </cell>
          <cell r="T97" t="e">
            <v>#N/A</v>
          </cell>
          <cell r="U97">
            <v>2.1</v>
          </cell>
          <cell r="V97" t="e">
            <v>#N/A</v>
          </cell>
          <cell r="W97" t="e">
            <v>#N/A</v>
          </cell>
          <cell r="X97" t="e">
            <v>#N/A</v>
          </cell>
          <cell r="Y97" t="e">
            <v>#N/A</v>
          </cell>
          <cell r="Z97">
            <v>0.81</v>
          </cell>
          <cell r="AA97" t="e">
            <v>#N/A</v>
          </cell>
          <cell r="AB97">
            <v>0.4</v>
          </cell>
          <cell r="AC97">
            <v>0.1</v>
          </cell>
          <cell r="AD97">
            <v>1.08</v>
          </cell>
          <cell r="AE97" t="e">
            <v>#N/A</v>
          </cell>
          <cell r="AF97" t="e">
            <v>#N/A</v>
          </cell>
        </row>
        <row r="98">
          <cell r="A98" t="str">
            <v>A5Q00005035</v>
          </cell>
          <cell r="B98" t="str">
            <v>FDBZ293</v>
          </cell>
          <cell r="C98" t="e">
            <v>#N/A</v>
          </cell>
          <cell r="D98" t="str">
            <v>Čep za zaščito javljalnika proti kraji (100 čepov)</v>
          </cell>
          <cell r="E98">
            <v>0.2</v>
          </cell>
          <cell r="I98" t="e">
            <v>#N/A</v>
          </cell>
          <cell r="L98" t="e">
            <v>#N/A</v>
          </cell>
          <cell r="M98" t="e">
            <v>#N/A</v>
          </cell>
          <cell r="N98" t="e">
            <v>#N/A</v>
          </cell>
          <cell r="O98" t="e">
            <v>#N/A</v>
          </cell>
          <cell r="P98" t="e">
            <v>#N/A</v>
          </cell>
          <cell r="Q98" t="str">
            <v>A5Q00005035</v>
          </cell>
          <cell r="R98">
            <v>100</v>
          </cell>
          <cell r="T98" t="e">
            <v>#N/A</v>
          </cell>
          <cell r="U98">
            <v>22</v>
          </cell>
          <cell r="V98" t="e">
            <v>#N/A</v>
          </cell>
          <cell r="W98" t="e">
            <v>#N/A</v>
          </cell>
          <cell r="X98" t="e">
            <v>#N/A</v>
          </cell>
          <cell r="Y98" t="e">
            <v>#N/A</v>
          </cell>
          <cell r="Z98">
            <v>0.08</v>
          </cell>
          <cell r="AA98" t="e">
            <v>#N/A</v>
          </cell>
          <cell r="AB98">
            <v>0.4</v>
          </cell>
          <cell r="AC98">
            <v>0.1</v>
          </cell>
          <cell r="AD98">
            <v>0.108</v>
          </cell>
          <cell r="AE98" t="e">
            <v>#N/A</v>
          </cell>
          <cell r="AF98" t="e">
            <v>#N/A</v>
          </cell>
        </row>
        <row r="99">
          <cell r="AD99">
            <v>0</v>
          </cell>
        </row>
        <row r="100">
          <cell r="D100" t="str">
            <v>Dodatki za Sinteso avtomatske javljalnike</v>
          </cell>
          <cell r="AD100">
            <v>0</v>
          </cell>
        </row>
        <row r="101">
          <cell r="A101" t="str">
            <v>A5Q00001603</v>
          </cell>
          <cell r="B101" t="str">
            <v>FDB291</v>
          </cell>
          <cell r="C101" t="e">
            <v>#N/A</v>
          </cell>
          <cell r="D101" t="str">
            <v>Dodatno podnožje za javljalnike Sinteso</v>
          </cell>
          <cell r="E101">
            <v>2</v>
          </cell>
          <cell r="I101" t="e">
            <v>#N/A</v>
          </cell>
          <cell r="L101" t="e">
            <v>#N/A</v>
          </cell>
          <cell r="M101" t="e">
            <v>#N/A</v>
          </cell>
          <cell r="N101" t="e">
            <v>#N/A</v>
          </cell>
          <cell r="O101" t="e">
            <v>#N/A</v>
          </cell>
          <cell r="P101" t="e">
            <v>#N/A</v>
          </cell>
          <cell r="Q101" t="str">
            <v>A5Q00001603</v>
          </cell>
          <cell r="R101">
            <v>1</v>
          </cell>
          <cell r="T101" t="e">
            <v>#N/A</v>
          </cell>
          <cell r="U101">
            <v>2.1</v>
          </cell>
          <cell r="V101" t="e">
            <v>#N/A</v>
          </cell>
          <cell r="W101" t="e">
            <v>#N/A</v>
          </cell>
          <cell r="X101" t="e">
            <v>#N/A</v>
          </cell>
          <cell r="Y101" t="e">
            <v>#N/A</v>
          </cell>
          <cell r="Z101">
            <v>0.81</v>
          </cell>
          <cell r="AA101" t="e">
            <v>#N/A</v>
          </cell>
          <cell r="AB101">
            <v>0.4</v>
          </cell>
          <cell r="AC101">
            <v>0.1</v>
          </cell>
          <cell r="AD101">
            <v>1.08</v>
          </cell>
          <cell r="AE101" t="e">
            <v>#N/A</v>
          </cell>
          <cell r="AF101" t="e">
            <v>#N/A</v>
          </cell>
        </row>
        <row r="102">
          <cell r="A102" t="str">
            <v>A5Q00003945</v>
          </cell>
          <cell r="B102" t="str">
            <v>FDB293</v>
          </cell>
          <cell r="C102" t="e">
            <v>#N/A</v>
          </cell>
          <cell r="D102" t="str">
            <v>Dodatno podnožje s tesnilom za vlažne prostore, dograditev zaščito v IP55</v>
          </cell>
          <cell r="E102">
            <v>26.6</v>
          </cell>
          <cell r="I102" t="e">
            <v>#N/A</v>
          </cell>
          <cell r="L102" t="e">
            <v>#N/A</v>
          </cell>
          <cell r="M102" t="e">
            <v>#N/A</v>
          </cell>
          <cell r="N102" t="e">
            <v>#N/A</v>
          </cell>
          <cell r="O102" t="e">
            <v>#N/A</v>
          </cell>
          <cell r="P102" t="e">
            <v>#N/A</v>
          </cell>
          <cell r="Q102" t="str">
            <v>A5Q00003945</v>
          </cell>
          <cell r="R102">
            <v>1</v>
          </cell>
          <cell r="T102" t="e">
            <v>#N/A</v>
          </cell>
          <cell r="U102">
            <v>24.7</v>
          </cell>
          <cell r="V102" t="e">
            <v>#N/A</v>
          </cell>
          <cell r="W102" t="e">
            <v>#N/A</v>
          </cell>
          <cell r="X102" t="e">
            <v>#N/A</v>
          </cell>
          <cell r="Y102" t="e">
            <v>#N/A</v>
          </cell>
          <cell r="Z102">
            <v>11.31</v>
          </cell>
          <cell r="AA102" t="e">
            <v>#N/A</v>
          </cell>
          <cell r="AB102">
            <v>0.4</v>
          </cell>
          <cell r="AC102">
            <v>0.1</v>
          </cell>
          <cell r="AD102">
            <v>14.364000000000001</v>
          </cell>
          <cell r="AE102" t="e">
            <v>#N/A</v>
          </cell>
          <cell r="AF102" t="e">
            <v>#N/A</v>
          </cell>
        </row>
        <row r="103">
          <cell r="A103" t="str">
            <v>A5Q00003814</v>
          </cell>
          <cell r="B103" t="str">
            <v>FDB201</v>
          </cell>
          <cell r="C103" t="e">
            <v>#N/A</v>
          </cell>
          <cell r="D103" t="str">
            <v>Podnožje javljalnikov za kolektivne javljalnike Sinteso</v>
          </cell>
          <cell r="E103">
            <v>4.4000000000000004</v>
          </cell>
          <cell r="I103" t="e">
            <v>#N/A</v>
          </cell>
          <cell r="L103" t="e">
            <v>#N/A</v>
          </cell>
          <cell r="M103" t="e">
            <v>#N/A</v>
          </cell>
          <cell r="N103" t="e">
            <v>#N/A</v>
          </cell>
          <cell r="O103" t="e">
            <v>#N/A</v>
          </cell>
          <cell r="P103" t="e">
            <v>#N/A</v>
          </cell>
          <cell r="Q103" t="str">
            <v>A5Q00003814</v>
          </cell>
          <cell r="R103">
            <v>1</v>
          </cell>
          <cell r="T103" t="e">
            <v>#N/A</v>
          </cell>
          <cell r="U103">
            <v>4.5</v>
          </cell>
          <cell r="V103" t="e">
            <v>#N/A</v>
          </cell>
          <cell r="W103" t="e">
            <v>#N/A</v>
          </cell>
          <cell r="X103" t="e">
            <v>#N/A</v>
          </cell>
          <cell r="Y103" t="e">
            <v>#N/A</v>
          </cell>
          <cell r="Z103">
            <v>1.83</v>
          </cell>
          <cell r="AA103" t="e">
            <v>#N/A</v>
          </cell>
          <cell r="AB103">
            <v>0.4</v>
          </cell>
          <cell r="AC103">
            <v>0.1</v>
          </cell>
          <cell r="AD103">
            <v>2.3760000000000003</v>
          </cell>
          <cell r="AE103" t="e">
            <v>#N/A</v>
          </cell>
          <cell r="AF103" t="e">
            <v>#N/A</v>
          </cell>
        </row>
        <row r="104">
          <cell r="A104" t="str">
            <v>A5Q00004439</v>
          </cell>
          <cell r="B104" t="str">
            <v>FDBH291</v>
          </cell>
          <cell r="C104" t="e">
            <v>#N/A</v>
          </cell>
          <cell r="D104" t="str">
            <v>Grelec za v podnožje FDB293</v>
          </cell>
          <cell r="E104">
            <v>73.100000000000009</v>
          </cell>
          <cell r="I104" t="e">
            <v>#N/A</v>
          </cell>
          <cell r="L104" t="e">
            <v>#N/A</v>
          </cell>
          <cell r="M104" t="e">
            <v>#N/A</v>
          </cell>
          <cell r="N104" t="e">
            <v>#N/A</v>
          </cell>
          <cell r="O104" t="e">
            <v>#N/A</v>
          </cell>
          <cell r="P104" t="e">
            <v>#N/A</v>
          </cell>
          <cell r="Q104" t="str">
            <v>A5Q00004439</v>
          </cell>
          <cell r="R104">
            <v>1</v>
          </cell>
          <cell r="T104" t="e">
            <v>#N/A</v>
          </cell>
          <cell r="U104">
            <v>57.8</v>
          </cell>
          <cell r="V104" t="e">
            <v>#N/A</v>
          </cell>
          <cell r="W104" t="e">
            <v>#N/A</v>
          </cell>
          <cell r="X104" t="e">
            <v>#N/A</v>
          </cell>
          <cell r="Y104" t="e">
            <v>#N/A</v>
          </cell>
          <cell r="Z104">
            <v>27.5</v>
          </cell>
          <cell r="AA104" t="e">
            <v>#N/A</v>
          </cell>
          <cell r="AB104">
            <v>0.4</v>
          </cell>
          <cell r="AC104">
            <v>0.1</v>
          </cell>
          <cell r="AD104">
            <v>39.474000000000004</v>
          </cell>
          <cell r="AE104" t="e">
            <v>#N/A</v>
          </cell>
          <cell r="AF104" t="e">
            <v>#N/A</v>
          </cell>
        </row>
        <row r="105">
          <cell r="A105" t="str">
            <v>A5Q00005035</v>
          </cell>
          <cell r="B105" t="str">
            <v>FDBZ293</v>
          </cell>
          <cell r="C105" t="e">
            <v>#N/A</v>
          </cell>
          <cell r="D105" t="str">
            <v>Čep za zaščito javljalnika proti kraji</v>
          </cell>
          <cell r="E105">
            <v>0.2</v>
          </cell>
          <cell r="I105" t="e">
            <v>#N/A</v>
          </cell>
          <cell r="L105" t="e">
            <v>#N/A</v>
          </cell>
          <cell r="M105" t="e">
            <v>#N/A</v>
          </cell>
          <cell r="N105" t="e">
            <v>#N/A</v>
          </cell>
          <cell r="O105" t="e">
            <v>#N/A</v>
          </cell>
          <cell r="P105" t="e">
            <v>#N/A</v>
          </cell>
          <cell r="Q105" t="str">
            <v>A5Q00005035</v>
          </cell>
          <cell r="R105">
            <v>100</v>
          </cell>
          <cell r="T105" t="e">
            <v>#N/A</v>
          </cell>
          <cell r="U105">
            <v>22</v>
          </cell>
          <cell r="V105" t="e">
            <v>#N/A</v>
          </cell>
          <cell r="W105" t="e">
            <v>#N/A</v>
          </cell>
          <cell r="X105" t="e">
            <v>#N/A</v>
          </cell>
          <cell r="Y105" t="e">
            <v>#N/A</v>
          </cell>
          <cell r="Z105">
            <v>0.08</v>
          </cell>
          <cell r="AA105" t="e">
            <v>#N/A</v>
          </cell>
          <cell r="AB105">
            <v>0.4</v>
          </cell>
          <cell r="AC105">
            <v>0.1</v>
          </cell>
          <cell r="AD105">
            <v>0.108</v>
          </cell>
          <cell r="AE105" t="e">
            <v>#N/A</v>
          </cell>
          <cell r="AF105" t="e">
            <v>#N/A</v>
          </cell>
        </row>
        <row r="106">
          <cell r="A106" t="str">
            <v>A5Q00023040</v>
          </cell>
          <cell r="B106" t="str">
            <v>FDBZ294</v>
          </cell>
          <cell r="C106" t="e">
            <v>#N/A</v>
          </cell>
          <cell r="D106" t="str">
            <v>Zaščitna kletka za zaščito proti poškodbam javljalnika ali sirene</v>
          </cell>
          <cell r="E106">
            <v>238.70000000000002</v>
          </cell>
          <cell r="I106" t="e">
            <v>#N/A</v>
          </cell>
          <cell r="L106" t="e">
            <v>#N/A</v>
          </cell>
          <cell r="M106" t="e">
            <v>#N/A</v>
          </cell>
          <cell r="N106" t="e">
            <v>#N/A</v>
          </cell>
          <cell r="O106" t="e">
            <v>#N/A</v>
          </cell>
          <cell r="P106" t="e">
            <v>#N/A</v>
          </cell>
          <cell r="Q106" t="str">
            <v>A5Q00023040</v>
          </cell>
          <cell r="R106">
            <v>1</v>
          </cell>
          <cell r="T106" t="e">
            <v>#N/A</v>
          </cell>
          <cell r="U106">
            <v>196.4</v>
          </cell>
          <cell r="V106" t="e">
            <v>#N/A</v>
          </cell>
          <cell r="W106" t="e">
            <v>#N/A</v>
          </cell>
          <cell r="X106" t="e">
            <v>#N/A</v>
          </cell>
          <cell r="Y106" t="e">
            <v>#N/A</v>
          </cell>
          <cell r="Z106">
            <v>93.5</v>
          </cell>
          <cell r="AA106" t="e">
            <v>#N/A</v>
          </cell>
          <cell r="AB106">
            <v>0.4</v>
          </cell>
          <cell r="AC106">
            <v>0.1</v>
          </cell>
          <cell r="AD106">
            <v>128.898</v>
          </cell>
          <cell r="AE106" t="e">
            <v>#N/A</v>
          </cell>
          <cell r="AF106" t="e">
            <v>#N/A</v>
          </cell>
        </row>
        <row r="107">
          <cell r="A107" t="str">
            <v>A5Q00004814</v>
          </cell>
          <cell r="B107" t="str">
            <v>FDZ291</v>
          </cell>
          <cell r="C107" t="e">
            <v>#N/A</v>
          </cell>
          <cell r="D107" t="str">
            <v xml:space="preserve">Zaščitna, protiprašna kapa </v>
          </cell>
          <cell r="E107">
            <v>1.3</v>
          </cell>
          <cell r="I107" t="e">
            <v>#N/A</v>
          </cell>
          <cell r="L107" t="e">
            <v>#N/A</v>
          </cell>
          <cell r="M107" t="e">
            <v>#N/A</v>
          </cell>
          <cell r="N107" t="e">
            <v>#N/A</v>
          </cell>
          <cell r="O107" t="e">
            <v>#N/A</v>
          </cell>
          <cell r="P107" t="e">
            <v>#N/A</v>
          </cell>
          <cell r="Q107" t="str">
            <v>A5Q00004814</v>
          </cell>
          <cell r="R107">
            <v>10</v>
          </cell>
          <cell r="T107" t="e">
            <v>#N/A</v>
          </cell>
          <cell r="U107">
            <v>2.7</v>
          </cell>
          <cell r="V107" t="e">
            <v>#N/A</v>
          </cell>
          <cell r="W107" t="e">
            <v>#N/A</v>
          </cell>
          <cell r="X107" t="e">
            <v>#N/A</v>
          </cell>
          <cell r="Y107" t="e">
            <v>#N/A</v>
          </cell>
          <cell r="Z107">
            <v>1.28</v>
          </cell>
          <cell r="AA107" t="e">
            <v>#N/A</v>
          </cell>
          <cell r="AB107">
            <v>0.4</v>
          </cell>
          <cell r="AC107">
            <v>0.1</v>
          </cell>
          <cell r="AD107">
            <v>0.70200000000000007</v>
          </cell>
          <cell r="AE107" t="e">
            <v>#N/A</v>
          </cell>
          <cell r="AF107" t="e">
            <v>#N/A</v>
          </cell>
        </row>
        <row r="108">
          <cell r="A108" t="str">
            <v>A5Q00002621</v>
          </cell>
          <cell r="B108" t="str">
            <v>FDBZ291</v>
          </cell>
          <cell r="C108" t="e">
            <v>#N/A</v>
          </cell>
          <cell r="D108" t="str">
            <v>Označevalna ploščica za zapisne lističe (10 kosov)</v>
          </cell>
          <cell r="E108">
            <v>7.6000000000000005</v>
          </cell>
          <cell r="I108" t="e">
            <v>#N/A</v>
          </cell>
          <cell r="L108" t="e">
            <v>#N/A</v>
          </cell>
          <cell r="M108" t="e">
            <v>#N/A</v>
          </cell>
          <cell r="N108" t="e">
            <v>#N/A</v>
          </cell>
          <cell r="O108" t="e">
            <v>#N/A</v>
          </cell>
          <cell r="P108" t="e">
            <v>#N/A</v>
          </cell>
          <cell r="Q108" t="str">
            <v>A5Q00002621</v>
          </cell>
          <cell r="R108">
            <v>10</v>
          </cell>
          <cell r="T108" t="e">
            <v>#N/A</v>
          </cell>
          <cell r="U108">
            <v>10</v>
          </cell>
          <cell r="V108" t="e">
            <v>#N/A</v>
          </cell>
          <cell r="W108" t="e">
            <v>#N/A</v>
          </cell>
          <cell r="X108" t="e">
            <v>#N/A</v>
          </cell>
          <cell r="Y108" t="e">
            <v>#N/A</v>
          </cell>
          <cell r="Z108">
            <v>3.23</v>
          </cell>
          <cell r="AA108" t="e">
            <v>#N/A</v>
          </cell>
          <cell r="AB108">
            <v>0.4</v>
          </cell>
          <cell r="AC108">
            <v>0.1</v>
          </cell>
          <cell r="AD108">
            <v>4.104000000000001</v>
          </cell>
          <cell r="AE108" t="e">
            <v>#N/A</v>
          </cell>
          <cell r="AF108" t="e">
            <v>#N/A</v>
          </cell>
        </row>
        <row r="109">
          <cell r="AD109">
            <v>0</v>
          </cell>
        </row>
        <row r="110">
          <cell r="D110" t="str">
            <v>Sinteso MOVE detektorji</v>
          </cell>
          <cell r="AD110">
            <v>0</v>
          </cell>
        </row>
        <row r="111">
          <cell r="D111" t="str">
            <v>Modernizacija AnalogPLUS sistema</v>
          </cell>
          <cell r="AD111">
            <v>0</v>
          </cell>
        </row>
        <row r="112">
          <cell r="A112" t="str">
            <v>S54310-F10-A1</v>
          </cell>
          <cell r="B112" t="str">
            <v>FDOOT241-A3</v>
          </cell>
          <cell r="C112" t="e">
            <v>#N/A</v>
          </cell>
          <cell r="D112" t="str">
            <v>Multi senzor javljalnik za modernizacijo AnalogPLUS sistema; javljalnik ima vgrajeno ASA tehnologijo in vgrajen izolatorj zanke; ima vgrajen dvojni optični, dvojni termični senzor; kompatibilen s sistemom FDnet in AnalogPLUS</v>
          </cell>
          <cell r="E112">
            <v>57.5</v>
          </cell>
          <cell r="I112">
            <v>22.1</v>
          </cell>
          <cell r="L112" t="e">
            <v>#N/A</v>
          </cell>
          <cell r="M112" t="e">
            <v>#N/A</v>
          </cell>
          <cell r="N112" t="e">
            <v>#N/A</v>
          </cell>
          <cell r="O112" t="e">
            <v>#N/A</v>
          </cell>
          <cell r="P112" t="e">
            <v>#N/A</v>
          </cell>
          <cell r="Q112" t="str">
            <v>S54310-F10-A1</v>
          </cell>
          <cell r="R112">
            <v>1</v>
          </cell>
          <cell r="T112">
            <v>57.5</v>
          </cell>
          <cell r="U112">
            <v>56</v>
          </cell>
          <cell r="V112">
            <v>2.6086956521739129E-2</v>
          </cell>
          <cell r="W112" t="e">
            <v>#N/A</v>
          </cell>
          <cell r="X112" t="e">
            <v>#N/A</v>
          </cell>
          <cell r="Y112">
            <v>22.1</v>
          </cell>
          <cell r="AA112">
            <v>1</v>
          </cell>
          <cell r="AB112">
            <v>0.4</v>
          </cell>
          <cell r="AC112">
            <v>0.1</v>
          </cell>
          <cell r="AD112">
            <v>31.05</v>
          </cell>
          <cell r="AE112">
            <v>8.9499999999999993</v>
          </cell>
          <cell r="AF112">
            <v>0.28824476650563602</v>
          </cell>
        </row>
        <row r="113">
          <cell r="AD113">
            <v>0</v>
          </cell>
        </row>
        <row r="114">
          <cell r="D114" t="str">
            <v>Modernizacija Sigmasys sistema</v>
          </cell>
          <cell r="AD114">
            <v>0</v>
          </cell>
        </row>
        <row r="115">
          <cell r="A115" t="str">
            <v>S54310-F9-A1</v>
          </cell>
          <cell r="B115" t="str">
            <v>FDOOT241-A4</v>
          </cell>
          <cell r="C115" t="str">
            <v>FDOOT241-A4  Fire detector Sinteso(Sigmasys)</v>
          </cell>
          <cell r="D115" t="str">
            <v>Multi senzor javljalnik za modernizacijo SIGMASYS sistema; javljalnik ima vgrajeno ASA tehnologijo in vgrajen izolatorj zanke; ima vgrajen dvojni optični, dvojni termični senzor; kompatibilen s sistemom FDnet in SigmaLOOP</v>
          </cell>
          <cell r="E115">
            <v>68.900000000000006</v>
          </cell>
          <cell r="I115">
            <v>26.5</v>
          </cell>
          <cell r="L115" t="str">
            <v>N</v>
          </cell>
          <cell r="M115" t="str">
            <v>EAR99H</v>
          </cell>
          <cell r="N115" t="str">
            <v>85311030000</v>
          </cell>
          <cell r="O115" t="str">
            <v>CH</v>
          </cell>
          <cell r="P115">
            <v>0.5</v>
          </cell>
          <cell r="Q115" t="str">
            <v>S54310-F9-A1</v>
          </cell>
          <cell r="R115" t="e">
            <v>#N/A</v>
          </cell>
          <cell r="T115">
            <v>68.900000000000006</v>
          </cell>
          <cell r="U115">
            <v>56</v>
          </cell>
          <cell r="V115">
            <v>0.18722786647314957</v>
          </cell>
          <cell r="W115" t="e">
            <v>#N/A</v>
          </cell>
          <cell r="X115" t="e">
            <v>#N/A</v>
          </cell>
          <cell r="Y115">
            <v>26.5</v>
          </cell>
          <cell r="AA115">
            <v>1</v>
          </cell>
          <cell r="AB115">
            <v>0.4</v>
          </cell>
          <cell r="AC115">
            <v>0.1</v>
          </cell>
          <cell r="AD115">
            <v>37.206000000000003</v>
          </cell>
          <cell r="AE115">
            <v>10.706000000000003</v>
          </cell>
          <cell r="AF115">
            <v>0.28774928774928782</v>
          </cell>
        </row>
        <row r="116">
          <cell r="AD116">
            <v>0</v>
          </cell>
        </row>
        <row r="117">
          <cell r="D117" t="str">
            <v>Ročni javljalniki</v>
          </cell>
          <cell r="AD117">
            <v>0</v>
          </cell>
        </row>
        <row r="118">
          <cell r="A118" t="str">
            <v>A5Q00002451</v>
          </cell>
          <cell r="B118" t="str">
            <v>FDME221</v>
          </cell>
          <cell r="C118" t="e">
            <v>#N/A</v>
          </cell>
          <cell r="D118" t="str">
            <v>Elektronika ročnega javljalnika Sinteso; direktni način proženja</v>
          </cell>
          <cell r="E118">
            <v>52</v>
          </cell>
          <cell r="I118" t="e">
            <v>#N/A</v>
          </cell>
          <cell r="L118" t="e">
            <v>#N/A</v>
          </cell>
          <cell r="M118" t="e">
            <v>#N/A</v>
          </cell>
          <cell r="N118" t="e">
            <v>#N/A</v>
          </cell>
          <cell r="O118" t="e">
            <v>#N/A</v>
          </cell>
          <cell r="P118" t="e">
            <v>#N/A</v>
          </cell>
          <cell r="Q118" t="str">
            <v>A5Q00002451</v>
          </cell>
          <cell r="R118">
            <v>1</v>
          </cell>
          <cell r="T118" t="e">
            <v>#N/A</v>
          </cell>
          <cell r="U118">
            <v>48.3</v>
          </cell>
          <cell r="V118" t="e">
            <v>#N/A</v>
          </cell>
          <cell r="W118" t="e">
            <v>#N/A</v>
          </cell>
          <cell r="X118" t="e">
            <v>#N/A</v>
          </cell>
          <cell r="Y118" t="e">
            <v>#N/A</v>
          </cell>
          <cell r="Z118">
            <v>22.15</v>
          </cell>
          <cell r="AA118" t="e">
            <v>#N/A</v>
          </cell>
          <cell r="AB118">
            <v>0.4</v>
          </cell>
          <cell r="AC118">
            <v>0.1</v>
          </cell>
          <cell r="AD118">
            <v>28.08</v>
          </cell>
          <cell r="AE118" t="e">
            <v>#N/A</v>
          </cell>
          <cell r="AF118" t="e">
            <v>#N/A</v>
          </cell>
        </row>
        <row r="119">
          <cell r="A119" t="str">
            <v>A5Q00002217</v>
          </cell>
          <cell r="B119" t="str">
            <v>FDMH291-R</v>
          </cell>
          <cell r="C119" t="e">
            <v>#N/A</v>
          </cell>
          <cell r="D119" t="str">
            <v>Ohišje rdeče barve za ročni javljalnik; za FDME221</v>
          </cell>
          <cell r="E119">
            <v>5.2</v>
          </cell>
          <cell r="I119" t="e">
            <v>#N/A</v>
          </cell>
          <cell r="L119" t="e">
            <v>#N/A</v>
          </cell>
          <cell r="M119" t="e">
            <v>#N/A</v>
          </cell>
          <cell r="N119" t="e">
            <v>#N/A</v>
          </cell>
          <cell r="O119" t="e">
            <v>#N/A</v>
          </cell>
          <cell r="P119" t="e">
            <v>#N/A</v>
          </cell>
          <cell r="Q119" t="str">
            <v>A5Q00002217</v>
          </cell>
          <cell r="R119">
            <v>1</v>
          </cell>
          <cell r="T119" t="e">
            <v>#N/A</v>
          </cell>
          <cell r="U119">
            <v>4.9000000000000004</v>
          </cell>
          <cell r="V119" t="e">
            <v>#N/A</v>
          </cell>
          <cell r="W119" t="e">
            <v>#N/A</v>
          </cell>
          <cell r="X119" t="e">
            <v>#N/A</v>
          </cell>
          <cell r="Y119" t="e">
            <v>#N/A</v>
          </cell>
          <cell r="Z119">
            <v>2.21</v>
          </cell>
          <cell r="AA119" t="e">
            <v>#N/A</v>
          </cell>
          <cell r="AB119">
            <v>0.4</v>
          </cell>
          <cell r="AC119">
            <v>0.1</v>
          </cell>
          <cell r="AD119">
            <v>2.8080000000000003</v>
          </cell>
          <cell r="AE119" t="e">
            <v>#N/A</v>
          </cell>
          <cell r="AF119" t="e">
            <v>#N/A</v>
          </cell>
        </row>
        <row r="120">
          <cell r="A120" t="str">
            <v>A5Q00004979</v>
          </cell>
          <cell r="B120" t="str">
            <v>FDMH291-Y</v>
          </cell>
          <cell r="C120" t="e">
            <v>#N/A</v>
          </cell>
          <cell r="D120" t="str">
            <v>Ohišje rumene barve za ročni javljalnik; za FDME221</v>
          </cell>
          <cell r="E120">
            <v>27.400000000000002</v>
          </cell>
          <cell r="I120" t="e">
            <v>#N/A</v>
          </cell>
          <cell r="L120" t="e">
            <v>#N/A</v>
          </cell>
          <cell r="M120" t="e">
            <v>#N/A</v>
          </cell>
          <cell r="N120" t="e">
            <v>#N/A</v>
          </cell>
          <cell r="O120" t="e">
            <v>#N/A</v>
          </cell>
          <cell r="P120" t="e">
            <v>#N/A</v>
          </cell>
          <cell r="Q120" t="str">
            <v>A5Q00004979</v>
          </cell>
          <cell r="R120">
            <v>1</v>
          </cell>
          <cell r="T120" t="e">
            <v>#N/A</v>
          </cell>
          <cell r="U120">
            <v>25</v>
          </cell>
          <cell r="V120" t="e">
            <v>#N/A</v>
          </cell>
          <cell r="W120" t="e">
            <v>#N/A</v>
          </cell>
          <cell r="X120" t="e">
            <v>#N/A</v>
          </cell>
          <cell r="Y120" t="e">
            <v>#N/A</v>
          </cell>
          <cell r="Z120">
            <v>10.5</v>
          </cell>
          <cell r="AA120" t="e">
            <v>#N/A</v>
          </cell>
          <cell r="AB120">
            <v>0.4</v>
          </cell>
          <cell r="AC120">
            <v>0.1</v>
          </cell>
          <cell r="AD120">
            <v>14.796000000000001</v>
          </cell>
          <cell r="AE120" t="e">
            <v>#N/A</v>
          </cell>
          <cell r="AF120" t="e">
            <v>#N/A</v>
          </cell>
        </row>
        <row r="121">
          <cell r="A121" t="str">
            <v>A5Q00004980</v>
          </cell>
          <cell r="B121" t="str">
            <v>FDMH291-B</v>
          </cell>
          <cell r="C121" t="e">
            <v>#N/A</v>
          </cell>
          <cell r="D121" t="str">
            <v>Ohišje modre barve za ročni javljalnik; za FDME221</v>
          </cell>
          <cell r="E121">
            <v>30.900000000000002</v>
          </cell>
          <cell r="I121" t="e">
            <v>#N/A</v>
          </cell>
          <cell r="L121" t="e">
            <v>#N/A</v>
          </cell>
          <cell r="M121" t="e">
            <v>#N/A</v>
          </cell>
          <cell r="N121" t="e">
            <v>#N/A</v>
          </cell>
          <cell r="O121" t="e">
            <v>#N/A</v>
          </cell>
          <cell r="P121" t="e">
            <v>#N/A</v>
          </cell>
          <cell r="Q121" t="str">
            <v>A5Q00004980</v>
          </cell>
          <cell r="R121">
            <v>1</v>
          </cell>
          <cell r="T121" t="e">
            <v>#N/A</v>
          </cell>
          <cell r="U121">
            <v>28.2</v>
          </cell>
          <cell r="V121" t="e">
            <v>#N/A</v>
          </cell>
          <cell r="W121" t="e">
            <v>#N/A</v>
          </cell>
          <cell r="X121" t="e">
            <v>#N/A</v>
          </cell>
          <cell r="Y121" t="e">
            <v>#N/A</v>
          </cell>
          <cell r="Z121">
            <v>13.13</v>
          </cell>
          <cell r="AA121" t="e">
            <v>#N/A</v>
          </cell>
          <cell r="AB121">
            <v>0.4</v>
          </cell>
          <cell r="AC121">
            <v>0.1</v>
          </cell>
          <cell r="AD121">
            <v>16.686</v>
          </cell>
          <cell r="AE121" t="e">
            <v>#N/A</v>
          </cell>
          <cell r="AF121" t="e">
            <v>#N/A</v>
          </cell>
        </row>
        <row r="123">
          <cell r="A123" t="str">
            <v>A5Q00003087</v>
          </cell>
          <cell r="B123" t="str">
            <v>FDME223</v>
          </cell>
          <cell r="C123" t="e">
            <v>#N/A</v>
          </cell>
          <cell r="D123" t="str">
            <v>Elektronika ročnega javljalnika Sinteso; indirektni način proženja</v>
          </cell>
          <cell r="E123">
            <v>58.5</v>
          </cell>
          <cell r="I123" t="e">
            <v>#N/A</v>
          </cell>
          <cell r="L123" t="e">
            <v>#N/A</v>
          </cell>
          <cell r="M123" t="e">
            <v>#N/A</v>
          </cell>
          <cell r="N123" t="e">
            <v>#N/A</v>
          </cell>
          <cell r="O123" t="e">
            <v>#N/A</v>
          </cell>
          <cell r="P123" t="e">
            <v>#N/A</v>
          </cell>
          <cell r="Q123" t="str">
            <v>A5Q00003087</v>
          </cell>
          <cell r="R123">
            <v>1</v>
          </cell>
          <cell r="T123" t="e">
            <v>#N/A</v>
          </cell>
          <cell r="U123">
            <v>54.3</v>
          </cell>
          <cell r="V123" t="e">
            <v>#N/A</v>
          </cell>
          <cell r="W123" t="e">
            <v>#N/A</v>
          </cell>
          <cell r="X123" t="e">
            <v>#N/A</v>
          </cell>
          <cell r="Y123" t="e">
            <v>#N/A</v>
          </cell>
          <cell r="Z123">
            <v>24.93</v>
          </cell>
          <cell r="AA123" t="e">
            <v>#N/A</v>
          </cell>
          <cell r="AB123">
            <v>0.4</v>
          </cell>
          <cell r="AC123">
            <v>0.1</v>
          </cell>
          <cell r="AD123">
            <v>31.590000000000003</v>
          </cell>
          <cell r="AE123" t="e">
            <v>#N/A</v>
          </cell>
          <cell r="AF123" t="e">
            <v>#N/A</v>
          </cell>
        </row>
        <row r="124">
          <cell r="A124" t="str">
            <v>A5Q00004023</v>
          </cell>
          <cell r="B124" t="str">
            <v>FDMH293-R</v>
          </cell>
          <cell r="C124" t="e">
            <v>#N/A</v>
          </cell>
          <cell r="D124" t="str">
            <v>Ohišje rdeče barve za ročni javljalnik; za FDME223</v>
          </cell>
          <cell r="E124">
            <v>13.700000000000001</v>
          </cell>
          <cell r="I124" t="e">
            <v>#N/A</v>
          </cell>
          <cell r="L124" t="e">
            <v>#N/A</v>
          </cell>
          <cell r="M124" t="e">
            <v>#N/A</v>
          </cell>
          <cell r="N124" t="e">
            <v>#N/A</v>
          </cell>
          <cell r="O124" t="e">
            <v>#N/A</v>
          </cell>
          <cell r="P124" t="e">
            <v>#N/A</v>
          </cell>
          <cell r="Q124" t="str">
            <v>A5Q00004023</v>
          </cell>
          <cell r="R124">
            <v>1</v>
          </cell>
          <cell r="T124" t="e">
            <v>#N/A</v>
          </cell>
          <cell r="U124">
            <v>12.7</v>
          </cell>
          <cell r="V124" t="e">
            <v>#N/A</v>
          </cell>
          <cell r="W124" t="e">
            <v>#N/A</v>
          </cell>
          <cell r="X124" t="e">
            <v>#N/A</v>
          </cell>
          <cell r="Y124" t="e">
            <v>#N/A</v>
          </cell>
          <cell r="Z124">
            <v>5.8</v>
          </cell>
          <cell r="AA124" t="e">
            <v>#N/A</v>
          </cell>
          <cell r="AB124">
            <v>0.4</v>
          </cell>
          <cell r="AC124">
            <v>0.1</v>
          </cell>
          <cell r="AD124">
            <v>7.3980000000000006</v>
          </cell>
          <cell r="AE124" t="e">
            <v>#N/A</v>
          </cell>
          <cell r="AF124" t="e">
            <v>#N/A</v>
          </cell>
        </row>
        <row r="125">
          <cell r="A125" t="str">
            <v>A5Q00004908</v>
          </cell>
          <cell r="B125" t="str">
            <v>FDMH293-Y</v>
          </cell>
          <cell r="C125" t="e">
            <v>#N/A</v>
          </cell>
          <cell r="D125" t="str">
            <v>Ohišje rumene barve za ročni javljalnik; za FDME223</v>
          </cell>
          <cell r="E125">
            <v>21.3</v>
          </cell>
          <cell r="I125" t="e">
            <v>#N/A</v>
          </cell>
          <cell r="L125" t="e">
            <v>#N/A</v>
          </cell>
          <cell r="M125" t="e">
            <v>#N/A</v>
          </cell>
          <cell r="N125" t="e">
            <v>#N/A</v>
          </cell>
          <cell r="O125" t="e">
            <v>#N/A</v>
          </cell>
          <cell r="P125" t="e">
            <v>#N/A</v>
          </cell>
          <cell r="Q125" t="str">
            <v>A5Q00004908</v>
          </cell>
          <cell r="R125">
            <v>1</v>
          </cell>
          <cell r="T125" t="e">
            <v>#N/A</v>
          </cell>
          <cell r="U125">
            <v>19</v>
          </cell>
          <cell r="V125" t="e">
            <v>#N/A</v>
          </cell>
          <cell r="W125" t="e">
            <v>#N/A</v>
          </cell>
          <cell r="X125" t="e">
            <v>#N/A</v>
          </cell>
          <cell r="Y125" t="e">
            <v>#N/A</v>
          </cell>
          <cell r="Z125">
            <v>9.0500000000000007</v>
          </cell>
          <cell r="AA125" t="e">
            <v>#N/A</v>
          </cell>
          <cell r="AB125">
            <v>0.4</v>
          </cell>
          <cell r="AC125">
            <v>0.1</v>
          </cell>
          <cell r="AD125">
            <v>11.501999999999999</v>
          </cell>
          <cell r="AE125" t="e">
            <v>#N/A</v>
          </cell>
          <cell r="AF125" t="e">
            <v>#N/A</v>
          </cell>
        </row>
        <row r="126">
          <cell r="A126" t="str">
            <v>A5Q00004909</v>
          </cell>
          <cell r="B126" t="str">
            <v>FDMH293-B</v>
          </cell>
          <cell r="C126" t="e">
            <v>#N/A</v>
          </cell>
          <cell r="D126" t="str">
            <v>Ohišje modre barve za ročni javljalnik; za FDME223</v>
          </cell>
          <cell r="E126">
            <v>22.8</v>
          </cell>
          <cell r="I126" t="e">
            <v>#N/A</v>
          </cell>
          <cell r="L126" t="e">
            <v>#N/A</v>
          </cell>
          <cell r="M126" t="e">
            <v>#N/A</v>
          </cell>
          <cell r="N126" t="e">
            <v>#N/A</v>
          </cell>
          <cell r="O126" t="e">
            <v>#N/A</v>
          </cell>
          <cell r="P126" t="e">
            <v>#N/A</v>
          </cell>
          <cell r="Q126" t="str">
            <v>A5Q00004909</v>
          </cell>
          <cell r="R126">
            <v>1</v>
          </cell>
          <cell r="T126" t="e">
            <v>#N/A</v>
          </cell>
          <cell r="U126">
            <v>20.8</v>
          </cell>
          <cell r="V126" t="e">
            <v>#N/A</v>
          </cell>
          <cell r="W126" t="e">
            <v>#N/A</v>
          </cell>
          <cell r="X126" t="e">
            <v>#N/A</v>
          </cell>
          <cell r="Y126" t="e">
            <v>#N/A</v>
          </cell>
          <cell r="Z126">
            <v>8.65</v>
          </cell>
          <cell r="AA126" t="e">
            <v>#N/A</v>
          </cell>
          <cell r="AB126">
            <v>0.4</v>
          </cell>
          <cell r="AC126">
            <v>0.1</v>
          </cell>
          <cell r="AD126">
            <v>12.311999999999999</v>
          </cell>
          <cell r="AE126" t="e">
            <v>#N/A</v>
          </cell>
          <cell r="AF126" t="e">
            <v>#N/A</v>
          </cell>
        </row>
        <row r="128">
          <cell r="A128" t="str">
            <v>A5Q00013435</v>
          </cell>
          <cell r="B128" t="str">
            <v>FDM226-RG</v>
          </cell>
          <cell r="C128" t="e">
            <v>#N/A</v>
          </cell>
          <cell r="D128" t="str">
            <v>Ročni javljalnik Sinteso v ohišju rdeče barve in steklom, direktni način proženja; zaščita IP67</v>
          </cell>
          <cell r="E128">
            <v>62.7</v>
          </cell>
          <cell r="I128" t="e">
            <v>#N/A</v>
          </cell>
          <cell r="L128" t="e">
            <v>#N/A</v>
          </cell>
          <cell r="M128" t="e">
            <v>#N/A</v>
          </cell>
          <cell r="N128" t="e">
            <v>#N/A</v>
          </cell>
          <cell r="O128" t="e">
            <v>#N/A</v>
          </cell>
          <cell r="P128" t="e">
            <v>#N/A</v>
          </cell>
          <cell r="Q128" t="str">
            <v>A5Q00013435</v>
          </cell>
          <cell r="R128">
            <v>1</v>
          </cell>
          <cell r="T128" t="e">
            <v>#N/A</v>
          </cell>
          <cell r="U128">
            <v>71</v>
          </cell>
          <cell r="V128" t="e">
            <v>#N/A</v>
          </cell>
          <cell r="W128" t="e">
            <v>#N/A</v>
          </cell>
          <cell r="X128" t="e">
            <v>#N/A</v>
          </cell>
          <cell r="Y128" t="e">
            <v>#N/A</v>
          </cell>
          <cell r="Z128">
            <v>26.75</v>
          </cell>
          <cell r="AA128" t="e">
            <v>#N/A</v>
          </cell>
          <cell r="AB128">
            <v>0.4</v>
          </cell>
          <cell r="AC128">
            <v>0.1</v>
          </cell>
          <cell r="AD128">
            <v>33.857999999999997</v>
          </cell>
          <cell r="AE128" t="e">
            <v>#N/A</v>
          </cell>
          <cell r="AF128" t="e">
            <v>#N/A</v>
          </cell>
        </row>
        <row r="129">
          <cell r="A129" t="str">
            <v>A5Q00013436</v>
          </cell>
          <cell r="B129" t="str">
            <v>FDM226-RP</v>
          </cell>
          <cell r="C129" t="e">
            <v>#N/A</v>
          </cell>
          <cell r="D129" t="str">
            <v>Ročni javljalnik Sinteso v ohišju rdeče barve in plastičnim elementom, možnost resetiranja s ključem, direktni način proženja; zaščita IP67</v>
          </cell>
          <cell r="E129">
            <v>66.7</v>
          </cell>
          <cell r="I129" t="e">
            <v>#N/A</v>
          </cell>
          <cell r="L129" t="e">
            <v>#N/A</v>
          </cell>
          <cell r="M129" t="e">
            <v>#N/A</v>
          </cell>
          <cell r="N129" t="e">
            <v>#N/A</v>
          </cell>
          <cell r="O129" t="e">
            <v>#N/A</v>
          </cell>
          <cell r="P129" t="e">
            <v>#N/A</v>
          </cell>
          <cell r="Q129" t="str">
            <v>A5Q00013436</v>
          </cell>
          <cell r="R129">
            <v>1</v>
          </cell>
          <cell r="T129" t="e">
            <v>#N/A</v>
          </cell>
          <cell r="U129">
            <v>75.8</v>
          </cell>
          <cell r="V129" t="e">
            <v>#N/A</v>
          </cell>
          <cell r="W129" t="e">
            <v>#N/A</v>
          </cell>
          <cell r="X129" t="e">
            <v>#N/A</v>
          </cell>
          <cell r="Y129" t="e">
            <v>#N/A</v>
          </cell>
          <cell r="Z129">
            <v>28.5</v>
          </cell>
          <cell r="AA129" t="e">
            <v>#N/A</v>
          </cell>
          <cell r="AB129">
            <v>0.4</v>
          </cell>
          <cell r="AC129">
            <v>0.1</v>
          </cell>
          <cell r="AD129">
            <v>36.018000000000001</v>
          </cell>
          <cell r="AE129" t="e">
            <v>#N/A</v>
          </cell>
          <cell r="AF129" t="e">
            <v>#N/A</v>
          </cell>
        </row>
        <row r="130">
          <cell r="AD130">
            <v>0</v>
          </cell>
        </row>
        <row r="131">
          <cell r="D131" t="str">
            <v>Dodatki za Sinteso ročne javljalnike</v>
          </cell>
          <cell r="AD131">
            <v>0</v>
          </cell>
        </row>
        <row r="132">
          <cell r="A132" t="str">
            <v>BPZ:5470680001</v>
          </cell>
          <cell r="B132" t="str">
            <v>DMZ1197-AD</v>
          </cell>
          <cell r="C132" t="e">
            <v>#N/A</v>
          </cell>
          <cell r="D132" t="str">
            <v>Tesnilo za dograditev javljalnikov FDME223 v zaščito IP66; za vlažne prostore</v>
          </cell>
          <cell r="E132">
            <v>12.200000000000001</v>
          </cell>
          <cell r="I132" t="e">
            <v>#N/A</v>
          </cell>
          <cell r="L132" t="e">
            <v>#N/A</v>
          </cell>
          <cell r="M132" t="e">
            <v>#N/A</v>
          </cell>
          <cell r="N132" t="e">
            <v>#N/A</v>
          </cell>
          <cell r="O132" t="e">
            <v>#N/A</v>
          </cell>
          <cell r="P132" t="e">
            <v>#N/A</v>
          </cell>
          <cell r="Q132" t="str">
            <v>BPZ:5470680001</v>
          </cell>
          <cell r="R132">
            <v>5</v>
          </cell>
          <cell r="T132" t="e">
            <v>#N/A</v>
          </cell>
          <cell r="U132">
            <v>12.7</v>
          </cell>
          <cell r="V132" t="e">
            <v>#N/A</v>
          </cell>
          <cell r="W132" t="e">
            <v>#N/A</v>
          </cell>
          <cell r="X132" t="e">
            <v>#N/A</v>
          </cell>
          <cell r="Y132" t="e">
            <v>#N/A</v>
          </cell>
          <cell r="Z132">
            <v>5.18</v>
          </cell>
          <cell r="AA132" t="e">
            <v>#N/A</v>
          </cell>
          <cell r="AB132">
            <v>0.4</v>
          </cell>
          <cell r="AC132">
            <v>0.1</v>
          </cell>
          <cell r="AD132">
            <v>6.5880000000000001</v>
          </cell>
          <cell r="AE132" t="e">
            <v>#N/A</v>
          </cell>
          <cell r="AF132" t="e">
            <v>#N/A</v>
          </cell>
        </row>
        <row r="133">
          <cell r="A133" t="str">
            <v>BPZ:5223550001</v>
          </cell>
          <cell r="B133" t="str">
            <v>DMZ1197-AC</v>
          </cell>
          <cell r="C133" t="e">
            <v>#N/A</v>
          </cell>
          <cell r="D133" t="str">
            <v>Zaščitni pokrov za ročne javljalnike FDME223</v>
          </cell>
          <cell r="E133">
            <v>6.1000000000000005</v>
          </cell>
          <cell r="I133" t="e">
            <v>#N/A</v>
          </cell>
          <cell r="L133" t="e">
            <v>#N/A</v>
          </cell>
          <cell r="M133" t="e">
            <v>#N/A</v>
          </cell>
          <cell r="N133" t="e">
            <v>#N/A</v>
          </cell>
          <cell r="O133" t="e">
            <v>#N/A</v>
          </cell>
          <cell r="P133" t="e">
            <v>#N/A</v>
          </cell>
          <cell r="Q133" t="str">
            <v>BPZ:5223550001</v>
          </cell>
          <cell r="R133">
            <v>40</v>
          </cell>
          <cell r="T133" t="e">
            <v>#N/A</v>
          </cell>
          <cell r="U133">
            <v>6.4</v>
          </cell>
          <cell r="V133" t="e">
            <v>#N/A</v>
          </cell>
          <cell r="W133" t="e">
            <v>#N/A</v>
          </cell>
          <cell r="X133" t="e">
            <v>#N/A</v>
          </cell>
          <cell r="Y133" t="e">
            <v>#N/A</v>
          </cell>
          <cell r="Z133">
            <v>2.6</v>
          </cell>
          <cell r="AA133" t="e">
            <v>#N/A</v>
          </cell>
          <cell r="AB133">
            <v>0.4</v>
          </cell>
          <cell r="AC133">
            <v>0.1</v>
          </cell>
          <cell r="AD133">
            <v>3.294</v>
          </cell>
          <cell r="AE133" t="e">
            <v>#N/A</v>
          </cell>
          <cell r="AF133" t="e">
            <v>#N/A</v>
          </cell>
        </row>
        <row r="134">
          <cell r="A134" t="str">
            <v>BPZ:4942050001</v>
          </cell>
          <cell r="B134" t="str">
            <v>DMZ1196-AC</v>
          </cell>
          <cell r="C134" t="e">
            <v>#N/A</v>
          </cell>
          <cell r="D134" t="str">
            <v>Rezervno steklo za ročne javljalnike FDME223</v>
          </cell>
          <cell r="E134">
            <v>2.7</v>
          </cell>
          <cell r="I134" t="e">
            <v>#N/A</v>
          </cell>
          <cell r="L134" t="e">
            <v>#N/A</v>
          </cell>
          <cell r="M134" t="e">
            <v>#N/A</v>
          </cell>
          <cell r="N134" t="e">
            <v>#N/A</v>
          </cell>
          <cell r="O134" t="e">
            <v>#N/A</v>
          </cell>
          <cell r="P134" t="e">
            <v>#N/A</v>
          </cell>
          <cell r="Q134" t="str">
            <v>BPZ:4942050001</v>
          </cell>
          <cell r="R134">
            <v>10</v>
          </cell>
          <cell r="T134" t="e">
            <v>#N/A</v>
          </cell>
          <cell r="U134">
            <v>2.7</v>
          </cell>
          <cell r="V134" t="e">
            <v>#N/A</v>
          </cell>
          <cell r="W134" t="e">
            <v>#N/A</v>
          </cell>
          <cell r="X134" t="e">
            <v>#N/A</v>
          </cell>
          <cell r="Y134" t="e">
            <v>#N/A</v>
          </cell>
          <cell r="Z134">
            <v>1.1299999999999999</v>
          </cell>
          <cell r="AA134" t="e">
            <v>#N/A</v>
          </cell>
          <cell r="AB134">
            <v>0.4</v>
          </cell>
          <cell r="AC134">
            <v>0.1</v>
          </cell>
          <cell r="AD134">
            <v>1.4580000000000002</v>
          </cell>
          <cell r="AE134" t="e">
            <v>#N/A</v>
          </cell>
          <cell r="AF134" t="e">
            <v>#N/A</v>
          </cell>
        </row>
        <row r="135">
          <cell r="A135" t="str">
            <v>BPZ:4851910001</v>
          </cell>
          <cell r="B135" t="str">
            <v>DMZ1195</v>
          </cell>
          <cell r="C135" t="e">
            <v>#N/A</v>
          </cell>
          <cell r="D135" t="str">
            <v>Ključek za ročne javljalnike FDME223</v>
          </cell>
          <cell r="E135">
            <v>3.3000000000000003</v>
          </cell>
          <cell r="I135" t="e">
            <v>#N/A</v>
          </cell>
          <cell r="L135" t="e">
            <v>#N/A</v>
          </cell>
          <cell r="M135" t="e">
            <v>#N/A</v>
          </cell>
          <cell r="N135" t="e">
            <v>#N/A</v>
          </cell>
          <cell r="O135" t="e">
            <v>#N/A</v>
          </cell>
          <cell r="P135" t="e">
            <v>#N/A</v>
          </cell>
          <cell r="Q135" t="str">
            <v>BPZ:4851910001</v>
          </cell>
          <cell r="R135">
            <v>10</v>
          </cell>
          <cell r="T135" t="e">
            <v>#N/A</v>
          </cell>
          <cell r="U135">
            <v>3</v>
          </cell>
          <cell r="V135" t="e">
            <v>#N/A</v>
          </cell>
          <cell r="W135" t="e">
            <v>#N/A</v>
          </cell>
          <cell r="X135" t="e">
            <v>#N/A</v>
          </cell>
          <cell r="Y135" t="e">
            <v>#N/A</v>
          </cell>
          <cell r="Z135">
            <v>1.4</v>
          </cell>
          <cell r="AA135" t="e">
            <v>#N/A</v>
          </cell>
          <cell r="AB135">
            <v>0.4</v>
          </cell>
          <cell r="AC135">
            <v>0.1</v>
          </cell>
          <cell r="AD135">
            <v>1.782</v>
          </cell>
          <cell r="AE135" t="e">
            <v>#N/A</v>
          </cell>
          <cell r="AF135" t="e">
            <v>#N/A</v>
          </cell>
        </row>
        <row r="136">
          <cell r="A136" t="str">
            <v>A5Q00006735</v>
          </cell>
          <cell r="B136" t="str">
            <v>FDMH-TC</v>
          </cell>
          <cell r="C136" t="e">
            <v>#N/A</v>
          </cell>
          <cell r="D136" t="str">
            <v>Tesnilni čep za ročne javljalnike FDME223</v>
          </cell>
          <cell r="E136">
            <v>0.5</v>
          </cell>
          <cell r="I136" t="e">
            <v>#N/A</v>
          </cell>
          <cell r="L136" t="e">
            <v>#N/A</v>
          </cell>
          <cell r="M136" t="e">
            <v>#N/A</v>
          </cell>
          <cell r="N136" t="e">
            <v>#N/A</v>
          </cell>
          <cell r="O136" t="e">
            <v>#N/A</v>
          </cell>
          <cell r="P136" t="e">
            <v>#N/A</v>
          </cell>
          <cell r="Q136" t="str">
            <v>A5Q00006735</v>
          </cell>
          <cell r="R136">
            <v>10</v>
          </cell>
          <cell r="T136" t="e">
            <v>#N/A</v>
          </cell>
          <cell r="U136">
            <v>0.6</v>
          </cell>
          <cell r="V136" t="e">
            <v>#N/A</v>
          </cell>
          <cell r="W136" t="e">
            <v>#N/A</v>
          </cell>
          <cell r="X136" t="e">
            <v>#N/A</v>
          </cell>
          <cell r="Y136" t="e">
            <v>#N/A</v>
          </cell>
          <cell r="Z136">
            <v>0.2</v>
          </cell>
          <cell r="AA136" t="e">
            <v>#N/A</v>
          </cell>
          <cell r="AB136">
            <v>0.4</v>
          </cell>
          <cell r="AC136">
            <v>0.1</v>
          </cell>
          <cell r="AD136">
            <v>0.27</v>
          </cell>
          <cell r="AE136" t="e">
            <v>#N/A</v>
          </cell>
          <cell r="AF136" t="e">
            <v>#N/A</v>
          </cell>
        </row>
        <row r="137">
          <cell r="A137" t="str">
            <v>A5Q00004478</v>
          </cell>
          <cell r="C137" t="e">
            <v>#N/A</v>
          </cell>
          <cell r="D137" t="str">
            <v>Uvodnica za kable - rdeča</v>
          </cell>
          <cell r="E137">
            <v>13.700000000000001</v>
          </cell>
          <cell r="I137" t="e">
            <v>#N/A</v>
          </cell>
          <cell r="L137" t="e">
            <v>#N/A</v>
          </cell>
          <cell r="M137" t="e">
            <v>#N/A</v>
          </cell>
          <cell r="N137" t="e">
            <v>#N/A</v>
          </cell>
          <cell r="O137" t="e">
            <v>#N/A</v>
          </cell>
          <cell r="P137" t="e">
            <v>#N/A</v>
          </cell>
          <cell r="Q137" t="str">
            <v>A5Q00004478</v>
          </cell>
          <cell r="R137">
            <v>10</v>
          </cell>
          <cell r="T137" t="e">
            <v>#N/A</v>
          </cell>
          <cell r="U137">
            <v>11.4</v>
          </cell>
          <cell r="V137" t="e">
            <v>#N/A</v>
          </cell>
          <cell r="W137" t="e">
            <v>#N/A</v>
          </cell>
          <cell r="X137" t="e">
            <v>#N/A</v>
          </cell>
          <cell r="Y137" t="e">
            <v>#N/A</v>
          </cell>
          <cell r="Z137">
            <v>5.4</v>
          </cell>
          <cell r="AA137" t="e">
            <v>#N/A</v>
          </cell>
          <cell r="AB137">
            <v>0.4</v>
          </cell>
          <cell r="AC137">
            <v>0.1</v>
          </cell>
          <cell r="AD137">
            <v>7.3980000000000006</v>
          </cell>
          <cell r="AE137" t="e">
            <v>#N/A</v>
          </cell>
        </row>
        <row r="139">
          <cell r="A139" t="str">
            <v>A5Q00001644</v>
          </cell>
          <cell r="B139" t="str">
            <v>FDMC291-AD</v>
          </cell>
          <cell r="C139" t="e">
            <v>#N/A</v>
          </cell>
          <cell r="D139" t="str">
            <v>Zaščitni pokrov za ročne javljalnike FDME221</v>
          </cell>
          <cell r="E139">
            <v>7.9</v>
          </cell>
          <cell r="I139" t="e">
            <v>#N/A</v>
          </cell>
          <cell r="L139" t="e">
            <v>#N/A</v>
          </cell>
          <cell r="M139" t="e">
            <v>#N/A</v>
          </cell>
          <cell r="N139" t="e">
            <v>#N/A</v>
          </cell>
          <cell r="O139" t="e">
            <v>#N/A</v>
          </cell>
          <cell r="P139" t="e">
            <v>#N/A</v>
          </cell>
          <cell r="Q139" t="str">
            <v>A5Q00001644</v>
          </cell>
          <cell r="R139">
            <v>5</v>
          </cell>
          <cell r="T139" t="e">
            <v>#N/A</v>
          </cell>
          <cell r="U139">
            <v>8.1999999999999993</v>
          </cell>
          <cell r="V139" t="e">
            <v>#N/A</v>
          </cell>
          <cell r="W139" t="e">
            <v>#N/A</v>
          </cell>
          <cell r="X139" t="e">
            <v>#N/A</v>
          </cell>
          <cell r="Y139" t="e">
            <v>#N/A</v>
          </cell>
          <cell r="Z139">
            <v>3.33</v>
          </cell>
          <cell r="AA139" t="e">
            <v>#N/A</v>
          </cell>
          <cell r="AB139">
            <v>0.4</v>
          </cell>
          <cell r="AC139">
            <v>0.1</v>
          </cell>
          <cell r="AD139">
            <v>4.266</v>
          </cell>
          <cell r="AE139" t="e">
            <v>#N/A</v>
          </cell>
          <cell r="AF139" t="e">
            <v>#N/A</v>
          </cell>
        </row>
        <row r="140">
          <cell r="A140" t="str">
            <v>A5Q00002122</v>
          </cell>
          <cell r="B140" t="str">
            <v>FDMG291</v>
          </cell>
          <cell r="C140" t="e">
            <v>#N/A</v>
          </cell>
          <cell r="D140" t="str">
            <v>Steklo za ročni javljalnik FDME221</v>
          </cell>
          <cell r="E140">
            <v>2.6</v>
          </cell>
          <cell r="I140" t="e">
            <v>#N/A</v>
          </cell>
          <cell r="L140" t="e">
            <v>#N/A</v>
          </cell>
          <cell r="M140" t="e">
            <v>#N/A</v>
          </cell>
          <cell r="N140" t="e">
            <v>#N/A</v>
          </cell>
          <cell r="O140" t="e">
            <v>#N/A</v>
          </cell>
          <cell r="P140" t="e">
            <v>#N/A</v>
          </cell>
          <cell r="Q140" t="str">
            <v>A5Q00002122</v>
          </cell>
          <cell r="R140">
            <v>10</v>
          </cell>
          <cell r="T140" t="e">
            <v>#N/A</v>
          </cell>
          <cell r="U140">
            <v>2.7</v>
          </cell>
          <cell r="V140" t="e">
            <v>#N/A</v>
          </cell>
          <cell r="W140" t="e">
            <v>#N/A</v>
          </cell>
          <cell r="X140" t="e">
            <v>#N/A</v>
          </cell>
          <cell r="Y140" t="e">
            <v>#N/A</v>
          </cell>
          <cell r="Z140">
            <v>1.1000000000000001</v>
          </cell>
          <cell r="AA140" t="e">
            <v>#N/A</v>
          </cell>
          <cell r="AB140">
            <v>0.4</v>
          </cell>
          <cell r="AC140">
            <v>0.1</v>
          </cell>
          <cell r="AD140">
            <v>1.4040000000000001</v>
          </cell>
          <cell r="AE140" t="e">
            <v>#N/A</v>
          </cell>
          <cell r="AF140" t="e">
            <v>#N/A</v>
          </cell>
        </row>
        <row r="142">
          <cell r="A142" t="str">
            <v>A5Q00013440</v>
          </cell>
          <cell r="B142" t="str">
            <v>FDMC295</v>
          </cell>
          <cell r="C142" t="e">
            <v>#N/A</v>
          </cell>
          <cell r="D142" t="str">
            <v>Zaščitni pokrovček za ročni javljalnik FDM226</v>
          </cell>
          <cell r="E142">
            <v>7.8000000000000007</v>
          </cell>
          <cell r="I142" t="e">
            <v>#N/A</v>
          </cell>
          <cell r="L142" t="e">
            <v>#N/A</v>
          </cell>
          <cell r="M142" t="e">
            <v>#N/A</v>
          </cell>
          <cell r="N142" t="e">
            <v>#N/A</v>
          </cell>
          <cell r="O142" t="e">
            <v>#N/A</v>
          </cell>
          <cell r="P142" t="e">
            <v>#N/A</v>
          </cell>
          <cell r="Q142" t="str">
            <v>A5Q00013440</v>
          </cell>
          <cell r="R142">
            <v>10</v>
          </cell>
          <cell r="T142" t="e">
            <v>#N/A</v>
          </cell>
          <cell r="U142">
            <v>8</v>
          </cell>
          <cell r="V142" t="e">
            <v>#N/A</v>
          </cell>
          <cell r="W142" t="e">
            <v>#N/A</v>
          </cell>
          <cell r="X142" t="e">
            <v>#N/A</v>
          </cell>
          <cell r="Y142" t="e">
            <v>#N/A</v>
          </cell>
          <cell r="Z142">
            <v>3.28</v>
          </cell>
          <cell r="AA142" t="e">
            <v>#N/A</v>
          </cell>
          <cell r="AB142">
            <v>0.4</v>
          </cell>
          <cell r="AC142">
            <v>0.1</v>
          </cell>
          <cell r="AD142">
            <v>4.2120000000000006</v>
          </cell>
          <cell r="AE142" t="e">
            <v>#N/A</v>
          </cell>
          <cell r="AF142" t="e">
            <v>#N/A</v>
          </cell>
        </row>
        <row r="143">
          <cell r="A143" t="str">
            <v>A5Q00013442</v>
          </cell>
          <cell r="B143" t="str">
            <v>FDMG295</v>
          </cell>
          <cell r="C143" t="e">
            <v>#N/A</v>
          </cell>
          <cell r="D143" t="str">
            <v>Steklo za ročni javljalnik FDM226-RG</v>
          </cell>
          <cell r="E143">
            <v>3.1</v>
          </cell>
          <cell r="I143" t="e">
            <v>#N/A</v>
          </cell>
          <cell r="L143" t="e">
            <v>#N/A</v>
          </cell>
          <cell r="M143" t="e">
            <v>#N/A</v>
          </cell>
          <cell r="N143" t="e">
            <v>#N/A</v>
          </cell>
          <cell r="O143" t="e">
            <v>#N/A</v>
          </cell>
          <cell r="P143" t="e">
            <v>#N/A</v>
          </cell>
          <cell r="Q143" t="str">
            <v>A5Q00013442</v>
          </cell>
          <cell r="R143">
            <v>5</v>
          </cell>
          <cell r="T143" t="e">
            <v>#N/A</v>
          </cell>
          <cell r="U143">
            <v>2.8</v>
          </cell>
          <cell r="V143" t="e">
            <v>#N/A</v>
          </cell>
          <cell r="W143" t="e">
            <v>#N/A</v>
          </cell>
          <cell r="X143" t="e">
            <v>#N/A</v>
          </cell>
          <cell r="Y143" t="e">
            <v>#N/A</v>
          </cell>
          <cell r="Z143">
            <v>1.3</v>
          </cell>
          <cell r="AA143" t="e">
            <v>#N/A</v>
          </cell>
          <cell r="AB143">
            <v>0.4</v>
          </cell>
          <cell r="AC143">
            <v>0.1</v>
          </cell>
          <cell r="AD143">
            <v>1.6739999999999999</v>
          </cell>
          <cell r="AE143" t="e">
            <v>#N/A</v>
          </cell>
          <cell r="AF143" t="e">
            <v>#N/A</v>
          </cell>
        </row>
        <row r="144">
          <cell r="A144" t="str">
            <v>A5Q00013448</v>
          </cell>
          <cell r="B144" t="str">
            <v>FDMK295</v>
          </cell>
          <cell r="C144" t="e">
            <v>#N/A</v>
          </cell>
          <cell r="D144" t="str">
            <v>Ključek za ročne javljalnike FDM226-RP</v>
          </cell>
          <cell r="E144">
            <v>0.8</v>
          </cell>
          <cell r="I144" t="e">
            <v>#N/A</v>
          </cell>
          <cell r="L144" t="e">
            <v>#N/A</v>
          </cell>
          <cell r="M144" t="e">
            <v>#N/A</v>
          </cell>
          <cell r="N144" t="e">
            <v>#N/A</v>
          </cell>
          <cell r="O144" t="e">
            <v>#N/A</v>
          </cell>
          <cell r="P144" t="e">
            <v>#N/A</v>
          </cell>
          <cell r="Q144" t="str">
            <v>A5Q00013448</v>
          </cell>
          <cell r="R144">
            <v>10</v>
          </cell>
          <cell r="T144" t="e">
            <v>#N/A</v>
          </cell>
          <cell r="U144">
            <v>0.9</v>
          </cell>
          <cell r="V144" t="e">
            <v>#N/A</v>
          </cell>
          <cell r="W144" t="e">
            <v>#N/A</v>
          </cell>
          <cell r="X144" t="e">
            <v>#N/A</v>
          </cell>
          <cell r="Y144" t="e">
            <v>#N/A</v>
          </cell>
          <cell r="Z144">
            <v>0.33</v>
          </cell>
          <cell r="AA144" t="e">
            <v>#N/A</v>
          </cell>
          <cell r="AB144">
            <v>0.4</v>
          </cell>
          <cell r="AC144">
            <v>0.1</v>
          </cell>
          <cell r="AD144">
            <v>0.432</v>
          </cell>
          <cell r="AE144" t="e">
            <v>#N/A</v>
          </cell>
          <cell r="AF144" t="e">
            <v>#N/A</v>
          </cell>
        </row>
        <row r="145">
          <cell r="AD145">
            <v>0</v>
          </cell>
        </row>
        <row r="146">
          <cell r="D146" t="str">
            <v>Linijski javljalnik Sinteso</v>
          </cell>
          <cell r="AD146">
            <v>0</v>
          </cell>
        </row>
        <row r="147">
          <cell r="A147" t="str">
            <v>A5Q00002298</v>
          </cell>
          <cell r="B147" t="str">
            <v>FDL241-9</v>
          </cell>
          <cell r="C147" t="e">
            <v>#N/A</v>
          </cell>
          <cell r="D147" t="str">
            <v>Adresni linijski javljalnik dima Sinteso z vgrajeno ASA tehnologijo; serija S-Line</v>
          </cell>
          <cell r="E147">
            <v>680.2</v>
          </cell>
          <cell r="I147" t="e">
            <v>#N/A</v>
          </cell>
          <cell r="L147" t="e">
            <v>#N/A</v>
          </cell>
          <cell r="M147" t="e">
            <v>#N/A</v>
          </cell>
          <cell r="N147" t="e">
            <v>#N/A</v>
          </cell>
          <cell r="O147" t="e">
            <v>#N/A</v>
          </cell>
          <cell r="P147" t="e">
            <v>#N/A</v>
          </cell>
          <cell r="Q147" t="str">
            <v>A5Q00002298</v>
          </cell>
          <cell r="R147">
            <v>1</v>
          </cell>
          <cell r="T147" t="e">
            <v>#N/A</v>
          </cell>
          <cell r="U147">
            <v>688.9</v>
          </cell>
          <cell r="V147" t="e">
            <v>#N/A</v>
          </cell>
          <cell r="W147" t="e">
            <v>#N/A</v>
          </cell>
          <cell r="X147" t="e">
            <v>#N/A</v>
          </cell>
          <cell r="Y147" t="e">
            <v>#N/A</v>
          </cell>
          <cell r="Z147">
            <v>289.91000000000003</v>
          </cell>
          <cell r="AA147" t="e">
            <v>#N/A</v>
          </cell>
          <cell r="AB147">
            <v>0.4</v>
          </cell>
          <cell r="AC147">
            <v>0.1</v>
          </cell>
          <cell r="AD147">
            <v>367.30799999999999</v>
          </cell>
          <cell r="AE147" t="e">
            <v>#N/A</v>
          </cell>
          <cell r="AF147" t="e">
            <v>#N/A</v>
          </cell>
        </row>
        <row r="148">
          <cell r="A148" t="str">
            <v>A5Q00003941</v>
          </cell>
          <cell r="B148" t="str">
            <v>FDLB291</v>
          </cell>
          <cell r="C148" t="e">
            <v>#N/A</v>
          </cell>
          <cell r="D148" t="str">
            <v>Podnožje linijskega javljalnika</v>
          </cell>
          <cell r="E148">
            <v>54.7</v>
          </cell>
          <cell r="I148" t="e">
            <v>#N/A</v>
          </cell>
          <cell r="L148" t="e">
            <v>#N/A</v>
          </cell>
          <cell r="M148" t="e">
            <v>#N/A</v>
          </cell>
          <cell r="N148" t="e">
            <v>#N/A</v>
          </cell>
          <cell r="O148" t="e">
            <v>#N/A</v>
          </cell>
          <cell r="P148" t="e">
            <v>#N/A</v>
          </cell>
          <cell r="Q148" t="str">
            <v>A5Q00003941</v>
          </cell>
          <cell r="R148">
            <v>1</v>
          </cell>
          <cell r="T148" t="e">
            <v>#N/A</v>
          </cell>
          <cell r="U148">
            <v>49</v>
          </cell>
          <cell r="V148" t="e">
            <v>#N/A</v>
          </cell>
          <cell r="W148" t="e">
            <v>#N/A</v>
          </cell>
          <cell r="X148" t="e">
            <v>#N/A</v>
          </cell>
          <cell r="Y148" t="e">
            <v>#N/A</v>
          </cell>
          <cell r="Z148">
            <v>23.3</v>
          </cell>
          <cell r="AA148" t="e">
            <v>#N/A</v>
          </cell>
          <cell r="AB148">
            <v>0.4</v>
          </cell>
          <cell r="AC148">
            <v>0.1</v>
          </cell>
          <cell r="AD148">
            <v>29.538</v>
          </cell>
          <cell r="AE148" t="e">
            <v>#N/A</v>
          </cell>
          <cell r="AF148" t="e">
            <v>#N/A</v>
          </cell>
        </row>
        <row r="150">
          <cell r="A150" t="str">
            <v>BPZ:4933030001</v>
          </cell>
          <cell r="B150" t="str">
            <v>DLF1191-AA</v>
          </cell>
          <cell r="C150" t="e">
            <v>#N/A</v>
          </cell>
          <cell r="D150" t="str">
            <v>Filter za kratke razdalje 7 - 10 m</v>
          </cell>
          <cell r="E150">
            <v>109.30000000000001</v>
          </cell>
          <cell r="I150" t="e">
            <v>#N/A</v>
          </cell>
          <cell r="L150" t="e">
            <v>#N/A</v>
          </cell>
          <cell r="M150" t="e">
            <v>#N/A</v>
          </cell>
          <cell r="N150" t="e">
            <v>#N/A</v>
          </cell>
          <cell r="O150" t="e">
            <v>#N/A</v>
          </cell>
          <cell r="P150" t="e">
            <v>#N/A</v>
          </cell>
          <cell r="Q150" t="str">
            <v>BPZ:4933030001</v>
          </cell>
          <cell r="R150">
            <v>1</v>
          </cell>
          <cell r="T150" t="e">
            <v>#N/A</v>
          </cell>
          <cell r="U150">
            <v>108.2</v>
          </cell>
          <cell r="V150" t="e">
            <v>#N/A</v>
          </cell>
          <cell r="W150" t="e">
            <v>#N/A</v>
          </cell>
          <cell r="X150" t="e">
            <v>#N/A</v>
          </cell>
          <cell r="Y150" t="e">
            <v>#N/A</v>
          </cell>
          <cell r="Z150">
            <v>46.5</v>
          </cell>
          <cell r="AA150" t="e">
            <v>#N/A</v>
          </cell>
          <cell r="AB150">
            <v>0.4</v>
          </cell>
          <cell r="AC150">
            <v>0.1</v>
          </cell>
          <cell r="AD150">
            <v>59.021999999999998</v>
          </cell>
          <cell r="AE150" t="e">
            <v>#N/A</v>
          </cell>
          <cell r="AF150" t="e">
            <v>#N/A</v>
          </cell>
        </row>
        <row r="151">
          <cell r="A151" t="str">
            <v>BPZ:4933160001</v>
          </cell>
          <cell r="B151" t="str">
            <v>DLF1191-AB</v>
          </cell>
          <cell r="C151" t="e">
            <v>#N/A</v>
          </cell>
          <cell r="D151" t="str">
            <v>Filter za kratke razdalje 5 - 8 m</v>
          </cell>
          <cell r="E151">
            <v>139.80000000000001</v>
          </cell>
          <cell r="I151" t="e">
            <v>#N/A</v>
          </cell>
          <cell r="L151" t="e">
            <v>#N/A</v>
          </cell>
          <cell r="M151" t="e">
            <v>#N/A</v>
          </cell>
          <cell r="N151" t="e">
            <v>#N/A</v>
          </cell>
          <cell r="O151" t="e">
            <v>#N/A</v>
          </cell>
          <cell r="P151" t="e">
            <v>#N/A</v>
          </cell>
          <cell r="Q151" t="str">
            <v>BPZ:4933160001</v>
          </cell>
          <cell r="R151">
            <v>1</v>
          </cell>
          <cell r="T151" t="e">
            <v>#N/A</v>
          </cell>
          <cell r="U151">
            <v>132.9</v>
          </cell>
          <cell r="V151" t="e">
            <v>#N/A</v>
          </cell>
          <cell r="W151" t="e">
            <v>#N/A</v>
          </cell>
          <cell r="X151" t="e">
            <v>#N/A</v>
          </cell>
          <cell r="Y151" t="e">
            <v>#N/A</v>
          </cell>
          <cell r="Z151">
            <v>59.5</v>
          </cell>
          <cell r="AA151" t="e">
            <v>#N/A</v>
          </cell>
          <cell r="AB151">
            <v>0.4</v>
          </cell>
          <cell r="AC151">
            <v>0.1</v>
          </cell>
          <cell r="AD151">
            <v>75.492000000000004</v>
          </cell>
          <cell r="AE151" t="e">
            <v>#N/A</v>
          </cell>
          <cell r="AF151" t="e">
            <v>#N/A</v>
          </cell>
        </row>
        <row r="152">
          <cell r="A152" t="str">
            <v>BPZ:5221480001</v>
          </cell>
          <cell r="B152" t="str">
            <v>DLF1191-AC</v>
          </cell>
          <cell r="C152" t="e">
            <v>#N/A</v>
          </cell>
          <cell r="D152" t="str">
            <v xml:space="preserve">Filter zunanji proti moteči svetlobi  </v>
          </cell>
          <cell r="E152">
            <v>128.80000000000001</v>
          </cell>
          <cell r="I152" t="e">
            <v>#N/A</v>
          </cell>
          <cell r="L152" t="e">
            <v>#N/A</v>
          </cell>
          <cell r="M152" t="e">
            <v>#N/A</v>
          </cell>
          <cell r="N152" t="e">
            <v>#N/A</v>
          </cell>
          <cell r="O152" t="e">
            <v>#N/A</v>
          </cell>
          <cell r="P152" t="e">
            <v>#N/A</v>
          </cell>
          <cell r="Q152" t="str">
            <v>BPZ:5221480001</v>
          </cell>
          <cell r="R152">
            <v>1</v>
          </cell>
          <cell r="T152" t="e">
            <v>#N/A</v>
          </cell>
          <cell r="U152">
            <v>128.1</v>
          </cell>
          <cell r="V152" t="e">
            <v>#N/A</v>
          </cell>
          <cell r="W152" t="e">
            <v>#N/A</v>
          </cell>
          <cell r="X152" t="e">
            <v>#N/A</v>
          </cell>
          <cell r="Y152" t="e">
            <v>#N/A</v>
          </cell>
          <cell r="Z152">
            <v>55</v>
          </cell>
          <cell r="AA152" t="e">
            <v>#N/A</v>
          </cell>
          <cell r="AB152">
            <v>0.4</v>
          </cell>
          <cell r="AC152">
            <v>0.1</v>
          </cell>
          <cell r="AD152">
            <v>69.552000000000007</v>
          </cell>
          <cell r="AE152" t="e">
            <v>#N/A</v>
          </cell>
          <cell r="AF152" t="e">
            <v>#N/A</v>
          </cell>
        </row>
        <row r="153">
          <cell r="A153" t="str">
            <v>BPZ:4787970001</v>
          </cell>
          <cell r="B153" t="str">
            <v>DLH1191A</v>
          </cell>
          <cell r="C153" t="e">
            <v>#N/A</v>
          </cell>
          <cell r="D153" t="str">
            <v>Grelni element linijskega javljalnika</v>
          </cell>
          <cell r="E153">
            <v>19.900000000000002</v>
          </cell>
          <cell r="I153" t="e">
            <v>#N/A</v>
          </cell>
          <cell r="L153" t="e">
            <v>#N/A</v>
          </cell>
          <cell r="M153" t="e">
            <v>#N/A</v>
          </cell>
          <cell r="N153" t="e">
            <v>#N/A</v>
          </cell>
          <cell r="O153" t="e">
            <v>#N/A</v>
          </cell>
          <cell r="P153" t="e">
            <v>#N/A</v>
          </cell>
          <cell r="Q153" t="str">
            <v>BPZ:4787970001</v>
          </cell>
          <cell r="R153">
            <v>1</v>
          </cell>
          <cell r="T153" t="e">
            <v>#N/A</v>
          </cell>
          <cell r="U153">
            <v>19.7</v>
          </cell>
          <cell r="V153" t="e">
            <v>#N/A</v>
          </cell>
          <cell r="W153" t="e">
            <v>#N/A</v>
          </cell>
          <cell r="X153" t="e">
            <v>#N/A</v>
          </cell>
          <cell r="Y153" t="e">
            <v>#N/A</v>
          </cell>
          <cell r="Z153">
            <v>8.48</v>
          </cell>
          <cell r="AA153" t="e">
            <v>#N/A</v>
          </cell>
          <cell r="AB153">
            <v>0.4</v>
          </cell>
          <cell r="AC153">
            <v>0.1</v>
          </cell>
          <cell r="AD153">
            <v>10.746000000000002</v>
          </cell>
          <cell r="AE153" t="e">
            <v>#N/A</v>
          </cell>
          <cell r="AF153" t="e">
            <v>#N/A</v>
          </cell>
        </row>
        <row r="154">
          <cell r="A154" t="str">
            <v>BPZ:4787710001</v>
          </cell>
          <cell r="B154" t="str">
            <v>DLR1191</v>
          </cell>
          <cell r="C154" t="e">
            <v>#N/A</v>
          </cell>
          <cell r="D154" t="str">
            <v>Reflektor-prizma za dolge razdalje (20m do 100m)</v>
          </cell>
          <cell r="E154">
            <v>350.6</v>
          </cell>
          <cell r="I154" t="e">
            <v>#N/A</v>
          </cell>
          <cell r="L154" t="e">
            <v>#N/A</v>
          </cell>
          <cell r="M154" t="e">
            <v>#N/A</v>
          </cell>
          <cell r="N154" t="e">
            <v>#N/A</v>
          </cell>
          <cell r="O154" t="e">
            <v>#N/A</v>
          </cell>
          <cell r="P154" t="e">
            <v>#N/A</v>
          </cell>
          <cell r="Q154" t="str">
            <v>BPZ:4787710001</v>
          </cell>
          <cell r="R154">
            <v>1</v>
          </cell>
          <cell r="T154" t="e">
            <v>#N/A</v>
          </cell>
          <cell r="U154">
            <v>310.10000000000002</v>
          </cell>
          <cell r="V154" t="e">
            <v>#N/A</v>
          </cell>
          <cell r="W154" t="e">
            <v>#N/A</v>
          </cell>
          <cell r="X154" t="e">
            <v>#N/A</v>
          </cell>
          <cell r="Y154" t="e">
            <v>#N/A</v>
          </cell>
          <cell r="Z154">
            <v>149.44</v>
          </cell>
          <cell r="AA154" t="e">
            <v>#N/A</v>
          </cell>
          <cell r="AB154">
            <v>0.4</v>
          </cell>
          <cell r="AC154">
            <v>0.1</v>
          </cell>
          <cell r="AD154">
            <v>189.32400000000001</v>
          </cell>
          <cell r="AE154" t="e">
            <v>#N/A</v>
          </cell>
          <cell r="AF154" t="e">
            <v>#N/A</v>
          </cell>
        </row>
        <row r="155">
          <cell r="A155" t="str">
            <v>BPZ:4788490001</v>
          </cell>
          <cell r="B155" t="str">
            <v>DLR1192</v>
          </cell>
          <cell r="C155" t="e">
            <v>#N/A</v>
          </cell>
          <cell r="D155" t="str">
            <v>Reflektor za srednje razdalje (plošča 200mmx200mm), (za razdalje 30-50m)</v>
          </cell>
          <cell r="E155">
            <v>31.700000000000003</v>
          </cell>
          <cell r="I155" t="e">
            <v>#N/A</v>
          </cell>
          <cell r="L155" t="e">
            <v>#N/A</v>
          </cell>
          <cell r="M155" t="e">
            <v>#N/A</v>
          </cell>
          <cell r="N155" t="e">
            <v>#N/A</v>
          </cell>
          <cell r="O155" t="e">
            <v>#N/A</v>
          </cell>
          <cell r="P155" t="e">
            <v>#N/A</v>
          </cell>
          <cell r="Q155" t="str">
            <v>BPZ:4788490001</v>
          </cell>
          <cell r="R155">
            <v>1</v>
          </cell>
          <cell r="T155" t="e">
            <v>#N/A</v>
          </cell>
          <cell r="U155">
            <v>28.4</v>
          </cell>
          <cell r="V155" t="e">
            <v>#N/A</v>
          </cell>
          <cell r="W155" t="e">
            <v>#N/A</v>
          </cell>
          <cell r="X155" t="e">
            <v>#N/A</v>
          </cell>
          <cell r="Y155" t="e">
            <v>#N/A</v>
          </cell>
          <cell r="Z155">
            <v>13.48</v>
          </cell>
          <cell r="AA155" t="e">
            <v>#N/A</v>
          </cell>
          <cell r="AB155">
            <v>0.4</v>
          </cell>
          <cell r="AC155">
            <v>0.1</v>
          </cell>
          <cell r="AD155">
            <v>17.117999999999999</v>
          </cell>
          <cell r="AE155" t="e">
            <v>#N/A</v>
          </cell>
          <cell r="AF155" t="e">
            <v>#N/A</v>
          </cell>
        </row>
        <row r="156">
          <cell r="A156" t="str">
            <v>BPZ:4787840001</v>
          </cell>
          <cell r="B156" t="str">
            <v>DLR1193</v>
          </cell>
          <cell r="C156" t="e">
            <v>#N/A</v>
          </cell>
          <cell r="D156" t="str">
            <v>Reflektor za kratke razdalje (plošča 100mmx100mm), (za razdalje 5-30m)</v>
          </cell>
          <cell r="E156">
            <v>13.200000000000001</v>
          </cell>
          <cell r="I156" t="e">
            <v>#N/A</v>
          </cell>
          <cell r="L156" t="e">
            <v>#N/A</v>
          </cell>
          <cell r="M156" t="e">
            <v>#N/A</v>
          </cell>
          <cell r="N156" t="e">
            <v>#N/A</v>
          </cell>
          <cell r="O156" t="e">
            <v>#N/A</v>
          </cell>
          <cell r="P156" t="e">
            <v>#N/A</v>
          </cell>
          <cell r="Q156" t="str">
            <v>BPZ:4787840001</v>
          </cell>
          <cell r="R156">
            <v>1</v>
          </cell>
          <cell r="T156" t="e">
            <v>#N/A</v>
          </cell>
          <cell r="U156">
            <v>13.1</v>
          </cell>
          <cell r="V156" t="e">
            <v>#N/A</v>
          </cell>
          <cell r="W156" t="e">
            <v>#N/A</v>
          </cell>
          <cell r="X156" t="e">
            <v>#N/A</v>
          </cell>
          <cell r="Y156" t="e">
            <v>#N/A</v>
          </cell>
          <cell r="Z156">
            <v>5.6</v>
          </cell>
          <cell r="AA156" t="e">
            <v>#N/A</v>
          </cell>
          <cell r="AB156">
            <v>0.4</v>
          </cell>
          <cell r="AC156">
            <v>0.1</v>
          </cell>
          <cell r="AD156">
            <v>7.1280000000000001</v>
          </cell>
          <cell r="AE156" t="e">
            <v>#N/A</v>
          </cell>
          <cell r="AF156" t="e">
            <v>#N/A</v>
          </cell>
        </row>
        <row r="157">
          <cell r="AD157">
            <v>0</v>
          </cell>
        </row>
        <row r="158">
          <cell r="D158" t="str">
            <v>Plamenski javljalniki Sinteso</v>
          </cell>
          <cell r="AD158">
            <v>0</v>
          </cell>
        </row>
        <row r="159">
          <cell r="A159" t="str">
            <v>A5Q00003902</v>
          </cell>
          <cell r="B159" t="str">
            <v>FDF221-9</v>
          </cell>
          <cell r="C159" t="e">
            <v>#N/A</v>
          </cell>
          <cell r="D159" t="str">
            <v>Adresni infrardeči javljalnik plamena Sinteso, z 1 senzorjem; serija C-Line</v>
          </cell>
          <cell r="E159">
            <v>607.20000000000005</v>
          </cell>
          <cell r="I159" t="e">
            <v>#N/A</v>
          </cell>
          <cell r="L159" t="e">
            <v>#N/A</v>
          </cell>
          <cell r="M159" t="e">
            <v>#N/A</v>
          </cell>
          <cell r="N159" t="e">
            <v>#N/A</v>
          </cell>
          <cell r="O159" t="e">
            <v>#N/A</v>
          </cell>
          <cell r="P159" t="e">
            <v>#N/A</v>
          </cell>
          <cell r="Q159" t="str">
            <v>A5Q00003902</v>
          </cell>
          <cell r="R159">
            <v>1</v>
          </cell>
          <cell r="T159" t="e">
            <v>#N/A</v>
          </cell>
          <cell r="U159">
            <v>688.9</v>
          </cell>
          <cell r="V159" t="e">
            <v>#N/A</v>
          </cell>
          <cell r="W159" t="e">
            <v>#N/A</v>
          </cell>
          <cell r="X159" t="e">
            <v>#N/A</v>
          </cell>
          <cell r="Y159" t="e">
            <v>#N/A</v>
          </cell>
          <cell r="Z159">
            <v>258.75</v>
          </cell>
          <cell r="AA159" t="e">
            <v>#N/A</v>
          </cell>
          <cell r="AB159">
            <v>0.4</v>
          </cell>
          <cell r="AC159">
            <v>0.1</v>
          </cell>
          <cell r="AD159">
            <v>327.88799999999998</v>
          </cell>
          <cell r="AE159" t="e">
            <v>#N/A</v>
          </cell>
          <cell r="AF159" t="e">
            <v>#N/A</v>
          </cell>
        </row>
        <row r="160">
          <cell r="A160" t="str">
            <v>A5Q00003006</v>
          </cell>
          <cell r="B160" t="str">
            <v>FDF241-9</v>
          </cell>
          <cell r="C160" t="e">
            <v>#N/A</v>
          </cell>
          <cell r="D160" t="str">
            <v>Adresni infrardeči javljalnik plamena Sinteso z vgrajeno ASA tehnologijo, s 3 senzorji; serija S-Line</v>
          </cell>
          <cell r="E160">
            <v>1428.3000000000002</v>
          </cell>
          <cell r="I160" t="e">
            <v>#N/A</v>
          </cell>
          <cell r="L160" t="e">
            <v>#N/A</v>
          </cell>
          <cell r="M160" t="e">
            <v>#N/A</v>
          </cell>
          <cell r="N160" t="e">
            <v>#N/A</v>
          </cell>
          <cell r="O160" t="e">
            <v>#N/A</v>
          </cell>
          <cell r="P160" t="e">
            <v>#N/A</v>
          </cell>
          <cell r="Q160" t="str">
            <v>A5Q00003006</v>
          </cell>
          <cell r="R160">
            <v>1</v>
          </cell>
          <cell r="T160" t="e">
            <v>#N/A</v>
          </cell>
          <cell r="U160">
            <v>1326.2</v>
          </cell>
          <cell r="V160" t="e">
            <v>#N/A</v>
          </cell>
          <cell r="W160" t="e">
            <v>#N/A</v>
          </cell>
          <cell r="X160" t="e">
            <v>#N/A</v>
          </cell>
          <cell r="Y160" t="e">
            <v>#N/A</v>
          </cell>
          <cell r="Z160">
            <v>608.82000000000005</v>
          </cell>
          <cell r="AA160" t="e">
            <v>#N/A</v>
          </cell>
          <cell r="AB160">
            <v>0.4</v>
          </cell>
          <cell r="AC160">
            <v>0.1</v>
          </cell>
          <cell r="AD160">
            <v>771.28200000000015</v>
          </cell>
          <cell r="AE160" t="e">
            <v>#N/A</v>
          </cell>
          <cell r="AF160" t="e">
            <v>#N/A</v>
          </cell>
        </row>
        <row r="161">
          <cell r="A161" t="str">
            <v>A5Q00003310</v>
          </cell>
          <cell r="B161" t="str">
            <v>FDFB291</v>
          </cell>
          <cell r="C161" t="e">
            <v>#N/A</v>
          </cell>
          <cell r="D161" t="str">
            <v>Podnožje plamenskega javljalnika serije Sinteso</v>
          </cell>
          <cell r="E161">
            <v>54.7</v>
          </cell>
          <cell r="I161" t="e">
            <v>#N/A</v>
          </cell>
          <cell r="L161" t="e">
            <v>#N/A</v>
          </cell>
          <cell r="M161" t="e">
            <v>#N/A</v>
          </cell>
          <cell r="N161" t="e">
            <v>#N/A</v>
          </cell>
          <cell r="O161" t="e">
            <v>#N/A</v>
          </cell>
          <cell r="P161" t="e">
            <v>#N/A</v>
          </cell>
          <cell r="Q161" t="str">
            <v>A5Q00003310</v>
          </cell>
          <cell r="R161">
            <v>1</v>
          </cell>
          <cell r="T161" t="e">
            <v>#N/A</v>
          </cell>
          <cell r="U161">
            <v>56.9</v>
          </cell>
          <cell r="V161" t="e">
            <v>#N/A</v>
          </cell>
          <cell r="W161" t="e">
            <v>#N/A</v>
          </cell>
          <cell r="X161" t="e">
            <v>#N/A</v>
          </cell>
          <cell r="Y161" t="e">
            <v>#N/A</v>
          </cell>
          <cell r="Z161">
            <v>23.3</v>
          </cell>
          <cell r="AA161" t="e">
            <v>#N/A</v>
          </cell>
          <cell r="AB161">
            <v>0.4</v>
          </cell>
          <cell r="AC161">
            <v>0.1</v>
          </cell>
          <cell r="AD161">
            <v>29.538</v>
          </cell>
          <cell r="AE161" t="e">
            <v>#N/A</v>
          </cell>
          <cell r="AF161" t="e">
            <v>#N/A</v>
          </cell>
        </row>
        <row r="162">
          <cell r="E162">
            <v>0</v>
          </cell>
          <cell r="T162">
            <v>0</v>
          </cell>
        </row>
        <row r="163">
          <cell r="A163" t="str">
            <v>BPZ:5302660001</v>
          </cell>
          <cell r="B163" t="str">
            <v>DFZ1190</v>
          </cell>
          <cell r="C163" t="e">
            <v>#N/A</v>
          </cell>
          <cell r="D163" t="str">
            <v>Zaslon,  nadstrešek proti dežju</v>
          </cell>
          <cell r="E163">
            <v>32.200000000000003</v>
          </cell>
          <cell r="I163" t="e">
            <v>#N/A</v>
          </cell>
          <cell r="L163" t="e">
            <v>#N/A</v>
          </cell>
          <cell r="M163" t="e">
            <v>#N/A</v>
          </cell>
          <cell r="N163" t="e">
            <v>#N/A</v>
          </cell>
          <cell r="O163" t="e">
            <v>#N/A</v>
          </cell>
          <cell r="P163" t="e">
            <v>#N/A</v>
          </cell>
          <cell r="Q163" t="str">
            <v>BPZ:5302660001</v>
          </cell>
          <cell r="R163">
            <v>1</v>
          </cell>
          <cell r="T163" t="e">
            <v>#N/A</v>
          </cell>
          <cell r="U163">
            <v>36</v>
          </cell>
          <cell r="V163" t="e">
            <v>#N/A</v>
          </cell>
          <cell r="W163" t="e">
            <v>#N/A</v>
          </cell>
          <cell r="X163" t="e">
            <v>#N/A</v>
          </cell>
          <cell r="Y163" t="e">
            <v>#N/A</v>
          </cell>
          <cell r="Z163">
            <v>13.73</v>
          </cell>
          <cell r="AA163" t="e">
            <v>#N/A</v>
          </cell>
          <cell r="AB163">
            <v>0.4</v>
          </cell>
          <cell r="AC163">
            <v>0.1</v>
          </cell>
          <cell r="AD163">
            <v>17.388000000000002</v>
          </cell>
          <cell r="AE163" t="e">
            <v>#N/A</v>
          </cell>
          <cell r="AF163" t="e">
            <v>#N/A</v>
          </cell>
        </row>
        <row r="164">
          <cell r="A164" t="str">
            <v>BPZ:3950450001</v>
          </cell>
          <cell r="B164" t="str">
            <v>MV 1</v>
          </cell>
          <cell r="C164" t="e">
            <v>#N/A</v>
          </cell>
          <cell r="D164" t="str">
            <v>Nosilna konzola za montažo plamenskega javljalnika na steno</v>
          </cell>
          <cell r="E164">
            <v>34.300000000000004</v>
          </cell>
          <cell r="I164" t="e">
            <v>#N/A</v>
          </cell>
          <cell r="L164" t="e">
            <v>#N/A</v>
          </cell>
          <cell r="M164" t="e">
            <v>#N/A</v>
          </cell>
          <cell r="N164" t="e">
            <v>#N/A</v>
          </cell>
          <cell r="O164" t="e">
            <v>#N/A</v>
          </cell>
          <cell r="P164" t="e">
            <v>#N/A</v>
          </cell>
          <cell r="Q164" t="str">
            <v>BPZ:3950450001</v>
          </cell>
          <cell r="R164">
            <v>1</v>
          </cell>
          <cell r="T164" t="e">
            <v>#N/A</v>
          </cell>
          <cell r="U164">
            <v>38.200000000000003</v>
          </cell>
          <cell r="V164" t="e">
            <v>#N/A</v>
          </cell>
          <cell r="W164" t="e">
            <v>#N/A</v>
          </cell>
          <cell r="X164" t="e">
            <v>#N/A</v>
          </cell>
          <cell r="Y164" t="e">
            <v>#N/A</v>
          </cell>
          <cell r="Z164">
            <v>14.58</v>
          </cell>
          <cell r="AA164" t="e">
            <v>#N/A</v>
          </cell>
          <cell r="AB164">
            <v>0.4</v>
          </cell>
          <cell r="AC164">
            <v>0.1</v>
          </cell>
          <cell r="AD164">
            <v>18.522000000000002</v>
          </cell>
          <cell r="AE164" t="e">
            <v>#N/A</v>
          </cell>
          <cell r="AF164" t="e">
            <v>#N/A</v>
          </cell>
        </row>
        <row r="165">
          <cell r="A165" t="str">
            <v>BPZ:3674840001</v>
          </cell>
          <cell r="B165" t="str">
            <v>MWV 1</v>
          </cell>
          <cell r="C165" t="e">
            <v>#N/A</v>
          </cell>
          <cell r="D165" t="str">
            <v>Vrtljiva nosilna konzola za plamenske javljalnike</v>
          </cell>
          <cell r="E165">
            <v>157.60000000000002</v>
          </cell>
          <cell r="I165" t="e">
            <v>#N/A</v>
          </cell>
          <cell r="L165" t="e">
            <v>#N/A</v>
          </cell>
          <cell r="M165" t="e">
            <v>#N/A</v>
          </cell>
          <cell r="N165" t="e">
            <v>#N/A</v>
          </cell>
          <cell r="O165" t="e">
            <v>#N/A</v>
          </cell>
          <cell r="P165" t="e">
            <v>#N/A</v>
          </cell>
          <cell r="Q165" t="str">
            <v>BPZ:3674840001</v>
          </cell>
          <cell r="R165">
            <v>1</v>
          </cell>
          <cell r="T165" t="e">
            <v>#N/A</v>
          </cell>
          <cell r="U165">
            <v>145.80000000000001</v>
          </cell>
          <cell r="V165" t="e">
            <v>#N/A</v>
          </cell>
          <cell r="W165" t="e">
            <v>#N/A</v>
          </cell>
          <cell r="X165" t="e">
            <v>#N/A</v>
          </cell>
          <cell r="Y165" t="e">
            <v>#N/A</v>
          </cell>
          <cell r="Z165">
            <v>67.25</v>
          </cell>
          <cell r="AA165" t="e">
            <v>#N/A</v>
          </cell>
          <cell r="AB165">
            <v>0.4</v>
          </cell>
          <cell r="AC165">
            <v>0.1</v>
          </cell>
          <cell r="AD165">
            <v>85.104000000000013</v>
          </cell>
          <cell r="AE165" t="e">
            <v>#N/A</v>
          </cell>
          <cell r="AF165" t="e">
            <v>#N/A</v>
          </cell>
        </row>
        <row r="166">
          <cell r="AD166">
            <v>0</v>
          </cell>
        </row>
        <row r="167">
          <cell r="D167" t="str">
            <v>Brezžični javljalniki</v>
          </cell>
          <cell r="AD167">
            <v>0</v>
          </cell>
        </row>
        <row r="168">
          <cell r="A168" t="str">
            <v>S54323-F104-A1</v>
          </cell>
          <cell r="B168" t="str">
            <v>FDCW221</v>
          </cell>
          <cell r="C168" t="e">
            <v>#N/A</v>
          </cell>
          <cell r="D168" t="str">
            <v xml:space="preserve">Radijski vmesnik (gateway) za priključitev brezžičnih javljalnikov požara, povezava v FDnet; omogoča priključitev do 30 javljalnikov požara </v>
          </cell>
          <cell r="E168">
            <v>289.3</v>
          </cell>
          <cell r="I168" t="e">
            <v>#N/A</v>
          </cell>
          <cell r="L168" t="e">
            <v>#N/A</v>
          </cell>
          <cell r="M168" t="e">
            <v>#N/A</v>
          </cell>
          <cell r="N168" t="e">
            <v>#N/A</v>
          </cell>
          <cell r="O168" t="e">
            <v>#N/A</v>
          </cell>
          <cell r="P168" t="e">
            <v>#N/A</v>
          </cell>
          <cell r="Q168" t="str">
            <v>S54323-F104-A1</v>
          </cell>
          <cell r="R168">
            <v>1</v>
          </cell>
          <cell r="T168" t="e">
            <v>#N/A</v>
          </cell>
          <cell r="U168">
            <v>296</v>
          </cell>
          <cell r="V168" t="e">
            <v>#N/A</v>
          </cell>
          <cell r="W168" t="e">
            <v>#N/A</v>
          </cell>
          <cell r="X168" t="e">
            <v>#N/A</v>
          </cell>
          <cell r="Y168" t="e">
            <v>#N/A</v>
          </cell>
          <cell r="Z168">
            <v>123.3</v>
          </cell>
          <cell r="AA168" t="e">
            <v>#N/A</v>
          </cell>
          <cell r="AB168">
            <v>0.4</v>
          </cell>
          <cell r="AC168">
            <v>0.1</v>
          </cell>
          <cell r="AD168">
            <v>156.22200000000001</v>
          </cell>
          <cell r="AE168" t="e">
            <v>#N/A</v>
          </cell>
          <cell r="AF168" t="e">
            <v>#N/A</v>
          </cell>
        </row>
        <row r="169">
          <cell r="A169" t="str">
            <v>S24218-F62-A7</v>
          </cell>
          <cell r="B169" t="str">
            <v>DOW1171</v>
          </cell>
          <cell r="C169" t="e">
            <v>#N/A</v>
          </cell>
          <cell r="D169" t="str">
            <v>Brezžični optični javljalnik dima s podnožjem in 2 kosoma 9V baterijskima vložkoma</v>
          </cell>
          <cell r="E169">
            <v>280.90000000000003</v>
          </cell>
          <cell r="I169" t="e">
            <v>#N/A</v>
          </cell>
          <cell r="L169" t="e">
            <v>#N/A</v>
          </cell>
          <cell r="M169" t="e">
            <v>#N/A</v>
          </cell>
          <cell r="N169" t="e">
            <v>#N/A</v>
          </cell>
          <cell r="O169" t="e">
            <v>#N/A</v>
          </cell>
          <cell r="P169" t="e">
            <v>#N/A</v>
          </cell>
          <cell r="Q169" t="str">
            <v>S24218-F62-A7</v>
          </cell>
          <cell r="R169">
            <v>1</v>
          </cell>
          <cell r="T169" t="e">
            <v>#N/A</v>
          </cell>
          <cell r="U169">
            <v>259.5</v>
          </cell>
          <cell r="V169" t="e">
            <v>#N/A</v>
          </cell>
          <cell r="W169" t="e">
            <v>#N/A</v>
          </cell>
          <cell r="X169" t="e">
            <v>#N/A</v>
          </cell>
          <cell r="Y169" t="e">
            <v>#N/A</v>
          </cell>
          <cell r="Z169">
            <v>119.7</v>
          </cell>
          <cell r="AA169" t="e">
            <v>#N/A</v>
          </cell>
          <cell r="AB169">
            <v>0.4</v>
          </cell>
          <cell r="AC169">
            <v>0.1</v>
          </cell>
          <cell r="AD169">
            <v>151.68600000000004</v>
          </cell>
          <cell r="AE169" t="e">
            <v>#N/A</v>
          </cell>
          <cell r="AF169" t="e">
            <v>#N/A</v>
          </cell>
        </row>
        <row r="170">
          <cell r="A170" t="str">
            <v>S24218-F72-A1</v>
          </cell>
          <cell r="B170" t="str">
            <v>SMF6120</v>
          </cell>
          <cell r="C170" t="e">
            <v>#N/A</v>
          </cell>
          <cell r="D170" t="str">
            <v>Oddajnik in podnožje za priključitev ročnega javljalnika SMF121 na radijski vmesnik</v>
          </cell>
          <cell r="E170">
            <v>329.5</v>
          </cell>
          <cell r="I170" t="e">
            <v>#N/A</v>
          </cell>
          <cell r="L170" t="e">
            <v>#N/A</v>
          </cell>
          <cell r="M170" t="e">
            <v>#N/A</v>
          </cell>
          <cell r="N170" t="e">
            <v>#N/A</v>
          </cell>
          <cell r="O170" t="e">
            <v>#N/A</v>
          </cell>
          <cell r="P170" t="e">
            <v>#N/A</v>
          </cell>
          <cell r="Q170" t="str">
            <v>S24218-F72-A1</v>
          </cell>
          <cell r="R170">
            <v>1</v>
          </cell>
          <cell r="T170" t="e">
            <v>#N/A</v>
          </cell>
          <cell r="U170">
            <v>273.60000000000002</v>
          </cell>
          <cell r="V170" t="e">
            <v>#N/A</v>
          </cell>
          <cell r="W170" t="e">
            <v>#N/A</v>
          </cell>
          <cell r="X170" t="e">
            <v>#N/A</v>
          </cell>
          <cell r="Y170" t="e">
            <v>#N/A</v>
          </cell>
          <cell r="Z170">
            <v>130.25</v>
          </cell>
          <cell r="AA170" t="e">
            <v>#N/A</v>
          </cell>
          <cell r="AB170">
            <v>0.4</v>
          </cell>
          <cell r="AC170">
            <v>0.1</v>
          </cell>
          <cell r="AD170">
            <v>177.93</v>
          </cell>
          <cell r="AE170" t="e">
            <v>#N/A</v>
          </cell>
          <cell r="AF170" t="e">
            <v>#N/A</v>
          </cell>
        </row>
        <row r="171">
          <cell r="A171" t="str">
            <v>V24217-C1218-W200</v>
          </cell>
          <cell r="B171" t="str">
            <v>SMF121</v>
          </cell>
          <cell r="C171" t="e">
            <v>#N/A</v>
          </cell>
          <cell r="D171" t="str">
            <v>Ročni javljalnik SIGMACON</v>
          </cell>
          <cell r="E171">
            <v>59.800000000000004</v>
          </cell>
          <cell r="I171" t="e">
            <v>#N/A</v>
          </cell>
          <cell r="L171" t="e">
            <v>#N/A</v>
          </cell>
          <cell r="M171" t="e">
            <v>#N/A</v>
          </cell>
          <cell r="N171" t="e">
            <v>#N/A</v>
          </cell>
          <cell r="O171" t="e">
            <v>#N/A</v>
          </cell>
          <cell r="P171" t="e">
            <v>#N/A</v>
          </cell>
          <cell r="Q171" t="str">
            <v>V24217-C1218-W200</v>
          </cell>
          <cell r="R171">
            <v>1</v>
          </cell>
          <cell r="T171" t="e">
            <v>#N/A</v>
          </cell>
          <cell r="U171">
            <v>54.6</v>
          </cell>
          <cell r="V171" t="e">
            <v>#N/A</v>
          </cell>
          <cell r="W171" t="e">
            <v>#N/A</v>
          </cell>
          <cell r="X171" t="e">
            <v>#N/A</v>
          </cell>
          <cell r="Y171" t="e">
            <v>#N/A</v>
          </cell>
          <cell r="Z171">
            <v>24.33</v>
          </cell>
          <cell r="AA171" t="e">
            <v>#N/A</v>
          </cell>
          <cell r="AB171">
            <v>0.4</v>
          </cell>
          <cell r="AC171">
            <v>0.1</v>
          </cell>
          <cell r="AD171">
            <v>32.292000000000002</v>
          </cell>
          <cell r="AE171" t="e">
            <v>#N/A</v>
          </cell>
          <cell r="AF171" t="e">
            <v>#N/A</v>
          </cell>
        </row>
        <row r="172">
          <cell r="A172" t="str">
            <v>V24069-Z112-A1</v>
          </cell>
          <cell r="C172" t="e">
            <v>#N/A</v>
          </cell>
          <cell r="D172" t="str">
            <v xml:space="preserve">3,6V litijev baterijski vložek za SMF6120  </v>
          </cell>
          <cell r="E172">
            <v>20.900000000000002</v>
          </cell>
          <cell r="I172" t="e">
            <v>#N/A</v>
          </cell>
          <cell r="L172" t="e">
            <v>#N/A</v>
          </cell>
          <cell r="M172" t="e">
            <v>#N/A</v>
          </cell>
          <cell r="N172" t="e">
            <v>#N/A</v>
          </cell>
          <cell r="O172" t="e">
            <v>#N/A</v>
          </cell>
          <cell r="P172" t="e">
            <v>#N/A</v>
          </cell>
          <cell r="Q172" t="str">
            <v>V24069-Z112-A1</v>
          </cell>
          <cell r="R172">
            <v>1</v>
          </cell>
          <cell r="T172" t="e">
            <v>#N/A</v>
          </cell>
          <cell r="U172">
            <v>19.100000000000001</v>
          </cell>
          <cell r="V172" t="e">
            <v>#N/A</v>
          </cell>
          <cell r="W172" t="e">
            <v>#N/A</v>
          </cell>
          <cell r="X172" t="e">
            <v>#N/A</v>
          </cell>
          <cell r="Y172" t="e">
            <v>#N/A</v>
          </cell>
          <cell r="Z172">
            <v>8.23</v>
          </cell>
          <cell r="AA172" t="e">
            <v>#N/A</v>
          </cell>
          <cell r="AB172">
            <v>0.4</v>
          </cell>
          <cell r="AC172">
            <v>0.1</v>
          </cell>
          <cell r="AD172">
            <v>11.286000000000001</v>
          </cell>
          <cell r="AE172" t="e">
            <v>#N/A</v>
          </cell>
          <cell r="AF172" t="e">
            <v>#N/A</v>
          </cell>
        </row>
        <row r="173">
          <cell r="A173" t="str">
            <v>A5Q00004142</v>
          </cell>
          <cell r="C173" t="e">
            <v>#N/A</v>
          </cell>
          <cell r="D173" t="str">
            <v xml:space="preserve">9V litijev baterijski vložek za brezžični optični javljalnik </v>
          </cell>
          <cell r="E173">
            <v>15.700000000000001</v>
          </cell>
          <cell r="I173" t="e">
            <v>#N/A</v>
          </cell>
          <cell r="L173" t="e">
            <v>#N/A</v>
          </cell>
          <cell r="M173" t="e">
            <v>#N/A</v>
          </cell>
          <cell r="N173" t="e">
            <v>#N/A</v>
          </cell>
          <cell r="O173" t="e">
            <v>#N/A</v>
          </cell>
          <cell r="P173" t="e">
            <v>#N/A</v>
          </cell>
          <cell r="Q173" t="str">
            <v>A5Q00004142</v>
          </cell>
          <cell r="R173">
            <v>10</v>
          </cell>
          <cell r="T173" t="e">
            <v>#N/A</v>
          </cell>
          <cell r="U173">
            <v>15.6</v>
          </cell>
          <cell r="V173" t="e">
            <v>#N/A</v>
          </cell>
          <cell r="W173" t="e">
            <v>#N/A</v>
          </cell>
          <cell r="X173" t="e">
            <v>#N/A</v>
          </cell>
          <cell r="Y173" t="e">
            <v>#N/A</v>
          </cell>
          <cell r="Z173">
            <v>6.68</v>
          </cell>
          <cell r="AA173" t="e">
            <v>#N/A</v>
          </cell>
          <cell r="AB173">
            <v>0.4</v>
          </cell>
          <cell r="AC173">
            <v>0.1</v>
          </cell>
          <cell r="AD173">
            <v>8.4779999999999998</v>
          </cell>
          <cell r="AE173" t="e">
            <v>#N/A</v>
          </cell>
          <cell r="AF173" t="e">
            <v>#N/A</v>
          </cell>
        </row>
        <row r="174">
          <cell r="AD174">
            <v>0</v>
          </cell>
        </row>
        <row r="175">
          <cell r="D175" t="str">
            <v>Aspiracijski javljalniki za povezavo v FDnet</v>
          </cell>
          <cell r="AD175">
            <v>0</v>
          </cell>
        </row>
        <row r="176">
          <cell r="A176" t="str">
            <v>VLF-250-SIE</v>
          </cell>
          <cell r="B176" t="str">
            <v>VLF-250-FDnet</v>
          </cell>
          <cell r="C176" t="e">
            <v>#N/A</v>
          </cell>
          <cell r="D176" t="str">
            <v>Adresni aspiracijski javljalnik LaserFOCUS s prikazovalnikom. Laserski princip detekcije v detekcijski komuri in poseben dvopodročni filter omogoča zanesljivo in učinkovito detekcijo. Nastavljiva občutljivost od 0,025 %/m do 20 %/m. Dvostranska komunikacija med javljalnikom in centralno napravo omogoča nastavljanje 4 alarmnih nivojev in upravljanje javljalnika iz centralne naprave. Za 25m vzorčevalnih cevi (250m2)</v>
          </cell>
          <cell r="E176">
            <v>2093</v>
          </cell>
          <cell r="I176">
            <v>910</v>
          </cell>
          <cell r="L176" t="e">
            <v>#N/A</v>
          </cell>
          <cell r="M176" t="e">
            <v>#N/A</v>
          </cell>
          <cell r="N176" t="e">
            <v>#N/A</v>
          </cell>
          <cell r="O176" t="e">
            <v>#N/A</v>
          </cell>
          <cell r="P176" t="e">
            <v>#N/A</v>
          </cell>
          <cell r="Q176" t="str">
            <v>VLF-250-SIE</v>
          </cell>
          <cell r="R176" t="e">
            <v>#N/A</v>
          </cell>
          <cell r="T176">
            <v>2093</v>
          </cell>
          <cell r="U176">
            <v>1911</v>
          </cell>
          <cell r="V176">
            <v>8.6956521739130432E-2</v>
          </cell>
          <cell r="W176" t="e">
            <v>#N/A</v>
          </cell>
          <cell r="X176" t="e">
            <v>#N/A</v>
          </cell>
          <cell r="Y176">
            <v>910</v>
          </cell>
          <cell r="Z176">
            <v>910</v>
          </cell>
          <cell r="AA176">
            <v>0</v>
          </cell>
          <cell r="AB176">
            <v>0.4</v>
          </cell>
          <cell r="AC176">
            <v>0.1</v>
          </cell>
          <cell r="AD176">
            <v>1130.22</v>
          </cell>
          <cell r="AE176">
            <v>220.22000000000003</v>
          </cell>
          <cell r="AF176">
            <v>0.19484702093397749</v>
          </cell>
        </row>
        <row r="177">
          <cell r="A177" t="str">
            <v>VLF-500-SIE</v>
          </cell>
          <cell r="B177" t="str">
            <v>VLF-500-FDnet</v>
          </cell>
          <cell r="C177" t="e">
            <v>#N/A</v>
          </cell>
          <cell r="D177" t="str">
            <v>Adresni aspiracijski javljalnik LaserFOCUS s prikazovalnikom. Laserski princip detekcije v detekcijski komuri in poseben dvopodročni filter omogoča zanesljivo in učinkovito detekcijo. Nastavljiva občutljivost od 0,025 %/m do 20 %/m. Dvostranska komunikacija med javljalnikom in centralno napravo omogoča nastavljanje 4 alarmnih nivojev in upravljanje javljalnika iz centralne naprave. Za 50m vzorčevalnih cevi (500m2)</v>
          </cell>
          <cell r="E177">
            <v>2737</v>
          </cell>
          <cell r="I177">
            <v>1190</v>
          </cell>
          <cell r="L177" t="e">
            <v>#N/A</v>
          </cell>
          <cell r="M177" t="e">
            <v>#N/A</v>
          </cell>
          <cell r="N177" t="e">
            <v>#N/A</v>
          </cell>
          <cell r="O177" t="e">
            <v>#N/A</v>
          </cell>
          <cell r="P177" t="e">
            <v>#N/A</v>
          </cell>
          <cell r="Q177" t="str">
            <v>VLF-500-SIE</v>
          </cell>
          <cell r="R177" t="e">
            <v>#N/A</v>
          </cell>
          <cell r="T177">
            <v>2737</v>
          </cell>
          <cell r="U177">
            <v>2499</v>
          </cell>
          <cell r="V177">
            <v>8.6956521739130432E-2</v>
          </cell>
          <cell r="W177" t="e">
            <v>#N/A</v>
          </cell>
          <cell r="X177" t="e">
            <v>#N/A</v>
          </cell>
          <cell r="Y177">
            <v>1190</v>
          </cell>
          <cell r="Z177">
            <v>1190</v>
          </cell>
          <cell r="AA177">
            <v>0</v>
          </cell>
          <cell r="AB177">
            <v>0.4</v>
          </cell>
          <cell r="AC177">
            <v>0.1</v>
          </cell>
          <cell r="AD177">
            <v>1477.98</v>
          </cell>
          <cell r="AE177">
            <v>287.98</v>
          </cell>
          <cell r="AF177">
            <v>0.19484702093397746</v>
          </cell>
        </row>
        <row r="179">
          <cell r="AD179">
            <v>0</v>
          </cell>
        </row>
        <row r="180">
          <cell r="D180" t="str">
            <v xml:space="preserve">Dodatki za aspiracijski javljalnik </v>
          </cell>
          <cell r="AD180">
            <v>0</v>
          </cell>
        </row>
        <row r="181">
          <cell r="D181" t="str">
            <v>Cevni sistem odsesovanja, ki vsebuje vzorčevalne cevi; kolena, skobe, končne vzorčevalne zaključke; drobni vezni in pritrdilni material, vse komplet dobava aspiracijskega cevovoda (cena na meter)</v>
          </cell>
          <cell r="E181">
            <v>12.6</v>
          </cell>
          <cell r="I181">
            <v>6</v>
          </cell>
          <cell r="L181" t="e">
            <v>#N/A</v>
          </cell>
          <cell r="M181" t="e">
            <v>#N/A</v>
          </cell>
          <cell r="N181" t="e">
            <v>#N/A</v>
          </cell>
          <cell r="O181" t="e">
            <v>#N/A</v>
          </cell>
          <cell r="P181" t="e">
            <v>#N/A</v>
          </cell>
          <cell r="T181">
            <v>12.6</v>
          </cell>
          <cell r="U181">
            <v>14.5</v>
          </cell>
          <cell r="Z181">
            <v>6</v>
          </cell>
          <cell r="AB181">
            <v>0.4</v>
          </cell>
          <cell r="AC181">
            <v>0.1</v>
          </cell>
          <cell r="AD181">
            <v>6.8039999999999994</v>
          </cell>
          <cell r="AE181">
            <v>0.80399999999999938</v>
          </cell>
          <cell r="AF181">
            <v>0.11816578483245142</v>
          </cell>
        </row>
        <row r="182">
          <cell r="AD182">
            <v>0</v>
          </cell>
        </row>
        <row r="183">
          <cell r="D183" t="str">
            <v>ADRESNI MODULI</v>
          </cell>
          <cell r="E183">
            <v>2.35</v>
          </cell>
          <cell r="T183">
            <v>2.35</v>
          </cell>
          <cell r="AD183">
            <v>2.35</v>
          </cell>
        </row>
        <row r="184">
          <cell r="A184" t="str">
            <v>S54312-F1-A1</v>
          </cell>
          <cell r="B184" t="str">
            <v>FDCI221</v>
          </cell>
          <cell r="C184" t="e">
            <v>#N/A</v>
          </cell>
          <cell r="D184" t="str">
            <v>Enokanalni vhodni modul (1 vhod) z vgrajenim izolatorjem zanke</v>
          </cell>
          <cell r="E184">
            <v>35.200000000000003</v>
          </cell>
          <cell r="I184" t="e">
            <v>#N/A</v>
          </cell>
          <cell r="L184" t="e">
            <v>#N/A</v>
          </cell>
          <cell r="M184" t="e">
            <v>#N/A</v>
          </cell>
          <cell r="N184" t="e">
            <v>#N/A</v>
          </cell>
          <cell r="O184" t="e">
            <v>#N/A</v>
          </cell>
          <cell r="P184" t="e">
            <v>#N/A</v>
          </cell>
          <cell r="Q184" t="str">
            <v>S54312-F1-A1</v>
          </cell>
          <cell r="R184">
            <v>1</v>
          </cell>
          <cell r="T184" t="e">
            <v>#N/A</v>
          </cell>
          <cell r="U184">
            <v>43.5</v>
          </cell>
          <cell r="V184" t="e">
            <v>#N/A</v>
          </cell>
          <cell r="W184" t="e">
            <v>#N/A</v>
          </cell>
          <cell r="X184" t="e">
            <v>#N/A</v>
          </cell>
          <cell r="Y184" t="e">
            <v>#N/A</v>
          </cell>
          <cell r="Z184">
            <v>14.65</v>
          </cell>
          <cell r="AA184" t="e">
            <v>#N/A</v>
          </cell>
          <cell r="AB184">
            <v>0.4</v>
          </cell>
          <cell r="AC184">
            <v>0.1</v>
          </cell>
          <cell r="AD184">
            <v>19.008000000000003</v>
          </cell>
          <cell r="AE184" t="e">
            <v>#N/A</v>
          </cell>
          <cell r="AF184" t="e">
            <v>#N/A</v>
          </cell>
        </row>
        <row r="185">
          <cell r="A185" t="str">
            <v>S54312-F2-A1</v>
          </cell>
          <cell r="B185" t="str">
            <v>FDCIO221</v>
          </cell>
          <cell r="C185" t="e">
            <v>#N/A</v>
          </cell>
          <cell r="D185" t="str">
            <v>Enokanalni vhodni/izhodni modul (1x izhod /1x vhod1) z vgrajenim izolatorjem zanke; relejski izhod 2 A</v>
          </cell>
          <cell r="E185">
            <v>55.7</v>
          </cell>
          <cell r="I185" t="e">
            <v>#N/A</v>
          </cell>
          <cell r="L185" t="e">
            <v>#N/A</v>
          </cell>
          <cell r="M185" t="e">
            <v>#N/A</v>
          </cell>
          <cell r="N185" t="e">
            <v>#N/A</v>
          </cell>
          <cell r="O185" t="e">
            <v>#N/A</v>
          </cell>
          <cell r="P185" t="e">
            <v>#N/A</v>
          </cell>
          <cell r="Q185" t="str">
            <v>S54312-F2-A1</v>
          </cell>
          <cell r="R185">
            <v>1</v>
          </cell>
          <cell r="T185" t="e">
            <v>#N/A</v>
          </cell>
          <cell r="U185">
            <v>69</v>
          </cell>
          <cell r="V185" t="e">
            <v>#N/A</v>
          </cell>
          <cell r="W185" t="e">
            <v>#N/A</v>
          </cell>
          <cell r="X185" t="e">
            <v>#N/A</v>
          </cell>
          <cell r="Y185" t="e">
            <v>#N/A</v>
          </cell>
          <cell r="Z185">
            <v>23.23</v>
          </cell>
          <cell r="AA185" t="e">
            <v>#N/A</v>
          </cell>
          <cell r="AB185">
            <v>0.4</v>
          </cell>
          <cell r="AC185">
            <v>0.1</v>
          </cell>
          <cell r="AD185">
            <v>30.078000000000003</v>
          </cell>
          <cell r="AE185" t="e">
            <v>#N/A</v>
          </cell>
          <cell r="AF185" t="e">
            <v>#N/A</v>
          </cell>
        </row>
        <row r="186">
          <cell r="A186" t="str">
            <v>A5Q00001984</v>
          </cell>
          <cell r="B186" t="str">
            <v>FDCI222</v>
          </cell>
          <cell r="C186" t="e">
            <v>#N/A</v>
          </cell>
          <cell r="D186" t="str">
            <v>Štirikanalni vhodni modul (4 vhodi) Sinteso</v>
          </cell>
          <cell r="E186">
            <v>69</v>
          </cell>
          <cell r="I186" t="e">
            <v>#N/A</v>
          </cell>
          <cell r="L186" t="e">
            <v>#N/A</v>
          </cell>
          <cell r="M186" t="e">
            <v>#N/A</v>
          </cell>
          <cell r="N186" t="e">
            <v>#N/A</v>
          </cell>
          <cell r="O186" t="e">
            <v>#N/A</v>
          </cell>
          <cell r="P186" t="e">
            <v>#N/A</v>
          </cell>
          <cell r="Q186" t="str">
            <v>A5Q00001984</v>
          </cell>
          <cell r="R186">
            <v>1</v>
          </cell>
          <cell r="T186" t="e">
            <v>#N/A</v>
          </cell>
          <cell r="U186">
            <v>71.2</v>
          </cell>
          <cell r="V186" t="e">
            <v>#N/A</v>
          </cell>
          <cell r="W186" t="e">
            <v>#N/A</v>
          </cell>
          <cell r="X186" t="e">
            <v>#N/A</v>
          </cell>
          <cell r="Y186" t="e">
            <v>#N/A</v>
          </cell>
          <cell r="Z186">
            <v>28.76</v>
          </cell>
          <cell r="AA186" t="e">
            <v>#N/A</v>
          </cell>
          <cell r="AB186">
            <v>0.4</v>
          </cell>
          <cell r="AC186">
            <v>0.1</v>
          </cell>
          <cell r="AD186">
            <v>37.26</v>
          </cell>
          <cell r="AE186" t="e">
            <v>#N/A</v>
          </cell>
          <cell r="AF186" t="e">
            <v>#N/A</v>
          </cell>
        </row>
        <row r="187">
          <cell r="A187" t="str">
            <v>A5Q00002369</v>
          </cell>
          <cell r="B187" t="str">
            <v>FDCIO222</v>
          </cell>
          <cell r="C187" t="e">
            <v>#N/A</v>
          </cell>
          <cell r="D187" t="str">
            <v>Štirikanalni vhodni/izhodni modul (4x izhod /4x vhodi) Sinteso; relejski izhodi 4 A</v>
          </cell>
          <cell r="E187">
            <v>192.5</v>
          </cell>
          <cell r="I187" t="e">
            <v>#N/A</v>
          </cell>
          <cell r="L187" t="e">
            <v>#N/A</v>
          </cell>
          <cell r="M187" t="e">
            <v>#N/A</v>
          </cell>
          <cell r="N187" t="e">
            <v>#N/A</v>
          </cell>
          <cell r="O187" t="e">
            <v>#N/A</v>
          </cell>
          <cell r="P187" t="e">
            <v>#N/A</v>
          </cell>
          <cell r="Q187" t="str">
            <v>A5Q00002369</v>
          </cell>
          <cell r="R187">
            <v>1</v>
          </cell>
          <cell r="T187" t="e">
            <v>#N/A</v>
          </cell>
          <cell r="U187">
            <v>198.8</v>
          </cell>
          <cell r="V187" t="e">
            <v>#N/A</v>
          </cell>
          <cell r="W187" t="e">
            <v>#N/A</v>
          </cell>
          <cell r="X187" t="e">
            <v>#N/A</v>
          </cell>
          <cell r="Y187" t="e">
            <v>#N/A</v>
          </cell>
          <cell r="Z187">
            <v>80.3</v>
          </cell>
          <cell r="AA187" t="e">
            <v>#N/A</v>
          </cell>
          <cell r="AB187">
            <v>0.4</v>
          </cell>
          <cell r="AC187">
            <v>0.1</v>
          </cell>
          <cell r="AD187">
            <v>103.95</v>
          </cell>
          <cell r="AE187" t="e">
            <v>#N/A</v>
          </cell>
          <cell r="AF187" t="e">
            <v>#N/A</v>
          </cell>
        </row>
        <row r="188">
          <cell r="A188" t="str">
            <v>S24218-B102-A1</v>
          </cell>
          <cell r="B188" t="str">
            <v>FDCIO223</v>
          </cell>
          <cell r="C188" t="e">
            <v>#N/A</v>
          </cell>
          <cell r="D188" t="str">
            <v>Transponder (2x izhod/2x vhod) Sinteso; možnost priključitve kolektivnih javljalnikov na adresibilni sistem; možnost priključitve nadzorovanih alarmnih naprav</v>
          </cell>
          <cell r="E188">
            <v>208.5</v>
          </cell>
          <cell r="I188" t="e">
            <v>#N/A</v>
          </cell>
          <cell r="L188" t="e">
            <v>#N/A</v>
          </cell>
          <cell r="M188" t="e">
            <v>#N/A</v>
          </cell>
          <cell r="N188" t="e">
            <v>#N/A</v>
          </cell>
          <cell r="O188" t="e">
            <v>#N/A</v>
          </cell>
          <cell r="P188" t="e">
            <v>#N/A</v>
          </cell>
          <cell r="Q188" t="str">
            <v>S24218-B102-A1</v>
          </cell>
          <cell r="R188">
            <v>1</v>
          </cell>
          <cell r="T188" t="e">
            <v>#N/A</v>
          </cell>
          <cell r="U188">
            <v>206.7</v>
          </cell>
          <cell r="V188" t="e">
            <v>#N/A</v>
          </cell>
          <cell r="W188" t="e">
            <v>#N/A</v>
          </cell>
          <cell r="X188" t="e">
            <v>#N/A</v>
          </cell>
          <cell r="Y188" t="e">
            <v>#N/A</v>
          </cell>
          <cell r="Z188">
            <v>86.97</v>
          </cell>
          <cell r="AA188" t="e">
            <v>#N/A</v>
          </cell>
          <cell r="AB188">
            <v>0.4</v>
          </cell>
          <cell r="AC188">
            <v>0.1</v>
          </cell>
          <cell r="AD188">
            <v>112.59</v>
          </cell>
          <cell r="AE188" t="e">
            <v>#N/A</v>
          </cell>
          <cell r="AF188" t="e">
            <v>#N/A</v>
          </cell>
        </row>
        <row r="189">
          <cell r="AD189">
            <v>0</v>
          </cell>
        </row>
        <row r="190">
          <cell r="D190" t="str">
            <v>Dodatki za Sinteso adresne module</v>
          </cell>
          <cell r="AD190">
            <v>0</v>
          </cell>
        </row>
        <row r="191">
          <cell r="A191" t="str">
            <v>S54312-F3-A1</v>
          </cell>
          <cell r="B191" t="str">
            <v>FDCH221</v>
          </cell>
          <cell r="C191" t="e">
            <v>#N/A</v>
          </cell>
          <cell r="D191" t="str">
            <v xml:space="preserve">Ohišje za modul, IP 65 </v>
          </cell>
          <cell r="E191">
            <v>13.3</v>
          </cell>
          <cell r="I191" t="e">
            <v>#N/A</v>
          </cell>
          <cell r="L191" t="e">
            <v>#N/A</v>
          </cell>
          <cell r="M191" t="e">
            <v>#N/A</v>
          </cell>
          <cell r="N191" t="e">
            <v>#N/A</v>
          </cell>
          <cell r="O191" t="e">
            <v>#N/A</v>
          </cell>
          <cell r="P191" t="e">
            <v>#N/A</v>
          </cell>
          <cell r="Q191" t="str">
            <v>S54312-F3-A1</v>
          </cell>
          <cell r="R191">
            <v>1</v>
          </cell>
          <cell r="T191" t="e">
            <v>#N/A</v>
          </cell>
          <cell r="U191">
            <v>14.6</v>
          </cell>
          <cell r="V191" t="e">
            <v>#N/A</v>
          </cell>
          <cell r="W191" t="e">
            <v>#N/A</v>
          </cell>
          <cell r="X191" t="e">
            <v>#N/A</v>
          </cell>
          <cell r="Y191" t="e">
            <v>#N/A</v>
          </cell>
          <cell r="Z191">
            <v>5.55</v>
          </cell>
          <cell r="AA191" t="e">
            <v>#N/A</v>
          </cell>
          <cell r="AB191">
            <v>0.4</v>
          </cell>
          <cell r="AC191">
            <v>0.1</v>
          </cell>
          <cell r="AD191">
            <v>7.1820000000000004</v>
          </cell>
          <cell r="AE191" t="e">
            <v>#N/A</v>
          </cell>
          <cell r="AF191" t="e">
            <v>#N/A</v>
          </cell>
        </row>
        <row r="192">
          <cell r="A192" t="str">
            <v>A5Q00003855</v>
          </cell>
          <cell r="B192" t="str">
            <v>TS35</v>
          </cell>
          <cell r="C192" t="e">
            <v>#N/A</v>
          </cell>
          <cell r="D192" t="str">
            <v xml:space="preserve">Montažni, spojni zatič za letev DIN 35 Rail </v>
          </cell>
          <cell r="E192">
            <v>0.4</v>
          </cell>
          <cell r="I192" t="e">
            <v>#N/A</v>
          </cell>
          <cell r="L192" t="e">
            <v>#N/A</v>
          </cell>
          <cell r="M192" t="e">
            <v>#N/A</v>
          </cell>
          <cell r="N192" t="e">
            <v>#N/A</v>
          </cell>
          <cell r="O192" t="e">
            <v>#N/A</v>
          </cell>
          <cell r="P192" t="e">
            <v>#N/A</v>
          </cell>
          <cell r="Q192" t="str">
            <v>A5Q00003855</v>
          </cell>
          <cell r="R192">
            <v>25</v>
          </cell>
          <cell r="T192" t="e">
            <v>#N/A</v>
          </cell>
          <cell r="U192">
            <v>0.4</v>
          </cell>
          <cell r="V192" t="e">
            <v>#N/A</v>
          </cell>
          <cell r="W192" t="e">
            <v>#N/A</v>
          </cell>
          <cell r="X192" t="e">
            <v>#N/A</v>
          </cell>
          <cell r="Y192" t="e">
            <v>#N/A</v>
          </cell>
          <cell r="Z192">
            <v>0.13</v>
          </cell>
          <cell r="AA192" t="e">
            <v>#N/A</v>
          </cell>
          <cell r="AB192">
            <v>0.4</v>
          </cell>
          <cell r="AC192">
            <v>0.1</v>
          </cell>
          <cell r="AD192">
            <v>0.216</v>
          </cell>
          <cell r="AE192" t="e">
            <v>#N/A</v>
          </cell>
          <cell r="AF192" t="e">
            <v>#N/A</v>
          </cell>
        </row>
        <row r="193">
          <cell r="AD193">
            <v>0</v>
          </cell>
        </row>
        <row r="194">
          <cell r="D194" t="str">
            <v>ADRESNE ALARMNE SIRENE IN BLISKAVICE</v>
          </cell>
          <cell r="AD194">
            <v>0</v>
          </cell>
        </row>
        <row r="195">
          <cell r="D195" t="str">
            <v>Adresne sirene s povezavo v Fdnet</v>
          </cell>
          <cell r="AD195">
            <v>0</v>
          </cell>
        </row>
        <row r="196">
          <cell r="A196" t="str">
            <v>A5Q00004117</v>
          </cell>
          <cell r="B196" t="str">
            <v>FDS221-R</v>
          </cell>
          <cell r="C196" t="e">
            <v>#N/A</v>
          </cell>
          <cell r="D196" t="str">
            <v>Adresna alarmna sirena rdeče barve - za v podnožje FDB221, povezava v FDnet, glasnost 80-99 dBA</v>
          </cell>
          <cell r="E196">
            <v>102.10000000000001</v>
          </cell>
          <cell r="I196" t="e">
            <v>#N/A</v>
          </cell>
          <cell r="L196" t="e">
            <v>#N/A</v>
          </cell>
          <cell r="M196" t="e">
            <v>#N/A</v>
          </cell>
          <cell r="N196" t="e">
            <v>#N/A</v>
          </cell>
          <cell r="O196" t="e">
            <v>#N/A</v>
          </cell>
          <cell r="P196" t="e">
            <v>#N/A</v>
          </cell>
          <cell r="Q196" t="str">
            <v>A5Q00004117</v>
          </cell>
          <cell r="R196">
            <v>1</v>
          </cell>
          <cell r="T196" t="e">
            <v>#N/A</v>
          </cell>
          <cell r="U196">
            <v>94.8</v>
          </cell>
          <cell r="V196" t="e">
            <v>#N/A</v>
          </cell>
          <cell r="W196" t="e">
            <v>#N/A</v>
          </cell>
          <cell r="X196" t="e">
            <v>#N/A</v>
          </cell>
          <cell r="Y196" t="e">
            <v>#N/A</v>
          </cell>
          <cell r="Z196">
            <v>43.49</v>
          </cell>
          <cell r="AA196" t="e">
            <v>#N/A</v>
          </cell>
          <cell r="AB196">
            <v>0.4</v>
          </cell>
          <cell r="AC196">
            <v>0.1</v>
          </cell>
          <cell r="AD196">
            <v>55.134000000000007</v>
          </cell>
          <cell r="AE196" t="e">
            <v>#N/A</v>
          </cell>
          <cell r="AF196" t="e">
            <v>#N/A</v>
          </cell>
        </row>
        <row r="197">
          <cell r="A197" t="str">
            <v>A5Q00006711</v>
          </cell>
          <cell r="B197" t="str">
            <v>FDS221-W</v>
          </cell>
          <cell r="C197" t="e">
            <v>#N/A</v>
          </cell>
          <cell r="D197" t="str">
            <v>Adresna alarmana sirena bele barve - za v podnožje FDB221, povezava v FDnet, glasnost 80-99 dBA</v>
          </cell>
          <cell r="E197">
            <v>102.10000000000001</v>
          </cell>
          <cell r="I197" t="e">
            <v>#N/A</v>
          </cell>
          <cell r="L197" t="e">
            <v>#N/A</v>
          </cell>
          <cell r="M197" t="e">
            <v>#N/A</v>
          </cell>
          <cell r="N197" t="e">
            <v>#N/A</v>
          </cell>
          <cell r="O197" t="e">
            <v>#N/A</v>
          </cell>
          <cell r="P197" t="e">
            <v>#N/A</v>
          </cell>
          <cell r="Q197" t="str">
            <v>A5Q00006711</v>
          </cell>
          <cell r="R197">
            <v>1</v>
          </cell>
          <cell r="T197" t="e">
            <v>#N/A</v>
          </cell>
          <cell r="U197">
            <v>94.8</v>
          </cell>
          <cell r="V197" t="e">
            <v>#N/A</v>
          </cell>
          <cell r="W197" t="e">
            <v>#N/A</v>
          </cell>
          <cell r="X197" t="e">
            <v>#N/A</v>
          </cell>
          <cell r="Y197" t="e">
            <v>#N/A</v>
          </cell>
          <cell r="Z197">
            <v>43.49</v>
          </cell>
          <cell r="AA197" t="e">
            <v>#N/A</v>
          </cell>
          <cell r="AB197">
            <v>0.4</v>
          </cell>
          <cell r="AC197">
            <v>0.1</v>
          </cell>
          <cell r="AD197">
            <v>55.134000000000007</v>
          </cell>
          <cell r="AE197" t="e">
            <v>#N/A</v>
          </cell>
          <cell r="AF197" t="e">
            <v>#N/A</v>
          </cell>
        </row>
        <row r="198">
          <cell r="A198" t="str">
            <v>A5Q00001647</v>
          </cell>
          <cell r="B198" t="str">
            <v>FDSB291</v>
          </cell>
          <cell r="C198" t="e">
            <v>#N/A</v>
          </cell>
          <cell r="D198" t="str">
            <v>Podnožje adresnih javljalnikov s sireno, glasnost 84-88dBA</v>
          </cell>
          <cell r="E198">
            <v>61.300000000000004</v>
          </cell>
          <cell r="I198" t="e">
            <v>#N/A</v>
          </cell>
          <cell r="L198" t="e">
            <v>#N/A</v>
          </cell>
          <cell r="M198" t="e">
            <v>#N/A</v>
          </cell>
          <cell r="N198" t="e">
            <v>#N/A</v>
          </cell>
          <cell r="O198" t="e">
            <v>#N/A</v>
          </cell>
          <cell r="P198" t="e">
            <v>#N/A</v>
          </cell>
          <cell r="Q198" t="str">
            <v>A5Q00001647</v>
          </cell>
          <cell r="R198">
            <v>1</v>
          </cell>
          <cell r="T198" t="e">
            <v>#N/A</v>
          </cell>
          <cell r="U198">
            <v>56.9</v>
          </cell>
          <cell r="V198" t="e">
            <v>#N/A</v>
          </cell>
          <cell r="W198" t="e">
            <v>#N/A</v>
          </cell>
          <cell r="X198" t="e">
            <v>#N/A</v>
          </cell>
          <cell r="Y198" t="e">
            <v>#N/A</v>
          </cell>
          <cell r="Z198">
            <v>26.09</v>
          </cell>
          <cell r="AA198" t="e">
            <v>#N/A</v>
          </cell>
          <cell r="AB198">
            <v>0.4</v>
          </cell>
          <cell r="AC198">
            <v>0.1</v>
          </cell>
          <cell r="AD198">
            <v>33.102000000000004</v>
          </cell>
          <cell r="AE198" t="e">
            <v>#N/A</v>
          </cell>
          <cell r="AF198" t="e">
            <v>#N/A</v>
          </cell>
        </row>
        <row r="199">
          <cell r="AD199">
            <v>0</v>
          </cell>
        </row>
        <row r="200">
          <cell r="D200" t="str">
            <v>Adresne sirene s bliskavico s povezavo v FDnet</v>
          </cell>
          <cell r="AD200">
            <v>0</v>
          </cell>
        </row>
        <row r="201">
          <cell r="A201" t="str">
            <v>A5Q00023093</v>
          </cell>
          <cell r="B201" t="str">
            <v>FDS229-R</v>
          </cell>
          <cell r="C201" t="e">
            <v>#N/A</v>
          </cell>
          <cell r="D201" t="str">
            <v>Adresna alarmna sirena z bliskavico rdeče barve - za v podnožje FDB221, povezava v FDnet, glasnost 80-99 dBA</v>
          </cell>
          <cell r="E201">
            <v>103.5</v>
          </cell>
          <cell r="I201" t="e">
            <v>#N/A</v>
          </cell>
          <cell r="L201" t="e">
            <v>#N/A</v>
          </cell>
          <cell r="M201" t="e">
            <v>#N/A</v>
          </cell>
          <cell r="N201" t="e">
            <v>#N/A</v>
          </cell>
          <cell r="O201" t="e">
            <v>#N/A</v>
          </cell>
          <cell r="P201" t="e">
            <v>#N/A</v>
          </cell>
          <cell r="Q201" t="str">
            <v>A5Q00023093</v>
          </cell>
          <cell r="R201">
            <v>1</v>
          </cell>
          <cell r="T201" t="e">
            <v>#N/A</v>
          </cell>
          <cell r="U201">
            <v>99.8</v>
          </cell>
          <cell r="V201" t="e">
            <v>#N/A</v>
          </cell>
          <cell r="W201" t="e">
            <v>#N/A</v>
          </cell>
          <cell r="X201" t="e">
            <v>#N/A</v>
          </cell>
          <cell r="Y201" t="e">
            <v>#N/A</v>
          </cell>
          <cell r="Z201">
            <v>44</v>
          </cell>
          <cell r="AA201" t="e">
            <v>#N/A</v>
          </cell>
          <cell r="AB201">
            <v>0.4</v>
          </cell>
          <cell r="AC201">
            <v>0.1</v>
          </cell>
          <cell r="AD201">
            <v>55.889999999999993</v>
          </cell>
          <cell r="AE201" t="e">
            <v>#N/A</v>
          </cell>
          <cell r="AF201" t="e">
            <v>#N/A</v>
          </cell>
        </row>
        <row r="202">
          <cell r="A202" t="str">
            <v>A5Q00023092</v>
          </cell>
          <cell r="B202" t="str">
            <v>FDS229-A</v>
          </cell>
          <cell r="C202" t="e">
            <v>#N/A</v>
          </cell>
          <cell r="D202" t="str">
            <v>Adresna alarmna sirena z bliskavico oranžne barve - za v podnožje FDB221, povezava v FDnet, glasnost 80-99 dBA</v>
          </cell>
          <cell r="E202">
            <v>103.5</v>
          </cell>
          <cell r="I202" t="e">
            <v>#N/A</v>
          </cell>
          <cell r="L202" t="e">
            <v>#N/A</v>
          </cell>
          <cell r="M202" t="e">
            <v>#N/A</v>
          </cell>
          <cell r="N202" t="e">
            <v>#N/A</v>
          </cell>
          <cell r="O202" t="e">
            <v>#N/A</v>
          </cell>
          <cell r="P202" t="e">
            <v>#N/A</v>
          </cell>
          <cell r="Q202" t="str">
            <v>A5Q00023092</v>
          </cell>
          <cell r="R202">
            <v>1</v>
          </cell>
          <cell r="T202" t="e">
            <v>#N/A</v>
          </cell>
          <cell r="U202">
            <v>99.8</v>
          </cell>
          <cell r="V202" t="e">
            <v>#N/A</v>
          </cell>
          <cell r="W202" t="e">
            <v>#N/A</v>
          </cell>
          <cell r="X202" t="e">
            <v>#N/A</v>
          </cell>
          <cell r="Y202" t="e">
            <v>#N/A</v>
          </cell>
          <cell r="Z202">
            <v>44</v>
          </cell>
          <cell r="AA202" t="e">
            <v>#N/A</v>
          </cell>
          <cell r="AB202">
            <v>0.4</v>
          </cell>
          <cell r="AC202">
            <v>0.1</v>
          </cell>
          <cell r="AD202">
            <v>55.889999999999993</v>
          </cell>
          <cell r="AE202" t="e">
            <v>#N/A</v>
          </cell>
          <cell r="AF202" t="e">
            <v>#N/A</v>
          </cell>
        </row>
        <row r="203">
          <cell r="AD203">
            <v>0</v>
          </cell>
        </row>
        <row r="204">
          <cell r="D204" t="str">
            <v>Podnožja in drugi dodatki za Sinteso alarmne sirene in bliskavice</v>
          </cell>
          <cell r="AD204">
            <v>0</v>
          </cell>
        </row>
        <row r="205">
          <cell r="A205" t="str">
            <v>A5Q00001664</v>
          </cell>
          <cell r="B205" t="str">
            <v>FDB221</v>
          </cell>
          <cell r="C205" t="e">
            <v>#N/A</v>
          </cell>
          <cell r="D205" t="str">
            <v>Podnožje javljalnikov za adresibilne sirene Sinteso</v>
          </cell>
          <cell r="E205">
            <v>4.7</v>
          </cell>
          <cell r="I205" t="e">
            <v>#N/A</v>
          </cell>
          <cell r="L205" t="e">
            <v>#N/A</v>
          </cell>
          <cell r="M205" t="e">
            <v>#N/A</v>
          </cell>
          <cell r="N205" t="e">
            <v>#N/A</v>
          </cell>
          <cell r="O205" t="e">
            <v>#N/A</v>
          </cell>
          <cell r="P205" t="e">
            <v>#N/A</v>
          </cell>
          <cell r="Q205" t="str">
            <v>A5Q00001664</v>
          </cell>
          <cell r="R205">
            <v>1</v>
          </cell>
          <cell r="T205" t="e">
            <v>#N/A</v>
          </cell>
          <cell r="U205">
            <v>4.5</v>
          </cell>
          <cell r="V205" t="e">
            <v>#N/A</v>
          </cell>
          <cell r="W205" t="e">
            <v>#N/A</v>
          </cell>
          <cell r="X205" t="e">
            <v>#N/A</v>
          </cell>
          <cell r="Y205" t="e">
            <v>#N/A</v>
          </cell>
          <cell r="Z205">
            <v>1.94</v>
          </cell>
          <cell r="AA205" t="e">
            <v>#N/A</v>
          </cell>
          <cell r="AB205">
            <v>0.4</v>
          </cell>
          <cell r="AC205">
            <v>0.1</v>
          </cell>
          <cell r="AD205">
            <v>2.5379999999999998</v>
          </cell>
          <cell r="AE205" t="e">
            <v>#N/A</v>
          </cell>
          <cell r="AF205" t="e">
            <v>#N/A</v>
          </cell>
        </row>
        <row r="206">
          <cell r="A206" t="str">
            <v>A5Q00001603</v>
          </cell>
          <cell r="B206" t="str">
            <v>FDB291</v>
          </cell>
          <cell r="C206" t="e">
            <v>#N/A</v>
          </cell>
          <cell r="D206" t="str">
            <v>Dodatno podnožje za javljalnike Sinteso</v>
          </cell>
          <cell r="E206">
            <v>2</v>
          </cell>
          <cell r="I206" t="e">
            <v>#N/A</v>
          </cell>
          <cell r="L206" t="e">
            <v>#N/A</v>
          </cell>
          <cell r="M206" t="e">
            <v>#N/A</v>
          </cell>
          <cell r="N206" t="e">
            <v>#N/A</v>
          </cell>
          <cell r="O206" t="e">
            <v>#N/A</v>
          </cell>
          <cell r="P206" t="e">
            <v>#N/A</v>
          </cell>
          <cell r="Q206" t="str">
            <v>A5Q00001603</v>
          </cell>
          <cell r="R206">
            <v>1</v>
          </cell>
          <cell r="T206" t="e">
            <v>#N/A</v>
          </cell>
          <cell r="U206">
            <v>2.1</v>
          </cell>
          <cell r="V206" t="e">
            <v>#N/A</v>
          </cell>
          <cell r="W206" t="e">
            <v>#N/A</v>
          </cell>
          <cell r="X206" t="e">
            <v>#N/A</v>
          </cell>
          <cell r="Y206" t="e">
            <v>#N/A</v>
          </cell>
          <cell r="Z206">
            <v>0.81</v>
          </cell>
          <cell r="AA206" t="e">
            <v>#N/A</v>
          </cell>
          <cell r="AB206">
            <v>0.4</v>
          </cell>
          <cell r="AC206">
            <v>0.1</v>
          </cell>
          <cell r="AD206">
            <v>1.08</v>
          </cell>
          <cell r="AE206" t="e">
            <v>#N/A</v>
          </cell>
          <cell r="AF206" t="e">
            <v>#N/A</v>
          </cell>
        </row>
        <row r="207">
          <cell r="A207" t="str">
            <v>A5Q00003945</v>
          </cell>
          <cell r="B207" t="str">
            <v>FDB293</v>
          </cell>
          <cell r="C207" t="e">
            <v>#N/A</v>
          </cell>
          <cell r="D207" t="str">
            <v>Dodatno podnožje s tesnilom za vlažne prostore, dograditev zaščito v IP55</v>
          </cell>
          <cell r="E207">
            <v>26.6</v>
          </cell>
          <cell r="I207" t="e">
            <v>#N/A</v>
          </cell>
          <cell r="L207" t="e">
            <v>#N/A</v>
          </cell>
          <cell r="M207" t="e">
            <v>#N/A</v>
          </cell>
          <cell r="N207" t="e">
            <v>#N/A</v>
          </cell>
          <cell r="O207" t="e">
            <v>#N/A</v>
          </cell>
          <cell r="P207" t="e">
            <v>#N/A</v>
          </cell>
          <cell r="Q207" t="str">
            <v>A5Q00003945</v>
          </cell>
          <cell r="R207">
            <v>1</v>
          </cell>
          <cell r="T207" t="e">
            <v>#N/A</v>
          </cell>
          <cell r="U207">
            <v>24.7</v>
          </cell>
          <cell r="V207" t="e">
            <v>#N/A</v>
          </cell>
          <cell r="W207" t="e">
            <v>#N/A</v>
          </cell>
          <cell r="X207" t="e">
            <v>#N/A</v>
          </cell>
          <cell r="Y207" t="e">
            <v>#N/A</v>
          </cell>
          <cell r="Z207">
            <v>11.31</v>
          </cell>
          <cell r="AA207" t="e">
            <v>#N/A</v>
          </cell>
          <cell r="AB207">
            <v>0.4</v>
          </cell>
          <cell r="AC207">
            <v>0.1</v>
          </cell>
          <cell r="AD207">
            <v>14.364000000000001</v>
          </cell>
          <cell r="AE207" t="e">
            <v>#N/A</v>
          </cell>
          <cell r="AF207" t="e">
            <v>#N/A</v>
          </cell>
        </row>
        <row r="208">
          <cell r="A208" t="str">
            <v>A5Q00005035</v>
          </cell>
          <cell r="B208" t="str">
            <v>FDBZ293</v>
          </cell>
          <cell r="C208" t="e">
            <v>#N/A</v>
          </cell>
          <cell r="D208" t="str">
            <v>Čep za zaščito javljalnika proti kraji</v>
          </cell>
          <cell r="E208">
            <v>0.2</v>
          </cell>
          <cell r="I208" t="e">
            <v>#N/A</v>
          </cell>
          <cell r="L208" t="e">
            <v>#N/A</v>
          </cell>
          <cell r="M208" t="e">
            <v>#N/A</v>
          </cell>
          <cell r="N208" t="e">
            <v>#N/A</v>
          </cell>
          <cell r="O208" t="e">
            <v>#N/A</v>
          </cell>
          <cell r="P208" t="e">
            <v>#N/A</v>
          </cell>
          <cell r="Q208" t="str">
            <v>A5Q00005035</v>
          </cell>
          <cell r="R208">
            <v>100</v>
          </cell>
          <cell r="T208" t="e">
            <v>#N/A</v>
          </cell>
          <cell r="U208">
            <v>22</v>
          </cell>
          <cell r="V208" t="e">
            <v>#N/A</v>
          </cell>
          <cell r="W208" t="e">
            <v>#N/A</v>
          </cell>
          <cell r="X208" t="e">
            <v>#N/A</v>
          </cell>
          <cell r="Y208" t="e">
            <v>#N/A</v>
          </cell>
          <cell r="Z208">
            <v>0.08</v>
          </cell>
          <cell r="AA208" t="e">
            <v>#N/A</v>
          </cell>
          <cell r="AB208">
            <v>0.4</v>
          </cell>
          <cell r="AC208">
            <v>0.1</v>
          </cell>
          <cell r="AD208">
            <v>0.108</v>
          </cell>
          <cell r="AE208" t="e">
            <v>#N/A</v>
          </cell>
          <cell r="AF208" t="e">
            <v>#N/A</v>
          </cell>
        </row>
        <row r="209">
          <cell r="A209" t="str">
            <v>A5Q00023040</v>
          </cell>
          <cell r="B209" t="str">
            <v>FDBZ294</v>
          </cell>
          <cell r="C209" t="e">
            <v>#N/A</v>
          </cell>
          <cell r="D209" t="str">
            <v>Zaščitna kletka za zaščito proti poškodbam javljalnika ali sirene</v>
          </cell>
          <cell r="E209">
            <v>238.70000000000002</v>
          </cell>
          <cell r="I209" t="e">
            <v>#N/A</v>
          </cell>
          <cell r="L209" t="e">
            <v>#N/A</v>
          </cell>
          <cell r="M209" t="e">
            <v>#N/A</v>
          </cell>
          <cell r="N209" t="e">
            <v>#N/A</v>
          </cell>
          <cell r="O209" t="e">
            <v>#N/A</v>
          </cell>
          <cell r="P209" t="e">
            <v>#N/A</v>
          </cell>
          <cell r="Q209" t="str">
            <v>A5Q00023040</v>
          </cell>
          <cell r="R209">
            <v>1</v>
          </cell>
          <cell r="T209" t="e">
            <v>#N/A</v>
          </cell>
          <cell r="U209">
            <v>196.4</v>
          </cell>
          <cell r="V209" t="e">
            <v>#N/A</v>
          </cell>
          <cell r="W209" t="e">
            <v>#N/A</v>
          </cell>
          <cell r="X209" t="e">
            <v>#N/A</v>
          </cell>
          <cell r="Y209" t="e">
            <v>#N/A</v>
          </cell>
          <cell r="Z209">
            <v>93.5</v>
          </cell>
          <cell r="AA209" t="e">
            <v>#N/A</v>
          </cell>
          <cell r="AB209">
            <v>0.4</v>
          </cell>
          <cell r="AC209">
            <v>0.1</v>
          </cell>
          <cell r="AD209">
            <v>128.898</v>
          </cell>
          <cell r="AE209" t="e">
            <v>#N/A</v>
          </cell>
          <cell r="AF209" t="e">
            <v>#N/A</v>
          </cell>
        </row>
        <row r="210">
          <cell r="A210" t="str">
            <v>A5Q00002621</v>
          </cell>
          <cell r="B210" t="str">
            <v>FDBZ291</v>
          </cell>
          <cell r="C210" t="e">
            <v>#N/A</v>
          </cell>
          <cell r="D210" t="str">
            <v>Označevalna ploščica za zapisne lističe (10 kosov)</v>
          </cell>
          <cell r="E210">
            <v>7.6000000000000005</v>
          </cell>
          <cell r="I210" t="e">
            <v>#N/A</v>
          </cell>
          <cell r="L210" t="e">
            <v>#N/A</v>
          </cell>
          <cell r="M210" t="e">
            <v>#N/A</v>
          </cell>
          <cell r="N210" t="e">
            <v>#N/A</v>
          </cell>
          <cell r="O210" t="e">
            <v>#N/A</v>
          </cell>
          <cell r="P210" t="e">
            <v>#N/A</v>
          </cell>
          <cell r="Q210" t="str">
            <v>A5Q00002621</v>
          </cell>
          <cell r="R210">
            <v>10</v>
          </cell>
          <cell r="T210" t="e">
            <v>#N/A</v>
          </cell>
          <cell r="U210">
            <v>10</v>
          </cell>
          <cell r="V210" t="e">
            <v>#N/A</v>
          </cell>
          <cell r="W210" t="e">
            <v>#N/A</v>
          </cell>
          <cell r="X210" t="e">
            <v>#N/A</v>
          </cell>
          <cell r="Y210" t="e">
            <v>#N/A</v>
          </cell>
          <cell r="Z210">
            <v>3.23</v>
          </cell>
          <cell r="AA210" t="e">
            <v>#N/A</v>
          </cell>
          <cell r="AB210">
            <v>0.4</v>
          </cell>
          <cell r="AC210">
            <v>0.1</v>
          </cell>
          <cell r="AD210">
            <v>4.104000000000001</v>
          </cell>
          <cell r="AE210" t="e">
            <v>#N/A</v>
          </cell>
          <cell r="AF210" t="e">
            <v>#N/A</v>
          </cell>
        </row>
        <row r="211">
          <cell r="AD211">
            <v>0</v>
          </cell>
        </row>
        <row r="212">
          <cell r="D212" t="str">
            <v>TESTNA OPREMA</v>
          </cell>
          <cell r="AD212">
            <v>0</v>
          </cell>
        </row>
        <row r="213">
          <cell r="A213" t="str">
            <v>A5Q00004905</v>
          </cell>
          <cell r="B213" t="str">
            <v>FDLU291</v>
          </cell>
          <cell r="C213" t="e">
            <v>#N/A</v>
          </cell>
          <cell r="D213" t="str">
            <v>Za nastavitev linijskih javljalnikov; Adjustment tester FDLU291</v>
          </cell>
          <cell r="E213">
            <v>520.4</v>
          </cell>
          <cell r="I213" t="e">
            <v>#N/A</v>
          </cell>
          <cell r="L213" t="e">
            <v>#N/A</v>
          </cell>
          <cell r="M213" t="e">
            <v>#N/A</v>
          </cell>
          <cell r="N213" t="e">
            <v>#N/A</v>
          </cell>
          <cell r="O213" t="e">
            <v>#N/A</v>
          </cell>
          <cell r="P213" t="e">
            <v>#N/A</v>
          </cell>
          <cell r="Q213" t="str">
            <v>A5Q00004905</v>
          </cell>
          <cell r="R213">
            <v>1</v>
          </cell>
          <cell r="T213" t="e">
            <v>#N/A</v>
          </cell>
          <cell r="U213">
            <v>465.8</v>
          </cell>
          <cell r="V213" t="e">
            <v>#N/A</v>
          </cell>
          <cell r="W213" t="e">
            <v>#N/A</v>
          </cell>
          <cell r="X213" t="e">
            <v>#N/A</v>
          </cell>
          <cell r="Y213" t="e">
            <v>#N/A</v>
          </cell>
          <cell r="Z213">
            <v>221.75</v>
          </cell>
          <cell r="AA213" t="e">
            <v>#N/A</v>
          </cell>
          <cell r="AB213">
            <v>0.4</v>
          </cell>
          <cell r="AC213">
            <v>0.1</v>
          </cell>
          <cell r="AD213">
            <v>281.01599999999996</v>
          </cell>
          <cell r="AE213" t="e">
            <v>#N/A</v>
          </cell>
          <cell r="AF213" t="e">
            <v>#N/A</v>
          </cell>
        </row>
        <row r="214">
          <cell r="A214" t="str">
            <v>A5Q00003585</v>
          </cell>
          <cell r="B214" t="str">
            <v>FDUD291</v>
          </cell>
          <cell r="C214" t="e">
            <v>#N/A</v>
          </cell>
          <cell r="D214" t="str">
            <v>Izmenjevalec javljalnikov</v>
          </cell>
          <cell r="E214">
            <v>425.5</v>
          </cell>
          <cell r="I214" t="e">
            <v>#N/A</v>
          </cell>
          <cell r="L214" t="e">
            <v>#N/A</v>
          </cell>
          <cell r="M214" t="e">
            <v>#N/A</v>
          </cell>
          <cell r="N214" t="e">
            <v>#N/A</v>
          </cell>
          <cell r="O214" t="e">
            <v>#N/A</v>
          </cell>
          <cell r="P214" t="e">
            <v>#N/A</v>
          </cell>
          <cell r="Q214" t="str">
            <v>A5Q00003585</v>
          </cell>
          <cell r="R214">
            <v>1</v>
          </cell>
          <cell r="T214" t="e">
            <v>#N/A</v>
          </cell>
          <cell r="U214">
            <v>380.8</v>
          </cell>
          <cell r="V214" t="e">
            <v>#N/A</v>
          </cell>
          <cell r="W214" t="e">
            <v>#N/A</v>
          </cell>
          <cell r="X214" t="e">
            <v>#N/A</v>
          </cell>
          <cell r="Y214" t="e">
            <v>#N/A</v>
          </cell>
          <cell r="Z214">
            <v>181.25</v>
          </cell>
          <cell r="AA214" t="e">
            <v>#N/A</v>
          </cell>
          <cell r="AB214">
            <v>0.4</v>
          </cell>
          <cell r="AC214">
            <v>0.1</v>
          </cell>
          <cell r="AD214">
            <v>229.76999999999998</v>
          </cell>
          <cell r="AE214" t="e">
            <v>#N/A</v>
          </cell>
          <cell r="AF214" t="e">
            <v>#N/A</v>
          </cell>
        </row>
        <row r="215">
          <cell r="A215" t="str">
            <v>A5Q00003357</v>
          </cell>
          <cell r="B215" t="str">
            <v>FDUD292</v>
          </cell>
          <cell r="C215" t="e">
            <v>#N/A</v>
          </cell>
          <cell r="D215" t="str">
            <v>Izmenjevalec javljalnikov s testno napravo</v>
          </cell>
          <cell r="E215">
            <v>783.80000000000007</v>
          </cell>
          <cell r="I215" t="e">
            <v>#N/A</v>
          </cell>
          <cell r="L215" t="e">
            <v>#N/A</v>
          </cell>
          <cell r="M215" t="e">
            <v>#N/A</v>
          </cell>
          <cell r="N215" t="e">
            <v>#N/A</v>
          </cell>
          <cell r="O215" t="e">
            <v>#N/A</v>
          </cell>
          <cell r="P215" t="e">
            <v>#N/A</v>
          </cell>
          <cell r="Q215" t="str">
            <v>A5Q00003357</v>
          </cell>
          <cell r="R215">
            <v>1</v>
          </cell>
          <cell r="T215" t="e">
            <v>#N/A</v>
          </cell>
          <cell r="U215">
            <v>701.4</v>
          </cell>
          <cell r="V215" t="e">
            <v>#N/A</v>
          </cell>
          <cell r="W215" t="e">
            <v>#N/A</v>
          </cell>
          <cell r="X215" t="e">
            <v>#N/A</v>
          </cell>
          <cell r="Y215" t="e">
            <v>#N/A</v>
          </cell>
          <cell r="Z215">
            <v>334</v>
          </cell>
          <cell r="AA215" t="e">
            <v>#N/A</v>
          </cell>
          <cell r="AB215">
            <v>0.4</v>
          </cell>
          <cell r="AC215">
            <v>0.1</v>
          </cell>
          <cell r="AD215">
            <v>423.25200000000001</v>
          </cell>
          <cell r="AE215" t="e">
            <v>#N/A</v>
          </cell>
          <cell r="AF215" t="e">
            <v>#N/A</v>
          </cell>
        </row>
        <row r="216">
          <cell r="A216" t="str">
            <v>A5Q00004990</v>
          </cell>
          <cell r="B216" t="str">
            <v>FDUD292-A</v>
          </cell>
          <cell r="C216" t="e">
            <v>#N/A</v>
          </cell>
          <cell r="D216" t="str">
            <v>Adapter kabel</v>
          </cell>
          <cell r="E216">
            <v>27.1</v>
          </cell>
          <cell r="I216" t="e">
            <v>#N/A</v>
          </cell>
          <cell r="L216" t="e">
            <v>#N/A</v>
          </cell>
          <cell r="M216" t="e">
            <v>#N/A</v>
          </cell>
          <cell r="N216" t="e">
            <v>#N/A</v>
          </cell>
          <cell r="O216" t="e">
            <v>#N/A</v>
          </cell>
          <cell r="P216" t="e">
            <v>#N/A</v>
          </cell>
          <cell r="Q216" t="str">
            <v>A5Q00004990</v>
          </cell>
          <cell r="R216">
            <v>1</v>
          </cell>
          <cell r="T216" t="e">
            <v>#N/A</v>
          </cell>
          <cell r="U216">
            <v>24.4</v>
          </cell>
          <cell r="V216" t="e">
            <v>#N/A</v>
          </cell>
          <cell r="W216" t="e">
            <v>#N/A</v>
          </cell>
          <cell r="X216" t="e">
            <v>#N/A</v>
          </cell>
          <cell r="Y216" t="e">
            <v>#N/A</v>
          </cell>
          <cell r="Z216">
            <v>11.53</v>
          </cell>
          <cell r="AA216" t="e">
            <v>#N/A</v>
          </cell>
          <cell r="AB216">
            <v>0.4</v>
          </cell>
          <cell r="AC216">
            <v>0.1</v>
          </cell>
          <cell r="AD216">
            <v>14.634000000000002</v>
          </cell>
          <cell r="AE216" t="e">
            <v>#N/A</v>
          </cell>
          <cell r="AF216" t="e">
            <v>#N/A</v>
          </cell>
        </row>
        <row r="217">
          <cell r="A217" t="str">
            <v>A5Q00004397</v>
          </cell>
          <cell r="B217" t="str">
            <v>FDUL221</v>
          </cell>
          <cell r="C217" t="e">
            <v>#N/A</v>
          </cell>
          <cell r="D217" t="str">
            <v xml:space="preserve">Linijska testna naprava </v>
          </cell>
          <cell r="E217">
            <v>789.5</v>
          </cell>
          <cell r="I217" t="e">
            <v>#N/A</v>
          </cell>
          <cell r="L217" t="e">
            <v>#N/A</v>
          </cell>
          <cell r="M217" t="e">
            <v>#N/A</v>
          </cell>
          <cell r="N217" t="e">
            <v>#N/A</v>
          </cell>
          <cell r="O217" t="e">
            <v>#N/A</v>
          </cell>
          <cell r="P217" t="e">
            <v>#N/A</v>
          </cell>
          <cell r="Q217" t="str">
            <v>A5Q00004397</v>
          </cell>
          <cell r="R217">
            <v>1</v>
          </cell>
          <cell r="T217" t="e">
            <v>#N/A</v>
          </cell>
          <cell r="U217">
            <v>706.7</v>
          </cell>
          <cell r="V217" t="e">
            <v>#N/A</v>
          </cell>
          <cell r="W217" t="e">
            <v>#N/A</v>
          </cell>
          <cell r="X217" t="e">
            <v>#N/A</v>
          </cell>
          <cell r="Y217" t="e">
            <v>#N/A</v>
          </cell>
          <cell r="Z217">
            <v>336.5</v>
          </cell>
          <cell r="AA217" t="e">
            <v>#N/A</v>
          </cell>
          <cell r="AB217">
            <v>0.4</v>
          </cell>
          <cell r="AC217">
            <v>0.1</v>
          </cell>
          <cell r="AD217">
            <v>426.33</v>
          </cell>
          <cell r="AE217" t="e">
            <v>#N/A</v>
          </cell>
          <cell r="AF217" t="e">
            <v>#N/A</v>
          </cell>
        </row>
        <row r="218">
          <cell r="A218" t="str">
            <v>A5Q00020131</v>
          </cell>
          <cell r="B218" t="str">
            <v>FDUZ221</v>
          </cell>
          <cell r="C218" t="e">
            <v>#N/A</v>
          </cell>
          <cell r="D218" t="str">
            <v>MCL USB adapter</v>
          </cell>
          <cell r="E218">
            <v>186.9</v>
          </cell>
          <cell r="I218" t="e">
            <v>#N/A</v>
          </cell>
          <cell r="L218" t="e">
            <v>#N/A</v>
          </cell>
          <cell r="M218" t="e">
            <v>#N/A</v>
          </cell>
          <cell r="N218" t="e">
            <v>#N/A</v>
          </cell>
          <cell r="O218" t="e">
            <v>#N/A</v>
          </cell>
          <cell r="P218" t="e">
            <v>#N/A</v>
          </cell>
          <cell r="Q218" t="str">
            <v>A5Q00020131</v>
          </cell>
          <cell r="R218">
            <v>1</v>
          </cell>
          <cell r="T218" t="e">
            <v>#N/A</v>
          </cell>
          <cell r="U218">
            <v>167.5</v>
          </cell>
          <cell r="V218" t="e">
            <v>#N/A</v>
          </cell>
          <cell r="W218" t="e">
            <v>#N/A</v>
          </cell>
          <cell r="X218" t="e">
            <v>#N/A</v>
          </cell>
          <cell r="Y218" t="e">
            <v>#N/A</v>
          </cell>
          <cell r="Z218">
            <v>79.75</v>
          </cell>
          <cell r="AA218" t="e">
            <v>#N/A</v>
          </cell>
          <cell r="AB218">
            <v>0.4</v>
          </cell>
          <cell r="AC218">
            <v>0.1</v>
          </cell>
          <cell r="AD218">
            <v>100.926</v>
          </cell>
          <cell r="AE218" t="e">
            <v>#N/A</v>
          </cell>
          <cell r="AF218" t="e">
            <v>#N/A</v>
          </cell>
        </row>
        <row r="219">
          <cell r="A219" t="str">
            <v>A5Q00004996</v>
          </cell>
          <cell r="B219" t="str">
            <v>FDUM291</v>
          </cell>
          <cell r="C219" t="e">
            <v>#N/A</v>
          </cell>
          <cell r="D219" t="str">
            <v xml:space="preserve">Teleskopska palica 1,6m/4.0m </v>
          </cell>
          <cell r="E219">
            <v>172</v>
          </cell>
          <cell r="I219" t="e">
            <v>#N/A</v>
          </cell>
          <cell r="L219" t="e">
            <v>#N/A</v>
          </cell>
          <cell r="M219" t="e">
            <v>#N/A</v>
          </cell>
          <cell r="N219" t="e">
            <v>#N/A</v>
          </cell>
          <cell r="O219" t="e">
            <v>#N/A</v>
          </cell>
          <cell r="P219" t="e">
            <v>#N/A</v>
          </cell>
          <cell r="Q219" t="str">
            <v>A5Q00004996</v>
          </cell>
          <cell r="R219">
            <v>1</v>
          </cell>
          <cell r="T219" t="e">
            <v>#N/A</v>
          </cell>
          <cell r="U219">
            <v>154</v>
          </cell>
          <cell r="V219" t="e">
            <v>#N/A</v>
          </cell>
          <cell r="W219" t="e">
            <v>#N/A</v>
          </cell>
          <cell r="X219" t="e">
            <v>#N/A</v>
          </cell>
          <cell r="Y219" t="e">
            <v>#N/A</v>
          </cell>
          <cell r="Z219">
            <v>73.25</v>
          </cell>
          <cell r="AA219" t="e">
            <v>#N/A</v>
          </cell>
          <cell r="AB219">
            <v>0.4</v>
          </cell>
          <cell r="AC219">
            <v>0.1</v>
          </cell>
          <cell r="AD219">
            <v>92.88000000000001</v>
          </cell>
          <cell r="AE219" t="e">
            <v>#N/A</v>
          </cell>
          <cell r="AF219" t="e">
            <v>#N/A</v>
          </cell>
        </row>
        <row r="220">
          <cell r="A220" t="str">
            <v>A5Q00004997</v>
          </cell>
          <cell r="B220" t="str">
            <v>FDUM292</v>
          </cell>
          <cell r="C220" t="e">
            <v>#N/A</v>
          </cell>
          <cell r="D220" t="str">
            <v xml:space="preserve">Teleskopska palica 1,6m/7.3m </v>
          </cell>
          <cell r="E220">
            <v>324.90000000000003</v>
          </cell>
          <cell r="I220" t="e">
            <v>#N/A</v>
          </cell>
          <cell r="L220" t="e">
            <v>#N/A</v>
          </cell>
          <cell r="M220" t="e">
            <v>#N/A</v>
          </cell>
          <cell r="N220" t="e">
            <v>#N/A</v>
          </cell>
          <cell r="O220" t="e">
            <v>#N/A</v>
          </cell>
          <cell r="P220" t="e">
            <v>#N/A</v>
          </cell>
          <cell r="Q220" t="str">
            <v>A5Q00004997</v>
          </cell>
          <cell r="R220">
            <v>1</v>
          </cell>
          <cell r="T220" t="e">
            <v>#N/A</v>
          </cell>
          <cell r="U220">
            <v>290.89999999999998</v>
          </cell>
          <cell r="V220" t="e">
            <v>#N/A</v>
          </cell>
          <cell r="W220" t="e">
            <v>#N/A</v>
          </cell>
          <cell r="X220" t="e">
            <v>#N/A</v>
          </cell>
          <cell r="Y220" t="e">
            <v>#N/A</v>
          </cell>
          <cell r="Z220">
            <v>138.5</v>
          </cell>
          <cell r="AA220" t="e">
            <v>#N/A</v>
          </cell>
          <cell r="AB220">
            <v>0.4</v>
          </cell>
          <cell r="AC220">
            <v>0.1</v>
          </cell>
          <cell r="AD220">
            <v>175.44600000000003</v>
          </cell>
          <cell r="AE220" t="e">
            <v>#N/A</v>
          </cell>
          <cell r="AF220" t="e">
            <v>#N/A</v>
          </cell>
        </row>
        <row r="221">
          <cell r="A221" t="str">
            <v>BPZ:4620910001</v>
          </cell>
          <cell r="B221" t="str">
            <v>STABEX HF</v>
          </cell>
          <cell r="C221" t="e">
            <v>#N/A</v>
          </cell>
          <cell r="D221" t="str">
            <v>Halogenska žarnica za DF javljalnike v EX prostorih</v>
          </cell>
          <cell r="E221">
            <v>237.5</v>
          </cell>
          <cell r="I221" t="e">
            <v>#N/A</v>
          </cell>
          <cell r="L221" t="e">
            <v>#N/A</v>
          </cell>
          <cell r="M221" t="e">
            <v>#N/A</v>
          </cell>
          <cell r="N221" t="e">
            <v>#N/A</v>
          </cell>
          <cell r="O221" t="e">
            <v>#N/A</v>
          </cell>
          <cell r="P221" t="e">
            <v>#N/A</v>
          </cell>
          <cell r="Q221" t="str">
            <v>BPZ:4620910001</v>
          </cell>
          <cell r="R221">
            <v>1</v>
          </cell>
          <cell r="T221" t="e">
            <v>#N/A</v>
          </cell>
          <cell r="U221">
            <v>212.8</v>
          </cell>
          <cell r="V221" t="e">
            <v>#N/A</v>
          </cell>
          <cell r="W221" t="e">
            <v>#N/A</v>
          </cell>
          <cell r="X221" t="e">
            <v>#N/A</v>
          </cell>
          <cell r="Y221" t="e">
            <v>#N/A</v>
          </cell>
          <cell r="Z221">
            <v>101.25</v>
          </cell>
          <cell r="AA221" t="e">
            <v>#N/A</v>
          </cell>
          <cell r="AB221">
            <v>0.4</v>
          </cell>
          <cell r="AC221">
            <v>0.1</v>
          </cell>
          <cell r="AD221">
            <v>128.25</v>
          </cell>
          <cell r="AE221" t="e">
            <v>#N/A</v>
          </cell>
          <cell r="AF221" t="e">
            <v>#N/A</v>
          </cell>
        </row>
        <row r="222">
          <cell r="A222" t="str">
            <v>BPZ:3669510001</v>
          </cell>
          <cell r="B222" t="str">
            <v>LE 3</v>
          </cell>
          <cell r="C222" t="e">
            <v>#N/A</v>
          </cell>
          <cell r="D222" t="str">
            <v>Testna svetilka za plamenske javljalnike DF</v>
          </cell>
          <cell r="E222">
            <v>3259.7000000000003</v>
          </cell>
          <cell r="I222" t="e">
            <v>#N/A</v>
          </cell>
          <cell r="L222" t="e">
            <v>#N/A</v>
          </cell>
          <cell r="M222" t="e">
            <v>#N/A</v>
          </cell>
          <cell r="N222" t="e">
            <v>#N/A</v>
          </cell>
          <cell r="O222" t="e">
            <v>#N/A</v>
          </cell>
          <cell r="P222" t="e">
            <v>#N/A</v>
          </cell>
          <cell r="Q222" t="str">
            <v>BPZ:3669510001</v>
          </cell>
          <cell r="R222">
            <v>1</v>
          </cell>
          <cell r="T222" t="e">
            <v>#N/A</v>
          </cell>
          <cell r="U222">
            <v>2918</v>
          </cell>
          <cell r="V222" t="e">
            <v>#N/A</v>
          </cell>
          <cell r="W222" t="e">
            <v>#N/A</v>
          </cell>
          <cell r="X222" t="e">
            <v>#N/A</v>
          </cell>
          <cell r="Y222" t="e">
            <v>#N/A</v>
          </cell>
          <cell r="Z222">
            <v>1389.5</v>
          </cell>
          <cell r="AA222" t="e">
            <v>#N/A</v>
          </cell>
          <cell r="AB222">
            <v>0.4</v>
          </cell>
          <cell r="AC222">
            <v>0.1</v>
          </cell>
          <cell r="AD222">
            <v>1760.2380000000003</v>
          </cell>
          <cell r="AE222" t="e">
            <v>#N/A</v>
          </cell>
          <cell r="AF222" t="e">
            <v>#N/A</v>
          </cell>
        </row>
        <row r="223">
          <cell r="A223" t="str">
            <v>BPZ:3680300001</v>
          </cell>
          <cell r="B223" t="str">
            <v>RE 6 O.H.ST.</v>
          </cell>
          <cell r="C223" t="e">
            <v>#N/A</v>
          </cell>
          <cell r="D223" t="str">
            <v>Naprava za preizkus optičnih javljalnikov</v>
          </cell>
          <cell r="E223">
            <v>211.10000000000002</v>
          </cell>
          <cell r="I223" t="e">
            <v>#N/A</v>
          </cell>
          <cell r="L223" t="e">
            <v>#N/A</v>
          </cell>
          <cell r="M223" t="e">
            <v>#N/A</v>
          </cell>
          <cell r="N223" t="e">
            <v>#N/A</v>
          </cell>
          <cell r="O223" t="e">
            <v>#N/A</v>
          </cell>
          <cell r="P223" t="e">
            <v>#N/A</v>
          </cell>
          <cell r="Q223" t="str">
            <v>BPZ:3680300001</v>
          </cell>
          <cell r="R223">
            <v>1</v>
          </cell>
          <cell r="T223" t="e">
            <v>#N/A</v>
          </cell>
          <cell r="U223">
            <v>189</v>
          </cell>
          <cell r="V223" t="e">
            <v>#N/A</v>
          </cell>
          <cell r="W223" t="e">
            <v>#N/A</v>
          </cell>
          <cell r="X223" t="e">
            <v>#N/A</v>
          </cell>
          <cell r="Y223" t="e">
            <v>#N/A</v>
          </cell>
          <cell r="Z223">
            <v>90</v>
          </cell>
          <cell r="AA223" t="e">
            <v>#N/A</v>
          </cell>
          <cell r="AB223">
            <v>0.4</v>
          </cell>
          <cell r="AC223">
            <v>0.1</v>
          </cell>
          <cell r="AD223">
            <v>113.99400000000001</v>
          </cell>
          <cell r="AE223" t="e">
            <v>#N/A</v>
          </cell>
          <cell r="AF223" t="e">
            <v>#N/A</v>
          </cell>
        </row>
        <row r="224">
          <cell r="A224" t="str">
            <v>BPZ:3680270001</v>
          </cell>
          <cell r="B224" t="str">
            <v>RE 6T O.H.ST.</v>
          </cell>
          <cell r="C224" t="e">
            <v>#N/A</v>
          </cell>
          <cell r="D224" t="str">
            <v xml:space="preserve">Naprava za preizkus termičnih javljalnikov </v>
          </cell>
          <cell r="E224">
            <v>455.40000000000003</v>
          </cell>
          <cell r="I224" t="e">
            <v>#N/A</v>
          </cell>
          <cell r="L224" t="e">
            <v>#N/A</v>
          </cell>
          <cell r="M224" t="e">
            <v>#N/A</v>
          </cell>
          <cell r="N224" t="e">
            <v>#N/A</v>
          </cell>
          <cell r="O224" t="e">
            <v>#N/A</v>
          </cell>
          <cell r="P224" t="e">
            <v>#N/A</v>
          </cell>
          <cell r="Q224" t="str">
            <v>BPZ:3680270001</v>
          </cell>
          <cell r="R224">
            <v>1</v>
          </cell>
          <cell r="T224" t="e">
            <v>#N/A</v>
          </cell>
          <cell r="U224">
            <v>407.4</v>
          </cell>
          <cell r="V224" t="e">
            <v>#N/A</v>
          </cell>
          <cell r="W224" t="e">
            <v>#N/A</v>
          </cell>
          <cell r="X224" t="e">
            <v>#N/A</v>
          </cell>
          <cell r="Y224" t="e">
            <v>#N/A</v>
          </cell>
          <cell r="Z224">
            <v>194</v>
          </cell>
          <cell r="AA224" t="e">
            <v>#N/A</v>
          </cell>
          <cell r="AB224">
            <v>0.4</v>
          </cell>
          <cell r="AC224">
            <v>0.1</v>
          </cell>
          <cell r="AD224">
            <v>245.91600000000003</v>
          </cell>
          <cell r="AE224" t="e">
            <v>#N/A</v>
          </cell>
          <cell r="AF224" t="e">
            <v>#N/A</v>
          </cell>
        </row>
        <row r="225">
          <cell r="AD225">
            <v>0</v>
          </cell>
        </row>
        <row r="226">
          <cell r="D226" t="str">
            <v>CERBERUS PRO</v>
          </cell>
          <cell r="AD226">
            <v>0</v>
          </cell>
        </row>
        <row r="227">
          <cell r="D227" t="str">
            <v>ADRESNE CENTRALNE NAPRAVE IN DODATKI</v>
          </cell>
          <cell r="AD227">
            <v>0</v>
          </cell>
        </row>
        <row r="228">
          <cell r="D228" t="str">
            <v>CERBERUS PRO ADRESNE CENTRALNE NAPRAVE</v>
          </cell>
          <cell r="AD228">
            <v>0</v>
          </cell>
        </row>
        <row r="229">
          <cell r="D229" t="str">
            <v>FC721 Kompaktne adresne centralne naprave (1-zanka)</v>
          </cell>
          <cell r="E229">
            <v>0</v>
          </cell>
          <cell r="F229">
            <v>0</v>
          </cell>
          <cell r="G229">
            <v>0</v>
          </cell>
          <cell r="H229">
            <v>0</v>
          </cell>
          <cell r="I229">
            <v>0</v>
          </cell>
          <cell r="J229">
            <v>0</v>
          </cell>
          <cell r="K229">
            <v>0</v>
          </cell>
          <cell r="L229">
            <v>0</v>
          </cell>
          <cell r="M229">
            <v>0</v>
          </cell>
          <cell r="N229">
            <v>0</v>
          </cell>
          <cell r="O229">
            <v>0</v>
          </cell>
          <cell r="P229">
            <v>0</v>
          </cell>
          <cell r="S229">
            <v>0</v>
          </cell>
          <cell r="T229">
            <v>0</v>
          </cell>
          <cell r="U229">
            <v>0</v>
          </cell>
          <cell r="Z229">
            <v>0</v>
          </cell>
          <cell r="AB229">
            <v>0</v>
          </cell>
          <cell r="AC229">
            <v>0</v>
          </cell>
          <cell r="AD229">
            <v>0</v>
          </cell>
        </row>
        <row r="230">
          <cell r="A230" t="str">
            <v>S54400-C32-A2</v>
          </cell>
          <cell r="B230" t="str">
            <v>FC721-ZZ</v>
          </cell>
          <cell r="C230" t="e">
            <v>#N/A</v>
          </cell>
          <cell r="D230" t="str">
            <v>Kompaktna adresna centralna naprava CERBERUS PRO, za 1x C-NET adresno zanko, max.126 adresnih elementov. Spomin za 2000 dogodkov. Vgrajen ethernet priključek RJ45, modul z 1x nadzorovanim izhodom in 4x progrmabilni izhodi/vhodi. Možnost oddaljenega dostopa in upravljanja sistema preko Ethernet mreže. Možna integracija na varnostne nadzorne sisteme preko BACnet protokola. 
V kompletu z upravljalno prikazovalno enoto (grafični LCD prikazovalnik z 8 vrsticami), napajalnikom 24V/70W in ohišjem za AKU max.2x7Ah.</v>
          </cell>
          <cell r="E230">
            <v>1172.9000000000001</v>
          </cell>
          <cell r="I230" t="e">
            <v>#N/A</v>
          </cell>
          <cell r="L230" t="e">
            <v>#N/A</v>
          </cell>
          <cell r="M230" t="e">
            <v>#N/A</v>
          </cell>
          <cell r="N230" t="e">
            <v>#N/A</v>
          </cell>
          <cell r="O230" t="e">
            <v>#N/A</v>
          </cell>
          <cell r="P230" t="e">
            <v>#N/A</v>
          </cell>
          <cell r="Q230" t="str">
            <v>S54400-C32-A2</v>
          </cell>
          <cell r="R230">
            <v>1</v>
          </cell>
          <cell r="T230" t="e">
            <v>#N/A</v>
          </cell>
          <cell r="U230">
            <v>1099</v>
          </cell>
          <cell r="V230" t="e">
            <v>#N/A</v>
          </cell>
          <cell r="W230" t="e">
            <v>#N/A</v>
          </cell>
          <cell r="X230" t="e">
            <v>#N/A</v>
          </cell>
          <cell r="Y230" t="e">
            <v>#N/A</v>
          </cell>
          <cell r="Z230">
            <v>499.95</v>
          </cell>
          <cell r="AA230" t="e">
            <v>#N/A</v>
          </cell>
          <cell r="AB230">
            <v>0.4</v>
          </cell>
          <cell r="AC230">
            <v>0.1</v>
          </cell>
          <cell r="AD230">
            <v>633.36599999999999</v>
          </cell>
          <cell r="AE230" t="e">
            <v>#N/A</v>
          </cell>
          <cell r="AF230" t="e">
            <v>#N/A</v>
          </cell>
        </row>
        <row r="231">
          <cell r="A231" t="str">
            <v>S54400-C32-A3</v>
          </cell>
          <cell r="B231" t="str">
            <v>FC721-YZ</v>
          </cell>
          <cell r="C231" t="e">
            <v>#N/A</v>
          </cell>
          <cell r="D231" t="str">
            <v>Kompaktna adresna centralna naprava CERBERUS PRO, za 1x C-NET adresno zanko, max.126 adresnih elementov. Spomin za 2000 dogodkov. Vgrajen ethernet priključek RJ45, modul z 1x nadzorovanim izhodom in 4x progrmabilni izhodi/vhodi. Možnost oddaljenega dostopa in upravljanja sistema preko Ethernet mreže. Možna integracija na varnostne nadzorne sisteme preko BACnet protokola. 
V kompletu z upravljalno prikazovalno enoto (grafični LCD prikazovalnik z 8 vrsticami), s prikazovalnim modulom za indikacijo 1x24 javljalnih skupin z LED svetili, napajalnikom 24V/70W in ohišjem za AKU max.2x7Ah.</v>
          </cell>
          <cell r="E231">
            <v>1485.7</v>
          </cell>
          <cell r="I231" t="e">
            <v>#N/A</v>
          </cell>
          <cell r="L231" t="e">
            <v>#N/A</v>
          </cell>
          <cell r="M231" t="e">
            <v>#N/A</v>
          </cell>
          <cell r="N231" t="e">
            <v>#N/A</v>
          </cell>
          <cell r="O231" t="e">
            <v>#N/A</v>
          </cell>
          <cell r="P231" t="e">
            <v>#N/A</v>
          </cell>
          <cell r="Q231" t="str">
            <v>S54400-C32-A3</v>
          </cell>
          <cell r="R231">
            <v>1</v>
          </cell>
          <cell r="T231" t="e">
            <v>#N/A</v>
          </cell>
          <cell r="U231">
            <v>1317</v>
          </cell>
          <cell r="V231" t="e">
            <v>#N/A</v>
          </cell>
          <cell r="W231" t="e">
            <v>#N/A</v>
          </cell>
          <cell r="X231" t="e">
            <v>#N/A</v>
          </cell>
          <cell r="Y231" t="e">
            <v>#N/A</v>
          </cell>
          <cell r="Z231">
            <v>633.27</v>
          </cell>
          <cell r="AA231" t="e">
            <v>#N/A</v>
          </cell>
          <cell r="AB231">
            <v>0.4</v>
          </cell>
          <cell r="AC231">
            <v>0.1</v>
          </cell>
          <cell r="AD231">
            <v>802.27800000000002</v>
          </cell>
          <cell r="AE231" t="e">
            <v>#N/A</v>
          </cell>
          <cell r="AF231" t="e">
            <v>#N/A</v>
          </cell>
        </row>
        <row r="232">
          <cell r="AD232">
            <v>0</v>
          </cell>
        </row>
        <row r="233">
          <cell r="D233" t="str">
            <v>FC722 Mrežno povezljive centralne naprave (2-zanki)</v>
          </cell>
          <cell r="E233">
            <v>0</v>
          </cell>
          <cell r="F233">
            <v>0</v>
          </cell>
          <cell r="G233">
            <v>0</v>
          </cell>
          <cell r="H233">
            <v>0</v>
          </cell>
          <cell r="I233">
            <v>0</v>
          </cell>
          <cell r="J233">
            <v>0</v>
          </cell>
          <cell r="K233">
            <v>0</v>
          </cell>
          <cell r="L233">
            <v>0</v>
          </cell>
          <cell r="M233">
            <v>0</v>
          </cell>
          <cell r="N233">
            <v>0</v>
          </cell>
          <cell r="O233">
            <v>0</v>
          </cell>
          <cell r="P233">
            <v>0</v>
          </cell>
          <cell r="S233">
            <v>0</v>
          </cell>
          <cell r="T233">
            <v>0</v>
          </cell>
          <cell r="U233">
            <v>0</v>
          </cell>
          <cell r="Z233">
            <v>0</v>
          </cell>
          <cell r="AB233">
            <v>0</v>
          </cell>
          <cell r="AC233">
            <v>0</v>
          </cell>
          <cell r="AD233">
            <v>0</v>
          </cell>
          <cell r="AE233">
            <v>0</v>
          </cell>
        </row>
        <row r="234">
          <cell r="A234" t="str">
            <v>S54400-C29-A5</v>
          </cell>
          <cell r="B234" t="str">
            <v>FC722-ZZ</v>
          </cell>
          <cell r="C234" t="e">
            <v>#N/A</v>
          </cell>
          <cell r="D234" t="str">
            <v>Adresna centralna naprava CERBERUS PRO, za 2x C-NET adresni zanki, max.252 adresnih elementov. Možnost povezave centralne naprave v mrežo central C-WEB. Spomin za 2000 dogodkov. Vgrajen ethernet priključek RJ45, vgrajen modul z 1x nadzorovanim izhodom in 8x progrmabilni izhodi/vhodi. Možnost oddaljenega dostopa in upravljanja sistema preko Ethernet mreže. Možna integracija na varnostne nadzorne sisteme preko BACnet protokola. 
V kompletu z upravljalno prikazovalno enoto (grafični LCD prikazovalnik z 8 vrsticami), napajalnikom 24V/70W in ohišjem za AKU max.2x12Ah.</v>
          </cell>
          <cell r="E234">
            <v>1627.9</v>
          </cell>
          <cell r="I234" t="e">
            <v>#N/A</v>
          </cell>
          <cell r="L234" t="e">
            <v>#N/A</v>
          </cell>
          <cell r="M234" t="e">
            <v>#N/A</v>
          </cell>
          <cell r="N234" t="e">
            <v>#N/A</v>
          </cell>
          <cell r="O234" t="e">
            <v>#N/A</v>
          </cell>
          <cell r="P234" t="e">
            <v>#N/A</v>
          </cell>
          <cell r="Q234" t="str">
            <v>S54400-C29-A5</v>
          </cell>
          <cell r="R234">
            <v>1</v>
          </cell>
          <cell r="T234" t="e">
            <v>#N/A</v>
          </cell>
          <cell r="U234">
            <v>1443</v>
          </cell>
          <cell r="V234" t="e">
            <v>#N/A</v>
          </cell>
          <cell r="W234" t="e">
            <v>#N/A</v>
          </cell>
          <cell r="X234" t="e">
            <v>#N/A</v>
          </cell>
          <cell r="Y234" t="e">
            <v>#N/A</v>
          </cell>
          <cell r="Z234">
            <v>693.87</v>
          </cell>
          <cell r="AA234" t="e">
            <v>#N/A</v>
          </cell>
          <cell r="AB234">
            <v>0.4</v>
          </cell>
          <cell r="AC234">
            <v>0.1</v>
          </cell>
          <cell r="AD234">
            <v>879.06600000000003</v>
          </cell>
          <cell r="AE234" t="e">
            <v>#N/A</v>
          </cell>
          <cell r="AF234" t="e">
            <v>#N/A</v>
          </cell>
        </row>
        <row r="235">
          <cell r="A235" t="str">
            <v>S54400-C29-A4</v>
          </cell>
          <cell r="B235" t="str">
            <v>FC722-YZ</v>
          </cell>
          <cell r="C235" t="e">
            <v>#N/A</v>
          </cell>
          <cell r="D235" t="str">
            <v>Adresna centralna naprava CERBERUS PRO, za 2x C-NET adresni zanki, max.252 adresnih elementov. Možnost povezave centralne naprave v mrežo central C-WEB. Spomin za 2000 dogodkov. Vgrajen ethernet priključek RJ45, vgrajen modul z 1x nadzorovanim izhodom in 8x progrmabilni izhodi/vhodi. Možnost oddaljenega dostopa in upravljanja sistema preko Ethernet mreže. Možna integracija na varnostne nadzorne sisteme preko BACnet protokola. 
V kompletu z upravljalno prikazovalno enoto (grafični LCD prikazovalnik z 8 vrsticami), s prikazovalnim modulom za indikacijo 1x24 javljalnih skupin z LED svetili, napajalnikom 24V/70W in ohišjem za AKU max.2x12Ah.</v>
          </cell>
          <cell r="E235">
            <v>1877.4</v>
          </cell>
          <cell r="I235" t="e">
            <v>#N/A</v>
          </cell>
          <cell r="L235" t="e">
            <v>#N/A</v>
          </cell>
          <cell r="M235" t="e">
            <v>#N/A</v>
          </cell>
          <cell r="N235" t="e">
            <v>#N/A</v>
          </cell>
          <cell r="O235" t="e">
            <v>#N/A</v>
          </cell>
          <cell r="P235" t="e">
            <v>#N/A</v>
          </cell>
          <cell r="Q235" t="str">
            <v>S54400-C29-A4</v>
          </cell>
          <cell r="R235">
            <v>1</v>
          </cell>
          <cell r="T235" t="e">
            <v>#N/A</v>
          </cell>
          <cell r="U235">
            <v>1664</v>
          </cell>
          <cell r="V235" t="e">
            <v>#N/A</v>
          </cell>
          <cell r="W235" t="e">
            <v>#N/A</v>
          </cell>
          <cell r="X235" t="e">
            <v>#N/A</v>
          </cell>
          <cell r="Y235" t="e">
            <v>#N/A</v>
          </cell>
          <cell r="Z235">
            <v>800.22</v>
          </cell>
          <cell r="AA235" t="e">
            <v>#N/A</v>
          </cell>
          <cell r="AB235">
            <v>0.4</v>
          </cell>
          <cell r="AC235">
            <v>0.1</v>
          </cell>
          <cell r="AD235">
            <v>1013.796</v>
          </cell>
          <cell r="AE235" t="e">
            <v>#N/A</v>
          </cell>
          <cell r="AF235" t="e">
            <v>#N/A</v>
          </cell>
        </row>
        <row r="236">
          <cell r="A236" t="str">
            <v>S54400-C29-A2</v>
          </cell>
          <cell r="B236" t="str">
            <v>FC722-ZA</v>
          </cell>
          <cell r="C236" t="e">
            <v>#N/A</v>
          </cell>
          <cell r="D236" t="str">
            <v>Adresna centralna naprava CERBERUS PRO, za 2x C-NET adresni zanki, max.252 adresnih elementov. Možnost povezave centralne naprave v mrežo central C-WEB. Spomin za 2000 dogodkov. Vgrajen ethernet priključek RJ45, vgrajen modul z 1x nadzorovanim izhodom in 8x progrmabilni izhodi/vhodi. Možnost oddaljenega dostopa in upravljanja sistema preko Ethernet mreže. Možna integracija na varnostne nadzorne sisteme preko BACnet protokola. 
V kompletu z upravljalno prikazovalno enoto (grafični LCD prikazovalnik z 8 vrsticami), napajalnikom 24V/150W in ohišjem za AKU max.2x26Ah.</v>
          </cell>
          <cell r="E236">
            <v>2238.3000000000002</v>
          </cell>
          <cell r="I236" t="e">
            <v>#N/A</v>
          </cell>
          <cell r="L236" t="e">
            <v>#N/A</v>
          </cell>
          <cell r="M236" t="e">
            <v>#N/A</v>
          </cell>
          <cell r="N236" t="e">
            <v>#N/A</v>
          </cell>
          <cell r="O236" t="e">
            <v>#N/A</v>
          </cell>
          <cell r="P236" t="e">
            <v>#N/A</v>
          </cell>
          <cell r="Q236" t="str">
            <v>S54400-C29-A2</v>
          </cell>
          <cell r="R236">
            <v>1</v>
          </cell>
          <cell r="T236" t="e">
            <v>#N/A</v>
          </cell>
          <cell r="U236">
            <v>1983</v>
          </cell>
          <cell r="V236" t="e">
            <v>#N/A</v>
          </cell>
          <cell r="W236" t="e">
            <v>#N/A</v>
          </cell>
          <cell r="X236" t="e">
            <v>#N/A</v>
          </cell>
          <cell r="Y236" t="e">
            <v>#N/A</v>
          </cell>
          <cell r="Z236">
            <v>954.09</v>
          </cell>
          <cell r="AA236" t="e">
            <v>#N/A</v>
          </cell>
          <cell r="AB236">
            <v>0.4</v>
          </cell>
          <cell r="AC236">
            <v>0.1</v>
          </cell>
          <cell r="AD236">
            <v>1208.682</v>
          </cell>
          <cell r="AE236" t="e">
            <v>#N/A</v>
          </cell>
          <cell r="AF236" t="e">
            <v>#N/A</v>
          </cell>
        </row>
        <row r="237">
          <cell r="A237" t="str">
            <v>S54400-C29-A1</v>
          </cell>
          <cell r="B237" t="str">
            <v>FC722-ZE</v>
          </cell>
          <cell r="C237" t="e">
            <v>#N/A</v>
          </cell>
          <cell r="D237" t="str">
            <v>Adresna centralna naprava CERBERUS PRO, za 2x C-NET adresni zanki, max.252 adresnih elementov. Možnost povezave centralne naprave v mrežo central C-WEB. Spomin za 2000 dogodkov. Vgrajen ethernet priključek RJ45, vgrajen modul z 1x nadzorovanim izhodom in 8x progrmabilni izhodi/vhodi. Možnost oddaljenega dostopa in upravljanja sistema preko Ethernet mreže. Možna integracija na varnostne nadzorne sisteme preko BACnet protokola. 
V kompletu z upravljalno prikazovalno enoto (grafični LCD prikazovalnik z 8 vrsticami), s prikazovalnim modulom za indikacijo 2x24 javljalnih skupin z LED svetili, napajalnikom 24V/150W in ohišjem za AKU max.2x26Ah.</v>
          </cell>
          <cell r="E237">
            <v>2330.9</v>
          </cell>
          <cell r="I237" t="e">
            <v>#N/A</v>
          </cell>
          <cell r="L237" t="e">
            <v>#N/A</v>
          </cell>
          <cell r="M237" t="e">
            <v>#N/A</v>
          </cell>
          <cell r="N237" t="e">
            <v>#N/A</v>
          </cell>
          <cell r="O237" t="e">
            <v>#N/A</v>
          </cell>
          <cell r="P237" t="e">
            <v>#N/A</v>
          </cell>
          <cell r="Q237" t="str">
            <v>S54400-C29-A1</v>
          </cell>
          <cell r="R237">
            <v>1</v>
          </cell>
          <cell r="T237" t="e">
            <v>#N/A</v>
          </cell>
          <cell r="U237">
            <v>2066</v>
          </cell>
          <cell r="V237" t="e">
            <v>#N/A</v>
          </cell>
          <cell r="W237" t="e">
            <v>#N/A</v>
          </cell>
          <cell r="X237" t="e">
            <v>#N/A</v>
          </cell>
          <cell r="Y237" t="e">
            <v>#N/A</v>
          </cell>
          <cell r="Z237">
            <v>993.54</v>
          </cell>
          <cell r="AA237" t="e">
            <v>#N/A</v>
          </cell>
          <cell r="AB237">
            <v>0.4</v>
          </cell>
          <cell r="AC237">
            <v>0.1</v>
          </cell>
          <cell r="AD237">
            <v>1258.6859999999999</v>
          </cell>
          <cell r="AE237" t="e">
            <v>#N/A</v>
          </cell>
          <cell r="AF237" t="e">
            <v>#N/A</v>
          </cell>
        </row>
        <row r="238">
          <cell r="C238" t="e">
            <v>#N/A</v>
          </cell>
          <cell r="AD238">
            <v>0</v>
          </cell>
        </row>
        <row r="239">
          <cell r="C239" t="e">
            <v>#N/A</v>
          </cell>
          <cell r="D239" t="str">
            <v>FC724 Mrežno povezljive centralne naprave (4-zanke)</v>
          </cell>
          <cell r="E239">
            <v>0</v>
          </cell>
          <cell r="F239">
            <v>0</v>
          </cell>
          <cell r="G239">
            <v>0</v>
          </cell>
          <cell r="H239">
            <v>0</v>
          </cell>
          <cell r="I239">
            <v>0</v>
          </cell>
          <cell r="J239">
            <v>0</v>
          </cell>
          <cell r="K239">
            <v>0</v>
          </cell>
          <cell r="L239">
            <v>0</v>
          </cell>
          <cell r="M239">
            <v>0</v>
          </cell>
          <cell r="N239">
            <v>0</v>
          </cell>
          <cell r="O239">
            <v>0</v>
          </cell>
          <cell r="P239">
            <v>0</v>
          </cell>
          <cell r="S239">
            <v>0</v>
          </cell>
          <cell r="T239">
            <v>0</v>
          </cell>
          <cell r="U239">
            <v>0</v>
          </cell>
          <cell r="Z239">
            <v>0</v>
          </cell>
          <cell r="AB239">
            <v>0</v>
          </cell>
          <cell r="AC239">
            <v>0</v>
          </cell>
          <cell r="AD239">
            <v>0</v>
          </cell>
          <cell r="AE239">
            <v>0</v>
          </cell>
        </row>
        <row r="240">
          <cell r="A240" t="str">
            <v>S54400-C30-A2</v>
          </cell>
          <cell r="B240" t="str">
            <v>FC724-ZA</v>
          </cell>
          <cell r="C240" t="e">
            <v>#N/A</v>
          </cell>
          <cell r="D240" t="str">
            <v>Adresna centralna naprava CERBERUS PRO, za 4x C-NET adresne zanke, max.504 adresnih elementov. Možnost povezave centralne naprave v mrežo central C-WEB. Spomin za 2000 dogodkov. Vgrajen ethernet priključek RJ45, vgrajen modul z 2x nadzorovanima izhodoma in 12x progrmabilni izhodi/vhodi. Možnost oddaljenega dostopa in upravljanja sistema preko Ethernet mreže. Možna integracija na varnostne nadzorne sisteme preko BACnet protokola. 
V kompletu z upravljalno prikazovalno enoto (grafični LCD prikazovalnik z 8 vrsticami), napajalnikom 24V/150W in ohišjem za AKU max.2x26Ah.</v>
          </cell>
          <cell r="E240">
            <v>2525</v>
          </cell>
          <cell r="I240" t="e">
            <v>#N/A</v>
          </cell>
          <cell r="L240" t="e">
            <v>#N/A</v>
          </cell>
          <cell r="M240" t="e">
            <v>#N/A</v>
          </cell>
          <cell r="N240" t="e">
            <v>#N/A</v>
          </cell>
          <cell r="O240" t="e">
            <v>#N/A</v>
          </cell>
          <cell r="P240" t="e">
            <v>#N/A</v>
          </cell>
          <cell r="Q240" t="str">
            <v>S54400-C30-A2</v>
          </cell>
          <cell r="R240">
            <v>1</v>
          </cell>
          <cell r="T240" t="e">
            <v>#N/A</v>
          </cell>
          <cell r="U240">
            <v>2190</v>
          </cell>
          <cell r="V240" t="e">
            <v>#N/A</v>
          </cell>
          <cell r="W240" t="e">
            <v>#N/A</v>
          </cell>
          <cell r="X240" t="e">
            <v>#N/A</v>
          </cell>
          <cell r="Y240" t="e">
            <v>#N/A</v>
          </cell>
          <cell r="Z240">
            <v>1076.26</v>
          </cell>
          <cell r="AA240" t="e">
            <v>#N/A</v>
          </cell>
          <cell r="AB240">
            <v>0.4</v>
          </cell>
          <cell r="AC240">
            <v>0.1</v>
          </cell>
          <cell r="AD240">
            <v>1363.5</v>
          </cell>
          <cell r="AE240" t="e">
            <v>#N/A</v>
          </cell>
          <cell r="AF240" t="e">
            <v>#N/A</v>
          </cell>
        </row>
        <row r="241">
          <cell r="A241" t="str">
            <v>S54400-C30-A3</v>
          </cell>
          <cell r="B241" t="str">
            <v>FC724-ZE</v>
          </cell>
          <cell r="C241" t="e">
            <v>#N/A</v>
          </cell>
          <cell r="D241" t="str">
            <v>Adresna centralna naprava CERBERUS PRO, za 4x C-NET adresne zanke, max.504 adresnih elementov. Možnost povezave centralne naprave v mrežo central C-WEB. Spomin za 2000 dogodkov. Vgrajen ethernet priključek RJ45, vgrajen modul z 2x nadzorovanima izhodoma in 12x progrmabilni izhodi/vhodi. Možnost oddaljenega dostopa in upravljanja sistema preko Ethernet mreže. Možna integracija na varnostne nadzorne sisteme preko BACnet protokola. 
V kompletu z upravljalno prikazovalno enoto (grafični LCD prikazovalnik z 8 vrsticami), s prikazovalnim modulom za indikacijo 2x24 javljalnih skupin z LED svetili, napajalnikom 24V/150W in ohišjem za AKU max.2x26Ah.</v>
          </cell>
          <cell r="E241">
            <v>3030.3</v>
          </cell>
          <cell r="I241" t="e">
            <v>#N/A</v>
          </cell>
          <cell r="L241" t="e">
            <v>#N/A</v>
          </cell>
          <cell r="M241" t="e">
            <v>#N/A</v>
          </cell>
          <cell r="N241" t="e">
            <v>#N/A</v>
          </cell>
          <cell r="O241" t="e">
            <v>#N/A</v>
          </cell>
          <cell r="P241" t="e">
            <v>#N/A</v>
          </cell>
          <cell r="Q241" t="str">
            <v>S54400-C30-A3</v>
          </cell>
          <cell r="R241">
            <v>1</v>
          </cell>
          <cell r="T241" t="e">
            <v>#N/A</v>
          </cell>
          <cell r="U241">
            <v>2686</v>
          </cell>
          <cell r="V241" t="e">
            <v>#N/A</v>
          </cell>
          <cell r="W241" t="e">
            <v>#N/A</v>
          </cell>
          <cell r="X241" t="e">
            <v>#N/A</v>
          </cell>
          <cell r="Y241" t="e">
            <v>#N/A</v>
          </cell>
          <cell r="Z241">
            <v>1291.69</v>
          </cell>
          <cell r="AA241" t="e">
            <v>#N/A</v>
          </cell>
          <cell r="AB241">
            <v>0.4</v>
          </cell>
          <cell r="AC241">
            <v>0.1</v>
          </cell>
          <cell r="AD241">
            <v>1636.3620000000001</v>
          </cell>
          <cell r="AE241" t="e">
            <v>#N/A</v>
          </cell>
          <cell r="AF241" t="e">
            <v>#N/A</v>
          </cell>
        </row>
        <row r="242">
          <cell r="AD242">
            <v>0</v>
          </cell>
        </row>
        <row r="243">
          <cell r="D243" t="str">
            <v>FC 726 Modularna adresna centralna naprava</v>
          </cell>
          <cell r="E243">
            <v>0</v>
          </cell>
          <cell r="F243">
            <v>0</v>
          </cell>
          <cell r="G243">
            <v>0</v>
          </cell>
          <cell r="H243">
            <v>0</v>
          </cell>
          <cell r="I243">
            <v>0</v>
          </cell>
          <cell r="J243">
            <v>0</v>
          </cell>
          <cell r="K243">
            <v>0</v>
          </cell>
          <cell r="L243">
            <v>0</v>
          </cell>
          <cell r="M243">
            <v>0</v>
          </cell>
          <cell r="N243">
            <v>0</v>
          </cell>
          <cell r="O243">
            <v>0</v>
          </cell>
          <cell r="P243">
            <v>0</v>
          </cell>
          <cell r="S243">
            <v>0</v>
          </cell>
          <cell r="T243">
            <v>0</v>
          </cell>
          <cell r="U243">
            <v>0</v>
          </cell>
          <cell r="Z243">
            <v>0</v>
          </cell>
          <cell r="AB243">
            <v>0</v>
          </cell>
          <cell r="AC243">
            <v>0</v>
          </cell>
          <cell r="AD243">
            <v>0</v>
          </cell>
          <cell r="AE243">
            <v>0</v>
          </cell>
          <cell r="AF243">
            <v>0</v>
          </cell>
        </row>
        <row r="244">
          <cell r="A244" t="str">
            <v>S54400-C87-A1</v>
          </cell>
          <cell r="B244" t="str">
            <v>FC726-ZA</v>
          </cell>
          <cell r="C244" t="e">
            <v>#N/A</v>
          </cell>
          <cell r="D244" t="str">
            <v xml:space="preserve">Modularna centralna naprava CERBERUS PRO FC726, za skupno 1512 adres, z integriranim modulom za 4x FDnet adresne zanke, z možnostjo širitve do 28 adresnih zank. Omogoča vgradnjo 5 dodatnih linijskih modulov. Možnost povezave centralne naprave v mrežo central C-WEB. Spomin za 2000 dogodkov. Ethernet priključek RJ45. Možnost oddaljenega dostopa in upravljanja sistema preko Ethernet mreže. Možna integracija na varnostne nadzorne sisteme preko BACnet protokola. 
V kompletu z upravljalno prikazovalno enoto (grafični LCD prikazovalnik z 8 vrsticami), napajalnikom 24V/150W in ohišjem za AKU max.2x45Ah. </v>
          </cell>
          <cell r="E244">
            <v>4137.4000000000005</v>
          </cell>
          <cell r="I244" t="e">
            <v>#N/A</v>
          </cell>
          <cell r="L244" t="e">
            <v>#N/A</v>
          </cell>
          <cell r="M244" t="e">
            <v>#N/A</v>
          </cell>
          <cell r="N244" t="e">
            <v>#N/A</v>
          </cell>
          <cell r="O244" t="e">
            <v>#N/A</v>
          </cell>
          <cell r="P244" t="e">
            <v>#N/A</v>
          </cell>
          <cell r="Q244" t="str">
            <v>S54400-C87-A1</v>
          </cell>
          <cell r="R244">
            <v>1</v>
          </cell>
          <cell r="T244" t="e">
            <v>#N/A</v>
          </cell>
          <cell r="U244">
            <v>4386.8999999999996</v>
          </cell>
          <cell r="V244" t="e">
            <v>#N/A</v>
          </cell>
          <cell r="W244" t="e">
            <v>#N/A</v>
          </cell>
          <cell r="X244" t="e">
            <v>#N/A</v>
          </cell>
          <cell r="Y244" t="e">
            <v>#N/A</v>
          </cell>
          <cell r="Z244">
            <v>1763.56</v>
          </cell>
          <cell r="AA244" t="e">
            <v>#N/A</v>
          </cell>
          <cell r="AB244">
            <v>0.4</v>
          </cell>
          <cell r="AC244">
            <v>0.1</v>
          </cell>
          <cell r="AD244">
            <v>2234.1959999999999</v>
          </cell>
          <cell r="AE244" t="e">
            <v>#N/A</v>
          </cell>
          <cell r="AF244" t="e">
            <v>#N/A</v>
          </cell>
        </row>
        <row r="245">
          <cell r="A245" t="str">
            <v>A5Q00009875</v>
          </cell>
          <cell r="B245" t="str">
            <v>FCL2001-A1</v>
          </cell>
          <cell r="C245" t="e">
            <v>#N/A</v>
          </cell>
          <cell r="D245" t="str">
            <v>Linijski modula za 4 FDnet adresne zanke, max.252 adresnih elementov</v>
          </cell>
          <cell r="E245">
            <v>617</v>
          </cell>
          <cell r="I245" t="e">
            <v>#N/A</v>
          </cell>
          <cell r="L245" t="e">
            <v>#N/A</v>
          </cell>
          <cell r="M245" t="e">
            <v>#N/A</v>
          </cell>
          <cell r="N245" t="e">
            <v>#N/A</v>
          </cell>
          <cell r="O245" t="e">
            <v>#N/A</v>
          </cell>
          <cell r="P245" t="e">
            <v>#N/A</v>
          </cell>
          <cell r="Q245" t="str">
            <v>A5Q00009875</v>
          </cell>
          <cell r="R245">
            <v>1</v>
          </cell>
          <cell r="T245" t="e">
            <v>#N/A</v>
          </cell>
          <cell r="U245">
            <v>546.9</v>
          </cell>
          <cell r="V245" t="e">
            <v>#N/A</v>
          </cell>
          <cell r="W245" t="e">
            <v>#N/A</v>
          </cell>
          <cell r="X245" t="e">
            <v>#N/A</v>
          </cell>
          <cell r="Y245" t="e">
            <v>#N/A</v>
          </cell>
          <cell r="Z245">
            <v>263</v>
          </cell>
          <cell r="AA245" t="e">
            <v>#N/A</v>
          </cell>
          <cell r="AB245">
            <v>0.4</v>
          </cell>
          <cell r="AC245">
            <v>0.1</v>
          </cell>
          <cell r="AD245">
            <v>333.18</v>
          </cell>
          <cell r="AE245" t="e">
            <v>#N/A</v>
          </cell>
          <cell r="AF245" t="e">
            <v>#N/A</v>
          </cell>
        </row>
        <row r="246">
          <cell r="A246" t="str">
            <v>A5Q00010502</v>
          </cell>
          <cell r="B246" t="str">
            <v>FCL2002-A1</v>
          </cell>
          <cell r="C246" t="e">
            <v>#N/A</v>
          </cell>
          <cell r="D246" t="str">
            <v>Linijski modula za 8 klasičnih linij, omogoča priključitev MS7/9/24, DS11, Synova 600, SIGMACON in FDOOT241-9 javljalnikov</v>
          </cell>
          <cell r="E246">
            <v>503.70000000000005</v>
          </cell>
          <cell r="I246" t="e">
            <v>#N/A</v>
          </cell>
          <cell r="L246" t="e">
            <v>#N/A</v>
          </cell>
          <cell r="M246" t="e">
            <v>#N/A</v>
          </cell>
          <cell r="N246" t="e">
            <v>#N/A</v>
          </cell>
          <cell r="O246" t="e">
            <v>#N/A</v>
          </cell>
          <cell r="P246" t="e">
            <v>#N/A</v>
          </cell>
          <cell r="Q246" t="str">
            <v>A5Q00010502</v>
          </cell>
          <cell r="R246">
            <v>1</v>
          </cell>
          <cell r="T246" t="e">
            <v>#N/A</v>
          </cell>
          <cell r="U246">
            <v>553.4</v>
          </cell>
          <cell r="V246" t="e">
            <v>#N/A</v>
          </cell>
          <cell r="W246" t="e">
            <v>#N/A</v>
          </cell>
          <cell r="X246" t="e">
            <v>#N/A</v>
          </cell>
          <cell r="Y246" t="e">
            <v>#N/A</v>
          </cell>
          <cell r="Z246">
            <v>214.75</v>
          </cell>
          <cell r="AA246" t="e">
            <v>#N/A</v>
          </cell>
          <cell r="AB246">
            <v>0.4</v>
          </cell>
          <cell r="AC246">
            <v>0.1</v>
          </cell>
          <cell r="AD246">
            <v>271.99800000000005</v>
          </cell>
          <cell r="AE246" t="e">
            <v>#N/A</v>
          </cell>
          <cell r="AF246" t="e">
            <v>#N/A</v>
          </cell>
        </row>
        <row r="247">
          <cell r="A247" t="str">
            <v>A5Q00010044</v>
          </cell>
          <cell r="B247" t="str">
            <v>FCL2003-A1</v>
          </cell>
          <cell r="C247" t="e">
            <v>#N/A</v>
          </cell>
          <cell r="D247" t="str">
            <v>Linijski modula za 2 MS9i zanki, max.100 elementov</v>
          </cell>
          <cell r="E247">
            <v>782</v>
          </cell>
          <cell r="I247" t="e">
            <v>#N/A</v>
          </cell>
          <cell r="L247" t="e">
            <v>#N/A</v>
          </cell>
          <cell r="M247" t="e">
            <v>#N/A</v>
          </cell>
          <cell r="N247" t="e">
            <v>#N/A</v>
          </cell>
          <cell r="O247" t="e">
            <v>#N/A</v>
          </cell>
          <cell r="P247" t="e">
            <v>#N/A</v>
          </cell>
          <cell r="Q247" t="str">
            <v>A5Q00010044</v>
          </cell>
          <cell r="R247">
            <v>1</v>
          </cell>
          <cell r="T247" t="e">
            <v>#N/A</v>
          </cell>
          <cell r="U247">
            <v>859.4</v>
          </cell>
          <cell r="V247" t="e">
            <v>#N/A</v>
          </cell>
          <cell r="W247" t="e">
            <v>#N/A</v>
          </cell>
          <cell r="X247" t="e">
            <v>#N/A</v>
          </cell>
          <cell r="Y247" t="e">
            <v>#N/A</v>
          </cell>
          <cell r="Z247">
            <v>333.25</v>
          </cell>
          <cell r="AA247" t="e">
            <v>#N/A</v>
          </cell>
          <cell r="AB247">
            <v>0.4</v>
          </cell>
          <cell r="AC247">
            <v>0.1</v>
          </cell>
          <cell r="AD247">
            <v>422.28</v>
          </cell>
          <cell r="AE247" t="e">
            <v>#N/A</v>
          </cell>
          <cell r="AF247" t="e">
            <v>#N/A</v>
          </cell>
        </row>
        <row r="248">
          <cell r="A248" t="str">
            <v>S54400-A6-A1</v>
          </cell>
          <cell r="B248" t="str">
            <v>FCI2008-A1</v>
          </cell>
          <cell r="C248" t="e">
            <v>#N/A</v>
          </cell>
          <cell r="D248" t="str">
            <v>Vhodno izhodni modul; 12x prosto programabilnimi vhodi ali izhodi</v>
          </cell>
          <cell r="E248">
            <v>219.10000000000002</v>
          </cell>
          <cell r="I248" t="e">
            <v>#N/A</v>
          </cell>
          <cell r="L248" t="e">
            <v>#N/A</v>
          </cell>
          <cell r="M248" t="e">
            <v>#N/A</v>
          </cell>
          <cell r="N248" t="e">
            <v>#N/A</v>
          </cell>
          <cell r="O248" t="e">
            <v>#N/A</v>
          </cell>
          <cell r="P248" t="e">
            <v>#N/A</v>
          </cell>
          <cell r="Q248" t="str">
            <v>S54400-A6-A1</v>
          </cell>
          <cell r="R248">
            <v>1</v>
          </cell>
          <cell r="T248" t="e">
            <v>#N/A</v>
          </cell>
          <cell r="U248">
            <v>240.9</v>
          </cell>
          <cell r="V248" t="e">
            <v>#N/A</v>
          </cell>
          <cell r="W248" t="e">
            <v>#N/A</v>
          </cell>
          <cell r="X248" t="e">
            <v>#N/A</v>
          </cell>
          <cell r="Y248" t="e">
            <v>#N/A</v>
          </cell>
          <cell r="Z248">
            <v>93.5</v>
          </cell>
          <cell r="AA248" t="e">
            <v>#N/A</v>
          </cell>
          <cell r="AB248">
            <v>0.4</v>
          </cell>
          <cell r="AC248">
            <v>0.1</v>
          </cell>
          <cell r="AD248">
            <v>118.31400000000001</v>
          </cell>
          <cell r="AE248" t="e">
            <v>#N/A</v>
          </cell>
          <cell r="AF248" t="e">
            <v>#N/A</v>
          </cell>
        </row>
        <row r="249">
          <cell r="AD249">
            <v>0</v>
          </cell>
        </row>
        <row r="250">
          <cell r="D250" t="str">
            <v>Posluževalni terminali za upravljanje sistema javljanja požara v mreži C-NET</v>
          </cell>
          <cell r="AD250">
            <v>0</v>
          </cell>
        </row>
        <row r="251">
          <cell r="A251" t="str">
            <v>S54400-C31-A2</v>
          </cell>
          <cell r="B251" t="str">
            <v>FT724-ZZ</v>
          </cell>
          <cell r="C251" t="e">
            <v>#N/A</v>
          </cell>
          <cell r="D251" t="str">
            <v>Posluževalni terminal za upravljanje in nadzor posamezne centralne naprave ali celotnega sistema. Možnost povezave v mrežo C-NET. Vgrajen ethernet priključek. V kompletu z upravljalno prikazovalno enoto (LCD prikazovalnik z 8 vrsticami), in ohišjem za AKU max.2x7Ah.</v>
          </cell>
          <cell r="E251">
            <v>1343.5</v>
          </cell>
          <cell r="I251" t="e">
            <v>#N/A</v>
          </cell>
          <cell r="L251" t="e">
            <v>#N/A</v>
          </cell>
          <cell r="M251" t="e">
            <v>#N/A</v>
          </cell>
          <cell r="N251" t="e">
            <v>#N/A</v>
          </cell>
          <cell r="O251" t="e">
            <v>#N/A</v>
          </cell>
          <cell r="P251" t="e">
            <v>#N/A</v>
          </cell>
          <cell r="Q251" t="str">
            <v>S54400-C31-A2</v>
          </cell>
          <cell r="R251">
            <v>1</v>
          </cell>
          <cell r="T251" t="e">
            <v>#N/A</v>
          </cell>
          <cell r="U251">
            <v>1191</v>
          </cell>
          <cell r="V251" t="e">
            <v>#N/A</v>
          </cell>
          <cell r="W251" t="e">
            <v>#N/A</v>
          </cell>
          <cell r="X251" t="e">
            <v>#N/A</v>
          </cell>
          <cell r="Y251" t="e">
            <v>#N/A</v>
          </cell>
          <cell r="Z251">
            <v>572.66999999999996</v>
          </cell>
          <cell r="AA251" t="e">
            <v>#N/A</v>
          </cell>
          <cell r="AB251">
            <v>0.4</v>
          </cell>
          <cell r="AC251">
            <v>0.1</v>
          </cell>
          <cell r="AD251">
            <v>725.49</v>
          </cell>
          <cell r="AE251" t="e">
            <v>#N/A</v>
          </cell>
          <cell r="AF251" t="e">
            <v>#N/A</v>
          </cell>
        </row>
        <row r="252">
          <cell r="AD252">
            <v>0</v>
          </cell>
        </row>
        <row r="253">
          <cell r="D253" t="str">
            <v>Področni tabloji za povezavo v adresno zanko C-NET</v>
          </cell>
          <cell r="AD253">
            <v>0</v>
          </cell>
        </row>
        <row r="254">
          <cell r="A254" t="str">
            <v>A5Q00014104</v>
          </cell>
          <cell r="B254" t="str">
            <v>FT2010-A1</v>
          </cell>
          <cell r="C254" t="e">
            <v>#N/A</v>
          </cell>
          <cell r="D254" t="str">
            <v xml:space="preserve">Področni terminal za nadzor in pregled nad posameznimi področji sistema javljanja požara. Z možnostjo potrditve in reseta dogodkov. Povezava v adresno zanko C-NET. V kompletu z upravljalno prikazovalno enoto (LCD prikazovalnik z 6 vrsticami). </v>
          </cell>
          <cell r="E254">
            <v>939.40000000000009</v>
          </cell>
          <cell r="I254" t="e">
            <v>#N/A</v>
          </cell>
          <cell r="L254" t="e">
            <v>#N/A</v>
          </cell>
          <cell r="M254" t="e">
            <v>#N/A</v>
          </cell>
          <cell r="N254" t="e">
            <v>#N/A</v>
          </cell>
          <cell r="O254" t="e">
            <v>#N/A</v>
          </cell>
          <cell r="P254" t="e">
            <v>#N/A</v>
          </cell>
          <cell r="Q254" t="str">
            <v>A5Q00014104</v>
          </cell>
          <cell r="R254">
            <v>1</v>
          </cell>
          <cell r="T254" t="e">
            <v>#N/A</v>
          </cell>
          <cell r="U254">
            <v>832.6</v>
          </cell>
          <cell r="V254" t="e">
            <v>#N/A</v>
          </cell>
          <cell r="W254" t="e">
            <v>#N/A</v>
          </cell>
          <cell r="X254" t="e">
            <v>#N/A</v>
          </cell>
          <cell r="Y254" t="e">
            <v>#N/A</v>
          </cell>
          <cell r="Z254">
            <v>400.42</v>
          </cell>
          <cell r="AA254" t="e">
            <v>#N/A</v>
          </cell>
          <cell r="AB254">
            <v>0.4</v>
          </cell>
          <cell r="AC254">
            <v>0.1</v>
          </cell>
          <cell r="AD254">
            <v>507.27600000000001</v>
          </cell>
          <cell r="AE254" t="e">
            <v>#N/A</v>
          </cell>
          <cell r="AF254" t="e">
            <v>#N/A</v>
          </cell>
        </row>
        <row r="255">
          <cell r="A255" t="str">
            <v>A5Q00017706</v>
          </cell>
          <cell r="B255" t="str">
            <v>FT2011-A1</v>
          </cell>
          <cell r="C255" t="e">
            <v>#N/A</v>
          </cell>
          <cell r="D255" t="str">
            <v xml:space="preserve">Področni prikazovalnik za nadzor in pregled nad posameznimi področji sistema javljanja požara. Povezava v adresno zanko C-NET. V kompletu z upravljalno prikazovalno enoto (LCD prikazovalnik z 6 vrsticami). </v>
          </cell>
          <cell r="E255">
            <v>745.6</v>
          </cell>
          <cell r="I255" t="e">
            <v>#N/A</v>
          </cell>
          <cell r="L255" t="e">
            <v>#N/A</v>
          </cell>
          <cell r="M255" t="e">
            <v>#N/A</v>
          </cell>
          <cell r="N255" t="e">
            <v>#N/A</v>
          </cell>
          <cell r="O255" t="e">
            <v>#N/A</v>
          </cell>
          <cell r="P255" t="e">
            <v>#N/A</v>
          </cell>
          <cell r="Q255" t="str">
            <v>A5Q00017706</v>
          </cell>
          <cell r="R255">
            <v>1</v>
          </cell>
          <cell r="T255" t="e">
            <v>#N/A</v>
          </cell>
          <cell r="U255">
            <v>660.8</v>
          </cell>
          <cell r="V255" t="e">
            <v>#N/A</v>
          </cell>
          <cell r="W255" t="e">
            <v>#N/A</v>
          </cell>
          <cell r="X255" t="e">
            <v>#N/A</v>
          </cell>
          <cell r="Y255" t="e">
            <v>#N/A</v>
          </cell>
          <cell r="Z255">
            <v>317.8</v>
          </cell>
          <cell r="AA255" t="e">
            <v>#N/A</v>
          </cell>
          <cell r="AB255">
            <v>0.4</v>
          </cell>
          <cell r="AC255">
            <v>0.1</v>
          </cell>
          <cell r="AD255">
            <v>402.62400000000002</v>
          </cell>
          <cell r="AE255" t="e">
            <v>#N/A</v>
          </cell>
          <cell r="AF255" t="e">
            <v>#N/A</v>
          </cell>
        </row>
        <row r="256">
          <cell r="AD256">
            <v>0</v>
          </cell>
        </row>
        <row r="257">
          <cell r="D257" t="str">
            <v>Dodatki in moduli za FS720</v>
          </cell>
          <cell r="AD257">
            <v>0</v>
          </cell>
        </row>
        <row r="258">
          <cell r="A258" t="str">
            <v>A5Q00005327</v>
          </cell>
          <cell r="B258" t="str">
            <v>FCA2001-A1</v>
          </cell>
          <cell r="C258" t="e">
            <v>#N/A</v>
          </cell>
          <cell r="D258" t="str">
            <v>RS232 modul, omogoča priključitev printerja</v>
          </cell>
          <cell r="E258">
            <v>166.20000000000002</v>
          </cell>
          <cell r="I258" t="e">
            <v>#N/A</v>
          </cell>
          <cell r="L258" t="e">
            <v>#N/A</v>
          </cell>
          <cell r="M258" t="e">
            <v>#N/A</v>
          </cell>
          <cell r="N258" t="e">
            <v>#N/A</v>
          </cell>
          <cell r="O258" t="e">
            <v>#N/A</v>
          </cell>
          <cell r="P258" t="e">
            <v>#N/A</v>
          </cell>
          <cell r="Q258" t="str">
            <v>A5Q00005327</v>
          </cell>
          <cell r="R258">
            <v>1</v>
          </cell>
          <cell r="T258" t="e">
            <v>#N/A</v>
          </cell>
          <cell r="U258">
            <v>182.3</v>
          </cell>
          <cell r="V258" t="e">
            <v>#N/A</v>
          </cell>
          <cell r="W258" t="e">
            <v>#N/A</v>
          </cell>
          <cell r="X258" t="e">
            <v>#N/A</v>
          </cell>
          <cell r="Y258" t="e">
            <v>#N/A</v>
          </cell>
          <cell r="Z258">
            <v>0</v>
          </cell>
          <cell r="AA258" t="e">
            <v>#N/A</v>
          </cell>
          <cell r="AB258">
            <v>0.4</v>
          </cell>
          <cell r="AC258">
            <v>0.1</v>
          </cell>
          <cell r="AD258">
            <v>89.748000000000019</v>
          </cell>
          <cell r="AE258" t="e">
            <v>#N/A</v>
          </cell>
          <cell r="AF258" t="e">
            <v>#N/A</v>
          </cell>
        </row>
        <row r="259">
          <cell r="A259" t="str">
            <v>A5Q00009923</v>
          </cell>
          <cell r="B259" t="str">
            <v>FCA2002-A1</v>
          </cell>
          <cell r="C259" t="e">
            <v>#N/A</v>
          </cell>
          <cell r="D259" t="str">
            <v xml:space="preserve">RS485 modul </v>
          </cell>
          <cell r="E259">
            <v>205.70000000000002</v>
          </cell>
          <cell r="I259" t="e">
            <v>#N/A</v>
          </cell>
          <cell r="L259" t="e">
            <v>#N/A</v>
          </cell>
          <cell r="M259" t="e">
            <v>#N/A</v>
          </cell>
          <cell r="N259" t="e">
            <v>#N/A</v>
          </cell>
          <cell r="O259" t="e">
            <v>#N/A</v>
          </cell>
          <cell r="P259" t="e">
            <v>#N/A</v>
          </cell>
          <cell r="Q259" t="str">
            <v>A5Q00009923</v>
          </cell>
          <cell r="R259">
            <v>1</v>
          </cell>
          <cell r="T259" t="e">
            <v>#N/A</v>
          </cell>
          <cell r="U259">
            <v>182.3</v>
          </cell>
          <cell r="V259" t="e">
            <v>#N/A</v>
          </cell>
          <cell r="W259" t="e">
            <v>#N/A</v>
          </cell>
          <cell r="X259" t="e">
            <v>#N/A</v>
          </cell>
          <cell r="Y259" t="e">
            <v>#N/A</v>
          </cell>
          <cell r="Z259">
            <v>87.67</v>
          </cell>
          <cell r="AA259" t="e">
            <v>#N/A</v>
          </cell>
          <cell r="AB259">
            <v>0.4</v>
          </cell>
          <cell r="AC259">
            <v>0.1</v>
          </cell>
          <cell r="AD259">
            <v>111.078</v>
          </cell>
          <cell r="AE259" t="e">
            <v>#N/A</v>
          </cell>
          <cell r="AF259" t="e">
            <v>#N/A</v>
          </cell>
        </row>
        <row r="260">
          <cell r="A260" t="str">
            <v>A5Q00014866</v>
          </cell>
          <cell r="B260" t="str">
            <v>FCA2005-A1</v>
          </cell>
          <cell r="C260" t="e">
            <v>#N/A</v>
          </cell>
          <cell r="D260" t="str">
            <v>Modul za priklop 4x linij klasičnih siren</v>
          </cell>
          <cell r="E260">
            <v>90.300000000000011</v>
          </cell>
          <cell r="I260" t="e">
            <v>#N/A</v>
          </cell>
          <cell r="L260" t="e">
            <v>#N/A</v>
          </cell>
          <cell r="M260" t="e">
            <v>#N/A</v>
          </cell>
          <cell r="N260" t="e">
            <v>#N/A</v>
          </cell>
          <cell r="O260" t="e">
            <v>#N/A</v>
          </cell>
          <cell r="P260" t="e">
            <v>#N/A</v>
          </cell>
          <cell r="Q260" t="str">
            <v>A5Q00014866</v>
          </cell>
          <cell r="R260">
            <v>1</v>
          </cell>
          <cell r="T260" t="e">
            <v>#N/A</v>
          </cell>
          <cell r="U260">
            <v>99.2</v>
          </cell>
          <cell r="V260" t="e">
            <v>#N/A</v>
          </cell>
          <cell r="W260" t="e">
            <v>#N/A</v>
          </cell>
          <cell r="X260" t="e">
            <v>#N/A</v>
          </cell>
          <cell r="Y260" t="e">
            <v>#N/A</v>
          </cell>
          <cell r="Z260">
            <v>38.5</v>
          </cell>
          <cell r="AA260" t="e">
            <v>#N/A</v>
          </cell>
          <cell r="AB260">
            <v>0.4</v>
          </cell>
          <cell r="AC260">
            <v>0.1</v>
          </cell>
          <cell r="AD260">
            <v>48.762000000000008</v>
          </cell>
          <cell r="AE260" t="e">
            <v>#N/A</v>
          </cell>
          <cell r="AF260" t="e">
            <v>#N/A</v>
          </cell>
        </row>
        <row r="261">
          <cell r="A261" t="str">
            <v>A5Q00010136</v>
          </cell>
          <cell r="B261" t="str">
            <v>FCI2003-A1</v>
          </cell>
          <cell r="C261" t="e">
            <v>#N/A</v>
          </cell>
          <cell r="D261" t="str">
            <v>Razširitveni modul za podvojitev število adresnih zank FDnet (iz 2 na 4 oz. iz 4 na 8); max.število adresnih elementov priključenih na centralni napravi ostane eneko</v>
          </cell>
          <cell r="E261">
            <v>177.70000000000002</v>
          </cell>
          <cell r="I261" t="e">
            <v>#N/A</v>
          </cell>
          <cell r="L261" t="e">
            <v>#N/A</v>
          </cell>
          <cell r="M261" t="e">
            <v>#N/A</v>
          </cell>
          <cell r="N261" t="e">
            <v>#N/A</v>
          </cell>
          <cell r="O261" t="e">
            <v>#N/A</v>
          </cell>
          <cell r="P261" t="e">
            <v>#N/A</v>
          </cell>
          <cell r="Q261" t="str">
            <v>A5Q00010136</v>
          </cell>
          <cell r="R261">
            <v>1</v>
          </cell>
          <cell r="T261" t="e">
            <v>#N/A</v>
          </cell>
          <cell r="U261">
            <v>195.3</v>
          </cell>
          <cell r="V261" t="e">
            <v>#N/A</v>
          </cell>
          <cell r="W261" t="e">
            <v>#N/A</v>
          </cell>
          <cell r="X261" t="e">
            <v>#N/A</v>
          </cell>
          <cell r="Y261" t="e">
            <v>#N/A</v>
          </cell>
          <cell r="Z261">
            <v>75.75</v>
          </cell>
          <cell r="AA261" t="e">
            <v>#N/A</v>
          </cell>
          <cell r="AB261">
            <v>0.4</v>
          </cell>
          <cell r="AC261">
            <v>0.1</v>
          </cell>
          <cell r="AD261">
            <v>95.958000000000013</v>
          </cell>
          <cell r="AE261" t="e">
            <v>#N/A</v>
          </cell>
          <cell r="AF261" t="e">
            <v>#N/A</v>
          </cell>
        </row>
        <row r="262">
          <cell r="A262" t="str">
            <v>A5Q00012851</v>
          </cell>
          <cell r="B262" t="str">
            <v>FN2001-A1</v>
          </cell>
          <cell r="C262" t="e">
            <v>#N/A</v>
          </cell>
          <cell r="D262" t="str">
            <v>Mrežna kartica SAFEDLINK za povezavo centralnih naprav FS720 v mrežo C-NET; razdalja med dvema centralami je max.1000m</v>
          </cell>
          <cell r="E262">
            <v>324.3</v>
          </cell>
          <cell r="I262" t="e">
            <v>#N/A</v>
          </cell>
          <cell r="L262" t="e">
            <v>#N/A</v>
          </cell>
          <cell r="M262" t="e">
            <v>#N/A</v>
          </cell>
          <cell r="N262" t="e">
            <v>#N/A</v>
          </cell>
          <cell r="O262" t="e">
            <v>#N/A</v>
          </cell>
          <cell r="P262" t="e">
            <v>#N/A</v>
          </cell>
          <cell r="Q262" t="str">
            <v>A5Q00012851</v>
          </cell>
          <cell r="R262">
            <v>1</v>
          </cell>
          <cell r="T262" t="e">
            <v>#N/A</v>
          </cell>
          <cell r="U262">
            <v>287.5</v>
          </cell>
          <cell r="V262" t="e">
            <v>#N/A</v>
          </cell>
          <cell r="W262" t="e">
            <v>#N/A</v>
          </cell>
          <cell r="X262" t="e">
            <v>#N/A</v>
          </cell>
          <cell r="Y262" t="e">
            <v>#N/A</v>
          </cell>
          <cell r="Z262">
            <v>138.24</v>
          </cell>
          <cell r="AA262" t="e">
            <v>#N/A</v>
          </cell>
          <cell r="AB262">
            <v>0.4</v>
          </cell>
          <cell r="AC262">
            <v>0.1</v>
          </cell>
          <cell r="AD262">
            <v>175.12200000000001</v>
          </cell>
          <cell r="AE262" t="e">
            <v>#N/A</v>
          </cell>
          <cell r="AF262" t="e">
            <v>#N/A</v>
          </cell>
        </row>
        <row r="263">
          <cell r="A263" t="str">
            <v>S24236-B2502-A1</v>
          </cell>
          <cell r="B263" t="str">
            <v>FN2002-A1</v>
          </cell>
          <cell r="C263" t="e">
            <v>#N/A</v>
          </cell>
          <cell r="D263" t="str">
            <v xml:space="preserve">SAFEDLINK ojačevalnik za podaljšanje razdalje med dvema centralama na 2000m (po bakrenih žicah) </v>
          </cell>
          <cell r="E263">
            <v>360</v>
          </cell>
          <cell r="I263">
            <v>173.06</v>
          </cell>
          <cell r="L263" t="e">
            <v>#N/A</v>
          </cell>
          <cell r="M263" t="e">
            <v>#N/A</v>
          </cell>
          <cell r="N263" t="e">
            <v>#N/A</v>
          </cell>
          <cell r="O263" t="e">
            <v>#N/A</v>
          </cell>
          <cell r="P263" t="e">
            <v>#N/A</v>
          </cell>
          <cell r="Q263" t="str">
            <v>S24236-B2502-A1</v>
          </cell>
          <cell r="R263">
            <v>1</v>
          </cell>
          <cell r="T263" t="e">
            <v>#N/A</v>
          </cell>
          <cell r="U263">
            <v>363.5</v>
          </cell>
          <cell r="V263" t="e">
            <v>#N/A</v>
          </cell>
          <cell r="W263" t="e">
            <v>#N/A</v>
          </cell>
          <cell r="X263" t="e">
            <v>#N/A</v>
          </cell>
          <cell r="Y263" t="e">
            <v>#N/A</v>
          </cell>
          <cell r="Z263">
            <v>153.5</v>
          </cell>
          <cell r="AA263" t="e">
            <v>#N/A</v>
          </cell>
          <cell r="AB263">
            <v>0.4</v>
          </cell>
          <cell r="AC263">
            <v>0.1</v>
          </cell>
          <cell r="AD263">
            <v>194.4</v>
          </cell>
          <cell r="AE263">
            <v>21.340000000000003</v>
          </cell>
          <cell r="AF263">
            <v>0.10977366255144035</v>
          </cell>
        </row>
        <row r="264">
          <cell r="A264" t="str">
            <v>A5Q00028736</v>
          </cell>
          <cell r="B264" t="str">
            <v>DL485/13-MM</v>
          </cell>
          <cell r="C264" t="e">
            <v>#N/A</v>
          </cell>
          <cell r="D264" t="str">
            <v>Optični pretvornik MM za povezavo centralnih naprav FS720 v mrežo C-NET; povezava po 2 vlaknih multi-mode kabla, max.razdalja 2500m</v>
          </cell>
          <cell r="E264">
            <v>863.7</v>
          </cell>
          <cell r="I264" t="e">
            <v>#N/A</v>
          </cell>
          <cell r="L264" t="e">
            <v>#N/A</v>
          </cell>
          <cell r="M264" t="e">
            <v>#N/A</v>
          </cell>
          <cell r="N264" t="e">
            <v>#N/A</v>
          </cell>
          <cell r="O264" t="e">
            <v>#N/A</v>
          </cell>
          <cell r="P264" t="e">
            <v>#N/A</v>
          </cell>
          <cell r="Q264" t="str">
            <v>A5Q00028736</v>
          </cell>
          <cell r="R264">
            <v>1</v>
          </cell>
          <cell r="T264" t="e">
            <v>#N/A</v>
          </cell>
          <cell r="U264">
            <v>773.1</v>
          </cell>
          <cell r="V264" t="e">
            <v>#N/A</v>
          </cell>
          <cell r="W264" t="e">
            <v>#N/A</v>
          </cell>
          <cell r="X264" t="e">
            <v>#N/A</v>
          </cell>
          <cell r="Y264" t="e">
            <v>#N/A</v>
          </cell>
          <cell r="Z264">
            <v>368.14</v>
          </cell>
          <cell r="AA264" t="e">
            <v>#N/A</v>
          </cell>
          <cell r="AB264">
            <v>0.4</v>
          </cell>
          <cell r="AC264">
            <v>0.1</v>
          </cell>
          <cell r="AD264">
            <v>466.39800000000002</v>
          </cell>
          <cell r="AE264" t="e">
            <v>#N/A</v>
          </cell>
          <cell r="AF264" t="e">
            <v>#N/A</v>
          </cell>
        </row>
        <row r="265">
          <cell r="A265" t="str">
            <v>A5Q00028737</v>
          </cell>
          <cell r="B265" t="str">
            <v>DL485/13-SM</v>
          </cell>
          <cell r="C265" t="e">
            <v>#N/A</v>
          </cell>
          <cell r="D265" t="str">
            <v>Optični pretvornik SM za povezavo centralnih naprav FS720 v mrežo C-NET; povezava po 2 vlaknih single-mode kabla, max.razdalja 15000m</v>
          </cell>
          <cell r="E265">
            <v>1512.3000000000002</v>
          </cell>
          <cell r="I265" t="e">
            <v>#N/A</v>
          </cell>
          <cell r="L265" t="e">
            <v>#N/A</v>
          </cell>
          <cell r="M265" t="e">
            <v>#N/A</v>
          </cell>
          <cell r="N265" t="e">
            <v>#N/A</v>
          </cell>
          <cell r="O265" t="e">
            <v>#N/A</v>
          </cell>
          <cell r="P265" t="e">
            <v>#N/A</v>
          </cell>
          <cell r="Q265" t="str">
            <v>A5Q00028737</v>
          </cell>
          <cell r="R265">
            <v>1</v>
          </cell>
          <cell r="T265" t="e">
            <v>#N/A</v>
          </cell>
          <cell r="U265">
            <v>1353.5</v>
          </cell>
          <cell r="V265" t="e">
            <v>#N/A</v>
          </cell>
          <cell r="W265" t="e">
            <v>#N/A</v>
          </cell>
          <cell r="X265" t="e">
            <v>#N/A</v>
          </cell>
          <cell r="Y265" t="e">
            <v>#N/A</v>
          </cell>
          <cell r="Z265">
            <v>644.5</v>
          </cell>
          <cell r="AA265" t="e">
            <v>#N/A</v>
          </cell>
          <cell r="AB265">
            <v>0.4</v>
          </cell>
          <cell r="AC265">
            <v>0.1</v>
          </cell>
          <cell r="AD265">
            <v>816.64200000000017</v>
          </cell>
          <cell r="AE265" t="e">
            <v>#N/A</v>
          </cell>
          <cell r="AF265" t="e">
            <v>#N/A</v>
          </cell>
        </row>
        <row r="267">
          <cell r="A267" t="str">
            <v>A5Q00021771</v>
          </cell>
          <cell r="B267" t="str">
            <v>FCM2006-A1</v>
          </cell>
          <cell r="C267" t="e">
            <v>#N/A</v>
          </cell>
          <cell r="D267" t="str">
            <v>Dodatni prikazovalni modulom za indikacijo 2x24 javljalnih skupin z LED svetili</v>
          </cell>
          <cell r="E267">
            <v>1142.6000000000001</v>
          </cell>
          <cell r="I267" t="e">
            <v>#N/A</v>
          </cell>
          <cell r="L267" t="e">
            <v>#N/A</v>
          </cell>
          <cell r="M267" t="e">
            <v>#N/A</v>
          </cell>
          <cell r="N267" t="e">
            <v>#N/A</v>
          </cell>
          <cell r="O267" t="e">
            <v>#N/A</v>
          </cell>
          <cell r="P267" t="e">
            <v>#N/A</v>
          </cell>
          <cell r="Q267" t="str">
            <v>A5Q00021771</v>
          </cell>
          <cell r="R267">
            <v>1</v>
          </cell>
          <cell r="T267" t="e">
            <v>#N/A</v>
          </cell>
          <cell r="U267">
            <v>1255.5</v>
          </cell>
          <cell r="V267" t="e">
            <v>#N/A</v>
          </cell>
          <cell r="W267" t="e">
            <v>#N/A</v>
          </cell>
          <cell r="X267" t="e">
            <v>#N/A</v>
          </cell>
          <cell r="Y267" t="e">
            <v>#N/A</v>
          </cell>
          <cell r="Z267">
            <v>487</v>
          </cell>
          <cell r="AA267" t="e">
            <v>#N/A</v>
          </cell>
          <cell r="AB267">
            <v>0.4</v>
          </cell>
          <cell r="AC267">
            <v>0.1</v>
          </cell>
          <cell r="AD267">
            <v>617.00400000000002</v>
          </cell>
          <cell r="AE267" t="e">
            <v>#N/A</v>
          </cell>
          <cell r="AF267" t="e">
            <v>#N/A</v>
          </cell>
        </row>
        <row r="268">
          <cell r="A268" t="str">
            <v>A5Q00010151</v>
          </cell>
          <cell r="B268" t="str">
            <v>FHA2007-A1</v>
          </cell>
          <cell r="C268" t="e">
            <v>#N/A</v>
          </cell>
          <cell r="D268" t="str">
            <v>Montažna plošča</v>
          </cell>
          <cell r="E268">
            <v>140.9</v>
          </cell>
          <cell r="I268" t="e">
            <v>#N/A</v>
          </cell>
          <cell r="L268" t="e">
            <v>#N/A</v>
          </cell>
          <cell r="M268" t="e">
            <v>#N/A</v>
          </cell>
          <cell r="N268" t="e">
            <v>#N/A</v>
          </cell>
          <cell r="O268" t="e">
            <v>#N/A</v>
          </cell>
          <cell r="P268" t="e">
            <v>#N/A</v>
          </cell>
          <cell r="Q268" t="str">
            <v>A5Q00010151</v>
          </cell>
          <cell r="R268">
            <v>1</v>
          </cell>
          <cell r="T268" t="e">
            <v>#N/A</v>
          </cell>
          <cell r="U268">
            <v>155</v>
          </cell>
          <cell r="V268" t="e">
            <v>#N/A</v>
          </cell>
          <cell r="W268" t="e">
            <v>#N/A</v>
          </cell>
          <cell r="X268" t="e">
            <v>#N/A</v>
          </cell>
          <cell r="Y268" t="e">
            <v>#N/A</v>
          </cell>
          <cell r="Z268">
            <v>60</v>
          </cell>
          <cell r="AA268" t="e">
            <v>#N/A</v>
          </cell>
          <cell r="AB268">
            <v>0.4</v>
          </cell>
          <cell r="AC268">
            <v>0.1</v>
          </cell>
          <cell r="AD268">
            <v>76.086000000000013</v>
          </cell>
          <cell r="AE268" t="e">
            <v>#N/A</v>
          </cell>
          <cell r="AF268" t="e">
            <v>#N/A</v>
          </cell>
        </row>
        <row r="269">
          <cell r="A269" t="str">
            <v>A5Q00023027</v>
          </cell>
          <cell r="B269" t="str">
            <v>FCA2014-A1</v>
          </cell>
          <cell r="C269" t="e">
            <v>#N/A</v>
          </cell>
          <cell r="D269" t="str">
            <v>Kabelski set za povezavo modulov na osnovno ploščo</v>
          </cell>
          <cell r="E269">
            <v>138.6</v>
          </cell>
          <cell r="I269" t="e">
            <v>#N/A</v>
          </cell>
          <cell r="L269" t="e">
            <v>#N/A</v>
          </cell>
          <cell r="M269" t="e">
            <v>#N/A</v>
          </cell>
          <cell r="N269" t="e">
            <v>#N/A</v>
          </cell>
          <cell r="O269" t="e">
            <v>#N/A</v>
          </cell>
          <cell r="P269" t="e">
            <v>#N/A</v>
          </cell>
          <cell r="Q269" t="str">
            <v>A5Q00023027</v>
          </cell>
          <cell r="R269">
            <v>1</v>
          </cell>
          <cell r="T269" t="e">
            <v>#N/A</v>
          </cell>
          <cell r="U269">
            <v>152</v>
          </cell>
          <cell r="V269" t="e">
            <v>#N/A</v>
          </cell>
          <cell r="W269" t="e">
            <v>#N/A</v>
          </cell>
          <cell r="X269" t="e">
            <v>#N/A</v>
          </cell>
          <cell r="Y269" t="e">
            <v>#N/A</v>
          </cell>
          <cell r="Z269">
            <v>59</v>
          </cell>
          <cell r="AA269" t="e">
            <v>#N/A</v>
          </cell>
          <cell r="AB269">
            <v>0.4</v>
          </cell>
          <cell r="AC269">
            <v>0.1</v>
          </cell>
          <cell r="AD269">
            <v>74.843999999999994</v>
          </cell>
          <cell r="AE269" t="e">
            <v>#N/A</v>
          </cell>
          <cell r="AF269" t="e">
            <v>#N/A</v>
          </cell>
        </row>
        <row r="270">
          <cell r="A270" t="str">
            <v>BPZ:4843830001</v>
          </cell>
          <cell r="B270" t="str">
            <v>Z3B 171</v>
          </cell>
          <cell r="C270" t="e">
            <v>#N/A</v>
          </cell>
          <cell r="D270" t="str">
            <v>Rele rele 24V z dvojnimi kontakti 250VAC/10A</v>
          </cell>
          <cell r="E270">
            <v>16.600000000000001</v>
          </cell>
          <cell r="I270" t="e">
            <v>#N/A</v>
          </cell>
          <cell r="L270" t="e">
            <v>#N/A</v>
          </cell>
          <cell r="M270" t="e">
            <v>#N/A</v>
          </cell>
          <cell r="N270" t="e">
            <v>#N/A</v>
          </cell>
          <cell r="O270" t="e">
            <v>#N/A</v>
          </cell>
          <cell r="P270" t="e">
            <v>#N/A</v>
          </cell>
          <cell r="Q270" t="str">
            <v>BPZ:4843830001</v>
          </cell>
          <cell r="R270">
            <v>10</v>
          </cell>
          <cell r="T270" t="e">
            <v>#N/A</v>
          </cell>
          <cell r="U270">
            <v>16.100000000000001</v>
          </cell>
          <cell r="V270" t="e">
            <v>#N/A</v>
          </cell>
          <cell r="W270" t="e">
            <v>#N/A</v>
          </cell>
          <cell r="X270" t="e">
            <v>#N/A</v>
          </cell>
          <cell r="Y270" t="e">
            <v>#N/A</v>
          </cell>
          <cell r="Z270">
            <v>6.53</v>
          </cell>
          <cell r="AA270" t="e">
            <v>#N/A</v>
          </cell>
          <cell r="AB270">
            <v>0.4</v>
          </cell>
          <cell r="AC270">
            <v>0.1</v>
          </cell>
          <cell r="AD270">
            <v>8.9640000000000004</v>
          </cell>
          <cell r="AE270" t="e">
            <v>#N/A</v>
          </cell>
          <cell r="AF270" t="e">
            <v>#N/A</v>
          </cell>
        </row>
        <row r="271">
          <cell r="A271" t="str">
            <v>A5Q00010113</v>
          </cell>
          <cell r="B271" t="str">
            <v>FTO2005-C1</v>
          </cell>
          <cell r="C271" t="e">
            <v>#N/A</v>
          </cell>
          <cell r="D271" t="str">
            <v>FTO2005-C1 Key switch (Kaba)</v>
          </cell>
          <cell r="E271">
            <v>126</v>
          </cell>
          <cell r="I271" t="e">
            <v>#N/A</v>
          </cell>
          <cell r="L271" t="e">
            <v>#N/A</v>
          </cell>
          <cell r="M271" t="e">
            <v>#N/A</v>
          </cell>
          <cell r="N271" t="e">
            <v>#N/A</v>
          </cell>
          <cell r="O271" t="e">
            <v>#N/A</v>
          </cell>
          <cell r="P271" t="e">
            <v>#N/A</v>
          </cell>
          <cell r="Q271" t="str">
            <v>A5Q00010113</v>
          </cell>
          <cell r="R271">
            <v>1</v>
          </cell>
          <cell r="T271" t="e">
            <v>#N/A</v>
          </cell>
          <cell r="U271">
            <v>113.7</v>
          </cell>
          <cell r="V271" t="e">
            <v>#N/A</v>
          </cell>
          <cell r="W271" t="e">
            <v>#N/A</v>
          </cell>
          <cell r="X271" t="e">
            <v>#N/A</v>
          </cell>
          <cell r="Y271" t="e">
            <v>#N/A</v>
          </cell>
          <cell r="Z271">
            <v>53.75</v>
          </cell>
          <cell r="AA271" t="e">
            <v>#N/A</v>
          </cell>
          <cell r="AB271">
            <v>0.4</v>
          </cell>
          <cell r="AC271">
            <v>0.1</v>
          </cell>
          <cell r="AD271">
            <v>68.039999999999992</v>
          </cell>
          <cell r="AE271" t="e">
            <v>#N/A</v>
          </cell>
          <cell r="AF271" t="e">
            <v>#N/A</v>
          </cell>
        </row>
        <row r="272">
          <cell r="A272" t="str">
            <v>A5Q00020179</v>
          </cell>
          <cell r="B272" t="str">
            <v>FHA2016-A1</v>
          </cell>
          <cell r="C272" t="e">
            <v>#N/A</v>
          </cell>
          <cell r="D272" t="str">
            <v>Montažni pribor za vgradnjo centralne naprave v 19" omare</v>
          </cell>
          <cell r="E272">
            <v>602.4</v>
          </cell>
          <cell r="I272" t="e">
            <v>#N/A</v>
          </cell>
          <cell r="L272" t="e">
            <v>#N/A</v>
          </cell>
          <cell r="M272" t="e">
            <v>#N/A</v>
          </cell>
          <cell r="N272" t="e">
            <v>#N/A</v>
          </cell>
          <cell r="O272" t="e">
            <v>#N/A</v>
          </cell>
          <cell r="P272" t="e">
            <v>#N/A</v>
          </cell>
          <cell r="Q272" t="str">
            <v>A5Q00020179</v>
          </cell>
          <cell r="R272">
            <v>1</v>
          </cell>
          <cell r="T272" t="e">
            <v>#N/A</v>
          </cell>
          <cell r="U272">
            <v>533.9</v>
          </cell>
          <cell r="V272" t="e">
            <v>#N/A</v>
          </cell>
          <cell r="W272" t="e">
            <v>#N/A</v>
          </cell>
          <cell r="X272" t="e">
            <v>#N/A</v>
          </cell>
          <cell r="Y272" t="e">
            <v>#N/A</v>
          </cell>
          <cell r="Z272">
            <v>256.74</v>
          </cell>
          <cell r="AA272" t="e">
            <v>#N/A</v>
          </cell>
          <cell r="AB272">
            <v>0.4</v>
          </cell>
          <cell r="AC272">
            <v>0.1</v>
          </cell>
          <cell r="AD272">
            <v>325.29599999999999</v>
          </cell>
          <cell r="AE272" t="e">
            <v>#N/A</v>
          </cell>
          <cell r="AF272" t="e">
            <v>#N/A</v>
          </cell>
        </row>
        <row r="274">
          <cell r="A274" t="str">
            <v>A5Q00018856</v>
          </cell>
          <cell r="B274" t="str">
            <v>FCA2012-A1</v>
          </cell>
          <cell r="C274" t="e">
            <v>#N/A</v>
          </cell>
          <cell r="D274" t="str">
            <v xml:space="preserve">Licenčni ključ L1; Licenca za vizualizacijski program SintesoView </v>
          </cell>
          <cell r="E274">
            <v>71.900000000000006</v>
          </cell>
          <cell r="I274" t="e">
            <v>#N/A</v>
          </cell>
          <cell r="L274" t="e">
            <v>#N/A</v>
          </cell>
          <cell r="M274" t="e">
            <v>#N/A</v>
          </cell>
          <cell r="N274" t="e">
            <v>#N/A</v>
          </cell>
          <cell r="O274" t="e">
            <v>#N/A</v>
          </cell>
          <cell r="P274" t="e">
            <v>#N/A</v>
          </cell>
          <cell r="Q274" t="str">
            <v>A5Q00018856</v>
          </cell>
          <cell r="R274">
            <v>1</v>
          </cell>
          <cell r="T274" t="e">
            <v>#N/A</v>
          </cell>
          <cell r="U274">
            <v>94.4</v>
          </cell>
          <cell r="V274" t="e">
            <v>#N/A</v>
          </cell>
          <cell r="W274" t="e">
            <v>#N/A</v>
          </cell>
          <cell r="X274" t="e">
            <v>#N/A</v>
          </cell>
          <cell r="Y274" t="e">
            <v>#N/A</v>
          </cell>
          <cell r="Z274">
            <v>30.75</v>
          </cell>
          <cell r="AA274" t="e">
            <v>#N/A</v>
          </cell>
          <cell r="AB274">
            <v>0.4</v>
          </cell>
          <cell r="AC274">
            <v>0.1</v>
          </cell>
          <cell r="AD274">
            <v>38.826000000000001</v>
          </cell>
          <cell r="AE274" t="e">
            <v>#N/A</v>
          </cell>
          <cell r="AF274" t="e">
            <v>#N/A</v>
          </cell>
        </row>
        <row r="275">
          <cell r="A275" t="str">
            <v>A5Q00018857</v>
          </cell>
          <cell r="B275" t="str">
            <v>FCA2013-A1</v>
          </cell>
          <cell r="C275" t="e">
            <v>#N/A</v>
          </cell>
          <cell r="D275" t="str">
            <v>Licenčni ključ L2; Licenca za vizualizacijski program SintesoView in licenca za BACnet povezavo na varnostno nadzorni sistem MM8000</v>
          </cell>
          <cell r="E275">
            <v>120.2</v>
          </cell>
          <cell r="I275" t="e">
            <v>#N/A</v>
          </cell>
          <cell r="L275" t="e">
            <v>#N/A</v>
          </cell>
          <cell r="M275" t="e">
            <v>#N/A</v>
          </cell>
          <cell r="N275" t="e">
            <v>#N/A</v>
          </cell>
          <cell r="O275" t="e">
            <v>#N/A</v>
          </cell>
          <cell r="P275" t="e">
            <v>#N/A</v>
          </cell>
          <cell r="Q275" t="str">
            <v>A5Q00018857</v>
          </cell>
          <cell r="R275">
            <v>1</v>
          </cell>
          <cell r="T275" t="e">
            <v>#N/A</v>
          </cell>
          <cell r="U275">
            <v>220.3</v>
          </cell>
          <cell r="V275" t="e">
            <v>#N/A</v>
          </cell>
          <cell r="W275" t="e">
            <v>#N/A</v>
          </cell>
          <cell r="X275" t="e">
            <v>#N/A</v>
          </cell>
          <cell r="Y275" t="e">
            <v>#N/A</v>
          </cell>
          <cell r="Z275">
            <v>51.25</v>
          </cell>
          <cell r="AA275" t="e">
            <v>#N/A</v>
          </cell>
          <cell r="AB275">
            <v>0.4</v>
          </cell>
          <cell r="AC275">
            <v>0.1</v>
          </cell>
          <cell r="AD275">
            <v>64.908000000000001</v>
          </cell>
          <cell r="AE275" t="e">
            <v>#N/A</v>
          </cell>
          <cell r="AF275" t="e">
            <v>#N/A</v>
          </cell>
        </row>
        <row r="276">
          <cell r="AD276">
            <v>0</v>
          </cell>
        </row>
        <row r="277">
          <cell r="D277" t="str">
            <v>Ethernet mrežni moduli (v skladu z EN54)</v>
          </cell>
          <cell r="AD277">
            <v>0</v>
          </cell>
        </row>
        <row r="278">
          <cell r="A278" t="str">
            <v>S54400-F94-A1</v>
          </cell>
          <cell r="B278" t="str">
            <v>FN2008-A1</v>
          </cell>
          <cell r="C278" t="e">
            <v>#N/A</v>
          </cell>
          <cell r="D278" t="str">
            <v>Managed Ethernet Switch požarni modul za povezavo do 64 centralnih naprav v mrežo C-Web/LAN, 4x Portno 10/100 Mbits/s RJ45 konektor in 2x 100 Mbits/s MM ST/BFOC konektor; v skladu z EN54</v>
          </cell>
          <cell r="E278">
            <v>1513.4</v>
          </cell>
          <cell r="I278" t="e">
            <v>#N/A</v>
          </cell>
          <cell r="L278" t="e">
            <v>#N/A</v>
          </cell>
          <cell r="M278" t="e">
            <v>#N/A</v>
          </cell>
          <cell r="N278" t="e">
            <v>#N/A</v>
          </cell>
          <cell r="O278" t="e">
            <v>#N/A</v>
          </cell>
          <cell r="P278" t="e">
            <v>#N/A</v>
          </cell>
          <cell r="Q278" t="str">
            <v>S54400-F94-A1</v>
          </cell>
          <cell r="R278">
            <v>1</v>
          </cell>
          <cell r="T278" t="e">
            <v>#N/A</v>
          </cell>
          <cell r="U278">
            <v>1354.5</v>
          </cell>
          <cell r="V278" t="e">
            <v>#N/A</v>
          </cell>
          <cell r="W278" t="e">
            <v>#N/A</v>
          </cell>
          <cell r="X278" t="e">
            <v>#N/A</v>
          </cell>
          <cell r="Y278" t="e">
            <v>#N/A</v>
          </cell>
          <cell r="Z278">
            <v>645</v>
          </cell>
          <cell r="AA278" t="e">
            <v>#N/A</v>
          </cell>
          <cell r="AB278">
            <v>0.4</v>
          </cell>
          <cell r="AC278">
            <v>0.1</v>
          </cell>
          <cell r="AD278">
            <v>817.2360000000001</v>
          </cell>
          <cell r="AE278" t="e">
            <v>#N/A</v>
          </cell>
          <cell r="AF278" t="e">
            <v>#N/A</v>
          </cell>
        </row>
        <row r="279">
          <cell r="A279" t="str">
            <v>S54400-F95-A1</v>
          </cell>
          <cell r="B279" t="str">
            <v>FN2009-A1</v>
          </cell>
          <cell r="C279" t="e">
            <v>#N/A</v>
          </cell>
          <cell r="D279" t="str">
            <v>Varnostni modul (firewall) za zaščito central in elementov javljanja požara v primeru povezave v obstoječo LAN/WAN mrežo; zaščita poti nedovoljenim vstopom, manipulaciji s podatki in zlorabo sistema</v>
          </cell>
          <cell r="E279">
            <v>2647.9</v>
          </cell>
          <cell r="I279" t="e">
            <v>#N/A</v>
          </cell>
          <cell r="L279" t="e">
            <v>#N/A</v>
          </cell>
          <cell r="M279" t="e">
            <v>#N/A</v>
          </cell>
          <cell r="N279" t="e">
            <v>#N/A</v>
          </cell>
          <cell r="O279" t="e">
            <v>#N/A</v>
          </cell>
          <cell r="P279" t="e">
            <v>#N/A</v>
          </cell>
          <cell r="Q279" t="str">
            <v>S54400-F95-A1</v>
          </cell>
          <cell r="R279">
            <v>1</v>
          </cell>
          <cell r="T279" t="e">
            <v>#N/A</v>
          </cell>
          <cell r="U279">
            <v>2370.4</v>
          </cell>
          <cell r="V279" t="e">
            <v>#N/A</v>
          </cell>
          <cell r="W279" t="e">
            <v>#N/A</v>
          </cell>
          <cell r="X279" t="e">
            <v>#N/A</v>
          </cell>
          <cell r="Y279" t="e">
            <v>#N/A</v>
          </cell>
          <cell r="Z279">
            <v>1128.75</v>
          </cell>
          <cell r="AA279" t="e">
            <v>#N/A</v>
          </cell>
          <cell r="AB279">
            <v>0.4</v>
          </cell>
          <cell r="AC279">
            <v>0.1</v>
          </cell>
          <cell r="AD279">
            <v>1429.866</v>
          </cell>
          <cell r="AE279" t="e">
            <v>#N/A</v>
          </cell>
          <cell r="AF279" t="e">
            <v>#N/A</v>
          </cell>
        </row>
        <row r="280">
          <cell r="A280" t="str">
            <v>S54400-B79-A1</v>
          </cell>
          <cell r="B280" t="str">
            <v>FHA2029-A1</v>
          </cell>
          <cell r="C280" t="e">
            <v>#N/A</v>
          </cell>
          <cell r="D280" t="str">
            <v>Montažni pribor za montažo ethernet switcha ali varnostnega modula v ohišje tipa confort</v>
          </cell>
          <cell r="E280">
            <v>190.9</v>
          </cell>
          <cell r="I280" t="e">
            <v>#N/A</v>
          </cell>
          <cell r="L280" t="e">
            <v>#N/A</v>
          </cell>
          <cell r="M280" t="e">
            <v>#N/A</v>
          </cell>
          <cell r="N280" t="e">
            <v>#N/A</v>
          </cell>
          <cell r="O280" t="e">
            <v>#N/A</v>
          </cell>
          <cell r="P280" t="e">
            <v>#N/A</v>
          </cell>
          <cell r="Q280" t="str">
            <v>S54400-B79-A1</v>
          </cell>
          <cell r="R280">
            <v>1</v>
          </cell>
          <cell r="T280" t="e">
            <v>#N/A</v>
          </cell>
          <cell r="U280">
            <v>170.7</v>
          </cell>
          <cell r="V280" t="e">
            <v>#N/A</v>
          </cell>
          <cell r="W280" t="e">
            <v>#N/A</v>
          </cell>
          <cell r="X280" t="e">
            <v>#N/A</v>
          </cell>
          <cell r="Y280" t="e">
            <v>#N/A</v>
          </cell>
          <cell r="Z280">
            <v>81.25</v>
          </cell>
          <cell r="AA280" t="e">
            <v>#N/A</v>
          </cell>
          <cell r="AB280">
            <v>0.4</v>
          </cell>
          <cell r="AC280">
            <v>0.1</v>
          </cell>
          <cell r="AD280">
            <v>103.08600000000001</v>
          </cell>
          <cell r="AE280" t="e">
            <v>#N/A</v>
          </cell>
          <cell r="AF280" t="e">
            <v>#N/A</v>
          </cell>
        </row>
        <row r="281">
          <cell r="AD281">
            <v>0</v>
          </cell>
        </row>
        <row r="282">
          <cell r="D282" t="str">
            <v>Napajalniki za centrale Cerberus PRO</v>
          </cell>
          <cell r="AD282">
            <v>0</v>
          </cell>
        </row>
        <row r="283">
          <cell r="A283" t="str">
            <v>A5Q00016005</v>
          </cell>
          <cell r="B283" t="str">
            <v>FP2003-A1</v>
          </cell>
          <cell r="C283" t="e">
            <v>#N/A</v>
          </cell>
          <cell r="D283" t="str">
            <v>Napajalnik 70W, za montažo v posluževalni tablo ali ločeno ohišje, v skladu z EN54</v>
          </cell>
          <cell r="E283">
            <v>361.70000000000005</v>
          </cell>
          <cell r="I283" t="e">
            <v>#N/A</v>
          </cell>
          <cell r="L283" t="e">
            <v>#N/A</v>
          </cell>
          <cell r="M283" t="e">
            <v>#N/A</v>
          </cell>
          <cell r="N283" t="e">
            <v>#N/A</v>
          </cell>
          <cell r="O283" t="e">
            <v>#N/A</v>
          </cell>
          <cell r="P283" t="e">
            <v>#N/A</v>
          </cell>
          <cell r="Q283" t="str">
            <v>A5Q00016005</v>
          </cell>
          <cell r="R283">
            <v>1</v>
          </cell>
          <cell r="T283" t="e">
            <v>#N/A</v>
          </cell>
          <cell r="U283">
            <v>320.5</v>
          </cell>
          <cell r="V283" t="e">
            <v>#N/A</v>
          </cell>
          <cell r="W283" t="e">
            <v>#N/A</v>
          </cell>
          <cell r="X283" t="e">
            <v>#N/A</v>
          </cell>
          <cell r="Y283" t="e">
            <v>#N/A</v>
          </cell>
          <cell r="Z283">
            <v>154.13999999999999</v>
          </cell>
          <cell r="AA283" t="e">
            <v>#N/A</v>
          </cell>
          <cell r="AB283">
            <v>0.4</v>
          </cell>
          <cell r="AC283">
            <v>0.1</v>
          </cell>
          <cell r="AD283">
            <v>195.31800000000001</v>
          </cell>
          <cell r="AE283" t="e">
            <v>#N/A</v>
          </cell>
          <cell r="AF283" t="e">
            <v>#N/A</v>
          </cell>
        </row>
        <row r="284">
          <cell r="A284" t="str">
            <v>A5Q00020825</v>
          </cell>
          <cell r="B284" t="str">
            <v>FP2004-A1</v>
          </cell>
          <cell r="C284" t="e">
            <v>#N/A</v>
          </cell>
          <cell r="D284" t="str">
            <v>Napajalnik 150W, za montažo v v ločeno ohišje, v skladu z EN54</v>
          </cell>
          <cell r="E284">
            <v>745.6</v>
          </cell>
          <cell r="I284" t="e">
            <v>#N/A</v>
          </cell>
          <cell r="L284" t="e">
            <v>#N/A</v>
          </cell>
          <cell r="M284" t="e">
            <v>#N/A</v>
          </cell>
          <cell r="N284" t="e">
            <v>#N/A</v>
          </cell>
          <cell r="O284" t="e">
            <v>#N/A</v>
          </cell>
          <cell r="P284" t="e">
            <v>#N/A</v>
          </cell>
          <cell r="Q284" t="str">
            <v>A5Q00020825</v>
          </cell>
          <cell r="R284">
            <v>1</v>
          </cell>
          <cell r="T284" t="e">
            <v>#N/A</v>
          </cell>
          <cell r="U284">
            <v>660.8</v>
          </cell>
          <cell r="V284" t="e">
            <v>#N/A</v>
          </cell>
          <cell r="W284" t="e">
            <v>#N/A</v>
          </cell>
          <cell r="X284" t="e">
            <v>#N/A</v>
          </cell>
          <cell r="Y284" t="e">
            <v>#N/A</v>
          </cell>
          <cell r="Z284">
            <v>317.8</v>
          </cell>
          <cell r="AA284" t="e">
            <v>#N/A</v>
          </cell>
          <cell r="AB284">
            <v>0.4</v>
          </cell>
          <cell r="AC284">
            <v>0.1</v>
          </cell>
          <cell r="AD284">
            <v>402.62400000000002</v>
          </cell>
          <cell r="AE284" t="e">
            <v>#N/A</v>
          </cell>
          <cell r="AF284" t="e">
            <v>#N/A</v>
          </cell>
        </row>
        <row r="285">
          <cell r="A285" t="str">
            <v>A5Q00018779</v>
          </cell>
          <cell r="B285" t="str">
            <v>FP2005-A1</v>
          </cell>
          <cell r="C285" t="e">
            <v>#N/A</v>
          </cell>
          <cell r="D285" t="str">
            <v>Dodatni kaskadni napajalnik 150W, dopolnjujoč napajalnik k osnovnemu napajalniku, montaža v isto ohišje, v skladu z EN54</v>
          </cell>
          <cell r="E285">
            <v>565.30000000000007</v>
          </cell>
          <cell r="I285" t="e">
            <v>#N/A</v>
          </cell>
          <cell r="L285" t="e">
            <v>#N/A</v>
          </cell>
          <cell r="M285" t="e">
            <v>#N/A</v>
          </cell>
          <cell r="N285" t="e">
            <v>#N/A</v>
          </cell>
          <cell r="O285" t="e">
            <v>#N/A</v>
          </cell>
          <cell r="P285" t="e">
            <v>#N/A</v>
          </cell>
          <cell r="Q285" t="str">
            <v>A5Q00018779</v>
          </cell>
          <cell r="R285">
            <v>1</v>
          </cell>
          <cell r="T285" t="e">
            <v>#N/A</v>
          </cell>
          <cell r="U285">
            <v>621.20000000000005</v>
          </cell>
          <cell r="V285" t="e">
            <v>#N/A</v>
          </cell>
          <cell r="W285" t="e">
            <v>#N/A</v>
          </cell>
          <cell r="X285" t="e">
            <v>#N/A</v>
          </cell>
          <cell r="Y285" t="e">
            <v>#N/A</v>
          </cell>
          <cell r="Z285">
            <v>241</v>
          </cell>
          <cell r="AA285" t="e">
            <v>#N/A</v>
          </cell>
          <cell r="AB285">
            <v>0.4</v>
          </cell>
          <cell r="AC285">
            <v>0.1</v>
          </cell>
          <cell r="AD285">
            <v>305.262</v>
          </cell>
          <cell r="AE285" t="e">
            <v>#N/A</v>
          </cell>
          <cell r="AF285" t="e">
            <v>#N/A</v>
          </cell>
        </row>
        <row r="286">
          <cell r="AD286">
            <v>0</v>
          </cell>
        </row>
        <row r="287">
          <cell r="D287" t="str">
            <v>Prazna ohišja v velikosti centralnih naprav</v>
          </cell>
          <cell r="AD287">
            <v>0</v>
          </cell>
        </row>
        <row r="288">
          <cell r="A288" t="str">
            <v>S54400-B72-A1</v>
          </cell>
          <cell r="B288" t="str">
            <v>FH7201-Z3</v>
          </cell>
          <cell r="C288" t="e">
            <v>#N/A</v>
          </cell>
          <cell r="D288" t="str">
            <v xml:space="preserve">Prazno eko ohišje, dimenzij 430 x 398 x 80 mm; možnost vgradnje AKU baterij 2x7Ah, napajalnika 70W, printerja in prikazovalnega modula za indikacijo 2x24 javljalnih skupin z LED svetil  </v>
          </cell>
          <cell r="E288">
            <v>450.3</v>
          </cell>
          <cell r="I288" t="e">
            <v>#N/A</v>
          </cell>
          <cell r="L288" t="e">
            <v>#N/A</v>
          </cell>
          <cell r="M288" t="e">
            <v>#N/A</v>
          </cell>
          <cell r="N288" t="e">
            <v>#N/A</v>
          </cell>
          <cell r="O288" t="e">
            <v>#N/A</v>
          </cell>
          <cell r="P288" t="e">
            <v>#N/A</v>
          </cell>
          <cell r="Q288" t="str">
            <v>S54400-B72-A1</v>
          </cell>
          <cell r="R288">
            <v>1</v>
          </cell>
          <cell r="T288" t="e">
            <v>#N/A</v>
          </cell>
          <cell r="U288">
            <v>403.2</v>
          </cell>
          <cell r="V288" t="e">
            <v>#N/A</v>
          </cell>
          <cell r="W288" t="e">
            <v>#N/A</v>
          </cell>
          <cell r="X288" t="e">
            <v>#N/A</v>
          </cell>
          <cell r="Y288" t="e">
            <v>#N/A</v>
          </cell>
          <cell r="Z288">
            <v>192</v>
          </cell>
          <cell r="AA288" t="e">
            <v>#N/A</v>
          </cell>
          <cell r="AB288">
            <v>0.4</v>
          </cell>
          <cell r="AC288">
            <v>0.1</v>
          </cell>
          <cell r="AD288">
            <v>243.16200000000001</v>
          </cell>
          <cell r="AE288" t="e">
            <v>#N/A</v>
          </cell>
          <cell r="AF288" t="e">
            <v>#N/A</v>
          </cell>
        </row>
        <row r="289">
          <cell r="A289" t="str">
            <v>S54400-B70-A1</v>
          </cell>
          <cell r="B289" t="str">
            <v>FH7202-A3</v>
          </cell>
          <cell r="C289" t="e">
            <v>#N/A</v>
          </cell>
          <cell r="D289" t="str">
            <v xml:space="preserve">Prazno standardno ohišje, dimenzij 430 x 398 x 160 mm; možnost vgradnje AKU baterij 2x26Ah, napajalnika 150W, printerja in prikazovalnega modula za indikacijo 2x24 javljalnih skupin z LED svetil  </v>
          </cell>
          <cell r="E289">
            <v>482.5</v>
          </cell>
          <cell r="I289" t="e">
            <v>#N/A</v>
          </cell>
          <cell r="L289" t="e">
            <v>#N/A</v>
          </cell>
          <cell r="M289" t="e">
            <v>#N/A</v>
          </cell>
          <cell r="N289" t="e">
            <v>#N/A</v>
          </cell>
          <cell r="O289" t="e">
            <v>#N/A</v>
          </cell>
          <cell r="P289" t="e">
            <v>#N/A</v>
          </cell>
          <cell r="Q289" t="str">
            <v>S54400-B70-A1</v>
          </cell>
          <cell r="R289">
            <v>1</v>
          </cell>
          <cell r="T289" t="e">
            <v>#N/A</v>
          </cell>
          <cell r="U289">
            <v>432.1</v>
          </cell>
          <cell r="V289" t="e">
            <v>#N/A</v>
          </cell>
          <cell r="W289" t="e">
            <v>#N/A</v>
          </cell>
          <cell r="X289" t="e">
            <v>#N/A</v>
          </cell>
          <cell r="Y289" t="e">
            <v>#N/A</v>
          </cell>
          <cell r="Z289">
            <v>205.75</v>
          </cell>
          <cell r="AA289" t="e">
            <v>#N/A</v>
          </cell>
          <cell r="AB289">
            <v>0.4</v>
          </cell>
          <cell r="AC289">
            <v>0.1</v>
          </cell>
          <cell r="AD289">
            <v>260.55</v>
          </cell>
          <cell r="AE289" t="e">
            <v>#N/A</v>
          </cell>
          <cell r="AF289" t="e">
            <v>#N/A</v>
          </cell>
        </row>
        <row r="290">
          <cell r="A290" t="str">
            <v>S54400-B71-A1</v>
          </cell>
          <cell r="B290" t="str">
            <v>FH7203-A3</v>
          </cell>
          <cell r="C290" t="e">
            <v>#N/A</v>
          </cell>
          <cell r="D290" t="str">
            <v xml:space="preserve">Prazno konfortno ohišje, dimenzij 430 x 796 x 160 mm; možnost vgradnje AKU baterij 2x26Ah, napajalnika 150W, printerja in prikazovalnega modula za indikacijo 2x24 javljalnih skupin z LED svetil  </v>
          </cell>
          <cell r="E290">
            <v>701.5</v>
          </cell>
          <cell r="I290" t="e">
            <v>#N/A</v>
          </cell>
          <cell r="L290" t="e">
            <v>#N/A</v>
          </cell>
          <cell r="M290" t="e">
            <v>#N/A</v>
          </cell>
          <cell r="N290" t="e">
            <v>#N/A</v>
          </cell>
          <cell r="O290" t="e">
            <v>#N/A</v>
          </cell>
          <cell r="P290" t="e">
            <v>#N/A</v>
          </cell>
          <cell r="Q290" t="str">
            <v>S54400-B71-A1</v>
          </cell>
          <cell r="R290">
            <v>1</v>
          </cell>
          <cell r="T290" t="e">
            <v>#N/A</v>
          </cell>
          <cell r="U290">
            <v>627.9</v>
          </cell>
          <cell r="V290" t="e">
            <v>#N/A</v>
          </cell>
          <cell r="W290" t="e">
            <v>#N/A</v>
          </cell>
          <cell r="X290" t="e">
            <v>#N/A</v>
          </cell>
          <cell r="Y290" t="e">
            <v>#N/A</v>
          </cell>
          <cell r="Z290">
            <v>299</v>
          </cell>
          <cell r="AA290" t="e">
            <v>#N/A</v>
          </cell>
          <cell r="AB290">
            <v>0.4</v>
          </cell>
          <cell r="AC290">
            <v>0.1</v>
          </cell>
          <cell r="AD290">
            <v>378.81</v>
          </cell>
          <cell r="AE290" t="e">
            <v>#N/A</v>
          </cell>
          <cell r="AF290" t="e">
            <v>#N/A</v>
          </cell>
        </row>
        <row r="291">
          <cell r="AD291">
            <v>0</v>
          </cell>
        </row>
        <row r="292">
          <cell r="D292" t="str">
            <v>Printer za centrale Cerberus PRO FS720</v>
          </cell>
          <cell r="AD292">
            <v>0</v>
          </cell>
        </row>
        <row r="293">
          <cell r="A293" t="str">
            <v>A5Q00010126</v>
          </cell>
          <cell r="B293" t="str">
            <v>FTO2001-A1</v>
          </cell>
          <cell r="C293" t="e">
            <v>#N/A</v>
          </cell>
          <cell r="D293" t="str">
            <v>Vgradnji termo printer za centrale Cerberus Pro, povezava preko RS232 modula</v>
          </cell>
          <cell r="E293">
            <v>510.6</v>
          </cell>
          <cell r="I293" t="e">
            <v>#N/A</v>
          </cell>
          <cell r="L293" t="e">
            <v>#N/A</v>
          </cell>
          <cell r="M293" t="e">
            <v>#N/A</v>
          </cell>
          <cell r="N293" t="e">
            <v>#N/A</v>
          </cell>
          <cell r="O293" t="e">
            <v>#N/A</v>
          </cell>
          <cell r="P293" t="e">
            <v>#N/A</v>
          </cell>
          <cell r="Q293" t="str">
            <v>A5Q00010126</v>
          </cell>
          <cell r="R293">
            <v>1</v>
          </cell>
          <cell r="T293" t="e">
            <v>#N/A</v>
          </cell>
          <cell r="U293">
            <v>561.70000000000005</v>
          </cell>
          <cell r="V293" t="e">
            <v>#N/A</v>
          </cell>
          <cell r="W293" t="e">
            <v>#N/A</v>
          </cell>
          <cell r="X293" t="e">
            <v>#N/A</v>
          </cell>
          <cell r="Y293" t="e">
            <v>#N/A</v>
          </cell>
          <cell r="Z293">
            <v>217.75</v>
          </cell>
          <cell r="AA293" t="e">
            <v>#N/A</v>
          </cell>
          <cell r="AB293">
            <v>0.4</v>
          </cell>
          <cell r="AC293">
            <v>0.1</v>
          </cell>
          <cell r="AD293">
            <v>275.72400000000005</v>
          </cell>
          <cell r="AE293" t="e">
            <v>#N/A</v>
          </cell>
          <cell r="AF293" t="e">
            <v>#N/A</v>
          </cell>
        </row>
        <row r="294">
          <cell r="A294" t="str">
            <v>A5Q00023962</v>
          </cell>
          <cell r="B294" t="str">
            <v>DL3750+</v>
          </cell>
          <cell r="C294" t="e">
            <v>#N/A</v>
          </cell>
          <cell r="D294" t="str">
            <v>Zunanji matrični printer za centrale Cerberus Pro, povezava preko RS232 modula ali preko ethernet povezave</v>
          </cell>
          <cell r="E294">
            <v>1553.4</v>
          </cell>
          <cell r="I294" t="e">
            <v>#N/A</v>
          </cell>
          <cell r="L294" t="e">
            <v>#N/A</v>
          </cell>
          <cell r="M294" t="e">
            <v>#N/A</v>
          </cell>
          <cell r="N294" t="e">
            <v>#N/A</v>
          </cell>
          <cell r="O294" t="e">
            <v>#N/A</v>
          </cell>
          <cell r="P294" t="e">
            <v>#N/A</v>
          </cell>
          <cell r="Q294" t="str">
            <v>A5Q00023962</v>
          </cell>
          <cell r="R294">
            <v>1</v>
          </cell>
          <cell r="T294" t="e">
            <v>#N/A</v>
          </cell>
          <cell r="U294">
            <v>1215.9000000000001</v>
          </cell>
          <cell r="V294" t="e">
            <v>#N/A</v>
          </cell>
          <cell r="W294" t="e">
            <v>#N/A</v>
          </cell>
          <cell r="X294" t="e">
            <v>#N/A</v>
          </cell>
          <cell r="Y294" t="e">
            <v>#N/A</v>
          </cell>
          <cell r="Z294">
            <v>613.99</v>
          </cell>
          <cell r="AA294" t="e">
            <v>#N/A</v>
          </cell>
          <cell r="AB294">
            <v>0.4</v>
          </cell>
          <cell r="AC294">
            <v>0.1</v>
          </cell>
          <cell r="AD294">
            <v>838.83600000000001</v>
          </cell>
          <cell r="AE294" t="e">
            <v>#N/A</v>
          </cell>
          <cell r="AF294" t="e">
            <v>#N/A</v>
          </cell>
        </row>
        <row r="295">
          <cell r="A295" t="str">
            <v>A5Q00017619</v>
          </cell>
          <cell r="B295"/>
          <cell r="C295" t="e">
            <v>#N/A</v>
          </cell>
          <cell r="D295" t="str">
            <v>Termo papir za printer FTO2001-A1</v>
          </cell>
          <cell r="E295">
            <v>6.1000000000000005</v>
          </cell>
          <cell r="I295" t="e">
            <v>#N/A</v>
          </cell>
          <cell r="L295" t="e">
            <v>#N/A</v>
          </cell>
          <cell r="M295" t="e">
            <v>#N/A</v>
          </cell>
          <cell r="N295" t="e">
            <v>#N/A</v>
          </cell>
          <cell r="O295" t="e">
            <v>#N/A</v>
          </cell>
          <cell r="P295" t="e">
            <v>#N/A</v>
          </cell>
          <cell r="Q295" t="str">
            <v>A5Q00017619</v>
          </cell>
          <cell r="R295">
            <v>10</v>
          </cell>
          <cell r="T295" t="e">
            <v>#N/A</v>
          </cell>
          <cell r="U295">
            <v>6.7</v>
          </cell>
          <cell r="V295" t="e">
            <v>#N/A</v>
          </cell>
          <cell r="W295" t="e">
            <v>#N/A</v>
          </cell>
          <cell r="X295" t="e">
            <v>#N/A</v>
          </cell>
          <cell r="Y295" t="e">
            <v>#N/A</v>
          </cell>
          <cell r="Z295">
            <v>2.58</v>
          </cell>
          <cell r="AA295" t="e">
            <v>#N/A</v>
          </cell>
          <cell r="AB295">
            <v>0.4</v>
          </cell>
          <cell r="AC295">
            <v>0.1</v>
          </cell>
          <cell r="AD295">
            <v>3.294</v>
          </cell>
          <cell r="AE295" t="e">
            <v>#N/A</v>
          </cell>
          <cell r="AF295" t="e">
            <v>#N/A</v>
          </cell>
        </row>
        <row r="296">
          <cell r="AD296">
            <v>0</v>
          </cell>
        </row>
        <row r="297">
          <cell r="AD297">
            <v>0</v>
          </cell>
        </row>
        <row r="298">
          <cell r="D298" t="str">
            <v>JAVLJALNIKI IN DRUGI PERIFERNI ELEMENTI</v>
          </cell>
          <cell r="AD298">
            <v>0</v>
          </cell>
        </row>
        <row r="299">
          <cell r="D299" t="str">
            <v>Adresni avtomatski javljalniki</v>
          </cell>
          <cell r="T299">
            <v>2.8</v>
          </cell>
          <cell r="AD299">
            <v>0</v>
          </cell>
        </row>
        <row r="300">
          <cell r="D300" t="str">
            <v>Adresni javljalniki</v>
          </cell>
          <cell r="AD300">
            <v>0</v>
          </cell>
        </row>
        <row r="301">
          <cell r="A301" t="str">
            <v>S54310-F1-A1</v>
          </cell>
          <cell r="B301" t="str">
            <v>OP720</v>
          </cell>
          <cell r="C301" t="e">
            <v>#N/A</v>
          </cell>
          <cell r="D301" t="str">
            <v>Optični javljalnik dima Cerberus PRO z vgrajenim izolatorjem zanke; procesiranje signala z detekcijskim algoritmom v javljalniku</v>
          </cell>
          <cell r="E301">
            <v>42.7</v>
          </cell>
          <cell r="I301" t="e">
            <v>#N/A</v>
          </cell>
          <cell r="L301" t="e">
            <v>#N/A</v>
          </cell>
          <cell r="M301" t="e">
            <v>#N/A</v>
          </cell>
          <cell r="N301" t="e">
            <v>#N/A</v>
          </cell>
          <cell r="O301" t="e">
            <v>#N/A</v>
          </cell>
          <cell r="P301" t="e">
            <v>#N/A</v>
          </cell>
          <cell r="Q301" t="str">
            <v>S54310-F1-A1</v>
          </cell>
          <cell r="R301">
            <v>1</v>
          </cell>
          <cell r="T301" t="e">
            <v>#N/A</v>
          </cell>
          <cell r="U301">
            <v>48</v>
          </cell>
          <cell r="V301" t="e">
            <v>#N/A</v>
          </cell>
          <cell r="W301" t="e">
            <v>#N/A</v>
          </cell>
          <cell r="X301" t="e">
            <v>#N/A</v>
          </cell>
          <cell r="Y301" t="e">
            <v>#N/A</v>
          </cell>
          <cell r="Z301">
            <v>14.94</v>
          </cell>
          <cell r="AA301" t="e">
            <v>#N/A</v>
          </cell>
          <cell r="AB301">
            <v>0.4</v>
          </cell>
          <cell r="AC301">
            <v>0.1</v>
          </cell>
          <cell r="AD301">
            <v>23.058</v>
          </cell>
          <cell r="AE301" t="e">
            <v>#N/A</v>
          </cell>
          <cell r="AF301" t="e">
            <v>#N/A</v>
          </cell>
        </row>
        <row r="302">
          <cell r="A302" t="str">
            <v>S54310-F4-A1</v>
          </cell>
          <cell r="B302" t="str">
            <v>HI720</v>
          </cell>
          <cell r="C302" t="e">
            <v>#N/A</v>
          </cell>
          <cell r="D302" t="str">
            <v>Termodiferencialni javljalnik Cerberus PRO z vgrajenim izolatorjem zanke; procesiranje signala z detekcijskim algoritmom v javljalniku</v>
          </cell>
          <cell r="E302">
            <v>38.5</v>
          </cell>
          <cell r="I302" t="e">
            <v>#N/A</v>
          </cell>
          <cell r="L302" t="e">
            <v>#N/A</v>
          </cell>
          <cell r="M302" t="e">
            <v>#N/A</v>
          </cell>
          <cell r="N302" t="e">
            <v>#N/A</v>
          </cell>
          <cell r="O302" t="e">
            <v>#N/A</v>
          </cell>
          <cell r="P302" t="e">
            <v>#N/A</v>
          </cell>
          <cell r="Q302" t="str">
            <v>S54310-F4-A1</v>
          </cell>
          <cell r="R302">
            <v>1</v>
          </cell>
          <cell r="T302" t="e">
            <v>#N/A</v>
          </cell>
          <cell r="U302">
            <v>39.6</v>
          </cell>
          <cell r="V302" t="e">
            <v>#N/A</v>
          </cell>
          <cell r="W302" t="e">
            <v>#N/A</v>
          </cell>
          <cell r="X302" t="e">
            <v>#N/A</v>
          </cell>
          <cell r="Y302" t="e">
            <v>#N/A</v>
          </cell>
          <cell r="Z302">
            <v>13.46</v>
          </cell>
          <cell r="AA302" t="e">
            <v>#N/A</v>
          </cell>
          <cell r="AB302">
            <v>0.4</v>
          </cell>
          <cell r="AC302">
            <v>0.1</v>
          </cell>
          <cell r="AD302">
            <v>20.79</v>
          </cell>
          <cell r="AE302" t="e">
            <v>#N/A</v>
          </cell>
          <cell r="AF302" t="e">
            <v>#N/A</v>
          </cell>
        </row>
        <row r="303">
          <cell r="A303" t="str">
            <v>S54310-F3-A1</v>
          </cell>
          <cell r="B303" t="str">
            <v>HI722</v>
          </cell>
          <cell r="C303" t="e">
            <v>#N/A</v>
          </cell>
          <cell r="D303" t="str">
            <v>Termomaksimalni javljalnik Cerberus PRO z vgrajenim izolatorjem zanke; procesiranje signala z detekcijskim algoritmom v javljalniku</v>
          </cell>
          <cell r="E303">
            <v>37.1</v>
          </cell>
          <cell r="I303" t="e">
            <v>#N/A</v>
          </cell>
          <cell r="L303" t="e">
            <v>#N/A</v>
          </cell>
          <cell r="M303" t="e">
            <v>#N/A</v>
          </cell>
          <cell r="N303" t="e">
            <v>#N/A</v>
          </cell>
          <cell r="O303" t="e">
            <v>#N/A</v>
          </cell>
          <cell r="P303" t="e">
            <v>#N/A</v>
          </cell>
          <cell r="Q303" t="str">
            <v>S54310-F3-A1</v>
          </cell>
          <cell r="R303">
            <v>1</v>
          </cell>
          <cell r="T303" t="e">
            <v>#N/A</v>
          </cell>
          <cell r="U303">
            <v>38.200000000000003</v>
          </cell>
          <cell r="V303" t="e">
            <v>#N/A</v>
          </cell>
          <cell r="W303" t="e">
            <v>#N/A</v>
          </cell>
          <cell r="X303" t="e">
            <v>#N/A</v>
          </cell>
          <cell r="Y303" t="e">
            <v>#N/A</v>
          </cell>
          <cell r="Z303">
            <v>12.98</v>
          </cell>
          <cell r="AA303" t="e">
            <v>#N/A</v>
          </cell>
          <cell r="AB303">
            <v>0.4</v>
          </cell>
          <cell r="AC303">
            <v>0.1</v>
          </cell>
          <cell r="AD303">
            <v>20.034000000000002</v>
          </cell>
          <cell r="AE303" t="e">
            <v>#N/A</v>
          </cell>
          <cell r="AF303" t="e">
            <v>#N/A</v>
          </cell>
        </row>
        <row r="304">
          <cell r="A304" t="str">
            <v>S54310-F2-A1</v>
          </cell>
          <cell r="B304" t="str">
            <v>OH720</v>
          </cell>
          <cell r="C304" t="e">
            <v>#N/A</v>
          </cell>
          <cell r="D304" t="str">
            <v>Kombinirani optično termični javljalnik Cerberus PRO z vgrajenim izolatorjem zanke; procesiranje signala z detekcijskim algoritmom v javljalniku</v>
          </cell>
          <cell r="E304">
            <v>49.7</v>
          </cell>
          <cell r="I304" t="e">
            <v>#N/A</v>
          </cell>
          <cell r="L304" t="e">
            <v>#N/A</v>
          </cell>
          <cell r="M304" t="e">
            <v>#N/A</v>
          </cell>
          <cell r="N304" t="e">
            <v>#N/A</v>
          </cell>
          <cell r="O304" t="e">
            <v>#N/A</v>
          </cell>
          <cell r="P304" t="e">
            <v>#N/A</v>
          </cell>
          <cell r="Q304" t="str">
            <v>S54310-F2-A1</v>
          </cell>
          <cell r="R304">
            <v>1</v>
          </cell>
          <cell r="T304" t="e">
            <v>#N/A</v>
          </cell>
          <cell r="U304">
            <v>52</v>
          </cell>
          <cell r="V304" t="e">
            <v>#N/A</v>
          </cell>
          <cell r="W304" t="e">
            <v>#N/A</v>
          </cell>
          <cell r="X304" t="e">
            <v>#N/A</v>
          </cell>
          <cell r="Y304" t="e">
            <v>#N/A</v>
          </cell>
          <cell r="Z304">
            <v>17.38</v>
          </cell>
          <cell r="AA304" t="e">
            <v>#N/A</v>
          </cell>
          <cell r="AB304">
            <v>0.4</v>
          </cell>
          <cell r="AC304">
            <v>0.1</v>
          </cell>
          <cell r="AD304">
            <v>26.838000000000001</v>
          </cell>
          <cell r="AE304" t="e">
            <v>#N/A</v>
          </cell>
          <cell r="AF304" t="e">
            <v>#N/A</v>
          </cell>
        </row>
        <row r="305">
          <cell r="A305" t="str">
            <v>S54319-F11-A1</v>
          </cell>
          <cell r="B305" t="str">
            <v>DB721</v>
          </cell>
          <cell r="C305" t="e">
            <v>#N/A</v>
          </cell>
          <cell r="D305" t="str">
            <v>Podnožje javljalnikov za adresibilne javljalnike Cerberus PRO</v>
          </cell>
          <cell r="E305">
            <v>3.8000000000000003</v>
          </cell>
          <cell r="I305" t="e">
            <v>#N/A</v>
          </cell>
          <cell r="L305" t="e">
            <v>#N/A</v>
          </cell>
          <cell r="M305" t="e">
            <v>#N/A</v>
          </cell>
          <cell r="N305" t="e">
            <v>#N/A</v>
          </cell>
          <cell r="O305" t="e">
            <v>#N/A</v>
          </cell>
          <cell r="P305" t="e">
            <v>#N/A</v>
          </cell>
          <cell r="Q305" t="str">
            <v>S54319-F11-A1</v>
          </cell>
          <cell r="R305">
            <v>1</v>
          </cell>
          <cell r="T305" t="e">
            <v>#N/A</v>
          </cell>
          <cell r="U305">
            <v>4.5</v>
          </cell>
          <cell r="V305" t="e">
            <v>#N/A</v>
          </cell>
          <cell r="W305" t="e">
            <v>#N/A</v>
          </cell>
          <cell r="X305" t="e">
            <v>#N/A</v>
          </cell>
          <cell r="Y305" t="e">
            <v>#N/A</v>
          </cell>
          <cell r="Z305">
            <v>1.22</v>
          </cell>
          <cell r="AA305" t="e">
            <v>#N/A</v>
          </cell>
          <cell r="AB305">
            <v>0.4</v>
          </cell>
          <cell r="AC305">
            <v>0.1</v>
          </cell>
          <cell r="AD305">
            <v>2.0520000000000005</v>
          </cell>
          <cell r="AE305" t="e">
            <v>#N/A</v>
          </cell>
          <cell r="AF305" t="e">
            <v>#N/A</v>
          </cell>
        </row>
        <row r="306">
          <cell r="AD306">
            <v>0</v>
          </cell>
        </row>
        <row r="307">
          <cell r="D307" t="str">
            <v>Adresni javljalniki z vgrajeno ASA tehnologijo</v>
          </cell>
          <cell r="AD307">
            <v>0</v>
          </cell>
        </row>
        <row r="308">
          <cell r="A308" t="str">
            <v>S54320-F8-A3</v>
          </cell>
          <cell r="B308" t="str">
            <v>OOHC740</v>
          </cell>
          <cell r="C308" t="e">
            <v>#N/A</v>
          </cell>
          <cell r="D308" t="str">
            <v>Kombinirani, multi senzor javljalnik z vgrajeno ASA tehnologijo in vgrajenim izolatorjem zanke; ima vgrajen dvojni optični, dvojni termični in CO senzor; omogoča ločeno detekcijo plina CO; možnost nastavitve 12 specifičnih aplikacijskih ASA parametrov</v>
          </cell>
          <cell r="E308">
            <v>150</v>
          </cell>
          <cell r="I308" t="e">
            <v>#N/A</v>
          </cell>
          <cell r="L308" t="e">
            <v>#N/A</v>
          </cell>
          <cell r="M308" t="e">
            <v>#N/A</v>
          </cell>
          <cell r="N308" t="e">
            <v>#N/A</v>
          </cell>
          <cell r="O308" t="e">
            <v>#N/A</v>
          </cell>
          <cell r="P308" t="e">
            <v>#N/A</v>
          </cell>
          <cell r="Q308" t="str">
            <v>S54320-F8-A3</v>
          </cell>
          <cell r="R308">
            <v>1</v>
          </cell>
          <cell r="T308" t="e">
            <v>#N/A</v>
          </cell>
          <cell r="U308">
            <v>178</v>
          </cell>
          <cell r="V308" t="e">
            <v>#N/A</v>
          </cell>
          <cell r="W308" t="e">
            <v>#N/A</v>
          </cell>
          <cell r="X308" t="e">
            <v>#N/A</v>
          </cell>
          <cell r="Y308" t="e">
            <v>#N/A</v>
          </cell>
          <cell r="Z308">
            <v>52.5</v>
          </cell>
          <cell r="AA308" t="e">
            <v>#N/A</v>
          </cell>
          <cell r="AB308">
            <v>0.4</v>
          </cell>
          <cell r="AC308">
            <v>0.1</v>
          </cell>
          <cell r="AD308">
            <v>81</v>
          </cell>
          <cell r="AE308" t="e">
            <v>#N/A</v>
          </cell>
          <cell r="AF308" t="e">
            <v>#N/A</v>
          </cell>
        </row>
        <row r="309">
          <cell r="A309" t="str">
            <v>S54320-F7-A3</v>
          </cell>
          <cell r="B309" t="str">
            <v>OOH740</v>
          </cell>
          <cell r="C309" t="e">
            <v>#N/A</v>
          </cell>
          <cell r="D309" t="str">
            <v>Kombinirani, multisenzor javljalnik z vgrajeno ASA tehnologijo ima vgrajen dvojni optični in dvojni termični senzor in vgrajenim izolatorjem zanke; možnost nastavitve 9 specifičnih aplikacijskih ASA parametrov</v>
          </cell>
          <cell r="E309">
            <v>84</v>
          </cell>
          <cell r="I309" t="e">
            <v>#N/A</v>
          </cell>
          <cell r="L309" t="e">
            <v>#N/A</v>
          </cell>
          <cell r="M309" t="e">
            <v>#N/A</v>
          </cell>
          <cell r="N309" t="e">
            <v>#N/A</v>
          </cell>
          <cell r="O309" t="e">
            <v>#N/A</v>
          </cell>
          <cell r="P309" t="e">
            <v>#N/A</v>
          </cell>
          <cell r="Q309" t="str">
            <v>S54320-F7-A3</v>
          </cell>
          <cell r="R309">
            <v>1</v>
          </cell>
          <cell r="T309" t="e">
            <v>#N/A</v>
          </cell>
          <cell r="U309">
            <v>64.7</v>
          </cell>
          <cell r="V309" t="e">
            <v>#N/A</v>
          </cell>
          <cell r="W309" t="e">
            <v>#N/A</v>
          </cell>
          <cell r="X309" t="e">
            <v>#N/A</v>
          </cell>
          <cell r="Y309" t="e">
            <v>#N/A</v>
          </cell>
          <cell r="Z309">
            <v>29.4</v>
          </cell>
          <cell r="AA309" t="e">
            <v>#N/A</v>
          </cell>
          <cell r="AB309">
            <v>0.4</v>
          </cell>
          <cell r="AC309">
            <v>0.1</v>
          </cell>
          <cell r="AD309">
            <v>45.36</v>
          </cell>
          <cell r="AE309" t="e">
            <v>#N/A</v>
          </cell>
          <cell r="AF309" t="e">
            <v>#N/A</v>
          </cell>
        </row>
        <row r="310">
          <cell r="A310" t="str">
            <v>S54319-F11-A1</v>
          </cell>
          <cell r="B310" t="str">
            <v>DB721</v>
          </cell>
          <cell r="C310" t="e">
            <v>#N/A</v>
          </cell>
          <cell r="D310" t="str">
            <v>Podnožje javljalnikov za adresibilne javljalnike Cerberus PRO</v>
          </cell>
          <cell r="E310">
            <v>3.8000000000000003</v>
          </cell>
          <cell r="I310" t="e">
            <v>#N/A</v>
          </cell>
          <cell r="L310" t="e">
            <v>#N/A</v>
          </cell>
          <cell r="M310" t="e">
            <v>#N/A</v>
          </cell>
          <cell r="N310" t="e">
            <v>#N/A</v>
          </cell>
          <cell r="O310" t="e">
            <v>#N/A</v>
          </cell>
          <cell r="P310" t="e">
            <v>#N/A</v>
          </cell>
          <cell r="Q310" t="str">
            <v>S54319-F11-A1</v>
          </cell>
          <cell r="R310">
            <v>1</v>
          </cell>
          <cell r="T310" t="e">
            <v>#N/A</v>
          </cell>
          <cell r="U310">
            <v>4.5</v>
          </cell>
          <cell r="V310" t="e">
            <v>#N/A</v>
          </cell>
          <cell r="W310" t="e">
            <v>#N/A</v>
          </cell>
          <cell r="X310" t="e">
            <v>#N/A</v>
          </cell>
          <cell r="Y310" t="e">
            <v>#N/A</v>
          </cell>
          <cell r="Z310">
            <v>1.22</v>
          </cell>
          <cell r="AA310" t="e">
            <v>#N/A</v>
          </cell>
          <cell r="AB310">
            <v>0.4</v>
          </cell>
          <cell r="AC310">
            <v>0.1</v>
          </cell>
          <cell r="AD310">
            <v>2.0520000000000005</v>
          </cell>
          <cell r="AE310" t="e">
            <v>#N/A</v>
          </cell>
          <cell r="AF310" t="e">
            <v>#N/A</v>
          </cell>
        </row>
        <row r="311">
          <cell r="AD311">
            <v>0</v>
          </cell>
        </row>
        <row r="312">
          <cell r="D312" t="str">
            <v>Adresni detektor za detekcijo plina CO</v>
          </cell>
          <cell r="AD312">
            <v>0</v>
          </cell>
        </row>
        <row r="313">
          <cell r="A313" t="str">
            <v>S54320-F8-A3</v>
          </cell>
          <cell r="B313" t="str">
            <v>OOHC740</v>
          </cell>
          <cell r="C313" t="e">
            <v>#N/A</v>
          </cell>
          <cell r="D313" t="str">
            <v>Adresni javljalnik za detekcijo plina CO s povezavo v adresno zanko FDnet, merilno območje od 0-600ppm; dve stopnji javljanja; z vgrajeno ASA tehnologijo in vgrajenim izolatorjem zanke</v>
          </cell>
          <cell r="E313">
            <v>150</v>
          </cell>
          <cell r="I313" t="e">
            <v>#N/A</v>
          </cell>
          <cell r="L313" t="e">
            <v>#N/A</v>
          </cell>
          <cell r="M313" t="e">
            <v>#N/A</v>
          </cell>
          <cell r="N313" t="e">
            <v>#N/A</v>
          </cell>
          <cell r="O313" t="e">
            <v>#N/A</v>
          </cell>
          <cell r="P313" t="e">
            <v>#N/A</v>
          </cell>
          <cell r="Q313" t="str">
            <v>S54320-F8-A3</v>
          </cell>
          <cell r="R313">
            <v>1</v>
          </cell>
          <cell r="T313" t="e">
            <v>#N/A</v>
          </cell>
          <cell r="U313">
            <v>178</v>
          </cell>
          <cell r="V313" t="e">
            <v>#N/A</v>
          </cell>
          <cell r="W313" t="e">
            <v>#N/A</v>
          </cell>
          <cell r="X313" t="e">
            <v>#N/A</v>
          </cell>
          <cell r="Y313" t="e">
            <v>#N/A</v>
          </cell>
          <cell r="Z313">
            <v>52.5</v>
          </cell>
          <cell r="AA313" t="e">
            <v>#N/A</v>
          </cell>
          <cell r="AB313">
            <v>0.4</v>
          </cell>
          <cell r="AC313">
            <v>0.1</v>
          </cell>
          <cell r="AD313">
            <v>81</v>
          </cell>
          <cell r="AE313" t="e">
            <v>#N/A</v>
          </cell>
          <cell r="AF313" t="e">
            <v>#N/A</v>
          </cell>
        </row>
        <row r="314">
          <cell r="A314" t="str">
            <v>S54319-F11-A1</v>
          </cell>
          <cell r="B314" t="str">
            <v>DB721</v>
          </cell>
          <cell r="C314" t="e">
            <v>#N/A</v>
          </cell>
          <cell r="D314" t="str">
            <v>Podnožje javljalnikov za adresibilne javljalnike Cerberus PRO</v>
          </cell>
          <cell r="E314">
            <v>3.8</v>
          </cell>
          <cell r="I314" t="e">
            <v>#N/A</v>
          </cell>
          <cell r="L314" t="e">
            <v>#N/A</v>
          </cell>
          <cell r="M314" t="e">
            <v>#N/A</v>
          </cell>
          <cell r="N314" t="e">
            <v>#N/A</v>
          </cell>
          <cell r="O314" t="e">
            <v>#N/A</v>
          </cell>
          <cell r="P314" t="e">
            <v>#N/A</v>
          </cell>
          <cell r="Q314" t="str">
            <v>S54319-F11-A1</v>
          </cell>
          <cell r="R314">
            <v>1</v>
          </cell>
          <cell r="T314" t="e">
            <v>#N/A</v>
          </cell>
          <cell r="U314">
            <v>4.5</v>
          </cell>
          <cell r="V314" t="e">
            <v>#N/A</v>
          </cell>
          <cell r="W314" t="e">
            <v>#N/A</v>
          </cell>
          <cell r="X314" t="e">
            <v>#N/A</v>
          </cell>
          <cell r="Y314" t="e">
            <v>#N/A</v>
          </cell>
          <cell r="Z314">
            <v>1.22</v>
          </cell>
          <cell r="AA314" t="e">
            <v>#N/A</v>
          </cell>
          <cell r="AB314">
            <v>0.4</v>
          </cell>
          <cell r="AC314">
            <v>0.1</v>
          </cell>
          <cell r="AD314">
            <v>2.052</v>
          </cell>
          <cell r="AE314" t="e">
            <v>#N/A</v>
          </cell>
          <cell r="AF314" t="e">
            <v>#N/A</v>
          </cell>
        </row>
        <row r="315">
          <cell r="A315" t="str">
            <v>S54319-F20-A1</v>
          </cell>
          <cell r="B315" t="str">
            <v>BA720</v>
          </cell>
          <cell r="C315" t="e">
            <v>#N/A</v>
          </cell>
          <cell r="D315" t="str">
            <v xml:space="preserve">Dodatno podnožje za javljalnike Cerberus PRO </v>
          </cell>
          <cell r="E315">
            <v>2.9000000000000004</v>
          </cell>
          <cell r="I315" t="e">
            <v>#N/A</v>
          </cell>
          <cell r="L315" t="e">
            <v>#N/A</v>
          </cell>
          <cell r="M315" t="e">
            <v>#N/A</v>
          </cell>
          <cell r="N315" t="e">
            <v>#N/A</v>
          </cell>
          <cell r="O315" t="e">
            <v>#N/A</v>
          </cell>
          <cell r="P315" t="e">
            <v>#N/A</v>
          </cell>
          <cell r="Q315" t="str">
            <v>S54319-F20-A1</v>
          </cell>
          <cell r="R315">
            <v>5</v>
          </cell>
          <cell r="T315" t="e">
            <v>#N/A</v>
          </cell>
          <cell r="U315">
            <v>2.9</v>
          </cell>
          <cell r="V315" t="e">
            <v>#N/A</v>
          </cell>
          <cell r="W315" t="e">
            <v>#N/A</v>
          </cell>
          <cell r="X315" t="e">
            <v>#N/A</v>
          </cell>
          <cell r="Y315" t="e">
            <v>#N/A</v>
          </cell>
          <cell r="Z315">
            <v>1.25</v>
          </cell>
          <cell r="AA315" t="e">
            <v>#N/A</v>
          </cell>
          <cell r="AB315">
            <v>0.4</v>
          </cell>
          <cell r="AC315">
            <v>0.1</v>
          </cell>
          <cell r="AD315">
            <v>1.5660000000000003</v>
          </cell>
          <cell r="AE315" t="e">
            <v>#N/A</v>
          </cell>
          <cell r="AF315" t="e">
            <v>#N/A</v>
          </cell>
        </row>
        <row r="316">
          <cell r="A316" t="str">
            <v>A5Q00005035</v>
          </cell>
          <cell r="B316" t="str">
            <v>FDBZ293</v>
          </cell>
          <cell r="C316" t="e">
            <v>#N/A</v>
          </cell>
          <cell r="D316" t="str">
            <v>Čep za zaščito javljalnika proti kraji</v>
          </cell>
          <cell r="E316">
            <v>0.2</v>
          </cell>
          <cell r="I316" t="e">
            <v>#N/A</v>
          </cell>
          <cell r="L316" t="e">
            <v>#N/A</v>
          </cell>
          <cell r="M316" t="e">
            <v>#N/A</v>
          </cell>
          <cell r="N316" t="e">
            <v>#N/A</v>
          </cell>
          <cell r="O316" t="e">
            <v>#N/A</v>
          </cell>
          <cell r="P316" t="e">
            <v>#N/A</v>
          </cell>
          <cell r="Q316" t="str">
            <v>A5Q00005035</v>
          </cell>
          <cell r="R316">
            <v>100</v>
          </cell>
          <cell r="T316" t="e">
            <v>#N/A</v>
          </cell>
          <cell r="U316">
            <v>22</v>
          </cell>
          <cell r="V316" t="e">
            <v>#N/A</v>
          </cell>
          <cell r="W316" t="e">
            <v>#N/A</v>
          </cell>
          <cell r="X316" t="e">
            <v>#N/A</v>
          </cell>
          <cell r="Y316" t="e">
            <v>#N/A</v>
          </cell>
          <cell r="Z316">
            <v>0.08</v>
          </cell>
          <cell r="AA316" t="e">
            <v>#N/A</v>
          </cell>
          <cell r="AB316">
            <v>0.4</v>
          </cell>
          <cell r="AC316">
            <v>0.1</v>
          </cell>
          <cell r="AD316">
            <v>0.108</v>
          </cell>
          <cell r="AE316" t="e">
            <v>#N/A</v>
          </cell>
          <cell r="AF316" t="e">
            <v>#N/A</v>
          </cell>
        </row>
        <row r="317">
          <cell r="AD317">
            <v>0</v>
          </cell>
        </row>
        <row r="318">
          <cell r="D318" t="str">
            <v>Dodatki za avtomatske javljalnike</v>
          </cell>
          <cell r="AD318">
            <v>0</v>
          </cell>
        </row>
        <row r="319">
          <cell r="A319" t="str">
            <v>S54319-F20-A1</v>
          </cell>
          <cell r="B319" t="str">
            <v>BA720</v>
          </cell>
          <cell r="C319" t="e">
            <v>#N/A</v>
          </cell>
          <cell r="D319" t="str">
            <v xml:space="preserve">Dodatno podnožje za javljalnike Cerberus PRO </v>
          </cell>
          <cell r="E319">
            <v>2.9000000000000004</v>
          </cell>
          <cell r="I319" t="e">
            <v>#N/A</v>
          </cell>
          <cell r="L319" t="e">
            <v>#N/A</v>
          </cell>
          <cell r="M319" t="e">
            <v>#N/A</v>
          </cell>
          <cell r="N319" t="e">
            <v>#N/A</v>
          </cell>
          <cell r="O319" t="e">
            <v>#N/A</v>
          </cell>
          <cell r="P319" t="e">
            <v>#N/A</v>
          </cell>
          <cell r="Q319" t="str">
            <v>S54319-F20-A1</v>
          </cell>
          <cell r="R319">
            <v>5</v>
          </cell>
          <cell r="T319" t="e">
            <v>#N/A</v>
          </cell>
          <cell r="U319">
            <v>2.9</v>
          </cell>
          <cell r="V319" t="e">
            <v>#N/A</v>
          </cell>
          <cell r="W319" t="e">
            <v>#N/A</v>
          </cell>
          <cell r="X319" t="e">
            <v>#N/A</v>
          </cell>
          <cell r="Y319" t="e">
            <v>#N/A</v>
          </cell>
          <cell r="Z319">
            <v>1.25</v>
          </cell>
          <cell r="AA319" t="e">
            <v>#N/A</v>
          </cell>
          <cell r="AB319">
            <v>0.4</v>
          </cell>
          <cell r="AC319">
            <v>0.1</v>
          </cell>
          <cell r="AD319">
            <v>1.5660000000000003</v>
          </cell>
          <cell r="AE319" t="e">
            <v>#N/A</v>
          </cell>
          <cell r="AF319" t="e">
            <v>#N/A</v>
          </cell>
        </row>
        <row r="320">
          <cell r="A320" t="str">
            <v>S54319-F8-A1</v>
          </cell>
          <cell r="B320" t="str">
            <v>RS720</v>
          </cell>
          <cell r="C320" t="e">
            <v>#N/A</v>
          </cell>
          <cell r="D320" t="str">
            <v>Tesnilna guma za javljalnike za boljšo IP zaščito</v>
          </cell>
          <cell r="E320">
            <v>2.9000000000000004</v>
          </cell>
          <cell r="I320" t="e">
            <v>#N/A</v>
          </cell>
          <cell r="L320" t="e">
            <v>#N/A</v>
          </cell>
          <cell r="M320" t="e">
            <v>#N/A</v>
          </cell>
          <cell r="N320" t="e">
            <v>#N/A</v>
          </cell>
          <cell r="O320" t="e">
            <v>#N/A</v>
          </cell>
          <cell r="P320" t="e">
            <v>#N/A</v>
          </cell>
          <cell r="Q320" t="str">
            <v>S54319-F8-A1</v>
          </cell>
          <cell r="R320">
            <v>10</v>
          </cell>
          <cell r="T320" t="e">
            <v>#N/A</v>
          </cell>
          <cell r="U320">
            <v>2.9</v>
          </cell>
          <cell r="V320" t="e">
            <v>#N/A</v>
          </cell>
          <cell r="W320" t="e">
            <v>#N/A</v>
          </cell>
          <cell r="X320" t="e">
            <v>#N/A</v>
          </cell>
          <cell r="Y320" t="e">
            <v>#N/A</v>
          </cell>
          <cell r="Z320">
            <v>1.28</v>
          </cell>
          <cell r="AA320" t="e">
            <v>#N/A</v>
          </cell>
          <cell r="AB320">
            <v>0.4</v>
          </cell>
          <cell r="AC320">
            <v>0.1</v>
          </cell>
          <cell r="AD320">
            <v>1.5660000000000003</v>
          </cell>
          <cell r="AE320" t="e">
            <v>#N/A</v>
          </cell>
          <cell r="AF320" t="e">
            <v>#N/A</v>
          </cell>
        </row>
        <row r="321">
          <cell r="A321" t="str">
            <v>A5Q00003945</v>
          </cell>
          <cell r="B321" t="str">
            <v>FDB293</v>
          </cell>
          <cell r="C321" t="e">
            <v>#N/A</v>
          </cell>
          <cell r="D321" t="str">
            <v>Dodatno podnožje s tesnilom za vlažne prostore, dograditev zaščito v IP55</v>
          </cell>
          <cell r="E321">
            <v>26.6</v>
          </cell>
          <cell r="I321" t="e">
            <v>#N/A</v>
          </cell>
          <cell r="L321" t="e">
            <v>#N/A</v>
          </cell>
          <cell r="M321" t="e">
            <v>#N/A</v>
          </cell>
          <cell r="N321" t="e">
            <v>#N/A</v>
          </cell>
          <cell r="O321" t="e">
            <v>#N/A</v>
          </cell>
          <cell r="P321" t="e">
            <v>#N/A</v>
          </cell>
          <cell r="Q321" t="str">
            <v>A5Q00003945</v>
          </cell>
          <cell r="R321">
            <v>1</v>
          </cell>
          <cell r="T321" t="e">
            <v>#N/A</v>
          </cell>
          <cell r="U321">
            <v>24.7</v>
          </cell>
          <cell r="V321" t="e">
            <v>#N/A</v>
          </cell>
          <cell r="W321" t="e">
            <v>#N/A</v>
          </cell>
          <cell r="X321" t="e">
            <v>#N/A</v>
          </cell>
          <cell r="Y321" t="e">
            <v>#N/A</v>
          </cell>
          <cell r="Z321">
            <v>11.31</v>
          </cell>
          <cell r="AA321" t="e">
            <v>#N/A</v>
          </cell>
          <cell r="AB321">
            <v>0.4</v>
          </cell>
          <cell r="AC321">
            <v>0.1</v>
          </cell>
          <cell r="AD321">
            <v>14.364000000000001</v>
          </cell>
          <cell r="AE321" t="e">
            <v>#N/A</v>
          </cell>
          <cell r="AF321" t="e">
            <v>#N/A</v>
          </cell>
        </row>
        <row r="322">
          <cell r="A322" t="str">
            <v>A5Q00004439</v>
          </cell>
          <cell r="B322" t="str">
            <v>FDBH291</v>
          </cell>
          <cell r="C322" t="e">
            <v>#N/A</v>
          </cell>
          <cell r="D322" t="str">
            <v>Grelec za v podnožje FDB293</v>
          </cell>
          <cell r="E322">
            <v>73.100000000000009</v>
          </cell>
          <cell r="I322" t="e">
            <v>#N/A</v>
          </cell>
          <cell r="L322" t="e">
            <v>#N/A</v>
          </cell>
          <cell r="M322" t="e">
            <v>#N/A</v>
          </cell>
          <cell r="N322" t="e">
            <v>#N/A</v>
          </cell>
          <cell r="O322" t="e">
            <v>#N/A</v>
          </cell>
          <cell r="P322" t="e">
            <v>#N/A</v>
          </cell>
          <cell r="Q322" t="str">
            <v>A5Q00004439</v>
          </cell>
          <cell r="R322">
            <v>1</v>
          </cell>
          <cell r="T322" t="e">
            <v>#N/A</v>
          </cell>
          <cell r="U322">
            <v>49.6</v>
          </cell>
          <cell r="V322" t="e">
            <v>#N/A</v>
          </cell>
          <cell r="W322" t="e">
            <v>#N/A</v>
          </cell>
          <cell r="X322" t="e">
            <v>#N/A</v>
          </cell>
          <cell r="Y322" t="e">
            <v>#N/A</v>
          </cell>
          <cell r="Z322">
            <v>27.5</v>
          </cell>
          <cell r="AA322" t="e">
            <v>#N/A</v>
          </cell>
          <cell r="AB322">
            <v>0.4</v>
          </cell>
          <cell r="AC322">
            <v>0.1</v>
          </cell>
          <cell r="AD322">
            <v>39.474000000000004</v>
          </cell>
          <cell r="AE322" t="e">
            <v>#N/A</v>
          </cell>
          <cell r="AF322" t="e">
            <v>#N/A</v>
          </cell>
        </row>
        <row r="323">
          <cell r="A323" t="str">
            <v>S54319-F9-A1</v>
          </cell>
          <cell r="B323" t="str">
            <v>LP720</v>
          </cell>
          <cell r="C323" t="e">
            <v>#N/A</v>
          </cell>
          <cell r="D323" t="str">
            <v>Čep za zaščito javljalnika proti kraji</v>
          </cell>
          <cell r="E323">
            <v>0.2</v>
          </cell>
          <cell r="I323" t="e">
            <v>#N/A</v>
          </cell>
          <cell r="L323" t="e">
            <v>#N/A</v>
          </cell>
          <cell r="M323" t="e">
            <v>#N/A</v>
          </cell>
          <cell r="N323" t="e">
            <v>#N/A</v>
          </cell>
          <cell r="O323" t="e">
            <v>#N/A</v>
          </cell>
          <cell r="P323" t="e">
            <v>#N/A</v>
          </cell>
          <cell r="Q323" t="str">
            <v>S54319-F9-A1</v>
          </cell>
          <cell r="R323">
            <v>100</v>
          </cell>
          <cell r="T323" t="e">
            <v>#N/A</v>
          </cell>
          <cell r="U323">
            <v>22</v>
          </cell>
          <cell r="V323" t="e">
            <v>#N/A</v>
          </cell>
          <cell r="W323" t="e">
            <v>#N/A</v>
          </cell>
          <cell r="X323" t="e">
            <v>#N/A</v>
          </cell>
          <cell r="Y323" t="e">
            <v>#N/A</v>
          </cell>
          <cell r="Z323">
            <v>0.05</v>
          </cell>
          <cell r="AA323" t="e">
            <v>#N/A</v>
          </cell>
          <cell r="AB323">
            <v>0.4</v>
          </cell>
          <cell r="AC323">
            <v>0.1</v>
          </cell>
          <cell r="AD323">
            <v>0.108</v>
          </cell>
          <cell r="AE323" t="e">
            <v>#N/A</v>
          </cell>
          <cell r="AF323" t="e">
            <v>#N/A</v>
          </cell>
        </row>
        <row r="324">
          <cell r="A324" t="str">
            <v>A5Q00023040</v>
          </cell>
          <cell r="B324" t="str">
            <v>FDBZ294</v>
          </cell>
          <cell r="C324" t="e">
            <v>#N/A</v>
          </cell>
          <cell r="D324" t="str">
            <v>Zaščitna kletka za zaščito proti poškodbam javljalnika ali sirene</v>
          </cell>
          <cell r="E324">
            <v>238.70000000000002</v>
          </cell>
          <cell r="I324" t="e">
            <v>#N/A</v>
          </cell>
          <cell r="L324" t="e">
            <v>#N/A</v>
          </cell>
          <cell r="M324" t="e">
            <v>#N/A</v>
          </cell>
          <cell r="N324" t="e">
            <v>#N/A</v>
          </cell>
          <cell r="O324" t="e">
            <v>#N/A</v>
          </cell>
          <cell r="P324" t="e">
            <v>#N/A</v>
          </cell>
          <cell r="Q324" t="str">
            <v>A5Q00023040</v>
          </cell>
          <cell r="R324">
            <v>1</v>
          </cell>
          <cell r="T324" t="e">
            <v>#N/A</v>
          </cell>
          <cell r="U324">
            <v>196.4</v>
          </cell>
          <cell r="V324" t="e">
            <v>#N/A</v>
          </cell>
          <cell r="W324" t="e">
            <v>#N/A</v>
          </cell>
          <cell r="X324" t="e">
            <v>#N/A</v>
          </cell>
          <cell r="Y324" t="e">
            <v>#N/A</v>
          </cell>
          <cell r="Z324">
            <v>93.5</v>
          </cell>
          <cell r="AA324" t="e">
            <v>#N/A</v>
          </cell>
          <cell r="AB324">
            <v>0.4</v>
          </cell>
          <cell r="AC324">
            <v>0.1</v>
          </cell>
          <cell r="AD324">
            <v>128.898</v>
          </cell>
          <cell r="AE324" t="e">
            <v>#N/A</v>
          </cell>
          <cell r="AF324" t="e">
            <v>#N/A</v>
          </cell>
        </row>
        <row r="325">
          <cell r="A325" t="str">
            <v>A5Q00004814</v>
          </cell>
          <cell r="B325" t="str">
            <v>FDZ291</v>
          </cell>
          <cell r="C325" t="e">
            <v>#N/A</v>
          </cell>
          <cell r="D325" t="str">
            <v xml:space="preserve">Zaščitna, protiprašna kapa </v>
          </cell>
          <cell r="E325">
            <v>1.3</v>
          </cell>
          <cell r="I325" t="e">
            <v>#N/A</v>
          </cell>
          <cell r="L325" t="e">
            <v>#N/A</v>
          </cell>
          <cell r="M325" t="e">
            <v>#N/A</v>
          </cell>
          <cell r="N325" t="e">
            <v>#N/A</v>
          </cell>
          <cell r="O325" t="e">
            <v>#N/A</v>
          </cell>
          <cell r="P325" t="e">
            <v>#N/A</v>
          </cell>
          <cell r="Q325" t="str">
            <v>A5Q00004814</v>
          </cell>
          <cell r="R325">
            <v>10</v>
          </cell>
          <cell r="T325" t="e">
            <v>#N/A</v>
          </cell>
          <cell r="U325">
            <v>2.7</v>
          </cell>
          <cell r="V325" t="e">
            <v>#N/A</v>
          </cell>
          <cell r="W325" t="e">
            <v>#N/A</v>
          </cell>
          <cell r="X325" t="e">
            <v>#N/A</v>
          </cell>
          <cell r="Y325" t="e">
            <v>#N/A</v>
          </cell>
          <cell r="Z325">
            <v>1.28</v>
          </cell>
          <cell r="AA325" t="e">
            <v>#N/A</v>
          </cell>
          <cell r="AB325">
            <v>0.4</v>
          </cell>
          <cell r="AC325">
            <v>0.1</v>
          </cell>
          <cell r="AD325">
            <v>0.70200000000000007</v>
          </cell>
          <cell r="AE325" t="e">
            <v>#N/A</v>
          </cell>
          <cell r="AF325" t="e">
            <v>#N/A</v>
          </cell>
        </row>
        <row r="326">
          <cell r="A326" t="str">
            <v>A5Q00002621</v>
          </cell>
          <cell r="B326" t="str">
            <v>FDBZ291</v>
          </cell>
          <cell r="C326" t="e">
            <v>#N/A</v>
          </cell>
          <cell r="D326" t="str">
            <v>Označevalna ploščica za zapisne lističe (10 kosov)</v>
          </cell>
          <cell r="E326">
            <v>7.6000000000000005</v>
          </cell>
          <cell r="I326" t="e">
            <v>#N/A</v>
          </cell>
          <cell r="L326" t="e">
            <v>#N/A</v>
          </cell>
          <cell r="M326" t="e">
            <v>#N/A</v>
          </cell>
          <cell r="N326" t="e">
            <v>#N/A</v>
          </cell>
          <cell r="O326" t="e">
            <v>#N/A</v>
          </cell>
          <cell r="P326" t="e">
            <v>#N/A</v>
          </cell>
          <cell r="Q326" t="str">
            <v>A5Q00002621</v>
          </cell>
          <cell r="R326">
            <v>10</v>
          </cell>
          <cell r="T326" t="e">
            <v>#N/A</v>
          </cell>
          <cell r="U326">
            <v>10</v>
          </cell>
          <cell r="V326" t="e">
            <v>#N/A</v>
          </cell>
          <cell r="W326" t="e">
            <v>#N/A</v>
          </cell>
          <cell r="X326" t="e">
            <v>#N/A</v>
          </cell>
          <cell r="Y326" t="e">
            <v>#N/A</v>
          </cell>
          <cell r="Z326">
            <v>3.23</v>
          </cell>
          <cell r="AA326" t="e">
            <v>#N/A</v>
          </cell>
          <cell r="AB326">
            <v>0.4</v>
          </cell>
          <cell r="AC326">
            <v>0.1</v>
          </cell>
          <cell r="AD326">
            <v>4.104000000000001</v>
          </cell>
          <cell r="AE326" t="e">
            <v>#N/A</v>
          </cell>
          <cell r="AF326" t="e">
            <v>#N/A</v>
          </cell>
        </row>
        <row r="327">
          <cell r="AD327">
            <v>0</v>
          </cell>
        </row>
        <row r="328">
          <cell r="D328" t="str">
            <v>Ročni javljalniki</v>
          </cell>
          <cell r="AD328">
            <v>0</v>
          </cell>
        </row>
        <row r="329">
          <cell r="A329" t="str">
            <v>A5Q00002451</v>
          </cell>
          <cell r="B329" t="str">
            <v>FDME221</v>
          </cell>
          <cell r="C329" t="e">
            <v>#N/A</v>
          </cell>
          <cell r="D329" t="str">
            <v>Elektronika ročnega javljalnika; direktni način proženja</v>
          </cell>
          <cell r="E329">
            <v>52</v>
          </cell>
          <cell r="I329" t="e">
            <v>#N/A</v>
          </cell>
          <cell r="L329" t="e">
            <v>#N/A</v>
          </cell>
          <cell r="M329" t="e">
            <v>#N/A</v>
          </cell>
          <cell r="N329" t="e">
            <v>#N/A</v>
          </cell>
          <cell r="O329" t="e">
            <v>#N/A</v>
          </cell>
          <cell r="P329" t="e">
            <v>#N/A</v>
          </cell>
          <cell r="Q329" t="str">
            <v>A5Q00002451</v>
          </cell>
          <cell r="R329">
            <v>1</v>
          </cell>
          <cell r="T329" t="e">
            <v>#N/A</v>
          </cell>
          <cell r="U329">
            <v>48.3</v>
          </cell>
          <cell r="V329" t="e">
            <v>#N/A</v>
          </cell>
          <cell r="W329" t="e">
            <v>#N/A</v>
          </cell>
          <cell r="X329" t="e">
            <v>#N/A</v>
          </cell>
          <cell r="Y329" t="e">
            <v>#N/A</v>
          </cell>
          <cell r="Z329">
            <v>22.15</v>
          </cell>
          <cell r="AA329" t="e">
            <v>#N/A</v>
          </cell>
          <cell r="AB329">
            <v>0.4</v>
          </cell>
          <cell r="AC329">
            <v>0.1</v>
          </cell>
          <cell r="AD329">
            <v>28.08</v>
          </cell>
          <cell r="AE329" t="e">
            <v>#N/A</v>
          </cell>
          <cell r="AF329" t="e">
            <v>#N/A</v>
          </cell>
        </row>
        <row r="330">
          <cell r="A330" t="str">
            <v>A5Q00002217</v>
          </cell>
          <cell r="B330" t="str">
            <v>FDMH291-R</v>
          </cell>
          <cell r="C330" t="e">
            <v>#N/A</v>
          </cell>
          <cell r="D330" t="str">
            <v>Ohišje rdeče barve za ročni javljalnik; za FDME221</v>
          </cell>
          <cell r="E330">
            <v>5.2</v>
          </cell>
          <cell r="I330" t="e">
            <v>#N/A</v>
          </cell>
          <cell r="L330" t="e">
            <v>#N/A</v>
          </cell>
          <cell r="M330" t="e">
            <v>#N/A</v>
          </cell>
          <cell r="N330" t="e">
            <v>#N/A</v>
          </cell>
          <cell r="O330" t="e">
            <v>#N/A</v>
          </cell>
          <cell r="P330" t="e">
            <v>#N/A</v>
          </cell>
          <cell r="Q330" t="str">
            <v>A5Q00002217</v>
          </cell>
          <cell r="R330">
            <v>1</v>
          </cell>
          <cell r="T330" t="e">
            <v>#N/A</v>
          </cell>
          <cell r="U330">
            <v>4.9000000000000004</v>
          </cell>
          <cell r="V330" t="e">
            <v>#N/A</v>
          </cell>
          <cell r="W330" t="e">
            <v>#N/A</v>
          </cell>
          <cell r="X330" t="e">
            <v>#N/A</v>
          </cell>
          <cell r="Y330" t="e">
            <v>#N/A</v>
          </cell>
          <cell r="Z330">
            <v>2.21</v>
          </cell>
          <cell r="AA330" t="e">
            <v>#N/A</v>
          </cell>
          <cell r="AB330">
            <v>0.4</v>
          </cell>
          <cell r="AC330">
            <v>0.1</v>
          </cell>
          <cell r="AD330">
            <v>2.8080000000000003</v>
          </cell>
          <cell r="AE330" t="e">
            <v>#N/A</v>
          </cell>
          <cell r="AF330" t="e">
            <v>#N/A</v>
          </cell>
        </row>
        <row r="331">
          <cell r="A331" t="str">
            <v>A5Q00004979</v>
          </cell>
          <cell r="B331" t="str">
            <v>FDMH291-Y</v>
          </cell>
          <cell r="C331" t="e">
            <v>#N/A</v>
          </cell>
          <cell r="D331" t="str">
            <v>Ohišje rumene barve za ročni javljalnik; za FDME221</v>
          </cell>
          <cell r="E331">
            <v>27.400000000000002</v>
          </cell>
          <cell r="I331" t="e">
            <v>#N/A</v>
          </cell>
          <cell r="L331" t="e">
            <v>#N/A</v>
          </cell>
          <cell r="M331" t="e">
            <v>#N/A</v>
          </cell>
          <cell r="N331" t="e">
            <v>#N/A</v>
          </cell>
          <cell r="O331" t="e">
            <v>#N/A</v>
          </cell>
          <cell r="P331" t="e">
            <v>#N/A</v>
          </cell>
          <cell r="Q331" t="str">
            <v>A5Q00004979</v>
          </cell>
          <cell r="R331">
            <v>1</v>
          </cell>
          <cell r="T331" t="e">
            <v>#N/A</v>
          </cell>
          <cell r="U331">
            <v>25</v>
          </cell>
          <cell r="V331" t="e">
            <v>#N/A</v>
          </cell>
          <cell r="W331" t="e">
            <v>#N/A</v>
          </cell>
          <cell r="X331" t="e">
            <v>#N/A</v>
          </cell>
          <cell r="Y331" t="e">
            <v>#N/A</v>
          </cell>
          <cell r="Z331">
            <v>10.5</v>
          </cell>
          <cell r="AA331" t="e">
            <v>#N/A</v>
          </cell>
          <cell r="AB331">
            <v>0.4</v>
          </cell>
          <cell r="AC331">
            <v>0.1</v>
          </cell>
          <cell r="AD331">
            <v>14.796000000000001</v>
          </cell>
          <cell r="AE331" t="e">
            <v>#N/A</v>
          </cell>
          <cell r="AF331" t="e">
            <v>#N/A</v>
          </cell>
        </row>
        <row r="332">
          <cell r="A332" t="str">
            <v>A5Q00004980</v>
          </cell>
          <cell r="B332" t="str">
            <v>FDMH291-B</v>
          </cell>
          <cell r="C332" t="e">
            <v>#N/A</v>
          </cell>
          <cell r="D332" t="str">
            <v>Ohišje modre barve za ročni javljalnik; za FDME221</v>
          </cell>
          <cell r="E332">
            <v>30.900000000000002</v>
          </cell>
          <cell r="I332" t="e">
            <v>#N/A</v>
          </cell>
          <cell r="L332" t="e">
            <v>#N/A</v>
          </cell>
          <cell r="M332" t="e">
            <v>#N/A</v>
          </cell>
          <cell r="N332" t="e">
            <v>#N/A</v>
          </cell>
          <cell r="O332" t="e">
            <v>#N/A</v>
          </cell>
          <cell r="P332" t="e">
            <v>#N/A</v>
          </cell>
          <cell r="Q332" t="str">
            <v>A5Q00004980</v>
          </cell>
          <cell r="R332">
            <v>1</v>
          </cell>
          <cell r="T332" t="e">
            <v>#N/A</v>
          </cell>
          <cell r="U332">
            <v>28.2</v>
          </cell>
          <cell r="V332" t="e">
            <v>#N/A</v>
          </cell>
          <cell r="W332" t="e">
            <v>#N/A</v>
          </cell>
          <cell r="X332" t="e">
            <v>#N/A</v>
          </cell>
          <cell r="Y332" t="e">
            <v>#N/A</v>
          </cell>
          <cell r="Z332">
            <v>13.13</v>
          </cell>
          <cell r="AA332" t="e">
            <v>#N/A</v>
          </cell>
          <cell r="AB332">
            <v>0.4</v>
          </cell>
          <cell r="AC332">
            <v>0.1</v>
          </cell>
          <cell r="AD332">
            <v>16.686</v>
          </cell>
          <cell r="AE332" t="e">
            <v>#N/A</v>
          </cell>
          <cell r="AF332" t="e">
            <v>#N/A</v>
          </cell>
        </row>
        <row r="334">
          <cell r="A334" t="str">
            <v>A5Q00003087</v>
          </cell>
          <cell r="B334" t="str">
            <v>FDME223</v>
          </cell>
          <cell r="C334" t="e">
            <v>#N/A</v>
          </cell>
          <cell r="D334" t="str">
            <v>Elektronika ročnega javljalnika; indirektni način proženja</v>
          </cell>
          <cell r="E334">
            <v>58.5</v>
          </cell>
          <cell r="I334" t="e">
            <v>#N/A</v>
          </cell>
          <cell r="L334" t="e">
            <v>#N/A</v>
          </cell>
          <cell r="M334" t="e">
            <v>#N/A</v>
          </cell>
          <cell r="N334" t="e">
            <v>#N/A</v>
          </cell>
          <cell r="O334" t="e">
            <v>#N/A</v>
          </cell>
          <cell r="P334" t="e">
            <v>#N/A</v>
          </cell>
          <cell r="Q334" t="str">
            <v>A5Q00003087</v>
          </cell>
          <cell r="R334">
            <v>1</v>
          </cell>
          <cell r="T334" t="e">
            <v>#N/A</v>
          </cell>
          <cell r="U334">
            <v>54.3</v>
          </cell>
          <cell r="V334" t="e">
            <v>#N/A</v>
          </cell>
          <cell r="W334" t="e">
            <v>#N/A</v>
          </cell>
          <cell r="X334" t="e">
            <v>#N/A</v>
          </cell>
          <cell r="Y334" t="e">
            <v>#N/A</v>
          </cell>
          <cell r="Z334">
            <v>24.93</v>
          </cell>
          <cell r="AA334" t="e">
            <v>#N/A</v>
          </cell>
          <cell r="AB334">
            <v>0.4</v>
          </cell>
          <cell r="AC334">
            <v>0.1</v>
          </cell>
          <cell r="AD334">
            <v>31.590000000000003</v>
          </cell>
          <cell r="AE334" t="e">
            <v>#N/A</v>
          </cell>
          <cell r="AF334" t="e">
            <v>#N/A</v>
          </cell>
        </row>
        <row r="335">
          <cell r="A335" t="str">
            <v>A5Q00004023</v>
          </cell>
          <cell r="B335" t="str">
            <v>FDMH293-R</v>
          </cell>
          <cell r="C335" t="e">
            <v>#N/A</v>
          </cell>
          <cell r="D335" t="str">
            <v>Ohišje rdeče barve za ročni javljalnik; za FDME223</v>
          </cell>
          <cell r="E335">
            <v>13.700000000000001</v>
          </cell>
          <cell r="I335" t="e">
            <v>#N/A</v>
          </cell>
          <cell r="L335" t="e">
            <v>#N/A</v>
          </cell>
          <cell r="M335" t="e">
            <v>#N/A</v>
          </cell>
          <cell r="N335" t="e">
            <v>#N/A</v>
          </cell>
          <cell r="O335" t="e">
            <v>#N/A</v>
          </cell>
          <cell r="P335" t="e">
            <v>#N/A</v>
          </cell>
          <cell r="Q335" t="str">
            <v>A5Q00004023</v>
          </cell>
          <cell r="R335">
            <v>1</v>
          </cell>
          <cell r="T335" t="e">
            <v>#N/A</v>
          </cell>
          <cell r="U335">
            <v>12.7</v>
          </cell>
          <cell r="V335" t="e">
            <v>#N/A</v>
          </cell>
          <cell r="W335" t="e">
            <v>#N/A</v>
          </cell>
          <cell r="X335" t="e">
            <v>#N/A</v>
          </cell>
          <cell r="Y335" t="e">
            <v>#N/A</v>
          </cell>
          <cell r="Z335">
            <v>5.8</v>
          </cell>
          <cell r="AA335" t="e">
            <v>#N/A</v>
          </cell>
          <cell r="AB335">
            <v>0.4</v>
          </cell>
          <cell r="AC335">
            <v>0.1</v>
          </cell>
          <cell r="AD335">
            <v>7.3980000000000006</v>
          </cell>
          <cell r="AE335" t="e">
            <v>#N/A</v>
          </cell>
          <cell r="AF335" t="e">
            <v>#N/A</v>
          </cell>
        </row>
        <row r="336">
          <cell r="A336" t="str">
            <v>A5Q00004908</v>
          </cell>
          <cell r="B336" t="str">
            <v>FDMH293-Y</v>
          </cell>
          <cell r="C336" t="e">
            <v>#N/A</v>
          </cell>
          <cell r="D336" t="str">
            <v>Ohišje rumene barve za ročni javljalnik; za FDME223</v>
          </cell>
          <cell r="E336">
            <v>21.3</v>
          </cell>
          <cell r="I336" t="e">
            <v>#N/A</v>
          </cell>
          <cell r="L336" t="e">
            <v>#N/A</v>
          </cell>
          <cell r="M336" t="e">
            <v>#N/A</v>
          </cell>
          <cell r="N336" t="e">
            <v>#N/A</v>
          </cell>
          <cell r="O336" t="e">
            <v>#N/A</v>
          </cell>
          <cell r="P336" t="e">
            <v>#N/A</v>
          </cell>
          <cell r="Q336" t="str">
            <v>A5Q00004908</v>
          </cell>
          <cell r="R336">
            <v>1</v>
          </cell>
          <cell r="T336" t="e">
            <v>#N/A</v>
          </cell>
          <cell r="U336">
            <v>19</v>
          </cell>
          <cell r="V336" t="e">
            <v>#N/A</v>
          </cell>
          <cell r="W336" t="e">
            <v>#N/A</v>
          </cell>
          <cell r="X336" t="e">
            <v>#N/A</v>
          </cell>
          <cell r="Y336" t="e">
            <v>#N/A</v>
          </cell>
          <cell r="Z336">
            <v>9.0500000000000007</v>
          </cell>
          <cell r="AA336" t="e">
            <v>#N/A</v>
          </cell>
          <cell r="AB336">
            <v>0.4</v>
          </cell>
          <cell r="AC336">
            <v>0.1</v>
          </cell>
          <cell r="AD336">
            <v>11.501999999999999</v>
          </cell>
          <cell r="AE336" t="e">
            <v>#N/A</v>
          </cell>
          <cell r="AF336" t="e">
            <v>#N/A</v>
          </cell>
        </row>
        <row r="337">
          <cell r="A337" t="str">
            <v>A5Q00004909</v>
          </cell>
          <cell r="B337" t="str">
            <v>FDMH293-B</v>
          </cell>
          <cell r="C337" t="e">
            <v>#N/A</v>
          </cell>
          <cell r="D337" t="str">
            <v>Ohišje modre barve za ročni javljalnik; za FDME223</v>
          </cell>
          <cell r="E337">
            <v>22.8</v>
          </cell>
          <cell r="I337" t="e">
            <v>#N/A</v>
          </cell>
          <cell r="L337" t="e">
            <v>#N/A</v>
          </cell>
          <cell r="M337" t="e">
            <v>#N/A</v>
          </cell>
          <cell r="N337" t="e">
            <v>#N/A</v>
          </cell>
          <cell r="O337" t="e">
            <v>#N/A</v>
          </cell>
          <cell r="P337" t="e">
            <v>#N/A</v>
          </cell>
          <cell r="Q337" t="str">
            <v>A5Q00004909</v>
          </cell>
          <cell r="R337">
            <v>1</v>
          </cell>
          <cell r="T337" t="e">
            <v>#N/A</v>
          </cell>
          <cell r="U337">
            <v>20.8</v>
          </cell>
          <cell r="V337" t="e">
            <v>#N/A</v>
          </cell>
          <cell r="W337" t="e">
            <v>#N/A</v>
          </cell>
          <cell r="X337" t="e">
            <v>#N/A</v>
          </cell>
          <cell r="Y337" t="e">
            <v>#N/A</v>
          </cell>
          <cell r="Z337">
            <v>8.65</v>
          </cell>
          <cell r="AA337" t="e">
            <v>#N/A</v>
          </cell>
          <cell r="AB337">
            <v>0.4</v>
          </cell>
          <cell r="AC337">
            <v>0.1</v>
          </cell>
          <cell r="AD337">
            <v>12.311999999999999</v>
          </cell>
          <cell r="AE337" t="e">
            <v>#N/A</v>
          </cell>
          <cell r="AF337" t="e">
            <v>#N/A</v>
          </cell>
        </row>
        <row r="339">
          <cell r="A339" t="str">
            <v>A5Q00013435</v>
          </cell>
          <cell r="B339" t="str">
            <v>FDM226-RG</v>
          </cell>
          <cell r="C339" t="e">
            <v>#N/A</v>
          </cell>
          <cell r="D339" t="str">
            <v>Ročni javljalnik Sinteso v ohišju rdeče barve in steklom, direktni način proženja; zaščita IP67</v>
          </cell>
          <cell r="E339">
            <v>62.7</v>
          </cell>
          <cell r="I339" t="e">
            <v>#N/A</v>
          </cell>
          <cell r="L339" t="e">
            <v>#N/A</v>
          </cell>
          <cell r="M339" t="e">
            <v>#N/A</v>
          </cell>
          <cell r="N339" t="e">
            <v>#N/A</v>
          </cell>
          <cell r="O339" t="e">
            <v>#N/A</v>
          </cell>
          <cell r="P339" t="e">
            <v>#N/A</v>
          </cell>
          <cell r="Q339" t="str">
            <v>A5Q00013435</v>
          </cell>
          <cell r="R339">
            <v>1</v>
          </cell>
          <cell r="T339" t="e">
            <v>#N/A</v>
          </cell>
          <cell r="U339">
            <v>71</v>
          </cell>
          <cell r="V339" t="e">
            <v>#N/A</v>
          </cell>
          <cell r="W339" t="e">
            <v>#N/A</v>
          </cell>
          <cell r="X339" t="e">
            <v>#N/A</v>
          </cell>
          <cell r="Y339" t="e">
            <v>#N/A</v>
          </cell>
          <cell r="Z339">
            <v>26.75</v>
          </cell>
          <cell r="AA339" t="e">
            <v>#N/A</v>
          </cell>
          <cell r="AB339">
            <v>0.4</v>
          </cell>
          <cell r="AC339">
            <v>0.1</v>
          </cell>
          <cell r="AD339">
            <v>33.857999999999997</v>
          </cell>
          <cell r="AE339" t="e">
            <v>#N/A</v>
          </cell>
          <cell r="AF339" t="e">
            <v>#N/A</v>
          </cell>
        </row>
        <row r="340">
          <cell r="A340" t="str">
            <v>A5Q00013436</v>
          </cell>
          <cell r="B340" t="str">
            <v>FDM226-RP</v>
          </cell>
          <cell r="C340" t="e">
            <v>#N/A</v>
          </cell>
          <cell r="D340" t="str">
            <v>Ročni javljalnik Sinteso v ohišju rdeče barve in plastičnim elementom, možnost resetiranja s ključem, direktni način proženja; zaščita IP67</v>
          </cell>
          <cell r="E340">
            <v>66.7</v>
          </cell>
          <cell r="I340" t="e">
            <v>#N/A</v>
          </cell>
          <cell r="L340" t="e">
            <v>#N/A</v>
          </cell>
          <cell r="M340" t="e">
            <v>#N/A</v>
          </cell>
          <cell r="N340" t="e">
            <v>#N/A</v>
          </cell>
          <cell r="O340" t="e">
            <v>#N/A</v>
          </cell>
          <cell r="P340" t="e">
            <v>#N/A</v>
          </cell>
          <cell r="Q340" t="str">
            <v>A5Q00013436</v>
          </cell>
          <cell r="R340">
            <v>1</v>
          </cell>
          <cell r="T340" t="e">
            <v>#N/A</v>
          </cell>
          <cell r="U340">
            <v>75.8</v>
          </cell>
          <cell r="V340" t="e">
            <v>#N/A</v>
          </cell>
          <cell r="W340" t="e">
            <v>#N/A</v>
          </cell>
          <cell r="X340" t="e">
            <v>#N/A</v>
          </cell>
          <cell r="Y340" t="e">
            <v>#N/A</v>
          </cell>
          <cell r="Z340">
            <v>28.5</v>
          </cell>
          <cell r="AA340" t="e">
            <v>#N/A</v>
          </cell>
          <cell r="AB340">
            <v>0.4</v>
          </cell>
          <cell r="AC340">
            <v>0.1</v>
          </cell>
          <cell r="AD340">
            <v>36.018000000000001</v>
          </cell>
          <cell r="AE340" t="e">
            <v>#N/A</v>
          </cell>
          <cell r="AF340" t="e">
            <v>#N/A</v>
          </cell>
        </row>
        <row r="341">
          <cell r="AD341">
            <v>0</v>
          </cell>
        </row>
        <row r="342">
          <cell r="D342" t="str">
            <v>Dodatki za ročne javljalnike</v>
          </cell>
          <cell r="AD342">
            <v>0</v>
          </cell>
        </row>
        <row r="343">
          <cell r="A343" t="str">
            <v>BPZ:5470680001</v>
          </cell>
          <cell r="B343" t="str">
            <v>DMZ1197-AD</v>
          </cell>
          <cell r="C343" t="e">
            <v>#N/A</v>
          </cell>
          <cell r="D343" t="str">
            <v>Tesnilo za dograditev javljalnikov FDME223 v zaščito IP66; za vlažne prostore</v>
          </cell>
          <cell r="E343">
            <v>12.200000000000001</v>
          </cell>
          <cell r="I343" t="e">
            <v>#N/A</v>
          </cell>
          <cell r="L343" t="e">
            <v>#N/A</v>
          </cell>
          <cell r="M343" t="e">
            <v>#N/A</v>
          </cell>
          <cell r="N343" t="e">
            <v>#N/A</v>
          </cell>
          <cell r="O343" t="e">
            <v>#N/A</v>
          </cell>
          <cell r="P343" t="e">
            <v>#N/A</v>
          </cell>
          <cell r="Q343" t="str">
            <v>BPZ:5470680001</v>
          </cell>
          <cell r="R343">
            <v>5</v>
          </cell>
          <cell r="T343" t="e">
            <v>#N/A</v>
          </cell>
          <cell r="U343">
            <v>12.7</v>
          </cell>
          <cell r="V343" t="e">
            <v>#N/A</v>
          </cell>
          <cell r="W343" t="e">
            <v>#N/A</v>
          </cell>
          <cell r="X343" t="e">
            <v>#N/A</v>
          </cell>
          <cell r="Y343" t="e">
            <v>#N/A</v>
          </cell>
          <cell r="Z343">
            <v>5.18</v>
          </cell>
          <cell r="AA343" t="e">
            <v>#N/A</v>
          </cell>
          <cell r="AB343">
            <v>0.4</v>
          </cell>
          <cell r="AC343">
            <v>0.1</v>
          </cell>
          <cell r="AD343">
            <v>6.5880000000000001</v>
          </cell>
          <cell r="AE343" t="e">
            <v>#N/A</v>
          </cell>
          <cell r="AF343" t="e">
            <v>#N/A</v>
          </cell>
        </row>
        <row r="344">
          <cell r="A344" t="str">
            <v>BPZ:5223550001</v>
          </cell>
          <cell r="B344" t="str">
            <v>DMZ1197-AC</v>
          </cell>
          <cell r="C344" t="e">
            <v>#N/A</v>
          </cell>
          <cell r="D344" t="str">
            <v>Zaščitni pokrov za ročne javljalnike FDME223</v>
          </cell>
          <cell r="E344">
            <v>6.1000000000000005</v>
          </cell>
          <cell r="I344" t="e">
            <v>#N/A</v>
          </cell>
          <cell r="L344" t="e">
            <v>#N/A</v>
          </cell>
          <cell r="M344" t="e">
            <v>#N/A</v>
          </cell>
          <cell r="N344" t="e">
            <v>#N/A</v>
          </cell>
          <cell r="O344" t="e">
            <v>#N/A</v>
          </cell>
          <cell r="P344" t="e">
            <v>#N/A</v>
          </cell>
          <cell r="Q344" t="str">
            <v>BPZ:5223550001</v>
          </cell>
          <cell r="R344">
            <v>40</v>
          </cell>
          <cell r="T344" t="e">
            <v>#N/A</v>
          </cell>
          <cell r="U344">
            <v>6.4</v>
          </cell>
          <cell r="V344" t="e">
            <v>#N/A</v>
          </cell>
          <cell r="W344" t="e">
            <v>#N/A</v>
          </cell>
          <cell r="X344" t="e">
            <v>#N/A</v>
          </cell>
          <cell r="Y344" t="e">
            <v>#N/A</v>
          </cell>
          <cell r="Z344">
            <v>2.6</v>
          </cell>
          <cell r="AA344" t="e">
            <v>#N/A</v>
          </cell>
          <cell r="AB344">
            <v>0.4</v>
          </cell>
          <cell r="AC344">
            <v>0.1</v>
          </cell>
          <cell r="AD344">
            <v>3.294</v>
          </cell>
          <cell r="AE344" t="e">
            <v>#N/A</v>
          </cell>
          <cell r="AF344" t="e">
            <v>#N/A</v>
          </cell>
        </row>
        <row r="345">
          <cell r="A345" t="str">
            <v>BPZ:4942050001</v>
          </cell>
          <cell r="B345" t="str">
            <v>DMZ1196-AC</v>
          </cell>
          <cell r="C345" t="e">
            <v>#N/A</v>
          </cell>
          <cell r="D345" t="str">
            <v>Rezervno steklo za ročne javljalnike FDME223</v>
          </cell>
          <cell r="E345">
            <v>2.7</v>
          </cell>
          <cell r="I345" t="e">
            <v>#N/A</v>
          </cell>
          <cell r="L345" t="e">
            <v>#N/A</v>
          </cell>
          <cell r="M345" t="e">
            <v>#N/A</v>
          </cell>
          <cell r="N345" t="e">
            <v>#N/A</v>
          </cell>
          <cell r="O345" t="e">
            <v>#N/A</v>
          </cell>
          <cell r="P345" t="e">
            <v>#N/A</v>
          </cell>
          <cell r="Q345" t="str">
            <v>BPZ:4942050001</v>
          </cell>
          <cell r="R345">
            <v>10</v>
          </cell>
          <cell r="T345" t="e">
            <v>#N/A</v>
          </cell>
          <cell r="U345">
            <v>2.7</v>
          </cell>
          <cell r="V345" t="e">
            <v>#N/A</v>
          </cell>
          <cell r="W345" t="e">
            <v>#N/A</v>
          </cell>
          <cell r="X345" t="e">
            <v>#N/A</v>
          </cell>
          <cell r="Y345" t="e">
            <v>#N/A</v>
          </cell>
          <cell r="Z345">
            <v>1.1299999999999999</v>
          </cell>
          <cell r="AA345" t="e">
            <v>#N/A</v>
          </cell>
          <cell r="AB345">
            <v>0.4</v>
          </cell>
          <cell r="AC345">
            <v>0.1</v>
          </cell>
          <cell r="AD345">
            <v>1.4580000000000002</v>
          </cell>
          <cell r="AE345" t="e">
            <v>#N/A</v>
          </cell>
          <cell r="AF345" t="e">
            <v>#N/A</v>
          </cell>
        </row>
        <row r="346">
          <cell r="A346" t="str">
            <v>BPZ:4851910001</v>
          </cell>
          <cell r="B346" t="str">
            <v>DMZ1195</v>
          </cell>
          <cell r="C346" t="e">
            <v>#N/A</v>
          </cell>
          <cell r="D346" t="str">
            <v>Ključek za ročne javljalnike FDME223</v>
          </cell>
          <cell r="E346">
            <v>3.3000000000000003</v>
          </cell>
          <cell r="I346" t="e">
            <v>#N/A</v>
          </cell>
          <cell r="L346" t="e">
            <v>#N/A</v>
          </cell>
          <cell r="M346" t="e">
            <v>#N/A</v>
          </cell>
          <cell r="N346" t="e">
            <v>#N/A</v>
          </cell>
          <cell r="O346" t="e">
            <v>#N/A</v>
          </cell>
          <cell r="P346" t="e">
            <v>#N/A</v>
          </cell>
          <cell r="Q346" t="str">
            <v>BPZ:4851910001</v>
          </cell>
          <cell r="R346">
            <v>10</v>
          </cell>
          <cell r="T346" t="e">
            <v>#N/A</v>
          </cell>
          <cell r="U346">
            <v>3</v>
          </cell>
          <cell r="V346" t="e">
            <v>#N/A</v>
          </cell>
          <cell r="W346" t="e">
            <v>#N/A</v>
          </cell>
          <cell r="X346" t="e">
            <v>#N/A</v>
          </cell>
          <cell r="Y346" t="e">
            <v>#N/A</v>
          </cell>
          <cell r="Z346">
            <v>1.4</v>
          </cell>
          <cell r="AA346" t="e">
            <v>#N/A</v>
          </cell>
          <cell r="AB346">
            <v>0.4</v>
          </cell>
          <cell r="AC346">
            <v>0.1</v>
          </cell>
          <cell r="AD346">
            <v>1.782</v>
          </cell>
          <cell r="AE346" t="e">
            <v>#N/A</v>
          </cell>
          <cell r="AF346" t="e">
            <v>#N/A</v>
          </cell>
        </row>
        <row r="347">
          <cell r="A347" t="str">
            <v>A5Q00006735</v>
          </cell>
          <cell r="B347" t="str">
            <v>FDMH-TC</v>
          </cell>
          <cell r="C347" t="e">
            <v>#N/A</v>
          </cell>
          <cell r="D347" t="str">
            <v>Tesnilni čep za ročne javljalnike FDME223</v>
          </cell>
          <cell r="E347">
            <v>0.5</v>
          </cell>
          <cell r="I347" t="e">
            <v>#N/A</v>
          </cell>
          <cell r="L347" t="e">
            <v>#N/A</v>
          </cell>
          <cell r="M347" t="e">
            <v>#N/A</v>
          </cell>
          <cell r="N347" t="e">
            <v>#N/A</v>
          </cell>
          <cell r="O347" t="e">
            <v>#N/A</v>
          </cell>
          <cell r="P347" t="e">
            <v>#N/A</v>
          </cell>
          <cell r="Q347" t="str">
            <v>A5Q00006735</v>
          </cell>
          <cell r="R347">
            <v>10</v>
          </cell>
          <cell r="T347" t="e">
            <v>#N/A</v>
          </cell>
          <cell r="U347">
            <v>0.6</v>
          </cell>
          <cell r="V347" t="e">
            <v>#N/A</v>
          </cell>
          <cell r="W347" t="e">
            <v>#N/A</v>
          </cell>
          <cell r="X347" t="e">
            <v>#N/A</v>
          </cell>
          <cell r="Y347" t="e">
            <v>#N/A</v>
          </cell>
          <cell r="Z347">
            <v>0.2</v>
          </cell>
          <cell r="AA347" t="e">
            <v>#N/A</v>
          </cell>
          <cell r="AB347">
            <v>0.4</v>
          </cell>
          <cell r="AC347">
            <v>0.1</v>
          </cell>
          <cell r="AD347">
            <v>0.27</v>
          </cell>
          <cell r="AE347" t="e">
            <v>#N/A</v>
          </cell>
          <cell r="AF347" t="e">
            <v>#N/A</v>
          </cell>
        </row>
        <row r="348">
          <cell r="A348" t="str">
            <v>A5Q00004478</v>
          </cell>
          <cell r="C348" t="e">
            <v>#N/A</v>
          </cell>
          <cell r="D348" t="str">
            <v>Uvodnica za kable - rdeča</v>
          </cell>
          <cell r="E348">
            <v>13.700000000000001</v>
          </cell>
          <cell r="I348" t="e">
            <v>#N/A</v>
          </cell>
          <cell r="L348" t="e">
            <v>#N/A</v>
          </cell>
          <cell r="M348" t="e">
            <v>#N/A</v>
          </cell>
          <cell r="N348" t="e">
            <v>#N/A</v>
          </cell>
          <cell r="O348" t="e">
            <v>#N/A</v>
          </cell>
          <cell r="P348" t="e">
            <v>#N/A</v>
          </cell>
          <cell r="Q348" t="str">
            <v>A5Q00004478</v>
          </cell>
          <cell r="R348">
            <v>10</v>
          </cell>
          <cell r="T348" t="e">
            <v>#N/A</v>
          </cell>
          <cell r="U348">
            <v>9.1</v>
          </cell>
          <cell r="V348" t="e">
            <v>#N/A</v>
          </cell>
          <cell r="W348" t="e">
            <v>#N/A</v>
          </cell>
          <cell r="X348" t="e">
            <v>#N/A</v>
          </cell>
          <cell r="Y348" t="e">
            <v>#N/A</v>
          </cell>
          <cell r="Z348">
            <v>5.4</v>
          </cell>
          <cell r="AA348" t="e">
            <v>#N/A</v>
          </cell>
          <cell r="AD348">
            <v>13.700000000000001</v>
          </cell>
          <cell r="AE348" t="e">
            <v>#N/A</v>
          </cell>
          <cell r="AF348" t="e">
            <v>#N/A</v>
          </cell>
        </row>
        <row r="350">
          <cell r="A350" t="str">
            <v>A5Q00001644</v>
          </cell>
          <cell r="B350" t="str">
            <v>FDMC291-AD</v>
          </cell>
          <cell r="C350" t="e">
            <v>#N/A</v>
          </cell>
          <cell r="D350" t="str">
            <v>Zaščitni pokrov za ročne javljalnike FDME221</v>
          </cell>
          <cell r="E350">
            <v>7.9</v>
          </cell>
          <cell r="I350" t="e">
            <v>#N/A</v>
          </cell>
          <cell r="L350" t="e">
            <v>#N/A</v>
          </cell>
          <cell r="M350" t="e">
            <v>#N/A</v>
          </cell>
          <cell r="N350" t="e">
            <v>#N/A</v>
          </cell>
          <cell r="O350" t="e">
            <v>#N/A</v>
          </cell>
          <cell r="P350" t="e">
            <v>#N/A</v>
          </cell>
          <cell r="Q350" t="str">
            <v>A5Q00001644</v>
          </cell>
          <cell r="R350">
            <v>5</v>
          </cell>
          <cell r="T350" t="e">
            <v>#N/A</v>
          </cell>
          <cell r="U350">
            <v>8.1999999999999993</v>
          </cell>
          <cell r="V350" t="e">
            <v>#N/A</v>
          </cell>
          <cell r="W350" t="e">
            <v>#N/A</v>
          </cell>
          <cell r="X350" t="e">
            <v>#N/A</v>
          </cell>
          <cell r="Y350" t="e">
            <v>#N/A</v>
          </cell>
          <cell r="Z350">
            <v>3.33</v>
          </cell>
          <cell r="AA350" t="e">
            <v>#N/A</v>
          </cell>
          <cell r="AB350">
            <v>0.4</v>
          </cell>
          <cell r="AC350">
            <v>0.1</v>
          </cell>
          <cell r="AD350">
            <v>4.266</v>
          </cell>
          <cell r="AE350" t="e">
            <v>#N/A</v>
          </cell>
          <cell r="AF350" t="e">
            <v>#N/A</v>
          </cell>
        </row>
        <row r="351">
          <cell r="A351" t="str">
            <v>A5Q00002122</v>
          </cell>
          <cell r="B351" t="str">
            <v>FDMG291</v>
          </cell>
          <cell r="C351" t="e">
            <v>#N/A</v>
          </cell>
          <cell r="D351" t="str">
            <v>Steklo za ročni javljalnik FDME221</v>
          </cell>
          <cell r="E351">
            <v>2.6</v>
          </cell>
          <cell r="I351" t="e">
            <v>#N/A</v>
          </cell>
          <cell r="L351" t="e">
            <v>#N/A</v>
          </cell>
          <cell r="M351" t="e">
            <v>#N/A</v>
          </cell>
          <cell r="N351" t="e">
            <v>#N/A</v>
          </cell>
          <cell r="O351" t="e">
            <v>#N/A</v>
          </cell>
          <cell r="P351" t="e">
            <v>#N/A</v>
          </cell>
          <cell r="Q351" t="str">
            <v>A5Q00002122</v>
          </cell>
          <cell r="R351">
            <v>10</v>
          </cell>
          <cell r="T351" t="e">
            <v>#N/A</v>
          </cell>
          <cell r="U351">
            <v>2.7</v>
          </cell>
          <cell r="V351" t="e">
            <v>#N/A</v>
          </cell>
          <cell r="W351" t="e">
            <v>#N/A</v>
          </cell>
          <cell r="X351" t="e">
            <v>#N/A</v>
          </cell>
          <cell r="Y351" t="e">
            <v>#N/A</v>
          </cell>
          <cell r="Z351">
            <v>1.1000000000000001</v>
          </cell>
          <cell r="AA351" t="e">
            <v>#N/A</v>
          </cell>
          <cell r="AB351">
            <v>0.4</v>
          </cell>
          <cell r="AC351">
            <v>0.1</v>
          </cell>
          <cell r="AD351">
            <v>1.4040000000000001</v>
          </cell>
          <cell r="AE351" t="e">
            <v>#N/A</v>
          </cell>
          <cell r="AF351" t="e">
            <v>#N/A</v>
          </cell>
        </row>
        <row r="353">
          <cell r="A353" t="str">
            <v>A5Q00013440</v>
          </cell>
          <cell r="B353" t="str">
            <v>FDMC295</v>
          </cell>
          <cell r="C353" t="e">
            <v>#N/A</v>
          </cell>
          <cell r="D353" t="str">
            <v>Zaščitni pokrovček za ročni javljalnik FDM226</v>
          </cell>
          <cell r="E353">
            <v>7.8000000000000007</v>
          </cell>
          <cell r="I353" t="e">
            <v>#N/A</v>
          </cell>
          <cell r="L353" t="e">
            <v>#N/A</v>
          </cell>
          <cell r="M353" t="e">
            <v>#N/A</v>
          </cell>
          <cell r="N353" t="e">
            <v>#N/A</v>
          </cell>
          <cell r="O353" t="e">
            <v>#N/A</v>
          </cell>
          <cell r="P353" t="e">
            <v>#N/A</v>
          </cell>
          <cell r="Q353" t="str">
            <v>A5Q00013440</v>
          </cell>
          <cell r="R353">
            <v>10</v>
          </cell>
          <cell r="T353" t="e">
            <v>#N/A</v>
          </cell>
          <cell r="U353">
            <v>8</v>
          </cell>
          <cell r="V353" t="e">
            <v>#N/A</v>
          </cell>
          <cell r="W353" t="e">
            <v>#N/A</v>
          </cell>
          <cell r="X353" t="e">
            <v>#N/A</v>
          </cell>
          <cell r="Y353" t="e">
            <v>#N/A</v>
          </cell>
          <cell r="Z353">
            <v>3.28</v>
          </cell>
          <cell r="AA353" t="e">
            <v>#N/A</v>
          </cell>
          <cell r="AB353">
            <v>0.4</v>
          </cell>
          <cell r="AC353">
            <v>0.1</v>
          </cell>
          <cell r="AD353">
            <v>4.2120000000000006</v>
          </cell>
          <cell r="AE353" t="e">
            <v>#N/A</v>
          </cell>
          <cell r="AF353" t="e">
            <v>#N/A</v>
          </cell>
        </row>
        <row r="354">
          <cell r="A354" t="str">
            <v>A5Q00013442</v>
          </cell>
          <cell r="B354" t="str">
            <v>FDMG295</v>
          </cell>
          <cell r="C354" t="e">
            <v>#N/A</v>
          </cell>
          <cell r="D354" t="str">
            <v>Steklo za ročni javljalnik FDM226-RG</v>
          </cell>
          <cell r="E354">
            <v>3.1</v>
          </cell>
          <cell r="I354" t="e">
            <v>#N/A</v>
          </cell>
          <cell r="L354" t="e">
            <v>#N/A</v>
          </cell>
          <cell r="M354" t="e">
            <v>#N/A</v>
          </cell>
          <cell r="N354" t="e">
            <v>#N/A</v>
          </cell>
          <cell r="O354" t="e">
            <v>#N/A</v>
          </cell>
          <cell r="P354" t="e">
            <v>#N/A</v>
          </cell>
          <cell r="Q354" t="str">
            <v>A5Q00013442</v>
          </cell>
          <cell r="R354">
            <v>5</v>
          </cell>
          <cell r="T354" t="e">
            <v>#N/A</v>
          </cell>
          <cell r="U354">
            <v>2.8</v>
          </cell>
          <cell r="V354" t="e">
            <v>#N/A</v>
          </cell>
          <cell r="W354" t="e">
            <v>#N/A</v>
          </cell>
          <cell r="X354" t="e">
            <v>#N/A</v>
          </cell>
          <cell r="Y354" t="e">
            <v>#N/A</v>
          </cell>
          <cell r="Z354">
            <v>1.3</v>
          </cell>
          <cell r="AA354" t="e">
            <v>#N/A</v>
          </cell>
          <cell r="AB354">
            <v>0.4</v>
          </cell>
          <cell r="AC354">
            <v>0.1</v>
          </cell>
          <cell r="AD354">
            <v>1.6739999999999999</v>
          </cell>
          <cell r="AE354" t="e">
            <v>#N/A</v>
          </cell>
          <cell r="AF354" t="e">
            <v>#N/A</v>
          </cell>
        </row>
        <row r="355">
          <cell r="A355" t="str">
            <v>A5Q00013448</v>
          </cell>
          <cell r="B355" t="str">
            <v>FDMK295</v>
          </cell>
          <cell r="C355" t="e">
            <v>#N/A</v>
          </cell>
          <cell r="D355" t="str">
            <v>Ključek za ročne javljalnike FDM226-RP</v>
          </cell>
          <cell r="E355">
            <v>0.8</v>
          </cell>
          <cell r="I355" t="e">
            <v>#N/A</v>
          </cell>
          <cell r="L355" t="e">
            <v>#N/A</v>
          </cell>
          <cell r="M355" t="e">
            <v>#N/A</v>
          </cell>
          <cell r="N355" t="e">
            <v>#N/A</v>
          </cell>
          <cell r="O355" t="e">
            <v>#N/A</v>
          </cell>
          <cell r="P355" t="e">
            <v>#N/A</v>
          </cell>
          <cell r="Q355" t="str">
            <v>A5Q00013448</v>
          </cell>
          <cell r="R355">
            <v>10</v>
          </cell>
          <cell r="T355" t="e">
            <v>#N/A</v>
          </cell>
          <cell r="U355">
            <v>0.9</v>
          </cell>
          <cell r="V355" t="e">
            <v>#N/A</v>
          </cell>
          <cell r="W355" t="e">
            <v>#N/A</v>
          </cell>
          <cell r="X355" t="e">
            <v>#N/A</v>
          </cell>
          <cell r="Y355" t="e">
            <v>#N/A</v>
          </cell>
          <cell r="Z355">
            <v>0.33</v>
          </cell>
          <cell r="AA355" t="e">
            <v>#N/A</v>
          </cell>
          <cell r="AB355">
            <v>0.4</v>
          </cell>
          <cell r="AC355">
            <v>0.1</v>
          </cell>
          <cell r="AD355">
            <v>0.432</v>
          </cell>
          <cell r="AE355" t="e">
            <v>#N/A</v>
          </cell>
          <cell r="AF355" t="e">
            <v>#N/A</v>
          </cell>
        </row>
        <row r="356">
          <cell r="AD356">
            <v>0</v>
          </cell>
        </row>
        <row r="357">
          <cell r="D357" t="str">
            <v xml:space="preserve">Linijski javljalnik </v>
          </cell>
          <cell r="AD357">
            <v>0</v>
          </cell>
        </row>
        <row r="358">
          <cell r="A358" t="str">
            <v>A5Q00002298</v>
          </cell>
          <cell r="B358" t="str">
            <v>FDL241-9</v>
          </cell>
          <cell r="C358" t="e">
            <v>#N/A</v>
          </cell>
          <cell r="D358" t="str">
            <v>Adresni linijski javljalnik dima Sinteso z vgrajeno ASA tehnologijo; serija S-Line</v>
          </cell>
          <cell r="E358">
            <v>680.2</v>
          </cell>
          <cell r="I358" t="e">
            <v>#N/A</v>
          </cell>
          <cell r="L358" t="e">
            <v>#N/A</v>
          </cell>
          <cell r="M358" t="e">
            <v>#N/A</v>
          </cell>
          <cell r="N358" t="e">
            <v>#N/A</v>
          </cell>
          <cell r="O358" t="e">
            <v>#N/A</v>
          </cell>
          <cell r="P358" t="e">
            <v>#N/A</v>
          </cell>
          <cell r="Q358" t="str">
            <v>A5Q00002298</v>
          </cell>
          <cell r="R358">
            <v>1</v>
          </cell>
          <cell r="T358" t="e">
            <v>#N/A</v>
          </cell>
          <cell r="U358">
            <v>688.9</v>
          </cell>
          <cell r="V358" t="e">
            <v>#N/A</v>
          </cell>
          <cell r="W358" t="e">
            <v>#N/A</v>
          </cell>
          <cell r="X358" t="e">
            <v>#N/A</v>
          </cell>
          <cell r="Y358" t="e">
            <v>#N/A</v>
          </cell>
          <cell r="Z358">
            <v>289.91000000000003</v>
          </cell>
          <cell r="AA358" t="e">
            <v>#N/A</v>
          </cell>
          <cell r="AB358">
            <v>0.4</v>
          </cell>
          <cell r="AC358">
            <v>0.1</v>
          </cell>
          <cell r="AD358">
            <v>367.30799999999999</v>
          </cell>
          <cell r="AE358" t="e">
            <v>#N/A</v>
          </cell>
          <cell r="AF358" t="e">
            <v>#N/A</v>
          </cell>
        </row>
        <row r="359">
          <cell r="A359" t="str">
            <v>A5Q00003941</v>
          </cell>
          <cell r="B359" t="str">
            <v>FDLB291</v>
          </cell>
          <cell r="C359" t="e">
            <v>#N/A</v>
          </cell>
          <cell r="D359" t="str">
            <v>Podnožje linijskega javljalnika</v>
          </cell>
          <cell r="E359">
            <v>54.7</v>
          </cell>
          <cell r="I359" t="e">
            <v>#N/A</v>
          </cell>
          <cell r="L359" t="e">
            <v>#N/A</v>
          </cell>
          <cell r="M359" t="e">
            <v>#N/A</v>
          </cell>
          <cell r="N359" t="e">
            <v>#N/A</v>
          </cell>
          <cell r="O359" t="e">
            <v>#N/A</v>
          </cell>
          <cell r="P359" t="e">
            <v>#N/A</v>
          </cell>
          <cell r="Q359" t="str">
            <v>A5Q00003941</v>
          </cell>
          <cell r="R359">
            <v>1</v>
          </cell>
          <cell r="T359" t="e">
            <v>#N/A</v>
          </cell>
          <cell r="U359">
            <v>49</v>
          </cell>
          <cell r="V359" t="e">
            <v>#N/A</v>
          </cell>
          <cell r="W359" t="e">
            <v>#N/A</v>
          </cell>
          <cell r="X359" t="e">
            <v>#N/A</v>
          </cell>
          <cell r="Y359" t="e">
            <v>#N/A</v>
          </cell>
          <cell r="Z359">
            <v>23.3</v>
          </cell>
          <cell r="AA359" t="e">
            <v>#N/A</v>
          </cell>
          <cell r="AB359">
            <v>0.4</v>
          </cell>
          <cell r="AC359">
            <v>0.1</v>
          </cell>
          <cell r="AD359">
            <v>29.538</v>
          </cell>
          <cell r="AE359" t="e">
            <v>#N/A</v>
          </cell>
          <cell r="AF359" t="e">
            <v>#N/A</v>
          </cell>
        </row>
        <row r="360">
          <cell r="C360" t="e">
            <v>#N/A</v>
          </cell>
        </row>
        <row r="361">
          <cell r="A361" t="str">
            <v>BPZ:4933030001</v>
          </cell>
          <cell r="B361" t="str">
            <v>DLF1191-AA</v>
          </cell>
          <cell r="C361" t="e">
            <v>#N/A</v>
          </cell>
          <cell r="D361" t="str">
            <v>Filter za kratke razdalje 7 - 10 m</v>
          </cell>
          <cell r="E361">
            <v>109.30000000000001</v>
          </cell>
          <cell r="I361" t="e">
            <v>#N/A</v>
          </cell>
          <cell r="L361" t="e">
            <v>#N/A</v>
          </cell>
          <cell r="M361" t="e">
            <v>#N/A</v>
          </cell>
          <cell r="N361" t="e">
            <v>#N/A</v>
          </cell>
          <cell r="O361" t="e">
            <v>#N/A</v>
          </cell>
          <cell r="P361" t="e">
            <v>#N/A</v>
          </cell>
          <cell r="Q361" t="str">
            <v>BPZ:4933030001</v>
          </cell>
          <cell r="R361">
            <v>1</v>
          </cell>
          <cell r="T361" t="e">
            <v>#N/A</v>
          </cell>
          <cell r="U361">
            <v>108.2</v>
          </cell>
          <cell r="V361" t="e">
            <v>#N/A</v>
          </cell>
          <cell r="W361" t="e">
            <v>#N/A</v>
          </cell>
          <cell r="X361" t="e">
            <v>#N/A</v>
          </cell>
          <cell r="Y361" t="e">
            <v>#N/A</v>
          </cell>
          <cell r="Z361">
            <v>46.5</v>
          </cell>
          <cell r="AA361" t="e">
            <v>#N/A</v>
          </cell>
          <cell r="AB361">
            <v>0.4</v>
          </cell>
          <cell r="AC361">
            <v>0.1</v>
          </cell>
          <cell r="AD361">
            <v>59.021999999999998</v>
          </cell>
          <cell r="AE361" t="e">
            <v>#N/A</v>
          </cell>
          <cell r="AF361" t="e">
            <v>#N/A</v>
          </cell>
        </row>
        <row r="362">
          <cell r="A362" t="str">
            <v>BPZ:4933160001</v>
          </cell>
          <cell r="B362" t="str">
            <v>DLF1191-AB</v>
          </cell>
          <cell r="C362" t="e">
            <v>#N/A</v>
          </cell>
          <cell r="D362" t="str">
            <v>Filter za kratke razdalje 5 - 8 m</v>
          </cell>
          <cell r="E362">
            <v>139.80000000000001</v>
          </cell>
          <cell r="I362" t="e">
            <v>#N/A</v>
          </cell>
          <cell r="L362" t="e">
            <v>#N/A</v>
          </cell>
          <cell r="M362" t="e">
            <v>#N/A</v>
          </cell>
          <cell r="N362" t="e">
            <v>#N/A</v>
          </cell>
          <cell r="O362" t="e">
            <v>#N/A</v>
          </cell>
          <cell r="P362" t="e">
            <v>#N/A</v>
          </cell>
          <cell r="Q362" t="str">
            <v>BPZ:4933160001</v>
          </cell>
          <cell r="R362">
            <v>1</v>
          </cell>
          <cell r="T362" t="e">
            <v>#N/A</v>
          </cell>
          <cell r="U362">
            <v>132.9</v>
          </cell>
          <cell r="V362" t="e">
            <v>#N/A</v>
          </cell>
          <cell r="W362" t="e">
            <v>#N/A</v>
          </cell>
          <cell r="X362" t="e">
            <v>#N/A</v>
          </cell>
          <cell r="Y362" t="e">
            <v>#N/A</v>
          </cell>
          <cell r="Z362">
            <v>59.5</v>
          </cell>
          <cell r="AA362" t="e">
            <v>#N/A</v>
          </cell>
          <cell r="AB362">
            <v>0.4</v>
          </cell>
          <cell r="AC362">
            <v>0.1</v>
          </cell>
          <cell r="AD362">
            <v>75.492000000000004</v>
          </cell>
          <cell r="AE362" t="e">
            <v>#N/A</v>
          </cell>
          <cell r="AF362" t="e">
            <v>#N/A</v>
          </cell>
        </row>
        <row r="363">
          <cell r="A363" t="str">
            <v>BPZ:5221480001</v>
          </cell>
          <cell r="B363" t="str">
            <v>DLF1191-AC</v>
          </cell>
          <cell r="C363" t="e">
            <v>#N/A</v>
          </cell>
          <cell r="D363" t="str">
            <v xml:space="preserve">Filter zunanji proti moteči svetlobi  </v>
          </cell>
          <cell r="E363">
            <v>128.80000000000001</v>
          </cell>
          <cell r="I363" t="e">
            <v>#N/A</v>
          </cell>
          <cell r="L363" t="e">
            <v>#N/A</v>
          </cell>
          <cell r="M363" t="e">
            <v>#N/A</v>
          </cell>
          <cell r="N363" t="e">
            <v>#N/A</v>
          </cell>
          <cell r="O363" t="e">
            <v>#N/A</v>
          </cell>
          <cell r="P363" t="e">
            <v>#N/A</v>
          </cell>
          <cell r="Q363" t="str">
            <v>BPZ:5221480001</v>
          </cell>
          <cell r="R363">
            <v>1</v>
          </cell>
          <cell r="T363" t="e">
            <v>#N/A</v>
          </cell>
          <cell r="U363">
            <v>128.1</v>
          </cell>
          <cell r="V363" t="e">
            <v>#N/A</v>
          </cell>
          <cell r="W363" t="e">
            <v>#N/A</v>
          </cell>
          <cell r="X363" t="e">
            <v>#N/A</v>
          </cell>
          <cell r="Y363" t="e">
            <v>#N/A</v>
          </cell>
          <cell r="Z363">
            <v>55</v>
          </cell>
          <cell r="AA363" t="e">
            <v>#N/A</v>
          </cell>
          <cell r="AB363">
            <v>0.4</v>
          </cell>
          <cell r="AC363">
            <v>0.1</v>
          </cell>
          <cell r="AD363">
            <v>69.552000000000007</v>
          </cell>
          <cell r="AE363" t="e">
            <v>#N/A</v>
          </cell>
          <cell r="AF363" t="e">
            <v>#N/A</v>
          </cell>
        </row>
        <row r="364">
          <cell r="A364" t="str">
            <v>BPZ:4787970001</v>
          </cell>
          <cell r="B364" t="str">
            <v>DLH1191A</v>
          </cell>
          <cell r="C364" t="e">
            <v>#N/A</v>
          </cell>
          <cell r="D364" t="str">
            <v>Grelni element linijskega javljalnika</v>
          </cell>
          <cell r="E364">
            <v>19.900000000000002</v>
          </cell>
          <cell r="I364" t="e">
            <v>#N/A</v>
          </cell>
          <cell r="L364" t="e">
            <v>#N/A</v>
          </cell>
          <cell r="M364" t="e">
            <v>#N/A</v>
          </cell>
          <cell r="N364" t="e">
            <v>#N/A</v>
          </cell>
          <cell r="O364" t="e">
            <v>#N/A</v>
          </cell>
          <cell r="P364" t="e">
            <v>#N/A</v>
          </cell>
          <cell r="Q364" t="str">
            <v>BPZ:4787970001</v>
          </cell>
          <cell r="R364">
            <v>1</v>
          </cell>
          <cell r="T364" t="e">
            <v>#N/A</v>
          </cell>
          <cell r="U364">
            <v>19.7</v>
          </cell>
          <cell r="V364" t="e">
            <v>#N/A</v>
          </cell>
          <cell r="W364" t="e">
            <v>#N/A</v>
          </cell>
          <cell r="X364" t="e">
            <v>#N/A</v>
          </cell>
          <cell r="Y364" t="e">
            <v>#N/A</v>
          </cell>
          <cell r="Z364">
            <v>8.48</v>
          </cell>
          <cell r="AA364" t="e">
            <v>#N/A</v>
          </cell>
          <cell r="AB364">
            <v>0.4</v>
          </cell>
          <cell r="AC364">
            <v>0.1</v>
          </cell>
          <cell r="AD364">
            <v>10.746000000000002</v>
          </cell>
          <cell r="AE364" t="e">
            <v>#N/A</v>
          </cell>
          <cell r="AF364" t="e">
            <v>#N/A</v>
          </cell>
        </row>
        <row r="365">
          <cell r="A365" t="str">
            <v>BPZ:4787710001</v>
          </cell>
          <cell r="B365" t="str">
            <v>DLR1191</v>
          </cell>
          <cell r="C365" t="e">
            <v>#N/A</v>
          </cell>
          <cell r="D365" t="str">
            <v>Reflektor-prizma za dolge razdalje (20m do 100m)</v>
          </cell>
          <cell r="E365">
            <v>350.6</v>
          </cell>
          <cell r="I365" t="e">
            <v>#N/A</v>
          </cell>
          <cell r="L365" t="e">
            <v>#N/A</v>
          </cell>
          <cell r="M365" t="e">
            <v>#N/A</v>
          </cell>
          <cell r="N365" t="e">
            <v>#N/A</v>
          </cell>
          <cell r="O365" t="e">
            <v>#N/A</v>
          </cell>
          <cell r="P365" t="e">
            <v>#N/A</v>
          </cell>
          <cell r="Q365" t="str">
            <v>BPZ:4787710001</v>
          </cell>
          <cell r="R365">
            <v>1</v>
          </cell>
          <cell r="T365" t="e">
            <v>#N/A</v>
          </cell>
          <cell r="U365">
            <v>310.10000000000002</v>
          </cell>
          <cell r="V365" t="e">
            <v>#N/A</v>
          </cell>
          <cell r="W365" t="e">
            <v>#N/A</v>
          </cell>
          <cell r="X365" t="e">
            <v>#N/A</v>
          </cell>
          <cell r="Y365" t="e">
            <v>#N/A</v>
          </cell>
          <cell r="Z365">
            <v>149.44</v>
          </cell>
          <cell r="AA365" t="e">
            <v>#N/A</v>
          </cell>
          <cell r="AB365">
            <v>0.4</v>
          </cell>
          <cell r="AC365">
            <v>0.1</v>
          </cell>
          <cell r="AD365">
            <v>189.32400000000001</v>
          </cell>
          <cell r="AE365" t="e">
            <v>#N/A</v>
          </cell>
          <cell r="AF365" t="e">
            <v>#N/A</v>
          </cell>
        </row>
        <row r="366">
          <cell r="A366" t="str">
            <v>BPZ:4788490001</v>
          </cell>
          <cell r="B366" t="str">
            <v>DLR1192</v>
          </cell>
          <cell r="C366" t="e">
            <v>#N/A</v>
          </cell>
          <cell r="D366" t="str">
            <v>Reflektor za srednje razdalje (plošča 200mmx200mm), (za razdalje 30-50m)</v>
          </cell>
          <cell r="E366">
            <v>31.700000000000003</v>
          </cell>
          <cell r="I366" t="e">
            <v>#N/A</v>
          </cell>
          <cell r="L366" t="e">
            <v>#N/A</v>
          </cell>
          <cell r="M366" t="e">
            <v>#N/A</v>
          </cell>
          <cell r="N366" t="e">
            <v>#N/A</v>
          </cell>
          <cell r="O366" t="e">
            <v>#N/A</v>
          </cell>
          <cell r="P366" t="e">
            <v>#N/A</v>
          </cell>
          <cell r="Q366" t="str">
            <v>BPZ:4788490001</v>
          </cell>
          <cell r="R366">
            <v>1</v>
          </cell>
          <cell r="T366" t="e">
            <v>#N/A</v>
          </cell>
          <cell r="U366">
            <v>28.4</v>
          </cell>
          <cell r="V366" t="e">
            <v>#N/A</v>
          </cell>
          <cell r="W366" t="e">
            <v>#N/A</v>
          </cell>
          <cell r="X366" t="e">
            <v>#N/A</v>
          </cell>
          <cell r="Y366" t="e">
            <v>#N/A</v>
          </cell>
          <cell r="Z366">
            <v>13.48</v>
          </cell>
          <cell r="AA366" t="e">
            <v>#N/A</v>
          </cell>
          <cell r="AB366">
            <v>0.4</v>
          </cell>
          <cell r="AC366">
            <v>0.1</v>
          </cell>
          <cell r="AD366">
            <v>17.117999999999999</v>
          </cell>
          <cell r="AE366" t="e">
            <v>#N/A</v>
          </cell>
          <cell r="AF366" t="e">
            <v>#N/A</v>
          </cell>
        </row>
        <row r="367">
          <cell r="A367" t="str">
            <v>BPZ:4787840001</v>
          </cell>
          <cell r="B367" t="str">
            <v>DLR1193</v>
          </cell>
          <cell r="C367" t="e">
            <v>#N/A</v>
          </cell>
          <cell r="D367" t="str">
            <v>Reflektor za kratke razdalje (plošča 100mmx100mm), (za razdalje 5-30m)</v>
          </cell>
          <cell r="E367">
            <v>13.200000000000001</v>
          </cell>
          <cell r="I367" t="e">
            <v>#N/A</v>
          </cell>
          <cell r="L367" t="e">
            <v>#N/A</v>
          </cell>
          <cell r="M367" t="e">
            <v>#N/A</v>
          </cell>
          <cell r="N367" t="e">
            <v>#N/A</v>
          </cell>
          <cell r="O367" t="e">
            <v>#N/A</v>
          </cell>
          <cell r="P367" t="e">
            <v>#N/A</v>
          </cell>
          <cell r="Q367" t="str">
            <v>BPZ:4787840001</v>
          </cell>
          <cell r="R367">
            <v>1</v>
          </cell>
          <cell r="T367" t="e">
            <v>#N/A</v>
          </cell>
          <cell r="U367">
            <v>13.1</v>
          </cell>
          <cell r="V367" t="e">
            <v>#N/A</v>
          </cell>
          <cell r="W367" t="e">
            <v>#N/A</v>
          </cell>
          <cell r="X367" t="e">
            <v>#N/A</v>
          </cell>
          <cell r="Y367" t="e">
            <v>#N/A</v>
          </cell>
          <cell r="Z367">
            <v>5.6</v>
          </cell>
          <cell r="AA367" t="e">
            <v>#N/A</v>
          </cell>
          <cell r="AB367">
            <v>0.4</v>
          </cell>
          <cell r="AC367">
            <v>0.1</v>
          </cell>
          <cell r="AD367">
            <v>7.1280000000000001</v>
          </cell>
          <cell r="AE367" t="e">
            <v>#N/A</v>
          </cell>
          <cell r="AF367" t="e">
            <v>#N/A</v>
          </cell>
        </row>
        <row r="368">
          <cell r="AD368">
            <v>0</v>
          </cell>
        </row>
        <row r="369">
          <cell r="D369" t="str">
            <v>Plamenski javljalniki</v>
          </cell>
          <cell r="AD369">
            <v>0</v>
          </cell>
        </row>
        <row r="370">
          <cell r="A370" t="str">
            <v>A5Q00003902</v>
          </cell>
          <cell r="B370" t="str">
            <v>FDF221-9</v>
          </cell>
          <cell r="C370" t="e">
            <v>#N/A</v>
          </cell>
          <cell r="D370" t="str">
            <v>Adresni infrardeči javljalnik plamena Sinteso, z 1 senzorjem; serija C-Line</v>
          </cell>
          <cell r="E370">
            <v>607.20000000000005</v>
          </cell>
          <cell r="I370" t="e">
            <v>#N/A</v>
          </cell>
          <cell r="L370" t="e">
            <v>#N/A</v>
          </cell>
          <cell r="M370" t="e">
            <v>#N/A</v>
          </cell>
          <cell r="N370" t="e">
            <v>#N/A</v>
          </cell>
          <cell r="O370" t="e">
            <v>#N/A</v>
          </cell>
          <cell r="P370" t="e">
            <v>#N/A</v>
          </cell>
          <cell r="Q370" t="str">
            <v>A5Q00003902</v>
          </cell>
          <cell r="R370">
            <v>1</v>
          </cell>
          <cell r="T370" t="e">
            <v>#N/A</v>
          </cell>
          <cell r="U370">
            <v>688.9</v>
          </cell>
          <cell r="V370" t="e">
            <v>#N/A</v>
          </cell>
          <cell r="W370" t="e">
            <v>#N/A</v>
          </cell>
          <cell r="X370" t="e">
            <v>#N/A</v>
          </cell>
          <cell r="Y370" t="e">
            <v>#N/A</v>
          </cell>
          <cell r="Z370">
            <v>258.75</v>
          </cell>
          <cell r="AA370" t="e">
            <v>#N/A</v>
          </cell>
          <cell r="AB370">
            <v>0.4</v>
          </cell>
          <cell r="AC370">
            <v>0.1</v>
          </cell>
          <cell r="AD370">
            <v>327.88799999999998</v>
          </cell>
          <cell r="AE370" t="e">
            <v>#N/A</v>
          </cell>
          <cell r="AF370" t="e">
            <v>#N/A</v>
          </cell>
        </row>
        <row r="371">
          <cell r="A371" t="str">
            <v>A5Q00003006</v>
          </cell>
          <cell r="B371" t="str">
            <v>FDF241-9</v>
          </cell>
          <cell r="C371" t="e">
            <v>#N/A</v>
          </cell>
          <cell r="D371" t="str">
            <v>Adresni infrardeči javljalnik plamena Sinteso z vgrajeno ASA tehnologijo, s 3 senzorji; serija S-Line</v>
          </cell>
          <cell r="E371">
            <v>1428.3000000000002</v>
          </cell>
          <cell r="I371" t="e">
            <v>#N/A</v>
          </cell>
          <cell r="L371" t="e">
            <v>#N/A</v>
          </cell>
          <cell r="M371" t="e">
            <v>#N/A</v>
          </cell>
          <cell r="N371" t="e">
            <v>#N/A</v>
          </cell>
          <cell r="O371" t="e">
            <v>#N/A</v>
          </cell>
          <cell r="P371" t="e">
            <v>#N/A</v>
          </cell>
          <cell r="Q371" t="str">
            <v>A5Q00003006</v>
          </cell>
          <cell r="R371">
            <v>1</v>
          </cell>
          <cell r="T371" t="e">
            <v>#N/A</v>
          </cell>
          <cell r="U371">
            <v>1326.2</v>
          </cell>
          <cell r="V371" t="e">
            <v>#N/A</v>
          </cell>
          <cell r="W371" t="e">
            <v>#N/A</v>
          </cell>
          <cell r="X371" t="e">
            <v>#N/A</v>
          </cell>
          <cell r="Y371" t="e">
            <v>#N/A</v>
          </cell>
          <cell r="Z371">
            <v>608.82000000000005</v>
          </cell>
          <cell r="AA371" t="e">
            <v>#N/A</v>
          </cell>
          <cell r="AB371">
            <v>0.4</v>
          </cell>
          <cell r="AC371">
            <v>0.1</v>
          </cell>
          <cell r="AD371">
            <v>771.28200000000015</v>
          </cell>
          <cell r="AE371" t="e">
            <v>#N/A</v>
          </cell>
          <cell r="AF371" t="e">
            <v>#N/A</v>
          </cell>
        </row>
        <row r="372">
          <cell r="A372" t="str">
            <v>A5Q00003310</v>
          </cell>
          <cell r="B372" t="str">
            <v>FDFB291</v>
          </cell>
          <cell r="C372" t="e">
            <v>#N/A</v>
          </cell>
          <cell r="D372" t="str">
            <v>Podnožje plamenskega javljalnika serije Sinteso</v>
          </cell>
          <cell r="E372">
            <v>54.7</v>
          </cell>
          <cell r="I372" t="e">
            <v>#N/A</v>
          </cell>
          <cell r="L372" t="e">
            <v>#N/A</v>
          </cell>
          <cell r="M372" t="e">
            <v>#N/A</v>
          </cell>
          <cell r="N372" t="e">
            <v>#N/A</v>
          </cell>
          <cell r="O372" t="e">
            <v>#N/A</v>
          </cell>
          <cell r="P372" t="e">
            <v>#N/A</v>
          </cell>
          <cell r="Q372" t="str">
            <v>A5Q00003310</v>
          </cell>
          <cell r="R372">
            <v>1</v>
          </cell>
          <cell r="T372" t="e">
            <v>#N/A</v>
          </cell>
          <cell r="U372">
            <v>56.9</v>
          </cell>
          <cell r="V372" t="e">
            <v>#N/A</v>
          </cell>
          <cell r="W372" t="e">
            <v>#N/A</v>
          </cell>
          <cell r="X372" t="e">
            <v>#N/A</v>
          </cell>
          <cell r="Y372" t="e">
            <v>#N/A</v>
          </cell>
          <cell r="Z372">
            <v>23.3</v>
          </cell>
          <cell r="AA372" t="e">
            <v>#N/A</v>
          </cell>
          <cell r="AB372">
            <v>0.4</v>
          </cell>
          <cell r="AC372">
            <v>0.1</v>
          </cell>
          <cell r="AD372">
            <v>29.538</v>
          </cell>
          <cell r="AE372" t="e">
            <v>#N/A</v>
          </cell>
          <cell r="AF372" t="e">
            <v>#N/A</v>
          </cell>
        </row>
        <row r="374">
          <cell r="A374" t="str">
            <v>BPZ:5302660001</v>
          </cell>
          <cell r="B374" t="str">
            <v>DFZ1190</v>
          </cell>
          <cell r="C374" t="e">
            <v>#N/A</v>
          </cell>
          <cell r="D374" t="str">
            <v>Zaslon,  nadstrešek proti dežju</v>
          </cell>
          <cell r="E374">
            <v>32.200000000000003</v>
          </cell>
          <cell r="I374" t="e">
            <v>#N/A</v>
          </cell>
          <cell r="L374" t="e">
            <v>#N/A</v>
          </cell>
          <cell r="M374" t="e">
            <v>#N/A</v>
          </cell>
          <cell r="N374" t="e">
            <v>#N/A</v>
          </cell>
          <cell r="O374" t="e">
            <v>#N/A</v>
          </cell>
          <cell r="P374" t="e">
            <v>#N/A</v>
          </cell>
          <cell r="Q374" t="str">
            <v>BPZ:5302660001</v>
          </cell>
          <cell r="R374">
            <v>1</v>
          </cell>
          <cell r="T374" t="e">
            <v>#N/A</v>
          </cell>
          <cell r="U374">
            <v>36</v>
          </cell>
          <cell r="V374" t="e">
            <v>#N/A</v>
          </cell>
          <cell r="W374" t="e">
            <v>#N/A</v>
          </cell>
          <cell r="X374" t="e">
            <v>#N/A</v>
          </cell>
          <cell r="Y374" t="e">
            <v>#N/A</v>
          </cell>
          <cell r="Z374">
            <v>13.73</v>
          </cell>
          <cell r="AA374" t="e">
            <v>#N/A</v>
          </cell>
          <cell r="AB374">
            <v>0.4</v>
          </cell>
          <cell r="AC374">
            <v>0.1</v>
          </cell>
          <cell r="AD374">
            <v>17.388000000000002</v>
          </cell>
          <cell r="AE374" t="e">
            <v>#N/A</v>
          </cell>
          <cell r="AF374" t="e">
            <v>#N/A</v>
          </cell>
        </row>
        <row r="375">
          <cell r="A375" t="str">
            <v>BPZ:3950450001</v>
          </cell>
          <cell r="B375" t="str">
            <v>MV 1</v>
          </cell>
          <cell r="C375" t="e">
            <v>#N/A</v>
          </cell>
          <cell r="D375" t="str">
            <v>Nosilna konzola za montažo plamenskega javljalnika na steno</v>
          </cell>
          <cell r="E375">
            <v>34.300000000000004</v>
          </cell>
          <cell r="I375" t="e">
            <v>#N/A</v>
          </cell>
          <cell r="L375" t="e">
            <v>#N/A</v>
          </cell>
          <cell r="M375" t="e">
            <v>#N/A</v>
          </cell>
          <cell r="N375" t="e">
            <v>#N/A</v>
          </cell>
          <cell r="O375" t="e">
            <v>#N/A</v>
          </cell>
          <cell r="P375" t="e">
            <v>#N/A</v>
          </cell>
          <cell r="Q375" t="str">
            <v>BPZ:3950450001</v>
          </cell>
          <cell r="R375">
            <v>1</v>
          </cell>
          <cell r="T375" t="e">
            <v>#N/A</v>
          </cell>
          <cell r="U375">
            <v>38.200000000000003</v>
          </cell>
          <cell r="V375" t="e">
            <v>#N/A</v>
          </cell>
          <cell r="W375" t="e">
            <v>#N/A</v>
          </cell>
          <cell r="X375" t="e">
            <v>#N/A</v>
          </cell>
          <cell r="Y375" t="e">
            <v>#N/A</v>
          </cell>
          <cell r="Z375">
            <v>14.58</v>
          </cell>
          <cell r="AA375" t="e">
            <v>#N/A</v>
          </cell>
          <cell r="AB375">
            <v>0.4</v>
          </cell>
          <cell r="AC375">
            <v>0.1</v>
          </cell>
          <cell r="AD375">
            <v>18.522000000000002</v>
          </cell>
          <cell r="AE375" t="e">
            <v>#N/A</v>
          </cell>
          <cell r="AF375" t="e">
            <v>#N/A</v>
          </cell>
        </row>
        <row r="376">
          <cell r="A376" t="str">
            <v>BPZ:3674840001</v>
          </cell>
          <cell r="B376" t="str">
            <v>MWV 1</v>
          </cell>
          <cell r="C376" t="e">
            <v>#N/A</v>
          </cell>
          <cell r="D376" t="str">
            <v>Vrtljiva nosilna konzola za plamenske javljalnike</v>
          </cell>
          <cell r="E376">
            <v>157.60000000000002</v>
          </cell>
          <cell r="I376" t="e">
            <v>#N/A</v>
          </cell>
          <cell r="L376" t="e">
            <v>#N/A</v>
          </cell>
          <cell r="M376" t="e">
            <v>#N/A</v>
          </cell>
          <cell r="N376" t="e">
            <v>#N/A</v>
          </cell>
          <cell r="O376" t="e">
            <v>#N/A</v>
          </cell>
          <cell r="P376" t="e">
            <v>#N/A</v>
          </cell>
          <cell r="Q376" t="str">
            <v>BPZ:3674840001</v>
          </cell>
          <cell r="R376">
            <v>1</v>
          </cell>
          <cell r="T376" t="e">
            <v>#N/A</v>
          </cell>
          <cell r="U376">
            <v>145.80000000000001</v>
          </cell>
          <cell r="V376" t="e">
            <v>#N/A</v>
          </cell>
          <cell r="W376" t="e">
            <v>#N/A</v>
          </cell>
          <cell r="X376" t="e">
            <v>#N/A</v>
          </cell>
          <cell r="Y376" t="e">
            <v>#N/A</v>
          </cell>
          <cell r="Z376">
            <v>67.25</v>
          </cell>
          <cell r="AA376" t="e">
            <v>#N/A</v>
          </cell>
          <cell r="AB376">
            <v>0.4</v>
          </cell>
          <cell r="AC376">
            <v>0.1</v>
          </cell>
          <cell r="AD376">
            <v>85.104000000000013</v>
          </cell>
          <cell r="AE376" t="e">
            <v>#N/A</v>
          </cell>
          <cell r="AF376" t="e">
            <v>#N/A</v>
          </cell>
        </row>
        <row r="377">
          <cell r="AD377">
            <v>0</v>
          </cell>
        </row>
        <row r="378">
          <cell r="D378" t="str">
            <v>Brezžični javljalniki - SWING</v>
          </cell>
          <cell r="AD378">
            <v>0</v>
          </cell>
        </row>
        <row r="379">
          <cell r="A379" t="str">
            <v>S54370-F11-A1</v>
          </cell>
          <cell r="B379" t="str">
            <v>FDCW241</v>
          </cell>
          <cell r="C379" t="e">
            <v>#N/A</v>
          </cell>
          <cell r="D379" t="str">
            <v>Radijski vmesnik (gateway) za priključitev brezžičnih javljalnikov požara, povezava v FDnet; omogoča priključitev do 30 Swing javljalnikov požara, redundantna mrežna komunikacija z brezžičnimi elementi</v>
          </cell>
          <cell r="E379">
            <v>273.2</v>
          </cell>
          <cell r="I379">
            <v>118.80000000000001</v>
          </cell>
          <cell r="L379" t="str">
            <v>N</v>
          </cell>
          <cell r="M379" t="str">
            <v>5D002TSU</v>
          </cell>
          <cell r="N379" t="str">
            <v>85311030000</v>
          </cell>
          <cell r="O379" t="str">
            <v>CH</v>
          </cell>
          <cell r="P379">
            <v>0.252</v>
          </cell>
          <cell r="Q379" t="str">
            <v>S54370-F11-A1</v>
          </cell>
          <cell r="R379" t="e">
            <v>#N/A</v>
          </cell>
          <cell r="T379">
            <v>273.2</v>
          </cell>
          <cell r="U379">
            <v>285</v>
          </cell>
          <cell r="V379">
            <v>-4.3191800878477349E-2</v>
          </cell>
          <cell r="W379" t="e">
            <v>#N/A</v>
          </cell>
          <cell r="X379" t="e">
            <v>#N/A</v>
          </cell>
          <cell r="Y379">
            <v>118.75</v>
          </cell>
          <cell r="Z379">
            <v>123.3</v>
          </cell>
          <cell r="AA379">
            <v>-3.8315789473684185E-2</v>
          </cell>
          <cell r="AB379">
            <v>0.4</v>
          </cell>
          <cell r="AC379">
            <v>0.1</v>
          </cell>
          <cell r="AD379">
            <v>147.52799999999999</v>
          </cell>
          <cell r="AE379">
            <v>28.72799999999998</v>
          </cell>
          <cell r="AF379">
            <v>0.1947291361639823</v>
          </cell>
        </row>
        <row r="380">
          <cell r="A380" t="str">
            <v>S54313-F1-A1</v>
          </cell>
          <cell r="B380" t="str">
            <v>FDOOT271</v>
          </cell>
          <cell r="C380" t="e">
            <v>#N/A</v>
          </cell>
          <cell r="D380" t="str">
            <v>Brezžični nevronski javljalnik z vgrajeno ASA tehnologijo ima vgrajen dvojni optični in dvojni termični senzor in vgrajenim izolatorjem zanke in 3.6V litijevo baterijo</v>
          </cell>
          <cell r="E380">
            <v>253</v>
          </cell>
          <cell r="I380">
            <v>110</v>
          </cell>
          <cell r="L380" t="str">
            <v>N</v>
          </cell>
          <cell r="M380" t="str">
            <v>EAR99H</v>
          </cell>
          <cell r="N380" t="str">
            <v>85311030000</v>
          </cell>
          <cell r="O380" t="str">
            <v>CH</v>
          </cell>
          <cell r="P380">
            <v>0.13800000000000001</v>
          </cell>
          <cell r="Q380" t="str">
            <v>S54313-F1-A1</v>
          </cell>
          <cell r="R380" t="e">
            <v>#N/A</v>
          </cell>
          <cell r="T380">
            <v>253</v>
          </cell>
          <cell r="U380">
            <v>231</v>
          </cell>
          <cell r="V380">
            <v>8.6956521739130432E-2</v>
          </cell>
          <cell r="W380" t="e">
            <v>#N/A</v>
          </cell>
          <cell r="X380" t="e">
            <v>#N/A</v>
          </cell>
          <cell r="Y380">
            <v>110</v>
          </cell>
          <cell r="Z380">
            <v>119.7</v>
          </cell>
          <cell r="AA380">
            <v>-8.8181818181818208E-2</v>
          </cell>
          <cell r="AB380">
            <v>0.4</v>
          </cell>
          <cell r="AC380">
            <v>0.1</v>
          </cell>
          <cell r="AD380">
            <v>136.61999999999998</v>
          </cell>
          <cell r="AE380">
            <v>26.619999999999976</v>
          </cell>
          <cell r="AF380">
            <v>0.19484702093397732</v>
          </cell>
        </row>
        <row r="381">
          <cell r="A381" t="str">
            <v>S54319-F12-A1</v>
          </cell>
          <cell r="B381" t="str">
            <v>FDB721</v>
          </cell>
          <cell r="C381" t="e">
            <v>#N/A</v>
          </cell>
          <cell r="D381" t="str">
            <v>Podnožje za brezžični javljalnik FDOOT721</v>
          </cell>
          <cell r="E381">
            <v>3.8</v>
          </cell>
          <cell r="I381">
            <v>1.3</v>
          </cell>
          <cell r="L381" t="str">
            <v>N</v>
          </cell>
          <cell r="M381" t="str">
            <v>N</v>
          </cell>
          <cell r="N381" t="str">
            <v>85311030000</v>
          </cell>
          <cell r="O381" t="str">
            <v>CH</v>
          </cell>
          <cell r="P381">
            <v>0.04</v>
          </cell>
          <cell r="Q381" t="str">
            <v>S54319-F12-A1</v>
          </cell>
          <cell r="R381">
            <v>0</v>
          </cell>
          <cell r="T381">
            <v>3.8000000000000003</v>
          </cell>
          <cell r="U381">
            <v>4.5</v>
          </cell>
          <cell r="X381" t="e">
            <v>#N/A</v>
          </cell>
          <cell r="Y381">
            <v>1.25</v>
          </cell>
          <cell r="AA381">
            <v>1</v>
          </cell>
          <cell r="AB381">
            <v>0.4</v>
          </cell>
          <cell r="AC381">
            <v>0.1</v>
          </cell>
          <cell r="AD381">
            <v>2.052</v>
          </cell>
          <cell r="AE381">
            <v>0.752</v>
          </cell>
          <cell r="AF381">
            <v>0.3664717348927875</v>
          </cell>
        </row>
        <row r="382">
          <cell r="A382" t="str">
            <v>S54370-Z11-A1</v>
          </cell>
          <cell r="B382" t="str">
            <v>BAT3.6-10</v>
          </cell>
          <cell r="C382" t="e">
            <v>#N/A</v>
          </cell>
          <cell r="D382" t="str">
            <v>3,6V litijev baterijski vložek za brezični javljalnik in gateway Li-SOCI2 battery 3.6 V, 10 Ah</v>
          </cell>
          <cell r="E382">
            <v>33.4</v>
          </cell>
          <cell r="I382" t="e">
            <v>#N/A</v>
          </cell>
          <cell r="L382" t="str">
            <v>N</v>
          </cell>
          <cell r="M382" t="str">
            <v>EAR99H</v>
          </cell>
          <cell r="N382" t="str">
            <v>85065010000</v>
          </cell>
          <cell r="O382" t="str">
            <v>DE</v>
          </cell>
          <cell r="P382">
            <v>9.1999999999999998E-2</v>
          </cell>
          <cell r="Q382" t="str">
            <v>S54370-Z11-A1</v>
          </cell>
          <cell r="R382">
            <v>0</v>
          </cell>
          <cell r="T382" t="e">
            <v>#N/A</v>
          </cell>
          <cell r="U382">
            <v>30.5</v>
          </cell>
          <cell r="V382" t="e">
            <v>#N/A</v>
          </cell>
          <cell r="W382" t="e">
            <v>#N/A</v>
          </cell>
          <cell r="X382" t="e">
            <v>#N/A</v>
          </cell>
          <cell r="Y382" t="e">
            <v>#N/A</v>
          </cell>
          <cell r="Z382">
            <v>8.23</v>
          </cell>
          <cell r="AA382" t="e">
            <v>#N/A</v>
          </cell>
          <cell r="AB382">
            <v>0.4</v>
          </cell>
          <cell r="AC382">
            <v>0.1</v>
          </cell>
          <cell r="AD382">
            <v>18.036000000000001</v>
          </cell>
          <cell r="AE382" t="e">
            <v>#N/A</v>
          </cell>
          <cell r="AF382" t="e">
            <v>#N/A</v>
          </cell>
        </row>
        <row r="383">
          <cell r="AD383">
            <v>0</v>
          </cell>
        </row>
        <row r="384">
          <cell r="D384" t="str">
            <v>Aspiracijski javljalniki za povezavo v C-NET</v>
          </cell>
          <cell r="AD384">
            <v>0</v>
          </cell>
        </row>
        <row r="385">
          <cell r="A385" t="str">
            <v>VLF-250-SIE</v>
          </cell>
          <cell r="B385" t="str">
            <v>VLF-250-FDnet</v>
          </cell>
          <cell r="D385" t="str">
            <v>Adresni aspiracijski javljalnik LaserFOCUS s prikazovalnikom. Laserski princip detekcije v detekcijski komuri in poseben dvopodročni filter omogoča zanesljivo in učinkovito detekcijo. Nastavljiva občutljivost od 0,025 %/m do 20 %/m. Dvostranska komunikacija med javljalnikom in centralno napravo omogoča nastavljanje 4 alarmnih nivojev in upravljanje javljalnika iz centralne naprave. Za 25m vzorčevalnih cevi (250m2)</v>
          </cell>
          <cell r="E385">
            <v>2093</v>
          </cell>
          <cell r="I385">
            <v>910</v>
          </cell>
          <cell r="L385" t="e">
            <v>#N/A</v>
          </cell>
          <cell r="M385" t="e">
            <v>#N/A</v>
          </cell>
          <cell r="N385" t="e">
            <v>#N/A</v>
          </cell>
          <cell r="O385" t="e">
            <v>#N/A</v>
          </cell>
          <cell r="P385" t="e">
            <v>#N/A</v>
          </cell>
          <cell r="Q385" t="str">
            <v>VLF-250-SIE</v>
          </cell>
          <cell r="R385" t="e">
            <v>#N/A</v>
          </cell>
          <cell r="T385">
            <v>2093</v>
          </cell>
          <cell r="U385">
            <v>1911</v>
          </cell>
          <cell r="V385">
            <v>8.6956521739130432E-2</v>
          </cell>
          <cell r="W385" t="e">
            <v>#N/A</v>
          </cell>
          <cell r="X385" t="e">
            <v>#N/A</v>
          </cell>
          <cell r="Y385">
            <v>910</v>
          </cell>
          <cell r="Z385">
            <v>910</v>
          </cell>
          <cell r="AA385">
            <v>0</v>
          </cell>
          <cell r="AB385">
            <v>0.4</v>
          </cell>
          <cell r="AC385">
            <v>0.1</v>
          </cell>
          <cell r="AD385">
            <v>1130.22</v>
          </cell>
          <cell r="AE385">
            <v>220.22000000000003</v>
          </cell>
          <cell r="AF385">
            <v>0.19484702093397749</v>
          </cell>
        </row>
        <row r="386">
          <cell r="A386" t="str">
            <v>VLF-500-SIE</v>
          </cell>
          <cell r="B386" t="str">
            <v>VLF-500-FDnet</v>
          </cell>
          <cell r="D386" t="str">
            <v>Adresni aspiracijski javljalnik LaserFOCUS s prikazovalnikom. Laserski princip detekcije v detekcijski komuri in poseben dvopodročni filter omogoča zanesljivo in učinkovito detekcijo. Nastavljiva občutljivost od 0,025 %/m do 20 %/m. Dvostranska komunikacija med javljalnikom in centralno napravo omogoča nastavljanje 4 alarmnih nivojev in upravljanje javljalnika iz centralne naprave. Za 50m vzorčevalnih cevi (500m2)</v>
          </cell>
          <cell r="E386">
            <v>2737</v>
          </cell>
          <cell r="I386">
            <v>1190</v>
          </cell>
          <cell r="L386" t="e">
            <v>#N/A</v>
          </cell>
          <cell r="M386" t="e">
            <v>#N/A</v>
          </cell>
          <cell r="N386" t="e">
            <v>#N/A</v>
          </cell>
          <cell r="O386" t="e">
            <v>#N/A</v>
          </cell>
          <cell r="P386" t="e">
            <v>#N/A</v>
          </cell>
          <cell r="Q386" t="str">
            <v>VLF-500-SIE</v>
          </cell>
          <cell r="R386" t="e">
            <v>#N/A</v>
          </cell>
          <cell r="T386">
            <v>2737</v>
          </cell>
          <cell r="U386">
            <v>2499</v>
          </cell>
          <cell r="V386">
            <v>8.6956521739130432E-2</v>
          </cell>
          <cell r="W386" t="e">
            <v>#N/A</v>
          </cell>
          <cell r="X386" t="e">
            <v>#N/A</v>
          </cell>
          <cell r="Y386">
            <v>1190</v>
          </cell>
          <cell r="Z386">
            <v>1190</v>
          </cell>
          <cell r="AA386">
            <v>0</v>
          </cell>
          <cell r="AB386">
            <v>0.4</v>
          </cell>
          <cell r="AC386">
            <v>0.1</v>
          </cell>
          <cell r="AD386">
            <v>1477.98</v>
          </cell>
          <cell r="AE386">
            <v>287.98</v>
          </cell>
          <cell r="AF386">
            <v>0.19484702093397746</v>
          </cell>
        </row>
        <row r="387">
          <cell r="AD387">
            <v>0</v>
          </cell>
        </row>
        <row r="388">
          <cell r="D388" t="str">
            <v xml:space="preserve">Dodatki za aspiracijski javljalnik </v>
          </cell>
          <cell r="AD388">
            <v>0</v>
          </cell>
        </row>
        <row r="389">
          <cell r="D389" t="str">
            <v>Cevni sistem odsesovanja, ki vsebuje vzorčevalne cevi; kolena, skobe, končne vzorčevalne zaključke; drobni vezni in pritrdilni material, vse komplet dobava aspiracijskega cevovoda (cena na meter)</v>
          </cell>
          <cell r="E389">
            <v>12.6</v>
          </cell>
          <cell r="I389">
            <v>6</v>
          </cell>
          <cell r="L389" t="e">
            <v>#N/A</v>
          </cell>
          <cell r="M389" t="e">
            <v>#N/A</v>
          </cell>
          <cell r="N389" t="e">
            <v>#N/A</v>
          </cell>
          <cell r="O389" t="e">
            <v>#N/A</v>
          </cell>
          <cell r="P389" t="e">
            <v>#N/A</v>
          </cell>
          <cell r="T389">
            <v>12.6</v>
          </cell>
          <cell r="U389">
            <v>14.5</v>
          </cell>
          <cell r="Z389">
            <v>6</v>
          </cell>
          <cell r="AB389">
            <v>0.4</v>
          </cell>
          <cell r="AC389">
            <v>0.1</v>
          </cell>
          <cell r="AD389">
            <v>6.8039999999999994</v>
          </cell>
          <cell r="AE389">
            <v>0.80399999999999938</v>
          </cell>
          <cell r="AF389">
            <v>0.11816578483245142</v>
          </cell>
        </row>
        <row r="390">
          <cell r="AD390">
            <v>0</v>
          </cell>
        </row>
        <row r="391">
          <cell r="D391" t="str">
            <v>ADRESNI MODULI</v>
          </cell>
          <cell r="T391">
            <v>2.35</v>
          </cell>
          <cell r="AD391">
            <v>0</v>
          </cell>
        </row>
        <row r="392">
          <cell r="A392" t="str">
            <v>S54312-F1-A1</v>
          </cell>
          <cell r="B392" t="str">
            <v>FDCI221</v>
          </cell>
          <cell r="C392" t="e">
            <v>#N/A</v>
          </cell>
          <cell r="D392" t="str">
            <v>Enokanalni vhodni modul (1 vhod) z vgrajenim izolatorjem zanke</v>
          </cell>
          <cell r="E392">
            <v>35.200000000000003</v>
          </cell>
          <cell r="I392" t="e">
            <v>#N/A</v>
          </cell>
          <cell r="L392" t="e">
            <v>#N/A</v>
          </cell>
          <cell r="M392" t="e">
            <v>#N/A</v>
          </cell>
          <cell r="N392" t="e">
            <v>#N/A</v>
          </cell>
          <cell r="O392" t="e">
            <v>#N/A</v>
          </cell>
          <cell r="P392" t="e">
            <v>#N/A</v>
          </cell>
          <cell r="Q392" t="str">
            <v>S54312-F1-A1</v>
          </cell>
          <cell r="R392">
            <v>1</v>
          </cell>
          <cell r="T392" t="e">
            <v>#N/A</v>
          </cell>
          <cell r="U392">
            <v>43.5</v>
          </cell>
          <cell r="V392" t="e">
            <v>#N/A</v>
          </cell>
          <cell r="W392" t="e">
            <v>#N/A</v>
          </cell>
          <cell r="X392" t="e">
            <v>#N/A</v>
          </cell>
          <cell r="Y392" t="e">
            <v>#N/A</v>
          </cell>
          <cell r="Z392">
            <v>14.65</v>
          </cell>
          <cell r="AA392" t="e">
            <v>#N/A</v>
          </cell>
          <cell r="AB392">
            <v>0.4</v>
          </cell>
          <cell r="AC392">
            <v>0.1</v>
          </cell>
          <cell r="AD392">
            <v>19.008000000000003</v>
          </cell>
          <cell r="AE392" t="e">
            <v>#N/A</v>
          </cell>
          <cell r="AF392" t="e">
            <v>#N/A</v>
          </cell>
        </row>
        <row r="393">
          <cell r="A393" t="str">
            <v>S54312-F2-A1</v>
          </cell>
          <cell r="B393" t="str">
            <v>FDCIO221</v>
          </cell>
          <cell r="C393" t="e">
            <v>#N/A</v>
          </cell>
          <cell r="D393" t="str">
            <v>Enokanalni vhodni/izhodni modul (1x izhod /1x vhod1) z vgrajenim izolatorjem zanke; relejski izhod 2 A</v>
          </cell>
          <cell r="E393">
            <v>55.7</v>
          </cell>
          <cell r="I393" t="e">
            <v>#N/A</v>
          </cell>
          <cell r="L393" t="e">
            <v>#N/A</v>
          </cell>
          <cell r="M393" t="e">
            <v>#N/A</v>
          </cell>
          <cell r="N393" t="e">
            <v>#N/A</v>
          </cell>
          <cell r="O393" t="e">
            <v>#N/A</v>
          </cell>
          <cell r="P393" t="e">
            <v>#N/A</v>
          </cell>
          <cell r="Q393" t="str">
            <v>S54312-F2-A1</v>
          </cell>
          <cell r="R393">
            <v>1</v>
          </cell>
          <cell r="T393" t="e">
            <v>#N/A</v>
          </cell>
          <cell r="U393">
            <v>69</v>
          </cell>
          <cell r="V393" t="e">
            <v>#N/A</v>
          </cell>
          <cell r="W393" t="e">
            <v>#N/A</v>
          </cell>
          <cell r="X393" t="e">
            <v>#N/A</v>
          </cell>
          <cell r="Y393" t="e">
            <v>#N/A</v>
          </cell>
          <cell r="Z393">
            <v>23.23</v>
          </cell>
          <cell r="AA393" t="e">
            <v>#N/A</v>
          </cell>
          <cell r="AB393">
            <v>0.4</v>
          </cell>
          <cell r="AC393">
            <v>0.1</v>
          </cell>
          <cell r="AD393">
            <v>30.078000000000003</v>
          </cell>
          <cell r="AE393" t="e">
            <v>#N/A</v>
          </cell>
          <cell r="AF393" t="e">
            <v>#N/A</v>
          </cell>
        </row>
        <row r="394">
          <cell r="A394" t="str">
            <v>A5Q00001984</v>
          </cell>
          <cell r="B394" t="str">
            <v>FDCI222</v>
          </cell>
          <cell r="C394" t="e">
            <v>#N/A</v>
          </cell>
          <cell r="D394" t="str">
            <v>Štirikanalni vhodni modul (4 vhodi) z vgrajenim izolatorjem zanke</v>
          </cell>
          <cell r="E394">
            <v>69</v>
          </cell>
          <cell r="I394" t="e">
            <v>#N/A</v>
          </cell>
          <cell r="L394" t="e">
            <v>#N/A</v>
          </cell>
          <cell r="M394" t="e">
            <v>#N/A</v>
          </cell>
          <cell r="N394" t="e">
            <v>#N/A</v>
          </cell>
          <cell r="O394" t="e">
            <v>#N/A</v>
          </cell>
          <cell r="P394" t="e">
            <v>#N/A</v>
          </cell>
          <cell r="Q394" t="str">
            <v>A5Q00001984</v>
          </cell>
          <cell r="R394">
            <v>1</v>
          </cell>
          <cell r="T394" t="e">
            <v>#N/A</v>
          </cell>
          <cell r="U394">
            <v>71.2</v>
          </cell>
          <cell r="V394" t="e">
            <v>#N/A</v>
          </cell>
          <cell r="W394" t="e">
            <v>#N/A</v>
          </cell>
          <cell r="X394" t="e">
            <v>#N/A</v>
          </cell>
          <cell r="Y394" t="e">
            <v>#N/A</v>
          </cell>
          <cell r="Z394">
            <v>28.76</v>
          </cell>
          <cell r="AA394" t="e">
            <v>#N/A</v>
          </cell>
          <cell r="AB394">
            <v>0.4</v>
          </cell>
          <cell r="AC394">
            <v>0.1</v>
          </cell>
          <cell r="AD394">
            <v>37.26</v>
          </cell>
          <cell r="AE394" t="e">
            <v>#N/A</v>
          </cell>
          <cell r="AF394" t="e">
            <v>#N/A</v>
          </cell>
        </row>
        <row r="395">
          <cell r="A395" t="str">
            <v>A5Q00002369</v>
          </cell>
          <cell r="B395" t="str">
            <v>FDCIO222</v>
          </cell>
          <cell r="C395" t="e">
            <v>#N/A</v>
          </cell>
          <cell r="D395" t="str">
            <v>Štirikanalni vhodni/izhodni modul (4x izhod /4x vhodi) z vgrajenim izolatorjem zanke; relejski izhodi 4 A</v>
          </cell>
          <cell r="E395">
            <v>192.5</v>
          </cell>
          <cell r="I395" t="e">
            <v>#N/A</v>
          </cell>
          <cell r="L395" t="e">
            <v>#N/A</v>
          </cell>
          <cell r="M395" t="e">
            <v>#N/A</v>
          </cell>
          <cell r="N395" t="e">
            <v>#N/A</v>
          </cell>
          <cell r="O395" t="e">
            <v>#N/A</v>
          </cell>
          <cell r="P395" t="e">
            <v>#N/A</v>
          </cell>
          <cell r="Q395" t="str">
            <v>A5Q00002369</v>
          </cell>
          <cell r="R395">
            <v>1</v>
          </cell>
          <cell r="T395" t="e">
            <v>#N/A</v>
          </cell>
          <cell r="U395">
            <v>198.8</v>
          </cell>
          <cell r="V395" t="e">
            <v>#N/A</v>
          </cell>
          <cell r="W395" t="e">
            <v>#N/A</v>
          </cell>
          <cell r="X395" t="e">
            <v>#N/A</v>
          </cell>
          <cell r="Y395" t="e">
            <v>#N/A</v>
          </cell>
          <cell r="Z395">
            <v>80.3</v>
          </cell>
          <cell r="AA395" t="e">
            <v>#N/A</v>
          </cell>
          <cell r="AB395">
            <v>0.4</v>
          </cell>
          <cell r="AC395">
            <v>0.1</v>
          </cell>
          <cell r="AD395">
            <v>103.95</v>
          </cell>
          <cell r="AE395" t="e">
            <v>#N/A</v>
          </cell>
          <cell r="AF395" t="e">
            <v>#N/A</v>
          </cell>
        </row>
        <row r="396">
          <cell r="A396" t="str">
            <v>S24218-B102-A1</v>
          </cell>
          <cell r="B396" t="str">
            <v>FDCIO223</v>
          </cell>
          <cell r="C396" t="e">
            <v>#N/A</v>
          </cell>
          <cell r="D396" t="str">
            <v>Transponder (2x izhod/2x vhod) z vgrajenim izolatorjem zank; možnost priključitve kolektivnih javljalnikov na adresibilni sistem; možnost priključitve nadzorovanih alarmnih naprav</v>
          </cell>
          <cell r="E396">
            <v>208.5</v>
          </cell>
          <cell r="I396" t="e">
            <v>#N/A</v>
          </cell>
          <cell r="L396" t="e">
            <v>#N/A</v>
          </cell>
          <cell r="M396" t="e">
            <v>#N/A</v>
          </cell>
          <cell r="N396" t="e">
            <v>#N/A</v>
          </cell>
          <cell r="O396" t="e">
            <v>#N/A</v>
          </cell>
          <cell r="P396" t="e">
            <v>#N/A</v>
          </cell>
          <cell r="Q396" t="str">
            <v>S24218-B102-A1</v>
          </cell>
          <cell r="R396">
            <v>1</v>
          </cell>
          <cell r="T396" t="e">
            <v>#N/A</v>
          </cell>
          <cell r="U396">
            <v>206.7</v>
          </cell>
          <cell r="V396" t="e">
            <v>#N/A</v>
          </cell>
          <cell r="W396" t="e">
            <v>#N/A</v>
          </cell>
          <cell r="X396" t="e">
            <v>#N/A</v>
          </cell>
          <cell r="Y396" t="e">
            <v>#N/A</v>
          </cell>
          <cell r="Z396">
            <v>86.97</v>
          </cell>
          <cell r="AA396" t="e">
            <v>#N/A</v>
          </cell>
          <cell r="AB396">
            <v>0.4</v>
          </cell>
          <cell r="AC396">
            <v>0.1</v>
          </cell>
          <cell r="AD396">
            <v>112.59</v>
          </cell>
          <cell r="AE396" t="e">
            <v>#N/A</v>
          </cell>
          <cell r="AF396" t="e">
            <v>#N/A</v>
          </cell>
        </row>
        <row r="397">
          <cell r="AD397">
            <v>0</v>
          </cell>
        </row>
        <row r="398">
          <cell r="D398" t="str">
            <v>Dodatki za adresne module</v>
          </cell>
          <cell r="AD398">
            <v>0</v>
          </cell>
        </row>
        <row r="399">
          <cell r="A399" t="str">
            <v>S54312-F3-A1</v>
          </cell>
          <cell r="B399" t="str">
            <v>FDCH221</v>
          </cell>
          <cell r="C399" t="e">
            <v>#N/A</v>
          </cell>
          <cell r="D399" t="str">
            <v xml:space="preserve">Ohišje za modul, IP 65 </v>
          </cell>
          <cell r="E399">
            <v>13</v>
          </cell>
          <cell r="I399" t="e">
            <v>#N/A</v>
          </cell>
          <cell r="L399" t="e">
            <v>#N/A</v>
          </cell>
          <cell r="M399" t="e">
            <v>#N/A</v>
          </cell>
          <cell r="N399" t="e">
            <v>#N/A</v>
          </cell>
          <cell r="O399" t="e">
            <v>#N/A</v>
          </cell>
          <cell r="P399" t="e">
            <v>#N/A</v>
          </cell>
          <cell r="Q399" t="str">
            <v>S54312-F3-A1</v>
          </cell>
          <cell r="R399">
            <v>1</v>
          </cell>
          <cell r="T399" t="e">
            <v>#N/A</v>
          </cell>
          <cell r="U399">
            <v>14.6</v>
          </cell>
          <cell r="V399" t="e">
            <v>#N/A</v>
          </cell>
          <cell r="W399" t="e">
            <v>#N/A</v>
          </cell>
          <cell r="X399" t="e">
            <v>#N/A</v>
          </cell>
          <cell r="Y399" t="e">
            <v>#N/A</v>
          </cell>
          <cell r="Z399">
            <v>5.55</v>
          </cell>
          <cell r="AA399" t="e">
            <v>#N/A</v>
          </cell>
          <cell r="AB399">
            <v>0.4</v>
          </cell>
          <cell r="AC399">
            <v>0.1</v>
          </cell>
          <cell r="AD399">
            <v>7.02</v>
          </cell>
          <cell r="AE399" t="e">
            <v>#N/A</v>
          </cell>
          <cell r="AF399" t="e">
            <v>#N/A</v>
          </cell>
        </row>
        <row r="400">
          <cell r="A400" t="str">
            <v>A5Q00003855</v>
          </cell>
          <cell r="B400" t="str">
            <v>TS35</v>
          </cell>
          <cell r="C400" t="e">
            <v>#N/A</v>
          </cell>
          <cell r="D400" t="str">
            <v xml:space="preserve">Montažni, spojni zatič za letev DIN 35 Rail </v>
          </cell>
          <cell r="E400">
            <v>0.30000000000000004</v>
          </cell>
          <cell r="I400" t="e">
            <v>#N/A</v>
          </cell>
          <cell r="L400" t="e">
            <v>#N/A</v>
          </cell>
          <cell r="M400" t="e">
            <v>#N/A</v>
          </cell>
          <cell r="N400" t="e">
            <v>#N/A</v>
          </cell>
          <cell r="O400" t="e">
            <v>#N/A</v>
          </cell>
          <cell r="P400" t="e">
            <v>#N/A</v>
          </cell>
          <cell r="Q400" t="str">
            <v>A5Q00003855</v>
          </cell>
          <cell r="R400">
            <v>25</v>
          </cell>
          <cell r="T400" t="e">
            <v>#N/A</v>
          </cell>
          <cell r="U400">
            <v>0.4</v>
          </cell>
          <cell r="V400" t="e">
            <v>#N/A</v>
          </cell>
          <cell r="W400" t="e">
            <v>#N/A</v>
          </cell>
          <cell r="X400" t="e">
            <v>#N/A</v>
          </cell>
          <cell r="Y400" t="e">
            <v>#N/A</v>
          </cell>
          <cell r="Z400">
            <v>0.13</v>
          </cell>
          <cell r="AA400" t="e">
            <v>#N/A</v>
          </cell>
          <cell r="AB400">
            <v>0.4</v>
          </cell>
          <cell r="AC400">
            <v>0.1</v>
          </cell>
          <cell r="AD400">
            <v>0.16200000000000003</v>
          </cell>
          <cell r="AE400" t="e">
            <v>#N/A</v>
          </cell>
          <cell r="AF400" t="e">
            <v>#N/A</v>
          </cell>
        </row>
        <row r="401">
          <cell r="AD401">
            <v>0</v>
          </cell>
        </row>
        <row r="402">
          <cell r="D402" t="str">
            <v>ADRESNE ALARMNE SIRENE IN BLISKAVICE</v>
          </cell>
          <cell r="AD402">
            <v>0</v>
          </cell>
        </row>
        <row r="403">
          <cell r="D403" t="str">
            <v>Adresne sirene s povezavo v C-NET</v>
          </cell>
          <cell r="AD403">
            <v>0</v>
          </cell>
        </row>
        <row r="404">
          <cell r="A404" t="str">
            <v>A5Q00004117</v>
          </cell>
          <cell r="B404" t="str">
            <v>FDS221-R</v>
          </cell>
          <cell r="C404" t="e">
            <v>#N/A</v>
          </cell>
          <cell r="D404" t="str">
            <v>Adresna alarmna sirena rdeče barve - za v podnožje FDB221, povezava v C-NET, glasnost 80-99 dBA</v>
          </cell>
          <cell r="E404">
            <v>102.10000000000001</v>
          </cell>
          <cell r="I404" t="e">
            <v>#N/A</v>
          </cell>
          <cell r="L404" t="e">
            <v>#N/A</v>
          </cell>
          <cell r="M404" t="e">
            <v>#N/A</v>
          </cell>
          <cell r="N404" t="e">
            <v>#N/A</v>
          </cell>
          <cell r="O404" t="e">
            <v>#N/A</v>
          </cell>
          <cell r="P404" t="e">
            <v>#N/A</v>
          </cell>
          <cell r="Q404" t="str">
            <v>A5Q00004117</v>
          </cell>
          <cell r="R404">
            <v>1</v>
          </cell>
          <cell r="T404" t="e">
            <v>#N/A</v>
          </cell>
          <cell r="U404">
            <v>94.8</v>
          </cell>
          <cell r="V404" t="e">
            <v>#N/A</v>
          </cell>
          <cell r="W404" t="e">
            <v>#N/A</v>
          </cell>
          <cell r="X404" t="e">
            <v>#N/A</v>
          </cell>
          <cell r="Y404" t="e">
            <v>#N/A</v>
          </cell>
          <cell r="Z404">
            <v>43.49</v>
          </cell>
          <cell r="AA404" t="e">
            <v>#N/A</v>
          </cell>
          <cell r="AB404">
            <v>0.4</v>
          </cell>
          <cell r="AC404">
            <v>0.1</v>
          </cell>
          <cell r="AD404">
            <v>55.134000000000007</v>
          </cell>
          <cell r="AE404" t="e">
            <v>#N/A</v>
          </cell>
          <cell r="AF404" t="e">
            <v>#N/A</v>
          </cell>
        </row>
        <row r="405">
          <cell r="A405" t="str">
            <v>A5Q00006711</v>
          </cell>
          <cell r="B405" t="str">
            <v>FDS221-W</v>
          </cell>
          <cell r="C405" t="e">
            <v>#N/A</v>
          </cell>
          <cell r="D405" t="str">
            <v>Adresna alarmana sirena bele barve - za v podnožje FDB221, povezava v C-NET, glasnost 80-99 dBA</v>
          </cell>
          <cell r="E405">
            <v>102.10000000000001</v>
          </cell>
          <cell r="I405" t="e">
            <v>#N/A</v>
          </cell>
          <cell r="L405" t="e">
            <v>#N/A</v>
          </cell>
          <cell r="M405" t="e">
            <v>#N/A</v>
          </cell>
          <cell r="N405" t="e">
            <v>#N/A</v>
          </cell>
          <cell r="O405" t="e">
            <v>#N/A</v>
          </cell>
          <cell r="P405" t="e">
            <v>#N/A</v>
          </cell>
          <cell r="Q405" t="str">
            <v>A5Q00006711</v>
          </cell>
          <cell r="R405">
            <v>1</v>
          </cell>
          <cell r="T405" t="e">
            <v>#N/A</v>
          </cell>
          <cell r="U405">
            <v>94.8</v>
          </cell>
          <cell r="V405" t="e">
            <v>#N/A</v>
          </cell>
          <cell r="W405" t="e">
            <v>#N/A</v>
          </cell>
          <cell r="X405" t="e">
            <v>#N/A</v>
          </cell>
          <cell r="Y405" t="e">
            <v>#N/A</v>
          </cell>
          <cell r="Z405">
            <v>43.49</v>
          </cell>
          <cell r="AA405" t="e">
            <v>#N/A</v>
          </cell>
          <cell r="AB405">
            <v>0.4</v>
          </cell>
          <cell r="AC405">
            <v>0.1</v>
          </cell>
          <cell r="AD405">
            <v>55.134000000000007</v>
          </cell>
          <cell r="AE405" t="e">
            <v>#N/A</v>
          </cell>
          <cell r="AF405" t="e">
            <v>#N/A</v>
          </cell>
        </row>
        <row r="406">
          <cell r="A406" t="str">
            <v>S54319-F5-A1</v>
          </cell>
          <cell r="B406" t="str">
            <v>DBS720</v>
          </cell>
          <cell r="C406" t="e">
            <v>#N/A</v>
          </cell>
          <cell r="D406" t="str">
            <v>Podnožje adresnih javljalnikov s sireno, glasnost 84-88dBA</v>
          </cell>
          <cell r="E406">
            <v>48.900000000000006</v>
          </cell>
          <cell r="I406" t="e">
            <v>#N/A</v>
          </cell>
          <cell r="L406" t="e">
            <v>#N/A</v>
          </cell>
          <cell r="M406" t="e">
            <v>#N/A</v>
          </cell>
          <cell r="N406" t="e">
            <v>#N/A</v>
          </cell>
          <cell r="O406" t="e">
            <v>#N/A</v>
          </cell>
          <cell r="P406" t="e">
            <v>#N/A</v>
          </cell>
          <cell r="Q406" t="str">
            <v>S54319-F5-A1</v>
          </cell>
          <cell r="R406">
            <v>1</v>
          </cell>
          <cell r="T406" t="e">
            <v>#N/A</v>
          </cell>
          <cell r="U406">
            <v>56.1</v>
          </cell>
          <cell r="V406" t="e">
            <v>#N/A</v>
          </cell>
          <cell r="W406" t="e">
            <v>#N/A</v>
          </cell>
          <cell r="X406" t="e">
            <v>#N/A</v>
          </cell>
          <cell r="Y406" t="e">
            <v>#N/A</v>
          </cell>
          <cell r="Z406">
            <v>20.81</v>
          </cell>
          <cell r="AA406" t="e">
            <v>#N/A</v>
          </cell>
          <cell r="AB406">
            <v>0.4</v>
          </cell>
          <cell r="AC406">
            <v>0.1</v>
          </cell>
          <cell r="AD406">
            <v>26.406000000000002</v>
          </cell>
          <cell r="AE406" t="e">
            <v>#N/A</v>
          </cell>
          <cell r="AF406" t="e">
            <v>#N/A</v>
          </cell>
        </row>
        <row r="407">
          <cell r="AD407">
            <v>0</v>
          </cell>
        </row>
        <row r="408">
          <cell r="D408" t="str">
            <v>Adresne sirene s bliskavico s povezavo v C-NET</v>
          </cell>
          <cell r="AD408">
            <v>0</v>
          </cell>
        </row>
        <row r="409">
          <cell r="A409" t="str">
            <v>A5Q00023093</v>
          </cell>
          <cell r="B409" t="str">
            <v>FDS229-R</v>
          </cell>
          <cell r="C409" t="e">
            <v>#N/A</v>
          </cell>
          <cell r="D409" t="str">
            <v>Adresna alarmna sirena z bliskavico rdeče barve - za v podnožje FDB221, povezava v C-NET, glasnost 80-99 dBA</v>
          </cell>
          <cell r="E409">
            <v>103.5</v>
          </cell>
          <cell r="I409" t="e">
            <v>#N/A</v>
          </cell>
          <cell r="L409" t="e">
            <v>#N/A</v>
          </cell>
          <cell r="M409" t="e">
            <v>#N/A</v>
          </cell>
          <cell r="N409" t="e">
            <v>#N/A</v>
          </cell>
          <cell r="O409" t="e">
            <v>#N/A</v>
          </cell>
          <cell r="P409" t="e">
            <v>#N/A</v>
          </cell>
          <cell r="Q409" t="str">
            <v>A5Q00023093</v>
          </cell>
          <cell r="R409">
            <v>1</v>
          </cell>
          <cell r="T409" t="e">
            <v>#N/A</v>
          </cell>
          <cell r="U409">
            <v>99.8</v>
          </cell>
          <cell r="V409" t="e">
            <v>#N/A</v>
          </cell>
          <cell r="W409" t="e">
            <v>#N/A</v>
          </cell>
          <cell r="X409" t="e">
            <v>#N/A</v>
          </cell>
          <cell r="Y409" t="e">
            <v>#N/A</v>
          </cell>
          <cell r="Z409">
            <v>44</v>
          </cell>
          <cell r="AA409" t="e">
            <v>#N/A</v>
          </cell>
          <cell r="AB409">
            <v>0.4</v>
          </cell>
          <cell r="AC409">
            <v>0.1</v>
          </cell>
          <cell r="AD409">
            <v>55.889999999999993</v>
          </cell>
          <cell r="AE409" t="e">
            <v>#N/A</v>
          </cell>
          <cell r="AF409" t="e">
            <v>#N/A</v>
          </cell>
        </row>
        <row r="410">
          <cell r="A410" t="str">
            <v>A5Q00023092</v>
          </cell>
          <cell r="B410" t="str">
            <v>FDS229-A</v>
          </cell>
          <cell r="C410" t="e">
            <v>#N/A</v>
          </cell>
          <cell r="D410" t="str">
            <v>Adresna alarmna sirena z bliskavico oranžne barve - za v podnožje FDB221, povezava v C-NET, glasnost 80-99 dBA</v>
          </cell>
          <cell r="E410">
            <v>103.5</v>
          </cell>
          <cell r="I410" t="e">
            <v>#N/A</v>
          </cell>
          <cell r="L410" t="e">
            <v>#N/A</v>
          </cell>
          <cell r="M410" t="e">
            <v>#N/A</v>
          </cell>
          <cell r="N410" t="e">
            <v>#N/A</v>
          </cell>
          <cell r="O410" t="e">
            <v>#N/A</v>
          </cell>
          <cell r="P410" t="e">
            <v>#N/A</v>
          </cell>
          <cell r="Q410" t="str">
            <v>A5Q00023092</v>
          </cell>
          <cell r="R410">
            <v>1</v>
          </cell>
          <cell r="T410" t="e">
            <v>#N/A</v>
          </cell>
          <cell r="U410">
            <v>99.8</v>
          </cell>
          <cell r="V410" t="e">
            <v>#N/A</v>
          </cell>
          <cell r="W410" t="e">
            <v>#N/A</v>
          </cell>
          <cell r="X410" t="e">
            <v>#N/A</v>
          </cell>
          <cell r="Y410" t="e">
            <v>#N/A</v>
          </cell>
          <cell r="Z410">
            <v>44</v>
          </cell>
          <cell r="AA410" t="e">
            <v>#N/A</v>
          </cell>
          <cell r="AB410">
            <v>0.4</v>
          </cell>
          <cell r="AC410">
            <v>0.1</v>
          </cell>
          <cell r="AD410">
            <v>55.889999999999993</v>
          </cell>
          <cell r="AE410" t="e">
            <v>#N/A</v>
          </cell>
          <cell r="AF410" t="e">
            <v>#N/A</v>
          </cell>
        </row>
        <row r="411">
          <cell r="AD411">
            <v>0</v>
          </cell>
        </row>
        <row r="412">
          <cell r="D412" t="str">
            <v>Podnožja in drugi dodatki za alarmne sirene in bliskavice</v>
          </cell>
          <cell r="AD412">
            <v>0</v>
          </cell>
        </row>
        <row r="413">
          <cell r="A413" t="str">
            <v>A5Q00001664</v>
          </cell>
          <cell r="B413" t="str">
            <v>FDB221</v>
          </cell>
          <cell r="C413" t="e">
            <v>#N/A</v>
          </cell>
          <cell r="D413" t="str">
            <v>Podnožje javljalnikov za adresibilne javljalnike</v>
          </cell>
          <cell r="E413">
            <v>4.7</v>
          </cell>
          <cell r="I413" t="e">
            <v>#N/A</v>
          </cell>
          <cell r="L413" t="e">
            <v>#N/A</v>
          </cell>
          <cell r="M413" t="e">
            <v>#N/A</v>
          </cell>
          <cell r="N413" t="e">
            <v>#N/A</v>
          </cell>
          <cell r="O413" t="e">
            <v>#N/A</v>
          </cell>
          <cell r="P413" t="e">
            <v>#N/A</v>
          </cell>
          <cell r="Q413" t="str">
            <v>A5Q00001664</v>
          </cell>
          <cell r="R413">
            <v>1</v>
          </cell>
          <cell r="T413" t="e">
            <v>#N/A</v>
          </cell>
          <cell r="U413">
            <v>4.5</v>
          </cell>
          <cell r="V413" t="e">
            <v>#N/A</v>
          </cell>
          <cell r="W413" t="e">
            <v>#N/A</v>
          </cell>
          <cell r="X413" t="e">
            <v>#N/A</v>
          </cell>
          <cell r="Y413" t="e">
            <v>#N/A</v>
          </cell>
          <cell r="Z413">
            <v>1.94</v>
          </cell>
          <cell r="AA413" t="e">
            <v>#N/A</v>
          </cell>
          <cell r="AB413">
            <v>0.4</v>
          </cell>
          <cell r="AC413">
            <v>0.1</v>
          </cell>
          <cell r="AD413">
            <v>2.5379999999999998</v>
          </cell>
          <cell r="AE413" t="e">
            <v>#N/A</v>
          </cell>
          <cell r="AF413" t="e">
            <v>#N/A</v>
          </cell>
        </row>
        <row r="414">
          <cell r="A414" t="str">
            <v>A5Q00001603</v>
          </cell>
          <cell r="B414" t="str">
            <v>FDB291</v>
          </cell>
          <cell r="C414" t="e">
            <v>#N/A</v>
          </cell>
          <cell r="D414" t="str">
            <v>Dodatno podnožje za javljalnike</v>
          </cell>
          <cell r="E414">
            <v>2</v>
          </cell>
          <cell r="I414" t="e">
            <v>#N/A</v>
          </cell>
          <cell r="L414" t="e">
            <v>#N/A</v>
          </cell>
          <cell r="M414" t="e">
            <v>#N/A</v>
          </cell>
          <cell r="N414" t="e">
            <v>#N/A</v>
          </cell>
          <cell r="O414" t="e">
            <v>#N/A</v>
          </cell>
          <cell r="P414" t="e">
            <v>#N/A</v>
          </cell>
          <cell r="Q414" t="str">
            <v>A5Q00001603</v>
          </cell>
          <cell r="R414">
            <v>1</v>
          </cell>
          <cell r="T414" t="e">
            <v>#N/A</v>
          </cell>
          <cell r="U414">
            <v>2.1</v>
          </cell>
          <cell r="V414" t="e">
            <v>#N/A</v>
          </cell>
          <cell r="W414" t="e">
            <v>#N/A</v>
          </cell>
          <cell r="X414" t="e">
            <v>#N/A</v>
          </cell>
          <cell r="Y414" t="e">
            <v>#N/A</v>
          </cell>
          <cell r="Z414">
            <v>0.81</v>
          </cell>
          <cell r="AA414" t="e">
            <v>#N/A</v>
          </cell>
          <cell r="AB414">
            <v>0.4</v>
          </cell>
          <cell r="AC414">
            <v>0.1</v>
          </cell>
          <cell r="AD414">
            <v>1.08</v>
          </cell>
          <cell r="AE414" t="e">
            <v>#N/A</v>
          </cell>
          <cell r="AF414" t="e">
            <v>#N/A</v>
          </cell>
        </row>
        <row r="415">
          <cell r="A415" t="str">
            <v>A5Q00003945</v>
          </cell>
          <cell r="B415" t="str">
            <v>FDB293</v>
          </cell>
          <cell r="C415" t="e">
            <v>#N/A</v>
          </cell>
          <cell r="D415" t="str">
            <v>Dodatno podnožje s tesnilom za vlažne prostore, dograditev zaščito v IP55</v>
          </cell>
          <cell r="E415">
            <v>26.6</v>
          </cell>
          <cell r="I415" t="e">
            <v>#N/A</v>
          </cell>
          <cell r="L415" t="e">
            <v>#N/A</v>
          </cell>
          <cell r="M415" t="e">
            <v>#N/A</v>
          </cell>
          <cell r="N415" t="e">
            <v>#N/A</v>
          </cell>
          <cell r="O415" t="e">
            <v>#N/A</v>
          </cell>
          <cell r="P415" t="e">
            <v>#N/A</v>
          </cell>
          <cell r="Q415" t="str">
            <v>A5Q00003945</v>
          </cell>
          <cell r="R415">
            <v>1</v>
          </cell>
          <cell r="T415" t="e">
            <v>#N/A</v>
          </cell>
          <cell r="U415">
            <v>24.7</v>
          </cell>
          <cell r="V415" t="e">
            <v>#N/A</v>
          </cell>
          <cell r="W415" t="e">
            <v>#N/A</v>
          </cell>
          <cell r="X415" t="e">
            <v>#N/A</v>
          </cell>
          <cell r="Y415" t="e">
            <v>#N/A</v>
          </cell>
          <cell r="Z415">
            <v>11.31</v>
          </cell>
          <cell r="AA415" t="e">
            <v>#N/A</v>
          </cell>
          <cell r="AB415">
            <v>0.4</v>
          </cell>
          <cell r="AC415">
            <v>0.1</v>
          </cell>
          <cell r="AD415">
            <v>14.364000000000001</v>
          </cell>
          <cell r="AE415" t="e">
            <v>#N/A</v>
          </cell>
          <cell r="AF415" t="e">
            <v>#N/A</v>
          </cell>
        </row>
        <row r="416">
          <cell r="A416" t="str">
            <v>A5Q00005035</v>
          </cell>
          <cell r="B416" t="str">
            <v>FDBZ293</v>
          </cell>
          <cell r="C416" t="e">
            <v>#N/A</v>
          </cell>
          <cell r="D416" t="str">
            <v>Čep za zaščito sirene proti kraji</v>
          </cell>
          <cell r="E416">
            <v>0.2</v>
          </cell>
          <cell r="I416" t="e">
            <v>#N/A</v>
          </cell>
          <cell r="L416" t="e">
            <v>#N/A</v>
          </cell>
          <cell r="M416" t="e">
            <v>#N/A</v>
          </cell>
          <cell r="N416" t="e">
            <v>#N/A</v>
          </cell>
          <cell r="O416" t="e">
            <v>#N/A</v>
          </cell>
          <cell r="P416" t="e">
            <v>#N/A</v>
          </cell>
          <cell r="Q416" t="str">
            <v>A5Q00005035</v>
          </cell>
          <cell r="R416">
            <v>100</v>
          </cell>
          <cell r="T416" t="e">
            <v>#N/A</v>
          </cell>
          <cell r="U416">
            <v>22</v>
          </cell>
          <cell r="V416" t="e">
            <v>#N/A</v>
          </cell>
          <cell r="W416" t="e">
            <v>#N/A</v>
          </cell>
          <cell r="X416" t="e">
            <v>#N/A</v>
          </cell>
          <cell r="Y416" t="e">
            <v>#N/A</v>
          </cell>
          <cell r="Z416">
            <v>0.08</v>
          </cell>
          <cell r="AA416" t="e">
            <v>#N/A</v>
          </cell>
          <cell r="AB416">
            <v>0.4</v>
          </cell>
          <cell r="AC416">
            <v>0.1</v>
          </cell>
          <cell r="AD416">
            <v>0.108</v>
          </cell>
          <cell r="AE416" t="e">
            <v>#N/A</v>
          </cell>
          <cell r="AF416" t="e">
            <v>#N/A</v>
          </cell>
        </row>
        <row r="417">
          <cell r="A417" t="str">
            <v>A5Q00023040</v>
          </cell>
          <cell r="B417" t="str">
            <v>FDBZ294</v>
          </cell>
          <cell r="C417" t="e">
            <v>#N/A</v>
          </cell>
          <cell r="D417" t="str">
            <v>Zaščitna kletka za zaščito proti poškodbam sirene</v>
          </cell>
          <cell r="E417">
            <v>238.70000000000002</v>
          </cell>
          <cell r="I417" t="e">
            <v>#N/A</v>
          </cell>
          <cell r="L417" t="e">
            <v>#N/A</v>
          </cell>
          <cell r="M417" t="e">
            <v>#N/A</v>
          </cell>
          <cell r="N417" t="e">
            <v>#N/A</v>
          </cell>
          <cell r="O417" t="e">
            <v>#N/A</v>
          </cell>
          <cell r="P417" t="e">
            <v>#N/A</v>
          </cell>
          <cell r="Q417" t="str">
            <v>A5Q00023040</v>
          </cell>
          <cell r="R417">
            <v>1</v>
          </cell>
          <cell r="T417" t="e">
            <v>#N/A</v>
          </cell>
          <cell r="U417">
            <v>196.4</v>
          </cell>
          <cell r="V417" t="e">
            <v>#N/A</v>
          </cell>
          <cell r="W417" t="e">
            <v>#N/A</v>
          </cell>
          <cell r="X417" t="e">
            <v>#N/A</v>
          </cell>
          <cell r="Y417" t="e">
            <v>#N/A</v>
          </cell>
          <cell r="Z417">
            <v>93.5</v>
          </cell>
          <cell r="AA417" t="e">
            <v>#N/A</v>
          </cell>
          <cell r="AB417">
            <v>0.4</v>
          </cell>
          <cell r="AC417">
            <v>0.1</v>
          </cell>
          <cell r="AD417">
            <v>128.898</v>
          </cell>
          <cell r="AE417" t="e">
            <v>#N/A</v>
          </cell>
          <cell r="AF417" t="e">
            <v>#N/A</v>
          </cell>
        </row>
        <row r="418">
          <cell r="A418" t="str">
            <v>A5Q00002621</v>
          </cell>
          <cell r="B418" t="str">
            <v>FDBZ291</v>
          </cell>
          <cell r="C418" t="e">
            <v>#N/A</v>
          </cell>
          <cell r="D418" t="str">
            <v>Označevalna ploščica za zapisne lističe (10 kosov)</v>
          </cell>
          <cell r="E418">
            <v>7.6000000000000005</v>
          </cell>
          <cell r="I418" t="e">
            <v>#N/A</v>
          </cell>
          <cell r="L418" t="e">
            <v>#N/A</v>
          </cell>
          <cell r="M418" t="e">
            <v>#N/A</v>
          </cell>
          <cell r="N418" t="e">
            <v>#N/A</v>
          </cell>
          <cell r="O418" t="e">
            <v>#N/A</v>
          </cell>
          <cell r="P418" t="e">
            <v>#N/A</v>
          </cell>
          <cell r="Q418" t="str">
            <v>A5Q00002621</v>
          </cell>
          <cell r="R418">
            <v>10</v>
          </cell>
          <cell r="T418" t="e">
            <v>#N/A</v>
          </cell>
          <cell r="U418">
            <v>10</v>
          </cell>
          <cell r="V418" t="e">
            <v>#N/A</v>
          </cell>
          <cell r="W418" t="e">
            <v>#N/A</v>
          </cell>
          <cell r="X418" t="e">
            <v>#N/A</v>
          </cell>
          <cell r="Y418" t="e">
            <v>#N/A</v>
          </cell>
          <cell r="Z418">
            <v>3.23</v>
          </cell>
          <cell r="AA418" t="e">
            <v>#N/A</v>
          </cell>
          <cell r="AB418">
            <v>0.4</v>
          </cell>
          <cell r="AC418">
            <v>0.1</v>
          </cell>
          <cell r="AD418">
            <v>4.104000000000001</v>
          </cell>
          <cell r="AE418" t="e">
            <v>#N/A</v>
          </cell>
          <cell r="AF418" t="e">
            <v>#N/A</v>
          </cell>
        </row>
        <row r="419">
          <cell r="AD419">
            <v>0</v>
          </cell>
        </row>
        <row r="420">
          <cell r="D420" t="str">
            <v>KLASIČNI SISTEM S KOLEKTIVNIMI LINIJAMI</v>
          </cell>
          <cell r="AD420">
            <v>0</v>
          </cell>
        </row>
        <row r="421">
          <cell r="D421" t="str">
            <v>CENTRALNE NAPRAVE ZA KOLEKTIVNE LINIJE</v>
          </cell>
          <cell r="AD421">
            <v>0</v>
          </cell>
        </row>
        <row r="422">
          <cell r="A422" t="str">
            <v>S54380-C2-A1</v>
          </cell>
          <cell r="B422" t="str">
            <v>FC1002-A</v>
          </cell>
          <cell r="C422" t="e">
            <v>#N/A</v>
          </cell>
          <cell r="D422" t="str">
            <v>Mikroprocesorska kompaktna centrala za 2 kolektivni javljalni liniji,  upravljalno-prikazovalno enoto in napajalnikom, ohišjem za AKU max.2x7.2Ah,  skladno z EN 54</v>
          </cell>
          <cell r="E422">
            <v>248.60000000000002</v>
          </cell>
          <cell r="I422" t="e">
            <v>#N/A</v>
          </cell>
          <cell r="L422" t="e">
            <v>#N/A</v>
          </cell>
          <cell r="M422" t="e">
            <v>#N/A</v>
          </cell>
          <cell r="N422" t="e">
            <v>#N/A</v>
          </cell>
          <cell r="O422" t="e">
            <v>#N/A</v>
          </cell>
          <cell r="P422" t="e">
            <v>#N/A</v>
          </cell>
          <cell r="Q422" t="str">
            <v>S54380-C2-A1</v>
          </cell>
          <cell r="R422">
            <v>1</v>
          </cell>
          <cell r="T422" t="e">
            <v>#N/A</v>
          </cell>
          <cell r="U422">
            <v>227</v>
          </cell>
          <cell r="V422" t="e">
            <v>#N/A</v>
          </cell>
          <cell r="W422" t="e">
            <v>#N/A</v>
          </cell>
          <cell r="X422" t="e">
            <v>#N/A</v>
          </cell>
          <cell r="Y422" t="e">
            <v>#N/A</v>
          </cell>
          <cell r="Z422">
            <v>107</v>
          </cell>
          <cell r="AA422" t="e">
            <v>#N/A</v>
          </cell>
          <cell r="AB422">
            <v>0.4</v>
          </cell>
          <cell r="AC422">
            <v>0.1</v>
          </cell>
          <cell r="AD422">
            <v>134.244</v>
          </cell>
          <cell r="AE422" t="e">
            <v>#N/A</v>
          </cell>
          <cell r="AF422" t="e">
            <v>#N/A</v>
          </cell>
        </row>
        <row r="423">
          <cell r="A423" t="str">
            <v>S54380-C3-A1</v>
          </cell>
          <cell r="B423" t="str">
            <v>FC1004-A</v>
          </cell>
          <cell r="C423" t="e">
            <v>#N/A</v>
          </cell>
          <cell r="D423" t="str">
            <v>Mikroprocesorska kompaktna centrala za 4 kolektivne javljalne linije,  upravljalno-prikazovalno enoto in napajalnikom, ohišjem za AKU max.2x7.2Ah,  skladno z EN 54</v>
          </cell>
          <cell r="E423">
            <v>264.90000000000003</v>
          </cell>
          <cell r="I423" t="e">
            <v>#N/A</v>
          </cell>
          <cell r="L423" t="e">
            <v>#N/A</v>
          </cell>
          <cell r="M423" t="e">
            <v>#N/A</v>
          </cell>
          <cell r="N423" t="e">
            <v>#N/A</v>
          </cell>
          <cell r="O423" t="e">
            <v>#N/A</v>
          </cell>
          <cell r="P423" t="e">
            <v>#N/A</v>
          </cell>
          <cell r="Q423" t="str">
            <v>S54380-C3-A1</v>
          </cell>
          <cell r="R423">
            <v>1</v>
          </cell>
          <cell r="T423" t="e">
            <v>#N/A</v>
          </cell>
          <cell r="U423">
            <v>241.8</v>
          </cell>
          <cell r="V423" t="e">
            <v>#N/A</v>
          </cell>
          <cell r="W423" t="e">
            <v>#N/A</v>
          </cell>
          <cell r="X423" t="e">
            <v>#N/A</v>
          </cell>
          <cell r="Y423" t="e">
            <v>#N/A</v>
          </cell>
          <cell r="Z423">
            <v>114</v>
          </cell>
          <cell r="AA423" t="e">
            <v>#N/A</v>
          </cell>
          <cell r="AB423">
            <v>0.4</v>
          </cell>
          <cell r="AC423">
            <v>0.1</v>
          </cell>
          <cell r="AD423">
            <v>143.04600000000002</v>
          </cell>
          <cell r="AE423" t="e">
            <v>#N/A</v>
          </cell>
          <cell r="AF423" t="e">
            <v>#N/A</v>
          </cell>
        </row>
        <row r="424">
          <cell r="A424" t="str">
            <v>S54380-C4-A1</v>
          </cell>
          <cell r="B424" t="str">
            <v>FC1008-A</v>
          </cell>
          <cell r="C424" t="e">
            <v>#N/A</v>
          </cell>
          <cell r="D424" t="str">
            <v>Mikroprocesorska kompaktna centrala za 8 kolektivnih javljalnih linij,  upravljalno-prikazovalno enoto in napajalnikom, ohišjem za AKU max.2x12Ah,  skladno z EN 54</v>
          </cell>
          <cell r="E424">
            <v>529.70000000000005</v>
          </cell>
          <cell r="I424" t="e">
            <v>#N/A</v>
          </cell>
          <cell r="L424" t="e">
            <v>#N/A</v>
          </cell>
          <cell r="M424" t="e">
            <v>#N/A</v>
          </cell>
          <cell r="N424" t="e">
            <v>#N/A</v>
          </cell>
          <cell r="O424" t="e">
            <v>#N/A</v>
          </cell>
          <cell r="P424" t="e">
            <v>#N/A</v>
          </cell>
          <cell r="Q424" t="str">
            <v>S54380-C4-A1</v>
          </cell>
          <cell r="R424">
            <v>1</v>
          </cell>
          <cell r="T424" t="e">
            <v>#N/A</v>
          </cell>
          <cell r="U424">
            <v>483.6</v>
          </cell>
          <cell r="V424" t="e">
            <v>#N/A</v>
          </cell>
          <cell r="W424" t="e">
            <v>#N/A</v>
          </cell>
          <cell r="X424" t="e">
            <v>#N/A</v>
          </cell>
          <cell r="Y424" t="e">
            <v>#N/A</v>
          </cell>
          <cell r="Z424">
            <v>228</v>
          </cell>
          <cell r="AA424" t="e">
            <v>#N/A</v>
          </cell>
          <cell r="AB424">
            <v>0.4</v>
          </cell>
          <cell r="AC424">
            <v>0.1</v>
          </cell>
          <cell r="AD424">
            <v>286.03800000000001</v>
          </cell>
          <cell r="AE424" t="e">
            <v>#N/A</v>
          </cell>
          <cell r="AF424" t="e">
            <v>#N/A</v>
          </cell>
        </row>
        <row r="425">
          <cell r="A425" t="str">
            <v>S54380-C5-A1</v>
          </cell>
          <cell r="B425" t="str">
            <v>FC1012-A</v>
          </cell>
          <cell r="C425" t="e">
            <v>#N/A</v>
          </cell>
          <cell r="D425" t="str">
            <v>Mikroprocesorska kompaktna centrala za 12 kolektivnih javljalnih linij,  upravljalno-prikazovalno enoto in napajalnikom, ohišjem za AKU max.2x12Ah,  skladno z EN 54</v>
          </cell>
          <cell r="E425">
            <v>597.1</v>
          </cell>
          <cell r="I425" t="e">
            <v>#N/A</v>
          </cell>
          <cell r="L425" t="e">
            <v>#N/A</v>
          </cell>
          <cell r="M425" t="e">
            <v>#N/A</v>
          </cell>
          <cell r="N425" t="e">
            <v>#N/A</v>
          </cell>
          <cell r="O425" t="e">
            <v>#N/A</v>
          </cell>
          <cell r="P425" t="e">
            <v>#N/A</v>
          </cell>
          <cell r="Q425" t="str">
            <v>S54380-C5-A1</v>
          </cell>
          <cell r="R425">
            <v>1</v>
          </cell>
          <cell r="T425" t="e">
            <v>#N/A</v>
          </cell>
          <cell r="U425">
            <v>545.1</v>
          </cell>
          <cell r="V425" t="e">
            <v>#N/A</v>
          </cell>
          <cell r="W425" t="e">
            <v>#N/A</v>
          </cell>
          <cell r="X425" t="e">
            <v>#N/A</v>
          </cell>
          <cell r="Y425" t="e">
            <v>#N/A</v>
          </cell>
          <cell r="Z425">
            <v>257</v>
          </cell>
          <cell r="AA425" t="e">
            <v>#N/A</v>
          </cell>
          <cell r="AB425">
            <v>0.4</v>
          </cell>
          <cell r="AC425">
            <v>0.1</v>
          </cell>
          <cell r="AD425">
            <v>322.43400000000003</v>
          </cell>
          <cell r="AE425" t="e">
            <v>#N/A</v>
          </cell>
          <cell r="AF425" t="e">
            <v>#N/A</v>
          </cell>
        </row>
        <row r="426">
          <cell r="AD426">
            <v>0</v>
          </cell>
        </row>
        <row r="427">
          <cell r="D427" t="str">
            <v>JAVLJALNIKI ZA KOLEKTIVNE LINIJE</v>
          </cell>
          <cell r="AD427">
            <v>0</v>
          </cell>
        </row>
        <row r="428">
          <cell r="D428" t="str">
            <v>Javljalniki FD110</v>
          </cell>
          <cell r="AD428">
            <v>0</v>
          </cell>
        </row>
        <row r="429">
          <cell r="A429" t="str">
            <v>S54372-F4-A1</v>
          </cell>
          <cell r="B429" t="str">
            <v>OP110</v>
          </cell>
          <cell r="C429" t="e">
            <v>#N/A</v>
          </cell>
          <cell r="D429" t="str">
            <v>Optični dimni javljalnik za kolektivno linijo</v>
          </cell>
          <cell r="E429">
            <v>24.8</v>
          </cell>
          <cell r="I429" t="e">
            <v>#N/A</v>
          </cell>
          <cell r="L429" t="e">
            <v>#N/A</v>
          </cell>
          <cell r="M429" t="e">
            <v>#N/A</v>
          </cell>
          <cell r="N429" t="e">
            <v>#N/A</v>
          </cell>
          <cell r="O429" t="e">
            <v>#N/A</v>
          </cell>
          <cell r="P429" t="e">
            <v>#N/A</v>
          </cell>
          <cell r="Q429" t="str">
            <v>S54372-F4-A1</v>
          </cell>
          <cell r="R429">
            <v>1</v>
          </cell>
          <cell r="T429" t="e">
            <v>#N/A</v>
          </cell>
          <cell r="U429">
            <v>24.3</v>
          </cell>
          <cell r="V429" t="e">
            <v>#N/A</v>
          </cell>
          <cell r="W429" t="e">
            <v>#N/A</v>
          </cell>
          <cell r="X429" t="e">
            <v>#N/A</v>
          </cell>
          <cell r="Y429" t="e">
            <v>#N/A</v>
          </cell>
          <cell r="Z429">
            <v>11.01</v>
          </cell>
          <cell r="AA429" t="e">
            <v>#N/A</v>
          </cell>
          <cell r="AB429">
            <v>0.4</v>
          </cell>
          <cell r="AC429">
            <v>0.1</v>
          </cell>
          <cell r="AD429">
            <v>13.391999999999999</v>
          </cell>
          <cell r="AE429" t="e">
            <v>#N/A</v>
          </cell>
          <cell r="AF429" t="e">
            <v>#N/A</v>
          </cell>
        </row>
        <row r="430">
          <cell r="A430" t="str">
            <v>S54372-F11-A1</v>
          </cell>
          <cell r="B430" t="str">
            <v>OH110</v>
          </cell>
          <cell r="C430" t="e">
            <v>#N/A</v>
          </cell>
          <cell r="D430" t="str">
            <v>Kombinirani javljalnik za kolektivno linijo</v>
          </cell>
          <cell r="E430">
            <v>31.700000000000003</v>
          </cell>
          <cell r="I430" t="e">
            <v>#N/A</v>
          </cell>
          <cell r="L430" t="e">
            <v>#N/A</v>
          </cell>
          <cell r="M430" t="e">
            <v>#N/A</v>
          </cell>
          <cell r="N430" t="e">
            <v>#N/A</v>
          </cell>
          <cell r="O430" t="e">
            <v>#N/A</v>
          </cell>
          <cell r="P430" t="e">
            <v>#N/A</v>
          </cell>
          <cell r="Q430" t="str">
            <v>S54372-F11-A1</v>
          </cell>
          <cell r="R430">
            <v>1</v>
          </cell>
          <cell r="T430" t="e">
            <v>#N/A</v>
          </cell>
          <cell r="U430">
            <v>42.1</v>
          </cell>
          <cell r="V430" t="e">
            <v>#N/A</v>
          </cell>
          <cell r="W430" t="e">
            <v>#N/A</v>
          </cell>
          <cell r="X430" t="e">
            <v>#N/A</v>
          </cell>
          <cell r="Y430" t="e">
            <v>#N/A</v>
          </cell>
          <cell r="Z430">
            <v>18.100000000000001</v>
          </cell>
          <cell r="AA430" t="e">
            <v>#N/A</v>
          </cell>
          <cell r="AB430">
            <v>0.4</v>
          </cell>
          <cell r="AC430">
            <v>0.1</v>
          </cell>
          <cell r="AD430">
            <v>17.117999999999999</v>
          </cell>
          <cell r="AE430" t="e">
            <v>#N/A</v>
          </cell>
          <cell r="AF430" t="e">
            <v>#N/A</v>
          </cell>
        </row>
        <row r="431">
          <cell r="A431" t="str">
            <v>S54372-F9-A1</v>
          </cell>
          <cell r="B431" t="str">
            <v>HI110</v>
          </cell>
          <cell r="C431" t="e">
            <v>#N/A</v>
          </cell>
          <cell r="D431" t="str">
            <v>Termodiferencialni javljalnik za kolektivno linijo, Synova HI320C</v>
          </cell>
          <cell r="E431">
            <v>19.600000000000001</v>
          </cell>
          <cell r="I431" t="e">
            <v>#N/A</v>
          </cell>
          <cell r="L431" t="e">
            <v>#N/A</v>
          </cell>
          <cell r="M431" t="e">
            <v>#N/A</v>
          </cell>
          <cell r="N431" t="e">
            <v>#N/A</v>
          </cell>
          <cell r="O431" t="e">
            <v>#N/A</v>
          </cell>
          <cell r="P431" t="e">
            <v>#N/A</v>
          </cell>
          <cell r="Q431" t="str">
            <v>S54372-F9-A1</v>
          </cell>
          <cell r="R431">
            <v>1</v>
          </cell>
          <cell r="T431" t="e">
            <v>#N/A</v>
          </cell>
          <cell r="U431">
            <v>18.899999999999999</v>
          </cell>
          <cell r="V431" t="e">
            <v>#N/A</v>
          </cell>
          <cell r="W431" t="e">
            <v>#N/A</v>
          </cell>
          <cell r="X431" t="e">
            <v>#N/A</v>
          </cell>
          <cell r="Y431" t="e">
            <v>#N/A</v>
          </cell>
          <cell r="Z431">
            <v>8.1</v>
          </cell>
          <cell r="AA431" t="e">
            <v>#N/A</v>
          </cell>
          <cell r="AB431">
            <v>0.4</v>
          </cell>
          <cell r="AC431">
            <v>0.1</v>
          </cell>
          <cell r="AD431">
            <v>10.584</v>
          </cell>
          <cell r="AE431" t="e">
            <v>#N/A</v>
          </cell>
          <cell r="AF431" t="e">
            <v>#N/A</v>
          </cell>
        </row>
        <row r="432">
          <cell r="A432" t="str">
            <v>S54372-F10-A1</v>
          </cell>
          <cell r="B432" t="str">
            <v>HI112</v>
          </cell>
          <cell r="C432" t="e">
            <v>#N/A</v>
          </cell>
          <cell r="D432" t="str">
            <v>Termomaksimalni javljalnik za kolektivno linijo, Synova HI322C</v>
          </cell>
          <cell r="E432">
            <v>18.400000000000002</v>
          </cell>
          <cell r="I432" t="e">
            <v>#N/A</v>
          </cell>
          <cell r="L432" t="e">
            <v>#N/A</v>
          </cell>
          <cell r="M432" t="e">
            <v>#N/A</v>
          </cell>
          <cell r="N432" t="e">
            <v>#N/A</v>
          </cell>
          <cell r="O432" t="e">
            <v>#N/A</v>
          </cell>
          <cell r="P432" t="e">
            <v>#N/A</v>
          </cell>
          <cell r="Q432" t="str">
            <v>S54372-F10-A1</v>
          </cell>
          <cell r="R432">
            <v>1</v>
          </cell>
          <cell r="T432" t="e">
            <v>#N/A</v>
          </cell>
          <cell r="U432">
            <v>20.8</v>
          </cell>
          <cell r="V432" t="e">
            <v>#N/A</v>
          </cell>
          <cell r="W432" t="e">
            <v>#N/A</v>
          </cell>
          <cell r="X432" t="e">
            <v>#N/A</v>
          </cell>
          <cell r="Y432" t="e">
            <v>#N/A</v>
          </cell>
          <cell r="Z432">
            <v>8.9499999999999993</v>
          </cell>
          <cell r="AA432" t="e">
            <v>#N/A</v>
          </cell>
          <cell r="AB432">
            <v>0.4</v>
          </cell>
          <cell r="AC432">
            <v>0.1</v>
          </cell>
          <cell r="AD432">
            <v>9.9360000000000017</v>
          </cell>
          <cell r="AE432" t="e">
            <v>#N/A</v>
          </cell>
          <cell r="AF432" t="e">
            <v>#N/A</v>
          </cell>
        </row>
        <row r="433">
          <cell r="A433" t="str">
            <v>S54372-F5-A1</v>
          </cell>
          <cell r="B433" t="str">
            <v>DB110</v>
          </cell>
          <cell r="C433" t="e">
            <v>#N/A</v>
          </cell>
          <cell r="D433" t="str">
            <v>Podnožje za adresne in kolektivne javljalnike Synova 300</v>
          </cell>
          <cell r="E433">
            <v>2.9000000000000004</v>
          </cell>
          <cell r="I433">
            <v>1.3</v>
          </cell>
          <cell r="L433" t="str">
            <v>N</v>
          </cell>
          <cell r="M433" t="str">
            <v>N</v>
          </cell>
          <cell r="N433" t="str">
            <v>85311030000</v>
          </cell>
          <cell r="O433" t="str">
            <v>CN</v>
          </cell>
          <cell r="P433">
            <v>6.2E-2</v>
          </cell>
          <cell r="Q433" t="str">
            <v>S54372-F5-A1</v>
          </cell>
          <cell r="R433">
            <v>1</v>
          </cell>
          <cell r="T433">
            <v>2.9000000000000004</v>
          </cell>
          <cell r="U433">
            <v>4.5</v>
          </cell>
          <cell r="V433">
            <v>-0.55172413793103425</v>
          </cell>
          <cell r="W433">
            <v>30</v>
          </cell>
          <cell r="X433">
            <v>1</v>
          </cell>
          <cell r="Y433">
            <v>1.25</v>
          </cell>
          <cell r="Z433">
            <v>1.2</v>
          </cell>
          <cell r="AA433">
            <v>4.0000000000000036E-2</v>
          </cell>
          <cell r="AB433">
            <v>0.4</v>
          </cell>
          <cell r="AC433">
            <v>0.1</v>
          </cell>
          <cell r="AD433">
            <v>1.5660000000000003</v>
          </cell>
          <cell r="AE433">
            <v>0.26600000000000024</v>
          </cell>
          <cell r="AF433">
            <v>0.169859514687101</v>
          </cell>
        </row>
        <row r="434">
          <cell r="AD434">
            <v>0</v>
          </cell>
        </row>
        <row r="435">
          <cell r="D435" t="str">
            <v>Javljalniki za zahtevnejše aplikacije</v>
          </cell>
          <cell r="AD435">
            <v>0</v>
          </cell>
        </row>
        <row r="436">
          <cell r="A436" t="str">
            <v>S54320-F7-A3</v>
          </cell>
          <cell r="B436" t="str">
            <v>OOH740</v>
          </cell>
          <cell r="C436" t="e">
            <v>#N/A</v>
          </cell>
          <cell r="D436" t="str">
            <v>Kombinirani, multisenzor javljalnik z vgrajeno ASA tehnologijo ima vgrajen dvojni optični in dvojni termični senzor in vgrajenim izolatorjem zanke; možnost nastavitve 9 specifičnih aplikacijskih ASA parametrov</v>
          </cell>
          <cell r="E436">
            <v>84</v>
          </cell>
          <cell r="I436" t="e">
            <v>#N/A</v>
          </cell>
          <cell r="L436" t="e">
            <v>#N/A</v>
          </cell>
          <cell r="M436" t="e">
            <v>#N/A</v>
          </cell>
          <cell r="N436" t="e">
            <v>#N/A</v>
          </cell>
          <cell r="O436" t="e">
            <v>#N/A</v>
          </cell>
          <cell r="P436" t="e">
            <v>#N/A</v>
          </cell>
          <cell r="Q436" t="str">
            <v>S54320-F7-A3</v>
          </cell>
          <cell r="R436">
            <v>1</v>
          </cell>
          <cell r="T436" t="e">
            <v>#N/A</v>
          </cell>
          <cell r="U436">
            <v>64.7</v>
          </cell>
          <cell r="V436" t="e">
            <v>#N/A</v>
          </cell>
          <cell r="W436" t="e">
            <v>#N/A</v>
          </cell>
          <cell r="X436" t="e">
            <v>#N/A</v>
          </cell>
          <cell r="Y436" t="e">
            <v>#N/A</v>
          </cell>
          <cell r="Z436">
            <v>29.4</v>
          </cell>
          <cell r="AA436" t="e">
            <v>#N/A</v>
          </cell>
          <cell r="AB436">
            <v>0.4</v>
          </cell>
          <cell r="AC436">
            <v>0.1</v>
          </cell>
          <cell r="AD436">
            <v>45.36</v>
          </cell>
          <cell r="AE436" t="e">
            <v>#N/A</v>
          </cell>
          <cell r="AF436" t="e">
            <v>#N/A</v>
          </cell>
        </row>
        <row r="437">
          <cell r="A437" t="str">
            <v>S54319-F11-A1</v>
          </cell>
          <cell r="B437" t="str">
            <v>DB721</v>
          </cell>
          <cell r="C437" t="e">
            <v>#N/A</v>
          </cell>
          <cell r="D437" t="str">
            <v>Podnožje javljalnikov za adresibilne javljalnike Cerberus PRO</v>
          </cell>
          <cell r="E437">
            <v>3.8000000000000003</v>
          </cell>
          <cell r="I437" t="e">
            <v>#N/A</v>
          </cell>
          <cell r="L437" t="e">
            <v>#N/A</v>
          </cell>
          <cell r="M437" t="e">
            <v>#N/A</v>
          </cell>
          <cell r="N437" t="e">
            <v>#N/A</v>
          </cell>
          <cell r="O437" t="e">
            <v>#N/A</v>
          </cell>
          <cell r="P437" t="e">
            <v>#N/A</v>
          </cell>
          <cell r="Q437" t="str">
            <v>S54319-F11-A1</v>
          </cell>
          <cell r="R437">
            <v>1</v>
          </cell>
          <cell r="T437" t="e">
            <v>#N/A</v>
          </cell>
          <cell r="U437">
            <v>4.5</v>
          </cell>
          <cell r="V437" t="e">
            <v>#N/A</v>
          </cell>
          <cell r="W437" t="e">
            <v>#N/A</v>
          </cell>
          <cell r="X437" t="e">
            <v>#N/A</v>
          </cell>
          <cell r="Y437" t="e">
            <v>#N/A</v>
          </cell>
          <cell r="Z437">
            <v>1.22</v>
          </cell>
          <cell r="AA437" t="e">
            <v>#N/A</v>
          </cell>
          <cell r="AB437">
            <v>0.4</v>
          </cell>
          <cell r="AC437">
            <v>0.1</v>
          </cell>
          <cell r="AD437">
            <v>2.0520000000000005</v>
          </cell>
          <cell r="AE437" t="e">
            <v>#N/A</v>
          </cell>
          <cell r="AF437" t="e">
            <v>#N/A</v>
          </cell>
        </row>
        <row r="438">
          <cell r="AD438">
            <v>0</v>
          </cell>
        </row>
        <row r="439">
          <cell r="D439" t="str">
            <v>Ročni javljalniki</v>
          </cell>
          <cell r="AD439">
            <v>0</v>
          </cell>
        </row>
        <row r="440">
          <cell r="A440" t="str">
            <v>S54371-F6-A1</v>
          </cell>
          <cell r="B440" t="str">
            <v>FDM1101-RG</v>
          </cell>
          <cell r="C440" t="e">
            <v>#N/A</v>
          </cell>
          <cell r="D440" t="str">
            <v>Ročni javljalnika požara za kolektivno linijo; direktni način proženja</v>
          </cell>
          <cell r="E440">
            <v>23.6</v>
          </cell>
          <cell r="I440" t="e">
            <v>#N/A</v>
          </cell>
          <cell r="L440" t="e">
            <v>#N/A</v>
          </cell>
          <cell r="M440" t="e">
            <v>#N/A</v>
          </cell>
          <cell r="N440" t="e">
            <v>#N/A</v>
          </cell>
          <cell r="O440" t="e">
            <v>#N/A</v>
          </cell>
          <cell r="P440" t="e">
            <v>#N/A</v>
          </cell>
          <cell r="Q440" t="str">
            <v>S54371-F6-A1</v>
          </cell>
          <cell r="R440">
            <v>1</v>
          </cell>
          <cell r="T440" t="e">
            <v>#N/A</v>
          </cell>
          <cell r="U440">
            <v>22.1</v>
          </cell>
          <cell r="V440" t="e">
            <v>#N/A</v>
          </cell>
          <cell r="W440" t="e">
            <v>#N/A</v>
          </cell>
          <cell r="X440" t="e">
            <v>#N/A</v>
          </cell>
          <cell r="Y440" t="e">
            <v>#N/A</v>
          </cell>
          <cell r="Z440">
            <v>10.029999999999999</v>
          </cell>
          <cell r="AA440" t="e">
            <v>#N/A</v>
          </cell>
          <cell r="AB440">
            <v>0.4</v>
          </cell>
          <cell r="AC440">
            <v>0.1</v>
          </cell>
          <cell r="AD440">
            <v>12.744</v>
          </cell>
          <cell r="AE440" t="e">
            <v>#N/A</v>
          </cell>
          <cell r="AF440" t="e">
            <v>#N/A</v>
          </cell>
        </row>
        <row r="441">
          <cell r="A441" t="str">
            <v>A5Q00013437</v>
          </cell>
          <cell r="B441" t="str">
            <v>FDMH295-R</v>
          </cell>
          <cell r="C441" t="e">
            <v>#N/A</v>
          </cell>
          <cell r="D441" t="str">
            <v>Podnožje za ročni javljalnik FDM1101-RG za nadometno montažo</v>
          </cell>
          <cell r="E441">
            <v>3.5</v>
          </cell>
          <cell r="I441" t="e">
            <v>#N/A</v>
          </cell>
          <cell r="L441" t="e">
            <v>#N/A</v>
          </cell>
          <cell r="M441" t="e">
            <v>#N/A</v>
          </cell>
          <cell r="N441" t="e">
            <v>#N/A</v>
          </cell>
          <cell r="O441" t="e">
            <v>#N/A</v>
          </cell>
          <cell r="P441" t="e">
            <v>#N/A</v>
          </cell>
          <cell r="Q441" t="str">
            <v>A5Q00013437</v>
          </cell>
          <cell r="R441">
            <v>10</v>
          </cell>
          <cell r="T441" t="e">
            <v>#N/A</v>
          </cell>
          <cell r="U441">
            <v>4.9000000000000004</v>
          </cell>
          <cell r="V441" t="e">
            <v>#N/A</v>
          </cell>
          <cell r="W441" t="e">
            <v>#N/A</v>
          </cell>
          <cell r="X441" t="e">
            <v>#N/A</v>
          </cell>
          <cell r="Y441" t="e">
            <v>#N/A</v>
          </cell>
          <cell r="Z441">
            <v>1.45</v>
          </cell>
          <cell r="AA441" t="e">
            <v>#N/A</v>
          </cell>
          <cell r="AB441">
            <v>0.4</v>
          </cell>
          <cell r="AC441">
            <v>0.1</v>
          </cell>
          <cell r="AD441">
            <v>1.8900000000000001</v>
          </cell>
          <cell r="AE441" t="e">
            <v>#N/A</v>
          </cell>
          <cell r="AF441" t="e">
            <v>#N/A</v>
          </cell>
        </row>
        <row r="442">
          <cell r="C442" t="e">
            <v>#N/A</v>
          </cell>
          <cell r="E442">
            <v>0</v>
          </cell>
          <cell r="T442">
            <v>0</v>
          </cell>
        </row>
        <row r="443">
          <cell r="A443" t="str">
            <v>A5Q00004470</v>
          </cell>
          <cell r="B443" t="str">
            <v>DMA1103D</v>
          </cell>
          <cell r="C443" t="e">
            <v>#N/A</v>
          </cell>
          <cell r="D443" t="str">
            <v xml:space="preserve">Elektronika kolektivnega ročnega javljalnika, indirektni način proženja </v>
          </cell>
          <cell r="E443">
            <v>23.3</v>
          </cell>
          <cell r="I443" t="e">
            <v>#N/A</v>
          </cell>
          <cell r="L443" t="e">
            <v>#N/A</v>
          </cell>
          <cell r="M443" t="e">
            <v>#N/A</v>
          </cell>
          <cell r="N443" t="e">
            <v>#N/A</v>
          </cell>
          <cell r="O443" t="e">
            <v>#N/A</v>
          </cell>
          <cell r="P443" t="e">
            <v>#N/A</v>
          </cell>
          <cell r="Q443" t="str">
            <v>A5Q00004470</v>
          </cell>
          <cell r="R443">
            <v>1</v>
          </cell>
          <cell r="T443" t="e">
            <v>#N/A</v>
          </cell>
          <cell r="U443">
            <v>21.9</v>
          </cell>
          <cell r="V443" t="e">
            <v>#N/A</v>
          </cell>
          <cell r="W443" t="e">
            <v>#N/A</v>
          </cell>
          <cell r="X443" t="e">
            <v>#N/A</v>
          </cell>
          <cell r="Y443" t="e">
            <v>#N/A</v>
          </cell>
          <cell r="Z443">
            <v>9.91</v>
          </cell>
          <cell r="AA443" t="e">
            <v>#N/A</v>
          </cell>
          <cell r="AB443">
            <v>0.4</v>
          </cell>
          <cell r="AC443">
            <v>0.1</v>
          </cell>
          <cell r="AD443">
            <v>12.582000000000001</v>
          </cell>
          <cell r="AE443" t="e">
            <v>#N/A</v>
          </cell>
          <cell r="AF443" t="e">
            <v>#N/A</v>
          </cell>
        </row>
        <row r="444">
          <cell r="A444" t="str">
            <v>BPZ:5222870001</v>
          </cell>
          <cell r="B444" t="str">
            <v>DMA1192-AA</v>
          </cell>
          <cell r="C444" t="e">
            <v>#N/A</v>
          </cell>
          <cell r="D444" t="str">
            <v>Ohišje rdeče barve za ročni javljalnik; za DMA11x3</v>
          </cell>
          <cell r="E444">
            <v>17.100000000000001</v>
          </cell>
          <cell r="I444" t="e">
            <v>#N/A</v>
          </cell>
          <cell r="L444" t="e">
            <v>#N/A</v>
          </cell>
          <cell r="M444" t="e">
            <v>#N/A</v>
          </cell>
          <cell r="N444" t="e">
            <v>#N/A</v>
          </cell>
          <cell r="O444" t="e">
            <v>#N/A</v>
          </cell>
          <cell r="P444" t="e">
            <v>#N/A</v>
          </cell>
          <cell r="Q444" t="str">
            <v>BPZ:5222870001</v>
          </cell>
          <cell r="R444">
            <v>1</v>
          </cell>
          <cell r="T444" t="e">
            <v>#N/A</v>
          </cell>
          <cell r="U444">
            <v>17.2</v>
          </cell>
          <cell r="V444" t="e">
            <v>#N/A</v>
          </cell>
          <cell r="W444" t="e">
            <v>#N/A</v>
          </cell>
          <cell r="X444" t="e">
            <v>#N/A</v>
          </cell>
          <cell r="Y444" t="e">
            <v>#N/A</v>
          </cell>
          <cell r="Z444">
            <v>7.25</v>
          </cell>
          <cell r="AA444" t="e">
            <v>#N/A</v>
          </cell>
          <cell r="AB444">
            <v>0.4</v>
          </cell>
          <cell r="AC444">
            <v>0.1</v>
          </cell>
          <cell r="AD444">
            <v>9.234</v>
          </cell>
          <cell r="AE444" t="e">
            <v>#N/A</v>
          </cell>
          <cell r="AF444" t="e">
            <v>#N/A</v>
          </cell>
        </row>
        <row r="445">
          <cell r="A445" t="str">
            <v>BPZ:5464250001</v>
          </cell>
          <cell r="B445" t="str">
            <v>DMA1192-AB</v>
          </cell>
          <cell r="C445" t="e">
            <v>#N/A</v>
          </cell>
          <cell r="D445" t="str">
            <v>Ohišje modre barve za ročni javljalnik; za DMA11x3</v>
          </cell>
          <cell r="E445">
            <v>27.900000000000002</v>
          </cell>
          <cell r="I445" t="e">
            <v>#N/A</v>
          </cell>
          <cell r="L445" t="e">
            <v>#N/A</v>
          </cell>
          <cell r="M445" t="e">
            <v>#N/A</v>
          </cell>
          <cell r="N445" t="e">
            <v>#N/A</v>
          </cell>
          <cell r="O445" t="e">
            <v>#N/A</v>
          </cell>
          <cell r="P445" t="e">
            <v>#N/A</v>
          </cell>
          <cell r="Q445" t="str">
            <v>BPZ:5464250001</v>
          </cell>
          <cell r="R445">
            <v>1</v>
          </cell>
          <cell r="T445" t="e">
            <v>#N/A</v>
          </cell>
          <cell r="U445">
            <v>27.6</v>
          </cell>
          <cell r="V445" t="e">
            <v>#N/A</v>
          </cell>
          <cell r="W445" t="e">
            <v>#N/A</v>
          </cell>
          <cell r="X445" t="e">
            <v>#N/A</v>
          </cell>
          <cell r="Y445" t="e">
            <v>#N/A</v>
          </cell>
          <cell r="Z445">
            <v>11.85</v>
          </cell>
          <cell r="AA445" t="e">
            <v>#N/A</v>
          </cell>
          <cell r="AB445">
            <v>0.4</v>
          </cell>
          <cell r="AC445">
            <v>0.1</v>
          </cell>
          <cell r="AD445">
            <v>15.066000000000003</v>
          </cell>
          <cell r="AE445" t="e">
            <v>#N/A</v>
          </cell>
          <cell r="AF445" t="e">
            <v>#N/A</v>
          </cell>
        </row>
        <row r="446">
          <cell r="A446" t="str">
            <v>BPZ:5464120001</v>
          </cell>
          <cell r="B446" t="str">
            <v>DMA1192-AC</v>
          </cell>
          <cell r="C446" t="e">
            <v>#N/A</v>
          </cell>
          <cell r="D446" t="str">
            <v>Ohišje rumene barve za ročni javljalnik; za DMA11x3</v>
          </cell>
          <cell r="E446">
            <v>27.900000000000002</v>
          </cell>
          <cell r="I446" t="e">
            <v>#N/A</v>
          </cell>
          <cell r="L446" t="e">
            <v>#N/A</v>
          </cell>
          <cell r="M446" t="e">
            <v>#N/A</v>
          </cell>
          <cell r="N446" t="e">
            <v>#N/A</v>
          </cell>
          <cell r="O446" t="e">
            <v>#N/A</v>
          </cell>
          <cell r="P446" t="e">
            <v>#N/A</v>
          </cell>
          <cell r="Q446" t="str">
            <v>BPZ:5464120001</v>
          </cell>
          <cell r="R446">
            <v>1</v>
          </cell>
          <cell r="T446" t="e">
            <v>#N/A</v>
          </cell>
          <cell r="U446">
            <v>27.6</v>
          </cell>
          <cell r="V446" t="e">
            <v>#N/A</v>
          </cell>
          <cell r="W446" t="e">
            <v>#N/A</v>
          </cell>
          <cell r="X446" t="e">
            <v>#N/A</v>
          </cell>
          <cell r="Y446" t="e">
            <v>#N/A</v>
          </cell>
          <cell r="Z446">
            <v>11.85</v>
          </cell>
          <cell r="AA446" t="e">
            <v>#N/A</v>
          </cell>
          <cell r="AB446">
            <v>0.4</v>
          </cell>
          <cell r="AC446">
            <v>0.1</v>
          </cell>
          <cell r="AD446">
            <v>15.066000000000003</v>
          </cell>
          <cell r="AE446" t="e">
            <v>#N/A</v>
          </cell>
          <cell r="AF446" t="e">
            <v>#N/A</v>
          </cell>
        </row>
        <row r="447">
          <cell r="AD447">
            <v>0</v>
          </cell>
        </row>
        <row r="448">
          <cell r="D448" t="str">
            <v>Ročni aktivator in stop tipka za sisteme gašenja</v>
          </cell>
          <cell r="AD448">
            <v>0</v>
          </cell>
        </row>
        <row r="449">
          <cell r="A449" t="str">
            <v>A5Q00017630</v>
          </cell>
          <cell r="B449" t="str">
            <v>DM1103-L</v>
          </cell>
          <cell r="C449" t="e">
            <v>#N/A</v>
          </cell>
          <cell r="D449" t="str">
            <v>Ročni aktivator gašenja; Elektronika kolektivnega ročnega javljalnika; v ohišju rumene barve; v skladu s standardom EN12094-3</v>
          </cell>
          <cell r="E449">
            <v>67.3</v>
          </cell>
          <cell r="I449" t="e">
            <v>#N/A</v>
          </cell>
          <cell r="L449" t="e">
            <v>#N/A</v>
          </cell>
          <cell r="M449" t="e">
            <v>#N/A</v>
          </cell>
          <cell r="N449" t="e">
            <v>#N/A</v>
          </cell>
          <cell r="O449" t="e">
            <v>#N/A</v>
          </cell>
          <cell r="P449" t="e">
            <v>#N/A</v>
          </cell>
          <cell r="Q449" t="str">
            <v>A5Q00017630</v>
          </cell>
          <cell r="R449">
            <v>1</v>
          </cell>
          <cell r="T449" t="e">
            <v>#N/A</v>
          </cell>
          <cell r="U449">
            <v>63.3</v>
          </cell>
          <cell r="V449" t="e">
            <v>#N/A</v>
          </cell>
          <cell r="W449" t="e">
            <v>#N/A</v>
          </cell>
          <cell r="X449" t="e">
            <v>#N/A</v>
          </cell>
          <cell r="Y449" t="e">
            <v>#N/A</v>
          </cell>
          <cell r="Z449">
            <v>28.75</v>
          </cell>
          <cell r="AA449" t="e">
            <v>#N/A</v>
          </cell>
          <cell r="AB449">
            <v>0.4</v>
          </cell>
          <cell r="AC449">
            <v>0.1</v>
          </cell>
          <cell r="AD449">
            <v>36.341999999999999</v>
          </cell>
          <cell r="AE449" t="e">
            <v>#N/A</v>
          </cell>
          <cell r="AF449" t="e">
            <v>#N/A</v>
          </cell>
        </row>
        <row r="450">
          <cell r="A450" t="str">
            <v>A5Q00014486</v>
          </cell>
          <cell r="B450" t="str">
            <v>DM1103-S</v>
          </cell>
          <cell r="C450" t="e">
            <v>#N/A</v>
          </cell>
          <cell r="D450" t="str">
            <v>Stop tipka; Elektronika kolektivnega ročnega javljalnika; v ohišju modre barve; v skladu s standardom EN12094-3</v>
          </cell>
          <cell r="E450">
            <v>91.5</v>
          </cell>
          <cell r="I450" t="e">
            <v>#N/A</v>
          </cell>
          <cell r="L450" t="e">
            <v>#N/A</v>
          </cell>
          <cell r="M450" t="e">
            <v>#N/A</v>
          </cell>
          <cell r="N450" t="e">
            <v>#N/A</v>
          </cell>
          <cell r="O450" t="e">
            <v>#N/A</v>
          </cell>
          <cell r="P450" t="e">
            <v>#N/A</v>
          </cell>
          <cell r="Q450" t="str">
            <v>A5Q00014486</v>
          </cell>
          <cell r="R450">
            <v>1</v>
          </cell>
          <cell r="T450" t="e">
            <v>#N/A</v>
          </cell>
          <cell r="U450">
            <v>81.900000000000006</v>
          </cell>
          <cell r="V450" t="e">
            <v>#N/A</v>
          </cell>
          <cell r="W450" t="e">
            <v>#N/A</v>
          </cell>
          <cell r="X450" t="e">
            <v>#N/A</v>
          </cell>
          <cell r="Y450" t="e">
            <v>#N/A</v>
          </cell>
          <cell r="Z450">
            <v>39</v>
          </cell>
          <cell r="AA450" t="e">
            <v>#N/A</v>
          </cell>
          <cell r="AB450">
            <v>0.4</v>
          </cell>
          <cell r="AC450">
            <v>0.1</v>
          </cell>
          <cell r="AD450">
            <v>49.41</v>
          </cell>
          <cell r="AE450" t="e">
            <v>#N/A</v>
          </cell>
          <cell r="AF450" t="e">
            <v>#N/A</v>
          </cell>
        </row>
        <row r="451">
          <cell r="C451" t="e">
            <v>#N/A</v>
          </cell>
          <cell r="E451">
            <v>0</v>
          </cell>
          <cell r="T451">
            <v>0</v>
          </cell>
        </row>
        <row r="452">
          <cell r="A452" t="str">
            <v>A5Q00004470</v>
          </cell>
          <cell r="B452" t="str">
            <v>DMA1103D</v>
          </cell>
          <cell r="C452" t="e">
            <v>#N/A</v>
          </cell>
          <cell r="D452" t="str">
            <v xml:space="preserve">Elektronika kolektivnega ročnega javljalnika, indirektni način proženja </v>
          </cell>
          <cell r="E452">
            <v>23.3</v>
          </cell>
          <cell r="I452" t="e">
            <v>#N/A</v>
          </cell>
          <cell r="L452" t="e">
            <v>#N/A</v>
          </cell>
          <cell r="M452" t="e">
            <v>#N/A</v>
          </cell>
          <cell r="N452" t="e">
            <v>#N/A</v>
          </cell>
          <cell r="O452" t="e">
            <v>#N/A</v>
          </cell>
          <cell r="P452" t="e">
            <v>#N/A</v>
          </cell>
          <cell r="Q452" t="str">
            <v>A5Q00004470</v>
          </cell>
          <cell r="R452">
            <v>1</v>
          </cell>
          <cell r="T452" t="e">
            <v>#N/A</v>
          </cell>
          <cell r="U452">
            <v>21.9</v>
          </cell>
          <cell r="V452" t="e">
            <v>#N/A</v>
          </cell>
          <cell r="W452" t="e">
            <v>#N/A</v>
          </cell>
          <cell r="X452" t="e">
            <v>#N/A</v>
          </cell>
          <cell r="Y452" t="e">
            <v>#N/A</v>
          </cell>
          <cell r="Z452">
            <v>9.91</v>
          </cell>
          <cell r="AA452" t="e">
            <v>#N/A</v>
          </cell>
          <cell r="AB452">
            <v>0.4</v>
          </cell>
          <cell r="AC452">
            <v>0.1</v>
          </cell>
          <cell r="AD452">
            <v>12.582000000000001</v>
          </cell>
          <cell r="AE452" t="e">
            <v>#N/A</v>
          </cell>
          <cell r="AF452" t="e">
            <v>#N/A</v>
          </cell>
        </row>
        <row r="453">
          <cell r="A453" t="str">
            <v>BPZ:5222870001</v>
          </cell>
          <cell r="B453" t="str">
            <v>DMA1192-AA</v>
          </cell>
          <cell r="C453" t="e">
            <v>#N/A</v>
          </cell>
          <cell r="D453" t="str">
            <v>Ohišje rdeče barve za ročni javljalnik; za DMA11x3</v>
          </cell>
          <cell r="E453">
            <v>17.100000000000001</v>
          </cell>
          <cell r="I453" t="e">
            <v>#N/A</v>
          </cell>
          <cell r="L453" t="e">
            <v>#N/A</v>
          </cell>
          <cell r="M453" t="e">
            <v>#N/A</v>
          </cell>
          <cell r="N453" t="e">
            <v>#N/A</v>
          </cell>
          <cell r="O453" t="e">
            <v>#N/A</v>
          </cell>
          <cell r="P453" t="e">
            <v>#N/A</v>
          </cell>
          <cell r="Q453" t="str">
            <v>BPZ:5222870001</v>
          </cell>
          <cell r="R453">
            <v>1</v>
          </cell>
          <cell r="T453" t="e">
            <v>#N/A</v>
          </cell>
          <cell r="U453">
            <v>17.2</v>
          </cell>
          <cell r="V453" t="e">
            <v>#N/A</v>
          </cell>
          <cell r="W453" t="e">
            <v>#N/A</v>
          </cell>
          <cell r="X453" t="e">
            <v>#N/A</v>
          </cell>
          <cell r="Y453" t="e">
            <v>#N/A</v>
          </cell>
          <cell r="Z453">
            <v>7.25</v>
          </cell>
          <cell r="AA453" t="e">
            <v>#N/A</v>
          </cell>
          <cell r="AB453">
            <v>0.4</v>
          </cell>
          <cell r="AC453">
            <v>0.1</v>
          </cell>
          <cell r="AD453">
            <v>9.234</v>
          </cell>
          <cell r="AE453" t="e">
            <v>#N/A</v>
          </cell>
          <cell r="AF453" t="e">
            <v>#N/A</v>
          </cell>
        </row>
        <row r="454">
          <cell r="A454" t="str">
            <v>BPZ:5464250001</v>
          </cell>
          <cell r="B454" t="str">
            <v>DMA1192-AB</v>
          </cell>
          <cell r="C454" t="e">
            <v>#N/A</v>
          </cell>
          <cell r="D454" t="str">
            <v>Ohišje modre barve za ročni javljalnik; za DMA11x3</v>
          </cell>
          <cell r="E454">
            <v>27.900000000000002</v>
          </cell>
          <cell r="I454" t="e">
            <v>#N/A</v>
          </cell>
          <cell r="L454" t="e">
            <v>#N/A</v>
          </cell>
          <cell r="M454" t="e">
            <v>#N/A</v>
          </cell>
          <cell r="N454" t="e">
            <v>#N/A</v>
          </cell>
          <cell r="O454" t="e">
            <v>#N/A</v>
          </cell>
          <cell r="P454" t="e">
            <v>#N/A</v>
          </cell>
          <cell r="Q454" t="str">
            <v>BPZ:5464250001</v>
          </cell>
          <cell r="R454">
            <v>1</v>
          </cell>
          <cell r="T454" t="e">
            <v>#N/A</v>
          </cell>
          <cell r="U454">
            <v>27.6</v>
          </cell>
          <cell r="V454" t="e">
            <v>#N/A</v>
          </cell>
          <cell r="W454" t="e">
            <v>#N/A</v>
          </cell>
          <cell r="X454" t="e">
            <v>#N/A</v>
          </cell>
          <cell r="Y454" t="e">
            <v>#N/A</v>
          </cell>
          <cell r="Z454">
            <v>11.85</v>
          </cell>
          <cell r="AA454" t="e">
            <v>#N/A</v>
          </cell>
          <cell r="AB454">
            <v>0.4</v>
          </cell>
          <cell r="AC454">
            <v>0.1</v>
          </cell>
          <cell r="AD454">
            <v>15.066000000000003</v>
          </cell>
          <cell r="AE454" t="e">
            <v>#N/A</v>
          </cell>
          <cell r="AF454" t="e">
            <v>#N/A</v>
          </cell>
        </row>
        <row r="455">
          <cell r="A455" t="str">
            <v>BPZ:5464120001</v>
          </cell>
          <cell r="B455" t="str">
            <v>DMA1192-AC</v>
          </cell>
          <cell r="C455" t="e">
            <v>#N/A</v>
          </cell>
          <cell r="D455" t="str">
            <v>Ohišje rumene barve za ročni javljalnik; za DMA11x3</v>
          </cell>
          <cell r="E455">
            <v>27.900000000000002</v>
          </cell>
          <cell r="I455" t="e">
            <v>#N/A</v>
          </cell>
          <cell r="L455" t="e">
            <v>#N/A</v>
          </cell>
          <cell r="M455" t="e">
            <v>#N/A</v>
          </cell>
          <cell r="N455" t="e">
            <v>#N/A</v>
          </cell>
          <cell r="O455" t="e">
            <v>#N/A</v>
          </cell>
          <cell r="P455" t="e">
            <v>#N/A</v>
          </cell>
          <cell r="Q455" t="str">
            <v>BPZ:5464120001</v>
          </cell>
          <cell r="R455">
            <v>1</v>
          </cell>
          <cell r="T455" t="e">
            <v>#N/A</v>
          </cell>
          <cell r="U455">
            <v>27.6</v>
          </cell>
          <cell r="V455" t="e">
            <v>#N/A</v>
          </cell>
          <cell r="W455" t="e">
            <v>#N/A</v>
          </cell>
          <cell r="X455" t="e">
            <v>#N/A</v>
          </cell>
          <cell r="Y455" t="e">
            <v>#N/A</v>
          </cell>
          <cell r="Z455">
            <v>11.85</v>
          </cell>
          <cell r="AA455" t="e">
            <v>#N/A</v>
          </cell>
          <cell r="AB455">
            <v>0.4</v>
          </cell>
          <cell r="AC455">
            <v>0.1</v>
          </cell>
          <cell r="AD455">
            <v>15.066000000000003</v>
          </cell>
          <cell r="AE455" t="e">
            <v>#N/A</v>
          </cell>
          <cell r="AF455" t="e">
            <v>#N/A</v>
          </cell>
        </row>
        <row r="456">
          <cell r="E456">
            <v>0</v>
          </cell>
          <cell r="T456">
            <v>0</v>
          </cell>
          <cell r="AD456">
            <v>0</v>
          </cell>
        </row>
        <row r="457">
          <cell r="D457" t="str">
            <v>Dodatki za SynoLINE  ročne javljalnike</v>
          </cell>
          <cell r="E457">
            <v>0</v>
          </cell>
          <cell r="T457">
            <v>0</v>
          </cell>
          <cell r="AD457">
            <v>0</v>
          </cell>
        </row>
        <row r="458">
          <cell r="A458" t="str">
            <v>BPZ:5223550001</v>
          </cell>
          <cell r="B458" t="str">
            <v>DMZ1197-AC</v>
          </cell>
          <cell r="C458" t="e">
            <v>#N/A</v>
          </cell>
          <cell r="D458" t="str">
            <v>Zaščitni pokrov za ročne javljalnike DM1103 in DM1133</v>
          </cell>
          <cell r="E458">
            <v>6.1000000000000005</v>
          </cell>
          <cell r="I458" t="e">
            <v>#N/A</v>
          </cell>
          <cell r="L458" t="e">
            <v>#N/A</v>
          </cell>
          <cell r="M458" t="e">
            <v>#N/A</v>
          </cell>
          <cell r="N458" t="e">
            <v>#N/A</v>
          </cell>
          <cell r="O458" t="e">
            <v>#N/A</v>
          </cell>
          <cell r="P458" t="e">
            <v>#N/A</v>
          </cell>
          <cell r="Q458" t="str">
            <v>BPZ:5223550001</v>
          </cell>
          <cell r="R458">
            <v>40</v>
          </cell>
          <cell r="T458" t="e">
            <v>#N/A</v>
          </cell>
          <cell r="U458">
            <v>6.4</v>
          </cell>
          <cell r="V458" t="e">
            <v>#N/A</v>
          </cell>
          <cell r="W458" t="e">
            <v>#N/A</v>
          </cell>
          <cell r="X458" t="e">
            <v>#N/A</v>
          </cell>
          <cell r="Y458" t="e">
            <v>#N/A</v>
          </cell>
          <cell r="Z458">
            <v>2.6</v>
          </cell>
          <cell r="AA458" t="e">
            <v>#N/A</v>
          </cell>
          <cell r="AB458">
            <v>0.4</v>
          </cell>
          <cell r="AC458">
            <v>0.1</v>
          </cell>
          <cell r="AD458">
            <v>3.294</v>
          </cell>
          <cell r="AE458" t="e">
            <v>#N/A</v>
          </cell>
          <cell r="AF458" t="e">
            <v>#N/A</v>
          </cell>
        </row>
        <row r="459">
          <cell r="A459" t="str">
            <v>A5Q00013442</v>
          </cell>
          <cell r="B459" t="str">
            <v>FDMG295</v>
          </cell>
          <cell r="C459" t="e">
            <v>#N/A</v>
          </cell>
          <cell r="D459" t="str">
            <v>Rezervno steklo za ročne javljalnike FDM1101-RG</v>
          </cell>
          <cell r="E459">
            <v>3.1</v>
          </cell>
          <cell r="I459" t="e">
            <v>#N/A</v>
          </cell>
          <cell r="L459" t="e">
            <v>#N/A</v>
          </cell>
          <cell r="M459" t="e">
            <v>#N/A</v>
          </cell>
          <cell r="N459" t="e">
            <v>#N/A</v>
          </cell>
          <cell r="O459" t="e">
            <v>#N/A</v>
          </cell>
          <cell r="P459" t="e">
            <v>#N/A</v>
          </cell>
          <cell r="Q459" t="str">
            <v>A5Q00013442</v>
          </cell>
          <cell r="R459">
            <v>5</v>
          </cell>
          <cell r="T459" t="e">
            <v>#N/A</v>
          </cell>
          <cell r="U459">
            <v>2.8</v>
          </cell>
          <cell r="V459" t="e">
            <v>#N/A</v>
          </cell>
          <cell r="W459" t="e">
            <v>#N/A</v>
          </cell>
          <cell r="X459" t="e">
            <v>#N/A</v>
          </cell>
          <cell r="Y459" t="e">
            <v>#N/A</v>
          </cell>
          <cell r="Z459">
            <v>1.3</v>
          </cell>
          <cell r="AA459" t="e">
            <v>#N/A</v>
          </cell>
          <cell r="AB459">
            <v>0.4</v>
          </cell>
          <cell r="AC459">
            <v>0.1</v>
          </cell>
          <cell r="AD459">
            <v>1.6739999999999999</v>
          </cell>
          <cell r="AE459" t="e">
            <v>#N/A</v>
          </cell>
          <cell r="AF459" t="e">
            <v>#N/A</v>
          </cell>
        </row>
        <row r="460">
          <cell r="A460" t="str">
            <v>BPZ:4942050001</v>
          </cell>
          <cell r="B460" t="str">
            <v>DMZ1196-AC</v>
          </cell>
          <cell r="C460" t="e">
            <v>#N/A</v>
          </cell>
          <cell r="D460" t="str">
            <v>Rezervno steklo za ročne javljalnike DM1103 in DM1133</v>
          </cell>
          <cell r="E460">
            <v>2.7</v>
          </cell>
          <cell r="I460" t="e">
            <v>#N/A</v>
          </cell>
          <cell r="L460" t="e">
            <v>#N/A</v>
          </cell>
          <cell r="M460" t="e">
            <v>#N/A</v>
          </cell>
          <cell r="N460" t="e">
            <v>#N/A</v>
          </cell>
          <cell r="O460" t="e">
            <v>#N/A</v>
          </cell>
          <cell r="P460" t="e">
            <v>#N/A</v>
          </cell>
          <cell r="Q460" t="str">
            <v>BPZ:4942050001</v>
          </cell>
          <cell r="R460">
            <v>10</v>
          </cell>
          <cell r="T460" t="e">
            <v>#N/A</v>
          </cell>
          <cell r="U460">
            <v>2.7</v>
          </cell>
          <cell r="V460" t="e">
            <v>#N/A</v>
          </cell>
          <cell r="W460" t="e">
            <v>#N/A</v>
          </cell>
          <cell r="X460" t="e">
            <v>#N/A</v>
          </cell>
          <cell r="Y460" t="e">
            <v>#N/A</v>
          </cell>
          <cell r="Z460">
            <v>1.1299999999999999</v>
          </cell>
          <cell r="AA460" t="e">
            <v>#N/A</v>
          </cell>
          <cell r="AB460">
            <v>0.4</v>
          </cell>
          <cell r="AC460">
            <v>0.1</v>
          </cell>
          <cell r="AD460">
            <v>1.4580000000000002</v>
          </cell>
          <cell r="AE460" t="e">
            <v>#N/A</v>
          </cell>
          <cell r="AF460" t="e">
            <v>#N/A</v>
          </cell>
        </row>
        <row r="461">
          <cell r="A461" t="str">
            <v>BPZ:5470680001</v>
          </cell>
          <cell r="B461" t="str">
            <v>DMZ1197-AD</v>
          </cell>
          <cell r="C461" t="e">
            <v>#N/A</v>
          </cell>
          <cell r="D461" t="str">
            <v>Tesnilo za dograditev javljalnikov DM11x3 v IP66 zaščito</v>
          </cell>
          <cell r="E461">
            <v>12.200000000000001</v>
          </cell>
          <cell r="I461" t="e">
            <v>#N/A</v>
          </cell>
          <cell r="L461" t="e">
            <v>#N/A</v>
          </cell>
          <cell r="M461" t="e">
            <v>#N/A</v>
          </cell>
          <cell r="N461" t="e">
            <v>#N/A</v>
          </cell>
          <cell r="O461" t="e">
            <v>#N/A</v>
          </cell>
          <cell r="P461" t="e">
            <v>#N/A</v>
          </cell>
          <cell r="Q461" t="str">
            <v>BPZ:5470680001</v>
          </cell>
          <cell r="R461">
            <v>5</v>
          </cell>
          <cell r="T461" t="e">
            <v>#N/A</v>
          </cell>
          <cell r="U461">
            <v>12.7</v>
          </cell>
          <cell r="V461" t="e">
            <v>#N/A</v>
          </cell>
          <cell r="W461" t="e">
            <v>#N/A</v>
          </cell>
          <cell r="X461" t="e">
            <v>#N/A</v>
          </cell>
          <cell r="Y461" t="e">
            <v>#N/A</v>
          </cell>
          <cell r="Z461">
            <v>5.18</v>
          </cell>
          <cell r="AA461" t="e">
            <v>#N/A</v>
          </cell>
          <cell r="AB461">
            <v>0.4</v>
          </cell>
          <cell r="AC461">
            <v>0.1</v>
          </cell>
          <cell r="AD461">
            <v>6.5880000000000001</v>
          </cell>
          <cell r="AE461" t="e">
            <v>#N/A</v>
          </cell>
          <cell r="AF461" t="e">
            <v>#N/A</v>
          </cell>
        </row>
        <row r="462">
          <cell r="AD462">
            <v>0</v>
          </cell>
        </row>
        <row r="463">
          <cell r="AD463">
            <v>0</v>
          </cell>
        </row>
        <row r="464">
          <cell r="D464" t="str">
            <v>TESTNA OPREMA</v>
          </cell>
          <cell r="AD464">
            <v>0</v>
          </cell>
        </row>
        <row r="465">
          <cell r="A465" t="str">
            <v>S54319-F6-A1</v>
          </cell>
          <cell r="B465" t="str">
            <v>DX791</v>
          </cell>
          <cell r="C465" t="e">
            <v>#N/A</v>
          </cell>
          <cell r="D465" t="str">
            <v>Izmenjevalec javljalnikov in zaščitnih kap</v>
          </cell>
          <cell r="E465">
            <v>59.300000000000004</v>
          </cell>
          <cell r="I465" t="e">
            <v>#N/A</v>
          </cell>
          <cell r="L465" t="e">
            <v>#N/A</v>
          </cell>
          <cell r="M465" t="e">
            <v>#N/A</v>
          </cell>
          <cell r="N465" t="e">
            <v>#N/A</v>
          </cell>
          <cell r="O465" t="e">
            <v>#N/A</v>
          </cell>
          <cell r="P465" t="e">
            <v>#N/A</v>
          </cell>
          <cell r="Q465" t="str">
            <v>S54319-F6-A1</v>
          </cell>
          <cell r="R465">
            <v>1</v>
          </cell>
          <cell r="T465" t="e">
            <v>#N/A</v>
          </cell>
          <cell r="U465">
            <v>60</v>
          </cell>
          <cell r="V465" t="e">
            <v>#N/A</v>
          </cell>
          <cell r="W465" t="e">
            <v>#N/A</v>
          </cell>
          <cell r="X465" t="e">
            <v>#N/A</v>
          </cell>
          <cell r="Y465" t="e">
            <v>#N/A</v>
          </cell>
          <cell r="Z465">
            <v>25.25</v>
          </cell>
          <cell r="AA465" t="e">
            <v>#N/A</v>
          </cell>
          <cell r="AB465">
            <v>0.4</v>
          </cell>
          <cell r="AC465">
            <v>0.1</v>
          </cell>
          <cell r="AD465">
            <v>32.021999999999998</v>
          </cell>
          <cell r="AE465" t="e">
            <v>#N/A</v>
          </cell>
          <cell r="AF465" t="e">
            <v>#N/A</v>
          </cell>
        </row>
        <row r="466">
          <cell r="A466" t="str">
            <v>A5Q00004397</v>
          </cell>
          <cell r="B466" t="str">
            <v>FDUL221</v>
          </cell>
          <cell r="C466" t="e">
            <v>#N/A</v>
          </cell>
          <cell r="D466" t="str">
            <v xml:space="preserve">Linijska testna naprava </v>
          </cell>
          <cell r="E466">
            <v>789.5</v>
          </cell>
          <cell r="I466" t="e">
            <v>#N/A</v>
          </cell>
          <cell r="L466" t="e">
            <v>#N/A</v>
          </cell>
          <cell r="M466" t="e">
            <v>#N/A</v>
          </cell>
          <cell r="N466" t="e">
            <v>#N/A</v>
          </cell>
          <cell r="O466" t="e">
            <v>#N/A</v>
          </cell>
          <cell r="P466" t="e">
            <v>#N/A</v>
          </cell>
          <cell r="Q466" t="str">
            <v>A5Q00004397</v>
          </cell>
          <cell r="R466">
            <v>1</v>
          </cell>
          <cell r="T466" t="e">
            <v>#N/A</v>
          </cell>
          <cell r="U466">
            <v>706.7</v>
          </cell>
          <cell r="V466" t="e">
            <v>#N/A</v>
          </cell>
          <cell r="W466" t="e">
            <v>#N/A</v>
          </cell>
          <cell r="X466" t="e">
            <v>#N/A</v>
          </cell>
          <cell r="Y466" t="e">
            <v>#N/A</v>
          </cell>
          <cell r="Z466">
            <v>336.5</v>
          </cell>
          <cell r="AA466" t="e">
            <v>#N/A</v>
          </cell>
          <cell r="AB466">
            <v>0.4</v>
          </cell>
          <cell r="AC466">
            <v>0.1</v>
          </cell>
          <cell r="AD466">
            <v>426.33</v>
          </cell>
          <cell r="AE466" t="e">
            <v>#N/A</v>
          </cell>
          <cell r="AF466" t="e">
            <v>#N/A</v>
          </cell>
        </row>
        <row r="467">
          <cell r="A467" t="str">
            <v>A5Q00004905</v>
          </cell>
          <cell r="B467" t="str">
            <v>FDLU291</v>
          </cell>
          <cell r="C467" t="e">
            <v>#N/A</v>
          </cell>
          <cell r="D467" t="str">
            <v>Za nastavitev linijskih javljalnikov; Adjustment tester FDLU291</v>
          </cell>
          <cell r="E467">
            <v>520.4</v>
          </cell>
          <cell r="I467" t="e">
            <v>#N/A</v>
          </cell>
          <cell r="L467" t="e">
            <v>#N/A</v>
          </cell>
          <cell r="M467" t="e">
            <v>#N/A</v>
          </cell>
          <cell r="N467" t="e">
            <v>#N/A</v>
          </cell>
          <cell r="O467" t="e">
            <v>#N/A</v>
          </cell>
          <cell r="P467" t="e">
            <v>#N/A</v>
          </cell>
          <cell r="Q467" t="str">
            <v>A5Q00004905</v>
          </cell>
          <cell r="R467">
            <v>1</v>
          </cell>
          <cell r="T467" t="e">
            <v>#N/A</v>
          </cell>
          <cell r="U467">
            <v>465.8</v>
          </cell>
          <cell r="V467" t="e">
            <v>#N/A</v>
          </cell>
          <cell r="W467" t="e">
            <v>#N/A</v>
          </cell>
          <cell r="X467" t="e">
            <v>#N/A</v>
          </cell>
          <cell r="Y467" t="e">
            <v>#N/A</v>
          </cell>
          <cell r="Z467">
            <v>221.75</v>
          </cell>
          <cell r="AA467" t="e">
            <v>#N/A</v>
          </cell>
          <cell r="AB467">
            <v>0.4</v>
          </cell>
          <cell r="AC467">
            <v>0.1</v>
          </cell>
          <cell r="AD467">
            <v>281.01599999999996</v>
          </cell>
          <cell r="AE467" t="e">
            <v>#N/A</v>
          </cell>
          <cell r="AF467" t="e">
            <v>#N/A</v>
          </cell>
        </row>
        <row r="468">
          <cell r="A468" t="str">
            <v>A5Q00020131</v>
          </cell>
          <cell r="B468" t="str">
            <v>FDUZ221</v>
          </cell>
          <cell r="C468" t="e">
            <v>#N/A</v>
          </cell>
          <cell r="D468" t="str">
            <v>MCL USB adapter za povezavo na PC računalnik; v kompletu s programom</v>
          </cell>
          <cell r="E468">
            <v>186.9</v>
          </cell>
          <cell r="I468" t="e">
            <v>#N/A</v>
          </cell>
          <cell r="L468" t="e">
            <v>#N/A</v>
          </cell>
          <cell r="M468" t="e">
            <v>#N/A</v>
          </cell>
          <cell r="N468" t="e">
            <v>#N/A</v>
          </cell>
          <cell r="O468" t="e">
            <v>#N/A</v>
          </cell>
          <cell r="P468" t="e">
            <v>#N/A</v>
          </cell>
          <cell r="Q468" t="str">
            <v>A5Q00020131</v>
          </cell>
          <cell r="R468">
            <v>1</v>
          </cell>
          <cell r="T468" t="e">
            <v>#N/A</v>
          </cell>
          <cell r="U468">
            <v>167.5</v>
          </cell>
          <cell r="V468" t="e">
            <v>#N/A</v>
          </cell>
          <cell r="W468" t="e">
            <v>#N/A</v>
          </cell>
          <cell r="X468" t="e">
            <v>#N/A</v>
          </cell>
          <cell r="Y468" t="e">
            <v>#N/A</v>
          </cell>
          <cell r="Z468">
            <v>79.75</v>
          </cell>
          <cell r="AA468" t="e">
            <v>#N/A</v>
          </cell>
          <cell r="AB468">
            <v>0.4</v>
          </cell>
          <cell r="AC468">
            <v>0.1</v>
          </cell>
          <cell r="AD468">
            <v>100.926</v>
          </cell>
          <cell r="AE468" t="e">
            <v>#N/A</v>
          </cell>
          <cell r="AF468" t="e">
            <v>#N/A</v>
          </cell>
        </row>
        <row r="469">
          <cell r="A469" t="str">
            <v>A5Q00004996</v>
          </cell>
          <cell r="B469" t="str">
            <v>FDUM291</v>
          </cell>
          <cell r="C469" t="e">
            <v>#N/A</v>
          </cell>
          <cell r="D469" t="str">
            <v xml:space="preserve">Teleskopska palica 1,6m/4.0m </v>
          </cell>
          <cell r="E469">
            <v>172</v>
          </cell>
          <cell r="I469" t="e">
            <v>#N/A</v>
          </cell>
          <cell r="L469" t="e">
            <v>#N/A</v>
          </cell>
          <cell r="M469" t="e">
            <v>#N/A</v>
          </cell>
          <cell r="N469" t="e">
            <v>#N/A</v>
          </cell>
          <cell r="O469" t="e">
            <v>#N/A</v>
          </cell>
          <cell r="P469" t="e">
            <v>#N/A</v>
          </cell>
          <cell r="Q469" t="str">
            <v>A5Q00004996</v>
          </cell>
          <cell r="R469">
            <v>1</v>
          </cell>
          <cell r="T469" t="e">
            <v>#N/A</v>
          </cell>
          <cell r="U469">
            <v>154</v>
          </cell>
          <cell r="V469" t="e">
            <v>#N/A</v>
          </cell>
          <cell r="W469" t="e">
            <v>#N/A</v>
          </cell>
          <cell r="X469" t="e">
            <v>#N/A</v>
          </cell>
          <cell r="Y469" t="e">
            <v>#N/A</v>
          </cell>
          <cell r="Z469">
            <v>73.25</v>
          </cell>
          <cell r="AA469" t="e">
            <v>#N/A</v>
          </cell>
          <cell r="AB469">
            <v>0.4</v>
          </cell>
          <cell r="AC469">
            <v>0.1</v>
          </cell>
          <cell r="AD469">
            <v>92.88000000000001</v>
          </cell>
          <cell r="AE469" t="e">
            <v>#N/A</v>
          </cell>
          <cell r="AF469" t="e">
            <v>#N/A</v>
          </cell>
        </row>
        <row r="470">
          <cell r="A470" t="str">
            <v>A5Q00004997</v>
          </cell>
          <cell r="B470" t="str">
            <v>FDUM292</v>
          </cell>
          <cell r="C470" t="e">
            <v>#N/A</v>
          </cell>
          <cell r="D470" t="str">
            <v xml:space="preserve">Teleskopska palica 1,6m/7.3m </v>
          </cell>
          <cell r="E470">
            <v>324.90000000000003</v>
          </cell>
          <cell r="I470" t="e">
            <v>#N/A</v>
          </cell>
          <cell r="L470" t="e">
            <v>#N/A</v>
          </cell>
          <cell r="M470" t="e">
            <v>#N/A</v>
          </cell>
          <cell r="N470" t="e">
            <v>#N/A</v>
          </cell>
          <cell r="O470" t="e">
            <v>#N/A</v>
          </cell>
          <cell r="P470" t="e">
            <v>#N/A</v>
          </cell>
          <cell r="Q470" t="str">
            <v>A5Q00004997</v>
          </cell>
          <cell r="R470">
            <v>1</v>
          </cell>
          <cell r="T470" t="e">
            <v>#N/A</v>
          </cell>
          <cell r="U470">
            <v>290.89999999999998</v>
          </cell>
          <cell r="V470" t="e">
            <v>#N/A</v>
          </cell>
          <cell r="W470" t="e">
            <v>#N/A</v>
          </cell>
          <cell r="X470" t="e">
            <v>#N/A</v>
          </cell>
          <cell r="Y470" t="e">
            <v>#N/A</v>
          </cell>
          <cell r="Z470">
            <v>138.5</v>
          </cell>
          <cell r="AA470" t="e">
            <v>#N/A</v>
          </cell>
          <cell r="AB470">
            <v>0.4</v>
          </cell>
          <cell r="AC470">
            <v>0.1</v>
          </cell>
          <cell r="AD470">
            <v>175.44600000000003</v>
          </cell>
          <cell r="AE470" t="e">
            <v>#N/A</v>
          </cell>
          <cell r="AF470" t="e">
            <v>#N/A</v>
          </cell>
        </row>
        <row r="471">
          <cell r="A471" t="str">
            <v>BPZ:3669510001</v>
          </cell>
          <cell r="B471" t="str">
            <v>LE 3</v>
          </cell>
          <cell r="C471" t="e">
            <v>#N/A</v>
          </cell>
          <cell r="D471" t="str">
            <v>Testna svetilka za plamenske javljalnike DF</v>
          </cell>
          <cell r="E471">
            <v>3259.7000000000003</v>
          </cell>
          <cell r="I471" t="e">
            <v>#N/A</v>
          </cell>
          <cell r="L471" t="e">
            <v>#N/A</v>
          </cell>
          <cell r="M471" t="e">
            <v>#N/A</v>
          </cell>
          <cell r="N471" t="e">
            <v>#N/A</v>
          </cell>
          <cell r="O471" t="e">
            <v>#N/A</v>
          </cell>
          <cell r="P471" t="e">
            <v>#N/A</v>
          </cell>
          <cell r="Q471" t="str">
            <v>BPZ:3669510001</v>
          </cell>
          <cell r="R471">
            <v>1</v>
          </cell>
          <cell r="T471" t="e">
            <v>#N/A</v>
          </cell>
          <cell r="U471">
            <v>2918</v>
          </cell>
          <cell r="V471" t="e">
            <v>#N/A</v>
          </cell>
          <cell r="W471" t="e">
            <v>#N/A</v>
          </cell>
          <cell r="X471" t="e">
            <v>#N/A</v>
          </cell>
          <cell r="Y471" t="e">
            <v>#N/A</v>
          </cell>
          <cell r="Z471">
            <v>1389.5</v>
          </cell>
          <cell r="AA471" t="e">
            <v>#N/A</v>
          </cell>
          <cell r="AB471">
            <v>0.4</v>
          </cell>
          <cell r="AC471">
            <v>0.1</v>
          </cell>
          <cell r="AD471">
            <v>1760.2380000000003</v>
          </cell>
          <cell r="AE471" t="e">
            <v>#N/A</v>
          </cell>
          <cell r="AF471" t="e">
            <v>#N/A</v>
          </cell>
        </row>
        <row r="472">
          <cell r="A472" t="str">
            <v>BPZ:3680300001</v>
          </cell>
          <cell r="B472" t="str">
            <v>RE 6 O.H.ST.</v>
          </cell>
          <cell r="C472" t="e">
            <v>#N/A</v>
          </cell>
          <cell r="D472" t="str">
            <v>Naprava za preizkus optičnih javljalnikov</v>
          </cell>
          <cell r="E472">
            <v>211.10000000000002</v>
          </cell>
          <cell r="I472" t="e">
            <v>#N/A</v>
          </cell>
          <cell r="L472" t="e">
            <v>#N/A</v>
          </cell>
          <cell r="M472" t="e">
            <v>#N/A</v>
          </cell>
          <cell r="N472" t="e">
            <v>#N/A</v>
          </cell>
          <cell r="O472" t="e">
            <v>#N/A</v>
          </cell>
          <cell r="P472" t="e">
            <v>#N/A</v>
          </cell>
          <cell r="Q472" t="str">
            <v>BPZ:3680300001</v>
          </cell>
          <cell r="R472">
            <v>1</v>
          </cell>
          <cell r="T472" t="e">
            <v>#N/A</v>
          </cell>
          <cell r="U472">
            <v>189</v>
          </cell>
          <cell r="V472" t="e">
            <v>#N/A</v>
          </cell>
          <cell r="W472" t="e">
            <v>#N/A</v>
          </cell>
          <cell r="X472" t="e">
            <v>#N/A</v>
          </cell>
          <cell r="Y472" t="e">
            <v>#N/A</v>
          </cell>
          <cell r="Z472">
            <v>90</v>
          </cell>
          <cell r="AA472" t="e">
            <v>#N/A</v>
          </cell>
          <cell r="AB472">
            <v>0.4</v>
          </cell>
          <cell r="AC472">
            <v>0.1</v>
          </cell>
          <cell r="AD472">
            <v>113.99400000000001</v>
          </cell>
          <cell r="AE472" t="e">
            <v>#N/A</v>
          </cell>
          <cell r="AF472" t="e">
            <v>#N/A</v>
          </cell>
        </row>
        <row r="473">
          <cell r="A473" t="str">
            <v>BPZ:3680270001</v>
          </cell>
          <cell r="B473" t="str">
            <v>RE6T</v>
          </cell>
          <cell r="C473" t="e">
            <v>#N/A</v>
          </cell>
          <cell r="D473" t="str">
            <v xml:space="preserve">Naprava za preizkus termičnih javljalnikov </v>
          </cell>
          <cell r="E473">
            <v>455.40000000000003</v>
          </cell>
          <cell r="I473" t="e">
            <v>#N/A</v>
          </cell>
          <cell r="L473" t="e">
            <v>#N/A</v>
          </cell>
          <cell r="M473" t="e">
            <v>#N/A</v>
          </cell>
          <cell r="N473" t="e">
            <v>#N/A</v>
          </cell>
          <cell r="O473" t="e">
            <v>#N/A</v>
          </cell>
          <cell r="P473" t="e">
            <v>#N/A</v>
          </cell>
          <cell r="Q473" t="str">
            <v>BPZ:3680270001</v>
          </cell>
          <cell r="R473">
            <v>1</v>
          </cell>
          <cell r="T473" t="e">
            <v>#N/A</v>
          </cell>
          <cell r="U473">
            <v>407.4</v>
          </cell>
          <cell r="V473" t="e">
            <v>#N/A</v>
          </cell>
          <cell r="W473" t="e">
            <v>#N/A</v>
          </cell>
          <cell r="X473" t="e">
            <v>#N/A</v>
          </cell>
          <cell r="Y473" t="e">
            <v>#N/A</v>
          </cell>
          <cell r="Z473">
            <v>194</v>
          </cell>
          <cell r="AA473" t="e">
            <v>#N/A</v>
          </cell>
          <cell r="AB473">
            <v>0.4</v>
          </cell>
          <cell r="AC473">
            <v>0.1</v>
          </cell>
          <cell r="AD473">
            <v>245.91600000000003</v>
          </cell>
          <cell r="AE473" t="e">
            <v>#N/A</v>
          </cell>
          <cell r="AF473" t="e">
            <v>#N/A</v>
          </cell>
        </row>
        <row r="474">
          <cell r="AD474">
            <v>0</v>
          </cell>
        </row>
        <row r="475">
          <cell r="D475" t="str">
            <v>SYNOVA  - REZERVNI DELI</v>
          </cell>
          <cell r="AD475">
            <v>0</v>
          </cell>
        </row>
        <row r="476">
          <cell r="D476" t="str">
            <v>ADRESNE CENTRALNE NAPRAVE</v>
          </cell>
          <cell r="AD476">
            <v>0</v>
          </cell>
        </row>
        <row r="477">
          <cell r="D477" t="str">
            <v>FC330A-ECO1 Adresna centralna naprava</v>
          </cell>
          <cell r="AD477">
            <v>0</v>
          </cell>
        </row>
        <row r="478">
          <cell r="A478" t="str">
            <v>BPZ:5437160001</v>
          </cell>
          <cell r="B478" t="str">
            <v>FC330A-ECO1</v>
          </cell>
          <cell r="C478" t="e">
            <v>#N/A</v>
          </cell>
          <cell r="D478" t="str">
            <v>Adresna, mikroprocesorska centralna naprava, SYNOVA ECO-1 za 1 SynoLOOP zanko po 128 adresnih elementov. Spomin za 200 dogodkov. Centralna naprava ima vgrajeno funkcijo avtomatskega adresiranja javljalnikov (auto-addressing),  upravljalno-prikazovalno enoto in napajalnikom . Skladno s standardom EN54-2 in Vds.</v>
          </cell>
          <cell r="E478">
            <v>1385.2</v>
          </cell>
          <cell r="I478" t="e">
            <v>#N/A</v>
          </cell>
          <cell r="L478" t="e">
            <v>#N/A</v>
          </cell>
          <cell r="M478" t="e">
            <v>#N/A</v>
          </cell>
          <cell r="N478" t="e">
            <v>#N/A</v>
          </cell>
          <cell r="O478" t="e">
            <v>#N/A</v>
          </cell>
          <cell r="P478" t="e">
            <v>#N/A</v>
          </cell>
          <cell r="Q478" t="str">
            <v>BPZ:5437160001</v>
          </cell>
          <cell r="R478">
            <v>1</v>
          </cell>
          <cell r="T478" t="e">
            <v>#N/A</v>
          </cell>
          <cell r="U478">
            <v>1264.8</v>
          </cell>
          <cell r="V478" t="e">
            <v>#N/A</v>
          </cell>
          <cell r="W478" t="e">
            <v>#N/A</v>
          </cell>
          <cell r="X478" t="e">
            <v>#N/A</v>
          </cell>
          <cell r="Y478" t="e">
            <v>#N/A</v>
          </cell>
          <cell r="Z478">
            <v>562.75</v>
          </cell>
          <cell r="AA478" t="e">
            <v>#N/A</v>
          </cell>
          <cell r="AB478">
            <v>0.4</v>
          </cell>
          <cell r="AC478">
            <v>0.1</v>
          </cell>
          <cell r="AD478">
            <v>748.00800000000004</v>
          </cell>
          <cell r="AE478" t="e">
            <v>#N/A</v>
          </cell>
          <cell r="AF478" t="e">
            <v>#N/A</v>
          </cell>
        </row>
        <row r="479">
          <cell r="AD479">
            <v>0</v>
          </cell>
        </row>
        <row r="480">
          <cell r="D480" t="str">
            <v>FC330A Modularna adresna centralna naprava</v>
          </cell>
          <cell r="AD480">
            <v>0</v>
          </cell>
        </row>
        <row r="481">
          <cell r="A481" t="str">
            <v>BPZ:5665570001</v>
          </cell>
          <cell r="B481" t="str">
            <v>FC330A-1</v>
          </cell>
          <cell r="C481" t="e">
            <v>#N/A</v>
          </cell>
          <cell r="D481" t="str">
            <v>Modularna, analogno adresna centralna naprava SYNOVA,  za 2 SynoLOOP zanki po 256 adresnih elementov. Možnost širitve do skupno 4 zanke, skupno 512 adresnih elementov in 384 kolektivnih javljalnikov. Spomin za 200 dogodkov. Centralna naprava ima vgrajeno funkcijo avtomatskega adresiranja javljalnikov (auto-addressing), upravljalno-prikazovalno enoto in napajalnikom. Skladno s standardom EN54-2 in Vds.</v>
          </cell>
          <cell r="E481">
            <v>2002.8000000000002</v>
          </cell>
          <cell r="I481" t="e">
            <v>#N/A</v>
          </cell>
          <cell r="L481" t="e">
            <v>#N/A</v>
          </cell>
          <cell r="M481" t="e">
            <v>#N/A</v>
          </cell>
          <cell r="N481" t="e">
            <v>#N/A</v>
          </cell>
          <cell r="O481" t="e">
            <v>#N/A</v>
          </cell>
          <cell r="P481" t="e">
            <v>#N/A</v>
          </cell>
          <cell r="Q481" t="str">
            <v>BPZ:5665570001</v>
          </cell>
          <cell r="R481">
            <v>1</v>
          </cell>
          <cell r="T481" t="e">
            <v>#N/A</v>
          </cell>
          <cell r="U481">
            <v>1828.6</v>
          </cell>
          <cell r="V481" t="e">
            <v>#N/A</v>
          </cell>
          <cell r="W481" t="e">
            <v>#N/A</v>
          </cell>
          <cell r="X481" t="e">
            <v>#N/A</v>
          </cell>
          <cell r="Y481" t="e">
            <v>#N/A</v>
          </cell>
          <cell r="Z481">
            <v>813.75</v>
          </cell>
          <cell r="AA481" t="e">
            <v>#N/A</v>
          </cell>
          <cell r="AB481">
            <v>0.4</v>
          </cell>
          <cell r="AC481">
            <v>0.1</v>
          </cell>
          <cell r="AD481">
            <v>1081.5120000000002</v>
          </cell>
          <cell r="AE481" t="e">
            <v>#N/A</v>
          </cell>
          <cell r="AF481" t="e">
            <v>#N/A</v>
          </cell>
        </row>
        <row r="482">
          <cell r="AD482">
            <v>0</v>
          </cell>
        </row>
        <row r="483">
          <cell r="D483" t="str">
            <v>Dodatki in moduli za centralno napravo Synova</v>
          </cell>
          <cell r="AD483">
            <v>0</v>
          </cell>
        </row>
        <row r="484">
          <cell r="D484" t="str">
            <v>Dodatki in moduli za FC330A</v>
          </cell>
          <cell r="AD484">
            <v>0</v>
          </cell>
        </row>
        <row r="485">
          <cell r="A485" t="str">
            <v>BPZ:5047680001</v>
          </cell>
          <cell r="B485" t="str">
            <v>K3I 080</v>
          </cell>
          <cell r="C485" t="e">
            <v>#N/A</v>
          </cell>
          <cell r="D485" t="str">
            <v>RS232/LON-bus pretvornik</v>
          </cell>
          <cell r="E485">
            <v>289.8</v>
          </cell>
          <cell r="I485" t="e">
            <v>#N/A</v>
          </cell>
          <cell r="L485" t="e">
            <v>#N/A</v>
          </cell>
          <cell r="M485" t="e">
            <v>#N/A</v>
          </cell>
          <cell r="N485" t="e">
            <v>#N/A</v>
          </cell>
          <cell r="O485" t="e">
            <v>#N/A</v>
          </cell>
          <cell r="P485" t="e">
            <v>#N/A</v>
          </cell>
          <cell r="Q485" t="str">
            <v>BPZ:5047680001</v>
          </cell>
          <cell r="R485">
            <v>1</v>
          </cell>
          <cell r="T485" t="e">
            <v>#N/A</v>
          </cell>
          <cell r="U485">
            <v>253.3</v>
          </cell>
          <cell r="V485" t="e">
            <v>#N/A</v>
          </cell>
          <cell r="W485" t="e">
            <v>#N/A</v>
          </cell>
          <cell r="X485" t="e">
            <v>#N/A</v>
          </cell>
          <cell r="Y485" t="e">
            <v>#N/A</v>
          </cell>
          <cell r="Z485">
            <v>117.75</v>
          </cell>
          <cell r="AA485" t="e">
            <v>#N/A</v>
          </cell>
          <cell r="AB485">
            <v>0.4</v>
          </cell>
          <cell r="AC485">
            <v>0.1</v>
          </cell>
          <cell r="AD485">
            <v>156.49199999999999</v>
          </cell>
          <cell r="AE485" t="e">
            <v>#N/A</v>
          </cell>
          <cell r="AF485" t="e">
            <v>#N/A</v>
          </cell>
        </row>
        <row r="486">
          <cell r="A486" t="str">
            <v>BPZ:4961770001</v>
          </cell>
          <cell r="B486" t="str">
            <v>B3Q 580</v>
          </cell>
          <cell r="C486" t="e">
            <v>#N/A</v>
          </cell>
          <cell r="D486" t="str">
            <v>Področni tablo, LON povezljiv, za centralo Synova</v>
          </cell>
          <cell r="E486">
            <v>406.6</v>
          </cell>
          <cell r="I486" t="e">
            <v>#N/A</v>
          </cell>
          <cell r="L486" t="e">
            <v>#N/A</v>
          </cell>
          <cell r="M486" t="e">
            <v>#N/A</v>
          </cell>
          <cell r="N486" t="e">
            <v>#N/A</v>
          </cell>
          <cell r="O486" t="e">
            <v>#N/A</v>
          </cell>
          <cell r="P486" t="e">
            <v>#N/A</v>
          </cell>
          <cell r="Q486" t="str">
            <v>BPZ:4961770001</v>
          </cell>
          <cell r="R486">
            <v>1</v>
          </cell>
          <cell r="T486" t="e">
            <v>#N/A</v>
          </cell>
          <cell r="U486">
            <v>318.2</v>
          </cell>
          <cell r="V486" t="e">
            <v>#N/A</v>
          </cell>
          <cell r="W486" t="e">
            <v>#N/A</v>
          </cell>
          <cell r="X486" t="e">
            <v>#N/A</v>
          </cell>
          <cell r="Y486" t="e">
            <v>#N/A</v>
          </cell>
          <cell r="Z486">
            <v>160.66999999999999</v>
          </cell>
          <cell r="AA486" t="e">
            <v>#N/A</v>
          </cell>
          <cell r="AB486">
            <v>0.4</v>
          </cell>
          <cell r="AC486">
            <v>0.1</v>
          </cell>
          <cell r="AD486">
            <v>219.56400000000002</v>
          </cell>
          <cell r="AE486" t="e">
            <v>#N/A</v>
          </cell>
          <cell r="AF486" t="e">
            <v>#N/A</v>
          </cell>
        </row>
        <row r="487">
          <cell r="A487" t="str">
            <v>BPZ:4961800001</v>
          </cell>
          <cell r="B487" t="str">
            <v>B3Q 590</v>
          </cell>
          <cell r="C487" t="e">
            <v>#N/A</v>
          </cell>
          <cell r="D487" t="str">
            <v>Področni tablo s kontrolno funkcijo, LON povezljiv,  za centralo Synova</v>
          </cell>
          <cell r="E487">
            <v>509</v>
          </cell>
          <cell r="I487" t="e">
            <v>#N/A</v>
          </cell>
          <cell r="L487" t="e">
            <v>#N/A</v>
          </cell>
          <cell r="M487" t="e">
            <v>#N/A</v>
          </cell>
          <cell r="N487" t="e">
            <v>#N/A</v>
          </cell>
          <cell r="O487" t="e">
            <v>#N/A</v>
          </cell>
          <cell r="P487" t="e">
            <v>#N/A</v>
          </cell>
          <cell r="Q487" t="str">
            <v>BPZ:4961800001</v>
          </cell>
          <cell r="R487">
            <v>1</v>
          </cell>
          <cell r="T487" t="e">
            <v>#N/A</v>
          </cell>
          <cell r="U487">
            <v>422.5</v>
          </cell>
          <cell r="V487" t="e">
            <v>#N/A</v>
          </cell>
          <cell r="W487" t="e">
            <v>#N/A</v>
          </cell>
          <cell r="X487" t="e">
            <v>#N/A</v>
          </cell>
          <cell r="Y487" t="e">
            <v>#N/A</v>
          </cell>
          <cell r="Z487">
            <v>201.18</v>
          </cell>
          <cell r="AA487" t="e">
            <v>#N/A</v>
          </cell>
          <cell r="AB487">
            <v>0.4</v>
          </cell>
          <cell r="AC487">
            <v>0.1</v>
          </cell>
          <cell r="AD487">
            <v>274.86</v>
          </cell>
          <cell r="AE487" t="e">
            <v>#N/A</v>
          </cell>
          <cell r="AF487" t="e">
            <v>#N/A</v>
          </cell>
        </row>
        <row r="488">
          <cell r="A488" t="str">
            <v>BPZ:4905130001</v>
          </cell>
          <cell r="B488" t="str">
            <v>B3R 051</v>
          </cell>
          <cell r="C488" t="e">
            <v>#N/A</v>
          </cell>
          <cell r="D488" t="str">
            <v>Prikazovalni modul za indikacijo 2x24 javljalnih skupin z LED svetili; LON povezljiv</v>
          </cell>
          <cell r="E488">
            <v>541.70000000000005</v>
          </cell>
          <cell r="I488" t="e">
            <v>#N/A</v>
          </cell>
          <cell r="L488" t="e">
            <v>#N/A</v>
          </cell>
          <cell r="M488" t="e">
            <v>#N/A</v>
          </cell>
          <cell r="N488" t="e">
            <v>#N/A</v>
          </cell>
          <cell r="O488" t="e">
            <v>#N/A</v>
          </cell>
          <cell r="P488" t="e">
            <v>#N/A</v>
          </cell>
          <cell r="Q488" t="str">
            <v>BPZ:4905130001</v>
          </cell>
          <cell r="R488">
            <v>1</v>
          </cell>
          <cell r="T488" t="e">
            <v>#N/A</v>
          </cell>
          <cell r="U488">
            <v>525.29999999999995</v>
          </cell>
          <cell r="V488" t="e">
            <v>#N/A</v>
          </cell>
          <cell r="W488" t="e">
            <v>#N/A</v>
          </cell>
          <cell r="X488" t="e">
            <v>#N/A</v>
          </cell>
          <cell r="Y488" t="e">
            <v>#N/A</v>
          </cell>
          <cell r="Z488">
            <v>214</v>
          </cell>
          <cell r="AA488" t="e">
            <v>#N/A</v>
          </cell>
          <cell r="AB488">
            <v>0.4</v>
          </cell>
          <cell r="AC488">
            <v>0.1</v>
          </cell>
          <cell r="AD488">
            <v>292.51800000000003</v>
          </cell>
          <cell r="AE488" t="e">
            <v>#N/A</v>
          </cell>
          <cell r="AF488" t="e">
            <v>#N/A</v>
          </cell>
        </row>
        <row r="489">
          <cell r="A489" t="str">
            <v>BPZ:4750910001</v>
          </cell>
          <cell r="B489" t="str">
            <v>H23G 230</v>
          </cell>
          <cell r="C489" t="e">
            <v>#N/A</v>
          </cell>
          <cell r="D489" t="str">
            <v xml:space="preserve">Ohišje za področni tablo ali prikazovalni modul B3Q5xx / B3R051  </v>
          </cell>
          <cell r="E489">
            <v>25.200000000000003</v>
          </cell>
          <cell r="I489" t="e">
            <v>#N/A</v>
          </cell>
          <cell r="L489" t="e">
            <v>#N/A</v>
          </cell>
          <cell r="M489" t="e">
            <v>#N/A</v>
          </cell>
          <cell r="N489" t="e">
            <v>#N/A</v>
          </cell>
          <cell r="O489" t="e">
            <v>#N/A</v>
          </cell>
          <cell r="P489" t="e">
            <v>#N/A</v>
          </cell>
          <cell r="Q489" t="str">
            <v>BPZ:4750910001</v>
          </cell>
          <cell r="R489">
            <v>1</v>
          </cell>
          <cell r="T489" t="e">
            <v>#N/A</v>
          </cell>
          <cell r="U489">
            <v>24.4</v>
          </cell>
          <cell r="V489" t="e">
            <v>#N/A</v>
          </cell>
          <cell r="W489" t="e">
            <v>#N/A</v>
          </cell>
          <cell r="X489" t="e">
            <v>#N/A</v>
          </cell>
          <cell r="Y489" t="e">
            <v>#N/A</v>
          </cell>
          <cell r="Z489">
            <v>9.93</v>
          </cell>
          <cell r="AA489" t="e">
            <v>#N/A</v>
          </cell>
          <cell r="AB489">
            <v>0.4</v>
          </cell>
          <cell r="AC489">
            <v>0.1</v>
          </cell>
          <cell r="AD489">
            <v>13.608000000000001</v>
          </cell>
          <cell r="AE489" t="e">
            <v>#N/A</v>
          </cell>
          <cell r="AF489" t="e">
            <v>#N/A</v>
          </cell>
        </row>
        <row r="490">
          <cell r="A490" t="str">
            <v>BPZ:5328820001</v>
          </cell>
          <cell r="B490" t="str">
            <v>H23Z 230</v>
          </cell>
          <cell r="C490" t="e">
            <v>#N/A</v>
          </cell>
          <cell r="D490" t="str">
            <v>Okvir za področni tablo ali prikazovalni modul B3Q5xx / B3R051  H23Z230</v>
          </cell>
          <cell r="E490">
            <v>49.300000000000004</v>
          </cell>
          <cell r="I490" t="e">
            <v>#N/A</v>
          </cell>
          <cell r="L490" t="e">
            <v>#N/A</v>
          </cell>
          <cell r="M490" t="e">
            <v>#N/A</v>
          </cell>
          <cell r="N490" t="e">
            <v>#N/A</v>
          </cell>
          <cell r="O490" t="e">
            <v>#N/A</v>
          </cell>
          <cell r="P490" t="e">
            <v>#N/A</v>
          </cell>
          <cell r="Q490" t="str">
            <v>BPZ:5328820001</v>
          </cell>
          <cell r="R490">
            <v>1</v>
          </cell>
          <cell r="T490" t="e">
            <v>#N/A</v>
          </cell>
          <cell r="U490">
            <v>43.5</v>
          </cell>
          <cell r="V490" t="e">
            <v>#N/A</v>
          </cell>
          <cell r="W490" t="e">
            <v>#N/A</v>
          </cell>
          <cell r="X490" t="e">
            <v>#N/A</v>
          </cell>
          <cell r="Y490" t="e">
            <v>#N/A</v>
          </cell>
          <cell r="Z490">
            <v>17.7</v>
          </cell>
          <cell r="AA490" t="e">
            <v>#N/A</v>
          </cell>
          <cell r="AB490">
            <v>0.4</v>
          </cell>
          <cell r="AC490">
            <v>0.1</v>
          </cell>
          <cell r="AD490">
            <v>26.622000000000003</v>
          </cell>
          <cell r="AE490" t="e">
            <v>#N/A</v>
          </cell>
          <cell r="AF490" t="e">
            <v>#N/A</v>
          </cell>
        </row>
        <row r="491">
          <cell r="A491" t="str">
            <v>BPZ:5288120001</v>
          </cell>
          <cell r="B491" t="str">
            <v>K3I 110</v>
          </cell>
          <cell r="C491" t="e">
            <v>#N/A</v>
          </cell>
          <cell r="D491" t="str">
            <v>Modul z 16 vhodi in 16 nadzorovanimi izhodi, LON povezljiv</v>
          </cell>
          <cell r="E491">
            <v>521.1</v>
          </cell>
          <cell r="I491" t="e">
            <v>#N/A</v>
          </cell>
          <cell r="L491" t="e">
            <v>#N/A</v>
          </cell>
          <cell r="M491" t="e">
            <v>#N/A</v>
          </cell>
          <cell r="N491" t="e">
            <v>#N/A</v>
          </cell>
          <cell r="O491" t="e">
            <v>#N/A</v>
          </cell>
          <cell r="P491" t="e">
            <v>#N/A</v>
          </cell>
          <cell r="Q491" t="str">
            <v>BPZ:5288120001</v>
          </cell>
          <cell r="R491">
            <v>1</v>
          </cell>
          <cell r="T491" t="e">
            <v>#N/A</v>
          </cell>
          <cell r="U491">
            <v>407.9</v>
          </cell>
          <cell r="V491" t="e">
            <v>#N/A</v>
          </cell>
          <cell r="W491" t="e">
            <v>#N/A</v>
          </cell>
          <cell r="X491" t="e">
            <v>#N/A</v>
          </cell>
          <cell r="Y491" t="e">
            <v>#N/A</v>
          </cell>
          <cell r="Z491">
            <v>205.96</v>
          </cell>
          <cell r="AA491" t="e">
            <v>#N/A</v>
          </cell>
          <cell r="AB491">
            <v>0.4</v>
          </cell>
          <cell r="AC491">
            <v>0.1</v>
          </cell>
          <cell r="AD491">
            <v>281.39400000000001</v>
          </cell>
          <cell r="AE491" t="e">
            <v>#N/A</v>
          </cell>
          <cell r="AF491" t="e">
            <v>#N/A</v>
          </cell>
        </row>
        <row r="492">
          <cell r="AD492">
            <v>0</v>
          </cell>
        </row>
        <row r="493">
          <cell r="AD493">
            <v>0</v>
          </cell>
        </row>
        <row r="494">
          <cell r="D494" t="str">
            <v>JAVLJALNIKI IN DRUGI PERIFERNI ELEMENTI</v>
          </cell>
          <cell r="AD494">
            <v>0</v>
          </cell>
        </row>
        <row r="495">
          <cell r="D495" t="str">
            <v>Adresni javljalniki</v>
          </cell>
          <cell r="AD495">
            <v>0</v>
          </cell>
        </row>
        <row r="496">
          <cell r="D496" t="str">
            <v>Javljalniki SynoLINE300</v>
          </cell>
          <cell r="AD496">
            <v>0</v>
          </cell>
        </row>
        <row r="497">
          <cell r="A497" t="str">
            <v>BPZ:5081620001</v>
          </cell>
          <cell r="B497" t="str">
            <v>OP 320A</v>
          </cell>
          <cell r="C497" t="e">
            <v>#N/A</v>
          </cell>
          <cell r="D497" t="str">
            <v xml:space="preserve">Adresni optično dimni javljalnik z vgrajenim izolatorjem zanke; serija SynoLINE 300 </v>
          </cell>
          <cell r="E497">
            <v>61.5</v>
          </cell>
          <cell r="I497" t="e">
            <v>#N/A</v>
          </cell>
          <cell r="L497" t="e">
            <v>#N/A</v>
          </cell>
          <cell r="M497" t="e">
            <v>#N/A</v>
          </cell>
          <cell r="N497" t="e">
            <v>#N/A</v>
          </cell>
          <cell r="O497" t="e">
            <v>#N/A</v>
          </cell>
          <cell r="P497" t="e">
            <v>#N/A</v>
          </cell>
          <cell r="Q497" t="str">
            <v>BPZ:5081620001</v>
          </cell>
          <cell r="R497">
            <v>2</v>
          </cell>
          <cell r="T497" t="e">
            <v>#N/A</v>
          </cell>
          <cell r="U497">
            <v>54.5</v>
          </cell>
          <cell r="V497" t="e">
            <v>#N/A</v>
          </cell>
          <cell r="W497" t="e">
            <v>#N/A</v>
          </cell>
          <cell r="X497" t="e">
            <v>#N/A</v>
          </cell>
          <cell r="Y497" t="e">
            <v>#N/A</v>
          </cell>
          <cell r="Z497">
            <v>24.96</v>
          </cell>
          <cell r="AA497" t="e">
            <v>#N/A</v>
          </cell>
          <cell r="AB497">
            <v>0.4</v>
          </cell>
          <cell r="AC497">
            <v>0.1</v>
          </cell>
          <cell r="AD497">
            <v>33.21</v>
          </cell>
          <cell r="AE497" t="e">
            <v>#N/A</v>
          </cell>
          <cell r="AF497" t="e">
            <v>#N/A</v>
          </cell>
        </row>
        <row r="498">
          <cell r="A498" t="str">
            <v>BPZ:5081750001</v>
          </cell>
          <cell r="B498" t="str">
            <v>OH 320A</v>
          </cell>
          <cell r="C498" t="e">
            <v>#N/A</v>
          </cell>
          <cell r="D498" t="str">
            <v xml:space="preserve">Adresni optično-termodiferencialni javljalnik z vgrajenim izolatorjem zanke; serija SynoLINE 300 </v>
          </cell>
          <cell r="E498">
            <v>64.400000000000006</v>
          </cell>
          <cell r="I498" t="e">
            <v>#N/A</v>
          </cell>
          <cell r="L498" t="e">
            <v>#N/A</v>
          </cell>
          <cell r="M498" t="e">
            <v>#N/A</v>
          </cell>
          <cell r="N498" t="e">
            <v>#N/A</v>
          </cell>
          <cell r="O498" t="e">
            <v>#N/A</v>
          </cell>
          <cell r="P498" t="e">
            <v>#N/A</v>
          </cell>
          <cell r="Q498" t="str">
            <v>BPZ:5081750001</v>
          </cell>
          <cell r="R498">
            <v>2</v>
          </cell>
          <cell r="T498" t="e">
            <v>#N/A</v>
          </cell>
          <cell r="U498">
            <v>55.2</v>
          </cell>
          <cell r="V498" t="e">
            <v>#N/A</v>
          </cell>
          <cell r="W498" t="e">
            <v>#N/A</v>
          </cell>
          <cell r="X498" t="e">
            <v>#N/A</v>
          </cell>
          <cell r="Y498" t="e">
            <v>#N/A</v>
          </cell>
          <cell r="Z498">
            <v>26.25</v>
          </cell>
          <cell r="AA498" t="e">
            <v>#N/A</v>
          </cell>
          <cell r="AB498">
            <v>0.4</v>
          </cell>
          <cell r="AC498">
            <v>0.1</v>
          </cell>
          <cell r="AD498">
            <v>34.776000000000003</v>
          </cell>
          <cell r="AE498" t="e">
            <v>#N/A</v>
          </cell>
          <cell r="AF498" t="e">
            <v>#N/A</v>
          </cell>
        </row>
        <row r="499">
          <cell r="A499" t="str">
            <v>BPZ:5081880001</v>
          </cell>
          <cell r="B499" t="str">
            <v>HI 320A</v>
          </cell>
          <cell r="C499" t="e">
            <v>#N/A</v>
          </cell>
          <cell r="D499" t="str">
            <v xml:space="preserve">Adresni termodiferencialni javljalnik  z vgrajenim izolatorjem zanke; serija SynoLINE 300 </v>
          </cell>
          <cell r="E499">
            <v>48.300000000000004</v>
          </cell>
          <cell r="I499" t="e">
            <v>#N/A</v>
          </cell>
          <cell r="L499" t="e">
            <v>#N/A</v>
          </cell>
          <cell r="M499" t="e">
            <v>#N/A</v>
          </cell>
          <cell r="N499" t="e">
            <v>#N/A</v>
          </cell>
          <cell r="O499" t="e">
            <v>#N/A</v>
          </cell>
          <cell r="P499" t="e">
            <v>#N/A</v>
          </cell>
          <cell r="Q499" t="str">
            <v>BPZ:5081880001</v>
          </cell>
          <cell r="R499">
            <v>2</v>
          </cell>
          <cell r="T499" t="e">
            <v>#N/A</v>
          </cell>
          <cell r="U499">
            <v>44.1</v>
          </cell>
          <cell r="V499" t="e">
            <v>#N/A</v>
          </cell>
          <cell r="W499" t="e">
            <v>#N/A</v>
          </cell>
          <cell r="X499" t="e">
            <v>#N/A</v>
          </cell>
          <cell r="Y499" t="e">
            <v>#N/A</v>
          </cell>
          <cell r="Z499">
            <v>19.63</v>
          </cell>
          <cell r="AA499" t="e">
            <v>#N/A</v>
          </cell>
          <cell r="AB499">
            <v>0.4</v>
          </cell>
          <cell r="AC499">
            <v>0.1</v>
          </cell>
          <cell r="AD499">
            <v>26.082000000000001</v>
          </cell>
          <cell r="AE499" t="e">
            <v>#N/A</v>
          </cell>
          <cell r="AF499" t="e">
            <v>#N/A</v>
          </cell>
        </row>
        <row r="500">
          <cell r="A500" t="str">
            <v>BPZ:5316500001</v>
          </cell>
          <cell r="B500" t="str">
            <v>HI 322A</v>
          </cell>
          <cell r="C500" t="e">
            <v>#N/A</v>
          </cell>
          <cell r="D500" t="str">
            <v xml:space="preserve">Adresni termomaksimalni javljalnik z vgrajenim izolatorjem zanke; serija SynoLINE 300 </v>
          </cell>
          <cell r="E500">
            <v>49.2</v>
          </cell>
          <cell r="I500" t="e">
            <v>#N/A</v>
          </cell>
          <cell r="L500" t="e">
            <v>#N/A</v>
          </cell>
          <cell r="M500" t="e">
            <v>#N/A</v>
          </cell>
          <cell r="N500" t="e">
            <v>#N/A</v>
          </cell>
          <cell r="O500" t="e">
            <v>#N/A</v>
          </cell>
          <cell r="P500" t="e">
            <v>#N/A</v>
          </cell>
          <cell r="Q500" t="str">
            <v>BPZ:5316500001</v>
          </cell>
          <cell r="R500">
            <v>2</v>
          </cell>
          <cell r="T500" t="e">
            <v>#N/A</v>
          </cell>
          <cell r="U500">
            <v>44.9</v>
          </cell>
          <cell r="V500" t="e">
            <v>#N/A</v>
          </cell>
          <cell r="W500" t="e">
            <v>#N/A</v>
          </cell>
          <cell r="X500" t="e">
            <v>#N/A</v>
          </cell>
          <cell r="Y500" t="e">
            <v>#N/A</v>
          </cell>
          <cell r="Z500">
            <v>19.95</v>
          </cell>
          <cell r="AA500" t="e">
            <v>#N/A</v>
          </cell>
          <cell r="AB500">
            <v>0.4</v>
          </cell>
          <cell r="AC500">
            <v>0.1</v>
          </cell>
          <cell r="AD500">
            <v>26.568000000000001</v>
          </cell>
          <cell r="AE500" t="e">
            <v>#N/A</v>
          </cell>
          <cell r="AF500" t="e">
            <v>#N/A</v>
          </cell>
        </row>
        <row r="501">
          <cell r="A501" t="str">
            <v>BPZ:5085990001</v>
          </cell>
          <cell r="B501" t="str">
            <v>SO320</v>
          </cell>
          <cell r="C501" t="e">
            <v>#N/A</v>
          </cell>
          <cell r="D501" t="str">
            <v>Podnožje za adresne in kolektivne javljalnike serije SynoLINE 300</v>
          </cell>
          <cell r="E501">
            <v>3.4000000000000004</v>
          </cell>
          <cell r="I501" t="e">
            <v>#N/A</v>
          </cell>
          <cell r="L501" t="e">
            <v>#N/A</v>
          </cell>
          <cell r="M501" t="e">
            <v>#N/A</v>
          </cell>
          <cell r="N501" t="e">
            <v>#N/A</v>
          </cell>
          <cell r="O501" t="e">
            <v>#N/A</v>
          </cell>
          <cell r="P501" t="e">
            <v>#N/A</v>
          </cell>
          <cell r="Q501" t="str">
            <v>BPZ:5085990001</v>
          </cell>
          <cell r="R501">
            <v>6</v>
          </cell>
          <cell r="T501" t="e">
            <v>#N/A</v>
          </cell>
          <cell r="U501">
            <v>4.5</v>
          </cell>
          <cell r="V501" t="e">
            <v>#N/A</v>
          </cell>
          <cell r="W501" t="e">
            <v>#N/A</v>
          </cell>
          <cell r="X501" t="e">
            <v>#N/A</v>
          </cell>
          <cell r="Y501" t="e">
            <v>#N/A</v>
          </cell>
          <cell r="Z501">
            <v>1.2</v>
          </cell>
          <cell r="AA501" t="e">
            <v>#N/A</v>
          </cell>
          <cell r="AB501">
            <v>0.4</v>
          </cell>
          <cell r="AC501">
            <v>0.1</v>
          </cell>
          <cell r="AD501">
            <v>1.8360000000000001</v>
          </cell>
          <cell r="AE501" t="e">
            <v>#N/A</v>
          </cell>
          <cell r="AF501" t="e">
            <v>#N/A</v>
          </cell>
        </row>
        <row r="502">
          <cell r="AD502">
            <v>0</v>
          </cell>
        </row>
        <row r="503">
          <cell r="D503" t="str">
            <v>Ročni javljalniki</v>
          </cell>
          <cell r="AD503">
            <v>0</v>
          </cell>
        </row>
        <row r="504">
          <cell r="D504" t="str">
            <v>SynoLINE ročni javljalniki</v>
          </cell>
          <cell r="AD504">
            <v>0</v>
          </cell>
        </row>
        <row r="505">
          <cell r="A505" t="str">
            <v>A5Q00005579</v>
          </cell>
          <cell r="B505" t="str">
            <v>DMA1131</v>
          </cell>
          <cell r="C505" t="e">
            <v>#N/A</v>
          </cell>
          <cell r="D505" t="str">
            <v xml:space="preserve">Elektronika adresnega ročnega javljalnika </v>
          </cell>
          <cell r="E505">
            <v>64.400000000000006</v>
          </cell>
          <cell r="I505" t="e">
            <v>#N/A</v>
          </cell>
          <cell r="L505" t="e">
            <v>#N/A</v>
          </cell>
          <cell r="M505" t="e">
            <v>#N/A</v>
          </cell>
          <cell r="N505" t="e">
            <v>#N/A</v>
          </cell>
          <cell r="O505" t="e">
            <v>#N/A</v>
          </cell>
          <cell r="P505" t="e">
            <v>#N/A</v>
          </cell>
          <cell r="Q505" t="str">
            <v>A5Q00005579</v>
          </cell>
          <cell r="R505">
            <v>1</v>
          </cell>
          <cell r="T505" t="e">
            <v>#N/A</v>
          </cell>
          <cell r="U505">
            <v>58.8</v>
          </cell>
          <cell r="V505" t="e">
            <v>#N/A</v>
          </cell>
          <cell r="W505" t="e">
            <v>#N/A</v>
          </cell>
          <cell r="X505" t="e">
            <v>#N/A</v>
          </cell>
          <cell r="Y505" t="e">
            <v>#N/A</v>
          </cell>
          <cell r="Z505">
            <v>26.17</v>
          </cell>
          <cell r="AA505" t="e">
            <v>#N/A</v>
          </cell>
          <cell r="AB505">
            <v>0.4</v>
          </cell>
          <cell r="AC505">
            <v>0.1</v>
          </cell>
          <cell r="AD505">
            <v>34.776000000000003</v>
          </cell>
          <cell r="AE505" t="e">
            <v>#N/A</v>
          </cell>
          <cell r="AF505" t="e">
            <v>#N/A</v>
          </cell>
        </row>
        <row r="506">
          <cell r="A506" t="str">
            <v>A5Q00002217</v>
          </cell>
          <cell r="B506" t="str">
            <v>FDMH291-R</v>
          </cell>
          <cell r="C506" t="e">
            <v>#N/A</v>
          </cell>
          <cell r="D506" t="str">
            <v>Ohišje rdeče barve za ročni javljalnik; za DMA11x1</v>
          </cell>
          <cell r="E506">
            <v>5.2</v>
          </cell>
          <cell r="I506" t="e">
            <v>#N/A</v>
          </cell>
          <cell r="L506" t="e">
            <v>#N/A</v>
          </cell>
          <cell r="M506" t="e">
            <v>#N/A</v>
          </cell>
          <cell r="N506" t="e">
            <v>#N/A</v>
          </cell>
          <cell r="O506" t="e">
            <v>#N/A</v>
          </cell>
          <cell r="P506" t="e">
            <v>#N/A</v>
          </cell>
          <cell r="Q506" t="str">
            <v>A5Q00002217</v>
          </cell>
          <cell r="R506">
            <v>1</v>
          </cell>
          <cell r="T506" t="e">
            <v>#N/A</v>
          </cell>
          <cell r="U506">
            <v>4.9000000000000004</v>
          </cell>
          <cell r="V506" t="e">
            <v>#N/A</v>
          </cell>
          <cell r="W506" t="e">
            <v>#N/A</v>
          </cell>
          <cell r="X506" t="e">
            <v>#N/A</v>
          </cell>
          <cell r="Y506" t="e">
            <v>#N/A</v>
          </cell>
          <cell r="Z506">
            <v>2.21</v>
          </cell>
          <cell r="AA506" t="e">
            <v>#N/A</v>
          </cell>
          <cell r="AB506">
            <v>0.4</v>
          </cell>
          <cell r="AC506">
            <v>0.1</v>
          </cell>
          <cell r="AD506">
            <v>2.8080000000000003</v>
          </cell>
          <cell r="AE506" t="e">
            <v>#N/A</v>
          </cell>
          <cell r="AF506" t="e">
            <v>#N/A</v>
          </cell>
        </row>
        <row r="507">
          <cell r="A507" t="str">
            <v>A5Q00004979</v>
          </cell>
          <cell r="B507" t="str">
            <v>FDMH291-Y</v>
          </cell>
          <cell r="C507" t="e">
            <v>#N/A</v>
          </cell>
          <cell r="D507" t="str">
            <v>Ohišje rumene barve za ročni javljalnik; za DMA11x1</v>
          </cell>
          <cell r="E507">
            <v>27.400000000000002</v>
          </cell>
          <cell r="I507" t="e">
            <v>#N/A</v>
          </cell>
          <cell r="L507" t="e">
            <v>#N/A</v>
          </cell>
          <cell r="M507" t="e">
            <v>#N/A</v>
          </cell>
          <cell r="N507" t="e">
            <v>#N/A</v>
          </cell>
          <cell r="O507" t="e">
            <v>#N/A</v>
          </cell>
          <cell r="P507" t="e">
            <v>#N/A</v>
          </cell>
          <cell r="Q507" t="str">
            <v>A5Q00004979</v>
          </cell>
          <cell r="R507">
            <v>1</v>
          </cell>
          <cell r="T507" t="e">
            <v>#N/A</v>
          </cell>
          <cell r="U507">
            <v>25</v>
          </cell>
          <cell r="V507" t="e">
            <v>#N/A</v>
          </cell>
          <cell r="W507" t="e">
            <v>#N/A</v>
          </cell>
          <cell r="X507" t="e">
            <v>#N/A</v>
          </cell>
          <cell r="Y507" t="e">
            <v>#N/A</v>
          </cell>
          <cell r="Z507">
            <v>10.5</v>
          </cell>
          <cell r="AA507" t="e">
            <v>#N/A</v>
          </cell>
          <cell r="AB507">
            <v>0.4</v>
          </cell>
          <cell r="AC507">
            <v>0.1</v>
          </cell>
          <cell r="AD507">
            <v>14.796000000000001</v>
          </cell>
          <cell r="AE507" t="e">
            <v>#N/A</v>
          </cell>
          <cell r="AF507" t="e">
            <v>#N/A</v>
          </cell>
        </row>
        <row r="508">
          <cell r="A508" t="str">
            <v>A5Q00004980</v>
          </cell>
          <cell r="B508" t="str">
            <v>FDMH291-B</v>
          </cell>
          <cell r="C508" t="e">
            <v>#N/A</v>
          </cell>
          <cell r="D508" t="str">
            <v>Ohišje modre barve za ročni javljalnik; za DMA11x1</v>
          </cell>
          <cell r="E508">
            <v>30.900000000000002</v>
          </cell>
          <cell r="I508" t="e">
            <v>#N/A</v>
          </cell>
          <cell r="L508" t="e">
            <v>#N/A</v>
          </cell>
          <cell r="M508" t="e">
            <v>#N/A</v>
          </cell>
          <cell r="N508" t="e">
            <v>#N/A</v>
          </cell>
          <cell r="O508" t="e">
            <v>#N/A</v>
          </cell>
          <cell r="P508" t="e">
            <v>#N/A</v>
          </cell>
          <cell r="Q508" t="str">
            <v>A5Q00004980</v>
          </cell>
          <cell r="R508">
            <v>1</v>
          </cell>
          <cell r="T508" t="e">
            <v>#N/A</v>
          </cell>
          <cell r="U508">
            <v>28.2</v>
          </cell>
          <cell r="V508" t="e">
            <v>#N/A</v>
          </cell>
          <cell r="W508" t="e">
            <v>#N/A</v>
          </cell>
          <cell r="X508" t="e">
            <v>#N/A</v>
          </cell>
          <cell r="Y508" t="e">
            <v>#N/A</v>
          </cell>
          <cell r="Z508">
            <v>13.13</v>
          </cell>
          <cell r="AA508" t="e">
            <v>#N/A</v>
          </cell>
          <cell r="AB508">
            <v>0.4</v>
          </cell>
          <cell r="AC508">
            <v>0.1</v>
          </cell>
          <cell r="AD508">
            <v>16.686</v>
          </cell>
          <cell r="AE508" t="e">
            <v>#N/A</v>
          </cell>
          <cell r="AF508" t="e">
            <v>#N/A</v>
          </cell>
        </row>
        <row r="510">
          <cell r="A510" t="str">
            <v>A5Q00004471</v>
          </cell>
          <cell r="B510" t="str">
            <v>DMA1133D</v>
          </cell>
          <cell r="C510" t="e">
            <v>#N/A</v>
          </cell>
          <cell r="D510" t="str">
            <v xml:space="preserve">Elektronika adresnega ročnega javljalnika </v>
          </cell>
          <cell r="E510">
            <v>56.300000000000004</v>
          </cell>
          <cell r="I510" t="e">
            <v>#N/A</v>
          </cell>
          <cell r="L510" t="e">
            <v>#N/A</v>
          </cell>
          <cell r="M510" t="e">
            <v>#N/A</v>
          </cell>
          <cell r="N510" t="e">
            <v>#N/A</v>
          </cell>
          <cell r="O510" t="e">
            <v>#N/A</v>
          </cell>
          <cell r="P510" t="e">
            <v>#N/A</v>
          </cell>
          <cell r="Q510" t="str">
            <v>A5Q00004471</v>
          </cell>
          <cell r="R510">
            <v>1</v>
          </cell>
          <cell r="T510" t="e">
            <v>#N/A</v>
          </cell>
          <cell r="U510">
            <v>51.4</v>
          </cell>
          <cell r="V510" t="e">
            <v>#N/A</v>
          </cell>
          <cell r="W510" t="e">
            <v>#N/A</v>
          </cell>
          <cell r="X510" t="e">
            <v>#N/A</v>
          </cell>
          <cell r="Y510" t="e">
            <v>#N/A</v>
          </cell>
          <cell r="Z510">
            <v>22.85</v>
          </cell>
          <cell r="AA510" t="e">
            <v>#N/A</v>
          </cell>
          <cell r="AB510">
            <v>0.4</v>
          </cell>
          <cell r="AC510">
            <v>0.1</v>
          </cell>
          <cell r="AD510">
            <v>30.402000000000001</v>
          </cell>
          <cell r="AE510" t="e">
            <v>#N/A</v>
          </cell>
          <cell r="AF510" t="e">
            <v>#N/A</v>
          </cell>
        </row>
        <row r="511">
          <cell r="A511" t="str">
            <v>BPZ:5222870001</v>
          </cell>
          <cell r="B511" t="str">
            <v>DMA1192-AA</v>
          </cell>
          <cell r="C511" t="e">
            <v>#N/A</v>
          </cell>
          <cell r="D511" t="str">
            <v>Ohišje rdeče barve za ročni javljalnik; za DMA11x3</v>
          </cell>
          <cell r="E511">
            <v>17.100000000000001</v>
          </cell>
          <cell r="I511" t="e">
            <v>#N/A</v>
          </cell>
          <cell r="L511" t="e">
            <v>#N/A</v>
          </cell>
          <cell r="M511" t="e">
            <v>#N/A</v>
          </cell>
          <cell r="N511" t="e">
            <v>#N/A</v>
          </cell>
          <cell r="O511" t="e">
            <v>#N/A</v>
          </cell>
          <cell r="P511" t="e">
            <v>#N/A</v>
          </cell>
          <cell r="Q511" t="str">
            <v>BPZ:5222870001</v>
          </cell>
          <cell r="R511">
            <v>1</v>
          </cell>
          <cell r="T511" t="e">
            <v>#N/A</v>
          </cell>
          <cell r="U511">
            <v>17.2</v>
          </cell>
          <cell r="V511" t="e">
            <v>#N/A</v>
          </cell>
          <cell r="W511" t="e">
            <v>#N/A</v>
          </cell>
          <cell r="X511" t="e">
            <v>#N/A</v>
          </cell>
          <cell r="Y511" t="e">
            <v>#N/A</v>
          </cell>
          <cell r="Z511">
            <v>7.25</v>
          </cell>
          <cell r="AA511" t="e">
            <v>#N/A</v>
          </cell>
          <cell r="AB511">
            <v>0.4</v>
          </cell>
          <cell r="AC511">
            <v>0.1</v>
          </cell>
          <cell r="AD511">
            <v>9.234</v>
          </cell>
          <cell r="AE511" t="e">
            <v>#N/A</v>
          </cell>
          <cell r="AF511" t="e">
            <v>#N/A</v>
          </cell>
        </row>
        <row r="512">
          <cell r="A512" t="str">
            <v>BPZ:5464250001</v>
          </cell>
          <cell r="B512" t="str">
            <v>DMA1192-AB</v>
          </cell>
          <cell r="C512" t="e">
            <v>#N/A</v>
          </cell>
          <cell r="D512" t="str">
            <v>Ohišje modre barve za ročni javljalnik; za DMA11x3</v>
          </cell>
          <cell r="E512">
            <v>27.900000000000002</v>
          </cell>
          <cell r="I512" t="e">
            <v>#N/A</v>
          </cell>
          <cell r="L512" t="e">
            <v>#N/A</v>
          </cell>
          <cell r="M512" t="e">
            <v>#N/A</v>
          </cell>
          <cell r="N512" t="e">
            <v>#N/A</v>
          </cell>
          <cell r="O512" t="e">
            <v>#N/A</v>
          </cell>
          <cell r="P512" t="e">
            <v>#N/A</v>
          </cell>
          <cell r="Q512" t="str">
            <v>BPZ:5464250001</v>
          </cell>
          <cell r="R512">
            <v>1</v>
          </cell>
          <cell r="T512" t="e">
            <v>#N/A</v>
          </cell>
          <cell r="U512">
            <v>27.6</v>
          </cell>
          <cell r="V512" t="e">
            <v>#N/A</v>
          </cell>
          <cell r="W512" t="e">
            <v>#N/A</v>
          </cell>
          <cell r="X512" t="e">
            <v>#N/A</v>
          </cell>
          <cell r="Y512" t="e">
            <v>#N/A</v>
          </cell>
          <cell r="Z512">
            <v>11.85</v>
          </cell>
          <cell r="AA512" t="e">
            <v>#N/A</v>
          </cell>
          <cell r="AB512">
            <v>0.4</v>
          </cell>
          <cell r="AC512">
            <v>0.1</v>
          </cell>
          <cell r="AD512">
            <v>15.066000000000003</v>
          </cell>
          <cell r="AE512" t="e">
            <v>#N/A</v>
          </cell>
          <cell r="AF512" t="e">
            <v>#N/A</v>
          </cell>
        </row>
        <row r="513">
          <cell r="A513" t="str">
            <v>BPZ:5464120001</v>
          </cell>
          <cell r="B513" t="str">
            <v>DMA1192-AC</v>
          </cell>
          <cell r="C513" t="e">
            <v>#N/A</v>
          </cell>
          <cell r="D513" t="str">
            <v>Ohišje rumene barve za ročni javljalnik; za DMA11x3</v>
          </cell>
          <cell r="E513">
            <v>27.900000000000002</v>
          </cell>
          <cell r="I513" t="e">
            <v>#N/A</v>
          </cell>
          <cell r="L513" t="e">
            <v>#N/A</v>
          </cell>
          <cell r="M513" t="e">
            <v>#N/A</v>
          </cell>
          <cell r="N513" t="e">
            <v>#N/A</v>
          </cell>
          <cell r="O513" t="e">
            <v>#N/A</v>
          </cell>
          <cell r="P513" t="e">
            <v>#N/A</v>
          </cell>
          <cell r="Q513" t="str">
            <v>BPZ:5464120001</v>
          </cell>
          <cell r="R513">
            <v>1</v>
          </cell>
          <cell r="T513" t="e">
            <v>#N/A</v>
          </cell>
          <cell r="U513">
            <v>27.6</v>
          </cell>
          <cell r="V513" t="e">
            <v>#N/A</v>
          </cell>
          <cell r="W513" t="e">
            <v>#N/A</v>
          </cell>
          <cell r="X513" t="e">
            <v>#N/A</v>
          </cell>
          <cell r="Y513" t="e">
            <v>#N/A</v>
          </cell>
          <cell r="Z513">
            <v>11.85</v>
          </cell>
          <cell r="AA513" t="e">
            <v>#N/A</v>
          </cell>
          <cell r="AB513">
            <v>0.4</v>
          </cell>
          <cell r="AC513">
            <v>0.1</v>
          </cell>
          <cell r="AD513">
            <v>15.066000000000003</v>
          </cell>
          <cell r="AE513" t="e">
            <v>#N/A</v>
          </cell>
          <cell r="AF513" t="e">
            <v>#N/A</v>
          </cell>
        </row>
        <row r="514">
          <cell r="I514">
            <v>0</v>
          </cell>
          <cell r="J514">
            <v>0</v>
          </cell>
          <cell r="K514">
            <v>0</v>
          </cell>
          <cell r="L514">
            <v>0</v>
          </cell>
          <cell r="M514">
            <v>0</v>
          </cell>
          <cell r="N514">
            <v>0</v>
          </cell>
          <cell r="O514">
            <v>0</v>
          </cell>
          <cell r="P514">
            <v>0</v>
          </cell>
        </row>
        <row r="515">
          <cell r="D515" t="str">
            <v>Dodatki za SynoLINE ročne javljalnike</v>
          </cell>
          <cell r="I515">
            <v>0</v>
          </cell>
          <cell r="J515">
            <v>0</v>
          </cell>
          <cell r="K515">
            <v>0</v>
          </cell>
          <cell r="L515">
            <v>0</v>
          </cell>
          <cell r="M515">
            <v>0</v>
          </cell>
          <cell r="N515">
            <v>0</v>
          </cell>
          <cell r="O515">
            <v>0</v>
          </cell>
          <cell r="P515">
            <v>0</v>
          </cell>
        </row>
        <row r="516">
          <cell r="A516" t="str">
            <v>A5Q00001644</v>
          </cell>
          <cell r="B516" t="str">
            <v>FDMC291-AD</v>
          </cell>
          <cell r="C516" t="e">
            <v>#N/A</v>
          </cell>
          <cell r="D516" t="str">
            <v xml:space="preserve">Zaščitni pokrov za ročne javljalnike DM1101 in DM1131 </v>
          </cell>
          <cell r="E516">
            <v>7.9</v>
          </cell>
          <cell r="I516" t="e">
            <v>#N/A</v>
          </cell>
          <cell r="L516" t="e">
            <v>#N/A</v>
          </cell>
          <cell r="M516" t="e">
            <v>#N/A</v>
          </cell>
          <cell r="N516" t="e">
            <v>#N/A</v>
          </cell>
          <cell r="O516" t="e">
            <v>#N/A</v>
          </cell>
          <cell r="P516" t="e">
            <v>#N/A</v>
          </cell>
          <cell r="Q516" t="str">
            <v>A5Q00001644</v>
          </cell>
          <cell r="R516">
            <v>5</v>
          </cell>
          <cell r="T516" t="e">
            <v>#N/A</v>
          </cell>
          <cell r="U516">
            <v>8.1999999999999993</v>
          </cell>
          <cell r="V516" t="e">
            <v>#N/A</v>
          </cell>
          <cell r="W516" t="e">
            <v>#N/A</v>
          </cell>
          <cell r="X516" t="e">
            <v>#N/A</v>
          </cell>
          <cell r="Y516" t="e">
            <v>#N/A</v>
          </cell>
          <cell r="Z516">
            <v>3.33</v>
          </cell>
          <cell r="AA516" t="e">
            <v>#N/A</v>
          </cell>
          <cell r="AB516">
            <v>0.4</v>
          </cell>
          <cell r="AC516">
            <v>0.1</v>
          </cell>
          <cell r="AD516">
            <v>4.266</v>
          </cell>
          <cell r="AE516" t="e">
            <v>#N/A</v>
          </cell>
          <cell r="AF516" t="e">
            <v>#N/A</v>
          </cell>
        </row>
        <row r="517">
          <cell r="A517" t="str">
            <v>BPZ:5223550001</v>
          </cell>
          <cell r="B517" t="str">
            <v>DMZ1197-AC</v>
          </cell>
          <cell r="C517" t="e">
            <v>#N/A</v>
          </cell>
          <cell r="D517" t="str">
            <v>Zaščitni pokrov za ročne javljalnike DM1103 in DM1133</v>
          </cell>
          <cell r="E517">
            <v>6.1000000000000005</v>
          </cell>
          <cell r="I517" t="e">
            <v>#N/A</v>
          </cell>
          <cell r="L517" t="e">
            <v>#N/A</v>
          </cell>
          <cell r="M517" t="e">
            <v>#N/A</v>
          </cell>
          <cell r="N517" t="e">
            <v>#N/A</v>
          </cell>
          <cell r="O517" t="e">
            <v>#N/A</v>
          </cell>
          <cell r="P517" t="e">
            <v>#N/A</v>
          </cell>
          <cell r="Q517" t="str">
            <v>BPZ:5223550001</v>
          </cell>
          <cell r="R517">
            <v>40</v>
          </cell>
          <cell r="T517" t="e">
            <v>#N/A</v>
          </cell>
          <cell r="U517">
            <v>6.4</v>
          </cell>
          <cell r="V517" t="e">
            <v>#N/A</v>
          </cell>
          <cell r="W517" t="e">
            <v>#N/A</v>
          </cell>
          <cell r="X517" t="e">
            <v>#N/A</v>
          </cell>
          <cell r="Y517" t="e">
            <v>#N/A</v>
          </cell>
          <cell r="Z517">
            <v>2.6</v>
          </cell>
          <cell r="AA517" t="e">
            <v>#N/A</v>
          </cell>
          <cell r="AB517">
            <v>0.4</v>
          </cell>
          <cell r="AC517">
            <v>0.1</v>
          </cell>
          <cell r="AD517">
            <v>3.294</v>
          </cell>
          <cell r="AE517" t="e">
            <v>#N/A</v>
          </cell>
          <cell r="AF517" t="e">
            <v>#N/A</v>
          </cell>
        </row>
        <row r="518">
          <cell r="A518" t="str">
            <v>A5Q00002122</v>
          </cell>
          <cell r="B518" t="str">
            <v>FDMG291</v>
          </cell>
          <cell r="C518" t="e">
            <v>#N/A</v>
          </cell>
          <cell r="D518" t="str">
            <v>Rezervno steklo za ročne javljalnike DM1101 in DM1131</v>
          </cell>
          <cell r="E518">
            <v>2.6</v>
          </cell>
          <cell r="I518" t="e">
            <v>#N/A</v>
          </cell>
          <cell r="L518" t="e">
            <v>#N/A</v>
          </cell>
          <cell r="M518" t="e">
            <v>#N/A</v>
          </cell>
          <cell r="N518" t="e">
            <v>#N/A</v>
          </cell>
          <cell r="O518" t="e">
            <v>#N/A</v>
          </cell>
          <cell r="P518" t="e">
            <v>#N/A</v>
          </cell>
          <cell r="Q518" t="str">
            <v>A5Q00002122</v>
          </cell>
          <cell r="R518">
            <v>10</v>
          </cell>
          <cell r="T518" t="e">
            <v>#N/A</v>
          </cell>
          <cell r="U518">
            <v>2.7</v>
          </cell>
          <cell r="V518" t="e">
            <v>#N/A</v>
          </cell>
          <cell r="W518" t="e">
            <v>#N/A</v>
          </cell>
          <cell r="X518" t="e">
            <v>#N/A</v>
          </cell>
          <cell r="Y518" t="e">
            <v>#N/A</v>
          </cell>
          <cell r="Z518">
            <v>1.1000000000000001</v>
          </cell>
          <cell r="AA518" t="e">
            <v>#N/A</v>
          </cell>
          <cell r="AB518">
            <v>0.4</v>
          </cell>
          <cell r="AC518">
            <v>0.1</v>
          </cell>
          <cell r="AD518">
            <v>1.4040000000000001</v>
          </cell>
          <cell r="AE518" t="e">
            <v>#N/A</v>
          </cell>
          <cell r="AF518" t="e">
            <v>#N/A</v>
          </cell>
        </row>
        <row r="519">
          <cell r="A519" t="str">
            <v>BPZ:4942050001</v>
          </cell>
          <cell r="B519" t="str">
            <v>DMZ1196-AC</v>
          </cell>
          <cell r="C519" t="e">
            <v>#N/A</v>
          </cell>
          <cell r="D519" t="str">
            <v>Rezervno steklo za ročne javljalnike DM1103 in DM1133</v>
          </cell>
          <cell r="E519">
            <v>2.7</v>
          </cell>
          <cell r="I519" t="e">
            <v>#N/A</v>
          </cell>
          <cell r="L519" t="e">
            <v>#N/A</v>
          </cell>
          <cell r="M519" t="e">
            <v>#N/A</v>
          </cell>
          <cell r="N519" t="e">
            <v>#N/A</v>
          </cell>
          <cell r="O519" t="e">
            <v>#N/A</v>
          </cell>
          <cell r="P519" t="e">
            <v>#N/A</v>
          </cell>
          <cell r="Q519" t="str">
            <v>BPZ:4942050001</v>
          </cell>
          <cell r="R519">
            <v>10</v>
          </cell>
          <cell r="T519" t="e">
            <v>#N/A</v>
          </cell>
          <cell r="U519">
            <v>2.7</v>
          </cell>
          <cell r="V519" t="e">
            <v>#N/A</v>
          </cell>
          <cell r="W519" t="e">
            <v>#N/A</v>
          </cell>
          <cell r="X519" t="e">
            <v>#N/A</v>
          </cell>
          <cell r="Y519" t="e">
            <v>#N/A</v>
          </cell>
          <cell r="Z519">
            <v>1.1299999999999999</v>
          </cell>
          <cell r="AA519" t="e">
            <v>#N/A</v>
          </cell>
          <cell r="AB519">
            <v>0.4</v>
          </cell>
          <cell r="AC519">
            <v>0.1</v>
          </cell>
          <cell r="AD519">
            <v>1.4580000000000002</v>
          </cell>
          <cell r="AE519" t="e">
            <v>#N/A</v>
          </cell>
          <cell r="AF519" t="e">
            <v>#N/A</v>
          </cell>
        </row>
        <row r="520">
          <cell r="A520" t="str">
            <v>BPZ:5470680001</v>
          </cell>
          <cell r="B520" t="str">
            <v>DMZ1197-AD</v>
          </cell>
          <cell r="C520" t="e">
            <v>#N/A</v>
          </cell>
          <cell r="D520" t="str">
            <v>Tesnilo za dograditev javljalnikov DM11x3 v IP66 zaščito</v>
          </cell>
          <cell r="E520">
            <v>12.200000000000001</v>
          </cell>
          <cell r="I520" t="e">
            <v>#N/A</v>
          </cell>
          <cell r="L520" t="e">
            <v>#N/A</v>
          </cell>
          <cell r="M520" t="e">
            <v>#N/A</v>
          </cell>
          <cell r="N520" t="e">
            <v>#N/A</v>
          </cell>
          <cell r="O520" t="e">
            <v>#N/A</v>
          </cell>
          <cell r="P520" t="e">
            <v>#N/A</v>
          </cell>
          <cell r="Q520" t="str">
            <v>BPZ:5470680001</v>
          </cell>
          <cell r="R520">
            <v>5</v>
          </cell>
          <cell r="T520" t="e">
            <v>#N/A</v>
          </cell>
          <cell r="U520">
            <v>12.7</v>
          </cell>
          <cell r="V520" t="e">
            <v>#N/A</v>
          </cell>
          <cell r="W520" t="e">
            <v>#N/A</v>
          </cell>
          <cell r="X520" t="e">
            <v>#N/A</v>
          </cell>
          <cell r="Y520" t="e">
            <v>#N/A</v>
          </cell>
          <cell r="Z520">
            <v>5.18</v>
          </cell>
          <cell r="AA520" t="e">
            <v>#N/A</v>
          </cell>
          <cell r="AB520">
            <v>0.4</v>
          </cell>
          <cell r="AC520">
            <v>0.1</v>
          </cell>
          <cell r="AD520">
            <v>6.5880000000000001</v>
          </cell>
          <cell r="AE520" t="e">
            <v>#N/A</v>
          </cell>
          <cell r="AF520" t="e">
            <v>#N/A</v>
          </cell>
        </row>
        <row r="521">
          <cell r="AD521">
            <v>0</v>
          </cell>
        </row>
        <row r="522">
          <cell r="D522" t="str">
            <v>ADRESNI MODULI</v>
          </cell>
          <cell r="T522">
            <v>2.35</v>
          </cell>
          <cell r="AD522">
            <v>0</v>
          </cell>
        </row>
        <row r="523">
          <cell r="AD523">
            <v>0</v>
          </cell>
        </row>
        <row r="524">
          <cell r="A524" t="str">
            <v>BPZ:5311550001</v>
          </cell>
          <cell r="B524" t="str">
            <v>AB322A</v>
          </cell>
          <cell r="C524" t="e">
            <v>#N/A</v>
          </cell>
          <cell r="D524" t="str">
            <v>Autoadresibilni izhodni modul; relejski izhod 30V AC/DC, 1A</v>
          </cell>
          <cell r="E524">
            <v>69.400000000000006</v>
          </cell>
          <cell r="I524" t="e">
            <v>#N/A</v>
          </cell>
          <cell r="L524" t="e">
            <v>#N/A</v>
          </cell>
          <cell r="M524" t="e">
            <v>#N/A</v>
          </cell>
          <cell r="N524" t="e">
            <v>#N/A</v>
          </cell>
          <cell r="O524" t="e">
            <v>#N/A</v>
          </cell>
          <cell r="P524" t="e">
            <v>#N/A</v>
          </cell>
          <cell r="Q524" t="str">
            <v>BPZ:5311550001</v>
          </cell>
          <cell r="R524">
            <v>1</v>
          </cell>
          <cell r="T524" t="e">
            <v>#N/A</v>
          </cell>
          <cell r="U524">
            <v>62</v>
          </cell>
          <cell r="V524" t="e">
            <v>#N/A</v>
          </cell>
          <cell r="W524" t="e">
            <v>#N/A</v>
          </cell>
          <cell r="X524" t="e">
            <v>#N/A</v>
          </cell>
          <cell r="Y524" t="e">
            <v>#N/A</v>
          </cell>
          <cell r="Z524">
            <v>27.5</v>
          </cell>
          <cell r="AA524" t="e">
            <v>#N/A</v>
          </cell>
          <cell r="AB524">
            <v>0.4</v>
          </cell>
          <cell r="AC524">
            <v>0.1</v>
          </cell>
          <cell r="AD524">
            <v>37.475999999999999</v>
          </cell>
          <cell r="AE524" t="e">
            <v>#N/A</v>
          </cell>
          <cell r="AF524" t="e">
            <v>#N/A</v>
          </cell>
        </row>
        <row r="525">
          <cell r="A525" t="str">
            <v>BPZ:5311680001</v>
          </cell>
          <cell r="B525" t="str">
            <v>ABI322A</v>
          </cell>
          <cell r="C525" t="e">
            <v>#N/A</v>
          </cell>
          <cell r="D525" t="str">
            <v>Autoadresibilni vhodno izhodni modul; relejski izhod 30V AC/DC, 1A</v>
          </cell>
          <cell r="E525">
            <v>83.5</v>
          </cell>
          <cell r="I525" t="e">
            <v>#N/A</v>
          </cell>
          <cell r="L525" t="e">
            <v>#N/A</v>
          </cell>
          <cell r="M525" t="e">
            <v>#N/A</v>
          </cell>
          <cell r="N525" t="e">
            <v>#N/A</v>
          </cell>
          <cell r="O525" t="e">
            <v>#N/A</v>
          </cell>
          <cell r="P525" t="e">
            <v>#N/A</v>
          </cell>
          <cell r="Q525" t="str">
            <v>BPZ:5311680001</v>
          </cell>
          <cell r="R525">
            <v>1</v>
          </cell>
          <cell r="T525" t="e">
            <v>#N/A</v>
          </cell>
          <cell r="U525">
            <v>74.599999999999994</v>
          </cell>
          <cell r="V525" t="e">
            <v>#N/A</v>
          </cell>
          <cell r="W525" t="e">
            <v>#N/A</v>
          </cell>
          <cell r="X525" t="e">
            <v>#N/A</v>
          </cell>
          <cell r="Y525" t="e">
            <v>#N/A</v>
          </cell>
          <cell r="Z525">
            <v>33.25</v>
          </cell>
          <cell r="AA525" t="e">
            <v>#N/A</v>
          </cell>
          <cell r="AB525">
            <v>0.4</v>
          </cell>
          <cell r="AC525">
            <v>0.1</v>
          </cell>
          <cell r="AD525">
            <v>45.09</v>
          </cell>
          <cell r="AE525" t="e">
            <v>#N/A</v>
          </cell>
          <cell r="AF525" t="e">
            <v>#N/A</v>
          </cell>
        </row>
        <row r="526">
          <cell r="A526" t="str">
            <v>BPZ:4588560001</v>
          </cell>
          <cell r="B526" t="str">
            <v>DCA1191</v>
          </cell>
          <cell r="C526" t="e">
            <v>#N/A</v>
          </cell>
          <cell r="D526" t="str">
            <v>Ohišje za modul EB322A in ABx322A</v>
          </cell>
          <cell r="E526">
            <v>16.5</v>
          </cell>
          <cell r="I526" t="e">
            <v>#N/A</v>
          </cell>
          <cell r="L526" t="e">
            <v>#N/A</v>
          </cell>
          <cell r="M526" t="e">
            <v>#N/A</v>
          </cell>
          <cell r="N526" t="e">
            <v>#N/A</v>
          </cell>
          <cell r="O526" t="e">
            <v>#N/A</v>
          </cell>
          <cell r="P526" t="e">
            <v>#N/A</v>
          </cell>
          <cell r="Q526" t="str">
            <v>BPZ:4588560001</v>
          </cell>
          <cell r="R526">
            <v>1</v>
          </cell>
          <cell r="T526" t="e">
            <v>#N/A</v>
          </cell>
          <cell r="U526">
            <v>15.9</v>
          </cell>
          <cell r="V526" t="e">
            <v>#N/A</v>
          </cell>
          <cell r="W526" t="e">
            <v>#N/A</v>
          </cell>
          <cell r="X526" t="e">
            <v>#N/A</v>
          </cell>
          <cell r="Y526" t="e">
            <v>#N/A</v>
          </cell>
          <cell r="Z526">
            <v>6.83</v>
          </cell>
          <cell r="AA526" t="e">
            <v>#N/A</v>
          </cell>
          <cell r="AB526">
            <v>0.4</v>
          </cell>
          <cell r="AC526">
            <v>0.1</v>
          </cell>
          <cell r="AD526">
            <v>8.91</v>
          </cell>
          <cell r="AE526" t="e">
            <v>#N/A</v>
          </cell>
          <cell r="AF526" t="e">
            <v>#N/A</v>
          </cell>
        </row>
        <row r="527">
          <cell r="E527">
            <v>0</v>
          </cell>
          <cell r="T527">
            <v>0</v>
          </cell>
        </row>
        <row r="528">
          <cell r="A528" t="str">
            <v>BPZ:5311420001</v>
          </cell>
          <cell r="B528" t="str">
            <v>EB322A</v>
          </cell>
          <cell r="C528" t="e">
            <v>#N/A</v>
          </cell>
          <cell r="D528" t="str">
            <v>Autoadresibilni vhodni modul</v>
          </cell>
          <cell r="E528">
            <v>51.400000000000006</v>
          </cell>
          <cell r="I528" t="e">
            <v>#N/A</v>
          </cell>
          <cell r="L528" t="e">
            <v>#N/A</v>
          </cell>
          <cell r="M528" t="e">
            <v>#N/A</v>
          </cell>
          <cell r="N528" t="e">
            <v>#N/A</v>
          </cell>
          <cell r="O528" t="e">
            <v>#N/A</v>
          </cell>
          <cell r="P528" t="e">
            <v>#N/A</v>
          </cell>
          <cell r="Q528" t="str">
            <v>BPZ:5311420001</v>
          </cell>
          <cell r="R528">
            <v>1</v>
          </cell>
          <cell r="T528" t="e">
            <v>#N/A</v>
          </cell>
          <cell r="U528">
            <v>45.9</v>
          </cell>
          <cell r="V528" t="e">
            <v>#N/A</v>
          </cell>
          <cell r="W528" t="e">
            <v>#N/A</v>
          </cell>
          <cell r="X528" t="e">
            <v>#N/A</v>
          </cell>
          <cell r="Y528" t="e">
            <v>#N/A</v>
          </cell>
          <cell r="Z528">
            <v>20.43</v>
          </cell>
          <cell r="AA528" t="e">
            <v>#N/A</v>
          </cell>
          <cell r="AB528">
            <v>0.4</v>
          </cell>
          <cell r="AC528">
            <v>0.1</v>
          </cell>
          <cell r="AD528">
            <v>27.756000000000004</v>
          </cell>
          <cell r="AE528" t="e">
            <v>#N/A</v>
          </cell>
          <cell r="AF528" t="e">
            <v>#N/A</v>
          </cell>
        </row>
        <row r="529">
          <cell r="A529" t="str">
            <v>BPZ:4588560001</v>
          </cell>
          <cell r="B529" t="str">
            <v>DCA1191</v>
          </cell>
          <cell r="C529" t="e">
            <v>#N/A</v>
          </cell>
          <cell r="D529" t="str">
            <v>Ohišje za modul EB322A in ABx322A</v>
          </cell>
          <cell r="E529">
            <v>16.5</v>
          </cell>
          <cell r="I529" t="e">
            <v>#N/A</v>
          </cell>
          <cell r="L529" t="e">
            <v>#N/A</v>
          </cell>
          <cell r="M529" t="e">
            <v>#N/A</v>
          </cell>
          <cell r="N529" t="e">
            <v>#N/A</v>
          </cell>
          <cell r="O529" t="e">
            <v>#N/A</v>
          </cell>
          <cell r="P529" t="e">
            <v>#N/A</v>
          </cell>
          <cell r="Q529" t="str">
            <v>BPZ:4588560001</v>
          </cell>
          <cell r="R529">
            <v>1</v>
          </cell>
          <cell r="T529" t="e">
            <v>#N/A</v>
          </cell>
          <cell r="U529">
            <v>15.9</v>
          </cell>
          <cell r="V529" t="e">
            <v>#N/A</v>
          </cell>
          <cell r="W529" t="e">
            <v>#N/A</v>
          </cell>
          <cell r="X529" t="e">
            <v>#N/A</v>
          </cell>
          <cell r="Y529" t="e">
            <v>#N/A</v>
          </cell>
          <cell r="Z529">
            <v>6.83</v>
          </cell>
          <cell r="AA529" t="e">
            <v>#N/A</v>
          </cell>
          <cell r="AB529">
            <v>0.4</v>
          </cell>
          <cell r="AC529">
            <v>0.1</v>
          </cell>
          <cell r="AD529">
            <v>8.91</v>
          </cell>
          <cell r="AE529" t="e">
            <v>#N/A</v>
          </cell>
          <cell r="AF529" t="e">
            <v>#N/A</v>
          </cell>
        </row>
        <row r="530">
          <cell r="E530">
            <v>0</v>
          </cell>
          <cell r="T530">
            <v>0</v>
          </cell>
        </row>
        <row r="531">
          <cell r="A531" t="str">
            <v>BPZ:5081200001</v>
          </cell>
          <cell r="B531" t="str">
            <v>DCA1192A</v>
          </cell>
          <cell r="C531" t="e">
            <v>#N/A</v>
          </cell>
          <cell r="D531" t="str">
            <v>Vhodno izhodni modul za priključitev kolektivnih javljalnikov SynoLine600; možnost priključitve kolektivnih javljalnikov na adresibilni sistem; možnost priključitve nadziranih alarmnih naprav ali vmesnik za priključitev EX javljalnikov</v>
          </cell>
          <cell r="E531">
            <v>222.9</v>
          </cell>
          <cell r="I531" t="e">
            <v>#N/A</v>
          </cell>
          <cell r="L531" t="e">
            <v>#N/A</v>
          </cell>
          <cell r="M531" t="e">
            <v>#N/A</v>
          </cell>
          <cell r="N531" t="e">
            <v>#N/A</v>
          </cell>
          <cell r="O531" t="e">
            <v>#N/A</v>
          </cell>
          <cell r="P531" t="e">
            <v>#N/A</v>
          </cell>
          <cell r="Q531" t="str">
            <v>BPZ:5081200001</v>
          </cell>
          <cell r="R531">
            <v>1</v>
          </cell>
          <cell r="T531" t="e">
            <v>#N/A</v>
          </cell>
          <cell r="U531">
            <v>195.3</v>
          </cell>
          <cell r="V531" t="e">
            <v>#N/A</v>
          </cell>
          <cell r="W531" t="e">
            <v>#N/A</v>
          </cell>
          <cell r="X531" t="e">
            <v>#N/A</v>
          </cell>
          <cell r="Y531" t="e">
            <v>#N/A</v>
          </cell>
          <cell r="Z531">
            <v>92.97</v>
          </cell>
          <cell r="AA531" t="e">
            <v>#N/A</v>
          </cell>
          <cell r="AB531">
            <v>0.4</v>
          </cell>
          <cell r="AC531">
            <v>0.1</v>
          </cell>
          <cell r="AD531">
            <v>120.36600000000001</v>
          </cell>
          <cell r="AE531" t="e">
            <v>#N/A</v>
          </cell>
          <cell r="AF531" t="e">
            <v>#N/A</v>
          </cell>
        </row>
        <row r="532">
          <cell r="A532" t="str">
            <v>BPZ:5084500001</v>
          </cell>
          <cell r="B532" t="str">
            <v>DCB1192A</v>
          </cell>
          <cell r="C532" t="e">
            <v>#N/A</v>
          </cell>
          <cell r="D532" t="str">
            <v>Podnožje za vgradnjo modula DCA1192A v ohišje DCA1191</v>
          </cell>
          <cell r="E532">
            <v>21.3</v>
          </cell>
          <cell r="I532" t="e">
            <v>#N/A</v>
          </cell>
          <cell r="L532" t="e">
            <v>#N/A</v>
          </cell>
          <cell r="M532" t="e">
            <v>#N/A</v>
          </cell>
          <cell r="N532" t="e">
            <v>#N/A</v>
          </cell>
          <cell r="O532" t="e">
            <v>#N/A</v>
          </cell>
          <cell r="P532" t="e">
            <v>#N/A</v>
          </cell>
          <cell r="Q532" t="str">
            <v>BPZ:5084500001</v>
          </cell>
          <cell r="R532">
            <v>1</v>
          </cell>
          <cell r="T532" t="e">
            <v>#N/A</v>
          </cell>
          <cell r="U532">
            <v>19.7</v>
          </cell>
          <cell r="V532" t="e">
            <v>#N/A</v>
          </cell>
          <cell r="W532" t="e">
            <v>#N/A</v>
          </cell>
          <cell r="X532" t="e">
            <v>#N/A</v>
          </cell>
          <cell r="Y532" t="e">
            <v>#N/A</v>
          </cell>
          <cell r="Z532">
            <v>8.85</v>
          </cell>
          <cell r="AA532" t="e">
            <v>#N/A</v>
          </cell>
          <cell r="AB532">
            <v>0.4</v>
          </cell>
          <cell r="AC532">
            <v>0.1</v>
          </cell>
          <cell r="AD532">
            <v>11.501999999999999</v>
          </cell>
          <cell r="AE532" t="e">
            <v>#N/A</v>
          </cell>
          <cell r="AF532" t="e">
            <v>#N/A</v>
          </cell>
        </row>
        <row r="533">
          <cell r="A533" t="str">
            <v>BPZ:4588560001</v>
          </cell>
          <cell r="B533" t="str">
            <v>DCA1191</v>
          </cell>
          <cell r="C533" t="e">
            <v>#N/A</v>
          </cell>
          <cell r="D533" t="str">
            <v xml:space="preserve">Ohišje za podnožje in modul DCA1192A  </v>
          </cell>
          <cell r="E533">
            <v>16.5</v>
          </cell>
          <cell r="I533" t="e">
            <v>#N/A</v>
          </cell>
          <cell r="L533" t="e">
            <v>#N/A</v>
          </cell>
          <cell r="M533" t="e">
            <v>#N/A</v>
          </cell>
          <cell r="N533" t="e">
            <v>#N/A</v>
          </cell>
          <cell r="O533" t="e">
            <v>#N/A</v>
          </cell>
          <cell r="P533" t="e">
            <v>#N/A</v>
          </cell>
          <cell r="Q533" t="str">
            <v>BPZ:4588560001</v>
          </cell>
          <cell r="R533">
            <v>1</v>
          </cell>
          <cell r="T533" t="e">
            <v>#N/A</v>
          </cell>
          <cell r="U533">
            <v>15.9</v>
          </cell>
          <cell r="V533" t="e">
            <v>#N/A</v>
          </cell>
          <cell r="W533" t="e">
            <v>#N/A</v>
          </cell>
          <cell r="X533" t="e">
            <v>#N/A</v>
          </cell>
          <cell r="Y533" t="e">
            <v>#N/A</v>
          </cell>
          <cell r="Z533">
            <v>6.83</v>
          </cell>
          <cell r="AA533" t="e">
            <v>#N/A</v>
          </cell>
          <cell r="AB533">
            <v>0.4</v>
          </cell>
          <cell r="AC533">
            <v>0.1</v>
          </cell>
          <cell r="AD533">
            <v>8.91</v>
          </cell>
          <cell r="AE533" t="e">
            <v>#N/A</v>
          </cell>
          <cell r="AF533" t="e">
            <v>#N/A</v>
          </cell>
        </row>
        <row r="534">
          <cell r="AD534">
            <v>0</v>
          </cell>
        </row>
        <row r="535">
          <cell r="D535" t="str">
            <v>SIGMASYS- REZERVNI DELI</v>
          </cell>
          <cell r="AD535">
            <v>0</v>
          </cell>
        </row>
        <row r="536">
          <cell r="D536" t="str">
            <v>JAVLJALNIKI IN DRUGI PERIFERNI ELEMENTI</v>
          </cell>
          <cell r="I536">
            <v>0</v>
          </cell>
          <cell r="J536">
            <v>0</v>
          </cell>
          <cell r="K536">
            <v>0</v>
          </cell>
          <cell r="L536">
            <v>0</v>
          </cell>
          <cell r="M536">
            <v>0</v>
          </cell>
          <cell r="N536">
            <v>0</v>
          </cell>
          <cell r="O536">
            <v>0</v>
          </cell>
          <cell r="P536">
            <v>0</v>
          </cell>
          <cell r="AD536">
            <v>0</v>
          </cell>
        </row>
        <row r="537">
          <cell r="D537" t="str">
            <v>Modernizacija Sigmasys sistema - Sinteso MOVE</v>
          </cell>
          <cell r="I537">
            <v>0</v>
          </cell>
          <cell r="J537">
            <v>0</v>
          </cell>
          <cell r="K537">
            <v>0</v>
          </cell>
          <cell r="L537">
            <v>0</v>
          </cell>
          <cell r="M537">
            <v>0</v>
          </cell>
          <cell r="N537">
            <v>0</v>
          </cell>
          <cell r="O537">
            <v>0</v>
          </cell>
          <cell r="P537">
            <v>0</v>
          </cell>
          <cell r="AD537">
            <v>0</v>
          </cell>
        </row>
        <row r="538">
          <cell r="A538" t="str">
            <v>S54310-F9-A1</v>
          </cell>
          <cell r="B538" t="str">
            <v>FDOOT241-A4</v>
          </cell>
          <cell r="C538" t="str">
            <v>FDOOT241-A4  Fire detector Sinteso(Sigmasys)</v>
          </cell>
          <cell r="D538" t="str">
            <v>Multi senzor javljalnik za modernizacijo SIGMASYS sistema; javljalnik ima vgrajeno ASA tehnologijo in vgrajen izolatorj zanke; ima vgrajen dvojni optični, dvojni termični senzor; kompatibilen s sistemom FDnet in SigmaLOOP</v>
          </cell>
          <cell r="E538">
            <v>68.900000000000006</v>
          </cell>
          <cell r="I538">
            <v>26.5</v>
          </cell>
          <cell r="L538" t="str">
            <v>N</v>
          </cell>
          <cell r="M538" t="str">
            <v>EAR99H</v>
          </cell>
          <cell r="N538" t="str">
            <v>85311030000</v>
          </cell>
          <cell r="O538" t="str">
            <v>CH</v>
          </cell>
          <cell r="P538">
            <v>0.5</v>
          </cell>
          <cell r="Q538" t="str">
            <v>S54310-F9-A1</v>
          </cell>
          <cell r="R538" t="e">
            <v>#N/A</v>
          </cell>
          <cell r="T538">
            <v>68.900000000000006</v>
          </cell>
          <cell r="U538">
            <v>56</v>
          </cell>
          <cell r="V538">
            <v>0.18722786647314957</v>
          </cell>
          <cell r="W538" t="e">
            <v>#N/A</v>
          </cell>
          <cell r="X538" t="e">
            <v>#N/A</v>
          </cell>
          <cell r="Y538">
            <v>26.5</v>
          </cell>
          <cell r="AA538">
            <v>1</v>
          </cell>
          <cell r="AB538">
            <v>0.4</v>
          </cell>
          <cell r="AC538">
            <v>0.1</v>
          </cell>
          <cell r="AD538">
            <v>37.206000000000003</v>
          </cell>
          <cell r="AE538">
            <v>10.706000000000003</v>
          </cell>
          <cell r="AF538">
            <v>0.28774928774928782</v>
          </cell>
        </row>
        <row r="539">
          <cell r="A539" t="str">
            <v>A5Q00001664</v>
          </cell>
          <cell r="B539" t="str">
            <v>FDB221</v>
          </cell>
          <cell r="C539" t="e">
            <v>#N/A</v>
          </cell>
          <cell r="D539" t="str">
            <v>Podnožje javljalnikov za adresibilne javljalnike Sinteso</v>
          </cell>
          <cell r="E539">
            <v>4.7</v>
          </cell>
          <cell r="I539" t="e">
            <v>#N/A</v>
          </cell>
          <cell r="L539" t="e">
            <v>#N/A</v>
          </cell>
          <cell r="M539" t="e">
            <v>#N/A</v>
          </cell>
          <cell r="N539" t="e">
            <v>#N/A</v>
          </cell>
          <cell r="O539" t="e">
            <v>#N/A</v>
          </cell>
          <cell r="P539" t="e">
            <v>#N/A</v>
          </cell>
          <cell r="Q539" t="str">
            <v>A5Q00001664</v>
          </cell>
          <cell r="R539">
            <v>1</v>
          </cell>
          <cell r="T539">
            <v>4.7</v>
          </cell>
          <cell r="U539">
            <v>4.5</v>
          </cell>
          <cell r="V539">
            <v>4.2553191489361736E-2</v>
          </cell>
          <cell r="W539" t="e">
            <v>#N/A</v>
          </cell>
          <cell r="X539" t="e">
            <v>#N/A</v>
          </cell>
          <cell r="Y539" t="e">
            <v>#N/A</v>
          </cell>
          <cell r="Z539">
            <v>1.94</v>
          </cell>
          <cell r="AA539" t="e">
            <v>#N/A</v>
          </cell>
          <cell r="AB539">
            <v>0.4</v>
          </cell>
          <cell r="AC539">
            <v>0.1</v>
          </cell>
          <cell r="AD539">
            <v>2.5379999999999998</v>
          </cell>
          <cell r="AE539" t="e">
            <v>#N/A</v>
          </cell>
          <cell r="AF539" t="e">
            <v>#N/A</v>
          </cell>
        </row>
        <row r="540">
          <cell r="I540">
            <v>0</v>
          </cell>
          <cell r="J540">
            <v>0</v>
          </cell>
          <cell r="K540">
            <v>0</v>
          </cell>
          <cell r="L540">
            <v>0</v>
          </cell>
          <cell r="M540">
            <v>0</v>
          </cell>
          <cell r="N540">
            <v>0</v>
          </cell>
          <cell r="O540">
            <v>0</v>
          </cell>
          <cell r="P540">
            <v>0</v>
          </cell>
          <cell r="AD540">
            <v>0</v>
          </cell>
        </row>
        <row r="541">
          <cell r="D541" t="str">
            <v>Dodatki za Sinteso avtomatske javljalnike</v>
          </cell>
          <cell r="AD541">
            <v>0</v>
          </cell>
        </row>
        <row r="542">
          <cell r="A542" t="str">
            <v>A5Q00001603</v>
          </cell>
          <cell r="B542" t="str">
            <v>FDB291</v>
          </cell>
          <cell r="C542" t="e">
            <v>#N/A</v>
          </cell>
          <cell r="D542" t="str">
            <v>Dodatno podnožje za javljalnike Sinteso</v>
          </cell>
          <cell r="E542">
            <v>2</v>
          </cell>
          <cell r="I542" t="e">
            <v>#N/A</v>
          </cell>
          <cell r="L542" t="e">
            <v>#N/A</v>
          </cell>
          <cell r="M542" t="e">
            <v>#N/A</v>
          </cell>
          <cell r="N542" t="e">
            <v>#N/A</v>
          </cell>
          <cell r="O542" t="e">
            <v>#N/A</v>
          </cell>
          <cell r="P542" t="e">
            <v>#N/A</v>
          </cell>
          <cell r="Q542" t="str">
            <v>A5Q00001603</v>
          </cell>
          <cell r="R542">
            <v>1</v>
          </cell>
          <cell r="T542" t="e">
            <v>#N/A</v>
          </cell>
          <cell r="U542">
            <v>2.1</v>
          </cell>
          <cell r="V542" t="e">
            <v>#N/A</v>
          </cell>
          <cell r="W542" t="e">
            <v>#N/A</v>
          </cell>
          <cell r="X542" t="e">
            <v>#N/A</v>
          </cell>
          <cell r="Y542" t="e">
            <v>#N/A</v>
          </cell>
          <cell r="Z542">
            <v>0.81</v>
          </cell>
          <cell r="AA542" t="e">
            <v>#N/A</v>
          </cell>
          <cell r="AB542">
            <v>0.4</v>
          </cell>
          <cell r="AC542">
            <v>0.1</v>
          </cell>
          <cell r="AD542">
            <v>1.08</v>
          </cell>
          <cell r="AE542" t="e">
            <v>#N/A</v>
          </cell>
          <cell r="AF542" t="e">
            <v>#N/A</v>
          </cell>
        </row>
        <row r="543">
          <cell r="A543" t="str">
            <v>A5Q00003945</v>
          </cell>
          <cell r="B543" t="str">
            <v>FDB293</v>
          </cell>
          <cell r="C543" t="e">
            <v>#N/A</v>
          </cell>
          <cell r="D543" t="str">
            <v>Dodatno podnožje s tesnilom za vlažne prostore, dograditev zaščito v IP55</v>
          </cell>
          <cell r="E543">
            <v>26.6</v>
          </cell>
          <cell r="I543" t="e">
            <v>#N/A</v>
          </cell>
          <cell r="L543" t="e">
            <v>#N/A</v>
          </cell>
          <cell r="M543" t="e">
            <v>#N/A</v>
          </cell>
          <cell r="N543" t="e">
            <v>#N/A</v>
          </cell>
          <cell r="O543" t="e">
            <v>#N/A</v>
          </cell>
          <cell r="P543" t="e">
            <v>#N/A</v>
          </cell>
          <cell r="Q543" t="str">
            <v>A5Q00003945</v>
          </cell>
          <cell r="R543">
            <v>1</v>
          </cell>
          <cell r="T543" t="e">
            <v>#N/A</v>
          </cell>
          <cell r="U543">
            <v>24.7</v>
          </cell>
          <cell r="V543" t="e">
            <v>#N/A</v>
          </cell>
          <cell r="W543" t="e">
            <v>#N/A</v>
          </cell>
          <cell r="X543" t="e">
            <v>#N/A</v>
          </cell>
          <cell r="Y543" t="e">
            <v>#N/A</v>
          </cell>
          <cell r="Z543">
            <v>11.31</v>
          </cell>
          <cell r="AA543" t="e">
            <v>#N/A</v>
          </cell>
          <cell r="AB543">
            <v>0.4</v>
          </cell>
          <cell r="AC543">
            <v>0.1</v>
          </cell>
          <cell r="AD543">
            <v>14.364000000000001</v>
          </cell>
          <cell r="AE543" t="e">
            <v>#N/A</v>
          </cell>
          <cell r="AF543" t="e">
            <v>#N/A</v>
          </cell>
        </row>
        <row r="544">
          <cell r="A544" t="str">
            <v>A5Q00003814</v>
          </cell>
          <cell r="B544" t="str">
            <v>FDB201</v>
          </cell>
          <cell r="C544" t="e">
            <v>#N/A</v>
          </cell>
          <cell r="D544" t="str">
            <v>Podnožje javljalnikov za kolektivne javljalnike Sinteso</v>
          </cell>
          <cell r="E544">
            <v>4.4000000000000004</v>
          </cell>
          <cell r="I544" t="e">
            <v>#N/A</v>
          </cell>
          <cell r="L544" t="e">
            <v>#N/A</v>
          </cell>
          <cell r="M544" t="e">
            <v>#N/A</v>
          </cell>
          <cell r="N544" t="e">
            <v>#N/A</v>
          </cell>
          <cell r="O544" t="e">
            <v>#N/A</v>
          </cell>
          <cell r="P544" t="e">
            <v>#N/A</v>
          </cell>
          <cell r="Q544" t="str">
            <v>A5Q00003814</v>
          </cell>
          <cell r="R544">
            <v>1</v>
          </cell>
          <cell r="T544" t="e">
            <v>#N/A</v>
          </cell>
          <cell r="U544">
            <v>4.5</v>
          </cell>
          <cell r="V544" t="e">
            <v>#N/A</v>
          </cell>
          <cell r="W544" t="e">
            <v>#N/A</v>
          </cell>
          <cell r="X544" t="e">
            <v>#N/A</v>
          </cell>
          <cell r="Y544" t="e">
            <v>#N/A</v>
          </cell>
          <cell r="Z544">
            <v>1.83</v>
          </cell>
          <cell r="AA544" t="e">
            <v>#N/A</v>
          </cell>
          <cell r="AB544">
            <v>0.4</v>
          </cell>
          <cell r="AC544">
            <v>0.1</v>
          </cell>
          <cell r="AD544">
            <v>2.3760000000000003</v>
          </cell>
          <cell r="AE544" t="e">
            <v>#N/A</v>
          </cell>
          <cell r="AF544" t="e">
            <v>#N/A</v>
          </cell>
        </row>
        <row r="545">
          <cell r="A545" t="str">
            <v>A5Q00004439</v>
          </cell>
          <cell r="B545" t="str">
            <v>FDBH291</v>
          </cell>
          <cell r="C545" t="e">
            <v>#N/A</v>
          </cell>
          <cell r="D545" t="str">
            <v>Grelec za v podnožje FDB293</v>
          </cell>
          <cell r="E545">
            <v>73.100000000000009</v>
          </cell>
          <cell r="I545" t="e">
            <v>#N/A</v>
          </cell>
          <cell r="L545" t="e">
            <v>#N/A</v>
          </cell>
          <cell r="M545" t="e">
            <v>#N/A</v>
          </cell>
          <cell r="N545" t="e">
            <v>#N/A</v>
          </cell>
          <cell r="O545" t="e">
            <v>#N/A</v>
          </cell>
          <cell r="P545" t="e">
            <v>#N/A</v>
          </cell>
          <cell r="Q545" t="str">
            <v>A5Q00004439</v>
          </cell>
          <cell r="R545">
            <v>1</v>
          </cell>
          <cell r="T545" t="e">
            <v>#N/A</v>
          </cell>
          <cell r="U545">
            <v>57.8</v>
          </cell>
          <cell r="V545" t="e">
            <v>#N/A</v>
          </cell>
          <cell r="W545" t="e">
            <v>#N/A</v>
          </cell>
          <cell r="X545" t="e">
            <v>#N/A</v>
          </cell>
          <cell r="Y545" t="e">
            <v>#N/A</v>
          </cell>
          <cell r="Z545">
            <v>27.5</v>
          </cell>
          <cell r="AA545" t="e">
            <v>#N/A</v>
          </cell>
          <cell r="AB545">
            <v>0.4</v>
          </cell>
          <cell r="AC545">
            <v>0.1</v>
          </cell>
          <cell r="AD545">
            <v>39.474000000000004</v>
          </cell>
          <cell r="AE545" t="e">
            <v>#N/A</v>
          </cell>
          <cell r="AF545" t="e">
            <v>#N/A</v>
          </cell>
        </row>
        <row r="546">
          <cell r="A546" t="str">
            <v>A5Q00005035</v>
          </cell>
          <cell r="B546" t="str">
            <v>FDBZ293</v>
          </cell>
          <cell r="C546" t="e">
            <v>#N/A</v>
          </cell>
          <cell r="D546" t="str">
            <v>Čep za zaščito javljalnika proti kraji</v>
          </cell>
          <cell r="E546">
            <v>0.2</v>
          </cell>
          <cell r="I546" t="e">
            <v>#N/A</v>
          </cell>
          <cell r="L546" t="e">
            <v>#N/A</v>
          </cell>
          <cell r="M546" t="e">
            <v>#N/A</v>
          </cell>
          <cell r="N546" t="e">
            <v>#N/A</v>
          </cell>
          <cell r="O546" t="e">
            <v>#N/A</v>
          </cell>
          <cell r="P546" t="e">
            <v>#N/A</v>
          </cell>
          <cell r="Q546" t="str">
            <v>A5Q00005035</v>
          </cell>
          <cell r="R546">
            <v>100</v>
          </cell>
          <cell r="T546" t="e">
            <v>#N/A</v>
          </cell>
          <cell r="U546">
            <v>22</v>
          </cell>
          <cell r="V546" t="e">
            <v>#N/A</v>
          </cell>
          <cell r="W546" t="e">
            <v>#N/A</v>
          </cell>
          <cell r="X546" t="e">
            <v>#N/A</v>
          </cell>
          <cell r="Y546" t="e">
            <v>#N/A</v>
          </cell>
          <cell r="Z546">
            <v>0.08</v>
          </cell>
          <cell r="AA546" t="e">
            <v>#N/A</v>
          </cell>
          <cell r="AB546">
            <v>0.4</v>
          </cell>
          <cell r="AC546">
            <v>0.1</v>
          </cell>
          <cell r="AD546">
            <v>0.108</v>
          </cell>
          <cell r="AE546" t="e">
            <v>#N/A</v>
          </cell>
          <cell r="AF546" t="e">
            <v>#N/A</v>
          </cell>
        </row>
        <row r="547">
          <cell r="A547" t="str">
            <v>A5Q00023040</v>
          </cell>
          <cell r="B547" t="str">
            <v>FDBZ294</v>
          </cell>
          <cell r="C547" t="e">
            <v>#N/A</v>
          </cell>
          <cell r="D547" t="str">
            <v>Zaščitna kletka za zaščito proti poškodbam javljalnika ali sirene</v>
          </cell>
          <cell r="E547">
            <v>238.70000000000002</v>
          </cell>
          <cell r="I547" t="e">
            <v>#N/A</v>
          </cell>
          <cell r="L547" t="e">
            <v>#N/A</v>
          </cell>
          <cell r="M547" t="e">
            <v>#N/A</v>
          </cell>
          <cell r="N547" t="e">
            <v>#N/A</v>
          </cell>
          <cell r="O547" t="e">
            <v>#N/A</v>
          </cell>
          <cell r="P547" t="e">
            <v>#N/A</v>
          </cell>
          <cell r="Q547" t="str">
            <v>A5Q00023040</v>
          </cell>
          <cell r="R547">
            <v>1</v>
          </cell>
          <cell r="T547" t="e">
            <v>#N/A</v>
          </cell>
          <cell r="U547">
            <v>196.4</v>
          </cell>
          <cell r="V547" t="e">
            <v>#N/A</v>
          </cell>
          <cell r="W547" t="e">
            <v>#N/A</v>
          </cell>
          <cell r="X547" t="e">
            <v>#N/A</v>
          </cell>
          <cell r="Y547" t="e">
            <v>#N/A</v>
          </cell>
          <cell r="Z547">
            <v>93.5</v>
          </cell>
          <cell r="AA547" t="e">
            <v>#N/A</v>
          </cell>
          <cell r="AB547">
            <v>0.4</v>
          </cell>
          <cell r="AC547">
            <v>0.1</v>
          </cell>
          <cell r="AD547">
            <v>128.898</v>
          </cell>
          <cell r="AE547" t="e">
            <v>#N/A</v>
          </cell>
          <cell r="AF547" t="e">
            <v>#N/A</v>
          </cell>
        </row>
        <row r="548">
          <cell r="A548" t="str">
            <v>A5Q00004814</v>
          </cell>
          <cell r="B548" t="str">
            <v>FDZ291</v>
          </cell>
          <cell r="C548" t="e">
            <v>#N/A</v>
          </cell>
          <cell r="D548" t="str">
            <v xml:space="preserve">Zaščitna, protiprašna kapa </v>
          </cell>
          <cell r="E548">
            <v>1.3</v>
          </cell>
          <cell r="I548" t="e">
            <v>#N/A</v>
          </cell>
          <cell r="L548" t="e">
            <v>#N/A</v>
          </cell>
          <cell r="M548" t="e">
            <v>#N/A</v>
          </cell>
          <cell r="N548" t="e">
            <v>#N/A</v>
          </cell>
          <cell r="O548" t="e">
            <v>#N/A</v>
          </cell>
          <cell r="P548" t="e">
            <v>#N/A</v>
          </cell>
          <cell r="Q548" t="str">
            <v>A5Q00004814</v>
          </cell>
          <cell r="R548">
            <v>10</v>
          </cell>
          <cell r="T548" t="e">
            <v>#N/A</v>
          </cell>
          <cell r="U548">
            <v>2.7</v>
          </cell>
          <cell r="V548" t="e">
            <v>#N/A</v>
          </cell>
          <cell r="W548" t="e">
            <v>#N/A</v>
          </cell>
          <cell r="X548" t="e">
            <v>#N/A</v>
          </cell>
          <cell r="Y548" t="e">
            <v>#N/A</v>
          </cell>
          <cell r="Z548">
            <v>1.28</v>
          </cell>
          <cell r="AA548" t="e">
            <v>#N/A</v>
          </cell>
          <cell r="AB548">
            <v>0.4</v>
          </cell>
          <cell r="AC548">
            <v>0.1</v>
          </cell>
          <cell r="AD548">
            <v>0.70200000000000007</v>
          </cell>
          <cell r="AE548" t="e">
            <v>#N/A</v>
          </cell>
          <cell r="AF548" t="e">
            <v>#N/A</v>
          </cell>
        </row>
        <row r="549">
          <cell r="A549" t="str">
            <v>A5Q00002621</v>
          </cell>
          <cell r="B549" t="str">
            <v>FDBZ291</v>
          </cell>
          <cell r="C549" t="e">
            <v>#N/A</v>
          </cell>
          <cell r="D549" t="str">
            <v>Označevalna ploščica za zapisne lističe (10 kosov)</v>
          </cell>
          <cell r="E549">
            <v>7.6000000000000005</v>
          </cell>
          <cell r="I549" t="e">
            <v>#N/A</v>
          </cell>
          <cell r="L549" t="e">
            <v>#N/A</v>
          </cell>
          <cell r="M549" t="e">
            <v>#N/A</v>
          </cell>
          <cell r="N549" t="e">
            <v>#N/A</v>
          </cell>
          <cell r="O549" t="e">
            <v>#N/A</v>
          </cell>
          <cell r="P549" t="e">
            <v>#N/A</v>
          </cell>
          <cell r="Q549" t="str">
            <v>A5Q00002621</v>
          </cell>
          <cell r="R549">
            <v>10</v>
          </cell>
          <cell r="T549" t="e">
            <v>#N/A</v>
          </cell>
          <cell r="U549">
            <v>10</v>
          </cell>
          <cell r="V549" t="e">
            <v>#N/A</v>
          </cell>
          <cell r="W549" t="e">
            <v>#N/A</v>
          </cell>
          <cell r="X549" t="e">
            <v>#N/A</v>
          </cell>
          <cell r="Y549" t="e">
            <v>#N/A</v>
          </cell>
          <cell r="Z549">
            <v>3.23</v>
          </cell>
          <cell r="AA549" t="e">
            <v>#N/A</v>
          </cell>
          <cell r="AB549">
            <v>0.4</v>
          </cell>
          <cell r="AC549">
            <v>0.1</v>
          </cell>
          <cell r="AD549">
            <v>4.104000000000001</v>
          </cell>
          <cell r="AE549" t="e">
            <v>#N/A</v>
          </cell>
          <cell r="AF549" t="e">
            <v>#N/A</v>
          </cell>
        </row>
        <row r="550">
          <cell r="I550">
            <v>0</v>
          </cell>
          <cell r="J550">
            <v>0</v>
          </cell>
          <cell r="K550">
            <v>0</v>
          </cell>
          <cell r="L550">
            <v>0</v>
          </cell>
          <cell r="M550">
            <v>0</v>
          </cell>
          <cell r="N550">
            <v>0</v>
          </cell>
          <cell r="O550">
            <v>0</v>
          </cell>
          <cell r="P550">
            <v>0</v>
          </cell>
          <cell r="AD550">
            <v>0</v>
          </cell>
        </row>
        <row r="551">
          <cell r="D551" t="str">
            <v>Ročni javljalniki</v>
          </cell>
          <cell r="I551">
            <v>0</v>
          </cell>
          <cell r="J551">
            <v>0</v>
          </cell>
          <cell r="K551">
            <v>0</v>
          </cell>
          <cell r="L551">
            <v>0</v>
          </cell>
          <cell r="M551">
            <v>0</v>
          </cell>
          <cell r="N551">
            <v>0</v>
          </cell>
          <cell r="O551">
            <v>0</v>
          </cell>
          <cell r="P551">
            <v>0</v>
          </cell>
          <cell r="AD551">
            <v>0</v>
          </cell>
        </row>
        <row r="552">
          <cell r="A552" t="str">
            <v>V24217-B1304-C201</v>
          </cell>
          <cell r="B552" t="str">
            <v>SMF3120</v>
          </cell>
          <cell r="C552" t="e">
            <v>#N/A</v>
          </cell>
          <cell r="D552" t="str">
            <v>ROČNI javljalec tip SMF 3120 - HFM-SIG B (IP 54)</v>
          </cell>
          <cell r="E552">
            <v>102.60000000000001</v>
          </cell>
          <cell r="I552" t="e">
            <v>#N/A</v>
          </cell>
          <cell r="L552" t="e">
            <v>#N/A</v>
          </cell>
          <cell r="M552" t="e">
            <v>#N/A</v>
          </cell>
          <cell r="N552" t="e">
            <v>#N/A</v>
          </cell>
          <cell r="O552" t="e">
            <v>#N/A</v>
          </cell>
          <cell r="P552" t="e">
            <v>#N/A</v>
          </cell>
          <cell r="Q552" t="str">
            <v>V24217-B1304-C201</v>
          </cell>
          <cell r="R552">
            <v>1</v>
          </cell>
          <cell r="T552" t="e">
            <v>#N/A</v>
          </cell>
          <cell r="U552">
            <v>96</v>
          </cell>
          <cell r="V552" t="e">
            <v>#N/A</v>
          </cell>
          <cell r="W552" t="e">
            <v>#N/A</v>
          </cell>
          <cell r="X552" t="e">
            <v>#N/A</v>
          </cell>
          <cell r="Y552" t="e">
            <v>#N/A</v>
          </cell>
          <cell r="Z552">
            <v>50.5</v>
          </cell>
          <cell r="AA552" t="e">
            <v>#N/A</v>
          </cell>
          <cell r="AB552">
            <v>0.4</v>
          </cell>
          <cell r="AC552">
            <v>0.1</v>
          </cell>
          <cell r="AD552">
            <v>55.404000000000003</v>
          </cell>
          <cell r="AE552" t="e">
            <v>#N/A</v>
          </cell>
          <cell r="AF552" t="e">
            <v>#N/A</v>
          </cell>
        </row>
        <row r="553">
          <cell r="A553" t="str">
            <v>S24217-G33-A1</v>
          </cell>
          <cell r="C553" t="e">
            <v>#N/A</v>
          </cell>
          <cell r="D553" t="str">
            <v xml:space="preserve">STEKLO za ročni javljalnik </v>
          </cell>
          <cell r="E553">
            <v>1.7000000000000002</v>
          </cell>
          <cell r="I553" t="e">
            <v>#N/A</v>
          </cell>
          <cell r="L553" t="e">
            <v>#N/A</v>
          </cell>
          <cell r="M553" t="e">
            <v>#N/A</v>
          </cell>
          <cell r="N553" t="e">
            <v>#N/A</v>
          </cell>
          <cell r="O553" t="e">
            <v>#N/A</v>
          </cell>
          <cell r="P553" t="e">
            <v>#N/A</v>
          </cell>
          <cell r="Q553" t="str">
            <v>S24217-G33-A1</v>
          </cell>
          <cell r="R553">
            <v>10</v>
          </cell>
          <cell r="T553" t="e">
            <v>#N/A</v>
          </cell>
          <cell r="U553">
            <v>2.7</v>
          </cell>
          <cell r="V553" t="e">
            <v>#N/A</v>
          </cell>
          <cell r="W553" t="e">
            <v>#N/A</v>
          </cell>
          <cell r="X553" t="e">
            <v>#N/A</v>
          </cell>
          <cell r="Y553" t="e">
            <v>#N/A</v>
          </cell>
          <cell r="Z553">
            <v>0.7</v>
          </cell>
          <cell r="AA553" t="e">
            <v>#N/A</v>
          </cell>
          <cell r="AB553">
            <v>0.4</v>
          </cell>
          <cell r="AC553">
            <v>0.1</v>
          </cell>
          <cell r="AD553">
            <v>0.91800000000000004</v>
          </cell>
          <cell r="AE553" t="e">
            <v>#N/A</v>
          </cell>
          <cell r="AF553" t="e">
            <v>#N/A</v>
          </cell>
        </row>
        <row r="554">
          <cell r="A554" t="str">
            <v>S24217-G34-A1</v>
          </cell>
          <cell r="C554" t="e">
            <v>#N/A</v>
          </cell>
          <cell r="D554" t="str">
            <v>KLJUČ, plastika, za ročni javljalnik HFM - B (10 kos)</v>
          </cell>
          <cell r="E554">
            <v>0.70000000000000007</v>
          </cell>
          <cell r="I554" t="e">
            <v>#N/A</v>
          </cell>
          <cell r="L554" t="e">
            <v>#N/A</v>
          </cell>
          <cell r="M554" t="e">
            <v>#N/A</v>
          </cell>
          <cell r="N554" t="e">
            <v>#N/A</v>
          </cell>
          <cell r="O554" t="e">
            <v>#N/A</v>
          </cell>
          <cell r="P554" t="e">
            <v>#N/A</v>
          </cell>
          <cell r="Q554" t="str">
            <v>S24217-G34-A1</v>
          </cell>
          <cell r="R554">
            <v>10</v>
          </cell>
          <cell r="T554" t="e">
            <v>#N/A</v>
          </cell>
          <cell r="U554">
            <v>0.7</v>
          </cell>
          <cell r="V554" t="e">
            <v>#N/A</v>
          </cell>
          <cell r="W554" t="e">
            <v>#N/A</v>
          </cell>
          <cell r="X554" t="e">
            <v>#N/A</v>
          </cell>
          <cell r="Y554" t="e">
            <v>#N/A</v>
          </cell>
          <cell r="Z554">
            <v>0.3</v>
          </cell>
          <cell r="AA554" t="e">
            <v>#N/A</v>
          </cell>
          <cell r="AB554">
            <v>0.4</v>
          </cell>
          <cell r="AC554">
            <v>0.1</v>
          </cell>
          <cell r="AD554">
            <v>0.37800000000000006</v>
          </cell>
          <cell r="AE554" t="e">
            <v>#N/A</v>
          </cell>
          <cell r="AF554" t="e">
            <v>#N/A</v>
          </cell>
        </row>
        <row r="555">
          <cell r="AD555">
            <v>0</v>
          </cell>
        </row>
        <row r="556">
          <cell r="D556" t="str">
            <v>DODATNI IN ADRESNI MODULI</v>
          </cell>
          <cell r="AD556">
            <v>0</v>
          </cell>
        </row>
        <row r="557">
          <cell r="A557" t="str">
            <v>S24218-F14-A1</v>
          </cell>
          <cell r="B557" t="str">
            <v>SPF 3500</v>
          </cell>
          <cell r="C557" t="e">
            <v>#N/A</v>
          </cell>
          <cell r="D557" t="str">
            <v xml:space="preserve">TRANSPONDER, adresni 4 kanalni vhodno/izhodni modul
v ohišju - SPF 3500,  4 prosto določljive, programljive adrese </v>
          </cell>
          <cell r="E557">
            <v>213.4</v>
          </cell>
          <cell r="I557" t="e">
            <v>#N/A</v>
          </cell>
          <cell r="L557" t="e">
            <v>#N/A</v>
          </cell>
          <cell r="M557" t="e">
            <v>#N/A</v>
          </cell>
          <cell r="N557" t="e">
            <v>#N/A</v>
          </cell>
          <cell r="O557" t="e">
            <v>#N/A</v>
          </cell>
          <cell r="P557" t="e">
            <v>#N/A</v>
          </cell>
          <cell r="Q557" t="str">
            <v>S24218-F14-A1</v>
          </cell>
          <cell r="R557">
            <v>1</v>
          </cell>
          <cell r="T557" t="e">
            <v>#N/A</v>
          </cell>
          <cell r="U557">
            <v>194.8</v>
          </cell>
          <cell r="V557" t="e">
            <v>#N/A</v>
          </cell>
          <cell r="W557" t="e">
            <v>#N/A</v>
          </cell>
          <cell r="X557" t="e">
            <v>#N/A</v>
          </cell>
          <cell r="Y557" t="e">
            <v>#N/A</v>
          </cell>
          <cell r="Z557">
            <v>86.75</v>
          </cell>
          <cell r="AA557" t="e">
            <v>#N/A</v>
          </cell>
          <cell r="AB557">
            <v>0.4</v>
          </cell>
          <cell r="AC557">
            <v>0.1</v>
          </cell>
          <cell r="AD557">
            <v>115.23599999999999</v>
          </cell>
          <cell r="AE557" t="e">
            <v>#N/A</v>
          </cell>
          <cell r="AF557" t="e">
            <v>#N/A</v>
          </cell>
        </row>
        <row r="558">
          <cell r="A558" t="str">
            <v>S24218-F4-A1</v>
          </cell>
          <cell r="B558" t="str">
            <v>SPF 5300</v>
          </cell>
          <cell r="C558" t="e">
            <v>#N/A</v>
          </cell>
          <cell r="D558" t="str">
            <v>VHODNI adresni modul SPF 5300 (4 vhodi), 1 adresa</v>
          </cell>
          <cell r="E558">
            <v>172.5</v>
          </cell>
          <cell r="I558" t="e">
            <v>#N/A</v>
          </cell>
          <cell r="L558" t="e">
            <v>#N/A</v>
          </cell>
          <cell r="M558" t="e">
            <v>#N/A</v>
          </cell>
          <cell r="N558" t="e">
            <v>#N/A</v>
          </cell>
          <cell r="O558" t="e">
            <v>#N/A</v>
          </cell>
          <cell r="P558" t="e">
            <v>#N/A</v>
          </cell>
          <cell r="Q558" t="str">
            <v>S24218-F4-A1</v>
          </cell>
          <cell r="R558">
            <v>1</v>
          </cell>
          <cell r="T558" t="e">
            <v>#N/A</v>
          </cell>
          <cell r="U558">
            <v>157.5</v>
          </cell>
          <cell r="V558" t="e">
            <v>#N/A</v>
          </cell>
          <cell r="W558" t="e">
            <v>#N/A</v>
          </cell>
          <cell r="X558" t="e">
            <v>#N/A</v>
          </cell>
          <cell r="Y558" t="e">
            <v>#N/A</v>
          </cell>
          <cell r="Z558">
            <v>70</v>
          </cell>
          <cell r="AA558" t="e">
            <v>#N/A</v>
          </cell>
          <cell r="AB558">
            <v>0.4</v>
          </cell>
          <cell r="AC558">
            <v>0.1</v>
          </cell>
          <cell r="AD558">
            <v>93.15</v>
          </cell>
          <cell r="AE558" t="e">
            <v>#N/A</v>
          </cell>
          <cell r="AF558" t="e">
            <v>#N/A</v>
          </cell>
        </row>
        <row r="559">
          <cell r="A559" t="str">
            <v>S24218-F6-A1</v>
          </cell>
          <cell r="B559" t="str">
            <v>SPF 3300</v>
          </cell>
          <cell r="C559" t="e">
            <v>#N/A</v>
          </cell>
          <cell r="D559" t="str">
            <v>Področni upravljalni tablo - 1 adresa v loop zanki
SPF 3300 (za upravljanje po področjih - 54 novih opisov)</v>
          </cell>
          <cell r="E559">
            <v>762.5</v>
          </cell>
          <cell r="I559" t="e">
            <v>#N/A</v>
          </cell>
          <cell r="L559" t="e">
            <v>#N/A</v>
          </cell>
          <cell r="M559" t="e">
            <v>#N/A</v>
          </cell>
          <cell r="N559" t="e">
            <v>#N/A</v>
          </cell>
          <cell r="O559" t="e">
            <v>#N/A</v>
          </cell>
          <cell r="P559" t="e">
            <v>#N/A</v>
          </cell>
          <cell r="Q559" t="str">
            <v>S24218-F6-A1</v>
          </cell>
          <cell r="R559">
            <v>1</v>
          </cell>
          <cell r="T559" t="e">
            <v>#N/A</v>
          </cell>
          <cell r="U559">
            <v>696.2</v>
          </cell>
          <cell r="V559" t="e">
            <v>#N/A</v>
          </cell>
          <cell r="W559" t="e">
            <v>#N/A</v>
          </cell>
          <cell r="X559" t="e">
            <v>#N/A</v>
          </cell>
          <cell r="Y559" t="e">
            <v>#N/A</v>
          </cell>
          <cell r="Z559">
            <v>309.75</v>
          </cell>
          <cell r="AA559" t="e">
            <v>#N/A</v>
          </cell>
          <cell r="AB559">
            <v>0.4</v>
          </cell>
          <cell r="AC559">
            <v>0.1</v>
          </cell>
          <cell r="AD559">
            <v>411.75</v>
          </cell>
          <cell r="AE559" t="e">
            <v>#N/A</v>
          </cell>
          <cell r="AF559" t="e">
            <v>#N/A</v>
          </cell>
        </row>
        <row r="560">
          <cell r="A560" t="str">
            <v>S24218-F8-A1</v>
          </cell>
          <cell r="B560" t="str">
            <v>SPF 5200</v>
          </cell>
          <cell r="C560" t="e">
            <v>#N/A</v>
          </cell>
          <cell r="D560" t="str">
            <v xml:space="preserve">KRMILNI izhodni modul  - SPF 5200 - 1 adresa,
z 8 prosto programabilnimi, močnostnimi releji </v>
          </cell>
          <cell r="E560">
            <v>344.5</v>
          </cell>
          <cell r="I560" t="e">
            <v>#N/A</v>
          </cell>
          <cell r="L560" t="e">
            <v>#N/A</v>
          </cell>
          <cell r="M560" t="e">
            <v>#N/A</v>
          </cell>
          <cell r="N560" t="e">
            <v>#N/A</v>
          </cell>
          <cell r="O560" t="e">
            <v>#N/A</v>
          </cell>
          <cell r="P560" t="e">
            <v>#N/A</v>
          </cell>
          <cell r="Q560" t="str">
            <v>S24218-F8-A1</v>
          </cell>
          <cell r="R560">
            <v>1</v>
          </cell>
          <cell r="T560" t="e">
            <v>#N/A</v>
          </cell>
          <cell r="U560">
            <v>314.5</v>
          </cell>
          <cell r="V560" t="e">
            <v>#N/A</v>
          </cell>
          <cell r="W560" t="e">
            <v>#N/A</v>
          </cell>
          <cell r="X560" t="e">
            <v>#N/A</v>
          </cell>
          <cell r="Y560" t="e">
            <v>#N/A</v>
          </cell>
          <cell r="Z560">
            <v>140</v>
          </cell>
          <cell r="AA560" t="e">
            <v>#N/A</v>
          </cell>
          <cell r="AB560">
            <v>0.4</v>
          </cell>
          <cell r="AC560">
            <v>0.1</v>
          </cell>
          <cell r="AD560">
            <v>186.03</v>
          </cell>
          <cell r="AE560" t="e">
            <v>#N/A</v>
          </cell>
          <cell r="AF560" t="e">
            <v>#N/A</v>
          </cell>
        </row>
        <row r="561">
          <cell r="I561">
            <v>0</v>
          </cell>
          <cell r="J561">
            <v>0</v>
          </cell>
          <cell r="K561">
            <v>0</v>
          </cell>
          <cell r="L561">
            <v>0</v>
          </cell>
          <cell r="M561">
            <v>0</v>
          </cell>
          <cell r="N561">
            <v>0</v>
          </cell>
          <cell r="O561">
            <v>0</v>
          </cell>
          <cell r="P561">
            <v>0</v>
          </cell>
          <cell r="AD561">
            <v>0</v>
          </cell>
        </row>
        <row r="562">
          <cell r="AD562">
            <v>0</v>
          </cell>
        </row>
        <row r="563">
          <cell r="D563" t="str">
            <v>ALGOREX - REZERVNI DELI</v>
          </cell>
          <cell r="AD563">
            <v>0</v>
          </cell>
        </row>
        <row r="564">
          <cell r="AD564">
            <v>0</v>
          </cell>
        </row>
        <row r="565">
          <cell r="D565" t="str">
            <v>JAVLJALNIKI IN DRUGI PERIFERNI ELEMENTI</v>
          </cell>
          <cell r="AD565">
            <v>0</v>
          </cell>
        </row>
        <row r="566">
          <cell r="D566" t="str">
            <v>Modernizacija AnalogPLUS sistema - Sinteso MOVE</v>
          </cell>
          <cell r="I566">
            <v>0</v>
          </cell>
          <cell r="J566">
            <v>0</v>
          </cell>
          <cell r="K566">
            <v>0</v>
          </cell>
          <cell r="L566">
            <v>0</v>
          </cell>
          <cell r="M566">
            <v>0</v>
          </cell>
          <cell r="N566">
            <v>0</v>
          </cell>
          <cell r="O566">
            <v>0</v>
          </cell>
          <cell r="P566">
            <v>0</v>
          </cell>
          <cell r="AD566">
            <v>0</v>
          </cell>
        </row>
        <row r="567">
          <cell r="A567" t="str">
            <v>S54310-F10-A1</v>
          </cell>
          <cell r="B567" t="str">
            <v>FDOOT241-A3</v>
          </cell>
          <cell r="C567" t="e">
            <v>#N/A</v>
          </cell>
          <cell r="D567" t="str">
            <v>Multi senzor javljalnik za modernizacijo AnalogPLUS sistema; javljalnik ima vgrajeno ASA tehnologijo in vgrajen izolatorj zanke; ima vgrajen dvojni optični, dvojni termični senzor; kompatibilen s sistemom FDnet in AnalogPLUS</v>
          </cell>
          <cell r="E567">
            <v>57.5</v>
          </cell>
          <cell r="I567">
            <v>22.1</v>
          </cell>
          <cell r="L567" t="e">
            <v>#N/A</v>
          </cell>
          <cell r="M567" t="e">
            <v>#N/A</v>
          </cell>
          <cell r="N567" t="e">
            <v>#N/A</v>
          </cell>
          <cell r="O567" t="e">
            <v>#N/A</v>
          </cell>
          <cell r="P567" t="e">
            <v>#N/A</v>
          </cell>
          <cell r="Q567" t="str">
            <v>S54310-F10-A1</v>
          </cell>
          <cell r="R567">
            <v>1</v>
          </cell>
          <cell r="T567">
            <v>57.5</v>
          </cell>
          <cell r="U567">
            <v>56</v>
          </cell>
          <cell r="V567">
            <v>2.6086956521739129E-2</v>
          </cell>
          <cell r="W567" t="e">
            <v>#N/A</v>
          </cell>
          <cell r="X567" t="e">
            <v>#N/A</v>
          </cell>
          <cell r="Y567">
            <v>22.1</v>
          </cell>
          <cell r="AA567">
            <v>1</v>
          </cell>
          <cell r="AB567">
            <v>0.4</v>
          </cell>
          <cell r="AC567">
            <v>0.1</v>
          </cell>
          <cell r="AD567">
            <v>31.05</v>
          </cell>
          <cell r="AE567">
            <v>8.9499999999999993</v>
          </cell>
          <cell r="AF567">
            <v>0.28824476650563602</v>
          </cell>
        </row>
        <row r="568">
          <cell r="A568" t="str">
            <v>A5Q00001664</v>
          </cell>
          <cell r="B568" t="str">
            <v>FDB221</v>
          </cell>
          <cell r="C568" t="e">
            <v>#N/A</v>
          </cell>
          <cell r="D568" t="str">
            <v>Podnožje javljalnikov za adresibilne javljalnike Sinteso</v>
          </cell>
          <cell r="E568">
            <v>4.7</v>
          </cell>
          <cell r="I568" t="e">
            <v>#N/A</v>
          </cell>
          <cell r="L568" t="e">
            <v>#N/A</v>
          </cell>
          <cell r="M568" t="e">
            <v>#N/A</v>
          </cell>
          <cell r="N568" t="e">
            <v>#N/A</v>
          </cell>
          <cell r="O568" t="e">
            <v>#N/A</v>
          </cell>
          <cell r="P568" t="e">
            <v>#N/A</v>
          </cell>
          <cell r="Q568" t="str">
            <v>A5Q00001664</v>
          </cell>
          <cell r="R568">
            <v>1</v>
          </cell>
          <cell r="T568">
            <v>4.7</v>
          </cell>
          <cell r="U568">
            <v>4.5</v>
          </cell>
          <cell r="V568">
            <v>4.2553191489361736E-2</v>
          </cell>
          <cell r="W568" t="e">
            <v>#N/A</v>
          </cell>
          <cell r="X568" t="e">
            <v>#N/A</v>
          </cell>
          <cell r="Y568" t="e">
            <v>#N/A</v>
          </cell>
          <cell r="Z568">
            <v>1.94</v>
          </cell>
          <cell r="AA568" t="e">
            <v>#N/A</v>
          </cell>
          <cell r="AB568">
            <v>0.4</v>
          </cell>
          <cell r="AC568">
            <v>0.1</v>
          </cell>
          <cell r="AD568">
            <v>2.5379999999999998</v>
          </cell>
          <cell r="AE568" t="e">
            <v>#N/A</v>
          </cell>
          <cell r="AF568" t="e">
            <v>#N/A</v>
          </cell>
        </row>
        <row r="569">
          <cell r="I569">
            <v>0</v>
          </cell>
          <cell r="J569">
            <v>0</v>
          </cell>
          <cell r="K569">
            <v>0</v>
          </cell>
          <cell r="L569">
            <v>0</v>
          </cell>
          <cell r="M569">
            <v>0</v>
          </cell>
          <cell r="N569">
            <v>0</v>
          </cell>
          <cell r="O569">
            <v>0</v>
          </cell>
          <cell r="P569">
            <v>0</v>
          </cell>
          <cell r="AD569">
            <v>0</v>
          </cell>
        </row>
        <row r="570">
          <cell r="D570" t="str">
            <v>Dodatki za Sinteso avtomatske javljalnike</v>
          </cell>
          <cell r="AD570">
            <v>0</v>
          </cell>
        </row>
        <row r="571">
          <cell r="A571" t="str">
            <v>A5Q00001603</v>
          </cell>
          <cell r="B571" t="str">
            <v>FDB291</v>
          </cell>
          <cell r="C571" t="e">
            <v>#N/A</v>
          </cell>
          <cell r="D571" t="str">
            <v>Dodatno podnožje za javljalnike Sinteso</v>
          </cell>
          <cell r="E571">
            <v>2</v>
          </cell>
          <cell r="I571" t="e">
            <v>#N/A</v>
          </cell>
          <cell r="L571" t="e">
            <v>#N/A</v>
          </cell>
          <cell r="M571" t="e">
            <v>#N/A</v>
          </cell>
          <cell r="N571" t="e">
            <v>#N/A</v>
          </cell>
          <cell r="O571" t="e">
            <v>#N/A</v>
          </cell>
          <cell r="P571" t="e">
            <v>#N/A</v>
          </cell>
          <cell r="Q571" t="str">
            <v>A5Q00001603</v>
          </cell>
          <cell r="R571">
            <v>1</v>
          </cell>
          <cell r="T571" t="e">
            <v>#N/A</v>
          </cell>
          <cell r="U571">
            <v>2.1</v>
          </cell>
          <cell r="V571" t="e">
            <v>#N/A</v>
          </cell>
          <cell r="W571" t="e">
            <v>#N/A</v>
          </cell>
          <cell r="X571" t="e">
            <v>#N/A</v>
          </cell>
          <cell r="Y571" t="e">
            <v>#N/A</v>
          </cell>
          <cell r="Z571">
            <v>0.81</v>
          </cell>
          <cell r="AA571" t="e">
            <v>#N/A</v>
          </cell>
          <cell r="AB571">
            <v>0.4</v>
          </cell>
          <cell r="AC571">
            <v>0.1</v>
          </cell>
          <cell r="AD571">
            <v>1.08</v>
          </cell>
          <cell r="AE571" t="e">
            <v>#N/A</v>
          </cell>
          <cell r="AF571" t="e">
            <v>#N/A</v>
          </cell>
        </row>
        <row r="572">
          <cell r="A572" t="str">
            <v>A5Q00003945</v>
          </cell>
          <cell r="B572" t="str">
            <v>FDB293</v>
          </cell>
          <cell r="C572" t="e">
            <v>#N/A</v>
          </cell>
          <cell r="D572" t="str">
            <v>Dodatno podnožje s tesnilom za vlažne prostore, dograditev zaščito v IP55</v>
          </cell>
          <cell r="E572">
            <v>26.6</v>
          </cell>
          <cell r="I572" t="e">
            <v>#N/A</v>
          </cell>
          <cell r="L572" t="e">
            <v>#N/A</v>
          </cell>
          <cell r="M572" t="e">
            <v>#N/A</v>
          </cell>
          <cell r="N572" t="e">
            <v>#N/A</v>
          </cell>
          <cell r="O572" t="e">
            <v>#N/A</v>
          </cell>
          <cell r="P572" t="e">
            <v>#N/A</v>
          </cell>
          <cell r="Q572" t="str">
            <v>A5Q00003945</v>
          </cell>
          <cell r="R572">
            <v>1</v>
          </cell>
          <cell r="T572" t="e">
            <v>#N/A</v>
          </cell>
          <cell r="U572">
            <v>24.7</v>
          </cell>
          <cell r="V572" t="e">
            <v>#N/A</v>
          </cell>
          <cell r="W572" t="e">
            <v>#N/A</v>
          </cell>
          <cell r="X572" t="e">
            <v>#N/A</v>
          </cell>
          <cell r="Y572" t="e">
            <v>#N/A</v>
          </cell>
          <cell r="Z572">
            <v>11.31</v>
          </cell>
          <cell r="AA572" t="e">
            <v>#N/A</v>
          </cell>
          <cell r="AB572">
            <v>0.4</v>
          </cell>
          <cell r="AC572">
            <v>0.1</v>
          </cell>
          <cell r="AD572">
            <v>14.364000000000001</v>
          </cell>
          <cell r="AE572" t="e">
            <v>#N/A</v>
          </cell>
          <cell r="AF572" t="e">
            <v>#N/A</v>
          </cell>
        </row>
        <row r="573">
          <cell r="A573" t="str">
            <v>A5Q00003814</v>
          </cell>
          <cell r="B573" t="str">
            <v>FDB201</v>
          </cell>
          <cell r="C573" t="e">
            <v>#N/A</v>
          </cell>
          <cell r="D573" t="str">
            <v>Podnožje javljalnikov za kolektivne javljalnike Sinteso</v>
          </cell>
          <cell r="E573">
            <v>4.4000000000000004</v>
          </cell>
          <cell r="I573" t="e">
            <v>#N/A</v>
          </cell>
          <cell r="L573" t="e">
            <v>#N/A</v>
          </cell>
          <cell r="M573" t="e">
            <v>#N/A</v>
          </cell>
          <cell r="N573" t="e">
            <v>#N/A</v>
          </cell>
          <cell r="O573" t="e">
            <v>#N/A</v>
          </cell>
          <cell r="P573" t="e">
            <v>#N/A</v>
          </cell>
          <cell r="Q573" t="str">
            <v>A5Q00003814</v>
          </cell>
          <cell r="R573">
            <v>1</v>
          </cell>
          <cell r="T573" t="e">
            <v>#N/A</v>
          </cell>
          <cell r="U573">
            <v>4.5</v>
          </cell>
          <cell r="V573" t="e">
            <v>#N/A</v>
          </cell>
          <cell r="W573" t="e">
            <v>#N/A</v>
          </cell>
          <cell r="X573" t="e">
            <v>#N/A</v>
          </cell>
          <cell r="Y573" t="e">
            <v>#N/A</v>
          </cell>
          <cell r="Z573">
            <v>1.83</v>
          </cell>
          <cell r="AA573" t="e">
            <v>#N/A</v>
          </cell>
          <cell r="AB573">
            <v>0.4</v>
          </cell>
          <cell r="AC573">
            <v>0.1</v>
          </cell>
          <cell r="AD573">
            <v>2.3760000000000003</v>
          </cell>
          <cell r="AE573" t="e">
            <v>#N/A</v>
          </cell>
          <cell r="AF573" t="e">
            <v>#N/A</v>
          </cell>
        </row>
        <row r="574">
          <cell r="A574" t="str">
            <v>A5Q00004439</v>
          </cell>
          <cell r="B574" t="str">
            <v>FDBH291</v>
          </cell>
          <cell r="C574" t="e">
            <v>#N/A</v>
          </cell>
          <cell r="D574" t="str">
            <v>Grelec za v podnožje FDB293</v>
          </cell>
          <cell r="E574">
            <v>73.100000000000009</v>
          </cell>
          <cell r="I574" t="e">
            <v>#N/A</v>
          </cell>
          <cell r="L574" t="e">
            <v>#N/A</v>
          </cell>
          <cell r="M574" t="e">
            <v>#N/A</v>
          </cell>
          <cell r="N574" t="e">
            <v>#N/A</v>
          </cell>
          <cell r="O574" t="e">
            <v>#N/A</v>
          </cell>
          <cell r="P574" t="e">
            <v>#N/A</v>
          </cell>
          <cell r="Q574" t="str">
            <v>A5Q00004439</v>
          </cell>
          <cell r="R574">
            <v>1</v>
          </cell>
          <cell r="T574" t="e">
            <v>#N/A</v>
          </cell>
          <cell r="U574">
            <v>57.8</v>
          </cell>
          <cell r="V574" t="e">
            <v>#N/A</v>
          </cell>
          <cell r="W574" t="e">
            <v>#N/A</v>
          </cell>
          <cell r="X574" t="e">
            <v>#N/A</v>
          </cell>
          <cell r="Y574" t="e">
            <v>#N/A</v>
          </cell>
          <cell r="Z574">
            <v>27.5</v>
          </cell>
          <cell r="AA574" t="e">
            <v>#N/A</v>
          </cell>
          <cell r="AB574">
            <v>0.4</v>
          </cell>
          <cell r="AC574">
            <v>0.1</v>
          </cell>
          <cell r="AD574">
            <v>39.474000000000004</v>
          </cell>
          <cell r="AE574" t="e">
            <v>#N/A</v>
          </cell>
          <cell r="AF574" t="e">
            <v>#N/A</v>
          </cell>
        </row>
        <row r="575">
          <cell r="A575" t="str">
            <v>A5Q00005035</v>
          </cell>
          <cell r="B575" t="str">
            <v>FDBZ293</v>
          </cell>
          <cell r="C575" t="e">
            <v>#N/A</v>
          </cell>
          <cell r="D575" t="str">
            <v>Čep za zaščito javljalnika proti kraji</v>
          </cell>
          <cell r="E575">
            <v>0.2</v>
          </cell>
          <cell r="I575" t="e">
            <v>#N/A</v>
          </cell>
          <cell r="L575" t="e">
            <v>#N/A</v>
          </cell>
          <cell r="M575" t="e">
            <v>#N/A</v>
          </cell>
          <cell r="N575" t="e">
            <v>#N/A</v>
          </cell>
          <cell r="O575" t="e">
            <v>#N/A</v>
          </cell>
          <cell r="P575" t="e">
            <v>#N/A</v>
          </cell>
          <cell r="Q575" t="str">
            <v>A5Q00005035</v>
          </cell>
          <cell r="R575">
            <v>100</v>
          </cell>
          <cell r="T575" t="e">
            <v>#N/A</v>
          </cell>
          <cell r="U575">
            <v>22</v>
          </cell>
          <cell r="V575" t="e">
            <v>#N/A</v>
          </cell>
          <cell r="W575" t="e">
            <v>#N/A</v>
          </cell>
          <cell r="X575" t="e">
            <v>#N/A</v>
          </cell>
          <cell r="Y575" t="e">
            <v>#N/A</v>
          </cell>
          <cell r="Z575">
            <v>0.08</v>
          </cell>
          <cell r="AA575" t="e">
            <v>#N/A</v>
          </cell>
          <cell r="AB575">
            <v>0.4</v>
          </cell>
          <cell r="AC575">
            <v>0.1</v>
          </cell>
          <cell r="AD575">
            <v>0.108</v>
          </cell>
          <cell r="AE575" t="e">
            <v>#N/A</v>
          </cell>
          <cell r="AF575" t="e">
            <v>#N/A</v>
          </cell>
        </row>
        <row r="576">
          <cell r="A576" t="str">
            <v>A5Q00023040</v>
          </cell>
          <cell r="B576" t="str">
            <v>FDBZ294</v>
          </cell>
          <cell r="C576" t="e">
            <v>#N/A</v>
          </cell>
          <cell r="D576" t="str">
            <v>Zaščitna kletka za zaščito proti poškodbam javljalnika ali sirene</v>
          </cell>
          <cell r="E576">
            <v>238.70000000000002</v>
          </cell>
          <cell r="I576" t="e">
            <v>#N/A</v>
          </cell>
          <cell r="L576" t="e">
            <v>#N/A</v>
          </cell>
          <cell r="M576" t="e">
            <v>#N/A</v>
          </cell>
          <cell r="N576" t="e">
            <v>#N/A</v>
          </cell>
          <cell r="O576" t="e">
            <v>#N/A</v>
          </cell>
          <cell r="P576" t="e">
            <v>#N/A</v>
          </cell>
          <cell r="Q576" t="str">
            <v>A5Q00023040</v>
          </cell>
          <cell r="R576">
            <v>1</v>
          </cell>
          <cell r="T576" t="e">
            <v>#N/A</v>
          </cell>
          <cell r="U576">
            <v>196.4</v>
          </cell>
          <cell r="V576" t="e">
            <v>#N/A</v>
          </cell>
          <cell r="W576" t="e">
            <v>#N/A</v>
          </cell>
          <cell r="X576" t="e">
            <v>#N/A</v>
          </cell>
          <cell r="Y576" t="e">
            <v>#N/A</v>
          </cell>
          <cell r="Z576">
            <v>93.5</v>
          </cell>
          <cell r="AA576" t="e">
            <v>#N/A</v>
          </cell>
          <cell r="AB576">
            <v>0.4</v>
          </cell>
          <cell r="AC576">
            <v>0.1</v>
          </cell>
          <cell r="AD576">
            <v>128.898</v>
          </cell>
          <cell r="AE576" t="e">
            <v>#N/A</v>
          </cell>
          <cell r="AF576" t="e">
            <v>#N/A</v>
          </cell>
        </row>
        <row r="577">
          <cell r="A577" t="str">
            <v>A5Q00004814</v>
          </cell>
          <cell r="B577" t="str">
            <v>FDZ291</v>
          </cell>
          <cell r="C577" t="e">
            <v>#N/A</v>
          </cell>
          <cell r="D577" t="str">
            <v xml:space="preserve">Zaščitna, protiprašna kapa </v>
          </cell>
          <cell r="E577">
            <v>1.3</v>
          </cell>
          <cell r="I577" t="e">
            <v>#N/A</v>
          </cell>
          <cell r="L577" t="e">
            <v>#N/A</v>
          </cell>
          <cell r="M577" t="e">
            <v>#N/A</v>
          </cell>
          <cell r="N577" t="e">
            <v>#N/A</v>
          </cell>
          <cell r="O577" t="e">
            <v>#N/A</v>
          </cell>
          <cell r="P577" t="e">
            <v>#N/A</v>
          </cell>
          <cell r="Q577" t="str">
            <v>A5Q00004814</v>
          </cell>
          <cell r="R577">
            <v>10</v>
          </cell>
          <cell r="T577" t="e">
            <v>#N/A</v>
          </cell>
          <cell r="U577">
            <v>2.7</v>
          </cell>
          <cell r="V577" t="e">
            <v>#N/A</v>
          </cell>
          <cell r="W577" t="e">
            <v>#N/A</v>
          </cell>
          <cell r="X577" t="e">
            <v>#N/A</v>
          </cell>
          <cell r="Y577" t="e">
            <v>#N/A</v>
          </cell>
          <cell r="Z577">
            <v>1.28</v>
          </cell>
          <cell r="AA577" t="e">
            <v>#N/A</v>
          </cell>
          <cell r="AB577">
            <v>0.4</v>
          </cell>
          <cell r="AC577">
            <v>0.1</v>
          </cell>
          <cell r="AD577">
            <v>0.70200000000000007</v>
          </cell>
          <cell r="AE577" t="e">
            <v>#N/A</v>
          </cell>
          <cell r="AF577" t="e">
            <v>#N/A</v>
          </cell>
        </row>
        <row r="578">
          <cell r="A578" t="str">
            <v>A5Q00002621</v>
          </cell>
          <cell r="B578" t="str">
            <v>FDBZ291</v>
          </cell>
          <cell r="C578" t="e">
            <v>#N/A</v>
          </cell>
          <cell r="D578" t="str">
            <v>Označevalna ploščica za zapisne lističe (10 kosov)</v>
          </cell>
          <cell r="E578">
            <v>7.6000000000000005</v>
          </cell>
          <cell r="I578" t="e">
            <v>#N/A</v>
          </cell>
          <cell r="L578" t="e">
            <v>#N/A</v>
          </cell>
          <cell r="M578" t="e">
            <v>#N/A</v>
          </cell>
          <cell r="N578" t="e">
            <v>#N/A</v>
          </cell>
          <cell r="O578" t="e">
            <v>#N/A</v>
          </cell>
          <cell r="P578" t="e">
            <v>#N/A</v>
          </cell>
          <cell r="Q578" t="str">
            <v>A5Q00002621</v>
          </cell>
          <cell r="R578">
            <v>10</v>
          </cell>
          <cell r="T578" t="e">
            <v>#N/A</v>
          </cell>
          <cell r="U578">
            <v>10</v>
          </cell>
          <cell r="V578" t="e">
            <v>#N/A</v>
          </cell>
          <cell r="W578" t="e">
            <v>#N/A</v>
          </cell>
          <cell r="X578" t="e">
            <v>#N/A</v>
          </cell>
          <cell r="Y578" t="e">
            <v>#N/A</v>
          </cell>
          <cell r="Z578">
            <v>3.23</v>
          </cell>
          <cell r="AA578" t="e">
            <v>#N/A</v>
          </cell>
          <cell r="AB578">
            <v>0.4</v>
          </cell>
          <cell r="AC578">
            <v>0.1</v>
          </cell>
          <cell r="AD578">
            <v>4.104000000000001</v>
          </cell>
          <cell r="AE578" t="e">
            <v>#N/A</v>
          </cell>
          <cell r="AF578" t="e">
            <v>#N/A</v>
          </cell>
        </row>
        <row r="580">
          <cell r="D580" t="str">
            <v>Ročni javljalniki</v>
          </cell>
          <cell r="AD580">
            <v>0</v>
          </cell>
        </row>
        <row r="581">
          <cell r="D581" t="str">
            <v xml:space="preserve">AlgoRex A+ </v>
          </cell>
          <cell r="AD581">
            <v>0</v>
          </cell>
        </row>
        <row r="582">
          <cell r="A582" t="str">
            <v>A5Q00005579</v>
          </cell>
          <cell r="B582" t="str">
            <v>DMA1131</v>
          </cell>
          <cell r="C582" t="e">
            <v>#N/A</v>
          </cell>
          <cell r="D582" t="str">
            <v xml:space="preserve">Elektronika adresnega ročnega javljalnika </v>
          </cell>
          <cell r="E582">
            <v>64.400000000000006</v>
          </cell>
          <cell r="I582" t="e">
            <v>#N/A</v>
          </cell>
          <cell r="L582" t="e">
            <v>#N/A</v>
          </cell>
          <cell r="M582" t="e">
            <v>#N/A</v>
          </cell>
          <cell r="N582" t="e">
            <v>#N/A</v>
          </cell>
          <cell r="O582" t="e">
            <v>#N/A</v>
          </cell>
          <cell r="P582" t="e">
            <v>#N/A</v>
          </cell>
          <cell r="Q582" t="str">
            <v>A5Q00005579</v>
          </cell>
          <cell r="R582">
            <v>1</v>
          </cell>
          <cell r="T582" t="e">
            <v>#N/A</v>
          </cell>
          <cell r="U582">
            <v>58.8</v>
          </cell>
          <cell r="V582" t="e">
            <v>#N/A</v>
          </cell>
          <cell r="W582" t="e">
            <v>#N/A</v>
          </cell>
          <cell r="X582" t="e">
            <v>#N/A</v>
          </cell>
          <cell r="Y582" t="e">
            <v>#N/A</v>
          </cell>
          <cell r="Z582">
            <v>26.17</v>
          </cell>
          <cell r="AA582" t="e">
            <v>#N/A</v>
          </cell>
          <cell r="AB582">
            <v>0.4</v>
          </cell>
          <cell r="AC582">
            <v>0.1</v>
          </cell>
          <cell r="AD582">
            <v>34.776000000000003</v>
          </cell>
          <cell r="AE582" t="e">
            <v>#N/A</v>
          </cell>
          <cell r="AF582" t="e">
            <v>#N/A</v>
          </cell>
        </row>
        <row r="583">
          <cell r="A583" t="str">
            <v>A5Q00002217</v>
          </cell>
          <cell r="B583" t="str">
            <v>FDMH291-R</v>
          </cell>
          <cell r="C583" t="e">
            <v>#N/A</v>
          </cell>
          <cell r="D583" t="str">
            <v>Ohišje rdeče barve za ročni javljalnik; za DMA11x1</v>
          </cell>
          <cell r="E583">
            <v>5.2</v>
          </cell>
          <cell r="I583" t="e">
            <v>#N/A</v>
          </cell>
          <cell r="L583" t="e">
            <v>#N/A</v>
          </cell>
          <cell r="M583" t="e">
            <v>#N/A</v>
          </cell>
          <cell r="N583" t="e">
            <v>#N/A</v>
          </cell>
          <cell r="O583" t="e">
            <v>#N/A</v>
          </cell>
          <cell r="P583" t="e">
            <v>#N/A</v>
          </cell>
          <cell r="Q583" t="str">
            <v>A5Q00002217</v>
          </cell>
          <cell r="R583">
            <v>1</v>
          </cell>
          <cell r="T583" t="e">
            <v>#N/A</v>
          </cell>
          <cell r="U583">
            <v>4.9000000000000004</v>
          </cell>
          <cell r="V583" t="e">
            <v>#N/A</v>
          </cell>
          <cell r="W583" t="e">
            <v>#N/A</v>
          </cell>
          <cell r="X583" t="e">
            <v>#N/A</v>
          </cell>
          <cell r="Y583" t="e">
            <v>#N/A</v>
          </cell>
          <cell r="Z583">
            <v>2.21</v>
          </cell>
          <cell r="AA583" t="e">
            <v>#N/A</v>
          </cell>
          <cell r="AB583">
            <v>0.4</v>
          </cell>
          <cell r="AC583">
            <v>0.1</v>
          </cell>
          <cell r="AD583">
            <v>2.8080000000000003</v>
          </cell>
          <cell r="AE583" t="e">
            <v>#N/A</v>
          </cell>
          <cell r="AF583" t="e">
            <v>#N/A</v>
          </cell>
        </row>
        <row r="584">
          <cell r="A584" t="str">
            <v>A5Q00004979</v>
          </cell>
          <cell r="B584" t="str">
            <v>FDMH291-Y</v>
          </cell>
          <cell r="C584" t="e">
            <v>#N/A</v>
          </cell>
          <cell r="D584" t="str">
            <v>Ohišje rumene barve za ročni javljalnik; za DMA11x1</v>
          </cell>
          <cell r="E584">
            <v>27.400000000000002</v>
          </cell>
          <cell r="I584" t="e">
            <v>#N/A</v>
          </cell>
          <cell r="L584" t="e">
            <v>#N/A</v>
          </cell>
          <cell r="M584" t="e">
            <v>#N/A</v>
          </cell>
          <cell r="N584" t="e">
            <v>#N/A</v>
          </cell>
          <cell r="O584" t="e">
            <v>#N/A</v>
          </cell>
          <cell r="P584" t="e">
            <v>#N/A</v>
          </cell>
          <cell r="Q584" t="str">
            <v>A5Q00004979</v>
          </cell>
          <cell r="R584">
            <v>1</v>
          </cell>
          <cell r="T584" t="e">
            <v>#N/A</v>
          </cell>
          <cell r="U584">
            <v>25</v>
          </cell>
          <cell r="V584" t="e">
            <v>#N/A</v>
          </cell>
          <cell r="W584" t="e">
            <v>#N/A</v>
          </cell>
          <cell r="X584" t="e">
            <v>#N/A</v>
          </cell>
          <cell r="Y584" t="e">
            <v>#N/A</v>
          </cell>
          <cell r="Z584">
            <v>10.5</v>
          </cell>
          <cell r="AA584" t="e">
            <v>#N/A</v>
          </cell>
          <cell r="AB584">
            <v>0.4</v>
          </cell>
          <cell r="AC584">
            <v>0.1</v>
          </cell>
          <cell r="AD584">
            <v>14.796000000000001</v>
          </cell>
          <cell r="AE584" t="e">
            <v>#N/A</v>
          </cell>
          <cell r="AF584" t="e">
            <v>#N/A</v>
          </cell>
        </row>
        <row r="585">
          <cell r="A585" t="str">
            <v>A5Q00004980</v>
          </cell>
          <cell r="B585" t="str">
            <v>FDMH291-B</v>
          </cell>
          <cell r="C585" t="e">
            <v>#N/A</v>
          </cell>
          <cell r="D585" t="str">
            <v>Ohišje modre barve za ročni javljalnik; za DMA11x1</v>
          </cell>
          <cell r="E585">
            <v>30.900000000000002</v>
          </cell>
          <cell r="I585" t="e">
            <v>#N/A</v>
          </cell>
          <cell r="L585" t="e">
            <v>#N/A</v>
          </cell>
          <cell r="M585" t="e">
            <v>#N/A</v>
          </cell>
          <cell r="N585" t="e">
            <v>#N/A</v>
          </cell>
          <cell r="O585" t="e">
            <v>#N/A</v>
          </cell>
          <cell r="P585" t="e">
            <v>#N/A</v>
          </cell>
          <cell r="Q585" t="str">
            <v>A5Q00004980</v>
          </cell>
          <cell r="R585">
            <v>1</v>
          </cell>
          <cell r="T585" t="e">
            <v>#N/A</v>
          </cell>
          <cell r="U585">
            <v>28.2</v>
          </cell>
          <cell r="V585" t="e">
            <v>#N/A</v>
          </cell>
          <cell r="W585" t="e">
            <v>#N/A</v>
          </cell>
          <cell r="X585" t="e">
            <v>#N/A</v>
          </cell>
          <cell r="Y585" t="e">
            <v>#N/A</v>
          </cell>
          <cell r="Z585">
            <v>13.13</v>
          </cell>
          <cell r="AA585" t="e">
            <v>#N/A</v>
          </cell>
          <cell r="AB585">
            <v>0.4</v>
          </cell>
          <cell r="AC585">
            <v>0.1</v>
          </cell>
          <cell r="AD585">
            <v>16.686</v>
          </cell>
          <cell r="AE585" t="e">
            <v>#N/A</v>
          </cell>
          <cell r="AF585" t="e">
            <v>#N/A</v>
          </cell>
        </row>
        <row r="587">
          <cell r="A587" t="str">
            <v>A5Q00004471</v>
          </cell>
          <cell r="B587" t="str">
            <v>DMA1133D</v>
          </cell>
          <cell r="C587" t="e">
            <v>#N/A</v>
          </cell>
          <cell r="D587" t="str">
            <v xml:space="preserve">Elektronika adresnega ročnega javljalnika </v>
          </cell>
          <cell r="E587">
            <v>56.300000000000004</v>
          </cell>
          <cell r="I587" t="e">
            <v>#N/A</v>
          </cell>
          <cell r="L587" t="e">
            <v>#N/A</v>
          </cell>
          <cell r="M587" t="e">
            <v>#N/A</v>
          </cell>
          <cell r="N587" t="e">
            <v>#N/A</v>
          </cell>
          <cell r="O587" t="e">
            <v>#N/A</v>
          </cell>
          <cell r="P587" t="e">
            <v>#N/A</v>
          </cell>
          <cell r="Q587" t="str">
            <v>A5Q00004471</v>
          </cell>
          <cell r="R587">
            <v>1</v>
          </cell>
          <cell r="T587" t="e">
            <v>#N/A</v>
          </cell>
          <cell r="U587">
            <v>51.4</v>
          </cell>
          <cell r="V587" t="e">
            <v>#N/A</v>
          </cell>
          <cell r="W587" t="e">
            <v>#N/A</v>
          </cell>
          <cell r="X587" t="e">
            <v>#N/A</v>
          </cell>
          <cell r="Y587" t="e">
            <v>#N/A</v>
          </cell>
          <cell r="Z587">
            <v>22.85</v>
          </cell>
          <cell r="AA587" t="e">
            <v>#N/A</v>
          </cell>
          <cell r="AB587">
            <v>0.4</v>
          </cell>
          <cell r="AC587">
            <v>0.1</v>
          </cell>
          <cell r="AD587">
            <v>30.402000000000001</v>
          </cell>
          <cell r="AE587" t="e">
            <v>#N/A</v>
          </cell>
          <cell r="AF587" t="e">
            <v>#N/A</v>
          </cell>
        </row>
        <row r="588">
          <cell r="A588" t="str">
            <v>BPZ:5222870001</v>
          </cell>
          <cell r="B588" t="str">
            <v>DMA1192-AA</v>
          </cell>
          <cell r="C588" t="e">
            <v>#N/A</v>
          </cell>
          <cell r="D588" t="str">
            <v>Ohišje rdeče barve za ročni javljalnik; za DMA11x3</v>
          </cell>
          <cell r="E588">
            <v>17.100000000000001</v>
          </cell>
          <cell r="I588" t="e">
            <v>#N/A</v>
          </cell>
          <cell r="L588" t="e">
            <v>#N/A</v>
          </cell>
          <cell r="M588" t="e">
            <v>#N/A</v>
          </cell>
          <cell r="N588" t="e">
            <v>#N/A</v>
          </cell>
          <cell r="O588" t="e">
            <v>#N/A</v>
          </cell>
          <cell r="P588" t="e">
            <v>#N/A</v>
          </cell>
          <cell r="Q588" t="str">
            <v>BPZ:5222870001</v>
          </cell>
          <cell r="R588">
            <v>1</v>
          </cell>
          <cell r="T588" t="e">
            <v>#N/A</v>
          </cell>
          <cell r="U588">
            <v>17.2</v>
          </cell>
          <cell r="V588" t="e">
            <v>#N/A</v>
          </cell>
          <cell r="W588" t="e">
            <v>#N/A</v>
          </cell>
          <cell r="X588" t="e">
            <v>#N/A</v>
          </cell>
          <cell r="Y588" t="e">
            <v>#N/A</v>
          </cell>
          <cell r="Z588">
            <v>7.25</v>
          </cell>
          <cell r="AA588" t="e">
            <v>#N/A</v>
          </cell>
          <cell r="AB588">
            <v>0.4</v>
          </cell>
          <cell r="AC588">
            <v>0.1</v>
          </cell>
          <cell r="AD588">
            <v>9.234</v>
          </cell>
          <cell r="AE588" t="e">
            <v>#N/A</v>
          </cell>
          <cell r="AF588" t="e">
            <v>#N/A</v>
          </cell>
        </row>
        <row r="589">
          <cell r="A589" t="str">
            <v>BPZ:5464250001</v>
          </cell>
          <cell r="B589" t="str">
            <v>DMA1192-AB</v>
          </cell>
          <cell r="C589" t="e">
            <v>#N/A</v>
          </cell>
          <cell r="D589" t="str">
            <v>Ohišje modre barve za ročni javljalnik; za DMA11x3</v>
          </cell>
          <cell r="E589">
            <v>27.900000000000002</v>
          </cell>
          <cell r="I589" t="e">
            <v>#N/A</v>
          </cell>
          <cell r="L589" t="e">
            <v>#N/A</v>
          </cell>
          <cell r="M589" t="e">
            <v>#N/A</v>
          </cell>
          <cell r="N589" t="e">
            <v>#N/A</v>
          </cell>
          <cell r="O589" t="e">
            <v>#N/A</v>
          </cell>
          <cell r="P589" t="e">
            <v>#N/A</v>
          </cell>
          <cell r="Q589" t="str">
            <v>BPZ:5464250001</v>
          </cell>
          <cell r="R589">
            <v>1</v>
          </cell>
          <cell r="T589" t="e">
            <v>#N/A</v>
          </cell>
          <cell r="U589">
            <v>27.6</v>
          </cell>
          <cell r="V589" t="e">
            <v>#N/A</v>
          </cell>
          <cell r="W589" t="e">
            <v>#N/A</v>
          </cell>
          <cell r="X589" t="e">
            <v>#N/A</v>
          </cell>
          <cell r="Y589" t="e">
            <v>#N/A</v>
          </cell>
          <cell r="Z589">
            <v>11.85</v>
          </cell>
          <cell r="AA589" t="e">
            <v>#N/A</v>
          </cell>
          <cell r="AB589">
            <v>0.4</v>
          </cell>
          <cell r="AC589">
            <v>0.1</v>
          </cell>
          <cell r="AD589">
            <v>15.066000000000003</v>
          </cell>
          <cell r="AE589" t="e">
            <v>#N/A</v>
          </cell>
          <cell r="AF589" t="e">
            <v>#N/A</v>
          </cell>
        </row>
        <row r="590">
          <cell r="A590" t="str">
            <v>BPZ:5464120001</v>
          </cell>
          <cell r="B590" t="str">
            <v>DMA1192-AC</v>
          </cell>
          <cell r="C590" t="e">
            <v>#N/A</v>
          </cell>
          <cell r="D590" t="str">
            <v>Ohišje rumene barve za ročni javljalnik; za DMA11x3</v>
          </cell>
          <cell r="E590">
            <v>27.900000000000002</v>
          </cell>
          <cell r="I590" t="e">
            <v>#N/A</v>
          </cell>
          <cell r="L590" t="e">
            <v>#N/A</v>
          </cell>
          <cell r="M590" t="e">
            <v>#N/A</v>
          </cell>
          <cell r="N590" t="e">
            <v>#N/A</v>
          </cell>
          <cell r="O590" t="e">
            <v>#N/A</v>
          </cell>
          <cell r="P590" t="e">
            <v>#N/A</v>
          </cell>
          <cell r="Q590" t="str">
            <v>BPZ:5464120001</v>
          </cell>
          <cell r="R590">
            <v>1</v>
          </cell>
          <cell r="T590" t="e">
            <v>#N/A</v>
          </cell>
          <cell r="U590">
            <v>27.6</v>
          </cell>
          <cell r="V590" t="e">
            <v>#N/A</v>
          </cell>
          <cell r="W590" t="e">
            <v>#N/A</v>
          </cell>
          <cell r="X590" t="e">
            <v>#N/A</v>
          </cell>
          <cell r="Y590" t="e">
            <v>#N/A</v>
          </cell>
          <cell r="Z590">
            <v>11.85</v>
          </cell>
          <cell r="AA590" t="e">
            <v>#N/A</v>
          </cell>
          <cell r="AB590">
            <v>0.4</v>
          </cell>
          <cell r="AC590">
            <v>0.1</v>
          </cell>
          <cell r="AD590">
            <v>15.066000000000003</v>
          </cell>
          <cell r="AE590" t="e">
            <v>#N/A</v>
          </cell>
          <cell r="AF590" t="e">
            <v>#N/A</v>
          </cell>
        </row>
        <row r="592">
          <cell r="D592" t="str">
            <v>Dodatki za AlgoRex A+ ročne javljalnike</v>
          </cell>
        </row>
        <row r="593">
          <cell r="A593" t="str">
            <v>A5Q00001644</v>
          </cell>
          <cell r="B593" t="str">
            <v>FDMC291-AD</v>
          </cell>
          <cell r="C593" t="e">
            <v>#N/A</v>
          </cell>
          <cell r="D593" t="str">
            <v xml:space="preserve">Zaščitni pokrov za ročne javljalnike DM1101 in DM1131 </v>
          </cell>
          <cell r="E593">
            <v>7.9</v>
          </cell>
          <cell r="I593" t="e">
            <v>#N/A</v>
          </cell>
          <cell r="L593" t="e">
            <v>#N/A</v>
          </cell>
          <cell r="M593" t="e">
            <v>#N/A</v>
          </cell>
          <cell r="N593" t="e">
            <v>#N/A</v>
          </cell>
          <cell r="O593" t="e">
            <v>#N/A</v>
          </cell>
          <cell r="P593" t="e">
            <v>#N/A</v>
          </cell>
          <cell r="Q593" t="str">
            <v>A5Q00001644</v>
          </cell>
          <cell r="R593">
            <v>5</v>
          </cell>
          <cell r="T593" t="e">
            <v>#N/A</v>
          </cell>
          <cell r="U593">
            <v>8.1999999999999993</v>
          </cell>
          <cell r="V593" t="e">
            <v>#N/A</v>
          </cell>
          <cell r="W593" t="e">
            <v>#N/A</v>
          </cell>
          <cell r="X593" t="e">
            <v>#N/A</v>
          </cell>
          <cell r="Y593" t="e">
            <v>#N/A</v>
          </cell>
          <cell r="Z593">
            <v>3.33</v>
          </cell>
          <cell r="AA593" t="e">
            <v>#N/A</v>
          </cell>
          <cell r="AB593">
            <v>0.4</v>
          </cell>
          <cell r="AC593">
            <v>0.1</v>
          </cell>
          <cell r="AD593">
            <v>4.266</v>
          </cell>
          <cell r="AE593" t="e">
            <v>#N/A</v>
          </cell>
          <cell r="AF593" t="e">
            <v>#N/A</v>
          </cell>
        </row>
        <row r="594">
          <cell r="A594" t="str">
            <v>BPZ:5223550001</v>
          </cell>
          <cell r="B594" t="str">
            <v>DMZ1197-AC</v>
          </cell>
          <cell r="C594" t="e">
            <v>#N/A</v>
          </cell>
          <cell r="D594" t="str">
            <v>Zaščitni pokrov za ročne javljalnike DM1103 in DM1133</v>
          </cell>
          <cell r="E594">
            <v>6.1000000000000005</v>
          </cell>
          <cell r="I594" t="e">
            <v>#N/A</v>
          </cell>
          <cell r="L594" t="e">
            <v>#N/A</v>
          </cell>
          <cell r="M594" t="e">
            <v>#N/A</v>
          </cell>
          <cell r="N594" t="e">
            <v>#N/A</v>
          </cell>
          <cell r="O594" t="e">
            <v>#N/A</v>
          </cell>
          <cell r="P594" t="e">
            <v>#N/A</v>
          </cell>
          <cell r="Q594" t="str">
            <v>BPZ:5223550001</v>
          </cell>
          <cell r="R594">
            <v>40</v>
          </cell>
          <cell r="T594" t="e">
            <v>#N/A</v>
          </cell>
          <cell r="U594">
            <v>6.4</v>
          </cell>
          <cell r="V594" t="e">
            <v>#N/A</v>
          </cell>
          <cell r="W594" t="e">
            <v>#N/A</v>
          </cell>
          <cell r="X594" t="e">
            <v>#N/A</v>
          </cell>
          <cell r="Y594" t="e">
            <v>#N/A</v>
          </cell>
          <cell r="Z594">
            <v>2.6</v>
          </cell>
          <cell r="AA594" t="e">
            <v>#N/A</v>
          </cell>
          <cell r="AB594">
            <v>0.4</v>
          </cell>
          <cell r="AC594">
            <v>0.1</v>
          </cell>
          <cell r="AD594">
            <v>3.294</v>
          </cell>
          <cell r="AE594" t="e">
            <v>#N/A</v>
          </cell>
          <cell r="AF594" t="e">
            <v>#N/A</v>
          </cell>
        </row>
        <row r="595">
          <cell r="A595" t="str">
            <v>A5Q00002122</v>
          </cell>
          <cell r="B595" t="str">
            <v>FDMG291</v>
          </cell>
          <cell r="C595" t="e">
            <v>#N/A</v>
          </cell>
          <cell r="D595" t="str">
            <v>Rezervno steklo za ročne javljalnike DM1101 in DM1131</v>
          </cell>
          <cell r="E595">
            <v>2.6</v>
          </cell>
          <cell r="I595" t="e">
            <v>#N/A</v>
          </cell>
          <cell r="L595" t="e">
            <v>#N/A</v>
          </cell>
          <cell r="M595" t="e">
            <v>#N/A</v>
          </cell>
          <cell r="N595" t="e">
            <v>#N/A</v>
          </cell>
          <cell r="O595" t="e">
            <v>#N/A</v>
          </cell>
          <cell r="P595" t="e">
            <v>#N/A</v>
          </cell>
          <cell r="Q595" t="str">
            <v>A5Q00002122</v>
          </cell>
          <cell r="R595">
            <v>10</v>
          </cell>
          <cell r="T595" t="e">
            <v>#N/A</v>
          </cell>
          <cell r="U595">
            <v>2.7</v>
          </cell>
          <cell r="V595" t="e">
            <v>#N/A</v>
          </cell>
          <cell r="W595" t="e">
            <v>#N/A</v>
          </cell>
          <cell r="X595" t="e">
            <v>#N/A</v>
          </cell>
          <cell r="Y595" t="e">
            <v>#N/A</v>
          </cell>
          <cell r="Z595">
            <v>1.1000000000000001</v>
          </cell>
          <cell r="AA595" t="e">
            <v>#N/A</v>
          </cell>
          <cell r="AB595">
            <v>0.4</v>
          </cell>
          <cell r="AC595">
            <v>0.1</v>
          </cell>
          <cell r="AD595">
            <v>1.4040000000000001</v>
          </cell>
          <cell r="AE595" t="e">
            <v>#N/A</v>
          </cell>
          <cell r="AF595" t="e">
            <v>#N/A</v>
          </cell>
        </row>
        <row r="596">
          <cell r="A596" t="str">
            <v>BPZ:4942050001</v>
          </cell>
          <cell r="B596" t="str">
            <v>DMZ1196-AC</v>
          </cell>
          <cell r="C596" t="e">
            <v>#N/A</v>
          </cell>
          <cell r="D596" t="str">
            <v>Rezervno steklo za ročne javljalnike DM1103 in DM1133</v>
          </cell>
          <cell r="E596">
            <v>2.7</v>
          </cell>
          <cell r="I596" t="e">
            <v>#N/A</v>
          </cell>
          <cell r="L596" t="e">
            <v>#N/A</v>
          </cell>
          <cell r="M596" t="e">
            <v>#N/A</v>
          </cell>
          <cell r="N596" t="e">
            <v>#N/A</v>
          </cell>
          <cell r="O596" t="e">
            <v>#N/A</v>
          </cell>
          <cell r="P596" t="e">
            <v>#N/A</v>
          </cell>
          <cell r="Q596" t="str">
            <v>BPZ:4942050001</v>
          </cell>
          <cell r="R596">
            <v>10</v>
          </cell>
          <cell r="T596" t="e">
            <v>#N/A</v>
          </cell>
          <cell r="U596">
            <v>2.7</v>
          </cell>
          <cell r="V596" t="e">
            <v>#N/A</v>
          </cell>
          <cell r="W596" t="e">
            <v>#N/A</v>
          </cell>
          <cell r="X596" t="e">
            <v>#N/A</v>
          </cell>
          <cell r="Y596" t="e">
            <v>#N/A</v>
          </cell>
          <cell r="Z596">
            <v>1.1299999999999999</v>
          </cell>
          <cell r="AA596" t="e">
            <v>#N/A</v>
          </cell>
          <cell r="AB596">
            <v>0.4</v>
          </cell>
          <cell r="AC596">
            <v>0.1</v>
          </cell>
          <cell r="AD596">
            <v>1.4580000000000002</v>
          </cell>
          <cell r="AE596" t="e">
            <v>#N/A</v>
          </cell>
          <cell r="AF596" t="e">
            <v>#N/A</v>
          </cell>
        </row>
        <row r="597">
          <cell r="A597" t="str">
            <v>BPZ:5470680001</v>
          </cell>
          <cell r="B597" t="str">
            <v>DMZ1197-AD</v>
          </cell>
          <cell r="C597" t="e">
            <v>#N/A</v>
          </cell>
          <cell r="D597" t="str">
            <v>Tesnilo za dograditev javljalnikov DM11x3 v IP66 zaščito</v>
          </cell>
          <cell r="E597">
            <v>12.200000000000001</v>
          </cell>
          <cell r="I597" t="e">
            <v>#N/A</v>
          </cell>
          <cell r="L597" t="e">
            <v>#N/A</v>
          </cell>
          <cell r="M597" t="e">
            <v>#N/A</v>
          </cell>
          <cell r="N597" t="e">
            <v>#N/A</v>
          </cell>
          <cell r="O597" t="e">
            <v>#N/A</v>
          </cell>
          <cell r="P597" t="e">
            <v>#N/A</v>
          </cell>
          <cell r="Q597" t="str">
            <v>BPZ:5470680001</v>
          </cell>
          <cell r="R597">
            <v>5</v>
          </cell>
          <cell r="T597" t="e">
            <v>#N/A</v>
          </cell>
          <cell r="U597">
            <v>12.7</v>
          </cell>
          <cell r="V597" t="e">
            <v>#N/A</v>
          </cell>
          <cell r="W597" t="e">
            <v>#N/A</v>
          </cell>
          <cell r="X597" t="e">
            <v>#N/A</v>
          </cell>
          <cell r="Y597" t="e">
            <v>#N/A</v>
          </cell>
          <cell r="Z597">
            <v>5.18</v>
          </cell>
          <cell r="AA597" t="e">
            <v>#N/A</v>
          </cell>
          <cell r="AB597">
            <v>0.4</v>
          </cell>
          <cell r="AC597">
            <v>0.1</v>
          </cell>
          <cell r="AD597">
            <v>6.5880000000000001</v>
          </cell>
          <cell r="AE597" t="e">
            <v>#N/A</v>
          </cell>
          <cell r="AF597" t="e">
            <v>#N/A</v>
          </cell>
        </row>
        <row r="598">
          <cell r="AD598">
            <v>0</v>
          </cell>
        </row>
        <row r="599">
          <cell r="D599" t="str">
            <v>ADRESNI MODULI</v>
          </cell>
          <cell r="T599">
            <v>2.35</v>
          </cell>
          <cell r="AD599">
            <v>0</v>
          </cell>
        </row>
        <row r="600">
          <cell r="D600" t="str">
            <v>Vhodni/izhodni moduli AlgoRex A+</v>
          </cell>
          <cell r="I600">
            <v>0</v>
          </cell>
          <cell r="J600">
            <v>0</v>
          </cell>
          <cell r="K600">
            <v>0</v>
          </cell>
          <cell r="L600">
            <v>0</v>
          </cell>
          <cell r="M600">
            <v>0</v>
          </cell>
          <cell r="N600">
            <v>0</v>
          </cell>
          <cell r="O600">
            <v>0</v>
          </cell>
          <cell r="P600">
            <v>0</v>
          </cell>
          <cell r="AD600">
            <v>0</v>
          </cell>
        </row>
        <row r="601">
          <cell r="A601" t="str">
            <v>BPZ:5225200001</v>
          </cell>
          <cell r="B601" t="str">
            <v>DC1131-AA</v>
          </cell>
          <cell r="C601" t="e">
            <v>#N/A</v>
          </cell>
          <cell r="D601" t="str">
            <v>Vhodni modul, brez ohišja za montažo na letev</v>
          </cell>
          <cell r="E601">
            <v>78.600000000000009</v>
          </cell>
          <cell r="I601" t="e">
            <v>#N/A</v>
          </cell>
          <cell r="L601" t="e">
            <v>#N/A</v>
          </cell>
          <cell r="M601" t="e">
            <v>#N/A</v>
          </cell>
          <cell r="N601" t="e">
            <v>#N/A</v>
          </cell>
          <cell r="O601" t="e">
            <v>#N/A</v>
          </cell>
          <cell r="P601" t="e">
            <v>#N/A</v>
          </cell>
          <cell r="Q601" t="str">
            <v>BPZ:5225200001</v>
          </cell>
          <cell r="R601">
            <v>1</v>
          </cell>
          <cell r="T601" t="e">
            <v>#N/A</v>
          </cell>
          <cell r="U601">
            <v>70.3</v>
          </cell>
          <cell r="V601" t="e">
            <v>#N/A</v>
          </cell>
          <cell r="W601" t="e">
            <v>#N/A</v>
          </cell>
          <cell r="X601" t="e">
            <v>#N/A</v>
          </cell>
          <cell r="Y601" t="e">
            <v>#N/A</v>
          </cell>
          <cell r="Z601">
            <v>31.25</v>
          </cell>
          <cell r="AA601" t="e">
            <v>#N/A</v>
          </cell>
          <cell r="AB601">
            <v>0.4</v>
          </cell>
          <cell r="AC601">
            <v>0.1</v>
          </cell>
          <cell r="AD601">
            <v>42.444000000000003</v>
          </cell>
          <cell r="AE601" t="e">
            <v>#N/A</v>
          </cell>
          <cell r="AF601" t="e">
            <v>#N/A</v>
          </cell>
        </row>
        <row r="602">
          <cell r="A602" t="str">
            <v>BPZ:5225750001</v>
          </cell>
          <cell r="B602" t="str">
            <v>DC1134-AA</v>
          </cell>
          <cell r="C602" t="e">
            <v>#N/A</v>
          </cell>
          <cell r="D602" t="str">
            <v>Izhodni modul; relejski izhod 30V AC/DC, 1A ,brez ohišja za montažo na letev</v>
          </cell>
          <cell r="E602">
            <v>105.2</v>
          </cell>
          <cell r="I602" t="e">
            <v>#N/A</v>
          </cell>
          <cell r="L602" t="e">
            <v>#N/A</v>
          </cell>
          <cell r="M602" t="e">
            <v>#N/A</v>
          </cell>
          <cell r="N602" t="e">
            <v>#N/A</v>
          </cell>
          <cell r="O602" t="e">
            <v>#N/A</v>
          </cell>
          <cell r="P602" t="e">
            <v>#N/A</v>
          </cell>
          <cell r="Q602" t="str">
            <v>BPZ:5225750001</v>
          </cell>
          <cell r="R602">
            <v>1</v>
          </cell>
          <cell r="T602" t="e">
            <v>#N/A</v>
          </cell>
          <cell r="U602">
            <v>94</v>
          </cell>
          <cell r="V602" t="e">
            <v>#N/A</v>
          </cell>
          <cell r="W602" t="e">
            <v>#N/A</v>
          </cell>
          <cell r="X602" t="e">
            <v>#N/A</v>
          </cell>
          <cell r="Y602" t="e">
            <v>#N/A</v>
          </cell>
          <cell r="Z602">
            <v>41.75</v>
          </cell>
          <cell r="AA602" t="e">
            <v>#N/A</v>
          </cell>
          <cell r="AB602">
            <v>0.4</v>
          </cell>
          <cell r="AC602">
            <v>0.1</v>
          </cell>
          <cell r="AD602">
            <v>56.808</v>
          </cell>
          <cell r="AE602" t="e">
            <v>#N/A</v>
          </cell>
          <cell r="AF602" t="e">
            <v>#N/A</v>
          </cell>
        </row>
        <row r="603">
          <cell r="A603" t="str">
            <v>BPZ:5225880001</v>
          </cell>
          <cell r="B603" t="str">
            <v>DC1136-AA</v>
          </cell>
          <cell r="C603" t="e">
            <v>#N/A</v>
          </cell>
          <cell r="D603" t="str">
            <v>Vhodno izhodni modul z nadziranim vhodnim signalom za potrditev izvršitve; relejski izhod 30V AC/DC, 1A, brez ohišja za montažo na letev</v>
          </cell>
          <cell r="E603">
            <v>123.4</v>
          </cell>
          <cell r="I603" t="e">
            <v>#N/A</v>
          </cell>
          <cell r="L603" t="e">
            <v>#N/A</v>
          </cell>
          <cell r="M603" t="e">
            <v>#N/A</v>
          </cell>
          <cell r="N603" t="e">
            <v>#N/A</v>
          </cell>
          <cell r="O603" t="e">
            <v>#N/A</v>
          </cell>
          <cell r="P603" t="e">
            <v>#N/A</v>
          </cell>
          <cell r="Q603" t="str">
            <v>BPZ:5225880001</v>
          </cell>
          <cell r="R603">
            <v>1</v>
          </cell>
          <cell r="T603" t="e">
            <v>#N/A</v>
          </cell>
          <cell r="U603">
            <v>110.3</v>
          </cell>
          <cell r="V603" t="e">
            <v>#N/A</v>
          </cell>
          <cell r="W603" t="e">
            <v>#N/A</v>
          </cell>
          <cell r="X603" t="e">
            <v>#N/A</v>
          </cell>
          <cell r="Y603" t="e">
            <v>#N/A</v>
          </cell>
          <cell r="Z603">
            <v>49</v>
          </cell>
          <cell r="AA603" t="e">
            <v>#N/A</v>
          </cell>
          <cell r="AB603">
            <v>0.4</v>
          </cell>
          <cell r="AC603">
            <v>0.1</v>
          </cell>
          <cell r="AD603">
            <v>66.63600000000001</v>
          </cell>
          <cell r="AE603" t="e">
            <v>#N/A</v>
          </cell>
          <cell r="AF603" t="e">
            <v>#N/A</v>
          </cell>
        </row>
        <row r="604">
          <cell r="A604" t="str">
            <v>BPZ:5081200001</v>
          </cell>
          <cell r="B604" t="str">
            <v>DCA1192A</v>
          </cell>
          <cell r="C604" t="e">
            <v>#N/A</v>
          </cell>
          <cell r="D604" t="str">
            <v>Vhodno izhodni modul za vgradnjo v ohišje SynoLine600; možnost priključitve kolektivnih javljalnikov na adresibilni sistem; možnost priključitve nadziranih alarmnih naprav ali vmesnik za priključitev EX javljalnikov, brez ohišja za montažo na letev</v>
          </cell>
          <cell r="E604">
            <v>222.9</v>
          </cell>
          <cell r="I604" t="e">
            <v>#N/A</v>
          </cell>
          <cell r="L604" t="e">
            <v>#N/A</v>
          </cell>
          <cell r="M604" t="e">
            <v>#N/A</v>
          </cell>
          <cell r="N604" t="e">
            <v>#N/A</v>
          </cell>
          <cell r="O604" t="e">
            <v>#N/A</v>
          </cell>
          <cell r="P604" t="e">
            <v>#N/A</v>
          </cell>
          <cell r="Q604" t="str">
            <v>BPZ:5081200001</v>
          </cell>
          <cell r="R604">
            <v>1</v>
          </cell>
          <cell r="T604" t="e">
            <v>#N/A</v>
          </cell>
          <cell r="U604">
            <v>195.3</v>
          </cell>
          <cell r="V604" t="e">
            <v>#N/A</v>
          </cell>
          <cell r="W604" t="e">
            <v>#N/A</v>
          </cell>
          <cell r="X604" t="e">
            <v>#N/A</v>
          </cell>
          <cell r="Y604" t="e">
            <v>#N/A</v>
          </cell>
          <cell r="Z604">
            <v>92.97</v>
          </cell>
          <cell r="AA604" t="e">
            <v>#N/A</v>
          </cell>
          <cell r="AB604">
            <v>0.4</v>
          </cell>
          <cell r="AC604">
            <v>0.1</v>
          </cell>
          <cell r="AD604">
            <v>120.36600000000001</v>
          </cell>
          <cell r="AE604" t="e">
            <v>#N/A</v>
          </cell>
          <cell r="AF604" t="e">
            <v>#N/A</v>
          </cell>
        </row>
        <row r="605">
          <cell r="A605" t="str">
            <v>BPZ:5084500001</v>
          </cell>
          <cell r="B605" t="str">
            <v>DCB1192A</v>
          </cell>
          <cell r="C605" t="e">
            <v>#N/A</v>
          </cell>
          <cell r="D605" t="str">
            <v>Podnožje za vgradnjo modula DCA1192A v ohišje DCA1191</v>
          </cell>
          <cell r="E605">
            <v>21.3</v>
          </cell>
          <cell r="I605" t="e">
            <v>#N/A</v>
          </cell>
          <cell r="L605" t="e">
            <v>#N/A</v>
          </cell>
          <cell r="M605" t="e">
            <v>#N/A</v>
          </cell>
          <cell r="N605" t="e">
            <v>#N/A</v>
          </cell>
          <cell r="O605" t="e">
            <v>#N/A</v>
          </cell>
          <cell r="P605" t="e">
            <v>#N/A</v>
          </cell>
          <cell r="Q605" t="str">
            <v>BPZ:5084500001</v>
          </cell>
          <cell r="R605">
            <v>1</v>
          </cell>
          <cell r="T605" t="e">
            <v>#N/A</v>
          </cell>
          <cell r="U605">
            <v>19.7</v>
          </cell>
          <cell r="V605" t="e">
            <v>#N/A</v>
          </cell>
          <cell r="W605" t="e">
            <v>#N/A</v>
          </cell>
          <cell r="X605" t="e">
            <v>#N/A</v>
          </cell>
          <cell r="Y605" t="e">
            <v>#N/A</v>
          </cell>
          <cell r="Z605">
            <v>8.85</v>
          </cell>
          <cell r="AA605" t="e">
            <v>#N/A</v>
          </cell>
          <cell r="AB605">
            <v>0.4</v>
          </cell>
          <cell r="AC605">
            <v>0.1</v>
          </cell>
          <cell r="AD605">
            <v>11.501999999999999</v>
          </cell>
          <cell r="AE605" t="e">
            <v>#N/A</v>
          </cell>
          <cell r="AF605" t="e">
            <v>#N/A</v>
          </cell>
        </row>
        <row r="606">
          <cell r="A606" t="str">
            <v>BPZ:4588560001</v>
          </cell>
          <cell r="B606" t="str">
            <v>DCA1191</v>
          </cell>
          <cell r="C606" t="e">
            <v>#N/A</v>
          </cell>
          <cell r="D606" t="str">
            <v>Ohišje za modul DCB1192 in modul EB322A</v>
          </cell>
          <cell r="E606">
            <v>16.5</v>
          </cell>
          <cell r="I606" t="e">
            <v>#N/A</v>
          </cell>
          <cell r="L606" t="e">
            <v>#N/A</v>
          </cell>
          <cell r="M606" t="e">
            <v>#N/A</v>
          </cell>
          <cell r="N606" t="e">
            <v>#N/A</v>
          </cell>
          <cell r="O606" t="e">
            <v>#N/A</v>
          </cell>
          <cell r="P606" t="e">
            <v>#N/A</v>
          </cell>
          <cell r="Q606" t="str">
            <v>BPZ:4588560001</v>
          </cell>
          <cell r="R606">
            <v>1</v>
          </cell>
          <cell r="T606" t="e">
            <v>#N/A</v>
          </cell>
          <cell r="U606">
            <v>15.9</v>
          </cell>
          <cell r="V606" t="e">
            <v>#N/A</v>
          </cell>
          <cell r="W606" t="e">
            <v>#N/A</v>
          </cell>
          <cell r="X606" t="e">
            <v>#N/A</v>
          </cell>
          <cell r="Y606" t="e">
            <v>#N/A</v>
          </cell>
          <cell r="Z606">
            <v>6.83</v>
          </cell>
          <cell r="AA606" t="e">
            <v>#N/A</v>
          </cell>
          <cell r="AB606">
            <v>0.4</v>
          </cell>
          <cell r="AC606">
            <v>0.1</v>
          </cell>
          <cell r="AD606">
            <v>8.91</v>
          </cell>
          <cell r="AE606" t="e">
            <v>#N/A</v>
          </cell>
          <cell r="AF606" t="e">
            <v>#N/A</v>
          </cell>
        </row>
        <row r="607">
          <cell r="A607" t="str">
            <v>BPZ:5226270001</v>
          </cell>
          <cell r="B607" t="str">
            <v>DCZ1190-AA</v>
          </cell>
          <cell r="C607" t="e">
            <v>#N/A</v>
          </cell>
          <cell r="D607" t="str">
            <v>Plošča za montažo adresnih modulov na U-rail nosilec</v>
          </cell>
          <cell r="E607">
            <v>2.3000000000000003</v>
          </cell>
          <cell r="I607" t="e">
            <v>#N/A</v>
          </cell>
          <cell r="L607" t="e">
            <v>#N/A</v>
          </cell>
          <cell r="M607" t="e">
            <v>#N/A</v>
          </cell>
          <cell r="N607" t="e">
            <v>#N/A</v>
          </cell>
          <cell r="O607" t="e">
            <v>#N/A</v>
          </cell>
          <cell r="P607" t="e">
            <v>#N/A</v>
          </cell>
          <cell r="Q607" t="str">
            <v>BPZ:5226270001</v>
          </cell>
          <cell r="R607">
            <v>10</v>
          </cell>
          <cell r="T607" t="e">
            <v>#N/A</v>
          </cell>
          <cell r="U607">
            <v>2.1</v>
          </cell>
          <cell r="V607" t="e">
            <v>#N/A</v>
          </cell>
          <cell r="W607" t="e">
            <v>#N/A</v>
          </cell>
          <cell r="X607" t="e">
            <v>#N/A</v>
          </cell>
          <cell r="Y607" t="e">
            <v>#N/A</v>
          </cell>
          <cell r="Z607">
            <v>0.93</v>
          </cell>
          <cell r="AA607" t="e">
            <v>#N/A</v>
          </cell>
          <cell r="AB607">
            <v>0.4</v>
          </cell>
          <cell r="AC607">
            <v>0.1</v>
          </cell>
          <cell r="AD607">
            <v>1.2420000000000002</v>
          </cell>
          <cell r="AE607" t="e">
            <v>#N/A</v>
          </cell>
          <cell r="AF607" t="e">
            <v>#N/A</v>
          </cell>
        </row>
        <row r="608">
          <cell r="AD608">
            <v>0</v>
          </cell>
        </row>
        <row r="609">
          <cell r="D609" t="str">
            <v>DODATNO NAPAJANJE</v>
          </cell>
          <cell r="T609">
            <v>2.35</v>
          </cell>
          <cell r="AD609">
            <v>0</v>
          </cell>
        </row>
        <row r="610">
          <cell r="D610" t="str">
            <v>AKU baterije</v>
          </cell>
          <cell r="AD610">
            <v>0</v>
          </cell>
        </row>
        <row r="611">
          <cell r="A611" t="str">
            <v>A5Q00019353</v>
          </cell>
          <cell r="B611" t="str">
            <v>FA2003-A1</v>
          </cell>
          <cell r="C611" t="e">
            <v>#N/A</v>
          </cell>
          <cell r="D611" t="str">
            <v xml:space="preserve">AKU baterija 12 V, 7 Ah, VDS </v>
          </cell>
          <cell r="E611">
            <v>24</v>
          </cell>
          <cell r="I611" t="e">
            <v>#N/A</v>
          </cell>
          <cell r="L611" t="e">
            <v>#N/A</v>
          </cell>
          <cell r="M611" t="e">
            <v>#N/A</v>
          </cell>
          <cell r="N611" t="e">
            <v>#N/A</v>
          </cell>
          <cell r="O611" t="e">
            <v>#N/A</v>
          </cell>
          <cell r="P611" t="e">
            <v>#N/A</v>
          </cell>
          <cell r="Q611" t="str">
            <v>A5Q00019353</v>
          </cell>
          <cell r="R611">
            <v>1</v>
          </cell>
          <cell r="T611" t="e">
            <v>#N/A</v>
          </cell>
          <cell r="U611">
            <v>25.5</v>
          </cell>
          <cell r="V611" t="e">
            <v>#N/A</v>
          </cell>
          <cell r="W611" t="e">
            <v>#N/A</v>
          </cell>
          <cell r="X611" t="e">
            <v>#N/A</v>
          </cell>
          <cell r="Y611" t="e">
            <v>#N/A</v>
          </cell>
          <cell r="Z611">
            <v>7</v>
          </cell>
          <cell r="AA611" t="e">
            <v>#N/A</v>
          </cell>
          <cell r="AB611">
            <v>0.4</v>
          </cell>
          <cell r="AC611">
            <v>0.1</v>
          </cell>
          <cell r="AD611">
            <v>12.959999999999999</v>
          </cell>
          <cell r="AE611" t="e">
            <v>#N/A</v>
          </cell>
          <cell r="AF611" t="e">
            <v>#N/A</v>
          </cell>
        </row>
        <row r="612">
          <cell r="A612" t="str">
            <v>A5Q00019354</v>
          </cell>
          <cell r="B612" t="str">
            <v>FA2004-A1</v>
          </cell>
          <cell r="C612" t="e">
            <v>#N/A</v>
          </cell>
          <cell r="D612" t="str">
            <v xml:space="preserve">AKU baterija 12 V, 12 Ah, VDS </v>
          </cell>
          <cell r="E612">
            <v>36.4</v>
          </cell>
          <cell r="I612" t="e">
            <v>#N/A</v>
          </cell>
          <cell r="L612" t="e">
            <v>#N/A</v>
          </cell>
          <cell r="M612" t="e">
            <v>#N/A</v>
          </cell>
          <cell r="N612" t="e">
            <v>#N/A</v>
          </cell>
          <cell r="O612" t="e">
            <v>#N/A</v>
          </cell>
          <cell r="P612" t="e">
            <v>#N/A</v>
          </cell>
          <cell r="Q612" t="str">
            <v>A5Q00019354</v>
          </cell>
          <cell r="R612">
            <v>1</v>
          </cell>
          <cell r="T612" t="e">
            <v>#N/A</v>
          </cell>
          <cell r="U612">
            <v>38.700000000000003</v>
          </cell>
          <cell r="V612" t="e">
            <v>#N/A</v>
          </cell>
          <cell r="W612" t="e">
            <v>#N/A</v>
          </cell>
          <cell r="X612" t="e">
            <v>#N/A</v>
          </cell>
          <cell r="Y612" t="e">
            <v>#N/A</v>
          </cell>
          <cell r="Z612">
            <v>12.42</v>
          </cell>
          <cell r="AA612" t="e">
            <v>#N/A</v>
          </cell>
          <cell r="AB612">
            <v>0.4</v>
          </cell>
          <cell r="AC612">
            <v>0.1</v>
          </cell>
          <cell r="AD612">
            <v>19.655999999999999</v>
          </cell>
          <cell r="AE612" t="e">
            <v>#N/A</v>
          </cell>
          <cell r="AF612" t="e">
            <v>#N/A</v>
          </cell>
        </row>
        <row r="613">
          <cell r="A613" t="str">
            <v>A5Q00019677</v>
          </cell>
          <cell r="B613" t="str">
            <v>FA2005-A1</v>
          </cell>
          <cell r="C613" t="e">
            <v>#N/A</v>
          </cell>
          <cell r="D613" t="str">
            <v xml:space="preserve">AKU baterija 12 V, 17 Ah, VDS </v>
          </cell>
          <cell r="E613">
            <v>59.400000000000006</v>
          </cell>
          <cell r="I613" t="e">
            <v>#N/A</v>
          </cell>
          <cell r="L613" t="e">
            <v>#N/A</v>
          </cell>
          <cell r="M613" t="e">
            <v>#N/A</v>
          </cell>
          <cell r="N613" t="e">
            <v>#N/A</v>
          </cell>
          <cell r="O613" t="e">
            <v>#N/A</v>
          </cell>
          <cell r="P613" t="e">
            <v>#N/A</v>
          </cell>
          <cell r="Q613" t="str">
            <v>A5Q00019677</v>
          </cell>
          <cell r="R613">
            <v>1</v>
          </cell>
          <cell r="T613" t="e">
            <v>#N/A</v>
          </cell>
          <cell r="U613">
            <v>63.2</v>
          </cell>
          <cell r="V613" t="e">
            <v>#N/A</v>
          </cell>
          <cell r="W613" t="e">
            <v>#N/A</v>
          </cell>
          <cell r="X613" t="e">
            <v>#N/A</v>
          </cell>
          <cell r="Y613" t="e">
            <v>#N/A</v>
          </cell>
          <cell r="Z613">
            <v>17.239999999999998</v>
          </cell>
          <cell r="AA613" t="e">
            <v>#N/A</v>
          </cell>
          <cell r="AB613">
            <v>0.4</v>
          </cell>
          <cell r="AC613">
            <v>0.1</v>
          </cell>
          <cell r="AD613">
            <v>32.076000000000001</v>
          </cell>
          <cell r="AE613" t="e">
            <v>#N/A</v>
          </cell>
          <cell r="AF613" t="e">
            <v>#N/A</v>
          </cell>
        </row>
        <row r="614">
          <cell r="A614" t="str">
            <v>A5Q00019356</v>
          </cell>
          <cell r="B614" t="str">
            <v>FA2006-A1</v>
          </cell>
          <cell r="C614" t="e">
            <v>#N/A</v>
          </cell>
          <cell r="D614" t="str">
            <v xml:space="preserve">AKU baterija 12 V, 26 Ah, VDS </v>
          </cell>
          <cell r="E614">
            <v>77.600000000000009</v>
          </cell>
          <cell r="I614" t="e">
            <v>#N/A</v>
          </cell>
          <cell r="L614" t="e">
            <v>#N/A</v>
          </cell>
          <cell r="M614" t="e">
            <v>#N/A</v>
          </cell>
          <cell r="N614" t="e">
            <v>#N/A</v>
          </cell>
          <cell r="O614" t="e">
            <v>#N/A</v>
          </cell>
          <cell r="P614" t="e">
            <v>#N/A</v>
          </cell>
          <cell r="Q614" t="str">
            <v>A5Q00019356</v>
          </cell>
          <cell r="R614">
            <v>1</v>
          </cell>
          <cell r="T614" t="e">
            <v>#N/A</v>
          </cell>
          <cell r="U614">
            <v>82.5</v>
          </cell>
          <cell r="V614" t="e">
            <v>#N/A</v>
          </cell>
          <cell r="W614" t="e">
            <v>#N/A</v>
          </cell>
          <cell r="X614" t="e">
            <v>#N/A</v>
          </cell>
          <cell r="Y614" t="e">
            <v>#N/A</v>
          </cell>
          <cell r="Z614">
            <v>23.42</v>
          </cell>
          <cell r="AA614" t="e">
            <v>#N/A</v>
          </cell>
          <cell r="AB614">
            <v>0.4</v>
          </cell>
          <cell r="AC614">
            <v>0.1</v>
          </cell>
          <cell r="AD614">
            <v>41.904000000000003</v>
          </cell>
          <cell r="AE614" t="e">
            <v>#N/A</v>
          </cell>
          <cell r="AF614" t="e">
            <v>#N/A</v>
          </cell>
        </row>
        <row r="615">
          <cell r="A615" t="str">
            <v>A5Q00022897</v>
          </cell>
          <cell r="B615" t="str">
            <v>FA2007-A1</v>
          </cell>
          <cell r="C615" t="e">
            <v>#N/A</v>
          </cell>
          <cell r="D615" t="str">
            <v xml:space="preserve">AKU baterija 12 V, 45 Ah, VDS </v>
          </cell>
          <cell r="E615">
            <v>150.4</v>
          </cell>
          <cell r="I615" t="e">
            <v>#N/A</v>
          </cell>
          <cell r="L615" t="e">
            <v>#N/A</v>
          </cell>
          <cell r="M615" t="e">
            <v>#N/A</v>
          </cell>
          <cell r="N615" t="e">
            <v>#N/A</v>
          </cell>
          <cell r="O615" t="e">
            <v>#N/A</v>
          </cell>
          <cell r="P615" t="e">
            <v>#N/A</v>
          </cell>
          <cell r="Q615" t="str">
            <v>A5Q00022897</v>
          </cell>
          <cell r="R615">
            <v>1</v>
          </cell>
          <cell r="T615" t="e">
            <v>#N/A</v>
          </cell>
          <cell r="U615">
            <v>160</v>
          </cell>
          <cell r="V615" t="e">
            <v>#N/A</v>
          </cell>
          <cell r="W615" t="e">
            <v>#N/A</v>
          </cell>
          <cell r="X615" t="e">
            <v>#N/A</v>
          </cell>
          <cell r="Y615" t="e">
            <v>#N/A</v>
          </cell>
          <cell r="Z615">
            <v>42.32</v>
          </cell>
          <cell r="AA615" t="e">
            <v>#N/A</v>
          </cell>
          <cell r="AB615">
            <v>0.4</v>
          </cell>
          <cell r="AC615">
            <v>0.1</v>
          </cell>
          <cell r="AD615">
            <v>81.215999999999994</v>
          </cell>
          <cell r="AE615" t="e">
            <v>#N/A</v>
          </cell>
          <cell r="AF615" t="e">
            <v>#N/A</v>
          </cell>
        </row>
        <row r="616">
          <cell r="A616" t="str">
            <v>A5Q00019357</v>
          </cell>
          <cell r="B616" t="str">
            <v>FA2008-A1</v>
          </cell>
          <cell r="C616" t="e">
            <v>#N/A</v>
          </cell>
          <cell r="D616" t="str">
            <v xml:space="preserve">AKU baterija 12 V, 65 Ah, VDS </v>
          </cell>
          <cell r="E616">
            <v>218.60000000000002</v>
          </cell>
          <cell r="I616" t="e">
            <v>#N/A</v>
          </cell>
          <cell r="L616" t="e">
            <v>#N/A</v>
          </cell>
          <cell r="M616" t="e">
            <v>#N/A</v>
          </cell>
          <cell r="N616" t="e">
            <v>#N/A</v>
          </cell>
          <cell r="O616" t="e">
            <v>#N/A</v>
          </cell>
          <cell r="P616" t="e">
            <v>#N/A</v>
          </cell>
          <cell r="Q616" t="str">
            <v>A5Q00019357</v>
          </cell>
          <cell r="R616">
            <v>1</v>
          </cell>
          <cell r="T616" t="e">
            <v>#N/A</v>
          </cell>
          <cell r="U616">
            <v>232.5</v>
          </cell>
          <cell r="V616" t="e">
            <v>#N/A</v>
          </cell>
          <cell r="W616" t="e">
            <v>#N/A</v>
          </cell>
          <cell r="X616" t="e">
            <v>#N/A</v>
          </cell>
          <cell r="Y616" t="e">
            <v>#N/A</v>
          </cell>
          <cell r="Z616">
            <v>61.72</v>
          </cell>
          <cell r="AA616" t="e">
            <v>#N/A</v>
          </cell>
          <cell r="AB616">
            <v>0.4</v>
          </cell>
          <cell r="AC616">
            <v>0.1</v>
          </cell>
          <cell r="AD616">
            <v>118.044</v>
          </cell>
          <cell r="AE616" t="e">
            <v>#N/A</v>
          </cell>
          <cell r="AF616" t="e">
            <v>#N/A</v>
          </cell>
        </row>
        <row r="617">
          <cell r="AD617">
            <v>0</v>
          </cell>
        </row>
        <row r="618">
          <cell r="D618" t="str">
            <v>Napajalniki in dodatna ohišja</v>
          </cell>
          <cell r="AD618">
            <v>0</v>
          </cell>
        </row>
        <row r="619">
          <cell r="A619" t="str">
            <v>A5Q00016005</v>
          </cell>
          <cell r="B619" t="str">
            <v>FP2003-A1</v>
          </cell>
          <cell r="C619" t="e">
            <v>#N/A</v>
          </cell>
          <cell r="D619" t="str">
            <v>Napajalnik 70W, za montažo v posluževalni tablo ali ločeno ohišje, v skladu z EN54</v>
          </cell>
          <cell r="E619">
            <v>361.70000000000005</v>
          </cell>
          <cell r="I619" t="e">
            <v>#N/A</v>
          </cell>
          <cell r="L619" t="e">
            <v>#N/A</v>
          </cell>
          <cell r="M619" t="e">
            <v>#N/A</v>
          </cell>
          <cell r="N619" t="e">
            <v>#N/A</v>
          </cell>
          <cell r="O619" t="e">
            <v>#N/A</v>
          </cell>
          <cell r="P619" t="e">
            <v>#N/A</v>
          </cell>
          <cell r="Q619" t="str">
            <v>A5Q00016005</v>
          </cell>
          <cell r="R619">
            <v>1</v>
          </cell>
          <cell r="T619" t="e">
            <v>#N/A</v>
          </cell>
          <cell r="U619">
            <v>320.5</v>
          </cell>
          <cell r="V619" t="e">
            <v>#N/A</v>
          </cell>
          <cell r="W619" t="e">
            <v>#N/A</v>
          </cell>
          <cell r="X619" t="e">
            <v>#N/A</v>
          </cell>
          <cell r="Y619" t="e">
            <v>#N/A</v>
          </cell>
          <cell r="Z619">
            <v>154.13999999999999</v>
          </cell>
          <cell r="AA619" t="e">
            <v>#N/A</v>
          </cell>
          <cell r="AB619">
            <v>0.4</v>
          </cell>
          <cell r="AC619">
            <v>0.1</v>
          </cell>
          <cell r="AD619">
            <v>195.31800000000001</v>
          </cell>
          <cell r="AE619" t="e">
            <v>#N/A</v>
          </cell>
          <cell r="AF619" t="e">
            <v>#N/A</v>
          </cell>
        </row>
        <row r="620">
          <cell r="A620" t="str">
            <v>A5Q00020825</v>
          </cell>
          <cell r="B620" t="str">
            <v>FP2004-A1</v>
          </cell>
          <cell r="C620" t="e">
            <v>#N/A</v>
          </cell>
          <cell r="D620" t="str">
            <v>Napajalnik 150W, za montažo v v ločeno ohišje, v skladu z EN54</v>
          </cell>
          <cell r="E620">
            <v>745.6</v>
          </cell>
          <cell r="I620" t="e">
            <v>#N/A</v>
          </cell>
          <cell r="L620" t="e">
            <v>#N/A</v>
          </cell>
          <cell r="M620" t="e">
            <v>#N/A</v>
          </cell>
          <cell r="N620" t="e">
            <v>#N/A</v>
          </cell>
          <cell r="O620" t="e">
            <v>#N/A</v>
          </cell>
          <cell r="P620" t="e">
            <v>#N/A</v>
          </cell>
          <cell r="Q620" t="str">
            <v>A5Q00020825</v>
          </cell>
          <cell r="R620">
            <v>1</v>
          </cell>
          <cell r="T620" t="e">
            <v>#N/A</v>
          </cell>
          <cell r="U620">
            <v>660.8</v>
          </cell>
          <cell r="V620" t="e">
            <v>#N/A</v>
          </cell>
          <cell r="W620" t="e">
            <v>#N/A</v>
          </cell>
          <cell r="X620" t="e">
            <v>#N/A</v>
          </cell>
          <cell r="Y620" t="e">
            <v>#N/A</v>
          </cell>
          <cell r="Z620">
            <v>317.8</v>
          </cell>
          <cell r="AA620" t="e">
            <v>#N/A</v>
          </cell>
          <cell r="AB620">
            <v>0.4</v>
          </cell>
          <cell r="AC620">
            <v>0.1</v>
          </cell>
          <cell r="AD620">
            <v>402.62400000000002</v>
          </cell>
          <cell r="AE620" t="e">
            <v>#N/A</v>
          </cell>
          <cell r="AF620" t="e">
            <v>#N/A</v>
          </cell>
        </row>
        <row r="621">
          <cell r="A621" t="str">
            <v>A5Q00018779</v>
          </cell>
          <cell r="B621" t="str">
            <v>FP2005-A1</v>
          </cell>
          <cell r="C621" t="e">
            <v>#N/A</v>
          </cell>
          <cell r="D621" t="str">
            <v>Dodatni kaskadni napajalnik 150W, dopolnjujoč napajalnik k osnovnemu napajalniku, montaža v isto ohišje, v skladu z EN54</v>
          </cell>
          <cell r="E621">
            <v>565.30000000000007</v>
          </cell>
          <cell r="I621" t="e">
            <v>#N/A</v>
          </cell>
          <cell r="L621" t="e">
            <v>#N/A</v>
          </cell>
          <cell r="M621" t="e">
            <v>#N/A</v>
          </cell>
          <cell r="N621" t="e">
            <v>#N/A</v>
          </cell>
          <cell r="O621" t="e">
            <v>#N/A</v>
          </cell>
          <cell r="P621" t="e">
            <v>#N/A</v>
          </cell>
          <cell r="Q621" t="str">
            <v>A5Q00018779</v>
          </cell>
          <cell r="R621">
            <v>1</v>
          </cell>
          <cell r="T621" t="e">
            <v>#N/A</v>
          </cell>
          <cell r="U621">
            <v>621.20000000000005</v>
          </cell>
          <cell r="V621" t="e">
            <v>#N/A</v>
          </cell>
          <cell r="W621" t="e">
            <v>#N/A</v>
          </cell>
          <cell r="X621" t="e">
            <v>#N/A</v>
          </cell>
          <cell r="Y621" t="e">
            <v>#N/A</v>
          </cell>
          <cell r="Z621">
            <v>241</v>
          </cell>
          <cell r="AA621" t="e">
            <v>#N/A</v>
          </cell>
          <cell r="AB621">
            <v>0.4</v>
          </cell>
          <cell r="AC621">
            <v>0.1</v>
          </cell>
          <cell r="AD621">
            <v>305.262</v>
          </cell>
          <cell r="AE621" t="e">
            <v>#N/A</v>
          </cell>
          <cell r="AF621" t="e">
            <v>#N/A</v>
          </cell>
        </row>
        <row r="622">
          <cell r="A622" t="str">
            <v>A5Q00018778</v>
          </cell>
          <cell r="B622" t="str">
            <v>FH2004-A1</v>
          </cell>
          <cell r="C622" t="e">
            <v>#N/A</v>
          </cell>
          <cell r="D622" t="str">
            <v>Prazno ohišje za dodatno napajanje, dimenzij 430 x 398 x 260 mm; prostor za Aku baterije 2x65Ah in napajlnik 2x150W</v>
          </cell>
          <cell r="E622">
            <v>595.20000000000005</v>
          </cell>
          <cell r="I622" t="e">
            <v>#N/A</v>
          </cell>
          <cell r="L622" t="e">
            <v>#N/A</v>
          </cell>
          <cell r="M622" t="e">
            <v>#N/A</v>
          </cell>
          <cell r="N622" t="e">
            <v>#N/A</v>
          </cell>
          <cell r="O622" t="e">
            <v>#N/A</v>
          </cell>
          <cell r="P622" t="e">
            <v>#N/A</v>
          </cell>
          <cell r="Q622" t="str">
            <v>A5Q00018778</v>
          </cell>
          <cell r="R622">
            <v>1</v>
          </cell>
          <cell r="T622" t="e">
            <v>#N/A</v>
          </cell>
          <cell r="U622">
            <v>532.9</v>
          </cell>
          <cell r="V622" t="e">
            <v>#N/A</v>
          </cell>
          <cell r="W622" t="e">
            <v>#N/A</v>
          </cell>
          <cell r="X622" t="e">
            <v>#N/A</v>
          </cell>
          <cell r="Y622" t="e">
            <v>#N/A</v>
          </cell>
          <cell r="Z622">
            <v>253.75</v>
          </cell>
          <cell r="AA622" t="e">
            <v>#N/A</v>
          </cell>
          <cell r="AB622">
            <v>0.4</v>
          </cell>
          <cell r="AC622">
            <v>0.1</v>
          </cell>
          <cell r="AD622">
            <v>321.40800000000002</v>
          </cell>
          <cell r="AE622" t="e">
            <v>#N/A</v>
          </cell>
          <cell r="AF622" t="e">
            <v>#N/A</v>
          </cell>
        </row>
        <row r="623">
          <cell r="A623" t="str">
            <v>A5Q00019543</v>
          </cell>
          <cell r="B623" t="str">
            <v>FH2005-A1</v>
          </cell>
          <cell r="C623" t="e">
            <v>#N/A</v>
          </cell>
          <cell r="D623" t="str">
            <v>Prazno ohišje za dodatno napajanje, dimenzij 430 x 398 x 260 mm; prostor za Aku baterije 4x45Ah ali 2x65Ah in napajlnik 2x150W</v>
          </cell>
          <cell r="E623">
            <v>811.90000000000009</v>
          </cell>
          <cell r="I623" t="e">
            <v>#N/A</v>
          </cell>
          <cell r="L623" t="e">
            <v>#N/A</v>
          </cell>
          <cell r="M623" t="e">
            <v>#N/A</v>
          </cell>
          <cell r="N623" t="e">
            <v>#N/A</v>
          </cell>
          <cell r="O623" t="e">
            <v>#N/A</v>
          </cell>
          <cell r="P623" t="e">
            <v>#N/A</v>
          </cell>
          <cell r="Q623" t="str">
            <v>A5Q00019543</v>
          </cell>
          <cell r="R623">
            <v>1</v>
          </cell>
          <cell r="T623" t="e">
            <v>#N/A</v>
          </cell>
          <cell r="U623">
            <v>726.6</v>
          </cell>
          <cell r="V623" t="e">
            <v>#N/A</v>
          </cell>
          <cell r="W623" t="e">
            <v>#N/A</v>
          </cell>
          <cell r="X623" t="e">
            <v>#N/A</v>
          </cell>
          <cell r="Y623" t="e">
            <v>#N/A</v>
          </cell>
          <cell r="Z623">
            <v>346</v>
          </cell>
          <cell r="AA623" t="e">
            <v>#N/A</v>
          </cell>
          <cell r="AB623">
            <v>0.4</v>
          </cell>
          <cell r="AC623">
            <v>0.1</v>
          </cell>
          <cell r="AD623">
            <v>438.42600000000004</v>
          </cell>
          <cell r="AE623" t="e">
            <v>#N/A</v>
          </cell>
          <cell r="AF623" t="e">
            <v>#N/A</v>
          </cell>
        </row>
        <row r="624">
          <cell r="E624">
            <v>0</v>
          </cell>
          <cell r="T624">
            <v>0</v>
          </cell>
        </row>
        <row r="625">
          <cell r="A625" t="str">
            <v>V24230-Z6-A4</v>
          </cell>
          <cell r="B625" t="str">
            <v>SV 24/150</v>
          </cell>
          <cell r="C625" t="e">
            <v>#N/A</v>
          </cell>
          <cell r="D625" t="str">
            <v xml:space="preserve">Napajalnik 24V/150W </v>
          </cell>
          <cell r="E625">
            <v>566.70000000000005</v>
          </cell>
          <cell r="I625" t="e">
            <v>#N/A</v>
          </cell>
          <cell r="L625" t="e">
            <v>#N/A</v>
          </cell>
          <cell r="M625" t="e">
            <v>#N/A</v>
          </cell>
          <cell r="N625" t="e">
            <v>#N/A</v>
          </cell>
          <cell r="O625" t="e">
            <v>#N/A</v>
          </cell>
          <cell r="P625" t="e">
            <v>#N/A</v>
          </cell>
          <cell r="Q625" t="str">
            <v>V24230-Z6-A4</v>
          </cell>
          <cell r="R625">
            <v>1</v>
          </cell>
          <cell r="T625" t="e">
            <v>#N/A</v>
          </cell>
          <cell r="U625">
            <v>517.4</v>
          </cell>
          <cell r="V625" t="e">
            <v>#N/A</v>
          </cell>
          <cell r="W625" t="e">
            <v>#N/A</v>
          </cell>
          <cell r="X625" t="e">
            <v>#N/A</v>
          </cell>
          <cell r="Y625" t="e">
            <v>#N/A</v>
          </cell>
          <cell r="Z625">
            <v>241.52</v>
          </cell>
          <cell r="AA625" t="e">
            <v>#N/A</v>
          </cell>
          <cell r="AB625">
            <v>0.4</v>
          </cell>
          <cell r="AC625">
            <v>0.1</v>
          </cell>
          <cell r="AD625">
            <v>306.01800000000003</v>
          </cell>
          <cell r="AE625" t="e">
            <v>#N/A</v>
          </cell>
          <cell r="AF625" t="e">
            <v>#N/A</v>
          </cell>
        </row>
        <row r="626">
          <cell r="A626" t="str">
            <v>V24072-Z20-A1</v>
          </cell>
          <cell r="C626" t="e">
            <v>#N/A</v>
          </cell>
          <cell r="D626" t="str">
            <v>Konektor 9 polni - za napajalnike SV 24V/150W</v>
          </cell>
          <cell r="E626">
            <v>8.8000000000000007</v>
          </cell>
          <cell r="I626" t="e">
            <v>#N/A</v>
          </cell>
          <cell r="L626" t="e">
            <v>#N/A</v>
          </cell>
          <cell r="M626" t="e">
            <v>#N/A</v>
          </cell>
          <cell r="N626" t="e">
            <v>#N/A</v>
          </cell>
          <cell r="O626" t="e">
            <v>#N/A</v>
          </cell>
          <cell r="P626" t="e">
            <v>#N/A</v>
          </cell>
          <cell r="Q626" t="str">
            <v>V24072-Z20-A1</v>
          </cell>
          <cell r="R626">
            <v>1</v>
          </cell>
          <cell r="T626" t="e">
            <v>#N/A</v>
          </cell>
          <cell r="U626">
            <v>9.6</v>
          </cell>
          <cell r="V626" t="e">
            <v>#N/A</v>
          </cell>
          <cell r="W626" t="e">
            <v>#N/A</v>
          </cell>
          <cell r="X626" t="e">
            <v>#N/A</v>
          </cell>
          <cell r="Y626" t="e">
            <v>#N/A</v>
          </cell>
          <cell r="Z626">
            <v>3.73</v>
          </cell>
          <cell r="AA626" t="e">
            <v>#N/A</v>
          </cell>
          <cell r="AB626">
            <v>0.4</v>
          </cell>
          <cell r="AC626">
            <v>0.1</v>
          </cell>
          <cell r="AD626">
            <v>4.7520000000000007</v>
          </cell>
          <cell r="AE626" t="e">
            <v>#N/A</v>
          </cell>
          <cell r="AF626" t="e">
            <v>#N/A</v>
          </cell>
        </row>
        <row r="627">
          <cell r="A627" t="str">
            <v>V24072-Z20-A2</v>
          </cell>
          <cell r="C627" t="e">
            <v>#N/A</v>
          </cell>
          <cell r="D627" t="str">
            <v>Konektor 10 polni - za napajalnike SV 24V/150W</v>
          </cell>
          <cell r="E627">
            <v>9.9</v>
          </cell>
          <cell r="I627" t="e">
            <v>#N/A</v>
          </cell>
          <cell r="L627" t="e">
            <v>#N/A</v>
          </cell>
          <cell r="M627" t="e">
            <v>#N/A</v>
          </cell>
          <cell r="N627" t="e">
            <v>#N/A</v>
          </cell>
          <cell r="O627" t="e">
            <v>#N/A</v>
          </cell>
          <cell r="P627" t="e">
            <v>#N/A</v>
          </cell>
          <cell r="Q627" t="str">
            <v>V24072-Z20-A2</v>
          </cell>
          <cell r="R627">
            <v>1</v>
          </cell>
          <cell r="T627" t="e">
            <v>#N/A</v>
          </cell>
          <cell r="U627">
            <v>10.9</v>
          </cell>
          <cell r="V627" t="e">
            <v>#N/A</v>
          </cell>
          <cell r="W627" t="e">
            <v>#N/A</v>
          </cell>
          <cell r="X627" t="e">
            <v>#N/A</v>
          </cell>
          <cell r="Y627" t="e">
            <v>#N/A</v>
          </cell>
          <cell r="Z627">
            <v>4.2</v>
          </cell>
          <cell r="AA627" t="e">
            <v>#N/A</v>
          </cell>
          <cell r="AB627">
            <v>0.4</v>
          </cell>
          <cell r="AC627">
            <v>0.1</v>
          </cell>
          <cell r="AD627">
            <v>5.3460000000000001</v>
          </cell>
          <cell r="AE627" t="e">
            <v>#N/A</v>
          </cell>
          <cell r="AF627" t="e">
            <v>#N/A</v>
          </cell>
        </row>
        <row r="628">
          <cell r="A628" t="str">
            <v>S24230-C109-A1</v>
          </cell>
          <cell r="B628" t="str">
            <v>OH-AKU</v>
          </cell>
          <cell r="C628" t="e">
            <v>#N/A</v>
          </cell>
          <cell r="D628" t="str">
            <v>DODATNO, PRAZNO OHIŠJE za AKU 
velikosti za akumulatorje 40 Ah oziroma 65 Ah</v>
          </cell>
          <cell r="E628">
            <v>434</v>
          </cell>
          <cell r="I628" t="e">
            <v>#N/A</v>
          </cell>
          <cell r="L628" t="e">
            <v>#N/A</v>
          </cell>
          <cell r="M628" t="e">
            <v>#N/A</v>
          </cell>
          <cell r="N628" t="e">
            <v>#N/A</v>
          </cell>
          <cell r="O628" t="e">
            <v>#N/A</v>
          </cell>
          <cell r="P628" t="e">
            <v>#N/A</v>
          </cell>
          <cell r="Q628" t="str">
            <v>S24230-C109-A1</v>
          </cell>
          <cell r="R628">
            <v>1</v>
          </cell>
          <cell r="T628" t="e">
            <v>#N/A</v>
          </cell>
          <cell r="U628">
            <v>339.7</v>
          </cell>
          <cell r="V628" t="e">
            <v>#N/A</v>
          </cell>
          <cell r="W628" t="e">
            <v>#N/A</v>
          </cell>
          <cell r="X628" t="e">
            <v>#N/A</v>
          </cell>
          <cell r="Y628" t="e">
            <v>#N/A</v>
          </cell>
          <cell r="Z628">
            <v>171.52</v>
          </cell>
          <cell r="AA628" t="e">
            <v>#N/A</v>
          </cell>
          <cell r="AB628">
            <v>0.4</v>
          </cell>
          <cell r="AC628">
            <v>0.1</v>
          </cell>
          <cell r="AD628">
            <v>234.35999999999999</v>
          </cell>
          <cell r="AE628" t="e">
            <v>#N/A</v>
          </cell>
          <cell r="AF628" t="e">
            <v>#N/A</v>
          </cell>
        </row>
        <row r="629">
          <cell r="AD629">
            <v>0</v>
          </cell>
        </row>
        <row r="630">
          <cell r="D630" t="str">
            <v>ZVOČNE IN SVETLOBNE SIGNALIZACIJSKE NAPRAVE</v>
          </cell>
          <cell r="AD630">
            <v>0</v>
          </cell>
        </row>
        <row r="631">
          <cell r="D631" t="str">
            <v>Sirene</v>
          </cell>
          <cell r="AD631">
            <v>0</v>
          </cell>
        </row>
        <row r="632">
          <cell r="A632" t="str">
            <v>A5Q00001095</v>
          </cell>
          <cell r="B632" t="str">
            <v>B/SE-24</v>
          </cell>
          <cell r="C632" t="e">
            <v>#N/A</v>
          </cell>
          <cell r="D632" t="str">
            <v>Alarmna sirena - notranja  B/SE-24 (rdeča) 112 dB</v>
          </cell>
          <cell r="E632">
            <v>26.5</v>
          </cell>
          <cell r="I632" t="e">
            <v>#N/A</v>
          </cell>
          <cell r="L632" t="e">
            <v>#N/A</v>
          </cell>
          <cell r="M632" t="e">
            <v>#N/A</v>
          </cell>
          <cell r="N632" t="e">
            <v>#N/A</v>
          </cell>
          <cell r="O632" t="e">
            <v>#N/A</v>
          </cell>
          <cell r="P632" t="e">
            <v>#N/A</v>
          </cell>
          <cell r="Q632" t="str">
            <v>A5Q00001095</v>
          </cell>
          <cell r="R632">
            <v>1</v>
          </cell>
          <cell r="T632" t="e">
            <v>#N/A</v>
          </cell>
          <cell r="U632">
            <v>29.5</v>
          </cell>
          <cell r="V632" t="e">
            <v>#N/A</v>
          </cell>
          <cell r="W632" t="e">
            <v>#N/A</v>
          </cell>
          <cell r="X632" t="e">
            <v>#N/A</v>
          </cell>
          <cell r="Y632" t="e">
            <v>#N/A</v>
          </cell>
          <cell r="Z632">
            <v>10.3</v>
          </cell>
          <cell r="AA632" t="e">
            <v>#N/A</v>
          </cell>
          <cell r="AB632">
            <v>0.4</v>
          </cell>
          <cell r="AC632">
            <v>0.1</v>
          </cell>
          <cell r="AD632">
            <v>14.309999999999999</v>
          </cell>
          <cell r="AE632" t="e">
            <v>#N/A</v>
          </cell>
          <cell r="AF632" t="e">
            <v>#N/A</v>
          </cell>
        </row>
        <row r="633">
          <cell r="A633" t="str">
            <v>BPZ:5371170001</v>
          </cell>
          <cell r="B633" t="str">
            <v>AGN 24.6</v>
          </cell>
          <cell r="C633" t="e">
            <v>#N/A</v>
          </cell>
          <cell r="D633" t="str">
            <v>Alarmna sirena bele barve, 32 tonov, 9-28 Vdc, 111 Db,  certificirana za požarne sisteme, v skladu z EN54-3</v>
          </cell>
          <cell r="E633">
            <v>56.7</v>
          </cell>
          <cell r="I633" t="e">
            <v>#N/A</v>
          </cell>
          <cell r="L633" t="str">
            <v>N</v>
          </cell>
          <cell r="M633" t="str">
            <v>N</v>
          </cell>
          <cell r="N633" t="str">
            <v>85311030000</v>
          </cell>
          <cell r="O633" t="str">
            <v>GB</v>
          </cell>
          <cell r="P633">
            <v>0.20100000000000001</v>
          </cell>
          <cell r="Q633" t="str">
            <v>540011CERB-0755X</v>
          </cell>
          <cell r="R633" t="str">
            <v>1</v>
          </cell>
          <cell r="T633" t="e">
            <v>#N/A</v>
          </cell>
          <cell r="U633">
            <v>36.6</v>
          </cell>
          <cell r="V633" t="e">
            <v>#N/A</v>
          </cell>
          <cell r="W633">
            <v>30</v>
          </cell>
          <cell r="X633" t="e">
            <v>#N/A</v>
          </cell>
          <cell r="Y633" t="e">
            <v>#N/A</v>
          </cell>
          <cell r="Z633">
            <v>23.63</v>
          </cell>
          <cell r="AA633" t="e">
            <v>#N/A</v>
          </cell>
          <cell r="AB633">
            <v>0.4</v>
          </cell>
          <cell r="AC633">
            <v>0.1</v>
          </cell>
          <cell r="AD633">
            <v>30.618000000000002</v>
          </cell>
          <cell r="AE633" t="e">
            <v>#N/A</v>
          </cell>
          <cell r="AF633" t="e">
            <v>#N/A</v>
          </cell>
        </row>
        <row r="634">
          <cell r="A634" t="str">
            <v>BPZ:4242620001</v>
          </cell>
          <cell r="B634" t="str">
            <v>ZS ZU AGN 24.5/6</v>
          </cell>
          <cell r="C634" t="e">
            <v>#N/A</v>
          </cell>
          <cell r="D634" t="str">
            <v>Adaptersko ohišje za zaščito sirene AGN24.6 v IP65</v>
          </cell>
          <cell r="E634">
            <v>5.3000000000000007</v>
          </cell>
          <cell r="I634" t="e">
            <v>#N/A</v>
          </cell>
          <cell r="L634" t="e">
            <v>#N/A</v>
          </cell>
          <cell r="M634" t="e">
            <v>#N/A</v>
          </cell>
          <cell r="N634" t="e">
            <v>#N/A</v>
          </cell>
          <cell r="O634" t="e">
            <v>#N/A</v>
          </cell>
          <cell r="P634" t="e">
            <v>#N/A</v>
          </cell>
          <cell r="Q634" t="str">
            <v>BPZ:4242620001</v>
          </cell>
          <cell r="R634">
            <v>1</v>
          </cell>
          <cell r="T634" t="e">
            <v>#N/A</v>
          </cell>
          <cell r="U634">
            <v>5.3</v>
          </cell>
          <cell r="V634" t="e">
            <v>#N/A</v>
          </cell>
          <cell r="W634" t="e">
            <v>#N/A</v>
          </cell>
          <cell r="X634" t="e">
            <v>#N/A</v>
          </cell>
          <cell r="Y634" t="e">
            <v>#N/A</v>
          </cell>
          <cell r="Z634">
            <v>2.1800000000000002</v>
          </cell>
          <cell r="AA634" t="e">
            <v>#N/A</v>
          </cell>
          <cell r="AB634">
            <v>0.4</v>
          </cell>
          <cell r="AC634">
            <v>0.1</v>
          </cell>
          <cell r="AD634">
            <v>2.8620000000000001</v>
          </cell>
          <cell r="AE634" t="e">
            <v>#N/A</v>
          </cell>
          <cell r="AF634" t="e">
            <v>#N/A</v>
          </cell>
        </row>
        <row r="635">
          <cell r="AD635">
            <v>0</v>
          </cell>
        </row>
        <row r="636">
          <cell r="D636" t="str">
            <v>Bliskavke</v>
          </cell>
          <cell r="AD636">
            <v>0</v>
          </cell>
        </row>
        <row r="637">
          <cell r="A637" t="str">
            <v>BPZ:5154140001</v>
          </cell>
          <cell r="B637" t="str">
            <v>ALB 24.1 OR</v>
          </cell>
          <cell r="C637" t="e">
            <v>#N/A</v>
          </cell>
          <cell r="D637" t="str">
            <v>Bliskavka 24Vdc oranžne barve</v>
          </cell>
          <cell r="E637">
            <v>51.300000000000004</v>
          </cell>
          <cell r="I637" t="e">
            <v>#N/A</v>
          </cell>
          <cell r="L637" t="str">
            <v>N</v>
          </cell>
          <cell r="M637" t="str">
            <v>N</v>
          </cell>
          <cell r="N637" t="str">
            <v>85311030000</v>
          </cell>
          <cell r="O637" t="str">
            <v>GB</v>
          </cell>
          <cell r="P637">
            <v>0.17499999999999999</v>
          </cell>
          <cell r="Q637" t="str">
            <v>531027FULL-0147</v>
          </cell>
          <cell r="R637" t="str">
            <v>1</v>
          </cell>
          <cell r="T637" t="e">
            <v>#N/A</v>
          </cell>
          <cell r="U637">
            <v>52.8</v>
          </cell>
          <cell r="V637" t="e">
            <v>#N/A</v>
          </cell>
          <cell r="W637" t="e">
            <v>#N/A</v>
          </cell>
          <cell r="X637" t="e">
            <v>#N/A</v>
          </cell>
          <cell r="Y637" t="e">
            <v>#N/A</v>
          </cell>
          <cell r="Z637">
            <v>21.83</v>
          </cell>
          <cell r="AA637" t="e">
            <v>#N/A</v>
          </cell>
          <cell r="AB637">
            <v>0.4</v>
          </cell>
          <cell r="AC637">
            <v>0.1</v>
          </cell>
          <cell r="AD637">
            <v>27.702000000000002</v>
          </cell>
          <cell r="AE637" t="e">
            <v>#N/A</v>
          </cell>
          <cell r="AF637" t="e">
            <v>#N/A</v>
          </cell>
        </row>
        <row r="638">
          <cell r="A638" t="str">
            <v>BPZ:5154270001</v>
          </cell>
          <cell r="B638" t="str">
            <v>ALB 24.1 R</v>
          </cell>
          <cell r="C638" t="e">
            <v>#N/A</v>
          </cell>
          <cell r="D638" t="str">
            <v>Bliskavka 24Vdc rdeče barve</v>
          </cell>
          <cell r="E638">
            <v>50</v>
          </cell>
          <cell r="I638" t="e">
            <v>#N/A</v>
          </cell>
          <cell r="L638" t="str">
            <v>N</v>
          </cell>
          <cell r="M638" t="str">
            <v>N</v>
          </cell>
          <cell r="N638" t="str">
            <v>85311030000</v>
          </cell>
          <cell r="O638" t="str">
            <v>GB</v>
          </cell>
          <cell r="P638">
            <v>0.17499999999999999</v>
          </cell>
          <cell r="Q638" t="str">
            <v>531024FULL-0146</v>
          </cell>
          <cell r="R638" t="str">
            <v>1</v>
          </cell>
          <cell r="T638" t="e">
            <v>#N/A</v>
          </cell>
          <cell r="U638">
            <v>51.5</v>
          </cell>
          <cell r="V638" t="e">
            <v>#N/A</v>
          </cell>
          <cell r="W638">
            <v>30</v>
          </cell>
          <cell r="X638" t="e">
            <v>#N/A</v>
          </cell>
          <cell r="Y638" t="e">
            <v>#N/A</v>
          </cell>
          <cell r="Z638">
            <v>21.3</v>
          </cell>
          <cell r="AA638" t="e">
            <v>#N/A</v>
          </cell>
          <cell r="AB638">
            <v>0.4</v>
          </cell>
          <cell r="AC638">
            <v>0.1</v>
          </cell>
          <cell r="AD638">
            <v>27</v>
          </cell>
          <cell r="AE638" t="e">
            <v>#N/A</v>
          </cell>
          <cell r="AF638" t="e">
            <v>#N/A</v>
          </cell>
        </row>
        <row r="639">
          <cell r="A639" t="str">
            <v>BPZ:4533980001</v>
          </cell>
          <cell r="B639" t="str">
            <v>LTE 24B</v>
          </cell>
          <cell r="C639" t="e">
            <v>#N/A</v>
          </cell>
          <cell r="D639" t="str">
            <v>Svetlobno zvočni opozorilni tablo, za sisteme gašenja</v>
          </cell>
          <cell r="E639">
            <v>308.20000000000005</v>
          </cell>
          <cell r="I639" t="e">
            <v>#N/A</v>
          </cell>
          <cell r="L639" t="e">
            <v>#N/A</v>
          </cell>
          <cell r="M639" t="e">
            <v>#N/A</v>
          </cell>
          <cell r="N639" t="e">
            <v>#N/A</v>
          </cell>
          <cell r="O639" t="e">
            <v>#N/A</v>
          </cell>
          <cell r="P639" t="e">
            <v>#N/A</v>
          </cell>
          <cell r="Q639" t="str">
            <v>BPZ:4533980001</v>
          </cell>
          <cell r="R639">
            <v>1</v>
          </cell>
          <cell r="T639" t="e">
            <v>#N/A</v>
          </cell>
          <cell r="U639">
            <v>275.7</v>
          </cell>
          <cell r="V639" t="e">
            <v>#N/A</v>
          </cell>
          <cell r="W639" t="e">
            <v>#N/A</v>
          </cell>
          <cell r="X639" t="e">
            <v>#N/A</v>
          </cell>
          <cell r="Y639" t="e">
            <v>#N/A</v>
          </cell>
          <cell r="Z639">
            <v>131.25</v>
          </cell>
          <cell r="AA639" t="e">
            <v>#N/A</v>
          </cell>
          <cell r="AB639">
            <v>0.4</v>
          </cell>
          <cell r="AC639">
            <v>0.1</v>
          </cell>
          <cell r="AD639">
            <v>166.42800000000003</v>
          </cell>
          <cell r="AE639" t="e">
            <v>#N/A</v>
          </cell>
          <cell r="AF639" t="e">
            <v>#N/A</v>
          </cell>
        </row>
        <row r="640">
          <cell r="AD640">
            <v>0</v>
          </cell>
        </row>
        <row r="641">
          <cell r="D641" t="str">
            <v>Paralelni indikatorji</v>
          </cell>
          <cell r="AD641">
            <v>0</v>
          </cell>
        </row>
        <row r="642">
          <cell r="A642" t="str">
            <v>S54370-F9-A1</v>
          </cell>
          <cell r="B642" t="str">
            <v>FDAI91</v>
          </cell>
          <cell r="C642" t="e">
            <v>#N/A</v>
          </cell>
          <cell r="D642" t="str">
            <v xml:space="preserve">Ločeni svetlobni indikator Sinteso (za montažo na okvir vrat) </v>
          </cell>
          <cell r="E642">
            <v>10.200000000000001</v>
          </cell>
          <cell r="I642" t="e">
            <v>#N/A</v>
          </cell>
          <cell r="L642" t="e">
            <v>#N/A</v>
          </cell>
          <cell r="M642" t="e">
            <v>#N/A</v>
          </cell>
          <cell r="N642" t="e">
            <v>#N/A</v>
          </cell>
          <cell r="O642" t="e">
            <v>#N/A</v>
          </cell>
          <cell r="P642" t="e">
            <v>#N/A</v>
          </cell>
          <cell r="Q642" t="str">
            <v>S54370-F9-A1</v>
          </cell>
          <cell r="R642">
            <v>1</v>
          </cell>
          <cell r="T642" t="e">
            <v>#N/A</v>
          </cell>
          <cell r="U642">
            <v>10.8</v>
          </cell>
          <cell r="V642" t="e">
            <v>#N/A</v>
          </cell>
          <cell r="W642" t="e">
            <v>#N/A</v>
          </cell>
          <cell r="X642" t="e">
            <v>#N/A</v>
          </cell>
          <cell r="Y642" t="e">
            <v>#N/A</v>
          </cell>
          <cell r="Z642">
            <v>4.33</v>
          </cell>
          <cell r="AA642" t="e">
            <v>#N/A</v>
          </cell>
          <cell r="AB642">
            <v>0.4</v>
          </cell>
          <cell r="AC642">
            <v>0.1</v>
          </cell>
          <cell r="AD642">
            <v>5.508</v>
          </cell>
          <cell r="AE642" t="e">
            <v>#N/A</v>
          </cell>
          <cell r="AF642" t="e">
            <v>#N/A</v>
          </cell>
        </row>
        <row r="643">
          <cell r="A643" t="str">
            <v>S54370-F3-A1</v>
          </cell>
          <cell r="B643" t="str">
            <v>FDAI92</v>
          </cell>
          <cell r="C643" t="e">
            <v>#N/A</v>
          </cell>
          <cell r="D643" t="str">
            <v>Ločeni svetlobni indikator Sinteso</v>
          </cell>
          <cell r="E643">
            <v>14.700000000000001</v>
          </cell>
          <cell r="I643" t="e">
            <v>#N/A</v>
          </cell>
          <cell r="L643" t="e">
            <v>#N/A</v>
          </cell>
          <cell r="M643" t="e">
            <v>#N/A</v>
          </cell>
          <cell r="N643" t="e">
            <v>#N/A</v>
          </cell>
          <cell r="O643" t="e">
            <v>#N/A</v>
          </cell>
          <cell r="P643" t="e">
            <v>#N/A</v>
          </cell>
          <cell r="Q643" t="str">
            <v>S54370-F3-A1</v>
          </cell>
          <cell r="R643">
            <v>1</v>
          </cell>
          <cell r="T643" t="e">
            <v>#N/A</v>
          </cell>
          <cell r="U643">
            <v>15.4</v>
          </cell>
          <cell r="V643" t="e">
            <v>#N/A</v>
          </cell>
          <cell r="W643" t="e">
            <v>#N/A</v>
          </cell>
          <cell r="X643" t="e">
            <v>#N/A</v>
          </cell>
          <cell r="Y643" t="e">
            <v>#N/A</v>
          </cell>
          <cell r="Z643">
            <v>6.25</v>
          </cell>
          <cell r="AA643" t="e">
            <v>#N/A</v>
          </cell>
          <cell r="AB643">
            <v>0.4</v>
          </cell>
          <cell r="AC643">
            <v>0.1</v>
          </cell>
          <cell r="AD643">
            <v>7.9380000000000006</v>
          </cell>
          <cell r="AE643" t="e">
            <v>#N/A</v>
          </cell>
          <cell r="AF643" t="e">
            <v>#N/A</v>
          </cell>
        </row>
        <row r="644">
          <cell r="A644" t="str">
            <v>S54370-F7-A1</v>
          </cell>
          <cell r="B644" t="str">
            <v>AI91C</v>
          </cell>
          <cell r="C644" t="e">
            <v>#N/A</v>
          </cell>
          <cell r="D644" t="str">
            <v xml:space="preserve">Ločeni svetlobni indikator  (za montažo na okvir vrat) </v>
          </cell>
          <cell r="E644">
            <v>8.5</v>
          </cell>
          <cell r="I644" t="e">
            <v>#N/A</v>
          </cell>
          <cell r="L644" t="e">
            <v>#N/A</v>
          </cell>
          <cell r="M644" t="e">
            <v>#N/A</v>
          </cell>
          <cell r="N644" t="e">
            <v>#N/A</v>
          </cell>
          <cell r="O644" t="e">
            <v>#N/A</v>
          </cell>
          <cell r="P644" t="e">
            <v>#N/A</v>
          </cell>
          <cell r="Q644" t="str">
            <v>S54370-F7-A1</v>
          </cell>
          <cell r="R644">
            <v>1</v>
          </cell>
          <cell r="T644" t="e">
            <v>#N/A</v>
          </cell>
          <cell r="U644">
            <v>10.1</v>
          </cell>
          <cell r="V644" t="e">
            <v>#N/A</v>
          </cell>
          <cell r="W644" t="e">
            <v>#N/A</v>
          </cell>
          <cell r="X644" t="e">
            <v>#N/A</v>
          </cell>
          <cell r="Y644" t="e">
            <v>#N/A</v>
          </cell>
          <cell r="Z644">
            <v>3.6</v>
          </cell>
          <cell r="AA644" t="e">
            <v>#N/A</v>
          </cell>
          <cell r="AB644">
            <v>0.4</v>
          </cell>
          <cell r="AC644">
            <v>0.1</v>
          </cell>
          <cell r="AD644">
            <v>4.59</v>
          </cell>
          <cell r="AE644" t="e">
            <v>#N/A</v>
          </cell>
          <cell r="AF644" t="e">
            <v>#N/A</v>
          </cell>
        </row>
        <row r="645">
          <cell r="A645" t="str">
            <v>S54370-F8-A1</v>
          </cell>
          <cell r="B645" t="str">
            <v>AI92C</v>
          </cell>
          <cell r="C645" t="e">
            <v>#N/A</v>
          </cell>
          <cell r="D645" t="str">
            <v>Ločeni svetlobni indikator</v>
          </cell>
          <cell r="E645">
            <v>10.9</v>
          </cell>
          <cell r="I645" t="e">
            <v>#N/A</v>
          </cell>
          <cell r="L645" t="e">
            <v>#N/A</v>
          </cell>
          <cell r="M645" t="e">
            <v>#N/A</v>
          </cell>
          <cell r="N645" t="e">
            <v>#N/A</v>
          </cell>
          <cell r="O645" t="e">
            <v>#N/A</v>
          </cell>
          <cell r="P645" t="e">
            <v>#N/A</v>
          </cell>
          <cell r="Q645" t="str">
            <v>S54370-F8-A1</v>
          </cell>
          <cell r="R645">
            <v>1</v>
          </cell>
          <cell r="T645" t="e">
            <v>#N/A</v>
          </cell>
          <cell r="U645">
            <v>13</v>
          </cell>
          <cell r="V645" t="e">
            <v>#N/A</v>
          </cell>
          <cell r="W645" t="e">
            <v>#N/A</v>
          </cell>
          <cell r="X645" t="e">
            <v>#N/A</v>
          </cell>
          <cell r="Y645" t="e">
            <v>#N/A</v>
          </cell>
          <cell r="Z645">
            <v>4.5999999999999996</v>
          </cell>
          <cell r="AA645" t="e">
            <v>#N/A</v>
          </cell>
          <cell r="AB645">
            <v>0.4</v>
          </cell>
          <cell r="AC645">
            <v>0.1</v>
          </cell>
          <cell r="AD645">
            <v>5.8860000000000001</v>
          </cell>
          <cell r="AE645" t="e">
            <v>#N/A</v>
          </cell>
          <cell r="AF645" t="e">
            <v>#N/A</v>
          </cell>
        </row>
        <row r="646">
          <cell r="A646" t="str">
            <v>S54370-F5-A1</v>
          </cell>
          <cell r="B646" t="str">
            <v>FDAI93</v>
          </cell>
          <cell r="C646" t="e">
            <v>#N/A</v>
          </cell>
          <cell r="D646" t="str">
            <v>Ločeni svetlobni indikator za vgradnjo v okvir vrat, stikalno omaro, strop ali posebno ohišje</v>
          </cell>
          <cell r="E646">
            <v>7.2</v>
          </cell>
          <cell r="I646" t="e">
            <v>#N/A</v>
          </cell>
          <cell r="L646" t="e">
            <v>#N/A</v>
          </cell>
          <cell r="M646" t="e">
            <v>#N/A</v>
          </cell>
          <cell r="N646" t="e">
            <v>#N/A</v>
          </cell>
          <cell r="O646" t="e">
            <v>#N/A</v>
          </cell>
          <cell r="P646" t="e">
            <v>#N/A</v>
          </cell>
          <cell r="Q646" t="str">
            <v>S54370-F5-A1</v>
          </cell>
          <cell r="R646">
            <v>1</v>
          </cell>
          <cell r="T646" t="e">
            <v>#N/A</v>
          </cell>
          <cell r="U646">
            <v>12</v>
          </cell>
          <cell r="V646" t="e">
            <v>#N/A</v>
          </cell>
          <cell r="W646" t="e">
            <v>#N/A</v>
          </cell>
          <cell r="X646" t="e">
            <v>#N/A</v>
          </cell>
          <cell r="Y646" t="e">
            <v>#N/A</v>
          </cell>
          <cell r="Z646">
            <v>3.05</v>
          </cell>
          <cell r="AA646" t="e">
            <v>#N/A</v>
          </cell>
          <cell r="AB646">
            <v>0.4</v>
          </cell>
          <cell r="AC646">
            <v>0.1</v>
          </cell>
          <cell r="AD646">
            <v>3.8880000000000003</v>
          </cell>
          <cell r="AE646" t="e">
            <v>#N/A</v>
          </cell>
          <cell r="AF646" t="e">
            <v>#N/A</v>
          </cell>
        </row>
        <row r="647">
          <cell r="AD647">
            <v>0</v>
          </cell>
        </row>
        <row r="648">
          <cell r="D648" t="str">
            <v>POSEBNI PERIFERNI ELEMENTI, PRIKLOP NA VSE SISTEME JAVLJANJA POŽARA PREKO USTREZNIH ADRESNIH VMESNIKOV</v>
          </cell>
          <cell r="AD648">
            <v>0</v>
          </cell>
        </row>
        <row r="649">
          <cell r="D649" t="str">
            <v>Vzorčna komora</v>
          </cell>
          <cell r="AD649">
            <v>0</v>
          </cell>
        </row>
        <row r="650">
          <cell r="A650" t="str">
            <v>A5Q00021362</v>
          </cell>
          <cell r="B650" t="str">
            <v>FDBZ292</v>
          </cell>
          <cell r="C650" t="e">
            <v>#N/A</v>
          </cell>
          <cell r="D650" t="str">
            <v>Ohišje vzorčne komore - ustreza vsem Siemensovim javljalnikom</v>
          </cell>
          <cell r="E650">
            <v>138.4</v>
          </cell>
          <cell r="I650" t="e">
            <v>#N/A</v>
          </cell>
          <cell r="L650" t="e">
            <v>#N/A</v>
          </cell>
          <cell r="M650" t="e">
            <v>#N/A</v>
          </cell>
          <cell r="N650" t="e">
            <v>#N/A</v>
          </cell>
          <cell r="O650" t="e">
            <v>#N/A</v>
          </cell>
          <cell r="P650" t="e">
            <v>#N/A</v>
          </cell>
          <cell r="Q650" t="str">
            <v>A5Q00021362</v>
          </cell>
          <cell r="R650">
            <v>1</v>
          </cell>
          <cell r="T650" t="e">
            <v>#N/A</v>
          </cell>
          <cell r="U650">
            <v>140.19999999999999</v>
          </cell>
          <cell r="V650" t="e">
            <v>#N/A</v>
          </cell>
          <cell r="W650" t="e">
            <v>#N/A</v>
          </cell>
          <cell r="X650" t="e">
            <v>#N/A</v>
          </cell>
          <cell r="Y650" t="e">
            <v>#N/A</v>
          </cell>
          <cell r="Z650">
            <v>58.96</v>
          </cell>
          <cell r="AA650" t="e">
            <v>#N/A</v>
          </cell>
          <cell r="AB650">
            <v>0.4</v>
          </cell>
          <cell r="AC650">
            <v>0.1</v>
          </cell>
          <cell r="AD650">
            <v>74.736000000000004</v>
          </cell>
          <cell r="AE650" t="e">
            <v>#N/A</v>
          </cell>
          <cell r="AF650" t="e">
            <v>#N/A</v>
          </cell>
        </row>
        <row r="651">
          <cell r="A651" t="str">
            <v>A5Q00021363</v>
          </cell>
          <cell r="B651" t="str">
            <v>FDBZ292-AA</v>
          </cell>
          <cell r="C651" t="e">
            <v>#N/A</v>
          </cell>
          <cell r="D651" t="str">
            <v>Vzorčevalna cev  - 60 cm</v>
          </cell>
          <cell r="E651">
            <v>27.400000000000002</v>
          </cell>
          <cell r="I651" t="e">
            <v>#N/A</v>
          </cell>
          <cell r="L651" t="e">
            <v>#N/A</v>
          </cell>
          <cell r="M651" t="e">
            <v>#N/A</v>
          </cell>
          <cell r="N651" t="e">
            <v>#N/A</v>
          </cell>
          <cell r="O651" t="e">
            <v>#N/A</v>
          </cell>
          <cell r="P651" t="e">
            <v>#N/A</v>
          </cell>
          <cell r="Q651" t="str">
            <v>A5Q00021363</v>
          </cell>
          <cell r="R651">
            <v>1</v>
          </cell>
          <cell r="T651" t="e">
            <v>#N/A</v>
          </cell>
          <cell r="U651">
            <v>31.1</v>
          </cell>
          <cell r="V651" t="e">
            <v>#N/A</v>
          </cell>
          <cell r="W651" t="e">
            <v>#N/A</v>
          </cell>
          <cell r="X651" t="e">
            <v>#N/A</v>
          </cell>
          <cell r="Y651" t="e">
            <v>#N/A</v>
          </cell>
          <cell r="Z651">
            <v>11.65</v>
          </cell>
          <cell r="AA651" t="e">
            <v>#N/A</v>
          </cell>
          <cell r="AB651">
            <v>0.4</v>
          </cell>
          <cell r="AC651">
            <v>0.1</v>
          </cell>
          <cell r="AD651">
            <v>14.796000000000001</v>
          </cell>
          <cell r="AE651" t="e">
            <v>#N/A</v>
          </cell>
          <cell r="AF651" t="e">
            <v>#N/A</v>
          </cell>
        </row>
        <row r="652">
          <cell r="A652" t="str">
            <v>A5Q00021364</v>
          </cell>
          <cell r="B652" t="str">
            <v>FDBZ292-AB</v>
          </cell>
          <cell r="C652" t="e">
            <v>#N/A</v>
          </cell>
          <cell r="D652" t="str">
            <v>Vzorčevalna cev  - 150 cm</v>
          </cell>
          <cell r="E652">
            <v>46.6</v>
          </cell>
          <cell r="I652" t="e">
            <v>#N/A</v>
          </cell>
          <cell r="L652" t="e">
            <v>#N/A</v>
          </cell>
          <cell r="M652" t="e">
            <v>#N/A</v>
          </cell>
          <cell r="N652" t="e">
            <v>#N/A</v>
          </cell>
          <cell r="O652" t="e">
            <v>#N/A</v>
          </cell>
          <cell r="P652" t="e">
            <v>#N/A</v>
          </cell>
          <cell r="Q652" t="str">
            <v>A5Q00021364</v>
          </cell>
          <cell r="R652">
            <v>1</v>
          </cell>
          <cell r="T652" t="e">
            <v>#N/A</v>
          </cell>
          <cell r="U652">
            <v>52.9</v>
          </cell>
          <cell r="V652" t="e">
            <v>#N/A</v>
          </cell>
          <cell r="W652" t="e">
            <v>#N/A</v>
          </cell>
          <cell r="X652" t="e">
            <v>#N/A</v>
          </cell>
          <cell r="Y652" t="e">
            <v>#N/A</v>
          </cell>
          <cell r="Z652">
            <v>19.850000000000001</v>
          </cell>
          <cell r="AA652" t="e">
            <v>#N/A</v>
          </cell>
          <cell r="AB652">
            <v>0.4</v>
          </cell>
          <cell r="AC652">
            <v>0.1</v>
          </cell>
          <cell r="AD652">
            <v>25.164000000000001</v>
          </cell>
          <cell r="AE652" t="e">
            <v>#N/A</v>
          </cell>
          <cell r="AF652" t="e">
            <v>#N/A</v>
          </cell>
        </row>
        <row r="653">
          <cell r="A653" t="str">
            <v>A5Q00021366</v>
          </cell>
          <cell r="B653" t="str">
            <v>FDBZ292-AC</v>
          </cell>
          <cell r="C653" t="e">
            <v>#N/A</v>
          </cell>
          <cell r="D653" t="str">
            <v>Vzorčevalna cev  - 280 cm</v>
          </cell>
          <cell r="E653">
            <v>79.400000000000006</v>
          </cell>
          <cell r="I653" t="e">
            <v>#N/A</v>
          </cell>
          <cell r="L653" t="e">
            <v>#N/A</v>
          </cell>
          <cell r="M653" t="e">
            <v>#N/A</v>
          </cell>
          <cell r="N653" t="e">
            <v>#N/A</v>
          </cell>
          <cell r="O653" t="e">
            <v>#N/A</v>
          </cell>
          <cell r="P653" t="e">
            <v>#N/A</v>
          </cell>
          <cell r="Q653" t="str">
            <v>A5Q00021366</v>
          </cell>
          <cell r="R653">
            <v>1</v>
          </cell>
          <cell r="T653" t="e">
            <v>#N/A</v>
          </cell>
          <cell r="U653">
            <v>89.6</v>
          </cell>
          <cell r="V653" t="e">
            <v>#N/A</v>
          </cell>
          <cell r="W653" t="e">
            <v>#N/A</v>
          </cell>
          <cell r="X653" t="e">
            <v>#N/A</v>
          </cell>
          <cell r="Y653" t="e">
            <v>#N/A</v>
          </cell>
          <cell r="Z653">
            <v>33.75</v>
          </cell>
          <cell r="AA653" t="e">
            <v>#N/A</v>
          </cell>
          <cell r="AB653">
            <v>0.4</v>
          </cell>
          <cell r="AC653">
            <v>0.1</v>
          </cell>
          <cell r="AD653">
            <v>42.876000000000005</v>
          </cell>
          <cell r="AE653" t="e">
            <v>#N/A</v>
          </cell>
          <cell r="AF653" t="e">
            <v>#N/A</v>
          </cell>
        </row>
        <row r="654">
          <cell r="A654" t="str">
            <v>A5Q00021367</v>
          </cell>
          <cell r="B654" t="str">
            <v>FDBZ292-AD</v>
          </cell>
          <cell r="C654" t="e">
            <v>#N/A</v>
          </cell>
          <cell r="D654" t="str">
            <v>Tesnilo</v>
          </cell>
          <cell r="E654">
            <v>11.600000000000001</v>
          </cell>
          <cell r="I654" t="e">
            <v>#N/A</v>
          </cell>
          <cell r="L654" t="e">
            <v>#N/A</v>
          </cell>
          <cell r="M654" t="e">
            <v>#N/A</v>
          </cell>
          <cell r="N654" t="e">
            <v>#N/A</v>
          </cell>
          <cell r="O654" t="e">
            <v>#N/A</v>
          </cell>
          <cell r="P654" t="e">
            <v>#N/A</v>
          </cell>
          <cell r="Q654" t="str">
            <v>A5Q00021367</v>
          </cell>
          <cell r="R654">
            <v>1</v>
          </cell>
          <cell r="T654" t="e">
            <v>#N/A</v>
          </cell>
          <cell r="U654">
            <v>13.1</v>
          </cell>
          <cell r="V654" t="e">
            <v>#N/A</v>
          </cell>
          <cell r="W654" t="e">
            <v>#N/A</v>
          </cell>
          <cell r="X654" t="e">
            <v>#N/A</v>
          </cell>
          <cell r="Y654" t="e">
            <v>#N/A</v>
          </cell>
          <cell r="Z654">
            <v>4.93</v>
          </cell>
          <cell r="AA654" t="e">
            <v>#N/A</v>
          </cell>
          <cell r="AB654">
            <v>0.4</v>
          </cell>
          <cell r="AC654">
            <v>0.1</v>
          </cell>
          <cell r="AD654">
            <v>6.2640000000000011</v>
          </cell>
          <cell r="AE654" t="e">
            <v>#N/A</v>
          </cell>
          <cell r="AF654" t="e">
            <v>#N/A</v>
          </cell>
        </row>
        <row r="655">
          <cell r="A655" t="str">
            <v>A5Q00021369</v>
          </cell>
          <cell r="B655" t="str">
            <v>FDBZ292-AF</v>
          </cell>
          <cell r="C655" t="e">
            <v>#N/A</v>
          </cell>
          <cell r="D655" t="str">
            <v>Montažni pribor za vzorčne komore, za namestitev na okrogel profil klima kanalov</v>
          </cell>
          <cell r="E655">
            <v>36.5</v>
          </cell>
          <cell r="I655" t="e">
            <v>#N/A</v>
          </cell>
          <cell r="L655" t="e">
            <v>#N/A</v>
          </cell>
          <cell r="M655" t="e">
            <v>#N/A</v>
          </cell>
          <cell r="N655" t="e">
            <v>#N/A</v>
          </cell>
          <cell r="O655" t="e">
            <v>#N/A</v>
          </cell>
          <cell r="P655" t="e">
            <v>#N/A</v>
          </cell>
          <cell r="Q655" t="str">
            <v>A5Q00021369</v>
          </cell>
          <cell r="R655">
            <v>1</v>
          </cell>
          <cell r="T655" t="e">
            <v>#N/A</v>
          </cell>
          <cell r="U655">
            <v>41.4</v>
          </cell>
          <cell r="V655" t="e">
            <v>#N/A</v>
          </cell>
          <cell r="W655" t="e">
            <v>#N/A</v>
          </cell>
          <cell r="X655" t="e">
            <v>#N/A</v>
          </cell>
          <cell r="Y655" t="e">
            <v>#N/A</v>
          </cell>
          <cell r="Z655">
            <v>15.53</v>
          </cell>
          <cell r="AA655" t="e">
            <v>#N/A</v>
          </cell>
          <cell r="AB655">
            <v>0.4</v>
          </cell>
          <cell r="AC655">
            <v>0.1</v>
          </cell>
          <cell r="AD655">
            <v>19.71</v>
          </cell>
          <cell r="AE655" t="e">
            <v>#N/A</v>
          </cell>
          <cell r="AF655" t="e">
            <v>#N/A</v>
          </cell>
        </row>
        <row r="656">
          <cell r="AD656">
            <v>0</v>
          </cell>
        </row>
        <row r="657">
          <cell r="D657" t="str">
            <v>Linijski javljalniki</v>
          </cell>
          <cell r="AD657">
            <v>0</v>
          </cell>
        </row>
        <row r="658">
          <cell r="A658" t="str">
            <v>BPZ:4942920001</v>
          </cell>
          <cell r="B658" t="str">
            <v>DLA1191A</v>
          </cell>
          <cell r="C658" t="e">
            <v>#N/A</v>
          </cell>
          <cell r="D658" t="str">
            <v>Linijski javljalnik</v>
          </cell>
          <cell r="E658">
            <v>662.7</v>
          </cell>
          <cell r="I658" t="e">
            <v>#N/A</v>
          </cell>
          <cell r="L658" t="e">
            <v>#N/A</v>
          </cell>
          <cell r="M658" t="e">
            <v>#N/A</v>
          </cell>
          <cell r="N658" t="e">
            <v>#N/A</v>
          </cell>
          <cell r="O658" t="e">
            <v>#N/A</v>
          </cell>
          <cell r="P658" t="e">
            <v>#N/A</v>
          </cell>
          <cell r="Q658" t="str">
            <v>BPZ:4942920001</v>
          </cell>
          <cell r="R658">
            <v>1</v>
          </cell>
          <cell r="T658" t="e">
            <v>#N/A</v>
          </cell>
          <cell r="U658">
            <v>593.20000000000005</v>
          </cell>
          <cell r="V658" t="e">
            <v>#N/A</v>
          </cell>
          <cell r="W658" t="e">
            <v>#N/A</v>
          </cell>
          <cell r="X658" t="e">
            <v>#N/A</v>
          </cell>
          <cell r="Y658" t="e">
            <v>#N/A</v>
          </cell>
          <cell r="Z658">
            <v>282.45999999999998</v>
          </cell>
          <cell r="AA658" t="e">
            <v>#N/A</v>
          </cell>
          <cell r="AB658">
            <v>0.4</v>
          </cell>
          <cell r="AC658">
            <v>0.1</v>
          </cell>
          <cell r="AD658">
            <v>357.858</v>
          </cell>
          <cell r="AE658" t="e">
            <v>#N/A</v>
          </cell>
          <cell r="AF658" t="e">
            <v>#N/A</v>
          </cell>
        </row>
        <row r="659">
          <cell r="A659" t="str">
            <v>BPZ:4692010001</v>
          </cell>
          <cell r="B659" t="str">
            <v>DLB1191A</v>
          </cell>
          <cell r="C659" t="e">
            <v>#N/A</v>
          </cell>
          <cell r="D659" t="str">
            <v>Podnožje linijskega javljalnika</v>
          </cell>
          <cell r="E659">
            <v>57.2</v>
          </cell>
          <cell r="I659" t="e">
            <v>#N/A</v>
          </cell>
          <cell r="L659" t="e">
            <v>#N/A</v>
          </cell>
          <cell r="M659" t="e">
            <v>#N/A</v>
          </cell>
          <cell r="N659" t="e">
            <v>#N/A</v>
          </cell>
          <cell r="O659" t="e">
            <v>#N/A</v>
          </cell>
          <cell r="P659" t="e">
            <v>#N/A</v>
          </cell>
          <cell r="Q659" t="str">
            <v>BPZ:4692010001</v>
          </cell>
          <cell r="R659">
            <v>1</v>
          </cell>
          <cell r="T659" t="e">
            <v>#N/A</v>
          </cell>
          <cell r="U659">
            <v>56.6</v>
          </cell>
          <cell r="V659" t="e">
            <v>#N/A</v>
          </cell>
          <cell r="W659" t="e">
            <v>#N/A</v>
          </cell>
          <cell r="X659" t="e">
            <v>#N/A</v>
          </cell>
          <cell r="Y659" t="e">
            <v>#N/A</v>
          </cell>
          <cell r="Z659">
            <v>24.33</v>
          </cell>
          <cell r="AA659" t="e">
            <v>#N/A</v>
          </cell>
          <cell r="AB659">
            <v>0.4</v>
          </cell>
          <cell r="AC659">
            <v>0.1</v>
          </cell>
          <cell r="AD659">
            <v>30.888000000000002</v>
          </cell>
          <cell r="AE659" t="e">
            <v>#N/A</v>
          </cell>
          <cell r="AF659" t="e">
            <v>#N/A</v>
          </cell>
        </row>
        <row r="660">
          <cell r="A660" t="str">
            <v>BPZ:4933030001</v>
          </cell>
          <cell r="B660" t="str">
            <v>DLF1191-AA</v>
          </cell>
          <cell r="C660" t="e">
            <v>#N/A</v>
          </cell>
          <cell r="D660" t="str">
            <v>Filter za kratke razdalje 7 - 10 m</v>
          </cell>
          <cell r="E660">
            <v>109.30000000000001</v>
          </cell>
          <cell r="I660" t="e">
            <v>#N/A</v>
          </cell>
          <cell r="L660" t="e">
            <v>#N/A</v>
          </cell>
          <cell r="M660" t="e">
            <v>#N/A</v>
          </cell>
          <cell r="N660" t="e">
            <v>#N/A</v>
          </cell>
          <cell r="O660" t="e">
            <v>#N/A</v>
          </cell>
          <cell r="P660" t="e">
            <v>#N/A</v>
          </cell>
          <cell r="Q660" t="str">
            <v>BPZ:4933030001</v>
          </cell>
          <cell r="R660">
            <v>1</v>
          </cell>
          <cell r="T660" t="e">
            <v>#N/A</v>
          </cell>
          <cell r="U660">
            <v>108.2</v>
          </cell>
          <cell r="V660" t="e">
            <v>#N/A</v>
          </cell>
          <cell r="W660" t="e">
            <v>#N/A</v>
          </cell>
          <cell r="X660" t="e">
            <v>#N/A</v>
          </cell>
          <cell r="Y660" t="e">
            <v>#N/A</v>
          </cell>
          <cell r="Z660">
            <v>46.5</v>
          </cell>
          <cell r="AA660" t="e">
            <v>#N/A</v>
          </cell>
          <cell r="AB660">
            <v>0.4</v>
          </cell>
          <cell r="AC660">
            <v>0.1</v>
          </cell>
          <cell r="AD660">
            <v>59.021999999999998</v>
          </cell>
          <cell r="AE660" t="e">
            <v>#N/A</v>
          </cell>
          <cell r="AF660" t="e">
            <v>#N/A</v>
          </cell>
        </row>
        <row r="661">
          <cell r="A661" t="str">
            <v>BPZ:4933160001</v>
          </cell>
          <cell r="B661" t="str">
            <v>DLF1191-AB</v>
          </cell>
          <cell r="C661" t="e">
            <v>#N/A</v>
          </cell>
          <cell r="D661" t="str">
            <v>Filter za kratke razdalje 5 - 8 m</v>
          </cell>
          <cell r="E661">
            <v>139.80000000000001</v>
          </cell>
          <cell r="I661" t="e">
            <v>#N/A</v>
          </cell>
          <cell r="L661" t="e">
            <v>#N/A</v>
          </cell>
          <cell r="M661" t="e">
            <v>#N/A</v>
          </cell>
          <cell r="N661" t="e">
            <v>#N/A</v>
          </cell>
          <cell r="O661" t="e">
            <v>#N/A</v>
          </cell>
          <cell r="P661" t="e">
            <v>#N/A</v>
          </cell>
          <cell r="Q661" t="str">
            <v>BPZ:4933160001</v>
          </cell>
          <cell r="R661">
            <v>1</v>
          </cell>
          <cell r="T661" t="e">
            <v>#N/A</v>
          </cell>
          <cell r="U661">
            <v>132.9</v>
          </cell>
          <cell r="V661" t="e">
            <v>#N/A</v>
          </cell>
          <cell r="W661" t="e">
            <v>#N/A</v>
          </cell>
          <cell r="X661" t="e">
            <v>#N/A</v>
          </cell>
          <cell r="Y661" t="e">
            <v>#N/A</v>
          </cell>
          <cell r="Z661">
            <v>59.5</v>
          </cell>
          <cell r="AA661" t="e">
            <v>#N/A</v>
          </cell>
          <cell r="AB661">
            <v>0.4</v>
          </cell>
          <cell r="AC661">
            <v>0.1</v>
          </cell>
          <cell r="AD661">
            <v>75.492000000000004</v>
          </cell>
          <cell r="AE661" t="e">
            <v>#N/A</v>
          </cell>
          <cell r="AF661" t="e">
            <v>#N/A</v>
          </cell>
        </row>
        <row r="662">
          <cell r="A662" t="str">
            <v>BPZ:5221480001</v>
          </cell>
          <cell r="B662" t="str">
            <v>DLF1191-AC</v>
          </cell>
          <cell r="C662" t="e">
            <v>#N/A</v>
          </cell>
          <cell r="D662" t="str">
            <v xml:space="preserve">Filter proti moteči svetlobi DLF1191-AC </v>
          </cell>
          <cell r="E662">
            <v>128.80000000000001</v>
          </cell>
          <cell r="I662" t="e">
            <v>#N/A</v>
          </cell>
          <cell r="L662" t="e">
            <v>#N/A</v>
          </cell>
          <cell r="M662" t="e">
            <v>#N/A</v>
          </cell>
          <cell r="N662" t="e">
            <v>#N/A</v>
          </cell>
          <cell r="O662" t="e">
            <v>#N/A</v>
          </cell>
          <cell r="P662" t="e">
            <v>#N/A</v>
          </cell>
          <cell r="Q662" t="str">
            <v>BPZ:5221480001</v>
          </cell>
          <cell r="R662">
            <v>1</v>
          </cell>
          <cell r="T662" t="e">
            <v>#N/A</v>
          </cell>
          <cell r="U662">
            <v>128.1</v>
          </cell>
          <cell r="V662" t="e">
            <v>#N/A</v>
          </cell>
          <cell r="W662" t="e">
            <v>#N/A</v>
          </cell>
          <cell r="X662" t="e">
            <v>#N/A</v>
          </cell>
          <cell r="Y662" t="e">
            <v>#N/A</v>
          </cell>
          <cell r="Z662">
            <v>55</v>
          </cell>
          <cell r="AA662" t="e">
            <v>#N/A</v>
          </cell>
          <cell r="AB662">
            <v>0.4</v>
          </cell>
          <cell r="AC662">
            <v>0.1</v>
          </cell>
          <cell r="AD662">
            <v>69.552000000000007</v>
          </cell>
          <cell r="AE662" t="e">
            <v>#N/A</v>
          </cell>
          <cell r="AF662" t="e">
            <v>#N/A</v>
          </cell>
        </row>
        <row r="663">
          <cell r="A663" t="str">
            <v>BPZ:4787970001</v>
          </cell>
          <cell r="B663" t="str">
            <v>DLH1191A</v>
          </cell>
          <cell r="C663" t="e">
            <v>#N/A</v>
          </cell>
          <cell r="D663" t="str">
            <v>Grelni element linijskega javljalnika</v>
          </cell>
          <cell r="E663">
            <v>19.900000000000002</v>
          </cell>
          <cell r="I663" t="e">
            <v>#N/A</v>
          </cell>
          <cell r="L663" t="e">
            <v>#N/A</v>
          </cell>
          <cell r="M663" t="e">
            <v>#N/A</v>
          </cell>
          <cell r="N663" t="e">
            <v>#N/A</v>
          </cell>
          <cell r="O663" t="e">
            <v>#N/A</v>
          </cell>
          <cell r="P663" t="e">
            <v>#N/A</v>
          </cell>
          <cell r="Q663" t="str">
            <v>BPZ:4787970001</v>
          </cell>
          <cell r="R663">
            <v>1</v>
          </cell>
          <cell r="T663" t="e">
            <v>#N/A</v>
          </cell>
          <cell r="U663">
            <v>19.7</v>
          </cell>
          <cell r="V663" t="e">
            <v>#N/A</v>
          </cell>
          <cell r="W663" t="e">
            <v>#N/A</v>
          </cell>
          <cell r="X663" t="e">
            <v>#N/A</v>
          </cell>
          <cell r="Y663" t="e">
            <v>#N/A</v>
          </cell>
          <cell r="Z663">
            <v>8.48</v>
          </cell>
          <cell r="AA663" t="e">
            <v>#N/A</v>
          </cell>
          <cell r="AB663">
            <v>0.4</v>
          </cell>
          <cell r="AC663">
            <v>0.1</v>
          </cell>
          <cell r="AD663">
            <v>10.746000000000002</v>
          </cell>
          <cell r="AE663" t="e">
            <v>#N/A</v>
          </cell>
          <cell r="AF663" t="e">
            <v>#N/A</v>
          </cell>
        </row>
        <row r="664">
          <cell r="A664" t="str">
            <v>BPZ:4787710001</v>
          </cell>
          <cell r="B664" t="str">
            <v>DLR1191</v>
          </cell>
          <cell r="C664" t="e">
            <v>#N/A</v>
          </cell>
          <cell r="D664" t="str">
            <v>Reflektor-prizma za dolge razdalje (za razdalje 20-100m)</v>
          </cell>
          <cell r="E664">
            <v>350.6</v>
          </cell>
          <cell r="I664" t="e">
            <v>#N/A</v>
          </cell>
          <cell r="L664" t="e">
            <v>#N/A</v>
          </cell>
          <cell r="M664" t="e">
            <v>#N/A</v>
          </cell>
          <cell r="N664" t="e">
            <v>#N/A</v>
          </cell>
          <cell r="O664" t="e">
            <v>#N/A</v>
          </cell>
          <cell r="P664" t="e">
            <v>#N/A</v>
          </cell>
          <cell r="Q664" t="str">
            <v>BPZ:4787710001</v>
          </cell>
          <cell r="R664">
            <v>1</v>
          </cell>
          <cell r="T664" t="e">
            <v>#N/A</v>
          </cell>
          <cell r="U664">
            <v>310.10000000000002</v>
          </cell>
          <cell r="V664" t="e">
            <v>#N/A</v>
          </cell>
          <cell r="W664" t="e">
            <v>#N/A</v>
          </cell>
          <cell r="X664" t="e">
            <v>#N/A</v>
          </cell>
          <cell r="Y664" t="e">
            <v>#N/A</v>
          </cell>
          <cell r="Z664">
            <v>149.44</v>
          </cell>
          <cell r="AA664" t="e">
            <v>#N/A</v>
          </cell>
          <cell r="AB664">
            <v>0.4</v>
          </cell>
          <cell r="AC664">
            <v>0.1</v>
          </cell>
          <cell r="AD664">
            <v>189.32400000000001</v>
          </cell>
          <cell r="AE664" t="e">
            <v>#N/A</v>
          </cell>
          <cell r="AF664" t="e">
            <v>#N/A</v>
          </cell>
        </row>
        <row r="665">
          <cell r="A665" t="str">
            <v>BPZ:4788490001</v>
          </cell>
          <cell r="B665" t="str">
            <v>DLR1192</v>
          </cell>
          <cell r="C665" t="e">
            <v>#N/A</v>
          </cell>
          <cell r="D665" t="str">
            <v>Reflektor za srednje razdalje (plošča 200mmx200mm), (za razdalje 30-50m)</v>
          </cell>
          <cell r="E665">
            <v>31.700000000000003</v>
          </cell>
          <cell r="I665" t="e">
            <v>#N/A</v>
          </cell>
          <cell r="L665" t="e">
            <v>#N/A</v>
          </cell>
          <cell r="M665" t="e">
            <v>#N/A</v>
          </cell>
          <cell r="N665" t="e">
            <v>#N/A</v>
          </cell>
          <cell r="O665" t="e">
            <v>#N/A</v>
          </cell>
          <cell r="P665" t="e">
            <v>#N/A</v>
          </cell>
          <cell r="Q665" t="str">
            <v>BPZ:4788490001</v>
          </cell>
          <cell r="R665">
            <v>1</v>
          </cell>
          <cell r="T665" t="e">
            <v>#N/A</v>
          </cell>
          <cell r="U665">
            <v>28.4</v>
          </cell>
          <cell r="V665" t="e">
            <v>#N/A</v>
          </cell>
          <cell r="W665" t="e">
            <v>#N/A</v>
          </cell>
          <cell r="X665" t="e">
            <v>#N/A</v>
          </cell>
          <cell r="Y665" t="e">
            <v>#N/A</v>
          </cell>
          <cell r="Z665">
            <v>13.48</v>
          </cell>
          <cell r="AA665" t="e">
            <v>#N/A</v>
          </cell>
          <cell r="AB665">
            <v>0.4</v>
          </cell>
          <cell r="AC665">
            <v>0.1</v>
          </cell>
          <cell r="AD665">
            <v>17.117999999999999</v>
          </cell>
          <cell r="AE665" t="e">
            <v>#N/A</v>
          </cell>
          <cell r="AF665" t="e">
            <v>#N/A</v>
          </cell>
        </row>
        <row r="666">
          <cell r="A666" t="str">
            <v>BPZ:4787840001</v>
          </cell>
          <cell r="B666" t="str">
            <v>DLR1193</v>
          </cell>
          <cell r="C666" t="e">
            <v>#N/A</v>
          </cell>
          <cell r="D666" t="str">
            <v xml:space="preserve">Reflektor za kratke razdalje (plošča 100mmx100mm), (za razdalje 5-30m) </v>
          </cell>
          <cell r="E666">
            <v>13.200000000000001</v>
          </cell>
          <cell r="I666" t="e">
            <v>#N/A</v>
          </cell>
          <cell r="L666" t="e">
            <v>#N/A</v>
          </cell>
          <cell r="M666" t="e">
            <v>#N/A</v>
          </cell>
          <cell r="N666" t="e">
            <v>#N/A</v>
          </cell>
          <cell r="O666" t="e">
            <v>#N/A</v>
          </cell>
          <cell r="P666" t="e">
            <v>#N/A</v>
          </cell>
          <cell r="Q666" t="str">
            <v>BPZ:4787840001</v>
          </cell>
          <cell r="R666">
            <v>1</v>
          </cell>
          <cell r="T666" t="e">
            <v>#N/A</v>
          </cell>
          <cell r="U666">
            <v>13.1</v>
          </cell>
          <cell r="V666" t="e">
            <v>#N/A</v>
          </cell>
          <cell r="W666" t="e">
            <v>#N/A</v>
          </cell>
          <cell r="X666" t="e">
            <v>#N/A</v>
          </cell>
          <cell r="Y666" t="e">
            <v>#N/A</v>
          </cell>
          <cell r="Z666">
            <v>5.6</v>
          </cell>
          <cell r="AA666" t="e">
            <v>#N/A</v>
          </cell>
          <cell r="AB666">
            <v>0.4</v>
          </cell>
          <cell r="AC666">
            <v>0.1</v>
          </cell>
          <cell r="AD666">
            <v>7.1280000000000001</v>
          </cell>
          <cell r="AE666" t="e">
            <v>#N/A</v>
          </cell>
          <cell r="AF666" t="e">
            <v>#N/A</v>
          </cell>
        </row>
        <row r="667">
          <cell r="AD667">
            <v>0</v>
          </cell>
        </row>
        <row r="668">
          <cell r="D668" t="str">
            <v>Plamenski javljalniki</v>
          </cell>
          <cell r="AD668">
            <v>0</v>
          </cell>
        </row>
        <row r="669">
          <cell r="A669" t="str">
            <v>BPZ:5166750001</v>
          </cell>
          <cell r="B669" t="str">
            <v>DF 1101-EX</v>
          </cell>
          <cell r="C669" t="e">
            <v>#N/A</v>
          </cell>
          <cell r="D669" t="str">
            <v>Infrardeči javljalnik plamena za EX okolje, IR3</v>
          </cell>
          <cell r="E669">
            <v>1706.4</v>
          </cell>
          <cell r="I669" t="e">
            <v>#N/A</v>
          </cell>
          <cell r="L669" t="e">
            <v>#N/A</v>
          </cell>
          <cell r="M669" t="e">
            <v>#N/A</v>
          </cell>
          <cell r="N669" t="e">
            <v>#N/A</v>
          </cell>
          <cell r="O669" t="e">
            <v>#N/A</v>
          </cell>
          <cell r="P669" t="e">
            <v>#N/A</v>
          </cell>
          <cell r="Q669" t="str">
            <v>BPZ:5166750001</v>
          </cell>
          <cell r="R669">
            <v>1</v>
          </cell>
          <cell r="T669" t="e">
            <v>#N/A</v>
          </cell>
          <cell r="U669">
            <v>1558</v>
          </cell>
          <cell r="V669" t="e">
            <v>#N/A</v>
          </cell>
          <cell r="W669" t="e">
            <v>#N/A</v>
          </cell>
          <cell r="X669" t="e">
            <v>#N/A</v>
          </cell>
          <cell r="Y669" t="e">
            <v>#N/A</v>
          </cell>
          <cell r="Z669">
            <v>727.32</v>
          </cell>
          <cell r="AA669" t="e">
            <v>#N/A</v>
          </cell>
          <cell r="AB669">
            <v>0.4</v>
          </cell>
          <cell r="AC669">
            <v>0.1</v>
          </cell>
          <cell r="AD669">
            <v>921.45600000000002</v>
          </cell>
          <cell r="AE669" t="e">
            <v>#N/A</v>
          </cell>
          <cell r="AF669" t="e">
            <v>#N/A</v>
          </cell>
        </row>
        <row r="670">
          <cell r="A670" t="str">
            <v>BPZ:5166590001</v>
          </cell>
          <cell r="B670" t="str">
            <v>DF 1191</v>
          </cell>
          <cell r="C670" t="e">
            <v>#N/A</v>
          </cell>
          <cell r="D670" t="str">
            <v>Infrardeči javljalnik plamena z 1 senzorjem</v>
          </cell>
          <cell r="E670">
            <v>580.80000000000007</v>
          </cell>
          <cell r="I670" t="e">
            <v>#N/A</v>
          </cell>
          <cell r="L670" t="e">
            <v>#N/A</v>
          </cell>
          <cell r="M670" t="e">
            <v>#N/A</v>
          </cell>
          <cell r="N670" t="e">
            <v>#N/A</v>
          </cell>
          <cell r="O670" t="e">
            <v>#N/A</v>
          </cell>
          <cell r="P670" t="e">
            <v>#N/A</v>
          </cell>
          <cell r="Q670" t="str">
            <v>BPZ:5166590001</v>
          </cell>
          <cell r="R670">
            <v>1</v>
          </cell>
          <cell r="T670" t="e">
            <v>#N/A</v>
          </cell>
          <cell r="U670">
            <v>627.20000000000005</v>
          </cell>
          <cell r="V670" t="e">
            <v>#N/A</v>
          </cell>
          <cell r="W670" t="e">
            <v>#N/A</v>
          </cell>
          <cell r="X670" t="e">
            <v>#N/A</v>
          </cell>
          <cell r="Y670" t="e">
            <v>#N/A</v>
          </cell>
          <cell r="Z670">
            <v>247.5</v>
          </cell>
          <cell r="AA670" t="e">
            <v>#N/A</v>
          </cell>
          <cell r="AB670">
            <v>0.4</v>
          </cell>
          <cell r="AC670">
            <v>0.1</v>
          </cell>
          <cell r="AD670">
            <v>313.63200000000001</v>
          </cell>
          <cell r="AE670" t="e">
            <v>#N/A</v>
          </cell>
          <cell r="AF670" t="e">
            <v>#N/A</v>
          </cell>
        </row>
        <row r="671">
          <cell r="A671" t="str">
            <v>BPZ:5166620001</v>
          </cell>
          <cell r="B671" t="str">
            <v>DF 1192</v>
          </cell>
          <cell r="C671" t="e">
            <v>#N/A</v>
          </cell>
          <cell r="D671" t="str">
            <v>Infrardeči javljalnik plamena s 3 senzorji</v>
          </cell>
          <cell r="E671">
            <v>1371.2</v>
          </cell>
          <cell r="I671" t="e">
            <v>#N/A</v>
          </cell>
          <cell r="L671" t="e">
            <v>#N/A</v>
          </cell>
          <cell r="M671" t="e">
            <v>#N/A</v>
          </cell>
          <cell r="N671" t="e">
            <v>#N/A</v>
          </cell>
          <cell r="O671" t="e">
            <v>#N/A</v>
          </cell>
          <cell r="P671" t="e">
            <v>#N/A</v>
          </cell>
          <cell r="Q671" t="str">
            <v>BPZ:5166620001</v>
          </cell>
          <cell r="R671">
            <v>1</v>
          </cell>
          <cell r="T671" t="e">
            <v>#N/A</v>
          </cell>
          <cell r="U671">
            <v>1322.7</v>
          </cell>
          <cell r="V671" t="e">
            <v>#N/A</v>
          </cell>
          <cell r="W671" t="e">
            <v>#N/A</v>
          </cell>
          <cell r="X671" t="e">
            <v>#N/A</v>
          </cell>
          <cell r="Y671" t="e">
            <v>#N/A</v>
          </cell>
          <cell r="Z671">
            <v>584.46</v>
          </cell>
          <cell r="AA671" t="e">
            <v>#N/A</v>
          </cell>
          <cell r="AB671">
            <v>0.4</v>
          </cell>
          <cell r="AC671">
            <v>0.1</v>
          </cell>
          <cell r="AD671">
            <v>740.44800000000009</v>
          </cell>
          <cell r="AE671" t="e">
            <v>#N/A</v>
          </cell>
          <cell r="AF671" t="e">
            <v>#N/A</v>
          </cell>
        </row>
        <row r="672">
          <cell r="A672" t="str">
            <v>BPZ:5165360001</v>
          </cell>
          <cell r="B672" t="str">
            <v>DFB1190</v>
          </cell>
          <cell r="C672" t="e">
            <v>#N/A</v>
          </cell>
          <cell r="D672" t="str">
            <v>Podnožje infrardečega javljalnika plamena</v>
          </cell>
          <cell r="E672">
            <v>39.6</v>
          </cell>
          <cell r="I672" t="e">
            <v>#N/A</v>
          </cell>
          <cell r="L672" t="e">
            <v>#N/A</v>
          </cell>
          <cell r="M672" t="e">
            <v>#N/A</v>
          </cell>
          <cell r="N672" t="e">
            <v>#N/A</v>
          </cell>
          <cell r="O672" t="e">
            <v>#N/A</v>
          </cell>
          <cell r="P672" t="e">
            <v>#N/A</v>
          </cell>
          <cell r="Q672" t="str">
            <v>BPZ:5165360001</v>
          </cell>
          <cell r="R672">
            <v>1</v>
          </cell>
          <cell r="T672" t="e">
            <v>#N/A</v>
          </cell>
          <cell r="U672">
            <v>44.1</v>
          </cell>
          <cell r="V672" t="e">
            <v>#N/A</v>
          </cell>
          <cell r="W672" t="e">
            <v>#N/A</v>
          </cell>
          <cell r="X672" t="e">
            <v>#N/A</v>
          </cell>
          <cell r="Y672" t="e">
            <v>#N/A</v>
          </cell>
          <cell r="Z672">
            <v>16.850000000000001</v>
          </cell>
          <cell r="AA672" t="e">
            <v>#N/A</v>
          </cell>
          <cell r="AB672">
            <v>0.4</v>
          </cell>
          <cell r="AC672">
            <v>0.1</v>
          </cell>
          <cell r="AD672">
            <v>21.384</v>
          </cell>
          <cell r="AE672" t="e">
            <v>#N/A</v>
          </cell>
          <cell r="AF672" t="e">
            <v>#N/A</v>
          </cell>
        </row>
        <row r="673">
          <cell r="A673" t="str">
            <v>BPZ:5302660001</v>
          </cell>
          <cell r="B673" t="str">
            <v>DFZ1190</v>
          </cell>
          <cell r="C673" t="e">
            <v>#N/A</v>
          </cell>
          <cell r="D673" t="str">
            <v>Zaslon,  nadstrešek proti dežju</v>
          </cell>
          <cell r="E673">
            <v>32.200000000000003</v>
          </cell>
          <cell r="I673" t="e">
            <v>#N/A</v>
          </cell>
          <cell r="L673" t="e">
            <v>#N/A</v>
          </cell>
          <cell r="M673" t="e">
            <v>#N/A</v>
          </cell>
          <cell r="N673" t="e">
            <v>#N/A</v>
          </cell>
          <cell r="O673" t="e">
            <v>#N/A</v>
          </cell>
          <cell r="P673" t="e">
            <v>#N/A</v>
          </cell>
          <cell r="Q673" t="str">
            <v>BPZ:5302660001</v>
          </cell>
          <cell r="R673">
            <v>1</v>
          </cell>
          <cell r="T673" t="e">
            <v>#N/A</v>
          </cell>
          <cell r="U673">
            <v>36</v>
          </cell>
          <cell r="V673" t="e">
            <v>#N/A</v>
          </cell>
          <cell r="W673" t="e">
            <v>#N/A</v>
          </cell>
          <cell r="X673" t="e">
            <v>#N/A</v>
          </cell>
          <cell r="Y673" t="e">
            <v>#N/A</v>
          </cell>
          <cell r="Z673">
            <v>13.73</v>
          </cell>
          <cell r="AA673" t="e">
            <v>#N/A</v>
          </cell>
          <cell r="AB673">
            <v>0.4</v>
          </cell>
          <cell r="AC673">
            <v>0.1</v>
          </cell>
          <cell r="AD673">
            <v>17.388000000000002</v>
          </cell>
          <cell r="AE673" t="e">
            <v>#N/A</v>
          </cell>
          <cell r="AF673" t="e">
            <v>#N/A</v>
          </cell>
        </row>
        <row r="674">
          <cell r="A674" t="str">
            <v>BPZ:3950450001</v>
          </cell>
          <cell r="B674" t="str">
            <v>MV 1</v>
          </cell>
          <cell r="C674" t="e">
            <v>#N/A</v>
          </cell>
          <cell r="D674" t="str">
            <v>Nosilna konzola za montažo plamenskega javljalnika na steno</v>
          </cell>
          <cell r="E674">
            <v>34.300000000000004</v>
          </cell>
          <cell r="I674" t="e">
            <v>#N/A</v>
          </cell>
          <cell r="L674" t="e">
            <v>#N/A</v>
          </cell>
          <cell r="M674" t="e">
            <v>#N/A</v>
          </cell>
          <cell r="N674" t="e">
            <v>#N/A</v>
          </cell>
          <cell r="O674" t="e">
            <v>#N/A</v>
          </cell>
          <cell r="P674" t="e">
            <v>#N/A</v>
          </cell>
          <cell r="Q674" t="str">
            <v>BPZ:3950450001</v>
          </cell>
          <cell r="R674">
            <v>1</v>
          </cell>
          <cell r="T674" t="e">
            <v>#N/A</v>
          </cell>
          <cell r="U674">
            <v>38.200000000000003</v>
          </cell>
          <cell r="V674" t="e">
            <v>#N/A</v>
          </cell>
          <cell r="W674" t="e">
            <v>#N/A</v>
          </cell>
          <cell r="X674" t="e">
            <v>#N/A</v>
          </cell>
          <cell r="Y674" t="e">
            <v>#N/A</v>
          </cell>
          <cell r="Z674">
            <v>14.58</v>
          </cell>
          <cell r="AA674" t="e">
            <v>#N/A</v>
          </cell>
          <cell r="AB674">
            <v>0.4</v>
          </cell>
          <cell r="AC674">
            <v>0.1</v>
          </cell>
          <cell r="AD674">
            <v>18.522000000000002</v>
          </cell>
          <cell r="AE674" t="e">
            <v>#N/A</v>
          </cell>
          <cell r="AF674" t="e">
            <v>#N/A</v>
          </cell>
        </row>
        <row r="675">
          <cell r="A675" t="str">
            <v>BPZ:3674840001</v>
          </cell>
          <cell r="B675" t="str">
            <v>MWV 1</v>
          </cell>
          <cell r="C675" t="e">
            <v>#N/A</v>
          </cell>
          <cell r="D675" t="str">
            <v>Vrtljiva nosilna konzola za plamenske javljalnike</v>
          </cell>
          <cell r="E675">
            <v>157.60000000000002</v>
          </cell>
          <cell r="I675" t="e">
            <v>#N/A</v>
          </cell>
          <cell r="L675" t="e">
            <v>#N/A</v>
          </cell>
          <cell r="M675" t="e">
            <v>#N/A</v>
          </cell>
          <cell r="N675" t="e">
            <v>#N/A</v>
          </cell>
          <cell r="O675" t="e">
            <v>#N/A</v>
          </cell>
          <cell r="P675" t="e">
            <v>#N/A</v>
          </cell>
          <cell r="Q675" t="str">
            <v>BPZ:3674840001</v>
          </cell>
          <cell r="R675">
            <v>1</v>
          </cell>
          <cell r="T675" t="e">
            <v>#N/A</v>
          </cell>
          <cell r="U675">
            <v>145.80000000000001</v>
          </cell>
          <cell r="V675" t="e">
            <v>#N/A</v>
          </cell>
          <cell r="W675" t="e">
            <v>#N/A</v>
          </cell>
          <cell r="X675" t="e">
            <v>#N/A</v>
          </cell>
          <cell r="Y675" t="e">
            <v>#N/A</v>
          </cell>
          <cell r="Z675">
            <v>67.25</v>
          </cell>
          <cell r="AA675" t="e">
            <v>#N/A</v>
          </cell>
          <cell r="AB675">
            <v>0.4</v>
          </cell>
          <cell r="AC675">
            <v>0.1</v>
          </cell>
          <cell r="AD675">
            <v>85.104000000000013</v>
          </cell>
          <cell r="AE675" t="e">
            <v>#N/A</v>
          </cell>
          <cell r="AF675" t="e">
            <v>#N/A</v>
          </cell>
        </row>
        <row r="676">
          <cell r="AD676">
            <v>0</v>
          </cell>
        </row>
        <row r="677">
          <cell r="D677" t="str">
            <v>OPREMA ZA EX PROSTORE</v>
          </cell>
          <cell r="AD677">
            <v>0</v>
          </cell>
        </row>
        <row r="678">
          <cell r="D678" t="str">
            <v>Javljalniki za Ex prostore</v>
          </cell>
          <cell r="T678">
            <v>2.35</v>
          </cell>
          <cell r="AD678">
            <v>0</v>
          </cell>
        </row>
        <row r="679">
          <cell r="A679" t="str">
            <v>BPZ:5008010001</v>
          </cell>
          <cell r="B679" t="str">
            <v>DO 1101A-EX</v>
          </cell>
          <cell r="C679" t="e">
            <v>#N/A</v>
          </cell>
          <cell r="D679" t="str">
            <v>Optično dimni javljalnik v protieksplozijski zaščiti DO 1101A-EX</v>
          </cell>
          <cell r="E679">
            <v>133.30000000000001</v>
          </cell>
          <cell r="I679" t="e">
            <v>#N/A</v>
          </cell>
          <cell r="L679" t="e">
            <v>#N/A</v>
          </cell>
          <cell r="M679" t="e">
            <v>#N/A</v>
          </cell>
          <cell r="N679" t="e">
            <v>#N/A</v>
          </cell>
          <cell r="O679" t="e">
            <v>#N/A</v>
          </cell>
          <cell r="P679" t="e">
            <v>#N/A</v>
          </cell>
          <cell r="Q679" t="str">
            <v>BPZ:5008010001</v>
          </cell>
          <cell r="R679">
            <v>1</v>
          </cell>
          <cell r="T679" t="e">
            <v>#N/A</v>
          </cell>
          <cell r="U679">
            <v>139</v>
          </cell>
          <cell r="V679" t="e">
            <v>#N/A</v>
          </cell>
          <cell r="W679" t="e">
            <v>#N/A</v>
          </cell>
          <cell r="X679" t="e">
            <v>#N/A</v>
          </cell>
          <cell r="Y679" t="e">
            <v>#N/A</v>
          </cell>
          <cell r="Z679">
            <v>55.59</v>
          </cell>
          <cell r="AA679" t="e">
            <v>#N/A</v>
          </cell>
          <cell r="AB679">
            <v>0.4</v>
          </cell>
          <cell r="AC679">
            <v>0.1</v>
          </cell>
          <cell r="AD679">
            <v>71.981999999999999</v>
          </cell>
          <cell r="AE679" t="e">
            <v>#N/A</v>
          </cell>
          <cell r="AF679" t="e">
            <v>#N/A</v>
          </cell>
        </row>
        <row r="680">
          <cell r="A680" t="str">
            <v>BPZ:4852140001</v>
          </cell>
          <cell r="B680" t="str">
            <v>DT 1101A-EX</v>
          </cell>
          <cell r="C680" t="e">
            <v>#N/A</v>
          </cell>
          <cell r="D680" t="str">
            <v>Termodiferencialni javljalnik v protieksplozijski zaščiti DT 1101A-EX</v>
          </cell>
          <cell r="E680">
            <v>96.4</v>
          </cell>
          <cell r="I680" t="e">
            <v>#N/A</v>
          </cell>
          <cell r="L680" t="e">
            <v>#N/A</v>
          </cell>
          <cell r="M680" t="e">
            <v>#N/A</v>
          </cell>
          <cell r="N680" t="e">
            <v>#N/A</v>
          </cell>
          <cell r="O680" t="e">
            <v>#N/A</v>
          </cell>
          <cell r="P680" t="e">
            <v>#N/A</v>
          </cell>
          <cell r="Q680" t="str">
            <v>BPZ:4852140001</v>
          </cell>
          <cell r="R680">
            <v>1</v>
          </cell>
          <cell r="T680" t="e">
            <v>#N/A</v>
          </cell>
          <cell r="U680">
            <v>106.2</v>
          </cell>
          <cell r="V680" t="e">
            <v>#N/A</v>
          </cell>
          <cell r="W680" t="e">
            <v>#N/A</v>
          </cell>
          <cell r="X680" t="e">
            <v>#N/A</v>
          </cell>
          <cell r="Y680" t="e">
            <v>#N/A</v>
          </cell>
          <cell r="Z680">
            <v>40.25</v>
          </cell>
          <cell r="AA680" t="e">
            <v>#N/A</v>
          </cell>
          <cell r="AB680">
            <v>0.4</v>
          </cell>
          <cell r="AC680">
            <v>0.1</v>
          </cell>
          <cell r="AD680">
            <v>52.056000000000004</v>
          </cell>
          <cell r="AE680" t="e">
            <v>#N/A</v>
          </cell>
          <cell r="AF680" t="e">
            <v>#N/A</v>
          </cell>
        </row>
        <row r="681">
          <cell r="A681" t="str">
            <v>BPZ:4852270001</v>
          </cell>
          <cell r="B681" t="str">
            <v>DT 1102A-EX</v>
          </cell>
          <cell r="C681" t="e">
            <v>#N/A</v>
          </cell>
          <cell r="D681" t="str">
            <v>Termodiferencialni javljalnik v protieksplozijski zaščiti, za višje temperaturno območje delovanja; od -25°C do +70°C; DT 1102A-EX</v>
          </cell>
          <cell r="E681">
            <v>96.4</v>
          </cell>
          <cell r="I681" t="e">
            <v>#N/A</v>
          </cell>
          <cell r="L681" t="e">
            <v>#N/A</v>
          </cell>
          <cell r="M681" t="e">
            <v>#N/A</v>
          </cell>
          <cell r="N681" t="e">
            <v>#N/A</v>
          </cell>
          <cell r="O681" t="e">
            <v>#N/A</v>
          </cell>
          <cell r="P681" t="e">
            <v>#N/A</v>
          </cell>
          <cell r="Q681" t="str">
            <v>BPZ:4852270001</v>
          </cell>
          <cell r="R681">
            <v>1</v>
          </cell>
          <cell r="T681" t="e">
            <v>#N/A</v>
          </cell>
          <cell r="U681">
            <v>106.2</v>
          </cell>
          <cell r="V681" t="e">
            <v>#N/A</v>
          </cell>
          <cell r="W681" t="e">
            <v>#N/A</v>
          </cell>
          <cell r="X681" t="e">
            <v>#N/A</v>
          </cell>
          <cell r="Y681" t="e">
            <v>#N/A</v>
          </cell>
          <cell r="Z681">
            <v>40.25</v>
          </cell>
          <cell r="AA681" t="e">
            <v>#N/A</v>
          </cell>
          <cell r="AB681">
            <v>0.4</v>
          </cell>
          <cell r="AC681">
            <v>0.1</v>
          </cell>
          <cell r="AD681">
            <v>52.056000000000004</v>
          </cell>
          <cell r="AE681" t="e">
            <v>#N/A</v>
          </cell>
          <cell r="AF681" t="e">
            <v>#N/A</v>
          </cell>
        </row>
        <row r="682">
          <cell r="A682" t="str">
            <v>BPZ:4863650001</v>
          </cell>
          <cell r="B682" t="str">
            <v>DB 1101A</v>
          </cell>
          <cell r="C682" t="e">
            <v>#N/A</v>
          </cell>
          <cell r="D682" t="str">
            <v xml:space="preserve">Podnožje za kolektivne javljalnike AlgoRex </v>
          </cell>
          <cell r="E682">
            <v>9.7000000000000011</v>
          </cell>
          <cell r="I682" t="e">
            <v>#N/A</v>
          </cell>
          <cell r="L682" t="e">
            <v>#N/A</v>
          </cell>
          <cell r="M682" t="e">
            <v>#N/A</v>
          </cell>
          <cell r="N682" t="e">
            <v>#N/A</v>
          </cell>
          <cell r="O682" t="e">
            <v>#N/A</v>
          </cell>
          <cell r="P682" t="e">
            <v>#N/A</v>
          </cell>
          <cell r="Q682" t="str">
            <v>BPZ:4863650001</v>
          </cell>
          <cell r="R682">
            <v>1</v>
          </cell>
          <cell r="T682" t="e">
            <v>#N/A</v>
          </cell>
          <cell r="U682">
            <v>8.6</v>
          </cell>
          <cell r="V682" t="e">
            <v>#N/A</v>
          </cell>
          <cell r="W682" t="e">
            <v>#N/A</v>
          </cell>
          <cell r="X682" t="e">
            <v>#N/A</v>
          </cell>
          <cell r="Y682" t="e">
            <v>#N/A</v>
          </cell>
          <cell r="Z682">
            <v>4.12</v>
          </cell>
          <cell r="AA682" t="e">
            <v>#N/A</v>
          </cell>
          <cell r="AB682">
            <v>0.4</v>
          </cell>
          <cell r="AC682">
            <v>0.1</v>
          </cell>
          <cell r="AD682">
            <v>5.2380000000000004</v>
          </cell>
          <cell r="AE682" t="e">
            <v>#N/A</v>
          </cell>
          <cell r="AF682" t="e">
            <v>#N/A</v>
          </cell>
        </row>
        <row r="683">
          <cell r="AD683">
            <v>0</v>
          </cell>
        </row>
        <row r="684">
          <cell r="D684" t="str">
            <v>Varovalne bariere</v>
          </cell>
          <cell r="AD684">
            <v>0</v>
          </cell>
        </row>
        <row r="685">
          <cell r="A685" t="str">
            <v>BPZ:4837400001</v>
          </cell>
          <cell r="B685" t="str">
            <v>SB 3</v>
          </cell>
          <cell r="C685" t="e">
            <v>#N/A</v>
          </cell>
          <cell r="D685" t="str">
            <v>Varovalna bariera za kolektivno linijo SB 3</v>
          </cell>
          <cell r="E685">
            <v>161</v>
          </cell>
          <cell r="I685" t="e">
            <v>#N/A</v>
          </cell>
          <cell r="L685" t="e">
            <v>#N/A</v>
          </cell>
          <cell r="M685" t="e">
            <v>#N/A</v>
          </cell>
          <cell r="N685" t="e">
            <v>#N/A</v>
          </cell>
          <cell r="O685" t="e">
            <v>#N/A</v>
          </cell>
          <cell r="P685" t="e">
            <v>#N/A</v>
          </cell>
          <cell r="Q685" t="str">
            <v>BPZ:4837400001</v>
          </cell>
          <cell r="R685">
            <v>1</v>
          </cell>
          <cell r="T685" t="e">
            <v>#N/A</v>
          </cell>
          <cell r="U685">
            <v>177.3</v>
          </cell>
          <cell r="V685" t="e">
            <v>#N/A</v>
          </cell>
          <cell r="W685" t="e">
            <v>#N/A</v>
          </cell>
          <cell r="X685" t="e">
            <v>#N/A</v>
          </cell>
          <cell r="Y685" t="e">
            <v>#N/A</v>
          </cell>
          <cell r="Z685">
            <v>67.25</v>
          </cell>
          <cell r="AA685" t="e">
            <v>#N/A</v>
          </cell>
          <cell r="AB685">
            <v>0.4</v>
          </cell>
          <cell r="AC685">
            <v>0.1</v>
          </cell>
          <cell r="AD685">
            <v>86.94</v>
          </cell>
          <cell r="AE685" t="e">
            <v>#N/A</v>
          </cell>
          <cell r="AF685" t="e">
            <v>#N/A</v>
          </cell>
        </row>
        <row r="686">
          <cell r="A686" t="str">
            <v>BPZ:4837660001</v>
          </cell>
          <cell r="B686" t="str">
            <v>Z3I 410</v>
          </cell>
          <cell r="C686" t="e">
            <v>#N/A</v>
          </cell>
          <cell r="D686" t="str">
            <v>Pritrdilni set za montažo varovalne bariere SB3 v ohišje DCA1191</v>
          </cell>
          <cell r="E686">
            <v>45.800000000000004</v>
          </cell>
          <cell r="I686" t="e">
            <v>#N/A</v>
          </cell>
          <cell r="L686" t="e">
            <v>#N/A</v>
          </cell>
          <cell r="M686" t="e">
            <v>#N/A</v>
          </cell>
          <cell r="N686" t="e">
            <v>#N/A</v>
          </cell>
          <cell r="O686" t="e">
            <v>#N/A</v>
          </cell>
          <cell r="P686" t="e">
            <v>#N/A</v>
          </cell>
          <cell r="Q686" t="str">
            <v>BPZ:4837660001</v>
          </cell>
          <cell r="R686">
            <v>1</v>
          </cell>
          <cell r="T686" t="e">
            <v>#N/A</v>
          </cell>
          <cell r="U686">
            <v>39</v>
          </cell>
          <cell r="V686" t="e">
            <v>#N/A</v>
          </cell>
          <cell r="W686" t="e">
            <v>#N/A</v>
          </cell>
          <cell r="X686" t="e">
            <v>#N/A</v>
          </cell>
          <cell r="Y686" t="e">
            <v>#N/A</v>
          </cell>
          <cell r="Z686">
            <v>19.100000000000001</v>
          </cell>
          <cell r="AA686" t="e">
            <v>#N/A</v>
          </cell>
          <cell r="AB686">
            <v>0.4</v>
          </cell>
          <cell r="AC686">
            <v>0.1</v>
          </cell>
          <cell r="AD686">
            <v>24.731999999999999</v>
          </cell>
          <cell r="AE686" t="e">
            <v>#N/A</v>
          </cell>
          <cell r="AF686" t="e">
            <v>#N/A</v>
          </cell>
        </row>
        <row r="687">
          <cell r="A687" t="str">
            <v>BPZ:4588560001</v>
          </cell>
          <cell r="B687" t="str">
            <v>DCA1191</v>
          </cell>
          <cell r="C687" t="e">
            <v>#N/A</v>
          </cell>
          <cell r="D687" t="str">
            <v>Ohišje za varnostno bariero SB3</v>
          </cell>
          <cell r="E687">
            <v>16.5</v>
          </cell>
          <cell r="I687" t="e">
            <v>#N/A</v>
          </cell>
          <cell r="L687" t="e">
            <v>#N/A</v>
          </cell>
          <cell r="M687" t="e">
            <v>#N/A</v>
          </cell>
          <cell r="N687" t="e">
            <v>#N/A</v>
          </cell>
          <cell r="O687" t="e">
            <v>#N/A</v>
          </cell>
          <cell r="P687" t="e">
            <v>#N/A</v>
          </cell>
          <cell r="Q687" t="str">
            <v>BPZ:4588560001</v>
          </cell>
          <cell r="R687">
            <v>1</v>
          </cell>
          <cell r="T687" t="e">
            <v>#N/A</v>
          </cell>
          <cell r="U687">
            <v>15.2</v>
          </cell>
          <cell r="V687" t="e">
            <v>#N/A</v>
          </cell>
          <cell r="W687" t="e">
            <v>#N/A</v>
          </cell>
          <cell r="X687" t="e">
            <v>#N/A</v>
          </cell>
          <cell r="Y687" t="e">
            <v>#N/A</v>
          </cell>
          <cell r="Z687">
            <v>6.83</v>
          </cell>
          <cell r="AA687" t="e">
            <v>#N/A</v>
          </cell>
          <cell r="AB687">
            <v>0.4</v>
          </cell>
          <cell r="AC687">
            <v>0.1</v>
          </cell>
          <cell r="AD687">
            <v>8.91</v>
          </cell>
          <cell r="AE687" t="e">
            <v>#N/A</v>
          </cell>
          <cell r="AF687" t="e">
            <v>#N/A</v>
          </cell>
        </row>
        <row r="688">
          <cell r="A688" t="str">
            <v>BPZ:5162220001</v>
          </cell>
          <cell r="B688" t="str">
            <v>EOL22(EX)</v>
          </cell>
          <cell r="C688" t="e">
            <v>#N/A</v>
          </cell>
          <cell r="D688" t="str">
            <v>Končni upor EOL22(EX)</v>
          </cell>
          <cell r="E688">
            <v>32.6</v>
          </cell>
          <cell r="I688" t="e">
            <v>#N/A</v>
          </cell>
          <cell r="L688" t="e">
            <v>#N/A</v>
          </cell>
          <cell r="M688" t="e">
            <v>#N/A</v>
          </cell>
          <cell r="N688" t="e">
            <v>#N/A</v>
          </cell>
          <cell r="O688" t="e">
            <v>#N/A</v>
          </cell>
          <cell r="P688" t="e">
            <v>#N/A</v>
          </cell>
          <cell r="Q688" t="str">
            <v>BPZ:5162220001</v>
          </cell>
          <cell r="R688">
            <v>1</v>
          </cell>
          <cell r="T688" t="e">
            <v>#N/A</v>
          </cell>
          <cell r="U688">
            <v>35.799999999999997</v>
          </cell>
          <cell r="V688" t="e">
            <v>#N/A</v>
          </cell>
          <cell r="W688" t="e">
            <v>#N/A</v>
          </cell>
          <cell r="X688" t="e">
            <v>#N/A</v>
          </cell>
          <cell r="Y688" t="e">
            <v>#N/A</v>
          </cell>
          <cell r="Z688">
            <v>13.58</v>
          </cell>
          <cell r="AA688" t="e">
            <v>#N/A</v>
          </cell>
          <cell r="AB688">
            <v>0.4</v>
          </cell>
          <cell r="AC688">
            <v>0.1</v>
          </cell>
          <cell r="AD688">
            <v>17.603999999999999</v>
          </cell>
          <cell r="AE688" t="e">
            <v>#N/A</v>
          </cell>
          <cell r="AF688" t="e">
            <v>#N/A</v>
          </cell>
        </row>
        <row r="689">
          <cell r="AD689">
            <v>0</v>
          </cell>
        </row>
        <row r="690">
          <cell r="D690" t="str">
            <v>Ročni javljalniki</v>
          </cell>
          <cell r="AD690">
            <v>0</v>
          </cell>
        </row>
        <row r="691">
          <cell r="A691" t="str">
            <v>A5Q00004470</v>
          </cell>
          <cell r="B691" t="str">
            <v>DMA1103D</v>
          </cell>
          <cell r="C691" t="e">
            <v>#N/A</v>
          </cell>
          <cell r="D691" t="str">
            <v xml:space="preserve">Elektronika kolektivnega ročnega javljalnika, indirektni način proženja </v>
          </cell>
          <cell r="E691">
            <v>23.3</v>
          </cell>
          <cell r="I691" t="e">
            <v>#N/A</v>
          </cell>
          <cell r="L691" t="e">
            <v>#N/A</v>
          </cell>
          <cell r="M691" t="e">
            <v>#N/A</v>
          </cell>
          <cell r="N691" t="e">
            <v>#N/A</v>
          </cell>
          <cell r="O691" t="e">
            <v>#N/A</v>
          </cell>
          <cell r="P691" t="e">
            <v>#N/A</v>
          </cell>
          <cell r="Q691" t="str">
            <v>A5Q00004470</v>
          </cell>
          <cell r="R691">
            <v>1</v>
          </cell>
          <cell r="T691" t="e">
            <v>#N/A</v>
          </cell>
          <cell r="U691">
            <v>21.9</v>
          </cell>
          <cell r="V691" t="e">
            <v>#N/A</v>
          </cell>
          <cell r="W691" t="e">
            <v>#N/A</v>
          </cell>
          <cell r="X691" t="e">
            <v>#N/A</v>
          </cell>
          <cell r="Y691" t="e">
            <v>#N/A</v>
          </cell>
          <cell r="Z691">
            <v>9.91</v>
          </cell>
          <cell r="AA691" t="e">
            <v>#N/A</v>
          </cell>
          <cell r="AB691">
            <v>0.4</v>
          </cell>
          <cell r="AC691">
            <v>0.1</v>
          </cell>
          <cell r="AD691">
            <v>12.582000000000001</v>
          </cell>
          <cell r="AE691" t="e">
            <v>#N/A</v>
          </cell>
          <cell r="AF691" t="e">
            <v>#N/A</v>
          </cell>
        </row>
        <row r="692">
          <cell r="A692" t="str">
            <v>BPZ:5222870001</v>
          </cell>
          <cell r="B692" t="str">
            <v>DMA1192-AA</v>
          </cell>
          <cell r="C692" t="e">
            <v>#N/A</v>
          </cell>
          <cell r="D692" t="str">
            <v>Ohišje rdeče barve za ročni javljalnik; za DMA11x3</v>
          </cell>
          <cell r="E692">
            <v>17.100000000000001</v>
          </cell>
          <cell r="I692" t="e">
            <v>#N/A</v>
          </cell>
          <cell r="L692" t="e">
            <v>#N/A</v>
          </cell>
          <cell r="M692" t="e">
            <v>#N/A</v>
          </cell>
          <cell r="N692" t="e">
            <v>#N/A</v>
          </cell>
          <cell r="O692" t="e">
            <v>#N/A</v>
          </cell>
          <cell r="P692" t="e">
            <v>#N/A</v>
          </cell>
          <cell r="Q692" t="str">
            <v>BPZ:5222870001</v>
          </cell>
          <cell r="R692">
            <v>1</v>
          </cell>
          <cell r="T692" t="e">
            <v>#N/A</v>
          </cell>
          <cell r="U692">
            <v>17.2</v>
          </cell>
          <cell r="V692" t="e">
            <v>#N/A</v>
          </cell>
          <cell r="W692" t="e">
            <v>#N/A</v>
          </cell>
          <cell r="X692" t="e">
            <v>#N/A</v>
          </cell>
          <cell r="Y692" t="e">
            <v>#N/A</v>
          </cell>
          <cell r="Z692">
            <v>7.25</v>
          </cell>
          <cell r="AA692" t="e">
            <v>#N/A</v>
          </cell>
          <cell r="AB692">
            <v>0.4</v>
          </cell>
          <cell r="AC692">
            <v>0.1</v>
          </cell>
          <cell r="AD692">
            <v>9.234</v>
          </cell>
          <cell r="AE692" t="e">
            <v>#N/A</v>
          </cell>
          <cell r="AF692" t="e">
            <v>#N/A</v>
          </cell>
        </row>
        <row r="693">
          <cell r="A693" t="str">
            <v>BPZ:5358470001</v>
          </cell>
          <cell r="B693" t="str">
            <v>ZUDM11..</v>
          </cell>
          <cell r="C693" t="e">
            <v>#N/A</v>
          </cell>
          <cell r="D693" t="str">
            <v>ZUDM11..  LABEL: for DM11...(Ex)</v>
          </cell>
          <cell r="E693">
            <v>0.9</v>
          </cell>
          <cell r="I693" t="e">
            <v>#N/A</v>
          </cell>
          <cell r="L693" t="e">
            <v>#N/A</v>
          </cell>
          <cell r="M693" t="e">
            <v>#N/A</v>
          </cell>
          <cell r="N693" t="e">
            <v>#N/A</v>
          </cell>
          <cell r="O693" t="e">
            <v>#N/A</v>
          </cell>
          <cell r="P693" t="e">
            <v>#N/A</v>
          </cell>
          <cell r="Q693" t="str">
            <v>BPZ:5358470001</v>
          </cell>
          <cell r="R693">
            <v>1</v>
          </cell>
          <cell r="T693" t="e">
            <v>#N/A</v>
          </cell>
          <cell r="U693">
            <v>3.9</v>
          </cell>
          <cell r="V693" t="e">
            <v>#N/A</v>
          </cell>
          <cell r="W693" t="e">
            <v>#N/A</v>
          </cell>
          <cell r="X693" t="e">
            <v>#N/A</v>
          </cell>
          <cell r="Y693" t="e">
            <v>#N/A</v>
          </cell>
          <cell r="Z693">
            <v>1.53</v>
          </cell>
          <cell r="AA693" t="e">
            <v>#N/A</v>
          </cell>
          <cell r="AB693">
            <v>0.4</v>
          </cell>
          <cell r="AC693">
            <v>0.1</v>
          </cell>
          <cell r="AD693">
            <v>0.48600000000000004</v>
          </cell>
          <cell r="AE693" t="e">
            <v>#N/A</v>
          </cell>
          <cell r="AF693" t="e">
            <v>#N/A</v>
          </cell>
        </row>
        <row r="694">
          <cell r="AD694">
            <v>0</v>
          </cell>
        </row>
        <row r="695">
          <cell r="AD695">
            <v>0</v>
          </cell>
        </row>
        <row r="696">
          <cell r="D696" t="str">
            <v>Plamenski javljalniki</v>
          </cell>
          <cell r="AD696">
            <v>0</v>
          </cell>
        </row>
        <row r="697">
          <cell r="A697" t="str">
            <v>BPZ:5166750001</v>
          </cell>
          <cell r="B697" t="str">
            <v>DF 1101-EX</v>
          </cell>
          <cell r="C697" t="e">
            <v>#N/A</v>
          </cell>
          <cell r="D697" t="str">
            <v>Infrardeči javljalnik plamena za EX okolje, IR3</v>
          </cell>
          <cell r="E697">
            <v>1706.4</v>
          </cell>
          <cell r="I697" t="e">
            <v>#N/A</v>
          </cell>
          <cell r="L697" t="e">
            <v>#N/A</v>
          </cell>
          <cell r="M697" t="e">
            <v>#N/A</v>
          </cell>
          <cell r="N697" t="e">
            <v>#N/A</v>
          </cell>
          <cell r="O697" t="e">
            <v>#N/A</v>
          </cell>
          <cell r="P697" t="e">
            <v>#N/A</v>
          </cell>
          <cell r="Q697" t="str">
            <v>BPZ:5166750001</v>
          </cell>
          <cell r="R697">
            <v>1</v>
          </cell>
          <cell r="T697" t="e">
            <v>#N/A</v>
          </cell>
          <cell r="U697">
            <v>1558</v>
          </cell>
          <cell r="V697" t="e">
            <v>#N/A</v>
          </cell>
          <cell r="W697" t="e">
            <v>#N/A</v>
          </cell>
          <cell r="X697" t="e">
            <v>#N/A</v>
          </cell>
          <cell r="Y697" t="e">
            <v>#N/A</v>
          </cell>
          <cell r="Z697">
            <v>727.32</v>
          </cell>
          <cell r="AA697" t="e">
            <v>#N/A</v>
          </cell>
          <cell r="AB697">
            <v>0.4</v>
          </cell>
          <cell r="AC697">
            <v>0.1</v>
          </cell>
          <cell r="AD697">
            <v>921.45600000000002</v>
          </cell>
          <cell r="AE697" t="e">
            <v>#N/A</v>
          </cell>
          <cell r="AF697" t="e">
            <v>#N/A</v>
          </cell>
        </row>
        <row r="698">
          <cell r="A698" t="str">
            <v>BPZ:5165360001</v>
          </cell>
          <cell r="B698" t="str">
            <v>DFB1190</v>
          </cell>
          <cell r="C698" t="e">
            <v>#N/A</v>
          </cell>
          <cell r="D698" t="str">
            <v>Podnožje infrardečega javljalnika plamena</v>
          </cell>
          <cell r="E698">
            <v>39.6</v>
          </cell>
          <cell r="I698" t="e">
            <v>#N/A</v>
          </cell>
          <cell r="L698" t="e">
            <v>#N/A</v>
          </cell>
          <cell r="M698" t="e">
            <v>#N/A</v>
          </cell>
          <cell r="N698" t="e">
            <v>#N/A</v>
          </cell>
          <cell r="O698" t="e">
            <v>#N/A</v>
          </cell>
          <cell r="P698" t="e">
            <v>#N/A</v>
          </cell>
          <cell r="Q698" t="str">
            <v>BPZ:5165360001</v>
          </cell>
          <cell r="R698">
            <v>1</v>
          </cell>
          <cell r="T698" t="e">
            <v>#N/A</v>
          </cell>
          <cell r="U698">
            <v>44.1</v>
          </cell>
          <cell r="V698" t="e">
            <v>#N/A</v>
          </cell>
          <cell r="W698" t="e">
            <v>#N/A</v>
          </cell>
          <cell r="X698" t="e">
            <v>#N/A</v>
          </cell>
          <cell r="Y698" t="e">
            <v>#N/A</v>
          </cell>
          <cell r="Z698">
            <v>16.850000000000001</v>
          </cell>
          <cell r="AA698" t="e">
            <v>#N/A</v>
          </cell>
          <cell r="AB698">
            <v>0.4</v>
          </cell>
          <cell r="AC698">
            <v>0.1</v>
          </cell>
          <cell r="AD698">
            <v>21.384</v>
          </cell>
          <cell r="AE698" t="e">
            <v>#N/A</v>
          </cell>
          <cell r="AF698" t="e">
            <v>#N/A</v>
          </cell>
        </row>
        <row r="699">
          <cell r="A699" t="str">
            <v>BPZ:5302660001</v>
          </cell>
          <cell r="B699" t="str">
            <v>DFZ1190</v>
          </cell>
          <cell r="C699" t="e">
            <v>#N/A</v>
          </cell>
          <cell r="D699" t="str">
            <v>Zaslon,  nadstrešek proti dežju</v>
          </cell>
          <cell r="E699">
            <v>32.200000000000003</v>
          </cell>
          <cell r="I699" t="e">
            <v>#N/A</v>
          </cell>
          <cell r="L699" t="e">
            <v>#N/A</v>
          </cell>
          <cell r="M699" t="e">
            <v>#N/A</v>
          </cell>
          <cell r="N699" t="e">
            <v>#N/A</v>
          </cell>
          <cell r="O699" t="e">
            <v>#N/A</v>
          </cell>
          <cell r="P699" t="e">
            <v>#N/A</v>
          </cell>
          <cell r="Q699" t="str">
            <v>BPZ:5302660001</v>
          </cell>
          <cell r="R699">
            <v>1</v>
          </cell>
          <cell r="T699" t="e">
            <v>#N/A</v>
          </cell>
          <cell r="U699">
            <v>36</v>
          </cell>
          <cell r="V699" t="e">
            <v>#N/A</v>
          </cell>
          <cell r="W699" t="e">
            <v>#N/A</v>
          </cell>
          <cell r="X699" t="e">
            <v>#N/A</v>
          </cell>
          <cell r="Y699" t="e">
            <v>#N/A</v>
          </cell>
          <cell r="Z699">
            <v>13.73</v>
          </cell>
          <cell r="AA699" t="e">
            <v>#N/A</v>
          </cell>
          <cell r="AB699">
            <v>0.4</v>
          </cell>
          <cell r="AC699">
            <v>0.1</v>
          </cell>
          <cell r="AD699">
            <v>17.388000000000002</v>
          </cell>
          <cell r="AE699" t="e">
            <v>#N/A</v>
          </cell>
          <cell r="AF699" t="e">
            <v>#N/A</v>
          </cell>
        </row>
        <row r="700">
          <cell r="A700" t="str">
            <v>BPZ:3950450001</v>
          </cell>
          <cell r="B700" t="str">
            <v>MV 1</v>
          </cell>
          <cell r="C700" t="e">
            <v>#N/A</v>
          </cell>
          <cell r="D700" t="str">
            <v>Nosilna konzola za montažo plamenskega javljalnika na steno</v>
          </cell>
          <cell r="E700">
            <v>34.300000000000004</v>
          </cell>
          <cell r="I700" t="e">
            <v>#N/A</v>
          </cell>
          <cell r="L700" t="e">
            <v>#N/A</v>
          </cell>
          <cell r="M700" t="e">
            <v>#N/A</v>
          </cell>
          <cell r="N700" t="e">
            <v>#N/A</v>
          </cell>
          <cell r="O700" t="e">
            <v>#N/A</v>
          </cell>
          <cell r="P700" t="e">
            <v>#N/A</v>
          </cell>
          <cell r="Q700" t="str">
            <v>BPZ:3950450001</v>
          </cell>
          <cell r="R700">
            <v>1</v>
          </cell>
          <cell r="T700" t="e">
            <v>#N/A</v>
          </cell>
          <cell r="U700">
            <v>38.200000000000003</v>
          </cell>
          <cell r="V700" t="e">
            <v>#N/A</v>
          </cell>
          <cell r="W700" t="e">
            <v>#N/A</v>
          </cell>
          <cell r="X700" t="e">
            <v>#N/A</v>
          </cell>
          <cell r="Y700" t="e">
            <v>#N/A</v>
          </cell>
          <cell r="Z700">
            <v>14.58</v>
          </cell>
          <cell r="AA700" t="e">
            <v>#N/A</v>
          </cell>
          <cell r="AB700">
            <v>0.4</v>
          </cell>
          <cell r="AC700">
            <v>0.1</v>
          </cell>
          <cell r="AD700">
            <v>18.522000000000002</v>
          </cell>
          <cell r="AE700" t="e">
            <v>#N/A</v>
          </cell>
          <cell r="AF700" t="e">
            <v>#N/A</v>
          </cell>
        </row>
        <row r="701">
          <cell r="A701" t="str">
            <v>BPZ:3674840001</v>
          </cell>
          <cell r="B701" t="str">
            <v>MWV 1</v>
          </cell>
          <cell r="C701" t="e">
            <v>#N/A</v>
          </cell>
          <cell r="D701" t="str">
            <v>Vrtljiva nosilna konzola za plamenske javljalnike</v>
          </cell>
          <cell r="E701">
            <v>157.60000000000002</v>
          </cell>
          <cell r="I701" t="e">
            <v>#N/A</v>
          </cell>
          <cell r="L701" t="e">
            <v>#N/A</v>
          </cell>
          <cell r="M701" t="e">
            <v>#N/A</v>
          </cell>
          <cell r="N701" t="e">
            <v>#N/A</v>
          </cell>
          <cell r="O701" t="e">
            <v>#N/A</v>
          </cell>
          <cell r="P701" t="e">
            <v>#N/A</v>
          </cell>
          <cell r="Q701" t="str">
            <v>BPZ:3674840001</v>
          </cell>
          <cell r="R701">
            <v>1</v>
          </cell>
          <cell r="T701" t="e">
            <v>#N/A</v>
          </cell>
          <cell r="U701">
            <v>145.80000000000001</v>
          </cell>
          <cell r="V701" t="e">
            <v>#N/A</v>
          </cell>
          <cell r="W701" t="e">
            <v>#N/A</v>
          </cell>
          <cell r="X701" t="e">
            <v>#N/A</v>
          </cell>
          <cell r="Y701" t="e">
            <v>#N/A</v>
          </cell>
          <cell r="Z701">
            <v>67.25</v>
          </cell>
          <cell r="AA701" t="e">
            <v>#N/A</v>
          </cell>
          <cell r="AB701">
            <v>0.4</v>
          </cell>
          <cell r="AC701">
            <v>0.1</v>
          </cell>
          <cell r="AD701">
            <v>85.104000000000013</v>
          </cell>
          <cell r="AE701" t="e">
            <v>#N/A</v>
          </cell>
          <cell r="AF701" t="e">
            <v>#N/A</v>
          </cell>
        </row>
        <row r="702">
          <cell r="AD702">
            <v>0</v>
          </cell>
        </row>
        <row r="703">
          <cell r="D703" t="str">
            <v>Sirene</v>
          </cell>
          <cell r="AD703">
            <v>0</v>
          </cell>
        </row>
        <row r="704">
          <cell r="A704" t="str">
            <v>BPZ:5757970001</v>
          </cell>
          <cell r="B704" t="str">
            <v>DB3</v>
          </cell>
          <cell r="C704" t="e">
            <v>#N/A</v>
          </cell>
          <cell r="D704" t="str">
            <v xml:space="preserve">Sirena 24Vdc 118dB, IP 67, EEX d IIC T5 protieksplozijska zaščita, ATEX Ex II 2GD </v>
          </cell>
          <cell r="E704">
            <v>963.5</v>
          </cell>
          <cell r="I704">
            <v>410</v>
          </cell>
          <cell r="L704" t="str">
            <v>N</v>
          </cell>
          <cell r="M704" t="str">
            <v>N</v>
          </cell>
          <cell r="N704" t="str">
            <v>85311030000</v>
          </cell>
          <cell r="O704" t="str">
            <v>GB</v>
          </cell>
          <cell r="P704">
            <v>5.1849999999999996</v>
          </cell>
          <cell r="Q704" t="str">
            <v>677008FULL-0006</v>
          </cell>
          <cell r="R704" t="str">
            <v>1</v>
          </cell>
          <cell r="T704">
            <v>963.5</v>
          </cell>
          <cell r="U704">
            <v>998</v>
          </cell>
          <cell r="V704">
            <v>-3.5806953814218993E-2</v>
          </cell>
          <cell r="W704" t="e">
            <v>#N/A</v>
          </cell>
          <cell r="X704" t="e">
            <v>#N/A</v>
          </cell>
          <cell r="Y704">
            <v>410</v>
          </cell>
          <cell r="Z704">
            <v>439</v>
          </cell>
          <cell r="AA704">
            <v>-7.0731707317073164E-2</v>
          </cell>
          <cell r="AB704">
            <v>0.4</v>
          </cell>
          <cell r="AC704">
            <v>0.1</v>
          </cell>
          <cell r="AD704">
            <v>520.29000000000008</v>
          </cell>
          <cell r="AE704">
            <v>110.29000000000008</v>
          </cell>
          <cell r="AF704">
            <v>0.21197793538219081</v>
          </cell>
        </row>
        <row r="706">
          <cell r="D706" t="str">
            <v>Bliskavice</v>
          </cell>
          <cell r="AD706">
            <v>0</v>
          </cell>
        </row>
        <row r="707">
          <cell r="A707" t="str">
            <v>GBI:1053007</v>
          </cell>
          <cell r="B707" t="str">
            <v>BEXBG05-E</v>
          </cell>
          <cell r="C707" t="e">
            <v>#N/A</v>
          </cell>
          <cell r="D707" t="str">
            <v>Bliskavica 24Vdc Eex de IIC T5; zaščita IP66</v>
          </cell>
          <cell r="E707">
            <v>1618</v>
          </cell>
          <cell r="I707" t="e">
            <v>#N/A</v>
          </cell>
          <cell r="L707" t="e">
            <v>#N/A</v>
          </cell>
          <cell r="M707" t="e">
            <v>#N/A</v>
          </cell>
          <cell r="N707" t="e">
            <v>#N/A</v>
          </cell>
          <cell r="O707" t="e">
            <v>#N/A</v>
          </cell>
          <cell r="P707" t="e">
            <v>#N/A</v>
          </cell>
          <cell r="Q707" t="str">
            <v>GBI:1053007</v>
          </cell>
          <cell r="R707">
            <v>1</v>
          </cell>
          <cell r="T707" t="e">
            <v>#N/A</v>
          </cell>
          <cell r="U707">
            <v>1687.5</v>
          </cell>
          <cell r="V707" t="e">
            <v>#N/A</v>
          </cell>
          <cell r="W707" t="e">
            <v>#N/A</v>
          </cell>
          <cell r="X707" t="e">
            <v>#N/A</v>
          </cell>
          <cell r="Y707" t="e">
            <v>#N/A</v>
          </cell>
          <cell r="Z707">
            <v>675</v>
          </cell>
          <cell r="AA707" t="e">
            <v>#N/A</v>
          </cell>
          <cell r="AB707">
            <v>0.4</v>
          </cell>
          <cell r="AC707">
            <v>0.1</v>
          </cell>
          <cell r="AD707">
            <v>873.72</v>
          </cell>
          <cell r="AE707" t="e">
            <v>#N/A</v>
          </cell>
          <cell r="AF707" t="e">
            <v>#N/A</v>
          </cell>
        </row>
        <row r="708">
          <cell r="AD708">
            <v>0</v>
          </cell>
        </row>
        <row r="709">
          <cell r="D709" t="str">
            <v>Paralelni indikatorji</v>
          </cell>
          <cell r="AD709">
            <v>0</v>
          </cell>
        </row>
        <row r="710">
          <cell r="A710" t="str">
            <v>S54370-F4-A1</v>
          </cell>
          <cell r="B710" t="str">
            <v>FDAI92EX</v>
          </cell>
          <cell r="C710" t="e">
            <v>#N/A</v>
          </cell>
          <cell r="D710" t="str">
            <v xml:space="preserve">Ločeni svetlobni indikator EX </v>
          </cell>
          <cell r="E710">
            <v>18.100000000000001</v>
          </cell>
          <cell r="I710" t="e">
            <v>#N/A</v>
          </cell>
          <cell r="L710" t="e">
            <v>#N/A</v>
          </cell>
          <cell r="M710" t="e">
            <v>#N/A</v>
          </cell>
          <cell r="N710" t="e">
            <v>#N/A</v>
          </cell>
          <cell r="O710" t="e">
            <v>#N/A</v>
          </cell>
          <cell r="P710" t="e">
            <v>#N/A</v>
          </cell>
          <cell r="Q710" t="str">
            <v>S54370-F4-A1</v>
          </cell>
          <cell r="R710">
            <v>1</v>
          </cell>
          <cell r="T710" t="e">
            <v>#N/A</v>
          </cell>
          <cell r="U710">
            <v>18.899999999999999</v>
          </cell>
          <cell r="V710" t="e">
            <v>#N/A</v>
          </cell>
          <cell r="W710" t="e">
            <v>#N/A</v>
          </cell>
          <cell r="X710" t="e">
            <v>#N/A</v>
          </cell>
          <cell r="Y710" t="e">
            <v>#N/A</v>
          </cell>
          <cell r="Z710">
            <v>7.53</v>
          </cell>
          <cell r="AA710" t="e">
            <v>#N/A</v>
          </cell>
          <cell r="AB710">
            <v>0.4</v>
          </cell>
          <cell r="AC710">
            <v>0.1</v>
          </cell>
          <cell r="AD710">
            <v>9.7740000000000009</v>
          </cell>
          <cell r="AE710" t="e">
            <v>#N/A</v>
          </cell>
          <cell r="AF710" t="e">
            <v>#N/A</v>
          </cell>
        </row>
        <row r="711">
          <cell r="A711" t="str">
            <v>S54370-F6-A1</v>
          </cell>
          <cell r="B711" t="str">
            <v>FDAI93EX</v>
          </cell>
          <cell r="C711" t="e">
            <v>#N/A</v>
          </cell>
          <cell r="D711" t="str">
            <v>Ločeni svetlobni indikator za vgradnjo v okvir vrat, stikalno omaro, strop ali posebno ohišje; za EX okolje</v>
          </cell>
          <cell r="E711">
            <v>10.5</v>
          </cell>
          <cell r="I711" t="e">
            <v>#N/A</v>
          </cell>
          <cell r="L711" t="e">
            <v>#N/A</v>
          </cell>
          <cell r="M711" t="e">
            <v>#N/A</v>
          </cell>
          <cell r="N711" t="e">
            <v>#N/A</v>
          </cell>
          <cell r="O711" t="e">
            <v>#N/A</v>
          </cell>
          <cell r="P711" t="e">
            <v>#N/A</v>
          </cell>
          <cell r="Q711" t="str">
            <v>S54370-F6-A1</v>
          </cell>
          <cell r="R711">
            <v>1</v>
          </cell>
          <cell r="T711" t="e">
            <v>#N/A</v>
          </cell>
          <cell r="U711">
            <v>14.6</v>
          </cell>
          <cell r="V711" t="e">
            <v>#N/A</v>
          </cell>
          <cell r="W711" t="e">
            <v>#N/A</v>
          </cell>
          <cell r="X711" t="e">
            <v>#N/A</v>
          </cell>
          <cell r="Y711" t="e">
            <v>#N/A</v>
          </cell>
          <cell r="Z711">
            <v>4.33</v>
          </cell>
          <cell r="AA711" t="e">
            <v>#N/A</v>
          </cell>
          <cell r="AB711">
            <v>0.4</v>
          </cell>
          <cell r="AC711">
            <v>0.1</v>
          </cell>
          <cell r="AD711">
            <v>5.67</v>
          </cell>
          <cell r="AE711" t="e">
            <v>#N/A</v>
          </cell>
          <cell r="AF711" t="e">
            <v>#N/A</v>
          </cell>
        </row>
        <row r="712">
          <cell r="AD712">
            <v>0</v>
          </cell>
        </row>
        <row r="713">
          <cell r="D713" t="str">
            <v>ASPIRACIJSKI JAVLJALNIKI VESDA</v>
          </cell>
          <cell r="AD713">
            <v>0</v>
          </cell>
        </row>
        <row r="714">
          <cell r="D714" t="str">
            <v>ASPIRACIJSKI JAVLJALNIKI</v>
          </cell>
          <cell r="T714">
            <v>2.35</v>
          </cell>
          <cell r="AD714">
            <v>0</v>
          </cell>
        </row>
        <row r="715">
          <cell r="D715" t="str">
            <v>Aspiracijski javljalniki VESDA LaserFOCUS</v>
          </cell>
          <cell r="AD715">
            <v>0</v>
          </cell>
        </row>
        <row r="716">
          <cell r="A716" t="str">
            <v>VLF-250</v>
          </cell>
          <cell r="B716" t="str">
            <v>VLF-250</v>
          </cell>
          <cell r="C716" t="e">
            <v>#N/A</v>
          </cell>
          <cell r="D716" t="str">
            <v>Aspiracijski javljalnik LaserFOCUS s prikazovalnikom. Laserski princip detekcije v detekcijski komuri in poseben dvopodročni filter omogoča zanesljivo in učinkovito detekcijo. Nastavljiva občutljivost od 0,025 %/m do 20 %/m. Dvostranska komunikacija med javljalnikom in centralno napravo omogoča nastavljanje 4 alarmnih nivojev in upravljanje javljalnika iz centralne naprave. Za 25m vzorčevalnih cevi (250m2)</v>
          </cell>
          <cell r="E716">
            <v>1833</v>
          </cell>
          <cell r="I716">
            <v>780</v>
          </cell>
          <cell r="L716" t="e">
            <v>#N/A</v>
          </cell>
          <cell r="M716" t="e">
            <v>#N/A</v>
          </cell>
          <cell r="N716" t="e">
            <v>#N/A</v>
          </cell>
          <cell r="O716" t="e">
            <v>#N/A</v>
          </cell>
          <cell r="P716" t="e">
            <v>#N/A</v>
          </cell>
          <cell r="Q716" t="str">
            <v>VLF-250</v>
          </cell>
          <cell r="T716">
            <v>1833</v>
          </cell>
          <cell r="U716">
            <v>1560</v>
          </cell>
          <cell r="Y716">
            <v>780</v>
          </cell>
          <cell r="Z716">
            <v>780</v>
          </cell>
          <cell r="AB716">
            <v>0.4</v>
          </cell>
          <cell r="AC716">
            <v>0.1</v>
          </cell>
          <cell r="AD716">
            <v>989.81999999999994</v>
          </cell>
          <cell r="AE716">
            <v>209.81999999999994</v>
          </cell>
          <cell r="AF716">
            <v>0.21197793538219065</v>
          </cell>
        </row>
        <row r="717">
          <cell r="A717" t="str">
            <v>VLF-500</v>
          </cell>
          <cell r="B717" t="str">
            <v>VLF-500</v>
          </cell>
          <cell r="C717" t="e">
            <v>#N/A</v>
          </cell>
          <cell r="D717" t="str">
            <v>Aspiracijski javljalnik LaserFOCUS s prikazovalnikom. Laserski princip detekcije v detekcijski komuri in poseben dvopodročni filter omogoča zanesljivo in učinkovito detekcijo.  Nastavljiva občutljivost od 0,025 %/m do 20 %/m. Dvostranska komunikacija med javljalnikom in centralno napravo omogoča nastavljanje 4 alarmnih nivojev in upravljanje javljalnika iz centralne naprave. Za 50m vzorčevalnih cevi (500m2)</v>
          </cell>
          <cell r="E717">
            <v>2138.5</v>
          </cell>
          <cell r="I717">
            <v>910</v>
          </cell>
          <cell r="L717" t="e">
            <v>#N/A</v>
          </cell>
          <cell r="M717" t="e">
            <v>#N/A</v>
          </cell>
          <cell r="N717" t="e">
            <v>#N/A</v>
          </cell>
          <cell r="O717" t="e">
            <v>#N/A</v>
          </cell>
          <cell r="P717" t="e">
            <v>#N/A</v>
          </cell>
          <cell r="Q717" t="str">
            <v>VLF-500</v>
          </cell>
          <cell r="T717">
            <v>2138.5</v>
          </cell>
          <cell r="U717">
            <v>1820</v>
          </cell>
          <cell r="Y717">
            <v>910</v>
          </cell>
          <cell r="Z717">
            <v>910</v>
          </cell>
          <cell r="AB717">
            <v>0.4</v>
          </cell>
          <cell r="AC717">
            <v>0.1</v>
          </cell>
          <cell r="AD717">
            <v>1154.79</v>
          </cell>
          <cell r="AE717">
            <v>244.78999999999996</v>
          </cell>
          <cell r="AF717">
            <v>0.21197793538219067</v>
          </cell>
        </row>
        <row r="718">
          <cell r="I718">
            <v>0</v>
          </cell>
          <cell r="J718">
            <v>0</v>
          </cell>
          <cell r="K718">
            <v>0</v>
          </cell>
          <cell r="L718">
            <v>0</v>
          </cell>
          <cell r="M718">
            <v>0</v>
          </cell>
          <cell r="N718">
            <v>0</v>
          </cell>
          <cell r="O718">
            <v>0</v>
          </cell>
          <cell r="P718">
            <v>0</v>
          </cell>
        </row>
        <row r="719">
          <cell r="D719" t="str">
            <v>Aspiracijski javljalniki VESDA LaserPLUS</v>
          </cell>
          <cell r="I719">
            <v>0</v>
          </cell>
          <cell r="J719">
            <v>0</v>
          </cell>
          <cell r="K719">
            <v>0</v>
          </cell>
          <cell r="L719">
            <v>0</v>
          </cell>
          <cell r="M719">
            <v>0</v>
          </cell>
          <cell r="N719">
            <v>0</v>
          </cell>
          <cell r="O719">
            <v>0</v>
          </cell>
          <cell r="P719">
            <v>0</v>
          </cell>
          <cell r="AD719">
            <v>0</v>
          </cell>
        </row>
        <row r="720">
          <cell r="A720" t="str">
            <v>VLP-400</v>
          </cell>
          <cell r="B720" t="str">
            <v>VLP-400</v>
          </cell>
          <cell r="C720" t="e">
            <v>#N/A</v>
          </cell>
          <cell r="D720" t="str">
            <v>LaserPlus detektor z dvema LED diodama (za indikacijo napake in alarma). Laserski princip detekcije v detekcijski komuri in poseben dvopodročni filter omogoča zanesljivo in učinkovito detekcijo. Nastavljiva občutljivost od 0,005 %/m do 20 %/m. Omogoča nastavljanje 4 alarmnih nivojev. Vključuje 7 programabilnih relejev in programabilen vhod za možnost resetiranje detektorja iz glavne centrale. Možnost povezave detektorja v VesdaNET. Za 200m vzorčevalnih cevi (2000m2)</v>
          </cell>
          <cell r="E720">
            <v>3941</v>
          </cell>
          <cell r="I720">
            <v>1677</v>
          </cell>
          <cell r="L720" t="e">
            <v>#N/A</v>
          </cell>
          <cell r="M720" t="e">
            <v>#N/A</v>
          </cell>
          <cell r="N720" t="e">
            <v>#N/A</v>
          </cell>
          <cell r="O720" t="e">
            <v>#N/A</v>
          </cell>
          <cell r="P720" t="e">
            <v>#N/A</v>
          </cell>
          <cell r="Q720" t="str">
            <v>VLP-400</v>
          </cell>
          <cell r="T720">
            <v>3941</v>
          </cell>
          <cell r="U720">
            <v>3354</v>
          </cell>
          <cell r="Y720">
            <v>1677</v>
          </cell>
          <cell r="Z720">
            <v>1677</v>
          </cell>
          <cell r="AB720">
            <v>0.4</v>
          </cell>
          <cell r="AC720">
            <v>0.1</v>
          </cell>
          <cell r="AD720">
            <v>2128.14</v>
          </cell>
          <cell r="AE720">
            <v>451.13999999999987</v>
          </cell>
          <cell r="AF720">
            <v>0.21198793312470041</v>
          </cell>
        </row>
        <row r="721">
          <cell r="A721" t="str">
            <v>VLP-002</v>
          </cell>
          <cell r="B721" t="str">
            <v>VLP-002</v>
          </cell>
          <cell r="C721" t="e">
            <v>#N/A</v>
          </cell>
          <cell r="D721" t="str">
            <v>LaserPlus detektor s standardnim prikazovalnim modulom in LED diodami. Laserski princip detekcije v detekcijski komuri in poseben dvopodročni filter omogoča zanesljivo in učinkovito detekcijo. Nastavljiva občutljivost od 0,005 %/m do 20 %/m. Omogoča nastavljanje 4 alarmnih nivojev. Vključuje 7 programabilnih relejev in programabilen vhod za možnost resetiranje detektorja iz glavne centrale. Možnost povezave detektorja v VesdaNET. Za 200m vzorčevalnih cevi (2000m2)</v>
          </cell>
          <cell r="E721">
            <v>4443.9000000000005</v>
          </cell>
          <cell r="I721">
            <v>1891</v>
          </cell>
          <cell r="L721" t="e">
            <v>#N/A</v>
          </cell>
          <cell r="M721" t="e">
            <v>#N/A</v>
          </cell>
          <cell r="N721" t="e">
            <v>#N/A</v>
          </cell>
          <cell r="O721" t="e">
            <v>#N/A</v>
          </cell>
          <cell r="P721" t="e">
            <v>#N/A</v>
          </cell>
          <cell r="Q721" t="str">
            <v>VLP-002</v>
          </cell>
          <cell r="T721">
            <v>4443.9000000000005</v>
          </cell>
          <cell r="U721">
            <v>3782</v>
          </cell>
          <cell r="Y721">
            <v>1891</v>
          </cell>
          <cell r="Z721">
            <v>1891</v>
          </cell>
          <cell r="AB721">
            <v>0.4</v>
          </cell>
          <cell r="AC721">
            <v>0.1</v>
          </cell>
          <cell r="AD721">
            <v>2399.7060000000001</v>
          </cell>
          <cell r="AE721">
            <v>508.70600000000013</v>
          </cell>
          <cell r="AF721">
            <v>0.21198680171654366</v>
          </cell>
        </row>
        <row r="722">
          <cell r="I722">
            <v>0</v>
          </cell>
          <cell r="J722">
            <v>0</v>
          </cell>
          <cell r="K722">
            <v>0</v>
          </cell>
          <cell r="L722">
            <v>0</v>
          </cell>
          <cell r="M722">
            <v>0</v>
          </cell>
          <cell r="N722">
            <v>0</v>
          </cell>
          <cell r="O722">
            <v>0</v>
          </cell>
          <cell r="P722">
            <v>0</v>
          </cell>
        </row>
        <row r="723">
          <cell r="D723" t="str">
            <v>Aspiracijski javljalniki VESDA FireTRACER</v>
          </cell>
          <cell r="I723">
            <v>0</v>
          </cell>
          <cell r="J723">
            <v>0</v>
          </cell>
          <cell r="K723">
            <v>0</v>
          </cell>
          <cell r="L723">
            <v>0</v>
          </cell>
          <cell r="M723">
            <v>0</v>
          </cell>
          <cell r="N723">
            <v>0</v>
          </cell>
          <cell r="O723">
            <v>0</v>
          </cell>
          <cell r="P723">
            <v>0</v>
          </cell>
          <cell r="AD723">
            <v>0</v>
          </cell>
        </row>
        <row r="724">
          <cell r="A724" t="str">
            <v>VFT-15</v>
          </cell>
          <cell r="B724" t="str">
            <v>VFT-15</v>
          </cell>
          <cell r="C724" t="e">
            <v>#N/A</v>
          </cell>
          <cell r="D724" t="str">
            <v>Aaspiracijski javljalnik Vesda Fire TRACER za nadzor 15 neodvisnih področji s prikazovalnikom. Nastavljiva občutljivost od 0,001 %/m do 20 %/m. Omogoča nastavljanje 4 alarmnih nivojev neodvisno za vsako posamezno področje. Za 15x50m mikro vzorčevalnih cevi (1500m2). Ethernet TCP/IP, RS232/RS485 Modbus komunikacija. V skladu z EN54:20 Class A, B and C</v>
          </cell>
          <cell r="E724">
            <v>9033.4</v>
          </cell>
          <cell r="I724">
            <v>3844</v>
          </cell>
          <cell r="L724" t="e">
            <v>#N/A</v>
          </cell>
          <cell r="M724" t="e">
            <v>#N/A</v>
          </cell>
          <cell r="N724" t="e">
            <v>#N/A</v>
          </cell>
          <cell r="O724" t="e">
            <v>#N/A</v>
          </cell>
          <cell r="P724" t="e">
            <v>#N/A</v>
          </cell>
          <cell r="Q724" t="str">
            <v>VFT-15</v>
          </cell>
          <cell r="T724">
            <v>9033.4</v>
          </cell>
          <cell r="U724">
            <v>7688</v>
          </cell>
          <cell r="Y724">
            <v>3844</v>
          </cell>
          <cell r="Z724">
            <v>3844</v>
          </cell>
          <cell r="AB724">
            <v>0.4</v>
          </cell>
          <cell r="AC724">
            <v>0.1</v>
          </cell>
          <cell r="AD724">
            <v>4878.0360000000001</v>
          </cell>
          <cell r="AE724">
            <v>1034.0360000000001</v>
          </cell>
          <cell r="AF724">
            <v>0.2119779353821907</v>
          </cell>
        </row>
        <row r="725">
          <cell r="AD725">
            <v>0</v>
          </cell>
        </row>
        <row r="726">
          <cell r="D726" t="str">
            <v xml:space="preserve">Dodatki za aspiracijski javljalnik </v>
          </cell>
          <cell r="AD726">
            <v>0</v>
          </cell>
        </row>
        <row r="727">
          <cell r="D727" t="str">
            <v>Cevni sistem odsesovanja, ki vsebuje vzorčevalne cevi; kolena, skobe, končne vzorčevalne zaključke; drobni vezni in pritrdilni material, vse komplet dobava aspiracijskega cevovoda (cena na meter)</v>
          </cell>
          <cell r="E727">
            <v>13.8</v>
          </cell>
          <cell r="I727">
            <v>6</v>
          </cell>
          <cell r="L727" t="e">
            <v>#N/A</v>
          </cell>
          <cell r="M727" t="e">
            <v>#N/A</v>
          </cell>
          <cell r="N727" t="e">
            <v>#N/A</v>
          </cell>
          <cell r="O727" t="e">
            <v>#N/A</v>
          </cell>
          <cell r="P727" t="e">
            <v>#N/A</v>
          </cell>
          <cell r="T727">
            <v>13.8</v>
          </cell>
          <cell r="U727">
            <v>14.5</v>
          </cell>
          <cell r="Y727">
            <v>6</v>
          </cell>
          <cell r="Z727">
            <v>6</v>
          </cell>
          <cell r="AB727">
            <v>0.4</v>
          </cell>
          <cell r="AC727">
            <v>0.1</v>
          </cell>
          <cell r="AD727">
            <v>7.452</v>
          </cell>
          <cell r="AE727">
            <v>1.452</v>
          </cell>
          <cell r="AF727">
            <v>0.19484702093397746</v>
          </cell>
        </row>
        <row r="728">
          <cell r="AD728">
            <v>0</v>
          </cell>
        </row>
        <row r="729">
          <cell r="D729" t="str">
            <v xml:space="preserve">Filter za aspiracijski javljalnik </v>
          </cell>
          <cell r="AD729">
            <v>0</v>
          </cell>
        </row>
        <row r="730">
          <cell r="A730" t="str">
            <v>VSP-005</v>
          </cell>
          <cell r="B730" t="str">
            <v>VSP-005</v>
          </cell>
          <cell r="C730" t="e">
            <v>#N/A</v>
          </cell>
          <cell r="D730" t="str">
            <v>Filter za Vesda LaserFOCUS in LaserPLUS</v>
          </cell>
          <cell r="E730">
            <v>108</v>
          </cell>
          <cell r="I730">
            <v>45</v>
          </cell>
          <cell r="L730" t="e">
            <v>#N/A</v>
          </cell>
          <cell r="M730" t="e">
            <v>#N/A</v>
          </cell>
          <cell r="N730" t="e">
            <v>#N/A</v>
          </cell>
          <cell r="O730" t="e">
            <v>#N/A</v>
          </cell>
          <cell r="P730" t="e">
            <v>#N/A</v>
          </cell>
          <cell r="Q730" t="str">
            <v>VSP-005</v>
          </cell>
          <cell r="T730">
            <v>108</v>
          </cell>
          <cell r="U730">
            <v>108</v>
          </cell>
          <cell r="Y730">
            <v>45</v>
          </cell>
          <cell r="Z730">
            <v>45</v>
          </cell>
          <cell r="AB730">
            <v>0.4</v>
          </cell>
          <cell r="AC730">
            <v>0.1</v>
          </cell>
          <cell r="AD730">
            <v>58.32</v>
          </cell>
          <cell r="AE730">
            <v>13.32</v>
          </cell>
          <cell r="AF730">
            <v>0.22839506172839508</v>
          </cell>
        </row>
        <row r="731">
          <cell r="AD731">
            <v>0</v>
          </cell>
        </row>
        <row r="732">
          <cell r="D732" t="str">
            <v>CENTRALE IN MODULI ZA GAŠENJE</v>
          </cell>
          <cell r="T732">
            <v>2.35</v>
          </cell>
          <cell r="AD732">
            <v>0</v>
          </cell>
        </row>
        <row r="733">
          <cell r="D733" t="str">
            <v>Centralne naprave za detekcijo požara in krmiljenje gasilnega sistema XC10</v>
          </cell>
          <cell r="AD733">
            <v>0</v>
          </cell>
        </row>
        <row r="734">
          <cell r="A734" t="str">
            <v>S54390-C1-A1</v>
          </cell>
          <cell r="B734" t="str">
            <v>XC1001-A</v>
          </cell>
          <cell r="C734" t="e">
            <v>#N/A</v>
          </cell>
          <cell r="D734" t="str">
            <v xml:space="preserve">Centralna naprava za javljanje požara in krmiljenje sistema avtomatskega gašenja, za 1 cono gašenja, možnost priklopa 3 linij javljalnikov; v skladu z standardom EN12094 in EN54 </v>
          </cell>
          <cell r="E734">
            <v>827.2</v>
          </cell>
          <cell r="I734" t="e">
            <v>#N/A</v>
          </cell>
          <cell r="L734" t="e">
            <v>#N/A</v>
          </cell>
          <cell r="M734" t="e">
            <v>#N/A</v>
          </cell>
          <cell r="N734" t="e">
            <v>#N/A</v>
          </cell>
          <cell r="O734" t="e">
            <v>#N/A</v>
          </cell>
          <cell r="P734" t="e">
            <v>#N/A</v>
          </cell>
          <cell r="Q734" t="str">
            <v>S54390-C1-A1</v>
          </cell>
          <cell r="R734">
            <v>1</v>
          </cell>
          <cell r="T734" t="e">
            <v>#N/A</v>
          </cell>
          <cell r="U734">
            <v>844.8</v>
          </cell>
          <cell r="V734" t="e">
            <v>#N/A</v>
          </cell>
          <cell r="W734" t="e">
            <v>#N/A</v>
          </cell>
          <cell r="X734" t="e">
            <v>#N/A</v>
          </cell>
          <cell r="Y734" t="e">
            <v>#N/A</v>
          </cell>
          <cell r="Z734">
            <v>352</v>
          </cell>
          <cell r="AA734" t="e">
            <v>#N/A</v>
          </cell>
          <cell r="AB734">
            <v>0.4</v>
          </cell>
          <cell r="AC734">
            <v>0.1</v>
          </cell>
          <cell r="AD734">
            <v>446.68799999999999</v>
          </cell>
          <cell r="AE734" t="e">
            <v>#N/A</v>
          </cell>
          <cell r="AF734" t="e">
            <v>#N/A</v>
          </cell>
        </row>
        <row r="735">
          <cell r="A735" t="str">
            <v>S54390-C3-A1</v>
          </cell>
          <cell r="B735" t="str">
            <v>XC1005-A</v>
          </cell>
          <cell r="C735" t="e">
            <v>#N/A</v>
          </cell>
          <cell r="D735" t="str">
            <v xml:space="preserve">Centralna naprava za javljanje požara in krmiljenje sistema avtomatskega gašenja, za 1 cono gašenja, možnost priklopa 3 linij javljalnikov; v konfortnem ohišju za AKU baterije 2x17Ah; v skladu z standardom EN12094 in EN54 </v>
          </cell>
          <cell r="E735">
            <v>940</v>
          </cell>
          <cell r="I735" t="e">
            <v>#N/A</v>
          </cell>
          <cell r="L735" t="e">
            <v>#N/A</v>
          </cell>
          <cell r="M735" t="e">
            <v>#N/A</v>
          </cell>
          <cell r="N735" t="e">
            <v>#N/A</v>
          </cell>
          <cell r="O735" t="e">
            <v>#N/A</v>
          </cell>
          <cell r="P735" t="e">
            <v>#N/A</v>
          </cell>
          <cell r="Q735" t="str">
            <v>S54390-C3-A1</v>
          </cell>
          <cell r="R735">
            <v>1</v>
          </cell>
          <cell r="T735" t="e">
            <v>#N/A</v>
          </cell>
          <cell r="U735">
            <v>960</v>
          </cell>
          <cell r="V735" t="e">
            <v>#N/A</v>
          </cell>
          <cell r="W735" t="e">
            <v>#N/A</v>
          </cell>
          <cell r="X735" t="e">
            <v>#N/A</v>
          </cell>
          <cell r="Y735" t="e">
            <v>#N/A</v>
          </cell>
          <cell r="Z735">
            <v>400</v>
          </cell>
          <cell r="AA735" t="e">
            <v>#N/A</v>
          </cell>
          <cell r="AB735">
            <v>0.4</v>
          </cell>
          <cell r="AC735">
            <v>0.1</v>
          </cell>
          <cell r="AD735">
            <v>507.6</v>
          </cell>
          <cell r="AE735" t="e">
            <v>#N/A</v>
          </cell>
          <cell r="AF735" t="e">
            <v>#N/A</v>
          </cell>
        </row>
        <row r="736">
          <cell r="A736" t="str">
            <v>S54390-C2-A1</v>
          </cell>
          <cell r="B736" t="str">
            <v>XC1003-A</v>
          </cell>
          <cell r="C736" t="e">
            <v>#N/A</v>
          </cell>
          <cell r="D736" t="str">
            <v xml:space="preserve">Centralna naprava za javljanje požara in krmiljenje sistema avtomatskega gašenja v ohišju za vgradnjo v 19˝ omaro, za 1 cono gašenja, možnost priklopa 3 linij javljalnikov; v skladu z standardom EN12094 in EN54 </v>
          </cell>
          <cell r="E736">
            <v>940</v>
          </cell>
          <cell r="I736" t="e">
            <v>#N/A</v>
          </cell>
          <cell r="L736" t="e">
            <v>#N/A</v>
          </cell>
          <cell r="M736" t="e">
            <v>#N/A</v>
          </cell>
          <cell r="N736" t="e">
            <v>#N/A</v>
          </cell>
          <cell r="O736" t="e">
            <v>#N/A</v>
          </cell>
          <cell r="P736" t="e">
            <v>#N/A</v>
          </cell>
          <cell r="Q736" t="str">
            <v>S54390-C2-A1</v>
          </cell>
          <cell r="R736">
            <v>1</v>
          </cell>
          <cell r="T736" t="e">
            <v>#N/A</v>
          </cell>
          <cell r="U736">
            <v>960</v>
          </cell>
          <cell r="V736" t="e">
            <v>#N/A</v>
          </cell>
          <cell r="W736" t="e">
            <v>#N/A</v>
          </cell>
          <cell r="X736" t="e">
            <v>#N/A</v>
          </cell>
          <cell r="Y736" t="e">
            <v>#N/A</v>
          </cell>
          <cell r="Z736">
            <v>400</v>
          </cell>
          <cell r="AA736" t="e">
            <v>#N/A</v>
          </cell>
          <cell r="AB736">
            <v>0.4</v>
          </cell>
          <cell r="AC736">
            <v>0.1</v>
          </cell>
          <cell r="AD736">
            <v>507.6</v>
          </cell>
          <cell r="AE736" t="e">
            <v>#N/A</v>
          </cell>
          <cell r="AF736" t="e">
            <v>#N/A</v>
          </cell>
        </row>
        <row r="737">
          <cell r="A737" t="str">
            <v>S54390-Z16-A1</v>
          </cell>
          <cell r="B737" t="str">
            <v>XT1001-A1</v>
          </cell>
          <cell r="C737" t="e">
            <v>#N/A</v>
          </cell>
          <cell r="D737" t="str">
            <v xml:space="preserve">Oddaljeni prikazovalnik za nadzor in pregled nad sistemom avtomatskega gašenja. Do 16 prikazovalnikov se lahko poveže vsako centralo XC10. </v>
          </cell>
          <cell r="E737">
            <v>423</v>
          </cell>
          <cell r="I737" t="e">
            <v>#N/A</v>
          </cell>
          <cell r="L737" t="e">
            <v>#N/A</v>
          </cell>
          <cell r="M737" t="e">
            <v>#N/A</v>
          </cell>
          <cell r="N737" t="e">
            <v>#N/A</v>
          </cell>
          <cell r="O737" t="e">
            <v>#N/A</v>
          </cell>
          <cell r="P737" t="e">
            <v>#N/A</v>
          </cell>
          <cell r="Q737" t="str">
            <v>S54390-Z16-A1</v>
          </cell>
          <cell r="R737">
            <v>1</v>
          </cell>
          <cell r="T737" t="e">
            <v>#N/A</v>
          </cell>
          <cell r="U737">
            <v>432</v>
          </cell>
          <cell r="V737" t="e">
            <v>#N/A</v>
          </cell>
          <cell r="W737" t="e">
            <v>#N/A</v>
          </cell>
          <cell r="X737" t="e">
            <v>#N/A</v>
          </cell>
          <cell r="Y737" t="e">
            <v>#N/A</v>
          </cell>
          <cell r="Z737">
            <v>180</v>
          </cell>
          <cell r="AB737">
            <v>0.4</v>
          </cell>
          <cell r="AC737">
            <v>0.1</v>
          </cell>
          <cell r="AD737">
            <v>228.42</v>
          </cell>
          <cell r="AE737" t="e">
            <v>#N/A</v>
          </cell>
          <cell r="AF737" t="e">
            <v>#N/A</v>
          </cell>
        </row>
        <row r="738">
          <cell r="AD738">
            <v>0</v>
          </cell>
        </row>
        <row r="739">
          <cell r="D739" t="str">
            <v>Dodatki za centrale XC10</v>
          </cell>
          <cell r="I739">
            <v>0</v>
          </cell>
          <cell r="J739">
            <v>0</v>
          </cell>
          <cell r="K739">
            <v>0</v>
          </cell>
          <cell r="L739">
            <v>0</v>
          </cell>
          <cell r="M739">
            <v>0</v>
          </cell>
          <cell r="N739">
            <v>0</v>
          </cell>
          <cell r="O739">
            <v>0</v>
          </cell>
          <cell r="P739">
            <v>0</v>
          </cell>
          <cell r="AD739">
            <v>0</v>
          </cell>
        </row>
        <row r="740">
          <cell r="A740" t="str">
            <v>S54390-A5-A1</v>
          </cell>
          <cell r="B740" t="str">
            <v>XCA1030</v>
          </cell>
          <cell r="C740" t="e">
            <v>#N/A</v>
          </cell>
          <cell r="D740" t="str">
            <v>XCA1030  Multi-zone extension module</v>
          </cell>
          <cell r="E740">
            <v>193.9</v>
          </cell>
          <cell r="I740" t="e">
            <v>#N/A</v>
          </cell>
          <cell r="L740" t="e">
            <v>#N/A</v>
          </cell>
          <cell r="M740" t="e">
            <v>#N/A</v>
          </cell>
          <cell r="N740" t="e">
            <v>#N/A</v>
          </cell>
          <cell r="O740" t="e">
            <v>#N/A</v>
          </cell>
          <cell r="P740" t="e">
            <v>#N/A</v>
          </cell>
          <cell r="Q740" t="str">
            <v>S54390-A5-A1</v>
          </cell>
          <cell r="R740">
            <v>1</v>
          </cell>
          <cell r="T740" t="e">
            <v>#N/A</v>
          </cell>
          <cell r="U740">
            <v>181.5</v>
          </cell>
          <cell r="V740" t="e">
            <v>#N/A</v>
          </cell>
          <cell r="W740" t="e">
            <v>#N/A</v>
          </cell>
          <cell r="X740" t="e">
            <v>#N/A</v>
          </cell>
          <cell r="Y740" t="e">
            <v>#N/A</v>
          </cell>
          <cell r="Z740">
            <v>82.5</v>
          </cell>
          <cell r="AA740" t="e">
            <v>#N/A</v>
          </cell>
          <cell r="AB740">
            <v>0.4</v>
          </cell>
          <cell r="AC740">
            <v>0.1</v>
          </cell>
          <cell r="AD740">
            <v>104.706</v>
          </cell>
          <cell r="AE740" t="e">
            <v>#N/A</v>
          </cell>
          <cell r="AF740" t="e">
            <v>#N/A</v>
          </cell>
        </row>
        <row r="741">
          <cell r="A741" t="str">
            <v>S54390-A6-A1</v>
          </cell>
          <cell r="B741" t="str">
            <v>XCA1031</v>
          </cell>
          <cell r="C741" t="e">
            <v>#N/A</v>
          </cell>
          <cell r="D741" t="str">
            <v>XCA1031  Common multi-zone module</v>
          </cell>
          <cell r="E741">
            <v>202.70000000000002</v>
          </cell>
          <cell r="I741" t="e">
            <v>#N/A</v>
          </cell>
          <cell r="L741" t="e">
            <v>#N/A</v>
          </cell>
          <cell r="M741" t="e">
            <v>#N/A</v>
          </cell>
          <cell r="N741" t="e">
            <v>#N/A</v>
          </cell>
          <cell r="O741" t="e">
            <v>#N/A</v>
          </cell>
          <cell r="P741" t="e">
            <v>#N/A</v>
          </cell>
          <cell r="Q741" t="str">
            <v>S54390-A6-A1</v>
          </cell>
          <cell r="R741">
            <v>1</v>
          </cell>
          <cell r="T741" t="e">
            <v>#N/A</v>
          </cell>
          <cell r="U741">
            <v>189.8</v>
          </cell>
          <cell r="V741" t="e">
            <v>#N/A</v>
          </cell>
          <cell r="W741" t="e">
            <v>#N/A</v>
          </cell>
          <cell r="X741" t="e">
            <v>#N/A</v>
          </cell>
          <cell r="Y741" t="e">
            <v>#N/A</v>
          </cell>
          <cell r="Z741">
            <v>86.25</v>
          </cell>
          <cell r="AA741" t="e">
            <v>#N/A</v>
          </cell>
          <cell r="AB741">
            <v>0.4</v>
          </cell>
          <cell r="AC741">
            <v>0.1</v>
          </cell>
          <cell r="AD741">
            <v>109.45800000000001</v>
          </cell>
          <cell r="AE741" t="e">
            <v>#N/A</v>
          </cell>
          <cell r="AF741" t="e">
            <v>#N/A</v>
          </cell>
        </row>
        <row r="742">
          <cell r="A742" t="str">
            <v>A5Q00015659</v>
          </cell>
          <cell r="B742" t="str">
            <v>XCE1002</v>
          </cell>
          <cell r="C742" t="e">
            <v>#N/A</v>
          </cell>
          <cell r="D742" t="str">
            <v>XCE1002  Trigger element</v>
          </cell>
          <cell r="E742">
            <v>6.5</v>
          </cell>
          <cell r="I742" t="e">
            <v>#N/A</v>
          </cell>
          <cell r="L742" t="e">
            <v>#N/A</v>
          </cell>
          <cell r="M742" t="e">
            <v>#N/A</v>
          </cell>
          <cell r="N742" t="e">
            <v>#N/A</v>
          </cell>
          <cell r="O742" t="e">
            <v>#N/A</v>
          </cell>
          <cell r="P742" t="e">
            <v>#N/A</v>
          </cell>
          <cell r="Q742" t="str">
            <v>A5Q00015659</v>
          </cell>
          <cell r="R742">
            <v>1</v>
          </cell>
          <cell r="T742" t="e">
            <v>#N/A</v>
          </cell>
          <cell r="U742">
            <v>6.1</v>
          </cell>
          <cell r="V742" t="e">
            <v>#N/A</v>
          </cell>
          <cell r="W742" t="e">
            <v>#N/A</v>
          </cell>
          <cell r="X742" t="e">
            <v>#N/A</v>
          </cell>
          <cell r="Y742" t="e">
            <v>#N/A</v>
          </cell>
          <cell r="Z742">
            <v>2.75</v>
          </cell>
          <cell r="AA742" t="e">
            <v>#N/A</v>
          </cell>
          <cell r="AB742">
            <v>0.4</v>
          </cell>
          <cell r="AC742">
            <v>0.1</v>
          </cell>
          <cell r="AD742">
            <v>3.51</v>
          </cell>
          <cell r="AE742" t="e">
            <v>#N/A</v>
          </cell>
          <cell r="AF742" t="e">
            <v>#N/A</v>
          </cell>
        </row>
        <row r="743">
          <cell r="AD743">
            <v>0</v>
          </cell>
        </row>
        <row r="744">
          <cell r="D744" t="str">
            <v>RAZNO</v>
          </cell>
          <cell r="T744">
            <v>2.35</v>
          </cell>
          <cell r="AD744">
            <v>0</v>
          </cell>
        </row>
        <row r="745">
          <cell r="D745" t="str">
            <v>Testni plini -Aerosoli</v>
          </cell>
          <cell r="E745">
            <v>0</v>
          </cell>
          <cell r="F745">
            <v>0</v>
          </cell>
          <cell r="G745">
            <v>0</v>
          </cell>
          <cell r="H745">
            <v>0</v>
          </cell>
          <cell r="I745">
            <v>0</v>
          </cell>
          <cell r="J745">
            <v>0</v>
          </cell>
          <cell r="K745">
            <v>0</v>
          </cell>
          <cell r="L745">
            <v>0</v>
          </cell>
          <cell r="M745">
            <v>0</v>
          </cell>
          <cell r="N745">
            <v>0</v>
          </cell>
          <cell r="O745">
            <v>0</v>
          </cell>
          <cell r="P745">
            <v>0</v>
          </cell>
          <cell r="S745">
            <v>0</v>
          </cell>
          <cell r="T745">
            <v>0</v>
          </cell>
          <cell r="U745">
            <v>0</v>
          </cell>
          <cell r="Z745">
            <v>0</v>
          </cell>
          <cell r="AB745">
            <v>0</v>
          </cell>
          <cell r="AC745">
            <v>0</v>
          </cell>
          <cell r="AD745">
            <v>0</v>
          </cell>
          <cell r="AE745">
            <v>0</v>
          </cell>
        </row>
        <row r="746">
          <cell r="A746" t="str">
            <v>A5Q00011687</v>
          </cell>
          <cell r="B746" t="str">
            <v>REF8</v>
          </cell>
          <cell r="C746" t="e">
            <v>#N/A</v>
          </cell>
          <cell r="D746" t="str">
            <v>Testni plin za dimne javljalnike v dozi 350ml</v>
          </cell>
          <cell r="E746">
            <v>20.700000000000003</v>
          </cell>
          <cell r="I746" t="e">
            <v>#N/A</v>
          </cell>
          <cell r="L746" t="e">
            <v>#N/A</v>
          </cell>
          <cell r="M746" t="e">
            <v>#N/A</v>
          </cell>
          <cell r="N746" t="e">
            <v>#N/A</v>
          </cell>
          <cell r="O746" t="e">
            <v>#N/A</v>
          </cell>
          <cell r="P746" t="e">
            <v>#N/A</v>
          </cell>
          <cell r="Q746" t="str">
            <v>A5Q00011687</v>
          </cell>
          <cell r="R746">
            <v>6</v>
          </cell>
          <cell r="T746" t="e">
            <v>#N/A</v>
          </cell>
          <cell r="U746">
            <v>22.8</v>
          </cell>
          <cell r="V746" t="e">
            <v>#N/A</v>
          </cell>
          <cell r="W746" t="e">
            <v>#N/A</v>
          </cell>
          <cell r="X746" t="e">
            <v>#N/A</v>
          </cell>
          <cell r="Y746" t="e">
            <v>#N/A</v>
          </cell>
          <cell r="Z746">
            <v>8.6300000000000008</v>
          </cell>
          <cell r="AA746" t="e">
            <v>#N/A</v>
          </cell>
          <cell r="AB746">
            <v>0.4</v>
          </cell>
          <cell r="AC746">
            <v>0.1</v>
          </cell>
          <cell r="AD746">
            <v>11.178000000000003</v>
          </cell>
          <cell r="AE746" t="e">
            <v>#N/A</v>
          </cell>
          <cell r="AF746" t="e">
            <v>#N/A</v>
          </cell>
        </row>
        <row r="747">
          <cell r="A747" t="str">
            <v>A5Q00011688</v>
          </cell>
          <cell r="B747" t="str">
            <v>REF8-S</v>
          </cell>
          <cell r="C747" t="e">
            <v>#N/A</v>
          </cell>
          <cell r="D747" t="str">
            <v>Testni plin za dimne javljalnike v dozi 350 ml, za javljalnike, ki potrebujejo daljši potreben čas za vrednotenje signala</v>
          </cell>
          <cell r="E747">
            <v>23.200000000000003</v>
          </cell>
          <cell r="I747" t="e">
            <v>#N/A</v>
          </cell>
          <cell r="L747" t="e">
            <v>#N/A</v>
          </cell>
          <cell r="M747" t="e">
            <v>#N/A</v>
          </cell>
          <cell r="N747" t="e">
            <v>#N/A</v>
          </cell>
          <cell r="O747" t="e">
            <v>#N/A</v>
          </cell>
          <cell r="P747" t="e">
            <v>#N/A</v>
          </cell>
          <cell r="Q747" t="str">
            <v>A5Q00011688</v>
          </cell>
          <cell r="R747">
            <v>6</v>
          </cell>
          <cell r="T747" t="e">
            <v>#N/A</v>
          </cell>
          <cell r="U747">
            <v>23.7</v>
          </cell>
          <cell r="V747" t="e">
            <v>#N/A</v>
          </cell>
          <cell r="W747" t="e">
            <v>#N/A</v>
          </cell>
          <cell r="X747" t="e">
            <v>#N/A</v>
          </cell>
          <cell r="Y747" t="e">
            <v>#N/A</v>
          </cell>
          <cell r="Z747">
            <v>9.65</v>
          </cell>
          <cell r="AA747" t="e">
            <v>#N/A</v>
          </cell>
          <cell r="AB747">
            <v>0.4</v>
          </cell>
          <cell r="AC747">
            <v>0.1</v>
          </cell>
          <cell r="AD747">
            <v>12.528000000000002</v>
          </cell>
          <cell r="AE747" t="e">
            <v>#N/A</v>
          </cell>
          <cell r="AF747" t="e">
            <v>#N/A</v>
          </cell>
        </row>
        <row r="748">
          <cell r="A748" t="str">
            <v>S54370-N2-A1</v>
          </cell>
          <cell r="B748" t="str">
            <v>REF8-C</v>
          </cell>
          <cell r="C748" t="e">
            <v>#N/A</v>
          </cell>
          <cell r="D748" t="str">
            <v>Testni plin za CO javljalnike v dozi 350 ml</v>
          </cell>
          <cell r="E748">
            <v>20.700000000000003</v>
          </cell>
          <cell r="I748" t="e">
            <v>#N/A</v>
          </cell>
          <cell r="L748" t="e">
            <v>#N/A</v>
          </cell>
          <cell r="M748" t="e">
            <v>#N/A</v>
          </cell>
          <cell r="N748" t="e">
            <v>#N/A</v>
          </cell>
          <cell r="O748" t="e">
            <v>#N/A</v>
          </cell>
          <cell r="P748" t="e">
            <v>#N/A</v>
          </cell>
          <cell r="Q748" t="str">
            <v>S54370-N2-A1</v>
          </cell>
          <cell r="R748">
            <v>6</v>
          </cell>
          <cell r="T748" t="e">
            <v>#N/A</v>
          </cell>
          <cell r="U748">
            <v>22.8</v>
          </cell>
          <cell r="V748" t="e">
            <v>#N/A</v>
          </cell>
          <cell r="W748" t="e">
            <v>#N/A</v>
          </cell>
          <cell r="X748" t="e">
            <v>#N/A</v>
          </cell>
          <cell r="Y748" t="e">
            <v>#N/A</v>
          </cell>
          <cell r="Z748">
            <v>8.6300000000000008</v>
          </cell>
          <cell r="AA748" t="e">
            <v>#N/A</v>
          </cell>
          <cell r="AB748">
            <v>0.4</v>
          </cell>
          <cell r="AC748">
            <v>0.1</v>
          </cell>
          <cell r="AD748">
            <v>11.178000000000003</v>
          </cell>
          <cell r="AE748" t="e">
            <v>#N/A</v>
          </cell>
          <cell r="AF748" t="e">
            <v>#N/A</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DU - Umsatz sortiert Master"/>
      <sheetName val="FS DU nach Land sortiert"/>
      <sheetName val="Regionen DE"/>
      <sheetName val="Regionen AT"/>
      <sheetName val="ARE-Tabelle"/>
      <sheetName val="ISO-country abbriv. "/>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hner"/>
      <sheetName val="Basis"/>
      <sheetName val="0903HAFJ"/>
      <sheetName val="Währungskürzel"/>
    </sheetNames>
    <sheetDataSet>
      <sheetData sheetId="0" refreshError="1"/>
      <sheetData sheetId="1" refreshError="1">
        <row r="7">
          <cell r="B7" t="str">
            <v>Albania</v>
          </cell>
        </row>
        <row r="8">
          <cell r="B8" t="str">
            <v>Algeria</v>
          </cell>
        </row>
        <row r="9">
          <cell r="B9" t="str">
            <v>Angola</v>
          </cell>
        </row>
        <row r="10">
          <cell r="B10" t="str">
            <v>Argentina</v>
          </cell>
          <cell r="E10" t="str">
            <v>Botswana</v>
          </cell>
        </row>
        <row r="11">
          <cell r="B11" t="str">
            <v>Australia</v>
          </cell>
        </row>
        <row r="12">
          <cell r="B12" t="str">
            <v>Bahrain</v>
          </cell>
        </row>
        <row r="13">
          <cell r="B13" t="str">
            <v>Bangladesh</v>
          </cell>
        </row>
        <row r="14">
          <cell r="B14" t="str">
            <v>Bolivia</v>
          </cell>
          <cell r="E14" t="str">
            <v>BWP</v>
          </cell>
        </row>
        <row r="15">
          <cell r="B15" t="str">
            <v>Bosnia and Herzegovina</v>
          </cell>
        </row>
        <row r="16">
          <cell r="B16" t="str">
            <v>Botswana</v>
          </cell>
        </row>
        <row r="17">
          <cell r="B17" t="str">
            <v>Brazil</v>
          </cell>
        </row>
        <row r="18">
          <cell r="B18" t="str">
            <v>Bulgaria</v>
          </cell>
          <cell r="E18" t="str">
            <v>Pula</v>
          </cell>
        </row>
        <row r="19">
          <cell r="B19" t="str">
            <v>Canada</v>
          </cell>
        </row>
        <row r="20">
          <cell r="B20" t="str">
            <v>Chile</v>
          </cell>
        </row>
        <row r="21">
          <cell r="B21" t="str">
            <v>China (People´s Republic)</v>
          </cell>
        </row>
        <row r="22">
          <cell r="B22" t="str">
            <v>China, Hong Kong</v>
          </cell>
        </row>
        <row r="23">
          <cell r="B23" t="str">
            <v>Colombia</v>
          </cell>
        </row>
        <row r="24">
          <cell r="B24" t="str">
            <v>Costa Rica</v>
          </cell>
        </row>
        <row r="25">
          <cell r="B25" t="str">
            <v>Croatia</v>
          </cell>
        </row>
        <row r="26">
          <cell r="B26" t="str">
            <v>Cyprus</v>
          </cell>
        </row>
        <row r="27">
          <cell r="B27" t="str">
            <v>Czech Republic</v>
          </cell>
        </row>
        <row r="28">
          <cell r="B28" t="str">
            <v>Denmark</v>
          </cell>
        </row>
        <row r="29">
          <cell r="B29" t="str">
            <v>Dominican Republic</v>
          </cell>
        </row>
        <row r="30">
          <cell r="B30" t="str">
            <v>Egypt</v>
          </cell>
        </row>
        <row r="31">
          <cell r="B31" t="str">
            <v>El Salvador</v>
          </cell>
        </row>
        <row r="32">
          <cell r="B32" t="str">
            <v>Estonia</v>
          </cell>
        </row>
        <row r="33">
          <cell r="B33" t="str">
            <v>Ethiopia</v>
          </cell>
        </row>
        <row r="34">
          <cell r="B34" t="str">
            <v>Europe</v>
          </cell>
        </row>
        <row r="35">
          <cell r="B35" t="str">
            <v>Germany</v>
          </cell>
        </row>
        <row r="36">
          <cell r="B36" t="str">
            <v>Guatemala</v>
          </cell>
        </row>
        <row r="37">
          <cell r="B37" t="str">
            <v>Honduras</v>
          </cell>
        </row>
        <row r="38">
          <cell r="B38" t="str">
            <v>Hungary</v>
          </cell>
        </row>
        <row r="39">
          <cell r="B39" t="str">
            <v>India</v>
          </cell>
        </row>
        <row r="40">
          <cell r="B40" t="str">
            <v>Indonesia</v>
          </cell>
        </row>
        <row r="41">
          <cell r="B41" t="str">
            <v>Islamic republic of Iran</v>
          </cell>
        </row>
        <row r="42">
          <cell r="B42" t="str">
            <v>Israel</v>
          </cell>
        </row>
        <row r="43">
          <cell r="B43" t="str">
            <v>Japan</v>
          </cell>
        </row>
        <row r="44">
          <cell r="B44" t="str">
            <v>Kazakhstan</v>
          </cell>
        </row>
        <row r="45">
          <cell r="B45" t="str">
            <v>Kenya</v>
          </cell>
        </row>
        <row r="46">
          <cell r="B46" t="str">
            <v>Kuwait</v>
          </cell>
        </row>
        <row r="47">
          <cell r="B47" t="str">
            <v>Latvia</v>
          </cell>
        </row>
        <row r="48">
          <cell r="B48" t="str">
            <v>Lithuania</v>
          </cell>
        </row>
        <row r="49">
          <cell r="B49" t="str">
            <v>Macedonia, former yugoslav Republic of</v>
          </cell>
        </row>
        <row r="50">
          <cell r="B50" t="str">
            <v>Malaysia</v>
          </cell>
        </row>
        <row r="51">
          <cell r="B51" t="str">
            <v>Mexico</v>
          </cell>
        </row>
        <row r="52">
          <cell r="B52" t="str">
            <v>Morocco</v>
          </cell>
        </row>
        <row r="53">
          <cell r="B53" t="str">
            <v>Mozambique</v>
          </cell>
        </row>
        <row r="54">
          <cell r="B54" t="str">
            <v>Namibia</v>
          </cell>
        </row>
        <row r="55">
          <cell r="B55" t="str">
            <v>New Zealand</v>
          </cell>
        </row>
        <row r="56">
          <cell r="B56" t="str">
            <v>Nicaragua</v>
          </cell>
        </row>
        <row r="57">
          <cell r="B57" t="str">
            <v>Nigeria</v>
          </cell>
        </row>
        <row r="58">
          <cell r="B58" t="str">
            <v>Norway</v>
          </cell>
        </row>
        <row r="59">
          <cell r="B59" t="str">
            <v>Oman</v>
          </cell>
        </row>
        <row r="60">
          <cell r="B60" t="str">
            <v>Pakistan</v>
          </cell>
        </row>
        <row r="61">
          <cell r="B61" t="str">
            <v>Panama</v>
          </cell>
        </row>
        <row r="62">
          <cell r="B62" t="str">
            <v>Peru</v>
          </cell>
        </row>
        <row r="63">
          <cell r="B63" t="str">
            <v>Philippines</v>
          </cell>
        </row>
        <row r="64">
          <cell r="B64" t="str">
            <v>Poland</v>
          </cell>
        </row>
        <row r="65">
          <cell r="B65" t="str">
            <v>Qatar</v>
          </cell>
        </row>
        <row r="66">
          <cell r="B66" t="str">
            <v>Republic of Moldova</v>
          </cell>
        </row>
        <row r="67">
          <cell r="B67" t="str">
            <v>Romania</v>
          </cell>
        </row>
        <row r="68">
          <cell r="B68" t="str">
            <v>Russian Federation</v>
          </cell>
        </row>
        <row r="69">
          <cell r="B69" t="str">
            <v>Saudi Arabia</v>
          </cell>
        </row>
        <row r="70">
          <cell r="B70" t="str">
            <v>Serbia</v>
          </cell>
        </row>
        <row r="71">
          <cell r="B71" t="str">
            <v>Singapore</v>
          </cell>
        </row>
        <row r="72">
          <cell r="B72" t="str">
            <v>South Africa</v>
          </cell>
        </row>
        <row r="73">
          <cell r="B73" t="str">
            <v>South Korea</v>
          </cell>
        </row>
        <row r="74">
          <cell r="B74" t="str">
            <v>Sweden</v>
          </cell>
        </row>
        <row r="75">
          <cell r="B75" t="str">
            <v>Switzerland</v>
          </cell>
        </row>
        <row r="76">
          <cell r="B76" t="str">
            <v>Taiwan, Province of China</v>
          </cell>
        </row>
        <row r="77">
          <cell r="B77" t="str">
            <v>Tanzania, United Republic</v>
          </cell>
        </row>
        <row r="78">
          <cell r="B78" t="str">
            <v>Thailand</v>
          </cell>
        </row>
        <row r="79">
          <cell r="B79" t="str">
            <v>Tunisia</v>
          </cell>
        </row>
        <row r="80">
          <cell r="B80" t="str">
            <v>Turkey</v>
          </cell>
        </row>
        <row r="81">
          <cell r="B81" t="str">
            <v>Ukraine</v>
          </cell>
        </row>
        <row r="82">
          <cell r="B82" t="str">
            <v>United Arab Emirates</v>
          </cell>
        </row>
        <row r="83">
          <cell r="B83" t="str">
            <v>United Kingdom</v>
          </cell>
        </row>
        <row r="84">
          <cell r="B84" t="str">
            <v>United States of America</v>
          </cell>
        </row>
        <row r="85">
          <cell r="B85" t="str">
            <v>Uruguay</v>
          </cell>
        </row>
        <row r="86">
          <cell r="B86" t="str">
            <v>Uzbekistan</v>
          </cell>
        </row>
        <row r="87">
          <cell r="B87" t="str">
            <v>Venezuela</v>
          </cell>
        </row>
        <row r="88">
          <cell r="B88" t="str">
            <v>Vietnam</v>
          </cell>
        </row>
      </sheetData>
      <sheetData sheetId="2" refreshError="1">
        <row r="6">
          <cell r="A6">
            <v>39903</v>
          </cell>
          <cell r="B6" t="str">
            <v>AED</v>
          </cell>
          <cell r="C6" t="str">
            <v>United Arab Emirates</v>
          </cell>
          <cell r="D6">
            <v>4.9580099999999998</v>
          </cell>
        </row>
        <row r="7">
          <cell r="A7">
            <v>39903</v>
          </cell>
          <cell r="B7" t="str">
            <v>ALL</v>
          </cell>
          <cell r="C7" t="str">
            <v>Albania</v>
          </cell>
          <cell r="D7">
            <v>130.37</v>
          </cell>
        </row>
        <row r="8">
          <cell r="A8">
            <v>39903</v>
          </cell>
          <cell r="B8" t="str">
            <v>AOA</v>
          </cell>
          <cell r="C8" t="str">
            <v>Angola</v>
          </cell>
          <cell r="D8">
            <v>107.325</v>
          </cell>
        </row>
        <row r="9">
          <cell r="A9">
            <v>39903</v>
          </cell>
          <cell r="B9" t="str">
            <v>ARS</v>
          </cell>
          <cell r="C9" t="str">
            <v>Argentina</v>
          </cell>
          <cell r="D9">
            <v>5.4907500000000002</v>
          </cell>
        </row>
        <row r="10">
          <cell r="A10">
            <v>39903</v>
          </cell>
          <cell r="B10" t="str">
            <v>AUD</v>
          </cell>
          <cell r="C10" t="str">
            <v>Australia</v>
          </cell>
          <cell r="D10">
            <v>1.96</v>
          </cell>
        </row>
        <row r="11">
          <cell r="A11">
            <v>39903</v>
          </cell>
          <cell r="B11" t="str">
            <v>BAM</v>
          </cell>
          <cell r="C11" t="str">
            <v>Bosnia and Herzegovina</v>
          </cell>
          <cell r="D11">
            <v>1.95583</v>
          </cell>
        </row>
        <row r="12">
          <cell r="A12">
            <v>39903</v>
          </cell>
          <cell r="B12" t="str">
            <v>BDT</v>
          </cell>
          <cell r="C12" t="str">
            <v>Bangladesh</v>
          </cell>
          <cell r="D12">
            <v>93.055499999999995</v>
          </cell>
        </row>
        <row r="13">
          <cell r="A13">
            <v>39903</v>
          </cell>
          <cell r="B13" t="str">
            <v>BGN</v>
          </cell>
          <cell r="C13" t="str">
            <v>Bulgaria</v>
          </cell>
          <cell r="D13">
            <v>2.1152000000000002</v>
          </cell>
        </row>
        <row r="14">
          <cell r="A14">
            <v>39903</v>
          </cell>
          <cell r="B14" t="str">
            <v>BHD</v>
          </cell>
          <cell r="C14" t="str">
            <v>Bahrain</v>
          </cell>
          <cell r="D14">
            <v>0.50968999999999998</v>
          </cell>
        </row>
        <row r="15">
          <cell r="A15">
            <v>39903</v>
          </cell>
          <cell r="B15" t="str">
            <v>BOB</v>
          </cell>
          <cell r="C15" t="str">
            <v>Bolivia</v>
          </cell>
          <cell r="D15">
            <v>9.4499999999999993</v>
          </cell>
        </row>
        <row r="16">
          <cell r="A16">
            <v>39903</v>
          </cell>
          <cell r="B16" t="str">
            <v>BRL</v>
          </cell>
          <cell r="C16" t="str">
            <v>Brazil</v>
          </cell>
          <cell r="D16">
            <v>3.59782</v>
          </cell>
        </row>
        <row r="17">
          <cell r="A17">
            <v>39903</v>
          </cell>
          <cell r="B17" t="str">
            <v>BWP</v>
          </cell>
          <cell r="C17" t="str">
            <v>Botswana</v>
          </cell>
          <cell r="D17">
            <v>0.16517000000000001</v>
          </cell>
        </row>
        <row r="18">
          <cell r="A18">
            <v>39903</v>
          </cell>
          <cell r="B18" t="str">
            <v>CAD</v>
          </cell>
          <cell r="C18" t="str">
            <v>Canada</v>
          </cell>
          <cell r="D18">
            <v>1.60805</v>
          </cell>
        </row>
        <row r="19">
          <cell r="A19">
            <v>39903</v>
          </cell>
          <cell r="B19" t="str">
            <v>CHF</v>
          </cell>
          <cell r="C19" t="str">
            <v>Switzerland</v>
          </cell>
          <cell r="D19">
            <v>1.4675</v>
          </cell>
        </row>
        <row r="20">
          <cell r="A20">
            <v>39903</v>
          </cell>
          <cell r="B20" t="str">
            <v>CLP</v>
          </cell>
          <cell r="C20" t="str">
            <v>Chile</v>
          </cell>
          <cell r="D20">
            <v>847.8</v>
          </cell>
        </row>
        <row r="21">
          <cell r="A21">
            <v>39903</v>
          </cell>
          <cell r="B21" t="str">
            <v>CNY</v>
          </cell>
          <cell r="C21" t="str">
            <v>China (People´s Republic)</v>
          </cell>
          <cell r="D21">
            <v>9.4912500000000009</v>
          </cell>
        </row>
        <row r="22">
          <cell r="A22">
            <v>39903</v>
          </cell>
          <cell r="B22" t="str">
            <v>COP</v>
          </cell>
          <cell r="C22" t="str">
            <v>Colombia</v>
          </cell>
          <cell r="D22">
            <v>3476.25</v>
          </cell>
        </row>
        <row r="23">
          <cell r="A23">
            <v>39903</v>
          </cell>
          <cell r="B23" t="str">
            <v>CRC</v>
          </cell>
          <cell r="C23" t="str">
            <v>Costa Rica</v>
          </cell>
          <cell r="D23">
            <v>827.55</v>
          </cell>
        </row>
        <row r="24">
          <cell r="A24">
            <v>39903</v>
          </cell>
          <cell r="B24" t="str">
            <v>CYP</v>
          </cell>
          <cell r="C24" t="str">
            <v>Cyprus</v>
          </cell>
          <cell r="D24">
            <v>1</v>
          </cell>
        </row>
        <row r="25">
          <cell r="A25">
            <v>39903</v>
          </cell>
          <cell r="B25" t="str">
            <v>CZK</v>
          </cell>
          <cell r="C25" t="str">
            <v>Czech Republic</v>
          </cell>
          <cell r="D25">
            <v>27.993500000000001</v>
          </cell>
        </row>
        <row r="26">
          <cell r="A26">
            <v>39903</v>
          </cell>
          <cell r="B26" t="str">
            <v>DKK</v>
          </cell>
          <cell r="C26" t="str">
            <v>Denmark</v>
          </cell>
          <cell r="D26">
            <v>7.46835</v>
          </cell>
        </row>
        <row r="27">
          <cell r="A27">
            <v>39903</v>
          </cell>
          <cell r="B27" t="str">
            <v>DOP</v>
          </cell>
          <cell r="C27" t="str">
            <v>Dominican Republic</v>
          </cell>
          <cell r="D27">
            <v>50.76</v>
          </cell>
        </row>
        <row r="28">
          <cell r="A28">
            <v>39903</v>
          </cell>
          <cell r="B28" t="str">
            <v>DZD</v>
          </cell>
          <cell r="C28" t="str">
            <v>Algeria</v>
          </cell>
          <cell r="D28">
            <v>86.0625</v>
          </cell>
        </row>
        <row r="29">
          <cell r="A29">
            <v>39903</v>
          </cell>
          <cell r="B29" t="str">
            <v>EEK</v>
          </cell>
          <cell r="C29" t="str">
            <v>Estonia</v>
          </cell>
          <cell r="D29">
            <v>15.645799999999999</v>
          </cell>
        </row>
        <row r="30">
          <cell r="A30">
            <v>39903</v>
          </cell>
          <cell r="B30" t="str">
            <v>EGP</v>
          </cell>
          <cell r="C30" t="str">
            <v>Egypt</v>
          </cell>
          <cell r="D30">
            <v>7.6747500000000004</v>
          </cell>
        </row>
        <row r="31">
          <cell r="A31">
            <v>39903</v>
          </cell>
          <cell r="B31" t="str">
            <v>ETB</v>
          </cell>
          <cell r="C31" t="str">
            <v>Ethiopia</v>
          </cell>
          <cell r="D31">
            <v>17.266030000000001</v>
          </cell>
        </row>
        <row r="32">
          <cell r="A32">
            <v>39903</v>
          </cell>
          <cell r="B32" t="str">
            <v>EUR</v>
          </cell>
          <cell r="C32" t="str">
            <v>Europe</v>
          </cell>
          <cell r="D32">
            <v>1</v>
          </cell>
        </row>
        <row r="33">
          <cell r="A33">
            <v>39903</v>
          </cell>
          <cell r="B33" t="str">
            <v>GBP</v>
          </cell>
          <cell r="C33" t="str">
            <v>United Kingdom</v>
          </cell>
          <cell r="D33">
            <v>0.89759999999999995</v>
          </cell>
        </row>
        <row r="34">
          <cell r="A34">
            <v>39903</v>
          </cell>
          <cell r="B34" t="str">
            <v>GTQ</v>
          </cell>
          <cell r="C34" t="str">
            <v>Guatemala</v>
          </cell>
          <cell r="D34">
            <v>11.68425</v>
          </cell>
        </row>
        <row r="35">
          <cell r="A35">
            <v>39903</v>
          </cell>
          <cell r="B35" t="str">
            <v>HKD</v>
          </cell>
          <cell r="C35" t="str">
            <v>China, Hong Kong</v>
          </cell>
          <cell r="D35">
            <v>10.456429999999999</v>
          </cell>
        </row>
        <row r="36">
          <cell r="A36">
            <v>39903</v>
          </cell>
          <cell r="B36" t="str">
            <v>HNL</v>
          </cell>
          <cell r="C36" t="str">
            <v>Honduras</v>
          </cell>
          <cell r="D36">
            <v>27.533249999999999</v>
          </cell>
        </row>
        <row r="37">
          <cell r="A37">
            <v>39903</v>
          </cell>
          <cell r="B37" t="str">
            <v>HRK</v>
          </cell>
          <cell r="C37" t="str">
            <v>Croatia</v>
          </cell>
          <cell r="D37">
            <v>7.84</v>
          </cell>
        </row>
        <row r="38">
          <cell r="A38">
            <v>39903</v>
          </cell>
          <cell r="B38" t="str">
            <v>HUF</v>
          </cell>
          <cell r="C38" t="str">
            <v>Hungary</v>
          </cell>
          <cell r="D38">
            <v>318.5</v>
          </cell>
        </row>
        <row r="39">
          <cell r="A39">
            <v>39903</v>
          </cell>
          <cell r="B39" t="str">
            <v>IDR</v>
          </cell>
          <cell r="C39" t="str">
            <v>Indonesia</v>
          </cell>
          <cell r="D39">
            <v>17887.5</v>
          </cell>
        </row>
        <row r="40">
          <cell r="A40">
            <v>39903</v>
          </cell>
          <cell r="B40" t="str">
            <v>ILS</v>
          </cell>
          <cell r="C40" t="str">
            <v>Israel</v>
          </cell>
          <cell r="D40">
            <v>5.2399500000000003</v>
          </cell>
        </row>
        <row r="41">
          <cell r="A41">
            <v>39903</v>
          </cell>
          <cell r="B41" t="str">
            <v>INR</v>
          </cell>
          <cell r="C41" t="str">
            <v>India</v>
          </cell>
          <cell r="D41">
            <v>71.239500000000007</v>
          </cell>
        </row>
        <row r="42">
          <cell r="A42">
            <v>39903</v>
          </cell>
          <cell r="B42" t="str">
            <v>IRR</v>
          </cell>
          <cell r="C42" t="str">
            <v>Islamic republic of Iran</v>
          </cell>
          <cell r="D42">
            <v>13747.5</v>
          </cell>
        </row>
        <row r="43">
          <cell r="A43">
            <v>39903</v>
          </cell>
          <cell r="B43" t="str">
            <v>JPY</v>
          </cell>
          <cell r="C43" t="str">
            <v>Japan</v>
          </cell>
          <cell r="D43">
            <v>123.4</v>
          </cell>
        </row>
        <row r="44">
          <cell r="A44">
            <v>39903</v>
          </cell>
          <cell r="B44" t="str">
            <v>KES</v>
          </cell>
          <cell r="C44" t="str">
            <v>Kenya</v>
          </cell>
          <cell r="D44">
            <v>107.46</v>
          </cell>
        </row>
        <row r="45">
          <cell r="A45">
            <v>39903</v>
          </cell>
          <cell r="B45" t="str">
            <v>KRW</v>
          </cell>
          <cell r="C45" t="str">
            <v>South Korea</v>
          </cell>
          <cell r="D45">
            <v>2110.7249999999999</v>
          </cell>
        </row>
        <row r="46">
          <cell r="A46">
            <v>39903</v>
          </cell>
          <cell r="B46" t="str">
            <v>KWD</v>
          </cell>
          <cell r="C46" t="str">
            <v>Kuwait</v>
          </cell>
          <cell r="D46">
            <v>0.39824999999999999</v>
          </cell>
        </row>
        <row r="47">
          <cell r="A47">
            <v>39903</v>
          </cell>
          <cell r="B47" t="str">
            <v>KZT</v>
          </cell>
          <cell r="C47" t="str">
            <v>Kazakhstan</v>
          </cell>
          <cell r="D47">
            <v>212.625</v>
          </cell>
        </row>
        <row r="48">
          <cell r="A48">
            <v>39903</v>
          </cell>
          <cell r="B48" t="str">
            <v>LTL</v>
          </cell>
          <cell r="C48" t="str">
            <v>Lithuania</v>
          </cell>
          <cell r="D48">
            <v>3.4527999999999999</v>
          </cell>
        </row>
        <row r="49">
          <cell r="A49">
            <v>39903</v>
          </cell>
          <cell r="B49" t="str">
            <v>LVL</v>
          </cell>
          <cell r="C49" t="str">
            <v>Latvia</v>
          </cell>
          <cell r="D49">
            <v>0.77925</v>
          </cell>
        </row>
        <row r="50">
          <cell r="A50">
            <v>39903</v>
          </cell>
          <cell r="B50" t="str">
            <v>MAD</v>
          </cell>
          <cell r="C50" t="str">
            <v>Morocco</v>
          </cell>
          <cell r="D50">
            <v>11.983499999999999</v>
          </cell>
        </row>
        <row r="51">
          <cell r="A51">
            <v>39903</v>
          </cell>
          <cell r="B51" t="str">
            <v>MDL</v>
          </cell>
          <cell r="C51" t="str">
            <v>Republic of Moldova</v>
          </cell>
          <cell r="D51">
            <v>14.276249999999999</v>
          </cell>
        </row>
        <row r="52">
          <cell r="A52">
            <v>39903</v>
          </cell>
          <cell r="B52" t="str">
            <v>MKD</v>
          </cell>
          <cell r="C52" t="str">
            <v>Macedonia, former yugoslav Republic of</v>
          </cell>
          <cell r="D52">
            <v>61.844499999999996</v>
          </cell>
        </row>
        <row r="53">
          <cell r="A53">
            <v>39903</v>
          </cell>
          <cell r="B53" t="str">
            <v>MXN</v>
          </cell>
          <cell r="C53" t="str">
            <v>Mexico</v>
          </cell>
          <cell r="D53">
            <v>18.5625</v>
          </cell>
        </row>
        <row r="54">
          <cell r="A54">
            <v>39903</v>
          </cell>
          <cell r="B54" t="str">
            <v>MYR</v>
          </cell>
          <cell r="C54" t="str">
            <v>Malaysia</v>
          </cell>
          <cell r="D54">
            <v>5.0175000000000001</v>
          </cell>
        </row>
        <row r="55">
          <cell r="A55">
            <v>39903</v>
          </cell>
          <cell r="B55" t="str">
            <v>MZN</v>
          </cell>
          <cell r="C55" t="str">
            <v>Mozambique</v>
          </cell>
          <cell r="D55">
            <v>36.909999999999997</v>
          </cell>
        </row>
        <row r="56">
          <cell r="A56">
            <v>39903</v>
          </cell>
          <cell r="B56" t="str">
            <v>NAD</v>
          </cell>
          <cell r="C56" t="str">
            <v>Namibia</v>
          </cell>
          <cell r="D56">
            <v>11.744999999999999</v>
          </cell>
        </row>
        <row r="57">
          <cell r="A57">
            <v>39903</v>
          </cell>
          <cell r="B57" t="str">
            <v>NGN</v>
          </cell>
          <cell r="C57" t="str">
            <v>Nigeria</v>
          </cell>
          <cell r="D57">
            <v>196.02</v>
          </cell>
        </row>
        <row r="58">
          <cell r="A58">
            <v>39903</v>
          </cell>
          <cell r="B58" t="str">
            <v>NIO</v>
          </cell>
          <cell r="C58" t="str">
            <v>Nicaragua</v>
          </cell>
          <cell r="D58">
            <v>32.0625</v>
          </cell>
        </row>
        <row r="59">
          <cell r="A59">
            <v>39903</v>
          </cell>
          <cell r="B59" t="str">
            <v>NOK</v>
          </cell>
          <cell r="C59" t="str">
            <v>Norway</v>
          </cell>
          <cell r="D59">
            <v>8.93</v>
          </cell>
        </row>
        <row r="60">
          <cell r="A60">
            <v>39903</v>
          </cell>
          <cell r="B60" t="str">
            <v>NZD</v>
          </cell>
          <cell r="C60" t="str">
            <v>New Zealand</v>
          </cell>
          <cell r="D60">
            <v>2.5617999999999999</v>
          </cell>
        </row>
        <row r="61">
          <cell r="A61">
            <v>39903</v>
          </cell>
          <cell r="B61" t="str">
            <v>OMR</v>
          </cell>
          <cell r="C61" t="str">
            <v>Oman</v>
          </cell>
          <cell r="D61">
            <v>0.51975000000000005</v>
          </cell>
        </row>
        <row r="62">
          <cell r="A62">
            <v>39903</v>
          </cell>
          <cell r="B62" t="str">
            <v>PAB</v>
          </cell>
          <cell r="C62" t="str">
            <v>Panama</v>
          </cell>
          <cell r="D62">
            <v>1.35</v>
          </cell>
        </row>
        <row r="63">
          <cell r="A63">
            <v>39903</v>
          </cell>
          <cell r="B63" t="str">
            <v>PEN</v>
          </cell>
          <cell r="C63" t="str">
            <v>Peru</v>
          </cell>
          <cell r="D63">
            <v>4.3425000000000002</v>
          </cell>
        </row>
        <row r="64">
          <cell r="A64">
            <v>39903</v>
          </cell>
          <cell r="B64" t="str">
            <v>PHP</v>
          </cell>
          <cell r="C64" t="str">
            <v>Philippines</v>
          </cell>
          <cell r="D64">
            <v>67.875</v>
          </cell>
        </row>
        <row r="65">
          <cell r="A65">
            <v>39903</v>
          </cell>
          <cell r="B65" t="str">
            <v>PKR</v>
          </cell>
          <cell r="C65" t="str">
            <v>Pakistan</v>
          </cell>
          <cell r="D65">
            <v>119.57625</v>
          </cell>
        </row>
        <row r="66">
          <cell r="A66">
            <v>39903</v>
          </cell>
          <cell r="B66" t="str">
            <v>PLN</v>
          </cell>
          <cell r="C66" t="str">
            <v>Poland</v>
          </cell>
          <cell r="D66">
            <v>4.7050000000000001</v>
          </cell>
        </row>
        <row r="67">
          <cell r="A67">
            <v>39903</v>
          </cell>
          <cell r="B67" t="str">
            <v>QAR</v>
          </cell>
          <cell r="C67" t="str">
            <v>Qatar</v>
          </cell>
          <cell r="D67">
            <v>4.91805</v>
          </cell>
        </row>
        <row r="68">
          <cell r="A68">
            <v>39903</v>
          </cell>
          <cell r="B68" t="str">
            <v>RON</v>
          </cell>
          <cell r="C68" t="str">
            <v>Romania</v>
          </cell>
          <cell r="D68">
            <v>4.4000000000000004</v>
          </cell>
        </row>
        <row r="69">
          <cell r="A69">
            <v>39903</v>
          </cell>
          <cell r="B69" t="str">
            <v>RSD</v>
          </cell>
          <cell r="C69" t="str">
            <v>Serbia</v>
          </cell>
          <cell r="D69">
            <v>94.686499999999995</v>
          </cell>
        </row>
        <row r="70">
          <cell r="A70">
            <v>39903</v>
          </cell>
          <cell r="B70" t="str">
            <v>RUB</v>
          </cell>
          <cell r="C70" t="str">
            <v>Russian Federation</v>
          </cell>
          <cell r="D70">
            <v>55.274999999999999</v>
          </cell>
        </row>
        <row r="71">
          <cell r="A71">
            <v>39903</v>
          </cell>
          <cell r="B71" t="str">
            <v>SAR</v>
          </cell>
          <cell r="C71" t="str">
            <v>Saudi Arabia</v>
          </cell>
          <cell r="D71">
            <v>5.0741100000000001</v>
          </cell>
        </row>
        <row r="72">
          <cell r="A72">
            <v>39903</v>
          </cell>
          <cell r="B72" t="str">
            <v>SEK</v>
          </cell>
          <cell r="C72" t="str">
            <v>Sweden</v>
          </cell>
          <cell r="D72">
            <v>11.525</v>
          </cell>
        </row>
        <row r="73">
          <cell r="A73">
            <v>39903</v>
          </cell>
          <cell r="B73" t="str">
            <v>SGD</v>
          </cell>
          <cell r="C73" t="str">
            <v>Singapore</v>
          </cell>
          <cell r="D73">
            <v>2.0918299999999999</v>
          </cell>
        </row>
        <row r="74">
          <cell r="A74">
            <v>39903</v>
          </cell>
          <cell r="B74" t="str">
            <v>SVC</v>
          </cell>
          <cell r="C74" t="str">
            <v>El Salvador</v>
          </cell>
          <cell r="D74">
            <v>11.8125</v>
          </cell>
        </row>
        <row r="75">
          <cell r="A75">
            <v>39903</v>
          </cell>
          <cell r="B75" t="str">
            <v>THB</v>
          </cell>
          <cell r="C75" t="str">
            <v>Thailand</v>
          </cell>
          <cell r="D75">
            <v>49.496250000000003</v>
          </cell>
        </row>
        <row r="76">
          <cell r="A76">
            <v>39903</v>
          </cell>
          <cell r="B76" t="str">
            <v>TND</v>
          </cell>
          <cell r="C76" t="str">
            <v>Tunisia</v>
          </cell>
          <cell r="D76">
            <v>1.7629999999999999</v>
          </cell>
        </row>
        <row r="77">
          <cell r="A77">
            <v>39903</v>
          </cell>
          <cell r="B77" t="str">
            <v>TRY</v>
          </cell>
          <cell r="C77" t="str">
            <v>Turkey</v>
          </cell>
          <cell r="D77">
            <v>2.39</v>
          </cell>
        </row>
        <row r="78">
          <cell r="A78">
            <v>39903</v>
          </cell>
          <cell r="B78" t="str">
            <v>TWD</v>
          </cell>
          <cell r="C78" t="str">
            <v>Taiwan, Province of China</v>
          </cell>
          <cell r="D78">
            <v>46.106999999999999</v>
          </cell>
        </row>
        <row r="79">
          <cell r="A79">
            <v>39903</v>
          </cell>
          <cell r="B79" t="str">
            <v>TZS</v>
          </cell>
          <cell r="C79" t="str">
            <v>Tanzania, United Republic</v>
          </cell>
          <cell r="D79">
            <v>1873.5</v>
          </cell>
        </row>
        <row r="80">
          <cell r="A80">
            <v>39903</v>
          </cell>
          <cell r="B80" t="str">
            <v>UAH</v>
          </cell>
          <cell r="C80" t="str">
            <v>Ukraine</v>
          </cell>
          <cell r="D80">
            <v>11.75</v>
          </cell>
        </row>
        <row r="81">
          <cell r="A81">
            <v>39903</v>
          </cell>
          <cell r="B81" t="str">
            <v>USD</v>
          </cell>
          <cell r="C81" t="str">
            <v>United States of America</v>
          </cell>
          <cell r="D81">
            <v>1.35</v>
          </cell>
        </row>
        <row r="82">
          <cell r="A82">
            <v>39903</v>
          </cell>
          <cell r="B82" t="str">
            <v>UYU</v>
          </cell>
          <cell r="C82" t="str">
            <v>Uruguay</v>
          </cell>
          <cell r="D82">
            <v>35.01</v>
          </cell>
        </row>
        <row r="83">
          <cell r="A83">
            <v>39903</v>
          </cell>
          <cell r="B83" t="str">
            <v>UZS</v>
          </cell>
          <cell r="C83" t="str">
            <v>Uzbekistan</v>
          </cell>
          <cell r="D83">
            <v>1822.5</v>
          </cell>
        </row>
        <row r="84">
          <cell r="A84">
            <v>39903</v>
          </cell>
          <cell r="B84" t="str">
            <v>VEF</v>
          </cell>
          <cell r="C84" t="str">
            <v>Venezuela</v>
          </cell>
          <cell r="D84">
            <v>3.3344999999999998</v>
          </cell>
        </row>
        <row r="85">
          <cell r="A85">
            <v>39903</v>
          </cell>
          <cell r="B85" t="str">
            <v>VND</v>
          </cell>
          <cell r="C85" t="str">
            <v>Vietnam</v>
          </cell>
          <cell r="D85">
            <v>27817.5</v>
          </cell>
        </row>
        <row r="86">
          <cell r="A86">
            <v>39903</v>
          </cell>
          <cell r="B86" t="str">
            <v>ZAR</v>
          </cell>
          <cell r="C86" t="str">
            <v>South Africa</v>
          </cell>
          <cell r="D86">
            <v>13.91605</v>
          </cell>
        </row>
        <row r="87">
          <cell r="A87" t="str">
            <v>Eintrag</v>
          </cell>
          <cell r="B87" t="str">
            <v>EUR</v>
          </cell>
          <cell r="C87" t="str">
            <v>Germany</v>
          </cell>
          <cell r="D87">
            <v>1</v>
          </cell>
        </row>
      </sheetData>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žar"/>
      <sheetName val="Plin"/>
      <sheetName val="Vlom"/>
      <sheetName val="SiPass"/>
      <sheetName val="Gašenje"/>
      <sheetName val="CCTV SI"/>
      <sheetName val="IP Video"/>
      <sheetName val="Ključar"/>
      <sheetName val="Dimni bankovec"/>
      <sheetName val="CPS FS price list WR-CEE BY14"/>
      <sheetName val="CPS FS price list WR-SEE BY13"/>
      <sheetName val="Feuil1"/>
      <sheetName val="Acc"/>
      <sheetName val="Vid 13"/>
      <sheetName val="Int"/>
      <sheetName val="Exting"/>
      <sheetName val="Tečajna lista"/>
    </sheetNames>
    <sheetDataSet>
      <sheetData sheetId="0"/>
      <sheetData sheetId="1"/>
      <sheetData sheetId="2"/>
      <sheetData sheetId="3"/>
      <sheetData sheetId="4"/>
      <sheetData sheetId="5"/>
      <sheetData sheetId="6"/>
      <sheetData sheetId="7"/>
      <sheetData sheetId="8"/>
      <sheetData sheetId="9">
        <row r="1">
          <cell r="A1" t="str">
            <v>CPS FS 'Fire Safety' Price list BY14</v>
          </cell>
          <cell r="D1" t="str">
            <v>WR-CEE (excl. TR)</v>
          </cell>
          <cell r="AB1" t="str">
            <v>Vers. 2013-08-19</v>
          </cell>
          <cell r="AP1" t="str">
            <v>Fire Products</v>
          </cell>
          <cell r="AW1" t="str">
            <v>WR-CEE (excl. TR)</v>
          </cell>
        </row>
        <row r="2">
          <cell r="F2" t="str">
            <v>Price list BY14</v>
          </cell>
          <cell r="N2" t="str">
            <v>price list BY13</v>
          </cell>
          <cell r="AP2" t="str">
            <v>valid for new orders from Oct 1st 2013 (subject to change without notice)</v>
          </cell>
          <cell r="AW2" t="str">
            <v>total sales (24 mth.)
2011-05 - 2013-04</v>
          </cell>
        </row>
        <row r="3">
          <cell r="A3" t="str">
            <v>Siemens 
part number</v>
          </cell>
          <cell r="B3" t="str">
            <v>S-Verweis 
Item number PC1</v>
          </cell>
          <cell r="C3" t="str">
            <v>Type</v>
          </cell>
          <cell r="D3" t="str">
            <v>Product Description</v>
          </cell>
          <cell r="E3" t="str">
            <v xml:space="preserve">Materialkurztext </v>
          </cell>
          <cell r="F3" t="str">
            <v>Ref.Price 
BY14
(EUR)</v>
          </cell>
          <cell r="I3" t="str">
            <v>Discount
%</v>
          </cell>
          <cell r="J3" t="str">
            <v>Cession
Price
(per unit)</v>
          </cell>
          <cell r="L3" t="str">
            <v>Customer
specifique
Cession Price 
BY14</v>
          </cell>
          <cell r="N3" t="str">
            <v>Ref. Preis 
BY13
(EUR)</v>
          </cell>
          <cell r="Q3" t="str">
            <v>Discount
%</v>
          </cell>
          <cell r="R3" t="str">
            <v>Cession Price 
BY13</v>
          </cell>
          <cell r="T3" t="str">
            <v>Customer
specifique
Cession Price 
BY13</v>
          </cell>
          <cell r="V3" t="str">
            <v>Order
value (24 mth.) with 
BY14 price setup 
(LC)</v>
          </cell>
          <cell r="W3" t="str">
            <v>Order
value (24 mth.) with 
BY13 price setup 
(LC)</v>
          </cell>
          <cell r="X3" t="str">
            <v>Diff. order volume 
BY13 vs. BY14
pricing (LC)</v>
          </cell>
          <cell r="Y3" t="str">
            <v>price change in BY14</v>
          </cell>
          <cell r="Z3" t="str">
            <v>Pack
size</v>
          </cell>
          <cell r="AA3" t="str">
            <v>Minimum
Order
Quantity</v>
          </cell>
          <cell r="AB3" t="str">
            <v>Sales 
Code</v>
          </cell>
          <cell r="AC3" t="str">
            <v>Repair
Code</v>
          </cell>
          <cell r="AD3" t="str">
            <v>Remarks</v>
          </cell>
          <cell r="AE3" t="str">
            <v>PH1-5</v>
          </cell>
          <cell r="AF3" t="str">
            <v>PH1</v>
          </cell>
          <cell r="AG3" t="str">
            <v>PH2</v>
          </cell>
          <cell r="AH3" t="str">
            <v>PH3</v>
          </cell>
          <cell r="AI3" t="str">
            <v>PH4</v>
          </cell>
          <cell r="AJ3" t="str">
            <v>PH5</v>
          </cell>
          <cell r="AK3" t="str">
            <v>Hierarchy Description 4</v>
          </cell>
          <cell r="AL3" t="str">
            <v>Hierarchy Description 5</v>
          </cell>
          <cell r="AM3" t="str">
            <v>German 
Export Nr. 
(AL)</v>
          </cell>
          <cell r="AN3" t="str">
            <v>US 
Export Nr. 
(ECCN)</v>
          </cell>
          <cell r="AO3" t="str">
            <v>Tariff 
Heading</v>
          </cell>
          <cell r="AP3" t="str">
            <v>product 
origin</v>
          </cell>
          <cell r="AQ3" t="str">
            <v>netto 
weight</v>
          </cell>
          <cell r="AS3" t="str">
            <v>Key Group
Number</v>
          </cell>
          <cell r="AT3" t="str">
            <v>Key Group Name</v>
          </cell>
          <cell r="AU3" t="str">
            <v>CerberusPro cathalogue 
(see page)</v>
          </cell>
          <cell r="AW3" t="str">
            <v>TO_units</v>
          </cell>
          <cell r="AX3" t="str">
            <v>TO_Euro</v>
          </cell>
        </row>
        <row r="5">
          <cell r="A5" t="str">
            <v>Panels</v>
          </cell>
          <cell r="AE5" t="str">
            <v>3FR</v>
          </cell>
          <cell r="AF5">
            <v>3</v>
          </cell>
          <cell r="AG5" t="str">
            <v>F</v>
          </cell>
          <cell r="AH5" t="str">
            <v>P</v>
          </cell>
        </row>
        <row r="6">
          <cell r="A6" t="str">
            <v>S24243-A3805-A2</v>
          </cell>
          <cell r="B6" t="str">
            <v>S24243-A3805-A2</v>
          </cell>
          <cell r="C6" t="str">
            <v>NK2001 PTP</v>
          </cell>
          <cell r="D6" t="str">
            <v>NK2001 PTP  Transmission dev.</v>
          </cell>
          <cell r="E6" t="str">
            <v>NK2001 PTP  Übertragungsgerät</v>
          </cell>
          <cell r="F6">
            <v>838</v>
          </cell>
          <cell r="G6" t="str">
            <v>EUR</v>
          </cell>
          <cell r="H6">
            <v>1</v>
          </cell>
          <cell r="I6">
            <v>-75</v>
          </cell>
          <cell r="J6">
            <v>209.5</v>
          </cell>
          <cell r="K6" t="str">
            <v>EUR</v>
          </cell>
          <cell r="M6"/>
          <cell r="N6">
            <v>698</v>
          </cell>
          <cell r="O6" t="str">
            <v>EUR</v>
          </cell>
          <cell r="P6">
            <v>1</v>
          </cell>
          <cell r="Q6">
            <v>-75</v>
          </cell>
          <cell r="R6">
            <v>174.5</v>
          </cell>
          <cell r="S6" t="str">
            <v>EUR</v>
          </cell>
          <cell r="U6"/>
          <cell r="V6">
            <v>0</v>
          </cell>
          <cell r="W6">
            <v>0</v>
          </cell>
          <cell r="X6">
            <v>0</v>
          </cell>
          <cell r="Y6" t="e">
            <v>#NAME?</v>
          </cell>
          <cell r="Z6">
            <v>1</v>
          </cell>
          <cell r="AA6">
            <v>1</v>
          </cell>
          <cell r="AB6">
            <v>61</v>
          </cell>
          <cell r="AC6" t="str">
            <v>*SN</v>
          </cell>
          <cell r="AD6" t="str">
            <v>phasing out product</v>
          </cell>
          <cell r="AE6" t="str">
            <v>3FP0A</v>
          </cell>
          <cell r="AF6">
            <v>3</v>
          </cell>
          <cell r="AG6" t="str">
            <v>F</v>
          </cell>
          <cell r="AH6" t="str">
            <v>P</v>
          </cell>
          <cell r="AI6">
            <v>0</v>
          </cell>
          <cell r="AJ6" t="str">
            <v>A</v>
          </cell>
          <cell r="AK6" t="str">
            <v>Alarm Transmission</v>
          </cell>
          <cell r="AL6" t="str">
            <v>NKxxxx</v>
          </cell>
          <cell r="AM6" t="str">
            <v>N</v>
          </cell>
          <cell r="AN6" t="str">
            <v>5D002TSU</v>
          </cell>
          <cell r="AO6">
            <v>85176200900</v>
          </cell>
          <cell r="AP6" t="str">
            <v>HU</v>
          </cell>
          <cell r="AQ6">
            <v>0.125</v>
          </cell>
          <cell r="AR6" t="str">
            <v>KG</v>
          </cell>
          <cell r="AS6"/>
          <cell r="AW6">
            <v>0</v>
          </cell>
          <cell r="AX6">
            <v>0</v>
          </cell>
        </row>
        <row r="8">
          <cell r="A8" t="str">
            <v>CZ10 and older</v>
          </cell>
          <cell r="AE8" t="str">
            <v>3FPA</v>
          </cell>
          <cell r="AF8">
            <v>3</v>
          </cell>
          <cell r="AG8" t="str">
            <v>F</v>
          </cell>
          <cell r="AH8" t="str">
            <v>P</v>
          </cell>
          <cell r="AI8" t="str">
            <v>A</v>
          </cell>
          <cell r="AK8" t="str">
            <v>CZ10 and older</v>
          </cell>
        </row>
        <row r="9">
          <cell r="D9" t="str">
            <v>Spare Parts (no Repair &amp; Revision)</v>
          </cell>
          <cell r="E9" t="str">
            <v>Spare Parts (no Repair &amp; Revision)</v>
          </cell>
          <cell r="AE9" t="str">
            <v>3FPAX</v>
          </cell>
          <cell r="AF9">
            <v>3</v>
          </cell>
          <cell r="AG9" t="str">
            <v>F</v>
          </cell>
          <cell r="AH9" t="str">
            <v>P</v>
          </cell>
          <cell r="AI9" t="str">
            <v>A</v>
          </cell>
          <cell r="AJ9" t="str">
            <v>X</v>
          </cell>
          <cell r="AK9" t="str">
            <v>CZ10 and older</v>
          </cell>
        </row>
        <row r="10">
          <cell r="A10" t="str">
            <v>BPZ:5288250001</v>
          </cell>
          <cell r="B10" t="str">
            <v>5288250001</v>
          </cell>
          <cell r="C10" t="str">
            <v>DOM2D96</v>
          </cell>
          <cell r="D10" t="str">
            <v>DOM2D96  False key</v>
          </cell>
          <cell r="E10" t="str">
            <v>DOM2D96  DOM-Nachschlüssel</v>
          </cell>
          <cell r="F10">
            <v>49.4</v>
          </cell>
          <cell r="G10" t="str">
            <v>EUR</v>
          </cell>
          <cell r="H10">
            <v>1</v>
          </cell>
          <cell r="I10">
            <v>-75</v>
          </cell>
          <cell r="J10">
            <v>12.35</v>
          </cell>
          <cell r="K10" t="str">
            <v>EUR</v>
          </cell>
          <cell r="M10"/>
          <cell r="N10">
            <v>46.2</v>
          </cell>
          <cell r="O10" t="str">
            <v>EUR</v>
          </cell>
          <cell r="P10">
            <v>1</v>
          </cell>
          <cell r="Q10">
            <v>-75</v>
          </cell>
          <cell r="R10">
            <v>11.55</v>
          </cell>
          <cell r="S10" t="str">
            <v>EUR</v>
          </cell>
          <cell r="U10"/>
          <cell r="V10">
            <v>0</v>
          </cell>
          <cell r="W10">
            <v>0</v>
          </cell>
          <cell r="X10">
            <v>0</v>
          </cell>
          <cell r="Y10" t="e">
            <v>#NAME?</v>
          </cell>
          <cell r="Z10">
            <v>1</v>
          </cell>
          <cell r="AA10">
            <v>1</v>
          </cell>
          <cell r="AB10">
            <v>61</v>
          </cell>
          <cell r="AC10" t="str">
            <v>*SN</v>
          </cell>
          <cell r="AD10" t="str">
            <v>phasing out product</v>
          </cell>
          <cell r="AE10" t="str">
            <v>3FPAX</v>
          </cell>
          <cell r="AF10">
            <v>3</v>
          </cell>
          <cell r="AG10" t="str">
            <v>F</v>
          </cell>
          <cell r="AH10" t="str">
            <v>P</v>
          </cell>
          <cell r="AI10" t="str">
            <v>A</v>
          </cell>
          <cell r="AJ10" t="str">
            <v>X</v>
          </cell>
          <cell r="AK10" t="str">
            <v>CZ10 and older</v>
          </cell>
          <cell r="AL10" t="str">
            <v>Spare Parts (no Repair &amp; Revision)</v>
          </cell>
          <cell r="AM10" t="str">
            <v>N</v>
          </cell>
          <cell r="AN10" t="str">
            <v>N</v>
          </cell>
          <cell r="AO10">
            <v>83017000000</v>
          </cell>
          <cell r="AP10" t="str">
            <v>CH</v>
          </cell>
          <cell r="AQ10">
            <v>8.9999999999999993E-3</v>
          </cell>
          <cell r="AR10" t="str">
            <v>KG</v>
          </cell>
          <cell r="AS10"/>
          <cell r="AW10">
            <v>0</v>
          </cell>
          <cell r="AX10">
            <v>0</v>
          </cell>
        </row>
        <row r="11">
          <cell r="D11" t="str">
            <v>others</v>
          </cell>
          <cell r="E11" t="str">
            <v>others</v>
          </cell>
          <cell r="AE11" t="str">
            <v>3FPAZ</v>
          </cell>
          <cell r="AF11">
            <v>3</v>
          </cell>
          <cell r="AG11" t="str">
            <v>F</v>
          </cell>
          <cell r="AH11" t="str">
            <v>P</v>
          </cell>
          <cell r="AI11" t="str">
            <v>A</v>
          </cell>
          <cell r="AJ11" t="str">
            <v>Z</v>
          </cell>
          <cell r="AK11" t="str">
            <v>CZ10 and older</v>
          </cell>
        </row>
        <row r="12">
          <cell r="A12" t="str">
            <v>V24068-Z7102-A1</v>
          </cell>
          <cell r="B12" t="str">
            <v>V24068-Z7102-A1</v>
          </cell>
          <cell r="C12"/>
          <cell r="D12" t="str">
            <v>32 pin PC board block</v>
          </cell>
          <cell r="E12" t="str">
            <v>Steckkartenblock 32 polig</v>
          </cell>
          <cell r="F12">
            <v>116</v>
          </cell>
          <cell r="G12" t="str">
            <v>EUR</v>
          </cell>
          <cell r="H12">
            <v>1</v>
          </cell>
          <cell r="I12">
            <v>-75</v>
          </cell>
          <cell r="J12">
            <v>29</v>
          </cell>
          <cell r="K12" t="str">
            <v>EUR</v>
          </cell>
          <cell r="M12"/>
          <cell r="N12">
            <v>105</v>
          </cell>
          <cell r="O12" t="str">
            <v>EUR</v>
          </cell>
          <cell r="P12">
            <v>1</v>
          </cell>
          <cell r="Q12">
            <v>-75</v>
          </cell>
          <cell r="R12">
            <v>26.25</v>
          </cell>
          <cell r="S12" t="str">
            <v>EUR</v>
          </cell>
          <cell r="U12"/>
          <cell r="V12">
            <v>0</v>
          </cell>
          <cell r="W12">
            <v>0</v>
          </cell>
          <cell r="X12">
            <v>0</v>
          </cell>
          <cell r="Y12" t="e">
            <v>#NAME?</v>
          </cell>
          <cell r="Z12">
            <v>1</v>
          </cell>
          <cell r="AA12">
            <v>1</v>
          </cell>
          <cell r="AB12">
            <v>30</v>
          </cell>
          <cell r="AC12" t="str">
            <v>*SN</v>
          </cell>
          <cell r="AE12" t="str">
            <v>3FPAZ</v>
          </cell>
          <cell r="AF12">
            <v>3</v>
          </cell>
          <cell r="AG12" t="str">
            <v>F</v>
          </cell>
          <cell r="AH12" t="str">
            <v>P</v>
          </cell>
          <cell r="AI12" t="str">
            <v>A</v>
          </cell>
          <cell r="AJ12" t="str">
            <v>Z</v>
          </cell>
          <cell r="AK12" t="str">
            <v>CZ10 and older</v>
          </cell>
          <cell r="AL12" t="str">
            <v>others</v>
          </cell>
          <cell r="AM12" t="str">
            <v>N</v>
          </cell>
          <cell r="AN12" t="str">
            <v>N</v>
          </cell>
          <cell r="AO12">
            <v>85389091900</v>
          </cell>
          <cell r="AP12" t="str">
            <v>DE</v>
          </cell>
          <cell r="AQ12">
            <v>0.18</v>
          </cell>
          <cell r="AR12" t="str">
            <v>KG</v>
          </cell>
          <cell r="AS12"/>
          <cell r="AW12">
            <v>0</v>
          </cell>
          <cell r="AX12">
            <v>0</v>
          </cell>
        </row>
        <row r="13">
          <cell r="A13" t="str">
            <v>BPZ:3202850001</v>
          </cell>
          <cell r="B13" t="str">
            <v>3202850001</v>
          </cell>
          <cell r="C13" t="str">
            <v>APR25</v>
          </cell>
          <cell r="D13" t="str">
            <v>APR25  surface mount box</v>
          </cell>
          <cell r="E13" t="str">
            <v>APR25  Aufputzgehäuse Stahl</v>
          </cell>
          <cell r="F13">
            <v>262</v>
          </cell>
          <cell r="G13" t="str">
            <v>EUR</v>
          </cell>
          <cell r="H13">
            <v>1</v>
          </cell>
          <cell r="I13">
            <v>-75</v>
          </cell>
          <cell r="J13">
            <v>65.5</v>
          </cell>
          <cell r="K13" t="str">
            <v>EUR</v>
          </cell>
          <cell r="M13"/>
          <cell r="N13">
            <v>238</v>
          </cell>
          <cell r="O13" t="str">
            <v>EUR</v>
          </cell>
          <cell r="P13">
            <v>1</v>
          </cell>
          <cell r="Q13">
            <v>-75</v>
          </cell>
          <cell r="R13">
            <v>59.5</v>
          </cell>
          <cell r="S13" t="str">
            <v>EUR</v>
          </cell>
          <cell r="U13"/>
          <cell r="V13">
            <v>982.5</v>
          </cell>
          <cell r="W13">
            <v>892.5</v>
          </cell>
          <cell r="X13">
            <v>45</v>
          </cell>
          <cell r="Y13" t="e">
            <v>#NAME?</v>
          </cell>
          <cell r="Z13">
            <v>1</v>
          </cell>
          <cell r="AA13">
            <v>1</v>
          </cell>
          <cell r="AB13">
            <v>60</v>
          </cell>
          <cell r="AC13" t="str">
            <v>*SN</v>
          </cell>
          <cell r="AD13" t="str">
            <v>phase out started</v>
          </cell>
          <cell r="AE13" t="str">
            <v>3FPAZ</v>
          </cell>
          <cell r="AF13">
            <v>3</v>
          </cell>
          <cell r="AG13" t="str">
            <v>F</v>
          </cell>
          <cell r="AH13" t="str">
            <v>P</v>
          </cell>
          <cell r="AI13" t="str">
            <v>A</v>
          </cell>
          <cell r="AJ13" t="str">
            <v>Z</v>
          </cell>
          <cell r="AK13" t="str">
            <v>CZ10 and older</v>
          </cell>
          <cell r="AL13" t="str">
            <v>others</v>
          </cell>
          <cell r="AM13" t="str">
            <v>N</v>
          </cell>
          <cell r="AN13" t="str">
            <v>N</v>
          </cell>
          <cell r="AO13">
            <v>85389099990</v>
          </cell>
          <cell r="AP13" t="str">
            <v>CH</v>
          </cell>
          <cell r="AQ13">
            <v>0.51200000000000001</v>
          </cell>
          <cell r="AR13" t="str">
            <v>KG</v>
          </cell>
          <cell r="AS13"/>
          <cell r="AW13">
            <v>15</v>
          </cell>
          <cell r="AX13">
            <v>772.92</v>
          </cell>
        </row>
        <row r="14">
          <cell r="A14" t="str">
            <v>C24230-A16-C15</v>
          </cell>
          <cell r="B14" t="str">
            <v>C24230-A16-C15</v>
          </cell>
          <cell r="C14"/>
          <cell r="D14" t="str">
            <v>Bearingrail 15mm</v>
          </cell>
          <cell r="E14" t="str">
            <v>TRAGSCHIENE 15MM</v>
          </cell>
          <cell r="F14">
            <v>17.899999999999999</v>
          </cell>
          <cell r="G14" t="str">
            <v>EUR</v>
          </cell>
          <cell r="H14">
            <v>1</v>
          </cell>
          <cell r="I14">
            <v>-75</v>
          </cell>
          <cell r="J14">
            <v>4.4800000000000004</v>
          </cell>
          <cell r="K14" t="str">
            <v>EUR</v>
          </cell>
          <cell r="M14"/>
          <cell r="N14">
            <v>16.3</v>
          </cell>
          <cell r="O14" t="str">
            <v>EUR</v>
          </cell>
          <cell r="P14">
            <v>1</v>
          </cell>
          <cell r="Q14">
            <v>-75</v>
          </cell>
          <cell r="R14">
            <v>4.08</v>
          </cell>
          <cell r="S14" t="str">
            <v>EUR</v>
          </cell>
          <cell r="U14"/>
          <cell r="V14">
            <v>0</v>
          </cell>
          <cell r="W14">
            <v>0</v>
          </cell>
          <cell r="X14">
            <v>0</v>
          </cell>
          <cell r="Y14" t="e">
            <v>#NAME?</v>
          </cell>
          <cell r="Z14">
            <v>1</v>
          </cell>
          <cell r="AA14">
            <v>1</v>
          </cell>
          <cell r="AB14">
            <v>30</v>
          </cell>
          <cell r="AC14" t="str">
            <v>*SN</v>
          </cell>
          <cell r="AE14" t="str">
            <v>3FPAZ</v>
          </cell>
          <cell r="AF14">
            <v>3</v>
          </cell>
          <cell r="AG14" t="str">
            <v>F</v>
          </cell>
          <cell r="AH14" t="str">
            <v>P</v>
          </cell>
          <cell r="AI14" t="str">
            <v>A</v>
          </cell>
          <cell r="AJ14" t="str">
            <v>Z</v>
          </cell>
          <cell r="AK14" t="str">
            <v>CZ10 and older</v>
          </cell>
          <cell r="AL14" t="str">
            <v>others</v>
          </cell>
          <cell r="AM14" t="str">
            <v>N</v>
          </cell>
          <cell r="AN14" t="str">
            <v>N</v>
          </cell>
          <cell r="AO14">
            <v>85389099990</v>
          </cell>
          <cell r="AP14" t="str">
            <v>DE</v>
          </cell>
          <cell r="AQ14">
            <v>2.5000000000000001E-2</v>
          </cell>
          <cell r="AR14" t="str">
            <v>KG</v>
          </cell>
          <cell r="AS14"/>
          <cell r="AW14">
            <v>0</v>
          </cell>
          <cell r="AX14">
            <v>0</v>
          </cell>
        </row>
        <row r="15">
          <cell r="A15" t="str">
            <v>BPZ:5054080001</v>
          </cell>
          <cell r="B15" t="str">
            <v>5054080001</v>
          </cell>
          <cell r="C15" t="str">
            <v>E3C021</v>
          </cell>
          <cell r="D15" t="str">
            <v>E3C021  Battery charging unit</v>
          </cell>
          <cell r="E15" t="str">
            <v>E3C021  Akkulade-Einschub Univers</v>
          </cell>
          <cell r="F15">
            <v>922</v>
          </cell>
          <cell r="G15" t="str">
            <v>EUR</v>
          </cell>
          <cell r="H15">
            <v>1</v>
          </cell>
          <cell r="I15">
            <v>-75</v>
          </cell>
          <cell r="J15">
            <v>230.5</v>
          </cell>
          <cell r="K15" t="str">
            <v>EUR</v>
          </cell>
          <cell r="M15"/>
          <cell r="N15">
            <v>838</v>
          </cell>
          <cell r="O15" t="str">
            <v>EUR</v>
          </cell>
          <cell r="P15">
            <v>1</v>
          </cell>
          <cell r="Q15">
            <v>-75</v>
          </cell>
          <cell r="R15">
            <v>209.5</v>
          </cell>
          <cell r="S15" t="str">
            <v>EUR</v>
          </cell>
          <cell r="U15"/>
          <cell r="V15">
            <v>2996.5</v>
          </cell>
          <cell r="W15">
            <v>2723.5</v>
          </cell>
          <cell r="X15">
            <v>136.5</v>
          </cell>
          <cell r="Y15" t="e">
            <v>#NAME?</v>
          </cell>
          <cell r="Z15">
            <v>1</v>
          </cell>
          <cell r="AA15">
            <v>1</v>
          </cell>
          <cell r="AB15">
            <v>60</v>
          </cell>
          <cell r="AC15" t="str">
            <v>*SU</v>
          </cell>
          <cell r="AD15" t="str">
            <v>phase out started</v>
          </cell>
          <cell r="AE15" t="str">
            <v>3FPAZ</v>
          </cell>
          <cell r="AF15">
            <v>3</v>
          </cell>
          <cell r="AG15" t="str">
            <v>F</v>
          </cell>
          <cell r="AH15" t="str">
            <v>P</v>
          </cell>
          <cell r="AI15" t="str">
            <v>A</v>
          </cell>
          <cell r="AJ15" t="str">
            <v>Z</v>
          </cell>
          <cell r="AK15" t="str">
            <v>CZ10 and older</v>
          </cell>
          <cell r="AL15" t="str">
            <v>others</v>
          </cell>
          <cell r="AM15" t="str">
            <v>N</v>
          </cell>
          <cell r="AN15" t="str">
            <v>N</v>
          </cell>
          <cell r="AO15">
            <v>85389091900</v>
          </cell>
          <cell r="AP15" t="str">
            <v>CH</v>
          </cell>
          <cell r="AQ15">
            <v>0.33</v>
          </cell>
          <cell r="AR15" t="str">
            <v>KG</v>
          </cell>
          <cell r="AS15"/>
          <cell r="AW15">
            <v>13</v>
          </cell>
          <cell r="AX15">
            <v>2482.73</v>
          </cell>
        </row>
        <row r="16">
          <cell r="A16" t="str">
            <v>V24230-Z9-A1</v>
          </cell>
          <cell r="B16" t="str">
            <v>V24230-Z9-A1</v>
          </cell>
          <cell r="C16"/>
          <cell r="D16" t="str">
            <v>Fire brigade operating panel</v>
          </cell>
          <cell r="E16" t="str">
            <v>Feuerwehrbedienfeld</v>
          </cell>
          <cell r="F16">
            <v>605</v>
          </cell>
          <cell r="G16" t="str">
            <v>EUR</v>
          </cell>
          <cell r="H16">
            <v>1</v>
          </cell>
          <cell r="I16">
            <v>-75</v>
          </cell>
          <cell r="J16">
            <v>151.25</v>
          </cell>
          <cell r="K16" t="str">
            <v>EUR</v>
          </cell>
          <cell r="M16"/>
          <cell r="N16">
            <v>550</v>
          </cell>
          <cell r="O16" t="str">
            <v>EUR</v>
          </cell>
          <cell r="P16">
            <v>1</v>
          </cell>
          <cell r="Q16">
            <v>-75</v>
          </cell>
          <cell r="R16">
            <v>137.5</v>
          </cell>
          <cell r="S16" t="str">
            <v>EUR</v>
          </cell>
          <cell r="U16"/>
          <cell r="V16">
            <v>0</v>
          </cell>
          <cell r="W16">
            <v>0</v>
          </cell>
          <cell r="X16">
            <v>0</v>
          </cell>
          <cell r="Y16" t="e">
            <v>#NAME?</v>
          </cell>
          <cell r="Z16">
            <v>1</v>
          </cell>
          <cell r="AA16">
            <v>1</v>
          </cell>
          <cell r="AB16">
            <v>30</v>
          </cell>
          <cell r="AC16" t="str">
            <v>*SN</v>
          </cell>
          <cell r="AE16" t="str">
            <v>3FPAZ</v>
          </cell>
          <cell r="AF16">
            <v>3</v>
          </cell>
          <cell r="AG16" t="str">
            <v>F</v>
          </cell>
          <cell r="AH16" t="str">
            <v>P</v>
          </cell>
          <cell r="AI16" t="str">
            <v>A</v>
          </cell>
          <cell r="AJ16" t="str">
            <v>Z</v>
          </cell>
          <cell r="AK16" t="str">
            <v>CZ10 and older</v>
          </cell>
          <cell r="AL16" t="str">
            <v>others</v>
          </cell>
          <cell r="AM16" t="str">
            <v>N</v>
          </cell>
          <cell r="AN16" t="str">
            <v>N</v>
          </cell>
          <cell r="AO16">
            <v>85371099990</v>
          </cell>
          <cell r="AP16" t="str">
            <v>DE</v>
          </cell>
          <cell r="AQ16">
            <v>2.5640000000000001</v>
          </cell>
          <cell r="AR16" t="str">
            <v>KG</v>
          </cell>
          <cell r="AS16"/>
          <cell r="AW16">
            <v>0</v>
          </cell>
          <cell r="AX16">
            <v>0</v>
          </cell>
        </row>
        <row r="17">
          <cell r="A17" t="str">
            <v>S24236-P49-A3</v>
          </cell>
          <cell r="B17" t="str">
            <v>S24236-P49-A3</v>
          </cell>
          <cell r="C17"/>
          <cell r="D17" t="str">
            <v>licence renewal ADVANCED</v>
          </cell>
          <cell r="E17" t="str">
            <v>Lizenzverlängerung ADVANCED</v>
          </cell>
          <cell r="F17">
            <v>376</v>
          </cell>
          <cell r="G17" t="str">
            <v>EUR</v>
          </cell>
          <cell r="H17">
            <v>1</v>
          </cell>
          <cell r="I17">
            <v>-75</v>
          </cell>
          <cell r="J17">
            <v>94</v>
          </cell>
          <cell r="K17" t="str">
            <v>EUR</v>
          </cell>
          <cell r="M17"/>
          <cell r="N17">
            <v>342</v>
          </cell>
          <cell r="O17" t="str">
            <v>EUR</v>
          </cell>
          <cell r="P17">
            <v>1</v>
          </cell>
          <cell r="Q17">
            <v>-75</v>
          </cell>
          <cell r="R17">
            <v>85.5</v>
          </cell>
          <cell r="S17" t="str">
            <v>EUR</v>
          </cell>
          <cell r="U17"/>
          <cell r="V17">
            <v>0</v>
          </cell>
          <cell r="W17">
            <v>0</v>
          </cell>
          <cell r="X17">
            <v>0</v>
          </cell>
          <cell r="Y17" t="e">
            <v>#NAME?</v>
          </cell>
          <cell r="Z17">
            <v>1</v>
          </cell>
          <cell r="AA17">
            <v>1</v>
          </cell>
          <cell r="AB17">
            <v>30</v>
          </cell>
          <cell r="AC17" t="str">
            <v>*SN</v>
          </cell>
          <cell r="AE17" t="str">
            <v>3FPAZ</v>
          </cell>
          <cell r="AF17">
            <v>3</v>
          </cell>
          <cell r="AG17" t="str">
            <v>F</v>
          </cell>
          <cell r="AH17" t="str">
            <v>P</v>
          </cell>
          <cell r="AI17" t="str">
            <v>A</v>
          </cell>
          <cell r="AJ17" t="str">
            <v>Z</v>
          </cell>
          <cell r="AK17" t="str">
            <v>CZ10 and older</v>
          </cell>
          <cell r="AL17" t="str">
            <v>others</v>
          </cell>
          <cell r="AM17" t="str">
            <v>N</v>
          </cell>
          <cell r="AN17" t="str">
            <v>N</v>
          </cell>
          <cell r="AO17">
            <v>85318020</v>
          </cell>
          <cell r="AP17" t="str">
            <v>DE</v>
          </cell>
          <cell r="AQ17">
            <v>1E-3</v>
          </cell>
          <cell r="AR17" t="str">
            <v>KG</v>
          </cell>
          <cell r="AS17"/>
          <cell r="AW17">
            <v>0</v>
          </cell>
          <cell r="AX17">
            <v>0</v>
          </cell>
        </row>
        <row r="18">
          <cell r="A18" t="str">
            <v>S24236-P49-A1</v>
          </cell>
          <cell r="B18" t="str">
            <v>S24236-P49-A1</v>
          </cell>
          <cell r="C18"/>
          <cell r="D18" t="str">
            <v>licence renewal BASIC</v>
          </cell>
          <cell r="E18" t="str">
            <v>Lizenzverlängerung BASIC</v>
          </cell>
          <cell r="F18">
            <v>376</v>
          </cell>
          <cell r="G18" t="str">
            <v>EUR</v>
          </cell>
          <cell r="H18">
            <v>1</v>
          </cell>
          <cell r="I18">
            <v>-75</v>
          </cell>
          <cell r="J18">
            <v>94</v>
          </cell>
          <cell r="K18" t="str">
            <v>EUR</v>
          </cell>
          <cell r="M18"/>
          <cell r="N18">
            <v>342</v>
          </cell>
          <cell r="O18" t="str">
            <v>EUR</v>
          </cell>
          <cell r="P18">
            <v>1</v>
          </cell>
          <cell r="Q18">
            <v>-75</v>
          </cell>
          <cell r="R18">
            <v>85.5</v>
          </cell>
          <cell r="S18" t="str">
            <v>EUR</v>
          </cell>
          <cell r="U18"/>
          <cell r="V18">
            <v>0</v>
          </cell>
          <cell r="W18">
            <v>0</v>
          </cell>
          <cell r="X18">
            <v>0</v>
          </cell>
          <cell r="Y18" t="e">
            <v>#NAME?</v>
          </cell>
          <cell r="Z18">
            <v>1</v>
          </cell>
          <cell r="AA18">
            <v>1</v>
          </cell>
          <cell r="AB18">
            <v>30</v>
          </cell>
          <cell r="AC18" t="str">
            <v>*SN</v>
          </cell>
          <cell r="AE18" t="str">
            <v>3FPAZ</v>
          </cell>
          <cell r="AF18">
            <v>3</v>
          </cell>
          <cell r="AG18" t="str">
            <v>F</v>
          </cell>
          <cell r="AH18" t="str">
            <v>P</v>
          </cell>
          <cell r="AI18" t="str">
            <v>A</v>
          </cell>
          <cell r="AJ18" t="str">
            <v>Z</v>
          </cell>
          <cell r="AK18" t="str">
            <v>CZ10 and older</v>
          </cell>
          <cell r="AL18" t="str">
            <v>others</v>
          </cell>
          <cell r="AM18" t="str">
            <v>N</v>
          </cell>
          <cell r="AN18" t="str">
            <v>N</v>
          </cell>
          <cell r="AO18">
            <v>85234923911</v>
          </cell>
          <cell r="AP18" t="str">
            <v>DE</v>
          </cell>
          <cell r="AQ18">
            <v>1E-3</v>
          </cell>
          <cell r="AR18" t="str">
            <v>KG</v>
          </cell>
          <cell r="AS18"/>
          <cell r="AW18">
            <v>0</v>
          </cell>
          <cell r="AX18">
            <v>0</v>
          </cell>
        </row>
        <row r="19">
          <cell r="A19" t="str">
            <v>S24236-P49-A2</v>
          </cell>
          <cell r="B19" t="str">
            <v>S24236-P49-A2</v>
          </cell>
          <cell r="C19"/>
          <cell r="D19" t="str">
            <v>licence renewal BASIC PLUS</v>
          </cell>
          <cell r="E19" t="str">
            <v>Lizenzverlängerung BASIC PLUS</v>
          </cell>
          <cell r="F19">
            <v>376</v>
          </cell>
          <cell r="G19" t="str">
            <v>EUR</v>
          </cell>
          <cell r="H19">
            <v>1</v>
          </cell>
          <cell r="I19">
            <v>-75</v>
          </cell>
          <cell r="J19">
            <v>94</v>
          </cell>
          <cell r="K19" t="str">
            <v>EUR</v>
          </cell>
          <cell r="M19"/>
          <cell r="N19">
            <v>342</v>
          </cell>
          <cell r="O19" t="str">
            <v>EUR</v>
          </cell>
          <cell r="P19">
            <v>1</v>
          </cell>
          <cell r="Q19">
            <v>-75</v>
          </cell>
          <cell r="R19">
            <v>85.5</v>
          </cell>
          <cell r="S19" t="str">
            <v>EUR</v>
          </cell>
          <cell r="U19"/>
          <cell r="V19">
            <v>0</v>
          </cell>
          <cell r="W19">
            <v>0</v>
          </cell>
          <cell r="X19">
            <v>0</v>
          </cell>
          <cell r="Y19" t="e">
            <v>#NAME?</v>
          </cell>
          <cell r="Z19">
            <v>1</v>
          </cell>
          <cell r="AA19">
            <v>1</v>
          </cell>
          <cell r="AB19">
            <v>30</v>
          </cell>
          <cell r="AC19" t="str">
            <v>*SN</v>
          </cell>
          <cell r="AE19" t="str">
            <v>3FPAZ</v>
          </cell>
          <cell r="AF19">
            <v>3</v>
          </cell>
          <cell r="AG19" t="str">
            <v>F</v>
          </cell>
          <cell r="AH19" t="str">
            <v>P</v>
          </cell>
          <cell r="AI19" t="str">
            <v>A</v>
          </cell>
          <cell r="AJ19" t="str">
            <v>Z</v>
          </cell>
          <cell r="AK19" t="str">
            <v>CZ10 and older</v>
          </cell>
          <cell r="AL19" t="str">
            <v>others</v>
          </cell>
          <cell r="AM19" t="str">
            <v>N</v>
          </cell>
          <cell r="AN19" t="str">
            <v>N</v>
          </cell>
          <cell r="AO19">
            <v>85234923911</v>
          </cell>
          <cell r="AP19" t="str">
            <v>DE</v>
          </cell>
          <cell r="AQ19">
            <v>1E-3</v>
          </cell>
          <cell r="AR19" t="str">
            <v>KG</v>
          </cell>
          <cell r="AS19"/>
          <cell r="AW19">
            <v>0</v>
          </cell>
          <cell r="AX19">
            <v>0</v>
          </cell>
        </row>
        <row r="20">
          <cell r="A20" t="str">
            <v>S24236-P49-A4</v>
          </cell>
          <cell r="B20" t="str">
            <v>S24236-P49-A4</v>
          </cell>
          <cell r="C20"/>
          <cell r="D20" t="str">
            <v>licence renewal EXPERT</v>
          </cell>
          <cell r="E20" t="str">
            <v>Lizenzverlängerung EXPERT</v>
          </cell>
          <cell r="F20">
            <v>376</v>
          </cell>
          <cell r="G20" t="str">
            <v>EUR</v>
          </cell>
          <cell r="H20">
            <v>1</v>
          </cell>
          <cell r="I20">
            <v>-75</v>
          </cell>
          <cell r="J20">
            <v>94</v>
          </cell>
          <cell r="K20" t="str">
            <v>EUR</v>
          </cell>
          <cell r="M20"/>
          <cell r="N20">
            <v>342</v>
          </cell>
          <cell r="O20" t="str">
            <v>EUR</v>
          </cell>
          <cell r="P20">
            <v>1</v>
          </cell>
          <cell r="Q20">
            <v>-75</v>
          </cell>
          <cell r="R20">
            <v>85.5</v>
          </cell>
          <cell r="S20" t="str">
            <v>EUR</v>
          </cell>
          <cell r="U20"/>
          <cell r="V20">
            <v>188</v>
          </cell>
          <cell r="W20">
            <v>171</v>
          </cell>
          <cell r="X20">
            <v>8.5</v>
          </cell>
          <cell r="Y20" t="e">
            <v>#NAME?</v>
          </cell>
          <cell r="Z20">
            <v>1</v>
          </cell>
          <cell r="AA20">
            <v>1</v>
          </cell>
          <cell r="AB20">
            <v>30</v>
          </cell>
          <cell r="AC20" t="str">
            <v>*SN</v>
          </cell>
          <cell r="AE20" t="str">
            <v>3FPAZ</v>
          </cell>
          <cell r="AF20">
            <v>3</v>
          </cell>
          <cell r="AG20" t="str">
            <v>F</v>
          </cell>
          <cell r="AH20" t="str">
            <v>P</v>
          </cell>
          <cell r="AI20" t="str">
            <v>A</v>
          </cell>
          <cell r="AJ20" t="str">
            <v>Z</v>
          </cell>
          <cell r="AK20" t="str">
            <v>CZ10 and older</v>
          </cell>
          <cell r="AL20" t="str">
            <v>others</v>
          </cell>
          <cell r="AM20" t="str">
            <v>N</v>
          </cell>
          <cell r="AN20" t="str">
            <v>N</v>
          </cell>
          <cell r="AO20">
            <v>85234923911</v>
          </cell>
          <cell r="AP20" t="str">
            <v>DE</v>
          </cell>
          <cell r="AQ20">
            <v>1E-3</v>
          </cell>
          <cell r="AR20" t="str">
            <v>KG</v>
          </cell>
          <cell r="AS20"/>
          <cell r="AW20">
            <v>2</v>
          </cell>
          <cell r="AX20">
            <v>171.59</v>
          </cell>
        </row>
        <row r="21">
          <cell r="A21" t="str">
            <v>S24236-P49-A5</v>
          </cell>
          <cell r="B21" t="str">
            <v>S24236-P49-A5</v>
          </cell>
          <cell r="C21"/>
          <cell r="D21" t="str">
            <v>licence renewal EXPERT VSG/Plus</v>
          </cell>
          <cell r="E21" t="str">
            <v>Lizenzverlängerung EXPERT VSG/Plus</v>
          </cell>
          <cell r="F21">
            <v>376</v>
          </cell>
          <cell r="G21" t="str">
            <v>EUR</v>
          </cell>
          <cell r="H21">
            <v>1</v>
          </cell>
          <cell r="I21">
            <v>-75</v>
          </cell>
          <cell r="J21">
            <v>94</v>
          </cell>
          <cell r="K21" t="str">
            <v>EUR</v>
          </cell>
          <cell r="M21"/>
          <cell r="N21">
            <v>342</v>
          </cell>
          <cell r="O21" t="str">
            <v>EUR</v>
          </cell>
          <cell r="P21">
            <v>1</v>
          </cell>
          <cell r="Q21">
            <v>-75</v>
          </cell>
          <cell r="R21">
            <v>85.5</v>
          </cell>
          <cell r="S21" t="str">
            <v>EUR</v>
          </cell>
          <cell r="U21"/>
          <cell r="V21">
            <v>0</v>
          </cell>
          <cell r="W21">
            <v>0</v>
          </cell>
          <cell r="X21">
            <v>0</v>
          </cell>
          <cell r="Y21" t="e">
            <v>#NAME?</v>
          </cell>
          <cell r="Z21">
            <v>1</v>
          </cell>
          <cell r="AA21">
            <v>1</v>
          </cell>
          <cell r="AB21">
            <v>30</v>
          </cell>
          <cell r="AC21" t="str">
            <v>*SN</v>
          </cell>
          <cell r="AE21" t="str">
            <v>3FPAZ</v>
          </cell>
          <cell r="AF21">
            <v>3</v>
          </cell>
          <cell r="AG21" t="str">
            <v>F</v>
          </cell>
          <cell r="AH21" t="str">
            <v>P</v>
          </cell>
          <cell r="AI21" t="str">
            <v>A</v>
          </cell>
          <cell r="AJ21" t="str">
            <v>Z</v>
          </cell>
          <cell r="AK21" t="str">
            <v>CZ10 and older</v>
          </cell>
          <cell r="AL21" t="str">
            <v>others</v>
          </cell>
          <cell r="AM21" t="str">
            <v>N</v>
          </cell>
          <cell r="AN21" t="str">
            <v>N</v>
          </cell>
          <cell r="AO21">
            <v>85234923911</v>
          </cell>
          <cell r="AP21" t="str">
            <v>DE</v>
          </cell>
          <cell r="AQ21">
            <v>1E-3</v>
          </cell>
          <cell r="AR21" t="str">
            <v>KG</v>
          </cell>
          <cell r="AS21"/>
          <cell r="AW21">
            <v>0</v>
          </cell>
          <cell r="AX21">
            <v>0</v>
          </cell>
        </row>
        <row r="22">
          <cell r="A22" t="str">
            <v>BPZ:5041660001</v>
          </cell>
          <cell r="B22" t="str">
            <v>5041660001</v>
          </cell>
          <cell r="C22" t="str">
            <v>MFTU22P</v>
          </cell>
          <cell r="D22" t="str">
            <v>MFTSU22P  Multi-function timer relay</v>
          </cell>
          <cell r="E22" t="str">
            <v>MFTU22P  Multifunktions-Zeitrelais</v>
          </cell>
          <cell r="F22">
            <v>405</v>
          </cell>
          <cell r="G22" t="str">
            <v>EUR</v>
          </cell>
          <cell r="H22">
            <v>1</v>
          </cell>
          <cell r="I22">
            <v>-75</v>
          </cell>
          <cell r="J22">
            <v>101.25</v>
          </cell>
          <cell r="K22" t="str">
            <v>EUR</v>
          </cell>
          <cell r="M22"/>
          <cell r="N22">
            <v>368</v>
          </cell>
          <cell r="O22" t="str">
            <v>EUR</v>
          </cell>
          <cell r="P22">
            <v>1</v>
          </cell>
          <cell r="Q22">
            <v>-75</v>
          </cell>
          <cell r="R22">
            <v>92</v>
          </cell>
          <cell r="S22" t="str">
            <v>EUR</v>
          </cell>
          <cell r="U22"/>
          <cell r="V22">
            <v>0</v>
          </cell>
          <cell r="W22">
            <v>0</v>
          </cell>
          <cell r="X22">
            <v>0</v>
          </cell>
          <cell r="Y22" t="e">
            <v>#NAME?</v>
          </cell>
          <cell r="Z22">
            <v>1</v>
          </cell>
          <cell r="AA22">
            <v>1</v>
          </cell>
          <cell r="AB22">
            <v>60</v>
          </cell>
          <cell r="AC22" t="str">
            <v>*SN</v>
          </cell>
          <cell r="AD22" t="str">
            <v>phase out started</v>
          </cell>
          <cell r="AE22" t="str">
            <v>3FPAZ</v>
          </cell>
          <cell r="AF22">
            <v>3</v>
          </cell>
          <cell r="AG22" t="str">
            <v>F</v>
          </cell>
          <cell r="AH22" t="str">
            <v>P</v>
          </cell>
          <cell r="AI22" t="str">
            <v>A</v>
          </cell>
          <cell r="AJ22" t="str">
            <v>Z</v>
          </cell>
          <cell r="AK22" t="str">
            <v>CZ10 and older</v>
          </cell>
          <cell r="AL22" t="str">
            <v>others</v>
          </cell>
          <cell r="AM22" t="str">
            <v>N</v>
          </cell>
          <cell r="AN22" t="str">
            <v>N</v>
          </cell>
          <cell r="AO22">
            <v>85371091990</v>
          </cell>
          <cell r="AP22" t="str">
            <v>AT</v>
          </cell>
          <cell r="AQ22">
            <v>9.8000000000000004E-2</v>
          </cell>
          <cell r="AR22" t="str">
            <v>KG</v>
          </cell>
          <cell r="AS22"/>
          <cell r="AW22">
            <v>0</v>
          </cell>
          <cell r="AX22">
            <v>0</v>
          </cell>
        </row>
        <row r="23">
          <cell r="A23" t="str">
            <v>C24230-A16-B16</v>
          </cell>
          <cell r="B23" t="str">
            <v>C24230-A16-B16</v>
          </cell>
          <cell r="C23"/>
          <cell r="D23" t="str">
            <v>operating panel cover plates</v>
          </cell>
          <cell r="E23" t="str">
            <v>Bedienfeld Abdeckbleche</v>
          </cell>
          <cell r="F23">
            <v>97.8</v>
          </cell>
          <cell r="G23" t="str">
            <v>EUR</v>
          </cell>
          <cell r="H23">
            <v>1</v>
          </cell>
          <cell r="I23">
            <v>-75</v>
          </cell>
          <cell r="J23">
            <v>24.45</v>
          </cell>
          <cell r="K23" t="str">
            <v>EUR</v>
          </cell>
          <cell r="M23"/>
          <cell r="N23">
            <v>88.9</v>
          </cell>
          <cell r="O23" t="str">
            <v>EUR</v>
          </cell>
          <cell r="P23">
            <v>1</v>
          </cell>
          <cell r="Q23">
            <v>-75</v>
          </cell>
          <cell r="R23">
            <v>22.23</v>
          </cell>
          <cell r="S23" t="str">
            <v>EUR</v>
          </cell>
          <cell r="U23"/>
          <cell r="V23">
            <v>0</v>
          </cell>
          <cell r="W23">
            <v>0</v>
          </cell>
          <cell r="X23">
            <v>0</v>
          </cell>
          <cell r="Y23" t="e">
            <v>#NAME?</v>
          </cell>
          <cell r="Z23">
            <v>1</v>
          </cell>
          <cell r="AA23">
            <v>1</v>
          </cell>
          <cell r="AB23">
            <v>30</v>
          </cell>
          <cell r="AC23" t="str">
            <v>*SN</v>
          </cell>
          <cell r="AE23" t="str">
            <v>3FPAZ</v>
          </cell>
          <cell r="AF23">
            <v>3</v>
          </cell>
          <cell r="AG23" t="str">
            <v>F</v>
          </cell>
          <cell r="AH23" t="str">
            <v>P</v>
          </cell>
          <cell r="AI23" t="str">
            <v>A</v>
          </cell>
          <cell r="AJ23" t="str">
            <v>Z</v>
          </cell>
          <cell r="AK23" t="str">
            <v>CZ10 and older</v>
          </cell>
          <cell r="AL23" t="str">
            <v>others</v>
          </cell>
          <cell r="AM23" t="str">
            <v>N</v>
          </cell>
          <cell r="AN23" t="str">
            <v>3A991A1</v>
          </cell>
          <cell r="AO23">
            <v>85371099990</v>
          </cell>
          <cell r="AP23" t="str">
            <v>DE</v>
          </cell>
          <cell r="AQ23">
            <v>0.28000000000000003</v>
          </cell>
          <cell r="AR23" t="str">
            <v>KG</v>
          </cell>
          <cell r="AS23"/>
          <cell r="AW23">
            <v>0</v>
          </cell>
          <cell r="AX23">
            <v>0</v>
          </cell>
        </row>
        <row r="24">
          <cell r="A24" t="str">
            <v>S24230-B144-A1</v>
          </cell>
          <cell r="B24" t="str">
            <v>S24230-B144-A1</v>
          </cell>
          <cell r="C24"/>
          <cell r="D24" t="str">
            <v>Plastic housing 60W power sup.</v>
          </cell>
          <cell r="E24" t="str">
            <v>Kunststoffgeh. f. 60W-SV (FSA)</v>
          </cell>
          <cell r="F24">
            <v>230</v>
          </cell>
          <cell r="G24" t="str">
            <v>EUR</v>
          </cell>
          <cell r="H24">
            <v>1</v>
          </cell>
          <cell r="I24">
            <v>-75</v>
          </cell>
          <cell r="J24">
            <v>57.5</v>
          </cell>
          <cell r="K24" t="str">
            <v>EUR</v>
          </cell>
          <cell r="M24"/>
          <cell r="N24">
            <v>209</v>
          </cell>
          <cell r="O24" t="str">
            <v>EUR</v>
          </cell>
          <cell r="P24">
            <v>1</v>
          </cell>
          <cell r="Q24">
            <v>-75</v>
          </cell>
          <cell r="R24">
            <v>52.25</v>
          </cell>
          <cell r="S24" t="str">
            <v>EUR</v>
          </cell>
          <cell r="U24"/>
          <cell r="V24">
            <v>0</v>
          </cell>
          <cell r="W24">
            <v>0</v>
          </cell>
          <cell r="X24">
            <v>0</v>
          </cell>
          <cell r="Y24" t="e">
            <v>#NAME?</v>
          </cell>
          <cell r="Z24">
            <v>1</v>
          </cell>
          <cell r="AA24">
            <v>1</v>
          </cell>
          <cell r="AB24">
            <v>56</v>
          </cell>
          <cell r="AC24" t="str">
            <v>*SN</v>
          </cell>
          <cell r="AD24" t="str">
            <v>phased out product</v>
          </cell>
          <cell r="AE24" t="str">
            <v>3FPAZ</v>
          </cell>
          <cell r="AF24">
            <v>3</v>
          </cell>
          <cell r="AG24" t="str">
            <v>F</v>
          </cell>
          <cell r="AH24" t="str">
            <v>P</v>
          </cell>
          <cell r="AI24" t="str">
            <v>A</v>
          </cell>
          <cell r="AJ24" t="str">
            <v>Z</v>
          </cell>
          <cell r="AK24" t="str">
            <v>CZ10 and older</v>
          </cell>
          <cell r="AL24" t="str">
            <v>others</v>
          </cell>
          <cell r="AM24" t="str">
            <v>N</v>
          </cell>
          <cell r="AN24" t="str">
            <v>N</v>
          </cell>
          <cell r="AO24">
            <v>85311030000</v>
          </cell>
          <cell r="AP24" t="str">
            <v>DE</v>
          </cell>
          <cell r="AQ24">
            <v>0.79500000000000004</v>
          </cell>
          <cell r="AR24" t="str">
            <v>KG</v>
          </cell>
          <cell r="AS24"/>
          <cell r="AW24">
            <v>0</v>
          </cell>
          <cell r="AX24">
            <v>0</v>
          </cell>
        </row>
        <row r="25">
          <cell r="A25" t="str">
            <v>C24104-Z18-C1</v>
          </cell>
          <cell r="B25" t="str">
            <v>C24104-Z18-C1</v>
          </cell>
          <cell r="C25"/>
          <cell r="D25" t="str">
            <v>plug module block</v>
          </cell>
          <cell r="E25" t="str">
            <v>Steckkartenblock</v>
          </cell>
          <cell r="F25">
            <v>141</v>
          </cell>
          <cell r="G25" t="str">
            <v>EUR</v>
          </cell>
          <cell r="H25">
            <v>1</v>
          </cell>
          <cell r="I25">
            <v>-75</v>
          </cell>
          <cell r="J25">
            <v>35.25</v>
          </cell>
          <cell r="K25" t="str">
            <v>EUR</v>
          </cell>
          <cell r="M25"/>
          <cell r="N25">
            <v>128</v>
          </cell>
          <cell r="O25" t="str">
            <v>EUR</v>
          </cell>
          <cell r="P25">
            <v>1</v>
          </cell>
          <cell r="Q25">
            <v>-75</v>
          </cell>
          <cell r="R25">
            <v>32</v>
          </cell>
          <cell r="S25" t="str">
            <v>EUR</v>
          </cell>
          <cell r="U25"/>
          <cell r="V25">
            <v>0</v>
          </cell>
          <cell r="W25">
            <v>0</v>
          </cell>
          <cell r="X25">
            <v>0</v>
          </cell>
          <cell r="Y25" t="e">
            <v>#NAME?</v>
          </cell>
          <cell r="Z25">
            <v>1</v>
          </cell>
          <cell r="AA25">
            <v>1</v>
          </cell>
          <cell r="AB25">
            <v>30</v>
          </cell>
          <cell r="AC25" t="str">
            <v>*SN</v>
          </cell>
          <cell r="AE25" t="str">
            <v>3FPAZ</v>
          </cell>
          <cell r="AF25">
            <v>3</v>
          </cell>
          <cell r="AG25" t="str">
            <v>F</v>
          </cell>
          <cell r="AH25" t="str">
            <v>P</v>
          </cell>
          <cell r="AI25" t="str">
            <v>A</v>
          </cell>
          <cell r="AJ25" t="str">
            <v>Z</v>
          </cell>
          <cell r="AK25" t="str">
            <v>CZ10 and older</v>
          </cell>
          <cell r="AL25" t="str">
            <v>others</v>
          </cell>
          <cell r="AM25" t="str">
            <v>N</v>
          </cell>
          <cell r="AN25" t="str">
            <v>N</v>
          </cell>
          <cell r="AO25">
            <v>85389091900</v>
          </cell>
          <cell r="AP25" t="str">
            <v>PL</v>
          </cell>
          <cell r="AQ25">
            <v>0.16</v>
          </cell>
          <cell r="AR25" t="str">
            <v>KG</v>
          </cell>
          <cell r="AS25"/>
          <cell r="AW25">
            <v>0</v>
          </cell>
          <cell r="AX25">
            <v>0</v>
          </cell>
        </row>
        <row r="26">
          <cell r="A26" t="str">
            <v>S24230-D142-A1</v>
          </cell>
          <cell r="B26" t="str">
            <v>S24230-D142-A1</v>
          </cell>
          <cell r="C26"/>
          <cell r="D26" t="str">
            <v>Screw-in assembly for FSA</v>
          </cell>
          <cell r="E26" t="str">
            <v>Umrüstsatz f.FSA(Feststellanl.)</v>
          </cell>
          <cell r="F26">
            <v>252</v>
          </cell>
          <cell r="G26" t="str">
            <v>EUR</v>
          </cell>
          <cell r="H26">
            <v>1</v>
          </cell>
          <cell r="I26">
            <v>-75</v>
          </cell>
          <cell r="J26">
            <v>63</v>
          </cell>
          <cell r="K26" t="str">
            <v>EUR</v>
          </cell>
          <cell r="M26"/>
          <cell r="N26">
            <v>229</v>
          </cell>
          <cell r="O26" t="str">
            <v>EUR</v>
          </cell>
          <cell r="P26">
            <v>1</v>
          </cell>
          <cell r="Q26">
            <v>-75</v>
          </cell>
          <cell r="R26">
            <v>57.25</v>
          </cell>
          <cell r="S26" t="str">
            <v>EUR</v>
          </cell>
          <cell r="U26"/>
          <cell r="V26">
            <v>0</v>
          </cell>
          <cell r="W26">
            <v>0</v>
          </cell>
          <cell r="X26">
            <v>0</v>
          </cell>
          <cell r="Y26" t="e">
            <v>#NAME?</v>
          </cell>
          <cell r="Z26">
            <v>1</v>
          </cell>
          <cell r="AA26">
            <v>1</v>
          </cell>
          <cell r="AB26">
            <v>30</v>
          </cell>
          <cell r="AC26" t="str">
            <v>*SN</v>
          </cell>
          <cell r="AE26" t="str">
            <v>3FPAZ</v>
          </cell>
          <cell r="AF26">
            <v>3</v>
          </cell>
          <cell r="AG26" t="str">
            <v>F</v>
          </cell>
          <cell r="AH26" t="str">
            <v>P</v>
          </cell>
          <cell r="AI26" t="str">
            <v>A</v>
          </cell>
          <cell r="AJ26" t="str">
            <v>Z</v>
          </cell>
          <cell r="AK26" t="str">
            <v>CZ10 and older</v>
          </cell>
          <cell r="AL26" t="str">
            <v>others</v>
          </cell>
          <cell r="AM26" t="str">
            <v>N</v>
          </cell>
          <cell r="AN26" t="str">
            <v>N</v>
          </cell>
          <cell r="AO26">
            <v>85311030000</v>
          </cell>
          <cell r="AP26" t="str">
            <v>DE</v>
          </cell>
          <cell r="AQ26">
            <v>8.5999999999999993E-2</v>
          </cell>
          <cell r="AR26" t="str">
            <v>KG</v>
          </cell>
          <cell r="AS26"/>
          <cell r="AW26">
            <v>0</v>
          </cell>
          <cell r="AX26">
            <v>0</v>
          </cell>
        </row>
        <row r="27">
          <cell r="A27" t="str">
            <v>V24068-Z10-A1</v>
          </cell>
          <cell r="B27" t="str">
            <v>V24068-Z10-A1</v>
          </cell>
          <cell r="C27"/>
          <cell r="D27" t="str">
            <v>Sec. mountr. top-hat rail 35 mm</v>
          </cell>
          <cell r="E27" t="str">
            <v>Sicherungsh. Hutschiene 35 mm</v>
          </cell>
          <cell r="F27">
            <v>11.1</v>
          </cell>
          <cell r="G27" t="str">
            <v>EUR</v>
          </cell>
          <cell r="H27">
            <v>1</v>
          </cell>
          <cell r="I27">
            <v>-75</v>
          </cell>
          <cell r="J27">
            <v>2.78</v>
          </cell>
          <cell r="K27" t="str">
            <v>EUR</v>
          </cell>
          <cell r="M27"/>
          <cell r="N27">
            <v>10.1</v>
          </cell>
          <cell r="O27" t="str">
            <v>EUR</v>
          </cell>
          <cell r="P27">
            <v>1</v>
          </cell>
          <cell r="Q27">
            <v>-75</v>
          </cell>
          <cell r="R27">
            <v>2.5299999999999998</v>
          </cell>
          <cell r="S27" t="str">
            <v>EUR</v>
          </cell>
          <cell r="U27"/>
          <cell r="V27">
            <v>0</v>
          </cell>
          <cell r="W27">
            <v>0</v>
          </cell>
          <cell r="X27">
            <v>0</v>
          </cell>
          <cell r="Y27" t="e">
            <v>#NAME?</v>
          </cell>
          <cell r="Z27">
            <v>5</v>
          </cell>
          <cell r="AA27">
            <v>5</v>
          </cell>
          <cell r="AB27">
            <v>30</v>
          </cell>
          <cell r="AC27" t="str">
            <v>*SN</v>
          </cell>
          <cell r="AE27" t="str">
            <v>3FPAZ</v>
          </cell>
          <cell r="AF27">
            <v>3</v>
          </cell>
          <cell r="AG27" t="str">
            <v>F</v>
          </cell>
          <cell r="AH27" t="str">
            <v>P</v>
          </cell>
          <cell r="AI27" t="str">
            <v>A</v>
          </cell>
          <cell r="AJ27" t="str">
            <v>Z</v>
          </cell>
          <cell r="AK27" t="str">
            <v>CZ10 and older</v>
          </cell>
          <cell r="AL27" t="str">
            <v>others</v>
          </cell>
          <cell r="AM27" t="str">
            <v>N</v>
          </cell>
          <cell r="AN27" t="str">
            <v>N</v>
          </cell>
          <cell r="AO27">
            <v>85369010000</v>
          </cell>
          <cell r="AP27" t="str">
            <v>PL</v>
          </cell>
          <cell r="AQ27">
            <v>4.5999999999999999E-2</v>
          </cell>
          <cell r="AR27" t="str">
            <v>KG</v>
          </cell>
          <cell r="AS27"/>
          <cell r="AW27">
            <v>0</v>
          </cell>
          <cell r="AX27">
            <v>0</v>
          </cell>
        </row>
        <row r="28">
          <cell r="A28" t="str">
            <v>C24230-A16-B19</v>
          </cell>
          <cell r="B28" t="str">
            <v>C24230-A16-B19</v>
          </cell>
          <cell r="C28"/>
          <cell r="D28" t="str">
            <v>SET bearing rail 35mm</v>
          </cell>
          <cell r="E28" t="str">
            <v>SET Tragschiene 35mm</v>
          </cell>
          <cell r="F28">
            <v>19.8</v>
          </cell>
          <cell r="G28" t="str">
            <v>EUR</v>
          </cell>
          <cell r="H28">
            <v>1</v>
          </cell>
          <cell r="I28">
            <v>-75</v>
          </cell>
          <cell r="J28">
            <v>4.95</v>
          </cell>
          <cell r="K28" t="str">
            <v>EUR</v>
          </cell>
          <cell r="M28"/>
          <cell r="N28">
            <v>18</v>
          </cell>
          <cell r="O28" t="str">
            <v>EUR</v>
          </cell>
          <cell r="P28">
            <v>1</v>
          </cell>
          <cell r="Q28">
            <v>-75</v>
          </cell>
          <cell r="R28">
            <v>4.5</v>
          </cell>
          <cell r="S28" t="str">
            <v>EUR</v>
          </cell>
          <cell r="U28"/>
          <cell r="V28">
            <v>0</v>
          </cell>
          <cell r="W28">
            <v>0</v>
          </cell>
          <cell r="X28">
            <v>0</v>
          </cell>
          <cell r="Y28" t="e">
            <v>#NAME?</v>
          </cell>
          <cell r="Z28">
            <v>1</v>
          </cell>
          <cell r="AA28">
            <v>1</v>
          </cell>
          <cell r="AB28">
            <v>30</v>
          </cell>
          <cell r="AC28" t="str">
            <v>*SN</v>
          </cell>
          <cell r="AE28" t="str">
            <v>3FPAZ</v>
          </cell>
          <cell r="AF28">
            <v>3</v>
          </cell>
          <cell r="AG28" t="str">
            <v>F</v>
          </cell>
          <cell r="AH28" t="str">
            <v>P</v>
          </cell>
          <cell r="AI28" t="str">
            <v>A</v>
          </cell>
          <cell r="AJ28" t="str">
            <v>Z</v>
          </cell>
          <cell r="AK28" t="str">
            <v>CZ10 and older</v>
          </cell>
          <cell r="AL28" t="str">
            <v>others</v>
          </cell>
          <cell r="AM28" t="str">
            <v>N</v>
          </cell>
          <cell r="AN28" t="str">
            <v>N</v>
          </cell>
          <cell r="AO28">
            <v>85389099990</v>
          </cell>
          <cell r="AP28" t="str">
            <v>DE</v>
          </cell>
          <cell r="AQ28">
            <v>7.3999999999999996E-2</v>
          </cell>
          <cell r="AR28" t="str">
            <v>KG</v>
          </cell>
          <cell r="AS28"/>
          <cell r="AW28">
            <v>0</v>
          </cell>
          <cell r="AX28">
            <v>0</v>
          </cell>
        </row>
        <row r="29">
          <cell r="A29" t="str">
            <v>S24230-C512-A1</v>
          </cell>
          <cell r="B29" t="str">
            <v>S24230-C512-A1</v>
          </cell>
          <cell r="C29"/>
          <cell r="D29" t="str">
            <v>SIGMASYS vacant cabinet</v>
          </cell>
          <cell r="E29" t="str">
            <v>SIGMASYS Leergehaeuse</v>
          </cell>
          <cell r="F29">
            <v>751</v>
          </cell>
          <cell r="G29" t="str">
            <v>EUR</v>
          </cell>
          <cell r="H29">
            <v>1</v>
          </cell>
          <cell r="I29">
            <v>-75</v>
          </cell>
          <cell r="L29">
            <v>233.09</v>
          </cell>
          <cell r="M29" t="str">
            <v>EUR</v>
          </cell>
          <cell r="N29">
            <v>683</v>
          </cell>
          <cell r="O29" t="str">
            <v>EUR</v>
          </cell>
          <cell r="P29">
            <v>1</v>
          </cell>
          <cell r="Q29">
            <v>-75</v>
          </cell>
          <cell r="T29">
            <v>211.9</v>
          </cell>
          <cell r="U29" t="str">
            <v>EUR</v>
          </cell>
          <cell r="V29">
            <v>0</v>
          </cell>
          <cell r="W29">
            <v>0</v>
          </cell>
          <cell r="X29">
            <v>0</v>
          </cell>
          <cell r="Y29" t="e">
            <v>#NAME?</v>
          </cell>
          <cell r="Z29">
            <v>1</v>
          </cell>
          <cell r="AA29">
            <v>1</v>
          </cell>
          <cell r="AB29">
            <v>30</v>
          </cell>
          <cell r="AC29" t="str">
            <v>*SN</v>
          </cell>
          <cell r="AE29" t="str">
            <v>3FPAZ</v>
          </cell>
          <cell r="AF29">
            <v>3</v>
          </cell>
          <cell r="AG29" t="str">
            <v>F</v>
          </cell>
          <cell r="AH29" t="str">
            <v>P</v>
          </cell>
          <cell r="AI29" t="str">
            <v>A</v>
          </cell>
          <cell r="AJ29" t="str">
            <v>Z</v>
          </cell>
          <cell r="AK29" t="str">
            <v>CZ10 and older</v>
          </cell>
          <cell r="AL29" t="str">
            <v>others</v>
          </cell>
          <cell r="AM29" t="str">
            <v>N</v>
          </cell>
          <cell r="AN29" t="str">
            <v>N</v>
          </cell>
          <cell r="AO29">
            <v>85389091900</v>
          </cell>
          <cell r="AP29" t="str">
            <v>DE</v>
          </cell>
          <cell r="AQ29">
            <v>9.9079999999999995</v>
          </cell>
          <cell r="AR29" t="str">
            <v>KG</v>
          </cell>
          <cell r="AS29"/>
          <cell r="AW29">
            <v>0</v>
          </cell>
          <cell r="AX29">
            <v>0</v>
          </cell>
        </row>
        <row r="30">
          <cell r="A30" t="str">
            <v>BPZ:3599550001</v>
          </cell>
          <cell r="B30" t="str">
            <v>3599550001</v>
          </cell>
          <cell r="C30" t="str">
            <v>ST3ENGLISCH</v>
          </cell>
          <cell r="D30" t="str">
            <v>ST 3 ENGLISCH  blocking button</v>
          </cell>
          <cell r="E30" t="str">
            <v>ST 3 ENGLISCH  Sperrtaste m.Frontplatte</v>
          </cell>
          <cell r="F30">
            <v>1172</v>
          </cell>
          <cell r="G30" t="str">
            <v>EUR</v>
          </cell>
          <cell r="H30">
            <v>1</v>
          </cell>
          <cell r="I30">
            <v>-75</v>
          </cell>
          <cell r="J30">
            <v>293</v>
          </cell>
          <cell r="K30" t="str">
            <v>EUR</v>
          </cell>
          <cell r="M30"/>
          <cell r="N30">
            <v>977</v>
          </cell>
          <cell r="O30" t="str">
            <v>EUR</v>
          </cell>
          <cell r="P30">
            <v>1</v>
          </cell>
          <cell r="Q30">
            <v>-75</v>
          </cell>
          <cell r="R30">
            <v>244.25</v>
          </cell>
          <cell r="S30" t="str">
            <v>EUR</v>
          </cell>
          <cell r="U30"/>
          <cell r="V30">
            <v>5860</v>
          </cell>
          <cell r="W30">
            <v>4885</v>
          </cell>
          <cell r="X30">
            <v>487.5</v>
          </cell>
          <cell r="Y30" t="e">
            <v>#NAME?</v>
          </cell>
          <cell r="Z30">
            <v>1</v>
          </cell>
          <cell r="AA30">
            <v>1</v>
          </cell>
          <cell r="AB30">
            <v>56</v>
          </cell>
          <cell r="AC30" t="str">
            <v>*SN</v>
          </cell>
          <cell r="AD30" t="str">
            <v>phased out product</v>
          </cell>
          <cell r="AE30" t="str">
            <v>3FPAZ</v>
          </cell>
          <cell r="AF30">
            <v>3</v>
          </cell>
          <cell r="AG30" t="str">
            <v>F</v>
          </cell>
          <cell r="AH30" t="str">
            <v>P</v>
          </cell>
          <cell r="AI30" t="str">
            <v>A</v>
          </cell>
          <cell r="AJ30" t="str">
            <v>Z</v>
          </cell>
          <cell r="AK30" t="str">
            <v>CZ10 and older</v>
          </cell>
          <cell r="AL30" t="str">
            <v>others</v>
          </cell>
          <cell r="AM30" t="str">
            <v>N</v>
          </cell>
          <cell r="AN30" t="str">
            <v>N</v>
          </cell>
          <cell r="AO30">
            <v>85389099990</v>
          </cell>
          <cell r="AP30" t="str">
            <v>CH</v>
          </cell>
          <cell r="AQ30">
            <v>0.29699999999999999</v>
          </cell>
          <cell r="AR30" t="str">
            <v>KG</v>
          </cell>
          <cell r="AS30"/>
          <cell r="AW30">
            <v>20</v>
          </cell>
          <cell r="AX30">
            <v>4316.96</v>
          </cell>
        </row>
        <row r="31">
          <cell r="A31" t="str">
            <v>WFA:296640</v>
          </cell>
          <cell r="B31" t="str">
            <v>WFA:296640</v>
          </cell>
          <cell r="C31"/>
          <cell r="D31" t="str">
            <v>Strap with ratchet</v>
          </cell>
          <cell r="E31" t="str">
            <v>Spannb. m. Ratsche</v>
          </cell>
          <cell r="F31">
            <v>38.700000000000003</v>
          </cell>
          <cell r="G31" t="str">
            <v>EUR</v>
          </cell>
          <cell r="H31">
            <v>1</v>
          </cell>
          <cell r="I31">
            <v>-75</v>
          </cell>
          <cell r="J31">
            <v>9.68</v>
          </cell>
          <cell r="K31" t="str">
            <v>EUR</v>
          </cell>
          <cell r="M31"/>
          <cell r="N31">
            <v>35.200000000000003</v>
          </cell>
          <cell r="O31" t="str">
            <v>EUR</v>
          </cell>
          <cell r="P31">
            <v>1</v>
          </cell>
          <cell r="Q31">
            <v>-75</v>
          </cell>
          <cell r="R31">
            <v>8.8000000000000007</v>
          </cell>
          <cell r="S31" t="str">
            <v>EUR</v>
          </cell>
          <cell r="U31"/>
          <cell r="V31">
            <v>0</v>
          </cell>
          <cell r="W31">
            <v>0</v>
          </cell>
          <cell r="X31">
            <v>0</v>
          </cell>
          <cell r="Y31" t="e">
            <v>#NAME?</v>
          </cell>
          <cell r="Z31">
            <v>1</v>
          </cell>
          <cell r="AA31">
            <v>1</v>
          </cell>
          <cell r="AB31">
            <v>30</v>
          </cell>
          <cell r="AC31" t="str">
            <v>*SN</v>
          </cell>
          <cell r="AE31" t="str">
            <v>3FPAZ</v>
          </cell>
          <cell r="AF31">
            <v>3</v>
          </cell>
          <cell r="AG31" t="str">
            <v>F</v>
          </cell>
          <cell r="AH31" t="str">
            <v>P</v>
          </cell>
          <cell r="AI31" t="str">
            <v>A</v>
          </cell>
          <cell r="AJ31" t="str">
            <v>Z</v>
          </cell>
          <cell r="AK31" t="str">
            <v>CZ10 and older</v>
          </cell>
          <cell r="AL31" t="str">
            <v>others</v>
          </cell>
          <cell r="AM31" t="str">
            <v>N</v>
          </cell>
          <cell r="AN31" t="str">
            <v>N</v>
          </cell>
          <cell r="AO31">
            <v>85311030000</v>
          </cell>
          <cell r="AP31" t="str">
            <v>CN</v>
          </cell>
          <cell r="AQ31">
            <v>0.27700000000000002</v>
          </cell>
          <cell r="AR31" t="str">
            <v>KG</v>
          </cell>
          <cell r="AS31"/>
          <cell r="AW31">
            <v>0</v>
          </cell>
          <cell r="AX31">
            <v>0</v>
          </cell>
        </row>
        <row r="32">
          <cell r="A32" t="str">
            <v>V24521-Z45-A1</v>
          </cell>
          <cell r="B32" t="str">
            <v>V24521-Z45-A1</v>
          </cell>
          <cell r="C32"/>
          <cell r="D32" t="str">
            <v>Test fire mats</v>
          </cell>
          <cell r="E32" t="str">
            <v>Testfeuermatten</v>
          </cell>
          <cell r="F32">
            <v>14.2</v>
          </cell>
          <cell r="G32" t="str">
            <v>EUR</v>
          </cell>
          <cell r="H32">
            <v>1</v>
          </cell>
          <cell r="I32">
            <v>-75</v>
          </cell>
          <cell r="J32">
            <v>3.55</v>
          </cell>
          <cell r="K32" t="str">
            <v>EUR</v>
          </cell>
          <cell r="M32"/>
          <cell r="N32">
            <v>12.9</v>
          </cell>
          <cell r="O32" t="str">
            <v>EUR</v>
          </cell>
          <cell r="P32">
            <v>1</v>
          </cell>
          <cell r="Q32">
            <v>-75</v>
          </cell>
          <cell r="R32">
            <v>3.23</v>
          </cell>
          <cell r="S32" t="str">
            <v>EUR</v>
          </cell>
          <cell r="U32"/>
          <cell r="V32">
            <v>0</v>
          </cell>
          <cell r="W32">
            <v>0</v>
          </cell>
          <cell r="X32">
            <v>0</v>
          </cell>
          <cell r="Y32" t="e">
            <v>#NAME?</v>
          </cell>
          <cell r="Z32">
            <v>20</v>
          </cell>
          <cell r="AA32">
            <v>20</v>
          </cell>
          <cell r="AB32">
            <v>30</v>
          </cell>
          <cell r="AC32" t="str">
            <v>*SN</v>
          </cell>
          <cell r="AE32" t="str">
            <v>3FPAZ</v>
          </cell>
          <cell r="AF32">
            <v>3</v>
          </cell>
          <cell r="AG32" t="str">
            <v>F</v>
          </cell>
          <cell r="AH32" t="str">
            <v>P</v>
          </cell>
          <cell r="AI32" t="str">
            <v>A</v>
          </cell>
          <cell r="AJ32" t="str">
            <v>Z</v>
          </cell>
          <cell r="AK32" t="str">
            <v>CZ10 and older</v>
          </cell>
          <cell r="AL32" t="str">
            <v>others</v>
          </cell>
          <cell r="AM32" t="str">
            <v>N</v>
          </cell>
          <cell r="AN32" t="str">
            <v>N</v>
          </cell>
          <cell r="AO32">
            <v>39211310100</v>
          </cell>
          <cell r="AP32" t="str">
            <v>AT</v>
          </cell>
          <cell r="AQ32">
            <v>0.1</v>
          </cell>
          <cell r="AR32" t="str">
            <v>KG</v>
          </cell>
          <cell r="AS32"/>
          <cell r="AW32">
            <v>0</v>
          </cell>
          <cell r="AX32">
            <v>0</v>
          </cell>
        </row>
        <row r="33">
          <cell r="A33" t="str">
            <v>BPZ:3781980001</v>
          </cell>
          <cell r="B33" t="str">
            <v>3781980001</v>
          </cell>
          <cell r="C33" t="str">
            <v>Z2G030</v>
          </cell>
          <cell r="D33" t="str">
            <v>Z2G030  hinge for z2g 021</v>
          </cell>
          <cell r="E33" t="str">
            <v>Z2G030  Scharnier zu Z2G 021</v>
          </cell>
          <cell r="F33">
            <v>130</v>
          </cell>
          <cell r="G33" t="str">
            <v>EUR</v>
          </cell>
          <cell r="H33">
            <v>1</v>
          </cell>
          <cell r="I33">
            <v>-75</v>
          </cell>
          <cell r="J33">
            <v>32.5</v>
          </cell>
          <cell r="K33" t="str">
            <v>EUR</v>
          </cell>
          <cell r="M33"/>
          <cell r="N33">
            <v>118</v>
          </cell>
          <cell r="O33" t="str">
            <v>EUR</v>
          </cell>
          <cell r="P33">
            <v>1</v>
          </cell>
          <cell r="Q33">
            <v>-75</v>
          </cell>
          <cell r="R33">
            <v>29.5</v>
          </cell>
          <cell r="S33" t="str">
            <v>EUR</v>
          </cell>
          <cell r="U33"/>
          <cell r="V33">
            <v>162.5</v>
          </cell>
          <cell r="W33">
            <v>147.5</v>
          </cell>
          <cell r="X33">
            <v>7.5</v>
          </cell>
          <cell r="Y33" t="e">
            <v>#NAME?</v>
          </cell>
          <cell r="Z33">
            <v>1</v>
          </cell>
          <cell r="AA33">
            <v>1</v>
          </cell>
          <cell r="AB33">
            <v>60</v>
          </cell>
          <cell r="AC33" t="str">
            <v>*SN</v>
          </cell>
          <cell r="AD33" t="str">
            <v>phase out started</v>
          </cell>
          <cell r="AE33" t="str">
            <v>3FPAZ</v>
          </cell>
          <cell r="AF33">
            <v>3</v>
          </cell>
          <cell r="AG33" t="str">
            <v>F</v>
          </cell>
          <cell r="AH33" t="str">
            <v>P</v>
          </cell>
          <cell r="AI33" t="str">
            <v>A</v>
          </cell>
          <cell r="AJ33" t="str">
            <v>Z</v>
          </cell>
          <cell r="AK33" t="str">
            <v>CZ10 and older</v>
          </cell>
          <cell r="AL33" t="str">
            <v>others</v>
          </cell>
          <cell r="AM33" t="str">
            <v>N</v>
          </cell>
          <cell r="AN33" t="str">
            <v>N</v>
          </cell>
          <cell r="AO33">
            <v>83021000900</v>
          </cell>
          <cell r="AP33" t="str">
            <v>CH</v>
          </cell>
          <cell r="AQ33">
            <v>0.45200000000000001</v>
          </cell>
          <cell r="AR33" t="str">
            <v>KG</v>
          </cell>
          <cell r="AS33"/>
          <cell r="AW33">
            <v>5</v>
          </cell>
          <cell r="AX33">
            <v>129.99</v>
          </cell>
        </row>
        <row r="34">
          <cell r="A34" t="str">
            <v>BPZ:4965040001</v>
          </cell>
          <cell r="B34" t="str">
            <v>4965040001</v>
          </cell>
          <cell r="C34" t="str">
            <v>Z3B 220</v>
          </cell>
          <cell r="D34" t="str">
            <v>Z3B220  Jumper cable</v>
          </cell>
          <cell r="E34" t="str">
            <v>Z3B 220  Brückenkabel</v>
          </cell>
          <cell r="F34">
            <v>95.6</v>
          </cell>
          <cell r="G34" t="str">
            <v>EUR</v>
          </cell>
          <cell r="H34">
            <v>1</v>
          </cell>
          <cell r="I34">
            <v>-75</v>
          </cell>
          <cell r="J34">
            <v>23.9</v>
          </cell>
          <cell r="K34" t="str">
            <v>EUR</v>
          </cell>
          <cell r="M34"/>
          <cell r="N34">
            <v>86.9</v>
          </cell>
          <cell r="O34" t="str">
            <v>EUR</v>
          </cell>
          <cell r="P34">
            <v>1</v>
          </cell>
          <cell r="Q34">
            <v>-75</v>
          </cell>
          <cell r="R34">
            <v>21.73</v>
          </cell>
          <cell r="S34" t="str">
            <v>EUR</v>
          </cell>
          <cell r="U34"/>
          <cell r="V34">
            <v>119.5</v>
          </cell>
          <cell r="W34">
            <v>108.65</v>
          </cell>
          <cell r="X34">
            <v>5.4249999999999972</v>
          </cell>
          <cell r="Y34" t="e">
            <v>#NAME?</v>
          </cell>
          <cell r="Z34">
            <v>1</v>
          </cell>
          <cell r="AA34">
            <v>1</v>
          </cell>
          <cell r="AB34">
            <v>60</v>
          </cell>
          <cell r="AC34" t="str">
            <v>*SN</v>
          </cell>
          <cell r="AD34" t="str">
            <v>phase out started</v>
          </cell>
          <cell r="AE34" t="str">
            <v>3FPAZ</v>
          </cell>
          <cell r="AF34">
            <v>3</v>
          </cell>
          <cell r="AG34" t="str">
            <v>F</v>
          </cell>
          <cell r="AH34" t="str">
            <v>P</v>
          </cell>
          <cell r="AI34" t="str">
            <v>A</v>
          </cell>
          <cell r="AJ34" t="str">
            <v>Z</v>
          </cell>
          <cell r="AK34" t="str">
            <v>CZ10 and older</v>
          </cell>
          <cell r="AL34" t="str">
            <v>others</v>
          </cell>
          <cell r="AM34" t="str">
            <v>N</v>
          </cell>
          <cell r="AN34" t="str">
            <v>N</v>
          </cell>
          <cell r="AO34">
            <v>85444290900</v>
          </cell>
          <cell r="AP34" t="str">
            <v>CH</v>
          </cell>
          <cell r="AQ34">
            <v>2.4E-2</v>
          </cell>
          <cell r="AR34" t="str">
            <v>KG</v>
          </cell>
          <cell r="AS34"/>
          <cell r="AW34">
            <v>5</v>
          </cell>
          <cell r="AX34">
            <v>100</v>
          </cell>
        </row>
        <row r="35">
          <cell r="A35" t="str">
            <v>BPZ:1430800001</v>
          </cell>
          <cell r="B35" t="str">
            <v>1430800001</v>
          </cell>
          <cell r="C35" t="str">
            <v>ZB66</v>
          </cell>
          <cell r="D35" t="str">
            <v>ZB66  relay base</v>
          </cell>
          <cell r="E35" t="str">
            <v>ZB66  Relaissockel zu ZSGW</v>
          </cell>
          <cell r="F35">
            <v>35</v>
          </cell>
          <cell r="G35" t="str">
            <v>EUR</v>
          </cell>
          <cell r="H35">
            <v>1</v>
          </cell>
          <cell r="I35">
            <v>-75</v>
          </cell>
          <cell r="J35">
            <v>8.75</v>
          </cell>
          <cell r="K35" t="str">
            <v>EUR</v>
          </cell>
          <cell r="M35"/>
          <cell r="N35">
            <v>29.2</v>
          </cell>
          <cell r="O35" t="str">
            <v>EUR</v>
          </cell>
          <cell r="P35">
            <v>1</v>
          </cell>
          <cell r="Q35">
            <v>-75</v>
          </cell>
          <cell r="R35">
            <v>7.3</v>
          </cell>
          <cell r="S35" t="str">
            <v>EUR</v>
          </cell>
          <cell r="U35"/>
          <cell r="V35">
            <v>0</v>
          </cell>
          <cell r="W35">
            <v>0</v>
          </cell>
          <cell r="X35">
            <v>0</v>
          </cell>
          <cell r="Y35" t="e">
            <v>#NAME?</v>
          </cell>
          <cell r="Z35">
            <v>1</v>
          </cell>
          <cell r="AA35">
            <v>1</v>
          </cell>
          <cell r="AB35">
            <v>56</v>
          </cell>
          <cell r="AC35" t="str">
            <v>*SN</v>
          </cell>
          <cell r="AD35" t="str">
            <v>phased out product</v>
          </cell>
          <cell r="AE35" t="str">
            <v>3FPAZ</v>
          </cell>
          <cell r="AF35">
            <v>3</v>
          </cell>
          <cell r="AG35" t="str">
            <v>F</v>
          </cell>
          <cell r="AH35" t="str">
            <v>P</v>
          </cell>
          <cell r="AI35" t="str">
            <v>A</v>
          </cell>
          <cell r="AJ35" t="str">
            <v>Z</v>
          </cell>
          <cell r="AK35" t="str">
            <v>CZ10 and older</v>
          </cell>
          <cell r="AL35" t="str">
            <v>others</v>
          </cell>
          <cell r="AM35" t="str">
            <v>N</v>
          </cell>
          <cell r="AN35" t="str">
            <v>N</v>
          </cell>
          <cell r="AO35">
            <v>85389091900</v>
          </cell>
          <cell r="AP35" t="str">
            <v>CH</v>
          </cell>
          <cell r="AQ35">
            <v>5.8000000000000003E-2</v>
          </cell>
          <cell r="AR35" t="str">
            <v>KG</v>
          </cell>
          <cell r="AS35"/>
          <cell r="AW35">
            <v>0</v>
          </cell>
          <cell r="AX35">
            <v>0</v>
          </cell>
        </row>
        <row r="37">
          <cell r="A37" t="str">
            <v>RSZ SMXX and older</v>
          </cell>
          <cell r="AE37" t="str">
            <v>3FPB</v>
          </cell>
          <cell r="AF37">
            <v>3</v>
          </cell>
          <cell r="AG37" t="str">
            <v>F</v>
          </cell>
          <cell r="AH37" t="str">
            <v>P</v>
          </cell>
          <cell r="AI37" t="str">
            <v>B</v>
          </cell>
          <cell r="AK37" t="str">
            <v>RSZ, SMXX and older</v>
          </cell>
        </row>
        <row r="38">
          <cell r="D38" t="str">
            <v>Conventional Stand-alone Panels</v>
          </cell>
          <cell r="E38" t="str">
            <v>Conventional Stand-alone Panels</v>
          </cell>
          <cell r="AE38" t="str">
            <v>3FPBA</v>
          </cell>
          <cell r="AF38">
            <v>3</v>
          </cell>
          <cell r="AG38" t="str">
            <v>F</v>
          </cell>
          <cell r="AH38" t="str">
            <v>P</v>
          </cell>
          <cell r="AI38" t="str">
            <v>B</v>
          </cell>
          <cell r="AJ38" t="str">
            <v>A</v>
          </cell>
          <cell r="AK38" t="str">
            <v>RSZ, SMXX and older</v>
          </cell>
        </row>
        <row r="39">
          <cell r="A39" t="str">
            <v>S24211-B243-A1</v>
          </cell>
          <cell r="B39" t="str">
            <v>S24211-B243-A1</v>
          </cell>
          <cell r="C39" t="str">
            <v>FSA20</v>
          </cell>
          <cell r="D39" t="str">
            <v>FSA20  Release</v>
          </cell>
          <cell r="E39" t="str">
            <v>FSA20  Auslösevorrichtung</v>
          </cell>
          <cell r="F39">
            <v>370</v>
          </cell>
          <cell r="G39" t="str">
            <v>EUR</v>
          </cell>
          <cell r="H39">
            <v>1</v>
          </cell>
          <cell r="I39">
            <v>-75</v>
          </cell>
          <cell r="L39">
            <v>90.62</v>
          </cell>
          <cell r="M39" t="str">
            <v>EUR</v>
          </cell>
          <cell r="N39">
            <v>363</v>
          </cell>
          <cell r="O39" t="str">
            <v>EUR</v>
          </cell>
          <cell r="P39">
            <v>1</v>
          </cell>
          <cell r="Q39">
            <v>-75</v>
          </cell>
          <cell r="T39">
            <v>88.84</v>
          </cell>
          <cell r="U39" t="str">
            <v>EUR</v>
          </cell>
          <cell r="V39">
            <v>0</v>
          </cell>
          <cell r="W39">
            <v>0</v>
          </cell>
          <cell r="X39">
            <v>0</v>
          </cell>
          <cell r="Y39" t="e">
            <v>#NAME?</v>
          </cell>
          <cell r="Z39">
            <v>1</v>
          </cell>
          <cell r="AA39">
            <v>1</v>
          </cell>
          <cell r="AB39">
            <v>30</v>
          </cell>
          <cell r="AC39" t="str">
            <v>*SN</v>
          </cell>
          <cell r="AE39" t="str">
            <v>3FPBA</v>
          </cell>
          <cell r="AF39">
            <v>3</v>
          </cell>
          <cell r="AG39" t="str">
            <v>F</v>
          </cell>
          <cell r="AH39" t="str">
            <v>P</v>
          </cell>
          <cell r="AI39" t="str">
            <v>B</v>
          </cell>
          <cell r="AJ39" t="str">
            <v>A</v>
          </cell>
          <cell r="AK39" t="str">
            <v>RSZ, SMXX and older</v>
          </cell>
          <cell r="AL39" t="str">
            <v>Conventional Stand-alone Panels</v>
          </cell>
          <cell r="AM39" t="str">
            <v>N</v>
          </cell>
          <cell r="AN39" t="str">
            <v>N</v>
          </cell>
          <cell r="AO39">
            <v>85311030000</v>
          </cell>
          <cell r="AP39" t="str">
            <v>CH</v>
          </cell>
          <cell r="AQ39">
            <v>0.70599999999999996</v>
          </cell>
          <cell r="AR39" t="str">
            <v>KG</v>
          </cell>
          <cell r="AS39"/>
          <cell r="AW39">
            <v>0</v>
          </cell>
          <cell r="AX39">
            <v>0</v>
          </cell>
        </row>
        <row r="40">
          <cell r="D40" t="str">
            <v>Modular &amp; Networkable Control Systems</v>
          </cell>
          <cell r="E40" t="str">
            <v>Modular &amp; Networkable Control Systems</v>
          </cell>
          <cell r="AE40" t="str">
            <v>3FPBE</v>
          </cell>
          <cell r="AF40">
            <v>3</v>
          </cell>
          <cell r="AG40" t="str">
            <v>F</v>
          </cell>
          <cell r="AH40" t="str">
            <v>P</v>
          </cell>
          <cell r="AI40" t="str">
            <v>B</v>
          </cell>
          <cell r="AJ40" t="str">
            <v>E</v>
          </cell>
          <cell r="AK40" t="str">
            <v>RSZ, SMXX and older</v>
          </cell>
        </row>
        <row r="41">
          <cell r="A41" t="str">
            <v>S24213-A80-A1</v>
          </cell>
          <cell r="B41" t="str">
            <v>S24213-A80-A1</v>
          </cell>
          <cell r="C41" t="str">
            <v>ADW</v>
          </cell>
          <cell r="D41" t="str">
            <v>ADW   ZONE CONNECTION BOARD</v>
          </cell>
          <cell r="E41" t="str">
            <v>ADW   Ansch. DW</v>
          </cell>
          <cell r="F41">
            <v>7235</v>
          </cell>
          <cell r="G41" t="str">
            <v>EUR</v>
          </cell>
          <cell r="H41">
            <v>1</v>
          </cell>
          <cell r="I41">
            <v>-75</v>
          </cell>
          <cell r="J41">
            <v>1808.75</v>
          </cell>
          <cell r="K41" t="str">
            <v>EUR</v>
          </cell>
          <cell r="M41"/>
          <cell r="N41">
            <v>6577</v>
          </cell>
          <cell r="O41" t="str">
            <v>EUR</v>
          </cell>
          <cell r="P41">
            <v>1</v>
          </cell>
          <cell r="Q41">
            <v>-75</v>
          </cell>
          <cell r="R41">
            <v>1644.25</v>
          </cell>
          <cell r="S41" t="str">
            <v>EUR</v>
          </cell>
          <cell r="U41"/>
          <cell r="V41">
            <v>0</v>
          </cell>
          <cell r="W41">
            <v>0</v>
          </cell>
          <cell r="X41">
            <v>0</v>
          </cell>
          <cell r="Y41" t="e">
            <v>#NAME?</v>
          </cell>
          <cell r="Z41">
            <v>1</v>
          </cell>
          <cell r="AA41">
            <v>1</v>
          </cell>
          <cell r="AB41">
            <v>56</v>
          </cell>
          <cell r="AC41" t="str">
            <v>*SU</v>
          </cell>
          <cell r="AD41" t="str">
            <v>phased out product</v>
          </cell>
          <cell r="AE41" t="str">
            <v>3FPBE</v>
          </cell>
          <cell r="AF41">
            <v>3</v>
          </cell>
          <cell r="AG41" t="str">
            <v>F</v>
          </cell>
          <cell r="AH41" t="str">
            <v>P</v>
          </cell>
          <cell r="AI41" t="str">
            <v>B</v>
          </cell>
          <cell r="AJ41" t="str">
            <v>E</v>
          </cell>
          <cell r="AK41" t="str">
            <v>RSZ, SMXX and older</v>
          </cell>
          <cell r="AL41" t="str">
            <v>Modular &amp; Networkable Control Systems</v>
          </cell>
          <cell r="AM41" t="str">
            <v>N</v>
          </cell>
          <cell r="AN41" t="str">
            <v>N</v>
          </cell>
          <cell r="AO41">
            <v>85311030000</v>
          </cell>
          <cell r="AP41" t="str">
            <v>DE</v>
          </cell>
          <cell r="AQ41">
            <v>0.45</v>
          </cell>
          <cell r="AR41" t="str">
            <v>KG</v>
          </cell>
          <cell r="AS41"/>
          <cell r="AW41">
            <v>0</v>
          </cell>
          <cell r="AX41">
            <v>0</v>
          </cell>
        </row>
        <row r="42">
          <cell r="A42" t="str">
            <v>S24213-A33-A3</v>
          </cell>
          <cell r="B42" t="str">
            <v>S24213-A33-A3</v>
          </cell>
          <cell r="C42" t="str">
            <v>AMI</v>
          </cell>
          <cell r="D42" t="str">
            <v>AMI   ZONE CONNECTION BOARD MS7/9</v>
          </cell>
          <cell r="E42" t="str">
            <v>AMI   Ansch. MS7/9</v>
          </cell>
          <cell r="F42">
            <v>20026</v>
          </cell>
          <cell r="G42" t="str">
            <v>EUR</v>
          </cell>
          <cell r="H42">
            <v>1</v>
          </cell>
          <cell r="I42">
            <v>-75</v>
          </cell>
          <cell r="J42">
            <v>5006.5</v>
          </cell>
          <cell r="K42" t="str">
            <v>EUR</v>
          </cell>
          <cell r="M42"/>
          <cell r="N42">
            <v>18205</v>
          </cell>
          <cell r="O42" t="str">
            <v>EUR</v>
          </cell>
          <cell r="P42">
            <v>1</v>
          </cell>
          <cell r="Q42">
            <v>-75</v>
          </cell>
          <cell r="R42">
            <v>4551.25</v>
          </cell>
          <cell r="S42" t="str">
            <v>EUR</v>
          </cell>
          <cell r="U42"/>
          <cell r="V42">
            <v>0</v>
          </cell>
          <cell r="W42">
            <v>0</v>
          </cell>
          <cell r="X42">
            <v>0</v>
          </cell>
          <cell r="Y42" t="e">
            <v>#NAME?</v>
          </cell>
          <cell r="Z42">
            <v>1</v>
          </cell>
          <cell r="AA42">
            <v>1</v>
          </cell>
          <cell r="AB42">
            <v>56</v>
          </cell>
          <cell r="AC42" t="str">
            <v>*SC</v>
          </cell>
          <cell r="AD42" t="str">
            <v>phased out product</v>
          </cell>
          <cell r="AE42" t="str">
            <v>3FPBE</v>
          </cell>
          <cell r="AF42">
            <v>3</v>
          </cell>
          <cell r="AG42" t="str">
            <v>F</v>
          </cell>
          <cell r="AH42" t="str">
            <v>P</v>
          </cell>
          <cell r="AI42" t="str">
            <v>B</v>
          </cell>
          <cell r="AJ42" t="str">
            <v>E</v>
          </cell>
          <cell r="AK42" t="str">
            <v>RSZ, SMXX and older</v>
          </cell>
          <cell r="AL42" t="str">
            <v>Modular &amp; Networkable Control Systems</v>
          </cell>
          <cell r="AM42" t="str">
            <v>N</v>
          </cell>
          <cell r="AN42" t="str">
            <v>N</v>
          </cell>
          <cell r="AO42">
            <v>85311030000</v>
          </cell>
          <cell r="AP42" t="str">
            <v>DE</v>
          </cell>
          <cell r="AQ42">
            <v>0.36399999999999999</v>
          </cell>
          <cell r="AR42" t="str">
            <v>KG</v>
          </cell>
          <cell r="AS42"/>
          <cell r="AW42">
            <v>0</v>
          </cell>
          <cell r="AX42">
            <v>0</v>
          </cell>
        </row>
        <row r="43">
          <cell r="A43" t="str">
            <v>S24213-A524-A6</v>
          </cell>
          <cell r="B43" t="str">
            <v>S24213-A524-A6</v>
          </cell>
          <cell r="C43" t="str">
            <v>AMP</v>
          </cell>
          <cell r="D43" t="str">
            <v>AMP   connection board MS8</v>
          </cell>
          <cell r="E43" t="str">
            <v>AMP   Ansch. MS8</v>
          </cell>
          <cell r="F43">
            <v>22184</v>
          </cell>
          <cell r="G43" t="str">
            <v>EUR</v>
          </cell>
          <cell r="H43">
            <v>1</v>
          </cell>
          <cell r="I43">
            <v>-75</v>
          </cell>
          <cell r="J43">
            <v>5546</v>
          </cell>
          <cell r="K43" t="str">
            <v>EUR</v>
          </cell>
          <cell r="M43"/>
          <cell r="N43">
            <v>20167</v>
          </cell>
          <cell r="O43" t="str">
            <v>EUR</v>
          </cell>
          <cell r="P43">
            <v>1</v>
          </cell>
          <cell r="Q43">
            <v>-75</v>
          </cell>
          <cell r="R43">
            <v>5041.75</v>
          </cell>
          <cell r="S43" t="str">
            <v>EUR</v>
          </cell>
          <cell r="U43"/>
          <cell r="V43">
            <v>0</v>
          </cell>
          <cell r="W43">
            <v>0</v>
          </cell>
          <cell r="X43">
            <v>0</v>
          </cell>
          <cell r="Y43" t="e">
            <v>#NAME?</v>
          </cell>
          <cell r="Z43">
            <v>1</v>
          </cell>
          <cell r="AA43">
            <v>1</v>
          </cell>
          <cell r="AB43">
            <v>56</v>
          </cell>
          <cell r="AC43" t="str">
            <v>*SC</v>
          </cell>
          <cell r="AD43" t="str">
            <v>phased out product</v>
          </cell>
          <cell r="AE43" t="str">
            <v>3FPBE</v>
          </cell>
          <cell r="AF43">
            <v>3</v>
          </cell>
          <cell r="AG43" t="str">
            <v>F</v>
          </cell>
          <cell r="AH43" t="str">
            <v>P</v>
          </cell>
          <cell r="AI43" t="str">
            <v>B</v>
          </cell>
          <cell r="AJ43" t="str">
            <v>E</v>
          </cell>
          <cell r="AK43" t="str">
            <v>RSZ, SMXX and older</v>
          </cell>
          <cell r="AL43" t="str">
            <v>Modular &amp; Networkable Control Systems</v>
          </cell>
          <cell r="AM43" t="str">
            <v>N</v>
          </cell>
          <cell r="AN43" t="str">
            <v>EAR99H</v>
          </cell>
          <cell r="AO43">
            <v>85311030000</v>
          </cell>
          <cell r="AP43" t="str">
            <v>DE</v>
          </cell>
          <cell r="AQ43">
            <v>0.52400000000000002</v>
          </cell>
          <cell r="AR43" t="str">
            <v>KG</v>
          </cell>
          <cell r="AS43"/>
          <cell r="AW43">
            <v>0</v>
          </cell>
          <cell r="AX43">
            <v>0</v>
          </cell>
        </row>
        <row r="44">
          <cell r="A44" t="str">
            <v>S24213-P361-A1</v>
          </cell>
          <cell r="B44" t="str">
            <v>S24213-P361-A1</v>
          </cell>
          <cell r="C44"/>
          <cell r="D44" t="str">
            <v>AMP SW</v>
          </cell>
          <cell r="E44" t="str">
            <v>AMP SW</v>
          </cell>
          <cell r="F44">
            <v>184</v>
          </cell>
          <cell r="G44" t="str">
            <v>EUR</v>
          </cell>
          <cell r="H44">
            <v>1</v>
          </cell>
          <cell r="I44">
            <v>-75</v>
          </cell>
          <cell r="J44">
            <v>46</v>
          </cell>
          <cell r="K44" t="str">
            <v>EUR</v>
          </cell>
          <cell r="M44"/>
          <cell r="N44">
            <v>180</v>
          </cell>
          <cell r="O44" t="str">
            <v>EUR</v>
          </cell>
          <cell r="P44">
            <v>1</v>
          </cell>
          <cell r="Q44">
            <v>-75</v>
          </cell>
          <cell r="R44">
            <v>45</v>
          </cell>
          <cell r="S44" t="str">
            <v>EUR</v>
          </cell>
          <cell r="U44"/>
          <cell r="V44">
            <v>0</v>
          </cell>
          <cell r="W44">
            <v>0</v>
          </cell>
          <cell r="X44">
            <v>0</v>
          </cell>
          <cell r="Y44" t="e">
            <v>#NAME?</v>
          </cell>
          <cell r="Z44">
            <v>1</v>
          </cell>
          <cell r="AA44">
            <v>1</v>
          </cell>
          <cell r="AB44">
            <v>60</v>
          </cell>
          <cell r="AC44" t="str">
            <v>*SN</v>
          </cell>
          <cell r="AD44" t="str">
            <v>phase out started</v>
          </cell>
          <cell r="AE44" t="str">
            <v>3FPBE</v>
          </cell>
          <cell r="AF44">
            <v>3</v>
          </cell>
          <cell r="AG44" t="str">
            <v>F</v>
          </cell>
          <cell r="AH44" t="str">
            <v>P</v>
          </cell>
          <cell r="AI44" t="str">
            <v>B</v>
          </cell>
          <cell r="AJ44" t="str">
            <v>E</v>
          </cell>
          <cell r="AK44" t="str">
            <v>RSZ, SMXX and older</v>
          </cell>
          <cell r="AL44" t="str">
            <v>Modular &amp; Networkable Control Systems</v>
          </cell>
          <cell r="AM44" t="str">
            <v>N</v>
          </cell>
          <cell r="AN44" t="str">
            <v>EAR99S</v>
          </cell>
          <cell r="AO44">
            <v>85234925000</v>
          </cell>
          <cell r="AP44" t="str">
            <v>DE</v>
          </cell>
          <cell r="AQ44">
            <v>2.4E-2</v>
          </cell>
          <cell r="AR44" t="str">
            <v>KG</v>
          </cell>
          <cell r="AS44"/>
          <cell r="AW44">
            <v>0</v>
          </cell>
          <cell r="AX44">
            <v>0</v>
          </cell>
        </row>
        <row r="45">
          <cell r="A45" t="str">
            <v>S24211-A416-A1</v>
          </cell>
          <cell r="B45" t="str">
            <v>S24211-A416-A1</v>
          </cell>
          <cell r="C45"/>
          <cell r="D45" t="str">
            <v>BMS/SDN rem.sign.termination</v>
          </cell>
          <cell r="E45" t="str">
            <v>BMS-SDN-UE Nachbildung</v>
          </cell>
          <cell r="F45">
            <v>359</v>
          </cell>
          <cell r="G45" t="str">
            <v>EUR</v>
          </cell>
          <cell r="H45">
            <v>1</v>
          </cell>
          <cell r="I45">
            <v>-75</v>
          </cell>
          <cell r="J45">
            <v>89.75</v>
          </cell>
          <cell r="K45" t="str">
            <v>EUR</v>
          </cell>
          <cell r="M45"/>
          <cell r="N45">
            <v>326</v>
          </cell>
          <cell r="O45" t="str">
            <v>EUR</v>
          </cell>
          <cell r="P45">
            <v>1</v>
          </cell>
          <cell r="Q45">
            <v>-75</v>
          </cell>
          <cell r="R45">
            <v>81.5</v>
          </cell>
          <cell r="S45" t="str">
            <v>EUR</v>
          </cell>
          <cell r="U45"/>
          <cell r="V45">
            <v>0</v>
          </cell>
          <cell r="W45">
            <v>0</v>
          </cell>
          <cell r="X45">
            <v>0</v>
          </cell>
          <cell r="Y45" t="e">
            <v>#NAME?</v>
          </cell>
          <cell r="Z45">
            <v>1</v>
          </cell>
          <cell r="AA45">
            <v>1</v>
          </cell>
          <cell r="AB45">
            <v>56</v>
          </cell>
          <cell r="AC45" t="str">
            <v>*SN</v>
          </cell>
          <cell r="AD45" t="str">
            <v>phased out product</v>
          </cell>
          <cell r="AE45" t="str">
            <v>3FPBE</v>
          </cell>
          <cell r="AF45">
            <v>3</v>
          </cell>
          <cell r="AG45" t="str">
            <v>F</v>
          </cell>
          <cell r="AH45" t="str">
            <v>P</v>
          </cell>
          <cell r="AI45" t="str">
            <v>B</v>
          </cell>
          <cell r="AJ45" t="str">
            <v>E</v>
          </cell>
          <cell r="AK45" t="str">
            <v>RSZ, SMXX and older</v>
          </cell>
          <cell r="AL45" t="str">
            <v>Modular &amp; Networkable Control Systems</v>
          </cell>
          <cell r="AM45" t="str">
            <v>N</v>
          </cell>
          <cell r="AN45" t="str">
            <v>N</v>
          </cell>
          <cell r="AO45">
            <v>85311030000</v>
          </cell>
          <cell r="AP45" t="str">
            <v>DE</v>
          </cell>
          <cell r="AQ45">
            <v>6.0999999999999999E-2</v>
          </cell>
          <cell r="AR45" t="str">
            <v>KG</v>
          </cell>
          <cell r="AS45"/>
          <cell r="AW45">
            <v>0</v>
          </cell>
          <cell r="AX45">
            <v>0</v>
          </cell>
        </row>
        <row r="46">
          <cell r="A46" t="str">
            <v>S24211-P173-A1</v>
          </cell>
          <cell r="B46" t="str">
            <v>S24211-P173-A1</v>
          </cell>
          <cell r="C46"/>
          <cell r="D46" t="str">
            <v>BMS16 SW</v>
          </cell>
          <cell r="E46" t="str">
            <v>BMS16 SW</v>
          </cell>
          <cell r="F46">
            <v>197</v>
          </cell>
          <cell r="G46" t="str">
            <v>EUR</v>
          </cell>
          <cell r="H46">
            <v>1</v>
          </cell>
          <cell r="I46">
            <v>-75</v>
          </cell>
          <cell r="J46">
            <v>49.25</v>
          </cell>
          <cell r="K46" t="str">
            <v>EUR</v>
          </cell>
          <cell r="M46"/>
          <cell r="N46">
            <v>193</v>
          </cell>
          <cell r="O46" t="str">
            <v>EUR</v>
          </cell>
          <cell r="P46">
            <v>1</v>
          </cell>
          <cell r="Q46">
            <v>-75</v>
          </cell>
          <cell r="R46">
            <v>48.25</v>
          </cell>
          <cell r="S46" t="str">
            <v>EUR</v>
          </cell>
          <cell r="U46"/>
          <cell r="V46">
            <v>0</v>
          </cell>
          <cell r="W46">
            <v>0</v>
          </cell>
          <cell r="X46">
            <v>0</v>
          </cell>
          <cell r="Y46" t="e">
            <v>#NAME?</v>
          </cell>
          <cell r="Z46">
            <v>1</v>
          </cell>
          <cell r="AA46">
            <v>1</v>
          </cell>
          <cell r="AB46">
            <v>30</v>
          </cell>
          <cell r="AC46" t="str">
            <v>*SN</v>
          </cell>
          <cell r="AE46" t="str">
            <v>3FPBE</v>
          </cell>
          <cell r="AF46">
            <v>3</v>
          </cell>
          <cell r="AG46" t="str">
            <v>F</v>
          </cell>
          <cell r="AH46" t="str">
            <v>P</v>
          </cell>
          <cell r="AI46" t="str">
            <v>B</v>
          </cell>
          <cell r="AJ46" t="str">
            <v>E</v>
          </cell>
          <cell r="AK46" t="str">
            <v>RSZ, SMXX and older</v>
          </cell>
          <cell r="AL46" t="str">
            <v>Modular &amp; Networkable Control Systems</v>
          </cell>
          <cell r="AM46" t="str">
            <v>N</v>
          </cell>
          <cell r="AN46" t="str">
            <v>EAR99S</v>
          </cell>
          <cell r="AO46">
            <v>85234925000</v>
          </cell>
          <cell r="AP46" t="str">
            <v>DE</v>
          </cell>
          <cell r="AQ46">
            <v>2.5000000000000001E-2</v>
          </cell>
          <cell r="AR46" t="str">
            <v>KG</v>
          </cell>
          <cell r="AS46"/>
          <cell r="AW46">
            <v>0</v>
          </cell>
          <cell r="AX46">
            <v>0</v>
          </cell>
        </row>
        <row r="47">
          <cell r="A47" t="str">
            <v>S24211-P174-A1</v>
          </cell>
          <cell r="B47" t="str">
            <v>S24211-P174-A1</v>
          </cell>
          <cell r="C47"/>
          <cell r="D47" t="str">
            <v>BMS32-240 8PMG SW</v>
          </cell>
          <cell r="E47" t="str">
            <v>BMS32-240 8PMG SW</v>
          </cell>
          <cell r="F47">
            <v>184</v>
          </cell>
          <cell r="G47" t="str">
            <v>EUR</v>
          </cell>
          <cell r="H47">
            <v>1</v>
          </cell>
          <cell r="I47">
            <v>-75</v>
          </cell>
          <cell r="J47">
            <v>46</v>
          </cell>
          <cell r="K47" t="str">
            <v>EUR</v>
          </cell>
          <cell r="M47"/>
          <cell r="N47">
            <v>180</v>
          </cell>
          <cell r="O47" t="str">
            <v>EUR</v>
          </cell>
          <cell r="P47">
            <v>1</v>
          </cell>
          <cell r="Q47">
            <v>-75</v>
          </cell>
          <cell r="R47">
            <v>45</v>
          </cell>
          <cell r="S47" t="str">
            <v>EUR</v>
          </cell>
          <cell r="U47"/>
          <cell r="V47">
            <v>0</v>
          </cell>
          <cell r="W47">
            <v>0</v>
          </cell>
          <cell r="X47">
            <v>0</v>
          </cell>
          <cell r="Y47" t="e">
            <v>#NAME?</v>
          </cell>
          <cell r="Z47">
            <v>1</v>
          </cell>
          <cell r="AA47">
            <v>1</v>
          </cell>
          <cell r="AB47">
            <v>30</v>
          </cell>
          <cell r="AC47" t="str">
            <v>*SN</v>
          </cell>
          <cell r="AE47" t="str">
            <v>3FPBE</v>
          </cell>
          <cell r="AF47">
            <v>3</v>
          </cell>
          <cell r="AG47" t="str">
            <v>F</v>
          </cell>
          <cell r="AH47" t="str">
            <v>P</v>
          </cell>
          <cell r="AI47" t="str">
            <v>B</v>
          </cell>
          <cell r="AJ47" t="str">
            <v>E</v>
          </cell>
          <cell r="AK47" t="str">
            <v>RSZ, SMXX and older</v>
          </cell>
          <cell r="AL47" t="str">
            <v>Modular &amp; Networkable Control Systems</v>
          </cell>
          <cell r="AM47" t="str">
            <v>N</v>
          </cell>
          <cell r="AN47" t="str">
            <v>EAR99S</v>
          </cell>
          <cell r="AO47">
            <v>85234925000</v>
          </cell>
          <cell r="AP47" t="str">
            <v>DE</v>
          </cell>
          <cell r="AQ47">
            <v>2.5000000000000001E-2</v>
          </cell>
          <cell r="AR47" t="str">
            <v>KG</v>
          </cell>
          <cell r="AS47"/>
          <cell r="AW47">
            <v>0</v>
          </cell>
          <cell r="AX47">
            <v>0</v>
          </cell>
        </row>
        <row r="48">
          <cell r="A48" t="str">
            <v>C24324-A25-B240</v>
          </cell>
          <cell r="B48" t="str">
            <v>C24324-A25-B240</v>
          </cell>
          <cell r="C48"/>
          <cell r="D48" t="str">
            <v>Cabinet holding angle</v>
          </cell>
          <cell r="E48" t="str">
            <v>Schrankhaltewinkel</v>
          </cell>
          <cell r="F48">
            <v>116</v>
          </cell>
          <cell r="G48" t="str">
            <v>EUR</v>
          </cell>
          <cell r="H48">
            <v>1</v>
          </cell>
          <cell r="I48">
            <v>-75</v>
          </cell>
          <cell r="J48">
            <v>29</v>
          </cell>
          <cell r="K48" t="str">
            <v>EUR</v>
          </cell>
          <cell r="M48"/>
          <cell r="N48">
            <v>114</v>
          </cell>
          <cell r="O48" t="str">
            <v>EUR</v>
          </cell>
          <cell r="P48">
            <v>1</v>
          </cell>
          <cell r="Q48">
            <v>-75</v>
          </cell>
          <cell r="R48">
            <v>28.5</v>
          </cell>
          <cell r="S48" t="str">
            <v>EUR</v>
          </cell>
          <cell r="U48"/>
          <cell r="V48">
            <v>0</v>
          </cell>
          <cell r="W48">
            <v>0</v>
          </cell>
          <cell r="X48">
            <v>0</v>
          </cell>
          <cell r="Y48" t="e">
            <v>#NAME?</v>
          </cell>
          <cell r="Z48">
            <v>1</v>
          </cell>
          <cell r="AA48">
            <v>1</v>
          </cell>
          <cell r="AB48">
            <v>30</v>
          </cell>
          <cell r="AC48" t="str">
            <v>*SN</v>
          </cell>
          <cell r="AE48" t="str">
            <v>3FPBE</v>
          </cell>
          <cell r="AF48">
            <v>3</v>
          </cell>
          <cell r="AG48" t="str">
            <v>F</v>
          </cell>
          <cell r="AH48" t="str">
            <v>P</v>
          </cell>
          <cell r="AI48" t="str">
            <v>B</v>
          </cell>
          <cell r="AJ48" t="str">
            <v>E</v>
          </cell>
          <cell r="AK48" t="str">
            <v>RSZ, SMXX and older</v>
          </cell>
          <cell r="AL48" t="str">
            <v>Modular &amp; Networkable Control Systems</v>
          </cell>
          <cell r="AM48" t="str">
            <v>N</v>
          </cell>
          <cell r="AN48" t="str">
            <v>N</v>
          </cell>
          <cell r="AO48">
            <v>73089098000</v>
          </cell>
          <cell r="AP48" t="str">
            <v>DE</v>
          </cell>
          <cell r="AQ48">
            <v>0.57999999999999996</v>
          </cell>
          <cell r="AR48" t="str">
            <v>KG</v>
          </cell>
          <cell r="AS48"/>
          <cell r="AW48">
            <v>0</v>
          </cell>
          <cell r="AX48">
            <v>0</v>
          </cell>
        </row>
        <row r="49">
          <cell r="A49" t="str">
            <v>S24213-A620-A1</v>
          </cell>
          <cell r="B49" t="str">
            <v>S24213-A620-A1</v>
          </cell>
          <cell r="C49"/>
          <cell r="D49" t="str">
            <v>FSA control module</v>
          </cell>
          <cell r="E49" t="str">
            <v>FSA-Steuerbaugr.</v>
          </cell>
          <cell r="F49">
            <v>892</v>
          </cell>
          <cell r="G49" t="str">
            <v>EUR</v>
          </cell>
          <cell r="H49">
            <v>1</v>
          </cell>
          <cell r="I49">
            <v>-75</v>
          </cell>
          <cell r="J49">
            <v>223</v>
          </cell>
          <cell r="K49" t="str">
            <v>EUR</v>
          </cell>
          <cell r="M49"/>
          <cell r="N49">
            <v>834</v>
          </cell>
          <cell r="O49" t="str">
            <v>EUR</v>
          </cell>
          <cell r="P49">
            <v>1</v>
          </cell>
          <cell r="Q49">
            <v>-75</v>
          </cell>
          <cell r="R49">
            <v>208.5</v>
          </cell>
          <cell r="S49" t="str">
            <v>EUR</v>
          </cell>
          <cell r="U49"/>
          <cell r="V49">
            <v>0</v>
          </cell>
          <cell r="W49">
            <v>0</v>
          </cell>
          <cell r="X49">
            <v>0</v>
          </cell>
          <cell r="Y49" t="e">
            <v>#NAME?</v>
          </cell>
          <cell r="Z49">
            <v>1</v>
          </cell>
          <cell r="AA49">
            <v>1</v>
          </cell>
          <cell r="AB49">
            <v>56</v>
          </cell>
          <cell r="AC49" t="str">
            <v>*SN</v>
          </cell>
          <cell r="AD49" t="str">
            <v>phased out product</v>
          </cell>
          <cell r="AE49" t="str">
            <v>3FPBE</v>
          </cell>
          <cell r="AF49">
            <v>3</v>
          </cell>
          <cell r="AG49" t="str">
            <v>F</v>
          </cell>
          <cell r="AH49" t="str">
            <v>P</v>
          </cell>
          <cell r="AI49" t="str">
            <v>B</v>
          </cell>
          <cell r="AJ49" t="str">
            <v>E</v>
          </cell>
          <cell r="AK49" t="str">
            <v>RSZ, SMXX and older</v>
          </cell>
          <cell r="AL49" t="str">
            <v>Modular &amp; Networkable Control Systems</v>
          </cell>
          <cell r="AM49" t="str">
            <v>N</v>
          </cell>
          <cell r="AN49" t="str">
            <v>N</v>
          </cell>
          <cell r="AO49">
            <v>85311030000</v>
          </cell>
          <cell r="AP49" t="str">
            <v>DE</v>
          </cell>
          <cell r="AQ49">
            <v>0.19500000000000001</v>
          </cell>
          <cell r="AR49" t="str">
            <v>KG</v>
          </cell>
          <cell r="AS49"/>
          <cell r="AW49">
            <v>0</v>
          </cell>
          <cell r="AX49">
            <v>0</v>
          </cell>
        </row>
        <row r="50">
          <cell r="A50" t="str">
            <v>S22382-H2100-A2</v>
          </cell>
          <cell r="B50" t="str">
            <v>S22382-H2100-A2</v>
          </cell>
          <cell r="C50"/>
          <cell r="D50" t="str">
            <v>Modem DAG19k2-11 baseband</v>
          </cell>
          <cell r="E50" t="str">
            <v>Modem DAG19k2-11 Basisband</v>
          </cell>
          <cell r="F50">
            <v>1779</v>
          </cell>
          <cell r="G50" t="str">
            <v>EUR</v>
          </cell>
          <cell r="H50">
            <v>1</v>
          </cell>
          <cell r="I50">
            <v>-75</v>
          </cell>
          <cell r="J50">
            <v>444.75</v>
          </cell>
          <cell r="K50" t="str">
            <v>EUR</v>
          </cell>
          <cell r="M50"/>
          <cell r="N50">
            <v>1663</v>
          </cell>
          <cell r="O50" t="str">
            <v>EUR</v>
          </cell>
          <cell r="P50">
            <v>1</v>
          </cell>
          <cell r="Q50">
            <v>-75</v>
          </cell>
          <cell r="R50">
            <v>415.75</v>
          </cell>
          <cell r="S50" t="str">
            <v>EUR</v>
          </cell>
          <cell r="U50"/>
          <cell r="V50">
            <v>0</v>
          </cell>
          <cell r="W50">
            <v>0</v>
          </cell>
          <cell r="X50">
            <v>0</v>
          </cell>
          <cell r="Y50" t="e">
            <v>#NAME?</v>
          </cell>
          <cell r="Z50">
            <v>1</v>
          </cell>
          <cell r="AA50">
            <v>1</v>
          </cell>
          <cell r="AB50">
            <v>56</v>
          </cell>
          <cell r="AC50" t="str">
            <v>*SN</v>
          </cell>
          <cell r="AD50" t="str">
            <v>phased out product</v>
          </cell>
          <cell r="AE50" t="str">
            <v>3FPBE</v>
          </cell>
          <cell r="AF50">
            <v>3</v>
          </cell>
          <cell r="AG50" t="str">
            <v>F</v>
          </cell>
          <cell r="AH50" t="str">
            <v>P</v>
          </cell>
          <cell r="AI50" t="str">
            <v>B</v>
          </cell>
          <cell r="AJ50" t="str">
            <v>E</v>
          </cell>
          <cell r="AK50" t="str">
            <v>RSZ, SMXX and older</v>
          </cell>
          <cell r="AL50" t="str">
            <v>Modular &amp; Networkable Control Systems</v>
          </cell>
          <cell r="AM50" t="str">
            <v>N</v>
          </cell>
          <cell r="AN50" t="str">
            <v>5A991X</v>
          </cell>
          <cell r="AO50">
            <v>85176200900</v>
          </cell>
          <cell r="AP50" t="str">
            <v>DE</v>
          </cell>
          <cell r="AQ50">
            <v>0.82699999999999996</v>
          </cell>
          <cell r="AR50" t="str">
            <v>KG</v>
          </cell>
          <cell r="AS50"/>
          <cell r="AW50">
            <v>0</v>
          </cell>
          <cell r="AX50">
            <v>0</v>
          </cell>
        </row>
        <row r="51">
          <cell r="A51" t="str">
            <v>S24243-A2103-A2</v>
          </cell>
          <cell r="B51" t="str">
            <v>S24243-A2103-A2</v>
          </cell>
          <cell r="C51"/>
          <cell r="D51" t="str">
            <v>SDN INTERFACE BOARD</v>
          </cell>
          <cell r="E51" t="str">
            <v>SDN-Koppler</v>
          </cell>
          <cell r="F51">
            <v>3941</v>
          </cell>
          <cell r="G51" t="str">
            <v>EUR</v>
          </cell>
          <cell r="H51">
            <v>1</v>
          </cell>
          <cell r="I51">
            <v>-75</v>
          </cell>
          <cell r="J51">
            <v>985.25</v>
          </cell>
          <cell r="K51" t="str">
            <v>EUR</v>
          </cell>
          <cell r="M51"/>
          <cell r="N51">
            <v>3583</v>
          </cell>
          <cell r="O51" t="str">
            <v>EUR</v>
          </cell>
          <cell r="P51">
            <v>1</v>
          </cell>
          <cell r="Q51">
            <v>-75</v>
          </cell>
          <cell r="R51">
            <v>895.75</v>
          </cell>
          <cell r="S51" t="str">
            <v>EUR</v>
          </cell>
          <cell r="U51"/>
          <cell r="V51">
            <v>0</v>
          </cell>
          <cell r="W51">
            <v>0</v>
          </cell>
          <cell r="X51">
            <v>0</v>
          </cell>
          <cell r="Y51" t="e">
            <v>#NAME?</v>
          </cell>
          <cell r="Z51">
            <v>1</v>
          </cell>
          <cell r="AA51">
            <v>1</v>
          </cell>
          <cell r="AB51">
            <v>56</v>
          </cell>
          <cell r="AC51" t="str">
            <v>*SU</v>
          </cell>
          <cell r="AD51" t="str">
            <v>phased out product</v>
          </cell>
          <cell r="AE51" t="str">
            <v>3FPBE</v>
          </cell>
          <cell r="AF51">
            <v>3</v>
          </cell>
          <cell r="AG51" t="str">
            <v>F</v>
          </cell>
          <cell r="AH51" t="str">
            <v>P</v>
          </cell>
          <cell r="AI51" t="str">
            <v>B</v>
          </cell>
          <cell r="AJ51" t="str">
            <v>E</v>
          </cell>
          <cell r="AK51" t="str">
            <v>RSZ, SMXX and older</v>
          </cell>
          <cell r="AL51" t="str">
            <v>Modular &amp; Networkable Control Systems</v>
          </cell>
          <cell r="AM51" t="str">
            <v>N</v>
          </cell>
          <cell r="AN51" t="str">
            <v>N</v>
          </cell>
          <cell r="AO51">
            <v>85311030000</v>
          </cell>
          <cell r="AP51" t="str">
            <v>DE</v>
          </cell>
          <cell r="AQ51">
            <v>0.184</v>
          </cell>
          <cell r="AR51" t="str">
            <v>KG</v>
          </cell>
          <cell r="AS51"/>
          <cell r="AW51">
            <v>0</v>
          </cell>
          <cell r="AX51">
            <v>0</v>
          </cell>
        </row>
        <row r="52">
          <cell r="A52" t="str">
            <v>S24213-A506-A3</v>
          </cell>
          <cell r="B52" t="str">
            <v>S24213-A506-A3</v>
          </cell>
          <cell r="C52"/>
          <cell r="D52" t="str">
            <v>SIB FUSE MODULE EMV</v>
          </cell>
          <cell r="E52" t="str">
            <v>SIB SICH.Baugruppe EMV</v>
          </cell>
          <cell r="F52">
            <v>2028</v>
          </cell>
          <cell r="G52" t="str">
            <v>EUR</v>
          </cell>
          <cell r="H52">
            <v>1</v>
          </cell>
          <cell r="I52">
            <v>-75</v>
          </cell>
          <cell r="J52">
            <v>507</v>
          </cell>
          <cell r="K52" t="str">
            <v>EUR</v>
          </cell>
          <cell r="M52"/>
          <cell r="N52">
            <v>1895</v>
          </cell>
          <cell r="O52" t="str">
            <v>EUR</v>
          </cell>
          <cell r="P52">
            <v>1</v>
          </cell>
          <cell r="Q52">
            <v>-75</v>
          </cell>
          <cell r="R52">
            <v>473.75</v>
          </cell>
          <cell r="S52" t="str">
            <v>EUR</v>
          </cell>
          <cell r="U52"/>
          <cell r="V52">
            <v>0</v>
          </cell>
          <cell r="W52">
            <v>0</v>
          </cell>
          <cell r="X52">
            <v>0</v>
          </cell>
          <cell r="Y52" t="e">
            <v>#NAME?</v>
          </cell>
          <cell r="Z52">
            <v>1</v>
          </cell>
          <cell r="AA52">
            <v>1</v>
          </cell>
          <cell r="AB52">
            <v>61</v>
          </cell>
          <cell r="AC52" t="str">
            <v>*SU</v>
          </cell>
          <cell r="AD52" t="str">
            <v>phasing out product</v>
          </cell>
          <cell r="AE52" t="str">
            <v>3FPBE</v>
          </cell>
          <cell r="AF52">
            <v>3</v>
          </cell>
          <cell r="AG52" t="str">
            <v>F</v>
          </cell>
          <cell r="AH52" t="str">
            <v>P</v>
          </cell>
          <cell r="AI52" t="str">
            <v>B</v>
          </cell>
          <cell r="AJ52" t="str">
            <v>E</v>
          </cell>
          <cell r="AK52" t="str">
            <v>RSZ, SMXX and older</v>
          </cell>
          <cell r="AL52" t="str">
            <v>Modular &amp; Networkable Control Systems</v>
          </cell>
          <cell r="AM52" t="str">
            <v>N</v>
          </cell>
          <cell r="AN52" t="str">
            <v>EAR99H</v>
          </cell>
          <cell r="AO52">
            <v>85389091900</v>
          </cell>
          <cell r="AP52" t="str">
            <v>DE</v>
          </cell>
          <cell r="AQ52">
            <v>0.44500000000000001</v>
          </cell>
          <cell r="AR52" t="str">
            <v>KG</v>
          </cell>
          <cell r="AS52"/>
          <cell r="AW52">
            <v>0</v>
          </cell>
          <cell r="AX52">
            <v>0</v>
          </cell>
        </row>
        <row r="53">
          <cell r="A53" t="str">
            <v>C24324-A36-B86</v>
          </cell>
          <cell r="B53" t="str">
            <v>C24324-A36-B86</v>
          </cell>
          <cell r="C53"/>
          <cell r="D53" t="str">
            <v>SM88 Control logic(crit.contr.)</v>
          </cell>
          <cell r="E53" t="str">
            <v>SM88 Steuerlogik f. krit.Steuer.</v>
          </cell>
          <cell r="F53">
            <v>1312</v>
          </cell>
          <cell r="G53" t="str">
            <v>EUR</v>
          </cell>
          <cell r="H53">
            <v>1</v>
          </cell>
          <cell r="I53">
            <v>-75</v>
          </cell>
          <cell r="J53">
            <v>328</v>
          </cell>
          <cell r="K53" t="str">
            <v>EUR</v>
          </cell>
          <cell r="M53"/>
          <cell r="N53">
            <v>1193</v>
          </cell>
          <cell r="O53" t="str">
            <v>EUR</v>
          </cell>
          <cell r="P53">
            <v>1</v>
          </cell>
          <cell r="Q53">
            <v>-75</v>
          </cell>
          <cell r="R53">
            <v>298.25</v>
          </cell>
          <cell r="S53" t="str">
            <v>EUR</v>
          </cell>
          <cell r="U53"/>
          <cell r="V53">
            <v>0</v>
          </cell>
          <cell r="W53">
            <v>0</v>
          </cell>
          <cell r="X53">
            <v>0</v>
          </cell>
          <cell r="Y53" t="e">
            <v>#NAME?</v>
          </cell>
          <cell r="Z53">
            <v>1</v>
          </cell>
          <cell r="AA53">
            <v>1</v>
          </cell>
          <cell r="AB53">
            <v>56</v>
          </cell>
          <cell r="AC53" t="str">
            <v>*SN</v>
          </cell>
          <cell r="AD53" t="str">
            <v>phased out product</v>
          </cell>
          <cell r="AE53" t="str">
            <v>3FPBE</v>
          </cell>
          <cell r="AF53">
            <v>3</v>
          </cell>
          <cell r="AG53" t="str">
            <v>F</v>
          </cell>
          <cell r="AH53" t="str">
            <v>P</v>
          </cell>
          <cell r="AI53" t="str">
            <v>B</v>
          </cell>
          <cell r="AJ53" t="str">
            <v>E</v>
          </cell>
          <cell r="AK53" t="str">
            <v>RSZ, SMXX and older</v>
          </cell>
          <cell r="AL53" t="str">
            <v>Modular &amp; Networkable Control Systems</v>
          </cell>
          <cell r="AM53" t="str">
            <v>N</v>
          </cell>
          <cell r="AN53" t="str">
            <v>N</v>
          </cell>
          <cell r="AO53">
            <v>85364900990</v>
          </cell>
          <cell r="AP53" t="str">
            <v>DE</v>
          </cell>
          <cell r="AQ53">
            <v>0.41899999999999998</v>
          </cell>
          <cell r="AR53" t="str">
            <v>KG</v>
          </cell>
          <cell r="AS53"/>
          <cell r="AW53">
            <v>0</v>
          </cell>
          <cell r="AX53">
            <v>0</v>
          </cell>
        </row>
        <row r="54">
          <cell r="A54" t="str">
            <v>S24213-B540-A2</v>
          </cell>
          <cell r="B54" t="str">
            <v>S24213-B540-A2</v>
          </cell>
          <cell r="C54"/>
          <cell r="D54" t="str">
            <v>SM88 Floor cabinet EMC</v>
          </cell>
          <cell r="E54" t="str">
            <v>SM88 Kernzeile EMV</v>
          </cell>
          <cell r="F54">
            <v>10956</v>
          </cell>
          <cell r="G54" t="str">
            <v>EUR</v>
          </cell>
          <cell r="H54">
            <v>1</v>
          </cell>
          <cell r="I54">
            <v>-75</v>
          </cell>
          <cell r="J54">
            <v>2739</v>
          </cell>
          <cell r="K54" t="str">
            <v>EUR</v>
          </cell>
          <cell r="M54"/>
          <cell r="N54">
            <v>9960</v>
          </cell>
          <cell r="O54" t="str">
            <v>EUR</v>
          </cell>
          <cell r="P54">
            <v>1</v>
          </cell>
          <cell r="Q54">
            <v>-75</v>
          </cell>
          <cell r="R54">
            <v>2490</v>
          </cell>
          <cell r="S54" t="str">
            <v>EUR</v>
          </cell>
          <cell r="U54"/>
          <cell r="V54">
            <v>0</v>
          </cell>
          <cell r="W54">
            <v>0</v>
          </cell>
          <cell r="X54">
            <v>0</v>
          </cell>
          <cell r="Y54" t="e">
            <v>#NAME?</v>
          </cell>
          <cell r="Z54">
            <v>1</v>
          </cell>
          <cell r="AA54">
            <v>1</v>
          </cell>
          <cell r="AB54">
            <v>56</v>
          </cell>
          <cell r="AC54" t="str">
            <v>*SU</v>
          </cell>
          <cell r="AD54" t="str">
            <v>phased out product</v>
          </cell>
          <cell r="AE54" t="str">
            <v>3FPBE</v>
          </cell>
          <cell r="AF54">
            <v>3</v>
          </cell>
          <cell r="AG54" t="str">
            <v>F</v>
          </cell>
          <cell r="AH54" t="str">
            <v>P</v>
          </cell>
          <cell r="AI54" t="str">
            <v>B</v>
          </cell>
          <cell r="AJ54" t="str">
            <v>E</v>
          </cell>
          <cell r="AK54" t="str">
            <v>RSZ, SMXX and older</v>
          </cell>
          <cell r="AL54" t="str">
            <v>Modular &amp; Networkable Control Systems</v>
          </cell>
          <cell r="AM54" t="str">
            <v>N</v>
          </cell>
          <cell r="AN54" t="str">
            <v>EAR99H</v>
          </cell>
          <cell r="AO54">
            <v>85311030000</v>
          </cell>
          <cell r="AP54" t="str">
            <v>DE</v>
          </cell>
          <cell r="AQ54">
            <v>7.16</v>
          </cell>
          <cell r="AR54" t="str">
            <v>KG</v>
          </cell>
          <cell r="AS54"/>
          <cell r="AW54">
            <v>0</v>
          </cell>
          <cell r="AX54">
            <v>0</v>
          </cell>
        </row>
        <row r="55">
          <cell r="A55" t="str">
            <v>S24213-G525-A1</v>
          </cell>
          <cell r="B55" t="str">
            <v>S24213-G525-A1</v>
          </cell>
          <cell r="C55"/>
          <cell r="D55" t="str">
            <v>Spare RAM for AMP-Module</v>
          </cell>
          <cell r="E55" t="str">
            <v>Ersatz-RAM für AMP-Baugruppe</v>
          </cell>
          <cell r="F55">
            <v>96.6</v>
          </cell>
          <cell r="G55" t="str">
            <v>EUR</v>
          </cell>
          <cell r="H55">
            <v>1</v>
          </cell>
          <cell r="I55">
            <v>-75</v>
          </cell>
          <cell r="J55">
            <v>24.15</v>
          </cell>
          <cell r="K55" t="str">
            <v>EUR</v>
          </cell>
          <cell r="M55"/>
          <cell r="N55">
            <v>94.7</v>
          </cell>
          <cell r="O55" t="str">
            <v>EUR</v>
          </cell>
          <cell r="P55">
            <v>1</v>
          </cell>
          <cell r="Q55">
            <v>-75</v>
          </cell>
          <cell r="R55">
            <v>23.68</v>
          </cell>
          <cell r="S55" t="str">
            <v>EUR</v>
          </cell>
          <cell r="U55"/>
          <cell r="V55">
            <v>0</v>
          </cell>
          <cell r="W55">
            <v>0</v>
          </cell>
          <cell r="X55">
            <v>0</v>
          </cell>
          <cell r="Y55" t="e">
            <v>#NAME?</v>
          </cell>
          <cell r="Z55">
            <v>1</v>
          </cell>
          <cell r="AA55">
            <v>1</v>
          </cell>
          <cell r="AB55">
            <v>30</v>
          </cell>
          <cell r="AC55" t="str">
            <v>*SN</v>
          </cell>
          <cell r="AE55" t="str">
            <v>3FPBE</v>
          </cell>
          <cell r="AF55">
            <v>3</v>
          </cell>
          <cell r="AG55" t="str">
            <v>F</v>
          </cell>
          <cell r="AH55" t="str">
            <v>P</v>
          </cell>
          <cell r="AI55" t="str">
            <v>B</v>
          </cell>
          <cell r="AJ55" t="str">
            <v>E</v>
          </cell>
          <cell r="AK55" t="str">
            <v>RSZ, SMXX and older</v>
          </cell>
          <cell r="AL55" t="str">
            <v>Modular &amp; Networkable Control Systems</v>
          </cell>
          <cell r="AM55" t="str">
            <v>N</v>
          </cell>
          <cell r="AN55" t="str">
            <v>EAR99H</v>
          </cell>
          <cell r="AO55">
            <v>84717070900</v>
          </cell>
          <cell r="AP55" t="str">
            <v>DE</v>
          </cell>
          <cell r="AQ55">
            <v>0.01</v>
          </cell>
          <cell r="AR55" t="str">
            <v>KG</v>
          </cell>
          <cell r="AS55"/>
          <cell r="AW55">
            <v>0</v>
          </cell>
          <cell r="AX55">
            <v>0</v>
          </cell>
        </row>
        <row r="56">
          <cell r="A56" t="str">
            <v>S24213-G526-A1</v>
          </cell>
          <cell r="B56" t="str">
            <v>S24213-G526-A1</v>
          </cell>
          <cell r="C56"/>
          <cell r="D56" t="str">
            <v>Spare RAM for MAP-Module</v>
          </cell>
          <cell r="E56" t="str">
            <v>Ersatz-RAM für MAP-Baugruppe</v>
          </cell>
          <cell r="F56">
            <v>81.7</v>
          </cell>
          <cell r="G56" t="str">
            <v>EUR</v>
          </cell>
          <cell r="H56">
            <v>1</v>
          </cell>
          <cell r="I56">
            <v>-75</v>
          </cell>
          <cell r="J56">
            <v>20.43</v>
          </cell>
          <cell r="K56" t="str">
            <v>EUR</v>
          </cell>
          <cell r="M56"/>
          <cell r="N56">
            <v>80.099999999999994</v>
          </cell>
          <cell r="O56" t="str">
            <v>EUR</v>
          </cell>
          <cell r="P56">
            <v>1</v>
          </cell>
          <cell r="Q56">
            <v>-75</v>
          </cell>
          <cell r="R56">
            <v>20.03</v>
          </cell>
          <cell r="S56" t="str">
            <v>EUR</v>
          </cell>
          <cell r="U56"/>
          <cell r="V56">
            <v>0</v>
          </cell>
          <cell r="W56">
            <v>0</v>
          </cell>
          <cell r="X56">
            <v>0</v>
          </cell>
          <cell r="Y56" t="e">
            <v>#NAME?</v>
          </cell>
          <cell r="Z56">
            <v>1</v>
          </cell>
          <cell r="AA56">
            <v>1</v>
          </cell>
          <cell r="AB56">
            <v>30</v>
          </cell>
          <cell r="AC56" t="str">
            <v>*SN</v>
          </cell>
          <cell r="AE56" t="str">
            <v>3FPBE</v>
          </cell>
          <cell r="AF56">
            <v>3</v>
          </cell>
          <cell r="AG56" t="str">
            <v>F</v>
          </cell>
          <cell r="AH56" t="str">
            <v>P</v>
          </cell>
          <cell r="AI56" t="str">
            <v>B</v>
          </cell>
          <cell r="AJ56" t="str">
            <v>E</v>
          </cell>
          <cell r="AK56" t="str">
            <v>RSZ, SMXX and older</v>
          </cell>
          <cell r="AL56" t="str">
            <v>Modular &amp; Networkable Control Systems</v>
          </cell>
          <cell r="AM56" t="str">
            <v>N</v>
          </cell>
          <cell r="AN56" t="str">
            <v>EAR99H</v>
          </cell>
          <cell r="AO56">
            <v>85423255000</v>
          </cell>
          <cell r="AP56" t="str">
            <v>DE</v>
          </cell>
          <cell r="AQ56">
            <v>0.02</v>
          </cell>
          <cell r="AR56" t="str">
            <v>KG</v>
          </cell>
          <cell r="AS56"/>
          <cell r="AW56">
            <v>0</v>
          </cell>
          <cell r="AX56">
            <v>0</v>
          </cell>
        </row>
        <row r="57">
          <cell r="A57" t="str">
            <v>V24521-Z1-A3</v>
          </cell>
          <cell r="B57" t="str">
            <v>V24521-Z1-A3</v>
          </cell>
          <cell r="C57"/>
          <cell r="D57" t="str">
            <v>SRS KEY DOM CL1</v>
          </cell>
          <cell r="E57" t="str">
            <v>Zentralenschluessel</v>
          </cell>
          <cell r="F57">
            <v>63.2</v>
          </cell>
          <cell r="G57" t="str">
            <v>EUR</v>
          </cell>
          <cell r="H57">
            <v>1</v>
          </cell>
          <cell r="I57">
            <v>-75</v>
          </cell>
          <cell r="J57">
            <v>15.8</v>
          </cell>
          <cell r="K57" t="str">
            <v>EUR</v>
          </cell>
          <cell r="M57"/>
          <cell r="N57">
            <v>62</v>
          </cell>
          <cell r="O57" t="str">
            <v>EUR</v>
          </cell>
          <cell r="P57">
            <v>1</v>
          </cell>
          <cell r="Q57">
            <v>-75</v>
          </cell>
          <cell r="R57">
            <v>15.5</v>
          </cell>
          <cell r="S57" t="str">
            <v>EUR</v>
          </cell>
          <cell r="U57"/>
          <cell r="V57">
            <v>0</v>
          </cell>
          <cell r="W57">
            <v>0</v>
          </cell>
          <cell r="X57">
            <v>0</v>
          </cell>
          <cell r="Y57" t="e">
            <v>#NAME?</v>
          </cell>
          <cell r="Z57">
            <v>1</v>
          </cell>
          <cell r="AA57">
            <v>1</v>
          </cell>
          <cell r="AB57">
            <v>60</v>
          </cell>
          <cell r="AC57" t="str">
            <v>*SN</v>
          </cell>
          <cell r="AD57" t="str">
            <v>phase out started</v>
          </cell>
          <cell r="AE57" t="str">
            <v>3FPBE</v>
          </cell>
          <cell r="AF57">
            <v>3</v>
          </cell>
          <cell r="AG57" t="str">
            <v>F</v>
          </cell>
          <cell r="AH57" t="str">
            <v>P</v>
          </cell>
          <cell r="AI57" t="str">
            <v>B</v>
          </cell>
          <cell r="AJ57" t="str">
            <v>E</v>
          </cell>
          <cell r="AK57" t="str">
            <v>RSZ, SMXX and older</v>
          </cell>
          <cell r="AL57" t="str">
            <v>Modular &amp; Networkable Control Systems</v>
          </cell>
          <cell r="AM57" t="str">
            <v>N</v>
          </cell>
          <cell r="AN57" t="str">
            <v>N</v>
          </cell>
          <cell r="AO57">
            <v>83017000000</v>
          </cell>
          <cell r="AP57" t="str">
            <v>DE</v>
          </cell>
          <cell r="AQ57">
            <v>1.2E-2</v>
          </cell>
          <cell r="AR57" t="str">
            <v>KG</v>
          </cell>
          <cell r="AS57"/>
          <cell r="AW57">
            <v>0</v>
          </cell>
          <cell r="AX57">
            <v>0</v>
          </cell>
        </row>
        <row r="58">
          <cell r="A58" t="str">
            <v>S24213-A613-A1</v>
          </cell>
          <cell r="B58" t="str">
            <v>S24213-A613-A1</v>
          </cell>
          <cell r="C58"/>
          <cell r="D58" t="str">
            <v>USP OVERVOLTAGE PROTECT.</v>
          </cell>
          <cell r="E58" t="str">
            <v>USP Ueberspg.-Schutz</v>
          </cell>
          <cell r="F58">
            <v>1196</v>
          </cell>
          <cell r="G58" t="str">
            <v>EUR</v>
          </cell>
          <cell r="H58">
            <v>1</v>
          </cell>
          <cell r="I58">
            <v>-75</v>
          </cell>
          <cell r="J58">
            <v>299</v>
          </cell>
          <cell r="K58" t="str">
            <v>EUR</v>
          </cell>
          <cell r="M58"/>
          <cell r="N58">
            <v>1087</v>
          </cell>
          <cell r="O58" t="str">
            <v>EUR</v>
          </cell>
          <cell r="P58">
            <v>1</v>
          </cell>
          <cell r="Q58">
            <v>-75</v>
          </cell>
          <cell r="R58">
            <v>271.75</v>
          </cell>
          <cell r="S58" t="str">
            <v>EUR</v>
          </cell>
          <cell r="U58"/>
          <cell r="V58">
            <v>0</v>
          </cell>
          <cell r="W58">
            <v>0</v>
          </cell>
          <cell r="X58">
            <v>0</v>
          </cell>
          <cell r="Y58" t="e">
            <v>#NAME?</v>
          </cell>
          <cell r="Z58">
            <v>1</v>
          </cell>
          <cell r="AA58">
            <v>1</v>
          </cell>
          <cell r="AB58">
            <v>56</v>
          </cell>
          <cell r="AC58" t="str">
            <v>*SU</v>
          </cell>
          <cell r="AD58" t="str">
            <v>phased out product</v>
          </cell>
          <cell r="AE58" t="str">
            <v>3FPBE</v>
          </cell>
          <cell r="AF58">
            <v>3</v>
          </cell>
          <cell r="AG58" t="str">
            <v>F</v>
          </cell>
          <cell r="AH58" t="str">
            <v>P</v>
          </cell>
          <cell r="AI58" t="str">
            <v>B</v>
          </cell>
          <cell r="AJ58" t="str">
            <v>E</v>
          </cell>
          <cell r="AK58" t="str">
            <v>RSZ, SMXX and older</v>
          </cell>
          <cell r="AL58" t="str">
            <v>Modular &amp; Networkable Control Systems</v>
          </cell>
          <cell r="AM58" t="str">
            <v>N</v>
          </cell>
          <cell r="AN58" t="str">
            <v>EAR99H</v>
          </cell>
          <cell r="AO58">
            <v>85311030000</v>
          </cell>
          <cell r="AP58" t="str">
            <v>DE</v>
          </cell>
          <cell r="AQ58">
            <v>0.19</v>
          </cell>
          <cell r="AR58" t="str">
            <v>KG</v>
          </cell>
          <cell r="AS58"/>
          <cell r="AW58">
            <v>0</v>
          </cell>
          <cell r="AX58">
            <v>0</v>
          </cell>
        </row>
        <row r="59">
          <cell r="D59" t="str">
            <v>Panel Extensions</v>
          </cell>
          <cell r="E59" t="str">
            <v>Panel Extensions</v>
          </cell>
          <cell r="AE59" t="str">
            <v>3FPBF</v>
          </cell>
          <cell r="AF59">
            <v>3</v>
          </cell>
          <cell r="AG59" t="str">
            <v>F</v>
          </cell>
          <cell r="AH59" t="str">
            <v>P</v>
          </cell>
          <cell r="AI59" t="str">
            <v>B</v>
          </cell>
          <cell r="AJ59" t="str">
            <v>F</v>
          </cell>
          <cell r="AK59" t="str">
            <v>RSZ, SMXX and older</v>
          </cell>
        </row>
        <row r="60">
          <cell r="A60" t="str">
            <v>V24230-Z7-A1</v>
          </cell>
          <cell r="B60" t="str">
            <v>V24230-Z7-A1</v>
          </cell>
          <cell r="C60"/>
          <cell r="D60" t="str">
            <v>TTY/V24-converter</v>
          </cell>
          <cell r="E60" t="str">
            <v>TTY/V24-Konverter</v>
          </cell>
          <cell r="F60">
            <v>707</v>
          </cell>
          <cell r="G60" t="str">
            <v>EUR</v>
          </cell>
          <cell r="H60">
            <v>1</v>
          </cell>
          <cell r="I60">
            <v>-75</v>
          </cell>
          <cell r="J60">
            <v>176.75</v>
          </cell>
          <cell r="K60" t="str">
            <v>EUR</v>
          </cell>
          <cell r="M60"/>
          <cell r="N60">
            <v>693</v>
          </cell>
          <cell r="O60" t="str">
            <v>EUR</v>
          </cell>
          <cell r="P60">
            <v>1</v>
          </cell>
          <cell r="Q60">
            <v>-75</v>
          </cell>
          <cell r="R60">
            <v>173.25</v>
          </cell>
          <cell r="S60" t="str">
            <v>EUR</v>
          </cell>
          <cell r="U60"/>
          <cell r="V60">
            <v>0</v>
          </cell>
          <cell r="W60">
            <v>0</v>
          </cell>
          <cell r="X60">
            <v>0</v>
          </cell>
          <cell r="Y60" t="e">
            <v>#NAME?</v>
          </cell>
          <cell r="Z60">
            <v>1</v>
          </cell>
          <cell r="AA60">
            <v>1</v>
          </cell>
          <cell r="AB60">
            <v>30</v>
          </cell>
          <cell r="AC60" t="str">
            <v>*SN</v>
          </cell>
          <cell r="AE60" t="str">
            <v>3FPBF</v>
          </cell>
          <cell r="AF60">
            <v>3</v>
          </cell>
          <cell r="AG60" t="str">
            <v>F</v>
          </cell>
          <cell r="AH60" t="str">
            <v>P</v>
          </cell>
          <cell r="AI60" t="str">
            <v>B</v>
          </cell>
          <cell r="AJ60" t="str">
            <v>F</v>
          </cell>
          <cell r="AK60" t="str">
            <v>RSZ, SMXX and older</v>
          </cell>
          <cell r="AL60" t="str">
            <v>Panel Extensions</v>
          </cell>
          <cell r="AM60" t="str">
            <v>N</v>
          </cell>
          <cell r="AN60" t="str">
            <v>EAR99H</v>
          </cell>
          <cell r="AO60">
            <v>85043121900</v>
          </cell>
          <cell r="AP60" t="str">
            <v>DE</v>
          </cell>
          <cell r="AQ60">
            <v>0.41499999999999998</v>
          </cell>
          <cell r="AR60" t="str">
            <v>KG</v>
          </cell>
          <cell r="AS60"/>
          <cell r="AW60">
            <v>0</v>
          </cell>
          <cell r="AX60">
            <v>0</v>
          </cell>
        </row>
        <row r="61">
          <cell r="D61" t="str">
            <v>Spare parts</v>
          </cell>
          <cell r="E61" t="str">
            <v>Spare parts</v>
          </cell>
          <cell r="AE61" t="str">
            <v>3FPBX</v>
          </cell>
          <cell r="AF61">
            <v>3</v>
          </cell>
          <cell r="AG61" t="str">
            <v>F</v>
          </cell>
          <cell r="AH61" t="str">
            <v>P</v>
          </cell>
          <cell r="AI61" t="str">
            <v>B</v>
          </cell>
          <cell r="AJ61" t="str">
            <v>X</v>
          </cell>
          <cell r="AK61" t="str">
            <v>RSZ, SMXX and older</v>
          </cell>
        </row>
        <row r="62">
          <cell r="A62" t="str">
            <v>A5Q00023963</v>
          </cell>
          <cell r="B62" t="str">
            <v>A5Q00023963</v>
          </cell>
          <cell r="C62" t="str">
            <v>FARBBANDF.DL3</v>
          </cell>
          <cell r="D62" t="str">
            <v>DL3750+  Typewriter ribbon</v>
          </cell>
          <cell r="E62" t="str">
            <v>Farbband DL3750+</v>
          </cell>
          <cell r="F62">
            <v>64.2</v>
          </cell>
          <cell r="G62" t="str">
            <v>EUR</v>
          </cell>
          <cell r="H62">
            <v>1</v>
          </cell>
          <cell r="I62">
            <v>-75</v>
          </cell>
          <cell r="J62">
            <v>16.05</v>
          </cell>
          <cell r="K62" t="str">
            <v>EUR</v>
          </cell>
          <cell r="M62"/>
          <cell r="N62">
            <v>62.9</v>
          </cell>
          <cell r="O62" t="str">
            <v>EUR</v>
          </cell>
          <cell r="P62">
            <v>1</v>
          </cell>
          <cell r="Q62">
            <v>-75</v>
          </cell>
          <cell r="R62">
            <v>15.73</v>
          </cell>
          <cell r="S62" t="str">
            <v>EUR</v>
          </cell>
          <cell r="U62"/>
          <cell r="V62">
            <v>0</v>
          </cell>
          <cell r="W62">
            <v>0</v>
          </cell>
          <cell r="X62">
            <v>0</v>
          </cell>
          <cell r="Y62" t="e">
            <v>#NAME?</v>
          </cell>
          <cell r="Z62">
            <v>1</v>
          </cell>
          <cell r="AA62">
            <v>1</v>
          </cell>
          <cell r="AB62">
            <v>30</v>
          </cell>
          <cell r="AC62" t="str">
            <v>*SN</v>
          </cell>
          <cell r="AE62" t="str">
            <v>3FPBX</v>
          </cell>
          <cell r="AF62">
            <v>3</v>
          </cell>
          <cell r="AG62" t="str">
            <v>F</v>
          </cell>
          <cell r="AH62" t="str">
            <v>P</v>
          </cell>
          <cell r="AI62" t="str">
            <v>B</v>
          </cell>
          <cell r="AJ62" t="str">
            <v>X</v>
          </cell>
          <cell r="AK62" t="str">
            <v>RSZ, SMXX and older</v>
          </cell>
          <cell r="AL62" t="str">
            <v>Spare Parts (no Repair &amp; Revision)</v>
          </cell>
          <cell r="AM62" t="str">
            <v>N</v>
          </cell>
          <cell r="AN62" t="str">
            <v>EAR99H</v>
          </cell>
          <cell r="AO62">
            <v>85319085900</v>
          </cell>
          <cell r="AP62" t="str">
            <v>CN</v>
          </cell>
          <cell r="AQ62">
            <v>7.8E-2</v>
          </cell>
          <cell r="AR62" t="str">
            <v>KG</v>
          </cell>
          <cell r="AS62"/>
          <cell r="AU62" t="str">
            <v>12-3</v>
          </cell>
          <cell r="AW62">
            <v>0</v>
          </cell>
          <cell r="AX62">
            <v>0</v>
          </cell>
        </row>
        <row r="63">
          <cell r="D63" t="str">
            <v>others</v>
          </cell>
          <cell r="E63" t="str">
            <v>others</v>
          </cell>
          <cell r="AE63" t="str">
            <v>3FPBZ</v>
          </cell>
          <cell r="AF63">
            <v>3</v>
          </cell>
          <cell r="AG63" t="str">
            <v>F</v>
          </cell>
          <cell r="AH63" t="str">
            <v>P</v>
          </cell>
          <cell r="AI63" t="str">
            <v>B</v>
          </cell>
          <cell r="AJ63" t="str">
            <v>Z</v>
          </cell>
          <cell r="AK63" t="str">
            <v>RSZ, SMXX and older</v>
          </cell>
        </row>
        <row r="64">
          <cell r="A64" t="str">
            <v>BPZ:4848880001</v>
          </cell>
          <cell r="B64" t="str">
            <v>4848880001</v>
          </cell>
          <cell r="C64" t="str">
            <v>B2Q191</v>
          </cell>
          <cell r="D64" t="str">
            <v>B2Q191  Logging printer</v>
          </cell>
          <cell r="E64" t="str">
            <v>B2Q191  Streifendrucker 40Zeichen</v>
          </cell>
          <cell r="F64">
            <v>3853</v>
          </cell>
          <cell r="G64" t="str">
            <v>EUR</v>
          </cell>
          <cell r="H64">
            <v>1</v>
          </cell>
          <cell r="I64">
            <v>-75</v>
          </cell>
          <cell r="J64">
            <v>963.25</v>
          </cell>
          <cell r="K64" t="str">
            <v>EUR</v>
          </cell>
          <cell r="M64"/>
          <cell r="N64">
            <v>3777</v>
          </cell>
          <cell r="O64" t="str">
            <v>EUR</v>
          </cell>
          <cell r="P64">
            <v>1</v>
          </cell>
          <cell r="Q64">
            <v>-75</v>
          </cell>
          <cell r="R64">
            <v>944.25</v>
          </cell>
          <cell r="S64" t="str">
            <v>EUR</v>
          </cell>
          <cell r="U64"/>
          <cell r="V64">
            <v>2889.75</v>
          </cell>
          <cell r="W64">
            <v>2832.75</v>
          </cell>
          <cell r="X64">
            <v>28.5</v>
          </cell>
          <cell r="Y64" t="e">
            <v>#NAME?</v>
          </cell>
          <cell r="Z64">
            <v>1</v>
          </cell>
          <cell r="AA64">
            <v>1</v>
          </cell>
          <cell r="AB64">
            <v>60</v>
          </cell>
          <cell r="AC64" t="str">
            <v>*SN</v>
          </cell>
          <cell r="AD64" t="str">
            <v>phase out started</v>
          </cell>
          <cell r="AE64" t="str">
            <v>3FPBZ</v>
          </cell>
          <cell r="AF64">
            <v>3</v>
          </cell>
          <cell r="AG64" t="str">
            <v>F</v>
          </cell>
          <cell r="AH64" t="str">
            <v>P</v>
          </cell>
          <cell r="AI64" t="str">
            <v>B</v>
          </cell>
          <cell r="AJ64" t="str">
            <v>Z</v>
          </cell>
          <cell r="AK64" t="str">
            <v>RSZ, SMXX and older</v>
          </cell>
          <cell r="AL64" t="str">
            <v>others</v>
          </cell>
          <cell r="AM64" t="str">
            <v>N</v>
          </cell>
          <cell r="AN64" t="str">
            <v>N</v>
          </cell>
          <cell r="AO64">
            <v>84433990000</v>
          </cell>
          <cell r="AP64" t="str">
            <v>CH</v>
          </cell>
          <cell r="AQ64">
            <v>2.827</v>
          </cell>
          <cell r="AR64" t="str">
            <v>KG</v>
          </cell>
          <cell r="AS64"/>
          <cell r="AW64">
            <v>3</v>
          </cell>
          <cell r="AX64">
            <v>2583.27</v>
          </cell>
        </row>
        <row r="65">
          <cell r="A65" t="str">
            <v>A5Q00023962</v>
          </cell>
          <cell r="B65" t="str">
            <v>A5Q00023962</v>
          </cell>
          <cell r="C65" t="str">
            <v>DL3750+</v>
          </cell>
          <cell r="D65" t="str">
            <v>DL3750+  Matrix printer b/w par/ser</v>
          </cell>
          <cell r="E65" t="str">
            <v>DL3750+  Nadeldrucker s/w par/ser</v>
          </cell>
          <cell r="F65">
            <v>2223</v>
          </cell>
          <cell r="G65" t="str">
            <v>EUR</v>
          </cell>
          <cell r="H65">
            <v>1</v>
          </cell>
          <cell r="I65">
            <v>-75</v>
          </cell>
          <cell r="L65">
            <v>688.9</v>
          </cell>
          <cell r="M65" t="str">
            <v>EUR</v>
          </cell>
          <cell r="N65">
            <v>2179</v>
          </cell>
          <cell r="O65" t="str">
            <v>EUR</v>
          </cell>
          <cell r="P65">
            <v>1</v>
          </cell>
          <cell r="Q65">
            <v>-75</v>
          </cell>
          <cell r="T65">
            <v>675.39</v>
          </cell>
          <cell r="U65" t="str">
            <v>EUR</v>
          </cell>
          <cell r="V65">
            <v>3444.5</v>
          </cell>
          <cell r="W65">
            <v>3376.95</v>
          </cell>
          <cell r="X65">
            <v>33.775000000000091</v>
          </cell>
          <cell r="Y65" t="e">
            <v>#NAME?</v>
          </cell>
          <cell r="Z65">
            <v>1</v>
          </cell>
          <cell r="AA65">
            <v>1</v>
          </cell>
          <cell r="AB65">
            <v>30</v>
          </cell>
          <cell r="AC65" t="str">
            <v>*SN</v>
          </cell>
          <cell r="AE65" t="str">
            <v>3FPBZ</v>
          </cell>
          <cell r="AF65">
            <v>3</v>
          </cell>
          <cell r="AG65" t="str">
            <v>F</v>
          </cell>
          <cell r="AH65" t="str">
            <v>P</v>
          </cell>
          <cell r="AI65" t="str">
            <v>B</v>
          </cell>
          <cell r="AJ65" t="str">
            <v>Z</v>
          </cell>
          <cell r="AK65" t="str">
            <v>RSZ, SMXX and older</v>
          </cell>
          <cell r="AL65" t="str">
            <v>others</v>
          </cell>
          <cell r="AM65" t="str">
            <v>N</v>
          </cell>
          <cell r="AN65" t="str">
            <v>EAR99H</v>
          </cell>
          <cell r="AO65">
            <v>84716070900</v>
          </cell>
          <cell r="AP65" t="str">
            <v>CN</v>
          </cell>
          <cell r="AQ65">
            <v>9.16</v>
          </cell>
          <cell r="AR65" t="str">
            <v>KG</v>
          </cell>
          <cell r="AS65"/>
          <cell r="AU65" t="str">
            <v>1-10, 2-31, 2-38</v>
          </cell>
          <cell r="AW65">
            <v>5</v>
          </cell>
          <cell r="AX65">
            <v>3266.03</v>
          </cell>
        </row>
        <row r="66">
          <cell r="A66" t="str">
            <v>BPZ:5235900001</v>
          </cell>
          <cell r="B66" t="str">
            <v>5235900001</v>
          </cell>
          <cell r="C66" t="str">
            <v>H38G360</v>
          </cell>
          <cell r="D66" t="str">
            <v>H38G360  housing for printer</v>
          </cell>
          <cell r="E66" t="str">
            <v>H38G360  Druckergehaeuse</v>
          </cell>
          <cell r="F66">
            <v>1282</v>
          </cell>
          <cell r="G66" t="str">
            <v>EUR</v>
          </cell>
          <cell r="H66">
            <v>1</v>
          </cell>
          <cell r="I66">
            <v>-75</v>
          </cell>
          <cell r="J66">
            <v>320.5</v>
          </cell>
          <cell r="K66" t="str">
            <v>EUR</v>
          </cell>
          <cell r="M66"/>
          <cell r="N66">
            <v>1257</v>
          </cell>
          <cell r="O66" t="str">
            <v>EUR</v>
          </cell>
          <cell r="P66">
            <v>1</v>
          </cell>
          <cell r="Q66">
            <v>-75</v>
          </cell>
          <cell r="R66">
            <v>314.25</v>
          </cell>
          <cell r="S66" t="str">
            <v>EUR</v>
          </cell>
          <cell r="U66"/>
          <cell r="V66">
            <v>0</v>
          </cell>
          <cell r="W66">
            <v>0</v>
          </cell>
          <cell r="X66">
            <v>0</v>
          </cell>
          <cell r="Y66" t="e">
            <v>#NAME?</v>
          </cell>
          <cell r="Z66">
            <v>1</v>
          </cell>
          <cell r="AA66">
            <v>1</v>
          </cell>
          <cell r="AB66">
            <v>30</v>
          </cell>
          <cell r="AC66" t="str">
            <v>*SN</v>
          </cell>
          <cell r="AE66" t="str">
            <v>3FPBZ</v>
          </cell>
          <cell r="AF66">
            <v>3</v>
          </cell>
          <cell r="AG66" t="str">
            <v>F</v>
          </cell>
          <cell r="AH66" t="str">
            <v>P</v>
          </cell>
          <cell r="AI66" t="str">
            <v>B</v>
          </cell>
          <cell r="AJ66" t="str">
            <v>Z</v>
          </cell>
          <cell r="AK66" t="str">
            <v>RSZ, SMXX and older</v>
          </cell>
          <cell r="AL66" t="str">
            <v>others</v>
          </cell>
          <cell r="AM66" t="str">
            <v>N</v>
          </cell>
          <cell r="AN66" t="str">
            <v>N</v>
          </cell>
          <cell r="AO66">
            <v>85389091900</v>
          </cell>
          <cell r="AP66" t="str">
            <v>CH</v>
          </cell>
          <cell r="AQ66">
            <v>9.3000000000000007</v>
          </cell>
          <cell r="AR66" t="str">
            <v>KG</v>
          </cell>
          <cell r="AS66"/>
          <cell r="AW66">
            <v>0</v>
          </cell>
          <cell r="AX66">
            <v>0</v>
          </cell>
        </row>
        <row r="67">
          <cell r="A67" t="str">
            <v>BPZ:5422700001</v>
          </cell>
          <cell r="B67" t="str">
            <v>5422700001</v>
          </cell>
          <cell r="C67"/>
          <cell r="D67" t="str">
            <v>Key pad for FC330A</v>
          </cell>
          <cell r="E67" t="str">
            <v>Druckpunkt-Tastatur zu FC330A/-2/-4</v>
          </cell>
          <cell r="F67">
            <v>471</v>
          </cell>
          <cell r="G67" t="str">
            <v>EUR</v>
          </cell>
          <cell r="H67">
            <v>1</v>
          </cell>
          <cell r="I67">
            <v>-75</v>
          </cell>
          <cell r="J67">
            <v>117.75</v>
          </cell>
          <cell r="K67" t="str">
            <v>EUR</v>
          </cell>
          <cell r="M67"/>
          <cell r="N67">
            <v>462</v>
          </cell>
          <cell r="O67" t="str">
            <v>EUR</v>
          </cell>
          <cell r="P67">
            <v>1</v>
          </cell>
          <cell r="Q67">
            <v>-75</v>
          </cell>
          <cell r="R67">
            <v>115.5</v>
          </cell>
          <cell r="S67" t="str">
            <v>EUR</v>
          </cell>
          <cell r="U67"/>
          <cell r="V67">
            <v>0</v>
          </cell>
          <cell r="W67">
            <v>0</v>
          </cell>
          <cell r="X67">
            <v>0</v>
          </cell>
          <cell r="Y67" t="e">
            <v>#NAME?</v>
          </cell>
          <cell r="Z67">
            <v>1</v>
          </cell>
          <cell r="AA67">
            <v>1</v>
          </cell>
          <cell r="AB67">
            <v>30</v>
          </cell>
          <cell r="AC67" t="str">
            <v>*SN</v>
          </cell>
          <cell r="AE67" t="str">
            <v>3FPBZ</v>
          </cell>
          <cell r="AF67">
            <v>3</v>
          </cell>
          <cell r="AG67" t="str">
            <v>F</v>
          </cell>
          <cell r="AH67" t="str">
            <v>P</v>
          </cell>
          <cell r="AI67" t="str">
            <v>B</v>
          </cell>
          <cell r="AJ67" t="str">
            <v>Z</v>
          </cell>
          <cell r="AK67" t="str">
            <v>RSZ, SMXX and older</v>
          </cell>
          <cell r="AL67" t="str">
            <v>others</v>
          </cell>
          <cell r="AM67" t="str">
            <v>N</v>
          </cell>
          <cell r="AN67" t="str">
            <v>N</v>
          </cell>
          <cell r="AO67">
            <v>85319090</v>
          </cell>
          <cell r="AP67" t="str">
            <v>CH</v>
          </cell>
          <cell r="AQ67">
            <v>0.32900000000000001</v>
          </cell>
          <cell r="AR67" t="str">
            <v>KG</v>
          </cell>
          <cell r="AS67"/>
          <cell r="AW67">
            <v>0</v>
          </cell>
          <cell r="AX67">
            <v>0</v>
          </cell>
        </row>
        <row r="68">
          <cell r="A68" t="str">
            <v>BPZ:4757740001</v>
          </cell>
          <cell r="B68" t="str">
            <v>4757740001</v>
          </cell>
          <cell r="C68"/>
          <cell r="D68" t="str">
            <v>ptc-temp.sensor 2K0 0,5%</v>
          </cell>
          <cell r="E68" t="str">
            <v>PTC-Temp.Sensor o.Stecker 2K0 0,5%</v>
          </cell>
          <cell r="F68">
            <v>36.6</v>
          </cell>
          <cell r="G68" t="str">
            <v>EUR</v>
          </cell>
          <cell r="H68">
            <v>1</v>
          </cell>
          <cell r="I68">
            <v>-75</v>
          </cell>
          <cell r="J68">
            <v>9.15</v>
          </cell>
          <cell r="K68" t="str">
            <v>EUR</v>
          </cell>
          <cell r="M68"/>
          <cell r="N68">
            <v>35.9</v>
          </cell>
          <cell r="O68" t="str">
            <v>EUR</v>
          </cell>
          <cell r="P68">
            <v>1</v>
          </cell>
          <cell r="Q68">
            <v>-75</v>
          </cell>
          <cell r="R68">
            <v>8.98</v>
          </cell>
          <cell r="S68" t="str">
            <v>EUR</v>
          </cell>
          <cell r="U68"/>
          <cell r="V68">
            <v>0</v>
          </cell>
          <cell r="W68">
            <v>0</v>
          </cell>
          <cell r="X68">
            <v>0</v>
          </cell>
          <cell r="Y68" t="e">
            <v>#NAME?</v>
          </cell>
          <cell r="Z68">
            <v>10</v>
          </cell>
          <cell r="AA68">
            <v>10</v>
          </cell>
          <cell r="AB68">
            <v>60</v>
          </cell>
          <cell r="AC68" t="str">
            <v>*SN</v>
          </cell>
          <cell r="AD68" t="str">
            <v>phase out started</v>
          </cell>
          <cell r="AE68" t="str">
            <v>3FPBZ</v>
          </cell>
          <cell r="AF68">
            <v>3</v>
          </cell>
          <cell r="AG68" t="str">
            <v>F</v>
          </cell>
          <cell r="AH68" t="str">
            <v>P</v>
          </cell>
          <cell r="AI68" t="str">
            <v>B</v>
          </cell>
          <cell r="AJ68" t="str">
            <v>Z</v>
          </cell>
          <cell r="AK68" t="str">
            <v>RSZ, SMXX and older</v>
          </cell>
          <cell r="AL68" t="str">
            <v>others</v>
          </cell>
          <cell r="AM68" t="str">
            <v>N</v>
          </cell>
          <cell r="AN68" t="str">
            <v>N</v>
          </cell>
          <cell r="AO68">
            <v>85389091900</v>
          </cell>
          <cell r="AP68" t="str">
            <v>DE</v>
          </cell>
          <cell r="AQ68">
            <v>1.7999999999999999E-2</v>
          </cell>
          <cell r="AR68" t="str">
            <v>KG</v>
          </cell>
          <cell r="AS68"/>
          <cell r="AW68">
            <v>0</v>
          </cell>
          <cell r="AX68">
            <v>0</v>
          </cell>
        </row>
        <row r="69">
          <cell r="A69" t="str">
            <v>S24230-Z312-A1</v>
          </cell>
          <cell r="B69" t="str">
            <v>S24230-Z312-A1</v>
          </cell>
          <cell r="C69" t="str">
            <v>SP2400ETX</v>
          </cell>
          <cell r="D69" t="str">
            <v>SP2400ETX  Matrix printer</v>
          </cell>
          <cell r="E69" t="str">
            <v>SP2400ETX  Matrix Drucker</v>
          </cell>
          <cell r="F69">
            <v>1143</v>
          </cell>
          <cell r="G69" t="str">
            <v>EUR</v>
          </cell>
          <cell r="H69">
            <v>1</v>
          </cell>
          <cell r="I69">
            <v>-75</v>
          </cell>
          <cell r="J69">
            <v>285.75</v>
          </cell>
          <cell r="K69" t="str">
            <v>EUR</v>
          </cell>
          <cell r="M69"/>
          <cell r="N69">
            <v>1039</v>
          </cell>
          <cell r="O69" t="str">
            <v>EUR</v>
          </cell>
          <cell r="P69">
            <v>1</v>
          </cell>
          <cell r="Q69">
            <v>-75</v>
          </cell>
          <cell r="R69">
            <v>259.75</v>
          </cell>
          <cell r="S69" t="str">
            <v>EUR</v>
          </cell>
          <cell r="U69"/>
          <cell r="V69">
            <v>0</v>
          </cell>
          <cell r="W69">
            <v>0</v>
          </cell>
          <cell r="X69">
            <v>0</v>
          </cell>
          <cell r="Y69" t="e">
            <v>#NAME?</v>
          </cell>
          <cell r="Z69">
            <v>1</v>
          </cell>
          <cell r="AA69">
            <v>1</v>
          </cell>
          <cell r="AB69">
            <v>56</v>
          </cell>
          <cell r="AC69" t="str">
            <v>*SN</v>
          </cell>
          <cell r="AD69" t="str">
            <v>phased out product</v>
          </cell>
          <cell r="AE69" t="str">
            <v>3FPBZ</v>
          </cell>
          <cell r="AF69">
            <v>3</v>
          </cell>
          <cell r="AG69" t="str">
            <v>F</v>
          </cell>
          <cell r="AH69" t="str">
            <v>P</v>
          </cell>
          <cell r="AI69" t="str">
            <v>B</v>
          </cell>
          <cell r="AJ69" t="str">
            <v>Z</v>
          </cell>
          <cell r="AK69" t="str">
            <v>RSZ, SMXX and older</v>
          </cell>
          <cell r="AL69" t="str">
            <v>others</v>
          </cell>
          <cell r="AM69" t="str">
            <v>N</v>
          </cell>
          <cell r="AN69" t="str">
            <v>EAR99H</v>
          </cell>
          <cell r="AO69">
            <v>84716070900</v>
          </cell>
          <cell r="AP69" t="str">
            <v>IN</v>
          </cell>
          <cell r="AQ69">
            <v>5.29</v>
          </cell>
          <cell r="AR69" t="str">
            <v>KG</v>
          </cell>
          <cell r="AS69"/>
          <cell r="AW69">
            <v>0</v>
          </cell>
          <cell r="AX69">
            <v>0</v>
          </cell>
        </row>
        <row r="70">
          <cell r="A70" t="str">
            <v>BPZ:5644780001</v>
          </cell>
          <cell r="B70" t="str">
            <v>5644780001</v>
          </cell>
          <cell r="C70" t="str">
            <v>TS35</v>
          </cell>
          <cell r="D70" t="str">
            <v>TS35  U-rail LG=122mm</v>
          </cell>
          <cell r="E70" t="str">
            <v>TS35   Hut-Tragschiene  LG=122mm</v>
          </cell>
          <cell r="F70">
            <v>10.3</v>
          </cell>
          <cell r="G70" t="str">
            <v>EUR</v>
          </cell>
          <cell r="H70">
            <v>1</v>
          </cell>
          <cell r="I70">
            <v>-75</v>
          </cell>
          <cell r="J70">
            <v>2.58</v>
          </cell>
          <cell r="K70" t="str">
            <v>EUR</v>
          </cell>
          <cell r="M70"/>
          <cell r="N70">
            <v>10.1</v>
          </cell>
          <cell r="O70" t="str">
            <v>EUR</v>
          </cell>
          <cell r="P70">
            <v>1</v>
          </cell>
          <cell r="Q70">
            <v>-75</v>
          </cell>
          <cell r="R70">
            <v>2.5299999999999998</v>
          </cell>
          <cell r="S70" t="str">
            <v>EUR</v>
          </cell>
          <cell r="U70"/>
          <cell r="V70">
            <v>335.4</v>
          </cell>
          <cell r="W70">
            <v>328.9</v>
          </cell>
          <cell r="X70">
            <v>3.25</v>
          </cell>
          <cell r="Y70" t="e">
            <v>#NAME?</v>
          </cell>
          <cell r="Z70">
            <v>10</v>
          </cell>
          <cell r="AA70">
            <v>10</v>
          </cell>
          <cell r="AB70">
            <v>60</v>
          </cell>
          <cell r="AC70" t="str">
            <v>*SN</v>
          </cell>
          <cell r="AD70" t="str">
            <v>phase out started</v>
          </cell>
          <cell r="AE70" t="str">
            <v>3FPBZ</v>
          </cell>
          <cell r="AF70">
            <v>3</v>
          </cell>
          <cell r="AG70" t="str">
            <v>F</v>
          </cell>
          <cell r="AH70" t="str">
            <v>P</v>
          </cell>
          <cell r="AI70" t="str">
            <v>B</v>
          </cell>
          <cell r="AJ70" t="str">
            <v>Z</v>
          </cell>
          <cell r="AK70" t="str">
            <v>RSZ, SMXX and older</v>
          </cell>
          <cell r="AL70" t="str">
            <v>others</v>
          </cell>
          <cell r="AM70" t="str">
            <v>N</v>
          </cell>
          <cell r="AN70" t="str">
            <v>N</v>
          </cell>
          <cell r="AO70">
            <v>85389099990</v>
          </cell>
          <cell r="AP70" t="str">
            <v>CH</v>
          </cell>
          <cell r="AQ70">
            <v>4.1000000000000002E-2</v>
          </cell>
          <cell r="AR70" t="str">
            <v>KG</v>
          </cell>
          <cell r="AS70"/>
          <cell r="AU70" t="str">
            <v>2-20, 5-41, 5-47</v>
          </cell>
          <cell r="AW70">
            <v>130</v>
          </cell>
          <cell r="AX70">
            <v>282.18</v>
          </cell>
        </row>
        <row r="71">
          <cell r="A71" t="str">
            <v>BPZ:5644230001</v>
          </cell>
          <cell r="B71" t="str">
            <v>5644230001</v>
          </cell>
          <cell r="C71" t="str">
            <v>TS35</v>
          </cell>
          <cell r="D71" t="str">
            <v>TS35  U-rail LG=288mm</v>
          </cell>
          <cell r="E71" t="str">
            <v>TS35  Hut-Tragschiene LG=288mm</v>
          </cell>
          <cell r="F71">
            <v>15.9</v>
          </cell>
          <cell r="G71" t="str">
            <v>EUR</v>
          </cell>
          <cell r="H71">
            <v>1</v>
          </cell>
          <cell r="I71">
            <v>-75</v>
          </cell>
          <cell r="J71">
            <v>3.98</v>
          </cell>
          <cell r="K71" t="str">
            <v>EUR</v>
          </cell>
          <cell r="M71"/>
          <cell r="N71">
            <v>15.6</v>
          </cell>
          <cell r="O71" t="str">
            <v>EUR</v>
          </cell>
          <cell r="P71">
            <v>1</v>
          </cell>
          <cell r="Q71">
            <v>-75</v>
          </cell>
          <cell r="R71">
            <v>3.9</v>
          </cell>
          <cell r="S71" t="str">
            <v>EUR</v>
          </cell>
          <cell r="U71"/>
          <cell r="V71">
            <v>3.98</v>
          </cell>
          <cell r="W71">
            <v>3.9</v>
          </cell>
          <cell r="X71">
            <v>4.0000000000000036E-2</v>
          </cell>
          <cell r="Y71" t="e">
            <v>#NAME?</v>
          </cell>
          <cell r="Z71">
            <v>1</v>
          </cell>
          <cell r="AA71">
            <v>1</v>
          </cell>
          <cell r="AB71">
            <v>30</v>
          </cell>
          <cell r="AC71" t="str">
            <v>*SN</v>
          </cell>
          <cell r="AE71" t="str">
            <v>3FPBZ</v>
          </cell>
          <cell r="AF71">
            <v>3</v>
          </cell>
          <cell r="AG71" t="str">
            <v>F</v>
          </cell>
          <cell r="AH71" t="str">
            <v>P</v>
          </cell>
          <cell r="AI71" t="str">
            <v>B</v>
          </cell>
          <cell r="AJ71" t="str">
            <v>Z</v>
          </cell>
          <cell r="AK71" t="str">
            <v>RSZ, SMXX and older</v>
          </cell>
          <cell r="AL71" t="str">
            <v>others</v>
          </cell>
          <cell r="AM71" t="str">
            <v>N</v>
          </cell>
          <cell r="AN71" t="str">
            <v>N</v>
          </cell>
          <cell r="AO71">
            <v>85389099990</v>
          </cell>
          <cell r="AP71" t="str">
            <v>CH</v>
          </cell>
          <cell r="AQ71">
            <v>9.8000000000000004E-2</v>
          </cell>
          <cell r="AR71" t="str">
            <v>KG</v>
          </cell>
          <cell r="AS71"/>
          <cell r="AU71" t="str">
            <v>2-20, 5-41, 5-47</v>
          </cell>
          <cell r="AW71">
            <v>1</v>
          </cell>
          <cell r="AX71">
            <v>3.34</v>
          </cell>
        </row>
        <row r="72">
          <cell r="A72" t="str">
            <v>BPZ:3792490001</v>
          </cell>
          <cell r="B72" t="str">
            <v>3792490001</v>
          </cell>
          <cell r="C72" t="str">
            <v>Z3B040</v>
          </cell>
          <cell r="D72" t="str">
            <v>Z3B040  winding device</v>
          </cell>
          <cell r="E72" t="str">
            <v>Z3B040  Aufwickelvorrichtung</v>
          </cell>
          <cell r="F72">
            <v>919</v>
          </cell>
          <cell r="G72" t="str">
            <v>EUR</v>
          </cell>
          <cell r="H72">
            <v>1</v>
          </cell>
          <cell r="I72">
            <v>-75</v>
          </cell>
          <cell r="J72">
            <v>229.75</v>
          </cell>
          <cell r="K72" t="str">
            <v>EUR</v>
          </cell>
          <cell r="M72"/>
          <cell r="N72">
            <v>901</v>
          </cell>
          <cell r="O72" t="str">
            <v>EUR</v>
          </cell>
          <cell r="P72">
            <v>1</v>
          </cell>
          <cell r="Q72">
            <v>-75</v>
          </cell>
          <cell r="R72">
            <v>225.25</v>
          </cell>
          <cell r="S72" t="str">
            <v>EUR</v>
          </cell>
          <cell r="U72"/>
          <cell r="V72">
            <v>0</v>
          </cell>
          <cell r="W72">
            <v>0</v>
          </cell>
          <cell r="X72">
            <v>0</v>
          </cell>
          <cell r="Y72" t="e">
            <v>#NAME?</v>
          </cell>
          <cell r="Z72">
            <v>1</v>
          </cell>
          <cell r="AA72">
            <v>1</v>
          </cell>
          <cell r="AB72">
            <v>60</v>
          </cell>
          <cell r="AC72" t="str">
            <v>*SU</v>
          </cell>
          <cell r="AD72" t="str">
            <v>phase out started</v>
          </cell>
          <cell r="AE72" t="str">
            <v>3FPBZ</v>
          </cell>
          <cell r="AF72">
            <v>3</v>
          </cell>
          <cell r="AG72" t="str">
            <v>F</v>
          </cell>
          <cell r="AH72" t="str">
            <v>P</v>
          </cell>
          <cell r="AI72" t="str">
            <v>B</v>
          </cell>
          <cell r="AJ72" t="str">
            <v>Z</v>
          </cell>
          <cell r="AK72" t="str">
            <v>RSZ, SMXX and older</v>
          </cell>
          <cell r="AL72" t="str">
            <v>others</v>
          </cell>
          <cell r="AM72" t="str">
            <v>N</v>
          </cell>
          <cell r="AN72" t="str">
            <v>N</v>
          </cell>
          <cell r="AO72">
            <v>84439990000</v>
          </cell>
          <cell r="AP72" t="str">
            <v>CH</v>
          </cell>
          <cell r="AQ72">
            <v>0.35899999999999999</v>
          </cell>
          <cell r="AR72" t="str">
            <v>KG</v>
          </cell>
          <cell r="AS72"/>
          <cell r="AW72">
            <v>0</v>
          </cell>
          <cell r="AX72">
            <v>0</v>
          </cell>
        </row>
        <row r="74">
          <cell r="A74" t="str">
            <v>AlgoRex</v>
          </cell>
          <cell r="AE74" t="str">
            <v>3FPD</v>
          </cell>
          <cell r="AF74">
            <v>3</v>
          </cell>
          <cell r="AG74" t="str">
            <v>F</v>
          </cell>
          <cell r="AH74" t="str">
            <v>P</v>
          </cell>
          <cell r="AI74" t="str">
            <v>D</v>
          </cell>
        </row>
        <row r="75">
          <cell r="D75" t="str">
            <v>Addressable Stand-alone Panels</v>
          </cell>
          <cell r="E75" t="str">
            <v>Addressable Stand-alone Panels</v>
          </cell>
          <cell r="AE75" t="str">
            <v>3FPDB</v>
          </cell>
          <cell r="AF75">
            <v>3</v>
          </cell>
          <cell r="AG75" t="str">
            <v>F</v>
          </cell>
          <cell r="AH75" t="str">
            <v>P</v>
          </cell>
          <cell r="AI75" t="str">
            <v>D</v>
          </cell>
          <cell r="AJ75" t="str">
            <v>B</v>
          </cell>
          <cell r="AK75" t="str">
            <v>AlgoRex</v>
          </cell>
        </row>
        <row r="76">
          <cell r="A76" t="str">
            <v>BPZ:5238460001</v>
          </cell>
          <cell r="B76" t="str">
            <v>5238460001</v>
          </cell>
          <cell r="C76" t="str">
            <v>B3R080</v>
          </cell>
          <cell r="D76" t="str">
            <v>B3R080  parallel indicator</v>
          </cell>
          <cell r="E76" t="str">
            <v>B3R080  Parallelanzeigemodul '32'</v>
          </cell>
          <cell r="F76">
            <v>1266</v>
          </cell>
          <cell r="G76" t="str">
            <v>EUR</v>
          </cell>
          <cell r="H76">
            <v>1</v>
          </cell>
          <cell r="I76">
            <v>-75</v>
          </cell>
          <cell r="J76">
            <v>316.5</v>
          </cell>
          <cell r="K76" t="str">
            <v>EUR</v>
          </cell>
          <cell r="M76"/>
          <cell r="N76">
            <v>1183</v>
          </cell>
          <cell r="O76" t="str">
            <v>EUR</v>
          </cell>
          <cell r="P76">
            <v>1</v>
          </cell>
          <cell r="Q76">
            <v>-75</v>
          </cell>
          <cell r="R76">
            <v>295.75</v>
          </cell>
          <cell r="S76" t="str">
            <v>EUR</v>
          </cell>
          <cell r="U76"/>
          <cell r="V76">
            <v>0</v>
          </cell>
          <cell r="W76">
            <v>0</v>
          </cell>
          <cell r="X76">
            <v>0</v>
          </cell>
          <cell r="Y76" t="e">
            <v>#NAME?</v>
          </cell>
          <cell r="Z76">
            <v>1</v>
          </cell>
          <cell r="AA76">
            <v>1</v>
          </cell>
          <cell r="AB76">
            <v>61</v>
          </cell>
          <cell r="AC76" t="str">
            <v>*SU</v>
          </cell>
          <cell r="AD76" t="str">
            <v>phasing out product</v>
          </cell>
          <cell r="AE76" t="str">
            <v>3FPDB</v>
          </cell>
          <cell r="AF76">
            <v>3</v>
          </cell>
          <cell r="AG76" t="str">
            <v>F</v>
          </cell>
          <cell r="AH76" t="str">
            <v>P</v>
          </cell>
          <cell r="AI76" t="str">
            <v>D</v>
          </cell>
          <cell r="AJ76" t="str">
            <v>B</v>
          </cell>
          <cell r="AK76" t="str">
            <v>AlgoRex</v>
          </cell>
          <cell r="AL76" t="str">
            <v>Addressable Stand-alone Panels</v>
          </cell>
          <cell r="AM76" t="str">
            <v>N</v>
          </cell>
          <cell r="AN76" t="str">
            <v>EAR99H</v>
          </cell>
          <cell r="AO76">
            <v>85389091900</v>
          </cell>
          <cell r="AP76" t="str">
            <v>CH</v>
          </cell>
          <cell r="AQ76">
            <v>0.375</v>
          </cell>
          <cell r="AR76" t="str">
            <v>KG</v>
          </cell>
          <cell r="AS76"/>
          <cell r="AW76">
            <v>0</v>
          </cell>
          <cell r="AX76">
            <v>0</v>
          </cell>
        </row>
        <row r="77">
          <cell r="A77" t="str">
            <v>BPZ:5664890001</v>
          </cell>
          <cell r="B77" t="str">
            <v>5664890001</v>
          </cell>
          <cell r="C77" t="str">
            <v>CI1115-1</v>
          </cell>
          <cell r="D77" t="str">
            <v>CI1115-1  compact conrol unit addr.</v>
          </cell>
          <cell r="E77" t="str">
            <v>CI1115-1  Kompaktzentrale ANALOGPL.</v>
          </cell>
          <cell r="F77">
            <v>4173</v>
          </cell>
          <cell r="G77" t="str">
            <v>EUR</v>
          </cell>
          <cell r="H77">
            <v>1</v>
          </cell>
          <cell r="I77">
            <v>-75</v>
          </cell>
          <cell r="J77">
            <v>1043.25</v>
          </cell>
          <cell r="K77" t="str">
            <v>EUR</v>
          </cell>
          <cell r="M77"/>
          <cell r="N77">
            <v>3900</v>
          </cell>
          <cell r="O77" t="str">
            <v>EUR</v>
          </cell>
          <cell r="P77">
            <v>1</v>
          </cell>
          <cell r="Q77">
            <v>-75</v>
          </cell>
          <cell r="R77">
            <v>975</v>
          </cell>
          <cell r="S77" t="str">
            <v>EUR</v>
          </cell>
          <cell r="U77"/>
          <cell r="V77">
            <v>1043.25</v>
          </cell>
          <cell r="W77">
            <v>975</v>
          </cell>
          <cell r="X77">
            <v>34.125</v>
          </cell>
          <cell r="Y77" t="e">
            <v>#NAME?</v>
          </cell>
          <cell r="Z77">
            <v>1</v>
          </cell>
          <cell r="AA77">
            <v>1</v>
          </cell>
          <cell r="AB77">
            <v>56</v>
          </cell>
          <cell r="AC77" t="str">
            <v>*SN</v>
          </cell>
          <cell r="AD77" t="str">
            <v>phased out product</v>
          </cell>
          <cell r="AE77" t="str">
            <v>3FPDB</v>
          </cell>
          <cell r="AF77">
            <v>3</v>
          </cell>
          <cell r="AG77" t="str">
            <v>F</v>
          </cell>
          <cell r="AH77" t="str">
            <v>P</v>
          </cell>
          <cell r="AI77" t="str">
            <v>D</v>
          </cell>
          <cell r="AJ77" t="str">
            <v>B</v>
          </cell>
          <cell r="AK77" t="str">
            <v>AlgoRex</v>
          </cell>
          <cell r="AL77" t="str">
            <v>Addressable Stand-alone Panels</v>
          </cell>
          <cell r="AM77" t="str">
            <v>N</v>
          </cell>
          <cell r="AN77" t="str">
            <v>EAR99H</v>
          </cell>
          <cell r="AO77">
            <v>85371091990</v>
          </cell>
          <cell r="AP77" t="str">
            <v>CH</v>
          </cell>
          <cell r="AQ77">
            <v>12.53</v>
          </cell>
          <cell r="AR77" t="str">
            <v>KG</v>
          </cell>
          <cell r="AS77" t="str">
            <v>F16</v>
          </cell>
          <cell r="AT77" t="str">
            <v>Panels 2-4 Loop</v>
          </cell>
          <cell r="AW77">
            <v>1</v>
          </cell>
          <cell r="AX77">
            <v>977.67</v>
          </cell>
        </row>
        <row r="78">
          <cell r="A78" t="str">
            <v>BPZ:5647110001</v>
          </cell>
          <cell r="B78" t="str">
            <v>5647110001</v>
          </cell>
          <cell r="C78" t="str">
            <v>CI1115-1A</v>
          </cell>
          <cell r="D78" t="str">
            <v>CI1115-1A  Fire control unit 1 loop</v>
          </cell>
          <cell r="E78" t="str">
            <v>CI1115-1A  Komp.Zentrale 1 Loop</v>
          </cell>
          <cell r="F78">
            <v>3378</v>
          </cell>
          <cell r="G78" t="str">
            <v>EUR</v>
          </cell>
          <cell r="H78">
            <v>1</v>
          </cell>
          <cell r="I78">
            <v>-75</v>
          </cell>
          <cell r="J78">
            <v>844.5</v>
          </cell>
          <cell r="K78" t="str">
            <v>EUR</v>
          </cell>
          <cell r="M78"/>
          <cell r="N78">
            <v>3157</v>
          </cell>
          <cell r="O78" t="str">
            <v>EUR</v>
          </cell>
          <cell r="P78">
            <v>1</v>
          </cell>
          <cell r="Q78">
            <v>-75</v>
          </cell>
          <cell r="R78">
            <v>789.25</v>
          </cell>
          <cell r="S78" t="str">
            <v>EUR</v>
          </cell>
          <cell r="U78"/>
          <cell r="V78">
            <v>844.5</v>
          </cell>
          <cell r="W78">
            <v>789.25</v>
          </cell>
          <cell r="X78">
            <v>27.625</v>
          </cell>
          <cell r="Y78" t="e">
            <v>#NAME?</v>
          </cell>
          <cell r="Z78">
            <v>1</v>
          </cell>
          <cell r="AA78">
            <v>1</v>
          </cell>
          <cell r="AB78">
            <v>56</v>
          </cell>
          <cell r="AC78" t="str">
            <v>*SN</v>
          </cell>
          <cell r="AD78" t="str">
            <v>phased out product</v>
          </cell>
          <cell r="AE78" t="str">
            <v>3FPDB</v>
          </cell>
          <cell r="AF78">
            <v>3</v>
          </cell>
          <cell r="AG78" t="str">
            <v>F</v>
          </cell>
          <cell r="AH78" t="str">
            <v>P</v>
          </cell>
          <cell r="AI78" t="str">
            <v>D</v>
          </cell>
          <cell r="AJ78" t="str">
            <v>B</v>
          </cell>
          <cell r="AK78" t="str">
            <v>AlgoRex</v>
          </cell>
          <cell r="AL78" t="str">
            <v>Addressable Stand-alone Panels</v>
          </cell>
          <cell r="AM78" t="str">
            <v>N</v>
          </cell>
          <cell r="AN78" t="str">
            <v>EAR99H</v>
          </cell>
          <cell r="AO78">
            <v>85371091990</v>
          </cell>
          <cell r="AP78" t="str">
            <v>CH</v>
          </cell>
          <cell r="AQ78">
            <v>8.0790000000000006</v>
          </cell>
          <cell r="AR78" t="str">
            <v>KG</v>
          </cell>
          <cell r="AS78" t="str">
            <v>F14</v>
          </cell>
          <cell r="AT78" t="str">
            <v>Panels 1 Loop</v>
          </cell>
          <cell r="AW78">
            <v>1</v>
          </cell>
          <cell r="AX78">
            <v>686.75</v>
          </cell>
        </row>
        <row r="79">
          <cell r="A79" t="str">
            <v>BPZ:5664920001</v>
          </cell>
          <cell r="B79" t="str">
            <v>5664920001</v>
          </cell>
          <cell r="C79" t="str">
            <v>CI1115-2</v>
          </cell>
          <cell r="D79" t="str">
            <v>CI1115-2  compact control unit addr.</v>
          </cell>
          <cell r="E79" t="str">
            <v>CI1115-2  Kompaktzentrale ANALOGPL.</v>
          </cell>
          <cell r="F79">
            <v>4173</v>
          </cell>
          <cell r="G79" t="str">
            <v>EUR</v>
          </cell>
          <cell r="H79">
            <v>1</v>
          </cell>
          <cell r="I79">
            <v>-75</v>
          </cell>
          <cell r="J79">
            <v>1043.25</v>
          </cell>
          <cell r="K79" t="str">
            <v>EUR</v>
          </cell>
          <cell r="M79"/>
          <cell r="N79">
            <v>3900</v>
          </cell>
          <cell r="O79" t="str">
            <v>EUR</v>
          </cell>
          <cell r="P79">
            <v>1</v>
          </cell>
          <cell r="Q79">
            <v>-75</v>
          </cell>
          <cell r="R79">
            <v>975</v>
          </cell>
          <cell r="S79" t="str">
            <v>EUR</v>
          </cell>
          <cell r="U79"/>
          <cell r="V79">
            <v>0</v>
          </cell>
          <cell r="W79">
            <v>0</v>
          </cell>
          <cell r="X79">
            <v>0</v>
          </cell>
          <cell r="Y79" t="e">
            <v>#NAME?</v>
          </cell>
          <cell r="Z79">
            <v>1</v>
          </cell>
          <cell r="AA79">
            <v>1</v>
          </cell>
          <cell r="AB79">
            <v>56</v>
          </cell>
          <cell r="AC79" t="str">
            <v>*SN</v>
          </cell>
          <cell r="AD79" t="str">
            <v>phased out product</v>
          </cell>
          <cell r="AE79" t="str">
            <v>3FPDB</v>
          </cell>
          <cell r="AF79">
            <v>3</v>
          </cell>
          <cell r="AG79" t="str">
            <v>F</v>
          </cell>
          <cell r="AH79" t="str">
            <v>P</v>
          </cell>
          <cell r="AI79" t="str">
            <v>D</v>
          </cell>
          <cell r="AJ79" t="str">
            <v>B</v>
          </cell>
          <cell r="AK79" t="str">
            <v>AlgoRex</v>
          </cell>
          <cell r="AL79" t="str">
            <v>Addressable Stand-alone Panels</v>
          </cell>
          <cell r="AM79" t="str">
            <v>N</v>
          </cell>
          <cell r="AN79" t="str">
            <v>EAR99H</v>
          </cell>
          <cell r="AO79">
            <v>85371091990</v>
          </cell>
          <cell r="AP79" t="str">
            <v>CH</v>
          </cell>
          <cell r="AQ79">
            <v>12.12</v>
          </cell>
          <cell r="AR79" t="str">
            <v>KG</v>
          </cell>
          <cell r="AS79" t="str">
            <v>F16</v>
          </cell>
          <cell r="AT79" t="str">
            <v>Panels 2-4 Loop</v>
          </cell>
          <cell r="AW79">
            <v>0</v>
          </cell>
          <cell r="AX79">
            <v>0</v>
          </cell>
        </row>
        <row r="80">
          <cell r="A80" t="str">
            <v>BPZ:5665440001</v>
          </cell>
          <cell r="B80" t="str">
            <v>5665440001</v>
          </cell>
          <cell r="C80" t="str">
            <v>CI1115-3-STT</v>
          </cell>
          <cell r="D80" t="str">
            <v>CI1115-3-STT  Set to 10 pcs 'STT'</v>
          </cell>
          <cell r="E80" t="str">
            <v>CI1115-3-STT  10-er Bausatz Set 'STT'</v>
          </cell>
          <cell r="F80">
            <v>31364</v>
          </cell>
          <cell r="G80" t="str">
            <v>EUR</v>
          </cell>
          <cell r="H80">
            <v>1</v>
          </cell>
          <cell r="I80">
            <v>-75</v>
          </cell>
          <cell r="J80">
            <v>7841</v>
          </cell>
          <cell r="K80" t="str">
            <v>EUR</v>
          </cell>
          <cell r="M80"/>
          <cell r="N80">
            <v>29312</v>
          </cell>
          <cell r="O80" t="str">
            <v>EUR</v>
          </cell>
          <cell r="P80">
            <v>1</v>
          </cell>
          <cell r="Q80">
            <v>-75</v>
          </cell>
          <cell r="R80">
            <v>7328</v>
          </cell>
          <cell r="S80" t="str">
            <v>EUR</v>
          </cell>
          <cell r="U80"/>
          <cell r="V80">
            <v>0</v>
          </cell>
          <cell r="W80">
            <v>0</v>
          </cell>
          <cell r="X80">
            <v>0</v>
          </cell>
          <cell r="Y80" t="e">
            <v>#NAME?</v>
          </cell>
          <cell r="Z80">
            <v>1</v>
          </cell>
          <cell r="AA80">
            <v>1</v>
          </cell>
          <cell r="AB80">
            <v>56</v>
          </cell>
          <cell r="AC80" t="str">
            <v>*SN</v>
          </cell>
          <cell r="AD80" t="str">
            <v>phased out product</v>
          </cell>
          <cell r="AE80" t="str">
            <v>3FPDB</v>
          </cell>
          <cell r="AF80">
            <v>3</v>
          </cell>
          <cell r="AG80" t="str">
            <v>F</v>
          </cell>
          <cell r="AH80" t="str">
            <v>P</v>
          </cell>
          <cell r="AI80" t="str">
            <v>D</v>
          </cell>
          <cell r="AJ80" t="str">
            <v>B</v>
          </cell>
          <cell r="AK80" t="str">
            <v>AlgoRex</v>
          </cell>
          <cell r="AL80" t="str">
            <v>Addressable Stand-alone Panels</v>
          </cell>
          <cell r="AM80" t="str">
            <v>N</v>
          </cell>
          <cell r="AN80" t="str">
            <v>EAR99H</v>
          </cell>
          <cell r="AO80">
            <v>85319085900</v>
          </cell>
          <cell r="AP80" t="str">
            <v>CH</v>
          </cell>
          <cell r="AQ80">
            <v>37.1</v>
          </cell>
          <cell r="AR80" t="str">
            <v>KG</v>
          </cell>
          <cell r="AS80"/>
          <cell r="AW80">
            <v>0</v>
          </cell>
          <cell r="AX80">
            <v>0</v>
          </cell>
        </row>
        <row r="81">
          <cell r="A81" t="str">
            <v>BPZ:5665020001</v>
          </cell>
          <cell r="B81" t="str">
            <v>5665020001</v>
          </cell>
          <cell r="C81" t="str">
            <v>CI1115-4</v>
          </cell>
          <cell r="D81" t="str">
            <v>CI1115-4  compact control unit 'cyrilic'</v>
          </cell>
          <cell r="E81" t="str">
            <v>CI1115-4  Komp.Zentrale 'Kyrilisch'</v>
          </cell>
          <cell r="F81">
            <v>4206</v>
          </cell>
          <cell r="G81" t="str">
            <v>EUR</v>
          </cell>
          <cell r="H81">
            <v>1</v>
          </cell>
          <cell r="I81">
            <v>-75</v>
          </cell>
          <cell r="J81">
            <v>1051.5</v>
          </cell>
          <cell r="K81" t="str">
            <v>EUR</v>
          </cell>
          <cell r="M81"/>
          <cell r="N81">
            <v>3931</v>
          </cell>
          <cell r="O81" t="str">
            <v>EUR</v>
          </cell>
          <cell r="P81">
            <v>1</v>
          </cell>
          <cell r="Q81">
            <v>-75</v>
          </cell>
          <cell r="R81">
            <v>982.75</v>
          </cell>
          <cell r="S81" t="str">
            <v>EUR</v>
          </cell>
          <cell r="U81"/>
          <cell r="V81">
            <v>0</v>
          </cell>
          <cell r="W81">
            <v>0</v>
          </cell>
          <cell r="X81">
            <v>0</v>
          </cell>
          <cell r="Y81" t="e">
            <v>#NAME?</v>
          </cell>
          <cell r="Z81">
            <v>1</v>
          </cell>
          <cell r="AA81">
            <v>1</v>
          </cell>
          <cell r="AB81">
            <v>61</v>
          </cell>
          <cell r="AC81" t="str">
            <v>*SN</v>
          </cell>
          <cell r="AD81" t="str">
            <v>phasing out product</v>
          </cell>
          <cell r="AE81" t="str">
            <v>3FPDB</v>
          </cell>
          <cell r="AF81">
            <v>3</v>
          </cell>
          <cell r="AG81" t="str">
            <v>F</v>
          </cell>
          <cell r="AH81" t="str">
            <v>P</v>
          </cell>
          <cell r="AI81" t="str">
            <v>D</v>
          </cell>
          <cell r="AJ81" t="str">
            <v>B</v>
          </cell>
          <cell r="AK81" t="str">
            <v>AlgoRex</v>
          </cell>
          <cell r="AL81" t="str">
            <v>Addressable Stand-alone Panels</v>
          </cell>
          <cell r="AM81" t="str">
            <v>N</v>
          </cell>
          <cell r="AN81" t="str">
            <v>EAR99H</v>
          </cell>
          <cell r="AO81">
            <v>85371091990</v>
          </cell>
          <cell r="AP81" t="str">
            <v>CH</v>
          </cell>
          <cell r="AQ81">
            <v>12.1</v>
          </cell>
          <cell r="AR81" t="str">
            <v>KG</v>
          </cell>
          <cell r="AS81" t="str">
            <v>F16</v>
          </cell>
          <cell r="AT81" t="str">
            <v>Panels 2-4 Loop</v>
          </cell>
          <cell r="AW81">
            <v>0</v>
          </cell>
          <cell r="AX81">
            <v>0</v>
          </cell>
        </row>
        <row r="82">
          <cell r="A82" t="str">
            <v>BPZ:5665150001</v>
          </cell>
          <cell r="B82" t="str">
            <v>5665150001</v>
          </cell>
          <cell r="C82" t="str">
            <v>CI1115-NL</v>
          </cell>
          <cell r="D82" t="str">
            <v>CI1115-NL  comp. control unit addr.</v>
          </cell>
          <cell r="E82" t="str">
            <v>CI1115-NL  Kompaktzentr. ANALOGPL.</v>
          </cell>
          <cell r="F82">
            <v>6523</v>
          </cell>
          <cell r="G82" t="str">
            <v>EUR</v>
          </cell>
          <cell r="H82">
            <v>1</v>
          </cell>
          <cell r="I82">
            <v>-75</v>
          </cell>
          <cell r="J82">
            <v>1630.75</v>
          </cell>
          <cell r="K82" t="str">
            <v>EUR</v>
          </cell>
          <cell r="M82"/>
          <cell r="N82">
            <v>6096</v>
          </cell>
          <cell r="O82" t="str">
            <v>EUR</v>
          </cell>
          <cell r="P82">
            <v>1</v>
          </cell>
          <cell r="Q82">
            <v>-75</v>
          </cell>
          <cell r="R82">
            <v>1524</v>
          </cell>
          <cell r="S82" t="str">
            <v>EUR</v>
          </cell>
          <cell r="U82"/>
          <cell r="V82">
            <v>0</v>
          </cell>
          <cell r="W82">
            <v>0</v>
          </cell>
          <cell r="X82">
            <v>0</v>
          </cell>
          <cell r="Y82" t="e">
            <v>#NAME?</v>
          </cell>
          <cell r="Z82">
            <v>1</v>
          </cell>
          <cell r="AA82">
            <v>1</v>
          </cell>
          <cell r="AB82">
            <v>56</v>
          </cell>
          <cell r="AC82" t="str">
            <v>*SN</v>
          </cell>
          <cell r="AD82" t="str">
            <v>phased out product</v>
          </cell>
          <cell r="AE82" t="str">
            <v>3FPDB</v>
          </cell>
          <cell r="AF82">
            <v>3</v>
          </cell>
          <cell r="AG82" t="str">
            <v>F</v>
          </cell>
          <cell r="AH82" t="str">
            <v>P</v>
          </cell>
          <cell r="AI82" t="str">
            <v>D</v>
          </cell>
          <cell r="AJ82" t="str">
            <v>B</v>
          </cell>
          <cell r="AK82" t="str">
            <v>AlgoRex</v>
          </cell>
          <cell r="AL82" t="str">
            <v>Addressable Stand-alone Panels</v>
          </cell>
          <cell r="AM82" t="str">
            <v>N</v>
          </cell>
          <cell r="AN82" t="str">
            <v>EAR99H</v>
          </cell>
          <cell r="AO82">
            <v>85371091990</v>
          </cell>
          <cell r="AP82" t="str">
            <v>CH</v>
          </cell>
          <cell r="AQ82">
            <v>14.44</v>
          </cell>
          <cell r="AR82" t="str">
            <v>KG</v>
          </cell>
          <cell r="AS82" t="str">
            <v>F16</v>
          </cell>
          <cell r="AT82" t="str">
            <v>Panels 2-4 Loop</v>
          </cell>
          <cell r="AW82">
            <v>0</v>
          </cell>
          <cell r="AX82">
            <v>0</v>
          </cell>
        </row>
        <row r="83">
          <cell r="A83" t="str">
            <v>BPZ:5665280001</v>
          </cell>
          <cell r="B83" t="str">
            <v>5665280001</v>
          </cell>
          <cell r="C83" t="str">
            <v>CI1115-SK1</v>
          </cell>
          <cell r="D83" t="str">
            <v>CI1115-SK1  compact control unit addr.</v>
          </cell>
          <cell r="E83" t="str">
            <v>CI1115-SK1  Kompaktzentrale ANALOGPL.</v>
          </cell>
          <cell r="F83">
            <v>4062</v>
          </cell>
          <cell r="G83" t="str">
            <v>EUR</v>
          </cell>
          <cell r="H83">
            <v>1</v>
          </cell>
          <cell r="I83">
            <v>-75</v>
          </cell>
          <cell r="J83">
            <v>1015.5</v>
          </cell>
          <cell r="K83" t="str">
            <v>EUR</v>
          </cell>
          <cell r="M83"/>
          <cell r="N83">
            <v>3796</v>
          </cell>
          <cell r="O83" t="str">
            <v>EUR</v>
          </cell>
          <cell r="P83">
            <v>1</v>
          </cell>
          <cell r="Q83">
            <v>-75</v>
          </cell>
          <cell r="R83">
            <v>949</v>
          </cell>
          <cell r="S83" t="str">
            <v>EUR</v>
          </cell>
          <cell r="U83"/>
          <cell r="V83">
            <v>0</v>
          </cell>
          <cell r="W83">
            <v>0</v>
          </cell>
          <cell r="X83">
            <v>0</v>
          </cell>
          <cell r="Y83" t="e">
            <v>#NAME?</v>
          </cell>
          <cell r="Z83">
            <v>1</v>
          </cell>
          <cell r="AA83">
            <v>1</v>
          </cell>
          <cell r="AB83">
            <v>56</v>
          </cell>
          <cell r="AC83" t="str">
            <v>*SN</v>
          </cell>
          <cell r="AD83" t="str">
            <v>phased out product</v>
          </cell>
          <cell r="AE83" t="str">
            <v>3FPDB</v>
          </cell>
          <cell r="AF83">
            <v>3</v>
          </cell>
          <cell r="AG83" t="str">
            <v>F</v>
          </cell>
          <cell r="AH83" t="str">
            <v>P</v>
          </cell>
          <cell r="AI83" t="str">
            <v>D</v>
          </cell>
          <cell r="AJ83" t="str">
            <v>B</v>
          </cell>
          <cell r="AK83" t="str">
            <v>AlgoRex</v>
          </cell>
          <cell r="AL83" t="str">
            <v>Addressable Stand-alone Panels</v>
          </cell>
          <cell r="AM83" t="str">
            <v>N</v>
          </cell>
          <cell r="AN83" t="str">
            <v>EAR99H</v>
          </cell>
          <cell r="AO83">
            <v>85371091990</v>
          </cell>
          <cell r="AP83" t="str">
            <v>CH</v>
          </cell>
          <cell r="AQ83">
            <v>21.32</v>
          </cell>
          <cell r="AR83" t="str">
            <v>KG</v>
          </cell>
          <cell r="AS83" t="str">
            <v>F16</v>
          </cell>
          <cell r="AT83" t="str">
            <v>Panels 2-4 Loop</v>
          </cell>
          <cell r="AW83">
            <v>0</v>
          </cell>
          <cell r="AX83">
            <v>0</v>
          </cell>
        </row>
        <row r="84">
          <cell r="A84" t="str">
            <v>BPZ:5665310001</v>
          </cell>
          <cell r="B84" t="str">
            <v>5665310001</v>
          </cell>
          <cell r="C84" t="str">
            <v>CI1115-SK2</v>
          </cell>
          <cell r="D84" t="str">
            <v>CI1115-SK2  compact control unit addr.</v>
          </cell>
          <cell r="E84" t="str">
            <v>CI1115-SK2  Kompaktzentrale ANALOGPL.</v>
          </cell>
          <cell r="F84">
            <v>4495</v>
          </cell>
          <cell r="G84" t="str">
            <v>EUR</v>
          </cell>
          <cell r="H84">
            <v>1</v>
          </cell>
          <cell r="I84">
            <v>-75</v>
          </cell>
          <cell r="J84">
            <v>1123.75</v>
          </cell>
          <cell r="K84" t="str">
            <v>EUR</v>
          </cell>
          <cell r="M84"/>
          <cell r="N84">
            <v>4201</v>
          </cell>
          <cell r="O84" t="str">
            <v>EUR</v>
          </cell>
          <cell r="P84">
            <v>1</v>
          </cell>
          <cell r="Q84">
            <v>-75</v>
          </cell>
          <cell r="R84">
            <v>1050.25</v>
          </cell>
          <cell r="S84" t="str">
            <v>EUR</v>
          </cell>
          <cell r="U84"/>
          <cell r="V84">
            <v>0</v>
          </cell>
          <cell r="W84">
            <v>0</v>
          </cell>
          <cell r="X84">
            <v>0</v>
          </cell>
          <cell r="Y84" t="e">
            <v>#NAME?</v>
          </cell>
          <cell r="Z84">
            <v>1</v>
          </cell>
          <cell r="AA84">
            <v>1</v>
          </cell>
          <cell r="AB84">
            <v>56</v>
          </cell>
          <cell r="AC84" t="str">
            <v>*SN</v>
          </cell>
          <cell r="AD84" t="str">
            <v>phased out product</v>
          </cell>
          <cell r="AE84" t="str">
            <v>3FPDB</v>
          </cell>
          <cell r="AF84">
            <v>3</v>
          </cell>
          <cell r="AG84" t="str">
            <v>F</v>
          </cell>
          <cell r="AH84" t="str">
            <v>P</v>
          </cell>
          <cell r="AI84" t="str">
            <v>D</v>
          </cell>
          <cell r="AJ84" t="str">
            <v>B</v>
          </cell>
          <cell r="AK84" t="str">
            <v>AlgoRex</v>
          </cell>
          <cell r="AL84" t="str">
            <v>Addressable Stand-alone Panels</v>
          </cell>
          <cell r="AM84" t="str">
            <v>N</v>
          </cell>
          <cell r="AN84" t="str">
            <v>EAR99H</v>
          </cell>
          <cell r="AO84">
            <v>85371091990</v>
          </cell>
          <cell r="AP84" t="str">
            <v>CH</v>
          </cell>
          <cell r="AQ84">
            <v>21.6</v>
          </cell>
          <cell r="AR84" t="str">
            <v>KG</v>
          </cell>
          <cell r="AS84" t="str">
            <v>F16</v>
          </cell>
          <cell r="AT84" t="str">
            <v>Panels 2-4 Loop</v>
          </cell>
          <cell r="AW84">
            <v>0</v>
          </cell>
          <cell r="AX84">
            <v>0</v>
          </cell>
        </row>
        <row r="85">
          <cell r="A85" t="str">
            <v>BPZ:5241750001</v>
          </cell>
          <cell r="B85" t="str">
            <v>5241750001</v>
          </cell>
          <cell r="C85" t="str">
            <v>CIS611</v>
          </cell>
          <cell r="D85" t="str">
            <v>CIS611  eprom set CS1115 CIS618 (D)</v>
          </cell>
          <cell r="E85" t="str">
            <v>CIS611  Eprom-Set CS1115 CIS618 (D)</v>
          </cell>
          <cell r="F85">
            <v>196</v>
          </cell>
          <cell r="G85" t="str">
            <v>EUR</v>
          </cell>
          <cell r="H85">
            <v>1</v>
          </cell>
          <cell r="I85">
            <v>-75</v>
          </cell>
          <cell r="J85">
            <v>49</v>
          </cell>
          <cell r="K85" t="str">
            <v>EUR</v>
          </cell>
          <cell r="M85"/>
          <cell r="N85">
            <v>183</v>
          </cell>
          <cell r="O85" t="str">
            <v>EUR</v>
          </cell>
          <cell r="P85">
            <v>1</v>
          </cell>
          <cell r="Q85">
            <v>-75</v>
          </cell>
          <cell r="R85">
            <v>45.75</v>
          </cell>
          <cell r="S85" t="str">
            <v>EUR</v>
          </cell>
          <cell r="U85"/>
          <cell r="V85">
            <v>0</v>
          </cell>
          <cell r="W85">
            <v>0</v>
          </cell>
          <cell r="X85">
            <v>0</v>
          </cell>
          <cell r="Y85" t="e">
            <v>#NAME?</v>
          </cell>
          <cell r="Z85">
            <v>1</v>
          </cell>
          <cell r="AA85">
            <v>1</v>
          </cell>
          <cell r="AB85">
            <v>61</v>
          </cell>
          <cell r="AC85" t="str">
            <v>*SN</v>
          </cell>
          <cell r="AD85" t="str">
            <v>phasing out product</v>
          </cell>
          <cell r="AE85" t="str">
            <v>3FPDB</v>
          </cell>
          <cell r="AF85">
            <v>3</v>
          </cell>
          <cell r="AG85" t="str">
            <v>F</v>
          </cell>
          <cell r="AH85" t="str">
            <v>P</v>
          </cell>
          <cell r="AI85" t="str">
            <v>D</v>
          </cell>
          <cell r="AJ85" t="str">
            <v>B</v>
          </cell>
          <cell r="AK85" t="str">
            <v>AlgoRex</v>
          </cell>
          <cell r="AL85" t="str">
            <v>Addressable Stand-alone Panels</v>
          </cell>
          <cell r="AM85" t="str">
            <v>N</v>
          </cell>
          <cell r="AN85" t="str">
            <v>3A991X</v>
          </cell>
          <cell r="AO85">
            <v>85389091900</v>
          </cell>
          <cell r="AP85" t="str">
            <v>CH</v>
          </cell>
          <cell r="AQ85">
            <v>2.8000000000000001E-2</v>
          </cell>
          <cell r="AR85" t="str">
            <v>KG</v>
          </cell>
          <cell r="AS85"/>
          <cell r="AW85">
            <v>0</v>
          </cell>
          <cell r="AX85">
            <v>0</v>
          </cell>
        </row>
        <row r="86">
          <cell r="A86" t="str">
            <v>BPZ:5241170001</v>
          </cell>
          <cell r="B86" t="str">
            <v>5241170001</v>
          </cell>
          <cell r="C86" t="str">
            <v>CIS811</v>
          </cell>
          <cell r="D86" t="str">
            <v>CIS811  Eprom set CS1115 CIS818 (SF)</v>
          </cell>
          <cell r="E86" t="str">
            <v>CIS811  Eprom-Set CS1115 CIS818 (SF)</v>
          </cell>
          <cell r="F86">
            <v>179</v>
          </cell>
          <cell r="G86" t="str">
            <v>EUR</v>
          </cell>
          <cell r="H86">
            <v>1</v>
          </cell>
          <cell r="I86">
            <v>-75</v>
          </cell>
          <cell r="J86">
            <v>44.75</v>
          </cell>
          <cell r="K86" t="str">
            <v>EUR</v>
          </cell>
          <cell r="M86"/>
          <cell r="N86">
            <v>167</v>
          </cell>
          <cell r="O86" t="str">
            <v>EUR</v>
          </cell>
          <cell r="P86">
            <v>1</v>
          </cell>
          <cell r="Q86">
            <v>-75</v>
          </cell>
          <cell r="R86">
            <v>41.75</v>
          </cell>
          <cell r="S86" t="str">
            <v>EUR</v>
          </cell>
          <cell r="U86"/>
          <cell r="V86">
            <v>0</v>
          </cell>
          <cell r="W86">
            <v>0</v>
          </cell>
          <cell r="X86">
            <v>0</v>
          </cell>
          <cell r="Y86" t="e">
            <v>#NAME?</v>
          </cell>
          <cell r="Z86">
            <v>1</v>
          </cell>
          <cell r="AA86">
            <v>1</v>
          </cell>
          <cell r="AB86">
            <v>56</v>
          </cell>
          <cell r="AC86" t="str">
            <v>*SN</v>
          </cell>
          <cell r="AD86" t="str">
            <v>phased out product</v>
          </cell>
          <cell r="AE86" t="str">
            <v>3FPDB</v>
          </cell>
          <cell r="AF86">
            <v>3</v>
          </cell>
          <cell r="AG86" t="str">
            <v>F</v>
          </cell>
          <cell r="AH86" t="str">
            <v>P</v>
          </cell>
          <cell r="AI86" t="str">
            <v>D</v>
          </cell>
          <cell r="AJ86" t="str">
            <v>B</v>
          </cell>
          <cell r="AK86" t="str">
            <v>AlgoRex</v>
          </cell>
          <cell r="AL86" t="str">
            <v>Addressable Stand-alone Panels</v>
          </cell>
          <cell r="AM86" t="str">
            <v>N</v>
          </cell>
          <cell r="AN86" t="str">
            <v>N</v>
          </cell>
          <cell r="AO86">
            <v>85423110000</v>
          </cell>
          <cell r="AP86" t="str">
            <v>CH</v>
          </cell>
          <cell r="AQ86">
            <v>2.9000000000000001E-2</v>
          </cell>
          <cell r="AR86" t="str">
            <v>KG</v>
          </cell>
          <cell r="AS86"/>
          <cell r="AW86">
            <v>0</v>
          </cell>
          <cell r="AX86">
            <v>0</v>
          </cell>
        </row>
        <row r="87">
          <cell r="A87" t="str">
            <v>BPZ:5243530001</v>
          </cell>
          <cell r="B87" t="str">
            <v>5243530001</v>
          </cell>
          <cell r="C87" t="str">
            <v>CIS911</v>
          </cell>
          <cell r="D87" t="str">
            <v>CIS911  eprom-set CS1115 CIS918 (CZ)</v>
          </cell>
          <cell r="E87" t="str">
            <v>CIS911  Eprom-Set CS1115 CIS918 (CZ)</v>
          </cell>
          <cell r="F87">
            <v>179</v>
          </cell>
          <cell r="G87" t="str">
            <v>EUR</v>
          </cell>
          <cell r="H87">
            <v>1</v>
          </cell>
          <cell r="I87">
            <v>-75</v>
          </cell>
          <cell r="J87">
            <v>44.75</v>
          </cell>
          <cell r="K87" t="str">
            <v>EUR</v>
          </cell>
          <cell r="M87"/>
          <cell r="N87">
            <v>167</v>
          </cell>
          <cell r="O87" t="str">
            <v>EUR</v>
          </cell>
          <cell r="P87">
            <v>1</v>
          </cell>
          <cell r="Q87">
            <v>-75</v>
          </cell>
          <cell r="R87">
            <v>41.75</v>
          </cell>
          <cell r="S87" t="str">
            <v>EUR</v>
          </cell>
          <cell r="U87"/>
          <cell r="V87">
            <v>0</v>
          </cell>
          <cell r="W87">
            <v>0</v>
          </cell>
          <cell r="X87">
            <v>0</v>
          </cell>
          <cell r="Y87" t="e">
            <v>#NAME?</v>
          </cell>
          <cell r="Z87">
            <v>1</v>
          </cell>
          <cell r="AA87">
            <v>1</v>
          </cell>
          <cell r="AB87">
            <v>56</v>
          </cell>
          <cell r="AC87" t="str">
            <v>*SN</v>
          </cell>
          <cell r="AD87" t="str">
            <v>phased out product</v>
          </cell>
          <cell r="AE87" t="str">
            <v>3FPDB</v>
          </cell>
          <cell r="AF87">
            <v>3</v>
          </cell>
          <cell r="AG87" t="str">
            <v>F</v>
          </cell>
          <cell r="AH87" t="str">
            <v>P</v>
          </cell>
          <cell r="AI87" t="str">
            <v>D</v>
          </cell>
          <cell r="AJ87" t="str">
            <v>B</v>
          </cell>
          <cell r="AK87" t="str">
            <v>AlgoRex</v>
          </cell>
          <cell r="AL87" t="str">
            <v>Addressable Stand-alone Panels</v>
          </cell>
          <cell r="AM87" t="str">
            <v>N</v>
          </cell>
          <cell r="AN87" t="str">
            <v>N</v>
          </cell>
          <cell r="AO87">
            <v>85423110000</v>
          </cell>
          <cell r="AP87" t="str">
            <v>CH</v>
          </cell>
          <cell r="AQ87">
            <v>2.8000000000000001E-2</v>
          </cell>
          <cell r="AR87" t="str">
            <v>KG</v>
          </cell>
          <cell r="AS87"/>
          <cell r="AW87">
            <v>0</v>
          </cell>
          <cell r="AX87">
            <v>0</v>
          </cell>
        </row>
        <row r="88">
          <cell r="A88" t="str">
            <v>BPZ:5241910001</v>
          </cell>
          <cell r="B88" t="str">
            <v>5241910001</v>
          </cell>
          <cell r="C88" t="str">
            <v>CISA11</v>
          </cell>
          <cell r="D88" t="str">
            <v>CISA11  eprom set CS1115 CISA18 (P)</v>
          </cell>
          <cell r="E88" t="str">
            <v>CISA11  Eprom-Set CS1115 CISA18 (P)</v>
          </cell>
          <cell r="F88">
            <v>196</v>
          </cell>
          <cell r="G88" t="str">
            <v>EUR</v>
          </cell>
          <cell r="H88">
            <v>1</v>
          </cell>
          <cell r="I88">
            <v>-75</v>
          </cell>
          <cell r="J88">
            <v>49</v>
          </cell>
          <cell r="K88" t="str">
            <v>EUR</v>
          </cell>
          <cell r="M88"/>
          <cell r="N88">
            <v>183</v>
          </cell>
          <cell r="O88" t="str">
            <v>EUR</v>
          </cell>
          <cell r="P88">
            <v>1</v>
          </cell>
          <cell r="Q88">
            <v>-75</v>
          </cell>
          <cell r="R88">
            <v>45.75</v>
          </cell>
          <cell r="S88" t="str">
            <v>EUR</v>
          </cell>
          <cell r="U88"/>
          <cell r="V88">
            <v>0</v>
          </cell>
          <cell r="W88">
            <v>0</v>
          </cell>
          <cell r="X88">
            <v>0</v>
          </cell>
          <cell r="Y88" t="e">
            <v>#NAME?</v>
          </cell>
          <cell r="Z88">
            <v>1</v>
          </cell>
          <cell r="AA88">
            <v>1</v>
          </cell>
          <cell r="AB88">
            <v>56</v>
          </cell>
          <cell r="AC88" t="str">
            <v>*SN</v>
          </cell>
          <cell r="AD88" t="str">
            <v>phased out product</v>
          </cell>
          <cell r="AE88" t="str">
            <v>3FPDB</v>
          </cell>
          <cell r="AF88">
            <v>3</v>
          </cell>
          <cell r="AG88" t="str">
            <v>F</v>
          </cell>
          <cell r="AH88" t="str">
            <v>P</v>
          </cell>
          <cell r="AI88" t="str">
            <v>D</v>
          </cell>
          <cell r="AJ88" t="str">
            <v>B</v>
          </cell>
          <cell r="AK88" t="str">
            <v>AlgoRex</v>
          </cell>
          <cell r="AL88" t="str">
            <v>Addressable Stand-alone Panels</v>
          </cell>
          <cell r="AM88" t="str">
            <v>N</v>
          </cell>
          <cell r="AN88" t="str">
            <v>N</v>
          </cell>
          <cell r="AO88">
            <v>85423110000</v>
          </cell>
          <cell r="AP88" t="str">
            <v>CH</v>
          </cell>
          <cell r="AQ88">
            <v>2.8000000000000001E-2</v>
          </cell>
          <cell r="AR88" t="str">
            <v>KG</v>
          </cell>
          <cell r="AS88"/>
          <cell r="AW88">
            <v>0</v>
          </cell>
          <cell r="AX88">
            <v>0</v>
          </cell>
        </row>
        <row r="89">
          <cell r="A89" t="str">
            <v>BPZ:5244340001</v>
          </cell>
          <cell r="B89" t="str">
            <v>5244340001</v>
          </cell>
          <cell r="C89" t="str">
            <v>CISTA1</v>
          </cell>
          <cell r="D89" t="str">
            <v>CISTA1  Eprom-Set CS1115 CISTA8 (Serbia)</v>
          </cell>
          <cell r="E89" t="str">
            <v>CISTA1  Eprom-Set CS1115 CISTA8 (Serbia)</v>
          </cell>
          <cell r="F89">
            <v>196</v>
          </cell>
          <cell r="G89" t="str">
            <v>EUR</v>
          </cell>
          <cell r="H89">
            <v>1</v>
          </cell>
          <cell r="I89">
            <v>-75</v>
          </cell>
          <cell r="J89">
            <v>49</v>
          </cell>
          <cell r="K89" t="str">
            <v>EUR</v>
          </cell>
          <cell r="M89"/>
          <cell r="N89">
            <v>183</v>
          </cell>
          <cell r="O89" t="str">
            <v>EUR</v>
          </cell>
          <cell r="P89">
            <v>1</v>
          </cell>
          <cell r="Q89">
            <v>-75</v>
          </cell>
          <cell r="R89">
            <v>45.75</v>
          </cell>
          <cell r="S89" t="str">
            <v>EUR</v>
          </cell>
          <cell r="U89"/>
          <cell r="V89">
            <v>0</v>
          </cell>
          <cell r="W89">
            <v>0</v>
          </cell>
          <cell r="X89">
            <v>0</v>
          </cell>
          <cell r="Y89" t="e">
            <v>#NAME?</v>
          </cell>
          <cell r="Z89">
            <v>1</v>
          </cell>
          <cell r="AA89">
            <v>1</v>
          </cell>
          <cell r="AB89">
            <v>56</v>
          </cell>
          <cell r="AC89" t="str">
            <v>*SN</v>
          </cell>
          <cell r="AD89" t="str">
            <v>phased out product</v>
          </cell>
          <cell r="AE89" t="str">
            <v>3FPDB</v>
          </cell>
          <cell r="AF89">
            <v>3</v>
          </cell>
          <cell r="AG89" t="str">
            <v>F</v>
          </cell>
          <cell r="AH89" t="str">
            <v>P</v>
          </cell>
          <cell r="AI89" t="str">
            <v>D</v>
          </cell>
          <cell r="AJ89" t="str">
            <v>B</v>
          </cell>
          <cell r="AK89" t="str">
            <v>AlgoRex</v>
          </cell>
          <cell r="AL89" t="str">
            <v>Addressable Stand-alone Panels</v>
          </cell>
          <cell r="AM89" t="str">
            <v>N</v>
          </cell>
          <cell r="AN89" t="str">
            <v>N</v>
          </cell>
          <cell r="AO89">
            <v>85319085900</v>
          </cell>
          <cell r="AP89" t="str">
            <v>CH</v>
          </cell>
          <cell r="AQ89">
            <v>2.7E-2</v>
          </cell>
          <cell r="AR89" t="str">
            <v>KG</v>
          </cell>
          <cell r="AS89"/>
          <cell r="AW89">
            <v>0</v>
          </cell>
          <cell r="AX89">
            <v>0</v>
          </cell>
        </row>
        <row r="90">
          <cell r="A90" t="str">
            <v>BPZ:5137620001</v>
          </cell>
          <cell r="B90" t="str">
            <v>5137620001</v>
          </cell>
          <cell r="C90" t="str">
            <v>F02F290</v>
          </cell>
          <cell r="D90" t="str">
            <v>F02F290  film for option-key</v>
          </cell>
          <cell r="E90" t="str">
            <v>F02F290  Flexfolie zu Optionstaste</v>
          </cell>
          <cell r="F90">
            <v>26.5</v>
          </cell>
          <cell r="G90" t="str">
            <v>EUR</v>
          </cell>
          <cell r="H90">
            <v>1</v>
          </cell>
          <cell r="I90">
            <v>-75</v>
          </cell>
          <cell r="J90">
            <v>6.63</v>
          </cell>
          <cell r="K90" t="str">
            <v>EUR</v>
          </cell>
          <cell r="M90"/>
          <cell r="N90">
            <v>24.8</v>
          </cell>
          <cell r="O90" t="str">
            <v>EUR</v>
          </cell>
          <cell r="P90">
            <v>1</v>
          </cell>
          <cell r="Q90">
            <v>-75</v>
          </cell>
          <cell r="R90">
            <v>6.2</v>
          </cell>
          <cell r="S90" t="str">
            <v>EUR</v>
          </cell>
          <cell r="U90"/>
          <cell r="V90">
            <v>0</v>
          </cell>
          <cell r="W90">
            <v>0</v>
          </cell>
          <cell r="X90">
            <v>0</v>
          </cell>
          <cell r="Y90" t="e">
            <v>#NAME?</v>
          </cell>
          <cell r="Z90">
            <v>1</v>
          </cell>
          <cell r="AA90">
            <v>1</v>
          </cell>
          <cell r="AB90">
            <v>56</v>
          </cell>
          <cell r="AC90" t="str">
            <v>*SN</v>
          </cell>
          <cell r="AD90" t="str">
            <v>phased out product</v>
          </cell>
          <cell r="AE90" t="str">
            <v>3FPDB</v>
          </cell>
          <cell r="AF90">
            <v>3</v>
          </cell>
          <cell r="AG90" t="str">
            <v>F</v>
          </cell>
          <cell r="AH90" t="str">
            <v>P</v>
          </cell>
          <cell r="AI90" t="str">
            <v>D</v>
          </cell>
          <cell r="AJ90" t="str">
            <v>B</v>
          </cell>
          <cell r="AK90" t="str">
            <v>AlgoRex</v>
          </cell>
          <cell r="AL90" t="str">
            <v>Addressable Stand-alone Panels</v>
          </cell>
          <cell r="AM90" t="str">
            <v>N</v>
          </cell>
          <cell r="AN90" t="str">
            <v>N</v>
          </cell>
          <cell r="AO90">
            <v>85319085900</v>
          </cell>
          <cell r="AP90" t="str">
            <v>CH</v>
          </cell>
          <cell r="AQ90">
            <v>7.0000000000000001E-3</v>
          </cell>
          <cell r="AR90" t="str">
            <v>KG</v>
          </cell>
          <cell r="AS90"/>
          <cell r="AW90">
            <v>0</v>
          </cell>
          <cell r="AX90">
            <v>0</v>
          </cell>
        </row>
        <row r="91">
          <cell r="A91" t="str">
            <v>BPZ:4092900001</v>
          </cell>
          <cell r="B91" t="str">
            <v>4092900001</v>
          </cell>
          <cell r="C91" t="str">
            <v>G2F031</v>
          </cell>
          <cell r="D91" t="str">
            <v>G2F031  front frame</v>
          </cell>
          <cell r="E91" t="str">
            <v>G2F031  Frontrahmen 19 Zoll 6HE</v>
          </cell>
          <cell r="F91">
            <v>316</v>
          </cell>
          <cell r="G91" t="str">
            <v>EUR</v>
          </cell>
          <cell r="H91">
            <v>1</v>
          </cell>
          <cell r="I91">
            <v>-75</v>
          </cell>
          <cell r="J91">
            <v>79</v>
          </cell>
          <cell r="K91" t="str">
            <v>EUR</v>
          </cell>
          <cell r="M91"/>
          <cell r="N91">
            <v>310</v>
          </cell>
          <cell r="O91" t="str">
            <v>EUR</v>
          </cell>
          <cell r="P91">
            <v>1</v>
          </cell>
          <cell r="Q91">
            <v>-75</v>
          </cell>
          <cell r="R91">
            <v>77.5</v>
          </cell>
          <cell r="S91" t="str">
            <v>EUR</v>
          </cell>
          <cell r="U91"/>
          <cell r="V91">
            <v>0</v>
          </cell>
          <cell r="W91">
            <v>0</v>
          </cell>
          <cell r="X91">
            <v>0</v>
          </cell>
          <cell r="Y91" t="e">
            <v>#NAME?</v>
          </cell>
          <cell r="Z91">
            <v>1</v>
          </cell>
          <cell r="AA91">
            <v>1</v>
          </cell>
          <cell r="AB91">
            <v>60</v>
          </cell>
          <cell r="AC91" t="str">
            <v>*SN</v>
          </cell>
          <cell r="AD91" t="str">
            <v>phase out started</v>
          </cell>
          <cell r="AE91" t="str">
            <v>3FPDB</v>
          </cell>
          <cell r="AF91">
            <v>3</v>
          </cell>
          <cell r="AG91" t="str">
            <v>F</v>
          </cell>
          <cell r="AH91" t="str">
            <v>P</v>
          </cell>
          <cell r="AI91" t="str">
            <v>D</v>
          </cell>
          <cell r="AJ91" t="str">
            <v>B</v>
          </cell>
          <cell r="AK91" t="str">
            <v>AlgoRex</v>
          </cell>
          <cell r="AL91" t="str">
            <v>Addressable Stand-alone Panels</v>
          </cell>
          <cell r="AM91" t="str">
            <v>N</v>
          </cell>
          <cell r="AN91" t="str">
            <v>N</v>
          </cell>
          <cell r="AO91">
            <v>85389099990</v>
          </cell>
          <cell r="AP91" t="str">
            <v>CH</v>
          </cell>
          <cell r="AQ91">
            <v>0.82299999999999995</v>
          </cell>
          <cell r="AR91" t="str">
            <v>KG</v>
          </cell>
          <cell r="AS91"/>
          <cell r="AW91">
            <v>0</v>
          </cell>
          <cell r="AX91">
            <v>0</v>
          </cell>
        </row>
        <row r="92">
          <cell r="A92" t="str">
            <v>BPZ:5238620001</v>
          </cell>
          <cell r="B92" t="str">
            <v>5238620001</v>
          </cell>
          <cell r="C92" t="str">
            <v>H23B030</v>
          </cell>
          <cell r="D92" t="str">
            <v>H23B030  Cover plate</v>
          </cell>
          <cell r="E92" t="str">
            <v>H23B030  Abdeckplatte-Blind</v>
          </cell>
          <cell r="F92">
            <v>116</v>
          </cell>
          <cell r="G92" t="str">
            <v>EUR</v>
          </cell>
          <cell r="H92">
            <v>1</v>
          </cell>
          <cell r="I92">
            <v>-75</v>
          </cell>
          <cell r="J92">
            <v>29</v>
          </cell>
          <cell r="K92" t="str">
            <v>EUR</v>
          </cell>
          <cell r="M92"/>
          <cell r="N92">
            <v>108</v>
          </cell>
          <cell r="O92" t="str">
            <v>EUR</v>
          </cell>
          <cell r="P92">
            <v>1</v>
          </cell>
          <cell r="Q92">
            <v>-75</v>
          </cell>
          <cell r="R92">
            <v>27</v>
          </cell>
          <cell r="S92" t="str">
            <v>EUR</v>
          </cell>
          <cell r="U92"/>
          <cell r="V92">
            <v>0</v>
          </cell>
          <cell r="W92">
            <v>0</v>
          </cell>
          <cell r="X92">
            <v>0</v>
          </cell>
          <cell r="Y92" t="e">
            <v>#NAME?</v>
          </cell>
          <cell r="Z92">
            <v>1</v>
          </cell>
          <cell r="AA92">
            <v>1</v>
          </cell>
          <cell r="AB92">
            <v>61</v>
          </cell>
          <cell r="AC92" t="str">
            <v>*SN</v>
          </cell>
          <cell r="AD92" t="str">
            <v>phasing out product</v>
          </cell>
          <cell r="AE92" t="str">
            <v>3FPDB</v>
          </cell>
          <cell r="AF92">
            <v>3</v>
          </cell>
          <cell r="AG92" t="str">
            <v>F</v>
          </cell>
          <cell r="AH92" t="str">
            <v>P</v>
          </cell>
          <cell r="AI92" t="str">
            <v>D</v>
          </cell>
          <cell r="AJ92" t="str">
            <v>B</v>
          </cell>
          <cell r="AK92" t="str">
            <v>AlgoRex</v>
          </cell>
          <cell r="AL92" t="str">
            <v>Addressable Stand-alone Panels</v>
          </cell>
          <cell r="AM92" t="str">
            <v>N</v>
          </cell>
          <cell r="AN92" t="str">
            <v>N</v>
          </cell>
          <cell r="AO92">
            <v>85389099990</v>
          </cell>
          <cell r="AP92" t="str">
            <v>TW</v>
          </cell>
          <cell r="AQ92">
            <v>0.312</v>
          </cell>
          <cell r="AR92" t="str">
            <v>KG</v>
          </cell>
          <cell r="AS92"/>
          <cell r="AW92">
            <v>0</v>
          </cell>
          <cell r="AX92">
            <v>0</v>
          </cell>
        </row>
        <row r="93">
          <cell r="A93" t="str">
            <v>BPZ:5129700001</v>
          </cell>
          <cell r="B93" t="str">
            <v>5129700001</v>
          </cell>
          <cell r="C93" t="str">
            <v>K3G050</v>
          </cell>
          <cell r="D93" t="str">
            <v>K3G050  relay card</v>
          </cell>
          <cell r="E93" t="str">
            <v>K3G050  Relaiskarte</v>
          </cell>
          <cell r="F93">
            <v>705</v>
          </cell>
          <cell r="G93" t="str">
            <v>EUR</v>
          </cell>
          <cell r="H93">
            <v>1</v>
          </cell>
          <cell r="I93">
            <v>-75</v>
          </cell>
          <cell r="J93">
            <v>176.25</v>
          </cell>
          <cell r="K93" t="str">
            <v>EUR</v>
          </cell>
          <cell r="M93"/>
          <cell r="N93">
            <v>659</v>
          </cell>
          <cell r="O93" t="str">
            <v>EUR</v>
          </cell>
          <cell r="P93">
            <v>1</v>
          </cell>
          <cell r="Q93">
            <v>-75</v>
          </cell>
          <cell r="R93">
            <v>164.75</v>
          </cell>
          <cell r="S93" t="str">
            <v>EUR</v>
          </cell>
          <cell r="U93"/>
          <cell r="V93">
            <v>0</v>
          </cell>
          <cell r="W93">
            <v>0</v>
          </cell>
          <cell r="X93">
            <v>0</v>
          </cell>
          <cell r="Y93" t="e">
            <v>#NAME?</v>
          </cell>
          <cell r="Z93">
            <v>1</v>
          </cell>
          <cell r="AA93">
            <v>1</v>
          </cell>
          <cell r="AB93">
            <v>61</v>
          </cell>
          <cell r="AC93" t="str">
            <v>*SU</v>
          </cell>
          <cell r="AD93" t="str">
            <v>phasing out product</v>
          </cell>
          <cell r="AE93" t="str">
            <v>3FPDB</v>
          </cell>
          <cell r="AF93">
            <v>3</v>
          </cell>
          <cell r="AG93" t="str">
            <v>F</v>
          </cell>
          <cell r="AH93" t="str">
            <v>P</v>
          </cell>
          <cell r="AI93" t="str">
            <v>D</v>
          </cell>
          <cell r="AJ93" t="str">
            <v>B</v>
          </cell>
          <cell r="AK93" t="str">
            <v>AlgoRex</v>
          </cell>
          <cell r="AL93" t="str">
            <v>Addressable Stand-alone Panels</v>
          </cell>
          <cell r="AM93" t="str">
            <v>N</v>
          </cell>
          <cell r="AN93" t="str">
            <v>EAR99H</v>
          </cell>
          <cell r="AO93">
            <v>85389091900</v>
          </cell>
          <cell r="AP93" t="str">
            <v>CH</v>
          </cell>
          <cell r="AQ93">
            <v>0.32500000000000001</v>
          </cell>
          <cell r="AR93" t="str">
            <v>KG</v>
          </cell>
          <cell r="AS93"/>
          <cell r="AW93">
            <v>0</v>
          </cell>
          <cell r="AX93">
            <v>0</v>
          </cell>
        </row>
        <row r="94">
          <cell r="A94" t="str">
            <v>BPZ:5108200001</v>
          </cell>
          <cell r="B94" t="str">
            <v>5108200001</v>
          </cell>
          <cell r="C94" t="str">
            <v>K3I090</v>
          </cell>
          <cell r="D94" t="str">
            <v>K3I090  psa interface</v>
          </cell>
          <cell r="E94" t="str">
            <v>K3I090  PSA Interface</v>
          </cell>
          <cell r="F94">
            <v>1244</v>
          </cell>
          <cell r="G94" t="str">
            <v>EUR</v>
          </cell>
          <cell r="H94">
            <v>1</v>
          </cell>
          <cell r="I94">
            <v>-75</v>
          </cell>
          <cell r="J94">
            <v>311</v>
          </cell>
          <cell r="K94" t="str">
            <v>EUR</v>
          </cell>
          <cell r="M94"/>
          <cell r="N94">
            <v>1220</v>
          </cell>
          <cell r="O94" t="str">
            <v>EUR</v>
          </cell>
          <cell r="P94">
            <v>1</v>
          </cell>
          <cell r="Q94">
            <v>-75</v>
          </cell>
          <cell r="R94">
            <v>305</v>
          </cell>
          <cell r="S94" t="str">
            <v>EUR</v>
          </cell>
          <cell r="U94"/>
          <cell r="V94">
            <v>0</v>
          </cell>
          <cell r="W94">
            <v>0</v>
          </cell>
          <cell r="X94">
            <v>0</v>
          </cell>
          <cell r="Y94" t="e">
            <v>#NAME?</v>
          </cell>
          <cell r="Z94">
            <v>1</v>
          </cell>
          <cell r="AA94">
            <v>1</v>
          </cell>
          <cell r="AB94">
            <v>60</v>
          </cell>
          <cell r="AC94" t="str">
            <v>*SU</v>
          </cell>
          <cell r="AD94" t="str">
            <v>phase out started</v>
          </cell>
          <cell r="AE94" t="str">
            <v>3FPDB</v>
          </cell>
          <cell r="AF94">
            <v>3</v>
          </cell>
          <cell r="AG94" t="str">
            <v>F</v>
          </cell>
          <cell r="AH94" t="str">
            <v>P</v>
          </cell>
          <cell r="AI94" t="str">
            <v>D</v>
          </cell>
          <cell r="AJ94" t="str">
            <v>B</v>
          </cell>
          <cell r="AK94" t="str">
            <v>AlgoRex</v>
          </cell>
          <cell r="AL94" t="str">
            <v>Addressable Stand-alone Panels</v>
          </cell>
          <cell r="AM94" t="str">
            <v>N</v>
          </cell>
          <cell r="AN94" t="str">
            <v>EAR99H</v>
          </cell>
          <cell r="AO94">
            <v>85389091900</v>
          </cell>
          <cell r="AP94" t="str">
            <v>CH</v>
          </cell>
          <cell r="AQ94">
            <v>0.28899999999999998</v>
          </cell>
          <cell r="AR94" t="str">
            <v>KG</v>
          </cell>
          <cell r="AS94"/>
          <cell r="AW94">
            <v>0</v>
          </cell>
          <cell r="AX94">
            <v>0</v>
          </cell>
        </row>
        <row r="95">
          <cell r="A95" t="str">
            <v>BPZ:5436190001</v>
          </cell>
          <cell r="B95" t="str">
            <v>5436190001</v>
          </cell>
          <cell r="C95" t="str">
            <v>K3K040</v>
          </cell>
          <cell r="D95" t="str">
            <v>K3K040  RS232 terminal strip adaptor</v>
          </cell>
          <cell r="E95" t="str">
            <v>K3K040  RS232 Klemmen Adapter</v>
          </cell>
          <cell r="F95">
            <v>175</v>
          </cell>
          <cell r="G95" t="str">
            <v>EUR</v>
          </cell>
          <cell r="H95">
            <v>1</v>
          </cell>
          <cell r="I95">
            <v>-75</v>
          </cell>
          <cell r="J95">
            <v>43.75</v>
          </cell>
          <cell r="K95" t="str">
            <v>EUR</v>
          </cell>
          <cell r="M95"/>
          <cell r="N95">
            <v>164</v>
          </cell>
          <cell r="O95" t="str">
            <v>EUR</v>
          </cell>
          <cell r="P95">
            <v>1</v>
          </cell>
          <cell r="Q95">
            <v>-75</v>
          </cell>
          <cell r="R95">
            <v>41</v>
          </cell>
          <cell r="S95" t="str">
            <v>EUR</v>
          </cell>
          <cell r="U95"/>
          <cell r="V95">
            <v>0</v>
          </cell>
          <cell r="W95">
            <v>0</v>
          </cell>
          <cell r="X95">
            <v>0</v>
          </cell>
          <cell r="Y95" t="e">
            <v>#NAME?</v>
          </cell>
          <cell r="Z95">
            <v>1</v>
          </cell>
          <cell r="AA95">
            <v>1</v>
          </cell>
          <cell r="AB95">
            <v>61</v>
          </cell>
          <cell r="AC95" t="str">
            <v>*SN</v>
          </cell>
          <cell r="AD95" t="str">
            <v>phasing out product</v>
          </cell>
          <cell r="AE95" t="str">
            <v>3FPDB</v>
          </cell>
          <cell r="AF95">
            <v>3</v>
          </cell>
          <cell r="AG95" t="str">
            <v>F</v>
          </cell>
          <cell r="AH95" t="str">
            <v>P</v>
          </cell>
          <cell r="AI95" t="str">
            <v>D</v>
          </cell>
          <cell r="AJ95" t="str">
            <v>B</v>
          </cell>
          <cell r="AK95" t="str">
            <v>AlgoRex</v>
          </cell>
          <cell r="AL95" t="str">
            <v>Addressable Stand-alone Panels</v>
          </cell>
          <cell r="AM95" t="str">
            <v>N</v>
          </cell>
          <cell r="AN95" t="str">
            <v>N</v>
          </cell>
          <cell r="AO95">
            <v>85389099990</v>
          </cell>
          <cell r="AP95" t="str">
            <v>CH</v>
          </cell>
          <cell r="AQ95">
            <v>2.5000000000000001E-2</v>
          </cell>
          <cell r="AR95" t="str">
            <v>KG</v>
          </cell>
          <cell r="AS95"/>
          <cell r="AW95">
            <v>0</v>
          </cell>
          <cell r="AX95">
            <v>0</v>
          </cell>
        </row>
        <row r="96">
          <cell r="A96" t="str">
            <v>BPZ:5238200001</v>
          </cell>
          <cell r="B96" t="str">
            <v>5238200001</v>
          </cell>
          <cell r="C96" t="str">
            <v>K3L070</v>
          </cell>
          <cell r="D96" t="str">
            <v>K3L070  vds interface p.c.b.</v>
          </cell>
          <cell r="E96" t="str">
            <v>K3L070  VDS-Schnittstellenkarte</v>
          </cell>
          <cell r="F96">
            <v>1063</v>
          </cell>
          <cell r="G96" t="str">
            <v>EUR</v>
          </cell>
          <cell r="H96">
            <v>1</v>
          </cell>
          <cell r="I96">
            <v>-75</v>
          </cell>
          <cell r="J96">
            <v>265.75</v>
          </cell>
          <cell r="K96" t="str">
            <v>EUR</v>
          </cell>
          <cell r="M96"/>
          <cell r="N96">
            <v>993</v>
          </cell>
          <cell r="O96" t="str">
            <v>EUR</v>
          </cell>
          <cell r="P96">
            <v>1</v>
          </cell>
          <cell r="Q96">
            <v>-75</v>
          </cell>
          <cell r="R96">
            <v>248.25</v>
          </cell>
          <cell r="S96" t="str">
            <v>EUR</v>
          </cell>
          <cell r="U96"/>
          <cell r="V96">
            <v>1328.75</v>
          </cell>
          <cell r="W96">
            <v>1241.25</v>
          </cell>
          <cell r="X96">
            <v>43.75</v>
          </cell>
          <cell r="Y96" t="e">
            <v>#NAME?</v>
          </cell>
          <cell r="Z96">
            <v>1</v>
          </cell>
          <cell r="AA96">
            <v>1</v>
          </cell>
          <cell r="AB96">
            <v>61</v>
          </cell>
          <cell r="AC96" t="str">
            <v>*SU</v>
          </cell>
          <cell r="AD96" t="str">
            <v>phasing out product</v>
          </cell>
          <cell r="AE96" t="str">
            <v>3FPDB</v>
          </cell>
          <cell r="AF96">
            <v>3</v>
          </cell>
          <cell r="AG96" t="str">
            <v>F</v>
          </cell>
          <cell r="AH96" t="str">
            <v>P</v>
          </cell>
          <cell r="AI96" t="str">
            <v>D</v>
          </cell>
          <cell r="AJ96" t="str">
            <v>B</v>
          </cell>
          <cell r="AK96" t="str">
            <v>AlgoRex</v>
          </cell>
          <cell r="AL96" t="str">
            <v>Addressable Stand-alone Panels</v>
          </cell>
          <cell r="AM96" t="str">
            <v>N</v>
          </cell>
          <cell r="AN96" t="str">
            <v>EAR99H</v>
          </cell>
          <cell r="AO96">
            <v>85389091900</v>
          </cell>
          <cell r="AP96" t="str">
            <v>CH</v>
          </cell>
          <cell r="AQ96">
            <v>0.35399999999999998</v>
          </cell>
          <cell r="AR96" t="str">
            <v>KG</v>
          </cell>
          <cell r="AS96"/>
          <cell r="AW96">
            <v>5</v>
          </cell>
          <cell r="AX96">
            <v>1196.8699999999999</v>
          </cell>
        </row>
        <row r="97">
          <cell r="A97" t="str">
            <v>BPZ:5238170001</v>
          </cell>
          <cell r="B97" t="str">
            <v>5238170001</v>
          </cell>
          <cell r="C97" t="str">
            <v>K3M010</v>
          </cell>
          <cell r="D97" t="str">
            <v>K3M010  Line extension card. coll</v>
          </cell>
          <cell r="E97" t="str">
            <v>K3M010  Zusatzlinienk.Kollektiv</v>
          </cell>
          <cell r="F97">
            <v>1028</v>
          </cell>
          <cell r="G97" t="str">
            <v>EUR</v>
          </cell>
          <cell r="H97">
            <v>1</v>
          </cell>
          <cell r="I97">
            <v>-75</v>
          </cell>
          <cell r="J97">
            <v>257</v>
          </cell>
          <cell r="K97" t="str">
            <v>EUR</v>
          </cell>
          <cell r="M97"/>
          <cell r="N97">
            <v>961</v>
          </cell>
          <cell r="O97" t="str">
            <v>EUR</v>
          </cell>
          <cell r="P97">
            <v>1</v>
          </cell>
          <cell r="Q97">
            <v>-75</v>
          </cell>
          <cell r="R97">
            <v>240.25</v>
          </cell>
          <cell r="S97" t="str">
            <v>EUR</v>
          </cell>
          <cell r="U97"/>
          <cell r="V97">
            <v>257</v>
          </cell>
          <cell r="W97">
            <v>240.25</v>
          </cell>
          <cell r="X97">
            <v>8.375</v>
          </cell>
          <cell r="Y97" t="e">
            <v>#NAME?</v>
          </cell>
          <cell r="Z97">
            <v>1</v>
          </cell>
          <cell r="AA97">
            <v>1</v>
          </cell>
          <cell r="AB97">
            <v>61</v>
          </cell>
          <cell r="AC97" t="str">
            <v>*SU</v>
          </cell>
          <cell r="AD97" t="str">
            <v>phasing out product</v>
          </cell>
          <cell r="AE97" t="str">
            <v>3FPDB</v>
          </cell>
          <cell r="AF97">
            <v>3</v>
          </cell>
          <cell r="AG97" t="str">
            <v>F</v>
          </cell>
          <cell r="AH97" t="str">
            <v>P</v>
          </cell>
          <cell r="AI97" t="str">
            <v>D</v>
          </cell>
          <cell r="AJ97" t="str">
            <v>B</v>
          </cell>
          <cell r="AK97" t="str">
            <v>AlgoRex</v>
          </cell>
          <cell r="AL97" t="str">
            <v>Addressable Stand-alone Panels</v>
          </cell>
          <cell r="AM97" t="str">
            <v>N</v>
          </cell>
          <cell r="AN97" t="str">
            <v>N</v>
          </cell>
          <cell r="AO97">
            <v>85389091900</v>
          </cell>
          <cell r="AP97" t="str">
            <v>CH</v>
          </cell>
          <cell r="AQ97">
            <v>0.28399999999999997</v>
          </cell>
          <cell r="AR97" t="str">
            <v>KG</v>
          </cell>
          <cell r="AS97"/>
          <cell r="AW97">
            <v>1</v>
          </cell>
          <cell r="AX97">
            <v>201.56</v>
          </cell>
        </row>
        <row r="98">
          <cell r="A98" t="str">
            <v>BPZ:4984180001</v>
          </cell>
          <cell r="B98" t="str">
            <v>4984180001</v>
          </cell>
          <cell r="C98" t="str">
            <v>K3M020</v>
          </cell>
          <cell r="D98" t="str">
            <v>K3M020  Line extension card. coll</v>
          </cell>
          <cell r="E98" t="str">
            <v>K3M020  Zusatzlinienk.Kollektiv</v>
          </cell>
          <cell r="F98">
            <v>1148</v>
          </cell>
          <cell r="G98" t="str">
            <v>EUR</v>
          </cell>
          <cell r="H98">
            <v>1</v>
          </cell>
          <cell r="I98">
            <v>-75</v>
          </cell>
          <cell r="J98">
            <v>287</v>
          </cell>
          <cell r="K98" t="str">
            <v>EUR</v>
          </cell>
          <cell r="M98"/>
          <cell r="N98">
            <v>1073</v>
          </cell>
          <cell r="O98" t="str">
            <v>EUR</v>
          </cell>
          <cell r="P98">
            <v>1</v>
          </cell>
          <cell r="Q98">
            <v>-75</v>
          </cell>
          <cell r="R98">
            <v>268.25</v>
          </cell>
          <cell r="S98" t="str">
            <v>EUR</v>
          </cell>
          <cell r="U98"/>
          <cell r="V98">
            <v>287</v>
          </cell>
          <cell r="W98">
            <v>268.25</v>
          </cell>
          <cell r="X98">
            <v>9.375</v>
          </cell>
          <cell r="Y98" t="e">
            <v>#NAME?</v>
          </cell>
          <cell r="Z98">
            <v>1</v>
          </cell>
          <cell r="AA98">
            <v>1</v>
          </cell>
          <cell r="AB98">
            <v>61</v>
          </cell>
          <cell r="AC98" t="str">
            <v>*SU</v>
          </cell>
          <cell r="AD98" t="str">
            <v>phasing out product</v>
          </cell>
          <cell r="AE98" t="str">
            <v>3FPDB</v>
          </cell>
          <cell r="AF98">
            <v>3</v>
          </cell>
          <cell r="AG98" t="str">
            <v>F</v>
          </cell>
          <cell r="AH98" t="str">
            <v>P</v>
          </cell>
          <cell r="AI98" t="str">
            <v>D</v>
          </cell>
          <cell r="AJ98" t="str">
            <v>B</v>
          </cell>
          <cell r="AK98" t="str">
            <v>AlgoRex</v>
          </cell>
          <cell r="AL98" t="str">
            <v>Addressable Stand-alone Panels</v>
          </cell>
          <cell r="AM98" t="str">
            <v>N</v>
          </cell>
          <cell r="AN98" t="str">
            <v>N</v>
          </cell>
          <cell r="AO98">
            <v>85389091900</v>
          </cell>
          <cell r="AP98" t="str">
            <v>CH</v>
          </cell>
          <cell r="AQ98">
            <v>0.35399999999999998</v>
          </cell>
          <cell r="AR98" t="str">
            <v>KG</v>
          </cell>
          <cell r="AS98"/>
          <cell r="AW98">
            <v>1</v>
          </cell>
          <cell r="AX98">
            <v>251.97</v>
          </cell>
        </row>
        <row r="99">
          <cell r="A99" t="str">
            <v>BPZ:5421600001</v>
          </cell>
          <cell r="B99" t="str">
            <v>5421600001</v>
          </cell>
          <cell r="C99" t="str">
            <v>K3M030</v>
          </cell>
          <cell r="D99" t="str">
            <v>K3M030  line extension card AnalogPlus</v>
          </cell>
          <cell r="E99" t="str">
            <v>K3M030  Zusatzlinienk.AnalogPlus</v>
          </cell>
          <cell r="F99">
            <v>524</v>
          </cell>
          <cell r="G99" t="str">
            <v>EUR</v>
          </cell>
          <cell r="H99">
            <v>1</v>
          </cell>
          <cell r="I99">
            <v>-75</v>
          </cell>
          <cell r="J99">
            <v>131</v>
          </cell>
          <cell r="K99" t="str">
            <v>EUR</v>
          </cell>
          <cell r="M99"/>
          <cell r="N99">
            <v>490</v>
          </cell>
          <cell r="O99" t="str">
            <v>EUR</v>
          </cell>
          <cell r="P99">
            <v>1</v>
          </cell>
          <cell r="Q99">
            <v>-75</v>
          </cell>
          <cell r="R99">
            <v>122.5</v>
          </cell>
          <cell r="S99" t="str">
            <v>EUR</v>
          </cell>
          <cell r="U99"/>
          <cell r="V99">
            <v>1703</v>
          </cell>
          <cell r="W99">
            <v>1592.5</v>
          </cell>
          <cell r="X99">
            <v>55.25</v>
          </cell>
          <cell r="Y99" t="e">
            <v>#NAME?</v>
          </cell>
          <cell r="Z99">
            <v>1</v>
          </cell>
          <cell r="AA99">
            <v>1</v>
          </cell>
          <cell r="AB99">
            <v>61</v>
          </cell>
          <cell r="AC99" t="str">
            <v>*SN</v>
          </cell>
          <cell r="AD99" t="str">
            <v>phasing out product</v>
          </cell>
          <cell r="AE99" t="str">
            <v>3FPDB</v>
          </cell>
          <cell r="AF99">
            <v>3</v>
          </cell>
          <cell r="AG99" t="str">
            <v>F</v>
          </cell>
          <cell r="AH99" t="str">
            <v>P</v>
          </cell>
          <cell r="AI99" t="str">
            <v>D</v>
          </cell>
          <cell r="AJ99" t="str">
            <v>B</v>
          </cell>
          <cell r="AK99" t="str">
            <v>AlgoRex</v>
          </cell>
          <cell r="AL99" t="str">
            <v>Addressable Stand-alone Panels</v>
          </cell>
          <cell r="AM99" t="str">
            <v>N</v>
          </cell>
          <cell r="AN99" t="str">
            <v>EAR99H</v>
          </cell>
          <cell r="AO99">
            <v>85389091900</v>
          </cell>
          <cell r="AP99" t="str">
            <v>CH</v>
          </cell>
          <cell r="AQ99">
            <v>0.25800000000000001</v>
          </cell>
          <cell r="AR99" t="str">
            <v>KG</v>
          </cell>
          <cell r="AS99"/>
          <cell r="AW99">
            <v>13</v>
          </cell>
          <cell r="AX99">
            <v>1529.2400000000002</v>
          </cell>
        </row>
        <row r="100">
          <cell r="A100" t="str">
            <v>BPZ:5478800001</v>
          </cell>
          <cell r="B100" t="str">
            <v>5478800001</v>
          </cell>
          <cell r="C100" t="str">
            <v>M3P140</v>
          </cell>
          <cell r="D100" t="str">
            <v>M3P140  monitoring-card 24V</v>
          </cell>
          <cell r="E100" t="str">
            <v>M3P140  Ueberw.-Karte 24V zu B2F 040</v>
          </cell>
          <cell r="F100">
            <v>415</v>
          </cell>
          <cell r="G100" t="str">
            <v>EUR</v>
          </cell>
          <cell r="H100">
            <v>1</v>
          </cell>
          <cell r="I100">
            <v>-75</v>
          </cell>
          <cell r="J100">
            <v>103.75</v>
          </cell>
          <cell r="K100" t="str">
            <v>EUR</v>
          </cell>
          <cell r="M100"/>
          <cell r="N100">
            <v>388</v>
          </cell>
          <cell r="O100" t="str">
            <v>EUR</v>
          </cell>
          <cell r="P100">
            <v>1</v>
          </cell>
          <cell r="Q100">
            <v>-75</v>
          </cell>
          <cell r="R100">
            <v>97</v>
          </cell>
          <cell r="S100" t="str">
            <v>EUR</v>
          </cell>
          <cell r="U100"/>
          <cell r="V100">
            <v>0</v>
          </cell>
          <cell r="W100">
            <v>0</v>
          </cell>
          <cell r="X100">
            <v>0</v>
          </cell>
          <cell r="Y100" t="e">
            <v>#NAME?</v>
          </cell>
          <cell r="Z100">
            <v>1</v>
          </cell>
          <cell r="AA100">
            <v>1</v>
          </cell>
          <cell r="AB100">
            <v>61</v>
          </cell>
          <cell r="AC100" t="str">
            <v>*SN</v>
          </cell>
          <cell r="AD100" t="str">
            <v>phasing out product</v>
          </cell>
          <cell r="AE100" t="str">
            <v>3FPDB</v>
          </cell>
          <cell r="AF100">
            <v>3</v>
          </cell>
          <cell r="AG100" t="str">
            <v>F</v>
          </cell>
          <cell r="AH100" t="str">
            <v>P</v>
          </cell>
          <cell r="AI100" t="str">
            <v>D</v>
          </cell>
          <cell r="AJ100" t="str">
            <v>B</v>
          </cell>
          <cell r="AK100" t="str">
            <v>AlgoRex</v>
          </cell>
          <cell r="AL100" t="str">
            <v>Addressable Stand-alone Panels</v>
          </cell>
          <cell r="AM100" t="str">
            <v>N</v>
          </cell>
          <cell r="AN100" t="str">
            <v>EAR99H</v>
          </cell>
          <cell r="AO100">
            <v>85319085900</v>
          </cell>
          <cell r="AP100" t="str">
            <v>CH</v>
          </cell>
          <cell r="AQ100">
            <v>0.23400000000000001</v>
          </cell>
          <cell r="AR100" t="str">
            <v>KG</v>
          </cell>
          <cell r="AS100"/>
          <cell r="AW100">
            <v>0</v>
          </cell>
          <cell r="AX100">
            <v>0</v>
          </cell>
        </row>
        <row r="101">
          <cell r="A101" t="str">
            <v>GBI:1082031</v>
          </cell>
          <cell r="B101" t="str">
            <v>GBI:1082031</v>
          </cell>
          <cell r="C101"/>
          <cell r="D101" t="str">
            <v>program-software CS1115</v>
          </cell>
          <cell r="E101" t="str">
            <v>Programmiersoftware CS1115</v>
          </cell>
          <cell r="F101">
            <v>55.9</v>
          </cell>
          <cell r="G101" t="str">
            <v>EUR</v>
          </cell>
          <cell r="H101">
            <v>1</v>
          </cell>
          <cell r="I101">
            <v>-75</v>
          </cell>
          <cell r="J101">
            <v>13.98</v>
          </cell>
          <cell r="K101" t="str">
            <v>EUR</v>
          </cell>
          <cell r="M101"/>
          <cell r="N101">
            <v>52.2</v>
          </cell>
          <cell r="O101" t="str">
            <v>EUR</v>
          </cell>
          <cell r="P101">
            <v>1</v>
          </cell>
          <cell r="Q101">
            <v>-75</v>
          </cell>
          <cell r="R101">
            <v>13.05</v>
          </cell>
          <cell r="S101" t="str">
            <v>EUR</v>
          </cell>
          <cell r="U101"/>
          <cell r="V101">
            <v>0</v>
          </cell>
          <cell r="W101">
            <v>0</v>
          </cell>
          <cell r="X101">
            <v>0</v>
          </cell>
          <cell r="Y101" t="e">
            <v>#NAME?</v>
          </cell>
          <cell r="Z101">
            <v>1</v>
          </cell>
          <cell r="AA101">
            <v>1</v>
          </cell>
          <cell r="AB101">
            <v>56</v>
          </cell>
          <cell r="AC101" t="str">
            <v>*SN</v>
          </cell>
          <cell r="AD101" t="str">
            <v>phased out product</v>
          </cell>
          <cell r="AE101" t="str">
            <v>3FPDB</v>
          </cell>
          <cell r="AF101">
            <v>3</v>
          </cell>
          <cell r="AG101" t="str">
            <v>F</v>
          </cell>
          <cell r="AH101" t="str">
            <v>P</v>
          </cell>
          <cell r="AI101" t="str">
            <v>D</v>
          </cell>
          <cell r="AJ101" t="str">
            <v>B</v>
          </cell>
          <cell r="AK101" t="str">
            <v>AlgoRex</v>
          </cell>
          <cell r="AL101" t="str">
            <v>Addressable Stand-alone Panels</v>
          </cell>
          <cell r="AM101" t="str">
            <v>N</v>
          </cell>
          <cell r="AN101" t="str">
            <v>N</v>
          </cell>
          <cell r="AO101">
            <v>85234925000</v>
          </cell>
          <cell r="AP101" t="str">
            <v>DE</v>
          </cell>
          <cell r="AQ101">
            <v>0.105</v>
          </cell>
          <cell r="AR101" t="str">
            <v>KG</v>
          </cell>
          <cell r="AS101"/>
          <cell r="AW101">
            <v>0</v>
          </cell>
          <cell r="AX101">
            <v>0</v>
          </cell>
        </row>
        <row r="102">
          <cell r="A102" t="str">
            <v>BPZ:5645750001</v>
          </cell>
          <cell r="B102" t="str">
            <v>5645750001</v>
          </cell>
          <cell r="C102" t="str">
            <v>TS32</v>
          </cell>
          <cell r="D102" t="str">
            <v>TS32  0-support rail pos. 6 lg=108mm</v>
          </cell>
          <cell r="E102" t="str">
            <v>TS32  0-Tragschiene Pos.6 LG=108mm</v>
          </cell>
          <cell r="F102">
            <v>14.4</v>
          </cell>
          <cell r="G102" t="str">
            <v>EUR</v>
          </cell>
          <cell r="H102">
            <v>1</v>
          </cell>
          <cell r="I102">
            <v>-75</v>
          </cell>
          <cell r="J102">
            <v>3.6</v>
          </cell>
          <cell r="K102" t="str">
            <v>EUR</v>
          </cell>
          <cell r="M102"/>
          <cell r="N102">
            <v>14.1</v>
          </cell>
          <cell r="O102" t="str">
            <v>EUR</v>
          </cell>
          <cell r="P102">
            <v>1</v>
          </cell>
          <cell r="Q102">
            <v>-75</v>
          </cell>
          <cell r="R102">
            <v>3.53</v>
          </cell>
          <cell r="S102" t="str">
            <v>EUR</v>
          </cell>
          <cell r="U102"/>
          <cell r="V102">
            <v>14.4</v>
          </cell>
          <cell r="W102">
            <v>14.12</v>
          </cell>
          <cell r="X102">
            <v>0.14000000000000057</v>
          </cell>
          <cell r="Y102" t="e">
            <v>#NAME?</v>
          </cell>
          <cell r="Z102">
            <v>1</v>
          </cell>
          <cell r="AA102">
            <v>1</v>
          </cell>
          <cell r="AB102">
            <v>60</v>
          </cell>
          <cell r="AC102" t="str">
            <v>*SN</v>
          </cell>
          <cell r="AD102" t="str">
            <v>phase out started</v>
          </cell>
          <cell r="AE102" t="str">
            <v>3FPDB</v>
          </cell>
          <cell r="AF102">
            <v>3</v>
          </cell>
          <cell r="AG102" t="str">
            <v>F</v>
          </cell>
          <cell r="AH102" t="str">
            <v>P</v>
          </cell>
          <cell r="AI102" t="str">
            <v>D</v>
          </cell>
          <cell r="AJ102" t="str">
            <v>B</v>
          </cell>
          <cell r="AK102" t="str">
            <v>AlgoRex</v>
          </cell>
          <cell r="AL102" t="str">
            <v>Addressable Stand-alone Panels</v>
          </cell>
          <cell r="AM102" t="str">
            <v>N</v>
          </cell>
          <cell r="AN102" t="str">
            <v>N</v>
          </cell>
          <cell r="AO102">
            <v>85318090</v>
          </cell>
          <cell r="AP102" t="str">
            <v>CH</v>
          </cell>
          <cell r="AQ102">
            <v>7.3999999999999996E-2</v>
          </cell>
          <cell r="AR102" t="str">
            <v>KG</v>
          </cell>
          <cell r="AS102"/>
          <cell r="AW102">
            <v>4</v>
          </cell>
          <cell r="AX102">
            <v>12.350000000000001</v>
          </cell>
        </row>
        <row r="103">
          <cell r="A103" t="str">
            <v>BPZ:5259830001</v>
          </cell>
          <cell r="B103" t="str">
            <v>5259830001</v>
          </cell>
          <cell r="C103" t="str">
            <v>Z1B060</v>
          </cell>
          <cell r="D103" t="str">
            <v>Z1B060  Mounting set for K3I 090</v>
          </cell>
          <cell r="E103" t="str">
            <v>Z1B060  Montageset zu K3I 090</v>
          </cell>
          <cell r="F103">
            <v>109</v>
          </cell>
          <cell r="G103" t="str">
            <v>EUR</v>
          </cell>
          <cell r="H103">
            <v>1</v>
          </cell>
          <cell r="I103">
            <v>-75</v>
          </cell>
          <cell r="J103">
            <v>27.25</v>
          </cell>
          <cell r="K103" t="str">
            <v>EUR</v>
          </cell>
          <cell r="M103"/>
          <cell r="N103">
            <v>107</v>
          </cell>
          <cell r="O103" t="str">
            <v>EUR</v>
          </cell>
          <cell r="P103">
            <v>1</v>
          </cell>
          <cell r="Q103">
            <v>-75</v>
          </cell>
          <cell r="R103">
            <v>26.75</v>
          </cell>
          <cell r="S103" t="str">
            <v>EUR</v>
          </cell>
          <cell r="U103"/>
          <cell r="V103">
            <v>0</v>
          </cell>
          <cell r="W103">
            <v>0</v>
          </cell>
          <cell r="X103">
            <v>0</v>
          </cell>
          <cell r="Y103" t="e">
            <v>#NAME?</v>
          </cell>
          <cell r="Z103">
            <v>1</v>
          </cell>
          <cell r="AA103">
            <v>1</v>
          </cell>
          <cell r="AB103">
            <v>60</v>
          </cell>
          <cell r="AC103" t="str">
            <v>*SN</v>
          </cell>
          <cell r="AD103" t="str">
            <v>phase out started</v>
          </cell>
          <cell r="AE103" t="str">
            <v>3FPDB</v>
          </cell>
          <cell r="AF103">
            <v>3</v>
          </cell>
          <cell r="AG103" t="str">
            <v>F</v>
          </cell>
          <cell r="AH103" t="str">
            <v>P</v>
          </cell>
          <cell r="AI103" t="str">
            <v>D</v>
          </cell>
          <cell r="AJ103" t="str">
            <v>B</v>
          </cell>
          <cell r="AK103" t="str">
            <v>AlgoRex</v>
          </cell>
          <cell r="AL103" t="str">
            <v>Addressable Stand-alone Panels</v>
          </cell>
          <cell r="AM103" t="str">
            <v>N</v>
          </cell>
          <cell r="AN103" t="str">
            <v>N</v>
          </cell>
          <cell r="AO103">
            <v>85389099990</v>
          </cell>
          <cell r="AP103" t="str">
            <v>CH</v>
          </cell>
          <cell r="AQ103">
            <v>0.20300000000000001</v>
          </cell>
          <cell r="AR103" t="str">
            <v>KG</v>
          </cell>
          <cell r="AS103"/>
          <cell r="AW103">
            <v>0</v>
          </cell>
          <cell r="AX103">
            <v>0</v>
          </cell>
        </row>
        <row r="104">
          <cell r="A104" t="str">
            <v>BPZ:5661460001</v>
          </cell>
          <cell r="B104" t="str">
            <v>5661460001</v>
          </cell>
          <cell r="C104" t="str">
            <v>Z3G280</v>
          </cell>
          <cell r="D104" t="str">
            <v>Z3G280  mounting sheef for auxiliary pcb</v>
          </cell>
          <cell r="E104" t="str">
            <v>Z3G280  Montageebene für Zubehörkarten</v>
          </cell>
          <cell r="F104">
            <v>93.3</v>
          </cell>
          <cell r="G104" t="str">
            <v>EUR</v>
          </cell>
          <cell r="H104">
            <v>1</v>
          </cell>
          <cell r="I104">
            <v>-75</v>
          </cell>
          <cell r="J104">
            <v>23.33</v>
          </cell>
          <cell r="K104" t="str">
            <v>EUR</v>
          </cell>
          <cell r="M104"/>
          <cell r="N104">
            <v>87.2</v>
          </cell>
          <cell r="O104" t="str">
            <v>EUR</v>
          </cell>
          <cell r="P104">
            <v>1</v>
          </cell>
          <cell r="Q104">
            <v>-75</v>
          </cell>
          <cell r="R104">
            <v>21.8</v>
          </cell>
          <cell r="S104" t="str">
            <v>EUR</v>
          </cell>
          <cell r="U104"/>
          <cell r="V104">
            <v>23.33</v>
          </cell>
          <cell r="W104">
            <v>21.8</v>
          </cell>
          <cell r="X104">
            <v>0.76499999999999879</v>
          </cell>
          <cell r="Y104" t="e">
            <v>#NAME?</v>
          </cell>
          <cell r="Z104">
            <v>1</v>
          </cell>
          <cell r="AA104">
            <v>1</v>
          </cell>
          <cell r="AB104">
            <v>61</v>
          </cell>
          <cell r="AC104" t="str">
            <v>*SN</v>
          </cell>
          <cell r="AD104" t="str">
            <v>phasing out product</v>
          </cell>
          <cell r="AE104" t="str">
            <v>3FPDB</v>
          </cell>
          <cell r="AF104">
            <v>3</v>
          </cell>
          <cell r="AG104" t="str">
            <v>F</v>
          </cell>
          <cell r="AH104" t="str">
            <v>P</v>
          </cell>
          <cell r="AI104" t="str">
            <v>D</v>
          </cell>
          <cell r="AJ104" t="str">
            <v>B</v>
          </cell>
          <cell r="AK104" t="str">
            <v>AlgoRex</v>
          </cell>
          <cell r="AL104" t="str">
            <v>Addressable Stand-alone Panels</v>
          </cell>
          <cell r="AM104" t="str">
            <v>N</v>
          </cell>
          <cell r="AN104" t="str">
            <v>N</v>
          </cell>
          <cell r="AO104">
            <v>85389099990</v>
          </cell>
          <cell r="AP104" t="str">
            <v>CH</v>
          </cell>
          <cell r="AQ104">
            <v>0.72599999999999998</v>
          </cell>
          <cell r="AR104" t="str">
            <v>KG</v>
          </cell>
          <cell r="AS104"/>
          <cell r="AW104">
            <v>1</v>
          </cell>
          <cell r="AX104">
            <v>20.38</v>
          </cell>
        </row>
        <row r="105">
          <cell r="A105" t="str">
            <v>BPZ:5661590001</v>
          </cell>
          <cell r="B105" t="str">
            <v>5661590001</v>
          </cell>
          <cell r="C105" t="str">
            <v>Z3G290</v>
          </cell>
          <cell r="D105" t="str">
            <v>Z3G290  Accessory set 19''-installation</v>
          </cell>
          <cell r="E105" t="str">
            <v>Z3G290  Zubehörset für 19''-Montage</v>
          </cell>
          <cell r="F105">
            <v>133</v>
          </cell>
          <cell r="G105" t="str">
            <v>EUR</v>
          </cell>
          <cell r="H105">
            <v>1</v>
          </cell>
          <cell r="I105">
            <v>-75</v>
          </cell>
          <cell r="J105">
            <v>33.25</v>
          </cell>
          <cell r="K105" t="str">
            <v>EUR</v>
          </cell>
          <cell r="M105"/>
          <cell r="N105">
            <v>124</v>
          </cell>
          <cell r="O105" t="str">
            <v>EUR</v>
          </cell>
          <cell r="P105">
            <v>1</v>
          </cell>
          <cell r="Q105">
            <v>-75</v>
          </cell>
          <cell r="R105">
            <v>31</v>
          </cell>
          <cell r="S105" t="str">
            <v>EUR</v>
          </cell>
          <cell r="U105"/>
          <cell r="V105">
            <v>0</v>
          </cell>
          <cell r="W105">
            <v>0</v>
          </cell>
          <cell r="X105">
            <v>0</v>
          </cell>
          <cell r="Y105" t="e">
            <v>#NAME?</v>
          </cell>
          <cell r="Z105">
            <v>1</v>
          </cell>
          <cell r="AA105">
            <v>1</v>
          </cell>
          <cell r="AB105">
            <v>61</v>
          </cell>
          <cell r="AC105" t="str">
            <v>*SN</v>
          </cell>
          <cell r="AD105" t="str">
            <v>phasing out product</v>
          </cell>
          <cell r="AE105" t="str">
            <v>3FPDB</v>
          </cell>
          <cell r="AF105">
            <v>3</v>
          </cell>
          <cell r="AG105" t="str">
            <v>F</v>
          </cell>
          <cell r="AH105" t="str">
            <v>P</v>
          </cell>
          <cell r="AI105" t="str">
            <v>D</v>
          </cell>
          <cell r="AJ105" t="str">
            <v>B</v>
          </cell>
          <cell r="AK105" t="str">
            <v>AlgoRex</v>
          </cell>
          <cell r="AL105" t="str">
            <v>Addressable Stand-alone Panels</v>
          </cell>
          <cell r="AM105" t="str">
            <v>N</v>
          </cell>
          <cell r="AN105" t="str">
            <v>N</v>
          </cell>
          <cell r="AO105">
            <v>85423261000</v>
          </cell>
          <cell r="AP105" t="str">
            <v>IT</v>
          </cell>
          <cell r="AQ105">
            <v>2.2730000000000001</v>
          </cell>
          <cell r="AR105" t="str">
            <v>KG</v>
          </cell>
          <cell r="AS105"/>
          <cell r="AW105">
            <v>0</v>
          </cell>
          <cell r="AX105">
            <v>0</v>
          </cell>
        </row>
        <row r="106">
          <cell r="A106" t="str">
            <v>BPZ:5593440001</v>
          </cell>
          <cell r="B106" t="str">
            <v>5593440001</v>
          </cell>
          <cell r="C106" t="str">
            <v>Z3I1000</v>
          </cell>
          <cell r="D106" t="str">
            <v>Z3I1000  add on power supply set</v>
          </cell>
          <cell r="E106" t="str">
            <v>Z3I1000  Zusatz-Stromversorgungs-Set</v>
          </cell>
          <cell r="F106">
            <v>748</v>
          </cell>
          <cell r="G106" t="str">
            <v>EUR</v>
          </cell>
          <cell r="H106">
            <v>1</v>
          </cell>
          <cell r="I106">
            <v>-75</v>
          </cell>
          <cell r="J106">
            <v>187</v>
          </cell>
          <cell r="K106" t="str">
            <v>EUR</v>
          </cell>
          <cell r="M106"/>
          <cell r="N106">
            <v>699</v>
          </cell>
          <cell r="O106" t="str">
            <v>EUR</v>
          </cell>
          <cell r="P106">
            <v>1</v>
          </cell>
          <cell r="Q106">
            <v>-75</v>
          </cell>
          <cell r="R106">
            <v>174.75</v>
          </cell>
          <cell r="S106" t="str">
            <v>EUR</v>
          </cell>
          <cell r="U106"/>
          <cell r="V106">
            <v>0</v>
          </cell>
          <cell r="W106">
            <v>0</v>
          </cell>
          <cell r="X106">
            <v>0</v>
          </cell>
          <cell r="Y106" t="e">
            <v>#NAME?</v>
          </cell>
          <cell r="Z106">
            <v>1</v>
          </cell>
          <cell r="AA106">
            <v>1</v>
          </cell>
          <cell r="AB106">
            <v>61</v>
          </cell>
          <cell r="AC106" t="str">
            <v>*SN</v>
          </cell>
          <cell r="AD106" t="str">
            <v>phasing out product</v>
          </cell>
          <cell r="AE106" t="str">
            <v>3FPDB</v>
          </cell>
          <cell r="AF106">
            <v>3</v>
          </cell>
          <cell r="AG106" t="str">
            <v>F</v>
          </cell>
          <cell r="AH106" t="str">
            <v>P</v>
          </cell>
          <cell r="AI106" t="str">
            <v>D</v>
          </cell>
          <cell r="AJ106" t="str">
            <v>B</v>
          </cell>
          <cell r="AK106" t="str">
            <v>AlgoRex</v>
          </cell>
          <cell r="AL106" t="str">
            <v>Addressable Stand-alone Panels</v>
          </cell>
          <cell r="AM106" t="str">
            <v>N</v>
          </cell>
          <cell r="AN106" t="str">
            <v>N</v>
          </cell>
          <cell r="AO106">
            <v>85049099900</v>
          </cell>
          <cell r="AP106" t="str">
            <v>CH</v>
          </cell>
          <cell r="AQ106">
            <v>1.06</v>
          </cell>
          <cell r="AR106" t="str">
            <v>KG</v>
          </cell>
          <cell r="AS106"/>
          <cell r="AW106">
            <v>0</v>
          </cell>
          <cell r="AX106">
            <v>0</v>
          </cell>
        </row>
        <row r="107">
          <cell r="A107" t="str">
            <v>BPZ:5760000001</v>
          </cell>
          <cell r="B107" t="str">
            <v>5760000001</v>
          </cell>
          <cell r="C107" t="str">
            <v>Z3I1020</v>
          </cell>
          <cell r="D107" t="str">
            <v>Z3I1020  Akku extension set</v>
          </cell>
          <cell r="E107" t="str">
            <v>Z3I1020  Akkürweiterungs Set</v>
          </cell>
          <cell r="F107">
            <v>684</v>
          </cell>
          <cell r="G107" t="str">
            <v>EUR</v>
          </cell>
          <cell r="H107">
            <v>1</v>
          </cell>
          <cell r="I107">
            <v>-75</v>
          </cell>
          <cell r="J107">
            <v>171</v>
          </cell>
          <cell r="K107" t="str">
            <v>EUR</v>
          </cell>
          <cell r="M107"/>
          <cell r="N107">
            <v>639</v>
          </cell>
          <cell r="O107" t="str">
            <v>EUR</v>
          </cell>
          <cell r="P107">
            <v>1</v>
          </cell>
          <cell r="Q107">
            <v>-75</v>
          </cell>
          <cell r="R107">
            <v>159.75</v>
          </cell>
          <cell r="S107" t="str">
            <v>EUR</v>
          </cell>
          <cell r="U107"/>
          <cell r="V107">
            <v>0</v>
          </cell>
          <cell r="W107">
            <v>0</v>
          </cell>
          <cell r="X107">
            <v>0</v>
          </cell>
          <cell r="Y107" t="e">
            <v>#NAME?</v>
          </cell>
          <cell r="Z107">
            <v>1</v>
          </cell>
          <cell r="AA107">
            <v>1</v>
          </cell>
          <cell r="AB107">
            <v>61</v>
          </cell>
          <cell r="AC107" t="str">
            <v>*SN</v>
          </cell>
          <cell r="AD107" t="str">
            <v>phasing out product</v>
          </cell>
          <cell r="AE107" t="str">
            <v>3FPDB</v>
          </cell>
          <cell r="AF107">
            <v>3</v>
          </cell>
          <cell r="AG107" t="str">
            <v>F</v>
          </cell>
          <cell r="AH107" t="str">
            <v>P</v>
          </cell>
          <cell r="AI107" t="str">
            <v>D</v>
          </cell>
          <cell r="AJ107" t="str">
            <v>B</v>
          </cell>
          <cell r="AK107" t="str">
            <v>AlgoRex</v>
          </cell>
          <cell r="AL107" t="str">
            <v>Addressable Stand-alone Panels</v>
          </cell>
          <cell r="AM107" t="str">
            <v>N</v>
          </cell>
          <cell r="AN107" t="str">
            <v>N</v>
          </cell>
          <cell r="AO107">
            <v>85389099990</v>
          </cell>
          <cell r="AP107" t="str">
            <v>CH</v>
          </cell>
          <cell r="AQ107">
            <v>1.1140000000000001</v>
          </cell>
          <cell r="AR107" t="str">
            <v>KG</v>
          </cell>
          <cell r="AS107"/>
          <cell r="AW107">
            <v>0</v>
          </cell>
          <cell r="AX107">
            <v>0</v>
          </cell>
        </row>
        <row r="108">
          <cell r="A108" t="str">
            <v>BPZ:5276190001</v>
          </cell>
          <cell r="B108" t="str">
            <v>5276190001</v>
          </cell>
          <cell r="C108" t="str">
            <v>Z3I545</v>
          </cell>
          <cell r="D108" t="str">
            <v>Z3I545  Inscription set CS1115</v>
          </cell>
          <cell r="E108" t="str">
            <v>Z3I545  Beschr.Set CS1115</v>
          </cell>
          <cell r="F108">
            <v>196</v>
          </cell>
          <cell r="G108" t="str">
            <v>EUR</v>
          </cell>
          <cell r="H108">
            <v>1</v>
          </cell>
          <cell r="I108">
            <v>-75</v>
          </cell>
          <cell r="J108">
            <v>49</v>
          </cell>
          <cell r="K108" t="str">
            <v>EUR</v>
          </cell>
          <cell r="M108"/>
          <cell r="N108">
            <v>183</v>
          </cell>
          <cell r="O108" t="str">
            <v>EUR</v>
          </cell>
          <cell r="P108">
            <v>1</v>
          </cell>
          <cell r="Q108">
            <v>-75</v>
          </cell>
          <cell r="R108">
            <v>45.75</v>
          </cell>
          <cell r="S108" t="str">
            <v>EUR</v>
          </cell>
          <cell r="U108"/>
          <cell r="V108">
            <v>0</v>
          </cell>
          <cell r="W108">
            <v>0</v>
          </cell>
          <cell r="X108">
            <v>0</v>
          </cell>
          <cell r="Y108" t="e">
            <v>#NAME?</v>
          </cell>
          <cell r="Z108">
            <v>1</v>
          </cell>
          <cell r="AA108">
            <v>1</v>
          </cell>
          <cell r="AB108">
            <v>61</v>
          </cell>
          <cell r="AC108" t="str">
            <v>*SN</v>
          </cell>
          <cell r="AD108" t="str">
            <v>phasing out product</v>
          </cell>
          <cell r="AE108" t="str">
            <v>3FPDB</v>
          </cell>
          <cell r="AF108">
            <v>3</v>
          </cell>
          <cell r="AG108" t="str">
            <v>F</v>
          </cell>
          <cell r="AH108" t="str">
            <v>P</v>
          </cell>
          <cell r="AI108" t="str">
            <v>D</v>
          </cell>
          <cell r="AJ108" t="str">
            <v>B</v>
          </cell>
          <cell r="AK108" t="str">
            <v>AlgoRex</v>
          </cell>
          <cell r="AL108" t="str">
            <v>Addressable Stand-alone Panels</v>
          </cell>
          <cell r="AM108" t="str">
            <v>N</v>
          </cell>
          <cell r="AN108" t="str">
            <v>N</v>
          </cell>
          <cell r="AO108">
            <v>48211090000</v>
          </cell>
          <cell r="AP108" t="str">
            <v>CH</v>
          </cell>
          <cell r="AQ108">
            <v>8.0000000000000002E-3</v>
          </cell>
          <cell r="AR108" t="str">
            <v>KG</v>
          </cell>
          <cell r="AS108"/>
          <cell r="AW108">
            <v>0</v>
          </cell>
          <cell r="AX108">
            <v>0</v>
          </cell>
        </row>
        <row r="109">
          <cell r="A109" t="str">
            <v>BPZ:4986540001</v>
          </cell>
          <cell r="B109" t="str">
            <v>4986540001</v>
          </cell>
          <cell r="C109" t="str">
            <v>Z3I645</v>
          </cell>
          <cell r="D109" t="str">
            <v>Z3I645  Inscription set CS1115</v>
          </cell>
          <cell r="E109" t="str">
            <v>Z3I645  Beschr.Set CS1115</v>
          </cell>
          <cell r="F109">
            <v>57.6</v>
          </cell>
          <cell r="G109" t="str">
            <v>EUR</v>
          </cell>
          <cell r="H109">
            <v>1</v>
          </cell>
          <cell r="I109">
            <v>-75</v>
          </cell>
          <cell r="J109">
            <v>14.4</v>
          </cell>
          <cell r="K109" t="str">
            <v>EUR</v>
          </cell>
          <cell r="M109"/>
          <cell r="N109">
            <v>53.8</v>
          </cell>
          <cell r="O109" t="str">
            <v>EUR</v>
          </cell>
          <cell r="P109">
            <v>1</v>
          </cell>
          <cell r="Q109">
            <v>-75</v>
          </cell>
          <cell r="R109">
            <v>13.45</v>
          </cell>
          <cell r="S109" t="str">
            <v>EUR</v>
          </cell>
          <cell r="U109"/>
          <cell r="V109">
            <v>0</v>
          </cell>
          <cell r="W109">
            <v>0</v>
          </cell>
          <cell r="X109">
            <v>0</v>
          </cell>
          <cell r="Y109" t="e">
            <v>#NAME?</v>
          </cell>
          <cell r="Z109">
            <v>1</v>
          </cell>
          <cell r="AA109">
            <v>1</v>
          </cell>
          <cell r="AB109">
            <v>56</v>
          </cell>
          <cell r="AC109" t="str">
            <v>*SN</v>
          </cell>
          <cell r="AD109" t="str">
            <v>phased out product</v>
          </cell>
          <cell r="AE109" t="str">
            <v>3FPDB</v>
          </cell>
          <cell r="AF109">
            <v>3</v>
          </cell>
          <cell r="AG109" t="str">
            <v>F</v>
          </cell>
          <cell r="AH109" t="str">
            <v>P</v>
          </cell>
          <cell r="AI109" t="str">
            <v>D</v>
          </cell>
          <cell r="AJ109" t="str">
            <v>B</v>
          </cell>
          <cell r="AK109" t="str">
            <v>AlgoRex</v>
          </cell>
          <cell r="AL109" t="str">
            <v>Addressable Stand-alone Panels</v>
          </cell>
          <cell r="AM109" t="str">
            <v>N</v>
          </cell>
          <cell r="AN109" t="str">
            <v>N</v>
          </cell>
          <cell r="AO109">
            <v>48211090000</v>
          </cell>
          <cell r="AP109" t="str">
            <v>CH</v>
          </cell>
          <cell r="AQ109">
            <v>8.0000000000000002E-3</v>
          </cell>
          <cell r="AR109" t="str">
            <v>KG</v>
          </cell>
          <cell r="AS109"/>
          <cell r="AW109">
            <v>0</v>
          </cell>
          <cell r="AX109">
            <v>0</v>
          </cell>
        </row>
        <row r="110">
          <cell r="A110" t="str">
            <v>BPZ:4987350001</v>
          </cell>
          <cell r="B110" t="str">
            <v>4987350001</v>
          </cell>
          <cell r="C110" t="str">
            <v>Z3I665</v>
          </cell>
          <cell r="D110" t="str">
            <v>Z3I665  Inscription set CS1115</v>
          </cell>
          <cell r="E110" t="str">
            <v>Z3I665  Beschr.Set CS1115</v>
          </cell>
          <cell r="F110">
            <v>57.6</v>
          </cell>
          <cell r="G110" t="str">
            <v>EUR</v>
          </cell>
          <cell r="H110">
            <v>1</v>
          </cell>
          <cell r="I110">
            <v>-75</v>
          </cell>
          <cell r="J110">
            <v>14.4</v>
          </cell>
          <cell r="K110" t="str">
            <v>EUR</v>
          </cell>
          <cell r="M110"/>
          <cell r="N110">
            <v>53.8</v>
          </cell>
          <cell r="O110" t="str">
            <v>EUR</v>
          </cell>
          <cell r="P110">
            <v>1</v>
          </cell>
          <cell r="Q110">
            <v>-75</v>
          </cell>
          <cell r="R110">
            <v>13.45</v>
          </cell>
          <cell r="S110" t="str">
            <v>EUR</v>
          </cell>
          <cell r="U110"/>
          <cell r="V110">
            <v>0</v>
          </cell>
          <cell r="W110">
            <v>0</v>
          </cell>
          <cell r="X110">
            <v>0</v>
          </cell>
          <cell r="Y110" t="e">
            <v>#NAME?</v>
          </cell>
          <cell r="Z110">
            <v>1</v>
          </cell>
          <cell r="AA110">
            <v>1</v>
          </cell>
          <cell r="AB110">
            <v>56</v>
          </cell>
          <cell r="AC110" t="str">
            <v>*SN</v>
          </cell>
          <cell r="AD110" t="str">
            <v>phased out product</v>
          </cell>
          <cell r="AE110" t="str">
            <v>3FPDB</v>
          </cell>
          <cell r="AF110">
            <v>3</v>
          </cell>
          <cell r="AG110" t="str">
            <v>F</v>
          </cell>
          <cell r="AH110" t="str">
            <v>P</v>
          </cell>
          <cell r="AI110" t="str">
            <v>D</v>
          </cell>
          <cell r="AJ110" t="str">
            <v>B</v>
          </cell>
          <cell r="AK110" t="str">
            <v>AlgoRex</v>
          </cell>
          <cell r="AL110" t="str">
            <v>Addressable Stand-alone Panels</v>
          </cell>
          <cell r="AM110" t="str">
            <v>N</v>
          </cell>
          <cell r="AN110" t="str">
            <v>N</v>
          </cell>
          <cell r="AO110">
            <v>48211090000</v>
          </cell>
          <cell r="AP110" t="str">
            <v>CH</v>
          </cell>
          <cell r="AQ110">
            <v>7.0000000000000001E-3</v>
          </cell>
          <cell r="AR110" t="str">
            <v>KG</v>
          </cell>
          <cell r="AS110"/>
          <cell r="AW110">
            <v>0</v>
          </cell>
          <cell r="AX110">
            <v>0</v>
          </cell>
        </row>
        <row r="111">
          <cell r="A111" t="str">
            <v>BPZ:4986960001</v>
          </cell>
          <cell r="B111" t="str">
            <v>4986960001</v>
          </cell>
          <cell r="C111" t="str">
            <v>Z3I685</v>
          </cell>
          <cell r="D111" t="str">
            <v>Z3I685  inscription set CS1115 (IT)</v>
          </cell>
          <cell r="E111" t="str">
            <v>Z3I685  Beschr.Set CS1115 Italien</v>
          </cell>
          <cell r="F111">
            <v>59.3</v>
          </cell>
          <cell r="G111" t="str">
            <v>EUR</v>
          </cell>
          <cell r="H111">
            <v>1</v>
          </cell>
          <cell r="I111">
            <v>-75</v>
          </cell>
          <cell r="J111">
            <v>14.83</v>
          </cell>
          <cell r="K111" t="str">
            <v>EUR</v>
          </cell>
          <cell r="M111"/>
          <cell r="N111">
            <v>55.4</v>
          </cell>
          <cell r="O111" t="str">
            <v>EUR</v>
          </cell>
          <cell r="P111">
            <v>1</v>
          </cell>
          <cell r="Q111">
            <v>-75</v>
          </cell>
          <cell r="R111">
            <v>13.85</v>
          </cell>
          <cell r="S111" t="str">
            <v>EUR</v>
          </cell>
          <cell r="U111"/>
          <cell r="V111">
            <v>0</v>
          </cell>
          <cell r="W111">
            <v>0</v>
          </cell>
          <cell r="X111">
            <v>0</v>
          </cell>
          <cell r="Y111" t="e">
            <v>#NAME?</v>
          </cell>
          <cell r="Z111">
            <v>1</v>
          </cell>
          <cell r="AA111">
            <v>1</v>
          </cell>
          <cell r="AB111">
            <v>56</v>
          </cell>
          <cell r="AC111" t="str">
            <v>*SN</v>
          </cell>
          <cell r="AD111" t="str">
            <v>phased out product</v>
          </cell>
          <cell r="AE111" t="str">
            <v>3FPDB</v>
          </cell>
          <cell r="AF111">
            <v>3</v>
          </cell>
          <cell r="AG111" t="str">
            <v>F</v>
          </cell>
          <cell r="AH111" t="str">
            <v>P</v>
          </cell>
          <cell r="AI111" t="str">
            <v>D</v>
          </cell>
          <cell r="AJ111" t="str">
            <v>B</v>
          </cell>
          <cell r="AK111" t="str">
            <v>AlgoRex</v>
          </cell>
          <cell r="AL111" t="str">
            <v>Addressable Stand-alone Panels</v>
          </cell>
          <cell r="AM111" t="str">
            <v>N</v>
          </cell>
          <cell r="AN111" t="str">
            <v>N</v>
          </cell>
          <cell r="AO111">
            <v>48211090000</v>
          </cell>
          <cell r="AP111" t="str">
            <v>CH</v>
          </cell>
          <cell r="AQ111">
            <v>8.0000000000000002E-3</v>
          </cell>
          <cell r="AR111" t="str">
            <v>KG</v>
          </cell>
          <cell r="AS111"/>
          <cell r="AW111">
            <v>0</v>
          </cell>
          <cell r="AX111">
            <v>0</v>
          </cell>
        </row>
        <row r="112">
          <cell r="A112" t="str">
            <v>BPZ:5276350001</v>
          </cell>
          <cell r="B112" t="str">
            <v>5276350001</v>
          </cell>
          <cell r="C112" t="str">
            <v>Z3I695</v>
          </cell>
          <cell r="D112" t="str">
            <v>Z3I695  inscription set</v>
          </cell>
          <cell r="E112" t="str">
            <v>Z3I695  Beschr.Set CS1115 (D)</v>
          </cell>
          <cell r="F112">
            <v>196</v>
          </cell>
          <cell r="G112" t="str">
            <v>EUR</v>
          </cell>
          <cell r="H112">
            <v>1</v>
          </cell>
          <cell r="I112">
            <v>-75</v>
          </cell>
          <cell r="J112">
            <v>49</v>
          </cell>
          <cell r="K112" t="str">
            <v>EUR</v>
          </cell>
          <cell r="M112"/>
          <cell r="N112">
            <v>183</v>
          </cell>
          <cell r="O112" t="str">
            <v>EUR</v>
          </cell>
          <cell r="P112">
            <v>1</v>
          </cell>
          <cell r="Q112">
            <v>-75</v>
          </cell>
          <cell r="R112">
            <v>45.75</v>
          </cell>
          <cell r="S112" t="str">
            <v>EUR</v>
          </cell>
          <cell r="U112"/>
          <cell r="V112">
            <v>0</v>
          </cell>
          <cell r="W112">
            <v>0</v>
          </cell>
          <cell r="X112">
            <v>0</v>
          </cell>
          <cell r="Y112" t="e">
            <v>#NAME?</v>
          </cell>
          <cell r="Z112">
            <v>1</v>
          </cell>
          <cell r="AA112">
            <v>1</v>
          </cell>
          <cell r="AB112">
            <v>61</v>
          </cell>
          <cell r="AC112" t="str">
            <v>*SN</v>
          </cell>
          <cell r="AD112" t="str">
            <v>phasing out product</v>
          </cell>
          <cell r="AE112" t="str">
            <v>3FPDB</v>
          </cell>
          <cell r="AF112">
            <v>3</v>
          </cell>
          <cell r="AG112" t="str">
            <v>F</v>
          </cell>
          <cell r="AH112" t="str">
            <v>P</v>
          </cell>
          <cell r="AI112" t="str">
            <v>D</v>
          </cell>
          <cell r="AJ112" t="str">
            <v>B</v>
          </cell>
          <cell r="AK112" t="str">
            <v>AlgoRex</v>
          </cell>
          <cell r="AL112" t="str">
            <v>Addressable Stand-alone Panels</v>
          </cell>
          <cell r="AM112" t="str">
            <v>N</v>
          </cell>
          <cell r="AN112" t="str">
            <v>N</v>
          </cell>
          <cell r="AO112">
            <v>48211090000</v>
          </cell>
          <cell r="AP112" t="str">
            <v>CH</v>
          </cell>
          <cell r="AQ112">
            <v>0.01</v>
          </cell>
          <cell r="AR112" t="str">
            <v>KG</v>
          </cell>
          <cell r="AS112"/>
          <cell r="AW112">
            <v>0</v>
          </cell>
          <cell r="AX112">
            <v>0</v>
          </cell>
        </row>
        <row r="113">
          <cell r="A113" t="str">
            <v>BPZ:4987510001</v>
          </cell>
          <cell r="B113" t="str">
            <v>4987510001</v>
          </cell>
          <cell r="C113" t="str">
            <v>Z3I705</v>
          </cell>
          <cell r="D113" t="str">
            <v>Z3I705  inscription set CS1115</v>
          </cell>
          <cell r="E113" t="str">
            <v>Z3I705  Beschr.Set CS1115 Portug.</v>
          </cell>
          <cell r="F113">
            <v>117</v>
          </cell>
          <cell r="G113" t="str">
            <v>EUR</v>
          </cell>
          <cell r="H113">
            <v>1</v>
          </cell>
          <cell r="I113">
            <v>-75</v>
          </cell>
          <cell r="J113">
            <v>29.25</v>
          </cell>
          <cell r="K113" t="str">
            <v>EUR</v>
          </cell>
          <cell r="M113"/>
          <cell r="N113">
            <v>109</v>
          </cell>
          <cell r="O113" t="str">
            <v>EUR</v>
          </cell>
          <cell r="P113">
            <v>1</v>
          </cell>
          <cell r="Q113">
            <v>-75</v>
          </cell>
          <cell r="R113">
            <v>27.25</v>
          </cell>
          <cell r="S113" t="str">
            <v>EUR</v>
          </cell>
          <cell r="U113"/>
          <cell r="V113">
            <v>0</v>
          </cell>
          <cell r="W113">
            <v>0</v>
          </cell>
          <cell r="X113">
            <v>0</v>
          </cell>
          <cell r="Y113" t="e">
            <v>#NAME?</v>
          </cell>
          <cell r="Z113">
            <v>1</v>
          </cell>
          <cell r="AA113">
            <v>1</v>
          </cell>
          <cell r="AB113">
            <v>56</v>
          </cell>
          <cell r="AC113" t="str">
            <v>*SN</v>
          </cell>
          <cell r="AD113" t="str">
            <v>phased out product</v>
          </cell>
          <cell r="AE113" t="str">
            <v>3FPDB</v>
          </cell>
          <cell r="AF113">
            <v>3</v>
          </cell>
          <cell r="AG113" t="str">
            <v>F</v>
          </cell>
          <cell r="AH113" t="str">
            <v>P</v>
          </cell>
          <cell r="AI113" t="str">
            <v>D</v>
          </cell>
          <cell r="AJ113" t="str">
            <v>B</v>
          </cell>
          <cell r="AK113" t="str">
            <v>AlgoRex</v>
          </cell>
          <cell r="AL113" t="str">
            <v>Addressable Stand-alone Panels</v>
          </cell>
          <cell r="AM113" t="str">
            <v>N</v>
          </cell>
          <cell r="AN113" t="str">
            <v>N</v>
          </cell>
          <cell r="AO113">
            <v>48211090000</v>
          </cell>
          <cell r="AP113" t="str">
            <v>CH</v>
          </cell>
          <cell r="AQ113">
            <v>7.0000000000000001E-3</v>
          </cell>
          <cell r="AR113" t="str">
            <v>KG</v>
          </cell>
          <cell r="AS113"/>
          <cell r="AW113">
            <v>0</v>
          </cell>
          <cell r="AX113">
            <v>0</v>
          </cell>
        </row>
        <row r="114">
          <cell r="A114" t="str">
            <v>BPZ:4988160001</v>
          </cell>
          <cell r="B114" t="str">
            <v>4988160001</v>
          </cell>
          <cell r="C114" t="str">
            <v>Z3I785</v>
          </cell>
          <cell r="D114" t="str">
            <v>Z3I785  Inscription set CS1115</v>
          </cell>
          <cell r="E114" t="str">
            <v>Z3I785  Beschr.Set CS1115</v>
          </cell>
          <cell r="F114">
            <v>57.6</v>
          </cell>
          <cell r="G114" t="str">
            <v>EUR</v>
          </cell>
          <cell r="H114">
            <v>1</v>
          </cell>
          <cell r="I114">
            <v>-75</v>
          </cell>
          <cell r="J114">
            <v>14.4</v>
          </cell>
          <cell r="K114" t="str">
            <v>EUR</v>
          </cell>
          <cell r="M114"/>
          <cell r="N114">
            <v>53.8</v>
          </cell>
          <cell r="O114" t="str">
            <v>EUR</v>
          </cell>
          <cell r="P114">
            <v>1</v>
          </cell>
          <cell r="Q114">
            <v>-75</v>
          </cell>
          <cell r="R114">
            <v>13.45</v>
          </cell>
          <cell r="S114" t="str">
            <v>EUR</v>
          </cell>
          <cell r="U114"/>
          <cell r="V114">
            <v>0</v>
          </cell>
          <cell r="W114">
            <v>0</v>
          </cell>
          <cell r="X114">
            <v>0</v>
          </cell>
          <cell r="Y114" t="e">
            <v>#NAME?</v>
          </cell>
          <cell r="Z114">
            <v>1</v>
          </cell>
          <cell r="AA114">
            <v>1</v>
          </cell>
          <cell r="AB114">
            <v>56</v>
          </cell>
          <cell r="AC114" t="str">
            <v>*SN</v>
          </cell>
          <cell r="AD114" t="str">
            <v>phased out product</v>
          </cell>
          <cell r="AE114" t="str">
            <v>3FPDB</v>
          </cell>
          <cell r="AF114">
            <v>3</v>
          </cell>
          <cell r="AG114" t="str">
            <v>F</v>
          </cell>
          <cell r="AH114" t="str">
            <v>P</v>
          </cell>
          <cell r="AI114" t="str">
            <v>D</v>
          </cell>
          <cell r="AJ114" t="str">
            <v>B</v>
          </cell>
          <cell r="AK114" t="str">
            <v>AlgoRex</v>
          </cell>
          <cell r="AL114" t="str">
            <v>Addressable Stand-alone Panels</v>
          </cell>
          <cell r="AM114" t="str">
            <v>N</v>
          </cell>
          <cell r="AN114" t="str">
            <v>N</v>
          </cell>
          <cell r="AO114">
            <v>48211090000</v>
          </cell>
          <cell r="AP114" t="str">
            <v>CH</v>
          </cell>
          <cell r="AQ114">
            <v>6.0000000000000001E-3</v>
          </cell>
          <cell r="AR114" t="str">
            <v>KG</v>
          </cell>
          <cell r="AS114"/>
          <cell r="AW114">
            <v>0</v>
          </cell>
          <cell r="AX114">
            <v>0</v>
          </cell>
        </row>
        <row r="115">
          <cell r="A115" t="str">
            <v>BPZ:5136650001</v>
          </cell>
          <cell r="B115" t="str">
            <v>5136650001</v>
          </cell>
          <cell r="C115" t="str">
            <v>Z3I830</v>
          </cell>
          <cell r="D115" t="str">
            <v>Z3I830  mounting plate</v>
          </cell>
          <cell r="E115" t="str">
            <v>Z3I830  Montageplatte</v>
          </cell>
          <cell r="F115">
            <v>79.7</v>
          </cell>
          <cell r="G115" t="str">
            <v>EUR</v>
          </cell>
          <cell r="H115">
            <v>1</v>
          </cell>
          <cell r="I115">
            <v>-75</v>
          </cell>
          <cell r="J115">
            <v>19.93</v>
          </cell>
          <cell r="K115" t="str">
            <v>EUR</v>
          </cell>
          <cell r="M115"/>
          <cell r="N115">
            <v>74.5</v>
          </cell>
          <cell r="O115" t="str">
            <v>EUR</v>
          </cell>
          <cell r="P115">
            <v>1</v>
          </cell>
          <cell r="Q115">
            <v>-75</v>
          </cell>
          <cell r="R115">
            <v>18.63</v>
          </cell>
          <cell r="S115" t="str">
            <v>EUR</v>
          </cell>
          <cell r="U115"/>
          <cell r="V115">
            <v>0</v>
          </cell>
          <cell r="W115">
            <v>0</v>
          </cell>
          <cell r="X115">
            <v>0</v>
          </cell>
          <cell r="Y115" t="e">
            <v>#NAME?</v>
          </cell>
          <cell r="Z115">
            <v>1</v>
          </cell>
          <cell r="AA115">
            <v>1</v>
          </cell>
          <cell r="AB115">
            <v>61</v>
          </cell>
          <cell r="AC115" t="str">
            <v>*SN</v>
          </cell>
          <cell r="AD115" t="str">
            <v>phasing out product</v>
          </cell>
          <cell r="AE115" t="str">
            <v>3FPDB</v>
          </cell>
          <cell r="AF115">
            <v>3</v>
          </cell>
          <cell r="AG115" t="str">
            <v>F</v>
          </cell>
          <cell r="AH115" t="str">
            <v>P</v>
          </cell>
          <cell r="AI115" t="str">
            <v>D</v>
          </cell>
          <cell r="AJ115" t="str">
            <v>B</v>
          </cell>
          <cell r="AK115" t="str">
            <v>AlgoRex</v>
          </cell>
          <cell r="AL115" t="str">
            <v>Addressable Stand-alone Panels</v>
          </cell>
          <cell r="AM115" t="str">
            <v>N</v>
          </cell>
          <cell r="AN115" t="str">
            <v>N</v>
          </cell>
          <cell r="AO115">
            <v>85389099990</v>
          </cell>
          <cell r="AP115" t="str">
            <v>CH</v>
          </cell>
          <cell r="AQ115">
            <v>0.59399999999999997</v>
          </cell>
          <cell r="AR115" t="str">
            <v>KG</v>
          </cell>
          <cell r="AS115"/>
          <cell r="AW115">
            <v>0</v>
          </cell>
          <cell r="AX115">
            <v>0</v>
          </cell>
        </row>
        <row r="116">
          <cell r="A116" t="str">
            <v>BPZ:5258280001</v>
          </cell>
          <cell r="B116" t="str">
            <v>5258280001</v>
          </cell>
          <cell r="C116" t="str">
            <v>Z3I960</v>
          </cell>
          <cell r="D116" t="str">
            <v>Z3I960  set to CS1115</v>
          </cell>
          <cell r="E116" t="str">
            <v>Z3I960  Set zu CS1115</v>
          </cell>
          <cell r="F116">
            <v>181</v>
          </cell>
          <cell r="G116" t="str">
            <v>EUR</v>
          </cell>
          <cell r="H116">
            <v>1</v>
          </cell>
          <cell r="I116">
            <v>-75</v>
          </cell>
          <cell r="J116">
            <v>45.25</v>
          </cell>
          <cell r="K116" t="str">
            <v>EUR</v>
          </cell>
          <cell r="M116"/>
          <cell r="N116">
            <v>169</v>
          </cell>
          <cell r="O116" t="str">
            <v>EUR</v>
          </cell>
          <cell r="P116">
            <v>1</v>
          </cell>
          <cell r="Q116">
            <v>-75</v>
          </cell>
          <cell r="R116">
            <v>42.25</v>
          </cell>
          <cell r="S116" t="str">
            <v>EUR</v>
          </cell>
          <cell r="U116"/>
          <cell r="V116">
            <v>0</v>
          </cell>
          <cell r="W116">
            <v>0</v>
          </cell>
          <cell r="X116">
            <v>0</v>
          </cell>
          <cell r="Y116" t="e">
            <v>#NAME?</v>
          </cell>
          <cell r="Z116">
            <v>1</v>
          </cell>
          <cell r="AA116">
            <v>1</v>
          </cell>
          <cell r="AB116">
            <v>61</v>
          </cell>
          <cell r="AC116" t="str">
            <v>*SN</v>
          </cell>
          <cell r="AD116" t="str">
            <v>phasing out product</v>
          </cell>
          <cell r="AE116" t="str">
            <v>3FPDB</v>
          </cell>
          <cell r="AF116">
            <v>3</v>
          </cell>
          <cell r="AG116" t="str">
            <v>F</v>
          </cell>
          <cell r="AH116" t="str">
            <v>P</v>
          </cell>
          <cell r="AI116" t="str">
            <v>D</v>
          </cell>
          <cell r="AJ116" t="str">
            <v>B</v>
          </cell>
          <cell r="AK116" t="str">
            <v>AlgoRex</v>
          </cell>
          <cell r="AL116" t="str">
            <v>Addressable Stand-alone Panels</v>
          </cell>
          <cell r="AM116" t="str">
            <v>N</v>
          </cell>
          <cell r="AN116" t="str">
            <v>N</v>
          </cell>
          <cell r="AO116">
            <v>85444290900</v>
          </cell>
          <cell r="AP116" t="str">
            <v>CH</v>
          </cell>
          <cell r="AQ116">
            <v>0.16800000000000001</v>
          </cell>
          <cell r="AR116" t="str">
            <v>KG</v>
          </cell>
          <cell r="AS116"/>
          <cell r="AW116">
            <v>0</v>
          </cell>
          <cell r="AX116">
            <v>0</v>
          </cell>
        </row>
        <row r="117">
          <cell r="A117" t="str">
            <v>BPZ:4840820001</v>
          </cell>
          <cell r="B117" t="str">
            <v>4840820001</v>
          </cell>
          <cell r="C117" t="str">
            <v>Z3S020</v>
          </cell>
          <cell r="D117" t="str">
            <v>Z3S020  key switch module nord.</v>
          </cell>
          <cell r="E117" t="str">
            <v>Z3S020  Schlüsselsch.-Modul Nord</v>
          </cell>
          <cell r="F117">
            <v>336</v>
          </cell>
          <cell r="G117" t="str">
            <v>EUR</v>
          </cell>
          <cell r="H117">
            <v>1</v>
          </cell>
          <cell r="I117">
            <v>-75</v>
          </cell>
          <cell r="J117">
            <v>84</v>
          </cell>
          <cell r="K117" t="str">
            <v>EUR</v>
          </cell>
          <cell r="M117"/>
          <cell r="N117">
            <v>314</v>
          </cell>
          <cell r="O117" t="str">
            <v>EUR</v>
          </cell>
          <cell r="P117">
            <v>1</v>
          </cell>
          <cell r="Q117">
            <v>-75</v>
          </cell>
          <cell r="R117">
            <v>78.5</v>
          </cell>
          <cell r="S117" t="str">
            <v>EUR</v>
          </cell>
          <cell r="U117"/>
          <cell r="V117">
            <v>0</v>
          </cell>
          <cell r="W117">
            <v>0</v>
          </cell>
          <cell r="X117">
            <v>0</v>
          </cell>
          <cell r="Y117" t="e">
            <v>#NAME?</v>
          </cell>
          <cell r="Z117">
            <v>1</v>
          </cell>
          <cell r="AA117">
            <v>1</v>
          </cell>
          <cell r="AB117">
            <v>61</v>
          </cell>
          <cell r="AC117" t="str">
            <v>*SN</v>
          </cell>
          <cell r="AD117" t="str">
            <v>phasing out product</v>
          </cell>
          <cell r="AE117" t="str">
            <v>3FPDB</v>
          </cell>
          <cell r="AF117">
            <v>3</v>
          </cell>
          <cell r="AG117" t="str">
            <v>F</v>
          </cell>
          <cell r="AH117" t="str">
            <v>P</v>
          </cell>
          <cell r="AI117" t="str">
            <v>D</v>
          </cell>
          <cell r="AJ117" t="str">
            <v>B</v>
          </cell>
          <cell r="AK117" t="str">
            <v>AlgoRex</v>
          </cell>
          <cell r="AL117" t="str">
            <v>Addressable Stand-alone Panels</v>
          </cell>
          <cell r="AM117" t="str">
            <v>N</v>
          </cell>
          <cell r="AN117" t="str">
            <v>N</v>
          </cell>
          <cell r="AO117">
            <v>83014090000</v>
          </cell>
          <cell r="AP117" t="str">
            <v>CH</v>
          </cell>
          <cell r="AQ117">
            <v>7.4999999999999997E-2</v>
          </cell>
          <cell r="AR117" t="str">
            <v>KG</v>
          </cell>
          <cell r="AS117"/>
          <cell r="AW117">
            <v>0</v>
          </cell>
          <cell r="AX117">
            <v>0</v>
          </cell>
        </row>
        <row r="118">
          <cell r="A118" t="str">
            <v>BPZ:4840950001</v>
          </cell>
          <cell r="B118" t="str">
            <v>4840950001</v>
          </cell>
          <cell r="C118" t="str">
            <v>Z3S030</v>
          </cell>
          <cell r="D118" t="str">
            <v>Z3S030  key switch module KABA</v>
          </cell>
          <cell r="E118" t="str">
            <v>Z3S030  Schlüsselsch.-Modul KABA</v>
          </cell>
          <cell r="F118">
            <v>332</v>
          </cell>
          <cell r="G118" t="str">
            <v>EUR</v>
          </cell>
          <cell r="H118">
            <v>1</v>
          </cell>
          <cell r="I118">
            <v>-75</v>
          </cell>
          <cell r="J118">
            <v>83</v>
          </cell>
          <cell r="K118" t="str">
            <v>EUR</v>
          </cell>
          <cell r="M118"/>
          <cell r="N118">
            <v>310</v>
          </cell>
          <cell r="O118" t="str">
            <v>EUR</v>
          </cell>
          <cell r="P118">
            <v>1</v>
          </cell>
          <cell r="Q118">
            <v>-75</v>
          </cell>
          <cell r="R118">
            <v>77.5</v>
          </cell>
          <cell r="S118" t="str">
            <v>EUR</v>
          </cell>
          <cell r="U118"/>
          <cell r="V118">
            <v>0</v>
          </cell>
          <cell r="W118">
            <v>0</v>
          </cell>
          <cell r="X118">
            <v>0</v>
          </cell>
          <cell r="Y118" t="e">
            <v>#NAME?</v>
          </cell>
          <cell r="Z118">
            <v>1</v>
          </cell>
          <cell r="AA118">
            <v>1</v>
          </cell>
          <cell r="AB118">
            <v>61</v>
          </cell>
          <cell r="AC118" t="str">
            <v>*SN</v>
          </cell>
          <cell r="AD118" t="str">
            <v>phasing out product</v>
          </cell>
          <cell r="AE118" t="str">
            <v>3FPDB</v>
          </cell>
          <cell r="AF118">
            <v>3</v>
          </cell>
          <cell r="AG118" t="str">
            <v>F</v>
          </cell>
          <cell r="AH118" t="str">
            <v>P</v>
          </cell>
          <cell r="AI118" t="str">
            <v>D</v>
          </cell>
          <cell r="AJ118" t="str">
            <v>B</v>
          </cell>
          <cell r="AK118" t="str">
            <v>AlgoRex</v>
          </cell>
          <cell r="AL118" t="str">
            <v>Addressable Stand-alone Panels</v>
          </cell>
          <cell r="AM118" t="str">
            <v>N</v>
          </cell>
          <cell r="AN118" t="str">
            <v>N</v>
          </cell>
          <cell r="AO118">
            <v>83014090000</v>
          </cell>
          <cell r="AP118" t="str">
            <v>CH</v>
          </cell>
          <cell r="AQ118">
            <v>0.108</v>
          </cell>
          <cell r="AR118" t="str">
            <v>KG</v>
          </cell>
          <cell r="AS118"/>
          <cell r="AW118">
            <v>0</v>
          </cell>
          <cell r="AX118">
            <v>0</v>
          </cell>
        </row>
        <row r="119">
          <cell r="D119" t="str">
            <v>Modular &amp; Networkable Control Systems</v>
          </cell>
          <cell r="E119" t="str">
            <v>Modular &amp; Networkable Control Systems</v>
          </cell>
          <cell r="AE119" t="str">
            <v>3FPDE</v>
          </cell>
          <cell r="AF119">
            <v>3</v>
          </cell>
          <cell r="AG119" t="str">
            <v>F</v>
          </cell>
          <cell r="AH119" t="str">
            <v>P</v>
          </cell>
          <cell r="AI119" t="str">
            <v>D</v>
          </cell>
          <cell r="AJ119" t="str">
            <v>E</v>
          </cell>
          <cell r="AK119" t="str">
            <v>AlgoRex</v>
          </cell>
        </row>
        <row r="120">
          <cell r="A120" t="str">
            <v>A5Q00025281</v>
          </cell>
          <cell r="B120" t="str">
            <v>A5Q00025281</v>
          </cell>
          <cell r="C120" t="str">
            <v>B2F020</v>
          </cell>
          <cell r="D120" t="str">
            <v>B2F020  Conv. 230VAC/29.6VDC/6A (new)</v>
          </cell>
          <cell r="E120" t="str">
            <v>B2F020  Wandler 230VAC/29,6VDC 6A (neu)</v>
          </cell>
          <cell r="F120">
            <v>575</v>
          </cell>
          <cell r="G120" t="str">
            <v>EUR</v>
          </cell>
          <cell r="H120">
            <v>1</v>
          </cell>
          <cell r="I120">
            <v>-75</v>
          </cell>
          <cell r="J120">
            <v>143.75</v>
          </cell>
          <cell r="K120" t="str">
            <v>EUR</v>
          </cell>
          <cell r="M120"/>
          <cell r="N120">
            <v>564</v>
          </cell>
          <cell r="O120" t="str">
            <v>EUR</v>
          </cell>
          <cell r="P120">
            <v>1</v>
          </cell>
          <cell r="Q120">
            <v>-75</v>
          </cell>
          <cell r="R120">
            <v>141</v>
          </cell>
          <cell r="S120" t="str">
            <v>EUR</v>
          </cell>
          <cell r="U120"/>
          <cell r="V120">
            <v>14950</v>
          </cell>
          <cell r="W120">
            <v>14664</v>
          </cell>
          <cell r="X120">
            <v>143</v>
          </cell>
          <cell r="Y120" t="e">
            <v>#NAME?</v>
          </cell>
          <cell r="Z120">
            <v>1</v>
          </cell>
          <cell r="AA120">
            <v>1</v>
          </cell>
          <cell r="AB120">
            <v>60</v>
          </cell>
          <cell r="AC120" t="str">
            <v>*SN</v>
          </cell>
          <cell r="AD120" t="str">
            <v>phase out started</v>
          </cell>
          <cell r="AE120" t="str">
            <v>3FPDE</v>
          </cell>
          <cell r="AF120">
            <v>3</v>
          </cell>
          <cell r="AG120" t="str">
            <v>F</v>
          </cell>
          <cell r="AH120" t="str">
            <v>P</v>
          </cell>
          <cell r="AI120" t="str">
            <v>D</v>
          </cell>
          <cell r="AJ120" t="str">
            <v>E</v>
          </cell>
          <cell r="AK120" t="str">
            <v>AlgoRex</v>
          </cell>
          <cell r="AL120" t="str">
            <v>Modular &amp; Networkable Control Systems</v>
          </cell>
          <cell r="AM120" t="str">
            <v>N</v>
          </cell>
          <cell r="AN120" t="str">
            <v>EAR99H</v>
          </cell>
          <cell r="AO120">
            <v>85044090900</v>
          </cell>
          <cell r="AP120" t="str">
            <v>DE</v>
          </cell>
          <cell r="AQ120">
            <v>0.93300000000000005</v>
          </cell>
          <cell r="AR120" t="str">
            <v>KG</v>
          </cell>
          <cell r="AS120"/>
          <cell r="AW120">
            <v>104</v>
          </cell>
          <cell r="AX120">
            <v>13343.839999999998</v>
          </cell>
        </row>
        <row r="121">
          <cell r="A121" t="str">
            <v>BPZ:4705880001</v>
          </cell>
          <cell r="B121" t="str">
            <v>4705880001</v>
          </cell>
          <cell r="C121" t="str">
            <v>B2F020</v>
          </cell>
          <cell r="D121" t="str">
            <v>B2F020  converter 230v/29.6v</v>
          </cell>
          <cell r="E121" t="str">
            <v>B2F020  Wandler 230VAC/29.6VDC 6A</v>
          </cell>
          <cell r="F121">
            <v>737</v>
          </cell>
          <cell r="G121" t="str">
            <v>EUR</v>
          </cell>
          <cell r="H121">
            <v>1</v>
          </cell>
          <cell r="I121">
            <v>-75</v>
          </cell>
          <cell r="L121">
            <v>228.58</v>
          </cell>
          <cell r="M121" t="str">
            <v>EUR</v>
          </cell>
          <cell r="N121">
            <v>689</v>
          </cell>
          <cell r="O121" t="str">
            <v>EUR</v>
          </cell>
          <cell r="P121">
            <v>1</v>
          </cell>
          <cell r="Q121">
            <v>-75</v>
          </cell>
          <cell r="T121">
            <v>213.63</v>
          </cell>
          <cell r="U121" t="str">
            <v>EUR</v>
          </cell>
          <cell r="V121">
            <v>0</v>
          </cell>
          <cell r="W121">
            <v>0</v>
          </cell>
          <cell r="X121">
            <v>0</v>
          </cell>
          <cell r="Y121" t="e">
            <v>#NAME?</v>
          </cell>
          <cell r="Z121">
            <v>1</v>
          </cell>
          <cell r="AA121">
            <v>1</v>
          </cell>
          <cell r="AB121">
            <v>56</v>
          </cell>
          <cell r="AC121" t="str">
            <v>*SN</v>
          </cell>
          <cell r="AD121" t="str">
            <v>phased out product</v>
          </cell>
          <cell r="AE121" t="str">
            <v>3FPDE</v>
          </cell>
          <cell r="AF121">
            <v>3</v>
          </cell>
          <cell r="AG121" t="str">
            <v>F</v>
          </cell>
          <cell r="AH121" t="str">
            <v>P</v>
          </cell>
          <cell r="AI121" t="str">
            <v>D</v>
          </cell>
          <cell r="AJ121" t="str">
            <v>E</v>
          </cell>
          <cell r="AK121" t="str">
            <v>AlgoRex</v>
          </cell>
          <cell r="AL121" t="str">
            <v>Modular &amp; Networkable Control Systems</v>
          </cell>
          <cell r="AM121" t="str">
            <v>N</v>
          </cell>
          <cell r="AN121" t="str">
            <v>N</v>
          </cell>
          <cell r="AO121">
            <v>85044090900</v>
          </cell>
          <cell r="AP121" t="str">
            <v>DE</v>
          </cell>
          <cell r="AQ121">
            <v>0.93300000000000005</v>
          </cell>
          <cell r="AR121" t="str">
            <v>KG</v>
          </cell>
          <cell r="AS121"/>
          <cell r="AW121">
            <v>0</v>
          </cell>
          <cell r="AX121">
            <v>0</v>
          </cell>
        </row>
        <row r="122">
          <cell r="A122" t="str">
            <v>BPZ:5102990001</v>
          </cell>
          <cell r="B122" t="str">
            <v>5102990001</v>
          </cell>
          <cell r="C122" t="str">
            <v>B2F040</v>
          </cell>
          <cell r="D122" t="str">
            <v>B2F040  Converter 29.6v/3,5a</v>
          </cell>
          <cell r="E122" t="str">
            <v>B2F040  Wandler 29.6V/3,5A</v>
          </cell>
          <cell r="F122">
            <v>227</v>
          </cell>
          <cell r="G122" t="str">
            <v>EUR</v>
          </cell>
          <cell r="H122">
            <v>1</v>
          </cell>
          <cell r="I122">
            <v>-75</v>
          </cell>
          <cell r="J122">
            <v>56.75</v>
          </cell>
          <cell r="K122" t="str">
            <v>EUR</v>
          </cell>
          <cell r="M122"/>
          <cell r="N122">
            <v>223</v>
          </cell>
          <cell r="O122" t="str">
            <v>EUR</v>
          </cell>
          <cell r="P122">
            <v>1</v>
          </cell>
          <cell r="Q122">
            <v>-75</v>
          </cell>
          <cell r="R122">
            <v>55.75</v>
          </cell>
          <cell r="S122" t="str">
            <v>EUR</v>
          </cell>
          <cell r="U122"/>
          <cell r="V122">
            <v>113.5</v>
          </cell>
          <cell r="W122">
            <v>111.5</v>
          </cell>
          <cell r="X122">
            <v>1</v>
          </cell>
          <cell r="Y122" t="e">
            <v>#NAME?</v>
          </cell>
          <cell r="Z122">
            <v>1</v>
          </cell>
          <cell r="AA122">
            <v>1</v>
          </cell>
          <cell r="AB122">
            <v>60</v>
          </cell>
          <cell r="AC122" t="str">
            <v>*SN</v>
          </cell>
          <cell r="AD122" t="str">
            <v>phase out started</v>
          </cell>
          <cell r="AE122" t="str">
            <v>3FPDE</v>
          </cell>
          <cell r="AF122">
            <v>3</v>
          </cell>
          <cell r="AG122" t="str">
            <v>F</v>
          </cell>
          <cell r="AH122" t="str">
            <v>P</v>
          </cell>
          <cell r="AI122" t="str">
            <v>D</v>
          </cell>
          <cell r="AJ122" t="str">
            <v>E</v>
          </cell>
          <cell r="AK122" t="str">
            <v>AlgoRex</v>
          </cell>
          <cell r="AL122" t="str">
            <v>Modular &amp; Networkable Control Systems</v>
          </cell>
          <cell r="AM122" t="str">
            <v>N</v>
          </cell>
          <cell r="AN122" t="str">
            <v>EAR99H</v>
          </cell>
          <cell r="AO122">
            <v>85044030900</v>
          </cell>
          <cell r="AP122" t="str">
            <v>TW</v>
          </cell>
          <cell r="AQ122">
            <v>0.67800000000000005</v>
          </cell>
          <cell r="AR122" t="str">
            <v>KG</v>
          </cell>
          <cell r="AS122"/>
          <cell r="AW122">
            <v>2</v>
          </cell>
          <cell r="AX122">
            <v>107.88</v>
          </cell>
        </row>
        <row r="123">
          <cell r="A123" t="str">
            <v>BPZ:5112850001</v>
          </cell>
          <cell r="B123" t="str">
            <v>5112850001</v>
          </cell>
          <cell r="C123" t="str">
            <v>B2F060</v>
          </cell>
          <cell r="D123" t="str">
            <v>B2F060  Conv. 230VAC/24VDC/4.5A</v>
          </cell>
          <cell r="E123" t="str">
            <v>B2F060  Wandler 24V/4.5A</v>
          </cell>
          <cell r="F123">
            <v>271</v>
          </cell>
          <cell r="G123" t="str">
            <v>EUR</v>
          </cell>
          <cell r="H123">
            <v>1</v>
          </cell>
          <cell r="I123">
            <v>-75</v>
          </cell>
          <cell r="J123">
            <v>67.75</v>
          </cell>
          <cell r="K123" t="str">
            <v>EUR</v>
          </cell>
          <cell r="M123"/>
          <cell r="N123">
            <v>266</v>
          </cell>
          <cell r="O123" t="str">
            <v>EUR</v>
          </cell>
          <cell r="P123">
            <v>1</v>
          </cell>
          <cell r="Q123">
            <v>-75</v>
          </cell>
          <cell r="R123">
            <v>66.5</v>
          </cell>
          <cell r="S123" t="str">
            <v>EUR</v>
          </cell>
          <cell r="U123"/>
          <cell r="V123">
            <v>0</v>
          </cell>
          <cell r="W123">
            <v>0</v>
          </cell>
          <cell r="X123">
            <v>0</v>
          </cell>
          <cell r="Y123" t="e">
            <v>#NAME?</v>
          </cell>
          <cell r="Z123">
            <v>1</v>
          </cell>
          <cell r="AA123">
            <v>1</v>
          </cell>
          <cell r="AB123">
            <v>60</v>
          </cell>
          <cell r="AC123" t="str">
            <v>*SN</v>
          </cell>
          <cell r="AD123" t="str">
            <v>phase out started</v>
          </cell>
          <cell r="AE123" t="str">
            <v>3FPDE</v>
          </cell>
          <cell r="AF123">
            <v>3</v>
          </cell>
          <cell r="AG123" t="str">
            <v>F</v>
          </cell>
          <cell r="AH123" t="str">
            <v>P</v>
          </cell>
          <cell r="AI123" t="str">
            <v>D</v>
          </cell>
          <cell r="AJ123" t="str">
            <v>E</v>
          </cell>
          <cell r="AK123" t="str">
            <v>AlgoRex</v>
          </cell>
          <cell r="AL123" t="str">
            <v>Modular &amp; Networkable Control Systems</v>
          </cell>
          <cell r="AM123" t="str">
            <v>N</v>
          </cell>
          <cell r="AN123" t="str">
            <v>EAR99H</v>
          </cell>
          <cell r="AO123">
            <v>85044030900</v>
          </cell>
          <cell r="AP123" t="str">
            <v>TW</v>
          </cell>
          <cell r="AQ123">
            <v>0.68500000000000005</v>
          </cell>
          <cell r="AR123" t="str">
            <v>KG</v>
          </cell>
          <cell r="AS123"/>
          <cell r="AW123">
            <v>0</v>
          </cell>
          <cell r="AX123">
            <v>0</v>
          </cell>
        </row>
        <row r="124">
          <cell r="A124" t="str">
            <v>BPZ:5656840001</v>
          </cell>
          <cell r="B124" t="str">
            <v>5656840001</v>
          </cell>
          <cell r="C124" t="str">
            <v>B3Q321</v>
          </cell>
          <cell r="D124" t="str">
            <v>B3Q321  Fire men operating panel</v>
          </cell>
          <cell r="E124" t="str">
            <v>B3Q321  Feuerwehrbedienung</v>
          </cell>
          <cell r="F124">
            <v>848</v>
          </cell>
          <cell r="G124" t="str">
            <v>EUR</v>
          </cell>
          <cell r="H124">
            <v>1</v>
          </cell>
          <cell r="I124">
            <v>-75</v>
          </cell>
          <cell r="L124">
            <v>213.19</v>
          </cell>
          <cell r="M124" t="str">
            <v>EUR</v>
          </cell>
          <cell r="N124">
            <v>831</v>
          </cell>
          <cell r="O124" t="str">
            <v>EUR</v>
          </cell>
          <cell r="P124">
            <v>1</v>
          </cell>
          <cell r="Q124">
            <v>-75</v>
          </cell>
          <cell r="T124">
            <v>209.01</v>
          </cell>
          <cell r="U124" t="str">
            <v>EUR</v>
          </cell>
          <cell r="V124">
            <v>1705.52</v>
          </cell>
          <cell r="W124">
            <v>1672.08</v>
          </cell>
          <cell r="X124">
            <v>16.720000000000027</v>
          </cell>
          <cell r="Y124" t="e">
            <v>#NAME?</v>
          </cell>
          <cell r="Z124">
            <v>1</v>
          </cell>
          <cell r="AA124">
            <v>1</v>
          </cell>
          <cell r="AB124">
            <v>60</v>
          </cell>
          <cell r="AC124" t="str">
            <v>*SN</v>
          </cell>
          <cell r="AD124" t="str">
            <v>phase out started</v>
          </cell>
          <cell r="AE124" t="str">
            <v>3FPDE</v>
          </cell>
          <cell r="AF124">
            <v>3</v>
          </cell>
          <cell r="AG124" t="str">
            <v>F</v>
          </cell>
          <cell r="AH124" t="str">
            <v>P</v>
          </cell>
          <cell r="AI124" t="str">
            <v>D</v>
          </cell>
          <cell r="AJ124" t="str">
            <v>E</v>
          </cell>
          <cell r="AK124" t="str">
            <v>AlgoRex</v>
          </cell>
          <cell r="AL124" t="str">
            <v>Modular &amp; Networkable Control Systems</v>
          </cell>
          <cell r="AM124" t="str">
            <v>N</v>
          </cell>
          <cell r="AN124" t="str">
            <v>EAR99H</v>
          </cell>
          <cell r="AO124">
            <v>85371091990</v>
          </cell>
          <cell r="AP124" t="str">
            <v>CH</v>
          </cell>
          <cell r="AQ124">
            <v>0.92700000000000005</v>
          </cell>
          <cell r="AR124" t="str">
            <v>KG</v>
          </cell>
          <cell r="AS124"/>
          <cell r="AW124">
            <v>8</v>
          </cell>
          <cell r="AX124">
            <v>1439.36</v>
          </cell>
        </row>
        <row r="125">
          <cell r="A125" t="str">
            <v>BPZ:4759520001</v>
          </cell>
          <cell r="B125" t="str">
            <v>4759520001</v>
          </cell>
          <cell r="C125" t="str">
            <v>B3Q440</v>
          </cell>
          <cell r="D125" t="str">
            <v>B3Q440  operating unit extinguishi</v>
          </cell>
          <cell r="E125" t="str">
            <v>B3Q440  Bedienungskonsole Lösch.</v>
          </cell>
          <cell r="F125">
            <v>1102</v>
          </cell>
          <cell r="G125" t="str">
            <v>EUR</v>
          </cell>
          <cell r="H125">
            <v>1</v>
          </cell>
          <cell r="I125">
            <v>-75</v>
          </cell>
          <cell r="J125">
            <v>275.5</v>
          </cell>
          <cell r="K125" t="str">
            <v>EUR</v>
          </cell>
          <cell r="M125"/>
          <cell r="N125">
            <v>1102</v>
          </cell>
          <cell r="O125" t="str">
            <v>EUR</v>
          </cell>
          <cell r="P125">
            <v>1</v>
          </cell>
          <cell r="Q125">
            <v>-75</v>
          </cell>
          <cell r="R125">
            <v>275.5</v>
          </cell>
          <cell r="S125" t="str">
            <v>EUR</v>
          </cell>
          <cell r="U125"/>
          <cell r="V125">
            <v>4683.5</v>
          </cell>
          <cell r="W125">
            <v>4683.5</v>
          </cell>
          <cell r="X125">
            <v>0</v>
          </cell>
          <cell r="Y125" t="e">
            <v>#NAME?</v>
          </cell>
          <cell r="Z125">
            <v>1</v>
          </cell>
          <cell r="AA125">
            <v>1</v>
          </cell>
          <cell r="AB125">
            <v>30</v>
          </cell>
          <cell r="AC125" t="str">
            <v>*SN</v>
          </cell>
          <cell r="AE125" t="str">
            <v>3FPDE</v>
          </cell>
          <cell r="AF125">
            <v>3</v>
          </cell>
          <cell r="AG125" t="str">
            <v>F</v>
          </cell>
          <cell r="AH125" t="str">
            <v>P</v>
          </cell>
          <cell r="AI125" t="str">
            <v>D</v>
          </cell>
          <cell r="AJ125" t="str">
            <v>E</v>
          </cell>
          <cell r="AK125" t="str">
            <v>AlgoRex</v>
          </cell>
          <cell r="AL125" t="str">
            <v>Modular &amp; Networkable Control Systems</v>
          </cell>
          <cell r="AM125" t="str">
            <v>N</v>
          </cell>
          <cell r="AN125" t="str">
            <v>EAR99H</v>
          </cell>
          <cell r="AO125">
            <v>85371099990</v>
          </cell>
          <cell r="AP125" t="str">
            <v>CH</v>
          </cell>
          <cell r="AQ125">
            <v>0.60099999999999998</v>
          </cell>
          <cell r="AR125" t="str">
            <v>KG</v>
          </cell>
          <cell r="AS125"/>
          <cell r="AW125">
            <v>17</v>
          </cell>
          <cell r="AX125">
            <v>4319.09</v>
          </cell>
        </row>
        <row r="126">
          <cell r="A126" t="str">
            <v>BPZ:5465510001</v>
          </cell>
          <cell r="B126" t="str">
            <v>5465510001</v>
          </cell>
          <cell r="C126" t="str">
            <v>B3Q460(FM)</v>
          </cell>
          <cell r="D126" t="str">
            <v>B3Q460(FM)  control console CT11 std.(FM</v>
          </cell>
          <cell r="E126" t="str">
            <v>B3Q460(FM)  Bed.Konsole CT11 Std. (FM)</v>
          </cell>
          <cell r="F126">
            <v>5454</v>
          </cell>
          <cell r="G126" t="str">
            <v>EUR</v>
          </cell>
          <cell r="H126">
            <v>1</v>
          </cell>
          <cell r="I126">
            <v>-75</v>
          </cell>
          <cell r="L126">
            <v>1690.99</v>
          </cell>
          <cell r="M126" t="str">
            <v>EUR</v>
          </cell>
          <cell r="N126">
            <v>5097</v>
          </cell>
          <cell r="O126" t="str">
            <v>EUR</v>
          </cell>
          <cell r="P126">
            <v>1</v>
          </cell>
          <cell r="Q126">
            <v>-75</v>
          </cell>
          <cell r="T126">
            <v>1580.36</v>
          </cell>
          <cell r="U126" t="str">
            <v>EUR</v>
          </cell>
          <cell r="V126">
            <v>27055.84</v>
          </cell>
          <cell r="W126">
            <v>25285.759999999998</v>
          </cell>
          <cell r="X126">
            <v>885.04000000000087</v>
          </cell>
          <cell r="Y126" t="e">
            <v>#NAME?</v>
          </cell>
          <cell r="Z126">
            <v>1</v>
          </cell>
          <cell r="AA126">
            <v>1</v>
          </cell>
          <cell r="AB126">
            <v>61</v>
          </cell>
          <cell r="AC126" t="str">
            <v>*SU</v>
          </cell>
          <cell r="AD126" t="str">
            <v>phasing out product</v>
          </cell>
          <cell r="AE126" t="str">
            <v>3FPDE</v>
          </cell>
          <cell r="AF126">
            <v>3</v>
          </cell>
          <cell r="AG126" t="str">
            <v>F</v>
          </cell>
          <cell r="AH126" t="str">
            <v>P</v>
          </cell>
          <cell r="AI126" t="str">
            <v>D</v>
          </cell>
          <cell r="AJ126" t="str">
            <v>E</v>
          </cell>
          <cell r="AK126" t="str">
            <v>AlgoRex</v>
          </cell>
          <cell r="AL126" t="str">
            <v>Modular &amp; Networkable Control Systems</v>
          </cell>
          <cell r="AM126" t="str">
            <v>N</v>
          </cell>
          <cell r="AN126" t="str">
            <v>EAR99H</v>
          </cell>
          <cell r="AO126">
            <v>85371091990</v>
          </cell>
          <cell r="AP126" t="str">
            <v>CH</v>
          </cell>
          <cell r="AQ126">
            <v>2.6850000000000001</v>
          </cell>
          <cell r="AR126" t="str">
            <v>KG</v>
          </cell>
          <cell r="AS126"/>
          <cell r="AW126">
            <v>16</v>
          </cell>
          <cell r="AX126">
            <v>23965.769999999997</v>
          </cell>
        </row>
        <row r="127">
          <cell r="A127" t="str">
            <v>BPZ:5465770001</v>
          </cell>
          <cell r="B127" t="str">
            <v>5465770001</v>
          </cell>
          <cell r="C127" t="str">
            <v>B3Q480</v>
          </cell>
          <cell r="D127" t="str">
            <v>B3Q480  control console nordic (FM)</v>
          </cell>
          <cell r="E127" t="str">
            <v>B3Q480  Bed.Konsole CT11 Nordisch (FM)</v>
          </cell>
          <cell r="F127">
            <v>4202</v>
          </cell>
          <cell r="G127" t="str">
            <v>EUR</v>
          </cell>
          <cell r="H127">
            <v>1</v>
          </cell>
          <cell r="I127">
            <v>-75</v>
          </cell>
          <cell r="J127">
            <v>1050.5</v>
          </cell>
          <cell r="K127" t="str">
            <v>EUR</v>
          </cell>
          <cell r="M127"/>
          <cell r="N127">
            <v>3927</v>
          </cell>
          <cell r="O127" t="str">
            <v>EUR</v>
          </cell>
          <cell r="P127">
            <v>1</v>
          </cell>
          <cell r="Q127">
            <v>-75</v>
          </cell>
          <cell r="R127">
            <v>981.75</v>
          </cell>
          <cell r="S127" t="str">
            <v>EUR</v>
          </cell>
          <cell r="U127"/>
          <cell r="V127">
            <v>0</v>
          </cell>
          <cell r="W127">
            <v>0</v>
          </cell>
          <cell r="X127">
            <v>0</v>
          </cell>
          <cell r="Y127" t="e">
            <v>#NAME?</v>
          </cell>
          <cell r="Z127">
            <v>1</v>
          </cell>
          <cell r="AA127">
            <v>1</v>
          </cell>
          <cell r="AB127">
            <v>61</v>
          </cell>
          <cell r="AC127" t="str">
            <v>*SU</v>
          </cell>
          <cell r="AD127" t="str">
            <v>phasing out product</v>
          </cell>
          <cell r="AE127" t="str">
            <v>3FPDE</v>
          </cell>
          <cell r="AF127">
            <v>3</v>
          </cell>
          <cell r="AG127" t="str">
            <v>F</v>
          </cell>
          <cell r="AH127" t="str">
            <v>P</v>
          </cell>
          <cell r="AI127" t="str">
            <v>D</v>
          </cell>
          <cell r="AJ127" t="str">
            <v>E</v>
          </cell>
          <cell r="AK127" t="str">
            <v>AlgoRex</v>
          </cell>
          <cell r="AL127" t="str">
            <v>Modular &amp; Networkable Control Systems</v>
          </cell>
          <cell r="AM127" t="str">
            <v>N</v>
          </cell>
          <cell r="AN127" t="str">
            <v>EAR99H</v>
          </cell>
          <cell r="AO127">
            <v>85371091990</v>
          </cell>
          <cell r="AP127" t="str">
            <v>CH</v>
          </cell>
          <cell r="AQ127">
            <v>2.74</v>
          </cell>
          <cell r="AR127" t="str">
            <v>KG</v>
          </cell>
          <cell r="AS127"/>
          <cell r="AW127">
            <v>0</v>
          </cell>
          <cell r="AX127">
            <v>0</v>
          </cell>
        </row>
        <row r="128">
          <cell r="A128" t="str">
            <v>BPZ:5465800001</v>
          </cell>
          <cell r="B128" t="str">
            <v>5465800001</v>
          </cell>
          <cell r="C128" t="str">
            <v>B3Q485</v>
          </cell>
          <cell r="D128" t="str">
            <v>B3Q485  control console CT11-VC (FM)</v>
          </cell>
          <cell r="E128" t="str">
            <v>B3Q485  Bed.Konsole CT11-VC (FM)</v>
          </cell>
          <cell r="F128" t="str">
            <v>on request</v>
          </cell>
          <cell r="G128"/>
          <cell r="H128">
            <v>1</v>
          </cell>
          <cell r="I128">
            <v>-75</v>
          </cell>
          <cell r="L128">
            <v>1302.43</v>
          </cell>
          <cell r="M128" t="str">
            <v>EUR</v>
          </cell>
          <cell r="O128"/>
          <cell r="Q128">
            <v>-75</v>
          </cell>
          <cell r="T128">
            <v>1217.22</v>
          </cell>
          <cell r="U128" t="str">
            <v>EUR</v>
          </cell>
          <cell r="V128">
            <v>0</v>
          </cell>
          <cell r="W128">
            <v>0</v>
          </cell>
          <cell r="X128">
            <v>0</v>
          </cell>
          <cell r="Y128" t="e">
            <v>#NAME?</v>
          </cell>
          <cell r="Z128">
            <v>1</v>
          </cell>
          <cell r="AA128">
            <v>1</v>
          </cell>
          <cell r="AB128">
            <v>61</v>
          </cell>
          <cell r="AC128" t="str">
            <v>*SU</v>
          </cell>
          <cell r="AD128" t="str">
            <v>phasing out product</v>
          </cell>
          <cell r="AE128" t="str">
            <v>3FPDE</v>
          </cell>
          <cell r="AF128">
            <v>3</v>
          </cell>
          <cell r="AG128" t="str">
            <v>F</v>
          </cell>
          <cell r="AH128" t="str">
            <v>P</v>
          </cell>
          <cell r="AI128" t="str">
            <v>D</v>
          </cell>
          <cell r="AJ128" t="str">
            <v>E</v>
          </cell>
          <cell r="AK128" t="str">
            <v>AlgoRex</v>
          </cell>
          <cell r="AL128" t="str">
            <v>Modular &amp; Networkable Control Systems</v>
          </cell>
          <cell r="AM128" t="str">
            <v>N</v>
          </cell>
          <cell r="AN128" t="str">
            <v>EAR99H</v>
          </cell>
          <cell r="AO128">
            <v>85371091990</v>
          </cell>
          <cell r="AP128" t="str">
            <v>CH</v>
          </cell>
          <cell r="AQ128">
            <v>2.7909999999999999</v>
          </cell>
          <cell r="AR128" t="str">
            <v>KG</v>
          </cell>
          <cell r="AS128"/>
          <cell r="AW128">
            <v>0</v>
          </cell>
          <cell r="AX128">
            <v>0</v>
          </cell>
        </row>
        <row r="129">
          <cell r="A129" t="str">
            <v>BPZ:5465930001</v>
          </cell>
          <cell r="B129" t="str">
            <v>5465930001</v>
          </cell>
          <cell r="C129" t="str">
            <v>B3Q490</v>
          </cell>
          <cell r="D129" t="str">
            <v>B3Q490  control console te11 (FM)</v>
          </cell>
          <cell r="E129" t="str">
            <v>B3Q490  Bed.Konsole TE11 GUINARD (FM)</v>
          </cell>
          <cell r="F129">
            <v>5957</v>
          </cell>
          <cell r="G129" t="str">
            <v>EUR</v>
          </cell>
          <cell r="H129">
            <v>1</v>
          </cell>
          <cell r="I129">
            <v>-75</v>
          </cell>
          <cell r="J129">
            <v>1489.25</v>
          </cell>
          <cell r="K129" t="str">
            <v>EUR</v>
          </cell>
          <cell r="M129"/>
          <cell r="N129">
            <v>5567</v>
          </cell>
          <cell r="O129" t="str">
            <v>EUR</v>
          </cell>
          <cell r="P129">
            <v>1</v>
          </cell>
          <cell r="Q129">
            <v>-75</v>
          </cell>
          <cell r="R129">
            <v>1391.75</v>
          </cell>
          <cell r="S129" t="str">
            <v>EUR</v>
          </cell>
          <cell r="U129"/>
          <cell r="V129">
            <v>0</v>
          </cell>
          <cell r="W129">
            <v>0</v>
          </cell>
          <cell r="X129">
            <v>0</v>
          </cell>
          <cell r="Y129" t="e">
            <v>#NAME?</v>
          </cell>
          <cell r="Z129">
            <v>1</v>
          </cell>
          <cell r="AA129">
            <v>1</v>
          </cell>
          <cell r="AB129">
            <v>61</v>
          </cell>
          <cell r="AC129" t="str">
            <v>*SU</v>
          </cell>
          <cell r="AD129" t="str">
            <v>phasing out product</v>
          </cell>
          <cell r="AE129" t="str">
            <v>3FPDE</v>
          </cell>
          <cell r="AF129">
            <v>3</v>
          </cell>
          <cell r="AG129" t="str">
            <v>F</v>
          </cell>
          <cell r="AH129" t="str">
            <v>P</v>
          </cell>
          <cell r="AI129" t="str">
            <v>D</v>
          </cell>
          <cell r="AJ129" t="str">
            <v>E</v>
          </cell>
          <cell r="AK129" t="str">
            <v>AlgoRex</v>
          </cell>
          <cell r="AL129" t="str">
            <v>Modular &amp; Networkable Control Systems</v>
          </cell>
          <cell r="AM129" t="str">
            <v>N</v>
          </cell>
          <cell r="AN129" t="str">
            <v>EAR99H</v>
          </cell>
          <cell r="AO129">
            <v>85371091990</v>
          </cell>
          <cell r="AP129" t="str">
            <v>CH</v>
          </cell>
          <cell r="AQ129">
            <v>2.74</v>
          </cell>
          <cell r="AR129" t="str">
            <v>KG</v>
          </cell>
          <cell r="AS129"/>
          <cell r="AW129">
            <v>0</v>
          </cell>
          <cell r="AX129">
            <v>0</v>
          </cell>
        </row>
        <row r="130">
          <cell r="A130" t="str">
            <v>BPZ:5654800001</v>
          </cell>
          <cell r="B130" t="str">
            <v>5654800001</v>
          </cell>
          <cell r="C130" t="str">
            <v>B3Q565</v>
          </cell>
          <cell r="D130" t="str">
            <v>B3Q565  control console CT11 AsiaPacific</v>
          </cell>
          <cell r="E130" t="str">
            <v>B3Q565  Bed. Konsole CT11 Asia Pacific</v>
          </cell>
          <cell r="F130">
            <v>4202</v>
          </cell>
          <cell r="G130" t="str">
            <v>EUR</v>
          </cell>
          <cell r="H130">
            <v>1</v>
          </cell>
          <cell r="I130">
            <v>-75</v>
          </cell>
          <cell r="J130">
            <v>1050.5</v>
          </cell>
          <cell r="K130" t="str">
            <v>EUR</v>
          </cell>
          <cell r="M130"/>
          <cell r="N130">
            <v>3927</v>
          </cell>
          <cell r="O130" t="str">
            <v>EUR</v>
          </cell>
          <cell r="P130">
            <v>1</v>
          </cell>
          <cell r="Q130">
            <v>-75</v>
          </cell>
          <cell r="R130">
            <v>981.75</v>
          </cell>
          <cell r="S130" t="str">
            <v>EUR</v>
          </cell>
          <cell r="U130"/>
          <cell r="V130">
            <v>0</v>
          </cell>
          <cell r="W130">
            <v>0</v>
          </cell>
          <cell r="X130">
            <v>0</v>
          </cell>
          <cell r="Y130" t="e">
            <v>#NAME?</v>
          </cell>
          <cell r="Z130">
            <v>1</v>
          </cell>
          <cell r="AA130">
            <v>1</v>
          </cell>
          <cell r="AB130">
            <v>61</v>
          </cell>
          <cell r="AC130" t="str">
            <v>*SU</v>
          </cell>
          <cell r="AD130" t="str">
            <v>phasing out product</v>
          </cell>
          <cell r="AE130" t="str">
            <v>3FPDE</v>
          </cell>
          <cell r="AF130">
            <v>3</v>
          </cell>
          <cell r="AG130" t="str">
            <v>F</v>
          </cell>
          <cell r="AH130" t="str">
            <v>P</v>
          </cell>
          <cell r="AI130" t="str">
            <v>D</v>
          </cell>
          <cell r="AJ130" t="str">
            <v>E</v>
          </cell>
          <cell r="AK130" t="str">
            <v>AlgoRex</v>
          </cell>
          <cell r="AL130" t="str">
            <v>Modular &amp; Networkable Control Systems</v>
          </cell>
          <cell r="AM130" t="str">
            <v>N</v>
          </cell>
          <cell r="AN130" t="str">
            <v>3A991X</v>
          </cell>
          <cell r="AO130">
            <v>85371091990</v>
          </cell>
          <cell r="AP130" t="str">
            <v>CH</v>
          </cell>
          <cell r="AQ130">
            <v>1.9570000000000001</v>
          </cell>
          <cell r="AR130" t="str">
            <v>KG</v>
          </cell>
          <cell r="AS130"/>
          <cell r="AW130">
            <v>0</v>
          </cell>
          <cell r="AX130">
            <v>0</v>
          </cell>
        </row>
        <row r="131">
          <cell r="A131" t="str">
            <v>S54371-F13-A1</v>
          </cell>
          <cell r="B131" t="str">
            <v>S54371-F13-A1</v>
          </cell>
          <cell r="C131" t="str">
            <v>B3Q566</v>
          </cell>
          <cell r="D131" t="str">
            <v>B3Q566  Control console Asia Pacific</v>
          </cell>
          <cell r="E131" t="str">
            <v>B3Q566  Bedienkonsole Asia Pacific</v>
          </cell>
          <cell r="F131">
            <v>3930</v>
          </cell>
          <cell r="G131" t="str">
            <v>EUR</v>
          </cell>
          <cell r="H131">
            <v>1</v>
          </cell>
          <cell r="I131">
            <v>-75</v>
          </cell>
          <cell r="L131">
            <v>982.54</v>
          </cell>
          <cell r="M131" t="str">
            <v>EUR</v>
          </cell>
          <cell r="N131">
            <v>3853</v>
          </cell>
          <cell r="O131" t="str">
            <v>EUR</v>
          </cell>
          <cell r="P131">
            <v>1</v>
          </cell>
          <cell r="Q131">
            <v>-75</v>
          </cell>
          <cell r="T131">
            <v>963.27</v>
          </cell>
          <cell r="U131" t="str">
            <v>EUR</v>
          </cell>
          <cell r="V131">
            <v>0</v>
          </cell>
          <cell r="W131">
            <v>0</v>
          </cell>
          <cell r="X131">
            <v>0</v>
          </cell>
          <cell r="Y131" t="e">
            <v>#NAME?</v>
          </cell>
          <cell r="Z131">
            <v>1</v>
          </cell>
          <cell r="AA131">
            <v>1</v>
          </cell>
          <cell r="AB131">
            <v>60</v>
          </cell>
          <cell r="AC131" t="str">
            <v>*SN</v>
          </cell>
          <cell r="AD131" t="str">
            <v>phase out started</v>
          </cell>
          <cell r="AE131" t="str">
            <v>3FPDE</v>
          </cell>
          <cell r="AF131">
            <v>3</v>
          </cell>
          <cell r="AG131" t="str">
            <v>F</v>
          </cell>
          <cell r="AH131" t="str">
            <v>P</v>
          </cell>
          <cell r="AI131" t="str">
            <v>D</v>
          </cell>
          <cell r="AJ131" t="str">
            <v>E</v>
          </cell>
          <cell r="AK131" t="str">
            <v>AlgoRex</v>
          </cell>
          <cell r="AL131" t="str">
            <v>Modular &amp; Networkable Control Systems</v>
          </cell>
          <cell r="AM131" t="str">
            <v>N</v>
          </cell>
          <cell r="AN131" t="str">
            <v>EAR99H</v>
          </cell>
          <cell r="AO131">
            <v>85371091990</v>
          </cell>
          <cell r="AP131" t="str">
            <v>CH</v>
          </cell>
          <cell r="AQ131">
            <v>1.954</v>
          </cell>
          <cell r="AR131" t="str">
            <v>KG</v>
          </cell>
          <cell r="AS131" t="str">
            <v>F25</v>
          </cell>
          <cell r="AT131" t="str">
            <v>CS1140</v>
          </cell>
          <cell r="AW131">
            <v>0</v>
          </cell>
          <cell r="AX131">
            <v>0</v>
          </cell>
        </row>
        <row r="132">
          <cell r="A132" t="str">
            <v>S54405-P49-A1</v>
          </cell>
          <cell r="B132" t="str">
            <v>S54405-P49-A1</v>
          </cell>
          <cell r="C132" t="str">
            <v>B3Q580_EPROM</v>
          </cell>
          <cell r="D132" t="str">
            <v>B3Q580_EPROM  EPROM-SET</v>
          </cell>
          <cell r="E132" t="str">
            <v>B3Q580_EPROM  EPROM-SET</v>
          </cell>
          <cell r="F132">
            <v>90.8</v>
          </cell>
          <cell r="G132" t="str">
            <v>EUR</v>
          </cell>
          <cell r="H132">
            <v>1</v>
          </cell>
          <cell r="I132">
            <v>-75</v>
          </cell>
          <cell r="J132">
            <v>22.7</v>
          </cell>
          <cell r="K132" t="str">
            <v>EUR</v>
          </cell>
          <cell r="M132"/>
          <cell r="N132">
            <v>89</v>
          </cell>
          <cell r="O132" t="str">
            <v>EUR</v>
          </cell>
          <cell r="P132">
            <v>1</v>
          </cell>
          <cell r="Q132">
            <v>-75</v>
          </cell>
          <cell r="R132">
            <v>22.25</v>
          </cell>
          <cell r="S132" t="str">
            <v>EUR</v>
          </cell>
          <cell r="U132"/>
          <cell r="V132">
            <v>0</v>
          </cell>
          <cell r="W132">
            <v>0</v>
          </cell>
          <cell r="X132">
            <v>0</v>
          </cell>
          <cell r="Y132" t="e">
            <v>#NAME?</v>
          </cell>
          <cell r="Z132">
            <v>1</v>
          </cell>
          <cell r="AA132">
            <v>1</v>
          </cell>
          <cell r="AB132">
            <v>60</v>
          </cell>
          <cell r="AC132" t="str">
            <v>*SN</v>
          </cell>
          <cell r="AD132" t="str">
            <v>phase out started</v>
          </cell>
          <cell r="AE132" t="str">
            <v>3FPDE</v>
          </cell>
          <cell r="AF132">
            <v>3</v>
          </cell>
          <cell r="AG132" t="str">
            <v>F</v>
          </cell>
          <cell r="AH132" t="str">
            <v>P</v>
          </cell>
          <cell r="AI132" t="str">
            <v>D</v>
          </cell>
          <cell r="AJ132" t="str">
            <v>E</v>
          </cell>
          <cell r="AK132" t="str">
            <v>AlgoRex</v>
          </cell>
          <cell r="AL132" t="str">
            <v>Modular &amp; Networkable Control Systems</v>
          </cell>
          <cell r="AM132" t="str">
            <v>N</v>
          </cell>
          <cell r="AN132" t="str">
            <v>3A991X</v>
          </cell>
          <cell r="AO132">
            <v>85389091900</v>
          </cell>
          <cell r="AP132" t="str">
            <v>CH</v>
          </cell>
          <cell r="AQ132">
            <v>0.02</v>
          </cell>
          <cell r="AR132" t="str">
            <v>KG</v>
          </cell>
          <cell r="AS132"/>
          <cell r="AW132">
            <v>0</v>
          </cell>
          <cell r="AX132">
            <v>0</v>
          </cell>
        </row>
        <row r="133">
          <cell r="A133" t="str">
            <v>S54405-P48-A1</v>
          </cell>
          <cell r="B133" t="str">
            <v>S54405-P48-A1</v>
          </cell>
          <cell r="C133" t="str">
            <v>B3Q59X_EPROM</v>
          </cell>
          <cell r="D133" t="str">
            <v>B3Q59X_EPROM  EPROM-SET</v>
          </cell>
          <cell r="E133" t="str">
            <v>B3Q59X_EPROM  EPROM-SET</v>
          </cell>
          <cell r="F133">
            <v>90.8</v>
          </cell>
          <cell r="G133" t="str">
            <v>EUR</v>
          </cell>
          <cell r="H133">
            <v>1</v>
          </cell>
          <cell r="I133">
            <v>-75</v>
          </cell>
          <cell r="J133">
            <v>22.7</v>
          </cell>
          <cell r="K133" t="str">
            <v>EUR</v>
          </cell>
          <cell r="M133"/>
          <cell r="N133">
            <v>89</v>
          </cell>
          <cell r="O133" t="str">
            <v>EUR</v>
          </cell>
          <cell r="P133">
            <v>1</v>
          </cell>
          <cell r="Q133">
            <v>-75</v>
          </cell>
          <cell r="R133">
            <v>22.25</v>
          </cell>
          <cell r="S133" t="str">
            <v>EUR</v>
          </cell>
          <cell r="U133"/>
          <cell r="V133">
            <v>0</v>
          </cell>
          <cell r="W133">
            <v>0</v>
          </cell>
          <cell r="X133">
            <v>0</v>
          </cell>
          <cell r="Y133" t="e">
            <v>#NAME?</v>
          </cell>
          <cell r="Z133">
            <v>1</v>
          </cell>
          <cell r="AA133">
            <v>1</v>
          </cell>
          <cell r="AB133">
            <v>60</v>
          </cell>
          <cell r="AC133" t="str">
            <v>*SN</v>
          </cell>
          <cell r="AD133" t="str">
            <v>phase out started</v>
          </cell>
          <cell r="AE133" t="str">
            <v>3FPDE</v>
          </cell>
          <cell r="AF133">
            <v>3</v>
          </cell>
          <cell r="AG133" t="str">
            <v>F</v>
          </cell>
          <cell r="AH133" t="str">
            <v>P</v>
          </cell>
          <cell r="AI133" t="str">
            <v>D</v>
          </cell>
          <cell r="AJ133" t="str">
            <v>E</v>
          </cell>
          <cell r="AK133" t="str">
            <v>AlgoRex</v>
          </cell>
          <cell r="AL133" t="str">
            <v>Modular &amp; Networkable Control Systems</v>
          </cell>
          <cell r="AM133" t="str">
            <v>N</v>
          </cell>
          <cell r="AN133" t="str">
            <v>N</v>
          </cell>
          <cell r="AO133">
            <v>84717070900</v>
          </cell>
          <cell r="AP133" t="str">
            <v>CH</v>
          </cell>
          <cell r="AQ133">
            <v>0.01</v>
          </cell>
          <cell r="AR133" t="str">
            <v>KG</v>
          </cell>
          <cell r="AS133"/>
          <cell r="AW133">
            <v>0</v>
          </cell>
          <cell r="AX133">
            <v>0</v>
          </cell>
        </row>
        <row r="134">
          <cell r="A134" t="str">
            <v>BPZ:5656000001</v>
          </cell>
          <cell r="B134" t="str">
            <v>5656000001</v>
          </cell>
          <cell r="C134" t="str">
            <v>B3Q660</v>
          </cell>
          <cell r="D134" t="str">
            <v>B3Q660  control console</v>
          </cell>
          <cell r="E134" t="str">
            <v>B3Q660  Bedienungskonsole Standard</v>
          </cell>
          <cell r="F134">
            <v>4202</v>
          </cell>
          <cell r="G134" t="str">
            <v>EUR</v>
          </cell>
          <cell r="H134">
            <v>1</v>
          </cell>
          <cell r="I134">
            <v>-75</v>
          </cell>
          <cell r="L134">
            <v>1302.43</v>
          </cell>
          <cell r="M134" t="str">
            <v>EUR</v>
          </cell>
          <cell r="N134">
            <v>3927</v>
          </cell>
          <cell r="O134" t="str">
            <v>EUR</v>
          </cell>
          <cell r="P134">
            <v>1</v>
          </cell>
          <cell r="Q134">
            <v>-75</v>
          </cell>
          <cell r="T134">
            <v>1217.22</v>
          </cell>
          <cell r="U134" t="str">
            <v>EUR</v>
          </cell>
          <cell r="V134">
            <v>2604.86</v>
          </cell>
          <cell r="W134">
            <v>2434.44</v>
          </cell>
          <cell r="X134">
            <v>85.210000000000036</v>
          </cell>
          <cell r="Y134" t="e">
            <v>#NAME?</v>
          </cell>
          <cell r="Z134">
            <v>1</v>
          </cell>
          <cell r="AA134">
            <v>1</v>
          </cell>
          <cell r="AB134">
            <v>61</v>
          </cell>
          <cell r="AC134" t="str">
            <v>*SU</v>
          </cell>
          <cell r="AD134" t="str">
            <v>phasing out product</v>
          </cell>
          <cell r="AE134" t="str">
            <v>3FPDE</v>
          </cell>
          <cell r="AF134">
            <v>3</v>
          </cell>
          <cell r="AG134" t="str">
            <v>F</v>
          </cell>
          <cell r="AH134" t="str">
            <v>P</v>
          </cell>
          <cell r="AI134" t="str">
            <v>D</v>
          </cell>
          <cell r="AJ134" t="str">
            <v>E</v>
          </cell>
          <cell r="AK134" t="str">
            <v>AlgoRex</v>
          </cell>
          <cell r="AL134" t="str">
            <v>Modular &amp; Networkable Control Systems</v>
          </cell>
          <cell r="AM134" t="str">
            <v>N</v>
          </cell>
          <cell r="AN134" t="str">
            <v>3A991X</v>
          </cell>
          <cell r="AO134">
            <v>85371091990</v>
          </cell>
          <cell r="AP134" t="str">
            <v>CH</v>
          </cell>
          <cell r="AQ134">
            <v>1.952</v>
          </cell>
          <cell r="AR134" t="str">
            <v>KG</v>
          </cell>
          <cell r="AS134"/>
          <cell r="AW134">
            <v>2</v>
          </cell>
          <cell r="AX134">
            <v>2275.1000000000004</v>
          </cell>
        </row>
        <row r="135">
          <cell r="A135" t="str">
            <v>A5Q00020708</v>
          </cell>
          <cell r="B135" t="str">
            <v>A5Q00020708</v>
          </cell>
          <cell r="C135" t="str">
            <v>B3Q661</v>
          </cell>
          <cell r="D135" t="str">
            <v>B3Q661  Control console</v>
          </cell>
          <cell r="E135" t="str">
            <v>B3Q661  Bedienungskonsole Standard</v>
          </cell>
          <cell r="F135">
            <v>3280</v>
          </cell>
          <cell r="G135" t="str">
            <v>EUR</v>
          </cell>
          <cell r="H135">
            <v>1</v>
          </cell>
          <cell r="I135">
            <v>-75</v>
          </cell>
          <cell r="L135">
            <v>1016.97</v>
          </cell>
          <cell r="M135" t="str">
            <v>EUR</v>
          </cell>
          <cell r="N135">
            <v>3216</v>
          </cell>
          <cell r="O135" t="str">
            <v>EUR</v>
          </cell>
          <cell r="P135">
            <v>1</v>
          </cell>
          <cell r="Q135">
            <v>-75</v>
          </cell>
          <cell r="T135">
            <v>997.03</v>
          </cell>
          <cell r="U135" t="str">
            <v>EUR</v>
          </cell>
          <cell r="V135">
            <v>46780.62</v>
          </cell>
          <cell r="W135">
            <v>45863.38</v>
          </cell>
          <cell r="X135">
            <v>458.62000000000262</v>
          </cell>
          <cell r="Y135" t="e">
            <v>#NAME?</v>
          </cell>
          <cell r="Z135">
            <v>1</v>
          </cell>
          <cell r="AA135">
            <v>1</v>
          </cell>
          <cell r="AB135">
            <v>60</v>
          </cell>
          <cell r="AC135" t="str">
            <v>*SN</v>
          </cell>
          <cell r="AD135" t="str">
            <v>phase out started</v>
          </cell>
          <cell r="AE135" t="str">
            <v>3FPDE</v>
          </cell>
          <cell r="AF135">
            <v>3</v>
          </cell>
          <cell r="AG135" t="str">
            <v>F</v>
          </cell>
          <cell r="AH135" t="str">
            <v>P</v>
          </cell>
          <cell r="AI135" t="str">
            <v>D</v>
          </cell>
          <cell r="AJ135" t="str">
            <v>E</v>
          </cell>
          <cell r="AK135" t="str">
            <v>AlgoRex</v>
          </cell>
          <cell r="AL135" t="str">
            <v>Modular &amp; Networkable Control Systems</v>
          </cell>
          <cell r="AM135" t="str">
            <v>N</v>
          </cell>
          <cell r="AN135" t="str">
            <v>3A991X</v>
          </cell>
          <cell r="AO135">
            <v>85371099990</v>
          </cell>
          <cell r="AP135" t="str">
            <v>CH</v>
          </cell>
          <cell r="AQ135">
            <v>1.98</v>
          </cell>
          <cell r="AR135" t="str">
            <v>KG</v>
          </cell>
          <cell r="AS135"/>
          <cell r="AW135">
            <v>46</v>
          </cell>
          <cell r="AX135">
            <v>41642.92</v>
          </cell>
        </row>
        <row r="136">
          <cell r="A136" t="str">
            <v>BPZ:5698550001</v>
          </cell>
          <cell r="B136" t="str">
            <v>5698550001</v>
          </cell>
          <cell r="C136" t="str">
            <v>B3Q680</v>
          </cell>
          <cell r="D136" t="str">
            <v>B3Q680  control console nordic (EP7f)</v>
          </cell>
          <cell r="E136" t="str">
            <v>B3Q680  Bed.Konsole CT11 Nordisch (EP7f)</v>
          </cell>
          <cell r="F136">
            <v>4202</v>
          </cell>
          <cell r="G136" t="str">
            <v>EUR</v>
          </cell>
          <cell r="H136">
            <v>1</v>
          </cell>
          <cell r="I136">
            <v>-75</v>
          </cell>
          <cell r="L136">
            <v>1302.43</v>
          </cell>
          <cell r="M136" t="str">
            <v>EUR</v>
          </cell>
          <cell r="N136">
            <v>3927</v>
          </cell>
          <cell r="O136" t="str">
            <v>EUR</v>
          </cell>
          <cell r="P136">
            <v>1</v>
          </cell>
          <cell r="Q136">
            <v>-75</v>
          </cell>
          <cell r="T136">
            <v>1217.22</v>
          </cell>
          <cell r="U136" t="str">
            <v>EUR</v>
          </cell>
          <cell r="V136">
            <v>0</v>
          </cell>
          <cell r="W136">
            <v>0</v>
          </cell>
          <cell r="X136">
            <v>0</v>
          </cell>
          <cell r="Y136" t="e">
            <v>#NAME?</v>
          </cell>
          <cell r="Z136">
            <v>1</v>
          </cell>
          <cell r="AA136">
            <v>1</v>
          </cell>
          <cell r="AB136">
            <v>56</v>
          </cell>
          <cell r="AC136" t="str">
            <v>*SU</v>
          </cell>
          <cell r="AD136" t="str">
            <v>phased out product</v>
          </cell>
          <cell r="AE136" t="str">
            <v>3FPDE</v>
          </cell>
          <cell r="AF136">
            <v>3</v>
          </cell>
          <cell r="AG136" t="str">
            <v>F</v>
          </cell>
          <cell r="AH136" t="str">
            <v>P</v>
          </cell>
          <cell r="AI136" t="str">
            <v>D</v>
          </cell>
          <cell r="AJ136" t="str">
            <v>E</v>
          </cell>
          <cell r="AK136" t="str">
            <v>AlgoRex</v>
          </cell>
          <cell r="AL136" t="str">
            <v>Modular &amp; Networkable Control Systems</v>
          </cell>
          <cell r="AM136" t="str">
            <v>N</v>
          </cell>
          <cell r="AN136" t="str">
            <v>3A991X</v>
          </cell>
          <cell r="AO136">
            <v>85371099990</v>
          </cell>
          <cell r="AP136" t="str">
            <v>CH</v>
          </cell>
          <cell r="AQ136">
            <v>1.9950000000000001</v>
          </cell>
          <cell r="AR136" t="str">
            <v>KG</v>
          </cell>
          <cell r="AS136"/>
          <cell r="AW136">
            <v>0</v>
          </cell>
          <cell r="AX136">
            <v>0</v>
          </cell>
        </row>
        <row r="137">
          <cell r="A137" t="str">
            <v>S54371-F12-A1</v>
          </cell>
          <cell r="B137" t="str">
            <v>S54371-F12-A1</v>
          </cell>
          <cell r="C137" t="str">
            <v>B3Q681</v>
          </cell>
          <cell r="D137" t="str">
            <v>B3Q681  Control console Nordic</v>
          </cell>
          <cell r="E137" t="str">
            <v>B3Q681  Bedienkonsole Nordic</v>
          </cell>
          <cell r="F137">
            <v>3930</v>
          </cell>
          <cell r="G137" t="str">
            <v>EUR</v>
          </cell>
          <cell r="H137">
            <v>1</v>
          </cell>
          <cell r="I137">
            <v>-75</v>
          </cell>
          <cell r="L137">
            <v>1218.3599999999999</v>
          </cell>
          <cell r="M137" t="str">
            <v>EUR</v>
          </cell>
          <cell r="N137">
            <v>3853</v>
          </cell>
          <cell r="O137" t="str">
            <v>EUR</v>
          </cell>
          <cell r="P137">
            <v>1</v>
          </cell>
          <cell r="Q137">
            <v>-75</v>
          </cell>
          <cell r="T137">
            <v>1194.47</v>
          </cell>
          <cell r="U137" t="str">
            <v>EUR</v>
          </cell>
          <cell r="V137">
            <v>0</v>
          </cell>
          <cell r="W137">
            <v>0</v>
          </cell>
          <cell r="X137">
            <v>0</v>
          </cell>
          <cell r="Y137" t="e">
            <v>#NAME?</v>
          </cell>
          <cell r="Z137">
            <v>1</v>
          </cell>
          <cell r="AA137">
            <v>1</v>
          </cell>
          <cell r="AB137">
            <v>60</v>
          </cell>
          <cell r="AC137" t="str">
            <v>*SN</v>
          </cell>
          <cell r="AD137" t="str">
            <v>phase out started</v>
          </cell>
          <cell r="AE137" t="str">
            <v>3FPDE</v>
          </cell>
          <cell r="AF137">
            <v>3</v>
          </cell>
          <cell r="AG137" t="str">
            <v>F</v>
          </cell>
          <cell r="AH137" t="str">
            <v>P</v>
          </cell>
          <cell r="AI137" t="str">
            <v>D</v>
          </cell>
          <cell r="AJ137" t="str">
            <v>E</v>
          </cell>
          <cell r="AK137" t="str">
            <v>AlgoRex</v>
          </cell>
          <cell r="AL137" t="str">
            <v>Modular &amp; Networkable Control Systems</v>
          </cell>
          <cell r="AM137" t="str">
            <v>N</v>
          </cell>
          <cell r="AN137" t="str">
            <v>EAR99H</v>
          </cell>
          <cell r="AO137">
            <v>85371091990</v>
          </cell>
          <cell r="AP137" t="str">
            <v>CH</v>
          </cell>
          <cell r="AQ137">
            <v>1.994</v>
          </cell>
          <cell r="AR137" t="str">
            <v>KG</v>
          </cell>
          <cell r="AS137" t="str">
            <v>F25</v>
          </cell>
          <cell r="AT137" t="str">
            <v>CS1140</v>
          </cell>
          <cell r="AW137">
            <v>0</v>
          </cell>
          <cell r="AX137">
            <v>0</v>
          </cell>
        </row>
        <row r="138">
          <cell r="A138" t="str">
            <v>A5Q00003873</v>
          </cell>
          <cell r="B138" t="str">
            <v>A5Q00003873</v>
          </cell>
          <cell r="C138" t="str">
            <v>B3Q685</v>
          </cell>
          <cell r="D138" t="str">
            <v>B3Q685  control console CT11-VC (EP7f)</v>
          </cell>
          <cell r="E138" t="str">
            <v>B3Q685  Bed.Konsole CT11-VC (EP7f)</v>
          </cell>
          <cell r="F138">
            <v>4909</v>
          </cell>
          <cell r="G138" t="str">
            <v>EUR</v>
          </cell>
          <cell r="H138">
            <v>1</v>
          </cell>
          <cell r="I138">
            <v>-75</v>
          </cell>
          <cell r="L138">
            <v>1521.53</v>
          </cell>
          <cell r="M138" t="str">
            <v>EUR</v>
          </cell>
          <cell r="N138">
            <v>3927</v>
          </cell>
          <cell r="O138" t="str">
            <v>EUR</v>
          </cell>
          <cell r="P138">
            <v>1</v>
          </cell>
          <cell r="Q138">
            <v>-75</v>
          </cell>
          <cell r="T138">
            <v>1217.22</v>
          </cell>
          <cell r="U138" t="str">
            <v>EUR</v>
          </cell>
          <cell r="V138">
            <v>0</v>
          </cell>
          <cell r="W138">
            <v>0</v>
          </cell>
          <cell r="X138">
            <v>0</v>
          </cell>
          <cell r="Y138" t="e">
            <v>#NAME?</v>
          </cell>
          <cell r="Z138">
            <v>1</v>
          </cell>
          <cell r="AA138">
            <v>1</v>
          </cell>
          <cell r="AB138">
            <v>61</v>
          </cell>
          <cell r="AC138" t="str">
            <v>*SU</v>
          </cell>
          <cell r="AD138" t="str">
            <v>phasing out product</v>
          </cell>
          <cell r="AE138" t="str">
            <v>3FPDE</v>
          </cell>
          <cell r="AF138">
            <v>3</v>
          </cell>
          <cell r="AG138" t="str">
            <v>F</v>
          </cell>
          <cell r="AH138" t="str">
            <v>P</v>
          </cell>
          <cell r="AI138" t="str">
            <v>D</v>
          </cell>
          <cell r="AJ138" t="str">
            <v>E</v>
          </cell>
          <cell r="AK138" t="str">
            <v>AlgoRex</v>
          </cell>
          <cell r="AL138" t="str">
            <v>Modular &amp; Networkable Control Systems</v>
          </cell>
          <cell r="AM138" t="str">
            <v>N</v>
          </cell>
          <cell r="AN138" t="str">
            <v>3A991X</v>
          </cell>
          <cell r="AO138">
            <v>85371099990</v>
          </cell>
          <cell r="AP138" t="str">
            <v>CH</v>
          </cell>
          <cell r="AQ138">
            <v>2.0640000000000001</v>
          </cell>
          <cell r="AR138" t="str">
            <v>KG</v>
          </cell>
          <cell r="AS138"/>
          <cell r="AW138">
            <v>0</v>
          </cell>
          <cell r="AX138">
            <v>0</v>
          </cell>
        </row>
        <row r="139">
          <cell r="A139" t="str">
            <v>S54371-F11-A1</v>
          </cell>
          <cell r="B139" t="str">
            <v>S54371-F11-A1</v>
          </cell>
          <cell r="C139" t="str">
            <v>B3Q686</v>
          </cell>
          <cell r="D139" t="str">
            <v>B3Q686  Control console</v>
          </cell>
          <cell r="E139" t="str">
            <v>B3Q686  Bedienkonsole</v>
          </cell>
          <cell r="F139">
            <v>3930</v>
          </cell>
          <cell r="G139" t="str">
            <v>EUR</v>
          </cell>
          <cell r="H139">
            <v>1</v>
          </cell>
          <cell r="I139">
            <v>-75</v>
          </cell>
          <cell r="L139">
            <v>1218.3599999999999</v>
          </cell>
          <cell r="M139" t="str">
            <v>EUR</v>
          </cell>
          <cell r="N139">
            <v>3853</v>
          </cell>
          <cell r="O139" t="str">
            <v>EUR</v>
          </cell>
          <cell r="P139">
            <v>1</v>
          </cell>
          <cell r="Q139">
            <v>-75</v>
          </cell>
          <cell r="T139">
            <v>1194.47</v>
          </cell>
          <cell r="U139" t="str">
            <v>EUR</v>
          </cell>
          <cell r="V139">
            <v>0</v>
          </cell>
          <cell r="W139">
            <v>0</v>
          </cell>
          <cell r="X139">
            <v>0</v>
          </cell>
          <cell r="Y139" t="e">
            <v>#NAME?</v>
          </cell>
          <cell r="Z139">
            <v>1</v>
          </cell>
          <cell r="AA139">
            <v>1</v>
          </cell>
          <cell r="AB139">
            <v>60</v>
          </cell>
          <cell r="AC139" t="str">
            <v>*SN</v>
          </cell>
          <cell r="AD139" t="str">
            <v>phase out started</v>
          </cell>
          <cell r="AE139" t="str">
            <v>3FPDE</v>
          </cell>
          <cell r="AF139">
            <v>3</v>
          </cell>
          <cell r="AG139" t="str">
            <v>F</v>
          </cell>
          <cell r="AH139" t="str">
            <v>P</v>
          </cell>
          <cell r="AI139" t="str">
            <v>D</v>
          </cell>
          <cell r="AJ139" t="str">
            <v>E</v>
          </cell>
          <cell r="AK139" t="str">
            <v>AlgoRex</v>
          </cell>
          <cell r="AL139" t="str">
            <v>Modular &amp; Networkable Control Systems</v>
          </cell>
          <cell r="AM139" t="str">
            <v>N</v>
          </cell>
          <cell r="AN139" t="str">
            <v>EAR99H</v>
          </cell>
          <cell r="AO139">
            <v>85371091990</v>
          </cell>
          <cell r="AP139" t="str">
            <v>CH</v>
          </cell>
          <cell r="AQ139">
            <v>2.0550000000000002</v>
          </cell>
          <cell r="AR139" t="str">
            <v>KG</v>
          </cell>
          <cell r="AS139" t="str">
            <v>F25</v>
          </cell>
          <cell r="AT139" t="str">
            <v>CS1140</v>
          </cell>
          <cell r="AW139">
            <v>0</v>
          </cell>
          <cell r="AX139">
            <v>0</v>
          </cell>
        </row>
        <row r="140">
          <cell r="A140" t="str">
            <v>GBI:1837009</v>
          </cell>
          <cell r="B140" t="str">
            <v>GBI:1837009</v>
          </cell>
          <cell r="C140"/>
          <cell r="D140" t="str">
            <v>box for fire brigade plans typ A4</v>
          </cell>
          <cell r="E140" t="str">
            <v>Planfach A4 FW Lagep</v>
          </cell>
          <cell r="F140">
            <v>110</v>
          </cell>
          <cell r="G140" t="str">
            <v>EUR</v>
          </cell>
          <cell r="H140">
            <v>1</v>
          </cell>
          <cell r="I140">
            <v>-75</v>
          </cell>
          <cell r="J140">
            <v>27.5</v>
          </cell>
          <cell r="K140" t="str">
            <v>EUR</v>
          </cell>
          <cell r="M140"/>
          <cell r="N140">
            <v>108</v>
          </cell>
          <cell r="O140" t="str">
            <v>EUR</v>
          </cell>
          <cell r="P140">
            <v>1</v>
          </cell>
          <cell r="Q140">
            <v>-75</v>
          </cell>
          <cell r="R140">
            <v>27</v>
          </cell>
          <cell r="S140" t="str">
            <v>EUR</v>
          </cell>
          <cell r="U140"/>
          <cell r="V140">
            <v>0</v>
          </cell>
          <cell r="W140">
            <v>0</v>
          </cell>
          <cell r="X140">
            <v>0</v>
          </cell>
          <cell r="Y140" t="e">
            <v>#NAME?</v>
          </cell>
          <cell r="Z140">
            <v>1</v>
          </cell>
          <cell r="AA140">
            <v>1</v>
          </cell>
          <cell r="AB140">
            <v>60</v>
          </cell>
          <cell r="AC140" t="str">
            <v>*SN</v>
          </cell>
          <cell r="AD140" t="str">
            <v>phase out started</v>
          </cell>
          <cell r="AE140" t="str">
            <v>3FPDE</v>
          </cell>
          <cell r="AF140">
            <v>3</v>
          </cell>
          <cell r="AG140" t="str">
            <v>F</v>
          </cell>
          <cell r="AH140" t="str">
            <v>P</v>
          </cell>
          <cell r="AI140" t="str">
            <v>D</v>
          </cell>
          <cell r="AJ140" t="str">
            <v>E</v>
          </cell>
          <cell r="AK140" t="str">
            <v>AlgoRex</v>
          </cell>
          <cell r="AL140" t="str">
            <v>Modular &amp; Networkable Control Systems</v>
          </cell>
          <cell r="AM140" t="str">
            <v>N</v>
          </cell>
          <cell r="AN140" t="str">
            <v>N</v>
          </cell>
          <cell r="AO140">
            <v>39261000000</v>
          </cell>
          <cell r="AP140" t="str">
            <v>DE</v>
          </cell>
          <cell r="AQ140">
            <v>0.26800000000000002</v>
          </cell>
          <cell r="AR140" t="str">
            <v>KG</v>
          </cell>
          <cell r="AS140"/>
          <cell r="AW140">
            <v>0</v>
          </cell>
          <cell r="AX140">
            <v>0</v>
          </cell>
        </row>
        <row r="141">
          <cell r="A141" t="str">
            <v>A5Q00003094</v>
          </cell>
          <cell r="B141" t="str">
            <v>A5Q00003094</v>
          </cell>
          <cell r="C141" t="str">
            <v>CAR00XXX</v>
          </cell>
          <cell r="D141" t="str">
            <v>CAR007  eprom set to CA1141</v>
          </cell>
          <cell r="E141" t="str">
            <v>CAR007  Eprom-Set zu CA1141</v>
          </cell>
          <cell r="F141">
            <v>254</v>
          </cell>
          <cell r="G141" t="str">
            <v>EUR</v>
          </cell>
          <cell r="H141">
            <v>1</v>
          </cell>
          <cell r="I141">
            <v>-75</v>
          </cell>
          <cell r="J141">
            <v>63.5</v>
          </cell>
          <cell r="K141" t="str">
            <v>EUR</v>
          </cell>
          <cell r="M141"/>
          <cell r="N141">
            <v>249</v>
          </cell>
          <cell r="O141" t="str">
            <v>EUR</v>
          </cell>
          <cell r="P141">
            <v>1</v>
          </cell>
          <cell r="Q141">
            <v>-75</v>
          </cell>
          <cell r="R141">
            <v>62.25</v>
          </cell>
          <cell r="S141" t="str">
            <v>EUR</v>
          </cell>
          <cell r="U141"/>
          <cell r="V141">
            <v>0</v>
          </cell>
          <cell r="W141">
            <v>0</v>
          </cell>
          <cell r="X141">
            <v>0</v>
          </cell>
          <cell r="Y141" t="e">
            <v>#NAME?</v>
          </cell>
          <cell r="Z141">
            <v>1</v>
          </cell>
          <cell r="AA141">
            <v>1</v>
          </cell>
          <cell r="AB141">
            <v>60</v>
          </cell>
          <cell r="AC141" t="str">
            <v>*SN</v>
          </cell>
          <cell r="AD141" t="str">
            <v>phase out started</v>
          </cell>
          <cell r="AE141" t="str">
            <v>3FPDE</v>
          </cell>
          <cell r="AF141">
            <v>3</v>
          </cell>
          <cell r="AG141" t="str">
            <v>F</v>
          </cell>
          <cell r="AH141" t="str">
            <v>P</v>
          </cell>
          <cell r="AI141" t="str">
            <v>D</v>
          </cell>
          <cell r="AJ141" t="str">
            <v>E</v>
          </cell>
          <cell r="AK141" t="str">
            <v>AlgoRex</v>
          </cell>
          <cell r="AL141" t="str">
            <v>Modular &amp; Networkable Control Systems</v>
          </cell>
          <cell r="AM141" t="str">
            <v>N</v>
          </cell>
          <cell r="AN141" t="str">
            <v>3A991X</v>
          </cell>
          <cell r="AO141">
            <v>85389091900</v>
          </cell>
          <cell r="AP141" t="str">
            <v>CH</v>
          </cell>
          <cell r="AQ141">
            <v>2.7E-2</v>
          </cell>
          <cell r="AR141" t="str">
            <v>KG</v>
          </cell>
          <cell r="AS141"/>
          <cell r="AW141">
            <v>0</v>
          </cell>
          <cell r="AX141">
            <v>0</v>
          </cell>
        </row>
        <row r="142">
          <cell r="A142" t="str">
            <v>A5Q00013661</v>
          </cell>
          <cell r="B142" t="str">
            <v>A5Q00013661</v>
          </cell>
          <cell r="C142" t="str">
            <v>CAR007</v>
          </cell>
          <cell r="D142" t="str">
            <v>CAR0077X  Eprom set to CA1142</v>
          </cell>
          <cell r="E142" t="str">
            <v>CAR007  Eprom-Set zu CA1142 EP7F-Z1</v>
          </cell>
          <cell r="F142">
            <v>177</v>
          </cell>
          <cell r="G142" t="str">
            <v>EUR</v>
          </cell>
          <cell r="H142">
            <v>1</v>
          </cell>
          <cell r="I142">
            <v>-75</v>
          </cell>
          <cell r="J142">
            <v>44.25</v>
          </cell>
          <cell r="K142" t="str">
            <v>EUR</v>
          </cell>
          <cell r="M142"/>
          <cell r="N142">
            <v>174</v>
          </cell>
          <cell r="O142" t="str">
            <v>EUR</v>
          </cell>
          <cell r="P142">
            <v>1</v>
          </cell>
          <cell r="Q142">
            <v>-75</v>
          </cell>
          <cell r="R142">
            <v>43.5</v>
          </cell>
          <cell r="S142" t="str">
            <v>EUR</v>
          </cell>
          <cell r="U142"/>
          <cell r="V142">
            <v>0</v>
          </cell>
          <cell r="W142">
            <v>0</v>
          </cell>
          <cell r="X142">
            <v>0</v>
          </cell>
          <cell r="Y142" t="e">
            <v>#NAME?</v>
          </cell>
          <cell r="Z142">
            <v>1</v>
          </cell>
          <cell r="AA142">
            <v>1</v>
          </cell>
          <cell r="AB142">
            <v>60</v>
          </cell>
          <cell r="AC142" t="str">
            <v>*SN</v>
          </cell>
          <cell r="AD142" t="str">
            <v>phase out started</v>
          </cell>
          <cell r="AE142" t="str">
            <v>3FPDE</v>
          </cell>
          <cell r="AF142">
            <v>3</v>
          </cell>
          <cell r="AG142" t="str">
            <v>F</v>
          </cell>
          <cell r="AH142" t="str">
            <v>P</v>
          </cell>
          <cell r="AI142" t="str">
            <v>D</v>
          </cell>
          <cell r="AJ142" t="str">
            <v>E</v>
          </cell>
          <cell r="AK142" t="str">
            <v>AlgoRex</v>
          </cell>
          <cell r="AL142" t="str">
            <v>Modular &amp; Networkable Control Systems</v>
          </cell>
          <cell r="AM142" t="str">
            <v>N</v>
          </cell>
          <cell r="AN142" t="str">
            <v>3A991X</v>
          </cell>
          <cell r="AO142">
            <v>85389091900</v>
          </cell>
          <cell r="AP142" t="str">
            <v>CH</v>
          </cell>
          <cell r="AQ142">
            <v>2.8000000000000001E-2</v>
          </cell>
          <cell r="AR142" t="str">
            <v>KG</v>
          </cell>
          <cell r="AS142"/>
          <cell r="AW142">
            <v>0</v>
          </cell>
          <cell r="AX142">
            <v>0</v>
          </cell>
        </row>
        <row r="143">
          <cell r="A143" t="str">
            <v>S54405-P37-A1</v>
          </cell>
          <cell r="B143" t="str">
            <v>S54405-P37-A1</v>
          </cell>
          <cell r="C143" t="str">
            <v>CAR0078X</v>
          </cell>
          <cell r="D143" t="str">
            <v>CAR0078X  Eprom-set to CA1141</v>
          </cell>
          <cell r="E143" t="str">
            <v>CAR0078X  Eprom-Set zu CA1141</v>
          </cell>
          <cell r="F143">
            <v>224</v>
          </cell>
          <cell r="G143" t="str">
            <v>EUR</v>
          </cell>
          <cell r="H143">
            <v>1</v>
          </cell>
          <cell r="I143">
            <v>-75</v>
          </cell>
          <cell r="J143">
            <v>56</v>
          </cell>
          <cell r="K143" t="str">
            <v>EUR</v>
          </cell>
          <cell r="M143"/>
          <cell r="N143">
            <v>220</v>
          </cell>
          <cell r="O143" t="str">
            <v>EUR</v>
          </cell>
          <cell r="P143">
            <v>1</v>
          </cell>
          <cell r="Q143">
            <v>-75</v>
          </cell>
          <cell r="R143">
            <v>55</v>
          </cell>
          <cell r="S143" t="str">
            <v>EUR</v>
          </cell>
          <cell r="U143"/>
          <cell r="V143">
            <v>0</v>
          </cell>
          <cell r="W143">
            <v>0</v>
          </cell>
          <cell r="X143">
            <v>0</v>
          </cell>
          <cell r="Y143" t="e">
            <v>#NAME?</v>
          </cell>
          <cell r="Z143">
            <v>1</v>
          </cell>
          <cell r="AA143">
            <v>1</v>
          </cell>
          <cell r="AB143">
            <v>60</v>
          </cell>
          <cell r="AC143" t="str">
            <v>*SN</v>
          </cell>
          <cell r="AD143" t="str">
            <v>phase out started</v>
          </cell>
          <cell r="AE143" t="str">
            <v>3FPDE</v>
          </cell>
          <cell r="AF143">
            <v>3</v>
          </cell>
          <cell r="AG143" t="str">
            <v>F</v>
          </cell>
          <cell r="AH143" t="str">
            <v>P</v>
          </cell>
          <cell r="AI143" t="str">
            <v>D</v>
          </cell>
          <cell r="AJ143" t="str">
            <v>E</v>
          </cell>
          <cell r="AK143" t="str">
            <v>AlgoRex</v>
          </cell>
          <cell r="AL143" t="str">
            <v>Modular &amp; Networkable Control Systems</v>
          </cell>
          <cell r="AM143" t="str">
            <v>N</v>
          </cell>
          <cell r="AN143" t="str">
            <v>3A991X</v>
          </cell>
          <cell r="AO143">
            <v>85389091900</v>
          </cell>
          <cell r="AP143" t="str">
            <v>CH</v>
          </cell>
          <cell r="AQ143">
            <v>2.8000000000000001E-2</v>
          </cell>
          <cell r="AR143" t="str">
            <v>KG</v>
          </cell>
          <cell r="AS143"/>
          <cell r="AW143">
            <v>0</v>
          </cell>
          <cell r="AX143">
            <v>0</v>
          </cell>
        </row>
        <row r="144">
          <cell r="A144" t="str">
            <v>S54405-P38-A1</v>
          </cell>
          <cell r="B144" t="str">
            <v>S54405-P38-A1</v>
          </cell>
          <cell r="C144" t="str">
            <v>CAR0079X</v>
          </cell>
          <cell r="D144" t="str">
            <v>CAR0079X  Eprom-set to CA1141</v>
          </cell>
          <cell r="E144" t="str">
            <v>CAR0079X  Eprom-Set zu CA1141</v>
          </cell>
          <cell r="F144">
            <v>224</v>
          </cell>
          <cell r="G144" t="str">
            <v>EUR</v>
          </cell>
          <cell r="H144">
            <v>1</v>
          </cell>
          <cell r="I144">
            <v>-75</v>
          </cell>
          <cell r="J144">
            <v>56</v>
          </cell>
          <cell r="K144" t="str">
            <v>EUR</v>
          </cell>
          <cell r="M144"/>
          <cell r="N144">
            <v>220</v>
          </cell>
          <cell r="O144" t="str">
            <v>EUR</v>
          </cell>
          <cell r="P144">
            <v>1</v>
          </cell>
          <cell r="Q144">
            <v>-75</v>
          </cell>
          <cell r="R144">
            <v>55</v>
          </cell>
          <cell r="S144" t="str">
            <v>EUR</v>
          </cell>
          <cell r="U144"/>
          <cell r="V144">
            <v>0</v>
          </cell>
          <cell r="W144">
            <v>0</v>
          </cell>
          <cell r="X144">
            <v>0</v>
          </cell>
          <cell r="Y144" t="e">
            <v>#NAME?</v>
          </cell>
          <cell r="Z144">
            <v>1</v>
          </cell>
          <cell r="AA144">
            <v>1</v>
          </cell>
          <cell r="AB144">
            <v>60</v>
          </cell>
          <cell r="AC144" t="str">
            <v>*SN</v>
          </cell>
          <cell r="AD144" t="str">
            <v>phase out started</v>
          </cell>
          <cell r="AE144" t="str">
            <v>3FPDE</v>
          </cell>
          <cell r="AF144">
            <v>3</v>
          </cell>
          <cell r="AG144" t="str">
            <v>F</v>
          </cell>
          <cell r="AH144" t="str">
            <v>P</v>
          </cell>
          <cell r="AI144" t="str">
            <v>D</v>
          </cell>
          <cell r="AJ144" t="str">
            <v>E</v>
          </cell>
          <cell r="AK144" t="str">
            <v>AlgoRex</v>
          </cell>
          <cell r="AL144" t="str">
            <v>Modular &amp; Networkable Control Systems</v>
          </cell>
          <cell r="AM144" t="str">
            <v>N</v>
          </cell>
          <cell r="AN144" t="str">
            <v>3A991X</v>
          </cell>
          <cell r="AO144">
            <v>85389091900</v>
          </cell>
          <cell r="AP144" t="str">
            <v>CH</v>
          </cell>
          <cell r="AQ144">
            <v>2.8000000000000001E-2</v>
          </cell>
          <cell r="AR144" t="str">
            <v>KG</v>
          </cell>
          <cell r="AS144"/>
          <cell r="AW144">
            <v>0</v>
          </cell>
          <cell r="AX144">
            <v>0</v>
          </cell>
        </row>
        <row r="145">
          <cell r="A145" t="str">
            <v>S54405-P6-A1</v>
          </cell>
          <cell r="B145" t="str">
            <v>S54405-P6-A1</v>
          </cell>
          <cell r="C145" t="str">
            <v>CAR008</v>
          </cell>
          <cell r="D145" t="str">
            <v>CAR008  Eprom-Set for CT1142</v>
          </cell>
          <cell r="E145" t="str">
            <v>CAR008  Eprom-Set zu CT1142</v>
          </cell>
          <cell r="F145">
            <v>192</v>
          </cell>
          <cell r="G145" t="str">
            <v>EUR</v>
          </cell>
          <cell r="H145">
            <v>1</v>
          </cell>
          <cell r="I145">
            <v>-75</v>
          </cell>
          <cell r="J145">
            <v>48</v>
          </cell>
          <cell r="K145" t="str">
            <v>EUR</v>
          </cell>
          <cell r="M145"/>
          <cell r="N145">
            <v>188</v>
          </cell>
          <cell r="O145" t="str">
            <v>EUR</v>
          </cell>
          <cell r="P145">
            <v>1</v>
          </cell>
          <cell r="Q145">
            <v>-75</v>
          </cell>
          <cell r="R145">
            <v>47</v>
          </cell>
          <cell r="S145" t="str">
            <v>EUR</v>
          </cell>
          <cell r="U145"/>
          <cell r="V145">
            <v>0</v>
          </cell>
          <cell r="W145">
            <v>0</v>
          </cell>
          <cell r="X145">
            <v>0</v>
          </cell>
          <cell r="Y145" t="e">
            <v>#NAME?</v>
          </cell>
          <cell r="Z145">
            <v>1</v>
          </cell>
          <cell r="AA145">
            <v>1</v>
          </cell>
          <cell r="AB145">
            <v>60</v>
          </cell>
          <cell r="AC145" t="str">
            <v>*SN</v>
          </cell>
          <cell r="AD145" t="str">
            <v>phase out started</v>
          </cell>
          <cell r="AE145" t="str">
            <v>3FPDE</v>
          </cell>
          <cell r="AF145">
            <v>3</v>
          </cell>
          <cell r="AG145" t="str">
            <v>F</v>
          </cell>
          <cell r="AH145" t="str">
            <v>P</v>
          </cell>
          <cell r="AI145" t="str">
            <v>D</v>
          </cell>
          <cell r="AJ145" t="str">
            <v>E</v>
          </cell>
          <cell r="AK145" t="str">
            <v>AlgoRex</v>
          </cell>
          <cell r="AL145" t="str">
            <v>Modular &amp; Networkable Control Systems</v>
          </cell>
          <cell r="AM145" t="str">
            <v>N</v>
          </cell>
          <cell r="AN145" t="str">
            <v>3A991X</v>
          </cell>
          <cell r="AO145">
            <v>85389091900</v>
          </cell>
          <cell r="AP145" t="str">
            <v>CH</v>
          </cell>
          <cell r="AQ145">
            <v>2.7E-2</v>
          </cell>
          <cell r="AR145" t="str">
            <v>KG</v>
          </cell>
          <cell r="AS145"/>
          <cell r="AW145">
            <v>0</v>
          </cell>
          <cell r="AX145">
            <v>0</v>
          </cell>
        </row>
        <row r="146">
          <cell r="A146" t="str">
            <v>S54405-P39-A1</v>
          </cell>
          <cell r="B146" t="str">
            <v>S54405-P39-A1</v>
          </cell>
          <cell r="C146" t="str">
            <v>CAR0080X</v>
          </cell>
          <cell r="D146" t="str">
            <v>CAR0080X  Eprom-set to CA1141</v>
          </cell>
          <cell r="E146" t="str">
            <v>CAR0080X  Eprom-Set zu CA1141</v>
          </cell>
          <cell r="F146">
            <v>224</v>
          </cell>
          <cell r="G146" t="str">
            <v>EUR</v>
          </cell>
          <cell r="H146">
            <v>1</v>
          </cell>
          <cell r="I146">
            <v>-75</v>
          </cell>
          <cell r="J146">
            <v>56</v>
          </cell>
          <cell r="K146" t="str">
            <v>EUR</v>
          </cell>
          <cell r="M146"/>
          <cell r="N146">
            <v>220</v>
          </cell>
          <cell r="O146" t="str">
            <v>EUR</v>
          </cell>
          <cell r="P146">
            <v>1</v>
          </cell>
          <cell r="Q146">
            <v>-75</v>
          </cell>
          <cell r="R146">
            <v>55</v>
          </cell>
          <cell r="S146" t="str">
            <v>EUR</v>
          </cell>
          <cell r="U146"/>
          <cell r="V146">
            <v>0</v>
          </cell>
          <cell r="W146">
            <v>0</v>
          </cell>
          <cell r="X146">
            <v>0</v>
          </cell>
          <cell r="Y146" t="e">
            <v>#NAME?</v>
          </cell>
          <cell r="Z146">
            <v>1</v>
          </cell>
          <cell r="AA146">
            <v>1</v>
          </cell>
          <cell r="AB146">
            <v>60</v>
          </cell>
          <cell r="AC146" t="str">
            <v>*SN</v>
          </cell>
          <cell r="AD146" t="str">
            <v>phase out started</v>
          </cell>
          <cell r="AE146" t="str">
            <v>3FPDE</v>
          </cell>
          <cell r="AF146">
            <v>3</v>
          </cell>
          <cell r="AG146" t="str">
            <v>F</v>
          </cell>
          <cell r="AH146" t="str">
            <v>P</v>
          </cell>
          <cell r="AI146" t="str">
            <v>D</v>
          </cell>
          <cell r="AJ146" t="str">
            <v>E</v>
          </cell>
          <cell r="AK146" t="str">
            <v>AlgoRex</v>
          </cell>
          <cell r="AL146" t="str">
            <v>Modular &amp; Networkable Control Systems</v>
          </cell>
          <cell r="AM146" t="str">
            <v>N</v>
          </cell>
          <cell r="AN146" t="str">
            <v>3A991X</v>
          </cell>
          <cell r="AO146">
            <v>85389091900</v>
          </cell>
          <cell r="AP146" t="str">
            <v>CH</v>
          </cell>
          <cell r="AQ146">
            <v>2.9000000000000001E-2</v>
          </cell>
          <cell r="AR146" t="str">
            <v>KG</v>
          </cell>
          <cell r="AS146"/>
          <cell r="AW146">
            <v>0</v>
          </cell>
          <cell r="AX146">
            <v>0</v>
          </cell>
        </row>
        <row r="147">
          <cell r="A147" t="str">
            <v>S54405-P41-A1</v>
          </cell>
          <cell r="B147" t="str">
            <v>S54405-P41-A1</v>
          </cell>
          <cell r="C147" t="str">
            <v>CAR0083X</v>
          </cell>
          <cell r="D147" t="str">
            <v>CAR0083X  Eprom-set to CA1141</v>
          </cell>
          <cell r="E147" t="str">
            <v>CAR0083X  Eprom-Set zu CA1141</v>
          </cell>
          <cell r="F147">
            <v>224</v>
          </cell>
          <cell r="G147" t="str">
            <v>EUR</v>
          </cell>
          <cell r="H147">
            <v>1</v>
          </cell>
          <cell r="I147">
            <v>-75</v>
          </cell>
          <cell r="J147">
            <v>56</v>
          </cell>
          <cell r="K147" t="str">
            <v>EUR</v>
          </cell>
          <cell r="M147"/>
          <cell r="N147">
            <v>220</v>
          </cell>
          <cell r="O147" t="str">
            <v>EUR</v>
          </cell>
          <cell r="P147">
            <v>1</v>
          </cell>
          <cell r="Q147">
            <v>-75</v>
          </cell>
          <cell r="R147">
            <v>55</v>
          </cell>
          <cell r="S147" t="str">
            <v>EUR</v>
          </cell>
          <cell r="U147"/>
          <cell r="V147">
            <v>0</v>
          </cell>
          <cell r="W147">
            <v>0</v>
          </cell>
          <cell r="X147">
            <v>0</v>
          </cell>
          <cell r="Y147" t="e">
            <v>#NAME?</v>
          </cell>
          <cell r="Z147">
            <v>1</v>
          </cell>
          <cell r="AA147">
            <v>1</v>
          </cell>
          <cell r="AB147">
            <v>60</v>
          </cell>
          <cell r="AC147" t="str">
            <v>*SN</v>
          </cell>
          <cell r="AD147" t="str">
            <v>phase out started</v>
          </cell>
          <cell r="AE147" t="str">
            <v>3FPDE</v>
          </cell>
          <cell r="AF147">
            <v>3</v>
          </cell>
          <cell r="AG147" t="str">
            <v>F</v>
          </cell>
          <cell r="AH147" t="str">
            <v>P</v>
          </cell>
          <cell r="AI147" t="str">
            <v>D</v>
          </cell>
          <cell r="AJ147" t="str">
            <v>E</v>
          </cell>
          <cell r="AK147" t="str">
            <v>AlgoRex</v>
          </cell>
          <cell r="AL147" t="str">
            <v>Modular &amp; Networkable Control Systems</v>
          </cell>
          <cell r="AM147" t="str">
            <v>N</v>
          </cell>
          <cell r="AN147" t="str">
            <v>3A991X</v>
          </cell>
          <cell r="AO147">
            <v>85389091900</v>
          </cell>
          <cell r="AP147" t="str">
            <v>CH</v>
          </cell>
          <cell r="AQ147">
            <v>2.8000000000000001E-2</v>
          </cell>
          <cell r="AR147" t="str">
            <v>KG</v>
          </cell>
          <cell r="AS147"/>
          <cell r="AW147">
            <v>0</v>
          </cell>
          <cell r="AX147">
            <v>0</v>
          </cell>
        </row>
        <row r="148">
          <cell r="A148" t="str">
            <v>BPZ:5058190001</v>
          </cell>
          <cell r="B148" t="str">
            <v>5058190001</v>
          </cell>
          <cell r="C148" t="str">
            <v>CAR105</v>
          </cell>
          <cell r="D148" t="str">
            <v>CAR105  Eprom set to CA1141-1</v>
          </cell>
          <cell r="E148" t="str">
            <v>CAR105  EPROM-Set zu CA1141-1</v>
          </cell>
          <cell r="F148">
            <v>273</v>
          </cell>
          <cell r="G148" t="str">
            <v>EUR</v>
          </cell>
          <cell r="H148">
            <v>1</v>
          </cell>
          <cell r="I148">
            <v>-75</v>
          </cell>
          <cell r="J148">
            <v>68.25</v>
          </cell>
          <cell r="K148" t="str">
            <v>EUR</v>
          </cell>
          <cell r="M148"/>
          <cell r="N148">
            <v>268</v>
          </cell>
          <cell r="O148" t="str">
            <v>EUR</v>
          </cell>
          <cell r="P148">
            <v>1</v>
          </cell>
          <cell r="Q148">
            <v>-75</v>
          </cell>
          <cell r="R148">
            <v>67</v>
          </cell>
          <cell r="S148" t="str">
            <v>EUR</v>
          </cell>
          <cell r="U148"/>
          <cell r="V148">
            <v>0</v>
          </cell>
          <cell r="W148">
            <v>0</v>
          </cell>
          <cell r="X148">
            <v>0</v>
          </cell>
          <cell r="Y148" t="e">
            <v>#NAME?</v>
          </cell>
          <cell r="Z148">
            <v>1</v>
          </cell>
          <cell r="AA148">
            <v>1</v>
          </cell>
          <cell r="AB148">
            <v>60</v>
          </cell>
          <cell r="AC148" t="str">
            <v>*SN</v>
          </cell>
          <cell r="AD148" t="str">
            <v>phase out started</v>
          </cell>
          <cell r="AE148" t="str">
            <v>3FPDE</v>
          </cell>
          <cell r="AF148">
            <v>3</v>
          </cell>
          <cell r="AG148" t="str">
            <v>F</v>
          </cell>
          <cell r="AH148" t="str">
            <v>P</v>
          </cell>
          <cell r="AI148" t="str">
            <v>D</v>
          </cell>
          <cell r="AJ148" t="str">
            <v>E</v>
          </cell>
          <cell r="AK148" t="str">
            <v>AlgoRex</v>
          </cell>
          <cell r="AL148" t="str">
            <v>Modular &amp; Networkable Control Systems</v>
          </cell>
          <cell r="AM148" t="str">
            <v>N</v>
          </cell>
          <cell r="AN148" t="str">
            <v>N</v>
          </cell>
          <cell r="AO148">
            <v>85389091900</v>
          </cell>
          <cell r="AP148" t="str">
            <v>CH</v>
          </cell>
          <cell r="AQ148">
            <v>2.7E-2</v>
          </cell>
          <cell r="AR148" t="str">
            <v>KG</v>
          </cell>
          <cell r="AS148"/>
          <cell r="AW148">
            <v>0</v>
          </cell>
          <cell r="AX148">
            <v>0</v>
          </cell>
        </row>
        <row r="149">
          <cell r="A149" t="str">
            <v>BPZ:5058220001</v>
          </cell>
          <cell r="B149" t="str">
            <v>5058220001</v>
          </cell>
          <cell r="C149" t="str">
            <v>CAR205</v>
          </cell>
          <cell r="D149" t="str">
            <v>CAR205  Eprom set to CA1141-2</v>
          </cell>
          <cell r="E149" t="str">
            <v>CAR205  EPROM-Set zu CA1141-2</v>
          </cell>
          <cell r="F149">
            <v>273</v>
          </cell>
          <cell r="G149" t="str">
            <v>EUR</v>
          </cell>
          <cell r="H149">
            <v>1</v>
          </cell>
          <cell r="I149">
            <v>-75</v>
          </cell>
          <cell r="J149">
            <v>68.25</v>
          </cell>
          <cell r="K149" t="str">
            <v>EUR</v>
          </cell>
          <cell r="M149"/>
          <cell r="N149">
            <v>268</v>
          </cell>
          <cell r="O149" t="str">
            <v>EUR</v>
          </cell>
          <cell r="P149">
            <v>1</v>
          </cell>
          <cell r="Q149">
            <v>-75</v>
          </cell>
          <cell r="R149">
            <v>67</v>
          </cell>
          <cell r="S149" t="str">
            <v>EUR</v>
          </cell>
          <cell r="U149"/>
          <cell r="V149">
            <v>0</v>
          </cell>
          <cell r="W149">
            <v>0</v>
          </cell>
          <cell r="X149">
            <v>0</v>
          </cell>
          <cell r="Y149" t="e">
            <v>#NAME?</v>
          </cell>
          <cell r="Z149">
            <v>1</v>
          </cell>
          <cell r="AA149">
            <v>1</v>
          </cell>
          <cell r="AB149">
            <v>60</v>
          </cell>
          <cell r="AC149" t="str">
            <v>*SN</v>
          </cell>
          <cell r="AD149" t="str">
            <v>phase out started</v>
          </cell>
          <cell r="AE149" t="str">
            <v>3FPDE</v>
          </cell>
          <cell r="AF149">
            <v>3</v>
          </cell>
          <cell r="AG149" t="str">
            <v>F</v>
          </cell>
          <cell r="AH149" t="str">
            <v>P</v>
          </cell>
          <cell r="AI149" t="str">
            <v>D</v>
          </cell>
          <cell r="AJ149" t="str">
            <v>E</v>
          </cell>
          <cell r="AK149" t="str">
            <v>AlgoRex</v>
          </cell>
          <cell r="AL149" t="str">
            <v>Modular &amp; Networkable Control Systems</v>
          </cell>
          <cell r="AM149" t="str">
            <v>N</v>
          </cell>
          <cell r="AN149" t="str">
            <v>N</v>
          </cell>
          <cell r="AO149">
            <v>85389091900</v>
          </cell>
          <cell r="AP149" t="str">
            <v>CH</v>
          </cell>
          <cell r="AQ149">
            <v>2.5999999999999999E-2</v>
          </cell>
          <cell r="AR149" t="str">
            <v>KG</v>
          </cell>
          <cell r="AS149"/>
          <cell r="AW149">
            <v>0</v>
          </cell>
          <cell r="AX149">
            <v>0</v>
          </cell>
        </row>
        <row r="150">
          <cell r="A150" t="str">
            <v>BPZ:5058350001</v>
          </cell>
          <cell r="B150" t="str">
            <v>5058350001</v>
          </cell>
          <cell r="C150" t="str">
            <v>CAR305</v>
          </cell>
          <cell r="D150" t="str">
            <v>CAR305  Eprom set to ca1141-3</v>
          </cell>
          <cell r="E150" t="str">
            <v>CAR305  EPROM-Set zu CA1141-3</v>
          </cell>
          <cell r="F150">
            <v>273</v>
          </cell>
          <cell r="G150" t="str">
            <v>EUR</v>
          </cell>
          <cell r="H150">
            <v>1</v>
          </cell>
          <cell r="I150">
            <v>-75</v>
          </cell>
          <cell r="J150">
            <v>68.25</v>
          </cell>
          <cell r="K150" t="str">
            <v>EUR</v>
          </cell>
          <cell r="M150"/>
          <cell r="N150">
            <v>268</v>
          </cell>
          <cell r="O150" t="str">
            <v>EUR</v>
          </cell>
          <cell r="P150">
            <v>1</v>
          </cell>
          <cell r="Q150">
            <v>-75</v>
          </cell>
          <cell r="R150">
            <v>67</v>
          </cell>
          <cell r="S150" t="str">
            <v>EUR</v>
          </cell>
          <cell r="U150"/>
          <cell r="V150">
            <v>0</v>
          </cell>
          <cell r="W150">
            <v>0</v>
          </cell>
          <cell r="X150">
            <v>0</v>
          </cell>
          <cell r="Y150" t="e">
            <v>#NAME?</v>
          </cell>
          <cell r="Z150">
            <v>1</v>
          </cell>
          <cell r="AA150">
            <v>1</v>
          </cell>
          <cell r="AB150">
            <v>60</v>
          </cell>
          <cell r="AC150" t="str">
            <v>*SN</v>
          </cell>
          <cell r="AD150" t="str">
            <v>phase out started</v>
          </cell>
          <cell r="AE150" t="str">
            <v>3FPDE</v>
          </cell>
          <cell r="AF150">
            <v>3</v>
          </cell>
          <cell r="AG150" t="str">
            <v>F</v>
          </cell>
          <cell r="AH150" t="str">
            <v>P</v>
          </cell>
          <cell r="AI150" t="str">
            <v>D</v>
          </cell>
          <cell r="AJ150" t="str">
            <v>E</v>
          </cell>
          <cell r="AK150" t="str">
            <v>AlgoRex</v>
          </cell>
          <cell r="AL150" t="str">
            <v>Modular &amp; Networkable Control Systems</v>
          </cell>
          <cell r="AM150" t="str">
            <v>N</v>
          </cell>
          <cell r="AN150" t="str">
            <v>N</v>
          </cell>
          <cell r="AO150">
            <v>85389091900</v>
          </cell>
          <cell r="AP150" t="str">
            <v>CH</v>
          </cell>
          <cell r="AQ150">
            <v>2.8000000000000001E-2</v>
          </cell>
          <cell r="AR150" t="str">
            <v>KG</v>
          </cell>
          <cell r="AS150"/>
          <cell r="AW150">
            <v>0</v>
          </cell>
          <cell r="AX150">
            <v>0</v>
          </cell>
        </row>
        <row r="151">
          <cell r="A151" t="str">
            <v>BPZ:5330980001</v>
          </cell>
          <cell r="B151" t="str">
            <v>5330980001</v>
          </cell>
          <cell r="C151" t="str">
            <v>CAR405</v>
          </cell>
          <cell r="D151" t="str">
            <v>CAR405  Eprom set to CA1141-4</v>
          </cell>
          <cell r="E151" t="str">
            <v>CAR405  EPROM-Set zu CA1141-4</v>
          </cell>
          <cell r="F151">
            <v>273</v>
          </cell>
          <cell r="G151" t="str">
            <v>EUR</v>
          </cell>
          <cell r="H151">
            <v>1</v>
          </cell>
          <cell r="I151">
            <v>-75</v>
          </cell>
          <cell r="J151">
            <v>68.25</v>
          </cell>
          <cell r="K151" t="str">
            <v>EUR</v>
          </cell>
          <cell r="M151"/>
          <cell r="N151">
            <v>268</v>
          </cell>
          <cell r="O151" t="str">
            <v>EUR</v>
          </cell>
          <cell r="P151">
            <v>1</v>
          </cell>
          <cell r="Q151">
            <v>-75</v>
          </cell>
          <cell r="R151">
            <v>67</v>
          </cell>
          <cell r="S151" t="str">
            <v>EUR</v>
          </cell>
          <cell r="U151"/>
          <cell r="V151">
            <v>0</v>
          </cell>
          <cell r="W151">
            <v>0</v>
          </cell>
          <cell r="X151">
            <v>0</v>
          </cell>
          <cell r="Y151" t="e">
            <v>#NAME?</v>
          </cell>
          <cell r="Z151">
            <v>1</v>
          </cell>
          <cell r="AA151">
            <v>1</v>
          </cell>
          <cell r="AB151">
            <v>60</v>
          </cell>
          <cell r="AC151" t="str">
            <v>*SN</v>
          </cell>
          <cell r="AD151" t="str">
            <v>phase out started</v>
          </cell>
          <cell r="AE151" t="str">
            <v>3FPDE</v>
          </cell>
          <cell r="AF151">
            <v>3</v>
          </cell>
          <cell r="AG151" t="str">
            <v>F</v>
          </cell>
          <cell r="AH151" t="str">
            <v>P</v>
          </cell>
          <cell r="AI151" t="str">
            <v>D</v>
          </cell>
          <cell r="AJ151" t="str">
            <v>E</v>
          </cell>
          <cell r="AK151" t="str">
            <v>AlgoRex</v>
          </cell>
          <cell r="AL151" t="str">
            <v>Modular &amp; Networkable Control Systems</v>
          </cell>
          <cell r="AM151" t="str">
            <v>N</v>
          </cell>
          <cell r="AN151" t="str">
            <v>N</v>
          </cell>
          <cell r="AO151">
            <v>85389091900</v>
          </cell>
          <cell r="AP151" t="str">
            <v>CH</v>
          </cell>
          <cell r="AQ151">
            <v>2.7E-2</v>
          </cell>
          <cell r="AR151" t="str">
            <v>KG</v>
          </cell>
          <cell r="AS151"/>
          <cell r="AW151">
            <v>0</v>
          </cell>
          <cell r="AX151">
            <v>0</v>
          </cell>
        </row>
        <row r="152">
          <cell r="A152" t="str">
            <v>BPZ:5469910001</v>
          </cell>
          <cell r="B152" t="str">
            <v>5469910001</v>
          </cell>
          <cell r="C152" t="str">
            <v>CC1142-NL</v>
          </cell>
          <cell r="D152" t="str">
            <v>CC1142-NL  Modular control unit in H47</v>
          </cell>
          <cell r="E152" t="str">
            <v>CC1142-NL  Modularzentrale in H47</v>
          </cell>
          <cell r="F152">
            <v>6579</v>
          </cell>
          <cell r="G152" t="str">
            <v>EUR</v>
          </cell>
          <cell r="H152">
            <v>1</v>
          </cell>
          <cell r="I152">
            <v>-75</v>
          </cell>
          <cell r="J152">
            <v>1644.75</v>
          </cell>
          <cell r="K152" t="str">
            <v>EUR</v>
          </cell>
          <cell r="M152"/>
          <cell r="N152">
            <v>6450</v>
          </cell>
          <cell r="O152" t="str">
            <v>EUR</v>
          </cell>
          <cell r="P152">
            <v>1</v>
          </cell>
          <cell r="Q152">
            <v>-75</v>
          </cell>
          <cell r="R152">
            <v>1612.5</v>
          </cell>
          <cell r="S152" t="str">
            <v>EUR</v>
          </cell>
          <cell r="U152"/>
          <cell r="V152">
            <v>0</v>
          </cell>
          <cell r="W152">
            <v>0</v>
          </cell>
          <cell r="X152">
            <v>0</v>
          </cell>
          <cell r="Y152" t="e">
            <v>#NAME?</v>
          </cell>
          <cell r="Z152">
            <v>1</v>
          </cell>
          <cell r="AA152">
            <v>1</v>
          </cell>
          <cell r="AB152">
            <v>60</v>
          </cell>
          <cell r="AC152" t="str">
            <v>*SN</v>
          </cell>
          <cell r="AD152" t="str">
            <v>phase out started</v>
          </cell>
          <cell r="AE152" t="str">
            <v>3FPDE</v>
          </cell>
          <cell r="AF152">
            <v>3</v>
          </cell>
          <cell r="AG152" t="str">
            <v>F</v>
          </cell>
          <cell r="AH152" t="str">
            <v>P</v>
          </cell>
          <cell r="AI152" t="str">
            <v>D</v>
          </cell>
          <cell r="AJ152" t="str">
            <v>E</v>
          </cell>
          <cell r="AK152" t="str">
            <v>AlgoRex</v>
          </cell>
          <cell r="AL152" t="str">
            <v>Modular &amp; Networkable Control Systems</v>
          </cell>
          <cell r="AM152" t="str">
            <v>N</v>
          </cell>
          <cell r="AN152" t="str">
            <v>EAR99H</v>
          </cell>
          <cell r="AO152">
            <v>85371091990</v>
          </cell>
          <cell r="AP152" t="str">
            <v>CH</v>
          </cell>
          <cell r="AQ152">
            <v>12.54</v>
          </cell>
          <cell r="AR152" t="str">
            <v>KG</v>
          </cell>
          <cell r="AS152"/>
          <cell r="AW152">
            <v>0</v>
          </cell>
          <cell r="AX152">
            <v>0</v>
          </cell>
        </row>
        <row r="153">
          <cell r="A153" t="str">
            <v>BPZ:5470000001</v>
          </cell>
          <cell r="B153" t="str">
            <v>5470000001</v>
          </cell>
          <cell r="C153" t="str">
            <v>CC1142-NLINH</v>
          </cell>
          <cell r="D153" t="str">
            <v>CC1142-NLINH  modular controlunit in H67</v>
          </cell>
          <cell r="E153" t="str">
            <v>CC1142-NLINH  Modularzentrale in H67</v>
          </cell>
          <cell r="F153">
            <v>7317</v>
          </cell>
          <cell r="G153" t="str">
            <v>EUR</v>
          </cell>
          <cell r="H153">
            <v>1</v>
          </cell>
          <cell r="I153">
            <v>-75</v>
          </cell>
          <cell r="J153">
            <v>1829.25</v>
          </cell>
          <cell r="K153" t="str">
            <v>EUR</v>
          </cell>
          <cell r="M153"/>
          <cell r="N153">
            <v>7174</v>
          </cell>
          <cell r="O153" t="str">
            <v>EUR</v>
          </cell>
          <cell r="P153">
            <v>1</v>
          </cell>
          <cell r="Q153">
            <v>-75</v>
          </cell>
          <cell r="R153">
            <v>1793.5</v>
          </cell>
          <cell r="S153" t="str">
            <v>EUR</v>
          </cell>
          <cell r="U153"/>
          <cell r="V153">
            <v>0</v>
          </cell>
          <cell r="W153">
            <v>0</v>
          </cell>
          <cell r="X153">
            <v>0</v>
          </cell>
          <cell r="Y153" t="e">
            <v>#NAME?</v>
          </cell>
          <cell r="Z153">
            <v>1</v>
          </cell>
          <cell r="AA153">
            <v>1</v>
          </cell>
          <cell r="AB153">
            <v>60</v>
          </cell>
          <cell r="AC153" t="str">
            <v>*SN</v>
          </cell>
          <cell r="AD153" t="str">
            <v>phase out started</v>
          </cell>
          <cell r="AE153" t="str">
            <v>3FPDE</v>
          </cell>
          <cell r="AF153">
            <v>3</v>
          </cell>
          <cell r="AG153" t="str">
            <v>F</v>
          </cell>
          <cell r="AH153" t="str">
            <v>P</v>
          </cell>
          <cell r="AI153" t="str">
            <v>D</v>
          </cell>
          <cell r="AJ153" t="str">
            <v>E</v>
          </cell>
          <cell r="AK153" t="str">
            <v>AlgoRex</v>
          </cell>
          <cell r="AL153" t="str">
            <v>Modular &amp; Networkable Control Systems</v>
          </cell>
          <cell r="AM153" t="str">
            <v>N</v>
          </cell>
          <cell r="AN153" t="str">
            <v>EAR99H</v>
          </cell>
          <cell r="AO153">
            <v>85371091990</v>
          </cell>
          <cell r="AP153" t="str">
            <v>CH</v>
          </cell>
          <cell r="AQ153">
            <v>18.5</v>
          </cell>
          <cell r="AR153" t="str">
            <v>KG</v>
          </cell>
          <cell r="AS153"/>
          <cell r="AW153">
            <v>0</v>
          </cell>
          <cell r="AX153">
            <v>0</v>
          </cell>
        </row>
        <row r="154">
          <cell r="A154" t="str">
            <v>BPZ:4846000001</v>
          </cell>
          <cell r="B154" t="str">
            <v>4846000001</v>
          </cell>
          <cell r="C154" t="str">
            <v>CCQ005</v>
          </cell>
          <cell r="D154" t="str">
            <v>CCQ005  eprom set to cc1142</v>
          </cell>
          <cell r="E154" t="str">
            <v>CCQ005  EPROM-Set zu CC1142</v>
          </cell>
          <cell r="F154">
            <v>273</v>
          </cell>
          <cell r="G154" t="str">
            <v>EUR</v>
          </cell>
          <cell r="H154">
            <v>1</v>
          </cell>
          <cell r="I154">
            <v>-75</v>
          </cell>
          <cell r="J154">
            <v>68.25</v>
          </cell>
          <cell r="K154" t="str">
            <v>EUR</v>
          </cell>
          <cell r="M154"/>
          <cell r="N154">
            <v>268</v>
          </cell>
          <cell r="O154" t="str">
            <v>EUR</v>
          </cell>
          <cell r="P154">
            <v>1</v>
          </cell>
          <cell r="Q154">
            <v>-75</v>
          </cell>
          <cell r="R154">
            <v>67</v>
          </cell>
          <cell r="S154" t="str">
            <v>EUR</v>
          </cell>
          <cell r="U154"/>
          <cell r="V154">
            <v>0</v>
          </cell>
          <cell r="W154">
            <v>0</v>
          </cell>
          <cell r="X154">
            <v>0</v>
          </cell>
          <cell r="Y154" t="e">
            <v>#NAME?</v>
          </cell>
          <cell r="Z154">
            <v>1</v>
          </cell>
          <cell r="AA154">
            <v>1</v>
          </cell>
          <cell r="AB154">
            <v>60</v>
          </cell>
          <cell r="AC154" t="str">
            <v>*SN</v>
          </cell>
          <cell r="AD154" t="str">
            <v>phase out started</v>
          </cell>
          <cell r="AE154" t="str">
            <v>3FPDE</v>
          </cell>
          <cell r="AF154">
            <v>3</v>
          </cell>
          <cell r="AG154" t="str">
            <v>F</v>
          </cell>
          <cell r="AH154" t="str">
            <v>P</v>
          </cell>
          <cell r="AI154" t="str">
            <v>D</v>
          </cell>
          <cell r="AJ154" t="str">
            <v>E</v>
          </cell>
          <cell r="AK154" t="str">
            <v>AlgoRex</v>
          </cell>
          <cell r="AL154" t="str">
            <v>Modular &amp; Networkable Control Systems</v>
          </cell>
          <cell r="AM154" t="str">
            <v>N</v>
          </cell>
          <cell r="AN154" t="str">
            <v>3A991X</v>
          </cell>
          <cell r="AO154">
            <v>85389091900</v>
          </cell>
          <cell r="AP154" t="str">
            <v>CH</v>
          </cell>
          <cell r="AQ154">
            <v>2.7E-2</v>
          </cell>
          <cell r="AR154" t="str">
            <v>KG</v>
          </cell>
          <cell r="AS154"/>
          <cell r="AW154">
            <v>0</v>
          </cell>
          <cell r="AX154">
            <v>0</v>
          </cell>
        </row>
        <row r="155">
          <cell r="A155" t="str">
            <v>BPZ:5776270001</v>
          </cell>
          <cell r="B155" t="str">
            <v>5776270001</v>
          </cell>
          <cell r="C155" t="str">
            <v>CCQ007</v>
          </cell>
          <cell r="D155" t="str">
            <v>CCQ007  Eprom-set to CC1142</v>
          </cell>
          <cell r="E155" t="str">
            <v>CCQ007  Eprom-Set zu CC1142</v>
          </cell>
          <cell r="F155">
            <v>328</v>
          </cell>
          <cell r="G155" t="str">
            <v>EUR</v>
          </cell>
          <cell r="H155">
            <v>1</v>
          </cell>
          <cell r="I155">
            <v>-75</v>
          </cell>
          <cell r="J155">
            <v>82</v>
          </cell>
          <cell r="K155" t="str">
            <v>EUR</v>
          </cell>
          <cell r="M155"/>
          <cell r="N155">
            <v>322</v>
          </cell>
          <cell r="O155" t="str">
            <v>EUR</v>
          </cell>
          <cell r="P155">
            <v>1</v>
          </cell>
          <cell r="Q155">
            <v>-75</v>
          </cell>
          <cell r="R155">
            <v>80.5</v>
          </cell>
          <cell r="S155" t="str">
            <v>EUR</v>
          </cell>
          <cell r="U155"/>
          <cell r="V155">
            <v>0</v>
          </cell>
          <cell r="W155">
            <v>0</v>
          </cell>
          <cell r="X155">
            <v>0</v>
          </cell>
          <cell r="Y155" t="e">
            <v>#NAME?</v>
          </cell>
          <cell r="Z155">
            <v>1</v>
          </cell>
          <cell r="AA155">
            <v>1</v>
          </cell>
          <cell r="AB155">
            <v>60</v>
          </cell>
          <cell r="AC155" t="str">
            <v>*SN</v>
          </cell>
          <cell r="AD155" t="str">
            <v>phase out started</v>
          </cell>
          <cell r="AE155" t="str">
            <v>3FPDE</v>
          </cell>
          <cell r="AF155">
            <v>3</v>
          </cell>
          <cell r="AG155" t="str">
            <v>F</v>
          </cell>
          <cell r="AH155" t="str">
            <v>P</v>
          </cell>
          <cell r="AI155" t="str">
            <v>D</v>
          </cell>
          <cell r="AJ155" t="str">
            <v>E</v>
          </cell>
          <cell r="AK155" t="str">
            <v>AlgoRex</v>
          </cell>
          <cell r="AL155" t="str">
            <v>Modular &amp; Networkable Control Systems</v>
          </cell>
          <cell r="AM155" t="str">
            <v>N</v>
          </cell>
          <cell r="AN155" t="str">
            <v>3A991X</v>
          </cell>
          <cell r="AO155">
            <v>85389091900</v>
          </cell>
          <cell r="AP155" t="str">
            <v>CH</v>
          </cell>
          <cell r="AQ155">
            <v>2.8000000000000001E-2</v>
          </cell>
          <cell r="AR155" t="str">
            <v>KG</v>
          </cell>
          <cell r="AS155"/>
          <cell r="AW155">
            <v>0</v>
          </cell>
          <cell r="AX155">
            <v>0</v>
          </cell>
        </row>
        <row r="156">
          <cell r="A156" t="str">
            <v>A5Q00013657</v>
          </cell>
          <cell r="B156" t="str">
            <v>A5Q00013657</v>
          </cell>
          <cell r="C156" t="str">
            <v>CCQ007</v>
          </cell>
          <cell r="D156" t="str">
            <v>CCQ0077X  Eprom-set to CC1142</v>
          </cell>
          <cell r="E156" t="str">
            <v>CCQ007  Eprom-Set zu CC1142 EP7F-Z1</v>
          </cell>
          <cell r="F156">
            <v>231</v>
          </cell>
          <cell r="G156" t="str">
            <v>EUR</v>
          </cell>
          <cell r="H156">
            <v>1</v>
          </cell>
          <cell r="I156">
            <v>-75</v>
          </cell>
          <cell r="J156">
            <v>57.75</v>
          </cell>
          <cell r="K156" t="str">
            <v>EUR</v>
          </cell>
          <cell r="M156"/>
          <cell r="N156">
            <v>226</v>
          </cell>
          <cell r="O156" t="str">
            <v>EUR</v>
          </cell>
          <cell r="P156">
            <v>1</v>
          </cell>
          <cell r="Q156">
            <v>-75</v>
          </cell>
          <cell r="R156">
            <v>56.5</v>
          </cell>
          <cell r="S156" t="str">
            <v>EUR</v>
          </cell>
          <cell r="U156"/>
          <cell r="V156">
            <v>0</v>
          </cell>
          <cell r="W156">
            <v>0</v>
          </cell>
          <cell r="X156">
            <v>0</v>
          </cell>
          <cell r="Y156" t="e">
            <v>#NAME?</v>
          </cell>
          <cell r="Z156">
            <v>1</v>
          </cell>
          <cell r="AA156">
            <v>1</v>
          </cell>
          <cell r="AB156">
            <v>60</v>
          </cell>
          <cell r="AC156" t="str">
            <v>*SN</v>
          </cell>
          <cell r="AD156" t="str">
            <v>phase out started</v>
          </cell>
          <cell r="AE156" t="str">
            <v>3FPDE</v>
          </cell>
          <cell r="AF156">
            <v>3</v>
          </cell>
          <cell r="AG156" t="str">
            <v>F</v>
          </cell>
          <cell r="AH156" t="str">
            <v>P</v>
          </cell>
          <cell r="AI156" t="str">
            <v>D</v>
          </cell>
          <cell r="AJ156" t="str">
            <v>E</v>
          </cell>
          <cell r="AK156" t="str">
            <v>AlgoRex</v>
          </cell>
          <cell r="AL156" t="str">
            <v>Modular &amp; Networkable Control Systems</v>
          </cell>
          <cell r="AM156" t="str">
            <v>N</v>
          </cell>
          <cell r="AN156" t="str">
            <v>3A991X</v>
          </cell>
          <cell r="AO156">
            <v>85389091900</v>
          </cell>
          <cell r="AP156" t="str">
            <v>CH</v>
          </cell>
          <cell r="AQ156">
            <v>2.8000000000000001E-2</v>
          </cell>
          <cell r="AR156" t="str">
            <v>KG</v>
          </cell>
          <cell r="AS156"/>
          <cell r="AW156">
            <v>0</v>
          </cell>
          <cell r="AX156">
            <v>0</v>
          </cell>
        </row>
        <row r="157">
          <cell r="A157" t="str">
            <v>S54405-P42-A1</v>
          </cell>
          <cell r="B157" t="str">
            <v>S54405-P42-A1</v>
          </cell>
          <cell r="C157" t="str">
            <v>CCQ0078X</v>
          </cell>
          <cell r="D157" t="str">
            <v>CCQ0078X  Eprom-set to CC1142</v>
          </cell>
          <cell r="E157" t="str">
            <v>CCQ0078X  Eprom-Set zu CC1142</v>
          </cell>
          <cell r="F157">
            <v>224</v>
          </cell>
          <cell r="G157" t="str">
            <v>EUR</v>
          </cell>
          <cell r="H157">
            <v>1</v>
          </cell>
          <cell r="I157">
            <v>-75</v>
          </cell>
          <cell r="J157">
            <v>56</v>
          </cell>
          <cell r="K157" t="str">
            <v>EUR</v>
          </cell>
          <cell r="M157"/>
          <cell r="N157">
            <v>220</v>
          </cell>
          <cell r="O157" t="str">
            <v>EUR</v>
          </cell>
          <cell r="P157">
            <v>1</v>
          </cell>
          <cell r="Q157">
            <v>-75</v>
          </cell>
          <cell r="R157">
            <v>55</v>
          </cell>
          <cell r="S157" t="str">
            <v>EUR</v>
          </cell>
          <cell r="U157"/>
          <cell r="V157">
            <v>0</v>
          </cell>
          <cell r="W157">
            <v>0</v>
          </cell>
          <cell r="X157">
            <v>0</v>
          </cell>
          <cell r="Y157" t="e">
            <v>#NAME?</v>
          </cell>
          <cell r="Z157">
            <v>1</v>
          </cell>
          <cell r="AA157">
            <v>1</v>
          </cell>
          <cell r="AB157">
            <v>60</v>
          </cell>
          <cell r="AC157" t="str">
            <v>*SN</v>
          </cell>
          <cell r="AD157" t="str">
            <v>phase out started</v>
          </cell>
          <cell r="AE157" t="str">
            <v>3FPDE</v>
          </cell>
          <cell r="AF157">
            <v>3</v>
          </cell>
          <cell r="AG157" t="str">
            <v>F</v>
          </cell>
          <cell r="AH157" t="str">
            <v>P</v>
          </cell>
          <cell r="AI157" t="str">
            <v>D</v>
          </cell>
          <cell r="AJ157" t="str">
            <v>E</v>
          </cell>
          <cell r="AK157" t="str">
            <v>AlgoRex</v>
          </cell>
          <cell r="AL157" t="str">
            <v>Modular &amp; Networkable Control Systems</v>
          </cell>
          <cell r="AM157" t="str">
            <v>N</v>
          </cell>
          <cell r="AN157" t="str">
            <v>3A991X</v>
          </cell>
          <cell r="AO157">
            <v>85389091900</v>
          </cell>
          <cell r="AP157" t="str">
            <v>CH</v>
          </cell>
          <cell r="AQ157">
            <v>2.8000000000000001E-2</v>
          </cell>
          <cell r="AR157" t="str">
            <v>KG</v>
          </cell>
          <cell r="AS157"/>
          <cell r="AW157">
            <v>0</v>
          </cell>
          <cell r="AX157">
            <v>0</v>
          </cell>
        </row>
        <row r="158">
          <cell r="A158" t="str">
            <v>S54405-P10-A1</v>
          </cell>
          <cell r="B158" t="str">
            <v>S54405-P10-A1</v>
          </cell>
          <cell r="C158" t="str">
            <v>CCQ0079X</v>
          </cell>
          <cell r="D158" t="str">
            <v>CCQ0079X  Eprom-set to CC1142</v>
          </cell>
          <cell r="E158" t="str">
            <v>CCQ0079X  Eprom-Set zu CC1142</v>
          </cell>
          <cell r="F158">
            <v>224</v>
          </cell>
          <cell r="G158" t="str">
            <v>EUR</v>
          </cell>
          <cell r="H158">
            <v>1</v>
          </cell>
          <cell r="I158">
            <v>-75</v>
          </cell>
          <cell r="J158">
            <v>56</v>
          </cell>
          <cell r="K158" t="str">
            <v>EUR</v>
          </cell>
          <cell r="M158"/>
          <cell r="N158">
            <v>220</v>
          </cell>
          <cell r="O158" t="str">
            <v>EUR</v>
          </cell>
          <cell r="P158">
            <v>1</v>
          </cell>
          <cell r="Q158">
            <v>-75</v>
          </cell>
          <cell r="R158">
            <v>55</v>
          </cell>
          <cell r="S158" t="str">
            <v>EUR</v>
          </cell>
          <cell r="U158"/>
          <cell r="V158">
            <v>0</v>
          </cell>
          <cell r="W158">
            <v>0</v>
          </cell>
          <cell r="X158">
            <v>0</v>
          </cell>
          <cell r="Y158" t="e">
            <v>#NAME?</v>
          </cell>
          <cell r="Z158">
            <v>1</v>
          </cell>
          <cell r="AA158">
            <v>1</v>
          </cell>
          <cell r="AB158">
            <v>60</v>
          </cell>
          <cell r="AC158" t="str">
            <v>*SN</v>
          </cell>
          <cell r="AD158" t="str">
            <v>phase out started</v>
          </cell>
          <cell r="AE158" t="str">
            <v>3FPDE</v>
          </cell>
          <cell r="AF158">
            <v>3</v>
          </cell>
          <cell r="AG158" t="str">
            <v>F</v>
          </cell>
          <cell r="AH158" t="str">
            <v>P</v>
          </cell>
          <cell r="AI158" t="str">
            <v>D</v>
          </cell>
          <cell r="AJ158" t="str">
            <v>E</v>
          </cell>
          <cell r="AK158" t="str">
            <v>AlgoRex</v>
          </cell>
          <cell r="AL158" t="str">
            <v>Modular &amp; Networkable Control Systems</v>
          </cell>
          <cell r="AM158" t="str">
            <v>N</v>
          </cell>
          <cell r="AN158" t="str">
            <v>3A991X</v>
          </cell>
          <cell r="AO158">
            <v>85389091900</v>
          </cell>
          <cell r="AP158" t="str">
            <v>CH</v>
          </cell>
          <cell r="AQ158">
            <v>2.8000000000000001E-2</v>
          </cell>
          <cell r="AR158" t="str">
            <v>KG</v>
          </cell>
          <cell r="AS158"/>
          <cell r="AW158">
            <v>0</v>
          </cell>
          <cell r="AX158">
            <v>0</v>
          </cell>
        </row>
        <row r="159">
          <cell r="A159" t="str">
            <v>S54405-P7-A1</v>
          </cell>
          <cell r="B159" t="str">
            <v>S54405-P7-A1</v>
          </cell>
          <cell r="C159" t="str">
            <v>CCQ008</v>
          </cell>
          <cell r="D159" t="str">
            <v>CCQ008  Eprom-Set for CC1142</v>
          </cell>
          <cell r="E159" t="str">
            <v>CCQ008  Eprom-Set zu CC1142</v>
          </cell>
          <cell r="F159">
            <v>192</v>
          </cell>
          <cell r="G159" t="str">
            <v>EUR</v>
          </cell>
          <cell r="H159">
            <v>1</v>
          </cell>
          <cell r="I159">
            <v>-75</v>
          </cell>
          <cell r="J159">
            <v>48</v>
          </cell>
          <cell r="K159" t="str">
            <v>EUR</v>
          </cell>
          <cell r="M159"/>
          <cell r="N159">
            <v>188</v>
          </cell>
          <cell r="O159" t="str">
            <v>EUR</v>
          </cell>
          <cell r="P159">
            <v>1</v>
          </cell>
          <cell r="Q159">
            <v>-75</v>
          </cell>
          <cell r="R159">
            <v>47</v>
          </cell>
          <cell r="S159" t="str">
            <v>EUR</v>
          </cell>
          <cell r="U159"/>
          <cell r="V159">
            <v>0</v>
          </cell>
          <cell r="W159">
            <v>0</v>
          </cell>
          <cell r="X159">
            <v>0</v>
          </cell>
          <cell r="Y159" t="e">
            <v>#NAME?</v>
          </cell>
          <cell r="Z159">
            <v>1</v>
          </cell>
          <cell r="AA159">
            <v>1</v>
          </cell>
          <cell r="AB159">
            <v>60</v>
          </cell>
          <cell r="AC159" t="str">
            <v>*SN</v>
          </cell>
          <cell r="AD159" t="str">
            <v>phase out started</v>
          </cell>
          <cell r="AE159" t="str">
            <v>3FPDE</v>
          </cell>
          <cell r="AF159">
            <v>3</v>
          </cell>
          <cell r="AG159" t="str">
            <v>F</v>
          </cell>
          <cell r="AH159" t="str">
            <v>P</v>
          </cell>
          <cell r="AI159" t="str">
            <v>D</v>
          </cell>
          <cell r="AJ159" t="str">
            <v>E</v>
          </cell>
          <cell r="AK159" t="str">
            <v>AlgoRex</v>
          </cell>
          <cell r="AL159" t="str">
            <v>Modular &amp; Networkable Control Systems</v>
          </cell>
          <cell r="AM159" t="str">
            <v>N</v>
          </cell>
          <cell r="AN159" t="str">
            <v>3A991X</v>
          </cell>
          <cell r="AO159">
            <v>85389091900</v>
          </cell>
          <cell r="AP159" t="str">
            <v>CH</v>
          </cell>
          <cell r="AQ159">
            <v>2.9000000000000001E-2</v>
          </cell>
          <cell r="AR159" t="str">
            <v>KG</v>
          </cell>
          <cell r="AS159"/>
          <cell r="AW159">
            <v>0</v>
          </cell>
          <cell r="AX159">
            <v>0</v>
          </cell>
        </row>
        <row r="160">
          <cell r="A160" t="str">
            <v>S54405-P11-A1</v>
          </cell>
          <cell r="B160" t="str">
            <v>S54405-P11-A1</v>
          </cell>
          <cell r="C160" t="str">
            <v>CCQ0080X</v>
          </cell>
          <cell r="D160" t="str">
            <v>CCQ0080X  Eprom-set to CC1142</v>
          </cell>
          <cell r="E160" t="str">
            <v>CCQ0080X  Eprom-Set zu CC1142</v>
          </cell>
          <cell r="F160">
            <v>224</v>
          </cell>
          <cell r="G160" t="str">
            <v>EUR</v>
          </cell>
          <cell r="H160">
            <v>1</v>
          </cell>
          <cell r="I160">
            <v>-75</v>
          </cell>
          <cell r="J160">
            <v>56</v>
          </cell>
          <cell r="K160" t="str">
            <v>EUR</v>
          </cell>
          <cell r="M160"/>
          <cell r="N160">
            <v>220</v>
          </cell>
          <cell r="O160" t="str">
            <v>EUR</v>
          </cell>
          <cell r="P160">
            <v>1</v>
          </cell>
          <cell r="Q160">
            <v>-75</v>
          </cell>
          <cell r="R160">
            <v>55</v>
          </cell>
          <cell r="S160" t="str">
            <v>EUR</v>
          </cell>
          <cell r="U160"/>
          <cell r="V160">
            <v>0</v>
          </cell>
          <cell r="W160">
            <v>0</v>
          </cell>
          <cell r="X160">
            <v>0</v>
          </cell>
          <cell r="Y160" t="e">
            <v>#NAME?</v>
          </cell>
          <cell r="Z160">
            <v>1</v>
          </cell>
          <cell r="AA160">
            <v>1</v>
          </cell>
          <cell r="AB160">
            <v>60</v>
          </cell>
          <cell r="AC160" t="str">
            <v>*SN</v>
          </cell>
          <cell r="AD160" t="str">
            <v>phase out started</v>
          </cell>
          <cell r="AE160" t="str">
            <v>3FPDE</v>
          </cell>
          <cell r="AF160">
            <v>3</v>
          </cell>
          <cell r="AG160" t="str">
            <v>F</v>
          </cell>
          <cell r="AH160" t="str">
            <v>P</v>
          </cell>
          <cell r="AI160" t="str">
            <v>D</v>
          </cell>
          <cell r="AJ160" t="str">
            <v>E</v>
          </cell>
          <cell r="AK160" t="str">
            <v>AlgoRex</v>
          </cell>
          <cell r="AL160" t="str">
            <v>Modular &amp; Networkable Control Systems</v>
          </cell>
          <cell r="AM160" t="str">
            <v>N</v>
          </cell>
          <cell r="AN160" t="str">
            <v>3A991X</v>
          </cell>
          <cell r="AO160">
            <v>85389091900</v>
          </cell>
          <cell r="AP160" t="str">
            <v>CH</v>
          </cell>
          <cell r="AQ160">
            <v>2.8000000000000001E-2</v>
          </cell>
          <cell r="AR160" t="str">
            <v>KG</v>
          </cell>
          <cell r="AS160"/>
          <cell r="AW160">
            <v>0</v>
          </cell>
          <cell r="AX160">
            <v>0</v>
          </cell>
        </row>
        <row r="161">
          <cell r="A161" t="str">
            <v>S54405-P13-A1</v>
          </cell>
          <cell r="B161" t="str">
            <v>S54405-P13-A1</v>
          </cell>
          <cell r="C161" t="str">
            <v>CCQ0083X</v>
          </cell>
          <cell r="D161" t="str">
            <v>CCQ0083X  Eprom-set to CC1142</v>
          </cell>
          <cell r="E161" t="str">
            <v>CCQ0083X  Eprom-Set zu CC1142</v>
          </cell>
          <cell r="F161">
            <v>224</v>
          </cell>
          <cell r="G161" t="str">
            <v>EUR</v>
          </cell>
          <cell r="H161">
            <v>1</v>
          </cell>
          <cell r="I161">
            <v>-75</v>
          </cell>
          <cell r="J161">
            <v>56</v>
          </cell>
          <cell r="K161" t="str">
            <v>EUR</v>
          </cell>
          <cell r="M161"/>
          <cell r="N161">
            <v>220</v>
          </cell>
          <cell r="O161" t="str">
            <v>EUR</v>
          </cell>
          <cell r="P161">
            <v>1</v>
          </cell>
          <cell r="Q161">
            <v>-75</v>
          </cell>
          <cell r="R161">
            <v>55</v>
          </cell>
          <cell r="S161" t="str">
            <v>EUR</v>
          </cell>
          <cell r="U161"/>
          <cell r="V161">
            <v>0</v>
          </cell>
          <cell r="W161">
            <v>0</v>
          </cell>
          <cell r="X161">
            <v>0</v>
          </cell>
          <cell r="Y161" t="e">
            <v>#NAME?</v>
          </cell>
          <cell r="Z161">
            <v>1</v>
          </cell>
          <cell r="AA161">
            <v>1</v>
          </cell>
          <cell r="AB161">
            <v>60</v>
          </cell>
          <cell r="AC161" t="str">
            <v>*SN</v>
          </cell>
          <cell r="AD161" t="str">
            <v>phase out started</v>
          </cell>
          <cell r="AE161" t="str">
            <v>3FPDE</v>
          </cell>
          <cell r="AF161">
            <v>3</v>
          </cell>
          <cell r="AG161" t="str">
            <v>F</v>
          </cell>
          <cell r="AH161" t="str">
            <v>P</v>
          </cell>
          <cell r="AI161" t="str">
            <v>D</v>
          </cell>
          <cell r="AJ161" t="str">
            <v>E</v>
          </cell>
          <cell r="AK161" t="str">
            <v>AlgoRex</v>
          </cell>
          <cell r="AL161" t="str">
            <v>Modular &amp; Networkable Control Systems</v>
          </cell>
          <cell r="AM161" t="str">
            <v>N</v>
          </cell>
          <cell r="AN161" t="str">
            <v>3A991X</v>
          </cell>
          <cell r="AO161">
            <v>85389091900</v>
          </cell>
          <cell r="AP161" t="str">
            <v>CH</v>
          </cell>
          <cell r="AQ161">
            <v>3.1E-2</v>
          </cell>
          <cell r="AR161" t="str">
            <v>KG</v>
          </cell>
          <cell r="AS161"/>
          <cell r="AW161">
            <v>0</v>
          </cell>
          <cell r="AX161">
            <v>0</v>
          </cell>
        </row>
        <row r="162">
          <cell r="A162" t="str">
            <v>BPZ:4777300001</v>
          </cell>
          <cell r="B162" t="str">
            <v>4777300001</v>
          </cell>
          <cell r="C162" t="str">
            <v>CCQXXX-CH</v>
          </cell>
          <cell r="D162" t="str">
            <v>CCQXXX-CH  eprom-set to cc1142</v>
          </cell>
          <cell r="E162" t="str">
            <v>CCQXXX-CH  EPROM-Set zu CC1142</v>
          </cell>
          <cell r="F162">
            <v>425</v>
          </cell>
          <cell r="G162" t="str">
            <v>EUR</v>
          </cell>
          <cell r="H162">
            <v>1</v>
          </cell>
          <cell r="I162">
            <v>-75</v>
          </cell>
          <cell r="J162">
            <v>106.25</v>
          </cell>
          <cell r="K162" t="str">
            <v>EUR</v>
          </cell>
          <cell r="M162"/>
          <cell r="N162">
            <v>397</v>
          </cell>
          <cell r="O162" t="str">
            <v>EUR</v>
          </cell>
          <cell r="P162">
            <v>1</v>
          </cell>
          <cell r="Q162">
            <v>-75</v>
          </cell>
          <cell r="R162">
            <v>99.25</v>
          </cell>
          <cell r="S162" t="str">
            <v>EUR</v>
          </cell>
          <cell r="U162"/>
          <cell r="V162">
            <v>0</v>
          </cell>
          <cell r="W162">
            <v>0</v>
          </cell>
          <cell r="X162">
            <v>0</v>
          </cell>
          <cell r="Y162" t="e">
            <v>#NAME?</v>
          </cell>
          <cell r="Z162">
            <v>1</v>
          </cell>
          <cell r="AA162">
            <v>1</v>
          </cell>
          <cell r="AB162">
            <v>56</v>
          </cell>
          <cell r="AC162" t="str">
            <v>*SN</v>
          </cell>
          <cell r="AD162" t="str">
            <v>phased out product</v>
          </cell>
          <cell r="AE162" t="str">
            <v>3FPDE</v>
          </cell>
          <cell r="AF162">
            <v>3</v>
          </cell>
          <cell r="AG162" t="str">
            <v>F</v>
          </cell>
          <cell r="AH162" t="str">
            <v>P</v>
          </cell>
          <cell r="AI162" t="str">
            <v>D</v>
          </cell>
          <cell r="AJ162" t="str">
            <v>E</v>
          </cell>
          <cell r="AK162" t="str">
            <v>AlgoRex</v>
          </cell>
          <cell r="AL162" t="str">
            <v>Modular &amp; Networkable Control Systems</v>
          </cell>
          <cell r="AM162" t="str">
            <v>N</v>
          </cell>
          <cell r="AN162" t="str">
            <v>N</v>
          </cell>
          <cell r="AO162">
            <v>85389091900</v>
          </cell>
          <cell r="AP162" t="str">
            <v>CH</v>
          </cell>
          <cell r="AQ162">
            <v>2.4E-2</v>
          </cell>
          <cell r="AR162" t="str">
            <v>KG</v>
          </cell>
          <cell r="AS162"/>
          <cell r="AW162">
            <v>0</v>
          </cell>
          <cell r="AX162">
            <v>0</v>
          </cell>
        </row>
        <row r="163">
          <cell r="A163" t="str">
            <v>BPZ:5470710001</v>
          </cell>
          <cell r="B163" t="str">
            <v>5470710001</v>
          </cell>
          <cell r="C163" t="str">
            <v>CCW005</v>
          </cell>
          <cell r="D163" t="str">
            <v>CCW005  EPROM-set to CC1143</v>
          </cell>
          <cell r="E163" t="str">
            <v>CCW005  EPROM-Set zu CC1143</v>
          </cell>
          <cell r="F163">
            <v>273</v>
          </cell>
          <cell r="G163" t="str">
            <v>EUR</v>
          </cell>
          <cell r="H163">
            <v>1</v>
          </cell>
          <cell r="I163">
            <v>-75</v>
          </cell>
          <cell r="J163">
            <v>68.25</v>
          </cell>
          <cell r="K163" t="str">
            <v>EUR</v>
          </cell>
          <cell r="M163"/>
          <cell r="N163">
            <v>268</v>
          </cell>
          <cell r="O163" t="str">
            <v>EUR</v>
          </cell>
          <cell r="P163">
            <v>1</v>
          </cell>
          <cell r="Q163">
            <v>-75</v>
          </cell>
          <cell r="R163">
            <v>67</v>
          </cell>
          <cell r="S163" t="str">
            <v>EUR</v>
          </cell>
          <cell r="U163"/>
          <cell r="V163">
            <v>0</v>
          </cell>
          <cell r="W163">
            <v>0</v>
          </cell>
          <cell r="X163">
            <v>0</v>
          </cell>
          <cell r="Y163" t="e">
            <v>#NAME?</v>
          </cell>
          <cell r="Z163">
            <v>1</v>
          </cell>
          <cell r="AA163">
            <v>1</v>
          </cell>
          <cell r="AB163">
            <v>60</v>
          </cell>
          <cell r="AC163" t="str">
            <v>*SN</v>
          </cell>
          <cell r="AD163" t="str">
            <v>phase out started</v>
          </cell>
          <cell r="AE163" t="str">
            <v>3FPDE</v>
          </cell>
          <cell r="AF163">
            <v>3</v>
          </cell>
          <cell r="AG163" t="str">
            <v>F</v>
          </cell>
          <cell r="AH163" t="str">
            <v>P</v>
          </cell>
          <cell r="AI163" t="str">
            <v>D</v>
          </cell>
          <cell r="AJ163" t="str">
            <v>E</v>
          </cell>
          <cell r="AK163" t="str">
            <v>AlgoRex</v>
          </cell>
          <cell r="AL163" t="str">
            <v>Modular &amp; Networkable Control Systems</v>
          </cell>
          <cell r="AM163" t="str">
            <v>N</v>
          </cell>
          <cell r="AN163" t="str">
            <v>N</v>
          </cell>
          <cell r="AO163">
            <v>85389091900</v>
          </cell>
          <cell r="AP163" t="str">
            <v>CH</v>
          </cell>
          <cell r="AQ163">
            <v>2.5999999999999999E-2</v>
          </cell>
          <cell r="AR163" t="str">
            <v>KG</v>
          </cell>
          <cell r="AS163"/>
          <cell r="AW163">
            <v>0</v>
          </cell>
          <cell r="AX163">
            <v>0</v>
          </cell>
        </row>
        <row r="164">
          <cell r="A164" t="str">
            <v>BPZ:5776300001</v>
          </cell>
          <cell r="B164" t="str">
            <v>5776300001</v>
          </cell>
          <cell r="C164" t="str">
            <v>CCW007</v>
          </cell>
          <cell r="D164" t="str">
            <v>CCW007  Eprom-set to CC1143</v>
          </cell>
          <cell r="E164" t="str">
            <v>CCW007  Eprom-Set zu CC1143</v>
          </cell>
          <cell r="F164">
            <v>328</v>
          </cell>
          <cell r="G164" t="str">
            <v>EUR</v>
          </cell>
          <cell r="H164">
            <v>1</v>
          </cell>
          <cell r="I164">
            <v>-75</v>
          </cell>
          <cell r="J164">
            <v>82</v>
          </cell>
          <cell r="K164" t="str">
            <v>EUR</v>
          </cell>
          <cell r="M164"/>
          <cell r="N164">
            <v>322</v>
          </cell>
          <cell r="O164" t="str">
            <v>EUR</v>
          </cell>
          <cell r="P164">
            <v>1</v>
          </cell>
          <cell r="Q164">
            <v>-75</v>
          </cell>
          <cell r="R164">
            <v>80.5</v>
          </cell>
          <cell r="S164" t="str">
            <v>EUR</v>
          </cell>
          <cell r="U164"/>
          <cell r="V164">
            <v>0</v>
          </cell>
          <cell r="W164">
            <v>0</v>
          </cell>
          <cell r="X164">
            <v>0</v>
          </cell>
          <cell r="Y164" t="e">
            <v>#NAME?</v>
          </cell>
          <cell r="Z164">
            <v>1</v>
          </cell>
          <cell r="AA164">
            <v>1</v>
          </cell>
          <cell r="AB164">
            <v>60</v>
          </cell>
          <cell r="AC164" t="str">
            <v>*SN</v>
          </cell>
          <cell r="AD164" t="str">
            <v>phase out started</v>
          </cell>
          <cell r="AE164" t="str">
            <v>3FPDE</v>
          </cell>
          <cell r="AF164">
            <v>3</v>
          </cell>
          <cell r="AG164" t="str">
            <v>F</v>
          </cell>
          <cell r="AH164" t="str">
            <v>P</v>
          </cell>
          <cell r="AI164" t="str">
            <v>D</v>
          </cell>
          <cell r="AJ164" t="str">
            <v>E</v>
          </cell>
          <cell r="AK164" t="str">
            <v>AlgoRex</v>
          </cell>
          <cell r="AL164" t="str">
            <v>Modular &amp; Networkable Control Systems</v>
          </cell>
          <cell r="AM164" t="str">
            <v>N</v>
          </cell>
          <cell r="AN164" t="str">
            <v>N</v>
          </cell>
          <cell r="AO164">
            <v>85389091900</v>
          </cell>
          <cell r="AP164" t="str">
            <v>CH</v>
          </cell>
          <cell r="AQ164">
            <v>2.8000000000000001E-2</v>
          </cell>
          <cell r="AR164" t="str">
            <v>KG</v>
          </cell>
          <cell r="AS164"/>
          <cell r="AW164">
            <v>0</v>
          </cell>
          <cell r="AX164">
            <v>0</v>
          </cell>
        </row>
        <row r="165">
          <cell r="A165" t="str">
            <v>A5Q00013658</v>
          </cell>
          <cell r="B165" t="str">
            <v>A5Q00013658</v>
          </cell>
          <cell r="C165" t="str">
            <v>CCW007</v>
          </cell>
          <cell r="D165" t="str">
            <v>CCW0077X  Eprom-set to CC1143</v>
          </cell>
          <cell r="E165" t="str">
            <v>CCW007  Eprom-Set zu CC1143 EP7F-Z1</v>
          </cell>
          <cell r="F165">
            <v>231</v>
          </cell>
          <cell r="G165" t="str">
            <v>EUR</v>
          </cell>
          <cell r="H165">
            <v>1</v>
          </cell>
          <cell r="I165">
            <v>-75</v>
          </cell>
          <cell r="J165">
            <v>57.75</v>
          </cell>
          <cell r="K165" t="str">
            <v>EUR</v>
          </cell>
          <cell r="M165"/>
          <cell r="N165">
            <v>226</v>
          </cell>
          <cell r="O165" t="str">
            <v>EUR</v>
          </cell>
          <cell r="P165">
            <v>1</v>
          </cell>
          <cell r="Q165">
            <v>-75</v>
          </cell>
          <cell r="R165">
            <v>56.5</v>
          </cell>
          <cell r="S165" t="str">
            <v>EUR</v>
          </cell>
          <cell r="U165"/>
          <cell r="V165">
            <v>0</v>
          </cell>
          <cell r="W165">
            <v>0</v>
          </cell>
          <cell r="X165">
            <v>0</v>
          </cell>
          <cell r="Y165" t="e">
            <v>#NAME?</v>
          </cell>
          <cell r="Z165">
            <v>1</v>
          </cell>
          <cell r="AA165">
            <v>1</v>
          </cell>
          <cell r="AB165">
            <v>60</v>
          </cell>
          <cell r="AC165" t="str">
            <v>*SN</v>
          </cell>
          <cell r="AD165" t="str">
            <v>phase out started</v>
          </cell>
          <cell r="AE165" t="str">
            <v>3FPDE</v>
          </cell>
          <cell r="AF165">
            <v>3</v>
          </cell>
          <cell r="AG165" t="str">
            <v>F</v>
          </cell>
          <cell r="AH165" t="str">
            <v>P</v>
          </cell>
          <cell r="AI165" t="str">
            <v>D</v>
          </cell>
          <cell r="AJ165" t="str">
            <v>E</v>
          </cell>
          <cell r="AK165" t="str">
            <v>AlgoRex</v>
          </cell>
          <cell r="AL165" t="str">
            <v>Modular &amp; Networkable Control Systems</v>
          </cell>
          <cell r="AM165" t="str">
            <v>N</v>
          </cell>
          <cell r="AN165" t="str">
            <v>3A991X</v>
          </cell>
          <cell r="AO165">
            <v>85389091900</v>
          </cell>
          <cell r="AP165" t="str">
            <v>CH</v>
          </cell>
          <cell r="AQ165">
            <v>2.8000000000000001E-2</v>
          </cell>
          <cell r="AR165" t="str">
            <v>KG</v>
          </cell>
          <cell r="AS165"/>
          <cell r="AW165">
            <v>0</v>
          </cell>
          <cell r="AX165">
            <v>0</v>
          </cell>
        </row>
        <row r="166">
          <cell r="A166" t="str">
            <v>S54405-P14-A1</v>
          </cell>
          <cell r="B166" t="str">
            <v>S54405-P14-A1</v>
          </cell>
          <cell r="C166" t="str">
            <v>CCW0078X</v>
          </cell>
          <cell r="D166" t="str">
            <v>CCW0078X  Eprom-set to CC1143</v>
          </cell>
          <cell r="E166" t="str">
            <v>CCW0078X  Eprom-Set zu CC1143</v>
          </cell>
          <cell r="F166">
            <v>224</v>
          </cell>
          <cell r="G166" t="str">
            <v>EUR</v>
          </cell>
          <cell r="H166">
            <v>1</v>
          </cell>
          <cell r="I166">
            <v>-75</v>
          </cell>
          <cell r="J166">
            <v>56</v>
          </cell>
          <cell r="K166" t="str">
            <v>EUR</v>
          </cell>
          <cell r="M166"/>
          <cell r="N166">
            <v>220</v>
          </cell>
          <cell r="O166" t="str">
            <v>EUR</v>
          </cell>
          <cell r="P166">
            <v>1</v>
          </cell>
          <cell r="Q166">
            <v>-75</v>
          </cell>
          <cell r="R166">
            <v>55</v>
          </cell>
          <cell r="S166" t="str">
            <v>EUR</v>
          </cell>
          <cell r="U166"/>
          <cell r="V166">
            <v>0</v>
          </cell>
          <cell r="W166">
            <v>0</v>
          </cell>
          <cell r="X166">
            <v>0</v>
          </cell>
          <cell r="Y166" t="e">
            <v>#NAME?</v>
          </cell>
          <cell r="Z166">
            <v>1</v>
          </cell>
          <cell r="AA166">
            <v>1</v>
          </cell>
          <cell r="AB166">
            <v>60</v>
          </cell>
          <cell r="AC166" t="str">
            <v>*SN</v>
          </cell>
          <cell r="AD166" t="str">
            <v>phase out started</v>
          </cell>
          <cell r="AE166" t="str">
            <v>3FPDE</v>
          </cell>
          <cell r="AF166">
            <v>3</v>
          </cell>
          <cell r="AG166" t="str">
            <v>F</v>
          </cell>
          <cell r="AH166" t="str">
            <v>P</v>
          </cell>
          <cell r="AI166" t="str">
            <v>D</v>
          </cell>
          <cell r="AJ166" t="str">
            <v>E</v>
          </cell>
          <cell r="AK166" t="str">
            <v>AlgoRex</v>
          </cell>
          <cell r="AL166" t="str">
            <v>Modular &amp; Networkable Control Systems</v>
          </cell>
          <cell r="AM166" t="str">
            <v>N</v>
          </cell>
          <cell r="AN166" t="str">
            <v>3A991X</v>
          </cell>
          <cell r="AO166">
            <v>85389091900</v>
          </cell>
          <cell r="AP166" t="str">
            <v>CH</v>
          </cell>
          <cell r="AQ166">
            <v>2.8000000000000001E-2</v>
          </cell>
          <cell r="AR166" t="str">
            <v>KG</v>
          </cell>
          <cell r="AS166"/>
          <cell r="AW166">
            <v>0</v>
          </cell>
          <cell r="AX166">
            <v>0</v>
          </cell>
        </row>
        <row r="167">
          <cell r="A167" t="str">
            <v>S54405-P15-A1</v>
          </cell>
          <cell r="B167" t="str">
            <v>S54405-P15-A1</v>
          </cell>
          <cell r="C167" t="str">
            <v>CCW0079X</v>
          </cell>
          <cell r="D167" t="str">
            <v>CCW0079X  Eprom-set to CC1143</v>
          </cell>
          <cell r="E167" t="str">
            <v>CCW0079X  Eprom-Set zu CC1143</v>
          </cell>
          <cell r="F167">
            <v>224</v>
          </cell>
          <cell r="G167" t="str">
            <v>EUR</v>
          </cell>
          <cell r="H167">
            <v>1</v>
          </cell>
          <cell r="I167">
            <v>-75</v>
          </cell>
          <cell r="J167">
            <v>56</v>
          </cell>
          <cell r="K167" t="str">
            <v>EUR</v>
          </cell>
          <cell r="M167"/>
          <cell r="N167">
            <v>220</v>
          </cell>
          <cell r="O167" t="str">
            <v>EUR</v>
          </cell>
          <cell r="P167">
            <v>1</v>
          </cell>
          <cell r="Q167">
            <v>-75</v>
          </cell>
          <cell r="R167">
            <v>55</v>
          </cell>
          <cell r="S167" t="str">
            <v>EUR</v>
          </cell>
          <cell r="U167"/>
          <cell r="V167">
            <v>0</v>
          </cell>
          <cell r="W167">
            <v>0</v>
          </cell>
          <cell r="X167">
            <v>0</v>
          </cell>
          <cell r="Y167" t="e">
            <v>#NAME?</v>
          </cell>
          <cell r="Z167">
            <v>1</v>
          </cell>
          <cell r="AA167">
            <v>1</v>
          </cell>
          <cell r="AB167">
            <v>60</v>
          </cell>
          <cell r="AC167" t="str">
            <v>*SN</v>
          </cell>
          <cell r="AD167" t="str">
            <v>phase out started</v>
          </cell>
          <cell r="AE167" t="str">
            <v>3FPDE</v>
          </cell>
          <cell r="AF167">
            <v>3</v>
          </cell>
          <cell r="AG167" t="str">
            <v>F</v>
          </cell>
          <cell r="AH167" t="str">
            <v>P</v>
          </cell>
          <cell r="AI167" t="str">
            <v>D</v>
          </cell>
          <cell r="AJ167" t="str">
            <v>E</v>
          </cell>
          <cell r="AK167" t="str">
            <v>AlgoRex</v>
          </cell>
          <cell r="AL167" t="str">
            <v>Modular &amp; Networkable Control Systems</v>
          </cell>
          <cell r="AM167" t="str">
            <v>N</v>
          </cell>
          <cell r="AN167" t="str">
            <v>3A991X</v>
          </cell>
          <cell r="AO167">
            <v>85389091900</v>
          </cell>
          <cell r="AP167" t="str">
            <v>CH</v>
          </cell>
          <cell r="AQ167">
            <v>2.7E-2</v>
          </cell>
          <cell r="AR167" t="str">
            <v>KG</v>
          </cell>
          <cell r="AS167"/>
          <cell r="AW167">
            <v>0</v>
          </cell>
          <cell r="AX167">
            <v>0</v>
          </cell>
        </row>
        <row r="168">
          <cell r="A168" t="str">
            <v>S54405-P4-A1</v>
          </cell>
          <cell r="B168" t="str">
            <v>S54405-P4-A1</v>
          </cell>
          <cell r="C168" t="str">
            <v>CCW008</v>
          </cell>
          <cell r="D168" t="str">
            <v>CCW008  Eprom-Set zu CC1143</v>
          </cell>
          <cell r="E168" t="str">
            <v>CCW008  Eprom-Set zu CC1143</v>
          </cell>
          <cell r="F168">
            <v>192</v>
          </cell>
          <cell r="G168" t="str">
            <v>EUR</v>
          </cell>
          <cell r="H168">
            <v>1</v>
          </cell>
          <cell r="I168">
            <v>-75</v>
          </cell>
          <cell r="J168">
            <v>48</v>
          </cell>
          <cell r="K168" t="str">
            <v>EUR</v>
          </cell>
          <cell r="M168"/>
          <cell r="N168">
            <v>188</v>
          </cell>
          <cell r="O168" t="str">
            <v>EUR</v>
          </cell>
          <cell r="P168">
            <v>1</v>
          </cell>
          <cell r="Q168">
            <v>-75</v>
          </cell>
          <cell r="R168">
            <v>47</v>
          </cell>
          <cell r="S168" t="str">
            <v>EUR</v>
          </cell>
          <cell r="U168"/>
          <cell r="V168">
            <v>0</v>
          </cell>
          <cell r="W168">
            <v>0</v>
          </cell>
          <cell r="X168">
            <v>0</v>
          </cell>
          <cell r="Y168" t="e">
            <v>#NAME?</v>
          </cell>
          <cell r="Z168">
            <v>1</v>
          </cell>
          <cell r="AA168">
            <v>1</v>
          </cell>
          <cell r="AB168">
            <v>60</v>
          </cell>
          <cell r="AC168" t="str">
            <v>*SN</v>
          </cell>
          <cell r="AD168" t="str">
            <v>phase out started</v>
          </cell>
          <cell r="AE168" t="str">
            <v>3FPDE</v>
          </cell>
          <cell r="AF168">
            <v>3</v>
          </cell>
          <cell r="AG168" t="str">
            <v>F</v>
          </cell>
          <cell r="AH168" t="str">
            <v>P</v>
          </cell>
          <cell r="AI168" t="str">
            <v>D</v>
          </cell>
          <cell r="AJ168" t="str">
            <v>E</v>
          </cell>
          <cell r="AK168" t="str">
            <v>AlgoRex</v>
          </cell>
          <cell r="AL168" t="str">
            <v>Modular &amp; Networkable Control Systems</v>
          </cell>
          <cell r="AM168" t="str">
            <v>N</v>
          </cell>
          <cell r="AN168" t="str">
            <v>3A991X</v>
          </cell>
          <cell r="AO168">
            <v>85389091900</v>
          </cell>
          <cell r="AP168" t="str">
            <v>CH</v>
          </cell>
          <cell r="AQ168">
            <v>2.5999999999999999E-2</v>
          </cell>
          <cell r="AR168" t="str">
            <v>KG</v>
          </cell>
          <cell r="AS168"/>
          <cell r="AW168">
            <v>0</v>
          </cell>
          <cell r="AX168">
            <v>0</v>
          </cell>
        </row>
        <row r="169">
          <cell r="A169" t="str">
            <v>S54405-P16-A1</v>
          </cell>
          <cell r="B169" t="str">
            <v>S54405-P16-A1</v>
          </cell>
          <cell r="C169" t="str">
            <v>CCW0080X</v>
          </cell>
          <cell r="D169" t="str">
            <v>CCW0080X  Eprom-set to CC1143</v>
          </cell>
          <cell r="E169" t="str">
            <v>CCW0080X  Eprom-Set zu CC1143</v>
          </cell>
          <cell r="F169">
            <v>224</v>
          </cell>
          <cell r="G169" t="str">
            <v>EUR</v>
          </cell>
          <cell r="H169">
            <v>1</v>
          </cell>
          <cell r="I169">
            <v>-75</v>
          </cell>
          <cell r="J169">
            <v>56</v>
          </cell>
          <cell r="K169" t="str">
            <v>EUR</v>
          </cell>
          <cell r="M169"/>
          <cell r="N169">
            <v>220</v>
          </cell>
          <cell r="O169" t="str">
            <v>EUR</v>
          </cell>
          <cell r="P169">
            <v>1</v>
          </cell>
          <cell r="Q169">
            <v>-75</v>
          </cell>
          <cell r="R169">
            <v>55</v>
          </cell>
          <cell r="S169" t="str">
            <v>EUR</v>
          </cell>
          <cell r="U169"/>
          <cell r="V169">
            <v>0</v>
          </cell>
          <cell r="W169">
            <v>0</v>
          </cell>
          <cell r="X169">
            <v>0</v>
          </cell>
          <cell r="Y169" t="e">
            <v>#NAME?</v>
          </cell>
          <cell r="Z169">
            <v>1</v>
          </cell>
          <cell r="AA169">
            <v>1</v>
          </cell>
          <cell r="AB169">
            <v>60</v>
          </cell>
          <cell r="AC169" t="str">
            <v>*SN</v>
          </cell>
          <cell r="AD169" t="str">
            <v>phase out started</v>
          </cell>
          <cell r="AE169" t="str">
            <v>3FPDE</v>
          </cell>
          <cell r="AF169">
            <v>3</v>
          </cell>
          <cell r="AG169" t="str">
            <v>F</v>
          </cell>
          <cell r="AH169" t="str">
            <v>P</v>
          </cell>
          <cell r="AI169" t="str">
            <v>D</v>
          </cell>
          <cell r="AJ169" t="str">
            <v>E</v>
          </cell>
          <cell r="AK169" t="str">
            <v>AlgoRex</v>
          </cell>
          <cell r="AL169" t="str">
            <v>Modular &amp; Networkable Control Systems</v>
          </cell>
          <cell r="AM169" t="str">
            <v>N</v>
          </cell>
          <cell r="AN169" t="str">
            <v>3A991X</v>
          </cell>
          <cell r="AO169">
            <v>85389091900</v>
          </cell>
          <cell r="AP169" t="str">
            <v>CH</v>
          </cell>
          <cell r="AQ169">
            <v>2.7E-2</v>
          </cell>
          <cell r="AR169" t="str">
            <v>KG</v>
          </cell>
          <cell r="AS169"/>
          <cell r="AW169">
            <v>0</v>
          </cell>
          <cell r="AX169">
            <v>0</v>
          </cell>
        </row>
        <row r="170">
          <cell r="A170" t="str">
            <v>S54405-P18-A1</v>
          </cell>
          <cell r="B170" t="str">
            <v>S54405-P18-A1</v>
          </cell>
          <cell r="C170" t="str">
            <v>CCW0083X</v>
          </cell>
          <cell r="D170" t="str">
            <v>CCW0083X  Eprom-set to CC1143</v>
          </cell>
          <cell r="E170" t="str">
            <v>CCW0083X  Eprom-Set zu CC1143</v>
          </cell>
          <cell r="F170">
            <v>224</v>
          </cell>
          <cell r="G170" t="str">
            <v>EUR</v>
          </cell>
          <cell r="H170">
            <v>1</v>
          </cell>
          <cell r="I170">
            <v>-75</v>
          </cell>
          <cell r="J170">
            <v>56</v>
          </cell>
          <cell r="K170" t="str">
            <v>EUR</v>
          </cell>
          <cell r="M170"/>
          <cell r="N170">
            <v>220</v>
          </cell>
          <cell r="O170" t="str">
            <v>EUR</v>
          </cell>
          <cell r="P170">
            <v>1</v>
          </cell>
          <cell r="Q170">
            <v>-75</v>
          </cell>
          <cell r="R170">
            <v>55</v>
          </cell>
          <cell r="S170" t="str">
            <v>EUR</v>
          </cell>
          <cell r="U170"/>
          <cell r="V170">
            <v>0</v>
          </cell>
          <cell r="W170">
            <v>0</v>
          </cell>
          <cell r="X170">
            <v>0</v>
          </cell>
          <cell r="Y170" t="e">
            <v>#NAME?</v>
          </cell>
          <cell r="Z170">
            <v>1</v>
          </cell>
          <cell r="AA170">
            <v>1</v>
          </cell>
          <cell r="AB170">
            <v>60</v>
          </cell>
          <cell r="AC170" t="str">
            <v>*SN</v>
          </cell>
          <cell r="AD170" t="str">
            <v>phase out started</v>
          </cell>
          <cell r="AE170" t="str">
            <v>3FPDE</v>
          </cell>
          <cell r="AF170">
            <v>3</v>
          </cell>
          <cell r="AG170" t="str">
            <v>F</v>
          </cell>
          <cell r="AH170" t="str">
            <v>P</v>
          </cell>
          <cell r="AI170" t="str">
            <v>D</v>
          </cell>
          <cell r="AJ170" t="str">
            <v>E</v>
          </cell>
          <cell r="AK170" t="str">
            <v>AlgoRex</v>
          </cell>
          <cell r="AL170" t="str">
            <v>Modular &amp; Networkable Control Systems</v>
          </cell>
          <cell r="AM170" t="str">
            <v>N</v>
          </cell>
          <cell r="AN170" t="str">
            <v>3A991X</v>
          </cell>
          <cell r="AO170">
            <v>85389091900</v>
          </cell>
          <cell r="AP170" t="str">
            <v>CH</v>
          </cell>
          <cell r="AQ170">
            <v>2.8000000000000001E-2</v>
          </cell>
          <cell r="AR170" t="str">
            <v>KG</v>
          </cell>
          <cell r="AS170"/>
          <cell r="AW170">
            <v>0</v>
          </cell>
          <cell r="AX170">
            <v>0</v>
          </cell>
        </row>
        <row r="171">
          <cell r="A171" t="str">
            <v>BPZ:5103700001</v>
          </cell>
          <cell r="B171" t="str">
            <v>5103700001</v>
          </cell>
          <cell r="C171" t="str">
            <v>CI1145-1</v>
          </cell>
          <cell r="D171" t="str">
            <v>CI1145-1  compact control unit</v>
          </cell>
          <cell r="E171" t="str">
            <v>CI1145-1  Kompaktzentrale Standard</v>
          </cell>
          <cell r="F171">
            <v>4210</v>
          </cell>
          <cell r="G171" t="str">
            <v>EUR</v>
          </cell>
          <cell r="H171">
            <v>1</v>
          </cell>
          <cell r="I171">
            <v>-75</v>
          </cell>
          <cell r="J171">
            <v>1052.5</v>
          </cell>
          <cell r="K171" t="str">
            <v>EUR</v>
          </cell>
          <cell r="M171"/>
          <cell r="N171">
            <v>3935</v>
          </cell>
          <cell r="O171" t="str">
            <v>EUR</v>
          </cell>
          <cell r="P171">
            <v>1</v>
          </cell>
          <cell r="Q171">
            <v>-75</v>
          </cell>
          <cell r="R171">
            <v>983.75</v>
          </cell>
          <cell r="S171" t="str">
            <v>EUR</v>
          </cell>
          <cell r="U171"/>
          <cell r="V171">
            <v>6315</v>
          </cell>
          <cell r="W171">
            <v>5902.5</v>
          </cell>
          <cell r="X171">
            <v>206.25</v>
          </cell>
          <cell r="Y171" t="e">
            <v>#NAME?</v>
          </cell>
          <cell r="Z171">
            <v>1</v>
          </cell>
          <cell r="AA171">
            <v>1</v>
          </cell>
          <cell r="AB171">
            <v>56</v>
          </cell>
          <cell r="AC171" t="str">
            <v>*SN</v>
          </cell>
          <cell r="AD171" t="str">
            <v>phased out product</v>
          </cell>
          <cell r="AE171" t="str">
            <v>3FPDE</v>
          </cell>
          <cell r="AF171">
            <v>3</v>
          </cell>
          <cell r="AG171" t="str">
            <v>F</v>
          </cell>
          <cell r="AH171" t="str">
            <v>P</v>
          </cell>
          <cell r="AI171" t="str">
            <v>D</v>
          </cell>
          <cell r="AJ171" t="str">
            <v>E</v>
          </cell>
          <cell r="AK171" t="str">
            <v>AlgoRex</v>
          </cell>
          <cell r="AL171" t="str">
            <v>Modular &amp; Networkable Control Systems</v>
          </cell>
          <cell r="AM171" t="str">
            <v>N</v>
          </cell>
          <cell r="AN171" t="str">
            <v>EAR99H</v>
          </cell>
          <cell r="AO171">
            <v>85371091990</v>
          </cell>
          <cell r="AP171" t="str">
            <v>CH</v>
          </cell>
          <cell r="AQ171">
            <v>14.68</v>
          </cell>
          <cell r="AR171" t="str">
            <v>KG</v>
          </cell>
          <cell r="AS171" t="str">
            <v>F20</v>
          </cell>
          <cell r="AT171" t="str">
            <v>CI1145</v>
          </cell>
          <cell r="AW171">
            <v>6</v>
          </cell>
          <cell r="AX171">
            <v>5691.1500000000005</v>
          </cell>
        </row>
        <row r="172">
          <cell r="A172" t="str">
            <v>BPZ:5109300001</v>
          </cell>
          <cell r="B172" t="str">
            <v>5109300001</v>
          </cell>
          <cell r="C172" t="str">
            <v>CI1145-2</v>
          </cell>
          <cell r="D172" t="str">
            <v>CI1145-2  Compact control unit CH</v>
          </cell>
          <cell r="E172" t="str">
            <v>CI1145-2  Kompaktzentrale CH</v>
          </cell>
          <cell r="F172">
            <v>7699</v>
          </cell>
          <cell r="G172" t="str">
            <v>EUR</v>
          </cell>
          <cell r="H172">
            <v>1</v>
          </cell>
          <cell r="I172">
            <v>-75</v>
          </cell>
          <cell r="J172">
            <v>1924.75</v>
          </cell>
          <cell r="K172" t="str">
            <v>EUR</v>
          </cell>
          <cell r="M172"/>
          <cell r="N172">
            <v>7195</v>
          </cell>
          <cell r="O172" t="str">
            <v>EUR</v>
          </cell>
          <cell r="P172">
            <v>1</v>
          </cell>
          <cell r="Q172">
            <v>-75</v>
          </cell>
          <cell r="R172">
            <v>1798.75</v>
          </cell>
          <cell r="S172" t="str">
            <v>EUR</v>
          </cell>
          <cell r="U172"/>
          <cell r="V172">
            <v>0</v>
          </cell>
          <cell r="W172">
            <v>0</v>
          </cell>
          <cell r="X172">
            <v>0</v>
          </cell>
          <cell r="Y172" t="e">
            <v>#NAME?</v>
          </cell>
          <cell r="Z172">
            <v>1</v>
          </cell>
          <cell r="AA172">
            <v>1</v>
          </cell>
          <cell r="AB172">
            <v>56</v>
          </cell>
          <cell r="AC172" t="str">
            <v>*SN</v>
          </cell>
          <cell r="AD172" t="str">
            <v>phased out product</v>
          </cell>
          <cell r="AE172" t="str">
            <v>3FPDE</v>
          </cell>
          <cell r="AF172">
            <v>3</v>
          </cell>
          <cell r="AG172" t="str">
            <v>F</v>
          </cell>
          <cell r="AH172" t="str">
            <v>P</v>
          </cell>
          <cell r="AI172" t="str">
            <v>D</v>
          </cell>
          <cell r="AJ172" t="str">
            <v>E</v>
          </cell>
          <cell r="AK172" t="str">
            <v>AlgoRex</v>
          </cell>
          <cell r="AL172" t="str">
            <v>Modular &amp; Networkable Control Systems</v>
          </cell>
          <cell r="AM172" t="str">
            <v>N</v>
          </cell>
          <cell r="AN172" t="str">
            <v>EAR99H</v>
          </cell>
          <cell r="AO172">
            <v>85371091990</v>
          </cell>
          <cell r="AP172" t="str">
            <v>CH</v>
          </cell>
          <cell r="AQ172">
            <v>21.1</v>
          </cell>
          <cell r="AR172" t="str">
            <v>KG</v>
          </cell>
          <cell r="AS172" t="str">
            <v>F20</v>
          </cell>
          <cell r="AT172" t="str">
            <v>CI1145</v>
          </cell>
          <cell r="AW172">
            <v>0</v>
          </cell>
          <cell r="AX172">
            <v>0</v>
          </cell>
        </row>
        <row r="173">
          <cell r="A173" t="str">
            <v>BPZ:5109690001</v>
          </cell>
          <cell r="B173" t="str">
            <v>5109690001</v>
          </cell>
          <cell r="C173" t="str">
            <v>CI1145-3</v>
          </cell>
          <cell r="D173" t="str">
            <v>CI1145-3  Compact control unit</v>
          </cell>
          <cell r="E173" t="str">
            <v>CI1145-3  Kompaktzentrale</v>
          </cell>
          <cell r="F173">
            <v>4210</v>
          </cell>
          <cell r="G173" t="str">
            <v>EUR</v>
          </cell>
          <cell r="H173">
            <v>1</v>
          </cell>
          <cell r="I173">
            <v>-75</v>
          </cell>
          <cell r="J173">
            <v>1052.5</v>
          </cell>
          <cell r="K173" t="str">
            <v>EUR</v>
          </cell>
          <cell r="M173"/>
          <cell r="N173">
            <v>3935</v>
          </cell>
          <cell r="O173" t="str">
            <v>EUR</v>
          </cell>
          <cell r="P173">
            <v>1</v>
          </cell>
          <cell r="Q173">
            <v>-75</v>
          </cell>
          <cell r="R173">
            <v>983.75</v>
          </cell>
          <cell r="S173" t="str">
            <v>EUR</v>
          </cell>
          <cell r="U173"/>
          <cell r="V173">
            <v>0</v>
          </cell>
          <cell r="W173">
            <v>0</v>
          </cell>
          <cell r="X173">
            <v>0</v>
          </cell>
          <cell r="Y173" t="e">
            <v>#NAME?</v>
          </cell>
          <cell r="Z173">
            <v>1</v>
          </cell>
          <cell r="AA173">
            <v>1</v>
          </cell>
          <cell r="AB173">
            <v>56</v>
          </cell>
          <cell r="AC173" t="str">
            <v>*SN</v>
          </cell>
          <cell r="AD173" t="str">
            <v>phased out product</v>
          </cell>
          <cell r="AE173" t="str">
            <v>3FPDE</v>
          </cell>
          <cell r="AF173">
            <v>3</v>
          </cell>
          <cell r="AG173" t="str">
            <v>F</v>
          </cell>
          <cell r="AH173" t="str">
            <v>P</v>
          </cell>
          <cell r="AI173" t="str">
            <v>D</v>
          </cell>
          <cell r="AJ173" t="str">
            <v>E</v>
          </cell>
          <cell r="AK173" t="str">
            <v>AlgoRex</v>
          </cell>
          <cell r="AL173" t="str">
            <v>Modular &amp; Networkable Control Systems</v>
          </cell>
          <cell r="AM173" t="str">
            <v>N</v>
          </cell>
          <cell r="AN173" t="str">
            <v>EAR99H</v>
          </cell>
          <cell r="AO173">
            <v>85371091990</v>
          </cell>
          <cell r="AP173" t="str">
            <v>CH</v>
          </cell>
          <cell r="AQ173">
            <v>14.5</v>
          </cell>
          <cell r="AR173" t="str">
            <v>KG</v>
          </cell>
          <cell r="AS173" t="str">
            <v>F20</v>
          </cell>
          <cell r="AT173" t="str">
            <v>CI1145</v>
          </cell>
          <cell r="AW173">
            <v>0</v>
          </cell>
          <cell r="AX173">
            <v>0</v>
          </cell>
        </row>
        <row r="174">
          <cell r="A174" t="str">
            <v>BPZ:5265000001</v>
          </cell>
          <cell r="B174" t="str">
            <v>5265000001</v>
          </cell>
          <cell r="C174" t="str">
            <v>CI1145-4</v>
          </cell>
          <cell r="D174" t="str">
            <v>CI1145-4  Compact control unit</v>
          </cell>
          <cell r="E174" t="str">
            <v>CI1145-4  Kompaktzent.Anschlussfeld</v>
          </cell>
          <cell r="F174">
            <v>4871</v>
          </cell>
          <cell r="G174" t="str">
            <v>EUR</v>
          </cell>
          <cell r="H174">
            <v>1</v>
          </cell>
          <cell r="I174">
            <v>-75</v>
          </cell>
          <cell r="J174">
            <v>1217.75</v>
          </cell>
          <cell r="K174" t="str">
            <v>EUR</v>
          </cell>
          <cell r="M174"/>
          <cell r="N174">
            <v>4552</v>
          </cell>
          <cell r="O174" t="str">
            <v>EUR</v>
          </cell>
          <cell r="P174">
            <v>1</v>
          </cell>
          <cell r="Q174">
            <v>-75</v>
          </cell>
          <cell r="R174">
            <v>1138</v>
          </cell>
          <cell r="S174" t="str">
            <v>EUR</v>
          </cell>
          <cell r="U174"/>
          <cell r="V174">
            <v>0</v>
          </cell>
          <cell r="W174">
            <v>0</v>
          </cell>
          <cell r="X174">
            <v>0</v>
          </cell>
          <cell r="Y174" t="e">
            <v>#NAME?</v>
          </cell>
          <cell r="Z174">
            <v>1</v>
          </cell>
          <cell r="AA174">
            <v>1</v>
          </cell>
          <cell r="AB174">
            <v>56</v>
          </cell>
          <cell r="AC174" t="str">
            <v>*SN</v>
          </cell>
          <cell r="AD174" t="str">
            <v>phased out product</v>
          </cell>
          <cell r="AE174" t="str">
            <v>3FPDE</v>
          </cell>
          <cell r="AF174">
            <v>3</v>
          </cell>
          <cell r="AG174" t="str">
            <v>F</v>
          </cell>
          <cell r="AH174" t="str">
            <v>P</v>
          </cell>
          <cell r="AI174" t="str">
            <v>D</v>
          </cell>
          <cell r="AJ174" t="str">
            <v>E</v>
          </cell>
          <cell r="AK174" t="str">
            <v>AlgoRex</v>
          </cell>
          <cell r="AL174" t="str">
            <v>Modular &amp; Networkable Control Systems</v>
          </cell>
          <cell r="AM174" t="str">
            <v>N</v>
          </cell>
          <cell r="AN174" t="str">
            <v>3A991X</v>
          </cell>
          <cell r="AO174">
            <v>85371091990</v>
          </cell>
          <cell r="AP174" t="str">
            <v>CH</v>
          </cell>
          <cell r="AQ174">
            <v>17.14</v>
          </cell>
          <cell r="AR174" t="str">
            <v>KG</v>
          </cell>
          <cell r="AS174" t="str">
            <v>F20</v>
          </cell>
          <cell r="AT174" t="str">
            <v>CI1145</v>
          </cell>
          <cell r="AW174">
            <v>0</v>
          </cell>
          <cell r="AX174">
            <v>0</v>
          </cell>
        </row>
        <row r="175">
          <cell r="A175" t="str">
            <v>BPZ:5646140001</v>
          </cell>
          <cell r="B175" t="str">
            <v>5646140001</v>
          </cell>
          <cell r="C175" t="str">
            <v>CI1145-6</v>
          </cell>
          <cell r="D175" t="str">
            <v>CI1145-6  Compact control unit France</v>
          </cell>
          <cell r="E175" t="str">
            <v>CI1145-6  Kompaktzentrale Frankreich</v>
          </cell>
          <cell r="F175">
            <v>4873</v>
          </cell>
          <cell r="G175" t="str">
            <v>EUR</v>
          </cell>
          <cell r="H175">
            <v>1</v>
          </cell>
          <cell r="I175">
            <v>-75</v>
          </cell>
          <cell r="L175">
            <v>1510.6</v>
          </cell>
          <cell r="M175" t="str">
            <v>EUR</v>
          </cell>
          <cell r="N175">
            <v>4554</v>
          </cell>
          <cell r="O175" t="str">
            <v>EUR</v>
          </cell>
          <cell r="P175">
            <v>1</v>
          </cell>
          <cell r="Q175">
            <v>-75</v>
          </cell>
          <cell r="T175">
            <v>1411.78</v>
          </cell>
          <cell r="U175" t="str">
            <v>EUR</v>
          </cell>
          <cell r="V175">
            <v>0</v>
          </cell>
          <cell r="W175">
            <v>0</v>
          </cell>
          <cell r="X175">
            <v>0</v>
          </cell>
          <cell r="Y175" t="e">
            <v>#NAME?</v>
          </cell>
          <cell r="Z175">
            <v>1</v>
          </cell>
          <cell r="AA175">
            <v>1</v>
          </cell>
          <cell r="AB175">
            <v>56</v>
          </cell>
          <cell r="AC175" t="str">
            <v>*SN</v>
          </cell>
          <cell r="AD175" t="str">
            <v>phased out product</v>
          </cell>
          <cell r="AE175" t="str">
            <v>3FPDE</v>
          </cell>
          <cell r="AF175">
            <v>3</v>
          </cell>
          <cell r="AG175" t="str">
            <v>F</v>
          </cell>
          <cell r="AH175" t="str">
            <v>P</v>
          </cell>
          <cell r="AI175" t="str">
            <v>D</v>
          </cell>
          <cell r="AJ175" t="str">
            <v>E</v>
          </cell>
          <cell r="AK175" t="str">
            <v>AlgoRex</v>
          </cell>
          <cell r="AL175" t="str">
            <v>Modular &amp; Networkable Control Systems</v>
          </cell>
          <cell r="AM175" t="str">
            <v>N</v>
          </cell>
          <cell r="AN175" t="str">
            <v>EAR99H</v>
          </cell>
          <cell r="AO175">
            <v>85371091990</v>
          </cell>
          <cell r="AP175" t="str">
            <v>CH</v>
          </cell>
          <cell r="AQ175">
            <v>17.12</v>
          </cell>
          <cell r="AR175" t="str">
            <v>KG</v>
          </cell>
          <cell r="AS175" t="str">
            <v>F20</v>
          </cell>
          <cell r="AT175" t="str">
            <v>CI1145</v>
          </cell>
          <cell r="AW175">
            <v>0</v>
          </cell>
          <cell r="AX175">
            <v>0</v>
          </cell>
        </row>
        <row r="176">
          <cell r="A176" t="str">
            <v>BPZ:5698000001</v>
          </cell>
          <cell r="B176" t="str">
            <v>5698000001</v>
          </cell>
          <cell r="C176" t="str">
            <v>CI1145-AU</v>
          </cell>
          <cell r="D176" t="str">
            <v>CI1145-AU  CI1145-AU</v>
          </cell>
          <cell r="E176" t="str">
            <v>CI1145-AU  CI1145-AU</v>
          </cell>
          <cell r="F176">
            <v>4398</v>
          </cell>
          <cell r="G176" t="str">
            <v>EUR</v>
          </cell>
          <cell r="H176">
            <v>1</v>
          </cell>
          <cell r="I176">
            <v>-75</v>
          </cell>
          <cell r="J176">
            <v>1099.5</v>
          </cell>
          <cell r="K176" t="str">
            <v>EUR</v>
          </cell>
          <cell r="M176"/>
          <cell r="N176">
            <v>4110</v>
          </cell>
          <cell r="O176" t="str">
            <v>EUR</v>
          </cell>
          <cell r="P176">
            <v>1</v>
          </cell>
          <cell r="Q176">
            <v>-75</v>
          </cell>
          <cell r="R176">
            <v>1027.5</v>
          </cell>
          <cell r="S176" t="str">
            <v>EUR</v>
          </cell>
          <cell r="U176"/>
          <cell r="V176">
            <v>0</v>
          </cell>
          <cell r="W176">
            <v>0</v>
          </cell>
          <cell r="X176">
            <v>0</v>
          </cell>
          <cell r="Y176" t="e">
            <v>#NAME?</v>
          </cell>
          <cell r="Z176">
            <v>1</v>
          </cell>
          <cell r="AA176">
            <v>1</v>
          </cell>
          <cell r="AB176">
            <v>61</v>
          </cell>
          <cell r="AC176" t="str">
            <v>*SN</v>
          </cell>
          <cell r="AD176" t="str">
            <v>phasing out product</v>
          </cell>
          <cell r="AE176" t="str">
            <v>3FPDE</v>
          </cell>
          <cell r="AF176">
            <v>3</v>
          </cell>
          <cell r="AG176" t="str">
            <v>F</v>
          </cell>
          <cell r="AH176" t="str">
            <v>P</v>
          </cell>
          <cell r="AI176" t="str">
            <v>D</v>
          </cell>
          <cell r="AJ176" t="str">
            <v>E</v>
          </cell>
          <cell r="AK176" t="str">
            <v>AlgoRex</v>
          </cell>
          <cell r="AL176" t="str">
            <v>Modular &amp; Networkable Control Systems</v>
          </cell>
          <cell r="AM176" t="str">
            <v>N</v>
          </cell>
          <cell r="AN176" t="str">
            <v>EAR99H</v>
          </cell>
          <cell r="AO176">
            <v>85371091990</v>
          </cell>
          <cell r="AP176" t="str">
            <v>CH</v>
          </cell>
          <cell r="AQ176">
            <v>3.8889999999999998</v>
          </cell>
          <cell r="AR176" t="str">
            <v>KG</v>
          </cell>
          <cell r="AS176" t="str">
            <v>F20</v>
          </cell>
          <cell r="AT176" t="str">
            <v>CI1145</v>
          </cell>
          <cell r="AW176">
            <v>0</v>
          </cell>
          <cell r="AX176">
            <v>0</v>
          </cell>
        </row>
        <row r="177">
          <cell r="A177" t="str">
            <v>BPZ:5265550001</v>
          </cell>
          <cell r="B177" t="str">
            <v>5265550001</v>
          </cell>
          <cell r="C177" t="str">
            <v>CI1145-DE</v>
          </cell>
          <cell r="D177" t="str">
            <v>CI1145-DE  Compact control unit DE</v>
          </cell>
          <cell r="E177" t="str">
            <v>CI1145-DE  Kompaktzentrale DE</v>
          </cell>
          <cell r="F177">
            <v>5009</v>
          </cell>
          <cell r="G177" t="str">
            <v>EUR</v>
          </cell>
          <cell r="H177">
            <v>1</v>
          </cell>
          <cell r="I177">
            <v>-75</v>
          </cell>
          <cell r="J177">
            <v>1252.25</v>
          </cell>
          <cell r="K177" t="str">
            <v>EUR</v>
          </cell>
          <cell r="M177"/>
          <cell r="N177">
            <v>4681</v>
          </cell>
          <cell r="O177" t="str">
            <v>EUR</v>
          </cell>
          <cell r="P177">
            <v>1</v>
          </cell>
          <cell r="Q177">
            <v>-75</v>
          </cell>
          <cell r="R177">
            <v>1170.25</v>
          </cell>
          <cell r="S177" t="str">
            <v>EUR</v>
          </cell>
          <cell r="U177"/>
          <cell r="V177">
            <v>0</v>
          </cell>
          <cell r="W177">
            <v>0</v>
          </cell>
          <cell r="X177">
            <v>0</v>
          </cell>
          <cell r="Y177" t="e">
            <v>#NAME?</v>
          </cell>
          <cell r="Z177">
            <v>1</v>
          </cell>
          <cell r="AA177">
            <v>1</v>
          </cell>
          <cell r="AB177">
            <v>56</v>
          </cell>
          <cell r="AC177" t="str">
            <v>*SN</v>
          </cell>
          <cell r="AD177" t="str">
            <v>phased out product</v>
          </cell>
          <cell r="AE177" t="str">
            <v>3FPDE</v>
          </cell>
          <cell r="AF177">
            <v>3</v>
          </cell>
          <cell r="AG177" t="str">
            <v>F</v>
          </cell>
          <cell r="AH177" t="str">
            <v>P</v>
          </cell>
          <cell r="AI177" t="str">
            <v>D</v>
          </cell>
          <cell r="AJ177" t="str">
            <v>E</v>
          </cell>
          <cell r="AK177" t="str">
            <v>AlgoRex</v>
          </cell>
          <cell r="AL177" t="str">
            <v>Modular &amp; Networkable Control Systems</v>
          </cell>
          <cell r="AM177" t="str">
            <v>N</v>
          </cell>
          <cell r="AN177" t="str">
            <v>EAR99H</v>
          </cell>
          <cell r="AO177">
            <v>85371091990</v>
          </cell>
          <cell r="AP177" t="str">
            <v>CH</v>
          </cell>
          <cell r="AQ177">
            <v>17.34</v>
          </cell>
          <cell r="AR177" t="str">
            <v>KG</v>
          </cell>
          <cell r="AS177" t="str">
            <v>F20</v>
          </cell>
          <cell r="AT177" t="str">
            <v>CI1145</v>
          </cell>
          <cell r="AW177">
            <v>0</v>
          </cell>
          <cell r="AX177">
            <v>0</v>
          </cell>
        </row>
        <row r="178">
          <cell r="A178" t="str">
            <v>BPZ:5333730001</v>
          </cell>
          <cell r="B178" t="str">
            <v>5333730001</v>
          </cell>
          <cell r="C178" t="str">
            <v>CI1145-FR</v>
          </cell>
          <cell r="D178" t="str">
            <v>CI1145-FR  CI1145-kit FR</v>
          </cell>
          <cell r="E178" t="str">
            <v>CI1145-FR  CI1145-Bausatz FR</v>
          </cell>
          <cell r="F178">
            <v>3423</v>
          </cell>
          <cell r="G178" t="str">
            <v>EUR</v>
          </cell>
          <cell r="H178">
            <v>1</v>
          </cell>
          <cell r="I178">
            <v>-75</v>
          </cell>
          <cell r="L178">
            <v>1061.19</v>
          </cell>
          <cell r="M178" t="str">
            <v>EUR</v>
          </cell>
          <cell r="N178">
            <v>3199</v>
          </cell>
          <cell r="O178" t="str">
            <v>EUR</v>
          </cell>
          <cell r="P178">
            <v>1</v>
          </cell>
          <cell r="Q178">
            <v>-75</v>
          </cell>
          <cell r="T178">
            <v>991.77</v>
          </cell>
          <cell r="U178" t="str">
            <v>EUR</v>
          </cell>
          <cell r="V178">
            <v>0</v>
          </cell>
          <cell r="W178">
            <v>0</v>
          </cell>
          <cell r="X178">
            <v>0</v>
          </cell>
          <cell r="Y178" t="e">
            <v>#NAME?</v>
          </cell>
          <cell r="Z178">
            <v>1</v>
          </cell>
          <cell r="AA178">
            <v>1</v>
          </cell>
          <cell r="AB178">
            <v>56</v>
          </cell>
          <cell r="AC178" t="str">
            <v>*SN</v>
          </cell>
          <cell r="AD178" t="str">
            <v>phased out product</v>
          </cell>
          <cell r="AE178" t="str">
            <v>3FPDE</v>
          </cell>
          <cell r="AF178">
            <v>3</v>
          </cell>
          <cell r="AG178" t="str">
            <v>F</v>
          </cell>
          <cell r="AH178" t="str">
            <v>P</v>
          </cell>
          <cell r="AI178" t="str">
            <v>D</v>
          </cell>
          <cell r="AJ178" t="str">
            <v>E</v>
          </cell>
          <cell r="AK178" t="str">
            <v>AlgoRex</v>
          </cell>
          <cell r="AL178" t="str">
            <v>Modular &amp; Networkable Control Systems</v>
          </cell>
          <cell r="AM178" t="str">
            <v>N</v>
          </cell>
          <cell r="AN178" t="str">
            <v>EAR99H</v>
          </cell>
          <cell r="AO178">
            <v>85389091900</v>
          </cell>
          <cell r="AP178" t="str">
            <v>CH</v>
          </cell>
          <cell r="AQ178">
            <v>2.67</v>
          </cell>
          <cell r="AR178" t="str">
            <v>KG</v>
          </cell>
          <cell r="AS178" t="str">
            <v>F20</v>
          </cell>
          <cell r="AT178" t="str">
            <v>CI1145</v>
          </cell>
          <cell r="AW178">
            <v>0</v>
          </cell>
          <cell r="AX178">
            <v>0</v>
          </cell>
        </row>
        <row r="179">
          <cell r="A179" t="str">
            <v>BPZ:5267200001</v>
          </cell>
          <cell r="B179" t="str">
            <v>5267200001</v>
          </cell>
          <cell r="C179" t="str">
            <v>CI1145-NL</v>
          </cell>
          <cell r="D179" t="str">
            <v>CI1145-NL  Compact control unit NL</v>
          </cell>
          <cell r="E179" t="str">
            <v>CI1145-NL  Kompaktzentrale NL</v>
          </cell>
          <cell r="F179">
            <v>6790</v>
          </cell>
          <cell r="G179" t="str">
            <v>EUR</v>
          </cell>
          <cell r="H179">
            <v>1</v>
          </cell>
          <cell r="I179">
            <v>-75</v>
          </cell>
          <cell r="J179">
            <v>1697.5</v>
          </cell>
          <cell r="K179" t="str">
            <v>EUR</v>
          </cell>
          <cell r="M179"/>
          <cell r="N179">
            <v>6346</v>
          </cell>
          <cell r="O179" t="str">
            <v>EUR</v>
          </cell>
          <cell r="P179">
            <v>1</v>
          </cell>
          <cell r="Q179">
            <v>-75</v>
          </cell>
          <cell r="R179">
            <v>1586.5</v>
          </cell>
          <cell r="S179" t="str">
            <v>EUR</v>
          </cell>
          <cell r="U179"/>
          <cell r="V179">
            <v>0</v>
          </cell>
          <cell r="W179">
            <v>0</v>
          </cell>
          <cell r="X179">
            <v>0</v>
          </cell>
          <cell r="Y179" t="e">
            <v>#NAME?</v>
          </cell>
          <cell r="Z179">
            <v>1</v>
          </cell>
          <cell r="AA179">
            <v>1</v>
          </cell>
          <cell r="AB179">
            <v>56</v>
          </cell>
          <cell r="AC179" t="str">
            <v>*SN</v>
          </cell>
          <cell r="AD179" t="str">
            <v>phased out product</v>
          </cell>
          <cell r="AE179" t="str">
            <v>3FPDE</v>
          </cell>
          <cell r="AF179">
            <v>3</v>
          </cell>
          <cell r="AG179" t="str">
            <v>F</v>
          </cell>
          <cell r="AH179" t="str">
            <v>P</v>
          </cell>
          <cell r="AI179" t="str">
            <v>D</v>
          </cell>
          <cell r="AJ179" t="str">
            <v>E</v>
          </cell>
          <cell r="AK179" t="str">
            <v>AlgoRex</v>
          </cell>
          <cell r="AL179" t="str">
            <v>Modular &amp; Networkable Control Systems</v>
          </cell>
          <cell r="AM179" t="str">
            <v>N</v>
          </cell>
          <cell r="AN179" t="str">
            <v>EAR99H</v>
          </cell>
          <cell r="AO179">
            <v>85371091990</v>
          </cell>
          <cell r="AP179" t="str">
            <v>CH</v>
          </cell>
          <cell r="AQ179">
            <v>19.54</v>
          </cell>
          <cell r="AR179" t="str">
            <v>KG</v>
          </cell>
          <cell r="AS179" t="str">
            <v>F20</v>
          </cell>
          <cell r="AT179" t="str">
            <v>CI1145</v>
          </cell>
          <cell r="AW179">
            <v>0</v>
          </cell>
          <cell r="AX179">
            <v>0</v>
          </cell>
        </row>
        <row r="180">
          <cell r="A180" t="str">
            <v>BPZ:5335800001</v>
          </cell>
          <cell r="B180" t="str">
            <v>5335800001</v>
          </cell>
          <cell r="C180" t="str">
            <v>CI1145-SK</v>
          </cell>
          <cell r="D180" t="str">
            <v>CI1145-SK  compact control unit</v>
          </cell>
          <cell r="E180" t="str">
            <v>CI1145-SK  Kompaktzentrale nordic</v>
          </cell>
          <cell r="F180">
            <v>5090</v>
          </cell>
          <cell r="G180" t="str">
            <v>EUR</v>
          </cell>
          <cell r="H180">
            <v>1</v>
          </cell>
          <cell r="I180">
            <v>-75</v>
          </cell>
          <cell r="J180">
            <v>1272.5</v>
          </cell>
          <cell r="K180" t="str">
            <v>EUR</v>
          </cell>
          <cell r="M180"/>
          <cell r="N180">
            <v>4757</v>
          </cell>
          <cell r="O180" t="str">
            <v>EUR</v>
          </cell>
          <cell r="P180">
            <v>1</v>
          </cell>
          <cell r="Q180">
            <v>-75</v>
          </cell>
          <cell r="R180">
            <v>1189.25</v>
          </cell>
          <cell r="S180" t="str">
            <v>EUR</v>
          </cell>
          <cell r="U180"/>
          <cell r="V180">
            <v>0</v>
          </cell>
          <cell r="W180">
            <v>0</v>
          </cell>
          <cell r="X180">
            <v>0</v>
          </cell>
          <cell r="Y180" t="e">
            <v>#NAME?</v>
          </cell>
          <cell r="Z180">
            <v>1</v>
          </cell>
          <cell r="AA180">
            <v>1</v>
          </cell>
          <cell r="AB180">
            <v>56</v>
          </cell>
          <cell r="AC180" t="str">
            <v>*SN</v>
          </cell>
          <cell r="AD180" t="str">
            <v>phased out product</v>
          </cell>
          <cell r="AE180" t="str">
            <v>3FPDE</v>
          </cell>
          <cell r="AF180">
            <v>3</v>
          </cell>
          <cell r="AG180" t="str">
            <v>F</v>
          </cell>
          <cell r="AH180" t="str">
            <v>P</v>
          </cell>
          <cell r="AI180" t="str">
            <v>D</v>
          </cell>
          <cell r="AJ180" t="str">
            <v>E</v>
          </cell>
          <cell r="AK180" t="str">
            <v>AlgoRex</v>
          </cell>
          <cell r="AL180" t="str">
            <v>Modular &amp; Networkable Control Systems</v>
          </cell>
          <cell r="AM180" t="str">
            <v>N</v>
          </cell>
          <cell r="AN180" t="str">
            <v>EAR99H</v>
          </cell>
          <cell r="AO180">
            <v>85371091990</v>
          </cell>
          <cell r="AP180" t="str">
            <v>CH</v>
          </cell>
          <cell r="AQ180">
            <v>28.1</v>
          </cell>
          <cell r="AR180" t="str">
            <v>KG</v>
          </cell>
          <cell r="AS180" t="str">
            <v>F20</v>
          </cell>
          <cell r="AT180" t="str">
            <v>CI1145</v>
          </cell>
          <cell r="AW180">
            <v>0</v>
          </cell>
          <cell r="AX180">
            <v>0</v>
          </cell>
        </row>
        <row r="181">
          <cell r="A181" t="str">
            <v>BPZ:5341230001</v>
          </cell>
          <cell r="B181" t="str">
            <v>5341230001</v>
          </cell>
          <cell r="C181" t="str">
            <v>CI1145-SK2</v>
          </cell>
          <cell r="D181" t="str">
            <v>CI1145-SK2  Compact unit nordic design</v>
          </cell>
          <cell r="E181" t="str">
            <v>CI1145-SK2  Kompaktzentrale nordic</v>
          </cell>
          <cell r="F181">
            <v>5599</v>
          </cell>
          <cell r="G181" t="str">
            <v>EUR</v>
          </cell>
          <cell r="H181">
            <v>1</v>
          </cell>
          <cell r="I181">
            <v>-75</v>
          </cell>
          <cell r="J181">
            <v>1399.75</v>
          </cell>
          <cell r="K181" t="str">
            <v>EUR</v>
          </cell>
          <cell r="M181"/>
          <cell r="N181">
            <v>5233</v>
          </cell>
          <cell r="O181" t="str">
            <v>EUR</v>
          </cell>
          <cell r="P181">
            <v>1</v>
          </cell>
          <cell r="Q181">
            <v>-75</v>
          </cell>
          <cell r="R181">
            <v>1308.25</v>
          </cell>
          <cell r="S181" t="str">
            <v>EUR</v>
          </cell>
          <cell r="U181"/>
          <cell r="V181">
            <v>0</v>
          </cell>
          <cell r="W181">
            <v>0</v>
          </cell>
          <cell r="X181">
            <v>0</v>
          </cell>
          <cell r="Y181" t="e">
            <v>#NAME?</v>
          </cell>
          <cell r="Z181">
            <v>1</v>
          </cell>
          <cell r="AA181">
            <v>1</v>
          </cell>
          <cell r="AB181">
            <v>56</v>
          </cell>
          <cell r="AC181" t="str">
            <v>*SN</v>
          </cell>
          <cell r="AD181" t="str">
            <v>phased out product</v>
          </cell>
          <cell r="AE181" t="str">
            <v>3FPDE</v>
          </cell>
          <cell r="AF181">
            <v>3</v>
          </cell>
          <cell r="AG181" t="str">
            <v>F</v>
          </cell>
          <cell r="AH181" t="str">
            <v>P</v>
          </cell>
          <cell r="AI181" t="str">
            <v>D</v>
          </cell>
          <cell r="AJ181" t="str">
            <v>E</v>
          </cell>
          <cell r="AK181" t="str">
            <v>AlgoRex</v>
          </cell>
          <cell r="AL181" t="str">
            <v>Modular &amp; Networkable Control Systems</v>
          </cell>
          <cell r="AM181" t="str">
            <v>N</v>
          </cell>
          <cell r="AN181" t="str">
            <v>EAR99H</v>
          </cell>
          <cell r="AO181">
            <v>85371091990</v>
          </cell>
          <cell r="AP181" t="str">
            <v>CH</v>
          </cell>
          <cell r="AQ181">
            <v>28.18</v>
          </cell>
          <cell r="AR181" t="str">
            <v>KG</v>
          </cell>
          <cell r="AS181" t="str">
            <v>F20</v>
          </cell>
          <cell r="AT181" t="str">
            <v>CI1145</v>
          </cell>
          <cell r="AW181">
            <v>0</v>
          </cell>
          <cell r="AX181">
            <v>0</v>
          </cell>
        </row>
        <row r="182">
          <cell r="A182" t="str">
            <v>BPZ:5476570001</v>
          </cell>
          <cell r="B182" t="str">
            <v>5476570001</v>
          </cell>
          <cell r="C182" t="str">
            <v>CI1145-UK</v>
          </cell>
          <cell r="D182" t="str">
            <v>CI1145-UK  Compact control unit</v>
          </cell>
          <cell r="E182" t="str">
            <v>CI1145-UK  Kompaktzent.Anschlussfeld</v>
          </cell>
          <cell r="F182">
            <v>5854</v>
          </cell>
          <cell r="G182" t="str">
            <v>EUR</v>
          </cell>
          <cell r="H182">
            <v>1</v>
          </cell>
          <cell r="I182">
            <v>-75</v>
          </cell>
          <cell r="J182">
            <v>1463.5</v>
          </cell>
          <cell r="K182" t="str">
            <v>EUR</v>
          </cell>
          <cell r="M182"/>
          <cell r="N182">
            <v>5471</v>
          </cell>
          <cell r="O182" t="str">
            <v>EUR</v>
          </cell>
          <cell r="P182">
            <v>1</v>
          </cell>
          <cell r="Q182">
            <v>-75</v>
          </cell>
          <cell r="R182">
            <v>1367.75</v>
          </cell>
          <cell r="S182" t="str">
            <v>EUR</v>
          </cell>
          <cell r="U182"/>
          <cell r="V182">
            <v>0</v>
          </cell>
          <cell r="W182">
            <v>0</v>
          </cell>
          <cell r="X182">
            <v>0</v>
          </cell>
          <cell r="Y182" t="e">
            <v>#NAME?</v>
          </cell>
          <cell r="Z182">
            <v>1</v>
          </cell>
          <cell r="AA182">
            <v>1</v>
          </cell>
          <cell r="AB182">
            <v>56</v>
          </cell>
          <cell r="AC182" t="str">
            <v>*SN</v>
          </cell>
          <cell r="AD182" t="str">
            <v>phased out product</v>
          </cell>
          <cell r="AE182" t="str">
            <v>3FPDE</v>
          </cell>
          <cell r="AF182">
            <v>3</v>
          </cell>
          <cell r="AG182" t="str">
            <v>F</v>
          </cell>
          <cell r="AH182" t="str">
            <v>P</v>
          </cell>
          <cell r="AI182" t="str">
            <v>D</v>
          </cell>
          <cell r="AJ182" t="str">
            <v>E</v>
          </cell>
          <cell r="AK182" t="str">
            <v>AlgoRex</v>
          </cell>
          <cell r="AL182" t="str">
            <v>Modular &amp; Networkable Control Systems</v>
          </cell>
          <cell r="AM182" t="str">
            <v>N</v>
          </cell>
          <cell r="AN182" t="str">
            <v>N</v>
          </cell>
          <cell r="AO182">
            <v>85389091900</v>
          </cell>
          <cell r="AP182" t="str">
            <v>CH</v>
          </cell>
          <cell r="AQ182">
            <v>19.34</v>
          </cell>
          <cell r="AR182" t="str">
            <v>KG</v>
          </cell>
          <cell r="AS182"/>
          <cell r="AW182">
            <v>0</v>
          </cell>
          <cell r="AX182">
            <v>0</v>
          </cell>
        </row>
        <row r="183">
          <cell r="A183" t="str">
            <v>BPZ:4847810001</v>
          </cell>
          <cell r="B183" t="str">
            <v>4847810001</v>
          </cell>
          <cell r="C183" t="str">
            <v>CIQ005</v>
          </cell>
          <cell r="D183" t="str">
            <v>CIQ005  eprom set to ci1142</v>
          </cell>
          <cell r="E183" t="str">
            <v>CIQ005  EPROM-Set zu CI1142</v>
          </cell>
          <cell r="F183">
            <v>273</v>
          </cell>
          <cell r="G183" t="str">
            <v>EUR</v>
          </cell>
          <cell r="H183">
            <v>1</v>
          </cell>
          <cell r="I183">
            <v>-75</v>
          </cell>
          <cell r="J183">
            <v>68.25</v>
          </cell>
          <cell r="K183" t="str">
            <v>EUR</v>
          </cell>
          <cell r="M183"/>
          <cell r="N183">
            <v>268</v>
          </cell>
          <cell r="O183" t="str">
            <v>EUR</v>
          </cell>
          <cell r="P183">
            <v>1</v>
          </cell>
          <cell r="Q183">
            <v>-75</v>
          </cell>
          <cell r="R183">
            <v>67</v>
          </cell>
          <cell r="S183" t="str">
            <v>EUR</v>
          </cell>
          <cell r="U183"/>
          <cell r="V183">
            <v>0</v>
          </cell>
          <cell r="W183">
            <v>0</v>
          </cell>
          <cell r="X183">
            <v>0</v>
          </cell>
          <cell r="Y183" t="e">
            <v>#NAME?</v>
          </cell>
          <cell r="Z183">
            <v>1</v>
          </cell>
          <cell r="AA183">
            <v>1</v>
          </cell>
          <cell r="AB183">
            <v>60</v>
          </cell>
          <cell r="AC183" t="str">
            <v>*SN</v>
          </cell>
          <cell r="AD183" t="str">
            <v>phase out started</v>
          </cell>
          <cell r="AE183" t="str">
            <v>3FPDE</v>
          </cell>
          <cell r="AF183">
            <v>3</v>
          </cell>
          <cell r="AG183" t="str">
            <v>F</v>
          </cell>
          <cell r="AH183" t="str">
            <v>P</v>
          </cell>
          <cell r="AI183" t="str">
            <v>D</v>
          </cell>
          <cell r="AJ183" t="str">
            <v>E</v>
          </cell>
          <cell r="AK183" t="str">
            <v>AlgoRex</v>
          </cell>
          <cell r="AL183" t="str">
            <v>Modular &amp; Networkable Control Systems</v>
          </cell>
          <cell r="AM183" t="str">
            <v>N</v>
          </cell>
          <cell r="AN183" t="str">
            <v>3A991X</v>
          </cell>
          <cell r="AO183">
            <v>85389091900</v>
          </cell>
          <cell r="AP183" t="str">
            <v>CH</v>
          </cell>
          <cell r="AQ183">
            <v>2.8000000000000001E-2</v>
          </cell>
          <cell r="AR183" t="str">
            <v>KG</v>
          </cell>
          <cell r="AS183"/>
          <cell r="AW183">
            <v>0</v>
          </cell>
          <cell r="AX183">
            <v>0</v>
          </cell>
        </row>
        <row r="184">
          <cell r="A184" t="str">
            <v>BPZ:5776140001</v>
          </cell>
          <cell r="B184" t="str">
            <v>5776140001</v>
          </cell>
          <cell r="C184" t="str">
            <v>CIQ007</v>
          </cell>
          <cell r="D184" t="str">
            <v>CIQ007  Eprom-set to CI1142</v>
          </cell>
          <cell r="E184" t="str">
            <v>CIQ007  Eprom-Set zu CI1142</v>
          </cell>
          <cell r="F184">
            <v>503</v>
          </cell>
          <cell r="G184" t="str">
            <v>EUR</v>
          </cell>
          <cell r="H184">
            <v>1</v>
          </cell>
          <cell r="I184">
            <v>-75</v>
          </cell>
          <cell r="J184">
            <v>125.75</v>
          </cell>
          <cell r="K184" t="str">
            <v>EUR</v>
          </cell>
          <cell r="M184"/>
          <cell r="N184">
            <v>493</v>
          </cell>
          <cell r="O184" t="str">
            <v>EUR</v>
          </cell>
          <cell r="P184">
            <v>1</v>
          </cell>
          <cell r="Q184">
            <v>-75</v>
          </cell>
          <cell r="R184">
            <v>123.25</v>
          </cell>
          <cell r="S184" t="str">
            <v>EUR</v>
          </cell>
          <cell r="U184"/>
          <cell r="V184">
            <v>0</v>
          </cell>
          <cell r="W184">
            <v>0</v>
          </cell>
          <cell r="X184">
            <v>0</v>
          </cell>
          <cell r="Y184" t="e">
            <v>#NAME?</v>
          </cell>
          <cell r="Z184">
            <v>1</v>
          </cell>
          <cell r="AA184">
            <v>1</v>
          </cell>
          <cell r="AB184">
            <v>60</v>
          </cell>
          <cell r="AC184" t="str">
            <v>*SN</v>
          </cell>
          <cell r="AD184" t="str">
            <v>phase out started</v>
          </cell>
          <cell r="AE184" t="str">
            <v>3FPDE</v>
          </cell>
          <cell r="AF184">
            <v>3</v>
          </cell>
          <cell r="AG184" t="str">
            <v>F</v>
          </cell>
          <cell r="AH184" t="str">
            <v>P</v>
          </cell>
          <cell r="AI184" t="str">
            <v>D</v>
          </cell>
          <cell r="AJ184" t="str">
            <v>E</v>
          </cell>
          <cell r="AK184" t="str">
            <v>AlgoRex</v>
          </cell>
          <cell r="AL184" t="str">
            <v>Modular &amp; Networkable Control Systems</v>
          </cell>
          <cell r="AM184" t="str">
            <v>N</v>
          </cell>
          <cell r="AN184" t="str">
            <v>3A991X</v>
          </cell>
          <cell r="AO184">
            <v>85389091900</v>
          </cell>
          <cell r="AP184" t="str">
            <v>CH</v>
          </cell>
          <cell r="AQ184">
            <v>2.8000000000000001E-2</v>
          </cell>
          <cell r="AR184" t="str">
            <v>KG</v>
          </cell>
          <cell r="AS184"/>
          <cell r="AW184">
            <v>0</v>
          </cell>
          <cell r="AX184">
            <v>0</v>
          </cell>
        </row>
        <row r="185">
          <cell r="A185" t="str">
            <v>A5Q00013659</v>
          </cell>
          <cell r="B185" t="str">
            <v>A5Q00013659</v>
          </cell>
          <cell r="C185" t="str">
            <v>CIQ007</v>
          </cell>
          <cell r="D185" t="str">
            <v>CIQ0077X  Eprom-set to CI1142</v>
          </cell>
          <cell r="E185" t="str">
            <v>CIQ007  Eprom-Set zu CI1142 EP7F-Z1</v>
          </cell>
          <cell r="F185">
            <v>352</v>
          </cell>
          <cell r="G185" t="str">
            <v>EUR</v>
          </cell>
          <cell r="H185">
            <v>1</v>
          </cell>
          <cell r="I185">
            <v>-75</v>
          </cell>
          <cell r="J185">
            <v>88</v>
          </cell>
          <cell r="K185" t="str">
            <v>EUR</v>
          </cell>
          <cell r="M185"/>
          <cell r="N185">
            <v>345</v>
          </cell>
          <cell r="O185" t="str">
            <v>EUR</v>
          </cell>
          <cell r="P185">
            <v>1</v>
          </cell>
          <cell r="Q185">
            <v>-75</v>
          </cell>
          <cell r="R185">
            <v>86.25</v>
          </cell>
          <cell r="S185" t="str">
            <v>EUR</v>
          </cell>
          <cell r="U185"/>
          <cell r="V185">
            <v>176</v>
          </cell>
          <cell r="W185">
            <v>172.5</v>
          </cell>
          <cell r="X185">
            <v>1.75</v>
          </cell>
          <cell r="Y185" t="e">
            <v>#NAME?</v>
          </cell>
          <cell r="Z185">
            <v>1</v>
          </cell>
          <cell r="AA185">
            <v>1</v>
          </cell>
          <cell r="AB185">
            <v>60</v>
          </cell>
          <cell r="AC185" t="str">
            <v>*SN</v>
          </cell>
          <cell r="AD185" t="str">
            <v>phase out started</v>
          </cell>
          <cell r="AE185" t="str">
            <v>3FPDE</v>
          </cell>
          <cell r="AF185">
            <v>3</v>
          </cell>
          <cell r="AG185" t="str">
            <v>F</v>
          </cell>
          <cell r="AH185" t="str">
            <v>P</v>
          </cell>
          <cell r="AI185" t="str">
            <v>D</v>
          </cell>
          <cell r="AJ185" t="str">
            <v>E</v>
          </cell>
          <cell r="AK185" t="str">
            <v>AlgoRex</v>
          </cell>
          <cell r="AL185" t="str">
            <v>Modular &amp; Networkable Control Systems</v>
          </cell>
          <cell r="AM185" t="str">
            <v>N</v>
          </cell>
          <cell r="AN185" t="str">
            <v>3A991X</v>
          </cell>
          <cell r="AO185">
            <v>85389091900</v>
          </cell>
          <cell r="AP185" t="str">
            <v>CH</v>
          </cell>
          <cell r="AQ185">
            <v>2.9000000000000001E-2</v>
          </cell>
          <cell r="AR185" t="str">
            <v>KG</v>
          </cell>
          <cell r="AS185"/>
          <cell r="AW185">
            <v>2</v>
          </cell>
          <cell r="AX185">
            <v>173.59</v>
          </cell>
        </row>
        <row r="186">
          <cell r="A186" t="str">
            <v>S54405-P19-A1</v>
          </cell>
          <cell r="B186" t="str">
            <v>S54405-P19-A1</v>
          </cell>
          <cell r="C186" t="str">
            <v>CIQ0078X</v>
          </cell>
          <cell r="D186" t="str">
            <v>CIQ0078X  Eprom-set to CI1142</v>
          </cell>
          <cell r="E186" t="str">
            <v>CIQ0078X  Eprom-Set zu CI1142</v>
          </cell>
          <cell r="F186">
            <v>224</v>
          </cell>
          <cell r="G186" t="str">
            <v>EUR</v>
          </cell>
          <cell r="H186">
            <v>1</v>
          </cell>
          <cell r="I186">
            <v>-75</v>
          </cell>
          <cell r="J186">
            <v>56</v>
          </cell>
          <cell r="K186" t="str">
            <v>EUR</v>
          </cell>
          <cell r="M186"/>
          <cell r="N186">
            <v>220</v>
          </cell>
          <cell r="O186" t="str">
            <v>EUR</v>
          </cell>
          <cell r="P186">
            <v>1</v>
          </cell>
          <cell r="Q186">
            <v>-75</v>
          </cell>
          <cell r="R186">
            <v>55</v>
          </cell>
          <cell r="S186" t="str">
            <v>EUR</v>
          </cell>
          <cell r="U186"/>
          <cell r="V186">
            <v>0</v>
          </cell>
          <cell r="W186">
            <v>0</v>
          </cell>
          <cell r="X186">
            <v>0</v>
          </cell>
          <cell r="Y186" t="e">
            <v>#NAME?</v>
          </cell>
          <cell r="Z186">
            <v>1</v>
          </cell>
          <cell r="AA186">
            <v>1</v>
          </cell>
          <cell r="AB186">
            <v>60</v>
          </cell>
          <cell r="AC186" t="str">
            <v>*SN</v>
          </cell>
          <cell r="AD186" t="str">
            <v>phase out started</v>
          </cell>
          <cell r="AE186" t="str">
            <v>3FPDE</v>
          </cell>
          <cell r="AF186">
            <v>3</v>
          </cell>
          <cell r="AG186" t="str">
            <v>F</v>
          </cell>
          <cell r="AH186" t="str">
            <v>P</v>
          </cell>
          <cell r="AI186" t="str">
            <v>D</v>
          </cell>
          <cell r="AJ186" t="str">
            <v>E</v>
          </cell>
          <cell r="AK186" t="str">
            <v>AlgoRex</v>
          </cell>
          <cell r="AL186" t="str">
            <v>Modular &amp; Networkable Control Systems</v>
          </cell>
          <cell r="AM186" t="str">
            <v>N</v>
          </cell>
          <cell r="AN186" t="str">
            <v>3A991X</v>
          </cell>
          <cell r="AO186">
            <v>85389091900</v>
          </cell>
          <cell r="AP186" t="str">
            <v>CH</v>
          </cell>
          <cell r="AQ186">
            <v>2.7E-2</v>
          </cell>
          <cell r="AR186" t="str">
            <v>KG</v>
          </cell>
          <cell r="AS186"/>
          <cell r="AW186">
            <v>0</v>
          </cell>
          <cell r="AX186">
            <v>0</v>
          </cell>
        </row>
        <row r="187">
          <cell r="A187" t="str">
            <v>S54405-P20-A1</v>
          </cell>
          <cell r="B187" t="str">
            <v>S54405-P20-A1</v>
          </cell>
          <cell r="C187" t="str">
            <v>CIQ0079X</v>
          </cell>
          <cell r="D187" t="str">
            <v>CIQ0079X  Eprom-set to CI1142</v>
          </cell>
          <cell r="E187" t="str">
            <v>CIQ0079X  Eprom-Set zu CI1142</v>
          </cell>
          <cell r="F187">
            <v>224</v>
          </cell>
          <cell r="G187" t="str">
            <v>EUR</v>
          </cell>
          <cell r="H187">
            <v>1</v>
          </cell>
          <cell r="I187">
            <v>-75</v>
          </cell>
          <cell r="J187">
            <v>56</v>
          </cell>
          <cell r="K187" t="str">
            <v>EUR</v>
          </cell>
          <cell r="M187"/>
          <cell r="N187">
            <v>220</v>
          </cell>
          <cell r="O187" t="str">
            <v>EUR</v>
          </cell>
          <cell r="P187">
            <v>1</v>
          </cell>
          <cell r="Q187">
            <v>-75</v>
          </cell>
          <cell r="R187">
            <v>55</v>
          </cell>
          <cell r="S187" t="str">
            <v>EUR</v>
          </cell>
          <cell r="U187"/>
          <cell r="V187">
            <v>112</v>
          </cell>
          <cell r="W187">
            <v>110</v>
          </cell>
          <cell r="X187">
            <v>1</v>
          </cell>
          <cell r="Y187" t="e">
            <v>#NAME?</v>
          </cell>
          <cell r="Z187">
            <v>1</v>
          </cell>
          <cell r="AA187">
            <v>1</v>
          </cell>
          <cell r="AB187">
            <v>60</v>
          </cell>
          <cell r="AC187" t="str">
            <v>*SN</v>
          </cell>
          <cell r="AD187" t="str">
            <v>phase out started</v>
          </cell>
          <cell r="AE187" t="str">
            <v>3FPDE</v>
          </cell>
          <cell r="AF187">
            <v>3</v>
          </cell>
          <cell r="AG187" t="str">
            <v>F</v>
          </cell>
          <cell r="AH187" t="str">
            <v>P</v>
          </cell>
          <cell r="AI187" t="str">
            <v>D</v>
          </cell>
          <cell r="AJ187" t="str">
            <v>E</v>
          </cell>
          <cell r="AK187" t="str">
            <v>AlgoRex</v>
          </cell>
          <cell r="AL187" t="str">
            <v>Modular &amp; Networkable Control Systems</v>
          </cell>
          <cell r="AM187" t="str">
            <v>N</v>
          </cell>
          <cell r="AN187" t="str">
            <v>3A991X</v>
          </cell>
          <cell r="AO187">
            <v>85389091900</v>
          </cell>
          <cell r="AP187" t="str">
            <v>CH</v>
          </cell>
          <cell r="AQ187">
            <v>2.8000000000000001E-2</v>
          </cell>
          <cell r="AR187" t="str">
            <v>KG</v>
          </cell>
          <cell r="AS187"/>
          <cell r="AW187">
            <v>2</v>
          </cell>
          <cell r="AX187">
            <v>109.37</v>
          </cell>
        </row>
        <row r="188">
          <cell r="A188" t="str">
            <v>S54405-P5-A1</v>
          </cell>
          <cell r="B188" t="str">
            <v>S54405-P5-A1</v>
          </cell>
          <cell r="C188" t="str">
            <v>CIQ008</v>
          </cell>
          <cell r="D188" t="str">
            <v>CIQ008  Eprom-Set for CI1142</v>
          </cell>
          <cell r="E188" t="str">
            <v>CIQ008  Eprom-Set zu CI1142</v>
          </cell>
          <cell r="F188">
            <v>192</v>
          </cell>
          <cell r="G188" t="str">
            <v>EUR</v>
          </cell>
          <cell r="H188">
            <v>1</v>
          </cell>
          <cell r="I188">
            <v>-75</v>
          </cell>
          <cell r="J188">
            <v>48</v>
          </cell>
          <cell r="K188" t="str">
            <v>EUR</v>
          </cell>
          <cell r="M188"/>
          <cell r="N188">
            <v>188</v>
          </cell>
          <cell r="O188" t="str">
            <v>EUR</v>
          </cell>
          <cell r="P188">
            <v>1</v>
          </cell>
          <cell r="Q188">
            <v>-75</v>
          </cell>
          <cell r="R188">
            <v>47</v>
          </cell>
          <cell r="S188" t="str">
            <v>EUR</v>
          </cell>
          <cell r="U188"/>
          <cell r="V188">
            <v>0</v>
          </cell>
          <cell r="W188">
            <v>0</v>
          </cell>
          <cell r="X188">
            <v>0</v>
          </cell>
          <cell r="Y188" t="e">
            <v>#NAME?</v>
          </cell>
          <cell r="Z188">
            <v>1</v>
          </cell>
          <cell r="AA188">
            <v>1</v>
          </cell>
          <cell r="AB188">
            <v>60</v>
          </cell>
          <cell r="AC188" t="str">
            <v>*SN</v>
          </cell>
          <cell r="AD188" t="str">
            <v>phase out started</v>
          </cell>
          <cell r="AE188" t="str">
            <v>3FPDE</v>
          </cell>
          <cell r="AF188">
            <v>3</v>
          </cell>
          <cell r="AG188" t="str">
            <v>F</v>
          </cell>
          <cell r="AH188" t="str">
            <v>P</v>
          </cell>
          <cell r="AI188" t="str">
            <v>D</v>
          </cell>
          <cell r="AJ188" t="str">
            <v>E</v>
          </cell>
          <cell r="AK188" t="str">
            <v>AlgoRex</v>
          </cell>
          <cell r="AL188" t="str">
            <v>Modular &amp; Networkable Control Systems</v>
          </cell>
          <cell r="AM188" t="str">
            <v>N</v>
          </cell>
          <cell r="AN188" t="str">
            <v>3A991X</v>
          </cell>
          <cell r="AO188">
            <v>85389091900</v>
          </cell>
          <cell r="AP188" t="str">
            <v>CH</v>
          </cell>
          <cell r="AQ188">
            <v>2.7E-2</v>
          </cell>
          <cell r="AR188" t="str">
            <v>KG</v>
          </cell>
          <cell r="AS188"/>
          <cell r="AW188">
            <v>0</v>
          </cell>
          <cell r="AX188">
            <v>0</v>
          </cell>
        </row>
        <row r="189">
          <cell r="A189" t="str">
            <v>S54405-P21-A1</v>
          </cell>
          <cell r="B189" t="str">
            <v>S54405-P21-A1</v>
          </cell>
          <cell r="C189" t="str">
            <v>CIQ0080X</v>
          </cell>
          <cell r="D189" t="str">
            <v>CIQ0080X  Eprom-set to CI1142</v>
          </cell>
          <cell r="E189" t="str">
            <v>CIQ0080X  Eprom-Set zu CI1142</v>
          </cell>
          <cell r="F189">
            <v>224</v>
          </cell>
          <cell r="G189" t="str">
            <v>EUR</v>
          </cell>
          <cell r="H189">
            <v>1</v>
          </cell>
          <cell r="I189">
            <v>-75</v>
          </cell>
          <cell r="J189">
            <v>56</v>
          </cell>
          <cell r="K189" t="str">
            <v>EUR</v>
          </cell>
          <cell r="M189"/>
          <cell r="N189">
            <v>220</v>
          </cell>
          <cell r="O189" t="str">
            <v>EUR</v>
          </cell>
          <cell r="P189">
            <v>1</v>
          </cell>
          <cell r="Q189">
            <v>-75</v>
          </cell>
          <cell r="R189">
            <v>55</v>
          </cell>
          <cell r="S189" t="str">
            <v>EUR</v>
          </cell>
          <cell r="U189"/>
          <cell r="V189">
            <v>0</v>
          </cell>
          <cell r="W189">
            <v>0</v>
          </cell>
          <cell r="X189">
            <v>0</v>
          </cell>
          <cell r="Y189" t="e">
            <v>#NAME?</v>
          </cell>
          <cell r="Z189">
            <v>1</v>
          </cell>
          <cell r="AA189">
            <v>1</v>
          </cell>
          <cell r="AB189">
            <v>60</v>
          </cell>
          <cell r="AC189" t="str">
            <v>*SN</v>
          </cell>
          <cell r="AD189" t="str">
            <v>phase out started</v>
          </cell>
          <cell r="AE189" t="str">
            <v>3FPDE</v>
          </cell>
          <cell r="AF189">
            <v>3</v>
          </cell>
          <cell r="AG189" t="str">
            <v>F</v>
          </cell>
          <cell r="AH189" t="str">
            <v>P</v>
          </cell>
          <cell r="AI189" t="str">
            <v>D</v>
          </cell>
          <cell r="AJ189" t="str">
            <v>E</v>
          </cell>
          <cell r="AK189" t="str">
            <v>AlgoRex</v>
          </cell>
          <cell r="AL189" t="str">
            <v>Modular &amp; Networkable Control Systems</v>
          </cell>
          <cell r="AM189" t="str">
            <v>N</v>
          </cell>
          <cell r="AN189" t="str">
            <v>3A991X</v>
          </cell>
          <cell r="AO189">
            <v>85389091900</v>
          </cell>
          <cell r="AP189" t="str">
            <v>CH</v>
          </cell>
          <cell r="AQ189">
            <v>2.7E-2</v>
          </cell>
          <cell r="AR189" t="str">
            <v>KG</v>
          </cell>
          <cell r="AS189"/>
          <cell r="AW189">
            <v>0</v>
          </cell>
          <cell r="AX189">
            <v>0</v>
          </cell>
        </row>
        <row r="190">
          <cell r="A190" t="str">
            <v>S54405-P23-A1</v>
          </cell>
          <cell r="B190" t="str">
            <v>S54405-P23-A1</v>
          </cell>
          <cell r="C190" t="str">
            <v>CIQ0083X</v>
          </cell>
          <cell r="D190" t="str">
            <v>CIQ0083X  Eprom-set to CI1142</v>
          </cell>
          <cell r="E190" t="str">
            <v>CIQ0083X  Eprom-Set zu CI1142</v>
          </cell>
          <cell r="F190">
            <v>224</v>
          </cell>
          <cell r="G190" t="str">
            <v>EUR</v>
          </cell>
          <cell r="H190">
            <v>1</v>
          </cell>
          <cell r="I190">
            <v>-75</v>
          </cell>
          <cell r="J190">
            <v>56</v>
          </cell>
          <cell r="K190" t="str">
            <v>EUR</v>
          </cell>
          <cell r="M190"/>
          <cell r="N190">
            <v>220</v>
          </cell>
          <cell r="O190" t="str">
            <v>EUR</v>
          </cell>
          <cell r="P190">
            <v>1</v>
          </cell>
          <cell r="Q190">
            <v>-75</v>
          </cell>
          <cell r="R190">
            <v>55</v>
          </cell>
          <cell r="S190" t="str">
            <v>EUR</v>
          </cell>
          <cell r="U190"/>
          <cell r="V190">
            <v>0</v>
          </cell>
          <cell r="W190">
            <v>0</v>
          </cell>
          <cell r="X190">
            <v>0</v>
          </cell>
          <cell r="Y190" t="e">
            <v>#NAME?</v>
          </cell>
          <cell r="Z190">
            <v>1</v>
          </cell>
          <cell r="AA190">
            <v>1</v>
          </cell>
          <cell r="AB190">
            <v>60</v>
          </cell>
          <cell r="AC190" t="str">
            <v>*SN</v>
          </cell>
          <cell r="AD190" t="str">
            <v>phase out started</v>
          </cell>
          <cell r="AE190" t="str">
            <v>3FPDE</v>
          </cell>
          <cell r="AF190">
            <v>3</v>
          </cell>
          <cell r="AG190" t="str">
            <v>F</v>
          </cell>
          <cell r="AH190" t="str">
            <v>P</v>
          </cell>
          <cell r="AI190" t="str">
            <v>D</v>
          </cell>
          <cell r="AJ190" t="str">
            <v>E</v>
          </cell>
          <cell r="AK190" t="str">
            <v>AlgoRex</v>
          </cell>
          <cell r="AL190" t="str">
            <v>Modular &amp; Networkable Control Systems</v>
          </cell>
          <cell r="AM190" t="str">
            <v>N</v>
          </cell>
          <cell r="AN190" t="str">
            <v>3A991X</v>
          </cell>
          <cell r="AO190">
            <v>85389091900</v>
          </cell>
          <cell r="AP190" t="str">
            <v>CH</v>
          </cell>
          <cell r="AQ190">
            <v>2.8000000000000001E-2</v>
          </cell>
          <cell r="AR190" t="str">
            <v>KG</v>
          </cell>
          <cell r="AS190"/>
          <cell r="AW190">
            <v>0</v>
          </cell>
          <cell r="AX190">
            <v>0</v>
          </cell>
        </row>
        <row r="191">
          <cell r="A191" t="str">
            <v>BPZ:4777430001</v>
          </cell>
          <cell r="B191" t="str">
            <v>4777430001</v>
          </cell>
          <cell r="C191" t="str">
            <v>CIQXXX-CH</v>
          </cell>
          <cell r="D191" t="str">
            <v>CIQXXX-CH  eprom-set to ci1142</v>
          </cell>
          <cell r="E191" t="str">
            <v>CIQXXX-CH  EPROM-Set zu CI1142</v>
          </cell>
          <cell r="F191">
            <v>154</v>
          </cell>
          <cell r="G191" t="str">
            <v>EUR</v>
          </cell>
          <cell r="H191">
            <v>1</v>
          </cell>
          <cell r="I191">
            <v>-75</v>
          </cell>
          <cell r="J191">
            <v>38.5</v>
          </cell>
          <cell r="K191" t="str">
            <v>EUR</v>
          </cell>
          <cell r="M191"/>
          <cell r="N191">
            <v>151</v>
          </cell>
          <cell r="O191" t="str">
            <v>EUR</v>
          </cell>
          <cell r="P191">
            <v>1</v>
          </cell>
          <cell r="Q191">
            <v>-75</v>
          </cell>
          <cell r="R191">
            <v>37.75</v>
          </cell>
          <cell r="S191" t="str">
            <v>EUR</v>
          </cell>
          <cell r="U191"/>
          <cell r="V191">
            <v>0</v>
          </cell>
          <cell r="W191">
            <v>0</v>
          </cell>
          <cell r="X191">
            <v>0</v>
          </cell>
          <cell r="Y191" t="e">
            <v>#NAME?</v>
          </cell>
          <cell r="Z191">
            <v>1</v>
          </cell>
          <cell r="AA191">
            <v>1</v>
          </cell>
          <cell r="AB191">
            <v>60</v>
          </cell>
          <cell r="AC191" t="str">
            <v>*SN</v>
          </cell>
          <cell r="AD191" t="str">
            <v>phase out started</v>
          </cell>
          <cell r="AE191" t="str">
            <v>3FPDE</v>
          </cell>
          <cell r="AF191">
            <v>3</v>
          </cell>
          <cell r="AG191" t="str">
            <v>F</v>
          </cell>
          <cell r="AH191" t="str">
            <v>P</v>
          </cell>
          <cell r="AI191" t="str">
            <v>D</v>
          </cell>
          <cell r="AJ191" t="str">
            <v>E</v>
          </cell>
          <cell r="AK191" t="str">
            <v>AlgoRex</v>
          </cell>
          <cell r="AL191" t="str">
            <v>Modular &amp; Networkable Control Systems</v>
          </cell>
          <cell r="AM191" t="str">
            <v>N</v>
          </cell>
          <cell r="AN191" t="str">
            <v>N</v>
          </cell>
          <cell r="AO191">
            <v>85389091900</v>
          </cell>
          <cell r="AP191" t="str">
            <v>CH</v>
          </cell>
          <cell r="AQ191">
            <v>1.9E-2</v>
          </cell>
          <cell r="AR191" t="str">
            <v>KG</v>
          </cell>
          <cell r="AS191"/>
          <cell r="AW191">
            <v>0</v>
          </cell>
          <cell r="AX191">
            <v>0</v>
          </cell>
        </row>
        <row r="192">
          <cell r="A192" t="str">
            <v>BPZ:5107070001</v>
          </cell>
          <cell r="B192" t="str">
            <v>5107070001</v>
          </cell>
          <cell r="C192" t="str">
            <v>CIV005</v>
          </cell>
          <cell r="D192" t="str">
            <v>CIV005  eprom set</v>
          </cell>
          <cell r="E192" t="str">
            <v>CIV005  EPROM-Set zu CI1145</v>
          </cell>
          <cell r="F192">
            <v>256</v>
          </cell>
          <cell r="G192" t="str">
            <v>EUR</v>
          </cell>
          <cell r="H192">
            <v>1</v>
          </cell>
          <cell r="I192">
            <v>-75</v>
          </cell>
          <cell r="J192">
            <v>64</v>
          </cell>
          <cell r="K192" t="str">
            <v>EUR</v>
          </cell>
          <cell r="M192"/>
          <cell r="N192">
            <v>251</v>
          </cell>
          <cell r="O192" t="str">
            <v>EUR</v>
          </cell>
          <cell r="P192">
            <v>1</v>
          </cell>
          <cell r="Q192">
            <v>-75</v>
          </cell>
          <cell r="R192">
            <v>62.75</v>
          </cell>
          <cell r="S192" t="str">
            <v>EUR</v>
          </cell>
          <cell r="U192"/>
          <cell r="V192">
            <v>64</v>
          </cell>
          <cell r="W192">
            <v>62.75</v>
          </cell>
          <cell r="X192">
            <v>0.625</v>
          </cell>
          <cell r="Y192" t="e">
            <v>#NAME?</v>
          </cell>
          <cell r="Z192">
            <v>1</v>
          </cell>
          <cell r="AA192">
            <v>1</v>
          </cell>
          <cell r="AB192">
            <v>60</v>
          </cell>
          <cell r="AC192" t="str">
            <v>*SN</v>
          </cell>
          <cell r="AD192" t="str">
            <v>phase out started</v>
          </cell>
          <cell r="AE192" t="str">
            <v>3FPDE</v>
          </cell>
          <cell r="AF192">
            <v>3</v>
          </cell>
          <cell r="AG192" t="str">
            <v>F</v>
          </cell>
          <cell r="AH192" t="str">
            <v>P</v>
          </cell>
          <cell r="AI192" t="str">
            <v>D</v>
          </cell>
          <cell r="AJ192" t="str">
            <v>E</v>
          </cell>
          <cell r="AK192" t="str">
            <v>AlgoRex</v>
          </cell>
          <cell r="AL192" t="str">
            <v>Modular &amp; Networkable Control Systems</v>
          </cell>
          <cell r="AM192" t="str">
            <v>N</v>
          </cell>
          <cell r="AN192" t="str">
            <v>3A991X</v>
          </cell>
          <cell r="AO192">
            <v>85389091900</v>
          </cell>
          <cell r="AP192" t="str">
            <v>CH</v>
          </cell>
          <cell r="AQ192">
            <v>2.7E-2</v>
          </cell>
          <cell r="AR192" t="str">
            <v>KG</v>
          </cell>
          <cell r="AS192"/>
          <cell r="AW192">
            <v>1</v>
          </cell>
          <cell r="AX192">
            <v>62.87</v>
          </cell>
        </row>
        <row r="193">
          <cell r="A193" t="str">
            <v>BPZ:5776430001</v>
          </cell>
          <cell r="B193" t="str">
            <v>5776430001</v>
          </cell>
          <cell r="C193" t="str">
            <v>CIV007</v>
          </cell>
          <cell r="D193" t="str">
            <v>CIV007  Eprom-set to CI1145</v>
          </cell>
          <cell r="E193" t="str">
            <v>CIV007  Eprom-Set zu CI1145</v>
          </cell>
          <cell r="F193">
            <v>457</v>
          </cell>
          <cell r="G193" t="str">
            <v>EUR</v>
          </cell>
          <cell r="H193">
            <v>1</v>
          </cell>
          <cell r="I193">
            <v>-75</v>
          </cell>
          <cell r="J193">
            <v>114.25</v>
          </cell>
          <cell r="K193" t="str">
            <v>EUR</v>
          </cell>
          <cell r="M193"/>
          <cell r="N193">
            <v>448</v>
          </cell>
          <cell r="O193" t="str">
            <v>EUR</v>
          </cell>
          <cell r="P193">
            <v>1</v>
          </cell>
          <cell r="Q193">
            <v>-75</v>
          </cell>
          <cell r="R193">
            <v>112</v>
          </cell>
          <cell r="S193" t="str">
            <v>EUR</v>
          </cell>
          <cell r="U193"/>
          <cell r="V193">
            <v>114.25</v>
          </cell>
          <cell r="W193">
            <v>112</v>
          </cell>
          <cell r="X193">
            <v>1.125</v>
          </cell>
          <cell r="Y193" t="e">
            <v>#NAME?</v>
          </cell>
          <cell r="Z193">
            <v>1</v>
          </cell>
          <cell r="AA193">
            <v>1</v>
          </cell>
          <cell r="AB193">
            <v>60</v>
          </cell>
          <cell r="AC193" t="str">
            <v>*SN</v>
          </cell>
          <cell r="AD193" t="str">
            <v>phase out started</v>
          </cell>
          <cell r="AE193" t="str">
            <v>3FPDE</v>
          </cell>
          <cell r="AF193">
            <v>3</v>
          </cell>
          <cell r="AG193" t="str">
            <v>F</v>
          </cell>
          <cell r="AH193" t="str">
            <v>P</v>
          </cell>
          <cell r="AI193" t="str">
            <v>D</v>
          </cell>
          <cell r="AJ193" t="str">
            <v>E</v>
          </cell>
          <cell r="AK193" t="str">
            <v>AlgoRex</v>
          </cell>
          <cell r="AL193" t="str">
            <v>Modular &amp; Networkable Control Systems</v>
          </cell>
          <cell r="AM193" t="str">
            <v>N</v>
          </cell>
          <cell r="AN193" t="str">
            <v>3A991X</v>
          </cell>
          <cell r="AO193">
            <v>85389091900</v>
          </cell>
          <cell r="AP193" t="str">
            <v>CH</v>
          </cell>
          <cell r="AQ193">
            <v>2.9000000000000001E-2</v>
          </cell>
          <cell r="AR193" t="str">
            <v>KG</v>
          </cell>
          <cell r="AS193"/>
          <cell r="AW193">
            <v>1</v>
          </cell>
          <cell r="AX193">
            <v>101.8</v>
          </cell>
        </row>
        <row r="194">
          <cell r="A194" t="str">
            <v>A5Q00013790</v>
          </cell>
          <cell r="B194" t="str">
            <v>A5Q00013790</v>
          </cell>
          <cell r="C194" t="str">
            <v>CIV007</v>
          </cell>
          <cell r="D194" t="str">
            <v>CIV0077X  Eprom-set to CI1145</v>
          </cell>
          <cell r="E194" t="str">
            <v>CIV007  Eprom-Set zu CI1145 EP7F-Z1</v>
          </cell>
          <cell r="F194">
            <v>320</v>
          </cell>
          <cell r="G194" t="str">
            <v>EUR</v>
          </cell>
          <cell r="H194">
            <v>1</v>
          </cell>
          <cell r="I194">
            <v>-75</v>
          </cell>
          <cell r="J194">
            <v>80</v>
          </cell>
          <cell r="K194" t="str">
            <v>EUR</v>
          </cell>
          <cell r="M194"/>
          <cell r="N194">
            <v>314</v>
          </cell>
          <cell r="O194" t="str">
            <v>EUR</v>
          </cell>
          <cell r="P194">
            <v>1</v>
          </cell>
          <cell r="Q194">
            <v>-75</v>
          </cell>
          <cell r="R194">
            <v>78.5</v>
          </cell>
          <cell r="S194" t="str">
            <v>EUR</v>
          </cell>
          <cell r="U194"/>
          <cell r="V194">
            <v>0</v>
          </cell>
          <cell r="W194">
            <v>0</v>
          </cell>
          <cell r="X194">
            <v>0</v>
          </cell>
          <cell r="Y194" t="e">
            <v>#NAME?</v>
          </cell>
          <cell r="Z194">
            <v>1</v>
          </cell>
          <cell r="AA194">
            <v>1</v>
          </cell>
          <cell r="AB194">
            <v>60</v>
          </cell>
          <cell r="AC194" t="str">
            <v>*SN</v>
          </cell>
          <cell r="AD194" t="str">
            <v>phase out started</v>
          </cell>
          <cell r="AE194" t="str">
            <v>3FPDE</v>
          </cell>
          <cell r="AF194">
            <v>3</v>
          </cell>
          <cell r="AG194" t="str">
            <v>F</v>
          </cell>
          <cell r="AH194" t="str">
            <v>P</v>
          </cell>
          <cell r="AI194" t="str">
            <v>D</v>
          </cell>
          <cell r="AJ194" t="str">
            <v>E</v>
          </cell>
          <cell r="AK194" t="str">
            <v>AlgoRex</v>
          </cell>
          <cell r="AL194" t="str">
            <v>Modular &amp; Networkable Control Systems</v>
          </cell>
          <cell r="AM194" t="str">
            <v>N</v>
          </cell>
          <cell r="AN194" t="str">
            <v>3A991X</v>
          </cell>
          <cell r="AO194">
            <v>85389091900</v>
          </cell>
          <cell r="AP194" t="str">
            <v>CH</v>
          </cell>
          <cell r="AQ194">
            <v>2.4E-2</v>
          </cell>
          <cell r="AR194" t="str">
            <v>KG</v>
          </cell>
          <cell r="AS194"/>
          <cell r="AW194">
            <v>0</v>
          </cell>
          <cell r="AX194">
            <v>0</v>
          </cell>
        </row>
        <row r="195">
          <cell r="A195" t="str">
            <v>S54405-P24-A1</v>
          </cell>
          <cell r="B195" t="str">
            <v>S54405-P24-A1</v>
          </cell>
          <cell r="C195" t="str">
            <v>CIV0078X</v>
          </cell>
          <cell r="D195" t="str">
            <v>CIV0078X  Eprom-set to CI1145</v>
          </cell>
          <cell r="E195" t="str">
            <v>CIV0078X  Eprom-Set zu CI1145</v>
          </cell>
          <cell r="F195">
            <v>224</v>
          </cell>
          <cell r="G195" t="str">
            <v>EUR</v>
          </cell>
          <cell r="H195">
            <v>1</v>
          </cell>
          <cell r="I195">
            <v>-75</v>
          </cell>
          <cell r="J195">
            <v>56</v>
          </cell>
          <cell r="K195" t="str">
            <v>EUR</v>
          </cell>
          <cell r="M195"/>
          <cell r="N195">
            <v>220</v>
          </cell>
          <cell r="O195" t="str">
            <v>EUR</v>
          </cell>
          <cell r="P195">
            <v>1</v>
          </cell>
          <cell r="Q195">
            <v>-75</v>
          </cell>
          <cell r="R195">
            <v>55</v>
          </cell>
          <cell r="S195" t="str">
            <v>EUR</v>
          </cell>
          <cell r="U195"/>
          <cell r="V195">
            <v>0</v>
          </cell>
          <cell r="W195">
            <v>0</v>
          </cell>
          <cell r="X195">
            <v>0</v>
          </cell>
          <cell r="Y195" t="e">
            <v>#NAME?</v>
          </cell>
          <cell r="Z195">
            <v>1</v>
          </cell>
          <cell r="AA195">
            <v>1</v>
          </cell>
          <cell r="AB195">
            <v>60</v>
          </cell>
          <cell r="AC195" t="str">
            <v>*SN</v>
          </cell>
          <cell r="AD195" t="str">
            <v>phase out started</v>
          </cell>
          <cell r="AE195" t="str">
            <v>3FPDE</v>
          </cell>
          <cell r="AF195">
            <v>3</v>
          </cell>
          <cell r="AG195" t="str">
            <v>F</v>
          </cell>
          <cell r="AH195" t="str">
            <v>P</v>
          </cell>
          <cell r="AI195" t="str">
            <v>D</v>
          </cell>
          <cell r="AJ195" t="str">
            <v>E</v>
          </cell>
          <cell r="AK195" t="str">
            <v>AlgoRex</v>
          </cell>
          <cell r="AL195" t="str">
            <v>Modular &amp; Networkable Control Systems</v>
          </cell>
          <cell r="AM195" t="str">
            <v>N</v>
          </cell>
          <cell r="AN195" t="str">
            <v>3A991X</v>
          </cell>
          <cell r="AO195">
            <v>85389091900</v>
          </cell>
          <cell r="AP195" t="str">
            <v>CH</v>
          </cell>
          <cell r="AQ195">
            <v>2.8000000000000001E-2</v>
          </cell>
          <cell r="AR195" t="str">
            <v>KG</v>
          </cell>
          <cell r="AS195"/>
          <cell r="AW195">
            <v>0</v>
          </cell>
          <cell r="AX195">
            <v>0</v>
          </cell>
        </row>
        <row r="196">
          <cell r="A196" t="str">
            <v>S54405-P25-A1</v>
          </cell>
          <cell r="B196" t="str">
            <v>S54405-P25-A1</v>
          </cell>
          <cell r="C196" t="str">
            <v>CIV0079X</v>
          </cell>
          <cell r="D196" t="str">
            <v>CIV0079X  Eprom-set to CI1145</v>
          </cell>
          <cell r="E196" t="str">
            <v>CIV0079X  Eprom-Set zu CI1145</v>
          </cell>
          <cell r="F196">
            <v>224</v>
          </cell>
          <cell r="G196" t="str">
            <v>EUR</v>
          </cell>
          <cell r="H196">
            <v>1</v>
          </cell>
          <cell r="I196">
            <v>-75</v>
          </cell>
          <cell r="J196">
            <v>56</v>
          </cell>
          <cell r="K196" t="str">
            <v>EUR</v>
          </cell>
          <cell r="M196"/>
          <cell r="N196">
            <v>220</v>
          </cell>
          <cell r="O196" t="str">
            <v>EUR</v>
          </cell>
          <cell r="P196">
            <v>1</v>
          </cell>
          <cell r="Q196">
            <v>-75</v>
          </cell>
          <cell r="R196">
            <v>55</v>
          </cell>
          <cell r="S196" t="str">
            <v>EUR</v>
          </cell>
          <cell r="U196"/>
          <cell r="V196">
            <v>168</v>
          </cell>
          <cell r="W196">
            <v>165</v>
          </cell>
          <cell r="X196">
            <v>1.5</v>
          </cell>
          <cell r="Y196" t="e">
            <v>#NAME?</v>
          </cell>
          <cell r="Z196">
            <v>1</v>
          </cell>
          <cell r="AA196">
            <v>1</v>
          </cell>
          <cell r="AB196">
            <v>60</v>
          </cell>
          <cell r="AC196" t="str">
            <v>*SN</v>
          </cell>
          <cell r="AD196" t="str">
            <v>phase out started</v>
          </cell>
          <cell r="AE196" t="str">
            <v>3FPDE</v>
          </cell>
          <cell r="AF196">
            <v>3</v>
          </cell>
          <cell r="AG196" t="str">
            <v>F</v>
          </cell>
          <cell r="AH196" t="str">
            <v>P</v>
          </cell>
          <cell r="AI196" t="str">
            <v>D</v>
          </cell>
          <cell r="AJ196" t="str">
            <v>E</v>
          </cell>
          <cell r="AK196" t="str">
            <v>AlgoRex</v>
          </cell>
          <cell r="AL196" t="str">
            <v>Modular &amp; Networkable Control Systems</v>
          </cell>
          <cell r="AM196" t="str">
            <v>N</v>
          </cell>
          <cell r="AN196" t="str">
            <v>3A991X</v>
          </cell>
          <cell r="AO196">
            <v>85389091900</v>
          </cell>
          <cell r="AP196" t="str">
            <v>CH</v>
          </cell>
          <cell r="AQ196">
            <v>2.8000000000000001E-2</v>
          </cell>
          <cell r="AR196" t="str">
            <v>KG</v>
          </cell>
          <cell r="AS196"/>
          <cell r="AW196">
            <v>3</v>
          </cell>
          <cell r="AX196">
            <v>164.23</v>
          </cell>
        </row>
        <row r="197">
          <cell r="A197" t="str">
            <v>S54405-P2-A1</v>
          </cell>
          <cell r="B197" t="str">
            <v>S54405-P2-A1</v>
          </cell>
          <cell r="C197" t="str">
            <v>CIV008</v>
          </cell>
          <cell r="D197" t="str">
            <v>CIV008  Eprom-Set for CI1145</v>
          </cell>
          <cell r="E197" t="str">
            <v>CIV008  Eprom-Set zu CI1145</v>
          </cell>
          <cell r="F197">
            <v>192</v>
          </cell>
          <cell r="G197" t="str">
            <v>EUR</v>
          </cell>
          <cell r="H197">
            <v>1</v>
          </cell>
          <cell r="I197">
            <v>-75</v>
          </cell>
          <cell r="J197">
            <v>48</v>
          </cell>
          <cell r="K197" t="str">
            <v>EUR</v>
          </cell>
          <cell r="M197"/>
          <cell r="N197">
            <v>188</v>
          </cell>
          <cell r="O197" t="str">
            <v>EUR</v>
          </cell>
          <cell r="P197">
            <v>1</v>
          </cell>
          <cell r="Q197">
            <v>-75</v>
          </cell>
          <cell r="R197">
            <v>47</v>
          </cell>
          <cell r="S197" t="str">
            <v>EUR</v>
          </cell>
          <cell r="U197"/>
          <cell r="V197">
            <v>0</v>
          </cell>
          <cell r="W197">
            <v>0</v>
          </cell>
          <cell r="X197">
            <v>0</v>
          </cell>
          <cell r="Y197" t="e">
            <v>#NAME?</v>
          </cell>
          <cell r="Z197">
            <v>1</v>
          </cell>
          <cell r="AA197">
            <v>1</v>
          </cell>
          <cell r="AB197">
            <v>60</v>
          </cell>
          <cell r="AC197" t="str">
            <v>*SN</v>
          </cell>
          <cell r="AD197" t="str">
            <v>phase out started</v>
          </cell>
          <cell r="AE197" t="str">
            <v>3FPDE</v>
          </cell>
          <cell r="AF197">
            <v>3</v>
          </cell>
          <cell r="AG197" t="str">
            <v>F</v>
          </cell>
          <cell r="AH197" t="str">
            <v>P</v>
          </cell>
          <cell r="AI197" t="str">
            <v>D</v>
          </cell>
          <cell r="AJ197" t="str">
            <v>E</v>
          </cell>
          <cell r="AK197" t="str">
            <v>AlgoRex</v>
          </cell>
          <cell r="AL197" t="str">
            <v>Modular &amp; Networkable Control Systems</v>
          </cell>
          <cell r="AM197" t="str">
            <v>N</v>
          </cell>
          <cell r="AN197" t="str">
            <v>3A991X</v>
          </cell>
          <cell r="AO197">
            <v>85389091900</v>
          </cell>
          <cell r="AP197" t="str">
            <v>CH</v>
          </cell>
          <cell r="AQ197">
            <v>2.4E-2</v>
          </cell>
          <cell r="AR197" t="str">
            <v>KG</v>
          </cell>
          <cell r="AS197"/>
          <cell r="AW197">
            <v>0</v>
          </cell>
          <cell r="AX197">
            <v>0</v>
          </cell>
        </row>
        <row r="198">
          <cell r="A198" t="str">
            <v>S54405-P26-A1</v>
          </cell>
          <cell r="B198" t="str">
            <v>S54405-P26-A1</v>
          </cell>
          <cell r="C198" t="str">
            <v>CIV0080X</v>
          </cell>
          <cell r="D198" t="str">
            <v>CIV0080X  Eprom-set to CI1145</v>
          </cell>
          <cell r="E198" t="str">
            <v>CIV0080X  Eprom-Set zu CI1145</v>
          </cell>
          <cell r="F198">
            <v>224</v>
          </cell>
          <cell r="G198" t="str">
            <v>EUR</v>
          </cell>
          <cell r="H198">
            <v>1</v>
          </cell>
          <cell r="I198">
            <v>-75</v>
          </cell>
          <cell r="J198">
            <v>56</v>
          </cell>
          <cell r="K198" t="str">
            <v>EUR</v>
          </cell>
          <cell r="M198"/>
          <cell r="N198">
            <v>220</v>
          </cell>
          <cell r="O198" t="str">
            <v>EUR</v>
          </cell>
          <cell r="P198">
            <v>1</v>
          </cell>
          <cell r="Q198">
            <v>-75</v>
          </cell>
          <cell r="R198">
            <v>55</v>
          </cell>
          <cell r="S198" t="str">
            <v>EUR</v>
          </cell>
          <cell r="U198"/>
          <cell r="V198">
            <v>0</v>
          </cell>
          <cell r="W198">
            <v>0</v>
          </cell>
          <cell r="X198">
            <v>0</v>
          </cell>
          <cell r="Y198" t="e">
            <v>#NAME?</v>
          </cell>
          <cell r="Z198">
            <v>1</v>
          </cell>
          <cell r="AA198">
            <v>1</v>
          </cell>
          <cell r="AB198">
            <v>60</v>
          </cell>
          <cell r="AC198" t="str">
            <v>*SN</v>
          </cell>
          <cell r="AD198" t="str">
            <v>phase out started</v>
          </cell>
          <cell r="AE198" t="str">
            <v>3FPDE</v>
          </cell>
          <cell r="AF198">
            <v>3</v>
          </cell>
          <cell r="AG198" t="str">
            <v>F</v>
          </cell>
          <cell r="AH198" t="str">
            <v>P</v>
          </cell>
          <cell r="AI198" t="str">
            <v>D</v>
          </cell>
          <cell r="AJ198" t="str">
            <v>E</v>
          </cell>
          <cell r="AK198" t="str">
            <v>AlgoRex</v>
          </cell>
          <cell r="AL198" t="str">
            <v>Modular &amp; Networkable Control Systems</v>
          </cell>
          <cell r="AM198" t="str">
            <v>N</v>
          </cell>
          <cell r="AN198" t="str">
            <v>3A991X</v>
          </cell>
          <cell r="AO198">
            <v>85389091900</v>
          </cell>
          <cell r="AP198" t="str">
            <v>CH</v>
          </cell>
          <cell r="AQ198">
            <v>2.8000000000000001E-2</v>
          </cell>
          <cell r="AR198" t="str">
            <v>KG</v>
          </cell>
          <cell r="AS198"/>
          <cell r="AW198">
            <v>0</v>
          </cell>
          <cell r="AX198">
            <v>0</v>
          </cell>
        </row>
        <row r="199">
          <cell r="A199" t="str">
            <v>BPZ:4952170001</v>
          </cell>
          <cell r="B199" t="str">
            <v>4952170001</v>
          </cell>
          <cell r="C199" t="str">
            <v>CKQ005</v>
          </cell>
          <cell r="D199" t="str">
            <v>CKQ005  Eprom set to CK1142</v>
          </cell>
          <cell r="E199" t="str">
            <v>CKQ005  EPROM-Set zu CK1142</v>
          </cell>
          <cell r="F199">
            <v>273</v>
          </cell>
          <cell r="G199" t="str">
            <v>EUR</v>
          </cell>
          <cell r="H199">
            <v>1</v>
          </cell>
          <cell r="I199">
            <v>-75</v>
          </cell>
          <cell r="J199">
            <v>68.25</v>
          </cell>
          <cell r="K199" t="str">
            <v>EUR</v>
          </cell>
          <cell r="M199"/>
          <cell r="N199">
            <v>268</v>
          </cell>
          <cell r="O199" t="str">
            <v>EUR</v>
          </cell>
          <cell r="P199">
            <v>1</v>
          </cell>
          <cell r="Q199">
            <v>-75</v>
          </cell>
          <cell r="R199">
            <v>67</v>
          </cell>
          <cell r="S199" t="str">
            <v>EUR</v>
          </cell>
          <cell r="U199"/>
          <cell r="V199">
            <v>0</v>
          </cell>
          <cell r="W199">
            <v>0</v>
          </cell>
          <cell r="X199">
            <v>0</v>
          </cell>
          <cell r="Y199" t="e">
            <v>#NAME?</v>
          </cell>
          <cell r="Z199">
            <v>1</v>
          </cell>
          <cell r="AA199">
            <v>1</v>
          </cell>
          <cell r="AB199">
            <v>60</v>
          </cell>
          <cell r="AC199" t="str">
            <v>*SN</v>
          </cell>
          <cell r="AD199" t="str">
            <v>phase out started</v>
          </cell>
          <cell r="AE199" t="str">
            <v>3FPDE</v>
          </cell>
          <cell r="AF199">
            <v>3</v>
          </cell>
          <cell r="AG199" t="str">
            <v>F</v>
          </cell>
          <cell r="AH199" t="str">
            <v>P</v>
          </cell>
          <cell r="AI199" t="str">
            <v>D</v>
          </cell>
          <cell r="AJ199" t="str">
            <v>E</v>
          </cell>
          <cell r="AK199" t="str">
            <v>AlgoRex</v>
          </cell>
          <cell r="AL199" t="str">
            <v>Modular &amp; Networkable Control Systems</v>
          </cell>
          <cell r="AM199" t="str">
            <v>N</v>
          </cell>
          <cell r="AN199" t="str">
            <v>N</v>
          </cell>
          <cell r="AO199">
            <v>85389091900</v>
          </cell>
          <cell r="AP199" t="str">
            <v>CH</v>
          </cell>
          <cell r="AQ199">
            <v>2.8000000000000001E-2</v>
          </cell>
          <cell r="AR199" t="str">
            <v>KG</v>
          </cell>
          <cell r="AS199"/>
          <cell r="AW199">
            <v>0</v>
          </cell>
          <cell r="AX199">
            <v>0</v>
          </cell>
        </row>
        <row r="200">
          <cell r="A200" t="str">
            <v>S54405-P28-A1</v>
          </cell>
          <cell r="B200" t="str">
            <v>S54405-P28-A1</v>
          </cell>
          <cell r="C200" t="str">
            <v>CKQ0078X</v>
          </cell>
          <cell r="D200" t="str">
            <v>CKQ0078X  Eprom-set to CK1142</v>
          </cell>
          <cell r="E200" t="str">
            <v>CKQ0078X  Eprom-Set zu CK1142</v>
          </cell>
          <cell r="F200">
            <v>224</v>
          </cell>
          <cell r="G200" t="str">
            <v>EUR</v>
          </cell>
          <cell r="H200">
            <v>1</v>
          </cell>
          <cell r="I200">
            <v>-75</v>
          </cell>
          <cell r="J200">
            <v>56</v>
          </cell>
          <cell r="K200" t="str">
            <v>EUR</v>
          </cell>
          <cell r="M200"/>
          <cell r="N200">
            <v>220</v>
          </cell>
          <cell r="O200" t="str">
            <v>EUR</v>
          </cell>
          <cell r="P200">
            <v>1</v>
          </cell>
          <cell r="Q200">
            <v>-75</v>
          </cell>
          <cell r="R200">
            <v>55</v>
          </cell>
          <cell r="S200" t="str">
            <v>EUR</v>
          </cell>
          <cell r="U200"/>
          <cell r="V200">
            <v>0</v>
          </cell>
          <cell r="W200">
            <v>0</v>
          </cell>
          <cell r="X200">
            <v>0</v>
          </cell>
          <cell r="Y200" t="e">
            <v>#NAME?</v>
          </cell>
          <cell r="Z200">
            <v>1</v>
          </cell>
          <cell r="AA200">
            <v>1</v>
          </cell>
          <cell r="AB200">
            <v>60</v>
          </cell>
          <cell r="AC200" t="str">
            <v>*SN</v>
          </cell>
          <cell r="AD200" t="str">
            <v>phase out started</v>
          </cell>
          <cell r="AE200" t="str">
            <v>3FPDE</v>
          </cell>
          <cell r="AF200">
            <v>3</v>
          </cell>
          <cell r="AG200" t="str">
            <v>F</v>
          </cell>
          <cell r="AH200" t="str">
            <v>P</v>
          </cell>
          <cell r="AI200" t="str">
            <v>D</v>
          </cell>
          <cell r="AJ200" t="str">
            <v>E</v>
          </cell>
          <cell r="AK200" t="str">
            <v>AlgoRex</v>
          </cell>
          <cell r="AL200" t="str">
            <v>Modular &amp; Networkable Control Systems</v>
          </cell>
          <cell r="AM200" t="str">
            <v>N</v>
          </cell>
          <cell r="AN200" t="str">
            <v>3A991X</v>
          </cell>
          <cell r="AO200">
            <v>85389091900</v>
          </cell>
          <cell r="AP200" t="str">
            <v>CH</v>
          </cell>
          <cell r="AQ200">
            <v>2.8000000000000001E-2</v>
          </cell>
          <cell r="AR200" t="str">
            <v>KG</v>
          </cell>
          <cell r="AS200"/>
          <cell r="AW200">
            <v>0</v>
          </cell>
          <cell r="AX200">
            <v>0</v>
          </cell>
        </row>
        <row r="201">
          <cell r="A201" t="str">
            <v>S54405-P29-A1</v>
          </cell>
          <cell r="B201" t="str">
            <v>S54405-P29-A1</v>
          </cell>
          <cell r="C201" t="str">
            <v>CKQ0079X</v>
          </cell>
          <cell r="D201" t="str">
            <v>CKQ0079X  Eprom-set to CK1142</v>
          </cell>
          <cell r="E201" t="str">
            <v>CKQ0079X  Eprom-Set zu CK1142</v>
          </cell>
          <cell r="F201">
            <v>224</v>
          </cell>
          <cell r="G201" t="str">
            <v>EUR</v>
          </cell>
          <cell r="H201">
            <v>1</v>
          </cell>
          <cell r="I201">
            <v>-75</v>
          </cell>
          <cell r="J201">
            <v>56</v>
          </cell>
          <cell r="K201" t="str">
            <v>EUR</v>
          </cell>
          <cell r="M201"/>
          <cell r="N201">
            <v>220</v>
          </cell>
          <cell r="O201" t="str">
            <v>EUR</v>
          </cell>
          <cell r="P201">
            <v>1</v>
          </cell>
          <cell r="Q201">
            <v>-75</v>
          </cell>
          <cell r="R201">
            <v>55</v>
          </cell>
          <cell r="S201" t="str">
            <v>EUR</v>
          </cell>
          <cell r="U201"/>
          <cell r="V201">
            <v>56</v>
          </cell>
          <cell r="W201">
            <v>55</v>
          </cell>
          <cell r="X201">
            <v>0.5</v>
          </cell>
          <cell r="Y201" t="e">
            <v>#NAME?</v>
          </cell>
          <cell r="Z201">
            <v>1</v>
          </cell>
          <cell r="AA201">
            <v>1</v>
          </cell>
          <cell r="AB201">
            <v>60</v>
          </cell>
          <cell r="AC201" t="str">
            <v>*SN</v>
          </cell>
          <cell r="AD201" t="str">
            <v>phase out started</v>
          </cell>
          <cell r="AE201" t="str">
            <v>3FPDE</v>
          </cell>
          <cell r="AF201">
            <v>3</v>
          </cell>
          <cell r="AG201" t="str">
            <v>F</v>
          </cell>
          <cell r="AH201" t="str">
            <v>P</v>
          </cell>
          <cell r="AI201" t="str">
            <v>D</v>
          </cell>
          <cell r="AJ201" t="str">
            <v>E</v>
          </cell>
          <cell r="AK201" t="str">
            <v>AlgoRex</v>
          </cell>
          <cell r="AL201" t="str">
            <v>Modular &amp; Networkable Control Systems</v>
          </cell>
          <cell r="AM201" t="str">
            <v>N</v>
          </cell>
          <cell r="AN201" t="str">
            <v>3A991X</v>
          </cell>
          <cell r="AO201">
            <v>85389091900</v>
          </cell>
          <cell r="AP201" t="str">
            <v>CH</v>
          </cell>
          <cell r="AQ201">
            <v>2.9000000000000001E-2</v>
          </cell>
          <cell r="AR201" t="str">
            <v>KG</v>
          </cell>
          <cell r="AS201"/>
          <cell r="AW201">
            <v>1</v>
          </cell>
          <cell r="AX201">
            <v>54.69</v>
          </cell>
        </row>
        <row r="202">
          <cell r="A202" t="str">
            <v>A5Q00013662</v>
          </cell>
          <cell r="B202" t="str">
            <v>A5Q00013662</v>
          </cell>
          <cell r="C202" t="str">
            <v>CKQ007XX</v>
          </cell>
          <cell r="D202" t="str">
            <v>CKQ0077X  Eprom set to CK1142</v>
          </cell>
          <cell r="E202" t="str">
            <v>CKQ007xx  Eprom-Set zu CK1142</v>
          </cell>
          <cell r="F202">
            <v>192</v>
          </cell>
          <cell r="G202" t="str">
            <v>EUR</v>
          </cell>
          <cell r="H202">
            <v>1</v>
          </cell>
          <cell r="I202">
            <v>-75</v>
          </cell>
          <cell r="J202">
            <v>48</v>
          </cell>
          <cell r="K202" t="str">
            <v>EUR</v>
          </cell>
          <cell r="M202"/>
          <cell r="N202">
            <v>188</v>
          </cell>
          <cell r="O202" t="str">
            <v>EUR</v>
          </cell>
          <cell r="P202">
            <v>1</v>
          </cell>
          <cell r="Q202">
            <v>-75</v>
          </cell>
          <cell r="R202">
            <v>47</v>
          </cell>
          <cell r="S202" t="str">
            <v>EUR</v>
          </cell>
          <cell r="U202"/>
          <cell r="V202">
            <v>96</v>
          </cell>
          <cell r="W202">
            <v>94</v>
          </cell>
          <cell r="X202">
            <v>1</v>
          </cell>
          <cell r="Y202" t="e">
            <v>#NAME?</v>
          </cell>
          <cell r="Z202">
            <v>1</v>
          </cell>
          <cell r="AA202">
            <v>1</v>
          </cell>
          <cell r="AB202">
            <v>60</v>
          </cell>
          <cell r="AC202" t="str">
            <v>*SN</v>
          </cell>
          <cell r="AD202" t="str">
            <v>phase out started</v>
          </cell>
          <cell r="AE202" t="str">
            <v>3FPDE</v>
          </cell>
          <cell r="AF202">
            <v>3</v>
          </cell>
          <cell r="AG202" t="str">
            <v>F</v>
          </cell>
          <cell r="AH202" t="str">
            <v>P</v>
          </cell>
          <cell r="AI202" t="str">
            <v>D</v>
          </cell>
          <cell r="AJ202" t="str">
            <v>E</v>
          </cell>
          <cell r="AK202" t="str">
            <v>AlgoRex</v>
          </cell>
          <cell r="AL202" t="str">
            <v>Modular &amp; Networkable Control Systems</v>
          </cell>
          <cell r="AM202" t="str">
            <v>N</v>
          </cell>
          <cell r="AN202" t="str">
            <v>3A991X</v>
          </cell>
          <cell r="AO202">
            <v>85389091900</v>
          </cell>
          <cell r="AP202" t="str">
            <v>CH</v>
          </cell>
          <cell r="AQ202">
            <v>2.8000000000000001E-2</v>
          </cell>
          <cell r="AR202" t="str">
            <v>KG</v>
          </cell>
          <cell r="AS202"/>
          <cell r="AW202">
            <v>2</v>
          </cell>
          <cell r="AX202">
            <v>86.45</v>
          </cell>
        </row>
        <row r="203">
          <cell r="A203" t="str">
            <v>S54405-P3-A1</v>
          </cell>
          <cell r="B203" t="str">
            <v>S54405-P3-A1</v>
          </cell>
          <cell r="C203" t="str">
            <v>CKQ008</v>
          </cell>
          <cell r="D203" t="str">
            <v>CKQ008  Eprom-Set for CK1142</v>
          </cell>
          <cell r="E203" t="str">
            <v>CKQ008  Eprom-Set zu CK1142</v>
          </cell>
          <cell r="F203">
            <v>192</v>
          </cell>
          <cell r="G203" t="str">
            <v>EUR</v>
          </cell>
          <cell r="H203">
            <v>1</v>
          </cell>
          <cell r="I203">
            <v>-75</v>
          </cell>
          <cell r="J203">
            <v>48</v>
          </cell>
          <cell r="K203" t="str">
            <v>EUR</v>
          </cell>
          <cell r="M203"/>
          <cell r="N203">
            <v>188</v>
          </cell>
          <cell r="O203" t="str">
            <v>EUR</v>
          </cell>
          <cell r="P203">
            <v>1</v>
          </cell>
          <cell r="Q203">
            <v>-75</v>
          </cell>
          <cell r="R203">
            <v>47</v>
          </cell>
          <cell r="S203" t="str">
            <v>EUR</v>
          </cell>
          <cell r="U203"/>
          <cell r="V203">
            <v>0</v>
          </cell>
          <cell r="W203">
            <v>0</v>
          </cell>
          <cell r="X203">
            <v>0</v>
          </cell>
          <cell r="Y203" t="e">
            <v>#NAME?</v>
          </cell>
          <cell r="Z203">
            <v>1</v>
          </cell>
          <cell r="AA203">
            <v>1</v>
          </cell>
          <cell r="AB203">
            <v>60</v>
          </cell>
          <cell r="AC203" t="str">
            <v>*SN</v>
          </cell>
          <cell r="AD203" t="str">
            <v>phase out started</v>
          </cell>
          <cell r="AE203" t="str">
            <v>3FPDE</v>
          </cell>
          <cell r="AF203">
            <v>3</v>
          </cell>
          <cell r="AG203" t="str">
            <v>F</v>
          </cell>
          <cell r="AH203" t="str">
            <v>P</v>
          </cell>
          <cell r="AI203" t="str">
            <v>D</v>
          </cell>
          <cell r="AJ203" t="str">
            <v>E</v>
          </cell>
          <cell r="AK203" t="str">
            <v>AlgoRex</v>
          </cell>
          <cell r="AL203" t="str">
            <v>Modular &amp; Networkable Control Systems</v>
          </cell>
          <cell r="AM203" t="str">
            <v>N</v>
          </cell>
          <cell r="AN203" t="str">
            <v>3A991X</v>
          </cell>
          <cell r="AO203">
            <v>85389091900</v>
          </cell>
          <cell r="AP203" t="str">
            <v>CH</v>
          </cell>
          <cell r="AQ203">
            <v>2.5999999999999999E-2</v>
          </cell>
          <cell r="AR203" t="str">
            <v>KG</v>
          </cell>
          <cell r="AS203"/>
          <cell r="AW203">
            <v>0</v>
          </cell>
          <cell r="AX203">
            <v>0</v>
          </cell>
        </row>
        <row r="204">
          <cell r="A204" t="str">
            <v>S54405-P31-A1</v>
          </cell>
          <cell r="B204" t="str">
            <v>S54405-P31-A1</v>
          </cell>
          <cell r="C204" t="str">
            <v>CKQ0083X</v>
          </cell>
          <cell r="D204" t="str">
            <v>CKQ0083X  Eprom-set to CK1142</v>
          </cell>
          <cell r="E204" t="str">
            <v>CKQ0083X  Eprom-Set zu CK1142</v>
          </cell>
          <cell r="F204">
            <v>224</v>
          </cell>
          <cell r="G204" t="str">
            <v>EUR</v>
          </cell>
          <cell r="H204">
            <v>1</v>
          </cell>
          <cell r="I204">
            <v>-75</v>
          </cell>
          <cell r="J204">
            <v>56</v>
          </cell>
          <cell r="K204" t="str">
            <v>EUR</v>
          </cell>
          <cell r="M204"/>
          <cell r="N204">
            <v>220</v>
          </cell>
          <cell r="O204" t="str">
            <v>EUR</v>
          </cell>
          <cell r="P204">
            <v>1</v>
          </cell>
          <cell r="Q204">
            <v>-75</v>
          </cell>
          <cell r="R204">
            <v>55</v>
          </cell>
          <cell r="S204" t="str">
            <v>EUR</v>
          </cell>
          <cell r="U204"/>
          <cell r="V204">
            <v>0</v>
          </cell>
          <cell r="W204">
            <v>0</v>
          </cell>
          <cell r="X204">
            <v>0</v>
          </cell>
          <cell r="Y204" t="e">
            <v>#NAME?</v>
          </cell>
          <cell r="Z204">
            <v>1</v>
          </cell>
          <cell r="AA204">
            <v>1</v>
          </cell>
          <cell r="AB204">
            <v>60</v>
          </cell>
          <cell r="AC204" t="str">
            <v>*SN</v>
          </cell>
          <cell r="AD204" t="str">
            <v>phase out started</v>
          </cell>
          <cell r="AE204" t="str">
            <v>3FPDE</v>
          </cell>
          <cell r="AF204">
            <v>3</v>
          </cell>
          <cell r="AG204" t="str">
            <v>F</v>
          </cell>
          <cell r="AH204" t="str">
            <v>P</v>
          </cell>
          <cell r="AI204" t="str">
            <v>D</v>
          </cell>
          <cell r="AJ204" t="str">
            <v>E</v>
          </cell>
          <cell r="AK204" t="str">
            <v>AlgoRex</v>
          </cell>
          <cell r="AL204" t="str">
            <v>Modular &amp; Networkable Control Systems</v>
          </cell>
          <cell r="AM204" t="str">
            <v>N</v>
          </cell>
          <cell r="AN204" t="str">
            <v>3A991X</v>
          </cell>
          <cell r="AO204">
            <v>85389091900</v>
          </cell>
          <cell r="AP204" t="str">
            <v>CH</v>
          </cell>
          <cell r="AQ204">
            <v>2.8000000000000001E-2</v>
          </cell>
          <cell r="AR204" t="str">
            <v>KG</v>
          </cell>
          <cell r="AS204"/>
          <cell r="AW204">
            <v>0</v>
          </cell>
          <cell r="AX204">
            <v>0</v>
          </cell>
        </row>
        <row r="205">
          <cell r="A205" t="str">
            <v>BPZ:4777690001</v>
          </cell>
          <cell r="B205" t="str">
            <v>4777690001</v>
          </cell>
          <cell r="C205" t="str">
            <v>CKQXXX-CH</v>
          </cell>
          <cell r="D205" t="str">
            <v>CKQXXX-CH  eprom-set to CK1142</v>
          </cell>
          <cell r="E205" t="str">
            <v>CKQXXX-CH  EPROM-Set zu CK1142</v>
          </cell>
          <cell r="F205">
            <v>386</v>
          </cell>
          <cell r="G205" t="str">
            <v>EUR</v>
          </cell>
          <cell r="H205">
            <v>1</v>
          </cell>
          <cell r="I205">
            <v>-75</v>
          </cell>
          <cell r="J205">
            <v>96.5</v>
          </cell>
          <cell r="K205" t="str">
            <v>EUR</v>
          </cell>
          <cell r="M205"/>
          <cell r="N205">
            <v>378</v>
          </cell>
          <cell r="O205" t="str">
            <v>EUR</v>
          </cell>
          <cell r="P205">
            <v>1</v>
          </cell>
          <cell r="Q205">
            <v>-75</v>
          </cell>
          <cell r="R205">
            <v>94.5</v>
          </cell>
          <cell r="S205" t="str">
            <v>EUR</v>
          </cell>
          <cell r="U205"/>
          <cell r="V205">
            <v>0</v>
          </cell>
          <cell r="W205">
            <v>0</v>
          </cell>
          <cell r="X205">
            <v>0</v>
          </cell>
          <cell r="Y205" t="e">
            <v>#NAME?</v>
          </cell>
          <cell r="Z205">
            <v>1</v>
          </cell>
          <cell r="AA205">
            <v>1</v>
          </cell>
          <cell r="AB205">
            <v>60</v>
          </cell>
          <cell r="AC205" t="str">
            <v>*SN</v>
          </cell>
          <cell r="AD205" t="str">
            <v>phase out started</v>
          </cell>
          <cell r="AE205" t="str">
            <v>3FPDE</v>
          </cell>
          <cell r="AF205">
            <v>3</v>
          </cell>
          <cell r="AG205" t="str">
            <v>F</v>
          </cell>
          <cell r="AH205" t="str">
            <v>P</v>
          </cell>
          <cell r="AI205" t="str">
            <v>D</v>
          </cell>
          <cell r="AJ205" t="str">
            <v>E</v>
          </cell>
          <cell r="AK205" t="str">
            <v>AlgoRex</v>
          </cell>
          <cell r="AL205" t="str">
            <v>Modular &amp; Networkable Control Systems</v>
          </cell>
          <cell r="AM205" t="str">
            <v>N</v>
          </cell>
          <cell r="AN205" t="str">
            <v>N</v>
          </cell>
          <cell r="AO205">
            <v>85389091900</v>
          </cell>
          <cell r="AP205" t="str">
            <v>CH</v>
          </cell>
          <cell r="AQ205">
            <v>2.9000000000000001E-2</v>
          </cell>
          <cell r="AR205" t="str">
            <v>KG</v>
          </cell>
          <cell r="AS205"/>
          <cell r="AW205">
            <v>0</v>
          </cell>
          <cell r="AX205">
            <v>0</v>
          </cell>
        </row>
        <row r="206">
          <cell r="A206" t="str">
            <v>BPZ:4952040001</v>
          </cell>
          <cell r="B206" t="str">
            <v>4952040001</v>
          </cell>
          <cell r="C206" t="str">
            <v>CKR004</v>
          </cell>
          <cell r="D206" t="str">
            <v>CKR004  eprom set to ck1141</v>
          </cell>
          <cell r="E206" t="str">
            <v>CKR004  EPROM-Set zu CK1141</v>
          </cell>
          <cell r="F206">
            <v>273</v>
          </cell>
          <cell r="G206" t="str">
            <v>EUR</v>
          </cell>
          <cell r="H206">
            <v>1</v>
          </cell>
          <cell r="I206">
            <v>-75</v>
          </cell>
          <cell r="J206">
            <v>68.25</v>
          </cell>
          <cell r="K206" t="str">
            <v>EUR</v>
          </cell>
          <cell r="M206"/>
          <cell r="N206">
            <v>268</v>
          </cell>
          <cell r="O206" t="str">
            <v>EUR</v>
          </cell>
          <cell r="P206">
            <v>1</v>
          </cell>
          <cell r="Q206">
            <v>-75</v>
          </cell>
          <cell r="R206">
            <v>67</v>
          </cell>
          <cell r="S206" t="str">
            <v>EUR</v>
          </cell>
          <cell r="U206"/>
          <cell r="V206">
            <v>0</v>
          </cell>
          <cell r="W206">
            <v>0</v>
          </cell>
          <cell r="X206">
            <v>0</v>
          </cell>
          <cell r="Y206" t="e">
            <v>#NAME?</v>
          </cell>
          <cell r="Z206">
            <v>1</v>
          </cell>
          <cell r="AA206">
            <v>1</v>
          </cell>
          <cell r="AB206">
            <v>60</v>
          </cell>
          <cell r="AC206" t="str">
            <v>*SN</v>
          </cell>
          <cell r="AD206" t="str">
            <v>phase out started</v>
          </cell>
          <cell r="AE206" t="str">
            <v>3FPDE</v>
          </cell>
          <cell r="AF206">
            <v>3</v>
          </cell>
          <cell r="AG206" t="str">
            <v>F</v>
          </cell>
          <cell r="AH206" t="str">
            <v>P</v>
          </cell>
          <cell r="AI206" t="str">
            <v>D</v>
          </cell>
          <cell r="AJ206" t="str">
            <v>E</v>
          </cell>
          <cell r="AK206" t="str">
            <v>AlgoRex</v>
          </cell>
          <cell r="AL206" t="str">
            <v>Modular &amp; Networkable Control Systems</v>
          </cell>
          <cell r="AM206" t="str">
            <v>N</v>
          </cell>
          <cell r="AN206" t="str">
            <v>N</v>
          </cell>
          <cell r="AO206">
            <v>85389091900</v>
          </cell>
          <cell r="AP206" t="str">
            <v>CH</v>
          </cell>
          <cell r="AQ206">
            <v>1.6E-2</v>
          </cell>
          <cell r="AR206" t="str">
            <v>KG</v>
          </cell>
          <cell r="AS206"/>
          <cell r="AW206">
            <v>0</v>
          </cell>
          <cell r="AX206">
            <v>0</v>
          </cell>
        </row>
        <row r="207">
          <cell r="A207" t="str">
            <v>S54405-P43-A1</v>
          </cell>
          <cell r="B207" t="str">
            <v>S54405-P43-A1</v>
          </cell>
          <cell r="C207" t="str">
            <v>CKW0078X</v>
          </cell>
          <cell r="D207" t="str">
            <v>CKW0078X  Eprom-set to CK1143</v>
          </cell>
          <cell r="E207" t="str">
            <v>CKW0078X  Eprom-Set zu CK1143</v>
          </cell>
          <cell r="F207">
            <v>224</v>
          </cell>
          <cell r="G207" t="str">
            <v>EUR</v>
          </cell>
          <cell r="H207">
            <v>1</v>
          </cell>
          <cell r="I207">
            <v>-75</v>
          </cell>
          <cell r="J207">
            <v>56</v>
          </cell>
          <cell r="K207" t="str">
            <v>EUR</v>
          </cell>
          <cell r="M207"/>
          <cell r="N207">
            <v>220</v>
          </cell>
          <cell r="O207" t="str">
            <v>EUR</v>
          </cell>
          <cell r="P207">
            <v>1</v>
          </cell>
          <cell r="Q207">
            <v>-75</v>
          </cell>
          <cell r="R207">
            <v>55</v>
          </cell>
          <cell r="S207" t="str">
            <v>EUR</v>
          </cell>
          <cell r="U207"/>
          <cell r="V207">
            <v>0</v>
          </cell>
          <cell r="W207">
            <v>0</v>
          </cell>
          <cell r="X207">
            <v>0</v>
          </cell>
          <cell r="Y207" t="e">
            <v>#NAME?</v>
          </cell>
          <cell r="Z207">
            <v>1</v>
          </cell>
          <cell r="AA207">
            <v>1</v>
          </cell>
          <cell r="AB207">
            <v>60</v>
          </cell>
          <cell r="AC207" t="str">
            <v>*SN</v>
          </cell>
          <cell r="AD207" t="str">
            <v>phase out started</v>
          </cell>
          <cell r="AE207" t="str">
            <v>3FPDE</v>
          </cell>
          <cell r="AF207">
            <v>3</v>
          </cell>
          <cell r="AG207" t="str">
            <v>F</v>
          </cell>
          <cell r="AH207" t="str">
            <v>P</v>
          </cell>
          <cell r="AI207" t="str">
            <v>D</v>
          </cell>
          <cell r="AJ207" t="str">
            <v>E</v>
          </cell>
          <cell r="AK207" t="str">
            <v>AlgoRex</v>
          </cell>
          <cell r="AL207" t="str">
            <v>Modular &amp; Networkable Control Systems</v>
          </cell>
          <cell r="AM207" t="str">
            <v>N</v>
          </cell>
          <cell r="AN207" t="str">
            <v>3A991X</v>
          </cell>
          <cell r="AO207">
            <v>85389091900</v>
          </cell>
          <cell r="AP207" t="str">
            <v>CH</v>
          </cell>
          <cell r="AQ207">
            <v>2.8000000000000001E-2</v>
          </cell>
          <cell r="AR207" t="str">
            <v>KG</v>
          </cell>
          <cell r="AS207"/>
          <cell r="AW207">
            <v>0</v>
          </cell>
          <cell r="AX207">
            <v>0</v>
          </cell>
        </row>
        <row r="208">
          <cell r="A208" t="str">
            <v>S54405-P44-A1</v>
          </cell>
          <cell r="B208" t="str">
            <v>S54405-P44-A1</v>
          </cell>
          <cell r="C208" t="str">
            <v>CKW0079X</v>
          </cell>
          <cell r="D208" t="str">
            <v>CKW0079X  Eprom-set to CK1143</v>
          </cell>
          <cell r="E208" t="str">
            <v>CKW0079X  Eprom-Set zu CK1143</v>
          </cell>
          <cell r="F208">
            <v>224</v>
          </cell>
          <cell r="G208" t="str">
            <v>EUR</v>
          </cell>
          <cell r="H208">
            <v>1</v>
          </cell>
          <cell r="I208">
            <v>-75</v>
          </cell>
          <cell r="J208">
            <v>56</v>
          </cell>
          <cell r="K208" t="str">
            <v>EUR</v>
          </cell>
          <cell r="M208"/>
          <cell r="N208">
            <v>220</v>
          </cell>
          <cell r="O208" t="str">
            <v>EUR</v>
          </cell>
          <cell r="P208">
            <v>1</v>
          </cell>
          <cell r="Q208">
            <v>-75</v>
          </cell>
          <cell r="R208">
            <v>55</v>
          </cell>
          <cell r="S208" t="str">
            <v>EUR</v>
          </cell>
          <cell r="U208"/>
          <cell r="V208">
            <v>0</v>
          </cell>
          <cell r="W208">
            <v>0</v>
          </cell>
          <cell r="X208">
            <v>0</v>
          </cell>
          <cell r="Y208" t="e">
            <v>#NAME?</v>
          </cell>
          <cell r="Z208">
            <v>1</v>
          </cell>
          <cell r="AA208">
            <v>1</v>
          </cell>
          <cell r="AB208">
            <v>60</v>
          </cell>
          <cell r="AC208" t="str">
            <v>*SN</v>
          </cell>
          <cell r="AD208" t="str">
            <v>phase out started</v>
          </cell>
          <cell r="AE208" t="str">
            <v>3FPDE</v>
          </cell>
          <cell r="AF208">
            <v>3</v>
          </cell>
          <cell r="AG208" t="str">
            <v>F</v>
          </cell>
          <cell r="AH208" t="str">
            <v>P</v>
          </cell>
          <cell r="AI208" t="str">
            <v>D</v>
          </cell>
          <cell r="AJ208" t="str">
            <v>E</v>
          </cell>
          <cell r="AK208" t="str">
            <v>AlgoRex</v>
          </cell>
          <cell r="AL208" t="str">
            <v>Modular &amp; Networkable Control Systems</v>
          </cell>
          <cell r="AM208" t="str">
            <v>N</v>
          </cell>
          <cell r="AN208" t="str">
            <v>3A991X</v>
          </cell>
          <cell r="AO208">
            <v>85389091900</v>
          </cell>
          <cell r="AP208" t="str">
            <v>CH</v>
          </cell>
          <cell r="AQ208">
            <v>2.7E-2</v>
          </cell>
          <cell r="AR208" t="str">
            <v>KG</v>
          </cell>
          <cell r="AS208"/>
          <cell r="AW208">
            <v>0</v>
          </cell>
          <cell r="AX208">
            <v>0</v>
          </cell>
        </row>
        <row r="209">
          <cell r="A209" t="str">
            <v>S54405-P1-A1</v>
          </cell>
          <cell r="B209" t="str">
            <v>S54405-P1-A1</v>
          </cell>
          <cell r="C209" t="str">
            <v>CKW008</v>
          </cell>
          <cell r="D209" t="str">
            <v>CKW008  Eprom-Set for CK1143</v>
          </cell>
          <cell r="E209" t="str">
            <v>CKW008  Eprom-Set zu CK1143</v>
          </cell>
          <cell r="F209">
            <v>192</v>
          </cell>
          <cell r="G209" t="str">
            <v>EUR</v>
          </cell>
          <cell r="H209">
            <v>1</v>
          </cell>
          <cell r="I209">
            <v>-75</v>
          </cell>
          <cell r="J209">
            <v>48</v>
          </cell>
          <cell r="K209" t="str">
            <v>EUR</v>
          </cell>
          <cell r="M209"/>
          <cell r="N209">
            <v>188</v>
          </cell>
          <cell r="O209" t="str">
            <v>EUR</v>
          </cell>
          <cell r="P209">
            <v>1</v>
          </cell>
          <cell r="Q209">
            <v>-75</v>
          </cell>
          <cell r="R209">
            <v>47</v>
          </cell>
          <cell r="S209" t="str">
            <v>EUR</v>
          </cell>
          <cell r="U209"/>
          <cell r="V209">
            <v>0</v>
          </cell>
          <cell r="W209">
            <v>0</v>
          </cell>
          <cell r="X209">
            <v>0</v>
          </cell>
          <cell r="Y209" t="e">
            <v>#NAME?</v>
          </cell>
          <cell r="Z209">
            <v>1</v>
          </cell>
          <cell r="AA209">
            <v>1</v>
          </cell>
          <cell r="AB209">
            <v>60</v>
          </cell>
          <cell r="AC209" t="str">
            <v>*SN</v>
          </cell>
          <cell r="AD209" t="str">
            <v>phase out started</v>
          </cell>
          <cell r="AE209" t="str">
            <v>3FPDE</v>
          </cell>
          <cell r="AF209">
            <v>3</v>
          </cell>
          <cell r="AG209" t="str">
            <v>F</v>
          </cell>
          <cell r="AH209" t="str">
            <v>P</v>
          </cell>
          <cell r="AI209" t="str">
            <v>D</v>
          </cell>
          <cell r="AJ209" t="str">
            <v>E</v>
          </cell>
          <cell r="AK209" t="str">
            <v>AlgoRex</v>
          </cell>
          <cell r="AL209" t="str">
            <v>Modular &amp; Networkable Control Systems</v>
          </cell>
          <cell r="AM209" t="str">
            <v>N</v>
          </cell>
          <cell r="AN209" t="str">
            <v>3A991X</v>
          </cell>
          <cell r="AO209">
            <v>85389091900</v>
          </cell>
          <cell r="AP209" t="str">
            <v>CH</v>
          </cell>
          <cell r="AQ209">
            <v>2.5999999999999999E-2</v>
          </cell>
          <cell r="AR209" t="str">
            <v>KG</v>
          </cell>
          <cell r="AS209"/>
          <cell r="AW209">
            <v>0</v>
          </cell>
          <cell r="AX209">
            <v>0</v>
          </cell>
        </row>
        <row r="210">
          <cell r="A210" t="str">
            <v>S54405-P45-A1</v>
          </cell>
          <cell r="B210" t="str">
            <v>S54405-P45-A1</v>
          </cell>
          <cell r="C210" t="str">
            <v>CKW0083X</v>
          </cell>
          <cell r="D210" t="str">
            <v>CKW0083X  Eprom-set to CK1143</v>
          </cell>
          <cell r="E210" t="str">
            <v>CKW0083X  Eprom-Set zu CK1143</v>
          </cell>
          <cell r="F210">
            <v>224</v>
          </cell>
          <cell r="G210" t="str">
            <v>EUR</v>
          </cell>
          <cell r="H210">
            <v>1</v>
          </cell>
          <cell r="I210">
            <v>-75</v>
          </cell>
          <cell r="J210">
            <v>56</v>
          </cell>
          <cell r="K210" t="str">
            <v>EUR</v>
          </cell>
          <cell r="M210"/>
          <cell r="N210">
            <v>220</v>
          </cell>
          <cell r="O210" t="str">
            <v>EUR</v>
          </cell>
          <cell r="P210">
            <v>1</v>
          </cell>
          <cell r="Q210">
            <v>-75</v>
          </cell>
          <cell r="R210">
            <v>55</v>
          </cell>
          <cell r="S210" t="str">
            <v>EUR</v>
          </cell>
          <cell r="U210"/>
          <cell r="V210">
            <v>0</v>
          </cell>
          <cell r="W210">
            <v>0</v>
          </cell>
          <cell r="X210">
            <v>0</v>
          </cell>
          <cell r="Y210" t="e">
            <v>#NAME?</v>
          </cell>
          <cell r="Z210">
            <v>1</v>
          </cell>
          <cell r="AA210">
            <v>1</v>
          </cell>
          <cell r="AB210">
            <v>60</v>
          </cell>
          <cell r="AC210" t="str">
            <v>*SN</v>
          </cell>
          <cell r="AD210" t="str">
            <v>phase out started</v>
          </cell>
          <cell r="AE210" t="str">
            <v>3FPDE</v>
          </cell>
          <cell r="AF210">
            <v>3</v>
          </cell>
          <cell r="AG210" t="str">
            <v>F</v>
          </cell>
          <cell r="AH210" t="str">
            <v>P</v>
          </cell>
          <cell r="AI210" t="str">
            <v>D</v>
          </cell>
          <cell r="AJ210" t="str">
            <v>E</v>
          </cell>
          <cell r="AK210" t="str">
            <v>AlgoRex</v>
          </cell>
          <cell r="AL210" t="str">
            <v>Modular &amp; Networkable Control Systems</v>
          </cell>
          <cell r="AM210" t="str">
            <v>N</v>
          </cell>
          <cell r="AN210" t="str">
            <v>3A991X</v>
          </cell>
          <cell r="AO210">
            <v>85389091900</v>
          </cell>
          <cell r="AP210" t="str">
            <v>CH</v>
          </cell>
          <cell r="AQ210">
            <v>2.8000000000000001E-2</v>
          </cell>
          <cell r="AR210" t="str">
            <v>KG</v>
          </cell>
          <cell r="AS210"/>
          <cell r="AW210">
            <v>0</v>
          </cell>
          <cell r="AX210">
            <v>0</v>
          </cell>
        </row>
        <row r="211">
          <cell r="A211" t="str">
            <v>GBI:1836003</v>
          </cell>
          <cell r="B211" t="str">
            <v>GBI:1836003</v>
          </cell>
          <cell r="C211"/>
          <cell r="D211" t="str">
            <v>CT11-VISUALIZER</v>
          </cell>
          <cell r="E211" t="str">
            <v>CT11-VISUALIZER</v>
          </cell>
          <cell r="F211">
            <v>122</v>
          </cell>
          <cell r="G211" t="str">
            <v>EUR</v>
          </cell>
          <cell r="H211">
            <v>1</v>
          </cell>
          <cell r="I211">
            <v>-75</v>
          </cell>
          <cell r="J211">
            <v>30.5</v>
          </cell>
          <cell r="K211" t="str">
            <v>EUR</v>
          </cell>
          <cell r="M211"/>
          <cell r="N211">
            <v>120</v>
          </cell>
          <cell r="O211" t="str">
            <v>EUR</v>
          </cell>
          <cell r="P211">
            <v>1</v>
          </cell>
          <cell r="Q211">
            <v>-75</v>
          </cell>
          <cell r="R211">
            <v>30</v>
          </cell>
          <cell r="S211" t="str">
            <v>EUR</v>
          </cell>
          <cell r="U211"/>
          <cell r="V211">
            <v>0</v>
          </cell>
          <cell r="W211">
            <v>0</v>
          </cell>
          <cell r="X211">
            <v>0</v>
          </cell>
          <cell r="Y211" t="e">
            <v>#NAME?</v>
          </cell>
          <cell r="Z211">
            <v>1</v>
          </cell>
          <cell r="AA211">
            <v>1</v>
          </cell>
          <cell r="AB211">
            <v>60</v>
          </cell>
          <cell r="AC211" t="str">
            <v>*SN</v>
          </cell>
          <cell r="AD211" t="str">
            <v>phase out started</v>
          </cell>
          <cell r="AE211" t="str">
            <v>3FPDE</v>
          </cell>
          <cell r="AF211">
            <v>3</v>
          </cell>
          <cell r="AG211" t="str">
            <v>F</v>
          </cell>
          <cell r="AH211" t="str">
            <v>P</v>
          </cell>
          <cell r="AI211" t="str">
            <v>D</v>
          </cell>
          <cell r="AJ211" t="str">
            <v>E</v>
          </cell>
          <cell r="AK211" t="str">
            <v>AlgoRex</v>
          </cell>
          <cell r="AL211" t="str">
            <v>Modular &amp; Networkable Control Systems</v>
          </cell>
          <cell r="AM211" t="str">
            <v>N</v>
          </cell>
          <cell r="AN211" t="str">
            <v>EAR99S</v>
          </cell>
          <cell r="AO211">
            <v>85371091990</v>
          </cell>
          <cell r="AP211" t="str">
            <v>DE</v>
          </cell>
          <cell r="AQ211">
            <v>6.8000000000000005E-2</v>
          </cell>
          <cell r="AR211" t="str">
            <v>KG</v>
          </cell>
          <cell r="AS211"/>
          <cell r="AW211">
            <v>0</v>
          </cell>
          <cell r="AX211">
            <v>0</v>
          </cell>
        </row>
        <row r="212">
          <cell r="A212" t="str">
            <v>BPZ:4847650001</v>
          </cell>
          <cell r="B212" t="str">
            <v>4847650001</v>
          </cell>
          <cell r="C212" t="str">
            <v>CTQ005</v>
          </cell>
          <cell r="D212" t="str">
            <v>CTQ005  eprom set to ct1142</v>
          </cell>
          <cell r="E212" t="str">
            <v>CTQ005  EPROM-Set zu CT1142</v>
          </cell>
          <cell r="F212">
            <v>273</v>
          </cell>
          <cell r="G212" t="str">
            <v>EUR</v>
          </cell>
          <cell r="H212">
            <v>1</v>
          </cell>
          <cell r="I212">
            <v>-75</v>
          </cell>
          <cell r="J212">
            <v>68.25</v>
          </cell>
          <cell r="K212" t="str">
            <v>EUR</v>
          </cell>
          <cell r="M212"/>
          <cell r="N212">
            <v>268</v>
          </cell>
          <cell r="O212" t="str">
            <v>EUR</v>
          </cell>
          <cell r="P212">
            <v>1</v>
          </cell>
          <cell r="Q212">
            <v>-75</v>
          </cell>
          <cell r="R212">
            <v>67</v>
          </cell>
          <cell r="S212" t="str">
            <v>EUR</v>
          </cell>
          <cell r="U212"/>
          <cell r="V212">
            <v>68.25</v>
          </cell>
          <cell r="W212">
            <v>67</v>
          </cell>
          <cell r="X212">
            <v>0.625</v>
          </cell>
          <cell r="Y212" t="e">
            <v>#NAME?</v>
          </cell>
          <cell r="Z212">
            <v>1</v>
          </cell>
          <cell r="AA212">
            <v>1</v>
          </cell>
          <cell r="AB212">
            <v>60</v>
          </cell>
          <cell r="AC212" t="str">
            <v>*SN</v>
          </cell>
          <cell r="AD212" t="str">
            <v>phase out started</v>
          </cell>
          <cell r="AE212" t="str">
            <v>3FPDE</v>
          </cell>
          <cell r="AF212">
            <v>3</v>
          </cell>
          <cell r="AG212" t="str">
            <v>F</v>
          </cell>
          <cell r="AH212" t="str">
            <v>P</v>
          </cell>
          <cell r="AI212" t="str">
            <v>D</v>
          </cell>
          <cell r="AJ212" t="str">
            <v>E</v>
          </cell>
          <cell r="AK212" t="str">
            <v>AlgoRex</v>
          </cell>
          <cell r="AL212" t="str">
            <v>Modular &amp; Networkable Control Systems</v>
          </cell>
          <cell r="AM212" t="str">
            <v>N</v>
          </cell>
          <cell r="AN212" t="str">
            <v>3A991X</v>
          </cell>
          <cell r="AO212">
            <v>85389091900</v>
          </cell>
          <cell r="AP212" t="str">
            <v>CH</v>
          </cell>
          <cell r="AQ212">
            <v>2.9000000000000001E-2</v>
          </cell>
          <cell r="AR212" t="str">
            <v>KG</v>
          </cell>
          <cell r="AS212"/>
          <cell r="AW212">
            <v>1</v>
          </cell>
          <cell r="AX212">
            <v>61.01</v>
          </cell>
        </row>
        <row r="213">
          <cell r="A213" t="str">
            <v>BPZ:5776010001</v>
          </cell>
          <cell r="B213" t="str">
            <v>5776010001</v>
          </cell>
          <cell r="C213" t="str">
            <v>CTQ007</v>
          </cell>
          <cell r="D213" t="str">
            <v>CTQ007  Eprom-set to CT1142</v>
          </cell>
          <cell r="E213" t="str">
            <v>CTQ007  Eprom-Set zu CT1142</v>
          </cell>
          <cell r="F213">
            <v>328</v>
          </cell>
          <cell r="G213" t="str">
            <v>EUR</v>
          </cell>
          <cell r="H213">
            <v>1</v>
          </cell>
          <cell r="I213">
            <v>-75</v>
          </cell>
          <cell r="J213">
            <v>82</v>
          </cell>
          <cell r="K213" t="str">
            <v>EUR</v>
          </cell>
          <cell r="M213"/>
          <cell r="N213">
            <v>322</v>
          </cell>
          <cell r="O213" t="str">
            <v>EUR</v>
          </cell>
          <cell r="P213">
            <v>1</v>
          </cell>
          <cell r="Q213">
            <v>-75</v>
          </cell>
          <cell r="R213">
            <v>80.5</v>
          </cell>
          <cell r="S213" t="str">
            <v>EUR</v>
          </cell>
          <cell r="U213"/>
          <cell r="V213">
            <v>0</v>
          </cell>
          <cell r="W213">
            <v>0</v>
          </cell>
          <cell r="X213">
            <v>0</v>
          </cell>
          <cell r="Y213" t="e">
            <v>#NAME?</v>
          </cell>
          <cell r="Z213">
            <v>1</v>
          </cell>
          <cell r="AA213">
            <v>1</v>
          </cell>
          <cell r="AB213">
            <v>60</v>
          </cell>
          <cell r="AC213" t="str">
            <v>*SN</v>
          </cell>
          <cell r="AD213" t="str">
            <v>phase out started</v>
          </cell>
          <cell r="AE213" t="str">
            <v>3FPDE</v>
          </cell>
          <cell r="AF213">
            <v>3</v>
          </cell>
          <cell r="AG213" t="str">
            <v>F</v>
          </cell>
          <cell r="AH213" t="str">
            <v>P</v>
          </cell>
          <cell r="AI213" t="str">
            <v>D</v>
          </cell>
          <cell r="AJ213" t="str">
            <v>E</v>
          </cell>
          <cell r="AK213" t="str">
            <v>AlgoRex</v>
          </cell>
          <cell r="AL213" t="str">
            <v>Modular &amp; Networkable Control Systems</v>
          </cell>
          <cell r="AM213" t="str">
            <v>N</v>
          </cell>
          <cell r="AN213" t="str">
            <v>3A991X</v>
          </cell>
          <cell r="AO213">
            <v>85389091900</v>
          </cell>
          <cell r="AP213" t="str">
            <v>CH</v>
          </cell>
          <cell r="AQ213">
            <v>2.7E-2</v>
          </cell>
          <cell r="AR213" t="str">
            <v>KG</v>
          </cell>
          <cell r="AS213"/>
          <cell r="AW213">
            <v>0</v>
          </cell>
          <cell r="AX213">
            <v>0</v>
          </cell>
        </row>
        <row r="214">
          <cell r="A214" t="str">
            <v>A5Q00013660</v>
          </cell>
          <cell r="B214" t="str">
            <v>A5Q00013660</v>
          </cell>
          <cell r="C214" t="str">
            <v>CTQ007</v>
          </cell>
          <cell r="D214" t="str">
            <v>CTQ0077X  Eprom-set to CT1142</v>
          </cell>
          <cell r="E214" t="str">
            <v>CTQ007  Eprom-Set zu CT1142 EP7F-Z1</v>
          </cell>
          <cell r="F214">
            <v>231</v>
          </cell>
          <cell r="G214" t="str">
            <v>EUR</v>
          </cell>
          <cell r="H214">
            <v>1</v>
          </cell>
          <cell r="I214">
            <v>-75</v>
          </cell>
          <cell r="J214">
            <v>57.75</v>
          </cell>
          <cell r="K214" t="str">
            <v>EUR</v>
          </cell>
          <cell r="M214"/>
          <cell r="N214">
            <v>226</v>
          </cell>
          <cell r="O214" t="str">
            <v>EUR</v>
          </cell>
          <cell r="P214">
            <v>1</v>
          </cell>
          <cell r="Q214">
            <v>-75</v>
          </cell>
          <cell r="R214">
            <v>56.5</v>
          </cell>
          <cell r="S214" t="str">
            <v>EUR</v>
          </cell>
          <cell r="U214"/>
          <cell r="V214">
            <v>0</v>
          </cell>
          <cell r="W214">
            <v>0</v>
          </cell>
          <cell r="X214">
            <v>0</v>
          </cell>
          <cell r="Y214" t="e">
            <v>#NAME?</v>
          </cell>
          <cell r="Z214">
            <v>1</v>
          </cell>
          <cell r="AA214">
            <v>1</v>
          </cell>
          <cell r="AB214">
            <v>60</v>
          </cell>
          <cell r="AC214" t="str">
            <v>*SN</v>
          </cell>
          <cell r="AD214" t="str">
            <v>phase out started</v>
          </cell>
          <cell r="AE214" t="str">
            <v>3FPDE</v>
          </cell>
          <cell r="AF214">
            <v>3</v>
          </cell>
          <cell r="AG214" t="str">
            <v>F</v>
          </cell>
          <cell r="AH214" t="str">
            <v>P</v>
          </cell>
          <cell r="AI214" t="str">
            <v>D</v>
          </cell>
          <cell r="AJ214" t="str">
            <v>E</v>
          </cell>
          <cell r="AK214" t="str">
            <v>AlgoRex</v>
          </cell>
          <cell r="AL214" t="str">
            <v>Modular &amp; Networkable Control Systems</v>
          </cell>
          <cell r="AM214" t="str">
            <v>N</v>
          </cell>
          <cell r="AN214" t="str">
            <v>3A991X</v>
          </cell>
          <cell r="AO214">
            <v>85389091900</v>
          </cell>
          <cell r="AP214" t="str">
            <v>CH</v>
          </cell>
          <cell r="AQ214">
            <v>2.8000000000000001E-2</v>
          </cell>
          <cell r="AR214" t="str">
            <v>KG</v>
          </cell>
          <cell r="AS214"/>
          <cell r="AW214">
            <v>0</v>
          </cell>
          <cell r="AX214">
            <v>0</v>
          </cell>
        </row>
        <row r="215">
          <cell r="A215" t="str">
            <v>S54405-P32-A1</v>
          </cell>
          <cell r="B215" t="str">
            <v>S54405-P32-A1</v>
          </cell>
          <cell r="C215" t="str">
            <v>CTQ0078X</v>
          </cell>
          <cell r="D215" t="str">
            <v>CTQ0078X  Eprom-set to CT1142</v>
          </cell>
          <cell r="E215" t="str">
            <v>CTQ0078X  Eprom-Set zu CT1142</v>
          </cell>
          <cell r="F215">
            <v>224</v>
          </cell>
          <cell r="G215" t="str">
            <v>EUR</v>
          </cell>
          <cell r="H215">
            <v>1</v>
          </cell>
          <cell r="I215">
            <v>-75</v>
          </cell>
          <cell r="J215">
            <v>56</v>
          </cell>
          <cell r="K215" t="str">
            <v>EUR</v>
          </cell>
          <cell r="M215"/>
          <cell r="N215">
            <v>220</v>
          </cell>
          <cell r="O215" t="str">
            <v>EUR</v>
          </cell>
          <cell r="P215">
            <v>1</v>
          </cell>
          <cell r="Q215">
            <v>-75</v>
          </cell>
          <cell r="R215">
            <v>55</v>
          </cell>
          <cell r="S215" t="str">
            <v>EUR</v>
          </cell>
          <cell r="U215"/>
          <cell r="V215">
            <v>0</v>
          </cell>
          <cell r="W215">
            <v>0</v>
          </cell>
          <cell r="X215">
            <v>0</v>
          </cell>
          <cell r="Y215" t="e">
            <v>#NAME?</v>
          </cell>
          <cell r="Z215">
            <v>1</v>
          </cell>
          <cell r="AA215">
            <v>1</v>
          </cell>
          <cell r="AB215">
            <v>60</v>
          </cell>
          <cell r="AC215" t="str">
            <v>*SN</v>
          </cell>
          <cell r="AD215" t="str">
            <v>phase out started</v>
          </cell>
          <cell r="AE215" t="str">
            <v>3FPDE</v>
          </cell>
          <cell r="AF215">
            <v>3</v>
          </cell>
          <cell r="AG215" t="str">
            <v>F</v>
          </cell>
          <cell r="AH215" t="str">
            <v>P</v>
          </cell>
          <cell r="AI215" t="str">
            <v>D</v>
          </cell>
          <cell r="AJ215" t="str">
            <v>E</v>
          </cell>
          <cell r="AK215" t="str">
            <v>AlgoRex</v>
          </cell>
          <cell r="AL215" t="str">
            <v>Modular &amp; Networkable Control Systems</v>
          </cell>
          <cell r="AM215" t="str">
            <v>N</v>
          </cell>
          <cell r="AN215" t="str">
            <v>3A991X</v>
          </cell>
          <cell r="AO215">
            <v>85389091900</v>
          </cell>
          <cell r="AP215" t="str">
            <v>CH</v>
          </cell>
          <cell r="AQ215">
            <v>2.7E-2</v>
          </cell>
          <cell r="AR215" t="str">
            <v>KG</v>
          </cell>
          <cell r="AS215"/>
          <cell r="AW215">
            <v>0</v>
          </cell>
          <cell r="AX215">
            <v>0</v>
          </cell>
        </row>
        <row r="216">
          <cell r="A216" t="str">
            <v>S54405-P33-A1</v>
          </cell>
          <cell r="B216" t="str">
            <v>S54405-P33-A1</v>
          </cell>
          <cell r="C216" t="str">
            <v>CTQ0079X</v>
          </cell>
          <cell r="D216" t="str">
            <v>CTQ0079X  Eprom-set to CC1142</v>
          </cell>
          <cell r="E216" t="str">
            <v>CTQ0079X  Eprom-Set zu CC1142</v>
          </cell>
          <cell r="F216">
            <v>224</v>
          </cell>
          <cell r="G216" t="str">
            <v>EUR</v>
          </cell>
          <cell r="H216">
            <v>1</v>
          </cell>
          <cell r="I216">
            <v>-75</v>
          </cell>
          <cell r="J216">
            <v>56</v>
          </cell>
          <cell r="K216" t="str">
            <v>EUR</v>
          </cell>
          <cell r="M216"/>
          <cell r="N216">
            <v>220</v>
          </cell>
          <cell r="O216" t="str">
            <v>EUR</v>
          </cell>
          <cell r="P216">
            <v>1</v>
          </cell>
          <cell r="Q216">
            <v>-75</v>
          </cell>
          <cell r="R216">
            <v>55</v>
          </cell>
          <cell r="S216" t="str">
            <v>EUR</v>
          </cell>
          <cell r="U216"/>
          <cell r="V216">
            <v>0</v>
          </cell>
          <cell r="W216">
            <v>0</v>
          </cell>
          <cell r="X216">
            <v>0</v>
          </cell>
          <cell r="Y216" t="e">
            <v>#NAME?</v>
          </cell>
          <cell r="Z216">
            <v>1</v>
          </cell>
          <cell r="AA216">
            <v>1</v>
          </cell>
          <cell r="AB216">
            <v>60</v>
          </cell>
          <cell r="AC216" t="str">
            <v>*SN</v>
          </cell>
          <cell r="AD216" t="str">
            <v>phase out started</v>
          </cell>
          <cell r="AE216" t="str">
            <v>3FPDE</v>
          </cell>
          <cell r="AF216">
            <v>3</v>
          </cell>
          <cell r="AG216" t="str">
            <v>F</v>
          </cell>
          <cell r="AH216" t="str">
            <v>P</v>
          </cell>
          <cell r="AI216" t="str">
            <v>D</v>
          </cell>
          <cell r="AJ216" t="str">
            <v>E</v>
          </cell>
          <cell r="AK216" t="str">
            <v>AlgoRex</v>
          </cell>
          <cell r="AL216" t="str">
            <v>Modular &amp; Networkable Control Systems</v>
          </cell>
          <cell r="AM216" t="str">
            <v>N</v>
          </cell>
          <cell r="AN216" t="str">
            <v>3A991X</v>
          </cell>
          <cell r="AO216">
            <v>85389091900</v>
          </cell>
          <cell r="AP216" t="str">
            <v>CH</v>
          </cell>
          <cell r="AQ216">
            <v>2.8000000000000001E-2</v>
          </cell>
          <cell r="AR216" t="str">
            <v>KG</v>
          </cell>
          <cell r="AS216"/>
          <cell r="AW216">
            <v>0</v>
          </cell>
          <cell r="AX216">
            <v>0</v>
          </cell>
        </row>
        <row r="217">
          <cell r="A217" t="str">
            <v>S54405-P8-A1</v>
          </cell>
          <cell r="B217" t="str">
            <v>S54405-P8-A1</v>
          </cell>
          <cell r="C217" t="str">
            <v>CTQ008</v>
          </cell>
          <cell r="D217" t="str">
            <v>CTQ008  Eprom-Set for CT1142</v>
          </cell>
          <cell r="E217" t="str">
            <v>CTQ008  Eprom-Set zu CT1142</v>
          </cell>
          <cell r="F217">
            <v>192</v>
          </cell>
          <cell r="G217" t="str">
            <v>EUR</v>
          </cell>
          <cell r="H217">
            <v>1</v>
          </cell>
          <cell r="I217">
            <v>-75</v>
          </cell>
          <cell r="J217">
            <v>48</v>
          </cell>
          <cell r="K217" t="str">
            <v>EUR</v>
          </cell>
          <cell r="M217"/>
          <cell r="N217">
            <v>188</v>
          </cell>
          <cell r="O217" t="str">
            <v>EUR</v>
          </cell>
          <cell r="P217">
            <v>1</v>
          </cell>
          <cell r="Q217">
            <v>-75</v>
          </cell>
          <cell r="R217">
            <v>47</v>
          </cell>
          <cell r="S217" t="str">
            <v>EUR</v>
          </cell>
          <cell r="U217"/>
          <cell r="V217">
            <v>0</v>
          </cell>
          <cell r="W217">
            <v>0</v>
          </cell>
          <cell r="X217">
            <v>0</v>
          </cell>
          <cell r="Y217" t="e">
            <v>#NAME?</v>
          </cell>
          <cell r="Z217">
            <v>1</v>
          </cell>
          <cell r="AA217">
            <v>1</v>
          </cell>
          <cell r="AB217">
            <v>60</v>
          </cell>
          <cell r="AC217" t="str">
            <v>*SN</v>
          </cell>
          <cell r="AD217" t="str">
            <v>phase out started</v>
          </cell>
          <cell r="AE217" t="str">
            <v>3FPDE</v>
          </cell>
          <cell r="AF217">
            <v>3</v>
          </cell>
          <cell r="AG217" t="str">
            <v>F</v>
          </cell>
          <cell r="AH217" t="str">
            <v>P</v>
          </cell>
          <cell r="AI217" t="str">
            <v>D</v>
          </cell>
          <cell r="AJ217" t="str">
            <v>E</v>
          </cell>
          <cell r="AK217" t="str">
            <v>AlgoRex</v>
          </cell>
          <cell r="AL217" t="str">
            <v>Modular &amp; Networkable Control Systems</v>
          </cell>
          <cell r="AM217" t="str">
            <v>N</v>
          </cell>
          <cell r="AN217" t="str">
            <v>3A991X</v>
          </cell>
          <cell r="AO217">
            <v>85389091900</v>
          </cell>
          <cell r="AP217" t="str">
            <v>CH</v>
          </cell>
          <cell r="AQ217">
            <v>2.9000000000000001E-2</v>
          </cell>
          <cell r="AR217" t="str">
            <v>KG</v>
          </cell>
          <cell r="AS217"/>
          <cell r="AW217">
            <v>0</v>
          </cell>
          <cell r="AX217">
            <v>0</v>
          </cell>
        </row>
        <row r="218">
          <cell r="A218" t="str">
            <v>S54405-P34-A1</v>
          </cell>
          <cell r="B218" t="str">
            <v>S54405-P34-A1</v>
          </cell>
          <cell r="C218" t="str">
            <v>CTQ0080X</v>
          </cell>
          <cell r="D218" t="str">
            <v>CTQ0080X  Eprom-set to CT1142</v>
          </cell>
          <cell r="E218" t="str">
            <v>CTQ0080X  Eprom-Set zu CT1142</v>
          </cell>
          <cell r="F218">
            <v>224</v>
          </cell>
          <cell r="G218" t="str">
            <v>EUR</v>
          </cell>
          <cell r="H218">
            <v>1</v>
          </cell>
          <cell r="I218">
            <v>-75</v>
          </cell>
          <cell r="J218">
            <v>56</v>
          </cell>
          <cell r="K218" t="str">
            <v>EUR</v>
          </cell>
          <cell r="M218"/>
          <cell r="N218">
            <v>220</v>
          </cell>
          <cell r="O218" t="str">
            <v>EUR</v>
          </cell>
          <cell r="P218">
            <v>1</v>
          </cell>
          <cell r="Q218">
            <v>-75</v>
          </cell>
          <cell r="R218">
            <v>55</v>
          </cell>
          <cell r="S218" t="str">
            <v>EUR</v>
          </cell>
          <cell r="U218"/>
          <cell r="V218">
            <v>0</v>
          </cell>
          <cell r="W218">
            <v>0</v>
          </cell>
          <cell r="X218">
            <v>0</v>
          </cell>
          <cell r="Y218" t="e">
            <v>#NAME?</v>
          </cell>
          <cell r="Z218">
            <v>1</v>
          </cell>
          <cell r="AA218">
            <v>1</v>
          </cell>
          <cell r="AB218">
            <v>60</v>
          </cell>
          <cell r="AC218" t="str">
            <v>*SN</v>
          </cell>
          <cell r="AD218" t="str">
            <v>phase out started</v>
          </cell>
          <cell r="AE218" t="str">
            <v>3FPDE</v>
          </cell>
          <cell r="AF218">
            <v>3</v>
          </cell>
          <cell r="AG218" t="str">
            <v>F</v>
          </cell>
          <cell r="AH218" t="str">
            <v>P</v>
          </cell>
          <cell r="AI218" t="str">
            <v>D</v>
          </cell>
          <cell r="AJ218" t="str">
            <v>E</v>
          </cell>
          <cell r="AK218" t="str">
            <v>AlgoRex</v>
          </cell>
          <cell r="AL218" t="str">
            <v>Modular &amp; Networkable Control Systems</v>
          </cell>
          <cell r="AM218" t="str">
            <v>N</v>
          </cell>
          <cell r="AN218" t="str">
            <v>3A991X</v>
          </cell>
          <cell r="AO218">
            <v>85389091900</v>
          </cell>
          <cell r="AP218" t="str">
            <v>CH</v>
          </cell>
          <cell r="AQ218">
            <v>2.8000000000000001E-2</v>
          </cell>
          <cell r="AR218" t="str">
            <v>KG</v>
          </cell>
          <cell r="AS218"/>
          <cell r="AW218">
            <v>0</v>
          </cell>
          <cell r="AX218">
            <v>0</v>
          </cell>
        </row>
        <row r="219">
          <cell r="A219" t="str">
            <v>S54405-P36-A1</v>
          </cell>
          <cell r="B219" t="str">
            <v>S54405-P36-A1</v>
          </cell>
          <cell r="C219" t="str">
            <v>CTQ0083X</v>
          </cell>
          <cell r="D219" t="str">
            <v>CTQ0083X  Eprom-set to CT1142</v>
          </cell>
          <cell r="E219" t="str">
            <v>CTQ0083X  Eprom-Set zu CT1142</v>
          </cell>
          <cell r="F219">
            <v>224</v>
          </cell>
          <cell r="G219" t="str">
            <v>EUR</v>
          </cell>
          <cell r="H219">
            <v>1</v>
          </cell>
          <cell r="I219">
            <v>-75</v>
          </cell>
          <cell r="J219">
            <v>56</v>
          </cell>
          <cell r="K219" t="str">
            <v>EUR</v>
          </cell>
          <cell r="M219"/>
          <cell r="N219">
            <v>220</v>
          </cell>
          <cell r="O219" t="str">
            <v>EUR</v>
          </cell>
          <cell r="P219">
            <v>1</v>
          </cell>
          <cell r="Q219">
            <v>-75</v>
          </cell>
          <cell r="R219">
            <v>55</v>
          </cell>
          <cell r="S219" t="str">
            <v>EUR</v>
          </cell>
          <cell r="U219"/>
          <cell r="V219">
            <v>0</v>
          </cell>
          <cell r="W219">
            <v>0</v>
          </cell>
          <cell r="X219">
            <v>0</v>
          </cell>
          <cell r="Y219" t="e">
            <v>#NAME?</v>
          </cell>
          <cell r="Z219">
            <v>1</v>
          </cell>
          <cell r="AA219">
            <v>1</v>
          </cell>
          <cell r="AB219">
            <v>60</v>
          </cell>
          <cell r="AC219" t="str">
            <v>*SN</v>
          </cell>
          <cell r="AD219" t="str">
            <v>phase out started</v>
          </cell>
          <cell r="AE219" t="str">
            <v>3FPDE</v>
          </cell>
          <cell r="AF219">
            <v>3</v>
          </cell>
          <cell r="AG219" t="str">
            <v>F</v>
          </cell>
          <cell r="AH219" t="str">
            <v>P</v>
          </cell>
          <cell r="AI219" t="str">
            <v>D</v>
          </cell>
          <cell r="AJ219" t="str">
            <v>E</v>
          </cell>
          <cell r="AK219" t="str">
            <v>AlgoRex</v>
          </cell>
          <cell r="AL219" t="str">
            <v>Modular &amp; Networkable Control Systems</v>
          </cell>
          <cell r="AM219" t="str">
            <v>N</v>
          </cell>
          <cell r="AN219" t="str">
            <v>3A991X</v>
          </cell>
          <cell r="AO219">
            <v>85389091900</v>
          </cell>
          <cell r="AP219" t="str">
            <v>CH</v>
          </cell>
          <cell r="AQ219">
            <v>2.8000000000000001E-2</v>
          </cell>
          <cell r="AR219" t="str">
            <v>KG</v>
          </cell>
          <cell r="AS219"/>
          <cell r="AW219">
            <v>0</v>
          </cell>
          <cell r="AX219">
            <v>0</v>
          </cell>
        </row>
        <row r="220">
          <cell r="A220" t="str">
            <v>BPZ:4777560001</v>
          </cell>
          <cell r="B220" t="str">
            <v>4777560001</v>
          </cell>
          <cell r="C220" t="str">
            <v>CTQXXX-CH</v>
          </cell>
          <cell r="D220" t="str">
            <v>CTQXXX-CH  eprom-set to ct1142</v>
          </cell>
          <cell r="E220" t="str">
            <v>CTQXXX-CH  EPROM-Set zu CT1142</v>
          </cell>
          <cell r="F220">
            <v>358</v>
          </cell>
          <cell r="G220" t="str">
            <v>EUR</v>
          </cell>
          <cell r="H220">
            <v>1</v>
          </cell>
          <cell r="I220">
            <v>-75</v>
          </cell>
          <cell r="J220">
            <v>89.5</v>
          </cell>
          <cell r="K220" t="str">
            <v>EUR</v>
          </cell>
          <cell r="M220"/>
          <cell r="N220">
            <v>351</v>
          </cell>
          <cell r="O220" t="str">
            <v>EUR</v>
          </cell>
          <cell r="P220">
            <v>1</v>
          </cell>
          <cell r="Q220">
            <v>-75</v>
          </cell>
          <cell r="R220">
            <v>87.75</v>
          </cell>
          <cell r="S220" t="str">
            <v>EUR</v>
          </cell>
          <cell r="U220"/>
          <cell r="V220">
            <v>0</v>
          </cell>
          <cell r="W220">
            <v>0</v>
          </cell>
          <cell r="X220">
            <v>0</v>
          </cell>
          <cell r="Y220" t="e">
            <v>#NAME?</v>
          </cell>
          <cell r="Z220">
            <v>1</v>
          </cell>
          <cell r="AA220">
            <v>1</v>
          </cell>
          <cell r="AB220">
            <v>60</v>
          </cell>
          <cell r="AC220" t="str">
            <v>*SN</v>
          </cell>
          <cell r="AD220" t="str">
            <v>phase out started</v>
          </cell>
          <cell r="AE220" t="str">
            <v>3FPDE</v>
          </cell>
          <cell r="AF220">
            <v>3</v>
          </cell>
          <cell r="AG220" t="str">
            <v>F</v>
          </cell>
          <cell r="AH220" t="str">
            <v>P</v>
          </cell>
          <cell r="AI220" t="str">
            <v>D</v>
          </cell>
          <cell r="AJ220" t="str">
            <v>E</v>
          </cell>
          <cell r="AK220" t="str">
            <v>AlgoRex</v>
          </cell>
          <cell r="AL220" t="str">
            <v>Modular &amp; Networkable Control Systems</v>
          </cell>
          <cell r="AM220" t="str">
            <v>N</v>
          </cell>
          <cell r="AN220" t="str">
            <v>N</v>
          </cell>
          <cell r="AO220">
            <v>85389091900</v>
          </cell>
          <cell r="AP220" t="str">
            <v>CH</v>
          </cell>
          <cell r="AQ220">
            <v>2.7E-2</v>
          </cell>
          <cell r="AR220" t="str">
            <v>KG</v>
          </cell>
          <cell r="AS220"/>
          <cell r="AW220">
            <v>0</v>
          </cell>
          <cell r="AX220">
            <v>0</v>
          </cell>
        </row>
        <row r="221">
          <cell r="A221" t="str">
            <v>S24236-B6-A5</v>
          </cell>
          <cell r="B221" t="str">
            <v>S24236-B6-A5</v>
          </cell>
          <cell r="C221" t="str">
            <v>DC1001(SOC P)</v>
          </cell>
          <cell r="D221" t="str">
            <v>DC1001(SOC P)  M-Modul Sinteso</v>
          </cell>
          <cell r="E221" t="str">
            <v>DC1001(SOC P)  M-Modul Sinteso</v>
          </cell>
          <cell r="F221">
            <v>4994</v>
          </cell>
          <cell r="G221" t="str">
            <v>EUR</v>
          </cell>
          <cell r="H221">
            <v>1</v>
          </cell>
          <cell r="I221">
            <v>-75</v>
          </cell>
          <cell r="J221">
            <v>1248.5</v>
          </cell>
          <cell r="K221" t="str">
            <v>EUR</v>
          </cell>
          <cell r="M221"/>
          <cell r="N221">
            <v>4540</v>
          </cell>
          <cell r="O221" t="str">
            <v>EUR</v>
          </cell>
          <cell r="P221">
            <v>1</v>
          </cell>
          <cell r="Q221">
            <v>-75</v>
          </cell>
          <cell r="R221">
            <v>1135</v>
          </cell>
          <cell r="S221" t="str">
            <v>EUR</v>
          </cell>
          <cell r="U221"/>
          <cell r="V221">
            <v>0</v>
          </cell>
          <cell r="W221">
            <v>0</v>
          </cell>
          <cell r="X221">
            <v>0</v>
          </cell>
          <cell r="Y221" t="e">
            <v>#NAME?</v>
          </cell>
          <cell r="Z221">
            <v>1</v>
          </cell>
          <cell r="AA221">
            <v>1</v>
          </cell>
          <cell r="AB221">
            <v>30</v>
          </cell>
          <cell r="AC221" t="str">
            <v>*SN</v>
          </cell>
          <cell r="AE221" t="str">
            <v>3FPEE</v>
          </cell>
          <cell r="AF221">
            <v>3</v>
          </cell>
          <cell r="AG221" t="str">
            <v>F</v>
          </cell>
          <cell r="AH221" t="str">
            <v>P</v>
          </cell>
          <cell r="AI221" t="str">
            <v>E</v>
          </cell>
          <cell r="AJ221" t="str">
            <v>E</v>
          </cell>
          <cell r="AK221" t="str">
            <v>Sigmasys</v>
          </cell>
          <cell r="AL221" t="str">
            <v>Modular &amp; Networkable Control Systems</v>
          </cell>
          <cell r="AM221" t="str">
            <v>N</v>
          </cell>
          <cell r="AN221" t="str">
            <v>EAR99H</v>
          </cell>
          <cell r="AO221">
            <v>85389091900</v>
          </cell>
          <cell r="AP221" t="str">
            <v>CH</v>
          </cell>
          <cell r="AQ221">
            <v>13.9</v>
          </cell>
          <cell r="AR221" t="str">
            <v>KG</v>
          </cell>
          <cell r="AS221" t="str">
            <v>F27</v>
          </cell>
          <cell r="AT221" t="str">
            <v>SIGMASYS M/L P</v>
          </cell>
          <cell r="AW221">
            <v>0</v>
          </cell>
          <cell r="AX221">
            <v>0</v>
          </cell>
        </row>
        <row r="222">
          <cell r="A222" t="str">
            <v>BPZ:5054790001</v>
          </cell>
          <cell r="B222" t="str">
            <v>5054790001</v>
          </cell>
          <cell r="C222" t="str">
            <v>E3C011</v>
          </cell>
          <cell r="D222" t="str">
            <v>E3C011  Battery charging module</v>
          </cell>
          <cell r="E222" t="str">
            <v>E3C011  Akkulade-Einschub</v>
          </cell>
          <cell r="F222">
            <v>625</v>
          </cell>
          <cell r="G222" t="str">
            <v>EUR</v>
          </cell>
          <cell r="H222">
            <v>1</v>
          </cell>
          <cell r="I222">
            <v>-75</v>
          </cell>
          <cell r="L222">
            <v>193.62</v>
          </cell>
          <cell r="M222" t="str">
            <v>EUR</v>
          </cell>
          <cell r="N222">
            <v>613</v>
          </cell>
          <cell r="O222" t="str">
            <v>EUR</v>
          </cell>
          <cell r="P222">
            <v>1</v>
          </cell>
          <cell r="Q222">
            <v>-75</v>
          </cell>
          <cell r="T222">
            <v>189.82</v>
          </cell>
          <cell r="U222" t="str">
            <v>EUR</v>
          </cell>
          <cell r="V222">
            <v>11810.82</v>
          </cell>
          <cell r="W222">
            <v>11579.02</v>
          </cell>
          <cell r="X222">
            <v>115.89999999999964</v>
          </cell>
          <cell r="Y222" t="e">
            <v>#NAME?</v>
          </cell>
          <cell r="Z222">
            <v>1</v>
          </cell>
          <cell r="AA222">
            <v>1</v>
          </cell>
          <cell r="AB222">
            <v>60</v>
          </cell>
          <cell r="AC222" t="str">
            <v>*SN</v>
          </cell>
          <cell r="AD222" t="str">
            <v>phase out started</v>
          </cell>
          <cell r="AE222" t="str">
            <v>3FPDE</v>
          </cell>
          <cell r="AF222">
            <v>3</v>
          </cell>
          <cell r="AG222" t="str">
            <v>F</v>
          </cell>
          <cell r="AH222" t="str">
            <v>P</v>
          </cell>
          <cell r="AI222" t="str">
            <v>D</v>
          </cell>
          <cell r="AJ222" t="str">
            <v>E</v>
          </cell>
          <cell r="AK222" t="str">
            <v>AlgoRex</v>
          </cell>
          <cell r="AL222" t="str">
            <v>Modular &amp; Networkable Control Systems</v>
          </cell>
          <cell r="AM222" t="str">
            <v>N</v>
          </cell>
          <cell r="AN222" t="str">
            <v>EAR99H</v>
          </cell>
          <cell r="AO222">
            <v>85389099990</v>
          </cell>
          <cell r="AP222" t="str">
            <v>CH</v>
          </cell>
          <cell r="AQ222">
            <v>0.30199999999999999</v>
          </cell>
          <cell r="AR222" t="str">
            <v>KG</v>
          </cell>
          <cell r="AS222"/>
          <cell r="AW222">
            <v>61</v>
          </cell>
          <cell r="AX222">
            <v>10553.85</v>
          </cell>
        </row>
        <row r="223">
          <cell r="A223" t="str">
            <v>BPZ:4602550001</v>
          </cell>
          <cell r="B223" t="str">
            <v>4602550001</v>
          </cell>
          <cell r="C223" t="str">
            <v>E3G050</v>
          </cell>
          <cell r="D223" t="str">
            <v>E3G050  control module contacts</v>
          </cell>
          <cell r="E223" t="str">
            <v>E3G050  Steuer-Einschub Kontakte</v>
          </cell>
          <cell r="F223">
            <v>529</v>
          </cell>
          <cell r="G223" t="str">
            <v>EUR</v>
          </cell>
          <cell r="H223">
            <v>1</v>
          </cell>
          <cell r="I223">
            <v>-75</v>
          </cell>
          <cell r="J223">
            <v>132.25</v>
          </cell>
          <cell r="K223" t="str">
            <v>EUR</v>
          </cell>
          <cell r="M223"/>
          <cell r="N223">
            <v>519</v>
          </cell>
          <cell r="O223" t="str">
            <v>EUR</v>
          </cell>
          <cell r="P223">
            <v>1</v>
          </cell>
          <cell r="Q223">
            <v>-75</v>
          </cell>
          <cell r="R223">
            <v>129.75</v>
          </cell>
          <cell r="S223" t="str">
            <v>EUR</v>
          </cell>
          <cell r="U223"/>
          <cell r="V223">
            <v>529</v>
          </cell>
          <cell r="W223">
            <v>519</v>
          </cell>
          <cell r="X223">
            <v>5</v>
          </cell>
          <cell r="Y223" t="e">
            <v>#NAME?</v>
          </cell>
          <cell r="Z223">
            <v>1</v>
          </cell>
          <cell r="AA223">
            <v>1</v>
          </cell>
          <cell r="AB223">
            <v>60</v>
          </cell>
          <cell r="AC223" t="str">
            <v>*SN</v>
          </cell>
          <cell r="AD223" t="str">
            <v>phase out started</v>
          </cell>
          <cell r="AE223" t="str">
            <v>3FPDE</v>
          </cell>
          <cell r="AF223">
            <v>3</v>
          </cell>
          <cell r="AG223" t="str">
            <v>F</v>
          </cell>
          <cell r="AH223" t="str">
            <v>P</v>
          </cell>
          <cell r="AI223" t="str">
            <v>D</v>
          </cell>
          <cell r="AJ223" t="str">
            <v>E</v>
          </cell>
          <cell r="AK223" t="str">
            <v>AlgoRex</v>
          </cell>
          <cell r="AL223" t="str">
            <v>Modular &amp; Networkable Control Systems</v>
          </cell>
          <cell r="AM223" t="str">
            <v>N</v>
          </cell>
          <cell r="AN223" t="str">
            <v>EAR99H</v>
          </cell>
          <cell r="AO223">
            <v>85389091900</v>
          </cell>
          <cell r="AP223" t="str">
            <v>CH</v>
          </cell>
          <cell r="AQ223">
            <v>0.25700000000000001</v>
          </cell>
          <cell r="AR223" t="str">
            <v>KG</v>
          </cell>
          <cell r="AS223"/>
          <cell r="AW223">
            <v>4</v>
          </cell>
          <cell r="AX223">
            <v>472.05</v>
          </cell>
        </row>
        <row r="224">
          <cell r="A224" t="str">
            <v>BPZ:5425390001</v>
          </cell>
          <cell r="B224" t="str">
            <v>5425390001</v>
          </cell>
          <cell r="C224" t="str">
            <v>E3G060</v>
          </cell>
          <cell r="D224" t="str">
            <v>E3G060  control module 'Supervis'</v>
          </cell>
          <cell r="E224" t="str">
            <v>E3G060  Steuereinschub Ueberwacht</v>
          </cell>
          <cell r="F224">
            <v>683</v>
          </cell>
          <cell r="G224" t="str">
            <v>EUR</v>
          </cell>
          <cell r="H224">
            <v>1</v>
          </cell>
          <cell r="I224">
            <v>-75</v>
          </cell>
          <cell r="L224">
            <v>211.64</v>
          </cell>
          <cell r="M224" t="str">
            <v>EUR</v>
          </cell>
          <cell r="N224">
            <v>670</v>
          </cell>
          <cell r="O224" t="str">
            <v>EUR</v>
          </cell>
          <cell r="P224">
            <v>1</v>
          </cell>
          <cell r="Q224">
            <v>-75</v>
          </cell>
          <cell r="T224">
            <v>207.49</v>
          </cell>
          <cell r="U224" t="str">
            <v>EUR</v>
          </cell>
          <cell r="V224">
            <v>9735.44</v>
          </cell>
          <cell r="W224">
            <v>9544.5400000000009</v>
          </cell>
          <cell r="X224">
            <v>95.449999999999818</v>
          </cell>
          <cell r="Y224" t="e">
            <v>#NAME?</v>
          </cell>
          <cell r="Z224">
            <v>1</v>
          </cell>
          <cell r="AA224">
            <v>1</v>
          </cell>
          <cell r="AB224">
            <v>60</v>
          </cell>
          <cell r="AC224" t="str">
            <v>*SN</v>
          </cell>
          <cell r="AD224" t="str">
            <v>phase out started</v>
          </cell>
          <cell r="AE224" t="str">
            <v>3FPDE</v>
          </cell>
          <cell r="AF224">
            <v>3</v>
          </cell>
          <cell r="AG224" t="str">
            <v>F</v>
          </cell>
          <cell r="AH224" t="str">
            <v>P</v>
          </cell>
          <cell r="AI224" t="str">
            <v>D</v>
          </cell>
          <cell r="AJ224" t="str">
            <v>E</v>
          </cell>
          <cell r="AK224" t="str">
            <v>AlgoRex</v>
          </cell>
          <cell r="AL224" t="str">
            <v>Modular &amp; Networkable Control Systems</v>
          </cell>
          <cell r="AM224" t="str">
            <v>N</v>
          </cell>
          <cell r="AN224" t="str">
            <v>EAR99H</v>
          </cell>
          <cell r="AO224">
            <v>85389091900</v>
          </cell>
          <cell r="AP224" t="str">
            <v>CH</v>
          </cell>
          <cell r="AQ224">
            <v>0.34</v>
          </cell>
          <cell r="AR224" t="str">
            <v>KG</v>
          </cell>
          <cell r="AS224"/>
          <cell r="AW224">
            <v>46</v>
          </cell>
          <cell r="AX224">
            <v>8780.26</v>
          </cell>
        </row>
        <row r="225">
          <cell r="A225" t="str">
            <v>BPZ:5466610001</v>
          </cell>
          <cell r="B225" t="str">
            <v>5466610001</v>
          </cell>
          <cell r="C225" t="str">
            <v>E3G070(FM)</v>
          </cell>
          <cell r="D225" t="str">
            <v>E3G070(FM)  control module (FM)</v>
          </cell>
          <cell r="E225" t="str">
            <v>E3G070(FM)  Steuer-Einschub Univers.(FM)</v>
          </cell>
          <cell r="F225">
            <v>575</v>
          </cell>
          <cell r="G225" t="str">
            <v>EUR</v>
          </cell>
          <cell r="H225">
            <v>1</v>
          </cell>
          <cell r="I225">
            <v>-75</v>
          </cell>
          <cell r="L225">
            <v>178.38</v>
          </cell>
          <cell r="M225" t="str">
            <v>EUR</v>
          </cell>
          <cell r="N225">
            <v>564</v>
          </cell>
          <cell r="O225" t="str">
            <v>EUR</v>
          </cell>
          <cell r="P225">
            <v>1</v>
          </cell>
          <cell r="Q225">
            <v>-75</v>
          </cell>
          <cell r="T225">
            <v>174.88</v>
          </cell>
          <cell r="U225" t="str">
            <v>EUR</v>
          </cell>
          <cell r="V225">
            <v>5886.54</v>
          </cell>
          <cell r="W225">
            <v>5771.04</v>
          </cell>
          <cell r="X225">
            <v>57.75</v>
          </cell>
          <cell r="Y225" t="e">
            <v>#NAME?</v>
          </cell>
          <cell r="Z225">
            <v>1</v>
          </cell>
          <cell r="AA225">
            <v>1</v>
          </cell>
          <cell r="AB225">
            <v>60</v>
          </cell>
          <cell r="AC225" t="str">
            <v>*SN</v>
          </cell>
          <cell r="AD225" t="str">
            <v>phase out started</v>
          </cell>
          <cell r="AE225" t="str">
            <v>3FPDE</v>
          </cell>
          <cell r="AF225">
            <v>3</v>
          </cell>
          <cell r="AG225" t="str">
            <v>F</v>
          </cell>
          <cell r="AH225" t="str">
            <v>P</v>
          </cell>
          <cell r="AI225" t="str">
            <v>D</v>
          </cell>
          <cell r="AJ225" t="str">
            <v>E</v>
          </cell>
          <cell r="AK225" t="str">
            <v>AlgoRex</v>
          </cell>
          <cell r="AL225" t="str">
            <v>Modular &amp; Networkable Control Systems</v>
          </cell>
          <cell r="AM225" t="str">
            <v>N</v>
          </cell>
          <cell r="AN225" t="str">
            <v>EAR99H</v>
          </cell>
          <cell r="AO225">
            <v>85389091900</v>
          </cell>
          <cell r="AP225" t="str">
            <v>CH</v>
          </cell>
          <cell r="AQ225">
            <v>0.28799999999999998</v>
          </cell>
          <cell r="AR225" t="str">
            <v>KG</v>
          </cell>
          <cell r="AS225"/>
          <cell r="AW225">
            <v>33</v>
          </cell>
          <cell r="AX225">
            <v>5243.92</v>
          </cell>
        </row>
        <row r="226">
          <cell r="A226" t="str">
            <v>BPZ:4759490001</v>
          </cell>
          <cell r="B226" t="str">
            <v>4759490001</v>
          </cell>
          <cell r="C226" t="str">
            <v>E3G080</v>
          </cell>
          <cell r="D226" t="str">
            <v>E3G080  control module extinguis.</v>
          </cell>
          <cell r="E226" t="str">
            <v>E3G080  Steuer-Einschub Löschung</v>
          </cell>
          <cell r="F226">
            <v>1063</v>
          </cell>
          <cell r="G226" t="str">
            <v>EUR</v>
          </cell>
          <cell r="H226">
            <v>1</v>
          </cell>
          <cell r="I226">
            <v>-75</v>
          </cell>
          <cell r="L226">
            <v>329.52</v>
          </cell>
          <cell r="M226" t="str">
            <v>EUR</v>
          </cell>
          <cell r="N226">
            <v>1042</v>
          </cell>
          <cell r="O226" t="str">
            <v>EUR</v>
          </cell>
          <cell r="P226">
            <v>1</v>
          </cell>
          <cell r="Q226">
            <v>-75</v>
          </cell>
          <cell r="T226">
            <v>323.06</v>
          </cell>
          <cell r="U226" t="str">
            <v>EUR</v>
          </cell>
          <cell r="V226">
            <v>15157.92</v>
          </cell>
          <cell r="W226">
            <v>14860.76</v>
          </cell>
          <cell r="X226">
            <v>148.57999999999993</v>
          </cell>
          <cell r="Y226" t="e">
            <v>#NAME?</v>
          </cell>
          <cell r="Z226">
            <v>1</v>
          </cell>
          <cell r="AA226">
            <v>1</v>
          </cell>
          <cell r="AB226">
            <v>60</v>
          </cell>
          <cell r="AC226" t="str">
            <v>*SN</v>
          </cell>
          <cell r="AD226" t="str">
            <v>phase out started</v>
          </cell>
          <cell r="AE226" t="str">
            <v>3FPDE</v>
          </cell>
          <cell r="AF226">
            <v>3</v>
          </cell>
          <cell r="AG226" t="str">
            <v>F</v>
          </cell>
          <cell r="AH226" t="str">
            <v>P</v>
          </cell>
          <cell r="AI226" t="str">
            <v>D</v>
          </cell>
          <cell r="AJ226" t="str">
            <v>E</v>
          </cell>
          <cell r="AK226" t="str">
            <v>AlgoRex</v>
          </cell>
          <cell r="AL226" t="str">
            <v>Modular &amp; Networkable Control Systems</v>
          </cell>
          <cell r="AM226" t="str">
            <v>N</v>
          </cell>
          <cell r="AN226" t="str">
            <v>EAR99H</v>
          </cell>
          <cell r="AO226">
            <v>85389091900</v>
          </cell>
          <cell r="AP226" t="str">
            <v>CH</v>
          </cell>
          <cell r="AQ226">
            <v>0.28699999999999998</v>
          </cell>
          <cell r="AR226" t="str">
            <v>KG</v>
          </cell>
          <cell r="AS226"/>
          <cell r="AW226">
            <v>46</v>
          </cell>
          <cell r="AX226">
            <v>13777.369999999997</v>
          </cell>
        </row>
        <row r="227">
          <cell r="A227" t="str">
            <v>S54399-A1-A1</v>
          </cell>
          <cell r="B227" t="str">
            <v>S54399-A1-A1</v>
          </cell>
          <cell r="C227" t="str">
            <v>E3G080_WAGNER</v>
          </cell>
          <cell r="D227" t="str">
            <v>E3G080_WAGNER  Control module extinguis.</v>
          </cell>
          <cell r="E227" t="str">
            <v>E3G080_WAGNER  Steuer-Einschub Löschung</v>
          </cell>
          <cell r="F227" t="str">
            <v>on request</v>
          </cell>
          <cell r="G227"/>
          <cell r="H227">
            <v>1</v>
          </cell>
          <cell r="I227">
            <v>-75</v>
          </cell>
          <cell r="K227"/>
          <cell r="M227"/>
          <cell r="O227"/>
          <cell r="Q227">
            <v>-75</v>
          </cell>
          <cell r="S227"/>
          <cell r="U227"/>
          <cell r="V227">
            <v>0</v>
          </cell>
          <cell r="W227">
            <v>0</v>
          </cell>
          <cell r="X227">
            <v>0</v>
          </cell>
          <cell r="Y227" t="e">
            <v>#NAME?</v>
          </cell>
          <cell r="Z227">
            <v>1</v>
          </cell>
          <cell r="AA227">
            <v>1</v>
          </cell>
          <cell r="AB227">
            <v>60</v>
          </cell>
          <cell r="AC227" t="str">
            <v>*SN</v>
          </cell>
          <cell r="AD227" t="str">
            <v>phase out started</v>
          </cell>
          <cell r="AE227" t="str">
            <v>3FPDE</v>
          </cell>
          <cell r="AF227">
            <v>3</v>
          </cell>
          <cell r="AG227" t="str">
            <v>F</v>
          </cell>
          <cell r="AH227" t="str">
            <v>P</v>
          </cell>
          <cell r="AI227" t="str">
            <v>D</v>
          </cell>
          <cell r="AJ227" t="str">
            <v>E</v>
          </cell>
          <cell r="AK227" t="str">
            <v>AlgoRex</v>
          </cell>
          <cell r="AL227" t="str">
            <v>Modular &amp; Networkable Control Systems</v>
          </cell>
          <cell r="AM227" t="str">
            <v>N</v>
          </cell>
          <cell r="AN227" t="str">
            <v>EAR99H</v>
          </cell>
          <cell r="AO227">
            <v>85389091900</v>
          </cell>
          <cell r="AP227" t="str">
            <v>CH</v>
          </cell>
          <cell r="AQ227">
            <v>0.28699999999999998</v>
          </cell>
          <cell r="AR227" t="str">
            <v>KG</v>
          </cell>
          <cell r="AS227"/>
          <cell r="AW227">
            <v>0</v>
          </cell>
          <cell r="AX227">
            <v>0</v>
          </cell>
        </row>
        <row r="228">
          <cell r="A228" t="str">
            <v>BPZ:4977070001</v>
          </cell>
          <cell r="B228" t="str">
            <v>4977070001</v>
          </cell>
          <cell r="C228" t="str">
            <v>E3G091</v>
          </cell>
          <cell r="D228" t="str">
            <v>E3G091  Transmission ITF</v>
          </cell>
          <cell r="E228" t="str">
            <v>E3G091  Fernübermittlungs-ITF</v>
          </cell>
          <cell r="F228">
            <v>240</v>
          </cell>
          <cell r="G228" t="str">
            <v>EUR</v>
          </cell>
          <cell r="H228">
            <v>1</v>
          </cell>
          <cell r="I228">
            <v>-75</v>
          </cell>
          <cell r="J228">
            <v>60</v>
          </cell>
          <cell r="K228" t="str">
            <v>EUR</v>
          </cell>
          <cell r="M228"/>
          <cell r="N228">
            <v>235</v>
          </cell>
          <cell r="O228" t="str">
            <v>EUR</v>
          </cell>
          <cell r="P228">
            <v>1</v>
          </cell>
          <cell r="Q228">
            <v>-75</v>
          </cell>
          <cell r="R228">
            <v>58.75</v>
          </cell>
          <cell r="S228" t="str">
            <v>EUR</v>
          </cell>
          <cell r="U228"/>
          <cell r="V228">
            <v>0</v>
          </cell>
          <cell r="W228">
            <v>0</v>
          </cell>
          <cell r="X228">
            <v>0</v>
          </cell>
          <cell r="Y228" t="e">
            <v>#NAME?</v>
          </cell>
          <cell r="Z228">
            <v>1</v>
          </cell>
          <cell r="AA228">
            <v>1</v>
          </cell>
          <cell r="AB228">
            <v>60</v>
          </cell>
          <cell r="AC228" t="str">
            <v>*SN</v>
          </cell>
          <cell r="AD228" t="str">
            <v>phase out started</v>
          </cell>
          <cell r="AE228" t="str">
            <v>3FPDE</v>
          </cell>
          <cell r="AF228">
            <v>3</v>
          </cell>
          <cell r="AG228" t="str">
            <v>F</v>
          </cell>
          <cell r="AH228" t="str">
            <v>P</v>
          </cell>
          <cell r="AI228" t="str">
            <v>D</v>
          </cell>
          <cell r="AJ228" t="str">
            <v>E</v>
          </cell>
          <cell r="AK228" t="str">
            <v>AlgoRex</v>
          </cell>
          <cell r="AL228" t="str">
            <v>Modular &amp; Networkable Control Systems</v>
          </cell>
          <cell r="AM228" t="str">
            <v>N</v>
          </cell>
          <cell r="AN228" t="str">
            <v>EAR99H</v>
          </cell>
          <cell r="AO228">
            <v>85389091900</v>
          </cell>
          <cell r="AP228" t="str">
            <v>CH</v>
          </cell>
          <cell r="AQ228">
            <v>0.159</v>
          </cell>
          <cell r="AR228" t="str">
            <v>KG</v>
          </cell>
          <cell r="AS228"/>
          <cell r="AW228">
            <v>0</v>
          </cell>
          <cell r="AX228">
            <v>0</v>
          </cell>
        </row>
        <row r="229">
          <cell r="A229" t="str">
            <v>BPZ:5049910001</v>
          </cell>
          <cell r="B229" t="str">
            <v>5049910001</v>
          </cell>
          <cell r="C229" t="str">
            <v>E3G110</v>
          </cell>
          <cell r="D229" t="str">
            <v>E3G110  Emergecy operation link</v>
          </cell>
          <cell r="E229" t="str">
            <v>E3G110  Notlauf-Link zu E3G 080</v>
          </cell>
          <cell r="F229">
            <v>734</v>
          </cell>
          <cell r="G229" t="str">
            <v>EUR</v>
          </cell>
          <cell r="H229">
            <v>1</v>
          </cell>
          <cell r="I229">
            <v>-75</v>
          </cell>
          <cell r="J229">
            <v>183.5</v>
          </cell>
          <cell r="K229" t="str">
            <v>EUR</v>
          </cell>
          <cell r="M229"/>
          <cell r="N229">
            <v>720</v>
          </cell>
          <cell r="O229" t="str">
            <v>EUR</v>
          </cell>
          <cell r="P229">
            <v>1</v>
          </cell>
          <cell r="Q229">
            <v>-75</v>
          </cell>
          <cell r="R229">
            <v>180</v>
          </cell>
          <cell r="S229" t="str">
            <v>EUR</v>
          </cell>
          <cell r="U229"/>
          <cell r="V229">
            <v>0</v>
          </cell>
          <cell r="W229">
            <v>0</v>
          </cell>
          <cell r="X229">
            <v>0</v>
          </cell>
          <cell r="Y229" t="e">
            <v>#NAME?</v>
          </cell>
          <cell r="Z229">
            <v>1</v>
          </cell>
          <cell r="AA229">
            <v>1</v>
          </cell>
          <cell r="AB229">
            <v>60</v>
          </cell>
          <cell r="AC229" t="str">
            <v>*SN</v>
          </cell>
          <cell r="AD229" t="str">
            <v>phase out started</v>
          </cell>
          <cell r="AE229" t="str">
            <v>3FPDE</v>
          </cell>
          <cell r="AF229">
            <v>3</v>
          </cell>
          <cell r="AG229" t="str">
            <v>F</v>
          </cell>
          <cell r="AH229" t="str">
            <v>P</v>
          </cell>
          <cell r="AI229" t="str">
            <v>D</v>
          </cell>
          <cell r="AJ229" t="str">
            <v>E</v>
          </cell>
          <cell r="AK229" t="str">
            <v>AlgoRex</v>
          </cell>
          <cell r="AL229" t="str">
            <v>Modular &amp; Networkable Control Systems</v>
          </cell>
          <cell r="AM229" t="str">
            <v>N</v>
          </cell>
          <cell r="AN229" t="str">
            <v>EAR99H</v>
          </cell>
          <cell r="AO229">
            <v>85389099990</v>
          </cell>
          <cell r="AP229" t="str">
            <v>CH</v>
          </cell>
          <cell r="AQ229">
            <v>0.219</v>
          </cell>
          <cell r="AR229" t="str">
            <v>KG</v>
          </cell>
          <cell r="AS229"/>
          <cell r="AW229">
            <v>0</v>
          </cell>
          <cell r="AX229">
            <v>0</v>
          </cell>
        </row>
        <row r="230">
          <cell r="A230" t="str">
            <v>BPZ:5466580001</v>
          </cell>
          <cell r="B230" t="str">
            <v>5466580001</v>
          </cell>
          <cell r="C230" t="str">
            <v>E3H020</v>
          </cell>
          <cell r="D230" t="str">
            <v>E3H020  Gateway module (FM)</v>
          </cell>
          <cell r="E230" t="str">
            <v>E3H020  C-Bus GATEWAY (FM)</v>
          </cell>
          <cell r="F230">
            <v>2233</v>
          </cell>
          <cell r="G230" t="str">
            <v>EUR</v>
          </cell>
          <cell r="H230">
            <v>1</v>
          </cell>
          <cell r="I230">
            <v>-75</v>
          </cell>
          <cell r="L230">
            <v>691.78</v>
          </cell>
          <cell r="M230" t="str">
            <v>EUR</v>
          </cell>
          <cell r="N230">
            <v>1786</v>
          </cell>
          <cell r="O230" t="str">
            <v>EUR</v>
          </cell>
          <cell r="P230">
            <v>1</v>
          </cell>
          <cell r="Q230">
            <v>-75</v>
          </cell>
          <cell r="T230">
            <v>553.41999999999996</v>
          </cell>
          <cell r="U230" t="str">
            <v>EUR</v>
          </cell>
          <cell r="V230">
            <v>8301.36</v>
          </cell>
          <cell r="W230">
            <v>6641.04</v>
          </cell>
          <cell r="X230">
            <v>830.16000000000031</v>
          </cell>
          <cell r="Y230" t="e">
            <v>#NAME?</v>
          </cell>
          <cell r="Z230">
            <v>1</v>
          </cell>
          <cell r="AA230">
            <v>1</v>
          </cell>
          <cell r="AB230">
            <v>61</v>
          </cell>
          <cell r="AC230" t="str">
            <v>*SU</v>
          </cell>
          <cell r="AD230" t="str">
            <v>phasing out product</v>
          </cell>
          <cell r="AE230" t="str">
            <v>3FPDE</v>
          </cell>
          <cell r="AF230">
            <v>3</v>
          </cell>
          <cell r="AG230" t="str">
            <v>F</v>
          </cell>
          <cell r="AH230" t="str">
            <v>P</v>
          </cell>
          <cell r="AI230" t="str">
            <v>D</v>
          </cell>
          <cell r="AJ230" t="str">
            <v>E</v>
          </cell>
          <cell r="AK230" t="str">
            <v>AlgoRex</v>
          </cell>
          <cell r="AL230" t="str">
            <v>Modular &amp; Networkable Control Systems</v>
          </cell>
          <cell r="AM230" t="str">
            <v>N</v>
          </cell>
          <cell r="AN230" t="str">
            <v>5A991X</v>
          </cell>
          <cell r="AO230">
            <v>85176200900</v>
          </cell>
          <cell r="AP230" t="str">
            <v>CH</v>
          </cell>
          <cell r="AQ230">
            <v>0.74</v>
          </cell>
          <cell r="AR230" t="str">
            <v>KG</v>
          </cell>
          <cell r="AS230"/>
          <cell r="AW230">
            <v>12</v>
          </cell>
          <cell r="AX230">
            <v>5748.7099999999991</v>
          </cell>
        </row>
        <row r="231">
          <cell r="A231" t="str">
            <v>A5Q00024660</v>
          </cell>
          <cell r="B231" t="str">
            <v>A5Q00024660</v>
          </cell>
          <cell r="C231" t="str">
            <v>E3H021</v>
          </cell>
          <cell r="D231" t="str">
            <v>E3H021  C-Bus Gateway</v>
          </cell>
          <cell r="E231" t="str">
            <v>E3H021  C-Bus Gateway</v>
          </cell>
          <cell r="F231">
            <v>1311</v>
          </cell>
          <cell r="G231" t="str">
            <v>EUR</v>
          </cell>
          <cell r="H231">
            <v>1</v>
          </cell>
          <cell r="I231">
            <v>-75</v>
          </cell>
          <cell r="J231">
            <v>327.75</v>
          </cell>
          <cell r="K231" t="str">
            <v>EUR</v>
          </cell>
          <cell r="M231"/>
          <cell r="N231">
            <v>1285</v>
          </cell>
          <cell r="O231" t="str">
            <v>EUR</v>
          </cell>
          <cell r="P231">
            <v>1</v>
          </cell>
          <cell r="Q231">
            <v>-75</v>
          </cell>
          <cell r="R231">
            <v>321.25</v>
          </cell>
          <cell r="S231" t="str">
            <v>EUR</v>
          </cell>
          <cell r="U231"/>
          <cell r="V231">
            <v>8849.25</v>
          </cell>
          <cell r="W231">
            <v>8673.75</v>
          </cell>
          <cell r="X231">
            <v>87.75</v>
          </cell>
          <cell r="Y231" t="e">
            <v>#NAME?</v>
          </cell>
          <cell r="Z231">
            <v>1</v>
          </cell>
          <cell r="AA231">
            <v>1</v>
          </cell>
          <cell r="AB231">
            <v>60</v>
          </cell>
          <cell r="AC231" t="str">
            <v>*SN</v>
          </cell>
          <cell r="AD231" t="str">
            <v>phase out started</v>
          </cell>
          <cell r="AE231" t="str">
            <v>3FPDE</v>
          </cell>
          <cell r="AF231">
            <v>3</v>
          </cell>
          <cell r="AG231" t="str">
            <v>F</v>
          </cell>
          <cell r="AH231" t="str">
            <v>P</v>
          </cell>
          <cell r="AI231" t="str">
            <v>D</v>
          </cell>
          <cell r="AJ231" t="str">
            <v>E</v>
          </cell>
          <cell r="AK231" t="str">
            <v>AlgoRex</v>
          </cell>
          <cell r="AL231" t="str">
            <v>Modular &amp; Networkable Control Systems</v>
          </cell>
          <cell r="AM231" t="str">
            <v>N</v>
          </cell>
          <cell r="AN231" t="str">
            <v>EAR99H</v>
          </cell>
          <cell r="AO231">
            <v>85176200900</v>
          </cell>
          <cell r="AP231" t="str">
            <v>CH</v>
          </cell>
          <cell r="AQ231">
            <v>0.58099999999999996</v>
          </cell>
          <cell r="AR231" t="str">
            <v>KG</v>
          </cell>
          <cell r="AS231"/>
          <cell r="AW231">
            <v>27</v>
          </cell>
          <cell r="AX231">
            <v>7846.84</v>
          </cell>
        </row>
        <row r="232">
          <cell r="A232" t="str">
            <v>BPZ:4602390001</v>
          </cell>
          <cell r="B232" t="str">
            <v>4602390001</v>
          </cell>
          <cell r="C232" t="str">
            <v>E3I020</v>
          </cell>
          <cell r="D232" t="str">
            <v>E3I020  rs232 module</v>
          </cell>
          <cell r="E232" t="str">
            <v>E3I020  RS232 Einschub</v>
          </cell>
          <cell r="F232">
            <v>602</v>
          </cell>
          <cell r="G232" t="str">
            <v>EUR</v>
          </cell>
          <cell r="H232">
            <v>1</v>
          </cell>
          <cell r="I232">
            <v>-75</v>
          </cell>
          <cell r="J232">
            <v>150.5</v>
          </cell>
          <cell r="K232" t="str">
            <v>EUR</v>
          </cell>
          <cell r="M232"/>
          <cell r="N232">
            <v>590</v>
          </cell>
          <cell r="O232" t="str">
            <v>EUR</v>
          </cell>
          <cell r="P232">
            <v>1</v>
          </cell>
          <cell r="Q232">
            <v>-75</v>
          </cell>
          <cell r="R232">
            <v>147.5</v>
          </cell>
          <cell r="S232" t="str">
            <v>EUR</v>
          </cell>
          <cell r="U232"/>
          <cell r="V232">
            <v>301</v>
          </cell>
          <cell r="W232">
            <v>295</v>
          </cell>
          <cell r="X232">
            <v>3</v>
          </cell>
          <cell r="Y232" t="e">
            <v>#NAME?</v>
          </cell>
          <cell r="Z232">
            <v>1</v>
          </cell>
          <cell r="AA232">
            <v>1</v>
          </cell>
          <cell r="AB232">
            <v>60</v>
          </cell>
          <cell r="AC232" t="str">
            <v>*SN</v>
          </cell>
          <cell r="AD232" t="str">
            <v>phase out started</v>
          </cell>
          <cell r="AE232" t="str">
            <v>3FPDE</v>
          </cell>
          <cell r="AF232">
            <v>3</v>
          </cell>
          <cell r="AG232" t="str">
            <v>F</v>
          </cell>
          <cell r="AH232" t="str">
            <v>P</v>
          </cell>
          <cell r="AI232" t="str">
            <v>D</v>
          </cell>
          <cell r="AJ232" t="str">
            <v>E</v>
          </cell>
          <cell r="AK232" t="str">
            <v>AlgoRex</v>
          </cell>
          <cell r="AL232" t="str">
            <v>Modular &amp; Networkable Control Systems</v>
          </cell>
          <cell r="AM232" t="str">
            <v>N</v>
          </cell>
          <cell r="AN232" t="str">
            <v>EAR99H</v>
          </cell>
          <cell r="AO232">
            <v>85389091900</v>
          </cell>
          <cell r="AP232" t="str">
            <v>CH</v>
          </cell>
          <cell r="AQ232">
            <v>0.17599999999999999</v>
          </cell>
          <cell r="AR232" t="str">
            <v>KG</v>
          </cell>
          <cell r="AS232"/>
          <cell r="AW232">
            <v>2</v>
          </cell>
          <cell r="AX232">
            <v>253.77999999999997</v>
          </cell>
        </row>
        <row r="233">
          <cell r="A233" t="str">
            <v>BPZ:5466450001</v>
          </cell>
          <cell r="B233" t="str">
            <v>5466450001</v>
          </cell>
          <cell r="C233" t="str">
            <v>E3L020(FM)</v>
          </cell>
          <cell r="D233" t="str">
            <v>E3L020(FM)  control module driver (FM)</v>
          </cell>
          <cell r="E233" t="str">
            <v>E3L020(FM)  Steuer-Einschub I/O (FM)</v>
          </cell>
          <cell r="F233">
            <v>769</v>
          </cell>
          <cell r="G233" t="str">
            <v>EUR</v>
          </cell>
          <cell r="H233">
            <v>1</v>
          </cell>
          <cell r="I233">
            <v>-75</v>
          </cell>
          <cell r="L233">
            <v>238.22</v>
          </cell>
          <cell r="M233" t="str">
            <v>EUR</v>
          </cell>
          <cell r="N233">
            <v>754</v>
          </cell>
          <cell r="O233" t="str">
            <v>EUR</v>
          </cell>
          <cell r="P233">
            <v>1</v>
          </cell>
          <cell r="Q233">
            <v>-75</v>
          </cell>
          <cell r="T233">
            <v>233.55</v>
          </cell>
          <cell r="U233" t="str">
            <v>EUR</v>
          </cell>
          <cell r="V233">
            <v>9767.02</v>
          </cell>
          <cell r="W233">
            <v>9575.5499999999993</v>
          </cell>
          <cell r="X233">
            <v>95.735000000000582</v>
          </cell>
          <cell r="Y233" t="e">
            <v>#NAME?</v>
          </cell>
          <cell r="Z233">
            <v>1</v>
          </cell>
          <cell r="AA233">
            <v>1</v>
          </cell>
          <cell r="AB233">
            <v>60</v>
          </cell>
          <cell r="AC233" t="str">
            <v>*SN</v>
          </cell>
          <cell r="AD233" t="str">
            <v>phase out started</v>
          </cell>
          <cell r="AE233" t="str">
            <v>3FPDE</v>
          </cell>
          <cell r="AF233">
            <v>3</v>
          </cell>
          <cell r="AG233" t="str">
            <v>F</v>
          </cell>
          <cell r="AH233" t="str">
            <v>P</v>
          </cell>
          <cell r="AI233" t="str">
            <v>D</v>
          </cell>
          <cell r="AJ233" t="str">
            <v>E</v>
          </cell>
          <cell r="AK233" t="str">
            <v>AlgoRex</v>
          </cell>
          <cell r="AL233" t="str">
            <v>Modular &amp; Networkable Control Systems</v>
          </cell>
          <cell r="AM233" t="str">
            <v>N</v>
          </cell>
          <cell r="AN233" t="str">
            <v>EAR99H</v>
          </cell>
          <cell r="AO233">
            <v>85389091900</v>
          </cell>
          <cell r="AP233" t="str">
            <v>CH</v>
          </cell>
          <cell r="AQ233">
            <v>0.24099999999999999</v>
          </cell>
          <cell r="AR233" t="str">
            <v>KG</v>
          </cell>
          <cell r="AS233"/>
          <cell r="AW233">
            <v>41</v>
          </cell>
          <cell r="AX233">
            <v>8867.07</v>
          </cell>
        </row>
        <row r="234">
          <cell r="A234" t="str">
            <v>BPZ:4759940001</v>
          </cell>
          <cell r="B234" t="str">
            <v>4759940001</v>
          </cell>
          <cell r="C234" t="str">
            <v>E3L030</v>
          </cell>
          <cell r="D234" t="str">
            <v>E3L030  control module vds</v>
          </cell>
          <cell r="E234" t="str">
            <v>E3L030  Steuer-Einschub VDS</v>
          </cell>
          <cell r="F234">
            <v>986</v>
          </cell>
          <cell r="G234" t="str">
            <v>EUR</v>
          </cell>
          <cell r="H234">
            <v>1</v>
          </cell>
          <cell r="I234">
            <v>-75</v>
          </cell>
          <cell r="J234">
            <v>246.5</v>
          </cell>
          <cell r="K234" t="str">
            <v>EUR</v>
          </cell>
          <cell r="M234"/>
          <cell r="N234">
            <v>967</v>
          </cell>
          <cell r="O234" t="str">
            <v>EUR</v>
          </cell>
          <cell r="P234">
            <v>1</v>
          </cell>
          <cell r="Q234">
            <v>-75</v>
          </cell>
          <cell r="R234">
            <v>241.75</v>
          </cell>
          <cell r="S234" t="str">
            <v>EUR</v>
          </cell>
          <cell r="U234"/>
          <cell r="V234">
            <v>739.5</v>
          </cell>
          <cell r="W234">
            <v>725.25</v>
          </cell>
          <cell r="X234">
            <v>7.125</v>
          </cell>
          <cell r="Y234" t="e">
            <v>#NAME?</v>
          </cell>
          <cell r="Z234">
            <v>1</v>
          </cell>
          <cell r="AA234">
            <v>1</v>
          </cell>
          <cell r="AB234">
            <v>60</v>
          </cell>
          <cell r="AC234" t="str">
            <v>*SN</v>
          </cell>
          <cell r="AD234" t="str">
            <v>phase out started</v>
          </cell>
          <cell r="AE234" t="str">
            <v>3FPDE</v>
          </cell>
          <cell r="AF234">
            <v>3</v>
          </cell>
          <cell r="AG234" t="str">
            <v>F</v>
          </cell>
          <cell r="AH234" t="str">
            <v>P</v>
          </cell>
          <cell r="AI234" t="str">
            <v>D</v>
          </cell>
          <cell r="AJ234" t="str">
            <v>E</v>
          </cell>
          <cell r="AK234" t="str">
            <v>AlgoRex</v>
          </cell>
          <cell r="AL234" t="str">
            <v>Modular &amp; Networkable Control Systems</v>
          </cell>
          <cell r="AM234" t="str">
            <v>N</v>
          </cell>
          <cell r="AN234" t="str">
            <v>EAR99H</v>
          </cell>
          <cell r="AO234">
            <v>85389091900</v>
          </cell>
          <cell r="AP234" t="str">
            <v>CH</v>
          </cell>
          <cell r="AQ234">
            <v>0.63100000000000001</v>
          </cell>
          <cell r="AR234" t="str">
            <v>KG</v>
          </cell>
          <cell r="AS234"/>
          <cell r="AW234">
            <v>3</v>
          </cell>
          <cell r="AX234">
            <v>652.38</v>
          </cell>
        </row>
        <row r="235">
          <cell r="A235" t="str">
            <v>BPZ:4602260001</v>
          </cell>
          <cell r="B235" t="str">
            <v>4602260001</v>
          </cell>
          <cell r="C235" t="str">
            <v>E3M060</v>
          </cell>
          <cell r="D235" t="str">
            <v>E3M060  line module MS9I</v>
          </cell>
          <cell r="E235" t="str">
            <v>E3M060  Linieneinschub MS9I</v>
          </cell>
          <cell r="F235">
            <v>1083</v>
          </cell>
          <cell r="G235" t="str">
            <v>EUR</v>
          </cell>
          <cell r="H235">
            <v>1</v>
          </cell>
          <cell r="I235">
            <v>-75</v>
          </cell>
          <cell r="L235">
            <v>335.52</v>
          </cell>
          <cell r="M235" t="str">
            <v>EUR</v>
          </cell>
          <cell r="N235">
            <v>1062</v>
          </cell>
          <cell r="O235" t="str">
            <v>EUR</v>
          </cell>
          <cell r="P235">
            <v>1</v>
          </cell>
          <cell r="Q235">
            <v>-75</v>
          </cell>
          <cell r="T235">
            <v>328.94</v>
          </cell>
          <cell r="U235" t="str">
            <v>EUR</v>
          </cell>
          <cell r="V235">
            <v>671.04</v>
          </cell>
          <cell r="W235">
            <v>657.88</v>
          </cell>
          <cell r="X235">
            <v>6.5799999999999841</v>
          </cell>
          <cell r="Y235" t="e">
            <v>#NAME?</v>
          </cell>
          <cell r="Z235">
            <v>1</v>
          </cell>
          <cell r="AA235">
            <v>1</v>
          </cell>
          <cell r="AB235">
            <v>60</v>
          </cell>
          <cell r="AC235" t="str">
            <v>*SU</v>
          </cell>
          <cell r="AD235" t="str">
            <v>phase out started</v>
          </cell>
          <cell r="AE235" t="str">
            <v>3FPDE</v>
          </cell>
          <cell r="AF235">
            <v>3</v>
          </cell>
          <cell r="AG235" t="str">
            <v>F</v>
          </cell>
          <cell r="AH235" t="str">
            <v>P</v>
          </cell>
          <cell r="AI235" t="str">
            <v>D</v>
          </cell>
          <cell r="AJ235" t="str">
            <v>E</v>
          </cell>
          <cell r="AK235" t="str">
            <v>AlgoRex</v>
          </cell>
          <cell r="AL235" t="str">
            <v>Modular &amp; Networkable Control Systems</v>
          </cell>
          <cell r="AM235" t="str">
            <v>N</v>
          </cell>
          <cell r="AN235" t="str">
            <v>EAR99H</v>
          </cell>
          <cell r="AO235">
            <v>85389091900</v>
          </cell>
          <cell r="AP235" t="str">
            <v>CH</v>
          </cell>
          <cell r="AQ235">
            <v>0.379</v>
          </cell>
          <cell r="AR235" t="str">
            <v>KG</v>
          </cell>
          <cell r="AS235"/>
          <cell r="AW235">
            <v>2</v>
          </cell>
          <cell r="AX235">
            <v>565.34</v>
          </cell>
        </row>
        <row r="236">
          <cell r="A236" t="str">
            <v>BPZ:4984050001</v>
          </cell>
          <cell r="B236" t="str">
            <v>4984050001</v>
          </cell>
          <cell r="C236" t="str">
            <v>E3M071</v>
          </cell>
          <cell r="D236" t="str">
            <v>E3M071  Line module interactive</v>
          </cell>
          <cell r="E236" t="str">
            <v>E3M071  Linieneinschub Interaktiv</v>
          </cell>
          <cell r="F236">
            <v>1273</v>
          </cell>
          <cell r="G236" t="str">
            <v>EUR</v>
          </cell>
          <cell r="H236">
            <v>1</v>
          </cell>
          <cell r="I236">
            <v>-75</v>
          </cell>
          <cell r="L236">
            <v>394.54</v>
          </cell>
          <cell r="M236" t="str">
            <v>EUR</v>
          </cell>
          <cell r="N236">
            <v>1190</v>
          </cell>
          <cell r="O236" t="str">
            <v>EUR</v>
          </cell>
          <cell r="P236">
            <v>1</v>
          </cell>
          <cell r="Q236">
            <v>-75</v>
          </cell>
          <cell r="T236">
            <v>368.73</v>
          </cell>
          <cell r="U236" t="str">
            <v>EUR</v>
          </cell>
          <cell r="V236">
            <v>20516.080000000002</v>
          </cell>
          <cell r="W236">
            <v>19173.96</v>
          </cell>
          <cell r="X236">
            <v>671.06000000000131</v>
          </cell>
          <cell r="Y236" t="e">
            <v>#NAME?</v>
          </cell>
          <cell r="Z236">
            <v>1</v>
          </cell>
          <cell r="AA236">
            <v>1</v>
          </cell>
          <cell r="AB236">
            <v>61</v>
          </cell>
          <cell r="AC236" t="str">
            <v>*SU</v>
          </cell>
          <cell r="AD236" t="str">
            <v>phasing out product</v>
          </cell>
          <cell r="AE236" t="str">
            <v>3FPDE</v>
          </cell>
          <cell r="AF236">
            <v>3</v>
          </cell>
          <cell r="AG236" t="str">
            <v>F</v>
          </cell>
          <cell r="AH236" t="str">
            <v>P</v>
          </cell>
          <cell r="AI236" t="str">
            <v>D</v>
          </cell>
          <cell r="AJ236" t="str">
            <v>E</v>
          </cell>
          <cell r="AK236" t="str">
            <v>AlgoRex</v>
          </cell>
          <cell r="AL236" t="str">
            <v>Modular &amp; Networkable Control Systems</v>
          </cell>
          <cell r="AM236" t="str">
            <v>N</v>
          </cell>
          <cell r="AN236" t="str">
            <v>EAR99H</v>
          </cell>
          <cell r="AO236">
            <v>85389091900</v>
          </cell>
          <cell r="AP236" t="str">
            <v>CH</v>
          </cell>
          <cell r="AQ236">
            <v>0.33</v>
          </cell>
          <cell r="AR236" t="str">
            <v>KG</v>
          </cell>
          <cell r="AS236"/>
          <cell r="AW236">
            <v>52</v>
          </cell>
          <cell r="AX236">
            <v>17675.760000000002</v>
          </cell>
        </row>
        <row r="237">
          <cell r="A237" t="str">
            <v>BPZ:4602680001</v>
          </cell>
          <cell r="B237" t="str">
            <v>4602680001</v>
          </cell>
          <cell r="C237" t="str">
            <v>E3M080</v>
          </cell>
          <cell r="D237" t="str">
            <v>E3M080  line module collective</v>
          </cell>
          <cell r="E237" t="str">
            <v>E3M080  Linieneinschub kollektiv</v>
          </cell>
          <cell r="F237">
            <v>1202</v>
          </cell>
          <cell r="G237" t="str">
            <v>EUR</v>
          </cell>
          <cell r="H237">
            <v>1</v>
          </cell>
          <cell r="I237">
            <v>-75</v>
          </cell>
          <cell r="L237">
            <v>372.58</v>
          </cell>
          <cell r="M237" t="str">
            <v>EUR</v>
          </cell>
          <cell r="N237">
            <v>1178</v>
          </cell>
          <cell r="O237" t="str">
            <v>EUR</v>
          </cell>
          <cell r="P237">
            <v>1</v>
          </cell>
          <cell r="Q237">
            <v>-75</v>
          </cell>
          <cell r="T237">
            <v>365.27</v>
          </cell>
          <cell r="U237" t="str">
            <v>EUR</v>
          </cell>
          <cell r="V237">
            <v>7824.18</v>
          </cell>
          <cell r="W237">
            <v>7670.67</v>
          </cell>
          <cell r="X237">
            <v>76.755000000000109</v>
          </cell>
          <cell r="Y237" t="e">
            <v>#NAME?</v>
          </cell>
          <cell r="Z237">
            <v>1</v>
          </cell>
          <cell r="AA237">
            <v>1</v>
          </cell>
          <cell r="AB237">
            <v>60</v>
          </cell>
          <cell r="AC237" t="str">
            <v>*SU</v>
          </cell>
          <cell r="AD237" t="str">
            <v>phase out started</v>
          </cell>
          <cell r="AE237" t="str">
            <v>3FPDE</v>
          </cell>
          <cell r="AF237">
            <v>3</v>
          </cell>
          <cell r="AG237" t="str">
            <v>F</v>
          </cell>
          <cell r="AH237" t="str">
            <v>P</v>
          </cell>
          <cell r="AI237" t="str">
            <v>D</v>
          </cell>
          <cell r="AJ237" t="str">
            <v>E</v>
          </cell>
          <cell r="AK237" t="str">
            <v>AlgoRex</v>
          </cell>
          <cell r="AL237" t="str">
            <v>Modular &amp; Networkable Control Systems</v>
          </cell>
          <cell r="AM237" t="str">
            <v>N</v>
          </cell>
          <cell r="AN237" t="str">
            <v>EAR99H</v>
          </cell>
          <cell r="AO237">
            <v>85389091900</v>
          </cell>
          <cell r="AP237" t="str">
            <v>CH</v>
          </cell>
          <cell r="AQ237">
            <v>0.27200000000000002</v>
          </cell>
          <cell r="AR237" t="str">
            <v>KG</v>
          </cell>
          <cell r="AS237"/>
          <cell r="AW237">
            <v>21</v>
          </cell>
          <cell r="AX237">
            <v>7213.0999999999995</v>
          </cell>
        </row>
        <row r="238">
          <cell r="A238" t="str">
            <v>BPZ:5115310001</v>
          </cell>
          <cell r="B238" t="str">
            <v>5115310001</v>
          </cell>
          <cell r="C238" t="str">
            <v>E3M111</v>
          </cell>
          <cell r="D238" t="str">
            <v>E3M111  line module analogplus</v>
          </cell>
          <cell r="E238" t="str">
            <v>E3M111  Linieneinschub ANALOGPLUS</v>
          </cell>
          <cell r="F238">
            <v>1530</v>
          </cell>
          <cell r="G238" t="str">
            <v>EUR</v>
          </cell>
          <cell r="H238">
            <v>1</v>
          </cell>
          <cell r="I238">
            <v>-75</v>
          </cell>
          <cell r="L238">
            <v>379.45</v>
          </cell>
          <cell r="M238" t="str">
            <v>EUR</v>
          </cell>
          <cell r="N238">
            <v>1430</v>
          </cell>
          <cell r="O238" t="str">
            <v>EUR</v>
          </cell>
          <cell r="P238">
            <v>1</v>
          </cell>
          <cell r="Q238">
            <v>-75</v>
          </cell>
          <cell r="T238">
            <v>354.63</v>
          </cell>
          <cell r="U238" t="str">
            <v>EUR</v>
          </cell>
          <cell r="V238">
            <v>15936.9</v>
          </cell>
          <cell r="W238">
            <v>14894.46</v>
          </cell>
          <cell r="X238">
            <v>521.22000000000025</v>
          </cell>
          <cell r="Y238" t="e">
            <v>#NAME?</v>
          </cell>
          <cell r="Z238">
            <v>1</v>
          </cell>
          <cell r="AA238">
            <v>1</v>
          </cell>
          <cell r="AB238">
            <v>61</v>
          </cell>
          <cell r="AC238" t="str">
            <v>*SU</v>
          </cell>
          <cell r="AD238" t="str">
            <v>phasing out product</v>
          </cell>
          <cell r="AE238" t="str">
            <v>3FPDE</v>
          </cell>
          <cell r="AF238">
            <v>3</v>
          </cell>
          <cell r="AG238" t="str">
            <v>F</v>
          </cell>
          <cell r="AH238" t="str">
            <v>P</v>
          </cell>
          <cell r="AI238" t="str">
            <v>D</v>
          </cell>
          <cell r="AJ238" t="str">
            <v>E</v>
          </cell>
          <cell r="AK238" t="str">
            <v>AlgoRex</v>
          </cell>
          <cell r="AL238" t="str">
            <v>Modular &amp; Networkable Control Systems</v>
          </cell>
          <cell r="AM238" t="str">
            <v>N</v>
          </cell>
          <cell r="AN238" t="str">
            <v>EAR99H</v>
          </cell>
          <cell r="AO238">
            <v>85389091900</v>
          </cell>
          <cell r="AP238" t="str">
            <v>CH</v>
          </cell>
          <cell r="AQ238">
            <v>0.32600000000000001</v>
          </cell>
          <cell r="AR238" t="str">
            <v>KG</v>
          </cell>
          <cell r="AS238"/>
          <cell r="AW238">
            <v>42</v>
          </cell>
          <cell r="AX238">
            <v>13606.69</v>
          </cell>
        </row>
        <row r="239">
          <cell r="A239" t="str">
            <v>BPZ:5340130001</v>
          </cell>
          <cell r="B239" t="str">
            <v>5340130001</v>
          </cell>
          <cell r="C239" t="str">
            <v>E3M120</v>
          </cell>
          <cell r="D239" t="str">
            <v>E3M120  CBA-Interface</v>
          </cell>
          <cell r="E239" t="str">
            <v>E3M120  CBA-Interface</v>
          </cell>
          <cell r="F239">
            <v>1462</v>
          </cell>
          <cell r="G239" t="str">
            <v>EUR</v>
          </cell>
          <cell r="H239">
            <v>1</v>
          </cell>
          <cell r="I239">
            <v>-75</v>
          </cell>
          <cell r="J239">
            <v>365.5</v>
          </cell>
          <cell r="K239" t="str">
            <v>EUR</v>
          </cell>
          <cell r="M239"/>
          <cell r="N239">
            <v>1433</v>
          </cell>
          <cell r="O239" t="str">
            <v>EUR</v>
          </cell>
          <cell r="P239">
            <v>1</v>
          </cell>
          <cell r="Q239">
            <v>-75</v>
          </cell>
          <cell r="R239">
            <v>358.25</v>
          </cell>
          <cell r="S239" t="str">
            <v>EUR</v>
          </cell>
          <cell r="U239"/>
          <cell r="V239">
            <v>0</v>
          </cell>
          <cell r="W239">
            <v>0</v>
          </cell>
          <cell r="X239">
            <v>0</v>
          </cell>
          <cell r="Y239" t="e">
            <v>#NAME?</v>
          </cell>
          <cell r="Z239">
            <v>1</v>
          </cell>
          <cell r="AA239">
            <v>1</v>
          </cell>
          <cell r="AB239">
            <v>60</v>
          </cell>
          <cell r="AC239" t="str">
            <v>*SN</v>
          </cell>
          <cell r="AD239" t="str">
            <v>phase out started</v>
          </cell>
          <cell r="AE239" t="str">
            <v>3FPDE</v>
          </cell>
          <cell r="AF239">
            <v>3</v>
          </cell>
          <cell r="AG239" t="str">
            <v>F</v>
          </cell>
          <cell r="AH239" t="str">
            <v>P</v>
          </cell>
          <cell r="AI239" t="str">
            <v>D</v>
          </cell>
          <cell r="AJ239" t="str">
            <v>E</v>
          </cell>
          <cell r="AK239" t="str">
            <v>AlgoRex</v>
          </cell>
          <cell r="AL239" t="str">
            <v>Modular &amp; Networkable Control Systems</v>
          </cell>
          <cell r="AM239" t="str">
            <v>N</v>
          </cell>
          <cell r="AN239" t="str">
            <v>EAR99H</v>
          </cell>
          <cell r="AO239">
            <v>85389091900</v>
          </cell>
          <cell r="AP239" t="str">
            <v>CH</v>
          </cell>
          <cell r="AQ239">
            <v>0.42899999999999999</v>
          </cell>
          <cell r="AR239" t="str">
            <v>KG</v>
          </cell>
          <cell r="AS239"/>
          <cell r="AW239">
            <v>0</v>
          </cell>
          <cell r="AX239">
            <v>0</v>
          </cell>
        </row>
        <row r="240">
          <cell r="A240" t="str">
            <v>A5Q00005602</v>
          </cell>
          <cell r="B240" t="str">
            <v>A5Q00005602</v>
          </cell>
          <cell r="C240" t="str">
            <v>E3M140</v>
          </cell>
          <cell r="D240" t="str">
            <v>E3M140  Line module 'FD20'</v>
          </cell>
          <cell r="E240" t="str">
            <v>E3M140  Linieneinschub 'FD20'</v>
          </cell>
          <cell r="F240">
            <v>1118</v>
          </cell>
          <cell r="G240" t="str">
            <v>EUR</v>
          </cell>
          <cell r="H240">
            <v>1</v>
          </cell>
          <cell r="I240">
            <v>-75</v>
          </cell>
          <cell r="L240">
            <v>321.42</v>
          </cell>
          <cell r="M240" t="str">
            <v>EUR</v>
          </cell>
          <cell r="N240">
            <v>1016</v>
          </cell>
          <cell r="O240" t="str">
            <v>EUR</v>
          </cell>
          <cell r="P240">
            <v>1</v>
          </cell>
          <cell r="Q240">
            <v>-75</v>
          </cell>
          <cell r="T240">
            <v>315.12</v>
          </cell>
          <cell r="U240" t="str">
            <v>EUR</v>
          </cell>
          <cell r="V240">
            <v>42106.02</v>
          </cell>
          <cell r="W240">
            <v>41280.720000000001</v>
          </cell>
          <cell r="X240">
            <v>412.64999999999782</v>
          </cell>
          <cell r="Y240" t="e">
            <v>#NAME?</v>
          </cell>
          <cell r="Z240">
            <v>1</v>
          </cell>
          <cell r="AA240">
            <v>1</v>
          </cell>
          <cell r="AB240">
            <v>63</v>
          </cell>
          <cell r="AC240" t="str">
            <v>*SN</v>
          </cell>
          <cell r="AD240" t="str">
            <v>phased out product</v>
          </cell>
          <cell r="AE240" t="str">
            <v>3FPDE</v>
          </cell>
          <cell r="AF240">
            <v>3</v>
          </cell>
          <cell r="AG240" t="str">
            <v>F</v>
          </cell>
          <cell r="AH240" t="str">
            <v>P</v>
          </cell>
          <cell r="AI240" t="str">
            <v>D</v>
          </cell>
          <cell r="AJ240" t="str">
            <v>E</v>
          </cell>
          <cell r="AK240" t="str">
            <v>AlgoRex</v>
          </cell>
          <cell r="AL240" t="str">
            <v>Modular &amp; Networkable Control Systems</v>
          </cell>
          <cell r="AM240" t="str">
            <v>N</v>
          </cell>
          <cell r="AN240" t="str">
            <v>N</v>
          </cell>
          <cell r="AO240">
            <v>85389091900</v>
          </cell>
          <cell r="AP240" t="str">
            <v>CH</v>
          </cell>
          <cell r="AQ240">
            <v>0.25600000000000001</v>
          </cell>
          <cell r="AR240" t="str">
            <v>KG</v>
          </cell>
          <cell r="AS240"/>
          <cell r="AW240">
            <v>131</v>
          </cell>
          <cell r="AX240">
            <v>37727.380000000005</v>
          </cell>
        </row>
        <row r="241">
          <cell r="A241" t="str">
            <v>S54405-A9-A1</v>
          </cell>
          <cell r="B241" t="str">
            <v>S54405-A9-A1</v>
          </cell>
          <cell r="C241" t="str">
            <v>E3M141</v>
          </cell>
          <cell r="D241" t="str">
            <v>E3M141  Line module FD20</v>
          </cell>
          <cell r="E241" t="str">
            <v>E3M141  Linieneinschub FD20</v>
          </cell>
          <cell r="F241">
            <v>1036</v>
          </cell>
          <cell r="G241" t="str">
            <v>EUR</v>
          </cell>
          <cell r="H241">
            <v>1</v>
          </cell>
          <cell r="I241">
            <v>-75</v>
          </cell>
          <cell r="L241">
            <v>321.42</v>
          </cell>
          <cell r="M241" t="str">
            <v>EUR</v>
          </cell>
          <cell r="N241">
            <v>1016</v>
          </cell>
          <cell r="O241" t="str">
            <v>EUR</v>
          </cell>
          <cell r="P241">
            <v>1</v>
          </cell>
          <cell r="Q241">
            <v>-75</v>
          </cell>
          <cell r="T241">
            <v>315.12</v>
          </cell>
          <cell r="U241" t="str">
            <v>EUR</v>
          </cell>
          <cell r="V241">
            <v>7714.08</v>
          </cell>
          <cell r="W241">
            <v>7562.88</v>
          </cell>
          <cell r="X241">
            <v>75.599999999999909</v>
          </cell>
          <cell r="Y241" t="e">
            <v>#NAME?</v>
          </cell>
          <cell r="Z241">
            <v>1</v>
          </cell>
          <cell r="AA241">
            <v>1</v>
          </cell>
          <cell r="AB241">
            <v>60</v>
          </cell>
          <cell r="AC241" t="str">
            <v>*SN</v>
          </cell>
          <cell r="AD241" t="str">
            <v>phase out started</v>
          </cell>
          <cell r="AE241" t="str">
            <v>3FPDE</v>
          </cell>
          <cell r="AF241">
            <v>3</v>
          </cell>
          <cell r="AG241" t="str">
            <v>F</v>
          </cell>
          <cell r="AH241" t="str">
            <v>P</v>
          </cell>
          <cell r="AI241" t="str">
            <v>D</v>
          </cell>
          <cell r="AJ241" t="str">
            <v>E</v>
          </cell>
          <cell r="AK241" t="str">
            <v>AlgoRex</v>
          </cell>
          <cell r="AL241" t="str">
            <v>Modular &amp; Networkable Control Systems</v>
          </cell>
          <cell r="AM241" t="str">
            <v>N</v>
          </cell>
          <cell r="AN241" t="str">
            <v>3A991X</v>
          </cell>
          <cell r="AO241">
            <v>85389091900</v>
          </cell>
          <cell r="AP241" t="str">
            <v>CH</v>
          </cell>
          <cell r="AQ241">
            <v>0.24099999999999999</v>
          </cell>
          <cell r="AR241" t="str">
            <v>KG</v>
          </cell>
          <cell r="AS241"/>
          <cell r="AW241">
            <v>24</v>
          </cell>
          <cell r="AX241">
            <v>7113.28</v>
          </cell>
        </row>
        <row r="242">
          <cell r="A242" t="str">
            <v>BPZ:5286340001</v>
          </cell>
          <cell r="B242" t="str">
            <v>5286340001</v>
          </cell>
          <cell r="C242" t="str">
            <v>E3M171</v>
          </cell>
          <cell r="D242" t="str">
            <v>E3M171  Line module EX interactive</v>
          </cell>
          <cell r="E242" t="str">
            <v>E3M171  Linieneinschub EX Interaktiv</v>
          </cell>
          <cell r="F242">
            <v>1083</v>
          </cell>
          <cell r="G242" t="str">
            <v>EUR</v>
          </cell>
          <cell r="H242">
            <v>1</v>
          </cell>
          <cell r="I242">
            <v>-75</v>
          </cell>
          <cell r="L242">
            <v>335.52</v>
          </cell>
          <cell r="M242" t="str">
            <v>EUR</v>
          </cell>
          <cell r="N242">
            <v>1062</v>
          </cell>
          <cell r="O242" t="str">
            <v>EUR</v>
          </cell>
          <cell r="P242">
            <v>1</v>
          </cell>
          <cell r="Q242">
            <v>-75</v>
          </cell>
          <cell r="T242">
            <v>328.94</v>
          </cell>
          <cell r="U242" t="str">
            <v>EUR</v>
          </cell>
          <cell r="V242">
            <v>32545.439999999999</v>
          </cell>
          <cell r="W242">
            <v>31907.18</v>
          </cell>
          <cell r="X242">
            <v>319.1299999999992</v>
          </cell>
          <cell r="Y242" t="e">
            <v>#NAME?</v>
          </cell>
          <cell r="Z242">
            <v>1</v>
          </cell>
          <cell r="AA242">
            <v>1</v>
          </cell>
          <cell r="AB242">
            <v>60</v>
          </cell>
          <cell r="AC242" t="str">
            <v>*SU</v>
          </cell>
          <cell r="AD242" t="str">
            <v>phase out started</v>
          </cell>
          <cell r="AE242" t="str">
            <v>3FPDE</v>
          </cell>
          <cell r="AF242">
            <v>3</v>
          </cell>
          <cell r="AG242" t="str">
            <v>F</v>
          </cell>
          <cell r="AH242" t="str">
            <v>P</v>
          </cell>
          <cell r="AI242" t="str">
            <v>D</v>
          </cell>
          <cell r="AJ242" t="str">
            <v>E</v>
          </cell>
          <cell r="AK242" t="str">
            <v>AlgoRex</v>
          </cell>
          <cell r="AL242" t="str">
            <v>Modular &amp; Networkable Control Systems</v>
          </cell>
          <cell r="AM242" t="str">
            <v>N</v>
          </cell>
          <cell r="AN242" t="str">
            <v>EAR99H</v>
          </cell>
          <cell r="AO242">
            <v>85389091900</v>
          </cell>
          <cell r="AP242" t="str">
            <v>CH</v>
          </cell>
          <cell r="AQ242">
            <v>0.311</v>
          </cell>
          <cell r="AR242" t="str">
            <v>KG</v>
          </cell>
          <cell r="AS242"/>
          <cell r="AW242">
            <v>97</v>
          </cell>
          <cell r="AX242">
            <v>29876.350000000002</v>
          </cell>
        </row>
        <row r="243">
          <cell r="A243" t="str">
            <v>BPZ:5466740001</v>
          </cell>
          <cell r="B243" t="str">
            <v>5466740001</v>
          </cell>
          <cell r="C243" t="str">
            <v>E3X101(FM)</v>
          </cell>
          <cell r="D243" t="str">
            <v>E3X101(FM)  master module (FM)</v>
          </cell>
          <cell r="E243" t="str">
            <v>E3X101(FM)  Zentraleinschub (FM)</v>
          </cell>
          <cell r="F243">
            <v>4656</v>
          </cell>
          <cell r="G243" t="str">
            <v>EUR</v>
          </cell>
          <cell r="H243">
            <v>1</v>
          </cell>
          <cell r="I243">
            <v>-75</v>
          </cell>
          <cell r="L243">
            <v>1443</v>
          </cell>
          <cell r="M243" t="str">
            <v>EUR</v>
          </cell>
          <cell r="N243">
            <v>4351</v>
          </cell>
          <cell r="O243" t="str">
            <v>EUR</v>
          </cell>
          <cell r="P243">
            <v>1</v>
          </cell>
          <cell r="Q243">
            <v>-75</v>
          </cell>
          <cell r="T243">
            <v>1348.6</v>
          </cell>
          <cell r="U243" t="str">
            <v>EUR</v>
          </cell>
          <cell r="V243">
            <v>5772</v>
          </cell>
          <cell r="W243">
            <v>5394.4</v>
          </cell>
          <cell r="X243">
            <v>188.80000000000018</v>
          </cell>
          <cell r="Y243" t="e">
            <v>#NAME?</v>
          </cell>
          <cell r="Z243">
            <v>1</v>
          </cell>
          <cell r="AA243">
            <v>1</v>
          </cell>
          <cell r="AB243">
            <v>61</v>
          </cell>
          <cell r="AC243" t="str">
            <v>*SU</v>
          </cell>
          <cell r="AD243" t="str">
            <v>phasing out product</v>
          </cell>
          <cell r="AE243" t="str">
            <v>3FPDE</v>
          </cell>
          <cell r="AF243">
            <v>3</v>
          </cell>
          <cell r="AG243" t="str">
            <v>F</v>
          </cell>
          <cell r="AH243" t="str">
            <v>P</v>
          </cell>
          <cell r="AI243" t="str">
            <v>D</v>
          </cell>
          <cell r="AJ243" t="str">
            <v>E</v>
          </cell>
          <cell r="AK243" t="str">
            <v>AlgoRex</v>
          </cell>
          <cell r="AL243" t="str">
            <v>Modular &amp; Networkable Control Systems</v>
          </cell>
          <cell r="AM243" t="str">
            <v>N</v>
          </cell>
          <cell r="AN243" t="str">
            <v>EAR99H</v>
          </cell>
          <cell r="AO243">
            <v>85389091900</v>
          </cell>
          <cell r="AP243" t="str">
            <v>CH</v>
          </cell>
          <cell r="AQ243">
            <v>1.052</v>
          </cell>
          <cell r="AR243" t="str">
            <v>KG</v>
          </cell>
          <cell r="AS243"/>
          <cell r="AW243">
            <v>4</v>
          </cell>
          <cell r="AX243">
            <v>4976.12</v>
          </cell>
        </row>
        <row r="244">
          <cell r="A244" t="str">
            <v>BPZ:6290250001</v>
          </cell>
          <cell r="B244" t="str">
            <v>6290250001</v>
          </cell>
          <cell r="C244" t="str">
            <v>E3X102</v>
          </cell>
          <cell r="D244" t="str">
            <v>E3X102  master module '1MB RAM'</v>
          </cell>
          <cell r="E244" t="str">
            <v>E3X102  Zentraleinschub '1MB RAM'</v>
          </cell>
          <cell r="F244">
            <v>2800</v>
          </cell>
          <cell r="G244" t="str">
            <v>EUR</v>
          </cell>
          <cell r="H244">
            <v>1</v>
          </cell>
          <cell r="I244">
            <v>-75</v>
          </cell>
          <cell r="L244">
            <v>867.83</v>
          </cell>
          <cell r="M244" t="str">
            <v>EUR</v>
          </cell>
          <cell r="N244">
            <v>2745</v>
          </cell>
          <cell r="O244" t="str">
            <v>EUR</v>
          </cell>
          <cell r="P244">
            <v>1</v>
          </cell>
          <cell r="Q244">
            <v>-75</v>
          </cell>
          <cell r="T244">
            <v>850.81</v>
          </cell>
          <cell r="U244" t="str">
            <v>EUR</v>
          </cell>
          <cell r="V244">
            <v>22563.58</v>
          </cell>
          <cell r="W244">
            <v>22121.06</v>
          </cell>
          <cell r="X244">
            <v>221.26000000000022</v>
          </cell>
          <cell r="Y244" t="e">
            <v>#NAME?</v>
          </cell>
          <cell r="Z244">
            <v>1</v>
          </cell>
          <cell r="AA244">
            <v>1</v>
          </cell>
          <cell r="AB244">
            <v>60</v>
          </cell>
          <cell r="AC244" t="str">
            <v>*SN</v>
          </cell>
          <cell r="AD244" t="str">
            <v>phase out started</v>
          </cell>
          <cell r="AE244" t="str">
            <v>3FPDE</v>
          </cell>
          <cell r="AF244">
            <v>3</v>
          </cell>
          <cell r="AG244" t="str">
            <v>F</v>
          </cell>
          <cell r="AH244" t="str">
            <v>P</v>
          </cell>
          <cell r="AI244" t="str">
            <v>D</v>
          </cell>
          <cell r="AJ244" t="str">
            <v>E</v>
          </cell>
          <cell r="AK244" t="str">
            <v>AlgoRex</v>
          </cell>
          <cell r="AL244" t="str">
            <v>Modular &amp; Networkable Control Systems</v>
          </cell>
          <cell r="AM244" t="str">
            <v>N</v>
          </cell>
          <cell r="AN244" t="str">
            <v>3A991X</v>
          </cell>
          <cell r="AO244">
            <v>85389091900</v>
          </cell>
          <cell r="AP244" t="str">
            <v>CH</v>
          </cell>
          <cell r="AQ244">
            <v>0.93300000000000005</v>
          </cell>
          <cell r="AR244" t="str">
            <v>KG</v>
          </cell>
          <cell r="AS244" t="str">
            <v>F25</v>
          </cell>
          <cell r="AT244" t="str">
            <v>CS1140</v>
          </cell>
          <cell r="AW244">
            <v>26</v>
          </cell>
          <cell r="AX244">
            <v>20534.580000000002</v>
          </cell>
        </row>
        <row r="245">
          <cell r="A245" t="str">
            <v>BPZ:6290380001</v>
          </cell>
          <cell r="B245" t="str">
            <v>6290380001</v>
          </cell>
          <cell r="C245" t="str">
            <v>E3X103</v>
          </cell>
          <cell r="D245" t="str">
            <v>E3X103  master module '2MB RAM'</v>
          </cell>
          <cell r="E245" t="str">
            <v>E3X103  Zentraleinschub '2MB RAM'</v>
          </cell>
          <cell r="F245">
            <v>3545</v>
          </cell>
          <cell r="G245" t="str">
            <v>EUR</v>
          </cell>
          <cell r="H245">
            <v>1</v>
          </cell>
          <cell r="I245">
            <v>-75</v>
          </cell>
          <cell r="L245">
            <v>1098.8900000000001</v>
          </cell>
          <cell r="M245" t="str">
            <v>EUR</v>
          </cell>
          <cell r="N245">
            <v>3475</v>
          </cell>
          <cell r="O245" t="str">
            <v>EUR</v>
          </cell>
          <cell r="P245">
            <v>1</v>
          </cell>
          <cell r="Q245">
            <v>-75</v>
          </cell>
          <cell r="T245">
            <v>1077.3399999999999</v>
          </cell>
          <cell r="U245" t="str">
            <v>EUR</v>
          </cell>
          <cell r="V245">
            <v>10988.9</v>
          </cell>
          <cell r="W245">
            <v>10773.4</v>
          </cell>
          <cell r="X245">
            <v>107.75</v>
          </cell>
          <cell r="Y245" t="e">
            <v>#NAME?</v>
          </cell>
          <cell r="Z245">
            <v>1</v>
          </cell>
          <cell r="AA245">
            <v>1</v>
          </cell>
          <cell r="AB245">
            <v>60</v>
          </cell>
          <cell r="AC245" t="str">
            <v>*SN</v>
          </cell>
          <cell r="AD245" t="str">
            <v>phase out started</v>
          </cell>
          <cell r="AE245" t="str">
            <v>3FPDE</v>
          </cell>
          <cell r="AF245">
            <v>3</v>
          </cell>
          <cell r="AG245" t="str">
            <v>F</v>
          </cell>
          <cell r="AH245" t="str">
            <v>P</v>
          </cell>
          <cell r="AI245" t="str">
            <v>D</v>
          </cell>
          <cell r="AJ245" t="str">
            <v>E</v>
          </cell>
          <cell r="AK245" t="str">
            <v>AlgoRex</v>
          </cell>
          <cell r="AL245" t="str">
            <v>Modular &amp; Networkable Control Systems</v>
          </cell>
          <cell r="AM245" t="str">
            <v>N</v>
          </cell>
          <cell r="AN245" t="str">
            <v>3A991X</v>
          </cell>
          <cell r="AO245">
            <v>85389091900</v>
          </cell>
          <cell r="AP245" t="str">
            <v>CH</v>
          </cell>
          <cell r="AQ245">
            <v>0.95499999999999996</v>
          </cell>
          <cell r="AR245" t="str">
            <v>KG</v>
          </cell>
          <cell r="AS245" t="str">
            <v>F25</v>
          </cell>
          <cell r="AT245" t="str">
            <v>CS1140</v>
          </cell>
          <cell r="AW245">
            <v>10</v>
          </cell>
          <cell r="AX245">
            <v>9706.16</v>
          </cell>
        </row>
        <row r="246">
          <cell r="A246" t="str">
            <v>BPZ:5466320001</v>
          </cell>
          <cell r="B246" t="str">
            <v>5466320001</v>
          </cell>
          <cell r="C246" t="str">
            <v>E3X120(FM)</v>
          </cell>
          <cell r="D246" t="str">
            <v>E3X120(FM)  control unit to CI1145 (FM)</v>
          </cell>
          <cell r="E246" t="str">
            <v>E3X120(FM)  Zentraleinheit zu CI1145(FM)</v>
          </cell>
          <cell r="F246">
            <v>2376</v>
          </cell>
          <cell r="G246" t="str">
            <v>EUR</v>
          </cell>
          <cell r="H246">
            <v>1</v>
          </cell>
          <cell r="I246">
            <v>-75</v>
          </cell>
          <cell r="J246">
            <v>594</v>
          </cell>
          <cell r="K246" t="str">
            <v>EUR</v>
          </cell>
          <cell r="M246"/>
          <cell r="N246">
            <v>2221</v>
          </cell>
          <cell r="O246" t="str">
            <v>EUR</v>
          </cell>
          <cell r="P246">
            <v>1</v>
          </cell>
          <cell r="Q246">
            <v>-75</v>
          </cell>
          <cell r="R246">
            <v>555.25</v>
          </cell>
          <cell r="S246" t="str">
            <v>EUR</v>
          </cell>
          <cell r="U246"/>
          <cell r="V246">
            <v>1782</v>
          </cell>
          <cell r="W246">
            <v>1665.75</v>
          </cell>
          <cell r="X246">
            <v>58.125</v>
          </cell>
          <cell r="Y246" t="e">
            <v>#NAME?</v>
          </cell>
          <cell r="Z246">
            <v>1</v>
          </cell>
          <cell r="AA246">
            <v>1</v>
          </cell>
          <cell r="AB246">
            <v>61</v>
          </cell>
          <cell r="AC246" t="str">
            <v>*SU</v>
          </cell>
          <cell r="AD246" t="str">
            <v>phasing out product</v>
          </cell>
          <cell r="AE246" t="str">
            <v>3FPDE</v>
          </cell>
          <cell r="AF246">
            <v>3</v>
          </cell>
          <cell r="AG246" t="str">
            <v>F</v>
          </cell>
          <cell r="AH246" t="str">
            <v>P</v>
          </cell>
          <cell r="AI246" t="str">
            <v>D</v>
          </cell>
          <cell r="AJ246" t="str">
            <v>E</v>
          </cell>
          <cell r="AK246" t="str">
            <v>AlgoRex</v>
          </cell>
          <cell r="AL246" t="str">
            <v>Modular &amp; Networkable Control Systems</v>
          </cell>
          <cell r="AM246" t="str">
            <v>N</v>
          </cell>
          <cell r="AN246" t="str">
            <v>EAR99H</v>
          </cell>
          <cell r="AO246">
            <v>85371091990</v>
          </cell>
          <cell r="AP246" t="str">
            <v>CH</v>
          </cell>
          <cell r="AQ246">
            <v>0.82099999999999995</v>
          </cell>
          <cell r="AR246" t="str">
            <v>KG</v>
          </cell>
          <cell r="AS246"/>
          <cell r="AW246">
            <v>3</v>
          </cell>
          <cell r="AX246">
            <v>1639.54</v>
          </cell>
        </row>
        <row r="247">
          <cell r="A247" t="str">
            <v>BPZ:4029670001</v>
          </cell>
          <cell r="B247" t="str">
            <v>4029670001</v>
          </cell>
          <cell r="C247" t="str">
            <v>F14A230</v>
          </cell>
          <cell r="D247" t="str">
            <v>F14A230  Flat cable 14 cond. 0.25m</v>
          </cell>
          <cell r="E247" t="str">
            <v>F14A230  Flachkabel</v>
          </cell>
          <cell r="F247">
            <v>25.7</v>
          </cell>
          <cell r="G247" t="str">
            <v>EUR</v>
          </cell>
          <cell r="H247">
            <v>1</v>
          </cell>
          <cell r="I247">
            <v>-75</v>
          </cell>
          <cell r="J247">
            <v>6.43</v>
          </cell>
          <cell r="K247" t="str">
            <v>EUR</v>
          </cell>
          <cell r="M247"/>
          <cell r="N247">
            <v>25.2</v>
          </cell>
          <cell r="O247" t="str">
            <v>EUR</v>
          </cell>
          <cell r="P247">
            <v>1</v>
          </cell>
          <cell r="Q247">
            <v>-75</v>
          </cell>
          <cell r="R247">
            <v>6.3</v>
          </cell>
          <cell r="S247" t="str">
            <v>EUR</v>
          </cell>
          <cell r="U247"/>
          <cell r="V247">
            <v>0</v>
          </cell>
          <cell r="W247">
            <v>0</v>
          </cell>
          <cell r="X247">
            <v>0</v>
          </cell>
          <cell r="Y247" t="e">
            <v>#NAME?</v>
          </cell>
          <cell r="Z247">
            <v>1</v>
          </cell>
          <cell r="AA247">
            <v>1</v>
          </cell>
          <cell r="AB247">
            <v>60</v>
          </cell>
          <cell r="AC247" t="str">
            <v>*SN</v>
          </cell>
          <cell r="AD247" t="str">
            <v>phase out started</v>
          </cell>
          <cell r="AE247" t="str">
            <v>3FPDE</v>
          </cell>
          <cell r="AF247">
            <v>3</v>
          </cell>
          <cell r="AG247" t="str">
            <v>F</v>
          </cell>
          <cell r="AH247" t="str">
            <v>P</v>
          </cell>
          <cell r="AI247" t="str">
            <v>D</v>
          </cell>
          <cell r="AJ247" t="str">
            <v>E</v>
          </cell>
          <cell r="AK247" t="str">
            <v>AlgoRex</v>
          </cell>
          <cell r="AL247" t="str">
            <v>Modular &amp; Networkable Control Systems</v>
          </cell>
          <cell r="AM247" t="str">
            <v>N</v>
          </cell>
          <cell r="AN247" t="str">
            <v>N</v>
          </cell>
          <cell r="AO247">
            <v>85444290900</v>
          </cell>
          <cell r="AP247" t="str">
            <v>TH</v>
          </cell>
          <cell r="AQ247">
            <v>1.2E-2</v>
          </cell>
          <cell r="AR247" t="str">
            <v>KG</v>
          </cell>
          <cell r="AS247"/>
          <cell r="AW247">
            <v>0</v>
          </cell>
          <cell r="AX247">
            <v>0</v>
          </cell>
        </row>
        <row r="248">
          <cell r="A248" t="str">
            <v>BPZ:3196520001</v>
          </cell>
          <cell r="B248" t="str">
            <v>3196520001</v>
          </cell>
          <cell r="C248" t="str">
            <v>F14A320</v>
          </cell>
          <cell r="D248" t="str">
            <v>F14A320  Flat cable 14 cond. 0.5m</v>
          </cell>
          <cell r="E248" t="str">
            <v>F14A320  Flachkabel</v>
          </cell>
          <cell r="F248">
            <v>26.9</v>
          </cell>
          <cell r="G248" t="str">
            <v>EUR</v>
          </cell>
          <cell r="H248">
            <v>1</v>
          </cell>
          <cell r="I248">
            <v>-75</v>
          </cell>
          <cell r="J248">
            <v>6.73</v>
          </cell>
          <cell r="K248" t="str">
            <v>EUR</v>
          </cell>
          <cell r="M248"/>
          <cell r="N248">
            <v>26.4</v>
          </cell>
          <cell r="O248" t="str">
            <v>EUR</v>
          </cell>
          <cell r="P248">
            <v>1</v>
          </cell>
          <cell r="Q248">
            <v>-75</v>
          </cell>
          <cell r="R248">
            <v>6.6</v>
          </cell>
          <cell r="S248" t="str">
            <v>EUR</v>
          </cell>
          <cell r="U248"/>
          <cell r="V248">
            <v>80.760000000000005</v>
          </cell>
          <cell r="W248">
            <v>79.2</v>
          </cell>
          <cell r="X248">
            <v>0.78000000000000114</v>
          </cell>
          <cell r="Y248" t="e">
            <v>#NAME?</v>
          </cell>
          <cell r="Z248">
            <v>1</v>
          </cell>
          <cell r="AA248">
            <v>1</v>
          </cell>
          <cell r="AB248">
            <v>60</v>
          </cell>
          <cell r="AC248" t="str">
            <v>*SN</v>
          </cell>
          <cell r="AD248" t="str">
            <v>phase out started</v>
          </cell>
          <cell r="AE248" t="str">
            <v>3FPDE</v>
          </cell>
          <cell r="AF248">
            <v>3</v>
          </cell>
          <cell r="AG248" t="str">
            <v>F</v>
          </cell>
          <cell r="AH248" t="str">
            <v>P</v>
          </cell>
          <cell r="AI248" t="str">
            <v>D</v>
          </cell>
          <cell r="AJ248" t="str">
            <v>E</v>
          </cell>
          <cell r="AK248" t="str">
            <v>AlgoRex</v>
          </cell>
          <cell r="AL248" t="str">
            <v>Modular &amp; Networkable Control Systems</v>
          </cell>
          <cell r="AM248" t="str">
            <v>N</v>
          </cell>
          <cell r="AN248" t="str">
            <v>N</v>
          </cell>
          <cell r="AO248">
            <v>85444290900</v>
          </cell>
          <cell r="AP248" t="str">
            <v>CH</v>
          </cell>
          <cell r="AQ248">
            <v>1.7000000000000001E-2</v>
          </cell>
          <cell r="AR248" t="str">
            <v>KG</v>
          </cell>
          <cell r="AS248"/>
          <cell r="AW248">
            <v>12</v>
          </cell>
          <cell r="AX248">
            <v>73.920000000000016</v>
          </cell>
        </row>
        <row r="249">
          <cell r="A249" t="str">
            <v>BPZ:3162730001</v>
          </cell>
          <cell r="B249" t="str">
            <v>3162730001</v>
          </cell>
          <cell r="C249" t="str">
            <v>F14A410</v>
          </cell>
          <cell r="D249" t="str">
            <v>F14A410  Flat cable 14 cond. 1,0m</v>
          </cell>
          <cell r="E249" t="str">
            <v>F14A410  Flachkabel</v>
          </cell>
          <cell r="F249">
            <v>28.9</v>
          </cell>
          <cell r="G249" t="str">
            <v>EUR</v>
          </cell>
          <cell r="H249">
            <v>1</v>
          </cell>
          <cell r="I249">
            <v>-75</v>
          </cell>
          <cell r="J249">
            <v>7.23</v>
          </cell>
          <cell r="K249" t="str">
            <v>EUR</v>
          </cell>
          <cell r="M249"/>
          <cell r="N249">
            <v>28.3</v>
          </cell>
          <cell r="O249" t="str">
            <v>EUR</v>
          </cell>
          <cell r="P249">
            <v>1</v>
          </cell>
          <cell r="Q249">
            <v>-75</v>
          </cell>
          <cell r="R249">
            <v>7.08</v>
          </cell>
          <cell r="S249" t="str">
            <v>EUR</v>
          </cell>
          <cell r="U249"/>
          <cell r="V249">
            <v>0</v>
          </cell>
          <cell r="W249">
            <v>0</v>
          </cell>
          <cell r="X249">
            <v>0</v>
          </cell>
          <cell r="Y249" t="e">
            <v>#NAME?</v>
          </cell>
          <cell r="Z249">
            <v>1</v>
          </cell>
          <cell r="AA249">
            <v>1</v>
          </cell>
          <cell r="AB249">
            <v>60</v>
          </cell>
          <cell r="AC249" t="str">
            <v>*SN</v>
          </cell>
          <cell r="AD249" t="str">
            <v>phase out started</v>
          </cell>
          <cell r="AE249" t="str">
            <v>3FPDE</v>
          </cell>
          <cell r="AF249">
            <v>3</v>
          </cell>
          <cell r="AG249" t="str">
            <v>F</v>
          </cell>
          <cell r="AH249" t="str">
            <v>P</v>
          </cell>
          <cell r="AI249" t="str">
            <v>D</v>
          </cell>
          <cell r="AJ249" t="str">
            <v>E</v>
          </cell>
          <cell r="AK249" t="str">
            <v>AlgoRex</v>
          </cell>
          <cell r="AL249" t="str">
            <v>Modular &amp; Networkable Control Systems</v>
          </cell>
          <cell r="AM249" t="str">
            <v>N</v>
          </cell>
          <cell r="AN249" t="str">
            <v>N</v>
          </cell>
          <cell r="AO249">
            <v>85444290900</v>
          </cell>
          <cell r="AP249" t="str">
            <v>CZ</v>
          </cell>
          <cell r="AQ249">
            <v>3.1E-2</v>
          </cell>
          <cell r="AR249" t="str">
            <v>KG</v>
          </cell>
          <cell r="AS249"/>
          <cell r="AW249">
            <v>0</v>
          </cell>
          <cell r="AX249">
            <v>0</v>
          </cell>
        </row>
        <row r="250">
          <cell r="A250" t="str">
            <v>BPZ:4514390001</v>
          </cell>
          <cell r="B250" t="str">
            <v>4514390001</v>
          </cell>
          <cell r="C250" t="str">
            <v>F14E320</v>
          </cell>
          <cell r="D250" t="str">
            <v>F14E320  Flat cable 14 cond. 0.5m</v>
          </cell>
          <cell r="E250" t="str">
            <v>F14E320  Bandkabel kompl.</v>
          </cell>
          <cell r="F250">
            <v>49.3</v>
          </cell>
          <cell r="G250" t="str">
            <v>EUR</v>
          </cell>
          <cell r="H250">
            <v>1</v>
          </cell>
          <cell r="I250">
            <v>-75</v>
          </cell>
          <cell r="J250">
            <v>12.33</v>
          </cell>
          <cell r="K250" t="str">
            <v>EUR</v>
          </cell>
          <cell r="M250"/>
          <cell r="N250">
            <v>48.3</v>
          </cell>
          <cell r="O250" t="str">
            <v>EUR</v>
          </cell>
          <cell r="P250">
            <v>1</v>
          </cell>
          <cell r="Q250">
            <v>-75</v>
          </cell>
          <cell r="R250">
            <v>12.08</v>
          </cell>
          <cell r="S250" t="str">
            <v>EUR</v>
          </cell>
          <cell r="U250"/>
          <cell r="V250">
            <v>160.29</v>
          </cell>
          <cell r="W250">
            <v>157.04</v>
          </cell>
          <cell r="X250">
            <v>1.625</v>
          </cell>
          <cell r="Y250" t="e">
            <v>#NAME?</v>
          </cell>
          <cell r="Z250">
            <v>1</v>
          </cell>
          <cell r="AA250">
            <v>1</v>
          </cell>
          <cell r="AB250">
            <v>60</v>
          </cell>
          <cell r="AC250" t="str">
            <v>*SN</v>
          </cell>
          <cell r="AD250" t="str">
            <v>phase out started</v>
          </cell>
          <cell r="AE250" t="str">
            <v>3FPDE</v>
          </cell>
          <cell r="AF250">
            <v>3</v>
          </cell>
          <cell r="AG250" t="str">
            <v>F</v>
          </cell>
          <cell r="AH250" t="str">
            <v>P</v>
          </cell>
          <cell r="AI250" t="str">
            <v>D</v>
          </cell>
          <cell r="AJ250" t="str">
            <v>E</v>
          </cell>
          <cell r="AK250" t="str">
            <v>AlgoRex</v>
          </cell>
          <cell r="AL250" t="str">
            <v>Modular &amp; Networkable Control Systems</v>
          </cell>
          <cell r="AM250" t="str">
            <v>N</v>
          </cell>
          <cell r="AN250" t="str">
            <v>N</v>
          </cell>
          <cell r="AO250">
            <v>85444290900</v>
          </cell>
          <cell r="AP250" t="str">
            <v>CH</v>
          </cell>
          <cell r="AQ250">
            <v>2.1999999999999999E-2</v>
          </cell>
          <cell r="AR250" t="str">
            <v>KG</v>
          </cell>
          <cell r="AS250"/>
          <cell r="AW250">
            <v>13</v>
          </cell>
          <cell r="AX250">
            <v>146.69</v>
          </cell>
        </row>
        <row r="251">
          <cell r="A251" t="str">
            <v>BPZ:4763170001</v>
          </cell>
          <cell r="B251" t="str">
            <v>4763170001</v>
          </cell>
          <cell r="C251" t="str">
            <v>F20A020</v>
          </cell>
          <cell r="D251" t="str">
            <v>F20A020  Flat cable 20 cond. 165mm</v>
          </cell>
          <cell r="E251" t="str">
            <v>F20A020  Micro-Flachkabel kurz</v>
          </cell>
          <cell r="F251">
            <v>46.8</v>
          </cell>
          <cell r="G251" t="str">
            <v>EUR</v>
          </cell>
          <cell r="H251">
            <v>1</v>
          </cell>
          <cell r="I251">
            <v>-75</v>
          </cell>
          <cell r="J251">
            <v>11.7</v>
          </cell>
          <cell r="K251" t="str">
            <v>EUR</v>
          </cell>
          <cell r="M251"/>
          <cell r="N251">
            <v>45.9</v>
          </cell>
          <cell r="O251" t="str">
            <v>EUR</v>
          </cell>
          <cell r="P251">
            <v>1</v>
          </cell>
          <cell r="Q251">
            <v>-75</v>
          </cell>
          <cell r="R251">
            <v>11.48</v>
          </cell>
          <cell r="S251" t="str">
            <v>EUR</v>
          </cell>
          <cell r="U251"/>
          <cell r="V251">
            <v>11.7</v>
          </cell>
          <cell r="W251">
            <v>11.48</v>
          </cell>
          <cell r="X251">
            <v>0.10999999999999943</v>
          </cell>
          <cell r="Y251" t="e">
            <v>#NAME?</v>
          </cell>
          <cell r="Z251">
            <v>1</v>
          </cell>
          <cell r="AA251">
            <v>1</v>
          </cell>
          <cell r="AB251">
            <v>60</v>
          </cell>
          <cell r="AC251" t="str">
            <v>*SN</v>
          </cell>
          <cell r="AD251" t="str">
            <v>phase out started</v>
          </cell>
          <cell r="AE251" t="str">
            <v>3FPDE</v>
          </cell>
          <cell r="AF251">
            <v>3</v>
          </cell>
          <cell r="AG251" t="str">
            <v>F</v>
          </cell>
          <cell r="AH251" t="str">
            <v>P</v>
          </cell>
          <cell r="AI251" t="str">
            <v>D</v>
          </cell>
          <cell r="AJ251" t="str">
            <v>E</v>
          </cell>
          <cell r="AK251" t="str">
            <v>AlgoRex</v>
          </cell>
          <cell r="AL251" t="str">
            <v>Modular &amp; Networkable Control Systems</v>
          </cell>
          <cell r="AM251" t="str">
            <v>N</v>
          </cell>
          <cell r="AN251" t="str">
            <v>N</v>
          </cell>
          <cell r="AO251">
            <v>85444290900</v>
          </cell>
          <cell r="AP251" t="str">
            <v>CH</v>
          </cell>
          <cell r="AQ251">
            <v>8.9999999999999993E-3</v>
          </cell>
          <cell r="AR251" t="str">
            <v>KG</v>
          </cell>
          <cell r="AS251"/>
          <cell r="AW251">
            <v>1</v>
          </cell>
          <cell r="AX251">
            <v>11.51</v>
          </cell>
        </row>
        <row r="252">
          <cell r="A252" t="str">
            <v>BPZ:4968630001</v>
          </cell>
          <cell r="B252" t="str">
            <v>4968630001</v>
          </cell>
          <cell r="C252" t="str">
            <v>F20A140</v>
          </cell>
          <cell r="D252" t="str">
            <v>F20A140  Flat cable 20 cond. 550mm</v>
          </cell>
          <cell r="E252" t="str">
            <v>F20A140  Micro-Flachkabel lang</v>
          </cell>
          <cell r="F252">
            <v>48.9</v>
          </cell>
          <cell r="G252" t="str">
            <v>EUR</v>
          </cell>
          <cell r="H252">
            <v>1</v>
          </cell>
          <cell r="I252">
            <v>-75</v>
          </cell>
          <cell r="J252">
            <v>12.23</v>
          </cell>
          <cell r="K252" t="str">
            <v>EUR</v>
          </cell>
          <cell r="M252"/>
          <cell r="N252">
            <v>47.9</v>
          </cell>
          <cell r="O252" t="str">
            <v>EUR</v>
          </cell>
          <cell r="P252">
            <v>1</v>
          </cell>
          <cell r="Q252">
            <v>-75</v>
          </cell>
          <cell r="R252">
            <v>11.98</v>
          </cell>
          <cell r="S252" t="str">
            <v>EUR</v>
          </cell>
          <cell r="U252"/>
          <cell r="V252">
            <v>24.46</v>
          </cell>
          <cell r="W252">
            <v>23.96</v>
          </cell>
          <cell r="X252">
            <v>0.25</v>
          </cell>
          <cell r="Y252" t="e">
            <v>#NAME?</v>
          </cell>
          <cell r="Z252">
            <v>1</v>
          </cell>
          <cell r="AA252">
            <v>1</v>
          </cell>
          <cell r="AB252">
            <v>60</v>
          </cell>
          <cell r="AC252" t="str">
            <v>*SN</v>
          </cell>
          <cell r="AD252" t="str">
            <v>phase out started</v>
          </cell>
          <cell r="AE252" t="str">
            <v>3FPDE</v>
          </cell>
          <cell r="AF252">
            <v>3</v>
          </cell>
          <cell r="AG252" t="str">
            <v>F</v>
          </cell>
          <cell r="AH252" t="str">
            <v>P</v>
          </cell>
          <cell r="AI252" t="str">
            <v>D</v>
          </cell>
          <cell r="AJ252" t="str">
            <v>E</v>
          </cell>
          <cell r="AK252" t="str">
            <v>AlgoRex</v>
          </cell>
          <cell r="AL252" t="str">
            <v>Modular &amp; Networkable Control Systems</v>
          </cell>
          <cell r="AM252" t="str">
            <v>N</v>
          </cell>
          <cell r="AN252" t="str">
            <v>N</v>
          </cell>
          <cell r="AO252">
            <v>85444290900</v>
          </cell>
          <cell r="AP252" t="str">
            <v>CH</v>
          </cell>
          <cell r="AQ252">
            <v>1.6E-2</v>
          </cell>
          <cell r="AR252" t="str">
            <v>KG</v>
          </cell>
          <cell r="AS252"/>
          <cell r="AW252">
            <v>2</v>
          </cell>
          <cell r="AX252">
            <v>20.490000000000002</v>
          </cell>
        </row>
        <row r="253">
          <cell r="A253" t="str">
            <v>BPZ:4953270001</v>
          </cell>
          <cell r="B253" t="str">
            <v>4953270001</v>
          </cell>
          <cell r="C253" t="str">
            <v>F20A410</v>
          </cell>
          <cell r="D253" t="str">
            <v>F20A410  Flat cable 20 cond. 1.0m</v>
          </cell>
          <cell r="E253" t="str">
            <v>F20A410  Micro-Flachkabel</v>
          </cell>
          <cell r="F253">
            <v>54.6</v>
          </cell>
          <cell r="G253" t="str">
            <v>EUR</v>
          </cell>
          <cell r="H253">
            <v>1</v>
          </cell>
          <cell r="I253">
            <v>-75</v>
          </cell>
          <cell r="J253">
            <v>13.65</v>
          </cell>
          <cell r="K253" t="str">
            <v>EUR</v>
          </cell>
          <cell r="M253"/>
          <cell r="N253">
            <v>53.5</v>
          </cell>
          <cell r="O253" t="str">
            <v>EUR</v>
          </cell>
          <cell r="P253">
            <v>1</v>
          </cell>
          <cell r="Q253">
            <v>-75</v>
          </cell>
          <cell r="R253">
            <v>13.38</v>
          </cell>
          <cell r="S253" t="str">
            <v>EUR</v>
          </cell>
          <cell r="U253"/>
          <cell r="V253">
            <v>13.65</v>
          </cell>
          <cell r="W253">
            <v>13.38</v>
          </cell>
          <cell r="X253">
            <v>0.13499999999999979</v>
          </cell>
          <cell r="Y253" t="e">
            <v>#NAME?</v>
          </cell>
          <cell r="Z253">
            <v>1</v>
          </cell>
          <cell r="AA253">
            <v>1</v>
          </cell>
          <cell r="AB253">
            <v>60</v>
          </cell>
          <cell r="AC253" t="str">
            <v>*SN</v>
          </cell>
          <cell r="AD253" t="str">
            <v>phase out started</v>
          </cell>
          <cell r="AE253" t="str">
            <v>3FPDE</v>
          </cell>
          <cell r="AF253">
            <v>3</v>
          </cell>
          <cell r="AG253" t="str">
            <v>F</v>
          </cell>
          <cell r="AH253" t="str">
            <v>P</v>
          </cell>
          <cell r="AI253" t="str">
            <v>D</v>
          </cell>
          <cell r="AJ253" t="str">
            <v>E</v>
          </cell>
          <cell r="AK253" t="str">
            <v>AlgoRex</v>
          </cell>
          <cell r="AL253" t="str">
            <v>Modular &amp; Networkable Control Systems</v>
          </cell>
          <cell r="AM253" t="str">
            <v>N</v>
          </cell>
          <cell r="AN253" t="str">
            <v>N</v>
          </cell>
          <cell r="AO253">
            <v>85444290900</v>
          </cell>
          <cell r="AP253" t="str">
            <v>CH</v>
          </cell>
          <cell r="AQ253">
            <v>3.1E-2</v>
          </cell>
          <cell r="AR253" t="str">
            <v>KG</v>
          </cell>
          <cell r="AS253"/>
          <cell r="AW253">
            <v>1</v>
          </cell>
          <cell r="AX253">
            <v>11.54</v>
          </cell>
        </row>
        <row r="254">
          <cell r="A254" t="str">
            <v>GBI:1031057</v>
          </cell>
          <cell r="B254" t="str">
            <v>GBI:1031057</v>
          </cell>
          <cell r="C254"/>
          <cell r="D254" t="str">
            <v>Fire control unit CI1145 AP</v>
          </cell>
          <cell r="E254" t="str">
            <v>BMZ CI1145 AP     HP32x</v>
          </cell>
          <cell r="F254">
            <v>9084</v>
          </cell>
          <cell r="G254" t="str">
            <v>EUR</v>
          </cell>
          <cell r="H254">
            <v>1</v>
          </cell>
          <cell r="I254">
            <v>-75</v>
          </cell>
          <cell r="J254">
            <v>2271</v>
          </cell>
          <cell r="K254" t="str">
            <v>EUR</v>
          </cell>
          <cell r="M254"/>
          <cell r="N254">
            <v>8490</v>
          </cell>
          <cell r="O254" t="str">
            <v>EUR</v>
          </cell>
          <cell r="P254">
            <v>1</v>
          </cell>
          <cell r="Q254">
            <v>-75</v>
          </cell>
          <cell r="R254">
            <v>2122.5</v>
          </cell>
          <cell r="S254" t="str">
            <v>EUR</v>
          </cell>
          <cell r="U254"/>
          <cell r="V254">
            <v>0</v>
          </cell>
          <cell r="W254">
            <v>0</v>
          </cell>
          <cell r="X254">
            <v>0</v>
          </cell>
          <cell r="Y254" t="e">
            <v>#NAME?</v>
          </cell>
          <cell r="Z254">
            <v>1</v>
          </cell>
          <cell r="AA254">
            <v>1</v>
          </cell>
          <cell r="AB254">
            <v>56</v>
          </cell>
          <cell r="AC254" t="str">
            <v>*SN</v>
          </cell>
          <cell r="AD254" t="str">
            <v>phased out product</v>
          </cell>
          <cell r="AE254" t="str">
            <v>3FPDE</v>
          </cell>
          <cell r="AF254">
            <v>3</v>
          </cell>
          <cell r="AG254" t="str">
            <v>F</v>
          </cell>
          <cell r="AH254" t="str">
            <v>P</v>
          </cell>
          <cell r="AI254" t="str">
            <v>D</v>
          </cell>
          <cell r="AJ254" t="str">
            <v>E</v>
          </cell>
          <cell r="AK254" t="str">
            <v>AlgoRex</v>
          </cell>
          <cell r="AL254" t="str">
            <v>Modular &amp; Networkable Control Systems</v>
          </cell>
          <cell r="AM254" t="str">
            <v>N</v>
          </cell>
          <cell r="AN254" t="str">
            <v>3A991X</v>
          </cell>
          <cell r="AO254">
            <v>85389091900</v>
          </cell>
          <cell r="AP254" t="str">
            <v>DE</v>
          </cell>
          <cell r="AQ254">
            <v>20.2</v>
          </cell>
          <cell r="AR254" t="str">
            <v>KG</v>
          </cell>
          <cell r="AS254" t="str">
            <v>F20</v>
          </cell>
          <cell r="AT254" t="str">
            <v>CI1145</v>
          </cell>
          <cell r="AW254">
            <v>0</v>
          </cell>
          <cell r="AX254">
            <v>0</v>
          </cell>
        </row>
        <row r="255">
          <cell r="A255" t="str">
            <v>GBI:1031056</v>
          </cell>
          <cell r="B255" t="str">
            <v>GBI:1031056</v>
          </cell>
          <cell r="C255"/>
          <cell r="D255" t="str">
            <v>Fire control unit CI1145 IA</v>
          </cell>
          <cell r="E255" t="str">
            <v>BMZ CI1145 Interaktiv   (HP31L)</v>
          </cell>
          <cell r="F255">
            <v>8759</v>
          </cell>
          <cell r="G255" t="str">
            <v>EUR</v>
          </cell>
          <cell r="H255">
            <v>1</v>
          </cell>
          <cell r="I255">
            <v>-75</v>
          </cell>
          <cell r="J255">
            <v>2189.75</v>
          </cell>
          <cell r="K255" t="str">
            <v>EUR</v>
          </cell>
          <cell r="M255"/>
          <cell r="N255">
            <v>8186</v>
          </cell>
          <cell r="O255" t="str">
            <v>EUR</v>
          </cell>
          <cell r="P255">
            <v>1</v>
          </cell>
          <cell r="Q255">
            <v>-75</v>
          </cell>
          <cell r="R255">
            <v>2046.5</v>
          </cell>
          <cell r="S255" t="str">
            <v>EUR</v>
          </cell>
          <cell r="U255"/>
          <cell r="V255">
            <v>0</v>
          </cell>
          <cell r="W255">
            <v>0</v>
          </cell>
          <cell r="X255">
            <v>0</v>
          </cell>
          <cell r="Y255" t="e">
            <v>#NAME?</v>
          </cell>
          <cell r="Z255">
            <v>1</v>
          </cell>
          <cell r="AA255">
            <v>1</v>
          </cell>
          <cell r="AB255">
            <v>56</v>
          </cell>
          <cell r="AC255" t="str">
            <v>*SN</v>
          </cell>
          <cell r="AD255" t="str">
            <v>phased out product</v>
          </cell>
          <cell r="AE255" t="str">
            <v>3FPDE</v>
          </cell>
          <cell r="AF255">
            <v>3</v>
          </cell>
          <cell r="AG255" t="str">
            <v>F</v>
          </cell>
          <cell r="AH255" t="str">
            <v>P</v>
          </cell>
          <cell r="AI255" t="str">
            <v>D</v>
          </cell>
          <cell r="AJ255" t="str">
            <v>E</v>
          </cell>
          <cell r="AK255" t="str">
            <v>AlgoRex</v>
          </cell>
          <cell r="AL255" t="str">
            <v>Modular &amp; Networkable Control Systems</v>
          </cell>
          <cell r="AM255" t="str">
            <v>N</v>
          </cell>
          <cell r="AN255" t="str">
            <v>3A991X</v>
          </cell>
          <cell r="AO255">
            <v>85389091900</v>
          </cell>
          <cell r="AP255" t="str">
            <v>DE</v>
          </cell>
          <cell r="AQ255">
            <v>20.3</v>
          </cell>
          <cell r="AR255" t="str">
            <v>KG</v>
          </cell>
          <cell r="AS255" t="str">
            <v>F20</v>
          </cell>
          <cell r="AT255" t="str">
            <v>CI1145</v>
          </cell>
          <cell r="AW255">
            <v>0</v>
          </cell>
          <cell r="AX255">
            <v>0</v>
          </cell>
        </row>
        <row r="256">
          <cell r="A256" t="str">
            <v>BPZ:3842760001</v>
          </cell>
          <cell r="B256" t="str">
            <v>3842760001</v>
          </cell>
          <cell r="C256" t="str">
            <v>G1E010</v>
          </cell>
          <cell r="D256" t="str">
            <v>G1E010  universal bracket</v>
          </cell>
          <cell r="E256" t="str">
            <v>G1E010  Universaltraeger</v>
          </cell>
          <cell r="F256">
            <v>116</v>
          </cell>
          <cell r="G256" t="str">
            <v>EUR</v>
          </cell>
          <cell r="H256">
            <v>1</v>
          </cell>
          <cell r="I256">
            <v>-75</v>
          </cell>
          <cell r="J256">
            <v>29</v>
          </cell>
          <cell r="K256" t="str">
            <v>EUR</v>
          </cell>
          <cell r="M256"/>
          <cell r="N256">
            <v>114</v>
          </cell>
          <cell r="O256" t="str">
            <v>EUR</v>
          </cell>
          <cell r="P256">
            <v>1</v>
          </cell>
          <cell r="Q256">
            <v>-75</v>
          </cell>
          <cell r="R256">
            <v>28.5</v>
          </cell>
          <cell r="S256" t="str">
            <v>EUR</v>
          </cell>
          <cell r="U256"/>
          <cell r="V256">
            <v>0</v>
          </cell>
          <cell r="W256">
            <v>0</v>
          </cell>
          <cell r="X256">
            <v>0</v>
          </cell>
          <cell r="Y256" t="e">
            <v>#NAME?</v>
          </cell>
          <cell r="Z256">
            <v>1</v>
          </cell>
          <cell r="AA256">
            <v>1</v>
          </cell>
          <cell r="AB256">
            <v>60</v>
          </cell>
          <cell r="AC256" t="str">
            <v>*SN</v>
          </cell>
          <cell r="AD256" t="str">
            <v>phase out started</v>
          </cell>
          <cell r="AE256" t="str">
            <v>3FPDE</v>
          </cell>
          <cell r="AF256">
            <v>3</v>
          </cell>
          <cell r="AG256" t="str">
            <v>F</v>
          </cell>
          <cell r="AH256" t="str">
            <v>P</v>
          </cell>
          <cell r="AI256" t="str">
            <v>D</v>
          </cell>
          <cell r="AJ256" t="str">
            <v>E</v>
          </cell>
          <cell r="AK256" t="str">
            <v>AlgoRex</v>
          </cell>
          <cell r="AL256" t="str">
            <v>Modular &amp; Networkable Control Systems</v>
          </cell>
          <cell r="AM256" t="str">
            <v>N</v>
          </cell>
          <cell r="AN256" t="str">
            <v>N</v>
          </cell>
          <cell r="AO256">
            <v>85389099990</v>
          </cell>
          <cell r="AP256" t="str">
            <v>CH</v>
          </cell>
          <cell r="AQ256">
            <v>0.629</v>
          </cell>
          <cell r="AR256" t="str">
            <v>KG</v>
          </cell>
          <cell r="AS256"/>
          <cell r="AW256">
            <v>0</v>
          </cell>
          <cell r="AX256">
            <v>0</v>
          </cell>
        </row>
        <row r="257">
          <cell r="A257" t="str">
            <v>BPZ:5098150001</v>
          </cell>
          <cell r="B257" t="str">
            <v>5098150001</v>
          </cell>
          <cell r="C257" t="str">
            <v>G1K030</v>
          </cell>
          <cell r="D257" t="str">
            <v>G1K030  card holder universal</v>
          </cell>
          <cell r="E257" t="str">
            <v>G1K030  Universalkartentraeger</v>
          </cell>
          <cell r="F257">
            <v>71.5</v>
          </cell>
          <cell r="G257" t="str">
            <v>EUR</v>
          </cell>
          <cell r="H257">
            <v>1</v>
          </cell>
          <cell r="I257">
            <v>-75</v>
          </cell>
          <cell r="J257">
            <v>17.88</v>
          </cell>
          <cell r="K257" t="str">
            <v>EUR</v>
          </cell>
          <cell r="M257"/>
          <cell r="N257">
            <v>70.099999999999994</v>
          </cell>
          <cell r="O257" t="str">
            <v>EUR</v>
          </cell>
          <cell r="P257">
            <v>1</v>
          </cell>
          <cell r="Q257">
            <v>-75</v>
          </cell>
          <cell r="R257">
            <v>17.53</v>
          </cell>
          <cell r="S257" t="str">
            <v>EUR</v>
          </cell>
          <cell r="U257"/>
          <cell r="V257">
            <v>0</v>
          </cell>
          <cell r="W257">
            <v>0</v>
          </cell>
          <cell r="X257">
            <v>0</v>
          </cell>
          <cell r="Y257" t="e">
            <v>#NAME?</v>
          </cell>
          <cell r="Z257">
            <v>1</v>
          </cell>
          <cell r="AA257">
            <v>1</v>
          </cell>
          <cell r="AB257">
            <v>60</v>
          </cell>
          <cell r="AC257" t="str">
            <v>*SN</v>
          </cell>
          <cell r="AD257" t="str">
            <v>phase out started</v>
          </cell>
          <cell r="AE257" t="str">
            <v>3FPDE</v>
          </cell>
          <cell r="AF257">
            <v>3</v>
          </cell>
          <cell r="AG257" t="str">
            <v>F</v>
          </cell>
          <cell r="AH257" t="str">
            <v>P</v>
          </cell>
          <cell r="AI257" t="str">
            <v>D</v>
          </cell>
          <cell r="AJ257" t="str">
            <v>E</v>
          </cell>
          <cell r="AK257" t="str">
            <v>AlgoRex</v>
          </cell>
          <cell r="AL257" t="str">
            <v>Modular &amp; Networkable Control Systems</v>
          </cell>
          <cell r="AM257" t="str">
            <v>N</v>
          </cell>
          <cell r="AN257" t="str">
            <v>N</v>
          </cell>
          <cell r="AO257">
            <v>85389099990</v>
          </cell>
          <cell r="AP257" t="str">
            <v>CH</v>
          </cell>
          <cell r="AQ257">
            <v>8.7999999999999995E-2</v>
          </cell>
          <cell r="AR257" t="str">
            <v>KG</v>
          </cell>
          <cell r="AS257"/>
          <cell r="AW257">
            <v>0</v>
          </cell>
          <cell r="AX257">
            <v>0</v>
          </cell>
        </row>
        <row r="258">
          <cell r="A258" t="str">
            <v>BPZ:4750880001</v>
          </cell>
          <cell r="B258" t="str">
            <v>4750880001</v>
          </cell>
          <cell r="C258" t="str">
            <v>G2A130</v>
          </cell>
          <cell r="D258" t="str">
            <v>G2A130  Adapter plate 19''</v>
          </cell>
          <cell r="E258" t="str">
            <v>G2A130  Adapterplatte 19''</v>
          </cell>
          <cell r="F258">
            <v>217</v>
          </cell>
          <cell r="G258" t="str">
            <v>EUR</v>
          </cell>
          <cell r="H258">
            <v>1</v>
          </cell>
          <cell r="I258">
            <v>-75</v>
          </cell>
          <cell r="J258">
            <v>54.25</v>
          </cell>
          <cell r="K258" t="str">
            <v>EUR</v>
          </cell>
          <cell r="M258"/>
          <cell r="N258">
            <v>213</v>
          </cell>
          <cell r="O258" t="str">
            <v>EUR</v>
          </cell>
          <cell r="P258">
            <v>1</v>
          </cell>
          <cell r="Q258">
            <v>-75</v>
          </cell>
          <cell r="R258">
            <v>53.25</v>
          </cell>
          <cell r="S258" t="str">
            <v>EUR</v>
          </cell>
          <cell r="U258"/>
          <cell r="V258">
            <v>271.25</v>
          </cell>
          <cell r="W258">
            <v>266.25</v>
          </cell>
          <cell r="X258">
            <v>2.5</v>
          </cell>
          <cell r="Y258" t="e">
            <v>#NAME?</v>
          </cell>
          <cell r="Z258">
            <v>1</v>
          </cell>
          <cell r="AA258">
            <v>1</v>
          </cell>
          <cell r="AB258">
            <v>60</v>
          </cell>
          <cell r="AC258" t="str">
            <v>*SN</v>
          </cell>
          <cell r="AD258" t="str">
            <v>phase out started</v>
          </cell>
          <cell r="AE258" t="str">
            <v>3FPDE</v>
          </cell>
          <cell r="AF258">
            <v>3</v>
          </cell>
          <cell r="AG258" t="str">
            <v>F</v>
          </cell>
          <cell r="AH258" t="str">
            <v>P</v>
          </cell>
          <cell r="AI258" t="str">
            <v>D</v>
          </cell>
          <cell r="AJ258" t="str">
            <v>E</v>
          </cell>
          <cell r="AK258" t="str">
            <v>AlgoRex</v>
          </cell>
          <cell r="AL258" t="str">
            <v>Modular &amp; Networkable Control Systems</v>
          </cell>
          <cell r="AM258" t="str">
            <v>N</v>
          </cell>
          <cell r="AN258" t="str">
            <v>N</v>
          </cell>
          <cell r="AO258">
            <v>85389099990</v>
          </cell>
          <cell r="AP258" t="str">
            <v>CN</v>
          </cell>
          <cell r="AQ258">
            <v>0.66100000000000003</v>
          </cell>
          <cell r="AR258" t="str">
            <v>KG</v>
          </cell>
          <cell r="AS258"/>
          <cell r="AW258">
            <v>5</v>
          </cell>
          <cell r="AX258">
            <v>235.75</v>
          </cell>
        </row>
        <row r="259">
          <cell r="A259" t="str">
            <v>BPZ:4842280001</v>
          </cell>
          <cell r="B259" t="str">
            <v>4842280001</v>
          </cell>
          <cell r="C259" t="str">
            <v>G2A140</v>
          </cell>
          <cell r="D259" t="str">
            <v>G2A140  Adapter plate 19'' to FBA</v>
          </cell>
          <cell r="E259" t="str">
            <v>G2A140  Adapterplatte 19'' zu FBA</v>
          </cell>
          <cell r="F259">
            <v>139</v>
          </cell>
          <cell r="G259" t="str">
            <v>EUR</v>
          </cell>
          <cell r="H259">
            <v>1</v>
          </cell>
          <cell r="I259">
            <v>-75</v>
          </cell>
          <cell r="J259">
            <v>34.75</v>
          </cell>
          <cell r="K259" t="str">
            <v>EUR</v>
          </cell>
          <cell r="M259"/>
          <cell r="N259">
            <v>136</v>
          </cell>
          <cell r="O259" t="str">
            <v>EUR</v>
          </cell>
          <cell r="P259">
            <v>1</v>
          </cell>
          <cell r="Q259">
            <v>-75</v>
          </cell>
          <cell r="R259">
            <v>34</v>
          </cell>
          <cell r="S259" t="str">
            <v>EUR</v>
          </cell>
          <cell r="U259"/>
          <cell r="V259">
            <v>0</v>
          </cell>
          <cell r="W259">
            <v>0</v>
          </cell>
          <cell r="X259">
            <v>0</v>
          </cell>
          <cell r="Y259" t="e">
            <v>#NAME?</v>
          </cell>
          <cell r="Z259">
            <v>1</v>
          </cell>
          <cell r="AA259">
            <v>1</v>
          </cell>
          <cell r="AB259">
            <v>60</v>
          </cell>
          <cell r="AC259" t="str">
            <v>*SN</v>
          </cell>
          <cell r="AD259" t="str">
            <v>phase out started</v>
          </cell>
          <cell r="AE259" t="str">
            <v>3FPDE</v>
          </cell>
          <cell r="AF259">
            <v>3</v>
          </cell>
          <cell r="AG259" t="str">
            <v>F</v>
          </cell>
          <cell r="AH259" t="str">
            <v>P</v>
          </cell>
          <cell r="AI259" t="str">
            <v>D</v>
          </cell>
          <cell r="AJ259" t="str">
            <v>E</v>
          </cell>
          <cell r="AK259" t="str">
            <v>AlgoRex</v>
          </cell>
          <cell r="AL259" t="str">
            <v>Modular &amp; Networkable Control Systems</v>
          </cell>
          <cell r="AM259" t="str">
            <v>N</v>
          </cell>
          <cell r="AN259" t="str">
            <v>N</v>
          </cell>
          <cell r="AO259">
            <v>85389099990</v>
          </cell>
          <cell r="AP259" t="str">
            <v>CH</v>
          </cell>
          <cell r="AQ259">
            <v>1.1080000000000001</v>
          </cell>
          <cell r="AR259" t="str">
            <v>KG</v>
          </cell>
          <cell r="AS259"/>
          <cell r="AW259">
            <v>0</v>
          </cell>
          <cell r="AX259">
            <v>0</v>
          </cell>
        </row>
        <row r="260">
          <cell r="A260" t="str">
            <v>BPZ:4597160001</v>
          </cell>
          <cell r="B260" t="str">
            <v>4597160001</v>
          </cell>
          <cell r="C260" t="str">
            <v>H15Z200</v>
          </cell>
          <cell r="D260" t="str">
            <v>H15Z200  Manual compartment</v>
          </cell>
          <cell r="E260" t="str">
            <v>H15Z200  Ordnertasche komplett</v>
          </cell>
          <cell r="F260">
            <v>130</v>
          </cell>
          <cell r="G260" t="str">
            <v>EUR</v>
          </cell>
          <cell r="H260">
            <v>1</v>
          </cell>
          <cell r="I260">
            <v>-75</v>
          </cell>
          <cell r="J260">
            <v>32.5</v>
          </cell>
          <cell r="K260" t="str">
            <v>EUR</v>
          </cell>
          <cell r="M260"/>
          <cell r="N260">
            <v>127</v>
          </cell>
          <cell r="O260" t="str">
            <v>EUR</v>
          </cell>
          <cell r="P260">
            <v>1</v>
          </cell>
          <cell r="Q260">
            <v>-75</v>
          </cell>
          <cell r="R260">
            <v>31.75</v>
          </cell>
          <cell r="S260" t="str">
            <v>EUR</v>
          </cell>
          <cell r="U260"/>
          <cell r="V260">
            <v>0</v>
          </cell>
          <cell r="W260">
            <v>0</v>
          </cell>
          <cell r="X260">
            <v>0</v>
          </cell>
          <cell r="Y260" t="e">
            <v>#NAME?</v>
          </cell>
          <cell r="Z260">
            <v>1</v>
          </cell>
          <cell r="AA260">
            <v>1</v>
          </cell>
          <cell r="AB260">
            <v>60</v>
          </cell>
          <cell r="AC260" t="str">
            <v>*SN</v>
          </cell>
          <cell r="AD260" t="str">
            <v>phase out started</v>
          </cell>
          <cell r="AE260" t="str">
            <v>3FPDE</v>
          </cell>
          <cell r="AF260">
            <v>3</v>
          </cell>
          <cell r="AG260" t="str">
            <v>F</v>
          </cell>
          <cell r="AH260" t="str">
            <v>P</v>
          </cell>
          <cell r="AI260" t="str">
            <v>D</v>
          </cell>
          <cell r="AJ260" t="str">
            <v>E</v>
          </cell>
          <cell r="AK260" t="str">
            <v>AlgoRex</v>
          </cell>
          <cell r="AL260" t="str">
            <v>Modular &amp; Networkable Control Systems</v>
          </cell>
          <cell r="AM260" t="str">
            <v>N</v>
          </cell>
          <cell r="AN260" t="str">
            <v>N</v>
          </cell>
          <cell r="AO260">
            <v>85389091900</v>
          </cell>
          <cell r="AP260" t="str">
            <v>CH</v>
          </cell>
          <cell r="AQ260">
            <v>1.02</v>
          </cell>
          <cell r="AR260" t="str">
            <v>KG</v>
          </cell>
          <cell r="AS260"/>
          <cell r="AW260">
            <v>0</v>
          </cell>
          <cell r="AX260">
            <v>0</v>
          </cell>
        </row>
        <row r="261">
          <cell r="A261" t="str">
            <v>BPZ:4761970001</v>
          </cell>
          <cell r="B261" t="str">
            <v>4761970001</v>
          </cell>
          <cell r="C261" t="str">
            <v>H15Z300</v>
          </cell>
          <cell r="D261" t="str">
            <v>H15Z300  Battery mounting plate H47/67</v>
          </cell>
          <cell r="E261" t="str">
            <v>H15Z300  Akkuhalteblech zu H47/67</v>
          </cell>
          <cell r="F261">
            <v>54.9</v>
          </cell>
          <cell r="G261" t="str">
            <v>EUR</v>
          </cell>
          <cell r="H261">
            <v>1</v>
          </cell>
          <cell r="I261">
            <v>-75</v>
          </cell>
          <cell r="J261">
            <v>13.73</v>
          </cell>
          <cell r="K261" t="str">
            <v>EUR</v>
          </cell>
          <cell r="M261"/>
          <cell r="N261">
            <v>53.8</v>
          </cell>
          <cell r="O261" t="str">
            <v>EUR</v>
          </cell>
          <cell r="P261">
            <v>1</v>
          </cell>
          <cell r="Q261">
            <v>-75</v>
          </cell>
          <cell r="R261">
            <v>13.45</v>
          </cell>
          <cell r="S261" t="str">
            <v>EUR</v>
          </cell>
          <cell r="U261"/>
          <cell r="V261">
            <v>96.11</v>
          </cell>
          <cell r="W261">
            <v>94.15</v>
          </cell>
          <cell r="X261">
            <v>0.97999999999999687</v>
          </cell>
          <cell r="Y261" t="e">
            <v>#NAME?</v>
          </cell>
          <cell r="Z261">
            <v>1</v>
          </cell>
          <cell r="AA261">
            <v>1</v>
          </cell>
          <cell r="AB261">
            <v>60</v>
          </cell>
          <cell r="AC261" t="str">
            <v>*SN</v>
          </cell>
          <cell r="AD261" t="str">
            <v>phase out started</v>
          </cell>
          <cell r="AE261" t="str">
            <v>3FPDE</v>
          </cell>
          <cell r="AF261">
            <v>3</v>
          </cell>
          <cell r="AG261" t="str">
            <v>F</v>
          </cell>
          <cell r="AH261" t="str">
            <v>P</v>
          </cell>
          <cell r="AI261" t="str">
            <v>D</v>
          </cell>
          <cell r="AJ261" t="str">
            <v>E</v>
          </cell>
          <cell r="AK261" t="str">
            <v>AlgoRex</v>
          </cell>
          <cell r="AL261" t="str">
            <v>Modular &amp; Networkable Control Systems</v>
          </cell>
          <cell r="AM261" t="str">
            <v>N</v>
          </cell>
          <cell r="AN261" t="str">
            <v>N</v>
          </cell>
          <cell r="AO261">
            <v>85389099990</v>
          </cell>
          <cell r="AP261" t="str">
            <v>IT</v>
          </cell>
          <cell r="AQ261">
            <v>1.4570000000000001</v>
          </cell>
          <cell r="AR261" t="str">
            <v>KG</v>
          </cell>
          <cell r="AS261"/>
          <cell r="AW261">
            <v>7</v>
          </cell>
          <cell r="AX261">
            <v>87.039999999999992</v>
          </cell>
        </row>
        <row r="262">
          <cell r="A262" t="str">
            <v>BPZ:4762100001</v>
          </cell>
          <cell r="B262" t="str">
            <v>4762100001</v>
          </cell>
          <cell r="C262" t="str">
            <v>H23B010</v>
          </cell>
          <cell r="D262" t="str">
            <v>H23B010  Cover plate</v>
          </cell>
          <cell r="E262" t="str">
            <v>H23B010  Abdeckung F.FBA zuH47T110</v>
          </cell>
          <cell r="F262">
            <v>48</v>
          </cell>
          <cell r="G262" t="str">
            <v>EUR</v>
          </cell>
          <cell r="H262">
            <v>1</v>
          </cell>
          <cell r="I262">
            <v>-75</v>
          </cell>
          <cell r="J262">
            <v>12</v>
          </cell>
          <cell r="K262" t="str">
            <v>EUR</v>
          </cell>
          <cell r="M262"/>
          <cell r="N262">
            <v>47.1</v>
          </cell>
          <cell r="O262" t="str">
            <v>EUR</v>
          </cell>
          <cell r="P262">
            <v>1</v>
          </cell>
          <cell r="Q262">
            <v>-75</v>
          </cell>
          <cell r="R262">
            <v>11.78</v>
          </cell>
          <cell r="S262" t="str">
            <v>EUR</v>
          </cell>
          <cell r="U262"/>
          <cell r="V262">
            <v>240</v>
          </cell>
          <cell r="W262">
            <v>235.6</v>
          </cell>
          <cell r="X262">
            <v>2.2000000000000028</v>
          </cell>
          <cell r="Y262" t="e">
            <v>#NAME?</v>
          </cell>
          <cell r="Z262">
            <v>1</v>
          </cell>
          <cell r="AA262">
            <v>1</v>
          </cell>
          <cell r="AB262">
            <v>60</v>
          </cell>
          <cell r="AC262" t="str">
            <v>*SN</v>
          </cell>
          <cell r="AD262" t="str">
            <v>phase out started</v>
          </cell>
          <cell r="AE262" t="str">
            <v>3FPDE</v>
          </cell>
          <cell r="AF262">
            <v>3</v>
          </cell>
          <cell r="AG262" t="str">
            <v>F</v>
          </cell>
          <cell r="AH262" t="str">
            <v>P</v>
          </cell>
          <cell r="AI262" t="str">
            <v>D</v>
          </cell>
          <cell r="AJ262" t="str">
            <v>E</v>
          </cell>
          <cell r="AK262" t="str">
            <v>AlgoRex</v>
          </cell>
          <cell r="AL262" t="str">
            <v>Modular &amp; Networkable Control Systems</v>
          </cell>
          <cell r="AM262" t="str">
            <v>N</v>
          </cell>
          <cell r="AN262" t="str">
            <v>N</v>
          </cell>
          <cell r="AO262">
            <v>85389099990</v>
          </cell>
          <cell r="AP262" t="str">
            <v>CH</v>
          </cell>
          <cell r="AQ262">
            <v>0.34100000000000003</v>
          </cell>
          <cell r="AR262" t="str">
            <v>KG</v>
          </cell>
          <cell r="AS262"/>
          <cell r="AW262">
            <v>20</v>
          </cell>
          <cell r="AX262">
            <v>213.51999999999998</v>
          </cell>
        </row>
        <row r="263">
          <cell r="A263" t="str">
            <v>BPZ:4762780001</v>
          </cell>
          <cell r="B263" t="str">
            <v>4762780001</v>
          </cell>
          <cell r="C263" t="str">
            <v>H23B020</v>
          </cell>
          <cell r="D263" t="str">
            <v>H23B020  Cover plate</v>
          </cell>
          <cell r="E263" t="str">
            <v>H23B020  Abdeckung für Ausschnitt</v>
          </cell>
          <cell r="F263">
            <v>54.9</v>
          </cell>
          <cell r="G263" t="str">
            <v>EUR</v>
          </cell>
          <cell r="H263">
            <v>1</v>
          </cell>
          <cell r="I263">
            <v>-75</v>
          </cell>
          <cell r="J263">
            <v>13.73</v>
          </cell>
          <cell r="K263" t="str">
            <v>EUR</v>
          </cell>
          <cell r="M263"/>
          <cell r="N263">
            <v>53.8</v>
          </cell>
          <cell r="O263" t="str">
            <v>EUR</v>
          </cell>
          <cell r="P263">
            <v>1</v>
          </cell>
          <cell r="Q263">
            <v>-75</v>
          </cell>
          <cell r="R263">
            <v>13.45</v>
          </cell>
          <cell r="S263" t="str">
            <v>EUR</v>
          </cell>
          <cell r="U263"/>
          <cell r="V263">
            <v>41.19</v>
          </cell>
          <cell r="W263">
            <v>40.35</v>
          </cell>
          <cell r="X263">
            <v>0.41999999999999815</v>
          </cell>
          <cell r="Y263" t="e">
            <v>#NAME?</v>
          </cell>
          <cell r="Z263">
            <v>1</v>
          </cell>
          <cell r="AA263">
            <v>1</v>
          </cell>
          <cell r="AB263">
            <v>60</v>
          </cell>
          <cell r="AC263" t="str">
            <v>*SN</v>
          </cell>
          <cell r="AD263" t="str">
            <v>phase out started</v>
          </cell>
          <cell r="AE263" t="str">
            <v>3FPDE</v>
          </cell>
          <cell r="AF263">
            <v>3</v>
          </cell>
          <cell r="AG263" t="str">
            <v>F</v>
          </cell>
          <cell r="AH263" t="str">
            <v>P</v>
          </cell>
          <cell r="AI263" t="str">
            <v>D</v>
          </cell>
          <cell r="AJ263" t="str">
            <v>E</v>
          </cell>
          <cell r="AK263" t="str">
            <v>AlgoRex</v>
          </cell>
          <cell r="AL263" t="str">
            <v>Modular &amp; Networkable Control Systems</v>
          </cell>
          <cell r="AM263" t="str">
            <v>N</v>
          </cell>
          <cell r="AN263" t="str">
            <v>N</v>
          </cell>
          <cell r="AO263">
            <v>85389099990</v>
          </cell>
          <cell r="AP263" t="str">
            <v>CH</v>
          </cell>
          <cell r="AQ263">
            <v>0.34399999999999997</v>
          </cell>
          <cell r="AR263" t="str">
            <v>KG</v>
          </cell>
          <cell r="AS263"/>
          <cell r="AW263">
            <v>3</v>
          </cell>
          <cell r="AX263">
            <v>34.89</v>
          </cell>
        </row>
        <row r="264">
          <cell r="A264" t="str">
            <v>BPZ:4845900001</v>
          </cell>
          <cell r="B264" t="str">
            <v>4845900001</v>
          </cell>
          <cell r="C264" t="str">
            <v>H23B040</v>
          </cell>
          <cell r="D264" t="str">
            <v>H23B040  information modul</v>
          </cell>
          <cell r="E264" t="str">
            <v>H23B040  Informationsmodul</v>
          </cell>
          <cell r="F264">
            <v>158</v>
          </cell>
          <cell r="G264" t="str">
            <v>EUR</v>
          </cell>
          <cell r="H264">
            <v>1</v>
          </cell>
          <cell r="I264">
            <v>-75</v>
          </cell>
          <cell r="J264">
            <v>39.5</v>
          </cell>
          <cell r="K264" t="str">
            <v>EUR</v>
          </cell>
          <cell r="M264"/>
          <cell r="N264">
            <v>155</v>
          </cell>
          <cell r="O264" t="str">
            <v>EUR</v>
          </cell>
          <cell r="P264">
            <v>1</v>
          </cell>
          <cell r="Q264">
            <v>-75</v>
          </cell>
          <cell r="R264">
            <v>38.75</v>
          </cell>
          <cell r="S264" t="str">
            <v>EUR</v>
          </cell>
          <cell r="U264"/>
          <cell r="V264">
            <v>829.5</v>
          </cell>
          <cell r="W264">
            <v>813.75</v>
          </cell>
          <cell r="X264">
            <v>7.875</v>
          </cell>
          <cell r="Y264" t="e">
            <v>#NAME?</v>
          </cell>
          <cell r="Z264">
            <v>1</v>
          </cell>
          <cell r="AA264">
            <v>1</v>
          </cell>
          <cell r="AB264">
            <v>60</v>
          </cell>
          <cell r="AC264" t="str">
            <v>*SN</v>
          </cell>
          <cell r="AD264" t="str">
            <v>phase out started</v>
          </cell>
          <cell r="AE264" t="str">
            <v>3FPDE</v>
          </cell>
          <cell r="AF264">
            <v>3</v>
          </cell>
          <cell r="AG264" t="str">
            <v>F</v>
          </cell>
          <cell r="AH264" t="str">
            <v>P</v>
          </cell>
          <cell r="AI264" t="str">
            <v>D</v>
          </cell>
          <cell r="AJ264" t="str">
            <v>E</v>
          </cell>
          <cell r="AK264" t="str">
            <v>AlgoRex</v>
          </cell>
          <cell r="AL264" t="str">
            <v>Modular &amp; Networkable Control Systems</v>
          </cell>
          <cell r="AM264" t="str">
            <v>N</v>
          </cell>
          <cell r="AN264" t="str">
            <v>EAR99</v>
          </cell>
          <cell r="AO264">
            <v>85389091900</v>
          </cell>
          <cell r="AP264" t="str">
            <v>CH</v>
          </cell>
          <cell r="AQ264">
            <v>0.34300000000000003</v>
          </cell>
          <cell r="AR264" t="str">
            <v>KG</v>
          </cell>
          <cell r="AS264"/>
          <cell r="AW264">
            <v>21</v>
          </cell>
          <cell r="AX264">
            <v>740.7700000000001</v>
          </cell>
        </row>
        <row r="265">
          <cell r="A265" t="str">
            <v>BPZ:4105480001</v>
          </cell>
          <cell r="B265" t="str">
            <v>4105480001</v>
          </cell>
          <cell r="C265" t="str">
            <v>H26G210</v>
          </cell>
          <cell r="D265" t="str">
            <v>H26G210  Housing base</v>
          </cell>
          <cell r="E265" t="str">
            <v>H26G210  Gehaeuseboden</v>
          </cell>
          <cell r="F265">
            <v>567</v>
          </cell>
          <cell r="G265" t="str">
            <v>EUR</v>
          </cell>
          <cell r="H265">
            <v>1</v>
          </cell>
          <cell r="I265">
            <v>-75</v>
          </cell>
          <cell r="J265">
            <v>141.75</v>
          </cell>
          <cell r="K265" t="str">
            <v>EUR</v>
          </cell>
          <cell r="M265"/>
          <cell r="N265">
            <v>556</v>
          </cell>
          <cell r="O265" t="str">
            <v>EUR</v>
          </cell>
          <cell r="P265">
            <v>1</v>
          </cell>
          <cell r="Q265">
            <v>-75</v>
          </cell>
          <cell r="R265">
            <v>139</v>
          </cell>
          <cell r="S265" t="str">
            <v>EUR</v>
          </cell>
          <cell r="U265"/>
          <cell r="V265">
            <v>0</v>
          </cell>
          <cell r="W265">
            <v>0</v>
          </cell>
          <cell r="X265">
            <v>0</v>
          </cell>
          <cell r="Y265" t="e">
            <v>#NAME?</v>
          </cell>
          <cell r="Z265">
            <v>1</v>
          </cell>
          <cell r="AA265">
            <v>1</v>
          </cell>
          <cell r="AB265">
            <v>60</v>
          </cell>
          <cell r="AC265" t="str">
            <v>*SN</v>
          </cell>
          <cell r="AD265" t="str">
            <v>phase out started</v>
          </cell>
          <cell r="AE265" t="str">
            <v>3FPDE</v>
          </cell>
          <cell r="AF265">
            <v>3</v>
          </cell>
          <cell r="AG265" t="str">
            <v>F</v>
          </cell>
          <cell r="AH265" t="str">
            <v>P</v>
          </cell>
          <cell r="AI265" t="str">
            <v>D</v>
          </cell>
          <cell r="AJ265" t="str">
            <v>E</v>
          </cell>
          <cell r="AK265" t="str">
            <v>AlgoRex</v>
          </cell>
          <cell r="AL265" t="str">
            <v>Modular &amp; Networkable Control Systems</v>
          </cell>
          <cell r="AM265" t="str">
            <v>N</v>
          </cell>
          <cell r="AN265" t="str">
            <v>N</v>
          </cell>
          <cell r="AO265">
            <v>85389099990</v>
          </cell>
          <cell r="AP265" t="str">
            <v>CH</v>
          </cell>
          <cell r="AQ265">
            <v>2.31</v>
          </cell>
          <cell r="AR265" t="str">
            <v>KG</v>
          </cell>
          <cell r="AS265"/>
          <cell r="AW265">
            <v>0</v>
          </cell>
          <cell r="AX265">
            <v>0</v>
          </cell>
        </row>
        <row r="266">
          <cell r="A266" t="str">
            <v>BPZ:4628000001</v>
          </cell>
          <cell r="B266" t="str">
            <v>4628000001</v>
          </cell>
          <cell r="C266" t="str">
            <v>H26G220</v>
          </cell>
          <cell r="D266" t="str">
            <v>H26G220  Plastic housing large</v>
          </cell>
          <cell r="E266" t="str">
            <v>H26G220  Terminalgehäuse</v>
          </cell>
          <cell r="F266">
            <v>48.9</v>
          </cell>
          <cell r="G266" t="str">
            <v>EUR</v>
          </cell>
          <cell r="H266">
            <v>1</v>
          </cell>
          <cell r="I266">
            <v>-75</v>
          </cell>
          <cell r="J266">
            <v>12.23</v>
          </cell>
          <cell r="K266" t="str">
            <v>EUR</v>
          </cell>
          <cell r="M266"/>
          <cell r="N266">
            <v>47.9</v>
          </cell>
          <cell r="O266" t="str">
            <v>EUR</v>
          </cell>
          <cell r="P266">
            <v>1</v>
          </cell>
          <cell r="Q266">
            <v>-75</v>
          </cell>
          <cell r="R266">
            <v>11.98</v>
          </cell>
          <cell r="S266" t="str">
            <v>EUR</v>
          </cell>
          <cell r="U266"/>
          <cell r="V266">
            <v>110.07</v>
          </cell>
          <cell r="W266">
            <v>107.82</v>
          </cell>
          <cell r="X266">
            <v>1.125</v>
          </cell>
          <cell r="Y266" t="e">
            <v>#NAME?</v>
          </cell>
          <cell r="Z266">
            <v>1</v>
          </cell>
          <cell r="AA266">
            <v>1</v>
          </cell>
          <cell r="AB266">
            <v>60</v>
          </cell>
          <cell r="AC266" t="str">
            <v>*SN</v>
          </cell>
          <cell r="AD266" t="str">
            <v>phase out started</v>
          </cell>
          <cell r="AE266" t="str">
            <v>3FPDE</v>
          </cell>
          <cell r="AF266">
            <v>3</v>
          </cell>
          <cell r="AG266" t="str">
            <v>F</v>
          </cell>
          <cell r="AH266" t="str">
            <v>P</v>
          </cell>
          <cell r="AI266" t="str">
            <v>D</v>
          </cell>
          <cell r="AJ266" t="str">
            <v>E</v>
          </cell>
          <cell r="AK266" t="str">
            <v>AlgoRex</v>
          </cell>
          <cell r="AL266" t="str">
            <v>Modular &amp; Networkable Control Systems</v>
          </cell>
          <cell r="AM266" t="str">
            <v>N</v>
          </cell>
          <cell r="AN266" t="str">
            <v>N</v>
          </cell>
          <cell r="AO266">
            <v>85389099990</v>
          </cell>
          <cell r="AP266" t="str">
            <v>CH</v>
          </cell>
          <cell r="AQ266">
            <v>0.57099999999999995</v>
          </cell>
          <cell r="AR266" t="str">
            <v>KG</v>
          </cell>
          <cell r="AS266"/>
          <cell r="AW266">
            <v>9</v>
          </cell>
          <cell r="AX266">
            <v>96.48</v>
          </cell>
        </row>
        <row r="267">
          <cell r="A267" t="str">
            <v>BPZ:4749530001</v>
          </cell>
          <cell r="B267" t="str">
            <v>4749530001</v>
          </cell>
          <cell r="C267" t="str">
            <v>H26T020</v>
          </cell>
          <cell r="D267" t="str">
            <v>H26T020  Plexiglas door</v>
          </cell>
          <cell r="E267" t="str">
            <v>H26T 020  Gehäusetüre</v>
          </cell>
          <cell r="F267">
            <v>149</v>
          </cell>
          <cell r="G267" t="str">
            <v>EUR</v>
          </cell>
          <cell r="H267">
            <v>1</v>
          </cell>
          <cell r="I267">
            <v>-75</v>
          </cell>
          <cell r="J267">
            <v>37.25</v>
          </cell>
          <cell r="K267" t="str">
            <v>EUR</v>
          </cell>
          <cell r="M267"/>
          <cell r="N267">
            <v>146</v>
          </cell>
          <cell r="O267" t="str">
            <v>EUR</v>
          </cell>
          <cell r="P267">
            <v>1</v>
          </cell>
          <cell r="Q267">
            <v>-75</v>
          </cell>
          <cell r="R267">
            <v>36.5</v>
          </cell>
          <cell r="S267" t="str">
            <v>EUR</v>
          </cell>
          <cell r="U267"/>
          <cell r="V267">
            <v>0</v>
          </cell>
          <cell r="W267">
            <v>0</v>
          </cell>
          <cell r="X267">
            <v>0</v>
          </cell>
          <cell r="Y267" t="e">
            <v>#NAME?</v>
          </cell>
          <cell r="Z267">
            <v>1</v>
          </cell>
          <cell r="AA267">
            <v>1</v>
          </cell>
          <cell r="AB267">
            <v>60</v>
          </cell>
          <cell r="AC267" t="str">
            <v>*SN</v>
          </cell>
          <cell r="AD267" t="str">
            <v>phase out started</v>
          </cell>
          <cell r="AE267" t="str">
            <v>3FPDE</v>
          </cell>
          <cell r="AF267">
            <v>3</v>
          </cell>
          <cell r="AG267" t="str">
            <v>F</v>
          </cell>
          <cell r="AH267" t="str">
            <v>P</v>
          </cell>
          <cell r="AI267" t="str">
            <v>D</v>
          </cell>
          <cell r="AJ267" t="str">
            <v>E</v>
          </cell>
          <cell r="AK267" t="str">
            <v>AlgoRex</v>
          </cell>
          <cell r="AL267" t="str">
            <v>Modular &amp; Networkable Control Systems</v>
          </cell>
          <cell r="AM267" t="str">
            <v>N</v>
          </cell>
          <cell r="AN267" t="str">
            <v>N</v>
          </cell>
          <cell r="AO267">
            <v>85389099990</v>
          </cell>
          <cell r="AP267" t="str">
            <v>CH</v>
          </cell>
          <cell r="AQ267">
            <v>0.34499999999999997</v>
          </cell>
          <cell r="AR267" t="str">
            <v>KG</v>
          </cell>
          <cell r="AS267"/>
          <cell r="AW267">
            <v>0</v>
          </cell>
          <cell r="AX267">
            <v>0</v>
          </cell>
        </row>
        <row r="268">
          <cell r="A268" t="str">
            <v>BPZ:5705300001</v>
          </cell>
          <cell r="B268" t="str">
            <v>5705300001</v>
          </cell>
          <cell r="C268" t="str">
            <v>H26T030</v>
          </cell>
          <cell r="D268" t="str">
            <v>H26T030  door completely</v>
          </cell>
          <cell r="E268" t="str">
            <v>H26T030  Türe komplett</v>
          </cell>
          <cell r="F268">
            <v>217</v>
          </cell>
          <cell r="G268" t="str">
            <v>EUR</v>
          </cell>
          <cell r="H268">
            <v>1</v>
          </cell>
          <cell r="I268">
            <v>-75</v>
          </cell>
          <cell r="J268">
            <v>54.25</v>
          </cell>
          <cell r="K268" t="str">
            <v>EUR</v>
          </cell>
          <cell r="M268"/>
          <cell r="N268">
            <v>213</v>
          </cell>
          <cell r="O268" t="str">
            <v>EUR</v>
          </cell>
          <cell r="P268">
            <v>1</v>
          </cell>
          <cell r="Q268">
            <v>-75</v>
          </cell>
          <cell r="R268">
            <v>53.25</v>
          </cell>
          <cell r="S268" t="str">
            <v>EUR</v>
          </cell>
          <cell r="U268"/>
          <cell r="V268">
            <v>0</v>
          </cell>
          <cell r="W268">
            <v>0</v>
          </cell>
          <cell r="X268">
            <v>0</v>
          </cell>
          <cell r="Y268" t="e">
            <v>#NAME?</v>
          </cell>
          <cell r="Z268">
            <v>1</v>
          </cell>
          <cell r="AA268">
            <v>1</v>
          </cell>
          <cell r="AB268">
            <v>60</v>
          </cell>
          <cell r="AC268" t="str">
            <v>*SN</v>
          </cell>
          <cell r="AD268" t="str">
            <v>phase out started</v>
          </cell>
          <cell r="AE268" t="str">
            <v>3FPDE</v>
          </cell>
          <cell r="AF268">
            <v>3</v>
          </cell>
          <cell r="AG268" t="str">
            <v>F</v>
          </cell>
          <cell r="AH268" t="str">
            <v>P</v>
          </cell>
          <cell r="AI268" t="str">
            <v>D</v>
          </cell>
          <cell r="AJ268" t="str">
            <v>E</v>
          </cell>
          <cell r="AK268" t="str">
            <v>AlgoRex</v>
          </cell>
          <cell r="AL268" t="str">
            <v>Modular &amp; Networkable Control Systems</v>
          </cell>
          <cell r="AM268" t="str">
            <v>N</v>
          </cell>
          <cell r="AN268" t="str">
            <v>EAR99</v>
          </cell>
          <cell r="AO268">
            <v>85389099990</v>
          </cell>
          <cell r="AP268" t="str">
            <v>CH</v>
          </cell>
          <cell r="AQ268">
            <v>0.50900000000000001</v>
          </cell>
          <cell r="AR268" t="str">
            <v>KG</v>
          </cell>
          <cell r="AS268"/>
          <cell r="AW268">
            <v>0</v>
          </cell>
          <cell r="AX268">
            <v>0</v>
          </cell>
        </row>
        <row r="269">
          <cell r="A269" t="str">
            <v>BPZ:4099440001</v>
          </cell>
          <cell r="B269" t="str">
            <v>4099440001</v>
          </cell>
          <cell r="C269" t="str">
            <v>H28G200</v>
          </cell>
          <cell r="D269" t="str">
            <v>H28G200  Housing base</v>
          </cell>
          <cell r="E269" t="str">
            <v>H28G200  Gehaeuseboden</v>
          </cell>
          <cell r="F269">
            <v>265</v>
          </cell>
          <cell r="G269" t="str">
            <v>EUR</v>
          </cell>
          <cell r="H269">
            <v>1</v>
          </cell>
          <cell r="I269">
            <v>-75</v>
          </cell>
          <cell r="J269">
            <v>66.25</v>
          </cell>
          <cell r="K269" t="str">
            <v>EUR</v>
          </cell>
          <cell r="M269"/>
          <cell r="N269">
            <v>260</v>
          </cell>
          <cell r="O269" t="str">
            <v>EUR</v>
          </cell>
          <cell r="P269">
            <v>1</v>
          </cell>
          <cell r="Q269">
            <v>-75</v>
          </cell>
          <cell r="R269">
            <v>65</v>
          </cell>
          <cell r="S269" t="str">
            <v>EUR</v>
          </cell>
          <cell r="U269"/>
          <cell r="V269">
            <v>265</v>
          </cell>
          <cell r="W269">
            <v>260</v>
          </cell>
          <cell r="X269">
            <v>2.5</v>
          </cell>
          <cell r="Y269" t="e">
            <v>#NAME?</v>
          </cell>
          <cell r="Z269">
            <v>1</v>
          </cell>
          <cell r="AA269">
            <v>1</v>
          </cell>
          <cell r="AB269">
            <v>60</v>
          </cell>
          <cell r="AC269" t="str">
            <v>*SN</v>
          </cell>
          <cell r="AD269" t="str">
            <v>phase out started</v>
          </cell>
          <cell r="AE269" t="str">
            <v>3FPDE</v>
          </cell>
          <cell r="AF269">
            <v>3</v>
          </cell>
          <cell r="AG269" t="str">
            <v>F</v>
          </cell>
          <cell r="AH269" t="str">
            <v>P</v>
          </cell>
          <cell r="AI269" t="str">
            <v>D</v>
          </cell>
          <cell r="AJ269" t="str">
            <v>E</v>
          </cell>
          <cell r="AK269" t="str">
            <v>AlgoRex</v>
          </cell>
          <cell r="AL269" t="str">
            <v>Modular &amp; Networkable Control Systems</v>
          </cell>
          <cell r="AM269" t="str">
            <v>N</v>
          </cell>
          <cell r="AN269" t="str">
            <v>N</v>
          </cell>
          <cell r="AO269">
            <v>85389099990</v>
          </cell>
          <cell r="AP269" t="str">
            <v>CH</v>
          </cell>
          <cell r="AQ269">
            <v>2.8220000000000001</v>
          </cell>
          <cell r="AR269" t="str">
            <v>KG</v>
          </cell>
          <cell r="AS269"/>
          <cell r="AW269">
            <v>4</v>
          </cell>
          <cell r="AX269">
            <v>214.48</v>
          </cell>
        </row>
        <row r="270">
          <cell r="A270" t="str">
            <v>BPZ:4105640001</v>
          </cell>
          <cell r="B270" t="str">
            <v>4105640001</v>
          </cell>
          <cell r="C270" t="str">
            <v>H28T020</v>
          </cell>
          <cell r="D270" t="str">
            <v>H28T020  cover</v>
          </cell>
          <cell r="E270" t="str">
            <v>H28T020  Deckel</v>
          </cell>
          <cell r="F270">
            <v>646</v>
          </cell>
          <cell r="G270" t="str">
            <v>EUR</v>
          </cell>
          <cell r="H270">
            <v>1</v>
          </cell>
          <cell r="I270">
            <v>-75</v>
          </cell>
          <cell r="J270">
            <v>161.5</v>
          </cell>
          <cell r="K270" t="str">
            <v>EUR</v>
          </cell>
          <cell r="M270"/>
          <cell r="N270">
            <v>633</v>
          </cell>
          <cell r="O270" t="str">
            <v>EUR</v>
          </cell>
          <cell r="P270">
            <v>1</v>
          </cell>
          <cell r="Q270">
            <v>-75</v>
          </cell>
          <cell r="R270">
            <v>158.25</v>
          </cell>
          <cell r="S270" t="str">
            <v>EUR</v>
          </cell>
          <cell r="U270"/>
          <cell r="V270">
            <v>0</v>
          </cell>
          <cell r="W270">
            <v>0</v>
          </cell>
          <cell r="X270">
            <v>0</v>
          </cell>
          <cell r="Y270" t="e">
            <v>#NAME?</v>
          </cell>
          <cell r="Z270">
            <v>1</v>
          </cell>
          <cell r="AA270">
            <v>1</v>
          </cell>
          <cell r="AB270">
            <v>60</v>
          </cell>
          <cell r="AC270" t="str">
            <v>*SN</v>
          </cell>
          <cell r="AD270" t="str">
            <v>phase out started</v>
          </cell>
          <cell r="AE270" t="str">
            <v>3FPDE</v>
          </cell>
          <cell r="AF270">
            <v>3</v>
          </cell>
          <cell r="AG270" t="str">
            <v>F</v>
          </cell>
          <cell r="AH270" t="str">
            <v>P</v>
          </cell>
          <cell r="AI270" t="str">
            <v>D</v>
          </cell>
          <cell r="AJ270" t="str">
            <v>E</v>
          </cell>
          <cell r="AK270" t="str">
            <v>AlgoRex</v>
          </cell>
          <cell r="AL270" t="str">
            <v>Modular &amp; Networkable Control Systems</v>
          </cell>
          <cell r="AM270" t="str">
            <v>N</v>
          </cell>
          <cell r="AN270" t="str">
            <v>N</v>
          </cell>
          <cell r="AO270">
            <v>85389099990</v>
          </cell>
          <cell r="AP270" t="str">
            <v>CH</v>
          </cell>
          <cell r="AQ270">
            <v>2.024</v>
          </cell>
          <cell r="AR270" t="str">
            <v>KG</v>
          </cell>
          <cell r="AS270"/>
          <cell r="AW270">
            <v>0</v>
          </cell>
          <cell r="AX270">
            <v>0</v>
          </cell>
        </row>
        <row r="271">
          <cell r="A271" t="str">
            <v>BPZ:4749820001</v>
          </cell>
          <cell r="B271" t="str">
            <v>4749820001</v>
          </cell>
          <cell r="C271" t="str">
            <v>H28T110</v>
          </cell>
          <cell r="D271" t="str">
            <v>H28T110  Cabinet door for CT11/B3Q700</v>
          </cell>
          <cell r="E271" t="str">
            <v>H28T110  Gehäusetüre zu CT11/B3Q700</v>
          </cell>
          <cell r="F271">
            <v>408</v>
          </cell>
          <cell r="G271" t="str">
            <v>EUR</v>
          </cell>
          <cell r="H271">
            <v>1</v>
          </cell>
          <cell r="I271">
            <v>-75</v>
          </cell>
          <cell r="J271">
            <v>102</v>
          </cell>
          <cell r="K271" t="str">
            <v>EUR</v>
          </cell>
          <cell r="M271"/>
          <cell r="N271">
            <v>400</v>
          </cell>
          <cell r="O271" t="str">
            <v>EUR</v>
          </cell>
          <cell r="P271">
            <v>1</v>
          </cell>
          <cell r="Q271">
            <v>-75</v>
          </cell>
          <cell r="R271">
            <v>100</v>
          </cell>
          <cell r="S271" t="str">
            <v>EUR</v>
          </cell>
          <cell r="U271"/>
          <cell r="V271">
            <v>510</v>
          </cell>
          <cell r="W271">
            <v>500</v>
          </cell>
          <cell r="X271">
            <v>5</v>
          </cell>
          <cell r="Y271" t="e">
            <v>#NAME?</v>
          </cell>
          <cell r="Z271">
            <v>1</v>
          </cell>
          <cell r="AA271">
            <v>1</v>
          </cell>
          <cell r="AB271">
            <v>60</v>
          </cell>
          <cell r="AC271" t="str">
            <v>*SN</v>
          </cell>
          <cell r="AD271" t="str">
            <v>phase out started</v>
          </cell>
          <cell r="AE271" t="str">
            <v>3FPDE</v>
          </cell>
          <cell r="AF271">
            <v>3</v>
          </cell>
          <cell r="AG271" t="str">
            <v>F</v>
          </cell>
          <cell r="AH271" t="str">
            <v>P</v>
          </cell>
          <cell r="AI271" t="str">
            <v>D</v>
          </cell>
          <cell r="AJ271" t="str">
            <v>E</v>
          </cell>
          <cell r="AK271" t="str">
            <v>AlgoRex</v>
          </cell>
          <cell r="AL271" t="str">
            <v>Modular &amp; Networkable Control Systems</v>
          </cell>
          <cell r="AM271" t="str">
            <v>N</v>
          </cell>
          <cell r="AN271" t="str">
            <v>N</v>
          </cell>
          <cell r="AO271">
            <v>85389099990</v>
          </cell>
          <cell r="AP271" t="str">
            <v>CH</v>
          </cell>
          <cell r="AQ271">
            <v>1.4410000000000001</v>
          </cell>
          <cell r="AR271" t="str">
            <v>KG</v>
          </cell>
          <cell r="AS271"/>
          <cell r="AW271">
            <v>5</v>
          </cell>
          <cell r="AX271">
            <v>438.11</v>
          </cell>
        </row>
        <row r="272">
          <cell r="A272" t="str">
            <v>BPZ:4749950001</v>
          </cell>
          <cell r="B272" t="str">
            <v>4749950001</v>
          </cell>
          <cell r="C272" t="str">
            <v>H28T120</v>
          </cell>
          <cell r="D272" t="str">
            <v>H28T120  Cover</v>
          </cell>
          <cell r="E272" t="str">
            <v>H28T120  Gehaeusetüre für B3R 051</v>
          </cell>
          <cell r="F272">
            <v>545</v>
          </cell>
          <cell r="G272" t="str">
            <v>EUR</v>
          </cell>
          <cell r="H272">
            <v>1</v>
          </cell>
          <cell r="I272">
            <v>-75</v>
          </cell>
          <cell r="J272">
            <v>136.25</v>
          </cell>
          <cell r="K272" t="str">
            <v>EUR</v>
          </cell>
          <cell r="M272"/>
          <cell r="N272">
            <v>534</v>
          </cell>
          <cell r="O272" t="str">
            <v>EUR</v>
          </cell>
          <cell r="P272">
            <v>1</v>
          </cell>
          <cell r="Q272">
            <v>-75</v>
          </cell>
          <cell r="R272">
            <v>133.5</v>
          </cell>
          <cell r="S272" t="str">
            <v>EUR</v>
          </cell>
          <cell r="U272"/>
          <cell r="V272">
            <v>0</v>
          </cell>
          <cell r="W272">
            <v>0</v>
          </cell>
          <cell r="X272">
            <v>0</v>
          </cell>
          <cell r="Y272" t="e">
            <v>#NAME?</v>
          </cell>
          <cell r="Z272">
            <v>1</v>
          </cell>
          <cell r="AA272">
            <v>1</v>
          </cell>
          <cell r="AB272">
            <v>60</v>
          </cell>
          <cell r="AC272" t="str">
            <v>*SN</v>
          </cell>
          <cell r="AD272" t="str">
            <v>phase out started</v>
          </cell>
          <cell r="AE272" t="str">
            <v>3FPDE</v>
          </cell>
          <cell r="AF272">
            <v>3</v>
          </cell>
          <cell r="AG272" t="str">
            <v>F</v>
          </cell>
          <cell r="AH272" t="str">
            <v>P</v>
          </cell>
          <cell r="AI272" t="str">
            <v>D</v>
          </cell>
          <cell r="AJ272" t="str">
            <v>E</v>
          </cell>
          <cell r="AK272" t="str">
            <v>AlgoRex</v>
          </cell>
          <cell r="AL272" t="str">
            <v>Modular &amp; Networkable Control Systems</v>
          </cell>
          <cell r="AM272" t="str">
            <v>N</v>
          </cell>
          <cell r="AN272" t="str">
            <v>N</v>
          </cell>
          <cell r="AO272">
            <v>85389099990</v>
          </cell>
          <cell r="AP272" t="str">
            <v>CH</v>
          </cell>
          <cell r="AQ272">
            <v>1.48</v>
          </cell>
          <cell r="AR272" t="str">
            <v>KG</v>
          </cell>
          <cell r="AS272"/>
          <cell r="AW272">
            <v>0</v>
          </cell>
          <cell r="AX272">
            <v>0</v>
          </cell>
        </row>
        <row r="273">
          <cell r="A273" t="str">
            <v>BPZ:4759100001</v>
          </cell>
          <cell r="B273" t="str">
            <v>4759100001</v>
          </cell>
          <cell r="C273" t="str">
            <v>H28T130</v>
          </cell>
          <cell r="D273" t="str">
            <v>H28T130  Cover with plan compart.</v>
          </cell>
          <cell r="E273" t="str">
            <v>H28T130  Gehaeusetüre M. Planfach</v>
          </cell>
          <cell r="F273">
            <v>621</v>
          </cell>
          <cell r="G273" t="str">
            <v>EUR</v>
          </cell>
          <cell r="H273">
            <v>1</v>
          </cell>
          <cell r="I273">
            <v>-75</v>
          </cell>
          <cell r="J273">
            <v>155.25</v>
          </cell>
          <cell r="K273" t="str">
            <v>EUR</v>
          </cell>
          <cell r="M273"/>
          <cell r="N273">
            <v>609</v>
          </cell>
          <cell r="O273" t="str">
            <v>EUR</v>
          </cell>
          <cell r="P273">
            <v>1</v>
          </cell>
          <cell r="Q273">
            <v>-75</v>
          </cell>
          <cell r="R273">
            <v>152.25</v>
          </cell>
          <cell r="S273" t="str">
            <v>EUR</v>
          </cell>
          <cell r="U273"/>
          <cell r="V273">
            <v>0</v>
          </cell>
          <cell r="W273">
            <v>0</v>
          </cell>
          <cell r="X273">
            <v>0</v>
          </cell>
          <cell r="Y273" t="e">
            <v>#NAME?</v>
          </cell>
          <cell r="Z273">
            <v>1</v>
          </cell>
          <cell r="AA273">
            <v>1</v>
          </cell>
          <cell r="AB273">
            <v>60</v>
          </cell>
          <cell r="AC273" t="str">
            <v>*SN</v>
          </cell>
          <cell r="AD273" t="str">
            <v>phase out started</v>
          </cell>
          <cell r="AE273" t="str">
            <v>3FPDE</v>
          </cell>
          <cell r="AF273">
            <v>3</v>
          </cell>
          <cell r="AG273" t="str">
            <v>F</v>
          </cell>
          <cell r="AH273" t="str">
            <v>P</v>
          </cell>
          <cell r="AI273" t="str">
            <v>D</v>
          </cell>
          <cell r="AJ273" t="str">
            <v>E</v>
          </cell>
          <cell r="AK273" t="str">
            <v>AlgoRex</v>
          </cell>
          <cell r="AL273" t="str">
            <v>Modular &amp; Networkable Control Systems</v>
          </cell>
          <cell r="AM273" t="str">
            <v>N</v>
          </cell>
          <cell r="AN273" t="str">
            <v>N</v>
          </cell>
          <cell r="AO273">
            <v>85389099990</v>
          </cell>
          <cell r="AP273" t="str">
            <v>CH</v>
          </cell>
          <cell r="AQ273">
            <v>2.7930000000000001</v>
          </cell>
          <cell r="AR273" t="str">
            <v>KG</v>
          </cell>
          <cell r="AS273"/>
          <cell r="AW273">
            <v>0</v>
          </cell>
          <cell r="AX273">
            <v>0</v>
          </cell>
        </row>
        <row r="274">
          <cell r="A274" t="str">
            <v>BPZ:4843670001</v>
          </cell>
          <cell r="B274" t="str">
            <v>4843670001</v>
          </cell>
          <cell r="C274" t="str">
            <v>H28T150</v>
          </cell>
          <cell r="D274" t="str">
            <v>H28T150  Door with KABA key lock</v>
          </cell>
          <cell r="E274" t="str">
            <v>H28T150  Türe mit KABA Zylinder</v>
          </cell>
          <cell r="F274">
            <v>614</v>
          </cell>
          <cell r="G274" t="str">
            <v>EUR</v>
          </cell>
          <cell r="H274">
            <v>1</v>
          </cell>
          <cell r="I274">
            <v>-75</v>
          </cell>
          <cell r="J274">
            <v>153.5</v>
          </cell>
          <cell r="K274" t="str">
            <v>EUR</v>
          </cell>
          <cell r="M274"/>
          <cell r="N274">
            <v>602</v>
          </cell>
          <cell r="O274" t="str">
            <v>EUR</v>
          </cell>
          <cell r="P274">
            <v>1</v>
          </cell>
          <cell r="Q274">
            <v>-75</v>
          </cell>
          <cell r="R274">
            <v>150.5</v>
          </cell>
          <cell r="S274" t="str">
            <v>EUR</v>
          </cell>
          <cell r="U274"/>
          <cell r="V274">
            <v>0</v>
          </cell>
          <cell r="W274">
            <v>0</v>
          </cell>
          <cell r="X274">
            <v>0</v>
          </cell>
          <cell r="Y274" t="e">
            <v>#NAME?</v>
          </cell>
          <cell r="Z274">
            <v>1</v>
          </cell>
          <cell r="AA274">
            <v>1</v>
          </cell>
          <cell r="AB274">
            <v>60</v>
          </cell>
          <cell r="AC274" t="str">
            <v>*SN</v>
          </cell>
          <cell r="AD274" t="str">
            <v>phase out started</v>
          </cell>
          <cell r="AE274" t="str">
            <v>3FPDE</v>
          </cell>
          <cell r="AF274">
            <v>3</v>
          </cell>
          <cell r="AG274" t="str">
            <v>F</v>
          </cell>
          <cell r="AH274" t="str">
            <v>P</v>
          </cell>
          <cell r="AI274" t="str">
            <v>D</v>
          </cell>
          <cell r="AJ274" t="str">
            <v>E</v>
          </cell>
          <cell r="AK274" t="str">
            <v>AlgoRex</v>
          </cell>
          <cell r="AL274" t="str">
            <v>Modular &amp; Networkable Control Systems</v>
          </cell>
          <cell r="AM274" t="str">
            <v>N</v>
          </cell>
          <cell r="AN274" t="str">
            <v>N</v>
          </cell>
          <cell r="AO274">
            <v>85389099990</v>
          </cell>
          <cell r="AP274" t="str">
            <v>CH</v>
          </cell>
          <cell r="AQ274">
            <v>2.5609999999999999</v>
          </cell>
          <cell r="AR274" t="str">
            <v>KG</v>
          </cell>
          <cell r="AS274"/>
          <cell r="AW274">
            <v>0</v>
          </cell>
          <cell r="AX274">
            <v>0</v>
          </cell>
        </row>
        <row r="275">
          <cell r="A275" t="str">
            <v>BPZ:3795820001</v>
          </cell>
          <cell r="B275" t="str">
            <v>3795820001</v>
          </cell>
          <cell r="C275" t="str">
            <v>H28V000</v>
          </cell>
          <cell r="D275" t="str">
            <v>H28V000  Mounting adapter 19" 6HE</v>
          </cell>
          <cell r="E275" t="str">
            <v>H28V000  Holmen 19'' 6HE</v>
          </cell>
          <cell r="F275">
            <v>41.2</v>
          </cell>
          <cell r="G275" t="str">
            <v>EUR</v>
          </cell>
          <cell r="H275">
            <v>1</v>
          </cell>
          <cell r="I275">
            <v>-75</v>
          </cell>
          <cell r="J275">
            <v>10.3</v>
          </cell>
          <cell r="K275" t="str">
            <v>EUR</v>
          </cell>
          <cell r="M275"/>
          <cell r="N275">
            <v>40.4</v>
          </cell>
          <cell r="O275" t="str">
            <v>EUR</v>
          </cell>
          <cell r="P275">
            <v>1</v>
          </cell>
          <cell r="Q275">
            <v>-75</v>
          </cell>
          <cell r="R275">
            <v>10.1</v>
          </cell>
          <cell r="S275" t="str">
            <v>EUR</v>
          </cell>
          <cell r="U275"/>
          <cell r="V275">
            <v>0</v>
          </cell>
          <cell r="W275">
            <v>0</v>
          </cell>
          <cell r="X275">
            <v>0</v>
          </cell>
          <cell r="Y275" t="e">
            <v>#NAME?</v>
          </cell>
          <cell r="Z275">
            <v>1</v>
          </cell>
          <cell r="AA275">
            <v>1</v>
          </cell>
          <cell r="AB275">
            <v>60</v>
          </cell>
          <cell r="AC275" t="str">
            <v>*SN</v>
          </cell>
          <cell r="AD275" t="str">
            <v>phase out started</v>
          </cell>
          <cell r="AE275" t="str">
            <v>3FPDE</v>
          </cell>
          <cell r="AF275">
            <v>3</v>
          </cell>
          <cell r="AG275" t="str">
            <v>F</v>
          </cell>
          <cell r="AH275" t="str">
            <v>P</v>
          </cell>
          <cell r="AI275" t="str">
            <v>D</v>
          </cell>
          <cell r="AJ275" t="str">
            <v>E</v>
          </cell>
          <cell r="AK275" t="str">
            <v>AlgoRex</v>
          </cell>
          <cell r="AL275" t="str">
            <v>Modular &amp; Networkable Control Systems</v>
          </cell>
          <cell r="AM275" t="str">
            <v>N</v>
          </cell>
          <cell r="AN275" t="str">
            <v>N</v>
          </cell>
          <cell r="AO275">
            <v>85389091900</v>
          </cell>
          <cell r="AP275" t="str">
            <v>IT</v>
          </cell>
          <cell r="AQ275">
            <v>0.32300000000000001</v>
          </cell>
          <cell r="AR275" t="str">
            <v>KG</v>
          </cell>
          <cell r="AS275"/>
          <cell r="AW275">
            <v>0</v>
          </cell>
          <cell r="AX275">
            <v>0</v>
          </cell>
        </row>
        <row r="276">
          <cell r="A276" t="str">
            <v>BPZ:3795660001</v>
          </cell>
          <cell r="B276" t="str">
            <v>3795660001</v>
          </cell>
          <cell r="C276" t="str">
            <v>H28V010</v>
          </cell>
          <cell r="D276" t="str">
            <v>H28V010  Hinge 19" 6HE</v>
          </cell>
          <cell r="E276" t="str">
            <v>H28V010  Scharnier 19'' 6HE</v>
          </cell>
          <cell r="F276">
            <v>73.099999999999994</v>
          </cell>
          <cell r="G276" t="str">
            <v>EUR</v>
          </cell>
          <cell r="H276">
            <v>1</v>
          </cell>
          <cell r="I276">
            <v>-75</v>
          </cell>
          <cell r="J276">
            <v>18.28</v>
          </cell>
          <cell r="K276" t="str">
            <v>EUR</v>
          </cell>
          <cell r="M276"/>
          <cell r="N276">
            <v>71.7</v>
          </cell>
          <cell r="O276" t="str">
            <v>EUR</v>
          </cell>
          <cell r="P276">
            <v>1</v>
          </cell>
          <cell r="Q276">
            <v>-75</v>
          </cell>
          <cell r="R276">
            <v>17.93</v>
          </cell>
          <cell r="S276" t="str">
            <v>EUR</v>
          </cell>
          <cell r="U276"/>
          <cell r="V276">
            <v>0</v>
          </cell>
          <cell r="W276">
            <v>0</v>
          </cell>
          <cell r="X276">
            <v>0</v>
          </cell>
          <cell r="Y276" t="e">
            <v>#NAME?</v>
          </cell>
          <cell r="Z276">
            <v>1</v>
          </cell>
          <cell r="AA276">
            <v>1</v>
          </cell>
          <cell r="AB276">
            <v>60</v>
          </cell>
          <cell r="AC276" t="str">
            <v>*SN</v>
          </cell>
          <cell r="AD276" t="str">
            <v>phase out started</v>
          </cell>
          <cell r="AE276" t="str">
            <v>3FPDE</v>
          </cell>
          <cell r="AF276">
            <v>3</v>
          </cell>
          <cell r="AG276" t="str">
            <v>F</v>
          </cell>
          <cell r="AH276" t="str">
            <v>P</v>
          </cell>
          <cell r="AI276" t="str">
            <v>D</v>
          </cell>
          <cell r="AJ276" t="str">
            <v>E</v>
          </cell>
          <cell r="AK276" t="str">
            <v>AlgoRex</v>
          </cell>
          <cell r="AL276" t="str">
            <v>Modular &amp; Networkable Control Systems</v>
          </cell>
          <cell r="AM276" t="str">
            <v>N</v>
          </cell>
          <cell r="AN276" t="str">
            <v>N</v>
          </cell>
          <cell r="AO276">
            <v>83021000900</v>
          </cell>
          <cell r="AP276" t="str">
            <v>IT</v>
          </cell>
          <cell r="AQ276">
            <v>0.39</v>
          </cell>
          <cell r="AR276" t="str">
            <v>KG</v>
          </cell>
          <cell r="AS276"/>
          <cell r="AW276">
            <v>0</v>
          </cell>
          <cell r="AX276">
            <v>0</v>
          </cell>
        </row>
        <row r="277">
          <cell r="A277" t="str">
            <v>BPZ:4105930001</v>
          </cell>
          <cell r="B277" t="str">
            <v>4105930001</v>
          </cell>
          <cell r="C277" t="str">
            <v>H28Z010</v>
          </cell>
          <cell r="D277" t="str">
            <v>H28Z010  Recess frame</v>
          </cell>
          <cell r="E277" t="str">
            <v>H28Z010  Up-Rahmen-Set</v>
          </cell>
          <cell r="F277">
            <v>258</v>
          </cell>
          <cell r="G277" t="str">
            <v>EUR</v>
          </cell>
          <cell r="H277">
            <v>1</v>
          </cell>
          <cell r="I277">
            <v>-75</v>
          </cell>
          <cell r="J277">
            <v>64.5</v>
          </cell>
          <cell r="K277" t="str">
            <v>EUR</v>
          </cell>
          <cell r="M277"/>
          <cell r="N277">
            <v>253</v>
          </cell>
          <cell r="O277" t="str">
            <v>EUR</v>
          </cell>
          <cell r="P277">
            <v>1</v>
          </cell>
          <cell r="Q277">
            <v>-75</v>
          </cell>
          <cell r="R277">
            <v>63.25</v>
          </cell>
          <cell r="S277" t="str">
            <v>EUR</v>
          </cell>
          <cell r="U277"/>
          <cell r="V277">
            <v>0</v>
          </cell>
          <cell r="W277">
            <v>0</v>
          </cell>
          <cell r="X277">
            <v>0</v>
          </cell>
          <cell r="Y277" t="e">
            <v>#NAME?</v>
          </cell>
          <cell r="Z277">
            <v>1</v>
          </cell>
          <cell r="AA277">
            <v>1</v>
          </cell>
          <cell r="AB277">
            <v>60</v>
          </cell>
          <cell r="AC277" t="str">
            <v>*SN</v>
          </cell>
          <cell r="AD277" t="str">
            <v>phase out started</v>
          </cell>
          <cell r="AE277" t="str">
            <v>3FPDE</v>
          </cell>
          <cell r="AF277">
            <v>3</v>
          </cell>
          <cell r="AG277" t="str">
            <v>F</v>
          </cell>
          <cell r="AH277" t="str">
            <v>P</v>
          </cell>
          <cell r="AI277" t="str">
            <v>D</v>
          </cell>
          <cell r="AJ277" t="str">
            <v>E</v>
          </cell>
          <cell r="AK277" t="str">
            <v>AlgoRex</v>
          </cell>
          <cell r="AL277" t="str">
            <v>Modular &amp; Networkable Control Systems</v>
          </cell>
          <cell r="AM277" t="str">
            <v>N</v>
          </cell>
          <cell r="AN277" t="str">
            <v>N</v>
          </cell>
          <cell r="AO277">
            <v>85389099990</v>
          </cell>
          <cell r="AP277" t="str">
            <v>CH</v>
          </cell>
          <cell r="AQ277">
            <v>2.2400000000000002</v>
          </cell>
          <cell r="AR277" t="str">
            <v>KG</v>
          </cell>
          <cell r="AS277"/>
          <cell r="AW277">
            <v>0</v>
          </cell>
          <cell r="AX277">
            <v>0</v>
          </cell>
        </row>
        <row r="278">
          <cell r="A278" t="str">
            <v>BPZ:4136000001</v>
          </cell>
          <cell r="B278" t="str">
            <v>4136000001</v>
          </cell>
          <cell r="C278" t="str">
            <v>H28Z020</v>
          </cell>
          <cell r="D278" t="str">
            <v>H28Z020  Recess mounting adapter</v>
          </cell>
          <cell r="E278" t="str">
            <v>H28Z020  Up-Zwischenstück</v>
          </cell>
          <cell r="F278">
            <v>138</v>
          </cell>
          <cell r="G278" t="str">
            <v>EUR</v>
          </cell>
          <cell r="H278">
            <v>1</v>
          </cell>
          <cell r="I278">
            <v>-75</v>
          </cell>
          <cell r="J278">
            <v>34.5</v>
          </cell>
          <cell r="K278" t="str">
            <v>EUR</v>
          </cell>
          <cell r="M278"/>
          <cell r="N278">
            <v>135</v>
          </cell>
          <cell r="O278" t="str">
            <v>EUR</v>
          </cell>
          <cell r="P278">
            <v>1</v>
          </cell>
          <cell r="Q278">
            <v>-75</v>
          </cell>
          <cell r="R278">
            <v>33.75</v>
          </cell>
          <cell r="S278" t="str">
            <v>EUR</v>
          </cell>
          <cell r="U278"/>
          <cell r="V278">
            <v>0</v>
          </cell>
          <cell r="W278">
            <v>0</v>
          </cell>
          <cell r="X278">
            <v>0</v>
          </cell>
          <cell r="Y278" t="e">
            <v>#NAME?</v>
          </cell>
          <cell r="Z278">
            <v>1</v>
          </cell>
          <cell r="AA278">
            <v>1</v>
          </cell>
          <cell r="AB278">
            <v>60</v>
          </cell>
          <cell r="AC278" t="str">
            <v>*SN</v>
          </cell>
          <cell r="AD278" t="str">
            <v>phase out started</v>
          </cell>
          <cell r="AE278" t="str">
            <v>3FPDE</v>
          </cell>
          <cell r="AF278">
            <v>3</v>
          </cell>
          <cell r="AG278" t="str">
            <v>F</v>
          </cell>
          <cell r="AH278" t="str">
            <v>P</v>
          </cell>
          <cell r="AI278" t="str">
            <v>D</v>
          </cell>
          <cell r="AJ278" t="str">
            <v>E</v>
          </cell>
          <cell r="AK278" t="str">
            <v>AlgoRex</v>
          </cell>
          <cell r="AL278" t="str">
            <v>Modular &amp; Networkable Control Systems</v>
          </cell>
          <cell r="AM278" t="str">
            <v>N</v>
          </cell>
          <cell r="AN278" t="str">
            <v>N</v>
          </cell>
          <cell r="AO278">
            <v>85389099990</v>
          </cell>
          <cell r="AP278" t="str">
            <v>CH</v>
          </cell>
          <cell r="AQ278">
            <v>0.98599999999999999</v>
          </cell>
          <cell r="AR278" t="str">
            <v>KG</v>
          </cell>
          <cell r="AS278"/>
          <cell r="AW278">
            <v>0</v>
          </cell>
          <cell r="AX278">
            <v>0</v>
          </cell>
        </row>
        <row r="279">
          <cell r="A279" t="str">
            <v>BPZ:5339590001</v>
          </cell>
          <cell r="B279" t="str">
            <v>5339590001</v>
          </cell>
          <cell r="C279" t="str">
            <v>H37G410</v>
          </cell>
          <cell r="D279" t="str">
            <v>H37G410  Nordic cabinet to AlgoPilot</v>
          </cell>
          <cell r="E279" t="str">
            <v>H37G410  Nordic-Gehäuse mit AlgoPilot</v>
          </cell>
          <cell r="F279">
            <v>1017</v>
          </cell>
          <cell r="G279" t="str">
            <v>EUR</v>
          </cell>
          <cell r="H279">
            <v>1</v>
          </cell>
          <cell r="I279">
            <v>-75</v>
          </cell>
          <cell r="J279">
            <v>254.25</v>
          </cell>
          <cell r="K279" t="str">
            <v>EUR</v>
          </cell>
          <cell r="M279"/>
          <cell r="N279">
            <v>997</v>
          </cell>
          <cell r="O279" t="str">
            <v>EUR</v>
          </cell>
          <cell r="P279">
            <v>1</v>
          </cell>
          <cell r="Q279">
            <v>-75</v>
          </cell>
          <cell r="R279">
            <v>249.25</v>
          </cell>
          <cell r="S279" t="str">
            <v>EUR</v>
          </cell>
          <cell r="U279"/>
          <cell r="V279">
            <v>0</v>
          </cell>
          <cell r="W279">
            <v>0</v>
          </cell>
          <cell r="X279">
            <v>0</v>
          </cell>
          <cell r="Y279" t="e">
            <v>#NAME?</v>
          </cell>
          <cell r="Z279">
            <v>1</v>
          </cell>
          <cell r="AA279">
            <v>1</v>
          </cell>
          <cell r="AB279">
            <v>60</v>
          </cell>
          <cell r="AC279" t="str">
            <v>*SN</v>
          </cell>
          <cell r="AD279" t="str">
            <v>phase out started</v>
          </cell>
          <cell r="AE279" t="str">
            <v>3FPDE</v>
          </cell>
          <cell r="AF279">
            <v>3</v>
          </cell>
          <cell r="AG279" t="str">
            <v>F</v>
          </cell>
          <cell r="AH279" t="str">
            <v>P</v>
          </cell>
          <cell r="AI279" t="str">
            <v>D</v>
          </cell>
          <cell r="AJ279" t="str">
            <v>E</v>
          </cell>
          <cell r="AK279" t="str">
            <v>AlgoRex</v>
          </cell>
          <cell r="AL279" t="str">
            <v>Modular &amp; Networkable Control Systems</v>
          </cell>
          <cell r="AM279" t="str">
            <v>N</v>
          </cell>
          <cell r="AN279" t="str">
            <v>N</v>
          </cell>
          <cell r="AO279">
            <v>85389099990</v>
          </cell>
          <cell r="AP279" t="str">
            <v>IT</v>
          </cell>
          <cell r="AQ279">
            <v>17.7</v>
          </cell>
          <cell r="AR279" t="str">
            <v>KG</v>
          </cell>
          <cell r="AS279"/>
          <cell r="AW279">
            <v>0</v>
          </cell>
          <cell r="AX279">
            <v>0</v>
          </cell>
        </row>
        <row r="280">
          <cell r="A280" t="str">
            <v>BPZ:5660070001</v>
          </cell>
          <cell r="B280" t="str">
            <v>5660070001</v>
          </cell>
          <cell r="C280" t="str">
            <v>H37G420</v>
          </cell>
          <cell r="D280" t="str">
            <v>H37G420  Nordic cabinet / Algopilot</v>
          </cell>
          <cell r="E280" t="str">
            <v>H37G420  Nordic-Gehäuse / Algopilot</v>
          </cell>
          <cell r="F280">
            <v>922</v>
          </cell>
          <cell r="G280" t="str">
            <v>EUR</v>
          </cell>
          <cell r="H280">
            <v>1</v>
          </cell>
          <cell r="I280">
            <v>-75</v>
          </cell>
          <cell r="J280">
            <v>230.5</v>
          </cell>
          <cell r="K280" t="str">
            <v>EUR</v>
          </cell>
          <cell r="M280"/>
          <cell r="N280">
            <v>904</v>
          </cell>
          <cell r="O280" t="str">
            <v>EUR</v>
          </cell>
          <cell r="P280">
            <v>1</v>
          </cell>
          <cell r="Q280">
            <v>-75</v>
          </cell>
          <cell r="R280">
            <v>226</v>
          </cell>
          <cell r="S280" t="str">
            <v>EUR</v>
          </cell>
          <cell r="U280"/>
          <cell r="V280">
            <v>0</v>
          </cell>
          <cell r="W280">
            <v>0</v>
          </cell>
          <cell r="X280">
            <v>0</v>
          </cell>
          <cell r="Y280" t="e">
            <v>#NAME?</v>
          </cell>
          <cell r="Z280">
            <v>1</v>
          </cell>
          <cell r="AA280">
            <v>1</v>
          </cell>
          <cell r="AB280">
            <v>60</v>
          </cell>
          <cell r="AC280" t="str">
            <v>*SN</v>
          </cell>
          <cell r="AD280" t="str">
            <v>phase out started</v>
          </cell>
          <cell r="AE280" t="str">
            <v>3FPDE</v>
          </cell>
          <cell r="AF280">
            <v>3</v>
          </cell>
          <cell r="AG280" t="str">
            <v>F</v>
          </cell>
          <cell r="AH280" t="str">
            <v>P</v>
          </cell>
          <cell r="AI280" t="str">
            <v>D</v>
          </cell>
          <cell r="AJ280" t="str">
            <v>E</v>
          </cell>
          <cell r="AK280" t="str">
            <v>AlgoRex</v>
          </cell>
          <cell r="AL280" t="str">
            <v>Modular &amp; Networkable Control Systems</v>
          </cell>
          <cell r="AM280" t="str">
            <v>N</v>
          </cell>
          <cell r="AN280" t="str">
            <v>N</v>
          </cell>
          <cell r="AO280">
            <v>85389099990</v>
          </cell>
          <cell r="AP280" t="str">
            <v>IT</v>
          </cell>
          <cell r="AQ280">
            <v>13.52</v>
          </cell>
          <cell r="AR280" t="str">
            <v>KG</v>
          </cell>
          <cell r="AS280"/>
          <cell r="AW280">
            <v>0</v>
          </cell>
          <cell r="AX280">
            <v>0</v>
          </cell>
        </row>
        <row r="281">
          <cell r="A281" t="str">
            <v>BPZ:5339620001</v>
          </cell>
          <cell r="B281" t="str">
            <v>5339620001</v>
          </cell>
          <cell r="C281" t="str">
            <v>H37G430</v>
          </cell>
          <cell r="D281" t="str">
            <v>H37G430  Empty cabinet 540mm</v>
          </cell>
          <cell r="E281" t="str">
            <v>H37G430  Leergehäuse 540</v>
          </cell>
          <cell r="F281">
            <v>862</v>
          </cell>
          <cell r="G281" t="str">
            <v>EUR</v>
          </cell>
          <cell r="H281">
            <v>1</v>
          </cell>
          <cell r="I281">
            <v>-75</v>
          </cell>
          <cell r="J281">
            <v>215.5</v>
          </cell>
          <cell r="K281" t="str">
            <v>EUR</v>
          </cell>
          <cell r="M281"/>
          <cell r="N281">
            <v>845</v>
          </cell>
          <cell r="O281" t="str">
            <v>EUR</v>
          </cell>
          <cell r="P281">
            <v>1</v>
          </cell>
          <cell r="Q281">
            <v>-75</v>
          </cell>
          <cell r="R281">
            <v>211.25</v>
          </cell>
          <cell r="S281" t="str">
            <v>EUR</v>
          </cell>
          <cell r="U281"/>
          <cell r="V281">
            <v>0</v>
          </cell>
          <cell r="W281">
            <v>0</v>
          </cell>
          <cell r="X281">
            <v>0</v>
          </cell>
          <cell r="Y281" t="e">
            <v>#NAME?</v>
          </cell>
          <cell r="Z281">
            <v>1</v>
          </cell>
          <cell r="AA281">
            <v>1</v>
          </cell>
          <cell r="AB281">
            <v>60</v>
          </cell>
          <cell r="AC281" t="str">
            <v>*SN</v>
          </cell>
          <cell r="AD281" t="str">
            <v>phase out started</v>
          </cell>
          <cell r="AE281" t="str">
            <v>3FPDE</v>
          </cell>
          <cell r="AF281">
            <v>3</v>
          </cell>
          <cell r="AG281" t="str">
            <v>F</v>
          </cell>
          <cell r="AH281" t="str">
            <v>P</v>
          </cell>
          <cell r="AI281" t="str">
            <v>D</v>
          </cell>
          <cell r="AJ281" t="str">
            <v>E</v>
          </cell>
          <cell r="AK281" t="str">
            <v>AlgoRex</v>
          </cell>
          <cell r="AL281" t="str">
            <v>Modular &amp; Networkable Control Systems</v>
          </cell>
          <cell r="AM281" t="str">
            <v>N</v>
          </cell>
          <cell r="AN281" t="str">
            <v>N</v>
          </cell>
          <cell r="AO281">
            <v>85389099990</v>
          </cell>
          <cell r="AP281" t="str">
            <v>IT</v>
          </cell>
          <cell r="AQ281">
            <v>14.26</v>
          </cell>
          <cell r="AR281" t="str">
            <v>KG</v>
          </cell>
          <cell r="AS281"/>
          <cell r="AW281">
            <v>0</v>
          </cell>
          <cell r="AX281">
            <v>0</v>
          </cell>
        </row>
        <row r="282">
          <cell r="A282" t="str">
            <v>BPZ:5334670001</v>
          </cell>
          <cell r="B282" t="str">
            <v>5334670001</v>
          </cell>
          <cell r="C282" t="str">
            <v>H37T000</v>
          </cell>
          <cell r="D282" t="str">
            <v>H37T000  Blank front 540mm</v>
          </cell>
          <cell r="E282" t="str">
            <v>H37T000  Blindfront 540mm</v>
          </cell>
          <cell r="F282">
            <v>210</v>
          </cell>
          <cell r="G282" t="str">
            <v>EUR</v>
          </cell>
          <cell r="H282">
            <v>1</v>
          </cell>
          <cell r="I282">
            <v>-75</v>
          </cell>
          <cell r="J282">
            <v>52.5</v>
          </cell>
          <cell r="K282" t="str">
            <v>EUR</v>
          </cell>
          <cell r="M282"/>
          <cell r="N282">
            <v>206</v>
          </cell>
          <cell r="O282" t="str">
            <v>EUR</v>
          </cell>
          <cell r="P282">
            <v>1</v>
          </cell>
          <cell r="Q282">
            <v>-75</v>
          </cell>
          <cell r="R282">
            <v>51.5</v>
          </cell>
          <cell r="S282" t="str">
            <v>EUR</v>
          </cell>
          <cell r="U282"/>
          <cell r="V282">
            <v>0</v>
          </cell>
          <cell r="W282">
            <v>0</v>
          </cell>
          <cell r="X282">
            <v>0</v>
          </cell>
          <cell r="Y282" t="e">
            <v>#NAME?</v>
          </cell>
          <cell r="Z282">
            <v>1</v>
          </cell>
          <cell r="AA282">
            <v>1</v>
          </cell>
          <cell r="AB282">
            <v>60</v>
          </cell>
          <cell r="AC282" t="str">
            <v>*SN</v>
          </cell>
          <cell r="AD282" t="str">
            <v>phase out started</v>
          </cell>
          <cell r="AE282" t="str">
            <v>3FPDE</v>
          </cell>
          <cell r="AF282">
            <v>3</v>
          </cell>
          <cell r="AG282" t="str">
            <v>F</v>
          </cell>
          <cell r="AH282" t="str">
            <v>P</v>
          </cell>
          <cell r="AI282" t="str">
            <v>D</v>
          </cell>
          <cell r="AJ282" t="str">
            <v>E</v>
          </cell>
          <cell r="AK282" t="str">
            <v>AlgoRex</v>
          </cell>
          <cell r="AL282" t="str">
            <v>Modular &amp; Networkable Control Systems</v>
          </cell>
          <cell r="AM282" t="str">
            <v>N</v>
          </cell>
          <cell r="AN282" t="str">
            <v>N</v>
          </cell>
          <cell r="AO282">
            <v>85389091900</v>
          </cell>
          <cell r="AP282" t="str">
            <v>IT</v>
          </cell>
          <cell r="AQ282">
            <v>3.7309999999999999</v>
          </cell>
          <cell r="AR282" t="str">
            <v>KG</v>
          </cell>
          <cell r="AS282"/>
          <cell r="AW282">
            <v>0</v>
          </cell>
          <cell r="AX282">
            <v>0</v>
          </cell>
        </row>
        <row r="283">
          <cell r="A283" t="str">
            <v>BPZ:5657230001</v>
          </cell>
          <cell r="B283" t="str">
            <v>5657230001</v>
          </cell>
          <cell r="C283" t="str">
            <v>H37T120</v>
          </cell>
          <cell r="D283" t="str">
            <v>H37T120  Accessory set</v>
          </cell>
          <cell r="E283" t="str">
            <v>H37T120  Zubehör-Set</v>
          </cell>
          <cell r="F283">
            <v>336</v>
          </cell>
          <cell r="G283" t="str">
            <v>EUR</v>
          </cell>
          <cell r="H283">
            <v>1</v>
          </cell>
          <cell r="I283">
            <v>-75</v>
          </cell>
          <cell r="J283">
            <v>84</v>
          </cell>
          <cell r="K283" t="str">
            <v>EUR</v>
          </cell>
          <cell r="M283"/>
          <cell r="N283">
            <v>329</v>
          </cell>
          <cell r="O283" t="str">
            <v>EUR</v>
          </cell>
          <cell r="P283">
            <v>1</v>
          </cell>
          <cell r="Q283">
            <v>-75</v>
          </cell>
          <cell r="R283">
            <v>82.25</v>
          </cell>
          <cell r="S283" t="str">
            <v>EUR</v>
          </cell>
          <cell r="U283"/>
          <cell r="V283">
            <v>0</v>
          </cell>
          <cell r="W283">
            <v>0</v>
          </cell>
          <cell r="X283">
            <v>0</v>
          </cell>
          <cell r="Y283" t="e">
            <v>#NAME?</v>
          </cell>
          <cell r="Z283">
            <v>1</v>
          </cell>
          <cell r="AA283">
            <v>1</v>
          </cell>
          <cell r="AB283">
            <v>60</v>
          </cell>
          <cell r="AC283" t="str">
            <v>*SN</v>
          </cell>
          <cell r="AD283" t="str">
            <v>phase out started</v>
          </cell>
          <cell r="AE283" t="str">
            <v>3FPDE</v>
          </cell>
          <cell r="AF283">
            <v>3</v>
          </cell>
          <cell r="AG283" t="str">
            <v>F</v>
          </cell>
          <cell r="AH283" t="str">
            <v>P</v>
          </cell>
          <cell r="AI283" t="str">
            <v>D</v>
          </cell>
          <cell r="AJ283" t="str">
            <v>E</v>
          </cell>
          <cell r="AK283" t="str">
            <v>AlgoRex</v>
          </cell>
          <cell r="AL283" t="str">
            <v>Modular &amp; Networkable Control Systems</v>
          </cell>
          <cell r="AM283" t="str">
            <v>N</v>
          </cell>
          <cell r="AN283" t="str">
            <v>N</v>
          </cell>
          <cell r="AO283">
            <v>85423261000</v>
          </cell>
          <cell r="AP283" t="str">
            <v>IT</v>
          </cell>
          <cell r="AQ283">
            <v>4.9000000000000004</v>
          </cell>
          <cell r="AR283" t="str">
            <v>KG</v>
          </cell>
          <cell r="AS283"/>
          <cell r="AW283">
            <v>0</v>
          </cell>
          <cell r="AX283">
            <v>0</v>
          </cell>
        </row>
        <row r="284">
          <cell r="A284" t="str">
            <v>BPZ:4849010001</v>
          </cell>
          <cell r="B284" t="str">
            <v>4849010001</v>
          </cell>
          <cell r="C284" t="str">
            <v>H38G210</v>
          </cell>
          <cell r="D284" t="str">
            <v>H38G210  Cabinet set w/o cutout</v>
          </cell>
          <cell r="E284" t="str">
            <v>H38G210  Gehäuse-Set o.Ausschnitt</v>
          </cell>
          <cell r="F284">
            <v>646</v>
          </cell>
          <cell r="G284" t="str">
            <v>EUR</v>
          </cell>
          <cell r="H284">
            <v>1</v>
          </cell>
          <cell r="I284">
            <v>-75</v>
          </cell>
          <cell r="J284">
            <v>161.5</v>
          </cell>
          <cell r="K284" t="str">
            <v>EUR</v>
          </cell>
          <cell r="M284"/>
          <cell r="N284">
            <v>633</v>
          </cell>
          <cell r="O284" t="str">
            <v>EUR</v>
          </cell>
          <cell r="P284">
            <v>1</v>
          </cell>
          <cell r="Q284">
            <v>-75</v>
          </cell>
          <cell r="R284">
            <v>158.25</v>
          </cell>
          <cell r="S284" t="str">
            <v>EUR</v>
          </cell>
          <cell r="U284"/>
          <cell r="V284">
            <v>0</v>
          </cell>
          <cell r="W284">
            <v>0</v>
          </cell>
          <cell r="X284">
            <v>0</v>
          </cell>
          <cell r="Y284" t="e">
            <v>#NAME?</v>
          </cell>
          <cell r="Z284">
            <v>1</v>
          </cell>
          <cell r="AA284">
            <v>1</v>
          </cell>
          <cell r="AB284">
            <v>60</v>
          </cell>
          <cell r="AC284" t="str">
            <v>*SN</v>
          </cell>
          <cell r="AD284" t="str">
            <v>phase out started</v>
          </cell>
          <cell r="AE284" t="str">
            <v>3FPDE</v>
          </cell>
          <cell r="AF284">
            <v>3</v>
          </cell>
          <cell r="AG284" t="str">
            <v>F</v>
          </cell>
          <cell r="AH284" t="str">
            <v>P</v>
          </cell>
          <cell r="AI284" t="str">
            <v>D</v>
          </cell>
          <cell r="AJ284" t="str">
            <v>E</v>
          </cell>
          <cell r="AK284" t="str">
            <v>AlgoRex</v>
          </cell>
          <cell r="AL284" t="str">
            <v>Modular &amp; Networkable Control Systems</v>
          </cell>
          <cell r="AM284" t="str">
            <v>N</v>
          </cell>
          <cell r="AN284" t="str">
            <v>N</v>
          </cell>
          <cell r="AO284">
            <v>85389099990</v>
          </cell>
          <cell r="AP284" t="str">
            <v>IT</v>
          </cell>
          <cell r="AQ284">
            <v>12.02</v>
          </cell>
          <cell r="AR284" t="str">
            <v>KG</v>
          </cell>
          <cell r="AS284"/>
          <cell r="AW284">
            <v>0</v>
          </cell>
          <cell r="AX284">
            <v>0</v>
          </cell>
        </row>
        <row r="285">
          <cell r="A285" t="str">
            <v>BPZ:4849140001</v>
          </cell>
          <cell r="B285" t="str">
            <v>4849140001</v>
          </cell>
          <cell r="C285" t="str">
            <v>H38G220</v>
          </cell>
          <cell r="D285" t="str">
            <v>H38G220  Housing set with cutout</v>
          </cell>
          <cell r="E285" t="str">
            <v>H38G220  Gehäuse-Set M.Ausschnitt</v>
          </cell>
          <cell r="F285">
            <v>658</v>
          </cell>
          <cell r="G285" t="str">
            <v>EUR</v>
          </cell>
          <cell r="H285">
            <v>1</v>
          </cell>
          <cell r="I285">
            <v>-75</v>
          </cell>
          <cell r="J285">
            <v>164.5</v>
          </cell>
          <cell r="K285" t="str">
            <v>EUR</v>
          </cell>
          <cell r="M285"/>
          <cell r="N285">
            <v>645</v>
          </cell>
          <cell r="O285" t="str">
            <v>EUR</v>
          </cell>
          <cell r="P285">
            <v>1</v>
          </cell>
          <cell r="Q285">
            <v>-75</v>
          </cell>
          <cell r="R285">
            <v>161.25</v>
          </cell>
          <cell r="S285" t="str">
            <v>EUR</v>
          </cell>
          <cell r="U285"/>
          <cell r="V285">
            <v>822.5</v>
          </cell>
          <cell r="W285">
            <v>806.25</v>
          </cell>
          <cell r="X285">
            <v>8.125</v>
          </cell>
          <cell r="Y285" t="e">
            <v>#NAME?</v>
          </cell>
          <cell r="Z285">
            <v>1</v>
          </cell>
          <cell r="AA285">
            <v>1</v>
          </cell>
          <cell r="AB285">
            <v>60</v>
          </cell>
          <cell r="AC285" t="str">
            <v>*SN</v>
          </cell>
          <cell r="AD285" t="str">
            <v>phase out started</v>
          </cell>
          <cell r="AE285" t="str">
            <v>3FPDE</v>
          </cell>
          <cell r="AF285">
            <v>3</v>
          </cell>
          <cell r="AG285" t="str">
            <v>F</v>
          </cell>
          <cell r="AH285" t="str">
            <v>P</v>
          </cell>
          <cell r="AI285" t="str">
            <v>D</v>
          </cell>
          <cell r="AJ285" t="str">
            <v>E</v>
          </cell>
          <cell r="AK285" t="str">
            <v>AlgoRex</v>
          </cell>
          <cell r="AL285" t="str">
            <v>Modular &amp; Networkable Control Systems</v>
          </cell>
          <cell r="AM285" t="str">
            <v>N</v>
          </cell>
          <cell r="AN285" t="str">
            <v>N</v>
          </cell>
          <cell r="AO285">
            <v>85389099990</v>
          </cell>
          <cell r="AP285" t="str">
            <v>IT</v>
          </cell>
          <cell r="AQ285">
            <v>10.76</v>
          </cell>
          <cell r="AR285" t="str">
            <v>KG</v>
          </cell>
          <cell r="AS285"/>
          <cell r="AW285">
            <v>5</v>
          </cell>
          <cell r="AX285">
            <v>720.97</v>
          </cell>
        </row>
        <row r="286">
          <cell r="A286" t="str">
            <v>BPZ:4849270001</v>
          </cell>
          <cell r="B286" t="str">
            <v>4849270001</v>
          </cell>
          <cell r="C286" t="str">
            <v>H38G230</v>
          </cell>
          <cell r="D286" t="str">
            <v>H38G230  Housing set nordic plan comp.</v>
          </cell>
          <cell r="E286" t="str">
            <v>H38G230  Gehäuse-Set Nord.Planf.</v>
          </cell>
          <cell r="F286">
            <v>513</v>
          </cell>
          <cell r="G286" t="str">
            <v>EUR</v>
          </cell>
          <cell r="H286">
            <v>1</v>
          </cell>
          <cell r="I286">
            <v>-75</v>
          </cell>
          <cell r="J286">
            <v>128.25</v>
          </cell>
          <cell r="K286" t="str">
            <v>EUR</v>
          </cell>
          <cell r="M286"/>
          <cell r="N286">
            <v>503</v>
          </cell>
          <cell r="O286" t="str">
            <v>EUR</v>
          </cell>
          <cell r="P286">
            <v>1</v>
          </cell>
          <cell r="Q286">
            <v>-75</v>
          </cell>
          <cell r="R286">
            <v>125.75</v>
          </cell>
          <cell r="S286" t="str">
            <v>EUR</v>
          </cell>
          <cell r="U286"/>
          <cell r="V286">
            <v>0</v>
          </cell>
          <cell r="W286">
            <v>0</v>
          </cell>
          <cell r="X286">
            <v>0</v>
          </cell>
          <cell r="Y286" t="e">
            <v>#NAME?</v>
          </cell>
          <cell r="Z286">
            <v>1</v>
          </cell>
          <cell r="AA286">
            <v>1</v>
          </cell>
          <cell r="AB286">
            <v>60</v>
          </cell>
          <cell r="AC286" t="str">
            <v>*SN</v>
          </cell>
          <cell r="AD286" t="str">
            <v>phase out started</v>
          </cell>
          <cell r="AE286" t="str">
            <v>3FPDE</v>
          </cell>
          <cell r="AF286">
            <v>3</v>
          </cell>
          <cell r="AG286" t="str">
            <v>F</v>
          </cell>
          <cell r="AH286" t="str">
            <v>P</v>
          </cell>
          <cell r="AI286" t="str">
            <v>D</v>
          </cell>
          <cell r="AJ286" t="str">
            <v>E</v>
          </cell>
          <cell r="AK286" t="str">
            <v>AlgoRex</v>
          </cell>
          <cell r="AL286" t="str">
            <v>Modular &amp; Networkable Control Systems</v>
          </cell>
          <cell r="AM286" t="str">
            <v>N</v>
          </cell>
          <cell r="AN286" t="str">
            <v>N</v>
          </cell>
          <cell r="AO286">
            <v>85389099990</v>
          </cell>
          <cell r="AP286" t="str">
            <v>IT</v>
          </cell>
          <cell r="AQ286">
            <v>11.36</v>
          </cell>
          <cell r="AR286" t="str">
            <v>KG</v>
          </cell>
          <cell r="AS286"/>
          <cell r="AW286">
            <v>0</v>
          </cell>
          <cell r="AX286">
            <v>0</v>
          </cell>
        </row>
        <row r="287">
          <cell r="A287" t="str">
            <v>BPZ:4849300001</v>
          </cell>
          <cell r="B287" t="str">
            <v>4849300001</v>
          </cell>
          <cell r="C287" t="str">
            <v>H38G310</v>
          </cell>
          <cell r="D287" t="str">
            <v>H38G310  Housing set w/o cutout</v>
          </cell>
          <cell r="E287" t="str">
            <v>H38G310  Gehäuse-Set o.Ausschnitt</v>
          </cell>
          <cell r="F287">
            <v>653</v>
          </cell>
          <cell r="G287" t="str">
            <v>EUR</v>
          </cell>
          <cell r="H287">
            <v>1</v>
          </cell>
          <cell r="I287">
            <v>-75</v>
          </cell>
          <cell r="J287">
            <v>163.25</v>
          </cell>
          <cell r="K287" t="str">
            <v>EUR</v>
          </cell>
          <cell r="M287"/>
          <cell r="N287">
            <v>640</v>
          </cell>
          <cell r="O287" t="str">
            <v>EUR</v>
          </cell>
          <cell r="P287">
            <v>1</v>
          </cell>
          <cell r="Q287">
            <v>-75</v>
          </cell>
          <cell r="R287">
            <v>160</v>
          </cell>
          <cell r="S287" t="str">
            <v>EUR</v>
          </cell>
          <cell r="U287"/>
          <cell r="V287">
            <v>163.25</v>
          </cell>
          <cell r="W287">
            <v>160</v>
          </cell>
          <cell r="X287">
            <v>1.625</v>
          </cell>
          <cell r="Y287" t="e">
            <v>#NAME?</v>
          </cell>
          <cell r="Z287">
            <v>1</v>
          </cell>
          <cell r="AA287">
            <v>1</v>
          </cell>
          <cell r="AB287">
            <v>60</v>
          </cell>
          <cell r="AC287" t="str">
            <v>*SN</v>
          </cell>
          <cell r="AD287" t="str">
            <v>phase out started</v>
          </cell>
          <cell r="AE287" t="str">
            <v>3FPDE</v>
          </cell>
          <cell r="AF287">
            <v>3</v>
          </cell>
          <cell r="AG287" t="str">
            <v>F</v>
          </cell>
          <cell r="AH287" t="str">
            <v>P</v>
          </cell>
          <cell r="AI287" t="str">
            <v>D</v>
          </cell>
          <cell r="AJ287" t="str">
            <v>E</v>
          </cell>
          <cell r="AK287" t="str">
            <v>AlgoRex</v>
          </cell>
          <cell r="AL287" t="str">
            <v>Modular &amp; Networkable Control Systems</v>
          </cell>
          <cell r="AM287" t="str">
            <v>N</v>
          </cell>
          <cell r="AN287" t="str">
            <v>N</v>
          </cell>
          <cell r="AO287">
            <v>85389099990</v>
          </cell>
          <cell r="AP287" t="str">
            <v>IT</v>
          </cell>
          <cell r="AQ287">
            <v>14.42</v>
          </cell>
          <cell r="AR287" t="str">
            <v>KG</v>
          </cell>
          <cell r="AS287"/>
          <cell r="AW287">
            <v>1</v>
          </cell>
          <cell r="AX287">
            <v>145.81</v>
          </cell>
        </row>
        <row r="288">
          <cell r="A288" t="str">
            <v>BPZ:4849430001</v>
          </cell>
          <cell r="B288" t="str">
            <v>4849430001</v>
          </cell>
          <cell r="C288" t="str">
            <v>H38G320</v>
          </cell>
          <cell r="D288" t="str">
            <v>H38G320  Housing set with cutout</v>
          </cell>
          <cell r="E288" t="str">
            <v>H38G320  Gehäuse-Set mit Ausschnitt</v>
          </cell>
          <cell r="F288">
            <v>597</v>
          </cell>
          <cell r="G288" t="str">
            <v>EUR</v>
          </cell>
          <cell r="H288">
            <v>1</v>
          </cell>
          <cell r="I288">
            <v>-75</v>
          </cell>
          <cell r="J288">
            <v>149.25</v>
          </cell>
          <cell r="K288" t="str">
            <v>EUR</v>
          </cell>
          <cell r="M288"/>
          <cell r="N288">
            <v>585</v>
          </cell>
          <cell r="O288" t="str">
            <v>EUR</v>
          </cell>
          <cell r="P288">
            <v>1</v>
          </cell>
          <cell r="Q288">
            <v>-75</v>
          </cell>
          <cell r="R288">
            <v>146.25</v>
          </cell>
          <cell r="S288" t="str">
            <v>EUR</v>
          </cell>
          <cell r="U288"/>
          <cell r="V288">
            <v>3283.5</v>
          </cell>
          <cell r="W288">
            <v>3217.5</v>
          </cell>
          <cell r="X288">
            <v>33</v>
          </cell>
          <cell r="Y288" t="e">
            <v>#NAME?</v>
          </cell>
          <cell r="Z288">
            <v>1</v>
          </cell>
          <cell r="AA288">
            <v>1</v>
          </cell>
          <cell r="AB288">
            <v>60</v>
          </cell>
          <cell r="AC288" t="str">
            <v>*SN</v>
          </cell>
          <cell r="AD288" t="str">
            <v>phase out started</v>
          </cell>
          <cell r="AE288" t="str">
            <v>3FPDE</v>
          </cell>
          <cell r="AF288">
            <v>3</v>
          </cell>
          <cell r="AG288" t="str">
            <v>F</v>
          </cell>
          <cell r="AH288" t="str">
            <v>P</v>
          </cell>
          <cell r="AI288" t="str">
            <v>D</v>
          </cell>
          <cell r="AJ288" t="str">
            <v>E</v>
          </cell>
          <cell r="AK288" t="str">
            <v>AlgoRex</v>
          </cell>
          <cell r="AL288" t="str">
            <v>Modular &amp; Networkable Control Systems</v>
          </cell>
          <cell r="AM288" t="str">
            <v>N</v>
          </cell>
          <cell r="AN288" t="str">
            <v>N</v>
          </cell>
          <cell r="AO288">
            <v>85389099990</v>
          </cell>
          <cell r="AP288" t="str">
            <v>IT</v>
          </cell>
          <cell r="AQ288">
            <v>13.2</v>
          </cell>
          <cell r="AR288" t="str">
            <v>KG</v>
          </cell>
          <cell r="AS288"/>
          <cell r="AW288">
            <v>22</v>
          </cell>
          <cell r="AX288">
            <v>2907.03</v>
          </cell>
        </row>
        <row r="289">
          <cell r="A289" t="str">
            <v>BPZ:4748850001</v>
          </cell>
          <cell r="B289" t="str">
            <v>4748850001</v>
          </cell>
          <cell r="C289" t="str">
            <v>H47E100</v>
          </cell>
          <cell r="D289" t="str">
            <v>H47E100  Module chassis small</v>
          </cell>
          <cell r="E289" t="str">
            <v>H47E100  Baugruppenträger klein</v>
          </cell>
          <cell r="F289">
            <v>343</v>
          </cell>
          <cell r="G289" t="str">
            <v>EUR</v>
          </cell>
          <cell r="H289">
            <v>1</v>
          </cell>
          <cell r="I289">
            <v>-75</v>
          </cell>
          <cell r="J289">
            <v>85.75</v>
          </cell>
          <cell r="K289" t="str">
            <v>EUR</v>
          </cell>
          <cell r="M289"/>
          <cell r="N289">
            <v>336</v>
          </cell>
          <cell r="O289" t="str">
            <v>EUR</v>
          </cell>
          <cell r="P289">
            <v>1</v>
          </cell>
          <cell r="Q289">
            <v>-75</v>
          </cell>
          <cell r="R289">
            <v>84</v>
          </cell>
          <cell r="S289" t="str">
            <v>EUR</v>
          </cell>
          <cell r="U289"/>
          <cell r="V289">
            <v>257.25</v>
          </cell>
          <cell r="W289">
            <v>252</v>
          </cell>
          <cell r="X289">
            <v>2.625</v>
          </cell>
          <cell r="Y289" t="e">
            <v>#NAME?</v>
          </cell>
          <cell r="Z289">
            <v>1</v>
          </cell>
          <cell r="AA289">
            <v>1</v>
          </cell>
          <cell r="AB289">
            <v>60</v>
          </cell>
          <cell r="AC289" t="str">
            <v>*SN</v>
          </cell>
          <cell r="AD289" t="str">
            <v>phase out started</v>
          </cell>
          <cell r="AE289" t="str">
            <v>3FPDE</v>
          </cell>
          <cell r="AF289">
            <v>3</v>
          </cell>
          <cell r="AG289" t="str">
            <v>F</v>
          </cell>
          <cell r="AH289" t="str">
            <v>P</v>
          </cell>
          <cell r="AI289" t="str">
            <v>D</v>
          </cell>
          <cell r="AJ289" t="str">
            <v>E</v>
          </cell>
          <cell r="AK289" t="str">
            <v>AlgoRex</v>
          </cell>
          <cell r="AL289" t="str">
            <v>Modular &amp; Networkable Control Systems</v>
          </cell>
          <cell r="AM289" t="str">
            <v>N</v>
          </cell>
          <cell r="AN289" t="str">
            <v>N</v>
          </cell>
          <cell r="AO289">
            <v>85389099990</v>
          </cell>
          <cell r="AP289" t="str">
            <v>IT</v>
          </cell>
          <cell r="AQ289">
            <v>7.7</v>
          </cell>
          <cell r="AR289" t="str">
            <v>KG</v>
          </cell>
          <cell r="AS289"/>
          <cell r="AW289">
            <v>3</v>
          </cell>
          <cell r="AX289">
            <v>221.69</v>
          </cell>
        </row>
        <row r="290">
          <cell r="A290" t="str">
            <v>BPZ:4761840001</v>
          </cell>
          <cell r="B290" t="str">
            <v>4761840001</v>
          </cell>
          <cell r="C290" t="str">
            <v>H47E110</v>
          </cell>
          <cell r="D290" t="str">
            <v>H47E110  Sub-assembly support empty</v>
          </cell>
          <cell r="E290" t="str">
            <v>H47E110  Baugruppenträger leer</v>
          </cell>
          <cell r="F290">
            <v>157</v>
          </cell>
          <cell r="G290" t="str">
            <v>EUR</v>
          </cell>
          <cell r="H290">
            <v>1</v>
          </cell>
          <cell r="I290">
            <v>-75</v>
          </cell>
          <cell r="J290">
            <v>39.25</v>
          </cell>
          <cell r="K290" t="str">
            <v>EUR</v>
          </cell>
          <cell r="M290"/>
          <cell r="N290">
            <v>154</v>
          </cell>
          <cell r="O290" t="str">
            <v>EUR</v>
          </cell>
          <cell r="P290">
            <v>1</v>
          </cell>
          <cell r="Q290">
            <v>-75</v>
          </cell>
          <cell r="R290">
            <v>38.5</v>
          </cell>
          <cell r="S290" t="str">
            <v>EUR</v>
          </cell>
          <cell r="U290"/>
          <cell r="V290">
            <v>78.5</v>
          </cell>
          <cell r="W290">
            <v>77</v>
          </cell>
          <cell r="X290">
            <v>0.75</v>
          </cell>
          <cell r="Y290" t="e">
            <v>#NAME?</v>
          </cell>
          <cell r="Z290">
            <v>1</v>
          </cell>
          <cell r="AA290">
            <v>1</v>
          </cell>
          <cell r="AB290">
            <v>60</v>
          </cell>
          <cell r="AC290" t="str">
            <v>*SN</v>
          </cell>
          <cell r="AD290" t="str">
            <v>phase out started</v>
          </cell>
          <cell r="AE290" t="str">
            <v>3FPDE</v>
          </cell>
          <cell r="AF290">
            <v>3</v>
          </cell>
          <cell r="AG290" t="str">
            <v>F</v>
          </cell>
          <cell r="AH290" t="str">
            <v>P</v>
          </cell>
          <cell r="AI290" t="str">
            <v>D</v>
          </cell>
          <cell r="AJ290" t="str">
            <v>E</v>
          </cell>
          <cell r="AK290" t="str">
            <v>AlgoRex</v>
          </cell>
          <cell r="AL290" t="str">
            <v>Modular &amp; Networkable Control Systems</v>
          </cell>
          <cell r="AM290" t="str">
            <v>N</v>
          </cell>
          <cell r="AN290" t="str">
            <v>N</v>
          </cell>
          <cell r="AO290">
            <v>85389099990</v>
          </cell>
          <cell r="AP290" t="str">
            <v>IT</v>
          </cell>
          <cell r="AQ290">
            <v>4.9550000000000001</v>
          </cell>
          <cell r="AR290" t="str">
            <v>KG</v>
          </cell>
          <cell r="AS290"/>
          <cell r="AW290">
            <v>2</v>
          </cell>
          <cell r="AX290">
            <v>73.53</v>
          </cell>
        </row>
        <row r="291">
          <cell r="A291" t="str">
            <v>BPZ:4953720001</v>
          </cell>
          <cell r="B291" t="str">
            <v>4953720001</v>
          </cell>
          <cell r="C291" t="str">
            <v>H47G601</v>
          </cell>
          <cell r="D291" t="str">
            <v>H47G601  cabinat set w.o. cutout</v>
          </cell>
          <cell r="E291" t="str">
            <v>H47G601  Gehaeuse kompl.o.Auschn.</v>
          </cell>
          <cell r="F291">
            <v>1454</v>
          </cell>
          <cell r="G291" t="str">
            <v>EUR</v>
          </cell>
          <cell r="H291">
            <v>1</v>
          </cell>
          <cell r="I291">
            <v>-75</v>
          </cell>
          <cell r="J291">
            <v>363.5</v>
          </cell>
          <cell r="K291" t="str">
            <v>EUR</v>
          </cell>
          <cell r="M291"/>
          <cell r="N291">
            <v>1425</v>
          </cell>
          <cell r="O291" t="str">
            <v>EUR</v>
          </cell>
          <cell r="P291">
            <v>1</v>
          </cell>
          <cell r="Q291">
            <v>-75</v>
          </cell>
          <cell r="R291">
            <v>356.25</v>
          </cell>
          <cell r="S291" t="str">
            <v>EUR</v>
          </cell>
          <cell r="U291"/>
          <cell r="V291">
            <v>4362</v>
          </cell>
          <cell r="W291">
            <v>4275</v>
          </cell>
          <cell r="X291">
            <v>43.5</v>
          </cell>
          <cell r="Y291" t="e">
            <v>#NAME?</v>
          </cell>
          <cell r="Z291">
            <v>1</v>
          </cell>
          <cell r="AA291">
            <v>1</v>
          </cell>
          <cell r="AB291">
            <v>60</v>
          </cell>
          <cell r="AC291" t="str">
            <v>*SN</v>
          </cell>
          <cell r="AD291" t="str">
            <v>phase out started</v>
          </cell>
          <cell r="AE291" t="str">
            <v>3FPDE</v>
          </cell>
          <cell r="AF291">
            <v>3</v>
          </cell>
          <cell r="AG291" t="str">
            <v>F</v>
          </cell>
          <cell r="AH291" t="str">
            <v>P</v>
          </cell>
          <cell r="AI291" t="str">
            <v>D</v>
          </cell>
          <cell r="AJ291" t="str">
            <v>E</v>
          </cell>
          <cell r="AK291" t="str">
            <v>AlgoRex</v>
          </cell>
          <cell r="AL291" t="str">
            <v>Modular &amp; Networkable Control Systems</v>
          </cell>
          <cell r="AM291" t="str">
            <v>N</v>
          </cell>
          <cell r="AN291" t="str">
            <v>N</v>
          </cell>
          <cell r="AO291">
            <v>85389099990</v>
          </cell>
          <cell r="AP291" t="str">
            <v>CH</v>
          </cell>
          <cell r="AQ291">
            <v>21.16</v>
          </cell>
          <cell r="AR291" t="str">
            <v>KG</v>
          </cell>
          <cell r="AS291"/>
          <cell r="AW291">
            <v>12</v>
          </cell>
          <cell r="AX291">
            <v>3977.76</v>
          </cell>
        </row>
        <row r="292">
          <cell r="A292" t="str">
            <v>BPZ:4953850001</v>
          </cell>
          <cell r="B292" t="str">
            <v>4953850001</v>
          </cell>
          <cell r="C292" t="str">
            <v>H47G611</v>
          </cell>
          <cell r="D292" t="str">
            <v>H47G611  cabinet set with cutout</v>
          </cell>
          <cell r="E292" t="str">
            <v>H47G611  Gehaeuse kompl.m.Auschn.</v>
          </cell>
          <cell r="F292">
            <v>1457</v>
          </cell>
          <cell r="G292" t="str">
            <v>EUR</v>
          </cell>
          <cell r="H292">
            <v>1</v>
          </cell>
          <cell r="I292">
            <v>-75</v>
          </cell>
          <cell r="J292">
            <v>364.25</v>
          </cell>
          <cell r="K292" t="str">
            <v>EUR</v>
          </cell>
          <cell r="M292"/>
          <cell r="N292">
            <v>1428</v>
          </cell>
          <cell r="O292" t="str">
            <v>EUR</v>
          </cell>
          <cell r="P292">
            <v>1</v>
          </cell>
          <cell r="Q292">
            <v>-75</v>
          </cell>
          <cell r="R292">
            <v>357</v>
          </cell>
          <cell r="S292" t="str">
            <v>EUR</v>
          </cell>
          <cell r="U292"/>
          <cell r="V292">
            <v>1457</v>
          </cell>
          <cell r="W292">
            <v>1428</v>
          </cell>
          <cell r="X292">
            <v>14.5</v>
          </cell>
          <cell r="Y292" t="e">
            <v>#NAME?</v>
          </cell>
          <cell r="Z292">
            <v>1</v>
          </cell>
          <cell r="AA292">
            <v>1</v>
          </cell>
          <cell r="AB292">
            <v>60</v>
          </cell>
          <cell r="AC292" t="str">
            <v>*SN</v>
          </cell>
          <cell r="AD292" t="str">
            <v>phase out started</v>
          </cell>
          <cell r="AE292" t="str">
            <v>3FPDE</v>
          </cell>
          <cell r="AF292">
            <v>3</v>
          </cell>
          <cell r="AG292" t="str">
            <v>F</v>
          </cell>
          <cell r="AH292" t="str">
            <v>P</v>
          </cell>
          <cell r="AI292" t="str">
            <v>D</v>
          </cell>
          <cell r="AJ292" t="str">
            <v>E</v>
          </cell>
          <cell r="AK292" t="str">
            <v>AlgoRex</v>
          </cell>
          <cell r="AL292" t="str">
            <v>Modular &amp; Networkable Control Systems</v>
          </cell>
          <cell r="AM292" t="str">
            <v>N</v>
          </cell>
          <cell r="AN292" t="str">
            <v>N</v>
          </cell>
          <cell r="AO292">
            <v>85389099990</v>
          </cell>
          <cell r="AP292" t="str">
            <v>CH</v>
          </cell>
          <cell r="AQ292">
            <v>20.5</v>
          </cell>
          <cell r="AR292" t="str">
            <v>KG</v>
          </cell>
          <cell r="AS292"/>
          <cell r="AW292">
            <v>4</v>
          </cell>
          <cell r="AX292">
            <v>1297.44</v>
          </cell>
        </row>
        <row r="293">
          <cell r="A293" t="str">
            <v>BPZ:4953560001</v>
          </cell>
          <cell r="B293" t="str">
            <v>4953560001</v>
          </cell>
          <cell r="C293" t="str">
            <v>H47T101</v>
          </cell>
          <cell r="D293" t="str">
            <v>H47T101  Frame/door w/o cutout</v>
          </cell>
          <cell r="E293" t="str">
            <v>H47T101  Rahmen/Türe O.A. rechts</v>
          </cell>
          <cell r="F293">
            <v>424</v>
          </cell>
          <cell r="G293" t="str">
            <v>EUR</v>
          </cell>
          <cell r="H293">
            <v>1</v>
          </cell>
          <cell r="I293">
            <v>-75</v>
          </cell>
          <cell r="J293">
            <v>106</v>
          </cell>
          <cell r="K293" t="str">
            <v>EUR</v>
          </cell>
          <cell r="M293"/>
          <cell r="N293">
            <v>416</v>
          </cell>
          <cell r="O293" t="str">
            <v>EUR</v>
          </cell>
          <cell r="P293">
            <v>1</v>
          </cell>
          <cell r="Q293">
            <v>-75</v>
          </cell>
          <cell r="R293">
            <v>104</v>
          </cell>
          <cell r="S293" t="str">
            <v>EUR</v>
          </cell>
          <cell r="U293"/>
          <cell r="V293">
            <v>0</v>
          </cell>
          <cell r="W293">
            <v>0</v>
          </cell>
          <cell r="X293">
            <v>0</v>
          </cell>
          <cell r="Y293" t="e">
            <v>#NAME?</v>
          </cell>
          <cell r="Z293">
            <v>1</v>
          </cell>
          <cell r="AA293">
            <v>1</v>
          </cell>
          <cell r="AB293">
            <v>60</v>
          </cell>
          <cell r="AC293" t="str">
            <v>*SN</v>
          </cell>
          <cell r="AD293" t="str">
            <v>phase out started</v>
          </cell>
          <cell r="AE293" t="str">
            <v>3FPDE</v>
          </cell>
          <cell r="AF293">
            <v>3</v>
          </cell>
          <cell r="AG293" t="str">
            <v>F</v>
          </cell>
          <cell r="AH293" t="str">
            <v>P</v>
          </cell>
          <cell r="AI293" t="str">
            <v>D</v>
          </cell>
          <cell r="AJ293" t="str">
            <v>E</v>
          </cell>
          <cell r="AK293" t="str">
            <v>AlgoRex</v>
          </cell>
          <cell r="AL293" t="str">
            <v>Modular &amp; Networkable Control Systems</v>
          </cell>
          <cell r="AM293" t="str">
            <v>N</v>
          </cell>
          <cell r="AN293" t="str">
            <v>N</v>
          </cell>
          <cell r="AO293">
            <v>85389099990</v>
          </cell>
          <cell r="AP293" t="str">
            <v>IT</v>
          </cell>
          <cell r="AQ293">
            <v>14</v>
          </cell>
          <cell r="AR293" t="str">
            <v>KG</v>
          </cell>
          <cell r="AS293"/>
          <cell r="AW293">
            <v>0</v>
          </cell>
          <cell r="AX293">
            <v>0</v>
          </cell>
        </row>
        <row r="294">
          <cell r="A294" t="str">
            <v>BPZ:4953690001</v>
          </cell>
          <cell r="B294" t="str">
            <v>4953690001</v>
          </cell>
          <cell r="C294" t="str">
            <v>H47T111</v>
          </cell>
          <cell r="D294" t="str">
            <v>H47T111  Frame/door with cutout</v>
          </cell>
          <cell r="E294" t="str">
            <v>H47T111  Rahmen/Türe M.A. rechts</v>
          </cell>
          <cell r="F294">
            <v>434</v>
          </cell>
          <cell r="G294" t="str">
            <v>EUR</v>
          </cell>
          <cell r="H294">
            <v>1</v>
          </cell>
          <cell r="I294">
            <v>-75</v>
          </cell>
          <cell r="J294">
            <v>108.5</v>
          </cell>
          <cell r="K294" t="str">
            <v>EUR</v>
          </cell>
          <cell r="M294"/>
          <cell r="N294">
            <v>425</v>
          </cell>
          <cell r="O294" t="str">
            <v>EUR</v>
          </cell>
          <cell r="P294">
            <v>1</v>
          </cell>
          <cell r="Q294">
            <v>-75</v>
          </cell>
          <cell r="R294">
            <v>106.25</v>
          </cell>
          <cell r="S294" t="str">
            <v>EUR</v>
          </cell>
          <cell r="U294"/>
          <cell r="V294">
            <v>108.5</v>
          </cell>
          <cell r="W294">
            <v>106.25</v>
          </cell>
          <cell r="X294">
            <v>1.125</v>
          </cell>
          <cell r="Y294" t="e">
            <v>#NAME?</v>
          </cell>
          <cell r="Z294">
            <v>1</v>
          </cell>
          <cell r="AA294">
            <v>1</v>
          </cell>
          <cell r="AB294">
            <v>60</v>
          </cell>
          <cell r="AC294" t="str">
            <v>*SN</v>
          </cell>
          <cell r="AD294" t="str">
            <v>phase out started</v>
          </cell>
          <cell r="AE294" t="str">
            <v>3FPDE</v>
          </cell>
          <cell r="AF294">
            <v>3</v>
          </cell>
          <cell r="AG294" t="str">
            <v>F</v>
          </cell>
          <cell r="AH294" t="str">
            <v>P</v>
          </cell>
          <cell r="AI294" t="str">
            <v>D</v>
          </cell>
          <cell r="AJ294" t="str">
            <v>E</v>
          </cell>
          <cell r="AK294" t="str">
            <v>AlgoRex</v>
          </cell>
          <cell r="AL294" t="str">
            <v>Modular &amp; Networkable Control Systems</v>
          </cell>
          <cell r="AM294" t="str">
            <v>N</v>
          </cell>
          <cell r="AN294" t="str">
            <v>N</v>
          </cell>
          <cell r="AO294">
            <v>85389099990</v>
          </cell>
          <cell r="AP294" t="str">
            <v>IT</v>
          </cell>
          <cell r="AQ294">
            <v>13.6</v>
          </cell>
          <cell r="AR294" t="str">
            <v>KG</v>
          </cell>
          <cell r="AS294"/>
          <cell r="AW294">
            <v>1</v>
          </cell>
          <cell r="AX294">
            <v>106.09</v>
          </cell>
        </row>
        <row r="295">
          <cell r="A295" t="str">
            <v>BPZ:5335350001</v>
          </cell>
          <cell r="B295" t="str">
            <v>5335350001</v>
          </cell>
          <cell r="C295" t="str">
            <v>H47Z450</v>
          </cell>
          <cell r="D295" t="str">
            <v>H47Z450  flush-mounting frame set</v>
          </cell>
          <cell r="E295" t="str">
            <v>H47Z450  Unterputzrahmen Set</v>
          </cell>
          <cell r="F295">
            <v>745</v>
          </cell>
          <cell r="G295" t="str">
            <v>EUR</v>
          </cell>
          <cell r="H295">
            <v>1</v>
          </cell>
          <cell r="I295">
            <v>-75</v>
          </cell>
          <cell r="J295">
            <v>186.25</v>
          </cell>
          <cell r="K295" t="str">
            <v>EUR</v>
          </cell>
          <cell r="M295"/>
          <cell r="N295">
            <v>696</v>
          </cell>
          <cell r="O295" t="str">
            <v>EUR</v>
          </cell>
          <cell r="P295">
            <v>1</v>
          </cell>
          <cell r="Q295">
            <v>-75</v>
          </cell>
          <cell r="R295">
            <v>174</v>
          </cell>
          <cell r="S295" t="str">
            <v>EUR</v>
          </cell>
          <cell r="U295"/>
          <cell r="V295">
            <v>0</v>
          </cell>
          <cell r="W295">
            <v>0</v>
          </cell>
          <cell r="X295">
            <v>0</v>
          </cell>
          <cell r="Y295" t="e">
            <v>#NAME?</v>
          </cell>
          <cell r="Z295">
            <v>1</v>
          </cell>
          <cell r="AA295">
            <v>1</v>
          </cell>
          <cell r="AB295">
            <v>61</v>
          </cell>
          <cell r="AC295" t="str">
            <v>*SN</v>
          </cell>
          <cell r="AD295" t="str">
            <v>phasing out product</v>
          </cell>
          <cell r="AE295" t="str">
            <v>3FPDE</v>
          </cell>
          <cell r="AF295">
            <v>3</v>
          </cell>
          <cell r="AG295" t="str">
            <v>F</v>
          </cell>
          <cell r="AH295" t="str">
            <v>P</v>
          </cell>
          <cell r="AI295" t="str">
            <v>D</v>
          </cell>
          <cell r="AJ295" t="str">
            <v>E</v>
          </cell>
          <cell r="AK295" t="str">
            <v>AlgoRex</v>
          </cell>
          <cell r="AL295" t="str">
            <v>Modular &amp; Networkable Control Systems</v>
          </cell>
          <cell r="AM295" t="str">
            <v>N</v>
          </cell>
          <cell r="AN295" t="str">
            <v>N</v>
          </cell>
          <cell r="AO295">
            <v>85389091900</v>
          </cell>
          <cell r="AP295" t="str">
            <v>CH</v>
          </cell>
          <cell r="AQ295">
            <v>11.1</v>
          </cell>
          <cell r="AR295" t="str">
            <v>KG</v>
          </cell>
          <cell r="AS295"/>
          <cell r="AW295">
            <v>0</v>
          </cell>
          <cell r="AX295">
            <v>0</v>
          </cell>
        </row>
        <row r="296">
          <cell r="A296" t="str">
            <v>BPZ:5097050001</v>
          </cell>
          <cell r="B296" t="str">
            <v>5097050001</v>
          </cell>
          <cell r="C296" t="str">
            <v>H67E101</v>
          </cell>
          <cell r="D296" t="str">
            <v>H67E101  Module chassis large</v>
          </cell>
          <cell r="E296" t="str">
            <v>H67E101  Traeger gross zu Haube</v>
          </cell>
          <cell r="F296">
            <v>402</v>
          </cell>
          <cell r="G296" t="str">
            <v>EUR</v>
          </cell>
          <cell r="H296">
            <v>1</v>
          </cell>
          <cell r="I296">
            <v>-75</v>
          </cell>
          <cell r="J296">
            <v>100.5</v>
          </cell>
          <cell r="K296" t="str">
            <v>EUR</v>
          </cell>
          <cell r="M296"/>
          <cell r="N296">
            <v>394</v>
          </cell>
          <cell r="O296" t="str">
            <v>EUR</v>
          </cell>
          <cell r="P296">
            <v>1</v>
          </cell>
          <cell r="Q296">
            <v>-75</v>
          </cell>
          <cell r="R296">
            <v>98.5</v>
          </cell>
          <cell r="S296" t="str">
            <v>EUR</v>
          </cell>
          <cell r="U296"/>
          <cell r="V296">
            <v>603</v>
          </cell>
          <cell r="W296">
            <v>591</v>
          </cell>
          <cell r="X296">
            <v>6</v>
          </cell>
          <cell r="Y296" t="e">
            <v>#NAME?</v>
          </cell>
          <cell r="Z296">
            <v>1</v>
          </cell>
          <cell r="AA296">
            <v>1</v>
          </cell>
          <cell r="AB296">
            <v>60</v>
          </cell>
          <cell r="AC296" t="str">
            <v>*SN</v>
          </cell>
          <cell r="AD296" t="str">
            <v>phase out started</v>
          </cell>
          <cell r="AE296" t="str">
            <v>3FPDE</v>
          </cell>
          <cell r="AF296">
            <v>3</v>
          </cell>
          <cell r="AG296" t="str">
            <v>F</v>
          </cell>
          <cell r="AH296" t="str">
            <v>P</v>
          </cell>
          <cell r="AI296" t="str">
            <v>D</v>
          </cell>
          <cell r="AJ296" t="str">
            <v>E</v>
          </cell>
          <cell r="AK296" t="str">
            <v>AlgoRex</v>
          </cell>
          <cell r="AL296" t="str">
            <v>Modular &amp; Networkable Control Systems</v>
          </cell>
          <cell r="AM296" t="str">
            <v>N</v>
          </cell>
          <cell r="AN296" t="str">
            <v>N</v>
          </cell>
          <cell r="AO296">
            <v>85389099990</v>
          </cell>
          <cell r="AP296" t="str">
            <v>IT</v>
          </cell>
          <cell r="AQ296">
            <v>10.7</v>
          </cell>
          <cell r="AR296" t="str">
            <v>KG</v>
          </cell>
          <cell r="AS296"/>
          <cell r="AW296">
            <v>6</v>
          </cell>
          <cell r="AX296">
            <v>542.05999999999995</v>
          </cell>
        </row>
        <row r="297">
          <cell r="A297" t="str">
            <v>BPZ:5097180001</v>
          </cell>
          <cell r="B297" t="str">
            <v>5097180001</v>
          </cell>
          <cell r="C297" t="str">
            <v>H67E111</v>
          </cell>
          <cell r="D297" t="str">
            <v>H67E111  Module chassis empty</v>
          </cell>
          <cell r="E297" t="str">
            <v>H67E111  Träger leer zu Haube</v>
          </cell>
          <cell r="F297">
            <v>202</v>
          </cell>
          <cell r="G297" t="str">
            <v>EUR</v>
          </cell>
          <cell r="H297">
            <v>1</v>
          </cell>
          <cell r="I297">
            <v>-75</v>
          </cell>
          <cell r="J297">
            <v>50.5</v>
          </cell>
          <cell r="K297" t="str">
            <v>EUR</v>
          </cell>
          <cell r="M297"/>
          <cell r="N297">
            <v>198</v>
          </cell>
          <cell r="O297" t="str">
            <v>EUR</v>
          </cell>
          <cell r="P297">
            <v>1</v>
          </cell>
          <cell r="Q297">
            <v>-75</v>
          </cell>
          <cell r="R297">
            <v>49.5</v>
          </cell>
          <cell r="S297" t="str">
            <v>EUR</v>
          </cell>
          <cell r="U297"/>
          <cell r="V297">
            <v>0</v>
          </cell>
          <cell r="W297">
            <v>0</v>
          </cell>
          <cell r="X297">
            <v>0</v>
          </cell>
          <cell r="Y297" t="e">
            <v>#NAME?</v>
          </cell>
          <cell r="Z297">
            <v>1</v>
          </cell>
          <cell r="AA297">
            <v>1</v>
          </cell>
          <cell r="AB297">
            <v>60</v>
          </cell>
          <cell r="AC297" t="str">
            <v>*SN</v>
          </cell>
          <cell r="AD297" t="str">
            <v>phase out started</v>
          </cell>
          <cell r="AE297" t="str">
            <v>3FPDE</v>
          </cell>
          <cell r="AF297">
            <v>3</v>
          </cell>
          <cell r="AG297" t="str">
            <v>F</v>
          </cell>
          <cell r="AH297" t="str">
            <v>P</v>
          </cell>
          <cell r="AI297" t="str">
            <v>D</v>
          </cell>
          <cell r="AJ297" t="str">
            <v>E</v>
          </cell>
          <cell r="AK297" t="str">
            <v>AlgoRex</v>
          </cell>
          <cell r="AL297" t="str">
            <v>Modular &amp; Networkable Control Systems</v>
          </cell>
          <cell r="AM297" t="str">
            <v>N</v>
          </cell>
          <cell r="AN297" t="str">
            <v>N</v>
          </cell>
          <cell r="AO297">
            <v>85389091900</v>
          </cell>
          <cell r="AP297" t="str">
            <v>IT</v>
          </cell>
          <cell r="AQ297">
            <v>7.84</v>
          </cell>
          <cell r="AR297" t="str">
            <v>KG</v>
          </cell>
          <cell r="AS297"/>
          <cell r="AW297">
            <v>0</v>
          </cell>
          <cell r="AX297">
            <v>0</v>
          </cell>
        </row>
        <row r="298">
          <cell r="A298" t="str">
            <v>BPZ:4955500001</v>
          </cell>
          <cell r="B298" t="str">
            <v>4955500001</v>
          </cell>
          <cell r="C298" t="str">
            <v>H67G601</v>
          </cell>
          <cell r="D298" t="str">
            <v>H67G601  Cabinet set w/o cutout</v>
          </cell>
          <cell r="E298" t="str">
            <v>H67G601  Gehaeuse-Set O.Ausschnitt</v>
          </cell>
          <cell r="F298">
            <v>928</v>
          </cell>
          <cell r="G298" t="str">
            <v>EUR</v>
          </cell>
          <cell r="H298">
            <v>1</v>
          </cell>
          <cell r="I298">
            <v>-75</v>
          </cell>
          <cell r="J298">
            <v>232</v>
          </cell>
          <cell r="K298" t="str">
            <v>EUR</v>
          </cell>
          <cell r="M298"/>
          <cell r="N298">
            <v>910</v>
          </cell>
          <cell r="O298" t="str">
            <v>EUR</v>
          </cell>
          <cell r="P298">
            <v>1</v>
          </cell>
          <cell r="Q298">
            <v>-75</v>
          </cell>
          <cell r="R298">
            <v>227.5</v>
          </cell>
          <cell r="S298" t="str">
            <v>EUR</v>
          </cell>
          <cell r="U298"/>
          <cell r="V298">
            <v>2088</v>
          </cell>
          <cell r="W298">
            <v>2047.5</v>
          </cell>
          <cell r="X298">
            <v>20.25</v>
          </cell>
          <cell r="Y298" t="e">
            <v>#NAME?</v>
          </cell>
          <cell r="Z298">
            <v>1</v>
          </cell>
          <cell r="AA298">
            <v>1</v>
          </cell>
          <cell r="AB298">
            <v>60</v>
          </cell>
          <cell r="AC298" t="str">
            <v>*SN</v>
          </cell>
          <cell r="AD298" t="str">
            <v>phase out started</v>
          </cell>
          <cell r="AE298" t="str">
            <v>3FPDE</v>
          </cell>
          <cell r="AF298">
            <v>3</v>
          </cell>
          <cell r="AG298" t="str">
            <v>F</v>
          </cell>
          <cell r="AH298" t="str">
            <v>P</v>
          </cell>
          <cell r="AI298" t="str">
            <v>D</v>
          </cell>
          <cell r="AJ298" t="str">
            <v>E</v>
          </cell>
          <cell r="AK298" t="str">
            <v>AlgoRex</v>
          </cell>
          <cell r="AL298" t="str">
            <v>Modular &amp; Networkable Control Systems</v>
          </cell>
          <cell r="AM298" t="str">
            <v>N</v>
          </cell>
          <cell r="AN298" t="str">
            <v>N</v>
          </cell>
          <cell r="AO298">
            <v>85389099990</v>
          </cell>
          <cell r="AP298" t="str">
            <v>IT</v>
          </cell>
          <cell r="AQ298">
            <v>28.6</v>
          </cell>
          <cell r="AR298" t="str">
            <v>KG</v>
          </cell>
          <cell r="AS298"/>
          <cell r="AW298">
            <v>9</v>
          </cell>
          <cell r="AX298">
            <v>1875.49</v>
          </cell>
        </row>
        <row r="299">
          <cell r="A299" t="str">
            <v>BPZ:4956600001</v>
          </cell>
          <cell r="B299" t="str">
            <v>4956600001</v>
          </cell>
          <cell r="C299" t="str">
            <v>H67G611</v>
          </cell>
          <cell r="D299" t="str">
            <v>H67G611  Cabinet set with cutout</v>
          </cell>
          <cell r="E299" t="str">
            <v>H67G611  Gehäuse-Set M.Ausschnitt</v>
          </cell>
          <cell r="F299">
            <v>932</v>
          </cell>
          <cell r="G299" t="str">
            <v>EUR</v>
          </cell>
          <cell r="H299">
            <v>1</v>
          </cell>
          <cell r="I299">
            <v>-75</v>
          </cell>
          <cell r="J299">
            <v>233</v>
          </cell>
          <cell r="K299" t="str">
            <v>EUR</v>
          </cell>
          <cell r="M299"/>
          <cell r="N299">
            <v>914</v>
          </cell>
          <cell r="O299" t="str">
            <v>EUR</v>
          </cell>
          <cell r="P299">
            <v>1</v>
          </cell>
          <cell r="Q299">
            <v>-75</v>
          </cell>
          <cell r="R299">
            <v>228.5</v>
          </cell>
          <cell r="S299" t="str">
            <v>EUR</v>
          </cell>
          <cell r="U299"/>
          <cell r="V299">
            <v>4194</v>
          </cell>
          <cell r="W299">
            <v>4113</v>
          </cell>
          <cell r="X299">
            <v>40.5</v>
          </cell>
          <cell r="Y299" t="e">
            <v>#NAME?</v>
          </cell>
          <cell r="Z299">
            <v>1</v>
          </cell>
          <cell r="AA299">
            <v>1</v>
          </cell>
          <cell r="AB299">
            <v>60</v>
          </cell>
          <cell r="AC299" t="str">
            <v>*SN</v>
          </cell>
          <cell r="AD299" t="str">
            <v>phase out started</v>
          </cell>
          <cell r="AE299" t="str">
            <v>3FPDE</v>
          </cell>
          <cell r="AF299">
            <v>3</v>
          </cell>
          <cell r="AG299" t="str">
            <v>F</v>
          </cell>
          <cell r="AH299" t="str">
            <v>P</v>
          </cell>
          <cell r="AI299" t="str">
            <v>D</v>
          </cell>
          <cell r="AJ299" t="str">
            <v>E</v>
          </cell>
          <cell r="AK299" t="str">
            <v>AlgoRex</v>
          </cell>
          <cell r="AL299" t="str">
            <v>Modular &amp; Networkable Control Systems</v>
          </cell>
          <cell r="AM299" t="str">
            <v>N</v>
          </cell>
          <cell r="AN299" t="str">
            <v>N</v>
          </cell>
          <cell r="AO299">
            <v>85389099990</v>
          </cell>
          <cell r="AP299" t="str">
            <v>IT</v>
          </cell>
          <cell r="AQ299">
            <v>27</v>
          </cell>
          <cell r="AR299" t="str">
            <v>KG</v>
          </cell>
          <cell r="AS299"/>
          <cell r="AW299">
            <v>18</v>
          </cell>
          <cell r="AX299">
            <v>3812.4800000000005</v>
          </cell>
        </row>
        <row r="300">
          <cell r="A300" t="str">
            <v>BPZ:4956150001</v>
          </cell>
          <cell r="B300" t="str">
            <v>4956150001</v>
          </cell>
          <cell r="C300" t="str">
            <v>H67T101</v>
          </cell>
          <cell r="D300" t="str">
            <v>H67T101  Cabinet frame w/o cutout</v>
          </cell>
          <cell r="E300" t="str">
            <v>H67T101  Rahmen/Türe O.Ausschnitt</v>
          </cell>
          <cell r="F300">
            <v>556</v>
          </cell>
          <cell r="G300" t="str">
            <v>EUR</v>
          </cell>
          <cell r="H300">
            <v>1</v>
          </cell>
          <cell r="I300">
            <v>-75</v>
          </cell>
          <cell r="J300">
            <v>139</v>
          </cell>
          <cell r="K300" t="str">
            <v>EUR</v>
          </cell>
          <cell r="M300"/>
          <cell r="N300">
            <v>545</v>
          </cell>
          <cell r="O300" t="str">
            <v>EUR</v>
          </cell>
          <cell r="P300">
            <v>1</v>
          </cell>
          <cell r="Q300">
            <v>-75</v>
          </cell>
          <cell r="R300">
            <v>136.25</v>
          </cell>
          <cell r="S300" t="str">
            <v>EUR</v>
          </cell>
          <cell r="U300"/>
          <cell r="V300">
            <v>139</v>
          </cell>
          <cell r="W300">
            <v>136.25</v>
          </cell>
          <cell r="X300">
            <v>1.375</v>
          </cell>
          <cell r="Y300" t="e">
            <v>#NAME?</v>
          </cell>
          <cell r="Z300">
            <v>1</v>
          </cell>
          <cell r="AA300">
            <v>1</v>
          </cell>
          <cell r="AB300">
            <v>60</v>
          </cell>
          <cell r="AC300" t="str">
            <v>*SN</v>
          </cell>
          <cell r="AD300" t="str">
            <v>phase out started</v>
          </cell>
          <cell r="AE300" t="str">
            <v>3FPDE</v>
          </cell>
          <cell r="AF300">
            <v>3</v>
          </cell>
          <cell r="AG300" t="str">
            <v>F</v>
          </cell>
          <cell r="AH300" t="str">
            <v>P</v>
          </cell>
          <cell r="AI300" t="str">
            <v>D</v>
          </cell>
          <cell r="AJ300" t="str">
            <v>E</v>
          </cell>
          <cell r="AK300" t="str">
            <v>AlgoRex</v>
          </cell>
          <cell r="AL300" t="str">
            <v>Modular &amp; Networkable Control Systems</v>
          </cell>
          <cell r="AM300" t="str">
            <v>N</v>
          </cell>
          <cell r="AN300" t="str">
            <v>N</v>
          </cell>
          <cell r="AO300">
            <v>85389099990</v>
          </cell>
          <cell r="AP300" t="str">
            <v>IT</v>
          </cell>
          <cell r="AQ300">
            <v>24.5</v>
          </cell>
          <cell r="AR300" t="str">
            <v>KG</v>
          </cell>
          <cell r="AS300"/>
          <cell r="AW300">
            <v>1</v>
          </cell>
          <cell r="AX300">
            <v>123.99</v>
          </cell>
        </row>
        <row r="301">
          <cell r="A301" t="str">
            <v>BPZ:4956280001</v>
          </cell>
          <cell r="B301" t="str">
            <v>4956280001</v>
          </cell>
          <cell r="C301" t="str">
            <v>H67T111</v>
          </cell>
          <cell r="D301" t="str">
            <v>H67T111  Cabinet frame with cutout</v>
          </cell>
          <cell r="E301" t="str">
            <v>H67T111  Rahmen/Türe M.Ausschnitt</v>
          </cell>
          <cell r="F301">
            <v>568</v>
          </cell>
          <cell r="G301" t="str">
            <v>EUR</v>
          </cell>
          <cell r="H301">
            <v>1</v>
          </cell>
          <cell r="I301">
            <v>-75</v>
          </cell>
          <cell r="J301">
            <v>142</v>
          </cell>
          <cell r="K301" t="str">
            <v>EUR</v>
          </cell>
          <cell r="M301"/>
          <cell r="N301">
            <v>557</v>
          </cell>
          <cell r="O301" t="str">
            <v>EUR</v>
          </cell>
          <cell r="P301">
            <v>1</v>
          </cell>
          <cell r="Q301">
            <v>-75</v>
          </cell>
          <cell r="R301">
            <v>139.25</v>
          </cell>
          <cell r="S301" t="str">
            <v>EUR</v>
          </cell>
          <cell r="U301"/>
          <cell r="V301">
            <v>0</v>
          </cell>
          <cell r="W301">
            <v>0</v>
          </cell>
          <cell r="X301">
            <v>0</v>
          </cell>
          <cell r="Y301" t="e">
            <v>#NAME?</v>
          </cell>
          <cell r="Z301">
            <v>1</v>
          </cell>
          <cell r="AA301">
            <v>1</v>
          </cell>
          <cell r="AB301">
            <v>60</v>
          </cell>
          <cell r="AC301" t="str">
            <v>*SN</v>
          </cell>
          <cell r="AD301" t="str">
            <v>phase out started</v>
          </cell>
          <cell r="AE301" t="str">
            <v>3FPDE</v>
          </cell>
          <cell r="AF301">
            <v>3</v>
          </cell>
          <cell r="AG301" t="str">
            <v>F</v>
          </cell>
          <cell r="AH301" t="str">
            <v>P</v>
          </cell>
          <cell r="AI301" t="str">
            <v>D</v>
          </cell>
          <cell r="AJ301" t="str">
            <v>E</v>
          </cell>
          <cell r="AK301" t="str">
            <v>AlgoRex</v>
          </cell>
          <cell r="AL301" t="str">
            <v>Modular &amp; Networkable Control Systems</v>
          </cell>
          <cell r="AM301" t="str">
            <v>N</v>
          </cell>
          <cell r="AN301" t="str">
            <v>N</v>
          </cell>
          <cell r="AO301">
            <v>85389099990</v>
          </cell>
          <cell r="AP301" t="str">
            <v>IT</v>
          </cell>
          <cell r="AQ301">
            <v>18.68</v>
          </cell>
          <cell r="AR301" t="str">
            <v>KG</v>
          </cell>
          <cell r="AS301"/>
          <cell r="AW301">
            <v>0</v>
          </cell>
          <cell r="AX301">
            <v>0</v>
          </cell>
        </row>
        <row r="302">
          <cell r="A302" t="str">
            <v>BPZ:4969020001</v>
          </cell>
          <cell r="B302" t="str">
            <v>4969020001</v>
          </cell>
          <cell r="C302" t="str">
            <v>H67Z020</v>
          </cell>
          <cell r="D302" t="str">
            <v>H67Z020  protective cover</v>
          </cell>
          <cell r="E302" t="str">
            <v>H67Z020  Schutzhaube</v>
          </cell>
          <cell r="F302">
            <v>1082</v>
          </cell>
          <cell r="G302" t="str">
            <v>EUR</v>
          </cell>
          <cell r="H302">
            <v>1</v>
          </cell>
          <cell r="I302">
            <v>-75</v>
          </cell>
          <cell r="J302">
            <v>270.5</v>
          </cell>
          <cell r="K302" t="str">
            <v>EUR</v>
          </cell>
          <cell r="M302"/>
          <cell r="N302">
            <v>1061</v>
          </cell>
          <cell r="O302" t="str">
            <v>EUR</v>
          </cell>
          <cell r="P302">
            <v>1</v>
          </cell>
          <cell r="Q302">
            <v>-75</v>
          </cell>
          <cell r="R302">
            <v>265.25</v>
          </cell>
          <cell r="S302" t="str">
            <v>EUR</v>
          </cell>
          <cell r="U302"/>
          <cell r="V302">
            <v>541</v>
          </cell>
          <cell r="W302">
            <v>530.5</v>
          </cell>
          <cell r="X302">
            <v>5.25</v>
          </cell>
          <cell r="Y302" t="e">
            <v>#NAME?</v>
          </cell>
          <cell r="Z302">
            <v>1</v>
          </cell>
          <cell r="AA302">
            <v>1</v>
          </cell>
          <cell r="AB302">
            <v>60</v>
          </cell>
          <cell r="AC302" t="str">
            <v>*SN</v>
          </cell>
          <cell r="AD302" t="str">
            <v>phase out started</v>
          </cell>
          <cell r="AE302" t="str">
            <v>3FPDE</v>
          </cell>
          <cell r="AF302">
            <v>3</v>
          </cell>
          <cell r="AG302" t="str">
            <v>F</v>
          </cell>
          <cell r="AH302" t="str">
            <v>P</v>
          </cell>
          <cell r="AI302" t="str">
            <v>D</v>
          </cell>
          <cell r="AJ302" t="str">
            <v>E</v>
          </cell>
          <cell r="AK302" t="str">
            <v>AlgoRex</v>
          </cell>
          <cell r="AL302" t="str">
            <v>Modular &amp; Networkable Control Systems</v>
          </cell>
          <cell r="AM302" t="str">
            <v>N</v>
          </cell>
          <cell r="AN302" t="str">
            <v>N</v>
          </cell>
          <cell r="AO302">
            <v>85389099990</v>
          </cell>
          <cell r="AP302" t="str">
            <v>CH</v>
          </cell>
          <cell r="AQ302">
            <v>6.5</v>
          </cell>
          <cell r="AR302" t="str">
            <v>KG</v>
          </cell>
          <cell r="AS302"/>
          <cell r="AW302">
            <v>2</v>
          </cell>
          <cell r="AX302">
            <v>430.46000000000004</v>
          </cell>
        </row>
        <row r="303">
          <cell r="A303" t="str">
            <v>BPZ:4161280001</v>
          </cell>
          <cell r="B303" t="str">
            <v>4161280001</v>
          </cell>
          <cell r="C303" t="str">
            <v>H98G600</v>
          </cell>
          <cell r="D303" t="str">
            <v>H98G600  42HU housing with base</v>
          </cell>
          <cell r="E303" t="str">
            <v>H98G600  42HE-Gehaeuse mit Sockel</v>
          </cell>
          <cell r="F303">
            <v>2780</v>
          </cell>
          <cell r="G303" t="str">
            <v>EUR</v>
          </cell>
          <cell r="H303">
            <v>1</v>
          </cell>
          <cell r="I303">
            <v>-75</v>
          </cell>
          <cell r="J303">
            <v>695</v>
          </cell>
          <cell r="K303" t="str">
            <v>EUR</v>
          </cell>
          <cell r="M303"/>
          <cell r="N303">
            <v>2725</v>
          </cell>
          <cell r="O303" t="str">
            <v>EUR</v>
          </cell>
          <cell r="P303">
            <v>1</v>
          </cell>
          <cell r="Q303">
            <v>-75</v>
          </cell>
          <cell r="R303">
            <v>681.25</v>
          </cell>
          <cell r="S303" t="str">
            <v>EUR</v>
          </cell>
          <cell r="U303"/>
          <cell r="V303">
            <v>0</v>
          </cell>
          <cell r="W303">
            <v>0</v>
          </cell>
          <cell r="X303">
            <v>0</v>
          </cell>
          <cell r="Y303" t="e">
            <v>#NAME?</v>
          </cell>
          <cell r="Z303">
            <v>1</v>
          </cell>
          <cell r="AA303">
            <v>1</v>
          </cell>
          <cell r="AB303">
            <v>60</v>
          </cell>
          <cell r="AC303" t="str">
            <v>*SN</v>
          </cell>
          <cell r="AD303" t="str">
            <v>phase out started</v>
          </cell>
          <cell r="AE303" t="str">
            <v>3FPDE</v>
          </cell>
          <cell r="AF303">
            <v>3</v>
          </cell>
          <cell r="AG303" t="str">
            <v>F</v>
          </cell>
          <cell r="AH303" t="str">
            <v>P</v>
          </cell>
          <cell r="AI303" t="str">
            <v>D</v>
          </cell>
          <cell r="AJ303" t="str">
            <v>E</v>
          </cell>
          <cell r="AK303" t="str">
            <v>AlgoRex</v>
          </cell>
          <cell r="AL303" t="str">
            <v>Modular &amp; Networkable Control Systems</v>
          </cell>
          <cell r="AM303" t="str">
            <v>N</v>
          </cell>
          <cell r="AN303" t="str">
            <v>N</v>
          </cell>
          <cell r="AO303">
            <v>85389099990</v>
          </cell>
          <cell r="AP303" t="str">
            <v>CH</v>
          </cell>
          <cell r="AQ303">
            <v>51.9</v>
          </cell>
          <cell r="AR303" t="str">
            <v>KG</v>
          </cell>
          <cell r="AS303"/>
          <cell r="AW303">
            <v>0</v>
          </cell>
          <cell r="AX303">
            <v>0</v>
          </cell>
        </row>
        <row r="304">
          <cell r="A304" t="str">
            <v>BPZ:4161310001</v>
          </cell>
          <cell r="B304" t="str">
            <v>4161310001</v>
          </cell>
          <cell r="C304" t="str">
            <v>H98T000</v>
          </cell>
          <cell r="D304" t="str">
            <v>H98T000  42HU Blind door</v>
          </cell>
          <cell r="E304" t="str">
            <v>H98T000  Blindtüre 42HE</v>
          </cell>
          <cell r="F304">
            <v>1563</v>
          </cell>
          <cell r="G304" t="str">
            <v>EUR</v>
          </cell>
          <cell r="H304">
            <v>1</v>
          </cell>
          <cell r="I304">
            <v>-75</v>
          </cell>
          <cell r="J304">
            <v>390.75</v>
          </cell>
          <cell r="K304" t="str">
            <v>EUR</v>
          </cell>
          <cell r="M304"/>
          <cell r="N304">
            <v>1532</v>
          </cell>
          <cell r="O304" t="str">
            <v>EUR</v>
          </cell>
          <cell r="P304">
            <v>1</v>
          </cell>
          <cell r="Q304">
            <v>-75</v>
          </cell>
          <cell r="R304">
            <v>383</v>
          </cell>
          <cell r="S304" t="str">
            <v>EUR</v>
          </cell>
          <cell r="U304"/>
          <cell r="V304">
            <v>0</v>
          </cell>
          <cell r="W304">
            <v>0</v>
          </cell>
          <cell r="X304">
            <v>0</v>
          </cell>
          <cell r="Y304" t="e">
            <v>#NAME?</v>
          </cell>
          <cell r="Z304">
            <v>1</v>
          </cell>
          <cell r="AA304">
            <v>1</v>
          </cell>
          <cell r="AB304">
            <v>60</v>
          </cell>
          <cell r="AC304" t="str">
            <v>*SN</v>
          </cell>
          <cell r="AD304" t="str">
            <v>phase out started</v>
          </cell>
          <cell r="AE304" t="str">
            <v>3FPDE</v>
          </cell>
          <cell r="AF304">
            <v>3</v>
          </cell>
          <cell r="AG304" t="str">
            <v>F</v>
          </cell>
          <cell r="AH304" t="str">
            <v>P</v>
          </cell>
          <cell r="AI304" t="str">
            <v>D</v>
          </cell>
          <cell r="AJ304" t="str">
            <v>E</v>
          </cell>
          <cell r="AK304" t="str">
            <v>AlgoRex</v>
          </cell>
          <cell r="AL304" t="str">
            <v>Modular &amp; Networkable Control Systems</v>
          </cell>
          <cell r="AM304" t="str">
            <v>N</v>
          </cell>
          <cell r="AN304" t="str">
            <v>N</v>
          </cell>
          <cell r="AO304">
            <v>85389099990</v>
          </cell>
          <cell r="AP304" t="str">
            <v>CH</v>
          </cell>
          <cell r="AQ304">
            <v>17.100000000000001</v>
          </cell>
          <cell r="AR304" t="str">
            <v>KG</v>
          </cell>
          <cell r="AS304"/>
          <cell r="AW304">
            <v>0</v>
          </cell>
          <cell r="AX304">
            <v>0</v>
          </cell>
        </row>
        <row r="305">
          <cell r="A305" t="str">
            <v>BPZ:4161440001</v>
          </cell>
          <cell r="B305" t="str">
            <v>4161440001</v>
          </cell>
          <cell r="C305" t="str">
            <v>H98T010</v>
          </cell>
          <cell r="D305" t="str">
            <v>H98T010  42HE-door with 12HE-window</v>
          </cell>
          <cell r="E305" t="str">
            <v>H98T010  42HE-Türe m.12HE-Fenster</v>
          </cell>
          <cell r="F305">
            <v>2284</v>
          </cell>
          <cell r="G305" t="str">
            <v>EUR</v>
          </cell>
          <cell r="H305">
            <v>1</v>
          </cell>
          <cell r="I305">
            <v>-75</v>
          </cell>
          <cell r="J305">
            <v>571</v>
          </cell>
          <cell r="K305" t="str">
            <v>EUR</v>
          </cell>
          <cell r="M305"/>
          <cell r="N305">
            <v>2239</v>
          </cell>
          <cell r="O305" t="str">
            <v>EUR</v>
          </cell>
          <cell r="P305">
            <v>1</v>
          </cell>
          <cell r="Q305">
            <v>-75</v>
          </cell>
          <cell r="R305">
            <v>559.75</v>
          </cell>
          <cell r="S305" t="str">
            <v>EUR</v>
          </cell>
          <cell r="U305"/>
          <cell r="V305">
            <v>0</v>
          </cell>
          <cell r="W305">
            <v>0</v>
          </cell>
          <cell r="X305">
            <v>0</v>
          </cell>
          <cell r="Y305" t="e">
            <v>#NAME?</v>
          </cell>
          <cell r="Z305">
            <v>1</v>
          </cell>
          <cell r="AA305">
            <v>1</v>
          </cell>
          <cell r="AB305">
            <v>60</v>
          </cell>
          <cell r="AC305" t="str">
            <v>*SN</v>
          </cell>
          <cell r="AD305" t="str">
            <v>phase out started</v>
          </cell>
          <cell r="AE305" t="str">
            <v>3FPDE</v>
          </cell>
          <cell r="AF305">
            <v>3</v>
          </cell>
          <cell r="AG305" t="str">
            <v>F</v>
          </cell>
          <cell r="AH305" t="str">
            <v>P</v>
          </cell>
          <cell r="AI305" t="str">
            <v>D</v>
          </cell>
          <cell r="AJ305" t="str">
            <v>E</v>
          </cell>
          <cell r="AK305" t="str">
            <v>AlgoRex</v>
          </cell>
          <cell r="AL305" t="str">
            <v>Modular &amp; Networkable Control Systems</v>
          </cell>
          <cell r="AM305" t="str">
            <v>N</v>
          </cell>
          <cell r="AN305" t="str">
            <v>N</v>
          </cell>
          <cell r="AO305">
            <v>85389099990</v>
          </cell>
          <cell r="AP305" t="str">
            <v>CH</v>
          </cell>
          <cell r="AQ305">
            <v>35.1</v>
          </cell>
          <cell r="AR305" t="str">
            <v>KG</v>
          </cell>
          <cell r="AS305"/>
          <cell r="AW305">
            <v>0</v>
          </cell>
          <cell r="AX305">
            <v>0</v>
          </cell>
        </row>
        <row r="306">
          <cell r="A306" t="str">
            <v>BPZ:4594150001</v>
          </cell>
          <cell r="B306" t="str">
            <v>4594150001</v>
          </cell>
          <cell r="C306" t="str">
            <v>H98T020</v>
          </cell>
          <cell r="D306" t="str">
            <v>H98T020  42HU Door</v>
          </cell>
          <cell r="E306" t="str">
            <v>H98T020  Blindtüre 42HE (linksge)</v>
          </cell>
          <cell r="F306">
            <v>1554</v>
          </cell>
          <cell r="G306" t="str">
            <v>EUR</v>
          </cell>
          <cell r="H306">
            <v>1</v>
          </cell>
          <cell r="I306">
            <v>-75</v>
          </cell>
          <cell r="J306">
            <v>388.5</v>
          </cell>
          <cell r="K306" t="str">
            <v>EUR</v>
          </cell>
          <cell r="M306"/>
          <cell r="N306">
            <v>1524</v>
          </cell>
          <cell r="O306" t="str">
            <v>EUR</v>
          </cell>
          <cell r="P306">
            <v>1</v>
          </cell>
          <cell r="Q306">
            <v>-75</v>
          </cell>
          <cell r="R306">
            <v>381</v>
          </cell>
          <cell r="S306" t="str">
            <v>EUR</v>
          </cell>
          <cell r="U306"/>
          <cell r="V306">
            <v>0</v>
          </cell>
          <cell r="W306">
            <v>0</v>
          </cell>
          <cell r="X306">
            <v>0</v>
          </cell>
          <cell r="Y306" t="e">
            <v>#NAME?</v>
          </cell>
          <cell r="Z306">
            <v>1</v>
          </cell>
          <cell r="AA306">
            <v>1</v>
          </cell>
          <cell r="AB306">
            <v>60</v>
          </cell>
          <cell r="AC306" t="str">
            <v>*SN</v>
          </cell>
          <cell r="AD306" t="str">
            <v>phase out started</v>
          </cell>
          <cell r="AE306" t="str">
            <v>3FPDE</v>
          </cell>
          <cell r="AF306">
            <v>3</v>
          </cell>
          <cell r="AG306" t="str">
            <v>F</v>
          </cell>
          <cell r="AH306" t="str">
            <v>P</v>
          </cell>
          <cell r="AI306" t="str">
            <v>D</v>
          </cell>
          <cell r="AJ306" t="str">
            <v>E</v>
          </cell>
          <cell r="AK306" t="str">
            <v>AlgoRex</v>
          </cell>
          <cell r="AL306" t="str">
            <v>Modular &amp; Networkable Control Systems</v>
          </cell>
          <cell r="AM306" t="str">
            <v>N</v>
          </cell>
          <cell r="AN306" t="str">
            <v>N</v>
          </cell>
          <cell r="AO306">
            <v>85389099990</v>
          </cell>
          <cell r="AP306" t="str">
            <v>CH</v>
          </cell>
          <cell r="AQ306">
            <v>17.100000000000001</v>
          </cell>
          <cell r="AR306" t="str">
            <v>KG</v>
          </cell>
          <cell r="AS306"/>
          <cell r="AW306">
            <v>0</v>
          </cell>
          <cell r="AX306">
            <v>0</v>
          </cell>
        </row>
        <row r="307">
          <cell r="A307" t="str">
            <v>BPZ:4176060001</v>
          </cell>
          <cell r="B307" t="str">
            <v>4176060001</v>
          </cell>
          <cell r="C307" t="str">
            <v>H98Z010</v>
          </cell>
          <cell r="D307" t="str">
            <v>H98Z010  Two side panels</v>
          </cell>
          <cell r="E307" t="str">
            <v>H98Z010  Blenden-/Abdeckpl.-Set</v>
          </cell>
          <cell r="F307">
            <v>376</v>
          </cell>
          <cell r="G307" t="str">
            <v>EUR</v>
          </cell>
          <cell r="H307">
            <v>1</v>
          </cell>
          <cell r="I307">
            <v>-75</v>
          </cell>
          <cell r="J307">
            <v>94</v>
          </cell>
          <cell r="K307" t="str">
            <v>EUR</v>
          </cell>
          <cell r="M307"/>
          <cell r="N307">
            <v>369</v>
          </cell>
          <cell r="O307" t="str">
            <v>EUR</v>
          </cell>
          <cell r="P307">
            <v>1</v>
          </cell>
          <cell r="Q307">
            <v>-75</v>
          </cell>
          <cell r="R307">
            <v>92.25</v>
          </cell>
          <cell r="S307" t="str">
            <v>EUR</v>
          </cell>
          <cell r="U307"/>
          <cell r="V307">
            <v>0</v>
          </cell>
          <cell r="W307">
            <v>0</v>
          </cell>
          <cell r="X307">
            <v>0</v>
          </cell>
          <cell r="Y307" t="e">
            <v>#NAME?</v>
          </cell>
          <cell r="Z307">
            <v>1</v>
          </cell>
          <cell r="AA307">
            <v>1</v>
          </cell>
          <cell r="AB307">
            <v>60</v>
          </cell>
          <cell r="AC307" t="str">
            <v>*SN</v>
          </cell>
          <cell r="AD307" t="str">
            <v>phase out started</v>
          </cell>
          <cell r="AE307" t="str">
            <v>3FPDE</v>
          </cell>
          <cell r="AF307">
            <v>3</v>
          </cell>
          <cell r="AG307" t="str">
            <v>F</v>
          </cell>
          <cell r="AH307" t="str">
            <v>P</v>
          </cell>
          <cell r="AI307" t="str">
            <v>D</v>
          </cell>
          <cell r="AJ307" t="str">
            <v>E</v>
          </cell>
          <cell r="AK307" t="str">
            <v>AlgoRex</v>
          </cell>
          <cell r="AL307" t="str">
            <v>Modular &amp; Networkable Control Systems</v>
          </cell>
          <cell r="AM307" t="str">
            <v>N</v>
          </cell>
          <cell r="AN307" t="str">
            <v>N</v>
          </cell>
          <cell r="AO307">
            <v>85389099990</v>
          </cell>
          <cell r="AP307" t="str">
            <v>CH</v>
          </cell>
          <cell r="AQ307">
            <v>9.0399999999999991</v>
          </cell>
          <cell r="AR307" t="str">
            <v>KG</v>
          </cell>
          <cell r="AS307"/>
          <cell r="AW307">
            <v>0</v>
          </cell>
          <cell r="AX307">
            <v>0</v>
          </cell>
        </row>
        <row r="308">
          <cell r="A308" t="str">
            <v>BPZ:5100080001</v>
          </cell>
          <cell r="B308" t="str">
            <v>5100080001</v>
          </cell>
          <cell r="C308" t="str">
            <v>K3C070</v>
          </cell>
          <cell r="D308" t="str">
            <v>K3C070  pia adapter</v>
          </cell>
          <cell r="E308" t="str">
            <v>K3C070  PIA-Adapter</v>
          </cell>
          <cell r="F308">
            <v>405</v>
          </cell>
          <cell r="G308" t="str">
            <v>EUR</v>
          </cell>
          <cell r="H308">
            <v>1</v>
          </cell>
          <cell r="I308">
            <v>-75</v>
          </cell>
          <cell r="J308">
            <v>101.25</v>
          </cell>
          <cell r="K308" t="str">
            <v>EUR</v>
          </cell>
          <cell r="M308"/>
          <cell r="N308">
            <v>397</v>
          </cell>
          <cell r="O308" t="str">
            <v>EUR</v>
          </cell>
          <cell r="P308">
            <v>1</v>
          </cell>
          <cell r="Q308">
            <v>-75</v>
          </cell>
          <cell r="R308">
            <v>99.25</v>
          </cell>
          <cell r="S308" t="str">
            <v>EUR</v>
          </cell>
          <cell r="U308"/>
          <cell r="V308">
            <v>0</v>
          </cell>
          <cell r="W308">
            <v>0</v>
          </cell>
          <cell r="X308">
            <v>0</v>
          </cell>
          <cell r="Y308" t="e">
            <v>#NAME?</v>
          </cell>
          <cell r="Z308">
            <v>1</v>
          </cell>
          <cell r="AA308">
            <v>1</v>
          </cell>
          <cell r="AB308">
            <v>60</v>
          </cell>
          <cell r="AC308" t="str">
            <v>*SN</v>
          </cell>
          <cell r="AD308" t="str">
            <v>phase out started</v>
          </cell>
          <cell r="AE308" t="str">
            <v>3FPDE</v>
          </cell>
          <cell r="AF308">
            <v>3</v>
          </cell>
          <cell r="AG308" t="str">
            <v>F</v>
          </cell>
          <cell r="AH308" t="str">
            <v>P</v>
          </cell>
          <cell r="AI308" t="str">
            <v>D</v>
          </cell>
          <cell r="AJ308" t="str">
            <v>E</v>
          </cell>
          <cell r="AK308" t="str">
            <v>AlgoRex</v>
          </cell>
          <cell r="AL308" t="str">
            <v>Modular &amp; Networkable Control Systems</v>
          </cell>
          <cell r="AM308" t="str">
            <v>N</v>
          </cell>
          <cell r="AN308" t="str">
            <v>EAR99H</v>
          </cell>
          <cell r="AO308">
            <v>85389091900</v>
          </cell>
          <cell r="AP308" t="str">
            <v>CH</v>
          </cell>
          <cell r="AQ308">
            <v>0.17199999999999999</v>
          </cell>
          <cell r="AR308" t="str">
            <v>KG</v>
          </cell>
          <cell r="AS308"/>
          <cell r="AW308">
            <v>0</v>
          </cell>
          <cell r="AX308">
            <v>0</v>
          </cell>
        </row>
        <row r="309">
          <cell r="A309" t="str">
            <v>BPZ:5114500001</v>
          </cell>
          <cell r="B309" t="str">
            <v>5114500001</v>
          </cell>
          <cell r="C309" t="str">
            <v>K3I060</v>
          </cell>
          <cell r="D309" t="str">
            <v>K3I060  rs232 p.c.b.</v>
          </cell>
          <cell r="E309" t="str">
            <v>K3I060  RS232 - Karte</v>
          </cell>
          <cell r="F309">
            <v>419</v>
          </cell>
          <cell r="G309" t="str">
            <v>EUR</v>
          </cell>
          <cell r="H309">
            <v>1</v>
          </cell>
          <cell r="I309">
            <v>-75</v>
          </cell>
          <cell r="J309">
            <v>104.75</v>
          </cell>
          <cell r="K309" t="str">
            <v>EUR</v>
          </cell>
          <cell r="M309"/>
          <cell r="N309">
            <v>392</v>
          </cell>
          <cell r="O309" t="str">
            <v>EUR</v>
          </cell>
          <cell r="P309">
            <v>1</v>
          </cell>
          <cell r="Q309">
            <v>-75</v>
          </cell>
          <cell r="R309">
            <v>98</v>
          </cell>
          <cell r="S309" t="str">
            <v>EUR</v>
          </cell>
          <cell r="U309"/>
          <cell r="V309">
            <v>0</v>
          </cell>
          <cell r="W309">
            <v>0</v>
          </cell>
          <cell r="X309">
            <v>0</v>
          </cell>
          <cell r="Y309" t="e">
            <v>#NAME?</v>
          </cell>
          <cell r="Z309">
            <v>1</v>
          </cell>
          <cell r="AA309">
            <v>1</v>
          </cell>
          <cell r="AB309">
            <v>61</v>
          </cell>
          <cell r="AC309" t="str">
            <v>*SU</v>
          </cell>
          <cell r="AD309" t="str">
            <v>phasing out product</v>
          </cell>
          <cell r="AE309" t="str">
            <v>3FPDE</v>
          </cell>
          <cell r="AF309">
            <v>3</v>
          </cell>
          <cell r="AG309" t="str">
            <v>F</v>
          </cell>
          <cell r="AH309" t="str">
            <v>P</v>
          </cell>
          <cell r="AI309" t="str">
            <v>D</v>
          </cell>
          <cell r="AJ309" t="str">
            <v>E</v>
          </cell>
          <cell r="AK309" t="str">
            <v>AlgoRex</v>
          </cell>
          <cell r="AL309" t="str">
            <v>Modular &amp; Networkable Control Systems</v>
          </cell>
          <cell r="AM309" t="str">
            <v>N</v>
          </cell>
          <cell r="AN309" t="str">
            <v>EAR99H</v>
          </cell>
          <cell r="AO309">
            <v>85389091900</v>
          </cell>
          <cell r="AP309" t="str">
            <v>CH</v>
          </cell>
          <cell r="AQ309">
            <v>8.2000000000000003E-2</v>
          </cell>
          <cell r="AR309" t="str">
            <v>KG</v>
          </cell>
          <cell r="AS309"/>
          <cell r="AW309">
            <v>0</v>
          </cell>
          <cell r="AX309">
            <v>0</v>
          </cell>
        </row>
        <row r="310">
          <cell r="A310" t="str">
            <v>BPZ:5228630001</v>
          </cell>
          <cell r="B310" t="str">
            <v>5228630001</v>
          </cell>
          <cell r="C310" t="str">
            <v>K3I100</v>
          </cell>
          <cell r="D310" t="str">
            <v>K3I100  Detector ITF interactive</v>
          </cell>
          <cell r="E310" t="str">
            <v>K3I100  Melder ITF Interaktiv</v>
          </cell>
          <cell r="F310">
            <v>718</v>
          </cell>
          <cell r="G310" t="str">
            <v>EUR</v>
          </cell>
          <cell r="H310">
            <v>1</v>
          </cell>
          <cell r="I310">
            <v>-75</v>
          </cell>
          <cell r="J310">
            <v>179.5</v>
          </cell>
          <cell r="K310" t="str">
            <v>EUR</v>
          </cell>
          <cell r="M310"/>
          <cell r="N310">
            <v>653</v>
          </cell>
          <cell r="O310" t="str">
            <v>EUR</v>
          </cell>
          <cell r="P310">
            <v>1</v>
          </cell>
          <cell r="Q310">
            <v>-75</v>
          </cell>
          <cell r="R310">
            <v>163.25</v>
          </cell>
          <cell r="S310" t="str">
            <v>EUR</v>
          </cell>
          <cell r="U310"/>
          <cell r="V310">
            <v>0</v>
          </cell>
          <cell r="W310">
            <v>0</v>
          </cell>
          <cell r="X310">
            <v>0</v>
          </cell>
          <cell r="Y310" t="e">
            <v>#NAME?</v>
          </cell>
          <cell r="Z310">
            <v>1</v>
          </cell>
          <cell r="AA310">
            <v>1</v>
          </cell>
          <cell r="AB310">
            <v>56</v>
          </cell>
          <cell r="AC310" t="str">
            <v>*SN</v>
          </cell>
          <cell r="AD310" t="str">
            <v>phased out product</v>
          </cell>
          <cell r="AE310" t="str">
            <v>3FPDE</v>
          </cell>
          <cell r="AF310">
            <v>3</v>
          </cell>
          <cell r="AG310" t="str">
            <v>F</v>
          </cell>
          <cell r="AH310" t="str">
            <v>P</v>
          </cell>
          <cell r="AI310" t="str">
            <v>D</v>
          </cell>
          <cell r="AJ310" t="str">
            <v>E</v>
          </cell>
          <cell r="AK310" t="str">
            <v>AlgoRex</v>
          </cell>
          <cell r="AL310" t="str">
            <v>Modular &amp; Networkable Control Systems</v>
          </cell>
          <cell r="AM310" t="str">
            <v>N</v>
          </cell>
          <cell r="AN310" t="str">
            <v>N</v>
          </cell>
          <cell r="AO310">
            <v>85311030000</v>
          </cell>
          <cell r="AP310" t="str">
            <v>CH</v>
          </cell>
          <cell r="AQ310">
            <v>0.437</v>
          </cell>
          <cell r="AR310" t="str">
            <v>KG</v>
          </cell>
          <cell r="AS310"/>
          <cell r="AW310">
            <v>0</v>
          </cell>
          <cell r="AX310">
            <v>0</v>
          </cell>
        </row>
        <row r="311">
          <cell r="A311" t="str">
            <v>BPZ:5114470001</v>
          </cell>
          <cell r="B311" t="str">
            <v>5114470001</v>
          </cell>
          <cell r="C311" t="str">
            <v>K3M071</v>
          </cell>
          <cell r="D311" t="str">
            <v>K3M071  Line card interactiv</v>
          </cell>
          <cell r="E311" t="str">
            <v>K3M071  Linienkarte Interaktiv</v>
          </cell>
          <cell r="F311">
            <v>1323</v>
          </cell>
          <cell r="G311" t="str">
            <v>EUR</v>
          </cell>
          <cell r="H311">
            <v>1</v>
          </cell>
          <cell r="I311">
            <v>-75</v>
          </cell>
          <cell r="J311">
            <v>330.75</v>
          </cell>
          <cell r="K311" t="str">
            <v>EUR</v>
          </cell>
          <cell r="M311"/>
          <cell r="N311">
            <v>1236</v>
          </cell>
          <cell r="O311" t="str">
            <v>EUR</v>
          </cell>
          <cell r="P311">
            <v>1</v>
          </cell>
          <cell r="Q311">
            <v>-75</v>
          </cell>
          <cell r="R311">
            <v>309</v>
          </cell>
          <cell r="S311" t="str">
            <v>EUR</v>
          </cell>
          <cell r="U311"/>
          <cell r="V311">
            <v>1984.5</v>
          </cell>
          <cell r="W311">
            <v>1854</v>
          </cell>
          <cell r="X311">
            <v>65.25</v>
          </cell>
          <cell r="Y311" t="e">
            <v>#NAME?</v>
          </cell>
          <cell r="Z311">
            <v>1</v>
          </cell>
          <cell r="AA311">
            <v>1</v>
          </cell>
          <cell r="AB311">
            <v>61</v>
          </cell>
          <cell r="AC311" t="str">
            <v>*SU</v>
          </cell>
          <cell r="AD311" t="str">
            <v>phasing out product</v>
          </cell>
          <cell r="AE311" t="str">
            <v>3FPDE</v>
          </cell>
          <cell r="AF311">
            <v>3</v>
          </cell>
          <cell r="AG311" t="str">
            <v>F</v>
          </cell>
          <cell r="AH311" t="str">
            <v>P</v>
          </cell>
          <cell r="AI311" t="str">
            <v>D</v>
          </cell>
          <cell r="AJ311" t="str">
            <v>E</v>
          </cell>
          <cell r="AK311" t="str">
            <v>AlgoRex</v>
          </cell>
          <cell r="AL311" t="str">
            <v>Modular &amp; Networkable Control Systems</v>
          </cell>
          <cell r="AM311" t="str">
            <v>N</v>
          </cell>
          <cell r="AN311" t="str">
            <v>EAR99H</v>
          </cell>
          <cell r="AO311">
            <v>85389091900</v>
          </cell>
          <cell r="AP311" t="str">
            <v>CH</v>
          </cell>
          <cell r="AQ311">
            <v>0.24099999999999999</v>
          </cell>
          <cell r="AR311" t="str">
            <v>KG</v>
          </cell>
          <cell r="AS311"/>
          <cell r="AW311">
            <v>6</v>
          </cell>
          <cell r="AX311">
            <v>1817.74</v>
          </cell>
        </row>
        <row r="312">
          <cell r="A312" t="str">
            <v>BPZ:5100110001</v>
          </cell>
          <cell r="B312" t="str">
            <v>5100110001</v>
          </cell>
          <cell r="C312" t="str">
            <v>K3M080</v>
          </cell>
          <cell r="D312" t="str">
            <v>K3M080  line card coll.</v>
          </cell>
          <cell r="E312" t="str">
            <v>K3M080  Linienkarte kollektiv</v>
          </cell>
          <cell r="F312">
            <v>922</v>
          </cell>
          <cell r="G312" t="str">
            <v>EUR</v>
          </cell>
          <cell r="H312">
            <v>1</v>
          </cell>
          <cell r="I312">
            <v>-75</v>
          </cell>
          <cell r="J312">
            <v>230.5</v>
          </cell>
          <cell r="K312" t="str">
            <v>EUR</v>
          </cell>
          <cell r="M312"/>
          <cell r="N312">
            <v>862</v>
          </cell>
          <cell r="O312" t="str">
            <v>EUR</v>
          </cell>
          <cell r="P312">
            <v>1</v>
          </cell>
          <cell r="Q312">
            <v>-75</v>
          </cell>
          <cell r="R312">
            <v>215.5</v>
          </cell>
          <cell r="S312" t="str">
            <v>EUR</v>
          </cell>
          <cell r="U312"/>
          <cell r="V312">
            <v>0</v>
          </cell>
          <cell r="W312">
            <v>0</v>
          </cell>
          <cell r="X312">
            <v>0</v>
          </cell>
          <cell r="Y312" t="e">
            <v>#NAME?</v>
          </cell>
          <cell r="Z312">
            <v>1</v>
          </cell>
          <cell r="AA312">
            <v>1</v>
          </cell>
          <cell r="AB312">
            <v>61</v>
          </cell>
          <cell r="AC312" t="str">
            <v>*SU</v>
          </cell>
          <cell r="AD312" t="str">
            <v>phasing out product</v>
          </cell>
          <cell r="AE312" t="str">
            <v>3FPDE</v>
          </cell>
          <cell r="AF312">
            <v>3</v>
          </cell>
          <cell r="AG312" t="str">
            <v>F</v>
          </cell>
          <cell r="AH312" t="str">
            <v>P</v>
          </cell>
          <cell r="AI312" t="str">
            <v>D</v>
          </cell>
          <cell r="AJ312" t="str">
            <v>E</v>
          </cell>
          <cell r="AK312" t="str">
            <v>AlgoRex</v>
          </cell>
          <cell r="AL312" t="str">
            <v>Modular &amp; Networkable Control Systems</v>
          </cell>
          <cell r="AM312" t="str">
            <v>N</v>
          </cell>
          <cell r="AN312" t="str">
            <v>EAR99H</v>
          </cell>
          <cell r="AO312">
            <v>85389091900</v>
          </cell>
          <cell r="AP312" t="str">
            <v>CH</v>
          </cell>
          <cell r="AQ312">
            <v>0.193</v>
          </cell>
          <cell r="AR312" t="str">
            <v>KG</v>
          </cell>
          <cell r="AS312"/>
          <cell r="AW312">
            <v>0</v>
          </cell>
          <cell r="AX312">
            <v>0</v>
          </cell>
        </row>
        <row r="313">
          <cell r="A313" t="str">
            <v>BPZ:5100530001</v>
          </cell>
          <cell r="B313" t="str">
            <v>5100530001</v>
          </cell>
          <cell r="C313" t="str">
            <v>K3M111</v>
          </cell>
          <cell r="D313" t="str">
            <v>K3M111  line card analogplus</v>
          </cell>
          <cell r="E313" t="str">
            <v>K3M111  Linienkarte ANALOGPLUS</v>
          </cell>
          <cell r="F313">
            <v>1998</v>
          </cell>
          <cell r="G313" t="str">
            <v>EUR</v>
          </cell>
          <cell r="H313">
            <v>1</v>
          </cell>
          <cell r="I313">
            <v>-75</v>
          </cell>
          <cell r="L313">
            <v>619.13</v>
          </cell>
          <cell r="M313" t="str">
            <v>EUR</v>
          </cell>
          <cell r="N313">
            <v>1867</v>
          </cell>
          <cell r="O313" t="str">
            <v>EUR</v>
          </cell>
          <cell r="P313">
            <v>1</v>
          </cell>
          <cell r="Q313">
            <v>-75</v>
          </cell>
          <cell r="T313">
            <v>578.63</v>
          </cell>
          <cell r="U313" t="str">
            <v>EUR</v>
          </cell>
          <cell r="V313">
            <v>1857.39</v>
          </cell>
          <cell r="W313">
            <v>1735.89</v>
          </cell>
          <cell r="X313">
            <v>60.75</v>
          </cell>
          <cell r="Y313" t="e">
            <v>#NAME?</v>
          </cell>
          <cell r="Z313">
            <v>1</v>
          </cell>
          <cell r="AA313">
            <v>1</v>
          </cell>
          <cell r="AB313">
            <v>61</v>
          </cell>
          <cell r="AC313" t="str">
            <v>*SU</v>
          </cell>
          <cell r="AD313" t="str">
            <v>phasing out product</v>
          </cell>
          <cell r="AE313" t="str">
            <v>3FPDE</v>
          </cell>
          <cell r="AF313">
            <v>3</v>
          </cell>
          <cell r="AG313" t="str">
            <v>F</v>
          </cell>
          <cell r="AH313" t="str">
            <v>P</v>
          </cell>
          <cell r="AI313" t="str">
            <v>D</v>
          </cell>
          <cell r="AJ313" t="str">
            <v>E</v>
          </cell>
          <cell r="AK313" t="str">
            <v>AlgoRex</v>
          </cell>
          <cell r="AL313" t="str">
            <v>Modular &amp; Networkable Control Systems</v>
          </cell>
          <cell r="AM313" t="str">
            <v>N</v>
          </cell>
          <cell r="AN313" t="str">
            <v>EAR99H</v>
          </cell>
          <cell r="AO313">
            <v>85389091900</v>
          </cell>
          <cell r="AP313" t="str">
            <v>CH</v>
          </cell>
          <cell r="AQ313">
            <v>0.28999999999999998</v>
          </cell>
          <cell r="AR313" t="str">
            <v>KG</v>
          </cell>
          <cell r="AS313"/>
          <cell r="AW313">
            <v>3</v>
          </cell>
          <cell r="AX313">
            <v>1539.87</v>
          </cell>
        </row>
        <row r="314">
          <cell r="A314" t="str">
            <v>A5Q00005982</v>
          </cell>
          <cell r="B314" t="str">
            <v>A5Q00005982</v>
          </cell>
          <cell r="C314" t="str">
            <v>K3M140</v>
          </cell>
          <cell r="D314" t="str">
            <v>K3M140  Line card 'FD20'</v>
          </cell>
          <cell r="E314" t="str">
            <v>K3M140  Linienkarte 'FD20'</v>
          </cell>
          <cell r="F314">
            <v>1328</v>
          </cell>
          <cell r="G314" t="str">
            <v>EUR</v>
          </cell>
          <cell r="H314">
            <v>1</v>
          </cell>
          <cell r="I314">
            <v>-75</v>
          </cell>
          <cell r="L314">
            <v>411.64</v>
          </cell>
          <cell r="M314" t="str">
            <v>EUR</v>
          </cell>
          <cell r="N314">
            <v>1241</v>
          </cell>
          <cell r="O314" t="str">
            <v>EUR</v>
          </cell>
          <cell r="P314">
            <v>1</v>
          </cell>
          <cell r="Q314">
            <v>-75</v>
          </cell>
          <cell r="T314">
            <v>384.71</v>
          </cell>
          <cell r="U314" t="str">
            <v>EUR</v>
          </cell>
          <cell r="V314">
            <v>1646.56</v>
          </cell>
          <cell r="W314">
            <v>1538.84</v>
          </cell>
          <cell r="X314">
            <v>53.860000000000014</v>
          </cell>
          <cell r="Y314" t="e">
            <v>#NAME?</v>
          </cell>
          <cell r="Z314">
            <v>1</v>
          </cell>
          <cell r="AA314">
            <v>1</v>
          </cell>
          <cell r="AB314">
            <v>61</v>
          </cell>
          <cell r="AC314" t="str">
            <v>*SU</v>
          </cell>
          <cell r="AD314" t="str">
            <v>phasing out product</v>
          </cell>
          <cell r="AE314" t="str">
            <v>3FPDE</v>
          </cell>
          <cell r="AF314">
            <v>3</v>
          </cell>
          <cell r="AG314" t="str">
            <v>F</v>
          </cell>
          <cell r="AH314" t="str">
            <v>P</v>
          </cell>
          <cell r="AI314" t="str">
            <v>D</v>
          </cell>
          <cell r="AJ314" t="str">
            <v>E</v>
          </cell>
          <cell r="AK314" t="str">
            <v>AlgoRex</v>
          </cell>
          <cell r="AL314" t="str">
            <v>Modular &amp; Networkable Control Systems</v>
          </cell>
          <cell r="AM314" t="str">
            <v>N</v>
          </cell>
          <cell r="AN314" t="str">
            <v>N</v>
          </cell>
          <cell r="AO314">
            <v>85389091900</v>
          </cell>
          <cell r="AP314" t="str">
            <v>CH</v>
          </cell>
          <cell r="AQ314">
            <v>0.32600000000000001</v>
          </cell>
          <cell r="AR314" t="str">
            <v>KG</v>
          </cell>
          <cell r="AS314"/>
          <cell r="AW314">
            <v>4</v>
          </cell>
          <cell r="AX314">
            <v>1470.96</v>
          </cell>
        </row>
        <row r="315">
          <cell r="A315" t="str">
            <v>BPZ:5228180001</v>
          </cell>
          <cell r="B315" t="str">
            <v>5228180001</v>
          </cell>
          <cell r="C315" t="str">
            <v>K3N010</v>
          </cell>
          <cell r="D315" t="str">
            <v>K3N010  RAM-extension</v>
          </cell>
          <cell r="E315" t="str">
            <v>K3N010  RAM-Erweiterung</v>
          </cell>
          <cell r="F315">
            <v>1253</v>
          </cell>
          <cell r="G315" t="str">
            <v>EUR</v>
          </cell>
          <cell r="H315">
            <v>1</v>
          </cell>
          <cell r="I315">
            <v>-75</v>
          </cell>
          <cell r="J315">
            <v>313.25</v>
          </cell>
          <cell r="K315" t="str">
            <v>EUR</v>
          </cell>
          <cell r="M315"/>
          <cell r="N315">
            <v>1044</v>
          </cell>
          <cell r="O315" t="str">
            <v>EUR</v>
          </cell>
          <cell r="P315">
            <v>1</v>
          </cell>
          <cell r="Q315">
            <v>-75</v>
          </cell>
          <cell r="R315">
            <v>261</v>
          </cell>
          <cell r="S315" t="str">
            <v>EUR</v>
          </cell>
          <cell r="U315"/>
          <cell r="V315">
            <v>5951.75</v>
          </cell>
          <cell r="W315">
            <v>4959</v>
          </cell>
          <cell r="X315">
            <v>496.375</v>
          </cell>
          <cell r="Y315" t="e">
            <v>#NAME?</v>
          </cell>
          <cell r="Z315">
            <v>1</v>
          </cell>
          <cell r="AA315">
            <v>1</v>
          </cell>
          <cell r="AB315">
            <v>61</v>
          </cell>
          <cell r="AC315" t="str">
            <v>*SN</v>
          </cell>
          <cell r="AD315" t="str">
            <v>phasing out product</v>
          </cell>
          <cell r="AE315" t="str">
            <v>3FPDE</v>
          </cell>
          <cell r="AF315">
            <v>3</v>
          </cell>
          <cell r="AG315" t="str">
            <v>F</v>
          </cell>
          <cell r="AH315" t="str">
            <v>P</v>
          </cell>
          <cell r="AI315" t="str">
            <v>D</v>
          </cell>
          <cell r="AJ315" t="str">
            <v>E</v>
          </cell>
          <cell r="AK315" t="str">
            <v>AlgoRex</v>
          </cell>
          <cell r="AL315" t="str">
            <v>Modular &amp; Networkable Control Systems</v>
          </cell>
          <cell r="AM315" t="str">
            <v>N</v>
          </cell>
          <cell r="AN315" t="str">
            <v>N</v>
          </cell>
          <cell r="AO315">
            <v>85389091900</v>
          </cell>
          <cell r="AP315" t="str">
            <v>CN</v>
          </cell>
          <cell r="AQ315">
            <v>9.2999999999999999E-2</v>
          </cell>
          <cell r="AR315" t="str">
            <v>KG</v>
          </cell>
          <cell r="AS315"/>
          <cell r="AW315">
            <v>19</v>
          </cell>
          <cell r="AX315">
            <v>3845.95</v>
          </cell>
        </row>
        <row r="316">
          <cell r="A316" t="str">
            <v>BPZ:4412320001</v>
          </cell>
          <cell r="B316" t="str">
            <v>4412320001</v>
          </cell>
          <cell r="C316" t="str">
            <v>K5L020</v>
          </cell>
          <cell r="D316" t="str">
            <v>K5L020  multi-sect. exting. p.c.b</v>
          </cell>
          <cell r="E316" t="str">
            <v>K5L020  2-Bereichs Löschkarte</v>
          </cell>
          <cell r="F316">
            <v>1049</v>
          </cell>
          <cell r="G316" t="str">
            <v>EUR</v>
          </cell>
          <cell r="H316">
            <v>1</v>
          </cell>
          <cell r="I316">
            <v>-75</v>
          </cell>
          <cell r="J316">
            <v>262.25</v>
          </cell>
          <cell r="K316" t="str">
            <v>EUR</v>
          </cell>
          <cell r="M316"/>
          <cell r="N316">
            <v>1028</v>
          </cell>
          <cell r="O316" t="str">
            <v>EUR</v>
          </cell>
          <cell r="P316">
            <v>1</v>
          </cell>
          <cell r="Q316">
            <v>-75</v>
          </cell>
          <cell r="R316">
            <v>257</v>
          </cell>
          <cell r="S316" t="str">
            <v>EUR</v>
          </cell>
          <cell r="U316"/>
          <cell r="V316">
            <v>1049</v>
          </cell>
          <cell r="W316">
            <v>1028</v>
          </cell>
          <cell r="X316">
            <v>10.5</v>
          </cell>
          <cell r="Y316" t="e">
            <v>#NAME?</v>
          </cell>
          <cell r="Z316">
            <v>1</v>
          </cell>
          <cell r="AA316">
            <v>1</v>
          </cell>
          <cell r="AB316">
            <v>60</v>
          </cell>
          <cell r="AC316" t="str">
            <v>*SN</v>
          </cell>
          <cell r="AD316" t="str">
            <v>phase out started</v>
          </cell>
          <cell r="AE316" t="str">
            <v>3FPDE</v>
          </cell>
          <cell r="AF316">
            <v>3</v>
          </cell>
          <cell r="AG316" t="str">
            <v>F</v>
          </cell>
          <cell r="AH316" t="str">
            <v>P</v>
          </cell>
          <cell r="AI316" t="str">
            <v>D</v>
          </cell>
          <cell r="AJ316" t="str">
            <v>E</v>
          </cell>
          <cell r="AK316" t="str">
            <v>AlgoRex</v>
          </cell>
          <cell r="AL316" t="str">
            <v>Modular &amp; Networkable Control Systems</v>
          </cell>
          <cell r="AM316" t="str">
            <v>N</v>
          </cell>
          <cell r="AN316" t="str">
            <v>EAR99H</v>
          </cell>
          <cell r="AO316">
            <v>85389091900</v>
          </cell>
          <cell r="AP316" t="str">
            <v>CH</v>
          </cell>
          <cell r="AQ316">
            <v>0.27800000000000002</v>
          </cell>
          <cell r="AR316" t="str">
            <v>KG</v>
          </cell>
          <cell r="AS316"/>
          <cell r="AW316">
            <v>4</v>
          </cell>
          <cell r="AX316">
            <v>792.9</v>
          </cell>
        </row>
        <row r="317">
          <cell r="A317" t="str">
            <v>GBI:321978</v>
          </cell>
          <cell r="B317" t="str">
            <v>GBI:321978</v>
          </cell>
          <cell r="C317"/>
          <cell r="D317" t="str">
            <v>Kollektiv-alternate-card/HT85L</v>
          </cell>
          <cell r="E317" t="str">
            <v>Kollektiversatzschaltung/HT85L</v>
          </cell>
          <cell r="F317">
            <v>93.5</v>
          </cell>
          <cell r="G317" t="str">
            <v>EUR</v>
          </cell>
          <cell r="H317">
            <v>1</v>
          </cell>
          <cell r="I317">
            <v>-75</v>
          </cell>
          <cell r="J317">
            <v>23.38</v>
          </cell>
          <cell r="K317" t="str">
            <v>EUR</v>
          </cell>
          <cell r="M317"/>
          <cell r="N317">
            <v>85</v>
          </cell>
          <cell r="O317" t="str">
            <v>EUR</v>
          </cell>
          <cell r="P317">
            <v>1</v>
          </cell>
          <cell r="Q317">
            <v>-75</v>
          </cell>
          <cell r="R317">
            <v>21.25</v>
          </cell>
          <cell r="S317" t="str">
            <v>EUR</v>
          </cell>
          <cell r="U317"/>
          <cell r="V317">
            <v>0</v>
          </cell>
          <cell r="W317">
            <v>0</v>
          </cell>
          <cell r="X317">
            <v>0</v>
          </cell>
          <cell r="Y317" t="e">
            <v>#NAME?</v>
          </cell>
          <cell r="Z317">
            <v>1</v>
          </cell>
          <cell r="AA317">
            <v>1</v>
          </cell>
          <cell r="AB317">
            <v>56</v>
          </cell>
          <cell r="AC317" t="str">
            <v>*SN</v>
          </cell>
          <cell r="AD317" t="str">
            <v>phased out product</v>
          </cell>
          <cell r="AE317" t="str">
            <v>3FPDE</v>
          </cell>
          <cell r="AF317">
            <v>3</v>
          </cell>
          <cell r="AG317" t="str">
            <v>F</v>
          </cell>
          <cell r="AH317" t="str">
            <v>P</v>
          </cell>
          <cell r="AI317" t="str">
            <v>D</v>
          </cell>
          <cell r="AJ317" t="str">
            <v>E</v>
          </cell>
          <cell r="AK317" t="str">
            <v>AlgoRex</v>
          </cell>
          <cell r="AL317" t="str">
            <v>Modular &amp; Networkable Control Systems</v>
          </cell>
          <cell r="AM317" t="str">
            <v>N</v>
          </cell>
          <cell r="AN317" t="str">
            <v>N</v>
          </cell>
          <cell r="AO317">
            <v>85311030000</v>
          </cell>
          <cell r="AP317" t="str">
            <v>DE</v>
          </cell>
          <cell r="AQ317">
            <v>2.1000000000000001E-2</v>
          </cell>
          <cell r="AR317" t="str">
            <v>KG</v>
          </cell>
          <cell r="AS317"/>
          <cell r="AW317">
            <v>0</v>
          </cell>
          <cell r="AX317">
            <v>0</v>
          </cell>
        </row>
        <row r="318">
          <cell r="A318" t="str">
            <v>GBI:321076</v>
          </cell>
          <cell r="B318" t="str">
            <v>GBI:321076</v>
          </cell>
          <cell r="C318"/>
          <cell r="D318" t="str">
            <v>label 'this direction'</v>
          </cell>
          <cell r="E318" t="str">
            <v>Schild Richtungsanzeige (HT52L)</v>
          </cell>
          <cell r="F318">
            <v>62.8</v>
          </cell>
          <cell r="G318" t="str">
            <v>EUR</v>
          </cell>
          <cell r="H318">
            <v>1</v>
          </cell>
          <cell r="I318">
            <v>-75</v>
          </cell>
          <cell r="J318">
            <v>15.7</v>
          </cell>
          <cell r="K318" t="str">
            <v>EUR</v>
          </cell>
          <cell r="M318"/>
          <cell r="N318">
            <v>61.6</v>
          </cell>
          <cell r="O318" t="str">
            <v>EUR</v>
          </cell>
          <cell r="P318">
            <v>1</v>
          </cell>
          <cell r="Q318">
            <v>-75</v>
          </cell>
          <cell r="R318">
            <v>15.4</v>
          </cell>
          <cell r="S318" t="str">
            <v>EUR</v>
          </cell>
          <cell r="U318"/>
          <cell r="V318">
            <v>0</v>
          </cell>
          <cell r="W318">
            <v>0</v>
          </cell>
          <cell r="X318">
            <v>0</v>
          </cell>
          <cell r="Y318" t="e">
            <v>#NAME?</v>
          </cell>
          <cell r="Z318">
            <v>1</v>
          </cell>
          <cell r="AA318">
            <v>1</v>
          </cell>
          <cell r="AB318">
            <v>30</v>
          </cell>
          <cell r="AC318" t="str">
            <v>*SN</v>
          </cell>
          <cell r="AE318" t="str">
            <v>3FPDE</v>
          </cell>
          <cell r="AF318">
            <v>3</v>
          </cell>
          <cell r="AG318" t="str">
            <v>F</v>
          </cell>
          <cell r="AH318" t="str">
            <v>P</v>
          </cell>
          <cell r="AI318" t="str">
            <v>D</v>
          </cell>
          <cell r="AJ318" t="str">
            <v>E</v>
          </cell>
          <cell r="AK318" t="str">
            <v>AlgoRex</v>
          </cell>
          <cell r="AL318" t="str">
            <v>Modular &amp; Networkable Control Systems</v>
          </cell>
          <cell r="AM318" t="str">
            <v>N</v>
          </cell>
          <cell r="AN318" t="str">
            <v>N</v>
          </cell>
          <cell r="AO318">
            <v>83100000000</v>
          </cell>
          <cell r="AP318" t="str">
            <v>DE</v>
          </cell>
          <cell r="AQ318">
            <v>5.5E-2</v>
          </cell>
          <cell r="AR318" t="str">
            <v>KG</v>
          </cell>
          <cell r="AS318"/>
          <cell r="AW318">
            <v>0</v>
          </cell>
          <cell r="AX318">
            <v>0</v>
          </cell>
        </row>
        <row r="319">
          <cell r="A319" t="str">
            <v>BPZ:4233860001</v>
          </cell>
          <cell r="B319" t="str">
            <v>4233860001</v>
          </cell>
          <cell r="C319" t="str">
            <v>M3P070</v>
          </cell>
          <cell r="D319" t="str">
            <v>M3P070  line filter module</v>
          </cell>
          <cell r="E319" t="str">
            <v>M3P070  Linien Filtermodul</v>
          </cell>
          <cell r="F319">
            <v>369</v>
          </cell>
          <cell r="G319" t="str">
            <v>EUR</v>
          </cell>
          <cell r="H319">
            <v>1</v>
          </cell>
          <cell r="I319">
            <v>-75</v>
          </cell>
          <cell r="J319">
            <v>92.25</v>
          </cell>
          <cell r="K319" t="str">
            <v>EUR</v>
          </cell>
          <cell r="M319"/>
          <cell r="N319">
            <v>362</v>
          </cell>
          <cell r="O319" t="str">
            <v>EUR</v>
          </cell>
          <cell r="P319">
            <v>1</v>
          </cell>
          <cell r="Q319">
            <v>-75</v>
          </cell>
          <cell r="R319">
            <v>90.5</v>
          </cell>
          <cell r="S319" t="str">
            <v>EUR</v>
          </cell>
          <cell r="U319"/>
          <cell r="V319">
            <v>0</v>
          </cell>
          <cell r="W319">
            <v>0</v>
          </cell>
          <cell r="X319">
            <v>0</v>
          </cell>
          <cell r="Y319" t="e">
            <v>#NAME?</v>
          </cell>
          <cell r="Z319">
            <v>1</v>
          </cell>
          <cell r="AA319">
            <v>1</v>
          </cell>
          <cell r="AB319">
            <v>60</v>
          </cell>
          <cell r="AC319" t="str">
            <v>*SN</v>
          </cell>
          <cell r="AD319" t="str">
            <v>phase out started</v>
          </cell>
          <cell r="AE319" t="str">
            <v>3FPDE</v>
          </cell>
          <cell r="AF319">
            <v>3</v>
          </cell>
          <cell r="AG319" t="str">
            <v>F</v>
          </cell>
          <cell r="AH319" t="str">
            <v>P</v>
          </cell>
          <cell r="AI319" t="str">
            <v>D</v>
          </cell>
          <cell r="AJ319" t="str">
            <v>E</v>
          </cell>
          <cell r="AK319" t="str">
            <v>AlgoRex</v>
          </cell>
          <cell r="AL319" t="str">
            <v>Modular &amp; Networkable Control Systems</v>
          </cell>
          <cell r="AM319" t="str">
            <v>N</v>
          </cell>
          <cell r="AN319" t="str">
            <v>N</v>
          </cell>
          <cell r="AO319">
            <v>85389091900</v>
          </cell>
          <cell r="AP319" t="str">
            <v>CH</v>
          </cell>
          <cell r="AQ319">
            <v>0.14899999999999999</v>
          </cell>
          <cell r="AR319" t="str">
            <v>KG</v>
          </cell>
          <cell r="AS319"/>
          <cell r="AW319">
            <v>0</v>
          </cell>
          <cell r="AX319">
            <v>0</v>
          </cell>
        </row>
        <row r="320">
          <cell r="A320" t="str">
            <v>S24230-B520-A6</v>
          </cell>
          <cell r="B320" t="str">
            <v>S24230-B520-A6</v>
          </cell>
          <cell r="C320" t="str">
            <v>M-MODUL(SOC P)</v>
          </cell>
          <cell r="D320" t="str">
            <v>M-MODUL(SOC P)  19 inch-M-module Sinteso</v>
          </cell>
          <cell r="E320" t="str">
            <v>M-MODUL(SOC P)  19 Zoll-M-Modul  Sinteso</v>
          </cell>
          <cell r="F320">
            <v>4342</v>
          </cell>
          <cell r="G320" t="str">
            <v>EUR</v>
          </cell>
          <cell r="H320">
            <v>1</v>
          </cell>
          <cell r="I320">
            <v>-75</v>
          </cell>
          <cell r="L320">
            <v>1085.33</v>
          </cell>
          <cell r="M320" t="str">
            <v>EUR</v>
          </cell>
          <cell r="N320">
            <v>3947</v>
          </cell>
          <cell r="O320" t="str">
            <v>EUR</v>
          </cell>
          <cell r="P320">
            <v>1</v>
          </cell>
          <cell r="Q320">
            <v>-75</v>
          </cell>
          <cell r="T320">
            <v>986.66</v>
          </cell>
          <cell r="U320" t="str">
            <v>EUR</v>
          </cell>
          <cell r="V320">
            <v>0</v>
          </cell>
          <cell r="W320">
            <v>0</v>
          </cell>
          <cell r="X320">
            <v>0</v>
          </cell>
          <cell r="Y320" t="e">
            <v>#NAME?</v>
          </cell>
          <cell r="Z320">
            <v>1</v>
          </cell>
          <cell r="AA320">
            <v>1</v>
          </cell>
          <cell r="AB320">
            <v>30</v>
          </cell>
          <cell r="AC320" t="str">
            <v>*SN</v>
          </cell>
          <cell r="AE320" t="str">
            <v>3FPEE</v>
          </cell>
          <cell r="AF320">
            <v>3</v>
          </cell>
          <cell r="AG320" t="str">
            <v>F</v>
          </cell>
          <cell r="AH320" t="str">
            <v>P</v>
          </cell>
          <cell r="AI320" t="str">
            <v>E</v>
          </cell>
          <cell r="AJ320" t="str">
            <v>E</v>
          </cell>
          <cell r="AK320" t="str">
            <v>Sigmasys</v>
          </cell>
          <cell r="AL320" t="str">
            <v>Modular &amp; Networkable Control Systems</v>
          </cell>
          <cell r="AM320" t="str">
            <v>N</v>
          </cell>
          <cell r="AN320" t="str">
            <v>EAR99H</v>
          </cell>
          <cell r="AO320">
            <v>85389091900</v>
          </cell>
          <cell r="AP320" t="str">
            <v>CH</v>
          </cell>
          <cell r="AQ320">
            <v>6</v>
          </cell>
          <cell r="AR320" t="str">
            <v>KG</v>
          </cell>
          <cell r="AS320" t="str">
            <v>F27</v>
          </cell>
          <cell r="AT320" t="str">
            <v>SIGMASYS M/L P</v>
          </cell>
          <cell r="AW320">
            <v>0</v>
          </cell>
          <cell r="AX320">
            <v>0</v>
          </cell>
        </row>
        <row r="321">
          <cell r="A321" t="str">
            <v>BPZ:5262960001</v>
          </cell>
          <cell r="B321" t="str">
            <v>5262960001</v>
          </cell>
          <cell r="C321" t="str">
            <v>Z3I 990</v>
          </cell>
          <cell r="D321" t="str">
            <v>Z3I990  Mounting accessorie to B2F020</v>
          </cell>
          <cell r="E321" t="str">
            <v>Montagezubehör zu B2F 020 Z3I 990</v>
          </cell>
          <cell r="F321">
            <v>202</v>
          </cell>
          <cell r="G321" t="str">
            <v>EUR</v>
          </cell>
          <cell r="H321">
            <v>1</v>
          </cell>
          <cell r="I321">
            <v>-75</v>
          </cell>
          <cell r="J321">
            <v>50.5</v>
          </cell>
          <cell r="K321" t="str">
            <v>EUR</v>
          </cell>
          <cell r="M321"/>
          <cell r="N321">
            <v>198</v>
          </cell>
          <cell r="O321" t="str">
            <v>EUR</v>
          </cell>
          <cell r="P321">
            <v>1</v>
          </cell>
          <cell r="Q321">
            <v>-75</v>
          </cell>
          <cell r="R321">
            <v>49.5</v>
          </cell>
          <cell r="S321" t="str">
            <v>EUR</v>
          </cell>
          <cell r="U321"/>
          <cell r="V321">
            <v>50.5</v>
          </cell>
          <cell r="W321">
            <v>49.5</v>
          </cell>
          <cell r="X321">
            <v>0.5</v>
          </cell>
          <cell r="Y321" t="e">
            <v>#NAME?</v>
          </cell>
          <cell r="Z321">
            <v>1</v>
          </cell>
          <cell r="AA321">
            <v>1</v>
          </cell>
          <cell r="AB321">
            <v>60</v>
          </cell>
          <cell r="AC321" t="str">
            <v>*SN</v>
          </cell>
          <cell r="AD321" t="str">
            <v>phase out started</v>
          </cell>
          <cell r="AE321" t="str">
            <v>3FPDE</v>
          </cell>
          <cell r="AF321">
            <v>3</v>
          </cell>
          <cell r="AG321" t="str">
            <v>F</v>
          </cell>
          <cell r="AH321" t="str">
            <v>P</v>
          </cell>
          <cell r="AI321" t="str">
            <v>D</v>
          </cell>
          <cell r="AJ321" t="str">
            <v>E</v>
          </cell>
          <cell r="AK321" t="str">
            <v>AlgoRex</v>
          </cell>
          <cell r="AL321" t="str">
            <v>Modular &amp; Networkable Control Systems</v>
          </cell>
          <cell r="AM321" t="str">
            <v>N</v>
          </cell>
          <cell r="AN321" t="str">
            <v>N</v>
          </cell>
          <cell r="AO321">
            <v>85389099990</v>
          </cell>
          <cell r="AP321" t="str">
            <v>CH</v>
          </cell>
          <cell r="AQ321">
            <v>0.45700000000000002</v>
          </cell>
          <cell r="AR321" t="str">
            <v>KG</v>
          </cell>
          <cell r="AS321"/>
          <cell r="AW321">
            <v>1</v>
          </cell>
          <cell r="AX321">
            <v>49.48</v>
          </cell>
        </row>
        <row r="322">
          <cell r="A322" t="str">
            <v>CRS:273002</v>
          </cell>
          <cell r="B322" t="str">
            <v>CRS:273002</v>
          </cell>
          <cell r="C322"/>
          <cell r="D322" t="str">
            <v>overvoltageprotection / HT13x</v>
          </cell>
          <cell r="E322" t="str">
            <v>Ueberspannungsschutz / HT13x</v>
          </cell>
          <cell r="F322">
            <v>314</v>
          </cell>
          <cell r="G322" t="str">
            <v>EUR</v>
          </cell>
          <cell r="H322">
            <v>1</v>
          </cell>
          <cell r="I322">
            <v>-75</v>
          </cell>
          <cell r="J322">
            <v>78.5</v>
          </cell>
          <cell r="K322" t="str">
            <v>EUR</v>
          </cell>
          <cell r="M322"/>
          <cell r="N322">
            <v>308</v>
          </cell>
          <cell r="O322" t="str">
            <v>EUR</v>
          </cell>
          <cell r="P322">
            <v>1</v>
          </cell>
          <cell r="Q322">
            <v>-75</v>
          </cell>
          <cell r="R322">
            <v>77</v>
          </cell>
          <cell r="S322" t="str">
            <v>EUR</v>
          </cell>
          <cell r="U322"/>
          <cell r="V322">
            <v>0</v>
          </cell>
          <cell r="W322">
            <v>0</v>
          </cell>
          <cell r="X322">
            <v>0</v>
          </cell>
          <cell r="Y322" t="e">
            <v>#NAME?</v>
          </cell>
          <cell r="Z322">
            <v>1</v>
          </cell>
          <cell r="AA322">
            <v>1</v>
          </cell>
          <cell r="AB322">
            <v>60</v>
          </cell>
          <cell r="AC322" t="str">
            <v>*SN</v>
          </cell>
          <cell r="AD322" t="str">
            <v>phase out started</v>
          </cell>
          <cell r="AE322" t="str">
            <v>3FPDE</v>
          </cell>
          <cell r="AF322">
            <v>3</v>
          </cell>
          <cell r="AG322" t="str">
            <v>F</v>
          </cell>
          <cell r="AH322" t="str">
            <v>P</v>
          </cell>
          <cell r="AI322" t="str">
            <v>D</v>
          </cell>
          <cell r="AJ322" t="str">
            <v>E</v>
          </cell>
          <cell r="AK322" t="str">
            <v>AlgoRex</v>
          </cell>
          <cell r="AL322" t="str">
            <v>Modular &amp; Networkable Control Systems</v>
          </cell>
          <cell r="AM322" t="str">
            <v>N</v>
          </cell>
          <cell r="AN322" t="str">
            <v>N</v>
          </cell>
          <cell r="AO322">
            <v>85363010900</v>
          </cell>
          <cell r="AP322" t="str">
            <v>DE</v>
          </cell>
          <cell r="AQ322">
            <v>8.6999999999999994E-2</v>
          </cell>
          <cell r="AR322" t="str">
            <v>KG</v>
          </cell>
          <cell r="AS322"/>
          <cell r="AW322">
            <v>0</v>
          </cell>
          <cell r="AX322">
            <v>0</v>
          </cell>
        </row>
        <row r="323">
          <cell r="A323" t="str">
            <v>CRS:243600</v>
          </cell>
          <cell r="B323" t="str">
            <v>CRS:243600</v>
          </cell>
          <cell r="C323"/>
          <cell r="D323" t="str">
            <v>overvoltageprotection / HT14x</v>
          </cell>
          <cell r="E323" t="str">
            <v>Ueberspannungsschutz / HT14x</v>
          </cell>
          <cell r="F323">
            <v>344</v>
          </cell>
          <cell r="G323" t="str">
            <v>EUR</v>
          </cell>
          <cell r="H323">
            <v>1</v>
          </cell>
          <cell r="I323">
            <v>-75</v>
          </cell>
          <cell r="J323">
            <v>86</v>
          </cell>
          <cell r="K323" t="str">
            <v>EUR</v>
          </cell>
          <cell r="M323"/>
          <cell r="N323">
            <v>337</v>
          </cell>
          <cell r="O323" t="str">
            <v>EUR</v>
          </cell>
          <cell r="P323">
            <v>1</v>
          </cell>
          <cell r="Q323">
            <v>-75</v>
          </cell>
          <cell r="R323">
            <v>84.25</v>
          </cell>
          <cell r="S323" t="str">
            <v>EUR</v>
          </cell>
          <cell r="U323"/>
          <cell r="V323">
            <v>0</v>
          </cell>
          <cell r="W323">
            <v>0</v>
          </cell>
          <cell r="X323">
            <v>0</v>
          </cell>
          <cell r="Y323" t="e">
            <v>#NAME?</v>
          </cell>
          <cell r="Z323">
            <v>1</v>
          </cell>
          <cell r="AA323">
            <v>1</v>
          </cell>
          <cell r="AB323">
            <v>60</v>
          </cell>
          <cell r="AC323" t="str">
            <v>*SN</v>
          </cell>
          <cell r="AD323" t="str">
            <v>phase out started</v>
          </cell>
          <cell r="AE323" t="str">
            <v>3FPDE</v>
          </cell>
          <cell r="AF323">
            <v>3</v>
          </cell>
          <cell r="AG323" t="str">
            <v>F</v>
          </cell>
          <cell r="AH323" t="str">
            <v>P</v>
          </cell>
          <cell r="AI323" t="str">
            <v>D</v>
          </cell>
          <cell r="AJ323" t="str">
            <v>E</v>
          </cell>
          <cell r="AK323" t="str">
            <v>AlgoRex</v>
          </cell>
          <cell r="AL323" t="str">
            <v>Modular &amp; Networkable Control Systems</v>
          </cell>
          <cell r="AM323" t="str">
            <v>N</v>
          </cell>
          <cell r="AN323" t="str">
            <v>N</v>
          </cell>
          <cell r="AO323">
            <v>85363010900</v>
          </cell>
          <cell r="AP323" t="str">
            <v>DE</v>
          </cell>
          <cell r="AQ323">
            <v>8.8999999999999996E-2</v>
          </cell>
          <cell r="AR323" t="str">
            <v>KG</v>
          </cell>
          <cell r="AS323"/>
          <cell r="AW323">
            <v>0</v>
          </cell>
          <cell r="AX323">
            <v>0</v>
          </cell>
        </row>
        <row r="324">
          <cell r="A324" t="str">
            <v>CRS:382022</v>
          </cell>
          <cell r="B324" t="str">
            <v>CRS:382022</v>
          </cell>
          <cell r="C324"/>
          <cell r="D324" t="str">
            <v>overvoltageprotection / HT19x</v>
          </cell>
          <cell r="E324" t="str">
            <v>Ueberspannungsschutz / HT19x</v>
          </cell>
          <cell r="F324">
            <v>418</v>
          </cell>
          <cell r="G324" t="str">
            <v>EUR</v>
          </cell>
          <cell r="H324">
            <v>1</v>
          </cell>
          <cell r="I324">
            <v>-75</v>
          </cell>
          <cell r="J324">
            <v>104.5</v>
          </cell>
          <cell r="K324" t="str">
            <v>EUR</v>
          </cell>
          <cell r="M324"/>
          <cell r="N324">
            <v>410</v>
          </cell>
          <cell r="O324" t="str">
            <v>EUR</v>
          </cell>
          <cell r="P324">
            <v>1</v>
          </cell>
          <cell r="Q324">
            <v>-75</v>
          </cell>
          <cell r="R324">
            <v>102.5</v>
          </cell>
          <cell r="S324" t="str">
            <v>EUR</v>
          </cell>
          <cell r="U324"/>
          <cell r="V324">
            <v>0</v>
          </cell>
          <cell r="W324">
            <v>0</v>
          </cell>
          <cell r="X324">
            <v>0</v>
          </cell>
          <cell r="Y324" t="e">
            <v>#NAME?</v>
          </cell>
          <cell r="Z324">
            <v>1</v>
          </cell>
          <cell r="AA324">
            <v>1</v>
          </cell>
          <cell r="AB324">
            <v>60</v>
          </cell>
          <cell r="AC324" t="str">
            <v>*SN</v>
          </cell>
          <cell r="AD324" t="str">
            <v>phase out started</v>
          </cell>
          <cell r="AE324" t="str">
            <v>3FPDE</v>
          </cell>
          <cell r="AF324">
            <v>3</v>
          </cell>
          <cell r="AG324" t="str">
            <v>F</v>
          </cell>
          <cell r="AH324" t="str">
            <v>P</v>
          </cell>
          <cell r="AI324" t="str">
            <v>D</v>
          </cell>
          <cell r="AJ324" t="str">
            <v>E</v>
          </cell>
          <cell r="AK324" t="str">
            <v>AlgoRex</v>
          </cell>
          <cell r="AL324" t="str">
            <v>Modular &amp; Networkable Control Systems</v>
          </cell>
          <cell r="AM324" t="str">
            <v>N</v>
          </cell>
          <cell r="AN324" t="str">
            <v>N</v>
          </cell>
          <cell r="AO324">
            <v>85363010900</v>
          </cell>
          <cell r="AP324" t="str">
            <v>DE</v>
          </cell>
          <cell r="AQ324">
            <v>0.10299999999999999</v>
          </cell>
          <cell r="AR324" t="str">
            <v>KG</v>
          </cell>
          <cell r="AS324"/>
          <cell r="AW324">
            <v>0</v>
          </cell>
          <cell r="AX324">
            <v>0</v>
          </cell>
        </row>
        <row r="325">
          <cell r="A325" t="str">
            <v>CRS:273636</v>
          </cell>
          <cell r="B325" t="str">
            <v>CRS:273636</v>
          </cell>
          <cell r="C325"/>
          <cell r="D325" t="str">
            <v>overvoltageprotection / HT84x</v>
          </cell>
          <cell r="E325" t="str">
            <v>Ueberspannungsschutz / HT84x</v>
          </cell>
          <cell r="F325">
            <v>239</v>
          </cell>
          <cell r="G325" t="str">
            <v>EUR</v>
          </cell>
          <cell r="H325">
            <v>1</v>
          </cell>
          <cell r="I325">
            <v>-75</v>
          </cell>
          <cell r="J325">
            <v>59.75</v>
          </cell>
          <cell r="K325" t="str">
            <v>EUR</v>
          </cell>
          <cell r="M325"/>
          <cell r="N325">
            <v>234</v>
          </cell>
          <cell r="O325" t="str">
            <v>EUR</v>
          </cell>
          <cell r="P325">
            <v>1</v>
          </cell>
          <cell r="Q325">
            <v>-75</v>
          </cell>
          <cell r="R325">
            <v>58.5</v>
          </cell>
          <cell r="S325" t="str">
            <v>EUR</v>
          </cell>
          <cell r="U325"/>
          <cell r="V325">
            <v>0</v>
          </cell>
          <cell r="W325">
            <v>0</v>
          </cell>
          <cell r="X325">
            <v>0</v>
          </cell>
          <cell r="Y325" t="e">
            <v>#NAME?</v>
          </cell>
          <cell r="Z325">
            <v>1</v>
          </cell>
          <cell r="AA325">
            <v>1</v>
          </cell>
          <cell r="AB325">
            <v>60</v>
          </cell>
          <cell r="AC325" t="str">
            <v>*SN</v>
          </cell>
          <cell r="AD325" t="str">
            <v>phase out started</v>
          </cell>
          <cell r="AE325" t="str">
            <v>3FPDE</v>
          </cell>
          <cell r="AF325">
            <v>3</v>
          </cell>
          <cell r="AG325" t="str">
            <v>F</v>
          </cell>
          <cell r="AH325" t="str">
            <v>P</v>
          </cell>
          <cell r="AI325" t="str">
            <v>D</v>
          </cell>
          <cell r="AJ325" t="str">
            <v>E</v>
          </cell>
          <cell r="AK325" t="str">
            <v>AlgoRex</v>
          </cell>
          <cell r="AL325" t="str">
            <v>Modular &amp; Networkable Control Systems</v>
          </cell>
          <cell r="AM325" t="str">
            <v>N</v>
          </cell>
          <cell r="AN325" t="str">
            <v>N</v>
          </cell>
          <cell r="AO325">
            <v>85363010900</v>
          </cell>
          <cell r="AP325" t="str">
            <v>DE</v>
          </cell>
          <cell r="AQ325">
            <v>7.6999999999999999E-2</v>
          </cell>
          <cell r="AR325" t="str">
            <v>KG</v>
          </cell>
          <cell r="AS325"/>
          <cell r="AW325">
            <v>0</v>
          </cell>
          <cell r="AX325">
            <v>0</v>
          </cell>
        </row>
        <row r="326">
          <cell r="A326" t="str">
            <v>BPZ:5103250001</v>
          </cell>
          <cell r="B326" t="str">
            <v>5103250001</v>
          </cell>
          <cell r="C326"/>
          <cell r="D326" t="str">
            <v>pre-assembly display to CI 1145</v>
          </cell>
          <cell r="E326" t="str">
            <v>Display vormontiert zu CI 1145</v>
          </cell>
          <cell r="F326">
            <v>437</v>
          </cell>
          <cell r="G326" t="str">
            <v>EUR</v>
          </cell>
          <cell r="H326">
            <v>1</v>
          </cell>
          <cell r="I326">
            <v>-75</v>
          </cell>
          <cell r="J326">
            <v>109.25</v>
          </cell>
          <cell r="K326" t="str">
            <v>EUR</v>
          </cell>
          <cell r="M326"/>
          <cell r="N326">
            <v>428</v>
          </cell>
          <cell r="O326" t="str">
            <v>EUR</v>
          </cell>
          <cell r="P326">
            <v>1</v>
          </cell>
          <cell r="Q326">
            <v>-75</v>
          </cell>
          <cell r="R326">
            <v>107</v>
          </cell>
          <cell r="S326" t="str">
            <v>EUR</v>
          </cell>
          <cell r="U326"/>
          <cell r="V326">
            <v>0</v>
          </cell>
          <cell r="W326">
            <v>0</v>
          </cell>
          <cell r="X326">
            <v>0</v>
          </cell>
          <cell r="Y326" t="e">
            <v>#NAME?</v>
          </cell>
          <cell r="Z326">
            <v>1</v>
          </cell>
          <cell r="AA326">
            <v>1</v>
          </cell>
          <cell r="AB326">
            <v>60</v>
          </cell>
          <cell r="AC326" t="str">
            <v>*SN</v>
          </cell>
          <cell r="AD326" t="str">
            <v>phase out started</v>
          </cell>
          <cell r="AE326" t="str">
            <v>3FPDE</v>
          </cell>
          <cell r="AF326">
            <v>3</v>
          </cell>
          <cell r="AG326" t="str">
            <v>F</v>
          </cell>
          <cell r="AH326" t="str">
            <v>P</v>
          </cell>
          <cell r="AI326" t="str">
            <v>D</v>
          </cell>
          <cell r="AJ326" t="str">
            <v>E</v>
          </cell>
          <cell r="AK326" t="str">
            <v>AlgoRex</v>
          </cell>
          <cell r="AL326" t="str">
            <v>Modular &amp; Networkable Control Systems</v>
          </cell>
          <cell r="AM326" t="str">
            <v>N</v>
          </cell>
          <cell r="AN326" t="str">
            <v>EAR99H</v>
          </cell>
          <cell r="AO326">
            <v>85312000</v>
          </cell>
          <cell r="AP326" t="str">
            <v>JP</v>
          </cell>
          <cell r="AQ326">
            <v>0.20699999999999999</v>
          </cell>
          <cell r="AR326" t="str">
            <v>KG</v>
          </cell>
          <cell r="AS326"/>
          <cell r="AW326">
            <v>0</v>
          </cell>
          <cell r="AX326">
            <v>0</v>
          </cell>
        </row>
        <row r="327">
          <cell r="A327" t="str">
            <v>GBI:1082039</v>
          </cell>
          <cell r="B327" t="str">
            <v>GBI:1082039</v>
          </cell>
          <cell r="C327"/>
          <cell r="D327" t="str">
            <v>program-software EP7F</v>
          </cell>
          <cell r="E327" t="str">
            <v>Programmsoftware EP7F</v>
          </cell>
          <cell r="F327">
            <v>37.200000000000003</v>
          </cell>
          <cell r="G327" t="str">
            <v>EUR</v>
          </cell>
          <cell r="H327">
            <v>1</v>
          </cell>
          <cell r="I327">
            <v>-75</v>
          </cell>
          <cell r="J327">
            <v>9.3000000000000007</v>
          </cell>
          <cell r="K327" t="str">
            <v>EUR</v>
          </cell>
          <cell r="M327"/>
          <cell r="N327">
            <v>36.5</v>
          </cell>
          <cell r="O327" t="str">
            <v>EUR</v>
          </cell>
          <cell r="P327">
            <v>1</v>
          </cell>
          <cell r="Q327">
            <v>-75</v>
          </cell>
          <cell r="R327">
            <v>9.1300000000000008</v>
          </cell>
          <cell r="S327" t="str">
            <v>EUR</v>
          </cell>
          <cell r="U327"/>
          <cell r="V327">
            <v>0</v>
          </cell>
          <cell r="W327">
            <v>0</v>
          </cell>
          <cell r="X327">
            <v>0</v>
          </cell>
          <cell r="Y327" t="e">
            <v>#NAME?</v>
          </cell>
          <cell r="Z327">
            <v>1</v>
          </cell>
          <cell r="AA327">
            <v>1</v>
          </cell>
          <cell r="AB327">
            <v>60</v>
          </cell>
          <cell r="AC327" t="str">
            <v>*SN</v>
          </cell>
          <cell r="AD327" t="str">
            <v>phase out started</v>
          </cell>
          <cell r="AE327" t="str">
            <v>3FPDE</v>
          </cell>
          <cell r="AF327">
            <v>3</v>
          </cell>
          <cell r="AG327" t="str">
            <v>F</v>
          </cell>
          <cell r="AH327" t="str">
            <v>P</v>
          </cell>
          <cell r="AI327" t="str">
            <v>D</v>
          </cell>
          <cell r="AJ327" t="str">
            <v>E</v>
          </cell>
          <cell r="AK327" t="str">
            <v>AlgoRex</v>
          </cell>
          <cell r="AL327" t="str">
            <v>Modular &amp; Networkable Control Systems</v>
          </cell>
          <cell r="AM327" t="str">
            <v>N</v>
          </cell>
          <cell r="AN327" t="str">
            <v>N</v>
          </cell>
          <cell r="AO327">
            <v>85234925000</v>
          </cell>
          <cell r="AP327" t="str">
            <v>DE</v>
          </cell>
          <cell r="AQ327">
            <v>0.108</v>
          </cell>
          <cell r="AR327" t="str">
            <v>KG</v>
          </cell>
          <cell r="AS327"/>
          <cell r="AW327">
            <v>0</v>
          </cell>
          <cell r="AX327">
            <v>0</v>
          </cell>
        </row>
        <row r="328">
          <cell r="A328" t="str">
            <v>GBI:1837008</v>
          </cell>
          <cell r="B328" t="str">
            <v>GBI:1837008</v>
          </cell>
          <cell r="C328"/>
          <cell r="D328" t="str">
            <v>relais module 2W/5A</v>
          </cell>
          <cell r="E328" t="str">
            <v>Relaismodul 2W/5A</v>
          </cell>
          <cell r="F328">
            <v>32.6</v>
          </cell>
          <cell r="G328" t="str">
            <v>EUR</v>
          </cell>
          <cell r="H328">
            <v>1</v>
          </cell>
          <cell r="I328">
            <v>-75</v>
          </cell>
          <cell r="J328">
            <v>8.15</v>
          </cell>
          <cell r="K328" t="str">
            <v>EUR</v>
          </cell>
          <cell r="M328"/>
          <cell r="N328">
            <v>32</v>
          </cell>
          <cell r="O328" t="str">
            <v>EUR</v>
          </cell>
          <cell r="P328">
            <v>1</v>
          </cell>
          <cell r="Q328">
            <v>-75</v>
          </cell>
          <cell r="R328">
            <v>8</v>
          </cell>
          <cell r="S328" t="str">
            <v>EUR</v>
          </cell>
          <cell r="U328"/>
          <cell r="V328">
            <v>0</v>
          </cell>
          <cell r="W328">
            <v>0</v>
          </cell>
          <cell r="X328">
            <v>0</v>
          </cell>
          <cell r="Y328" t="e">
            <v>#NAME?</v>
          </cell>
          <cell r="Z328">
            <v>1</v>
          </cell>
          <cell r="AA328">
            <v>1</v>
          </cell>
          <cell r="AB328">
            <v>30</v>
          </cell>
          <cell r="AC328" t="str">
            <v>*SN</v>
          </cell>
          <cell r="AE328" t="str">
            <v>3FPDE</v>
          </cell>
          <cell r="AF328">
            <v>3</v>
          </cell>
          <cell r="AG328" t="str">
            <v>F</v>
          </cell>
          <cell r="AH328" t="str">
            <v>P</v>
          </cell>
          <cell r="AI328" t="str">
            <v>D</v>
          </cell>
          <cell r="AJ328" t="str">
            <v>E</v>
          </cell>
          <cell r="AK328" t="str">
            <v>AlgoRex</v>
          </cell>
          <cell r="AL328" t="str">
            <v>Modular &amp; Networkable Control Systems</v>
          </cell>
          <cell r="AM328" t="str">
            <v>N</v>
          </cell>
          <cell r="AN328" t="str">
            <v>N</v>
          </cell>
          <cell r="AO328">
            <v>85364110900</v>
          </cell>
          <cell r="AP328" t="str">
            <v>IT</v>
          </cell>
          <cell r="AQ328">
            <v>6.7000000000000004E-2</v>
          </cell>
          <cell r="AR328" t="str">
            <v>KG</v>
          </cell>
          <cell r="AS328"/>
          <cell r="AW328">
            <v>0</v>
          </cell>
          <cell r="AX328">
            <v>0</v>
          </cell>
        </row>
        <row r="329">
          <cell r="A329" t="str">
            <v>S24230-C107-A10</v>
          </cell>
          <cell r="B329" t="str">
            <v>S24230-C107-A10</v>
          </cell>
          <cell r="C329" t="str">
            <v>SIGMASYS M</v>
          </cell>
          <cell r="D329" t="str">
            <v>SIGMASYS M  Sinteso (SOC P)</v>
          </cell>
          <cell r="E329" t="str">
            <v>SIGMASYS M  Sinteso (SOC P)</v>
          </cell>
          <cell r="F329">
            <v>5365</v>
          </cell>
          <cell r="G329" t="str">
            <v>EUR</v>
          </cell>
          <cell r="H329">
            <v>1</v>
          </cell>
          <cell r="I329">
            <v>-75</v>
          </cell>
          <cell r="L329">
            <v>1343.93</v>
          </cell>
          <cell r="M329" t="str">
            <v>EUR</v>
          </cell>
          <cell r="N329">
            <v>5365</v>
          </cell>
          <cell r="O329" t="str">
            <v>EUR</v>
          </cell>
          <cell r="P329">
            <v>1</v>
          </cell>
          <cell r="Q329">
            <v>-75</v>
          </cell>
          <cell r="T329">
            <v>1343.93</v>
          </cell>
          <cell r="U329" t="str">
            <v>EUR</v>
          </cell>
          <cell r="V329">
            <v>0</v>
          </cell>
          <cell r="W329">
            <v>0</v>
          </cell>
          <cell r="X329">
            <v>0</v>
          </cell>
          <cell r="Y329" t="e">
            <v>#NAME?</v>
          </cell>
          <cell r="Z329">
            <v>1</v>
          </cell>
          <cell r="AA329">
            <v>1</v>
          </cell>
          <cell r="AB329">
            <v>30</v>
          </cell>
          <cell r="AC329" t="str">
            <v>*SN</v>
          </cell>
          <cell r="AE329" t="str">
            <v>3FPEE</v>
          </cell>
          <cell r="AF329">
            <v>3</v>
          </cell>
          <cell r="AG329" t="str">
            <v>F</v>
          </cell>
          <cell r="AH329" t="str">
            <v>P</v>
          </cell>
          <cell r="AI329" t="str">
            <v>E</v>
          </cell>
          <cell r="AJ329" t="str">
            <v>E</v>
          </cell>
          <cell r="AK329" t="str">
            <v>Sigmasys</v>
          </cell>
          <cell r="AL329" t="str">
            <v>Modular &amp; Networkable Control Systems</v>
          </cell>
          <cell r="AM329" t="str">
            <v>N</v>
          </cell>
          <cell r="AN329" t="str">
            <v>EAR99H</v>
          </cell>
          <cell r="AO329">
            <v>85371091990</v>
          </cell>
          <cell r="AP329" t="str">
            <v>CH</v>
          </cell>
          <cell r="AQ329">
            <v>20.28</v>
          </cell>
          <cell r="AR329" t="str">
            <v>KG</v>
          </cell>
          <cell r="AS329" t="str">
            <v>F27</v>
          </cell>
          <cell r="AT329" t="str">
            <v>SIGMASYS M/L P</v>
          </cell>
          <cell r="AW329">
            <v>0</v>
          </cell>
          <cell r="AX329">
            <v>0</v>
          </cell>
        </row>
        <row r="330">
          <cell r="A330" t="str">
            <v>S24230-B60-A3</v>
          </cell>
          <cell r="B330" t="str">
            <v>S24230-B60-A3</v>
          </cell>
          <cell r="C330" t="str">
            <v>SOC P</v>
          </cell>
          <cell r="D330" t="str">
            <v>SOC P  SIGMASYS Processor board</v>
          </cell>
          <cell r="E330" t="str">
            <v>SOC P  SIGMASYS Rechner Baugruppe</v>
          </cell>
          <cell r="F330">
            <v>2866</v>
          </cell>
          <cell r="G330" t="str">
            <v>EUR</v>
          </cell>
          <cell r="H330">
            <v>1</v>
          </cell>
          <cell r="I330">
            <v>-75</v>
          </cell>
          <cell r="L330">
            <v>716.24</v>
          </cell>
          <cell r="M330" t="str">
            <v>EUR</v>
          </cell>
          <cell r="N330">
            <v>2605</v>
          </cell>
          <cell r="O330" t="str">
            <v>EUR</v>
          </cell>
          <cell r="P330">
            <v>1</v>
          </cell>
          <cell r="Q330">
            <v>-75</v>
          </cell>
          <cell r="T330">
            <v>651.13</v>
          </cell>
          <cell r="U330" t="str">
            <v>EUR</v>
          </cell>
          <cell r="V330">
            <v>0</v>
          </cell>
          <cell r="W330">
            <v>0</v>
          </cell>
          <cell r="X330">
            <v>0</v>
          </cell>
          <cell r="Y330" t="e">
            <v>#NAME?</v>
          </cell>
          <cell r="Z330">
            <v>1</v>
          </cell>
          <cell r="AA330">
            <v>1</v>
          </cell>
          <cell r="AB330">
            <v>30</v>
          </cell>
          <cell r="AC330" t="str">
            <v>*SU</v>
          </cell>
          <cell r="AE330" t="str">
            <v>3FPEE</v>
          </cell>
          <cell r="AF330">
            <v>3</v>
          </cell>
          <cell r="AG330" t="str">
            <v>F</v>
          </cell>
          <cell r="AH330" t="str">
            <v>P</v>
          </cell>
          <cell r="AI330" t="str">
            <v>E</v>
          </cell>
          <cell r="AJ330" t="str">
            <v>E</v>
          </cell>
          <cell r="AK330" t="str">
            <v>Sigmasys</v>
          </cell>
          <cell r="AL330" t="str">
            <v>Modular &amp; Networkable Control Systems</v>
          </cell>
          <cell r="AM330" t="str">
            <v>N</v>
          </cell>
          <cell r="AN330" t="str">
            <v>5D002TSU</v>
          </cell>
          <cell r="AO330">
            <v>85389091900</v>
          </cell>
          <cell r="AP330" t="str">
            <v>CH</v>
          </cell>
          <cell r="AQ330">
            <v>0.43</v>
          </cell>
          <cell r="AR330" t="str">
            <v>KG</v>
          </cell>
          <cell r="AS330"/>
          <cell r="AW330">
            <v>0</v>
          </cell>
          <cell r="AX330">
            <v>0</v>
          </cell>
        </row>
        <row r="331">
          <cell r="A331" t="str">
            <v>GBI:1082050</v>
          </cell>
          <cell r="B331" t="str">
            <v>GBI:1082050</v>
          </cell>
          <cell r="C331"/>
          <cell r="D331" t="str">
            <v>Software AlgoFit®</v>
          </cell>
          <cell r="E331" t="str">
            <v>AlgoFit® V5.0  06/05 HT18L</v>
          </cell>
          <cell r="F331">
            <v>379</v>
          </cell>
          <cell r="G331" t="str">
            <v>EUR</v>
          </cell>
          <cell r="H331">
            <v>1</v>
          </cell>
          <cell r="I331">
            <v>-75</v>
          </cell>
          <cell r="J331">
            <v>94.75</v>
          </cell>
          <cell r="K331" t="str">
            <v>EUR</v>
          </cell>
          <cell r="M331"/>
          <cell r="N331">
            <v>372</v>
          </cell>
          <cell r="O331" t="str">
            <v>EUR</v>
          </cell>
          <cell r="P331">
            <v>1</v>
          </cell>
          <cell r="Q331">
            <v>-75</v>
          </cell>
          <cell r="R331">
            <v>93</v>
          </cell>
          <cell r="S331" t="str">
            <v>EUR</v>
          </cell>
          <cell r="U331"/>
          <cell r="V331">
            <v>0</v>
          </cell>
          <cell r="W331">
            <v>0</v>
          </cell>
          <cell r="X331">
            <v>0</v>
          </cell>
          <cell r="Y331" t="e">
            <v>#NAME?</v>
          </cell>
          <cell r="Z331">
            <v>1</v>
          </cell>
          <cell r="AA331">
            <v>1</v>
          </cell>
          <cell r="AB331">
            <v>60</v>
          </cell>
          <cell r="AC331" t="str">
            <v>*SN</v>
          </cell>
          <cell r="AD331" t="str">
            <v>phase out started</v>
          </cell>
          <cell r="AE331" t="str">
            <v>3FPDE</v>
          </cell>
          <cell r="AF331">
            <v>3</v>
          </cell>
          <cell r="AG331" t="str">
            <v>F</v>
          </cell>
          <cell r="AH331" t="str">
            <v>P</v>
          </cell>
          <cell r="AI331" t="str">
            <v>D</v>
          </cell>
          <cell r="AJ331" t="str">
            <v>E</v>
          </cell>
          <cell r="AK331" t="str">
            <v>AlgoRex</v>
          </cell>
          <cell r="AL331" t="str">
            <v>Modular &amp; Networkable Control Systems</v>
          </cell>
          <cell r="AM331" t="str">
            <v>N</v>
          </cell>
          <cell r="AN331" t="str">
            <v>N</v>
          </cell>
          <cell r="AO331">
            <v>85371091990</v>
          </cell>
          <cell r="AP331" t="str">
            <v>DE</v>
          </cell>
          <cell r="AQ331">
            <v>0.26500000000000001</v>
          </cell>
          <cell r="AR331" t="str">
            <v>KG</v>
          </cell>
          <cell r="AS331"/>
          <cell r="AW331">
            <v>0</v>
          </cell>
          <cell r="AX331">
            <v>0</v>
          </cell>
        </row>
        <row r="332">
          <cell r="A332" t="str">
            <v>BPZ:5097500001</v>
          </cell>
          <cell r="B332" t="str">
            <v>5097500001</v>
          </cell>
          <cell r="C332" t="str">
            <v>TS4000</v>
          </cell>
          <cell r="D332" t="str">
            <v>TS4000  Trennstrips</v>
          </cell>
          <cell r="E332" t="str">
            <v>TS4000  Trennstrips</v>
          </cell>
          <cell r="F332" t="str">
            <v>on request</v>
          </cell>
          <cell r="G332"/>
          <cell r="H332">
            <v>1</v>
          </cell>
          <cell r="I332">
            <v>-75</v>
          </cell>
          <cell r="K332"/>
          <cell r="M332"/>
          <cell r="O332"/>
          <cell r="Q332">
            <v>-75</v>
          </cell>
          <cell r="S332"/>
          <cell r="U332"/>
          <cell r="V332">
            <v>0</v>
          </cell>
          <cell r="W332">
            <v>0</v>
          </cell>
          <cell r="X332">
            <v>0</v>
          </cell>
          <cell r="Y332" t="e">
            <v>#NAME?</v>
          </cell>
          <cell r="Z332">
            <v>1</v>
          </cell>
          <cell r="AA332">
            <v>1</v>
          </cell>
          <cell r="AB332">
            <v>60</v>
          </cell>
          <cell r="AC332" t="str">
            <v>*SN</v>
          </cell>
          <cell r="AD332" t="str">
            <v>phase out started</v>
          </cell>
          <cell r="AE332" t="str">
            <v>3FPDE</v>
          </cell>
          <cell r="AF332">
            <v>3</v>
          </cell>
          <cell r="AG332" t="str">
            <v>F</v>
          </cell>
          <cell r="AH332" t="str">
            <v>P</v>
          </cell>
          <cell r="AI332" t="str">
            <v>D</v>
          </cell>
          <cell r="AJ332" t="str">
            <v>E</v>
          </cell>
          <cell r="AK332" t="str">
            <v>AlgoRex</v>
          </cell>
          <cell r="AL332" t="str">
            <v>Modular &amp; Networkable Control Systems</v>
          </cell>
          <cell r="AM332" t="str">
            <v>N</v>
          </cell>
          <cell r="AN332" t="str">
            <v>N</v>
          </cell>
          <cell r="AO332">
            <v>85389091900</v>
          </cell>
          <cell r="AP332" t="str">
            <v>CH</v>
          </cell>
          <cell r="AQ332">
            <v>0.35099999999999998</v>
          </cell>
          <cell r="AR332" t="str">
            <v>KG</v>
          </cell>
          <cell r="AS332"/>
          <cell r="AW332">
            <v>0</v>
          </cell>
          <cell r="AX332">
            <v>0</v>
          </cell>
        </row>
        <row r="333">
          <cell r="A333" t="str">
            <v>BPZ:4304340001</v>
          </cell>
          <cell r="B333" t="str">
            <v>4304340001</v>
          </cell>
          <cell r="C333" t="str">
            <v>UPR28</v>
          </cell>
          <cell r="D333" t="str">
            <v>UPR28  Recess box to H28</v>
          </cell>
          <cell r="E333" t="str">
            <v>UPR28  Unterputzkasten zu H28</v>
          </cell>
          <cell r="F333">
            <v>225</v>
          </cell>
          <cell r="G333" t="str">
            <v>EUR</v>
          </cell>
          <cell r="H333">
            <v>1</v>
          </cell>
          <cell r="I333">
            <v>-75</v>
          </cell>
          <cell r="J333">
            <v>56.25</v>
          </cell>
          <cell r="K333" t="str">
            <v>EUR</v>
          </cell>
          <cell r="M333"/>
          <cell r="N333">
            <v>221</v>
          </cell>
          <cell r="O333" t="str">
            <v>EUR</v>
          </cell>
          <cell r="P333">
            <v>1</v>
          </cell>
          <cell r="Q333">
            <v>-75</v>
          </cell>
          <cell r="R333">
            <v>55.25</v>
          </cell>
          <cell r="S333" t="str">
            <v>EUR</v>
          </cell>
          <cell r="U333"/>
          <cell r="V333">
            <v>0</v>
          </cell>
          <cell r="W333">
            <v>0</v>
          </cell>
          <cell r="X333">
            <v>0</v>
          </cell>
          <cell r="Y333" t="e">
            <v>#NAME?</v>
          </cell>
          <cell r="Z333">
            <v>1</v>
          </cell>
          <cell r="AA333">
            <v>1</v>
          </cell>
          <cell r="AB333">
            <v>60</v>
          </cell>
          <cell r="AC333" t="str">
            <v>*SN</v>
          </cell>
          <cell r="AD333" t="str">
            <v>phase out started</v>
          </cell>
          <cell r="AE333" t="str">
            <v>3FPDE</v>
          </cell>
          <cell r="AF333">
            <v>3</v>
          </cell>
          <cell r="AG333" t="str">
            <v>F</v>
          </cell>
          <cell r="AH333" t="str">
            <v>P</v>
          </cell>
          <cell r="AI333" t="str">
            <v>D</v>
          </cell>
          <cell r="AJ333" t="str">
            <v>E</v>
          </cell>
          <cell r="AK333" t="str">
            <v>AlgoRex</v>
          </cell>
          <cell r="AL333" t="str">
            <v>Modular &amp; Networkable Control Systems</v>
          </cell>
          <cell r="AM333" t="str">
            <v>N</v>
          </cell>
          <cell r="AN333" t="str">
            <v>N</v>
          </cell>
          <cell r="AO333">
            <v>85389099990</v>
          </cell>
          <cell r="AP333" t="str">
            <v>CH</v>
          </cell>
          <cell r="AQ333">
            <v>2.403</v>
          </cell>
          <cell r="AR333" t="str">
            <v>KG</v>
          </cell>
          <cell r="AS333"/>
          <cell r="AW333">
            <v>0</v>
          </cell>
          <cell r="AX333">
            <v>0</v>
          </cell>
        </row>
        <row r="334">
          <cell r="A334" t="str">
            <v>BPZ:3695890001</v>
          </cell>
          <cell r="B334" t="str">
            <v>3695890001</v>
          </cell>
          <cell r="C334" t="str">
            <v>V27D50</v>
          </cell>
          <cell r="D334" t="str">
            <v>V27D50  Connecting cable</v>
          </cell>
          <cell r="E334" t="str">
            <v>V27D50  Verbindungskabel</v>
          </cell>
          <cell r="F334">
            <v>85.1</v>
          </cell>
          <cell r="G334" t="str">
            <v>EUR</v>
          </cell>
          <cell r="H334">
            <v>1</v>
          </cell>
          <cell r="I334">
            <v>-75</v>
          </cell>
          <cell r="J334">
            <v>21.28</v>
          </cell>
          <cell r="K334" t="str">
            <v>EUR</v>
          </cell>
          <cell r="M334"/>
          <cell r="N334">
            <v>83.4</v>
          </cell>
          <cell r="O334" t="str">
            <v>EUR</v>
          </cell>
          <cell r="P334">
            <v>1</v>
          </cell>
          <cell r="Q334">
            <v>-75</v>
          </cell>
          <cell r="R334">
            <v>20.85</v>
          </cell>
          <cell r="S334" t="str">
            <v>EUR</v>
          </cell>
          <cell r="U334"/>
          <cell r="V334">
            <v>0</v>
          </cell>
          <cell r="W334">
            <v>0</v>
          </cell>
          <cell r="X334">
            <v>0</v>
          </cell>
          <cell r="Y334" t="e">
            <v>#NAME?</v>
          </cell>
          <cell r="Z334">
            <v>1</v>
          </cell>
          <cell r="AA334">
            <v>1</v>
          </cell>
          <cell r="AB334">
            <v>60</v>
          </cell>
          <cell r="AC334" t="str">
            <v>*SN</v>
          </cell>
          <cell r="AD334" t="str">
            <v>phase out started</v>
          </cell>
          <cell r="AE334" t="str">
            <v>3FPDE</v>
          </cell>
          <cell r="AF334">
            <v>3</v>
          </cell>
          <cell r="AG334" t="str">
            <v>F</v>
          </cell>
          <cell r="AH334" t="str">
            <v>P</v>
          </cell>
          <cell r="AI334" t="str">
            <v>D</v>
          </cell>
          <cell r="AJ334" t="str">
            <v>E</v>
          </cell>
          <cell r="AK334" t="str">
            <v>AlgoRex</v>
          </cell>
          <cell r="AL334" t="str">
            <v>Modular &amp; Networkable Control Systems</v>
          </cell>
          <cell r="AM334" t="str">
            <v>N</v>
          </cell>
          <cell r="AN334" t="str">
            <v>N</v>
          </cell>
          <cell r="AO334">
            <v>85444290900</v>
          </cell>
          <cell r="AP334" t="str">
            <v>TH</v>
          </cell>
          <cell r="AQ334">
            <v>0.20799999999999999</v>
          </cell>
          <cell r="AR334" t="str">
            <v>KG</v>
          </cell>
          <cell r="AS334"/>
          <cell r="AW334">
            <v>0</v>
          </cell>
          <cell r="AX334">
            <v>0</v>
          </cell>
        </row>
        <row r="335">
          <cell r="A335" t="str">
            <v>BPZ:3695920001</v>
          </cell>
          <cell r="B335" t="str">
            <v>3695920001</v>
          </cell>
          <cell r="C335" t="str">
            <v>V27D59</v>
          </cell>
          <cell r="D335" t="str">
            <v>V27D59  Connecting cable 2.7m</v>
          </cell>
          <cell r="E335" t="str">
            <v>V27D59  Verbindungskabel 2.7</v>
          </cell>
          <cell r="F335">
            <v>79</v>
          </cell>
          <cell r="G335" t="str">
            <v>EUR</v>
          </cell>
          <cell r="H335">
            <v>1</v>
          </cell>
          <cell r="I335">
            <v>-75</v>
          </cell>
          <cell r="J335">
            <v>19.75</v>
          </cell>
          <cell r="K335" t="str">
            <v>EUR</v>
          </cell>
          <cell r="M335"/>
          <cell r="N335">
            <v>77.400000000000006</v>
          </cell>
          <cell r="O335" t="str">
            <v>EUR</v>
          </cell>
          <cell r="P335">
            <v>1</v>
          </cell>
          <cell r="Q335">
            <v>-75</v>
          </cell>
          <cell r="R335">
            <v>19.350000000000001</v>
          </cell>
          <cell r="S335" t="str">
            <v>EUR</v>
          </cell>
          <cell r="U335"/>
          <cell r="V335">
            <v>0</v>
          </cell>
          <cell r="W335">
            <v>0</v>
          </cell>
          <cell r="X335">
            <v>0</v>
          </cell>
          <cell r="Y335" t="e">
            <v>#NAME?</v>
          </cell>
          <cell r="Z335">
            <v>1</v>
          </cell>
          <cell r="AA335">
            <v>1</v>
          </cell>
          <cell r="AB335">
            <v>60</v>
          </cell>
          <cell r="AC335" t="str">
            <v>*SN</v>
          </cell>
          <cell r="AD335" t="str">
            <v>phase out started</v>
          </cell>
          <cell r="AE335" t="str">
            <v>3FPDE</v>
          </cell>
          <cell r="AF335">
            <v>3</v>
          </cell>
          <cell r="AG335" t="str">
            <v>F</v>
          </cell>
          <cell r="AH335" t="str">
            <v>P</v>
          </cell>
          <cell r="AI335" t="str">
            <v>D</v>
          </cell>
          <cell r="AJ335" t="str">
            <v>E</v>
          </cell>
          <cell r="AK335" t="str">
            <v>AlgoRex</v>
          </cell>
          <cell r="AL335" t="str">
            <v>Modular &amp; Networkable Control Systems</v>
          </cell>
          <cell r="AM335" t="str">
            <v>N</v>
          </cell>
          <cell r="AN335" t="str">
            <v>N</v>
          </cell>
          <cell r="AO335">
            <v>85444290900</v>
          </cell>
          <cell r="AP335" t="str">
            <v>TH</v>
          </cell>
          <cell r="AQ335">
            <v>0.41399999999999998</v>
          </cell>
          <cell r="AR335" t="str">
            <v>KG</v>
          </cell>
          <cell r="AS335"/>
          <cell r="AW335">
            <v>0</v>
          </cell>
          <cell r="AX335">
            <v>0</v>
          </cell>
        </row>
        <row r="336">
          <cell r="A336" t="str">
            <v>BPZ:3803220001</v>
          </cell>
          <cell r="B336" t="str">
            <v>3803220001</v>
          </cell>
          <cell r="C336" t="str">
            <v>V27D71</v>
          </cell>
          <cell r="D336" t="str">
            <v>V27D71  Connecting cable 4.7m</v>
          </cell>
          <cell r="E336" t="str">
            <v>V27D71  Verbindungskabel 4.7M</v>
          </cell>
          <cell r="F336">
            <v>139</v>
          </cell>
          <cell r="G336" t="str">
            <v>EUR</v>
          </cell>
          <cell r="H336">
            <v>1</v>
          </cell>
          <cell r="I336">
            <v>-75</v>
          </cell>
          <cell r="J336">
            <v>34.75</v>
          </cell>
          <cell r="K336" t="str">
            <v>EUR</v>
          </cell>
          <cell r="M336"/>
          <cell r="N336">
            <v>136</v>
          </cell>
          <cell r="O336" t="str">
            <v>EUR</v>
          </cell>
          <cell r="P336">
            <v>1</v>
          </cell>
          <cell r="Q336">
            <v>-75</v>
          </cell>
          <cell r="R336">
            <v>34</v>
          </cell>
          <cell r="S336" t="str">
            <v>EUR</v>
          </cell>
          <cell r="U336"/>
          <cell r="V336">
            <v>0</v>
          </cell>
          <cell r="W336">
            <v>0</v>
          </cell>
          <cell r="X336">
            <v>0</v>
          </cell>
          <cell r="Y336" t="e">
            <v>#NAME?</v>
          </cell>
          <cell r="Z336">
            <v>1</v>
          </cell>
          <cell r="AA336">
            <v>1</v>
          </cell>
          <cell r="AB336">
            <v>60</v>
          </cell>
          <cell r="AC336" t="str">
            <v>*SN</v>
          </cell>
          <cell r="AD336" t="str">
            <v>phase out started</v>
          </cell>
          <cell r="AE336" t="str">
            <v>3FPDE</v>
          </cell>
          <cell r="AF336">
            <v>3</v>
          </cell>
          <cell r="AG336" t="str">
            <v>F</v>
          </cell>
          <cell r="AH336" t="str">
            <v>P</v>
          </cell>
          <cell r="AI336" t="str">
            <v>D</v>
          </cell>
          <cell r="AJ336" t="str">
            <v>E</v>
          </cell>
          <cell r="AK336" t="str">
            <v>AlgoRex</v>
          </cell>
          <cell r="AL336" t="str">
            <v>Modular &amp; Networkable Control Systems</v>
          </cell>
          <cell r="AM336" t="str">
            <v>N</v>
          </cell>
          <cell r="AN336" t="str">
            <v>N</v>
          </cell>
          <cell r="AO336">
            <v>85444290900</v>
          </cell>
          <cell r="AP336" t="str">
            <v>TH</v>
          </cell>
          <cell r="AQ336">
            <v>0.74199999999999999</v>
          </cell>
          <cell r="AR336" t="str">
            <v>KG</v>
          </cell>
          <cell r="AS336"/>
          <cell r="AW336">
            <v>0</v>
          </cell>
          <cell r="AX336">
            <v>0</v>
          </cell>
        </row>
        <row r="337">
          <cell r="A337" t="str">
            <v>BPZ:4759230001</v>
          </cell>
          <cell r="B337" t="str">
            <v>4759230001</v>
          </cell>
          <cell r="C337" t="str">
            <v>V2G040</v>
          </cell>
          <cell r="D337" t="str">
            <v>V2G040  cable for 9v battery</v>
          </cell>
          <cell r="E337" t="str">
            <v>V2G040  Kabel zu 9V-Batterie CT11</v>
          </cell>
          <cell r="F337">
            <v>17</v>
          </cell>
          <cell r="G337" t="str">
            <v>EUR</v>
          </cell>
          <cell r="H337">
            <v>1</v>
          </cell>
          <cell r="I337">
            <v>-75</v>
          </cell>
          <cell r="J337">
            <v>4.25</v>
          </cell>
          <cell r="K337" t="str">
            <v>EUR</v>
          </cell>
          <cell r="M337"/>
          <cell r="N337">
            <v>16.7</v>
          </cell>
          <cell r="O337" t="str">
            <v>EUR</v>
          </cell>
          <cell r="P337">
            <v>1</v>
          </cell>
          <cell r="Q337">
            <v>-75</v>
          </cell>
          <cell r="R337">
            <v>4.18</v>
          </cell>
          <cell r="S337" t="str">
            <v>EUR</v>
          </cell>
          <cell r="U337"/>
          <cell r="V337">
            <v>0</v>
          </cell>
          <cell r="W337">
            <v>0</v>
          </cell>
          <cell r="X337">
            <v>0</v>
          </cell>
          <cell r="Y337" t="e">
            <v>#NAME?</v>
          </cell>
          <cell r="Z337">
            <v>1</v>
          </cell>
          <cell r="AA337">
            <v>1</v>
          </cell>
          <cell r="AB337">
            <v>60</v>
          </cell>
          <cell r="AC337" t="str">
            <v>*SN</v>
          </cell>
          <cell r="AD337" t="str">
            <v>phase out started</v>
          </cell>
          <cell r="AE337" t="str">
            <v>3FPDE</v>
          </cell>
          <cell r="AF337">
            <v>3</v>
          </cell>
          <cell r="AG337" t="str">
            <v>F</v>
          </cell>
          <cell r="AH337" t="str">
            <v>P</v>
          </cell>
          <cell r="AI337" t="str">
            <v>D</v>
          </cell>
          <cell r="AJ337" t="str">
            <v>E</v>
          </cell>
          <cell r="AK337" t="str">
            <v>AlgoRex</v>
          </cell>
          <cell r="AL337" t="str">
            <v>Modular &amp; Networkable Control Systems</v>
          </cell>
          <cell r="AM337" t="str">
            <v>N</v>
          </cell>
          <cell r="AN337" t="str">
            <v>N</v>
          </cell>
          <cell r="AO337">
            <v>85444290900</v>
          </cell>
          <cell r="AP337" t="str">
            <v>CH</v>
          </cell>
          <cell r="AQ337">
            <v>3.0000000000000001E-3</v>
          </cell>
          <cell r="AR337" t="str">
            <v>KG</v>
          </cell>
          <cell r="AS337"/>
          <cell r="AW337">
            <v>0</v>
          </cell>
          <cell r="AX337">
            <v>0</v>
          </cell>
        </row>
        <row r="338">
          <cell r="A338" t="str">
            <v>BPZ:5706110001</v>
          </cell>
          <cell r="B338" t="str">
            <v>5706110001</v>
          </cell>
          <cell r="C338" t="str">
            <v>V2G050</v>
          </cell>
          <cell r="D338" t="str">
            <v>V2G050  set for 9V-battery</v>
          </cell>
          <cell r="E338" t="str">
            <v>V2G050  Set für 9V-Batterie</v>
          </cell>
          <cell r="F338">
            <v>69.7</v>
          </cell>
          <cell r="G338" t="str">
            <v>EUR</v>
          </cell>
          <cell r="H338">
            <v>1</v>
          </cell>
          <cell r="I338">
            <v>-75</v>
          </cell>
          <cell r="J338">
            <v>17.43</v>
          </cell>
          <cell r="K338" t="str">
            <v>EUR</v>
          </cell>
          <cell r="M338"/>
          <cell r="N338">
            <v>68.3</v>
          </cell>
          <cell r="O338" t="str">
            <v>EUR</v>
          </cell>
          <cell r="P338">
            <v>1</v>
          </cell>
          <cell r="Q338">
            <v>-75</v>
          </cell>
          <cell r="R338">
            <v>17.079999999999998</v>
          </cell>
          <cell r="S338" t="str">
            <v>EUR</v>
          </cell>
          <cell r="U338"/>
          <cell r="V338">
            <v>0</v>
          </cell>
          <cell r="W338">
            <v>0</v>
          </cell>
          <cell r="X338">
            <v>0</v>
          </cell>
          <cell r="Y338" t="e">
            <v>#NAME?</v>
          </cell>
          <cell r="Z338">
            <v>1</v>
          </cell>
          <cell r="AA338">
            <v>1</v>
          </cell>
          <cell r="AB338">
            <v>60</v>
          </cell>
          <cell r="AC338" t="str">
            <v>*SN</v>
          </cell>
          <cell r="AD338" t="str">
            <v>phase out started</v>
          </cell>
          <cell r="AE338" t="str">
            <v>3FPDE</v>
          </cell>
          <cell r="AF338">
            <v>3</v>
          </cell>
          <cell r="AG338" t="str">
            <v>F</v>
          </cell>
          <cell r="AH338" t="str">
            <v>P</v>
          </cell>
          <cell r="AI338" t="str">
            <v>D</v>
          </cell>
          <cell r="AJ338" t="str">
            <v>E</v>
          </cell>
          <cell r="AK338" t="str">
            <v>AlgoRex</v>
          </cell>
          <cell r="AL338" t="str">
            <v>Modular &amp; Networkable Control Systems</v>
          </cell>
          <cell r="AM338" t="str">
            <v>N</v>
          </cell>
          <cell r="AN338" t="str">
            <v>N</v>
          </cell>
          <cell r="AO338">
            <v>85444290900</v>
          </cell>
          <cell r="AP338" t="str">
            <v>CH</v>
          </cell>
          <cell r="AQ338">
            <v>2.3E-2</v>
          </cell>
          <cell r="AR338" t="str">
            <v>KG</v>
          </cell>
          <cell r="AS338"/>
          <cell r="AW338">
            <v>0</v>
          </cell>
          <cell r="AX338">
            <v>0</v>
          </cell>
        </row>
        <row r="339">
          <cell r="A339" t="str">
            <v>GBI:1082051</v>
          </cell>
          <cell r="B339" t="str">
            <v>GBI:1082051</v>
          </cell>
          <cell r="C339"/>
          <cell r="D339" t="str">
            <v>Visualizer-SW Vers. EP7F</v>
          </cell>
          <cell r="E339" t="str">
            <v>Visualizer-Software Vers. EP7F</v>
          </cell>
          <cell r="F339">
            <v>77.3</v>
          </cell>
          <cell r="G339" t="str">
            <v>EUR</v>
          </cell>
          <cell r="H339">
            <v>1</v>
          </cell>
          <cell r="I339">
            <v>-75</v>
          </cell>
          <cell r="J339">
            <v>19.329999999999998</v>
          </cell>
          <cell r="K339" t="str">
            <v>EUR</v>
          </cell>
          <cell r="M339"/>
          <cell r="N339">
            <v>75.8</v>
          </cell>
          <cell r="O339" t="str">
            <v>EUR</v>
          </cell>
          <cell r="P339">
            <v>1</v>
          </cell>
          <cell r="Q339">
            <v>-75</v>
          </cell>
          <cell r="R339">
            <v>18.95</v>
          </cell>
          <cell r="S339" t="str">
            <v>EUR</v>
          </cell>
          <cell r="U339"/>
          <cell r="V339">
            <v>0</v>
          </cell>
          <cell r="W339">
            <v>0</v>
          </cell>
          <cell r="X339">
            <v>0</v>
          </cell>
          <cell r="Y339" t="e">
            <v>#NAME?</v>
          </cell>
          <cell r="Z339">
            <v>1</v>
          </cell>
          <cell r="AA339">
            <v>1</v>
          </cell>
          <cell r="AB339">
            <v>60</v>
          </cell>
          <cell r="AC339" t="str">
            <v>*SN</v>
          </cell>
          <cell r="AD339" t="str">
            <v>phase out started</v>
          </cell>
          <cell r="AE339" t="str">
            <v>3FPDE</v>
          </cell>
          <cell r="AF339">
            <v>3</v>
          </cell>
          <cell r="AG339" t="str">
            <v>F</v>
          </cell>
          <cell r="AH339" t="str">
            <v>P</v>
          </cell>
          <cell r="AI339" t="str">
            <v>D</v>
          </cell>
          <cell r="AJ339" t="str">
            <v>E</v>
          </cell>
          <cell r="AK339" t="str">
            <v>AlgoRex</v>
          </cell>
          <cell r="AL339" t="str">
            <v>Modular &amp; Networkable Control Systems</v>
          </cell>
          <cell r="AM339" t="str">
            <v>N</v>
          </cell>
          <cell r="AN339" t="str">
            <v>N</v>
          </cell>
          <cell r="AO339">
            <v>85234925000</v>
          </cell>
          <cell r="AP339" t="str">
            <v>DE</v>
          </cell>
          <cell r="AQ339">
            <v>0.124</v>
          </cell>
          <cell r="AR339" t="str">
            <v>KG</v>
          </cell>
          <cell r="AS339"/>
          <cell r="AW339">
            <v>0</v>
          </cell>
          <cell r="AX339">
            <v>0</v>
          </cell>
        </row>
        <row r="340">
          <cell r="A340" t="str">
            <v>BPZ:3305920001</v>
          </cell>
          <cell r="B340" t="str">
            <v>3305920001</v>
          </cell>
          <cell r="C340" t="str">
            <v>YAH00</v>
          </cell>
          <cell r="D340" t="str">
            <v>YAH00  battery holder</v>
          </cell>
          <cell r="E340" t="str">
            <v>YAH00  Akku-Halter</v>
          </cell>
          <cell r="F340">
            <v>164</v>
          </cell>
          <cell r="G340" t="str">
            <v>EUR</v>
          </cell>
          <cell r="H340">
            <v>1</v>
          </cell>
          <cell r="I340">
            <v>-75</v>
          </cell>
          <cell r="J340">
            <v>41</v>
          </cell>
          <cell r="K340" t="str">
            <v>EUR</v>
          </cell>
          <cell r="M340"/>
          <cell r="N340">
            <v>161</v>
          </cell>
          <cell r="O340" t="str">
            <v>EUR</v>
          </cell>
          <cell r="P340">
            <v>1</v>
          </cell>
          <cell r="Q340">
            <v>-75</v>
          </cell>
          <cell r="R340">
            <v>40.25</v>
          </cell>
          <cell r="S340" t="str">
            <v>EUR</v>
          </cell>
          <cell r="U340"/>
          <cell r="V340">
            <v>0</v>
          </cell>
          <cell r="W340">
            <v>0</v>
          </cell>
          <cell r="X340">
            <v>0</v>
          </cell>
          <cell r="Y340" t="e">
            <v>#NAME?</v>
          </cell>
          <cell r="Z340">
            <v>1</v>
          </cell>
          <cell r="AA340">
            <v>1</v>
          </cell>
          <cell r="AB340">
            <v>60</v>
          </cell>
          <cell r="AC340" t="str">
            <v>*SN</v>
          </cell>
          <cell r="AD340" t="str">
            <v>phase out started</v>
          </cell>
          <cell r="AE340" t="str">
            <v>3FPDE</v>
          </cell>
          <cell r="AF340">
            <v>3</v>
          </cell>
          <cell r="AG340" t="str">
            <v>F</v>
          </cell>
          <cell r="AH340" t="str">
            <v>P</v>
          </cell>
          <cell r="AI340" t="str">
            <v>D</v>
          </cell>
          <cell r="AJ340" t="str">
            <v>E</v>
          </cell>
          <cell r="AK340" t="str">
            <v>AlgoRex</v>
          </cell>
          <cell r="AL340" t="str">
            <v>Modular &amp; Networkable Control Systems</v>
          </cell>
          <cell r="AM340" t="str">
            <v>N</v>
          </cell>
          <cell r="AN340" t="str">
            <v>N</v>
          </cell>
          <cell r="AO340">
            <v>85079080900</v>
          </cell>
          <cell r="AP340" t="str">
            <v>CH</v>
          </cell>
          <cell r="AQ340">
            <v>1.0089999999999999</v>
          </cell>
          <cell r="AR340" t="str">
            <v>KG</v>
          </cell>
          <cell r="AS340"/>
          <cell r="AW340">
            <v>0</v>
          </cell>
          <cell r="AX340">
            <v>0</v>
          </cell>
        </row>
        <row r="341">
          <cell r="A341" t="str">
            <v>BPZ:4759070001</v>
          </cell>
          <cell r="B341" t="str">
            <v>4759070001</v>
          </cell>
          <cell r="C341" t="str">
            <v>Z1B020</v>
          </cell>
          <cell r="D341" t="str">
            <v>Z1B020  mounting accessories</v>
          </cell>
          <cell r="E341" t="str">
            <v>Z1B020  Montagezubehör zu E3I020</v>
          </cell>
          <cell r="F341">
            <v>93.9</v>
          </cell>
          <cell r="G341" t="str">
            <v>EUR</v>
          </cell>
          <cell r="H341">
            <v>1</v>
          </cell>
          <cell r="I341">
            <v>-75</v>
          </cell>
          <cell r="J341">
            <v>23.48</v>
          </cell>
          <cell r="K341" t="str">
            <v>EUR</v>
          </cell>
          <cell r="M341"/>
          <cell r="N341">
            <v>92.1</v>
          </cell>
          <cell r="O341" t="str">
            <v>EUR</v>
          </cell>
          <cell r="P341">
            <v>1</v>
          </cell>
          <cell r="Q341">
            <v>-75</v>
          </cell>
          <cell r="R341">
            <v>23.03</v>
          </cell>
          <cell r="S341" t="str">
            <v>EUR</v>
          </cell>
          <cell r="U341"/>
          <cell r="V341">
            <v>0</v>
          </cell>
          <cell r="W341">
            <v>0</v>
          </cell>
          <cell r="X341">
            <v>0</v>
          </cell>
          <cell r="Y341" t="e">
            <v>#NAME?</v>
          </cell>
          <cell r="Z341">
            <v>1</v>
          </cell>
          <cell r="AA341">
            <v>1</v>
          </cell>
          <cell r="AB341">
            <v>60</v>
          </cell>
          <cell r="AC341" t="str">
            <v>*SN</v>
          </cell>
          <cell r="AD341" t="str">
            <v>phase out started</v>
          </cell>
          <cell r="AE341" t="str">
            <v>3FPDE</v>
          </cell>
          <cell r="AF341">
            <v>3</v>
          </cell>
          <cell r="AG341" t="str">
            <v>F</v>
          </cell>
          <cell r="AH341" t="str">
            <v>P</v>
          </cell>
          <cell r="AI341" t="str">
            <v>D</v>
          </cell>
          <cell r="AJ341" t="str">
            <v>E</v>
          </cell>
          <cell r="AK341" t="str">
            <v>AlgoRex</v>
          </cell>
          <cell r="AL341" t="str">
            <v>Modular &amp; Networkable Control Systems</v>
          </cell>
          <cell r="AM341" t="str">
            <v>N</v>
          </cell>
          <cell r="AN341" t="str">
            <v>N</v>
          </cell>
          <cell r="AO341">
            <v>85389099990</v>
          </cell>
          <cell r="AP341" t="str">
            <v>CH</v>
          </cell>
          <cell r="AQ341">
            <v>0.26</v>
          </cell>
          <cell r="AR341" t="str">
            <v>KG</v>
          </cell>
          <cell r="AS341"/>
          <cell r="AW341">
            <v>0</v>
          </cell>
          <cell r="AX341">
            <v>0</v>
          </cell>
        </row>
        <row r="342">
          <cell r="A342" t="str">
            <v>BPZ:4838920001</v>
          </cell>
          <cell r="B342" t="str">
            <v>4838920001</v>
          </cell>
          <cell r="C342" t="str">
            <v>Z1B030</v>
          </cell>
          <cell r="D342" t="str">
            <v>Z1B030  installation accessory to TNAP10</v>
          </cell>
          <cell r="E342" t="str">
            <v>Z1B030  Montagezubehör z.TNA P10</v>
          </cell>
          <cell r="F342">
            <v>102</v>
          </cell>
          <cell r="G342" t="str">
            <v>EUR</v>
          </cell>
          <cell r="H342">
            <v>1</v>
          </cell>
          <cell r="I342">
            <v>-75</v>
          </cell>
          <cell r="J342">
            <v>25.5</v>
          </cell>
          <cell r="K342" t="str">
            <v>EUR</v>
          </cell>
          <cell r="M342"/>
          <cell r="N342">
            <v>99.7</v>
          </cell>
          <cell r="O342" t="str">
            <v>EUR</v>
          </cell>
          <cell r="P342">
            <v>1</v>
          </cell>
          <cell r="Q342">
            <v>-75</v>
          </cell>
          <cell r="R342">
            <v>24.93</v>
          </cell>
          <cell r="S342" t="str">
            <v>EUR</v>
          </cell>
          <cell r="U342"/>
          <cell r="V342">
            <v>0</v>
          </cell>
          <cell r="W342">
            <v>0</v>
          </cell>
          <cell r="X342">
            <v>0</v>
          </cell>
          <cell r="Y342" t="e">
            <v>#NAME?</v>
          </cell>
          <cell r="Z342">
            <v>1</v>
          </cell>
          <cell r="AA342">
            <v>1</v>
          </cell>
          <cell r="AB342">
            <v>60</v>
          </cell>
          <cell r="AC342" t="str">
            <v>*SN</v>
          </cell>
          <cell r="AD342" t="str">
            <v>phase out started</v>
          </cell>
          <cell r="AE342" t="str">
            <v>3FPDE</v>
          </cell>
          <cell r="AF342">
            <v>3</v>
          </cell>
          <cell r="AG342" t="str">
            <v>F</v>
          </cell>
          <cell r="AH342" t="str">
            <v>P</v>
          </cell>
          <cell r="AI342" t="str">
            <v>D</v>
          </cell>
          <cell r="AJ342" t="str">
            <v>E</v>
          </cell>
          <cell r="AK342" t="str">
            <v>AlgoRex</v>
          </cell>
          <cell r="AL342" t="str">
            <v>Modular &amp; Networkable Control Systems</v>
          </cell>
          <cell r="AM342" t="str">
            <v>N</v>
          </cell>
          <cell r="AN342" t="str">
            <v>N</v>
          </cell>
          <cell r="AO342">
            <v>85389099990</v>
          </cell>
          <cell r="AP342" t="str">
            <v>CH</v>
          </cell>
          <cell r="AQ342">
            <v>0.30199999999999999</v>
          </cell>
          <cell r="AR342" t="str">
            <v>KG</v>
          </cell>
          <cell r="AS342"/>
          <cell r="AW342">
            <v>0</v>
          </cell>
          <cell r="AX342">
            <v>0</v>
          </cell>
        </row>
        <row r="343">
          <cell r="A343" t="str">
            <v>BPZ:3852880001</v>
          </cell>
          <cell r="B343" t="str">
            <v>3852880001</v>
          </cell>
          <cell r="C343" t="str">
            <v>Z1I010</v>
          </cell>
          <cell r="D343" t="str">
            <v>Z1I010  terminal bar</v>
          </cell>
          <cell r="E343" t="str">
            <v>Z1I010  C-Schiene LG.130mm m.Zub.</v>
          </cell>
          <cell r="F343">
            <v>20.2</v>
          </cell>
          <cell r="G343" t="str">
            <v>EUR</v>
          </cell>
          <cell r="H343">
            <v>1</v>
          </cell>
          <cell r="I343">
            <v>-75</v>
          </cell>
          <cell r="J343">
            <v>5.05</v>
          </cell>
          <cell r="K343" t="str">
            <v>EUR</v>
          </cell>
          <cell r="M343"/>
          <cell r="N343">
            <v>19.8</v>
          </cell>
          <cell r="O343" t="str">
            <v>EUR</v>
          </cell>
          <cell r="P343">
            <v>1</v>
          </cell>
          <cell r="Q343">
            <v>-75</v>
          </cell>
          <cell r="R343">
            <v>4.95</v>
          </cell>
          <cell r="S343" t="str">
            <v>EUR</v>
          </cell>
          <cell r="U343"/>
          <cell r="V343">
            <v>131.30000000000001</v>
          </cell>
          <cell r="W343">
            <v>128.69999999999999</v>
          </cell>
          <cell r="X343">
            <v>1.3000000000000114</v>
          </cell>
          <cell r="Y343" t="e">
            <v>#NAME?</v>
          </cell>
          <cell r="Z343">
            <v>1</v>
          </cell>
          <cell r="AA343">
            <v>1</v>
          </cell>
          <cell r="AB343">
            <v>60</v>
          </cell>
          <cell r="AC343" t="str">
            <v>*SN</v>
          </cell>
          <cell r="AD343" t="str">
            <v>phase out started</v>
          </cell>
          <cell r="AE343" t="str">
            <v>3FPDE</v>
          </cell>
          <cell r="AF343">
            <v>3</v>
          </cell>
          <cell r="AG343" t="str">
            <v>F</v>
          </cell>
          <cell r="AH343" t="str">
            <v>P</v>
          </cell>
          <cell r="AI343" t="str">
            <v>D</v>
          </cell>
          <cell r="AJ343" t="str">
            <v>E</v>
          </cell>
          <cell r="AK343" t="str">
            <v>AlgoRex</v>
          </cell>
          <cell r="AL343" t="str">
            <v>Modular &amp; Networkable Control Systems</v>
          </cell>
          <cell r="AM343" t="str">
            <v>N</v>
          </cell>
          <cell r="AN343" t="str">
            <v>N</v>
          </cell>
          <cell r="AO343">
            <v>85389091900</v>
          </cell>
          <cell r="AP343" t="str">
            <v>CH</v>
          </cell>
          <cell r="AQ343">
            <v>9.7000000000000003E-2</v>
          </cell>
          <cell r="AR343" t="str">
            <v>KG</v>
          </cell>
          <cell r="AS343"/>
          <cell r="AW343">
            <v>26</v>
          </cell>
          <cell r="AX343">
            <v>113.55000000000001</v>
          </cell>
        </row>
        <row r="344">
          <cell r="A344" t="str">
            <v>BPZ:4754990001</v>
          </cell>
          <cell r="B344" t="str">
            <v>4754990001</v>
          </cell>
          <cell r="C344" t="str">
            <v>Z1I020</v>
          </cell>
          <cell r="D344" t="str">
            <v>Z1I020  connection cable</v>
          </cell>
          <cell r="E344" t="str">
            <v>Z1I020  Anschlusskabel 9adr.Kpl.</v>
          </cell>
          <cell r="F344">
            <v>96.4</v>
          </cell>
          <cell r="G344" t="str">
            <v>EUR</v>
          </cell>
          <cell r="H344">
            <v>1</v>
          </cell>
          <cell r="I344">
            <v>-75</v>
          </cell>
          <cell r="J344">
            <v>24.1</v>
          </cell>
          <cell r="K344" t="str">
            <v>EUR</v>
          </cell>
          <cell r="M344"/>
          <cell r="N344">
            <v>94.5</v>
          </cell>
          <cell r="O344" t="str">
            <v>EUR</v>
          </cell>
          <cell r="P344">
            <v>1</v>
          </cell>
          <cell r="Q344">
            <v>-75</v>
          </cell>
          <cell r="R344">
            <v>23.63</v>
          </cell>
          <cell r="S344" t="str">
            <v>EUR</v>
          </cell>
          <cell r="U344"/>
          <cell r="V344">
            <v>48.2</v>
          </cell>
          <cell r="W344">
            <v>47.26</v>
          </cell>
          <cell r="X344">
            <v>0.47000000000000242</v>
          </cell>
          <cell r="Y344" t="e">
            <v>#NAME?</v>
          </cell>
          <cell r="Z344">
            <v>1</v>
          </cell>
          <cell r="AA344">
            <v>1</v>
          </cell>
          <cell r="AB344">
            <v>60</v>
          </cell>
          <cell r="AC344" t="str">
            <v>*SN</v>
          </cell>
          <cell r="AD344" t="str">
            <v>phase out started</v>
          </cell>
          <cell r="AE344" t="str">
            <v>3FPDE</v>
          </cell>
          <cell r="AF344">
            <v>3</v>
          </cell>
          <cell r="AG344" t="str">
            <v>F</v>
          </cell>
          <cell r="AH344" t="str">
            <v>P</v>
          </cell>
          <cell r="AI344" t="str">
            <v>D</v>
          </cell>
          <cell r="AJ344" t="str">
            <v>E</v>
          </cell>
          <cell r="AK344" t="str">
            <v>AlgoRex</v>
          </cell>
          <cell r="AL344" t="str">
            <v>Modular &amp; Networkable Control Systems</v>
          </cell>
          <cell r="AM344" t="str">
            <v>N</v>
          </cell>
          <cell r="AN344" t="str">
            <v>N</v>
          </cell>
          <cell r="AO344">
            <v>85444290900</v>
          </cell>
          <cell r="AP344" t="str">
            <v>CH</v>
          </cell>
          <cell r="AQ344">
            <v>9.2999999999999999E-2</v>
          </cell>
          <cell r="AR344" t="str">
            <v>KG</v>
          </cell>
          <cell r="AS344"/>
          <cell r="AW344">
            <v>2</v>
          </cell>
          <cell r="AX344">
            <v>41.66</v>
          </cell>
        </row>
        <row r="345">
          <cell r="A345" t="str">
            <v>BPZ:4755090001</v>
          </cell>
          <cell r="B345" t="str">
            <v>4755090001</v>
          </cell>
          <cell r="C345" t="str">
            <v>Z1I030</v>
          </cell>
          <cell r="D345" t="str">
            <v>Z1I030  connecting cable</v>
          </cell>
          <cell r="E345" t="str">
            <v>Z1I030  Anschlusskabel</v>
          </cell>
          <cell r="F345">
            <v>120</v>
          </cell>
          <cell r="G345" t="str">
            <v>EUR</v>
          </cell>
          <cell r="H345">
            <v>1</v>
          </cell>
          <cell r="I345">
            <v>-75</v>
          </cell>
          <cell r="L345">
            <v>37.32</v>
          </cell>
          <cell r="M345" t="str">
            <v>EUR</v>
          </cell>
          <cell r="N345">
            <v>118</v>
          </cell>
          <cell r="O345" t="str">
            <v>EUR</v>
          </cell>
          <cell r="P345">
            <v>1</v>
          </cell>
          <cell r="Q345">
            <v>-75</v>
          </cell>
          <cell r="T345">
            <v>36.590000000000003</v>
          </cell>
          <cell r="U345" t="str">
            <v>EUR</v>
          </cell>
          <cell r="V345">
            <v>1455.48</v>
          </cell>
          <cell r="W345">
            <v>1427.01</v>
          </cell>
          <cell r="X345">
            <v>14.235000000000014</v>
          </cell>
          <cell r="Y345" t="e">
            <v>#NAME?</v>
          </cell>
          <cell r="Z345">
            <v>1</v>
          </cell>
          <cell r="AA345">
            <v>1</v>
          </cell>
          <cell r="AB345">
            <v>60</v>
          </cell>
          <cell r="AC345" t="str">
            <v>*SN</v>
          </cell>
          <cell r="AD345" t="str">
            <v>phase out started</v>
          </cell>
          <cell r="AE345" t="str">
            <v>3FPDE</v>
          </cell>
          <cell r="AF345">
            <v>3</v>
          </cell>
          <cell r="AG345" t="str">
            <v>F</v>
          </cell>
          <cell r="AH345" t="str">
            <v>P</v>
          </cell>
          <cell r="AI345" t="str">
            <v>D</v>
          </cell>
          <cell r="AJ345" t="str">
            <v>E</v>
          </cell>
          <cell r="AK345" t="str">
            <v>AlgoRex</v>
          </cell>
          <cell r="AL345" t="str">
            <v>Modular &amp; Networkable Control Systems</v>
          </cell>
          <cell r="AM345" t="str">
            <v>N</v>
          </cell>
          <cell r="AN345" t="str">
            <v>N</v>
          </cell>
          <cell r="AO345">
            <v>85444290900</v>
          </cell>
          <cell r="AP345" t="str">
            <v>CH</v>
          </cell>
          <cell r="AQ345">
            <v>0.14599999999999999</v>
          </cell>
          <cell r="AR345" t="str">
            <v>KG</v>
          </cell>
          <cell r="AS345"/>
          <cell r="AW345">
            <v>39</v>
          </cell>
          <cell r="AX345">
            <v>1312.71</v>
          </cell>
        </row>
        <row r="346">
          <cell r="A346" t="str">
            <v>BPZ:4755120001</v>
          </cell>
          <cell r="B346" t="str">
            <v>4755120001</v>
          </cell>
          <cell r="C346" t="str">
            <v>Z1I040</v>
          </cell>
          <cell r="D346" t="str">
            <v>Z1I040  connecting cable</v>
          </cell>
          <cell r="E346" t="str">
            <v>Z1I040  Anschlusskabel 9adr.Lang</v>
          </cell>
          <cell r="F346">
            <v>120</v>
          </cell>
          <cell r="G346" t="str">
            <v>EUR</v>
          </cell>
          <cell r="H346">
            <v>1</v>
          </cell>
          <cell r="I346">
            <v>-75</v>
          </cell>
          <cell r="J346">
            <v>30</v>
          </cell>
          <cell r="K346" t="str">
            <v>EUR</v>
          </cell>
          <cell r="M346"/>
          <cell r="N346">
            <v>118</v>
          </cell>
          <cell r="O346" t="str">
            <v>EUR</v>
          </cell>
          <cell r="P346">
            <v>1</v>
          </cell>
          <cell r="Q346">
            <v>-75</v>
          </cell>
          <cell r="R346">
            <v>29.5</v>
          </cell>
          <cell r="S346" t="str">
            <v>EUR</v>
          </cell>
          <cell r="U346"/>
          <cell r="V346">
            <v>1260</v>
          </cell>
          <cell r="W346">
            <v>1239</v>
          </cell>
          <cell r="X346">
            <v>10.5</v>
          </cell>
          <cell r="Y346" t="e">
            <v>#NAME?</v>
          </cell>
          <cell r="Z346">
            <v>1</v>
          </cell>
          <cell r="AA346">
            <v>1</v>
          </cell>
          <cell r="AB346">
            <v>60</v>
          </cell>
          <cell r="AC346" t="str">
            <v>*SN</v>
          </cell>
          <cell r="AD346" t="str">
            <v>phase out started</v>
          </cell>
          <cell r="AE346" t="str">
            <v>3FPDE</v>
          </cell>
          <cell r="AF346">
            <v>3</v>
          </cell>
          <cell r="AG346" t="str">
            <v>F</v>
          </cell>
          <cell r="AH346" t="str">
            <v>P</v>
          </cell>
          <cell r="AI346" t="str">
            <v>D</v>
          </cell>
          <cell r="AJ346" t="str">
            <v>E</v>
          </cell>
          <cell r="AK346" t="str">
            <v>AlgoRex</v>
          </cell>
          <cell r="AL346" t="str">
            <v>Modular &amp; Networkable Control Systems</v>
          </cell>
          <cell r="AM346" t="str">
            <v>N</v>
          </cell>
          <cell r="AN346" t="str">
            <v>N</v>
          </cell>
          <cell r="AO346">
            <v>85444290900</v>
          </cell>
          <cell r="AP346" t="str">
            <v>CH</v>
          </cell>
          <cell r="AQ346">
            <v>0.11600000000000001</v>
          </cell>
          <cell r="AR346" t="str">
            <v>KG</v>
          </cell>
          <cell r="AS346"/>
          <cell r="AW346">
            <v>42</v>
          </cell>
          <cell r="AX346">
            <v>1128.8499999999999</v>
          </cell>
        </row>
        <row r="347">
          <cell r="A347" t="str">
            <v>BPZ:4755250001</v>
          </cell>
          <cell r="B347" t="str">
            <v>4755250001</v>
          </cell>
          <cell r="C347" t="str">
            <v>Z1I050</v>
          </cell>
          <cell r="D347" t="str">
            <v>Z1I050  connecting cable</v>
          </cell>
          <cell r="E347" t="str">
            <v>Z1I050  Anschlusskabel 19adr. Lang</v>
          </cell>
          <cell r="F347">
            <v>144</v>
          </cell>
          <cell r="G347" t="str">
            <v>EUR</v>
          </cell>
          <cell r="H347">
            <v>1</v>
          </cell>
          <cell r="I347">
            <v>-75</v>
          </cell>
          <cell r="L347">
            <v>44.63</v>
          </cell>
          <cell r="M347" t="str">
            <v>EUR</v>
          </cell>
          <cell r="N347">
            <v>141</v>
          </cell>
          <cell r="O347" t="str">
            <v>EUR</v>
          </cell>
          <cell r="P347">
            <v>1</v>
          </cell>
          <cell r="Q347">
            <v>-75</v>
          </cell>
          <cell r="T347">
            <v>43.75</v>
          </cell>
          <cell r="U347" t="str">
            <v>EUR</v>
          </cell>
          <cell r="V347">
            <v>7988.77</v>
          </cell>
          <cell r="W347">
            <v>7831.25</v>
          </cell>
          <cell r="X347">
            <v>78.760000000000218</v>
          </cell>
          <cell r="Y347" t="e">
            <v>#NAME?</v>
          </cell>
          <cell r="Z347">
            <v>1</v>
          </cell>
          <cell r="AA347">
            <v>1</v>
          </cell>
          <cell r="AB347">
            <v>60</v>
          </cell>
          <cell r="AC347" t="str">
            <v>*SN</v>
          </cell>
          <cell r="AD347" t="str">
            <v>phase out started</v>
          </cell>
          <cell r="AE347" t="str">
            <v>3FPDE</v>
          </cell>
          <cell r="AF347">
            <v>3</v>
          </cell>
          <cell r="AG347" t="str">
            <v>F</v>
          </cell>
          <cell r="AH347" t="str">
            <v>P</v>
          </cell>
          <cell r="AI347" t="str">
            <v>D</v>
          </cell>
          <cell r="AJ347" t="str">
            <v>E</v>
          </cell>
          <cell r="AK347" t="str">
            <v>AlgoRex</v>
          </cell>
          <cell r="AL347" t="str">
            <v>Modular &amp; Networkable Control Systems</v>
          </cell>
          <cell r="AM347" t="str">
            <v>N</v>
          </cell>
          <cell r="AN347" t="str">
            <v>N</v>
          </cell>
          <cell r="AO347">
            <v>85444290900</v>
          </cell>
          <cell r="AP347" t="str">
            <v>CH</v>
          </cell>
          <cell r="AQ347">
            <v>0.16300000000000001</v>
          </cell>
          <cell r="AR347" t="str">
            <v>KG</v>
          </cell>
          <cell r="AS347"/>
          <cell r="AW347">
            <v>179</v>
          </cell>
          <cell r="AX347">
            <v>7237.9699999999993</v>
          </cell>
        </row>
        <row r="348">
          <cell r="A348" t="str">
            <v>BPZ:5258020001</v>
          </cell>
          <cell r="B348" t="str">
            <v>5258020001</v>
          </cell>
          <cell r="C348" t="str">
            <v>Z1I060</v>
          </cell>
          <cell r="D348" t="str">
            <v>Z1I060  connecting cable</v>
          </cell>
          <cell r="E348" t="str">
            <v>Z1I060  Anschlusskabel 4adr.Kpl.</v>
          </cell>
          <cell r="F348">
            <v>65.900000000000006</v>
          </cell>
          <cell r="G348" t="str">
            <v>EUR</v>
          </cell>
          <cell r="H348">
            <v>1</v>
          </cell>
          <cell r="I348">
            <v>-75</v>
          </cell>
          <cell r="J348">
            <v>16.48</v>
          </cell>
          <cell r="K348" t="str">
            <v>EUR</v>
          </cell>
          <cell r="M348"/>
          <cell r="N348">
            <v>64.599999999999994</v>
          </cell>
          <cell r="O348" t="str">
            <v>EUR</v>
          </cell>
          <cell r="P348">
            <v>1</v>
          </cell>
          <cell r="Q348">
            <v>-75</v>
          </cell>
          <cell r="R348">
            <v>16.149999999999999</v>
          </cell>
          <cell r="S348" t="str">
            <v>EUR</v>
          </cell>
          <cell r="U348"/>
          <cell r="V348">
            <v>263.68</v>
          </cell>
          <cell r="W348">
            <v>258.39999999999998</v>
          </cell>
          <cell r="X348">
            <v>2.6400000000000148</v>
          </cell>
          <cell r="Y348" t="e">
            <v>#NAME?</v>
          </cell>
          <cell r="Z348">
            <v>1</v>
          </cell>
          <cell r="AA348">
            <v>1</v>
          </cell>
          <cell r="AB348">
            <v>60</v>
          </cell>
          <cell r="AC348" t="str">
            <v>*SN</v>
          </cell>
          <cell r="AD348" t="str">
            <v>phase out started</v>
          </cell>
          <cell r="AE348" t="str">
            <v>3FPDE</v>
          </cell>
          <cell r="AF348">
            <v>3</v>
          </cell>
          <cell r="AG348" t="str">
            <v>F</v>
          </cell>
          <cell r="AH348" t="str">
            <v>P</v>
          </cell>
          <cell r="AI348" t="str">
            <v>D</v>
          </cell>
          <cell r="AJ348" t="str">
            <v>E</v>
          </cell>
          <cell r="AK348" t="str">
            <v>AlgoRex</v>
          </cell>
          <cell r="AL348" t="str">
            <v>Modular &amp; Networkable Control Systems</v>
          </cell>
          <cell r="AM348" t="str">
            <v>N</v>
          </cell>
          <cell r="AN348" t="str">
            <v>N</v>
          </cell>
          <cell r="AO348">
            <v>85444290900</v>
          </cell>
          <cell r="AP348" t="str">
            <v>CH</v>
          </cell>
          <cell r="AQ348">
            <v>7.1999999999999995E-2</v>
          </cell>
          <cell r="AR348" t="str">
            <v>KG</v>
          </cell>
          <cell r="AS348"/>
          <cell r="AW348">
            <v>16</v>
          </cell>
          <cell r="AX348">
            <v>243.33999999999997</v>
          </cell>
        </row>
        <row r="349">
          <cell r="A349" t="str">
            <v>BPZ:5258150001</v>
          </cell>
          <cell r="B349" t="str">
            <v>5258150001</v>
          </cell>
          <cell r="C349" t="str">
            <v>Z1I070</v>
          </cell>
          <cell r="D349" t="str">
            <v>Z1I070  connecting cable</v>
          </cell>
          <cell r="E349" t="str">
            <v>Z1I070  Anschlusskabel 4adr.Kpl.</v>
          </cell>
          <cell r="F349">
            <v>70.8</v>
          </cell>
          <cell r="G349" t="str">
            <v>EUR</v>
          </cell>
          <cell r="H349">
            <v>1</v>
          </cell>
          <cell r="I349">
            <v>-75</v>
          </cell>
          <cell r="J349">
            <v>17.7</v>
          </cell>
          <cell r="K349" t="str">
            <v>EUR</v>
          </cell>
          <cell r="M349"/>
          <cell r="N349">
            <v>69.400000000000006</v>
          </cell>
          <cell r="O349" t="str">
            <v>EUR</v>
          </cell>
          <cell r="P349">
            <v>1</v>
          </cell>
          <cell r="Q349">
            <v>-75</v>
          </cell>
          <cell r="R349">
            <v>17.350000000000001</v>
          </cell>
          <cell r="S349" t="str">
            <v>EUR</v>
          </cell>
          <cell r="U349"/>
          <cell r="V349">
            <v>1239</v>
          </cell>
          <cell r="W349">
            <v>1214.5</v>
          </cell>
          <cell r="X349">
            <v>12.25</v>
          </cell>
          <cell r="Y349" t="e">
            <v>#NAME?</v>
          </cell>
          <cell r="Z349">
            <v>1</v>
          </cell>
          <cell r="AA349">
            <v>1</v>
          </cell>
          <cell r="AB349">
            <v>60</v>
          </cell>
          <cell r="AC349" t="str">
            <v>*SN</v>
          </cell>
          <cell r="AD349" t="str">
            <v>phase out started</v>
          </cell>
          <cell r="AE349" t="str">
            <v>3FPDE</v>
          </cell>
          <cell r="AF349">
            <v>3</v>
          </cell>
          <cell r="AG349" t="str">
            <v>F</v>
          </cell>
          <cell r="AH349" t="str">
            <v>P</v>
          </cell>
          <cell r="AI349" t="str">
            <v>D</v>
          </cell>
          <cell r="AJ349" t="str">
            <v>E</v>
          </cell>
          <cell r="AK349" t="str">
            <v>AlgoRex</v>
          </cell>
          <cell r="AL349" t="str">
            <v>Modular &amp; Networkable Control Systems</v>
          </cell>
          <cell r="AM349" t="str">
            <v>N</v>
          </cell>
          <cell r="AN349" t="str">
            <v>N</v>
          </cell>
          <cell r="AO349">
            <v>85444290900</v>
          </cell>
          <cell r="AP349" t="str">
            <v>CH</v>
          </cell>
          <cell r="AQ349">
            <v>7.6999999999999999E-2</v>
          </cell>
          <cell r="AR349" t="str">
            <v>KG</v>
          </cell>
          <cell r="AS349"/>
          <cell r="AW349">
            <v>70</v>
          </cell>
          <cell r="AX349">
            <v>1130.5999999999999</v>
          </cell>
        </row>
        <row r="350">
          <cell r="A350" t="str">
            <v>BPZ:5470130001</v>
          </cell>
          <cell r="B350" t="str">
            <v>5470130001</v>
          </cell>
          <cell r="C350" t="str">
            <v>Z1I090</v>
          </cell>
          <cell r="D350" t="str">
            <v>Z1I090  connection cable</v>
          </cell>
          <cell r="E350" t="str">
            <v>Z1I090  Anschlusskabel 8adr.kpl.</v>
          </cell>
          <cell r="F350">
            <v>91.9</v>
          </cell>
          <cell r="G350" t="str">
            <v>EUR</v>
          </cell>
          <cell r="H350">
            <v>1</v>
          </cell>
          <cell r="I350">
            <v>-75</v>
          </cell>
          <cell r="J350">
            <v>22.98</v>
          </cell>
          <cell r="K350" t="str">
            <v>EUR</v>
          </cell>
          <cell r="M350"/>
          <cell r="N350">
            <v>90.1</v>
          </cell>
          <cell r="O350" t="str">
            <v>EUR</v>
          </cell>
          <cell r="P350">
            <v>1</v>
          </cell>
          <cell r="Q350">
            <v>-75</v>
          </cell>
          <cell r="R350">
            <v>22.53</v>
          </cell>
          <cell r="S350" t="str">
            <v>EUR</v>
          </cell>
          <cell r="U350"/>
          <cell r="V350">
            <v>0</v>
          </cell>
          <cell r="W350">
            <v>0</v>
          </cell>
          <cell r="X350">
            <v>0</v>
          </cell>
          <cell r="Y350" t="e">
            <v>#NAME?</v>
          </cell>
          <cell r="Z350">
            <v>1</v>
          </cell>
          <cell r="AA350">
            <v>1</v>
          </cell>
          <cell r="AB350">
            <v>60</v>
          </cell>
          <cell r="AC350" t="str">
            <v>*SN</v>
          </cell>
          <cell r="AD350" t="str">
            <v>phase out started</v>
          </cell>
          <cell r="AE350" t="str">
            <v>3FPDE</v>
          </cell>
          <cell r="AF350">
            <v>3</v>
          </cell>
          <cell r="AG350" t="str">
            <v>F</v>
          </cell>
          <cell r="AH350" t="str">
            <v>P</v>
          </cell>
          <cell r="AI350" t="str">
            <v>D</v>
          </cell>
          <cell r="AJ350" t="str">
            <v>E</v>
          </cell>
          <cell r="AK350" t="str">
            <v>AlgoRex</v>
          </cell>
          <cell r="AL350" t="str">
            <v>Modular &amp; Networkable Control Systems</v>
          </cell>
          <cell r="AM350" t="str">
            <v>N</v>
          </cell>
          <cell r="AN350" t="str">
            <v>N</v>
          </cell>
          <cell r="AO350">
            <v>85444290900</v>
          </cell>
          <cell r="AP350" t="str">
            <v>CH</v>
          </cell>
          <cell r="AQ350">
            <v>9.7000000000000003E-2</v>
          </cell>
          <cell r="AR350" t="str">
            <v>KG</v>
          </cell>
          <cell r="AS350"/>
          <cell r="AW350">
            <v>0</v>
          </cell>
          <cell r="AX350">
            <v>0</v>
          </cell>
        </row>
        <row r="351">
          <cell r="A351" t="str">
            <v>BPZ:4754860001</v>
          </cell>
          <cell r="B351" t="str">
            <v>4754860001</v>
          </cell>
          <cell r="C351" t="str">
            <v>Z1K020</v>
          </cell>
          <cell r="D351" t="str">
            <v>Z1K020  terminal block+card hold.</v>
          </cell>
          <cell r="E351" t="str">
            <v>Z1K020  Klemmenblock m.Kartentr.</v>
          </cell>
          <cell r="F351">
            <v>47.9</v>
          </cell>
          <cell r="G351" t="str">
            <v>EUR</v>
          </cell>
          <cell r="H351">
            <v>1</v>
          </cell>
          <cell r="I351">
            <v>-75</v>
          </cell>
          <cell r="J351">
            <v>11.98</v>
          </cell>
          <cell r="K351" t="str">
            <v>EUR</v>
          </cell>
          <cell r="M351"/>
          <cell r="N351">
            <v>47</v>
          </cell>
          <cell r="O351" t="str">
            <v>EUR</v>
          </cell>
          <cell r="P351">
            <v>1</v>
          </cell>
          <cell r="Q351">
            <v>-75</v>
          </cell>
          <cell r="R351">
            <v>11.75</v>
          </cell>
          <cell r="S351" t="str">
            <v>EUR</v>
          </cell>
          <cell r="U351"/>
          <cell r="V351">
            <v>23.96</v>
          </cell>
          <cell r="W351">
            <v>23.5</v>
          </cell>
          <cell r="X351">
            <v>0.23000000000000043</v>
          </cell>
          <cell r="Y351" t="e">
            <v>#NAME?</v>
          </cell>
          <cell r="Z351">
            <v>1</v>
          </cell>
          <cell r="AA351">
            <v>1</v>
          </cell>
          <cell r="AB351">
            <v>60</v>
          </cell>
          <cell r="AC351" t="str">
            <v>*SN</v>
          </cell>
          <cell r="AD351" t="str">
            <v>phase out started</v>
          </cell>
          <cell r="AE351" t="str">
            <v>3FPDE</v>
          </cell>
          <cell r="AF351">
            <v>3</v>
          </cell>
          <cell r="AG351" t="str">
            <v>F</v>
          </cell>
          <cell r="AH351" t="str">
            <v>P</v>
          </cell>
          <cell r="AI351" t="str">
            <v>D</v>
          </cell>
          <cell r="AJ351" t="str">
            <v>E</v>
          </cell>
          <cell r="AK351" t="str">
            <v>AlgoRex</v>
          </cell>
          <cell r="AL351" t="str">
            <v>Modular &amp; Networkable Control Systems</v>
          </cell>
          <cell r="AM351" t="str">
            <v>N</v>
          </cell>
          <cell r="AN351" t="str">
            <v>N</v>
          </cell>
          <cell r="AO351">
            <v>85366990990</v>
          </cell>
          <cell r="AP351" t="str">
            <v>CH</v>
          </cell>
          <cell r="AQ351">
            <v>0.05</v>
          </cell>
          <cell r="AR351" t="str">
            <v>KG</v>
          </cell>
          <cell r="AS351"/>
          <cell r="AW351">
            <v>2</v>
          </cell>
          <cell r="AX351">
            <v>20.67</v>
          </cell>
        </row>
        <row r="352">
          <cell r="A352" t="str">
            <v>BPZ:4842310001</v>
          </cell>
          <cell r="B352" t="str">
            <v>4842310001</v>
          </cell>
          <cell r="C352" t="str">
            <v>Z1K030</v>
          </cell>
          <cell r="D352" t="str">
            <v>Z1K030  terminal block+card hold.</v>
          </cell>
          <cell r="E352" t="str">
            <v>Z1K030  Klemmenblock zu H38..</v>
          </cell>
          <cell r="F352">
            <v>50.4</v>
          </cell>
          <cell r="G352" t="str">
            <v>EUR</v>
          </cell>
          <cell r="H352">
            <v>1</v>
          </cell>
          <cell r="I352">
            <v>-75</v>
          </cell>
          <cell r="J352">
            <v>12.6</v>
          </cell>
          <cell r="K352" t="str">
            <v>EUR</v>
          </cell>
          <cell r="M352"/>
          <cell r="N352">
            <v>49.4</v>
          </cell>
          <cell r="O352" t="str">
            <v>EUR</v>
          </cell>
          <cell r="P352">
            <v>1</v>
          </cell>
          <cell r="Q352">
            <v>-75</v>
          </cell>
          <cell r="R352">
            <v>12.35</v>
          </cell>
          <cell r="S352" t="str">
            <v>EUR</v>
          </cell>
          <cell r="U352"/>
          <cell r="V352">
            <v>919.8</v>
          </cell>
          <cell r="W352">
            <v>901.55</v>
          </cell>
          <cell r="X352">
            <v>9.125</v>
          </cell>
          <cell r="Y352" t="e">
            <v>#NAME?</v>
          </cell>
          <cell r="Z352">
            <v>1</v>
          </cell>
          <cell r="AA352">
            <v>1</v>
          </cell>
          <cell r="AB352">
            <v>60</v>
          </cell>
          <cell r="AC352" t="str">
            <v>*SN</v>
          </cell>
          <cell r="AD352" t="str">
            <v>phase out started</v>
          </cell>
          <cell r="AE352" t="str">
            <v>3FPDE</v>
          </cell>
          <cell r="AF352">
            <v>3</v>
          </cell>
          <cell r="AG352" t="str">
            <v>F</v>
          </cell>
          <cell r="AH352" t="str">
            <v>P</v>
          </cell>
          <cell r="AI352" t="str">
            <v>D</v>
          </cell>
          <cell r="AJ352" t="str">
            <v>E</v>
          </cell>
          <cell r="AK352" t="str">
            <v>AlgoRex</v>
          </cell>
          <cell r="AL352" t="str">
            <v>Modular &amp; Networkable Control Systems</v>
          </cell>
          <cell r="AM352" t="str">
            <v>N</v>
          </cell>
          <cell r="AN352" t="str">
            <v>N</v>
          </cell>
          <cell r="AO352">
            <v>85366990990</v>
          </cell>
          <cell r="AP352" t="str">
            <v>CH</v>
          </cell>
          <cell r="AQ352">
            <v>0.05</v>
          </cell>
          <cell r="AR352" t="str">
            <v>KG</v>
          </cell>
          <cell r="AS352"/>
          <cell r="AW352">
            <v>73</v>
          </cell>
          <cell r="AX352">
            <v>814.83000000000015</v>
          </cell>
        </row>
        <row r="353">
          <cell r="A353" t="str">
            <v>BPZ:4906650001</v>
          </cell>
          <cell r="B353" t="str">
            <v>4906650001</v>
          </cell>
          <cell r="C353" t="str">
            <v>Z1K040</v>
          </cell>
          <cell r="D353" t="str">
            <v>Z1K040  card holder</v>
          </cell>
          <cell r="E353" t="str">
            <v>Z1K040  Kartenhalter</v>
          </cell>
          <cell r="F353">
            <v>75.7</v>
          </cell>
          <cell r="G353" t="str">
            <v>EUR</v>
          </cell>
          <cell r="H353">
            <v>1</v>
          </cell>
          <cell r="I353">
            <v>-75</v>
          </cell>
          <cell r="J353">
            <v>18.93</v>
          </cell>
          <cell r="K353" t="str">
            <v>EUR</v>
          </cell>
          <cell r="M353"/>
          <cell r="N353">
            <v>74.2</v>
          </cell>
          <cell r="O353" t="str">
            <v>EUR</v>
          </cell>
          <cell r="P353">
            <v>1</v>
          </cell>
          <cell r="Q353">
            <v>-75</v>
          </cell>
          <cell r="R353">
            <v>18.55</v>
          </cell>
          <cell r="S353" t="str">
            <v>EUR</v>
          </cell>
          <cell r="U353"/>
          <cell r="V353">
            <v>0</v>
          </cell>
          <cell r="W353">
            <v>0</v>
          </cell>
          <cell r="X353">
            <v>0</v>
          </cell>
          <cell r="Y353" t="e">
            <v>#NAME?</v>
          </cell>
          <cell r="Z353">
            <v>1</v>
          </cell>
          <cell r="AA353">
            <v>1</v>
          </cell>
          <cell r="AB353">
            <v>60</v>
          </cell>
          <cell r="AC353" t="str">
            <v>*SN</v>
          </cell>
          <cell r="AD353" t="str">
            <v>phase out started</v>
          </cell>
          <cell r="AE353" t="str">
            <v>3FPDE</v>
          </cell>
          <cell r="AF353">
            <v>3</v>
          </cell>
          <cell r="AG353" t="str">
            <v>F</v>
          </cell>
          <cell r="AH353" t="str">
            <v>P</v>
          </cell>
          <cell r="AI353" t="str">
            <v>D</v>
          </cell>
          <cell r="AJ353" t="str">
            <v>E</v>
          </cell>
          <cell r="AK353" t="str">
            <v>AlgoRex</v>
          </cell>
          <cell r="AL353" t="str">
            <v>Modular &amp; Networkable Control Systems</v>
          </cell>
          <cell r="AM353" t="str">
            <v>N</v>
          </cell>
          <cell r="AN353" t="str">
            <v>N</v>
          </cell>
          <cell r="AO353">
            <v>85389091900</v>
          </cell>
          <cell r="AP353" t="str">
            <v>CH</v>
          </cell>
          <cell r="AQ353">
            <v>8.3000000000000004E-2</v>
          </cell>
          <cell r="AR353" t="str">
            <v>KG</v>
          </cell>
          <cell r="AS353"/>
          <cell r="AW353">
            <v>0</v>
          </cell>
          <cell r="AX353">
            <v>0</v>
          </cell>
        </row>
        <row r="354">
          <cell r="A354" t="str">
            <v>BPZ:4952200001</v>
          </cell>
          <cell r="B354" t="str">
            <v>4952200001</v>
          </cell>
          <cell r="C354" t="str">
            <v>Z1K050</v>
          </cell>
          <cell r="D354" t="str">
            <v>Z1K050  card holder to cc11</v>
          </cell>
          <cell r="E354" t="str">
            <v>Z1K050  Kartentraeger CC11</v>
          </cell>
          <cell r="F354">
            <v>13.1</v>
          </cell>
          <cell r="G354" t="str">
            <v>EUR</v>
          </cell>
          <cell r="H354">
            <v>1</v>
          </cell>
          <cell r="I354">
            <v>-75</v>
          </cell>
          <cell r="J354">
            <v>3.28</v>
          </cell>
          <cell r="K354" t="str">
            <v>EUR</v>
          </cell>
          <cell r="M354"/>
          <cell r="N354">
            <v>12.8</v>
          </cell>
          <cell r="O354" t="str">
            <v>EUR</v>
          </cell>
          <cell r="P354">
            <v>1</v>
          </cell>
          <cell r="Q354">
            <v>-75</v>
          </cell>
          <cell r="R354">
            <v>3.2</v>
          </cell>
          <cell r="S354" t="str">
            <v>EUR</v>
          </cell>
          <cell r="U354"/>
          <cell r="V354">
            <v>59.04</v>
          </cell>
          <cell r="W354">
            <v>57.6</v>
          </cell>
          <cell r="X354">
            <v>0.71999999999999886</v>
          </cell>
          <cell r="Y354" t="e">
            <v>#NAME?</v>
          </cell>
          <cell r="Z354">
            <v>1</v>
          </cell>
          <cell r="AA354">
            <v>1</v>
          </cell>
          <cell r="AB354">
            <v>60</v>
          </cell>
          <cell r="AC354" t="str">
            <v>*SN</v>
          </cell>
          <cell r="AD354" t="str">
            <v>phase out started</v>
          </cell>
          <cell r="AE354" t="str">
            <v>3FPDE</v>
          </cell>
          <cell r="AF354">
            <v>3</v>
          </cell>
          <cell r="AG354" t="str">
            <v>F</v>
          </cell>
          <cell r="AH354" t="str">
            <v>P</v>
          </cell>
          <cell r="AI354" t="str">
            <v>D</v>
          </cell>
          <cell r="AJ354" t="str">
            <v>E</v>
          </cell>
          <cell r="AK354" t="str">
            <v>AlgoRex</v>
          </cell>
          <cell r="AL354" t="str">
            <v>Modular &amp; Networkable Control Systems</v>
          </cell>
          <cell r="AM354" t="str">
            <v>N</v>
          </cell>
          <cell r="AN354" t="str">
            <v>N</v>
          </cell>
          <cell r="AO354">
            <v>85389099990</v>
          </cell>
          <cell r="AP354" t="str">
            <v>CH</v>
          </cell>
          <cell r="AQ354">
            <v>1.6E-2</v>
          </cell>
          <cell r="AR354" t="str">
            <v>KG</v>
          </cell>
          <cell r="AS354"/>
          <cell r="AW354">
            <v>18</v>
          </cell>
          <cell r="AX354">
            <v>54.16</v>
          </cell>
        </row>
        <row r="355">
          <cell r="A355" t="str">
            <v>BPZ:4752530001</v>
          </cell>
          <cell r="B355" t="str">
            <v>4752530001</v>
          </cell>
          <cell r="C355" t="str">
            <v>Z2B040</v>
          </cell>
          <cell r="D355" t="str">
            <v>Z2B040  Mounting accessories</v>
          </cell>
          <cell r="E355" t="str">
            <v>Z2B040  Mont.Zubehör zu AWG/TNA</v>
          </cell>
          <cell r="F355">
            <v>104</v>
          </cell>
          <cell r="G355" t="str">
            <v>EUR</v>
          </cell>
          <cell r="H355">
            <v>1</v>
          </cell>
          <cell r="I355">
            <v>-75</v>
          </cell>
          <cell r="J355">
            <v>26</v>
          </cell>
          <cell r="K355" t="str">
            <v>EUR</v>
          </cell>
          <cell r="M355"/>
          <cell r="N355">
            <v>102</v>
          </cell>
          <cell r="O355" t="str">
            <v>EUR</v>
          </cell>
          <cell r="P355">
            <v>1</v>
          </cell>
          <cell r="Q355">
            <v>-75</v>
          </cell>
          <cell r="R355">
            <v>25.5</v>
          </cell>
          <cell r="S355" t="str">
            <v>EUR</v>
          </cell>
          <cell r="U355"/>
          <cell r="V355">
            <v>0</v>
          </cell>
          <cell r="W355">
            <v>0</v>
          </cell>
          <cell r="X355">
            <v>0</v>
          </cell>
          <cell r="Y355" t="e">
            <v>#NAME?</v>
          </cell>
          <cell r="Z355">
            <v>1</v>
          </cell>
          <cell r="AA355">
            <v>1</v>
          </cell>
          <cell r="AB355">
            <v>60</v>
          </cell>
          <cell r="AC355" t="str">
            <v>*SN</v>
          </cell>
          <cell r="AD355" t="str">
            <v>phase out started</v>
          </cell>
          <cell r="AE355" t="str">
            <v>3FPDE</v>
          </cell>
          <cell r="AF355">
            <v>3</v>
          </cell>
          <cell r="AG355" t="str">
            <v>F</v>
          </cell>
          <cell r="AH355" t="str">
            <v>P</v>
          </cell>
          <cell r="AI355" t="str">
            <v>D</v>
          </cell>
          <cell r="AJ355" t="str">
            <v>E</v>
          </cell>
          <cell r="AK355" t="str">
            <v>AlgoRex</v>
          </cell>
          <cell r="AL355" t="str">
            <v>Modular &amp; Networkable Control Systems</v>
          </cell>
          <cell r="AM355" t="str">
            <v>N</v>
          </cell>
          <cell r="AN355" t="str">
            <v>N</v>
          </cell>
          <cell r="AO355">
            <v>85389099990</v>
          </cell>
          <cell r="AP355" t="str">
            <v>CH</v>
          </cell>
          <cell r="AQ355">
            <v>0.73799999999999999</v>
          </cell>
          <cell r="AR355" t="str">
            <v>KG</v>
          </cell>
          <cell r="AS355"/>
          <cell r="AW355">
            <v>0</v>
          </cell>
          <cell r="AX355">
            <v>0</v>
          </cell>
        </row>
        <row r="356">
          <cell r="A356" t="str">
            <v>BPZ:4762070001</v>
          </cell>
          <cell r="B356" t="str">
            <v>4762070001</v>
          </cell>
          <cell r="C356" t="str">
            <v>Z3B180</v>
          </cell>
          <cell r="D356" t="str">
            <v>Z3B180  19'' Adapter set to H47E100</v>
          </cell>
          <cell r="E356" t="str">
            <v>Z3B180  19''Adapter-Set zu H47E100</v>
          </cell>
          <cell r="F356">
            <v>496</v>
          </cell>
          <cell r="G356" t="str">
            <v>EUR</v>
          </cell>
          <cell r="H356">
            <v>1</v>
          </cell>
          <cell r="I356">
            <v>-75</v>
          </cell>
          <cell r="J356">
            <v>124</v>
          </cell>
          <cell r="K356" t="str">
            <v>EUR</v>
          </cell>
          <cell r="M356"/>
          <cell r="N356">
            <v>486</v>
          </cell>
          <cell r="O356" t="str">
            <v>EUR</v>
          </cell>
          <cell r="P356">
            <v>1</v>
          </cell>
          <cell r="Q356">
            <v>-75</v>
          </cell>
          <cell r="R356">
            <v>121.5</v>
          </cell>
          <cell r="S356" t="str">
            <v>EUR</v>
          </cell>
          <cell r="U356"/>
          <cell r="V356">
            <v>868</v>
          </cell>
          <cell r="W356">
            <v>850.5</v>
          </cell>
          <cell r="X356">
            <v>8.75</v>
          </cell>
          <cell r="Y356" t="e">
            <v>#NAME?</v>
          </cell>
          <cell r="Z356">
            <v>1</v>
          </cell>
          <cell r="AA356">
            <v>1</v>
          </cell>
          <cell r="AB356">
            <v>60</v>
          </cell>
          <cell r="AC356" t="str">
            <v>*SN</v>
          </cell>
          <cell r="AD356" t="str">
            <v>phase out started</v>
          </cell>
          <cell r="AE356" t="str">
            <v>3FPDE</v>
          </cell>
          <cell r="AF356">
            <v>3</v>
          </cell>
          <cell r="AG356" t="str">
            <v>F</v>
          </cell>
          <cell r="AH356" t="str">
            <v>P</v>
          </cell>
          <cell r="AI356" t="str">
            <v>D</v>
          </cell>
          <cell r="AJ356" t="str">
            <v>E</v>
          </cell>
          <cell r="AK356" t="str">
            <v>AlgoRex</v>
          </cell>
          <cell r="AL356" t="str">
            <v>Modular &amp; Networkable Control Systems</v>
          </cell>
          <cell r="AM356" t="str">
            <v>N</v>
          </cell>
          <cell r="AN356" t="str">
            <v>N</v>
          </cell>
          <cell r="AO356">
            <v>85389091900</v>
          </cell>
          <cell r="AP356" t="str">
            <v>CH</v>
          </cell>
          <cell r="AQ356">
            <v>1.885</v>
          </cell>
          <cell r="AR356" t="str">
            <v>KG</v>
          </cell>
          <cell r="AS356"/>
          <cell r="AW356">
            <v>7</v>
          </cell>
          <cell r="AX356">
            <v>681.54</v>
          </cell>
        </row>
        <row r="357">
          <cell r="A357" t="str">
            <v>BPZ:4762230001</v>
          </cell>
          <cell r="B357" t="str">
            <v>4762230001</v>
          </cell>
          <cell r="C357" t="str">
            <v>Z3G170</v>
          </cell>
          <cell r="D357" t="str">
            <v>Z3G170  mounting accessories</v>
          </cell>
          <cell r="E357" t="str">
            <v>Z3G170  Montageset H47E100IN H98G</v>
          </cell>
          <cell r="F357">
            <v>45.5</v>
          </cell>
          <cell r="G357" t="str">
            <v>EUR</v>
          </cell>
          <cell r="H357">
            <v>1</v>
          </cell>
          <cell r="I357">
            <v>-75</v>
          </cell>
          <cell r="J357">
            <v>11.38</v>
          </cell>
          <cell r="K357" t="str">
            <v>EUR</v>
          </cell>
          <cell r="M357"/>
          <cell r="N357">
            <v>44.6</v>
          </cell>
          <cell r="O357" t="str">
            <v>EUR</v>
          </cell>
          <cell r="P357">
            <v>1</v>
          </cell>
          <cell r="Q357">
            <v>-75</v>
          </cell>
          <cell r="R357">
            <v>11.15</v>
          </cell>
          <cell r="S357" t="str">
            <v>EUR</v>
          </cell>
          <cell r="U357"/>
          <cell r="V357">
            <v>0</v>
          </cell>
          <cell r="W357">
            <v>0</v>
          </cell>
          <cell r="X357">
            <v>0</v>
          </cell>
          <cell r="Y357" t="e">
            <v>#NAME?</v>
          </cell>
          <cell r="Z357">
            <v>1</v>
          </cell>
          <cell r="AA357">
            <v>1</v>
          </cell>
          <cell r="AB357">
            <v>60</v>
          </cell>
          <cell r="AC357" t="str">
            <v>*SN</v>
          </cell>
          <cell r="AD357" t="str">
            <v>phase out started</v>
          </cell>
          <cell r="AE357" t="str">
            <v>3FPDE</v>
          </cell>
          <cell r="AF357">
            <v>3</v>
          </cell>
          <cell r="AG357" t="str">
            <v>F</v>
          </cell>
          <cell r="AH357" t="str">
            <v>P</v>
          </cell>
          <cell r="AI357" t="str">
            <v>D</v>
          </cell>
          <cell r="AJ357" t="str">
            <v>E</v>
          </cell>
          <cell r="AK357" t="str">
            <v>AlgoRex</v>
          </cell>
          <cell r="AL357" t="str">
            <v>Modular &amp; Networkable Control Systems</v>
          </cell>
          <cell r="AM357" t="str">
            <v>N</v>
          </cell>
          <cell r="AN357" t="str">
            <v>N</v>
          </cell>
          <cell r="AO357">
            <v>85389099990</v>
          </cell>
          <cell r="AP357" t="str">
            <v>CH</v>
          </cell>
          <cell r="AQ357">
            <v>3.9E-2</v>
          </cell>
          <cell r="AR357" t="str">
            <v>KG</v>
          </cell>
          <cell r="AS357"/>
          <cell r="AW357">
            <v>0</v>
          </cell>
          <cell r="AX357">
            <v>0</v>
          </cell>
        </row>
        <row r="358">
          <cell r="A358" t="str">
            <v>BPZ:4962900001</v>
          </cell>
          <cell r="B358" t="str">
            <v>4962900001</v>
          </cell>
          <cell r="C358" t="str">
            <v>Z3I041</v>
          </cell>
          <cell r="D358" t="str">
            <v>Z3I041  Surge protector set 230VAC</v>
          </cell>
          <cell r="E358" t="str">
            <v>Z3I041  Ueberspannungsableit-Set 230VAC</v>
          </cell>
          <cell r="F358">
            <v>264</v>
          </cell>
          <cell r="G358" t="str">
            <v>EUR</v>
          </cell>
          <cell r="H358">
            <v>1</v>
          </cell>
          <cell r="I358">
            <v>-75</v>
          </cell>
          <cell r="J358">
            <v>66</v>
          </cell>
          <cell r="K358" t="str">
            <v>EUR</v>
          </cell>
          <cell r="M358"/>
          <cell r="N358">
            <v>259</v>
          </cell>
          <cell r="O358" t="str">
            <v>EUR</v>
          </cell>
          <cell r="P358">
            <v>1</v>
          </cell>
          <cell r="Q358">
            <v>-75</v>
          </cell>
          <cell r="R358">
            <v>64.75</v>
          </cell>
          <cell r="S358" t="str">
            <v>EUR</v>
          </cell>
          <cell r="U358"/>
          <cell r="V358">
            <v>8778</v>
          </cell>
          <cell r="W358">
            <v>8611.75</v>
          </cell>
          <cell r="X358">
            <v>83.125</v>
          </cell>
          <cell r="Y358" t="e">
            <v>#NAME?</v>
          </cell>
          <cell r="Z358">
            <v>1</v>
          </cell>
          <cell r="AA358">
            <v>1</v>
          </cell>
          <cell r="AB358">
            <v>60</v>
          </cell>
          <cell r="AC358" t="str">
            <v>*SN</v>
          </cell>
          <cell r="AD358" t="str">
            <v>phase out started</v>
          </cell>
          <cell r="AE358" t="str">
            <v>3FPDE</v>
          </cell>
          <cell r="AF358">
            <v>3</v>
          </cell>
          <cell r="AG358" t="str">
            <v>F</v>
          </cell>
          <cell r="AH358" t="str">
            <v>P</v>
          </cell>
          <cell r="AI358" t="str">
            <v>D</v>
          </cell>
          <cell r="AJ358" t="str">
            <v>E</v>
          </cell>
          <cell r="AK358" t="str">
            <v>AlgoRex</v>
          </cell>
          <cell r="AL358" t="str">
            <v>Modular &amp; Networkable Control Systems</v>
          </cell>
          <cell r="AM358" t="str">
            <v>N</v>
          </cell>
          <cell r="AN358" t="str">
            <v>N</v>
          </cell>
          <cell r="AO358">
            <v>85361010900</v>
          </cell>
          <cell r="AP358" t="str">
            <v>CH</v>
          </cell>
          <cell r="AQ358">
            <v>0.161</v>
          </cell>
          <cell r="AR358" t="str">
            <v>KG</v>
          </cell>
          <cell r="AS358"/>
          <cell r="AW358">
            <v>133</v>
          </cell>
          <cell r="AX358">
            <v>7880.88</v>
          </cell>
        </row>
        <row r="359">
          <cell r="A359" t="str">
            <v>BPZ:5699940001</v>
          </cell>
          <cell r="B359" t="str">
            <v>5699940001</v>
          </cell>
          <cell r="C359" t="str">
            <v>Z3I1010</v>
          </cell>
          <cell r="D359" t="str">
            <v>Z3I1010  mounting accessorie</v>
          </cell>
          <cell r="E359" t="str">
            <v>Z3I1010  Montagewinkel zu B2F020</v>
          </cell>
          <cell r="F359">
            <v>37.4</v>
          </cell>
          <cell r="G359" t="str">
            <v>EUR</v>
          </cell>
          <cell r="H359">
            <v>1</v>
          </cell>
          <cell r="I359">
            <v>-75</v>
          </cell>
          <cell r="J359">
            <v>9.35</v>
          </cell>
          <cell r="K359" t="str">
            <v>EUR</v>
          </cell>
          <cell r="M359"/>
          <cell r="N359">
            <v>36.700000000000003</v>
          </cell>
          <cell r="O359" t="str">
            <v>EUR</v>
          </cell>
          <cell r="P359">
            <v>1</v>
          </cell>
          <cell r="Q359">
            <v>-75</v>
          </cell>
          <cell r="R359">
            <v>9.18</v>
          </cell>
          <cell r="S359" t="str">
            <v>EUR</v>
          </cell>
          <cell r="U359"/>
          <cell r="V359">
            <v>0</v>
          </cell>
          <cell r="W359">
            <v>0</v>
          </cell>
          <cell r="X359">
            <v>0</v>
          </cell>
          <cell r="Y359" t="e">
            <v>#NAME?</v>
          </cell>
          <cell r="Z359">
            <v>1</v>
          </cell>
          <cell r="AA359">
            <v>1</v>
          </cell>
          <cell r="AB359">
            <v>60</v>
          </cell>
          <cell r="AC359" t="str">
            <v>*SN</v>
          </cell>
          <cell r="AD359" t="str">
            <v>phase out started</v>
          </cell>
          <cell r="AE359" t="str">
            <v>3FPDE</v>
          </cell>
          <cell r="AF359">
            <v>3</v>
          </cell>
          <cell r="AG359" t="str">
            <v>F</v>
          </cell>
          <cell r="AH359" t="str">
            <v>P</v>
          </cell>
          <cell r="AI359" t="str">
            <v>D</v>
          </cell>
          <cell r="AJ359" t="str">
            <v>E</v>
          </cell>
          <cell r="AK359" t="str">
            <v>AlgoRex</v>
          </cell>
          <cell r="AL359" t="str">
            <v>Modular &amp; Networkable Control Systems</v>
          </cell>
          <cell r="AM359" t="str">
            <v>N</v>
          </cell>
          <cell r="AN359" t="str">
            <v>N</v>
          </cell>
          <cell r="AO359">
            <v>73089098000</v>
          </cell>
          <cell r="AP359" t="str">
            <v>CH</v>
          </cell>
          <cell r="AQ359">
            <v>0.13900000000000001</v>
          </cell>
          <cell r="AR359" t="str">
            <v>KG</v>
          </cell>
          <cell r="AS359"/>
          <cell r="AW359">
            <v>0</v>
          </cell>
          <cell r="AX359">
            <v>0</v>
          </cell>
        </row>
        <row r="360">
          <cell r="A360" t="str">
            <v>A5Q00004129</v>
          </cell>
          <cell r="B360" t="str">
            <v>A5Q00004129</v>
          </cell>
          <cell r="C360" t="str">
            <v>Z3I1040</v>
          </cell>
          <cell r="D360" t="str">
            <v>Z3I1040  Transmission set</v>
          </cell>
          <cell r="E360" t="str">
            <v>Z3I1040  Fernübermittlungs-Set</v>
          </cell>
          <cell r="F360" t="str">
            <v>on request</v>
          </cell>
          <cell r="G360"/>
          <cell r="H360">
            <v>1</v>
          </cell>
          <cell r="I360">
            <v>-75</v>
          </cell>
          <cell r="K360"/>
          <cell r="M360"/>
          <cell r="O360"/>
          <cell r="Q360">
            <v>-75</v>
          </cell>
          <cell r="S360"/>
          <cell r="U360"/>
          <cell r="V360">
            <v>0</v>
          </cell>
          <cell r="W360">
            <v>0</v>
          </cell>
          <cell r="X360">
            <v>0</v>
          </cell>
          <cell r="Y360" t="e">
            <v>#NAME?</v>
          </cell>
          <cell r="Z360">
            <v>1</v>
          </cell>
          <cell r="AA360">
            <v>1</v>
          </cell>
          <cell r="AB360">
            <v>60</v>
          </cell>
          <cell r="AC360" t="str">
            <v>*SN</v>
          </cell>
          <cell r="AD360" t="str">
            <v>phase out started</v>
          </cell>
          <cell r="AE360" t="str">
            <v>3FPDE</v>
          </cell>
          <cell r="AF360">
            <v>3</v>
          </cell>
          <cell r="AG360" t="str">
            <v>F</v>
          </cell>
          <cell r="AH360" t="str">
            <v>P</v>
          </cell>
          <cell r="AI360" t="str">
            <v>D</v>
          </cell>
          <cell r="AJ360" t="str">
            <v>E</v>
          </cell>
          <cell r="AK360" t="str">
            <v>AlgoRex</v>
          </cell>
          <cell r="AL360" t="str">
            <v>Modular &amp; Networkable Control Systems</v>
          </cell>
          <cell r="AM360" t="str">
            <v>N</v>
          </cell>
          <cell r="AN360" t="str">
            <v>N</v>
          </cell>
          <cell r="AO360">
            <v>85371091990</v>
          </cell>
          <cell r="AP360" t="str">
            <v>CH</v>
          </cell>
          <cell r="AQ360">
            <v>0.28100000000000003</v>
          </cell>
          <cell r="AR360" t="str">
            <v>KG</v>
          </cell>
          <cell r="AS360"/>
          <cell r="AW360">
            <v>0</v>
          </cell>
          <cell r="AX360">
            <v>0</v>
          </cell>
        </row>
        <row r="361">
          <cell r="A361" t="str">
            <v>BPZ:4963000001</v>
          </cell>
          <cell r="B361" t="str">
            <v>4963000001</v>
          </cell>
          <cell r="C361" t="str">
            <v>Z3I121</v>
          </cell>
          <cell r="D361" t="str">
            <v>Z3I121  ua-set 110v</v>
          </cell>
          <cell r="E361" t="str">
            <v>Z3I121  UA-Set 110VAC</v>
          </cell>
          <cell r="F361">
            <v>290</v>
          </cell>
          <cell r="G361" t="str">
            <v>EUR</v>
          </cell>
          <cell r="H361">
            <v>1</v>
          </cell>
          <cell r="I361">
            <v>-75</v>
          </cell>
          <cell r="J361">
            <v>72.5</v>
          </cell>
          <cell r="K361" t="str">
            <v>EUR</v>
          </cell>
          <cell r="M361"/>
          <cell r="N361">
            <v>284</v>
          </cell>
          <cell r="O361" t="str">
            <v>EUR</v>
          </cell>
          <cell r="P361">
            <v>1</v>
          </cell>
          <cell r="Q361">
            <v>-75</v>
          </cell>
          <cell r="R361">
            <v>71</v>
          </cell>
          <cell r="S361" t="str">
            <v>EUR</v>
          </cell>
          <cell r="U361"/>
          <cell r="V361">
            <v>0</v>
          </cell>
          <cell r="W361">
            <v>0</v>
          </cell>
          <cell r="X361">
            <v>0</v>
          </cell>
          <cell r="Y361" t="e">
            <v>#NAME?</v>
          </cell>
          <cell r="Z361">
            <v>1</v>
          </cell>
          <cell r="AA361">
            <v>1</v>
          </cell>
          <cell r="AB361">
            <v>60</v>
          </cell>
          <cell r="AC361" t="str">
            <v>*SN</v>
          </cell>
          <cell r="AD361" t="str">
            <v>phase out started</v>
          </cell>
          <cell r="AE361" t="str">
            <v>3FPDE</v>
          </cell>
          <cell r="AF361">
            <v>3</v>
          </cell>
          <cell r="AG361" t="str">
            <v>F</v>
          </cell>
          <cell r="AH361" t="str">
            <v>P</v>
          </cell>
          <cell r="AI361" t="str">
            <v>D</v>
          </cell>
          <cell r="AJ361" t="str">
            <v>E</v>
          </cell>
          <cell r="AK361" t="str">
            <v>AlgoRex</v>
          </cell>
          <cell r="AL361" t="str">
            <v>Modular &amp; Networkable Control Systems</v>
          </cell>
          <cell r="AM361" t="str">
            <v>N</v>
          </cell>
          <cell r="AN361" t="str">
            <v>N</v>
          </cell>
          <cell r="AO361">
            <v>85361010900</v>
          </cell>
          <cell r="AP361" t="str">
            <v>CH</v>
          </cell>
          <cell r="AQ361">
            <v>0.152</v>
          </cell>
          <cell r="AR361" t="str">
            <v>KG</v>
          </cell>
          <cell r="AS361"/>
          <cell r="AW361">
            <v>0</v>
          </cell>
          <cell r="AX361">
            <v>0</v>
          </cell>
        </row>
        <row r="362">
          <cell r="A362" t="str">
            <v>BPZ:3803190001</v>
          </cell>
          <cell r="B362" t="str">
            <v>3803190001</v>
          </cell>
          <cell r="C362" t="str">
            <v>Z3I140</v>
          </cell>
          <cell r="D362" t="str">
            <v>Z3I140  Wall-socket with adapter</v>
          </cell>
          <cell r="E362" t="str">
            <v>Z3I140  FLF Steckdose mit Adapter</v>
          </cell>
          <cell r="F362">
            <v>123</v>
          </cell>
          <cell r="G362" t="str">
            <v>EUR</v>
          </cell>
          <cell r="H362">
            <v>1</v>
          </cell>
          <cell r="I362">
            <v>-75</v>
          </cell>
          <cell r="J362">
            <v>30.75</v>
          </cell>
          <cell r="K362" t="str">
            <v>EUR</v>
          </cell>
          <cell r="M362"/>
          <cell r="N362">
            <v>121</v>
          </cell>
          <cell r="O362" t="str">
            <v>EUR</v>
          </cell>
          <cell r="P362">
            <v>1</v>
          </cell>
          <cell r="Q362">
            <v>-75</v>
          </cell>
          <cell r="R362">
            <v>30.25</v>
          </cell>
          <cell r="S362" t="str">
            <v>EUR</v>
          </cell>
          <cell r="U362"/>
          <cell r="V362">
            <v>30.75</v>
          </cell>
          <cell r="W362">
            <v>30.25</v>
          </cell>
          <cell r="X362">
            <v>0.25</v>
          </cell>
          <cell r="Y362" t="e">
            <v>#NAME?</v>
          </cell>
          <cell r="Z362">
            <v>1</v>
          </cell>
          <cell r="AA362">
            <v>1</v>
          </cell>
          <cell r="AB362">
            <v>60</v>
          </cell>
          <cell r="AC362" t="str">
            <v>*SN</v>
          </cell>
          <cell r="AD362" t="str">
            <v>phase out started</v>
          </cell>
          <cell r="AE362" t="str">
            <v>3FPDE</v>
          </cell>
          <cell r="AF362">
            <v>3</v>
          </cell>
          <cell r="AG362" t="str">
            <v>F</v>
          </cell>
          <cell r="AH362" t="str">
            <v>P</v>
          </cell>
          <cell r="AI362" t="str">
            <v>D</v>
          </cell>
          <cell r="AJ362" t="str">
            <v>E</v>
          </cell>
          <cell r="AK362" t="str">
            <v>AlgoRex</v>
          </cell>
          <cell r="AL362" t="str">
            <v>Modular &amp; Networkable Control Systems</v>
          </cell>
          <cell r="AM362" t="str">
            <v>N</v>
          </cell>
          <cell r="AN362" t="str">
            <v>N</v>
          </cell>
          <cell r="AO362">
            <v>85365080990</v>
          </cell>
          <cell r="AP362" t="str">
            <v>CH</v>
          </cell>
          <cell r="AQ362">
            <v>7.4999999999999997E-2</v>
          </cell>
          <cell r="AR362" t="str">
            <v>KG</v>
          </cell>
          <cell r="AS362"/>
          <cell r="AW362">
            <v>1</v>
          </cell>
          <cell r="AX362">
            <v>30.27</v>
          </cell>
        </row>
        <row r="363">
          <cell r="A363" t="str">
            <v>BPZ:4751560001</v>
          </cell>
          <cell r="B363" t="str">
            <v>4751560001</v>
          </cell>
          <cell r="C363" t="str">
            <v>Z3I330</v>
          </cell>
          <cell r="D363" t="str">
            <v>Z3I330  terminal block</v>
          </cell>
          <cell r="E363" t="str">
            <v>Z3I330  Klemmenblock.-Einh.Klein</v>
          </cell>
          <cell r="F363">
            <v>168</v>
          </cell>
          <cell r="G363" t="str">
            <v>EUR</v>
          </cell>
          <cell r="H363">
            <v>1</v>
          </cell>
          <cell r="I363">
            <v>-75</v>
          </cell>
          <cell r="L363">
            <v>52.19</v>
          </cell>
          <cell r="M363" t="str">
            <v>EUR</v>
          </cell>
          <cell r="N363">
            <v>165</v>
          </cell>
          <cell r="O363" t="str">
            <v>EUR</v>
          </cell>
          <cell r="P363">
            <v>1</v>
          </cell>
          <cell r="Q363">
            <v>-75</v>
          </cell>
          <cell r="T363">
            <v>51.17</v>
          </cell>
          <cell r="U363" t="str">
            <v>EUR</v>
          </cell>
          <cell r="V363">
            <v>8246.02</v>
          </cell>
          <cell r="W363">
            <v>8084.86</v>
          </cell>
          <cell r="X363">
            <v>80.580000000000382</v>
          </cell>
          <cell r="Y363" t="e">
            <v>#NAME?</v>
          </cell>
          <cell r="Z363">
            <v>1</v>
          </cell>
          <cell r="AA363">
            <v>1</v>
          </cell>
          <cell r="AB363">
            <v>60</v>
          </cell>
          <cell r="AC363" t="str">
            <v>*SN</v>
          </cell>
          <cell r="AD363" t="str">
            <v>phase out started</v>
          </cell>
          <cell r="AE363" t="str">
            <v>3FPDE</v>
          </cell>
          <cell r="AF363">
            <v>3</v>
          </cell>
          <cell r="AG363" t="str">
            <v>F</v>
          </cell>
          <cell r="AH363" t="str">
            <v>P</v>
          </cell>
          <cell r="AI363" t="str">
            <v>D</v>
          </cell>
          <cell r="AJ363" t="str">
            <v>E</v>
          </cell>
          <cell r="AK363" t="str">
            <v>AlgoRex</v>
          </cell>
          <cell r="AL363" t="str">
            <v>Modular &amp; Networkable Control Systems</v>
          </cell>
          <cell r="AM363" t="str">
            <v>N</v>
          </cell>
          <cell r="AN363" t="str">
            <v>N</v>
          </cell>
          <cell r="AO363">
            <v>85366990990</v>
          </cell>
          <cell r="AP363" t="str">
            <v>CH</v>
          </cell>
          <cell r="AQ363">
            <v>0.34799999999999998</v>
          </cell>
          <cell r="AR363" t="str">
            <v>KG</v>
          </cell>
          <cell r="AS363"/>
          <cell r="AW363">
            <v>158</v>
          </cell>
          <cell r="AX363">
            <v>7468.0399999999991</v>
          </cell>
        </row>
        <row r="364">
          <cell r="A364" t="str">
            <v>BPZ:4755380001</v>
          </cell>
          <cell r="B364" t="str">
            <v>4755380001</v>
          </cell>
          <cell r="C364" t="str">
            <v>Z3I350</v>
          </cell>
          <cell r="D364" t="str">
            <v>Z3I350  Cable set to H47E/H67E100</v>
          </cell>
          <cell r="E364" t="str">
            <v>Z3I350  Kabelsatz zu H47E/H67E100</v>
          </cell>
          <cell r="F364">
            <v>255</v>
          </cell>
          <cell r="G364" t="str">
            <v>EUR</v>
          </cell>
          <cell r="H364">
            <v>1</v>
          </cell>
          <cell r="I364">
            <v>-75</v>
          </cell>
          <cell r="J364">
            <v>63.75</v>
          </cell>
          <cell r="K364" t="str">
            <v>EUR</v>
          </cell>
          <cell r="M364"/>
          <cell r="N364">
            <v>250</v>
          </cell>
          <cell r="O364" t="str">
            <v>EUR</v>
          </cell>
          <cell r="P364">
            <v>1</v>
          </cell>
          <cell r="Q364">
            <v>-75</v>
          </cell>
          <cell r="R364">
            <v>62.5</v>
          </cell>
          <cell r="S364" t="str">
            <v>EUR</v>
          </cell>
          <cell r="U364"/>
          <cell r="V364">
            <v>2550</v>
          </cell>
          <cell r="W364">
            <v>2500</v>
          </cell>
          <cell r="X364">
            <v>25</v>
          </cell>
          <cell r="Y364" t="e">
            <v>#NAME?</v>
          </cell>
          <cell r="Z364">
            <v>1</v>
          </cell>
          <cell r="AA364">
            <v>1</v>
          </cell>
          <cell r="AB364">
            <v>60</v>
          </cell>
          <cell r="AC364" t="str">
            <v>*SN</v>
          </cell>
          <cell r="AD364" t="str">
            <v>phase out started</v>
          </cell>
          <cell r="AE364" t="str">
            <v>3FPDE</v>
          </cell>
          <cell r="AF364">
            <v>3</v>
          </cell>
          <cell r="AG364" t="str">
            <v>F</v>
          </cell>
          <cell r="AH364" t="str">
            <v>P</v>
          </cell>
          <cell r="AI364" t="str">
            <v>D</v>
          </cell>
          <cell r="AJ364" t="str">
            <v>E</v>
          </cell>
          <cell r="AK364" t="str">
            <v>AlgoRex</v>
          </cell>
          <cell r="AL364" t="str">
            <v>Modular &amp; Networkable Control Systems</v>
          </cell>
          <cell r="AM364" t="str">
            <v>N</v>
          </cell>
          <cell r="AN364" t="str">
            <v>N</v>
          </cell>
          <cell r="AO364">
            <v>85444290900</v>
          </cell>
          <cell r="AP364" t="str">
            <v>CH</v>
          </cell>
          <cell r="AQ364">
            <v>0.48499999999999999</v>
          </cell>
          <cell r="AR364" t="str">
            <v>KG</v>
          </cell>
          <cell r="AS364"/>
          <cell r="AW364">
            <v>40</v>
          </cell>
          <cell r="AX364">
            <v>1785.3400000000001</v>
          </cell>
        </row>
        <row r="365">
          <cell r="A365" t="str">
            <v>BPZ:4755670001</v>
          </cell>
          <cell r="B365" t="str">
            <v>4755670001</v>
          </cell>
          <cell r="C365" t="str">
            <v>Z3I380</v>
          </cell>
          <cell r="D365" t="str">
            <v>Z3I380  I-Bus Cable set extens.</v>
          </cell>
          <cell r="E365" t="str">
            <v>Z3I380  Kabelsatzerweiterung</v>
          </cell>
          <cell r="F365">
            <v>18.8</v>
          </cell>
          <cell r="G365" t="str">
            <v>EUR</v>
          </cell>
          <cell r="H365">
            <v>1</v>
          </cell>
          <cell r="I365">
            <v>-75</v>
          </cell>
          <cell r="J365">
            <v>4.7</v>
          </cell>
          <cell r="K365" t="str">
            <v>EUR</v>
          </cell>
          <cell r="M365"/>
          <cell r="N365">
            <v>18.399999999999999</v>
          </cell>
          <cell r="O365" t="str">
            <v>EUR</v>
          </cell>
          <cell r="P365">
            <v>1</v>
          </cell>
          <cell r="Q365">
            <v>-75</v>
          </cell>
          <cell r="R365">
            <v>4.5999999999999996</v>
          </cell>
          <cell r="S365" t="str">
            <v>EUR</v>
          </cell>
          <cell r="U365"/>
          <cell r="V365">
            <v>568.70000000000005</v>
          </cell>
          <cell r="W365">
            <v>556.6</v>
          </cell>
          <cell r="X365">
            <v>6.0500000000000114</v>
          </cell>
          <cell r="Y365" t="e">
            <v>#NAME?</v>
          </cell>
          <cell r="Z365">
            <v>1</v>
          </cell>
          <cell r="AA365">
            <v>1</v>
          </cell>
          <cell r="AB365">
            <v>60</v>
          </cell>
          <cell r="AC365" t="str">
            <v>*SN</v>
          </cell>
          <cell r="AD365" t="str">
            <v>phase out started</v>
          </cell>
          <cell r="AE365" t="str">
            <v>3FPDE</v>
          </cell>
          <cell r="AF365">
            <v>3</v>
          </cell>
          <cell r="AG365" t="str">
            <v>F</v>
          </cell>
          <cell r="AH365" t="str">
            <v>P</v>
          </cell>
          <cell r="AI365" t="str">
            <v>D</v>
          </cell>
          <cell r="AJ365" t="str">
            <v>E</v>
          </cell>
          <cell r="AK365" t="str">
            <v>AlgoRex</v>
          </cell>
          <cell r="AL365" t="str">
            <v>Modular &amp; Networkable Control Systems</v>
          </cell>
          <cell r="AM365" t="str">
            <v>N</v>
          </cell>
          <cell r="AN365" t="str">
            <v>N</v>
          </cell>
          <cell r="AO365">
            <v>85444290900</v>
          </cell>
          <cell r="AP365" t="str">
            <v>TH</v>
          </cell>
          <cell r="AQ365">
            <v>2.9000000000000001E-2</v>
          </cell>
          <cell r="AR365" t="str">
            <v>KG</v>
          </cell>
          <cell r="AS365"/>
          <cell r="AW365">
            <v>121</v>
          </cell>
          <cell r="AX365">
            <v>508.18</v>
          </cell>
        </row>
        <row r="366">
          <cell r="A366" t="str">
            <v>BPZ:4757290001</v>
          </cell>
          <cell r="B366" t="str">
            <v>4757290001</v>
          </cell>
          <cell r="C366" t="str">
            <v>Z3I390</v>
          </cell>
          <cell r="D366" t="str">
            <v>Z3I390  Cable set remote transmission CH</v>
          </cell>
          <cell r="E366" t="str">
            <v>Z3I390  Kabelsatz Fernüberm. CH</v>
          </cell>
          <cell r="F366">
            <v>49.6</v>
          </cell>
          <cell r="G366" t="str">
            <v>EUR</v>
          </cell>
          <cell r="H366">
            <v>1</v>
          </cell>
          <cell r="I366">
            <v>-75</v>
          </cell>
          <cell r="J366">
            <v>12.4</v>
          </cell>
          <cell r="K366" t="str">
            <v>EUR</v>
          </cell>
          <cell r="M366"/>
          <cell r="N366">
            <v>48.6</v>
          </cell>
          <cell r="O366" t="str">
            <v>EUR</v>
          </cell>
          <cell r="P366">
            <v>1</v>
          </cell>
          <cell r="Q366">
            <v>-75</v>
          </cell>
          <cell r="R366">
            <v>12.15</v>
          </cell>
          <cell r="S366" t="str">
            <v>EUR</v>
          </cell>
          <cell r="U366"/>
          <cell r="V366">
            <v>0</v>
          </cell>
          <cell r="W366">
            <v>0</v>
          </cell>
          <cell r="X366">
            <v>0</v>
          </cell>
          <cell r="Y366" t="e">
            <v>#NAME?</v>
          </cell>
          <cell r="Z366">
            <v>1</v>
          </cell>
          <cell r="AA366">
            <v>1</v>
          </cell>
          <cell r="AB366">
            <v>60</v>
          </cell>
          <cell r="AC366" t="str">
            <v>*SN</v>
          </cell>
          <cell r="AD366" t="str">
            <v>phase out started</v>
          </cell>
          <cell r="AE366" t="str">
            <v>3FPDE</v>
          </cell>
          <cell r="AF366">
            <v>3</v>
          </cell>
          <cell r="AG366" t="str">
            <v>F</v>
          </cell>
          <cell r="AH366" t="str">
            <v>P</v>
          </cell>
          <cell r="AI366" t="str">
            <v>D</v>
          </cell>
          <cell r="AJ366" t="str">
            <v>E</v>
          </cell>
          <cell r="AK366" t="str">
            <v>AlgoRex</v>
          </cell>
          <cell r="AL366" t="str">
            <v>Modular &amp; Networkable Control Systems</v>
          </cell>
          <cell r="AM366" t="str">
            <v>N</v>
          </cell>
          <cell r="AN366" t="str">
            <v>N</v>
          </cell>
          <cell r="AO366">
            <v>85444290900</v>
          </cell>
          <cell r="AP366" t="str">
            <v>CH</v>
          </cell>
          <cell r="AQ366">
            <v>0.184</v>
          </cell>
          <cell r="AR366" t="str">
            <v>KG</v>
          </cell>
          <cell r="AS366"/>
          <cell r="AW366">
            <v>0</v>
          </cell>
          <cell r="AX366">
            <v>0</v>
          </cell>
        </row>
        <row r="367">
          <cell r="A367" t="str">
            <v>BPZ:4838180001</v>
          </cell>
          <cell r="B367" t="str">
            <v>4838180001</v>
          </cell>
          <cell r="C367" t="str">
            <v>Z3I420</v>
          </cell>
          <cell r="D367" t="str">
            <v>Z3I420  terminal block unit</v>
          </cell>
          <cell r="E367" t="str">
            <v>Z3I420  Stützklemmen-Einheit</v>
          </cell>
          <cell r="F367">
            <v>219</v>
          </cell>
          <cell r="G367" t="str">
            <v>EUR</v>
          </cell>
          <cell r="H367">
            <v>1</v>
          </cell>
          <cell r="I367">
            <v>-75</v>
          </cell>
          <cell r="J367">
            <v>54.75</v>
          </cell>
          <cell r="K367" t="str">
            <v>EUR</v>
          </cell>
          <cell r="M367"/>
          <cell r="N367">
            <v>215</v>
          </cell>
          <cell r="O367" t="str">
            <v>EUR</v>
          </cell>
          <cell r="P367">
            <v>1</v>
          </cell>
          <cell r="Q367">
            <v>-75</v>
          </cell>
          <cell r="R367">
            <v>53.75</v>
          </cell>
          <cell r="S367" t="str">
            <v>EUR</v>
          </cell>
          <cell r="U367"/>
          <cell r="V367">
            <v>1040.25</v>
          </cell>
          <cell r="W367">
            <v>1021.25</v>
          </cell>
          <cell r="X367">
            <v>9.5</v>
          </cell>
          <cell r="Y367" t="e">
            <v>#NAME?</v>
          </cell>
          <cell r="Z367">
            <v>1</v>
          </cell>
          <cell r="AA367">
            <v>1</v>
          </cell>
          <cell r="AB367">
            <v>60</v>
          </cell>
          <cell r="AC367" t="str">
            <v>*SN</v>
          </cell>
          <cell r="AD367" t="str">
            <v>phase out started</v>
          </cell>
          <cell r="AE367" t="str">
            <v>3FPDE</v>
          </cell>
          <cell r="AF367">
            <v>3</v>
          </cell>
          <cell r="AG367" t="str">
            <v>F</v>
          </cell>
          <cell r="AH367" t="str">
            <v>P</v>
          </cell>
          <cell r="AI367" t="str">
            <v>D</v>
          </cell>
          <cell r="AJ367" t="str">
            <v>E</v>
          </cell>
          <cell r="AK367" t="str">
            <v>AlgoRex</v>
          </cell>
          <cell r="AL367" t="str">
            <v>Modular &amp; Networkable Control Systems</v>
          </cell>
          <cell r="AM367" t="str">
            <v>N</v>
          </cell>
          <cell r="AN367" t="str">
            <v>N</v>
          </cell>
          <cell r="AO367">
            <v>85389091900</v>
          </cell>
          <cell r="AP367" t="str">
            <v>CH</v>
          </cell>
          <cell r="AQ367">
            <v>0.40500000000000003</v>
          </cell>
          <cell r="AR367" t="str">
            <v>KG</v>
          </cell>
          <cell r="AS367"/>
          <cell r="AW367">
            <v>19</v>
          </cell>
          <cell r="AX367">
            <v>933.71</v>
          </cell>
        </row>
        <row r="368">
          <cell r="A368" t="str">
            <v>BPZ:4842730001</v>
          </cell>
          <cell r="B368" t="str">
            <v>4842730001</v>
          </cell>
          <cell r="C368" t="str">
            <v>Z3I450</v>
          </cell>
          <cell r="D368" t="str">
            <v>Z3I450  Wall socket set H47/67</v>
          </cell>
          <cell r="E368" t="str">
            <v>Z3I450  Netzsteckdose zu H47/67</v>
          </cell>
          <cell r="F368">
            <v>214</v>
          </cell>
          <cell r="G368" t="str">
            <v>EUR</v>
          </cell>
          <cell r="H368">
            <v>1</v>
          </cell>
          <cell r="I368">
            <v>-75</v>
          </cell>
          <cell r="J368">
            <v>53.5</v>
          </cell>
          <cell r="K368" t="str">
            <v>EUR</v>
          </cell>
          <cell r="M368"/>
          <cell r="N368">
            <v>210</v>
          </cell>
          <cell r="O368" t="str">
            <v>EUR</v>
          </cell>
          <cell r="P368">
            <v>1</v>
          </cell>
          <cell r="Q368">
            <v>-75</v>
          </cell>
          <cell r="R368">
            <v>52.5</v>
          </cell>
          <cell r="S368" t="str">
            <v>EUR</v>
          </cell>
          <cell r="U368"/>
          <cell r="V368">
            <v>1016.5</v>
          </cell>
          <cell r="W368">
            <v>997.5</v>
          </cell>
          <cell r="X368">
            <v>9.5</v>
          </cell>
          <cell r="Y368" t="e">
            <v>#NAME?</v>
          </cell>
          <cell r="Z368">
            <v>1</v>
          </cell>
          <cell r="AA368">
            <v>1</v>
          </cell>
          <cell r="AB368">
            <v>60</v>
          </cell>
          <cell r="AC368" t="str">
            <v>*SN</v>
          </cell>
          <cell r="AD368" t="str">
            <v>phase out started</v>
          </cell>
          <cell r="AE368" t="str">
            <v>3FPDE</v>
          </cell>
          <cell r="AF368">
            <v>3</v>
          </cell>
          <cell r="AG368" t="str">
            <v>F</v>
          </cell>
          <cell r="AH368" t="str">
            <v>P</v>
          </cell>
          <cell r="AI368" t="str">
            <v>D</v>
          </cell>
          <cell r="AJ368" t="str">
            <v>E</v>
          </cell>
          <cell r="AK368" t="str">
            <v>AlgoRex</v>
          </cell>
          <cell r="AL368" t="str">
            <v>Modular &amp; Networkable Control Systems</v>
          </cell>
          <cell r="AM368" t="str">
            <v>N</v>
          </cell>
          <cell r="AN368" t="str">
            <v>N</v>
          </cell>
          <cell r="AO368">
            <v>85369085990</v>
          </cell>
          <cell r="AP368" t="str">
            <v>CH</v>
          </cell>
          <cell r="AQ368">
            <v>0.14299999999999999</v>
          </cell>
          <cell r="AR368" t="str">
            <v>KG</v>
          </cell>
          <cell r="AS368"/>
          <cell r="AW368">
            <v>19</v>
          </cell>
          <cell r="AX368">
            <v>914.49</v>
          </cell>
        </row>
        <row r="369">
          <cell r="A369" t="str">
            <v>BPZ:4843410001</v>
          </cell>
          <cell r="B369" t="str">
            <v>4843410001</v>
          </cell>
          <cell r="C369" t="str">
            <v>Z3I470</v>
          </cell>
          <cell r="D369" t="str">
            <v>Z3I470  Cable set to H38 with CI11</v>
          </cell>
          <cell r="E369" t="str">
            <v>Z3I470  Kabelsatz zu H38 mit CI11</v>
          </cell>
          <cell r="F369">
            <v>220</v>
          </cell>
          <cell r="G369" t="str">
            <v>EUR</v>
          </cell>
          <cell r="H369">
            <v>1</v>
          </cell>
          <cell r="I369">
            <v>-75</v>
          </cell>
          <cell r="J369">
            <v>55</v>
          </cell>
          <cell r="K369" t="str">
            <v>EUR</v>
          </cell>
          <cell r="M369"/>
          <cell r="N369">
            <v>216</v>
          </cell>
          <cell r="O369" t="str">
            <v>EUR</v>
          </cell>
          <cell r="P369">
            <v>1</v>
          </cell>
          <cell r="Q369">
            <v>-75</v>
          </cell>
          <cell r="R369">
            <v>54</v>
          </cell>
          <cell r="S369" t="str">
            <v>EUR</v>
          </cell>
          <cell r="U369"/>
          <cell r="V369">
            <v>770</v>
          </cell>
          <cell r="W369">
            <v>756</v>
          </cell>
          <cell r="X369">
            <v>7</v>
          </cell>
          <cell r="Y369" t="e">
            <v>#NAME?</v>
          </cell>
          <cell r="Z369">
            <v>1</v>
          </cell>
          <cell r="AA369">
            <v>1</v>
          </cell>
          <cell r="AB369">
            <v>60</v>
          </cell>
          <cell r="AC369" t="str">
            <v>*SN</v>
          </cell>
          <cell r="AD369" t="str">
            <v>phase out started</v>
          </cell>
          <cell r="AE369" t="str">
            <v>3FPDE</v>
          </cell>
          <cell r="AF369">
            <v>3</v>
          </cell>
          <cell r="AG369" t="str">
            <v>F</v>
          </cell>
          <cell r="AH369" t="str">
            <v>P</v>
          </cell>
          <cell r="AI369" t="str">
            <v>D</v>
          </cell>
          <cell r="AJ369" t="str">
            <v>E</v>
          </cell>
          <cell r="AK369" t="str">
            <v>AlgoRex</v>
          </cell>
          <cell r="AL369" t="str">
            <v>Modular &amp; Networkable Control Systems</v>
          </cell>
          <cell r="AM369" t="str">
            <v>N</v>
          </cell>
          <cell r="AN369" t="str">
            <v>N</v>
          </cell>
          <cell r="AO369">
            <v>85444290900</v>
          </cell>
          <cell r="AP369" t="str">
            <v>CH</v>
          </cell>
          <cell r="AQ369">
            <v>0.51300000000000001</v>
          </cell>
          <cell r="AR369" t="str">
            <v>KG</v>
          </cell>
          <cell r="AS369"/>
          <cell r="AW369">
            <v>14</v>
          </cell>
          <cell r="AX369">
            <v>444.89</v>
          </cell>
        </row>
        <row r="370">
          <cell r="A370" t="str">
            <v>BPZ:4911850001</v>
          </cell>
          <cell r="B370" t="str">
            <v>4911850001</v>
          </cell>
          <cell r="C370" t="str">
            <v>Z3I481</v>
          </cell>
          <cell r="D370" t="str">
            <v>Z3I481  Cable set to CT11/FT700</v>
          </cell>
          <cell r="E370" t="str">
            <v>Z3I481  Kabelsatz zu CT 11/FT700</v>
          </cell>
          <cell r="F370">
            <v>138</v>
          </cell>
          <cell r="G370" t="str">
            <v>EUR</v>
          </cell>
          <cell r="H370">
            <v>1</v>
          </cell>
          <cell r="I370">
            <v>-75</v>
          </cell>
          <cell r="J370">
            <v>34.5</v>
          </cell>
          <cell r="K370" t="str">
            <v>EUR</v>
          </cell>
          <cell r="M370"/>
          <cell r="N370">
            <v>135</v>
          </cell>
          <cell r="O370" t="str">
            <v>EUR</v>
          </cell>
          <cell r="P370">
            <v>1</v>
          </cell>
          <cell r="Q370">
            <v>-75</v>
          </cell>
          <cell r="R370">
            <v>33.75</v>
          </cell>
          <cell r="S370" t="str">
            <v>EUR</v>
          </cell>
          <cell r="U370"/>
          <cell r="V370">
            <v>103.5</v>
          </cell>
          <cell r="W370">
            <v>101.25</v>
          </cell>
          <cell r="X370">
            <v>1.125</v>
          </cell>
          <cell r="Y370" t="e">
            <v>#NAME?</v>
          </cell>
          <cell r="Z370">
            <v>1</v>
          </cell>
          <cell r="AA370">
            <v>1</v>
          </cell>
          <cell r="AB370">
            <v>60</v>
          </cell>
          <cell r="AC370" t="str">
            <v>*SN</v>
          </cell>
          <cell r="AD370" t="str">
            <v>phase out started</v>
          </cell>
          <cell r="AE370" t="str">
            <v>3FPDE</v>
          </cell>
          <cell r="AF370">
            <v>3</v>
          </cell>
          <cell r="AG370" t="str">
            <v>F</v>
          </cell>
          <cell r="AH370" t="str">
            <v>P</v>
          </cell>
          <cell r="AI370" t="str">
            <v>D</v>
          </cell>
          <cell r="AJ370" t="str">
            <v>E</v>
          </cell>
          <cell r="AK370" t="str">
            <v>AlgoRex</v>
          </cell>
          <cell r="AL370" t="str">
            <v>Modular &amp; Networkable Control Systems</v>
          </cell>
          <cell r="AM370" t="str">
            <v>N</v>
          </cell>
          <cell r="AN370" t="str">
            <v>N</v>
          </cell>
          <cell r="AO370">
            <v>85444290900</v>
          </cell>
          <cell r="AP370" t="str">
            <v>TH</v>
          </cell>
          <cell r="AQ370">
            <v>0.26500000000000001</v>
          </cell>
          <cell r="AR370" t="str">
            <v>KG</v>
          </cell>
          <cell r="AS370"/>
          <cell r="AW370">
            <v>3</v>
          </cell>
          <cell r="AX370">
            <v>90.86</v>
          </cell>
        </row>
        <row r="371">
          <cell r="A371" t="str">
            <v>BPZ:4831930001</v>
          </cell>
          <cell r="B371" t="str">
            <v>4831930001</v>
          </cell>
          <cell r="C371" t="str">
            <v>Z3I490</v>
          </cell>
          <cell r="D371" t="str">
            <v>Z3I490  Fuse block</v>
          </cell>
          <cell r="E371" t="str">
            <v>Z3I490  Sicherungsklemmen-Block</v>
          </cell>
          <cell r="F371" t="str">
            <v>on request</v>
          </cell>
          <cell r="G371"/>
          <cell r="H371">
            <v>1</v>
          </cell>
          <cell r="I371">
            <v>-75</v>
          </cell>
          <cell r="K371"/>
          <cell r="M371"/>
          <cell r="O371"/>
          <cell r="Q371">
            <v>-75</v>
          </cell>
          <cell r="S371"/>
          <cell r="U371"/>
          <cell r="V371">
            <v>0</v>
          </cell>
          <cell r="W371">
            <v>0</v>
          </cell>
          <cell r="X371">
            <v>0</v>
          </cell>
          <cell r="Y371" t="e">
            <v>#NAME?</v>
          </cell>
          <cell r="Z371">
            <v>1</v>
          </cell>
          <cell r="AA371">
            <v>1</v>
          </cell>
          <cell r="AB371">
            <v>60</v>
          </cell>
          <cell r="AC371" t="str">
            <v>*SN</v>
          </cell>
          <cell r="AD371" t="str">
            <v>phase out started</v>
          </cell>
          <cell r="AE371" t="str">
            <v>3FPDE</v>
          </cell>
          <cell r="AF371">
            <v>3</v>
          </cell>
          <cell r="AG371" t="str">
            <v>F</v>
          </cell>
          <cell r="AH371" t="str">
            <v>P</v>
          </cell>
          <cell r="AI371" t="str">
            <v>D</v>
          </cell>
          <cell r="AJ371" t="str">
            <v>E</v>
          </cell>
          <cell r="AK371" t="str">
            <v>AlgoRex</v>
          </cell>
          <cell r="AL371" t="str">
            <v>Modular &amp; Networkable Control Systems</v>
          </cell>
          <cell r="AM371" t="str">
            <v>N</v>
          </cell>
          <cell r="AN371" t="str">
            <v>EAR99</v>
          </cell>
          <cell r="AO371">
            <v>85389091900</v>
          </cell>
          <cell r="AP371" t="str">
            <v>CH</v>
          </cell>
          <cell r="AQ371">
            <v>0.66900000000000004</v>
          </cell>
          <cell r="AR371" t="str">
            <v>KG</v>
          </cell>
          <cell r="AS371"/>
          <cell r="AW371">
            <v>0</v>
          </cell>
          <cell r="AX371">
            <v>0</v>
          </cell>
        </row>
        <row r="372">
          <cell r="A372" t="str">
            <v>BPZ:4848460001</v>
          </cell>
          <cell r="B372" t="str">
            <v>4848460001</v>
          </cell>
          <cell r="C372" t="str">
            <v>Z3I510</v>
          </cell>
          <cell r="D372" t="str">
            <v>Z3I510  Cable set to H47G/CI11</v>
          </cell>
          <cell r="E372" t="str">
            <v>Z3I510  Kabelsatz zu H47G/CI11</v>
          </cell>
          <cell r="F372">
            <v>285</v>
          </cell>
          <cell r="G372" t="str">
            <v>EUR</v>
          </cell>
          <cell r="H372">
            <v>1</v>
          </cell>
          <cell r="I372">
            <v>-75</v>
          </cell>
          <cell r="J372">
            <v>71.25</v>
          </cell>
          <cell r="K372" t="str">
            <v>EUR</v>
          </cell>
          <cell r="M372"/>
          <cell r="N372">
            <v>279</v>
          </cell>
          <cell r="O372" t="str">
            <v>EUR</v>
          </cell>
          <cell r="P372">
            <v>1</v>
          </cell>
          <cell r="Q372">
            <v>-75</v>
          </cell>
          <cell r="R372">
            <v>69.75</v>
          </cell>
          <cell r="S372" t="str">
            <v>EUR</v>
          </cell>
          <cell r="U372"/>
          <cell r="V372">
            <v>1496.25</v>
          </cell>
          <cell r="W372">
            <v>1464.75</v>
          </cell>
          <cell r="X372">
            <v>15.75</v>
          </cell>
          <cell r="Y372" t="e">
            <v>#NAME?</v>
          </cell>
          <cell r="Z372">
            <v>1</v>
          </cell>
          <cell r="AA372">
            <v>1</v>
          </cell>
          <cell r="AB372">
            <v>60</v>
          </cell>
          <cell r="AC372" t="str">
            <v>*SN</v>
          </cell>
          <cell r="AD372" t="str">
            <v>phase out started</v>
          </cell>
          <cell r="AE372" t="str">
            <v>3FPDE</v>
          </cell>
          <cell r="AF372">
            <v>3</v>
          </cell>
          <cell r="AG372" t="str">
            <v>F</v>
          </cell>
          <cell r="AH372" t="str">
            <v>P</v>
          </cell>
          <cell r="AI372" t="str">
            <v>D</v>
          </cell>
          <cell r="AJ372" t="str">
            <v>E</v>
          </cell>
          <cell r="AK372" t="str">
            <v>AlgoRex</v>
          </cell>
          <cell r="AL372" t="str">
            <v>Modular &amp; Networkable Control Systems</v>
          </cell>
          <cell r="AM372" t="str">
            <v>N</v>
          </cell>
          <cell r="AN372" t="str">
            <v>N</v>
          </cell>
          <cell r="AO372">
            <v>85444290900</v>
          </cell>
          <cell r="AP372" t="str">
            <v>CH</v>
          </cell>
          <cell r="AQ372">
            <v>0.56599999999999995</v>
          </cell>
          <cell r="AR372" t="str">
            <v>KG</v>
          </cell>
          <cell r="AS372"/>
          <cell r="AW372">
            <v>21</v>
          </cell>
          <cell r="AX372">
            <v>1111.28</v>
          </cell>
        </row>
        <row r="373">
          <cell r="A373" t="str">
            <v>BPZ:4956440001</v>
          </cell>
          <cell r="B373" t="str">
            <v>4956440001</v>
          </cell>
          <cell r="C373" t="str">
            <v>Z3I570</v>
          </cell>
          <cell r="D373" t="str">
            <v>Z3I570  support rail 133mm</v>
          </cell>
          <cell r="E373" t="str">
            <v>Z3I570  Tragschiene TS35 Set-Kurz</v>
          </cell>
          <cell r="F373">
            <v>45.2</v>
          </cell>
          <cell r="G373" t="str">
            <v>EUR</v>
          </cell>
          <cell r="H373">
            <v>1</v>
          </cell>
          <cell r="I373">
            <v>-75</v>
          </cell>
          <cell r="J373">
            <v>11.3</v>
          </cell>
          <cell r="K373" t="str">
            <v>EUR</v>
          </cell>
          <cell r="M373"/>
          <cell r="N373">
            <v>44.3</v>
          </cell>
          <cell r="O373" t="str">
            <v>EUR</v>
          </cell>
          <cell r="P373">
            <v>1</v>
          </cell>
          <cell r="Q373">
            <v>-75</v>
          </cell>
          <cell r="R373">
            <v>11.08</v>
          </cell>
          <cell r="S373" t="str">
            <v>EUR</v>
          </cell>
          <cell r="U373"/>
          <cell r="V373">
            <v>226</v>
          </cell>
          <cell r="W373">
            <v>221.6</v>
          </cell>
          <cell r="X373">
            <v>2.2000000000000028</v>
          </cell>
          <cell r="Y373" t="e">
            <v>#NAME?</v>
          </cell>
          <cell r="Z373">
            <v>1</v>
          </cell>
          <cell r="AA373">
            <v>1</v>
          </cell>
          <cell r="AB373">
            <v>60</v>
          </cell>
          <cell r="AC373" t="str">
            <v>*SN</v>
          </cell>
          <cell r="AD373" t="str">
            <v>phase out started</v>
          </cell>
          <cell r="AE373" t="str">
            <v>3FPDE</v>
          </cell>
          <cell r="AF373">
            <v>3</v>
          </cell>
          <cell r="AG373" t="str">
            <v>F</v>
          </cell>
          <cell r="AH373" t="str">
            <v>P</v>
          </cell>
          <cell r="AI373" t="str">
            <v>D</v>
          </cell>
          <cell r="AJ373" t="str">
            <v>E</v>
          </cell>
          <cell r="AK373" t="str">
            <v>AlgoRex</v>
          </cell>
          <cell r="AL373" t="str">
            <v>Modular &amp; Networkable Control Systems</v>
          </cell>
          <cell r="AM373" t="str">
            <v>N</v>
          </cell>
          <cell r="AN373" t="str">
            <v>N</v>
          </cell>
          <cell r="AO373">
            <v>85389099990</v>
          </cell>
          <cell r="AP373" t="str">
            <v>CH</v>
          </cell>
          <cell r="AQ373">
            <v>0.12</v>
          </cell>
          <cell r="AR373" t="str">
            <v>KG</v>
          </cell>
          <cell r="AS373"/>
          <cell r="AW373">
            <v>20</v>
          </cell>
          <cell r="AX373">
            <v>202.76</v>
          </cell>
        </row>
        <row r="374">
          <cell r="A374" t="str">
            <v>BPZ:4956570001</v>
          </cell>
          <cell r="B374" t="str">
            <v>4956570001</v>
          </cell>
          <cell r="C374" t="str">
            <v>Z3I580</v>
          </cell>
          <cell r="D374" t="str">
            <v>Z3I580  support rail 291mm</v>
          </cell>
          <cell r="E374" t="str">
            <v>Z3I580  Tragschiene TS35 Set-Lang</v>
          </cell>
          <cell r="F374">
            <v>58.2</v>
          </cell>
          <cell r="G374" t="str">
            <v>EUR</v>
          </cell>
          <cell r="H374">
            <v>1</v>
          </cell>
          <cell r="I374">
            <v>-75</v>
          </cell>
          <cell r="J374">
            <v>14.55</v>
          </cell>
          <cell r="K374" t="str">
            <v>EUR</v>
          </cell>
          <cell r="M374"/>
          <cell r="N374">
            <v>57.1</v>
          </cell>
          <cell r="O374" t="str">
            <v>EUR</v>
          </cell>
          <cell r="P374">
            <v>1</v>
          </cell>
          <cell r="Q374">
            <v>-75</v>
          </cell>
          <cell r="R374">
            <v>14.28</v>
          </cell>
          <cell r="S374" t="str">
            <v>EUR</v>
          </cell>
          <cell r="U374"/>
          <cell r="V374">
            <v>29.1</v>
          </cell>
          <cell r="W374">
            <v>28.56</v>
          </cell>
          <cell r="X374">
            <v>0.27000000000000135</v>
          </cell>
          <cell r="Y374" t="e">
            <v>#NAME?</v>
          </cell>
          <cell r="Z374">
            <v>1</v>
          </cell>
          <cell r="AA374">
            <v>1</v>
          </cell>
          <cell r="AB374">
            <v>60</v>
          </cell>
          <cell r="AC374" t="str">
            <v>*SN</v>
          </cell>
          <cell r="AD374" t="str">
            <v>phase out started</v>
          </cell>
          <cell r="AE374" t="str">
            <v>3FPDE</v>
          </cell>
          <cell r="AF374">
            <v>3</v>
          </cell>
          <cell r="AG374" t="str">
            <v>F</v>
          </cell>
          <cell r="AH374" t="str">
            <v>P</v>
          </cell>
          <cell r="AI374" t="str">
            <v>D</v>
          </cell>
          <cell r="AJ374" t="str">
            <v>E</v>
          </cell>
          <cell r="AK374" t="str">
            <v>AlgoRex</v>
          </cell>
          <cell r="AL374" t="str">
            <v>Modular &amp; Networkable Control Systems</v>
          </cell>
          <cell r="AM374" t="str">
            <v>N</v>
          </cell>
          <cell r="AN374" t="str">
            <v>N</v>
          </cell>
          <cell r="AO374">
            <v>85389099990</v>
          </cell>
          <cell r="AP374" t="str">
            <v>CH</v>
          </cell>
          <cell r="AQ374">
            <v>0.17899999999999999</v>
          </cell>
          <cell r="AR374" t="str">
            <v>KG</v>
          </cell>
          <cell r="AS374"/>
          <cell r="AW374">
            <v>2</v>
          </cell>
          <cell r="AX374">
            <v>25.36</v>
          </cell>
        </row>
        <row r="375">
          <cell r="A375" t="str">
            <v>BPZ:4969440001</v>
          </cell>
          <cell r="B375" t="str">
            <v>4969440001</v>
          </cell>
          <cell r="C375" t="str">
            <v>Z3I870</v>
          </cell>
          <cell r="D375" t="str">
            <v>Z3I870  Cable set</v>
          </cell>
          <cell r="E375" t="str">
            <v>Z3I870  Kabelsatz Zusatzspeisung</v>
          </cell>
          <cell r="F375">
            <v>198</v>
          </cell>
          <cell r="G375" t="str">
            <v>EUR</v>
          </cell>
          <cell r="H375">
            <v>1</v>
          </cell>
          <cell r="I375">
            <v>-75</v>
          </cell>
          <cell r="J375">
            <v>49.5</v>
          </cell>
          <cell r="K375" t="str">
            <v>EUR</v>
          </cell>
          <cell r="M375"/>
          <cell r="N375">
            <v>194</v>
          </cell>
          <cell r="O375" t="str">
            <v>EUR</v>
          </cell>
          <cell r="P375">
            <v>1</v>
          </cell>
          <cell r="Q375">
            <v>-75</v>
          </cell>
          <cell r="R375">
            <v>48.5</v>
          </cell>
          <cell r="S375" t="str">
            <v>EUR</v>
          </cell>
          <cell r="U375"/>
          <cell r="V375">
            <v>742.5</v>
          </cell>
          <cell r="W375">
            <v>727.5</v>
          </cell>
          <cell r="X375">
            <v>7.5</v>
          </cell>
          <cell r="Y375" t="e">
            <v>#NAME?</v>
          </cell>
          <cell r="Z375">
            <v>1</v>
          </cell>
          <cell r="AA375">
            <v>1</v>
          </cell>
          <cell r="AB375">
            <v>60</v>
          </cell>
          <cell r="AC375" t="str">
            <v>*SN</v>
          </cell>
          <cell r="AD375" t="str">
            <v>phase out started</v>
          </cell>
          <cell r="AE375" t="str">
            <v>3FPDE</v>
          </cell>
          <cell r="AF375">
            <v>3</v>
          </cell>
          <cell r="AG375" t="str">
            <v>F</v>
          </cell>
          <cell r="AH375" t="str">
            <v>P</v>
          </cell>
          <cell r="AI375" t="str">
            <v>D</v>
          </cell>
          <cell r="AJ375" t="str">
            <v>E</v>
          </cell>
          <cell r="AK375" t="str">
            <v>AlgoRex</v>
          </cell>
          <cell r="AL375" t="str">
            <v>Modular &amp; Networkable Control Systems</v>
          </cell>
          <cell r="AM375" t="str">
            <v>N</v>
          </cell>
          <cell r="AN375" t="str">
            <v>N</v>
          </cell>
          <cell r="AO375">
            <v>85389091900</v>
          </cell>
          <cell r="AP375" t="str">
            <v>CH</v>
          </cell>
          <cell r="AQ375">
            <v>0.44</v>
          </cell>
          <cell r="AR375" t="str">
            <v>KG</v>
          </cell>
          <cell r="AS375"/>
          <cell r="AW375">
            <v>15</v>
          </cell>
          <cell r="AX375">
            <v>636.43999999999994</v>
          </cell>
        </row>
        <row r="376">
          <cell r="A376" t="str">
            <v>BPZ:5106390001</v>
          </cell>
          <cell r="B376" t="str">
            <v>5106390001</v>
          </cell>
          <cell r="C376" t="str">
            <v>Z3I910</v>
          </cell>
          <cell r="D376" t="str">
            <v>Z3I910  mounting accessories</v>
          </cell>
          <cell r="E376" t="str">
            <v>Z3I910  Montageset für 1 Karte</v>
          </cell>
          <cell r="F376">
            <v>122</v>
          </cell>
          <cell r="G376" t="str">
            <v>EUR</v>
          </cell>
          <cell r="H376">
            <v>1</v>
          </cell>
          <cell r="I376">
            <v>-75</v>
          </cell>
          <cell r="J376">
            <v>30.5</v>
          </cell>
          <cell r="K376" t="str">
            <v>EUR</v>
          </cell>
          <cell r="M376"/>
          <cell r="N376">
            <v>114</v>
          </cell>
          <cell r="O376" t="str">
            <v>EUR</v>
          </cell>
          <cell r="P376">
            <v>1</v>
          </cell>
          <cell r="Q376">
            <v>-75</v>
          </cell>
          <cell r="R376">
            <v>28.5</v>
          </cell>
          <cell r="S376" t="str">
            <v>EUR</v>
          </cell>
          <cell r="U376"/>
          <cell r="V376">
            <v>61</v>
          </cell>
          <cell r="W376">
            <v>57</v>
          </cell>
          <cell r="X376">
            <v>2</v>
          </cell>
          <cell r="Y376" t="e">
            <v>#NAME?</v>
          </cell>
          <cell r="Z376">
            <v>1</v>
          </cell>
          <cell r="AA376">
            <v>1</v>
          </cell>
          <cell r="AB376">
            <v>61</v>
          </cell>
          <cell r="AC376" t="str">
            <v>*SN</v>
          </cell>
          <cell r="AD376" t="str">
            <v>phasing out product</v>
          </cell>
          <cell r="AE376" t="str">
            <v>3FPDE</v>
          </cell>
          <cell r="AF376">
            <v>3</v>
          </cell>
          <cell r="AG376" t="str">
            <v>F</v>
          </cell>
          <cell r="AH376" t="str">
            <v>P</v>
          </cell>
          <cell r="AI376" t="str">
            <v>D</v>
          </cell>
          <cell r="AJ376" t="str">
            <v>E</v>
          </cell>
          <cell r="AK376" t="str">
            <v>AlgoRex</v>
          </cell>
          <cell r="AL376" t="str">
            <v>Modular &amp; Networkable Control Systems</v>
          </cell>
          <cell r="AM376" t="str">
            <v>N</v>
          </cell>
          <cell r="AN376" t="str">
            <v>N</v>
          </cell>
          <cell r="AO376">
            <v>85389099990</v>
          </cell>
          <cell r="AP376" t="str">
            <v>CH</v>
          </cell>
          <cell r="AQ376">
            <v>0.33400000000000002</v>
          </cell>
          <cell r="AR376" t="str">
            <v>KG</v>
          </cell>
          <cell r="AS376"/>
          <cell r="AW376">
            <v>2</v>
          </cell>
          <cell r="AX376">
            <v>56.75</v>
          </cell>
        </row>
        <row r="377">
          <cell r="A377" t="str">
            <v>BPZ:5106420001</v>
          </cell>
          <cell r="B377" t="str">
            <v>5106420001</v>
          </cell>
          <cell r="C377" t="str">
            <v>Z3I920</v>
          </cell>
          <cell r="D377" t="str">
            <v>Z3I920  mounting accessories</v>
          </cell>
          <cell r="E377" t="str">
            <v>Z3I920  Montageset</v>
          </cell>
          <cell r="F377">
            <v>131</v>
          </cell>
          <cell r="G377" t="str">
            <v>EUR</v>
          </cell>
          <cell r="H377">
            <v>1</v>
          </cell>
          <cell r="I377">
            <v>-75</v>
          </cell>
          <cell r="J377">
            <v>32.75</v>
          </cell>
          <cell r="K377" t="str">
            <v>EUR</v>
          </cell>
          <cell r="M377"/>
          <cell r="N377">
            <v>128</v>
          </cell>
          <cell r="O377" t="str">
            <v>EUR</v>
          </cell>
          <cell r="P377">
            <v>1</v>
          </cell>
          <cell r="Q377">
            <v>-75</v>
          </cell>
          <cell r="R377">
            <v>32</v>
          </cell>
          <cell r="S377" t="str">
            <v>EUR</v>
          </cell>
          <cell r="U377"/>
          <cell r="V377">
            <v>32.75</v>
          </cell>
          <cell r="W377">
            <v>32</v>
          </cell>
          <cell r="X377">
            <v>0.375</v>
          </cell>
          <cell r="Y377" t="e">
            <v>#NAME?</v>
          </cell>
          <cell r="Z377">
            <v>1</v>
          </cell>
          <cell r="AA377">
            <v>1</v>
          </cell>
          <cell r="AB377">
            <v>60</v>
          </cell>
          <cell r="AC377" t="str">
            <v>*SN</v>
          </cell>
          <cell r="AD377" t="str">
            <v>phase out started</v>
          </cell>
          <cell r="AE377" t="str">
            <v>3FPDE</v>
          </cell>
          <cell r="AF377">
            <v>3</v>
          </cell>
          <cell r="AG377" t="str">
            <v>F</v>
          </cell>
          <cell r="AH377" t="str">
            <v>P</v>
          </cell>
          <cell r="AI377" t="str">
            <v>D</v>
          </cell>
          <cell r="AJ377" t="str">
            <v>E</v>
          </cell>
          <cell r="AK377" t="str">
            <v>AlgoRex</v>
          </cell>
          <cell r="AL377" t="str">
            <v>Modular &amp; Networkable Control Systems</v>
          </cell>
          <cell r="AM377" t="str">
            <v>N</v>
          </cell>
          <cell r="AN377" t="str">
            <v>N</v>
          </cell>
          <cell r="AO377">
            <v>85389099990</v>
          </cell>
          <cell r="AP377" t="str">
            <v>CH</v>
          </cell>
          <cell r="AQ377">
            <v>0.36499999999999999</v>
          </cell>
          <cell r="AR377" t="str">
            <v>KG</v>
          </cell>
          <cell r="AS377"/>
          <cell r="AW377">
            <v>1</v>
          </cell>
          <cell r="AX377">
            <v>28.97</v>
          </cell>
        </row>
        <row r="378">
          <cell r="A378" t="str">
            <v>BPZ:5263060001</v>
          </cell>
          <cell r="B378" t="str">
            <v>5263060001</v>
          </cell>
          <cell r="C378" t="str">
            <v>Z3I925</v>
          </cell>
          <cell r="D378" t="str">
            <v>Z3I925  Accessories for mounting</v>
          </cell>
          <cell r="E378" t="str">
            <v>Z3I925  Montageset Doppel</v>
          </cell>
          <cell r="F378">
            <v>312</v>
          </cell>
          <cell r="G378" t="str">
            <v>EUR</v>
          </cell>
          <cell r="H378">
            <v>1</v>
          </cell>
          <cell r="I378">
            <v>-75</v>
          </cell>
          <cell r="J378">
            <v>78</v>
          </cell>
          <cell r="K378" t="str">
            <v>EUR</v>
          </cell>
          <cell r="M378"/>
          <cell r="N378">
            <v>306</v>
          </cell>
          <cell r="O378" t="str">
            <v>EUR</v>
          </cell>
          <cell r="P378">
            <v>1</v>
          </cell>
          <cell r="Q378">
            <v>-75</v>
          </cell>
          <cell r="R378">
            <v>76.5</v>
          </cell>
          <cell r="S378" t="str">
            <v>EUR</v>
          </cell>
          <cell r="U378"/>
          <cell r="V378">
            <v>0</v>
          </cell>
          <cell r="W378">
            <v>0</v>
          </cell>
          <cell r="X378">
            <v>0</v>
          </cell>
          <cell r="Y378" t="e">
            <v>#NAME?</v>
          </cell>
          <cell r="Z378">
            <v>1</v>
          </cell>
          <cell r="AA378">
            <v>1</v>
          </cell>
          <cell r="AB378">
            <v>60</v>
          </cell>
          <cell r="AC378" t="str">
            <v>*SN</v>
          </cell>
          <cell r="AD378" t="str">
            <v>phase out started</v>
          </cell>
          <cell r="AE378" t="str">
            <v>3FPDE</v>
          </cell>
          <cell r="AF378">
            <v>3</v>
          </cell>
          <cell r="AG378" t="str">
            <v>F</v>
          </cell>
          <cell r="AH378" t="str">
            <v>P</v>
          </cell>
          <cell r="AI378" t="str">
            <v>D</v>
          </cell>
          <cell r="AJ378" t="str">
            <v>E</v>
          </cell>
          <cell r="AK378" t="str">
            <v>AlgoRex</v>
          </cell>
          <cell r="AL378" t="str">
            <v>Modular &amp; Networkable Control Systems</v>
          </cell>
          <cell r="AM378" t="str">
            <v>N</v>
          </cell>
          <cell r="AN378" t="str">
            <v>N</v>
          </cell>
          <cell r="AO378">
            <v>85389099990</v>
          </cell>
          <cell r="AP378" t="str">
            <v>CH</v>
          </cell>
          <cell r="AQ378">
            <v>0.67</v>
          </cell>
          <cell r="AR378" t="str">
            <v>KG</v>
          </cell>
          <cell r="AS378"/>
          <cell r="AW378">
            <v>0</v>
          </cell>
          <cell r="AX378">
            <v>0</v>
          </cell>
        </row>
        <row r="379">
          <cell r="A379" t="str">
            <v>BPZ:5107100001</v>
          </cell>
          <cell r="B379" t="str">
            <v>5107100001</v>
          </cell>
          <cell r="C379" t="str">
            <v>Z3I930</v>
          </cell>
          <cell r="D379" t="str">
            <v>Z3I930  mounting accessories</v>
          </cell>
          <cell r="E379" t="str">
            <v>Z3I930  Montageset für 2 Karten</v>
          </cell>
          <cell r="F379">
            <v>200</v>
          </cell>
          <cell r="G379" t="str">
            <v>EUR</v>
          </cell>
          <cell r="H379">
            <v>1</v>
          </cell>
          <cell r="I379">
            <v>-75</v>
          </cell>
          <cell r="J379">
            <v>50</v>
          </cell>
          <cell r="K379" t="str">
            <v>EUR</v>
          </cell>
          <cell r="M379"/>
          <cell r="N379">
            <v>187</v>
          </cell>
          <cell r="O379" t="str">
            <v>EUR</v>
          </cell>
          <cell r="P379">
            <v>1</v>
          </cell>
          <cell r="Q379">
            <v>-75</v>
          </cell>
          <cell r="R379">
            <v>46.75</v>
          </cell>
          <cell r="S379" t="str">
            <v>EUR</v>
          </cell>
          <cell r="U379"/>
          <cell r="V379">
            <v>0</v>
          </cell>
          <cell r="W379">
            <v>0</v>
          </cell>
          <cell r="X379">
            <v>0</v>
          </cell>
          <cell r="Y379" t="e">
            <v>#NAME?</v>
          </cell>
          <cell r="Z379">
            <v>1</v>
          </cell>
          <cell r="AA379">
            <v>1</v>
          </cell>
          <cell r="AB379">
            <v>61</v>
          </cell>
          <cell r="AC379" t="str">
            <v>*SN</v>
          </cell>
          <cell r="AD379" t="str">
            <v>phasing out product</v>
          </cell>
          <cell r="AE379" t="str">
            <v>3FPDE</v>
          </cell>
          <cell r="AF379">
            <v>3</v>
          </cell>
          <cell r="AG379" t="str">
            <v>F</v>
          </cell>
          <cell r="AH379" t="str">
            <v>P</v>
          </cell>
          <cell r="AI379" t="str">
            <v>D</v>
          </cell>
          <cell r="AJ379" t="str">
            <v>E</v>
          </cell>
          <cell r="AK379" t="str">
            <v>AlgoRex</v>
          </cell>
          <cell r="AL379" t="str">
            <v>Modular &amp; Networkable Control Systems</v>
          </cell>
          <cell r="AM379" t="str">
            <v>N</v>
          </cell>
          <cell r="AN379" t="str">
            <v>N</v>
          </cell>
          <cell r="AO379">
            <v>85389099990</v>
          </cell>
          <cell r="AP379" t="str">
            <v>CH</v>
          </cell>
          <cell r="AQ379">
            <v>0.43099999999999999</v>
          </cell>
          <cell r="AR379" t="str">
            <v>KG</v>
          </cell>
          <cell r="AS379"/>
          <cell r="AW379">
            <v>0</v>
          </cell>
          <cell r="AX379">
            <v>0</v>
          </cell>
        </row>
        <row r="380">
          <cell r="A380" t="str">
            <v>BPZ:5111040001</v>
          </cell>
          <cell r="B380" t="str">
            <v>5111040001</v>
          </cell>
          <cell r="C380" t="str">
            <v>Z3I940</v>
          </cell>
          <cell r="D380" t="str">
            <v>Z3I940  mounting accessories</v>
          </cell>
          <cell r="E380" t="str">
            <v>Z3I940  Montageset für GATEWAY</v>
          </cell>
          <cell r="F380">
            <v>180</v>
          </cell>
          <cell r="G380" t="str">
            <v>EUR</v>
          </cell>
          <cell r="H380">
            <v>1</v>
          </cell>
          <cell r="I380">
            <v>-75</v>
          </cell>
          <cell r="J380">
            <v>45</v>
          </cell>
          <cell r="K380" t="str">
            <v>EUR</v>
          </cell>
          <cell r="M380"/>
          <cell r="N380">
            <v>176</v>
          </cell>
          <cell r="O380" t="str">
            <v>EUR</v>
          </cell>
          <cell r="P380">
            <v>1</v>
          </cell>
          <cell r="Q380">
            <v>-75</v>
          </cell>
          <cell r="R380">
            <v>44</v>
          </cell>
          <cell r="S380" t="str">
            <v>EUR</v>
          </cell>
          <cell r="U380"/>
          <cell r="V380">
            <v>45</v>
          </cell>
          <cell r="W380">
            <v>44</v>
          </cell>
          <cell r="X380">
            <v>0.5</v>
          </cell>
          <cell r="Y380" t="e">
            <v>#NAME?</v>
          </cell>
          <cell r="Z380">
            <v>1</v>
          </cell>
          <cell r="AA380">
            <v>1</v>
          </cell>
          <cell r="AB380">
            <v>60</v>
          </cell>
          <cell r="AC380" t="str">
            <v>*SN</v>
          </cell>
          <cell r="AD380" t="str">
            <v>phase out started</v>
          </cell>
          <cell r="AE380" t="str">
            <v>3FPDE</v>
          </cell>
          <cell r="AF380">
            <v>3</v>
          </cell>
          <cell r="AG380" t="str">
            <v>F</v>
          </cell>
          <cell r="AH380" t="str">
            <v>P</v>
          </cell>
          <cell r="AI380" t="str">
            <v>D</v>
          </cell>
          <cell r="AJ380" t="str">
            <v>E</v>
          </cell>
          <cell r="AK380" t="str">
            <v>AlgoRex</v>
          </cell>
          <cell r="AL380" t="str">
            <v>Modular &amp; Networkable Control Systems</v>
          </cell>
          <cell r="AM380" t="str">
            <v>N</v>
          </cell>
          <cell r="AN380" t="str">
            <v>N</v>
          </cell>
          <cell r="AO380">
            <v>85389099990</v>
          </cell>
          <cell r="AP380" t="str">
            <v>CH</v>
          </cell>
          <cell r="AQ380">
            <v>0.81499999999999995</v>
          </cell>
          <cell r="AR380" t="str">
            <v>KG</v>
          </cell>
          <cell r="AS380"/>
          <cell r="AW380">
            <v>1</v>
          </cell>
          <cell r="AX380">
            <v>44.03</v>
          </cell>
        </row>
        <row r="381">
          <cell r="A381" t="str">
            <v>BPZ:4749660001</v>
          </cell>
          <cell r="B381" t="str">
            <v>4749660001</v>
          </cell>
          <cell r="C381" t="str">
            <v>Z3S010</v>
          </cell>
          <cell r="D381" t="str">
            <v>Z3S 010  key switch module</v>
          </cell>
          <cell r="E381" t="str">
            <v>Z3S 010  Schlüsselschalter</v>
          </cell>
          <cell r="F381">
            <v>290</v>
          </cell>
          <cell r="G381" t="str">
            <v>EUR</v>
          </cell>
          <cell r="H381">
            <v>1</v>
          </cell>
          <cell r="I381">
            <v>-75</v>
          </cell>
          <cell r="J381">
            <v>72.5</v>
          </cell>
          <cell r="K381" t="str">
            <v>EUR</v>
          </cell>
          <cell r="M381"/>
          <cell r="N381">
            <v>284</v>
          </cell>
          <cell r="O381" t="str">
            <v>EUR</v>
          </cell>
          <cell r="P381">
            <v>1</v>
          </cell>
          <cell r="Q381">
            <v>-75</v>
          </cell>
          <cell r="R381">
            <v>71</v>
          </cell>
          <cell r="S381" t="str">
            <v>EUR</v>
          </cell>
          <cell r="U381"/>
          <cell r="V381">
            <v>72.5</v>
          </cell>
          <cell r="W381">
            <v>71</v>
          </cell>
          <cell r="X381">
            <v>0.75</v>
          </cell>
          <cell r="Y381" t="e">
            <v>#NAME?</v>
          </cell>
          <cell r="Z381">
            <v>1</v>
          </cell>
          <cell r="AA381">
            <v>1</v>
          </cell>
          <cell r="AB381">
            <v>60</v>
          </cell>
          <cell r="AC381" t="str">
            <v>*SN</v>
          </cell>
          <cell r="AD381" t="str">
            <v>phase out started</v>
          </cell>
          <cell r="AE381" t="str">
            <v>3FPDE</v>
          </cell>
          <cell r="AF381">
            <v>3</v>
          </cell>
          <cell r="AG381" t="str">
            <v>F</v>
          </cell>
          <cell r="AH381" t="str">
            <v>P</v>
          </cell>
          <cell r="AI381" t="str">
            <v>D</v>
          </cell>
          <cell r="AJ381" t="str">
            <v>E</v>
          </cell>
          <cell r="AK381" t="str">
            <v>AlgoRex</v>
          </cell>
          <cell r="AL381" t="str">
            <v>Modular &amp; Networkable Control Systems</v>
          </cell>
          <cell r="AM381" t="str">
            <v>N</v>
          </cell>
          <cell r="AN381" t="str">
            <v>N</v>
          </cell>
          <cell r="AO381">
            <v>83014090000</v>
          </cell>
          <cell r="AP381" t="str">
            <v>CH</v>
          </cell>
          <cell r="AQ381">
            <v>0.13700000000000001</v>
          </cell>
          <cell r="AR381" t="str">
            <v>KG</v>
          </cell>
          <cell r="AS381"/>
          <cell r="AW381">
            <v>1</v>
          </cell>
          <cell r="AX381">
            <v>64.510000000000005</v>
          </cell>
        </row>
        <row r="382">
          <cell r="A382" t="str">
            <v>A5Q00025767</v>
          </cell>
          <cell r="B382" t="str">
            <v>A5Q00025767</v>
          </cell>
          <cell r="C382" t="str">
            <v>Z3S071</v>
          </cell>
          <cell r="D382" t="str">
            <v>Z3S071  RAM-Set (Typ 512kx8)</v>
          </cell>
          <cell r="E382" t="str">
            <v>Z3S071  RAM-Set (Typ 512kx8)</v>
          </cell>
          <cell r="F382">
            <v>290</v>
          </cell>
          <cell r="G382" t="str">
            <v>EUR</v>
          </cell>
          <cell r="H382">
            <v>1</v>
          </cell>
          <cell r="I382">
            <v>-75</v>
          </cell>
          <cell r="J382">
            <v>72.5</v>
          </cell>
          <cell r="K382" t="str">
            <v>EUR</v>
          </cell>
          <cell r="M382"/>
          <cell r="N382">
            <v>284</v>
          </cell>
          <cell r="O382" t="str">
            <v>EUR</v>
          </cell>
          <cell r="P382">
            <v>1</v>
          </cell>
          <cell r="Q382">
            <v>-75</v>
          </cell>
          <cell r="R382">
            <v>71</v>
          </cell>
          <cell r="S382" t="str">
            <v>EUR</v>
          </cell>
          <cell r="U382"/>
          <cell r="V382">
            <v>4712.5</v>
          </cell>
          <cell r="W382">
            <v>4615</v>
          </cell>
          <cell r="X382">
            <v>48.75</v>
          </cell>
          <cell r="Y382" t="e">
            <v>#NAME?</v>
          </cell>
          <cell r="Z382">
            <v>1</v>
          </cell>
          <cell r="AA382">
            <v>1</v>
          </cell>
          <cell r="AB382">
            <v>60</v>
          </cell>
          <cell r="AC382" t="str">
            <v>*SN</v>
          </cell>
          <cell r="AD382" t="str">
            <v>phase out started</v>
          </cell>
          <cell r="AE382" t="str">
            <v>3FPDE</v>
          </cell>
          <cell r="AF382">
            <v>3</v>
          </cell>
          <cell r="AG382" t="str">
            <v>F</v>
          </cell>
          <cell r="AH382" t="str">
            <v>P</v>
          </cell>
          <cell r="AI382" t="str">
            <v>D</v>
          </cell>
          <cell r="AJ382" t="str">
            <v>E</v>
          </cell>
          <cell r="AK382" t="str">
            <v>AlgoRex</v>
          </cell>
          <cell r="AL382" t="str">
            <v>Modular &amp; Networkable Control Systems</v>
          </cell>
          <cell r="AM382" t="str">
            <v>N</v>
          </cell>
          <cell r="AN382" t="str">
            <v>EAR99H</v>
          </cell>
          <cell r="AO382">
            <v>85371091990</v>
          </cell>
          <cell r="AP382" t="str">
            <v>CH</v>
          </cell>
          <cell r="AQ382">
            <v>1.7999999999999999E-2</v>
          </cell>
          <cell r="AR382" t="str">
            <v>KG</v>
          </cell>
          <cell r="AS382"/>
          <cell r="AW382">
            <v>65</v>
          </cell>
          <cell r="AX382">
            <v>4381.3099999999995</v>
          </cell>
        </row>
        <row r="383">
          <cell r="A383" t="str">
            <v>BPZ:4969570001</v>
          </cell>
          <cell r="B383" t="str">
            <v>4969570001</v>
          </cell>
          <cell r="C383" t="str">
            <v>Z3S090</v>
          </cell>
          <cell r="D383" t="str">
            <v>Z3S090  lock conversion set</v>
          </cell>
          <cell r="E383" t="str">
            <v>Z3S090  Umrüstset zu KABA H47/67</v>
          </cell>
          <cell r="F383">
            <v>126</v>
          </cell>
          <cell r="G383" t="str">
            <v>EUR</v>
          </cell>
          <cell r="H383">
            <v>1</v>
          </cell>
          <cell r="I383">
            <v>-75</v>
          </cell>
          <cell r="J383">
            <v>31.5</v>
          </cell>
          <cell r="K383" t="str">
            <v>EUR</v>
          </cell>
          <cell r="M383"/>
          <cell r="N383">
            <v>124</v>
          </cell>
          <cell r="O383" t="str">
            <v>EUR</v>
          </cell>
          <cell r="P383">
            <v>1</v>
          </cell>
          <cell r="Q383">
            <v>-75</v>
          </cell>
          <cell r="R383">
            <v>31</v>
          </cell>
          <cell r="S383" t="str">
            <v>EUR</v>
          </cell>
          <cell r="U383"/>
          <cell r="V383">
            <v>0</v>
          </cell>
          <cell r="W383">
            <v>0</v>
          </cell>
          <cell r="X383">
            <v>0</v>
          </cell>
          <cell r="Y383" t="e">
            <v>#NAME?</v>
          </cell>
          <cell r="Z383">
            <v>1</v>
          </cell>
          <cell r="AA383">
            <v>1</v>
          </cell>
          <cell r="AB383">
            <v>60</v>
          </cell>
          <cell r="AC383" t="str">
            <v>*SN</v>
          </cell>
          <cell r="AD383" t="str">
            <v>phase out started</v>
          </cell>
          <cell r="AE383" t="str">
            <v>3FPDE</v>
          </cell>
          <cell r="AF383">
            <v>3</v>
          </cell>
          <cell r="AG383" t="str">
            <v>F</v>
          </cell>
          <cell r="AH383" t="str">
            <v>P</v>
          </cell>
          <cell r="AI383" t="str">
            <v>D</v>
          </cell>
          <cell r="AJ383" t="str">
            <v>E</v>
          </cell>
          <cell r="AK383" t="str">
            <v>AlgoRex</v>
          </cell>
          <cell r="AL383" t="str">
            <v>Modular &amp; Networkable Control Systems</v>
          </cell>
          <cell r="AM383" t="str">
            <v>N</v>
          </cell>
          <cell r="AN383" t="str">
            <v>N</v>
          </cell>
          <cell r="AO383">
            <v>83014090000</v>
          </cell>
          <cell r="AP383" t="str">
            <v>CH</v>
          </cell>
          <cell r="AQ383">
            <v>6.8000000000000005E-2</v>
          </cell>
          <cell r="AR383" t="str">
            <v>KG</v>
          </cell>
          <cell r="AS383"/>
          <cell r="AW383">
            <v>0</v>
          </cell>
          <cell r="AX383">
            <v>0</v>
          </cell>
        </row>
        <row r="384">
          <cell r="A384" t="str">
            <v>BPZ:5106130001</v>
          </cell>
          <cell r="B384" t="str">
            <v>5106130001</v>
          </cell>
          <cell r="C384" t="str">
            <v>Z3S100</v>
          </cell>
          <cell r="D384" t="str">
            <v>Z3S100  Key switch module</v>
          </cell>
          <cell r="E384" t="str">
            <v>Z3S100  KABA-Schlüsselschalter</v>
          </cell>
          <cell r="F384">
            <v>221</v>
          </cell>
          <cell r="G384" t="str">
            <v>EUR</v>
          </cell>
          <cell r="H384">
            <v>1</v>
          </cell>
          <cell r="I384">
            <v>-75</v>
          </cell>
          <cell r="J384">
            <v>55.25</v>
          </cell>
          <cell r="K384" t="str">
            <v>EUR</v>
          </cell>
          <cell r="M384"/>
          <cell r="N384">
            <v>217</v>
          </cell>
          <cell r="O384" t="str">
            <v>EUR</v>
          </cell>
          <cell r="P384">
            <v>1</v>
          </cell>
          <cell r="Q384">
            <v>-75</v>
          </cell>
          <cell r="R384">
            <v>54.25</v>
          </cell>
          <cell r="S384" t="str">
            <v>EUR</v>
          </cell>
          <cell r="U384"/>
          <cell r="V384">
            <v>55.25</v>
          </cell>
          <cell r="W384">
            <v>54.25</v>
          </cell>
          <cell r="X384">
            <v>0.5</v>
          </cell>
          <cell r="Y384" t="e">
            <v>#NAME?</v>
          </cell>
          <cell r="Z384">
            <v>1</v>
          </cell>
          <cell r="AA384">
            <v>1</v>
          </cell>
          <cell r="AB384">
            <v>60</v>
          </cell>
          <cell r="AC384" t="str">
            <v>*SN</v>
          </cell>
          <cell r="AD384" t="str">
            <v>phase out started</v>
          </cell>
          <cell r="AE384" t="str">
            <v>3FPDE</v>
          </cell>
          <cell r="AF384">
            <v>3</v>
          </cell>
          <cell r="AG384" t="str">
            <v>F</v>
          </cell>
          <cell r="AH384" t="str">
            <v>P</v>
          </cell>
          <cell r="AI384" t="str">
            <v>D</v>
          </cell>
          <cell r="AJ384" t="str">
            <v>E</v>
          </cell>
          <cell r="AK384" t="str">
            <v>AlgoRex</v>
          </cell>
          <cell r="AL384" t="str">
            <v>Modular &amp; Networkable Control Systems</v>
          </cell>
          <cell r="AM384" t="str">
            <v>N</v>
          </cell>
          <cell r="AN384" t="str">
            <v>N</v>
          </cell>
          <cell r="AO384">
            <v>83014090000</v>
          </cell>
          <cell r="AP384" t="str">
            <v>CH</v>
          </cell>
          <cell r="AQ384">
            <v>0.13300000000000001</v>
          </cell>
          <cell r="AR384" t="str">
            <v>KG</v>
          </cell>
          <cell r="AS384"/>
          <cell r="AW384">
            <v>1</v>
          </cell>
          <cell r="AX384">
            <v>49.24</v>
          </cell>
        </row>
        <row r="385">
          <cell r="A385" t="str">
            <v>BPZ:5106970001</v>
          </cell>
          <cell r="B385" t="str">
            <v>5106970001</v>
          </cell>
          <cell r="C385" t="str">
            <v>Z3S120</v>
          </cell>
          <cell r="D385" t="str">
            <v>Z3S120  key switch module nordic</v>
          </cell>
          <cell r="E385" t="str">
            <v>Z3S120  Schlüsselsch.-Modul Nord.</v>
          </cell>
          <cell r="F385">
            <v>60.5</v>
          </cell>
          <cell r="G385" t="str">
            <v>EUR</v>
          </cell>
          <cell r="H385">
            <v>1</v>
          </cell>
          <cell r="I385">
            <v>-75</v>
          </cell>
          <cell r="J385">
            <v>15.13</v>
          </cell>
          <cell r="K385" t="str">
            <v>EUR</v>
          </cell>
          <cell r="M385"/>
          <cell r="N385">
            <v>59.3</v>
          </cell>
          <cell r="O385" t="str">
            <v>EUR</v>
          </cell>
          <cell r="P385">
            <v>1</v>
          </cell>
          <cell r="Q385">
            <v>-75</v>
          </cell>
          <cell r="R385">
            <v>14.83</v>
          </cell>
          <cell r="S385" t="str">
            <v>EUR</v>
          </cell>
          <cell r="U385"/>
          <cell r="V385">
            <v>0</v>
          </cell>
          <cell r="W385">
            <v>0</v>
          </cell>
          <cell r="X385">
            <v>0</v>
          </cell>
          <cell r="Y385" t="e">
            <v>#NAME?</v>
          </cell>
          <cell r="Z385">
            <v>1</v>
          </cell>
          <cell r="AA385">
            <v>1</v>
          </cell>
          <cell r="AB385">
            <v>60</v>
          </cell>
          <cell r="AC385" t="str">
            <v>*SN</v>
          </cell>
          <cell r="AD385" t="str">
            <v>phase out started</v>
          </cell>
          <cell r="AE385" t="str">
            <v>3FPDE</v>
          </cell>
          <cell r="AF385">
            <v>3</v>
          </cell>
          <cell r="AG385" t="str">
            <v>F</v>
          </cell>
          <cell r="AH385" t="str">
            <v>P</v>
          </cell>
          <cell r="AI385" t="str">
            <v>D</v>
          </cell>
          <cell r="AJ385" t="str">
            <v>E</v>
          </cell>
          <cell r="AK385" t="str">
            <v>AlgoRex</v>
          </cell>
          <cell r="AL385" t="str">
            <v>Modular &amp; Networkable Control Systems</v>
          </cell>
          <cell r="AM385" t="str">
            <v>N</v>
          </cell>
          <cell r="AN385" t="str">
            <v>N</v>
          </cell>
          <cell r="AO385">
            <v>83014090000</v>
          </cell>
          <cell r="AP385" t="str">
            <v>CH</v>
          </cell>
          <cell r="AQ385">
            <v>7.2999999999999995E-2</v>
          </cell>
          <cell r="AR385" t="str">
            <v>KG</v>
          </cell>
          <cell r="AS385"/>
          <cell r="AW385">
            <v>0</v>
          </cell>
          <cell r="AX385">
            <v>0</v>
          </cell>
        </row>
        <row r="386">
          <cell r="A386" t="str">
            <v>BPZ:5703490001</v>
          </cell>
          <cell r="B386" t="str">
            <v>5703490001</v>
          </cell>
          <cell r="C386" t="str">
            <v>Z3S200</v>
          </cell>
          <cell r="D386" t="str">
            <v>Z3S200  Key switch module</v>
          </cell>
          <cell r="E386" t="str">
            <v>Z3S200  Kaba-Schlüsselschalter</v>
          </cell>
          <cell r="F386">
            <v>235</v>
          </cell>
          <cell r="G386" t="str">
            <v>EUR</v>
          </cell>
          <cell r="H386">
            <v>1</v>
          </cell>
          <cell r="I386">
            <v>-75</v>
          </cell>
          <cell r="J386">
            <v>58.75</v>
          </cell>
          <cell r="K386" t="str">
            <v>EUR</v>
          </cell>
          <cell r="M386"/>
          <cell r="N386">
            <v>230</v>
          </cell>
          <cell r="O386" t="str">
            <v>EUR</v>
          </cell>
          <cell r="P386">
            <v>1</v>
          </cell>
          <cell r="Q386">
            <v>-75</v>
          </cell>
          <cell r="R386">
            <v>57.5</v>
          </cell>
          <cell r="S386" t="str">
            <v>EUR</v>
          </cell>
          <cell r="U386"/>
          <cell r="V386">
            <v>0</v>
          </cell>
          <cell r="W386">
            <v>0</v>
          </cell>
          <cell r="X386">
            <v>0</v>
          </cell>
          <cell r="Y386" t="e">
            <v>#NAME?</v>
          </cell>
          <cell r="Z386">
            <v>1</v>
          </cell>
          <cell r="AA386">
            <v>1</v>
          </cell>
          <cell r="AB386">
            <v>60</v>
          </cell>
          <cell r="AC386" t="str">
            <v>*SN</v>
          </cell>
          <cell r="AD386" t="str">
            <v>phase out started</v>
          </cell>
          <cell r="AE386" t="str">
            <v>3FPDE</v>
          </cell>
          <cell r="AF386">
            <v>3</v>
          </cell>
          <cell r="AG386" t="str">
            <v>F</v>
          </cell>
          <cell r="AH386" t="str">
            <v>P</v>
          </cell>
          <cell r="AI386" t="str">
            <v>D</v>
          </cell>
          <cell r="AJ386" t="str">
            <v>E</v>
          </cell>
          <cell r="AK386" t="str">
            <v>AlgoRex</v>
          </cell>
          <cell r="AL386" t="str">
            <v>Modular &amp; Networkable Control Systems</v>
          </cell>
          <cell r="AM386" t="str">
            <v>N</v>
          </cell>
          <cell r="AN386" t="str">
            <v>N</v>
          </cell>
          <cell r="AO386">
            <v>83014090000</v>
          </cell>
          <cell r="AP386" t="str">
            <v>CH</v>
          </cell>
          <cell r="AQ386">
            <v>0.13600000000000001</v>
          </cell>
          <cell r="AR386" t="str">
            <v>KG</v>
          </cell>
          <cell r="AS386"/>
          <cell r="AW386">
            <v>0</v>
          </cell>
          <cell r="AX386">
            <v>0</v>
          </cell>
        </row>
        <row r="387">
          <cell r="A387" t="str">
            <v>BPZ:5260500001</v>
          </cell>
          <cell r="B387" t="str">
            <v>5260500001</v>
          </cell>
          <cell r="C387" t="str">
            <v>Z45V010</v>
          </cell>
          <cell r="D387" t="str">
            <v>Z45V010  Cable for K3M071/111</v>
          </cell>
          <cell r="E387" t="str">
            <v>Z45V010  Kabel zu K3M 071 od. Loop</v>
          </cell>
          <cell r="F387">
            <v>24.5</v>
          </cell>
          <cell r="G387" t="str">
            <v>EUR</v>
          </cell>
          <cell r="H387">
            <v>1</v>
          </cell>
          <cell r="I387">
            <v>-75</v>
          </cell>
          <cell r="J387">
            <v>6.13</v>
          </cell>
          <cell r="K387" t="str">
            <v>EUR</v>
          </cell>
          <cell r="M387"/>
          <cell r="N387">
            <v>22.9</v>
          </cell>
          <cell r="O387" t="str">
            <v>EUR</v>
          </cell>
          <cell r="P387">
            <v>1</v>
          </cell>
          <cell r="Q387">
            <v>-75</v>
          </cell>
          <cell r="R387">
            <v>5.73</v>
          </cell>
          <cell r="S387" t="str">
            <v>EUR</v>
          </cell>
          <cell r="U387"/>
          <cell r="V387">
            <v>0</v>
          </cell>
          <cell r="W387">
            <v>0</v>
          </cell>
          <cell r="X387">
            <v>0</v>
          </cell>
          <cell r="Y387" t="e">
            <v>#NAME?</v>
          </cell>
          <cell r="Z387">
            <v>1</v>
          </cell>
          <cell r="AA387">
            <v>1</v>
          </cell>
          <cell r="AB387">
            <v>61</v>
          </cell>
          <cell r="AC387" t="str">
            <v>*SN</v>
          </cell>
          <cell r="AD387" t="str">
            <v>phasing out product</v>
          </cell>
          <cell r="AE387" t="str">
            <v>3FPDE</v>
          </cell>
          <cell r="AF387">
            <v>3</v>
          </cell>
          <cell r="AG387" t="str">
            <v>F</v>
          </cell>
          <cell r="AH387" t="str">
            <v>P</v>
          </cell>
          <cell r="AI387" t="str">
            <v>D</v>
          </cell>
          <cell r="AJ387" t="str">
            <v>E</v>
          </cell>
          <cell r="AK387" t="str">
            <v>AlgoRex</v>
          </cell>
          <cell r="AL387" t="str">
            <v>Modular &amp; Networkable Control Systems</v>
          </cell>
          <cell r="AM387" t="str">
            <v>N</v>
          </cell>
          <cell r="AN387" t="str">
            <v>N</v>
          </cell>
          <cell r="AO387">
            <v>85444290900</v>
          </cell>
          <cell r="AP387" t="str">
            <v>TH</v>
          </cell>
          <cell r="AQ387">
            <v>3.7999999999999999E-2</v>
          </cell>
          <cell r="AR387" t="str">
            <v>KG</v>
          </cell>
          <cell r="AS387"/>
          <cell r="AW387">
            <v>0</v>
          </cell>
          <cell r="AX387">
            <v>0</v>
          </cell>
        </row>
        <row r="388">
          <cell r="A388" t="str">
            <v>BPZ:5260630001</v>
          </cell>
          <cell r="B388" t="str">
            <v>5260630001</v>
          </cell>
          <cell r="C388" t="str">
            <v>Z45V020</v>
          </cell>
          <cell r="D388" t="str">
            <v>Z45V020  Cable for K3M080</v>
          </cell>
          <cell r="E388" t="str">
            <v>Z45V020  Kabel zu K3M 080</v>
          </cell>
          <cell r="F388">
            <v>45.4</v>
          </cell>
          <cell r="G388" t="str">
            <v>EUR</v>
          </cell>
          <cell r="H388">
            <v>1</v>
          </cell>
          <cell r="I388">
            <v>-75</v>
          </cell>
          <cell r="J388">
            <v>11.35</v>
          </cell>
          <cell r="K388" t="str">
            <v>EUR</v>
          </cell>
          <cell r="M388"/>
          <cell r="N388">
            <v>42.4</v>
          </cell>
          <cell r="O388" t="str">
            <v>EUR</v>
          </cell>
          <cell r="P388">
            <v>1</v>
          </cell>
          <cell r="Q388">
            <v>-75</v>
          </cell>
          <cell r="R388">
            <v>10.6</v>
          </cell>
          <cell r="S388" t="str">
            <v>EUR</v>
          </cell>
          <cell r="U388"/>
          <cell r="V388">
            <v>0</v>
          </cell>
          <cell r="W388">
            <v>0</v>
          </cell>
          <cell r="X388">
            <v>0</v>
          </cell>
          <cell r="Y388" t="e">
            <v>#NAME?</v>
          </cell>
          <cell r="Z388">
            <v>1</v>
          </cell>
          <cell r="AA388">
            <v>1</v>
          </cell>
          <cell r="AB388">
            <v>61</v>
          </cell>
          <cell r="AC388" t="str">
            <v>*SN</v>
          </cell>
          <cell r="AD388" t="str">
            <v>phasing out product</v>
          </cell>
          <cell r="AE388" t="str">
            <v>3FPDE</v>
          </cell>
          <cell r="AF388">
            <v>3</v>
          </cell>
          <cell r="AG388" t="str">
            <v>F</v>
          </cell>
          <cell r="AH388" t="str">
            <v>P</v>
          </cell>
          <cell r="AI388" t="str">
            <v>D</v>
          </cell>
          <cell r="AJ388" t="str">
            <v>E</v>
          </cell>
          <cell r="AK388" t="str">
            <v>AlgoRex</v>
          </cell>
          <cell r="AL388" t="str">
            <v>Modular &amp; Networkable Control Systems</v>
          </cell>
          <cell r="AM388" t="str">
            <v>N</v>
          </cell>
          <cell r="AN388" t="str">
            <v>N</v>
          </cell>
          <cell r="AO388">
            <v>85444290900</v>
          </cell>
          <cell r="AP388" t="str">
            <v>TH</v>
          </cell>
          <cell r="AQ388">
            <v>7.0999999999999994E-2</v>
          </cell>
          <cell r="AR388" t="str">
            <v>KG</v>
          </cell>
          <cell r="AS388"/>
          <cell r="AW388">
            <v>0</v>
          </cell>
          <cell r="AX388">
            <v>0</v>
          </cell>
        </row>
        <row r="389">
          <cell r="A389" t="str">
            <v>BPZ:5260760001</v>
          </cell>
          <cell r="B389" t="str">
            <v>5260760001</v>
          </cell>
          <cell r="C389" t="str">
            <v>Z45V030</v>
          </cell>
          <cell r="D389" t="str">
            <v>Z45V030  Cable for K3M071</v>
          </cell>
          <cell r="E389" t="str">
            <v>Z45V030  Kabel zu K3M 071 (DE)</v>
          </cell>
          <cell r="F389">
            <v>31.5</v>
          </cell>
          <cell r="G389" t="str">
            <v>EUR</v>
          </cell>
          <cell r="H389">
            <v>1</v>
          </cell>
          <cell r="I389">
            <v>-75</v>
          </cell>
          <cell r="J389">
            <v>7.88</v>
          </cell>
          <cell r="K389" t="str">
            <v>EUR</v>
          </cell>
          <cell r="M389"/>
          <cell r="N389">
            <v>29.4</v>
          </cell>
          <cell r="O389" t="str">
            <v>EUR</v>
          </cell>
          <cell r="P389">
            <v>1</v>
          </cell>
          <cell r="Q389">
            <v>-75</v>
          </cell>
          <cell r="R389">
            <v>7.35</v>
          </cell>
          <cell r="S389" t="str">
            <v>EUR</v>
          </cell>
          <cell r="U389"/>
          <cell r="V389">
            <v>0</v>
          </cell>
          <cell r="W389">
            <v>0</v>
          </cell>
          <cell r="X389">
            <v>0</v>
          </cell>
          <cell r="Y389" t="e">
            <v>#NAME?</v>
          </cell>
          <cell r="Z389">
            <v>1</v>
          </cell>
          <cell r="AA389">
            <v>1</v>
          </cell>
          <cell r="AB389">
            <v>61</v>
          </cell>
          <cell r="AC389" t="str">
            <v>*SN</v>
          </cell>
          <cell r="AD389" t="str">
            <v>phasing out product</v>
          </cell>
          <cell r="AE389" t="str">
            <v>3FPDE</v>
          </cell>
          <cell r="AF389">
            <v>3</v>
          </cell>
          <cell r="AG389" t="str">
            <v>F</v>
          </cell>
          <cell r="AH389" t="str">
            <v>P</v>
          </cell>
          <cell r="AI389" t="str">
            <v>D</v>
          </cell>
          <cell r="AJ389" t="str">
            <v>E</v>
          </cell>
          <cell r="AK389" t="str">
            <v>AlgoRex</v>
          </cell>
          <cell r="AL389" t="str">
            <v>Modular &amp; Networkable Control Systems</v>
          </cell>
          <cell r="AM389" t="str">
            <v>N</v>
          </cell>
          <cell r="AN389" t="str">
            <v>N</v>
          </cell>
          <cell r="AO389">
            <v>85444290900</v>
          </cell>
          <cell r="AP389" t="str">
            <v>TH</v>
          </cell>
          <cell r="AQ389">
            <v>4.5999999999999999E-2</v>
          </cell>
          <cell r="AR389" t="str">
            <v>KG</v>
          </cell>
          <cell r="AS389"/>
          <cell r="AW389">
            <v>0</v>
          </cell>
          <cell r="AX389">
            <v>0</v>
          </cell>
        </row>
        <row r="390">
          <cell r="A390" t="str">
            <v>BPZ:4757100001</v>
          </cell>
          <cell r="B390" t="str">
            <v>4757100001</v>
          </cell>
          <cell r="C390" t="str">
            <v>Z5B400</v>
          </cell>
          <cell r="D390" t="str">
            <v>Z5B400  Inscription set blank</v>
          </cell>
          <cell r="E390" t="str">
            <v>Z5B400  Beschr.Set CT11 neutral</v>
          </cell>
          <cell r="F390">
            <v>93.4</v>
          </cell>
          <cell r="G390" t="str">
            <v>EUR</v>
          </cell>
          <cell r="H390">
            <v>1</v>
          </cell>
          <cell r="I390">
            <v>-75</v>
          </cell>
          <cell r="J390">
            <v>23.35</v>
          </cell>
          <cell r="K390" t="str">
            <v>EUR</v>
          </cell>
          <cell r="M390"/>
          <cell r="N390">
            <v>91.6</v>
          </cell>
          <cell r="O390" t="str">
            <v>EUR</v>
          </cell>
          <cell r="P390">
            <v>1</v>
          </cell>
          <cell r="Q390">
            <v>-75</v>
          </cell>
          <cell r="R390">
            <v>22.9</v>
          </cell>
          <cell r="S390" t="str">
            <v>EUR</v>
          </cell>
          <cell r="U390"/>
          <cell r="V390">
            <v>0</v>
          </cell>
          <cell r="W390">
            <v>0</v>
          </cell>
          <cell r="X390">
            <v>0</v>
          </cell>
          <cell r="Y390" t="e">
            <v>#NAME?</v>
          </cell>
          <cell r="Z390">
            <v>1</v>
          </cell>
          <cell r="AA390">
            <v>1</v>
          </cell>
          <cell r="AB390">
            <v>60</v>
          </cell>
          <cell r="AC390" t="str">
            <v>*SN</v>
          </cell>
          <cell r="AD390" t="str">
            <v>phase out started</v>
          </cell>
          <cell r="AE390" t="str">
            <v>3FPDE</v>
          </cell>
          <cell r="AF390">
            <v>3</v>
          </cell>
          <cell r="AG390" t="str">
            <v>F</v>
          </cell>
          <cell r="AH390" t="str">
            <v>P</v>
          </cell>
          <cell r="AI390" t="str">
            <v>D</v>
          </cell>
          <cell r="AJ390" t="str">
            <v>E</v>
          </cell>
          <cell r="AK390" t="str">
            <v>AlgoRex</v>
          </cell>
          <cell r="AL390" t="str">
            <v>Modular &amp; Networkable Control Systems</v>
          </cell>
          <cell r="AM390" t="str">
            <v>N</v>
          </cell>
          <cell r="AN390" t="str">
            <v>N</v>
          </cell>
          <cell r="AO390">
            <v>48211090000</v>
          </cell>
          <cell r="AP390" t="str">
            <v>CH</v>
          </cell>
          <cell r="AQ390">
            <v>3.4000000000000002E-2</v>
          </cell>
          <cell r="AR390" t="str">
            <v>KG</v>
          </cell>
          <cell r="AS390"/>
          <cell r="AW390">
            <v>0</v>
          </cell>
          <cell r="AX390">
            <v>0</v>
          </cell>
        </row>
        <row r="391">
          <cell r="A391" t="str">
            <v>BPZ:4755960001</v>
          </cell>
          <cell r="B391" t="str">
            <v>4755960001</v>
          </cell>
          <cell r="C391" t="str">
            <v>Z5B410</v>
          </cell>
          <cell r="D391" t="str">
            <v>Z5B410  Inscription set CS11 Portugese</v>
          </cell>
          <cell r="E391" t="str">
            <v>Z5B410  Beschr.Set CS11 Port.</v>
          </cell>
          <cell r="F391">
            <v>266</v>
          </cell>
          <cell r="G391" t="str">
            <v>EUR</v>
          </cell>
          <cell r="H391">
            <v>1</v>
          </cell>
          <cell r="I391">
            <v>-75</v>
          </cell>
          <cell r="J391">
            <v>66.5</v>
          </cell>
          <cell r="K391" t="str">
            <v>EUR</v>
          </cell>
          <cell r="M391"/>
          <cell r="N391">
            <v>261</v>
          </cell>
          <cell r="O391" t="str">
            <v>EUR</v>
          </cell>
          <cell r="P391">
            <v>1</v>
          </cell>
          <cell r="Q391">
            <v>-75</v>
          </cell>
          <cell r="R391">
            <v>65.25</v>
          </cell>
          <cell r="S391" t="str">
            <v>EUR</v>
          </cell>
          <cell r="U391"/>
          <cell r="V391">
            <v>0</v>
          </cell>
          <cell r="W391">
            <v>0</v>
          </cell>
          <cell r="X391">
            <v>0</v>
          </cell>
          <cell r="Y391" t="e">
            <v>#NAME?</v>
          </cell>
          <cell r="Z391">
            <v>1</v>
          </cell>
          <cell r="AA391">
            <v>1</v>
          </cell>
          <cell r="AB391">
            <v>60</v>
          </cell>
          <cell r="AC391" t="str">
            <v>*SN</v>
          </cell>
          <cell r="AD391" t="str">
            <v>phase out started</v>
          </cell>
          <cell r="AE391" t="str">
            <v>3FPDE</v>
          </cell>
          <cell r="AF391">
            <v>3</v>
          </cell>
          <cell r="AG391" t="str">
            <v>F</v>
          </cell>
          <cell r="AH391" t="str">
            <v>P</v>
          </cell>
          <cell r="AI391" t="str">
            <v>D</v>
          </cell>
          <cell r="AJ391" t="str">
            <v>E</v>
          </cell>
          <cell r="AK391" t="str">
            <v>AlgoRex</v>
          </cell>
          <cell r="AL391" t="str">
            <v>Modular &amp; Networkable Control Systems</v>
          </cell>
          <cell r="AM391" t="str">
            <v>N</v>
          </cell>
          <cell r="AN391" t="str">
            <v>N</v>
          </cell>
          <cell r="AO391">
            <v>48211090000</v>
          </cell>
          <cell r="AP391" t="str">
            <v>CH</v>
          </cell>
          <cell r="AQ391">
            <v>1.0999999999999999E-2</v>
          </cell>
          <cell r="AR391" t="str">
            <v>KG</v>
          </cell>
          <cell r="AS391"/>
          <cell r="AW391">
            <v>0</v>
          </cell>
          <cell r="AX391">
            <v>0</v>
          </cell>
        </row>
        <row r="392">
          <cell r="A392" t="str">
            <v>BPZ:5706530001</v>
          </cell>
          <cell r="B392" t="str">
            <v>5706530001</v>
          </cell>
          <cell r="C392" t="str">
            <v>Z5B415</v>
          </cell>
          <cell r="D392" t="str">
            <v>Z5B415  Inscription set CS11 Portugese</v>
          </cell>
          <cell r="E392" t="str">
            <v>Z5B415  Beschr. Set CS11 portugiesisch</v>
          </cell>
          <cell r="F392">
            <v>52.7</v>
          </cell>
          <cell r="G392" t="str">
            <v>EUR</v>
          </cell>
          <cell r="H392">
            <v>1</v>
          </cell>
          <cell r="I392">
            <v>-75</v>
          </cell>
          <cell r="J392">
            <v>13.18</v>
          </cell>
          <cell r="K392" t="str">
            <v>EUR</v>
          </cell>
          <cell r="M392"/>
          <cell r="N392">
            <v>51.7</v>
          </cell>
          <cell r="O392" t="str">
            <v>EUR</v>
          </cell>
          <cell r="P392">
            <v>1</v>
          </cell>
          <cell r="Q392">
            <v>-75</v>
          </cell>
          <cell r="R392">
            <v>12.93</v>
          </cell>
          <cell r="S392" t="str">
            <v>EUR</v>
          </cell>
          <cell r="U392"/>
          <cell r="V392">
            <v>0</v>
          </cell>
          <cell r="W392">
            <v>0</v>
          </cell>
          <cell r="X392">
            <v>0</v>
          </cell>
          <cell r="Y392" t="e">
            <v>#NAME?</v>
          </cell>
          <cell r="Z392">
            <v>1</v>
          </cell>
          <cell r="AA392">
            <v>1</v>
          </cell>
          <cell r="AB392">
            <v>60</v>
          </cell>
          <cell r="AC392" t="str">
            <v>*SN</v>
          </cell>
          <cell r="AD392" t="str">
            <v>phase out started</v>
          </cell>
          <cell r="AE392" t="str">
            <v>3FPDE</v>
          </cell>
          <cell r="AF392">
            <v>3</v>
          </cell>
          <cell r="AG392" t="str">
            <v>F</v>
          </cell>
          <cell r="AH392" t="str">
            <v>P</v>
          </cell>
          <cell r="AI392" t="str">
            <v>D</v>
          </cell>
          <cell r="AJ392" t="str">
            <v>E</v>
          </cell>
          <cell r="AK392" t="str">
            <v>AlgoRex</v>
          </cell>
          <cell r="AL392" t="str">
            <v>Modular &amp; Networkable Control Systems</v>
          </cell>
          <cell r="AM392" t="str">
            <v>N</v>
          </cell>
          <cell r="AN392" t="str">
            <v>N</v>
          </cell>
          <cell r="AO392">
            <v>48211090000</v>
          </cell>
          <cell r="AP392" t="str">
            <v>CH</v>
          </cell>
          <cell r="AQ392">
            <v>6.0000000000000001E-3</v>
          </cell>
          <cell r="AR392" t="str">
            <v>KG</v>
          </cell>
          <cell r="AS392"/>
          <cell r="AW392">
            <v>0</v>
          </cell>
          <cell r="AX392">
            <v>0</v>
          </cell>
        </row>
        <row r="393">
          <cell r="A393" t="str">
            <v>BPZ:4756190001</v>
          </cell>
          <cell r="B393" t="str">
            <v>4756190001</v>
          </cell>
          <cell r="C393" t="str">
            <v>Z5B430</v>
          </cell>
          <cell r="D393" t="str">
            <v>Z5B430  inscription set CS11 dutch</v>
          </cell>
          <cell r="E393" t="str">
            <v>Z5B430  Beschr.Set CS11 NL</v>
          </cell>
          <cell r="F393">
            <v>81</v>
          </cell>
          <cell r="G393" t="str">
            <v>EUR</v>
          </cell>
          <cell r="H393">
            <v>1</v>
          </cell>
          <cell r="I393">
            <v>-75</v>
          </cell>
          <cell r="J393">
            <v>20.25</v>
          </cell>
          <cell r="K393" t="str">
            <v>EUR</v>
          </cell>
          <cell r="M393"/>
          <cell r="N393">
            <v>79.400000000000006</v>
          </cell>
          <cell r="O393" t="str">
            <v>EUR</v>
          </cell>
          <cell r="P393">
            <v>1</v>
          </cell>
          <cell r="Q393">
            <v>-75</v>
          </cell>
          <cell r="R393">
            <v>19.850000000000001</v>
          </cell>
          <cell r="S393" t="str">
            <v>EUR</v>
          </cell>
          <cell r="U393"/>
          <cell r="V393">
            <v>0</v>
          </cell>
          <cell r="W393">
            <v>0</v>
          </cell>
          <cell r="X393">
            <v>0</v>
          </cell>
          <cell r="Y393" t="e">
            <v>#NAME?</v>
          </cell>
          <cell r="Z393">
            <v>1</v>
          </cell>
          <cell r="AA393">
            <v>1</v>
          </cell>
          <cell r="AB393">
            <v>60</v>
          </cell>
          <cell r="AC393" t="str">
            <v>*SN</v>
          </cell>
          <cell r="AD393" t="str">
            <v>phase out started</v>
          </cell>
          <cell r="AE393" t="str">
            <v>3FPDE</v>
          </cell>
          <cell r="AF393">
            <v>3</v>
          </cell>
          <cell r="AG393" t="str">
            <v>F</v>
          </cell>
          <cell r="AH393" t="str">
            <v>P</v>
          </cell>
          <cell r="AI393" t="str">
            <v>D</v>
          </cell>
          <cell r="AJ393" t="str">
            <v>E</v>
          </cell>
          <cell r="AK393" t="str">
            <v>AlgoRex</v>
          </cell>
          <cell r="AL393" t="str">
            <v>Modular &amp; Networkable Control Systems</v>
          </cell>
          <cell r="AM393" t="str">
            <v>N</v>
          </cell>
          <cell r="AN393" t="str">
            <v>N</v>
          </cell>
          <cell r="AO393">
            <v>48211090000</v>
          </cell>
          <cell r="AP393" t="str">
            <v>CH</v>
          </cell>
          <cell r="AQ393">
            <v>1.0999999999999999E-2</v>
          </cell>
          <cell r="AR393" t="str">
            <v>KG</v>
          </cell>
          <cell r="AS393"/>
          <cell r="AW393">
            <v>0</v>
          </cell>
          <cell r="AX393">
            <v>0</v>
          </cell>
        </row>
        <row r="394">
          <cell r="A394" t="str">
            <v>BPZ:5706660001</v>
          </cell>
          <cell r="B394" t="str">
            <v>5706660001</v>
          </cell>
          <cell r="C394" t="str">
            <v>Z5B435</v>
          </cell>
          <cell r="D394" t="str">
            <v>Z5B435  Inscription set CS11 Dutch</v>
          </cell>
          <cell r="E394" t="str">
            <v>Z5B435  Beschr. Set CS11 hollaendisch</v>
          </cell>
          <cell r="F394">
            <v>66.400000000000006</v>
          </cell>
          <cell r="G394" t="str">
            <v>EUR</v>
          </cell>
          <cell r="H394">
            <v>1</v>
          </cell>
          <cell r="I394">
            <v>-75</v>
          </cell>
          <cell r="J394">
            <v>16.600000000000001</v>
          </cell>
          <cell r="K394" t="str">
            <v>EUR</v>
          </cell>
          <cell r="M394"/>
          <cell r="N394">
            <v>65.099999999999994</v>
          </cell>
          <cell r="O394" t="str">
            <v>EUR</v>
          </cell>
          <cell r="P394">
            <v>1</v>
          </cell>
          <cell r="Q394">
            <v>-75</v>
          </cell>
          <cell r="R394">
            <v>16.28</v>
          </cell>
          <cell r="S394" t="str">
            <v>EUR</v>
          </cell>
          <cell r="U394"/>
          <cell r="V394">
            <v>0</v>
          </cell>
          <cell r="W394">
            <v>0</v>
          </cell>
          <cell r="X394">
            <v>0</v>
          </cell>
          <cell r="Y394" t="e">
            <v>#NAME?</v>
          </cell>
          <cell r="Z394">
            <v>1</v>
          </cell>
          <cell r="AA394">
            <v>1</v>
          </cell>
          <cell r="AB394">
            <v>60</v>
          </cell>
          <cell r="AC394" t="str">
            <v>*SN</v>
          </cell>
          <cell r="AD394" t="str">
            <v>phase out started</v>
          </cell>
          <cell r="AE394" t="str">
            <v>3FPDE</v>
          </cell>
          <cell r="AF394">
            <v>3</v>
          </cell>
          <cell r="AG394" t="str">
            <v>F</v>
          </cell>
          <cell r="AH394" t="str">
            <v>P</v>
          </cell>
          <cell r="AI394" t="str">
            <v>D</v>
          </cell>
          <cell r="AJ394" t="str">
            <v>E</v>
          </cell>
          <cell r="AK394" t="str">
            <v>AlgoRex</v>
          </cell>
          <cell r="AL394" t="str">
            <v>Modular &amp; Networkable Control Systems</v>
          </cell>
          <cell r="AM394" t="str">
            <v>N</v>
          </cell>
          <cell r="AN394" t="str">
            <v>N</v>
          </cell>
          <cell r="AO394">
            <v>48211090000</v>
          </cell>
          <cell r="AP394" t="str">
            <v>CH</v>
          </cell>
          <cell r="AQ394">
            <v>8.9999999999999993E-3</v>
          </cell>
          <cell r="AR394" t="str">
            <v>KG</v>
          </cell>
          <cell r="AS394"/>
          <cell r="AW394">
            <v>0</v>
          </cell>
          <cell r="AX394">
            <v>0</v>
          </cell>
        </row>
        <row r="395">
          <cell r="A395" t="str">
            <v>BPZ:4756510001</v>
          </cell>
          <cell r="B395" t="str">
            <v>4756510001</v>
          </cell>
          <cell r="C395" t="str">
            <v>Z5B460</v>
          </cell>
          <cell r="D395" t="str">
            <v>Z5B460  Inscription set CS11 Hungarian</v>
          </cell>
          <cell r="E395" t="str">
            <v>Z5B460  Beschr.Set CS11 ungarisch</v>
          </cell>
          <cell r="F395">
            <v>52.7</v>
          </cell>
          <cell r="G395" t="str">
            <v>EUR</v>
          </cell>
          <cell r="H395">
            <v>1</v>
          </cell>
          <cell r="I395">
            <v>-75</v>
          </cell>
          <cell r="J395">
            <v>13.18</v>
          </cell>
          <cell r="K395" t="str">
            <v>EUR</v>
          </cell>
          <cell r="M395"/>
          <cell r="N395">
            <v>51.7</v>
          </cell>
          <cell r="O395" t="str">
            <v>EUR</v>
          </cell>
          <cell r="P395">
            <v>1</v>
          </cell>
          <cell r="Q395">
            <v>-75</v>
          </cell>
          <cell r="R395">
            <v>12.93</v>
          </cell>
          <cell r="S395" t="str">
            <v>EUR</v>
          </cell>
          <cell r="U395"/>
          <cell r="V395">
            <v>0</v>
          </cell>
          <cell r="W395">
            <v>0</v>
          </cell>
          <cell r="X395">
            <v>0</v>
          </cell>
          <cell r="Y395" t="e">
            <v>#NAME?</v>
          </cell>
          <cell r="Z395">
            <v>1</v>
          </cell>
          <cell r="AA395">
            <v>1</v>
          </cell>
          <cell r="AB395">
            <v>60</v>
          </cell>
          <cell r="AC395" t="str">
            <v>*SN</v>
          </cell>
          <cell r="AD395" t="str">
            <v>phase out started</v>
          </cell>
          <cell r="AE395" t="str">
            <v>3FPDE</v>
          </cell>
          <cell r="AF395">
            <v>3</v>
          </cell>
          <cell r="AG395" t="str">
            <v>F</v>
          </cell>
          <cell r="AH395" t="str">
            <v>P</v>
          </cell>
          <cell r="AI395" t="str">
            <v>D</v>
          </cell>
          <cell r="AJ395" t="str">
            <v>E</v>
          </cell>
          <cell r="AK395" t="str">
            <v>AlgoRex</v>
          </cell>
          <cell r="AL395" t="str">
            <v>Modular &amp; Networkable Control Systems</v>
          </cell>
          <cell r="AM395" t="str">
            <v>N</v>
          </cell>
          <cell r="AN395" t="str">
            <v>N</v>
          </cell>
          <cell r="AO395">
            <v>48211090000</v>
          </cell>
          <cell r="AP395" t="str">
            <v>CH</v>
          </cell>
          <cell r="AQ395">
            <v>8.0000000000000002E-3</v>
          </cell>
          <cell r="AR395" t="str">
            <v>KG</v>
          </cell>
          <cell r="AS395"/>
          <cell r="AW395">
            <v>0</v>
          </cell>
          <cell r="AX395">
            <v>0</v>
          </cell>
        </row>
        <row r="396">
          <cell r="A396" t="str">
            <v>BPZ:4756640001</v>
          </cell>
          <cell r="B396" t="str">
            <v>4756640001</v>
          </cell>
          <cell r="C396" t="str">
            <v>Z5B470</v>
          </cell>
          <cell r="D396" t="str">
            <v>Z5B470  Inscription set CS11 Slovenian</v>
          </cell>
          <cell r="E396" t="str">
            <v>Z5B470  Beschr.Set CS11 Slovenia</v>
          </cell>
          <cell r="F396">
            <v>52.7</v>
          </cell>
          <cell r="G396" t="str">
            <v>EUR</v>
          </cell>
          <cell r="H396">
            <v>1</v>
          </cell>
          <cell r="I396">
            <v>-75</v>
          </cell>
          <cell r="J396">
            <v>13.18</v>
          </cell>
          <cell r="K396" t="str">
            <v>EUR</v>
          </cell>
          <cell r="M396"/>
          <cell r="N396">
            <v>51.7</v>
          </cell>
          <cell r="O396" t="str">
            <v>EUR</v>
          </cell>
          <cell r="P396">
            <v>1</v>
          </cell>
          <cell r="Q396">
            <v>-75</v>
          </cell>
          <cell r="R396">
            <v>12.93</v>
          </cell>
          <cell r="S396" t="str">
            <v>EUR</v>
          </cell>
          <cell r="U396"/>
          <cell r="V396">
            <v>0</v>
          </cell>
          <cell r="W396">
            <v>0</v>
          </cell>
          <cell r="X396">
            <v>0</v>
          </cell>
          <cell r="Y396" t="e">
            <v>#NAME?</v>
          </cell>
          <cell r="Z396">
            <v>1</v>
          </cell>
          <cell r="AA396">
            <v>1</v>
          </cell>
          <cell r="AB396">
            <v>60</v>
          </cell>
          <cell r="AC396" t="str">
            <v>*SN</v>
          </cell>
          <cell r="AD396" t="str">
            <v>phase out started</v>
          </cell>
          <cell r="AE396" t="str">
            <v>3FPDE</v>
          </cell>
          <cell r="AF396">
            <v>3</v>
          </cell>
          <cell r="AG396" t="str">
            <v>F</v>
          </cell>
          <cell r="AH396" t="str">
            <v>P</v>
          </cell>
          <cell r="AI396" t="str">
            <v>D</v>
          </cell>
          <cell r="AJ396" t="str">
            <v>E</v>
          </cell>
          <cell r="AK396" t="str">
            <v>AlgoRex</v>
          </cell>
          <cell r="AL396" t="str">
            <v>Modular &amp; Networkable Control Systems</v>
          </cell>
          <cell r="AM396" t="str">
            <v>N</v>
          </cell>
          <cell r="AN396" t="str">
            <v>N</v>
          </cell>
          <cell r="AO396">
            <v>48211090000</v>
          </cell>
          <cell r="AP396" t="str">
            <v>CH</v>
          </cell>
          <cell r="AQ396">
            <v>7.0000000000000001E-3</v>
          </cell>
          <cell r="AR396" t="str">
            <v>KG</v>
          </cell>
          <cell r="AS396"/>
          <cell r="AW396">
            <v>0</v>
          </cell>
          <cell r="AX396">
            <v>0</v>
          </cell>
        </row>
        <row r="397">
          <cell r="A397" t="str">
            <v>BPZ:4756930001</v>
          </cell>
          <cell r="B397" t="str">
            <v>4756930001</v>
          </cell>
          <cell r="C397" t="str">
            <v>Z5B500</v>
          </cell>
          <cell r="D397" t="str">
            <v>Z5B500  Inscription set CS11 Turkish</v>
          </cell>
          <cell r="E397" t="str">
            <v>Z5B500  Beschr.Set CS11 türkisch</v>
          </cell>
          <cell r="F397">
            <v>52.7</v>
          </cell>
          <cell r="G397" t="str">
            <v>EUR</v>
          </cell>
          <cell r="H397">
            <v>1</v>
          </cell>
          <cell r="I397">
            <v>-75</v>
          </cell>
          <cell r="J397">
            <v>13.18</v>
          </cell>
          <cell r="K397" t="str">
            <v>EUR</v>
          </cell>
          <cell r="M397"/>
          <cell r="N397">
            <v>51.7</v>
          </cell>
          <cell r="O397" t="str">
            <v>EUR</v>
          </cell>
          <cell r="P397">
            <v>1</v>
          </cell>
          <cell r="Q397">
            <v>-75</v>
          </cell>
          <cell r="R397">
            <v>12.93</v>
          </cell>
          <cell r="S397" t="str">
            <v>EUR</v>
          </cell>
          <cell r="U397"/>
          <cell r="V397">
            <v>0</v>
          </cell>
          <cell r="W397">
            <v>0</v>
          </cell>
          <cell r="X397">
            <v>0</v>
          </cell>
          <cell r="Y397" t="e">
            <v>#NAME?</v>
          </cell>
          <cell r="Z397">
            <v>1</v>
          </cell>
          <cell r="AA397">
            <v>1</v>
          </cell>
          <cell r="AB397">
            <v>60</v>
          </cell>
          <cell r="AC397" t="str">
            <v>*SN</v>
          </cell>
          <cell r="AD397" t="str">
            <v>phase out started</v>
          </cell>
          <cell r="AE397" t="str">
            <v>3FPDE</v>
          </cell>
          <cell r="AF397">
            <v>3</v>
          </cell>
          <cell r="AG397" t="str">
            <v>F</v>
          </cell>
          <cell r="AH397" t="str">
            <v>P</v>
          </cell>
          <cell r="AI397" t="str">
            <v>D</v>
          </cell>
          <cell r="AJ397" t="str">
            <v>E</v>
          </cell>
          <cell r="AK397" t="str">
            <v>AlgoRex</v>
          </cell>
          <cell r="AL397" t="str">
            <v>Modular &amp; Networkable Control Systems</v>
          </cell>
          <cell r="AM397" t="str">
            <v>N</v>
          </cell>
          <cell r="AN397" t="str">
            <v>N</v>
          </cell>
          <cell r="AO397">
            <v>48211090000</v>
          </cell>
          <cell r="AP397" t="str">
            <v>CH</v>
          </cell>
          <cell r="AQ397">
            <v>1.0999999999999999E-2</v>
          </cell>
          <cell r="AR397" t="str">
            <v>KG</v>
          </cell>
          <cell r="AS397"/>
          <cell r="AW397">
            <v>0</v>
          </cell>
          <cell r="AX397">
            <v>0</v>
          </cell>
        </row>
        <row r="398">
          <cell r="A398" t="str">
            <v>BPZ:5706790001</v>
          </cell>
          <cell r="B398" t="str">
            <v>5706790001</v>
          </cell>
          <cell r="C398" t="str">
            <v>Z5B505</v>
          </cell>
          <cell r="D398" t="str">
            <v>Z5B505  Inscription set CS11 Turkish</v>
          </cell>
          <cell r="E398" t="str">
            <v>Z5B505  Beschr. Set CS11 türkisch</v>
          </cell>
          <cell r="F398">
            <v>52.7</v>
          </cell>
          <cell r="G398" t="str">
            <v>EUR</v>
          </cell>
          <cell r="H398">
            <v>1</v>
          </cell>
          <cell r="I398">
            <v>-75</v>
          </cell>
          <cell r="J398">
            <v>13.18</v>
          </cell>
          <cell r="K398" t="str">
            <v>EUR</v>
          </cell>
          <cell r="M398"/>
          <cell r="N398">
            <v>51.7</v>
          </cell>
          <cell r="O398" t="str">
            <v>EUR</v>
          </cell>
          <cell r="P398">
            <v>1</v>
          </cell>
          <cell r="Q398">
            <v>-75</v>
          </cell>
          <cell r="R398">
            <v>12.93</v>
          </cell>
          <cell r="S398" t="str">
            <v>EUR</v>
          </cell>
          <cell r="U398"/>
          <cell r="V398">
            <v>0</v>
          </cell>
          <cell r="W398">
            <v>0</v>
          </cell>
          <cell r="X398">
            <v>0</v>
          </cell>
          <cell r="Y398" t="e">
            <v>#NAME?</v>
          </cell>
          <cell r="Z398">
            <v>1</v>
          </cell>
          <cell r="AA398">
            <v>1</v>
          </cell>
          <cell r="AB398">
            <v>60</v>
          </cell>
          <cell r="AC398" t="str">
            <v>*SN</v>
          </cell>
          <cell r="AD398" t="str">
            <v>phase out started</v>
          </cell>
          <cell r="AE398" t="str">
            <v>3FPDE</v>
          </cell>
          <cell r="AF398">
            <v>3</v>
          </cell>
          <cell r="AG398" t="str">
            <v>F</v>
          </cell>
          <cell r="AH398" t="str">
            <v>P</v>
          </cell>
          <cell r="AI398" t="str">
            <v>D</v>
          </cell>
          <cell r="AJ398" t="str">
            <v>E</v>
          </cell>
          <cell r="AK398" t="str">
            <v>AlgoRex</v>
          </cell>
          <cell r="AL398" t="str">
            <v>Modular &amp; Networkable Control Systems</v>
          </cell>
          <cell r="AM398" t="str">
            <v>N</v>
          </cell>
          <cell r="AN398" t="str">
            <v>N</v>
          </cell>
          <cell r="AO398">
            <v>48211090000</v>
          </cell>
          <cell r="AP398" t="str">
            <v>CH</v>
          </cell>
          <cell r="AQ398">
            <v>6.0000000000000001E-3</v>
          </cell>
          <cell r="AR398" t="str">
            <v>KG</v>
          </cell>
          <cell r="AS398"/>
          <cell r="AW398">
            <v>0</v>
          </cell>
          <cell r="AX398">
            <v>0</v>
          </cell>
        </row>
        <row r="399">
          <cell r="A399" t="str">
            <v>BPZ:4765240001</v>
          </cell>
          <cell r="B399" t="str">
            <v>4765240001</v>
          </cell>
          <cell r="C399" t="str">
            <v>Z5B520</v>
          </cell>
          <cell r="D399" t="str">
            <v>Z5B520  inscription set CS11 germa</v>
          </cell>
          <cell r="E399" t="str">
            <v>Z5B520  Beschr.Set CS11 Deutsch/CH</v>
          </cell>
          <cell r="F399">
            <v>52.7</v>
          </cell>
          <cell r="G399" t="str">
            <v>EUR</v>
          </cell>
          <cell r="H399">
            <v>1</v>
          </cell>
          <cell r="I399">
            <v>-75</v>
          </cell>
          <cell r="J399">
            <v>13.18</v>
          </cell>
          <cell r="K399" t="str">
            <v>EUR</v>
          </cell>
          <cell r="M399"/>
          <cell r="N399">
            <v>51.7</v>
          </cell>
          <cell r="O399" t="str">
            <v>EUR</v>
          </cell>
          <cell r="P399">
            <v>1</v>
          </cell>
          <cell r="Q399">
            <v>-75</v>
          </cell>
          <cell r="R399">
            <v>12.93</v>
          </cell>
          <cell r="S399" t="str">
            <v>EUR</v>
          </cell>
          <cell r="U399"/>
          <cell r="V399">
            <v>0</v>
          </cell>
          <cell r="W399">
            <v>0</v>
          </cell>
          <cell r="X399">
            <v>0</v>
          </cell>
          <cell r="Y399" t="e">
            <v>#NAME?</v>
          </cell>
          <cell r="Z399">
            <v>1</v>
          </cell>
          <cell r="AA399">
            <v>1</v>
          </cell>
          <cell r="AB399">
            <v>60</v>
          </cell>
          <cell r="AC399" t="str">
            <v>*SN</v>
          </cell>
          <cell r="AD399" t="str">
            <v>phase out started</v>
          </cell>
          <cell r="AE399" t="str">
            <v>3FPDE</v>
          </cell>
          <cell r="AF399">
            <v>3</v>
          </cell>
          <cell r="AG399" t="str">
            <v>F</v>
          </cell>
          <cell r="AH399" t="str">
            <v>P</v>
          </cell>
          <cell r="AI399" t="str">
            <v>D</v>
          </cell>
          <cell r="AJ399" t="str">
            <v>E</v>
          </cell>
          <cell r="AK399" t="str">
            <v>AlgoRex</v>
          </cell>
          <cell r="AL399" t="str">
            <v>Modular &amp; Networkable Control Systems</v>
          </cell>
          <cell r="AM399" t="str">
            <v>N</v>
          </cell>
          <cell r="AN399" t="str">
            <v>N</v>
          </cell>
          <cell r="AO399">
            <v>48211090000</v>
          </cell>
          <cell r="AP399" t="str">
            <v>CH</v>
          </cell>
          <cell r="AQ399">
            <v>1.2E-2</v>
          </cell>
          <cell r="AR399" t="str">
            <v>KG</v>
          </cell>
          <cell r="AS399"/>
          <cell r="AW399">
            <v>0</v>
          </cell>
          <cell r="AX399">
            <v>0</v>
          </cell>
        </row>
        <row r="400">
          <cell r="A400" t="str">
            <v>BPZ:5706820001</v>
          </cell>
          <cell r="B400" t="str">
            <v>5706820001</v>
          </cell>
          <cell r="C400" t="str">
            <v>Z5B525</v>
          </cell>
          <cell r="D400" t="str">
            <v>Z5B525  Inscription set CS11 German/CH</v>
          </cell>
          <cell r="E400" t="str">
            <v>Z5B525  Beschr.Set CS11 german</v>
          </cell>
          <cell r="F400">
            <v>52.7</v>
          </cell>
          <cell r="G400" t="str">
            <v>EUR</v>
          </cell>
          <cell r="H400">
            <v>1</v>
          </cell>
          <cell r="I400">
            <v>-75</v>
          </cell>
          <cell r="J400">
            <v>13.18</v>
          </cell>
          <cell r="K400" t="str">
            <v>EUR</v>
          </cell>
          <cell r="M400"/>
          <cell r="N400">
            <v>51.7</v>
          </cell>
          <cell r="O400" t="str">
            <v>EUR</v>
          </cell>
          <cell r="P400">
            <v>1</v>
          </cell>
          <cell r="Q400">
            <v>-75</v>
          </cell>
          <cell r="R400">
            <v>12.93</v>
          </cell>
          <cell r="S400" t="str">
            <v>EUR</v>
          </cell>
          <cell r="U400"/>
          <cell r="V400">
            <v>0</v>
          </cell>
          <cell r="W400">
            <v>0</v>
          </cell>
          <cell r="X400">
            <v>0</v>
          </cell>
          <cell r="Y400" t="e">
            <v>#NAME?</v>
          </cell>
          <cell r="Z400">
            <v>1</v>
          </cell>
          <cell r="AA400">
            <v>1</v>
          </cell>
          <cell r="AB400">
            <v>60</v>
          </cell>
          <cell r="AC400" t="str">
            <v>*SN</v>
          </cell>
          <cell r="AD400" t="str">
            <v>phase out started</v>
          </cell>
          <cell r="AE400" t="str">
            <v>3FPDE</v>
          </cell>
          <cell r="AF400">
            <v>3</v>
          </cell>
          <cell r="AG400" t="str">
            <v>F</v>
          </cell>
          <cell r="AH400" t="str">
            <v>P</v>
          </cell>
          <cell r="AI400" t="str">
            <v>D</v>
          </cell>
          <cell r="AJ400" t="str">
            <v>E</v>
          </cell>
          <cell r="AK400" t="str">
            <v>AlgoRex</v>
          </cell>
          <cell r="AL400" t="str">
            <v>Modular &amp; Networkable Control Systems</v>
          </cell>
          <cell r="AM400" t="str">
            <v>N</v>
          </cell>
          <cell r="AN400" t="str">
            <v>N</v>
          </cell>
          <cell r="AO400">
            <v>48211090000</v>
          </cell>
          <cell r="AP400" t="str">
            <v>CH</v>
          </cell>
          <cell r="AQ400">
            <v>1.0999999999999999E-2</v>
          </cell>
          <cell r="AR400" t="str">
            <v>KG</v>
          </cell>
          <cell r="AS400"/>
          <cell r="AW400">
            <v>0</v>
          </cell>
          <cell r="AX400">
            <v>0</v>
          </cell>
        </row>
        <row r="401">
          <cell r="A401" t="str">
            <v>BPZ:4765370001</v>
          </cell>
          <cell r="B401" t="str">
            <v>4765370001</v>
          </cell>
          <cell r="C401" t="str">
            <v>Z5B530</v>
          </cell>
          <cell r="D401" t="str">
            <v>Z5B530  inscrption set german/D</v>
          </cell>
          <cell r="E401" t="str">
            <v>Z5B530  Beschr.Set CS11 Deutsch/D</v>
          </cell>
          <cell r="F401">
            <v>52.7</v>
          </cell>
          <cell r="G401" t="str">
            <v>EUR</v>
          </cell>
          <cell r="H401">
            <v>1</v>
          </cell>
          <cell r="I401">
            <v>-75</v>
          </cell>
          <cell r="J401">
            <v>13.18</v>
          </cell>
          <cell r="K401" t="str">
            <v>EUR</v>
          </cell>
          <cell r="M401"/>
          <cell r="N401">
            <v>51.7</v>
          </cell>
          <cell r="O401" t="str">
            <v>EUR</v>
          </cell>
          <cell r="P401">
            <v>1</v>
          </cell>
          <cell r="Q401">
            <v>-75</v>
          </cell>
          <cell r="R401">
            <v>12.93</v>
          </cell>
          <cell r="S401" t="str">
            <v>EUR</v>
          </cell>
          <cell r="U401"/>
          <cell r="V401">
            <v>0</v>
          </cell>
          <cell r="W401">
            <v>0</v>
          </cell>
          <cell r="X401">
            <v>0</v>
          </cell>
          <cell r="Y401" t="e">
            <v>#NAME?</v>
          </cell>
          <cell r="Z401">
            <v>1</v>
          </cell>
          <cell r="AA401">
            <v>1</v>
          </cell>
          <cell r="AB401">
            <v>60</v>
          </cell>
          <cell r="AC401" t="str">
            <v>*SN</v>
          </cell>
          <cell r="AD401" t="str">
            <v>phase out started</v>
          </cell>
          <cell r="AE401" t="str">
            <v>3FPDE</v>
          </cell>
          <cell r="AF401">
            <v>3</v>
          </cell>
          <cell r="AG401" t="str">
            <v>F</v>
          </cell>
          <cell r="AH401" t="str">
            <v>P</v>
          </cell>
          <cell r="AI401" t="str">
            <v>D</v>
          </cell>
          <cell r="AJ401" t="str">
            <v>E</v>
          </cell>
          <cell r="AK401" t="str">
            <v>AlgoRex</v>
          </cell>
          <cell r="AL401" t="str">
            <v>Modular &amp; Networkable Control Systems</v>
          </cell>
          <cell r="AM401" t="str">
            <v>N</v>
          </cell>
          <cell r="AN401" t="str">
            <v>N</v>
          </cell>
          <cell r="AO401">
            <v>48211090000</v>
          </cell>
          <cell r="AP401" t="str">
            <v>CH</v>
          </cell>
          <cell r="AQ401">
            <v>1.0999999999999999E-2</v>
          </cell>
          <cell r="AR401" t="str">
            <v>KG</v>
          </cell>
          <cell r="AS401"/>
          <cell r="AW401">
            <v>0</v>
          </cell>
          <cell r="AX401">
            <v>0</v>
          </cell>
        </row>
        <row r="402">
          <cell r="A402" t="str">
            <v>BPZ:5706950001</v>
          </cell>
          <cell r="B402" t="str">
            <v>5706950001</v>
          </cell>
          <cell r="C402" t="str">
            <v>Z5B535</v>
          </cell>
          <cell r="D402" t="str">
            <v>Z5B535  Inscription set CS11 German/DE</v>
          </cell>
          <cell r="E402" t="str">
            <v>Z5B535  Beschr. Set CS11 deutsch</v>
          </cell>
          <cell r="F402">
            <v>52.7</v>
          </cell>
          <cell r="G402" t="str">
            <v>EUR</v>
          </cell>
          <cell r="H402">
            <v>1</v>
          </cell>
          <cell r="I402">
            <v>-75</v>
          </cell>
          <cell r="J402">
            <v>13.18</v>
          </cell>
          <cell r="K402" t="str">
            <v>EUR</v>
          </cell>
          <cell r="M402"/>
          <cell r="N402">
            <v>51.7</v>
          </cell>
          <cell r="O402" t="str">
            <v>EUR</v>
          </cell>
          <cell r="P402">
            <v>1</v>
          </cell>
          <cell r="Q402">
            <v>-75</v>
          </cell>
          <cell r="R402">
            <v>12.93</v>
          </cell>
          <cell r="S402" t="str">
            <v>EUR</v>
          </cell>
          <cell r="U402"/>
          <cell r="V402">
            <v>0</v>
          </cell>
          <cell r="W402">
            <v>0</v>
          </cell>
          <cell r="X402">
            <v>0</v>
          </cell>
          <cell r="Y402" t="e">
            <v>#NAME?</v>
          </cell>
          <cell r="Z402">
            <v>1</v>
          </cell>
          <cell r="AA402">
            <v>1</v>
          </cell>
          <cell r="AB402">
            <v>60</v>
          </cell>
          <cell r="AC402" t="str">
            <v>*SN</v>
          </cell>
          <cell r="AD402" t="str">
            <v>phase out started</v>
          </cell>
          <cell r="AE402" t="str">
            <v>3FPDE</v>
          </cell>
          <cell r="AF402">
            <v>3</v>
          </cell>
          <cell r="AG402" t="str">
            <v>F</v>
          </cell>
          <cell r="AH402" t="str">
            <v>P</v>
          </cell>
          <cell r="AI402" t="str">
            <v>D</v>
          </cell>
          <cell r="AJ402" t="str">
            <v>E</v>
          </cell>
          <cell r="AK402" t="str">
            <v>AlgoRex</v>
          </cell>
          <cell r="AL402" t="str">
            <v>Modular &amp; Networkable Control Systems</v>
          </cell>
          <cell r="AM402" t="str">
            <v>N</v>
          </cell>
          <cell r="AN402" t="str">
            <v>N</v>
          </cell>
          <cell r="AO402">
            <v>48211090000</v>
          </cell>
          <cell r="AP402" t="str">
            <v>CH</v>
          </cell>
          <cell r="AQ402">
            <v>8.0000000000000002E-3</v>
          </cell>
          <cell r="AR402" t="str">
            <v>KG</v>
          </cell>
          <cell r="AS402"/>
          <cell r="AW402">
            <v>0</v>
          </cell>
          <cell r="AX402">
            <v>0</v>
          </cell>
        </row>
        <row r="403">
          <cell r="A403" t="str">
            <v>A5Q00004396</v>
          </cell>
          <cell r="B403" t="str">
            <v>A5Q00004396</v>
          </cell>
          <cell r="C403" t="str">
            <v>Z5B545</v>
          </cell>
          <cell r="D403" t="str">
            <v>Z5B545  Inscription set CS11 Italian/CH</v>
          </cell>
          <cell r="E403" t="str">
            <v>Z5B545  Beschr.-Set CS11 ital./CH</v>
          </cell>
          <cell r="F403">
            <v>130</v>
          </cell>
          <cell r="G403" t="str">
            <v>EUR</v>
          </cell>
          <cell r="H403">
            <v>1</v>
          </cell>
          <cell r="I403">
            <v>-75</v>
          </cell>
          <cell r="J403">
            <v>32.5</v>
          </cell>
          <cell r="K403" t="str">
            <v>EUR</v>
          </cell>
          <cell r="M403"/>
          <cell r="N403">
            <v>127</v>
          </cell>
          <cell r="O403" t="str">
            <v>EUR</v>
          </cell>
          <cell r="P403">
            <v>1</v>
          </cell>
          <cell r="Q403">
            <v>-75</v>
          </cell>
          <cell r="R403">
            <v>31.75</v>
          </cell>
          <cell r="S403" t="str">
            <v>EUR</v>
          </cell>
          <cell r="U403"/>
          <cell r="V403">
            <v>0</v>
          </cell>
          <cell r="W403">
            <v>0</v>
          </cell>
          <cell r="X403">
            <v>0</v>
          </cell>
          <cell r="Y403" t="e">
            <v>#NAME?</v>
          </cell>
          <cell r="Z403">
            <v>1</v>
          </cell>
          <cell r="AA403">
            <v>1</v>
          </cell>
          <cell r="AB403">
            <v>60</v>
          </cell>
          <cell r="AC403" t="str">
            <v>*SN</v>
          </cell>
          <cell r="AD403" t="str">
            <v>phase out started</v>
          </cell>
          <cell r="AE403" t="str">
            <v>3FPDE</v>
          </cell>
          <cell r="AF403">
            <v>3</v>
          </cell>
          <cell r="AG403" t="str">
            <v>F</v>
          </cell>
          <cell r="AH403" t="str">
            <v>P</v>
          </cell>
          <cell r="AI403" t="str">
            <v>D</v>
          </cell>
          <cell r="AJ403" t="str">
            <v>E</v>
          </cell>
          <cell r="AK403" t="str">
            <v>AlgoRex</v>
          </cell>
          <cell r="AL403" t="str">
            <v>Modular &amp; Networkable Control Systems</v>
          </cell>
          <cell r="AM403" t="str">
            <v>N</v>
          </cell>
          <cell r="AN403" t="str">
            <v>N</v>
          </cell>
          <cell r="AO403">
            <v>48211090000</v>
          </cell>
          <cell r="AP403" t="str">
            <v>CH</v>
          </cell>
          <cell r="AQ403">
            <v>0.01</v>
          </cell>
          <cell r="AR403" t="str">
            <v>KG</v>
          </cell>
          <cell r="AS403"/>
          <cell r="AW403">
            <v>0</v>
          </cell>
          <cell r="AX403">
            <v>0</v>
          </cell>
        </row>
        <row r="404">
          <cell r="A404" t="str">
            <v>BPZ:4765530001</v>
          </cell>
          <cell r="B404" t="str">
            <v>4765530001</v>
          </cell>
          <cell r="C404" t="str">
            <v>Z5B550</v>
          </cell>
          <cell r="D404" t="str">
            <v>Z5B550  Inscription set CS11 Italian/IT</v>
          </cell>
          <cell r="E404" t="str">
            <v>Z5B550  Beschr.Set CS11 Ital./I</v>
          </cell>
          <cell r="F404">
            <v>52.7</v>
          </cell>
          <cell r="G404" t="str">
            <v>EUR</v>
          </cell>
          <cell r="H404">
            <v>1</v>
          </cell>
          <cell r="I404">
            <v>-75</v>
          </cell>
          <cell r="J404">
            <v>13.18</v>
          </cell>
          <cell r="K404" t="str">
            <v>EUR</v>
          </cell>
          <cell r="M404"/>
          <cell r="N404">
            <v>51.7</v>
          </cell>
          <cell r="O404" t="str">
            <v>EUR</v>
          </cell>
          <cell r="P404">
            <v>1</v>
          </cell>
          <cell r="Q404">
            <v>-75</v>
          </cell>
          <cell r="R404">
            <v>12.93</v>
          </cell>
          <cell r="S404" t="str">
            <v>EUR</v>
          </cell>
          <cell r="U404"/>
          <cell r="V404">
            <v>0</v>
          </cell>
          <cell r="W404">
            <v>0</v>
          </cell>
          <cell r="X404">
            <v>0</v>
          </cell>
          <cell r="Y404" t="e">
            <v>#NAME?</v>
          </cell>
          <cell r="Z404">
            <v>1</v>
          </cell>
          <cell r="AA404">
            <v>1</v>
          </cell>
          <cell r="AB404">
            <v>60</v>
          </cell>
          <cell r="AC404" t="str">
            <v>*SN</v>
          </cell>
          <cell r="AD404" t="str">
            <v>phase out started</v>
          </cell>
          <cell r="AE404" t="str">
            <v>3FPDE</v>
          </cell>
          <cell r="AF404">
            <v>3</v>
          </cell>
          <cell r="AG404" t="str">
            <v>F</v>
          </cell>
          <cell r="AH404" t="str">
            <v>P</v>
          </cell>
          <cell r="AI404" t="str">
            <v>D</v>
          </cell>
          <cell r="AJ404" t="str">
            <v>E</v>
          </cell>
          <cell r="AK404" t="str">
            <v>AlgoRex</v>
          </cell>
          <cell r="AL404" t="str">
            <v>Modular &amp; Networkable Control Systems</v>
          </cell>
          <cell r="AM404" t="str">
            <v>N</v>
          </cell>
          <cell r="AN404" t="str">
            <v>N</v>
          </cell>
          <cell r="AO404">
            <v>48211090000</v>
          </cell>
          <cell r="AP404" t="str">
            <v>CH</v>
          </cell>
          <cell r="AQ404">
            <v>1.2999999999999999E-2</v>
          </cell>
          <cell r="AR404" t="str">
            <v>KG</v>
          </cell>
          <cell r="AS404"/>
          <cell r="AW404">
            <v>0</v>
          </cell>
          <cell r="AX404">
            <v>0</v>
          </cell>
        </row>
        <row r="405">
          <cell r="A405" t="str">
            <v>BPZ:5707050001</v>
          </cell>
          <cell r="B405" t="str">
            <v>5707050001</v>
          </cell>
          <cell r="C405" t="str">
            <v>Z5B555</v>
          </cell>
          <cell r="D405" t="str">
            <v>Z5B555  Inscription set CS11 Italian/IT</v>
          </cell>
          <cell r="E405" t="str">
            <v>Z5B555  Beschr. Set CS11 italienisch</v>
          </cell>
          <cell r="F405">
            <v>52.7</v>
          </cell>
          <cell r="G405" t="str">
            <v>EUR</v>
          </cell>
          <cell r="H405">
            <v>1</v>
          </cell>
          <cell r="I405">
            <v>-75</v>
          </cell>
          <cell r="J405">
            <v>13.18</v>
          </cell>
          <cell r="K405" t="str">
            <v>EUR</v>
          </cell>
          <cell r="M405"/>
          <cell r="N405">
            <v>51.7</v>
          </cell>
          <cell r="O405" t="str">
            <v>EUR</v>
          </cell>
          <cell r="P405">
            <v>1</v>
          </cell>
          <cell r="Q405">
            <v>-75</v>
          </cell>
          <cell r="R405">
            <v>12.93</v>
          </cell>
          <cell r="S405" t="str">
            <v>EUR</v>
          </cell>
          <cell r="U405"/>
          <cell r="V405">
            <v>0</v>
          </cell>
          <cell r="W405">
            <v>0</v>
          </cell>
          <cell r="X405">
            <v>0</v>
          </cell>
          <cell r="Y405" t="e">
            <v>#NAME?</v>
          </cell>
          <cell r="Z405">
            <v>1</v>
          </cell>
          <cell r="AA405">
            <v>1</v>
          </cell>
          <cell r="AB405">
            <v>60</v>
          </cell>
          <cell r="AC405" t="str">
            <v>*SN</v>
          </cell>
          <cell r="AD405" t="str">
            <v>phase out started</v>
          </cell>
          <cell r="AE405" t="str">
            <v>3FPDE</v>
          </cell>
          <cell r="AF405">
            <v>3</v>
          </cell>
          <cell r="AG405" t="str">
            <v>F</v>
          </cell>
          <cell r="AH405" t="str">
            <v>P</v>
          </cell>
          <cell r="AI405" t="str">
            <v>D</v>
          </cell>
          <cell r="AJ405" t="str">
            <v>E</v>
          </cell>
          <cell r="AK405" t="str">
            <v>AlgoRex</v>
          </cell>
          <cell r="AL405" t="str">
            <v>Modular &amp; Networkable Control Systems</v>
          </cell>
          <cell r="AM405" t="str">
            <v>N</v>
          </cell>
          <cell r="AN405" t="str">
            <v>N</v>
          </cell>
          <cell r="AO405">
            <v>48211090000</v>
          </cell>
          <cell r="AP405" t="str">
            <v>CH</v>
          </cell>
          <cell r="AQ405">
            <v>8.9999999999999993E-3</v>
          </cell>
          <cell r="AR405" t="str">
            <v>KG</v>
          </cell>
          <cell r="AS405"/>
          <cell r="AW405">
            <v>0</v>
          </cell>
          <cell r="AX405">
            <v>0</v>
          </cell>
        </row>
        <row r="406">
          <cell r="A406" t="str">
            <v>BPZ:5707180001</v>
          </cell>
          <cell r="B406" t="str">
            <v>5707180001</v>
          </cell>
          <cell r="C406" t="str">
            <v>Z5B565</v>
          </cell>
          <cell r="D406" t="str">
            <v>Z5B565  Inscription set CS11 French/CH</v>
          </cell>
          <cell r="E406" t="str">
            <v>Z5B565  Beschr. Set CS11 französisch</v>
          </cell>
          <cell r="F406">
            <v>52.7</v>
          </cell>
          <cell r="G406" t="str">
            <v>EUR</v>
          </cell>
          <cell r="H406">
            <v>1</v>
          </cell>
          <cell r="I406">
            <v>-75</v>
          </cell>
          <cell r="J406">
            <v>13.18</v>
          </cell>
          <cell r="K406" t="str">
            <v>EUR</v>
          </cell>
          <cell r="M406"/>
          <cell r="N406">
            <v>51.7</v>
          </cell>
          <cell r="O406" t="str">
            <v>EUR</v>
          </cell>
          <cell r="P406">
            <v>1</v>
          </cell>
          <cell r="Q406">
            <v>-75</v>
          </cell>
          <cell r="R406">
            <v>12.93</v>
          </cell>
          <cell r="S406" t="str">
            <v>EUR</v>
          </cell>
          <cell r="U406"/>
          <cell r="V406">
            <v>0</v>
          </cell>
          <cell r="W406">
            <v>0</v>
          </cell>
          <cell r="X406">
            <v>0</v>
          </cell>
          <cell r="Y406" t="e">
            <v>#NAME?</v>
          </cell>
          <cell r="Z406">
            <v>1</v>
          </cell>
          <cell r="AA406">
            <v>1</v>
          </cell>
          <cell r="AB406">
            <v>60</v>
          </cell>
          <cell r="AC406" t="str">
            <v>*SN</v>
          </cell>
          <cell r="AD406" t="str">
            <v>phase out started</v>
          </cell>
          <cell r="AE406" t="str">
            <v>3FPDE</v>
          </cell>
          <cell r="AF406">
            <v>3</v>
          </cell>
          <cell r="AG406" t="str">
            <v>F</v>
          </cell>
          <cell r="AH406" t="str">
            <v>P</v>
          </cell>
          <cell r="AI406" t="str">
            <v>D</v>
          </cell>
          <cell r="AJ406" t="str">
            <v>E</v>
          </cell>
          <cell r="AK406" t="str">
            <v>AlgoRex</v>
          </cell>
          <cell r="AL406" t="str">
            <v>Modular &amp; Networkable Control Systems</v>
          </cell>
          <cell r="AM406" t="str">
            <v>N</v>
          </cell>
          <cell r="AN406" t="str">
            <v>N</v>
          </cell>
          <cell r="AO406">
            <v>48211090000</v>
          </cell>
          <cell r="AP406" t="str">
            <v>CH</v>
          </cell>
          <cell r="AQ406">
            <v>0.01</v>
          </cell>
          <cell r="AR406" t="str">
            <v>KG</v>
          </cell>
          <cell r="AS406"/>
          <cell r="AW406">
            <v>0</v>
          </cell>
          <cell r="AX406">
            <v>0</v>
          </cell>
        </row>
        <row r="407">
          <cell r="A407" t="str">
            <v>BPZ:4765820001</v>
          </cell>
          <cell r="B407" t="str">
            <v>4765820001</v>
          </cell>
          <cell r="C407" t="str">
            <v>Z5B580</v>
          </cell>
          <cell r="D407" t="str">
            <v>Z5B580  Inscription set CS11 French/FR</v>
          </cell>
          <cell r="E407" t="str">
            <v>Z5B580  Beschr.Set CS11 Franz./F</v>
          </cell>
          <cell r="F407">
            <v>52.7</v>
          </cell>
          <cell r="G407" t="str">
            <v>EUR</v>
          </cell>
          <cell r="H407">
            <v>1</v>
          </cell>
          <cell r="I407">
            <v>-75</v>
          </cell>
          <cell r="J407">
            <v>13.18</v>
          </cell>
          <cell r="K407" t="str">
            <v>EUR</v>
          </cell>
          <cell r="M407"/>
          <cell r="N407">
            <v>51.7</v>
          </cell>
          <cell r="O407" t="str">
            <v>EUR</v>
          </cell>
          <cell r="P407">
            <v>1</v>
          </cell>
          <cell r="Q407">
            <v>-75</v>
          </cell>
          <cell r="R407">
            <v>12.93</v>
          </cell>
          <cell r="S407" t="str">
            <v>EUR</v>
          </cell>
          <cell r="U407"/>
          <cell r="V407">
            <v>0</v>
          </cell>
          <cell r="W407">
            <v>0</v>
          </cell>
          <cell r="X407">
            <v>0</v>
          </cell>
          <cell r="Y407" t="e">
            <v>#NAME?</v>
          </cell>
          <cell r="Z407">
            <v>1</v>
          </cell>
          <cell r="AA407">
            <v>1</v>
          </cell>
          <cell r="AB407">
            <v>60</v>
          </cell>
          <cell r="AC407" t="str">
            <v>*SN</v>
          </cell>
          <cell r="AD407" t="str">
            <v>phase out started</v>
          </cell>
          <cell r="AE407" t="str">
            <v>3FPDE</v>
          </cell>
          <cell r="AF407">
            <v>3</v>
          </cell>
          <cell r="AG407" t="str">
            <v>F</v>
          </cell>
          <cell r="AH407" t="str">
            <v>P</v>
          </cell>
          <cell r="AI407" t="str">
            <v>D</v>
          </cell>
          <cell r="AJ407" t="str">
            <v>E</v>
          </cell>
          <cell r="AK407" t="str">
            <v>AlgoRex</v>
          </cell>
          <cell r="AL407" t="str">
            <v>Modular &amp; Networkable Control Systems</v>
          </cell>
          <cell r="AM407" t="str">
            <v>N</v>
          </cell>
          <cell r="AN407" t="str">
            <v>N</v>
          </cell>
          <cell r="AO407">
            <v>48211090000</v>
          </cell>
          <cell r="AP407" t="str">
            <v>CH</v>
          </cell>
          <cell r="AQ407">
            <v>0.01</v>
          </cell>
          <cell r="AR407" t="str">
            <v>KG</v>
          </cell>
          <cell r="AS407"/>
          <cell r="AW407">
            <v>0</v>
          </cell>
          <cell r="AX407">
            <v>0</v>
          </cell>
        </row>
        <row r="408">
          <cell r="A408" t="str">
            <v>BPZ:5707210001</v>
          </cell>
          <cell r="B408" t="str">
            <v>5707210001</v>
          </cell>
          <cell r="C408" t="str">
            <v>Z5B585</v>
          </cell>
          <cell r="D408" t="str">
            <v>Z5B585  Inscription set CS11 French/FR</v>
          </cell>
          <cell r="E408" t="str">
            <v>Z5B585  Beschr. Set CS11 französisch</v>
          </cell>
          <cell r="F408">
            <v>52.7</v>
          </cell>
          <cell r="G408" t="str">
            <v>EUR</v>
          </cell>
          <cell r="H408">
            <v>1</v>
          </cell>
          <cell r="I408">
            <v>-75</v>
          </cell>
          <cell r="J408">
            <v>13.18</v>
          </cell>
          <cell r="K408" t="str">
            <v>EUR</v>
          </cell>
          <cell r="M408"/>
          <cell r="N408">
            <v>51.7</v>
          </cell>
          <cell r="O408" t="str">
            <v>EUR</v>
          </cell>
          <cell r="P408">
            <v>1</v>
          </cell>
          <cell r="Q408">
            <v>-75</v>
          </cell>
          <cell r="R408">
            <v>12.93</v>
          </cell>
          <cell r="S408" t="str">
            <v>EUR</v>
          </cell>
          <cell r="U408"/>
          <cell r="V408">
            <v>0</v>
          </cell>
          <cell r="W408">
            <v>0</v>
          </cell>
          <cell r="X408">
            <v>0</v>
          </cell>
          <cell r="Y408" t="e">
            <v>#NAME?</v>
          </cell>
          <cell r="Z408">
            <v>1</v>
          </cell>
          <cell r="AA408">
            <v>1</v>
          </cell>
          <cell r="AB408">
            <v>60</v>
          </cell>
          <cell r="AC408" t="str">
            <v>*SN</v>
          </cell>
          <cell r="AD408" t="str">
            <v>phase out started</v>
          </cell>
          <cell r="AE408" t="str">
            <v>3FPDE</v>
          </cell>
          <cell r="AF408">
            <v>3</v>
          </cell>
          <cell r="AG408" t="str">
            <v>F</v>
          </cell>
          <cell r="AH408" t="str">
            <v>P</v>
          </cell>
          <cell r="AI408" t="str">
            <v>D</v>
          </cell>
          <cell r="AJ408" t="str">
            <v>E</v>
          </cell>
          <cell r="AK408" t="str">
            <v>AlgoRex</v>
          </cell>
          <cell r="AL408" t="str">
            <v>Modular &amp; Networkable Control Systems</v>
          </cell>
          <cell r="AM408" t="str">
            <v>N</v>
          </cell>
          <cell r="AN408" t="str">
            <v>N</v>
          </cell>
          <cell r="AO408">
            <v>48211090000</v>
          </cell>
          <cell r="AP408" t="str">
            <v>CH</v>
          </cell>
          <cell r="AQ408">
            <v>8.9999999999999993E-3</v>
          </cell>
          <cell r="AR408" t="str">
            <v>KG</v>
          </cell>
          <cell r="AS408"/>
          <cell r="AW408">
            <v>0</v>
          </cell>
          <cell r="AX408">
            <v>0</v>
          </cell>
        </row>
        <row r="409">
          <cell r="A409" t="str">
            <v>BPZ:4832030001</v>
          </cell>
          <cell r="B409" t="str">
            <v>4832030001</v>
          </cell>
          <cell r="C409" t="str">
            <v>Z5B600</v>
          </cell>
          <cell r="D409" t="str">
            <v>Z5B600  Inscription set CS11 Finnish</v>
          </cell>
          <cell r="E409" t="str">
            <v>Z5B600  Beschr.Set CS11 finnisch</v>
          </cell>
          <cell r="F409">
            <v>73.8</v>
          </cell>
          <cell r="G409" t="str">
            <v>EUR</v>
          </cell>
          <cell r="H409">
            <v>1</v>
          </cell>
          <cell r="I409">
            <v>-75</v>
          </cell>
          <cell r="J409">
            <v>18.45</v>
          </cell>
          <cell r="K409" t="str">
            <v>EUR</v>
          </cell>
          <cell r="M409"/>
          <cell r="N409">
            <v>72.3</v>
          </cell>
          <cell r="O409" t="str">
            <v>EUR</v>
          </cell>
          <cell r="P409">
            <v>1</v>
          </cell>
          <cell r="Q409">
            <v>-75</v>
          </cell>
          <cell r="R409">
            <v>18.079999999999998</v>
          </cell>
          <cell r="S409" t="str">
            <v>EUR</v>
          </cell>
          <cell r="U409"/>
          <cell r="V409">
            <v>0</v>
          </cell>
          <cell r="W409">
            <v>0</v>
          </cell>
          <cell r="X409">
            <v>0</v>
          </cell>
          <cell r="Y409" t="e">
            <v>#NAME?</v>
          </cell>
          <cell r="Z409">
            <v>1</v>
          </cell>
          <cell r="AA409">
            <v>1</v>
          </cell>
          <cell r="AB409">
            <v>60</v>
          </cell>
          <cell r="AC409" t="str">
            <v>*SN</v>
          </cell>
          <cell r="AD409" t="str">
            <v>phase out started</v>
          </cell>
          <cell r="AE409" t="str">
            <v>3FPDE</v>
          </cell>
          <cell r="AF409">
            <v>3</v>
          </cell>
          <cell r="AG409" t="str">
            <v>F</v>
          </cell>
          <cell r="AH409" t="str">
            <v>P</v>
          </cell>
          <cell r="AI409" t="str">
            <v>D</v>
          </cell>
          <cell r="AJ409" t="str">
            <v>E</v>
          </cell>
          <cell r="AK409" t="str">
            <v>AlgoRex</v>
          </cell>
          <cell r="AL409" t="str">
            <v>Modular &amp; Networkable Control Systems</v>
          </cell>
          <cell r="AM409" t="str">
            <v>N</v>
          </cell>
          <cell r="AN409" t="str">
            <v>N</v>
          </cell>
          <cell r="AO409">
            <v>48211090000</v>
          </cell>
          <cell r="AP409" t="str">
            <v>CH</v>
          </cell>
          <cell r="AQ409">
            <v>1.0999999999999999E-2</v>
          </cell>
          <cell r="AR409" t="str">
            <v>KG</v>
          </cell>
          <cell r="AS409"/>
          <cell r="AW409">
            <v>0</v>
          </cell>
          <cell r="AX409">
            <v>0</v>
          </cell>
        </row>
        <row r="410">
          <cell r="A410" t="str">
            <v>BPZ:5707470001</v>
          </cell>
          <cell r="B410" t="str">
            <v>5707470001</v>
          </cell>
          <cell r="C410" t="str">
            <v>Z5B605</v>
          </cell>
          <cell r="D410" t="str">
            <v>Z5B605  Inscription set CS11 Finnish</v>
          </cell>
          <cell r="E410" t="str">
            <v>Z5B605  Beschr. Set CS11 finnisch</v>
          </cell>
          <cell r="F410">
            <v>52.7</v>
          </cell>
          <cell r="G410" t="str">
            <v>EUR</v>
          </cell>
          <cell r="H410">
            <v>1</v>
          </cell>
          <cell r="I410">
            <v>-75</v>
          </cell>
          <cell r="J410">
            <v>13.18</v>
          </cell>
          <cell r="K410" t="str">
            <v>EUR</v>
          </cell>
          <cell r="M410"/>
          <cell r="N410">
            <v>51.7</v>
          </cell>
          <cell r="O410" t="str">
            <v>EUR</v>
          </cell>
          <cell r="P410">
            <v>1</v>
          </cell>
          <cell r="Q410">
            <v>-75</v>
          </cell>
          <cell r="R410">
            <v>12.93</v>
          </cell>
          <cell r="S410" t="str">
            <v>EUR</v>
          </cell>
          <cell r="U410"/>
          <cell r="V410">
            <v>0</v>
          </cell>
          <cell r="W410">
            <v>0</v>
          </cell>
          <cell r="X410">
            <v>0</v>
          </cell>
          <cell r="Y410" t="e">
            <v>#NAME?</v>
          </cell>
          <cell r="Z410">
            <v>1</v>
          </cell>
          <cell r="AA410">
            <v>1</v>
          </cell>
          <cell r="AB410">
            <v>60</v>
          </cell>
          <cell r="AC410" t="str">
            <v>*SN</v>
          </cell>
          <cell r="AD410" t="str">
            <v>phase out started</v>
          </cell>
          <cell r="AE410" t="str">
            <v>3FPDE</v>
          </cell>
          <cell r="AF410">
            <v>3</v>
          </cell>
          <cell r="AG410" t="str">
            <v>F</v>
          </cell>
          <cell r="AH410" t="str">
            <v>P</v>
          </cell>
          <cell r="AI410" t="str">
            <v>D</v>
          </cell>
          <cell r="AJ410" t="str">
            <v>E</v>
          </cell>
          <cell r="AK410" t="str">
            <v>AlgoRex</v>
          </cell>
          <cell r="AL410" t="str">
            <v>Modular &amp; Networkable Control Systems</v>
          </cell>
          <cell r="AM410" t="str">
            <v>N</v>
          </cell>
          <cell r="AN410" t="str">
            <v>N</v>
          </cell>
          <cell r="AO410">
            <v>48211090000</v>
          </cell>
          <cell r="AP410" t="str">
            <v>CH</v>
          </cell>
          <cell r="AQ410">
            <v>8.9999999999999993E-3</v>
          </cell>
          <cell r="AR410" t="str">
            <v>KG</v>
          </cell>
          <cell r="AS410"/>
          <cell r="AW410">
            <v>0</v>
          </cell>
          <cell r="AX410">
            <v>0</v>
          </cell>
        </row>
        <row r="411">
          <cell r="A411" t="str">
            <v>BPZ:4832160001</v>
          </cell>
          <cell r="B411" t="str">
            <v>4832160001</v>
          </cell>
          <cell r="C411" t="str">
            <v>Z5B610</v>
          </cell>
          <cell r="D411" t="str">
            <v>Z5B610  Inscription set CS11 Norwegian</v>
          </cell>
          <cell r="E411" t="str">
            <v>Z5B610  Beschr.Set CS11 norweg.</v>
          </cell>
          <cell r="F411">
            <v>52.7</v>
          </cell>
          <cell r="G411" t="str">
            <v>EUR</v>
          </cell>
          <cell r="H411">
            <v>1</v>
          </cell>
          <cell r="I411">
            <v>-75</v>
          </cell>
          <cell r="J411">
            <v>13.18</v>
          </cell>
          <cell r="K411" t="str">
            <v>EUR</v>
          </cell>
          <cell r="M411"/>
          <cell r="N411">
            <v>51.7</v>
          </cell>
          <cell r="O411" t="str">
            <v>EUR</v>
          </cell>
          <cell r="P411">
            <v>1</v>
          </cell>
          <cell r="Q411">
            <v>-75</v>
          </cell>
          <cell r="R411">
            <v>12.93</v>
          </cell>
          <cell r="S411" t="str">
            <v>EUR</v>
          </cell>
          <cell r="U411"/>
          <cell r="V411">
            <v>0</v>
          </cell>
          <cell r="W411">
            <v>0</v>
          </cell>
          <cell r="X411">
            <v>0</v>
          </cell>
          <cell r="Y411" t="e">
            <v>#NAME?</v>
          </cell>
          <cell r="Z411">
            <v>1</v>
          </cell>
          <cell r="AA411">
            <v>1</v>
          </cell>
          <cell r="AB411">
            <v>60</v>
          </cell>
          <cell r="AC411" t="str">
            <v>*SN</v>
          </cell>
          <cell r="AD411" t="str">
            <v>phase out started</v>
          </cell>
          <cell r="AE411" t="str">
            <v>3FPDE</v>
          </cell>
          <cell r="AF411">
            <v>3</v>
          </cell>
          <cell r="AG411" t="str">
            <v>F</v>
          </cell>
          <cell r="AH411" t="str">
            <v>P</v>
          </cell>
          <cell r="AI411" t="str">
            <v>D</v>
          </cell>
          <cell r="AJ411" t="str">
            <v>E</v>
          </cell>
          <cell r="AK411" t="str">
            <v>AlgoRex</v>
          </cell>
          <cell r="AL411" t="str">
            <v>Modular &amp; Networkable Control Systems</v>
          </cell>
          <cell r="AM411" t="str">
            <v>N</v>
          </cell>
          <cell r="AN411" t="str">
            <v>N</v>
          </cell>
          <cell r="AO411">
            <v>48211090000</v>
          </cell>
          <cell r="AP411" t="str">
            <v>CH</v>
          </cell>
          <cell r="AQ411">
            <v>0.01</v>
          </cell>
          <cell r="AR411" t="str">
            <v>KG</v>
          </cell>
          <cell r="AS411"/>
          <cell r="AW411">
            <v>0</v>
          </cell>
          <cell r="AX411">
            <v>0</v>
          </cell>
        </row>
        <row r="412">
          <cell r="A412" t="str">
            <v>BPZ:5707500001</v>
          </cell>
          <cell r="B412" t="str">
            <v>5707500001</v>
          </cell>
          <cell r="C412" t="str">
            <v>Z5B615</v>
          </cell>
          <cell r="D412" t="str">
            <v>Z5B615  Inscription set CS11 Norwegian</v>
          </cell>
          <cell r="E412" t="str">
            <v>Z5B615  Beschr. Set CS11 norwegisch</v>
          </cell>
          <cell r="F412">
            <v>52.7</v>
          </cell>
          <cell r="G412" t="str">
            <v>EUR</v>
          </cell>
          <cell r="H412">
            <v>1</v>
          </cell>
          <cell r="I412">
            <v>-75</v>
          </cell>
          <cell r="J412">
            <v>13.18</v>
          </cell>
          <cell r="K412" t="str">
            <v>EUR</v>
          </cell>
          <cell r="M412"/>
          <cell r="N412">
            <v>51.7</v>
          </cell>
          <cell r="O412" t="str">
            <v>EUR</v>
          </cell>
          <cell r="P412">
            <v>1</v>
          </cell>
          <cell r="Q412">
            <v>-75</v>
          </cell>
          <cell r="R412">
            <v>12.93</v>
          </cell>
          <cell r="S412" t="str">
            <v>EUR</v>
          </cell>
          <cell r="U412"/>
          <cell r="V412">
            <v>0</v>
          </cell>
          <cell r="W412">
            <v>0</v>
          </cell>
          <cell r="X412">
            <v>0</v>
          </cell>
          <cell r="Y412" t="e">
            <v>#NAME?</v>
          </cell>
          <cell r="Z412">
            <v>1</v>
          </cell>
          <cell r="AA412">
            <v>1</v>
          </cell>
          <cell r="AB412">
            <v>60</v>
          </cell>
          <cell r="AC412" t="str">
            <v>*SN</v>
          </cell>
          <cell r="AD412" t="str">
            <v>phase out started</v>
          </cell>
          <cell r="AE412" t="str">
            <v>3FPDE</v>
          </cell>
          <cell r="AF412">
            <v>3</v>
          </cell>
          <cell r="AG412" t="str">
            <v>F</v>
          </cell>
          <cell r="AH412" t="str">
            <v>P</v>
          </cell>
          <cell r="AI412" t="str">
            <v>D</v>
          </cell>
          <cell r="AJ412" t="str">
            <v>E</v>
          </cell>
          <cell r="AK412" t="str">
            <v>AlgoRex</v>
          </cell>
          <cell r="AL412" t="str">
            <v>Modular &amp; Networkable Control Systems</v>
          </cell>
          <cell r="AM412" t="str">
            <v>N</v>
          </cell>
          <cell r="AN412" t="str">
            <v>N</v>
          </cell>
          <cell r="AO412">
            <v>48211090000</v>
          </cell>
          <cell r="AP412" t="str">
            <v>CH</v>
          </cell>
          <cell r="AQ412">
            <v>8.0000000000000002E-3</v>
          </cell>
          <cell r="AR412" t="str">
            <v>KG</v>
          </cell>
          <cell r="AS412"/>
          <cell r="AW412">
            <v>0</v>
          </cell>
          <cell r="AX412">
            <v>0</v>
          </cell>
        </row>
        <row r="413">
          <cell r="A413" t="str">
            <v>BPZ:4832290001</v>
          </cell>
          <cell r="B413" t="str">
            <v>4832290001</v>
          </cell>
          <cell r="C413" t="str">
            <v>Z5B620</v>
          </cell>
          <cell r="D413" t="str">
            <v>Z5B620  Inscription set CS11 Swedish</v>
          </cell>
          <cell r="E413" t="str">
            <v>Z5B620  Beschr.Set CS11 schwedi.</v>
          </cell>
          <cell r="F413">
            <v>52.7</v>
          </cell>
          <cell r="G413" t="str">
            <v>EUR</v>
          </cell>
          <cell r="H413">
            <v>1</v>
          </cell>
          <cell r="I413">
            <v>-75</v>
          </cell>
          <cell r="J413">
            <v>13.18</v>
          </cell>
          <cell r="K413" t="str">
            <v>EUR</v>
          </cell>
          <cell r="M413"/>
          <cell r="N413">
            <v>51.7</v>
          </cell>
          <cell r="O413" t="str">
            <v>EUR</v>
          </cell>
          <cell r="P413">
            <v>1</v>
          </cell>
          <cell r="Q413">
            <v>-75</v>
          </cell>
          <cell r="R413">
            <v>12.93</v>
          </cell>
          <cell r="S413" t="str">
            <v>EUR</v>
          </cell>
          <cell r="U413"/>
          <cell r="V413">
            <v>0</v>
          </cell>
          <cell r="W413">
            <v>0</v>
          </cell>
          <cell r="X413">
            <v>0</v>
          </cell>
          <cell r="Y413" t="e">
            <v>#NAME?</v>
          </cell>
          <cell r="Z413">
            <v>1</v>
          </cell>
          <cell r="AA413">
            <v>1</v>
          </cell>
          <cell r="AB413">
            <v>60</v>
          </cell>
          <cell r="AC413" t="str">
            <v>*SN</v>
          </cell>
          <cell r="AD413" t="str">
            <v>phase out started</v>
          </cell>
          <cell r="AE413" t="str">
            <v>3FPDE</v>
          </cell>
          <cell r="AF413">
            <v>3</v>
          </cell>
          <cell r="AG413" t="str">
            <v>F</v>
          </cell>
          <cell r="AH413" t="str">
            <v>P</v>
          </cell>
          <cell r="AI413" t="str">
            <v>D</v>
          </cell>
          <cell r="AJ413" t="str">
            <v>E</v>
          </cell>
          <cell r="AK413" t="str">
            <v>AlgoRex</v>
          </cell>
          <cell r="AL413" t="str">
            <v>Modular &amp; Networkable Control Systems</v>
          </cell>
          <cell r="AM413" t="str">
            <v>N</v>
          </cell>
          <cell r="AN413" t="str">
            <v>N</v>
          </cell>
          <cell r="AO413">
            <v>48211090000</v>
          </cell>
          <cell r="AP413" t="str">
            <v>CH</v>
          </cell>
          <cell r="AQ413">
            <v>1.0999999999999999E-2</v>
          </cell>
          <cell r="AR413" t="str">
            <v>KG</v>
          </cell>
          <cell r="AS413"/>
          <cell r="AW413">
            <v>0</v>
          </cell>
          <cell r="AX413">
            <v>0</v>
          </cell>
        </row>
        <row r="414">
          <cell r="A414" t="str">
            <v>BPZ:5707630001</v>
          </cell>
          <cell r="B414" t="str">
            <v>5707630001</v>
          </cell>
          <cell r="C414" t="str">
            <v>Z5B625</v>
          </cell>
          <cell r="D414" t="str">
            <v>Z5B625  Inscription set CS11 Swedish</v>
          </cell>
          <cell r="E414" t="str">
            <v>Z5B625  Beschr.Set CS11 schwedisch</v>
          </cell>
          <cell r="F414">
            <v>52.7</v>
          </cell>
          <cell r="G414" t="str">
            <v>EUR</v>
          </cell>
          <cell r="H414">
            <v>1</v>
          </cell>
          <cell r="I414">
            <v>-75</v>
          </cell>
          <cell r="J414">
            <v>13.18</v>
          </cell>
          <cell r="K414" t="str">
            <v>EUR</v>
          </cell>
          <cell r="M414"/>
          <cell r="N414">
            <v>51.7</v>
          </cell>
          <cell r="O414" t="str">
            <v>EUR</v>
          </cell>
          <cell r="P414">
            <v>1</v>
          </cell>
          <cell r="Q414">
            <v>-75</v>
          </cell>
          <cell r="R414">
            <v>12.93</v>
          </cell>
          <cell r="S414" t="str">
            <v>EUR</v>
          </cell>
          <cell r="U414"/>
          <cell r="V414">
            <v>0</v>
          </cell>
          <cell r="W414">
            <v>0</v>
          </cell>
          <cell r="X414">
            <v>0</v>
          </cell>
          <cell r="Y414" t="e">
            <v>#NAME?</v>
          </cell>
          <cell r="Z414">
            <v>1</v>
          </cell>
          <cell r="AA414">
            <v>1</v>
          </cell>
          <cell r="AB414">
            <v>60</v>
          </cell>
          <cell r="AC414" t="str">
            <v>*SN</v>
          </cell>
          <cell r="AD414" t="str">
            <v>phase out started</v>
          </cell>
          <cell r="AE414" t="str">
            <v>3FPDE</v>
          </cell>
          <cell r="AF414">
            <v>3</v>
          </cell>
          <cell r="AG414" t="str">
            <v>F</v>
          </cell>
          <cell r="AH414" t="str">
            <v>P</v>
          </cell>
          <cell r="AI414" t="str">
            <v>D</v>
          </cell>
          <cell r="AJ414" t="str">
            <v>E</v>
          </cell>
          <cell r="AK414" t="str">
            <v>AlgoRex</v>
          </cell>
          <cell r="AL414" t="str">
            <v>Modular &amp; Networkable Control Systems</v>
          </cell>
          <cell r="AM414" t="str">
            <v>N</v>
          </cell>
          <cell r="AN414" t="str">
            <v>N</v>
          </cell>
          <cell r="AO414">
            <v>48211090000</v>
          </cell>
          <cell r="AP414" t="str">
            <v>CH</v>
          </cell>
          <cell r="AQ414">
            <v>8.0000000000000002E-3</v>
          </cell>
          <cell r="AR414" t="str">
            <v>KG</v>
          </cell>
          <cell r="AS414"/>
          <cell r="AW414">
            <v>0</v>
          </cell>
          <cell r="AX414">
            <v>0</v>
          </cell>
        </row>
        <row r="415">
          <cell r="A415" t="str">
            <v>BPZ:4832320001</v>
          </cell>
          <cell r="B415" t="str">
            <v>4832320001</v>
          </cell>
          <cell r="C415" t="str">
            <v>Z5B630</v>
          </cell>
          <cell r="D415" t="str">
            <v>Z5B630  inscription set CS11 engli</v>
          </cell>
          <cell r="E415" t="str">
            <v>Z5B630  Beschr.Set CS11 englisch</v>
          </cell>
          <cell r="F415">
            <v>52.7</v>
          </cell>
          <cell r="G415" t="str">
            <v>EUR</v>
          </cell>
          <cell r="H415">
            <v>1</v>
          </cell>
          <cell r="I415">
            <v>-75</v>
          </cell>
          <cell r="J415">
            <v>13.18</v>
          </cell>
          <cell r="K415" t="str">
            <v>EUR</v>
          </cell>
          <cell r="M415"/>
          <cell r="N415">
            <v>51.7</v>
          </cell>
          <cell r="O415" t="str">
            <v>EUR</v>
          </cell>
          <cell r="P415">
            <v>1</v>
          </cell>
          <cell r="Q415">
            <v>-75</v>
          </cell>
          <cell r="R415">
            <v>12.93</v>
          </cell>
          <cell r="S415" t="str">
            <v>EUR</v>
          </cell>
          <cell r="U415"/>
          <cell r="V415">
            <v>0</v>
          </cell>
          <cell r="W415">
            <v>0</v>
          </cell>
          <cell r="X415">
            <v>0</v>
          </cell>
          <cell r="Y415" t="e">
            <v>#NAME?</v>
          </cell>
          <cell r="Z415">
            <v>1</v>
          </cell>
          <cell r="AA415">
            <v>1</v>
          </cell>
          <cell r="AB415">
            <v>60</v>
          </cell>
          <cell r="AC415" t="str">
            <v>*SN</v>
          </cell>
          <cell r="AD415" t="str">
            <v>phase out started</v>
          </cell>
          <cell r="AE415" t="str">
            <v>3FPDE</v>
          </cell>
          <cell r="AF415">
            <v>3</v>
          </cell>
          <cell r="AG415" t="str">
            <v>F</v>
          </cell>
          <cell r="AH415" t="str">
            <v>P</v>
          </cell>
          <cell r="AI415" t="str">
            <v>D</v>
          </cell>
          <cell r="AJ415" t="str">
            <v>E</v>
          </cell>
          <cell r="AK415" t="str">
            <v>AlgoRex</v>
          </cell>
          <cell r="AL415" t="str">
            <v>Modular &amp; Networkable Control Systems</v>
          </cell>
          <cell r="AM415" t="str">
            <v>N</v>
          </cell>
          <cell r="AN415" t="str">
            <v>N</v>
          </cell>
          <cell r="AO415">
            <v>48211090000</v>
          </cell>
          <cell r="AP415" t="str">
            <v>CH</v>
          </cell>
          <cell r="AQ415">
            <v>1.0999999999999999E-2</v>
          </cell>
          <cell r="AR415" t="str">
            <v>KG</v>
          </cell>
          <cell r="AS415"/>
          <cell r="AW415">
            <v>0</v>
          </cell>
          <cell r="AX415">
            <v>0</v>
          </cell>
        </row>
        <row r="416">
          <cell r="A416" t="str">
            <v>BPZ:5707760001</v>
          </cell>
          <cell r="B416" t="str">
            <v>5707760001</v>
          </cell>
          <cell r="C416" t="str">
            <v>Z5B635</v>
          </cell>
          <cell r="D416" t="str">
            <v>Z5B635  Inscription set CS11 English</v>
          </cell>
          <cell r="E416" t="str">
            <v>Z5B635  Beschr.Set CS11 englisch</v>
          </cell>
          <cell r="F416">
            <v>52.7</v>
          </cell>
          <cell r="G416" t="str">
            <v>EUR</v>
          </cell>
          <cell r="H416">
            <v>1</v>
          </cell>
          <cell r="I416">
            <v>-75</v>
          </cell>
          <cell r="J416">
            <v>13.18</v>
          </cell>
          <cell r="K416" t="str">
            <v>EUR</v>
          </cell>
          <cell r="M416"/>
          <cell r="N416">
            <v>51.7</v>
          </cell>
          <cell r="O416" t="str">
            <v>EUR</v>
          </cell>
          <cell r="P416">
            <v>1</v>
          </cell>
          <cell r="Q416">
            <v>-75</v>
          </cell>
          <cell r="R416">
            <v>12.93</v>
          </cell>
          <cell r="S416" t="str">
            <v>EUR</v>
          </cell>
          <cell r="U416"/>
          <cell r="V416">
            <v>26.36</v>
          </cell>
          <cell r="W416">
            <v>25.86</v>
          </cell>
          <cell r="X416">
            <v>0.25</v>
          </cell>
          <cell r="Y416" t="e">
            <v>#NAME?</v>
          </cell>
          <cell r="Z416">
            <v>1</v>
          </cell>
          <cell r="AA416">
            <v>1</v>
          </cell>
          <cell r="AB416">
            <v>60</v>
          </cell>
          <cell r="AC416" t="str">
            <v>*SN</v>
          </cell>
          <cell r="AD416" t="str">
            <v>phase out started</v>
          </cell>
          <cell r="AE416" t="str">
            <v>3FPDE</v>
          </cell>
          <cell r="AF416">
            <v>3</v>
          </cell>
          <cell r="AG416" t="str">
            <v>F</v>
          </cell>
          <cell r="AH416" t="str">
            <v>P</v>
          </cell>
          <cell r="AI416" t="str">
            <v>D</v>
          </cell>
          <cell r="AJ416" t="str">
            <v>E</v>
          </cell>
          <cell r="AK416" t="str">
            <v>AlgoRex</v>
          </cell>
          <cell r="AL416" t="str">
            <v>Modular &amp; Networkable Control Systems</v>
          </cell>
          <cell r="AM416" t="str">
            <v>N</v>
          </cell>
          <cell r="AN416" t="str">
            <v>N</v>
          </cell>
          <cell r="AO416">
            <v>48211090000</v>
          </cell>
          <cell r="AP416" t="str">
            <v>CH</v>
          </cell>
          <cell r="AQ416">
            <v>8.9999999999999993E-3</v>
          </cell>
          <cell r="AR416" t="str">
            <v>KG</v>
          </cell>
          <cell r="AS416"/>
          <cell r="AW416">
            <v>2</v>
          </cell>
          <cell r="AX416">
            <v>22.91</v>
          </cell>
        </row>
        <row r="417">
          <cell r="A417" t="str">
            <v>BPZ:4832450001</v>
          </cell>
          <cell r="B417" t="str">
            <v>4832450001</v>
          </cell>
          <cell r="C417" t="str">
            <v>Z5B640</v>
          </cell>
          <cell r="D417" t="str">
            <v>Z5B640  inscription set english</v>
          </cell>
          <cell r="E417" t="str">
            <v>Z5B640  Beschr.Set CS11 Engl./GB</v>
          </cell>
          <cell r="F417">
            <v>52.7</v>
          </cell>
          <cell r="G417" t="str">
            <v>EUR</v>
          </cell>
          <cell r="H417">
            <v>1</v>
          </cell>
          <cell r="I417">
            <v>-75</v>
          </cell>
          <cell r="J417">
            <v>13.18</v>
          </cell>
          <cell r="K417" t="str">
            <v>EUR</v>
          </cell>
          <cell r="M417"/>
          <cell r="N417">
            <v>51.7</v>
          </cell>
          <cell r="O417" t="str">
            <v>EUR</v>
          </cell>
          <cell r="P417">
            <v>1</v>
          </cell>
          <cell r="Q417">
            <v>-75</v>
          </cell>
          <cell r="R417">
            <v>12.93</v>
          </cell>
          <cell r="S417" t="str">
            <v>EUR</v>
          </cell>
          <cell r="U417"/>
          <cell r="V417">
            <v>0</v>
          </cell>
          <cell r="W417">
            <v>0</v>
          </cell>
          <cell r="X417">
            <v>0</v>
          </cell>
          <cell r="Y417" t="e">
            <v>#NAME?</v>
          </cell>
          <cell r="Z417">
            <v>1</v>
          </cell>
          <cell r="AA417">
            <v>1</v>
          </cell>
          <cell r="AB417">
            <v>60</v>
          </cell>
          <cell r="AC417" t="str">
            <v>*SN</v>
          </cell>
          <cell r="AD417" t="str">
            <v>phase out started</v>
          </cell>
          <cell r="AE417" t="str">
            <v>3FPDE</v>
          </cell>
          <cell r="AF417">
            <v>3</v>
          </cell>
          <cell r="AG417" t="str">
            <v>F</v>
          </cell>
          <cell r="AH417" t="str">
            <v>P</v>
          </cell>
          <cell r="AI417" t="str">
            <v>D</v>
          </cell>
          <cell r="AJ417" t="str">
            <v>E</v>
          </cell>
          <cell r="AK417" t="str">
            <v>AlgoRex</v>
          </cell>
          <cell r="AL417" t="str">
            <v>Modular &amp; Networkable Control Systems</v>
          </cell>
          <cell r="AM417" t="str">
            <v>N</v>
          </cell>
          <cell r="AN417" t="str">
            <v>N</v>
          </cell>
          <cell r="AO417">
            <v>48211090000</v>
          </cell>
          <cell r="AP417" t="str">
            <v>CH</v>
          </cell>
          <cell r="AQ417">
            <v>0.01</v>
          </cell>
          <cell r="AR417" t="str">
            <v>KG</v>
          </cell>
          <cell r="AS417"/>
          <cell r="AW417">
            <v>0</v>
          </cell>
          <cell r="AX417">
            <v>0</v>
          </cell>
        </row>
        <row r="418">
          <cell r="A418" t="str">
            <v>BPZ:5707890001</v>
          </cell>
          <cell r="B418" t="str">
            <v>5707890001</v>
          </cell>
          <cell r="C418" t="str">
            <v>Z5B645</v>
          </cell>
          <cell r="D418" t="str">
            <v>Z5B645  Inscription set CS11 English/GB</v>
          </cell>
          <cell r="E418" t="str">
            <v>Z5B645  Beschr. Set CS11 englisch / GB</v>
          </cell>
          <cell r="F418">
            <v>52.7</v>
          </cell>
          <cell r="G418" t="str">
            <v>EUR</v>
          </cell>
          <cell r="H418">
            <v>1</v>
          </cell>
          <cell r="I418">
            <v>-75</v>
          </cell>
          <cell r="J418">
            <v>13.18</v>
          </cell>
          <cell r="K418" t="str">
            <v>EUR</v>
          </cell>
          <cell r="M418"/>
          <cell r="N418">
            <v>51.7</v>
          </cell>
          <cell r="O418" t="str">
            <v>EUR</v>
          </cell>
          <cell r="P418">
            <v>1</v>
          </cell>
          <cell r="Q418">
            <v>-75</v>
          </cell>
          <cell r="R418">
            <v>12.93</v>
          </cell>
          <cell r="S418" t="str">
            <v>EUR</v>
          </cell>
          <cell r="U418"/>
          <cell r="V418">
            <v>0</v>
          </cell>
          <cell r="W418">
            <v>0</v>
          </cell>
          <cell r="X418">
            <v>0</v>
          </cell>
          <cell r="Y418" t="e">
            <v>#NAME?</v>
          </cell>
          <cell r="Z418">
            <v>1</v>
          </cell>
          <cell r="AA418">
            <v>1</v>
          </cell>
          <cell r="AB418">
            <v>60</v>
          </cell>
          <cell r="AC418" t="str">
            <v>*SN</v>
          </cell>
          <cell r="AD418" t="str">
            <v>phase out started</v>
          </cell>
          <cell r="AE418" t="str">
            <v>3FPDE</v>
          </cell>
          <cell r="AF418">
            <v>3</v>
          </cell>
          <cell r="AG418" t="str">
            <v>F</v>
          </cell>
          <cell r="AH418" t="str">
            <v>P</v>
          </cell>
          <cell r="AI418" t="str">
            <v>D</v>
          </cell>
          <cell r="AJ418" t="str">
            <v>E</v>
          </cell>
          <cell r="AK418" t="str">
            <v>AlgoRex</v>
          </cell>
          <cell r="AL418" t="str">
            <v>Modular &amp; Networkable Control Systems</v>
          </cell>
          <cell r="AM418" t="str">
            <v>N</v>
          </cell>
          <cell r="AN418" t="str">
            <v>N</v>
          </cell>
          <cell r="AO418">
            <v>48211090000</v>
          </cell>
          <cell r="AP418" t="str">
            <v>CH</v>
          </cell>
          <cell r="AQ418">
            <v>8.9999999999999993E-3</v>
          </cell>
          <cell r="AR418" t="str">
            <v>KG</v>
          </cell>
          <cell r="AS418"/>
          <cell r="AW418">
            <v>0</v>
          </cell>
          <cell r="AX418">
            <v>0</v>
          </cell>
        </row>
        <row r="419">
          <cell r="A419" t="str">
            <v>BPZ:4837950001</v>
          </cell>
          <cell r="B419" t="str">
            <v>4837950001</v>
          </cell>
          <cell r="C419" t="str">
            <v>Z5B650</v>
          </cell>
          <cell r="D419" t="str">
            <v>Z5B650  Inscription set CS11 Slovakian</v>
          </cell>
          <cell r="E419" t="str">
            <v>Z5B650  Beschr.Set CS11 slovakisch</v>
          </cell>
          <cell r="F419">
            <v>55.9</v>
          </cell>
          <cell r="G419" t="str">
            <v>EUR</v>
          </cell>
          <cell r="H419">
            <v>1</v>
          </cell>
          <cell r="I419">
            <v>-75</v>
          </cell>
          <cell r="J419">
            <v>13.98</v>
          </cell>
          <cell r="K419" t="str">
            <v>EUR</v>
          </cell>
          <cell r="M419"/>
          <cell r="N419">
            <v>54.8</v>
          </cell>
          <cell r="O419" t="str">
            <v>EUR</v>
          </cell>
          <cell r="P419">
            <v>1</v>
          </cell>
          <cell r="Q419">
            <v>-75</v>
          </cell>
          <cell r="R419">
            <v>13.7</v>
          </cell>
          <cell r="S419" t="str">
            <v>EUR</v>
          </cell>
          <cell r="U419"/>
          <cell r="V419">
            <v>167.76</v>
          </cell>
          <cell r="W419">
            <v>164.4</v>
          </cell>
          <cell r="X419">
            <v>1.6799999999999926</v>
          </cell>
          <cell r="Y419" t="e">
            <v>#NAME?</v>
          </cell>
          <cell r="Z419">
            <v>1</v>
          </cell>
          <cell r="AA419">
            <v>1</v>
          </cell>
          <cell r="AB419">
            <v>60</v>
          </cell>
          <cell r="AC419" t="str">
            <v>*SN</v>
          </cell>
          <cell r="AD419" t="str">
            <v>phase out started</v>
          </cell>
          <cell r="AE419" t="str">
            <v>3FPDE</v>
          </cell>
          <cell r="AF419">
            <v>3</v>
          </cell>
          <cell r="AG419" t="str">
            <v>F</v>
          </cell>
          <cell r="AH419" t="str">
            <v>P</v>
          </cell>
          <cell r="AI419" t="str">
            <v>D</v>
          </cell>
          <cell r="AJ419" t="str">
            <v>E</v>
          </cell>
          <cell r="AK419" t="str">
            <v>AlgoRex</v>
          </cell>
          <cell r="AL419" t="str">
            <v>Modular &amp; Networkable Control Systems</v>
          </cell>
          <cell r="AM419" t="str">
            <v>N</v>
          </cell>
          <cell r="AN419" t="str">
            <v>N</v>
          </cell>
          <cell r="AO419">
            <v>48211090000</v>
          </cell>
          <cell r="AP419" t="str">
            <v>CH</v>
          </cell>
          <cell r="AQ419">
            <v>6.0000000000000001E-3</v>
          </cell>
          <cell r="AR419" t="str">
            <v>KG</v>
          </cell>
          <cell r="AS419"/>
          <cell r="AW419">
            <v>12</v>
          </cell>
          <cell r="AX419">
            <v>113.14</v>
          </cell>
        </row>
        <row r="420">
          <cell r="A420" t="str">
            <v>BPZ:4755830001</v>
          </cell>
          <cell r="B420" t="str">
            <v>4755830001</v>
          </cell>
          <cell r="C420" t="str">
            <v>Z5B660</v>
          </cell>
          <cell r="D420" t="str">
            <v>Z5B660  Inscription set CS11 Spanish</v>
          </cell>
          <cell r="E420" t="str">
            <v>Z5B660  Beschr.Set CS11 spanish</v>
          </cell>
          <cell r="F420">
            <v>52.7</v>
          </cell>
          <cell r="G420" t="str">
            <v>EUR</v>
          </cell>
          <cell r="H420">
            <v>1</v>
          </cell>
          <cell r="I420">
            <v>-75</v>
          </cell>
          <cell r="J420">
            <v>13.18</v>
          </cell>
          <cell r="K420" t="str">
            <v>EUR</v>
          </cell>
          <cell r="M420"/>
          <cell r="N420">
            <v>51.7</v>
          </cell>
          <cell r="O420" t="str">
            <v>EUR</v>
          </cell>
          <cell r="P420">
            <v>1</v>
          </cell>
          <cell r="Q420">
            <v>-75</v>
          </cell>
          <cell r="R420">
            <v>12.93</v>
          </cell>
          <cell r="S420" t="str">
            <v>EUR</v>
          </cell>
          <cell r="U420"/>
          <cell r="V420">
            <v>0</v>
          </cell>
          <cell r="W420">
            <v>0</v>
          </cell>
          <cell r="X420">
            <v>0</v>
          </cell>
          <cell r="Y420" t="e">
            <v>#NAME?</v>
          </cell>
          <cell r="Z420">
            <v>1</v>
          </cell>
          <cell r="AA420">
            <v>1</v>
          </cell>
          <cell r="AB420">
            <v>60</v>
          </cell>
          <cell r="AC420" t="str">
            <v>*SN</v>
          </cell>
          <cell r="AD420" t="str">
            <v>phase out started</v>
          </cell>
          <cell r="AE420" t="str">
            <v>3FPDE</v>
          </cell>
          <cell r="AF420">
            <v>3</v>
          </cell>
          <cell r="AG420" t="str">
            <v>F</v>
          </cell>
          <cell r="AH420" t="str">
            <v>P</v>
          </cell>
          <cell r="AI420" t="str">
            <v>D</v>
          </cell>
          <cell r="AJ420" t="str">
            <v>E</v>
          </cell>
          <cell r="AK420" t="str">
            <v>AlgoRex</v>
          </cell>
          <cell r="AL420" t="str">
            <v>Modular &amp; Networkable Control Systems</v>
          </cell>
          <cell r="AM420" t="str">
            <v>N</v>
          </cell>
          <cell r="AN420" t="str">
            <v>N</v>
          </cell>
          <cell r="AO420">
            <v>48211090000</v>
          </cell>
          <cell r="AP420" t="str">
            <v>CH</v>
          </cell>
          <cell r="AQ420">
            <v>0.01</v>
          </cell>
          <cell r="AR420" t="str">
            <v>KG</v>
          </cell>
          <cell r="AS420"/>
          <cell r="AW420">
            <v>0</v>
          </cell>
          <cell r="AX420">
            <v>0</v>
          </cell>
        </row>
        <row r="421">
          <cell r="A421" t="str">
            <v>BPZ:5707920001</v>
          </cell>
          <cell r="B421" t="str">
            <v>5707920001</v>
          </cell>
          <cell r="C421" t="str">
            <v>Z5B665</v>
          </cell>
          <cell r="D421" t="str">
            <v>Z5B665  Inscription set CS11 Spanish</v>
          </cell>
          <cell r="E421" t="str">
            <v>Z5B665  Beschr. Set CS11 spanisch</v>
          </cell>
          <cell r="F421">
            <v>206</v>
          </cell>
          <cell r="G421" t="str">
            <v>EUR</v>
          </cell>
          <cell r="H421">
            <v>1</v>
          </cell>
          <cell r="I421">
            <v>-75</v>
          </cell>
          <cell r="J421">
            <v>51.5</v>
          </cell>
          <cell r="K421" t="str">
            <v>EUR</v>
          </cell>
          <cell r="M421"/>
          <cell r="N421">
            <v>202</v>
          </cell>
          <cell r="O421" t="str">
            <v>EUR</v>
          </cell>
          <cell r="P421">
            <v>1</v>
          </cell>
          <cell r="Q421">
            <v>-75</v>
          </cell>
          <cell r="R421">
            <v>50.5</v>
          </cell>
          <cell r="S421" t="str">
            <v>EUR</v>
          </cell>
          <cell r="U421"/>
          <cell r="V421">
            <v>0</v>
          </cell>
          <cell r="W421">
            <v>0</v>
          </cell>
          <cell r="X421">
            <v>0</v>
          </cell>
          <cell r="Y421" t="e">
            <v>#NAME?</v>
          </cell>
          <cell r="Z421">
            <v>1</v>
          </cell>
          <cell r="AA421">
            <v>1</v>
          </cell>
          <cell r="AB421">
            <v>60</v>
          </cell>
          <cell r="AC421" t="str">
            <v>*SN</v>
          </cell>
          <cell r="AD421" t="str">
            <v>phase out started</v>
          </cell>
          <cell r="AE421" t="str">
            <v>3FPDE</v>
          </cell>
          <cell r="AF421">
            <v>3</v>
          </cell>
          <cell r="AG421" t="str">
            <v>F</v>
          </cell>
          <cell r="AH421" t="str">
            <v>P</v>
          </cell>
          <cell r="AI421" t="str">
            <v>D</v>
          </cell>
          <cell r="AJ421" t="str">
            <v>E</v>
          </cell>
          <cell r="AK421" t="str">
            <v>AlgoRex</v>
          </cell>
          <cell r="AL421" t="str">
            <v>Modular &amp; Networkable Control Systems</v>
          </cell>
          <cell r="AM421" t="str">
            <v>N</v>
          </cell>
          <cell r="AN421" t="str">
            <v>N</v>
          </cell>
          <cell r="AO421">
            <v>48211090000</v>
          </cell>
          <cell r="AP421" t="str">
            <v>CH</v>
          </cell>
          <cell r="AQ421">
            <v>8.0000000000000002E-3</v>
          </cell>
          <cell r="AR421" t="str">
            <v>KG</v>
          </cell>
          <cell r="AS421"/>
          <cell r="AW421">
            <v>0</v>
          </cell>
          <cell r="AX421">
            <v>0</v>
          </cell>
        </row>
        <row r="422">
          <cell r="A422" t="str">
            <v>BPZ:4849560001</v>
          </cell>
          <cell r="B422" t="str">
            <v>4849560001</v>
          </cell>
          <cell r="C422" t="str">
            <v>Z5B680</v>
          </cell>
          <cell r="D422" t="str">
            <v>Z5B680  Inscription set CS11 Hebrew</v>
          </cell>
          <cell r="E422" t="str">
            <v>Z5B680  Beschr.Set CS11 hebrae</v>
          </cell>
          <cell r="F422">
            <v>52.7</v>
          </cell>
          <cell r="G422" t="str">
            <v>EUR</v>
          </cell>
          <cell r="H422">
            <v>1</v>
          </cell>
          <cell r="I422">
            <v>-75</v>
          </cell>
          <cell r="J422">
            <v>13.18</v>
          </cell>
          <cell r="K422" t="str">
            <v>EUR</v>
          </cell>
          <cell r="M422"/>
          <cell r="N422">
            <v>51.7</v>
          </cell>
          <cell r="O422" t="str">
            <v>EUR</v>
          </cell>
          <cell r="P422">
            <v>1</v>
          </cell>
          <cell r="Q422">
            <v>-75</v>
          </cell>
          <cell r="R422">
            <v>12.93</v>
          </cell>
          <cell r="S422" t="str">
            <v>EUR</v>
          </cell>
          <cell r="U422"/>
          <cell r="V422">
            <v>0</v>
          </cell>
          <cell r="W422">
            <v>0</v>
          </cell>
          <cell r="X422">
            <v>0</v>
          </cell>
          <cell r="Y422" t="e">
            <v>#NAME?</v>
          </cell>
          <cell r="Z422">
            <v>1</v>
          </cell>
          <cell r="AA422">
            <v>1</v>
          </cell>
          <cell r="AB422">
            <v>60</v>
          </cell>
          <cell r="AC422" t="str">
            <v>*SN</v>
          </cell>
          <cell r="AD422" t="str">
            <v>phase out started</v>
          </cell>
          <cell r="AE422" t="str">
            <v>3FPDE</v>
          </cell>
          <cell r="AF422">
            <v>3</v>
          </cell>
          <cell r="AG422" t="str">
            <v>F</v>
          </cell>
          <cell r="AH422" t="str">
            <v>P</v>
          </cell>
          <cell r="AI422" t="str">
            <v>D</v>
          </cell>
          <cell r="AJ422" t="str">
            <v>E</v>
          </cell>
          <cell r="AK422" t="str">
            <v>AlgoRex</v>
          </cell>
          <cell r="AL422" t="str">
            <v>Modular &amp; Networkable Control Systems</v>
          </cell>
          <cell r="AM422" t="str">
            <v>N</v>
          </cell>
          <cell r="AN422" t="str">
            <v>N</v>
          </cell>
          <cell r="AO422">
            <v>48211090000</v>
          </cell>
          <cell r="AP422" t="str">
            <v>CH</v>
          </cell>
          <cell r="AQ422">
            <v>0.01</v>
          </cell>
          <cell r="AR422" t="str">
            <v>KG</v>
          </cell>
          <cell r="AS422"/>
          <cell r="AW422">
            <v>0</v>
          </cell>
          <cell r="AX422">
            <v>0</v>
          </cell>
        </row>
        <row r="423">
          <cell r="A423" t="str">
            <v>BPZ:5706400001</v>
          </cell>
          <cell r="B423" t="str">
            <v>5706400001</v>
          </cell>
          <cell r="C423" t="str">
            <v>Z5B685</v>
          </cell>
          <cell r="D423" t="str">
            <v>Z5B685  Inscription set CS11 Hebrew</v>
          </cell>
          <cell r="E423" t="str">
            <v>Z5B685  Beschr. Set CS11 hebraeisch</v>
          </cell>
          <cell r="F423">
            <v>93.1</v>
          </cell>
          <cell r="G423" t="str">
            <v>EUR</v>
          </cell>
          <cell r="H423">
            <v>1</v>
          </cell>
          <cell r="I423">
            <v>-75</v>
          </cell>
          <cell r="J423">
            <v>23.28</v>
          </cell>
          <cell r="K423" t="str">
            <v>EUR</v>
          </cell>
          <cell r="M423"/>
          <cell r="N423">
            <v>87</v>
          </cell>
          <cell r="O423" t="str">
            <v>EUR</v>
          </cell>
          <cell r="P423">
            <v>1</v>
          </cell>
          <cell r="Q423">
            <v>-75</v>
          </cell>
          <cell r="R423">
            <v>21.75</v>
          </cell>
          <cell r="S423" t="str">
            <v>EUR</v>
          </cell>
          <cell r="U423"/>
          <cell r="V423">
            <v>0</v>
          </cell>
          <cell r="W423">
            <v>0</v>
          </cell>
          <cell r="X423">
            <v>0</v>
          </cell>
          <cell r="Y423" t="e">
            <v>#NAME?</v>
          </cell>
          <cell r="Z423">
            <v>1</v>
          </cell>
          <cell r="AA423">
            <v>1</v>
          </cell>
          <cell r="AB423">
            <v>61</v>
          </cell>
          <cell r="AC423" t="str">
            <v>*SN</v>
          </cell>
          <cell r="AD423" t="str">
            <v>phasing out product</v>
          </cell>
          <cell r="AE423" t="str">
            <v>3FPDE</v>
          </cell>
          <cell r="AF423">
            <v>3</v>
          </cell>
          <cell r="AG423" t="str">
            <v>F</v>
          </cell>
          <cell r="AH423" t="str">
            <v>P</v>
          </cell>
          <cell r="AI423" t="str">
            <v>D</v>
          </cell>
          <cell r="AJ423" t="str">
            <v>E</v>
          </cell>
          <cell r="AK423" t="str">
            <v>AlgoRex</v>
          </cell>
          <cell r="AL423" t="str">
            <v>Modular &amp; Networkable Control Systems</v>
          </cell>
          <cell r="AM423" t="str">
            <v>N</v>
          </cell>
          <cell r="AN423" t="str">
            <v>N</v>
          </cell>
          <cell r="AO423">
            <v>48211090000</v>
          </cell>
          <cell r="AP423" t="str">
            <v>CH</v>
          </cell>
          <cell r="AQ423">
            <v>8.9999999999999993E-3</v>
          </cell>
          <cell r="AR423" t="str">
            <v>KG</v>
          </cell>
          <cell r="AS423"/>
          <cell r="AW423">
            <v>0</v>
          </cell>
          <cell r="AX423">
            <v>0</v>
          </cell>
        </row>
        <row r="424">
          <cell r="A424" t="str">
            <v>BPZ:5104220001</v>
          </cell>
          <cell r="B424" t="str">
            <v>5104220001</v>
          </cell>
          <cell r="C424" t="str">
            <v>Z5B700</v>
          </cell>
          <cell r="D424" t="str">
            <v>Z5B700  Inscription set VC</v>
          </cell>
          <cell r="E424" t="str">
            <v>Z5B700  Beschriftungs-Set VC</v>
          </cell>
          <cell r="F424">
            <v>52.7</v>
          </cell>
          <cell r="G424" t="str">
            <v>EUR</v>
          </cell>
          <cell r="H424">
            <v>1</v>
          </cell>
          <cell r="I424">
            <v>-75</v>
          </cell>
          <cell r="J424">
            <v>13.18</v>
          </cell>
          <cell r="K424" t="str">
            <v>EUR</v>
          </cell>
          <cell r="M424"/>
          <cell r="N424">
            <v>51.7</v>
          </cell>
          <cell r="O424" t="str">
            <v>EUR</v>
          </cell>
          <cell r="P424">
            <v>1</v>
          </cell>
          <cell r="Q424">
            <v>-75</v>
          </cell>
          <cell r="R424">
            <v>12.93</v>
          </cell>
          <cell r="S424" t="str">
            <v>EUR</v>
          </cell>
          <cell r="U424"/>
          <cell r="V424">
            <v>0</v>
          </cell>
          <cell r="W424">
            <v>0</v>
          </cell>
          <cell r="X424">
            <v>0</v>
          </cell>
          <cell r="Y424" t="e">
            <v>#NAME?</v>
          </cell>
          <cell r="Z424">
            <v>1</v>
          </cell>
          <cell r="AA424">
            <v>1</v>
          </cell>
          <cell r="AB424">
            <v>60</v>
          </cell>
          <cell r="AC424" t="str">
            <v>*SN</v>
          </cell>
          <cell r="AD424" t="str">
            <v>phase out started</v>
          </cell>
          <cell r="AE424" t="str">
            <v>3FPDE</v>
          </cell>
          <cell r="AF424">
            <v>3</v>
          </cell>
          <cell r="AG424" t="str">
            <v>F</v>
          </cell>
          <cell r="AH424" t="str">
            <v>P</v>
          </cell>
          <cell r="AI424" t="str">
            <v>D</v>
          </cell>
          <cell r="AJ424" t="str">
            <v>E</v>
          </cell>
          <cell r="AK424" t="str">
            <v>AlgoRex</v>
          </cell>
          <cell r="AL424" t="str">
            <v>Modular &amp; Networkable Control Systems</v>
          </cell>
          <cell r="AM424" t="str">
            <v>N</v>
          </cell>
          <cell r="AN424" t="str">
            <v>N</v>
          </cell>
          <cell r="AO424">
            <v>48211090000</v>
          </cell>
          <cell r="AP424" t="str">
            <v>CH</v>
          </cell>
          <cell r="AQ424">
            <v>1.2E-2</v>
          </cell>
          <cell r="AR424" t="str">
            <v>KG</v>
          </cell>
          <cell r="AS424"/>
          <cell r="AW424">
            <v>0</v>
          </cell>
          <cell r="AX424">
            <v>0</v>
          </cell>
        </row>
        <row r="425">
          <cell r="A425" t="str">
            <v>BPZ:4961930001</v>
          </cell>
          <cell r="B425" t="str">
            <v>4961930001</v>
          </cell>
          <cell r="C425" t="str">
            <v>ZUCS1140</v>
          </cell>
          <cell r="D425" t="str">
            <v>ZUCS1140  Install. shield to CS1140</v>
          </cell>
          <cell r="E425" t="str">
            <v>ZUCS1140  Anlageschild</v>
          </cell>
          <cell r="F425">
            <v>12.7</v>
          </cell>
          <cell r="G425" t="str">
            <v>EUR</v>
          </cell>
          <cell r="H425">
            <v>1</v>
          </cell>
          <cell r="I425">
            <v>-75</v>
          </cell>
          <cell r="J425">
            <v>3.18</v>
          </cell>
          <cell r="K425" t="str">
            <v>EUR</v>
          </cell>
          <cell r="M425"/>
          <cell r="N425">
            <v>12.4</v>
          </cell>
          <cell r="O425" t="str">
            <v>EUR</v>
          </cell>
          <cell r="P425">
            <v>1</v>
          </cell>
          <cell r="Q425">
            <v>-75</v>
          </cell>
          <cell r="R425">
            <v>3.1</v>
          </cell>
          <cell r="S425" t="str">
            <v>EUR</v>
          </cell>
          <cell r="U425"/>
          <cell r="V425">
            <v>0</v>
          </cell>
          <cell r="W425">
            <v>0</v>
          </cell>
          <cell r="X425">
            <v>0</v>
          </cell>
          <cell r="Y425" t="e">
            <v>#NAME?</v>
          </cell>
          <cell r="Z425">
            <v>1</v>
          </cell>
          <cell r="AA425">
            <v>1</v>
          </cell>
          <cell r="AB425">
            <v>60</v>
          </cell>
          <cell r="AC425" t="str">
            <v>*SN</v>
          </cell>
          <cell r="AD425" t="str">
            <v>phase out started</v>
          </cell>
          <cell r="AE425" t="str">
            <v>3FPDE</v>
          </cell>
          <cell r="AF425">
            <v>3</v>
          </cell>
          <cell r="AG425" t="str">
            <v>F</v>
          </cell>
          <cell r="AH425" t="str">
            <v>P</v>
          </cell>
          <cell r="AI425" t="str">
            <v>D</v>
          </cell>
          <cell r="AJ425" t="str">
            <v>E</v>
          </cell>
          <cell r="AK425" t="str">
            <v>AlgoRex</v>
          </cell>
          <cell r="AL425" t="str">
            <v>Modular &amp; Networkable Control Systems</v>
          </cell>
          <cell r="AM425" t="str">
            <v>N</v>
          </cell>
          <cell r="AN425" t="str">
            <v>N</v>
          </cell>
          <cell r="AO425">
            <v>48211090000</v>
          </cell>
          <cell r="AP425" t="str">
            <v>CH</v>
          </cell>
          <cell r="AQ425">
            <v>3.0000000000000001E-3</v>
          </cell>
          <cell r="AR425" t="str">
            <v>KG</v>
          </cell>
          <cell r="AS425"/>
          <cell r="AW425">
            <v>0</v>
          </cell>
          <cell r="AX425">
            <v>0</v>
          </cell>
        </row>
        <row r="426">
          <cell r="A426" t="str">
            <v>BPZ:4952330001</v>
          </cell>
          <cell r="B426" t="str">
            <v>4952330001</v>
          </cell>
          <cell r="C426" t="str">
            <v>B1F120</v>
          </cell>
          <cell r="D426" t="str">
            <v>B1F120  Converter 230VAC/24VDC/3A</v>
          </cell>
          <cell r="E426" t="str">
            <v>B1F120  Wandler 230VAC/24VDC/3A</v>
          </cell>
          <cell r="F426">
            <v>743</v>
          </cell>
          <cell r="G426" t="str">
            <v>EUR</v>
          </cell>
          <cell r="H426">
            <v>1</v>
          </cell>
          <cell r="I426">
            <v>-75</v>
          </cell>
          <cell r="J426">
            <v>185.75</v>
          </cell>
          <cell r="K426" t="str">
            <v>EUR</v>
          </cell>
          <cell r="M426"/>
          <cell r="N426">
            <v>728</v>
          </cell>
          <cell r="O426" t="str">
            <v>EUR</v>
          </cell>
          <cell r="P426">
            <v>1</v>
          </cell>
          <cell r="Q426">
            <v>-75</v>
          </cell>
          <cell r="R426">
            <v>182</v>
          </cell>
          <cell r="S426" t="str">
            <v>EUR</v>
          </cell>
          <cell r="U426"/>
          <cell r="V426">
            <v>0</v>
          </cell>
          <cell r="W426">
            <v>0</v>
          </cell>
          <cell r="X426">
            <v>0</v>
          </cell>
          <cell r="Y426" t="e">
            <v>#NAME?</v>
          </cell>
          <cell r="Z426">
            <v>1</v>
          </cell>
          <cell r="AA426">
            <v>1</v>
          </cell>
          <cell r="AB426">
            <v>60</v>
          </cell>
          <cell r="AC426" t="str">
            <v>*SN</v>
          </cell>
          <cell r="AD426" t="str">
            <v>phase out started</v>
          </cell>
          <cell r="AE426" t="str">
            <v>3FPDE</v>
          </cell>
          <cell r="AF426">
            <v>3</v>
          </cell>
          <cell r="AG426" t="str">
            <v>F</v>
          </cell>
          <cell r="AH426" t="str">
            <v>P</v>
          </cell>
          <cell r="AI426" t="str">
            <v>D</v>
          </cell>
          <cell r="AJ426" t="str">
            <v>E</v>
          </cell>
          <cell r="AK426" t="str">
            <v>AlgoRex</v>
          </cell>
          <cell r="AL426" t="str">
            <v>Modular &amp; Networkable Control Systems</v>
          </cell>
          <cell r="AM426" t="str">
            <v>N</v>
          </cell>
          <cell r="AN426" t="str">
            <v>EAR99H</v>
          </cell>
          <cell r="AO426">
            <v>85044030900</v>
          </cell>
          <cell r="AP426" t="str">
            <v>DE</v>
          </cell>
          <cell r="AQ426">
            <v>0.57799999999999996</v>
          </cell>
          <cell r="AR426" t="str">
            <v>KG</v>
          </cell>
          <cell r="AS426"/>
          <cell r="AW426">
            <v>0</v>
          </cell>
          <cell r="AX426">
            <v>0</v>
          </cell>
        </row>
        <row r="427">
          <cell r="A427" t="str">
            <v>BPZ:4965880001</v>
          </cell>
          <cell r="B427" t="str">
            <v>4965880001</v>
          </cell>
          <cell r="C427" t="str">
            <v>Z3I850</v>
          </cell>
          <cell r="D427" t="str">
            <v>Z3I850  p.s. cable set long</v>
          </cell>
          <cell r="E427" t="str">
            <v>Z3I850  Speisungskabel-Set lang</v>
          </cell>
          <cell r="F427">
            <v>295</v>
          </cell>
          <cell r="G427" t="str">
            <v>EUR</v>
          </cell>
          <cell r="H427">
            <v>1</v>
          </cell>
          <cell r="I427">
            <v>-75</v>
          </cell>
          <cell r="J427">
            <v>73.75</v>
          </cell>
          <cell r="K427" t="str">
            <v>EUR</v>
          </cell>
          <cell r="M427"/>
          <cell r="N427">
            <v>289</v>
          </cell>
          <cell r="O427" t="str">
            <v>EUR</v>
          </cell>
          <cell r="P427">
            <v>1</v>
          </cell>
          <cell r="Q427">
            <v>-75</v>
          </cell>
          <cell r="R427">
            <v>72.25</v>
          </cell>
          <cell r="S427" t="str">
            <v>EUR</v>
          </cell>
          <cell r="U427"/>
          <cell r="V427">
            <v>442.5</v>
          </cell>
          <cell r="W427">
            <v>433.5</v>
          </cell>
          <cell r="X427">
            <v>4.5</v>
          </cell>
          <cell r="Y427" t="e">
            <v>#NAME?</v>
          </cell>
          <cell r="Z427">
            <v>1</v>
          </cell>
          <cell r="AA427">
            <v>1</v>
          </cell>
          <cell r="AB427">
            <v>60</v>
          </cell>
          <cell r="AC427" t="str">
            <v>*SN</v>
          </cell>
          <cell r="AD427" t="str">
            <v>phase out started</v>
          </cell>
          <cell r="AE427" t="str">
            <v>3FPDE</v>
          </cell>
          <cell r="AF427">
            <v>3</v>
          </cell>
          <cell r="AG427" t="str">
            <v>F</v>
          </cell>
          <cell r="AH427" t="str">
            <v>P</v>
          </cell>
          <cell r="AI427" t="str">
            <v>D</v>
          </cell>
          <cell r="AJ427" t="str">
            <v>E</v>
          </cell>
          <cell r="AK427" t="str">
            <v>AlgoRex</v>
          </cell>
          <cell r="AL427" t="str">
            <v>Modular &amp; Networkable Control Systems</v>
          </cell>
          <cell r="AM427" t="str">
            <v>N</v>
          </cell>
          <cell r="AN427" t="str">
            <v>N</v>
          </cell>
          <cell r="AO427">
            <v>85444290900</v>
          </cell>
          <cell r="AP427" t="str">
            <v>CH</v>
          </cell>
          <cell r="AQ427">
            <v>0.375</v>
          </cell>
          <cell r="AR427" t="str">
            <v>KG</v>
          </cell>
          <cell r="AS427"/>
          <cell r="AW427">
            <v>6</v>
          </cell>
          <cell r="AX427">
            <v>437.91999999999996</v>
          </cell>
        </row>
        <row r="428">
          <cell r="A428" t="str">
            <v>BPZ:4765660001</v>
          </cell>
          <cell r="B428" t="str">
            <v>4765660001</v>
          </cell>
          <cell r="C428" t="str">
            <v>Z5B560</v>
          </cell>
          <cell r="D428" t="str">
            <v>Z5B560  inscription set CS11 Franz</v>
          </cell>
          <cell r="E428" t="str">
            <v>Z5B560  Beschr.Set CS11 Franz./CH</v>
          </cell>
          <cell r="F428">
            <v>55.8</v>
          </cell>
          <cell r="G428" t="str">
            <v>EUR</v>
          </cell>
          <cell r="H428">
            <v>1</v>
          </cell>
          <cell r="I428">
            <v>-75</v>
          </cell>
          <cell r="J428">
            <v>13.95</v>
          </cell>
          <cell r="K428" t="str">
            <v>EUR</v>
          </cell>
          <cell r="M428"/>
          <cell r="N428">
            <v>54.7</v>
          </cell>
          <cell r="O428" t="str">
            <v>EUR</v>
          </cell>
          <cell r="P428">
            <v>1</v>
          </cell>
          <cell r="Q428">
            <v>-75</v>
          </cell>
          <cell r="R428">
            <v>13.68</v>
          </cell>
          <cell r="S428" t="str">
            <v>EUR</v>
          </cell>
          <cell r="U428"/>
          <cell r="V428">
            <v>0</v>
          </cell>
          <cell r="W428">
            <v>0</v>
          </cell>
          <cell r="X428">
            <v>0</v>
          </cell>
          <cell r="Y428" t="e">
            <v>#NAME?</v>
          </cell>
          <cell r="Z428">
            <v>1</v>
          </cell>
          <cell r="AA428">
            <v>1</v>
          </cell>
          <cell r="AB428">
            <v>60</v>
          </cell>
          <cell r="AC428" t="str">
            <v>*SN</v>
          </cell>
          <cell r="AD428" t="str">
            <v>phase out started</v>
          </cell>
          <cell r="AE428" t="str">
            <v>3FPDE</v>
          </cell>
          <cell r="AF428">
            <v>3</v>
          </cell>
          <cell r="AG428" t="str">
            <v>F</v>
          </cell>
          <cell r="AH428" t="str">
            <v>P</v>
          </cell>
          <cell r="AI428" t="str">
            <v>D</v>
          </cell>
          <cell r="AJ428" t="str">
            <v>E</v>
          </cell>
          <cell r="AK428" t="str">
            <v>AlgoRex</v>
          </cell>
          <cell r="AL428" t="str">
            <v>Modular &amp; Networkable Control Systems</v>
          </cell>
          <cell r="AM428" t="str">
            <v>N</v>
          </cell>
          <cell r="AN428" t="str">
            <v>EAR99</v>
          </cell>
          <cell r="AO428">
            <v>48211090000</v>
          </cell>
          <cell r="AP428" t="str">
            <v>CH</v>
          </cell>
          <cell r="AQ428">
            <v>1.0999999999999999E-2</v>
          </cell>
          <cell r="AR428" t="str">
            <v>KG</v>
          </cell>
          <cell r="AS428"/>
          <cell r="AW428">
            <v>0</v>
          </cell>
          <cell r="AX428">
            <v>0</v>
          </cell>
        </row>
        <row r="429">
          <cell r="D429" t="str">
            <v>Panel Extensions</v>
          </cell>
          <cell r="E429" t="str">
            <v>Panel Extensions</v>
          </cell>
          <cell r="AE429" t="str">
            <v>3FPDF</v>
          </cell>
          <cell r="AF429">
            <v>3</v>
          </cell>
          <cell r="AG429" t="str">
            <v>F</v>
          </cell>
          <cell r="AH429" t="str">
            <v>P</v>
          </cell>
          <cell r="AI429" t="str">
            <v>D</v>
          </cell>
          <cell r="AJ429" t="str">
            <v>F</v>
          </cell>
          <cell r="AK429" t="str">
            <v>AlgoRex</v>
          </cell>
        </row>
        <row r="430">
          <cell r="A430" t="str">
            <v>BPZ:4961770001</v>
          </cell>
          <cell r="B430" t="str">
            <v>4961770001</v>
          </cell>
          <cell r="C430" t="str">
            <v>B3Q580</v>
          </cell>
          <cell r="D430" t="str">
            <v>B3Q580  text display terminal</v>
          </cell>
          <cell r="E430" t="str">
            <v>B3Q580  Klartext Anzeige Terminal</v>
          </cell>
          <cell r="F430">
            <v>727</v>
          </cell>
          <cell r="G430" t="str">
            <v>EUR</v>
          </cell>
          <cell r="H430">
            <v>1</v>
          </cell>
          <cell r="I430">
            <v>-75</v>
          </cell>
          <cell r="L430">
            <v>180.27</v>
          </cell>
          <cell r="M430" t="str">
            <v>EUR</v>
          </cell>
          <cell r="N430">
            <v>713</v>
          </cell>
          <cell r="O430" t="str">
            <v>EUR</v>
          </cell>
          <cell r="P430">
            <v>1</v>
          </cell>
          <cell r="Q430">
            <v>-75</v>
          </cell>
          <cell r="T430">
            <v>176.74</v>
          </cell>
          <cell r="U430" t="str">
            <v>EUR</v>
          </cell>
          <cell r="V430">
            <v>1081.6199999999999</v>
          </cell>
          <cell r="W430">
            <v>1060.44</v>
          </cell>
          <cell r="X430">
            <v>10.589999999999918</v>
          </cell>
          <cell r="Y430" t="e">
            <v>#NAME?</v>
          </cell>
          <cell r="Z430">
            <v>1</v>
          </cell>
          <cell r="AA430">
            <v>1</v>
          </cell>
          <cell r="AB430">
            <v>60</v>
          </cell>
          <cell r="AC430" t="str">
            <v>*SN</v>
          </cell>
          <cell r="AD430" t="str">
            <v>phase out started</v>
          </cell>
          <cell r="AE430" t="str">
            <v>3FPDF</v>
          </cell>
          <cell r="AF430">
            <v>3</v>
          </cell>
          <cell r="AG430" t="str">
            <v>F</v>
          </cell>
          <cell r="AH430" t="str">
            <v>P</v>
          </cell>
          <cell r="AI430" t="str">
            <v>D</v>
          </cell>
          <cell r="AJ430" t="str">
            <v>F</v>
          </cell>
          <cell r="AK430" t="str">
            <v>AlgoRex</v>
          </cell>
          <cell r="AL430" t="str">
            <v>Panel Extensions</v>
          </cell>
          <cell r="AM430" t="str">
            <v>N</v>
          </cell>
          <cell r="AN430" t="str">
            <v>EAR99H</v>
          </cell>
          <cell r="AO430">
            <v>85371091990</v>
          </cell>
          <cell r="AP430" t="str">
            <v>CH</v>
          </cell>
          <cell r="AQ430">
            <v>0.57399999999999995</v>
          </cell>
          <cell r="AR430" t="str">
            <v>KG</v>
          </cell>
          <cell r="AS430"/>
          <cell r="AW430">
            <v>6</v>
          </cell>
          <cell r="AX430">
            <v>1025.1500000000001</v>
          </cell>
        </row>
        <row r="431">
          <cell r="A431" t="str">
            <v>BPZ:4961800001</v>
          </cell>
          <cell r="B431" t="str">
            <v>4961800001</v>
          </cell>
          <cell r="C431" t="str">
            <v>B3Q590</v>
          </cell>
          <cell r="D431" t="str">
            <v>B3Q590  text/control terminal</v>
          </cell>
          <cell r="E431" t="str">
            <v>B3Q590  Klartext Bedien-Terminal</v>
          </cell>
          <cell r="F431">
            <v>910</v>
          </cell>
          <cell r="G431" t="str">
            <v>EUR</v>
          </cell>
          <cell r="H431">
            <v>1</v>
          </cell>
          <cell r="I431">
            <v>-75</v>
          </cell>
          <cell r="L431">
            <v>225.73</v>
          </cell>
          <cell r="M431" t="str">
            <v>EUR</v>
          </cell>
          <cell r="N431">
            <v>892</v>
          </cell>
          <cell r="O431" t="str">
            <v>EUR</v>
          </cell>
          <cell r="P431">
            <v>1</v>
          </cell>
          <cell r="Q431">
            <v>-75</v>
          </cell>
          <cell r="T431">
            <v>221.3</v>
          </cell>
          <cell r="U431" t="str">
            <v>EUR</v>
          </cell>
          <cell r="V431">
            <v>5417.52</v>
          </cell>
          <cell r="W431">
            <v>5311.2</v>
          </cell>
          <cell r="X431">
            <v>53.160000000000309</v>
          </cell>
          <cell r="Y431" t="e">
            <v>#NAME?</v>
          </cell>
          <cell r="Z431">
            <v>1</v>
          </cell>
          <cell r="AA431">
            <v>1</v>
          </cell>
          <cell r="AB431">
            <v>60</v>
          </cell>
          <cell r="AC431" t="str">
            <v>*SN</v>
          </cell>
          <cell r="AD431" t="str">
            <v>phase out started</v>
          </cell>
          <cell r="AE431" t="str">
            <v>3FPDF</v>
          </cell>
          <cell r="AF431">
            <v>3</v>
          </cell>
          <cell r="AG431" t="str">
            <v>F</v>
          </cell>
          <cell r="AH431" t="str">
            <v>P</v>
          </cell>
          <cell r="AI431" t="str">
            <v>D</v>
          </cell>
          <cell r="AJ431" t="str">
            <v>F</v>
          </cell>
          <cell r="AK431" t="str">
            <v>AlgoRex</v>
          </cell>
          <cell r="AL431" t="str">
            <v>Panel Extensions</v>
          </cell>
          <cell r="AM431" t="str">
            <v>N</v>
          </cell>
          <cell r="AN431" t="str">
            <v>EAR99H</v>
          </cell>
          <cell r="AO431">
            <v>85371091990</v>
          </cell>
          <cell r="AP431" t="str">
            <v>CH</v>
          </cell>
          <cell r="AQ431">
            <v>0.627</v>
          </cell>
          <cell r="AR431" t="str">
            <v>KG</v>
          </cell>
          <cell r="AS431"/>
          <cell r="AW431">
            <v>24</v>
          </cell>
          <cell r="AX431">
            <v>4977.79</v>
          </cell>
        </row>
        <row r="432">
          <cell r="A432" t="str">
            <v>BPZ:5341100001</v>
          </cell>
          <cell r="B432" t="str">
            <v>5341100001</v>
          </cell>
          <cell r="C432" t="str">
            <v>B3Q595</v>
          </cell>
          <cell r="D432" t="str">
            <v>B3Q595  text control panel</v>
          </cell>
          <cell r="E432" t="str">
            <v>B3Q595  Stockwerk-Bedienung</v>
          </cell>
          <cell r="F432">
            <v>922</v>
          </cell>
          <cell r="G432" t="str">
            <v>EUR</v>
          </cell>
          <cell r="H432">
            <v>1</v>
          </cell>
          <cell r="I432">
            <v>-75</v>
          </cell>
          <cell r="L432">
            <v>285.87</v>
          </cell>
          <cell r="M432" t="str">
            <v>EUR</v>
          </cell>
          <cell r="N432">
            <v>904</v>
          </cell>
          <cell r="O432" t="str">
            <v>EUR</v>
          </cell>
          <cell r="P432">
            <v>1</v>
          </cell>
          <cell r="Q432">
            <v>-75</v>
          </cell>
          <cell r="T432">
            <v>280.26</v>
          </cell>
          <cell r="U432" t="str">
            <v>EUR</v>
          </cell>
          <cell r="V432">
            <v>2001.09</v>
          </cell>
          <cell r="W432">
            <v>1961.82</v>
          </cell>
          <cell r="X432">
            <v>19.634999999999991</v>
          </cell>
          <cell r="Y432" t="e">
            <v>#NAME?</v>
          </cell>
          <cell r="Z432">
            <v>1</v>
          </cell>
          <cell r="AA432">
            <v>1</v>
          </cell>
          <cell r="AB432">
            <v>60</v>
          </cell>
          <cell r="AC432" t="str">
            <v>*SN</v>
          </cell>
          <cell r="AD432" t="str">
            <v>phase out started</v>
          </cell>
          <cell r="AE432" t="str">
            <v>3FPDF</v>
          </cell>
          <cell r="AF432">
            <v>3</v>
          </cell>
          <cell r="AG432" t="str">
            <v>F</v>
          </cell>
          <cell r="AH432" t="str">
            <v>P</v>
          </cell>
          <cell r="AI432" t="str">
            <v>D</v>
          </cell>
          <cell r="AJ432" t="str">
            <v>F</v>
          </cell>
          <cell r="AK432" t="str">
            <v>AlgoRex</v>
          </cell>
          <cell r="AL432" t="str">
            <v>Panel Extensions</v>
          </cell>
          <cell r="AM432" t="str">
            <v>N</v>
          </cell>
          <cell r="AN432" t="str">
            <v>EAR99H</v>
          </cell>
          <cell r="AO432">
            <v>85371091990</v>
          </cell>
          <cell r="AP432" t="str">
            <v>CH</v>
          </cell>
          <cell r="AQ432">
            <v>0.69199999999999995</v>
          </cell>
          <cell r="AR432" t="str">
            <v>KG</v>
          </cell>
          <cell r="AS432"/>
          <cell r="AW432">
            <v>7</v>
          </cell>
          <cell r="AX432">
            <v>1815.2000000000003</v>
          </cell>
        </row>
        <row r="433">
          <cell r="A433" t="str">
            <v>BPZ:4905130001</v>
          </cell>
          <cell r="B433" t="str">
            <v>4905130001</v>
          </cell>
          <cell r="C433" t="str">
            <v>B3R051</v>
          </cell>
          <cell r="D433" t="str">
            <v>B3R051  parallel indicator unit</v>
          </cell>
          <cell r="E433" t="str">
            <v>B3R051  Parallelanzeige</v>
          </cell>
          <cell r="F433">
            <v>961</v>
          </cell>
          <cell r="G433" t="str">
            <v>EUR</v>
          </cell>
          <cell r="H433">
            <v>1</v>
          </cell>
          <cell r="I433">
            <v>-75</v>
          </cell>
          <cell r="J433">
            <v>240.25</v>
          </cell>
          <cell r="K433" t="str">
            <v>EUR</v>
          </cell>
          <cell r="M433"/>
          <cell r="N433">
            <v>942</v>
          </cell>
          <cell r="O433" t="str">
            <v>EUR</v>
          </cell>
          <cell r="P433">
            <v>1</v>
          </cell>
          <cell r="Q433">
            <v>-75</v>
          </cell>
          <cell r="R433">
            <v>235.5</v>
          </cell>
          <cell r="S433" t="str">
            <v>EUR</v>
          </cell>
          <cell r="U433"/>
          <cell r="V433">
            <v>240.25</v>
          </cell>
          <cell r="W433">
            <v>235.5</v>
          </cell>
          <cell r="X433">
            <v>2.375</v>
          </cell>
          <cell r="Y433" t="e">
            <v>#NAME?</v>
          </cell>
          <cell r="Z433">
            <v>1</v>
          </cell>
          <cell r="AA433">
            <v>1</v>
          </cell>
          <cell r="AB433">
            <v>60</v>
          </cell>
          <cell r="AC433" t="str">
            <v>*SN</v>
          </cell>
          <cell r="AD433" t="str">
            <v>phase out started</v>
          </cell>
          <cell r="AE433" t="str">
            <v>3FPDF</v>
          </cell>
          <cell r="AF433">
            <v>3</v>
          </cell>
          <cell r="AG433" t="str">
            <v>F</v>
          </cell>
          <cell r="AH433" t="str">
            <v>P</v>
          </cell>
          <cell r="AI433" t="str">
            <v>D</v>
          </cell>
          <cell r="AJ433" t="str">
            <v>F</v>
          </cell>
          <cell r="AK433" t="str">
            <v>AlgoRex</v>
          </cell>
          <cell r="AL433" t="str">
            <v>Panel Extensions</v>
          </cell>
          <cell r="AM433" t="str">
            <v>N</v>
          </cell>
          <cell r="AN433" t="str">
            <v>EAR99H</v>
          </cell>
          <cell r="AO433">
            <v>85389091900</v>
          </cell>
          <cell r="AP433" t="str">
            <v>CH</v>
          </cell>
          <cell r="AQ433">
            <v>0.50800000000000001</v>
          </cell>
          <cell r="AR433" t="str">
            <v>KG</v>
          </cell>
          <cell r="AS433"/>
          <cell r="AW433">
            <v>1</v>
          </cell>
          <cell r="AX433">
            <v>214.46</v>
          </cell>
        </row>
        <row r="434">
          <cell r="A434" t="str">
            <v>BPZ:4993100001</v>
          </cell>
          <cell r="B434" t="str">
            <v>4993100001</v>
          </cell>
          <cell r="C434" t="str">
            <v>E3I040</v>
          </cell>
          <cell r="D434" t="str">
            <v>E3I040  lon module</v>
          </cell>
          <cell r="E434" t="str">
            <v>E3I040  LON-Einschub</v>
          </cell>
          <cell r="F434">
            <v>745</v>
          </cell>
          <cell r="G434" t="str">
            <v>EUR</v>
          </cell>
          <cell r="H434">
            <v>1</v>
          </cell>
          <cell r="I434">
            <v>-75</v>
          </cell>
          <cell r="L434">
            <v>230.9</v>
          </cell>
          <cell r="M434" t="str">
            <v>EUR</v>
          </cell>
          <cell r="N434">
            <v>730</v>
          </cell>
          <cell r="O434" t="str">
            <v>EUR</v>
          </cell>
          <cell r="P434">
            <v>1</v>
          </cell>
          <cell r="Q434">
            <v>-75</v>
          </cell>
          <cell r="T434">
            <v>226.37</v>
          </cell>
          <cell r="U434" t="str">
            <v>EUR</v>
          </cell>
          <cell r="V434">
            <v>4387.1000000000004</v>
          </cell>
          <cell r="W434">
            <v>4301.03</v>
          </cell>
          <cell r="X434">
            <v>43.035000000000309</v>
          </cell>
          <cell r="Y434" t="e">
            <v>#NAME?</v>
          </cell>
          <cell r="Z434">
            <v>1</v>
          </cell>
          <cell r="AA434">
            <v>1</v>
          </cell>
          <cell r="AB434">
            <v>60</v>
          </cell>
          <cell r="AC434" t="str">
            <v>*SN</v>
          </cell>
          <cell r="AD434" t="str">
            <v>phase out started</v>
          </cell>
          <cell r="AE434" t="str">
            <v>3FPDF</v>
          </cell>
          <cell r="AF434">
            <v>3</v>
          </cell>
          <cell r="AG434" t="str">
            <v>F</v>
          </cell>
          <cell r="AH434" t="str">
            <v>P</v>
          </cell>
          <cell r="AI434" t="str">
            <v>D</v>
          </cell>
          <cell r="AJ434" t="str">
            <v>F</v>
          </cell>
          <cell r="AK434" t="str">
            <v>AlgoRex</v>
          </cell>
          <cell r="AL434" t="str">
            <v>Panel Extensions</v>
          </cell>
          <cell r="AM434" t="str">
            <v>N</v>
          </cell>
          <cell r="AN434" t="str">
            <v>EAR99H</v>
          </cell>
          <cell r="AO434">
            <v>85389091900</v>
          </cell>
          <cell r="AP434" t="str">
            <v>CH</v>
          </cell>
          <cell r="AQ434">
            <v>0.249</v>
          </cell>
          <cell r="AR434" t="str">
            <v>KG</v>
          </cell>
          <cell r="AS434"/>
          <cell r="AW434">
            <v>19</v>
          </cell>
          <cell r="AX434">
            <v>3816.07</v>
          </cell>
        </row>
        <row r="435">
          <cell r="A435" t="str">
            <v>BPZ:4952750001</v>
          </cell>
          <cell r="B435" t="str">
            <v>4952750001</v>
          </cell>
          <cell r="C435" t="str">
            <v>F12A100</v>
          </cell>
          <cell r="D435" t="str">
            <v>F12A100  Flat cable 12 cond. 0.4m</v>
          </cell>
          <cell r="E435" t="str">
            <v>F12A100  Flachkabel MICRO 12-Pol.</v>
          </cell>
          <cell r="F435">
            <v>81.099999999999994</v>
          </cell>
          <cell r="G435" t="str">
            <v>EUR</v>
          </cell>
          <cell r="H435">
            <v>1</v>
          </cell>
          <cell r="I435">
            <v>-75</v>
          </cell>
          <cell r="J435">
            <v>20.28</v>
          </cell>
          <cell r="K435" t="str">
            <v>EUR</v>
          </cell>
          <cell r="M435"/>
          <cell r="N435">
            <v>79.5</v>
          </cell>
          <cell r="O435" t="str">
            <v>EUR</v>
          </cell>
          <cell r="P435">
            <v>1</v>
          </cell>
          <cell r="Q435">
            <v>-75</v>
          </cell>
          <cell r="R435">
            <v>19.88</v>
          </cell>
          <cell r="S435" t="str">
            <v>EUR</v>
          </cell>
          <cell r="U435"/>
          <cell r="V435">
            <v>141.96</v>
          </cell>
          <cell r="W435">
            <v>139.16</v>
          </cell>
          <cell r="X435">
            <v>1.4000000000000057</v>
          </cell>
          <cell r="Y435" t="e">
            <v>#NAME?</v>
          </cell>
          <cell r="Z435">
            <v>1</v>
          </cell>
          <cell r="AA435">
            <v>1</v>
          </cell>
          <cell r="AB435">
            <v>60</v>
          </cell>
          <cell r="AC435" t="str">
            <v>*SN</v>
          </cell>
          <cell r="AD435" t="str">
            <v>phase out started</v>
          </cell>
          <cell r="AE435" t="str">
            <v>3FPDF</v>
          </cell>
          <cell r="AF435">
            <v>3</v>
          </cell>
          <cell r="AG435" t="str">
            <v>F</v>
          </cell>
          <cell r="AH435" t="str">
            <v>P</v>
          </cell>
          <cell r="AI435" t="str">
            <v>D</v>
          </cell>
          <cell r="AJ435" t="str">
            <v>F</v>
          </cell>
          <cell r="AK435" t="str">
            <v>AlgoRex</v>
          </cell>
          <cell r="AL435" t="str">
            <v>Panel Extensions</v>
          </cell>
          <cell r="AM435" t="str">
            <v>N</v>
          </cell>
          <cell r="AN435" t="str">
            <v>N</v>
          </cell>
          <cell r="AO435">
            <v>85444290900</v>
          </cell>
          <cell r="AP435" t="str">
            <v>CH</v>
          </cell>
          <cell r="AQ435">
            <v>8.9999999999999993E-3</v>
          </cell>
          <cell r="AR435" t="str">
            <v>KG</v>
          </cell>
          <cell r="AS435"/>
          <cell r="AW435">
            <v>7</v>
          </cell>
          <cell r="AX435">
            <v>108.6</v>
          </cell>
        </row>
        <row r="436">
          <cell r="A436" t="str">
            <v>BPZ:4952880001</v>
          </cell>
          <cell r="B436" t="str">
            <v>4952880001</v>
          </cell>
          <cell r="C436" t="str">
            <v>F12A470</v>
          </cell>
          <cell r="D436" t="str">
            <v>F12A470  Flat cable 12 cond. 1.5m</v>
          </cell>
          <cell r="E436" t="str">
            <v>F12A470  Flachkabel MICRO 12-Pol</v>
          </cell>
          <cell r="F436">
            <v>48.6</v>
          </cell>
          <cell r="G436" t="str">
            <v>EUR</v>
          </cell>
          <cell r="H436">
            <v>1</v>
          </cell>
          <cell r="I436">
            <v>-75</v>
          </cell>
          <cell r="J436">
            <v>12.15</v>
          </cell>
          <cell r="K436" t="str">
            <v>EUR</v>
          </cell>
          <cell r="M436"/>
          <cell r="N436">
            <v>47.6</v>
          </cell>
          <cell r="O436" t="str">
            <v>EUR</v>
          </cell>
          <cell r="P436">
            <v>1</v>
          </cell>
          <cell r="Q436">
            <v>-75</v>
          </cell>
          <cell r="R436">
            <v>11.9</v>
          </cell>
          <cell r="S436" t="str">
            <v>EUR</v>
          </cell>
          <cell r="U436"/>
          <cell r="V436">
            <v>12.15</v>
          </cell>
          <cell r="W436">
            <v>11.9</v>
          </cell>
          <cell r="X436">
            <v>0.125</v>
          </cell>
          <cell r="Y436" t="e">
            <v>#NAME?</v>
          </cell>
          <cell r="Z436">
            <v>1</v>
          </cell>
          <cell r="AA436">
            <v>1</v>
          </cell>
          <cell r="AB436">
            <v>60</v>
          </cell>
          <cell r="AC436" t="str">
            <v>*SN</v>
          </cell>
          <cell r="AD436" t="str">
            <v>phase out started</v>
          </cell>
          <cell r="AE436" t="str">
            <v>3FPDF</v>
          </cell>
          <cell r="AF436">
            <v>3</v>
          </cell>
          <cell r="AG436" t="str">
            <v>F</v>
          </cell>
          <cell r="AH436" t="str">
            <v>P</v>
          </cell>
          <cell r="AI436" t="str">
            <v>D</v>
          </cell>
          <cell r="AJ436" t="str">
            <v>F</v>
          </cell>
          <cell r="AK436" t="str">
            <v>AlgoRex</v>
          </cell>
          <cell r="AL436" t="str">
            <v>Panel Extensions</v>
          </cell>
          <cell r="AM436" t="str">
            <v>N</v>
          </cell>
          <cell r="AN436" t="str">
            <v>N</v>
          </cell>
          <cell r="AO436">
            <v>85444290900</v>
          </cell>
          <cell r="AP436" t="str">
            <v>CH</v>
          </cell>
          <cell r="AQ436">
            <v>2.1000000000000001E-2</v>
          </cell>
          <cell r="AR436" t="str">
            <v>KG</v>
          </cell>
          <cell r="AS436"/>
          <cell r="AW436">
            <v>1</v>
          </cell>
          <cell r="AX436">
            <v>12</v>
          </cell>
        </row>
        <row r="437">
          <cell r="A437" t="str">
            <v>BPZ:5291410001</v>
          </cell>
          <cell r="B437" t="str">
            <v>5291410001</v>
          </cell>
          <cell r="C437" t="str">
            <v>F50F410</v>
          </cell>
          <cell r="D437" t="str">
            <v>F50F410  Flat cabel W/LEDs 50-POL.</v>
          </cell>
          <cell r="E437" t="str">
            <v>F50F410  LED-Bandkabel 50-POL. konf.</v>
          </cell>
          <cell r="F437">
            <v>89.3</v>
          </cell>
          <cell r="G437" t="str">
            <v>EUR</v>
          </cell>
          <cell r="H437">
            <v>1</v>
          </cell>
          <cell r="I437">
            <v>-75</v>
          </cell>
          <cell r="J437">
            <v>22.33</v>
          </cell>
          <cell r="K437" t="str">
            <v>EUR</v>
          </cell>
          <cell r="M437"/>
          <cell r="N437">
            <v>87.5</v>
          </cell>
          <cell r="O437" t="str">
            <v>EUR</v>
          </cell>
          <cell r="P437">
            <v>1</v>
          </cell>
          <cell r="Q437">
            <v>-75</v>
          </cell>
          <cell r="R437">
            <v>21.88</v>
          </cell>
          <cell r="S437" t="str">
            <v>EUR</v>
          </cell>
          <cell r="U437"/>
          <cell r="V437">
            <v>491.26</v>
          </cell>
          <cell r="W437">
            <v>481.36</v>
          </cell>
          <cell r="X437">
            <v>4.9499999999999886</v>
          </cell>
          <cell r="Y437" t="e">
            <v>#NAME?</v>
          </cell>
          <cell r="Z437">
            <v>1</v>
          </cell>
          <cell r="AA437">
            <v>1</v>
          </cell>
          <cell r="AB437">
            <v>60</v>
          </cell>
          <cell r="AC437" t="str">
            <v>*SN</v>
          </cell>
          <cell r="AD437" t="str">
            <v>phase out started</v>
          </cell>
          <cell r="AE437" t="str">
            <v>3FPDF</v>
          </cell>
          <cell r="AF437">
            <v>3</v>
          </cell>
          <cell r="AG437" t="str">
            <v>F</v>
          </cell>
          <cell r="AH437" t="str">
            <v>P</v>
          </cell>
          <cell r="AI437" t="str">
            <v>D</v>
          </cell>
          <cell r="AJ437" t="str">
            <v>F</v>
          </cell>
          <cell r="AK437" t="str">
            <v>AlgoRex</v>
          </cell>
          <cell r="AL437" t="str">
            <v>Panel Extensions</v>
          </cell>
          <cell r="AM437" t="str">
            <v>N</v>
          </cell>
          <cell r="AN437" t="str">
            <v>N</v>
          </cell>
          <cell r="AO437">
            <v>85446090000</v>
          </cell>
          <cell r="AP437" t="str">
            <v>HK</v>
          </cell>
          <cell r="AQ437">
            <v>9.2999999999999999E-2</v>
          </cell>
          <cell r="AR437" t="str">
            <v>KG</v>
          </cell>
          <cell r="AS437"/>
          <cell r="AU437" t="str">
            <v>5-51</v>
          </cell>
          <cell r="AW437">
            <v>22</v>
          </cell>
          <cell r="AX437">
            <v>446.04</v>
          </cell>
        </row>
        <row r="438">
          <cell r="A438" t="str">
            <v>BPZ:4750910001</v>
          </cell>
          <cell r="B438" t="str">
            <v>4750910001</v>
          </cell>
          <cell r="C438" t="str">
            <v>H23G230</v>
          </cell>
          <cell r="D438" t="str">
            <v>H23G230  Plastic housing small</v>
          </cell>
          <cell r="E438" t="str">
            <v>H23G230  Terminalgehaeuse klein</v>
          </cell>
          <cell r="F438">
            <v>44.6</v>
          </cell>
          <cell r="G438" t="str">
            <v>EUR</v>
          </cell>
          <cell r="H438">
            <v>1</v>
          </cell>
          <cell r="I438">
            <v>-75</v>
          </cell>
          <cell r="J438">
            <v>11.15</v>
          </cell>
          <cell r="K438" t="str">
            <v>EUR</v>
          </cell>
          <cell r="M438"/>
          <cell r="N438">
            <v>43.7</v>
          </cell>
          <cell r="O438" t="str">
            <v>EUR</v>
          </cell>
          <cell r="P438">
            <v>1</v>
          </cell>
          <cell r="Q438">
            <v>-75</v>
          </cell>
          <cell r="R438">
            <v>10.93</v>
          </cell>
          <cell r="S438" t="str">
            <v>EUR</v>
          </cell>
          <cell r="U438"/>
          <cell r="V438">
            <v>457.15</v>
          </cell>
          <cell r="W438">
            <v>448.13</v>
          </cell>
          <cell r="X438">
            <v>4.5099999999999909</v>
          </cell>
          <cell r="Y438" t="e">
            <v>#NAME?</v>
          </cell>
          <cell r="Z438">
            <v>1</v>
          </cell>
          <cell r="AA438">
            <v>1</v>
          </cell>
          <cell r="AB438">
            <v>60</v>
          </cell>
          <cell r="AC438" t="str">
            <v>*SN</v>
          </cell>
          <cell r="AD438" t="str">
            <v>phase out started</v>
          </cell>
          <cell r="AE438" t="str">
            <v>3FPDF</v>
          </cell>
          <cell r="AF438">
            <v>3</v>
          </cell>
          <cell r="AG438" t="str">
            <v>F</v>
          </cell>
          <cell r="AH438" t="str">
            <v>P</v>
          </cell>
          <cell r="AI438" t="str">
            <v>D</v>
          </cell>
          <cell r="AJ438" t="str">
            <v>F</v>
          </cell>
          <cell r="AK438" t="str">
            <v>AlgoRex</v>
          </cell>
          <cell r="AL438" t="str">
            <v>Panel Extensions</v>
          </cell>
          <cell r="AM438" t="str">
            <v>N</v>
          </cell>
          <cell r="AN438" t="str">
            <v>N</v>
          </cell>
          <cell r="AO438">
            <v>85389099990</v>
          </cell>
          <cell r="AP438" t="str">
            <v>CH</v>
          </cell>
          <cell r="AQ438">
            <v>0.248</v>
          </cell>
          <cell r="AR438" t="str">
            <v>KG</v>
          </cell>
          <cell r="AS438"/>
          <cell r="AW438">
            <v>41</v>
          </cell>
          <cell r="AX438">
            <v>420.5</v>
          </cell>
        </row>
        <row r="439">
          <cell r="A439" t="str">
            <v>BPZ:5328790001</v>
          </cell>
          <cell r="B439" t="str">
            <v>5328790001</v>
          </cell>
          <cell r="C439" t="str">
            <v>H23U 230</v>
          </cell>
          <cell r="D439" t="str">
            <v>H23U230  Recess box</v>
          </cell>
          <cell r="E439" t="str">
            <v>H23U 230  Unterputzkasten</v>
          </cell>
          <cell r="F439">
            <v>76.900000000000006</v>
          </cell>
          <cell r="G439" t="str">
            <v>EUR</v>
          </cell>
          <cell r="H439">
            <v>1</v>
          </cell>
          <cell r="I439">
            <v>-75</v>
          </cell>
          <cell r="J439">
            <v>19.23</v>
          </cell>
          <cell r="K439" t="str">
            <v>EUR</v>
          </cell>
          <cell r="M439"/>
          <cell r="N439">
            <v>75.400000000000006</v>
          </cell>
          <cell r="O439" t="str">
            <v>EUR</v>
          </cell>
          <cell r="P439">
            <v>1</v>
          </cell>
          <cell r="Q439">
            <v>-75</v>
          </cell>
          <cell r="R439">
            <v>18.850000000000001</v>
          </cell>
          <cell r="S439" t="str">
            <v>EUR</v>
          </cell>
          <cell r="U439"/>
          <cell r="V439">
            <v>0</v>
          </cell>
          <cell r="W439">
            <v>0</v>
          </cell>
          <cell r="X439">
            <v>0</v>
          </cell>
          <cell r="Y439" t="e">
            <v>#NAME?</v>
          </cell>
          <cell r="Z439">
            <v>1</v>
          </cell>
          <cell r="AA439">
            <v>1</v>
          </cell>
          <cell r="AB439">
            <v>60</v>
          </cell>
          <cell r="AC439" t="str">
            <v>*SN</v>
          </cell>
          <cell r="AD439" t="str">
            <v>phase out started</v>
          </cell>
          <cell r="AE439" t="str">
            <v>3FPDF</v>
          </cell>
          <cell r="AF439">
            <v>3</v>
          </cell>
          <cell r="AG439" t="str">
            <v>F</v>
          </cell>
          <cell r="AH439" t="str">
            <v>P</v>
          </cell>
          <cell r="AI439" t="str">
            <v>D</v>
          </cell>
          <cell r="AJ439" t="str">
            <v>F</v>
          </cell>
          <cell r="AK439" t="str">
            <v>AlgoRex</v>
          </cell>
          <cell r="AL439" t="str">
            <v>Panel Extensions</v>
          </cell>
          <cell r="AM439" t="str">
            <v>N</v>
          </cell>
          <cell r="AN439" t="str">
            <v>N</v>
          </cell>
          <cell r="AO439">
            <v>85389099990</v>
          </cell>
          <cell r="AP439" t="str">
            <v>CH</v>
          </cell>
          <cell r="AQ439">
            <v>0.57299999999999995</v>
          </cell>
          <cell r="AR439" t="str">
            <v>KG</v>
          </cell>
          <cell r="AS439"/>
          <cell r="AW439">
            <v>0</v>
          </cell>
          <cell r="AX439">
            <v>0</v>
          </cell>
        </row>
        <row r="440">
          <cell r="A440" t="str">
            <v>BPZ:5328820001</v>
          </cell>
          <cell r="B440" t="str">
            <v>5328820001</v>
          </cell>
          <cell r="C440" t="str">
            <v>H23Z230</v>
          </cell>
          <cell r="D440" t="str">
            <v>H23Z230  flush mount frame</v>
          </cell>
          <cell r="E440" t="str">
            <v>H23Z230  Unterputzrahmen</v>
          </cell>
          <cell r="F440">
            <v>87.3</v>
          </cell>
          <cell r="G440" t="str">
            <v>EUR</v>
          </cell>
          <cell r="H440">
            <v>1</v>
          </cell>
          <cell r="I440">
            <v>-75</v>
          </cell>
          <cell r="J440">
            <v>21.83</v>
          </cell>
          <cell r="K440" t="str">
            <v>EUR</v>
          </cell>
          <cell r="M440"/>
          <cell r="N440">
            <v>85.6</v>
          </cell>
          <cell r="O440" t="str">
            <v>EUR</v>
          </cell>
          <cell r="P440">
            <v>1</v>
          </cell>
          <cell r="Q440">
            <v>-75</v>
          </cell>
          <cell r="R440">
            <v>21.4</v>
          </cell>
          <cell r="S440" t="str">
            <v>EUR</v>
          </cell>
          <cell r="U440"/>
          <cell r="V440">
            <v>0</v>
          </cell>
          <cell r="W440">
            <v>0</v>
          </cell>
          <cell r="X440">
            <v>0</v>
          </cell>
          <cell r="Y440" t="e">
            <v>#NAME?</v>
          </cell>
          <cell r="Z440">
            <v>1</v>
          </cell>
          <cell r="AA440">
            <v>1</v>
          </cell>
          <cell r="AB440">
            <v>60</v>
          </cell>
          <cell r="AC440" t="str">
            <v>*SN</v>
          </cell>
          <cell r="AD440" t="str">
            <v>phase out started</v>
          </cell>
          <cell r="AE440" t="str">
            <v>3FPDF</v>
          </cell>
          <cell r="AF440">
            <v>3</v>
          </cell>
          <cell r="AG440" t="str">
            <v>F</v>
          </cell>
          <cell r="AH440" t="str">
            <v>P</v>
          </cell>
          <cell r="AI440" t="str">
            <v>D</v>
          </cell>
          <cell r="AJ440" t="str">
            <v>F</v>
          </cell>
          <cell r="AK440" t="str">
            <v>AlgoRex</v>
          </cell>
          <cell r="AL440" t="str">
            <v>Panel Extensions</v>
          </cell>
          <cell r="AM440" t="str">
            <v>N</v>
          </cell>
          <cell r="AN440" t="str">
            <v>N</v>
          </cell>
          <cell r="AO440">
            <v>85389099990</v>
          </cell>
          <cell r="AP440" t="str">
            <v>CH</v>
          </cell>
          <cell r="AQ440">
            <v>0.19700000000000001</v>
          </cell>
          <cell r="AR440" t="str">
            <v>KG</v>
          </cell>
          <cell r="AS440"/>
          <cell r="AW440">
            <v>0</v>
          </cell>
          <cell r="AX440">
            <v>0</v>
          </cell>
        </row>
        <row r="441">
          <cell r="A441" t="str">
            <v>BPZ:5287860001</v>
          </cell>
          <cell r="B441" t="str">
            <v>5287860001</v>
          </cell>
          <cell r="C441" t="str">
            <v>K3G060</v>
          </cell>
          <cell r="D441" t="str">
            <v>K3G060  Relay p.c.b.</v>
          </cell>
          <cell r="E441" t="str">
            <v>K3G060  Relaiskarte</v>
          </cell>
          <cell r="F441">
            <v>854</v>
          </cell>
          <cell r="G441" t="str">
            <v>EUR</v>
          </cell>
          <cell r="H441">
            <v>1</v>
          </cell>
          <cell r="I441">
            <v>-75</v>
          </cell>
          <cell r="J441">
            <v>213.5</v>
          </cell>
          <cell r="K441" t="str">
            <v>EUR</v>
          </cell>
          <cell r="M441"/>
          <cell r="N441">
            <v>837</v>
          </cell>
          <cell r="O441" t="str">
            <v>EUR</v>
          </cell>
          <cell r="P441">
            <v>1</v>
          </cell>
          <cell r="Q441">
            <v>-75</v>
          </cell>
          <cell r="R441">
            <v>209.25</v>
          </cell>
          <cell r="S441" t="str">
            <v>EUR</v>
          </cell>
          <cell r="U441"/>
          <cell r="V441">
            <v>0</v>
          </cell>
          <cell r="W441">
            <v>0</v>
          </cell>
          <cell r="X441">
            <v>0</v>
          </cell>
          <cell r="Y441" t="e">
            <v>#NAME?</v>
          </cell>
          <cell r="Z441">
            <v>1</v>
          </cell>
          <cell r="AA441">
            <v>1</v>
          </cell>
          <cell r="AB441">
            <v>60</v>
          </cell>
          <cell r="AC441" t="str">
            <v>*SN</v>
          </cell>
          <cell r="AD441" t="str">
            <v>phase out started</v>
          </cell>
          <cell r="AE441" t="str">
            <v>3FPDF</v>
          </cell>
          <cell r="AF441">
            <v>3</v>
          </cell>
          <cell r="AG441" t="str">
            <v>F</v>
          </cell>
          <cell r="AH441" t="str">
            <v>P</v>
          </cell>
          <cell r="AI441" t="str">
            <v>D</v>
          </cell>
          <cell r="AJ441" t="str">
            <v>F</v>
          </cell>
          <cell r="AK441" t="str">
            <v>AlgoRex</v>
          </cell>
          <cell r="AL441" t="str">
            <v>Panel Extensions</v>
          </cell>
          <cell r="AM441" t="str">
            <v>N</v>
          </cell>
          <cell r="AN441" t="str">
            <v>EAR99H</v>
          </cell>
          <cell r="AO441">
            <v>85389091900</v>
          </cell>
          <cell r="AP441" t="str">
            <v>CH</v>
          </cell>
          <cell r="AQ441">
            <v>0.45100000000000001</v>
          </cell>
          <cell r="AR441" t="str">
            <v>KG</v>
          </cell>
          <cell r="AS441"/>
          <cell r="AW441">
            <v>0</v>
          </cell>
          <cell r="AX441">
            <v>0</v>
          </cell>
        </row>
        <row r="442">
          <cell r="A442" t="str">
            <v>BPZ:4967660001</v>
          </cell>
          <cell r="B442" t="str">
            <v>4967660001</v>
          </cell>
          <cell r="C442" t="str">
            <v>K3I050</v>
          </cell>
          <cell r="D442" t="str">
            <v>K3I050  lon/terminal interface</v>
          </cell>
          <cell r="E442" t="str">
            <v>K3I050  LON/Synoptik-Converter</v>
          </cell>
          <cell r="F442">
            <v>703</v>
          </cell>
          <cell r="G442" t="str">
            <v>EUR</v>
          </cell>
          <cell r="H442">
            <v>1</v>
          </cell>
          <cell r="I442">
            <v>-75</v>
          </cell>
          <cell r="J442">
            <v>175.75</v>
          </cell>
          <cell r="K442" t="str">
            <v>EUR</v>
          </cell>
          <cell r="M442"/>
          <cell r="N442">
            <v>689</v>
          </cell>
          <cell r="O442" t="str">
            <v>EUR</v>
          </cell>
          <cell r="P442">
            <v>1</v>
          </cell>
          <cell r="Q442">
            <v>-75</v>
          </cell>
          <cell r="R442">
            <v>172.25</v>
          </cell>
          <cell r="S442" t="str">
            <v>EUR</v>
          </cell>
          <cell r="U442"/>
          <cell r="V442">
            <v>703</v>
          </cell>
          <cell r="W442">
            <v>689</v>
          </cell>
          <cell r="X442">
            <v>7</v>
          </cell>
          <cell r="Y442" t="e">
            <v>#NAME?</v>
          </cell>
          <cell r="Z442">
            <v>1</v>
          </cell>
          <cell r="AA442">
            <v>1</v>
          </cell>
          <cell r="AB442">
            <v>60</v>
          </cell>
          <cell r="AC442" t="str">
            <v>*SN</v>
          </cell>
          <cell r="AD442" t="str">
            <v>phase out started</v>
          </cell>
          <cell r="AE442" t="str">
            <v>3FPDF</v>
          </cell>
          <cell r="AF442">
            <v>3</v>
          </cell>
          <cell r="AG442" t="str">
            <v>F</v>
          </cell>
          <cell r="AH442" t="str">
            <v>P</v>
          </cell>
          <cell r="AI442" t="str">
            <v>D</v>
          </cell>
          <cell r="AJ442" t="str">
            <v>F</v>
          </cell>
          <cell r="AK442" t="str">
            <v>AlgoRex</v>
          </cell>
          <cell r="AL442" t="str">
            <v>Panel Extensions</v>
          </cell>
          <cell r="AM442" t="str">
            <v>N</v>
          </cell>
          <cell r="AN442" t="str">
            <v>EAR99H</v>
          </cell>
          <cell r="AO442">
            <v>85389091900</v>
          </cell>
          <cell r="AP442" t="str">
            <v>CH</v>
          </cell>
          <cell r="AQ442">
            <v>0.29599999999999999</v>
          </cell>
          <cell r="AR442" t="str">
            <v>KG</v>
          </cell>
          <cell r="AS442"/>
          <cell r="AW442">
            <v>4</v>
          </cell>
          <cell r="AX442">
            <v>626.49</v>
          </cell>
        </row>
        <row r="443">
          <cell r="A443" t="str">
            <v>BPZ:5047680001</v>
          </cell>
          <cell r="B443" t="str">
            <v>5047680001</v>
          </cell>
          <cell r="C443" t="str">
            <v>K3I080</v>
          </cell>
          <cell r="D443" t="str">
            <v>K3I080  serial/lon itf</v>
          </cell>
          <cell r="E443" t="str">
            <v>K3I080  Serial/LON ITF</v>
          </cell>
          <cell r="F443">
            <v>539</v>
          </cell>
          <cell r="G443" t="str">
            <v>EUR</v>
          </cell>
          <cell r="H443">
            <v>1</v>
          </cell>
          <cell r="I443">
            <v>-75</v>
          </cell>
          <cell r="J443">
            <v>134.75</v>
          </cell>
          <cell r="K443" t="str">
            <v>EUR</v>
          </cell>
          <cell r="M443"/>
          <cell r="N443">
            <v>504</v>
          </cell>
          <cell r="O443" t="str">
            <v>EUR</v>
          </cell>
          <cell r="P443">
            <v>1</v>
          </cell>
          <cell r="Q443">
            <v>-75</v>
          </cell>
          <cell r="R443">
            <v>126</v>
          </cell>
          <cell r="S443" t="str">
            <v>EUR</v>
          </cell>
          <cell r="U443"/>
          <cell r="V443">
            <v>2560.25</v>
          </cell>
          <cell r="W443">
            <v>2394</v>
          </cell>
          <cell r="X443">
            <v>83.125</v>
          </cell>
          <cell r="Y443" t="e">
            <v>#NAME?</v>
          </cell>
          <cell r="Z443">
            <v>1</v>
          </cell>
          <cell r="AA443">
            <v>1</v>
          </cell>
          <cell r="AB443">
            <v>61</v>
          </cell>
          <cell r="AC443" t="str">
            <v>*SU</v>
          </cell>
          <cell r="AD443" t="str">
            <v>phasing out product</v>
          </cell>
          <cell r="AE443" t="str">
            <v>3FPDF</v>
          </cell>
          <cell r="AF443">
            <v>3</v>
          </cell>
          <cell r="AG443" t="str">
            <v>F</v>
          </cell>
          <cell r="AH443" t="str">
            <v>P</v>
          </cell>
          <cell r="AI443" t="str">
            <v>D</v>
          </cell>
          <cell r="AJ443" t="str">
            <v>F</v>
          </cell>
          <cell r="AK443" t="str">
            <v>AlgoRex</v>
          </cell>
          <cell r="AL443" t="str">
            <v>Panel Extensions</v>
          </cell>
          <cell r="AM443" t="str">
            <v>N</v>
          </cell>
          <cell r="AN443" t="str">
            <v>EAR99H</v>
          </cell>
          <cell r="AO443">
            <v>85389091900</v>
          </cell>
          <cell r="AP443" t="str">
            <v>CH</v>
          </cell>
          <cell r="AQ443">
            <v>0.29199999999999998</v>
          </cell>
          <cell r="AR443" t="str">
            <v>KG</v>
          </cell>
          <cell r="AS443"/>
          <cell r="AW443">
            <v>19</v>
          </cell>
          <cell r="AX443">
            <v>2257.5099999999998</v>
          </cell>
        </row>
        <row r="444">
          <cell r="A444" t="str">
            <v>BPZ:5288120001</v>
          </cell>
          <cell r="B444" t="str">
            <v>5288120001</v>
          </cell>
          <cell r="C444" t="str">
            <v>K3I110</v>
          </cell>
          <cell r="D444" t="str">
            <v>K3I110  LON I/O-Box</v>
          </cell>
          <cell r="E444" t="str">
            <v>K3I110  LON I/O-Box</v>
          </cell>
          <cell r="F444">
            <v>827</v>
          </cell>
          <cell r="G444" t="str">
            <v>EUR</v>
          </cell>
          <cell r="H444">
            <v>1</v>
          </cell>
          <cell r="I444">
            <v>-75</v>
          </cell>
          <cell r="L444">
            <v>231.09</v>
          </cell>
          <cell r="M444" t="str">
            <v>EUR</v>
          </cell>
          <cell r="N444">
            <v>811</v>
          </cell>
          <cell r="O444" t="str">
            <v>EUR</v>
          </cell>
          <cell r="P444">
            <v>1</v>
          </cell>
          <cell r="Q444">
            <v>-75</v>
          </cell>
          <cell r="T444">
            <v>226.56</v>
          </cell>
          <cell r="U444" t="str">
            <v>EUR</v>
          </cell>
          <cell r="V444">
            <v>1155.45</v>
          </cell>
          <cell r="W444">
            <v>1132.8</v>
          </cell>
          <cell r="X444">
            <v>11.325000000000045</v>
          </cell>
          <cell r="Y444" t="e">
            <v>#NAME?</v>
          </cell>
          <cell r="Z444">
            <v>1</v>
          </cell>
          <cell r="AA444">
            <v>1</v>
          </cell>
          <cell r="AB444">
            <v>60</v>
          </cell>
          <cell r="AC444" t="str">
            <v>*SN</v>
          </cell>
          <cell r="AD444" t="str">
            <v>phase out started</v>
          </cell>
          <cell r="AE444" t="str">
            <v>3FPDF</v>
          </cell>
          <cell r="AF444">
            <v>3</v>
          </cell>
          <cell r="AG444" t="str">
            <v>F</v>
          </cell>
          <cell r="AH444" t="str">
            <v>P</v>
          </cell>
          <cell r="AI444" t="str">
            <v>D</v>
          </cell>
          <cell r="AJ444" t="str">
            <v>F</v>
          </cell>
          <cell r="AK444" t="str">
            <v>AlgoRex</v>
          </cell>
          <cell r="AL444" t="str">
            <v>Panel Extensions</v>
          </cell>
          <cell r="AM444" t="str">
            <v>N</v>
          </cell>
          <cell r="AN444" t="str">
            <v>EAR99H</v>
          </cell>
          <cell r="AO444">
            <v>85389091900</v>
          </cell>
          <cell r="AP444" t="str">
            <v>CH</v>
          </cell>
          <cell r="AQ444">
            <v>0.66800000000000004</v>
          </cell>
          <cell r="AR444" t="str">
            <v>KG</v>
          </cell>
          <cell r="AS444"/>
          <cell r="AW444">
            <v>5</v>
          </cell>
          <cell r="AX444">
            <v>1021.4200000000001</v>
          </cell>
        </row>
        <row r="445">
          <cell r="A445" t="str">
            <v>BPZ:5286050001</v>
          </cell>
          <cell r="B445" t="str">
            <v>5286050001</v>
          </cell>
          <cell r="C445" t="str">
            <v>K3R072</v>
          </cell>
          <cell r="D445" t="str">
            <v>K3R072  Synoptical driver</v>
          </cell>
          <cell r="E445" t="str">
            <v>K3R072  Synoptik-Ansteuerung</v>
          </cell>
          <cell r="F445">
            <v>804</v>
          </cell>
          <cell r="G445" t="str">
            <v>EUR</v>
          </cell>
          <cell r="H445">
            <v>1</v>
          </cell>
          <cell r="I445">
            <v>-75</v>
          </cell>
          <cell r="L445">
            <v>248.92</v>
          </cell>
          <cell r="M445" t="str">
            <v>EUR</v>
          </cell>
          <cell r="N445">
            <v>788</v>
          </cell>
          <cell r="O445" t="str">
            <v>EUR</v>
          </cell>
          <cell r="P445">
            <v>1</v>
          </cell>
          <cell r="Q445">
            <v>-75</v>
          </cell>
          <cell r="T445">
            <v>244.04</v>
          </cell>
          <cell r="U445" t="str">
            <v>EUR</v>
          </cell>
          <cell r="V445">
            <v>1493.52</v>
          </cell>
          <cell r="W445">
            <v>1464.24</v>
          </cell>
          <cell r="X445">
            <v>14.639999999999986</v>
          </cell>
          <cell r="Y445" t="e">
            <v>#NAME?</v>
          </cell>
          <cell r="Z445">
            <v>1</v>
          </cell>
          <cell r="AA445">
            <v>1</v>
          </cell>
          <cell r="AB445">
            <v>60</v>
          </cell>
          <cell r="AC445" t="str">
            <v>*SN</v>
          </cell>
          <cell r="AD445" t="str">
            <v>phase out started</v>
          </cell>
          <cell r="AE445" t="str">
            <v>3FPDF</v>
          </cell>
          <cell r="AF445">
            <v>3</v>
          </cell>
          <cell r="AG445" t="str">
            <v>F</v>
          </cell>
          <cell r="AH445" t="str">
            <v>P</v>
          </cell>
          <cell r="AI445" t="str">
            <v>D</v>
          </cell>
          <cell r="AJ445" t="str">
            <v>F</v>
          </cell>
          <cell r="AK445" t="str">
            <v>AlgoRex</v>
          </cell>
          <cell r="AL445" t="str">
            <v>Panel Extensions</v>
          </cell>
          <cell r="AM445" t="str">
            <v>N</v>
          </cell>
          <cell r="AN445" t="str">
            <v>EAR99H</v>
          </cell>
          <cell r="AO445">
            <v>85389091900</v>
          </cell>
          <cell r="AP445" t="str">
            <v>CH</v>
          </cell>
          <cell r="AQ445">
            <v>0.32700000000000001</v>
          </cell>
          <cell r="AR445" t="str">
            <v>KG</v>
          </cell>
          <cell r="AS445"/>
          <cell r="AW445">
            <v>6</v>
          </cell>
          <cell r="AX445">
            <v>1357.05</v>
          </cell>
        </row>
        <row r="446">
          <cell r="A446" t="str">
            <v>A5Q00001720</v>
          </cell>
          <cell r="B446" t="str">
            <v>A5Q00001720</v>
          </cell>
          <cell r="C446" t="str">
            <v>Z1B070</v>
          </cell>
          <cell r="D446" t="str">
            <v>Z1B070  Montageset to E3I040</v>
          </cell>
          <cell r="E446" t="str">
            <v>Z1B070  Montageset zu E3I040</v>
          </cell>
          <cell r="F446">
            <v>137</v>
          </cell>
          <cell r="G446" t="str">
            <v>EUR</v>
          </cell>
          <cell r="H446">
            <v>1</v>
          </cell>
          <cell r="I446">
            <v>-75</v>
          </cell>
          <cell r="J446">
            <v>34.25</v>
          </cell>
          <cell r="K446" t="str">
            <v>EUR</v>
          </cell>
          <cell r="M446"/>
          <cell r="N446">
            <v>134</v>
          </cell>
          <cell r="O446" t="str">
            <v>EUR</v>
          </cell>
          <cell r="P446">
            <v>1</v>
          </cell>
          <cell r="Q446">
            <v>-75</v>
          </cell>
          <cell r="R446">
            <v>33.5</v>
          </cell>
          <cell r="S446" t="str">
            <v>EUR</v>
          </cell>
          <cell r="U446"/>
          <cell r="V446">
            <v>0</v>
          </cell>
          <cell r="W446">
            <v>0</v>
          </cell>
          <cell r="X446">
            <v>0</v>
          </cell>
          <cell r="Y446" t="e">
            <v>#NAME?</v>
          </cell>
          <cell r="Z446">
            <v>1</v>
          </cell>
          <cell r="AA446">
            <v>1</v>
          </cell>
          <cell r="AB446">
            <v>60</v>
          </cell>
          <cell r="AC446" t="str">
            <v>*SN</v>
          </cell>
          <cell r="AD446" t="str">
            <v>phase out started</v>
          </cell>
          <cell r="AE446" t="str">
            <v>3FPDF</v>
          </cell>
          <cell r="AF446">
            <v>3</v>
          </cell>
          <cell r="AG446" t="str">
            <v>F</v>
          </cell>
          <cell r="AH446" t="str">
            <v>P</v>
          </cell>
          <cell r="AI446" t="str">
            <v>D</v>
          </cell>
          <cell r="AJ446" t="str">
            <v>F</v>
          </cell>
          <cell r="AK446" t="str">
            <v>AlgoRex</v>
          </cell>
          <cell r="AL446" t="str">
            <v>Panel Extensions</v>
          </cell>
          <cell r="AM446" t="str">
            <v>N</v>
          </cell>
          <cell r="AN446" t="str">
            <v>N</v>
          </cell>
          <cell r="AO446">
            <v>85389099990</v>
          </cell>
          <cell r="AP446" t="str">
            <v>CH</v>
          </cell>
          <cell r="AQ446">
            <v>0.182</v>
          </cell>
          <cell r="AR446" t="str">
            <v>KG</v>
          </cell>
          <cell r="AS446"/>
          <cell r="AW446">
            <v>0</v>
          </cell>
          <cell r="AX446">
            <v>0</v>
          </cell>
        </row>
        <row r="447">
          <cell r="A447" t="str">
            <v>A5Q00007486</v>
          </cell>
          <cell r="B447" t="str">
            <v>A5Q00007486</v>
          </cell>
          <cell r="C447" t="str">
            <v>Z1I100</v>
          </cell>
          <cell r="D447" t="str">
            <v>Z1I100  connection cable 10-pole 0,5m</v>
          </cell>
          <cell r="E447" t="str">
            <v>Z1I100  Anschlusskabel 10adr. 0,5m</v>
          </cell>
          <cell r="F447">
            <v>120</v>
          </cell>
          <cell r="G447" t="str">
            <v>EUR</v>
          </cell>
          <cell r="H447">
            <v>1</v>
          </cell>
          <cell r="I447">
            <v>-75</v>
          </cell>
          <cell r="J447">
            <v>30</v>
          </cell>
          <cell r="K447" t="str">
            <v>EUR</v>
          </cell>
          <cell r="M447"/>
          <cell r="N447">
            <v>118</v>
          </cell>
          <cell r="O447" t="str">
            <v>EUR</v>
          </cell>
          <cell r="P447">
            <v>1</v>
          </cell>
          <cell r="Q447">
            <v>-75</v>
          </cell>
          <cell r="R447">
            <v>29.5</v>
          </cell>
          <cell r="S447" t="str">
            <v>EUR</v>
          </cell>
          <cell r="U447"/>
          <cell r="V447">
            <v>330</v>
          </cell>
          <cell r="W447">
            <v>324.5</v>
          </cell>
          <cell r="X447">
            <v>2.75</v>
          </cell>
          <cell r="Y447" t="e">
            <v>#NAME?</v>
          </cell>
          <cell r="Z447">
            <v>1</v>
          </cell>
          <cell r="AA447">
            <v>1</v>
          </cell>
          <cell r="AB447">
            <v>60</v>
          </cell>
          <cell r="AC447" t="str">
            <v>*SN</v>
          </cell>
          <cell r="AD447" t="str">
            <v>phase out started</v>
          </cell>
          <cell r="AE447" t="str">
            <v>3FPDF</v>
          </cell>
          <cell r="AF447">
            <v>3</v>
          </cell>
          <cell r="AG447" t="str">
            <v>F</v>
          </cell>
          <cell r="AH447" t="str">
            <v>P</v>
          </cell>
          <cell r="AI447" t="str">
            <v>D</v>
          </cell>
          <cell r="AJ447" t="str">
            <v>F</v>
          </cell>
          <cell r="AK447" t="str">
            <v>AlgoRex</v>
          </cell>
          <cell r="AL447" t="str">
            <v>Panel Extensions</v>
          </cell>
          <cell r="AM447" t="str">
            <v>N</v>
          </cell>
          <cell r="AN447" t="str">
            <v>N</v>
          </cell>
          <cell r="AO447">
            <v>85444290900</v>
          </cell>
          <cell r="AP447" t="str">
            <v>CH</v>
          </cell>
          <cell r="AQ447">
            <v>9.4E-2</v>
          </cell>
          <cell r="AR447" t="str">
            <v>KG</v>
          </cell>
          <cell r="AS447"/>
          <cell r="AW447">
            <v>11</v>
          </cell>
          <cell r="AX447">
            <v>291.02999999999997</v>
          </cell>
        </row>
        <row r="448">
          <cell r="A448" t="str">
            <v>A5Q00007487</v>
          </cell>
          <cell r="B448" t="str">
            <v>A5Q00007487</v>
          </cell>
          <cell r="C448" t="str">
            <v>Z1I110</v>
          </cell>
          <cell r="D448" t="str">
            <v>Z1I110  connecting cable 10-pole 0,8m</v>
          </cell>
          <cell r="E448" t="str">
            <v>Z1I110  Anschlusskabel 10adr. 0,8m</v>
          </cell>
          <cell r="F448">
            <v>120</v>
          </cell>
          <cell r="G448" t="str">
            <v>EUR</v>
          </cell>
          <cell r="H448">
            <v>1</v>
          </cell>
          <cell r="I448">
            <v>-75</v>
          </cell>
          <cell r="J448">
            <v>30</v>
          </cell>
          <cell r="K448" t="str">
            <v>EUR</v>
          </cell>
          <cell r="M448"/>
          <cell r="N448">
            <v>118</v>
          </cell>
          <cell r="O448" t="str">
            <v>EUR</v>
          </cell>
          <cell r="P448">
            <v>1</v>
          </cell>
          <cell r="Q448">
            <v>-75</v>
          </cell>
          <cell r="R448">
            <v>29.5</v>
          </cell>
          <cell r="S448" t="str">
            <v>EUR</v>
          </cell>
          <cell r="U448"/>
          <cell r="V448">
            <v>2850</v>
          </cell>
          <cell r="W448">
            <v>2802.5</v>
          </cell>
          <cell r="X448">
            <v>23.75</v>
          </cell>
          <cell r="Y448" t="e">
            <v>#NAME?</v>
          </cell>
          <cell r="Z448">
            <v>1</v>
          </cell>
          <cell r="AA448">
            <v>1</v>
          </cell>
          <cell r="AB448">
            <v>60</v>
          </cell>
          <cell r="AC448" t="str">
            <v>*SN</v>
          </cell>
          <cell r="AD448" t="str">
            <v>phase out started</v>
          </cell>
          <cell r="AE448" t="str">
            <v>3FPDF</v>
          </cell>
          <cell r="AF448">
            <v>3</v>
          </cell>
          <cell r="AG448" t="str">
            <v>F</v>
          </cell>
          <cell r="AH448" t="str">
            <v>P</v>
          </cell>
          <cell r="AI448" t="str">
            <v>D</v>
          </cell>
          <cell r="AJ448" t="str">
            <v>F</v>
          </cell>
          <cell r="AK448" t="str">
            <v>AlgoRex</v>
          </cell>
          <cell r="AL448" t="str">
            <v>Panel Extensions</v>
          </cell>
          <cell r="AM448" t="str">
            <v>N</v>
          </cell>
          <cell r="AN448" t="str">
            <v>N</v>
          </cell>
          <cell r="AO448">
            <v>85444290900</v>
          </cell>
          <cell r="AP448" t="str">
            <v>CH</v>
          </cell>
          <cell r="AQ448">
            <v>0.108</v>
          </cell>
          <cell r="AR448" t="str">
            <v>KG</v>
          </cell>
          <cell r="AS448"/>
          <cell r="AW448">
            <v>95</v>
          </cell>
          <cell r="AX448">
            <v>2574.3999999999996</v>
          </cell>
        </row>
        <row r="449">
          <cell r="A449" t="str">
            <v>BPZ:4843830001</v>
          </cell>
          <cell r="B449" t="str">
            <v>4843830001</v>
          </cell>
          <cell r="C449" t="str">
            <v>Z3B171</v>
          </cell>
          <cell r="D449" t="str">
            <v>Z3B171  Relay module</v>
          </cell>
          <cell r="E449" t="str">
            <v>Z3B171  Relaismodul 250V-KONTAKT</v>
          </cell>
          <cell r="F449">
            <v>29.3</v>
          </cell>
          <cell r="G449" t="str">
            <v>EUR</v>
          </cell>
          <cell r="H449">
            <v>1</v>
          </cell>
          <cell r="I449">
            <v>-75</v>
          </cell>
          <cell r="J449">
            <v>7.33</v>
          </cell>
          <cell r="K449" t="str">
            <v>EUR</v>
          </cell>
          <cell r="M449"/>
          <cell r="N449">
            <v>28.7</v>
          </cell>
          <cell r="O449" t="str">
            <v>EUR</v>
          </cell>
          <cell r="P449">
            <v>1</v>
          </cell>
          <cell r="Q449">
            <v>-75</v>
          </cell>
          <cell r="R449">
            <v>7.18</v>
          </cell>
          <cell r="S449" t="str">
            <v>EUR</v>
          </cell>
          <cell r="U449"/>
          <cell r="V449">
            <v>9822.2000000000007</v>
          </cell>
          <cell r="W449">
            <v>9621.2000000000007</v>
          </cell>
          <cell r="X449">
            <v>100.5</v>
          </cell>
          <cell r="Y449" t="e">
            <v>#NAME?</v>
          </cell>
          <cell r="Z449">
            <v>10</v>
          </cell>
          <cell r="AA449">
            <v>10</v>
          </cell>
          <cell r="AB449">
            <v>60</v>
          </cell>
          <cell r="AC449" t="str">
            <v>*SN</v>
          </cell>
          <cell r="AD449" t="str">
            <v>phase out started</v>
          </cell>
          <cell r="AE449" t="str">
            <v>3FPDF</v>
          </cell>
          <cell r="AF449">
            <v>3</v>
          </cell>
          <cell r="AG449" t="str">
            <v>F</v>
          </cell>
          <cell r="AH449" t="str">
            <v>P</v>
          </cell>
          <cell r="AI449" t="str">
            <v>D</v>
          </cell>
          <cell r="AJ449" t="str">
            <v>F</v>
          </cell>
          <cell r="AK449" t="str">
            <v>AlgoRex</v>
          </cell>
          <cell r="AL449" t="str">
            <v>Panel Extensions</v>
          </cell>
          <cell r="AM449" t="str">
            <v>N</v>
          </cell>
          <cell r="AN449" t="str">
            <v>N</v>
          </cell>
          <cell r="AO449">
            <v>85364110900</v>
          </cell>
          <cell r="AP449" t="str">
            <v>IT</v>
          </cell>
          <cell r="AQ449">
            <v>3.7999999999999999E-2</v>
          </cell>
          <cell r="AR449" t="str">
            <v>KG</v>
          </cell>
          <cell r="AS449"/>
          <cell r="AU449" t="str">
            <v>1-9, 2-30, 3-7, 3-9, 3-13, 3-17, 4-6, 8-1–2</v>
          </cell>
          <cell r="AW449">
            <v>1340</v>
          </cell>
          <cell r="AX449">
            <v>8880.52</v>
          </cell>
        </row>
        <row r="450">
          <cell r="A450" t="str">
            <v>BPZ:5590010001</v>
          </cell>
          <cell r="B450" t="str">
            <v>5590010001</v>
          </cell>
          <cell r="C450" t="str">
            <v>Z3B230</v>
          </cell>
          <cell r="D450" t="str">
            <v>Z3B230  Support plate set</v>
          </cell>
          <cell r="E450" t="str">
            <v>Z3B230  Traegerplatten-Set</v>
          </cell>
          <cell r="F450">
            <v>34.1</v>
          </cell>
          <cell r="G450" t="str">
            <v>EUR</v>
          </cell>
          <cell r="H450">
            <v>1</v>
          </cell>
          <cell r="I450">
            <v>-75</v>
          </cell>
          <cell r="J450">
            <v>8.5299999999999994</v>
          </cell>
          <cell r="K450" t="str">
            <v>EUR</v>
          </cell>
          <cell r="M450"/>
          <cell r="N450">
            <v>33.4</v>
          </cell>
          <cell r="O450" t="str">
            <v>EUR</v>
          </cell>
          <cell r="P450">
            <v>1</v>
          </cell>
          <cell r="Q450">
            <v>-75</v>
          </cell>
          <cell r="R450">
            <v>8.35</v>
          </cell>
          <cell r="S450" t="str">
            <v>EUR</v>
          </cell>
          <cell r="U450"/>
          <cell r="V450">
            <v>0</v>
          </cell>
          <cell r="W450">
            <v>0</v>
          </cell>
          <cell r="X450">
            <v>0</v>
          </cell>
          <cell r="Y450" t="e">
            <v>#NAME?</v>
          </cell>
          <cell r="Z450">
            <v>1</v>
          </cell>
          <cell r="AA450">
            <v>1</v>
          </cell>
          <cell r="AB450">
            <v>60</v>
          </cell>
          <cell r="AC450" t="str">
            <v>*SN</v>
          </cell>
          <cell r="AD450" t="str">
            <v>phase out started</v>
          </cell>
          <cell r="AE450" t="str">
            <v>3FPDF</v>
          </cell>
          <cell r="AF450">
            <v>3</v>
          </cell>
          <cell r="AG450" t="str">
            <v>F</v>
          </cell>
          <cell r="AH450" t="str">
            <v>P</v>
          </cell>
          <cell r="AI450" t="str">
            <v>D</v>
          </cell>
          <cell r="AJ450" t="str">
            <v>F</v>
          </cell>
          <cell r="AK450" t="str">
            <v>AlgoRex</v>
          </cell>
          <cell r="AL450" t="str">
            <v>Panel Extensions</v>
          </cell>
          <cell r="AM450" t="str">
            <v>N</v>
          </cell>
          <cell r="AN450" t="str">
            <v>N</v>
          </cell>
          <cell r="AO450">
            <v>85389099990</v>
          </cell>
          <cell r="AP450" t="str">
            <v>CH</v>
          </cell>
          <cell r="AQ450">
            <v>0.14799999999999999</v>
          </cell>
          <cell r="AR450" t="str">
            <v>KG</v>
          </cell>
          <cell r="AS450"/>
          <cell r="AW450">
            <v>0</v>
          </cell>
          <cell r="AX450">
            <v>0</v>
          </cell>
        </row>
        <row r="451">
          <cell r="A451" t="str">
            <v>BPZ:4849690001</v>
          </cell>
          <cell r="B451" t="str">
            <v>4849690001</v>
          </cell>
          <cell r="C451" t="str">
            <v>Z3I520</v>
          </cell>
          <cell r="D451" t="str">
            <v>Z3I520  cable set to KR071 (12 pces)</v>
          </cell>
          <cell r="E451" t="str">
            <v>Z3I520  Kabelset zu K3R 071</v>
          </cell>
          <cell r="F451">
            <v>101</v>
          </cell>
          <cell r="G451" t="str">
            <v>EUR</v>
          </cell>
          <cell r="H451">
            <v>1</v>
          </cell>
          <cell r="I451">
            <v>-75</v>
          </cell>
          <cell r="J451">
            <v>25.25</v>
          </cell>
          <cell r="K451" t="str">
            <v>EUR</v>
          </cell>
          <cell r="M451"/>
          <cell r="N451">
            <v>99.3</v>
          </cell>
          <cell r="O451" t="str">
            <v>EUR</v>
          </cell>
          <cell r="P451">
            <v>1</v>
          </cell>
          <cell r="Q451">
            <v>-75</v>
          </cell>
          <cell r="R451">
            <v>24.83</v>
          </cell>
          <cell r="S451" t="str">
            <v>EUR</v>
          </cell>
          <cell r="U451"/>
          <cell r="V451">
            <v>25.25</v>
          </cell>
          <cell r="W451">
            <v>24.83</v>
          </cell>
          <cell r="X451">
            <v>0.21000000000000085</v>
          </cell>
          <cell r="Y451" t="e">
            <v>#NAME?</v>
          </cell>
          <cell r="Z451">
            <v>1</v>
          </cell>
          <cell r="AA451">
            <v>1</v>
          </cell>
          <cell r="AB451">
            <v>60</v>
          </cell>
          <cell r="AC451" t="str">
            <v>*SN</v>
          </cell>
          <cell r="AD451" t="str">
            <v>phase out started</v>
          </cell>
          <cell r="AE451" t="str">
            <v>3FPDF</v>
          </cell>
          <cell r="AF451">
            <v>3</v>
          </cell>
          <cell r="AG451" t="str">
            <v>F</v>
          </cell>
          <cell r="AH451" t="str">
            <v>P</v>
          </cell>
          <cell r="AI451" t="str">
            <v>D</v>
          </cell>
          <cell r="AJ451" t="str">
            <v>F</v>
          </cell>
          <cell r="AK451" t="str">
            <v>AlgoRex</v>
          </cell>
          <cell r="AL451" t="str">
            <v>Panel Extensions</v>
          </cell>
          <cell r="AM451" t="str">
            <v>N</v>
          </cell>
          <cell r="AN451" t="str">
            <v>N</v>
          </cell>
          <cell r="AO451">
            <v>85444290900</v>
          </cell>
          <cell r="AP451" t="str">
            <v>CH</v>
          </cell>
          <cell r="AQ451">
            <v>6.3E-2</v>
          </cell>
          <cell r="AR451" t="str">
            <v>KG</v>
          </cell>
          <cell r="AS451"/>
          <cell r="AW451">
            <v>1</v>
          </cell>
          <cell r="AX451">
            <v>24.79</v>
          </cell>
        </row>
        <row r="452">
          <cell r="A452" t="str">
            <v>BPZ:4849720001</v>
          </cell>
          <cell r="B452" t="str">
            <v>4849720001</v>
          </cell>
          <cell r="C452" t="str">
            <v>Z3I530</v>
          </cell>
          <cell r="D452" t="str">
            <v>Z3I530  adapter to b3r051/k3r071</v>
          </cell>
          <cell r="E452" t="str">
            <v>Z3I530  Adapter zu B3R 051/K3R071</v>
          </cell>
          <cell r="F452">
            <v>148</v>
          </cell>
          <cell r="G452" t="str">
            <v>EUR</v>
          </cell>
          <cell r="H452">
            <v>1</v>
          </cell>
          <cell r="I452">
            <v>-75</v>
          </cell>
          <cell r="J452">
            <v>37</v>
          </cell>
          <cell r="K452" t="str">
            <v>EUR</v>
          </cell>
          <cell r="M452"/>
          <cell r="N452">
            <v>145</v>
          </cell>
          <cell r="O452" t="str">
            <v>EUR</v>
          </cell>
          <cell r="P452">
            <v>1</v>
          </cell>
          <cell r="Q452">
            <v>-75</v>
          </cell>
          <cell r="R452">
            <v>36.25</v>
          </cell>
          <cell r="S452" t="str">
            <v>EUR</v>
          </cell>
          <cell r="U452"/>
          <cell r="V452">
            <v>0</v>
          </cell>
          <cell r="W452">
            <v>0</v>
          </cell>
          <cell r="X452">
            <v>0</v>
          </cell>
          <cell r="Y452" t="e">
            <v>#NAME?</v>
          </cell>
          <cell r="Z452">
            <v>1</v>
          </cell>
          <cell r="AA452">
            <v>1</v>
          </cell>
          <cell r="AB452">
            <v>60</v>
          </cell>
          <cell r="AC452" t="str">
            <v>*SN</v>
          </cell>
          <cell r="AD452" t="str">
            <v>phase out started</v>
          </cell>
          <cell r="AE452" t="str">
            <v>3FPDF</v>
          </cell>
          <cell r="AF452">
            <v>3</v>
          </cell>
          <cell r="AG452" t="str">
            <v>F</v>
          </cell>
          <cell r="AH452" t="str">
            <v>P</v>
          </cell>
          <cell r="AI452" t="str">
            <v>D</v>
          </cell>
          <cell r="AJ452" t="str">
            <v>F</v>
          </cell>
          <cell r="AK452" t="str">
            <v>AlgoRex</v>
          </cell>
          <cell r="AL452" t="str">
            <v>Panel Extensions</v>
          </cell>
          <cell r="AM452" t="str">
            <v>N</v>
          </cell>
          <cell r="AN452" t="str">
            <v>N</v>
          </cell>
          <cell r="AO452">
            <v>85389091900</v>
          </cell>
          <cell r="AP452" t="str">
            <v>CH</v>
          </cell>
          <cell r="AQ452">
            <v>5.8000000000000003E-2</v>
          </cell>
          <cell r="AR452" t="str">
            <v>KG</v>
          </cell>
          <cell r="AS452"/>
          <cell r="AW452">
            <v>0</v>
          </cell>
          <cell r="AX452">
            <v>0</v>
          </cell>
        </row>
        <row r="453">
          <cell r="A453" t="str">
            <v>BPZ:5104480001</v>
          </cell>
          <cell r="B453" t="str">
            <v>5104480001</v>
          </cell>
          <cell r="C453" t="str">
            <v>Z5B710</v>
          </cell>
          <cell r="D453" t="str">
            <v>Z5B710  Inscrip.set B3Q580 nordic</v>
          </cell>
          <cell r="E453" t="str">
            <v>Z5B710  Beschr.Set B3Q580 Nordisc</v>
          </cell>
          <cell r="F453">
            <v>6.63</v>
          </cell>
          <cell r="G453" t="str">
            <v>EUR</v>
          </cell>
          <cell r="H453">
            <v>1</v>
          </cell>
          <cell r="I453">
            <v>-75</v>
          </cell>
          <cell r="J453">
            <v>1.66</v>
          </cell>
          <cell r="K453" t="str">
            <v>EUR</v>
          </cell>
          <cell r="M453"/>
          <cell r="N453">
            <v>6.5</v>
          </cell>
          <cell r="O453" t="str">
            <v>EUR</v>
          </cell>
          <cell r="P453">
            <v>1</v>
          </cell>
          <cell r="Q453">
            <v>-75</v>
          </cell>
          <cell r="R453">
            <v>1.63</v>
          </cell>
          <cell r="S453" t="str">
            <v>EUR</v>
          </cell>
          <cell r="U453"/>
          <cell r="V453">
            <v>0</v>
          </cell>
          <cell r="W453">
            <v>0</v>
          </cell>
          <cell r="X453">
            <v>0</v>
          </cell>
          <cell r="Y453" t="e">
            <v>#NAME?</v>
          </cell>
          <cell r="Z453">
            <v>25</v>
          </cell>
          <cell r="AA453">
            <v>25</v>
          </cell>
          <cell r="AB453">
            <v>60</v>
          </cell>
          <cell r="AC453" t="str">
            <v>*SN</v>
          </cell>
          <cell r="AD453" t="str">
            <v>phase out started</v>
          </cell>
          <cell r="AE453" t="str">
            <v>3FPDF</v>
          </cell>
          <cell r="AF453">
            <v>3</v>
          </cell>
          <cell r="AG453" t="str">
            <v>F</v>
          </cell>
          <cell r="AH453" t="str">
            <v>P</v>
          </cell>
          <cell r="AI453" t="str">
            <v>D</v>
          </cell>
          <cell r="AJ453" t="str">
            <v>F</v>
          </cell>
          <cell r="AK453" t="str">
            <v>AlgoRex</v>
          </cell>
          <cell r="AL453" t="str">
            <v>Panel Extensions</v>
          </cell>
          <cell r="AM453" t="str">
            <v>N</v>
          </cell>
          <cell r="AN453" t="str">
            <v>N</v>
          </cell>
          <cell r="AO453">
            <v>48211090000</v>
          </cell>
          <cell r="AP453" t="str">
            <v>CH</v>
          </cell>
          <cell r="AQ453">
            <v>2E-3</v>
          </cell>
          <cell r="AR453" t="str">
            <v>KG</v>
          </cell>
          <cell r="AS453"/>
          <cell r="AW453">
            <v>0</v>
          </cell>
          <cell r="AX453">
            <v>0</v>
          </cell>
        </row>
        <row r="454">
          <cell r="A454" t="str">
            <v>BPZ:5104510001</v>
          </cell>
          <cell r="B454" t="str">
            <v>5104510001</v>
          </cell>
          <cell r="C454" t="str">
            <v>Z5B720</v>
          </cell>
          <cell r="D454" t="str">
            <v>Z5B720  Inscrip.set B3Q580 Europe</v>
          </cell>
          <cell r="E454" t="str">
            <v>Z5B720  Beschr.Set B3Q580 Europa</v>
          </cell>
          <cell r="F454">
            <v>6.32</v>
          </cell>
          <cell r="G454" t="str">
            <v>EUR</v>
          </cell>
          <cell r="H454">
            <v>1</v>
          </cell>
          <cell r="I454">
            <v>-75</v>
          </cell>
          <cell r="J454">
            <v>1.58</v>
          </cell>
          <cell r="K454" t="str">
            <v>EUR</v>
          </cell>
          <cell r="M454"/>
          <cell r="N454">
            <v>6.2</v>
          </cell>
          <cell r="O454" t="str">
            <v>EUR</v>
          </cell>
          <cell r="P454">
            <v>1</v>
          </cell>
          <cell r="Q454">
            <v>-75</v>
          </cell>
          <cell r="R454">
            <v>1.55</v>
          </cell>
          <cell r="S454" t="str">
            <v>EUR</v>
          </cell>
          <cell r="U454"/>
          <cell r="V454">
            <v>0</v>
          </cell>
          <cell r="W454">
            <v>0</v>
          </cell>
          <cell r="X454">
            <v>0</v>
          </cell>
          <cell r="Y454" t="e">
            <v>#NAME?</v>
          </cell>
          <cell r="Z454">
            <v>1</v>
          </cell>
          <cell r="AA454">
            <v>1</v>
          </cell>
          <cell r="AB454">
            <v>60</v>
          </cell>
          <cell r="AC454" t="str">
            <v>*SN</v>
          </cell>
          <cell r="AD454" t="str">
            <v>phase out started</v>
          </cell>
          <cell r="AE454" t="str">
            <v>3FPDF</v>
          </cell>
          <cell r="AF454">
            <v>3</v>
          </cell>
          <cell r="AG454" t="str">
            <v>F</v>
          </cell>
          <cell r="AH454" t="str">
            <v>P</v>
          </cell>
          <cell r="AI454" t="str">
            <v>D</v>
          </cell>
          <cell r="AJ454" t="str">
            <v>F</v>
          </cell>
          <cell r="AK454" t="str">
            <v>AlgoRex</v>
          </cell>
          <cell r="AL454" t="str">
            <v>Panel Extensions</v>
          </cell>
          <cell r="AM454" t="str">
            <v>N</v>
          </cell>
          <cell r="AN454" t="str">
            <v>N</v>
          </cell>
          <cell r="AO454">
            <v>48211090000</v>
          </cell>
          <cell r="AP454" t="str">
            <v>CH</v>
          </cell>
          <cell r="AQ454">
            <v>3.0000000000000001E-3</v>
          </cell>
          <cell r="AR454" t="str">
            <v>KG</v>
          </cell>
          <cell r="AS454"/>
          <cell r="AW454">
            <v>0</v>
          </cell>
          <cell r="AX454">
            <v>0</v>
          </cell>
        </row>
        <row r="455">
          <cell r="A455" t="str">
            <v>BPZ:5104640001</v>
          </cell>
          <cell r="B455" t="str">
            <v>5104640001</v>
          </cell>
          <cell r="C455" t="str">
            <v>Z5B730</v>
          </cell>
          <cell r="D455" t="str">
            <v>Z5B730  inscrip.set B3Q590 nordic</v>
          </cell>
          <cell r="E455" t="str">
            <v>Z5B730  Beschr.Set B3Q590 Nodisc</v>
          </cell>
          <cell r="F455">
            <v>13.1</v>
          </cell>
          <cell r="G455" t="str">
            <v>EUR</v>
          </cell>
          <cell r="H455">
            <v>1</v>
          </cell>
          <cell r="I455">
            <v>-75</v>
          </cell>
          <cell r="J455">
            <v>3.28</v>
          </cell>
          <cell r="K455" t="str">
            <v>EUR</v>
          </cell>
          <cell r="M455"/>
          <cell r="N455">
            <v>12.8</v>
          </cell>
          <cell r="O455" t="str">
            <v>EUR</v>
          </cell>
          <cell r="P455">
            <v>1</v>
          </cell>
          <cell r="Q455">
            <v>-75</v>
          </cell>
          <cell r="R455">
            <v>3.2</v>
          </cell>
          <cell r="S455" t="str">
            <v>EUR</v>
          </cell>
          <cell r="U455"/>
          <cell r="V455">
            <v>0</v>
          </cell>
          <cell r="W455">
            <v>0</v>
          </cell>
          <cell r="X455">
            <v>0</v>
          </cell>
          <cell r="Y455" t="e">
            <v>#NAME?</v>
          </cell>
          <cell r="Z455">
            <v>1</v>
          </cell>
          <cell r="AA455">
            <v>1</v>
          </cell>
          <cell r="AB455">
            <v>60</v>
          </cell>
          <cell r="AC455" t="str">
            <v>*SN</v>
          </cell>
          <cell r="AD455" t="str">
            <v>phase out started</v>
          </cell>
          <cell r="AE455" t="str">
            <v>3FPDF</v>
          </cell>
          <cell r="AF455">
            <v>3</v>
          </cell>
          <cell r="AG455" t="str">
            <v>F</v>
          </cell>
          <cell r="AH455" t="str">
            <v>P</v>
          </cell>
          <cell r="AI455" t="str">
            <v>D</v>
          </cell>
          <cell r="AJ455" t="str">
            <v>F</v>
          </cell>
          <cell r="AK455" t="str">
            <v>AlgoRex</v>
          </cell>
          <cell r="AL455" t="str">
            <v>Panel Extensions</v>
          </cell>
          <cell r="AM455" t="str">
            <v>N</v>
          </cell>
          <cell r="AN455" t="str">
            <v>N</v>
          </cell>
          <cell r="AO455">
            <v>48211090000</v>
          </cell>
          <cell r="AP455" t="str">
            <v>CH</v>
          </cell>
          <cell r="AQ455">
            <v>4.0000000000000001E-3</v>
          </cell>
          <cell r="AR455" t="str">
            <v>KG</v>
          </cell>
          <cell r="AS455"/>
          <cell r="AW455">
            <v>0</v>
          </cell>
          <cell r="AX455">
            <v>0</v>
          </cell>
        </row>
        <row r="456">
          <cell r="A456" t="str">
            <v>BPZ:5104770001</v>
          </cell>
          <cell r="B456" t="str">
            <v>5104770001</v>
          </cell>
          <cell r="C456" t="str">
            <v>Z5B740</v>
          </cell>
          <cell r="D456" t="str">
            <v>Z5B740  Inscrip.set B3Q590 Europe</v>
          </cell>
          <cell r="E456" t="str">
            <v>Z5B740  Beschr.Set B3Q590 Europa</v>
          </cell>
          <cell r="F456">
            <v>13.5</v>
          </cell>
          <cell r="G456" t="str">
            <v>EUR</v>
          </cell>
          <cell r="H456">
            <v>1</v>
          </cell>
          <cell r="I456">
            <v>-75</v>
          </cell>
          <cell r="J456">
            <v>3.38</v>
          </cell>
          <cell r="K456" t="str">
            <v>EUR</v>
          </cell>
          <cell r="M456"/>
          <cell r="N456">
            <v>13.2</v>
          </cell>
          <cell r="O456" t="str">
            <v>EUR</v>
          </cell>
          <cell r="P456">
            <v>1</v>
          </cell>
          <cell r="Q456">
            <v>-75</v>
          </cell>
          <cell r="R456">
            <v>3.3</v>
          </cell>
          <cell r="S456" t="str">
            <v>EUR</v>
          </cell>
          <cell r="U456"/>
          <cell r="V456">
            <v>3.38</v>
          </cell>
          <cell r="W456">
            <v>3.3</v>
          </cell>
          <cell r="X456">
            <v>4.0000000000000036E-2</v>
          </cell>
          <cell r="Y456" t="e">
            <v>#NAME?</v>
          </cell>
          <cell r="Z456">
            <v>1</v>
          </cell>
          <cell r="AA456">
            <v>1</v>
          </cell>
          <cell r="AB456">
            <v>60</v>
          </cell>
          <cell r="AC456" t="str">
            <v>*SN</v>
          </cell>
          <cell r="AD456" t="str">
            <v>phase out started</v>
          </cell>
          <cell r="AE456" t="str">
            <v>3FPDF</v>
          </cell>
          <cell r="AF456">
            <v>3</v>
          </cell>
          <cell r="AG456" t="str">
            <v>F</v>
          </cell>
          <cell r="AH456" t="str">
            <v>P</v>
          </cell>
          <cell r="AI456" t="str">
            <v>D</v>
          </cell>
          <cell r="AJ456" t="str">
            <v>F</v>
          </cell>
          <cell r="AK456" t="str">
            <v>AlgoRex</v>
          </cell>
          <cell r="AL456" t="str">
            <v>Panel Extensions</v>
          </cell>
          <cell r="AM456" t="str">
            <v>N</v>
          </cell>
          <cell r="AN456" t="str">
            <v>N</v>
          </cell>
          <cell r="AO456">
            <v>48211090000</v>
          </cell>
          <cell r="AP456" t="str">
            <v>CH</v>
          </cell>
          <cell r="AQ456">
            <v>4.0000000000000001E-3</v>
          </cell>
          <cell r="AR456" t="str">
            <v>KG</v>
          </cell>
          <cell r="AS456"/>
          <cell r="AW456">
            <v>1</v>
          </cell>
          <cell r="AX456">
            <v>3</v>
          </cell>
        </row>
        <row r="457">
          <cell r="A457" t="str">
            <v>BPZ:5105740001</v>
          </cell>
          <cell r="B457" t="str">
            <v>5105740001</v>
          </cell>
          <cell r="C457" t="str">
            <v>Z5B750</v>
          </cell>
          <cell r="D457" t="str">
            <v>Z5B750  Inscription set B3Q580/595 CH</v>
          </cell>
          <cell r="E457" t="str">
            <v>Z5B750  Beschr.Set B3Q580/595 CH</v>
          </cell>
          <cell r="F457">
            <v>11.6</v>
          </cell>
          <cell r="G457" t="str">
            <v>EUR</v>
          </cell>
          <cell r="H457">
            <v>1</v>
          </cell>
          <cell r="I457">
            <v>-75</v>
          </cell>
          <cell r="J457">
            <v>2.9</v>
          </cell>
          <cell r="K457" t="str">
            <v>EUR</v>
          </cell>
          <cell r="M457"/>
          <cell r="N457">
            <v>11.4</v>
          </cell>
          <cell r="O457" t="str">
            <v>EUR</v>
          </cell>
          <cell r="P457">
            <v>1</v>
          </cell>
          <cell r="Q457">
            <v>-75</v>
          </cell>
          <cell r="R457">
            <v>2.85</v>
          </cell>
          <cell r="S457" t="str">
            <v>EUR</v>
          </cell>
          <cell r="U457"/>
          <cell r="V457">
            <v>0</v>
          </cell>
          <cell r="W457">
            <v>0</v>
          </cell>
          <cell r="X457">
            <v>0</v>
          </cell>
          <cell r="Y457" t="e">
            <v>#NAME?</v>
          </cell>
          <cell r="Z457">
            <v>1</v>
          </cell>
          <cell r="AA457">
            <v>1</v>
          </cell>
          <cell r="AB457">
            <v>60</v>
          </cell>
          <cell r="AC457" t="str">
            <v>*SN</v>
          </cell>
          <cell r="AD457" t="str">
            <v>phase out started</v>
          </cell>
          <cell r="AE457" t="str">
            <v>3FPDF</v>
          </cell>
          <cell r="AF457">
            <v>3</v>
          </cell>
          <cell r="AG457" t="str">
            <v>F</v>
          </cell>
          <cell r="AH457" t="str">
            <v>P</v>
          </cell>
          <cell r="AI457" t="str">
            <v>D</v>
          </cell>
          <cell r="AJ457" t="str">
            <v>F</v>
          </cell>
          <cell r="AK457" t="str">
            <v>AlgoRex</v>
          </cell>
          <cell r="AL457" t="str">
            <v>Panel Extensions</v>
          </cell>
          <cell r="AM457" t="str">
            <v>N</v>
          </cell>
          <cell r="AN457" t="str">
            <v>N</v>
          </cell>
          <cell r="AO457">
            <v>48211090000</v>
          </cell>
          <cell r="AP457" t="str">
            <v>CH</v>
          </cell>
          <cell r="AQ457">
            <v>5.0000000000000001E-3</v>
          </cell>
          <cell r="AR457" t="str">
            <v>KG</v>
          </cell>
          <cell r="AS457"/>
          <cell r="AW457">
            <v>0</v>
          </cell>
          <cell r="AX457">
            <v>0</v>
          </cell>
        </row>
        <row r="458">
          <cell r="A458" t="str">
            <v>GBI:1082032</v>
          </cell>
          <cell r="B458" t="str">
            <v>GBI:1082032</v>
          </cell>
          <cell r="C458" t="str">
            <v>FBF 0710</v>
          </cell>
          <cell r="D458" t="str">
            <v>FBF 0710  Fire brigade operating panel</v>
          </cell>
          <cell r="E458" t="str">
            <v>FBF 0710  Feuerwehrbedienfeld (HT99L)</v>
          </cell>
          <cell r="F458">
            <v>480</v>
          </cell>
          <cell r="G458" t="str">
            <v>EUR</v>
          </cell>
          <cell r="H458">
            <v>1</v>
          </cell>
          <cell r="I458">
            <v>-75</v>
          </cell>
          <cell r="J458">
            <v>120</v>
          </cell>
          <cell r="K458" t="str">
            <v>EUR</v>
          </cell>
          <cell r="M458"/>
          <cell r="N458">
            <v>471</v>
          </cell>
          <cell r="O458" t="str">
            <v>EUR</v>
          </cell>
          <cell r="P458">
            <v>1</v>
          </cell>
          <cell r="Q458">
            <v>-75</v>
          </cell>
          <cell r="R458">
            <v>117.75</v>
          </cell>
          <cell r="S458" t="str">
            <v>EUR</v>
          </cell>
          <cell r="U458"/>
          <cell r="V458">
            <v>0</v>
          </cell>
          <cell r="W458">
            <v>0</v>
          </cell>
          <cell r="X458">
            <v>0</v>
          </cell>
          <cell r="Y458" t="e">
            <v>#NAME?</v>
          </cell>
          <cell r="Z458">
            <v>1</v>
          </cell>
          <cell r="AA458">
            <v>1</v>
          </cell>
          <cell r="AB458">
            <v>30</v>
          </cell>
          <cell r="AC458" t="str">
            <v>*SN</v>
          </cell>
          <cell r="AE458" t="str">
            <v>3FPDF</v>
          </cell>
          <cell r="AF458">
            <v>3</v>
          </cell>
          <cell r="AG458" t="str">
            <v>F</v>
          </cell>
          <cell r="AH458" t="str">
            <v>P</v>
          </cell>
          <cell r="AI458" t="str">
            <v>D</v>
          </cell>
          <cell r="AJ458" t="str">
            <v>F</v>
          </cell>
          <cell r="AK458" t="str">
            <v>AlgoRex</v>
          </cell>
          <cell r="AL458" t="str">
            <v>Panel Extensions</v>
          </cell>
          <cell r="AM458" t="str">
            <v>N</v>
          </cell>
          <cell r="AN458" t="str">
            <v>EAR99H</v>
          </cell>
          <cell r="AO458">
            <v>85371099990</v>
          </cell>
          <cell r="AP458" t="str">
            <v>DE</v>
          </cell>
          <cell r="AQ458">
            <v>2.556</v>
          </cell>
          <cell r="AR458" t="str">
            <v>KG</v>
          </cell>
          <cell r="AS458"/>
          <cell r="AW458">
            <v>0</v>
          </cell>
          <cell r="AX458">
            <v>0</v>
          </cell>
        </row>
        <row r="459">
          <cell r="A459" t="str">
            <v>GBI:1082529</v>
          </cell>
          <cell r="B459" t="str">
            <v>GBI:1082529</v>
          </cell>
          <cell r="C459" t="str">
            <v>FBF-250-FC330</v>
          </cell>
          <cell r="D459" t="str">
            <v>FBF-250-FC330  Feuerwehrbedienfeld</v>
          </cell>
          <cell r="E459" t="str">
            <v>FBF-250-FC330  Feuerwehrbedienfeld</v>
          </cell>
          <cell r="F459">
            <v>589</v>
          </cell>
          <cell r="G459" t="str">
            <v>EUR</v>
          </cell>
          <cell r="H459">
            <v>1</v>
          </cell>
          <cell r="I459">
            <v>-75</v>
          </cell>
          <cell r="J459">
            <v>147.25</v>
          </cell>
          <cell r="K459" t="str">
            <v>EUR</v>
          </cell>
          <cell r="M459"/>
          <cell r="N459">
            <v>577</v>
          </cell>
          <cell r="O459" t="str">
            <v>EUR</v>
          </cell>
          <cell r="P459">
            <v>1</v>
          </cell>
          <cell r="Q459">
            <v>-75</v>
          </cell>
          <cell r="R459">
            <v>144.25</v>
          </cell>
          <cell r="S459" t="str">
            <v>EUR</v>
          </cell>
          <cell r="U459"/>
          <cell r="V459">
            <v>0</v>
          </cell>
          <cell r="W459">
            <v>0</v>
          </cell>
          <cell r="X459">
            <v>0</v>
          </cell>
          <cell r="Y459" t="e">
            <v>#NAME?</v>
          </cell>
          <cell r="Z459">
            <v>1</v>
          </cell>
          <cell r="AA459">
            <v>1</v>
          </cell>
          <cell r="AB459">
            <v>30</v>
          </cell>
          <cell r="AC459" t="str">
            <v>*SN</v>
          </cell>
          <cell r="AE459" t="str">
            <v>3FPDF</v>
          </cell>
          <cell r="AF459">
            <v>3</v>
          </cell>
          <cell r="AG459" t="str">
            <v>F</v>
          </cell>
          <cell r="AH459" t="str">
            <v>P</v>
          </cell>
          <cell r="AI459" t="str">
            <v>D</v>
          </cell>
          <cell r="AJ459" t="str">
            <v>F</v>
          </cell>
          <cell r="AK459" t="str">
            <v>AlgoRex</v>
          </cell>
          <cell r="AL459" t="str">
            <v>Panel Extensions</v>
          </cell>
          <cell r="AM459" t="str">
            <v>N</v>
          </cell>
          <cell r="AN459" t="str">
            <v>3A991X</v>
          </cell>
          <cell r="AO459">
            <v>85318095900</v>
          </cell>
          <cell r="AP459" t="str">
            <v>DE</v>
          </cell>
          <cell r="AQ459">
            <v>2.359</v>
          </cell>
          <cell r="AR459" t="str">
            <v>KG</v>
          </cell>
          <cell r="AS459"/>
          <cell r="AW459">
            <v>0</v>
          </cell>
          <cell r="AX459">
            <v>0</v>
          </cell>
        </row>
        <row r="460">
          <cell r="D460" t="str">
            <v>Spare Parts (no Repair &amp; Revision)</v>
          </cell>
          <cell r="E460" t="str">
            <v>Spare Parts (no Repair &amp; Revision)</v>
          </cell>
          <cell r="AE460" t="str">
            <v>3FPDX</v>
          </cell>
          <cell r="AF460">
            <v>3</v>
          </cell>
          <cell r="AG460" t="str">
            <v>F</v>
          </cell>
          <cell r="AH460" t="str">
            <v>P</v>
          </cell>
          <cell r="AI460" t="str">
            <v>D</v>
          </cell>
          <cell r="AJ460" t="str">
            <v>X</v>
          </cell>
          <cell r="AK460" t="str">
            <v>AlgoRex</v>
          </cell>
        </row>
        <row r="461">
          <cell r="A461" t="str">
            <v>BPZ:6292580001</v>
          </cell>
          <cell r="B461" t="str">
            <v>6292580001</v>
          </cell>
          <cell r="C461" t="str">
            <v>B3Q610</v>
          </cell>
          <cell r="D461" t="str">
            <v>B3Q610  operating panel  CI ph4</v>
          </cell>
          <cell r="E461" t="str">
            <v>B3Q610  Bed.Front mit Tast. CI  (Ph4)</v>
          </cell>
          <cell r="F461">
            <v>1006</v>
          </cell>
          <cell r="G461" t="str">
            <v>EUR</v>
          </cell>
          <cell r="H461">
            <v>1</v>
          </cell>
          <cell r="I461">
            <v>-75</v>
          </cell>
          <cell r="J461">
            <v>251.5</v>
          </cell>
          <cell r="K461" t="str">
            <v>EUR</v>
          </cell>
          <cell r="M461"/>
          <cell r="N461">
            <v>940</v>
          </cell>
          <cell r="O461" t="str">
            <v>EUR</v>
          </cell>
          <cell r="P461">
            <v>1</v>
          </cell>
          <cell r="Q461">
            <v>-75</v>
          </cell>
          <cell r="R461">
            <v>235</v>
          </cell>
          <cell r="S461" t="str">
            <v>EUR</v>
          </cell>
          <cell r="U461"/>
          <cell r="V461">
            <v>251.5</v>
          </cell>
          <cell r="W461">
            <v>235</v>
          </cell>
          <cell r="X461">
            <v>8.25</v>
          </cell>
          <cell r="Y461" t="e">
            <v>#NAME?</v>
          </cell>
          <cell r="Z461">
            <v>1</v>
          </cell>
          <cell r="AA461">
            <v>1</v>
          </cell>
          <cell r="AB461">
            <v>61</v>
          </cell>
          <cell r="AC461" t="str">
            <v>*SN</v>
          </cell>
          <cell r="AD461" t="str">
            <v>phasing out product</v>
          </cell>
          <cell r="AE461" t="str">
            <v>3FPDX</v>
          </cell>
          <cell r="AF461">
            <v>3</v>
          </cell>
          <cell r="AG461" t="str">
            <v>F</v>
          </cell>
          <cell r="AH461" t="str">
            <v>P</v>
          </cell>
          <cell r="AI461" t="str">
            <v>D</v>
          </cell>
          <cell r="AJ461" t="str">
            <v>X</v>
          </cell>
          <cell r="AK461" t="str">
            <v>AlgoRex</v>
          </cell>
          <cell r="AL461" t="str">
            <v>Spare Parts (no Repair &amp; Revision)</v>
          </cell>
          <cell r="AM461" t="str">
            <v>N</v>
          </cell>
          <cell r="AN461" t="str">
            <v>EAR99</v>
          </cell>
          <cell r="AO461">
            <v>85319085900</v>
          </cell>
          <cell r="AP461" t="str">
            <v>CH</v>
          </cell>
          <cell r="AQ461">
            <v>3.3</v>
          </cell>
          <cell r="AR461" t="str">
            <v>KG</v>
          </cell>
          <cell r="AS461"/>
          <cell r="AW461">
            <v>1</v>
          </cell>
          <cell r="AX461">
            <v>239.12</v>
          </cell>
        </row>
        <row r="462">
          <cell r="A462" t="str">
            <v>BPZ:6292290001</v>
          </cell>
          <cell r="B462" t="str">
            <v>6292290001</v>
          </cell>
          <cell r="C462" t="str">
            <v>B3Q620</v>
          </cell>
          <cell r="D462" t="str">
            <v>B3Q620  operating panel  plus CI (Ph4)</v>
          </cell>
          <cell r="E462" t="str">
            <v>B3Q620  Bed.Front mit Tast. Pl. CI (Ph4)</v>
          </cell>
          <cell r="F462">
            <v>1117</v>
          </cell>
          <cell r="G462" t="str">
            <v>EUR</v>
          </cell>
          <cell r="H462">
            <v>1</v>
          </cell>
          <cell r="I462">
            <v>-75</v>
          </cell>
          <cell r="J462">
            <v>279.25</v>
          </cell>
          <cell r="K462" t="str">
            <v>EUR</v>
          </cell>
          <cell r="M462"/>
          <cell r="N462">
            <v>1044</v>
          </cell>
          <cell r="O462" t="str">
            <v>EUR</v>
          </cell>
          <cell r="P462">
            <v>1</v>
          </cell>
          <cell r="Q462">
            <v>-75</v>
          </cell>
          <cell r="R462">
            <v>261</v>
          </cell>
          <cell r="S462" t="str">
            <v>EUR</v>
          </cell>
          <cell r="U462"/>
          <cell r="V462">
            <v>0</v>
          </cell>
          <cell r="W462">
            <v>0</v>
          </cell>
          <cell r="X462">
            <v>0</v>
          </cell>
          <cell r="Y462" t="e">
            <v>#NAME?</v>
          </cell>
          <cell r="Z462">
            <v>1</v>
          </cell>
          <cell r="AA462">
            <v>1</v>
          </cell>
          <cell r="AB462">
            <v>61</v>
          </cell>
          <cell r="AC462" t="str">
            <v>*SN</v>
          </cell>
          <cell r="AD462" t="str">
            <v>phasing out product</v>
          </cell>
          <cell r="AE462" t="str">
            <v>3FPDX</v>
          </cell>
          <cell r="AF462">
            <v>3</v>
          </cell>
          <cell r="AG462" t="str">
            <v>F</v>
          </cell>
          <cell r="AH462" t="str">
            <v>P</v>
          </cell>
          <cell r="AI462" t="str">
            <v>D</v>
          </cell>
          <cell r="AJ462" t="str">
            <v>X</v>
          </cell>
          <cell r="AK462" t="str">
            <v>AlgoRex</v>
          </cell>
          <cell r="AL462" t="str">
            <v>Spare Parts (no Repair &amp; Revision)</v>
          </cell>
          <cell r="AM462" t="str">
            <v>N</v>
          </cell>
          <cell r="AN462" t="str">
            <v>EAR99</v>
          </cell>
          <cell r="AO462">
            <v>85371099990</v>
          </cell>
          <cell r="AP462" t="str">
            <v>CH</v>
          </cell>
          <cell r="AQ462">
            <v>2.98</v>
          </cell>
          <cell r="AR462" t="str">
            <v>KG</v>
          </cell>
          <cell r="AS462"/>
          <cell r="AW462">
            <v>0</v>
          </cell>
          <cell r="AX462">
            <v>0</v>
          </cell>
        </row>
        <row r="463">
          <cell r="A463" t="str">
            <v>A5Q00004478</v>
          </cell>
          <cell r="B463" t="str">
            <v>A5Q00004478</v>
          </cell>
          <cell r="C463" t="str">
            <v>M20X1.5MSVER</v>
          </cell>
          <cell r="D463" t="str">
            <v>M20X1.5MSVER  Cable gland</v>
          </cell>
          <cell r="E463" t="str">
            <v>Kabelverschraubung M20x1.5 Ms vern.</v>
          </cell>
          <cell r="F463">
            <v>24.3</v>
          </cell>
          <cell r="G463" t="str">
            <v>EUR</v>
          </cell>
          <cell r="H463">
            <v>1</v>
          </cell>
          <cell r="I463">
            <v>-75</v>
          </cell>
          <cell r="J463">
            <v>6.08</v>
          </cell>
          <cell r="K463" t="str">
            <v>EUR</v>
          </cell>
          <cell r="M463"/>
          <cell r="N463">
            <v>23.8</v>
          </cell>
          <cell r="O463" t="str">
            <v>EUR</v>
          </cell>
          <cell r="P463">
            <v>1</v>
          </cell>
          <cell r="Q463">
            <v>-75</v>
          </cell>
          <cell r="R463">
            <v>5.95</v>
          </cell>
          <cell r="S463" t="str">
            <v>EUR</v>
          </cell>
          <cell r="U463"/>
          <cell r="V463">
            <v>19152</v>
          </cell>
          <cell r="W463">
            <v>18742.5</v>
          </cell>
          <cell r="X463">
            <v>204.75</v>
          </cell>
          <cell r="Y463" t="e">
            <v>#NAME?</v>
          </cell>
          <cell r="Z463">
            <v>10</v>
          </cell>
          <cell r="AA463">
            <v>10</v>
          </cell>
          <cell r="AB463">
            <v>30</v>
          </cell>
          <cell r="AC463" t="str">
            <v>*SN</v>
          </cell>
          <cell r="AE463" t="str">
            <v>3FPDX</v>
          </cell>
          <cell r="AF463">
            <v>3</v>
          </cell>
          <cell r="AG463" t="str">
            <v>F</v>
          </cell>
          <cell r="AH463" t="str">
            <v>P</v>
          </cell>
          <cell r="AI463" t="str">
            <v>D</v>
          </cell>
          <cell r="AJ463" t="str">
            <v>X</v>
          </cell>
          <cell r="AK463" t="str">
            <v>AlgoRex</v>
          </cell>
          <cell r="AL463" t="str">
            <v>Spare Parts (no Repair &amp; Revision)</v>
          </cell>
          <cell r="AM463" t="str">
            <v>N</v>
          </cell>
          <cell r="AN463" t="str">
            <v>N</v>
          </cell>
          <cell r="AO463">
            <v>90269000900</v>
          </cell>
          <cell r="AP463" t="str">
            <v>CH</v>
          </cell>
          <cell r="AQ463">
            <v>3.9E-2</v>
          </cell>
          <cell r="AR463" t="str">
            <v>KG</v>
          </cell>
          <cell r="AS463"/>
          <cell r="AU463" t="str">
            <v>2-21, 5-11, 5-14, 5-18, 5-20, 5-24, 5-26, 5-36, 5-47, 7-8, 7-15, 7-19, 7-22, 7-26, 7-28, 7-34, 9-7, 9-18, 9-20–21, 9-26, 9-29, 9-31</v>
          </cell>
          <cell r="AW463">
            <v>3150</v>
          </cell>
          <cell r="AX463">
            <v>16737</v>
          </cell>
        </row>
        <row r="464">
          <cell r="A464" t="str">
            <v>A5Q00003762</v>
          </cell>
          <cell r="B464" t="str">
            <v>A5Q00003762</v>
          </cell>
          <cell r="C464" t="str">
            <v>CI1115-1A</v>
          </cell>
          <cell r="D464" t="str">
            <v>CI1115-1A  Sparedoor to CI1115-1A</v>
          </cell>
          <cell r="E464" t="str">
            <v>CI1115-1A  Ersatztüre zu CI1115-1A</v>
          </cell>
          <cell r="F464">
            <v>1256</v>
          </cell>
          <cell r="G464" t="str">
            <v>EUR</v>
          </cell>
          <cell r="H464">
            <v>1</v>
          </cell>
          <cell r="I464">
            <v>-75</v>
          </cell>
          <cell r="J464">
            <v>314</v>
          </cell>
          <cell r="K464" t="str">
            <v>EUR</v>
          </cell>
          <cell r="M464"/>
          <cell r="N464">
            <v>1231</v>
          </cell>
          <cell r="O464" t="str">
            <v>EUR</v>
          </cell>
          <cell r="P464">
            <v>1</v>
          </cell>
          <cell r="Q464">
            <v>-75</v>
          </cell>
          <cell r="R464">
            <v>307.75</v>
          </cell>
          <cell r="S464" t="str">
            <v>EUR</v>
          </cell>
          <cell r="U464"/>
          <cell r="V464">
            <v>0</v>
          </cell>
          <cell r="W464">
            <v>0</v>
          </cell>
          <cell r="X464">
            <v>0</v>
          </cell>
          <cell r="Y464" t="e">
            <v>#NAME?</v>
          </cell>
          <cell r="Z464">
            <v>1</v>
          </cell>
          <cell r="AA464">
            <v>1</v>
          </cell>
          <cell r="AB464">
            <v>30</v>
          </cell>
          <cell r="AC464" t="str">
            <v>*SN</v>
          </cell>
          <cell r="AE464" t="str">
            <v>3FPDX</v>
          </cell>
          <cell r="AF464">
            <v>3</v>
          </cell>
          <cell r="AG464" t="str">
            <v>F</v>
          </cell>
          <cell r="AH464" t="str">
            <v>P</v>
          </cell>
          <cell r="AI464" t="str">
            <v>D</v>
          </cell>
          <cell r="AJ464" t="str">
            <v>X</v>
          </cell>
          <cell r="AK464" t="str">
            <v>AlgoRex</v>
          </cell>
          <cell r="AL464" t="str">
            <v>Spare Parts (no Repair &amp; Revision)</v>
          </cell>
          <cell r="AM464" t="str">
            <v>N</v>
          </cell>
          <cell r="AN464" t="str">
            <v>EAR99</v>
          </cell>
          <cell r="AO464">
            <v>85389099990</v>
          </cell>
          <cell r="AP464" t="str">
            <v>CH</v>
          </cell>
          <cell r="AQ464">
            <v>2.3199999999999998</v>
          </cell>
          <cell r="AR464" t="str">
            <v>KG</v>
          </cell>
          <cell r="AS464"/>
          <cell r="AW464">
            <v>0</v>
          </cell>
          <cell r="AX464">
            <v>0</v>
          </cell>
        </row>
        <row r="465">
          <cell r="A465" t="str">
            <v>BPZ:5705010001</v>
          </cell>
          <cell r="B465" t="str">
            <v>5705010001</v>
          </cell>
          <cell r="C465" t="str">
            <v>F20A040</v>
          </cell>
          <cell r="D465" t="str">
            <v>F20A040  Flat cable w.coupl.20 cond.40mm</v>
          </cell>
          <cell r="E465" t="str">
            <v>F20A040  Flachkabel-Kupplungsstück</v>
          </cell>
          <cell r="F465">
            <v>104</v>
          </cell>
          <cell r="G465" t="str">
            <v>EUR</v>
          </cell>
          <cell r="H465">
            <v>1</v>
          </cell>
          <cell r="I465">
            <v>-75</v>
          </cell>
          <cell r="J465">
            <v>26</v>
          </cell>
          <cell r="K465" t="str">
            <v>EUR</v>
          </cell>
          <cell r="M465"/>
          <cell r="N465">
            <v>97.5</v>
          </cell>
          <cell r="O465" t="str">
            <v>EUR</v>
          </cell>
          <cell r="P465">
            <v>1</v>
          </cell>
          <cell r="Q465">
            <v>-75</v>
          </cell>
          <cell r="R465">
            <v>24.38</v>
          </cell>
          <cell r="S465" t="str">
            <v>EUR</v>
          </cell>
          <cell r="U465"/>
          <cell r="V465">
            <v>26</v>
          </cell>
          <cell r="W465">
            <v>24.38</v>
          </cell>
          <cell r="X465">
            <v>0.8100000000000005</v>
          </cell>
          <cell r="Y465" t="e">
            <v>#NAME?</v>
          </cell>
          <cell r="Z465">
            <v>1</v>
          </cell>
          <cell r="AA465">
            <v>1</v>
          </cell>
          <cell r="AB465">
            <v>61</v>
          </cell>
          <cell r="AC465" t="str">
            <v>*SN</v>
          </cell>
          <cell r="AD465" t="str">
            <v>phasing out product</v>
          </cell>
          <cell r="AE465" t="str">
            <v>3FPDX</v>
          </cell>
          <cell r="AF465">
            <v>3</v>
          </cell>
          <cell r="AG465" t="str">
            <v>F</v>
          </cell>
          <cell r="AH465" t="str">
            <v>P</v>
          </cell>
          <cell r="AI465" t="str">
            <v>D</v>
          </cell>
          <cell r="AJ465" t="str">
            <v>X</v>
          </cell>
          <cell r="AK465" t="str">
            <v>AlgoRex</v>
          </cell>
          <cell r="AL465" t="str">
            <v>Spare Parts (no Repair &amp; Revision)</v>
          </cell>
          <cell r="AM465" t="str">
            <v>N</v>
          </cell>
          <cell r="AN465" t="str">
            <v>N</v>
          </cell>
          <cell r="AO465">
            <v>85444290900</v>
          </cell>
          <cell r="AP465" t="str">
            <v>CH</v>
          </cell>
          <cell r="AQ465">
            <v>0.01</v>
          </cell>
          <cell r="AR465" t="str">
            <v>KG</v>
          </cell>
          <cell r="AS465"/>
          <cell r="AW465">
            <v>1</v>
          </cell>
          <cell r="AX465">
            <v>24.53</v>
          </cell>
        </row>
        <row r="466">
          <cell r="A466" t="str">
            <v>BPZ:3532490001</v>
          </cell>
          <cell r="B466" t="str">
            <v>3532490001</v>
          </cell>
          <cell r="C466" t="str">
            <v>G1A050</v>
          </cell>
          <cell r="D466" t="str">
            <v>G1A050  Cover plate 3HE</v>
          </cell>
          <cell r="E466" t="str">
            <v>G1A050  Abdeckplatte 3HE</v>
          </cell>
          <cell r="F466">
            <v>184</v>
          </cell>
          <cell r="G466" t="str">
            <v>EUR</v>
          </cell>
          <cell r="H466">
            <v>1</v>
          </cell>
          <cell r="I466">
            <v>-75</v>
          </cell>
          <cell r="J466">
            <v>46</v>
          </cell>
          <cell r="K466" t="str">
            <v>EUR</v>
          </cell>
          <cell r="M466"/>
          <cell r="N466">
            <v>180</v>
          </cell>
          <cell r="O466" t="str">
            <v>EUR</v>
          </cell>
          <cell r="P466">
            <v>1</v>
          </cell>
          <cell r="Q466">
            <v>-75</v>
          </cell>
          <cell r="R466">
            <v>45</v>
          </cell>
          <cell r="S466" t="str">
            <v>EUR</v>
          </cell>
          <cell r="U466"/>
          <cell r="V466">
            <v>0</v>
          </cell>
          <cell r="W466">
            <v>0</v>
          </cell>
          <cell r="X466">
            <v>0</v>
          </cell>
          <cell r="Y466" t="e">
            <v>#NAME?</v>
          </cell>
          <cell r="Z466">
            <v>1</v>
          </cell>
          <cell r="AA466">
            <v>1</v>
          </cell>
          <cell r="AB466">
            <v>60</v>
          </cell>
          <cell r="AC466" t="str">
            <v>*SN</v>
          </cell>
          <cell r="AD466" t="str">
            <v>phase out started</v>
          </cell>
          <cell r="AE466" t="str">
            <v>3FPDX</v>
          </cell>
          <cell r="AF466">
            <v>3</v>
          </cell>
          <cell r="AG466" t="str">
            <v>F</v>
          </cell>
          <cell r="AH466" t="str">
            <v>P</v>
          </cell>
          <cell r="AI466" t="str">
            <v>D</v>
          </cell>
          <cell r="AJ466" t="str">
            <v>X</v>
          </cell>
          <cell r="AK466" t="str">
            <v>AlgoRex</v>
          </cell>
          <cell r="AL466" t="str">
            <v>Spare Parts (no Repair &amp; Revision)</v>
          </cell>
          <cell r="AM466" t="str">
            <v>N</v>
          </cell>
          <cell r="AN466" t="str">
            <v>N</v>
          </cell>
          <cell r="AO466">
            <v>85389099990</v>
          </cell>
          <cell r="AP466" t="str">
            <v>CH</v>
          </cell>
          <cell r="AQ466">
            <v>0.68400000000000005</v>
          </cell>
          <cell r="AR466" t="str">
            <v>KG</v>
          </cell>
          <cell r="AS466"/>
          <cell r="AW466">
            <v>0</v>
          </cell>
          <cell r="AX466">
            <v>0</v>
          </cell>
        </row>
        <row r="467">
          <cell r="A467" t="str">
            <v>BPZ:2758930001</v>
          </cell>
          <cell r="B467" t="str">
            <v>2758930001</v>
          </cell>
          <cell r="C467" t="str">
            <v>GFR0.06</v>
          </cell>
          <cell r="D467" t="str">
            <v>GFR0.06  relay card</v>
          </cell>
          <cell r="E467" t="str">
            <v>GFR0.06  Relaiskarte</v>
          </cell>
          <cell r="F467">
            <v>472</v>
          </cell>
          <cell r="G467" t="str">
            <v>EUR</v>
          </cell>
          <cell r="H467">
            <v>1</v>
          </cell>
          <cell r="I467">
            <v>-75</v>
          </cell>
          <cell r="J467">
            <v>118</v>
          </cell>
          <cell r="K467" t="str">
            <v>EUR</v>
          </cell>
          <cell r="M467"/>
          <cell r="N467">
            <v>393</v>
          </cell>
          <cell r="O467" t="str">
            <v>EUR</v>
          </cell>
          <cell r="P467">
            <v>1</v>
          </cell>
          <cell r="Q467">
            <v>-75</v>
          </cell>
          <cell r="R467">
            <v>98.25</v>
          </cell>
          <cell r="S467" t="str">
            <v>EUR</v>
          </cell>
          <cell r="U467"/>
          <cell r="V467">
            <v>0</v>
          </cell>
          <cell r="W467">
            <v>0</v>
          </cell>
          <cell r="X467">
            <v>0</v>
          </cell>
          <cell r="Y467" t="e">
            <v>#NAME?</v>
          </cell>
          <cell r="Z467">
            <v>1</v>
          </cell>
          <cell r="AA467">
            <v>1</v>
          </cell>
          <cell r="AB467">
            <v>56</v>
          </cell>
          <cell r="AC467" t="str">
            <v>*SN</v>
          </cell>
          <cell r="AD467" t="str">
            <v>phased out product</v>
          </cell>
          <cell r="AE467" t="str">
            <v>3FPDX</v>
          </cell>
          <cell r="AF467">
            <v>3</v>
          </cell>
          <cell r="AG467" t="str">
            <v>F</v>
          </cell>
          <cell r="AH467" t="str">
            <v>P</v>
          </cell>
          <cell r="AI467" t="str">
            <v>D</v>
          </cell>
          <cell r="AJ467" t="str">
            <v>X</v>
          </cell>
          <cell r="AK467" t="str">
            <v>AlgoRex</v>
          </cell>
          <cell r="AL467" t="str">
            <v>Spare Parts (no Repair &amp; Revision)</v>
          </cell>
          <cell r="AM467" t="str">
            <v>N</v>
          </cell>
          <cell r="AN467" t="str">
            <v>N</v>
          </cell>
          <cell r="AO467">
            <v>85389091900</v>
          </cell>
          <cell r="AP467" t="str">
            <v>CH</v>
          </cell>
          <cell r="AQ467">
            <v>0.26900000000000002</v>
          </cell>
          <cell r="AR467" t="str">
            <v>KG</v>
          </cell>
          <cell r="AS467"/>
          <cell r="AW467">
            <v>0</v>
          </cell>
          <cell r="AX467">
            <v>0</v>
          </cell>
        </row>
        <row r="468">
          <cell r="A468" t="str">
            <v>BPZ:3197200001</v>
          </cell>
          <cell r="B468" t="str">
            <v>3197200001</v>
          </cell>
          <cell r="C468" t="str">
            <v>GFR0.08</v>
          </cell>
          <cell r="D468" t="str">
            <v>GFR0.08  relay card</v>
          </cell>
          <cell r="E468" t="str">
            <v>GFR0.08  Relaiskarte</v>
          </cell>
          <cell r="F468">
            <v>530</v>
          </cell>
          <cell r="G468" t="str">
            <v>EUR</v>
          </cell>
          <cell r="H468">
            <v>1</v>
          </cell>
          <cell r="I468">
            <v>-75</v>
          </cell>
          <cell r="J468">
            <v>132.5</v>
          </cell>
          <cell r="K468" t="str">
            <v>EUR</v>
          </cell>
          <cell r="M468"/>
          <cell r="N468">
            <v>520</v>
          </cell>
          <cell r="O468" t="str">
            <v>EUR</v>
          </cell>
          <cell r="P468">
            <v>1</v>
          </cell>
          <cell r="Q468">
            <v>-75</v>
          </cell>
          <cell r="R468">
            <v>130</v>
          </cell>
          <cell r="S468" t="str">
            <v>EUR</v>
          </cell>
          <cell r="U468"/>
          <cell r="V468">
            <v>0</v>
          </cell>
          <cell r="W468">
            <v>0</v>
          </cell>
          <cell r="X468">
            <v>0</v>
          </cell>
          <cell r="Y468" t="e">
            <v>#NAME?</v>
          </cell>
          <cell r="Z468">
            <v>1</v>
          </cell>
          <cell r="AA468">
            <v>1</v>
          </cell>
          <cell r="AB468">
            <v>60</v>
          </cell>
          <cell r="AC468" t="str">
            <v>*SU</v>
          </cell>
          <cell r="AD468" t="str">
            <v>phase out started</v>
          </cell>
          <cell r="AE468" t="str">
            <v>3FPDX</v>
          </cell>
          <cell r="AF468">
            <v>3</v>
          </cell>
          <cell r="AG468" t="str">
            <v>F</v>
          </cell>
          <cell r="AH468" t="str">
            <v>P</v>
          </cell>
          <cell r="AI468" t="str">
            <v>D</v>
          </cell>
          <cell r="AJ468" t="str">
            <v>X</v>
          </cell>
          <cell r="AK468" t="str">
            <v>AlgoRex</v>
          </cell>
          <cell r="AL468" t="str">
            <v>Spare Parts (no Repair &amp; Revision)</v>
          </cell>
          <cell r="AM468" t="str">
            <v>N</v>
          </cell>
          <cell r="AN468" t="str">
            <v>N</v>
          </cell>
          <cell r="AO468">
            <v>85389091900</v>
          </cell>
          <cell r="AP468" t="str">
            <v>CH</v>
          </cell>
          <cell r="AQ468">
            <v>0.23400000000000001</v>
          </cell>
          <cell r="AR468" t="str">
            <v>KG</v>
          </cell>
          <cell r="AS468"/>
          <cell r="AW468">
            <v>0</v>
          </cell>
          <cell r="AX468">
            <v>0</v>
          </cell>
        </row>
        <row r="469">
          <cell r="A469" t="str">
            <v>A5Q00006330</v>
          </cell>
          <cell r="B469" t="str">
            <v>A5Q00006330</v>
          </cell>
          <cell r="C469" t="str">
            <v>H37T020</v>
          </cell>
          <cell r="D469" t="str">
            <v>H37T020  Indoor with keyboard sparedoor</v>
          </cell>
          <cell r="E469" t="str">
            <v>H37T020  Innentüre m. Tastatur Ersatzt.</v>
          </cell>
          <cell r="F469">
            <v>1921</v>
          </cell>
          <cell r="G469" t="str">
            <v>EUR</v>
          </cell>
          <cell r="H469">
            <v>1</v>
          </cell>
          <cell r="I469">
            <v>-75</v>
          </cell>
          <cell r="J469">
            <v>480.25</v>
          </cell>
          <cell r="K469" t="str">
            <v>EUR</v>
          </cell>
          <cell r="M469"/>
          <cell r="N469">
            <v>1795</v>
          </cell>
          <cell r="O469" t="str">
            <v>EUR</v>
          </cell>
          <cell r="P469">
            <v>1</v>
          </cell>
          <cell r="Q469">
            <v>-75</v>
          </cell>
          <cell r="R469">
            <v>448.75</v>
          </cell>
          <cell r="S469" t="str">
            <v>EUR</v>
          </cell>
          <cell r="U469"/>
          <cell r="V469">
            <v>0</v>
          </cell>
          <cell r="W469">
            <v>0</v>
          </cell>
          <cell r="X469">
            <v>0</v>
          </cell>
          <cell r="Y469" t="e">
            <v>#NAME?</v>
          </cell>
          <cell r="Z469">
            <v>1</v>
          </cell>
          <cell r="AA469">
            <v>1</v>
          </cell>
          <cell r="AB469">
            <v>61</v>
          </cell>
          <cell r="AC469" t="str">
            <v>*SN</v>
          </cell>
          <cell r="AD469" t="str">
            <v>phasing out product</v>
          </cell>
          <cell r="AE469" t="str">
            <v>3FPDX</v>
          </cell>
          <cell r="AF469">
            <v>3</v>
          </cell>
          <cell r="AG469" t="str">
            <v>F</v>
          </cell>
          <cell r="AH469" t="str">
            <v>P</v>
          </cell>
          <cell r="AI469" t="str">
            <v>D</v>
          </cell>
          <cell r="AJ469" t="str">
            <v>X</v>
          </cell>
          <cell r="AK469" t="str">
            <v>AlgoRex</v>
          </cell>
          <cell r="AL469" t="str">
            <v>Spare Parts (no Repair &amp; Revision)</v>
          </cell>
          <cell r="AM469" t="str">
            <v>N</v>
          </cell>
          <cell r="AN469" t="str">
            <v>EAR99</v>
          </cell>
          <cell r="AO469">
            <v>85389099990</v>
          </cell>
          <cell r="AP469" t="str">
            <v>CH</v>
          </cell>
          <cell r="AQ469">
            <v>5.48</v>
          </cell>
          <cell r="AR469" t="str">
            <v>KG</v>
          </cell>
          <cell r="AS469"/>
          <cell r="AW469">
            <v>0</v>
          </cell>
          <cell r="AX469">
            <v>0</v>
          </cell>
        </row>
        <row r="470">
          <cell r="A470" t="str">
            <v>BPZ:5339750001</v>
          </cell>
          <cell r="B470" t="str">
            <v>5339750001</v>
          </cell>
          <cell r="C470" t="str">
            <v>H37Z010</v>
          </cell>
          <cell r="D470" t="str">
            <v>H37Z010  Spacer to CI1115-SK/FC330A-4</v>
          </cell>
          <cell r="E470" t="str">
            <v>H37Z010  Spacer zu CI1115-SK/FC330A-4</v>
          </cell>
          <cell r="F470">
            <v>71.3</v>
          </cell>
          <cell r="G470" t="str">
            <v>EUR</v>
          </cell>
          <cell r="H470">
            <v>1</v>
          </cell>
          <cell r="I470">
            <v>-75</v>
          </cell>
          <cell r="J470">
            <v>17.829999999999998</v>
          </cell>
          <cell r="K470" t="str">
            <v>EUR</v>
          </cell>
          <cell r="M470"/>
          <cell r="N470">
            <v>66.599999999999994</v>
          </cell>
          <cell r="O470" t="str">
            <v>EUR</v>
          </cell>
          <cell r="P470">
            <v>1</v>
          </cell>
          <cell r="Q470">
            <v>-75</v>
          </cell>
          <cell r="R470">
            <v>16.649999999999999</v>
          </cell>
          <cell r="S470" t="str">
            <v>EUR</v>
          </cell>
          <cell r="U470"/>
          <cell r="V470">
            <v>0</v>
          </cell>
          <cell r="W470">
            <v>0</v>
          </cell>
          <cell r="X470">
            <v>0</v>
          </cell>
          <cell r="Y470" t="e">
            <v>#NAME?</v>
          </cell>
          <cell r="Z470">
            <v>1</v>
          </cell>
          <cell r="AA470">
            <v>1</v>
          </cell>
          <cell r="AB470">
            <v>56</v>
          </cell>
          <cell r="AC470" t="str">
            <v>*SN</v>
          </cell>
          <cell r="AD470" t="str">
            <v>phased out product</v>
          </cell>
          <cell r="AE470" t="str">
            <v>3FPDX</v>
          </cell>
          <cell r="AF470">
            <v>3</v>
          </cell>
          <cell r="AG470" t="str">
            <v>F</v>
          </cell>
          <cell r="AH470" t="str">
            <v>P</v>
          </cell>
          <cell r="AI470" t="str">
            <v>D</v>
          </cell>
          <cell r="AJ470" t="str">
            <v>X</v>
          </cell>
          <cell r="AK470" t="str">
            <v>AlgoRex</v>
          </cell>
          <cell r="AL470" t="str">
            <v>Spare Parts (no Repair &amp; Revision)</v>
          </cell>
          <cell r="AM470" t="str">
            <v>N</v>
          </cell>
          <cell r="AN470" t="str">
            <v>N</v>
          </cell>
          <cell r="AO470">
            <v>85389091900</v>
          </cell>
          <cell r="AP470" t="str">
            <v>IT</v>
          </cell>
          <cell r="AQ470">
            <v>0.55000000000000004</v>
          </cell>
          <cell r="AR470" t="str">
            <v>KG</v>
          </cell>
          <cell r="AS470"/>
          <cell r="AW470">
            <v>0</v>
          </cell>
          <cell r="AX470">
            <v>0</v>
          </cell>
        </row>
        <row r="471">
          <cell r="A471" t="str">
            <v>BPZ:5421440001</v>
          </cell>
          <cell r="B471" t="str">
            <v>5421440001</v>
          </cell>
          <cell r="C471" t="str">
            <v>K3X020</v>
          </cell>
          <cell r="D471" t="str">
            <v>K3X020  master card 'AnalogPlus'</v>
          </cell>
          <cell r="E471" t="str">
            <v>K3X020  Zentralkarte 'AnalogPlus' PH4</v>
          </cell>
          <cell r="F471">
            <v>3135</v>
          </cell>
          <cell r="G471" t="str">
            <v>EUR</v>
          </cell>
          <cell r="H471">
            <v>1</v>
          </cell>
          <cell r="I471">
            <v>-75</v>
          </cell>
          <cell r="J471">
            <v>783.75</v>
          </cell>
          <cell r="K471" t="str">
            <v>EUR</v>
          </cell>
          <cell r="M471"/>
          <cell r="N471">
            <v>2930</v>
          </cell>
          <cell r="O471" t="str">
            <v>EUR</v>
          </cell>
          <cell r="P471">
            <v>1</v>
          </cell>
          <cell r="Q471">
            <v>-75</v>
          </cell>
          <cell r="R471">
            <v>732.5</v>
          </cell>
          <cell r="S471" t="str">
            <v>EUR</v>
          </cell>
          <cell r="U471"/>
          <cell r="V471">
            <v>783.75</v>
          </cell>
          <cell r="W471">
            <v>732.5</v>
          </cell>
          <cell r="X471">
            <v>25.625</v>
          </cell>
          <cell r="Y471" t="e">
            <v>#NAME?</v>
          </cell>
          <cell r="Z471">
            <v>1</v>
          </cell>
          <cell r="AA471">
            <v>1</v>
          </cell>
          <cell r="AB471">
            <v>61</v>
          </cell>
          <cell r="AC471" t="str">
            <v>*SU</v>
          </cell>
          <cell r="AD471" t="str">
            <v>phasing out product</v>
          </cell>
          <cell r="AE471" t="str">
            <v>3FPDX</v>
          </cell>
          <cell r="AF471">
            <v>3</v>
          </cell>
          <cell r="AG471" t="str">
            <v>F</v>
          </cell>
          <cell r="AH471" t="str">
            <v>P</v>
          </cell>
          <cell r="AI471" t="str">
            <v>D</v>
          </cell>
          <cell r="AJ471" t="str">
            <v>X</v>
          </cell>
          <cell r="AK471" t="str">
            <v>AlgoRex</v>
          </cell>
          <cell r="AL471" t="str">
            <v>Spare Parts (no Repair &amp; Revision)</v>
          </cell>
          <cell r="AM471" t="str">
            <v>N</v>
          </cell>
          <cell r="AN471" t="str">
            <v>EAR99H</v>
          </cell>
          <cell r="AO471">
            <v>85389091900</v>
          </cell>
          <cell r="AP471" t="str">
            <v>CH</v>
          </cell>
          <cell r="AQ471">
            <v>2.83</v>
          </cell>
          <cell r="AR471" t="str">
            <v>KG</v>
          </cell>
          <cell r="AS471"/>
          <cell r="AW471">
            <v>1</v>
          </cell>
          <cell r="AX471">
            <v>730.65</v>
          </cell>
        </row>
        <row r="472">
          <cell r="A472" t="str">
            <v>BPZ:5432660001</v>
          </cell>
          <cell r="B472" t="str">
            <v>5432660001</v>
          </cell>
          <cell r="C472" t="str">
            <v>K3X030</v>
          </cell>
          <cell r="D472" t="str">
            <v>K3X030  master card 1 loop</v>
          </cell>
          <cell r="E472" t="str">
            <v>K3X030  Zentralkarte 1 Loop</v>
          </cell>
          <cell r="F472">
            <v>2045</v>
          </cell>
          <cell r="G472" t="str">
            <v>EUR</v>
          </cell>
          <cell r="H472">
            <v>1</v>
          </cell>
          <cell r="I472">
            <v>-75</v>
          </cell>
          <cell r="J472">
            <v>511.25</v>
          </cell>
          <cell r="K472" t="str">
            <v>EUR</v>
          </cell>
          <cell r="M472"/>
          <cell r="N472">
            <v>1911</v>
          </cell>
          <cell r="O472" t="str">
            <v>EUR</v>
          </cell>
          <cell r="P472">
            <v>1</v>
          </cell>
          <cell r="Q472">
            <v>-75</v>
          </cell>
          <cell r="R472">
            <v>477.75</v>
          </cell>
          <cell r="S472" t="str">
            <v>EUR</v>
          </cell>
          <cell r="U472"/>
          <cell r="V472">
            <v>0</v>
          </cell>
          <cell r="W472">
            <v>0</v>
          </cell>
          <cell r="X472">
            <v>0</v>
          </cell>
          <cell r="Y472" t="e">
            <v>#NAME?</v>
          </cell>
          <cell r="Z472">
            <v>1</v>
          </cell>
          <cell r="AA472">
            <v>1</v>
          </cell>
          <cell r="AB472">
            <v>61</v>
          </cell>
          <cell r="AC472" t="str">
            <v>*SU</v>
          </cell>
          <cell r="AD472" t="str">
            <v>phasing out product</v>
          </cell>
          <cell r="AE472" t="str">
            <v>3FPDX</v>
          </cell>
          <cell r="AF472">
            <v>3</v>
          </cell>
          <cell r="AG472" t="str">
            <v>F</v>
          </cell>
          <cell r="AH472" t="str">
            <v>P</v>
          </cell>
          <cell r="AI472" t="str">
            <v>D</v>
          </cell>
          <cell r="AJ472" t="str">
            <v>X</v>
          </cell>
          <cell r="AK472" t="str">
            <v>AlgoRex</v>
          </cell>
          <cell r="AL472" t="str">
            <v>Spare Parts (no Repair &amp; Revision)</v>
          </cell>
          <cell r="AM472" t="str">
            <v>N</v>
          </cell>
          <cell r="AN472" t="str">
            <v>EAR99H</v>
          </cell>
          <cell r="AO472">
            <v>85389091900</v>
          </cell>
          <cell r="AP472" t="str">
            <v>CH</v>
          </cell>
          <cell r="AQ472">
            <v>2.2810000000000001</v>
          </cell>
          <cell r="AR472" t="str">
            <v>KG</v>
          </cell>
          <cell r="AS472"/>
          <cell r="AW472">
            <v>0</v>
          </cell>
          <cell r="AX472">
            <v>0</v>
          </cell>
        </row>
        <row r="473">
          <cell r="A473" t="str">
            <v>BPZ:4031990001</v>
          </cell>
          <cell r="B473" t="str">
            <v>4031990001</v>
          </cell>
          <cell r="C473" t="str">
            <v>K5C040</v>
          </cell>
          <cell r="D473" t="str">
            <v>K5C040  horn supervisory card</v>
          </cell>
          <cell r="E473" t="str">
            <v>K5C040  Hornüberwachungskarte</v>
          </cell>
          <cell r="F473">
            <v>1170</v>
          </cell>
          <cell r="G473" t="str">
            <v>EUR</v>
          </cell>
          <cell r="H473">
            <v>1</v>
          </cell>
          <cell r="I473">
            <v>-75</v>
          </cell>
          <cell r="J473">
            <v>292.5</v>
          </cell>
          <cell r="K473" t="str">
            <v>EUR</v>
          </cell>
          <cell r="M473"/>
          <cell r="N473">
            <v>975</v>
          </cell>
          <cell r="O473" t="str">
            <v>EUR</v>
          </cell>
          <cell r="P473">
            <v>1</v>
          </cell>
          <cell r="Q473">
            <v>-75</v>
          </cell>
          <cell r="R473">
            <v>243.75</v>
          </cell>
          <cell r="S473" t="str">
            <v>EUR</v>
          </cell>
          <cell r="U473"/>
          <cell r="V473">
            <v>0</v>
          </cell>
          <cell r="W473">
            <v>0</v>
          </cell>
          <cell r="X473">
            <v>0</v>
          </cell>
          <cell r="Y473" t="e">
            <v>#NAME?</v>
          </cell>
          <cell r="Z473">
            <v>1</v>
          </cell>
          <cell r="AA473">
            <v>1</v>
          </cell>
          <cell r="AB473">
            <v>56</v>
          </cell>
          <cell r="AC473" t="str">
            <v>*SN</v>
          </cell>
          <cell r="AD473" t="str">
            <v>phased out product</v>
          </cell>
          <cell r="AE473" t="str">
            <v>3FPDX</v>
          </cell>
          <cell r="AF473">
            <v>3</v>
          </cell>
          <cell r="AG473" t="str">
            <v>F</v>
          </cell>
          <cell r="AH473" t="str">
            <v>P</v>
          </cell>
          <cell r="AI473" t="str">
            <v>D</v>
          </cell>
          <cell r="AJ473" t="str">
            <v>X</v>
          </cell>
          <cell r="AK473" t="str">
            <v>AlgoRex</v>
          </cell>
          <cell r="AL473" t="str">
            <v>Spare Parts (no Repair &amp; Revision)</v>
          </cell>
          <cell r="AM473" t="str">
            <v>N</v>
          </cell>
          <cell r="AN473" t="str">
            <v>N</v>
          </cell>
          <cell r="AO473">
            <v>85389091900</v>
          </cell>
          <cell r="AP473" t="str">
            <v>CH</v>
          </cell>
          <cell r="AQ473">
            <v>0.29799999999999999</v>
          </cell>
          <cell r="AR473" t="str">
            <v>KG</v>
          </cell>
          <cell r="AS473"/>
          <cell r="AW473">
            <v>0</v>
          </cell>
          <cell r="AX473">
            <v>0</v>
          </cell>
        </row>
        <row r="474">
          <cell r="A474" t="str">
            <v>BPZ:5288540001</v>
          </cell>
          <cell r="B474" t="str">
            <v>5288540001</v>
          </cell>
          <cell r="C474" t="str">
            <v>K3I 110</v>
          </cell>
          <cell r="D474" t="str">
            <v>LON I/O-card to K3I 110</v>
          </cell>
          <cell r="E474" t="str">
            <v>LON I/O-Karte zu K3I 110</v>
          </cell>
          <cell r="F474">
            <v>709</v>
          </cell>
          <cell r="G474" t="str">
            <v>EUR</v>
          </cell>
          <cell r="H474">
            <v>1</v>
          </cell>
          <cell r="I474">
            <v>-75</v>
          </cell>
          <cell r="J474">
            <v>177.25</v>
          </cell>
          <cell r="K474" t="str">
            <v>EUR</v>
          </cell>
          <cell r="M474"/>
          <cell r="N474">
            <v>695</v>
          </cell>
          <cell r="O474" t="str">
            <v>EUR</v>
          </cell>
          <cell r="P474">
            <v>1</v>
          </cell>
          <cell r="Q474">
            <v>-75</v>
          </cell>
          <cell r="R474">
            <v>173.75</v>
          </cell>
          <cell r="S474" t="str">
            <v>EUR</v>
          </cell>
          <cell r="U474"/>
          <cell r="V474">
            <v>531.75</v>
          </cell>
          <cell r="W474">
            <v>521.25</v>
          </cell>
          <cell r="X474">
            <v>5.25</v>
          </cell>
          <cell r="Y474" t="e">
            <v>#NAME?</v>
          </cell>
          <cell r="Z474">
            <v>1</v>
          </cell>
          <cell r="AA474">
            <v>1</v>
          </cell>
          <cell r="AB474">
            <v>60</v>
          </cell>
          <cell r="AC474" t="str">
            <v>*SN</v>
          </cell>
          <cell r="AD474" t="str">
            <v>phase out started</v>
          </cell>
          <cell r="AE474" t="str">
            <v>3FPDX</v>
          </cell>
          <cell r="AF474">
            <v>3</v>
          </cell>
          <cell r="AG474" t="str">
            <v>F</v>
          </cell>
          <cell r="AH474" t="str">
            <v>P</v>
          </cell>
          <cell r="AI474" t="str">
            <v>D</v>
          </cell>
          <cell r="AJ474" t="str">
            <v>X</v>
          </cell>
          <cell r="AK474" t="str">
            <v>AlgoRex</v>
          </cell>
          <cell r="AL474" t="str">
            <v>Spare Parts (no Repair &amp; Revision)</v>
          </cell>
          <cell r="AM474" t="str">
            <v>N</v>
          </cell>
          <cell r="AN474" t="str">
            <v>EAR99</v>
          </cell>
          <cell r="AO474">
            <v>85319090</v>
          </cell>
          <cell r="AP474" t="str">
            <v>CH</v>
          </cell>
          <cell r="AQ474">
            <v>0.31</v>
          </cell>
          <cell r="AR474" t="str">
            <v>KG</v>
          </cell>
          <cell r="AS474"/>
          <cell r="AW474">
            <v>3</v>
          </cell>
          <cell r="AX474">
            <v>478.30999999999995</v>
          </cell>
        </row>
        <row r="475">
          <cell r="A475" t="str">
            <v>BPZ:3780200001</v>
          </cell>
          <cell r="B475" t="str">
            <v>3780200001</v>
          </cell>
          <cell r="C475" t="str">
            <v>M3P020</v>
          </cell>
          <cell r="D475" t="str">
            <v>M3P020  line filter module</v>
          </cell>
          <cell r="E475" t="str">
            <v>M3P020  Linien Filtermodul</v>
          </cell>
          <cell r="F475">
            <v>307</v>
          </cell>
          <cell r="G475" t="str">
            <v>EUR</v>
          </cell>
          <cell r="H475">
            <v>1</v>
          </cell>
          <cell r="I475">
            <v>-75</v>
          </cell>
          <cell r="J475">
            <v>76.75</v>
          </cell>
          <cell r="K475" t="str">
            <v>EUR</v>
          </cell>
          <cell r="M475"/>
          <cell r="N475">
            <v>301</v>
          </cell>
          <cell r="O475" t="str">
            <v>EUR</v>
          </cell>
          <cell r="P475">
            <v>1</v>
          </cell>
          <cell r="Q475">
            <v>-75</v>
          </cell>
          <cell r="R475">
            <v>75.25</v>
          </cell>
          <cell r="S475" t="str">
            <v>EUR</v>
          </cell>
          <cell r="U475"/>
          <cell r="V475">
            <v>0</v>
          </cell>
          <cell r="W475">
            <v>0</v>
          </cell>
          <cell r="X475">
            <v>0</v>
          </cell>
          <cell r="Y475" t="e">
            <v>#NAME?</v>
          </cell>
          <cell r="Z475">
            <v>1</v>
          </cell>
          <cell r="AA475">
            <v>1</v>
          </cell>
          <cell r="AB475">
            <v>60</v>
          </cell>
          <cell r="AC475" t="str">
            <v>*SN</v>
          </cell>
          <cell r="AD475" t="str">
            <v>phase out started</v>
          </cell>
          <cell r="AE475" t="str">
            <v>3FPDX</v>
          </cell>
          <cell r="AF475">
            <v>3</v>
          </cell>
          <cell r="AG475" t="str">
            <v>F</v>
          </cell>
          <cell r="AH475" t="str">
            <v>P</v>
          </cell>
          <cell r="AI475" t="str">
            <v>D</v>
          </cell>
          <cell r="AJ475" t="str">
            <v>X</v>
          </cell>
          <cell r="AK475" t="str">
            <v>AlgoRex</v>
          </cell>
          <cell r="AL475" t="str">
            <v>Spare Parts (no Repair &amp; Revision)</v>
          </cell>
          <cell r="AM475" t="str">
            <v>N</v>
          </cell>
          <cell r="AN475" t="str">
            <v>N</v>
          </cell>
          <cell r="AO475">
            <v>85389091900</v>
          </cell>
          <cell r="AP475" t="str">
            <v>CH</v>
          </cell>
          <cell r="AQ475">
            <v>9.9000000000000005E-2</v>
          </cell>
          <cell r="AR475" t="str">
            <v>KG</v>
          </cell>
          <cell r="AS475"/>
          <cell r="AW475">
            <v>0</v>
          </cell>
          <cell r="AX475">
            <v>0</v>
          </cell>
        </row>
        <row r="476">
          <cell r="A476" t="str">
            <v>BPZ:4336480001</v>
          </cell>
          <cell r="B476" t="str">
            <v>4336480001</v>
          </cell>
          <cell r="C476" t="str">
            <v>R1L040</v>
          </cell>
          <cell r="D476" t="str">
            <v>R1L040  assembly bracket</v>
          </cell>
          <cell r="E476" t="str">
            <v>R1L040  Einbautraeger</v>
          </cell>
          <cell r="F476">
            <v>315</v>
          </cell>
          <cell r="G476" t="str">
            <v>EUR</v>
          </cell>
          <cell r="H476">
            <v>1</v>
          </cell>
          <cell r="I476">
            <v>-75</v>
          </cell>
          <cell r="J476">
            <v>78.75</v>
          </cell>
          <cell r="K476" t="str">
            <v>EUR</v>
          </cell>
          <cell r="M476"/>
          <cell r="N476">
            <v>309</v>
          </cell>
          <cell r="O476" t="str">
            <v>EUR</v>
          </cell>
          <cell r="P476">
            <v>1</v>
          </cell>
          <cell r="Q476">
            <v>-75</v>
          </cell>
          <cell r="R476">
            <v>77.25</v>
          </cell>
          <cell r="S476" t="str">
            <v>EUR</v>
          </cell>
          <cell r="U476"/>
          <cell r="V476">
            <v>0</v>
          </cell>
          <cell r="W476">
            <v>0</v>
          </cell>
          <cell r="X476">
            <v>0</v>
          </cell>
          <cell r="Y476" t="e">
            <v>#NAME?</v>
          </cell>
          <cell r="Z476">
            <v>1</v>
          </cell>
          <cell r="AA476">
            <v>1</v>
          </cell>
          <cell r="AB476">
            <v>60</v>
          </cell>
          <cell r="AC476" t="str">
            <v>*SN</v>
          </cell>
          <cell r="AD476" t="str">
            <v>phase out started</v>
          </cell>
          <cell r="AE476" t="str">
            <v>3FPDX</v>
          </cell>
          <cell r="AF476">
            <v>3</v>
          </cell>
          <cell r="AG476" t="str">
            <v>F</v>
          </cell>
          <cell r="AH476" t="str">
            <v>P</v>
          </cell>
          <cell r="AI476" t="str">
            <v>D</v>
          </cell>
          <cell r="AJ476" t="str">
            <v>X</v>
          </cell>
          <cell r="AK476" t="str">
            <v>AlgoRex</v>
          </cell>
          <cell r="AL476" t="str">
            <v>Spare Parts (no Repair &amp; Revision)</v>
          </cell>
          <cell r="AM476" t="str">
            <v>N</v>
          </cell>
          <cell r="AN476" t="str">
            <v>N</v>
          </cell>
          <cell r="AO476">
            <v>85389099990</v>
          </cell>
          <cell r="AP476" t="str">
            <v>CH</v>
          </cell>
          <cell r="AQ476">
            <v>1.0980000000000001</v>
          </cell>
          <cell r="AR476" t="str">
            <v>KG</v>
          </cell>
          <cell r="AS476"/>
          <cell r="AW476">
            <v>0</v>
          </cell>
          <cell r="AX476">
            <v>0</v>
          </cell>
        </row>
        <row r="477">
          <cell r="A477" t="str">
            <v>BPZ:3799770001</v>
          </cell>
          <cell r="B477" t="str">
            <v>3799770001</v>
          </cell>
          <cell r="C477" t="str">
            <v>THERMOPRINTROL</v>
          </cell>
          <cell r="D477" t="str">
            <v>   Thermoprint rol</v>
          </cell>
          <cell r="E477" t="str">
            <v>Thermoprintrolle</v>
          </cell>
          <cell r="F477">
            <v>9.69</v>
          </cell>
          <cell r="G477" t="str">
            <v>EUR</v>
          </cell>
          <cell r="H477">
            <v>1</v>
          </cell>
          <cell r="I477">
            <v>-75</v>
          </cell>
          <cell r="J477">
            <v>2.42</v>
          </cell>
          <cell r="K477" t="str">
            <v>EUR</v>
          </cell>
          <cell r="M477"/>
          <cell r="N477">
            <v>9.5</v>
          </cell>
          <cell r="O477" t="str">
            <v>EUR</v>
          </cell>
          <cell r="P477">
            <v>1</v>
          </cell>
          <cell r="Q477">
            <v>-75</v>
          </cell>
          <cell r="R477">
            <v>2.38</v>
          </cell>
          <cell r="S477" t="str">
            <v>EUR</v>
          </cell>
          <cell r="U477"/>
          <cell r="V477">
            <v>813.12</v>
          </cell>
          <cell r="W477">
            <v>799.68</v>
          </cell>
          <cell r="X477">
            <v>6.7200000000000273</v>
          </cell>
          <cell r="Y477" t="e">
            <v>#NAME?</v>
          </cell>
          <cell r="Z477">
            <v>4</v>
          </cell>
          <cell r="AA477">
            <v>4</v>
          </cell>
          <cell r="AB477">
            <v>60</v>
          </cell>
          <cell r="AC477" t="str">
            <v>*SN</v>
          </cell>
          <cell r="AD477" t="str">
            <v>phase out started</v>
          </cell>
          <cell r="AE477" t="str">
            <v>3FPDX</v>
          </cell>
          <cell r="AF477">
            <v>3</v>
          </cell>
          <cell r="AG477" t="str">
            <v>F</v>
          </cell>
          <cell r="AH477" t="str">
            <v>P</v>
          </cell>
          <cell r="AI477" t="str">
            <v>D</v>
          </cell>
          <cell r="AJ477" t="str">
            <v>X</v>
          </cell>
          <cell r="AK477" t="str">
            <v>AlgoRex</v>
          </cell>
          <cell r="AL477" t="str">
            <v>Spare Parts (no Repair &amp; Revision)</v>
          </cell>
          <cell r="AM477" t="str">
            <v>N</v>
          </cell>
          <cell r="AN477" t="str">
            <v>N</v>
          </cell>
          <cell r="AO477">
            <v>48119000000</v>
          </cell>
          <cell r="AP477" t="str">
            <v>CH</v>
          </cell>
          <cell r="AQ477">
            <v>0.16700000000000001</v>
          </cell>
          <cell r="AR477" t="str">
            <v>KG</v>
          </cell>
          <cell r="AS477"/>
          <cell r="AW477">
            <v>336</v>
          </cell>
          <cell r="AX477">
            <v>730.16</v>
          </cell>
        </row>
        <row r="478">
          <cell r="A478" t="str">
            <v>BPZ:5261440001</v>
          </cell>
          <cell r="B478" t="str">
            <v>5261440001</v>
          </cell>
          <cell r="C478" t="str">
            <v>V3A200</v>
          </cell>
          <cell r="D478" t="str">
            <v>V3A200  Download cable (10/15)</v>
          </cell>
          <cell r="E478" t="str">
            <v>V3A200  Download-Kabel (10/15)</v>
          </cell>
          <cell r="F478">
            <v>68.7</v>
          </cell>
          <cell r="G478" t="str">
            <v>EUR</v>
          </cell>
          <cell r="H478">
            <v>1</v>
          </cell>
          <cell r="I478">
            <v>-75</v>
          </cell>
          <cell r="J478">
            <v>17.18</v>
          </cell>
          <cell r="K478" t="str">
            <v>EUR</v>
          </cell>
          <cell r="M478"/>
          <cell r="N478">
            <v>64.2</v>
          </cell>
          <cell r="O478" t="str">
            <v>EUR</v>
          </cell>
          <cell r="P478">
            <v>1</v>
          </cell>
          <cell r="Q478">
            <v>-75</v>
          </cell>
          <cell r="R478">
            <v>16.05</v>
          </cell>
          <cell r="S478" t="str">
            <v>EUR</v>
          </cell>
          <cell r="U478"/>
          <cell r="V478">
            <v>0</v>
          </cell>
          <cell r="W478">
            <v>0</v>
          </cell>
          <cell r="X478">
            <v>0</v>
          </cell>
          <cell r="Y478" t="e">
            <v>#NAME?</v>
          </cell>
          <cell r="Z478">
            <v>1</v>
          </cell>
          <cell r="AA478">
            <v>1</v>
          </cell>
          <cell r="AB478">
            <v>56</v>
          </cell>
          <cell r="AC478" t="str">
            <v>*SN</v>
          </cell>
          <cell r="AD478" t="str">
            <v>phased out product</v>
          </cell>
          <cell r="AE478" t="str">
            <v>3FPDX</v>
          </cell>
          <cell r="AF478">
            <v>3</v>
          </cell>
          <cell r="AG478" t="str">
            <v>F</v>
          </cell>
          <cell r="AH478" t="str">
            <v>P</v>
          </cell>
          <cell r="AI478" t="str">
            <v>D</v>
          </cell>
          <cell r="AJ478" t="str">
            <v>X</v>
          </cell>
          <cell r="AK478" t="str">
            <v>AlgoRex</v>
          </cell>
          <cell r="AL478" t="str">
            <v>Spare Parts (no Repair &amp; Revision)</v>
          </cell>
          <cell r="AM478" t="str">
            <v>N</v>
          </cell>
          <cell r="AN478" t="str">
            <v>N</v>
          </cell>
          <cell r="AO478">
            <v>85444290900</v>
          </cell>
          <cell r="AP478" t="str">
            <v>TH</v>
          </cell>
          <cell r="AQ478">
            <v>0.123</v>
          </cell>
          <cell r="AR478" t="str">
            <v>KG</v>
          </cell>
          <cell r="AS478"/>
          <cell r="AW478">
            <v>0</v>
          </cell>
          <cell r="AX478">
            <v>0</v>
          </cell>
        </row>
        <row r="479">
          <cell r="A479" t="str">
            <v>BPZ:2377920001</v>
          </cell>
          <cell r="B479" t="str">
            <v>2377920001</v>
          </cell>
          <cell r="C479" t="str">
            <v>Z.GFR/K5C/I/K/</v>
          </cell>
          <cell r="D479" t="str">
            <v>Z.GFR/K5C/I/K/L  p.c.b. holder</v>
          </cell>
          <cell r="E479" t="str">
            <v>Z.GFR/K5C/I/K/L  Kartenhalter</v>
          </cell>
          <cell r="F479">
            <v>133</v>
          </cell>
          <cell r="G479" t="str">
            <v>EUR</v>
          </cell>
          <cell r="H479">
            <v>1</v>
          </cell>
          <cell r="I479">
            <v>-75</v>
          </cell>
          <cell r="J479">
            <v>33.25</v>
          </cell>
          <cell r="K479" t="str">
            <v>EUR</v>
          </cell>
          <cell r="M479"/>
          <cell r="N479">
            <v>130</v>
          </cell>
          <cell r="O479" t="str">
            <v>EUR</v>
          </cell>
          <cell r="P479">
            <v>1</v>
          </cell>
          <cell r="Q479">
            <v>-75</v>
          </cell>
          <cell r="R479">
            <v>32.5</v>
          </cell>
          <cell r="S479" t="str">
            <v>EUR</v>
          </cell>
          <cell r="U479"/>
          <cell r="V479">
            <v>0</v>
          </cell>
          <cell r="W479">
            <v>0</v>
          </cell>
          <cell r="X479">
            <v>0</v>
          </cell>
          <cell r="Y479" t="e">
            <v>#NAME?</v>
          </cell>
          <cell r="Z479">
            <v>1</v>
          </cell>
          <cell r="AA479">
            <v>1</v>
          </cell>
          <cell r="AB479">
            <v>60</v>
          </cell>
          <cell r="AC479" t="str">
            <v>*SN</v>
          </cell>
          <cell r="AD479" t="str">
            <v>phase out started</v>
          </cell>
          <cell r="AE479" t="str">
            <v>3FPDX</v>
          </cell>
          <cell r="AF479">
            <v>3</v>
          </cell>
          <cell r="AG479" t="str">
            <v>F</v>
          </cell>
          <cell r="AH479" t="str">
            <v>P</v>
          </cell>
          <cell r="AI479" t="str">
            <v>D</v>
          </cell>
          <cell r="AJ479" t="str">
            <v>X</v>
          </cell>
          <cell r="AK479" t="str">
            <v>AlgoRex</v>
          </cell>
          <cell r="AL479" t="str">
            <v>Spare Parts (no Repair &amp; Revision)</v>
          </cell>
          <cell r="AM479" t="str">
            <v>N</v>
          </cell>
          <cell r="AN479" t="str">
            <v>N</v>
          </cell>
          <cell r="AO479">
            <v>85389091900</v>
          </cell>
          <cell r="AP479" t="str">
            <v>CH</v>
          </cell>
          <cell r="AQ479">
            <v>7.0999999999999994E-2</v>
          </cell>
          <cell r="AR479" t="str">
            <v>KG</v>
          </cell>
          <cell r="AS479"/>
          <cell r="AW479">
            <v>0</v>
          </cell>
          <cell r="AX479">
            <v>0</v>
          </cell>
        </row>
        <row r="480">
          <cell r="A480" t="str">
            <v>BPZ:5229570001</v>
          </cell>
          <cell r="B480" t="str">
            <v>5229570001</v>
          </cell>
          <cell r="C480" t="str">
            <v>Z3S060</v>
          </cell>
          <cell r="D480" t="str">
            <v>Z3S060  DISPLAY</v>
          </cell>
          <cell r="E480" t="str">
            <v>Z3S060  Display vormontiert</v>
          </cell>
          <cell r="F480">
            <v>671</v>
          </cell>
          <cell r="G480" t="str">
            <v>EUR</v>
          </cell>
          <cell r="H480">
            <v>1</v>
          </cell>
          <cell r="I480">
            <v>-75</v>
          </cell>
          <cell r="J480">
            <v>167.75</v>
          </cell>
          <cell r="K480" t="str">
            <v>EUR</v>
          </cell>
          <cell r="M480"/>
          <cell r="N480">
            <v>627</v>
          </cell>
          <cell r="O480" t="str">
            <v>EUR</v>
          </cell>
          <cell r="P480">
            <v>1</v>
          </cell>
          <cell r="Q480">
            <v>-75</v>
          </cell>
          <cell r="R480">
            <v>156.75</v>
          </cell>
          <cell r="S480" t="str">
            <v>EUR</v>
          </cell>
          <cell r="U480"/>
          <cell r="V480">
            <v>0</v>
          </cell>
          <cell r="W480">
            <v>0</v>
          </cell>
          <cell r="X480">
            <v>0</v>
          </cell>
          <cell r="Y480" t="e">
            <v>#NAME?</v>
          </cell>
          <cell r="Z480">
            <v>1</v>
          </cell>
          <cell r="AA480">
            <v>1</v>
          </cell>
          <cell r="AB480">
            <v>56</v>
          </cell>
          <cell r="AC480" t="str">
            <v>*SN</v>
          </cell>
          <cell r="AD480" t="str">
            <v>phased out product</v>
          </cell>
          <cell r="AE480" t="str">
            <v>3FPDX</v>
          </cell>
          <cell r="AF480">
            <v>3</v>
          </cell>
          <cell r="AG480" t="str">
            <v>F</v>
          </cell>
          <cell r="AH480" t="str">
            <v>P</v>
          </cell>
          <cell r="AI480" t="str">
            <v>D</v>
          </cell>
          <cell r="AJ480" t="str">
            <v>X</v>
          </cell>
          <cell r="AK480" t="str">
            <v>AlgoRex</v>
          </cell>
          <cell r="AL480" t="str">
            <v>Spare Parts (no Repair &amp; Revision)</v>
          </cell>
          <cell r="AM480" t="str">
            <v>N</v>
          </cell>
          <cell r="AN480" t="str">
            <v>N</v>
          </cell>
          <cell r="AO480">
            <v>85389091900</v>
          </cell>
          <cell r="AP480" t="str">
            <v>CH</v>
          </cell>
          <cell r="AQ480">
            <v>0.26800000000000002</v>
          </cell>
          <cell r="AR480" t="str">
            <v>KG</v>
          </cell>
          <cell r="AS480"/>
          <cell r="AW480">
            <v>0</v>
          </cell>
          <cell r="AX480">
            <v>0</v>
          </cell>
        </row>
        <row r="481">
          <cell r="A481" t="str">
            <v>BPZ:5433760001</v>
          </cell>
          <cell r="B481" t="str">
            <v>5433760001</v>
          </cell>
          <cell r="C481" t="str">
            <v>Z3S130</v>
          </cell>
          <cell r="D481" t="str">
            <v>Z3S130  display pre-mounted</v>
          </cell>
          <cell r="E481" t="str">
            <v>Z3S130  Display vormontiert</v>
          </cell>
          <cell r="F481">
            <v>518</v>
          </cell>
          <cell r="G481" t="str">
            <v>EUR</v>
          </cell>
          <cell r="H481">
            <v>1</v>
          </cell>
          <cell r="I481">
            <v>-75</v>
          </cell>
          <cell r="J481">
            <v>129.5</v>
          </cell>
          <cell r="K481" t="str">
            <v>EUR</v>
          </cell>
          <cell r="M481"/>
          <cell r="N481">
            <v>484</v>
          </cell>
          <cell r="O481" t="str">
            <v>EUR</v>
          </cell>
          <cell r="P481">
            <v>1</v>
          </cell>
          <cell r="Q481">
            <v>-75</v>
          </cell>
          <cell r="R481">
            <v>121</v>
          </cell>
          <cell r="S481" t="str">
            <v>EUR</v>
          </cell>
          <cell r="U481"/>
          <cell r="V481">
            <v>129.5</v>
          </cell>
          <cell r="W481">
            <v>121</v>
          </cell>
          <cell r="X481">
            <v>4.25</v>
          </cell>
          <cell r="Y481" t="e">
            <v>#NAME?</v>
          </cell>
          <cell r="Z481">
            <v>1</v>
          </cell>
          <cell r="AA481">
            <v>1</v>
          </cell>
          <cell r="AB481">
            <v>61</v>
          </cell>
          <cell r="AC481" t="str">
            <v>*SN</v>
          </cell>
          <cell r="AD481" t="str">
            <v>phasing out product</v>
          </cell>
          <cell r="AE481" t="str">
            <v>3FPDX</v>
          </cell>
          <cell r="AF481">
            <v>3</v>
          </cell>
          <cell r="AG481" t="str">
            <v>F</v>
          </cell>
          <cell r="AH481" t="str">
            <v>P</v>
          </cell>
          <cell r="AI481" t="str">
            <v>D</v>
          </cell>
          <cell r="AJ481" t="str">
            <v>X</v>
          </cell>
          <cell r="AK481" t="str">
            <v>AlgoRex</v>
          </cell>
          <cell r="AL481" t="str">
            <v>Spare Parts (no Repair &amp; Revision)</v>
          </cell>
          <cell r="AM481" t="str">
            <v>N</v>
          </cell>
          <cell r="AN481" t="str">
            <v>EAR99</v>
          </cell>
          <cell r="AO481">
            <v>85319085900</v>
          </cell>
          <cell r="AP481" t="str">
            <v>CH</v>
          </cell>
          <cell r="AQ481">
            <v>0.23400000000000001</v>
          </cell>
          <cell r="AR481" t="str">
            <v>KG</v>
          </cell>
          <cell r="AS481"/>
          <cell r="AW481">
            <v>1</v>
          </cell>
          <cell r="AX481">
            <v>121.65</v>
          </cell>
        </row>
        <row r="482">
          <cell r="A482" t="str">
            <v>BPZ:5436480001</v>
          </cell>
          <cell r="B482" t="str">
            <v>5436480001</v>
          </cell>
          <cell r="C482" t="str">
            <v>Z3S140</v>
          </cell>
          <cell r="D482" t="str">
            <v>Z3S140  display pre-mounted Kyri.</v>
          </cell>
          <cell r="E482" t="str">
            <v>Z3S140  Display vormontiert Kyri.</v>
          </cell>
          <cell r="F482">
            <v>743</v>
          </cell>
          <cell r="G482" t="str">
            <v>EUR</v>
          </cell>
          <cell r="H482">
            <v>1</v>
          </cell>
          <cell r="I482">
            <v>-75</v>
          </cell>
          <cell r="J482">
            <v>185.75</v>
          </cell>
          <cell r="K482" t="str">
            <v>EUR</v>
          </cell>
          <cell r="M482"/>
          <cell r="N482">
            <v>694</v>
          </cell>
          <cell r="O482" t="str">
            <v>EUR</v>
          </cell>
          <cell r="P482">
            <v>1</v>
          </cell>
          <cell r="Q482">
            <v>-75</v>
          </cell>
          <cell r="R482">
            <v>173.5</v>
          </cell>
          <cell r="S482" t="str">
            <v>EUR</v>
          </cell>
          <cell r="U482"/>
          <cell r="V482">
            <v>0</v>
          </cell>
          <cell r="W482">
            <v>0</v>
          </cell>
          <cell r="X482">
            <v>0</v>
          </cell>
          <cell r="Y482" t="e">
            <v>#NAME?</v>
          </cell>
          <cell r="Z482">
            <v>1</v>
          </cell>
          <cell r="AA482">
            <v>1</v>
          </cell>
          <cell r="AB482">
            <v>61</v>
          </cell>
          <cell r="AC482" t="str">
            <v>*SN</v>
          </cell>
          <cell r="AD482" t="str">
            <v>phasing out product</v>
          </cell>
          <cell r="AE482" t="str">
            <v>3FPDX</v>
          </cell>
          <cell r="AF482">
            <v>3</v>
          </cell>
          <cell r="AG482" t="str">
            <v>F</v>
          </cell>
          <cell r="AH482" t="str">
            <v>P</v>
          </cell>
          <cell r="AI482" t="str">
            <v>D</v>
          </cell>
          <cell r="AJ482" t="str">
            <v>X</v>
          </cell>
          <cell r="AK482" t="str">
            <v>AlgoRex</v>
          </cell>
          <cell r="AL482" t="str">
            <v>Spare Parts (no Repair &amp; Revision)</v>
          </cell>
          <cell r="AM482" t="str">
            <v>N</v>
          </cell>
          <cell r="AN482" t="str">
            <v>EAR99</v>
          </cell>
          <cell r="AO482">
            <v>85319085900</v>
          </cell>
          <cell r="AP482" t="str">
            <v>CH</v>
          </cell>
          <cell r="AQ482">
            <v>0.23699999999999999</v>
          </cell>
          <cell r="AR482" t="str">
            <v>KG</v>
          </cell>
          <cell r="AS482"/>
          <cell r="AW482">
            <v>0</v>
          </cell>
          <cell r="AX482">
            <v>0</v>
          </cell>
        </row>
        <row r="483">
          <cell r="A483" t="str">
            <v>BPZ:5436510001</v>
          </cell>
          <cell r="B483" t="str">
            <v>5436510001</v>
          </cell>
          <cell r="C483" t="str">
            <v>Z3S150</v>
          </cell>
          <cell r="D483" t="str">
            <v>Z3S150  display pre-mounted Hebr.</v>
          </cell>
          <cell r="E483" t="str">
            <v>Z3S150  Display vormontiert Hebr.</v>
          </cell>
          <cell r="F483">
            <v>763</v>
          </cell>
          <cell r="G483" t="str">
            <v>EUR</v>
          </cell>
          <cell r="H483">
            <v>1</v>
          </cell>
          <cell r="I483">
            <v>-75</v>
          </cell>
          <cell r="J483">
            <v>190.75</v>
          </cell>
          <cell r="K483" t="str">
            <v>EUR</v>
          </cell>
          <cell r="M483"/>
          <cell r="N483">
            <v>694</v>
          </cell>
          <cell r="O483" t="str">
            <v>EUR</v>
          </cell>
          <cell r="P483">
            <v>1</v>
          </cell>
          <cell r="Q483">
            <v>-75</v>
          </cell>
          <cell r="R483">
            <v>173.5</v>
          </cell>
          <cell r="S483" t="str">
            <v>EUR</v>
          </cell>
          <cell r="U483"/>
          <cell r="V483">
            <v>0</v>
          </cell>
          <cell r="W483">
            <v>0</v>
          </cell>
          <cell r="X483">
            <v>0</v>
          </cell>
          <cell r="Y483" t="e">
            <v>#NAME?</v>
          </cell>
          <cell r="Z483">
            <v>1</v>
          </cell>
          <cell r="AA483">
            <v>1</v>
          </cell>
          <cell r="AB483">
            <v>56</v>
          </cell>
          <cell r="AC483" t="str">
            <v>*SN</v>
          </cell>
          <cell r="AD483" t="str">
            <v>phased out product</v>
          </cell>
          <cell r="AE483" t="str">
            <v>3FPDX</v>
          </cell>
          <cell r="AF483">
            <v>3</v>
          </cell>
          <cell r="AG483" t="str">
            <v>F</v>
          </cell>
          <cell r="AH483" t="str">
            <v>P</v>
          </cell>
          <cell r="AI483" t="str">
            <v>D</v>
          </cell>
          <cell r="AJ483" t="str">
            <v>X</v>
          </cell>
          <cell r="AK483" t="str">
            <v>AlgoRex</v>
          </cell>
          <cell r="AL483" t="str">
            <v>Spare Parts (no Repair &amp; Revision)</v>
          </cell>
          <cell r="AM483" t="str">
            <v>N</v>
          </cell>
          <cell r="AN483" t="str">
            <v>EAR99</v>
          </cell>
          <cell r="AO483">
            <v>85319085900</v>
          </cell>
          <cell r="AP483" t="str">
            <v>CH</v>
          </cell>
          <cell r="AQ483">
            <v>0.26900000000000002</v>
          </cell>
          <cell r="AR483" t="str">
            <v>KG</v>
          </cell>
          <cell r="AS483"/>
          <cell r="AW483">
            <v>0</v>
          </cell>
          <cell r="AX483">
            <v>0</v>
          </cell>
        </row>
        <row r="484">
          <cell r="A484" t="str">
            <v>A5Q00009049</v>
          </cell>
          <cell r="B484" t="str">
            <v>A5Q00009049</v>
          </cell>
          <cell r="C484" t="str">
            <v>ZU E3G080</v>
          </cell>
          <cell r="D484" t="str">
            <v>zu E3G080  Chip progr. to E3G080/EP7F</v>
          </cell>
          <cell r="E484" t="str">
            <v>zu E3G080  Chip progr. zu E3G080/EP7F</v>
          </cell>
          <cell r="F484">
            <v>95.7</v>
          </cell>
          <cell r="G484" t="str">
            <v>EUR</v>
          </cell>
          <cell r="H484">
            <v>1</v>
          </cell>
          <cell r="I484">
            <v>-75</v>
          </cell>
          <cell r="J484">
            <v>23.93</v>
          </cell>
          <cell r="K484" t="str">
            <v>EUR</v>
          </cell>
          <cell r="M484"/>
          <cell r="N484">
            <v>95.7</v>
          </cell>
          <cell r="O484" t="str">
            <v>EUR</v>
          </cell>
          <cell r="P484">
            <v>1</v>
          </cell>
          <cell r="Q484">
            <v>-75</v>
          </cell>
          <cell r="R484">
            <v>23.93</v>
          </cell>
          <cell r="S484" t="str">
            <v>EUR</v>
          </cell>
          <cell r="U484"/>
          <cell r="V484">
            <v>0</v>
          </cell>
          <cell r="W484">
            <v>0</v>
          </cell>
          <cell r="X484">
            <v>0</v>
          </cell>
          <cell r="Y484" t="e">
            <v>#NAME?</v>
          </cell>
          <cell r="Z484">
            <v>1</v>
          </cell>
          <cell r="AA484">
            <v>1</v>
          </cell>
          <cell r="AB484">
            <v>60</v>
          </cell>
          <cell r="AC484" t="str">
            <v>*SN</v>
          </cell>
          <cell r="AD484" t="str">
            <v>phase out started</v>
          </cell>
          <cell r="AE484" t="str">
            <v>3FPDX</v>
          </cell>
          <cell r="AF484">
            <v>3</v>
          </cell>
          <cell r="AG484" t="str">
            <v>F</v>
          </cell>
          <cell r="AH484" t="str">
            <v>P</v>
          </cell>
          <cell r="AI484" t="str">
            <v>D</v>
          </cell>
          <cell r="AJ484" t="str">
            <v>X</v>
          </cell>
          <cell r="AK484" t="str">
            <v>AlgoRex</v>
          </cell>
          <cell r="AL484" t="str">
            <v>Spare Parts (no Repair &amp; Revision)</v>
          </cell>
          <cell r="AM484" t="str">
            <v>N</v>
          </cell>
          <cell r="AN484" t="str">
            <v>EAR99</v>
          </cell>
          <cell r="AO484">
            <v>85389091900</v>
          </cell>
          <cell r="AP484" t="str">
            <v>CH</v>
          </cell>
          <cell r="AQ484">
            <v>0.02</v>
          </cell>
          <cell r="AR484" t="str">
            <v>KG</v>
          </cell>
          <cell r="AS484"/>
          <cell r="AW484">
            <v>0</v>
          </cell>
          <cell r="AX484">
            <v>0</v>
          </cell>
        </row>
        <row r="485">
          <cell r="D485" t="str">
            <v>Test  Maintenance and  Documentation</v>
          </cell>
          <cell r="E485" t="str">
            <v>Test  Maintenance and  Documentation</v>
          </cell>
          <cell r="AE485" t="str">
            <v>3FPDY</v>
          </cell>
          <cell r="AF485">
            <v>3</v>
          </cell>
          <cell r="AG485" t="str">
            <v>F</v>
          </cell>
          <cell r="AH485" t="str">
            <v>P</v>
          </cell>
          <cell r="AI485" t="str">
            <v>D</v>
          </cell>
          <cell r="AJ485" t="str">
            <v>Y</v>
          </cell>
          <cell r="AK485" t="str">
            <v>AlgoRex</v>
          </cell>
        </row>
        <row r="486">
          <cell r="A486" t="str">
            <v>BPZ:5052590001</v>
          </cell>
          <cell r="B486" t="str">
            <v>5052590001</v>
          </cell>
          <cell r="C486" t="str">
            <v>B3D021</v>
          </cell>
          <cell r="D486" t="str">
            <v>B3D021  dual rs232 ITF box</v>
          </cell>
          <cell r="E486" t="str">
            <v>B3D021  DUAL RS232 ITF Box</v>
          </cell>
          <cell r="F486">
            <v>542</v>
          </cell>
          <cell r="G486" t="str">
            <v>EUR</v>
          </cell>
          <cell r="H486">
            <v>1</v>
          </cell>
          <cell r="I486">
            <v>-75</v>
          </cell>
          <cell r="J486">
            <v>135.5</v>
          </cell>
          <cell r="K486" t="str">
            <v>EUR</v>
          </cell>
          <cell r="M486"/>
          <cell r="N486">
            <v>531</v>
          </cell>
          <cell r="O486" t="str">
            <v>EUR</v>
          </cell>
          <cell r="P486">
            <v>1</v>
          </cell>
          <cell r="Q486">
            <v>-75</v>
          </cell>
          <cell r="R486">
            <v>132.75</v>
          </cell>
          <cell r="S486" t="str">
            <v>EUR</v>
          </cell>
          <cell r="U486"/>
          <cell r="V486">
            <v>3794</v>
          </cell>
          <cell r="W486">
            <v>3717</v>
          </cell>
          <cell r="X486">
            <v>38.5</v>
          </cell>
          <cell r="Y486" t="e">
            <v>#NAME?</v>
          </cell>
          <cell r="Z486">
            <v>1</v>
          </cell>
          <cell r="AA486">
            <v>1</v>
          </cell>
          <cell r="AB486">
            <v>60</v>
          </cell>
          <cell r="AC486" t="str">
            <v>*SN</v>
          </cell>
          <cell r="AD486" t="str">
            <v>phase out started</v>
          </cell>
          <cell r="AE486" t="str">
            <v>3FPDY</v>
          </cell>
          <cell r="AF486">
            <v>3</v>
          </cell>
          <cell r="AG486" t="str">
            <v>F</v>
          </cell>
          <cell r="AH486" t="str">
            <v>P</v>
          </cell>
          <cell r="AI486" t="str">
            <v>D</v>
          </cell>
          <cell r="AJ486" t="str">
            <v>Y</v>
          </cell>
          <cell r="AK486" t="str">
            <v>AlgoRex</v>
          </cell>
          <cell r="AL486" t="str">
            <v>Test,  Maintenance and  Documentation</v>
          </cell>
          <cell r="AM486" t="str">
            <v>N</v>
          </cell>
          <cell r="AN486" t="str">
            <v>EAR99H</v>
          </cell>
          <cell r="AO486">
            <v>85389091900</v>
          </cell>
          <cell r="AP486" t="str">
            <v>CH</v>
          </cell>
          <cell r="AQ486">
            <v>0.28000000000000003</v>
          </cell>
          <cell r="AR486" t="str">
            <v>KG</v>
          </cell>
          <cell r="AS486"/>
          <cell r="AW486">
            <v>28</v>
          </cell>
          <cell r="AX486">
            <v>3440.62</v>
          </cell>
        </row>
        <row r="487">
          <cell r="A487" t="str">
            <v>S54405-S47-A1</v>
          </cell>
          <cell r="B487" t="str">
            <v>S54405-S47-A1</v>
          </cell>
          <cell r="C487" t="str">
            <v>B3D040</v>
          </cell>
          <cell r="D487" t="str">
            <v>B3D040  AlgoRex I-Bus Box</v>
          </cell>
          <cell r="E487" t="str">
            <v>B3D040  AlgoRex I-Bus Box</v>
          </cell>
          <cell r="F487">
            <v>244</v>
          </cell>
          <cell r="G487" t="str">
            <v>EUR</v>
          </cell>
          <cell r="H487">
            <v>1</v>
          </cell>
          <cell r="I487">
            <v>-75</v>
          </cell>
          <cell r="J487">
            <v>61</v>
          </cell>
          <cell r="K487" t="str">
            <v>EUR</v>
          </cell>
          <cell r="M487"/>
          <cell r="N487">
            <v>239</v>
          </cell>
          <cell r="O487" t="str">
            <v>EUR</v>
          </cell>
          <cell r="P487">
            <v>1</v>
          </cell>
          <cell r="Q487">
            <v>-75</v>
          </cell>
          <cell r="R487">
            <v>59.75</v>
          </cell>
          <cell r="S487" t="str">
            <v>EUR</v>
          </cell>
          <cell r="U487"/>
          <cell r="V487">
            <v>0</v>
          </cell>
          <cell r="W487">
            <v>0</v>
          </cell>
          <cell r="X487">
            <v>0</v>
          </cell>
          <cell r="Y487" t="e">
            <v>#NAME?</v>
          </cell>
          <cell r="Z487">
            <v>1</v>
          </cell>
          <cell r="AA487">
            <v>1</v>
          </cell>
          <cell r="AB487">
            <v>60</v>
          </cell>
          <cell r="AC487" t="str">
            <v>*SN</v>
          </cell>
          <cell r="AD487" t="str">
            <v>phase out started</v>
          </cell>
          <cell r="AE487" t="str">
            <v>3FPDY</v>
          </cell>
          <cell r="AF487">
            <v>3</v>
          </cell>
          <cell r="AG487" t="str">
            <v>F</v>
          </cell>
          <cell r="AH487" t="str">
            <v>P</v>
          </cell>
          <cell r="AI487" t="str">
            <v>D</v>
          </cell>
          <cell r="AJ487" t="str">
            <v>Y</v>
          </cell>
          <cell r="AK487" t="str">
            <v>AlgoRex</v>
          </cell>
          <cell r="AL487" t="str">
            <v>Test,  Maintenance and  Documentation</v>
          </cell>
          <cell r="AM487" t="str">
            <v>N</v>
          </cell>
          <cell r="AN487" t="str">
            <v>EAR99H</v>
          </cell>
          <cell r="AO487">
            <v>85389091900</v>
          </cell>
          <cell r="AP487" t="str">
            <v>CH</v>
          </cell>
          <cell r="AQ487">
            <v>0.184</v>
          </cell>
          <cell r="AR487" t="str">
            <v>KG</v>
          </cell>
          <cell r="AS487"/>
          <cell r="AW487">
            <v>0</v>
          </cell>
          <cell r="AX487">
            <v>0</v>
          </cell>
        </row>
        <row r="488">
          <cell r="A488" t="str">
            <v>A5Q00008751</v>
          </cell>
          <cell r="B488" t="str">
            <v>A5Q00008751</v>
          </cell>
          <cell r="C488" t="str">
            <v>B3P020</v>
          </cell>
          <cell r="D488" t="str">
            <v>B3P020  Mains filter (f. top hat rail)</v>
          </cell>
          <cell r="E488" t="str">
            <v>B3P020  Klemmen-Netzfilter(f.Hutschiene)</v>
          </cell>
          <cell r="F488">
            <v>265</v>
          </cell>
          <cell r="G488" t="str">
            <v>EUR</v>
          </cell>
          <cell r="H488">
            <v>1</v>
          </cell>
          <cell r="I488">
            <v>-75</v>
          </cell>
          <cell r="J488">
            <v>66.25</v>
          </cell>
          <cell r="K488" t="str">
            <v>EUR</v>
          </cell>
          <cell r="M488"/>
          <cell r="N488">
            <v>260</v>
          </cell>
          <cell r="O488" t="str">
            <v>EUR</v>
          </cell>
          <cell r="P488">
            <v>1</v>
          </cell>
          <cell r="Q488">
            <v>-75</v>
          </cell>
          <cell r="R488">
            <v>65</v>
          </cell>
          <cell r="S488" t="str">
            <v>EUR</v>
          </cell>
          <cell r="U488"/>
          <cell r="V488">
            <v>66.25</v>
          </cell>
          <cell r="W488">
            <v>65</v>
          </cell>
          <cell r="X488">
            <v>0.625</v>
          </cell>
          <cell r="Y488" t="e">
            <v>#NAME?</v>
          </cell>
          <cell r="Z488">
            <v>1</v>
          </cell>
          <cell r="AA488">
            <v>1</v>
          </cell>
          <cell r="AB488">
            <v>60</v>
          </cell>
          <cell r="AC488" t="str">
            <v>*SN</v>
          </cell>
          <cell r="AD488" t="str">
            <v>phase out started</v>
          </cell>
          <cell r="AE488" t="str">
            <v>3FPDY</v>
          </cell>
          <cell r="AF488">
            <v>3</v>
          </cell>
          <cell r="AG488" t="str">
            <v>F</v>
          </cell>
          <cell r="AH488" t="str">
            <v>P</v>
          </cell>
          <cell r="AI488" t="str">
            <v>D</v>
          </cell>
          <cell r="AJ488" t="str">
            <v>Y</v>
          </cell>
          <cell r="AK488" t="str">
            <v>AlgoRex</v>
          </cell>
          <cell r="AL488" t="str">
            <v>Test,  Maintenance and  Documentation</v>
          </cell>
          <cell r="AM488" t="str">
            <v>N</v>
          </cell>
          <cell r="AN488" t="str">
            <v>N</v>
          </cell>
          <cell r="AO488">
            <v>85369050</v>
          </cell>
          <cell r="AP488" t="str">
            <v>CH</v>
          </cell>
          <cell r="AQ488">
            <v>0.12</v>
          </cell>
          <cell r="AR488" t="str">
            <v>KG</v>
          </cell>
          <cell r="AS488"/>
          <cell r="AW488">
            <v>1</v>
          </cell>
          <cell r="AX488">
            <v>58.94</v>
          </cell>
        </row>
        <row r="489">
          <cell r="A489" t="str">
            <v>GBI:321589</v>
          </cell>
          <cell r="B489" t="str">
            <v>GBI:321589</v>
          </cell>
          <cell r="C489"/>
          <cell r="D489" t="str">
            <v>book to fire control units</v>
          </cell>
          <cell r="E489" t="str">
            <v>Betriebsbuch für Brandmeldeanl.</v>
          </cell>
          <cell r="F489">
            <v>22.4</v>
          </cell>
          <cell r="G489" t="str">
            <v>EUR</v>
          </cell>
          <cell r="H489">
            <v>1</v>
          </cell>
          <cell r="I489">
            <v>-75</v>
          </cell>
          <cell r="J489">
            <v>5.6</v>
          </cell>
          <cell r="K489" t="str">
            <v>EUR</v>
          </cell>
          <cell r="M489"/>
          <cell r="N489">
            <v>22</v>
          </cell>
          <cell r="O489" t="str">
            <v>EUR</v>
          </cell>
          <cell r="P489">
            <v>1</v>
          </cell>
          <cell r="Q489">
            <v>-75</v>
          </cell>
          <cell r="R489">
            <v>5.5</v>
          </cell>
          <cell r="S489" t="str">
            <v>EUR</v>
          </cell>
          <cell r="U489"/>
          <cell r="V489">
            <v>0</v>
          </cell>
          <cell r="W489">
            <v>0</v>
          </cell>
          <cell r="X489">
            <v>0</v>
          </cell>
          <cell r="Y489" t="e">
            <v>#NAME?</v>
          </cell>
          <cell r="Z489">
            <v>1</v>
          </cell>
          <cell r="AA489">
            <v>1</v>
          </cell>
          <cell r="AB489">
            <v>30</v>
          </cell>
          <cell r="AC489" t="str">
            <v>*SN</v>
          </cell>
          <cell r="AE489" t="str">
            <v>3FPDY</v>
          </cell>
          <cell r="AF489">
            <v>3</v>
          </cell>
          <cell r="AG489" t="str">
            <v>F</v>
          </cell>
          <cell r="AH489" t="str">
            <v>P</v>
          </cell>
          <cell r="AI489" t="str">
            <v>D</v>
          </cell>
          <cell r="AJ489" t="str">
            <v>Y</v>
          </cell>
          <cell r="AK489" t="str">
            <v>AlgoRex</v>
          </cell>
          <cell r="AL489" t="str">
            <v>Test,  Maintenance and  Documentation</v>
          </cell>
          <cell r="AM489" t="str">
            <v>N</v>
          </cell>
          <cell r="AN489" t="str">
            <v>N</v>
          </cell>
          <cell r="AO489">
            <v>85311030000</v>
          </cell>
          <cell r="AP489" t="str">
            <v>DE</v>
          </cell>
          <cell r="AQ489">
            <v>8.1000000000000003E-2</v>
          </cell>
          <cell r="AR489" t="str">
            <v>KG</v>
          </cell>
          <cell r="AS489"/>
          <cell r="AW489">
            <v>0</v>
          </cell>
          <cell r="AX489">
            <v>0</v>
          </cell>
        </row>
        <row r="490">
          <cell r="A490" t="str">
            <v>GBI:325002</v>
          </cell>
          <cell r="B490" t="str">
            <v>GBI:325002</v>
          </cell>
          <cell r="C490"/>
          <cell r="D490" t="str">
            <v>hardware description CI1145</v>
          </cell>
          <cell r="E490" t="str">
            <v>Hardwarebeschreibung CI1145</v>
          </cell>
          <cell r="F490">
            <v>9.08</v>
          </cell>
          <cell r="G490" t="str">
            <v>EUR</v>
          </cell>
          <cell r="H490">
            <v>1</v>
          </cell>
          <cell r="I490">
            <v>-75</v>
          </cell>
          <cell r="J490">
            <v>2.27</v>
          </cell>
          <cell r="K490" t="str">
            <v>EUR</v>
          </cell>
          <cell r="M490"/>
          <cell r="N490">
            <v>8.9</v>
          </cell>
          <cell r="O490" t="str">
            <v>EUR</v>
          </cell>
          <cell r="P490">
            <v>1</v>
          </cell>
          <cell r="Q490">
            <v>-75</v>
          </cell>
          <cell r="R490">
            <v>2.23</v>
          </cell>
          <cell r="S490" t="str">
            <v>EUR</v>
          </cell>
          <cell r="U490"/>
          <cell r="V490">
            <v>0</v>
          </cell>
          <cell r="W490">
            <v>0</v>
          </cell>
          <cell r="X490">
            <v>0</v>
          </cell>
          <cell r="Y490" t="e">
            <v>#NAME?</v>
          </cell>
          <cell r="Z490">
            <v>1</v>
          </cell>
          <cell r="AA490">
            <v>1</v>
          </cell>
          <cell r="AB490">
            <v>30</v>
          </cell>
          <cell r="AC490" t="str">
            <v>*SN</v>
          </cell>
          <cell r="AE490" t="str">
            <v>3FPDY</v>
          </cell>
          <cell r="AF490">
            <v>3</v>
          </cell>
          <cell r="AG490" t="str">
            <v>F</v>
          </cell>
          <cell r="AH490" t="str">
            <v>P</v>
          </cell>
          <cell r="AI490" t="str">
            <v>D</v>
          </cell>
          <cell r="AJ490" t="str">
            <v>Y</v>
          </cell>
          <cell r="AK490" t="str">
            <v>AlgoRex</v>
          </cell>
          <cell r="AL490" t="str">
            <v>Test,  Maintenance and  Documentation</v>
          </cell>
          <cell r="AM490" t="str">
            <v>N</v>
          </cell>
          <cell r="AN490" t="str">
            <v>N</v>
          </cell>
          <cell r="AO490">
            <v>49019900009</v>
          </cell>
          <cell r="AP490" t="str">
            <v>DE</v>
          </cell>
          <cell r="AQ490">
            <v>0.16500000000000001</v>
          </cell>
          <cell r="AR490" t="str">
            <v>KG</v>
          </cell>
          <cell r="AS490"/>
          <cell r="AW490">
            <v>0</v>
          </cell>
          <cell r="AX490">
            <v>0</v>
          </cell>
        </row>
        <row r="491">
          <cell r="A491" t="str">
            <v>GBI:325008</v>
          </cell>
          <cell r="B491" t="str">
            <v>GBI:325008</v>
          </cell>
          <cell r="C491"/>
          <cell r="D491" t="str">
            <v>hardware description CS1115 PH4</v>
          </cell>
          <cell r="E491" t="str">
            <v>Hardwarebeschreibung CI1115 PH4</v>
          </cell>
          <cell r="F491">
            <v>19.100000000000001</v>
          </cell>
          <cell r="G491" t="str">
            <v>EUR</v>
          </cell>
          <cell r="H491">
            <v>1</v>
          </cell>
          <cell r="I491">
            <v>-75</v>
          </cell>
          <cell r="J491">
            <v>4.78</v>
          </cell>
          <cell r="K491" t="str">
            <v>EUR</v>
          </cell>
          <cell r="M491"/>
          <cell r="N491">
            <v>18.7</v>
          </cell>
          <cell r="O491" t="str">
            <v>EUR</v>
          </cell>
          <cell r="P491">
            <v>1</v>
          </cell>
          <cell r="Q491">
            <v>-75</v>
          </cell>
          <cell r="R491">
            <v>4.68</v>
          </cell>
          <cell r="S491" t="str">
            <v>EUR</v>
          </cell>
          <cell r="U491"/>
          <cell r="V491">
            <v>0</v>
          </cell>
          <cell r="W491">
            <v>0</v>
          </cell>
          <cell r="X491">
            <v>0</v>
          </cell>
          <cell r="Y491" t="e">
            <v>#NAME?</v>
          </cell>
          <cell r="Z491">
            <v>1</v>
          </cell>
          <cell r="AA491">
            <v>1</v>
          </cell>
          <cell r="AB491">
            <v>56</v>
          </cell>
          <cell r="AC491" t="str">
            <v>*SN</v>
          </cell>
          <cell r="AD491" t="str">
            <v>phased out product</v>
          </cell>
          <cell r="AE491" t="str">
            <v>3FPDY</v>
          </cell>
          <cell r="AF491">
            <v>3</v>
          </cell>
          <cell r="AG491" t="str">
            <v>F</v>
          </cell>
          <cell r="AH491" t="str">
            <v>P</v>
          </cell>
          <cell r="AI491" t="str">
            <v>D</v>
          </cell>
          <cell r="AJ491" t="str">
            <v>Y</v>
          </cell>
          <cell r="AK491" t="str">
            <v>AlgoRex</v>
          </cell>
          <cell r="AL491" t="str">
            <v>Test,  Maintenance and  Documentation</v>
          </cell>
          <cell r="AM491" t="str">
            <v>N</v>
          </cell>
          <cell r="AN491" t="str">
            <v>N</v>
          </cell>
          <cell r="AO491">
            <v>49019900009</v>
          </cell>
          <cell r="AP491" t="str">
            <v>DE</v>
          </cell>
          <cell r="AQ491">
            <v>0.34</v>
          </cell>
          <cell r="AR491" t="str">
            <v>KG</v>
          </cell>
          <cell r="AS491"/>
          <cell r="AW491">
            <v>0</v>
          </cell>
          <cell r="AX491">
            <v>0</v>
          </cell>
        </row>
        <row r="492">
          <cell r="A492" t="str">
            <v>GBI:325003</v>
          </cell>
          <cell r="B492" t="str">
            <v>GBI:325003</v>
          </cell>
          <cell r="C492"/>
          <cell r="D492" t="str">
            <v>hardware description CS1140</v>
          </cell>
          <cell r="E492" t="str">
            <v>Hardwarebeschreibung CS1140</v>
          </cell>
          <cell r="F492">
            <v>26.4</v>
          </cell>
          <cell r="G492" t="str">
            <v>EUR</v>
          </cell>
          <cell r="H492">
            <v>1</v>
          </cell>
          <cell r="I492">
            <v>-75</v>
          </cell>
          <cell r="J492">
            <v>6.6</v>
          </cell>
          <cell r="K492" t="str">
            <v>EUR</v>
          </cell>
          <cell r="M492"/>
          <cell r="N492">
            <v>25.9</v>
          </cell>
          <cell r="O492" t="str">
            <v>EUR</v>
          </cell>
          <cell r="P492">
            <v>1</v>
          </cell>
          <cell r="Q492">
            <v>-75</v>
          </cell>
          <cell r="R492">
            <v>6.48</v>
          </cell>
          <cell r="S492" t="str">
            <v>EUR</v>
          </cell>
          <cell r="U492"/>
          <cell r="V492">
            <v>0</v>
          </cell>
          <cell r="W492">
            <v>0</v>
          </cell>
          <cell r="X492">
            <v>0</v>
          </cell>
          <cell r="Y492" t="e">
            <v>#NAME?</v>
          </cell>
          <cell r="Z492">
            <v>1</v>
          </cell>
          <cell r="AA492">
            <v>1</v>
          </cell>
          <cell r="AB492">
            <v>30</v>
          </cell>
          <cell r="AC492" t="str">
            <v>*SN</v>
          </cell>
          <cell r="AE492" t="str">
            <v>3FPDY</v>
          </cell>
          <cell r="AF492">
            <v>3</v>
          </cell>
          <cell r="AG492" t="str">
            <v>F</v>
          </cell>
          <cell r="AH492" t="str">
            <v>P</v>
          </cell>
          <cell r="AI492" t="str">
            <v>D</v>
          </cell>
          <cell r="AJ492" t="str">
            <v>Y</v>
          </cell>
          <cell r="AK492" t="str">
            <v>AlgoRex</v>
          </cell>
          <cell r="AL492" t="str">
            <v>Test,  Maintenance and  Documentation</v>
          </cell>
          <cell r="AM492" t="str">
            <v>N</v>
          </cell>
          <cell r="AN492" t="str">
            <v>N</v>
          </cell>
          <cell r="AO492">
            <v>49019900009</v>
          </cell>
          <cell r="AP492" t="str">
            <v>DE</v>
          </cell>
          <cell r="AQ492">
            <v>0.52600000000000002</v>
          </cell>
          <cell r="AR492" t="str">
            <v>KG</v>
          </cell>
          <cell r="AS492"/>
          <cell r="AW492">
            <v>0</v>
          </cell>
          <cell r="AX492">
            <v>0</v>
          </cell>
        </row>
        <row r="493">
          <cell r="A493" t="str">
            <v>GBI:325009</v>
          </cell>
          <cell r="B493" t="str">
            <v>GBI:325009</v>
          </cell>
          <cell r="C493"/>
          <cell r="D493" t="str">
            <v>installation description AlgoRex</v>
          </cell>
          <cell r="E493" t="str">
            <v>Installationsbroschüre AlgoRex</v>
          </cell>
          <cell r="F493">
            <v>5.41</v>
          </cell>
          <cell r="G493" t="str">
            <v>EUR</v>
          </cell>
          <cell r="H493">
            <v>1</v>
          </cell>
          <cell r="I493">
            <v>-75</v>
          </cell>
          <cell r="J493">
            <v>1.35</v>
          </cell>
          <cell r="K493" t="str">
            <v>EUR</v>
          </cell>
          <cell r="M493"/>
          <cell r="N493">
            <v>5.3</v>
          </cell>
          <cell r="O493" t="str">
            <v>EUR</v>
          </cell>
          <cell r="P493">
            <v>1</v>
          </cell>
          <cell r="Q493">
            <v>-75</v>
          </cell>
          <cell r="R493">
            <v>1.33</v>
          </cell>
          <cell r="S493" t="str">
            <v>EUR</v>
          </cell>
          <cell r="U493"/>
          <cell r="V493">
            <v>0</v>
          </cell>
          <cell r="W493">
            <v>0</v>
          </cell>
          <cell r="X493">
            <v>0</v>
          </cell>
          <cell r="Y493" t="e">
            <v>#NAME?</v>
          </cell>
          <cell r="Z493">
            <v>1</v>
          </cell>
          <cell r="AA493">
            <v>1</v>
          </cell>
          <cell r="AB493">
            <v>30</v>
          </cell>
          <cell r="AC493" t="str">
            <v>*SN</v>
          </cell>
          <cell r="AE493" t="str">
            <v>3FPDY</v>
          </cell>
          <cell r="AF493">
            <v>3</v>
          </cell>
          <cell r="AG493" t="str">
            <v>F</v>
          </cell>
          <cell r="AH493" t="str">
            <v>P</v>
          </cell>
          <cell r="AI493" t="str">
            <v>D</v>
          </cell>
          <cell r="AJ493" t="str">
            <v>Y</v>
          </cell>
          <cell r="AK493" t="str">
            <v>AlgoRex</v>
          </cell>
          <cell r="AL493" t="str">
            <v>Test,  Maintenance and  Documentation</v>
          </cell>
          <cell r="AM493" t="str">
            <v>N</v>
          </cell>
          <cell r="AN493" t="str">
            <v>N</v>
          </cell>
          <cell r="AO493">
            <v>49019900009</v>
          </cell>
          <cell r="AP493" t="str">
            <v>DE</v>
          </cell>
          <cell r="AQ493">
            <v>9.5000000000000001E-2</v>
          </cell>
          <cell r="AR493" t="str">
            <v>KG</v>
          </cell>
          <cell r="AS493"/>
          <cell r="AW493">
            <v>0</v>
          </cell>
          <cell r="AX493">
            <v>0</v>
          </cell>
        </row>
        <row r="494">
          <cell r="A494" t="str">
            <v>GBI:325011</v>
          </cell>
          <cell r="B494" t="str">
            <v>GBI:325011</v>
          </cell>
          <cell r="C494"/>
          <cell r="D494" t="str">
            <v>instruction manual B3Q660</v>
          </cell>
          <cell r="E494" t="str">
            <v>Bedienungsanleitung zu B3Q660</v>
          </cell>
          <cell r="F494">
            <v>17.5</v>
          </cell>
          <cell r="G494" t="str">
            <v>EUR</v>
          </cell>
          <cell r="H494">
            <v>1</v>
          </cell>
          <cell r="I494">
            <v>-75</v>
          </cell>
          <cell r="J494">
            <v>4.38</v>
          </cell>
          <cell r="K494" t="str">
            <v>EUR</v>
          </cell>
          <cell r="M494"/>
          <cell r="N494">
            <v>17.2</v>
          </cell>
          <cell r="O494" t="str">
            <v>EUR</v>
          </cell>
          <cell r="P494">
            <v>1</v>
          </cell>
          <cell r="Q494">
            <v>-75</v>
          </cell>
          <cell r="R494">
            <v>4.3</v>
          </cell>
          <cell r="S494" t="str">
            <v>EUR</v>
          </cell>
          <cell r="U494"/>
          <cell r="V494">
            <v>0</v>
          </cell>
          <cell r="W494">
            <v>0</v>
          </cell>
          <cell r="X494">
            <v>0</v>
          </cell>
          <cell r="Y494" t="e">
            <v>#NAME?</v>
          </cell>
          <cell r="Z494">
            <v>1</v>
          </cell>
          <cell r="AA494">
            <v>1</v>
          </cell>
          <cell r="AB494">
            <v>30</v>
          </cell>
          <cell r="AC494" t="str">
            <v>*SN</v>
          </cell>
          <cell r="AE494" t="str">
            <v>3FPDY</v>
          </cell>
          <cell r="AF494">
            <v>3</v>
          </cell>
          <cell r="AG494" t="str">
            <v>F</v>
          </cell>
          <cell r="AH494" t="str">
            <v>P</v>
          </cell>
          <cell r="AI494" t="str">
            <v>D</v>
          </cell>
          <cell r="AJ494" t="str">
            <v>Y</v>
          </cell>
          <cell r="AK494" t="str">
            <v>AlgoRex</v>
          </cell>
          <cell r="AL494" t="str">
            <v>Test,  Maintenance and  Documentation</v>
          </cell>
          <cell r="AM494" t="str">
            <v>N</v>
          </cell>
          <cell r="AN494" t="str">
            <v>N</v>
          </cell>
          <cell r="AO494">
            <v>49019900009</v>
          </cell>
          <cell r="AP494" t="str">
            <v>DE</v>
          </cell>
          <cell r="AQ494">
            <v>0.33400000000000002</v>
          </cell>
          <cell r="AR494" t="str">
            <v>KG</v>
          </cell>
          <cell r="AS494"/>
          <cell r="AW494">
            <v>0</v>
          </cell>
          <cell r="AX494">
            <v>0</v>
          </cell>
        </row>
        <row r="495">
          <cell r="A495" t="str">
            <v>GBI:325007</v>
          </cell>
          <cell r="B495" t="str">
            <v>GBI:325007</v>
          </cell>
          <cell r="C495"/>
          <cell r="D495" t="str">
            <v>instruction manual CI1115 PH4</v>
          </cell>
          <cell r="E495" t="str">
            <v>Bedienungsanleitung CI1115 PH4</v>
          </cell>
          <cell r="F495">
            <v>10.5</v>
          </cell>
          <cell r="G495" t="str">
            <v>EUR</v>
          </cell>
          <cell r="H495">
            <v>1</v>
          </cell>
          <cell r="I495">
            <v>-75</v>
          </cell>
          <cell r="J495">
            <v>2.63</v>
          </cell>
          <cell r="K495" t="str">
            <v>EUR</v>
          </cell>
          <cell r="M495"/>
          <cell r="N495">
            <v>10.3</v>
          </cell>
          <cell r="O495" t="str">
            <v>EUR</v>
          </cell>
          <cell r="P495">
            <v>1</v>
          </cell>
          <cell r="Q495">
            <v>-75</v>
          </cell>
          <cell r="R495">
            <v>2.58</v>
          </cell>
          <cell r="S495" t="str">
            <v>EUR</v>
          </cell>
          <cell r="U495"/>
          <cell r="V495">
            <v>0</v>
          </cell>
          <cell r="W495">
            <v>0</v>
          </cell>
          <cell r="X495">
            <v>0</v>
          </cell>
          <cell r="Y495" t="e">
            <v>#NAME?</v>
          </cell>
          <cell r="Z495">
            <v>1</v>
          </cell>
          <cell r="AA495">
            <v>1</v>
          </cell>
          <cell r="AB495">
            <v>56</v>
          </cell>
          <cell r="AC495" t="str">
            <v>*SN</v>
          </cell>
          <cell r="AD495" t="str">
            <v>phased out product</v>
          </cell>
          <cell r="AE495" t="str">
            <v>3FPDY</v>
          </cell>
          <cell r="AF495">
            <v>3</v>
          </cell>
          <cell r="AG495" t="str">
            <v>F</v>
          </cell>
          <cell r="AH495" t="str">
            <v>P</v>
          </cell>
          <cell r="AI495" t="str">
            <v>D</v>
          </cell>
          <cell r="AJ495" t="str">
            <v>Y</v>
          </cell>
          <cell r="AK495" t="str">
            <v>AlgoRex</v>
          </cell>
          <cell r="AL495" t="str">
            <v>Test,  Maintenance and  Documentation</v>
          </cell>
          <cell r="AM495" t="str">
            <v>N</v>
          </cell>
          <cell r="AN495" t="str">
            <v>N</v>
          </cell>
          <cell r="AO495">
            <v>49019900009</v>
          </cell>
          <cell r="AP495" t="str">
            <v>DE</v>
          </cell>
          <cell r="AQ495">
            <v>0.153</v>
          </cell>
          <cell r="AR495" t="str">
            <v>KG</v>
          </cell>
          <cell r="AS495"/>
          <cell r="AW495">
            <v>0</v>
          </cell>
          <cell r="AX495">
            <v>0</v>
          </cell>
        </row>
        <row r="496">
          <cell r="A496" t="str">
            <v>GBI:325010</v>
          </cell>
          <cell r="B496" t="str">
            <v>GBI:325010</v>
          </cell>
          <cell r="C496"/>
          <cell r="D496" t="str">
            <v>instruction manual LON PH4</v>
          </cell>
          <cell r="E496" t="str">
            <v>LON-Beschreibung CI1115 PH4</v>
          </cell>
          <cell r="F496">
            <v>9.18</v>
          </cell>
          <cell r="G496" t="str">
            <v>EUR</v>
          </cell>
          <cell r="H496">
            <v>1</v>
          </cell>
          <cell r="I496">
            <v>-75</v>
          </cell>
          <cell r="J496">
            <v>2.2999999999999998</v>
          </cell>
          <cell r="K496" t="str">
            <v>EUR</v>
          </cell>
          <cell r="M496"/>
          <cell r="N496">
            <v>9</v>
          </cell>
          <cell r="O496" t="str">
            <v>EUR</v>
          </cell>
          <cell r="P496">
            <v>1</v>
          </cell>
          <cell r="Q496">
            <v>-75</v>
          </cell>
          <cell r="R496">
            <v>2.25</v>
          </cell>
          <cell r="S496" t="str">
            <v>EUR</v>
          </cell>
          <cell r="U496"/>
          <cell r="V496">
            <v>0</v>
          </cell>
          <cell r="W496">
            <v>0</v>
          </cell>
          <cell r="X496">
            <v>0</v>
          </cell>
          <cell r="Y496" t="e">
            <v>#NAME?</v>
          </cell>
          <cell r="Z496">
            <v>1</v>
          </cell>
          <cell r="AA496">
            <v>1</v>
          </cell>
          <cell r="AB496">
            <v>56</v>
          </cell>
          <cell r="AC496" t="str">
            <v>*SN</v>
          </cell>
          <cell r="AD496" t="str">
            <v>phased out product</v>
          </cell>
          <cell r="AE496" t="str">
            <v>3FPDY</v>
          </cell>
          <cell r="AF496">
            <v>3</v>
          </cell>
          <cell r="AG496" t="str">
            <v>F</v>
          </cell>
          <cell r="AH496" t="str">
            <v>P</v>
          </cell>
          <cell r="AI496" t="str">
            <v>D</v>
          </cell>
          <cell r="AJ496" t="str">
            <v>Y</v>
          </cell>
          <cell r="AK496" t="str">
            <v>AlgoRex</v>
          </cell>
          <cell r="AL496" t="str">
            <v>Test,  Maintenance and  Documentation</v>
          </cell>
          <cell r="AM496" t="str">
            <v>N</v>
          </cell>
          <cell r="AN496" t="str">
            <v>N</v>
          </cell>
          <cell r="AO496">
            <v>49019900009</v>
          </cell>
          <cell r="AP496" t="str">
            <v>DE</v>
          </cell>
          <cell r="AQ496">
            <v>8.7999999999999995E-2</v>
          </cell>
          <cell r="AR496" t="str">
            <v>KG</v>
          </cell>
          <cell r="AS496"/>
          <cell r="AW496">
            <v>0</v>
          </cell>
          <cell r="AX496">
            <v>0</v>
          </cell>
        </row>
        <row r="497">
          <cell r="A497" t="str">
            <v>A5Q00010410</v>
          </cell>
          <cell r="B497" t="str">
            <v>A5Q00010410</v>
          </cell>
          <cell r="C497" t="str">
            <v>M3C100</v>
          </cell>
          <cell r="D497" t="str">
            <v>M3C100  SW-Key USB</v>
          </cell>
          <cell r="E497" t="str">
            <v>M3C100  Software-Schlüssel USB</v>
          </cell>
          <cell r="F497">
            <v>486</v>
          </cell>
          <cell r="G497" t="str">
            <v>EUR</v>
          </cell>
          <cell r="H497">
            <v>1</v>
          </cell>
          <cell r="I497">
            <v>-75</v>
          </cell>
          <cell r="J497">
            <v>121.5</v>
          </cell>
          <cell r="K497" t="str">
            <v>EUR</v>
          </cell>
          <cell r="M497"/>
          <cell r="N497">
            <v>476</v>
          </cell>
          <cell r="O497" t="str">
            <v>EUR</v>
          </cell>
          <cell r="P497">
            <v>1</v>
          </cell>
          <cell r="Q497">
            <v>-75</v>
          </cell>
          <cell r="R497">
            <v>119</v>
          </cell>
          <cell r="S497" t="str">
            <v>EUR</v>
          </cell>
          <cell r="U497"/>
          <cell r="V497">
            <v>4252.5</v>
          </cell>
          <cell r="W497">
            <v>4165</v>
          </cell>
          <cell r="X497">
            <v>43.75</v>
          </cell>
          <cell r="Y497" t="e">
            <v>#NAME?</v>
          </cell>
          <cell r="Z497">
            <v>1</v>
          </cell>
          <cell r="AA497">
            <v>1</v>
          </cell>
          <cell r="AB497">
            <v>60</v>
          </cell>
          <cell r="AC497" t="str">
            <v>*SN</v>
          </cell>
          <cell r="AD497" t="str">
            <v>phase out started</v>
          </cell>
          <cell r="AE497" t="str">
            <v>3FPDY</v>
          </cell>
          <cell r="AF497">
            <v>3</v>
          </cell>
          <cell r="AG497" t="str">
            <v>F</v>
          </cell>
          <cell r="AH497" t="str">
            <v>P</v>
          </cell>
          <cell r="AI497" t="str">
            <v>D</v>
          </cell>
          <cell r="AJ497" t="str">
            <v>Y</v>
          </cell>
          <cell r="AK497" t="str">
            <v>AlgoRex</v>
          </cell>
          <cell r="AL497" t="str">
            <v>Test,  Maintenance and  Documentation</v>
          </cell>
          <cell r="AM497" t="str">
            <v>N</v>
          </cell>
          <cell r="AN497" t="str">
            <v>5A992</v>
          </cell>
          <cell r="AO497">
            <v>84733080000</v>
          </cell>
          <cell r="AP497" t="str">
            <v>CH</v>
          </cell>
          <cell r="AQ497">
            <v>8.0000000000000002E-3</v>
          </cell>
          <cell r="AR497" t="str">
            <v>KG</v>
          </cell>
          <cell r="AS497"/>
          <cell r="AW497">
            <v>35</v>
          </cell>
          <cell r="AX497">
            <v>3803.0999999999995</v>
          </cell>
        </row>
        <row r="498">
          <cell r="A498" t="str">
            <v>GBI:325015</v>
          </cell>
          <cell r="B498" t="str">
            <v>GBI:325015</v>
          </cell>
          <cell r="C498"/>
          <cell r="D498" t="str">
            <v>Short op. instr. B3Q460 EP7F</v>
          </cell>
          <cell r="E498" t="str">
            <v>Kurzbedienungsanl. B3Q460 EP7F</v>
          </cell>
          <cell r="F498">
            <v>10.199999999999999</v>
          </cell>
          <cell r="G498" t="str">
            <v>EUR</v>
          </cell>
          <cell r="H498">
            <v>1</v>
          </cell>
          <cell r="I498">
            <v>-75</v>
          </cell>
          <cell r="J498">
            <v>2.5499999999999998</v>
          </cell>
          <cell r="K498" t="str">
            <v>EUR</v>
          </cell>
          <cell r="M498"/>
          <cell r="N498">
            <v>10</v>
          </cell>
          <cell r="O498" t="str">
            <v>EUR</v>
          </cell>
          <cell r="P498">
            <v>1</v>
          </cell>
          <cell r="Q498">
            <v>-75</v>
          </cell>
          <cell r="R498">
            <v>2.5</v>
          </cell>
          <cell r="S498" t="str">
            <v>EUR</v>
          </cell>
          <cell r="U498"/>
          <cell r="V498">
            <v>0</v>
          </cell>
          <cell r="W498">
            <v>0</v>
          </cell>
          <cell r="X498">
            <v>0</v>
          </cell>
          <cell r="Y498" t="e">
            <v>#NAME?</v>
          </cell>
          <cell r="Z498">
            <v>1</v>
          </cell>
          <cell r="AA498">
            <v>1</v>
          </cell>
          <cell r="AB498">
            <v>60</v>
          </cell>
          <cell r="AC498" t="str">
            <v>*SN</v>
          </cell>
          <cell r="AD498" t="str">
            <v>phase out started</v>
          </cell>
          <cell r="AE498" t="str">
            <v>3FPDY</v>
          </cell>
          <cell r="AF498">
            <v>3</v>
          </cell>
          <cell r="AG498" t="str">
            <v>F</v>
          </cell>
          <cell r="AH498" t="str">
            <v>P</v>
          </cell>
          <cell r="AI498" t="str">
            <v>D</v>
          </cell>
          <cell r="AJ498" t="str">
            <v>Y</v>
          </cell>
          <cell r="AK498" t="str">
            <v>AlgoRex</v>
          </cell>
          <cell r="AL498" t="str">
            <v>Test,  Maintenance and  Documentation</v>
          </cell>
          <cell r="AM498" t="str">
            <v>N</v>
          </cell>
          <cell r="AN498" t="str">
            <v>N</v>
          </cell>
          <cell r="AO498">
            <v>49019900009</v>
          </cell>
          <cell r="AP498" t="str">
            <v>DE</v>
          </cell>
          <cell r="AQ498">
            <v>0.01</v>
          </cell>
          <cell r="AR498" t="str">
            <v>KG</v>
          </cell>
          <cell r="AS498"/>
          <cell r="AW498">
            <v>0</v>
          </cell>
          <cell r="AX498">
            <v>0</v>
          </cell>
        </row>
        <row r="499">
          <cell r="A499" t="str">
            <v>GBI:325014</v>
          </cell>
          <cell r="B499" t="str">
            <v>GBI:325014</v>
          </cell>
          <cell r="C499"/>
          <cell r="D499" t="str">
            <v>Short op. instr. B3Q660 EP7F</v>
          </cell>
          <cell r="E499" t="str">
            <v>Kurzbedienungsanl. B3Q660 EP7F</v>
          </cell>
          <cell r="F499">
            <v>10.199999999999999</v>
          </cell>
          <cell r="G499" t="str">
            <v>EUR</v>
          </cell>
          <cell r="H499">
            <v>1</v>
          </cell>
          <cell r="I499">
            <v>-75</v>
          </cell>
          <cell r="J499">
            <v>2.5499999999999998</v>
          </cell>
          <cell r="K499" t="str">
            <v>EUR</v>
          </cell>
          <cell r="M499"/>
          <cell r="N499">
            <v>10</v>
          </cell>
          <cell r="O499" t="str">
            <v>EUR</v>
          </cell>
          <cell r="P499">
            <v>1</v>
          </cell>
          <cell r="Q499">
            <v>-75</v>
          </cell>
          <cell r="R499">
            <v>2.5</v>
          </cell>
          <cell r="S499" t="str">
            <v>EUR</v>
          </cell>
          <cell r="U499"/>
          <cell r="V499">
            <v>0</v>
          </cell>
          <cell r="W499">
            <v>0</v>
          </cell>
          <cell r="X499">
            <v>0</v>
          </cell>
          <cell r="Y499" t="e">
            <v>#NAME?</v>
          </cell>
          <cell r="Z499">
            <v>1</v>
          </cell>
          <cell r="AA499">
            <v>1</v>
          </cell>
          <cell r="AB499">
            <v>60</v>
          </cell>
          <cell r="AC499" t="str">
            <v>*SN</v>
          </cell>
          <cell r="AD499" t="str">
            <v>phase out started</v>
          </cell>
          <cell r="AE499" t="str">
            <v>3FPDY</v>
          </cell>
          <cell r="AF499">
            <v>3</v>
          </cell>
          <cell r="AG499" t="str">
            <v>F</v>
          </cell>
          <cell r="AH499" t="str">
            <v>P</v>
          </cell>
          <cell r="AI499" t="str">
            <v>D</v>
          </cell>
          <cell r="AJ499" t="str">
            <v>Y</v>
          </cell>
          <cell r="AK499" t="str">
            <v>AlgoRex</v>
          </cell>
          <cell r="AL499" t="str">
            <v>Test,  Maintenance and  Documentation</v>
          </cell>
          <cell r="AM499" t="str">
            <v>N</v>
          </cell>
          <cell r="AN499" t="str">
            <v>N</v>
          </cell>
          <cell r="AO499">
            <v>49019900009</v>
          </cell>
          <cell r="AP499" t="str">
            <v>DE</v>
          </cell>
          <cell r="AQ499">
            <v>1.4E-2</v>
          </cell>
          <cell r="AR499" t="str">
            <v>KG</v>
          </cell>
          <cell r="AS499"/>
          <cell r="AW499">
            <v>0</v>
          </cell>
          <cell r="AX499">
            <v>0</v>
          </cell>
        </row>
        <row r="500">
          <cell r="A500" t="str">
            <v>BPZ:5253810001</v>
          </cell>
          <cell r="B500" t="str">
            <v>5253810001</v>
          </cell>
          <cell r="C500" t="str">
            <v>ZUB3D021</v>
          </cell>
          <cell r="D500" t="str">
            <v>ZUB3D021  Service cable for B3D021</v>
          </cell>
          <cell r="E500" t="str">
            <v>ZUB3D021  Wartungskabel 14.Polig</v>
          </cell>
          <cell r="F500">
            <v>143</v>
          </cell>
          <cell r="G500" t="str">
            <v>EUR</v>
          </cell>
          <cell r="H500">
            <v>1</v>
          </cell>
          <cell r="I500">
            <v>-75</v>
          </cell>
          <cell r="J500">
            <v>35.75</v>
          </cell>
          <cell r="K500" t="str">
            <v>EUR</v>
          </cell>
          <cell r="M500"/>
          <cell r="N500">
            <v>140</v>
          </cell>
          <cell r="O500" t="str">
            <v>EUR</v>
          </cell>
          <cell r="P500">
            <v>1</v>
          </cell>
          <cell r="Q500">
            <v>-75</v>
          </cell>
          <cell r="R500">
            <v>35</v>
          </cell>
          <cell r="S500" t="str">
            <v>EUR</v>
          </cell>
          <cell r="U500"/>
          <cell r="V500">
            <v>107.25</v>
          </cell>
          <cell r="W500">
            <v>105</v>
          </cell>
          <cell r="X500">
            <v>1.125</v>
          </cell>
          <cell r="Y500" t="e">
            <v>#NAME?</v>
          </cell>
          <cell r="Z500">
            <v>1</v>
          </cell>
          <cell r="AA500">
            <v>1</v>
          </cell>
          <cell r="AB500">
            <v>60</v>
          </cell>
          <cell r="AC500" t="str">
            <v>*SN</v>
          </cell>
          <cell r="AD500" t="str">
            <v>phase out started</v>
          </cell>
          <cell r="AE500" t="str">
            <v>3FPDY</v>
          </cell>
          <cell r="AF500">
            <v>3</v>
          </cell>
          <cell r="AG500" t="str">
            <v>F</v>
          </cell>
          <cell r="AH500" t="str">
            <v>P</v>
          </cell>
          <cell r="AI500" t="str">
            <v>D</v>
          </cell>
          <cell r="AJ500" t="str">
            <v>Y</v>
          </cell>
          <cell r="AK500" t="str">
            <v>AlgoRex</v>
          </cell>
          <cell r="AL500" t="str">
            <v>Test,  Maintenance and  Documentation</v>
          </cell>
          <cell r="AM500" t="str">
            <v>N</v>
          </cell>
          <cell r="AN500" t="str">
            <v>N</v>
          </cell>
          <cell r="AO500">
            <v>85444290900</v>
          </cell>
          <cell r="AP500" t="str">
            <v>CH</v>
          </cell>
          <cell r="AQ500">
            <v>3.4000000000000002E-2</v>
          </cell>
          <cell r="AR500" t="str">
            <v>KG</v>
          </cell>
          <cell r="AS500"/>
          <cell r="AW500">
            <v>3</v>
          </cell>
          <cell r="AX500">
            <v>105.13</v>
          </cell>
        </row>
        <row r="501">
          <cell r="D501" t="str">
            <v>others</v>
          </cell>
          <cell r="E501" t="str">
            <v>others</v>
          </cell>
          <cell r="AE501" t="str">
            <v>3FPDZ</v>
          </cell>
          <cell r="AF501">
            <v>3</v>
          </cell>
          <cell r="AG501" t="str">
            <v>F</v>
          </cell>
          <cell r="AH501" t="str">
            <v>P</v>
          </cell>
          <cell r="AI501" t="str">
            <v>D</v>
          </cell>
          <cell r="AJ501" t="str">
            <v>Z</v>
          </cell>
          <cell r="AK501" t="str">
            <v>AlgoRex</v>
          </cell>
        </row>
        <row r="502">
          <cell r="A502" t="str">
            <v>BPZ:4392990001</v>
          </cell>
          <cell r="B502" t="str">
            <v>4392990001</v>
          </cell>
          <cell r="C502" t="str">
            <v>AX1213</v>
          </cell>
          <cell r="D502" t="str">
            <v>AX1213  Accumulator 12V 4.0Ah</v>
          </cell>
          <cell r="E502" t="str">
            <v>AX1213  Akkumulator 12V 4.0Ah</v>
          </cell>
          <cell r="F502">
            <v>28.2</v>
          </cell>
          <cell r="G502" t="str">
            <v>EUR</v>
          </cell>
          <cell r="H502">
            <v>1</v>
          </cell>
          <cell r="I502">
            <v>-75</v>
          </cell>
          <cell r="J502">
            <v>7.05</v>
          </cell>
          <cell r="K502" t="str">
            <v>EUR</v>
          </cell>
          <cell r="N502">
            <v>27.6</v>
          </cell>
          <cell r="O502" t="str">
            <v>EUR</v>
          </cell>
          <cell r="P502">
            <v>1</v>
          </cell>
          <cell r="Q502">
            <v>-75</v>
          </cell>
          <cell r="R502">
            <v>6.9</v>
          </cell>
          <cell r="S502" t="str">
            <v>EUR</v>
          </cell>
          <cell r="U502"/>
          <cell r="V502">
            <v>690.9</v>
          </cell>
          <cell r="W502">
            <v>676.2</v>
          </cell>
          <cell r="X502">
            <v>7.3499999999999659</v>
          </cell>
          <cell r="Y502" t="e">
            <v>#NAME?</v>
          </cell>
          <cell r="Z502">
            <v>1</v>
          </cell>
          <cell r="AA502">
            <v>1</v>
          </cell>
          <cell r="AB502">
            <v>30</v>
          </cell>
          <cell r="AC502" t="str">
            <v>*SN</v>
          </cell>
          <cell r="AE502" t="str">
            <v>3FPDZ</v>
          </cell>
          <cell r="AF502">
            <v>3</v>
          </cell>
          <cell r="AG502" t="str">
            <v>F</v>
          </cell>
          <cell r="AH502" t="str">
            <v>P</v>
          </cell>
          <cell r="AI502" t="str">
            <v>D</v>
          </cell>
          <cell r="AJ502" t="str">
            <v>Z</v>
          </cell>
          <cell r="AK502" t="str">
            <v>AlgoRex</v>
          </cell>
          <cell r="AL502" t="str">
            <v>others</v>
          </cell>
          <cell r="AM502" t="str">
            <v>N</v>
          </cell>
          <cell r="AN502" t="str">
            <v>EAR99</v>
          </cell>
          <cell r="AO502">
            <v>85072080900</v>
          </cell>
          <cell r="AP502" t="str">
            <v>CN</v>
          </cell>
          <cell r="AQ502">
            <v>1.637</v>
          </cell>
          <cell r="AR502" t="str">
            <v>KG</v>
          </cell>
          <cell r="AS502"/>
          <cell r="AW502">
            <v>98</v>
          </cell>
          <cell r="AX502">
            <v>726.11000000000013</v>
          </cell>
        </row>
        <row r="503">
          <cell r="A503" t="str">
            <v>V24066-Z1516-A3</v>
          </cell>
          <cell r="B503" t="str">
            <v>V24066-Z1516-A3</v>
          </cell>
          <cell r="C503"/>
          <cell r="D503" t="str">
            <v>Back up battery for SOP A3</v>
          </cell>
          <cell r="E503" t="str">
            <v>Stuetzbatterie f. SOP A3</v>
          </cell>
          <cell r="F503">
            <v>226</v>
          </cell>
          <cell r="G503" t="str">
            <v>EUR</v>
          </cell>
          <cell r="H503">
            <v>1</v>
          </cell>
          <cell r="I503">
            <v>-75</v>
          </cell>
          <cell r="J503">
            <v>56.5</v>
          </cell>
          <cell r="K503" t="str">
            <v>EUR</v>
          </cell>
          <cell r="M503"/>
          <cell r="N503">
            <v>205</v>
          </cell>
          <cell r="O503" t="str">
            <v>EUR</v>
          </cell>
          <cell r="P503">
            <v>1</v>
          </cell>
          <cell r="Q503">
            <v>-75</v>
          </cell>
          <cell r="R503">
            <v>51.25</v>
          </cell>
          <cell r="S503" t="str">
            <v>EUR</v>
          </cell>
          <cell r="U503"/>
          <cell r="V503">
            <v>0</v>
          </cell>
          <cell r="W503">
            <v>0</v>
          </cell>
          <cell r="X503">
            <v>0</v>
          </cell>
          <cell r="Y503" t="e">
            <v>#NAME?</v>
          </cell>
          <cell r="Z503">
            <v>1</v>
          </cell>
          <cell r="AA503">
            <v>1</v>
          </cell>
          <cell r="AB503">
            <v>56</v>
          </cell>
          <cell r="AC503" t="str">
            <v>*SN</v>
          </cell>
          <cell r="AD503" t="str">
            <v>phased out product</v>
          </cell>
          <cell r="AE503" t="str">
            <v>3FPDZ</v>
          </cell>
          <cell r="AF503">
            <v>3</v>
          </cell>
          <cell r="AG503" t="str">
            <v>F</v>
          </cell>
          <cell r="AH503" t="str">
            <v>P</v>
          </cell>
          <cell r="AI503" t="str">
            <v>D</v>
          </cell>
          <cell r="AJ503" t="str">
            <v>Z</v>
          </cell>
          <cell r="AK503" t="str">
            <v>AlgoRex</v>
          </cell>
          <cell r="AL503" t="str">
            <v>others</v>
          </cell>
          <cell r="AM503" t="str">
            <v>N</v>
          </cell>
          <cell r="AN503" t="str">
            <v>EAR99H</v>
          </cell>
          <cell r="AO503">
            <v>85065010000</v>
          </cell>
          <cell r="AP503" t="str">
            <v>DE</v>
          </cell>
          <cell r="AQ503">
            <v>2.7E-2</v>
          </cell>
          <cell r="AR503" t="str">
            <v>KG</v>
          </cell>
          <cell r="AS503"/>
          <cell r="AW503">
            <v>0</v>
          </cell>
          <cell r="AX503">
            <v>0</v>
          </cell>
        </row>
        <row r="504">
          <cell r="A504" t="str">
            <v>V24069-Z103-A11</v>
          </cell>
          <cell r="B504" t="str">
            <v>V24069-Z103-A11</v>
          </cell>
          <cell r="C504"/>
          <cell r="D504" t="str">
            <v>Battery 12 V/2 Ah (2.2Ah)</v>
          </cell>
          <cell r="E504" t="str">
            <v>Batterie 12V/2Ah (2.2Ah)</v>
          </cell>
          <cell r="F504">
            <v>26.6</v>
          </cell>
          <cell r="G504" t="str">
            <v>EUR</v>
          </cell>
          <cell r="H504">
            <v>1</v>
          </cell>
          <cell r="I504">
            <v>-75</v>
          </cell>
          <cell r="J504">
            <v>6.65</v>
          </cell>
          <cell r="K504" t="str">
            <v>EUR</v>
          </cell>
          <cell r="N504">
            <v>26.1</v>
          </cell>
          <cell r="O504" t="str">
            <v>EUR</v>
          </cell>
          <cell r="P504">
            <v>1</v>
          </cell>
          <cell r="Q504">
            <v>-75</v>
          </cell>
          <cell r="R504">
            <v>6.53</v>
          </cell>
          <cell r="S504" t="str">
            <v>EUR</v>
          </cell>
          <cell r="U504"/>
          <cell r="V504">
            <v>0</v>
          </cell>
          <cell r="W504">
            <v>0</v>
          </cell>
          <cell r="X504">
            <v>0</v>
          </cell>
          <cell r="Y504" t="e">
            <v>#NAME?</v>
          </cell>
          <cell r="Z504">
            <v>1</v>
          </cell>
          <cell r="AA504">
            <v>1</v>
          </cell>
          <cell r="AB504">
            <v>30</v>
          </cell>
          <cell r="AC504" t="str">
            <v>*SN</v>
          </cell>
          <cell r="AE504" t="str">
            <v>3FPDZ</v>
          </cell>
          <cell r="AF504">
            <v>3</v>
          </cell>
          <cell r="AG504" t="str">
            <v>F</v>
          </cell>
          <cell r="AH504" t="str">
            <v>P</v>
          </cell>
          <cell r="AI504" t="str">
            <v>D</v>
          </cell>
          <cell r="AJ504" t="str">
            <v>Z</v>
          </cell>
          <cell r="AK504" t="str">
            <v>AlgoRex</v>
          </cell>
          <cell r="AL504" t="str">
            <v>others</v>
          </cell>
          <cell r="AM504" t="str">
            <v>N</v>
          </cell>
          <cell r="AN504" t="str">
            <v>N</v>
          </cell>
          <cell r="AO504">
            <v>85072080900</v>
          </cell>
          <cell r="AP504" t="str">
            <v>CN</v>
          </cell>
          <cell r="AQ504">
            <v>0.99199999999999999</v>
          </cell>
          <cell r="AR504" t="str">
            <v>KG</v>
          </cell>
          <cell r="AS504"/>
          <cell r="AW504">
            <v>0</v>
          </cell>
          <cell r="AX504">
            <v>0</v>
          </cell>
        </row>
        <row r="505">
          <cell r="A505" t="str">
            <v>A5Q00004152</v>
          </cell>
          <cell r="B505" t="str">
            <v>A5Q00004152</v>
          </cell>
          <cell r="C505"/>
          <cell r="D505" t="str">
            <v>Battery 12V/1.2Ah (1.3Ah)</v>
          </cell>
          <cell r="E505" t="str">
            <v>Batterie 12V/1.2Ah (1,3Ah)</v>
          </cell>
          <cell r="F505">
            <v>21.8</v>
          </cell>
          <cell r="G505" t="str">
            <v>EUR</v>
          </cell>
          <cell r="H505">
            <v>1</v>
          </cell>
          <cell r="I505">
            <v>-75</v>
          </cell>
          <cell r="J505">
            <v>5.45</v>
          </cell>
          <cell r="K505" t="str">
            <v>EUR</v>
          </cell>
          <cell r="N505">
            <v>21.4</v>
          </cell>
          <cell r="O505" t="str">
            <v>EUR</v>
          </cell>
          <cell r="P505">
            <v>1</v>
          </cell>
          <cell r="Q505">
            <v>-75</v>
          </cell>
          <cell r="R505">
            <v>5.35</v>
          </cell>
          <cell r="S505" t="str">
            <v>EUR</v>
          </cell>
          <cell r="U505"/>
          <cell r="V505">
            <v>0</v>
          </cell>
          <cell r="W505">
            <v>0</v>
          </cell>
          <cell r="X505">
            <v>0</v>
          </cell>
          <cell r="Y505" t="e">
            <v>#NAME?</v>
          </cell>
          <cell r="Z505">
            <v>1</v>
          </cell>
          <cell r="AA505">
            <v>1</v>
          </cell>
          <cell r="AB505">
            <v>30</v>
          </cell>
          <cell r="AC505" t="str">
            <v>*SN</v>
          </cell>
          <cell r="AE505" t="str">
            <v>3FPDZ</v>
          </cell>
          <cell r="AF505">
            <v>3</v>
          </cell>
          <cell r="AG505" t="str">
            <v>F</v>
          </cell>
          <cell r="AH505" t="str">
            <v>P</v>
          </cell>
          <cell r="AI505" t="str">
            <v>D</v>
          </cell>
          <cell r="AJ505" t="str">
            <v>Z</v>
          </cell>
          <cell r="AK505" t="str">
            <v>AlgoRex</v>
          </cell>
          <cell r="AL505" t="str">
            <v>others</v>
          </cell>
          <cell r="AM505" t="str">
            <v>N</v>
          </cell>
          <cell r="AN505" t="str">
            <v>N</v>
          </cell>
          <cell r="AO505">
            <v>85072080900</v>
          </cell>
          <cell r="AP505" t="str">
            <v>CN</v>
          </cell>
          <cell r="AQ505">
            <v>0.59199999999999997</v>
          </cell>
          <cell r="AR505" t="str">
            <v>KG</v>
          </cell>
          <cell r="AS505"/>
          <cell r="AW505">
            <v>0</v>
          </cell>
          <cell r="AX505">
            <v>0</v>
          </cell>
        </row>
        <row r="506">
          <cell r="A506" t="str">
            <v>A5Q00008598</v>
          </cell>
          <cell r="B506" t="str">
            <v>A5Q00008598</v>
          </cell>
          <cell r="C506" t="str">
            <v>SPU 6102</v>
          </cell>
          <cell r="D506" t="str">
            <v>block-batt. 9V/1AH f. SPU 6102</v>
          </cell>
          <cell r="E506" t="str">
            <v>Batt 9V/0.7Ah Alkaline 6LR61</v>
          </cell>
          <cell r="F506">
            <v>11.5</v>
          </cell>
          <cell r="G506" t="str">
            <v>EUR</v>
          </cell>
          <cell r="H506">
            <v>1</v>
          </cell>
          <cell r="I506">
            <v>-75</v>
          </cell>
          <cell r="J506">
            <v>2.88</v>
          </cell>
          <cell r="K506" t="str">
            <v>EUR</v>
          </cell>
          <cell r="M506"/>
          <cell r="N506">
            <v>11.3</v>
          </cell>
          <cell r="O506" t="str">
            <v>EUR</v>
          </cell>
          <cell r="P506">
            <v>1</v>
          </cell>
          <cell r="Q506">
            <v>-75</v>
          </cell>
          <cell r="R506">
            <v>2.83</v>
          </cell>
          <cell r="S506" t="str">
            <v>EUR</v>
          </cell>
          <cell r="U506"/>
          <cell r="V506">
            <v>0</v>
          </cell>
          <cell r="W506">
            <v>0</v>
          </cell>
          <cell r="X506">
            <v>0</v>
          </cell>
          <cell r="Y506" t="e">
            <v>#NAME?</v>
          </cell>
          <cell r="Z506">
            <v>1</v>
          </cell>
          <cell r="AA506">
            <v>1</v>
          </cell>
          <cell r="AB506">
            <v>30</v>
          </cell>
          <cell r="AC506" t="str">
            <v>*SN</v>
          </cell>
          <cell r="AE506" t="str">
            <v>3FPDZ</v>
          </cell>
          <cell r="AF506">
            <v>3</v>
          </cell>
          <cell r="AG506" t="str">
            <v>F</v>
          </cell>
          <cell r="AH506" t="str">
            <v>P</v>
          </cell>
          <cell r="AI506" t="str">
            <v>D</v>
          </cell>
          <cell r="AJ506" t="str">
            <v>Z</v>
          </cell>
          <cell r="AK506" t="str">
            <v>AlgoRex</v>
          </cell>
          <cell r="AL506" t="str">
            <v>others</v>
          </cell>
          <cell r="AM506" t="str">
            <v>N</v>
          </cell>
          <cell r="AN506" t="str">
            <v>EAR99H</v>
          </cell>
          <cell r="AO506">
            <v>85061018000</v>
          </cell>
          <cell r="AP506" t="str">
            <v>US</v>
          </cell>
          <cell r="AQ506">
            <v>4.9000000000000002E-2</v>
          </cell>
          <cell r="AR506" t="str">
            <v>KG</v>
          </cell>
          <cell r="AS506"/>
          <cell r="AW506">
            <v>0</v>
          </cell>
          <cell r="AX506">
            <v>0</v>
          </cell>
        </row>
        <row r="507">
          <cell r="A507" t="str">
            <v>S54370-N14-A1</v>
          </cell>
          <cell r="B507" t="str">
            <v>S54370-N14-A1</v>
          </cell>
          <cell r="C507" t="str">
            <v>SOCKET-BOARD</v>
          </cell>
          <cell r="D507" t="str">
            <v>Socket-board  10-POL. Weidmüller</v>
          </cell>
          <cell r="E507" t="str">
            <v>Socket-board  10-POL. Weidmüller</v>
          </cell>
          <cell r="F507">
            <v>59.2</v>
          </cell>
          <cell r="G507" t="str">
            <v>EUR</v>
          </cell>
          <cell r="H507">
            <v>1</v>
          </cell>
          <cell r="I507">
            <v>-75</v>
          </cell>
          <cell r="J507">
            <v>14.8</v>
          </cell>
          <cell r="K507" t="str">
            <v>EUR</v>
          </cell>
          <cell r="M507"/>
          <cell r="N507">
            <v>58</v>
          </cell>
          <cell r="O507" t="str">
            <v>EUR</v>
          </cell>
          <cell r="P507">
            <v>1</v>
          </cell>
          <cell r="Q507">
            <v>-75</v>
          </cell>
          <cell r="R507">
            <v>14.5</v>
          </cell>
          <cell r="S507" t="str">
            <v>EUR</v>
          </cell>
          <cell r="U507"/>
          <cell r="V507">
            <v>0</v>
          </cell>
          <cell r="W507">
            <v>0</v>
          </cell>
          <cell r="X507">
            <v>0</v>
          </cell>
          <cell r="Y507" t="e">
            <v>#NAME?</v>
          </cell>
          <cell r="Z507">
            <v>1</v>
          </cell>
          <cell r="AA507">
            <v>1</v>
          </cell>
          <cell r="AB507">
            <v>60</v>
          </cell>
          <cell r="AC507" t="str">
            <v>*SN</v>
          </cell>
          <cell r="AD507" t="str">
            <v>phase out started</v>
          </cell>
          <cell r="AE507" t="str">
            <v>3FPDZ</v>
          </cell>
          <cell r="AF507">
            <v>3</v>
          </cell>
          <cell r="AG507" t="str">
            <v>F</v>
          </cell>
          <cell r="AH507" t="str">
            <v>P</v>
          </cell>
          <cell r="AI507" t="str">
            <v>D</v>
          </cell>
          <cell r="AJ507" t="str">
            <v>Z</v>
          </cell>
          <cell r="AK507" t="str">
            <v>AlgoRex</v>
          </cell>
          <cell r="AL507" t="str">
            <v>others</v>
          </cell>
          <cell r="AM507" t="str">
            <v>N</v>
          </cell>
          <cell r="AN507" t="str">
            <v>N</v>
          </cell>
          <cell r="AO507">
            <v>85319085900</v>
          </cell>
          <cell r="AP507" t="str">
            <v>CH</v>
          </cell>
          <cell r="AQ507">
            <v>0.02</v>
          </cell>
          <cell r="AR507" t="str">
            <v>KG</v>
          </cell>
          <cell r="AS507"/>
          <cell r="AW507">
            <v>0</v>
          </cell>
          <cell r="AX507">
            <v>0</v>
          </cell>
        </row>
        <row r="508">
          <cell r="A508" t="str">
            <v>BPZ:5258440001</v>
          </cell>
          <cell r="B508" t="str">
            <v>5258440001</v>
          </cell>
          <cell r="C508" t="str">
            <v>Z3G220</v>
          </cell>
          <cell r="D508" t="str">
            <v>Z3G220  Marine set</v>
          </cell>
          <cell r="E508" t="str">
            <v>Z3G220  Marine-Kit</v>
          </cell>
          <cell r="F508">
            <v>1277</v>
          </cell>
          <cell r="G508" t="str">
            <v>EUR</v>
          </cell>
          <cell r="H508">
            <v>1</v>
          </cell>
          <cell r="I508">
            <v>-75</v>
          </cell>
          <cell r="J508">
            <v>319.25</v>
          </cell>
          <cell r="K508" t="str">
            <v>EUR</v>
          </cell>
          <cell r="M508"/>
          <cell r="N508">
            <v>1252</v>
          </cell>
          <cell r="O508" t="str">
            <v>EUR</v>
          </cell>
          <cell r="P508">
            <v>1</v>
          </cell>
          <cell r="Q508">
            <v>-75</v>
          </cell>
          <cell r="R508">
            <v>313</v>
          </cell>
          <cell r="S508" t="str">
            <v>EUR</v>
          </cell>
          <cell r="U508"/>
          <cell r="V508">
            <v>0</v>
          </cell>
          <cell r="W508">
            <v>0</v>
          </cell>
          <cell r="X508">
            <v>0</v>
          </cell>
          <cell r="Y508" t="e">
            <v>#NAME?</v>
          </cell>
          <cell r="Z508">
            <v>1</v>
          </cell>
          <cell r="AA508">
            <v>1</v>
          </cell>
          <cell r="AB508">
            <v>60</v>
          </cell>
          <cell r="AC508" t="str">
            <v>*SN</v>
          </cell>
          <cell r="AD508" t="str">
            <v>phase out started</v>
          </cell>
          <cell r="AE508" t="str">
            <v>3FPDZ</v>
          </cell>
          <cell r="AF508">
            <v>3</v>
          </cell>
          <cell r="AG508" t="str">
            <v>F</v>
          </cell>
          <cell r="AH508" t="str">
            <v>P</v>
          </cell>
          <cell r="AI508" t="str">
            <v>D</v>
          </cell>
          <cell r="AJ508" t="str">
            <v>Z</v>
          </cell>
          <cell r="AK508" t="str">
            <v>AlgoRex</v>
          </cell>
          <cell r="AL508" t="str">
            <v>others</v>
          </cell>
          <cell r="AM508" t="str">
            <v>N</v>
          </cell>
          <cell r="AN508" t="str">
            <v>N</v>
          </cell>
          <cell r="AO508">
            <v>85389091900</v>
          </cell>
          <cell r="AP508" t="str">
            <v>CH</v>
          </cell>
          <cell r="AQ508">
            <v>9.24</v>
          </cell>
          <cell r="AR508" t="str">
            <v>KG</v>
          </cell>
          <cell r="AS508"/>
          <cell r="AW508">
            <v>0</v>
          </cell>
          <cell r="AX508">
            <v>0</v>
          </cell>
        </row>
        <row r="509">
          <cell r="A509" t="str">
            <v>BPZ:5661200001</v>
          </cell>
          <cell r="B509" t="str">
            <v>5661200001</v>
          </cell>
          <cell r="C509" t="str">
            <v>Z3G270</v>
          </cell>
          <cell r="D509" t="str">
            <v>Z3G270  Marine kit</v>
          </cell>
          <cell r="E509" t="str">
            <v>Z3G270  Marine-Kit</v>
          </cell>
          <cell r="F509">
            <v>1216</v>
          </cell>
          <cell r="G509" t="str">
            <v>EUR</v>
          </cell>
          <cell r="H509">
            <v>1</v>
          </cell>
          <cell r="I509">
            <v>-75</v>
          </cell>
          <cell r="J509">
            <v>304</v>
          </cell>
          <cell r="K509" t="str">
            <v>EUR</v>
          </cell>
          <cell r="M509"/>
          <cell r="N509">
            <v>1192</v>
          </cell>
          <cell r="O509" t="str">
            <v>EUR</v>
          </cell>
          <cell r="P509">
            <v>1</v>
          </cell>
          <cell r="Q509">
            <v>-75</v>
          </cell>
          <cell r="R509">
            <v>298</v>
          </cell>
          <cell r="S509" t="str">
            <v>EUR</v>
          </cell>
          <cell r="U509"/>
          <cell r="V509">
            <v>0</v>
          </cell>
          <cell r="W509">
            <v>0</v>
          </cell>
          <cell r="X509">
            <v>0</v>
          </cell>
          <cell r="Y509" t="e">
            <v>#NAME?</v>
          </cell>
          <cell r="Z509">
            <v>1</v>
          </cell>
          <cell r="AA509">
            <v>1</v>
          </cell>
          <cell r="AB509">
            <v>60</v>
          </cell>
          <cell r="AC509" t="str">
            <v>*SN</v>
          </cell>
          <cell r="AD509" t="str">
            <v>phase out started</v>
          </cell>
          <cell r="AE509" t="str">
            <v>3FPDZ</v>
          </cell>
          <cell r="AF509">
            <v>3</v>
          </cell>
          <cell r="AG509" t="str">
            <v>F</v>
          </cell>
          <cell r="AH509" t="str">
            <v>P</v>
          </cell>
          <cell r="AI509" t="str">
            <v>D</v>
          </cell>
          <cell r="AJ509" t="str">
            <v>Z</v>
          </cell>
          <cell r="AK509" t="str">
            <v>AlgoRex</v>
          </cell>
          <cell r="AL509" t="str">
            <v>others</v>
          </cell>
          <cell r="AM509" t="str">
            <v>N</v>
          </cell>
          <cell r="AN509" t="str">
            <v>N</v>
          </cell>
          <cell r="AO509">
            <v>85389099990</v>
          </cell>
          <cell r="AP509" t="str">
            <v>CH</v>
          </cell>
          <cell r="AQ509">
            <v>11.54</v>
          </cell>
          <cell r="AR509" t="str">
            <v>KG</v>
          </cell>
          <cell r="AS509"/>
          <cell r="AW509">
            <v>0</v>
          </cell>
          <cell r="AX509">
            <v>0</v>
          </cell>
        </row>
        <row r="511">
          <cell r="A511" t="str">
            <v>Sigmasys</v>
          </cell>
          <cell r="AE511" t="str">
            <v>3FPE</v>
          </cell>
          <cell r="AF511">
            <v>3</v>
          </cell>
          <cell r="AG511" t="str">
            <v>F</v>
          </cell>
          <cell r="AH511" t="str">
            <v>P</v>
          </cell>
          <cell r="AI511" t="str">
            <v>E</v>
          </cell>
        </row>
        <row r="512">
          <cell r="D512" t="str">
            <v>Addressable Stand-alone Panels</v>
          </cell>
          <cell r="E512" t="str">
            <v>Addressable Stand-alone Panels</v>
          </cell>
          <cell r="AE512" t="str">
            <v>3FPEB</v>
          </cell>
          <cell r="AF512">
            <v>3</v>
          </cell>
          <cell r="AG512" t="str">
            <v>F</v>
          </cell>
          <cell r="AH512" t="str">
            <v>P</v>
          </cell>
          <cell r="AI512" t="str">
            <v>E</v>
          </cell>
          <cell r="AJ512" t="str">
            <v>B</v>
          </cell>
          <cell r="AK512" t="str">
            <v>Sigmasys</v>
          </cell>
        </row>
        <row r="513">
          <cell r="A513" t="str">
            <v>S24230-B72-A3</v>
          </cell>
          <cell r="B513" t="str">
            <v>S24230-B72-A3</v>
          </cell>
          <cell r="C513" t="str">
            <v>SIGMANET P</v>
          </cell>
          <cell r="D513" t="str">
            <v>SIGMANET P Koppler SIGMANET Bedienfeld</v>
          </cell>
          <cell r="E513" t="str">
            <v>SIGMANET P Koppler SIGMANET Bedienfeld</v>
          </cell>
          <cell r="F513">
            <v>4092</v>
          </cell>
          <cell r="G513" t="str">
            <v>EUR</v>
          </cell>
          <cell r="H513">
            <v>1</v>
          </cell>
          <cell r="I513">
            <v>-75</v>
          </cell>
          <cell r="J513">
            <v>1023</v>
          </cell>
          <cell r="K513" t="str">
            <v>EUR</v>
          </cell>
          <cell r="M513"/>
          <cell r="N513">
            <v>3720</v>
          </cell>
          <cell r="O513" t="str">
            <v>EUR</v>
          </cell>
          <cell r="P513">
            <v>1</v>
          </cell>
          <cell r="Q513">
            <v>-75</v>
          </cell>
          <cell r="R513">
            <v>930</v>
          </cell>
          <cell r="S513" t="str">
            <v>EUR</v>
          </cell>
          <cell r="U513"/>
          <cell r="V513">
            <v>0</v>
          </cell>
          <cell r="W513">
            <v>0</v>
          </cell>
          <cell r="X513">
            <v>0</v>
          </cell>
          <cell r="Y513" t="e">
            <v>#NAME?</v>
          </cell>
          <cell r="Z513">
            <v>1</v>
          </cell>
          <cell r="AA513">
            <v>1</v>
          </cell>
          <cell r="AB513">
            <v>30</v>
          </cell>
          <cell r="AC513" t="str">
            <v>*SN</v>
          </cell>
          <cell r="AE513" t="str">
            <v>3FPEB</v>
          </cell>
          <cell r="AF513">
            <v>3</v>
          </cell>
          <cell r="AG513" t="str">
            <v>F</v>
          </cell>
          <cell r="AH513" t="str">
            <v>P</v>
          </cell>
          <cell r="AI513" t="str">
            <v>E</v>
          </cell>
          <cell r="AJ513" t="str">
            <v>B</v>
          </cell>
          <cell r="AK513" t="str">
            <v>Sigmasys</v>
          </cell>
          <cell r="AL513" t="str">
            <v>Addressable Stand-alone Panels</v>
          </cell>
          <cell r="AM513" t="str">
            <v>N</v>
          </cell>
          <cell r="AN513" t="str">
            <v>5D992</v>
          </cell>
          <cell r="AO513">
            <v>85371099990</v>
          </cell>
          <cell r="AP513" t="str">
            <v>DE</v>
          </cell>
          <cell r="AQ513">
            <v>2.266</v>
          </cell>
          <cell r="AR513" t="str">
            <v>KG</v>
          </cell>
          <cell r="AS513"/>
          <cell r="AW513">
            <v>0</v>
          </cell>
          <cell r="AX513">
            <v>0</v>
          </cell>
        </row>
        <row r="514">
          <cell r="A514" t="str">
            <v>S24230-B71-A2</v>
          </cell>
          <cell r="B514" t="str">
            <v>S24230-B71-A2</v>
          </cell>
          <cell r="C514" t="str">
            <v>SIGMANET P</v>
          </cell>
          <cell r="D514" t="str">
            <v>SIGMANET P Koppler SIGMASYS C</v>
          </cell>
          <cell r="E514" t="str">
            <v>SIGMANET P Koppler SIGMASYS C</v>
          </cell>
          <cell r="F514">
            <v>3279</v>
          </cell>
          <cell r="G514" t="str">
            <v>EUR</v>
          </cell>
          <cell r="H514">
            <v>1</v>
          </cell>
          <cell r="I514">
            <v>-75</v>
          </cell>
          <cell r="J514">
            <v>819.75</v>
          </cell>
          <cell r="K514" t="str">
            <v>EUR</v>
          </cell>
          <cell r="M514"/>
          <cell r="N514">
            <v>3279</v>
          </cell>
          <cell r="O514" t="str">
            <v>EUR</v>
          </cell>
          <cell r="P514">
            <v>1</v>
          </cell>
          <cell r="Q514">
            <v>-75</v>
          </cell>
          <cell r="R514">
            <v>819.75</v>
          </cell>
          <cell r="S514" t="str">
            <v>EUR</v>
          </cell>
          <cell r="U514"/>
          <cell r="V514">
            <v>0</v>
          </cell>
          <cell r="W514">
            <v>0</v>
          </cell>
          <cell r="X514">
            <v>0</v>
          </cell>
          <cell r="Y514" t="e">
            <v>#NAME?</v>
          </cell>
          <cell r="Z514">
            <v>1</v>
          </cell>
          <cell r="AA514">
            <v>1</v>
          </cell>
          <cell r="AB514">
            <v>30</v>
          </cell>
          <cell r="AC514" t="str">
            <v>*SN</v>
          </cell>
          <cell r="AE514" t="str">
            <v>3FPEB</v>
          </cell>
          <cell r="AF514">
            <v>3</v>
          </cell>
          <cell r="AG514" t="str">
            <v>F</v>
          </cell>
          <cell r="AH514" t="str">
            <v>P</v>
          </cell>
          <cell r="AI514" t="str">
            <v>E</v>
          </cell>
          <cell r="AJ514" t="str">
            <v>B</v>
          </cell>
          <cell r="AK514" t="str">
            <v>Sigmasys</v>
          </cell>
          <cell r="AL514" t="str">
            <v>Addressable Stand-alone Panels</v>
          </cell>
          <cell r="AM514" t="str">
            <v>N</v>
          </cell>
          <cell r="AN514" t="str">
            <v>5D992</v>
          </cell>
          <cell r="AO514">
            <v>85371091990</v>
          </cell>
          <cell r="AP514" t="str">
            <v>DE</v>
          </cell>
          <cell r="AQ514">
            <v>1.663</v>
          </cell>
          <cell r="AR514" t="str">
            <v>KG</v>
          </cell>
          <cell r="AS514"/>
          <cell r="AW514">
            <v>0</v>
          </cell>
          <cell r="AX514">
            <v>0</v>
          </cell>
        </row>
        <row r="515">
          <cell r="A515" t="str">
            <v>S24230-B73-A1</v>
          </cell>
          <cell r="B515" t="str">
            <v>S24230-B73-A1</v>
          </cell>
          <cell r="C515"/>
          <cell r="D515" t="str">
            <v>SIGMANET P Koppler SIGMASYS Leergehaeuse</v>
          </cell>
          <cell r="E515" t="str">
            <v>SIGMANET P Koppler SIGMASYS Leergehaeuse</v>
          </cell>
          <cell r="F515">
            <v>4315</v>
          </cell>
          <cell r="G515" t="str">
            <v>EUR</v>
          </cell>
          <cell r="H515">
            <v>1</v>
          </cell>
          <cell r="I515">
            <v>-75</v>
          </cell>
          <cell r="J515">
            <v>1078.75</v>
          </cell>
          <cell r="K515" t="str">
            <v>EUR</v>
          </cell>
          <cell r="M515"/>
          <cell r="N515">
            <v>3923</v>
          </cell>
          <cell r="O515" t="str">
            <v>EUR</v>
          </cell>
          <cell r="P515">
            <v>1</v>
          </cell>
          <cell r="Q515">
            <v>-75</v>
          </cell>
          <cell r="R515">
            <v>980.75</v>
          </cell>
          <cell r="S515" t="str">
            <v>EUR</v>
          </cell>
          <cell r="U515"/>
          <cell r="V515">
            <v>0</v>
          </cell>
          <cell r="W515">
            <v>0</v>
          </cell>
          <cell r="X515">
            <v>0</v>
          </cell>
          <cell r="Y515" t="e">
            <v>#NAME?</v>
          </cell>
          <cell r="Z515">
            <v>1</v>
          </cell>
          <cell r="AA515">
            <v>1</v>
          </cell>
          <cell r="AB515">
            <v>56</v>
          </cell>
          <cell r="AC515" t="str">
            <v>*SN</v>
          </cell>
          <cell r="AD515" t="str">
            <v>phased out product</v>
          </cell>
          <cell r="AE515" t="str">
            <v>3FPEB</v>
          </cell>
          <cell r="AF515">
            <v>3</v>
          </cell>
          <cell r="AG515" t="str">
            <v>F</v>
          </cell>
          <cell r="AH515" t="str">
            <v>P</v>
          </cell>
          <cell r="AI515" t="str">
            <v>E</v>
          </cell>
          <cell r="AJ515" t="str">
            <v>B</v>
          </cell>
          <cell r="AK515" t="str">
            <v>Sigmasys</v>
          </cell>
          <cell r="AL515" t="str">
            <v>Addressable Stand-alone Panels</v>
          </cell>
          <cell r="AM515" t="str">
            <v>N</v>
          </cell>
          <cell r="AN515" t="str">
            <v>5D992</v>
          </cell>
          <cell r="AO515">
            <v>85311030000</v>
          </cell>
          <cell r="AP515" t="str">
            <v>DE</v>
          </cell>
          <cell r="AQ515">
            <v>1.661</v>
          </cell>
          <cell r="AR515" t="str">
            <v>KG</v>
          </cell>
          <cell r="AS515"/>
          <cell r="AW515">
            <v>0</v>
          </cell>
          <cell r="AX515">
            <v>0</v>
          </cell>
        </row>
        <row r="516">
          <cell r="A516" t="str">
            <v>S24230-B73-A2</v>
          </cell>
          <cell r="B516" t="str">
            <v>S24230-B73-A2</v>
          </cell>
          <cell r="C516" t="str">
            <v>SIGMANET P</v>
          </cell>
          <cell r="D516" t="str">
            <v>SIGMANET P Koppler SIGMASYS Leergehaeuse</v>
          </cell>
          <cell r="E516" t="str">
            <v>SIGMANET P Koppler SIGMASYS Leergehaeuse</v>
          </cell>
          <cell r="F516">
            <v>3332</v>
          </cell>
          <cell r="G516" t="str">
            <v>EUR</v>
          </cell>
          <cell r="H516">
            <v>1</v>
          </cell>
          <cell r="I516">
            <v>-75</v>
          </cell>
          <cell r="J516">
            <v>833</v>
          </cell>
          <cell r="K516" t="str">
            <v>EUR</v>
          </cell>
          <cell r="M516"/>
          <cell r="N516">
            <v>3332</v>
          </cell>
          <cell r="O516" t="str">
            <v>EUR</v>
          </cell>
          <cell r="P516">
            <v>1</v>
          </cell>
          <cell r="Q516">
            <v>-75</v>
          </cell>
          <cell r="R516">
            <v>833</v>
          </cell>
          <cell r="S516" t="str">
            <v>EUR</v>
          </cell>
          <cell r="U516"/>
          <cell r="V516">
            <v>0</v>
          </cell>
          <cell r="W516">
            <v>0</v>
          </cell>
          <cell r="X516">
            <v>0</v>
          </cell>
          <cell r="Y516" t="e">
            <v>#NAME?</v>
          </cell>
          <cell r="Z516">
            <v>1</v>
          </cell>
          <cell r="AA516">
            <v>1</v>
          </cell>
          <cell r="AB516">
            <v>30</v>
          </cell>
          <cell r="AC516" t="str">
            <v>*SN</v>
          </cell>
          <cell r="AE516" t="str">
            <v>3FPEB</v>
          </cell>
          <cell r="AF516">
            <v>3</v>
          </cell>
          <cell r="AG516" t="str">
            <v>F</v>
          </cell>
          <cell r="AH516" t="str">
            <v>P</v>
          </cell>
          <cell r="AI516" t="str">
            <v>E</v>
          </cell>
          <cell r="AJ516" t="str">
            <v>B</v>
          </cell>
          <cell r="AK516" t="str">
            <v>Sigmasys</v>
          </cell>
          <cell r="AL516" t="str">
            <v>Addressable Stand-alone Panels</v>
          </cell>
          <cell r="AM516" t="str">
            <v>N</v>
          </cell>
          <cell r="AN516" t="str">
            <v>EAR99</v>
          </cell>
          <cell r="AO516">
            <v>85389099990</v>
          </cell>
          <cell r="AP516" t="str">
            <v>DE</v>
          </cell>
          <cell r="AQ516">
            <v>1.663</v>
          </cell>
          <cell r="AR516" t="str">
            <v>KG</v>
          </cell>
          <cell r="AS516"/>
          <cell r="AW516">
            <v>0</v>
          </cell>
          <cell r="AX516">
            <v>0</v>
          </cell>
        </row>
        <row r="517">
          <cell r="A517" t="str">
            <v>S24230-C209-A2</v>
          </cell>
          <cell r="B517" t="str">
            <v>S24230-C209-A2</v>
          </cell>
          <cell r="C517"/>
          <cell r="D517" t="str">
            <v>SIGMASYS B Control panel</v>
          </cell>
          <cell r="E517" t="str">
            <v>SIGMASYS B Zentrale</v>
          </cell>
          <cell r="F517">
            <v>4534</v>
          </cell>
          <cell r="G517" t="str">
            <v>EUR</v>
          </cell>
          <cell r="H517">
            <v>1</v>
          </cell>
          <cell r="I517">
            <v>-75</v>
          </cell>
          <cell r="J517">
            <v>1133.5</v>
          </cell>
          <cell r="K517" t="str">
            <v>EUR</v>
          </cell>
          <cell r="M517"/>
          <cell r="N517">
            <v>4237</v>
          </cell>
          <cell r="O517" t="str">
            <v>EUR</v>
          </cell>
          <cell r="P517">
            <v>1</v>
          </cell>
          <cell r="Q517">
            <v>-75</v>
          </cell>
          <cell r="R517">
            <v>1059.25</v>
          </cell>
          <cell r="S517" t="str">
            <v>EUR</v>
          </cell>
          <cell r="U517"/>
          <cell r="V517">
            <v>0</v>
          </cell>
          <cell r="W517">
            <v>0</v>
          </cell>
          <cell r="X517">
            <v>0</v>
          </cell>
          <cell r="Y517" t="e">
            <v>#NAME?</v>
          </cell>
          <cell r="Z517">
            <v>1</v>
          </cell>
          <cell r="AA517">
            <v>1</v>
          </cell>
          <cell r="AB517">
            <v>56</v>
          </cell>
          <cell r="AC517" t="str">
            <v>*SC</v>
          </cell>
          <cell r="AD517" t="str">
            <v>phased out product</v>
          </cell>
          <cell r="AE517" t="str">
            <v>3FPEB</v>
          </cell>
          <cell r="AF517">
            <v>3</v>
          </cell>
          <cell r="AG517" t="str">
            <v>F</v>
          </cell>
          <cell r="AH517" t="str">
            <v>P</v>
          </cell>
          <cell r="AI517" t="str">
            <v>E</v>
          </cell>
          <cell r="AJ517" t="str">
            <v>B</v>
          </cell>
          <cell r="AK517" t="str">
            <v>Sigmasys</v>
          </cell>
          <cell r="AL517" t="str">
            <v>Addressable Stand-alone Panels</v>
          </cell>
          <cell r="AM517" t="str">
            <v>N</v>
          </cell>
          <cell r="AN517" t="str">
            <v>3A991X</v>
          </cell>
          <cell r="AO517">
            <v>85371091990</v>
          </cell>
          <cell r="AP517" t="str">
            <v>DE</v>
          </cell>
          <cell r="AQ517">
            <v>2.1120000000000001</v>
          </cell>
          <cell r="AR517" t="str">
            <v>KG</v>
          </cell>
          <cell r="AS517" t="str">
            <v>F12</v>
          </cell>
          <cell r="AT517" t="str">
            <v>SIGMASYS B</v>
          </cell>
          <cell r="AW517">
            <v>0</v>
          </cell>
          <cell r="AX517">
            <v>0</v>
          </cell>
        </row>
        <row r="518">
          <cell r="A518" t="str">
            <v>S24230-C210-A200</v>
          </cell>
          <cell r="B518" t="str">
            <v>S24230-C210-A200</v>
          </cell>
          <cell r="C518"/>
          <cell r="D518" t="str">
            <v>SIGMASYS B Zentrale Oesterreich</v>
          </cell>
          <cell r="E518" t="str">
            <v>SIGMASYS B Zentrale Oesterreich</v>
          </cell>
          <cell r="F518">
            <v>4276</v>
          </cell>
          <cell r="G518" t="str">
            <v>EUR</v>
          </cell>
          <cell r="H518">
            <v>1</v>
          </cell>
          <cell r="I518">
            <v>-75</v>
          </cell>
          <cell r="J518">
            <v>1069</v>
          </cell>
          <cell r="K518" t="str">
            <v>EUR</v>
          </cell>
          <cell r="M518"/>
          <cell r="N518">
            <v>3996</v>
          </cell>
          <cell r="O518" t="str">
            <v>EUR</v>
          </cell>
          <cell r="P518">
            <v>1</v>
          </cell>
          <cell r="Q518">
            <v>-75</v>
          </cell>
          <cell r="R518">
            <v>999</v>
          </cell>
          <cell r="S518" t="str">
            <v>EUR</v>
          </cell>
          <cell r="U518"/>
          <cell r="V518">
            <v>1069</v>
          </cell>
          <cell r="W518">
            <v>999</v>
          </cell>
          <cell r="X518">
            <v>35</v>
          </cell>
          <cell r="Y518" t="e">
            <v>#NAME?</v>
          </cell>
          <cell r="Z518">
            <v>1</v>
          </cell>
          <cell r="AA518">
            <v>1</v>
          </cell>
          <cell r="AB518">
            <v>56</v>
          </cell>
          <cell r="AC518" t="str">
            <v>*SN</v>
          </cell>
          <cell r="AD518" t="str">
            <v>phased out product</v>
          </cell>
          <cell r="AE518" t="str">
            <v>3FPEB</v>
          </cell>
          <cell r="AF518">
            <v>3</v>
          </cell>
          <cell r="AG518" t="str">
            <v>F</v>
          </cell>
          <cell r="AH518" t="str">
            <v>P</v>
          </cell>
          <cell r="AI518" t="str">
            <v>E</v>
          </cell>
          <cell r="AJ518" t="str">
            <v>B</v>
          </cell>
          <cell r="AK518" t="str">
            <v>Sigmasys</v>
          </cell>
          <cell r="AL518" t="str">
            <v>Addressable Stand-alone Panels</v>
          </cell>
          <cell r="AM518" t="str">
            <v>N</v>
          </cell>
          <cell r="AN518" t="str">
            <v>EAR99H</v>
          </cell>
          <cell r="AO518">
            <v>85371091990</v>
          </cell>
          <cell r="AP518" t="str">
            <v>DE</v>
          </cell>
          <cell r="AQ518">
            <v>10.9</v>
          </cell>
          <cell r="AR518" t="str">
            <v>KG</v>
          </cell>
          <cell r="AS518" t="str">
            <v>F12</v>
          </cell>
          <cell r="AT518" t="str">
            <v>SIGMASYS B</v>
          </cell>
          <cell r="AW518">
            <v>1</v>
          </cell>
          <cell r="AX518">
            <v>1003.31</v>
          </cell>
        </row>
        <row r="519">
          <cell r="A519" t="str">
            <v>S24230-C210-A2</v>
          </cell>
          <cell r="B519" t="str">
            <v>S24230-C210-A2</v>
          </cell>
          <cell r="C519"/>
          <cell r="D519" t="str">
            <v>SIGMASYS B72 Control panel</v>
          </cell>
          <cell r="E519" t="str">
            <v>SIGMASYS B72 Zentrale</v>
          </cell>
          <cell r="F519">
            <v>5999</v>
          </cell>
          <cell r="G519" t="str">
            <v>EUR</v>
          </cell>
          <cell r="H519">
            <v>1</v>
          </cell>
          <cell r="I519">
            <v>-75</v>
          </cell>
          <cell r="J519">
            <v>1499.75</v>
          </cell>
          <cell r="K519" t="str">
            <v>EUR</v>
          </cell>
          <cell r="M519"/>
          <cell r="N519">
            <v>5607</v>
          </cell>
          <cell r="O519" t="str">
            <v>EUR</v>
          </cell>
          <cell r="P519">
            <v>1</v>
          </cell>
          <cell r="Q519">
            <v>-75</v>
          </cell>
          <cell r="R519">
            <v>1401.75</v>
          </cell>
          <cell r="S519" t="str">
            <v>EUR</v>
          </cell>
          <cell r="U519"/>
          <cell r="V519">
            <v>0</v>
          </cell>
          <cell r="W519">
            <v>0</v>
          </cell>
          <cell r="X519">
            <v>0</v>
          </cell>
          <cell r="Y519" t="e">
            <v>#NAME?</v>
          </cell>
          <cell r="Z519">
            <v>1</v>
          </cell>
          <cell r="AA519">
            <v>1</v>
          </cell>
          <cell r="AB519">
            <v>56</v>
          </cell>
          <cell r="AC519" t="str">
            <v>*SN</v>
          </cell>
          <cell r="AD519" t="str">
            <v>phased out product</v>
          </cell>
          <cell r="AE519" t="str">
            <v>3FPEB</v>
          </cell>
          <cell r="AF519">
            <v>3</v>
          </cell>
          <cell r="AG519" t="str">
            <v>F</v>
          </cell>
          <cell r="AH519" t="str">
            <v>P</v>
          </cell>
          <cell r="AI519" t="str">
            <v>E</v>
          </cell>
          <cell r="AJ519" t="str">
            <v>B</v>
          </cell>
          <cell r="AK519" t="str">
            <v>Sigmasys</v>
          </cell>
          <cell r="AL519" t="str">
            <v>Addressable Stand-alone Panels</v>
          </cell>
          <cell r="AM519" t="str">
            <v>N</v>
          </cell>
          <cell r="AN519" t="str">
            <v>EAR99H</v>
          </cell>
          <cell r="AO519">
            <v>85371091990</v>
          </cell>
          <cell r="AP519" t="str">
            <v>DE</v>
          </cell>
          <cell r="AQ519">
            <v>13.28</v>
          </cell>
          <cell r="AR519" t="str">
            <v>KG</v>
          </cell>
          <cell r="AS519" t="str">
            <v>F12</v>
          </cell>
          <cell r="AT519" t="str">
            <v>SIGMASYS B</v>
          </cell>
          <cell r="AW519">
            <v>0</v>
          </cell>
          <cell r="AX519">
            <v>0</v>
          </cell>
        </row>
        <row r="520">
          <cell r="A520" t="str">
            <v>S24230-P556-A1</v>
          </cell>
          <cell r="B520" t="str">
            <v>S24230-P556-A1</v>
          </cell>
          <cell r="C520"/>
          <cell r="D520" t="str">
            <v>SIGMASYS P2-SEK and FDC software_V4.6</v>
          </cell>
          <cell r="E520" t="str">
            <v>SIGMASYS P2 SEK und FDC Software</v>
          </cell>
          <cell r="F520">
            <v>219</v>
          </cell>
          <cell r="G520" t="str">
            <v>EUR</v>
          </cell>
          <cell r="H520">
            <v>1</v>
          </cell>
          <cell r="I520">
            <v>-75</v>
          </cell>
          <cell r="J520">
            <v>54.75</v>
          </cell>
          <cell r="K520" t="str">
            <v>EUR</v>
          </cell>
          <cell r="M520"/>
          <cell r="N520">
            <v>199</v>
          </cell>
          <cell r="O520" t="str">
            <v>EUR</v>
          </cell>
          <cell r="P520">
            <v>1</v>
          </cell>
          <cell r="Q520">
            <v>-75</v>
          </cell>
          <cell r="R520">
            <v>49.75</v>
          </cell>
          <cell r="S520" t="str">
            <v>EUR</v>
          </cell>
          <cell r="U520"/>
          <cell r="V520">
            <v>0</v>
          </cell>
          <cell r="W520">
            <v>0</v>
          </cell>
          <cell r="X520">
            <v>0</v>
          </cell>
          <cell r="Y520" t="e">
            <v>#NAME?</v>
          </cell>
          <cell r="Z520">
            <v>1</v>
          </cell>
          <cell r="AA520">
            <v>1</v>
          </cell>
          <cell r="AB520">
            <v>30</v>
          </cell>
          <cell r="AC520" t="str">
            <v>*SN</v>
          </cell>
          <cell r="AE520" t="str">
            <v>3FPEB</v>
          </cell>
          <cell r="AF520">
            <v>3</v>
          </cell>
          <cell r="AG520" t="str">
            <v>F</v>
          </cell>
          <cell r="AH520" t="str">
            <v>P</v>
          </cell>
          <cell r="AI520" t="str">
            <v>E</v>
          </cell>
          <cell r="AJ520" t="str">
            <v>B</v>
          </cell>
          <cell r="AK520" t="str">
            <v>Sigmasys</v>
          </cell>
          <cell r="AL520" t="str">
            <v>Addressable Stand-alone Panels</v>
          </cell>
          <cell r="AM520" t="str">
            <v>N</v>
          </cell>
          <cell r="AN520" t="str">
            <v>EAR99S</v>
          </cell>
          <cell r="AO520">
            <v>85389091900</v>
          </cell>
          <cell r="AP520" t="str">
            <v>CH</v>
          </cell>
          <cell r="AQ520">
            <v>1.4E-2</v>
          </cell>
          <cell r="AR520" t="str">
            <v>KG</v>
          </cell>
          <cell r="AS520"/>
          <cell r="AW520">
            <v>0</v>
          </cell>
          <cell r="AX520">
            <v>0</v>
          </cell>
        </row>
        <row r="521">
          <cell r="A521" t="str">
            <v>V24230-Z3-A1</v>
          </cell>
          <cell r="B521" t="str">
            <v>V24230-Z3-A1</v>
          </cell>
          <cell r="C521"/>
          <cell r="D521" t="str">
            <v>Power supply module 24V/20W</v>
          </cell>
          <cell r="E521" t="str">
            <v>SV-Einsatz 24V/20W SV20WLITE</v>
          </cell>
          <cell r="F521">
            <v>1004</v>
          </cell>
          <cell r="G521" t="str">
            <v>EUR</v>
          </cell>
          <cell r="H521">
            <v>1</v>
          </cell>
          <cell r="I521">
            <v>-75</v>
          </cell>
          <cell r="J521">
            <v>251</v>
          </cell>
          <cell r="K521" t="str">
            <v>EUR</v>
          </cell>
          <cell r="M521"/>
          <cell r="N521">
            <v>913</v>
          </cell>
          <cell r="O521" t="str">
            <v>EUR</v>
          </cell>
          <cell r="P521">
            <v>1</v>
          </cell>
          <cell r="Q521">
            <v>-75</v>
          </cell>
          <cell r="R521">
            <v>228.25</v>
          </cell>
          <cell r="S521" t="str">
            <v>EUR</v>
          </cell>
          <cell r="U521"/>
          <cell r="V521">
            <v>0</v>
          </cell>
          <cell r="W521">
            <v>0</v>
          </cell>
          <cell r="X521">
            <v>0</v>
          </cell>
          <cell r="Y521" t="e">
            <v>#NAME?</v>
          </cell>
          <cell r="Z521">
            <v>1</v>
          </cell>
          <cell r="AA521">
            <v>1</v>
          </cell>
          <cell r="AB521">
            <v>56</v>
          </cell>
          <cell r="AC521" t="str">
            <v>*SN</v>
          </cell>
          <cell r="AD521" t="str">
            <v>phased out product</v>
          </cell>
          <cell r="AE521" t="str">
            <v>3FPEB</v>
          </cell>
          <cell r="AF521">
            <v>3</v>
          </cell>
          <cell r="AG521" t="str">
            <v>F</v>
          </cell>
          <cell r="AH521" t="str">
            <v>P</v>
          </cell>
          <cell r="AI521" t="str">
            <v>E</v>
          </cell>
          <cell r="AJ521" t="str">
            <v>B</v>
          </cell>
          <cell r="AK521" t="str">
            <v>Sigmasys</v>
          </cell>
          <cell r="AL521" t="str">
            <v>Addressable Stand-alone Panels</v>
          </cell>
          <cell r="AM521" t="str">
            <v>N</v>
          </cell>
          <cell r="AN521" t="str">
            <v>N</v>
          </cell>
          <cell r="AO521">
            <v>85044090900</v>
          </cell>
          <cell r="AP521" t="str">
            <v>IE</v>
          </cell>
          <cell r="AQ521">
            <v>0.34300000000000003</v>
          </cell>
          <cell r="AR521" t="str">
            <v>KG</v>
          </cell>
          <cell r="AS521"/>
          <cell r="AW521">
            <v>0</v>
          </cell>
          <cell r="AX521">
            <v>0</v>
          </cell>
        </row>
        <row r="522">
          <cell r="D522" t="str">
            <v>Modular &amp; Networkable Control Systems</v>
          </cell>
          <cell r="E522" t="str">
            <v>Modular &amp; Networkable Control Systems</v>
          </cell>
          <cell r="AE522" t="str">
            <v>3FPEE</v>
          </cell>
          <cell r="AF522">
            <v>3</v>
          </cell>
          <cell r="AG522" t="str">
            <v>F</v>
          </cell>
          <cell r="AH522" t="str">
            <v>P</v>
          </cell>
          <cell r="AI522" t="str">
            <v>E</v>
          </cell>
          <cell r="AJ522" t="str">
            <v>E</v>
          </cell>
          <cell r="AK522" t="str">
            <v>Sigmasys</v>
          </cell>
        </row>
        <row r="523">
          <cell r="A523" t="str">
            <v>S24230-B521-A1</v>
          </cell>
          <cell r="B523" t="str">
            <v>S24230-B521-A1</v>
          </cell>
          <cell r="C523"/>
          <cell r="D523" t="str">
            <v>19 inch-option module</v>
          </cell>
          <cell r="E523" t="str">
            <v>19 Zoll-Optionsmodul</v>
          </cell>
          <cell r="F523">
            <v>760</v>
          </cell>
          <cell r="G523" t="str">
            <v>EUR</v>
          </cell>
          <cell r="H523">
            <v>1</v>
          </cell>
          <cell r="I523">
            <v>-75</v>
          </cell>
          <cell r="J523">
            <v>190</v>
          </cell>
          <cell r="K523" t="str">
            <v>EUR</v>
          </cell>
          <cell r="M523"/>
          <cell r="N523">
            <v>691</v>
          </cell>
          <cell r="O523" t="str">
            <v>EUR</v>
          </cell>
          <cell r="P523">
            <v>1</v>
          </cell>
          <cell r="Q523">
            <v>-75</v>
          </cell>
          <cell r="R523">
            <v>172.75</v>
          </cell>
          <cell r="S523" t="str">
            <v>EUR</v>
          </cell>
          <cell r="U523"/>
          <cell r="V523">
            <v>0</v>
          </cell>
          <cell r="W523">
            <v>0</v>
          </cell>
          <cell r="X523">
            <v>0</v>
          </cell>
          <cell r="Y523" t="e">
            <v>#NAME?</v>
          </cell>
          <cell r="Z523">
            <v>1</v>
          </cell>
          <cell r="AA523">
            <v>1</v>
          </cell>
          <cell r="AB523">
            <v>30</v>
          </cell>
          <cell r="AC523" t="str">
            <v>*SN</v>
          </cell>
          <cell r="AE523" t="str">
            <v>3FPEE</v>
          </cell>
          <cell r="AF523">
            <v>3</v>
          </cell>
          <cell r="AG523" t="str">
            <v>F</v>
          </cell>
          <cell r="AH523" t="str">
            <v>P</v>
          </cell>
          <cell r="AI523" t="str">
            <v>E</v>
          </cell>
          <cell r="AJ523" t="str">
            <v>E</v>
          </cell>
          <cell r="AK523" t="str">
            <v>Sigmasys</v>
          </cell>
          <cell r="AL523" t="str">
            <v>Modular &amp; Networkable Control Systems</v>
          </cell>
          <cell r="AM523" t="str">
            <v>N</v>
          </cell>
          <cell r="AN523" t="str">
            <v>3A991A1</v>
          </cell>
          <cell r="AO523">
            <v>85389091900</v>
          </cell>
          <cell r="AP523" t="str">
            <v>DE</v>
          </cell>
          <cell r="AQ523">
            <v>1.355</v>
          </cell>
          <cell r="AR523" t="str">
            <v>KG</v>
          </cell>
          <cell r="AS523"/>
          <cell r="AW523">
            <v>0</v>
          </cell>
          <cell r="AX523">
            <v>0</v>
          </cell>
        </row>
        <row r="524">
          <cell r="A524" t="str">
            <v>S24230-B522-A2</v>
          </cell>
          <cell r="B524" t="str">
            <v>S24230-B522-A2</v>
          </cell>
          <cell r="C524"/>
          <cell r="D524" t="str">
            <v>19 inch-SV-module</v>
          </cell>
          <cell r="E524" t="str">
            <v>19 Zoll-SV-Modul</v>
          </cell>
          <cell r="F524">
            <v>1521</v>
          </cell>
          <cell r="G524" t="str">
            <v>EUR</v>
          </cell>
          <cell r="H524">
            <v>1</v>
          </cell>
          <cell r="I524">
            <v>-75</v>
          </cell>
          <cell r="L524">
            <v>471.3</v>
          </cell>
          <cell r="M524" t="str">
            <v>EUR</v>
          </cell>
          <cell r="N524">
            <v>1383</v>
          </cell>
          <cell r="O524" t="str">
            <v>EUR</v>
          </cell>
          <cell r="P524">
            <v>1</v>
          </cell>
          <cell r="Q524">
            <v>-75</v>
          </cell>
          <cell r="T524">
            <v>428.45</v>
          </cell>
          <cell r="U524" t="str">
            <v>EUR</v>
          </cell>
          <cell r="V524">
            <v>0</v>
          </cell>
          <cell r="W524">
            <v>0</v>
          </cell>
          <cell r="X524">
            <v>0</v>
          </cell>
          <cell r="Y524" t="e">
            <v>#NAME?</v>
          </cell>
          <cell r="Z524">
            <v>1</v>
          </cell>
          <cell r="AA524">
            <v>1</v>
          </cell>
          <cell r="AB524">
            <v>30</v>
          </cell>
          <cell r="AC524" t="str">
            <v>*SN</v>
          </cell>
          <cell r="AE524" t="str">
            <v>3FPEE</v>
          </cell>
          <cell r="AF524">
            <v>3</v>
          </cell>
          <cell r="AG524" t="str">
            <v>F</v>
          </cell>
          <cell r="AH524" t="str">
            <v>P</v>
          </cell>
          <cell r="AI524" t="str">
            <v>E</v>
          </cell>
          <cell r="AJ524" t="str">
            <v>E</v>
          </cell>
          <cell r="AK524" t="str">
            <v>Sigmasys</v>
          </cell>
          <cell r="AL524" t="str">
            <v>Modular &amp; Networkable Control Systems</v>
          </cell>
          <cell r="AM524" t="str">
            <v>N</v>
          </cell>
          <cell r="AN524" t="str">
            <v>N</v>
          </cell>
          <cell r="AO524">
            <v>85389091900</v>
          </cell>
          <cell r="AP524" t="str">
            <v>CH</v>
          </cell>
          <cell r="AQ524">
            <v>6.02</v>
          </cell>
          <cell r="AR524" t="str">
            <v>KG</v>
          </cell>
          <cell r="AS524"/>
          <cell r="AW524">
            <v>0</v>
          </cell>
          <cell r="AX524">
            <v>0</v>
          </cell>
        </row>
        <row r="525">
          <cell r="A525" t="str">
            <v>C24230-A16-B20</v>
          </cell>
          <cell r="B525" t="str">
            <v>C24230-A16-B20</v>
          </cell>
          <cell r="C525"/>
          <cell r="D525" t="str">
            <v>24V-Connector</v>
          </cell>
          <cell r="E525" t="str">
            <v>24V-Anschluß</v>
          </cell>
          <cell r="F525">
            <v>38.5</v>
          </cell>
          <cell r="G525" t="str">
            <v>EUR</v>
          </cell>
          <cell r="H525">
            <v>1</v>
          </cell>
          <cell r="I525">
            <v>-75</v>
          </cell>
          <cell r="J525">
            <v>9.6300000000000008</v>
          </cell>
          <cell r="K525" t="str">
            <v>EUR</v>
          </cell>
          <cell r="M525"/>
          <cell r="N525">
            <v>35</v>
          </cell>
          <cell r="O525" t="str">
            <v>EUR</v>
          </cell>
          <cell r="P525">
            <v>1</v>
          </cell>
          <cell r="Q525">
            <v>-75</v>
          </cell>
          <cell r="R525">
            <v>8.75</v>
          </cell>
          <cell r="S525" t="str">
            <v>EUR</v>
          </cell>
          <cell r="U525"/>
          <cell r="V525">
            <v>0</v>
          </cell>
          <cell r="W525">
            <v>0</v>
          </cell>
          <cell r="X525">
            <v>0</v>
          </cell>
          <cell r="Y525" t="e">
            <v>#NAME?</v>
          </cell>
          <cell r="Z525">
            <v>1</v>
          </cell>
          <cell r="AA525">
            <v>1</v>
          </cell>
          <cell r="AB525">
            <v>30</v>
          </cell>
          <cell r="AC525" t="str">
            <v>*SN</v>
          </cell>
          <cell r="AE525" t="str">
            <v>3FPEE</v>
          </cell>
          <cell r="AF525">
            <v>3</v>
          </cell>
          <cell r="AG525" t="str">
            <v>F</v>
          </cell>
          <cell r="AH525" t="str">
            <v>P</v>
          </cell>
          <cell r="AI525" t="str">
            <v>E</v>
          </cell>
          <cell r="AJ525" t="str">
            <v>E</v>
          </cell>
          <cell r="AK525" t="str">
            <v>Sigmasys</v>
          </cell>
          <cell r="AL525" t="str">
            <v>Modular &amp; Networkable Control Systems</v>
          </cell>
          <cell r="AM525" t="str">
            <v>N</v>
          </cell>
          <cell r="AN525" t="str">
            <v>N</v>
          </cell>
          <cell r="AO525">
            <v>85389091900</v>
          </cell>
          <cell r="AP525" t="str">
            <v>DE</v>
          </cell>
          <cell r="AQ525">
            <v>0.03</v>
          </cell>
          <cell r="AR525" t="str">
            <v>KG</v>
          </cell>
          <cell r="AS525"/>
          <cell r="AW525">
            <v>0</v>
          </cell>
          <cell r="AX525">
            <v>0</v>
          </cell>
        </row>
        <row r="526">
          <cell r="A526" t="str">
            <v>S24230-C500-A7</v>
          </cell>
          <cell r="B526" t="str">
            <v>S24230-C500-A7</v>
          </cell>
          <cell r="C526"/>
          <cell r="D526" t="str">
            <v>Alarm and ind.pan. SIGMASYS C</v>
          </cell>
          <cell r="E526" t="str">
            <v>SIGMASYS C Zentrale</v>
          </cell>
          <cell r="F526">
            <v>9717</v>
          </cell>
          <cell r="G526" t="str">
            <v>EUR</v>
          </cell>
          <cell r="H526">
            <v>1</v>
          </cell>
          <cell r="I526">
            <v>-75</v>
          </cell>
          <cell r="L526">
            <v>3012.07</v>
          </cell>
          <cell r="M526" t="str">
            <v>EUR</v>
          </cell>
          <cell r="N526">
            <v>9081</v>
          </cell>
          <cell r="O526" t="str">
            <v>EUR</v>
          </cell>
          <cell r="P526">
            <v>1</v>
          </cell>
          <cell r="Q526">
            <v>-75</v>
          </cell>
          <cell r="T526">
            <v>2815.02</v>
          </cell>
          <cell r="U526" t="str">
            <v>EUR</v>
          </cell>
          <cell r="V526">
            <v>0</v>
          </cell>
          <cell r="W526">
            <v>0</v>
          </cell>
          <cell r="X526">
            <v>0</v>
          </cell>
          <cell r="Y526" t="e">
            <v>#NAME?</v>
          </cell>
          <cell r="Z526">
            <v>1</v>
          </cell>
          <cell r="AA526">
            <v>1</v>
          </cell>
          <cell r="AB526">
            <v>56</v>
          </cell>
          <cell r="AC526" t="str">
            <v>*SN</v>
          </cell>
          <cell r="AD526" t="str">
            <v>phased out product</v>
          </cell>
          <cell r="AE526" t="str">
            <v>3FPEE</v>
          </cell>
          <cell r="AF526">
            <v>3</v>
          </cell>
          <cell r="AG526" t="str">
            <v>F</v>
          </cell>
          <cell r="AH526" t="str">
            <v>P</v>
          </cell>
          <cell r="AI526" t="str">
            <v>E</v>
          </cell>
          <cell r="AJ526" t="str">
            <v>E</v>
          </cell>
          <cell r="AK526" t="str">
            <v>Sigmasys</v>
          </cell>
          <cell r="AL526" t="str">
            <v>Modular &amp; Networkable Control Systems</v>
          </cell>
          <cell r="AM526" t="str">
            <v>N</v>
          </cell>
          <cell r="AN526" t="str">
            <v>3A991X</v>
          </cell>
          <cell r="AO526">
            <v>85371091990</v>
          </cell>
          <cell r="AP526" t="str">
            <v>DE</v>
          </cell>
          <cell r="AQ526">
            <v>16</v>
          </cell>
          <cell r="AR526" t="str">
            <v>KG</v>
          </cell>
          <cell r="AS526" t="str">
            <v>F13</v>
          </cell>
          <cell r="AT526" t="str">
            <v>SIGMASYS C</v>
          </cell>
          <cell r="AW526">
            <v>0</v>
          </cell>
          <cell r="AX526">
            <v>0</v>
          </cell>
        </row>
        <row r="527">
          <cell r="A527" t="str">
            <v>C24230-A13-C53</v>
          </cell>
          <cell r="B527" t="str">
            <v>C24230-A13-C53</v>
          </cell>
          <cell r="C527"/>
          <cell r="D527" t="str">
            <v>Angle for DC/DC Converter</v>
          </cell>
          <cell r="E527" t="str">
            <v>Winkel für DC/DC Wandler</v>
          </cell>
          <cell r="F527">
            <v>86.9</v>
          </cell>
          <cell r="G527" t="str">
            <v>EUR</v>
          </cell>
          <cell r="H527">
            <v>1</v>
          </cell>
          <cell r="I527">
            <v>-75</v>
          </cell>
          <cell r="J527">
            <v>21.73</v>
          </cell>
          <cell r="K527" t="str">
            <v>EUR</v>
          </cell>
          <cell r="M527"/>
          <cell r="N527">
            <v>79</v>
          </cell>
          <cell r="O527" t="str">
            <v>EUR</v>
          </cell>
          <cell r="P527">
            <v>1</v>
          </cell>
          <cell r="Q527">
            <v>-75</v>
          </cell>
          <cell r="R527">
            <v>19.75</v>
          </cell>
          <cell r="S527" t="str">
            <v>EUR</v>
          </cell>
          <cell r="U527"/>
          <cell r="V527">
            <v>0</v>
          </cell>
          <cell r="W527">
            <v>0</v>
          </cell>
          <cell r="X527">
            <v>0</v>
          </cell>
          <cell r="Y527" t="e">
            <v>#NAME?</v>
          </cell>
          <cell r="Z527">
            <v>1</v>
          </cell>
          <cell r="AA527">
            <v>1</v>
          </cell>
          <cell r="AB527">
            <v>30</v>
          </cell>
          <cell r="AC527" t="str">
            <v>*SN</v>
          </cell>
          <cell r="AE527" t="str">
            <v>3FPEE</v>
          </cell>
          <cell r="AF527">
            <v>3</v>
          </cell>
          <cell r="AG527" t="str">
            <v>F</v>
          </cell>
          <cell r="AH527" t="str">
            <v>P</v>
          </cell>
          <cell r="AI527" t="str">
            <v>E</v>
          </cell>
          <cell r="AJ527" t="str">
            <v>E</v>
          </cell>
          <cell r="AK527" t="str">
            <v>Sigmasys</v>
          </cell>
          <cell r="AL527" t="str">
            <v>Modular &amp; Networkable Control Systems</v>
          </cell>
          <cell r="AM527" t="str">
            <v>N</v>
          </cell>
          <cell r="AN527" t="str">
            <v>N</v>
          </cell>
          <cell r="AO527">
            <v>73089098000</v>
          </cell>
          <cell r="AP527" t="str">
            <v>DE</v>
          </cell>
          <cell r="AQ527">
            <v>0.19500000000000001</v>
          </cell>
          <cell r="AR527" t="str">
            <v>KG</v>
          </cell>
          <cell r="AS527"/>
          <cell r="AW527">
            <v>0</v>
          </cell>
          <cell r="AX527">
            <v>0</v>
          </cell>
        </row>
        <row r="528">
          <cell r="A528" t="str">
            <v>S24230-A503-A1</v>
          </cell>
          <cell r="B528" t="str">
            <v>S24230-A503-A1</v>
          </cell>
          <cell r="C528"/>
          <cell r="D528" t="str">
            <v>APC8  ANSCHLUSSPL. 8 PL MIT MULTIPLEXER</v>
          </cell>
          <cell r="E528" t="str">
            <v>APC8 Anschlussplatte</v>
          </cell>
          <cell r="F528">
            <v>1997</v>
          </cell>
          <cell r="G528" t="str">
            <v>EUR</v>
          </cell>
          <cell r="H528">
            <v>1</v>
          </cell>
          <cell r="I528">
            <v>-75</v>
          </cell>
          <cell r="J528">
            <v>499.25</v>
          </cell>
          <cell r="K528" t="str">
            <v>EUR</v>
          </cell>
          <cell r="M528"/>
          <cell r="N528">
            <v>1997</v>
          </cell>
          <cell r="O528" t="str">
            <v>EUR</v>
          </cell>
          <cell r="P528">
            <v>1</v>
          </cell>
          <cell r="Q528">
            <v>-75</v>
          </cell>
          <cell r="R528">
            <v>499.25</v>
          </cell>
          <cell r="S528" t="str">
            <v>EUR</v>
          </cell>
          <cell r="U528"/>
          <cell r="V528">
            <v>0</v>
          </cell>
          <cell r="W528">
            <v>0</v>
          </cell>
          <cell r="X528">
            <v>0</v>
          </cell>
          <cell r="Y528" t="e">
            <v>#NAME?</v>
          </cell>
          <cell r="Z528">
            <v>1</v>
          </cell>
          <cell r="AA528">
            <v>1</v>
          </cell>
          <cell r="AB528">
            <v>30</v>
          </cell>
          <cell r="AC528" t="str">
            <v>*SN</v>
          </cell>
          <cell r="AE528" t="str">
            <v>3FPEE</v>
          </cell>
          <cell r="AF528">
            <v>3</v>
          </cell>
          <cell r="AG528" t="str">
            <v>F</v>
          </cell>
          <cell r="AH528" t="str">
            <v>P</v>
          </cell>
          <cell r="AI528" t="str">
            <v>E</v>
          </cell>
          <cell r="AJ528" t="str">
            <v>E</v>
          </cell>
          <cell r="AK528" t="str">
            <v>Sigmasys</v>
          </cell>
          <cell r="AL528" t="str">
            <v>Modular &amp; Networkable Control Systems</v>
          </cell>
          <cell r="AM528" t="str">
            <v>N</v>
          </cell>
          <cell r="AN528" t="str">
            <v>N</v>
          </cell>
          <cell r="AO528">
            <v>85389099990</v>
          </cell>
          <cell r="AP528" t="str">
            <v>CH</v>
          </cell>
          <cell r="AQ528">
            <v>0.46899999999999997</v>
          </cell>
          <cell r="AR528" t="str">
            <v>KG</v>
          </cell>
          <cell r="AS528"/>
          <cell r="AW528">
            <v>0</v>
          </cell>
          <cell r="AX528">
            <v>0</v>
          </cell>
        </row>
        <row r="529">
          <cell r="A529" t="str">
            <v>S24230-A503-A2</v>
          </cell>
          <cell r="B529" t="str">
            <v>S24230-A503-A2</v>
          </cell>
          <cell r="C529"/>
          <cell r="D529" t="str">
            <v>APC8 connection board</v>
          </cell>
          <cell r="E529" t="str">
            <v>APC8 Anschlussplatte</v>
          </cell>
          <cell r="F529">
            <v>1544</v>
          </cell>
          <cell r="G529" t="str">
            <v>EUR</v>
          </cell>
          <cell r="H529">
            <v>1</v>
          </cell>
          <cell r="I529">
            <v>-75</v>
          </cell>
          <cell r="J529">
            <v>386</v>
          </cell>
          <cell r="K529" t="str">
            <v>EUR</v>
          </cell>
          <cell r="M529"/>
          <cell r="N529">
            <v>1404</v>
          </cell>
          <cell r="O529" t="str">
            <v>EUR</v>
          </cell>
          <cell r="P529">
            <v>1</v>
          </cell>
          <cell r="Q529">
            <v>-75</v>
          </cell>
          <cell r="R529">
            <v>351</v>
          </cell>
          <cell r="S529" t="str">
            <v>EUR</v>
          </cell>
          <cell r="U529"/>
          <cell r="V529">
            <v>0</v>
          </cell>
          <cell r="W529">
            <v>0</v>
          </cell>
          <cell r="X529">
            <v>0</v>
          </cell>
          <cell r="Y529" t="e">
            <v>#NAME?</v>
          </cell>
          <cell r="Z529">
            <v>1</v>
          </cell>
          <cell r="AA529">
            <v>1</v>
          </cell>
          <cell r="AB529">
            <v>30</v>
          </cell>
          <cell r="AC529" t="str">
            <v>*SU</v>
          </cell>
          <cell r="AE529" t="str">
            <v>3FPEE</v>
          </cell>
          <cell r="AF529">
            <v>3</v>
          </cell>
          <cell r="AG529" t="str">
            <v>F</v>
          </cell>
          <cell r="AH529" t="str">
            <v>P</v>
          </cell>
          <cell r="AI529" t="str">
            <v>E</v>
          </cell>
          <cell r="AJ529" t="str">
            <v>E</v>
          </cell>
          <cell r="AK529" t="str">
            <v>Sigmasys</v>
          </cell>
          <cell r="AL529" t="str">
            <v>Modular &amp; Networkable Control Systems</v>
          </cell>
          <cell r="AM529" t="str">
            <v>N</v>
          </cell>
          <cell r="AN529" t="str">
            <v>N</v>
          </cell>
          <cell r="AO529">
            <v>85389099990</v>
          </cell>
          <cell r="AP529" t="str">
            <v>CH</v>
          </cell>
          <cell r="AQ529">
            <v>0.39500000000000002</v>
          </cell>
          <cell r="AR529" t="str">
            <v>KG</v>
          </cell>
          <cell r="AS529"/>
          <cell r="AW529">
            <v>0</v>
          </cell>
          <cell r="AX529">
            <v>0</v>
          </cell>
        </row>
        <row r="530">
          <cell r="A530" t="str">
            <v>S24230-B70-A1</v>
          </cell>
          <cell r="B530" t="str">
            <v>S24230-B70-A1</v>
          </cell>
          <cell r="C530" t="str">
            <v>APL20 P</v>
          </cell>
          <cell r="D530" t="str">
            <v>APL20 P  SIGMASYSprocessor connection</v>
          </cell>
          <cell r="E530" t="str">
            <v>APL20 P  SIGMASYS Rechner Anschaltung</v>
          </cell>
          <cell r="F530">
            <v>326</v>
          </cell>
          <cell r="G530" t="str">
            <v>EUR</v>
          </cell>
          <cell r="H530">
            <v>1</v>
          </cell>
          <cell r="I530">
            <v>-75</v>
          </cell>
          <cell r="J530">
            <v>81.5</v>
          </cell>
          <cell r="K530" t="str">
            <v>EUR</v>
          </cell>
          <cell r="M530"/>
          <cell r="N530">
            <v>296</v>
          </cell>
          <cell r="O530" t="str">
            <v>EUR</v>
          </cell>
          <cell r="P530">
            <v>1</v>
          </cell>
          <cell r="Q530">
            <v>-75</v>
          </cell>
          <cell r="R530">
            <v>74</v>
          </cell>
          <cell r="S530" t="str">
            <v>EUR</v>
          </cell>
          <cell r="U530"/>
          <cell r="V530">
            <v>0</v>
          </cell>
          <cell r="W530">
            <v>0</v>
          </cell>
          <cell r="X530">
            <v>0</v>
          </cell>
          <cell r="Y530" t="e">
            <v>#NAME?</v>
          </cell>
          <cell r="Z530">
            <v>1</v>
          </cell>
          <cell r="AA530">
            <v>1</v>
          </cell>
          <cell r="AB530">
            <v>30</v>
          </cell>
          <cell r="AC530" t="str">
            <v>*SN</v>
          </cell>
          <cell r="AE530" t="str">
            <v>3FPEE</v>
          </cell>
          <cell r="AF530">
            <v>3</v>
          </cell>
          <cell r="AG530" t="str">
            <v>F</v>
          </cell>
          <cell r="AH530" t="str">
            <v>P</v>
          </cell>
          <cell r="AI530" t="str">
            <v>E</v>
          </cell>
          <cell r="AJ530" t="str">
            <v>E</v>
          </cell>
          <cell r="AK530" t="str">
            <v>Sigmasys</v>
          </cell>
          <cell r="AL530" t="str">
            <v>Modular &amp; Networkable Control Systems</v>
          </cell>
          <cell r="AM530" t="str">
            <v>N</v>
          </cell>
          <cell r="AN530" t="str">
            <v>N</v>
          </cell>
          <cell r="AO530">
            <v>85389091900</v>
          </cell>
          <cell r="AP530" t="str">
            <v>CH</v>
          </cell>
          <cell r="AQ530">
            <v>0.29299999999999998</v>
          </cell>
          <cell r="AR530" t="str">
            <v>KG</v>
          </cell>
          <cell r="AS530"/>
          <cell r="AW530">
            <v>0</v>
          </cell>
          <cell r="AX530">
            <v>0</v>
          </cell>
        </row>
        <row r="531">
          <cell r="A531" t="str">
            <v>C24324-A36-B87</v>
          </cell>
          <cell r="B531" t="str">
            <v>C24324-A36-B87</v>
          </cell>
          <cell r="C531"/>
          <cell r="D531" t="str">
            <v>Armaments for door contact</v>
          </cell>
          <cell r="E531" t="str">
            <v>Nachrüstsatz f.Türkontakt</v>
          </cell>
          <cell r="F531">
            <v>135</v>
          </cell>
          <cell r="G531" t="str">
            <v>EUR</v>
          </cell>
          <cell r="H531">
            <v>1</v>
          </cell>
          <cell r="I531">
            <v>-75</v>
          </cell>
          <cell r="J531">
            <v>33.75</v>
          </cell>
          <cell r="K531" t="str">
            <v>EUR</v>
          </cell>
          <cell r="M531"/>
          <cell r="N531">
            <v>123</v>
          </cell>
          <cell r="O531" t="str">
            <v>EUR</v>
          </cell>
          <cell r="P531">
            <v>1</v>
          </cell>
          <cell r="Q531">
            <v>-75</v>
          </cell>
          <cell r="R531">
            <v>30.75</v>
          </cell>
          <cell r="S531" t="str">
            <v>EUR</v>
          </cell>
          <cell r="U531"/>
          <cell r="V531">
            <v>0</v>
          </cell>
          <cell r="W531">
            <v>0</v>
          </cell>
          <cell r="X531">
            <v>0</v>
          </cell>
          <cell r="Y531" t="e">
            <v>#NAME?</v>
          </cell>
          <cell r="Z531">
            <v>1</v>
          </cell>
          <cell r="AA531">
            <v>1</v>
          </cell>
          <cell r="AB531">
            <v>56</v>
          </cell>
          <cell r="AC531" t="str">
            <v>*SN</v>
          </cell>
          <cell r="AD531" t="str">
            <v>phased out product</v>
          </cell>
          <cell r="AE531" t="str">
            <v>3FPEE</v>
          </cell>
          <cell r="AF531">
            <v>3</v>
          </cell>
          <cell r="AG531" t="str">
            <v>F</v>
          </cell>
          <cell r="AH531" t="str">
            <v>P</v>
          </cell>
          <cell r="AI531" t="str">
            <v>E</v>
          </cell>
          <cell r="AJ531" t="str">
            <v>E</v>
          </cell>
          <cell r="AK531" t="str">
            <v>Sigmasys</v>
          </cell>
          <cell r="AL531" t="str">
            <v>Modular &amp; Networkable Control Systems</v>
          </cell>
          <cell r="AM531" t="str">
            <v>N</v>
          </cell>
          <cell r="AN531" t="str">
            <v>N</v>
          </cell>
          <cell r="AO531">
            <v>85311030000</v>
          </cell>
          <cell r="AP531" t="str">
            <v>DE</v>
          </cell>
          <cell r="AQ531">
            <v>3.7999999999999999E-2</v>
          </cell>
          <cell r="AR531" t="str">
            <v>KG</v>
          </cell>
          <cell r="AS531"/>
          <cell r="AW531">
            <v>0</v>
          </cell>
          <cell r="AX531">
            <v>0</v>
          </cell>
        </row>
        <row r="532">
          <cell r="A532" t="str">
            <v>S24230-C119-A2</v>
          </cell>
          <cell r="B532" t="str">
            <v>S24230-C119-A2</v>
          </cell>
          <cell r="C532"/>
          <cell r="D532" t="str">
            <v>BF housing remote</v>
          </cell>
          <cell r="E532" t="str">
            <v>BF Gehaeuse abgesetzt</v>
          </cell>
          <cell r="F532">
            <v>892</v>
          </cell>
          <cell r="G532" t="str">
            <v>EUR</v>
          </cell>
          <cell r="H532">
            <v>1</v>
          </cell>
          <cell r="I532">
            <v>-75</v>
          </cell>
          <cell r="J532">
            <v>223</v>
          </cell>
          <cell r="K532" t="str">
            <v>EUR</v>
          </cell>
          <cell r="M532"/>
          <cell r="N532">
            <v>811</v>
          </cell>
          <cell r="O532" t="str">
            <v>EUR</v>
          </cell>
          <cell r="P532">
            <v>1</v>
          </cell>
          <cell r="Q532">
            <v>-75</v>
          </cell>
          <cell r="R532">
            <v>202.75</v>
          </cell>
          <cell r="S532" t="str">
            <v>EUR</v>
          </cell>
          <cell r="U532"/>
          <cell r="V532">
            <v>0</v>
          </cell>
          <cell r="W532">
            <v>0</v>
          </cell>
          <cell r="X532">
            <v>0</v>
          </cell>
          <cell r="Y532" t="e">
            <v>#NAME?</v>
          </cell>
          <cell r="Z532">
            <v>1</v>
          </cell>
          <cell r="AA532">
            <v>1</v>
          </cell>
          <cell r="AB532">
            <v>30</v>
          </cell>
          <cell r="AC532" t="str">
            <v>*SN</v>
          </cell>
          <cell r="AE532" t="str">
            <v>3FPEE</v>
          </cell>
          <cell r="AF532">
            <v>3</v>
          </cell>
          <cell r="AG532" t="str">
            <v>F</v>
          </cell>
          <cell r="AH532" t="str">
            <v>P</v>
          </cell>
          <cell r="AI532" t="str">
            <v>E</v>
          </cell>
          <cell r="AJ532" t="str">
            <v>E</v>
          </cell>
          <cell r="AK532" t="str">
            <v>Sigmasys</v>
          </cell>
          <cell r="AL532" t="str">
            <v>Modular &amp; Networkable Control Systems</v>
          </cell>
          <cell r="AM532" t="str">
            <v>N</v>
          </cell>
          <cell r="AN532" t="str">
            <v>3A991A1</v>
          </cell>
          <cell r="AO532">
            <v>85389091900</v>
          </cell>
          <cell r="AP532" t="str">
            <v>DE</v>
          </cell>
          <cell r="AQ532">
            <v>3.464</v>
          </cell>
          <cell r="AR532" t="str">
            <v>KG</v>
          </cell>
          <cell r="AS532"/>
          <cell r="AW532">
            <v>0</v>
          </cell>
          <cell r="AX532">
            <v>0</v>
          </cell>
        </row>
        <row r="533">
          <cell r="A533" t="str">
            <v>S24230-B531-A2</v>
          </cell>
          <cell r="B533" t="str">
            <v>S24230-B531-A2</v>
          </cell>
          <cell r="C533" t="str">
            <v>C GRUNDPLATTE</v>
          </cell>
          <cell r="D533" t="str">
            <v>C Grundplatte  Sinteso base plate</v>
          </cell>
          <cell r="E533" t="str">
            <v>C Grundplatte  Sinteso Grundplatte</v>
          </cell>
          <cell r="F533">
            <v>5595</v>
          </cell>
          <cell r="G533" t="str">
            <v>EUR</v>
          </cell>
          <cell r="H533">
            <v>1</v>
          </cell>
          <cell r="I533">
            <v>-75</v>
          </cell>
          <cell r="J533">
            <v>1398.75</v>
          </cell>
          <cell r="K533" t="str">
            <v>EUR</v>
          </cell>
          <cell r="M533"/>
          <cell r="N533">
            <v>5086</v>
          </cell>
          <cell r="O533" t="str">
            <v>EUR</v>
          </cell>
          <cell r="P533">
            <v>1</v>
          </cell>
          <cell r="Q533">
            <v>-75</v>
          </cell>
          <cell r="R533">
            <v>1271.5</v>
          </cell>
          <cell r="S533" t="str">
            <v>EUR</v>
          </cell>
          <cell r="U533"/>
          <cell r="V533">
            <v>0</v>
          </cell>
          <cell r="W533">
            <v>0</v>
          </cell>
          <cell r="X533">
            <v>0</v>
          </cell>
          <cell r="Y533" t="e">
            <v>#NAME?</v>
          </cell>
          <cell r="Z533">
            <v>1</v>
          </cell>
          <cell r="AA533">
            <v>1</v>
          </cell>
          <cell r="AB533">
            <v>46</v>
          </cell>
          <cell r="AC533" t="str">
            <v>*SU</v>
          </cell>
          <cell r="AE533" t="str">
            <v>3FPEE</v>
          </cell>
          <cell r="AF533">
            <v>3</v>
          </cell>
          <cell r="AG533" t="str">
            <v>F</v>
          </cell>
          <cell r="AH533" t="str">
            <v>P</v>
          </cell>
          <cell r="AI533" t="str">
            <v>E</v>
          </cell>
          <cell r="AJ533" t="str">
            <v>E</v>
          </cell>
          <cell r="AK533" t="str">
            <v>Sigmasys</v>
          </cell>
          <cell r="AL533" t="str">
            <v>Modular &amp; Networkable Control Systems</v>
          </cell>
          <cell r="AM533" t="str">
            <v>N</v>
          </cell>
          <cell r="AN533" t="str">
            <v>3A991X</v>
          </cell>
          <cell r="AO533">
            <v>85389099990</v>
          </cell>
          <cell r="AP533" t="str">
            <v>DE</v>
          </cell>
          <cell r="AQ533">
            <v>0.72899999999999998</v>
          </cell>
          <cell r="AR533" t="str">
            <v>KG</v>
          </cell>
          <cell r="AS533"/>
          <cell r="AW533">
            <v>0</v>
          </cell>
          <cell r="AX533">
            <v>0</v>
          </cell>
        </row>
        <row r="534">
          <cell r="A534" t="str">
            <v>C24230-A16-B25</v>
          </cell>
          <cell r="B534" t="str">
            <v>C24230-A16-B25</v>
          </cell>
          <cell r="C534"/>
          <cell r="D534" t="str">
            <v>door contact switch_complete</v>
          </cell>
          <cell r="E534" t="str">
            <v>Türkontaktschalter_komplett</v>
          </cell>
          <cell r="F534">
            <v>176</v>
          </cell>
          <cell r="G534" t="str">
            <v>EUR</v>
          </cell>
          <cell r="H534">
            <v>1</v>
          </cell>
          <cell r="I534">
            <v>-75</v>
          </cell>
          <cell r="J534">
            <v>44</v>
          </cell>
          <cell r="K534" t="str">
            <v>EUR</v>
          </cell>
          <cell r="M534"/>
          <cell r="N534">
            <v>160</v>
          </cell>
          <cell r="O534" t="str">
            <v>EUR</v>
          </cell>
          <cell r="P534">
            <v>1</v>
          </cell>
          <cell r="Q534">
            <v>-75</v>
          </cell>
          <cell r="R534">
            <v>40</v>
          </cell>
          <cell r="S534" t="str">
            <v>EUR</v>
          </cell>
          <cell r="U534"/>
          <cell r="V534">
            <v>0</v>
          </cell>
          <cell r="W534">
            <v>0</v>
          </cell>
          <cell r="X534">
            <v>0</v>
          </cell>
          <cell r="Y534" t="e">
            <v>#NAME?</v>
          </cell>
          <cell r="Z534">
            <v>1</v>
          </cell>
          <cell r="AA534">
            <v>1</v>
          </cell>
          <cell r="AB534">
            <v>30</v>
          </cell>
          <cell r="AC534" t="str">
            <v>*SN</v>
          </cell>
          <cell r="AE534" t="str">
            <v>3FPEE</v>
          </cell>
          <cell r="AF534">
            <v>3</v>
          </cell>
          <cell r="AG534" t="str">
            <v>F</v>
          </cell>
          <cell r="AH534" t="str">
            <v>P</v>
          </cell>
          <cell r="AI534" t="str">
            <v>E</v>
          </cell>
          <cell r="AJ534" t="str">
            <v>E</v>
          </cell>
          <cell r="AK534" t="str">
            <v>Sigmasys</v>
          </cell>
          <cell r="AL534" t="str">
            <v>Modular &amp; Networkable Control Systems</v>
          </cell>
          <cell r="AM534" t="str">
            <v>N</v>
          </cell>
          <cell r="AN534" t="str">
            <v>N</v>
          </cell>
          <cell r="AO534">
            <v>85362010900</v>
          </cell>
          <cell r="AP534" t="str">
            <v>FR</v>
          </cell>
          <cell r="AQ534">
            <v>0.16800000000000001</v>
          </cell>
          <cell r="AR534" t="str">
            <v>KG</v>
          </cell>
          <cell r="AS534"/>
          <cell r="AW534">
            <v>0</v>
          </cell>
          <cell r="AX534">
            <v>0</v>
          </cell>
        </row>
        <row r="535">
          <cell r="A535" t="str">
            <v>C24324-A36-C134</v>
          </cell>
          <cell r="B535" t="str">
            <v>C24324-A36-C134</v>
          </cell>
          <cell r="C535"/>
          <cell r="D535" t="str">
            <v>Dummy plate for OP cutout</v>
          </cell>
          <cell r="E535" t="str">
            <v>BF-Ausschnitt Abdeckplatte</v>
          </cell>
          <cell r="F535">
            <v>86.9</v>
          </cell>
          <cell r="G535" t="str">
            <v>EUR</v>
          </cell>
          <cell r="H535">
            <v>1</v>
          </cell>
          <cell r="I535">
            <v>-75</v>
          </cell>
          <cell r="J535">
            <v>21.73</v>
          </cell>
          <cell r="K535" t="str">
            <v>EUR</v>
          </cell>
          <cell r="M535"/>
          <cell r="N535">
            <v>79</v>
          </cell>
          <cell r="O535" t="str">
            <v>EUR</v>
          </cell>
          <cell r="P535">
            <v>1</v>
          </cell>
          <cell r="Q535">
            <v>-75</v>
          </cell>
          <cell r="R535">
            <v>19.75</v>
          </cell>
          <cell r="S535" t="str">
            <v>EUR</v>
          </cell>
          <cell r="U535"/>
          <cell r="V535">
            <v>0</v>
          </cell>
          <cell r="W535">
            <v>0</v>
          </cell>
          <cell r="X535">
            <v>0</v>
          </cell>
          <cell r="Y535" t="e">
            <v>#NAME?</v>
          </cell>
          <cell r="Z535">
            <v>1</v>
          </cell>
          <cell r="AA535">
            <v>1</v>
          </cell>
          <cell r="AB535">
            <v>30</v>
          </cell>
          <cell r="AC535" t="str">
            <v>*SN</v>
          </cell>
          <cell r="AE535" t="str">
            <v>3FPEE</v>
          </cell>
          <cell r="AF535">
            <v>3</v>
          </cell>
          <cell r="AG535" t="str">
            <v>F</v>
          </cell>
          <cell r="AH535" t="str">
            <v>P</v>
          </cell>
          <cell r="AI535" t="str">
            <v>E</v>
          </cell>
          <cell r="AJ535" t="str">
            <v>E</v>
          </cell>
          <cell r="AK535" t="str">
            <v>Sigmasys</v>
          </cell>
          <cell r="AL535" t="str">
            <v>Modular &amp; Networkable Control Systems</v>
          </cell>
          <cell r="AM535" t="str">
            <v>N</v>
          </cell>
          <cell r="AN535" t="str">
            <v>N</v>
          </cell>
          <cell r="AO535">
            <v>85319085900</v>
          </cell>
          <cell r="AP535" t="str">
            <v>DE</v>
          </cell>
          <cell r="AQ535">
            <v>1.27</v>
          </cell>
          <cell r="AR535" t="str">
            <v>KG</v>
          </cell>
          <cell r="AS535"/>
          <cell r="AW535">
            <v>0</v>
          </cell>
          <cell r="AX535">
            <v>0</v>
          </cell>
        </row>
        <row r="536">
          <cell r="A536" t="str">
            <v>S24230-B150-A2</v>
          </cell>
          <cell r="B536" t="str">
            <v>S24230-B150-A2</v>
          </cell>
          <cell r="C536" t="str">
            <v>FDC</v>
          </cell>
          <cell r="D536" t="str">
            <v>FDC  SIGMASYS FDnet Connection</v>
          </cell>
          <cell r="E536" t="str">
            <v>FDC  SIGMASYS FDnet Anschaltung</v>
          </cell>
          <cell r="F536">
            <v>3421</v>
          </cell>
          <cell r="G536" t="str">
            <v>EUR</v>
          </cell>
          <cell r="H536">
            <v>1</v>
          </cell>
          <cell r="I536">
            <v>-75</v>
          </cell>
          <cell r="J536">
            <v>855.25</v>
          </cell>
          <cell r="K536" t="str">
            <v>EUR</v>
          </cell>
          <cell r="M536"/>
          <cell r="N536">
            <v>3110</v>
          </cell>
          <cell r="O536" t="str">
            <v>EUR</v>
          </cell>
          <cell r="P536">
            <v>1</v>
          </cell>
          <cell r="Q536">
            <v>-75</v>
          </cell>
          <cell r="R536">
            <v>777.5</v>
          </cell>
          <cell r="S536" t="str">
            <v>EUR</v>
          </cell>
          <cell r="U536"/>
          <cell r="V536">
            <v>855.25</v>
          </cell>
          <cell r="W536">
            <v>777.5</v>
          </cell>
          <cell r="X536">
            <v>38.875</v>
          </cell>
          <cell r="Y536" t="e">
            <v>#NAME?</v>
          </cell>
          <cell r="Z536">
            <v>1</v>
          </cell>
          <cell r="AA536">
            <v>1</v>
          </cell>
          <cell r="AB536">
            <v>30</v>
          </cell>
          <cell r="AC536" t="str">
            <v>*SU</v>
          </cell>
          <cell r="AE536" t="str">
            <v>3FPEE</v>
          </cell>
          <cell r="AF536">
            <v>3</v>
          </cell>
          <cell r="AG536" t="str">
            <v>F</v>
          </cell>
          <cell r="AH536" t="str">
            <v>P</v>
          </cell>
          <cell r="AI536" t="str">
            <v>E</v>
          </cell>
          <cell r="AJ536" t="str">
            <v>E</v>
          </cell>
          <cell r="AK536" t="str">
            <v>Sigmasys</v>
          </cell>
          <cell r="AL536" t="str">
            <v>Modular &amp; Networkable Control Systems</v>
          </cell>
          <cell r="AM536" t="str">
            <v>N</v>
          </cell>
          <cell r="AN536" t="str">
            <v>3A991X</v>
          </cell>
          <cell r="AO536">
            <v>85389091900</v>
          </cell>
          <cell r="AP536" t="str">
            <v>DE</v>
          </cell>
          <cell r="AQ536">
            <v>0.39800000000000002</v>
          </cell>
          <cell r="AR536" t="str">
            <v>KG</v>
          </cell>
          <cell r="AS536"/>
          <cell r="AW536">
            <v>1</v>
          </cell>
          <cell r="AX536">
            <v>708.08</v>
          </cell>
        </row>
        <row r="537">
          <cell r="A537" t="str">
            <v>S24230-P553-A1</v>
          </cell>
          <cell r="B537" t="str">
            <v>S24230-P553-A1</v>
          </cell>
          <cell r="C537"/>
          <cell r="D537" t="str">
            <v>LPC TR-SEK Software</v>
          </cell>
          <cell r="E537" t="str">
            <v>LPC TR-SEK Software</v>
          </cell>
          <cell r="F537" t="str">
            <v>on request</v>
          </cell>
          <cell r="G537"/>
          <cell r="H537">
            <v>1</v>
          </cell>
          <cell r="I537">
            <v>-75</v>
          </cell>
          <cell r="K537"/>
          <cell r="M537"/>
          <cell r="O537"/>
          <cell r="Q537">
            <v>-75</v>
          </cell>
          <cell r="S537"/>
          <cell r="U537"/>
          <cell r="V537">
            <v>0</v>
          </cell>
          <cell r="W537">
            <v>0</v>
          </cell>
          <cell r="X537">
            <v>0</v>
          </cell>
          <cell r="Y537" t="e">
            <v>#NAME?</v>
          </cell>
          <cell r="Z537">
            <v>1</v>
          </cell>
          <cell r="AA537">
            <v>1</v>
          </cell>
          <cell r="AB537">
            <v>30</v>
          </cell>
          <cell r="AC537" t="str">
            <v>*SN</v>
          </cell>
          <cell r="AE537" t="str">
            <v>3FPEE</v>
          </cell>
          <cell r="AF537">
            <v>3</v>
          </cell>
          <cell r="AG537" t="str">
            <v>F</v>
          </cell>
          <cell r="AH537" t="str">
            <v>P</v>
          </cell>
          <cell r="AI537" t="str">
            <v>E</v>
          </cell>
          <cell r="AJ537" t="str">
            <v>E</v>
          </cell>
          <cell r="AK537" t="str">
            <v>Sigmasys</v>
          </cell>
          <cell r="AL537" t="str">
            <v>Modular &amp; Networkable Control Systems</v>
          </cell>
          <cell r="AM537" t="str">
            <v>N</v>
          </cell>
          <cell r="AN537" t="str">
            <v>EAR99H</v>
          </cell>
          <cell r="AO537">
            <v>85234925000</v>
          </cell>
          <cell r="AP537" t="str">
            <v>DE</v>
          </cell>
          <cell r="AQ537">
            <v>0.02</v>
          </cell>
          <cell r="AR537" t="str">
            <v>KG</v>
          </cell>
          <cell r="AS537"/>
          <cell r="AW537">
            <v>0</v>
          </cell>
          <cell r="AX537">
            <v>0</v>
          </cell>
        </row>
        <row r="538">
          <cell r="A538" t="str">
            <v>S24230-B520-A3</v>
          </cell>
          <cell r="B538" t="str">
            <v>S24230-B520-A3</v>
          </cell>
          <cell r="C538" t="str">
            <v>M-MODUL(SOC)</v>
          </cell>
          <cell r="D538" t="str">
            <v>M-MODUL(SOC)  19 inch M-module Sinteso</v>
          </cell>
          <cell r="E538" t="str">
            <v>M-MODUL(SOC)  19 Zoll-M-Modul Sinteso</v>
          </cell>
          <cell r="F538">
            <v>5492</v>
          </cell>
          <cell r="G538" t="str">
            <v>EUR</v>
          </cell>
          <cell r="H538">
            <v>1</v>
          </cell>
          <cell r="I538">
            <v>-75</v>
          </cell>
          <cell r="L538">
            <v>1702.54</v>
          </cell>
          <cell r="M538" t="str">
            <v>EUR</v>
          </cell>
          <cell r="N538">
            <v>4993</v>
          </cell>
          <cell r="O538" t="str">
            <v>EUR</v>
          </cell>
          <cell r="P538">
            <v>1</v>
          </cell>
          <cell r="Q538">
            <v>-75</v>
          </cell>
          <cell r="T538">
            <v>1547.76</v>
          </cell>
          <cell r="U538" t="str">
            <v>EUR</v>
          </cell>
          <cell r="V538">
            <v>0</v>
          </cell>
          <cell r="W538">
            <v>0</v>
          </cell>
          <cell r="X538">
            <v>0</v>
          </cell>
          <cell r="Y538" t="e">
            <v>#NAME?</v>
          </cell>
          <cell r="Z538">
            <v>1</v>
          </cell>
          <cell r="AA538">
            <v>1</v>
          </cell>
          <cell r="AB538">
            <v>46</v>
          </cell>
          <cell r="AC538" t="str">
            <v>*SN</v>
          </cell>
          <cell r="AE538" t="str">
            <v>3FPEE</v>
          </cell>
          <cell r="AF538">
            <v>3</v>
          </cell>
          <cell r="AG538" t="str">
            <v>F</v>
          </cell>
          <cell r="AH538" t="str">
            <v>P</v>
          </cell>
          <cell r="AI538" t="str">
            <v>E</v>
          </cell>
          <cell r="AJ538" t="str">
            <v>E</v>
          </cell>
          <cell r="AK538" t="str">
            <v>Sigmasys</v>
          </cell>
          <cell r="AL538" t="str">
            <v>Modular &amp; Networkable Control Systems</v>
          </cell>
          <cell r="AM538" t="str">
            <v>N</v>
          </cell>
          <cell r="AN538" t="str">
            <v>3A991X</v>
          </cell>
          <cell r="AO538">
            <v>85389091900</v>
          </cell>
          <cell r="AP538" t="str">
            <v>CH</v>
          </cell>
          <cell r="AQ538">
            <v>5.85</v>
          </cell>
          <cell r="AR538" t="str">
            <v>KG</v>
          </cell>
          <cell r="AS538" t="str">
            <v>F26</v>
          </cell>
          <cell r="AT538" t="str">
            <v>SIGMASYS M/L</v>
          </cell>
          <cell r="AW538">
            <v>0</v>
          </cell>
          <cell r="AX538">
            <v>0</v>
          </cell>
        </row>
        <row r="539">
          <cell r="A539" t="str">
            <v>S24230-B103-A6</v>
          </cell>
          <cell r="B539" t="str">
            <v>S24230-B103-A6</v>
          </cell>
          <cell r="C539" t="str">
            <v>MPC</v>
          </cell>
          <cell r="D539" t="str">
            <v>MPC  SIGMASYS Connection</v>
          </cell>
          <cell r="E539" t="str">
            <v>MPC  SIGMASYS Anschaltung</v>
          </cell>
          <cell r="F539">
            <v>4937</v>
          </cell>
          <cell r="G539" t="str">
            <v>EUR</v>
          </cell>
          <cell r="H539">
            <v>1</v>
          </cell>
          <cell r="I539">
            <v>-75</v>
          </cell>
          <cell r="L539">
            <v>1530.59</v>
          </cell>
          <cell r="M539" t="str">
            <v>EUR</v>
          </cell>
          <cell r="N539">
            <v>4114</v>
          </cell>
          <cell r="O539" t="str">
            <v>EUR</v>
          </cell>
          <cell r="P539">
            <v>1</v>
          </cell>
          <cell r="Q539">
            <v>-75</v>
          </cell>
          <cell r="T539">
            <v>1275.49</v>
          </cell>
          <cell r="U539" t="str">
            <v>EUR</v>
          </cell>
          <cell r="V539">
            <v>6122.36</v>
          </cell>
          <cell r="W539">
            <v>5101.96</v>
          </cell>
          <cell r="X539">
            <v>510.19999999999982</v>
          </cell>
          <cell r="Y539" t="e">
            <v>#NAME?</v>
          </cell>
          <cell r="Z539">
            <v>1</v>
          </cell>
          <cell r="AA539">
            <v>1</v>
          </cell>
          <cell r="AB539">
            <v>61</v>
          </cell>
          <cell r="AC539" t="str">
            <v>*SU</v>
          </cell>
          <cell r="AD539" t="str">
            <v>phasing out product</v>
          </cell>
          <cell r="AE539" t="str">
            <v>3FPEE</v>
          </cell>
          <cell r="AF539">
            <v>3</v>
          </cell>
          <cell r="AG539" t="str">
            <v>F</v>
          </cell>
          <cell r="AH539" t="str">
            <v>P</v>
          </cell>
          <cell r="AI539" t="str">
            <v>E</v>
          </cell>
          <cell r="AJ539" t="str">
            <v>E</v>
          </cell>
          <cell r="AK539" t="str">
            <v>Sigmasys</v>
          </cell>
          <cell r="AL539" t="str">
            <v>Modular &amp; Networkable Control Systems</v>
          </cell>
          <cell r="AM539" t="str">
            <v>N</v>
          </cell>
          <cell r="AN539" t="str">
            <v>EAR99H</v>
          </cell>
          <cell r="AO539">
            <v>85389091900</v>
          </cell>
          <cell r="AP539" t="str">
            <v>DE</v>
          </cell>
          <cell r="AQ539">
            <v>0.4</v>
          </cell>
          <cell r="AR539" t="str">
            <v>KG</v>
          </cell>
          <cell r="AS539"/>
          <cell r="AW539">
            <v>4</v>
          </cell>
          <cell r="AX539">
            <v>5082.4500000000007</v>
          </cell>
        </row>
        <row r="540">
          <cell r="A540" t="str">
            <v>S24230-A66-A1</v>
          </cell>
          <cell r="B540" t="str">
            <v>S24230-A66-A1</v>
          </cell>
          <cell r="C540" t="str">
            <v>NETZMODUL SOC P</v>
          </cell>
          <cell r="D540" t="str">
            <v>Netmodule SOC P  (SIGMANET)</v>
          </cell>
          <cell r="E540" t="str">
            <v>Netzmodul SOC P  (SIGMANET)</v>
          </cell>
          <cell r="F540">
            <v>342</v>
          </cell>
          <cell r="G540" t="str">
            <v>EUR</v>
          </cell>
          <cell r="H540">
            <v>1</v>
          </cell>
          <cell r="I540">
            <v>-75</v>
          </cell>
          <cell r="J540">
            <v>85.5</v>
          </cell>
          <cell r="K540" t="str">
            <v>EUR</v>
          </cell>
          <cell r="M540"/>
          <cell r="N540">
            <v>342</v>
          </cell>
          <cell r="O540" t="str">
            <v>EUR</v>
          </cell>
          <cell r="P540">
            <v>1</v>
          </cell>
          <cell r="Q540">
            <v>-75</v>
          </cell>
          <cell r="R540">
            <v>85.5</v>
          </cell>
          <cell r="S540" t="str">
            <v>EUR</v>
          </cell>
          <cell r="U540"/>
          <cell r="V540">
            <v>0</v>
          </cell>
          <cell r="W540">
            <v>0</v>
          </cell>
          <cell r="X540">
            <v>0</v>
          </cell>
          <cell r="Y540" t="e">
            <v>#NAME?</v>
          </cell>
          <cell r="Z540">
            <v>1</v>
          </cell>
          <cell r="AA540">
            <v>1</v>
          </cell>
          <cell r="AB540">
            <v>30</v>
          </cell>
          <cell r="AC540" t="str">
            <v>*SN</v>
          </cell>
          <cell r="AE540" t="str">
            <v>3FPEE</v>
          </cell>
          <cell r="AF540">
            <v>3</v>
          </cell>
          <cell r="AG540" t="str">
            <v>F</v>
          </cell>
          <cell r="AH540" t="str">
            <v>P</v>
          </cell>
          <cell r="AI540" t="str">
            <v>E</v>
          </cell>
          <cell r="AJ540" t="str">
            <v>E</v>
          </cell>
          <cell r="AK540" t="str">
            <v>Sigmasys</v>
          </cell>
          <cell r="AL540" t="str">
            <v>Modular &amp; Networkable Control Systems</v>
          </cell>
          <cell r="AM540" t="str">
            <v>N</v>
          </cell>
          <cell r="AN540" t="str">
            <v>3A991X</v>
          </cell>
          <cell r="AO540">
            <v>85389091900</v>
          </cell>
          <cell r="AP540" t="str">
            <v>CH</v>
          </cell>
          <cell r="AQ540">
            <v>5.1999999999999998E-2</v>
          </cell>
          <cell r="AR540" t="str">
            <v>KG</v>
          </cell>
          <cell r="AS540"/>
          <cell r="AW540">
            <v>0</v>
          </cell>
          <cell r="AX540">
            <v>0</v>
          </cell>
        </row>
        <row r="541">
          <cell r="A541" t="str">
            <v>S24230-F130-A4</v>
          </cell>
          <cell r="B541" t="str">
            <v>S24230-F130-A4</v>
          </cell>
          <cell r="C541"/>
          <cell r="D541" t="str">
            <v>Operating panel SIGMANET</v>
          </cell>
          <cell r="E541" t="str">
            <v>SIGMANET Bedienfeld</v>
          </cell>
          <cell r="F541">
            <v>3820</v>
          </cell>
          <cell r="G541" t="str">
            <v>EUR</v>
          </cell>
          <cell r="H541">
            <v>1</v>
          </cell>
          <cell r="I541">
            <v>-75</v>
          </cell>
          <cell r="L541">
            <v>1184.25</v>
          </cell>
          <cell r="M541" t="str">
            <v>EUR</v>
          </cell>
          <cell r="N541">
            <v>3473</v>
          </cell>
          <cell r="O541" t="str">
            <v>EUR</v>
          </cell>
          <cell r="P541">
            <v>1</v>
          </cell>
          <cell r="Q541">
            <v>-75</v>
          </cell>
          <cell r="T541">
            <v>1076.5899999999999</v>
          </cell>
          <cell r="U541" t="str">
            <v>EUR</v>
          </cell>
          <cell r="V541">
            <v>7105.5</v>
          </cell>
          <cell r="W541">
            <v>6459.54</v>
          </cell>
          <cell r="X541">
            <v>322.98</v>
          </cell>
          <cell r="Y541" t="e">
            <v>#NAME?</v>
          </cell>
          <cell r="Z541">
            <v>1</v>
          </cell>
          <cell r="AA541">
            <v>1</v>
          </cell>
          <cell r="AB541">
            <v>30</v>
          </cell>
          <cell r="AC541" t="str">
            <v>*SU</v>
          </cell>
          <cell r="AE541" t="str">
            <v>3FPEE</v>
          </cell>
          <cell r="AF541">
            <v>3</v>
          </cell>
          <cell r="AG541" t="str">
            <v>F</v>
          </cell>
          <cell r="AH541" t="str">
            <v>P</v>
          </cell>
          <cell r="AI541" t="str">
            <v>E</v>
          </cell>
          <cell r="AJ541" t="str">
            <v>E</v>
          </cell>
          <cell r="AK541" t="str">
            <v>Sigmasys</v>
          </cell>
          <cell r="AL541" t="str">
            <v>Modular &amp; Networkable Control Systems</v>
          </cell>
          <cell r="AM541" t="str">
            <v>N</v>
          </cell>
          <cell r="AN541" t="str">
            <v>3A991X</v>
          </cell>
          <cell r="AO541">
            <v>85371099990</v>
          </cell>
          <cell r="AP541" t="str">
            <v>CH</v>
          </cell>
          <cell r="AQ541">
            <v>3.028</v>
          </cell>
          <cell r="AR541" t="str">
            <v>KG</v>
          </cell>
          <cell r="AS541"/>
          <cell r="AW541">
            <v>6</v>
          </cell>
          <cell r="AX541">
            <v>4844.4599999999991</v>
          </cell>
        </row>
        <row r="542">
          <cell r="A542" t="str">
            <v>C24230-A16-B30</v>
          </cell>
          <cell r="B542" t="str">
            <v>C24230-A16-B30</v>
          </cell>
          <cell r="C542"/>
          <cell r="D542" t="str">
            <v>SIG-L-SS Suppl.1 Profile T-Groove</v>
          </cell>
          <cell r="E542" t="str">
            <v>SIGMASYS-L-SS Erg1 Profil-T-Nut</v>
          </cell>
          <cell r="F542">
            <v>202</v>
          </cell>
          <cell r="G542" t="str">
            <v>EUR</v>
          </cell>
          <cell r="H542">
            <v>1</v>
          </cell>
          <cell r="I542">
            <v>-75</v>
          </cell>
          <cell r="J542">
            <v>50.5</v>
          </cell>
          <cell r="K542" t="str">
            <v>EUR</v>
          </cell>
          <cell r="M542"/>
          <cell r="N542">
            <v>184</v>
          </cell>
          <cell r="O542" t="str">
            <v>EUR</v>
          </cell>
          <cell r="P542">
            <v>1</v>
          </cell>
          <cell r="Q542">
            <v>-75</v>
          </cell>
          <cell r="R542">
            <v>46</v>
          </cell>
          <cell r="S542" t="str">
            <v>EUR</v>
          </cell>
          <cell r="U542"/>
          <cell r="V542">
            <v>0</v>
          </cell>
          <cell r="W542">
            <v>0</v>
          </cell>
          <cell r="X542">
            <v>0</v>
          </cell>
          <cell r="Y542" t="e">
            <v>#NAME?</v>
          </cell>
          <cell r="Z542">
            <v>1</v>
          </cell>
          <cell r="AA542">
            <v>1</v>
          </cell>
          <cell r="AB542">
            <v>30</v>
          </cell>
          <cell r="AC542" t="str">
            <v>*SN</v>
          </cell>
          <cell r="AE542" t="str">
            <v>3FPEE</v>
          </cell>
          <cell r="AF542">
            <v>3</v>
          </cell>
          <cell r="AG542" t="str">
            <v>F</v>
          </cell>
          <cell r="AH542" t="str">
            <v>P</v>
          </cell>
          <cell r="AI542" t="str">
            <v>E</v>
          </cell>
          <cell r="AJ542" t="str">
            <v>E</v>
          </cell>
          <cell r="AK542" t="str">
            <v>Sigmasys</v>
          </cell>
          <cell r="AL542" t="str">
            <v>Modular &amp; Networkable Control Systems</v>
          </cell>
          <cell r="AM542" t="str">
            <v>N</v>
          </cell>
          <cell r="AN542" t="str">
            <v>N</v>
          </cell>
          <cell r="AO542">
            <v>85389091900</v>
          </cell>
          <cell r="AP542" t="str">
            <v>FR</v>
          </cell>
          <cell r="AQ542">
            <v>3.4</v>
          </cell>
          <cell r="AR542" t="str">
            <v>KG</v>
          </cell>
          <cell r="AS542"/>
          <cell r="AW542">
            <v>0</v>
          </cell>
          <cell r="AX542">
            <v>0</v>
          </cell>
        </row>
        <row r="543">
          <cell r="A543" t="str">
            <v>C24230-A16-B31</v>
          </cell>
          <cell r="B543" t="str">
            <v>C24230-A16-B31</v>
          </cell>
          <cell r="C543"/>
          <cell r="D543" t="str">
            <v>SIG-L-SS Suppl.2 Batt-Floor</v>
          </cell>
          <cell r="E543" t="str">
            <v>SIGMASYS-L-SS Erg2 Batt-Boden</v>
          </cell>
          <cell r="F543">
            <v>293</v>
          </cell>
          <cell r="G543" t="str">
            <v>EUR</v>
          </cell>
          <cell r="H543">
            <v>1</v>
          </cell>
          <cell r="I543">
            <v>-75</v>
          </cell>
          <cell r="J543">
            <v>73.25</v>
          </cell>
          <cell r="K543" t="str">
            <v>EUR</v>
          </cell>
          <cell r="M543"/>
          <cell r="N543">
            <v>266</v>
          </cell>
          <cell r="O543" t="str">
            <v>EUR</v>
          </cell>
          <cell r="P543">
            <v>1</v>
          </cell>
          <cell r="Q543">
            <v>-75</v>
          </cell>
          <cell r="R543">
            <v>66.5</v>
          </cell>
          <cell r="S543" t="str">
            <v>EUR</v>
          </cell>
          <cell r="U543"/>
          <cell r="V543">
            <v>0</v>
          </cell>
          <cell r="W543">
            <v>0</v>
          </cell>
          <cell r="X543">
            <v>0</v>
          </cell>
          <cell r="Y543" t="e">
            <v>#NAME?</v>
          </cell>
          <cell r="Z543">
            <v>1</v>
          </cell>
          <cell r="AA543">
            <v>1</v>
          </cell>
          <cell r="AB543">
            <v>30</v>
          </cell>
          <cell r="AC543" t="str">
            <v>*SN</v>
          </cell>
          <cell r="AE543" t="str">
            <v>3FPEE</v>
          </cell>
          <cell r="AF543">
            <v>3</v>
          </cell>
          <cell r="AG543" t="str">
            <v>F</v>
          </cell>
          <cell r="AH543" t="str">
            <v>P</v>
          </cell>
          <cell r="AI543" t="str">
            <v>E</v>
          </cell>
          <cell r="AJ543" t="str">
            <v>E</v>
          </cell>
          <cell r="AK543" t="str">
            <v>Sigmasys</v>
          </cell>
          <cell r="AL543" t="str">
            <v>Modular &amp; Networkable Control Systems</v>
          </cell>
          <cell r="AM543" t="str">
            <v>N</v>
          </cell>
          <cell r="AN543" t="str">
            <v>N</v>
          </cell>
          <cell r="AO543">
            <v>85389091900</v>
          </cell>
          <cell r="AP543" t="str">
            <v>FR</v>
          </cell>
          <cell r="AQ543">
            <v>6.2</v>
          </cell>
          <cell r="AR543" t="str">
            <v>KG</v>
          </cell>
          <cell r="AS543"/>
          <cell r="AW543">
            <v>0</v>
          </cell>
          <cell r="AX543">
            <v>0</v>
          </cell>
        </row>
        <row r="544">
          <cell r="A544" t="str">
            <v>C24230-A16-B32</v>
          </cell>
          <cell r="B544" t="str">
            <v>C24230-A16-B32</v>
          </cell>
          <cell r="C544"/>
          <cell r="D544" t="str">
            <v>SIG-L-SS Suppl.3 Mount.-Freckle</v>
          </cell>
          <cell r="E544" t="str">
            <v>SIGMASYS-L-SS Erg3 Mont-Sprosse</v>
          </cell>
          <cell r="F544">
            <v>71.2</v>
          </cell>
          <cell r="G544" t="str">
            <v>EUR</v>
          </cell>
          <cell r="H544">
            <v>1</v>
          </cell>
          <cell r="I544">
            <v>-75</v>
          </cell>
          <cell r="J544">
            <v>17.8</v>
          </cell>
          <cell r="K544" t="str">
            <v>EUR</v>
          </cell>
          <cell r="M544"/>
          <cell r="N544">
            <v>64.7</v>
          </cell>
          <cell r="O544" t="str">
            <v>EUR</v>
          </cell>
          <cell r="P544">
            <v>1</v>
          </cell>
          <cell r="Q544">
            <v>-75</v>
          </cell>
          <cell r="R544">
            <v>16.18</v>
          </cell>
          <cell r="S544" t="str">
            <v>EUR</v>
          </cell>
          <cell r="U544"/>
          <cell r="V544">
            <v>0</v>
          </cell>
          <cell r="W544">
            <v>0</v>
          </cell>
          <cell r="X544">
            <v>0</v>
          </cell>
          <cell r="Y544" t="e">
            <v>#NAME?</v>
          </cell>
          <cell r="Z544">
            <v>1</v>
          </cell>
          <cell r="AA544">
            <v>1</v>
          </cell>
          <cell r="AB544">
            <v>30</v>
          </cell>
          <cell r="AC544" t="str">
            <v>*SN</v>
          </cell>
          <cell r="AE544" t="str">
            <v>3FPEE</v>
          </cell>
          <cell r="AF544">
            <v>3</v>
          </cell>
          <cell r="AG544" t="str">
            <v>F</v>
          </cell>
          <cell r="AH544" t="str">
            <v>P</v>
          </cell>
          <cell r="AI544" t="str">
            <v>E</v>
          </cell>
          <cell r="AJ544" t="str">
            <v>E</v>
          </cell>
          <cell r="AK544" t="str">
            <v>Sigmasys</v>
          </cell>
          <cell r="AL544" t="str">
            <v>Modular &amp; Networkable Control Systems</v>
          </cell>
          <cell r="AM544" t="str">
            <v>N</v>
          </cell>
          <cell r="AN544" t="str">
            <v>N</v>
          </cell>
          <cell r="AO544">
            <v>85389091900</v>
          </cell>
          <cell r="AP544" t="str">
            <v>FR</v>
          </cell>
          <cell r="AQ544">
            <v>0.35799999999999998</v>
          </cell>
          <cell r="AR544" t="str">
            <v>KG</v>
          </cell>
          <cell r="AS544"/>
          <cell r="AW544">
            <v>0</v>
          </cell>
          <cell r="AX544">
            <v>0</v>
          </cell>
        </row>
        <row r="545">
          <cell r="A545" t="str">
            <v>S24230-A136-A1</v>
          </cell>
          <cell r="B545" t="str">
            <v>S24230-A136-A1</v>
          </cell>
          <cell r="C545"/>
          <cell r="D545" t="str">
            <v>SIGMA-cover contact</v>
          </cell>
          <cell r="E545" t="str">
            <v>SIGMA-Deckelkontakt</v>
          </cell>
          <cell r="F545">
            <v>25.2</v>
          </cell>
          <cell r="G545" t="str">
            <v>EUR</v>
          </cell>
          <cell r="H545">
            <v>1</v>
          </cell>
          <cell r="I545">
            <v>-75</v>
          </cell>
          <cell r="J545">
            <v>6.3</v>
          </cell>
          <cell r="K545" t="str">
            <v>EUR</v>
          </cell>
          <cell r="M545"/>
          <cell r="N545">
            <v>22.9</v>
          </cell>
          <cell r="O545" t="str">
            <v>EUR</v>
          </cell>
          <cell r="P545">
            <v>1</v>
          </cell>
          <cell r="Q545">
            <v>-75</v>
          </cell>
          <cell r="R545">
            <v>5.73</v>
          </cell>
          <cell r="S545" t="str">
            <v>EUR</v>
          </cell>
          <cell r="U545"/>
          <cell r="V545">
            <v>0</v>
          </cell>
          <cell r="W545">
            <v>0</v>
          </cell>
          <cell r="X545">
            <v>0</v>
          </cell>
          <cell r="Y545" t="e">
            <v>#NAME?</v>
          </cell>
          <cell r="Z545">
            <v>1</v>
          </cell>
          <cell r="AA545">
            <v>1</v>
          </cell>
          <cell r="AB545">
            <v>30</v>
          </cell>
          <cell r="AC545" t="str">
            <v>*SN</v>
          </cell>
          <cell r="AE545" t="str">
            <v>3FPEE</v>
          </cell>
          <cell r="AF545">
            <v>3</v>
          </cell>
          <cell r="AG545" t="str">
            <v>F</v>
          </cell>
          <cell r="AH545" t="str">
            <v>P</v>
          </cell>
          <cell r="AI545" t="str">
            <v>E</v>
          </cell>
          <cell r="AJ545" t="str">
            <v>E</v>
          </cell>
          <cell r="AK545" t="str">
            <v>Sigmasys</v>
          </cell>
          <cell r="AL545" t="str">
            <v>Modular &amp; Networkable Control Systems</v>
          </cell>
          <cell r="AM545" t="str">
            <v>N</v>
          </cell>
          <cell r="AN545" t="str">
            <v>N</v>
          </cell>
          <cell r="AO545">
            <v>85311030000</v>
          </cell>
          <cell r="AP545" t="str">
            <v>DE</v>
          </cell>
          <cell r="AQ545">
            <v>1.4E-2</v>
          </cell>
          <cell r="AR545" t="str">
            <v>KG</v>
          </cell>
          <cell r="AS545"/>
          <cell r="AW545">
            <v>0</v>
          </cell>
          <cell r="AX545">
            <v>0</v>
          </cell>
        </row>
        <row r="546">
          <cell r="A546" t="str">
            <v>S24230-P552-A1</v>
          </cell>
          <cell r="B546" t="str">
            <v>S24230-P552-A1</v>
          </cell>
          <cell r="C546"/>
          <cell r="D546" t="str">
            <v>SIGMANET BF FW -L20 f. -A4</v>
          </cell>
          <cell r="E546" t="str">
            <v>SIGMANET BF SW V3.x f. -A4</v>
          </cell>
          <cell r="F546">
            <v>849</v>
          </cell>
          <cell r="G546" t="str">
            <v>EUR</v>
          </cell>
          <cell r="H546">
            <v>1</v>
          </cell>
          <cell r="I546">
            <v>-75</v>
          </cell>
          <cell r="J546">
            <v>212.25</v>
          </cell>
          <cell r="K546" t="str">
            <v>EUR</v>
          </cell>
          <cell r="M546"/>
          <cell r="N546">
            <v>772</v>
          </cell>
          <cell r="O546" t="str">
            <v>EUR</v>
          </cell>
          <cell r="P546">
            <v>1</v>
          </cell>
          <cell r="Q546">
            <v>-75</v>
          </cell>
          <cell r="R546">
            <v>193</v>
          </cell>
          <cell r="S546" t="str">
            <v>EUR</v>
          </cell>
          <cell r="U546"/>
          <cell r="V546">
            <v>0</v>
          </cell>
          <cell r="W546">
            <v>0</v>
          </cell>
          <cell r="X546">
            <v>0</v>
          </cell>
          <cell r="Y546" t="e">
            <v>#NAME?</v>
          </cell>
          <cell r="Z546">
            <v>1</v>
          </cell>
          <cell r="AA546">
            <v>1</v>
          </cell>
          <cell r="AB546">
            <v>30</v>
          </cell>
          <cell r="AC546" t="str">
            <v>*SN</v>
          </cell>
          <cell r="AE546" t="str">
            <v>3FPEE</v>
          </cell>
          <cell r="AF546">
            <v>3</v>
          </cell>
          <cell r="AG546" t="str">
            <v>F</v>
          </cell>
          <cell r="AH546" t="str">
            <v>P</v>
          </cell>
          <cell r="AI546" t="str">
            <v>E</v>
          </cell>
          <cell r="AJ546" t="str">
            <v>E</v>
          </cell>
          <cell r="AK546" t="str">
            <v>Sigmasys</v>
          </cell>
          <cell r="AL546" t="str">
            <v>Modular &amp; Networkable Control Systems</v>
          </cell>
          <cell r="AM546" t="str">
            <v>N</v>
          </cell>
          <cell r="AN546" t="str">
            <v>EAR99H</v>
          </cell>
          <cell r="AO546">
            <v>85234925000</v>
          </cell>
          <cell r="AP546" t="str">
            <v>DE</v>
          </cell>
          <cell r="AQ546">
            <v>1.7000000000000001E-2</v>
          </cell>
          <cell r="AR546" t="str">
            <v>KG</v>
          </cell>
          <cell r="AS546"/>
          <cell r="AW546">
            <v>0</v>
          </cell>
          <cell r="AX546">
            <v>0</v>
          </cell>
        </row>
        <row r="547">
          <cell r="A547" t="str">
            <v>S24230-C109-A1</v>
          </cell>
          <cell r="B547" t="str">
            <v>S24230-C109-A1</v>
          </cell>
          <cell r="C547"/>
          <cell r="D547" t="str">
            <v>SIGMASYS battery cabinet</v>
          </cell>
          <cell r="E547" t="str">
            <v>SIGMASYS Batterieschrank</v>
          </cell>
          <cell r="F547">
            <v>669</v>
          </cell>
          <cell r="G547" t="str">
            <v>EUR</v>
          </cell>
          <cell r="H547">
            <v>1</v>
          </cell>
          <cell r="I547">
            <v>-75</v>
          </cell>
          <cell r="L547">
            <v>207.54</v>
          </cell>
          <cell r="M547" t="str">
            <v>EUR</v>
          </cell>
          <cell r="N547">
            <v>608</v>
          </cell>
          <cell r="O547" t="str">
            <v>EUR</v>
          </cell>
          <cell r="P547">
            <v>1</v>
          </cell>
          <cell r="Q547">
            <v>-75</v>
          </cell>
          <cell r="T547">
            <v>188.67</v>
          </cell>
          <cell r="U547" t="str">
            <v>EUR</v>
          </cell>
          <cell r="V547">
            <v>0</v>
          </cell>
          <cell r="W547">
            <v>0</v>
          </cell>
          <cell r="X547">
            <v>0</v>
          </cell>
          <cell r="Y547" t="e">
            <v>#NAME?</v>
          </cell>
          <cell r="Z547">
            <v>1</v>
          </cell>
          <cell r="AA547">
            <v>1</v>
          </cell>
          <cell r="AB547">
            <v>30</v>
          </cell>
          <cell r="AC547" t="str">
            <v>*SN</v>
          </cell>
          <cell r="AE547" t="str">
            <v>3FPEE</v>
          </cell>
          <cell r="AF547">
            <v>3</v>
          </cell>
          <cell r="AG547" t="str">
            <v>F</v>
          </cell>
          <cell r="AH547" t="str">
            <v>P</v>
          </cell>
          <cell r="AI547" t="str">
            <v>E</v>
          </cell>
          <cell r="AJ547" t="str">
            <v>E</v>
          </cell>
          <cell r="AK547" t="str">
            <v>Sigmasys</v>
          </cell>
          <cell r="AL547" t="str">
            <v>Modular &amp; Networkable Control Systems</v>
          </cell>
          <cell r="AM547" t="str">
            <v>N</v>
          </cell>
          <cell r="AN547" t="str">
            <v>N</v>
          </cell>
          <cell r="AO547">
            <v>85389099990</v>
          </cell>
          <cell r="AP547" t="str">
            <v>DE</v>
          </cell>
          <cell r="AQ547">
            <v>9.26</v>
          </cell>
          <cell r="AR547" t="str">
            <v>KG</v>
          </cell>
          <cell r="AS547"/>
          <cell r="AW547">
            <v>0</v>
          </cell>
          <cell r="AX547">
            <v>0</v>
          </cell>
        </row>
        <row r="548">
          <cell r="A548" t="str">
            <v>S24230-P551-A1</v>
          </cell>
          <cell r="B548" t="str">
            <v>S24230-P551-A1</v>
          </cell>
          <cell r="C548"/>
          <cell r="D548" t="str">
            <v>SIGMASYS BF FW -L20 f.-A2 u.-A3</v>
          </cell>
          <cell r="E548" t="str">
            <v>SIGMASYS BF SW V3.x f.-A2 u.-A3</v>
          </cell>
          <cell r="F548">
            <v>849</v>
          </cell>
          <cell r="G548" t="str">
            <v>EUR</v>
          </cell>
          <cell r="H548">
            <v>1</v>
          </cell>
          <cell r="I548">
            <v>-75</v>
          </cell>
          <cell r="J548">
            <v>212.25</v>
          </cell>
          <cell r="K548" t="str">
            <v>EUR</v>
          </cell>
          <cell r="M548"/>
          <cell r="N548">
            <v>772</v>
          </cell>
          <cell r="O548" t="str">
            <v>EUR</v>
          </cell>
          <cell r="P548">
            <v>1</v>
          </cell>
          <cell r="Q548">
            <v>-75</v>
          </cell>
          <cell r="R548">
            <v>193</v>
          </cell>
          <cell r="S548" t="str">
            <v>EUR</v>
          </cell>
          <cell r="U548"/>
          <cell r="V548">
            <v>0</v>
          </cell>
          <cell r="W548">
            <v>0</v>
          </cell>
          <cell r="X548">
            <v>0</v>
          </cell>
          <cell r="Y548" t="e">
            <v>#NAME?</v>
          </cell>
          <cell r="Z548">
            <v>1</v>
          </cell>
          <cell r="AA548">
            <v>1</v>
          </cell>
          <cell r="AB548">
            <v>30</v>
          </cell>
          <cell r="AC548" t="str">
            <v>*SN</v>
          </cell>
          <cell r="AE548" t="str">
            <v>3FPEE</v>
          </cell>
          <cell r="AF548">
            <v>3</v>
          </cell>
          <cell r="AG548" t="str">
            <v>F</v>
          </cell>
          <cell r="AH548" t="str">
            <v>P</v>
          </cell>
          <cell r="AI548" t="str">
            <v>E</v>
          </cell>
          <cell r="AJ548" t="str">
            <v>E</v>
          </cell>
          <cell r="AK548" t="str">
            <v>Sigmasys</v>
          </cell>
          <cell r="AL548" t="str">
            <v>Modular &amp; Networkable Control Systems</v>
          </cell>
          <cell r="AM548" t="str">
            <v>N</v>
          </cell>
          <cell r="AN548" t="str">
            <v>EAR99H</v>
          </cell>
          <cell r="AO548">
            <v>85389091900</v>
          </cell>
          <cell r="AP548" t="str">
            <v>DE</v>
          </cell>
          <cell r="AQ548">
            <v>1.2999999999999999E-2</v>
          </cell>
          <cell r="AR548" t="str">
            <v>KG</v>
          </cell>
          <cell r="AS548"/>
          <cell r="AW548">
            <v>0</v>
          </cell>
          <cell r="AX548">
            <v>0</v>
          </cell>
        </row>
        <row r="549">
          <cell r="A549" t="str">
            <v>S24230-F515-A3</v>
          </cell>
          <cell r="B549" t="str">
            <v>S24230-F515-A3</v>
          </cell>
          <cell r="C549" t="str">
            <v>SIGMASYS C</v>
          </cell>
          <cell r="D549" t="str">
            <v>SIGMASYS C  operating panel foil</v>
          </cell>
          <cell r="E549" t="str">
            <v>SIGMASYS C  Bedienfeld Folie</v>
          </cell>
          <cell r="F549">
            <v>1516</v>
          </cell>
          <cell r="G549" t="str">
            <v>EUR</v>
          </cell>
          <cell r="H549">
            <v>1</v>
          </cell>
          <cell r="I549">
            <v>-75</v>
          </cell>
          <cell r="J549">
            <v>379</v>
          </cell>
          <cell r="K549" t="str">
            <v>EUR</v>
          </cell>
          <cell r="M549"/>
          <cell r="N549">
            <v>1516</v>
          </cell>
          <cell r="O549" t="str">
            <v>EUR</v>
          </cell>
          <cell r="P549">
            <v>1</v>
          </cell>
          <cell r="Q549">
            <v>-75</v>
          </cell>
          <cell r="R549">
            <v>379</v>
          </cell>
          <cell r="S549" t="str">
            <v>EUR</v>
          </cell>
          <cell r="U549"/>
          <cell r="V549">
            <v>0</v>
          </cell>
          <cell r="W549">
            <v>0</v>
          </cell>
          <cell r="X549">
            <v>0</v>
          </cell>
          <cell r="Y549" t="e">
            <v>#NAME?</v>
          </cell>
          <cell r="Z549">
            <v>1</v>
          </cell>
          <cell r="AA549">
            <v>1</v>
          </cell>
          <cell r="AB549">
            <v>30</v>
          </cell>
          <cell r="AC549" t="str">
            <v>*SU</v>
          </cell>
          <cell r="AE549" t="str">
            <v>3FPEE</v>
          </cell>
          <cell r="AF549">
            <v>3</v>
          </cell>
          <cell r="AG549" t="str">
            <v>F</v>
          </cell>
          <cell r="AH549" t="str">
            <v>P</v>
          </cell>
          <cell r="AI549" t="str">
            <v>E</v>
          </cell>
          <cell r="AJ549" t="str">
            <v>E</v>
          </cell>
          <cell r="AK549" t="str">
            <v>Sigmasys</v>
          </cell>
          <cell r="AL549" t="str">
            <v>Modular &amp; Networkable Control Systems</v>
          </cell>
          <cell r="AM549" t="str">
            <v>N</v>
          </cell>
          <cell r="AN549" t="str">
            <v>3A991X</v>
          </cell>
          <cell r="AO549">
            <v>85371099990</v>
          </cell>
          <cell r="AP549" t="str">
            <v>CH</v>
          </cell>
          <cell r="AQ549">
            <v>2.073</v>
          </cell>
          <cell r="AR549" t="str">
            <v>KG</v>
          </cell>
          <cell r="AS549"/>
          <cell r="AW549">
            <v>0</v>
          </cell>
          <cell r="AX549">
            <v>0</v>
          </cell>
        </row>
        <row r="550">
          <cell r="A550" t="str">
            <v>S24230-C600-A10</v>
          </cell>
          <cell r="B550" t="str">
            <v>S24230-C600-A10</v>
          </cell>
          <cell r="C550" t="str">
            <v>SIGMASYS_C</v>
          </cell>
          <cell r="D550" t="str">
            <v>SIGMASYS C  Sinteso Ctrl. panel</v>
          </cell>
          <cell r="E550" t="str">
            <v>SIGMASYS_ C  Sinteso Zentrale</v>
          </cell>
          <cell r="F550">
            <v>7549</v>
          </cell>
          <cell r="G550" t="str">
            <v>EUR</v>
          </cell>
          <cell r="H550">
            <v>1</v>
          </cell>
          <cell r="I550">
            <v>-75</v>
          </cell>
          <cell r="L550">
            <v>2340.4</v>
          </cell>
          <cell r="M550" t="str">
            <v>EUR</v>
          </cell>
          <cell r="N550">
            <v>6863</v>
          </cell>
          <cell r="O550" t="str">
            <v>EUR</v>
          </cell>
          <cell r="P550">
            <v>1</v>
          </cell>
          <cell r="Q550">
            <v>-75</v>
          </cell>
          <cell r="T550">
            <v>2127.64</v>
          </cell>
          <cell r="U550" t="str">
            <v>EUR</v>
          </cell>
          <cell r="V550">
            <v>0</v>
          </cell>
          <cell r="W550">
            <v>0</v>
          </cell>
          <cell r="X550">
            <v>0</v>
          </cell>
          <cell r="Y550" t="e">
            <v>#NAME?</v>
          </cell>
          <cell r="Z550">
            <v>1</v>
          </cell>
          <cell r="AA550">
            <v>1</v>
          </cell>
          <cell r="AB550">
            <v>46</v>
          </cell>
          <cell r="AC550" t="str">
            <v>*SN</v>
          </cell>
          <cell r="AE550" t="str">
            <v>3FPEE</v>
          </cell>
          <cell r="AF550">
            <v>3</v>
          </cell>
          <cell r="AG550" t="str">
            <v>F</v>
          </cell>
          <cell r="AH550" t="str">
            <v>P</v>
          </cell>
          <cell r="AI550" t="str">
            <v>E</v>
          </cell>
          <cell r="AJ550" t="str">
            <v>E</v>
          </cell>
          <cell r="AK550" t="str">
            <v>Sigmasys</v>
          </cell>
          <cell r="AL550" t="str">
            <v>Modular &amp; Networkable Control Systems</v>
          </cell>
          <cell r="AM550" t="str">
            <v>N</v>
          </cell>
          <cell r="AN550" t="str">
            <v>EAR99H</v>
          </cell>
          <cell r="AO550">
            <v>85371091990</v>
          </cell>
          <cell r="AP550" t="str">
            <v>CH</v>
          </cell>
          <cell r="AQ550">
            <v>15.54</v>
          </cell>
          <cell r="AR550" t="str">
            <v>KG</v>
          </cell>
          <cell r="AS550" t="str">
            <v>F13</v>
          </cell>
          <cell r="AT550" t="str">
            <v>SIGMASYS C</v>
          </cell>
          <cell r="AW550">
            <v>0</v>
          </cell>
          <cell r="AX550">
            <v>0</v>
          </cell>
        </row>
        <row r="551">
          <cell r="A551" t="str">
            <v>S24230-B530-A1</v>
          </cell>
          <cell r="B551" t="str">
            <v>S24230-B530-A1</v>
          </cell>
          <cell r="C551"/>
          <cell r="D551" t="str">
            <v>SIGMASYS C basic board</v>
          </cell>
          <cell r="E551" t="str">
            <v>SIGMASYS C Grundplatte</v>
          </cell>
          <cell r="F551">
            <v>9435</v>
          </cell>
          <cell r="G551" t="str">
            <v>EUR</v>
          </cell>
          <cell r="H551">
            <v>1</v>
          </cell>
          <cell r="I551">
            <v>-75</v>
          </cell>
          <cell r="L551">
            <v>2924.64</v>
          </cell>
          <cell r="M551" t="str">
            <v>EUR</v>
          </cell>
          <cell r="N551">
            <v>7548</v>
          </cell>
          <cell r="O551" t="str">
            <v>EUR</v>
          </cell>
          <cell r="P551">
            <v>1</v>
          </cell>
          <cell r="Q551">
            <v>-75</v>
          </cell>
          <cell r="T551">
            <v>2339.71</v>
          </cell>
          <cell r="U551" t="str">
            <v>EUR</v>
          </cell>
          <cell r="V551">
            <v>0</v>
          </cell>
          <cell r="W551">
            <v>0</v>
          </cell>
          <cell r="X551">
            <v>0</v>
          </cell>
          <cell r="Y551" t="e">
            <v>#NAME?</v>
          </cell>
          <cell r="Z551">
            <v>1</v>
          </cell>
          <cell r="AA551">
            <v>1</v>
          </cell>
          <cell r="AB551">
            <v>46</v>
          </cell>
          <cell r="AC551" t="str">
            <v>*SU</v>
          </cell>
          <cell r="AE551" t="str">
            <v>3FPEE</v>
          </cell>
          <cell r="AF551">
            <v>3</v>
          </cell>
          <cell r="AG551" t="str">
            <v>F</v>
          </cell>
          <cell r="AH551" t="str">
            <v>P</v>
          </cell>
          <cell r="AI551" t="str">
            <v>E</v>
          </cell>
          <cell r="AJ551" t="str">
            <v>E</v>
          </cell>
          <cell r="AK551" t="str">
            <v>Sigmasys</v>
          </cell>
          <cell r="AL551" t="str">
            <v>Modular &amp; Networkable Control Systems</v>
          </cell>
          <cell r="AM551" t="str">
            <v>N</v>
          </cell>
          <cell r="AN551" t="str">
            <v>3A991X</v>
          </cell>
          <cell r="AO551">
            <v>85389099990</v>
          </cell>
          <cell r="AP551" t="str">
            <v>CH</v>
          </cell>
          <cell r="AQ551">
            <v>0.73</v>
          </cell>
          <cell r="AR551" t="str">
            <v>KG</v>
          </cell>
          <cell r="AS551"/>
          <cell r="AW551">
            <v>0</v>
          </cell>
          <cell r="AX551">
            <v>0</v>
          </cell>
        </row>
        <row r="552">
          <cell r="A552" t="str">
            <v>S24230-C500-A700</v>
          </cell>
          <cell r="B552" t="str">
            <v>S24230-C500-A700</v>
          </cell>
          <cell r="C552"/>
          <cell r="D552" t="str">
            <v>SIGMASYS C control panel Austr.</v>
          </cell>
          <cell r="E552" t="str">
            <v>SIGMASYS C Zentrale Oesterreich</v>
          </cell>
          <cell r="F552">
            <v>9694</v>
          </cell>
          <cell r="G552" t="str">
            <v>EUR</v>
          </cell>
          <cell r="H552">
            <v>1</v>
          </cell>
          <cell r="I552">
            <v>-75</v>
          </cell>
          <cell r="J552">
            <v>2423.5</v>
          </cell>
          <cell r="K552" t="str">
            <v>EUR</v>
          </cell>
          <cell r="M552"/>
          <cell r="N552">
            <v>9060</v>
          </cell>
          <cell r="O552" t="str">
            <v>EUR</v>
          </cell>
          <cell r="P552">
            <v>1</v>
          </cell>
          <cell r="Q552">
            <v>-75</v>
          </cell>
          <cell r="R552">
            <v>2265</v>
          </cell>
          <cell r="S552" t="str">
            <v>EUR</v>
          </cell>
          <cell r="U552"/>
          <cell r="V552">
            <v>0</v>
          </cell>
          <cell r="W552">
            <v>0</v>
          </cell>
          <cell r="X552">
            <v>0</v>
          </cell>
          <cell r="Y552" t="e">
            <v>#NAME?</v>
          </cell>
          <cell r="Z552">
            <v>1</v>
          </cell>
          <cell r="AA552">
            <v>1</v>
          </cell>
          <cell r="AB552">
            <v>56</v>
          </cell>
          <cell r="AC552" t="str">
            <v>*SN</v>
          </cell>
          <cell r="AD552" t="str">
            <v>phased out product</v>
          </cell>
          <cell r="AE552" t="str">
            <v>3FPEE</v>
          </cell>
          <cell r="AF552">
            <v>3</v>
          </cell>
          <cell r="AG552" t="str">
            <v>F</v>
          </cell>
          <cell r="AH552" t="str">
            <v>P</v>
          </cell>
          <cell r="AI552" t="str">
            <v>E</v>
          </cell>
          <cell r="AJ552" t="str">
            <v>E</v>
          </cell>
          <cell r="AK552" t="str">
            <v>Sigmasys</v>
          </cell>
          <cell r="AL552" t="str">
            <v>Modular &amp; Networkable Control Systems</v>
          </cell>
          <cell r="AM552" t="str">
            <v>N</v>
          </cell>
          <cell r="AN552" t="str">
            <v>3A991X</v>
          </cell>
          <cell r="AO552">
            <v>85371091990</v>
          </cell>
          <cell r="AP552" t="str">
            <v>DE</v>
          </cell>
          <cell r="AQ552">
            <v>17.600000000000001</v>
          </cell>
          <cell r="AR552" t="str">
            <v>KG</v>
          </cell>
          <cell r="AS552" t="str">
            <v>F13</v>
          </cell>
          <cell r="AT552" t="str">
            <v>SIGMASYS C</v>
          </cell>
          <cell r="AW552">
            <v>0</v>
          </cell>
          <cell r="AX552">
            <v>0</v>
          </cell>
        </row>
        <row r="553">
          <cell r="A553" t="str">
            <v>C24230-A13-C54</v>
          </cell>
          <cell r="B553" t="str">
            <v>C24230-A13-C54</v>
          </cell>
          <cell r="C553"/>
          <cell r="D553" t="str">
            <v>SIGMASYS C dummy plate</v>
          </cell>
          <cell r="E553" t="str">
            <v>SIGMASYS C Blindplatte</v>
          </cell>
          <cell r="F553">
            <v>52.1</v>
          </cell>
          <cell r="G553" t="str">
            <v>EUR</v>
          </cell>
          <cell r="H553">
            <v>1</v>
          </cell>
          <cell r="I553">
            <v>-75</v>
          </cell>
          <cell r="J553">
            <v>13.03</v>
          </cell>
          <cell r="K553" t="str">
            <v>EUR</v>
          </cell>
          <cell r="M553"/>
          <cell r="N553">
            <v>47.4</v>
          </cell>
          <cell r="O553" t="str">
            <v>EUR</v>
          </cell>
          <cell r="P553">
            <v>1</v>
          </cell>
          <cell r="Q553">
            <v>-75</v>
          </cell>
          <cell r="R553">
            <v>11.85</v>
          </cell>
          <cell r="S553" t="str">
            <v>EUR</v>
          </cell>
          <cell r="U553"/>
          <cell r="V553">
            <v>0</v>
          </cell>
          <cell r="W553">
            <v>0</v>
          </cell>
          <cell r="X553">
            <v>0</v>
          </cell>
          <cell r="Y553" t="e">
            <v>#NAME?</v>
          </cell>
          <cell r="Z553">
            <v>1</v>
          </cell>
          <cell r="AA553">
            <v>1</v>
          </cell>
          <cell r="AB553">
            <v>30</v>
          </cell>
          <cell r="AC553" t="str">
            <v>*SN</v>
          </cell>
          <cell r="AE553" t="str">
            <v>3FPEE</v>
          </cell>
          <cell r="AF553">
            <v>3</v>
          </cell>
          <cell r="AG553" t="str">
            <v>F</v>
          </cell>
          <cell r="AH553" t="str">
            <v>P</v>
          </cell>
          <cell r="AI553" t="str">
            <v>E</v>
          </cell>
          <cell r="AJ553" t="str">
            <v>E</v>
          </cell>
          <cell r="AK553" t="str">
            <v>Sigmasys</v>
          </cell>
          <cell r="AL553" t="str">
            <v>Modular &amp; Networkable Control Systems</v>
          </cell>
          <cell r="AM553" t="str">
            <v>N</v>
          </cell>
          <cell r="AN553" t="str">
            <v>N</v>
          </cell>
          <cell r="AO553">
            <v>85389091900</v>
          </cell>
          <cell r="AP553" t="str">
            <v>DE</v>
          </cell>
          <cell r="AQ553">
            <v>1.0429999999999999</v>
          </cell>
          <cell r="AR553" t="str">
            <v>KG</v>
          </cell>
          <cell r="AS553"/>
          <cell r="AW553">
            <v>0</v>
          </cell>
          <cell r="AX553">
            <v>0</v>
          </cell>
        </row>
        <row r="554">
          <cell r="A554" t="str">
            <v>S24230-P549-A1</v>
          </cell>
          <cell r="B554" t="str">
            <v>S24230-P549-A1</v>
          </cell>
          <cell r="C554"/>
          <cell r="D554" t="str">
            <v>SIGMASYS C SOC FW V4.7</v>
          </cell>
          <cell r="E554" t="str">
            <v>SIGMASYS C SOC SW &gt;3.8 ab -A3</v>
          </cell>
          <cell r="F554">
            <v>219</v>
          </cell>
          <cell r="G554" t="str">
            <v>EUR</v>
          </cell>
          <cell r="H554">
            <v>1</v>
          </cell>
          <cell r="I554">
            <v>-75</v>
          </cell>
          <cell r="J554">
            <v>54.75</v>
          </cell>
          <cell r="K554" t="str">
            <v>EUR</v>
          </cell>
          <cell r="M554"/>
          <cell r="N554">
            <v>199</v>
          </cell>
          <cell r="O554" t="str">
            <v>EUR</v>
          </cell>
          <cell r="P554">
            <v>1</v>
          </cell>
          <cell r="Q554">
            <v>-75</v>
          </cell>
          <cell r="R554">
            <v>49.75</v>
          </cell>
          <cell r="S554" t="str">
            <v>EUR</v>
          </cell>
          <cell r="U554"/>
          <cell r="V554">
            <v>0</v>
          </cell>
          <cell r="W554">
            <v>0</v>
          </cell>
          <cell r="X554">
            <v>0</v>
          </cell>
          <cell r="Y554" t="e">
            <v>#NAME?</v>
          </cell>
          <cell r="Z554">
            <v>1</v>
          </cell>
          <cell r="AA554">
            <v>1</v>
          </cell>
          <cell r="AB554">
            <v>46</v>
          </cell>
          <cell r="AC554" t="str">
            <v>*SN</v>
          </cell>
          <cell r="AE554" t="str">
            <v>3FPEE</v>
          </cell>
          <cell r="AF554">
            <v>3</v>
          </cell>
          <cell r="AG554" t="str">
            <v>F</v>
          </cell>
          <cell r="AH554" t="str">
            <v>P</v>
          </cell>
          <cell r="AI554" t="str">
            <v>E</v>
          </cell>
          <cell r="AJ554" t="str">
            <v>E</v>
          </cell>
          <cell r="AK554" t="str">
            <v>Sigmasys</v>
          </cell>
          <cell r="AL554" t="str">
            <v>Modular &amp; Networkable Control Systems</v>
          </cell>
          <cell r="AM554" t="str">
            <v>N</v>
          </cell>
          <cell r="AN554" t="str">
            <v>EAR99H</v>
          </cell>
          <cell r="AO554">
            <v>85389091900</v>
          </cell>
          <cell r="AP554" t="str">
            <v>DE</v>
          </cell>
          <cell r="AQ554">
            <v>1.7999999999999999E-2</v>
          </cell>
          <cell r="AR554" t="str">
            <v>KG</v>
          </cell>
          <cell r="AS554"/>
          <cell r="AW554">
            <v>0</v>
          </cell>
          <cell r="AX554">
            <v>0</v>
          </cell>
        </row>
        <row r="555">
          <cell r="A555" t="str">
            <v>S24230-C500-A710</v>
          </cell>
          <cell r="B555" t="str">
            <v>S24230-C500-A710</v>
          </cell>
          <cell r="C555"/>
          <cell r="D555" t="str">
            <v>SIGMASYS C Zentrale A</v>
          </cell>
          <cell r="E555" t="str">
            <v>SIGMASYS C Zentrale A</v>
          </cell>
          <cell r="F555">
            <v>5059</v>
          </cell>
          <cell r="G555" t="str">
            <v>EUR</v>
          </cell>
          <cell r="H555">
            <v>1</v>
          </cell>
          <cell r="I555">
            <v>-75</v>
          </cell>
          <cell r="J555">
            <v>1264.75</v>
          </cell>
          <cell r="K555" t="str">
            <v>EUR</v>
          </cell>
          <cell r="M555"/>
          <cell r="N555">
            <v>4728</v>
          </cell>
          <cell r="O555" t="str">
            <v>EUR</v>
          </cell>
          <cell r="P555">
            <v>1</v>
          </cell>
          <cell r="Q555">
            <v>-75</v>
          </cell>
          <cell r="R555">
            <v>1182</v>
          </cell>
          <cell r="S555" t="str">
            <v>EUR</v>
          </cell>
          <cell r="U555"/>
          <cell r="V555">
            <v>5059</v>
          </cell>
          <cell r="W555">
            <v>4728</v>
          </cell>
          <cell r="X555">
            <v>165.5</v>
          </cell>
          <cell r="Y555" t="e">
            <v>#NAME?</v>
          </cell>
          <cell r="Z555">
            <v>1</v>
          </cell>
          <cell r="AA555">
            <v>1</v>
          </cell>
          <cell r="AB555">
            <v>56</v>
          </cell>
          <cell r="AC555" t="str">
            <v>*SN</v>
          </cell>
          <cell r="AD555" t="str">
            <v>phased out product</v>
          </cell>
          <cell r="AE555" t="str">
            <v>3FPEE</v>
          </cell>
          <cell r="AF555">
            <v>3</v>
          </cell>
          <cell r="AG555" t="str">
            <v>F</v>
          </cell>
          <cell r="AH555" t="str">
            <v>P</v>
          </cell>
          <cell r="AI555" t="str">
            <v>E</v>
          </cell>
          <cell r="AJ555" t="str">
            <v>E</v>
          </cell>
          <cell r="AK555" t="str">
            <v>Sigmasys</v>
          </cell>
          <cell r="AL555" t="str">
            <v>Modular &amp; Networkable Control Systems</v>
          </cell>
          <cell r="AM555" t="str">
            <v>N</v>
          </cell>
          <cell r="AN555" t="str">
            <v>3A991X</v>
          </cell>
          <cell r="AO555">
            <v>85371091990</v>
          </cell>
          <cell r="AP555" t="str">
            <v>DE</v>
          </cell>
          <cell r="AQ555">
            <v>16.2</v>
          </cell>
          <cell r="AR555" t="str">
            <v>KG</v>
          </cell>
          <cell r="AS555" t="str">
            <v>F13</v>
          </cell>
          <cell r="AT555" t="str">
            <v>SIGMASYS C</v>
          </cell>
          <cell r="AW555">
            <v>4</v>
          </cell>
          <cell r="AX555">
            <v>4161.96</v>
          </cell>
        </row>
        <row r="556">
          <cell r="A556" t="str">
            <v>S24230-C600-A100</v>
          </cell>
          <cell r="B556" t="str">
            <v>S24230-C600-A100</v>
          </cell>
          <cell r="C556" t="str">
            <v>SIGMASYS_C(AT)</v>
          </cell>
          <cell r="D556" t="str">
            <v>SIGMASYS C(AT)  Sinteso Ctrl.panel</v>
          </cell>
          <cell r="E556" t="str">
            <v>SIGMASYS C(AT)  Sinteso Zentrale</v>
          </cell>
          <cell r="F556" t="str">
            <v>on request</v>
          </cell>
          <cell r="G556"/>
          <cell r="H556">
            <v>1</v>
          </cell>
          <cell r="I556">
            <v>-75</v>
          </cell>
          <cell r="L556">
            <v>1410.17</v>
          </cell>
          <cell r="M556" t="str">
            <v>EUR</v>
          </cell>
          <cell r="O556"/>
          <cell r="Q556">
            <v>-75</v>
          </cell>
          <cell r="T556">
            <v>1281.97</v>
          </cell>
          <cell r="U556" t="str">
            <v>EUR</v>
          </cell>
          <cell r="V556">
            <v>4230.51</v>
          </cell>
          <cell r="W556">
            <v>3846</v>
          </cell>
          <cell r="X556">
            <v>192.25500000000011</v>
          </cell>
          <cell r="Y556" t="e">
            <v>#NAME?</v>
          </cell>
          <cell r="Z556">
            <v>1</v>
          </cell>
          <cell r="AA556">
            <v>1</v>
          </cell>
          <cell r="AB556">
            <v>46</v>
          </cell>
          <cell r="AC556" t="str">
            <v>*SN</v>
          </cell>
          <cell r="AE556" t="str">
            <v>3FPEE</v>
          </cell>
          <cell r="AF556">
            <v>3</v>
          </cell>
          <cell r="AG556" t="str">
            <v>F</v>
          </cell>
          <cell r="AH556" t="str">
            <v>P</v>
          </cell>
          <cell r="AI556" t="str">
            <v>E</v>
          </cell>
          <cell r="AJ556" t="str">
            <v>E</v>
          </cell>
          <cell r="AK556" t="str">
            <v>Sigmasys</v>
          </cell>
          <cell r="AL556" t="str">
            <v>Modular &amp; Networkable Control Systems</v>
          </cell>
          <cell r="AM556" t="str">
            <v>N</v>
          </cell>
          <cell r="AN556" t="str">
            <v>EAR99H</v>
          </cell>
          <cell r="AO556">
            <v>85371091990</v>
          </cell>
          <cell r="AP556" t="str">
            <v>DE</v>
          </cell>
          <cell r="AQ556">
            <v>17.22</v>
          </cell>
          <cell r="AR556" t="str">
            <v>KG</v>
          </cell>
          <cell r="AS556" t="str">
            <v>F13</v>
          </cell>
          <cell r="AT556" t="str">
            <v>SIGMASYS C</v>
          </cell>
          <cell r="AW556">
            <v>3</v>
          </cell>
          <cell r="AX556">
            <v>3409.41</v>
          </cell>
        </row>
        <row r="557">
          <cell r="A557" t="str">
            <v>S24230-P546-A1</v>
          </cell>
          <cell r="B557" t="str">
            <v>S24230-P546-A1</v>
          </cell>
          <cell r="C557"/>
          <cell r="D557" t="str">
            <v>SIGMASYS C/M MPC SW 3.x</v>
          </cell>
          <cell r="E557" t="str">
            <v>SIGMASYS C/M MPC SW 3.x</v>
          </cell>
          <cell r="F557">
            <v>425</v>
          </cell>
          <cell r="G557" t="str">
            <v>EUR</v>
          </cell>
          <cell r="H557">
            <v>1</v>
          </cell>
          <cell r="I557">
            <v>-75</v>
          </cell>
          <cell r="J557">
            <v>106.25</v>
          </cell>
          <cell r="K557" t="str">
            <v>EUR</v>
          </cell>
          <cell r="M557"/>
          <cell r="N557">
            <v>386</v>
          </cell>
          <cell r="O557" t="str">
            <v>EUR</v>
          </cell>
          <cell r="P557">
            <v>1</v>
          </cell>
          <cell r="Q557">
            <v>-75</v>
          </cell>
          <cell r="R557">
            <v>96.5</v>
          </cell>
          <cell r="S557" t="str">
            <v>EUR</v>
          </cell>
          <cell r="U557"/>
          <cell r="V557">
            <v>0</v>
          </cell>
          <cell r="W557">
            <v>0</v>
          </cell>
          <cell r="X557">
            <v>0</v>
          </cell>
          <cell r="Y557" t="e">
            <v>#NAME?</v>
          </cell>
          <cell r="Z557">
            <v>1</v>
          </cell>
          <cell r="AA557">
            <v>1</v>
          </cell>
          <cell r="AB557">
            <v>30</v>
          </cell>
          <cell r="AC557" t="str">
            <v>*SN</v>
          </cell>
          <cell r="AE557" t="str">
            <v>3FPEE</v>
          </cell>
          <cell r="AF557">
            <v>3</v>
          </cell>
          <cell r="AG557" t="str">
            <v>F</v>
          </cell>
          <cell r="AH557" t="str">
            <v>P</v>
          </cell>
          <cell r="AI557" t="str">
            <v>E</v>
          </cell>
          <cell r="AJ557" t="str">
            <v>E</v>
          </cell>
          <cell r="AK557" t="str">
            <v>Sigmasys</v>
          </cell>
          <cell r="AL557" t="str">
            <v>Modular &amp; Networkable Control Systems</v>
          </cell>
          <cell r="AM557" t="str">
            <v>N</v>
          </cell>
          <cell r="AN557" t="str">
            <v>EAR99H</v>
          </cell>
          <cell r="AO557">
            <v>85234925000</v>
          </cell>
          <cell r="AP557" t="str">
            <v>CH</v>
          </cell>
          <cell r="AQ557">
            <v>0.01</v>
          </cell>
          <cell r="AR557" t="str">
            <v>KG</v>
          </cell>
          <cell r="AS557"/>
          <cell r="AW557">
            <v>0</v>
          </cell>
          <cell r="AX557">
            <v>0</v>
          </cell>
        </row>
        <row r="558">
          <cell r="A558" t="str">
            <v>C24230-A12-B17</v>
          </cell>
          <cell r="B558" t="str">
            <v>C24230-A12-B17</v>
          </cell>
          <cell r="C558"/>
          <cell r="D558" t="str">
            <v>SIGMASYS M blind plate</v>
          </cell>
          <cell r="E558" t="str">
            <v>SIGMASYS M Blindplatte</v>
          </cell>
          <cell r="F558">
            <v>221</v>
          </cell>
          <cell r="G558" t="str">
            <v>EUR</v>
          </cell>
          <cell r="H558">
            <v>1</v>
          </cell>
          <cell r="I558">
            <v>-75</v>
          </cell>
          <cell r="J558">
            <v>55.25</v>
          </cell>
          <cell r="K558" t="str">
            <v>EUR</v>
          </cell>
          <cell r="M558"/>
          <cell r="N558">
            <v>201</v>
          </cell>
          <cell r="O558" t="str">
            <v>EUR</v>
          </cell>
          <cell r="P558">
            <v>1</v>
          </cell>
          <cell r="Q558">
            <v>-75</v>
          </cell>
          <cell r="R558">
            <v>50.25</v>
          </cell>
          <cell r="S558" t="str">
            <v>EUR</v>
          </cell>
          <cell r="U558"/>
          <cell r="V558">
            <v>0</v>
          </cell>
          <cell r="W558">
            <v>0</v>
          </cell>
          <cell r="X558">
            <v>0</v>
          </cell>
          <cell r="Y558" t="e">
            <v>#NAME?</v>
          </cell>
          <cell r="Z558">
            <v>1</v>
          </cell>
          <cell r="AA558">
            <v>1</v>
          </cell>
          <cell r="AB558">
            <v>30</v>
          </cell>
          <cell r="AC558" t="str">
            <v>*SN</v>
          </cell>
          <cell r="AE558" t="str">
            <v>3FPEE</v>
          </cell>
          <cell r="AF558">
            <v>3</v>
          </cell>
          <cell r="AG558" t="str">
            <v>F</v>
          </cell>
          <cell r="AH558" t="str">
            <v>P</v>
          </cell>
          <cell r="AI558" t="str">
            <v>E</v>
          </cell>
          <cell r="AJ558" t="str">
            <v>E</v>
          </cell>
          <cell r="AK558" t="str">
            <v>Sigmasys</v>
          </cell>
          <cell r="AL558" t="str">
            <v>Modular &amp; Networkable Control Systems</v>
          </cell>
          <cell r="AM558" t="str">
            <v>N</v>
          </cell>
          <cell r="AN558" t="str">
            <v>N</v>
          </cell>
          <cell r="AO558">
            <v>85389091900</v>
          </cell>
          <cell r="AP558" t="str">
            <v>DE</v>
          </cell>
          <cell r="AQ558">
            <v>1.321</v>
          </cell>
          <cell r="AR558" t="str">
            <v>KG</v>
          </cell>
          <cell r="AS558"/>
          <cell r="AW558">
            <v>0</v>
          </cell>
          <cell r="AX558">
            <v>0</v>
          </cell>
        </row>
        <row r="559">
          <cell r="A559" t="str">
            <v>S24230-P550-A1</v>
          </cell>
          <cell r="B559" t="str">
            <v>S24230-P550-A1</v>
          </cell>
          <cell r="C559"/>
          <cell r="D559" t="str">
            <v>SIGMASYS M SOC FW V4.7</v>
          </cell>
          <cell r="E559" t="str">
            <v>SIGMASYS M SOC SW &gt;4.3</v>
          </cell>
          <cell r="F559">
            <v>219</v>
          </cell>
          <cell r="G559" t="str">
            <v>EUR</v>
          </cell>
          <cell r="H559">
            <v>1</v>
          </cell>
          <cell r="I559">
            <v>-75</v>
          </cell>
          <cell r="J559">
            <v>54.75</v>
          </cell>
          <cell r="K559" t="str">
            <v>EUR</v>
          </cell>
          <cell r="M559"/>
          <cell r="N559">
            <v>199</v>
          </cell>
          <cell r="O559" t="str">
            <v>EUR</v>
          </cell>
          <cell r="P559">
            <v>1</v>
          </cell>
          <cell r="Q559">
            <v>-75</v>
          </cell>
          <cell r="R559">
            <v>49.75</v>
          </cell>
          <cell r="S559" t="str">
            <v>EUR</v>
          </cell>
          <cell r="U559"/>
          <cell r="V559">
            <v>0</v>
          </cell>
          <cell r="W559">
            <v>0</v>
          </cell>
          <cell r="X559">
            <v>0</v>
          </cell>
          <cell r="Y559" t="e">
            <v>#NAME?</v>
          </cell>
          <cell r="Z559">
            <v>1</v>
          </cell>
          <cell r="AA559">
            <v>1</v>
          </cell>
          <cell r="AB559">
            <v>46</v>
          </cell>
          <cell r="AC559" t="str">
            <v>*SN</v>
          </cell>
          <cell r="AE559" t="str">
            <v>3FPEE</v>
          </cell>
          <cell r="AF559">
            <v>3</v>
          </cell>
          <cell r="AG559" t="str">
            <v>F</v>
          </cell>
          <cell r="AH559" t="str">
            <v>P</v>
          </cell>
          <cell r="AI559" t="str">
            <v>E</v>
          </cell>
          <cell r="AJ559" t="str">
            <v>E</v>
          </cell>
          <cell r="AK559" t="str">
            <v>Sigmasys</v>
          </cell>
          <cell r="AL559" t="str">
            <v>Modular &amp; Networkable Control Systems</v>
          </cell>
          <cell r="AM559" t="str">
            <v>N</v>
          </cell>
          <cell r="AN559" t="str">
            <v>EAR99H</v>
          </cell>
          <cell r="AO559">
            <v>85389091900</v>
          </cell>
          <cell r="AP559" t="str">
            <v>CH</v>
          </cell>
          <cell r="AQ559">
            <v>1.9E-2</v>
          </cell>
          <cell r="AR559" t="str">
            <v>KG</v>
          </cell>
          <cell r="AS559"/>
          <cell r="AW559">
            <v>0</v>
          </cell>
          <cell r="AX559">
            <v>0</v>
          </cell>
        </row>
        <row r="560">
          <cell r="A560" t="str">
            <v>S24217-P2013-A1</v>
          </cell>
          <cell r="B560" t="str">
            <v>S24217-P2013-A1</v>
          </cell>
          <cell r="C560"/>
          <cell r="D560" t="str">
            <v>SIGMASYS SEK SW 2.6</v>
          </cell>
          <cell r="E560" t="str">
            <v>SIGMASYS SEK SW 2.6</v>
          </cell>
          <cell r="F560">
            <v>425</v>
          </cell>
          <cell r="G560" t="str">
            <v>EUR</v>
          </cell>
          <cell r="H560">
            <v>1</v>
          </cell>
          <cell r="I560">
            <v>-75</v>
          </cell>
          <cell r="J560">
            <v>106.25</v>
          </cell>
          <cell r="K560" t="str">
            <v>EUR</v>
          </cell>
          <cell r="M560"/>
          <cell r="N560">
            <v>386</v>
          </cell>
          <cell r="O560" t="str">
            <v>EUR</v>
          </cell>
          <cell r="P560">
            <v>1</v>
          </cell>
          <cell r="Q560">
            <v>-75</v>
          </cell>
          <cell r="R560">
            <v>96.5</v>
          </cell>
          <cell r="S560" t="str">
            <v>EUR</v>
          </cell>
          <cell r="U560"/>
          <cell r="V560">
            <v>0</v>
          </cell>
          <cell r="W560">
            <v>0</v>
          </cell>
          <cell r="X560">
            <v>0</v>
          </cell>
          <cell r="Y560" t="e">
            <v>#NAME?</v>
          </cell>
          <cell r="Z560">
            <v>1</v>
          </cell>
          <cell r="AA560">
            <v>1</v>
          </cell>
          <cell r="AB560">
            <v>30</v>
          </cell>
          <cell r="AC560" t="str">
            <v>*SN</v>
          </cell>
          <cell r="AE560" t="str">
            <v>3FPEE</v>
          </cell>
          <cell r="AF560">
            <v>3</v>
          </cell>
          <cell r="AG560" t="str">
            <v>F</v>
          </cell>
          <cell r="AH560" t="str">
            <v>P</v>
          </cell>
          <cell r="AI560" t="str">
            <v>E</v>
          </cell>
          <cell r="AJ560" t="str">
            <v>E</v>
          </cell>
          <cell r="AK560" t="str">
            <v>Sigmasys</v>
          </cell>
          <cell r="AL560" t="str">
            <v>Modular &amp; Networkable Control Systems</v>
          </cell>
          <cell r="AM560" t="str">
            <v>N</v>
          </cell>
          <cell r="AN560" t="str">
            <v>EAR99H</v>
          </cell>
          <cell r="AO560">
            <v>85234925000</v>
          </cell>
          <cell r="AP560" t="str">
            <v>DE</v>
          </cell>
          <cell r="AQ560">
            <v>1.7999999999999999E-2</v>
          </cell>
          <cell r="AR560" t="str">
            <v>KG</v>
          </cell>
          <cell r="AS560"/>
          <cell r="AW560">
            <v>0</v>
          </cell>
          <cell r="AX560">
            <v>0</v>
          </cell>
        </row>
        <row r="561">
          <cell r="A561" t="str">
            <v>S24217-P2014-A1</v>
          </cell>
          <cell r="B561" t="str">
            <v>S24217-P2014-A1</v>
          </cell>
          <cell r="C561"/>
          <cell r="D561" t="str">
            <v>SIGMASYS SEK SW 3.x</v>
          </cell>
          <cell r="E561" t="str">
            <v>SIGMASYS SEK SW 3.x</v>
          </cell>
          <cell r="F561">
            <v>425</v>
          </cell>
          <cell r="G561" t="str">
            <v>EUR</v>
          </cell>
          <cell r="H561">
            <v>1</v>
          </cell>
          <cell r="I561">
            <v>-75</v>
          </cell>
          <cell r="J561">
            <v>106.25</v>
          </cell>
          <cell r="K561" t="str">
            <v>EUR</v>
          </cell>
          <cell r="M561"/>
          <cell r="N561">
            <v>386</v>
          </cell>
          <cell r="O561" t="str">
            <v>EUR</v>
          </cell>
          <cell r="P561">
            <v>1</v>
          </cell>
          <cell r="Q561">
            <v>-75</v>
          </cell>
          <cell r="R561">
            <v>96.5</v>
          </cell>
          <cell r="S561" t="str">
            <v>EUR</v>
          </cell>
          <cell r="U561"/>
          <cell r="V561">
            <v>0</v>
          </cell>
          <cell r="W561">
            <v>0</v>
          </cell>
          <cell r="X561">
            <v>0</v>
          </cell>
          <cell r="Y561" t="e">
            <v>#NAME?</v>
          </cell>
          <cell r="Z561">
            <v>1</v>
          </cell>
          <cell r="AA561">
            <v>1</v>
          </cell>
          <cell r="AB561">
            <v>30</v>
          </cell>
          <cell r="AC561" t="str">
            <v>*SN</v>
          </cell>
          <cell r="AE561" t="str">
            <v>3FPEE</v>
          </cell>
          <cell r="AF561">
            <v>3</v>
          </cell>
          <cell r="AG561" t="str">
            <v>F</v>
          </cell>
          <cell r="AH561" t="str">
            <v>P</v>
          </cell>
          <cell r="AI561" t="str">
            <v>E</v>
          </cell>
          <cell r="AJ561" t="str">
            <v>E</v>
          </cell>
          <cell r="AK561" t="str">
            <v>Sigmasys</v>
          </cell>
          <cell r="AL561" t="str">
            <v>Modular &amp; Networkable Control Systems</v>
          </cell>
          <cell r="AM561" t="str">
            <v>N</v>
          </cell>
          <cell r="AN561" t="str">
            <v>EAR99H</v>
          </cell>
          <cell r="AO561">
            <v>85234925000</v>
          </cell>
          <cell r="AP561" t="str">
            <v>DE</v>
          </cell>
          <cell r="AQ561">
            <v>1.9E-2</v>
          </cell>
          <cell r="AR561" t="str">
            <v>KG</v>
          </cell>
          <cell r="AS561"/>
          <cell r="AW561">
            <v>0</v>
          </cell>
          <cell r="AX561">
            <v>0</v>
          </cell>
        </row>
        <row r="562">
          <cell r="A562" t="str">
            <v>C24230-A16-B3</v>
          </cell>
          <cell r="B562" t="str">
            <v>C24230-A16-B3</v>
          </cell>
          <cell r="C562" t="str">
            <v>SIGMASYS-L</v>
          </cell>
          <cell r="D562" t="str">
            <v>SIGMASYS-L  Floor cabinet</v>
          </cell>
          <cell r="E562" t="str">
            <v>SIGMASYS-L  Standschrank</v>
          </cell>
          <cell r="F562">
            <v>4660</v>
          </cell>
          <cell r="G562" t="str">
            <v>EUR</v>
          </cell>
          <cell r="H562">
            <v>1</v>
          </cell>
          <cell r="I562">
            <v>-75</v>
          </cell>
          <cell r="L562">
            <v>1444.63</v>
          </cell>
          <cell r="M562" t="str">
            <v>EUR</v>
          </cell>
          <cell r="N562">
            <v>4236</v>
          </cell>
          <cell r="O562" t="str">
            <v>EUR</v>
          </cell>
          <cell r="P562">
            <v>1</v>
          </cell>
          <cell r="Q562">
            <v>-75</v>
          </cell>
          <cell r="T562">
            <v>1313.3</v>
          </cell>
          <cell r="U562" t="str">
            <v>EUR</v>
          </cell>
          <cell r="V562">
            <v>0</v>
          </cell>
          <cell r="W562">
            <v>0</v>
          </cell>
          <cell r="X562">
            <v>0</v>
          </cell>
          <cell r="Y562" t="e">
            <v>#NAME?</v>
          </cell>
          <cell r="Z562">
            <v>1</v>
          </cell>
          <cell r="AA562">
            <v>1</v>
          </cell>
          <cell r="AB562">
            <v>30</v>
          </cell>
          <cell r="AC562" t="str">
            <v>*SN</v>
          </cell>
          <cell r="AE562" t="str">
            <v>3FPEE</v>
          </cell>
          <cell r="AF562">
            <v>3</v>
          </cell>
          <cell r="AG562" t="str">
            <v>F</v>
          </cell>
          <cell r="AH562" t="str">
            <v>P</v>
          </cell>
          <cell r="AI562" t="str">
            <v>E</v>
          </cell>
          <cell r="AJ562" t="str">
            <v>E</v>
          </cell>
          <cell r="AK562" t="str">
            <v>Sigmasys</v>
          </cell>
          <cell r="AL562" t="str">
            <v>Modular &amp; Networkable Control Systems</v>
          </cell>
          <cell r="AM562" t="str">
            <v>N</v>
          </cell>
          <cell r="AN562" t="str">
            <v>N</v>
          </cell>
          <cell r="AO562">
            <v>94032080900</v>
          </cell>
          <cell r="AP562" t="str">
            <v>PL</v>
          </cell>
          <cell r="AQ562">
            <v>150</v>
          </cell>
          <cell r="AR562" t="str">
            <v>KG</v>
          </cell>
          <cell r="AS562"/>
          <cell r="AW562">
            <v>0</v>
          </cell>
          <cell r="AX562">
            <v>0</v>
          </cell>
        </row>
        <row r="563">
          <cell r="A563" t="str">
            <v>S24230-A133-A1</v>
          </cell>
          <cell r="B563" t="str">
            <v>S24230-A133-A1</v>
          </cell>
          <cell r="C563"/>
          <cell r="D563" t="str">
            <v>Switching component SIGMASYS MPC</v>
          </cell>
          <cell r="E563" t="str">
            <v>SIGMASYS MPC Umschaltbaugruppe</v>
          </cell>
          <cell r="F563">
            <v>450</v>
          </cell>
          <cell r="G563" t="str">
            <v>EUR</v>
          </cell>
          <cell r="H563">
            <v>1</v>
          </cell>
          <cell r="I563">
            <v>-75</v>
          </cell>
          <cell r="J563">
            <v>112.5</v>
          </cell>
          <cell r="K563" t="str">
            <v>EUR</v>
          </cell>
          <cell r="M563"/>
          <cell r="N563">
            <v>409</v>
          </cell>
          <cell r="O563" t="str">
            <v>EUR</v>
          </cell>
          <cell r="P563">
            <v>1</v>
          </cell>
          <cell r="Q563">
            <v>-75</v>
          </cell>
          <cell r="R563">
            <v>102.25</v>
          </cell>
          <cell r="S563" t="str">
            <v>EUR</v>
          </cell>
          <cell r="U563"/>
          <cell r="V563">
            <v>0</v>
          </cell>
          <cell r="W563">
            <v>0</v>
          </cell>
          <cell r="X563">
            <v>0</v>
          </cell>
          <cell r="Y563" t="e">
            <v>#NAME?</v>
          </cell>
          <cell r="Z563">
            <v>1</v>
          </cell>
          <cell r="AA563">
            <v>1</v>
          </cell>
          <cell r="AB563">
            <v>30</v>
          </cell>
          <cell r="AC563" t="str">
            <v>*SU</v>
          </cell>
          <cell r="AE563" t="str">
            <v>3FPEE</v>
          </cell>
          <cell r="AF563">
            <v>3</v>
          </cell>
          <cell r="AG563" t="str">
            <v>F</v>
          </cell>
          <cell r="AH563" t="str">
            <v>P</v>
          </cell>
          <cell r="AI563" t="str">
            <v>E</v>
          </cell>
          <cell r="AJ563" t="str">
            <v>E</v>
          </cell>
          <cell r="AK563" t="str">
            <v>Sigmasys</v>
          </cell>
          <cell r="AL563" t="str">
            <v>Modular &amp; Networkable Control Systems</v>
          </cell>
          <cell r="AM563" t="str">
            <v>N</v>
          </cell>
          <cell r="AN563" t="str">
            <v>N</v>
          </cell>
          <cell r="AO563">
            <v>85389091900</v>
          </cell>
          <cell r="AP563" t="str">
            <v>CH</v>
          </cell>
          <cell r="AQ563">
            <v>0.16200000000000001</v>
          </cell>
          <cell r="AR563" t="str">
            <v>KG</v>
          </cell>
          <cell r="AS563"/>
          <cell r="AW563">
            <v>0</v>
          </cell>
          <cell r="AX563">
            <v>0</v>
          </cell>
        </row>
        <row r="564">
          <cell r="A564" t="str">
            <v>S24230-A135-A2</v>
          </cell>
          <cell r="B564" t="str">
            <v>S24230-A135-A2</v>
          </cell>
          <cell r="C564"/>
          <cell r="D564" t="str">
            <v>Tamper</v>
          </cell>
          <cell r="E564" t="str">
            <v>Sabotagekontakt f.SIGMANET BF</v>
          </cell>
          <cell r="F564">
            <v>254</v>
          </cell>
          <cell r="G564" t="str">
            <v>EUR</v>
          </cell>
          <cell r="H564">
            <v>1</v>
          </cell>
          <cell r="I564">
            <v>-75</v>
          </cell>
          <cell r="J564">
            <v>63.5</v>
          </cell>
          <cell r="K564" t="str">
            <v>EUR</v>
          </cell>
          <cell r="M564"/>
          <cell r="N564">
            <v>231</v>
          </cell>
          <cell r="O564" t="str">
            <v>EUR</v>
          </cell>
          <cell r="P564">
            <v>1</v>
          </cell>
          <cell r="Q564">
            <v>-75</v>
          </cell>
          <cell r="R564">
            <v>57.75</v>
          </cell>
          <cell r="S564" t="str">
            <v>EUR</v>
          </cell>
          <cell r="U564"/>
          <cell r="V564">
            <v>0</v>
          </cell>
          <cell r="W564">
            <v>0</v>
          </cell>
          <cell r="X564">
            <v>0</v>
          </cell>
          <cell r="Y564" t="e">
            <v>#NAME?</v>
          </cell>
          <cell r="Z564">
            <v>1</v>
          </cell>
          <cell r="AA564">
            <v>1</v>
          </cell>
          <cell r="AB564">
            <v>56</v>
          </cell>
          <cell r="AC564" t="str">
            <v>*SN</v>
          </cell>
          <cell r="AD564" t="str">
            <v>phased out product</v>
          </cell>
          <cell r="AE564" t="str">
            <v>3FPEE</v>
          </cell>
          <cell r="AF564">
            <v>3</v>
          </cell>
          <cell r="AG564" t="str">
            <v>F</v>
          </cell>
          <cell r="AH564" t="str">
            <v>P</v>
          </cell>
          <cell r="AI564" t="str">
            <v>E</v>
          </cell>
          <cell r="AJ564" t="str">
            <v>E</v>
          </cell>
          <cell r="AK564" t="str">
            <v>Sigmasys</v>
          </cell>
          <cell r="AL564" t="str">
            <v>Modular &amp; Networkable Control Systems</v>
          </cell>
          <cell r="AM564" t="str">
            <v>N</v>
          </cell>
          <cell r="AN564" t="str">
            <v>N</v>
          </cell>
          <cell r="AO564">
            <v>85371099990</v>
          </cell>
          <cell r="AP564" t="str">
            <v>DE</v>
          </cell>
          <cell r="AQ564">
            <v>0.20100000000000001</v>
          </cell>
          <cell r="AR564" t="str">
            <v>KG</v>
          </cell>
          <cell r="AS564"/>
          <cell r="AW564">
            <v>0</v>
          </cell>
          <cell r="AX564">
            <v>0</v>
          </cell>
        </row>
        <row r="565">
          <cell r="D565" t="str">
            <v>Panel Extensions</v>
          </cell>
          <cell r="E565" t="str">
            <v>Panel Extensions</v>
          </cell>
          <cell r="AE565" t="str">
            <v>3FPEF</v>
          </cell>
          <cell r="AF565">
            <v>3</v>
          </cell>
          <cell r="AG565" t="str">
            <v>F</v>
          </cell>
          <cell r="AH565" t="str">
            <v>P</v>
          </cell>
          <cell r="AI565" t="str">
            <v>E</v>
          </cell>
          <cell r="AJ565" t="str">
            <v>F</v>
          </cell>
          <cell r="AK565" t="str">
            <v>Sigmasys</v>
          </cell>
        </row>
        <row r="566">
          <cell r="A566" t="str">
            <v>S24230-A203-A301</v>
          </cell>
          <cell r="B566" t="str">
            <v>S24230-A203-A301</v>
          </cell>
          <cell r="C566"/>
          <cell r="D566" t="str">
            <v>Ajax Module</v>
          </cell>
          <cell r="E566" t="str">
            <v>Ajax Zentralenbaugruppe</v>
          </cell>
          <cell r="F566" t="str">
            <v>on request</v>
          </cell>
          <cell r="G566"/>
          <cell r="H566">
            <v>1</v>
          </cell>
          <cell r="I566">
            <v>-75</v>
          </cell>
          <cell r="K566"/>
          <cell r="M566"/>
          <cell r="O566"/>
          <cell r="Q566">
            <v>-75</v>
          </cell>
          <cell r="S566"/>
          <cell r="U566"/>
          <cell r="V566">
            <v>0</v>
          </cell>
          <cell r="W566">
            <v>0</v>
          </cell>
          <cell r="X566">
            <v>0</v>
          </cell>
          <cell r="Y566" t="e">
            <v>#NAME?</v>
          </cell>
          <cell r="Z566">
            <v>1</v>
          </cell>
          <cell r="AA566">
            <v>1</v>
          </cell>
          <cell r="AB566">
            <v>56</v>
          </cell>
          <cell r="AC566" t="str">
            <v>*SN</v>
          </cell>
          <cell r="AD566" t="str">
            <v>phased out product</v>
          </cell>
          <cell r="AE566" t="str">
            <v>3FPEF</v>
          </cell>
          <cell r="AF566">
            <v>3</v>
          </cell>
          <cell r="AG566" t="str">
            <v>F</v>
          </cell>
          <cell r="AH566" t="str">
            <v>P</v>
          </cell>
          <cell r="AI566" t="str">
            <v>E</v>
          </cell>
          <cell r="AJ566" t="str">
            <v>F</v>
          </cell>
          <cell r="AK566" t="str">
            <v>Sigmasys</v>
          </cell>
          <cell r="AL566" t="str">
            <v>Panel Extensions</v>
          </cell>
          <cell r="AM566" t="str">
            <v>N</v>
          </cell>
          <cell r="AN566" t="str">
            <v>EAR99H</v>
          </cell>
          <cell r="AO566">
            <v>85389091900</v>
          </cell>
          <cell r="AP566" t="str">
            <v>DE</v>
          </cell>
          <cell r="AQ566">
            <v>0.434</v>
          </cell>
          <cell r="AR566" t="str">
            <v>KG</v>
          </cell>
          <cell r="AS566"/>
          <cell r="AW566">
            <v>0</v>
          </cell>
          <cell r="AX566">
            <v>0</v>
          </cell>
        </row>
        <row r="567">
          <cell r="A567" t="str">
            <v>S24230-A113-A3</v>
          </cell>
          <cell r="B567" t="str">
            <v>S24230-A113-A3</v>
          </cell>
          <cell r="C567"/>
          <cell r="D567" t="str">
            <v>DC/DC converter</v>
          </cell>
          <cell r="E567" t="str">
            <v>DC/DC-Wandler</v>
          </cell>
          <cell r="F567">
            <v>1563</v>
          </cell>
          <cell r="G567" t="str">
            <v>EUR</v>
          </cell>
          <cell r="H567">
            <v>1</v>
          </cell>
          <cell r="I567">
            <v>-75</v>
          </cell>
          <cell r="J567">
            <v>390.75</v>
          </cell>
          <cell r="K567" t="str">
            <v>EUR</v>
          </cell>
          <cell r="M567"/>
          <cell r="N567">
            <v>1421</v>
          </cell>
          <cell r="O567" t="str">
            <v>EUR</v>
          </cell>
          <cell r="P567">
            <v>1</v>
          </cell>
          <cell r="Q567">
            <v>-75</v>
          </cell>
          <cell r="R567">
            <v>355.25</v>
          </cell>
          <cell r="S567" t="str">
            <v>EUR</v>
          </cell>
          <cell r="U567"/>
          <cell r="V567">
            <v>0</v>
          </cell>
          <cell r="W567">
            <v>0</v>
          </cell>
          <cell r="X567">
            <v>0</v>
          </cell>
          <cell r="Y567" t="e">
            <v>#NAME?</v>
          </cell>
          <cell r="Z567">
            <v>1</v>
          </cell>
          <cell r="AA567">
            <v>1</v>
          </cell>
          <cell r="AB567">
            <v>30</v>
          </cell>
          <cell r="AC567" t="str">
            <v>*SU</v>
          </cell>
          <cell r="AE567" t="str">
            <v>3FPEF</v>
          </cell>
          <cell r="AF567">
            <v>3</v>
          </cell>
          <cell r="AG567" t="str">
            <v>F</v>
          </cell>
          <cell r="AH567" t="str">
            <v>P</v>
          </cell>
          <cell r="AI567" t="str">
            <v>E</v>
          </cell>
          <cell r="AJ567" t="str">
            <v>F</v>
          </cell>
          <cell r="AK567" t="str">
            <v>Sigmasys</v>
          </cell>
          <cell r="AL567" t="str">
            <v>Panel Extensions</v>
          </cell>
          <cell r="AM567" t="str">
            <v>N</v>
          </cell>
          <cell r="AN567" t="str">
            <v>EAR99H</v>
          </cell>
          <cell r="AO567">
            <v>85044030900</v>
          </cell>
          <cell r="AP567" t="str">
            <v>CH</v>
          </cell>
          <cell r="AQ567">
            <v>0.20200000000000001</v>
          </cell>
          <cell r="AR567" t="str">
            <v>KG</v>
          </cell>
          <cell r="AS567"/>
          <cell r="AW567">
            <v>0</v>
          </cell>
          <cell r="AX567">
            <v>0</v>
          </cell>
        </row>
        <row r="568">
          <cell r="A568" t="str">
            <v>S24230-A106-A2</v>
          </cell>
          <cell r="B568" t="str">
            <v>S24230-A106-A2</v>
          </cell>
          <cell r="C568" t="str">
            <v>GMG-S</v>
          </cell>
          <cell r="D568" t="str">
            <v>GMG-S  SIGMASYS connection</v>
          </cell>
          <cell r="E568" t="str">
            <v>GMG-S  SIGMASYS Anschaltung</v>
          </cell>
          <cell r="F568">
            <v>733</v>
          </cell>
          <cell r="G568" t="str">
            <v>EUR</v>
          </cell>
          <cell r="H568">
            <v>1</v>
          </cell>
          <cell r="I568">
            <v>-75</v>
          </cell>
          <cell r="J568">
            <v>183.25</v>
          </cell>
          <cell r="K568" t="str">
            <v>EUR</v>
          </cell>
          <cell r="M568"/>
          <cell r="N568">
            <v>666</v>
          </cell>
          <cell r="O568" t="str">
            <v>EUR</v>
          </cell>
          <cell r="P568">
            <v>1</v>
          </cell>
          <cell r="Q568">
            <v>-75</v>
          </cell>
          <cell r="R568">
            <v>166.5</v>
          </cell>
          <cell r="S568" t="str">
            <v>EUR</v>
          </cell>
          <cell r="U568"/>
          <cell r="V568">
            <v>0</v>
          </cell>
          <cell r="W568">
            <v>0</v>
          </cell>
          <cell r="X568">
            <v>0</v>
          </cell>
          <cell r="Y568" t="e">
            <v>#NAME?</v>
          </cell>
          <cell r="Z568">
            <v>1</v>
          </cell>
          <cell r="AA568">
            <v>1</v>
          </cell>
          <cell r="AB568">
            <v>30</v>
          </cell>
          <cell r="AC568" t="str">
            <v>*SN</v>
          </cell>
          <cell r="AE568" t="str">
            <v>3FPEF</v>
          </cell>
          <cell r="AF568">
            <v>3</v>
          </cell>
          <cell r="AG568" t="str">
            <v>F</v>
          </cell>
          <cell r="AH568" t="str">
            <v>P</v>
          </cell>
          <cell r="AI568" t="str">
            <v>E</v>
          </cell>
          <cell r="AJ568" t="str">
            <v>F</v>
          </cell>
          <cell r="AK568" t="str">
            <v>Sigmasys</v>
          </cell>
          <cell r="AL568" t="str">
            <v>Panel Extensions</v>
          </cell>
          <cell r="AM568" t="str">
            <v>N</v>
          </cell>
          <cell r="AN568" t="str">
            <v>EAR99H</v>
          </cell>
          <cell r="AO568">
            <v>85389091900</v>
          </cell>
          <cell r="AP568" t="str">
            <v>CH</v>
          </cell>
          <cell r="AQ568">
            <v>0.23599999999999999</v>
          </cell>
          <cell r="AR568" t="str">
            <v>KG</v>
          </cell>
          <cell r="AS568"/>
          <cell r="AW568">
            <v>0</v>
          </cell>
          <cell r="AX568">
            <v>0</v>
          </cell>
        </row>
        <row r="569">
          <cell r="A569" t="str">
            <v>S24230-B146-A1</v>
          </cell>
          <cell r="B569" t="str">
            <v>S24230-B146-A1</v>
          </cell>
          <cell r="C569"/>
          <cell r="D569" t="str">
            <v>Log printer converter</v>
          </cell>
          <cell r="E569" t="str">
            <v>Drucker-Protokoll-Umsetzer</v>
          </cell>
          <cell r="F569">
            <v>1145</v>
          </cell>
          <cell r="G569" t="str">
            <v>EUR</v>
          </cell>
          <cell r="H569">
            <v>1</v>
          </cell>
          <cell r="I569">
            <v>-75</v>
          </cell>
          <cell r="J569">
            <v>286.25</v>
          </cell>
          <cell r="K569" t="str">
            <v>EUR</v>
          </cell>
          <cell r="M569"/>
          <cell r="N569">
            <v>1041</v>
          </cell>
          <cell r="O569" t="str">
            <v>EUR</v>
          </cell>
          <cell r="P569">
            <v>1</v>
          </cell>
          <cell r="Q569">
            <v>-75</v>
          </cell>
          <cell r="R569">
            <v>260.25</v>
          </cell>
          <cell r="S569" t="str">
            <v>EUR</v>
          </cell>
          <cell r="U569"/>
          <cell r="V569">
            <v>0</v>
          </cell>
          <cell r="W569">
            <v>0</v>
          </cell>
          <cell r="X569">
            <v>0</v>
          </cell>
          <cell r="Y569" t="e">
            <v>#NAME?</v>
          </cell>
          <cell r="Z569">
            <v>1</v>
          </cell>
          <cell r="AA569">
            <v>1</v>
          </cell>
          <cell r="AB569">
            <v>56</v>
          </cell>
          <cell r="AC569" t="str">
            <v>*SN</v>
          </cell>
          <cell r="AD569" t="str">
            <v>phased out product</v>
          </cell>
          <cell r="AE569" t="str">
            <v>3FPEF</v>
          </cell>
          <cell r="AF569">
            <v>3</v>
          </cell>
          <cell r="AG569" t="str">
            <v>F</v>
          </cell>
          <cell r="AH569" t="str">
            <v>P</v>
          </cell>
          <cell r="AI569" t="str">
            <v>E</v>
          </cell>
          <cell r="AJ569" t="str">
            <v>F</v>
          </cell>
          <cell r="AK569" t="str">
            <v>Sigmasys</v>
          </cell>
          <cell r="AL569" t="str">
            <v>Panel Extensions</v>
          </cell>
          <cell r="AM569" t="str">
            <v>N</v>
          </cell>
          <cell r="AN569" t="str">
            <v>EAR99H</v>
          </cell>
          <cell r="AO569">
            <v>84716070900</v>
          </cell>
          <cell r="AP569" t="str">
            <v>DE</v>
          </cell>
          <cell r="AQ569">
            <v>0.43</v>
          </cell>
          <cell r="AR569" t="str">
            <v>KG</v>
          </cell>
          <cell r="AS569"/>
          <cell r="AW569">
            <v>0</v>
          </cell>
          <cell r="AX569">
            <v>0</v>
          </cell>
        </row>
        <row r="570">
          <cell r="A570" t="str">
            <v>S24230-A105-A1</v>
          </cell>
          <cell r="B570" t="str">
            <v>S24230-A105-A1</v>
          </cell>
          <cell r="C570" t="str">
            <v>PMG-S</v>
          </cell>
          <cell r="D570" t="str">
            <v>PMG-S  SIGMASYS connection</v>
          </cell>
          <cell r="E570" t="str">
            <v>PMG-S  SIGMASYS Anschaltung</v>
          </cell>
          <cell r="F570">
            <v>767</v>
          </cell>
          <cell r="G570" t="str">
            <v>EUR</v>
          </cell>
          <cell r="H570">
            <v>1</v>
          </cell>
          <cell r="I570">
            <v>-75</v>
          </cell>
          <cell r="L570">
            <v>218.3</v>
          </cell>
          <cell r="M570" t="str">
            <v>EUR</v>
          </cell>
          <cell r="N570">
            <v>697</v>
          </cell>
          <cell r="O570" t="str">
            <v>EUR</v>
          </cell>
          <cell r="P570">
            <v>1</v>
          </cell>
          <cell r="Q570">
            <v>-75</v>
          </cell>
          <cell r="T570">
            <v>198.45</v>
          </cell>
          <cell r="U570" t="str">
            <v>EUR</v>
          </cell>
          <cell r="V570">
            <v>0</v>
          </cell>
          <cell r="W570">
            <v>0</v>
          </cell>
          <cell r="X570">
            <v>0</v>
          </cell>
          <cell r="Y570" t="e">
            <v>#NAME?</v>
          </cell>
          <cell r="Z570">
            <v>1</v>
          </cell>
          <cell r="AA570">
            <v>1</v>
          </cell>
          <cell r="AB570">
            <v>30</v>
          </cell>
          <cell r="AC570" t="str">
            <v>*SN</v>
          </cell>
          <cell r="AE570" t="str">
            <v>3FPEF</v>
          </cell>
          <cell r="AF570">
            <v>3</v>
          </cell>
          <cell r="AG570" t="str">
            <v>F</v>
          </cell>
          <cell r="AH570" t="str">
            <v>P</v>
          </cell>
          <cell r="AI570" t="str">
            <v>E</v>
          </cell>
          <cell r="AJ570" t="str">
            <v>F</v>
          </cell>
          <cell r="AK570" t="str">
            <v>Sigmasys</v>
          </cell>
          <cell r="AL570" t="str">
            <v>Panel Extensions</v>
          </cell>
          <cell r="AM570" t="str">
            <v>N</v>
          </cell>
          <cell r="AN570" t="str">
            <v>EAR99H</v>
          </cell>
          <cell r="AO570">
            <v>85389091900</v>
          </cell>
          <cell r="AP570" t="str">
            <v>CH</v>
          </cell>
          <cell r="AQ570">
            <v>0.28399999999999997</v>
          </cell>
          <cell r="AR570" t="str">
            <v>KG</v>
          </cell>
          <cell r="AS570"/>
          <cell r="AW570">
            <v>0</v>
          </cell>
          <cell r="AX570">
            <v>0</v>
          </cell>
        </row>
        <row r="571">
          <cell r="A571" t="str">
            <v>S24230-A203-A2</v>
          </cell>
          <cell r="B571" t="str">
            <v>S24230-A203-A2</v>
          </cell>
          <cell r="C571"/>
          <cell r="D571" t="str">
            <v>PRO Module</v>
          </cell>
          <cell r="E571" t="str">
            <v>PRO Zentralenbaugruppe</v>
          </cell>
          <cell r="F571">
            <v>3874</v>
          </cell>
          <cell r="G571" t="str">
            <v>EUR</v>
          </cell>
          <cell r="H571">
            <v>1</v>
          </cell>
          <cell r="I571">
            <v>-75</v>
          </cell>
          <cell r="J571">
            <v>968.5</v>
          </cell>
          <cell r="K571" t="str">
            <v>EUR</v>
          </cell>
          <cell r="M571"/>
          <cell r="N571">
            <v>3228</v>
          </cell>
          <cell r="O571" t="str">
            <v>EUR</v>
          </cell>
          <cell r="P571">
            <v>1</v>
          </cell>
          <cell r="Q571">
            <v>-75</v>
          </cell>
          <cell r="R571">
            <v>807</v>
          </cell>
          <cell r="S571" t="str">
            <v>EUR</v>
          </cell>
          <cell r="U571"/>
          <cell r="V571">
            <v>0</v>
          </cell>
          <cell r="W571">
            <v>0</v>
          </cell>
          <cell r="X571">
            <v>0</v>
          </cell>
          <cell r="Y571" t="e">
            <v>#NAME?</v>
          </cell>
          <cell r="Z571">
            <v>1</v>
          </cell>
          <cell r="AA571">
            <v>1</v>
          </cell>
          <cell r="AB571">
            <v>56</v>
          </cell>
          <cell r="AC571" t="str">
            <v>*SU</v>
          </cell>
          <cell r="AD571" t="str">
            <v>phased out product</v>
          </cell>
          <cell r="AE571" t="str">
            <v>3FPEF</v>
          </cell>
          <cell r="AF571">
            <v>3</v>
          </cell>
          <cell r="AG571" t="str">
            <v>F</v>
          </cell>
          <cell r="AH571" t="str">
            <v>P</v>
          </cell>
          <cell r="AI571" t="str">
            <v>E</v>
          </cell>
          <cell r="AJ571" t="str">
            <v>F</v>
          </cell>
          <cell r="AK571" t="str">
            <v>Sigmasys</v>
          </cell>
          <cell r="AL571" t="str">
            <v>Panel Extensions</v>
          </cell>
          <cell r="AM571" t="str">
            <v>N</v>
          </cell>
          <cell r="AN571" t="str">
            <v>EAR99H</v>
          </cell>
          <cell r="AO571">
            <v>85389091900</v>
          </cell>
          <cell r="AP571" t="str">
            <v>DE</v>
          </cell>
          <cell r="AQ571">
            <v>0.45400000000000001</v>
          </cell>
          <cell r="AR571" t="str">
            <v>KG</v>
          </cell>
          <cell r="AS571"/>
          <cell r="AW571">
            <v>0</v>
          </cell>
          <cell r="AX571">
            <v>0</v>
          </cell>
        </row>
        <row r="572">
          <cell r="A572" t="str">
            <v>S24230-A101-A3</v>
          </cell>
          <cell r="B572" t="str">
            <v>S24230-A101-A3</v>
          </cell>
          <cell r="C572" t="str">
            <v>SAC</v>
          </cell>
          <cell r="D572" t="str">
            <v>SAC  SIGMASYS system module</v>
          </cell>
          <cell r="E572" t="str">
            <v>SAC  SIGMASYS Systembaugruppe</v>
          </cell>
          <cell r="F572">
            <v>2074</v>
          </cell>
          <cell r="G572" t="str">
            <v>EUR</v>
          </cell>
          <cell r="H572">
            <v>1</v>
          </cell>
          <cell r="I572">
            <v>-75</v>
          </cell>
          <cell r="J572">
            <v>518.5</v>
          </cell>
          <cell r="K572" t="str">
            <v>EUR</v>
          </cell>
          <cell r="M572"/>
          <cell r="N572">
            <v>2074</v>
          </cell>
          <cell r="O572" t="str">
            <v>EUR</v>
          </cell>
          <cell r="P572">
            <v>1</v>
          </cell>
          <cell r="Q572">
            <v>-75</v>
          </cell>
          <cell r="R572">
            <v>518.5</v>
          </cell>
          <cell r="S572" t="str">
            <v>EUR</v>
          </cell>
          <cell r="U572"/>
          <cell r="V572">
            <v>1037</v>
          </cell>
          <cell r="W572">
            <v>1037</v>
          </cell>
          <cell r="X572">
            <v>0</v>
          </cell>
          <cell r="Y572" t="e">
            <v>#NAME?</v>
          </cell>
          <cell r="Z572">
            <v>1</v>
          </cell>
          <cell r="AA572">
            <v>1</v>
          </cell>
          <cell r="AB572">
            <v>30</v>
          </cell>
          <cell r="AC572" t="str">
            <v>*SU</v>
          </cell>
          <cell r="AE572" t="str">
            <v>3FPEF</v>
          </cell>
          <cell r="AF572">
            <v>3</v>
          </cell>
          <cell r="AG572" t="str">
            <v>F</v>
          </cell>
          <cell r="AH572" t="str">
            <v>P</v>
          </cell>
          <cell r="AI572" t="str">
            <v>E</v>
          </cell>
          <cell r="AJ572" t="str">
            <v>F</v>
          </cell>
          <cell r="AK572" t="str">
            <v>Sigmasys</v>
          </cell>
          <cell r="AL572" t="str">
            <v>Panel Extensions</v>
          </cell>
          <cell r="AM572" t="str">
            <v>N</v>
          </cell>
          <cell r="AN572" t="str">
            <v>3A991X</v>
          </cell>
          <cell r="AO572">
            <v>85389091900</v>
          </cell>
          <cell r="AP572" t="str">
            <v>CH</v>
          </cell>
          <cell r="AQ572">
            <v>0.26600000000000001</v>
          </cell>
          <cell r="AR572" t="str">
            <v>KG</v>
          </cell>
          <cell r="AS572"/>
          <cell r="AW572">
            <v>2</v>
          </cell>
          <cell r="AX572">
            <v>988.56000000000006</v>
          </cell>
        </row>
        <row r="573">
          <cell r="A573" t="str">
            <v>S24230-A122-A1</v>
          </cell>
          <cell r="B573" t="str">
            <v>S24230-A122-A1</v>
          </cell>
          <cell r="C573"/>
          <cell r="D573" t="str">
            <v>SIGMASYS APL 26 conn.board</v>
          </cell>
          <cell r="E573" t="str">
            <v>SIGMASYS APL 26</v>
          </cell>
          <cell r="F573">
            <v>616</v>
          </cell>
          <cell r="G573" t="str">
            <v>EUR</v>
          </cell>
          <cell r="H573">
            <v>1</v>
          </cell>
          <cell r="I573">
            <v>-75</v>
          </cell>
          <cell r="L573">
            <v>190.82</v>
          </cell>
          <cell r="M573" t="str">
            <v>EUR</v>
          </cell>
          <cell r="N573">
            <v>560</v>
          </cell>
          <cell r="O573" t="str">
            <v>EUR</v>
          </cell>
          <cell r="P573">
            <v>1</v>
          </cell>
          <cell r="Q573">
            <v>-75</v>
          </cell>
          <cell r="T573">
            <v>173.47</v>
          </cell>
          <cell r="U573" t="str">
            <v>EUR</v>
          </cell>
          <cell r="V573">
            <v>0</v>
          </cell>
          <cell r="W573">
            <v>0</v>
          </cell>
          <cell r="X573">
            <v>0</v>
          </cell>
          <cell r="Y573" t="e">
            <v>#NAME?</v>
          </cell>
          <cell r="Z573">
            <v>1</v>
          </cell>
          <cell r="AA573">
            <v>1</v>
          </cell>
          <cell r="AB573">
            <v>30</v>
          </cell>
          <cell r="AC573" t="str">
            <v>*SN</v>
          </cell>
          <cell r="AE573" t="str">
            <v>3FPEF</v>
          </cell>
          <cell r="AF573">
            <v>3</v>
          </cell>
          <cell r="AG573" t="str">
            <v>F</v>
          </cell>
          <cell r="AH573" t="str">
            <v>P</v>
          </cell>
          <cell r="AI573" t="str">
            <v>E</v>
          </cell>
          <cell r="AJ573" t="str">
            <v>F</v>
          </cell>
          <cell r="AK573" t="str">
            <v>Sigmasys</v>
          </cell>
          <cell r="AL573" t="str">
            <v>Panel Extensions</v>
          </cell>
          <cell r="AM573" t="str">
            <v>N</v>
          </cell>
          <cell r="AN573" t="str">
            <v>N</v>
          </cell>
          <cell r="AO573">
            <v>85389091900</v>
          </cell>
          <cell r="AP573" t="str">
            <v>DE</v>
          </cell>
          <cell r="AQ573">
            <v>0.191</v>
          </cell>
          <cell r="AR573" t="str">
            <v>KG</v>
          </cell>
          <cell r="AS573"/>
          <cell r="AW573">
            <v>0</v>
          </cell>
          <cell r="AX573">
            <v>0</v>
          </cell>
        </row>
        <row r="574">
          <cell r="A574" t="str">
            <v>C24230-A13-B31</v>
          </cell>
          <cell r="B574" t="str">
            <v>C24230-A13-B31</v>
          </cell>
          <cell r="C574"/>
          <cell r="D574" t="str">
            <v>SIGMASYS C cover</v>
          </cell>
          <cell r="E574" t="str">
            <v>SIGMASYS C Kappe</v>
          </cell>
          <cell r="F574">
            <v>473</v>
          </cell>
          <cell r="G574" t="str">
            <v>EUR</v>
          </cell>
          <cell r="H574">
            <v>1</v>
          </cell>
          <cell r="I574">
            <v>-75</v>
          </cell>
          <cell r="J574">
            <v>118.25</v>
          </cell>
          <cell r="K574" t="str">
            <v>EUR</v>
          </cell>
          <cell r="M574"/>
          <cell r="N574">
            <v>430</v>
          </cell>
          <cell r="O574" t="str">
            <v>EUR</v>
          </cell>
          <cell r="P574">
            <v>1</v>
          </cell>
          <cell r="Q574">
            <v>-75</v>
          </cell>
          <cell r="R574">
            <v>107.5</v>
          </cell>
          <cell r="S574" t="str">
            <v>EUR</v>
          </cell>
          <cell r="U574"/>
          <cell r="V574">
            <v>0</v>
          </cell>
          <cell r="W574">
            <v>0</v>
          </cell>
          <cell r="X574">
            <v>0</v>
          </cell>
          <cell r="Y574" t="e">
            <v>#NAME?</v>
          </cell>
          <cell r="Z574">
            <v>1</v>
          </cell>
          <cell r="AA574">
            <v>1</v>
          </cell>
          <cell r="AB574">
            <v>30</v>
          </cell>
          <cell r="AC574" t="str">
            <v>*SN</v>
          </cell>
          <cell r="AE574" t="str">
            <v>3FPEF</v>
          </cell>
          <cell r="AF574">
            <v>3</v>
          </cell>
          <cell r="AG574" t="str">
            <v>F</v>
          </cell>
          <cell r="AH574" t="str">
            <v>P</v>
          </cell>
          <cell r="AI574" t="str">
            <v>E</v>
          </cell>
          <cell r="AJ574" t="str">
            <v>F</v>
          </cell>
          <cell r="AK574" t="str">
            <v>Sigmasys</v>
          </cell>
          <cell r="AL574" t="str">
            <v>Panel Extensions</v>
          </cell>
          <cell r="AM574" t="str">
            <v>N</v>
          </cell>
          <cell r="AN574" t="str">
            <v>N</v>
          </cell>
          <cell r="AO574">
            <v>85311030000</v>
          </cell>
          <cell r="AP574" t="str">
            <v>DE</v>
          </cell>
          <cell r="AQ574">
            <v>6.4</v>
          </cell>
          <cell r="AR574" t="str">
            <v>KG</v>
          </cell>
          <cell r="AS574"/>
          <cell r="AW574">
            <v>0</v>
          </cell>
          <cell r="AX574">
            <v>0</v>
          </cell>
        </row>
        <row r="575">
          <cell r="A575" t="str">
            <v>S24230-A123-A2</v>
          </cell>
          <cell r="B575" t="str">
            <v>S24230-A123-A2</v>
          </cell>
          <cell r="C575"/>
          <cell r="D575" t="str">
            <v>SIGMASYS Conn. Plate APL20</v>
          </cell>
          <cell r="E575" t="str">
            <v>SIGMASYS APL 20</v>
          </cell>
          <cell r="F575">
            <v>558</v>
          </cell>
          <cell r="G575" t="str">
            <v>EUR</v>
          </cell>
          <cell r="H575">
            <v>1</v>
          </cell>
          <cell r="I575">
            <v>-75</v>
          </cell>
          <cell r="L575">
            <v>172.87</v>
          </cell>
          <cell r="M575" t="str">
            <v>EUR</v>
          </cell>
          <cell r="N575">
            <v>507</v>
          </cell>
          <cell r="O575" t="str">
            <v>EUR</v>
          </cell>
          <cell r="P575">
            <v>1</v>
          </cell>
          <cell r="Q575">
            <v>-75</v>
          </cell>
          <cell r="T575">
            <v>157.15</v>
          </cell>
          <cell r="U575" t="str">
            <v>EUR</v>
          </cell>
          <cell r="V575">
            <v>172.87</v>
          </cell>
          <cell r="W575">
            <v>157.15</v>
          </cell>
          <cell r="X575">
            <v>7.8599999999999994</v>
          </cell>
          <cell r="Y575" t="e">
            <v>#NAME?</v>
          </cell>
          <cell r="Z575">
            <v>1</v>
          </cell>
          <cell r="AA575">
            <v>1</v>
          </cell>
          <cell r="AB575">
            <v>30</v>
          </cell>
          <cell r="AC575" t="str">
            <v>*SN</v>
          </cell>
          <cell r="AE575" t="str">
            <v>3FPEF</v>
          </cell>
          <cell r="AF575">
            <v>3</v>
          </cell>
          <cell r="AG575" t="str">
            <v>F</v>
          </cell>
          <cell r="AH575" t="str">
            <v>P</v>
          </cell>
          <cell r="AI575" t="str">
            <v>E</v>
          </cell>
          <cell r="AJ575" t="str">
            <v>F</v>
          </cell>
          <cell r="AK575" t="str">
            <v>Sigmasys</v>
          </cell>
          <cell r="AL575" t="str">
            <v>Panel Extensions</v>
          </cell>
          <cell r="AM575" t="str">
            <v>N</v>
          </cell>
          <cell r="AN575" t="str">
            <v>N</v>
          </cell>
          <cell r="AO575">
            <v>85389091900</v>
          </cell>
          <cell r="AP575" t="str">
            <v>CH</v>
          </cell>
          <cell r="AQ575">
            <v>0.218</v>
          </cell>
          <cell r="AR575" t="str">
            <v>KG</v>
          </cell>
          <cell r="AS575"/>
          <cell r="AW575">
            <v>1</v>
          </cell>
          <cell r="AX575">
            <v>144.03</v>
          </cell>
        </row>
        <row r="576">
          <cell r="A576" t="str">
            <v>S24230-A121-A2</v>
          </cell>
          <cell r="B576" t="str">
            <v>S24230-A121-A2</v>
          </cell>
          <cell r="C576"/>
          <cell r="D576" t="str">
            <v>PLA-S  boards for SIGMASYS</v>
          </cell>
          <cell r="E576" t="str">
            <v>Sigmasys m Platter</v>
          </cell>
          <cell r="F576">
            <v>745</v>
          </cell>
          <cell r="G576" t="str">
            <v>EUR</v>
          </cell>
          <cell r="H576">
            <v>1</v>
          </cell>
          <cell r="I576">
            <v>-75</v>
          </cell>
          <cell r="J576">
            <v>186.25</v>
          </cell>
          <cell r="K576" t="str">
            <v>EUR</v>
          </cell>
          <cell r="M576"/>
          <cell r="N576">
            <v>677</v>
          </cell>
          <cell r="O576" t="str">
            <v>EUR</v>
          </cell>
          <cell r="P576">
            <v>1</v>
          </cell>
          <cell r="Q576">
            <v>-75</v>
          </cell>
          <cell r="R576">
            <v>169.25</v>
          </cell>
          <cell r="S576" t="str">
            <v>EUR</v>
          </cell>
          <cell r="U576"/>
          <cell r="V576">
            <v>0</v>
          </cell>
          <cell r="W576">
            <v>0</v>
          </cell>
          <cell r="X576">
            <v>0</v>
          </cell>
          <cell r="Y576" t="e">
            <v>#NAME?</v>
          </cell>
          <cell r="Z576">
            <v>1</v>
          </cell>
          <cell r="AA576">
            <v>1</v>
          </cell>
          <cell r="AB576">
            <v>30</v>
          </cell>
          <cell r="AC576" t="str">
            <v>*SN</v>
          </cell>
          <cell r="AE576" t="str">
            <v>3FPEF</v>
          </cell>
          <cell r="AF576">
            <v>3</v>
          </cell>
          <cell r="AG576" t="str">
            <v>F</v>
          </cell>
          <cell r="AH576" t="str">
            <v>P</v>
          </cell>
          <cell r="AI576" t="str">
            <v>E</v>
          </cell>
          <cell r="AJ576" t="str">
            <v>F</v>
          </cell>
          <cell r="AK576" t="str">
            <v>Sigmasys</v>
          </cell>
          <cell r="AL576" t="str">
            <v>Panel Extensions</v>
          </cell>
          <cell r="AM576" t="str">
            <v>N</v>
          </cell>
          <cell r="AN576" t="str">
            <v>N</v>
          </cell>
          <cell r="AO576">
            <v>85389091900</v>
          </cell>
          <cell r="AP576" t="str">
            <v>CH</v>
          </cell>
          <cell r="AQ576">
            <v>0.40600000000000003</v>
          </cell>
          <cell r="AR576" t="str">
            <v>KG</v>
          </cell>
          <cell r="AS576"/>
          <cell r="AW576">
            <v>0</v>
          </cell>
          <cell r="AX576">
            <v>0</v>
          </cell>
        </row>
        <row r="577">
          <cell r="A577" t="str">
            <v>S24230-A100-A4</v>
          </cell>
          <cell r="B577" t="str">
            <v>S24230-A100-A4</v>
          </cell>
          <cell r="C577" t="str">
            <v>SOC</v>
          </cell>
          <cell r="D577" t="str">
            <v>SOC  SIGMASYS Processor module</v>
          </cell>
          <cell r="E577" t="str">
            <v>SOC  SIGMASYS Rechner-Baugruppe</v>
          </cell>
          <cell r="F577">
            <v>2518</v>
          </cell>
          <cell r="G577" t="str">
            <v>EUR</v>
          </cell>
          <cell r="H577">
            <v>1</v>
          </cell>
          <cell r="I577">
            <v>-75</v>
          </cell>
          <cell r="L577">
            <v>780.59</v>
          </cell>
          <cell r="M577" t="str">
            <v>EUR</v>
          </cell>
          <cell r="N577">
            <v>2289</v>
          </cell>
          <cell r="O577" t="str">
            <v>EUR</v>
          </cell>
          <cell r="P577">
            <v>1</v>
          </cell>
          <cell r="Q577">
            <v>-75</v>
          </cell>
          <cell r="T577">
            <v>709.63</v>
          </cell>
          <cell r="U577" t="str">
            <v>EUR</v>
          </cell>
          <cell r="V577">
            <v>780.59</v>
          </cell>
          <cell r="W577">
            <v>709.63</v>
          </cell>
          <cell r="X577">
            <v>35.480000000000018</v>
          </cell>
          <cell r="Y577" t="e">
            <v>#NAME?</v>
          </cell>
          <cell r="Z577">
            <v>1</v>
          </cell>
          <cell r="AA577">
            <v>1</v>
          </cell>
          <cell r="AB577">
            <v>46</v>
          </cell>
          <cell r="AC577" t="str">
            <v>*SU</v>
          </cell>
          <cell r="AE577" t="str">
            <v>3FPEF</v>
          </cell>
          <cell r="AF577">
            <v>3</v>
          </cell>
          <cell r="AG577" t="str">
            <v>F</v>
          </cell>
          <cell r="AH577" t="str">
            <v>P</v>
          </cell>
          <cell r="AI577" t="str">
            <v>E</v>
          </cell>
          <cell r="AJ577" t="str">
            <v>F</v>
          </cell>
          <cell r="AK577" t="str">
            <v>Sigmasys</v>
          </cell>
          <cell r="AL577" t="str">
            <v>Panel Extensions</v>
          </cell>
          <cell r="AM577" t="str">
            <v>N</v>
          </cell>
          <cell r="AN577" t="str">
            <v>5D002TSU</v>
          </cell>
          <cell r="AO577">
            <v>85389091900</v>
          </cell>
          <cell r="AP577" t="str">
            <v>CH</v>
          </cell>
          <cell r="AQ577">
            <v>0.28599999999999998</v>
          </cell>
          <cell r="AR577" t="str">
            <v>KG</v>
          </cell>
          <cell r="AS577"/>
          <cell r="AW577">
            <v>1</v>
          </cell>
          <cell r="AX577">
            <v>645.44000000000005</v>
          </cell>
        </row>
        <row r="578">
          <cell r="A578" t="str">
            <v>S24230-A145-A1</v>
          </cell>
          <cell r="B578" t="str">
            <v>S24230-A145-A1</v>
          </cell>
          <cell r="C578"/>
          <cell r="D578" t="str">
            <v>Transl. Ringbus connector board</v>
          </cell>
          <cell r="E578" t="str">
            <v>TR-APL</v>
          </cell>
          <cell r="F578">
            <v>569</v>
          </cell>
          <cell r="G578" t="str">
            <v>EUR</v>
          </cell>
          <cell r="H578">
            <v>1</v>
          </cell>
          <cell r="I578">
            <v>-75</v>
          </cell>
          <cell r="J578">
            <v>142.25</v>
          </cell>
          <cell r="K578" t="str">
            <v>EUR</v>
          </cell>
          <cell r="M578"/>
          <cell r="N578">
            <v>517</v>
          </cell>
          <cell r="O578" t="str">
            <v>EUR</v>
          </cell>
          <cell r="P578">
            <v>1</v>
          </cell>
          <cell r="Q578">
            <v>-75</v>
          </cell>
          <cell r="R578">
            <v>129.25</v>
          </cell>
          <cell r="S578" t="str">
            <v>EUR</v>
          </cell>
          <cell r="U578"/>
          <cell r="V578">
            <v>142.25</v>
          </cell>
          <cell r="W578">
            <v>129.25</v>
          </cell>
          <cell r="X578">
            <v>6.5</v>
          </cell>
          <cell r="Y578" t="e">
            <v>#NAME?</v>
          </cell>
          <cell r="Z578">
            <v>1</v>
          </cell>
          <cell r="AA578">
            <v>1</v>
          </cell>
          <cell r="AB578">
            <v>30</v>
          </cell>
          <cell r="AC578" t="str">
            <v>*SN</v>
          </cell>
          <cell r="AE578" t="str">
            <v>3FPEF</v>
          </cell>
          <cell r="AF578">
            <v>3</v>
          </cell>
          <cell r="AG578" t="str">
            <v>F</v>
          </cell>
          <cell r="AH578" t="str">
            <v>P</v>
          </cell>
          <cell r="AI578" t="str">
            <v>E</v>
          </cell>
          <cell r="AJ578" t="str">
            <v>F</v>
          </cell>
          <cell r="AK578" t="str">
            <v>Sigmasys</v>
          </cell>
          <cell r="AL578" t="str">
            <v>Panel Extensions</v>
          </cell>
          <cell r="AM578" t="str">
            <v>N</v>
          </cell>
          <cell r="AN578" t="str">
            <v>EAR99H</v>
          </cell>
          <cell r="AO578">
            <v>85389091900</v>
          </cell>
          <cell r="AP578" t="str">
            <v>CH</v>
          </cell>
          <cell r="AQ578">
            <v>0.249</v>
          </cell>
          <cell r="AR578" t="str">
            <v>KG</v>
          </cell>
          <cell r="AS578"/>
          <cell r="AW578">
            <v>1</v>
          </cell>
          <cell r="AX578">
            <v>117.06</v>
          </cell>
        </row>
        <row r="579">
          <cell r="D579" t="str">
            <v>Spare Parts (no Repair &amp; Revision)</v>
          </cell>
          <cell r="E579" t="str">
            <v>Spare Parts (no Repair &amp; Revision)</v>
          </cell>
          <cell r="AE579" t="str">
            <v>3FPEX</v>
          </cell>
          <cell r="AF579">
            <v>3</v>
          </cell>
          <cell r="AG579" t="str">
            <v>F</v>
          </cell>
          <cell r="AH579" t="str">
            <v>P</v>
          </cell>
          <cell r="AI579" t="str">
            <v>E</v>
          </cell>
          <cell r="AJ579" t="str">
            <v>X</v>
          </cell>
          <cell r="AK579" t="str">
            <v>Sigmasys</v>
          </cell>
        </row>
        <row r="580">
          <cell r="A580" t="str">
            <v>S24230-P557-A1</v>
          </cell>
          <cell r="B580" t="str">
            <v>S24230-P557-A1</v>
          </cell>
          <cell r="C580" t="str">
            <v>PMG-S SW</v>
          </cell>
          <cell r="D580" t="str">
            <v>PMG-S SW  SIGMASYS</v>
          </cell>
          <cell r="E580" t="str">
            <v>PMG-S SW  SIGMASYS</v>
          </cell>
          <cell r="F580" t="str">
            <v>on request</v>
          </cell>
          <cell r="G580"/>
          <cell r="H580">
            <v>1</v>
          </cell>
          <cell r="I580">
            <v>-75</v>
          </cell>
          <cell r="K580"/>
          <cell r="M580"/>
          <cell r="O580"/>
          <cell r="Q580">
            <v>-75</v>
          </cell>
          <cell r="S580"/>
          <cell r="U580"/>
          <cell r="V580">
            <v>0</v>
          </cell>
          <cell r="W580">
            <v>0</v>
          </cell>
          <cell r="X580">
            <v>0</v>
          </cell>
          <cell r="Y580" t="e">
            <v>#NAME?</v>
          </cell>
          <cell r="Z580">
            <v>1</v>
          </cell>
          <cell r="AA580">
            <v>1</v>
          </cell>
          <cell r="AB580">
            <v>30</v>
          </cell>
          <cell r="AC580" t="str">
            <v>*SN</v>
          </cell>
          <cell r="AE580" t="str">
            <v>3FPEX</v>
          </cell>
          <cell r="AF580">
            <v>3</v>
          </cell>
          <cell r="AG580" t="str">
            <v>F</v>
          </cell>
          <cell r="AH580" t="str">
            <v>P</v>
          </cell>
          <cell r="AI580" t="str">
            <v>E</v>
          </cell>
          <cell r="AJ580" t="str">
            <v>X</v>
          </cell>
          <cell r="AK580" t="str">
            <v>Sigmasys</v>
          </cell>
          <cell r="AL580" t="str">
            <v>Spare Parts (no Repair &amp; Revision)</v>
          </cell>
          <cell r="AM580" t="str">
            <v>N</v>
          </cell>
          <cell r="AN580" t="str">
            <v>EAR99H</v>
          </cell>
          <cell r="AO580">
            <v>85234925000</v>
          </cell>
          <cell r="AP580" t="str">
            <v>DE</v>
          </cell>
          <cell r="AQ580">
            <v>1.0999999999999999E-2</v>
          </cell>
          <cell r="AR580" t="str">
            <v>KG</v>
          </cell>
          <cell r="AS580"/>
          <cell r="AW580">
            <v>0</v>
          </cell>
          <cell r="AX580">
            <v>0</v>
          </cell>
        </row>
        <row r="581">
          <cell r="A581" t="str">
            <v>A5Q00004219</v>
          </cell>
          <cell r="B581" t="str">
            <v>A5Q00004219</v>
          </cell>
          <cell r="C581"/>
          <cell r="D581" t="str">
            <v>Set of walls f. SIGMASYS-L cab.</v>
          </cell>
          <cell r="E581" t="str">
            <v>Satz Schrankwand f. SIGMASYS L</v>
          </cell>
          <cell r="F581">
            <v>1007</v>
          </cell>
          <cell r="G581" t="str">
            <v>EUR</v>
          </cell>
          <cell r="H581">
            <v>1</v>
          </cell>
          <cell r="I581">
            <v>-75</v>
          </cell>
          <cell r="J581">
            <v>251.75</v>
          </cell>
          <cell r="K581" t="str">
            <v>EUR</v>
          </cell>
          <cell r="M581"/>
          <cell r="N581">
            <v>941</v>
          </cell>
          <cell r="O581" t="str">
            <v>EUR</v>
          </cell>
          <cell r="P581">
            <v>1</v>
          </cell>
          <cell r="Q581">
            <v>-75</v>
          </cell>
          <cell r="R581">
            <v>235.25</v>
          </cell>
          <cell r="S581" t="str">
            <v>EUR</v>
          </cell>
          <cell r="U581"/>
          <cell r="V581">
            <v>0</v>
          </cell>
          <cell r="W581">
            <v>0</v>
          </cell>
          <cell r="X581">
            <v>0</v>
          </cell>
          <cell r="Y581" t="e">
            <v>#NAME?</v>
          </cell>
          <cell r="Z581">
            <v>1</v>
          </cell>
          <cell r="AA581">
            <v>1</v>
          </cell>
          <cell r="AB581">
            <v>61</v>
          </cell>
          <cell r="AC581" t="str">
            <v>*SN</v>
          </cell>
          <cell r="AD581" t="str">
            <v>phasing out product</v>
          </cell>
          <cell r="AE581" t="str">
            <v>3FPEX</v>
          </cell>
          <cell r="AF581">
            <v>3</v>
          </cell>
          <cell r="AG581" t="str">
            <v>F</v>
          </cell>
          <cell r="AH581" t="str">
            <v>P</v>
          </cell>
          <cell r="AI581" t="str">
            <v>E</v>
          </cell>
          <cell r="AJ581" t="str">
            <v>X</v>
          </cell>
          <cell r="AK581" t="str">
            <v>Sigmasys</v>
          </cell>
          <cell r="AL581" t="str">
            <v>Spare Parts (no Repair &amp; Revision)</v>
          </cell>
          <cell r="AM581" t="str">
            <v>N</v>
          </cell>
          <cell r="AN581" t="str">
            <v>N</v>
          </cell>
          <cell r="AO581">
            <v>94039010900</v>
          </cell>
          <cell r="AP581" t="str">
            <v>FR</v>
          </cell>
          <cell r="AQ581">
            <v>15</v>
          </cell>
          <cell r="AR581" t="str">
            <v>KG</v>
          </cell>
          <cell r="AS581"/>
          <cell r="AW581">
            <v>0</v>
          </cell>
          <cell r="AX581">
            <v>0</v>
          </cell>
        </row>
        <row r="582">
          <cell r="A582" t="str">
            <v>A5Q00004218</v>
          </cell>
          <cell r="B582" t="str">
            <v>A5Q00004218</v>
          </cell>
          <cell r="C582"/>
          <cell r="D582" t="str">
            <v>Spare roof f.SIGMASYS-L cabin.</v>
          </cell>
          <cell r="E582" t="str">
            <v>Ersatzdach f.SIGMASYS L-Schraenke</v>
          </cell>
          <cell r="F582">
            <v>474</v>
          </cell>
          <cell r="G582" t="str">
            <v>EUR</v>
          </cell>
          <cell r="H582">
            <v>1</v>
          </cell>
          <cell r="I582">
            <v>-75</v>
          </cell>
          <cell r="J582">
            <v>118.5</v>
          </cell>
          <cell r="K582" t="str">
            <v>EUR</v>
          </cell>
          <cell r="M582"/>
          <cell r="N582">
            <v>443</v>
          </cell>
          <cell r="O582" t="str">
            <v>EUR</v>
          </cell>
          <cell r="P582">
            <v>1</v>
          </cell>
          <cell r="Q582">
            <v>-75</v>
          </cell>
          <cell r="R582">
            <v>110.75</v>
          </cell>
          <cell r="S582" t="str">
            <v>EUR</v>
          </cell>
          <cell r="U582"/>
          <cell r="V582">
            <v>0</v>
          </cell>
          <cell r="W582">
            <v>0</v>
          </cell>
          <cell r="X582">
            <v>0</v>
          </cell>
          <cell r="Y582" t="e">
            <v>#NAME?</v>
          </cell>
          <cell r="Z582">
            <v>1</v>
          </cell>
          <cell r="AA582">
            <v>1</v>
          </cell>
          <cell r="AB582">
            <v>61</v>
          </cell>
          <cell r="AC582" t="str">
            <v>*SN</v>
          </cell>
          <cell r="AD582" t="str">
            <v>phasing out product</v>
          </cell>
          <cell r="AE582" t="str">
            <v>3FPEX</v>
          </cell>
          <cell r="AF582">
            <v>3</v>
          </cell>
          <cell r="AG582" t="str">
            <v>F</v>
          </cell>
          <cell r="AH582" t="str">
            <v>P</v>
          </cell>
          <cell r="AI582" t="str">
            <v>E</v>
          </cell>
          <cell r="AJ582" t="str">
            <v>X</v>
          </cell>
          <cell r="AK582" t="str">
            <v>Sigmasys</v>
          </cell>
          <cell r="AL582" t="str">
            <v>Spare Parts (no Repair &amp; Revision)</v>
          </cell>
          <cell r="AM582" t="str">
            <v>N</v>
          </cell>
          <cell r="AN582" t="str">
            <v>N</v>
          </cell>
          <cell r="AO582">
            <v>94039010900</v>
          </cell>
          <cell r="AP582" t="str">
            <v>FR</v>
          </cell>
          <cell r="AQ582">
            <v>4.08</v>
          </cell>
          <cell r="AR582" t="str">
            <v>KG</v>
          </cell>
          <cell r="AS582"/>
          <cell r="AW582">
            <v>0</v>
          </cell>
          <cell r="AX582">
            <v>0</v>
          </cell>
        </row>
        <row r="583">
          <cell r="A583" t="str">
            <v>V24069-Z102-A1</v>
          </cell>
          <cell r="B583" t="str">
            <v>V24069-Z102-A1</v>
          </cell>
          <cell r="C583"/>
          <cell r="D583" t="str">
            <v>Battery 2V4/60mAh</v>
          </cell>
          <cell r="E583" t="str">
            <v>Batterie 2V4/60mAh</v>
          </cell>
          <cell r="F583">
            <v>20.9</v>
          </cell>
          <cell r="G583" t="str">
            <v>EUR</v>
          </cell>
          <cell r="H583">
            <v>1</v>
          </cell>
          <cell r="I583">
            <v>-75</v>
          </cell>
          <cell r="J583">
            <v>5.23</v>
          </cell>
          <cell r="K583" t="str">
            <v>EUR</v>
          </cell>
          <cell r="M583"/>
          <cell r="N583">
            <v>19</v>
          </cell>
          <cell r="O583" t="str">
            <v>EUR</v>
          </cell>
          <cell r="P583">
            <v>1</v>
          </cell>
          <cell r="Q583">
            <v>-75</v>
          </cell>
          <cell r="R583">
            <v>4.75</v>
          </cell>
          <cell r="S583" t="str">
            <v>EUR</v>
          </cell>
          <cell r="U583"/>
          <cell r="V583">
            <v>0</v>
          </cell>
          <cell r="W583">
            <v>0</v>
          </cell>
          <cell r="X583">
            <v>0</v>
          </cell>
          <cell r="Y583" t="e">
            <v>#NAME?</v>
          </cell>
          <cell r="Z583">
            <v>1</v>
          </cell>
          <cell r="AA583">
            <v>1</v>
          </cell>
          <cell r="AB583">
            <v>30</v>
          </cell>
          <cell r="AC583" t="str">
            <v>*SN</v>
          </cell>
          <cell r="AE583" t="str">
            <v>3FPEX</v>
          </cell>
          <cell r="AF583">
            <v>3</v>
          </cell>
          <cell r="AG583" t="str">
            <v>F</v>
          </cell>
          <cell r="AH583" t="str">
            <v>P</v>
          </cell>
          <cell r="AI583" t="str">
            <v>E</v>
          </cell>
          <cell r="AJ583" t="str">
            <v>X</v>
          </cell>
          <cell r="AK583" t="str">
            <v>Sigmasys</v>
          </cell>
          <cell r="AL583" t="str">
            <v>Spare Parts (no Repair &amp; Revision)</v>
          </cell>
          <cell r="AM583" t="str">
            <v>N</v>
          </cell>
          <cell r="AN583" t="str">
            <v>N</v>
          </cell>
          <cell r="AO583">
            <v>85072080900</v>
          </cell>
          <cell r="AP583" t="str">
            <v>DE</v>
          </cell>
          <cell r="AQ583">
            <v>8.9999999999999993E-3</v>
          </cell>
          <cell r="AR583" t="str">
            <v>KG</v>
          </cell>
          <cell r="AS583"/>
          <cell r="AW583">
            <v>0</v>
          </cell>
          <cell r="AX583">
            <v>0</v>
          </cell>
        </row>
        <row r="584">
          <cell r="A584" t="str">
            <v>A5Q00000801</v>
          </cell>
          <cell r="B584" t="str">
            <v>A5Q00000801</v>
          </cell>
          <cell r="C584" t="str">
            <v>ML2020</v>
          </cell>
          <cell r="D584" t="str">
            <v>ML2020  Lithium-Battery</v>
          </cell>
          <cell r="E584" t="str">
            <v>ML2020  Lithium-Batterie</v>
          </cell>
          <cell r="F584">
            <v>20.9</v>
          </cell>
          <cell r="G584" t="str">
            <v>EUR</v>
          </cell>
          <cell r="H584">
            <v>1</v>
          </cell>
          <cell r="I584">
            <v>-75</v>
          </cell>
          <cell r="J584">
            <v>5.23</v>
          </cell>
          <cell r="K584" t="str">
            <v>EUR</v>
          </cell>
          <cell r="M584"/>
          <cell r="N584">
            <v>19</v>
          </cell>
          <cell r="O584" t="str">
            <v>EUR</v>
          </cell>
          <cell r="P584">
            <v>1</v>
          </cell>
          <cell r="Q584">
            <v>-75</v>
          </cell>
          <cell r="R584">
            <v>4.75</v>
          </cell>
          <cell r="S584" t="str">
            <v>EUR</v>
          </cell>
          <cell r="U584"/>
          <cell r="V584">
            <v>0</v>
          </cell>
          <cell r="W584">
            <v>0</v>
          </cell>
          <cell r="X584">
            <v>0</v>
          </cell>
          <cell r="Y584" t="e">
            <v>#NAME?</v>
          </cell>
          <cell r="Z584">
            <v>1</v>
          </cell>
          <cell r="AA584">
            <v>1</v>
          </cell>
          <cell r="AB584">
            <v>30</v>
          </cell>
          <cell r="AC584" t="str">
            <v>*SN</v>
          </cell>
          <cell r="AE584" t="str">
            <v>3FPEX</v>
          </cell>
          <cell r="AF584">
            <v>3</v>
          </cell>
          <cell r="AG584" t="str">
            <v>F</v>
          </cell>
          <cell r="AH584" t="str">
            <v>P</v>
          </cell>
          <cell r="AI584" t="str">
            <v>E</v>
          </cell>
          <cell r="AJ584" t="str">
            <v>X</v>
          </cell>
          <cell r="AK584" t="str">
            <v>Sigmasys</v>
          </cell>
          <cell r="AL584" t="str">
            <v>Spare Parts (no Repair &amp; Revision)</v>
          </cell>
          <cell r="AM584" t="str">
            <v>N</v>
          </cell>
          <cell r="AN584" t="str">
            <v>N</v>
          </cell>
          <cell r="AO584">
            <v>85078000000</v>
          </cell>
          <cell r="AP584" t="str">
            <v>JP</v>
          </cell>
          <cell r="AQ584">
            <v>4.0000000000000001E-3</v>
          </cell>
          <cell r="AR584" t="str">
            <v>KG</v>
          </cell>
          <cell r="AS584"/>
          <cell r="AW584">
            <v>0</v>
          </cell>
          <cell r="AX584">
            <v>0</v>
          </cell>
        </row>
        <row r="585">
          <cell r="A585" t="str">
            <v>V24521-Z1-A4</v>
          </cell>
          <cell r="B585" t="str">
            <v>V24521-Z1-A4</v>
          </cell>
          <cell r="C585"/>
          <cell r="D585" t="str">
            <v>Lock Closure No.CL1</v>
          </cell>
          <cell r="E585" t="str">
            <v>SRS Schloss</v>
          </cell>
          <cell r="F585">
            <v>152</v>
          </cell>
          <cell r="G585" t="str">
            <v>EUR</v>
          </cell>
          <cell r="H585">
            <v>1</v>
          </cell>
          <cell r="I585">
            <v>-75</v>
          </cell>
          <cell r="J585">
            <v>38</v>
          </cell>
          <cell r="K585" t="str">
            <v>EUR</v>
          </cell>
          <cell r="M585"/>
          <cell r="N585">
            <v>138</v>
          </cell>
          <cell r="O585" t="str">
            <v>EUR</v>
          </cell>
          <cell r="P585">
            <v>1</v>
          </cell>
          <cell r="Q585">
            <v>-75</v>
          </cell>
          <cell r="R585">
            <v>34.5</v>
          </cell>
          <cell r="S585" t="str">
            <v>EUR</v>
          </cell>
          <cell r="U585"/>
          <cell r="V585">
            <v>0</v>
          </cell>
          <cell r="W585">
            <v>0</v>
          </cell>
          <cell r="X585">
            <v>0</v>
          </cell>
          <cell r="Y585" t="e">
            <v>#NAME?</v>
          </cell>
          <cell r="Z585">
            <v>1</v>
          </cell>
          <cell r="AA585">
            <v>1</v>
          </cell>
          <cell r="AB585">
            <v>30</v>
          </cell>
          <cell r="AC585" t="str">
            <v>*SN</v>
          </cell>
          <cell r="AE585" t="str">
            <v>3FPEX</v>
          </cell>
          <cell r="AF585">
            <v>3</v>
          </cell>
          <cell r="AG585" t="str">
            <v>F</v>
          </cell>
          <cell r="AH585" t="str">
            <v>P</v>
          </cell>
          <cell r="AI585" t="str">
            <v>E</v>
          </cell>
          <cell r="AJ585" t="str">
            <v>X</v>
          </cell>
          <cell r="AK585" t="str">
            <v>Sigmasys</v>
          </cell>
          <cell r="AL585" t="str">
            <v>Spare Parts (no Repair &amp; Revision)</v>
          </cell>
          <cell r="AM585" t="str">
            <v>N</v>
          </cell>
          <cell r="AN585" t="str">
            <v>N</v>
          </cell>
          <cell r="AO585">
            <v>83014090000</v>
          </cell>
          <cell r="AP585" t="str">
            <v>CH</v>
          </cell>
          <cell r="AQ585">
            <v>4.5999999999999999E-2</v>
          </cell>
          <cell r="AR585" t="str">
            <v>KG</v>
          </cell>
          <cell r="AS585"/>
          <cell r="AW585">
            <v>0</v>
          </cell>
          <cell r="AX585">
            <v>0</v>
          </cell>
        </row>
        <row r="586">
          <cell r="D586" t="str">
            <v>others</v>
          </cell>
          <cell r="E586" t="str">
            <v>others</v>
          </cell>
          <cell r="AE586" t="str">
            <v>3FPEZ</v>
          </cell>
          <cell r="AF586">
            <v>3</v>
          </cell>
          <cell r="AG586" t="str">
            <v>F</v>
          </cell>
          <cell r="AH586" t="str">
            <v>P</v>
          </cell>
          <cell r="AI586" t="str">
            <v>E</v>
          </cell>
          <cell r="AJ586" t="str">
            <v>Z</v>
          </cell>
          <cell r="AK586" t="str">
            <v>Sigmasys</v>
          </cell>
        </row>
        <row r="587">
          <cell r="A587" t="str">
            <v>GBI:13013</v>
          </cell>
          <cell r="B587" t="str">
            <v>GBI:13013</v>
          </cell>
          <cell r="C587"/>
          <cell r="D587" t="str">
            <v>Battery  12 V/25 Ah (26Ah)</v>
          </cell>
          <cell r="E587" t="str">
            <v>Batterie 12V/25Ah (26Ah)</v>
          </cell>
          <cell r="F587">
            <v>145</v>
          </cell>
          <cell r="G587" t="str">
            <v>EUR</v>
          </cell>
          <cell r="H587">
            <v>1</v>
          </cell>
          <cell r="I587">
            <v>-75</v>
          </cell>
          <cell r="J587">
            <v>36.25</v>
          </cell>
          <cell r="K587" t="str">
            <v>EUR</v>
          </cell>
          <cell r="M587"/>
          <cell r="N587">
            <v>132</v>
          </cell>
          <cell r="O587" t="str">
            <v>EUR</v>
          </cell>
          <cell r="P587">
            <v>1</v>
          </cell>
          <cell r="Q587">
            <v>-75</v>
          </cell>
          <cell r="R587">
            <v>33</v>
          </cell>
          <cell r="S587" t="str">
            <v>EUR</v>
          </cell>
          <cell r="U587"/>
          <cell r="V587">
            <v>0</v>
          </cell>
          <cell r="W587">
            <v>0</v>
          </cell>
          <cell r="X587">
            <v>0</v>
          </cell>
          <cell r="Y587" t="e">
            <v>#NAME?</v>
          </cell>
          <cell r="Z587">
            <v>1</v>
          </cell>
          <cell r="AA587">
            <v>1</v>
          </cell>
          <cell r="AB587">
            <v>56</v>
          </cell>
          <cell r="AC587" t="str">
            <v>*SN</v>
          </cell>
          <cell r="AD587" t="str">
            <v>phased out product</v>
          </cell>
          <cell r="AE587" t="str">
            <v>3FPEZ</v>
          </cell>
          <cell r="AF587">
            <v>3</v>
          </cell>
          <cell r="AG587" t="str">
            <v>F</v>
          </cell>
          <cell r="AH587" t="str">
            <v>P</v>
          </cell>
          <cell r="AI587" t="str">
            <v>E</v>
          </cell>
          <cell r="AJ587" t="str">
            <v>Z</v>
          </cell>
          <cell r="AK587" t="str">
            <v>Sigmasys</v>
          </cell>
          <cell r="AL587" t="str">
            <v>others</v>
          </cell>
          <cell r="AM587" t="str">
            <v>N</v>
          </cell>
          <cell r="AN587" t="str">
            <v>N</v>
          </cell>
          <cell r="AO587">
            <v>85072080900</v>
          </cell>
          <cell r="AP587" t="str">
            <v>CN</v>
          </cell>
          <cell r="AQ587">
            <v>8.14</v>
          </cell>
          <cell r="AR587" t="str">
            <v>KG</v>
          </cell>
          <cell r="AS587"/>
          <cell r="AW587">
            <v>0</v>
          </cell>
          <cell r="AX587">
            <v>0</v>
          </cell>
        </row>
        <row r="588">
          <cell r="A588" t="str">
            <v>V24069-Z103-A7</v>
          </cell>
          <cell r="B588" t="str">
            <v>V24069-Z103-A7</v>
          </cell>
          <cell r="C588"/>
          <cell r="D588" t="str">
            <v>Battery 12 V/65 Ah</v>
          </cell>
          <cell r="E588" t="str">
            <v>Batterie 12 V/65 Ah</v>
          </cell>
          <cell r="F588">
            <v>458</v>
          </cell>
          <cell r="G588" t="str">
            <v>EUR</v>
          </cell>
          <cell r="H588">
            <v>1</v>
          </cell>
          <cell r="I588">
            <v>-75</v>
          </cell>
          <cell r="J588">
            <v>114.5</v>
          </cell>
          <cell r="K588" t="str">
            <v>EUR</v>
          </cell>
          <cell r="N588">
            <v>416</v>
          </cell>
          <cell r="O588" t="str">
            <v>EUR</v>
          </cell>
          <cell r="P588">
            <v>1</v>
          </cell>
          <cell r="Q588">
            <v>-75</v>
          </cell>
          <cell r="R588">
            <v>104</v>
          </cell>
          <cell r="S588" t="str">
            <v>EUR</v>
          </cell>
          <cell r="U588"/>
          <cell r="V588">
            <v>458</v>
          </cell>
          <cell r="W588">
            <v>416</v>
          </cell>
          <cell r="X588">
            <v>21</v>
          </cell>
          <cell r="Y588" t="e">
            <v>#NAME?</v>
          </cell>
          <cell r="Z588">
            <v>1</v>
          </cell>
          <cell r="AA588">
            <v>1</v>
          </cell>
          <cell r="AB588">
            <v>30</v>
          </cell>
          <cell r="AC588" t="str">
            <v>*SN</v>
          </cell>
          <cell r="AE588" t="str">
            <v>3FPEZ</v>
          </cell>
          <cell r="AF588">
            <v>3</v>
          </cell>
          <cell r="AG588" t="str">
            <v>F</v>
          </cell>
          <cell r="AH588" t="str">
            <v>P</v>
          </cell>
          <cell r="AI588" t="str">
            <v>E</v>
          </cell>
          <cell r="AJ588" t="str">
            <v>Z</v>
          </cell>
          <cell r="AK588" t="str">
            <v>Sigmasys</v>
          </cell>
          <cell r="AL588" t="str">
            <v>others</v>
          </cell>
          <cell r="AM588" t="str">
            <v>N</v>
          </cell>
          <cell r="AN588" t="str">
            <v>N</v>
          </cell>
          <cell r="AO588">
            <v>85072080900</v>
          </cell>
          <cell r="AP588" t="str">
            <v>PT</v>
          </cell>
          <cell r="AQ588">
            <v>23.74</v>
          </cell>
          <cell r="AR588" t="str">
            <v>KG</v>
          </cell>
          <cell r="AS588"/>
          <cell r="AW588">
            <v>4</v>
          </cell>
          <cell r="AX588">
            <v>303.86</v>
          </cell>
        </row>
        <row r="589">
          <cell r="A589" t="str">
            <v>C24230-A16-B24</v>
          </cell>
          <cell r="B589" t="str">
            <v>C24230-A16-B24</v>
          </cell>
          <cell r="C589"/>
          <cell r="D589" t="str">
            <v>Change over set single pwr.supply</v>
          </cell>
          <cell r="E589" t="str">
            <v>Umrüstsatz Einzel SV</v>
          </cell>
          <cell r="F589">
            <v>265</v>
          </cell>
          <cell r="G589" t="str">
            <v>EUR</v>
          </cell>
          <cell r="H589">
            <v>1</v>
          </cell>
          <cell r="I589">
            <v>-75</v>
          </cell>
          <cell r="J589">
            <v>66.25</v>
          </cell>
          <cell r="K589" t="str">
            <v>EUR</v>
          </cell>
          <cell r="M589"/>
          <cell r="N589">
            <v>241</v>
          </cell>
          <cell r="O589" t="str">
            <v>EUR</v>
          </cell>
          <cell r="P589">
            <v>1</v>
          </cell>
          <cell r="Q589">
            <v>-75</v>
          </cell>
          <cell r="R589">
            <v>60.25</v>
          </cell>
          <cell r="S589" t="str">
            <v>EUR</v>
          </cell>
          <cell r="U589"/>
          <cell r="V589">
            <v>0</v>
          </cell>
          <cell r="W589">
            <v>0</v>
          </cell>
          <cell r="X589">
            <v>0</v>
          </cell>
          <cell r="Y589" t="e">
            <v>#NAME?</v>
          </cell>
          <cell r="Z589">
            <v>1</v>
          </cell>
          <cell r="AA589">
            <v>1</v>
          </cell>
          <cell r="AB589">
            <v>30</v>
          </cell>
          <cell r="AC589" t="str">
            <v>*SN</v>
          </cell>
          <cell r="AE589" t="str">
            <v>3FPEZ</v>
          </cell>
          <cell r="AF589">
            <v>3</v>
          </cell>
          <cell r="AG589" t="str">
            <v>F</v>
          </cell>
          <cell r="AH589" t="str">
            <v>P</v>
          </cell>
          <cell r="AI589" t="str">
            <v>E</v>
          </cell>
          <cell r="AJ589" t="str">
            <v>Z</v>
          </cell>
          <cell r="AK589" t="str">
            <v>Sigmasys</v>
          </cell>
          <cell r="AL589" t="str">
            <v>others</v>
          </cell>
          <cell r="AM589" t="str">
            <v>N</v>
          </cell>
          <cell r="AN589" t="str">
            <v>N</v>
          </cell>
          <cell r="AO589">
            <v>85311030000</v>
          </cell>
          <cell r="AP589" t="str">
            <v>DE</v>
          </cell>
          <cell r="AQ589">
            <v>0.9</v>
          </cell>
          <cell r="AR589" t="str">
            <v>KG</v>
          </cell>
          <cell r="AS589"/>
          <cell r="AW589">
            <v>0</v>
          </cell>
          <cell r="AX589">
            <v>0</v>
          </cell>
        </row>
        <row r="590">
          <cell r="A590" t="str">
            <v>S24230-D141-A1</v>
          </cell>
          <cell r="B590" t="str">
            <v>S24230-D141-A1</v>
          </cell>
          <cell r="C590"/>
          <cell r="D590" t="str">
            <v>Conversion kit 150W-PSU</v>
          </cell>
          <cell r="E590" t="str">
            <v>Umrüstsatz 150W-SV</v>
          </cell>
          <cell r="F590">
            <v>237</v>
          </cell>
          <cell r="G590" t="str">
            <v>EUR</v>
          </cell>
          <cell r="H590">
            <v>1</v>
          </cell>
          <cell r="I590">
            <v>-75</v>
          </cell>
          <cell r="J590">
            <v>59.25</v>
          </cell>
          <cell r="K590" t="str">
            <v>EUR</v>
          </cell>
          <cell r="M590"/>
          <cell r="N590">
            <v>215</v>
          </cell>
          <cell r="O590" t="str">
            <v>EUR</v>
          </cell>
          <cell r="P590">
            <v>1</v>
          </cell>
          <cell r="Q590">
            <v>-75</v>
          </cell>
          <cell r="R590">
            <v>53.75</v>
          </cell>
          <cell r="S590" t="str">
            <v>EUR</v>
          </cell>
          <cell r="U590"/>
          <cell r="V590">
            <v>0</v>
          </cell>
          <cell r="W590">
            <v>0</v>
          </cell>
          <cell r="X590">
            <v>0</v>
          </cell>
          <cell r="Y590" t="e">
            <v>#NAME?</v>
          </cell>
          <cell r="Z590">
            <v>1</v>
          </cell>
          <cell r="AA590">
            <v>1</v>
          </cell>
          <cell r="AB590">
            <v>30</v>
          </cell>
          <cell r="AC590" t="str">
            <v>*SN</v>
          </cell>
          <cell r="AE590" t="str">
            <v>3FPEZ</v>
          </cell>
          <cell r="AF590">
            <v>3</v>
          </cell>
          <cell r="AG590" t="str">
            <v>F</v>
          </cell>
          <cell r="AH590" t="str">
            <v>P</v>
          </cell>
          <cell r="AI590" t="str">
            <v>E</v>
          </cell>
          <cell r="AJ590" t="str">
            <v>Z</v>
          </cell>
          <cell r="AK590" t="str">
            <v>Sigmasys</v>
          </cell>
          <cell r="AL590" t="str">
            <v>others</v>
          </cell>
          <cell r="AM590" t="str">
            <v>N</v>
          </cell>
          <cell r="AN590" t="str">
            <v>N</v>
          </cell>
          <cell r="AO590">
            <v>85319085900</v>
          </cell>
          <cell r="AP590" t="str">
            <v>DE</v>
          </cell>
          <cell r="AQ590">
            <v>1.014</v>
          </cell>
          <cell r="AR590" t="str">
            <v>KG</v>
          </cell>
          <cell r="AS590"/>
          <cell r="AW590">
            <v>0</v>
          </cell>
          <cell r="AX590">
            <v>0</v>
          </cell>
        </row>
        <row r="591">
          <cell r="A591" t="str">
            <v>S24230-D140-A1</v>
          </cell>
          <cell r="B591" t="str">
            <v>S24230-D140-A1</v>
          </cell>
          <cell r="C591"/>
          <cell r="D591" t="str">
            <v>Conversion kit 40W-PSU</v>
          </cell>
          <cell r="E591" t="str">
            <v>Umrüstsatz 40W-SV</v>
          </cell>
          <cell r="F591">
            <v>118</v>
          </cell>
          <cell r="G591" t="str">
            <v>EUR</v>
          </cell>
          <cell r="H591">
            <v>1</v>
          </cell>
          <cell r="I591">
            <v>-75</v>
          </cell>
          <cell r="J591">
            <v>29.5</v>
          </cell>
          <cell r="K591" t="str">
            <v>EUR</v>
          </cell>
          <cell r="M591"/>
          <cell r="N591">
            <v>107</v>
          </cell>
          <cell r="O591" t="str">
            <v>EUR</v>
          </cell>
          <cell r="P591">
            <v>1</v>
          </cell>
          <cell r="Q591">
            <v>-75</v>
          </cell>
          <cell r="R591">
            <v>26.75</v>
          </cell>
          <cell r="S591" t="str">
            <v>EUR</v>
          </cell>
          <cell r="U591"/>
          <cell r="V591">
            <v>0</v>
          </cell>
          <cell r="W591">
            <v>0</v>
          </cell>
          <cell r="X591">
            <v>0</v>
          </cell>
          <cell r="Y591" t="e">
            <v>#NAME?</v>
          </cell>
          <cell r="Z591">
            <v>1</v>
          </cell>
          <cell r="AA591">
            <v>1</v>
          </cell>
          <cell r="AB591">
            <v>30</v>
          </cell>
          <cell r="AC591" t="str">
            <v>*SN</v>
          </cell>
          <cell r="AE591" t="str">
            <v>3FPEZ</v>
          </cell>
          <cell r="AF591">
            <v>3</v>
          </cell>
          <cell r="AG591" t="str">
            <v>F</v>
          </cell>
          <cell r="AH591" t="str">
            <v>P</v>
          </cell>
          <cell r="AI591" t="str">
            <v>E</v>
          </cell>
          <cell r="AJ591" t="str">
            <v>Z</v>
          </cell>
          <cell r="AK591" t="str">
            <v>Sigmasys</v>
          </cell>
          <cell r="AL591" t="str">
            <v>others</v>
          </cell>
          <cell r="AM591" t="str">
            <v>N</v>
          </cell>
          <cell r="AN591" t="str">
            <v>N</v>
          </cell>
          <cell r="AO591">
            <v>85319085900</v>
          </cell>
          <cell r="AP591" t="str">
            <v>DE</v>
          </cell>
          <cell r="AQ591">
            <v>0.27800000000000002</v>
          </cell>
          <cell r="AR591" t="str">
            <v>KG</v>
          </cell>
          <cell r="AS591"/>
          <cell r="AW591">
            <v>0</v>
          </cell>
          <cell r="AX591">
            <v>0</v>
          </cell>
        </row>
        <row r="592">
          <cell r="A592" t="str">
            <v>V24065-Z2059-A1</v>
          </cell>
          <cell r="B592" t="str">
            <v>V24065-Z2059-A1</v>
          </cell>
          <cell r="C592"/>
          <cell r="D592" t="str">
            <v>converter 24/12</v>
          </cell>
          <cell r="E592" t="str">
            <v>24 V/12 V/4.3A Einbauwandler</v>
          </cell>
          <cell r="F592">
            <v>532</v>
          </cell>
          <cell r="G592" t="str">
            <v>EUR</v>
          </cell>
          <cell r="H592">
            <v>1</v>
          </cell>
          <cell r="I592">
            <v>-75</v>
          </cell>
          <cell r="J592">
            <v>133</v>
          </cell>
          <cell r="K592" t="str">
            <v>EUR</v>
          </cell>
          <cell r="M592"/>
          <cell r="N592">
            <v>484</v>
          </cell>
          <cell r="O592" t="str">
            <v>EUR</v>
          </cell>
          <cell r="P592">
            <v>1</v>
          </cell>
          <cell r="Q592">
            <v>-75</v>
          </cell>
          <cell r="R592">
            <v>121</v>
          </cell>
          <cell r="S592" t="str">
            <v>EUR</v>
          </cell>
          <cell r="U592"/>
          <cell r="V592">
            <v>0</v>
          </cell>
          <cell r="W592">
            <v>0</v>
          </cell>
          <cell r="X592">
            <v>0</v>
          </cell>
          <cell r="Y592" t="e">
            <v>#NAME?</v>
          </cell>
          <cell r="Z592">
            <v>1</v>
          </cell>
          <cell r="AA592">
            <v>1</v>
          </cell>
          <cell r="AB592">
            <v>30</v>
          </cell>
          <cell r="AC592" t="str">
            <v>*SN</v>
          </cell>
          <cell r="AE592" t="str">
            <v>3FPEZ</v>
          </cell>
          <cell r="AF592">
            <v>3</v>
          </cell>
          <cell r="AG592" t="str">
            <v>F</v>
          </cell>
          <cell r="AH592" t="str">
            <v>P</v>
          </cell>
          <cell r="AI592" t="str">
            <v>E</v>
          </cell>
          <cell r="AJ592" t="str">
            <v>Z</v>
          </cell>
          <cell r="AK592" t="str">
            <v>Sigmasys</v>
          </cell>
          <cell r="AL592" t="str">
            <v>others</v>
          </cell>
          <cell r="AM592" t="str">
            <v>N</v>
          </cell>
          <cell r="AN592" t="str">
            <v>N</v>
          </cell>
          <cell r="AO592">
            <v>85044090900</v>
          </cell>
          <cell r="AP592" t="str">
            <v>CN</v>
          </cell>
          <cell r="AQ592">
            <v>0.46400000000000002</v>
          </cell>
          <cell r="AR592" t="str">
            <v>KG</v>
          </cell>
          <cell r="AS592"/>
          <cell r="AW592">
            <v>0</v>
          </cell>
          <cell r="AX592">
            <v>0</v>
          </cell>
        </row>
        <row r="593">
          <cell r="A593" t="str">
            <v>S24230-C207-A1</v>
          </cell>
          <cell r="B593" t="str">
            <v>S24230-C207-A1</v>
          </cell>
          <cell r="C593"/>
          <cell r="D593" t="str">
            <v>SV20  Power supply 24V/20W</v>
          </cell>
          <cell r="E593" t="str">
            <v>SV20-Stromversorgung</v>
          </cell>
          <cell r="F593">
            <v>1504</v>
          </cell>
          <cell r="G593" t="str">
            <v>EUR</v>
          </cell>
          <cell r="H593">
            <v>1</v>
          </cell>
          <cell r="I593">
            <v>-75</v>
          </cell>
          <cell r="J593">
            <v>376</v>
          </cell>
          <cell r="K593" t="str">
            <v>EUR</v>
          </cell>
          <cell r="M593"/>
          <cell r="N593">
            <v>1406</v>
          </cell>
          <cell r="O593" t="str">
            <v>EUR</v>
          </cell>
          <cell r="P593">
            <v>1</v>
          </cell>
          <cell r="Q593">
            <v>-75</v>
          </cell>
          <cell r="R593">
            <v>351.5</v>
          </cell>
          <cell r="S593" t="str">
            <v>EUR</v>
          </cell>
          <cell r="U593"/>
          <cell r="V593">
            <v>0</v>
          </cell>
          <cell r="W593">
            <v>0</v>
          </cell>
          <cell r="X593">
            <v>0</v>
          </cell>
          <cell r="Y593" t="e">
            <v>#NAME?</v>
          </cell>
          <cell r="Z593">
            <v>1</v>
          </cell>
          <cell r="AA593">
            <v>1</v>
          </cell>
          <cell r="AB593">
            <v>61</v>
          </cell>
          <cell r="AC593" t="str">
            <v>*SN</v>
          </cell>
          <cell r="AD593" t="str">
            <v>phasing out product</v>
          </cell>
          <cell r="AE593" t="str">
            <v>3FPEZ</v>
          </cell>
          <cell r="AF593">
            <v>3</v>
          </cell>
          <cell r="AG593" t="str">
            <v>F</v>
          </cell>
          <cell r="AH593" t="str">
            <v>P</v>
          </cell>
          <cell r="AI593" t="str">
            <v>E</v>
          </cell>
          <cell r="AJ593" t="str">
            <v>Z</v>
          </cell>
          <cell r="AK593" t="str">
            <v>Sigmasys</v>
          </cell>
          <cell r="AL593" t="str">
            <v>others</v>
          </cell>
          <cell r="AM593" t="str">
            <v>N</v>
          </cell>
          <cell r="AN593" t="str">
            <v>N</v>
          </cell>
          <cell r="AO593">
            <v>85049099900</v>
          </cell>
          <cell r="AP593" t="str">
            <v>DE</v>
          </cell>
          <cell r="AQ593">
            <v>1.484</v>
          </cell>
          <cell r="AR593" t="str">
            <v>KG</v>
          </cell>
          <cell r="AS593"/>
          <cell r="AW593">
            <v>0</v>
          </cell>
          <cell r="AX593">
            <v>0</v>
          </cell>
        </row>
        <row r="594">
          <cell r="A594" t="str">
            <v>S24230-C208-A1</v>
          </cell>
          <cell r="B594" t="str">
            <v>S24230-C208-A1</v>
          </cell>
          <cell r="C594"/>
          <cell r="D594" t="str">
            <v>SV20 Vacant housing</v>
          </cell>
          <cell r="E594" t="str">
            <v>SV20-Leergehaeuse</v>
          </cell>
          <cell r="F594">
            <v>280</v>
          </cell>
          <cell r="G594" t="str">
            <v>EUR</v>
          </cell>
          <cell r="H594">
            <v>1</v>
          </cell>
          <cell r="I594">
            <v>-75</v>
          </cell>
          <cell r="J594">
            <v>70</v>
          </cell>
          <cell r="K594" t="str">
            <v>EUR</v>
          </cell>
          <cell r="M594"/>
          <cell r="N594">
            <v>262</v>
          </cell>
          <cell r="O594" t="str">
            <v>EUR</v>
          </cell>
          <cell r="P594">
            <v>1</v>
          </cell>
          <cell r="Q594">
            <v>-75</v>
          </cell>
          <cell r="R594">
            <v>65.5</v>
          </cell>
          <cell r="S594" t="str">
            <v>EUR</v>
          </cell>
          <cell r="U594"/>
          <cell r="V594">
            <v>0</v>
          </cell>
          <cell r="W594">
            <v>0</v>
          </cell>
          <cell r="X594">
            <v>0</v>
          </cell>
          <cell r="Y594" t="e">
            <v>#NAME?</v>
          </cell>
          <cell r="Z594">
            <v>1</v>
          </cell>
          <cell r="AA594">
            <v>1</v>
          </cell>
          <cell r="AB594">
            <v>56</v>
          </cell>
          <cell r="AC594" t="str">
            <v>*SN</v>
          </cell>
          <cell r="AD594" t="str">
            <v>phased out product</v>
          </cell>
          <cell r="AE594" t="str">
            <v>3FPEZ</v>
          </cell>
          <cell r="AF594">
            <v>3</v>
          </cell>
          <cell r="AG594" t="str">
            <v>F</v>
          </cell>
          <cell r="AH594" t="str">
            <v>P</v>
          </cell>
          <cell r="AI594" t="str">
            <v>E</v>
          </cell>
          <cell r="AJ594" t="str">
            <v>Z</v>
          </cell>
          <cell r="AK594" t="str">
            <v>Sigmasys</v>
          </cell>
          <cell r="AL594" t="str">
            <v>others</v>
          </cell>
          <cell r="AM594" t="str">
            <v>N</v>
          </cell>
          <cell r="AN594" t="str">
            <v>N</v>
          </cell>
          <cell r="AO594">
            <v>85311030000</v>
          </cell>
          <cell r="AP594" t="str">
            <v>DE</v>
          </cell>
          <cell r="AQ594">
            <v>1.1559999999999999</v>
          </cell>
          <cell r="AR594" t="str">
            <v>KG</v>
          </cell>
          <cell r="AS594"/>
          <cell r="AW594">
            <v>0</v>
          </cell>
          <cell r="AX594">
            <v>0</v>
          </cell>
        </row>
        <row r="595">
          <cell r="A595" t="str">
            <v>V24065-Z2060-A1</v>
          </cell>
          <cell r="B595" t="str">
            <v>V24065-Z2060-A1</v>
          </cell>
          <cell r="C595"/>
          <cell r="D595" t="str">
            <v>Voltage converter DC 5/15 V</v>
          </cell>
          <cell r="E595" t="str">
            <v>Spannungswandler DC 5/15 V</v>
          </cell>
          <cell r="F595">
            <v>1488</v>
          </cell>
          <cell r="G595" t="str">
            <v>EUR</v>
          </cell>
          <cell r="H595">
            <v>1</v>
          </cell>
          <cell r="I595">
            <v>-75</v>
          </cell>
          <cell r="J595">
            <v>372</v>
          </cell>
          <cell r="K595" t="str">
            <v>EUR</v>
          </cell>
          <cell r="M595"/>
          <cell r="N595">
            <v>1353</v>
          </cell>
          <cell r="O595" t="str">
            <v>EUR</v>
          </cell>
          <cell r="P595">
            <v>1</v>
          </cell>
          <cell r="Q595">
            <v>-75</v>
          </cell>
          <cell r="R595">
            <v>338.25</v>
          </cell>
          <cell r="S595" t="str">
            <v>EUR</v>
          </cell>
          <cell r="U595"/>
          <cell r="V595">
            <v>-372</v>
          </cell>
          <cell r="W595">
            <v>-338.25</v>
          </cell>
          <cell r="X595">
            <v>-16.875</v>
          </cell>
          <cell r="Y595" t="e">
            <v>#NAME?</v>
          </cell>
          <cell r="Z595">
            <v>1</v>
          </cell>
          <cell r="AA595">
            <v>1</v>
          </cell>
          <cell r="AB595">
            <v>60</v>
          </cell>
          <cell r="AC595" t="str">
            <v>*SN</v>
          </cell>
          <cell r="AD595" t="str">
            <v>phase out started</v>
          </cell>
          <cell r="AE595" t="str">
            <v>3FPEZ</v>
          </cell>
          <cell r="AF595">
            <v>3</v>
          </cell>
          <cell r="AG595" t="str">
            <v>F</v>
          </cell>
          <cell r="AH595" t="str">
            <v>P</v>
          </cell>
          <cell r="AI595" t="str">
            <v>E</v>
          </cell>
          <cell r="AJ595" t="str">
            <v>Z</v>
          </cell>
          <cell r="AK595" t="str">
            <v>Sigmasys</v>
          </cell>
          <cell r="AL595" t="str">
            <v>others</v>
          </cell>
          <cell r="AM595" t="str">
            <v>N</v>
          </cell>
          <cell r="AN595" t="str">
            <v>N</v>
          </cell>
          <cell r="AO595">
            <v>85044090900</v>
          </cell>
          <cell r="AP595" t="str">
            <v>JP</v>
          </cell>
          <cell r="AQ595">
            <v>0.38</v>
          </cell>
          <cell r="AR595" t="str">
            <v>KG</v>
          </cell>
          <cell r="AS595"/>
          <cell r="AW595">
            <v>-1</v>
          </cell>
          <cell r="AX595">
            <v>0</v>
          </cell>
        </row>
        <row r="597">
          <cell r="A597" t="str">
            <v>Synova</v>
          </cell>
          <cell r="AE597" t="str">
            <v>3FPF</v>
          </cell>
          <cell r="AF597">
            <v>3</v>
          </cell>
          <cell r="AG597" t="str">
            <v>F</v>
          </cell>
          <cell r="AH597" t="str">
            <v>P</v>
          </cell>
          <cell r="AI597" t="str">
            <v>F</v>
          </cell>
          <cell r="AK597" t="str">
            <v>Synova</v>
          </cell>
        </row>
        <row r="598">
          <cell r="D598" t="str">
            <v>Conventional Stand-alone Panels</v>
          </cell>
          <cell r="E598" t="str">
            <v>Conventional Stand-alone Panels</v>
          </cell>
          <cell r="AE598" t="str">
            <v>3FPFA</v>
          </cell>
          <cell r="AF598">
            <v>3</v>
          </cell>
          <cell r="AG598" t="str">
            <v>F</v>
          </cell>
          <cell r="AH598" t="str">
            <v>P</v>
          </cell>
          <cell r="AI598" t="str">
            <v>F</v>
          </cell>
          <cell r="AJ598" t="str">
            <v>A</v>
          </cell>
          <cell r="AK598" t="str">
            <v>Synova</v>
          </cell>
        </row>
        <row r="599">
          <cell r="A599" t="str">
            <v>BPZ:9300150001</v>
          </cell>
          <cell r="B599" t="str">
            <v>9300150001</v>
          </cell>
          <cell r="C599" t="str">
            <v>GEN2-DE</v>
          </cell>
          <cell r="D599" t="str">
            <v>GEN2-DE  Fire control panel 12 VDC. DE</v>
          </cell>
          <cell r="E599" t="str">
            <v>GEN2-DE  Brandmelde Zentrale 12 VDC. DE</v>
          </cell>
          <cell r="F599">
            <v>76.599999999999994</v>
          </cell>
          <cell r="G599" t="str">
            <v>EUR</v>
          </cell>
          <cell r="H599">
            <v>1</v>
          </cell>
          <cell r="I599">
            <v>-75</v>
          </cell>
          <cell r="J599">
            <v>19.149999999999999</v>
          </cell>
          <cell r="K599" t="str">
            <v>EUR</v>
          </cell>
          <cell r="M599"/>
          <cell r="N599">
            <v>75.099999999999994</v>
          </cell>
          <cell r="O599" t="str">
            <v>EUR</v>
          </cell>
          <cell r="P599">
            <v>1</v>
          </cell>
          <cell r="Q599">
            <v>-75</v>
          </cell>
          <cell r="R599">
            <v>18.78</v>
          </cell>
          <cell r="S599" t="str">
            <v>EUR</v>
          </cell>
          <cell r="U599"/>
          <cell r="V599">
            <v>0</v>
          </cell>
          <cell r="W599">
            <v>0</v>
          </cell>
          <cell r="X599">
            <v>0</v>
          </cell>
          <cell r="Y599" t="e">
            <v>#NAME?</v>
          </cell>
          <cell r="Z599">
            <v>1</v>
          </cell>
          <cell r="AA599">
            <v>1</v>
          </cell>
          <cell r="AB599">
            <v>30</v>
          </cell>
          <cell r="AC599" t="str">
            <v>*SN</v>
          </cell>
          <cell r="AE599" t="str">
            <v>3FPFA</v>
          </cell>
          <cell r="AF599">
            <v>3</v>
          </cell>
          <cell r="AG599" t="str">
            <v>F</v>
          </cell>
          <cell r="AH599" t="str">
            <v>P</v>
          </cell>
          <cell r="AI599" t="str">
            <v>F</v>
          </cell>
          <cell r="AJ599" t="str">
            <v>A</v>
          </cell>
          <cell r="AK599" t="str">
            <v>Synova</v>
          </cell>
          <cell r="AL599" t="str">
            <v>Conventional Stand-alone Panels</v>
          </cell>
          <cell r="AM599" t="str">
            <v>N</v>
          </cell>
          <cell r="AN599" t="str">
            <v>3A991X</v>
          </cell>
          <cell r="AO599">
            <v>85371091990</v>
          </cell>
          <cell r="AP599" t="str">
            <v>CN</v>
          </cell>
          <cell r="AQ599">
            <v>0.161</v>
          </cell>
          <cell r="AR599" t="str">
            <v>KG</v>
          </cell>
          <cell r="AS599"/>
          <cell r="AU599" t="str">
            <v>3-2</v>
          </cell>
          <cell r="AW599">
            <v>0</v>
          </cell>
          <cell r="AX599">
            <v>0</v>
          </cell>
        </row>
        <row r="600">
          <cell r="A600" t="str">
            <v>BPZ:9300110001</v>
          </cell>
          <cell r="B600" t="str">
            <v>9300110001</v>
          </cell>
          <cell r="C600" t="str">
            <v>GEN2-EN</v>
          </cell>
          <cell r="D600" t="str">
            <v>GEN2-EN  Fire control panel 12 VDC. EN</v>
          </cell>
          <cell r="E600" t="str">
            <v>GEN2-EN  Brandmelde Zentrale 12 VDC. EN</v>
          </cell>
          <cell r="F600">
            <v>77.3</v>
          </cell>
          <cell r="G600" t="str">
            <v>EUR</v>
          </cell>
          <cell r="H600">
            <v>1</v>
          </cell>
          <cell r="I600">
            <v>-75</v>
          </cell>
          <cell r="J600">
            <v>19.329999999999998</v>
          </cell>
          <cell r="K600" t="str">
            <v>EUR</v>
          </cell>
          <cell r="M600"/>
          <cell r="N600">
            <v>75.8</v>
          </cell>
          <cell r="O600" t="str">
            <v>EUR</v>
          </cell>
          <cell r="P600">
            <v>1</v>
          </cell>
          <cell r="Q600">
            <v>-75</v>
          </cell>
          <cell r="R600">
            <v>18.95</v>
          </cell>
          <cell r="S600" t="str">
            <v>EUR</v>
          </cell>
          <cell r="U600"/>
          <cell r="V600">
            <v>77.319999999999993</v>
          </cell>
          <cell r="W600">
            <v>75.8</v>
          </cell>
          <cell r="X600">
            <v>0.75999999999999801</v>
          </cell>
          <cell r="Y600" t="e">
            <v>#NAME?</v>
          </cell>
          <cell r="Z600">
            <v>1</v>
          </cell>
          <cell r="AA600">
            <v>1</v>
          </cell>
          <cell r="AB600">
            <v>30</v>
          </cell>
          <cell r="AC600" t="str">
            <v>*SN</v>
          </cell>
          <cell r="AE600" t="str">
            <v>3FPFA</v>
          </cell>
          <cell r="AF600">
            <v>3</v>
          </cell>
          <cell r="AG600" t="str">
            <v>F</v>
          </cell>
          <cell r="AH600" t="str">
            <v>P</v>
          </cell>
          <cell r="AI600" t="str">
            <v>F</v>
          </cell>
          <cell r="AJ600" t="str">
            <v>A</v>
          </cell>
          <cell r="AK600" t="str">
            <v>Synova</v>
          </cell>
          <cell r="AL600" t="str">
            <v>Conventional Stand-alone Panels</v>
          </cell>
          <cell r="AM600" t="str">
            <v>N</v>
          </cell>
          <cell r="AN600" t="str">
            <v>3A991X</v>
          </cell>
          <cell r="AO600">
            <v>85371091990</v>
          </cell>
          <cell r="AP600" t="str">
            <v>CN</v>
          </cell>
          <cell r="AQ600">
            <v>0.16600000000000001</v>
          </cell>
          <cell r="AR600" t="str">
            <v>KG</v>
          </cell>
          <cell r="AS600"/>
          <cell r="AU600" t="str">
            <v>3-2</v>
          </cell>
          <cell r="AW600">
            <v>4</v>
          </cell>
          <cell r="AX600">
            <v>66.88</v>
          </cell>
        </row>
        <row r="601">
          <cell r="A601" t="str">
            <v>BPZ:9300100001</v>
          </cell>
          <cell r="B601" t="str">
            <v>9300100001</v>
          </cell>
          <cell r="C601" t="str">
            <v>GEN2-ES</v>
          </cell>
          <cell r="D601" t="str">
            <v>GEN2-ES  Fire control panel 12 VDC. ES</v>
          </cell>
          <cell r="E601" t="str">
            <v>GEN2-ES  Brandmelde Zentrale 12 VDC. ES</v>
          </cell>
          <cell r="F601">
            <v>77.3</v>
          </cell>
          <cell r="G601" t="str">
            <v>EUR</v>
          </cell>
          <cell r="H601">
            <v>1</v>
          </cell>
          <cell r="I601">
            <v>-75</v>
          </cell>
          <cell r="J601">
            <v>19.329999999999998</v>
          </cell>
          <cell r="K601" t="str">
            <v>EUR</v>
          </cell>
          <cell r="M601"/>
          <cell r="N601">
            <v>75.8</v>
          </cell>
          <cell r="O601" t="str">
            <v>EUR</v>
          </cell>
          <cell r="P601">
            <v>1</v>
          </cell>
          <cell r="Q601">
            <v>-75</v>
          </cell>
          <cell r="R601">
            <v>18.95</v>
          </cell>
          <cell r="S601" t="str">
            <v>EUR</v>
          </cell>
          <cell r="U601"/>
          <cell r="V601">
            <v>0</v>
          </cell>
          <cell r="W601">
            <v>0</v>
          </cell>
          <cell r="X601">
            <v>0</v>
          </cell>
          <cell r="Y601" t="e">
            <v>#NAME?</v>
          </cell>
          <cell r="Z601">
            <v>1</v>
          </cell>
          <cell r="AA601">
            <v>1</v>
          </cell>
          <cell r="AB601">
            <v>30</v>
          </cell>
          <cell r="AC601" t="str">
            <v>*SN</v>
          </cell>
          <cell r="AE601" t="str">
            <v>3FPFA</v>
          </cell>
          <cell r="AF601">
            <v>3</v>
          </cell>
          <cell r="AG601" t="str">
            <v>F</v>
          </cell>
          <cell r="AH601" t="str">
            <v>P</v>
          </cell>
          <cell r="AI601" t="str">
            <v>F</v>
          </cell>
          <cell r="AJ601" t="str">
            <v>A</v>
          </cell>
          <cell r="AK601" t="str">
            <v>Synova</v>
          </cell>
          <cell r="AL601" t="str">
            <v>Conventional Stand-alone Panels</v>
          </cell>
          <cell r="AM601" t="str">
            <v>N</v>
          </cell>
          <cell r="AN601" t="str">
            <v>3A991X</v>
          </cell>
          <cell r="AO601">
            <v>85371091990</v>
          </cell>
          <cell r="AP601" t="str">
            <v>CN</v>
          </cell>
          <cell r="AQ601">
            <v>0.157</v>
          </cell>
          <cell r="AR601" t="str">
            <v>KG</v>
          </cell>
          <cell r="AS601"/>
          <cell r="AU601" t="str">
            <v>3-3</v>
          </cell>
          <cell r="AW601">
            <v>0</v>
          </cell>
          <cell r="AX601">
            <v>0</v>
          </cell>
        </row>
        <row r="602">
          <cell r="A602" t="str">
            <v>BPZ:9300180001</v>
          </cell>
          <cell r="B602" t="str">
            <v>9300180001</v>
          </cell>
          <cell r="C602" t="str">
            <v>GEN2-FR</v>
          </cell>
          <cell r="D602" t="str">
            <v>GEN2-FR  Fire control panel 12 VDC. FR</v>
          </cell>
          <cell r="E602" t="str">
            <v>GEN2-FR  Brandmelde Zentrale 12 VDC. FR</v>
          </cell>
          <cell r="F602">
            <v>77.3</v>
          </cell>
          <cell r="G602" t="str">
            <v>EUR</v>
          </cell>
          <cell r="H602">
            <v>1</v>
          </cell>
          <cell r="I602">
            <v>-75</v>
          </cell>
          <cell r="J602">
            <v>19.329999999999998</v>
          </cell>
          <cell r="K602" t="str">
            <v>EUR</v>
          </cell>
          <cell r="M602"/>
          <cell r="N602">
            <v>75.8</v>
          </cell>
          <cell r="O602" t="str">
            <v>EUR</v>
          </cell>
          <cell r="P602">
            <v>1</v>
          </cell>
          <cell r="Q602">
            <v>-75</v>
          </cell>
          <cell r="R602">
            <v>18.95</v>
          </cell>
          <cell r="S602" t="str">
            <v>EUR</v>
          </cell>
          <cell r="U602"/>
          <cell r="V602">
            <v>0</v>
          </cell>
          <cell r="W602">
            <v>0</v>
          </cell>
          <cell r="X602">
            <v>0</v>
          </cell>
          <cell r="Y602" t="e">
            <v>#NAME?</v>
          </cell>
          <cell r="Z602">
            <v>1</v>
          </cell>
          <cell r="AA602">
            <v>1</v>
          </cell>
          <cell r="AB602">
            <v>30</v>
          </cell>
          <cell r="AC602" t="str">
            <v>*SN</v>
          </cell>
          <cell r="AE602" t="str">
            <v>3FPFA</v>
          </cell>
          <cell r="AF602">
            <v>3</v>
          </cell>
          <cell r="AG602" t="str">
            <v>F</v>
          </cell>
          <cell r="AH602" t="str">
            <v>P</v>
          </cell>
          <cell r="AI602" t="str">
            <v>F</v>
          </cell>
          <cell r="AJ602" t="str">
            <v>A</v>
          </cell>
          <cell r="AK602" t="str">
            <v>Synova</v>
          </cell>
          <cell r="AL602" t="str">
            <v>Conventional Stand-alone Panels</v>
          </cell>
          <cell r="AM602" t="str">
            <v>N</v>
          </cell>
          <cell r="AN602" t="str">
            <v>3A991X</v>
          </cell>
          <cell r="AO602">
            <v>85371091990</v>
          </cell>
          <cell r="AP602" t="str">
            <v>CN</v>
          </cell>
          <cell r="AQ602">
            <v>0.16800000000000001</v>
          </cell>
          <cell r="AR602" t="str">
            <v>KG</v>
          </cell>
          <cell r="AS602"/>
          <cell r="AU602" t="str">
            <v>3-2</v>
          </cell>
          <cell r="AW602">
            <v>0</v>
          </cell>
          <cell r="AX602">
            <v>0</v>
          </cell>
        </row>
        <row r="603">
          <cell r="A603" t="str">
            <v>BPZ:9300120001</v>
          </cell>
          <cell r="B603" t="str">
            <v>9300120001</v>
          </cell>
          <cell r="C603" t="str">
            <v>GEN2-IT</v>
          </cell>
          <cell r="D603" t="str">
            <v>GEN2-IT  Fire control panel 12 VDC. IT</v>
          </cell>
          <cell r="E603" t="str">
            <v>GEN2-IT  Brandmelde Zentrale 12 VDC. IT</v>
          </cell>
          <cell r="F603">
            <v>101</v>
          </cell>
          <cell r="G603" t="str">
            <v>EUR</v>
          </cell>
          <cell r="H603">
            <v>1</v>
          </cell>
          <cell r="I603">
            <v>-75</v>
          </cell>
          <cell r="J603">
            <v>25.25</v>
          </cell>
          <cell r="K603" t="str">
            <v>EUR</v>
          </cell>
          <cell r="M603"/>
          <cell r="N603">
            <v>99</v>
          </cell>
          <cell r="O603" t="str">
            <v>EUR</v>
          </cell>
          <cell r="P603">
            <v>1</v>
          </cell>
          <cell r="Q603">
            <v>-75</v>
          </cell>
          <cell r="R603">
            <v>24.75</v>
          </cell>
          <cell r="S603" t="str">
            <v>EUR</v>
          </cell>
          <cell r="U603"/>
          <cell r="V603">
            <v>0</v>
          </cell>
          <cell r="W603">
            <v>0</v>
          </cell>
          <cell r="X603">
            <v>0</v>
          </cell>
          <cell r="Y603" t="e">
            <v>#NAME?</v>
          </cell>
          <cell r="Z603">
            <v>1</v>
          </cell>
          <cell r="AA603">
            <v>1</v>
          </cell>
          <cell r="AB603">
            <v>30</v>
          </cell>
          <cell r="AC603" t="str">
            <v>*SN</v>
          </cell>
          <cell r="AE603" t="str">
            <v>3FPFA</v>
          </cell>
          <cell r="AF603">
            <v>3</v>
          </cell>
          <cell r="AG603" t="str">
            <v>F</v>
          </cell>
          <cell r="AH603" t="str">
            <v>P</v>
          </cell>
          <cell r="AI603" t="str">
            <v>F</v>
          </cell>
          <cell r="AJ603" t="str">
            <v>A</v>
          </cell>
          <cell r="AK603" t="str">
            <v>Synova</v>
          </cell>
          <cell r="AL603" t="str">
            <v>Conventional Stand-alone Panels</v>
          </cell>
          <cell r="AM603" t="str">
            <v>N</v>
          </cell>
          <cell r="AN603" t="str">
            <v>3A991X</v>
          </cell>
          <cell r="AO603">
            <v>85371091990</v>
          </cell>
          <cell r="AP603" t="str">
            <v>CN</v>
          </cell>
          <cell r="AQ603">
            <v>0.16700000000000001</v>
          </cell>
          <cell r="AR603" t="str">
            <v>KG</v>
          </cell>
          <cell r="AS603"/>
          <cell r="AU603" t="str">
            <v>3-2</v>
          </cell>
          <cell r="AW603">
            <v>0</v>
          </cell>
          <cell r="AX603">
            <v>0</v>
          </cell>
        </row>
        <row r="604">
          <cell r="A604" t="str">
            <v>BPZ:9300190001</v>
          </cell>
          <cell r="B604" t="str">
            <v>9300190001</v>
          </cell>
          <cell r="C604" t="str">
            <v>GEN2-NL</v>
          </cell>
          <cell r="D604" t="str">
            <v>GEN2-NL  Fire control panel 12 VDC. NL</v>
          </cell>
          <cell r="E604" t="str">
            <v>GEN2-NL  Brandmelde Zentrale 12 VDC. NL</v>
          </cell>
          <cell r="F604">
            <v>77.3</v>
          </cell>
          <cell r="G604" t="str">
            <v>EUR</v>
          </cell>
          <cell r="H604">
            <v>1</v>
          </cell>
          <cell r="I604">
            <v>-75</v>
          </cell>
          <cell r="J604">
            <v>19.329999999999998</v>
          </cell>
          <cell r="K604" t="str">
            <v>EUR</v>
          </cell>
          <cell r="M604"/>
          <cell r="N604">
            <v>75.8</v>
          </cell>
          <cell r="O604" t="str">
            <v>EUR</v>
          </cell>
          <cell r="P604">
            <v>1</v>
          </cell>
          <cell r="Q604">
            <v>-75</v>
          </cell>
          <cell r="R604">
            <v>18.95</v>
          </cell>
          <cell r="S604" t="str">
            <v>EUR</v>
          </cell>
          <cell r="U604"/>
          <cell r="V604">
            <v>0</v>
          </cell>
          <cell r="W604">
            <v>0</v>
          </cell>
          <cell r="X604">
            <v>0</v>
          </cell>
          <cell r="Y604" t="e">
            <v>#NAME?</v>
          </cell>
          <cell r="Z604">
            <v>1</v>
          </cell>
          <cell r="AA604">
            <v>1</v>
          </cell>
          <cell r="AB604">
            <v>30</v>
          </cell>
          <cell r="AC604" t="str">
            <v>*SN</v>
          </cell>
          <cell r="AE604" t="str">
            <v>3FPFA</v>
          </cell>
          <cell r="AF604">
            <v>3</v>
          </cell>
          <cell r="AG604" t="str">
            <v>F</v>
          </cell>
          <cell r="AH604" t="str">
            <v>P</v>
          </cell>
          <cell r="AI604" t="str">
            <v>F</v>
          </cell>
          <cell r="AJ604" t="str">
            <v>A</v>
          </cell>
          <cell r="AK604" t="str">
            <v>Synova</v>
          </cell>
          <cell r="AL604" t="str">
            <v>Conventional Stand-alone Panels</v>
          </cell>
          <cell r="AM604" t="str">
            <v>N</v>
          </cell>
          <cell r="AN604" t="str">
            <v>3A991X</v>
          </cell>
          <cell r="AO604">
            <v>85371091990</v>
          </cell>
          <cell r="AP604" t="str">
            <v>CN</v>
          </cell>
          <cell r="AQ604">
            <v>0.16800000000000001</v>
          </cell>
          <cell r="AR604" t="str">
            <v>KG</v>
          </cell>
          <cell r="AS604"/>
          <cell r="AU604" t="str">
            <v>3-2</v>
          </cell>
          <cell r="AW604">
            <v>0</v>
          </cell>
          <cell r="AX604">
            <v>0</v>
          </cell>
        </row>
        <row r="605">
          <cell r="A605" t="str">
            <v>BPZ:9300130001</v>
          </cell>
          <cell r="B605" t="str">
            <v>9300130001</v>
          </cell>
          <cell r="C605" t="str">
            <v>GEN2-SV</v>
          </cell>
          <cell r="D605" t="str">
            <v>GEN2-SV  Fire control panel 12 VDC. SW</v>
          </cell>
          <cell r="E605" t="str">
            <v>GEN2-SV  Brandmelde Zentrale 12 VDC. SW</v>
          </cell>
          <cell r="F605">
            <v>89.6</v>
          </cell>
          <cell r="G605" t="str">
            <v>EUR</v>
          </cell>
          <cell r="H605">
            <v>1</v>
          </cell>
          <cell r="I605">
            <v>-75</v>
          </cell>
          <cell r="J605">
            <v>22.4</v>
          </cell>
          <cell r="K605" t="str">
            <v>EUR</v>
          </cell>
          <cell r="M605"/>
          <cell r="N605">
            <v>87.8</v>
          </cell>
          <cell r="O605" t="str">
            <v>EUR</v>
          </cell>
          <cell r="P605">
            <v>1</v>
          </cell>
          <cell r="Q605">
            <v>-75</v>
          </cell>
          <cell r="R605">
            <v>21.95</v>
          </cell>
          <cell r="S605" t="str">
            <v>EUR</v>
          </cell>
          <cell r="U605"/>
          <cell r="V605">
            <v>0</v>
          </cell>
          <cell r="W605">
            <v>0</v>
          </cell>
          <cell r="X605">
            <v>0</v>
          </cell>
          <cell r="Y605" t="e">
            <v>#NAME?</v>
          </cell>
          <cell r="Z605">
            <v>1</v>
          </cell>
          <cell r="AA605">
            <v>1</v>
          </cell>
          <cell r="AB605">
            <v>30</v>
          </cell>
          <cell r="AC605" t="str">
            <v>*SN</v>
          </cell>
          <cell r="AE605" t="str">
            <v>3FPFA</v>
          </cell>
          <cell r="AF605">
            <v>3</v>
          </cell>
          <cell r="AG605" t="str">
            <v>F</v>
          </cell>
          <cell r="AH605" t="str">
            <v>P</v>
          </cell>
          <cell r="AI605" t="str">
            <v>F</v>
          </cell>
          <cell r="AJ605" t="str">
            <v>A</v>
          </cell>
          <cell r="AK605" t="str">
            <v>Synova</v>
          </cell>
          <cell r="AL605" t="str">
            <v>Conventional Stand-alone Panels</v>
          </cell>
          <cell r="AM605" t="str">
            <v>N</v>
          </cell>
          <cell r="AN605" t="str">
            <v>EAR99</v>
          </cell>
          <cell r="AO605">
            <v>85371091990</v>
          </cell>
          <cell r="AP605" t="str">
            <v>CN</v>
          </cell>
          <cell r="AQ605">
            <v>0.16600000000000001</v>
          </cell>
          <cell r="AR605" t="str">
            <v>KG</v>
          </cell>
          <cell r="AS605"/>
          <cell r="AU605" t="str">
            <v>3-2</v>
          </cell>
          <cell r="AW605">
            <v>0</v>
          </cell>
          <cell r="AX605">
            <v>0</v>
          </cell>
        </row>
        <row r="606">
          <cell r="A606" t="str">
            <v>BPZ:9300170001</v>
          </cell>
          <cell r="B606" t="str">
            <v>9300170001</v>
          </cell>
          <cell r="C606" t="str">
            <v>MGEN2</v>
          </cell>
          <cell r="D606" t="str">
            <v>MGEN2  Fire control panel PCB</v>
          </cell>
          <cell r="E606" t="str">
            <v>MGEN2  Brandmelde Zentralen PCB</v>
          </cell>
          <cell r="F606">
            <v>70.400000000000006</v>
          </cell>
          <cell r="G606" t="str">
            <v>EUR</v>
          </cell>
          <cell r="H606">
            <v>1</v>
          </cell>
          <cell r="I606">
            <v>-75</v>
          </cell>
          <cell r="J606">
            <v>17.600000000000001</v>
          </cell>
          <cell r="K606" t="str">
            <v>EUR</v>
          </cell>
          <cell r="M606"/>
          <cell r="N606">
            <v>69</v>
          </cell>
          <cell r="O606" t="str">
            <v>EUR</v>
          </cell>
          <cell r="P606">
            <v>1</v>
          </cell>
          <cell r="Q606">
            <v>-75</v>
          </cell>
          <cell r="R606">
            <v>17.25</v>
          </cell>
          <cell r="S606" t="str">
            <v>EUR</v>
          </cell>
          <cell r="U606"/>
          <cell r="V606">
            <v>0</v>
          </cell>
          <cell r="W606">
            <v>0</v>
          </cell>
          <cell r="X606">
            <v>0</v>
          </cell>
          <cell r="Y606" t="e">
            <v>#NAME?</v>
          </cell>
          <cell r="Z606">
            <v>1</v>
          </cell>
          <cell r="AA606">
            <v>1</v>
          </cell>
          <cell r="AB606">
            <v>30</v>
          </cell>
          <cell r="AC606" t="str">
            <v>*SN</v>
          </cell>
          <cell r="AE606" t="str">
            <v>3FPFA</v>
          </cell>
          <cell r="AF606">
            <v>3</v>
          </cell>
          <cell r="AG606" t="str">
            <v>F</v>
          </cell>
          <cell r="AH606" t="str">
            <v>P</v>
          </cell>
          <cell r="AI606" t="str">
            <v>F</v>
          </cell>
          <cell r="AJ606" t="str">
            <v>A</v>
          </cell>
          <cell r="AK606" t="str">
            <v>Synova</v>
          </cell>
          <cell r="AL606" t="str">
            <v>Conventional Stand-alone Panels</v>
          </cell>
          <cell r="AM606" t="str">
            <v>N</v>
          </cell>
          <cell r="AN606" t="str">
            <v>3A991X</v>
          </cell>
          <cell r="AO606">
            <v>85371091990</v>
          </cell>
          <cell r="AP606" t="str">
            <v>CN</v>
          </cell>
          <cell r="AQ606">
            <v>8.7999999999999995E-2</v>
          </cell>
          <cell r="AR606" t="str">
            <v>KG</v>
          </cell>
          <cell r="AS606"/>
          <cell r="AW606">
            <v>0</v>
          </cell>
          <cell r="AX606">
            <v>0</v>
          </cell>
        </row>
        <row r="607">
          <cell r="D607" t="str">
            <v>Addressable Stand-alone Panels</v>
          </cell>
          <cell r="E607" t="str">
            <v>Addressable Stand-alone Panels</v>
          </cell>
          <cell r="AE607" t="str">
            <v>3FPFB</v>
          </cell>
          <cell r="AF607">
            <v>3</v>
          </cell>
          <cell r="AG607" t="str">
            <v>F</v>
          </cell>
          <cell r="AH607" t="str">
            <v>P</v>
          </cell>
          <cell r="AI607" t="str">
            <v>F</v>
          </cell>
          <cell r="AJ607" t="str">
            <v>B</v>
          </cell>
          <cell r="AK607" t="str">
            <v>Synova</v>
          </cell>
        </row>
        <row r="608">
          <cell r="A608" t="str">
            <v>A5Q00013021</v>
          </cell>
          <cell r="B608" t="str">
            <v>A5Q00013021</v>
          </cell>
          <cell r="C608" t="str">
            <v>FC330A-NL</v>
          </cell>
          <cell r="D608" t="str">
            <v>Comp. control unit addr. FC330A-NL</v>
          </cell>
          <cell r="E608" t="str">
            <v>Kompaktzentr. ANALOGPL. FC330A-NL</v>
          </cell>
          <cell r="F608">
            <v>6001</v>
          </cell>
          <cell r="G608" t="str">
            <v>EUR</v>
          </cell>
          <cell r="H608">
            <v>1</v>
          </cell>
          <cell r="I608">
            <v>-75</v>
          </cell>
          <cell r="J608">
            <v>1500.25</v>
          </cell>
          <cell r="K608" t="str">
            <v>EUR</v>
          </cell>
          <cell r="M608"/>
          <cell r="N608">
            <v>5608</v>
          </cell>
          <cell r="O608" t="str">
            <v>EUR</v>
          </cell>
          <cell r="P608">
            <v>1</v>
          </cell>
          <cell r="Q608">
            <v>-75</v>
          </cell>
          <cell r="R608">
            <v>1402</v>
          </cell>
          <cell r="S608" t="str">
            <v>EUR</v>
          </cell>
          <cell r="U608"/>
          <cell r="V608">
            <v>0</v>
          </cell>
          <cell r="W608">
            <v>0</v>
          </cell>
          <cell r="X608">
            <v>0</v>
          </cell>
          <cell r="Y608" t="e">
            <v>#NAME?</v>
          </cell>
          <cell r="Z608">
            <v>1</v>
          </cell>
          <cell r="AA608">
            <v>1</v>
          </cell>
          <cell r="AB608">
            <v>56</v>
          </cell>
          <cell r="AC608" t="str">
            <v>*SN</v>
          </cell>
          <cell r="AD608" t="str">
            <v>phased out product</v>
          </cell>
          <cell r="AE608" t="str">
            <v>3FPFB</v>
          </cell>
          <cell r="AF608">
            <v>3</v>
          </cell>
          <cell r="AG608" t="str">
            <v>F</v>
          </cell>
          <cell r="AH608" t="str">
            <v>P</v>
          </cell>
          <cell r="AI608" t="str">
            <v>F</v>
          </cell>
          <cell r="AJ608" t="str">
            <v>B</v>
          </cell>
          <cell r="AK608" t="str">
            <v>Synova</v>
          </cell>
          <cell r="AL608" t="str">
            <v>Addressable Stand-alone Panels</v>
          </cell>
          <cell r="AM608" t="str">
            <v>N</v>
          </cell>
          <cell r="AN608" t="str">
            <v>EAR99H</v>
          </cell>
          <cell r="AO608">
            <v>85371091990</v>
          </cell>
          <cell r="AP608" t="str">
            <v>CH</v>
          </cell>
          <cell r="AQ608">
            <v>14.26</v>
          </cell>
          <cell r="AR608" t="str">
            <v>KG</v>
          </cell>
          <cell r="AS608"/>
          <cell r="AW608">
            <v>0</v>
          </cell>
          <cell r="AX608">
            <v>0</v>
          </cell>
        </row>
        <row r="609">
          <cell r="A609" t="str">
            <v>A5Q00012607</v>
          </cell>
          <cell r="B609" t="str">
            <v>A5Q00012607</v>
          </cell>
          <cell r="C609" t="str">
            <v>FCA165</v>
          </cell>
          <cell r="D609" t="str">
            <v>FC330A  Assessory set dutch FCA165</v>
          </cell>
          <cell r="E609" t="str">
            <v>FC330A  Zubehörset  holländisch FCA165</v>
          </cell>
          <cell r="F609">
            <v>190</v>
          </cell>
          <cell r="G609" t="str">
            <v>EUR</v>
          </cell>
          <cell r="H609">
            <v>1</v>
          </cell>
          <cell r="I609">
            <v>-75</v>
          </cell>
          <cell r="J609">
            <v>47.5</v>
          </cell>
          <cell r="K609" t="str">
            <v>EUR</v>
          </cell>
          <cell r="M609"/>
          <cell r="N609">
            <v>178</v>
          </cell>
          <cell r="O609" t="str">
            <v>EUR</v>
          </cell>
          <cell r="P609">
            <v>1</v>
          </cell>
          <cell r="Q609">
            <v>-75</v>
          </cell>
          <cell r="R609">
            <v>44.5</v>
          </cell>
          <cell r="S609" t="str">
            <v>EUR</v>
          </cell>
          <cell r="U609"/>
          <cell r="V609">
            <v>0</v>
          </cell>
          <cell r="W609">
            <v>0</v>
          </cell>
          <cell r="X609">
            <v>0</v>
          </cell>
          <cell r="Y609" t="e">
            <v>#NAME?</v>
          </cell>
          <cell r="Z609">
            <v>1</v>
          </cell>
          <cell r="AA609">
            <v>1</v>
          </cell>
          <cell r="AB609">
            <v>56</v>
          </cell>
          <cell r="AC609" t="str">
            <v>*SN</v>
          </cell>
          <cell r="AD609" t="str">
            <v>phased out product</v>
          </cell>
          <cell r="AE609" t="str">
            <v>3FPFB</v>
          </cell>
          <cell r="AF609">
            <v>3</v>
          </cell>
          <cell r="AG609" t="str">
            <v>F</v>
          </cell>
          <cell r="AH609" t="str">
            <v>P</v>
          </cell>
          <cell r="AI609" t="str">
            <v>F</v>
          </cell>
          <cell r="AJ609" t="str">
            <v>B</v>
          </cell>
          <cell r="AK609" t="str">
            <v>Synova</v>
          </cell>
          <cell r="AL609" t="str">
            <v>Addressable Stand-alone Panels</v>
          </cell>
          <cell r="AM609" t="str">
            <v>N</v>
          </cell>
          <cell r="AN609" t="str">
            <v>N</v>
          </cell>
          <cell r="AO609">
            <v>85423261000</v>
          </cell>
          <cell r="AP609" t="str">
            <v>CH</v>
          </cell>
          <cell r="AQ609">
            <v>4.3999999999999997E-2</v>
          </cell>
          <cell r="AR609" t="str">
            <v>KG</v>
          </cell>
          <cell r="AS609"/>
          <cell r="AW609">
            <v>0</v>
          </cell>
          <cell r="AX609">
            <v>0</v>
          </cell>
        </row>
        <row r="610">
          <cell r="A610" t="str">
            <v>BPZ:5665570001</v>
          </cell>
          <cell r="B610" t="str">
            <v>5665570001</v>
          </cell>
          <cell r="C610" t="str">
            <v>FC330A-1</v>
          </cell>
          <cell r="D610" t="str">
            <v>FC330A-1  Fire control unit analogpl.</v>
          </cell>
          <cell r="E610" t="str">
            <v>FC330A-1  Komp.Zentr.'FSP' ANPL.</v>
          </cell>
          <cell r="F610">
            <v>3727</v>
          </cell>
          <cell r="G610" t="str">
            <v>EUR</v>
          </cell>
          <cell r="H610">
            <v>1</v>
          </cell>
          <cell r="I610">
            <v>-75</v>
          </cell>
          <cell r="J610">
            <v>931.75</v>
          </cell>
          <cell r="K610" t="str">
            <v>EUR</v>
          </cell>
          <cell r="M610"/>
          <cell r="N610">
            <v>3483</v>
          </cell>
          <cell r="O610" t="str">
            <v>EUR</v>
          </cell>
          <cell r="P610">
            <v>1</v>
          </cell>
          <cell r="Q610">
            <v>-75</v>
          </cell>
          <cell r="R610">
            <v>870.75</v>
          </cell>
          <cell r="S610" t="str">
            <v>EUR</v>
          </cell>
          <cell r="U610"/>
          <cell r="V610">
            <v>15839.75</v>
          </cell>
          <cell r="W610">
            <v>14802.75</v>
          </cell>
          <cell r="X610">
            <v>518.5</v>
          </cell>
          <cell r="Y610" t="e">
            <v>#NAME?</v>
          </cell>
          <cell r="Z610">
            <v>1</v>
          </cell>
          <cell r="AA610">
            <v>1</v>
          </cell>
          <cell r="AB610">
            <v>56</v>
          </cell>
          <cell r="AC610" t="str">
            <v>*SN</v>
          </cell>
          <cell r="AD610" t="str">
            <v>phased out product</v>
          </cell>
          <cell r="AE610" t="str">
            <v>3FPFB</v>
          </cell>
          <cell r="AF610">
            <v>3</v>
          </cell>
          <cell r="AG610" t="str">
            <v>F</v>
          </cell>
          <cell r="AH610" t="str">
            <v>P</v>
          </cell>
          <cell r="AI610" t="str">
            <v>F</v>
          </cell>
          <cell r="AJ610" t="str">
            <v>B</v>
          </cell>
          <cell r="AK610" t="str">
            <v>Synova</v>
          </cell>
          <cell r="AL610" t="str">
            <v>Addressable Stand-alone Panels</v>
          </cell>
          <cell r="AM610" t="str">
            <v>N</v>
          </cell>
          <cell r="AN610" t="str">
            <v>EAR99H</v>
          </cell>
          <cell r="AO610">
            <v>85371091990</v>
          </cell>
          <cell r="AP610" t="str">
            <v>CH</v>
          </cell>
          <cell r="AQ610">
            <v>12.38</v>
          </cell>
          <cell r="AR610" t="str">
            <v>KG</v>
          </cell>
          <cell r="AS610" t="str">
            <v>F16</v>
          </cell>
          <cell r="AT610" t="str">
            <v>Panels 2-4 Loop</v>
          </cell>
          <cell r="AW610">
            <v>17</v>
          </cell>
          <cell r="AX610">
            <v>13359.900000000001</v>
          </cell>
        </row>
        <row r="611">
          <cell r="A611" t="str">
            <v>BPZ:5665600001</v>
          </cell>
          <cell r="B611" t="str">
            <v>5665600001</v>
          </cell>
          <cell r="C611" t="str">
            <v>FC330A-2</v>
          </cell>
          <cell r="D611" t="str">
            <v>FC330A-2  fire control unit 'SynoLOG'</v>
          </cell>
          <cell r="E611" t="str">
            <v>FC330A-2  Komp.Zentrale 'SynoLOG'</v>
          </cell>
          <cell r="F611">
            <v>3840</v>
          </cell>
          <cell r="G611" t="str">
            <v>EUR</v>
          </cell>
          <cell r="H611">
            <v>1</v>
          </cell>
          <cell r="I611">
            <v>-75</v>
          </cell>
          <cell r="J611">
            <v>960</v>
          </cell>
          <cell r="K611" t="str">
            <v>EUR</v>
          </cell>
          <cell r="M611"/>
          <cell r="N611">
            <v>3589</v>
          </cell>
          <cell r="O611" t="str">
            <v>EUR</v>
          </cell>
          <cell r="P611">
            <v>1</v>
          </cell>
          <cell r="Q611">
            <v>-75</v>
          </cell>
          <cell r="R611">
            <v>897.25</v>
          </cell>
          <cell r="S611" t="str">
            <v>EUR</v>
          </cell>
          <cell r="U611"/>
          <cell r="V611">
            <v>0</v>
          </cell>
          <cell r="W611">
            <v>0</v>
          </cell>
          <cell r="X611">
            <v>0</v>
          </cell>
          <cell r="Y611" t="e">
            <v>#NAME?</v>
          </cell>
          <cell r="Z611">
            <v>1</v>
          </cell>
          <cell r="AA611">
            <v>1</v>
          </cell>
          <cell r="AB611">
            <v>56</v>
          </cell>
          <cell r="AC611" t="str">
            <v>*SN</v>
          </cell>
          <cell r="AD611" t="str">
            <v>phased out product</v>
          </cell>
          <cell r="AE611" t="str">
            <v>3FPFB</v>
          </cell>
          <cell r="AF611">
            <v>3</v>
          </cell>
          <cell r="AG611" t="str">
            <v>F</v>
          </cell>
          <cell r="AH611" t="str">
            <v>P</v>
          </cell>
          <cell r="AI611" t="str">
            <v>F</v>
          </cell>
          <cell r="AJ611" t="str">
            <v>B</v>
          </cell>
          <cell r="AK611" t="str">
            <v>Synova</v>
          </cell>
          <cell r="AL611" t="str">
            <v>Addressable Stand-alone Panels</v>
          </cell>
          <cell r="AM611" t="str">
            <v>N</v>
          </cell>
          <cell r="AN611" t="str">
            <v>EAR99H</v>
          </cell>
          <cell r="AO611">
            <v>85371091990</v>
          </cell>
          <cell r="AP611" t="str">
            <v>CH</v>
          </cell>
          <cell r="AQ611">
            <v>12.16</v>
          </cell>
          <cell r="AR611" t="str">
            <v>KG</v>
          </cell>
          <cell r="AS611" t="str">
            <v>F16</v>
          </cell>
          <cell r="AT611" t="str">
            <v>Panels 2-4 Loop</v>
          </cell>
          <cell r="AW611">
            <v>0</v>
          </cell>
          <cell r="AX611">
            <v>0</v>
          </cell>
        </row>
        <row r="612">
          <cell r="A612" t="str">
            <v>BPZ:5665860001</v>
          </cell>
          <cell r="B612" t="str">
            <v>5665860001</v>
          </cell>
          <cell r="C612" t="str">
            <v>FC330A-4</v>
          </cell>
          <cell r="D612" t="str">
            <v>FC330A-4  fire control unit 'FSP'</v>
          </cell>
          <cell r="E612" t="str">
            <v>FC330A-4  Komp.Zentrale 'FSP'</v>
          </cell>
          <cell r="F612">
            <v>5182</v>
          </cell>
          <cell r="G612" t="str">
            <v>EUR</v>
          </cell>
          <cell r="H612">
            <v>1</v>
          </cell>
          <cell r="I612">
            <v>-75</v>
          </cell>
          <cell r="J612">
            <v>1295.5</v>
          </cell>
          <cell r="K612" t="str">
            <v>EUR</v>
          </cell>
          <cell r="M612"/>
          <cell r="N612">
            <v>4843</v>
          </cell>
          <cell r="O612" t="str">
            <v>EUR</v>
          </cell>
          <cell r="P612">
            <v>1</v>
          </cell>
          <cell r="Q612">
            <v>-75</v>
          </cell>
          <cell r="R612">
            <v>1210.75</v>
          </cell>
          <cell r="S612" t="str">
            <v>EUR</v>
          </cell>
          <cell r="U612"/>
          <cell r="V612">
            <v>0</v>
          </cell>
          <cell r="W612">
            <v>0</v>
          </cell>
          <cell r="X612">
            <v>0</v>
          </cell>
          <cell r="Y612" t="e">
            <v>#NAME?</v>
          </cell>
          <cell r="Z612">
            <v>1</v>
          </cell>
          <cell r="AA612">
            <v>1</v>
          </cell>
          <cell r="AB612">
            <v>56</v>
          </cell>
          <cell r="AC612" t="str">
            <v>*SN</v>
          </cell>
          <cell r="AD612" t="str">
            <v>phased out product</v>
          </cell>
          <cell r="AE612" t="str">
            <v>3FPFB</v>
          </cell>
          <cell r="AF612">
            <v>3</v>
          </cell>
          <cell r="AG612" t="str">
            <v>F</v>
          </cell>
          <cell r="AH612" t="str">
            <v>P</v>
          </cell>
          <cell r="AI612" t="str">
            <v>F</v>
          </cell>
          <cell r="AJ612" t="str">
            <v>B</v>
          </cell>
          <cell r="AK612" t="str">
            <v>Synova</v>
          </cell>
          <cell r="AL612" t="str">
            <v>Addressable Stand-alone Panels</v>
          </cell>
          <cell r="AM612" t="str">
            <v>N</v>
          </cell>
          <cell r="AN612" t="str">
            <v>EAR99H</v>
          </cell>
          <cell r="AO612">
            <v>85371091990</v>
          </cell>
          <cell r="AP612" t="str">
            <v>CH</v>
          </cell>
          <cell r="AQ612">
            <v>21.2</v>
          </cell>
          <cell r="AR612" t="str">
            <v>KG</v>
          </cell>
          <cell r="AS612" t="str">
            <v>F16</v>
          </cell>
          <cell r="AT612" t="str">
            <v>Panels 2-4 Loop</v>
          </cell>
          <cell r="AW612">
            <v>0</v>
          </cell>
          <cell r="AX612">
            <v>0</v>
          </cell>
        </row>
        <row r="613">
          <cell r="A613" t="str">
            <v>BPZ:6289900001</v>
          </cell>
          <cell r="B613" t="str">
            <v>6289900001</v>
          </cell>
          <cell r="C613" t="str">
            <v>FC330A-6</v>
          </cell>
          <cell r="D613" t="str">
            <v>FC330A-6  fire control unit 'cyrilic'</v>
          </cell>
          <cell r="E613" t="str">
            <v>FC330A-6  Komp. Zentrale 'Kyrilisch'</v>
          </cell>
          <cell r="F613">
            <v>4094</v>
          </cell>
          <cell r="G613" t="str">
            <v>EUR</v>
          </cell>
          <cell r="H613">
            <v>1</v>
          </cell>
          <cell r="I613">
            <v>-75</v>
          </cell>
          <cell r="J613">
            <v>1023.5</v>
          </cell>
          <cell r="K613" t="str">
            <v>EUR</v>
          </cell>
          <cell r="M613"/>
          <cell r="N613">
            <v>3826</v>
          </cell>
          <cell r="O613" t="str">
            <v>EUR</v>
          </cell>
          <cell r="P613">
            <v>1</v>
          </cell>
          <cell r="Q613">
            <v>-75</v>
          </cell>
          <cell r="R613">
            <v>956.5</v>
          </cell>
          <cell r="S613" t="str">
            <v>EUR</v>
          </cell>
          <cell r="U613"/>
          <cell r="V613">
            <v>1023.5</v>
          </cell>
          <cell r="W613">
            <v>956.5</v>
          </cell>
          <cell r="X613">
            <v>33.5</v>
          </cell>
          <cell r="Y613" t="e">
            <v>#NAME?</v>
          </cell>
          <cell r="Z613">
            <v>1</v>
          </cell>
          <cell r="AA613">
            <v>1</v>
          </cell>
          <cell r="AB613">
            <v>61</v>
          </cell>
          <cell r="AC613" t="str">
            <v>*SN</v>
          </cell>
          <cell r="AD613" t="str">
            <v>phasing out product</v>
          </cell>
          <cell r="AE613" t="str">
            <v>3FPFB</v>
          </cell>
          <cell r="AF613">
            <v>3</v>
          </cell>
          <cell r="AG613" t="str">
            <v>F</v>
          </cell>
          <cell r="AH613" t="str">
            <v>P</v>
          </cell>
          <cell r="AI613" t="str">
            <v>F</v>
          </cell>
          <cell r="AJ613" t="str">
            <v>B</v>
          </cell>
          <cell r="AK613" t="str">
            <v>Synova</v>
          </cell>
          <cell r="AL613" t="str">
            <v>Addressable Stand-alone Panels</v>
          </cell>
          <cell r="AM613" t="str">
            <v>N</v>
          </cell>
          <cell r="AN613" t="str">
            <v>EAR99H</v>
          </cell>
          <cell r="AO613">
            <v>85371091990</v>
          </cell>
          <cell r="AP613" t="str">
            <v>CH</v>
          </cell>
          <cell r="AQ613">
            <v>12.3</v>
          </cell>
          <cell r="AR613" t="str">
            <v>KG</v>
          </cell>
          <cell r="AS613" t="str">
            <v>F16</v>
          </cell>
          <cell r="AT613" t="str">
            <v>Panels 2-4 Loop</v>
          </cell>
          <cell r="AW613">
            <v>1</v>
          </cell>
          <cell r="AX613">
            <v>815.58</v>
          </cell>
        </row>
        <row r="614">
          <cell r="A614" t="str">
            <v>BPZ:5437160001</v>
          </cell>
          <cell r="B614" t="str">
            <v>5437160001</v>
          </cell>
          <cell r="C614" t="str">
            <v>FC330A-ECO</v>
          </cell>
          <cell r="D614" t="str">
            <v>FC330A-ECO  Fire control unit 1-Loop</v>
          </cell>
          <cell r="E614" t="str">
            <v>FC330A-ECO  Komp.Zentrale 1-Loop</v>
          </cell>
          <cell r="F614">
            <v>2578</v>
          </cell>
          <cell r="G614" t="str">
            <v>EUR</v>
          </cell>
          <cell r="H614">
            <v>1</v>
          </cell>
          <cell r="I614">
            <v>-75</v>
          </cell>
          <cell r="J614">
            <v>644.5</v>
          </cell>
          <cell r="K614" t="str">
            <v>EUR</v>
          </cell>
          <cell r="M614"/>
          <cell r="N614">
            <v>2409</v>
          </cell>
          <cell r="O614" t="str">
            <v>EUR</v>
          </cell>
          <cell r="P614">
            <v>1</v>
          </cell>
          <cell r="Q614">
            <v>-75</v>
          </cell>
          <cell r="R614">
            <v>602.25</v>
          </cell>
          <cell r="S614" t="str">
            <v>EUR</v>
          </cell>
          <cell r="U614"/>
          <cell r="V614">
            <v>3222.5</v>
          </cell>
          <cell r="W614">
            <v>3011.25</v>
          </cell>
          <cell r="X614">
            <v>105.625</v>
          </cell>
          <cell r="Y614" t="e">
            <v>#NAME?</v>
          </cell>
          <cell r="Z614">
            <v>1</v>
          </cell>
          <cell r="AA614">
            <v>1</v>
          </cell>
          <cell r="AB614">
            <v>56</v>
          </cell>
          <cell r="AC614" t="str">
            <v>*SN</v>
          </cell>
          <cell r="AD614" t="str">
            <v>phased out product</v>
          </cell>
          <cell r="AE614" t="str">
            <v>3FPFB</v>
          </cell>
          <cell r="AF614">
            <v>3</v>
          </cell>
          <cell r="AG614" t="str">
            <v>F</v>
          </cell>
          <cell r="AH614" t="str">
            <v>P</v>
          </cell>
          <cell r="AI614" t="str">
            <v>F</v>
          </cell>
          <cell r="AJ614" t="str">
            <v>B</v>
          </cell>
          <cell r="AK614" t="str">
            <v>Synova</v>
          </cell>
          <cell r="AL614" t="str">
            <v>Addressable Stand-alone Panels</v>
          </cell>
          <cell r="AM614" t="str">
            <v>N</v>
          </cell>
          <cell r="AN614" t="str">
            <v>EAR99H</v>
          </cell>
          <cell r="AO614">
            <v>85371091990</v>
          </cell>
          <cell r="AP614" t="str">
            <v>CH</v>
          </cell>
          <cell r="AQ614">
            <v>8.0399999999999991</v>
          </cell>
          <cell r="AR614" t="str">
            <v>KG</v>
          </cell>
          <cell r="AS614" t="str">
            <v>F14</v>
          </cell>
          <cell r="AT614" t="str">
            <v>Panels 1 Loop</v>
          </cell>
          <cell r="AW614">
            <v>5</v>
          </cell>
          <cell r="AX614">
            <v>2932.95</v>
          </cell>
        </row>
        <row r="615">
          <cell r="A615" t="str">
            <v>BPZ:5760130001</v>
          </cell>
          <cell r="B615" t="str">
            <v>5760130001</v>
          </cell>
          <cell r="C615" t="str">
            <v>FCA105</v>
          </cell>
          <cell r="D615" t="str">
            <v>FCA105  Assessory set FC330A  internat.</v>
          </cell>
          <cell r="E615" t="str">
            <v>FCA105  Zubehörset  FC330A International</v>
          </cell>
          <cell r="F615">
            <v>345</v>
          </cell>
          <cell r="G615" t="str">
            <v>EUR</v>
          </cell>
          <cell r="H615">
            <v>1</v>
          </cell>
          <cell r="I615">
            <v>-75</v>
          </cell>
          <cell r="J615">
            <v>86.25</v>
          </cell>
          <cell r="K615" t="str">
            <v>EUR</v>
          </cell>
          <cell r="M615"/>
          <cell r="N615">
            <v>322</v>
          </cell>
          <cell r="O615" t="str">
            <v>EUR</v>
          </cell>
          <cell r="P615">
            <v>1</v>
          </cell>
          <cell r="Q615">
            <v>-75</v>
          </cell>
          <cell r="R615">
            <v>80.5</v>
          </cell>
          <cell r="S615" t="str">
            <v>EUR</v>
          </cell>
          <cell r="U615"/>
          <cell r="V615">
            <v>690</v>
          </cell>
          <cell r="W615">
            <v>644</v>
          </cell>
          <cell r="X615">
            <v>23</v>
          </cell>
          <cell r="Y615" t="e">
            <v>#NAME?</v>
          </cell>
          <cell r="Z615">
            <v>1</v>
          </cell>
          <cell r="AA615">
            <v>1</v>
          </cell>
          <cell r="AB615">
            <v>61</v>
          </cell>
          <cell r="AC615" t="str">
            <v>*SN</v>
          </cell>
          <cell r="AD615" t="str">
            <v>phasing out product</v>
          </cell>
          <cell r="AE615" t="str">
            <v>3FPFB</v>
          </cell>
          <cell r="AF615">
            <v>3</v>
          </cell>
          <cell r="AG615" t="str">
            <v>F</v>
          </cell>
          <cell r="AH615" t="str">
            <v>P</v>
          </cell>
          <cell r="AI615" t="str">
            <v>F</v>
          </cell>
          <cell r="AJ615" t="str">
            <v>B</v>
          </cell>
          <cell r="AK615" t="str">
            <v>Synova</v>
          </cell>
          <cell r="AL615" t="str">
            <v>Addressable Stand-alone Panels</v>
          </cell>
          <cell r="AM615" t="str">
            <v>N</v>
          </cell>
          <cell r="AN615" t="str">
            <v>N</v>
          </cell>
          <cell r="AO615">
            <v>85423261000</v>
          </cell>
          <cell r="AP615" t="str">
            <v>CH</v>
          </cell>
          <cell r="AQ615">
            <v>4.5999999999999999E-2</v>
          </cell>
          <cell r="AR615" t="str">
            <v>KG</v>
          </cell>
          <cell r="AS615"/>
          <cell r="AW615">
            <v>8</v>
          </cell>
          <cell r="AX615">
            <v>444.48</v>
          </cell>
        </row>
        <row r="616">
          <cell r="A616" t="str">
            <v>BPZ:5760420001</v>
          </cell>
          <cell r="B616" t="str">
            <v>5760420001</v>
          </cell>
          <cell r="C616" t="str">
            <v>FCA145</v>
          </cell>
          <cell r="D616" t="str">
            <v>FCA145  Assessory set FC330A  B-flemish</v>
          </cell>
          <cell r="E616" t="str">
            <v>FCA145  Zubehörset  FC330A B-Flaemisch</v>
          </cell>
          <cell r="F616">
            <v>194</v>
          </cell>
          <cell r="G616" t="str">
            <v>EUR</v>
          </cell>
          <cell r="H616">
            <v>1</v>
          </cell>
          <cell r="I616">
            <v>-75</v>
          </cell>
          <cell r="J616">
            <v>48.5</v>
          </cell>
          <cell r="K616" t="str">
            <v>EUR</v>
          </cell>
          <cell r="M616"/>
          <cell r="N616">
            <v>181</v>
          </cell>
          <cell r="O616" t="str">
            <v>EUR</v>
          </cell>
          <cell r="P616">
            <v>1</v>
          </cell>
          <cell r="Q616">
            <v>-75</v>
          </cell>
          <cell r="R616">
            <v>45.25</v>
          </cell>
          <cell r="S616" t="str">
            <v>EUR</v>
          </cell>
          <cell r="U616"/>
          <cell r="V616">
            <v>0</v>
          </cell>
          <cell r="W616">
            <v>0</v>
          </cell>
          <cell r="X616">
            <v>0</v>
          </cell>
          <cell r="Y616" t="e">
            <v>#NAME?</v>
          </cell>
          <cell r="Z616">
            <v>1</v>
          </cell>
          <cell r="AA616">
            <v>1</v>
          </cell>
          <cell r="AB616">
            <v>56</v>
          </cell>
          <cell r="AC616" t="str">
            <v>*SN</v>
          </cell>
          <cell r="AD616" t="str">
            <v>phased out product</v>
          </cell>
          <cell r="AE616" t="str">
            <v>3FPFB</v>
          </cell>
          <cell r="AF616">
            <v>3</v>
          </cell>
          <cell r="AG616" t="str">
            <v>F</v>
          </cell>
          <cell r="AH616" t="str">
            <v>P</v>
          </cell>
          <cell r="AI616" t="str">
            <v>F</v>
          </cell>
          <cell r="AJ616" t="str">
            <v>B</v>
          </cell>
          <cell r="AK616" t="str">
            <v>Synova</v>
          </cell>
          <cell r="AL616" t="str">
            <v>Addressable Stand-alone Panels</v>
          </cell>
          <cell r="AM616" t="str">
            <v>N</v>
          </cell>
          <cell r="AN616" t="str">
            <v>N</v>
          </cell>
          <cell r="AO616">
            <v>85423261000</v>
          </cell>
          <cell r="AP616" t="str">
            <v>CH</v>
          </cell>
          <cell r="AQ616">
            <v>5.1999999999999998E-2</v>
          </cell>
          <cell r="AR616" t="str">
            <v>KG</v>
          </cell>
          <cell r="AS616"/>
          <cell r="AW616">
            <v>0</v>
          </cell>
          <cell r="AX616">
            <v>0</v>
          </cell>
        </row>
        <row r="617">
          <cell r="A617" t="str">
            <v>BPZ:5760550001</v>
          </cell>
          <cell r="B617" t="str">
            <v>5760550001</v>
          </cell>
          <cell r="C617" t="str">
            <v>FCA155</v>
          </cell>
          <cell r="D617" t="str">
            <v>FCA155  Assessory set FC330A B-wallon.</v>
          </cell>
          <cell r="E617" t="str">
            <v>FCA155  Zubehörset  FC330A B-Wallon.</v>
          </cell>
          <cell r="F617">
            <v>525</v>
          </cell>
          <cell r="G617" t="str">
            <v>EUR</v>
          </cell>
          <cell r="H617">
            <v>1</v>
          </cell>
          <cell r="I617">
            <v>-75</v>
          </cell>
          <cell r="J617">
            <v>131.25</v>
          </cell>
          <cell r="K617" t="str">
            <v>EUR</v>
          </cell>
          <cell r="M617"/>
          <cell r="N617">
            <v>491</v>
          </cell>
          <cell r="O617" t="str">
            <v>EUR</v>
          </cell>
          <cell r="P617">
            <v>1</v>
          </cell>
          <cell r="Q617">
            <v>-75</v>
          </cell>
          <cell r="R617">
            <v>122.75</v>
          </cell>
          <cell r="S617" t="str">
            <v>EUR</v>
          </cell>
          <cell r="U617"/>
          <cell r="V617">
            <v>0</v>
          </cell>
          <cell r="W617">
            <v>0</v>
          </cell>
          <cell r="X617">
            <v>0</v>
          </cell>
          <cell r="Y617" t="e">
            <v>#NAME?</v>
          </cell>
          <cell r="Z617">
            <v>1</v>
          </cell>
          <cell r="AA617">
            <v>1</v>
          </cell>
          <cell r="AB617">
            <v>61</v>
          </cell>
          <cell r="AC617" t="str">
            <v>*SN</v>
          </cell>
          <cell r="AD617" t="str">
            <v>phasing out product</v>
          </cell>
          <cell r="AE617" t="str">
            <v>3FPFB</v>
          </cell>
          <cell r="AF617">
            <v>3</v>
          </cell>
          <cell r="AG617" t="str">
            <v>F</v>
          </cell>
          <cell r="AH617" t="str">
            <v>P</v>
          </cell>
          <cell r="AI617" t="str">
            <v>F</v>
          </cell>
          <cell r="AJ617" t="str">
            <v>B</v>
          </cell>
          <cell r="AK617" t="str">
            <v>Synova</v>
          </cell>
          <cell r="AL617" t="str">
            <v>Addressable Stand-alone Panels</v>
          </cell>
          <cell r="AM617" t="str">
            <v>N</v>
          </cell>
          <cell r="AN617" t="str">
            <v>N</v>
          </cell>
          <cell r="AO617">
            <v>85423261000</v>
          </cell>
          <cell r="AP617" t="str">
            <v>CH</v>
          </cell>
          <cell r="AQ617">
            <v>4.3999999999999997E-2</v>
          </cell>
          <cell r="AR617" t="str">
            <v>KG</v>
          </cell>
          <cell r="AS617"/>
          <cell r="AW617">
            <v>0</v>
          </cell>
          <cell r="AX617">
            <v>0</v>
          </cell>
        </row>
        <row r="618">
          <cell r="A618" t="str">
            <v>BPZ:5760840001</v>
          </cell>
          <cell r="B618" t="str">
            <v>5760840001</v>
          </cell>
          <cell r="C618" t="str">
            <v>FCA195</v>
          </cell>
          <cell r="D618" t="str">
            <v>FCA195  Assessory set FC330A  germany</v>
          </cell>
          <cell r="E618" t="str">
            <v>FCA195  Zubehörset  FC330A Deutschland</v>
          </cell>
          <cell r="F618">
            <v>403</v>
          </cell>
          <cell r="G618" t="str">
            <v>EUR</v>
          </cell>
          <cell r="H618">
            <v>1</v>
          </cell>
          <cell r="I618">
            <v>-75</v>
          </cell>
          <cell r="J618">
            <v>100.75</v>
          </cell>
          <cell r="K618" t="str">
            <v>EUR</v>
          </cell>
          <cell r="M618"/>
          <cell r="N618">
            <v>377</v>
          </cell>
          <cell r="O618" t="str">
            <v>EUR</v>
          </cell>
          <cell r="P618">
            <v>1</v>
          </cell>
          <cell r="Q618">
            <v>-75</v>
          </cell>
          <cell r="R618">
            <v>94.25</v>
          </cell>
          <cell r="S618" t="str">
            <v>EUR</v>
          </cell>
          <cell r="U618"/>
          <cell r="V618">
            <v>0</v>
          </cell>
          <cell r="W618">
            <v>0</v>
          </cell>
          <cell r="X618">
            <v>0</v>
          </cell>
          <cell r="Y618" t="e">
            <v>#NAME?</v>
          </cell>
          <cell r="Z618">
            <v>1</v>
          </cell>
          <cell r="AA618">
            <v>1</v>
          </cell>
          <cell r="AB618">
            <v>61</v>
          </cell>
          <cell r="AC618" t="str">
            <v>*SN</v>
          </cell>
          <cell r="AD618" t="str">
            <v>phasing out product</v>
          </cell>
          <cell r="AE618" t="str">
            <v>3FPFB</v>
          </cell>
          <cell r="AF618">
            <v>3</v>
          </cell>
          <cell r="AG618" t="str">
            <v>F</v>
          </cell>
          <cell r="AH618" t="str">
            <v>P</v>
          </cell>
          <cell r="AI618" t="str">
            <v>F</v>
          </cell>
          <cell r="AJ618" t="str">
            <v>B</v>
          </cell>
          <cell r="AK618" t="str">
            <v>Synova</v>
          </cell>
          <cell r="AL618" t="str">
            <v>Addressable Stand-alone Panels</v>
          </cell>
          <cell r="AM618" t="str">
            <v>N</v>
          </cell>
          <cell r="AN618" t="str">
            <v>N</v>
          </cell>
          <cell r="AO618">
            <v>85423261000</v>
          </cell>
          <cell r="AP618" t="str">
            <v>CH</v>
          </cell>
          <cell r="AQ618">
            <v>4.5999999999999999E-2</v>
          </cell>
          <cell r="AR618" t="str">
            <v>KG</v>
          </cell>
          <cell r="AS618"/>
          <cell r="AW618">
            <v>0</v>
          </cell>
          <cell r="AX618">
            <v>0</v>
          </cell>
        </row>
        <row r="619">
          <cell r="A619" t="str">
            <v>BPZ:5761490001</v>
          </cell>
          <cell r="B619" t="str">
            <v>5761490001</v>
          </cell>
          <cell r="C619" t="str">
            <v>FCA205</v>
          </cell>
          <cell r="D619" t="str">
            <v>FCA205  Assessory set FC330A  french</v>
          </cell>
          <cell r="E619" t="str">
            <v>FCA205  Zubehörset  FC330A Frankreich</v>
          </cell>
          <cell r="F619">
            <v>243</v>
          </cell>
          <cell r="G619" t="str">
            <v>EUR</v>
          </cell>
          <cell r="H619">
            <v>1</v>
          </cell>
          <cell r="I619">
            <v>-75</v>
          </cell>
          <cell r="J619">
            <v>60.75</v>
          </cell>
          <cell r="K619" t="str">
            <v>EUR</v>
          </cell>
          <cell r="M619"/>
          <cell r="N619">
            <v>227</v>
          </cell>
          <cell r="O619" t="str">
            <v>EUR</v>
          </cell>
          <cell r="P619">
            <v>1</v>
          </cell>
          <cell r="Q619">
            <v>-75</v>
          </cell>
          <cell r="R619">
            <v>56.75</v>
          </cell>
          <cell r="S619" t="str">
            <v>EUR</v>
          </cell>
          <cell r="U619"/>
          <cell r="V619">
            <v>0</v>
          </cell>
          <cell r="W619">
            <v>0</v>
          </cell>
          <cell r="X619">
            <v>0</v>
          </cell>
          <cell r="Y619" t="e">
            <v>#NAME?</v>
          </cell>
          <cell r="Z619">
            <v>1</v>
          </cell>
          <cell r="AA619">
            <v>1</v>
          </cell>
          <cell r="AB619">
            <v>56</v>
          </cell>
          <cell r="AC619" t="str">
            <v>*SN</v>
          </cell>
          <cell r="AD619" t="str">
            <v>phased out product</v>
          </cell>
          <cell r="AE619" t="str">
            <v>3FPFB</v>
          </cell>
          <cell r="AF619">
            <v>3</v>
          </cell>
          <cell r="AG619" t="str">
            <v>F</v>
          </cell>
          <cell r="AH619" t="str">
            <v>P</v>
          </cell>
          <cell r="AI619" t="str">
            <v>F</v>
          </cell>
          <cell r="AJ619" t="str">
            <v>B</v>
          </cell>
          <cell r="AK619" t="str">
            <v>Synova</v>
          </cell>
          <cell r="AL619" t="str">
            <v>Addressable Stand-alone Panels</v>
          </cell>
          <cell r="AM619" t="str">
            <v>N</v>
          </cell>
          <cell r="AN619" t="str">
            <v>N</v>
          </cell>
          <cell r="AO619">
            <v>85423261000</v>
          </cell>
          <cell r="AP619" t="str">
            <v>CH</v>
          </cell>
          <cell r="AQ619">
            <v>4.2000000000000003E-2</v>
          </cell>
          <cell r="AR619" t="str">
            <v>KG</v>
          </cell>
          <cell r="AS619"/>
          <cell r="AW619">
            <v>0</v>
          </cell>
          <cell r="AX619">
            <v>0</v>
          </cell>
        </row>
        <row r="620">
          <cell r="A620" t="str">
            <v>BPZ:5761360001</v>
          </cell>
          <cell r="B620" t="str">
            <v>5761360001</v>
          </cell>
          <cell r="C620" t="str">
            <v>FCA255</v>
          </cell>
          <cell r="D620" t="str">
            <v>FCA255  Assessory set FC330A kyril.</v>
          </cell>
          <cell r="E620" t="str">
            <v>FCA255  Zubehörset  FC330A Kyrilisch</v>
          </cell>
          <cell r="F620">
            <v>214</v>
          </cell>
          <cell r="G620" t="str">
            <v>EUR</v>
          </cell>
          <cell r="H620">
            <v>1</v>
          </cell>
          <cell r="I620">
            <v>-75</v>
          </cell>
          <cell r="J620">
            <v>53.5</v>
          </cell>
          <cell r="K620" t="str">
            <v>EUR</v>
          </cell>
          <cell r="M620"/>
          <cell r="N620">
            <v>200</v>
          </cell>
          <cell r="O620" t="str">
            <v>EUR</v>
          </cell>
          <cell r="P620">
            <v>1</v>
          </cell>
          <cell r="Q620">
            <v>-75</v>
          </cell>
          <cell r="R620">
            <v>50</v>
          </cell>
          <cell r="S620" t="str">
            <v>EUR</v>
          </cell>
          <cell r="U620"/>
          <cell r="V620">
            <v>0</v>
          </cell>
          <cell r="W620">
            <v>0</v>
          </cell>
          <cell r="X620">
            <v>0</v>
          </cell>
          <cell r="Y620" t="e">
            <v>#NAME?</v>
          </cell>
          <cell r="Z620">
            <v>1</v>
          </cell>
          <cell r="AA620">
            <v>1</v>
          </cell>
          <cell r="AB620">
            <v>61</v>
          </cell>
          <cell r="AC620" t="str">
            <v>*SN</v>
          </cell>
          <cell r="AD620" t="str">
            <v>phasing out product</v>
          </cell>
          <cell r="AE620" t="str">
            <v>3FPFB</v>
          </cell>
          <cell r="AF620">
            <v>3</v>
          </cell>
          <cell r="AG620" t="str">
            <v>F</v>
          </cell>
          <cell r="AH620" t="str">
            <v>P</v>
          </cell>
          <cell r="AI620" t="str">
            <v>F</v>
          </cell>
          <cell r="AJ620" t="str">
            <v>B</v>
          </cell>
          <cell r="AK620" t="str">
            <v>Synova</v>
          </cell>
          <cell r="AL620" t="str">
            <v>Addressable Stand-alone Panels</v>
          </cell>
          <cell r="AM620" t="str">
            <v>N</v>
          </cell>
          <cell r="AN620" t="str">
            <v>N</v>
          </cell>
          <cell r="AO620">
            <v>85423261000</v>
          </cell>
          <cell r="AP620" t="str">
            <v>CH</v>
          </cell>
          <cell r="AQ620">
            <v>4.3999999999999997E-2</v>
          </cell>
          <cell r="AR620" t="str">
            <v>KG</v>
          </cell>
          <cell r="AS620"/>
          <cell r="AW620">
            <v>0</v>
          </cell>
          <cell r="AX620">
            <v>0</v>
          </cell>
        </row>
        <row r="621">
          <cell r="D621" t="str">
            <v>Modular &amp; Networkable Control Systems</v>
          </cell>
          <cell r="E621" t="str">
            <v>Modular &amp; Networkable Control Systems</v>
          </cell>
          <cell r="AE621" t="str">
            <v>3FPFE</v>
          </cell>
          <cell r="AF621">
            <v>3</v>
          </cell>
          <cell r="AG621" t="str">
            <v>F</v>
          </cell>
          <cell r="AH621" t="str">
            <v>P</v>
          </cell>
          <cell r="AI621" t="str">
            <v>F</v>
          </cell>
          <cell r="AJ621" t="str">
            <v>E</v>
          </cell>
          <cell r="AK621" t="str">
            <v>Synova</v>
          </cell>
        </row>
        <row r="622">
          <cell r="A622" t="str">
            <v>A5Q00004719</v>
          </cell>
          <cell r="B622" t="str">
            <v>A5Q00004719</v>
          </cell>
          <cell r="C622" t="str">
            <v>B3Q700</v>
          </cell>
          <cell r="D622" t="str">
            <v>B3Q700  Control console FT700A standard</v>
          </cell>
          <cell r="E622" t="str">
            <v>B3Q700  Bedienungskonsole FT700A Standar</v>
          </cell>
          <cell r="F622">
            <v>4140</v>
          </cell>
          <cell r="G622" t="str">
            <v>EUR</v>
          </cell>
          <cell r="H622">
            <v>1</v>
          </cell>
          <cell r="I622">
            <v>-75</v>
          </cell>
          <cell r="J622">
            <v>1035</v>
          </cell>
          <cell r="K622" t="str">
            <v>EUR</v>
          </cell>
          <cell r="M622"/>
          <cell r="N622">
            <v>3869</v>
          </cell>
          <cell r="O622" t="str">
            <v>EUR</v>
          </cell>
          <cell r="P622">
            <v>1</v>
          </cell>
          <cell r="Q622">
            <v>-75</v>
          </cell>
          <cell r="R622">
            <v>967.25</v>
          </cell>
          <cell r="S622" t="str">
            <v>EUR</v>
          </cell>
          <cell r="U622"/>
          <cell r="V622">
            <v>3105</v>
          </cell>
          <cell r="W622">
            <v>2901.75</v>
          </cell>
          <cell r="X622">
            <v>101.625</v>
          </cell>
          <cell r="Y622" t="e">
            <v>#NAME?</v>
          </cell>
          <cell r="Z622">
            <v>1</v>
          </cell>
          <cell r="AA622">
            <v>1</v>
          </cell>
          <cell r="AB622">
            <v>56</v>
          </cell>
          <cell r="AC622" t="str">
            <v>*SU</v>
          </cell>
          <cell r="AD622" t="str">
            <v>phased out product</v>
          </cell>
          <cell r="AE622" t="str">
            <v>3FPFE</v>
          </cell>
          <cell r="AF622">
            <v>3</v>
          </cell>
          <cell r="AG622" t="str">
            <v>F</v>
          </cell>
          <cell r="AH622" t="str">
            <v>P</v>
          </cell>
          <cell r="AI622" t="str">
            <v>F</v>
          </cell>
          <cell r="AJ622" t="str">
            <v>E</v>
          </cell>
          <cell r="AK622" t="str">
            <v>Synova</v>
          </cell>
          <cell r="AL622" t="str">
            <v>Modular &amp; Networkable Control Systems</v>
          </cell>
          <cell r="AM622" t="str">
            <v>N</v>
          </cell>
          <cell r="AN622" t="str">
            <v>3A991X</v>
          </cell>
          <cell r="AO622">
            <v>85371099990</v>
          </cell>
          <cell r="AP622" t="str">
            <v>CH</v>
          </cell>
          <cell r="AQ622">
            <v>1.86</v>
          </cell>
          <cell r="AR622" t="str">
            <v>KG</v>
          </cell>
          <cell r="AS622"/>
          <cell r="AW622">
            <v>3</v>
          </cell>
          <cell r="AX622">
            <v>2683.7000000000003</v>
          </cell>
        </row>
        <row r="623">
          <cell r="A623" t="str">
            <v>A5Q00003096</v>
          </cell>
          <cell r="B623" t="str">
            <v>A5Q00003096</v>
          </cell>
          <cell r="C623" t="str">
            <v>CKQ007XX</v>
          </cell>
          <cell r="D623" t="str">
            <v>CKQ007xx  eprom set to CK1142</v>
          </cell>
          <cell r="E623" t="str">
            <v>CKQ007xx  Eprom-Set zu CK1142</v>
          </cell>
          <cell r="F623">
            <v>273</v>
          </cell>
          <cell r="G623" t="str">
            <v>EUR</v>
          </cell>
          <cell r="H623">
            <v>1</v>
          </cell>
          <cell r="I623">
            <v>-75</v>
          </cell>
          <cell r="J623">
            <v>68.25</v>
          </cell>
          <cell r="K623" t="str">
            <v>EUR</v>
          </cell>
          <cell r="M623"/>
          <cell r="N623">
            <v>268</v>
          </cell>
          <cell r="O623" t="str">
            <v>EUR</v>
          </cell>
          <cell r="P623">
            <v>1</v>
          </cell>
          <cell r="Q623">
            <v>-75</v>
          </cell>
          <cell r="R623">
            <v>67</v>
          </cell>
          <cell r="S623" t="str">
            <v>EUR</v>
          </cell>
          <cell r="U623"/>
          <cell r="V623">
            <v>136.5</v>
          </cell>
          <cell r="W623">
            <v>134</v>
          </cell>
          <cell r="X623">
            <v>1.25</v>
          </cell>
          <cell r="Y623" t="e">
            <v>#NAME?</v>
          </cell>
          <cell r="Z623">
            <v>1</v>
          </cell>
          <cell r="AA623">
            <v>1</v>
          </cell>
          <cell r="AB623">
            <v>60</v>
          </cell>
          <cell r="AC623" t="str">
            <v>*SN</v>
          </cell>
          <cell r="AD623" t="str">
            <v>phase out started</v>
          </cell>
          <cell r="AE623" t="str">
            <v>3FPFE</v>
          </cell>
          <cell r="AF623">
            <v>3</v>
          </cell>
          <cell r="AG623" t="str">
            <v>F</v>
          </cell>
          <cell r="AH623" t="str">
            <v>P</v>
          </cell>
          <cell r="AI623" t="str">
            <v>F</v>
          </cell>
          <cell r="AJ623" t="str">
            <v>E</v>
          </cell>
          <cell r="AK623" t="str">
            <v>Synova</v>
          </cell>
          <cell r="AL623" t="str">
            <v>Modular &amp; Networkable Control Systems</v>
          </cell>
          <cell r="AM623" t="str">
            <v>N</v>
          </cell>
          <cell r="AN623" t="str">
            <v>3A991X</v>
          </cell>
          <cell r="AO623">
            <v>85389091900</v>
          </cell>
          <cell r="AP623" t="str">
            <v>CH</v>
          </cell>
          <cell r="AQ623">
            <v>2.8000000000000001E-2</v>
          </cell>
          <cell r="AR623" t="str">
            <v>KG</v>
          </cell>
          <cell r="AS623"/>
          <cell r="AW623">
            <v>2</v>
          </cell>
          <cell r="AX623">
            <v>128.64999999999998</v>
          </cell>
        </row>
        <row r="624">
          <cell r="A624" t="str">
            <v>A5Q00005137</v>
          </cell>
          <cell r="B624" t="str">
            <v>A5Q00005137</v>
          </cell>
          <cell r="C624" t="str">
            <v>CKQ007XX</v>
          </cell>
          <cell r="D624" t="str">
            <v>CKQ007xx  Eprom-set to FG700A</v>
          </cell>
          <cell r="E624" t="str">
            <v>CKQ007xx  Eprom-Set zu FG700A</v>
          </cell>
          <cell r="F624">
            <v>245</v>
          </cell>
          <cell r="G624" t="str">
            <v>EUR</v>
          </cell>
          <cell r="H624">
            <v>1</v>
          </cell>
          <cell r="I624">
            <v>-75</v>
          </cell>
          <cell r="J624">
            <v>61.25</v>
          </cell>
          <cell r="K624" t="str">
            <v>EUR</v>
          </cell>
          <cell r="M624"/>
          <cell r="N624">
            <v>229</v>
          </cell>
          <cell r="O624" t="str">
            <v>EUR</v>
          </cell>
          <cell r="P624">
            <v>1</v>
          </cell>
          <cell r="Q624">
            <v>-75</v>
          </cell>
          <cell r="R624">
            <v>57.25</v>
          </cell>
          <cell r="S624" t="str">
            <v>EUR</v>
          </cell>
          <cell r="U624"/>
          <cell r="V624">
            <v>306.25</v>
          </cell>
          <cell r="W624">
            <v>286.25</v>
          </cell>
          <cell r="X624">
            <v>10</v>
          </cell>
          <cell r="Y624" t="e">
            <v>#NAME?</v>
          </cell>
          <cell r="Z624">
            <v>1</v>
          </cell>
          <cell r="AA624">
            <v>1</v>
          </cell>
          <cell r="AB624">
            <v>61</v>
          </cell>
          <cell r="AC624" t="str">
            <v>*SN</v>
          </cell>
          <cell r="AD624" t="str">
            <v>phasing out product</v>
          </cell>
          <cell r="AE624" t="str">
            <v>3FPFE</v>
          </cell>
          <cell r="AF624">
            <v>3</v>
          </cell>
          <cell r="AG624" t="str">
            <v>F</v>
          </cell>
          <cell r="AH624" t="str">
            <v>P</v>
          </cell>
          <cell r="AI624" t="str">
            <v>F</v>
          </cell>
          <cell r="AJ624" t="str">
            <v>E</v>
          </cell>
          <cell r="AK624" t="str">
            <v>Synova</v>
          </cell>
          <cell r="AL624" t="str">
            <v>Modular &amp; Networkable Control Systems</v>
          </cell>
          <cell r="AM624" t="str">
            <v>N</v>
          </cell>
          <cell r="AN624" t="str">
            <v>3A991X</v>
          </cell>
          <cell r="AO624">
            <v>85389091900</v>
          </cell>
          <cell r="AP624" t="str">
            <v>CH</v>
          </cell>
          <cell r="AQ624">
            <v>2.7E-2</v>
          </cell>
          <cell r="AR624" t="str">
            <v>KG</v>
          </cell>
          <cell r="AS624"/>
          <cell r="AW624">
            <v>5</v>
          </cell>
          <cell r="AX624">
            <v>275.38</v>
          </cell>
        </row>
        <row r="625">
          <cell r="A625" t="str">
            <v>A5Q00004734</v>
          </cell>
          <cell r="B625" t="str">
            <v>A5Q00004734</v>
          </cell>
          <cell r="C625" t="str">
            <v>FC700A-1</v>
          </cell>
          <cell r="D625" t="str">
            <v>FC700A-1  Compact control unit</v>
          </cell>
          <cell r="E625" t="str">
            <v>FC700A-1  Kompaktzentrale</v>
          </cell>
          <cell r="F625">
            <v>8514</v>
          </cell>
          <cell r="G625" t="str">
            <v>EUR</v>
          </cell>
          <cell r="H625">
            <v>1</v>
          </cell>
          <cell r="I625">
            <v>-75</v>
          </cell>
          <cell r="L625">
            <v>2110.5500000000002</v>
          </cell>
          <cell r="M625" t="str">
            <v>EUR</v>
          </cell>
          <cell r="N625">
            <v>7957</v>
          </cell>
          <cell r="O625" t="str">
            <v>EUR</v>
          </cell>
          <cell r="P625">
            <v>1</v>
          </cell>
          <cell r="Q625">
            <v>-75</v>
          </cell>
          <cell r="T625">
            <v>1972.48</v>
          </cell>
          <cell r="U625" t="str">
            <v>EUR</v>
          </cell>
          <cell r="V625">
            <v>0</v>
          </cell>
          <cell r="W625">
            <v>0</v>
          </cell>
          <cell r="X625">
            <v>0</v>
          </cell>
          <cell r="Y625" t="e">
            <v>#NAME?</v>
          </cell>
          <cell r="Z625">
            <v>1</v>
          </cell>
          <cell r="AA625">
            <v>1</v>
          </cell>
          <cell r="AB625">
            <v>56</v>
          </cell>
          <cell r="AC625" t="str">
            <v>*SN</v>
          </cell>
          <cell r="AD625" t="str">
            <v>phased out product</v>
          </cell>
          <cell r="AE625" t="str">
            <v>3FPFE</v>
          </cell>
          <cell r="AF625">
            <v>3</v>
          </cell>
          <cell r="AG625" t="str">
            <v>F</v>
          </cell>
          <cell r="AH625" t="str">
            <v>P</v>
          </cell>
          <cell r="AI625" t="str">
            <v>F</v>
          </cell>
          <cell r="AJ625" t="str">
            <v>E</v>
          </cell>
          <cell r="AK625" t="str">
            <v>Synova</v>
          </cell>
          <cell r="AL625" t="str">
            <v>Modular &amp; Networkable Control Systems</v>
          </cell>
          <cell r="AM625" t="str">
            <v>N</v>
          </cell>
          <cell r="AN625" t="str">
            <v>EAR99</v>
          </cell>
          <cell r="AO625">
            <v>85371091990</v>
          </cell>
          <cell r="AP625" t="str">
            <v>CH</v>
          </cell>
          <cell r="AQ625">
            <v>18.260000000000002</v>
          </cell>
          <cell r="AR625" t="str">
            <v>KG</v>
          </cell>
          <cell r="AS625" t="str">
            <v>F22</v>
          </cell>
          <cell r="AT625" t="str">
            <v>Control unit modular</v>
          </cell>
          <cell r="AW625">
            <v>0</v>
          </cell>
          <cell r="AX625">
            <v>0</v>
          </cell>
        </row>
        <row r="626">
          <cell r="A626" t="str">
            <v>A5Q00004833</v>
          </cell>
          <cell r="B626" t="str">
            <v>A5Q00004833</v>
          </cell>
          <cell r="C626" t="str">
            <v>FCA725</v>
          </cell>
          <cell r="D626" t="str">
            <v>FCA725  Inscription stripes FC700A ES</v>
          </cell>
          <cell r="E626" t="str">
            <v>FCA725  Beschriftungs-Set FC700A ES</v>
          </cell>
          <cell r="F626">
            <v>73.099999999999994</v>
          </cell>
          <cell r="G626" t="str">
            <v>EUR</v>
          </cell>
          <cell r="H626">
            <v>1</v>
          </cell>
          <cell r="I626">
            <v>-75</v>
          </cell>
          <cell r="J626">
            <v>18.28</v>
          </cell>
          <cell r="K626" t="str">
            <v>EUR</v>
          </cell>
          <cell r="M626"/>
          <cell r="N626">
            <v>71.7</v>
          </cell>
          <cell r="O626" t="str">
            <v>EUR</v>
          </cell>
          <cell r="P626">
            <v>1</v>
          </cell>
          <cell r="Q626">
            <v>-75</v>
          </cell>
          <cell r="R626">
            <v>17.93</v>
          </cell>
          <cell r="S626" t="str">
            <v>EUR</v>
          </cell>
          <cell r="U626"/>
          <cell r="V626">
            <v>0</v>
          </cell>
          <cell r="W626">
            <v>0</v>
          </cell>
          <cell r="X626">
            <v>0</v>
          </cell>
          <cell r="Y626" t="e">
            <v>#NAME?</v>
          </cell>
          <cell r="Z626">
            <v>1</v>
          </cell>
          <cell r="AA626">
            <v>1</v>
          </cell>
          <cell r="AB626">
            <v>60</v>
          </cell>
          <cell r="AC626" t="str">
            <v>*SN</v>
          </cell>
          <cell r="AD626" t="str">
            <v>phase out started</v>
          </cell>
          <cell r="AE626" t="str">
            <v>3FPFE</v>
          </cell>
          <cell r="AF626">
            <v>3</v>
          </cell>
          <cell r="AG626" t="str">
            <v>F</v>
          </cell>
          <cell r="AH626" t="str">
            <v>P</v>
          </cell>
          <cell r="AI626" t="str">
            <v>F</v>
          </cell>
          <cell r="AJ626" t="str">
            <v>E</v>
          </cell>
          <cell r="AK626" t="str">
            <v>Synova</v>
          </cell>
          <cell r="AL626" t="str">
            <v>Modular &amp; Networkable Control Systems</v>
          </cell>
          <cell r="AM626" t="str">
            <v>N</v>
          </cell>
          <cell r="AN626" t="str">
            <v>N</v>
          </cell>
          <cell r="AO626">
            <v>48211090000</v>
          </cell>
          <cell r="AP626" t="str">
            <v>CH</v>
          </cell>
          <cell r="AQ626">
            <v>8.0000000000000002E-3</v>
          </cell>
          <cell r="AR626" t="str">
            <v>KG</v>
          </cell>
          <cell r="AS626"/>
          <cell r="AW626">
            <v>0</v>
          </cell>
          <cell r="AX626">
            <v>0</v>
          </cell>
        </row>
        <row r="627">
          <cell r="A627" t="str">
            <v>A5Q00012621</v>
          </cell>
          <cell r="B627" t="str">
            <v>A5Q00012621</v>
          </cell>
          <cell r="C627" t="str">
            <v>FCA765</v>
          </cell>
          <cell r="D627" t="str">
            <v>FCA765  Inscription stripes FC700A NL</v>
          </cell>
          <cell r="E627" t="str">
            <v>FCA765  Beschriftungs-Set FC700A</v>
          </cell>
          <cell r="F627">
            <v>73.099999999999994</v>
          </cell>
          <cell r="G627" t="str">
            <v>EUR</v>
          </cell>
          <cell r="H627">
            <v>1</v>
          </cell>
          <cell r="I627">
            <v>-75</v>
          </cell>
          <cell r="J627">
            <v>18.28</v>
          </cell>
          <cell r="K627" t="str">
            <v>EUR</v>
          </cell>
          <cell r="M627"/>
          <cell r="N627">
            <v>71.7</v>
          </cell>
          <cell r="O627" t="str">
            <v>EUR</v>
          </cell>
          <cell r="P627">
            <v>1</v>
          </cell>
          <cell r="Q627">
            <v>-75</v>
          </cell>
          <cell r="R627">
            <v>17.93</v>
          </cell>
          <cell r="S627" t="str">
            <v>EUR</v>
          </cell>
          <cell r="U627"/>
          <cell r="V627">
            <v>0</v>
          </cell>
          <cell r="W627">
            <v>0</v>
          </cell>
          <cell r="X627">
            <v>0</v>
          </cell>
          <cell r="Y627" t="e">
            <v>#NAME?</v>
          </cell>
          <cell r="Z627">
            <v>1</v>
          </cell>
          <cell r="AA627">
            <v>1</v>
          </cell>
          <cell r="AB627">
            <v>60</v>
          </cell>
          <cell r="AC627" t="str">
            <v>*SN</v>
          </cell>
          <cell r="AD627" t="str">
            <v>phase out started</v>
          </cell>
          <cell r="AE627" t="str">
            <v>3FPFE</v>
          </cell>
          <cell r="AF627">
            <v>3</v>
          </cell>
          <cell r="AG627" t="str">
            <v>F</v>
          </cell>
          <cell r="AH627" t="str">
            <v>P</v>
          </cell>
          <cell r="AI627" t="str">
            <v>F</v>
          </cell>
          <cell r="AJ627" t="str">
            <v>E</v>
          </cell>
          <cell r="AK627" t="str">
            <v>Synova</v>
          </cell>
          <cell r="AL627" t="str">
            <v>Modular &amp; Networkable Control Systems</v>
          </cell>
          <cell r="AM627" t="str">
            <v>N</v>
          </cell>
          <cell r="AN627" t="str">
            <v>N</v>
          </cell>
          <cell r="AO627">
            <v>48211090000</v>
          </cell>
          <cell r="AP627" t="str">
            <v>CH</v>
          </cell>
          <cell r="AQ627">
            <v>8.0000000000000002E-3</v>
          </cell>
          <cell r="AR627" t="str">
            <v>KG</v>
          </cell>
          <cell r="AS627"/>
          <cell r="AW627">
            <v>0</v>
          </cell>
          <cell r="AX627">
            <v>0</v>
          </cell>
        </row>
        <row r="628">
          <cell r="A628" t="str">
            <v>A5Q00004834</v>
          </cell>
          <cell r="B628" t="str">
            <v>A5Q00004834</v>
          </cell>
          <cell r="C628" t="str">
            <v>FCA775</v>
          </cell>
          <cell r="D628" t="str">
            <v>FCA775  Inscription stripes FC700A IT</v>
          </cell>
          <cell r="E628" t="str">
            <v>FCA775  Beschriftungs-Set FC700A IT</v>
          </cell>
          <cell r="F628">
            <v>73.099999999999994</v>
          </cell>
          <cell r="G628" t="str">
            <v>EUR</v>
          </cell>
          <cell r="H628">
            <v>1</v>
          </cell>
          <cell r="I628">
            <v>-75</v>
          </cell>
          <cell r="J628">
            <v>18.28</v>
          </cell>
          <cell r="K628" t="str">
            <v>EUR</v>
          </cell>
          <cell r="M628"/>
          <cell r="N628">
            <v>71.7</v>
          </cell>
          <cell r="O628" t="str">
            <v>EUR</v>
          </cell>
          <cell r="P628">
            <v>1</v>
          </cell>
          <cell r="Q628">
            <v>-75</v>
          </cell>
          <cell r="R628">
            <v>17.93</v>
          </cell>
          <cell r="S628" t="str">
            <v>EUR</v>
          </cell>
          <cell r="U628"/>
          <cell r="V628">
            <v>0</v>
          </cell>
          <cell r="W628">
            <v>0</v>
          </cell>
          <cell r="X628">
            <v>0</v>
          </cell>
          <cell r="Y628" t="e">
            <v>#NAME?</v>
          </cell>
          <cell r="Z628">
            <v>1</v>
          </cell>
          <cell r="AA628">
            <v>1</v>
          </cell>
          <cell r="AB628">
            <v>60</v>
          </cell>
          <cell r="AC628" t="str">
            <v>*SN</v>
          </cell>
          <cell r="AD628" t="str">
            <v>phase out started</v>
          </cell>
          <cell r="AE628" t="str">
            <v>3FPFE</v>
          </cell>
          <cell r="AF628">
            <v>3</v>
          </cell>
          <cell r="AG628" t="str">
            <v>F</v>
          </cell>
          <cell r="AH628" t="str">
            <v>P</v>
          </cell>
          <cell r="AI628" t="str">
            <v>F</v>
          </cell>
          <cell r="AJ628" t="str">
            <v>E</v>
          </cell>
          <cell r="AK628" t="str">
            <v>Synova</v>
          </cell>
          <cell r="AL628" t="str">
            <v>Modular &amp; Networkable Control Systems</v>
          </cell>
          <cell r="AM628" t="str">
            <v>N</v>
          </cell>
          <cell r="AN628" t="str">
            <v>N</v>
          </cell>
          <cell r="AO628">
            <v>48211090000</v>
          </cell>
          <cell r="AP628" t="str">
            <v>CH</v>
          </cell>
          <cell r="AQ628">
            <v>8.0000000000000002E-3</v>
          </cell>
          <cell r="AR628" t="str">
            <v>KG</v>
          </cell>
          <cell r="AS628"/>
          <cell r="AW628">
            <v>0</v>
          </cell>
          <cell r="AX628">
            <v>0</v>
          </cell>
        </row>
        <row r="629">
          <cell r="A629" t="str">
            <v>A5Q00004835</v>
          </cell>
          <cell r="B629" t="str">
            <v>A5Q00004835</v>
          </cell>
          <cell r="C629" t="str">
            <v>FCA785</v>
          </cell>
          <cell r="D629" t="str">
            <v>FCA785  Inscription stripes Polish</v>
          </cell>
          <cell r="E629" t="str">
            <v>FCA785  Beschriftungs-Set polnisch</v>
          </cell>
          <cell r="F629">
            <v>73.099999999999994</v>
          </cell>
          <cell r="G629" t="str">
            <v>EUR</v>
          </cell>
          <cell r="H629">
            <v>1</v>
          </cell>
          <cell r="I629">
            <v>-75</v>
          </cell>
          <cell r="J629">
            <v>18.28</v>
          </cell>
          <cell r="K629" t="str">
            <v>EUR</v>
          </cell>
          <cell r="M629"/>
          <cell r="N629">
            <v>71.7</v>
          </cell>
          <cell r="O629" t="str">
            <v>EUR</v>
          </cell>
          <cell r="P629">
            <v>1</v>
          </cell>
          <cell r="Q629">
            <v>-75</v>
          </cell>
          <cell r="R629">
            <v>17.93</v>
          </cell>
          <cell r="S629" t="str">
            <v>EUR</v>
          </cell>
          <cell r="U629"/>
          <cell r="V629">
            <v>0</v>
          </cell>
          <cell r="W629">
            <v>0</v>
          </cell>
          <cell r="X629">
            <v>0</v>
          </cell>
          <cell r="Y629" t="e">
            <v>#NAME?</v>
          </cell>
          <cell r="Z629">
            <v>1</v>
          </cell>
          <cell r="AA629">
            <v>1</v>
          </cell>
          <cell r="AB629">
            <v>60</v>
          </cell>
          <cell r="AC629" t="str">
            <v>*SN</v>
          </cell>
          <cell r="AD629" t="str">
            <v>phase out started</v>
          </cell>
          <cell r="AE629" t="str">
            <v>3FPFE</v>
          </cell>
          <cell r="AF629">
            <v>3</v>
          </cell>
          <cell r="AG629" t="str">
            <v>F</v>
          </cell>
          <cell r="AH629" t="str">
            <v>P</v>
          </cell>
          <cell r="AI629" t="str">
            <v>F</v>
          </cell>
          <cell r="AJ629" t="str">
            <v>E</v>
          </cell>
          <cell r="AK629" t="str">
            <v>Synova</v>
          </cell>
          <cell r="AL629" t="str">
            <v>Modular &amp; Networkable Control Systems</v>
          </cell>
          <cell r="AM629" t="str">
            <v>N</v>
          </cell>
          <cell r="AN629" t="str">
            <v>N</v>
          </cell>
          <cell r="AO629">
            <v>48211090000</v>
          </cell>
          <cell r="AP629" t="str">
            <v>CH</v>
          </cell>
          <cell r="AQ629">
            <v>8.0000000000000002E-3</v>
          </cell>
          <cell r="AR629" t="str">
            <v>KG</v>
          </cell>
          <cell r="AS629"/>
          <cell r="AW629">
            <v>0</v>
          </cell>
          <cell r="AX629">
            <v>0</v>
          </cell>
        </row>
        <row r="630">
          <cell r="A630" t="str">
            <v>A5Q00004717</v>
          </cell>
          <cell r="B630" t="str">
            <v>A5Q00004717</v>
          </cell>
          <cell r="C630" t="str">
            <v>Z3I1050</v>
          </cell>
          <cell r="D630" t="str">
            <v>Z3I1050  Lead 20 pol./ 19 adr.</v>
          </cell>
          <cell r="E630" t="str">
            <v>Z3I1050  Anschlusskabel 20 Pol./19 adr.</v>
          </cell>
          <cell r="F630">
            <v>95.2</v>
          </cell>
          <cell r="G630" t="str">
            <v>EUR</v>
          </cell>
          <cell r="H630">
            <v>1</v>
          </cell>
          <cell r="I630">
            <v>-75</v>
          </cell>
          <cell r="J630">
            <v>23.8</v>
          </cell>
          <cell r="K630" t="str">
            <v>EUR</v>
          </cell>
          <cell r="M630"/>
          <cell r="N630">
            <v>93.3</v>
          </cell>
          <cell r="O630" t="str">
            <v>EUR</v>
          </cell>
          <cell r="P630">
            <v>1</v>
          </cell>
          <cell r="Q630">
            <v>-75</v>
          </cell>
          <cell r="R630">
            <v>23.33</v>
          </cell>
          <cell r="S630" t="str">
            <v>EUR</v>
          </cell>
          <cell r="U630"/>
          <cell r="V630">
            <v>166.6</v>
          </cell>
          <cell r="W630">
            <v>163.31</v>
          </cell>
          <cell r="X630">
            <v>1.644999999999996</v>
          </cell>
          <cell r="Y630" t="e">
            <v>#NAME?</v>
          </cell>
          <cell r="Z630">
            <v>1</v>
          </cell>
          <cell r="AA630">
            <v>1</v>
          </cell>
          <cell r="AB630">
            <v>60</v>
          </cell>
          <cell r="AC630" t="str">
            <v>*SN</v>
          </cell>
          <cell r="AD630" t="str">
            <v>phase out started</v>
          </cell>
          <cell r="AE630" t="str">
            <v>3FPFE</v>
          </cell>
          <cell r="AF630">
            <v>3</v>
          </cell>
          <cell r="AG630" t="str">
            <v>F</v>
          </cell>
          <cell r="AH630" t="str">
            <v>P</v>
          </cell>
          <cell r="AI630" t="str">
            <v>F</v>
          </cell>
          <cell r="AJ630" t="str">
            <v>E</v>
          </cell>
          <cell r="AK630" t="str">
            <v>Synova</v>
          </cell>
          <cell r="AL630" t="str">
            <v>Modular &amp; Networkable Control Systems</v>
          </cell>
          <cell r="AM630" t="str">
            <v>N</v>
          </cell>
          <cell r="AN630" t="str">
            <v>N</v>
          </cell>
          <cell r="AO630">
            <v>85444993900</v>
          </cell>
          <cell r="AP630" t="str">
            <v>CH</v>
          </cell>
          <cell r="AQ630">
            <v>0.16600000000000001</v>
          </cell>
          <cell r="AR630" t="str">
            <v>KG</v>
          </cell>
          <cell r="AS630"/>
          <cell r="AW630">
            <v>7</v>
          </cell>
          <cell r="AX630">
            <v>140.87</v>
          </cell>
        </row>
        <row r="631">
          <cell r="A631" t="str">
            <v>A5Q00004722</v>
          </cell>
          <cell r="B631" t="str">
            <v>A5Q00004722</v>
          </cell>
          <cell r="C631" t="str">
            <v>Z3I1060</v>
          </cell>
          <cell r="D631" t="str">
            <v>Z3I1060  Terminal block 1-40</v>
          </cell>
          <cell r="E631" t="str">
            <v>Z3I1060  Klemmenblock 1-40</v>
          </cell>
          <cell r="F631">
            <v>161</v>
          </cell>
          <cell r="G631" t="str">
            <v>EUR</v>
          </cell>
          <cell r="H631">
            <v>1</v>
          </cell>
          <cell r="I631">
            <v>-75</v>
          </cell>
          <cell r="J631">
            <v>40.25</v>
          </cell>
          <cell r="K631" t="str">
            <v>EUR</v>
          </cell>
          <cell r="M631"/>
          <cell r="N631">
            <v>158</v>
          </cell>
          <cell r="O631" t="str">
            <v>EUR</v>
          </cell>
          <cell r="P631">
            <v>1</v>
          </cell>
          <cell r="Q631">
            <v>-75</v>
          </cell>
          <cell r="R631">
            <v>39.5</v>
          </cell>
          <cell r="S631" t="str">
            <v>EUR</v>
          </cell>
          <cell r="U631"/>
          <cell r="V631">
            <v>40.25</v>
          </cell>
          <cell r="W631">
            <v>39.5</v>
          </cell>
          <cell r="X631">
            <v>0.375</v>
          </cell>
          <cell r="Y631" t="e">
            <v>#NAME?</v>
          </cell>
          <cell r="Z631">
            <v>1</v>
          </cell>
          <cell r="AA631">
            <v>1</v>
          </cell>
          <cell r="AB631">
            <v>60</v>
          </cell>
          <cell r="AC631" t="str">
            <v>*SN</v>
          </cell>
          <cell r="AD631" t="str">
            <v>phase out started</v>
          </cell>
          <cell r="AE631" t="str">
            <v>3FPFE</v>
          </cell>
          <cell r="AF631">
            <v>3</v>
          </cell>
          <cell r="AG631" t="str">
            <v>F</v>
          </cell>
          <cell r="AH631" t="str">
            <v>P</v>
          </cell>
          <cell r="AI631" t="str">
            <v>F</v>
          </cell>
          <cell r="AJ631" t="str">
            <v>E</v>
          </cell>
          <cell r="AK631" t="str">
            <v>Synova</v>
          </cell>
          <cell r="AL631" t="str">
            <v>Modular &amp; Networkable Control Systems</v>
          </cell>
          <cell r="AM631" t="str">
            <v>N</v>
          </cell>
          <cell r="AN631" t="str">
            <v>N</v>
          </cell>
          <cell r="AO631">
            <v>85366990990</v>
          </cell>
          <cell r="AP631" t="str">
            <v>CH</v>
          </cell>
          <cell r="AQ631">
            <v>0.221</v>
          </cell>
          <cell r="AR631" t="str">
            <v>KG</v>
          </cell>
          <cell r="AS631"/>
          <cell r="AW631">
            <v>1</v>
          </cell>
          <cell r="AX631">
            <v>33.97</v>
          </cell>
        </row>
        <row r="632">
          <cell r="D632" t="str">
            <v>Spare Parts (no Repair &amp; Revision)</v>
          </cell>
          <cell r="E632" t="str">
            <v>Spare Parts (no Repair &amp; Revision)</v>
          </cell>
          <cell r="AE632" t="str">
            <v>3FPFX</v>
          </cell>
          <cell r="AF632">
            <v>3</v>
          </cell>
          <cell r="AG632" t="str">
            <v>F</v>
          </cell>
          <cell r="AH632" t="str">
            <v>P</v>
          </cell>
          <cell r="AI632" t="str">
            <v>F</v>
          </cell>
          <cell r="AJ632" t="str">
            <v>X</v>
          </cell>
          <cell r="AK632" t="str">
            <v>Synova</v>
          </cell>
        </row>
        <row r="633">
          <cell r="A633" t="str">
            <v>BPZ:6293130001</v>
          </cell>
          <cell r="B633" t="str">
            <v>6293130001</v>
          </cell>
          <cell r="C633" t="str">
            <v>B3Q650</v>
          </cell>
          <cell r="D633" t="str">
            <v>B3Q650  door + keypad for FC330A-2 (Ph4)</v>
          </cell>
          <cell r="E633" t="str">
            <v>B3Q650  Ersatztüre zu FC330A-2 (Ph4)</v>
          </cell>
          <cell r="F633">
            <v>2395</v>
          </cell>
          <cell r="G633" t="str">
            <v>EUR</v>
          </cell>
          <cell r="H633">
            <v>1</v>
          </cell>
          <cell r="I633">
            <v>-75</v>
          </cell>
          <cell r="J633">
            <v>598.75</v>
          </cell>
          <cell r="K633" t="str">
            <v>EUR</v>
          </cell>
          <cell r="M633"/>
          <cell r="N633">
            <v>2177</v>
          </cell>
          <cell r="O633" t="str">
            <v>EUR</v>
          </cell>
          <cell r="P633">
            <v>1</v>
          </cell>
          <cell r="Q633">
            <v>-75</v>
          </cell>
          <cell r="R633">
            <v>544.25</v>
          </cell>
          <cell r="S633" t="str">
            <v>EUR</v>
          </cell>
          <cell r="U633"/>
          <cell r="V633">
            <v>0</v>
          </cell>
          <cell r="W633">
            <v>0</v>
          </cell>
          <cell r="X633">
            <v>0</v>
          </cell>
          <cell r="Y633" t="e">
            <v>#NAME?</v>
          </cell>
          <cell r="Z633">
            <v>1</v>
          </cell>
          <cell r="AA633">
            <v>1</v>
          </cell>
          <cell r="AB633">
            <v>56</v>
          </cell>
          <cell r="AC633" t="str">
            <v>*SN</v>
          </cell>
          <cell r="AD633" t="str">
            <v>phased out product</v>
          </cell>
          <cell r="AE633" t="str">
            <v>3FPFX</v>
          </cell>
          <cell r="AF633">
            <v>3</v>
          </cell>
          <cell r="AG633" t="str">
            <v>F</v>
          </cell>
          <cell r="AH633" t="str">
            <v>P</v>
          </cell>
          <cell r="AI633" t="str">
            <v>F</v>
          </cell>
          <cell r="AJ633" t="str">
            <v>X</v>
          </cell>
          <cell r="AK633" t="str">
            <v>Synova</v>
          </cell>
          <cell r="AL633" t="str">
            <v>Spare Parts (no Repair &amp; Revision)</v>
          </cell>
          <cell r="AM633" t="str">
            <v>N</v>
          </cell>
          <cell r="AN633" t="str">
            <v>N</v>
          </cell>
          <cell r="AO633">
            <v>85389099990</v>
          </cell>
          <cell r="AP633" t="str">
            <v>CH</v>
          </cell>
          <cell r="AQ633">
            <v>3.08</v>
          </cell>
          <cell r="AR633" t="str">
            <v>KG</v>
          </cell>
          <cell r="AS633"/>
          <cell r="AW633">
            <v>0</v>
          </cell>
          <cell r="AX633">
            <v>0</v>
          </cell>
        </row>
        <row r="634">
          <cell r="A634" t="str">
            <v>BPZ:5239270001</v>
          </cell>
          <cell r="B634" t="str">
            <v>5239270001</v>
          </cell>
          <cell r="C634"/>
          <cell r="D634" t="str">
            <v>flexfoil keyboard extension  FC330A/FC62</v>
          </cell>
          <cell r="E634" t="str">
            <v>Flexfolie Tastaturverl. FC330A/FC620C</v>
          </cell>
          <cell r="F634">
            <v>58</v>
          </cell>
          <cell r="G634" t="str">
            <v>EUR</v>
          </cell>
          <cell r="H634">
            <v>1</v>
          </cell>
          <cell r="I634">
            <v>-75</v>
          </cell>
          <cell r="J634">
            <v>14.5</v>
          </cell>
          <cell r="K634" t="str">
            <v>EUR</v>
          </cell>
          <cell r="M634"/>
          <cell r="N634">
            <v>54.2</v>
          </cell>
          <cell r="O634" t="str">
            <v>EUR</v>
          </cell>
          <cell r="P634">
            <v>1</v>
          </cell>
          <cell r="Q634">
            <v>-75</v>
          </cell>
          <cell r="R634">
            <v>13.55</v>
          </cell>
          <cell r="S634" t="str">
            <v>EUR</v>
          </cell>
          <cell r="U634"/>
          <cell r="V634">
            <v>0</v>
          </cell>
          <cell r="W634">
            <v>0</v>
          </cell>
          <cell r="X634">
            <v>0</v>
          </cell>
          <cell r="Y634" t="e">
            <v>#NAME?</v>
          </cell>
          <cell r="Z634">
            <v>1</v>
          </cell>
          <cell r="AA634">
            <v>1</v>
          </cell>
          <cell r="AB634">
            <v>61</v>
          </cell>
          <cell r="AC634" t="str">
            <v>*SN</v>
          </cell>
          <cell r="AD634" t="str">
            <v>phasing out product</v>
          </cell>
          <cell r="AE634" t="str">
            <v>3FPFX</v>
          </cell>
          <cell r="AF634">
            <v>3</v>
          </cell>
          <cell r="AG634" t="str">
            <v>F</v>
          </cell>
          <cell r="AH634" t="str">
            <v>P</v>
          </cell>
          <cell r="AI634" t="str">
            <v>F</v>
          </cell>
          <cell r="AJ634" t="str">
            <v>X</v>
          </cell>
          <cell r="AK634" t="str">
            <v>Synova</v>
          </cell>
          <cell r="AL634" t="str">
            <v>Spare Parts (no Repair &amp; Revision)</v>
          </cell>
          <cell r="AM634" t="str">
            <v>N</v>
          </cell>
          <cell r="AN634" t="str">
            <v>N</v>
          </cell>
          <cell r="AO634">
            <v>85319090</v>
          </cell>
          <cell r="AP634" t="str">
            <v>CH</v>
          </cell>
          <cell r="AQ634">
            <v>1.7999999999999999E-2</v>
          </cell>
          <cell r="AR634" t="str">
            <v>KG</v>
          </cell>
          <cell r="AS634"/>
          <cell r="AW634">
            <v>0</v>
          </cell>
          <cell r="AX634">
            <v>0</v>
          </cell>
        </row>
        <row r="635">
          <cell r="A635" t="str">
            <v>BPZ:5131440001</v>
          </cell>
          <cell r="B635" t="str">
            <v>5131440001</v>
          </cell>
          <cell r="C635"/>
          <cell r="D635" t="str">
            <v>lever cylinder lock  310-033-1/0677 QUER</v>
          </cell>
          <cell r="E635" t="str">
            <v>Hebel</v>
          </cell>
          <cell r="F635">
            <v>63.9</v>
          </cell>
          <cell r="G635" t="str">
            <v>EUR</v>
          </cell>
          <cell r="H635">
            <v>1</v>
          </cell>
          <cell r="I635">
            <v>-75</v>
          </cell>
          <cell r="J635">
            <v>15.98</v>
          </cell>
          <cell r="K635" t="str">
            <v>EUR</v>
          </cell>
          <cell r="M635"/>
          <cell r="N635">
            <v>59.7</v>
          </cell>
          <cell r="O635" t="str">
            <v>EUR</v>
          </cell>
          <cell r="P635">
            <v>1</v>
          </cell>
          <cell r="Q635">
            <v>-75</v>
          </cell>
          <cell r="R635">
            <v>14.93</v>
          </cell>
          <cell r="S635" t="str">
            <v>EUR</v>
          </cell>
          <cell r="U635"/>
          <cell r="V635">
            <v>0</v>
          </cell>
          <cell r="W635">
            <v>0</v>
          </cell>
          <cell r="X635">
            <v>0</v>
          </cell>
          <cell r="Y635" t="e">
            <v>#NAME?</v>
          </cell>
          <cell r="Z635">
            <v>1</v>
          </cell>
          <cell r="AA635">
            <v>1</v>
          </cell>
          <cell r="AB635">
            <v>61</v>
          </cell>
          <cell r="AC635" t="str">
            <v>*SN</v>
          </cell>
          <cell r="AD635" t="str">
            <v>phasing out product</v>
          </cell>
          <cell r="AE635" t="str">
            <v>3FPFX</v>
          </cell>
          <cell r="AF635">
            <v>3</v>
          </cell>
          <cell r="AG635" t="str">
            <v>F</v>
          </cell>
          <cell r="AH635" t="str">
            <v>P</v>
          </cell>
          <cell r="AI635" t="str">
            <v>F</v>
          </cell>
          <cell r="AJ635" t="str">
            <v>X</v>
          </cell>
          <cell r="AK635" t="str">
            <v>Synova</v>
          </cell>
          <cell r="AL635" t="str">
            <v>Spare Parts (no Repair &amp; Revision)</v>
          </cell>
          <cell r="AM635" t="str">
            <v>N</v>
          </cell>
          <cell r="AN635" t="str">
            <v>N</v>
          </cell>
          <cell r="AO635">
            <v>83014000</v>
          </cell>
          <cell r="AP635" t="str">
            <v>CH</v>
          </cell>
          <cell r="AQ635">
            <v>4.4999999999999998E-2</v>
          </cell>
          <cell r="AR635" t="str">
            <v>KG</v>
          </cell>
          <cell r="AS635"/>
          <cell r="AW635">
            <v>0</v>
          </cell>
          <cell r="AX635">
            <v>0</v>
          </cell>
        </row>
        <row r="636">
          <cell r="D636" t="str">
            <v>Test  Maintenance and  Documentation</v>
          </cell>
          <cell r="E636" t="str">
            <v>Test  Maintenance and  Documentation</v>
          </cell>
          <cell r="AE636" t="str">
            <v>3FPFY</v>
          </cell>
          <cell r="AF636">
            <v>3</v>
          </cell>
          <cell r="AG636" t="str">
            <v>F</v>
          </cell>
          <cell r="AH636" t="str">
            <v>P</v>
          </cell>
          <cell r="AI636" t="str">
            <v>F</v>
          </cell>
          <cell r="AJ636" t="str">
            <v>Y</v>
          </cell>
          <cell r="AK636" t="str">
            <v>Synova</v>
          </cell>
        </row>
        <row r="637">
          <cell r="A637" t="str">
            <v>A5Q00004798</v>
          </cell>
          <cell r="B637" t="str">
            <v>A5Q00004798</v>
          </cell>
          <cell r="C637" t="str">
            <v>M3C700</v>
          </cell>
          <cell r="D637" t="str">
            <v>M3C700  Software key USB</v>
          </cell>
          <cell r="E637" t="str">
            <v>M3C700  Software-Schlüssel USB</v>
          </cell>
          <cell r="F637">
            <v>486</v>
          </cell>
          <cell r="G637" t="str">
            <v>EUR</v>
          </cell>
          <cell r="H637">
            <v>1</v>
          </cell>
          <cell r="I637">
            <v>-75</v>
          </cell>
          <cell r="J637">
            <v>121.5</v>
          </cell>
          <cell r="K637" t="str">
            <v>EUR</v>
          </cell>
          <cell r="M637"/>
          <cell r="N637">
            <v>476</v>
          </cell>
          <cell r="O637" t="str">
            <v>EUR</v>
          </cell>
          <cell r="P637">
            <v>1</v>
          </cell>
          <cell r="Q637">
            <v>-75</v>
          </cell>
          <cell r="R637">
            <v>119</v>
          </cell>
          <cell r="S637" t="str">
            <v>EUR</v>
          </cell>
          <cell r="U637"/>
          <cell r="V637">
            <v>850.5</v>
          </cell>
          <cell r="W637">
            <v>833</v>
          </cell>
          <cell r="X637">
            <v>8.75</v>
          </cell>
          <cell r="Y637" t="e">
            <v>#NAME?</v>
          </cell>
          <cell r="Z637">
            <v>1</v>
          </cell>
          <cell r="AA637">
            <v>1</v>
          </cell>
          <cell r="AB637">
            <v>60</v>
          </cell>
          <cell r="AC637" t="str">
            <v>*SN</v>
          </cell>
          <cell r="AD637" t="str">
            <v>phase out started</v>
          </cell>
          <cell r="AE637" t="str">
            <v>3FPFY</v>
          </cell>
          <cell r="AF637">
            <v>3</v>
          </cell>
          <cell r="AG637" t="str">
            <v>F</v>
          </cell>
          <cell r="AH637" t="str">
            <v>P</v>
          </cell>
          <cell r="AI637" t="str">
            <v>F</v>
          </cell>
          <cell r="AJ637" t="str">
            <v>Y</v>
          </cell>
          <cell r="AK637" t="str">
            <v>Synova</v>
          </cell>
          <cell r="AL637" t="str">
            <v>Test,  Maintenance and  Documentation</v>
          </cell>
          <cell r="AM637" t="str">
            <v>N</v>
          </cell>
          <cell r="AN637" t="str">
            <v>EAR99</v>
          </cell>
          <cell r="AO637">
            <v>84733080000</v>
          </cell>
          <cell r="AP637" t="str">
            <v>PH</v>
          </cell>
          <cell r="AQ637">
            <v>8.0000000000000002E-3</v>
          </cell>
          <cell r="AR637" t="str">
            <v>KG</v>
          </cell>
          <cell r="AS637"/>
          <cell r="AW637">
            <v>7</v>
          </cell>
          <cell r="AX637">
            <v>750.8599999999999</v>
          </cell>
        </row>
        <row r="639">
          <cell r="A639" t="str">
            <v>Sinteso</v>
          </cell>
          <cell r="AE639" t="str">
            <v>3FPG</v>
          </cell>
          <cell r="AF639">
            <v>3</v>
          </cell>
          <cell r="AG639" t="str">
            <v>F</v>
          </cell>
          <cell r="AH639" t="str">
            <v>P</v>
          </cell>
          <cell r="AI639" t="str">
            <v>G</v>
          </cell>
          <cell r="AK639" t="str">
            <v>Sinteso</v>
          </cell>
        </row>
        <row r="640">
          <cell r="D640" t="str">
            <v>Modular &amp; Networkable Control Systems</v>
          </cell>
          <cell r="E640" t="str">
            <v>Modular &amp; Networkable Control Systems</v>
          </cell>
          <cell r="AE640" t="str">
            <v>3FPGE</v>
          </cell>
          <cell r="AF640">
            <v>3</v>
          </cell>
          <cell r="AG640" t="str">
            <v>F</v>
          </cell>
          <cell r="AH640" t="str">
            <v>P</v>
          </cell>
          <cell r="AI640" t="str">
            <v>G</v>
          </cell>
          <cell r="AJ640" t="str">
            <v>E</v>
          </cell>
          <cell r="AK640" t="str">
            <v>Sinteso</v>
          </cell>
        </row>
        <row r="641">
          <cell r="A641" t="str">
            <v>A5Q00016829</v>
          </cell>
          <cell r="B641" t="str">
            <v>A5Q00016829</v>
          </cell>
          <cell r="C641" t="str">
            <v>FC2020-AA</v>
          </cell>
          <cell r="D641" t="str">
            <v>FC2020-AA  Fire control panel (2-loop)</v>
          </cell>
          <cell r="E641" t="str">
            <v>FC2020-AA  Brandmeldezentrale (2-Loop)</v>
          </cell>
          <cell r="F641">
            <v>2986</v>
          </cell>
          <cell r="G641" t="str">
            <v>EUR</v>
          </cell>
          <cell r="H641">
            <v>1</v>
          </cell>
          <cell r="I641">
            <v>-75</v>
          </cell>
          <cell r="L641">
            <v>893.18</v>
          </cell>
          <cell r="M641" t="str">
            <v>EUR</v>
          </cell>
          <cell r="N641">
            <v>2927</v>
          </cell>
          <cell r="O641" t="str">
            <v>EUR</v>
          </cell>
          <cell r="P641">
            <v>1</v>
          </cell>
          <cell r="Q641">
            <v>-75</v>
          </cell>
          <cell r="T641">
            <v>875.67</v>
          </cell>
          <cell r="U641" t="str">
            <v>EUR</v>
          </cell>
          <cell r="V641">
            <v>33940.839999999997</v>
          </cell>
          <cell r="W641">
            <v>33275.46</v>
          </cell>
          <cell r="X641">
            <v>332.68999999999869</v>
          </cell>
          <cell r="Y641" t="e">
            <v>#NAME?</v>
          </cell>
          <cell r="Z641">
            <v>1</v>
          </cell>
          <cell r="AA641">
            <v>1</v>
          </cell>
          <cell r="AB641">
            <v>30</v>
          </cell>
          <cell r="AC641" t="str">
            <v>*SN</v>
          </cell>
          <cell r="AE641" t="str">
            <v>3FPGE</v>
          </cell>
          <cell r="AF641">
            <v>3</v>
          </cell>
          <cell r="AG641" t="str">
            <v>F</v>
          </cell>
          <cell r="AH641" t="str">
            <v>P</v>
          </cell>
          <cell r="AI641" t="str">
            <v>G</v>
          </cell>
          <cell r="AJ641" t="str">
            <v>E</v>
          </cell>
          <cell r="AK641" t="str">
            <v>Sinteso</v>
          </cell>
          <cell r="AL641" t="str">
            <v>Modular &amp; Networkable Control Systems</v>
          </cell>
          <cell r="AM641" t="str">
            <v>N</v>
          </cell>
          <cell r="AN641" t="str">
            <v>5A991X</v>
          </cell>
          <cell r="AO641">
            <v>85371091990</v>
          </cell>
          <cell r="AP641" t="str">
            <v>CH</v>
          </cell>
          <cell r="AQ641">
            <v>18.100000000000001</v>
          </cell>
          <cell r="AR641" t="str">
            <v>KG</v>
          </cell>
          <cell r="AS641" t="str">
            <v>F23</v>
          </cell>
          <cell r="AT641" t="str">
            <v>Sinteso FC20</v>
          </cell>
          <cell r="AW641">
            <v>38</v>
          </cell>
          <cell r="AX641">
            <v>32839.449999999997</v>
          </cell>
        </row>
        <row r="642">
          <cell r="A642" t="str">
            <v>A5Q00016851</v>
          </cell>
          <cell r="B642" t="str">
            <v>A5Q00016851</v>
          </cell>
          <cell r="C642" t="str">
            <v>FC2020-AE</v>
          </cell>
          <cell r="D642" t="str">
            <v>FC2020-AE  Fire control panel (2-Loop)</v>
          </cell>
          <cell r="E642" t="str">
            <v>FC2020-AE  Brandmeldezentrale (2-Loop)</v>
          </cell>
          <cell r="F642">
            <v>3627</v>
          </cell>
          <cell r="G642" t="str">
            <v>EUR</v>
          </cell>
          <cell r="H642">
            <v>1</v>
          </cell>
          <cell r="I642">
            <v>-75</v>
          </cell>
          <cell r="L642">
            <v>1124.1600000000001</v>
          </cell>
          <cell r="M642" t="str">
            <v>EUR</v>
          </cell>
          <cell r="N642">
            <v>3556</v>
          </cell>
          <cell r="O642" t="str">
            <v>EUR</v>
          </cell>
          <cell r="P642">
            <v>1</v>
          </cell>
          <cell r="Q642">
            <v>-75</v>
          </cell>
          <cell r="T642">
            <v>1102.1199999999999</v>
          </cell>
          <cell r="U642" t="str">
            <v>EUR</v>
          </cell>
          <cell r="V642">
            <v>2248.3200000000002</v>
          </cell>
          <cell r="W642">
            <v>2204.2399999999998</v>
          </cell>
          <cell r="X642">
            <v>22.040000000000191</v>
          </cell>
          <cell r="Y642" t="e">
            <v>#NAME?</v>
          </cell>
          <cell r="Z642">
            <v>1</v>
          </cell>
          <cell r="AA642">
            <v>1</v>
          </cell>
          <cell r="AB642">
            <v>30</v>
          </cell>
          <cell r="AC642" t="str">
            <v>*SN</v>
          </cell>
          <cell r="AE642" t="str">
            <v>3FPGE</v>
          </cell>
          <cell r="AF642">
            <v>3</v>
          </cell>
          <cell r="AG642" t="str">
            <v>F</v>
          </cell>
          <cell r="AH642" t="str">
            <v>P</v>
          </cell>
          <cell r="AI642" t="str">
            <v>G</v>
          </cell>
          <cell r="AJ642" t="str">
            <v>E</v>
          </cell>
          <cell r="AK642" t="str">
            <v>Sinteso</v>
          </cell>
          <cell r="AL642" t="str">
            <v>Modular &amp; Networkable Control Systems</v>
          </cell>
          <cell r="AM642" t="str">
            <v>N</v>
          </cell>
          <cell r="AN642" t="str">
            <v>5A991X</v>
          </cell>
          <cell r="AO642">
            <v>85371091990</v>
          </cell>
          <cell r="AP642" t="str">
            <v>CH</v>
          </cell>
          <cell r="AQ642">
            <v>19.12</v>
          </cell>
          <cell r="AR642" t="str">
            <v>KG</v>
          </cell>
          <cell r="AS642" t="str">
            <v>F23</v>
          </cell>
          <cell r="AT642" t="str">
            <v>Sinteso FC20</v>
          </cell>
          <cell r="AW642">
            <v>2</v>
          </cell>
          <cell r="AX642">
            <v>2214.87</v>
          </cell>
        </row>
        <row r="643">
          <cell r="A643" t="str">
            <v>A5Q00015550</v>
          </cell>
          <cell r="B643" t="str">
            <v>A5Q00015550</v>
          </cell>
          <cell r="C643" t="str">
            <v>FC2020-AZ</v>
          </cell>
          <cell r="D643" t="str">
            <v>FC2020-AZ  Fire control panel (2-loop)</v>
          </cell>
          <cell r="E643" t="str">
            <v>FC2020-AZ  Brandmeldezentrale (2-Loop)</v>
          </cell>
          <cell r="F643">
            <v>2453</v>
          </cell>
          <cell r="G643" t="str">
            <v>EUR</v>
          </cell>
          <cell r="H643">
            <v>1</v>
          </cell>
          <cell r="I643">
            <v>-75</v>
          </cell>
          <cell r="L643">
            <v>735.56</v>
          </cell>
          <cell r="M643" t="str">
            <v>EUR</v>
          </cell>
          <cell r="N643">
            <v>2405</v>
          </cell>
          <cell r="O643" t="str">
            <v>EUR</v>
          </cell>
          <cell r="P643">
            <v>1</v>
          </cell>
          <cell r="Q643">
            <v>-75</v>
          </cell>
          <cell r="T643">
            <v>721.14</v>
          </cell>
          <cell r="U643" t="str">
            <v>EUR</v>
          </cell>
          <cell r="V643">
            <v>80176.039999999994</v>
          </cell>
          <cell r="W643">
            <v>78604.259999999995</v>
          </cell>
          <cell r="X643">
            <v>785.88999999999942</v>
          </cell>
          <cell r="Y643" t="e">
            <v>#NAME?</v>
          </cell>
          <cell r="Z643">
            <v>1</v>
          </cell>
          <cell r="AA643">
            <v>1</v>
          </cell>
          <cell r="AB643">
            <v>30</v>
          </cell>
          <cell r="AC643" t="str">
            <v>*SN</v>
          </cell>
          <cell r="AE643" t="str">
            <v>3FPGE</v>
          </cell>
          <cell r="AF643">
            <v>3</v>
          </cell>
          <cell r="AG643" t="str">
            <v>F</v>
          </cell>
          <cell r="AH643" t="str">
            <v>P</v>
          </cell>
          <cell r="AI643" t="str">
            <v>G</v>
          </cell>
          <cell r="AJ643" t="str">
            <v>E</v>
          </cell>
          <cell r="AK643" t="str">
            <v>Sinteso</v>
          </cell>
          <cell r="AL643" t="str">
            <v>Modular &amp; Networkable Control Systems</v>
          </cell>
          <cell r="AM643" t="str">
            <v>N</v>
          </cell>
          <cell r="AN643" t="str">
            <v>5A991X</v>
          </cell>
          <cell r="AO643">
            <v>85371091990</v>
          </cell>
          <cell r="AP643" t="str">
            <v>CH</v>
          </cell>
          <cell r="AQ643">
            <v>10.4</v>
          </cell>
          <cell r="AR643" t="str">
            <v>KG</v>
          </cell>
          <cell r="AS643" t="str">
            <v>F23</v>
          </cell>
          <cell r="AT643" t="str">
            <v>Sinteso FC20</v>
          </cell>
          <cell r="AW643">
            <v>109</v>
          </cell>
          <cell r="AX643">
            <v>76886.880000000005</v>
          </cell>
        </row>
        <row r="644">
          <cell r="A644" t="str">
            <v>A5Q00025412</v>
          </cell>
          <cell r="B644" t="str">
            <v>A5Q00025412</v>
          </cell>
          <cell r="C644" t="str">
            <v>FC2020-BB</v>
          </cell>
          <cell r="D644" t="str">
            <v>FC2020-BB  Fire control panel (2-loop)</v>
          </cell>
          <cell r="E644" t="str">
            <v>FC2020-BB  Brandmeldezentrale (2-Loop)</v>
          </cell>
          <cell r="F644">
            <v>3840</v>
          </cell>
          <cell r="G644" t="str">
            <v>EUR</v>
          </cell>
          <cell r="H644">
            <v>1</v>
          </cell>
          <cell r="I644">
            <v>-75</v>
          </cell>
          <cell r="L644">
            <v>1190.29</v>
          </cell>
          <cell r="M644" t="str">
            <v>EUR</v>
          </cell>
          <cell r="N644">
            <v>3765</v>
          </cell>
          <cell r="O644" t="str">
            <v>EUR</v>
          </cell>
          <cell r="P644">
            <v>1</v>
          </cell>
          <cell r="Q644">
            <v>-75</v>
          </cell>
          <cell r="T644">
            <v>1166.95</v>
          </cell>
          <cell r="U644" t="str">
            <v>EUR</v>
          </cell>
          <cell r="V644">
            <v>0</v>
          </cell>
          <cell r="W644">
            <v>0</v>
          </cell>
          <cell r="X644">
            <v>0</v>
          </cell>
          <cell r="Y644" t="e">
            <v>#NAME?</v>
          </cell>
          <cell r="Z644">
            <v>1</v>
          </cell>
          <cell r="AA644">
            <v>1</v>
          </cell>
          <cell r="AB644">
            <v>30</v>
          </cell>
          <cell r="AC644" t="str">
            <v>*SN</v>
          </cell>
          <cell r="AE644" t="str">
            <v>3FPGE</v>
          </cell>
          <cell r="AF644">
            <v>3</v>
          </cell>
          <cell r="AG644" t="str">
            <v>F</v>
          </cell>
          <cell r="AH644" t="str">
            <v>P</v>
          </cell>
          <cell r="AI644" t="str">
            <v>G</v>
          </cell>
          <cell r="AJ644" t="str">
            <v>E</v>
          </cell>
          <cell r="AK644" t="str">
            <v>Sinteso</v>
          </cell>
          <cell r="AL644" t="str">
            <v>Modular &amp; Networkable Control Systems</v>
          </cell>
          <cell r="AM644" t="str">
            <v>N</v>
          </cell>
          <cell r="AN644" t="str">
            <v>5A991X</v>
          </cell>
          <cell r="AO644">
            <v>85371091990</v>
          </cell>
          <cell r="AP644" t="str">
            <v>CH</v>
          </cell>
          <cell r="AQ644">
            <v>22.1</v>
          </cell>
          <cell r="AR644" t="str">
            <v>KG</v>
          </cell>
          <cell r="AS644" t="str">
            <v>F23</v>
          </cell>
          <cell r="AT644" t="str">
            <v>Sinteso FC20</v>
          </cell>
          <cell r="AW644">
            <v>0</v>
          </cell>
          <cell r="AX644">
            <v>0</v>
          </cell>
        </row>
        <row r="645">
          <cell r="A645" t="str">
            <v>A5Q00025772</v>
          </cell>
          <cell r="B645" t="str">
            <v>A5Q00025772</v>
          </cell>
          <cell r="C645" t="str">
            <v>FC2020-CC</v>
          </cell>
          <cell r="D645" t="str">
            <v>FC2020-CC  Fire control panel (2-Loop)</v>
          </cell>
          <cell r="E645" t="str">
            <v>FC2020-CC  Brandmeldezentrale (2-Loop)</v>
          </cell>
          <cell r="F645">
            <v>4021</v>
          </cell>
          <cell r="G645" t="str">
            <v>EUR</v>
          </cell>
          <cell r="H645">
            <v>1</v>
          </cell>
          <cell r="I645">
            <v>-75</v>
          </cell>
          <cell r="L645">
            <v>1246.49</v>
          </cell>
          <cell r="M645" t="str">
            <v>EUR</v>
          </cell>
          <cell r="N645">
            <v>3942</v>
          </cell>
          <cell r="O645" t="str">
            <v>EUR</v>
          </cell>
          <cell r="P645">
            <v>1</v>
          </cell>
          <cell r="Q645">
            <v>-75</v>
          </cell>
          <cell r="T645">
            <v>1222.05</v>
          </cell>
          <cell r="U645" t="str">
            <v>EUR</v>
          </cell>
          <cell r="V645">
            <v>0</v>
          </cell>
          <cell r="W645">
            <v>0</v>
          </cell>
          <cell r="X645">
            <v>0</v>
          </cell>
          <cell r="Y645" t="e">
            <v>#NAME?</v>
          </cell>
          <cell r="Z645">
            <v>1</v>
          </cell>
          <cell r="AA645">
            <v>1</v>
          </cell>
          <cell r="AB645">
            <v>30</v>
          </cell>
          <cell r="AC645" t="str">
            <v>*SN</v>
          </cell>
          <cell r="AE645" t="str">
            <v>3FPGE</v>
          </cell>
          <cell r="AF645">
            <v>3</v>
          </cell>
          <cell r="AG645" t="str">
            <v>F</v>
          </cell>
          <cell r="AH645" t="str">
            <v>P</v>
          </cell>
          <cell r="AI645" t="str">
            <v>G</v>
          </cell>
          <cell r="AJ645" t="str">
            <v>E</v>
          </cell>
          <cell r="AK645" t="str">
            <v>Sinteso</v>
          </cell>
          <cell r="AL645" t="str">
            <v>Modular &amp; Networkable Control Systems</v>
          </cell>
          <cell r="AM645" t="str">
            <v>N</v>
          </cell>
          <cell r="AN645" t="str">
            <v>5A991X</v>
          </cell>
          <cell r="AO645">
            <v>85371091990</v>
          </cell>
          <cell r="AP645" t="str">
            <v>CH</v>
          </cell>
          <cell r="AQ645">
            <v>21.94</v>
          </cell>
          <cell r="AR645" t="str">
            <v>KG</v>
          </cell>
          <cell r="AS645" t="str">
            <v>F23</v>
          </cell>
          <cell r="AT645" t="str">
            <v>Sinteso FC20</v>
          </cell>
          <cell r="AW645">
            <v>0</v>
          </cell>
          <cell r="AX645">
            <v>0</v>
          </cell>
        </row>
        <row r="646">
          <cell r="A646" t="str">
            <v>A5Q00022900</v>
          </cell>
          <cell r="B646" t="str">
            <v>A5Q00022900</v>
          </cell>
          <cell r="C646" t="str">
            <v>FC2020-CZ</v>
          </cell>
          <cell r="D646" t="str">
            <v>FC2020-CZ  Fire control panel (2-loop)</v>
          </cell>
          <cell r="E646" t="str">
            <v>FC2020-CZ  Brandmeldezentrale (2-Loop)</v>
          </cell>
          <cell r="F646">
            <v>3573</v>
          </cell>
          <cell r="G646" t="str">
            <v>EUR</v>
          </cell>
          <cell r="H646">
            <v>1</v>
          </cell>
          <cell r="I646">
            <v>-75</v>
          </cell>
          <cell r="L646">
            <v>1107.6300000000001</v>
          </cell>
          <cell r="M646" t="str">
            <v>EUR</v>
          </cell>
          <cell r="N646">
            <v>3503</v>
          </cell>
          <cell r="O646" t="str">
            <v>EUR</v>
          </cell>
          <cell r="P646">
            <v>1</v>
          </cell>
          <cell r="Q646">
            <v>-75</v>
          </cell>
          <cell r="T646">
            <v>1085.9100000000001</v>
          </cell>
          <cell r="U646" t="str">
            <v>EUR</v>
          </cell>
          <cell r="V646">
            <v>0</v>
          </cell>
          <cell r="W646">
            <v>0</v>
          </cell>
          <cell r="X646">
            <v>0</v>
          </cell>
          <cell r="Y646" t="e">
            <v>#NAME?</v>
          </cell>
          <cell r="Z646">
            <v>1</v>
          </cell>
          <cell r="AA646">
            <v>1</v>
          </cell>
          <cell r="AB646">
            <v>30</v>
          </cell>
          <cell r="AC646" t="str">
            <v>*SN</v>
          </cell>
          <cell r="AE646" t="str">
            <v>3FPGE</v>
          </cell>
          <cell r="AF646">
            <v>3</v>
          </cell>
          <cell r="AG646" t="str">
            <v>F</v>
          </cell>
          <cell r="AH646" t="str">
            <v>P</v>
          </cell>
          <cell r="AI646" t="str">
            <v>G</v>
          </cell>
          <cell r="AJ646" t="str">
            <v>E</v>
          </cell>
          <cell r="AK646" t="str">
            <v>Sinteso</v>
          </cell>
          <cell r="AL646" t="str">
            <v>Modular &amp; Networkable Control Systems</v>
          </cell>
          <cell r="AM646" t="str">
            <v>N</v>
          </cell>
          <cell r="AN646" t="str">
            <v>5A991X</v>
          </cell>
          <cell r="AO646">
            <v>85371091990</v>
          </cell>
          <cell r="AP646" t="str">
            <v>CH</v>
          </cell>
          <cell r="AQ646">
            <v>12.02</v>
          </cell>
          <cell r="AR646" t="str">
            <v>KG</v>
          </cell>
          <cell r="AS646" t="str">
            <v>F23</v>
          </cell>
          <cell r="AT646" t="str">
            <v>Sinteso FC20</v>
          </cell>
          <cell r="AW646">
            <v>0</v>
          </cell>
          <cell r="AX646">
            <v>0</v>
          </cell>
        </row>
        <row r="647">
          <cell r="A647" t="str">
            <v>A5Q00016827</v>
          </cell>
          <cell r="B647" t="str">
            <v>A5Q00016827</v>
          </cell>
          <cell r="C647" t="str">
            <v>FC2020-EZ</v>
          </cell>
          <cell r="D647" t="str">
            <v>FC2020-EZ  Fire control panel (2-loop)</v>
          </cell>
          <cell r="E647" t="str">
            <v>FC2020-EZ  Brandmeldezentrale (2-Loop)</v>
          </cell>
          <cell r="F647">
            <v>2894</v>
          </cell>
          <cell r="G647" t="str">
            <v>EUR</v>
          </cell>
          <cell r="H647">
            <v>1</v>
          </cell>
          <cell r="I647">
            <v>-75</v>
          </cell>
          <cell r="L647">
            <v>896.81</v>
          </cell>
          <cell r="M647" t="str">
            <v>EUR</v>
          </cell>
          <cell r="N647">
            <v>2837</v>
          </cell>
          <cell r="O647" t="str">
            <v>EUR</v>
          </cell>
          <cell r="P647">
            <v>1</v>
          </cell>
          <cell r="Q647">
            <v>-75</v>
          </cell>
          <cell r="T647">
            <v>879.23</v>
          </cell>
          <cell r="U647" t="str">
            <v>EUR</v>
          </cell>
          <cell r="V647">
            <v>4484.05</v>
          </cell>
          <cell r="W647">
            <v>4396.1499999999996</v>
          </cell>
          <cell r="X647">
            <v>43.950000000000273</v>
          </cell>
          <cell r="Y647" t="e">
            <v>#NAME?</v>
          </cell>
          <cell r="Z647">
            <v>1</v>
          </cell>
          <cell r="AA647">
            <v>1</v>
          </cell>
          <cell r="AB647">
            <v>30</v>
          </cell>
          <cell r="AC647" t="str">
            <v>*SN</v>
          </cell>
          <cell r="AE647" t="str">
            <v>3FPGE</v>
          </cell>
          <cell r="AF647">
            <v>3</v>
          </cell>
          <cell r="AG647" t="str">
            <v>F</v>
          </cell>
          <cell r="AH647" t="str">
            <v>P</v>
          </cell>
          <cell r="AI647" t="str">
            <v>G</v>
          </cell>
          <cell r="AJ647" t="str">
            <v>E</v>
          </cell>
          <cell r="AK647" t="str">
            <v>Sinteso</v>
          </cell>
          <cell r="AL647" t="str">
            <v>Modular &amp; Networkable Control Systems</v>
          </cell>
          <cell r="AM647" t="str">
            <v>N</v>
          </cell>
          <cell r="AN647" t="str">
            <v>5A991X</v>
          </cell>
          <cell r="AO647">
            <v>85371091990</v>
          </cell>
          <cell r="AP647" t="str">
            <v>CH</v>
          </cell>
          <cell r="AQ647">
            <v>10.94</v>
          </cell>
          <cell r="AR647" t="str">
            <v>KG</v>
          </cell>
          <cell r="AS647" t="str">
            <v>F23</v>
          </cell>
          <cell r="AT647" t="str">
            <v>Sinteso FC20</v>
          </cell>
          <cell r="AW647">
            <v>5</v>
          </cell>
          <cell r="AX647">
            <v>3667.77</v>
          </cell>
        </row>
        <row r="648">
          <cell r="A648" t="str">
            <v>A5Q00022903</v>
          </cell>
          <cell r="B648" t="str">
            <v>A5Q00022903</v>
          </cell>
          <cell r="C648" t="str">
            <v>FC2020-FZ</v>
          </cell>
          <cell r="D648" t="str">
            <v>FC2020-FZ  Fire control panel (2-loop)</v>
          </cell>
          <cell r="E648" t="str">
            <v>FC2020-FZ  Brandmeldezentrale (2-Loop)</v>
          </cell>
          <cell r="F648">
            <v>3338</v>
          </cell>
          <cell r="G648" t="str">
            <v>EUR</v>
          </cell>
          <cell r="H648">
            <v>1</v>
          </cell>
          <cell r="I648">
            <v>-75</v>
          </cell>
          <cell r="L648">
            <v>1034.8800000000001</v>
          </cell>
          <cell r="M648" t="str">
            <v>EUR</v>
          </cell>
          <cell r="N648">
            <v>3273</v>
          </cell>
          <cell r="O648" t="str">
            <v>EUR</v>
          </cell>
          <cell r="P648">
            <v>1</v>
          </cell>
          <cell r="Q648">
            <v>-75</v>
          </cell>
          <cell r="T648">
            <v>1014.59</v>
          </cell>
          <cell r="U648" t="str">
            <v>EUR</v>
          </cell>
          <cell r="V648">
            <v>0</v>
          </cell>
          <cell r="W648">
            <v>0</v>
          </cell>
          <cell r="X648">
            <v>0</v>
          </cell>
          <cell r="Y648" t="e">
            <v>#NAME?</v>
          </cell>
          <cell r="Z648">
            <v>1</v>
          </cell>
          <cell r="AA648">
            <v>1</v>
          </cell>
          <cell r="AB648">
            <v>30</v>
          </cell>
          <cell r="AC648" t="str">
            <v>*SN</v>
          </cell>
          <cell r="AE648" t="str">
            <v>3FPGE</v>
          </cell>
          <cell r="AF648">
            <v>3</v>
          </cell>
          <cell r="AG648" t="str">
            <v>F</v>
          </cell>
          <cell r="AH648" t="str">
            <v>P</v>
          </cell>
          <cell r="AI648" t="str">
            <v>G</v>
          </cell>
          <cell r="AJ648" t="str">
            <v>E</v>
          </cell>
          <cell r="AK648" t="str">
            <v>Sinteso</v>
          </cell>
          <cell r="AL648" t="str">
            <v>Modular &amp; Networkable Control Systems</v>
          </cell>
          <cell r="AM648" t="str">
            <v>N</v>
          </cell>
          <cell r="AN648" t="str">
            <v>5A991X</v>
          </cell>
          <cell r="AO648">
            <v>85371091990</v>
          </cell>
          <cell r="AP648" t="str">
            <v>CH</v>
          </cell>
          <cell r="AQ648">
            <v>10</v>
          </cell>
          <cell r="AR648" t="str">
            <v>KG</v>
          </cell>
          <cell r="AS648" t="str">
            <v>F23</v>
          </cell>
          <cell r="AT648" t="str">
            <v>Sinteso FC20</v>
          </cell>
          <cell r="AW648">
            <v>0</v>
          </cell>
          <cell r="AX648">
            <v>0</v>
          </cell>
        </row>
        <row r="649">
          <cell r="A649" t="str">
            <v>A5Q00022925</v>
          </cell>
          <cell r="B649" t="str">
            <v>A5Q00022925</v>
          </cell>
          <cell r="C649" t="str">
            <v>FC2020-NA</v>
          </cell>
          <cell r="D649" t="str">
            <v>FC2020-NA  Fire control panel (2-loop)</v>
          </cell>
          <cell r="E649" t="str">
            <v>FC2020-NA  Brandmeldezentrale (2-Loop)</v>
          </cell>
          <cell r="F649">
            <v>5408</v>
          </cell>
          <cell r="G649" t="str">
            <v>EUR</v>
          </cell>
          <cell r="H649">
            <v>1</v>
          </cell>
          <cell r="I649">
            <v>-75</v>
          </cell>
          <cell r="L649">
            <v>1676.32</v>
          </cell>
          <cell r="M649" t="str">
            <v>EUR</v>
          </cell>
          <cell r="N649">
            <v>5302</v>
          </cell>
          <cell r="O649" t="str">
            <v>EUR</v>
          </cell>
          <cell r="P649">
            <v>1</v>
          </cell>
          <cell r="Q649">
            <v>-75</v>
          </cell>
          <cell r="T649">
            <v>1643.45</v>
          </cell>
          <cell r="U649" t="str">
            <v>EUR</v>
          </cell>
          <cell r="V649">
            <v>0</v>
          </cell>
          <cell r="W649">
            <v>0</v>
          </cell>
          <cell r="X649">
            <v>0</v>
          </cell>
          <cell r="Y649" t="e">
            <v>#NAME?</v>
          </cell>
          <cell r="Z649">
            <v>1</v>
          </cell>
          <cell r="AA649">
            <v>1</v>
          </cell>
          <cell r="AB649">
            <v>30</v>
          </cell>
          <cell r="AC649" t="str">
            <v>*SN</v>
          </cell>
          <cell r="AE649" t="str">
            <v>3FPGE</v>
          </cell>
          <cell r="AF649">
            <v>3</v>
          </cell>
          <cell r="AG649" t="str">
            <v>F</v>
          </cell>
          <cell r="AH649" t="str">
            <v>P</v>
          </cell>
          <cell r="AI649" t="str">
            <v>G</v>
          </cell>
          <cell r="AJ649" t="str">
            <v>E</v>
          </cell>
          <cell r="AK649" t="str">
            <v>Sinteso</v>
          </cell>
          <cell r="AL649" t="str">
            <v>Modular &amp; Networkable Control Systems</v>
          </cell>
          <cell r="AM649" t="str">
            <v>N</v>
          </cell>
          <cell r="AN649" t="str">
            <v>5A991X</v>
          </cell>
          <cell r="AO649">
            <v>85371091990</v>
          </cell>
          <cell r="AP649" t="str">
            <v>CH</v>
          </cell>
          <cell r="AQ649">
            <v>19.8</v>
          </cell>
          <cell r="AR649" t="str">
            <v>KG</v>
          </cell>
          <cell r="AS649" t="str">
            <v>F23</v>
          </cell>
          <cell r="AT649" t="str">
            <v>Sinteso FC20</v>
          </cell>
          <cell r="AW649">
            <v>0</v>
          </cell>
          <cell r="AX649">
            <v>0</v>
          </cell>
        </row>
        <row r="650">
          <cell r="A650" t="str">
            <v>S54400-C2-A1</v>
          </cell>
          <cell r="B650" t="str">
            <v>S54400-C2-A1</v>
          </cell>
          <cell r="C650" t="str">
            <v>FC2030-AA</v>
          </cell>
          <cell r="D650" t="str">
            <v>FC2030-AA  Fire control panel (modular)</v>
          </cell>
          <cell r="E650" t="str">
            <v>FC2030-AA  Brandmeldezentrale (Modular)</v>
          </cell>
          <cell r="F650">
            <v>5749</v>
          </cell>
          <cell r="G650" t="str">
            <v>EUR</v>
          </cell>
          <cell r="H650">
            <v>1</v>
          </cell>
          <cell r="I650">
            <v>-75</v>
          </cell>
          <cell r="L650">
            <v>1436.98</v>
          </cell>
          <cell r="M650" t="str">
            <v>EUR</v>
          </cell>
          <cell r="N650">
            <v>5636</v>
          </cell>
          <cell r="O650" t="str">
            <v>EUR</v>
          </cell>
          <cell r="P650">
            <v>1</v>
          </cell>
          <cell r="Q650">
            <v>-75</v>
          </cell>
          <cell r="T650">
            <v>1408.8</v>
          </cell>
          <cell r="U650" t="str">
            <v>EUR</v>
          </cell>
          <cell r="V650">
            <v>0</v>
          </cell>
          <cell r="W650">
            <v>0</v>
          </cell>
          <cell r="X650">
            <v>0</v>
          </cell>
          <cell r="Y650" t="e">
            <v>#NAME?</v>
          </cell>
          <cell r="Z650">
            <v>1</v>
          </cell>
          <cell r="AA650">
            <v>1</v>
          </cell>
          <cell r="AB650">
            <v>30</v>
          </cell>
          <cell r="AC650" t="str">
            <v>*SN</v>
          </cell>
          <cell r="AE650" t="str">
            <v>3FPGE</v>
          </cell>
          <cell r="AF650">
            <v>3</v>
          </cell>
          <cell r="AG650" t="str">
            <v>F</v>
          </cell>
          <cell r="AH650" t="str">
            <v>P</v>
          </cell>
          <cell r="AI650" t="str">
            <v>G</v>
          </cell>
          <cell r="AJ650" t="str">
            <v>E</v>
          </cell>
          <cell r="AK650" t="str">
            <v>Sinteso</v>
          </cell>
          <cell r="AL650" t="str">
            <v>Modular &amp; Networkable Control Systems</v>
          </cell>
          <cell r="AM650" t="str">
            <v>N</v>
          </cell>
          <cell r="AN650" t="str">
            <v>5A991X</v>
          </cell>
          <cell r="AO650">
            <v>85371091990</v>
          </cell>
          <cell r="AP650" t="str">
            <v>CH</v>
          </cell>
          <cell r="AQ650">
            <v>19.100000000000001</v>
          </cell>
          <cell r="AR650" t="str">
            <v>KG</v>
          </cell>
          <cell r="AS650" t="str">
            <v>F23</v>
          </cell>
          <cell r="AT650" t="str">
            <v>Sinteso FC20</v>
          </cell>
          <cell r="AW650">
            <v>0</v>
          </cell>
          <cell r="AX650">
            <v>0</v>
          </cell>
        </row>
        <row r="651">
          <cell r="A651" t="str">
            <v>S54400-C2-A3</v>
          </cell>
          <cell r="B651" t="str">
            <v>S54400-C2-A3</v>
          </cell>
          <cell r="C651" t="str">
            <v>FC2030-FA</v>
          </cell>
          <cell r="D651" t="str">
            <v>FC2030-FA  Fire control panel (modular)</v>
          </cell>
          <cell r="E651" t="str">
            <v>FC2030-FA  Brandmeldezentrale (Modular)</v>
          </cell>
          <cell r="F651">
            <v>5086</v>
          </cell>
          <cell r="G651" t="str">
            <v>EUR</v>
          </cell>
          <cell r="H651">
            <v>1</v>
          </cell>
          <cell r="I651">
            <v>-75</v>
          </cell>
          <cell r="J651">
            <v>1271.5</v>
          </cell>
          <cell r="K651" t="str">
            <v>EUR</v>
          </cell>
          <cell r="M651"/>
          <cell r="N651">
            <v>4986</v>
          </cell>
          <cell r="O651" t="str">
            <v>EUR</v>
          </cell>
          <cell r="P651">
            <v>1</v>
          </cell>
          <cell r="Q651">
            <v>-75</v>
          </cell>
          <cell r="R651">
            <v>1246.5</v>
          </cell>
          <cell r="S651" t="str">
            <v>EUR</v>
          </cell>
          <cell r="U651"/>
          <cell r="V651">
            <v>0</v>
          </cell>
          <cell r="W651">
            <v>0</v>
          </cell>
          <cell r="X651">
            <v>0</v>
          </cell>
          <cell r="Y651" t="e">
            <v>#NAME?</v>
          </cell>
          <cell r="Z651">
            <v>1</v>
          </cell>
          <cell r="AA651">
            <v>1</v>
          </cell>
          <cell r="AB651">
            <v>30</v>
          </cell>
          <cell r="AC651" t="str">
            <v>*SN</v>
          </cell>
          <cell r="AE651" t="str">
            <v>3FPGE</v>
          </cell>
          <cell r="AF651">
            <v>3</v>
          </cell>
          <cell r="AG651" t="str">
            <v>F</v>
          </cell>
          <cell r="AH651" t="str">
            <v>P</v>
          </cell>
          <cell r="AI651" t="str">
            <v>G</v>
          </cell>
          <cell r="AJ651" t="str">
            <v>E</v>
          </cell>
          <cell r="AK651" t="str">
            <v>Sinteso</v>
          </cell>
          <cell r="AL651" t="str">
            <v>Modular &amp; Networkable Control Systems</v>
          </cell>
          <cell r="AM651" t="str">
            <v>N</v>
          </cell>
          <cell r="AN651" t="str">
            <v>5A991X</v>
          </cell>
          <cell r="AO651">
            <v>85371091990</v>
          </cell>
          <cell r="AP651" t="str">
            <v>CH</v>
          </cell>
          <cell r="AQ651">
            <v>19.16</v>
          </cell>
          <cell r="AR651" t="str">
            <v>KG</v>
          </cell>
          <cell r="AS651" t="str">
            <v>F23</v>
          </cell>
          <cell r="AT651" t="str">
            <v>Sinteso FC20</v>
          </cell>
          <cell r="AW651">
            <v>0</v>
          </cell>
          <cell r="AX651">
            <v>0</v>
          </cell>
        </row>
        <row r="652">
          <cell r="A652" t="str">
            <v>S54400-C2-A4</v>
          </cell>
          <cell r="B652" t="str">
            <v>S54400-C2-A4</v>
          </cell>
          <cell r="C652" t="str">
            <v>FC2030-FX</v>
          </cell>
          <cell r="D652" t="str">
            <v>FC2030-FX  Fire cont.panel kit (modular)</v>
          </cell>
          <cell r="E652" t="str">
            <v>FC2030-FX  Brandmeldezen. Kit (Modular)</v>
          </cell>
          <cell r="F652">
            <v>3720</v>
          </cell>
          <cell r="G652" t="str">
            <v>EUR</v>
          </cell>
          <cell r="H652">
            <v>1</v>
          </cell>
          <cell r="I652">
            <v>-75</v>
          </cell>
          <cell r="J652">
            <v>930</v>
          </cell>
          <cell r="K652" t="str">
            <v>EUR</v>
          </cell>
          <cell r="M652"/>
          <cell r="N652">
            <v>3647</v>
          </cell>
          <cell r="O652" t="str">
            <v>EUR</v>
          </cell>
          <cell r="P652">
            <v>1</v>
          </cell>
          <cell r="Q652">
            <v>-75</v>
          </cell>
          <cell r="R652">
            <v>911.75</v>
          </cell>
          <cell r="S652" t="str">
            <v>EUR</v>
          </cell>
          <cell r="U652"/>
          <cell r="V652">
            <v>0</v>
          </cell>
          <cell r="W652">
            <v>0</v>
          </cell>
          <cell r="X652">
            <v>0</v>
          </cell>
          <cell r="Y652" t="e">
            <v>#NAME?</v>
          </cell>
          <cell r="Z652">
            <v>1</v>
          </cell>
          <cell r="AA652">
            <v>1</v>
          </cell>
          <cell r="AB652">
            <v>30</v>
          </cell>
          <cell r="AC652" t="str">
            <v>*SN</v>
          </cell>
          <cell r="AE652" t="str">
            <v>3FPGE</v>
          </cell>
          <cell r="AF652">
            <v>3</v>
          </cell>
          <cell r="AG652" t="str">
            <v>F</v>
          </cell>
          <cell r="AH652" t="str">
            <v>P</v>
          </cell>
          <cell r="AI652" t="str">
            <v>G</v>
          </cell>
          <cell r="AJ652" t="str">
            <v>E</v>
          </cell>
          <cell r="AK652" t="str">
            <v>Sinteso</v>
          </cell>
          <cell r="AL652" t="str">
            <v>Modular &amp; Networkable Control Systems</v>
          </cell>
          <cell r="AM652" t="str">
            <v>N</v>
          </cell>
          <cell r="AN652" t="str">
            <v>5A991X</v>
          </cell>
          <cell r="AO652">
            <v>85371091990</v>
          </cell>
          <cell r="AP652" t="str">
            <v>CH</v>
          </cell>
          <cell r="AQ652">
            <v>5.88</v>
          </cell>
          <cell r="AR652" t="str">
            <v>KG</v>
          </cell>
          <cell r="AS652" t="str">
            <v>F23</v>
          </cell>
          <cell r="AT652" t="str">
            <v>Sinteso FC20</v>
          </cell>
          <cell r="AW652">
            <v>0</v>
          </cell>
          <cell r="AX652">
            <v>0</v>
          </cell>
        </row>
        <row r="653">
          <cell r="A653" t="str">
            <v>A5Q00016100</v>
          </cell>
          <cell r="B653" t="str">
            <v>A5Q00016100</v>
          </cell>
          <cell r="C653" t="str">
            <v>FC2040-AA</v>
          </cell>
          <cell r="D653" t="str">
            <v>FC2040-AA  Fire control panel (4-Loop)</v>
          </cell>
          <cell r="E653" t="str">
            <v>FC2040-AA  Brandmeldezentrale (4-Loop)</v>
          </cell>
          <cell r="F653">
            <v>3733</v>
          </cell>
          <cell r="G653" t="str">
            <v>EUR</v>
          </cell>
          <cell r="H653">
            <v>1</v>
          </cell>
          <cell r="I653">
            <v>-75</v>
          </cell>
          <cell r="L653">
            <v>1124.3599999999999</v>
          </cell>
          <cell r="M653" t="str">
            <v>EUR</v>
          </cell>
          <cell r="N653">
            <v>3660</v>
          </cell>
          <cell r="O653" t="str">
            <v>EUR</v>
          </cell>
          <cell r="P653">
            <v>1</v>
          </cell>
          <cell r="Q653">
            <v>-75</v>
          </cell>
          <cell r="T653">
            <v>1102.31</v>
          </cell>
          <cell r="U653" t="str">
            <v>EUR</v>
          </cell>
          <cell r="V653">
            <v>67461.600000000006</v>
          </cell>
          <cell r="W653">
            <v>66138.600000000006</v>
          </cell>
          <cell r="X653">
            <v>661.5</v>
          </cell>
          <cell r="Y653" t="e">
            <v>#NAME?</v>
          </cell>
          <cell r="Z653">
            <v>1</v>
          </cell>
          <cell r="AA653">
            <v>1</v>
          </cell>
          <cell r="AB653">
            <v>30</v>
          </cell>
          <cell r="AC653" t="str">
            <v>*SN</v>
          </cell>
          <cell r="AE653" t="str">
            <v>3FPGE</v>
          </cell>
          <cell r="AF653">
            <v>3</v>
          </cell>
          <cell r="AG653" t="str">
            <v>F</v>
          </cell>
          <cell r="AH653" t="str">
            <v>P</v>
          </cell>
          <cell r="AI653" t="str">
            <v>G</v>
          </cell>
          <cell r="AJ653" t="str">
            <v>E</v>
          </cell>
          <cell r="AK653" t="str">
            <v>Sinteso</v>
          </cell>
          <cell r="AL653" t="str">
            <v>Modular &amp; Networkable Control Systems</v>
          </cell>
          <cell r="AM653" t="str">
            <v>N</v>
          </cell>
          <cell r="AN653" t="str">
            <v>5A991X</v>
          </cell>
          <cell r="AO653">
            <v>85371091990</v>
          </cell>
          <cell r="AP653" t="str">
            <v>CH</v>
          </cell>
          <cell r="AQ653">
            <v>18.28</v>
          </cell>
          <cell r="AR653" t="str">
            <v>KG</v>
          </cell>
          <cell r="AS653" t="str">
            <v>F23</v>
          </cell>
          <cell r="AT653" t="str">
            <v>Sinteso FC20</v>
          </cell>
          <cell r="AW653">
            <v>60</v>
          </cell>
          <cell r="AX653">
            <v>63957.25</v>
          </cell>
        </row>
        <row r="654">
          <cell r="A654" t="str">
            <v>A5Q00016854</v>
          </cell>
          <cell r="B654" t="str">
            <v>A5Q00016854</v>
          </cell>
          <cell r="C654" t="str">
            <v>FC2040-AG</v>
          </cell>
          <cell r="D654" t="str">
            <v>FC2040-AG  Fire control panel (4-Loop)</v>
          </cell>
          <cell r="E654" t="str">
            <v>FC2040-AG  Brandmeldezentrale (4-Loop)</v>
          </cell>
          <cell r="F654">
            <v>5225</v>
          </cell>
          <cell r="G654" t="str">
            <v>EUR</v>
          </cell>
          <cell r="H654">
            <v>1</v>
          </cell>
          <cell r="I654">
            <v>-75</v>
          </cell>
          <cell r="J654">
            <v>1306.25</v>
          </cell>
          <cell r="K654" t="str">
            <v>EUR</v>
          </cell>
          <cell r="M654"/>
          <cell r="N654">
            <v>5123</v>
          </cell>
          <cell r="O654" t="str">
            <v>EUR</v>
          </cell>
          <cell r="P654">
            <v>1</v>
          </cell>
          <cell r="Q654">
            <v>-75</v>
          </cell>
          <cell r="R654">
            <v>1280.75</v>
          </cell>
          <cell r="S654" t="str">
            <v>EUR</v>
          </cell>
          <cell r="U654"/>
          <cell r="V654">
            <v>1306.25</v>
          </cell>
          <cell r="W654">
            <v>1280.75</v>
          </cell>
          <cell r="X654">
            <v>12.75</v>
          </cell>
          <cell r="Y654" t="e">
            <v>#NAME?</v>
          </cell>
          <cell r="Z654">
            <v>1</v>
          </cell>
          <cell r="AA654">
            <v>1</v>
          </cell>
          <cell r="AB654">
            <v>30</v>
          </cell>
          <cell r="AC654" t="str">
            <v>*SN</v>
          </cell>
          <cell r="AE654" t="str">
            <v>3FPGE</v>
          </cell>
          <cell r="AF654">
            <v>3</v>
          </cell>
          <cell r="AG654" t="str">
            <v>F</v>
          </cell>
          <cell r="AH654" t="str">
            <v>P</v>
          </cell>
          <cell r="AI654" t="str">
            <v>G</v>
          </cell>
          <cell r="AJ654" t="str">
            <v>E</v>
          </cell>
          <cell r="AK654" t="str">
            <v>Sinteso</v>
          </cell>
          <cell r="AL654" t="str">
            <v>Modular &amp; Networkable Control Systems</v>
          </cell>
          <cell r="AM654" t="str">
            <v>N</v>
          </cell>
          <cell r="AN654" t="str">
            <v>5A991X</v>
          </cell>
          <cell r="AO654">
            <v>85371091990</v>
          </cell>
          <cell r="AP654" t="str">
            <v>CH</v>
          </cell>
          <cell r="AQ654">
            <v>19</v>
          </cell>
          <cell r="AR654" t="str">
            <v>KG</v>
          </cell>
          <cell r="AS654" t="str">
            <v>F23</v>
          </cell>
          <cell r="AT654" t="str">
            <v>Sinteso FC20</v>
          </cell>
          <cell r="AW654">
            <v>1</v>
          </cell>
          <cell r="AX654">
            <v>1317.78</v>
          </cell>
        </row>
        <row r="655">
          <cell r="A655" t="str">
            <v>A5Q00023048</v>
          </cell>
          <cell r="B655" t="str">
            <v>A5Q00023048</v>
          </cell>
          <cell r="C655" t="str">
            <v>FC2060-AA</v>
          </cell>
          <cell r="D655" t="str">
            <v>FC2060-AA  Fire control panel (modular)</v>
          </cell>
          <cell r="E655" t="str">
            <v>FC2060-AA  Brandmeldezentrale (Modular)</v>
          </cell>
          <cell r="F655">
            <v>7082</v>
          </cell>
          <cell r="G655" t="str">
            <v>EUR</v>
          </cell>
          <cell r="H655">
            <v>1</v>
          </cell>
          <cell r="I655">
            <v>-75</v>
          </cell>
          <cell r="L655">
            <v>2195.5500000000002</v>
          </cell>
          <cell r="M655" t="str">
            <v>EUR</v>
          </cell>
          <cell r="N655">
            <v>6943</v>
          </cell>
          <cell r="O655" t="str">
            <v>EUR</v>
          </cell>
          <cell r="P655">
            <v>1</v>
          </cell>
          <cell r="Q655">
            <v>-75</v>
          </cell>
          <cell r="T655">
            <v>2152.5</v>
          </cell>
          <cell r="U655" t="str">
            <v>EUR</v>
          </cell>
          <cell r="V655">
            <v>191012.85</v>
          </cell>
          <cell r="W655">
            <v>187267.5</v>
          </cell>
          <cell r="X655">
            <v>1872.6750000000029</v>
          </cell>
          <cell r="Y655" t="e">
            <v>#NAME?</v>
          </cell>
          <cell r="Z655">
            <v>1</v>
          </cell>
          <cell r="AA655">
            <v>1</v>
          </cell>
          <cell r="AB655">
            <v>30</v>
          </cell>
          <cell r="AC655" t="str">
            <v>*SN</v>
          </cell>
          <cell r="AE655" t="str">
            <v>3FPGE</v>
          </cell>
          <cell r="AF655">
            <v>3</v>
          </cell>
          <cell r="AG655" t="str">
            <v>F</v>
          </cell>
          <cell r="AH655" t="str">
            <v>P</v>
          </cell>
          <cell r="AI655" t="str">
            <v>G</v>
          </cell>
          <cell r="AJ655" t="str">
            <v>E</v>
          </cell>
          <cell r="AK655" t="str">
            <v>Sinteso</v>
          </cell>
          <cell r="AL655" t="str">
            <v>Modular &amp; Networkable Control Systems</v>
          </cell>
          <cell r="AM655" t="str">
            <v>N</v>
          </cell>
          <cell r="AN655" t="str">
            <v>5A991X</v>
          </cell>
          <cell r="AO655">
            <v>85371091990</v>
          </cell>
          <cell r="AP655" t="str">
            <v>CH</v>
          </cell>
          <cell r="AQ655">
            <v>24.34</v>
          </cell>
          <cell r="AR655" t="str">
            <v>KG</v>
          </cell>
          <cell r="AS655" t="str">
            <v>F23</v>
          </cell>
          <cell r="AT655" t="str">
            <v>Sinteso FC20</v>
          </cell>
          <cell r="AW655">
            <v>87</v>
          </cell>
          <cell r="AX655">
            <v>184301.12</v>
          </cell>
        </row>
        <row r="656">
          <cell r="A656" t="str">
            <v>S54400-C4-A2</v>
          </cell>
          <cell r="B656" t="str">
            <v>S54400-C4-A2</v>
          </cell>
          <cell r="C656" t="str">
            <v>FC2060-BB</v>
          </cell>
          <cell r="D656" t="str">
            <v>FC2060-BB  Fire control panel (modular)</v>
          </cell>
          <cell r="E656" t="str">
            <v>FC2060-BB  Brandmeldezentrale (Modular)</v>
          </cell>
          <cell r="F656">
            <v>8007</v>
          </cell>
          <cell r="G656" t="str">
            <v>EUR</v>
          </cell>
          <cell r="H656">
            <v>1</v>
          </cell>
          <cell r="I656">
            <v>-75</v>
          </cell>
          <cell r="J656">
            <v>2001.75</v>
          </cell>
          <cell r="K656" t="str">
            <v>EUR</v>
          </cell>
          <cell r="M656"/>
          <cell r="N656">
            <v>7850</v>
          </cell>
          <cell r="O656" t="str">
            <v>EUR</v>
          </cell>
          <cell r="P656">
            <v>1</v>
          </cell>
          <cell r="Q656">
            <v>-75</v>
          </cell>
          <cell r="R656">
            <v>1962.5</v>
          </cell>
          <cell r="S656" t="str">
            <v>EUR</v>
          </cell>
          <cell r="U656"/>
          <cell r="V656">
            <v>0</v>
          </cell>
          <cell r="W656">
            <v>0</v>
          </cell>
          <cell r="X656">
            <v>0</v>
          </cell>
          <cell r="Y656" t="e">
            <v>#NAME?</v>
          </cell>
          <cell r="Z656">
            <v>1</v>
          </cell>
          <cell r="AA656">
            <v>1</v>
          </cell>
          <cell r="AB656">
            <v>30</v>
          </cell>
          <cell r="AC656" t="str">
            <v>*SN</v>
          </cell>
          <cell r="AE656" t="str">
            <v>3FPGE</v>
          </cell>
          <cell r="AF656">
            <v>3</v>
          </cell>
          <cell r="AG656" t="str">
            <v>F</v>
          </cell>
          <cell r="AH656" t="str">
            <v>P</v>
          </cell>
          <cell r="AI656" t="str">
            <v>G</v>
          </cell>
          <cell r="AJ656" t="str">
            <v>E</v>
          </cell>
          <cell r="AK656" t="str">
            <v>Sinteso</v>
          </cell>
          <cell r="AL656" t="str">
            <v>Modular &amp; Networkable Control Systems</v>
          </cell>
          <cell r="AM656" t="str">
            <v>N</v>
          </cell>
          <cell r="AN656" t="str">
            <v>5A991X</v>
          </cell>
          <cell r="AO656">
            <v>85371091990</v>
          </cell>
          <cell r="AP656" t="str">
            <v>CH</v>
          </cell>
          <cell r="AQ656">
            <v>28.56</v>
          </cell>
          <cell r="AR656" t="str">
            <v>KG</v>
          </cell>
          <cell r="AS656" t="str">
            <v>F23</v>
          </cell>
          <cell r="AT656" t="str">
            <v>Sinteso FC20</v>
          </cell>
          <cell r="AW656">
            <v>0</v>
          </cell>
          <cell r="AX656">
            <v>0</v>
          </cell>
        </row>
        <row r="657">
          <cell r="A657" t="str">
            <v>A5Q00023050</v>
          </cell>
          <cell r="B657" t="str">
            <v>A5Q00023050</v>
          </cell>
          <cell r="C657" t="str">
            <v>FC2060-CC</v>
          </cell>
          <cell r="D657" t="str">
            <v>FC2060-CC  Fire control panel (modular)</v>
          </cell>
          <cell r="E657" t="str">
            <v>FC2060-CC  Brandmeldezentrale (Modular)</v>
          </cell>
          <cell r="F657">
            <v>8302</v>
          </cell>
          <cell r="G657" t="str">
            <v>EUR</v>
          </cell>
          <cell r="H657">
            <v>1</v>
          </cell>
          <cell r="I657">
            <v>-75</v>
          </cell>
          <cell r="L657">
            <v>2573.42</v>
          </cell>
          <cell r="M657" t="str">
            <v>EUR</v>
          </cell>
          <cell r="N657">
            <v>8139</v>
          </cell>
          <cell r="O657" t="str">
            <v>EUR</v>
          </cell>
          <cell r="P657">
            <v>1</v>
          </cell>
          <cell r="Q657">
            <v>-75</v>
          </cell>
          <cell r="T657">
            <v>2522.96</v>
          </cell>
          <cell r="U657" t="str">
            <v>EUR</v>
          </cell>
          <cell r="V657">
            <v>0</v>
          </cell>
          <cell r="W657">
            <v>0</v>
          </cell>
          <cell r="X657">
            <v>0</v>
          </cell>
          <cell r="Y657" t="e">
            <v>#NAME?</v>
          </cell>
          <cell r="Z657">
            <v>1</v>
          </cell>
          <cell r="AA657">
            <v>1</v>
          </cell>
          <cell r="AB657">
            <v>30</v>
          </cell>
          <cell r="AC657" t="str">
            <v>*SN</v>
          </cell>
          <cell r="AE657" t="str">
            <v>3FPGE</v>
          </cell>
          <cell r="AF657">
            <v>3</v>
          </cell>
          <cell r="AG657" t="str">
            <v>F</v>
          </cell>
          <cell r="AH657" t="str">
            <v>P</v>
          </cell>
          <cell r="AI657" t="str">
            <v>G</v>
          </cell>
          <cell r="AJ657" t="str">
            <v>E</v>
          </cell>
          <cell r="AK657" t="str">
            <v>Sinteso</v>
          </cell>
          <cell r="AL657" t="str">
            <v>Modular &amp; Networkable Control Systems</v>
          </cell>
          <cell r="AM657" t="str">
            <v>N</v>
          </cell>
          <cell r="AN657" t="str">
            <v>5A991X</v>
          </cell>
          <cell r="AO657">
            <v>85371091990</v>
          </cell>
          <cell r="AP657" t="str">
            <v>CH</v>
          </cell>
          <cell r="AQ657">
            <v>27.78</v>
          </cell>
          <cell r="AR657" t="str">
            <v>KG</v>
          </cell>
          <cell r="AS657" t="str">
            <v>F23</v>
          </cell>
          <cell r="AT657" t="str">
            <v>Sinteso FC20</v>
          </cell>
          <cell r="AW657">
            <v>0</v>
          </cell>
          <cell r="AX657">
            <v>0</v>
          </cell>
        </row>
        <row r="658">
          <cell r="A658" t="str">
            <v>A5Q00023052</v>
          </cell>
          <cell r="B658" t="str">
            <v>A5Q00023052</v>
          </cell>
          <cell r="C658" t="str">
            <v>FC2060-FA</v>
          </cell>
          <cell r="D658" t="str">
            <v>FC2060-FA  Fire control panel (modular)</v>
          </cell>
          <cell r="E658" t="str">
            <v>FC2060-FA  Brandmeldezentrale (Modular)</v>
          </cell>
          <cell r="F658">
            <v>7502</v>
          </cell>
          <cell r="G658" t="str">
            <v>EUR</v>
          </cell>
          <cell r="H658">
            <v>1</v>
          </cell>
          <cell r="I658">
            <v>-75</v>
          </cell>
          <cell r="J658">
            <v>1875.5</v>
          </cell>
          <cell r="K658" t="str">
            <v>EUR</v>
          </cell>
          <cell r="M658"/>
          <cell r="N658">
            <v>7355</v>
          </cell>
          <cell r="O658" t="str">
            <v>EUR</v>
          </cell>
          <cell r="P658">
            <v>1</v>
          </cell>
          <cell r="Q658">
            <v>-75</v>
          </cell>
          <cell r="R658">
            <v>1838.75</v>
          </cell>
          <cell r="S658" t="str">
            <v>EUR</v>
          </cell>
          <cell r="U658"/>
          <cell r="V658">
            <v>0</v>
          </cell>
          <cell r="W658">
            <v>0</v>
          </cell>
          <cell r="X658">
            <v>0</v>
          </cell>
          <cell r="Y658" t="e">
            <v>#NAME?</v>
          </cell>
          <cell r="Z658">
            <v>1</v>
          </cell>
          <cell r="AA658">
            <v>1</v>
          </cell>
          <cell r="AB658">
            <v>30</v>
          </cell>
          <cell r="AC658" t="str">
            <v>*SN</v>
          </cell>
          <cell r="AE658" t="str">
            <v>3FPGE</v>
          </cell>
          <cell r="AF658">
            <v>3</v>
          </cell>
          <cell r="AG658" t="str">
            <v>F</v>
          </cell>
          <cell r="AH658" t="str">
            <v>P</v>
          </cell>
          <cell r="AI658" t="str">
            <v>G</v>
          </cell>
          <cell r="AJ658" t="str">
            <v>E</v>
          </cell>
          <cell r="AK658" t="str">
            <v>Sinteso</v>
          </cell>
          <cell r="AL658" t="str">
            <v>Modular &amp; Networkable Control Systems</v>
          </cell>
          <cell r="AM658" t="str">
            <v>N</v>
          </cell>
          <cell r="AN658" t="str">
            <v>5A991X</v>
          </cell>
          <cell r="AO658">
            <v>85371091990</v>
          </cell>
          <cell r="AP658" t="str">
            <v>CH</v>
          </cell>
          <cell r="AQ658">
            <v>24.3</v>
          </cell>
          <cell r="AR658" t="str">
            <v>KG</v>
          </cell>
          <cell r="AS658" t="str">
            <v>F23</v>
          </cell>
          <cell r="AT658" t="str">
            <v>Sinteso FC20</v>
          </cell>
          <cell r="AW658">
            <v>0</v>
          </cell>
          <cell r="AX658">
            <v>0</v>
          </cell>
        </row>
        <row r="659">
          <cell r="A659" t="str">
            <v>S54400-B17-A1</v>
          </cell>
          <cell r="B659" t="str">
            <v>S54400-B17-A1</v>
          </cell>
          <cell r="C659" t="str">
            <v>FCC2002-A1</v>
          </cell>
          <cell r="D659" t="str">
            <v>FCC2002-A1  Control unit (19", FC2080)</v>
          </cell>
          <cell r="E659" t="str">
            <v>FCC2002-A1  Prozessoreinh. (19", FC2080)</v>
          </cell>
          <cell r="F659">
            <v>3900</v>
          </cell>
          <cell r="G659" t="str">
            <v>EUR</v>
          </cell>
          <cell r="H659">
            <v>1</v>
          </cell>
          <cell r="I659">
            <v>-75</v>
          </cell>
          <cell r="J659">
            <v>975</v>
          </cell>
          <cell r="K659" t="str">
            <v>EUR</v>
          </cell>
          <cell r="M659"/>
          <cell r="N659">
            <v>3900</v>
          </cell>
          <cell r="O659" t="str">
            <v>EUR</v>
          </cell>
          <cell r="P659">
            <v>1</v>
          </cell>
          <cell r="Q659">
            <v>-75</v>
          </cell>
          <cell r="R659">
            <v>975</v>
          </cell>
          <cell r="S659" t="str">
            <v>EUR</v>
          </cell>
          <cell r="U659"/>
          <cell r="V659">
            <v>2925</v>
          </cell>
          <cell r="W659">
            <v>2925</v>
          </cell>
          <cell r="X659">
            <v>0</v>
          </cell>
          <cell r="Y659" t="e">
            <v>#NAME?</v>
          </cell>
          <cell r="Z659">
            <v>1</v>
          </cell>
          <cell r="AA659">
            <v>1</v>
          </cell>
          <cell r="AB659">
            <v>30</v>
          </cell>
          <cell r="AC659" t="str">
            <v>*SN</v>
          </cell>
          <cell r="AE659" t="str">
            <v>3FPGE</v>
          </cell>
          <cell r="AF659">
            <v>3</v>
          </cell>
          <cell r="AG659" t="str">
            <v>F</v>
          </cell>
          <cell r="AH659" t="str">
            <v>P</v>
          </cell>
          <cell r="AI659" t="str">
            <v>G</v>
          </cell>
          <cell r="AJ659" t="str">
            <v>E</v>
          </cell>
          <cell r="AK659" t="str">
            <v>Sinteso</v>
          </cell>
          <cell r="AL659" t="str">
            <v>Modular &amp; Networkable Control Systems</v>
          </cell>
          <cell r="AM659" t="str">
            <v>N</v>
          </cell>
          <cell r="AN659" t="str">
            <v>3A991X</v>
          </cell>
          <cell r="AO659">
            <v>85389091900</v>
          </cell>
          <cell r="AP659" t="str">
            <v>CH</v>
          </cell>
          <cell r="AQ659">
            <v>6.94</v>
          </cell>
          <cell r="AR659" t="str">
            <v>KG</v>
          </cell>
          <cell r="AS659" t="str">
            <v>F23</v>
          </cell>
          <cell r="AT659" t="str">
            <v>Sinteso FC20</v>
          </cell>
          <cell r="AW659">
            <v>3</v>
          </cell>
          <cell r="AX659">
            <v>2942.04</v>
          </cell>
        </row>
        <row r="660">
          <cell r="A660" t="str">
            <v>S54400-A18-A1</v>
          </cell>
          <cell r="B660" t="str">
            <v>S54400-A18-A1</v>
          </cell>
          <cell r="C660" t="str">
            <v>FCC2004-A1</v>
          </cell>
          <cell r="D660" t="str">
            <v>FCC2004-A1  CPU card (FC2080)</v>
          </cell>
          <cell r="E660" t="str">
            <v>FCC2004-A1  CPU-Karte (FC2080)</v>
          </cell>
          <cell r="F660">
            <v>1610</v>
          </cell>
          <cell r="G660" t="str">
            <v>EUR</v>
          </cell>
          <cell r="H660">
            <v>1</v>
          </cell>
          <cell r="I660">
            <v>-75</v>
          </cell>
          <cell r="J660">
            <v>402.5</v>
          </cell>
          <cell r="K660" t="str">
            <v>EUR</v>
          </cell>
          <cell r="M660"/>
          <cell r="N660">
            <v>1610</v>
          </cell>
          <cell r="O660" t="str">
            <v>EUR</v>
          </cell>
          <cell r="P660">
            <v>1</v>
          </cell>
          <cell r="Q660">
            <v>-75</v>
          </cell>
          <cell r="R660">
            <v>402.5</v>
          </cell>
          <cell r="S660" t="str">
            <v>EUR</v>
          </cell>
          <cell r="U660"/>
          <cell r="V660">
            <v>402.5</v>
          </cell>
          <cell r="W660">
            <v>402.5</v>
          </cell>
          <cell r="X660">
            <v>0</v>
          </cell>
          <cell r="Y660" t="e">
            <v>#NAME?</v>
          </cell>
          <cell r="Z660">
            <v>1</v>
          </cell>
          <cell r="AA660">
            <v>1</v>
          </cell>
          <cell r="AB660">
            <v>30</v>
          </cell>
          <cell r="AC660" t="str">
            <v>*SN</v>
          </cell>
          <cell r="AE660" t="str">
            <v>3FPGE</v>
          </cell>
          <cell r="AF660">
            <v>3</v>
          </cell>
          <cell r="AG660" t="str">
            <v>F</v>
          </cell>
          <cell r="AH660" t="str">
            <v>P</v>
          </cell>
          <cell r="AI660" t="str">
            <v>G</v>
          </cell>
          <cell r="AJ660" t="str">
            <v>E</v>
          </cell>
          <cell r="AK660" t="str">
            <v>Sinteso</v>
          </cell>
          <cell r="AL660" t="str">
            <v>Modular &amp; Networkable Control Systems</v>
          </cell>
          <cell r="AM660" t="str">
            <v>N</v>
          </cell>
          <cell r="AN660" t="str">
            <v>3A991X</v>
          </cell>
          <cell r="AO660">
            <v>85389091900</v>
          </cell>
          <cell r="AP660" t="str">
            <v>CH</v>
          </cell>
          <cell r="AQ660">
            <v>0.46500000000000002</v>
          </cell>
          <cell r="AR660" t="str">
            <v>KG</v>
          </cell>
          <cell r="AS660"/>
          <cell r="AW660">
            <v>1</v>
          </cell>
          <cell r="AX660">
            <v>404.85</v>
          </cell>
        </row>
        <row r="661">
          <cell r="A661" t="str">
            <v>S54400-A91-A1</v>
          </cell>
          <cell r="B661" t="str">
            <v>S54400-A91-A1</v>
          </cell>
          <cell r="C661" t="str">
            <v>FCC2005-A1</v>
          </cell>
          <cell r="D661" t="str">
            <v>FCC2005-A1  Communication card (FC2080)</v>
          </cell>
          <cell r="E661" t="str">
            <v>FCC2005-A1  Kommunikationskarte (FC2080)</v>
          </cell>
          <cell r="F661">
            <v>1610</v>
          </cell>
          <cell r="G661" t="str">
            <v>EUR</v>
          </cell>
          <cell r="H661">
            <v>1</v>
          </cell>
          <cell r="I661">
            <v>-75</v>
          </cell>
          <cell r="J661">
            <v>402.5</v>
          </cell>
          <cell r="K661" t="str">
            <v>EUR</v>
          </cell>
          <cell r="M661"/>
          <cell r="N661">
            <v>1610</v>
          </cell>
          <cell r="O661" t="str">
            <v>EUR</v>
          </cell>
          <cell r="P661">
            <v>1</v>
          </cell>
          <cell r="Q661">
            <v>-75</v>
          </cell>
          <cell r="R661">
            <v>402.5</v>
          </cell>
          <cell r="S661" t="str">
            <v>EUR</v>
          </cell>
          <cell r="U661"/>
          <cell r="V661">
            <v>0</v>
          </cell>
          <cell r="W661">
            <v>0</v>
          </cell>
          <cell r="X661">
            <v>0</v>
          </cell>
          <cell r="Y661" t="e">
            <v>#NAME?</v>
          </cell>
          <cell r="Z661">
            <v>1</v>
          </cell>
          <cell r="AA661">
            <v>1</v>
          </cell>
          <cell r="AB661">
            <v>30</v>
          </cell>
          <cell r="AC661" t="str">
            <v>*SN</v>
          </cell>
          <cell r="AE661" t="str">
            <v>3FPGE</v>
          </cell>
          <cell r="AF661">
            <v>3</v>
          </cell>
          <cell r="AG661" t="str">
            <v>F</v>
          </cell>
          <cell r="AH661" t="str">
            <v>P</v>
          </cell>
          <cell r="AI661" t="str">
            <v>G</v>
          </cell>
          <cell r="AJ661" t="str">
            <v>E</v>
          </cell>
          <cell r="AK661" t="str">
            <v>Sinteso</v>
          </cell>
          <cell r="AL661" t="str">
            <v>Modular &amp; Networkable Control Systems</v>
          </cell>
          <cell r="AM661" t="str">
            <v>N</v>
          </cell>
          <cell r="AN661" t="str">
            <v>EAR99</v>
          </cell>
          <cell r="AO661">
            <v>85176200900</v>
          </cell>
          <cell r="AP661" t="str">
            <v>CH</v>
          </cell>
          <cell r="AQ661">
            <v>0.41099999999999998</v>
          </cell>
          <cell r="AR661" t="str">
            <v>KG</v>
          </cell>
          <cell r="AS661"/>
          <cell r="AW661">
            <v>0</v>
          </cell>
          <cell r="AX661">
            <v>0</v>
          </cell>
        </row>
        <row r="662">
          <cell r="A662" t="str">
            <v>S54400-A20-A1</v>
          </cell>
          <cell r="B662" t="str">
            <v>S54400-A20-A1</v>
          </cell>
          <cell r="C662" t="str">
            <v>FCI2007-A1</v>
          </cell>
          <cell r="D662" t="str">
            <v>FCI2007-A1  I/O card (remote transmis.)</v>
          </cell>
          <cell r="E662" t="str">
            <v>FCI2007-A1  I/O Karte (FUE)</v>
          </cell>
          <cell r="F662">
            <v>775</v>
          </cell>
          <cell r="G662" t="str">
            <v>EUR</v>
          </cell>
          <cell r="H662">
            <v>1</v>
          </cell>
          <cell r="I662">
            <v>-75</v>
          </cell>
          <cell r="J662">
            <v>193.75</v>
          </cell>
          <cell r="K662" t="str">
            <v>EUR</v>
          </cell>
          <cell r="M662"/>
          <cell r="N662">
            <v>775</v>
          </cell>
          <cell r="O662" t="str">
            <v>EUR</v>
          </cell>
          <cell r="P662">
            <v>1</v>
          </cell>
          <cell r="Q662">
            <v>-75</v>
          </cell>
          <cell r="R662">
            <v>193.75</v>
          </cell>
          <cell r="S662" t="str">
            <v>EUR</v>
          </cell>
          <cell r="U662"/>
          <cell r="V662">
            <v>0</v>
          </cell>
          <cell r="W662">
            <v>0</v>
          </cell>
          <cell r="X662">
            <v>0</v>
          </cell>
          <cell r="Y662" t="e">
            <v>#NAME?</v>
          </cell>
          <cell r="Z662">
            <v>1</v>
          </cell>
          <cell r="AA662">
            <v>1</v>
          </cell>
          <cell r="AB662">
            <v>30</v>
          </cell>
          <cell r="AC662" t="str">
            <v>*SN</v>
          </cell>
          <cell r="AE662" t="str">
            <v>3FPGE</v>
          </cell>
          <cell r="AF662">
            <v>3</v>
          </cell>
          <cell r="AG662" t="str">
            <v>F</v>
          </cell>
          <cell r="AH662" t="str">
            <v>P</v>
          </cell>
          <cell r="AI662" t="str">
            <v>G</v>
          </cell>
          <cell r="AJ662" t="str">
            <v>E</v>
          </cell>
          <cell r="AK662" t="str">
            <v>Sinteso</v>
          </cell>
          <cell r="AL662" t="str">
            <v>Modular &amp; Networkable Control Systems</v>
          </cell>
          <cell r="AM662" t="str">
            <v>N</v>
          </cell>
          <cell r="AN662" t="str">
            <v>3A991X</v>
          </cell>
          <cell r="AO662">
            <v>85389091900</v>
          </cell>
          <cell r="AP662" t="str">
            <v>CH</v>
          </cell>
          <cell r="AQ662">
            <v>0.20699999999999999</v>
          </cell>
          <cell r="AR662" t="str">
            <v>KG</v>
          </cell>
          <cell r="AS662"/>
          <cell r="AU662" t="str">
            <v>2-18</v>
          </cell>
          <cell r="AW662">
            <v>0</v>
          </cell>
          <cell r="AX662">
            <v>0</v>
          </cell>
        </row>
        <row r="663">
          <cell r="A663" t="str">
            <v>S54400-A21-A1</v>
          </cell>
          <cell r="B663" t="str">
            <v>S54400-A21-A1</v>
          </cell>
          <cell r="C663" t="str">
            <v>FCI2009-A1</v>
          </cell>
          <cell r="D663" t="str">
            <v>FCI2009-A1  I/O card (horn/monitored)</v>
          </cell>
          <cell r="E663" t="str">
            <v>FCI2009-A1  I/O-Karte (Horn/überwacht)</v>
          </cell>
          <cell r="F663">
            <v>765</v>
          </cell>
          <cell r="G663" t="str">
            <v>EUR</v>
          </cell>
          <cell r="H663">
            <v>1</v>
          </cell>
          <cell r="I663">
            <v>-75</v>
          </cell>
          <cell r="J663">
            <v>191.25</v>
          </cell>
          <cell r="K663" t="str">
            <v>EUR</v>
          </cell>
          <cell r="M663"/>
          <cell r="N663">
            <v>765</v>
          </cell>
          <cell r="O663" t="str">
            <v>EUR</v>
          </cell>
          <cell r="P663">
            <v>1</v>
          </cell>
          <cell r="Q663">
            <v>-75</v>
          </cell>
          <cell r="R663">
            <v>191.25</v>
          </cell>
          <cell r="S663" t="str">
            <v>EUR</v>
          </cell>
          <cell r="U663"/>
          <cell r="V663">
            <v>0</v>
          </cell>
          <cell r="W663">
            <v>0</v>
          </cell>
          <cell r="X663">
            <v>0</v>
          </cell>
          <cell r="Y663" t="e">
            <v>#NAME?</v>
          </cell>
          <cell r="Z663">
            <v>1</v>
          </cell>
          <cell r="AA663">
            <v>1</v>
          </cell>
          <cell r="AB663">
            <v>30</v>
          </cell>
          <cell r="AC663" t="str">
            <v>*SN</v>
          </cell>
          <cell r="AE663" t="str">
            <v>3FPGE</v>
          </cell>
          <cell r="AF663">
            <v>3</v>
          </cell>
          <cell r="AG663" t="str">
            <v>F</v>
          </cell>
          <cell r="AH663" t="str">
            <v>P</v>
          </cell>
          <cell r="AI663" t="str">
            <v>G</v>
          </cell>
          <cell r="AJ663" t="str">
            <v>E</v>
          </cell>
          <cell r="AK663" t="str">
            <v>Sinteso</v>
          </cell>
          <cell r="AL663" t="str">
            <v>Modular &amp; Networkable Control Systems</v>
          </cell>
          <cell r="AM663" t="str">
            <v>N</v>
          </cell>
          <cell r="AN663" t="str">
            <v>3A991X</v>
          </cell>
          <cell r="AO663">
            <v>85389091900</v>
          </cell>
          <cell r="AP663" t="str">
            <v>CH</v>
          </cell>
          <cell r="AQ663">
            <v>0.20499999999999999</v>
          </cell>
          <cell r="AR663" t="str">
            <v>KG</v>
          </cell>
          <cell r="AS663"/>
          <cell r="AU663" t="str">
            <v>2-18</v>
          </cell>
          <cell r="AW663">
            <v>0</v>
          </cell>
          <cell r="AX663">
            <v>0</v>
          </cell>
        </row>
        <row r="664">
          <cell r="A664" t="str">
            <v>S54400-F83-A1</v>
          </cell>
          <cell r="B664" t="str">
            <v>S54400-F83-A1</v>
          </cell>
          <cell r="C664" t="str">
            <v>FCM2028-A2</v>
          </cell>
          <cell r="D664" t="str">
            <v>FCM2028-A2  Operating unit</v>
          </cell>
          <cell r="E664" t="str">
            <v>FCM2028-A2  Bedieneinheit</v>
          </cell>
          <cell r="F664">
            <v>1563</v>
          </cell>
          <cell r="G664" t="str">
            <v>EUR</v>
          </cell>
          <cell r="H664">
            <v>1</v>
          </cell>
          <cell r="I664">
            <v>-75</v>
          </cell>
          <cell r="J664">
            <v>390.75</v>
          </cell>
          <cell r="K664" t="str">
            <v>EUR</v>
          </cell>
          <cell r="M664"/>
          <cell r="N664">
            <v>1532</v>
          </cell>
          <cell r="O664" t="str">
            <v>EUR</v>
          </cell>
          <cell r="P664">
            <v>1</v>
          </cell>
          <cell r="Q664">
            <v>-75</v>
          </cell>
          <cell r="R664">
            <v>383</v>
          </cell>
          <cell r="S664" t="str">
            <v>EUR</v>
          </cell>
          <cell r="U664"/>
          <cell r="V664">
            <v>10159.5</v>
          </cell>
          <cell r="W664">
            <v>9958</v>
          </cell>
          <cell r="X664">
            <v>100.75</v>
          </cell>
          <cell r="Y664" t="e">
            <v>#NAME?</v>
          </cell>
          <cell r="Z664">
            <v>1</v>
          </cell>
          <cell r="AA664">
            <v>1</v>
          </cell>
          <cell r="AB664">
            <v>30</v>
          </cell>
          <cell r="AC664" t="str">
            <v>*SN</v>
          </cell>
          <cell r="AE664" t="str">
            <v>3FPGE</v>
          </cell>
          <cell r="AF664">
            <v>3</v>
          </cell>
          <cell r="AG664" t="str">
            <v>F</v>
          </cell>
          <cell r="AH664" t="str">
            <v>P</v>
          </cell>
          <cell r="AI664" t="str">
            <v>G</v>
          </cell>
          <cell r="AJ664" t="str">
            <v>E</v>
          </cell>
          <cell r="AK664" t="str">
            <v>Sinteso</v>
          </cell>
          <cell r="AL664" t="str">
            <v>Modular &amp; Networkable Control Systems</v>
          </cell>
          <cell r="AM664" t="str">
            <v>N</v>
          </cell>
          <cell r="AN664" t="str">
            <v>EAR99</v>
          </cell>
          <cell r="AO664">
            <v>85371099990</v>
          </cell>
          <cell r="AP664" t="str">
            <v>CH</v>
          </cell>
          <cell r="AQ664">
            <v>2.0859999999999999</v>
          </cell>
          <cell r="AR664" t="str">
            <v>KG</v>
          </cell>
          <cell r="AS664"/>
          <cell r="AW664">
            <v>26</v>
          </cell>
          <cell r="AX664">
            <v>7521.83</v>
          </cell>
        </row>
        <row r="665">
          <cell r="A665" t="str">
            <v>S54400-F83-A2</v>
          </cell>
          <cell r="B665" t="str">
            <v>S54400-F83-A2</v>
          </cell>
          <cell r="C665" t="str">
            <v>FCM2028-B2</v>
          </cell>
          <cell r="D665" t="str">
            <v>FCM2028-B2  Operating unit (+nordic key)</v>
          </cell>
          <cell r="E665" t="str">
            <v>FCM2028-B2  Bedieneinheit (+Nord. Schl.)</v>
          </cell>
          <cell r="F665">
            <v>2940</v>
          </cell>
          <cell r="G665" t="str">
            <v>EUR</v>
          </cell>
          <cell r="H665">
            <v>1</v>
          </cell>
          <cell r="I665">
            <v>-75</v>
          </cell>
          <cell r="J665">
            <v>735</v>
          </cell>
          <cell r="K665" t="str">
            <v>EUR</v>
          </cell>
          <cell r="M665"/>
          <cell r="N665">
            <v>2882</v>
          </cell>
          <cell r="O665" t="str">
            <v>EUR</v>
          </cell>
          <cell r="P665">
            <v>1</v>
          </cell>
          <cell r="Q665">
            <v>-75</v>
          </cell>
          <cell r="R665">
            <v>720.5</v>
          </cell>
          <cell r="S665" t="str">
            <v>EUR</v>
          </cell>
          <cell r="U665"/>
          <cell r="V665">
            <v>0</v>
          </cell>
          <cell r="W665">
            <v>0</v>
          </cell>
          <cell r="X665">
            <v>0</v>
          </cell>
          <cell r="Y665" t="e">
            <v>#NAME?</v>
          </cell>
          <cell r="Z665">
            <v>1</v>
          </cell>
          <cell r="AA665">
            <v>1</v>
          </cell>
          <cell r="AB665">
            <v>30</v>
          </cell>
          <cell r="AC665" t="str">
            <v>*SN</v>
          </cell>
          <cell r="AE665" t="str">
            <v>3FPGE</v>
          </cell>
          <cell r="AF665">
            <v>3</v>
          </cell>
          <cell r="AG665" t="str">
            <v>F</v>
          </cell>
          <cell r="AH665" t="str">
            <v>P</v>
          </cell>
          <cell r="AI665" t="str">
            <v>G</v>
          </cell>
          <cell r="AJ665" t="str">
            <v>E</v>
          </cell>
          <cell r="AK665" t="str">
            <v>Sinteso</v>
          </cell>
          <cell r="AL665" t="str">
            <v>Modular &amp; Networkable Control Systems</v>
          </cell>
          <cell r="AM665" t="str">
            <v>N</v>
          </cell>
          <cell r="AN665" t="str">
            <v>5A002ENCR</v>
          </cell>
          <cell r="AO665">
            <v>85371099990</v>
          </cell>
          <cell r="AP665" t="str">
            <v>CH</v>
          </cell>
          <cell r="AQ665">
            <v>3.28</v>
          </cell>
          <cell r="AR665" t="str">
            <v>KG</v>
          </cell>
          <cell r="AS665"/>
          <cell r="AW665">
            <v>0</v>
          </cell>
          <cell r="AX665">
            <v>0</v>
          </cell>
        </row>
        <row r="666">
          <cell r="A666" t="str">
            <v>S54400-F83-A3</v>
          </cell>
          <cell r="B666" t="str">
            <v>S54400-F83-A3</v>
          </cell>
          <cell r="C666" t="str">
            <v>FCM2028-F2</v>
          </cell>
          <cell r="D666" t="str">
            <v>FCM2028-F2  Operating unit</v>
          </cell>
          <cell r="E666" t="str">
            <v>FCM2028-F2  Bedieneinheit</v>
          </cell>
          <cell r="F666">
            <v>2236</v>
          </cell>
          <cell r="G666" t="str">
            <v>EUR</v>
          </cell>
          <cell r="H666">
            <v>1</v>
          </cell>
          <cell r="I666">
            <v>-75</v>
          </cell>
          <cell r="J666">
            <v>559</v>
          </cell>
          <cell r="K666" t="str">
            <v>EUR</v>
          </cell>
          <cell r="M666"/>
          <cell r="N666">
            <v>2192</v>
          </cell>
          <cell r="O666" t="str">
            <v>EUR</v>
          </cell>
          <cell r="P666">
            <v>1</v>
          </cell>
          <cell r="Q666">
            <v>-75</v>
          </cell>
          <cell r="R666">
            <v>548</v>
          </cell>
          <cell r="S666" t="str">
            <v>EUR</v>
          </cell>
          <cell r="U666"/>
          <cell r="V666">
            <v>0</v>
          </cell>
          <cell r="W666">
            <v>0</v>
          </cell>
          <cell r="X666">
            <v>0</v>
          </cell>
          <cell r="Y666" t="e">
            <v>#NAME?</v>
          </cell>
          <cell r="Z666">
            <v>1</v>
          </cell>
          <cell r="AA666">
            <v>1</v>
          </cell>
          <cell r="AB666">
            <v>30</v>
          </cell>
          <cell r="AC666" t="str">
            <v>*SN</v>
          </cell>
          <cell r="AE666" t="str">
            <v>3FPGE</v>
          </cell>
          <cell r="AF666">
            <v>3</v>
          </cell>
          <cell r="AG666" t="str">
            <v>F</v>
          </cell>
          <cell r="AH666" t="str">
            <v>P</v>
          </cell>
          <cell r="AI666" t="str">
            <v>G</v>
          </cell>
          <cell r="AJ666" t="str">
            <v>E</v>
          </cell>
          <cell r="AK666" t="str">
            <v>Sinteso</v>
          </cell>
          <cell r="AL666" t="str">
            <v>Modular &amp; Networkable Control Systems</v>
          </cell>
          <cell r="AM666" t="str">
            <v>N</v>
          </cell>
          <cell r="AN666" t="str">
            <v>5D992</v>
          </cell>
          <cell r="AO666">
            <v>85371099990</v>
          </cell>
          <cell r="AP666" t="str">
            <v>CH</v>
          </cell>
          <cell r="AQ666">
            <v>2.1800000000000002</v>
          </cell>
          <cell r="AR666" t="str">
            <v>KG</v>
          </cell>
          <cell r="AS666"/>
          <cell r="AW666">
            <v>0</v>
          </cell>
          <cell r="AX666">
            <v>0</v>
          </cell>
        </row>
        <row r="667">
          <cell r="A667" t="str">
            <v>S54400-F84-A1</v>
          </cell>
          <cell r="B667" t="str">
            <v>S54400-F84-A1</v>
          </cell>
          <cell r="C667" t="str">
            <v>FCM2029-A2</v>
          </cell>
          <cell r="D667" t="str">
            <v>FCM2029-A2  Operating unit (+LED ind.)</v>
          </cell>
          <cell r="E667" t="str">
            <v>FCM2029-A2  Bedieneinheit (+LED-Anzeige)</v>
          </cell>
          <cell r="F667">
            <v>2629</v>
          </cell>
          <cell r="G667" t="str">
            <v>EUR</v>
          </cell>
          <cell r="H667">
            <v>1</v>
          </cell>
          <cell r="I667">
            <v>-75</v>
          </cell>
          <cell r="J667">
            <v>657.25</v>
          </cell>
          <cell r="K667" t="str">
            <v>EUR</v>
          </cell>
          <cell r="M667"/>
          <cell r="N667">
            <v>2577</v>
          </cell>
          <cell r="O667" t="str">
            <v>EUR</v>
          </cell>
          <cell r="P667">
            <v>1</v>
          </cell>
          <cell r="Q667">
            <v>-75</v>
          </cell>
          <cell r="R667">
            <v>644.25</v>
          </cell>
          <cell r="S667" t="str">
            <v>EUR</v>
          </cell>
          <cell r="U667"/>
          <cell r="V667">
            <v>0</v>
          </cell>
          <cell r="W667">
            <v>0</v>
          </cell>
          <cell r="X667">
            <v>0</v>
          </cell>
          <cell r="Y667" t="e">
            <v>#NAME?</v>
          </cell>
          <cell r="Z667">
            <v>1</v>
          </cell>
          <cell r="AA667">
            <v>1</v>
          </cell>
          <cell r="AB667">
            <v>30</v>
          </cell>
          <cell r="AC667" t="str">
            <v>*SN</v>
          </cell>
          <cell r="AE667" t="str">
            <v>3FPGE</v>
          </cell>
          <cell r="AF667">
            <v>3</v>
          </cell>
          <cell r="AG667" t="str">
            <v>F</v>
          </cell>
          <cell r="AH667" t="str">
            <v>P</v>
          </cell>
          <cell r="AI667" t="str">
            <v>G</v>
          </cell>
          <cell r="AJ667" t="str">
            <v>E</v>
          </cell>
          <cell r="AK667" t="str">
            <v>Sinteso</v>
          </cell>
          <cell r="AL667" t="str">
            <v>Modular &amp; Networkable Control Systems</v>
          </cell>
          <cell r="AM667" t="str">
            <v>N</v>
          </cell>
          <cell r="AN667" t="str">
            <v>EAR99</v>
          </cell>
          <cell r="AO667">
            <v>85371099990</v>
          </cell>
          <cell r="AP667" t="str">
            <v>CH</v>
          </cell>
          <cell r="AQ667">
            <v>2.2709999999999999</v>
          </cell>
          <cell r="AR667" t="str">
            <v>KG</v>
          </cell>
          <cell r="AS667"/>
          <cell r="AW667">
            <v>0</v>
          </cell>
          <cell r="AX667">
            <v>0</v>
          </cell>
        </row>
        <row r="668">
          <cell r="A668" t="str">
            <v>S54400-F93-A1</v>
          </cell>
          <cell r="B668" t="str">
            <v>S54400-F93-A1</v>
          </cell>
          <cell r="C668" t="str">
            <v>FCM2030-C2</v>
          </cell>
          <cell r="D668" t="str">
            <v>FCM2030-C2  Operating unit (+FBA term.)</v>
          </cell>
          <cell r="E668" t="str">
            <v>FCM2030-C2  Bedieneinheit (+FBA-Termin.)</v>
          </cell>
          <cell r="F668">
            <v>2315</v>
          </cell>
          <cell r="G668" t="str">
            <v>EUR</v>
          </cell>
          <cell r="H668">
            <v>1</v>
          </cell>
          <cell r="I668">
            <v>-75</v>
          </cell>
          <cell r="J668">
            <v>578.75</v>
          </cell>
          <cell r="K668" t="str">
            <v>EUR</v>
          </cell>
          <cell r="M668"/>
          <cell r="N668">
            <v>2270</v>
          </cell>
          <cell r="O668" t="str">
            <v>EUR</v>
          </cell>
          <cell r="P668">
            <v>1</v>
          </cell>
          <cell r="Q668">
            <v>-75</v>
          </cell>
          <cell r="R668">
            <v>567.5</v>
          </cell>
          <cell r="S668" t="str">
            <v>EUR</v>
          </cell>
          <cell r="U668"/>
          <cell r="V668">
            <v>0</v>
          </cell>
          <cell r="W668">
            <v>0</v>
          </cell>
          <cell r="X668">
            <v>0</v>
          </cell>
          <cell r="Y668" t="e">
            <v>#NAME?</v>
          </cell>
          <cell r="Z668">
            <v>1</v>
          </cell>
          <cell r="AA668">
            <v>1</v>
          </cell>
          <cell r="AB668">
            <v>30</v>
          </cell>
          <cell r="AC668" t="str">
            <v>*SN</v>
          </cell>
          <cell r="AE668" t="str">
            <v>3FPGE</v>
          </cell>
          <cell r="AF668">
            <v>3</v>
          </cell>
          <cell r="AG668" t="str">
            <v>F</v>
          </cell>
          <cell r="AH668" t="str">
            <v>P</v>
          </cell>
          <cell r="AI668" t="str">
            <v>G</v>
          </cell>
          <cell r="AJ668" t="str">
            <v>E</v>
          </cell>
          <cell r="AK668" t="str">
            <v>Sinteso</v>
          </cell>
          <cell r="AL668" t="str">
            <v>Modular &amp; Networkable Control Systems</v>
          </cell>
          <cell r="AM668" t="str">
            <v>N</v>
          </cell>
          <cell r="AN668" t="str">
            <v>5A002ENCR</v>
          </cell>
          <cell r="AO668">
            <v>85371099990</v>
          </cell>
          <cell r="AP668" t="str">
            <v>CH</v>
          </cell>
          <cell r="AQ668">
            <v>2.34</v>
          </cell>
          <cell r="AR668" t="str">
            <v>KG</v>
          </cell>
          <cell r="AS668"/>
          <cell r="AW668">
            <v>0</v>
          </cell>
          <cell r="AX668">
            <v>0</v>
          </cell>
        </row>
        <row r="669">
          <cell r="A669" t="str">
            <v>S54400-F93-A2</v>
          </cell>
          <cell r="B669" t="str">
            <v>S54400-F93-A2</v>
          </cell>
          <cell r="C669" t="str">
            <v>FCM2030-N2</v>
          </cell>
          <cell r="D669" t="str">
            <v>FCM2030-N2  Operating unit (+EVAC term.)</v>
          </cell>
          <cell r="E669" t="str">
            <v>FCM2030-N2  Bedieneinheit (+EVAC-Term.)</v>
          </cell>
          <cell r="F669">
            <v>1946</v>
          </cell>
          <cell r="G669" t="str">
            <v>EUR</v>
          </cell>
          <cell r="H669">
            <v>1</v>
          </cell>
          <cell r="I669">
            <v>-75</v>
          </cell>
          <cell r="J669">
            <v>486.5</v>
          </cell>
          <cell r="K669" t="str">
            <v>EUR</v>
          </cell>
          <cell r="M669"/>
          <cell r="N669">
            <v>1908</v>
          </cell>
          <cell r="O669" t="str">
            <v>EUR</v>
          </cell>
          <cell r="P669">
            <v>1</v>
          </cell>
          <cell r="Q669">
            <v>-75</v>
          </cell>
          <cell r="R669">
            <v>477</v>
          </cell>
          <cell r="S669" t="str">
            <v>EUR</v>
          </cell>
          <cell r="U669"/>
          <cell r="V669">
            <v>0</v>
          </cell>
          <cell r="W669">
            <v>0</v>
          </cell>
          <cell r="X669">
            <v>0</v>
          </cell>
          <cell r="Y669" t="e">
            <v>#NAME?</v>
          </cell>
          <cell r="Z669">
            <v>1</v>
          </cell>
          <cell r="AA669">
            <v>1</v>
          </cell>
          <cell r="AB669">
            <v>30</v>
          </cell>
          <cell r="AC669" t="str">
            <v>*SN</v>
          </cell>
          <cell r="AE669" t="str">
            <v>3FPGE</v>
          </cell>
          <cell r="AF669">
            <v>3</v>
          </cell>
          <cell r="AG669" t="str">
            <v>F</v>
          </cell>
          <cell r="AH669" t="str">
            <v>P</v>
          </cell>
          <cell r="AI669" t="str">
            <v>G</v>
          </cell>
          <cell r="AJ669" t="str">
            <v>E</v>
          </cell>
          <cell r="AK669" t="str">
            <v>Sinteso</v>
          </cell>
          <cell r="AL669" t="str">
            <v>Modular &amp; Networkable Control Systems</v>
          </cell>
          <cell r="AM669" t="str">
            <v>N</v>
          </cell>
          <cell r="AN669" t="str">
            <v>5A002ENCR</v>
          </cell>
          <cell r="AO669">
            <v>85371099990</v>
          </cell>
          <cell r="AP669" t="str">
            <v>CH</v>
          </cell>
          <cell r="AQ669">
            <v>2.2930000000000001</v>
          </cell>
          <cell r="AR669" t="str">
            <v>KG</v>
          </cell>
          <cell r="AS669"/>
          <cell r="AW669">
            <v>0</v>
          </cell>
          <cell r="AX669">
            <v>0</v>
          </cell>
        </row>
        <row r="670">
          <cell r="A670" t="str">
            <v>S54400-F92-A1</v>
          </cell>
          <cell r="B670" t="str">
            <v>S54400-F92-A1</v>
          </cell>
          <cell r="C670" t="str">
            <v>FCM7206-H3</v>
          </cell>
          <cell r="D670" t="str">
            <v>FCM7206-H3  Operating unit (EVAC)</v>
          </cell>
          <cell r="E670" t="str">
            <v>FCM7206-H3  Bedieneinheit (EVAC)</v>
          </cell>
          <cell r="F670">
            <v>1927</v>
          </cell>
          <cell r="G670" t="str">
            <v>EUR</v>
          </cell>
          <cell r="H670">
            <v>1</v>
          </cell>
          <cell r="I670">
            <v>-75</v>
          </cell>
          <cell r="J670">
            <v>481.75</v>
          </cell>
          <cell r="K670" t="str">
            <v>EUR</v>
          </cell>
          <cell r="M670"/>
          <cell r="N670">
            <v>1889</v>
          </cell>
          <cell r="O670" t="str">
            <v>EUR</v>
          </cell>
          <cell r="P670">
            <v>1</v>
          </cell>
          <cell r="Q670">
            <v>-75</v>
          </cell>
          <cell r="R670">
            <v>472.25</v>
          </cell>
          <cell r="S670" t="str">
            <v>EUR</v>
          </cell>
          <cell r="U670"/>
          <cell r="V670">
            <v>0</v>
          </cell>
          <cell r="W670">
            <v>0</v>
          </cell>
          <cell r="X670">
            <v>0</v>
          </cell>
          <cell r="Y670" t="e">
            <v>#NAME?</v>
          </cell>
          <cell r="Z670">
            <v>1</v>
          </cell>
          <cell r="AA670">
            <v>1</v>
          </cell>
          <cell r="AB670">
            <v>30</v>
          </cell>
          <cell r="AC670" t="str">
            <v>*SN</v>
          </cell>
          <cell r="AE670" t="str">
            <v>3FPGE</v>
          </cell>
          <cell r="AF670">
            <v>3</v>
          </cell>
          <cell r="AG670" t="str">
            <v>F</v>
          </cell>
          <cell r="AH670" t="str">
            <v>P</v>
          </cell>
          <cell r="AI670" t="str">
            <v>G</v>
          </cell>
          <cell r="AJ670" t="str">
            <v>E</v>
          </cell>
          <cell r="AK670" t="str">
            <v>Sinteso</v>
          </cell>
          <cell r="AL670" t="str">
            <v>Modular &amp; Networkable Control Systems</v>
          </cell>
          <cell r="AM670" t="str">
            <v>N</v>
          </cell>
          <cell r="AN670" t="str">
            <v>5A002ENCR</v>
          </cell>
          <cell r="AO670">
            <v>85371099990</v>
          </cell>
          <cell r="AP670" t="str">
            <v>CH</v>
          </cell>
          <cell r="AQ670">
            <v>2.3130000000000002</v>
          </cell>
          <cell r="AR670" t="str">
            <v>KG</v>
          </cell>
          <cell r="AS670"/>
          <cell r="AU670" t="str">
            <v>12-1</v>
          </cell>
          <cell r="AW670">
            <v>0</v>
          </cell>
          <cell r="AX670">
            <v>0</v>
          </cell>
        </row>
        <row r="671">
          <cell r="A671" t="str">
            <v>A5Q00016865</v>
          </cell>
          <cell r="B671" t="str">
            <v>A5Q00016865</v>
          </cell>
          <cell r="C671" t="str">
            <v>FH2001-A1</v>
          </cell>
          <cell r="D671" t="str">
            <v>FH2001-A1  Housing (Eco)</v>
          </cell>
          <cell r="E671" t="str">
            <v>FH2001-A1  Gehäuse (Eco)</v>
          </cell>
          <cell r="F671">
            <v>845</v>
          </cell>
          <cell r="G671" t="str">
            <v>EUR</v>
          </cell>
          <cell r="H671">
            <v>1</v>
          </cell>
          <cell r="I671">
            <v>-75</v>
          </cell>
          <cell r="J671">
            <v>211.25</v>
          </cell>
          <cell r="K671" t="str">
            <v>EUR</v>
          </cell>
          <cell r="M671"/>
          <cell r="N671">
            <v>828</v>
          </cell>
          <cell r="O671" t="str">
            <v>EUR</v>
          </cell>
          <cell r="P671">
            <v>1</v>
          </cell>
          <cell r="Q671">
            <v>-75</v>
          </cell>
          <cell r="R671">
            <v>207</v>
          </cell>
          <cell r="S671" t="str">
            <v>EUR</v>
          </cell>
          <cell r="U671"/>
          <cell r="V671">
            <v>0</v>
          </cell>
          <cell r="W671">
            <v>0</v>
          </cell>
          <cell r="X671">
            <v>0</v>
          </cell>
          <cell r="Y671" t="e">
            <v>#NAME?</v>
          </cell>
          <cell r="Z671">
            <v>1</v>
          </cell>
          <cell r="AA671">
            <v>1</v>
          </cell>
          <cell r="AB671">
            <v>30</v>
          </cell>
          <cell r="AC671" t="str">
            <v>*SN</v>
          </cell>
          <cell r="AE671" t="str">
            <v>3FPGE</v>
          </cell>
          <cell r="AF671">
            <v>3</v>
          </cell>
          <cell r="AG671" t="str">
            <v>F</v>
          </cell>
          <cell r="AH671" t="str">
            <v>P</v>
          </cell>
          <cell r="AI671" t="str">
            <v>G</v>
          </cell>
          <cell r="AJ671" t="str">
            <v>E</v>
          </cell>
          <cell r="AK671" t="str">
            <v>Sinteso</v>
          </cell>
          <cell r="AL671" t="str">
            <v>Modular &amp; Networkable Control Systems</v>
          </cell>
          <cell r="AM671" t="str">
            <v>N</v>
          </cell>
          <cell r="AN671" t="str">
            <v>EAR99</v>
          </cell>
          <cell r="AO671">
            <v>85389099990</v>
          </cell>
          <cell r="AP671" t="str">
            <v>CH</v>
          </cell>
          <cell r="AQ671">
            <v>7.58</v>
          </cell>
          <cell r="AR671" t="str">
            <v>KG</v>
          </cell>
          <cell r="AS671"/>
          <cell r="AW671">
            <v>0</v>
          </cell>
          <cell r="AX671">
            <v>0</v>
          </cell>
        </row>
        <row r="672">
          <cell r="A672" t="str">
            <v>A5Q00018931</v>
          </cell>
          <cell r="B672" t="str">
            <v>A5Q00018931</v>
          </cell>
          <cell r="C672" t="str">
            <v>FH2002-A1</v>
          </cell>
          <cell r="D672" t="str">
            <v>FH2002-A1 Housing (Standard)</v>
          </cell>
          <cell r="E672" t="str">
            <v>FH2002-A1 Gehäuse (Standard)</v>
          </cell>
          <cell r="F672">
            <v>1013</v>
          </cell>
          <cell r="G672" t="str">
            <v>EUR</v>
          </cell>
          <cell r="H672">
            <v>1</v>
          </cell>
          <cell r="I672">
            <v>-75</v>
          </cell>
          <cell r="L672">
            <v>314.11</v>
          </cell>
          <cell r="M672" t="str">
            <v>EUR</v>
          </cell>
          <cell r="N672">
            <v>993</v>
          </cell>
          <cell r="O672" t="str">
            <v>EUR</v>
          </cell>
          <cell r="P672">
            <v>1</v>
          </cell>
          <cell r="Q672">
            <v>-75</v>
          </cell>
          <cell r="T672">
            <v>307.95</v>
          </cell>
          <cell r="U672" t="str">
            <v>EUR</v>
          </cell>
          <cell r="V672">
            <v>628.22</v>
          </cell>
          <cell r="W672">
            <v>615.9</v>
          </cell>
          <cell r="X672">
            <v>6.160000000000025</v>
          </cell>
          <cell r="Y672" t="e">
            <v>#NAME?</v>
          </cell>
          <cell r="Z672">
            <v>1</v>
          </cell>
          <cell r="AA672">
            <v>1</v>
          </cell>
          <cell r="AB672">
            <v>30</v>
          </cell>
          <cell r="AC672" t="str">
            <v>*SN</v>
          </cell>
          <cell r="AE672" t="str">
            <v>3FPGE</v>
          </cell>
          <cell r="AF672">
            <v>3</v>
          </cell>
          <cell r="AG672" t="str">
            <v>F</v>
          </cell>
          <cell r="AH672" t="str">
            <v>P</v>
          </cell>
          <cell r="AI672" t="str">
            <v>G</v>
          </cell>
          <cell r="AJ672" t="str">
            <v>E</v>
          </cell>
          <cell r="AK672" t="str">
            <v>Sinteso</v>
          </cell>
          <cell r="AL672" t="str">
            <v>Modular &amp; Networkable Control Systems</v>
          </cell>
          <cell r="AM672" t="str">
            <v>N</v>
          </cell>
          <cell r="AN672" t="str">
            <v>EAR99</v>
          </cell>
          <cell r="AO672">
            <v>85389099990</v>
          </cell>
          <cell r="AP672" t="str">
            <v>CH</v>
          </cell>
          <cell r="AQ672">
            <v>9.4</v>
          </cell>
          <cell r="AR672" t="str">
            <v>KG</v>
          </cell>
          <cell r="AS672"/>
          <cell r="AW672">
            <v>2</v>
          </cell>
          <cell r="AX672">
            <v>602.94000000000005</v>
          </cell>
        </row>
        <row r="673">
          <cell r="A673" t="str">
            <v>A5Q00009906</v>
          </cell>
          <cell r="B673" t="str">
            <v>A5Q00009906</v>
          </cell>
          <cell r="C673" t="str">
            <v>FH2003-A1</v>
          </cell>
          <cell r="D673" t="str">
            <v>FH2003-A1  Housing (Comfort)</v>
          </cell>
          <cell r="E673" t="str">
            <v>FH2003-A1  Gehäuse (Comfort)</v>
          </cell>
          <cell r="F673">
            <v>1471</v>
          </cell>
          <cell r="G673" t="str">
            <v>EUR</v>
          </cell>
          <cell r="H673">
            <v>1</v>
          </cell>
          <cell r="I673">
            <v>-75</v>
          </cell>
          <cell r="J673">
            <v>367.75</v>
          </cell>
          <cell r="K673" t="str">
            <v>EUR</v>
          </cell>
          <cell r="M673"/>
          <cell r="N673">
            <v>1442</v>
          </cell>
          <cell r="O673" t="str">
            <v>EUR</v>
          </cell>
          <cell r="P673">
            <v>1</v>
          </cell>
          <cell r="Q673">
            <v>-75</v>
          </cell>
          <cell r="R673">
            <v>360.5</v>
          </cell>
          <cell r="S673" t="str">
            <v>EUR</v>
          </cell>
          <cell r="U673"/>
          <cell r="V673">
            <v>367.75</v>
          </cell>
          <cell r="W673">
            <v>360.5</v>
          </cell>
          <cell r="X673">
            <v>3.625</v>
          </cell>
          <cell r="Y673" t="e">
            <v>#NAME?</v>
          </cell>
          <cell r="Z673">
            <v>1</v>
          </cell>
          <cell r="AA673">
            <v>1</v>
          </cell>
          <cell r="AB673">
            <v>30</v>
          </cell>
          <cell r="AC673" t="str">
            <v>*SN</v>
          </cell>
          <cell r="AE673" t="str">
            <v>3FPGE</v>
          </cell>
          <cell r="AF673">
            <v>3</v>
          </cell>
          <cell r="AG673" t="str">
            <v>F</v>
          </cell>
          <cell r="AH673" t="str">
            <v>P</v>
          </cell>
          <cell r="AI673" t="str">
            <v>G</v>
          </cell>
          <cell r="AJ673" t="str">
            <v>E</v>
          </cell>
          <cell r="AK673" t="str">
            <v>Sinteso</v>
          </cell>
          <cell r="AL673" t="str">
            <v>Modular &amp; Networkable Control Systems</v>
          </cell>
          <cell r="AM673" t="str">
            <v>N</v>
          </cell>
          <cell r="AN673" t="str">
            <v>EAR99</v>
          </cell>
          <cell r="AO673">
            <v>85389099990</v>
          </cell>
          <cell r="AP673" t="str">
            <v>CH</v>
          </cell>
          <cell r="AQ673">
            <v>16.84</v>
          </cell>
          <cell r="AR673" t="str">
            <v>KG</v>
          </cell>
          <cell r="AS673"/>
          <cell r="AW673">
            <v>1</v>
          </cell>
          <cell r="AX673">
            <v>362.08</v>
          </cell>
        </row>
        <row r="674">
          <cell r="A674" t="str">
            <v>A5Q00016702</v>
          </cell>
          <cell r="B674" t="str">
            <v>A5Q00016702</v>
          </cell>
          <cell r="C674" t="str">
            <v>FT2040-AZ</v>
          </cell>
          <cell r="D674" t="str">
            <v>FT2040-AZ  Fire terminal</v>
          </cell>
          <cell r="E674" t="str">
            <v>FT2040-AZ  Brandmeldeterminal</v>
          </cell>
          <cell r="F674">
            <v>2207</v>
          </cell>
          <cell r="G674" t="str">
            <v>EUR</v>
          </cell>
          <cell r="H674">
            <v>1</v>
          </cell>
          <cell r="I674">
            <v>-75</v>
          </cell>
          <cell r="L674">
            <v>684.42</v>
          </cell>
          <cell r="M674" t="str">
            <v>EUR</v>
          </cell>
          <cell r="N674">
            <v>2164</v>
          </cell>
          <cell r="O674" t="str">
            <v>EUR</v>
          </cell>
          <cell r="P674">
            <v>1</v>
          </cell>
          <cell r="Q674">
            <v>-75</v>
          </cell>
          <cell r="T674">
            <v>671</v>
          </cell>
          <cell r="U674" t="str">
            <v>EUR</v>
          </cell>
          <cell r="V674">
            <v>26692.38</v>
          </cell>
          <cell r="W674">
            <v>26169</v>
          </cell>
          <cell r="X674">
            <v>261.69000000000051</v>
          </cell>
          <cell r="Y674" t="e">
            <v>#NAME?</v>
          </cell>
          <cell r="Z674">
            <v>1</v>
          </cell>
          <cell r="AA674">
            <v>1</v>
          </cell>
          <cell r="AB674">
            <v>30</v>
          </cell>
          <cell r="AC674" t="str">
            <v>*SN</v>
          </cell>
          <cell r="AE674" t="str">
            <v>3FPGE</v>
          </cell>
          <cell r="AF674">
            <v>3</v>
          </cell>
          <cell r="AG674" t="str">
            <v>F</v>
          </cell>
          <cell r="AH674" t="str">
            <v>P</v>
          </cell>
          <cell r="AI674" t="str">
            <v>G</v>
          </cell>
          <cell r="AJ674" t="str">
            <v>E</v>
          </cell>
          <cell r="AK674" t="str">
            <v>Sinteso</v>
          </cell>
          <cell r="AL674" t="str">
            <v>Modular &amp; Networkable Control Systems</v>
          </cell>
          <cell r="AM674" t="str">
            <v>N</v>
          </cell>
          <cell r="AN674" t="str">
            <v>5A991X</v>
          </cell>
          <cell r="AO674">
            <v>85371091990</v>
          </cell>
          <cell r="AP674" t="str">
            <v>CH</v>
          </cell>
          <cell r="AQ674">
            <v>7.82</v>
          </cell>
          <cell r="AR674" t="str">
            <v>KG</v>
          </cell>
          <cell r="AS674"/>
          <cell r="AW674">
            <v>39</v>
          </cell>
          <cell r="AX674">
            <v>25856.51</v>
          </cell>
        </row>
        <row r="675">
          <cell r="A675" t="str">
            <v>A5Q00023055</v>
          </cell>
          <cell r="B675" t="str">
            <v>A5Q00023055</v>
          </cell>
          <cell r="C675" t="str">
            <v>FT2040-CZ</v>
          </cell>
          <cell r="D675" t="str">
            <v>FT2040-CZ  Fire terminal</v>
          </cell>
          <cell r="E675" t="str">
            <v>FT2040-CZ  Brandmeldeterminal</v>
          </cell>
          <cell r="F675">
            <v>3733</v>
          </cell>
          <cell r="G675" t="str">
            <v>EUR</v>
          </cell>
          <cell r="H675">
            <v>1</v>
          </cell>
          <cell r="I675">
            <v>-75</v>
          </cell>
          <cell r="L675">
            <v>1157.23</v>
          </cell>
          <cell r="M675" t="str">
            <v>EUR</v>
          </cell>
          <cell r="N675">
            <v>3660</v>
          </cell>
          <cell r="O675" t="str">
            <v>EUR</v>
          </cell>
          <cell r="P675">
            <v>1</v>
          </cell>
          <cell r="Q675">
            <v>-75</v>
          </cell>
          <cell r="T675">
            <v>1134.54</v>
          </cell>
          <cell r="U675" t="str">
            <v>EUR</v>
          </cell>
          <cell r="V675">
            <v>0</v>
          </cell>
          <cell r="W675">
            <v>0</v>
          </cell>
          <cell r="X675">
            <v>0</v>
          </cell>
          <cell r="Y675" t="e">
            <v>#NAME?</v>
          </cell>
          <cell r="Z675">
            <v>1</v>
          </cell>
          <cell r="AA675">
            <v>1</v>
          </cell>
          <cell r="AB675">
            <v>30</v>
          </cell>
          <cell r="AC675" t="str">
            <v>*SN</v>
          </cell>
          <cell r="AE675" t="str">
            <v>3FPGE</v>
          </cell>
          <cell r="AF675">
            <v>3</v>
          </cell>
          <cell r="AG675" t="str">
            <v>F</v>
          </cell>
          <cell r="AH675" t="str">
            <v>P</v>
          </cell>
          <cell r="AI675" t="str">
            <v>G</v>
          </cell>
          <cell r="AJ675" t="str">
            <v>E</v>
          </cell>
          <cell r="AK675" t="str">
            <v>Sinteso</v>
          </cell>
          <cell r="AL675" t="str">
            <v>Modular &amp; Networkable Control Systems</v>
          </cell>
          <cell r="AM675" t="str">
            <v>N</v>
          </cell>
          <cell r="AN675" t="str">
            <v>5A991X</v>
          </cell>
          <cell r="AO675">
            <v>85371091990</v>
          </cell>
          <cell r="AP675" t="str">
            <v>CH</v>
          </cell>
          <cell r="AQ675">
            <v>8.16</v>
          </cell>
          <cell r="AR675" t="str">
            <v>KG</v>
          </cell>
          <cell r="AS675"/>
          <cell r="AW675">
            <v>0</v>
          </cell>
          <cell r="AX675">
            <v>0</v>
          </cell>
        </row>
        <row r="676">
          <cell r="A676" t="str">
            <v>A5Q00016720</v>
          </cell>
          <cell r="B676" t="str">
            <v>A5Q00016720</v>
          </cell>
          <cell r="C676" t="str">
            <v>FT2040-EZ</v>
          </cell>
          <cell r="D676" t="str">
            <v>FT2040-EZ  Fire terminal</v>
          </cell>
          <cell r="E676" t="str">
            <v>FT2040-EZ  Brandmeldeterminal</v>
          </cell>
          <cell r="F676">
            <v>2559</v>
          </cell>
          <cell r="G676" t="str">
            <v>EUR</v>
          </cell>
          <cell r="H676">
            <v>1</v>
          </cell>
          <cell r="I676">
            <v>-75</v>
          </cell>
          <cell r="J676">
            <v>639.75</v>
          </cell>
          <cell r="K676" t="str">
            <v>EUR</v>
          </cell>
          <cell r="M676"/>
          <cell r="N676">
            <v>2509</v>
          </cell>
          <cell r="O676" t="str">
            <v>EUR</v>
          </cell>
          <cell r="P676">
            <v>1</v>
          </cell>
          <cell r="Q676">
            <v>-75</v>
          </cell>
          <cell r="R676">
            <v>627.25</v>
          </cell>
          <cell r="S676" t="str">
            <v>EUR</v>
          </cell>
          <cell r="U676"/>
          <cell r="V676">
            <v>3838.5</v>
          </cell>
          <cell r="W676">
            <v>3763.5</v>
          </cell>
          <cell r="X676">
            <v>37.5</v>
          </cell>
          <cell r="Y676" t="e">
            <v>#NAME?</v>
          </cell>
          <cell r="Z676">
            <v>1</v>
          </cell>
          <cell r="AA676">
            <v>1</v>
          </cell>
          <cell r="AB676">
            <v>30</v>
          </cell>
          <cell r="AC676" t="str">
            <v>*SN</v>
          </cell>
          <cell r="AE676" t="str">
            <v>3FPGE</v>
          </cell>
          <cell r="AF676">
            <v>3</v>
          </cell>
          <cell r="AG676" t="str">
            <v>F</v>
          </cell>
          <cell r="AH676" t="str">
            <v>P</v>
          </cell>
          <cell r="AI676" t="str">
            <v>G</v>
          </cell>
          <cell r="AJ676" t="str">
            <v>E</v>
          </cell>
          <cell r="AK676" t="str">
            <v>Sinteso</v>
          </cell>
          <cell r="AL676" t="str">
            <v>Modular &amp; Networkable Control Systems</v>
          </cell>
          <cell r="AM676" t="str">
            <v>N</v>
          </cell>
          <cell r="AN676" t="str">
            <v>5A991X</v>
          </cell>
          <cell r="AO676">
            <v>85371091990</v>
          </cell>
          <cell r="AP676" t="str">
            <v>CH</v>
          </cell>
          <cell r="AQ676">
            <v>8</v>
          </cell>
          <cell r="AR676" t="str">
            <v>KG</v>
          </cell>
          <cell r="AS676"/>
          <cell r="AW676">
            <v>6</v>
          </cell>
          <cell r="AX676">
            <v>3707.29</v>
          </cell>
        </row>
        <row r="677">
          <cell r="A677" t="str">
            <v>A5Q00026917</v>
          </cell>
          <cell r="B677" t="str">
            <v>A5Q00026917</v>
          </cell>
          <cell r="C677" t="str">
            <v>FT2040-FX</v>
          </cell>
          <cell r="D677" t="str">
            <v>FT2040-FX  Fire terminal Kit</v>
          </cell>
          <cell r="E677" t="str">
            <v>FT2040-FX  Brandmeldeterminal Kit</v>
          </cell>
          <cell r="F677">
            <v>2666</v>
          </cell>
          <cell r="G677" t="str">
            <v>EUR</v>
          </cell>
          <cell r="H677">
            <v>1</v>
          </cell>
          <cell r="I677">
            <v>-75</v>
          </cell>
          <cell r="J677">
            <v>666.5</v>
          </cell>
          <cell r="K677" t="str">
            <v>EUR</v>
          </cell>
          <cell r="M677"/>
          <cell r="N677">
            <v>2614</v>
          </cell>
          <cell r="O677" t="str">
            <v>EUR</v>
          </cell>
          <cell r="P677">
            <v>1</v>
          </cell>
          <cell r="Q677">
            <v>-75</v>
          </cell>
          <cell r="R677">
            <v>653.5</v>
          </cell>
          <cell r="S677" t="str">
            <v>EUR</v>
          </cell>
          <cell r="U677"/>
          <cell r="V677">
            <v>0</v>
          </cell>
          <cell r="W677">
            <v>0</v>
          </cell>
          <cell r="X677">
            <v>0</v>
          </cell>
          <cell r="Y677" t="e">
            <v>#NAME?</v>
          </cell>
          <cell r="Z677">
            <v>1</v>
          </cell>
          <cell r="AA677">
            <v>1</v>
          </cell>
          <cell r="AB677">
            <v>30</v>
          </cell>
          <cell r="AC677" t="str">
            <v>*SN</v>
          </cell>
          <cell r="AE677" t="str">
            <v>3FPGE</v>
          </cell>
          <cell r="AF677">
            <v>3</v>
          </cell>
          <cell r="AG677" t="str">
            <v>F</v>
          </cell>
          <cell r="AH677" t="str">
            <v>P</v>
          </cell>
          <cell r="AI677" t="str">
            <v>G</v>
          </cell>
          <cell r="AJ677" t="str">
            <v>E</v>
          </cell>
          <cell r="AK677" t="str">
            <v>Sinteso</v>
          </cell>
          <cell r="AL677" t="str">
            <v>Modular &amp; Networkable Control Systems</v>
          </cell>
          <cell r="AM677" t="str">
            <v>N</v>
          </cell>
          <cell r="AN677" t="str">
            <v>5A991X</v>
          </cell>
          <cell r="AO677">
            <v>85371091990</v>
          </cell>
          <cell r="AP677" t="str">
            <v>CH</v>
          </cell>
          <cell r="AQ677">
            <v>3.78</v>
          </cell>
          <cell r="AR677" t="str">
            <v>KG</v>
          </cell>
          <cell r="AS677"/>
          <cell r="AW677">
            <v>0</v>
          </cell>
          <cell r="AX677">
            <v>0</v>
          </cell>
        </row>
        <row r="678">
          <cell r="A678" t="str">
            <v>A5Q00023056</v>
          </cell>
          <cell r="B678" t="str">
            <v>A5Q00023056</v>
          </cell>
          <cell r="C678" t="str">
            <v>FT2040-FZ</v>
          </cell>
          <cell r="D678" t="str">
            <v>FT2040-FZ  Fire terminal</v>
          </cell>
          <cell r="E678" t="str">
            <v>FT2040-FZ  Brandmeldeterminal</v>
          </cell>
          <cell r="F678">
            <v>2613</v>
          </cell>
          <cell r="G678" t="str">
            <v>EUR</v>
          </cell>
          <cell r="H678">
            <v>1</v>
          </cell>
          <cell r="I678">
            <v>-75</v>
          </cell>
          <cell r="J678">
            <v>653.25</v>
          </cell>
          <cell r="K678" t="str">
            <v>EUR</v>
          </cell>
          <cell r="M678"/>
          <cell r="N678">
            <v>2562</v>
          </cell>
          <cell r="O678" t="str">
            <v>EUR</v>
          </cell>
          <cell r="P678">
            <v>1</v>
          </cell>
          <cell r="Q678">
            <v>-75</v>
          </cell>
          <cell r="R678">
            <v>640.5</v>
          </cell>
          <cell r="S678" t="str">
            <v>EUR</v>
          </cell>
          <cell r="U678"/>
          <cell r="V678">
            <v>0</v>
          </cell>
          <cell r="W678">
            <v>0</v>
          </cell>
          <cell r="X678">
            <v>0</v>
          </cell>
          <cell r="Y678" t="e">
            <v>#NAME?</v>
          </cell>
          <cell r="Z678">
            <v>1</v>
          </cell>
          <cell r="AA678">
            <v>1</v>
          </cell>
          <cell r="AB678">
            <v>30</v>
          </cell>
          <cell r="AC678" t="str">
            <v>*SN</v>
          </cell>
          <cell r="AE678" t="str">
            <v>3FPGE</v>
          </cell>
          <cell r="AF678">
            <v>3</v>
          </cell>
          <cell r="AG678" t="str">
            <v>F</v>
          </cell>
          <cell r="AH678" t="str">
            <v>P</v>
          </cell>
          <cell r="AI678" t="str">
            <v>G</v>
          </cell>
          <cell r="AJ678" t="str">
            <v>E</v>
          </cell>
          <cell r="AK678" t="str">
            <v>Sinteso</v>
          </cell>
          <cell r="AL678" t="str">
            <v>Modular &amp; Networkable Control Systems</v>
          </cell>
          <cell r="AM678" t="str">
            <v>N</v>
          </cell>
          <cell r="AN678" t="str">
            <v>5A991X</v>
          </cell>
          <cell r="AO678">
            <v>85371091990</v>
          </cell>
          <cell r="AP678" t="str">
            <v>CH</v>
          </cell>
          <cell r="AQ678">
            <v>8.58</v>
          </cell>
          <cell r="AR678" t="str">
            <v>KG</v>
          </cell>
          <cell r="AS678"/>
          <cell r="AW678">
            <v>0</v>
          </cell>
          <cell r="AX678">
            <v>0</v>
          </cell>
        </row>
        <row r="679">
          <cell r="A679" t="str">
            <v>A5Q00023057</v>
          </cell>
          <cell r="B679" t="str">
            <v>A5Q00023057</v>
          </cell>
          <cell r="C679" t="str">
            <v>FT2040-NZ</v>
          </cell>
          <cell r="D679" t="str">
            <v>FT2040-NZ  Fire terminal</v>
          </cell>
          <cell r="E679" t="str">
            <v>FT2040-NZ  Brandmeldeterminal</v>
          </cell>
          <cell r="F679">
            <v>3840</v>
          </cell>
          <cell r="G679" t="str">
            <v>EUR</v>
          </cell>
          <cell r="H679">
            <v>1</v>
          </cell>
          <cell r="I679">
            <v>-75</v>
          </cell>
          <cell r="J679">
            <v>960</v>
          </cell>
          <cell r="K679" t="str">
            <v>EUR</v>
          </cell>
          <cell r="M679"/>
          <cell r="N679">
            <v>3765</v>
          </cell>
          <cell r="O679" t="str">
            <v>EUR</v>
          </cell>
          <cell r="P679">
            <v>1</v>
          </cell>
          <cell r="Q679">
            <v>-75</v>
          </cell>
          <cell r="R679">
            <v>941.25</v>
          </cell>
          <cell r="S679" t="str">
            <v>EUR</v>
          </cell>
          <cell r="U679"/>
          <cell r="V679">
            <v>0</v>
          </cell>
          <cell r="W679">
            <v>0</v>
          </cell>
          <cell r="X679">
            <v>0</v>
          </cell>
          <cell r="Y679" t="e">
            <v>#NAME?</v>
          </cell>
          <cell r="Z679">
            <v>1</v>
          </cell>
          <cell r="AA679">
            <v>1</v>
          </cell>
          <cell r="AB679">
            <v>30</v>
          </cell>
          <cell r="AC679" t="str">
            <v>*SN</v>
          </cell>
          <cell r="AE679" t="str">
            <v>3FPGE</v>
          </cell>
          <cell r="AF679">
            <v>3</v>
          </cell>
          <cell r="AG679" t="str">
            <v>F</v>
          </cell>
          <cell r="AH679" t="str">
            <v>P</v>
          </cell>
          <cell r="AI679" t="str">
            <v>G</v>
          </cell>
          <cell r="AJ679" t="str">
            <v>E</v>
          </cell>
          <cell r="AK679" t="str">
            <v>Sinteso</v>
          </cell>
          <cell r="AL679" t="str">
            <v>Modular &amp; Networkable Control Systems</v>
          </cell>
          <cell r="AM679" t="str">
            <v>N</v>
          </cell>
          <cell r="AN679" t="str">
            <v>5A991X</v>
          </cell>
          <cell r="AO679">
            <v>85371091990</v>
          </cell>
          <cell r="AP679" t="str">
            <v>CH</v>
          </cell>
          <cell r="AQ679">
            <v>8.6999999999999993</v>
          </cell>
          <cell r="AR679" t="str">
            <v>KG</v>
          </cell>
          <cell r="AS679"/>
          <cell r="AW679">
            <v>0</v>
          </cell>
          <cell r="AX679">
            <v>0</v>
          </cell>
        </row>
        <row r="680">
          <cell r="A680" t="str">
            <v>P54400-P1-A1</v>
          </cell>
          <cell r="B680" t="str">
            <v>P54400-P1-A1</v>
          </cell>
          <cell r="C680" t="str">
            <v>FXA2003</v>
          </cell>
          <cell r="D680" t="str">
            <v>FXA2003  FS20 SW License (LRC)</v>
          </cell>
          <cell r="E680" t="str">
            <v>FXA2003  FS20 SW Lizenz (LRC)</v>
          </cell>
          <cell r="F680" t="str">
            <v>on request</v>
          </cell>
          <cell r="G680"/>
          <cell r="H680">
            <v>1</v>
          </cell>
          <cell r="I680">
            <v>-75</v>
          </cell>
          <cell r="L680">
            <v>52.02</v>
          </cell>
          <cell r="M680" t="str">
            <v>EUR</v>
          </cell>
          <cell r="O680"/>
          <cell r="Q680">
            <v>-75</v>
          </cell>
          <cell r="T680">
            <v>51</v>
          </cell>
          <cell r="U680" t="str">
            <v>EUR</v>
          </cell>
          <cell r="V680">
            <v>0</v>
          </cell>
          <cell r="W680">
            <v>0</v>
          </cell>
          <cell r="X680">
            <v>0</v>
          </cell>
          <cell r="Y680" t="e">
            <v>#NAME?</v>
          </cell>
          <cell r="Z680">
            <v>1</v>
          </cell>
          <cell r="AA680">
            <v>1</v>
          </cell>
          <cell r="AB680">
            <v>30</v>
          </cell>
          <cell r="AC680" t="str">
            <v>*SN</v>
          </cell>
          <cell r="AE680" t="str">
            <v>3FPGE</v>
          </cell>
          <cell r="AF680">
            <v>3</v>
          </cell>
          <cell r="AG680" t="str">
            <v>F</v>
          </cell>
          <cell r="AH680" t="str">
            <v>P</v>
          </cell>
          <cell r="AI680" t="str">
            <v>G</v>
          </cell>
          <cell r="AJ680" t="str">
            <v>E</v>
          </cell>
          <cell r="AK680" t="str">
            <v>Sinteso</v>
          </cell>
          <cell r="AL680" t="str">
            <v>Modular &amp; Networkable Control Systems</v>
          </cell>
          <cell r="AM680" t="str">
            <v>N</v>
          </cell>
          <cell r="AN680" t="str">
            <v>EAR99</v>
          </cell>
          <cell r="AO680">
            <v>85319090</v>
          </cell>
          <cell r="AP680" t="str">
            <v>CH</v>
          </cell>
          <cell r="AQ680">
            <v>1E-3</v>
          </cell>
          <cell r="AR680" t="str">
            <v>KG</v>
          </cell>
          <cell r="AS680"/>
          <cell r="AW680">
            <v>0</v>
          </cell>
          <cell r="AX680">
            <v>0</v>
          </cell>
        </row>
        <row r="681">
          <cell r="D681" t="str">
            <v>Panel Extensions</v>
          </cell>
          <cell r="E681" t="str">
            <v>Panel Extensions</v>
          </cell>
          <cell r="AE681" t="str">
            <v>3FPGF</v>
          </cell>
          <cell r="AF681">
            <v>3</v>
          </cell>
          <cell r="AG681" t="str">
            <v>F</v>
          </cell>
          <cell r="AH681" t="str">
            <v>P</v>
          </cell>
          <cell r="AI681" t="str">
            <v>G</v>
          </cell>
          <cell r="AJ681" t="str">
            <v>F</v>
          </cell>
          <cell r="AK681" t="str">
            <v>Sinteso</v>
          </cell>
        </row>
        <row r="682">
          <cell r="A682" t="str">
            <v>A5Q00028736</v>
          </cell>
          <cell r="B682" t="str">
            <v>A5Q00028736</v>
          </cell>
          <cell r="C682" t="str">
            <v>DL485/13-MM-ST-SBT</v>
          </cell>
          <cell r="D682" t="str">
            <v>DL485/13-MM-ST-SBT  interface modul</v>
          </cell>
          <cell r="E682" t="str">
            <v>DL485/13-MM-ST-SBT  Schnittstellenmodul</v>
          </cell>
          <cell r="F682">
            <v>1236</v>
          </cell>
          <cell r="G682" t="str">
            <v>EUR</v>
          </cell>
          <cell r="H682">
            <v>1</v>
          </cell>
          <cell r="I682">
            <v>-75</v>
          </cell>
          <cell r="L682">
            <v>383.01</v>
          </cell>
          <cell r="M682" t="str">
            <v>EUR</v>
          </cell>
          <cell r="N682">
            <v>1212</v>
          </cell>
          <cell r="O682" t="str">
            <v>EUR</v>
          </cell>
          <cell r="P682">
            <v>1</v>
          </cell>
          <cell r="Q682">
            <v>-75</v>
          </cell>
          <cell r="T682">
            <v>375.5</v>
          </cell>
          <cell r="U682" t="str">
            <v>EUR</v>
          </cell>
          <cell r="V682">
            <v>9958.26</v>
          </cell>
          <cell r="W682">
            <v>9763</v>
          </cell>
          <cell r="X682">
            <v>97.630000000000109</v>
          </cell>
          <cell r="Y682" t="e">
            <v>#NAME?</v>
          </cell>
          <cell r="Z682">
            <v>1</v>
          </cell>
          <cell r="AA682">
            <v>1</v>
          </cell>
          <cell r="AB682">
            <v>30</v>
          </cell>
          <cell r="AC682" t="str">
            <v>*SC</v>
          </cell>
          <cell r="AE682" t="str">
            <v>3FPGF</v>
          </cell>
          <cell r="AF682">
            <v>3</v>
          </cell>
          <cell r="AG682" t="str">
            <v>F</v>
          </cell>
          <cell r="AH682" t="str">
            <v>P</v>
          </cell>
          <cell r="AI682" t="str">
            <v>G</v>
          </cell>
          <cell r="AJ682" t="str">
            <v>F</v>
          </cell>
          <cell r="AK682" t="str">
            <v>Sinteso</v>
          </cell>
          <cell r="AL682" t="str">
            <v>Panel Extensions</v>
          </cell>
          <cell r="AM682" t="str">
            <v>N</v>
          </cell>
          <cell r="AN682" t="str">
            <v>3A991X</v>
          </cell>
          <cell r="AO682">
            <v>85389091900</v>
          </cell>
          <cell r="AP682" t="str">
            <v>DE</v>
          </cell>
          <cell r="AQ682">
            <v>0.68200000000000005</v>
          </cell>
          <cell r="AR682" t="str">
            <v>KG</v>
          </cell>
          <cell r="AS682"/>
          <cell r="AW682">
            <v>26</v>
          </cell>
          <cell r="AX682">
            <v>9642.0400000000009</v>
          </cell>
        </row>
        <row r="683">
          <cell r="A683" t="str">
            <v>A5Q00028737</v>
          </cell>
          <cell r="B683" t="str">
            <v>A5Q00028737</v>
          </cell>
          <cell r="C683" t="str">
            <v>DL485/13-SM-ST-SBT</v>
          </cell>
          <cell r="D683" t="str">
            <v>DL485/13-SM-ST-SBT  interface modul</v>
          </cell>
          <cell r="E683" t="str">
            <v>DL485/13-SM-ST-SBT  Schnittstellenmodul</v>
          </cell>
          <cell r="F683">
            <v>2683</v>
          </cell>
          <cell r="G683" t="str">
            <v>EUR</v>
          </cell>
          <cell r="H683">
            <v>1</v>
          </cell>
          <cell r="I683">
            <v>-75</v>
          </cell>
          <cell r="J683">
            <v>670.75</v>
          </cell>
          <cell r="K683" t="str">
            <v>EUR</v>
          </cell>
          <cell r="M683"/>
          <cell r="N683">
            <v>2630</v>
          </cell>
          <cell r="O683" t="str">
            <v>EUR</v>
          </cell>
          <cell r="P683">
            <v>1</v>
          </cell>
          <cell r="Q683">
            <v>-75</v>
          </cell>
          <cell r="R683">
            <v>657.5</v>
          </cell>
          <cell r="S683" t="str">
            <v>EUR</v>
          </cell>
          <cell r="U683"/>
          <cell r="V683">
            <v>20122.5</v>
          </cell>
          <cell r="W683">
            <v>19725</v>
          </cell>
          <cell r="X683">
            <v>198.75</v>
          </cell>
          <cell r="Y683" t="e">
            <v>#NAME?</v>
          </cell>
          <cell r="Z683">
            <v>1</v>
          </cell>
          <cell r="AA683">
            <v>1</v>
          </cell>
          <cell r="AB683">
            <v>30</v>
          </cell>
          <cell r="AC683" t="str">
            <v>*SC</v>
          </cell>
          <cell r="AE683" t="str">
            <v>3FPGF</v>
          </cell>
          <cell r="AF683">
            <v>3</v>
          </cell>
          <cell r="AG683" t="str">
            <v>F</v>
          </cell>
          <cell r="AH683" t="str">
            <v>P</v>
          </cell>
          <cell r="AI683" t="str">
            <v>G</v>
          </cell>
          <cell r="AJ683" t="str">
            <v>F</v>
          </cell>
          <cell r="AK683" t="str">
            <v>Sinteso</v>
          </cell>
          <cell r="AL683" t="str">
            <v>Panel Extensions</v>
          </cell>
          <cell r="AM683" t="str">
            <v>N</v>
          </cell>
          <cell r="AN683" t="str">
            <v>3A991X</v>
          </cell>
          <cell r="AO683">
            <v>85389091900</v>
          </cell>
          <cell r="AP683" t="str">
            <v>DE</v>
          </cell>
          <cell r="AQ683">
            <v>0.63400000000000001</v>
          </cell>
          <cell r="AR683" t="str">
            <v>KG</v>
          </cell>
          <cell r="AS683"/>
          <cell r="AW683">
            <v>30</v>
          </cell>
          <cell r="AX683">
            <v>19519.760000000002</v>
          </cell>
        </row>
        <row r="684">
          <cell r="A684" t="str">
            <v>A5Q00021890</v>
          </cell>
          <cell r="B684" t="str">
            <v>A5Q00021890</v>
          </cell>
          <cell r="C684" t="str">
            <v>FA2001-D1</v>
          </cell>
          <cell r="D684" t="str">
            <v>FA2001-D1  Country supplement (DE)</v>
          </cell>
          <cell r="E684" t="str">
            <v>FA2001-D1  Länderkit (DE)</v>
          </cell>
          <cell r="F684">
            <v>333</v>
          </cell>
          <cell r="G684" t="str">
            <v>EUR</v>
          </cell>
          <cell r="H684">
            <v>1</v>
          </cell>
          <cell r="I684">
            <v>-75</v>
          </cell>
          <cell r="J684">
            <v>83.25</v>
          </cell>
          <cell r="K684" t="str">
            <v>EUR</v>
          </cell>
          <cell r="M684"/>
          <cell r="N684">
            <v>326</v>
          </cell>
          <cell r="O684" t="str">
            <v>EUR</v>
          </cell>
          <cell r="P684">
            <v>1</v>
          </cell>
          <cell r="Q684">
            <v>-75</v>
          </cell>
          <cell r="R684">
            <v>81.5</v>
          </cell>
          <cell r="S684" t="str">
            <v>EUR</v>
          </cell>
          <cell r="U684"/>
          <cell r="V684">
            <v>0</v>
          </cell>
          <cell r="W684">
            <v>0</v>
          </cell>
          <cell r="X684">
            <v>0</v>
          </cell>
          <cell r="Y684" t="e">
            <v>#NAME?</v>
          </cell>
          <cell r="Z684">
            <v>1</v>
          </cell>
          <cell r="AA684">
            <v>1</v>
          </cell>
          <cell r="AB684">
            <v>30</v>
          </cell>
          <cell r="AC684" t="str">
            <v>*SN</v>
          </cell>
          <cell r="AE684" t="str">
            <v>3FPGF</v>
          </cell>
          <cell r="AF684">
            <v>3</v>
          </cell>
          <cell r="AG684" t="str">
            <v>F</v>
          </cell>
          <cell r="AH684" t="str">
            <v>P</v>
          </cell>
          <cell r="AI684" t="str">
            <v>G</v>
          </cell>
          <cell r="AJ684" t="str">
            <v>F</v>
          </cell>
          <cell r="AK684" t="str">
            <v>Sinteso</v>
          </cell>
          <cell r="AL684" t="str">
            <v>Panel Extensions</v>
          </cell>
          <cell r="AM684" t="str">
            <v>N</v>
          </cell>
          <cell r="AN684" t="str">
            <v>N</v>
          </cell>
          <cell r="AO684">
            <v>85389099990</v>
          </cell>
          <cell r="AP684" t="str">
            <v>CH</v>
          </cell>
          <cell r="AQ684">
            <v>1.798</v>
          </cell>
          <cell r="AR684" t="str">
            <v>KG</v>
          </cell>
          <cell r="AS684"/>
          <cell r="AW684">
            <v>0</v>
          </cell>
          <cell r="AX684">
            <v>0</v>
          </cell>
        </row>
        <row r="685">
          <cell r="A685" t="str">
            <v>A5Q00023126</v>
          </cell>
          <cell r="B685" t="str">
            <v>A5Q00023126</v>
          </cell>
          <cell r="C685" t="str">
            <v>FA2002-D1</v>
          </cell>
          <cell r="D685" t="str">
            <v>FA2002-D1  Country suppl. (DE, FT2040)</v>
          </cell>
          <cell r="E685" t="str">
            <v>FA2002-D1  Länderkit (DE, FT2040)</v>
          </cell>
          <cell r="F685">
            <v>150</v>
          </cell>
          <cell r="G685" t="str">
            <v>EUR</v>
          </cell>
          <cell r="H685">
            <v>1</v>
          </cell>
          <cell r="I685">
            <v>-75</v>
          </cell>
          <cell r="J685">
            <v>37.5</v>
          </cell>
          <cell r="K685" t="str">
            <v>EUR</v>
          </cell>
          <cell r="M685"/>
          <cell r="N685">
            <v>147</v>
          </cell>
          <cell r="O685" t="str">
            <v>EUR</v>
          </cell>
          <cell r="P685">
            <v>1</v>
          </cell>
          <cell r="Q685">
            <v>-75</v>
          </cell>
          <cell r="R685">
            <v>36.75</v>
          </cell>
          <cell r="S685" t="str">
            <v>EUR</v>
          </cell>
          <cell r="U685"/>
          <cell r="V685">
            <v>0</v>
          </cell>
          <cell r="W685">
            <v>0</v>
          </cell>
          <cell r="X685">
            <v>0</v>
          </cell>
          <cell r="Y685" t="e">
            <v>#NAME?</v>
          </cell>
          <cell r="Z685">
            <v>1</v>
          </cell>
          <cell r="AA685">
            <v>1</v>
          </cell>
          <cell r="AB685">
            <v>30</v>
          </cell>
          <cell r="AC685" t="str">
            <v>*SN</v>
          </cell>
          <cell r="AE685" t="str">
            <v>3FPGF</v>
          </cell>
          <cell r="AF685">
            <v>3</v>
          </cell>
          <cell r="AG685" t="str">
            <v>F</v>
          </cell>
          <cell r="AH685" t="str">
            <v>P</v>
          </cell>
          <cell r="AI685" t="str">
            <v>G</v>
          </cell>
          <cell r="AJ685" t="str">
            <v>F</v>
          </cell>
          <cell r="AK685" t="str">
            <v>Sinteso</v>
          </cell>
          <cell r="AL685" t="str">
            <v>Panel Extensions</v>
          </cell>
          <cell r="AM685" t="str">
            <v>N</v>
          </cell>
          <cell r="AN685" t="str">
            <v>N</v>
          </cell>
          <cell r="AO685">
            <v>85371091990</v>
          </cell>
          <cell r="AP685" t="str">
            <v>CH</v>
          </cell>
          <cell r="AQ685">
            <v>0.67800000000000005</v>
          </cell>
          <cell r="AR685" t="str">
            <v>KG</v>
          </cell>
          <cell r="AS685"/>
          <cell r="AW685">
            <v>0</v>
          </cell>
          <cell r="AX685">
            <v>0</v>
          </cell>
        </row>
        <row r="686">
          <cell r="A686" t="str">
            <v>A5Q00019353</v>
          </cell>
          <cell r="B686" t="str">
            <v>A5Q00019353</v>
          </cell>
          <cell r="C686" t="str">
            <v>FA2003-A1</v>
          </cell>
          <cell r="D686" t="str">
            <v>FA2003-A1  Battery 12V, 7Ah, VDS</v>
          </cell>
          <cell r="E686" t="str">
            <v>FA2003-A1  Batterie 12V, 7Ah, VDS</v>
          </cell>
          <cell r="F686">
            <v>41.6</v>
          </cell>
          <cell r="G686" t="str">
            <v>EUR</v>
          </cell>
          <cell r="H686">
            <v>1</v>
          </cell>
          <cell r="I686">
            <v>-75</v>
          </cell>
          <cell r="J686">
            <v>10.4</v>
          </cell>
          <cell r="K686" t="str">
            <v>EUR</v>
          </cell>
          <cell r="N686">
            <v>40.799999999999997</v>
          </cell>
          <cell r="O686" t="str">
            <v>EUR</v>
          </cell>
          <cell r="P686">
            <v>1</v>
          </cell>
          <cell r="Q686">
            <v>-75</v>
          </cell>
          <cell r="R686">
            <v>10.199999999999999</v>
          </cell>
          <cell r="S686" t="str">
            <v>EUR</v>
          </cell>
          <cell r="U686"/>
          <cell r="V686">
            <v>19760</v>
          </cell>
          <cell r="W686">
            <v>19380</v>
          </cell>
          <cell r="X686">
            <v>190</v>
          </cell>
          <cell r="Y686" t="e">
            <v>#NAME?</v>
          </cell>
          <cell r="Z686">
            <v>1</v>
          </cell>
          <cell r="AA686">
            <v>1</v>
          </cell>
          <cell r="AB686">
            <v>30</v>
          </cell>
          <cell r="AC686" t="str">
            <v>*SN</v>
          </cell>
          <cell r="AE686" t="str">
            <v>3FPGF</v>
          </cell>
          <cell r="AF686">
            <v>3</v>
          </cell>
          <cell r="AG686" t="str">
            <v>F</v>
          </cell>
          <cell r="AH686" t="str">
            <v>P</v>
          </cell>
          <cell r="AI686" t="str">
            <v>G</v>
          </cell>
          <cell r="AJ686" t="str">
            <v>F</v>
          </cell>
          <cell r="AK686" t="str">
            <v>Sinteso</v>
          </cell>
          <cell r="AL686" t="str">
            <v>Panel Extensions</v>
          </cell>
          <cell r="AM686" t="str">
            <v>N</v>
          </cell>
          <cell r="AN686" t="str">
            <v>N</v>
          </cell>
          <cell r="AO686">
            <v>85072080900</v>
          </cell>
          <cell r="AP686" t="str">
            <v>CN</v>
          </cell>
          <cell r="AQ686">
            <v>2.5070000000000001</v>
          </cell>
          <cell r="AR686" t="str">
            <v>KG</v>
          </cell>
          <cell r="AS686"/>
          <cell r="AU686" t="str">
            <v>11-1</v>
          </cell>
          <cell r="AW686">
            <v>1900</v>
          </cell>
          <cell r="AX686">
            <v>15043.93</v>
          </cell>
        </row>
        <row r="687">
          <cell r="A687" t="str">
            <v>A5Q00019354</v>
          </cell>
          <cell r="B687" t="str">
            <v>A5Q00019354</v>
          </cell>
          <cell r="C687" t="str">
            <v>FA2004-A1</v>
          </cell>
          <cell r="D687" t="str">
            <v>FA2004-A1  Battery 12V, 12Ah, VDS</v>
          </cell>
          <cell r="E687" t="str">
            <v>FA2004-A1  Batterie 12V, 12Ah, VDS</v>
          </cell>
          <cell r="F687">
            <v>63.1</v>
          </cell>
          <cell r="G687" t="str">
            <v>EUR</v>
          </cell>
          <cell r="H687">
            <v>1</v>
          </cell>
          <cell r="I687">
            <v>-75</v>
          </cell>
          <cell r="J687">
            <v>15.78</v>
          </cell>
          <cell r="K687" t="str">
            <v>EUR</v>
          </cell>
          <cell r="N687">
            <v>61.9</v>
          </cell>
          <cell r="O687" t="str">
            <v>EUR</v>
          </cell>
          <cell r="P687">
            <v>1</v>
          </cell>
          <cell r="Q687">
            <v>-75</v>
          </cell>
          <cell r="R687">
            <v>15.48</v>
          </cell>
          <cell r="S687" t="str">
            <v>EUR</v>
          </cell>
          <cell r="U687"/>
          <cell r="V687">
            <v>7527.06</v>
          </cell>
          <cell r="W687">
            <v>7383.96</v>
          </cell>
          <cell r="X687">
            <v>71.550000000000182</v>
          </cell>
          <cell r="Y687" t="e">
            <v>#NAME?</v>
          </cell>
          <cell r="Z687">
            <v>1</v>
          </cell>
          <cell r="AA687">
            <v>1</v>
          </cell>
          <cell r="AB687">
            <v>30</v>
          </cell>
          <cell r="AC687" t="str">
            <v>*SN</v>
          </cell>
          <cell r="AE687" t="str">
            <v>3FPGF</v>
          </cell>
          <cell r="AF687">
            <v>3</v>
          </cell>
          <cell r="AG687" t="str">
            <v>F</v>
          </cell>
          <cell r="AH687" t="str">
            <v>P</v>
          </cell>
          <cell r="AI687" t="str">
            <v>G</v>
          </cell>
          <cell r="AJ687" t="str">
            <v>F</v>
          </cell>
          <cell r="AK687" t="str">
            <v>Sinteso</v>
          </cell>
          <cell r="AL687" t="str">
            <v>Panel Extensions</v>
          </cell>
          <cell r="AM687" t="str">
            <v>N</v>
          </cell>
          <cell r="AN687" t="str">
            <v>N</v>
          </cell>
          <cell r="AO687">
            <v>85072080900</v>
          </cell>
          <cell r="AP687" t="str">
            <v>CN</v>
          </cell>
          <cell r="AQ687">
            <v>3.7</v>
          </cell>
          <cell r="AR687" t="str">
            <v>KG</v>
          </cell>
          <cell r="AS687"/>
          <cell r="AU687" t="str">
            <v>11-1</v>
          </cell>
          <cell r="AW687">
            <v>477</v>
          </cell>
          <cell r="AX687">
            <v>6613.6100000000006</v>
          </cell>
        </row>
        <row r="688">
          <cell r="A688" t="str">
            <v>A5Q00019677</v>
          </cell>
          <cell r="B688" t="str">
            <v>A5Q00019677</v>
          </cell>
          <cell r="C688" t="str">
            <v>FA2005-A1</v>
          </cell>
          <cell r="D688" t="str">
            <v>FA2005-A1  Battery 12V, 17Ah, VDS</v>
          </cell>
          <cell r="E688" t="str">
            <v>FA2005-A1  Batterie 12V, 17Ah, VDS</v>
          </cell>
          <cell r="F688">
            <v>103</v>
          </cell>
          <cell r="G688" t="str">
            <v>EUR</v>
          </cell>
          <cell r="H688">
            <v>1</v>
          </cell>
          <cell r="I688">
            <v>-75</v>
          </cell>
          <cell r="J688">
            <v>25.75</v>
          </cell>
          <cell r="K688" t="str">
            <v>EUR</v>
          </cell>
          <cell r="N688">
            <v>101</v>
          </cell>
          <cell r="O688" t="str">
            <v>EUR</v>
          </cell>
          <cell r="P688">
            <v>1</v>
          </cell>
          <cell r="Q688">
            <v>-75</v>
          </cell>
          <cell r="R688">
            <v>25.25</v>
          </cell>
          <cell r="S688" t="str">
            <v>EUR</v>
          </cell>
          <cell r="U688"/>
          <cell r="V688">
            <v>16428.5</v>
          </cell>
          <cell r="W688">
            <v>16109.5</v>
          </cell>
          <cell r="X688">
            <v>159.5</v>
          </cell>
          <cell r="Y688" t="e">
            <v>#NAME?</v>
          </cell>
          <cell r="Z688">
            <v>1</v>
          </cell>
          <cell r="AA688">
            <v>1</v>
          </cell>
          <cell r="AB688">
            <v>30</v>
          </cell>
          <cell r="AC688" t="str">
            <v>*SN</v>
          </cell>
          <cell r="AE688" t="str">
            <v>3FPGF</v>
          </cell>
          <cell r="AF688">
            <v>3</v>
          </cell>
          <cell r="AG688" t="str">
            <v>F</v>
          </cell>
          <cell r="AH688" t="str">
            <v>P</v>
          </cell>
          <cell r="AI688" t="str">
            <v>G</v>
          </cell>
          <cell r="AJ688" t="str">
            <v>F</v>
          </cell>
          <cell r="AK688" t="str">
            <v>Sinteso</v>
          </cell>
          <cell r="AL688" t="str">
            <v>Panel Extensions</v>
          </cell>
          <cell r="AM688" t="str">
            <v>N</v>
          </cell>
          <cell r="AN688" t="str">
            <v>N</v>
          </cell>
          <cell r="AO688">
            <v>85072080900</v>
          </cell>
          <cell r="AP688" t="str">
            <v>CN</v>
          </cell>
          <cell r="AQ688">
            <v>5.72</v>
          </cell>
          <cell r="AR688" t="str">
            <v>KG</v>
          </cell>
          <cell r="AS688"/>
          <cell r="AU688" t="str">
            <v>11-1</v>
          </cell>
          <cell r="AW688">
            <v>638</v>
          </cell>
          <cell r="AX688">
            <v>12148.470000000001</v>
          </cell>
        </row>
        <row r="689">
          <cell r="A689" t="str">
            <v>A5Q00019356</v>
          </cell>
          <cell r="B689" t="str">
            <v>A5Q00019356</v>
          </cell>
          <cell r="C689" t="str">
            <v>FA2006-A1</v>
          </cell>
          <cell r="D689" t="str">
            <v>FA2006-A1  Battery 12V, 26Ah, VDS</v>
          </cell>
          <cell r="E689" t="str">
            <v>FA2006-A1  Batterie 12V, 26Ah, VDS</v>
          </cell>
          <cell r="F689">
            <v>135</v>
          </cell>
          <cell r="G689" t="str">
            <v>EUR</v>
          </cell>
          <cell r="H689">
            <v>1</v>
          </cell>
          <cell r="I689">
            <v>-75</v>
          </cell>
          <cell r="J689">
            <v>33.75</v>
          </cell>
          <cell r="K689" t="str">
            <v>EUR</v>
          </cell>
          <cell r="N689">
            <v>132</v>
          </cell>
          <cell r="O689" t="str">
            <v>EUR</v>
          </cell>
          <cell r="P689">
            <v>1</v>
          </cell>
          <cell r="Q689">
            <v>-75</v>
          </cell>
          <cell r="R689">
            <v>33</v>
          </cell>
          <cell r="S689" t="str">
            <v>EUR</v>
          </cell>
          <cell r="U689"/>
          <cell r="V689">
            <v>30915</v>
          </cell>
          <cell r="W689">
            <v>30228</v>
          </cell>
          <cell r="X689">
            <v>343.5</v>
          </cell>
          <cell r="Y689" t="e">
            <v>#NAME?</v>
          </cell>
          <cell r="Z689">
            <v>1</v>
          </cell>
          <cell r="AA689">
            <v>1</v>
          </cell>
          <cell r="AB689">
            <v>30</v>
          </cell>
          <cell r="AC689" t="str">
            <v>*SN</v>
          </cell>
          <cell r="AE689" t="str">
            <v>3FPGF</v>
          </cell>
          <cell r="AF689">
            <v>3</v>
          </cell>
          <cell r="AG689" t="str">
            <v>F</v>
          </cell>
          <cell r="AH689" t="str">
            <v>P</v>
          </cell>
          <cell r="AI689" t="str">
            <v>G</v>
          </cell>
          <cell r="AJ689" t="str">
            <v>F</v>
          </cell>
          <cell r="AK689" t="str">
            <v>Sinteso</v>
          </cell>
          <cell r="AL689" t="str">
            <v>Panel Extensions</v>
          </cell>
          <cell r="AM689" t="str">
            <v>N</v>
          </cell>
          <cell r="AN689" t="str">
            <v>N</v>
          </cell>
          <cell r="AO689">
            <v>85072080900</v>
          </cell>
          <cell r="AP689" t="str">
            <v>CN</v>
          </cell>
          <cell r="AQ689">
            <v>8.1</v>
          </cell>
          <cell r="AR689" t="str">
            <v>KG</v>
          </cell>
          <cell r="AS689"/>
          <cell r="AU689" t="str">
            <v>11-1</v>
          </cell>
          <cell r="AW689">
            <v>916</v>
          </cell>
          <cell r="AX689">
            <v>24756.540000000005</v>
          </cell>
        </row>
        <row r="690">
          <cell r="A690" t="str">
            <v>A5Q00022897</v>
          </cell>
          <cell r="B690" t="str">
            <v>A5Q00022897</v>
          </cell>
          <cell r="C690" t="str">
            <v>FA2007-A1</v>
          </cell>
          <cell r="D690" t="str">
            <v>FA2007-A1  Battery 12V, 45Ah, VDS</v>
          </cell>
          <cell r="E690" t="str">
            <v>FA2007-A1  Batterie 12V, 45Ah, VDS</v>
          </cell>
          <cell r="F690">
            <v>261</v>
          </cell>
          <cell r="G690" t="str">
            <v>EUR</v>
          </cell>
          <cell r="H690">
            <v>1</v>
          </cell>
          <cell r="I690">
            <v>-75</v>
          </cell>
          <cell r="J690">
            <v>65.25</v>
          </cell>
          <cell r="K690" t="str">
            <v>EUR</v>
          </cell>
          <cell r="N690">
            <v>256</v>
          </cell>
          <cell r="O690" t="str">
            <v>EUR</v>
          </cell>
          <cell r="P690">
            <v>1</v>
          </cell>
          <cell r="Q690">
            <v>-75</v>
          </cell>
          <cell r="R690">
            <v>64</v>
          </cell>
          <cell r="S690" t="str">
            <v>EUR</v>
          </cell>
          <cell r="U690"/>
          <cell r="V690">
            <v>22185</v>
          </cell>
          <cell r="W690">
            <v>21760</v>
          </cell>
          <cell r="X690">
            <v>212.5</v>
          </cell>
          <cell r="Y690" t="e">
            <v>#NAME?</v>
          </cell>
          <cell r="Z690">
            <v>1</v>
          </cell>
          <cell r="AA690">
            <v>1</v>
          </cell>
          <cell r="AB690">
            <v>30</v>
          </cell>
          <cell r="AC690" t="str">
            <v>*SN</v>
          </cell>
          <cell r="AE690" t="str">
            <v>3FPGF</v>
          </cell>
          <cell r="AF690">
            <v>3</v>
          </cell>
          <cell r="AG690" t="str">
            <v>F</v>
          </cell>
          <cell r="AH690" t="str">
            <v>P</v>
          </cell>
          <cell r="AI690" t="str">
            <v>G</v>
          </cell>
          <cell r="AJ690" t="str">
            <v>F</v>
          </cell>
          <cell r="AK690" t="str">
            <v>Sinteso</v>
          </cell>
          <cell r="AL690" t="str">
            <v>Panel Extensions</v>
          </cell>
          <cell r="AM690" t="str">
            <v>N</v>
          </cell>
          <cell r="AN690" t="str">
            <v>EAR99</v>
          </cell>
          <cell r="AO690">
            <v>85072080900</v>
          </cell>
          <cell r="AP690" t="str">
            <v>CN</v>
          </cell>
          <cell r="AQ690">
            <v>15.1</v>
          </cell>
          <cell r="AR690" t="str">
            <v>KG</v>
          </cell>
          <cell r="AS690"/>
          <cell r="AU690" t="str">
            <v>11-1</v>
          </cell>
          <cell r="AW690">
            <v>340</v>
          </cell>
          <cell r="AX690">
            <v>16144.860000000002</v>
          </cell>
        </row>
        <row r="691">
          <cell r="A691" t="str">
            <v>A5Q00019357</v>
          </cell>
          <cell r="B691" t="str">
            <v>A5Q00019357</v>
          </cell>
          <cell r="C691" t="str">
            <v>FA2008-A1</v>
          </cell>
          <cell r="D691" t="str">
            <v>FA2008-A1  Battery 12V, 65Ah, VDS</v>
          </cell>
          <cell r="E691" t="str">
            <v>FA2008-A1  Batterie 12V, 65Ah, VDS</v>
          </cell>
          <cell r="F691">
            <v>379</v>
          </cell>
          <cell r="G691" t="str">
            <v>EUR</v>
          </cell>
          <cell r="H691">
            <v>1</v>
          </cell>
          <cell r="I691">
            <v>-75</v>
          </cell>
          <cell r="J691">
            <v>94.75</v>
          </cell>
          <cell r="K691" t="str">
            <v>EUR</v>
          </cell>
          <cell r="N691">
            <v>372</v>
          </cell>
          <cell r="O691" t="str">
            <v>EUR</v>
          </cell>
          <cell r="P691">
            <v>1</v>
          </cell>
          <cell r="Q691">
            <v>-75</v>
          </cell>
          <cell r="R691">
            <v>93</v>
          </cell>
          <cell r="S691" t="str">
            <v>EUR</v>
          </cell>
          <cell r="U691"/>
          <cell r="V691">
            <v>6632.5</v>
          </cell>
          <cell r="W691">
            <v>6510</v>
          </cell>
          <cell r="X691">
            <v>61.25</v>
          </cell>
          <cell r="Y691" t="e">
            <v>#NAME?</v>
          </cell>
          <cell r="Z691">
            <v>1</v>
          </cell>
          <cell r="AA691">
            <v>1</v>
          </cell>
          <cell r="AB691">
            <v>30</v>
          </cell>
          <cell r="AC691" t="str">
            <v>*SN</v>
          </cell>
          <cell r="AE691" t="str">
            <v>3FPGF</v>
          </cell>
          <cell r="AF691">
            <v>3</v>
          </cell>
          <cell r="AG691" t="str">
            <v>F</v>
          </cell>
          <cell r="AH691" t="str">
            <v>P</v>
          </cell>
          <cell r="AI691" t="str">
            <v>G</v>
          </cell>
          <cell r="AJ691" t="str">
            <v>F</v>
          </cell>
          <cell r="AK691" t="str">
            <v>Sinteso</v>
          </cell>
          <cell r="AL691" t="str">
            <v>Panel Extensions</v>
          </cell>
          <cell r="AM691" t="str">
            <v>N</v>
          </cell>
          <cell r="AN691" t="str">
            <v>EAR99</v>
          </cell>
          <cell r="AO691">
            <v>85072080900</v>
          </cell>
          <cell r="AP691" t="str">
            <v>CN</v>
          </cell>
          <cell r="AQ691">
            <v>21.92</v>
          </cell>
          <cell r="AR691" t="str">
            <v>KG</v>
          </cell>
          <cell r="AS691"/>
          <cell r="AU691" t="str">
            <v>11-2</v>
          </cell>
          <cell r="AW691">
            <v>70</v>
          </cell>
          <cell r="AX691">
            <v>5540.64</v>
          </cell>
        </row>
        <row r="692">
          <cell r="A692" t="str">
            <v>A5Q00023101</v>
          </cell>
          <cell r="B692" t="str">
            <v>A5Q00023101</v>
          </cell>
          <cell r="C692" t="str">
            <v>FA2009-A1</v>
          </cell>
          <cell r="D692" t="str">
            <v>FA2009-A1  Battery 12V, 100Ah</v>
          </cell>
          <cell r="E692" t="str">
            <v>FA2009-A1  Batterie 12V, 100Ah</v>
          </cell>
          <cell r="F692">
            <v>708</v>
          </cell>
          <cell r="G692" t="str">
            <v>EUR</v>
          </cell>
          <cell r="H692">
            <v>1</v>
          </cell>
          <cell r="I692">
            <v>-75</v>
          </cell>
          <cell r="J692">
            <v>177</v>
          </cell>
          <cell r="K692" t="str">
            <v>EUR</v>
          </cell>
          <cell r="N692">
            <v>694</v>
          </cell>
          <cell r="O692" t="str">
            <v>EUR</v>
          </cell>
          <cell r="P692">
            <v>1</v>
          </cell>
          <cell r="Q692">
            <v>-75</v>
          </cell>
          <cell r="R692">
            <v>173.5</v>
          </cell>
          <cell r="S692" t="str">
            <v>EUR</v>
          </cell>
          <cell r="U692"/>
          <cell r="V692">
            <v>1239</v>
          </cell>
          <cell r="W692">
            <v>1214.5</v>
          </cell>
          <cell r="X692">
            <v>12.25</v>
          </cell>
          <cell r="Y692" t="e">
            <v>#NAME?</v>
          </cell>
          <cell r="Z692">
            <v>1</v>
          </cell>
          <cell r="AA692">
            <v>1</v>
          </cell>
          <cell r="AB692">
            <v>30</v>
          </cell>
          <cell r="AC692" t="str">
            <v>*SN</v>
          </cell>
          <cell r="AE692" t="str">
            <v>3FPGF</v>
          </cell>
          <cell r="AF692">
            <v>3</v>
          </cell>
          <cell r="AG692" t="str">
            <v>F</v>
          </cell>
          <cell r="AH692" t="str">
            <v>P</v>
          </cell>
          <cell r="AI692" t="str">
            <v>G</v>
          </cell>
          <cell r="AJ692" t="str">
            <v>F</v>
          </cell>
          <cell r="AK692" t="str">
            <v>Sinteso</v>
          </cell>
          <cell r="AL692" t="str">
            <v>Panel Extensions</v>
          </cell>
          <cell r="AM692" t="str">
            <v>N</v>
          </cell>
          <cell r="AN692" t="str">
            <v>EAR99</v>
          </cell>
          <cell r="AO692">
            <v>85072080900</v>
          </cell>
          <cell r="AP692" t="str">
            <v>CN</v>
          </cell>
          <cell r="AQ692">
            <v>31.4</v>
          </cell>
          <cell r="AR692" t="str">
            <v>KG</v>
          </cell>
          <cell r="AS692"/>
          <cell r="AU692" t="str">
            <v>11-2</v>
          </cell>
          <cell r="AW692">
            <v>7</v>
          </cell>
          <cell r="AX692">
            <v>1215.29</v>
          </cell>
        </row>
        <row r="693">
          <cell r="A693" t="str">
            <v>A5Q00005327</v>
          </cell>
          <cell r="B693" t="str">
            <v>A5Q00005327</v>
          </cell>
          <cell r="C693" t="str">
            <v>FCA2001-A1</v>
          </cell>
          <cell r="D693" t="str">
            <v>FCA2001-A1  RS232 module (isolated)</v>
          </cell>
          <cell r="E693" t="str">
            <v>FCA2001-A1  RS232-Modul (isoliert)</v>
          </cell>
          <cell r="F693">
            <v>295</v>
          </cell>
          <cell r="G693" t="str">
            <v>EUR</v>
          </cell>
          <cell r="H693">
            <v>1</v>
          </cell>
          <cell r="I693">
            <v>-75</v>
          </cell>
          <cell r="J693">
            <v>73.75</v>
          </cell>
          <cell r="K693" t="str">
            <v>EUR</v>
          </cell>
          <cell r="M693"/>
          <cell r="N693">
            <v>289</v>
          </cell>
          <cell r="O693" t="str">
            <v>EUR</v>
          </cell>
          <cell r="P693">
            <v>1</v>
          </cell>
          <cell r="Q693">
            <v>-75</v>
          </cell>
          <cell r="R693">
            <v>72.25</v>
          </cell>
          <cell r="S693" t="str">
            <v>EUR</v>
          </cell>
          <cell r="U693"/>
          <cell r="V693">
            <v>7743.75</v>
          </cell>
          <cell r="W693">
            <v>7586.25</v>
          </cell>
          <cell r="X693">
            <v>78.75</v>
          </cell>
          <cell r="Y693" t="e">
            <v>#NAME?</v>
          </cell>
          <cell r="Z693">
            <v>1</v>
          </cell>
          <cell r="AA693">
            <v>1</v>
          </cell>
          <cell r="AB693">
            <v>30</v>
          </cell>
          <cell r="AC693" t="str">
            <v>*SN</v>
          </cell>
          <cell r="AE693" t="str">
            <v>3FPGF</v>
          </cell>
          <cell r="AF693">
            <v>3</v>
          </cell>
          <cell r="AG693" t="str">
            <v>F</v>
          </cell>
          <cell r="AH693" t="str">
            <v>P</v>
          </cell>
          <cell r="AI693" t="str">
            <v>G</v>
          </cell>
          <cell r="AJ693" t="str">
            <v>F</v>
          </cell>
          <cell r="AK693" t="str">
            <v>Sinteso</v>
          </cell>
          <cell r="AL693" t="str">
            <v>Panel Extensions</v>
          </cell>
          <cell r="AM693" t="str">
            <v>N</v>
          </cell>
          <cell r="AN693" t="str">
            <v>EAR99</v>
          </cell>
          <cell r="AO693">
            <v>85389091900</v>
          </cell>
          <cell r="AP693" t="str">
            <v>CH</v>
          </cell>
          <cell r="AQ693">
            <v>6.5000000000000002E-2</v>
          </cell>
          <cell r="AR693" t="str">
            <v>KG</v>
          </cell>
          <cell r="AS693"/>
          <cell r="AU693" t="str">
            <v>1-6, 2-21, 2-34</v>
          </cell>
          <cell r="AW693">
            <v>105</v>
          </cell>
          <cell r="AX693">
            <v>7385</v>
          </cell>
        </row>
        <row r="694">
          <cell r="A694" t="str">
            <v>A5Q00009923</v>
          </cell>
          <cell r="B694" t="str">
            <v>A5Q00009923</v>
          </cell>
          <cell r="C694" t="str">
            <v>FCA2002-A1</v>
          </cell>
          <cell r="D694" t="str">
            <v>FCA2002-A1  RS485 module (isolated)</v>
          </cell>
          <cell r="E694" t="str">
            <v>FCA2002-A1  RS485-Modul (isoliert)</v>
          </cell>
          <cell r="F694">
            <v>295</v>
          </cell>
          <cell r="G694" t="str">
            <v>EUR</v>
          </cell>
          <cell r="H694">
            <v>1</v>
          </cell>
          <cell r="I694">
            <v>-75</v>
          </cell>
          <cell r="L694">
            <v>91.21</v>
          </cell>
          <cell r="M694" t="str">
            <v>EUR</v>
          </cell>
          <cell r="N694">
            <v>289</v>
          </cell>
          <cell r="O694" t="str">
            <v>EUR</v>
          </cell>
          <cell r="P694">
            <v>1</v>
          </cell>
          <cell r="Q694">
            <v>-75</v>
          </cell>
          <cell r="T694">
            <v>89.42</v>
          </cell>
          <cell r="U694" t="str">
            <v>EUR</v>
          </cell>
          <cell r="V694">
            <v>2645.09</v>
          </cell>
          <cell r="W694">
            <v>2593.1799999999998</v>
          </cell>
          <cell r="X694">
            <v>25.955000000000155</v>
          </cell>
          <cell r="Y694" t="e">
            <v>#NAME?</v>
          </cell>
          <cell r="Z694">
            <v>1</v>
          </cell>
          <cell r="AA694">
            <v>1</v>
          </cell>
          <cell r="AB694">
            <v>30</v>
          </cell>
          <cell r="AC694" t="str">
            <v>*SN</v>
          </cell>
          <cell r="AE694" t="str">
            <v>3FPGF</v>
          </cell>
          <cell r="AF694">
            <v>3</v>
          </cell>
          <cell r="AG694" t="str">
            <v>F</v>
          </cell>
          <cell r="AH694" t="str">
            <v>P</v>
          </cell>
          <cell r="AI694" t="str">
            <v>G</v>
          </cell>
          <cell r="AJ694" t="str">
            <v>F</v>
          </cell>
          <cell r="AK694" t="str">
            <v>Sinteso</v>
          </cell>
          <cell r="AL694" t="str">
            <v>Panel Extensions</v>
          </cell>
          <cell r="AM694" t="str">
            <v>N</v>
          </cell>
          <cell r="AN694" t="str">
            <v>EAR99</v>
          </cell>
          <cell r="AO694">
            <v>85389091900</v>
          </cell>
          <cell r="AP694" t="str">
            <v>CH</v>
          </cell>
          <cell r="AQ694">
            <v>5.5E-2</v>
          </cell>
          <cell r="AR694" t="str">
            <v>KG</v>
          </cell>
          <cell r="AS694"/>
          <cell r="AU694" t="str">
            <v>1-6, 2-21, 2-34</v>
          </cell>
          <cell r="AW694">
            <v>29</v>
          </cell>
          <cell r="AX694">
            <v>2563.7599999999998</v>
          </cell>
        </row>
        <row r="695">
          <cell r="A695" t="str">
            <v>A5Q00014866</v>
          </cell>
          <cell r="B695" t="str">
            <v>A5Q00014866</v>
          </cell>
          <cell r="C695" t="str">
            <v>FCA2005-A1</v>
          </cell>
          <cell r="D695" t="str">
            <v>FCA2005-A1  Sounder module</v>
          </cell>
          <cell r="E695" t="str">
            <v>FCA2005-A1  Hornlinien-Modul</v>
          </cell>
          <cell r="F695">
            <v>160</v>
          </cell>
          <cell r="G695" t="str">
            <v>EUR</v>
          </cell>
          <cell r="H695">
            <v>1</v>
          </cell>
          <cell r="I695">
            <v>-75</v>
          </cell>
          <cell r="J695">
            <v>40</v>
          </cell>
          <cell r="K695" t="str">
            <v>EUR</v>
          </cell>
          <cell r="M695"/>
          <cell r="N695">
            <v>157</v>
          </cell>
          <cell r="O695" t="str">
            <v>EUR</v>
          </cell>
          <cell r="P695">
            <v>1</v>
          </cell>
          <cell r="Q695">
            <v>-75</v>
          </cell>
          <cell r="R695">
            <v>39.25</v>
          </cell>
          <cell r="S695" t="str">
            <v>EUR</v>
          </cell>
          <cell r="U695"/>
          <cell r="V695">
            <v>1440</v>
          </cell>
          <cell r="W695">
            <v>1413</v>
          </cell>
          <cell r="X695">
            <v>13.5</v>
          </cell>
          <cell r="Y695" t="e">
            <v>#NAME?</v>
          </cell>
          <cell r="Z695">
            <v>1</v>
          </cell>
          <cell r="AA695">
            <v>1</v>
          </cell>
          <cell r="AB695">
            <v>30</v>
          </cell>
          <cell r="AC695" t="str">
            <v>*SN</v>
          </cell>
          <cell r="AE695" t="str">
            <v>3FPGF</v>
          </cell>
          <cell r="AF695">
            <v>3</v>
          </cell>
          <cell r="AG695" t="str">
            <v>F</v>
          </cell>
          <cell r="AH695" t="str">
            <v>P</v>
          </cell>
          <cell r="AI695" t="str">
            <v>G</v>
          </cell>
          <cell r="AJ695" t="str">
            <v>F</v>
          </cell>
          <cell r="AK695" t="str">
            <v>Sinteso</v>
          </cell>
          <cell r="AL695" t="str">
            <v>Panel Extensions</v>
          </cell>
          <cell r="AM695" t="str">
            <v>N</v>
          </cell>
          <cell r="AN695" t="str">
            <v>N</v>
          </cell>
          <cell r="AO695">
            <v>85389091900</v>
          </cell>
          <cell r="AP695" t="str">
            <v>CH</v>
          </cell>
          <cell r="AQ695">
            <v>0.13200000000000001</v>
          </cell>
          <cell r="AR695" t="str">
            <v>KG</v>
          </cell>
          <cell r="AS695"/>
          <cell r="AU695" t="str">
            <v>2-20</v>
          </cell>
          <cell r="AW695">
            <v>36</v>
          </cell>
          <cell r="AX695">
            <v>1391.4199999999998</v>
          </cell>
        </row>
        <row r="696">
          <cell r="A696" t="str">
            <v>A5Q00025980</v>
          </cell>
          <cell r="B696" t="str">
            <v>A5Q00025980</v>
          </cell>
          <cell r="C696" t="str">
            <v>FCA2006-A1</v>
          </cell>
          <cell r="D696" t="str">
            <v>FCA2006-A1  Connection mod. (card cage)</v>
          </cell>
          <cell r="E696" t="str">
            <v>FCA2006-A1  Verbindungsmodul (Kartenh.)</v>
          </cell>
          <cell r="F696">
            <v>2673</v>
          </cell>
          <cell r="G696" t="str">
            <v>EUR</v>
          </cell>
          <cell r="H696">
            <v>1</v>
          </cell>
          <cell r="I696">
            <v>-75</v>
          </cell>
          <cell r="J696">
            <v>668.25</v>
          </cell>
          <cell r="K696" t="str">
            <v>EUR</v>
          </cell>
          <cell r="M696"/>
          <cell r="N696">
            <v>2621</v>
          </cell>
          <cell r="O696" t="str">
            <v>EUR</v>
          </cell>
          <cell r="P696">
            <v>1</v>
          </cell>
          <cell r="Q696">
            <v>-75</v>
          </cell>
          <cell r="R696">
            <v>655.25</v>
          </cell>
          <cell r="S696" t="str">
            <v>EUR</v>
          </cell>
          <cell r="U696"/>
          <cell r="V696">
            <v>668.25</v>
          </cell>
          <cell r="W696">
            <v>655.25</v>
          </cell>
          <cell r="X696">
            <v>6.5</v>
          </cell>
          <cell r="Y696" t="e">
            <v>#NAME?</v>
          </cell>
          <cell r="Z696">
            <v>1</v>
          </cell>
          <cell r="AA696">
            <v>1</v>
          </cell>
          <cell r="AB696">
            <v>30</v>
          </cell>
          <cell r="AC696" t="str">
            <v>*SN</v>
          </cell>
          <cell r="AE696" t="str">
            <v>3FPGF</v>
          </cell>
          <cell r="AF696">
            <v>3</v>
          </cell>
          <cell r="AG696" t="str">
            <v>F</v>
          </cell>
          <cell r="AH696" t="str">
            <v>P</v>
          </cell>
          <cell r="AI696" t="str">
            <v>G</v>
          </cell>
          <cell r="AJ696" t="str">
            <v>F</v>
          </cell>
          <cell r="AK696" t="str">
            <v>Sinteso</v>
          </cell>
          <cell r="AL696" t="str">
            <v>Panel Extensions</v>
          </cell>
          <cell r="AM696" t="str">
            <v>N</v>
          </cell>
          <cell r="AN696" t="str">
            <v>5D992</v>
          </cell>
          <cell r="AO696">
            <v>85389091900</v>
          </cell>
          <cell r="AP696" t="str">
            <v>CH</v>
          </cell>
          <cell r="AQ696">
            <v>8.5000000000000006E-2</v>
          </cell>
          <cell r="AR696" t="str">
            <v>KG</v>
          </cell>
          <cell r="AS696"/>
          <cell r="AW696">
            <v>1</v>
          </cell>
          <cell r="AX696">
            <v>642.5</v>
          </cell>
        </row>
        <row r="697">
          <cell r="A697" t="str">
            <v>S54400-B38-A1</v>
          </cell>
          <cell r="B697" t="str">
            <v>S54400-B38-A1</v>
          </cell>
          <cell r="C697" t="str">
            <v>FCA2007-A1</v>
          </cell>
          <cell r="D697" t="str">
            <v>FCA2007-A1 Card cage (2 slot)</v>
          </cell>
          <cell r="E697" t="str">
            <v>FCA2007-A1  Kartenhalter (2 Steckplätze)</v>
          </cell>
          <cell r="F697">
            <v>561</v>
          </cell>
          <cell r="G697" t="str">
            <v>EUR</v>
          </cell>
          <cell r="H697">
            <v>1</v>
          </cell>
          <cell r="I697">
            <v>-75</v>
          </cell>
          <cell r="J697">
            <v>140.25</v>
          </cell>
          <cell r="K697" t="str">
            <v>EUR</v>
          </cell>
          <cell r="M697"/>
          <cell r="N697">
            <v>550</v>
          </cell>
          <cell r="O697" t="str">
            <v>EUR</v>
          </cell>
          <cell r="P697">
            <v>1</v>
          </cell>
          <cell r="Q697">
            <v>-75</v>
          </cell>
          <cell r="R697">
            <v>137.5</v>
          </cell>
          <cell r="S697" t="str">
            <v>EUR</v>
          </cell>
          <cell r="U697"/>
          <cell r="V697">
            <v>0</v>
          </cell>
          <cell r="W697">
            <v>0</v>
          </cell>
          <cell r="X697">
            <v>0</v>
          </cell>
          <cell r="Y697" t="e">
            <v>#NAME?</v>
          </cell>
          <cell r="Z697">
            <v>1</v>
          </cell>
          <cell r="AA697">
            <v>1</v>
          </cell>
          <cell r="AB697">
            <v>30</v>
          </cell>
          <cell r="AC697" t="str">
            <v>*SN</v>
          </cell>
          <cell r="AE697" t="str">
            <v>3FPGF</v>
          </cell>
          <cell r="AF697">
            <v>3</v>
          </cell>
          <cell r="AG697" t="str">
            <v>F</v>
          </cell>
          <cell r="AH697" t="str">
            <v>P</v>
          </cell>
          <cell r="AI697" t="str">
            <v>G</v>
          </cell>
          <cell r="AJ697" t="str">
            <v>F</v>
          </cell>
          <cell r="AK697" t="str">
            <v>Sinteso</v>
          </cell>
          <cell r="AL697" t="str">
            <v>Panel Extensions</v>
          </cell>
          <cell r="AM697" t="str">
            <v>N</v>
          </cell>
          <cell r="AN697" t="str">
            <v>EAR99</v>
          </cell>
          <cell r="AO697">
            <v>85389091900</v>
          </cell>
          <cell r="AP697" t="str">
            <v>CH</v>
          </cell>
          <cell r="AQ697">
            <v>1.4</v>
          </cell>
          <cell r="AR697" t="str">
            <v>KG</v>
          </cell>
          <cell r="AS697"/>
          <cell r="AW697">
            <v>0</v>
          </cell>
          <cell r="AX697">
            <v>0</v>
          </cell>
        </row>
        <row r="698">
          <cell r="A698" t="str">
            <v>S54400-B28-A1</v>
          </cell>
          <cell r="B698" t="str">
            <v>S54400-B28-A1</v>
          </cell>
          <cell r="C698" t="str">
            <v>FCA2008-A1</v>
          </cell>
          <cell r="D698" t="str">
            <v>FCA2008-A1  Card cage (5 slots)</v>
          </cell>
          <cell r="E698" t="str">
            <v>FCA2008-A1 Kartenhalter (5 Steckplätze)</v>
          </cell>
          <cell r="F698">
            <v>735</v>
          </cell>
          <cell r="G698" t="str">
            <v>EUR</v>
          </cell>
          <cell r="H698">
            <v>1</v>
          </cell>
          <cell r="I698">
            <v>-75</v>
          </cell>
          <cell r="J698">
            <v>183.75</v>
          </cell>
          <cell r="K698" t="str">
            <v>EUR</v>
          </cell>
          <cell r="M698"/>
          <cell r="N698">
            <v>721</v>
          </cell>
          <cell r="O698" t="str">
            <v>EUR</v>
          </cell>
          <cell r="P698">
            <v>1</v>
          </cell>
          <cell r="Q698">
            <v>-75</v>
          </cell>
          <cell r="R698">
            <v>180.25</v>
          </cell>
          <cell r="S698" t="str">
            <v>EUR</v>
          </cell>
          <cell r="U698"/>
          <cell r="V698">
            <v>1286.25</v>
          </cell>
          <cell r="W698">
            <v>1261.75</v>
          </cell>
          <cell r="X698">
            <v>12.25</v>
          </cell>
          <cell r="Y698" t="e">
            <v>#NAME?</v>
          </cell>
          <cell r="Z698">
            <v>1</v>
          </cell>
          <cell r="AA698">
            <v>1</v>
          </cell>
          <cell r="AB698">
            <v>30</v>
          </cell>
          <cell r="AC698" t="str">
            <v>*SN</v>
          </cell>
          <cell r="AE698" t="str">
            <v>3FPGF</v>
          </cell>
          <cell r="AF698">
            <v>3</v>
          </cell>
          <cell r="AG698" t="str">
            <v>F</v>
          </cell>
          <cell r="AH698" t="str">
            <v>P</v>
          </cell>
          <cell r="AI698" t="str">
            <v>G</v>
          </cell>
          <cell r="AJ698" t="str">
            <v>F</v>
          </cell>
          <cell r="AK698" t="str">
            <v>Sinteso</v>
          </cell>
          <cell r="AL698" t="str">
            <v>Panel Extensions</v>
          </cell>
          <cell r="AM698" t="str">
            <v>N</v>
          </cell>
          <cell r="AN698" t="str">
            <v>5D992</v>
          </cell>
          <cell r="AO698">
            <v>85389091900</v>
          </cell>
          <cell r="AP698" t="str">
            <v>CH</v>
          </cell>
          <cell r="AQ698">
            <v>1.4790000000000001</v>
          </cell>
          <cell r="AR698" t="str">
            <v>KG</v>
          </cell>
          <cell r="AS698"/>
          <cell r="AU698" t="str">
            <v>12-1</v>
          </cell>
          <cell r="AW698">
            <v>7</v>
          </cell>
          <cell r="AX698">
            <v>1263.9000000000001</v>
          </cell>
        </row>
        <row r="699">
          <cell r="A699" t="str">
            <v>A5Q00012317</v>
          </cell>
          <cell r="B699" t="str">
            <v>A5Q00012317</v>
          </cell>
          <cell r="C699" t="str">
            <v>FCA2009-A1</v>
          </cell>
          <cell r="D699" t="str">
            <v>FCA2009-A1  Door contact kit</v>
          </cell>
          <cell r="E699" t="str">
            <v>FCA2009-A1  Türkontakt-Set</v>
          </cell>
          <cell r="F699">
            <v>51</v>
          </cell>
          <cell r="G699" t="str">
            <v>EUR</v>
          </cell>
          <cell r="H699">
            <v>1</v>
          </cell>
          <cell r="I699">
            <v>-75</v>
          </cell>
          <cell r="J699">
            <v>12.75</v>
          </cell>
          <cell r="K699" t="str">
            <v>EUR</v>
          </cell>
          <cell r="M699"/>
          <cell r="N699">
            <v>50</v>
          </cell>
          <cell r="O699" t="str">
            <v>EUR</v>
          </cell>
          <cell r="P699">
            <v>1</v>
          </cell>
          <cell r="Q699">
            <v>-75</v>
          </cell>
          <cell r="R699">
            <v>12.5</v>
          </cell>
          <cell r="S699" t="str">
            <v>EUR</v>
          </cell>
          <cell r="U699"/>
          <cell r="V699">
            <v>63.75</v>
          </cell>
          <cell r="W699">
            <v>62.5</v>
          </cell>
          <cell r="X699">
            <v>0.625</v>
          </cell>
          <cell r="Y699" t="e">
            <v>#NAME?</v>
          </cell>
          <cell r="Z699">
            <v>1</v>
          </cell>
          <cell r="AA699">
            <v>1</v>
          </cell>
          <cell r="AB699">
            <v>30</v>
          </cell>
          <cell r="AC699" t="str">
            <v>*SN</v>
          </cell>
          <cell r="AE699" t="str">
            <v>3FPGF</v>
          </cell>
          <cell r="AF699">
            <v>3</v>
          </cell>
          <cell r="AG699" t="str">
            <v>F</v>
          </cell>
          <cell r="AH699" t="str">
            <v>P</v>
          </cell>
          <cell r="AI699" t="str">
            <v>G</v>
          </cell>
          <cell r="AJ699" t="str">
            <v>F</v>
          </cell>
          <cell r="AK699" t="str">
            <v>Sinteso</v>
          </cell>
          <cell r="AL699" t="str">
            <v>Panel Extensions</v>
          </cell>
          <cell r="AM699" t="str">
            <v>N</v>
          </cell>
          <cell r="AN699" t="str">
            <v>N</v>
          </cell>
          <cell r="AO699">
            <v>85389091900</v>
          </cell>
          <cell r="AP699" t="str">
            <v>CH</v>
          </cell>
          <cell r="AQ699">
            <v>8.9999999999999993E-3</v>
          </cell>
          <cell r="AR699" t="str">
            <v>KG</v>
          </cell>
          <cell r="AS699"/>
          <cell r="AW699">
            <v>5</v>
          </cell>
          <cell r="AX699">
            <v>61.74</v>
          </cell>
        </row>
        <row r="700">
          <cell r="A700" t="str">
            <v>A5Q00012569</v>
          </cell>
          <cell r="B700" t="str">
            <v>A5Q00012569</v>
          </cell>
          <cell r="C700" t="str">
            <v>FCA2010-F1</v>
          </cell>
          <cell r="D700" t="str">
            <v>FCA2010-F1  Battery-kit (9 Volt)</v>
          </cell>
          <cell r="E700" t="str">
            <v>FCA2010-F1  Batterie-Set (9 Volt)</v>
          </cell>
          <cell r="F700">
            <v>31.5</v>
          </cell>
          <cell r="G700" t="str">
            <v>EUR</v>
          </cell>
          <cell r="H700">
            <v>1</v>
          </cell>
          <cell r="I700">
            <v>-75</v>
          </cell>
          <cell r="J700">
            <v>7.88</v>
          </cell>
          <cell r="K700" t="str">
            <v>EUR</v>
          </cell>
          <cell r="M700"/>
          <cell r="N700">
            <v>30.9</v>
          </cell>
          <cell r="O700" t="str">
            <v>EUR</v>
          </cell>
          <cell r="P700">
            <v>1</v>
          </cell>
          <cell r="Q700">
            <v>-75</v>
          </cell>
          <cell r="R700">
            <v>7.73</v>
          </cell>
          <cell r="S700" t="str">
            <v>EUR</v>
          </cell>
          <cell r="U700"/>
          <cell r="V700">
            <v>0</v>
          </cell>
          <cell r="W700">
            <v>0</v>
          </cell>
          <cell r="X700">
            <v>0</v>
          </cell>
          <cell r="Y700" t="e">
            <v>#NAME?</v>
          </cell>
          <cell r="Z700">
            <v>1</v>
          </cell>
          <cell r="AA700">
            <v>1</v>
          </cell>
          <cell r="AB700">
            <v>30</v>
          </cell>
          <cell r="AC700" t="str">
            <v>*SN</v>
          </cell>
          <cell r="AE700" t="str">
            <v>3FPGF</v>
          </cell>
          <cell r="AF700">
            <v>3</v>
          </cell>
          <cell r="AG700" t="str">
            <v>F</v>
          </cell>
          <cell r="AH700" t="str">
            <v>P</v>
          </cell>
          <cell r="AI700" t="str">
            <v>G</v>
          </cell>
          <cell r="AJ700" t="str">
            <v>F</v>
          </cell>
          <cell r="AK700" t="str">
            <v>Sinteso</v>
          </cell>
          <cell r="AL700" t="str">
            <v>Panel Extensions</v>
          </cell>
          <cell r="AM700" t="str">
            <v>N</v>
          </cell>
          <cell r="AN700" t="str">
            <v>N</v>
          </cell>
          <cell r="AO700">
            <v>85072080900</v>
          </cell>
          <cell r="AP700" t="str">
            <v>CH</v>
          </cell>
          <cell r="AQ700">
            <v>0.02</v>
          </cell>
          <cell r="AR700" t="str">
            <v>KG</v>
          </cell>
          <cell r="AS700"/>
          <cell r="AW700">
            <v>0</v>
          </cell>
          <cell r="AX700">
            <v>0</v>
          </cell>
        </row>
        <row r="701">
          <cell r="A701" t="str">
            <v>A5Q00018856</v>
          </cell>
          <cell r="B701" t="str">
            <v>A5Q00018856</v>
          </cell>
          <cell r="C701" t="str">
            <v>FCA2012-A1</v>
          </cell>
          <cell r="D701" t="str">
            <v>FCA2012-A1  Licence key (L1)</v>
          </cell>
          <cell r="E701" t="str">
            <v>FCA2012-A1  Lizenzschlüssel (L1)</v>
          </cell>
          <cell r="F701">
            <v>128</v>
          </cell>
          <cell r="G701" t="str">
            <v>EUR</v>
          </cell>
          <cell r="H701">
            <v>1</v>
          </cell>
          <cell r="I701">
            <v>-75</v>
          </cell>
          <cell r="J701">
            <v>32</v>
          </cell>
          <cell r="K701" t="str">
            <v>EUR</v>
          </cell>
          <cell r="M701"/>
          <cell r="N701">
            <v>125</v>
          </cell>
          <cell r="O701" t="str">
            <v>EUR</v>
          </cell>
          <cell r="P701">
            <v>1</v>
          </cell>
          <cell r="Q701">
            <v>-75</v>
          </cell>
          <cell r="R701">
            <v>31.25</v>
          </cell>
          <cell r="S701" t="str">
            <v>EUR</v>
          </cell>
          <cell r="U701"/>
          <cell r="V701">
            <v>3360</v>
          </cell>
          <cell r="W701">
            <v>3281.25</v>
          </cell>
          <cell r="X701">
            <v>39.375</v>
          </cell>
          <cell r="Y701" t="e">
            <v>#NAME?</v>
          </cell>
          <cell r="Z701">
            <v>1</v>
          </cell>
          <cell r="AA701">
            <v>1</v>
          </cell>
          <cell r="AB701">
            <v>30</v>
          </cell>
          <cell r="AC701" t="str">
            <v>*SN</v>
          </cell>
          <cell r="AE701" t="str">
            <v>3FPGF</v>
          </cell>
          <cell r="AF701">
            <v>3</v>
          </cell>
          <cell r="AG701" t="str">
            <v>F</v>
          </cell>
          <cell r="AH701" t="str">
            <v>P</v>
          </cell>
          <cell r="AI701" t="str">
            <v>G</v>
          </cell>
          <cell r="AJ701" t="str">
            <v>F</v>
          </cell>
          <cell r="AK701" t="str">
            <v>Sinteso</v>
          </cell>
          <cell r="AL701" t="str">
            <v>Panel Extensions</v>
          </cell>
          <cell r="AM701" t="str">
            <v>N</v>
          </cell>
          <cell r="AN701" t="str">
            <v>5D992</v>
          </cell>
          <cell r="AO701">
            <v>85235199000</v>
          </cell>
          <cell r="AP701" t="str">
            <v>CH</v>
          </cell>
          <cell r="AQ701">
            <v>2.8000000000000001E-2</v>
          </cell>
          <cell r="AR701" t="str">
            <v>KG</v>
          </cell>
          <cell r="AS701"/>
          <cell r="AU701" t="str">
            <v>1-6, 2-19, 2-34</v>
          </cell>
          <cell r="AW701">
            <v>105</v>
          </cell>
          <cell r="AX701">
            <v>3212.1199999999994</v>
          </cell>
        </row>
        <row r="702">
          <cell r="A702" t="str">
            <v>A5Q00018857</v>
          </cell>
          <cell r="B702" t="str">
            <v>A5Q00018857</v>
          </cell>
          <cell r="C702" t="str">
            <v>FCA2013-A1</v>
          </cell>
          <cell r="D702" t="str">
            <v>FCA2013-A1  Licence key (L2)</v>
          </cell>
          <cell r="E702" t="str">
            <v>FCA2013-A1  Lizenzschlüssel (L2)</v>
          </cell>
          <cell r="F702">
            <v>213</v>
          </cell>
          <cell r="G702" t="str">
            <v>EUR</v>
          </cell>
          <cell r="H702">
            <v>1</v>
          </cell>
          <cell r="I702">
            <v>-75</v>
          </cell>
          <cell r="J702">
            <v>53.25</v>
          </cell>
          <cell r="K702" t="str">
            <v>EUR</v>
          </cell>
          <cell r="M702"/>
          <cell r="N702">
            <v>209</v>
          </cell>
          <cell r="O702" t="str">
            <v>EUR</v>
          </cell>
          <cell r="P702">
            <v>1</v>
          </cell>
          <cell r="Q702">
            <v>-75</v>
          </cell>
          <cell r="R702">
            <v>52.25</v>
          </cell>
          <cell r="S702" t="str">
            <v>EUR</v>
          </cell>
          <cell r="U702"/>
          <cell r="V702">
            <v>16667.25</v>
          </cell>
          <cell r="W702">
            <v>16354.25</v>
          </cell>
          <cell r="X702">
            <v>156.5</v>
          </cell>
          <cell r="Y702" t="e">
            <v>#NAME?</v>
          </cell>
          <cell r="Z702">
            <v>1</v>
          </cell>
          <cell r="AA702">
            <v>1</v>
          </cell>
          <cell r="AB702">
            <v>30</v>
          </cell>
          <cell r="AC702" t="str">
            <v>*SN</v>
          </cell>
          <cell r="AE702" t="str">
            <v>3FPGF</v>
          </cell>
          <cell r="AF702">
            <v>3</v>
          </cell>
          <cell r="AG702" t="str">
            <v>F</v>
          </cell>
          <cell r="AH702" t="str">
            <v>P</v>
          </cell>
          <cell r="AI702" t="str">
            <v>G</v>
          </cell>
          <cell r="AJ702" t="str">
            <v>F</v>
          </cell>
          <cell r="AK702" t="str">
            <v>Sinteso</v>
          </cell>
          <cell r="AL702" t="str">
            <v>Panel Extensions</v>
          </cell>
          <cell r="AM702" t="str">
            <v>N</v>
          </cell>
          <cell r="AN702" t="str">
            <v>EAR99</v>
          </cell>
          <cell r="AO702">
            <v>85235199000</v>
          </cell>
          <cell r="AP702" t="str">
            <v>CH</v>
          </cell>
          <cell r="AQ702">
            <v>3.2000000000000001E-2</v>
          </cell>
          <cell r="AR702" t="str">
            <v>KG</v>
          </cell>
          <cell r="AS702"/>
          <cell r="AU702" t="str">
            <v>2-19, 2-34</v>
          </cell>
          <cell r="AW702">
            <v>313</v>
          </cell>
          <cell r="AX702">
            <v>16071.8</v>
          </cell>
        </row>
        <row r="703">
          <cell r="A703" t="str">
            <v>A5Q00023027</v>
          </cell>
          <cell r="B703" t="str">
            <v>A5Q00023027</v>
          </cell>
          <cell r="C703" t="str">
            <v>FCA2014-A1</v>
          </cell>
          <cell r="D703" t="str">
            <v>FCA2014-A1  Cable kit (communication)</v>
          </cell>
          <cell r="E703" t="str">
            <v>FCA2014-A1  Kabel-Set (Kommunikation)</v>
          </cell>
          <cell r="F703">
            <v>246</v>
          </cell>
          <cell r="G703" t="str">
            <v>EUR</v>
          </cell>
          <cell r="H703">
            <v>1</v>
          </cell>
          <cell r="I703">
            <v>-75</v>
          </cell>
          <cell r="J703">
            <v>61.5</v>
          </cell>
          <cell r="K703" t="str">
            <v>EUR</v>
          </cell>
          <cell r="M703"/>
          <cell r="N703">
            <v>241</v>
          </cell>
          <cell r="O703" t="str">
            <v>EUR</v>
          </cell>
          <cell r="P703">
            <v>1</v>
          </cell>
          <cell r="Q703">
            <v>-75</v>
          </cell>
          <cell r="R703">
            <v>60.25</v>
          </cell>
          <cell r="S703" t="str">
            <v>EUR</v>
          </cell>
          <cell r="U703"/>
          <cell r="V703">
            <v>1599</v>
          </cell>
          <cell r="W703">
            <v>1566.5</v>
          </cell>
          <cell r="X703">
            <v>16.25</v>
          </cell>
          <cell r="Y703" t="e">
            <v>#NAME?</v>
          </cell>
          <cell r="Z703">
            <v>1</v>
          </cell>
          <cell r="AA703">
            <v>1</v>
          </cell>
          <cell r="AB703">
            <v>30</v>
          </cell>
          <cell r="AC703" t="str">
            <v>*SN</v>
          </cell>
          <cell r="AE703" t="str">
            <v>3FPGF</v>
          </cell>
          <cell r="AF703">
            <v>3</v>
          </cell>
          <cell r="AG703" t="str">
            <v>F</v>
          </cell>
          <cell r="AH703" t="str">
            <v>P</v>
          </cell>
          <cell r="AI703" t="str">
            <v>G</v>
          </cell>
          <cell r="AJ703" t="str">
            <v>F</v>
          </cell>
          <cell r="AK703" t="str">
            <v>Sinteso</v>
          </cell>
          <cell r="AL703" t="str">
            <v>Panel Extensions</v>
          </cell>
          <cell r="AM703" t="str">
            <v>N</v>
          </cell>
          <cell r="AN703" t="str">
            <v>5D992</v>
          </cell>
          <cell r="AO703">
            <v>85444290900</v>
          </cell>
          <cell r="AP703" t="str">
            <v>DE</v>
          </cell>
          <cell r="AQ703">
            <v>0.23400000000000001</v>
          </cell>
          <cell r="AR703" t="str">
            <v>KG</v>
          </cell>
          <cell r="AS703"/>
          <cell r="AU703" t="str">
            <v>1-10, 2-31, 2-37</v>
          </cell>
          <cell r="AW703">
            <v>26</v>
          </cell>
          <cell r="AX703">
            <v>1546.54</v>
          </cell>
        </row>
        <row r="704">
          <cell r="A704" t="str">
            <v>S54400-P100-A1</v>
          </cell>
          <cell r="B704" t="str">
            <v>S54400-P100-A1</v>
          </cell>
          <cell r="C704" t="str">
            <v>FCA2019-A1</v>
          </cell>
          <cell r="D704" t="str">
            <v>FCA2019-A1  Licence key (L3)</v>
          </cell>
          <cell r="E704" t="str">
            <v>FCA2019-A1  Lizenzschlüssel (L3)</v>
          </cell>
          <cell r="F704" t="str">
            <v>on request</v>
          </cell>
          <cell r="G704"/>
          <cell r="H704">
            <v>1</v>
          </cell>
          <cell r="I704">
            <v>-75</v>
          </cell>
          <cell r="K704"/>
          <cell r="M704"/>
          <cell r="O704"/>
          <cell r="Q704">
            <v>-75</v>
          </cell>
          <cell r="S704"/>
          <cell r="U704"/>
          <cell r="V704">
            <v>0</v>
          </cell>
          <cell r="W704">
            <v>0</v>
          </cell>
          <cell r="X704">
            <v>0</v>
          </cell>
          <cell r="Y704" t="e">
            <v>#NAME?</v>
          </cell>
          <cell r="Z704">
            <v>1</v>
          </cell>
          <cell r="AA704">
            <v>1</v>
          </cell>
          <cell r="AB704">
            <v>30</v>
          </cell>
          <cell r="AC704" t="str">
            <v>*SN</v>
          </cell>
          <cell r="AE704" t="str">
            <v>3FPGF</v>
          </cell>
          <cell r="AF704">
            <v>3</v>
          </cell>
          <cell r="AG704" t="str">
            <v>F</v>
          </cell>
          <cell r="AH704" t="str">
            <v>P</v>
          </cell>
          <cell r="AI704" t="str">
            <v>G</v>
          </cell>
          <cell r="AJ704" t="str">
            <v>F</v>
          </cell>
          <cell r="AK704" t="str">
            <v>Sinteso</v>
          </cell>
          <cell r="AL704" t="str">
            <v>Panel Extensions</v>
          </cell>
          <cell r="AM704" t="str">
            <v>N</v>
          </cell>
          <cell r="AN704" t="str">
            <v>EAR99</v>
          </cell>
          <cell r="AO704">
            <v>85235199000</v>
          </cell>
          <cell r="AP704" t="str">
            <v>CH</v>
          </cell>
          <cell r="AQ704">
            <v>2.5000000000000001E-2</v>
          </cell>
          <cell r="AR704" t="str">
            <v>KG</v>
          </cell>
          <cell r="AS704"/>
          <cell r="AW704">
            <v>0</v>
          </cell>
          <cell r="AX704">
            <v>0</v>
          </cell>
        </row>
        <row r="705">
          <cell r="A705" t="str">
            <v>S54400-P101-A1</v>
          </cell>
          <cell r="B705" t="str">
            <v>S54400-P101-A1</v>
          </cell>
          <cell r="C705" t="str">
            <v>FCA2020-A1</v>
          </cell>
          <cell r="D705" t="str">
            <v>FCA2020-A1  Licence key (L4)</v>
          </cell>
          <cell r="E705" t="str">
            <v>FCA2020-A1  Lizenzschlüssel (L4)</v>
          </cell>
          <cell r="F705" t="str">
            <v>on request</v>
          </cell>
          <cell r="G705"/>
          <cell r="H705">
            <v>1</v>
          </cell>
          <cell r="I705">
            <v>-75</v>
          </cell>
          <cell r="K705"/>
          <cell r="M705"/>
          <cell r="O705"/>
          <cell r="Q705">
            <v>-75</v>
          </cell>
          <cell r="S705"/>
          <cell r="U705"/>
          <cell r="V705">
            <v>0</v>
          </cell>
          <cell r="W705">
            <v>0</v>
          </cell>
          <cell r="X705">
            <v>0</v>
          </cell>
          <cell r="Y705" t="e">
            <v>#NAME?</v>
          </cell>
          <cell r="Z705">
            <v>1</v>
          </cell>
          <cell r="AA705">
            <v>1</v>
          </cell>
          <cell r="AB705">
            <v>30</v>
          </cell>
          <cell r="AC705" t="str">
            <v>*SN</v>
          </cell>
          <cell r="AE705" t="str">
            <v>3FPGF</v>
          </cell>
          <cell r="AF705">
            <v>3</v>
          </cell>
          <cell r="AG705" t="str">
            <v>F</v>
          </cell>
          <cell r="AH705" t="str">
            <v>P</v>
          </cell>
          <cell r="AI705" t="str">
            <v>G</v>
          </cell>
          <cell r="AJ705" t="str">
            <v>F</v>
          </cell>
          <cell r="AK705" t="str">
            <v>Sinteso</v>
          </cell>
          <cell r="AL705" t="str">
            <v>Panel Extensions</v>
          </cell>
          <cell r="AM705" t="str">
            <v>N</v>
          </cell>
          <cell r="AN705" t="str">
            <v>EAR99</v>
          </cell>
          <cell r="AO705">
            <v>85235199000</v>
          </cell>
          <cell r="AP705" t="str">
            <v>CH</v>
          </cell>
          <cell r="AQ705">
            <v>2.5000000000000001E-2</v>
          </cell>
          <cell r="AR705" t="str">
            <v>KG</v>
          </cell>
          <cell r="AS705"/>
          <cell r="AW705">
            <v>0</v>
          </cell>
          <cell r="AX705">
            <v>0</v>
          </cell>
        </row>
        <row r="706">
          <cell r="A706" t="str">
            <v>S54400-P97-A1</v>
          </cell>
          <cell r="B706" t="str">
            <v>S54400-P97-A1</v>
          </cell>
          <cell r="C706" t="str">
            <v>FCA2021-A1</v>
          </cell>
          <cell r="D706" t="str">
            <v>FCA2021-A1  Licence key (L5)</v>
          </cell>
          <cell r="E706" t="str">
            <v>FCA2021-A1  Lizenzschlüssel (L5)</v>
          </cell>
          <cell r="F706" t="str">
            <v>on request</v>
          </cell>
          <cell r="G706"/>
          <cell r="H706">
            <v>1</v>
          </cell>
          <cell r="I706">
            <v>-75</v>
          </cell>
          <cell r="K706"/>
          <cell r="M706"/>
          <cell r="O706"/>
          <cell r="Q706">
            <v>-75</v>
          </cell>
          <cell r="S706"/>
          <cell r="U706"/>
          <cell r="V706">
            <v>0</v>
          </cell>
          <cell r="W706">
            <v>0</v>
          </cell>
          <cell r="X706">
            <v>0</v>
          </cell>
          <cell r="Y706" t="e">
            <v>#NAME?</v>
          </cell>
          <cell r="Z706">
            <v>1</v>
          </cell>
          <cell r="AA706">
            <v>1</v>
          </cell>
          <cell r="AB706">
            <v>30</v>
          </cell>
          <cell r="AC706" t="str">
            <v>*SN</v>
          </cell>
          <cell r="AE706" t="str">
            <v>3FPGF</v>
          </cell>
          <cell r="AF706">
            <v>3</v>
          </cell>
          <cell r="AG706" t="str">
            <v>F</v>
          </cell>
          <cell r="AH706" t="str">
            <v>P</v>
          </cell>
          <cell r="AI706" t="str">
            <v>G</v>
          </cell>
          <cell r="AJ706" t="str">
            <v>F</v>
          </cell>
          <cell r="AK706" t="str">
            <v>Sinteso</v>
          </cell>
          <cell r="AL706" t="str">
            <v>Panel Extensions</v>
          </cell>
          <cell r="AM706" t="str">
            <v>N</v>
          </cell>
          <cell r="AN706" t="str">
            <v>EAR99</v>
          </cell>
          <cell r="AO706">
            <v>85235199000</v>
          </cell>
          <cell r="AP706" t="str">
            <v>CH</v>
          </cell>
          <cell r="AQ706">
            <v>2.5999999999999999E-2</v>
          </cell>
          <cell r="AR706" t="str">
            <v>KG</v>
          </cell>
          <cell r="AS706"/>
          <cell r="AW706">
            <v>0</v>
          </cell>
          <cell r="AX706">
            <v>0</v>
          </cell>
        </row>
        <row r="707">
          <cell r="A707" t="str">
            <v>S54400-P113-A1</v>
          </cell>
          <cell r="B707" t="str">
            <v>S54400-P113-A1</v>
          </cell>
          <cell r="C707" t="str">
            <v>FCA2022-A1</v>
          </cell>
          <cell r="D707" t="str">
            <v>FCA2022-A1  Licence key (L6)</v>
          </cell>
          <cell r="E707" t="str">
            <v>FCA2022-A1  Lizenzschlüssel (L6)</v>
          </cell>
          <cell r="F707" t="str">
            <v>on request</v>
          </cell>
          <cell r="G707"/>
          <cell r="H707">
            <v>1</v>
          </cell>
          <cell r="I707">
            <v>-75</v>
          </cell>
          <cell r="K707"/>
          <cell r="M707"/>
          <cell r="O707"/>
          <cell r="Q707">
            <v>-75</v>
          </cell>
          <cell r="S707"/>
          <cell r="U707"/>
          <cell r="V707">
            <v>0</v>
          </cell>
          <cell r="W707">
            <v>0</v>
          </cell>
          <cell r="X707">
            <v>0</v>
          </cell>
          <cell r="Y707" t="e">
            <v>#NAME?</v>
          </cell>
          <cell r="Z707">
            <v>1</v>
          </cell>
          <cell r="AA707">
            <v>1</v>
          </cell>
          <cell r="AB707">
            <v>30</v>
          </cell>
          <cell r="AC707" t="str">
            <v>*SN</v>
          </cell>
          <cell r="AE707" t="str">
            <v>3FPGF</v>
          </cell>
          <cell r="AF707">
            <v>3</v>
          </cell>
          <cell r="AG707" t="str">
            <v>F</v>
          </cell>
          <cell r="AH707" t="str">
            <v>P</v>
          </cell>
          <cell r="AI707" t="str">
            <v>G</v>
          </cell>
          <cell r="AJ707" t="str">
            <v>F</v>
          </cell>
          <cell r="AK707" t="str">
            <v>Sinteso</v>
          </cell>
          <cell r="AL707" t="str">
            <v>Panel Extensions</v>
          </cell>
          <cell r="AM707" t="str">
            <v>N</v>
          </cell>
          <cell r="AN707" t="str">
            <v>5D992</v>
          </cell>
          <cell r="AO707">
            <v>85235199000</v>
          </cell>
          <cell r="AP707" t="str">
            <v>CH</v>
          </cell>
          <cell r="AQ707">
            <v>2.5999999999999999E-2</v>
          </cell>
          <cell r="AR707" t="str">
            <v>KG</v>
          </cell>
          <cell r="AS707"/>
          <cell r="AW707">
            <v>0</v>
          </cell>
          <cell r="AX707">
            <v>0</v>
          </cell>
        </row>
        <row r="708">
          <cell r="A708" t="str">
            <v>S54400-P114-A1</v>
          </cell>
          <cell r="B708" t="str">
            <v>S54400-P114-A1</v>
          </cell>
          <cell r="C708" t="str">
            <v>FCA2023-A1</v>
          </cell>
          <cell r="D708" t="str">
            <v>FCA2023-A1  Licence key (L7)</v>
          </cell>
          <cell r="E708" t="str">
            <v>FCA2023-A1  Lizenzschlüssel (L7)</v>
          </cell>
          <cell r="F708" t="str">
            <v>on request</v>
          </cell>
          <cell r="G708"/>
          <cell r="H708">
            <v>1</v>
          </cell>
          <cell r="I708">
            <v>-75</v>
          </cell>
          <cell r="K708"/>
          <cell r="M708"/>
          <cell r="O708"/>
          <cell r="Q708">
            <v>-75</v>
          </cell>
          <cell r="S708"/>
          <cell r="U708"/>
          <cell r="V708">
            <v>0</v>
          </cell>
          <cell r="W708">
            <v>0</v>
          </cell>
          <cell r="X708">
            <v>0</v>
          </cell>
          <cell r="Y708" t="e">
            <v>#NAME?</v>
          </cell>
          <cell r="Z708">
            <v>1</v>
          </cell>
          <cell r="AA708">
            <v>1</v>
          </cell>
          <cell r="AB708">
            <v>30</v>
          </cell>
          <cell r="AC708" t="str">
            <v>*SN</v>
          </cell>
          <cell r="AE708" t="str">
            <v>3FPGF</v>
          </cell>
          <cell r="AF708">
            <v>3</v>
          </cell>
          <cell r="AG708" t="str">
            <v>F</v>
          </cell>
          <cell r="AH708" t="str">
            <v>P</v>
          </cell>
          <cell r="AI708" t="str">
            <v>G</v>
          </cell>
          <cell r="AJ708" t="str">
            <v>F</v>
          </cell>
          <cell r="AK708" t="str">
            <v>Sinteso</v>
          </cell>
          <cell r="AL708" t="str">
            <v>Panel Extensions</v>
          </cell>
          <cell r="AM708" t="str">
            <v>N</v>
          </cell>
          <cell r="AN708" t="str">
            <v>5D992</v>
          </cell>
          <cell r="AO708">
            <v>85235199000</v>
          </cell>
          <cell r="AP708" t="str">
            <v>CH</v>
          </cell>
          <cell r="AQ708">
            <v>2.5999999999999999E-2</v>
          </cell>
          <cell r="AR708" t="str">
            <v>KG</v>
          </cell>
          <cell r="AS708"/>
          <cell r="AW708">
            <v>0</v>
          </cell>
          <cell r="AX708">
            <v>0</v>
          </cell>
        </row>
        <row r="709">
          <cell r="A709" t="str">
            <v>S54400-A98-A1</v>
          </cell>
          <cell r="B709" t="str">
            <v>S54400-A98-A1</v>
          </cell>
          <cell r="C709" t="str">
            <v>FCC2008-D1</v>
          </cell>
          <cell r="D709" t="str">
            <v>FCC2008-D1  Communication card (FG2020)</v>
          </cell>
          <cell r="E709" t="str">
            <v>FCC2008-D1  Kommunikationskarte (FG2020)</v>
          </cell>
          <cell r="F709">
            <v>1610</v>
          </cell>
          <cell r="G709" t="str">
            <v>EUR</v>
          </cell>
          <cell r="H709">
            <v>1</v>
          </cell>
          <cell r="I709">
            <v>-75</v>
          </cell>
          <cell r="J709">
            <v>402.5</v>
          </cell>
          <cell r="K709" t="str">
            <v>EUR</v>
          </cell>
          <cell r="M709"/>
          <cell r="N709">
            <v>1610</v>
          </cell>
          <cell r="O709" t="str">
            <v>EUR</v>
          </cell>
          <cell r="P709">
            <v>1</v>
          </cell>
          <cell r="Q709">
            <v>-75</v>
          </cell>
          <cell r="R709">
            <v>402.5</v>
          </cell>
          <cell r="S709" t="str">
            <v>EUR</v>
          </cell>
          <cell r="U709"/>
          <cell r="V709">
            <v>0</v>
          </cell>
          <cell r="W709">
            <v>0</v>
          </cell>
          <cell r="X709">
            <v>0</v>
          </cell>
          <cell r="Y709" t="e">
            <v>#NAME?</v>
          </cell>
          <cell r="Z709">
            <v>1</v>
          </cell>
          <cell r="AA709">
            <v>1</v>
          </cell>
          <cell r="AB709">
            <v>30</v>
          </cell>
          <cell r="AC709" t="str">
            <v>*SN</v>
          </cell>
          <cell r="AE709" t="str">
            <v>3FPGF</v>
          </cell>
          <cell r="AF709">
            <v>3</v>
          </cell>
          <cell r="AG709" t="str">
            <v>F</v>
          </cell>
          <cell r="AH709" t="str">
            <v>P</v>
          </cell>
          <cell r="AI709" t="str">
            <v>G</v>
          </cell>
          <cell r="AJ709" t="str">
            <v>F</v>
          </cell>
          <cell r="AK709" t="str">
            <v>Sinteso</v>
          </cell>
          <cell r="AL709" t="str">
            <v>Panel Extensions</v>
          </cell>
          <cell r="AM709" t="str">
            <v>N</v>
          </cell>
          <cell r="AN709" t="str">
            <v>EAR99</v>
          </cell>
          <cell r="AO709">
            <v>85176200900</v>
          </cell>
          <cell r="AP709" t="str">
            <v>CH</v>
          </cell>
          <cell r="AQ709">
            <v>0.41199999999999998</v>
          </cell>
          <cell r="AR709" t="str">
            <v>KG</v>
          </cell>
          <cell r="AS709"/>
          <cell r="AW709">
            <v>0</v>
          </cell>
          <cell r="AX709">
            <v>0</v>
          </cell>
        </row>
        <row r="710">
          <cell r="A710" t="str">
            <v>A5Q00013100</v>
          </cell>
          <cell r="B710" t="str">
            <v>A5Q00013100</v>
          </cell>
          <cell r="C710" t="str">
            <v>FCI2001-D1</v>
          </cell>
          <cell r="D710" t="str">
            <v>FCI2001-D1  Fire brigade peri. mod.-kit</v>
          </cell>
          <cell r="E710" t="str">
            <v>FCI2001-D1  Feuerwehrperipherie-Mod.-Set</v>
          </cell>
          <cell r="F710">
            <v>640</v>
          </cell>
          <cell r="G710" t="str">
            <v>EUR</v>
          </cell>
          <cell r="H710">
            <v>1</v>
          </cell>
          <cell r="I710">
            <v>-75</v>
          </cell>
          <cell r="L710">
            <v>198.38</v>
          </cell>
          <cell r="M710" t="str">
            <v>EUR</v>
          </cell>
          <cell r="N710">
            <v>627</v>
          </cell>
          <cell r="O710" t="str">
            <v>EUR</v>
          </cell>
          <cell r="P710">
            <v>1</v>
          </cell>
          <cell r="Q710">
            <v>-75</v>
          </cell>
          <cell r="T710">
            <v>194.49</v>
          </cell>
          <cell r="U710" t="str">
            <v>EUR</v>
          </cell>
          <cell r="V710">
            <v>3769.22</v>
          </cell>
          <cell r="W710">
            <v>3695.31</v>
          </cell>
          <cell r="X710">
            <v>36.954999999999927</v>
          </cell>
          <cell r="Y710" t="e">
            <v>#NAME?</v>
          </cell>
          <cell r="Z710">
            <v>1</v>
          </cell>
          <cell r="AA710">
            <v>1</v>
          </cell>
          <cell r="AB710">
            <v>30</v>
          </cell>
          <cell r="AC710" t="str">
            <v>*SN</v>
          </cell>
          <cell r="AE710" t="str">
            <v>3FPGF</v>
          </cell>
          <cell r="AF710">
            <v>3</v>
          </cell>
          <cell r="AG710" t="str">
            <v>F</v>
          </cell>
          <cell r="AH710" t="str">
            <v>P</v>
          </cell>
          <cell r="AI710" t="str">
            <v>G</v>
          </cell>
          <cell r="AJ710" t="str">
            <v>F</v>
          </cell>
          <cell r="AK710" t="str">
            <v>Sinteso</v>
          </cell>
          <cell r="AL710" t="str">
            <v>Panel Extensions</v>
          </cell>
          <cell r="AM710" t="str">
            <v>N</v>
          </cell>
          <cell r="AN710" t="str">
            <v>EAR99</v>
          </cell>
          <cell r="AO710">
            <v>85389091900</v>
          </cell>
          <cell r="AP710" t="str">
            <v>CH</v>
          </cell>
          <cell r="AQ710">
            <v>0.49299999999999999</v>
          </cell>
          <cell r="AR710" t="str">
            <v>KG</v>
          </cell>
          <cell r="AS710"/>
          <cell r="AU710" t="str">
            <v>2-19</v>
          </cell>
          <cell r="AW710">
            <v>19</v>
          </cell>
          <cell r="AX710">
            <v>3645.81</v>
          </cell>
        </row>
        <row r="711">
          <cell r="A711" t="str">
            <v>A5Q00010136</v>
          </cell>
          <cell r="B711" t="str">
            <v>A5Q00010136</v>
          </cell>
          <cell r="C711" t="str">
            <v>FCI2003-A1</v>
          </cell>
          <cell r="D711" t="str">
            <v>FCI2003-A1  Loop extension (FDnet)</v>
          </cell>
          <cell r="E711" t="str">
            <v>FCI2003-A1  Loop-Erweiterung (FDnet)</v>
          </cell>
          <cell r="F711">
            <v>315</v>
          </cell>
          <cell r="G711" t="str">
            <v>EUR</v>
          </cell>
          <cell r="H711">
            <v>1</v>
          </cell>
          <cell r="I711">
            <v>-75</v>
          </cell>
          <cell r="J711">
            <v>78.75</v>
          </cell>
          <cell r="K711" t="str">
            <v>EUR</v>
          </cell>
          <cell r="M711"/>
          <cell r="N711">
            <v>309</v>
          </cell>
          <cell r="O711" t="str">
            <v>EUR</v>
          </cell>
          <cell r="P711">
            <v>1</v>
          </cell>
          <cell r="Q711">
            <v>-75</v>
          </cell>
          <cell r="R711">
            <v>77.25</v>
          </cell>
          <cell r="S711" t="str">
            <v>EUR</v>
          </cell>
          <cell r="U711"/>
          <cell r="V711">
            <v>6221.25</v>
          </cell>
          <cell r="W711">
            <v>6102.75</v>
          </cell>
          <cell r="X711">
            <v>59.25</v>
          </cell>
          <cell r="Y711" t="e">
            <v>#NAME?</v>
          </cell>
          <cell r="Z711">
            <v>1</v>
          </cell>
          <cell r="AA711">
            <v>1</v>
          </cell>
          <cell r="AB711">
            <v>30</v>
          </cell>
          <cell r="AC711" t="str">
            <v>*SN</v>
          </cell>
          <cell r="AE711" t="str">
            <v>3FPGF</v>
          </cell>
          <cell r="AF711">
            <v>3</v>
          </cell>
          <cell r="AG711" t="str">
            <v>F</v>
          </cell>
          <cell r="AH711" t="str">
            <v>P</v>
          </cell>
          <cell r="AI711" t="str">
            <v>G</v>
          </cell>
          <cell r="AJ711" t="str">
            <v>F</v>
          </cell>
          <cell r="AK711" t="str">
            <v>Sinteso</v>
          </cell>
          <cell r="AL711" t="str">
            <v>Panel Extensions</v>
          </cell>
          <cell r="AM711" t="str">
            <v>N</v>
          </cell>
          <cell r="AN711" t="str">
            <v>N</v>
          </cell>
          <cell r="AO711">
            <v>85389091900</v>
          </cell>
          <cell r="AP711" t="str">
            <v>CH</v>
          </cell>
          <cell r="AQ711">
            <v>5.7000000000000002E-2</v>
          </cell>
          <cell r="AR711" t="str">
            <v>KG</v>
          </cell>
          <cell r="AS711"/>
          <cell r="AU711" t="str">
            <v>2-18</v>
          </cell>
          <cell r="AW711">
            <v>79</v>
          </cell>
          <cell r="AX711">
            <v>5988.0400000000009</v>
          </cell>
        </row>
        <row r="712">
          <cell r="A712" t="str">
            <v>A5Q00026302</v>
          </cell>
          <cell r="B712" t="str">
            <v>A5Q00026302</v>
          </cell>
          <cell r="C712" t="str">
            <v>FCI2005-N1</v>
          </cell>
          <cell r="D712" t="str">
            <v>FCI2005-N1  RT Interface Set</v>
          </cell>
          <cell r="E712" t="str">
            <v>FCI2005-N1  RT Interface Set</v>
          </cell>
          <cell r="F712">
            <v>437</v>
          </cell>
          <cell r="G712" t="str">
            <v>EUR</v>
          </cell>
          <cell r="H712">
            <v>1</v>
          </cell>
          <cell r="I712">
            <v>-75</v>
          </cell>
          <cell r="J712">
            <v>109.25</v>
          </cell>
          <cell r="K712" t="str">
            <v>EUR</v>
          </cell>
          <cell r="M712"/>
          <cell r="N712">
            <v>428</v>
          </cell>
          <cell r="O712" t="str">
            <v>EUR</v>
          </cell>
          <cell r="P712">
            <v>1</v>
          </cell>
          <cell r="Q712">
            <v>-75</v>
          </cell>
          <cell r="R712">
            <v>107</v>
          </cell>
          <cell r="S712" t="str">
            <v>EUR</v>
          </cell>
          <cell r="U712"/>
          <cell r="V712">
            <v>0</v>
          </cell>
          <cell r="W712">
            <v>0</v>
          </cell>
          <cell r="X712">
            <v>0</v>
          </cell>
          <cell r="Y712" t="e">
            <v>#NAME?</v>
          </cell>
          <cell r="Z712">
            <v>1</v>
          </cell>
          <cell r="AA712">
            <v>1</v>
          </cell>
          <cell r="AB712">
            <v>30</v>
          </cell>
          <cell r="AC712" t="str">
            <v>*SN</v>
          </cell>
          <cell r="AE712" t="str">
            <v>3FPGF</v>
          </cell>
          <cell r="AF712">
            <v>3</v>
          </cell>
          <cell r="AG712" t="str">
            <v>F</v>
          </cell>
          <cell r="AH712" t="str">
            <v>P</v>
          </cell>
          <cell r="AI712" t="str">
            <v>G</v>
          </cell>
          <cell r="AJ712" t="str">
            <v>F</v>
          </cell>
          <cell r="AK712" t="str">
            <v>Sinteso</v>
          </cell>
          <cell r="AL712" t="str">
            <v>Panel Extensions</v>
          </cell>
          <cell r="AM712" t="str">
            <v>N</v>
          </cell>
          <cell r="AN712" t="str">
            <v>5A992</v>
          </cell>
          <cell r="AO712">
            <v>85389091900</v>
          </cell>
          <cell r="AP712" t="str">
            <v>CH</v>
          </cell>
          <cell r="AQ712">
            <v>0.45300000000000001</v>
          </cell>
          <cell r="AR712" t="str">
            <v>KG</v>
          </cell>
          <cell r="AS712"/>
          <cell r="AU712" t="str">
            <v>2-20</v>
          </cell>
          <cell r="AW712">
            <v>0</v>
          </cell>
          <cell r="AX712">
            <v>0</v>
          </cell>
        </row>
        <row r="713">
          <cell r="A713" t="str">
            <v>A5Q00027094</v>
          </cell>
          <cell r="B713" t="str">
            <v>A5Q00027094</v>
          </cell>
          <cell r="C713" t="str">
            <v>FCI2006-C1</v>
          </cell>
          <cell r="D713" t="str">
            <v>FCI2006-C1  RT interface</v>
          </cell>
          <cell r="E713" t="str">
            <v>FCI2006-C1  RT Interface</v>
          </cell>
          <cell r="F713">
            <v>640</v>
          </cell>
          <cell r="G713" t="str">
            <v>EUR</v>
          </cell>
          <cell r="H713">
            <v>1</v>
          </cell>
          <cell r="I713">
            <v>-75</v>
          </cell>
          <cell r="L713">
            <v>198.38</v>
          </cell>
          <cell r="M713" t="str">
            <v>EUR</v>
          </cell>
          <cell r="N713">
            <v>627</v>
          </cell>
          <cell r="O713" t="str">
            <v>EUR</v>
          </cell>
          <cell r="P713">
            <v>1</v>
          </cell>
          <cell r="Q713">
            <v>-75</v>
          </cell>
          <cell r="T713">
            <v>194.49</v>
          </cell>
          <cell r="U713" t="str">
            <v>EUR</v>
          </cell>
          <cell r="V713">
            <v>0</v>
          </cell>
          <cell r="W713">
            <v>0</v>
          </cell>
          <cell r="X713">
            <v>0</v>
          </cell>
          <cell r="Y713" t="e">
            <v>#NAME?</v>
          </cell>
          <cell r="Z713">
            <v>1</v>
          </cell>
          <cell r="AA713">
            <v>1</v>
          </cell>
          <cell r="AB713">
            <v>30</v>
          </cell>
          <cell r="AC713" t="str">
            <v>*SN</v>
          </cell>
          <cell r="AE713" t="str">
            <v>3FPGF</v>
          </cell>
          <cell r="AF713">
            <v>3</v>
          </cell>
          <cell r="AG713" t="str">
            <v>F</v>
          </cell>
          <cell r="AH713" t="str">
            <v>P</v>
          </cell>
          <cell r="AI713" t="str">
            <v>G</v>
          </cell>
          <cell r="AJ713" t="str">
            <v>F</v>
          </cell>
          <cell r="AK713" t="str">
            <v>Sinteso</v>
          </cell>
          <cell r="AL713" t="str">
            <v>Panel Extensions</v>
          </cell>
          <cell r="AM713" t="str">
            <v>N</v>
          </cell>
          <cell r="AN713" t="str">
            <v>N</v>
          </cell>
          <cell r="AO713">
            <v>85389091900</v>
          </cell>
          <cell r="AP713" t="str">
            <v>CH</v>
          </cell>
          <cell r="AQ713">
            <v>1.46</v>
          </cell>
          <cell r="AR713" t="str">
            <v>KG</v>
          </cell>
          <cell r="AS713"/>
          <cell r="AW713">
            <v>0</v>
          </cell>
          <cell r="AX713">
            <v>0</v>
          </cell>
        </row>
        <row r="714">
          <cell r="A714" t="str">
            <v>S54400-A6-A1</v>
          </cell>
          <cell r="B714" t="str">
            <v>S54400-A6-A1</v>
          </cell>
          <cell r="C714" t="str">
            <v>FCI2008-A1</v>
          </cell>
          <cell r="D714" t="str">
            <v>FCI2008-A1  I/O card (programmable)</v>
          </cell>
          <cell r="E714" t="str">
            <v>FCI2008-A1  I/O Karte (programmiert)</v>
          </cell>
          <cell r="F714">
            <v>389</v>
          </cell>
          <cell r="G714" t="str">
            <v>EUR</v>
          </cell>
          <cell r="H714">
            <v>1</v>
          </cell>
          <cell r="I714">
            <v>-75</v>
          </cell>
          <cell r="J714">
            <v>97.25</v>
          </cell>
          <cell r="K714" t="str">
            <v>EUR</v>
          </cell>
          <cell r="M714"/>
          <cell r="N714">
            <v>381</v>
          </cell>
          <cell r="O714" t="str">
            <v>EUR</v>
          </cell>
          <cell r="P714">
            <v>1</v>
          </cell>
          <cell r="Q714">
            <v>-75</v>
          </cell>
          <cell r="R714">
            <v>95.25</v>
          </cell>
          <cell r="S714" t="str">
            <v>EUR</v>
          </cell>
          <cell r="U714"/>
          <cell r="V714">
            <v>6029.5</v>
          </cell>
          <cell r="W714">
            <v>5905.5</v>
          </cell>
          <cell r="X714">
            <v>62</v>
          </cell>
          <cell r="Y714" t="e">
            <v>#NAME?</v>
          </cell>
          <cell r="Z714">
            <v>1</v>
          </cell>
          <cell r="AA714">
            <v>1</v>
          </cell>
          <cell r="AB714">
            <v>30</v>
          </cell>
          <cell r="AC714" t="str">
            <v>*SN</v>
          </cell>
          <cell r="AE714" t="str">
            <v>3FPGF</v>
          </cell>
          <cell r="AF714">
            <v>3</v>
          </cell>
          <cell r="AG714" t="str">
            <v>F</v>
          </cell>
          <cell r="AH714" t="str">
            <v>P</v>
          </cell>
          <cell r="AI714" t="str">
            <v>G</v>
          </cell>
          <cell r="AJ714" t="str">
            <v>F</v>
          </cell>
          <cell r="AK714" t="str">
            <v>Sinteso</v>
          </cell>
          <cell r="AL714" t="str">
            <v>Panel Extensions</v>
          </cell>
          <cell r="AM714" t="str">
            <v>N</v>
          </cell>
          <cell r="AN714" t="str">
            <v>5D992</v>
          </cell>
          <cell r="AO714">
            <v>85389091900</v>
          </cell>
          <cell r="AP714" t="str">
            <v>CH</v>
          </cell>
          <cell r="AQ714">
            <v>0.189</v>
          </cell>
          <cell r="AR714" t="str">
            <v>KG</v>
          </cell>
          <cell r="AS714"/>
          <cell r="AU714" t="str">
            <v>2-18</v>
          </cell>
          <cell r="AW714">
            <v>62</v>
          </cell>
          <cell r="AX714">
            <v>5854.0999999999995</v>
          </cell>
        </row>
        <row r="715">
          <cell r="A715" t="str">
            <v>A5Q00009875</v>
          </cell>
          <cell r="B715" t="str">
            <v>A5Q00009875</v>
          </cell>
          <cell r="C715" t="str">
            <v>FCL2001-A1</v>
          </cell>
          <cell r="D715" t="str">
            <v>FCL2001-A1  Line card (FDnet/C-NET)</v>
          </cell>
          <cell r="E715" t="str">
            <v>FCL2001-A1  Linienkarte (FDnet/C-NET)</v>
          </cell>
          <cell r="F715">
            <v>882</v>
          </cell>
          <cell r="G715" t="str">
            <v>EUR</v>
          </cell>
          <cell r="H715">
            <v>1</v>
          </cell>
          <cell r="I715">
            <v>-75</v>
          </cell>
          <cell r="L715">
            <v>273.63</v>
          </cell>
          <cell r="M715" t="str">
            <v>EUR</v>
          </cell>
          <cell r="N715">
            <v>865</v>
          </cell>
          <cell r="O715" t="str">
            <v>EUR</v>
          </cell>
          <cell r="P715">
            <v>1</v>
          </cell>
          <cell r="Q715">
            <v>-75</v>
          </cell>
          <cell r="T715">
            <v>268.26</v>
          </cell>
          <cell r="U715" t="str">
            <v>EUR</v>
          </cell>
          <cell r="V715">
            <v>91939.68</v>
          </cell>
          <cell r="W715">
            <v>90135.360000000001</v>
          </cell>
          <cell r="X715">
            <v>902.15999999999622</v>
          </cell>
          <cell r="Y715" t="e">
            <v>#NAME?</v>
          </cell>
          <cell r="Z715">
            <v>1</v>
          </cell>
          <cell r="AA715">
            <v>1</v>
          </cell>
          <cell r="AB715">
            <v>30</v>
          </cell>
          <cell r="AC715" t="str">
            <v>*SN</v>
          </cell>
          <cell r="AE715" t="str">
            <v>3FPGF</v>
          </cell>
          <cell r="AF715">
            <v>3</v>
          </cell>
          <cell r="AG715" t="str">
            <v>F</v>
          </cell>
          <cell r="AH715" t="str">
            <v>P</v>
          </cell>
          <cell r="AI715" t="str">
            <v>G</v>
          </cell>
          <cell r="AJ715" t="str">
            <v>F</v>
          </cell>
          <cell r="AK715" t="str">
            <v>Sinteso</v>
          </cell>
          <cell r="AL715" t="str">
            <v>Panel Extensions</v>
          </cell>
          <cell r="AM715" t="str">
            <v>N</v>
          </cell>
          <cell r="AN715" t="str">
            <v>5D992</v>
          </cell>
          <cell r="AO715">
            <v>85389091900</v>
          </cell>
          <cell r="AP715" t="str">
            <v>CH</v>
          </cell>
          <cell r="AQ715">
            <v>0.20899999999999999</v>
          </cell>
          <cell r="AR715" t="str">
            <v>KG</v>
          </cell>
          <cell r="AS715"/>
          <cell r="AU715" t="str">
            <v>2-18</v>
          </cell>
          <cell r="AW715">
            <v>336</v>
          </cell>
          <cell r="AX715">
            <v>87640.28</v>
          </cell>
        </row>
        <row r="716">
          <cell r="A716" t="str">
            <v>A5Q00010502</v>
          </cell>
          <cell r="B716" t="str">
            <v>A5Q00010502</v>
          </cell>
          <cell r="C716" t="str">
            <v>FCL2002-A1</v>
          </cell>
          <cell r="D716" t="str">
            <v>FCL2002-A1  Line card (collective)</v>
          </cell>
          <cell r="E716" t="str">
            <v>FCL2002-A1  Linienkarte  (kollektiv)</v>
          </cell>
          <cell r="F716">
            <v>894</v>
          </cell>
          <cell r="G716" t="str">
            <v>EUR</v>
          </cell>
          <cell r="H716">
            <v>1</v>
          </cell>
          <cell r="I716">
            <v>-75</v>
          </cell>
          <cell r="J716">
            <v>223.5</v>
          </cell>
          <cell r="K716" t="str">
            <v>EUR</v>
          </cell>
          <cell r="M716"/>
          <cell r="N716">
            <v>876</v>
          </cell>
          <cell r="O716" t="str">
            <v>EUR</v>
          </cell>
          <cell r="P716">
            <v>1</v>
          </cell>
          <cell r="Q716">
            <v>-75</v>
          </cell>
          <cell r="R716">
            <v>219</v>
          </cell>
          <cell r="S716" t="str">
            <v>EUR</v>
          </cell>
          <cell r="U716"/>
          <cell r="V716">
            <v>1117.5</v>
          </cell>
          <cell r="W716">
            <v>1095</v>
          </cell>
          <cell r="X716">
            <v>11.25</v>
          </cell>
          <cell r="Y716" t="e">
            <v>#NAME?</v>
          </cell>
          <cell r="Z716">
            <v>1</v>
          </cell>
          <cell r="AA716">
            <v>1</v>
          </cell>
          <cell r="AB716">
            <v>30</v>
          </cell>
          <cell r="AC716" t="str">
            <v>*SN</v>
          </cell>
          <cell r="AE716" t="str">
            <v>3FPGF</v>
          </cell>
          <cell r="AF716">
            <v>3</v>
          </cell>
          <cell r="AG716" t="str">
            <v>F</v>
          </cell>
          <cell r="AH716" t="str">
            <v>P</v>
          </cell>
          <cell r="AI716" t="str">
            <v>G</v>
          </cell>
          <cell r="AJ716" t="str">
            <v>F</v>
          </cell>
          <cell r="AK716" t="str">
            <v>Sinteso</v>
          </cell>
          <cell r="AL716" t="str">
            <v>Panel Extensions</v>
          </cell>
          <cell r="AM716" t="str">
            <v>N</v>
          </cell>
          <cell r="AN716" t="str">
            <v>5D992</v>
          </cell>
          <cell r="AO716">
            <v>85389091900</v>
          </cell>
          <cell r="AP716" t="str">
            <v>CH</v>
          </cell>
          <cell r="AQ716">
            <v>0.21299999999999999</v>
          </cell>
          <cell r="AR716" t="str">
            <v>KG</v>
          </cell>
          <cell r="AS716"/>
          <cell r="AW716">
            <v>5</v>
          </cell>
          <cell r="AX716">
            <v>1070.58</v>
          </cell>
        </row>
        <row r="717">
          <cell r="A717" t="str">
            <v>A5Q00010044</v>
          </cell>
          <cell r="B717" t="str">
            <v>A5Q00010044</v>
          </cell>
          <cell r="C717" t="str">
            <v>FCL2003-A1</v>
          </cell>
          <cell r="D717" t="str">
            <v>FCL2003-A1  Line card (MS9i)</v>
          </cell>
          <cell r="E717" t="str">
            <v>FCL2003-A1  Linienkarte (MS9i)</v>
          </cell>
          <cell r="F717">
            <v>1387</v>
          </cell>
          <cell r="G717" t="str">
            <v>EUR</v>
          </cell>
          <cell r="H717">
            <v>1</v>
          </cell>
          <cell r="I717">
            <v>-75</v>
          </cell>
          <cell r="J717">
            <v>346.75</v>
          </cell>
          <cell r="K717" t="str">
            <v>EUR</v>
          </cell>
          <cell r="M717"/>
          <cell r="N717">
            <v>1360</v>
          </cell>
          <cell r="O717" t="str">
            <v>EUR</v>
          </cell>
          <cell r="P717">
            <v>1</v>
          </cell>
          <cell r="Q717">
            <v>-75</v>
          </cell>
          <cell r="R717">
            <v>340</v>
          </cell>
          <cell r="S717" t="str">
            <v>EUR</v>
          </cell>
          <cell r="U717"/>
          <cell r="V717">
            <v>693.5</v>
          </cell>
          <cell r="W717">
            <v>680</v>
          </cell>
          <cell r="X717">
            <v>6.75</v>
          </cell>
          <cell r="Y717" t="e">
            <v>#NAME?</v>
          </cell>
          <cell r="Z717">
            <v>1</v>
          </cell>
          <cell r="AA717">
            <v>1</v>
          </cell>
          <cell r="AB717">
            <v>30</v>
          </cell>
          <cell r="AC717" t="str">
            <v>*SN</v>
          </cell>
          <cell r="AE717" t="str">
            <v>3FPGF</v>
          </cell>
          <cell r="AF717">
            <v>3</v>
          </cell>
          <cell r="AG717" t="str">
            <v>F</v>
          </cell>
          <cell r="AH717" t="str">
            <v>P</v>
          </cell>
          <cell r="AI717" t="str">
            <v>G</v>
          </cell>
          <cell r="AJ717" t="str">
            <v>F</v>
          </cell>
          <cell r="AK717" t="str">
            <v>Sinteso</v>
          </cell>
          <cell r="AL717" t="str">
            <v>Panel Extensions</v>
          </cell>
          <cell r="AM717" t="str">
            <v>N</v>
          </cell>
          <cell r="AN717" t="str">
            <v>5D992</v>
          </cell>
          <cell r="AO717">
            <v>85389091900</v>
          </cell>
          <cell r="AP717" t="str">
            <v>CH</v>
          </cell>
          <cell r="AQ717">
            <v>0.20200000000000001</v>
          </cell>
          <cell r="AR717" t="str">
            <v>KG</v>
          </cell>
          <cell r="AS717"/>
          <cell r="AW717">
            <v>2</v>
          </cell>
          <cell r="AX717">
            <v>666.06</v>
          </cell>
        </row>
        <row r="718">
          <cell r="A718" t="str">
            <v>A5Q00021771</v>
          </cell>
          <cell r="B718" t="str">
            <v>A5Q00021771</v>
          </cell>
          <cell r="C718" t="str">
            <v>FCM2006-A1</v>
          </cell>
          <cell r="D718" t="str">
            <v>FCM2006-A1  Operating add-on(2xLED ind.)</v>
          </cell>
          <cell r="E718" t="str">
            <v>FCM2006-A1  Bedienzusatz (2xLED-Anz.)</v>
          </cell>
          <cell r="F718">
            <v>2027</v>
          </cell>
          <cell r="G718" t="str">
            <v>EUR</v>
          </cell>
          <cell r="H718">
            <v>1</v>
          </cell>
          <cell r="I718">
            <v>-75</v>
          </cell>
          <cell r="J718">
            <v>506.75</v>
          </cell>
          <cell r="K718" t="str">
            <v>EUR</v>
          </cell>
          <cell r="M718"/>
          <cell r="N718">
            <v>1987</v>
          </cell>
          <cell r="O718" t="str">
            <v>EUR</v>
          </cell>
          <cell r="P718">
            <v>1</v>
          </cell>
          <cell r="Q718">
            <v>-75</v>
          </cell>
          <cell r="R718">
            <v>496.75</v>
          </cell>
          <cell r="S718" t="str">
            <v>EUR</v>
          </cell>
          <cell r="U718"/>
          <cell r="V718">
            <v>0</v>
          </cell>
          <cell r="W718">
            <v>0</v>
          </cell>
          <cell r="X718">
            <v>0</v>
          </cell>
          <cell r="Y718" t="e">
            <v>#NAME?</v>
          </cell>
          <cell r="Z718">
            <v>1</v>
          </cell>
          <cell r="AA718">
            <v>1</v>
          </cell>
          <cell r="AB718">
            <v>30</v>
          </cell>
          <cell r="AC718" t="str">
            <v>*SN</v>
          </cell>
          <cell r="AE718" t="str">
            <v>3FPGF</v>
          </cell>
          <cell r="AF718">
            <v>3</v>
          </cell>
          <cell r="AG718" t="str">
            <v>F</v>
          </cell>
          <cell r="AH718" t="str">
            <v>P</v>
          </cell>
          <cell r="AI718" t="str">
            <v>G</v>
          </cell>
          <cell r="AJ718" t="str">
            <v>F</v>
          </cell>
          <cell r="AK718" t="str">
            <v>Sinteso</v>
          </cell>
          <cell r="AL718" t="str">
            <v>Panel Extensions</v>
          </cell>
          <cell r="AM718" t="str">
            <v>N</v>
          </cell>
          <cell r="AN718" t="str">
            <v>EAR99</v>
          </cell>
          <cell r="AO718">
            <v>85389091900</v>
          </cell>
          <cell r="AP718" t="str">
            <v>CH</v>
          </cell>
          <cell r="AQ718">
            <v>2.0019999999999998</v>
          </cell>
          <cell r="AR718" t="str">
            <v>KG</v>
          </cell>
          <cell r="AS718"/>
          <cell r="AW718">
            <v>0</v>
          </cell>
          <cell r="AX718">
            <v>0</v>
          </cell>
        </row>
        <row r="719">
          <cell r="A719" t="str">
            <v>A5Q00021772</v>
          </cell>
          <cell r="B719" t="str">
            <v>A5Q00021772</v>
          </cell>
          <cell r="C719" t="str">
            <v>FCM2007-A1</v>
          </cell>
          <cell r="D719" t="str">
            <v>FCM2007-A1  Operating add-on(4xLED ind.)</v>
          </cell>
          <cell r="E719" t="str">
            <v>FCM2007-A1  Bedienzusatz (4xLED-Anz.)</v>
          </cell>
          <cell r="F719">
            <v>3201</v>
          </cell>
          <cell r="G719" t="str">
            <v>EUR</v>
          </cell>
          <cell r="H719">
            <v>1</v>
          </cell>
          <cell r="I719">
            <v>-75</v>
          </cell>
          <cell r="J719">
            <v>800.25</v>
          </cell>
          <cell r="K719" t="str">
            <v>EUR</v>
          </cell>
          <cell r="M719"/>
          <cell r="N719">
            <v>3138</v>
          </cell>
          <cell r="O719" t="str">
            <v>EUR</v>
          </cell>
          <cell r="P719">
            <v>1</v>
          </cell>
          <cell r="Q719">
            <v>-75</v>
          </cell>
          <cell r="R719">
            <v>784.5</v>
          </cell>
          <cell r="S719" t="str">
            <v>EUR</v>
          </cell>
          <cell r="U719"/>
          <cell r="V719">
            <v>0</v>
          </cell>
          <cell r="W719">
            <v>0</v>
          </cell>
          <cell r="X719">
            <v>0</v>
          </cell>
          <cell r="Y719" t="e">
            <v>#NAME?</v>
          </cell>
          <cell r="Z719">
            <v>1</v>
          </cell>
          <cell r="AA719">
            <v>1</v>
          </cell>
          <cell r="AB719">
            <v>30</v>
          </cell>
          <cell r="AC719" t="str">
            <v>*SN</v>
          </cell>
          <cell r="AE719" t="str">
            <v>3FPGF</v>
          </cell>
          <cell r="AF719">
            <v>3</v>
          </cell>
          <cell r="AG719" t="str">
            <v>F</v>
          </cell>
          <cell r="AH719" t="str">
            <v>P</v>
          </cell>
          <cell r="AI719" t="str">
            <v>G</v>
          </cell>
          <cell r="AJ719" t="str">
            <v>F</v>
          </cell>
          <cell r="AK719" t="str">
            <v>Sinteso</v>
          </cell>
          <cell r="AL719" t="str">
            <v>Panel Extensions</v>
          </cell>
          <cell r="AM719" t="str">
            <v>N</v>
          </cell>
          <cell r="AN719" t="str">
            <v>EAR99</v>
          </cell>
          <cell r="AO719">
            <v>85389091900</v>
          </cell>
          <cell r="AP719" t="str">
            <v>CH</v>
          </cell>
          <cell r="AQ719">
            <v>2.3170000000000002</v>
          </cell>
          <cell r="AR719" t="str">
            <v>KG</v>
          </cell>
          <cell r="AS719"/>
          <cell r="AW719">
            <v>0</v>
          </cell>
          <cell r="AX719">
            <v>0</v>
          </cell>
        </row>
        <row r="720">
          <cell r="A720" t="str">
            <v>A5Q00022046</v>
          </cell>
          <cell r="B720" t="str">
            <v>A5Q00022046</v>
          </cell>
          <cell r="C720" t="str">
            <v>FCM2008-N1</v>
          </cell>
          <cell r="D720" t="str">
            <v>FCM2008-N1  Operating add-on (2xEVAC)</v>
          </cell>
          <cell r="E720" t="str">
            <v>FCM2008-N1  Bedienzusatz (2xEvac-Term.)</v>
          </cell>
          <cell r="F720">
            <v>1971</v>
          </cell>
          <cell r="G720" t="str">
            <v>EUR</v>
          </cell>
          <cell r="H720">
            <v>1</v>
          </cell>
          <cell r="I720">
            <v>-75</v>
          </cell>
          <cell r="J720">
            <v>492.75</v>
          </cell>
          <cell r="K720" t="str">
            <v>EUR</v>
          </cell>
          <cell r="M720"/>
          <cell r="N720">
            <v>1932</v>
          </cell>
          <cell r="O720" t="str">
            <v>EUR</v>
          </cell>
          <cell r="P720">
            <v>1</v>
          </cell>
          <cell r="Q720">
            <v>-75</v>
          </cell>
          <cell r="R720">
            <v>483</v>
          </cell>
          <cell r="S720" t="str">
            <v>EUR</v>
          </cell>
          <cell r="U720"/>
          <cell r="V720">
            <v>0</v>
          </cell>
          <cell r="W720">
            <v>0</v>
          </cell>
          <cell r="X720">
            <v>0</v>
          </cell>
          <cell r="Y720" t="e">
            <v>#NAME?</v>
          </cell>
          <cell r="Z720">
            <v>1</v>
          </cell>
          <cell r="AA720">
            <v>1</v>
          </cell>
          <cell r="AB720">
            <v>30</v>
          </cell>
          <cell r="AC720" t="str">
            <v>*SN</v>
          </cell>
          <cell r="AE720" t="str">
            <v>3FPGF</v>
          </cell>
          <cell r="AF720">
            <v>3</v>
          </cell>
          <cell r="AG720" t="str">
            <v>F</v>
          </cell>
          <cell r="AH720" t="str">
            <v>P</v>
          </cell>
          <cell r="AI720" t="str">
            <v>G</v>
          </cell>
          <cell r="AJ720" t="str">
            <v>F</v>
          </cell>
          <cell r="AK720" t="str">
            <v>Sinteso</v>
          </cell>
          <cell r="AL720" t="str">
            <v>Panel Extensions</v>
          </cell>
          <cell r="AM720" t="str">
            <v>N</v>
          </cell>
          <cell r="AN720" t="str">
            <v>5D992</v>
          </cell>
          <cell r="AO720">
            <v>85389091900</v>
          </cell>
          <cell r="AP720" t="str">
            <v>CH</v>
          </cell>
          <cell r="AQ720">
            <v>2.036</v>
          </cell>
          <cell r="AR720" t="str">
            <v>KG</v>
          </cell>
          <cell r="AS720"/>
          <cell r="AW720">
            <v>0</v>
          </cell>
          <cell r="AX720">
            <v>0</v>
          </cell>
        </row>
        <row r="721">
          <cell r="A721" t="str">
            <v>A5Q00018778</v>
          </cell>
          <cell r="B721" t="str">
            <v>A5Q00018778</v>
          </cell>
          <cell r="C721" t="str">
            <v>FH2004-A1</v>
          </cell>
          <cell r="D721" t="str">
            <v>FH2004-A1  Housing (Large Extension)</v>
          </cell>
          <cell r="E721" t="str">
            <v>FH2004-A1  Gehäuse (Large Extension)</v>
          </cell>
          <cell r="F721">
            <v>1056</v>
          </cell>
          <cell r="G721" t="str">
            <v>EUR</v>
          </cell>
          <cell r="H721">
            <v>1</v>
          </cell>
          <cell r="I721">
            <v>-75</v>
          </cell>
          <cell r="J721">
            <v>264</v>
          </cell>
          <cell r="K721" t="str">
            <v>EUR</v>
          </cell>
          <cell r="M721"/>
          <cell r="N721">
            <v>1035</v>
          </cell>
          <cell r="O721" t="str">
            <v>EUR</v>
          </cell>
          <cell r="P721">
            <v>1</v>
          </cell>
          <cell r="Q721">
            <v>-75</v>
          </cell>
          <cell r="R721">
            <v>258.75</v>
          </cell>
          <cell r="S721" t="str">
            <v>EUR</v>
          </cell>
          <cell r="U721"/>
          <cell r="V721">
            <v>3960</v>
          </cell>
          <cell r="W721">
            <v>3881.25</v>
          </cell>
          <cell r="X721">
            <v>39.375</v>
          </cell>
          <cell r="Y721" t="e">
            <v>#NAME?</v>
          </cell>
          <cell r="Z721">
            <v>1</v>
          </cell>
          <cell r="AA721">
            <v>1</v>
          </cell>
          <cell r="AB721">
            <v>30</v>
          </cell>
          <cell r="AC721" t="str">
            <v>*SN</v>
          </cell>
          <cell r="AE721" t="str">
            <v>3FPGF</v>
          </cell>
          <cell r="AF721">
            <v>3</v>
          </cell>
          <cell r="AG721" t="str">
            <v>F</v>
          </cell>
          <cell r="AH721" t="str">
            <v>P</v>
          </cell>
          <cell r="AI721" t="str">
            <v>G</v>
          </cell>
          <cell r="AJ721" t="str">
            <v>F</v>
          </cell>
          <cell r="AK721" t="str">
            <v>Sinteso</v>
          </cell>
          <cell r="AL721" t="str">
            <v>Panel Extensions</v>
          </cell>
          <cell r="AM721" t="str">
            <v>N</v>
          </cell>
          <cell r="AN721" t="str">
            <v>5D992</v>
          </cell>
          <cell r="AO721">
            <v>85389099990</v>
          </cell>
          <cell r="AP721" t="str">
            <v>CH</v>
          </cell>
          <cell r="AQ721">
            <v>11.82</v>
          </cell>
          <cell r="AR721" t="str">
            <v>KG</v>
          </cell>
          <cell r="AS721"/>
          <cell r="AW721">
            <v>15</v>
          </cell>
          <cell r="AX721">
            <v>3917.74</v>
          </cell>
        </row>
        <row r="722">
          <cell r="A722" t="str">
            <v>A5Q00019543</v>
          </cell>
          <cell r="B722" t="str">
            <v>A5Q00019543</v>
          </cell>
          <cell r="C722" t="str">
            <v>FH2005-A1</v>
          </cell>
          <cell r="D722" t="str">
            <v>FH2005-A1  Housing (Large)</v>
          </cell>
          <cell r="E722" t="str">
            <v>FH2005-A1  Gehäuse (Large)</v>
          </cell>
          <cell r="F722">
            <v>1440</v>
          </cell>
          <cell r="G722" t="str">
            <v>EUR</v>
          </cell>
          <cell r="H722">
            <v>1</v>
          </cell>
          <cell r="I722">
            <v>-75</v>
          </cell>
          <cell r="J722">
            <v>360</v>
          </cell>
          <cell r="K722" t="str">
            <v>EUR</v>
          </cell>
          <cell r="M722"/>
          <cell r="N722">
            <v>1412</v>
          </cell>
          <cell r="O722" t="str">
            <v>EUR</v>
          </cell>
          <cell r="P722">
            <v>1</v>
          </cell>
          <cell r="Q722">
            <v>-75</v>
          </cell>
          <cell r="R722">
            <v>353</v>
          </cell>
          <cell r="S722" t="str">
            <v>EUR</v>
          </cell>
          <cell r="U722"/>
          <cell r="V722">
            <v>2160</v>
          </cell>
          <cell r="W722">
            <v>2118</v>
          </cell>
          <cell r="X722">
            <v>21</v>
          </cell>
          <cell r="Y722" t="e">
            <v>#NAME?</v>
          </cell>
          <cell r="Z722">
            <v>1</v>
          </cell>
          <cell r="AA722">
            <v>1</v>
          </cell>
          <cell r="AB722">
            <v>30</v>
          </cell>
          <cell r="AC722" t="str">
            <v>*SN</v>
          </cell>
          <cell r="AE722" t="str">
            <v>3FPGF</v>
          </cell>
          <cell r="AF722">
            <v>3</v>
          </cell>
          <cell r="AG722" t="str">
            <v>F</v>
          </cell>
          <cell r="AH722" t="str">
            <v>P</v>
          </cell>
          <cell r="AI722" t="str">
            <v>G</v>
          </cell>
          <cell r="AJ722" t="str">
            <v>F</v>
          </cell>
          <cell r="AK722" t="str">
            <v>Sinteso</v>
          </cell>
          <cell r="AL722" t="str">
            <v>Panel Extensions</v>
          </cell>
          <cell r="AM722" t="str">
            <v>N</v>
          </cell>
          <cell r="AN722" t="str">
            <v>5D992</v>
          </cell>
          <cell r="AO722">
            <v>85389099990</v>
          </cell>
          <cell r="AP722" t="str">
            <v>CH</v>
          </cell>
          <cell r="AQ722">
            <v>20.3</v>
          </cell>
          <cell r="AR722" t="str">
            <v>KG</v>
          </cell>
          <cell r="AS722"/>
          <cell r="AW722">
            <v>6</v>
          </cell>
          <cell r="AX722">
            <v>2315.17</v>
          </cell>
        </row>
        <row r="723">
          <cell r="A723" t="str">
            <v>A5Q00022364</v>
          </cell>
          <cell r="B723" t="str">
            <v>A5Q00022364</v>
          </cell>
          <cell r="C723" t="str">
            <v>FH2006-A1</v>
          </cell>
          <cell r="D723" t="str">
            <v>FH2006-A1  Housing (Eco +plan comp.)</v>
          </cell>
          <cell r="E723" t="str">
            <v>FH2006-A1  Gehäuse (Eco +Planfach)</v>
          </cell>
          <cell r="F723">
            <v>1067</v>
          </cell>
          <cell r="G723" t="str">
            <v>EUR</v>
          </cell>
          <cell r="H723">
            <v>1</v>
          </cell>
          <cell r="I723">
            <v>-75</v>
          </cell>
          <cell r="L723">
            <v>330.64</v>
          </cell>
          <cell r="M723" t="str">
            <v>EUR</v>
          </cell>
          <cell r="N723">
            <v>1046</v>
          </cell>
          <cell r="O723" t="str">
            <v>EUR</v>
          </cell>
          <cell r="P723">
            <v>1</v>
          </cell>
          <cell r="Q723">
            <v>-75</v>
          </cell>
          <cell r="T723">
            <v>324.16000000000003</v>
          </cell>
          <cell r="U723" t="str">
            <v>EUR</v>
          </cell>
          <cell r="V723">
            <v>0</v>
          </cell>
          <cell r="W723">
            <v>0</v>
          </cell>
          <cell r="X723">
            <v>0</v>
          </cell>
          <cell r="Y723" t="e">
            <v>#NAME?</v>
          </cell>
          <cell r="Z723">
            <v>1</v>
          </cell>
          <cell r="AA723">
            <v>1</v>
          </cell>
          <cell r="AB723">
            <v>30</v>
          </cell>
          <cell r="AC723" t="str">
            <v>*SN</v>
          </cell>
          <cell r="AE723" t="str">
            <v>3FPGF</v>
          </cell>
          <cell r="AF723">
            <v>3</v>
          </cell>
          <cell r="AG723" t="str">
            <v>F</v>
          </cell>
          <cell r="AH723" t="str">
            <v>P</v>
          </cell>
          <cell r="AI723" t="str">
            <v>G</v>
          </cell>
          <cell r="AJ723" t="str">
            <v>F</v>
          </cell>
          <cell r="AK723" t="str">
            <v>Sinteso</v>
          </cell>
          <cell r="AL723" t="str">
            <v>Panel Extensions</v>
          </cell>
          <cell r="AM723" t="str">
            <v>N</v>
          </cell>
          <cell r="AN723" t="str">
            <v>5D992</v>
          </cell>
          <cell r="AO723">
            <v>85389099990</v>
          </cell>
          <cell r="AP723" t="str">
            <v>CH</v>
          </cell>
          <cell r="AQ723">
            <v>9.08</v>
          </cell>
          <cell r="AR723" t="str">
            <v>KG</v>
          </cell>
          <cell r="AS723"/>
          <cell r="AW723">
            <v>0</v>
          </cell>
          <cell r="AX723">
            <v>0</v>
          </cell>
        </row>
        <row r="724">
          <cell r="A724" t="str">
            <v>A5Q00022369</v>
          </cell>
          <cell r="B724" t="str">
            <v>A5Q00022369</v>
          </cell>
          <cell r="C724" t="str">
            <v>FH2007-A1</v>
          </cell>
          <cell r="D724" t="str">
            <v>FH2007-A1  Housing (Std. +plan comp.)</v>
          </cell>
          <cell r="E724" t="str">
            <v>FH2007-A1  Gehäuse (Std. +Planfach)</v>
          </cell>
          <cell r="F724">
            <v>1280</v>
          </cell>
          <cell r="G724" t="str">
            <v>EUR</v>
          </cell>
          <cell r="H724">
            <v>1</v>
          </cell>
          <cell r="I724">
            <v>-75</v>
          </cell>
          <cell r="J724">
            <v>320</v>
          </cell>
          <cell r="K724" t="str">
            <v>EUR</v>
          </cell>
          <cell r="M724"/>
          <cell r="N724">
            <v>1255</v>
          </cell>
          <cell r="O724" t="str">
            <v>EUR</v>
          </cell>
          <cell r="P724">
            <v>1</v>
          </cell>
          <cell r="Q724">
            <v>-75</v>
          </cell>
          <cell r="R724">
            <v>313.75</v>
          </cell>
          <cell r="S724" t="str">
            <v>EUR</v>
          </cell>
          <cell r="U724"/>
          <cell r="V724">
            <v>0</v>
          </cell>
          <cell r="W724">
            <v>0</v>
          </cell>
          <cell r="X724">
            <v>0</v>
          </cell>
          <cell r="Y724" t="e">
            <v>#NAME?</v>
          </cell>
          <cell r="Z724">
            <v>1</v>
          </cell>
          <cell r="AA724">
            <v>1</v>
          </cell>
          <cell r="AB724">
            <v>30</v>
          </cell>
          <cell r="AC724" t="str">
            <v>*SN</v>
          </cell>
          <cell r="AE724" t="str">
            <v>3FPGF</v>
          </cell>
          <cell r="AF724">
            <v>3</v>
          </cell>
          <cell r="AG724" t="str">
            <v>F</v>
          </cell>
          <cell r="AH724" t="str">
            <v>P</v>
          </cell>
          <cell r="AI724" t="str">
            <v>G</v>
          </cell>
          <cell r="AJ724" t="str">
            <v>F</v>
          </cell>
          <cell r="AK724" t="str">
            <v>Sinteso</v>
          </cell>
          <cell r="AL724" t="str">
            <v>Panel Extensions</v>
          </cell>
          <cell r="AM724" t="str">
            <v>N</v>
          </cell>
          <cell r="AN724" t="str">
            <v>5D992</v>
          </cell>
          <cell r="AO724">
            <v>85389099990</v>
          </cell>
          <cell r="AP724" t="str">
            <v>CH</v>
          </cell>
          <cell r="AQ724">
            <v>11.78</v>
          </cell>
          <cell r="AR724" t="str">
            <v>KG</v>
          </cell>
          <cell r="AS724"/>
          <cell r="AW724">
            <v>0</v>
          </cell>
          <cell r="AX724">
            <v>0</v>
          </cell>
        </row>
        <row r="725">
          <cell r="A725" t="str">
            <v>S54400-C103-A1</v>
          </cell>
          <cell r="B725" t="str">
            <v>S54400-C103-A1</v>
          </cell>
          <cell r="C725" t="str">
            <v>FH2080-A1</v>
          </cell>
          <cell r="D725" t="str">
            <v>FH2080-AA  Housing (19'', free-standing)</v>
          </cell>
          <cell r="E725" t="str">
            <v>FH2080-A1  Gehäuse (19'', Standschrank)</v>
          </cell>
          <cell r="F725">
            <v>3570</v>
          </cell>
          <cell r="G725" t="str">
            <v>EUR</v>
          </cell>
          <cell r="H725">
            <v>1</v>
          </cell>
          <cell r="I725">
            <v>-75</v>
          </cell>
          <cell r="J725">
            <v>892.5</v>
          </cell>
          <cell r="K725" t="str">
            <v>EUR</v>
          </cell>
          <cell r="M725"/>
          <cell r="N725">
            <v>3500</v>
          </cell>
          <cell r="O725" t="str">
            <v>EUR</v>
          </cell>
          <cell r="P725">
            <v>1</v>
          </cell>
          <cell r="Q725">
            <v>-75</v>
          </cell>
          <cell r="R725">
            <v>875</v>
          </cell>
          <cell r="S725" t="str">
            <v>EUR</v>
          </cell>
          <cell r="U725"/>
          <cell r="V725">
            <v>1785</v>
          </cell>
          <cell r="W725">
            <v>1750</v>
          </cell>
          <cell r="X725">
            <v>17.5</v>
          </cell>
          <cell r="Y725" t="e">
            <v>#NAME?</v>
          </cell>
          <cell r="Z725">
            <v>1</v>
          </cell>
          <cell r="AA725">
            <v>1</v>
          </cell>
          <cell r="AB725">
            <v>30</v>
          </cell>
          <cell r="AC725" t="str">
            <v>*SN</v>
          </cell>
          <cell r="AE725" t="str">
            <v>3FPGF</v>
          </cell>
          <cell r="AF725">
            <v>3</v>
          </cell>
          <cell r="AG725" t="str">
            <v>F</v>
          </cell>
          <cell r="AH725" t="str">
            <v>P</v>
          </cell>
          <cell r="AI725" t="str">
            <v>G</v>
          </cell>
          <cell r="AJ725" t="str">
            <v>F</v>
          </cell>
          <cell r="AK725" t="str">
            <v>Sinteso</v>
          </cell>
          <cell r="AL725" t="str">
            <v>Panel Extensions</v>
          </cell>
          <cell r="AM725" t="str">
            <v>N</v>
          </cell>
          <cell r="AN725" t="str">
            <v>N</v>
          </cell>
          <cell r="AO725">
            <v>94032080900</v>
          </cell>
          <cell r="AP725" t="str">
            <v>DE</v>
          </cell>
          <cell r="AQ725">
            <v>120</v>
          </cell>
          <cell r="AR725" t="str">
            <v>KG</v>
          </cell>
          <cell r="AS725"/>
          <cell r="AW725">
            <v>2</v>
          </cell>
          <cell r="AX725">
            <v>1762.76</v>
          </cell>
        </row>
        <row r="726">
          <cell r="A726" t="str">
            <v>A5Q00010151</v>
          </cell>
          <cell r="B726" t="str">
            <v>A5Q00010151</v>
          </cell>
          <cell r="C726" t="str">
            <v>FHA2007-A1</v>
          </cell>
          <cell r="D726" t="str">
            <v>FHA2007-A1  Mounting Plate</v>
          </cell>
          <cell r="E726" t="str">
            <v>FHA2007-A1  Montageplatte</v>
          </cell>
          <cell r="F726">
            <v>250</v>
          </cell>
          <cell r="G726" t="str">
            <v>EUR</v>
          </cell>
          <cell r="H726">
            <v>1</v>
          </cell>
          <cell r="I726">
            <v>-75</v>
          </cell>
          <cell r="J726">
            <v>62.5</v>
          </cell>
          <cell r="K726" t="str">
            <v>EUR</v>
          </cell>
          <cell r="M726"/>
          <cell r="N726">
            <v>245</v>
          </cell>
          <cell r="O726" t="str">
            <v>EUR</v>
          </cell>
          <cell r="P726">
            <v>1</v>
          </cell>
          <cell r="Q726">
            <v>-75</v>
          </cell>
          <cell r="R726">
            <v>61.25</v>
          </cell>
          <cell r="S726" t="str">
            <v>EUR</v>
          </cell>
          <cell r="U726"/>
          <cell r="V726">
            <v>125</v>
          </cell>
          <cell r="W726">
            <v>122.5</v>
          </cell>
          <cell r="X726">
            <v>1.25</v>
          </cell>
          <cell r="Y726" t="e">
            <v>#NAME?</v>
          </cell>
          <cell r="Z726">
            <v>1</v>
          </cell>
          <cell r="AA726">
            <v>1</v>
          </cell>
          <cell r="AB726">
            <v>30</v>
          </cell>
          <cell r="AC726" t="str">
            <v>*SN</v>
          </cell>
          <cell r="AE726" t="str">
            <v>3FPGF</v>
          </cell>
          <cell r="AF726">
            <v>3</v>
          </cell>
          <cell r="AG726" t="str">
            <v>F</v>
          </cell>
          <cell r="AH726" t="str">
            <v>P</v>
          </cell>
          <cell r="AI726" t="str">
            <v>G</v>
          </cell>
          <cell r="AJ726" t="str">
            <v>F</v>
          </cell>
          <cell r="AK726" t="str">
            <v>Sinteso</v>
          </cell>
          <cell r="AL726" t="str">
            <v>Panel Extensions</v>
          </cell>
          <cell r="AM726" t="str">
            <v>N</v>
          </cell>
          <cell r="AN726" t="str">
            <v>N</v>
          </cell>
          <cell r="AO726">
            <v>85389099990</v>
          </cell>
          <cell r="AP726" t="str">
            <v>CH</v>
          </cell>
          <cell r="AQ726">
            <v>0.71599999999999997</v>
          </cell>
          <cell r="AR726" t="str">
            <v>KG</v>
          </cell>
          <cell r="AS726"/>
          <cell r="AU726" t="str">
            <v>2-19</v>
          </cell>
          <cell r="AW726">
            <v>2</v>
          </cell>
          <cell r="AX726">
            <v>123.31</v>
          </cell>
        </row>
        <row r="727">
          <cell r="A727" t="str">
            <v>S54400-B36-A1</v>
          </cell>
          <cell r="B727" t="str">
            <v>S54400-B36-A1</v>
          </cell>
          <cell r="C727" t="str">
            <v>FHA2008-B1</v>
          </cell>
          <cell r="D727" t="str">
            <v>FHA2008-B1  Plan compartement (A3)</v>
          </cell>
          <cell r="E727" t="str">
            <v>FHA2008-B1  Planfach (A3)</v>
          </cell>
          <cell r="F727">
            <v>1052</v>
          </cell>
          <cell r="G727" t="str">
            <v>EUR</v>
          </cell>
          <cell r="H727">
            <v>1</v>
          </cell>
          <cell r="I727">
            <v>-75</v>
          </cell>
          <cell r="J727">
            <v>263</v>
          </cell>
          <cell r="K727" t="str">
            <v>EUR</v>
          </cell>
          <cell r="M727"/>
          <cell r="N727">
            <v>1031</v>
          </cell>
          <cell r="O727" t="str">
            <v>EUR</v>
          </cell>
          <cell r="P727">
            <v>1</v>
          </cell>
          <cell r="Q727">
            <v>-75</v>
          </cell>
          <cell r="R727">
            <v>257.75</v>
          </cell>
          <cell r="S727" t="str">
            <v>EUR</v>
          </cell>
          <cell r="U727"/>
          <cell r="V727">
            <v>0</v>
          </cell>
          <cell r="W727">
            <v>0</v>
          </cell>
          <cell r="X727">
            <v>0</v>
          </cell>
          <cell r="Y727" t="e">
            <v>#NAME?</v>
          </cell>
          <cell r="Z727">
            <v>1</v>
          </cell>
          <cell r="AA727">
            <v>1</v>
          </cell>
          <cell r="AB727">
            <v>30</v>
          </cell>
          <cell r="AC727" t="str">
            <v>*SN</v>
          </cell>
          <cell r="AE727" t="str">
            <v>3FPGF</v>
          </cell>
          <cell r="AF727">
            <v>3</v>
          </cell>
          <cell r="AG727" t="str">
            <v>F</v>
          </cell>
          <cell r="AH727" t="str">
            <v>P</v>
          </cell>
          <cell r="AI727" t="str">
            <v>G</v>
          </cell>
          <cell r="AJ727" t="str">
            <v>F</v>
          </cell>
          <cell r="AK727" t="str">
            <v>Sinteso</v>
          </cell>
          <cell r="AL727" t="str">
            <v>Panel Extensions</v>
          </cell>
          <cell r="AM727" t="str">
            <v>N</v>
          </cell>
          <cell r="AN727" t="str">
            <v>EAR99H</v>
          </cell>
          <cell r="AO727">
            <v>85389099990</v>
          </cell>
          <cell r="AP727" t="str">
            <v>DE</v>
          </cell>
          <cell r="AQ727">
            <v>6.56</v>
          </cell>
          <cell r="AR727" t="str">
            <v>KG</v>
          </cell>
          <cell r="AS727"/>
          <cell r="AW727">
            <v>0</v>
          </cell>
          <cell r="AX727">
            <v>0</v>
          </cell>
        </row>
        <row r="728">
          <cell r="A728" t="str">
            <v>A5Q00021774</v>
          </cell>
          <cell r="B728" t="str">
            <v>A5Q00021774</v>
          </cell>
          <cell r="C728" t="str">
            <v>FHA2011-A1</v>
          </cell>
          <cell r="D728" t="str">
            <v>FHA2011-A1  Cover cap (without print)</v>
          </cell>
          <cell r="E728" t="str">
            <v>FHA2011-A1  Abdeckhaube (unbedruckt)</v>
          </cell>
          <cell r="F728">
            <v>266</v>
          </cell>
          <cell r="G728" t="str">
            <v>EUR</v>
          </cell>
          <cell r="H728">
            <v>1</v>
          </cell>
          <cell r="I728">
            <v>-75</v>
          </cell>
          <cell r="J728">
            <v>66.5</v>
          </cell>
          <cell r="K728" t="str">
            <v>EUR</v>
          </cell>
          <cell r="M728"/>
          <cell r="N728">
            <v>261</v>
          </cell>
          <cell r="O728" t="str">
            <v>EUR</v>
          </cell>
          <cell r="P728">
            <v>1</v>
          </cell>
          <cell r="Q728">
            <v>-75</v>
          </cell>
          <cell r="R728">
            <v>65.25</v>
          </cell>
          <cell r="S728" t="str">
            <v>EUR</v>
          </cell>
          <cell r="U728"/>
          <cell r="V728">
            <v>66.5</v>
          </cell>
          <cell r="W728">
            <v>65.25</v>
          </cell>
          <cell r="X728">
            <v>0.625</v>
          </cell>
          <cell r="Y728" t="e">
            <v>#NAME?</v>
          </cell>
          <cell r="Z728">
            <v>1</v>
          </cell>
          <cell r="AA728">
            <v>1</v>
          </cell>
          <cell r="AB728">
            <v>30</v>
          </cell>
          <cell r="AC728" t="str">
            <v>*SN</v>
          </cell>
          <cell r="AE728" t="str">
            <v>3FPGF</v>
          </cell>
          <cell r="AF728">
            <v>3</v>
          </cell>
          <cell r="AG728" t="str">
            <v>F</v>
          </cell>
          <cell r="AH728" t="str">
            <v>P</v>
          </cell>
          <cell r="AI728" t="str">
            <v>G</v>
          </cell>
          <cell r="AJ728" t="str">
            <v>F</v>
          </cell>
          <cell r="AK728" t="str">
            <v>Sinteso</v>
          </cell>
          <cell r="AL728" t="str">
            <v>Panel Extensions</v>
          </cell>
          <cell r="AM728" t="str">
            <v>N</v>
          </cell>
          <cell r="AN728" t="str">
            <v>EAR99</v>
          </cell>
          <cell r="AO728">
            <v>85389099990</v>
          </cell>
          <cell r="AP728" t="str">
            <v>CH</v>
          </cell>
          <cell r="AQ728">
            <v>1.88</v>
          </cell>
          <cell r="AR728" t="str">
            <v>KG</v>
          </cell>
          <cell r="AS728"/>
          <cell r="AW728">
            <v>1</v>
          </cell>
          <cell r="AX728">
            <v>65.28</v>
          </cell>
        </row>
        <row r="729">
          <cell r="A729" t="str">
            <v>A5Q00021773</v>
          </cell>
          <cell r="B729" t="str">
            <v>A5Q00021773</v>
          </cell>
          <cell r="C729" t="str">
            <v>FHA2011-A2</v>
          </cell>
          <cell r="D729" t="str">
            <v>FHA2011-A2  Cover cap (Sinteso)</v>
          </cell>
          <cell r="E729" t="str">
            <v>FHA2011-A2  Abdeckhaube (Sinteso)</v>
          </cell>
          <cell r="F729">
            <v>266</v>
          </cell>
          <cell r="G729" t="str">
            <v>EUR</v>
          </cell>
          <cell r="H729">
            <v>1</v>
          </cell>
          <cell r="I729">
            <v>-75</v>
          </cell>
          <cell r="J729">
            <v>66.5</v>
          </cell>
          <cell r="K729" t="str">
            <v>EUR</v>
          </cell>
          <cell r="M729"/>
          <cell r="N729">
            <v>261</v>
          </cell>
          <cell r="O729" t="str">
            <v>EUR</v>
          </cell>
          <cell r="P729">
            <v>1</v>
          </cell>
          <cell r="Q729">
            <v>-75</v>
          </cell>
          <cell r="R729">
            <v>65.25</v>
          </cell>
          <cell r="S729" t="str">
            <v>EUR</v>
          </cell>
          <cell r="U729"/>
          <cell r="V729">
            <v>0</v>
          </cell>
          <cell r="W729">
            <v>0</v>
          </cell>
          <cell r="X729">
            <v>0</v>
          </cell>
          <cell r="Y729" t="e">
            <v>#NAME?</v>
          </cell>
          <cell r="Z729">
            <v>1</v>
          </cell>
          <cell r="AA729">
            <v>1</v>
          </cell>
          <cell r="AB729">
            <v>30</v>
          </cell>
          <cell r="AC729" t="str">
            <v>*SN</v>
          </cell>
          <cell r="AE729" t="str">
            <v>3FPGF</v>
          </cell>
          <cell r="AF729">
            <v>3</v>
          </cell>
          <cell r="AG729" t="str">
            <v>F</v>
          </cell>
          <cell r="AH729" t="str">
            <v>P</v>
          </cell>
          <cell r="AI729" t="str">
            <v>G</v>
          </cell>
          <cell r="AJ729" t="str">
            <v>F</v>
          </cell>
          <cell r="AK729" t="str">
            <v>Sinteso</v>
          </cell>
          <cell r="AL729" t="str">
            <v>Panel Extensions</v>
          </cell>
          <cell r="AM729" t="str">
            <v>N</v>
          </cell>
          <cell r="AN729" t="str">
            <v>EAR99</v>
          </cell>
          <cell r="AO729">
            <v>85389099990</v>
          </cell>
          <cell r="AP729" t="str">
            <v>CH</v>
          </cell>
          <cell r="AQ729">
            <v>1.88</v>
          </cell>
          <cell r="AR729" t="str">
            <v>KG</v>
          </cell>
          <cell r="AS729"/>
          <cell r="AW729">
            <v>0</v>
          </cell>
          <cell r="AX729">
            <v>0</v>
          </cell>
        </row>
        <row r="730">
          <cell r="A730" t="str">
            <v>A5Q00016552</v>
          </cell>
          <cell r="B730" t="str">
            <v>A5Q00016552</v>
          </cell>
          <cell r="C730" t="str">
            <v>FHA2013-A1</v>
          </cell>
          <cell r="D730" t="str">
            <v>FHA2013-A1  Rear (FT201x flat)</v>
          </cell>
          <cell r="E730" t="str">
            <v>FHA2013-A1  Rückwand (FT201x flach)</v>
          </cell>
          <cell r="F730">
            <v>209</v>
          </cell>
          <cell r="G730" t="str">
            <v>EUR</v>
          </cell>
          <cell r="H730">
            <v>1</v>
          </cell>
          <cell r="I730">
            <v>-75</v>
          </cell>
          <cell r="J730">
            <v>52.25</v>
          </cell>
          <cell r="K730" t="str">
            <v>EUR</v>
          </cell>
          <cell r="M730"/>
          <cell r="N730">
            <v>205</v>
          </cell>
          <cell r="O730" t="str">
            <v>EUR</v>
          </cell>
          <cell r="P730">
            <v>1</v>
          </cell>
          <cell r="Q730">
            <v>-75</v>
          </cell>
          <cell r="R730">
            <v>51.25</v>
          </cell>
          <cell r="S730" t="str">
            <v>EUR</v>
          </cell>
          <cell r="U730"/>
          <cell r="V730">
            <v>365.75</v>
          </cell>
          <cell r="W730">
            <v>358.75</v>
          </cell>
          <cell r="X730">
            <v>3.5</v>
          </cell>
          <cell r="Y730" t="e">
            <v>#NAME?</v>
          </cell>
          <cell r="Z730">
            <v>1</v>
          </cell>
          <cell r="AA730">
            <v>1</v>
          </cell>
          <cell r="AB730">
            <v>30</v>
          </cell>
          <cell r="AC730" t="str">
            <v>*SN</v>
          </cell>
          <cell r="AE730" t="str">
            <v>3FPGF</v>
          </cell>
          <cell r="AF730">
            <v>3</v>
          </cell>
          <cell r="AG730" t="str">
            <v>F</v>
          </cell>
          <cell r="AH730" t="str">
            <v>P</v>
          </cell>
          <cell r="AI730" t="str">
            <v>G</v>
          </cell>
          <cell r="AJ730" t="str">
            <v>F</v>
          </cell>
          <cell r="AK730" t="str">
            <v>Sinteso</v>
          </cell>
          <cell r="AL730" t="str">
            <v>Panel Extensions</v>
          </cell>
          <cell r="AM730" t="str">
            <v>N</v>
          </cell>
          <cell r="AN730" t="str">
            <v>N</v>
          </cell>
          <cell r="AO730">
            <v>85389091900</v>
          </cell>
          <cell r="AP730" t="str">
            <v>CZ</v>
          </cell>
          <cell r="AQ730">
            <v>0.85099999999999998</v>
          </cell>
          <cell r="AR730" t="str">
            <v>KG</v>
          </cell>
          <cell r="AS730"/>
          <cell r="AU730" t="str">
            <v>5-50</v>
          </cell>
          <cell r="AW730">
            <v>7</v>
          </cell>
          <cell r="AX730">
            <v>345.9</v>
          </cell>
        </row>
        <row r="731">
          <cell r="A731" t="str">
            <v>A5Q00024621</v>
          </cell>
          <cell r="B731" t="str">
            <v>A5Q00024621</v>
          </cell>
          <cell r="C731" t="str">
            <v>FHA2015-A1</v>
          </cell>
          <cell r="D731" t="str">
            <v>FHA2015-A1  FM-blind 2HU</v>
          </cell>
          <cell r="E731" t="str">
            <v>FHA2015-A1  UP-Blende 2HE</v>
          </cell>
          <cell r="F731">
            <v>358</v>
          </cell>
          <cell r="G731" t="str">
            <v>EUR</v>
          </cell>
          <cell r="H731">
            <v>1</v>
          </cell>
          <cell r="I731">
            <v>-75</v>
          </cell>
          <cell r="J731">
            <v>89.5</v>
          </cell>
          <cell r="K731" t="str">
            <v>EUR</v>
          </cell>
          <cell r="M731"/>
          <cell r="N731">
            <v>351</v>
          </cell>
          <cell r="O731" t="str">
            <v>EUR</v>
          </cell>
          <cell r="P731">
            <v>1</v>
          </cell>
          <cell r="Q731">
            <v>-75</v>
          </cell>
          <cell r="R731">
            <v>87.75</v>
          </cell>
          <cell r="S731" t="str">
            <v>EUR</v>
          </cell>
          <cell r="U731"/>
          <cell r="V731">
            <v>0</v>
          </cell>
          <cell r="W731">
            <v>0</v>
          </cell>
          <cell r="X731">
            <v>0</v>
          </cell>
          <cell r="Y731" t="e">
            <v>#NAME?</v>
          </cell>
          <cell r="Z731">
            <v>1</v>
          </cell>
          <cell r="AA731">
            <v>1</v>
          </cell>
          <cell r="AB731">
            <v>30</v>
          </cell>
          <cell r="AC731" t="str">
            <v>*SN</v>
          </cell>
          <cell r="AE731" t="str">
            <v>3FPGF</v>
          </cell>
          <cell r="AF731">
            <v>3</v>
          </cell>
          <cell r="AG731" t="str">
            <v>F</v>
          </cell>
          <cell r="AH731" t="str">
            <v>P</v>
          </cell>
          <cell r="AI731" t="str">
            <v>G</v>
          </cell>
          <cell r="AJ731" t="str">
            <v>F</v>
          </cell>
          <cell r="AK731" t="str">
            <v>Sinteso</v>
          </cell>
          <cell r="AL731" t="str">
            <v>Panel Extensions</v>
          </cell>
          <cell r="AM731" t="str">
            <v>N</v>
          </cell>
          <cell r="AN731" t="str">
            <v>N</v>
          </cell>
          <cell r="AO731">
            <v>84733080000</v>
          </cell>
          <cell r="AP731" t="str">
            <v>DE</v>
          </cell>
          <cell r="AQ731">
            <v>6.16</v>
          </cell>
          <cell r="AR731" t="str">
            <v>KG</v>
          </cell>
          <cell r="AS731"/>
          <cell r="AU731" t="str">
            <v>2-30</v>
          </cell>
          <cell r="AW731">
            <v>0</v>
          </cell>
          <cell r="AX731">
            <v>0</v>
          </cell>
        </row>
        <row r="732">
          <cell r="A732" t="str">
            <v>A5Q00020179</v>
          </cell>
          <cell r="B732" t="str">
            <v>A5Q00020179</v>
          </cell>
          <cell r="C732" t="str">
            <v>FHA2016-A1</v>
          </cell>
          <cell r="D732" t="str">
            <v>FHA2016-A1  19'' mounting kit</v>
          </cell>
          <cell r="E732" t="str">
            <v>FHA2016-A1  19'' Einbau Set</v>
          </cell>
          <cell r="F732">
            <v>862</v>
          </cell>
          <cell r="G732" t="str">
            <v>EUR</v>
          </cell>
          <cell r="H732">
            <v>1</v>
          </cell>
          <cell r="I732">
            <v>-75</v>
          </cell>
          <cell r="L732">
            <v>267.11</v>
          </cell>
          <cell r="M732" t="str">
            <v>EUR</v>
          </cell>
          <cell r="N732">
            <v>845</v>
          </cell>
          <cell r="O732" t="str">
            <v>EUR</v>
          </cell>
          <cell r="P732">
            <v>1</v>
          </cell>
          <cell r="Q732">
            <v>-75</v>
          </cell>
          <cell r="T732">
            <v>261.87</v>
          </cell>
          <cell r="U732" t="str">
            <v>EUR</v>
          </cell>
          <cell r="V732">
            <v>3205.32</v>
          </cell>
          <cell r="W732">
            <v>3142.44</v>
          </cell>
          <cell r="X732">
            <v>31.440000000000055</v>
          </cell>
          <cell r="Y732" t="e">
            <v>#NAME?</v>
          </cell>
          <cell r="Z732">
            <v>1</v>
          </cell>
          <cell r="AA732">
            <v>1</v>
          </cell>
          <cell r="AB732">
            <v>30</v>
          </cell>
          <cell r="AC732" t="str">
            <v>*SN</v>
          </cell>
          <cell r="AE732" t="str">
            <v>3FPGF</v>
          </cell>
          <cell r="AF732">
            <v>3</v>
          </cell>
          <cell r="AG732" t="str">
            <v>F</v>
          </cell>
          <cell r="AH732" t="str">
            <v>P</v>
          </cell>
          <cell r="AI732" t="str">
            <v>G</v>
          </cell>
          <cell r="AJ732" t="str">
            <v>F</v>
          </cell>
          <cell r="AK732" t="str">
            <v>Sinteso</v>
          </cell>
          <cell r="AL732" t="str">
            <v>Panel Extensions</v>
          </cell>
          <cell r="AM732" t="str">
            <v>N</v>
          </cell>
          <cell r="AN732" t="str">
            <v>N</v>
          </cell>
          <cell r="AO732">
            <v>85389091900</v>
          </cell>
          <cell r="AP732" t="str">
            <v>CH</v>
          </cell>
          <cell r="AQ732">
            <v>2.8420000000000001</v>
          </cell>
          <cell r="AR732" t="str">
            <v>KG</v>
          </cell>
          <cell r="AS732"/>
          <cell r="AU732" t="str">
            <v>1-9, 2-31, 2-37</v>
          </cell>
          <cell r="AW732">
            <v>12</v>
          </cell>
          <cell r="AX732">
            <v>3118.1100000000006</v>
          </cell>
        </row>
        <row r="733">
          <cell r="A733" t="str">
            <v>A5Q00024719</v>
          </cell>
          <cell r="B733" t="str">
            <v>A5Q00024719</v>
          </cell>
          <cell r="C733" t="str">
            <v>FHA2017-A1</v>
          </cell>
          <cell r="D733" t="str">
            <v>FHA2017-A1  FM-blind 1HU</v>
          </cell>
          <cell r="E733" t="str">
            <v>FHA2017-A1  UP-Blende 1HE</v>
          </cell>
          <cell r="F733">
            <v>294</v>
          </cell>
          <cell r="G733" t="str">
            <v>EUR</v>
          </cell>
          <cell r="H733">
            <v>1</v>
          </cell>
          <cell r="I733">
            <v>-75</v>
          </cell>
          <cell r="J733">
            <v>73.5</v>
          </cell>
          <cell r="K733" t="str">
            <v>EUR</v>
          </cell>
          <cell r="M733"/>
          <cell r="N733">
            <v>288</v>
          </cell>
          <cell r="O733" t="str">
            <v>EUR</v>
          </cell>
          <cell r="P733">
            <v>1</v>
          </cell>
          <cell r="Q733">
            <v>-75</v>
          </cell>
          <cell r="R733">
            <v>72</v>
          </cell>
          <cell r="S733" t="str">
            <v>EUR</v>
          </cell>
          <cell r="U733"/>
          <cell r="V733">
            <v>0</v>
          </cell>
          <cell r="W733">
            <v>0</v>
          </cell>
          <cell r="X733">
            <v>0</v>
          </cell>
          <cell r="Y733" t="e">
            <v>#NAME?</v>
          </cell>
          <cell r="Z733">
            <v>1</v>
          </cell>
          <cell r="AA733">
            <v>1</v>
          </cell>
          <cell r="AB733">
            <v>30</v>
          </cell>
          <cell r="AC733" t="str">
            <v>*SN</v>
          </cell>
          <cell r="AE733" t="str">
            <v>3FPGF</v>
          </cell>
          <cell r="AF733">
            <v>3</v>
          </cell>
          <cell r="AG733" t="str">
            <v>F</v>
          </cell>
          <cell r="AH733" t="str">
            <v>P</v>
          </cell>
          <cell r="AI733" t="str">
            <v>G</v>
          </cell>
          <cell r="AJ733" t="str">
            <v>F</v>
          </cell>
          <cell r="AK733" t="str">
            <v>Sinteso</v>
          </cell>
          <cell r="AL733" t="str">
            <v>Panel Extensions</v>
          </cell>
          <cell r="AM733" t="str">
            <v>N</v>
          </cell>
          <cell r="AN733" t="str">
            <v>N</v>
          </cell>
          <cell r="AO733">
            <v>84733080000</v>
          </cell>
          <cell r="AP733" t="str">
            <v>DE</v>
          </cell>
          <cell r="AQ733">
            <v>4.08</v>
          </cell>
          <cell r="AR733" t="str">
            <v>KG</v>
          </cell>
          <cell r="AS733"/>
          <cell r="AU733" t="str">
            <v>1-9, 2-31, 2-37</v>
          </cell>
          <cell r="AW733">
            <v>0</v>
          </cell>
          <cell r="AX733">
            <v>0</v>
          </cell>
        </row>
        <row r="734">
          <cell r="A734" t="str">
            <v>S54400-B23-A1</v>
          </cell>
          <cell r="B734" t="str">
            <v>S54400-B23-A1</v>
          </cell>
          <cell r="C734" t="str">
            <v>FHA2021-A1</v>
          </cell>
          <cell r="D734" t="str">
            <v>FHA2021-A1  Battery tray (19")</v>
          </cell>
          <cell r="E734" t="str">
            <v>FHA2021-A1  Batteriewanne (19")</v>
          </cell>
          <cell r="F734">
            <v>325</v>
          </cell>
          <cell r="G734" t="str">
            <v>EUR</v>
          </cell>
          <cell r="H734">
            <v>1</v>
          </cell>
          <cell r="I734">
            <v>-75</v>
          </cell>
          <cell r="J734">
            <v>81.25</v>
          </cell>
          <cell r="K734" t="str">
            <v>EUR</v>
          </cell>
          <cell r="M734"/>
          <cell r="N734">
            <v>325</v>
          </cell>
          <cell r="O734" t="str">
            <v>EUR</v>
          </cell>
          <cell r="P734">
            <v>1</v>
          </cell>
          <cell r="Q734">
            <v>-75</v>
          </cell>
          <cell r="R734">
            <v>81.25</v>
          </cell>
          <cell r="S734" t="str">
            <v>EUR</v>
          </cell>
          <cell r="U734"/>
          <cell r="V734">
            <v>243.75</v>
          </cell>
          <cell r="W734">
            <v>243.75</v>
          </cell>
          <cell r="X734">
            <v>0</v>
          </cell>
          <cell r="Y734" t="e">
            <v>#NAME?</v>
          </cell>
          <cell r="Z734">
            <v>1</v>
          </cell>
          <cell r="AA734">
            <v>1</v>
          </cell>
          <cell r="AB734">
            <v>30</v>
          </cell>
          <cell r="AC734" t="str">
            <v>*SN</v>
          </cell>
          <cell r="AE734" t="str">
            <v>3FPGF</v>
          </cell>
          <cell r="AF734">
            <v>3</v>
          </cell>
          <cell r="AG734" t="str">
            <v>F</v>
          </cell>
          <cell r="AH734" t="str">
            <v>P</v>
          </cell>
          <cell r="AI734" t="str">
            <v>G</v>
          </cell>
          <cell r="AJ734" t="str">
            <v>F</v>
          </cell>
          <cell r="AK734" t="str">
            <v>Sinteso</v>
          </cell>
          <cell r="AL734" t="str">
            <v>Panel Extensions</v>
          </cell>
          <cell r="AM734" t="str">
            <v>N</v>
          </cell>
          <cell r="AN734" t="str">
            <v>3E991</v>
          </cell>
          <cell r="AO734">
            <v>85389099990</v>
          </cell>
          <cell r="AP734" t="str">
            <v>IT</v>
          </cell>
          <cell r="AQ734">
            <v>6.54</v>
          </cell>
          <cell r="AR734" t="str">
            <v>KG</v>
          </cell>
          <cell r="AS734"/>
          <cell r="AW734">
            <v>3</v>
          </cell>
          <cell r="AX734">
            <v>244.22</v>
          </cell>
        </row>
        <row r="735">
          <cell r="A735" t="str">
            <v>S54400-B24-A1</v>
          </cell>
          <cell r="B735" t="str">
            <v>S54400-B24-A1</v>
          </cell>
          <cell r="C735" t="str">
            <v>FHA2022-A1</v>
          </cell>
          <cell r="D735" t="str">
            <v>FHA2022-A1  Carrier (19", power supply)</v>
          </cell>
          <cell r="E735" t="str">
            <v>FHA2022-A1  Träger (19", Stromvers.)</v>
          </cell>
          <cell r="F735">
            <v>1600</v>
          </cell>
          <cell r="G735" t="str">
            <v>EUR</v>
          </cell>
          <cell r="H735">
            <v>1</v>
          </cell>
          <cell r="I735">
            <v>-75</v>
          </cell>
          <cell r="J735">
            <v>400</v>
          </cell>
          <cell r="K735" t="str">
            <v>EUR</v>
          </cell>
          <cell r="M735"/>
          <cell r="N735">
            <v>1600</v>
          </cell>
          <cell r="O735" t="str">
            <v>EUR</v>
          </cell>
          <cell r="P735">
            <v>1</v>
          </cell>
          <cell r="Q735">
            <v>-75</v>
          </cell>
          <cell r="R735">
            <v>400</v>
          </cell>
          <cell r="S735" t="str">
            <v>EUR</v>
          </cell>
          <cell r="U735"/>
          <cell r="V735">
            <v>1200</v>
          </cell>
          <cell r="W735">
            <v>1200</v>
          </cell>
          <cell r="X735">
            <v>0</v>
          </cell>
          <cell r="Y735" t="e">
            <v>#NAME?</v>
          </cell>
          <cell r="Z735">
            <v>1</v>
          </cell>
          <cell r="AA735">
            <v>1</v>
          </cell>
          <cell r="AB735">
            <v>30</v>
          </cell>
          <cell r="AC735" t="str">
            <v>*SN</v>
          </cell>
          <cell r="AE735" t="str">
            <v>3FPGF</v>
          </cell>
          <cell r="AF735">
            <v>3</v>
          </cell>
          <cell r="AG735" t="str">
            <v>F</v>
          </cell>
          <cell r="AH735" t="str">
            <v>P</v>
          </cell>
          <cell r="AI735" t="str">
            <v>G</v>
          </cell>
          <cell r="AJ735" t="str">
            <v>F</v>
          </cell>
          <cell r="AK735" t="str">
            <v>Sinteso</v>
          </cell>
          <cell r="AL735" t="str">
            <v>Panel Extensions</v>
          </cell>
          <cell r="AM735" t="str">
            <v>N</v>
          </cell>
          <cell r="AN735" t="str">
            <v>3E991</v>
          </cell>
          <cell r="AO735">
            <v>85049099900</v>
          </cell>
          <cell r="AP735" t="str">
            <v>CH</v>
          </cell>
          <cell r="AQ735">
            <v>7.24</v>
          </cell>
          <cell r="AR735" t="str">
            <v>KG</v>
          </cell>
          <cell r="AS735"/>
          <cell r="AW735">
            <v>3</v>
          </cell>
          <cell r="AX735">
            <v>1200.6400000000001</v>
          </cell>
        </row>
        <row r="736">
          <cell r="A736" t="str">
            <v>S54400-B25-A1</v>
          </cell>
          <cell r="B736" t="str">
            <v>S54400-B25-A1</v>
          </cell>
          <cell r="C736" t="str">
            <v>FHA2023-A1</v>
          </cell>
          <cell r="D736" t="str">
            <v>FHA2023-A1  Carrier (19", card cage)</v>
          </cell>
          <cell r="E736" t="str">
            <v>FHA2023-A1  Träger (19", Kartenhalter)</v>
          </cell>
          <cell r="F736">
            <v>320</v>
          </cell>
          <cell r="G736" t="str">
            <v>EUR</v>
          </cell>
          <cell r="H736">
            <v>1</v>
          </cell>
          <cell r="I736">
            <v>-75</v>
          </cell>
          <cell r="J736">
            <v>80</v>
          </cell>
          <cell r="K736" t="str">
            <v>EUR</v>
          </cell>
          <cell r="M736"/>
          <cell r="N736">
            <v>320</v>
          </cell>
          <cell r="O736" t="str">
            <v>EUR</v>
          </cell>
          <cell r="P736">
            <v>1</v>
          </cell>
          <cell r="Q736">
            <v>-75</v>
          </cell>
          <cell r="R736">
            <v>80</v>
          </cell>
          <cell r="S736" t="str">
            <v>EUR</v>
          </cell>
          <cell r="U736"/>
          <cell r="V736">
            <v>240</v>
          </cell>
          <cell r="W736">
            <v>240</v>
          </cell>
          <cell r="X736">
            <v>0</v>
          </cell>
          <cell r="Y736" t="e">
            <v>#NAME?</v>
          </cell>
          <cell r="Z736">
            <v>1</v>
          </cell>
          <cell r="AA736">
            <v>1</v>
          </cell>
          <cell r="AB736">
            <v>30</v>
          </cell>
          <cell r="AC736" t="str">
            <v>*SN</v>
          </cell>
          <cell r="AE736" t="str">
            <v>3FPGF</v>
          </cell>
          <cell r="AF736">
            <v>3</v>
          </cell>
          <cell r="AG736" t="str">
            <v>F</v>
          </cell>
          <cell r="AH736" t="str">
            <v>P</v>
          </cell>
          <cell r="AI736" t="str">
            <v>G</v>
          </cell>
          <cell r="AJ736" t="str">
            <v>F</v>
          </cell>
          <cell r="AK736" t="str">
            <v>Sinteso</v>
          </cell>
          <cell r="AL736" t="str">
            <v>Panel Extensions</v>
          </cell>
          <cell r="AM736" t="str">
            <v>N</v>
          </cell>
          <cell r="AN736" t="str">
            <v>3E991</v>
          </cell>
          <cell r="AO736">
            <v>85389099990</v>
          </cell>
          <cell r="AP736" t="str">
            <v>CH</v>
          </cell>
          <cell r="AQ736">
            <v>3.2</v>
          </cell>
          <cell r="AR736" t="str">
            <v>KG</v>
          </cell>
          <cell r="AS736"/>
          <cell r="AW736">
            <v>3</v>
          </cell>
          <cell r="AX736">
            <v>240.67</v>
          </cell>
        </row>
        <row r="737">
          <cell r="A737" t="str">
            <v>S54400-B26-A1</v>
          </cell>
          <cell r="B737" t="str">
            <v>S54400-B26-A1</v>
          </cell>
          <cell r="C737" t="str">
            <v>FHA2024-A1</v>
          </cell>
          <cell r="D737" t="str">
            <v>FHA2024-A1  Carrier (19", option)</v>
          </cell>
          <cell r="E737" t="str">
            <v>FHA2024-A1  Träger (19", Option)</v>
          </cell>
          <cell r="F737">
            <v>320</v>
          </cell>
          <cell r="G737" t="str">
            <v>EUR</v>
          </cell>
          <cell r="H737">
            <v>1</v>
          </cell>
          <cell r="I737">
            <v>-75</v>
          </cell>
          <cell r="J737">
            <v>80</v>
          </cell>
          <cell r="K737" t="str">
            <v>EUR</v>
          </cell>
          <cell r="M737"/>
          <cell r="N737">
            <v>320</v>
          </cell>
          <cell r="O737" t="str">
            <v>EUR</v>
          </cell>
          <cell r="P737">
            <v>1</v>
          </cell>
          <cell r="Q737">
            <v>-75</v>
          </cell>
          <cell r="R737">
            <v>80</v>
          </cell>
          <cell r="S737" t="str">
            <v>EUR</v>
          </cell>
          <cell r="U737"/>
          <cell r="V737">
            <v>160</v>
          </cell>
          <cell r="W737">
            <v>160</v>
          </cell>
          <cell r="X737">
            <v>0</v>
          </cell>
          <cell r="Y737" t="e">
            <v>#NAME?</v>
          </cell>
          <cell r="Z737">
            <v>1</v>
          </cell>
          <cell r="AA737">
            <v>1</v>
          </cell>
          <cell r="AB737">
            <v>30</v>
          </cell>
          <cell r="AC737" t="str">
            <v>*SN</v>
          </cell>
          <cell r="AE737" t="str">
            <v>3FPGF</v>
          </cell>
          <cell r="AF737">
            <v>3</v>
          </cell>
          <cell r="AG737" t="str">
            <v>F</v>
          </cell>
          <cell r="AH737" t="str">
            <v>P</v>
          </cell>
          <cell r="AI737" t="str">
            <v>G</v>
          </cell>
          <cell r="AJ737" t="str">
            <v>F</v>
          </cell>
          <cell r="AK737" t="str">
            <v>Sinteso</v>
          </cell>
          <cell r="AL737" t="str">
            <v>Panel Extensions</v>
          </cell>
          <cell r="AM737" t="str">
            <v>N</v>
          </cell>
          <cell r="AN737" t="str">
            <v>3E991</v>
          </cell>
          <cell r="AO737">
            <v>85389099990</v>
          </cell>
          <cell r="AP737" t="str">
            <v>CH</v>
          </cell>
          <cell r="AQ737">
            <v>1.7989999999999999</v>
          </cell>
          <cell r="AR737" t="str">
            <v>KG</v>
          </cell>
          <cell r="AS737"/>
          <cell r="AW737">
            <v>2</v>
          </cell>
          <cell r="AX737">
            <v>160.30000000000001</v>
          </cell>
        </row>
        <row r="738">
          <cell r="A738" t="str">
            <v>S54400-B79-A1</v>
          </cell>
          <cell r="B738" t="str">
            <v>S54400-B79-A1</v>
          </cell>
          <cell r="C738" t="str">
            <v>FHA2029-A1</v>
          </cell>
          <cell r="D738" t="str">
            <v>FHA2029-A1 Mounting kit (Switch, Comf.)</v>
          </cell>
          <cell r="E738" t="str">
            <v>FHA2029-A1   Montageset (Switch, Comf.)</v>
          </cell>
          <cell r="F738">
            <v>339</v>
          </cell>
          <cell r="G738" t="str">
            <v>EUR</v>
          </cell>
          <cell r="H738">
            <v>1</v>
          </cell>
          <cell r="I738">
            <v>-75</v>
          </cell>
          <cell r="J738">
            <v>84.75</v>
          </cell>
          <cell r="K738" t="str">
            <v>EUR</v>
          </cell>
          <cell r="M738"/>
          <cell r="N738">
            <v>332</v>
          </cell>
          <cell r="O738" t="str">
            <v>EUR</v>
          </cell>
          <cell r="P738">
            <v>1</v>
          </cell>
          <cell r="Q738">
            <v>-75</v>
          </cell>
          <cell r="R738">
            <v>83</v>
          </cell>
          <cell r="S738" t="str">
            <v>EUR</v>
          </cell>
          <cell r="U738"/>
          <cell r="V738">
            <v>169.5</v>
          </cell>
          <cell r="W738">
            <v>166</v>
          </cell>
          <cell r="X738">
            <v>1.75</v>
          </cell>
          <cell r="Y738" t="e">
            <v>#NAME?</v>
          </cell>
          <cell r="Z738">
            <v>1</v>
          </cell>
          <cell r="AA738">
            <v>1</v>
          </cell>
          <cell r="AB738">
            <v>30</v>
          </cell>
          <cell r="AC738" t="str">
            <v>*SN</v>
          </cell>
          <cell r="AE738" t="str">
            <v>3FPGF</v>
          </cell>
          <cell r="AF738">
            <v>3</v>
          </cell>
          <cell r="AG738" t="str">
            <v>F</v>
          </cell>
          <cell r="AH738" t="str">
            <v>P</v>
          </cell>
          <cell r="AI738" t="str">
            <v>G</v>
          </cell>
          <cell r="AJ738" t="str">
            <v>F</v>
          </cell>
          <cell r="AK738" t="str">
            <v>Sinteso</v>
          </cell>
          <cell r="AL738" t="str">
            <v>Panel Extensions</v>
          </cell>
          <cell r="AM738" t="str">
            <v>N</v>
          </cell>
          <cell r="AN738" t="str">
            <v>EAR99H</v>
          </cell>
          <cell r="AO738">
            <v>85389091900</v>
          </cell>
          <cell r="AP738" t="str">
            <v>CH</v>
          </cell>
          <cell r="AQ738">
            <v>0.61099999999999999</v>
          </cell>
          <cell r="AR738" t="str">
            <v>KG</v>
          </cell>
          <cell r="AS738"/>
          <cell r="AU738" t="str">
            <v>2-29</v>
          </cell>
          <cell r="AW738">
            <v>2</v>
          </cell>
          <cell r="AX738">
            <v>165.81</v>
          </cell>
        </row>
        <row r="739">
          <cell r="A739" t="str">
            <v>S54400-B81-A1</v>
          </cell>
          <cell r="B739" t="str">
            <v>S54400-B81-A1</v>
          </cell>
          <cell r="C739" t="str">
            <v>FHA2030-A1</v>
          </cell>
          <cell r="D739" t="str">
            <v>FHA2030-A1  Mounting kit (Switch, Large)</v>
          </cell>
          <cell r="E739" t="str">
            <v>FHA2030-A1  Montageset (Switch, Large)</v>
          </cell>
          <cell r="F739">
            <v>223</v>
          </cell>
          <cell r="G739" t="str">
            <v>EUR</v>
          </cell>
          <cell r="H739">
            <v>1</v>
          </cell>
          <cell r="I739">
            <v>-75</v>
          </cell>
          <cell r="J739">
            <v>55.75</v>
          </cell>
          <cell r="K739" t="str">
            <v>EUR</v>
          </cell>
          <cell r="M739"/>
          <cell r="N739">
            <v>219</v>
          </cell>
          <cell r="O739" t="str">
            <v>EUR</v>
          </cell>
          <cell r="P739">
            <v>1</v>
          </cell>
          <cell r="Q739">
            <v>-75</v>
          </cell>
          <cell r="R739">
            <v>54.75</v>
          </cell>
          <cell r="S739" t="str">
            <v>EUR</v>
          </cell>
          <cell r="U739"/>
          <cell r="V739">
            <v>334.5</v>
          </cell>
          <cell r="W739">
            <v>328.5</v>
          </cell>
          <cell r="X739">
            <v>3</v>
          </cell>
          <cell r="Y739" t="e">
            <v>#NAME?</v>
          </cell>
          <cell r="Z739">
            <v>1</v>
          </cell>
          <cell r="AA739">
            <v>1</v>
          </cell>
          <cell r="AB739">
            <v>30</v>
          </cell>
          <cell r="AC739" t="str">
            <v>*SN</v>
          </cell>
          <cell r="AE739" t="str">
            <v>3FPGF</v>
          </cell>
          <cell r="AF739">
            <v>3</v>
          </cell>
          <cell r="AG739" t="str">
            <v>F</v>
          </cell>
          <cell r="AH739" t="str">
            <v>P</v>
          </cell>
          <cell r="AI739" t="str">
            <v>G</v>
          </cell>
          <cell r="AJ739" t="str">
            <v>F</v>
          </cell>
          <cell r="AK739" t="str">
            <v>Sinteso</v>
          </cell>
          <cell r="AL739" t="str">
            <v>Panel Extensions</v>
          </cell>
          <cell r="AM739" t="str">
            <v>N</v>
          </cell>
          <cell r="AN739" t="str">
            <v>EAR99H</v>
          </cell>
          <cell r="AO739">
            <v>85389099990</v>
          </cell>
          <cell r="AP739" t="str">
            <v>CH</v>
          </cell>
          <cell r="AQ739">
            <v>0.33900000000000002</v>
          </cell>
          <cell r="AR739" t="str">
            <v>KG</v>
          </cell>
          <cell r="AS739"/>
          <cell r="AU739" t="str">
            <v>2-29</v>
          </cell>
          <cell r="AW739">
            <v>6</v>
          </cell>
          <cell r="AX739">
            <v>306.52</v>
          </cell>
        </row>
        <row r="740">
          <cell r="A740" t="str">
            <v>S54400-S111-A1</v>
          </cell>
          <cell r="B740" t="str">
            <v>S54400-S111-A1</v>
          </cell>
          <cell r="C740" t="str">
            <v>FHA2035-A1</v>
          </cell>
          <cell r="D740" t="str">
            <v>FHA2035-A1  Mounting kit (Marine)</v>
          </cell>
          <cell r="E740" t="str">
            <v>FHA2035-A1  Montageset (Marine)</v>
          </cell>
          <cell r="F740">
            <v>720</v>
          </cell>
          <cell r="G740" t="str">
            <v>EUR</v>
          </cell>
          <cell r="H740">
            <v>1</v>
          </cell>
          <cell r="I740">
            <v>-75</v>
          </cell>
          <cell r="J740">
            <v>180</v>
          </cell>
          <cell r="K740" t="str">
            <v>EUR</v>
          </cell>
          <cell r="M740"/>
          <cell r="N740">
            <v>720</v>
          </cell>
          <cell r="O740" t="str">
            <v>EUR</v>
          </cell>
          <cell r="P740">
            <v>1</v>
          </cell>
          <cell r="Q740">
            <v>-75</v>
          </cell>
          <cell r="R740">
            <v>180</v>
          </cell>
          <cell r="S740" t="str">
            <v>EUR</v>
          </cell>
          <cell r="U740"/>
          <cell r="V740">
            <v>0</v>
          </cell>
          <cell r="W740">
            <v>0</v>
          </cell>
          <cell r="X740">
            <v>0</v>
          </cell>
          <cell r="Y740" t="e">
            <v>#NAME?</v>
          </cell>
          <cell r="Z740">
            <v>1</v>
          </cell>
          <cell r="AA740">
            <v>1</v>
          </cell>
          <cell r="AB740">
            <v>30</v>
          </cell>
          <cell r="AC740" t="str">
            <v>*SN</v>
          </cell>
          <cell r="AE740" t="str">
            <v>3FPGF</v>
          </cell>
          <cell r="AF740">
            <v>3</v>
          </cell>
          <cell r="AG740" t="str">
            <v>F</v>
          </cell>
          <cell r="AH740" t="str">
            <v>P</v>
          </cell>
          <cell r="AI740" t="str">
            <v>G</v>
          </cell>
          <cell r="AJ740" t="str">
            <v>F</v>
          </cell>
          <cell r="AK740" t="str">
            <v>Sinteso</v>
          </cell>
          <cell r="AL740" t="str">
            <v>Panel Extensions</v>
          </cell>
          <cell r="AM740" t="str">
            <v>N</v>
          </cell>
          <cell r="AN740" t="str">
            <v>EAR99</v>
          </cell>
          <cell r="AO740">
            <v>85389099990</v>
          </cell>
          <cell r="AP740" t="str">
            <v>DE</v>
          </cell>
          <cell r="AQ740">
            <v>9.3800000000000008</v>
          </cell>
          <cell r="AR740" t="str">
            <v>KG</v>
          </cell>
          <cell r="AS740"/>
          <cell r="AW740">
            <v>0</v>
          </cell>
          <cell r="AX740">
            <v>0</v>
          </cell>
        </row>
        <row r="741">
          <cell r="A741" t="str">
            <v>A5Q00012851</v>
          </cell>
          <cell r="B741" t="str">
            <v>A5Q00012851</v>
          </cell>
          <cell r="C741" t="str">
            <v>FN2001-A1</v>
          </cell>
          <cell r="D741" t="str">
            <v>FN2001-A1  Network module (SAFEDLINK)</v>
          </cell>
          <cell r="E741" t="str">
            <v>FN2001-A1  Vernetzungsmodul (SAFEDLINK)</v>
          </cell>
          <cell r="F741">
            <v>464</v>
          </cell>
          <cell r="G741" t="str">
            <v>EUR</v>
          </cell>
          <cell r="H741">
            <v>1</v>
          </cell>
          <cell r="I741">
            <v>-75</v>
          </cell>
          <cell r="L741">
            <v>143.82</v>
          </cell>
          <cell r="M741" t="str">
            <v>EUR</v>
          </cell>
          <cell r="N741">
            <v>455</v>
          </cell>
          <cell r="O741" t="str">
            <v>EUR</v>
          </cell>
          <cell r="P741">
            <v>1</v>
          </cell>
          <cell r="Q741">
            <v>-75</v>
          </cell>
          <cell r="T741">
            <v>141</v>
          </cell>
          <cell r="U741" t="str">
            <v>EUR</v>
          </cell>
          <cell r="V741">
            <v>66732.479999999996</v>
          </cell>
          <cell r="W741">
            <v>65424</v>
          </cell>
          <cell r="X741">
            <v>654.23999999999796</v>
          </cell>
          <cell r="Y741" t="e">
            <v>#NAME?</v>
          </cell>
          <cell r="Z741">
            <v>1</v>
          </cell>
          <cell r="AA741">
            <v>1</v>
          </cell>
          <cell r="AB741">
            <v>30</v>
          </cell>
          <cell r="AC741" t="str">
            <v>*SN</v>
          </cell>
          <cell r="AE741" t="str">
            <v>3FPGF</v>
          </cell>
          <cell r="AF741">
            <v>3</v>
          </cell>
          <cell r="AG741" t="str">
            <v>F</v>
          </cell>
          <cell r="AH741" t="str">
            <v>P</v>
          </cell>
          <cell r="AI741" t="str">
            <v>G</v>
          </cell>
          <cell r="AJ741" t="str">
            <v>F</v>
          </cell>
          <cell r="AK741" t="str">
            <v>Sinteso</v>
          </cell>
          <cell r="AL741" t="str">
            <v>Panel Extensions</v>
          </cell>
          <cell r="AM741" t="str">
            <v>N</v>
          </cell>
          <cell r="AN741" t="str">
            <v>3A991X</v>
          </cell>
          <cell r="AO741">
            <v>85389091900</v>
          </cell>
          <cell r="AP741" t="str">
            <v>CH</v>
          </cell>
          <cell r="AQ741">
            <v>5.8000000000000003E-2</v>
          </cell>
          <cell r="AR741" t="str">
            <v>KG</v>
          </cell>
          <cell r="AS741"/>
          <cell r="AU741" t="str">
            <v>2-27, 2-34</v>
          </cell>
          <cell r="AW741">
            <v>464</v>
          </cell>
          <cell r="AX741">
            <v>64096.18</v>
          </cell>
        </row>
        <row r="742">
          <cell r="A742" t="str">
            <v>A5Q00020525</v>
          </cell>
          <cell r="B742" t="str">
            <v>A5Q00020525</v>
          </cell>
          <cell r="C742" t="str">
            <v>FN2001-D1</v>
          </cell>
          <cell r="D742" t="str">
            <v>FN2001-D1  Network module</v>
          </cell>
          <cell r="E742" t="str">
            <v>FN2001-D1  Vernetzungsmodul</v>
          </cell>
          <cell r="F742">
            <v>356</v>
          </cell>
          <cell r="G742" t="str">
            <v>EUR</v>
          </cell>
          <cell r="H742">
            <v>1</v>
          </cell>
          <cell r="I742">
            <v>-75</v>
          </cell>
          <cell r="J742">
            <v>89</v>
          </cell>
          <cell r="K742" t="str">
            <v>EUR</v>
          </cell>
          <cell r="M742"/>
          <cell r="N742">
            <v>349</v>
          </cell>
          <cell r="O742" t="str">
            <v>EUR</v>
          </cell>
          <cell r="P742">
            <v>1</v>
          </cell>
          <cell r="Q742">
            <v>-75</v>
          </cell>
          <cell r="R742">
            <v>87.25</v>
          </cell>
          <cell r="S742" t="str">
            <v>EUR</v>
          </cell>
          <cell r="U742"/>
          <cell r="V742">
            <v>0</v>
          </cell>
          <cell r="W742">
            <v>0</v>
          </cell>
          <cell r="X742">
            <v>0</v>
          </cell>
          <cell r="Y742" t="e">
            <v>#NAME?</v>
          </cell>
          <cell r="Z742">
            <v>1</v>
          </cell>
          <cell r="AA742">
            <v>1</v>
          </cell>
          <cell r="AB742">
            <v>30</v>
          </cell>
          <cell r="AC742" t="str">
            <v>*SN</v>
          </cell>
          <cell r="AE742" t="str">
            <v>3FPGF</v>
          </cell>
          <cell r="AF742">
            <v>3</v>
          </cell>
          <cell r="AG742" t="str">
            <v>F</v>
          </cell>
          <cell r="AH742" t="str">
            <v>P</v>
          </cell>
          <cell r="AI742" t="str">
            <v>G</v>
          </cell>
          <cell r="AJ742" t="str">
            <v>F</v>
          </cell>
          <cell r="AK742" t="str">
            <v>Sinteso</v>
          </cell>
          <cell r="AL742" t="str">
            <v>Panel Extensions</v>
          </cell>
          <cell r="AM742" t="str">
            <v>N</v>
          </cell>
          <cell r="AN742" t="str">
            <v>3A991X</v>
          </cell>
          <cell r="AO742">
            <v>85389091900</v>
          </cell>
          <cell r="AP742" t="str">
            <v>CH</v>
          </cell>
          <cell r="AQ742">
            <v>5.6000000000000001E-2</v>
          </cell>
          <cell r="AR742" t="str">
            <v>KG</v>
          </cell>
          <cell r="AS742"/>
          <cell r="AW742">
            <v>0</v>
          </cell>
          <cell r="AX742">
            <v>0</v>
          </cell>
        </row>
        <row r="743">
          <cell r="A743" t="str">
            <v>S54400-A109-A1</v>
          </cell>
          <cell r="B743" t="str">
            <v>S54400-A109-A1</v>
          </cell>
          <cell r="C743" t="str">
            <v>FN2006-A1</v>
          </cell>
          <cell r="D743" t="str">
            <v>FN2006-A1  Fiber network module (SM)</v>
          </cell>
          <cell r="E743" t="str">
            <v>FN2006-A1  LWL Vernetzungsmodul (SM)</v>
          </cell>
          <cell r="F743">
            <v>3360</v>
          </cell>
          <cell r="G743" t="str">
            <v>EUR</v>
          </cell>
          <cell r="H743">
            <v>1</v>
          </cell>
          <cell r="I743">
            <v>-75</v>
          </cell>
          <cell r="J743">
            <v>840</v>
          </cell>
          <cell r="K743" t="str">
            <v>EUR</v>
          </cell>
          <cell r="M743"/>
          <cell r="N743">
            <v>3360</v>
          </cell>
          <cell r="O743" t="str">
            <v>EUR</v>
          </cell>
          <cell r="P743">
            <v>1</v>
          </cell>
          <cell r="Q743">
            <v>-75</v>
          </cell>
          <cell r="R743">
            <v>840</v>
          </cell>
          <cell r="S743" t="str">
            <v>EUR</v>
          </cell>
          <cell r="U743"/>
          <cell r="V743">
            <v>0</v>
          </cell>
          <cell r="W743">
            <v>0</v>
          </cell>
          <cell r="X743">
            <v>0</v>
          </cell>
          <cell r="Y743" t="e">
            <v>#NAME?</v>
          </cell>
          <cell r="Z743">
            <v>1</v>
          </cell>
          <cell r="AA743">
            <v>1</v>
          </cell>
          <cell r="AB743">
            <v>30</v>
          </cell>
          <cell r="AC743" t="str">
            <v>*SN</v>
          </cell>
          <cell r="AE743" t="str">
            <v>3FPGF</v>
          </cell>
          <cell r="AF743">
            <v>3</v>
          </cell>
          <cell r="AG743" t="str">
            <v>F</v>
          </cell>
          <cell r="AH743" t="str">
            <v>P</v>
          </cell>
          <cell r="AI743" t="str">
            <v>G</v>
          </cell>
          <cell r="AJ743" t="str">
            <v>F</v>
          </cell>
          <cell r="AK743" t="str">
            <v>Sinteso</v>
          </cell>
          <cell r="AL743" t="str">
            <v>Panel Extensions</v>
          </cell>
          <cell r="AM743" t="str">
            <v>N</v>
          </cell>
          <cell r="AN743" t="str">
            <v>EAR99</v>
          </cell>
          <cell r="AO743">
            <v>85389091900</v>
          </cell>
          <cell r="AP743" t="str">
            <v>CH</v>
          </cell>
          <cell r="AQ743">
            <v>0.88600000000000001</v>
          </cell>
          <cell r="AR743" t="str">
            <v>KG</v>
          </cell>
          <cell r="AS743"/>
          <cell r="AU743" t="str">
            <v>2-27</v>
          </cell>
          <cell r="AW743">
            <v>0</v>
          </cell>
          <cell r="AX743">
            <v>0</v>
          </cell>
        </row>
        <row r="744">
          <cell r="A744" t="str">
            <v>S54400-A110-A1</v>
          </cell>
          <cell r="B744" t="str">
            <v>S54400-A110-A1</v>
          </cell>
          <cell r="C744" t="str">
            <v>FN2007-A1</v>
          </cell>
          <cell r="D744" t="str">
            <v>FN2007-A1  Fiber network module (MM)</v>
          </cell>
          <cell r="E744" t="str">
            <v>FN2007-A1  LWL Vernetzungsmodul (MM)</v>
          </cell>
          <cell r="F744">
            <v>1550</v>
          </cell>
          <cell r="G744" t="str">
            <v>EUR</v>
          </cell>
          <cell r="H744">
            <v>1</v>
          </cell>
          <cell r="I744">
            <v>-75</v>
          </cell>
          <cell r="J744">
            <v>387.5</v>
          </cell>
          <cell r="K744" t="str">
            <v>EUR</v>
          </cell>
          <cell r="M744"/>
          <cell r="N744">
            <v>1550</v>
          </cell>
          <cell r="O744" t="str">
            <v>EUR</v>
          </cell>
          <cell r="P744">
            <v>1</v>
          </cell>
          <cell r="Q744">
            <v>-75</v>
          </cell>
          <cell r="R744">
            <v>387.5</v>
          </cell>
          <cell r="S744" t="str">
            <v>EUR</v>
          </cell>
          <cell r="U744"/>
          <cell r="V744">
            <v>775</v>
          </cell>
          <cell r="W744">
            <v>775</v>
          </cell>
          <cell r="X744">
            <v>0</v>
          </cell>
          <cell r="Y744" t="e">
            <v>#NAME?</v>
          </cell>
          <cell r="Z744">
            <v>1</v>
          </cell>
          <cell r="AA744">
            <v>1</v>
          </cell>
          <cell r="AB744">
            <v>30</v>
          </cell>
          <cell r="AC744" t="str">
            <v>*SN</v>
          </cell>
          <cell r="AE744" t="str">
            <v>3FPGF</v>
          </cell>
          <cell r="AF744">
            <v>3</v>
          </cell>
          <cell r="AG744" t="str">
            <v>F</v>
          </cell>
          <cell r="AH744" t="str">
            <v>P</v>
          </cell>
          <cell r="AI744" t="str">
            <v>G</v>
          </cell>
          <cell r="AJ744" t="str">
            <v>F</v>
          </cell>
          <cell r="AK744" t="str">
            <v>Sinteso</v>
          </cell>
          <cell r="AL744" t="str">
            <v>Panel Extensions</v>
          </cell>
          <cell r="AM744" t="str">
            <v>N</v>
          </cell>
          <cell r="AN744" t="str">
            <v>EAR99</v>
          </cell>
          <cell r="AO744">
            <v>85389091900</v>
          </cell>
          <cell r="AP744" t="str">
            <v>CH</v>
          </cell>
          <cell r="AQ744">
            <v>0.88900000000000001</v>
          </cell>
          <cell r="AR744" t="str">
            <v>KG</v>
          </cell>
          <cell r="AS744"/>
          <cell r="AU744" t="str">
            <v>2-28</v>
          </cell>
          <cell r="AW744">
            <v>2</v>
          </cell>
          <cell r="AX744">
            <v>776.17</v>
          </cell>
        </row>
        <row r="745">
          <cell r="A745" t="str">
            <v>S54400-F94-A1</v>
          </cell>
          <cell r="B745" t="str">
            <v>S54400-F94-A1</v>
          </cell>
          <cell r="C745" t="str">
            <v>FN2008-A1</v>
          </cell>
          <cell r="D745" t="str">
            <v>FN2008-A1  Ethernet switch (MM)</v>
          </cell>
          <cell r="E745" t="str">
            <v>FN2008-A1  Ethernet-Switch (MM)</v>
          </cell>
          <cell r="F745">
            <v>2685</v>
          </cell>
          <cell r="G745" t="str">
            <v>EUR</v>
          </cell>
          <cell r="H745">
            <v>1</v>
          </cell>
          <cell r="I745">
            <v>-75</v>
          </cell>
          <cell r="J745">
            <v>671.25</v>
          </cell>
          <cell r="K745" t="str">
            <v>EUR</v>
          </cell>
          <cell r="M745"/>
          <cell r="N745">
            <v>2632</v>
          </cell>
          <cell r="O745" t="str">
            <v>EUR</v>
          </cell>
          <cell r="P745">
            <v>1</v>
          </cell>
          <cell r="Q745">
            <v>-75</v>
          </cell>
          <cell r="R745">
            <v>658</v>
          </cell>
          <cell r="S745" t="str">
            <v>EUR</v>
          </cell>
          <cell r="U745"/>
          <cell r="V745">
            <v>11411.25</v>
          </cell>
          <cell r="W745">
            <v>11186</v>
          </cell>
          <cell r="X745">
            <v>112.625</v>
          </cell>
          <cell r="Y745" t="e">
            <v>#NAME?</v>
          </cell>
          <cell r="Z745">
            <v>1</v>
          </cell>
          <cell r="AA745">
            <v>1</v>
          </cell>
          <cell r="AB745">
            <v>30</v>
          </cell>
          <cell r="AC745" t="str">
            <v>*SN</v>
          </cell>
          <cell r="AE745" t="str">
            <v>3FPGF</v>
          </cell>
          <cell r="AF745">
            <v>3</v>
          </cell>
          <cell r="AG745" t="str">
            <v>F</v>
          </cell>
          <cell r="AH745" t="str">
            <v>P</v>
          </cell>
          <cell r="AI745" t="str">
            <v>G</v>
          </cell>
          <cell r="AJ745" t="str">
            <v>F</v>
          </cell>
          <cell r="AK745" t="str">
            <v>Sinteso</v>
          </cell>
          <cell r="AL745" t="str">
            <v>Panel Extensions</v>
          </cell>
          <cell r="AM745" t="str">
            <v>N</v>
          </cell>
          <cell r="AN745" t="str">
            <v>N</v>
          </cell>
          <cell r="AO745">
            <v>85176200900</v>
          </cell>
          <cell r="AP745" t="str">
            <v>DE</v>
          </cell>
          <cell r="AQ745">
            <v>0.91400000000000003</v>
          </cell>
          <cell r="AR745" t="str">
            <v>KG</v>
          </cell>
          <cell r="AS745"/>
          <cell r="AU745" t="str">
            <v>2-29</v>
          </cell>
          <cell r="AW745">
            <v>17</v>
          </cell>
          <cell r="AX745">
            <v>11021.07</v>
          </cell>
        </row>
        <row r="746">
          <cell r="A746" t="str">
            <v>S54400-F95-A1</v>
          </cell>
          <cell r="B746" t="str">
            <v>S54400-F95-A1</v>
          </cell>
          <cell r="C746" t="str">
            <v>FN2009-A1</v>
          </cell>
          <cell r="D746" t="str">
            <v>FN2009-A1  Security module (firewall)</v>
          </cell>
          <cell r="E746" t="str">
            <v>FN2009-A1  Sicherheitsmodul (Firewall)</v>
          </cell>
          <cell r="F746">
            <v>4697</v>
          </cell>
          <cell r="G746" t="str">
            <v>EUR</v>
          </cell>
          <cell r="H746">
            <v>1</v>
          </cell>
          <cell r="I746">
            <v>-75</v>
          </cell>
          <cell r="J746">
            <v>1174.25</v>
          </cell>
          <cell r="K746" t="str">
            <v>EUR</v>
          </cell>
          <cell r="M746"/>
          <cell r="N746">
            <v>4605</v>
          </cell>
          <cell r="O746" t="str">
            <v>EUR</v>
          </cell>
          <cell r="P746">
            <v>1</v>
          </cell>
          <cell r="Q746">
            <v>-75</v>
          </cell>
          <cell r="R746">
            <v>1151.25</v>
          </cell>
          <cell r="S746" t="str">
            <v>EUR</v>
          </cell>
          <cell r="U746"/>
          <cell r="V746">
            <v>9394</v>
          </cell>
          <cell r="W746">
            <v>9210</v>
          </cell>
          <cell r="X746">
            <v>92</v>
          </cell>
          <cell r="Y746" t="e">
            <v>#NAME?</v>
          </cell>
          <cell r="Z746">
            <v>1</v>
          </cell>
          <cell r="AA746">
            <v>1</v>
          </cell>
          <cell r="AB746">
            <v>30</v>
          </cell>
          <cell r="AC746" t="str">
            <v>*SN</v>
          </cell>
          <cell r="AE746" t="str">
            <v>3FPGF</v>
          </cell>
          <cell r="AF746">
            <v>3</v>
          </cell>
          <cell r="AG746" t="str">
            <v>F</v>
          </cell>
          <cell r="AH746" t="str">
            <v>P</v>
          </cell>
          <cell r="AI746" t="str">
            <v>G</v>
          </cell>
          <cell r="AJ746" t="str">
            <v>F</v>
          </cell>
          <cell r="AK746" t="str">
            <v>Sinteso</v>
          </cell>
          <cell r="AL746" t="str">
            <v>Panel Extensions</v>
          </cell>
          <cell r="AM746" t="str">
            <v>N</v>
          </cell>
          <cell r="AN746" t="str">
            <v>N</v>
          </cell>
          <cell r="AO746">
            <v>85389091900</v>
          </cell>
          <cell r="AP746" t="str">
            <v>DE</v>
          </cell>
          <cell r="AQ746">
            <v>0.97399999999999998</v>
          </cell>
          <cell r="AR746" t="str">
            <v>KG</v>
          </cell>
          <cell r="AS746"/>
          <cell r="AU746" t="str">
            <v>2-29</v>
          </cell>
          <cell r="AW746">
            <v>8</v>
          </cell>
          <cell r="AX746">
            <v>8822.92</v>
          </cell>
        </row>
        <row r="747">
          <cell r="A747" t="str">
            <v>S54400-A102-A1</v>
          </cell>
          <cell r="B747" t="str">
            <v>S54400-A102-A1</v>
          </cell>
          <cell r="C747" t="str">
            <v>FN2010-A1</v>
          </cell>
          <cell r="D747" t="str">
            <v>FN2010-A1  Network mod. (SAFEDLINK, CC)</v>
          </cell>
          <cell r="E747" t="str">
            <v>FN2010-A1  Vernetz.mod. (SAFEDLINK, CC)</v>
          </cell>
          <cell r="F747">
            <v>510</v>
          </cell>
          <cell r="G747" t="str">
            <v>EUR</v>
          </cell>
          <cell r="H747">
            <v>1</v>
          </cell>
          <cell r="I747">
            <v>-75</v>
          </cell>
          <cell r="J747">
            <v>127.5</v>
          </cell>
          <cell r="K747" t="str">
            <v>EUR</v>
          </cell>
          <cell r="M747"/>
          <cell r="N747">
            <v>510</v>
          </cell>
          <cell r="O747" t="str">
            <v>EUR</v>
          </cell>
          <cell r="P747">
            <v>1</v>
          </cell>
          <cell r="Q747">
            <v>-75</v>
          </cell>
          <cell r="R747">
            <v>127.5</v>
          </cell>
          <cell r="S747" t="str">
            <v>EUR</v>
          </cell>
          <cell r="U747"/>
          <cell r="V747">
            <v>0</v>
          </cell>
          <cell r="W747">
            <v>0</v>
          </cell>
          <cell r="X747">
            <v>0</v>
          </cell>
          <cell r="Y747" t="e">
            <v>#NAME?</v>
          </cell>
          <cell r="Z747">
            <v>1</v>
          </cell>
          <cell r="AA747">
            <v>1</v>
          </cell>
          <cell r="AB747">
            <v>30</v>
          </cell>
          <cell r="AC747" t="str">
            <v>*SN</v>
          </cell>
          <cell r="AE747" t="str">
            <v>3FPGF</v>
          </cell>
          <cell r="AF747">
            <v>3</v>
          </cell>
          <cell r="AG747" t="str">
            <v>F</v>
          </cell>
          <cell r="AH747" t="str">
            <v>P</v>
          </cell>
          <cell r="AI747" t="str">
            <v>G</v>
          </cell>
          <cell r="AJ747" t="str">
            <v>F</v>
          </cell>
          <cell r="AK747" t="str">
            <v>Sinteso</v>
          </cell>
          <cell r="AL747" t="str">
            <v>Panel Extensions</v>
          </cell>
          <cell r="AM747" t="str">
            <v>N</v>
          </cell>
          <cell r="AN747" t="str">
            <v>EAR99</v>
          </cell>
          <cell r="AO747">
            <v>85389091900</v>
          </cell>
          <cell r="AP747" t="str">
            <v>CH</v>
          </cell>
          <cell r="AQ747">
            <v>0.06</v>
          </cell>
          <cell r="AR747" t="str">
            <v>KG</v>
          </cell>
          <cell r="AS747"/>
          <cell r="AW747">
            <v>0</v>
          </cell>
          <cell r="AX747">
            <v>0</v>
          </cell>
        </row>
        <row r="748">
          <cell r="A748" t="str">
            <v>A5Q00016005</v>
          </cell>
          <cell r="B748" t="str">
            <v>A5Q00016005</v>
          </cell>
          <cell r="C748" t="str">
            <v>FP2003-A1</v>
          </cell>
          <cell r="D748" t="str">
            <v>FP2003-A1  Power supply kit (70W)</v>
          </cell>
          <cell r="E748" t="str">
            <v>FP2003-A1  Stromversorgungs-Set (70W)</v>
          </cell>
          <cell r="F748">
            <v>517</v>
          </cell>
          <cell r="G748" t="str">
            <v>EUR</v>
          </cell>
          <cell r="H748">
            <v>1</v>
          </cell>
          <cell r="I748">
            <v>-75</v>
          </cell>
          <cell r="L748">
            <v>160.36000000000001</v>
          </cell>
          <cell r="M748" t="str">
            <v>EUR</v>
          </cell>
          <cell r="N748">
            <v>507</v>
          </cell>
          <cell r="O748" t="str">
            <v>EUR</v>
          </cell>
          <cell r="P748">
            <v>1</v>
          </cell>
          <cell r="Q748">
            <v>-75</v>
          </cell>
          <cell r="T748">
            <v>157.22</v>
          </cell>
          <cell r="U748" t="str">
            <v>EUR</v>
          </cell>
          <cell r="V748">
            <v>8819.7999999999993</v>
          </cell>
          <cell r="W748">
            <v>8647.1</v>
          </cell>
          <cell r="X748">
            <v>86.349999999999454</v>
          </cell>
          <cell r="Y748" t="e">
            <v>#NAME?</v>
          </cell>
          <cell r="Z748">
            <v>1</v>
          </cell>
          <cell r="AA748">
            <v>1</v>
          </cell>
          <cell r="AB748">
            <v>30</v>
          </cell>
          <cell r="AC748" t="str">
            <v>*SN</v>
          </cell>
          <cell r="AE748" t="str">
            <v>3FPGF</v>
          </cell>
          <cell r="AF748">
            <v>3</v>
          </cell>
          <cell r="AG748" t="str">
            <v>F</v>
          </cell>
          <cell r="AH748" t="str">
            <v>P</v>
          </cell>
          <cell r="AI748" t="str">
            <v>G</v>
          </cell>
          <cell r="AJ748" t="str">
            <v>F</v>
          </cell>
          <cell r="AK748" t="str">
            <v>Sinteso</v>
          </cell>
          <cell r="AL748" t="str">
            <v>Panel Extensions</v>
          </cell>
          <cell r="AM748" t="str">
            <v>N</v>
          </cell>
          <cell r="AN748" t="str">
            <v>EAR99</v>
          </cell>
          <cell r="AO748">
            <v>85049099900</v>
          </cell>
          <cell r="AP748" t="str">
            <v>CH</v>
          </cell>
          <cell r="AQ748">
            <v>0.80700000000000005</v>
          </cell>
          <cell r="AR748" t="str">
            <v>KG</v>
          </cell>
          <cell r="AS748"/>
          <cell r="AU748" t="str">
            <v>1-7, 2-25, 2-35</v>
          </cell>
          <cell r="AW748">
            <v>55</v>
          </cell>
          <cell r="AX748">
            <v>8568.02</v>
          </cell>
        </row>
        <row r="749">
          <cell r="A749" t="str">
            <v>A5Q00020825</v>
          </cell>
          <cell r="B749" t="str">
            <v>A5Q00020825</v>
          </cell>
          <cell r="C749" t="str">
            <v>FP2004-A1</v>
          </cell>
          <cell r="D749" t="str">
            <v>FP2004-A1  Power supply kit (150W,A)</v>
          </cell>
          <cell r="E749" t="str">
            <v>FP2004-A1  Stromversorgungs-Set (150W,A)</v>
          </cell>
          <cell r="F749">
            <v>1067</v>
          </cell>
          <cell r="G749" t="str">
            <v>EUR</v>
          </cell>
          <cell r="H749">
            <v>1</v>
          </cell>
          <cell r="I749">
            <v>-75</v>
          </cell>
          <cell r="L749">
            <v>330.64</v>
          </cell>
          <cell r="M749" t="str">
            <v>EUR</v>
          </cell>
          <cell r="N749">
            <v>1046</v>
          </cell>
          <cell r="O749" t="str">
            <v>EUR</v>
          </cell>
          <cell r="P749">
            <v>1</v>
          </cell>
          <cell r="Q749">
            <v>-75</v>
          </cell>
          <cell r="T749">
            <v>324.16000000000003</v>
          </cell>
          <cell r="U749" t="str">
            <v>EUR</v>
          </cell>
          <cell r="V749">
            <v>12564.32</v>
          </cell>
          <cell r="W749">
            <v>12318.08</v>
          </cell>
          <cell r="X749">
            <v>123.11999999999989</v>
          </cell>
          <cell r="Y749" t="e">
            <v>#NAME?</v>
          </cell>
          <cell r="Z749">
            <v>1</v>
          </cell>
          <cell r="AA749">
            <v>1</v>
          </cell>
          <cell r="AB749">
            <v>30</v>
          </cell>
          <cell r="AC749" t="str">
            <v>*SN</v>
          </cell>
          <cell r="AE749" t="str">
            <v>3FPGF</v>
          </cell>
          <cell r="AF749">
            <v>3</v>
          </cell>
          <cell r="AG749" t="str">
            <v>F</v>
          </cell>
          <cell r="AH749" t="str">
            <v>P</v>
          </cell>
          <cell r="AI749" t="str">
            <v>G</v>
          </cell>
          <cell r="AJ749" t="str">
            <v>F</v>
          </cell>
          <cell r="AK749" t="str">
            <v>Sinteso</v>
          </cell>
          <cell r="AL749" t="str">
            <v>Panel Extensions</v>
          </cell>
          <cell r="AM749" t="str">
            <v>N</v>
          </cell>
          <cell r="AN749" t="str">
            <v>EAR99H</v>
          </cell>
          <cell r="AO749">
            <v>85049099900</v>
          </cell>
          <cell r="AP749" t="str">
            <v>CH</v>
          </cell>
          <cell r="AQ749">
            <v>1.1579999999999999</v>
          </cell>
          <cell r="AR749" t="str">
            <v>KG</v>
          </cell>
          <cell r="AS749"/>
          <cell r="AU749" t="str">
            <v>1-8, 2-26</v>
          </cell>
          <cell r="AW749">
            <v>38</v>
          </cell>
          <cell r="AX749">
            <v>12168.03</v>
          </cell>
        </row>
        <row r="750">
          <cell r="A750" t="str">
            <v>A5Q00018779</v>
          </cell>
          <cell r="B750" t="str">
            <v>A5Q00018779</v>
          </cell>
          <cell r="C750" t="str">
            <v>FP2005-A1</v>
          </cell>
          <cell r="D750" t="str">
            <v>FP2005-A1  Power supply kit (150W,B)</v>
          </cell>
          <cell r="E750" t="str">
            <v>FP2005-A1  Stromversorgungs-Set (150W,B)</v>
          </cell>
          <cell r="F750">
            <v>1003</v>
          </cell>
          <cell r="G750" t="str">
            <v>EUR</v>
          </cell>
          <cell r="H750">
            <v>1</v>
          </cell>
          <cell r="I750">
            <v>-75</v>
          </cell>
          <cell r="J750">
            <v>250.75</v>
          </cell>
          <cell r="K750" t="str">
            <v>EUR</v>
          </cell>
          <cell r="M750"/>
          <cell r="N750">
            <v>983</v>
          </cell>
          <cell r="O750" t="str">
            <v>EUR</v>
          </cell>
          <cell r="P750">
            <v>1</v>
          </cell>
          <cell r="Q750">
            <v>-75</v>
          </cell>
          <cell r="R750">
            <v>245.75</v>
          </cell>
          <cell r="S750" t="str">
            <v>EUR</v>
          </cell>
          <cell r="U750"/>
          <cell r="V750">
            <v>3009</v>
          </cell>
          <cell r="W750">
            <v>2949</v>
          </cell>
          <cell r="X750">
            <v>30</v>
          </cell>
          <cell r="Y750" t="e">
            <v>#NAME?</v>
          </cell>
          <cell r="Z750">
            <v>1</v>
          </cell>
          <cell r="AA750">
            <v>1</v>
          </cell>
          <cell r="AB750">
            <v>30</v>
          </cell>
          <cell r="AC750" t="str">
            <v>*SN</v>
          </cell>
          <cell r="AE750" t="str">
            <v>3FPGF</v>
          </cell>
          <cell r="AF750">
            <v>3</v>
          </cell>
          <cell r="AG750" t="str">
            <v>F</v>
          </cell>
          <cell r="AH750" t="str">
            <v>P</v>
          </cell>
          <cell r="AI750" t="str">
            <v>G</v>
          </cell>
          <cell r="AJ750" t="str">
            <v>F</v>
          </cell>
          <cell r="AK750" t="str">
            <v>Sinteso</v>
          </cell>
          <cell r="AL750" t="str">
            <v>Panel Extensions</v>
          </cell>
          <cell r="AM750" t="str">
            <v>N</v>
          </cell>
          <cell r="AN750" t="str">
            <v>EAR99H</v>
          </cell>
          <cell r="AO750">
            <v>85049099900</v>
          </cell>
          <cell r="AP750" t="str">
            <v>CH</v>
          </cell>
          <cell r="AQ750">
            <v>1.3640000000000001</v>
          </cell>
          <cell r="AR750" t="str">
            <v>KG</v>
          </cell>
          <cell r="AS750"/>
          <cell r="AU750" t="str">
            <v>2-26</v>
          </cell>
          <cell r="AW750">
            <v>12</v>
          </cell>
          <cell r="AX750">
            <v>2942.37</v>
          </cell>
        </row>
        <row r="751">
          <cell r="A751" t="str">
            <v>A5Q00014417</v>
          </cell>
          <cell r="B751" t="str">
            <v>A5Q00014417</v>
          </cell>
          <cell r="C751" t="str">
            <v>FT2001-A1</v>
          </cell>
          <cell r="D751" t="str">
            <v>FT2001-A1  Mimic display driver</v>
          </cell>
          <cell r="E751" t="str">
            <v>FT2001-A1  Synoptik-Treiber</v>
          </cell>
          <cell r="F751">
            <v>682</v>
          </cell>
          <cell r="G751" t="str">
            <v>EUR</v>
          </cell>
          <cell r="H751">
            <v>1</v>
          </cell>
          <cell r="I751">
            <v>-75</v>
          </cell>
          <cell r="J751">
            <v>170.5</v>
          </cell>
          <cell r="K751" t="str">
            <v>EUR</v>
          </cell>
          <cell r="M751"/>
          <cell r="N751">
            <v>669</v>
          </cell>
          <cell r="O751" t="str">
            <v>EUR</v>
          </cell>
          <cell r="P751">
            <v>1</v>
          </cell>
          <cell r="Q751">
            <v>-75</v>
          </cell>
          <cell r="R751">
            <v>167.25</v>
          </cell>
          <cell r="S751" t="str">
            <v>EUR</v>
          </cell>
          <cell r="U751"/>
          <cell r="V751">
            <v>1193.5</v>
          </cell>
          <cell r="W751">
            <v>1170.75</v>
          </cell>
          <cell r="X751">
            <v>11.375</v>
          </cell>
          <cell r="Y751" t="e">
            <v>#NAME?</v>
          </cell>
          <cell r="Z751">
            <v>1</v>
          </cell>
          <cell r="AA751">
            <v>1</v>
          </cell>
          <cell r="AB751">
            <v>30</v>
          </cell>
          <cell r="AC751" t="str">
            <v>*SN</v>
          </cell>
          <cell r="AE751" t="str">
            <v>3FPGF</v>
          </cell>
          <cell r="AF751">
            <v>3</v>
          </cell>
          <cell r="AG751" t="str">
            <v>F</v>
          </cell>
          <cell r="AH751" t="str">
            <v>P</v>
          </cell>
          <cell r="AI751" t="str">
            <v>G</v>
          </cell>
          <cell r="AJ751" t="str">
            <v>F</v>
          </cell>
          <cell r="AK751" t="str">
            <v>Sinteso</v>
          </cell>
          <cell r="AL751" t="str">
            <v>Panel Extensions</v>
          </cell>
          <cell r="AM751" t="str">
            <v>N</v>
          </cell>
          <cell r="AN751" t="str">
            <v>EAR99H</v>
          </cell>
          <cell r="AO751">
            <v>85389091900</v>
          </cell>
          <cell r="AP751" t="str">
            <v>CH</v>
          </cell>
          <cell r="AQ751">
            <v>0.33700000000000002</v>
          </cell>
          <cell r="AR751" t="str">
            <v>KG</v>
          </cell>
          <cell r="AS751"/>
          <cell r="AU751" t="str">
            <v>5-51</v>
          </cell>
          <cell r="AW751">
            <v>7</v>
          </cell>
          <cell r="AX751">
            <v>1155.69</v>
          </cell>
        </row>
        <row r="752">
          <cell r="A752" t="str">
            <v>S54400-A14-A1</v>
          </cell>
          <cell r="B752" t="str">
            <v>S54400-A14-A1</v>
          </cell>
          <cell r="C752" t="str">
            <v>FT2003-N1</v>
          </cell>
          <cell r="D752" t="str">
            <v>FT2003-N1  Mimic display driver (EVAC)</v>
          </cell>
          <cell r="E752" t="str">
            <v>FT2003-N1  Synoptik-Treiber (EVAC)</v>
          </cell>
          <cell r="F752">
            <v>1051</v>
          </cell>
          <cell r="G752" t="str">
            <v>EUR</v>
          </cell>
          <cell r="H752">
            <v>1</v>
          </cell>
          <cell r="I752">
            <v>-75</v>
          </cell>
          <cell r="J752">
            <v>262.75</v>
          </cell>
          <cell r="K752" t="str">
            <v>EUR</v>
          </cell>
          <cell r="M752"/>
          <cell r="N752">
            <v>1030</v>
          </cell>
          <cell r="O752" t="str">
            <v>EUR</v>
          </cell>
          <cell r="P752">
            <v>1</v>
          </cell>
          <cell r="Q752">
            <v>-75</v>
          </cell>
          <cell r="R752">
            <v>257.5</v>
          </cell>
          <cell r="S752" t="str">
            <v>EUR</v>
          </cell>
          <cell r="U752"/>
          <cell r="V752">
            <v>0</v>
          </cell>
          <cell r="W752">
            <v>0</v>
          </cell>
          <cell r="X752">
            <v>0</v>
          </cell>
          <cell r="Y752" t="e">
            <v>#NAME?</v>
          </cell>
          <cell r="Z752">
            <v>1</v>
          </cell>
          <cell r="AA752">
            <v>1</v>
          </cell>
          <cell r="AB752">
            <v>30</v>
          </cell>
          <cell r="AC752" t="str">
            <v>*SN</v>
          </cell>
          <cell r="AE752" t="str">
            <v>3FPGF</v>
          </cell>
          <cell r="AF752">
            <v>3</v>
          </cell>
          <cell r="AG752" t="str">
            <v>F</v>
          </cell>
          <cell r="AH752" t="str">
            <v>P</v>
          </cell>
          <cell r="AI752" t="str">
            <v>G</v>
          </cell>
          <cell r="AJ752" t="str">
            <v>F</v>
          </cell>
          <cell r="AK752" t="str">
            <v>Sinteso</v>
          </cell>
          <cell r="AL752" t="str">
            <v>Panel Extensions</v>
          </cell>
          <cell r="AM752" t="str">
            <v>N</v>
          </cell>
          <cell r="AN752" t="str">
            <v>5D992</v>
          </cell>
          <cell r="AO752">
            <v>85389091900</v>
          </cell>
          <cell r="AP752" t="str">
            <v>CH</v>
          </cell>
          <cell r="AQ752">
            <v>0.29899999999999999</v>
          </cell>
          <cell r="AR752" t="str">
            <v>KG</v>
          </cell>
          <cell r="AS752"/>
          <cell r="AU752" t="str">
            <v>2-25</v>
          </cell>
          <cell r="AW752">
            <v>0</v>
          </cell>
          <cell r="AX752">
            <v>0</v>
          </cell>
        </row>
        <row r="753">
          <cell r="A753" t="str">
            <v>A5Q00014104</v>
          </cell>
          <cell r="B753" t="str">
            <v>A5Q00014104</v>
          </cell>
          <cell r="C753" t="str">
            <v>FT2010-A1</v>
          </cell>
          <cell r="D753" t="str">
            <v>FT2010-A1  Floor repeater terminal</v>
          </cell>
          <cell r="E753" t="str">
            <v>FT2010-A1  Stockwerkterminal</v>
          </cell>
          <cell r="F753">
            <v>1344</v>
          </cell>
          <cell r="G753" t="str">
            <v>EUR</v>
          </cell>
          <cell r="H753">
            <v>1</v>
          </cell>
          <cell r="I753">
            <v>-75</v>
          </cell>
          <cell r="L753">
            <v>416.6</v>
          </cell>
          <cell r="M753" t="str">
            <v>EUR</v>
          </cell>
          <cell r="N753">
            <v>1318</v>
          </cell>
          <cell r="O753" t="str">
            <v>EUR</v>
          </cell>
          <cell r="P753">
            <v>1</v>
          </cell>
          <cell r="Q753">
            <v>-75</v>
          </cell>
          <cell r="T753">
            <v>408.43</v>
          </cell>
          <cell r="U753" t="str">
            <v>EUR</v>
          </cell>
          <cell r="V753">
            <v>43743</v>
          </cell>
          <cell r="W753">
            <v>42885.15</v>
          </cell>
          <cell r="X753">
            <v>428.92499999999927</v>
          </cell>
          <cell r="Y753" t="e">
            <v>#NAME?</v>
          </cell>
          <cell r="Z753">
            <v>1</v>
          </cell>
          <cell r="AA753">
            <v>1</v>
          </cell>
          <cell r="AB753">
            <v>30</v>
          </cell>
          <cell r="AC753" t="str">
            <v>*SN</v>
          </cell>
          <cell r="AE753" t="str">
            <v>3FPGF</v>
          </cell>
          <cell r="AF753">
            <v>3</v>
          </cell>
          <cell r="AG753" t="str">
            <v>F</v>
          </cell>
          <cell r="AH753" t="str">
            <v>P</v>
          </cell>
          <cell r="AI753" t="str">
            <v>G</v>
          </cell>
          <cell r="AJ753" t="str">
            <v>F</v>
          </cell>
          <cell r="AK753" t="str">
            <v>Sinteso</v>
          </cell>
          <cell r="AL753" t="str">
            <v>Panel Extensions</v>
          </cell>
          <cell r="AM753" t="str">
            <v>N</v>
          </cell>
          <cell r="AN753" t="str">
            <v>5A992</v>
          </cell>
          <cell r="AO753">
            <v>85371091990</v>
          </cell>
          <cell r="AP753" t="str">
            <v>CH</v>
          </cell>
          <cell r="AQ753">
            <v>1.585</v>
          </cell>
          <cell r="AR753" t="str">
            <v>KG</v>
          </cell>
          <cell r="AS753"/>
          <cell r="AU753" t="str">
            <v>5-48</v>
          </cell>
          <cell r="AW753">
            <v>105</v>
          </cell>
          <cell r="AX753">
            <v>41677.42</v>
          </cell>
        </row>
        <row r="754">
          <cell r="A754" t="str">
            <v>S54400-F34-A1</v>
          </cell>
          <cell r="B754" t="str">
            <v>S54400-F34-A1</v>
          </cell>
          <cell r="C754" t="str">
            <v>FT2010-C1</v>
          </cell>
          <cell r="D754" t="str">
            <v>FT2010-C1  Floor repeater terminal</v>
          </cell>
          <cell r="E754" t="str">
            <v>FT2010-C1  Stockwerkterminal</v>
          </cell>
          <cell r="F754">
            <v>1675</v>
          </cell>
          <cell r="G754" t="str">
            <v>EUR</v>
          </cell>
          <cell r="H754">
            <v>1</v>
          </cell>
          <cell r="I754">
            <v>-75</v>
          </cell>
          <cell r="J754">
            <v>418.75</v>
          </cell>
          <cell r="K754" t="str">
            <v>EUR</v>
          </cell>
          <cell r="M754"/>
          <cell r="N754">
            <v>1642</v>
          </cell>
          <cell r="O754" t="str">
            <v>EUR</v>
          </cell>
          <cell r="P754">
            <v>1</v>
          </cell>
          <cell r="Q754">
            <v>-75</v>
          </cell>
          <cell r="R754">
            <v>410.5</v>
          </cell>
          <cell r="S754" t="str">
            <v>EUR</v>
          </cell>
          <cell r="U754"/>
          <cell r="V754">
            <v>19262.5</v>
          </cell>
          <cell r="W754">
            <v>18883</v>
          </cell>
          <cell r="X754">
            <v>189.75</v>
          </cell>
          <cell r="Y754" t="e">
            <v>#NAME?</v>
          </cell>
          <cell r="Z754">
            <v>1</v>
          </cell>
          <cell r="AA754">
            <v>1</v>
          </cell>
          <cell r="AB754">
            <v>30</v>
          </cell>
          <cell r="AC754" t="str">
            <v>*SN</v>
          </cell>
          <cell r="AE754" t="str">
            <v>3FPGF</v>
          </cell>
          <cell r="AF754">
            <v>3</v>
          </cell>
          <cell r="AG754" t="str">
            <v>F</v>
          </cell>
          <cell r="AH754" t="str">
            <v>P</v>
          </cell>
          <cell r="AI754" t="str">
            <v>G</v>
          </cell>
          <cell r="AJ754" t="str">
            <v>F</v>
          </cell>
          <cell r="AK754" t="str">
            <v>Sinteso</v>
          </cell>
          <cell r="AL754" t="str">
            <v>Panel Extensions</v>
          </cell>
          <cell r="AM754" t="str">
            <v>N</v>
          </cell>
          <cell r="AN754" t="str">
            <v>5D992</v>
          </cell>
          <cell r="AO754">
            <v>85371091990</v>
          </cell>
          <cell r="AP754" t="str">
            <v>CH</v>
          </cell>
          <cell r="AQ754">
            <v>1.6220000000000001</v>
          </cell>
          <cell r="AR754" t="str">
            <v>KG</v>
          </cell>
          <cell r="AS754"/>
          <cell r="AU754" t="str">
            <v>5-49</v>
          </cell>
          <cell r="AW754">
            <v>46</v>
          </cell>
          <cell r="AX754">
            <v>16892.91</v>
          </cell>
        </row>
        <row r="755">
          <cell r="A755" t="str">
            <v>A5Q00017706</v>
          </cell>
          <cell r="B755" t="str">
            <v>A5Q00017706</v>
          </cell>
          <cell r="C755" t="str">
            <v>FT2011-A1</v>
          </cell>
          <cell r="D755" t="str">
            <v>FT2011-A1  Floor repeater display</v>
          </cell>
          <cell r="E755" t="str">
            <v>FT2011-A1  Stockwerkanzeige</v>
          </cell>
          <cell r="F755">
            <v>1067</v>
          </cell>
          <cell r="G755" t="str">
            <v>EUR</v>
          </cell>
          <cell r="H755">
            <v>1</v>
          </cell>
          <cell r="I755">
            <v>-75</v>
          </cell>
          <cell r="L755">
            <v>330.64</v>
          </cell>
          <cell r="M755" t="str">
            <v>EUR</v>
          </cell>
          <cell r="N755">
            <v>1046</v>
          </cell>
          <cell r="O755" t="str">
            <v>EUR</v>
          </cell>
          <cell r="P755">
            <v>1</v>
          </cell>
          <cell r="Q755">
            <v>-75</v>
          </cell>
          <cell r="T755">
            <v>324.16000000000003</v>
          </cell>
          <cell r="U755" t="str">
            <v>EUR</v>
          </cell>
          <cell r="V755">
            <v>7935.36</v>
          </cell>
          <cell r="W755">
            <v>7779.84</v>
          </cell>
          <cell r="X755">
            <v>77.759999999999764</v>
          </cell>
          <cell r="Y755" t="e">
            <v>#NAME?</v>
          </cell>
          <cell r="Z755">
            <v>1</v>
          </cell>
          <cell r="AA755">
            <v>1</v>
          </cell>
          <cell r="AB755">
            <v>30</v>
          </cell>
          <cell r="AC755" t="str">
            <v>*SN</v>
          </cell>
          <cell r="AE755" t="str">
            <v>3FPGF</v>
          </cell>
          <cell r="AF755">
            <v>3</v>
          </cell>
          <cell r="AG755" t="str">
            <v>F</v>
          </cell>
          <cell r="AH755" t="str">
            <v>P</v>
          </cell>
          <cell r="AI755" t="str">
            <v>G</v>
          </cell>
          <cell r="AJ755" t="str">
            <v>F</v>
          </cell>
          <cell r="AK755" t="str">
            <v>Sinteso</v>
          </cell>
          <cell r="AL755" t="str">
            <v>Panel Extensions</v>
          </cell>
          <cell r="AM755" t="str">
            <v>N</v>
          </cell>
          <cell r="AN755" t="str">
            <v>EAR99H</v>
          </cell>
          <cell r="AO755">
            <v>85389091900</v>
          </cell>
          <cell r="AP755" t="str">
            <v>CH</v>
          </cell>
          <cell r="AQ755">
            <v>1.526</v>
          </cell>
          <cell r="AR755" t="str">
            <v>KG</v>
          </cell>
          <cell r="AS755"/>
          <cell r="AU755" t="str">
            <v>5-50</v>
          </cell>
          <cell r="AW755">
            <v>24</v>
          </cell>
          <cell r="AX755">
            <v>7689.5999999999985</v>
          </cell>
        </row>
        <row r="756">
          <cell r="A756" t="str">
            <v>S54400-A15-A1</v>
          </cell>
          <cell r="B756" t="str">
            <v>S54400-A15-A1</v>
          </cell>
          <cell r="C756" t="str">
            <v>FTI2002-N1</v>
          </cell>
          <cell r="D756" t="str">
            <v>FTI2002-N1  EVAC-NL connector board</v>
          </cell>
          <cell r="E756" t="str">
            <v>FTI2002-N1  EVAC-NL Anschlussprint</v>
          </cell>
          <cell r="F756">
            <v>657</v>
          </cell>
          <cell r="G756" t="str">
            <v>EUR</v>
          </cell>
          <cell r="H756">
            <v>1</v>
          </cell>
          <cell r="I756">
            <v>-75</v>
          </cell>
          <cell r="J756">
            <v>164.25</v>
          </cell>
          <cell r="K756" t="str">
            <v>EUR</v>
          </cell>
          <cell r="M756"/>
          <cell r="N756">
            <v>644</v>
          </cell>
          <cell r="O756" t="str">
            <v>EUR</v>
          </cell>
          <cell r="P756">
            <v>1</v>
          </cell>
          <cell r="Q756">
            <v>-75</v>
          </cell>
          <cell r="R756">
            <v>161</v>
          </cell>
          <cell r="S756" t="str">
            <v>EUR</v>
          </cell>
          <cell r="U756"/>
          <cell r="V756">
            <v>0</v>
          </cell>
          <cell r="W756">
            <v>0</v>
          </cell>
          <cell r="X756">
            <v>0</v>
          </cell>
          <cell r="Y756" t="e">
            <v>#NAME?</v>
          </cell>
          <cell r="Z756">
            <v>1</v>
          </cell>
          <cell r="AA756">
            <v>1</v>
          </cell>
          <cell r="AB756">
            <v>30</v>
          </cell>
          <cell r="AC756" t="str">
            <v>*SN</v>
          </cell>
          <cell r="AE756" t="str">
            <v>3FPGF</v>
          </cell>
          <cell r="AF756">
            <v>3</v>
          </cell>
          <cell r="AG756" t="str">
            <v>F</v>
          </cell>
          <cell r="AH756" t="str">
            <v>P</v>
          </cell>
          <cell r="AI756" t="str">
            <v>G</v>
          </cell>
          <cell r="AJ756" t="str">
            <v>F</v>
          </cell>
          <cell r="AK756" t="str">
            <v>Sinteso</v>
          </cell>
          <cell r="AL756" t="str">
            <v>Panel Extensions</v>
          </cell>
          <cell r="AM756" t="str">
            <v>N</v>
          </cell>
          <cell r="AN756" t="str">
            <v>5D992</v>
          </cell>
          <cell r="AO756">
            <v>85319085900</v>
          </cell>
          <cell r="AP756" t="str">
            <v>CH</v>
          </cell>
          <cell r="AQ756">
            <v>0.40200000000000002</v>
          </cell>
          <cell r="AR756" t="str">
            <v>KG</v>
          </cell>
          <cell r="AS756"/>
          <cell r="AU756" t="str">
            <v>2-25</v>
          </cell>
          <cell r="AW756">
            <v>0</v>
          </cell>
          <cell r="AX756">
            <v>0</v>
          </cell>
        </row>
        <row r="757">
          <cell r="A757" t="str">
            <v>A5Q00010126</v>
          </cell>
          <cell r="B757" t="str">
            <v>A5Q00010126</v>
          </cell>
          <cell r="C757" t="str">
            <v>FTO2001-A1</v>
          </cell>
          <cell r="D757" t="str">
            <v>FTO2001-A1  Event Printer-kit</v>
          </cell>
          <cell r="E757" t="str">
            <v>FTO2001-A1  Ereignisdrucker-Set</v>
          </cell>
          <cell r="F757">
            <v>906</v>
          </cell>
          <cell r="G757" t="str">
            <v>EUR</v>
          </cell>
          <cell r="H757">
            <v>1</v>
          </cell>
          <cell r="I757">
            <v>-75</v>
          </cell>
          <cell r="J757">
            <v>226.5</v>
          </cell>
          <cell r="K757" t="str">
            <v>EUR</v>
          </cell>
          <cell r="M757"/>
          <cell r="N757">
            <v>888</v>
          </cell>
          <cell r="O757" t="str">
            <v>EUR</v>
          </cell>
          <cell r="P757">
            <v>1</v>
          </cell>
          <cell r="Q757">
            <v>-75</v>
          </cell>
          <cell r="R757">
            <v>222</v>
          </cell>
          <cell r="S757" t="str">
            <v>EUR</v>
          </cell>
          <cell r="U757"/>
          <cell r="V757">
            <v>19705.5</v>
          </cell>
          <cell r="W757">
            <v>19314</v>
          </cell>
          <cell r="X757">
            <v>195.75</v>
          </cell>
          <cell r="Y757" t="e">
            <v>#NAME?</v>
          </cell>
          <cell r="Z757">
            <v>1</v>
          </cell>
          <cell r="AA757">
            <v>1</v>
          </cell>
          <cell r="AB757">
            <v>30</v>
          </cell>
          <cell r="AC757" t="str">
            <v>*SN</v>
          </cell>
          <cell r="AE757" t="str">
            <v>3FPGF</v>
          </cell>
          <cell r="AF757">
            <v>3</v>
          </cell>
          <cell r="AG757" t="str">
            <v>F</v>
          </cell>
          <cell r="AH757" t="str">
            <v>P</v>
          </cell>
          <cell r="AI757" t="str">
            <v>G</v>
          </cell>
          <cell r="AJ757" t="str">
            <v>F</v>
          </cell>
          <cell r="AK757" t="str">
            <v>Sinteso</v>
          </cell>
          <cell r="AL757" t="str">
            <v>Panel Extensions</v>
          </cell>
          <cell r="AM757" t="str">
            <v>N</v>
          </cell>
          <cell r="AN757" t="str">
            <v>3A991X</v>
          </cell>
          <cell r="AO757">
            <v>84716070900</v>
          </cell>
          <cell r="AP757" t="str">
            <v>IT</v>
          </cell>
          <cell r="AQ757">
            <v>0.35199999999999998</v>
          </cell>
          <cell r="AR757" t="str">
            <v>KG</v>
          </cell>
          <cell r="AS757"/>
          <cell r="AU757" t="str">
            <v>1-7, 2-19, 2-36</v>
          </cell>
          <cell r="AW757">
            <v>87</v>
          </cell>
          <cell r="AX757">
            <v>18866.850000000002</v>
          </cell>
        </row>
        <row r="758">
          <cell r="A758" t="str">
            <v>A5Q00010113</v>
          </cell>
          <cell r="B758" t="str">
            <v>A5Q00010113</v>
          </cell>
          <cell r="C758" t="str">
            <v>FTO2005-C1</v>
          </cell>
          <cell r="D758" t="str">
            <v>FTO2005-C1  Key switch (Kaba)</v>
          </cell>
          <cell r="E758" t="str">
            <v>FTO2005-C1  Schlüsselschalter (Kaba)</v>
          </cell>
          <cell r="F758">
            <v>223</v>
          </cell>
          <cell r="G758" t="str">
            <v>EUR</v>
          </cell>
          <cell r="H758">
            <v>1</v>
          </cell>
          <cell r="I758">
            <v>-75</v>
          </cell>
          <cell r="J758">
            <v>55.75</v>
          </cell>
          <cell r="K758" t="str">
            <v>EUR</v>
          </cell>
          <cell r="M758"/>
          <cell r="N758">
            <v>219</v>
          </cell>
          <cell r="O758" t="str">
            <v>EUR</v>
          </cell>
          <cell r="P758">
            <v>1</v>
          </cell>
          <cell r="Q758">
            <v>-75</v>
          </cell>
          <cell r="R758">
            <v>54.75</v>
          </cell>
          <cell r="S758" t="str">
            <v>EUR</v>
          </cell>
          <cell r="U758"/>
          <cell r="V758">
            <v>2174.25</v>
          </cell>
          <cell r="W758">
            <v>2135.25</v>
          </cell>
          <cell r="X758">
            <v>19.5</v>
          </cell>
          <cell r="Y758" t="e">
            <v>#NAME?</v>
          </cell>
          <cell r="Z758">
            <v>1</v>
          </cell>
          <cell r="AA758">
            <v>1</v>
          </cell>
          <cell r="AB758">
            <v>30</v>
          </cell>
          <cell r="AC758" t="str">
            <v>*SN</v>
          </cell>
          <cell r="AE758" t="str">
            <v>3FPGF</v>
          </cell>
          <cell r="AF758">
            <v>3</v>
          </cell>
          <cell r="AG758" t="str">
            <v>F</v>
          </cell>
          <cell r="AH758" t="str">
            <v>P</v>
          </cell>
          <cell r="AI758" t="str">
            <v>G</v>
          </cell>
          <cell r="AJ758" t="str">
            <v>F</v>
          </cell>
          <cell r="AK758" t="str">
            <v>Sinteso</v>
          </cell>
          <cell r="AL758" t="str">
            <v>Panel Extensions</v>
          </cell>
          <cell r="AM758" t="str">
            <v>N</v>
          </cell>
          <cell r="AN758" t="str">
            <v>N</v>
          </cell>
          <cell r="AO758">
            <v>83014090000</v>
          </cell>
          <cell r="AP758" t="str">
            <v>CH</v>
          </cell>
          <cell r="AQ758">
            <v>0.13400000000000001</v>
          </cell>
          <cell r="AR758" t="str">
            <v>KG</v>
          </cell>
          <cell r="AS758"/>
          <cell r="AU758" t="str">
            <v>1-9, 2-30, 2-37, 5-50</v>
          </cell>
          <cell r="AW758">
            <v>39</v>
          </cell>
          <cell r="AX758">
            <v>2089.62</v>
          </cell>
        </row>
        <row r="759">
          <cell r="A759" t="str">
            <v>A5Q00010129</v>
          </cell>
          <cell r="B759" t="str">
            <v>A5Q00010129</v>
          </cell>
          <cell r="C759" t="str">
            <v>FTO2006-B1</v>
          </cell>
          <cell r="D759" t="str">
            <v>FTO2006-B1  Key switch (nordic)</v>
          </cell>
          <cell r="E759" t="str">
            <v>FTO2006-B1  Schlüsselschalter (nordisch)</v>
          </cell>
          <cell r="F759">
            <v>107</v>
          </cell>
          <cell r="G759" t="str">
            <v>EUR</v>
          </cell>
          <cell r="H759">
            <v>1</v>
          </cell>
          <cell r="I759">
            <v>-75</v>
          </cell>
          <cell r="J759">
            <v>26.75</v>
          </cell>
          <cell r="K759" t="str">
            <v>EUR</v>
          </cell>
          <cell r="M759"/>
          <cell r="N759">
            <v>105</v>
          </cell>
          <cell r="O759" t="str">
            <v>EUR</v>
          </cell>
          <cell r="P759">
            <v>1</v>
          </cell>
          <cell r="Q759">
            <v>-75</v>
          </cell>
          <cell r="R759">
            <v>26.25</v>
          </cell>
          <cell r="S759" t="str">
            <v>EUR</v>
          </cell>
          <cell r="U759"/>
          <cell r="V759">
            <v>160.5</v>
          </cell>
          <cell r="W759">
            <v>157.5</v>
          </cell>
          <cell r="X759">
            <v>1.5</v>
          </cell>
          <cell r="Y759" t="e">
            <v>#NAME?</v>
          </cell>
          <cell r="Z759">
            <v>1</v>
          </cell>
          <cell r="AA759">
            <v>1</v>
          </cell>
          <cell r="AB759">
            <v>30</v>
          </cell>
          <cell r="AC759" t="str">
            <v>*SN</v>
          </cell>
          <cell r="AE759" t="str">
            <v>3FPGF</v>
          </cell>
          <cell r="AF759">
            <v>3</v>
          </cell>
          <cell r="AG759" t="str">
            <v>F</v>
          </cell>
          <cell r="AH759" t="str">
            <v>P</v>
          </cell>
          <cell r="AI759" t="str">
            <v>G</v>
          </cell>
          <cell r="AJ759" t="str">
            <v>F</v>
          </cell>
          <cell r="AK759" t="str">
            <v>Sinteso</v>
          </cell>
          <cell r="AL759" t="str">
            <v>Panel Extensions</v>
          </cell>
          <cell r="AM759" t="str">
            <v>N</v>
          </cell>
          <cell r="AN759" t="str">
            <v>EAR99</v>
          </cell>
          <cell r="AO759">
            <v>83014090000</v>
          </cell>
          <cell r="AP759" t="str">
            <v>CH</v>
          </cell>
          <cell r="AQ759">
            <v>7.8E-2</v>
          </cell>
          <cell r="AR759" t="str">
            <v>KG</v>
          </cell>
          <cell r="AS759"/>
          <cell r="AU759" t="str">
            <v>1-9, 2-30, 2-37</v>
          </cell>
          <cell r="AW759">
            <v>6</v>
          </cell>
          <cell r="AX759">
            <v>145.41999999999999</v>
          </cell>
        </row>
        <row r="760">
          <cell r="A760" t="str">
            <v>S54400-F118-A1</v>
          </cell>
          <cell r="B760" t="str">
            <v>S54400-F118-A1</v>
          </cell>
          <cell r="C760" t="str">
            <v>FTO2017-A1</v>
          </cell>
          <cell r="D760" t="str">
            <v>FTO2017-A1  LED indicat. (yellow,green)</v>
          </cell>
          <cell r="E760" t="str">
            <v>FTO2017-A1  LED-Anzeige (gelb,gruen)</v>
          </cell>
          <cell r="F760" t="str">
            <v>on request</v>
          </cell>
          <cell r="G760"/>
          <cell r="H760">
            <v>1</v>
          </cell>
          <cell r="I760">
            <v>-75</v>
          </cell>
          <cell r="K760"/>
          <cell r="M760"/>
          <cell r="O760"/>
          <cell r="Q760">
            <v>-75</v>
          </cell>
          <cell r="S760"/>
          <cell r="U760"/>
          <cell r="V760">
            <v>0</v>
          </cell>
          <cell r="W760">
            <v>0</v>
          </cell>
          <cell r="X760">
            <v>0</v>
          </cell>
          <cell r="Y760" t="e">
            <v>#NAME?</v>
          </cell>
          <cell r="Z760">
            <v>1</v>
          </cell>
          <cell r="AA760">
            <v>1</v>
          </cell>
          <cell r="AB760">
            <v>67</v>
          </cell>
          <cell r="AC760" t="str">
            <v>*SN</v>
          </cell>
          <cell r="AD760" t="str">
            <v>temporary blocked</v>
          </cell>
          <cell r="AE760" t="str">
            <v>3FPGF</v>
          </cell>
          <cell r="AF760">
            <v>3</v>
          </cell>
          <cell r="AG760" t="str">
            <v>F</v>
          </cell>
          <cell r="AH760" t="str">
            <v>P</v>
          </cell>
          <cell r="AI760" t="str">
            <v>G</v>
          </cell>
          <cell r="AJ760" t="str">
            <v>F</v>
          </cell>
          <cell r="AK760" t="str">
            <v>Sinteso</v>
          </cell>
          <cell r="AL760" t="str">
            <v>Panel Extensions</v>
          </cell>
          <cell r="AM760" t="str">
            <v>N</v>
          </cell>
          <cell r="AN760" t="str">
            <v>EAR99</v>
          </cell>
          <cell r="AO760">
            <v>85389091900</v>
          </cell>
          <cell r="AP760" t="str">
            <v>CH</v>
          </cell>
          <cell r="AQ760">
            <v>0.16400000000000001</v>
          </cell>
          <cell r="AR760" t="str">
            <v>KG</v>
          </cell>
          <cell r="AS760"/>
          <cell r="AW760">
            <v>0</v>
          </cell>
          <cell r="AX760">
            <v>0</v>
          </cell>
        </row>
        <row r="761">
          <cell r="A761" t="str">
            <v>S24236-B2502-A1</v>
          </cell>
          <cell r="B761" t="str">
            <v>S24236-B2502-A1</v>
          </cell>
          <cell r="C761" t="str">
            <v>SAFEDLINK</v>
          </cell>
          <cell r="D761" t="str">
            <v>FN2002-A1  Repeater (SAFEDLINK)</v>
          </cell>
          <cell r="E761" t="str">
            <v>SAFEDLINK  Repeater</v>
          </cell>
          <cell r="F761">
            <v>639</v>
          </cell>
          <cell r="G761" t="str">
            <v>EUR</v>
          </cell>
          <cell r="H761">
            <v>1</v>
          </cell>
          <cell r="I761">
            <v>-75</v>
          </cell>
          <cell r="J761">
            <v>159.75</v>
          </cell>
          <cell r="K761" t="str">
            <v>EUR</v>
          </cell>
          <cell r="M761"/>
          <cell r="N761">
            <v>626</v>
          </cell>
          <cell r="O761" t="str">
            <v>EUR</v>
          </cell>
          <cell r="P761">
            <v>1</v>
          </cell>
          <cell r="Q761">
            <v>-75</v>
          </cell>
          <cell r="R761">
            <v>156.5</v>
          </cell>
          <cell r="S761" t="str">
            <v>EUR</v>
          </cell>
          <cell r="U761"/>
          <cell r="V761">
            <v>0</v>
          </cell>
          <cell r="W761">
            <v>0</v>
          </cell>
          <cell r="X761">
            <v>0</v>
          </cell>
          <cell r="Y761" t="e">
            <v>#NAME?</v>
          </cell>
          <cell r="Z761">
            <v>1</v>
          </cell>
          <cell r="AA761">
            <v>1</v>
          </cell>
          <cell r="AB761">
            <v>30</v>
          </cell>
          <cell r="AC761" t="str">
            <v>*SN</v>
          </cell>
          <cell r="AE761" t="str">
            <v>3FPGF</v>
          </cell>
          <cell r="AF761">
            <v>3</v>
          </cell>
          <cell r="AG761" t="str">
            <v>F</v>
          </cell>
          <cell r="AH761" t="str">
            <v>P</v>
          </cell>
          <cell r="AI761" t="str">
            <v>G</v>
          </cell>
          <cell r="AJ761" t="str">
            <v>F</v>
          </cell>
          <cell r="AK761" t="str">
            <v>Sinteso</v>
          </cell>
          <cell r="AL761" t="str">
            <v>Panel Extensions</v>
          </cell>
          <cell r="AM761" t="str">
            <v>N</v>
          </cell>
          <cell r="AN761" t="str">
            <v>3A991X</v>
          </cell>
          <cell r="AO761">
            <v>85319085900</v>
          </cell>
          <cell r="AP761" t="str">
            <v>CH</v>
          </cell>
          <cell r="AQ761">
            <v>0.14699999999999999</v>
          </cell>
          <cell r="AR761" t="str">
            <v>KG</v>
          </cell>
          <cell r="AS761"/>
          <cell r="AU761" t="str">
            <v>2-27</v>
          </cell>
          <cell r="AW761">
            <v>0</v>
          </cell>
          <cell r="AX761">
            <v>0</v>
          </cell>
        </row>
        <row r="762">
          <cell r="A762" t="str">
            <v>V24230-Z6-A4</v>
          </cell>
          <cell r="B762" t="str">
            <v>V24230-Z6-A4</v>
          </cell>
          <cell r="C762" t="str">
            <v>SV 24V-150W</v>
          </cell>
          <cell r="D762" t="str">
            <v>SV 24V-150W  Power supply</v>
          </cell>
          <cell r="E762" t="str">
            <v>SV 24V-150W  Stromversorgung</v>
          </cell>
          <cell r="F762">
            <v>811</v>
          </cell>
          <cell r="G762" t="str">
            <v>EUR</v>
          </cell>
          <cell r="H762">
            <v>1</v>
          </cell>
          <cell r="I762">
            <v>-75</v>
          </cell>
          <cell r="L762">
            <v>251.28</v>
          </cell>
          <cell r="M762" t="str">
            <v>EUR</v>
          </cell>
          <cell r="N762">
            <v>795</v>
          </cell>
          <cell r="O762" t="str">
            <v>EUR</v>
          </cell>
          <cell r="P762">
            <v>1</v>
          </cell>
          <cell r="Q762">
            <v>-75</v>
          </cell>
          <cell r="T762">
            <v>246.35</v>
          </cell>
          <cell r="U762" t="str">
            <v>EUR</v>
          </cell>
          <cell r="V762">
            <v>51009.84</v>
          </cell>
          <cell r="W762">
            <v>50009.05</v>
          </cell>
          <cell r="X762">
            <v>500.3949999999968</v>
          </cell>
          <cell r="Y762" t="e">
            <v>#NAME?</v>
          </cell>
          <cell r="Z762">
            <v>1</v>
          </cell>
          <cell r="AA762">
            <v>1</v>
          </cell>
          <cell r="AB762">
            <v>30</v>
          </cell>
          <cell r="AC762" t="str">
            <v>*SU</v>
          </cell>
          <cell r="AE762" t="str">
            <v>3FPGF</v>
          </cell>
          <cell r="AF762">
            <v>3</v>
          </cell>
          <cell r="AG762" t="str">
            <v>F</v>
          </cell>
          <cell r="AH762" t="str">
            <v>P</v>
          </cell>
          <cell r="AI762" t="str">
            <v>G</v>
          </cell>
          <cell r="AJ762" t="str">
            <v>F</v>
          </cell>
          <cell r="AK762" t="str">
            <v>Sinteso</v>
          </cell>
          <cell r="AL762" t="str">
            <v>Panel Extensions</v>
          </cell>
          <cell r="AM762" t="str">
            <v>N</v>
          </cell>
          <cell r="AN762" t="str">
            <v>EAR99H</v>
          </cell>
          <cell r="AO762">
            <v>85049099900</v>
          </cell>
          <cell r="AP762" t="str">
            <v>TW</v>
          </cell>
          <cell r="AQ762">
            <v>1.1830000000000001</v>
          </cell>
          <cell r="AR762" t="str">
            <v>KG</v>
          </cell>
          <cell r="AS762"/>
          <cell r="AU762" t="str">
            <v>12-1</v>
          </cell>
          <cell r="AW762">
            <v>203</v>
          </cell>
          <cell r="AX762">
            <v>49011.67</v>
          </cell>
        </row>
        <row r="763">
          <cell r="A763" t="str">
            <v>V24230-Z6-A5</v>
          </cell>
          <cell r="B763" t="str">
            <v>V24230-Z6-A5</v>
          </cell>
          <cell r="C763" t="str">
            <v>SV 24V-150W</v>
          </cell>
          <cell r="D763" t="str">
            <v>SV24V-150W  Power supply</v>
          </cell>
          <cell r="E763" t="str">
            <v>SV 24V-150W  Stromversorgung</v>
          </cell>
          <cell r="F763">
            <v>795</v>
          </cell>
          <cell r="G763" t="str">
            <v>EUR</v>
          </cell>
          <cell r="H763">
            <v>1</v>
          </cell>
          <cell r="I763">
            <v>-75</v>
          </cell>
          <cell r="L763">
            <v>246.35</v>
          </cell>
          <cell r="M763" t="str">
            <v>EUR</v>
          </cell>
          <cell r="N763">
            <v>795</v>
          </cell>
          <cell r="O763" t="str">
            <v>EUR</v>
          </cell>
          <cell r="P763">
            <v>1</v>
          </cell>
          <cell r="Q763">
            <v>-75</v>
          </cell>
          <cell r="T763">
            <v>246.35</v>
          </cell>
          <cell r="U763" t="str">
            <v>EUR</v>
          </cell>
          <cell r="V763">
            <v>0</v>
          </cell>
          <cell r="W763">
            <v>0</v>
          </cell>
          <cell r="X763">
            <v>0</v>
          </cell>
          <cell r="Y763" t="e">
            <v>#NAME?</v>
          </cell>
          <cell r="Z763">
            <v>1</v>
          </cell>
          <cell r="AA763">
            <v>1</v>
          </cell>
          <cell r="AB763">
            <v>30</v>
          </cell>
          <cell r="AC763" t="str">
            <v>*SN</v>
          </cell>
          <cell r="AE763" t="str">
            <v>3FPGF</v>
          </cell>
          <cell r="AF763">
            <v>3</v>
          </cell>
          <cell r="AG763" t="str">
            <v>F</v>
          </cell>
          <cell r="AH763" t="str">
            <v>P</v>
          </cell>
          <cell r="AI763" t="str">
            <v>G</v>
          </cell>
          <cell r="AJ763" t="str">
            <v>F</v>
          </cell>
          <cell r="AK763" t="str">
            <v>Sinteso</v>
          </cell>
          <cell r="AL763" t="str">
            <v>Panel Extensions</v>
          </cell>
          <cell r="AM763" t="str">
            <v>N</v>
          </cell>
          <cell r="AN763" t="str">
            <v>N</v>
          </cell>
          <cell r="AO763">
            <v>85049099900</v>
          </cell>
          <cell r="AP763" t="str">
            <v>TW</v>
          </cell>
          <cell r="AQ763">
            <v>0.97899999999999998</v>
          </cell>
          <cell r="AR763" t="str">
            <v>KG</v>
          </cell>
          <cell r="AS763"/>
          <cell r="AW763">
            <v>0</v>
          </cell>
          <cell r="AX763">
            <v>0</v>
          </cell>
        </row>
        <row r="764">
          <cell r="A764" t="str">
            <v>A5Q00017619</v>
          </cell>
          <cell r="B764" t="str">
            <v>A5Q00017619</v>
          </cell>
          <cell r="C764"/>
          <cell r="D764" t="str">
            <v>Thermal paper roll to Custom Plus-S-0004</v>
          </cell>
          <cell r="E764" t="str">
            <v>Thermo-Druckerrolle zu Custom Plus-S-000</v>
          </cell>
          <cell r="F764">
            <v>10.7</v>
          </cell>
          <cell r="G764" t="str">
            <v>EUR</v>
          </cell>
          <cell r="H764">
            <v>1</v>
          </cell>
          <cell r="I764">
            <v>-75</v>
          </cell>
          <cell r="J764">
            <v>2.68</v>
          </cell>
          <cell r="K764" t="str">
            <v>EUR</v>
          </cell>
          <cell r="M764"/>
          <cell r="N764">
            <v>10.5</v>
          </cell>
          <cell r="O764" t="str">
            <v>EUR</v>
          </cell>
          <cell r="P764">
            <v>1</v>
          </cell>
          <cell r="Q764">
            <v>-75</v>
          </cell>
          <cell r="R764">
            <v>2.63</v>
          </cell>
          <cell r="S764" t="str">
            <v>EUR</v>
          </cell>
          <cell r="U764"/>
          <cell r="V764">
            <v>1018.4</v>
          </cell>
          <cell r="W764">
            <v>999.4</v>
          </cell>
          <cell r="X764">
            <v>9.5</v>
          </cell>
          <cell r="Y764" t="e">
            <v>#NAME?</v>
          </cell>
          <cell r="Z764">
            <v>10</v>
          </cell>
          <cell r="AA764">
            <v>10</v>
          </cell>
          <cell r="AB764">
            <v>30</v>
          </cell>
          <cell r="AC764" t="str">
            <v>*SN</v>
          </cell>
          <cell r="AE764" t="str">
            <v>3FPGF</v>
          </cell>
          <cell r="AF764">
            <v>3</v>
          </cell>
          <cell r="AG764" t="str">
            <v>F</v>
          </cell>
          <cell r="AH764" t="str">
            <v>P</v>
          </cell>
          <cell r="AI764" t="str">
            <v>G</v>
          </cell>
          <cell r="AJ764" t="str">
            <v>F</v>
          </cell>
          <cell r="AK764" t="str">
            <v>Sinteso</v>
          </cell>
          <cell r="AL764" t="str">
            <v>Panel Extensions</v>
          </cell>
          <cell r="AM764" t="str">
            <v>N</v>
          </cell>
          <cell r="AN764" t="str">
            <v>N</v>
          </cell>
          <cell r="AO764">
            <v>48119000000</v>
          </cell>
          <cell r="AP764" t="str">
            <v>IT</v>
          </cell>
          <cell r="AQ764">
            <v>9.5000000000000001E-2</v>
          </cell>
          <cell r="AR764" t="str">
            <v>KG</v>
          </cell>
          <cell r="AS764"/>
          <cell r="AU764" t="str">
            <v>12-3</v>
          </cell>
          <cell r="AW764">
            <v>380</v>
          </cell>
          <cell r="AX764">
            <v>977.11999999999989</v>
          </cell>
        </row>
        <row r="765">
          <cell r="D765" t="str">
            <v>Alarm Equipment</v>
          </cell>
          <cell r="E765" t="str">
            <v>Alarm Equipment</v>
          </cell>
          <cell r="AE765" t="str">
            <v>3FPGG</v>
          </cell>
          <cell r="AF765">
            <v>3</v>
          </cell>
          <cell r="AG765" t="str">
            <v>F</v>
          </cell>
          <cell r="AH765" t="str">
            <v>P</v>
          </cell>
          <cell r="AI765" t="str">
            <v>G</v>
          </cell>
          <cell r="AJ765" t="str">
            <v>G</v>
          </cell>
          <cell r="AK765" t="str">
            <v>Sinteso</v>
          </cell>
        </row>
        <row r="766">
          <cell r="A766" t="str">
            <v>WSF:FBF0770FS20</v>
          </cell>
          <cell r="B766" t="str">
            <v>WSF:FBF0770FS20</v>
          </cell>
          <cell r="C766" t="str">
            <v>FBF 0770</v>
          </cell>
          <cell r="D766" t="str">
            <v>FBF 0770  firebrigade terminal</v>
          </cell>
          <cell r="E766" t="str">
            <v>FBF 0770  Feuerwehrbedienfeld</v>
          </cell>
          <cell r="F766">
            <v>325</v>
          </cell>
          <cell r="G766" t="str">
            <v>EUR</v>
          </cell>
          <cell r="H766">
            <v>1</v>
          </cell>
          <cell r="I766">
            <v>-75</v>
          </cell>
          <cell r="J766">
            <v>81.25</v>
          </cell>
          <cell r="K766" t="str">
            <v>EUR</v>
          </cell>
          <cell r="M766"/>
          <cell r="N766">
            <v>319</v>
          </cell>
          <cell r="O766" t="str">
            <v>EUR</v>
          </cell>
          <cell r="P766">
            <v>1</v>
          </cell>
          <cell r="Q766">
            <v>-75</v>
          </cell>
          <cell r="R766">
            <v>79.75</v>
          </cell>
          <cell r="S766" t="str">
            <v>EUR</v>
          </cell>
          <cell r="U766"/>
          <cell r="V766">
            <v>81.25</v>
          </cell>
          <cell r="W766">
            <v>79.75</v>
          </cell>
          <cell r="X766">
            <v>0.75</v>
          </cell>
          <cell r="Y766" t="e">
            <v>#NAME?</v>
          </cell>
          <cell r="Z766">
            <v>1</v>
          </cell>
          <cell r="AA766">
            <v>1</v>
          </cell>
          <cell r="AB766">
            <v>30</v>
          </cell>
          <cell r="AC766" t="str">
            <v>*SN</v>
          </cell>
          <cell r="AE766" t="str">
            <v>3FPGG</v>
          </cell>
          <cell r="AF766">
            <v>3</v>
          </cell>
          <cell r="AG766" t="str">
            <v>F</v>
          </cell>
          <cell r="AH766" t="str">
            <v>P</v>
          </cell>
          <cell r="AI766" t="str">
            <v>G</v>
          </cell>
          <cell r="AJ766" t="str">
            <v>G</v>
          </cell>
          <cell r="AK766" t="str">
            <v>Sinteso</v>
          </cell>
          <cell r="AL766" t="str">
            <v>Alarm Equipment</v>
          </cell>
          <cell r="AM766" t="str">
            <v>N</v>
          </cell>
          <cell r="AN766" t="str">
            <v>EAR99H</v>
          </cell>
          <cell r="AO766">
            <v>85371099990</v>
          </cell>
          <cell r="AP766" t="str">
            <v>DE</v>
          </cell>
          <cell r="AQ766">
            <v>2.4849999999999999</v>
          </cell>
          <cell r="AR766" t="str">
            <v>KG</v>
          </cell>
          <cell r="AS766"/>
          <cell r="AW766">
            <v>1</v>
          </cell>
          <cell r="AX766">
            <v>79.86</v>
          </cell>
        </row>
        <row r="768">
          <cell r="A768" t="str">
            <v>FC10</v>
          </cell>
          <cell r="AE768" t="str">
            <v>3FPH</v>
          </cell>
          <cell r="AF768">
            <v>3</v>
          </cell>
          <cell r="AG768" t="str">
            <v>F</v>
          </cell>
          <cell r="AH768" t="str">
            <v>P</v>
          </cell>
          <cell r="AI768" t="str">
            <v>H</v>
          </cell>
          <cell r="AK768" t="str">
            <v>FC10</v>
          </cell>
        </row>
        <row r="769">
          <cell r="D769" t="str">
            <v>Conventional Stand-alone Panels</v>
          </cell>
          <cell r="E769" t="str">
            <v>Conventional Stand-alone Panels</v>
          </cell>
          <cell r="AE769" t="str">
            <v>3FPHA</v>
          </cell>
          <cell r="AF769">
            <v>3</v>
          </cell>
          <cell r="AG769" t="str">
            <v>F</v>
          </cell>
          <cell r="AH769" t="str">
            <v>P</v>
          </cell>
          <cell r="AI769" t="str">
            <v>H</v>
          </cell>
          <cell r="AJ769" t="str">
            <v>A</v>
          </cell>
          <cell r="AK769" t="str">
            <v>FC10</v>
          </cell>
        </row>
        <row r="770">
          <cell r="A770" t="str">
            <v>GBI:325013</v>
          </cell>
          <cell r="B770" t="str">
            <v>GBI:325013</v>
          </cell>
          <cell r="C770"/>
          <cell r="D770" t="str">
            <v>assembling description FC10xx</v>
          </cell>
          <cell r="E770" t="str">
            <v>Montageanleitung BMZ FC10xx</v>
          </cell>
          <cell r="F770">
            <v>15.5</v>
          </cell>
          <cell r="G770" t="str">
            <v>EUR</v>
          </cell>
          <cell r="H770">
            <v>1</v>
          </cell>
          <cell r="I770">
            <v>-75</v>
          </cell>
          <cell r="J770">
            <v>3.88</v>
          </cell>
          <cell r="K770" t="str">
            <v>EUR</v>
          </cell>
          <cell r="M770"/>
          <cell r="N770">
            <v>15.3</v>
          </cell>
          <cell r="O770" t="str">
            <v>EUR</v>
          </cell>
          <cell r="P770">
            <v>1</v>
          </cell>
          <cell r="Q770">
            <v>-75</v>
          </cell>
          <cell r="R770">
            <v>3.83</v>
          </cell>
          <cell r="S770" t="str">
            <v>EUR</v>
          </cell>
          <cell r="U770"/>
          <cell r="V770">
            <v>0</v>
          </cell>
          <cell r="W770">
            <v>0</v>
          </cell>
          <cell r="X770">
            <v>0</v>
          </cell>
          <cell r="Y770" t="e">
            <v>#NAME?</v>
          </cell>
          <cell r="Z770">
            <v>1</v>
          </cell>
          <cell r="AA770">
            <v>1</v>
          </cell>
          <cell r="AB770">
            <v>56</v>
          </cell>
          <cell r="AC770" t="str">
            <v>*SN</v>
          </cell>
          <cell r="AD770" t="str">
            <v>phased out product</v>
          </cell>
          <cell r="AE770" t="str">
            <v>3FPHA</v>
          </cell>
          <cell r="AF770">
            <v>3</v>
          </cell>
          <cell r="AG770" t="str">
            <v>F</v>
          </cell>
          <cell r="AH770" t="str">
            <v>P</v>
          </cell>
          <cell r="AI770" t="str">
            <v>H</v>
          </cell>
          <cell r="AJ770" t="str">
            <v>A</v>
          </cell>
          <cell r="AK770" t="str">
            <v>FC10</v>
          </cell>
          <cell r="AL770" t="str">
            <v>Conventional Stand-alone Panels</v>
          </cell>
          <cell r="AM770" t="str">
            <v>N</v>
          </cell>
          <cell r="AN770" t="str">
            <v>N</v>
          </cell>
          <cell r="AO770">
            <v>49019900009</v>
          </cell>
          <cell r="AP770" t="str">
            <v>DE</v>
          </cell>
          <cell r="AQ770">
            <v>0.106</v>
          </cell>
          <cell r="AR770" t="str">
            <v>KG</v>
          </cell>
          <cell r="AS770"/>
          <cell r="AW770">
            <v>0</v>
          </cell>
          <cell r="AX770">
            <v>0</v>
          </cell>
        </row>
        <row r="771">
          <cell r="A771" t="str">
            <v>S54380-C2-A1</v>
          </cell>
          <cell r="B771" t="str">
            <v>S54380-C2-A1</v>
          </cell>
          <cell r="C771" t="str">
            <v>FC1002-A</v>
          </cell>
          <cell r="D771" t="str">
            <v>FC1002-A  Control unit coll.2zone</v>
          </cell>
          <cell r="E771" t="str">
            <v>FC1002-A  Komp.Zentr.koll.2Zonen</v>
          </cell>
          <cell r="F771">
            <v>570</v>
          </cell>
          <cell r="G771" t="str">
            <v>EUR</v>
          </cell>
          <cell r="H771">
            <v>1</v>
          </cell>
          <cell r="I771">
            <v>-75</v>
          </cell>
          <cell r="L771">
            <v>109.15</v>
          </cell>
          <cell r="M771" t="str">
            <v>EUR</v>
          </cell>
          <cell r="N771">
            <v>564</v>
          </cell>
          <cell r="O771" t="str">
            <v>EUR</v>
          </cell>
          <cell r="P771">
            <v>1</v>
          </cell>
          <cell r="Q771">
            <v>-75</v>
          </cell>
          <cell r="T771">
            <v>108.07</v>
          </cell>
          <cell r="U771" t="str">
            <v>EUR</v>
          </cell>
          <cell r="V771">
            <v>1528.1</v>
          </cell>
          <cell r="W771">
            <v>1512.98</v>
          </cell>
          <cell r="X771">
            <v>7.5599999999999454</v>
          </cell>
          <cell r="Y771" t="e">
            <v>#NAME?</v>
          </cell>
          <cell r="Z771">
            <v>1</v>
          </cell>
          <cell r="AA771">
            <v>1</v>
          </cell>
          <cell r="AB771">
            <v>30</v>
          </cell>
          <cell r="AC771" t="str">
            <v>*SN</v>
          </cell>
          <cell r="AE771" t="str">
            <v>3FPHA</v>
          </cell>
          <cell r="AF771">
            <v>3</v>
          </cell>
          <cell r="AG771" t="str">
            <v>F</v>
          </cell>
          <cell r="AH771" t="str">
            <v>P</v>
          </cell>
          <cell r="AI771" t="str">
            <v>H</v>
          </cell>
          <cell r="AJ771" t="str">
            <v>A</v>
          </cell>
          <cell r="AK771" t="str">
            <v>FC10</v>
          </cell>
          <cell r="AL771" t="str">
            <v>Conventional Stand-alone Panels</v>
          </cell>
          <cell r="AM771" t="str">
            <v>N</v>
          </cell>
          <cell r="AN771" t="str">
            <v>3A991X</v>
          </cell>
          <cell r="AO771">
            <v>85371091990</v>
          </cell>
          <cell r="AP771" t="str">
            <v>CN</v>
          </cell>
          <cell r="AQ771">
            <v>4.34</v>
          </cell>
          <cell r="AR771" t="str">
            <v>KG</v>
          </cell>
          <cell r="AS771" t="str">
            <v>F10</v>
          </cell>
          <cell r="AT771" t="str">
            <v>FC10</v>
          </cell>
          <cell r="AU771" t="str">
            <v>3-6</v>
          </cell>
          <cell r="AW771">
            <v>14</v>
          </cell>
          <cell r="AX771">
            <v>1435.6</v>
          </cell>
        </row>
        <row r="772">
          <cell r="A772" t="str">
            <v>S54380-C2-A10</v>
          </cell>
          <cell r="B772" t="str">
            <v>S54380-C2-A10</v>
          </cell>
          <cell r="C772" t="str">
            <v>FC1002-B</v>
          </cell>
          <cell r="D772" t="str">
            <v>FC1002-B  Control unit coll.2zone GB</v>
          </cell>
          <cell r="E772" t="str">
            <v>FC1002-B  Komp.Zentr.koll.2Zonen GB</v>
          </cell>
          <cell r="F772">
            <v>607</v>
          </cell>
          <cell r="G772" t="str">
            <v>EUR</v>
          </cell>
          <cell r="H772">
            <v>1</v>
          </cell>
          <cell r="I772">
            <v>-75</v>
          </cell>
          <cell r="J772">
            <v>151.75</v>
          </cell>
          <cell r="K772" t="str">
            <v>EUR</v>
          </cell>
          <cell r="M772"/>
          <cell r="N772">
            <v>601</v>
          </cell>
          <cell r="O772" t="str">
            <v>EUR</v>
          </cell>
          <cell r="P772">
            <v>1</v>
          </cell>
          <cell r="Q772">
            <v>-75</v>
          </cell>
          <cell r="R772">
            <v>150.25</v>
          </cell>
          <cell r="S772" t="str">
            <v>EUR</v>
          </cell>
          <cell r="U772"/>
          <cell r="V772">
            <v>0</v>
          </cell>
          <cell r="W772">
            <v>0</v>
          </cell>
          <cell r="X772">
            <v>0</v>
          </cell>
          <cell r="Y772" t="e">
            <v>#NAME?</v>
          </cell>
          <cell r="Z772">
            <v>1</v>
          </cell>
          <cell r="AA772">
            <v>1</v>
          </cell>
          <cell r="AB772">
            <v>30</v>
          </cell>
          <cell r="AC772" t="str">
            <v>*SN</v>
          </cell>
          <cell r="AE772" t="str">
            <v>3FPHA</v>
          </cell>
          <cell r="AF772">
            <v>3</v>
          </cell>
          <cell r="AG772" t="str">
            <v>F</v>
          </cell>
          <cell r="AH772" t="str">
            <v>P</v>
          </cell>
          <cell r="AI772" t="str">
            <v>H</v>
          </cell>
          <cell r="AJ772" t="str">
            <v>A</v>
          </cell>
          <cell r="AK772" t="str">
            <v>FC10</v>
          </cell>
          <cell r="AL772" t="str">
            <v>Conventional Stand-alone Panels</v>
          </cell>
          <cell r="AM772" t="str">
            <v>N</v>
          </cell>
          <cell r="AN772" t="str">
            <v>3A991A1</v>
          </cell>
          <cell r="AO772">
            <v>85371091990</v>
          </cell>
          <cell r="AP772" t="str">
            <v>CN</v>
          </cell>
          <cell r="AQ772">
            <v>4.26</v>
          </cell>
          <cell r="AR772" t="str">
            <v>KG</v>
          </cell>
          <cell r="AS772" t="str">
            <v>F10</v>
          </cell>
          <cell r="AT772" t="str">
            <v>FC10</v>
          </cell>
          <cell r="AU772" t="str">
            <v>3-6</v>
          </cell>
          <cell r="AW772">
            <v>0</v>
          </cell>
          <cell r="AX772">
            <v>0</v>
          </cell>
        </row>
        <row r="773">
          <cell r="A773" t="str">
            <v>S54380-C3-A1</v>
          </cell>
          <cell r="B773" t="str">
            <v>S54380-C3-A1</v>
          </cell>
          <cell r="C773" t="str">
            <v>FC1004-A</v>
          </cell>
          <cell r="D773" t="str">
            <v>FC1004-A  Control unit coll.4zone</v>
          </cell>
          <cell r="E773" t="str">
            <v>FC1004-A  Komp.Zentr.koll.4Zonen</v>
          </cell>
          <cell r="F773">
            <v>593</v>
          </cell>
          <cell r="G773" t="str">
            <v>EUR</v>
          </cell>
          <cell r="H773">
            <v>1</v>
          </cell>
          <cell r="I773">
            <v>-75</v>
          </cell>
          <cell r="L773">
            <v>116.29</v>
          </cell>
          <cell r="M773" t="str">
            <v>EUR</v>
          </cell>
          <cell r="N773">
            <v>587</v>
          </cell>
          <cell r="O773" t="str">
            <v>EUR</v>
          </cell>
          <cell r="P773">
            <v>1</v>
          </cell>
          <cell r="Q773">
            <v>-75</v>
          </cell>
          <cell r="T773">
            <v>115.14</v>
          </cell>
          <cell r="U773" t="str">
            <v>EUR</v>
          </cell>
          <cell r="V773">
            <v>5814.5</v>
          </cell>
          <cell r="W773">
            <v>5757</v>
          </cell>
          <cell r="X773">
            <v>28.75</v>
          </cell>
          <cell r="Y773" t="e">
            <v>#NAME?</v>
          </cell>
          <cell r="Z773">
            <v>1</v>
          </cell>
          <cell r="AA773">
            <v>1</v>
          </cell>
          <cell r="AB773">
            <v>30</v>
          </cell>
          <cell r="AC773" t="str">
            <v>*SN</v>
          </cell>
          <cell r="AE773" t="str">
            <v>3FPHA</v>
          </cell>
          <cell r="AF773">
            <v>3</v>
          </cell>
          <cell r="AG773" t="str">
            <v>F</v>
          </cell>
          <cell r="AH773" t="str">
            <v>P</v>
          </cell>
          <cell r="AI773" t="str">
            <v>H</v>
          </cell>
          <cell r="AJ773" t="str">
            <v>A</v>
          </cell>
          <cell r="AK773" t="str">
            <v>FC10</v>
          </cell>
          <cell r="AL773" t="str">
            <v>Conventional Stand-alone Panels</v>
          </cell>
          <cell r="AM773" t="str">
            <v>N</v>
          </cell>
          <cell r="AN773" t="str">
            <v>EAR99</v>
          </cell>
          <cell r="AO773">
            <v>85371091990</v>
          </cell>
          <cell r="AP773" t="str">
            <v>CN</v>
          </cell>
          <cell r="AQ773">
            <v>4.38</v>
          </cell>
          <cell r="AR773" t="str">
            <v>KG</v>
          </cell>
          <cell r="AS773" t="str">
            <v>F10</v>
          </cell>
          <cell r="AT773" t="str">
            <v>FC10</v>
          </cell>
          <cell r="AU773" t="str">
            <v>3-8</v>
          </cell>
          <cell r="AW773">
            <v>50</v>
          </cell>
          <cell r="AX773">
            <v>5705.9</v>
          </cell>
        </row>
        <row r="774">
          <cell r="A774" t="str">
            <v>S54380-C3-A10</v>
          </cell>
          <cell r="B774" t="str">
            <v>S54380-C3-A10</v>
          </cell>
          <cell r="C774" t="str">
            <v>FC1004-B</v>
          </cell>
          <cell r="D774" t="str">
            <v>FC1004-B  Control unit coll.4zone GB</v>
          </cell>
          <cell r="E774" t="str">
            <v>FC1004-B  Komp.Zentr.koll.4Zonen GB</v>
          </cell>
          <cell r="F774">
            <v>672</v>
          </cell>
          <cell r="G774" t="str">
            <v>EUR</v>
          </cell>
          <cell r="H774">
            <v>1</v>
          </cell>
          <cell r="I774">
            <v>-75</v>
          </cell>
          <cell r="J774">
            <v>168</v>
          </cell>
          <cell r="K774" t="str">
            <v>EUR</v>
          </cell>
          <cell r="M774"/>
          <cell r="N774">
            <v>665</v>
          </cell>
          <cell r="O774" t="str">
            <v>EUR</v>
          </cell>
          <cell r="P774">
            <v>1</v>
          </cell>
          <cell r="Q774">
            <v>-75</v>
          </cell>
          <cell r="R774">
            <v>166.25</v>
          </cell>
          <cell r="S774" t="str">
            <v>EUR</v>
          </cell>
          <cell r="U774"/>
          <cell r="V774">
            <v>0</v>
          </cell>
          <cell r="W774">
            <v>0</v>
          </cell>
          <cell r="X774">
            <v>0</v>
          </cell>
          <cell r="Y774" t="e">
            <v>#NAME?</v>
          </cell>
          <cell r="Z774">
            <v>1</v>
          </cell>
          <cell r="AA774">
            <v>1</v>
          </cell>
          <cell r="AB774">
            <v>30</v>
          </cell>
          <cell r="AC774" t="str">
            <v>*SN</v>
          </cell>
          <cell r="AE774" t="str">
            <v>3FPHA</v>
          </cell>
          <cell r="AF774">
            <v>3</v>
          </cell>
          <cell r="AG774" t="str">
            <v>F</v>
          </cell>
          <cell r="AH774" t="str">
            <v>P</v>
          </cell>
          <cell r="AI774" t="str">
            <v>H</v>
          </cell>
          <cell r="AJ774" t="str">
            <v>A</v>
          </cell>
          <cell r="AK774" t="str">
            <v>FC10</v>
          </cell>
          <cell r="AL774" t="str">
            <v>Conventional Stand-alone Panels</v>
          </cell>
          <cell r="AM774" t="str">
            <v>N</v>
          </cell>
          <cell r="AN774" t="str">
            <v>3A991A1</v>
          </cell>
          <cell r="AO774">
            <v>85371091990</v>
          </cell>
          <cell r="AP774" t="str">
            <v>CN</v>
          </cell>
          <cell r="AQ774">
            <v>4.28</v>
          </cell>
          <cell r="AR774" t="str">
            <v>KG</v>
          </cell>
          <cell r="AS774" t="str">
            <v>F10</v>
          </cell>
          <cell r="AT774" t="str">
            <v>FC10</v>
          </cell>
          <cell r="AU774" t="str">
            <v>3-8</v>
          </cell>
          <cell r="AW774">
            <v>0</v>
          </cell>
          <cell r="AX774">
            <v>0</v>
          </cell>
        </row>
        <row r="775">
          <cell r="A775" t="str">
            <v>S54380-C4-A1</v>
          </cell>
          <cell r="B775" t="str">
            <v>S54380-C4-A1</v>
          </cell>
          <cell r="C775" t="str">
            <v>FC1008-A</v>
          </cell>
          <cell r="D775" t="str">
            <v>FC1008-A  Control unit coll.8zone</v>
          </cell>
          <cell r="E775" t="str">
            <v>FC1008-A  Komp.Zentr.koll.8Zonen</v>
          </cell>
          <cell r="F775">
            <v>1439</v>
          </cell>
          <cell r="G775" t="str">
            <v>EUR</v>
          </cell>
          <cell r="H775">
            <v>1</v>
          </cell>
          <cell r="I775">
            <v>-75</v>
          </cell>
          <cell r="L775">
            <v>232.58</v>
          </cell>
          <cell r="M775" t="str">
            <v>EUR</v>
          </cell>
          <cell r="N775">
            <v>1425</v>
          </cell>
          <cell r="O775" t="str">
            <v>EUR</v>
          </cell>
          <cell r="P775">
            <v>1</v>
          </cell>
          <cell r="Q775">
            <v>-75</v>
          </cell>
          <cell r="T775">
            <v>230.28</v>
          </cell>
          <cell r="U775" t="str">
            <v>EUR</v>
          </cell>
          <cell r="V775">
            <v>11861.58</v>
          </cell>
          <cell r="W775">
            <v>11744.28</v>
          </cell>
          <cell r="X775">
            <v>58.649999999999636</v>
          </cell>
          <cell r="Y775" t="e">
            <v>#NAME?</v>
          </cell>
          <cell r="Z775">
            <v>1</v>
          </cell>
          <cell r="AA775">
            <v>1</v>
          </cell>
          <cell r="AB775">
            <v>30</v>
          </cell>
          <cell r="AC775" t="str">
            <v>*SN</v>
          </cell>
          <cell r="AE775" t="str">
            <v>3FPHA</v>
          </cell>
          <cell r="AF775">
            <v>3</v>
          </cell>
          <cell r="AG775" t="str">
            <v>F</v>
          </cell>
          <cell r="AH775" t="str">
            <v>P</v>
          </cell>
          <cell r="AI775" t="str">
            <v>H</v>
          </cell>
          <cell r="AJ775" t="str">
            <v>A</v>
          </cell>
          <cell r="AK775" t="str">
            <v>FC10</v>
          </cell>
          <cell r="AL775" t="str">
            <v>Conventional Stand-alone Panels</v>
          </cell>
          <cell r="AM775" t="str">
            <v>N</v>
          </cell>
          <cell r="AN775" t="str">
            <v>3A991X</v>
          </cell>
          <cell r="AO775">
            <v>85371091990</v>
          </cell>
          <cell r="AP775" t="str">
            <v>CN</v>
          </cell>
          <cell r="AQ775">
            <v>7.48</v>
          </cell>
          <cell r="AR775" t="str">
            <v>KG</v>
          </cell>
          <cell r="AS775" t="str">
            <v>F10</v>
          </cell>
          <cell r="AT775" t="str">
            <v>FC10</v>
          </cell>
          <cell r="AU775" t="str">
            <v>3-10</v>
          </cell>
          <cell r="AW775">
            <v>51</v>
          </cell>
          <cell r="AX775">
            <v>10795.12</v>
          </cell>
        </row>
        <row r="776">
          <cell r="A776" t="str">
            <v>S54380-C4-A10</v>
          </cell>
          <cell r="B776" t="str">
            <v>S54380-C4-A10</v>
          </cell>
          <cell r="C776" t="str">
            <v>FC1008-B</v>
          </cell>
          <cell r="D776" t="str">
            <v>FC1008-B  Control unit coll.8zone GB</v>
          </cell>
          <cell r="E776" t="str">
            <v>FC1008-B  Komp.Zentr.koll.8Zonen GB</v>
          </cell>
          <cell r="F776">
            <v>1489</v>
          </cell>
          <cell r="G776" t="str">
            <v>EUR</v>
          </cell>
          <cell r="H776">
            <v>1</v>
          </cell>
          <cell r="I776">
            <v>-75</v>
          </cell>
          <cell r="J776">
            <v>372.25</v>
          </cell>
          <cell r="K776" t="str">
            <v>EUR</v>
          </cell>
          <cell r="M776"/>
          <cell r="N776">
            <v>1474</v>
          </cell>
          <cell r="O776" t="str">
            <v>EUR</v>
          </cell>
          <cell r="P776">
            <v>1</v>
          </cell>
          <cell r="Q776">
            <v>-75</v>
          </cell>
          <cell r="R776">
            <v>368.5</v>
          </cell>
          <cell r="S776" t="str">
            <v>EUR</v>
          </cell>
          <cell r="U776"/>
          <cell r="V776">
            <v>0</v>
          </cell>
          <cell r="W776">
            <v>0</v>
          </cell>
          <cell r="X776">
            <v>0</v>
          </cell>
          <cell r="Y776" t="e">
            <v>#NAME?</v>
          </cell>
          <cell r="Z776">
            <v>1</v>
          </cell>
          <cell r="AA776">
            <v>1</v>
          </cell>
          <cell r="AB776">
            <v>30</v>
          </cell>
          <cell r="AC776" t="str">
            <v>*SN</v>
          </cell>
          <cell r="AE776" t="str">
            <v>3FPHA</v>
          </cell>
          <cell r="AF776">
            <v>3</v>
          </cell>
          <cell r="AG776" t="str">
            <v>F</v>
          </cell>
          <cell r="AH776" t="str">
            <v>P</v>
          </cell>
          <cell r="AI776" t="str">
            <v>H</v>
          </cell>
          <cell r="AJ776" t="str">
            <v>A</v>
          </cell>
          <cell r="AK776" t="str">
            <v>FC10</v>
          </cell>
          <cell r="AL776" t="str">
            <v>Conventional Stand-alone Panels</v>
          </cell>
          <cell r="AM776" t="str">
            <v>N</v>
          </cell>
          <cell r="AN776" t="str">
            <v>3A991A1</v>
          </cell>
          <cell r="AO776">
            <v>85371091990</v>
          </cell>
          <cell r="AP776" t="str">
            <v>CN</v>
          </cell>
          <cell r="AQ776">
            <v>7.44</v>
          </cell>
          <cell r="AR776" t="str">
            <v>KG</v>
          </cell>
          <cell r="AS776" t="str">
            <v>F10</v>
          </cell>
          <cell r="AT776" t="str">
            <v>FC10</v>
          </cell>
          <cell r="AU776" t="str">
            <v>3-10</v>
          </cell>
          <cell r="AW776">
            <v>0</v>
          </cell>
          <cell r="AX776">
            <v>0</v>
          </cell>
        </row>
        <row r="777">
          <cell r="A777" t="str">
            <v>S54380-C5-A1</v>
          </cell>
          <cell r="B777" t="str">
            <v>S54380-C5-A1</v>
          </cell>
          <cell r="C777" t="str">
            <v>FC1012-A</v>
          </cell>
          <cell r="D777" t="str">
            <v>FC1012-A  Control unit coll.12zone</v>
          </cell>
          <cell r="E777" t="str">
            <v>FC1012-A  Komp.Zentr.koll.12Zonen</v>
          </cell>
          <cell r="F777">
            <v>1546</v>
          </cell>
          <cell r="G777" t="str">
            <v>EUR</v>
          </cell>
          <cell r="H777">
            <v>1</v>
          </cell>
          <cell r="I777">
            <v>-75</v>
          </cell>
          <cell r="L777">
            <v>262.17</v>
          </cell>
          <cell r="M777" t="str">
            <v>EUR</v>
          </cell>
          <cell r="N777">
            <v>1531</v>
          </cell>
          <cell r="O777" t="str">
            <v>EUR</v>
          </cell>
          <cell r="P777">
            <v>1</v>
          </cell>
          <cell r="Q777">
            <v>-75</v>
          </cell>
          <cell r="T777">
            <v>259.57</v>
          </cell>
          <cell r="U777" t="str">
            <v>EUR</v>
          </cell>
          <cell r="V777">
            <v>6554.25</v>
          </cell>
          <cell r="W777">
            <v>6489.25</v>
          </cell>
          <cell r="X777">
            <v>32.5</v>
          </cell>
          <cell r="Y777" t="e">
            <v>#NAME?</v>
          </cell>
          <cell r="Z777">
            <v>1</v>
          </cell>
          <cell r="AA777">
            <v>1</v>
          </cell>
          <cell r="AB777">
            <v>30</v>
          </cell>
          <cell r="AC777" t="str">
            <v>*SN</v>
          </cell>
          <cell r="AE777" t="str">
            <v>3FPHA</v>
          </cell>
          <cell r="AF777">
            <v>3</v>
          </cell>
          <cell r="AG777" t="str">
            <v>F</v>
          </cell>
          <cell r="AH777" t="str">
            <v>P</v>
          </cell>
          <cell r="AI777" t="str">
            <v>H</v>
          </cell>
          <cell r="AJ777" t="str">
            <v>A</v>
          </cell>
          <cell r="AK777" t="str">
            <v>FC10</v>
          </cell>
          <cell r="AL777" t="str">
            <v>Conventional Stand-alone Panels</v>
          </cell>
          <cell r="AM777" t="str">
            <v>N</v>
          </cell>
          <cell r="AN777" t="str">
            <v>3A991X</v>
          </cell>
          <cell r="AO777">
            <v>85371091990</v>
          </cell>
          <cell r="AP777" t="str">
            <v>CN</v>
          </cell>
          <cell r="AQ777">
            <v>7.84</v>
          </cell>
          <cell r="AR777" t="str">
            <v>KG</v>
          </cell>
          <cell r="AS777" t="str">
            <v>F10</v>
          </cell>
          <cell r="AT777" t="str">
            <v>FC10</v>
          </cell>
          <cell r="AU777" t="str">
            <v>3-14</v>
          </cell>
          <cell r="AW777">
            <v>25</v>
          </cell>
          <cell r="AX777">
            <v>6060.1399999999994</v>
          </cell>
        </row>
        <row r="778">
          <cell r="A778" t="str">
            <v>S54380-C5-A10</v>
          </cell>
          <cell r="B778" t="str">
            <v>S54380-C5-A10</v>
          </cell>
          <cell r="C778" t="str">
            <v>FC1012-B</v>
          </cell>
          <cell r="D778" t="str">
            <v>FC1012-B  Control unit coll.12zone GB</v>
          </cell>
          <cell r="E778" t="str">
            <v>FC1012-B  Komp.Zentr.koll.12Zonen GB</v>
          </cell>
          <cell r="F778">
            <v>1713</v>
          </cell>
          <cell r="G778" t="str">
            <v>EUR</v>
          </cell>
          <cell r="H778">
            <v>1</v>
          </cell>
          <cell r="I778">
            <v>-75</v>
          </cell>
          <cell r="J778">
            <v>428.25</v>
          </cell>
          <cell r="K778" t="str">
            <v>EUR</v>
          </cell>
          <cell r="M778"/>
          <cell r="N778">
            <v>1696</v>
          </cell>
          <cell r="O778" t="str">
            <v>EUR</v>
          </cell>
          <cell r="P778">
            <v>1</v>
          </cell>
          <cell r="Q778">
            <v>-75</v>
          </cell>
          <cell r="R778">
            <v>424</v>
          </cell>
          <cell r="S778" t="str">
            <v>EUR</v>
          </cell>
          <cell r="U778"/>
          <cell r="V778">
            <v>0</v>
          </cell>
          <cell r="W778">
            <v>0</v>
          </cell>
          <cell r="X778">
            <v>0</v>
          </cell>
          <cell r="Y778" t="e">
            <v>#NAME?</v>
          </cell>
          <cell r="Z778">
            <v>1</v>
          </cell>
          <cell r="AA778">
            <v>1</v>
          </cell>
          <cell r="AB778">
            <v>30</v>
          </cell>
          <cell r="AC778" t="str">
            <v>*SN</v>
          </cell>
          <cell r="AE778" t="str">
            <v>3FPHA</v>
          </cell>
          <cell r="AF778">
            <v>3</v>
          </cell>
          <cell r="AG778" t="str">
            <v>F</v>
          </cell>
          <cell r="AH778" t="str">
            <v>P</v>
          </cell>
          <cell r="AI778" t="str">
            <v>H</v>
          </cell>
          <cell r="AJ778" t="str">
            <v>A</v>
          </cell>
          <cell r="AK778" t="str">
            <v>FC10</v>
          </cell>
          <cell r="AL778" t="str">
            <v>Conventional Stand-alone Panels</v>
          </cell>
          <cell r="AM778" t="str">
            <v>N</v>
          </cell>
          <cell r="AN778" t="str">
            <v>3A991A1</v>
          </cell>
          <cell r="AO778">
            <v>85371091990</v>
          </cell>
          <cell r="AP778" t="str">
            <v>CN</v>
          </cell>
          <cell r="AQ778">
            <v>7.62</v>
          </cell>
          <cell r="AR778" t="str">
            <v>KG</v>
          </cell>
          <cell r="AS778" t="str">
            <v>F10</v>
          </cell>
          <cell r="AT778" t="str">
            <v>FC10</v>
          </cell>
          <cell r="AU778" t="str">
            <v>3-14</v>
          </cell>
          <cell r="AW778">
            <v>0</v>
          </cell>
          <cell r="AX778">
            <v>0</v>
          </cell>
        </row>
        <row r="779">
          <cell r="A779" t="str">
            <v>A6E60500019</v>
          </cell>
          <cell r="B779" t="str">
            <v>A6E60500019</v>
          </cell>
          <cell r="C779" t="str">
            <v>FC1024-A</v>
          </cell>
          <cell r="D779" t="str">
            <v>FC1024-A  control unit coll.12zone 13-24</v>
          </cell>
          <cell r="E779" t="str">
            <v>FC1024-A  Komp.Zentr.koll.12Zonen 13-24</v>
          </cell>
          <cell r="F779">
            <v>1225</v>
          </cell>
          <cell r="G779" t="str">
            <v>EUR</v>
          </cell>
          <cell r="H779">
            <v>1</v>
          </cell>
          <cell r="I779">
            <v>-75</v>
          </cell>
          <cell r="L779">
            <v>306.27</v>
          </cell>
          <cell r="M779" t="str">
            <v>EUR</v>
          </cell>
          <cell r="N779">
            <v>1145</v>
          </cell>
          <cell r="O779" t="str">
            <v>EUR</v>
          </cell>
          <cell r="P779">
            <v>1</v>
          </cell>
          <cell r="Q779">
            <v>-75</v>
          </cell>
          <cell r="T779">
            <v>286.23</v>
          </cell>
          <cell r="U779" t="str">
            <v>EUR</v>
          </cell>
          <cell r="V779">
            <v>0</v>
          </cell>
          <cell r="W779">
            <v>0</v>
          </cell>
          <cell r="X779">
            <v>0</v>
          </cell>
          <cell r="Y779" t="e">
            <v>#NAME?</v>
          </cell>
          <cell r="Z779">
            <v>1</v>
          </cell>
          <cell r="AA779">
            <v>1</v>
          </cell>
          <cell r="AB779">
            <v>56</v>
          </cell>
          <cell r="AC779" t="str">
            <v>*SN</v>
          </cell>
          <cell r="AD779" t="str">
            <v>phased out product</v>
          </cell>
          <cell r="AE779" t="str">
            <v>3FPHA</v>
          </cell>
          <cell r="AF779">
            <v>3</v>
          </cell>
          <cell r="AG779" t="str">
            <v>F</v>
          </cell>
          <cell r="AH779" t="str">
            <v>P</v>
          </cell>
          <cell r="AI779" t="str">
            <v>H</v>
          </cell>
          <cell r="AJ779" t="str">
            <v>A</v>
          </cell>
          <cell r="AK779" t="str">
            <v>FC10</v>
          </cell>
          <cell r="AL779" t="str">
            <v>Conventional Stand-alone Panels</v>
          </cell>
          <cell r="AM779" t="str">
            <v>N</v>
          </cell>
          <cell r="AN779" t="str">
            <v>3A991X</v>
          </cell>
          <cell r="AO779">
            <v>85371091990</v>
          </cell>
          <cell r="AP779" t="str">
            <v>CN</v>
          </cell>
          <cell r="AQ779">
            <v>8</v>
          </cell>
          <cell r="AR779" t="str">
            <v>KG</v>
          </cell>
          <cell r="AS779" t="str">
            <v>F10</v>
          </cell>
          <cell r="AT779" t="str">
            <v>FC10</v>
          </cell>
          <cell r="AW779">
            <v>0</v>
          </cell>
          <cell r="AX779">
            <v>0</v>
          </cell>
        </row>
        <row r="780">
          <cell r="A780" t="str">
            <v>A6E60500055</v>
          </cell>
          <cell r="B780" t="str">
            <v>A6E60500055</v>
          </cell>
          <cell r="C780" t="str">
            <v>FCA1000-FF</v>
          </cell>
          <cell r="D780" t="str">
            <v>FCA1000-FF  interface card SST</v>
          </cell>
          <cell r="E780" t="str">
            <v>FCA1000-FF  Interface Karte SST</v>
          </cell>
          <cell r="F780">
            <v>78.900000000000006</v>
          </cell>
          <cell r="G780" t="str">
            <v>EUR</v>
          </cell>
          <cell r="H780">
            <v>1</v>
          </cell>
          <cell r="I780">
            <v>-75</v>
          </cell>
          <cell r="J780">
            <v>19.73</v>
          </cell>
          <cell r="K780" t="str">
            <v>EUR</v>
          </cell>
          <cell r="M780"/>
          <cell r="N780">
            <v>71.7</v>
          </cell>
          <cell r="O780" t="str">
            <v>EUR</v>
          </cell>
          <cell r="P780">
            <v>1</v>
          </cell>
          <cell r="Q780">
            <v>-75</v>
          </cell>
          <cell r="R780">
            <v>17.93</v>
          </cell>
          <cell r="S780" t="str">
            <v>EUR</v>
          </cell>
          <cell r="U780"/>
          <cell r="V780">
            <v>0</v>
          </cell>
          <cell r="W780">
            <v>0</v>
          </cell>
          <cell r="X780">
            <v>0</v>
          </cell>
          <cell r="Y780" t="e">
            <v>#NAME?</v>
          </cell>
          <cell r="Z780">
            <v>1</v>
          </cell>
          <cell r="AA780">
            <v>1</v>
          </cell>
          <cell r="AB780">
            <v>56</v>
          </cell>
          <cell r="AC780" t="str">
            <v>*SN</v>
          </cell>
          <cell r="AD780" t="str">
            <v>phased out product</v>
          </cell>
          <cell r="AE780" t="str">
            <v>3FPHA</v>
          </cell>
          <cell r="AF780">
            <v>3</v>
          </cell>
          <cell r="AG780" t="str">
            <v>F</v>
          </cell>
          <cell r="AH780" t="str">
            <v>P</v>
          </cell>
          <cell r="AI780" t="str">
            <v>H</v>
          </cell>
          <cell r="AJ780" t="str">
            <v>A</v>
          </cell>
          <cell r="AK780" t="str">
            <v>FC10</v>
          </cell>
          <cell r="AL780" t="str">
            <v>Conventional Stand-alone Panels</v>
          </cell>
          <cell r="AM780" t="str">
            <v>N</v>
          </cell>
          <cell r="AN780" t="str">
            <v>EAR99</v>
          </cell>
          <cell r="AO780">
            <v>85389091900</v>
          </cell>
          <cell r="AP780" t="str">
            <v>CN</v>
          </cell>
          <cell r="AQ780">
            <v>0.106</v>
          </cell>
          <cell r="AR780" t="str">
            <v>KG</v>
          </cell>
          <cell r="AS780"/>
          <cell r="AW780">
            <v>0</v>
          </cell>
          <cell r="AX780">
            <v>0</v>
          </cell>
        </row>
        <row r="781">
          <cell r="A781" t="str">
            <v>A6E60500021</v>
          </cell>
          <cell r="B781" t="str">
            <v>A6E60500021</v>
          </cell>
          <cell r="C781" t="str">
            <v>FCA1002</v>
          </cell>
          <cell r="D781" t="str">
            <v>FCA1002  display unit</v>
          </cell>
          <cell r="E781" t="str">
            <v>FCA1002  Display</v>
          </cell>
          <cell r="F781">
            <v>139</v>
          </cell>
          <cell r="G781" t="str">
            <v>EUR</v>
          </cell>
          <cell r="H781">
            <v>1</v>
          </cell>
          <cell r="I781">
            <v>-75</v>
          </cell>
          <cell r="J781">
            <v>34.75</v>
          </cell>
          <cell r="K781" t="str">
            <v>EUR</v>
          </cell>
          <cell r="M781"/>
          <cell r="N781">
            <v>138</v>
          </cell>
          <cell r="O781" t="str">
            <v>EUR</v>
          </cell>
          <cell r="P781">
            <v>1</v>
          </cell>
          <cell r="Q781">
            <v>-75</v>
          </cell>
          <cell r="R781">
            <v>34.5</v>
          </cell>
          <cell r="S781" t="str">
            <v>EUR</v>
          </cell>
          <cell r="U781"/>
          <cell r="V781">
            <v>278</v>
          </cell>
          <cell r="W781">
            <v>276</v>
          </cell>
          <cell r="X781">
            <v>1</v>
          </cell>
          <cell r="Y781" t="e">
            <v>#NAME?</v>
          </cell>
          <cell r="Z781">
            <v>1</v>
          </cell>
          <cell r="AA781">
            <v>1</v>
          </cell>
          <cell r="AB781">
            <v>30</v>
          </cell>
          <cell r="AC781" t="str">
            <v>*SN</v>
          </cell>
          <cell r="AE781" t="str">
            <v>3FPHA</v>
          </cell>
          <cell r="AF781">
            <v>3</v>
          </cell>
          <cell r="AG781" t="str">
            <v>F</v>
          </cell>
          <cell r="AH781" t="str">
            <v>P</v>
          </cell>
          <cell r="AI781" t="str">
            <v>H</v>
          </cell>
          <cell r="AJ781" t="str">
            <v>A</v>
          </cell>
          <cell r="AK781" t="str">
            <v>FC10</v>
          </cell>
          <cell r="AL781" t="str">
            <v>Conventional Stand-alone Panels</v>
          </cell>
          <cell r="AM781" t="str">
            <v>N</v>
          </cell>
          <cell r="AN781" t="str">
            <v>EAR99</v>
          </cell>
          <cell r="AO781">
            <v>85389091900</v>
          </cell>
          <cell r="AP781" t="str">
            <v>CN</v>
          </cell>
          <cell r="AQ781">
            <v>8.8999999999999996E-2</v>
          </cell>
          <cell r="AR781" t="str">
            <v>KG</v>
          </cell>
          <cell r="AS781"/>
          <cell r="AU781" t="str">
            <v>3-12, 3-16</v>
          </cell>
          <cell r="AW781">
            <v>8</v>
          </cell>
          <cell r="AX781">
            <v>275.83000000000004</v>
          </cell>
        </row>
        <row r="782">
          <cell r="A782" t="str">
            <v>S54380-C6-A1</v>
          </cell>
          <cell r="B782" t="str">
            <v>S54380-C6-A1</v>
          </cell>
          <cell r="C782" t="str">
            <v>FCA1003</v>
          </cell>
          <cell r="D782" t="str">
            <v>FCA1003  Control card</v>
          </cell>
          <cell r="E782" t="str">
            <v>FCA1003  Kontrollkarte</v>
          </cell>
          <cell r="F782">
            <v>166</v>
          </cell>
          <cell r="G782" t="str">
            <v>EUR</v>
          </cell>
          <cell r="H782">
            <v>1</v>
          </cell>
          <cell r="I782">
            <v>-75</v>
          </cell>
          <cell r="J782">
            <v>41.5</v>
          </cell>
          <cell r="K782" t="str">
            <v>EUR</v>
          </cell>
          <cell r="M782"/>
          <cell r="N782">
            <v>164</v>
          </cell>
          <cell r="O782" t="str">
            <v>EUR</v>
          </cell>
          <cell r="P782">
            <v>1</v>
          </cell>
          <cell r="Q782">
            <v>-75</v>
          </cell>
          <cell r="R782">
            <v>41</v>
          </cell>
          <cell r="S782" t="str">
            <v>EUR</v>
          </cell>
          <cell r="U782"/>
          <cell r="V782">
            <v>83</v>
          </cell>
          <cell r="W782">
            <v>82</v>
          </cell>
          <cell r="X782">
            <v>0.5</v>
          </cell>
          <cell r="Y782" t="e">
            <v>#NAME?</v>
          </cell>
          <cell r="Z782">
            <v>1</v>
          </cell>
          <cell r="AA782">
            <v>1</v>
          </cell>
          <cell r="AB782">
            <v>30</v>
          </cell>
          <cell r="AC782" t="str">
            <v>*SN</v>
          </cell>
          <cell r="AE782" t="str">
            <v>3FPHA</v>
          </cell>
          <cell r="AF782">
            <v>3</v>
          </cell>
          <cell r="AG782" t="str">
            <v>F</v>
          </cell>
          <cell r="AH782" t="str">
            <v>P</v>
          </cell>
          <cell r="AI782" t="str">
            <v>H</v>
          </cell>
          <cell r="AJ782" t="str">
            <v>A</v>
          </cell>
          <cell r="AK782" t="str">
            <v>FC10</v>
          </cell>
          <cell r="AL782" t="str">
            <v>Conventional Stand-alone Panels</v>
          </cell>
          <cell r="AM782" t="str">
            <v>N</v>
          </cell>
          <cell r="AN782" t="str">
            <v>3A991A1</v>
          </cell>
          <cell r="AO782">
            <v>85389091900</v>
          </cell>
          <cell r="AP782" t="str">
            <v>CN</v>
          </cell>
          <cell r="AQ782">
            <v>0.23599999999999999</v>
          </cell>
          <cell r="AR782" t="str">
            <v>KG</v>
          </cell>
          <cell r="AS782"/>
          <cell r="AW782">
            <v>2</v>
          </cell>
          <cell r="AX782">
            <v>81</v>
          </cell>
        </row>
        <row r="783">
          <cell r="A783" t="str">
            <v>A6E60500023</v>
          </cell>
          <cell r="B783" t="str">
            <v>A6E60500023</v>
          </cell>
          <cell r="C783" t="str">
            <v>FCA1004-F</v>
          </cell>
          <cell r="D783" t="str">
            <v>FCA1004-F  line extension card SST</v>
          </cell>
          <cell r="E783" t="str">
            <v>FCA1004-F  Zusatzlinienkarte SST</v>
          </cell>
          <cell r="F783">
            <v>217</v>
          </cell>
          <cell r="G783" t="str">
            <v>EUR</v>
          </cell>
          <cell r="H783">
            <v>1</v>
          </cell>
          <cell r="I783">
            <v>-75</v>
          </cell>
          <cell r="J783">
            <v>54.25</v>
          </cell>
          <cell r="K783" t="str">
            <v>EUR</v>
          </cell>
          <cell r="M783"/>
          <cell r="N783">
            <v>197</v>
          </cell>
          <cell r="O783" t="str">
            <v>EUR</v>
          </cell>
          <cell r="P783">
            <v>1</v>
          </cell>
          <cell r="Q783">
            <v>-75</v>
          </cell>
          <cell r="R783">
            <v>49.25</v>
          </cell>
          <cell r="S783" t="str">
            <v>EUR</v>
          </cell>
          <cell r="U783"/>
          <cell r="V783">
            <v>0</v>
          </cell>
          <cell r="W783">
            <v>0</v>
          </cell>
          <cell r="X783">
            <v>0</v>
          </cell>
          <cell r="Y783" t="e">
            <v>#NAME?</v>
          </cell>
          <cell r="Z783">
            <v>1</v>
          </cell>
          <cell r="AA783">
            <v>1</v>
          </cell>
          <cell r="AB783">
            <v>56</v>
          </cell>
          <cell r="AC783" t="str">
            <v>*SN</v>
          </cell>
          <cell r="AD783" t="str">
            <v>phased out product</v>
          </cell>
          <cell r="AE783" t="str">
            <v>3FPHA</v>
          </cell>
          <cell r="AF783">
            <v>3</v>
          </cell>
          <cell r="AG783" t="str">
            <v>F</v>
          </cell>
          <cell r="AH783" t="str">
            <v>P</v>
          </cell>
          <cell r="AI783" t="str">
            <v>H</v>
          </cell>
          <cell r="AJ783" t="str">
            <v>A</v>
          </cell>
          <cell r="AK783" t="str">
            <v>FC10</v>
          </cell>
          <cell r="AL783" t="str">
            <v>Conventional Stand-alone Panels</v>
          </cell>
          <cell r="AM783" t="str">
            <v>N</v>
          </cell>
          <cell r="AN783" t="str">
            <v>EAR99</v>
          </cell>
          <cell r="AO783">
            <v>85389091900</v>
          </cell>
          <cell r="AP783" t="str">
            <v>CN</v>
          </cell>
          <cell r="AQ783">
            <v>0.26</v>
          </cell>
          <cell r="AR783" t="str">
            <v>KG</v>
          </cell>
          <cell r="AS783"/>
          <cell r="AW783">
            <v>0</v>
          </cell>
          <cell r="AX783">
            <v>0</v>
          </cell>
        </row>
        <row r="784">
          <cell r="A784" t="str">
            <v>A6E60500024</v>
          </cell>
          <cell r="B784" t="str">
            <v>A6E60500024</v>
          </cell>
          <cell r="C784" t="str">
            <v>FCA1005-D</v>
          </cell>
          <cell r="D784" t="str">
            <v>FCA1005-D  RT-isolation card</v>
          </cell>
          <cell r="E784" t="str">
            <v>FCA1005-D  RT-isolation card</v>
          </cell>
          <cell r="F784">
            <v>168</v>
          </cell>
          <cell r="G784" t="str">
            <v>EUR</v>
          </cell>
          <cell r="H784">
            <v>1</v>
          </cell>
          <cell r="I784">
            <v>-75</v>
          </cell>
          <cell r="J784">
            <v>42</v>
          </cell>
          <cell r="K784" t="str">
            <v>EUR</v>
          </cell>
          <cell r="M784"/>
          <cell r="N784">
            <v>166</v>
          </cell>
          <cell r="O784" t="str">
            <v>EUR</v>
          </cell>
          <cell r="P784">
            <v>1</v>
          </cell>
          <cell r="Q784">
            <v>-75</v>
          </cell>
          <cell r="R784">
            <v>41.5</v>
          </cell>
          <cell r="S784" t="str">
            <v>EUR</v>
          </cell>
          <cell r="U784"/>
          <cell r="V784">
            <v>0</v>
          </cell>
          <cell r="W784">
            <v>0</v>
          </cell>
          <cell r="X784">
            <v>0</v>
          </cell>
          <cell r="Y784" t="e">
            <v>#NAME?</v>
          </cell>
          <cell r="Z784">
            <v>1</v>
          </cell>
          <cell r="AA784">
            <v>1</v>
          </cell>
          <cell r="AB784">
            <v>30</v>
          </cell>
          <cell r="AC784" t="str">
            <v>*SN</v>
          </cell>
          <cell r="AE784" t="str">
            <v>3FPHA</v>
          </cell>
          <cell r="AF784">
            <v>3</v>
          </cell>
          <cell r="AG784" t="str">
            <v>F</v>
          </cell>
          <cell r="AH784" t="str">
            <v>P</v>
          </cell>
          <cell r="AI784" t="str">
            <v>H</v>
          </cell>
          <cell r="AJ784" t="str">
            <v>A</v>
          </cell>
          <cell r="AK784" t="str">
            <v>FC10</v>
          </cell>
          <cell r="AL784" t="str">
            <v>Conventional Stand-alone Panels</v>
          </cell>
          <cell r="AM784" t="str">
            <v>N</v>
          </cell>
          <cell r="AN784" t="str">
            <v>EAR99</v>
          </cell>
          <cell r="AO784">
            <v>85389091900</v>
          </cell>
          <cell r="AP784" t="str">
            <v>CN</v>
          </cell>
          <cell r="AQ784">
            <v>7.3999999999999996E-2</v>
          </cell>
          <cell r="AR784" t="str">
            <v>KG</v>
          </cell>
          <cell r="AS784"/>
          <cell r="AU784" t="str">
            <v>3-12</v>
          </cell>
          <cell r="AW784">
            <v>0</v>
          </cell>
          <cell r="AX784">
            <v>0</v>
          </cell>
        </row>
        <row r="785">
          <cell r="A785" t="str">
            <v>A6E60500025</v>
          </cell>
          <cell r="B785" t="str">
            <v>A6E60500025</v>
          </cell>
          <cell r="C785" t="str">
            <v>FCA1006-F</v>
          </cell>
          <cell r="D785" t="str">
            <v>FCA1006-F  RS232 adapter</v>
          </cell>
          <cell r="E785" t="str">
            <v>FCA1006-F  RS232 Adapter</v>
          </cell>
          <cell r="F785">
            <v>134</v>
          </cell>
          <cell r="G785" t="str">
            <v>EUR</v>
          </cell>
          <cell r="H785">
            <v>1</v>
          </cell>
          <cell r="I785">
            <v>-75</v>
          </cell>
          <cell r="J785">
            <v>33.5</v>
          </cell>
          <cell r="K785" t="str">
            <v>EUR</v>
          </cell>
          <cell r="M785"/>
          <cell r="N785">
            <v>133</v>
          </cell>
          <cell r="O785" t="str">
            <v>EUR</v>
          </cell>
          <cell r="P785">
            <v>1</v>
          </cell>
          <cell r="Q785">
            <v>-75</v>
          </cell>
          <cell r="R785">
            <v>33.25</v>
          </cell>
          <cell r="S785" t="str">
            <v>EUR</v>
          </cell>
          <cell r="U785"/>
          <cell r="V785">
            <v>0</v>
          </cell>
          <cell r="W785">
            <v>0</v>
          </cell>
          <cell r="X785">
            <v>0</v>
          </cell>
          <cell r="Y785" t="e">
            <v>#NAME?</v>
          </cell>
          <cell r="Z785">
            <v>1</v>
          </cell>
          <cell r="AA785">
            <v>1</v>
          </cell>
          <cell r="AB785">
            <v>30</v>
          </cell>
          <cell r="AC785" t="str">
            <v>*SN</v>
          </cell>
          <cell r="AE785" t="str">
            <v>3FPHA</v>
          </cell>
          <cell r="AF785">
            <v>3</v>
          </cell>
          <cell r="AG785" t="str">
            <v>F</v>
          </cell>
          <cell r="AH785" t="str">
            <v>P</v>
          </cell>
          <cell r="AI785" t="str">
            <v>H</v>
          </cell>
          <cell r="AJ785" t="str">
            <v>A</v>
          </cell>
          <cell r="AK785" t="str">
            <v>FC10</v>
          </cell>
          <cell r="AL785" t="str">
            <v>Conventional Stand-alone Panels</v>
          </cell>
          <cell r="AM785" t="str">
            <v>N</v>
          </cell>
          <cell r="AN785" t="str">
            <v>EAR99</v>
          </cell>
          <cell r="AO785">
            <v>85389099990</v>
          </cell>
          <cell r="AP785" t="str">
            <v>CN</v>
          </cell>
          <cell r="AQ785">
            <v>8.4000000000000005E-2</v>
          </cell>
          <cell r="AR785" t="str">
            <v>KG</v>
          </cell>
          <cell r="AS785"/>
          <cell r="AW785">
            <v>0</v>
          </cell>
          <cell r="AX785">
            <v>0</v>
          </cell>
        </row>
        <row r="786">
          <cell r="A786" t="str">
            <v>A6E60500026</v>
          </cell>
          <cell r="B786" t="str">
            <v>A6E60500026</v>
          </cell>
          <cell r="C786" t="str">
            <v>FCA1007</v>
          </cell>
          <cell r="D786" t="str">
            <v>FCA1007  kit key switch standard</v>
          </cell>
          <cell r="E786" t="str">
            <v>FCA1007  kit key switch standard</v>
          </cell>
          <cell r="F786">
            <v>105</v>
          </cell>
          <cell r="G786" t="str">
            <v>EUR</v>
          </cell>
          <cell r="H786">
            <v>1</v>
          </cell>
          <cell r="I786">
            <v>-75</v>
          </cell>
          <cell r="J786">
            <v>26.25</v>
          </cell>
          <cell r="K786" t="str">
            <v>EUR</v>
          </cell>
          <cell r="M786"/>
          <cell r="N786">
            <v>104</v>
          </cell>
          <cell r="O786" t="str">
            <v>EUR</v>
          </cell>
          <cell r="P786">
            <v>1</v>
          </cell>
          <cell r="Q786">
            <v>-75</v>
          </cell>
          <cell r="R786">
            <v>26</v>
          </cell>
          <cell r="S786" t="str">
            <v>EUR</v>
          </cell>
          <cell r="U786"/>
          <cell r="V786">
            <v>157.5</v>
          </cell>
          <cell r="W786">
            <v>156</v>
          </cell>
          <cell r="X786">
            <v>0.75</v>
          </cell>
          <cell r="Y786" t="e">
            <v>#NAME?</v>
          </cell>
          <cell r="Z786">
            <v>1</v>
          </cell>
          <cell r="AA786">
            <v>1</v>
          </cell>
          <cell r="AB786">
            <v>30</v>
          </cell>
          <cell r="AC786" t="str">
            <v>*SN</v>
          </cell>
          <cell r="AE786" t="str">
            <v>3FPHA</v>
          </cell>
          <cell r="AF786">
            <v>3</v>
          </cell>
          <cell r="AG786" t="str">
            <v>F</v>
          </cell>
          <cell r="AH786" t="str">
            <v>P</v>
          </cell>
          <cell r="AI786" t="str">
            <v>H</v>
          </cell>
          <cell r="AJ786" t="str">
            <v>A</v>
          </cell>
          <cell r="AK786" t="str">
            <v>FC10</v>
          </cell>
          <cell r="AL786" t="str">
            <v>Conventional Stand-alone Panels</v>
          </cell>
          <cell r="AM786" t="str">
            <v>N</v>
          </cell>
          <cell r="AN786" t="str">
            <v>N</v>
          </cell>
          <cell r="AO786">
            <v>85389091900</v>
          </cell>
          <cell r="AP786" t="str">
            <v>CN</v>
          </cell>
          <cell r="AQ786">
            <v>0.26200000000000001</v>
          </cell>
          <cell r="AR786" t="str">
            <v>KG</v>
          </cell>
          <cell r="AS786"/>
          <cell r="AU786" t="str">
            <v>3-7, 3-9, 3-13, 3-17, 4-6</v>
          </cell>
          <cell r="AW786">
            <v>6</v>
          </cell>
          <cell r="AX786">
            <v>154.60999999999999</v>
          </cell>
        </row>
        <row r="787">
          <cell r="A787" t="str">
            <v>GBI:325012</v>
          </cell>
          <cell r="B787" t="str">
            <v>GBI:325012</v>
          </cell>
          <cell r="C787"/>
          <cell r="D787" t="str">
            <v>instruction manual FC10xx</v>
          </cell>
          <cell r="E787" t="str">
            <v>Bedienungsanleitung BMZ FC10xx</v>
          </cell>
          <cell r="F787">
            <v>4.34</v>
          </cell>
          <cell r="G787" t="str">
            <v>EUR</v>
          </cell>
          <cell r="H787">
            <v>1</v>
          </cell>
          <cell r="I787">
            <v>-75</v>
          </cell>
          <cell r="J787">
            <v>1.0900000000000001</v>
          </cell>
          <cell r="K787" t="str">
            <v>EUR</v>
          </cell>
          <cell r="M787"/>
          <cell r="N787">
            <v>4.3</v>
          </cell>
          <cell r="O787" t="str">
            <v>EUR</v>
          </cell>
          <cell r="P787">
            <v>1</v>
          </cell>
          <cell r="Q787">
            <v>-75</v>
          </cell>
          <cell r="R787">
            <v>1.08</v>
          </cell>
          <cell r="S787" t="str">
            <v>EUR</v>
          </cell>
          <cell r="U787"/>
          <cell r="V787">
            <v>0</v>
          </cell>
          <cell r="W787">
            <v>0</v>
          </cell>
          <cell r="X787">
            <v>0</v>
          </cell>
          <cell r="Y787" t="e">
            <v>#NAME?</v>
          </cell>
          <cell r="Z787">
            <v>1</v>
          </cell>
          <cell r="AA787">
            <v>1</v>
          </cell>
          <cell r="AB787">
            <v>56</v>
          </cell>
          <cell r="AC787" t="str">
            <v>*SN</v>
          </cell>
          <cell r="AD787" t="str">
            <v>phased out product</v>
          </cell>
          <cell r="AE787" t="str">
            <v>3FPHA</v>
          </cell>
          <cell r="AF787">
            <v>3</v>
          </cell>
          <cell r="AG787" t="str">
            <v>F</v>
          </cell>
          <cell r="AH787" t="str">
            <v>P</v>
          </cell>
          <cell r="AI787" t="str">
            <v>H</v>
          </cell>
          <cell r="AJ787" t="str">
            <v>A</v>
          </cell>
          <cell r="AK787" t="str">
            <v>FC10</v>
          </cell>
          <cell r="AL787" t="str">
            <v>Conventional Stand-alone Panels</v>
          </cell>
          <cell r="AM787" t="str">
            <v>N</v>
          </cell>
          <cell r="AN787" t="str">
            <v>N</v>
          </cell>
          <cell r="AO787">
            <v>49019900009</v>
          </cell>
          <cell r="AP787" t="str">
            <v>DE</v>
          </cell>
          <cell r="AQ787">
            <v>2.8000000000000001E-2</v>
          </cell>
          <cell r="AR787" t="str">
            <v>KG</v>
          </cell>
          <cell r="AS787"/>
          <cell r="AW787">
            <v>0</v>
          </cell>
          <cell r="AX787">
            <v>0</v>
          </cell>
        </row>
        <row r="788">
          <cell r="A788" t="str">
            <v>A5Q00027403</v>
          </cell>
          <cell r="B788" t="str">
            <v>A5Q00027403</v>
          </cell>
          <cell r="C788" t="str">
            <v>XCA1110</v>
          </cell>
          <cell r="D788" t="str">
            <v>XCA1110  Pyrotechnical actuator kit</v>
          </cell>
          <cell r="E788" t="str">
            <v>XCA1110  Pyroaktuator-Schutzsch.-Set</v>
          </cell>
          <cell r="F788">
            <v>73</v>
          </cell>
          <cell r="G788" t="str">
            <v>EUR</v>
          </cell>
          <cell r="H788">
            <v>1</v>
          </cell>
          <cell r="I788">
            <v>-75</v>
          </cell>
          <cell r="J788">
            <v>18.25</v>
          </cell>
          <cell r="K788" t="str">
            <v>EUR</v>
          </cell>
          <cell r="M788"/>
          <cell r="N788">
            <v>68.2</v>
          </cell>
          <cell r="O788" t="str">
            <v>EUR</v>
          </cell>
          <cell r="P788">
            <v>1</v>
          </cell>
          <cell r="Q788">
            <v>-75</v>
          </cell>
          <cell r="R788">
            <v>17.05</v>
          </cell>
          <cell r="S788" t="str">
            <v>EUR</v>
          </cell>
          <cell r="U788"/>
          <cell r="V788">
            <v>0</v>
          </cell>
          <cell r="W788">
            <v>0</v>
          </cell>
          <cell r="X788">
            <v>0</v>
          </cell>
          <cell r="Y788" t="e">
            <v>#NAME?</v>
          </cell>
          <cell r="Z788">
            <v>1</v>
          </cell>
          <cell r="AA788">
            <v>1</v>
          </cell>
          <cell r="AB788">
            <v>56</v>
          </cell>
          <cell r="AC788" t="str">
            <v>*SN</v>
          </cell>
          <cell r="AD788" t="str">
            <v>phased out product</v>
          </cell>
          <cell r="AE788" t="str">
            <v>3FPHA</v>
          </cell>
          <cell r="AF788">
            <v>3</v>
          </cell>
          <cell r="AG788" t="str">
            <v>F</v>
          </cell>
          <cell r="AH788" t="str">
            <v>P</v>
          </cell>
          <cell r="AI788" t="str">
            <v>H</v>
          </cell>
          <cell r="AJ788" t="str">
            <v>A</v>
          </cell>
          <cell r="AK788" t="str">
            <v>FC10</v>
          </cell>
          <cell r="AL788" t="str">
            <v>Conventional Stand-alone Panels</v>
          </cell>
          <cell r="AM788" t="str">
            <v>N</v>
          </cell>
          <cell r="AN788" t="str">
            <v>N</v>
          </cell>
          <cell r="AO788">
            <v>85319085900</v>
          </cell>
          <cell r="AP788" t="str">
            <v>CH</v>
          </cell>
          <cell r="AQ788">
            <v>7.1999999999999995E-2</v>
          </cell>
          <cell r="AR788" t="str">
            <v>KG</v>
          </cell>
          <cell r="AS788"/>
          <cell r="AW788">
            <v>0</v>
          </cell>
          <cell r="AX788">
            <v>0</v>
          </cell>
        </row>
        <row r="789">
          <cell r="D789" t="str">
            <v>Spare Parts (no Repair &amp; Revision)</v>
          </cell>
          <cell r="E789" t="str">
            <v>Spare Parts (no Repair &amp; Revision)</v>
          </cell>
          <cell r="AE789" t="str">
            <v>3FPHX</v>
          </cell>
          <cell r="AF789">
            <v>3</v>
          </cell>
          <cell r="AG789" t="str">
            <v>F</v>
          </cell>
          <cell r="AH789" t="str">
            <v>P</v>
          </cell>
          <cell r="AI789" t="str">
            <v>H</v>
          </cell>
          <cell r="AJ789" t="str">
            <v>X</v>
          </cell>
          <cell r="AK789" t="str">
            <v>FC10</v>
          </cell>
        </row>
        <row r="790">
          <cell r="A790" t="str">
            <v>A6E60500020</v>
          </cell>
          <cell r="B790" t="str">
            <v>A6E60500020</v>
          </cell>
          <cell r="C790" t="str">
            <v>FCA1001</v>
          </cell>
          <cell r="D790" t="str">
            <v>FCA1001  line extension card</v>
          </cell>
          <cell r="E790" t="str">
            <v>FCA1001  line extension card</v>
          </cell>
          <cell r="F790">
            <v>244</v>
          </cell>
          <cell r="G790" t="str">
            <v>EUR</v>
          </cell>
          <cell r="H790">
            <v>1</v>
          </cell>
          <cell r="I790">
            <v>-75</v>
          </cell>
          <cell r="J790">
            <v>61</v>
          </cell>
          <cell r="K790" t="str">
            <v>EUR</v>
          </cell>
          <cell r="M790"/>
          <cell r="N790">
            <v>242</v>
          </cell>
          <cell r="O790" t="str">
            <v>EUR</v>
          </cell>
          <cell r="P790">
            <v>1</v>
          </cell>
          <cell r="Q790">
            <v>-75</v>
          </cell>
          <cell r="R790">
            <v>60.5</v>
          </cell>
          <cell r="S790" t="str">
            <v>EUR</v>
          </cell>
          <cell r="U790"/>
          <cell r="V790">
            <v>0</v>
          </cell>
          <cell r="W790">
            <v>0</v>
          </cell>
          <cell r="X790">
            <v>0</v>
          </cell>
          <cell r="Y790" t="e">
            <v>#NAME?</v>
          </cell>
          <cell r="Z790">
            <v>1</v>
          </cell>
          <cell r="AA790">
            <v>1</v>
          </cell>
          <cell r="AB790">
            <v>30</v>
          </cell>
          <cell r="AC790" t="str">
            <v>*SN</v>
          </cell>
          <cell r="AE790" t="str">
            <v>3FPHX</v>
          </cell>
          <cell r="AF790">
            <v>3</v>
          </cell>
          <cell r="AG790" t="str">
            <v>F</v>
          </cell>
          <cell r="AH790" t="str">
            <v>P</v>
          </cell>
          <cell r="AI790" t="str">
            <v>H</v>
          </cell>
          <cell r="AJ790" t="str">
            <v>X</v>
          </cell>
          <cell r="AK790" t="str">
            <v>FC10</v>
          </cell>
          <cell r="AL790" t="str">
            <v>Spare Parts (no Repair &amp; Revision)</v>
          </cell>
          <cell r="AM790" t="str">
            <v>N</v>
          </cell>
          <cell r="AN790" t="str">
            <v>EAR99</v>
          </cell>
          <cell r="AO790">
            <v>85389091900</v>
          </cell>
          <cell r="AP790" t="str">
            <v>CN</v>
          </cell>
          <cell r="AQ790">
            <v>0.253</v>
          </cell>
          <cell r="AR790" t="str">
            <v>KG</v>
          </cell>
          <cell r="AS790"/>
          <cell r="AU790" t="str">
            <v>12-4</v>
          </cell>
          <cell r="AW790">
            <v>0</v>
          </cell>
          <cell r="AX790">
            <v>0</v>
          </cell>
        </row>
        <row r="791">
          <cell r="A791" t="str">
            <v>A6E60500027</v>
          </cell>
          <cell r="B791" t="str">
            <v>A6E60500027</v>
          </cell>
          <cell r="C791" t="str">
            <v>FCA1007-B</v>
          </cell>
          <cell r="D791" t="str">
            <v>FCA1007-B  line card GB</v>
          </cell>
          <cell r="E791" t="str">
            <v>FCA1007-B  Zusatzkarte 2 Linien GB</v>
          </cell>
          <cell r="F791">
            <v>99</v>
          </cell>
          <cell r="G791" t="str">
            <v>EUR</v>
          </cell>
          <cell r="H791">
            <v>1</v>
          </cell>
          <cell r="I791">
            <v>-75</v>
          </cell>
          <cell r="J791">
            <v>24.75</v>
          </cell>
          <cell r="K791" t="str">
            <v>EUR</v>
          </cell>
          <cell r="M791"/>
          <cell r="N791">
            <v>98</v>
          </cell>
          <cell r="O791" t="str">
            <v>EUR</v>
          </cell>
          <cell r="P791">
            <v>1</v>
          </cell>
          <cell r="Q791">
            <v>-75</v>
          </cell>
          <cell r="R791">
            <v>24.5</v>
          </cell>
          <cell r="S791" t="str">
            <v>EUR</v>
          </cell>
          <cell r="U791"/>
          <cell r="V791">
            <v>0</v>
          </cell>
          <cell r="W791">
            <v>0</v>
          </cell>
          <cell r="X791">
            <v>0</v>
          </cell>
          <cell r="Y791" t="e">
            <v>#NAME?</v>
          </cell>
          <cell r="Z791">
            <v>1</v>
          </cell>
          <cell r="AA791">
            <v>1</v>
          </cell>
          <cell r="AB791">
            <v>30</v>
          </cell>
          <cell r="AC791" t="str">
            <v>*SN</v>
          </cell>
          <cell r="AE791" t="str">
            <v>3FPHX</v>
          </cell>
          <cell r="AF791">
            <v>3</v>
          </cell>
          <cell r="AG791" t="str">
            <v>F</v>
          </cell>
          <cell r="AH791" t="str">
            <v>P</v>
          </cell>
          <cell r="AI791" t="str">
            <v>H</v>
          </cell>
          <cell r="AJ791" t="str">
            <v>X</v>
          </cell>
          <cell r="AK791" t="str">
            <v>FC10</v>
          </cell>
          <cell r="AL791" t="str">
            <v>Spare Parts (no Repair &amp; Revision)</v>
          </cell>
          <cell r="AM791" t="str">
            <v>N</v>
          </cell>
          <cell r="AN791" t="str">
            <v>EAR99</v>
          </cell>
          <cell r="AO791">
            <v>85389099990</v>
          </cell>
          <cell r="AP791" t="str">
            <v>CN</v>
          </cell>
          <cell r="AQ791">
            <v>5.0000000000000001E-3</v>
          </cell>
          <cell r="AR791" t="str">
            <v>KG</v>
          </cell>
          <cell r="AS791"/>
          <cell r="AU791" t="str">
            <v>12-4</v>
          </cell>
          <cell r="AW791">
            <v>0</v>
          </cell>
          <cell r="AX791">
            <v>0</v>
          </cell>
        </row>
        <row r="792">
          <cell r="A792" t="str">
            <v>A6E60500028</v>
          </cell>
          <cell r="B792" t="str">
            <v>A6E60500028</v>
          </cell>
          <cell r="C792" t="str">
            <v>FCA1008-F</v>
          </cell>
          <cell r="D792" t="str">
            <v>FCA1008-F  VdS-card</v>
          </cell>
          <cell r="E792" t="str">
            <v>FCA1008-F  VdS Karte</v>
          </cell>
          <cell r="F792">
            <v>309</v>
          </cell>
          <cell r="G792" t="str">
            <v>EUR</v>
          </cell>
          <cell r="H792">
            <v>1</v>
          </cell>
          <cell r="I792">
            <v>-75</v>
          </cell>
          <cell r="J792">
            <v>77.25</v>
          </cell>
          <cell r="K792" t="str">
            <v>EUR</v>
          </cell>
          <cell r="M792"/>
          <cell r="N792">
            <v>289</v>
          </cell>
          <cell r="O792" t="str">
            <v>EUR</v>
          </cell>
          <cell r="P792">
            <v>1</v>
          </cell>
          <cell r="Q792">
            <v>-75</v>
          </cell>
          <cell r="R792">
            <v>72.25</v>
          </cell>
          <cell r="S792" t="str">
            <v>EUR</v>
          </cell>
          <cell r="U792"/>
          <cell r="V792">
            <v>0</v>
          </cell>
          <cell r="W792">
            <v>0</v>
          </cell>
          <cell r="X792">
            <v>0</v>
          </cell>
          <cell r="Y792" t="e">
            <v>#NAME?</v>
          </cell>
          <cell r="Z792">
            <v>1</v>
          </cell>
          <cell r="AA792">
            <v>1</v>
          </cell>
          <cell r="AB792">
            <v>61</v>
          </cell>
          <cell r="AC792" t="str">
            <v>*SN</v>
          </cell>
          <cell r="AD792" t="str">
            <v>phasing out product</v>
          </cell>
          <cell r="AE792" t="str">
            <v>3FPHX</v>
          </cell>
          <cell r="AF792">
            <v>3</v>
          </cell>
          <cell r="AG792" t="str">
            <v>F</v>
          </cell>
          <cell r="AH792" t="str">
            <v>P</v>
          </cell>
          <cell r="AI792" t="str">
            <v>H</v>
          </cell>
          <cell r="AJ792" t="str">
            <v>X</v>
          </cell>
          <cell r="AK792" t="str">
            <v>FC10</v>
          </cell>
          <cell r="AL792" t="str">
            <v>Spare Parts (no Repair &amp; Revision)</v>
          </cell>
          <cell r="AM792" t="str">
            <v>N</v>
          </cell>
          <cell r="AN792" t="str">
            <v>EAR99</v>
          </cell>
          <cell r="AO792">
            <v>85389091900</v>
          </cell>
          <cell r="AP792" t="str">
            <v>CN</v>
          </cell>
          <cell r="AQ792">
            <v>0.27200000000000002</v>
          </cell>
          <cell r="AR792" t="str">
            <v>KG</v>
          </cell>
          <cell r="AS792"/>
          <cell r="AW792">
            <v>0</v>
          </cell>
          <cell r="AX792">
            <v>0</v>
          </cell>
        </row>
        <row r="793">
          <cell r="A793" t="str">
            <v>S54380-B11-A1</v>
          </cell>
          <cell r="B793" t="str">
            <v>S54380-B11-A1</v>
          </cell>
          <cell r="C793" t="str">
            <v>FCA1009-E</v>
          </cell>
          <cell r="D793" t="str">
            <v>FCA1009-E  EVAC Module NL</v>
          </cell>
          <cell r="E793" t="str">
            <v>FCA1009-E  EVAC Modul NL</v>
          </cell>
          <cell r="F793">
            <v>520</v>
          </cell>
          <cell r="G793" t="str">
            <v>EUR</v>
          </cell>
          <cell r="H793">
            <v>1</v>
          </cell>
          <cell r="I793">
            <v>-75</v>
          </cell>
          <cell r="J793">
            <v>130</v>
          </cell>
          <cell r="K793" t="str">
            <v>EUR</v>
          </cell>
          <cell r="M793"/>
          <cell r="N793">
            <v>515</v>
          </cell>
          <cell r="O793" t="str">
            <v>EUR</v>
          </cell>
          <cell r="P793">
            <v>1</v>
          </cell>
          <cell r="Q793">
            <v>-75</v>
          </cell>
          <cell r="R793">
            <v>128.75</v>
          </cell>
          <cell r="S793" t="str">
            <v>EUR</v>
          </cell>
          <cell r="U793"/>
          <cell r="V793">
            <v>0</v>
          </cell>
          <cell r="W793">
            <v>0</v>
          </cell>
          <cell r="X793">
            <v>0</v>
          </cell>
          <cell r="Y793" t="e">
            <v>#NAME?</v>
          </cell>
          <cell r="Z793">
            <v>1</v>
          </cell>
          <cell r="AA793">
            <v>1</v>
          </cell>
          <cell r="AB793">
            <v>30</v>
          </cell>
          <cell r="AC793" t="str">
            <v>*SN</v>
          </cell>
          <cell r="AE793" t="str">
            <v>3FPHX</v>
          </cell>
          <cell r="AF793">
            <v>3</v>
          </cell>
          <cell r="AG793" t="str">
            <v>F</v>
          </cell>
          <cell r="AH793" t="str">
            <v>P</v>
          </cell>
          <cell r="AI793" t="str">
            <v>H</v>
          </cell>
          <cell r="AJ793" t="str">
            <v>X</v>
          </cell>
          <cell r="AK793" t="str">
            <v>FC10</v>
          </cell>
          <cell r="AL793" t="str">
            <v>Spare Parts (no Repair &amp; Revision)</v>
          </cell>
          <cell r="AM793" t="str">
            <v>N</v>
          </cell>
          <cell r="AN793" t="str">
            <v>3A991A1</v>
          </cell>
          <cell r="AO793">
            <v>85389091900</v>
          </cell>
          <cell r="AP793" t="str">
            <v>CN</v>
          </cell>
          <cell r="AQ793">
            <v>0.23100000000000001</v>
          </cell>
          <cell r="AR793" t="str">
            <v>KG</v>
          </cell>
          <cell r="AS793"/>
          <cell r="AU793" t="str">
            <v>12-4</v>
          </cell>
          <cell r="AW793">
            <v>0</v>
          </cell>
          <cell r="AX793">
            <v>0</v>
          </cell>
        </row>
        <row r="794">
          <cell r="A794" t="str">
            <v>A6E60500030</v>
          </cell>
          <cell r="B794" t="str">
            <v>A6E60500030</v>
          </cell>
          <cell r="C794" t="str">
            <v>FCA1010</v>
          </cell>
          <cell r="D794" t="str">
            <v>FCA1010  connection set</v>
          </cell>
          <cell r="E794" t="str">
            <v>FCA1011  Verbindungs Set</v>
          </cell>
          <cell r="F794">
            <v>341</v>
          </cell>
          <cell r="G794" t="str">
            <v>EUR</v>
          </cell>
          <cell r="H794">
            <v>1</v>
          </cell>
          <cell r="I794">
            <v>-75</v>
          </cell>
          <cell r="J794">
            <v>85.25</v>
          </cell>
          <cell r="K794" t="str">
            <v>EUR</v>
          </cell>
          <cell r="M794"/>
          <cell r="N794">
            <v>319</v>
          </cell>
          <cell r="O794" t="str">
            <v>EUR</v>
          </cell>
          <cell r="P794">
            <v>1</v>
          </cell>
          <cell r="Q794">
            <v>-75</v>
          </cell>
          <cell r="R794">
            <v>79.75</v>
          </cell>
          <cell r="S794" t="str">
            <v>EUR</v>
          </cell>
          <cell r="U794"/>
          <cell r="V794">
            <v>0</v>
          </cell>
          <cell r="W794">
            <v>0</v>
          </cell>
          <cell r="X794">
            <v>0</v>
          </cell>
          <cell r="Y794" t="e">
            <v>#NAME?</v>
          </cell>
          <cell r="Z794">
            <v>1</v>
          </cell>
          <cell r="AA794">
            <v>1</v>
          </cell>
          <cell r="AB794">
            <v>56</v>
          </cell>
          <cell r="AC794" t="str">
            <v>*SN</v>
          </cell>
          <cell r="AD794" t="str">
            <v>phased out product</v>
          </cell>
          <cell r="AE794" t="str">
            <v>3FPHX</v>
          </cell>
          <cell r="AF794">
            <v>3</v>
          </cell>
          <cell r="AG794" t="str">
            <v>F</v>
          </cell>
          <cell r="AH794" t="str">
            <v>P</v>
          </cell>
          <cell r="AI794" t="str">
            <v>H</v>
          </cell>
          <cell r="AJ794" t="str">
            <v>X</v>
          </cell>
          <cell r="AK794" t="str">
            <v>FC10</v>
          </cell>
          <cell r="AL794" t="str">
            <v>Spare Parts (no Repair &amp; Revision)</v>
          </cell>
          <cell r="AM794" t="str">
            <v>N</v>
          </cell>
          <cell r="AN794" t="str">
            <v>EAR99</v>
          </cell>
          <cell r="AO794">
            <v>85389099990</v>
          </cell>
          <cell r="AP794" t="str">
            <v>CN</v>
          </cell>
          <cell r="AQ794">
            <v>0.13</v>
          </cell>
          <cell r="AR794" t="str">
            <v>KG</v>
          </cell>
          <cell r="AS794"/>
          <cell r="AW794">
            <v>0</v>
          </cell>
          <cell r="AX794">
            <v>0</v>
          </cell>
        </row>
        <row r="795">
          <cell r="A795" t="str">
            <v>A6E60500068</v>
          </cell>
          <cell r="B795" t="str">
            <v>A6E60500068</v>
          </cell>
          <cell r="C795" t="str">
            <v>FCA1013</v>
          </cell>
          <cell r="D795" t="str">
            <v>FCA1013  universal accessory set</v>
          </cell>
          <cell r="E795" t="str">
            <v>FCA1013  Universal-Zubehörset</v>
          </cell>
          <cell r="F795">
            <v>52</v>
          </cell>
          <cell r="G795" t="str">
            <v>EUR</v>
          </cell>
          <cell r="H795">
            <v>1</v>
          </cell>
          <cell r="I795">
            <v>-75</v>
          </cell>
          <cell r="J795">
            <v>13</v>
          </cell>
          <cell r="K795" t="str">
            <v>EUR</v>
          </cell>
          <cell r="M795"/>
          <cell r="N795">
            <v>51.5</v>
          </cell>
          <cell r="O795" t="str">
            <v>EUR</v>
          </cell>
          <cell r="P795">
            <v>1</v>
          </cell>
          <cell r="Q795">
            <v>-75</v>
          </cell>
          <cell r="R795">
            <v>12.88</v>
          </cell>
          <cell r="S795" t="str">
            <v>EUR</v>
          </cell>
          <cell r="U795"/>
          <cell r="V795">
            <v>0</v>
          </cell>
          <cell r="W795">
            <v>0</v>
          </cell>
          <cell r="X795">
            <v>0</v>
          </cell>
          <cell r="Y795" t="e">
            <v>#NAME?</v>
          </cell>
          <cell r="Z795">
            <v>1</v>
          </cell>
          <cell r="AA795">
            <v>1</v>
          </cell>
          <cell r="AB795">
            <v>30</v>
          </cell>
          <cell r="AC795" t="str">
            <v>*SN</v>
          </cell>
          <cell r="AE795" t="str">
            <v>3FPHX</v>
          </cell>
          <cell r="AF795">
            <v>3</v>
          </cell>
          <cell r="AG795" t="str">
            <v>F</v>
          </cell>
          <cell r="AH795" t="str">
            <v>P</v>
          </cell>
          <cell r="AI795" t="str">
            <v>H</v>
          </cell>
          <cell r="AJ795" t="str">
            <v>X</v>
          </cell>
          <cell r="AK795" t="str">
            <v>FC10</v>
          </cell>
          <cell r="AL795" t="str">
            <v>Spare Parts (no Repair &amp; Revision)</v>
          </cell>
          <cell r="AM795" t="str">
            <v>N</v>
          </cell>
          <cell r="AN795" t="str">
            <v>N</v>
          </cell>
          <cell r="AO795">
            <v>85423261000</v>
          </cell>
          <cell r="AP795" t="str">
            <v>CN</v>
          </cell>
          <cell r="AQ795">
            <v>9.5000000000000001E-2</v>
          </cell>
          <cell r="AR795" t="str">
            <v>KG</v>
          </cell>
          <cell r="AS795"/>
          <cell r="AU795" t="str">
            <v>12-4</v>
          </cell>
          <cell r="AW795">
            <v>0</v>
          </cell>
          <cell r="AX795">
            <v>0</v>
          </cell>
        </row>
        <row r="796">
          <cell r="A796" t="str">
            <v>A6E60500031</v>
          </cell>
          <cell r="B796" t="str">
            <v>A6E60500031</v>
          </cell>
          <cell r="C796" t="str">
            <v>FCE1001</v>
          </cell>
          <cell r="D796" t="str">
            <v>FCE1001  EOL resistor 3k9 (set of 10 pc)</v>
          </cell>
          <cell r="E796" t="str">
            <v>FCE1001  Endwiderstand 3k9(Set à 10)</v>
          </cell>
          <cell r="F796">
            <v>20.9</v>
          </cell>
          <cell r="G796" t="str">
            <v>EUR</v>
          </cell>
          <cell r="H796">
            <v>1</v>
          </cell>
          <cell r="I796">
            <v>-75</v>
          </cell>
          <cell r="J796">
            <v>5.23</v>
          </cell>
          <cell r="K796" t="str">
            <v>EUR</v>
          </cell>
          <cell r="M796"/>
          <cell r="N796">
            <v>20.7</v>
          </cell>
          <cell r="O796" t="str">
            <v>EUR</v>
          </cell>
          <cell r="P796">
            <v>1</v>
          </cell>
          <cell r="Q796">
            <v>-75</v>
          </cell>
          <cell r="R796">
            <v>5.18</v>
          </cell>
          <cell r="S796" t="str">
            <v>EUR</v>
          </cell>
          <cell r="U796"/>
          <cell r="V796">
            <v>0</v>
          </cell>
          <cell r="W796">
            <v>0</v>
          </cell>
          <cell r="X796">
            <v>0</v>
          </cell>
          <cell r="Y796" t="e">
            <v>#NAME?</v>
          </cell>
          <cell r="Z796">
            <v>1</v>
          </cell>
          <cell r="AA796">
            <v>1</v>
          </cell>
          <cell r="AB796">
            <v>30</v>
          </cell>
          <cell r="AC796" t="str">
            <v>*SN</v>
          </cell>
          <cell r="AE796" t="str">
            <v>3FPHX</v>
          </cell>
          <cell r="AF796">
            <v>3</v>
          </cell>
          <cell r="AG796" t="str">
            <v>F</v>
          </cell>
          <cell r="AH796" t="str">
            <v>P</v>
          </cell>
          <cell r="AI796" t="str">
            <v>H</v>
          </cell>
          <cell r="AJ796" t="str">
            <v>X</v>
          </cell>
          <cell r="AK796" t="str">
            <v>FC10</v>
          </cell>
          <cell r="AL796" t="str">
            <v>Spare Parts (no Repair &amp; Revision)</v>
          </cell>
          <cell r="AM796" t="str">
            <v>N</v>
          </cell>
          <cell r="AN796" t="str">
            <v>N</v>
          </cell>
          <cell r="AO796">
            <v>85389091900</v>
          </cell>
          <cell r="AP796" t="str">
            <v>CN</v>
          </cell>
          <cell r="AQ796">
            <v>2.5999999999999999E-2</v>
          </cell>
          <cell r="AR796" t="str">
            <v>KG</v>
          </cell>
          <cell r="AS796"/>
          <cell r="AU796" t="str">
            <v>12-4</v>
          </cell>
          <cell r="AW796">
            <v>0</v>
          </cell>
          <cell r="AX796">
            <v>0</v>
          </cell>
        </row>
        <row r="797">
          <cell r="A797" t="str">
            <v>A6E60500032</v>
          </cell>
          <cell r="B797" t="str">
            <v>A6E60500032</v>
          </cell>
          <cell r="C797" t="str">
            <v>FCE1002</v>
          </cell>
          <cell r="D797" t="str">
            <v>FCE1002  EOL element control line (1pc)</v>
          </cell>
          <cell r="E797" t="str">
            <v>FCE1002  EOL element control line (1pc)</v>
          </cell>
          <cell r="F797">
            <v>14.7</v>
          </cell>
          <cell r="G797" t="str">
            <v>EUR</v>
          </cell>
          <cell r="H797">
            <v>1</v>
          </cell>
          <cell r="I797">
            <v>-75</v>
          </cell>
          <cell r="J797">
            <v>3.68</v>
          </cell>
          <cell r="K797" t="str">
            <v>EUR</v>
          </cell>
          <cell r="M797"/>
          <cell r="N797">
            <v>14.5</v>
          </cell>
          <cell r="O797" t="str">
            <v>EUR</v>
          </cell>
          <cell r="P797">
            <v>1</v>
          </cell>
          <cell r="Q797">
            <v>-75</v>
          </cell>
          <cell r="R797">
            <v>3.63</v>
          </cell>
          <cell r="S797" t="str">
            <v>EUR</v>
          </cell>
          <cell r="U797"/>
          <cell r="V797">
            <v>66.239999999999995</v>
          </cell>
          <cell r="W797">
            <v>65.34</v>
          </cell>
          <cell r="X797">
            <v>0.44999999999999574</v>
          </cell>
          <cell r="Y797" t="e">
            <v>#NAME?</v>
          </cell>
          <cell r="Z797">
            <v>1</v>
          </cell>
          <cell r="AA797">
            <v>1</v>
          </cell>
          <cell r="AB797">
            <v>30</v>
          </cell>
          <cell r="AC797" t="str">
            <v>*SN</v>
          </cell>
          <cell r="AE797" t="str">
            <v>3FPHX</v>
          </cell>
          <cell r="AF797">
            <v>3</v>
          </cell>
          <cell r="AG797" t="str">
            <v>F</v>
          </cell>
          <cell r="AH797" t="str">
            <v>P</v>
          </cell>
          <cell r="AI797" t="str">
            <v>H</v>
          </cell>
          <cell r="AJ797" t="str">
            <v>X</v>
          </cell>
          <cell r="AK797" t="str">
            <v>FC10</v>
          </cell>
          <cell r="AL797" t="str">
            <v>Spare Parts (no Repair &amp; Revision)</v>
          </cell>
          <cell r="AM797" t="str">
            <v>N</v>
          </cell>
          <cell r="AN797" t="str">
            <v>N</v>
          </cell>
          <cell r="AO797">
            <v>85389091900</v>
          </cell>
          <cell r="AP797" t="str">
            <v>CN</v>
          </cell>
          <cell r="AQ797">
            <v>2.8000000000000001E-2</v>
          </cell>
          <cell r="AR797" t="str">
            <v>KG</v>
          </cell>
          <cell r="AS797"/>
          <cell r="AU797" t="str">
            <v>12-4</v>
          </cell>
          <cell r="AW797">
            <v>18</v>
          </cell>
          <cell r="AX797">
            <v>64.930000000000007</v>
          </cell>
        </row>
        <row r="798">
          <cell r="A798" t="str">
            <v>A6E60500033</v>
          </cell>
          <cell r="B798" t="str">
            <v>A6E60500033</v>
          </cell>
          <cell r="C798" t="str">
            <v>FCE1003-B</v>
          </cell>
          <cell r="D798" t="str">
            <v>FCE1003-B  EOL element GB</v>
          </cell>
          <cell r="E798" t="str">
            <v>FCE1003-B  Linienabschlusselement GB</v>
          </cell>
          <cell r="F798">
            <v>13.2</v>
          </cell>
          <cell r="G798" t="str">
            <v>EUR</v>
          </cell>
          <cell r="H798">
            <v>1</v>
          </cell>
          <cell r="I798">
            <v>-75</v>
          </cell>
          <cell r="J798">
            <v>3.3</v>
          </cell>
          <cell r="K798" t="str">
            <v>EUR</v>
          </cell>
          <cell r="M798"/>
          <cell r="N798">
            <v>13.1</v>
          </cell>
          <cell r="O798" t="str">
            <v>EUR</v>
          </cell>
          <cell r="P798">
            <v>1</v>
          </cell>
          <cell r="Q798">
            <v>-75</v>
          </cell>
          <cell r="R798">
            <v>3.28</v>
          </cell>
          <cell r="S798" t="str">
            <v>EUR</v>
          </cell>
          <cell r="U798"/>
          <cell r="V798">
            <v>0</v>
          </cell>
          <cell r="W798">
            <v>0</v>
          </cell>
          <cell r="X798">
            <v>0</v>
          </cell>
          <cell r="Y798" t="e">
            <v>#NAME?</v>
          </cell>
          <cell r="Z798">
            <v>1</v>
          </cell>
          <cell r="AA798">
            <v>1</v>
          </cell>
          <cell r="AB798">
            <v>30</v>
          </cell>
          <cell r="AC798" t="str">
            <v>*SN</v>
          </cell>
          <cell r="AE798" t="str">
            <v>3FPHX</v>
          </cell>
          <cell r="AF798">
            <v>3</v>
          </cell>
          <cell r="AG798" t="str">
            <v>F</v>
          </cell>
          <cell r="AH798" t="str">
            <v>P</v>
          </cell>
          <cell r="AI798" t="str">
            <v>H</v>
          </cell>
          <cell r="AJ798" t="str">
            <v>X</v>
          </cell>
          <cell r="AK798" t="str">
            <v>FC10</v>
          </cell>
          <cell r="AL798" t="str">
            <v>Spare Parts (no Repair &amp; Revision)</v>
          </cell>
          <cell r="AM798" t="str">
            <v>N</v>
          </cell>
          <cell r="AN798" t="str">
            <v>N</v>
          </cell>
          <cell r="AO798">
            <v>85389091900</v>
          </cell>
          <cell r="AP798" t="str">
            <v>CN</v>
          </cell>
          <cell r="AQ798">
            <v>5.0000000000000001E-3</v>
          </cell>
          <cell r="AR798" t="str">
            <v>KG</v>
          </cell>
          <cell r="AS798"/>
          <cell r="AU798" t="str">
            <v>12-4</v>
          </cell>
          <cell r="AW798">
            <v>0</v>
          </cell>
          <cell r="AX798">
            <v>0</v>
          </cell>
        </row>
        <row r="799">
          <cell r="A799" t="str">
            <v>A6E60500034</v>
          </cell>
          <cell r="B799" t="str">
            <v>A6E60500034</v>
          </cell>
          <cell r="C799" t="str">
            <v>FCE1004-F</v>
          </cell>
          <cell r="D799" t="str">
            <v>FCE1004-F  EOL element DE</v>
          </cell>
          <cell r="E799" t="str">
            <v>FCE1004-F  Linienabschlusselement DE</v>
          </cell>
          <cell r="F799">
            <v>13.6</v>
          </cell>
          <cell r="G799" t="str">
            <v>EUR</v>
          </cell>
          <cell r="H799">
            <v>1</v>
          </cell>
          <cell r="I799">
            <v>-75</v>
          </cell>
          <cell r="J799">
            <v>3.4</v>
          </cell>
          <cell r="K799" t="str">
            <v>EUR</v>
          </cell>
          <cell r="M799"/>
          <cell r="N799">
            <v>12.4</v>
          </cell>
          <cell r="O799" t="str">
            <v>EUR</v>
          </cell>
          <cell r="P799">
            <v>1</v>
          </cell>
          <cell r="Q799">
            <v>-75</v>
          </cell>
          <cell r="R799">
            <v>3.1</v>
          </cell>
          <cell r="S799" t="str">
            <v>EUR</v>
          </cell>
          <cell r="U799"/>
          <cell r="V799">
            <v>0</v>
          </cell>
          <cell r="W799">
            <v>0</v>
          </cell>
          <cell r="X799">
            <v>0</v>
          </cell>
          <cell r="Y799" t="e">
            <v>#NAME?</v>
          </cell>
          <cell r="Z799">
            <v>1</v>
          </cell>
          <cell r="AA799">
            <v>1</v>
          </cell>
          <cell r="AB799">
            <v>56</v>
          </cell>
          <cell r="AC799" t="str">
            <v>*SN</v>
          </cell>
          <cell r="AD799" t="str">
            <v>phased out product</v>
          </cell>
          <cell r="AE799" t="str">
            <v>3FPHX</v>
          </cell>
          <cell r="AF799">
            <v>3</v>
          </cell>
          <cell r="AG799" t="str">
            <v>F</v>
          </cell>
          <cell r="AH799" t="str">
            <v>P</v>
          </cell>
          <cell r="AI799" t="str">
            <v>H</v>
          </cell>
          <cell r="AJ799" t="str">
            <v>X</v>
          </cell>
          <cell r="AK799" t="str">
            <v>FC10</v>
          </cell>
          <cell r="AL799" t="str">
            <v>Spare Parts (no Repair &amp; Revision)</v>
          </cell>
          <cell r="AM799" t="str">
            <v>N</v>
          </cell>
          <cell r="AN799" t="str">
            <v>N</v>
          </cell>
          <cell r="AO799">
            <v>85389091900</v>
          </cell>
          <cell r="AP799" t="str">
            <v>CN</v>
          </cell>
          <cell r="AQ799">
            <v>6.0999999999999999E-2</v>
          </cell>
          <cell r="AR799" t="str">
            <v>KG</v>
          </cell>
          <cell r="AS799"/>
          <cell r="AW799">
            <v>0</v>
          </cell>
          <cell r="AX799">
            <v>0</v>
          </cell>
        </row>
        <row r="800">
          <cell r="A800" t="str">
            <v>A6E60500035</v>
          </cell>
          <cell r="B800" t="str">
            <v>A6E60500035</v>
          </cell>
          <cell r="C800" t="str">
            <v>FCH1002</v>
          </cell>
          <cell r="D800" t="str">
            <v>FCH1002  cover with PMI 2 zone</v>
          </cell>
          <cell r="E800" t="str">
            <v>FCH1002  cover with PMI 2 zone</v>
          </cell>
          <cell r="F800">
            <v>233</v>
          </cell>
          <cell r="G800" t="str">
            <v>EUR</v>
          </cell>
          <cell r="H800">
            <v>1</v>
          </cell>
          <cell r="I800">
            <v>-75</v>
          </cell>
          <cell r="J800">
            <v>58.25</v>
          </cell>
          <cell r="K800" t="str">
            <v>EUR</v>
          </cell>
          <cell r="M800"/>
          <cell r="N800">
            <v>231</v>
          </cell>
          <cell r="O800" t="str">
            <v>EUR</v>
          </cell>
          <cell r="P800">
            <v>1</v>
          </cell>
          <cell r="Q800">
            <v>-75</v>
          </cell>
          <cell r="R800">
            <v>57.75</v>
          </cell>
          <cell r="S800" t="str">
            <v>EUR</v>
          </cell>
          <cell r="U800"/>
          <cell r="V800">
            <v>0</v>
          </cell>
          <cell r="W800">
            <v>0</v>
          </cell>
          <cell r="X800">
            <v>0</v>
          </cell>
          <cell r="Y800" t="e">
            <v>#NAME?</v>
          </cell>
          <cell r="Z800">
            <v>1</v>
          </cell>
          <cell r="AA800">
            <v>1</v>
          </cell>
          <cell r="AB800">
            <v>30</v>
          </cell>
          <cell r="AC800" t="str">
            <v>*SN</v>
          </cell>
          <cell r="AE800" t="str">
            <v>3FPHX</v>
          </cell>
          <cell r="AF800">
            <v>3</v>
          </cell>
          <cell r="AG800" t="str">
            <v>F</v>
          </cell>
          <cell r="AH800" t="str">
            <v>P</v>
          </cell>
          <cell r="AI800" t="str">
            <v>H</v>
          </cell>
          <cell r="AJ800" t="str">
            <v>X</v>
          </cell>
          <cell r="AK800" t="str">
            <v>FC10</v>
          </cell>
          <cell r="AL800" t="str">
            <v>Spare Parts (no Repair &amp; Revision)</v>
          </cell>
          <cell r="AM800" t="str">
            <v>N</v>
          </cell>
          <cell r="AN800" t="str">
            <v>N</v>
          </cell>
          <cell r="AO800">
            <v>85389099990</v>
          </cell>
          <cell r="AP800" t="str">
            <v>CN</v>
          </cell>
          <cell r="AQ800">
            <v>1.0649999999999999</v>
          </cell>
          <cell r="AR800" t="str">
            <v>KG</v>
          </cell>
          <cell r="AS800"/>
          <cell r="AU800" t="str">
            <v>12-4</v>
          </cell>
          <cell r="AW800">
            <v>0</v>
          </cell>
          <cell r="AX800">
            <v>0</v>
          </cell>
        </row>
        <row r="801">
          <cell r="A801" t="str">
            <v>A6E60500036</v>
          </cell>
          <cell r="B801" t="str">
            <v>A6E60500036</v>
          </cell>
          <cell r="C801" t="str">
            <v>FCH1004</v>
          </cell>
          <cell r="D801" t="str">
            <v>FCH1004  cover with PMI 4 zone</v>
          </cell>
          <cell r="E801" t="str">
            <v>FCH1004  cover with PMI 4 zone</v>
          </cell>
          <cell r="F801">
            <v>230</v>
          </cell>
          <cell r="G801" t="str">
            <v>EUR</v>
          </cell>
          <cell r="H801">
            <v>1</v>
          </cell>
          <cell r="I801">
            <v>-75</v>
          </cell>
          <cell r="J801">
            <v>57.5</v>
          </cell>
          <cell r="K801" t="str">
            <v>EUR</v>
          </cell>
          <cell r="M801"/>
          <cell r="N801">
            <v>228</v>
          </cell>
          <cell r="O801" t="str">
            <v>EUR</v>
          </cell>
          <cell r="P801">
            <v>1</v>
          </cell>
          <cell r="Q801">
            <v>-75</v>
          </cell>
          <cell r="R801">
            <v>57</v>
          </cell>
          <cell r="S801" t="str">
            <v>EUR</v>
          </cell>
          <cell r="U801"/>
          <cell r="V801">
            <v>0</v>
          </cell>
          <cell r="W801">
            <v>0</v>
          </cell>
          <cell r="X801">
            <v>0</v>
          </cell>
          <cell r="Y801" t="e">
            <v>#NAME?</v>
          </cell>
          <cell r="Z801">
            <v>1</v>
          </cell>
          <cell r="AA801">
            <v>1</v>
          </cell>
          <cell r="AB801">
            <v>30</v>
          </cell>
          <cell r="AC801" t="str">
            <v>*SN</v>
          </cell>
          <cell r="AE801" t="str">
            <v>3FPHX</v>
          </cell>
          <cell r="AF801">
            <v>3</v>
          </cell>
          <cell r="AG801" t="str">
            <v>F</v>
          </cell>
          <cell r="AH801" t="str">
            <v>P</v>
          </cell>
          <cell r="AI801" t="str">
            <v>H</v>
          </cell>
          <cell r="AJ801" t="str">
            <v>X</v>
          </cell>
          <cell r="AK801" t="str">
            <v>FC10</v>
          </cell>
          <cell r="AL801" t="str">
            <v>Spare Parts (no Repair &amp; Revision)</v>
          </cell>
          <cell r="AM801" t="str">
            <v>N</v>
          </cell>
          <cell r="AN801" t="str">
            <v>N</v>
          </cell>
          <cell r="AO801">
            <v>85389099990</v>
          </cell>
          <cell r="AP801" t="str">
            <v>CN</v>
          </cell>
          <cell r="AQ801">
            <v>1.0640000000000001</v>
          </cell>
          <cell r="AR801" t="str">
            <v>KG</v>
          </cell>
          <cell r="AS801"/>
          <cell r="AU801" t="str">
            <v>12-4</v>
          </cell>
          <cell r="AW801">
            <v>0</v>
          </cell>
          <cell r="AX801">
            <v>0</v>
          </cell>
        </row>
        <row r="802">
          <cell r="A802" t="str">
            <v>A6E60500037</v>
          </cell>
          <cell r="B802" t="str">
            <v>A6E60500037</v>
          </cell>
          <cell r="C802" t="str">
            <v>FCH1004-E</v>
          </cell>
          <cell r="D802" t="str">
            <v>FCH1004-E  cover with PMI 4 zone NL</v>
          </cell>
          <cell r="E802" t="str">
            <v>FCH1004-E  Abdeckung m. Bed. 4 Zonen NL</v>
          </cell>
          <cell r="F802">
            <v>273</v>
          </cell>
          <cell r="G802" t="str">
            <v>EUR</v>
          </cell>
          <cell r="H802">
            <v>1</v>
          </cell>
          <cell r="I802">
            <v>-75</v>
          </cell>
          <cell r="J802">
            <v>68.25</v>
          </cell>
          <cell r="K802" t="str">
            <v>EUR</v>
          </cell>
          <cell r="M802"/>
          <cell r="N802">
            <v>270</v>
          </cell>
          <cell r="O802" t="str">
            <v>EUR</v>
          </cell>
          <cell r="P802">
            <v>1</v>
          </cell>
          <cell r="Q802">
            <v>-75</v>
          </cell>
          <cell r="R802">
            <v>67.5</v>
          </cell>
          <cell r="S802" t="str">
            <v>EUR</v>
          </cell>
          <cell r="U802"/>
          <cell r="V802">
            <v>0</v>
          </cell>
          <cell r="W802">
            <v>0</v>
          </cell>
          <cell r="X802">
            <v>0</v>
          </cell>
          <cell r="Y802" t="e">
            <v>#NAME?</v>
          </cell>
          <cell r="Z802">
            <v>1</v>
          </cell>
          <cell r="AA802">
            <v>1</v>
          </cell>
          <cell r="AB802">
            <v>30</v>
          </cell>
          <cell r="AC802" t="str">
            <v>*SN</v>
          </cell>
          <cell r="AE802" t="str">
            <v>3FPHX</v>
          </cell>
          <cell r="AF802">
            <v>3</v>
          </cell>
          <cell r="AG802" t="str">
            <v>F</v>
          </cell>
          <cell r="AH802" t="str">
            <v>P</v>
          </cell>
          <cell r="AI802" t="str">
            <v>H</v>
          </cell>
          <cell r="AJ802" t="str">
            <v>X</v>
          </cell>
          <cell r="AK802" t="str">
            <v>FC10</v>
          </cell>
          <cell r="AL802" t="str">
            <v>Spare Parts (no Repair &amp; Revision)</v>
          </cell>
          <cell r="AM802" t="str">
            <v>N</v>
          </cell>
          <cell r="AN802" t="str">
            <v>N</v>
          </cell>
          <cell r="AO802">
            <v>85389099990</v>
          </cell>
          <cell r="AP802" t="str">
            <v>CN</v>
          </cell>
          <cell r="AQ802">
            <v>1.3049999999999999</v>
          </cell>
          <cell r="AR802" t="str">
            <v>KG</v>
          </cell>
          <cell r="AS802"/>
          <cell r="AU802" t="str">
            <v>12-5</v>
          </cell>
          <cell r="AW802">
            <v>0</v>
          </cell>
          <cell r="AX802">
            <v>0</v>
          </cell>
        </row>
        <row r="803">
          <cell r="A803" t="str">
            <v>A6E60500038</v>
          </cell>
          <cell r="B803" t="str">
            <v>A6E60500038</v>
          </cell>
          <cell r="C803" t="str">
            <v>FCH1008</v>
          </cell>
          <cell r="D803" t="str">
            <v>FCH1008  cover with PMI 8 zone</v>
          </cell>
          <cell r="E803" t="str">
            <v>FCH1008  cover with PMI 8 zone</v>
          </cell>
          <cell r="F803">
            <v>352</v>
          </cell>
          <cell r="G803" t="str">
            <v>EUR</v>
          </cell>
          <cell r="H803">
            <v>1</v>
          </cell>
          <cell r="I803">
            <v>-75</v>
          </cell>
          <cell r="J803">
            <v>88</v>
          </cell>
          <cell r="K803" t="str">
            <v>EUR</v>
          </cell>
          <cell r="M803"/>
          <cell r="N803">
            <v>349</v>
          </cell>
          <cell r="O803" t="str">
            <v>EUR</v>
          </cell>
          <cell r="P803">
            <v>1</v>
          </cell>
          <cell r="Q803">
            <v>-75</v>
          </cell>
          <cell r="R803">
            <v>87.25</v>
          </cell>
          <cell r="S803" t="str">
            <v>EUR</v>
          </cell>
          <cell r="U803"/>
          <cell r="V803">
            <v>0</v>
          </cell>
          <cell r="W803">
            <v>0</v>
          </cell>
          <cell r="X803">
            <v>0</v>
          </cell>
          <cell r="Y803" t="e">
            <v>#NAME?</v>
          </cell>
          <cell r="Z803">
            <v>1</v>
          </cell>
          <cell r="AA803">
            <v>1</v>
          </cell>
          <cell r="AB803">
            <v>60</v>
          </cell>
          <cell r="AC803" t="str">
            <v>*SN</v>
          </cell>
          <cell r="AD803" t="str">
            <v>phase out started</v>
          </cell>
          <cell r="AE803" t="str">
            <v>3FPHX</v>
          </cell>
          <cell r="AF803">
            <v>3</v>
          </cell>
          <cell r="AG803" t="str">
            <v>F</v>
          </cell>
          <cell r="AH803" t="str">
            <v>P</v>
          </cell>
          <cell r="AI803" t="str">
            <v>H</v>
          </cell>
          <cell r="AJ803" t="str">
            <v>X</v>
          </cell>
          <cell r="AK803" t="str">
            <v>FC10</v>
          </cell>
          <cell r="AL803" t="str">
            <v>Spare Parts (no Repair &amp; Revision)</v>
          </cell>
          <cell r="AM803" t="str">
            <v>N</v>
          </cell>
          <cell r="AN803" t="str">
            <v>N</v>
          </cell>
          <cell r="AO803">
            <v>85389099990</v>
          </cell>
          <cell r="AP803" t="str">
            <v>CN</v>
          </cell>
          <cell r="AQ803">
            <v>1.2889999999999999</v>
          </cell>
          <cell r="AR803" t="str">
            <v>KG</v>
          </cell>
          <cell r="AS803"/>
          <cell r="AU803" t="str">
            <v>12-5</v>
          </cell>
          <cell r="AW803">
            <v>0</v>
          </cell>
          <cell r="AX803">
            <v>0</v>
          </cell>
        </row>
        <row r="804">
          <cell r="A804" t="str">
            <v>A6E60500039</v>
          </cell>
          <cell r="B804" t="str">
            <v>A6E60500039</v>
          </cell>
          <cell r="C804" t="str">
            <v>FCH1008-D</v>
          </cell>
          <cell r="D804" t="str">
            <v>FCH1008-D  cover with PMI 8 zone CH</v>
          </cell>
          <cell r="E804" t="str">
            <v>FCH1008-D  Abdeckung m. Bed. 8 Zonen CH</v>
          </cell>
          <cell r="F804">
            <v>377</v>
          </cell>
          <cell r="G804" t="str">
            <v>EUR</v>
          </cell>
          <cell r="H804">
            <v>1</v>
          </cell>
          <cell r="I804">
            <v>-75</v>
          </cell>
          <cell r="J804">
            <v>94.25</v>
          </cell>
          <cell r="K804" t="str">
            <v>EUR</v>
          </cell>
          <cell r="M804"/>
          <cell r="N804">
            <v>373</v>
          </cell>
          <cell r="O804" t="str">
            <v>EUR</v>
          </cell>
          <cell r="P804">
            <v>1</v>
          </cell>
          <cell r="Q804">
            <v>-75</v>
          </cell>
          <cell r="R804">
            <v>93.25</v>
          </cell>
          <cell r="S804" t="str">
            <v>EUR</v>
          </cell>
          <cell r="U804"/>
          <cell r="V804">
            <v>0</v>
          </cell>
          <cell r="W804">
            <v>0</v>
          </cell>
          <cell r="X804">
            <v>0</v>
          </cell>
          <cell r="Y804" t="e">
            <v>#NAME?</v>
          </cell>
          <cell r="Z804">
            <v>1</v>
          </cell>
          <cell r="AA804">
            <v>1</v>
          </cell>
          <cell r="AB804">
            <v>30</v>
          </cell>
          <cell r="AC804" t="str">
            <v>*SN</v>
          </cell>
          <cell r="AE804" t="str">
            <v>3FPHX</v>
          </cell>
          <cell r="AF804">
            <v>3</v>
          </cell>
          <cell r="AG804" t="str">
            <v>F</v>
          </cell>
          <cell r="AH804" t="str">
            <v>P</v>
          </cell>
          <cell r="AI804" t="str">
            <v>H</v>
          </cell>
          <cell r="AJ804" t="str">
            <v>X</v>
          </cell>
          <cell r="AK804" t="str">
            <v>FC10</v>
          </cell>
          <cell r="AL804" t="str">
            <v>Spare Parts (no Repair &amp; Revision)</v>
          </cell>
          <cell r="AM804" t="str">
            <v>N</v>
          </cell>
          <cell r="AN804" t="str">
            <v>N</v>
          </cell>
          <cell r="AO804">
            <v>85389099990</v>
          </cell>
          <cell r="AP804" t="str">
            <v>CN</v>
          </cell>
          <cell r="AQ804">
            <v>1.3080000000000001</v>
          </cell>
          <cell r="AR804" t="str">
            <v>KG</v>
          </cell>
          <cell r="AS804"/>
          <cell r="AU804" t="str">
            <v>12-5</v>
          </cell>
          <cell r="AW804">
            <v>0</v>
          </cell>
          <cell r="AX804">
            <v>0</v>
          </cell>
        </row>
        <row r="805">
          <cell r="A805" t="str">
            <v>S54380-F10-A1</v>
          </cell>
          <cell r="B805" t="str">
            <v>S54380-F10-A1</v>
          </cell>
          <cell r="C805" t="str">
            <v>FCH1008-E</v>
          </cell>
          <cell r="D805" t="str">
            <v>FCH1008-E  cover with PMI 8 zone NL</v>
          </cell>
          <cell r="E805" t="str">
            <v>FCH1008-E  Abdeckung m. Bed. 8 Zonen NL</v>
          </cell>
          <cell r="F805">
            <v>377</v>
          </cell>
          <cell r="G805" t="str">
            <v>EUR</v>
          </cell>
          <cell r="H805">
            <v>1</v>
          </cell>
          <cell r="I805">
            <v>-75</v>
          </cell>
          <cell r="J805">
            <v>94.25</v>
          </cell>
          <cell r="K805" t="str">
            <v>EUR</v>
          </cell>
          <cell r="M805"/>
          <cell r="N805">
            <v>373</v>
          </cell>
          <cell r="O805" t="str">
            <v>EUR</v>
          </cell>
          <cell r="P805">
            <v>1</v>
          </cell>
          <cell r="Q805">
            <v>-75</v>
          </cell>
          <cell r="R805">
            <v>93.25</v>
          </cell>
          <cell r="S805" t="str">
            <v>EUR</v>
          </cell>
          <cell r="U805"/>
          <cell r="V805">
            <v>0</v>
          </cell>
          <cell r="W805">
            <v>0</v>
          </cell>
          <cell r="X805">
            <v>0</v>
          </cell>
          <cell r="Y805" t="e">
            <v>#NAME?</v>
          </cell>
          <cell r="Z805">
            <v>1</v>
          </cell>
          <cell r="AA805">
            <v>1</v>
          </cell>
          <cell r="AB805">
            <v>30</v>
          </cell>
          <cell r="AC805" t="str">
            <v>*SN</v>
          </cell>
          <cell r="AE805" t="str">
            <v>3FPHX</v>
          </cell>
          <cell r="AF805">
            <v>3</v>
          </cell>
          <cell r="AG805" t="str">
            <v>F</v>
          </cell>
          <cell r="AH805" t="str">
            <v>P</v>
          </cell>
          <cell r="AI805" t="str">
            <v>H</v>
          </cell>
          <cell r="AJ805" t="str">
            <v>X</v>
          </cell>
          <cell r="AK805" t="str">
            <v>FC10</v>
          </cell>
          <cell r="AL805" t="str">
            <v>Spare Parts (no Repair &amp; Revision)</v>
          </cell>
          <cell r="AM805" t="str">
            <v>N</v>
          </cell>
          <cell r="AN805" t="str">
            <v>3A991A1</v>
          </cell>
          <cell r="AO805">
            <v>85389099990</v>
          </cell>
          <cell r="AP805" t="str">
            <v>CN</v>
          </cell>
          <cell r="AQ805">
            <v>1.44</v>
          </cell>
          <cell r="AR805" t="str">
            <v>KG</v>
          </cell>
          <cell r="AS805"/>
          <cell r="AU805" t="str">
            <v>12-5</v>
          </cell>
          <cell r="AW805">
            <v>0</v>
          </cell>
          <cell r="AX805">
            <v>0</v>
          </cell>
        </row>
        <row r="806">
          <cell r="A806" t="str">
            <v>A6E60500041</v>
          </cell>
          <cell r="B806" t="str">
            <v>A6E60500041</v>
          </cell>
          <cell r="C806" t="str">
            <v>FCH1008-E</v>
          </cell>
          <cell r="D806" t="str">
            <v>FCH1008-F  cover with PMI 8 zone DE</v>
          </cell>
          <cell r="E806" t="str">
            <v>FCH1008-E  Abdeckung m. Bed. 8 Zonen NL</v>
          </cell>
          <cell r="F806">
            <v>435</v>
          </cell>
          <cell r="G806" t="str">
            <v>EUR</v>
          </cell>
          <cell r="H806">
            <v>1</v>
          </cell>
          <cell r="I806">
            <v>-75</v>
          </cell>
          <cell r="J806">
            <v>108.75</v>
          </cell>
          <cell r="K806" t="str">
            <v>EUR</v>
          </cell>
          <cell r="M806"/>
          <cell r="N806">
            <v>395</v>
          </cell>
          <cell r="O806" t="str">
            <v>EUR</v>
          </cell>
          <cell r="P806">
            <v>1</v>
          </cell>
          <cell r="Q806">
            <v>-75</v>
          </cell>
          <cell r="R806">
            <v>98.75</v>
          </cell>
          <cell r="S806" t="str">
            <v>EUR</v>
          </cell>
          <cell r="U806"/>
          <cell r="V806">
            <v>0</v>
          </cell>
          <cell r="W806">
            <v>0</v>
          </cell>
          <cell r="X806">
            <v>0</v>
          </cell>
          <cell r="Y806" t="e">
            <v>#NAME?</v>
          </cell>
          <cell r="Z806">
            <v>1</v>
          </cell>
          <cell r="AA806">
            <v>1</v>
          </cell>
          <cell r="AB806">
            <v>56</v>
          </cell>
          <cell r="AC806" t="str">
            <v>*SN</v>
          </cell>
          <cell r="AD806" t="str">
            <v>phased out product</v>
          </cell>
          <cell r="AE806" t="str">
            <v>3FPHX</v>
          </cell>
          <cell r="AF806">
            <v>3</v>
          </cell>
          <cell r="AG806" t="str">
            <v>F</v>
          </cell>
          <cell r="AH806" t="str">
            <v>P</v>
          </cell>
          <cell r="AI806" t="str">
            <v>H</v>
          </cell>
          <cell r="AJ806" t="str">
            <v>X</v>
          </cell>
          <cell r="AK806" t="str">
            <v>FC10</v>
          </cell>
          <cell r="AL806" t="str">
            <v>Spare Parts (no Repair &amp; Revision)</v>
          </cell>
          <cell r="AM806" t="str">
            <v>N</v>
          </cell>
          <cell r="AN806" t="str">
            <v>N</v>
          </cell>
          <cell r="AO806">
            <v>85389099990</v>
          </cell>
          <cell r="AP806" t="str">
            <v>CN</v>
          </cell>
          <cell r="AQ806">
            <v>1.2969999999999999</v>
          </cell>
          <cell r="AR806" t="str">
            <v>KG</v>
          </cell>
          <cell r="AS806"/>
          <cell r="AW806">
            <v>0</v>
          </cell>
          <cell r="AX806">
            <v>0</v>
          </cell>
        </row>
        <row r="807">
          <cell r="A807" t="str">
            <v>A6E60500043</v>
          </cell>
          <cell r="B807" t="str">
            <v>A6E60500043</v>
          </cell>
          <cell r="C807" t="str">
            <v>FCH1012</v>
          </cell>
          <cell r="D807" t="str">
            <v>FCH1012  cover with PMI 12 zone</v>
          </cell>
          <cell r="E807" t="str">
            <v>FCH1012  cover with PMI 12 zone</v>
          </cell>
          <cell r="F807">
            <v>387</v>
          </cell>
          <cell r="G807" t="str">
            <v>EUR</v>
          </cell>
          <cell r="H807">
            <v>1</v>
          </cell>
          <cell r="I807">
            <v>-75</v>
          </cell>
          <cell r="J807">
            <v>96.75</v>
          </cell>
          <cell r="K807" t="str">
            <v>EUR</v>
          </cell>
          <cell r="M807"/>
          <cell r="N807">
            <v>383</v>
          </cell>
          <cell r="O807" t="str">
            <v>EUR</v>
          </cell>
          <cell r="P807">
            <v>1</v>
          </cell>
          <cell r="Q807">
            <v>-75</v>
          </cell>
          <cell r="R807">
            <v>95.75</v>
          </cell>
          <cell r="S807" t="str">
            <v>EUR</v>
          </cell>
          <cell r="U807"/>
          <cell r="V807">
            <v>193.5</v>
          </cell>
          <cell r="W807">
            <v>191.5</v>
          </cell>
          <cell r="X807">
            <v>1</v>
          </cell>
          <cell r="Y807" t="e">
            <v>#NAME?</v>
          </cell>
          <cell r="Z807">
            <v>1</v>
          </cell>
          <cell r="AA807">
            <v>1</v>
          </cell>
          <cell r="AB807">
            <v>30</v>
          </cell>
          <cell r="AC807" t="str">
            <v>*SN</v>
          </cell>
          <cell r="AE807" t="str">
            <v>3FPHX</v>
          </cell>
          <cell r="AF807">
            <v>3</v>
          </cell>
          <cell r="AG807" t="str">
            <v>F</v>
          </cell>
          <cell r="AH807" t="str">
            <v>P</v>
          </cell>
          <cell r="AI807" t="str">
            <v>H</v>
          </cell>
          <cell r="AJ807" t="str">
            <v>X</v>
          </cell>
          <cell r="AK807" t="str">
            <v>FC10</v>
          </cell>
          <cell r="AL807" t="str">
            <v>Spare Parts (no Repair &amp; Revision)</v>
          </cell>
          <cell r="AM807" t="str">
            <v>N</v>
          </cell>
          <cell r="AN807" t="str">
            <v>N</v>
          </cell>
          <cell r="AO807">
            <v>85389099990</v>
          </cell>
          <cell r="AP807" t="str">
            <v>CN</v>
          </cell>
          <cell r="AQ807">
            <v>1.347</v>
          </cell>
          <cell r="AR807" t="str">
            <v>KG</v>
          </cell>
          <cell r="AS807"/>
          <cell r="AU807" t="str">
            <v>12-5</v>
          </cell>
          <cell r="AW807">
            <v>2</v>
          </cell>
          <cell r="AX807">
            <v>190.66</v>
          </cell>
        </row>
        <row r="808">
          <cell r="A808" t="str">
            <v>A6E60500045</v>
          </cell>
          <cell r="B808" t="str">
            <v>A6E60500045</v>
          </cell>
          <cell r="C808" t="str">
            <v>FCH1012-F</v>
          </cell>
          <cell r="D808" t="str">
            <v>FCH1012-F  cover with PMI 12 zone DE</v>
          </cell>
          <cell r="E808" t="str">
            <v>FCH1012-F  Abdeck.m.Bed. 12 Zonen DE</v>
          </cell>
          <cell r="F808">
            <v>494</v>
          </cell>
          <cell r="G808" t="str">
            <v>EUR</v>
          </cell>
          <cell r="H808">
            <v>1</v>
          </cell>
          <cell r="I808">
            <v>-75</v>
          </cell>
          <cell r="J808">
            <v>123.5</v>
          </cell>
          <cell r="K808" t="str">
            <v>EUR</v>
          </cell>
          <cell r="M808"/>
          <cell r="N808">
            <v>449</v>
          </cell>
          <cell r="O808" t="str">
            <v>EUR</v>
          </cell>
          <cell r="P808">
            <v>1</v>
          </cell>
          <cell r="Q808">
            <v>-75</v>
          </cell>
          <cell r="R808">
            <v>112.25</v>
          </cell>
          <cell r="S808" t="str">
            <v>EUR</v>
          </cell>
          <cell r="U808"/>
          <cell r="V808">
            <v>0</v>
          </cell>
          <cell r="W808">
            <v>0</v>
          </cell>
          <cell r="X808">
            <v>0</v>
          </cell>
          <cell r="Y808" t="e">
            <v>#NAME?</v>
          </cell>
          <cell r="Z808">
            <v>1</v>
          </cell>
          <cell r="AA808">
            <v>1</v>
          </cell>
          <cell r="AB808">
            <v>56</v>
          </cell>
          <cell r="AC808" t="str">
            <v>*SN</v>
          </cell>
          <cell r="AD808" t="str">
            <v>phased out product</v>
          </cell>
          <cell r="AE808" t="str">
            <v>3FPHX</v>
          </cell>
          <cell r="AF808">
            <v>3</v>
          </cell>
          <cell r="AG808" t="str">
            <v>F</v>
          </cell>
          <cell r="AH808" t="str">
            <v>P</v>
          </cell>
          <cell r="AI808" t="str">
            <v>H</v>
          </cell>
          <cell r="AJ808" t="str">
            <v>X</v>
          </cell>
          <cell r="AK808" t="str">
            <v>FC10</v>
          </cell>
          <cell r="AL808" t="str">
            <v>Spare Parts (no Repair &amp; Revision)</v>
          </cell>
          <cell r="AM808" t="str">
            <v>N</v>
          </cell>
          <cell r="AN808" t="str">
            <v>N</v>
          </cell>
          <cell r="AO808">
            <v>85389099990</v>
          </cell>
          <cell r="AP808" t="str">
            <v>CN</v>
          </cell>
          <cell r="AQ808">
            <v>1.294</v>
          </cell>
          <cell r="AR808" t="str">
            <v>KG</v>
          </cell>
          <cell r="AS808"/>
          <cell r="AW808">
            <v>0</v>
          </cell>
          <cell r="AX808">
            <v>0</v>
          </cell>
        </row>
        <row r="809">
          <cell r="A809" t="str">
            <v>A6E60500046</v>
          </cell>
          <cell r="B809" t="str">
            <v>A6E60500046</v>
          </cell>
          <cell r="C809" t="str">
            <v>FCH1024</v>
          </cell>
          <cell r="D809" t="str">
            <v>FCH1024  cover with PMI zone 13-24</v>
          </cell>
          <cell r="E809" t="str">
            <v>FCH1024  cover with PMI zone 13-24</v>
          </cell>
          <cell r="F809">
            <v>598</v>
          </cell>
          <cell r="G809" t="str">
            <v>EUR</v>
          </cell>
          <cell r="H809">
            <v>1</v>
          </cell>
          <cell r="I809">
            <v>-75</v>
          </cell>
          <cell r="J809">
            <v>149.5</v>
          </cell>
          <cell r="K809" t="str">
            <v>EUR</v>
          </cell>
          <cell r="M809"/>
          <cell r="N809">
            <v>544</v>
          </cell>
          <cell r="O809" t="str">
            <v>EUR</v>
          </cell>
          <cell r="P809">
            <v>1</v>
          </cell>
          <cell r="Q809">
            <v>-75</v>
          </cell>
          <cell r="R809">
            <v>136</v>
          </cell>
          <cell r="S809" t="str">
            <v>EUR</v>
          </cell>
          <cell r="U809"/>
          <cell r="V809">
            <v>0</v>
          </cell>
          <cell r="W809">
            <v>0</v>
          </cell>
          <cell r="X809">
            <v>0</v>
          </cell>
          <cell r="Y809" t="e">
            <v>#NAME?</v>
          </cell>
          <cell r="Z809">
            <v>1</v>
          </cell>
          <cell r="AA809">
            <v>1</v>
          </cell>
          <cell r="AB809">
            <v>56</v>
          </cell>
          <cell r="AC809" t="str">
            <v>*SN</v>
          </cell>
          <cell r="AD809" t="str">
            <v>phased out product</v>
          </cell>
          <cell r="AE809" t="str">
            <v>3FPHX</v>
          </cell>
          <cell r="AF809">
            <v>3</v>
          </cell>
          <cell r="AG809" t="str">
            <v>F</v>
          </cell>
          <cell r="AH809" t="str">
            <v>P</v>
          </cell>
          <cell r="AI809" t="str">
            <v>H</v>
          </cell>
          <cell r="AJ809" t="str">
            <v>X</v>
          </cell>
          <cell r="AK809" t="str">
            <v>FC10</v>
          </cell>
          <cell r="AL809" t="str">
            <v>Spare Parts (no Repair &amp; Revision)</v>
          </cell>
          <cell r="AM809" t="str">
            <v>N</v>
          </cell>
          <cell r="AN809" t="str">
            <v>N</v>
          </cell>
          <cell r="AO809">
            <v>85389099990</v>
          </cell>
          <cell r="AP809" t="str">
            <v>CN</v>
          </cell>
          <cell r="AQ809">
            <v>1.282</v>
          </cell>
          <cell r="AR809" t="str">
            <v>KG</v>
          </cell>
          <cell r="AS809"/>
          <cell r="AW809">
            <v>0</v>
          </cell>
          <cell r="AX809">
            <v>0</v>
          </cell>
        </row>
        <row r="810">
          <cell r="A810" t="str">
            <v>S54380-C8-A1</v>
          </cell>
          <cell r="B810" t="str">
            <v>S54380-C8-A1</v>
          </cell>
          <cell r="C810" t="str">
            <v>FCM1002</v>
          </cell>
          <cell r="D810" t="str">
            <v>FCM1002  Main board 2 zone</v>
          </cell>
          <cell r="E810" t="str">
            <v>FCM1002  Zentralkarte 2 Zonen</v>
          </cell>
          <cell r="F810">
            <v>369</v>
          </cell>
          <cell r="G810" t="str">
            <v>EUR</v>
          </cell>
          <cell r="H810">
            <v>1</v>
          </cell>
          <cell r="I810">
            <v>-75</v>
          </cell>
          <cell r="J810">
            <v>92.25</v>
          </cell>
          <cell r="K810" t="str">
            <v>EUR</v>
          </cell>
          <cell r="M810"/>
          <cell r="N810">
            <v>365</v>
          </cell>
          <cell r="O810" t="str">
            <v>EUR</v>
          </cell>
          <cell r="P810">
            <v>1</v>
          </cell>
          <cell r="Q810">
            <v>-75</v>
          </cell>
          <cell r="R810">
            <v>91.25</v>
          </cell>
          <cell r="S810" t="str">
            <v>EUR</v>
          </cell>
          <cell r="U810"/>
          <cell r="V810">
            <v>0</v>
          </cell>
          <cell r="W810">
            <v>0</v>
          </cell>
          <cell r="X810">
            <v>0</v>
          </cell>
          <cell r="Y810" t="e">
            <v>#NAME?</v>
          </cell>
          <cell r="Z810">
            <v>1</v>
          </cell>
          <cell r="AA810">
            <v>1</v>
          </cell>
          <cell r="AB810">
            <v>30</v>
          </cell>
          <cell r="AC810" t="str">
            <v>*SN</v>
          </cell>
          <cell r="AE810" t="str">
            <v>3FPHX</v>
          </cell>
          <cell r="AF810">
            <v>3</v>
          </cell>
          <cell r="AG810" t="str">
            <v>F</v>
          </cell>
          <cell r="AH810" t="str">
            <v>P</v>
          </cell>
          <cell r="AI810" t="str">
            <v>H</v>
          </cell>
          <cell r="AJ810" t="str">
            <v>X</v>
          </cell>
          <cell r="AK810" t="str">
            <v>FC10</v>
          </cell>
          <cell r="AL810" t="str">
            <v>Spare Parts (no Repair &amp; Revision)</v>
          </cell>
          <cell r="AM810" t="str">
            <v>N</v>
          </cell>
          <cell r="AN810" t="str">
            <v>3A991A1</v>
          </cell>
          <cell r="AO810">
            <v>85389091900</v>
          </cell>
          <cell r="AP810" t="str">
            <v>CN</v>
          </cell>
          <cell r="AQ810">
            <v>0.50900000000000001</v>
          </cell>
          <cell r="AR810" t="str">
            <v>KG</v>
          </cell>
          <cell r="AS810"/>
          <cell r="AU810" t="str">
            <v>12-5</v>
          </cell>
          <cell r="AW810">
            <v>0</v>
          </cell>
          <cell r="AX810">
            <v>0</v>
          </cell>
        </row>
        <row r="811">
          <cell r="A811" t="str">
            <v>S54380-C9-A1</v>
          </cell>
          <cell r="B811" t="str">
            <v>S54380-C9-A1</v>
          </cell>
          <cell r="C811" t="str">
            <v>FCM1004</v>
          </cell>
          <cell r="D811" t="str">
            <v>FCM1004  Main board 4zone</v>
          </cell>
          <cell r="E811" t="str">
            <v>FCM1004  Zentralkarte 4 Zonen</v>
          </cell>
          <cell r="F811">
            <v>396</v>
          </cell>
          <cell r="G811" t="str">
            <v>EUR</v>
          </cell>
          <cell r="H811">
            <v>1</v>
          </cell>
          <cell r="I811">
            <v>-75</v>
          </cell>
          <cell r="J811">
            <v>99</v>
          </cell>
          <cell r="K811" t="str">
            <v>EUR</v>
          </cell>
          <cell r="M811"/>
          <cell r="N811">
            <v>392</v>
          </cell>
          <cell r="O811" t="str">
            <v>EUR</v>
          </cell>
          <cell r="P811">
            <v>1</v>
          </cell>
          <cell r="Q811">
            <v>-75</v>
          </cell>
          <cell r="R811">
            <v>98</v>
          </cell>
          <cell r="S811" t="str">
            <v>EUR</v>
          </cell>
          <cell r="U811"/>
          <cell r="V811">
            <v>0</v>
          </cell>
          <cell r="W811">
            <v>0</v>
          </cell>
          <cell r="X811">
            <v>0</v>
          </cell>
          <cell r="Y811" t="e">
            <v>#NAME?</v>
          </cell>
          <cell r="Z811">
            <v>1</v>
          </cell>
          <cell r="AA811">
            <v>1</v>
          </cell>
          <cell r="AB811">
            <v>30</v>
          </cell>
          <cell r="AC811" t="str">
            <v>*SN</v>
          </cell>
          <cell r="AE811" t="str">
            <v>3FPHX</v>
          </cell>
          <cell r="AF811">
            <v>3</v>
          </cell>
          <cell r="AG811" t="str">
            <v>F</v>
          </cell>
          <cell r="AH811" t="str">
            <v>P</v>
          </cell>
          <cell r="AI811" t="str">
            <v>H</v>
          </cell>
          <cell r="AJ811" t="str">
            <v>X</v>
          </cell>
          <cell r="AK811" t="str">
            <v>FC10</v>
          </cell>
          <cell r="AL811" t="str">
            <v>Spare Parts (no Repair &amp; Revision)</v>
          </cell>
          <cell r="AM811" t="str">
            <v>N</v>
          </cell>
          <cell r="AN811" t="str">
            <v>3A991A1</v>
          </cell>
          <cell r="AO811">
            <v>85389091900</v>
          </cell>
          <cell r="AP811" t="str">
            <v>CN</v>
          </cell>
          <cell r="AQ811">
            <v>0.52200000000000002</v>
          </cell>
          <cell r="AR811" t="str">
            <v>KG</v>
          </cell>
          <cell r="AS811"/>
          <cell r="AU811" t="str">
            <v>12-5</v>
          </cell>
          <cell r="AW811">
            <v>0</v>
          </cell>
          <cell r="AX811">
            <v>0</v>
          </cell>
        </row>
        <row r="812">
          <cell r="A812" t="str">
            <v>S54380-C9-A10</v>
          </cell>
          <cell r="B812" t="str">
            <v>S54380-C9-A10</v>
          </cell>
          <cell r="C812" t="str">
            <v>FCM1004-E</v>
          </cell>
          <cell r="D812" t="str">
            <v>FCM1004-E  Main board 4 zone NL</v>
          </cell>
          <cell r="E812" t="str">
            <v>FCM1004-E  Zentralkarte 4 Zonen NL</v>
          </cell>
          <cell r="F812">
            <v>398</v>
          </cell>
          <cell r="G812" t="str">
            <v>EUR</v>
          </cell>
          <cell r="H812">
            <v>1</v>
          </cell>
          <cell r="I812">
            <v>-75</v>
          </cell>
          <cell r="J812">
            <v>99.5</v>
          </cell>
          <cell r="K812" t="str">
            <v>EUR</v>
          </cell>
          <cell r="M812"/>
          <cell r="N812">
            <v>394</v>
          </cell>
          <cell r="O812" t="str">
            <v>EUR</v>
          </cell>
          <cell r="P812">
            <v>1</v>
          </cell>
          <cell r="Q812">
            <v>-75</v>
          </cell>
          <cell r="R812">
            <v>98.5</v>
          </cell>
          <cell r="S812" t="str">
            <v>EUR</v>
          </cell>
          <cell r="U812"/>
          <cell r="V812">
            <v>0</v>
          </cell>
          <cell r="W812">
            <v>0</v>
          </cell>
          <cell r="X812">
            <v>0</v>
          </cell>
          <cell r="Y812" t="e">
            <v>#NAME?</v>
          </cell>
          <cell r="Z812">
            <v>1</v>
          </cell>
          <cell r="AA812">
            <v>1</v>
          </cell>
          <cell r="AB812">
            <v>30</v>
          </cell>
          <cell r="AC812" t="str">
            <v>*SN</v>
          </cell>
          <cell r="AE812" t="str">
            <v>3FPHX</v>
          </cell>
          <cell r="AF812">
            <v>3</v>
          </cell>
          <cell r="AG812" t="str">
            <v>F</v>
          </cell>
          <cell r="AH812" t="str">
            <v>P</v>
          </cell>
          <cell r="AI812" t="str">
            <v>H</v>
          </cell>
          <cell r="AJ812" t="str">
            <v>X</v>
          </cell>
          <cell r="AK812" t="str">
            <v>FC10</v>
          </cell>
          <cell r="AL812" t="str">
            <v>Spare Parts (no Repair &amp; Revision)</v>
          </cell>
          <cell r="AM812" t="str">
            <v>N</v>
          </cell>
          <cell r="AN812" t="str">
            <v>3A991A1</v>
          </cell>
          <cell r="AO812">
            <v>85389091900</v>
          </cell>
          <cell r="AP812" t="str">
            <v>CN</v>
          </cell>
          <cell r="AQ812">
            <v>0.61</v>
          </cell>
          <cell r="AR812" t="str">
            <v>KG</v>
          </cell>
          <cell r="AS812"/>
          <cell r="AU812" t="str">
            <v>12-5</v>
          </cell>
          <cell r="AW812">
            <v>0</v>
          </cell>
          <cell r="AX812">
            <v>0</v>
          </cell>
        </row>
        <row r="813">
          <cell r="A813" t="str">
            <v>A6E60500049</v>
          </cell>
          <cell r="B813" t="str">
            <v>A6E60500049</v>
          </cell>
          <cell r="C813" t="str">
            <v>FCM1008</v>
          </cell>
          <cell r="D813" t="str">
            <v>FCM1008  main board 8 Z.</v>
          </cell>
          <cell r="E813" t="str">
            <v>FCM1008  main board 8 Z.</v>
          </cell>
          <cell r="F813">
            <v>554</v>
          </cell>
          <cell r="G813" t="str">
            <v>EUR</v>
          </cell>
          <cell r="H813">
            <v>1</v>
          </cell>
          <cell r="I813">
            <v>-75</v>
          </cell>
          <cell r="J813">
            <v>138.5</v>
          </cell>
          <cell r="K813" t="str">
            <v>EUR</v>
          </cell>
          <cell r="M813"/>
          <cell r="N813">
            <v>518</v>
          </cell>
          <cell r="O813" t="str">
            <v>EUR</v>
          </cell>
          <cell r="P813">
            <v>1</v>
          </cell>
          <cell r="Q813">
            <v>-75</v>
          </cell>
          <cell r="R813">
            <v>129.5</v>
          </cell>
          <cell r="S813" t="str">
            <v>EUR</v>
          </cell>
          <cell r="U813"/>
          <cell r="V813">
            <v>0</v>
          </cell>
          <cell r="W813">
            <v>0</v>
          </cell>
          <cell r="X813">
            <v>0</v>
          </cell>
          <cell r="Y813" t="e">
            <v>#NAME?</v>
          </cell>
          <cell r="Z813">
            <v>1</v>
          </cell>
          <cell r="AA813">
            <v>1</v>
          </cell>
          <cell r="AB813">
            <v>61</v>
          </cell>
          <cell r="AC813" t="str">
            <v>*SN</v>
          </cell>
          <cell r="AD813" t="str">
            <v>phasing out product</v>
          </cell>
          <cell r="AE813" t="str">
            <v>3FPHX</v>
          </cell>
          <cell r="AF813">
            <v>3</v>
          </cell>
          <cell r="AG813" t="str">
            <v>F</v>
          </cell>
          <cell r="AH813" t="str">
            <v>P</v>
          </cell>
          <cell r="AI813" t="str">
            <v>H</v>
          </cell>
          <cell r="AJ813" t="str">
            <v>X</v>
          </cell>
          <cell r="AK813" t="str">
            <v>FC10</v>
          </cell>
          <cell r="AL813" t="str">
            <v>Spare Parts (no Repair &amp; Revision)</v>
          </cell>
          <cell r="AM813" t="str">
            <v>N</v>
          </cell>
          <cell r="AN813" t="str">
            <v>EAR99H</v>
          </cell>
          <cell r="AO813">
            <v>85389091900</v>
          </cell>
          <cell r="AP813" t="str">
            <v>CN</v>
          </cell>
          <cell r="AQ813">
            <v>0.57399999999999995</v>
          </cell>
          <cell r="AR813" t="str">
            <v>KG</v>
          </cell>
          <cell r="AS813"/>
          <cell r="AW813">
            <v>0</v>
          </cell>
          <cell r="AX813">
            <v>0</v>
          </cell>
        </row>
        <row r="814">
          <cell r="A814" t="str">
            <v>S54380-C1-A10</v>
          </cell>
          <cell r="B814" t="str">
            <v>S54380-C1-A10</v>
          </cell>
          <cell r="C814" t="str">
            <v>FCM1008</v>
          </cell>
          <cell r="D814" t="str">
            <v>FCM1008  Main board 8 zone</v>
          </cell>
          <cell r="E814" t="str">
            <v>FCM1008  Zentralkarte 8 Zonen</v>
          </cell>
          <cell r="F814">
            <v>491</v>
          </cell>
          <cell r="G814" t="str">
            <v>EUR</v>
          </cell>
          <cell r="H814">
            <v>1</v>
          </cell>
          <cell r="I814">
            <v>-75</v>
          </cell>
          <cell r="J814">
            <v>122.75</v>
          </cell>
          <cell r="K814" t="str">
            <v>EUR</v>
          </cell>
          <cell r="M814"/>
          <cell r="N814">
            <v>486</v>
          </cell>
          <cell r="O814" t="str">
            <v>EUR</v>
          </cell>
          <cell r="P814">
            <v>1</v>
          </cell>
          <cell r="Q814">
            <v>-75</v>
          </cell>
          <cell r="R814">
            <v>121.5</v>
          </cell>
          <cell r="S814" t="str">
            <v>EUR</v>
          </cell>
          <cell r="U814"/>
          <cell r="V814">
            <v>0</v>
          </cell>
          <cell r="W814">
            <v>0</v>
          </cell>
          <cell r="X814">
            <v>0</v>
          </cell>
          <cell r="Y814" t="e">
            <v>#NAME?</v>
          </cell>
          <cell r="Z814">
            <v>1</v>
          </cell>
          <cell r="AA814">
            <v>1</v>
          </cell>
          <cell r="AB814">
            <v>30</v>
          </cell>
          <cell r="AC814" t="str">
            <v>*SN</v>
          </cell>
          <cell r="AE814" t="str">
            <v>3FPHX</v>
          </cell>
          <cell r="AF814">
            <v>3</v>
          </cell>
          <cell r="AG814" t="str">
            <v>F</v>
          </cell>
          <cell r="AH814" t="str">
            <v>P</v>
          </cell>
          <cell r="AI814" t="str">
            <v>H</v>
          </cell>
          <cell r="AJ814" t="str">
            <v>X</v>
          </cell>
          <cell r="AK814" t="str">
            <v>FC10</v>
          </cell>
          <cell r="AL814" t="str">
            <v>Spare Parts (no Repair &amp; Revision)</v>
          </cell>
          <cell r="AM814" t="str">
            <v>N</v>
          </cell>
          <cell r="AN814" t="str">
            <v>3A991A1</v>
          </cell>
          <cell r="AO814">
            <v>85389091900</v>
          </cell>
          <cell r="AP814" t="str">
            <v>CN</v>
          </cell>
          <cell r="AQ814">
            <v>0.56999999999999995</v>
          </cell>
          <cell r="AR814" t="str">
            <v>KG</v>
          </cell>
          <cell r="AS814"/>
          <cell r="AU814" t="str">
            <v>12-5</v>
          </cell>
          <cell r="AW814">
            <v>0</v>
          </cell>
          <cell r="AX814">
            <v>0</v>
          </cell>
        </row>
        <row r="815">
          <cell r="A815" t="str">
            <v>A6E60500059</v>
          </cell>
          <cell r="B815" t="str">
            <v>A6E60500059</v>
          </cell>
          <cell r="C815" t="str">
            <v>FCM1008-A</v>
          </cell>
          <cell r="D815" t="str">
            <v>FCM1008-A  main board 8 zone</v>
          </cell>
          <cell r="E815" t="str">
            <v>FCM1008-A  Zentralkarte 8 Zonen</v>
          </cell>
          <cell r="F815">
            <v>958</v>
          </cell>
          <cell r="G815" t="str">
            <v>EUR</v>
          </cell>
          <cell r="H815">
            <v>1</v>
          </cell>
          <cell r="I815">
            <v>-75</v>
          </cell>
          <cell r="J815">
            <v>239.5</v>
          </cell>
          <cell r="K815" t="str">
            <v>EUR</v>
          </cell>
          <cell r="M815"/>
          <cell r="N815">
            <v>895</v>
          </cell>
          <cell r="O815" t="str">
            <v>EUR</v>
          </cell>
          <cell r="P815">
            <v>1</v>
          </cell>
          <cell r="Q815">
            <v>-75</v>
          </cell>
          <cell r="R815">
            <v>223.75</v>
          </cell>
          <cell r="S815" t="str">
            <v>EUR</v>
          </cell>
          <cell r="U815"/>
          <cell r="V815">
            <v>0</v>
          </cell>
          <cell r="W815">
            <v>0</v>
          </cell>
          <cell r="X815">
            <v>0</v>
          </cell>
          <cell r="Y815" t="e">
            <v>#NAME?</v>
          </cell>
          <cell r="Z815">
            <v>1</v>
          </cell>
          <cell r="AA815">
            <v>1</v>
          </cell>
          <cell r="AB815">
            <v>56</v>
          </cell>
          <cell r="AC815" t="str">
            <v>*SN</v>
          </cell>
          <cell r="AD815" t="str">
            <v>phased out product</v>
          </cell>
          <cell r="AE815" t="str">
            <v>3FPHX</v>
          </cell>
          <cell r="AF815">
            <v>3</v>
          </cell>
          <cell r="AG815" t="str">
            <v>F</v>
          </cell>
          <cell r="AH815" t="str">
            <v>P</v>
          </cell>
          <cell r="AI815" t="str">
            <v>H</v>
          </cell>
          <cell r="AJ815" t="str">
            <v>X</v>
          </cell>
          <cell r="AK815" t="str">
            <v>FC10</v>
          </cell>
          <cell r="AL815" t="str">
            <v>Spare Parts (no Repair &amp; Revision)</v>
          </cell>
          <cell r="AM815" t="str">
            <v>N</v>
          </cell>
          <cell r="AN815" t="str">
            <v>EAR99H</v>
          </cell>
          <cell r="AO815">
            <v>85389091900</v>
          </cell>
          <cell r="AP815" t="str">
            <v>CN</v>
          </cell>
          <cell r="AQ815">
            <v>0.66300000000000003</v>
          </cell>
          <cell r="AR815" t="str">
            <v>KG</v>
          </cell>
          <cell r="AS815"/>
          <cell r="AW815">
            <v>0</v>
          </cell>
          <cell r="AX815">
            <v>0</v>
          </cell>
        </row>
        <row r="816">
          <cell r="A816" t="str">
            <v>A6E60500050</v>
          </cell>
          <cell r="B816" t="str">
            <v>A6E60500050</v>
          </cell>
          <cell r="C816" t="str">
            <v>FCM1008-D</v>
          </cell>
          <cell r="D816" t="str">
            <v>FCM1008-D  main board 8 zone CH</v>
          </cell>
          <cell r="E816" t="str">
            <v>FCM1008-D  Zentralkarte 8 Zonen CH</v>
          </cell>
          <cell r="F816">
            <v>1038</v>
          </cell>
          <cell r="G816" t="str">
            <v>EUR</v>
          </cell>
          <cell r="H816">
            <v>1</v>
          </cell>
          <cell r="I816">
            <v>-75</v>
          </cell>
          <cell r="J816">
            <v>259.5</v>
          </cell>
          <cell r="K816" t="str">
            <v>EUR</v>
          </cell>
          <cell r="M816"/>
          <cell r="N816">
            <v>970</v>
          </cell>
          <cell r="O816" t="str">
            <v>EUR</v>
          </cell>
          <cell r="P816">
            <v>1</v>
          </cell>
          <cell r="Q816">
            <v>-75</v>
          </cell>
          <cell r="R816">
            <v>242.5</v>
          </cell>
          <cell r="S816" t="str">
            <v>EUR</v>
          </cell>
          <cell r="U816"/>
          <cell r="V816">
            <v>0</v>
          </cell>
          <cell r="W816">
            <v>0</v>
          </cell>
          <cell r="X816">
            <v>0</v>
          </cell>
          <cell r="Y816" t="e">
            <v>#NAME?</v>
          </cell>
          <cell r="Z816">
            <v>1</v>
          </cell>
          <cell r="AA816">
            <v>1</v>
          </cell>
          <cell r="AB816">
            <v>61</v>
          </cell>
          <cell r="AC816" t="str">
            <v>*SN</v>
          </cell>
          <cell r="AD816" t="str">
            <v>phasing out product</v>
          </cell>
          <cell r="AE816" t="str">
            <v>3FPHX</v>
          </cell>
          <cell r="AF816">
            <v>3</v>
          </cell>
          <cell r="AG816" t="str">
            <v>F</v>
          </cell>
          <cell r="AH816" t="str">
            <v>P</v>
          </cell>
          <cell r="AI816" t="str">
            <v>H</v>
          </cell>
          <cell r="AJ816" t="str">
            <v>X</v>
          </cell>
          <cell r="AK816" t="str">
            <v>FC10</v>
          </cell>
          <cell r="AL816" t="str">
            <v>Spare Parts (no Repair &amp; Revision)</v>
          </cell>
          <cell r="AM816" t="str">
            <v>N</v>
          </cell>
          <cell r="AN816" t="str">
            <v>EAR99H</v>
          </cell>
          <cell r="AO816">
            <v>85389091900</v>
          </cell>
          <cell r="AP816" t="str">
            <v>CN</v>
          </cell>
          <cell r="AQ816">
            <v>0.74299999999999999</v>
          </cell>
          <cell r="AR816" t="str">
            <v>KG</v>
          </cell>
          <cell r="AS816"/>
          <cell r="AW816">
            <v>0</v>
          </cell>
          <cell r="AX816">
            <v>0</v>
          </cell>
        </row>
        <row r="817">
          <cell r="A817" t="str">
            <v>S54380-C1-A20</v>
          </cell>
          <cell r="B817" t="str">
            <v>S54380-C1-A20</v>
          </cell>
          <cell r="C817" t="str">
            <v>FCM1008-D</v>
          </cell>
          <cell r="D817" t="str">
            <v>FCM1008-D  Main board 8 zone CH</v>
          </cell>
          <cell r="E817" t="str">
            <v>FCM1008-D  Zentralkarte 8 Zonen CH</v>
          </cell>
          <cell r="F817">
            <v>682</v>
          </cell>
          <cell r="G817" t="str">
            <v>EUR</v>
          </cell>
          <cell r="H817">
            <v>1</v>
          </cell>
          <cell r="I817">
            <v>-75</v>
          </cell>
          <cell r="J817">
            <v>170.5</v>
          </cell>
          <cell r="K817" t="str">
            <v>EUR</v>
          </cell>
          <cell r="M817"/>
          <cell r="N817">
            <v>675</v>
          </cell>
          <cell r="O817" t="str">
            <v>EUR</v>
          </cell>
          <cell r="P817">
            <v>1</v>
          </cell>
          <cell r="Q817">
            <v>-75</v>
          </cell>
          <cell r="R817">
            <v>168.75</v>
          </cell>
          <cell r="S817" t="str">
            <v>EUR</v>
          </cell>
          <cell r="U817"/>
          <cell r="V817">
            <v>0</v>
          </cell>
          <cell r="W817">
            <v>0</v>
          </cell>
          <cell r="X817">
            <v>0</v>
          </cell>
          <cell r="Y817" t="e">
            <v>#NAME?</v>
          </cell>
          <cell r="Z817">
            <v>1</v>
          </cell>
          <cell r="AA817">
            <v>1</v>
          </cell>
          <cell r="AB817">
            <v>30</v>
          </cell>
          <cell r="AC817" t="str">
            <v>*SN</v>
          </cell>
          <cell r="AE817" t="str">
            <v>3FPHX</v>
          </cell>
          <cell r="AF817">
            <v>3</v>
          </cell>
          <cell r="AG817" t="str">
            <v>F</v>
          </cell>
          <cell r="AH817" t="str">
            <v>P</v>
          </cell>
          <cell r="AI817" t="str">
            <v>H</v>
          </cell>
          <cell r="AJ817" t="str">
            <v>X</v>
          </cell>
          <cell r="AK817" t="str">
            <v>FC10</v>
          </cell>
          <cell r="AL817" t="str">
            <v>Spare Parts (no Repair &amp; Revision)</v>
          </cell>
          <cell r="AM817" t="str">
            <v>N</v>
          </cell>
          <cell r="AN817" t="str">
            <v>3A991A1</v>
          </cell>
          <cell r="AO817">
            <v>85389091900</v>
          </cell>
          <cell r="AP817" t="str">
            <v>CN</v>
          </cell>
          <cell r="AQ817">
            <v>0.73399999999999999</v>
          </cell>
          <cell r="AR817" t="str">
            <v>KG</v>
          </cell>
          <cell r="AS817"/>
          <cell r="AU817" t="str">
            <v>12-5</v>
          </cell>
          <cell r="AW817">
            <v>0</v>
          </cell>
          <cell r="AX817">
            <v>0</v>
          </cell>
        </row>
        <row r="818">
          <cell r="A818" t="str">
            <v>A6E60500057</v>
          </cell>
          <cell r="B818" t="str">
            <v>A6E60500057</v>
          </cell>
          <cell r="C818" t="str">
            <v>FCM1008-DE</v>
          </cell>
          <cell r="D818" t="str">
            <v>FCM1008-DE  main board 8 zone</v>
          </cell>
          <cell r="E818" t="str">
            <v>FCM1008-DE  Zentralkarte 8 Zonen</v>
          </cell>
          <cell r="F818">
            <v>554</v>
          </cell>
          <cell r="G818" t="str">
            <v>EUR</v>
          </cell>
          <cell r="H818">
            <v>1</v>
          </cell>
          <cell r="I818">
            <v>-75</v>
          </cell>
          <cell r="J818">
            <v>138.5</v>
          </cell>
          <cell r="K818" t="str">
            <v>EUR</v>
          </cell>
          <cell r="M818"/>
          <cell r="N818">
            <v>518</v>
          </cell>
          <cell r="O818" t="str">
            <v>EUR</v>
          </cell>
          <cell r="P818">
            <v>1</v>
          </cell>
          <cell r="Q818">
            <v>-75</v>
          </cell>
          <cell r="R818">
            <v>129.5</v>
          </cell>
          <cell r="S818" t="str">
            <v>EUR</v>
          </cell>
          <cell r="U818"/>
          <cell r="V818">
            <v>0</v>
          </cell>
          <cell r="W818">
            <v>0</v>
          </cell>
          <cell r="X818">
            <v>0</v>
          </cell>
          <cell r="Y818" t="e">
            <v>#NAME?</v>
          </cell>
          <cell r="Z818">
            <v>1</v>
          </cell>
          <cell r="AA818">
            <v>1</v>
          </cell>
          <cell r="AB818">
            <v>61</v>
          </cell>
          <cell r="AC818" t="str">
            <v>*SN</v>
          </cell>
          <cell r="AD818" t="str">
            <v>phasing out product</v>
          </cell>
          <cell r="AE818" t="str">
            <v>3FPHX</v>
          </cell>
          <cell r="AF818">
            <v>3</v>
          </cell>
          <cell r="AG818" t="str">
            <v>F</v>
          </cell>
          <cell r="AH818" t="str">
            <v>P</v>
          </cell>
          <cell r="AI818" t="str">
            <v>H</v>
          </cell>
          <cell r="AJ818" t="str">
            <v>X</v>
          </cell>
          <cell r="AK818" t="str">
            <v>FC10</v>
          </cell>
          <cell r="AL818" t="str">
            <v>Spare Parts (no Repair &amp; Revision)</v>
          </cell>
          <cell r="AM818" t="str">
            <v>N</v>
          </cell>
          <cell r="AN818" t="str">
            <v>EAR99H</v>
          </cell>
          <cell r="AO818">
            <v>85389091900</v>
          </cell>
          <cell r="AP818" t="str">
            <v>CN</v>
          </cell>
          <cell r="AQ818">
            <v>0.60699999999999998</v>
          </cell>
          <cell r="AR818" t="str">
            <v>KG</v>
          </cell>
          <cell r="AS818"/>
          <cell r="AW818">
            <v>0</v>
          </cell>
          <cell r="AX818">
            <v>0</v>
          </cell>
        </row>
        <row r="819">
          <cell r="A819" t="str">
            <v>S54380-C1-A30</v>
          </cell>
          <cell r="B819" t="str">
            <v>S54380-C1-A30</v>
          </cell>
          <cell r="C819" t="str">
            <v>FCM1008-E</v>
          </cell>
          <cell r="D819" t="str">
            <v>FCM1008-E  Main board 8 zone NL</v>
          </cell>
          <cell r="E819" t="str">
            <v>FCM1008-E  Zentralkarte 8 Zonen NL</v>
          </cell>
          <cell r="F819">
            <v>490</v>
          </cell>
          <cell r="G819" t="str">
            <v>EUR</v>
          </cell>
          <cell r="H819">
            <v>1</v>
          </cell>
          <cell r="I819">
            <v>-75</v>
          </cell>
          <cell r="J819">
            <v>122.5</v>
          </cell>
          <cell r="K819" t="str">
            <v>EUR</v>
          </cell>
          <cell r="M819"/>
          <cell r="N819">
            <v>485</v>
          </cell>
          <cell r="O819" t="str">
            <v>EUR</v>
          </cell>
          <cell r="P819">
            <v>1</v>
          </cell>
          <cell r="Q819">
            <v>-75</v>
          </cell>
          <cell r="R819">
            <v>121.25</v>
          </cell>
          <cell r="S819" t="str">
            <v>EUR</v>
          </cell>
          <cell r="U819"/>
          <cell r="V819">
            <v>0</v>
          </cell>
          <cell r="W819">
            <v>0</v>
          </cell>
          <cell r="X819">
            <v>0</v>
          </cell>
          <cell r="Y819" t="e">
            <v>#NAME?</v>
          </cell>
          <cell r="Z819">
            <v>1</v>
          </cell>
          <cell r="AA819">
            <v>1</v>
          </cell>
          <cell r="AB819">
            <v>30</v>
          </cell>
          <cell r="AC819" t="str">
            <v>*SN</v>
          </cell>
          <cell r="AE819" t="str">
            <v>3FPHX</v>
          </cell>
          <cell r="AF819">
            <v>3</v>
          </cell>
          <cell r="AG819" t="str">
            <v>F</v>
          </cell>
          <cell r="AH819" t="str">
            <v>P</v>
          </cell>
          <cell r="AI819" t="str">
            <v>H</v>
          </cell>
          <cell r="AJ819" t="str">
            <v>X</v>
          </cell>
          <cell r="AK819" t="str">
            <v>FC10</v>
          </cell>
          <cell r="AL819" t="str">
            <v>Spare Parts (no Repair &amp; Revision)</v>
          </cell>
          <cell r="AM819" t="str">
            <v>N</v>
          </cell>
          <cell r="AN819" t="str">
            <v>3A991A1</v>
          </cell>
          <cell r="AO819">
            <v>85389091900</v>
          </cell>
          <cell r="AP819" t="str">
            <v>CN</v>
          </cell>
          <cell r="AQ819">
            <v>0.56999999999999995</v>
          </cell>
          <cell r="AR819" t="str">
            <v>KG</v>
          </cell>
          <cell r="AS819"/>
          <cell r="AU819" t="str">
            <v>12-5</v>
          </cell>
          <cell r="AW819">
            <v>0</v>
          </cell>
          <cell r="AX819">
            <v>0</v>
          </cell>
        </row>
        <row r="820">
          <cell r="A820" t="str">
            <v>A6E60500056</v>
          </cell>
          <cell r="B820" t="str">
            <v>A6E60500056</v>
          </cell>
          <cell r="C820" t="str">
            <v>FCM1008-NL</v>
          </cell>
          <cell r="D820" t="str">
            <v>FCM1008-NL  main board 8 zone</v>
          </cell>
          <cell r="E820" t="str">
            <v>FCM1008-NL  Zentralkarte 8 Zonen</v>
          </cell>
          <cell r="F820">
            <v>865</v>
          </cell>
          <cell r="G820" t="str">
            <v>EUR</v>
          </cell>
          <cell r="H820">
            <v>1</v>
          </cell>
          <cell r="I820">
            <v>-75</v>
          </cell>
          <cell r="J820">
            <v>216.25</v>
          </cell>
          <cell r="K820" t="str">
            <v>EUR</v>
          </cell>
          <cell r="M820"/>
          <cell r="N820">
            <v>786</v>
          </cell>
          <cell r="O820" t="str">
            <v>EUR</v>
          </cell>
          <cell r="P820">
            <v>1</v>
          </cell>
          <cell r="Q820">
            <v>-75</v>
          </cell>
          <cell r="R820">
            <v>196.5</v>
          </cell>
          <cell r="S820" t="str">
            <v>EUR</v>
          </cell>
          <cell r="U820"/>
          <cell r="V820">
            <v>0</v>
          </cell>
          <cell r="W820">
            <v>0</v>
          </cell>
          <cell r="X820">
            <v>0</v>
          </cell>
          <cell r="Y820" t="e">
            <v>#NAME?</v>
          </cell>
          <cell r="Z820">
            <v>1</v>
          </cell>
          <cell r="AA820">
            <v>1</v>
          </cell>
          <cell r="AB820">
            <v>56</v>
          </cell>
          <cell r="AC820" t="str">
            <v>*SN</v>
          </cell>
          <cell r="AD820" t="str">
            <v>phased out product</v>
          </cell>
          <cell r="AE820" t="str">
            <v>3FPHX</v>
          </cell>
          <cell r="AF820">
            <v>3</v>
          </cell>
          <cell r="AG820" t="str">
            <v>F</v>
          </cell>
          <cell r="AH820" t="str">
            <v>P</v>
          </cell>
          <cell r="AI820" t="str">
            <v>H</v>
          </cell>
          <cell r="AJ820" t="str">
            <v>X</v>
          </cell>
          <cell r="AK820" t="str">
            <v>FC10</v>
          </cell>
          <cell r="AL820" t="str">
            <v>Spare Parts (no Repair &amp; Revision)</v>
          </cell>
          <cell r="AM820" t="str">
            <v>N</v>
          </cell>
          <cell r="AN820" t="str">
            <v>EAR99H</v>
          </cell>
          <cell r="AO820">
            <v>85389091900</v>
          </cell>
          <cell r="AP820" t="str">
            <v>CN</v>
          </cell>
          <cell r="AQ820">
            <v>0.66800000000000004</v>
          </cell>
          <cell r="AR820" t="str">
            <v>KG</v>
          </cell>
          <cell r="AS820"/>
          <cell r="AW820">
            <v>0</v>
          </cell>
          <cell r="AX820">
            <v>0</v>
          </cell>
        </row>
        <row r="821">
          <cell r="A821" t="str">
            <v>A6E60500051</v>
          </cell>
          <cell r="B821" t="str">
            <v>A6E60500051</v>
          </cell>
          <cell r="C821" t="str">
            <v>FCP1001</v>
          </cell>
          <cell r="D821" t="str">
            <v>FCP1001  power supply card 8/12 zone</v>
          </cell>
          <cell r="E821" t="str">
            <v>FCP1001  power supply card 8/12 zone</v>
          </cell>
          <cell r="F821">
            <v>321</v>
          </cell>
          <cell r="G821" t="str">
            <v>EUR</v>
          </cell>
          <cell r="H821">
            <v>1</v>
          </cell>
          <cell r="I821">
            <v>-75</v>
          </cell>
          <cell r="J821">
            <v>80.25</v>
          </cell>
          <cell r="K821" t="str">
            <v>EUR</v>
          </cell>
          <cell r="M821"/>
          <cell r="N821">
            <v>300</v>
          </cell>
          <cell r="O821" t="str">
            <v>EUR</v>
          </cell>
          <cell r="P821">
            <v>1</v>
          </cell>
          <cell r="Q821">
            <v>-75</v>
          </cell>
          <cell r="R821">
            <v>75</v>
          </cell>
          <cell r="S821" t="str">
            <v>EUR</v>
          </cell>
          <cell r="U821"/>
          <cell r="V821">
            <v>0</v>
          </cell>
          <cell r="W821">
            <v>0</v>
          </cell>
          <cell r="X821">
            <v>0</v>
          </cell>
          <cell r="Y821" t="e">
            <v>#NAME?</v>
          </cell>
          <cell r="Z821">
            <v>1</v>
          </cell>
          <cell r="AA821">
            <v>1</v>
          </cell>
          <cell r="AB821">
            <v>61</v>
          </cell>
          <cell r="AC821" t="str">
            <v>*SN</v>
          </cell>
          <cell r="AD821" t="str">
            <v>phasing out product</v>
          </cell>
          <cell r="AE821" t="str">
            <v>3FPHX</v>
          </cell>
          <cell r="AF821">
            <v>3</v>
          </cell>
          <cell r="AG821" t="str">
            <v>F</v>
          </cell>
          <cell r="AH821" t="str">
            <v>P</v>
          </cell>
          <cell r="AI821" t="str">
            <v>H</v>
          </cell>
          <cell r="AJ821" t="str">
            <v>X</v>
          </cell>
          <cell r="AK821" t="str">
            <v>FC10</v>
          </cell>
          <cell r="AL821" t="str">
            <v>Spare Parts (no Repair &amp; Revision)</v>
          </cell>
          <cell r="AM821" t="str">
            <v>N</v>
          </cell>
          <cell r="AN821" t="str">
            <v>EAR99</v>
          </cell>
          <cell r="AO821">
            <v>85389091900</v>
          </cell>
          <cell r="AP821" t="str">
            <v>CN</v>
          </cell>
          <cell r="AQ821">
            <v>0.26400000000000001</v>
          </cell>
          <cell r="AR821" t="str">
            <v>KG</v>
          </cell>
          <cell r="AS821"/>
          <cell r="AW821">
            <v>0</v>
          </cell>
          <cell r="AX821">
            <v>0</v>
          </cell>
        </row>
        <row r="822">
          <cell r="A822" t="str">
            <v>A6E60500053</v>
          </cell>
          <cell r="B822" t="str">
            <v>A6E60500053</v>
          </cell>
          <cell r="C822" t="str">
            <v>FCP1003</v>
          </cell>
          <cell r="D822" t="str">
            <v>FCP1003  transformer set 8/12 zone</v>
          </cell>
          <cell r="E822" t="str">
            <v>FCP1003  transformer set 8/12 zone</v>
          </cell>
          <cell r="F822">
            <v>274</v>
          </cell>
          <cell r="G822" t="str">
            <v>EUR</v>
          </cell>
          <cell r="H822">
            <v>1</v>
          </cell>
          <cell r="I822">
            <v>-75</v>
          </cell>
          <cell r="J822">
            <v>68.5</v>
          </cell>
          <cell r="K822" t="str">
            <v>EUR</v>
          </cell>
          <cell r="M822"/>
          <cell r="N822">
            <v>256</v>
          </cell>
          <cell r="O822" t="str">
            <v>EUR</v>
          </cell>
          <cell r="P822">
            <v>1</v>
          </cell>
          <cell r="Q822">
            <v>-75</v>
          </cell>
          <cell r="R822">
            <v>64</v>
          </cell>
          <cell r="S822" t="str">
            <v>EUR</v>
          </cell>
          <cell r="U822"/>
          <cell r="V822">
            <v>0</v>
          </cell>
          <cell r="W822">
            <v>0</v>
          </cell>
          <cell r="X822">
            <v>0</v>
          </cell>
          <cell r="Y822" t="e">
            <v>#NAME?</v>
          </cell>
          <cell r="Z822">
            <v>1</v>
          </cell>
          <cell r="AA822">
            <v>1</v>
          </cell>
          <cell r="AB822">
            <v>61</v>
          </cell>
          <cell r="AC822" t="str">
            <v>*SN</v>
          </cell>
          <cell r="AD822" t="str">
            <v>phasing out product</v>
          </cell>
          <cell r="AE822" t="str">
            <v>3FPHX</v>
          </cell>
          <cell r="AF822">
            <v>3</v>
          </cell>
          <cell r="AG822" t="str">
            <v>F</v>
          </cell>
          <cell r="AH822" t="str">
            <v>P</v>
          </cell>
          <cell r="AI822" t="str">
            <v>H</v>
          </cell>
          <cell r="AJ822" t="str">
            <v>X</v>
          </cell>
          <cell r="AK822" t="str">
            <v>FC10</v>
          </cell>
          <cell r="AL822" t="str">
            <v>Spare Parts (no Repair &amp; Revision)</v>
          </cell>
          <cell r="AM822" t="str">
            <v>N</v>
          </cell>
          <cell r="AN822" t="str">
            <v>N</v>
          </cell>
          <cell r="AO822">
            <v>85043129900</v>
          </cell>
          <cell r="AP822" t="str">
            <v>CN</v>
          </cell>
          <cell r="AQ822">
            <v>1.286</v>
          </cell>
          <cell r="AR822" t="str">
            <v>KG</v>
          </cell>
          <cell r="AS822"/>
          <cell r="AW822">
            <v>0</v>
          </cell>
          <cell r="AX822">
            <v>0</v>
          </cell>
        </row>
        <row r="823">
          <cell r="A823" t="str">
            <v>A5Q00016960</v>
          </cell>
          <cell r="B823" t="str">
            <v>A5Q00016960</v>
          </cell>
          <cell r="C823" t="str">
            <v>XCE1003</v>
          </cell>
          <cell r="D823" t="str">
            <v>XCE1003  Fuse 2A for control lines 4+5</v>
          </cell>
          <cell r="E823" t="str">
            <v>XCE1003  Fuse 2A for control lines 4+5</v>
          </cell>
          <cell r="F823">
            <v>39.200000000000003</v>
          </cell>
          <cell r="G823" t="str">
            <v>EUR</v>
          </cell>
          <cell r="H823">
            <v>1</v>
          </cell>
          <cell r="I823">
            <v>-75</v>
          </cell>
          <cell r="J823">
            <v>9.8000000000000007</v>
          </cell>
          <cell r="K823" t="str">
            <v>EUR</v>
          </cell>
          <cell r="M823"/>
          <cell r="N823">
            <v>38.799999999999997</v>
          </cell>
          <cell r="O823" t="str">
            <v>EUR</v>
          </cell>
          <cell r="P823">
            <v>1</v>
          </cell>
          <cell r="Q823">
            <v>-75</v>
          </cell>
          <cell r="R823">
            <v>9.6999999999999993</v>
          </cell>
          <cell r="S823" t="str">
            <v>EUR</v>
          </cell>
          <cell r="U823"/>
          <cell r="V823">
            <v>-78.400000000000006</v>
          </cell>
          <cell r="W823">
            <v>-77.599999999999994</v>
          </cell>
          <cell r="X823">
            <v>-0.40000000000000568</v>
          </cell>
          <cell r="Y823" t="e">
            <v>#NAME?</v>
          </cell>
          <cell r="Z823">
            <v>10</v>
          </cell>
          <cell r="AA823">
            <v>10</v>
          </cell>
          <cell r="AB823">
            <v>30</v>
          </cell>
          <cell r="AC823" t="str">
            <v>*SN</v>
          </cell>
          <cell r="AE823" t="str">
            <v>3FPHX</v>
          </cell>
          <cell r="AF823">
            <v>3</v>
          </cell>
          <cell r="AG823" t="str">
            <v>F</v>
          </cell>
          <cell r="AH823" t="str">
            <v>P</v>
          </cell>
          <cell r="AI823" t="str">
            <v>H</v>
          </cell>
          <cell r="AJ823" t="str">
            <v>X</v>
          </cell>
          <cell r="AK823" t="str">
            <v>FC10</v>
          </cell>
          <cell r="AL823" t="str">
            <v>Spare Parts (no Repair &amp; Revision)</v>
          </cell>
          <cell r="AM823" t="str">
            <v>N</v>
          </cell>
          <cell r="AN823" t="str">
            <v>N</v>
          </cell>
          <cell r="AO823">
            <v>85389091900</v>
          </cell>
          <cell r="AP823" t="str">
            <v>CN</v>
          </cell>
          <cell r="AQ823">
            <v>6.0000000000000001E-3</v>
          </cell>
          <cell r="AR823" t="str">
            <v>KG</v>
          </cell>
          <cell r="AS823"/>
          <cell r="AW823">
            <v>-8</v>
          </cell>
          <cell r="AX823">
            <v>0</v>
          </cell>
        </row>
        <row r="824">
          <cell r="A824" t="str">
            <v>A5Q00018564</v>
          </cell>
          <cell r="B824" t="str">
            <v>A5Q00018564</v>
          </cell>
          <cell r="C824" t="str">
            <v>XCH1001-B</v>
          </cell>
          <cell r="D824" t="str">
            <v>XCH1001-B  Cover set for XC1001-A</v>
          </cell>
          <cell r="E824" t="str">
            <v>XCH1001-B  Cover set for XC1001-A</v>
          </cell>
          <cell r="F824">
            <v>462</v>
          </cell>
          <cell r="G824" t="str">
            <v>EUR</v>
          </cell>
          <cell r="H824">
            <v>1</v>
          </cell>
          <cell r="I824">
            <v>-75</v>
          </cell>
          <cell r="J824">
            <v>115.5</v>
          </cell>
          <cell r="K824" t="str">
            <v>EUR</v>
          </cell>
          <cell r="M824"/>
          <cell r="N824">
            <v>385</v>
          </cell>
          <cell r="O824" t="str">
            <v>EUR</v>
          </cell>
          <cell r="P824">
            <v>1</v>
          </cell>
          <cell r="Q824">
            <v>-75</v>
          </cell>
          <cell r="R824">
            <v>96.25</v>
          </cell>
          <cell r="S824" t="str">
            <v>EUR</v>
          </cell>
          <cell r="U824"/>
          <cell r="V824">
            <v>0</v>
          </cell>
          <cell r="W824">
            <v>0</v>
          </cell>
          <cell r="X824">
            <v>0</v>
          </cell>
          <cell r="Y824" t="e">
            <v>#NAME?</v>
          </cell>
          <cell r="Z824">
            <v>1</v>
          </cell>
          <cell r="AA824">
            <v>1</v>
          </cell>
          <cell r="AB824">
            <v>56</v>
          </cell>
          <cell r="AC824" t="str">
            <v>*SN</v>
          </cell>
          <cell r="AD824" t="str">
            <v>phased out product</v>
          </cell>
          <cell r="AE824" t="str">
            <v>3FPHX</v>
          </cell>
          <cell r="AF824">
            <v>3</v>
          </cell>
          <cell r="AG824" t="str">
            <v>F</v>
          </cell>
          <cell r="AH824" t="str">
            <v>P</v>
          </cell>
          <cell r="AI824" t="str">
            <v>H</v>
          </cell>
          <cell r="AJ824" t="str">
            <v>X</v>
          </cell>
          <cell r="AK824" t="str">
            <v>FC10</v>
          </cell>
          <cell r="AL824" t="str">
            <v>Spare Parts (no Repair &amp; Revision)</v>
          </cell>
          <cell r="AM824" t="str">
            <v>N</v>
          </cell>
          <cell r="AN824" t="str">
            <v>N</v>
          </cell>
          <cell r="AO824">
            <v>85389099990</v>
          </cell>
          <cell r="AP824" t="str">
            <v>CH</v>
          </cell>
          <cell r="AQ824">
            <v>1.1879999999999999</v>
          </cell>
          <cell r="AR824" t="str">
            <v>KG</v>
          </cell>
          <cell r="AS824"/>
          <cell r="AW824">
            <v>0</v>
          </cell>
          <cell r="AX824">
            <v>0</v>
          </cell>
        </row>
        <row r="825">
          <cell r="D825" t="str">
            <v>Test  Maintenance and  Documentation</v>
          </cell>
          <cell r="E825" t="str">
            <v>Test  Maintenance and  Documentation</v>
          </cell>
          <cell r="AE825" t="str">
            <v>3FPHY</v>
          </cell>
          <cell r="AF825">
            <v>3</v>
          </cell>
          <cell r="AG825" t="str">
            <v>F</v>
          </cell>
          <cell r="AH825" t="str">
            <v>P</v>
          </cell>
          <cell r="AI825" t="str">
            <v>H</v>
          </cell>
          <cell r="AJ825" t="str">
            <v>Y</v>
          </cell>
          <cell r="AK825" t="str">
            <v>FC10</v>
          </cell>
        </row>
        <row r="826">
          <cell r="A826" t="str">
            <v>A6E60500069</v>
          </cell>
          <cell r="B826" t="str">
            <v>A6E60500069</v>
          </cell>
          <cell r="C826" t="str">
            <v>FCA1014</v>
          </cell>
          <cell r="D826" t="str">
            <v>FCA1014  Battery holder 17Ah batteries</v>
          </cell>
          <cell r="E826" t="str">
            <v>FCA1014  Akkuhalter</v>
          </cell>
          <cell r="F826">
            <v>68.400000000000006</v>
          </cell>
          <cell r="G826" t="str">
            <v>EUR</v>
          </cell>
          <cell r="H826">
            <v>1</v>
          </cell>
          <cell r="I826">
            <v>-75</v>
          </cell>
          <cell r="J826">
            <v>17.100000000000001</v>
          </cell>
          <cell r="K826" t="str">
            <v>EUR</v>
          </cell>
          <cell r="M826"/>
          <cell r="N826">
            <v>67.7</v>
          </cell>
          <cell r="O826" t="str">
            <v>EUR</v>
          </cell>
          <cell r="P826">
            <v>1</v>
          </cell>
          <cell r="Q826">
            <v>-75</v>
          </cell>
          <cell r="R826">
            <v>16.93</v>
          </cell>
          <cell r="S826" t="str">
            <v>EUR</v>
          </cell>
          <cell r="U826"/>
          <cell r="V826">
            <v>0</v>
          </cell>
          <cell r="W826">
            <v>0</v>
          </cell>
          <cell r="X826">
            <v>0</v>
          </cell>
          <cell r="Y826" t="e">
            <v>#NAME?</v>
          </cell>
          <cell r="Z826">
            <v>1</v>
          </cell>
          <cell r="AA826">
            <v>1</v>
          </cell>
          <cell r="AB826">
            <v>30</v>
          </cell>
          <cell r="AC826" t="str">
            <v>*SN</v>
          </cell>
          <cell r="AE826" t="str">
            <v>3FPHY</v>
          </cell>
          <cell r="AF826">
            <v>3</v>
          </cell>
          <cell r="AG826" t="str">
            <v>F</v>
          </cell>
          <cell r="AH826" t="str">
            <v>P</v>
          </cell>
          <cell r="AI826" t="str">
            <v>H</v>
          </cell>
          <cell r="AJ826" t="str">
            <v>Y</v>
          </cell>
          <cell r="AK826" t="str">
            <v>FC10</v>
          </cell>
          <cell r="AL826" t="str">
            <v>Test,  Maintenance and  Documentation</v>
          </cell>
          <cell r="AM826" t="str">
            <v>N</v>
          </cell>
          <cell r="AN826" t="str">
            <v>N</v>
          </cell>
          <cell r="AO826">
            <v>85079080900</v>
          </cell>
          <cell r="AP826" t="str">
            <v>CN</v>
          </cell>
          <cell r="AQ826">
            <v>0.14799999999999999</v>
          </cell>
          <cell r="AR826" t="str">
            <v>KG</v>
          </cell>
          <cell r="AS826"/>
          <cell r="AU826" t="str">
            <v>3-13, 4-5</v>
          </cell>
          <cell r="AW826">
            <v>0</v>
          </cell>
          <cell r="AX826">
            <v>0</v>
          </cell>
        </row>
        <row r="827">
          <cell r="A827" t="str">
            <v>S54400-B90-A1</v>
          </cell>
          <cell r="B827" t="str">
            <v>S54400-B90-A1</v>
          </cell>
          <cell r="C827" t="str">
            <v>FCA1016</v>
          </cell>
          <cell r="D827" t="str">
            <v>FCA1016  Battery holder 7Ah batteries</v>
          </cell>
          <cell r="E827" t="str">
            <v>FCA1016  Akkuhalter 7Ah Batterien</v>
          </cell>
          <cell r="F827">
            <v>20.399999999999999</v>
          </cell>
          <cell r="G827" t="str">
            <v>EUR</v>
          </cell>
          <cell r="H827">
            <v>1</v>
          </cell>
          <cell r="I827">
            <v>-75</v>
          </cell>
          <cell r="J827">
            <v>5.0999999999999996</v>
          </cell>
          <cell r="K827" t="str">
            <v>EUR</v>
          </cell>
          <cell r="M827"/>
          <cell r="N827">
            <v>20.2</v>
          </cell>
          <cell r="O827" t="str">
            <v>EUR</v>
          </cell>
          <cell r="P827">
            <v>1</v>
          </cell>
          <cell r="Q827">
            <v>-75</v>
          </cell>
          <cell r="R827">
            <v>5.05</v>
          </cell>
          <cell r="S827" t="str">
            <v>EUR</v>
          </cell>
          <cell r="U827"/>
          <cell r="V827">
            <v>0</v>
          </cell>
          <cell r="W827">
            <v>0</v>
          </cell>
          <cell r="X827">
            <v>0</v>
          </cell>
          <cell r="Y827" t="e">
            <v>#NAME?</v>
          </cell>
          <cell r="Z827">
            <v>1</v>
          </cell>
          <cell r="AA827">
            <v>1</v>
          </cell>
          <cell r="AB827">
            <v>30</v>
          </cell>
          <cell r="AC827" t="str">
            <v>*SN</v>
          </cell>
          <cell r="AE827" t="str">
            <v>3FPHY</v>
          </cell>
          <cell r="AF827">
            <v>3</v>
          </cell>
          <cell r="AG827" t="str">
            <v>F</v>
          </cell>
          <cell r="AH827" t="str">
            <v>P</v>
          </cell>
          <cell r="AI827" t="str">
            <v>H</v>
          </cell>
          <cell r="AJ827" t="str">
            <v>Y</v>
          </cell>
          <cell r="AK827" t="str">
            <v>FC10</v>
          </cell>
          <cell r="AL827" t="str">
            <v>Test,  Maintenance and  Documentation</v>
          </cell>
          <cell r="AM827" t="str">
            <v>N</v>
          </cell>
          <cell r="AN827" t="str">
            <v>EAR99H</v>
          </cell>
          <cell r="AO827">
            <v>85079080900</v>
          </cell>
          <cell r="AP827" t="str">
            <v>CN</v>
          </cell>
          <cell r="AQ827">
            <v>0.5</v>
          </cell>
          <cell r="AR827" t="str">
            <v>KG</v>
          </cell>
          <cell r="AS827"/>
          <cell r="AU827" t="str">
            <v>3-7, 3-9</v>
          </cell>
          <cell r="AW827">
            <v>0</v>
          </cell>
          <cell r="AX827">
            <v>0</v>
          </cell>
        </row>
        <row r="829">
          <cell r="A829" t="str">
            <v>Voice</v>
          </cell>
          <cell r="AE829" t="str">
            <v>3FPI</v>
          </cell>
          <cell r="AF829">
            <v>3</v>
          </cell>
          <cell r="AG829" t="str">
            <v>F</v>
          </cell>
          <cell r="AH829" t="str">
            <v>P</v>
          </cell>
          <cell r="AI829" t="str">
            <v>I</v>
          </cell>
          <cell r="AK829" t="str">
            <v>Voice</v>
          </cell>
        </row>
        <row r="830">
          <cell r="D830" t="str">
            <v>Alarm Equipment</v>
          </cell>
          <cell r="E830" t="str">
            <v>Alarm Equipment</v>
          </cell>
          <cell r="AE830" t="str">
            <v>3FPIG</v>
          </cell>
          <cell r="AF830">
            <v>3</v>
          </cell>
          <cell r="AG830" t="str">
            <v>F</v>
          </cell>
          <cell r="AH830" t="str">
            <v>P</v>
          </cell>
          <cell r="AI830" t="str">
            <v>I</v>
          </cell>
          <cell r="AJ830" t="str">
            <v>G</v>
          </cell>
          <cell r="AK830" t="str">
            <v>Voice</v>
          </cell>
        </row>
        <row r="831">
          <cell r="A831" t="str">
            <v>S24235-B2-A2</v>
          </cell>
          <cell r="B831" t="str">
            <v>S24235-B2-A2</v>
          </cell>
          <cell r="C831" t="str">
            <v>AIC</v>
          </cell>
          <cell r="D831" t="str">
            <v>AIC  Audio Input Card</v>
          </cell>
          <cell r="E831" t="str">
            <v>AIC  Audio Input Card</v>
          </cell>
          <cell r="F831">
            <v>1109</v>
          </cell>
          <cell r="G831" t="str">
            <v>EUR</v>
          </cell>
          <cell r="H831">
            <v>1</v>
          </cell>
          <cell r="I831">
            <v>-75</v>
          </cell>
          <cell r="L831">
            <v>257.07</v>
          </cell>
          <cell r="M831" t="str">
            <v>EUR</v>
          </cell>
          <cell r="N831">
            <v>1109</v>
          </cell>
          <cell r="O831" t="str">
            <v>EUR</v>
          </cell>
          <cell r="P831">
            <v>1</v>
          </cell>
          <cell r="Q831">
            <v>-75</v>
          </cell>
          <cell r="T831">
            <v>257.07</v>
          </cell>
          <cell r="U831" t="str">
            <v>EUR</v>
          </cell>
          <cell r="V831">
            <v>257.07</v>
          </cell>
          <cell r="W831">
            <v>257.07</v>
          </cell>
          <cell r="X831">
            <v>0</v>
          </cell>
          <cell r="Y831" t="e">
            <v>#NAME?</v>
          </cell>
          <cell r="Z831">
            <v>1</v>
          </cell>
          <cell r="AA831">
            <v>1</v>
          </cell>
          <cell r="AB831">
            <v>30</v>
          </cell>
          <cell r="AC831" t="str">
            <v>*SN</v>
          </cell>
          <cell r="AE831" t="str">
            <v>3FPIG</v>
          </cell>
          <cell r="AF831">
            <v>3</v>
          </cell>
          <cell r="AG831" t="str">
            <v>F</v>
          </cell>
          <cell r="AH831" t="str">
            <v>P</v>
          </cell>
          <cell r="AI831" t="str">
            <v>I</v>
          </cell>
          <cell r="AJ831" t="str">
            <v>G</v>
          </cell>
          <cell r="AK831" t="str">
            <v>Voice</v>
          </cell>
          <cell r="AL831" t="str">
            <v>Alarm Equipment</v>
          </cell>
          <cell r="AM831" t="str">
            <v>N</v>
          </cell>
          <cell r="AN831" t="str">
            <v>3A991X</v>
          </cell>
          <cell r="AO831">
            <v>85189000990</v>
          </cell>
          <cell r="AP831" t="str">
            <v>US</v>
          </cell>
          <cell r="AQ831">
            <v>0.42299999999999999</v>
          </cell>
          <cell r="AR831" t="str">
            <v>KG</v>
          </cell>
          <cell r="AS831"/>
          <cell r="AW831">
            <v>1</v>
          </cell>
          <cell r="AX831">
            <v>256.88</v>
          </cell>
        </row>
        <row r="832">
          <cell r="A832" t="str">
            <v>S54505-B21-A3</v>
          </cell>
          <cell r="B832" t="str">
            <v>S54505-B21-A3</v>
          </cell>
          <cell r="C832" t="str">
            <v>APC-4</v>
          </cell>
          <cell r="D832" t="str">
            <v>APC-4  Audio Processing Card</v>
          </cell>
          <cell r="E832" t="str">
            <v>APC-4  Audiobearbeitung</v>
          </cell>
          <cell r="F832">
            <v>3678</v>
          </cell>
          <cell r="G832" t="str">
            <v>EUR</v>
          </cell>
          <cell r="H832">
            <v>1</v>
          </cell>
          <cell r="I832">
            <v>-75</v>
          </cell>
          <cell r="J832">
            <v>919.5</v>
          </cell>
          <cell r="K832" t="str">
            <v>EUR</v>
          </cell>
          <cell r="M832"/>
          <cell r="N832">
            <v>3678</v>
          </cell>
          <cell r="O832" t="str">
            <v>EUR</v>
          </cell>
          <cell r="P832">
            <v>1</v>
          </cell>
          <cell r="Q832">
            <v>-75</v>
          </cell>
          <cell r="R832">
            <v>919.5</v>
          </cell>
          <cell r="S832" t="str">
            <v>EUR</v>
          </cell>
          <cell r="U832"/>
          <cell r="V832">
            <v>0</v>
          </cell>
          <cell r="W832">
            <v>0</v>
          </cell>
          <cell r="X832">
            <v>0</v>
          </cell>
          <cell r="Y832" t="e">
            <v>#NAME?</v>
          </cell>
          <cell r="Z832">
            <v>1</v>
          </cell>
          <cell r="AA832">
            <v>1</v>
          </cell>
          <cell r="AB832">
            <v>30</v>
          </cell>
          <cell r="AC832" t="str">
            <v>*SG</v>
          </cell>
          <cell r="AE832" t="str">
            <v>3FPIG</v>
          </cell>
          <cell r="AF832">
            <v>3</v>
          </cell>
          <cell r="AG832" t="str">
            <v>F</v>
          </cell>
          <cell r="AH832" t="str">
            <v>P</v>
          </cell>
          <cell r="AI832" t="str">
            <v>I</v>
          </cell>
          <cell r="AJ832" t="str">
            <v>G</v>
          </cell>
          <cell r="AK832" t="str">
            <v>Voice</v>
          </cell>
          <cell r="AL832" t="str">
            <v>Alarm Equipment</v>
          </cell>
          <cell r="AM832" t="str">
            <v>N</v>
          </cell>
          <cell r="AN832" t="str">
            <v>3A991A1</v>
          </cell>
          <cell r="AO832">
            <v>85423190000</v>
          </cell>
          <cell r="AP832" t="str">
            <v>DE</v>
          </cell>
          <cell r="AQ832">
            <v>0.72799999999999998</v>
          </cell>
          <cell r="AR832" t="str">
            <v>KG</v>
          </cell>
          <cell r="AS832"/>
          <cell r="AW832">
            <v>0</v>
          </cell>
          <cell r="AX832">
            <v>0</v>
          </cell>
        </row>
        <row r="833">
          <cell r="A833" t="str">
            <v>V54505-Z28-A1</v>
          </cell>
          <cell r="B833" t="str">
            <v>V54505-Z28-A1</v>
          </cell>
          <cell r="C833" t="str">
            <v>AUI</v>
          </cell>
          <cell r="D833" t="str">
            <v>AUI  Audio Isolator</v>
          </cell>
          <cell r="E833" t="str">
            <v>AUI  Audio Isolator</v>
          </cell>
          <cell r="F833">
            <v>471</v>
          </cell>
          <cell r="G833" t="str">
            <v>EUR</v>
          </cell>
          <cell r="H833">
            <v>1</v>
          </cell>
          <cell r="I833">
            <v>-75</v>
          </cell>
          <cell r="J833">
            <v>117.75</v>
          </cell>
          <cell r="K833" t="str">
            <v>EUR</v>
          </cell>
          <cell r="M833"/>
          <cell r="N833">
            <v>471</v>
          </cell>
          <cell r="O833" t="str">
            <v>EUR</v>
          </cell>
          <cell r="P833">
            <v>1</v>
          </cell>
          <cell r="Q833">
            <v>-75</v>
          </cell>
          <cell r="R833">
            <v>117.75</v>
          </cell>
          <cell r="S833" t="str">
            <v>EUR</v>
          </cell>
          <cell r="U833"/>
          <cell r="V833">
            <v>0</v>
          </cell>
          <cell r="W833">
            <v>0</v>
          </cell>
          <cell r="X833">
            <v>0</v>
          </cell>
          <cell r="Y833" t="e">
            <v>#NAME?</v>
          </cell>
          <cell r="Z833">
            <v>1</v>
          </cell>
          <cell r="AA833">
            <v>1</v>
          </cell>
          <cell r="AB833">
            <v>30</v>
          </cell>
          <cell r="AC833" t="str">
            <v>*SN</v>
          </cell>
          <cell r="AE833" t="str">
            <v>3FPIG</v>
          </cell>
          <cell r="AF833">
            <v>3</v>
          </cell>
          <cell r="AG833" t="str">
            <v>F</v>
          </cell>
          <cell r="AH833" t="str">
            <v>P</v>
          </cell>
          <cell r="AI833" t="str">
            <v>I</v>
          </cell>
          <cell r="AJ833" t="str">
            <v>G</v>
          </cell>
          <cell r="AK833" t="str">
            <v>Voice</v>
          </cell>
          <cell r="AL833" t="str">
            <v>Alarm Equipment</v>
          </cell>
          <cell r="AM833" t="str">
            <v>N</v>
          </cell>
          <cell r="AN833" t="str">
            <v>EAR99</v>
          </cell>
          <cell r="AO833">
            <v>85185000900</v>
          </cell>
          <cell r="AP833" t="str">
            <v>DE</v>
          </cell>
          <cell r="AQ833">
            <v>0.13500000000000001</v>
          </cell>
          <cell r="AR833" t="str">
            <v>KG</v>
          </cell>
          <cell r="AS833"/>
          <cell r="AW833">
            <v>0</v>
          </cell>
          <cell r="AX833">
            <v>0</v>
          </cell>
        </row>
        <row r="834">
          <cell r="A834" t="str">
            <v>C24235-A1-B96</v>
          </cell>
          <cell r="B834" t="str">
            <v>C24235-A1-B96</v>
          </cell>
          <cell r="C834" t="str">
            <v>BP1X1</v>
          </cell>
          <cell r="D834" t="str">
            <v>BP1x1  Blind plate</v>
          </cell>
          <cell r="E834" t="str">
            <v>BP1x1  Abdeckplatte</v>
          </cell>
          <cell r="F834">
            <v>135</v>
          </cell>
          <cell r="G834" t="str">
            <v>EUR</v>
          </cell>
          <cell r="H834">
            <v>1</v>
          </cell>
          <cell r="I834">
            <v>-75</v>
          </cell>
          <cell r="J834">
            <v>33.75</v>
          </cell>
          <cell r="K834" t="str">
            <v>EUR</v>
          </cell>
          <cell r="M834"/>
          <cell r="N834">
            <v>135</v>
          </cell>
          <cell r="O834" t="str">
            <v>EUR</v>
          </cell>
          <cell r="P834">
            <v>1</v>
          </cell>
          <cell r="Q834">
            <v>-75</v>
          </cell>
          <cell r="R834">
            <v>33.75</v>
          </cell>
          <cell r="S834" t="str">
            <v>EUR</v>
          </cell>
          <cell r="U834"/>
          <cell r="V834">
            <v>303.75</v>
          </cell>
          <cell r="W834">
            <v>303.75</v>
          </cell>
          <cell r="X834">
            <v>0</v>
          </cell>
          <cell r="Y834" t="e">
            <v>#NAME?</v>
          </cell>
          <cell r="Z834">
            <v>1</v>
          </cell>
          <cell r="AA834">
            <v>1</v>
          </cell>
          <cell r="AB834">
            <v>30</v>
          </cell>
          <cell r="AC834" t="str">
            <v>*SN</v>
          </cell>
          <cell r="AE834" t="str">
            <v>3FPIG</v>
          </cell>
          <cell r="AF834">
            <v>3</v>
          </cell>
          <cell r="AG834" t="str">
            <v>F</v>
          </cell>
          <cell r="AH834" t="str">
            <v>P</v>
          </cell>
          <cell r="AI834" t="str">
            <v>I</v>
          </cell>
          <cell r="AJ834" t="str">
            <v>G</v>
          </cell>
          <cell r="AK834" t="str">
            <v>Voice</v>
          </cell>
          <cell r="AL834" t="str">
            <v>Alarm Equipment</v>
          </cell>
          <cell r="AM834" t="str">
            <v>N</v>
          </cell>
          <cell r="AN834" t="str">
            <v>N</v>
          </cell>
          <cell r="AO834">
            <v>85371091990</v>
          </cell>
          <cell r="AP834" t="str">
            <v>DE</v>
          </cell>
          <cell r="AQ834">
            <v>0.66700000000000004</v>
          </cell>
          <cell r="AR834" t="str">
            <v>KG</v>
          </cell>
          <cell r="AS834"/>
          <cell r="AW834">
            <v>9</v>
          </cell>
          <cell r="AX834">
            <v>240.52</v>
          </cell>
        </row>
        <row r="835">
          <cell r="A835" t="str">
            <v>C24235-A1-B147</v>
          </cell>
          <cell r="B835" t="str">
            <v>C24235-A1-B147</v>
          </cell>
          <cell r="C835" t="str">
            <v>BP1X4</v>
          </cell>
          <cell r="D835" t="str">
            <v>BP1x4  Blank Plate</v>
          </cell>
          <cell r="E835" t="str">
            <v>BP1x4  Abdeckplatte</v>
          </cell>
          <cell r="F835">
            <v>75.2</v>
          </cell>
          <cell r="G835" t="str">
            <v>EUR</v>
          </cell>
          <cell r="H835">
            <v>1</v>
          </cell>
          <cell r="I835">
            <v>-75</v>
          </cell>
          <cell r="J835">
            <v>18.8</v>
          </cell>
          <cell r="K835" t="str">
            <v>EUR</v>
          </cell>
          <cell r="M835"/>
          <cell r="N835">
            <v>75.2</v>
          </cell>
          <cell r="O835" t="str">
            <v>EUR</v>
          </cell>
          <cell r="P835">
            <v>1</v>
          </cell>
          <cell r="Q835">
            <v>-75</v>
          </cell>
          <cell r="R835">
            <v>18.8</v>
          </cell>
          <cell r="S835" t="str">
            <v>EUR</v>
          </cell>
          <cell r="U835"/>
          <cell r="V835">
            <v>18.8</v>
          </cell>
          <cell r="W835">
            <v>18.8</v>
          </cell>
          <cell r="X835">
            <v>0</v>
          </cell>
          <cell r="Y835" t="e">
            <v>#NAME?</v>
          </cell>
          <cell r="Z835">
            <v>1</v>
          </cell>
          <cell r="AA835">
            <v>1</v>
          </cell>
          <cell r="AB835">
            <v>30</v>
          </cell>
          <cell r="AC835" t="str">
            <v>*SN</v>
          </cell>
          <cell r="AE835" t="str">
            <v>3FPIG</v>
          </cell>
          <cell r="AF835">
            <v>3</v>
          </cell>
          <cell r="AG835" t="str">
            <v>F</v>
          </cell>
          <cell r="AH835" t="str">
            <v>P</v>
          </cell>
          <cell r="AI835" t="str">
            <v>I</v>
          </cell>
          <cell r="AJ835" t="str">
            <v>G</v>
          </cell>
          <cell r="AK835" t="str">
            <v>Voice</v>
          </cell>
          <cell r="AL835" t="str">
            <v>Alarm Equipment</v>
          </cell>
          <cell r="AM835" t="str">
            <v>N</v>
          </cell>
          <cell r="AN835" t="str">
            <v>N</v>
          </cell>
          <cell r="AO835">
            <v>85371091990</v>
          </cell>
          <cell r="AP835" t="str">
            <v>DE</v>
          </cell>
          <cell r="AQ835">
            <v>0.9</v>
          </cell>
          <cell r="AR835" t="str">
            <v>KG</v>
          </cell>
          <cell r="AS835"/>
          <cell r="AW835">
            <v>1</v>
          </cell>
          <cell r="AX835">
            <v>18.940000000000001</v>
          </cell>
        </row>
        <row r="836">
          <cell r="A836" t="str">
            <v>C24235-A1-B148</v>
          </cell>
          <cell r="B836" t="str">
            <v>C24235-A1-B148</v>
          </cell>
          <cell r="C836" t="str">
            <v>BP4X4</v>
          </cell>
          <cell r="D836" t="str">
            <v>BP4x4  Blank Plate</v>
          </cell>
          <cell r="E836" t="str">
            <v>BP4x4  Abdeckplatte</v>
          </cell>
          <cell r="F836">
            <v>88.9</v>
          </cell>
          <cell r="G836" t="str">
            <v>EUR</v>
          </cell>
          <cell r="H836">
            <v>1</v>
          </cell>
          <cell r="I836">
            <v>-75</v>
          </cell>
          <cell r="J836">
            <v>22.23</v>
          </cell>
          <cell r="K836" t="str">
            <v>EUR</v>
          </cell>
          <cell r="M836"/>
          <cell r="N836">
            <v>88.9</v>
          </cell>
          <cell r="O836" t="str">
            <v>EUR</v>
          </cell>
          <cell r="P836">
            <v>1</v>
          </cell>
          <cell r="Q836">
            <v>-75</v>
          </cell>
          <cell r="R836">
            <v>22.23</v>
          </cell>
          <cell r="S836" t="str">
            <v>EUR</v>
          </cell>
          <cell r="U836"/>
          <cell r="V836">
            <v>244.53</v>
          </cell>
          <cell r="W836">
            <v>244.53</v>
          </cell>
          <cell r="X836">
            <v>0</v>
          </cell>
          <cell r="Y836" t="e">
            <v>#NAME?</v>
          </cell>
          <cell r="Z836">
            <v>1</v>
          </cell>
          <cell r="AA836">
            <v>1</v>
          </cell>
          <cell r="AB836">
            <v>30</v>
          </cell>
          <cell r="AC836" t="str">
            <v>*SN</v>
          </cell>
          <cell r="AE836" t="str">
            <v>3FPIG</v>
          </cell>
          <cell r="AF836">
            <v>3</v>
          </cell>
          <cell r="AG836" t="str">
            <v>F</v>
          </cell>
          <cell r="AH836" t="str">
            <v>P</v>
          </cell>
          <cell r="AI836" t="str">
            <v>I</v>
          </cell>
          <cell r="AJ836" t="str">
            <v>G</v>
          </cell>
          <cell r="AK836" t="str">
            <v>Voice</v>
          </cell>
          <cell r="AL836" t="str">
            <v>Alarm Equipment</v>
          </cell>
          <cell r="AM836" t="str">
            <v>N</v>
          </cell>
          <cell r="AN836" t="str">
            <v>N</v>
          </cell>
          <cell r="AO836">
            <v>85371091990</v>
          </cell>
          <cell r="AP836" t="str">
            <v>DE</v>
          </cell>
          <cell r="AQ836">
            <v>1.44</v>
          </cell>
          <cell r="AR836" t="str">
            <v>KG</v>
          </cell>
          <cell r="AS836"/>
          <cell r="AW836">
            <v>11</v>
          </cell>
          <cell r="AX836">
            <v>215.20999999999998</v>
          </cell>
        </row>
        <row r="837">
          <cell r="A837" t="str">
            <v>C24235-A1-B125</v>
          </cell>
          <cell r="B837" t="str">
            <v>C24235-A1-B125</v>
          </cell>
          <cell r="C837" t="str">
            <v>CAB 19-TF</v>
          </cell>
          <cell r="D837" t="str">
            <v>CAB 19-TF  Turning Frame</v>
          </cell>
          <cell r="E837" t="str">
            <v>CAB 19-TF  Drehrahmen CAB 19-TF</v>
          </cell>
          <cell r="F837">
            <v>2562</v>
          </cell>
          <cell r="G837" t="str">
            <v>EUR</v>
          </cell>
          <cell r="H837">
            <v>1</v>
          </cell>
          <cell r="I837">
            <v>-75</v>
          </cell>
          <cell r="J837">
            <v>640.5</v>
          </cell>
          <cell r="K837" t="str">
            <v>EUR</v>
          </cell>
          <cell r="M837"/>
          <cell r="N837">
            <v>2562</v>
          </cell>
          <cell r="O837" t="str">
            <v>EUR</v>
          </cell>
          <cell r="P837">
            <v>1</v>
          </cell>
          <cell r="Q837">
            <v>-75</v>
          </cell>
          <cell r="R837">
            <v>640.5</v>
          </cell>
          <cell r="S837" t="str">
            <v>EUR</v>
          </cell>
          <cell r="U837"/>
          <cell r="V837">
            <v>0</v>
          </cell>
          <cell r="W837">
            <v>0</v>
          </cell>
          <cell r="X837">
            <v>0</v>
          </cell>
          <cell r="Y837" t="e">
            <v>#NAME?</v>
          </cell>
          <cell r="Z837">
            <v>1</v>
          </cell>
          <cell r="AA837">
            <v>1</v>
          </cell>
          <cell r="AB837">
            <v>30</v>
          </cell>
          <cell r="AC837" t="str">
            <v>*SN</v>
          </cell>
          <cell r="AE837" t="str">
            <v>3FPIG</v>
          </cell>
          <cell r="AF837">
            <v>3</v>
          </cell>
          <cell r="AG837" t="str">
            <v>F</v>
          </cell>
          <cell r="AH837" t="str">
            <v>P</v>
          </cell>
          <cell r="AI837" t="str">
            <v>I</v>
          </cell>
          <cell r="AJ837" t="str">
            <v>G</v>
          </cell>
          <cell r="AK837" t="str">
            <v>Voice</v>
          </cell>
          <cell r="AL837" t="str">
            <v>Alarm Equipment</v>
          </cell>
          <cell r="AM837" t="str">
            <v>N</v>
          </cell>
          <cell r="AN837" t="str">
            <v>N</v>
          </cell>
          <cell r="AO837">
            <v>85389099990</v>
          </cell>
          <cell r="AP837" t="str">
            <v>FR</v>
          </cell>
          <cell r="AQ837">
            <v>20.94</v>
          </cell>
          <cell r="AR837" t="str">
            <v>KG</v>
          </cell>
          <cell r="AS837"/>
          <cell r="AW837">
            <v>0</v>
          </cell>
          <cell r="AX837">
            <v>0</v>
          </cell>
        </row>
        <row r="838">
          <cell r="A838" t="str">
            <v>C24235-A1-B145</v>
          </cell>
          <cell r="B838" t="str">
            <v>C24235-A1-B145</v>
          </cell>
          <cell r="C838" t="str">
            <v>CAB1/2-CC</v>
          </cell>
          <cell r="D838" t="str">
            <v>CAB1/2-CC  Cable Cover</v>
          </cell>
          <cell r="E838" t="str">
            <v>CAB1/2-CC  Kabelabdeckung</v>
          </cell>
          <cell r="F838">
            <v>344</v>
          </cell>
          <cell r="G838" t="str">
            <v>EUR</v>
          </cell>
          <cell r="H838">
            <v>1</v>
          </cell>
          <cell r="I838">
            <v>-75</v>
          </cell>
          <cell r="J838">
            <v>86</v>
          </cell>
          <cell r="K838" t="str">
            <v>EUR</v>
          </cell>
          <cell r="M838"/>
          <cell r="N838">
            <v>344</v>
          </cell>
          <cell r="O838" t="str">
            <v>EUR</v>
          </cell>
          <cell r="P838">
            <v>1</v>
          </cell>
          <cell r="Q838">
            <v>-75</v>
          </cell>
          <cell r="R838">
            <v>86</v>
          </cell>
          <cell r="S838" t="str">
            <v>EUR</v>
          </cell>
          <cell r="U838"/>
          <cell r="V838">
            <v>86</v>
          </cell>
          <cell r="W838">
            <v>86</v>
          </cell>
          <cell r="X838">
            <v>0</v>
          </cell>
          <cell r="Y838" t="e">
            <v>#NAME?</v>
          </cell>
          <cell r="Z838">
            <v>1</v>
          </cell>
          <cell r="AA838">
            <v>1</v>
          </cell>
          <cell r="AB838">
            <v>30</v>
          </cell>
          <cell r="AC838" t="str">
            <v>*SN</v>
          </cell>
          <cell r="AE838" t="str">
            <v>3FPIG</v>
          </cell>
          <cell r="AF838">
            <v>3</v>
          </cell>
          <cell r="AG838" t="str">
            <v>F</v>
          </cell>
          <cell r="AH838" t="str">
            <v>P</v>
          </cell>
          <cell r="AI838" t="str">
            <v>I</v>
          </cell>
          <cell r="AJ838" t="str">
            <v>G</v>
          </cell>
          <cell r="AK838" t="str">
            <v>Voice</v>
          </cell>
          <cell r="AL838" t="str">
            <v>Alarm Equipment</v>
          </cell>
          <cell r="AM838" t="str">
            <v>N</v>
          </cell>
          <cell r="AN838" t="str">
            <v>N</v>
          </cell>
          <cell r="AO838">
            <v>39269097900</v>
          </cell>
          <cell r="AP838" t="str">
            <v>DE</v>
          </cell>
          <cell r="AQ838">
            <v>1.399</v>
          </cell>
          <cell r="AR838" t="str">
            <v>KG</v>
          </cell>
          <cell r="AS838"/>
          <cell r="AW838">
            <v>1</v>
          </cell>
          <cell r="AX838">
            <v>86.63</v>
          </cell>
        </row>
        <row r="839">
          <cell r="A839" t="str">
            <v>S24235-C31-A1</v>
          </cell>
          <cell r="B839" t="str">
            <v>S24235-C31-A1</v>
          </cell>
          <cell r="C839" t="str">
            <v>CAB19-6</v>
          </cell>
          <cell r="D839" t="str">
            <v>CAB19-6  Cabinet 19''</v>
          </cell>
          <cell r="E839" t="str">
            <v>CAB19-6  Gehäuse 19''</v>
          </cell>
          <cell r="F839">
            <v>6410</v>
          </cell>
          <cell r="G839" t="str">
            <v>EUR</v>
          </cell>
          <cell r="H839">
            <v>1</v>
          </cell>
          <cell r="I839">
            <v>-75</v>
          </cell>
          <cell r="L839">
            <v>1321.84</v>
          </cell>
          <cell r="M839" t="str">
            <v>EUR</v>
          </cell>
          <cell r="N839">
            <v>6410</v>
          </cell>
          <cell r="O839" t="str">
            <v>EUR</v>
          </cell>
          <cell r="P839">
            <v>1</v>
          </cell>
          <cell r="Q839">
            <v>-75</v>
          </cell>
          <cell r="T839">
            <v>1321.84</v>
          </cell>
          <cell r="U839" t="str">
            <v>EUR</v>
          </cell>
          <cell r="V839">
            <v>6609.2</v>
          </cell>
          <cell r="W839">
            <v>6609.2</v>
          </cell>
          <cell r="X839">
            <v>0</v>
          </cell>
          <cell r="Y839" t="e">
            <v>#NAME?</v>
          </cell>
          <cell r="Z839">
            <v>1</v>
          </cell>
          <cell r="AA839">
            <v>1</v>
          </cell>
          <cell r="AB839">
            <v>30</v>
          </cell>
          <cell r="AC839" t="str">
            <v>*SN</v>
          </cell>
          <cell r="AE839" t="str">
            <v>3FPIG</v>
          </cell>
          <cell r="AF839">
            <v>3</v>
          </cell>
          <cell r="AG839" t="str">
            <v>F</v>
          </cell>
          <cell r="AH839" t="str">
            <v>P</v>
          </cell>
          <cell r="AI839" t="str">
            <v>I</v>
          </cell>
          <cell r="AJ839" t="str">
            <v>G</v>
          </cell>
          <cell r="AK839" t="str">
            <v>Voice</v>
          </cell>
          <cell r="AL839" t="str">
            <v>Alarm Equipment</v>
          </cell>
          <cell r="AM839" t="str">
            <v>N</v>
          </cell>
          <cell r="AN839" t="str">
            <v>N</v>
          </cell>
          <cell r="AO839">
            <v>84879090900</v>
          </cell>
          <cell r="AP839" t="str">
            <v>FR</v>
          </cell>
          <cell r="AQ839">
            <v>169</v>
          </cell>
          <cell r="AR839" t="str">
            <v>KG</v>
          </cell>
          <cell r="AS839"/>
          <cell r="AW839">
            <v>5</v>
          </cell>
          <cell r="AX839">
            <v>5295.01</v>
          </cell>
        </row>
        <row r="840">
          <cell r="A840" t="str">
            <v>C24235-A1-B151</v>
          </cell>
          <cell r="B840" t="str">
            <v>C24235-A1-B151</v>
          </cell>
          <cell r="C840" t="str">
            <v>CAB19-6MPA</v>
          </cell>
          <cell r="D840" t="str">
            <v>CAB19-6MPA  Mounting Plate Audio</v>
          </cell>
          <cell r="E840" t="str">
            <v>CAB19-6MPA  Montageplatte Audio</v>
          </cell>
          <cell r="F840">
            <v>154</v>
          </cell>
          <cell r="G840" t="str">
            <v>EUR</v>
          </cell>
          <cell r="H840">
            <v>1</v>
          </cell>
          <cell r="I840">
            <v>-75</v>
          </cell>
          <cell r="J840">
            <v>38.5</v>
          </cell>
          <cell r="K840" t="str">
            <v>EUR</v>
          </cell>
          <cell r="M840"/>
          <cell r="N840">
            <v>154</v>
          </cell>
          <cell r="O840" t="str">
            <v>EUR</v>
          </cell>
          <cell r="P840">
            <v>1</v>
          </cell>
          <cell r="Q840">
            <v>-75</v>
          </cell>
          <cell r="R840">
            <v>38.5</v>
          </cell>
          <cell r="S840" t="str">
            <v>EUR</v>
          </cell>
          <cell r="U840"/>
          <cell r="V840">
            <v>0</v>
          </cell>
          <cell r="W840">
            <v>0</v>
          </cell>
          <cell r="X840">
            <v>0</v>
          </cell>
          <cell r="Y840" t="e">
            <v>#NAME?</v>
          </cell>
          <cell r="Z840">
            <v>1</v>
          </cell>
          <cell r="AA840">
            <v>1</v>
          </cell>
          <cell r="AB840">
            <v>30</v>
          </cell>
          <cell r="AC840" t="str">
            <v>*SN</v>
          </cell>
          <cell r="AE840" t="str">
            <v>3FPIG</v>
          </cell>
          <cell r="AF840">
            <v>3</v>
          </cell>
          <cell r="AG840" t="str">
            <v>F</v>
          </cell>
          <cell r="AH840" t="str">
            <v>P</v>
          </cell>
          <cell r="AI840" t="str">
            <v>I</v>
          </cell>
          <cell r="AJ840" t="str">
            <v>G</v>
          </cell>
          <cell r="AK840" t="str">
            <v>Voice</v>
          </cell>
          <cell r="AL840" t="str">
            <v>Alarm Equipment</v>
          </cell>
          <cell r="AM840" t="str">
            <v>N</v>
          </cell>
          <cell r="AN840" t="str">
            <v>N</v>
          </cell>
          <cell r="AO840">
            <v>85371091990</v>
          </cell>
          <cell r="AP840" t="str">
            <v>DE</v>
          </cell>
          <cell r="AQ840">
            <v>4.76</v>
          </cell>
          <cell r="AR840" t="str">
            <v>KG</v>
          </cell>
          <cell r="AS840"/>
          <cell r="AW840">
            <v>0</v>
          </cell>
          <cell r="AX840">
            <v>0</v>
          </cell>
        </row>
        <row r="841">
          <cell r="A841" t="str">
            <v>S24235-C21-A1</v>
          </cell>
          <cell r="B841" t="str">
            <v>S24235-C21-A1</v>
          </cell>
          <cell r="C841" t="str">
            <v>CAB-2</v>
          </cell>
          <cell r="D841" t="str">
            <v>CAB-2  Cabinet</v>
          </cell>
          <cell r="E841" t="str">
            <v>CAB-2  Gehäuse</v>
          </cell>
          <cell r="F841">
            <v>3091</v>
          </cell>
          <cell r="G841" t="str">
            <v>EUR</v>
          </cell>
          <cell r="H841">
            <v>1</v>
          </cell>
          <cell r="I841">
            <v>-75</v>
          </cell>
          <cell r="L841">
            <v>567.91999999999996</v>
          </cell>
          <cell r="M841" t="str">
            <v>EUR</v>
          </cell>
          <cell r="N841">
            <v>3091</v>
          </cell>
          <cell r="O841" t="str">
            <v>EUR</v>
          </cell>
          <cell r="P841">
            <v>1</v>
          </cell>
          <cell r="Q841">
            <v>-75</v>
          </cell>
          <cell r="T841">
            <v>567.91999999999996</v>
          </cell>
          <cell r="U841" t="str">
            <v>EUR</v>
          </cell>
          <cell r="V841">
            <v>567.91999999999996</v>
          </cell>
          <cell r="W841">
            <v>567.91999999999996</v>
          </cell>
          <cell r="X841">
            <v>0</v>
          </cell>
          <cell r="Y841" t="e">
            <v>#NAME?</v>
          </cell>
          <cell r="Z841">
            <v>1</v>
          </cell>
          <cell r="AA841">
            <v>1</v>
          </cell>
          <cell r="AB841">
            <v>30</v>
          </cell>
          <cell r="AC841" t="str">
            <v>*SN</v>
          </cell>
          <cell r="AE841" t="str">
            <v>3FPIG</v>
          </cell>
          <cell r="AF841">
            <v>3</v>
          </cell>
          <cell r="AG841" t="str">
            <v>F</v>
          </cell>
          <cell r="AH841" t="str">
            <v>P</v>
          </cell>
          <cell r="AI841" t="str">
            <v>I</v>
          </cell>
          <cell r="AJ841" t="str">
            <v>G</v>
          </cell>
          <cell r="AK841" t="str">
            <v>Voice</v>
          </cell>
          <cell r="AL841" t="str">
            <v>Alarm Equipment</v>
          </cell>
          <cell r="AM841" t="str">
            <v>N</v>
          </cell>
          <cell r="AN841" t="str">
            <v>N</v>
          </cell>
          <cell r="AO841">
            <v>84879090900</v>
          </cell>
          <cell r="AP841" t="str">
            <v>FR</v>
          </cell>
          <cell r="AQ841">
            <v>54</v>
          </cell>
          <cell r="AR841" t="str">
            <v>KG</v>
          </cell>
          <cell r="AS841"/>
          <cell r="AW841">
            <v>1</v>
          </cell>
          <cell r="AX841">
            <v>572.05999999999995</v>
          </cell>
        </row>
        <row r="842">
          <cell r="A842" t="str">
            <v>C24235-A1-C94</v>
          </cell>
          <cell r="B842" t="str">
            <v>C24235-A1-C94</v>
          </cell>
          <cell r="C842" t="str">
            <v>CAB-SBP</v>
          </cell>
          <cell r="D842" t="str">
            <v>CAB-SBP  Stuffing Box Plate</v>
          </cell>
          <cell r="E842" t="str">
            <v>CAB-SBP  Kabelverschraub.-Platte</v>
          </cell>
          <cell r="F842">
            <v>144</v>
          </cell>
          <cell r="G842" t="str">
            <v>EUR</v>
          </cell>
          <cell r="H842">
            <v>1</v>
          </cell>
          <cell r="I842">
            <v>-75</v>
          </cell>
          <cell r="J842">
            <v>36</v>
          </cell>
          <cell r="K842" t="str">
            <v>EUR</v>
          </cell>
          <cell r="M842"/>
          <cell r="N842">
            <v>144</v>
          </cell>
          <cell r="O842" t="str">
            <v>EUR</v>
          </cell>
          <cell r="P842">
            <v>1</v>
          </cell>
          <cell r="Q842">
            <v>-75</v>
          </cell>
          <cell r="R842">
            <v>36</v>
          </cell>
          <cell r="S842" t="str">
            <v>EUR</v>
          </cell>
          <cell r="U842"/>
          <cell r="V842">
            <v>0</v>
          </cell>
          <cell r="W842">
            <v>0</v>
          </cell>
          <cell r="X842">
            <v>0</v>
          </cell>
          <cell r="Y842" t="e">
            <v>#NAME?</v>
          </cell>
          <cell r="Z842">
            <v>1</v>
          </cell>
          <cell r="AA842">
            <v>1</v>
          </cell>
          <cell r="AB842">
            <v>30</v>
          </cell>
          <cell r="AC842" t="str">
            <v>*SN</v>
          </cell>
          <cell r="AE842" t="str">
            <v>3FPIG</v>
          </cell>
          <cell r="AF842">
            <v>3</v>
          </cell>
          <cell r="AG842" t="str">
            <v>F</v>
          </cell>
          <cell r="AH842" t="str">
            <v>P</v>
          </cell>
          <cell r="AI842" t="str">
            <v>I</v>
          </cell>
          <cell r="AJ842" t="str">
            <v>G</v>
          </cell>
          <cell r="AK842" t="str">
            <v>Voice</v>
          </cell>
          <cell r="AL842" t="str">
            <v>Alarm Equipment</v>
          </cell>
          <cell r="AM842" t="str">
            <v>N</v>
          </cell>
          <cell r="AN842" t="str">
            <v>N</v>
          </cell>
          <cell r="AO842">
            <v>84879090900</v>
          </cell>
          <cell r="AP842" t="str">
            <v>PT</v>
          </cell>
          <cell r="AQ842">
            <v>0.98</v>
          </cell>
          <cell r="AR842" t="str">
            <v>KG</v>
          </cell>
          <cell r="AS842"/>
          <cell r="AW842">
            <v>0</v>
          </cell>
          <cell r="AX842">
            <v>0</v>
          </cell>
        </row>
        <row r="843">
          <cell r="A843" t="str">
            <v>V54505-Z27-A1</v>
          </cell>
          <cell r="B843" t="str">
            <v>V54505-Z27-A1</v>
          </cell>
          <cell r="C843" t="str">
            <v>CAN-RP</v>
          </cell>
          <cell r="D843" t="str">
            <v>CAN-RP  CAN-Repeater</v>
          </cell>
          <cell r="E843" t="str">
            <v>CAN-RP  CAN-Repeater</v>
          </cell>
          <cell r="F843">
            <v>723</v>
          </cell>
          <cell r="G843" t="str">
            <v>EUR</v>
          </cell>
          <cell r="H843">
            <v>1</v>
          </cell>
          <cell r="I843">
            <v>-75</v>
          </cell>
          <cell r="J843">
            <v>180.75</v>
          </cell>
          <cell r="K843" t="str">
            <v>EUR</v>
          </cell>
          <cell r="M843"/>
          <cell r="N843">
            <v>723</v>
          </cell>
          <cell r="O843" t="str">
            <v>EUR</v>
          </cell>
          <cell r="P843">
            <v>1</v>
          </cell>
          <cell r="Q843">
            <v>-75</v>
          </cell>
          <cell r="R843">
            <v>180.75</v>
          </cell>
          <cell r="S843" t="str">
            <v>EUR</v>
          </cell>
          <cell r="U843"/>
          <cell r="V843">
            <v>903.75</v>
          </cell>
          <cell r="W843">
            <v>903.75</v>
          </cell>
          <cell r="X843">
            <v>0</v>
          </cell>
          <cell r="Y843" t="e">
            <v>#NAME?</v>
          </cell>
          <cell r="Z843">
            <v>1</v>
          </cell>
          <cell r="AA843">
            <v>1</v>
          </cell>
          <cell r="AB843">
            <v>30</v>
          </cell>
          <cell r="AC843" t="str">
            <v>*SN</v>
          </cell>
          <cell r="AE843" t="str">
            <v>3FPIG</v>
          </cell>
          <cell r="AF843">
            <v>3</v>
          </cell>
          <cell r="AG843" t="str">
            <v>F</v>
          </cell>
          <cell r="AH843" t="str">
            <v>P</v>
          </cell>
          <cell r="AI843" t="str">
            <v>I</v>
          </cell>
          <cell r="AJ843" t="str">
            <v>G</v>
          </cell>
          <cell r="AK843" t="str">
            <v>Voice</v>
          </cell>
          <cell r="AL843" t="str">
            <v>Alarm Equipment</v>
          </cell>
          <cell r="AM843" t="str">
            <v>N</v>
          </cell>
          <cell r="AN843" t="str">
            <v>EAR99</v>
          </cell>
          <cell r="AO843">
            <v>85389091900</v>
          </cell>
          <cell r="AP843" t="str">
            <v>DE</v>
          </cell>
          <cell r="AQ843">
            <v>0.14699999999999999</v>
          </cell>
          <cell r="AR843" t="str">
            <v>KG</v>
          </cell>
          <cell r="AS843"/>
          <cell r="AW843">
            <v>5</v>
          </cell>
          <cell r="AX843">
            <v>904.82999999999993</v>
          </cell>
        </row>
        <row r="844">
          <cell r="A844" t="str">
            <v>A5Q00002057</v>
          </cell>
          <cell r="B844" t="str">
            <v>A5Q00002057</v>
          </cell>
          <cell r="C844" t="str">
            <v>CAP-KIT</v>
          </cell>
          <cell r="D844" t="str">
            <v>CAP-KIT  Capacitor. 25 pieces</v>
          </cell>
          <cell r="E844" t="str">
            <v>CAP-KIT  Kondensator. 25 Stck</v>
          </cell>
          <cell r="F844">
            <v>130</v>
          </cell>
          <cell r="G844" t="str">
            <v>EUR</v>
          </cell>
          <cell r="H844">
            <v>1</v>
          </cell>
          <cell r="I844">
            <v>-75</v>
          </cell>
          <cell r="L844">
            <v>24.16</v>
          </cell>
          <cell r="M844" t="str">
            <v>EUR</v>
          </cell>
          <cell r="N844">
            <v>130</v>
          </cell>
          <cell r="O844" t="str">
            <v>EUR</v>
          </cell>
          <cell r="P844">
            <v>1</v>
          </cell>
          <cell r="Q844">
            <v>-75</v>
          </cell>
          <cell r="T844">
            <v>24.16</v>
          </cell>
          <cell r="U844" t="str">
            <v>EUR</v>
          </cell>
          <cell r="V844">
            <v>0</v>
          </cell>
          <cell r="W844">
            <v>0</v>
          </cell>
          <cell r="X844">
            <v>0</v>
          </cell>
          <cell r="Y844" t="e">
            <v>#NAME?</v>
          </cell>
          <cell r="Z844">
            <v>1</v>
          </cell>
          <cell r="AA844">
            <v>1</v>
          </cell>
          <cell r="AB844">
            <v>30</v>
          </cell>
          <cell r="AC844" t="str">
            <v>*SN</v>
          </cell>
          <cell r="AE844" t="str">
            <v>3FPIG</v>
          </cell>
          <cell r="AF844">
            <v>3</v>
          </cell>
          <cell r="AG844" t="str">
            <v>F</v>
          </cell>
          <cell r="AH844" t="str">
            <v>P</v>
          </cell>
          <cell r="AI844" t="str">
            <v>I</v>
          </cell>
          <cell r="AJ844" t="str">
            <v>G</v>
          </cell>
          <cell r="AK844" t="str">
            <v>Voice</v>
          </cell>
          <cell r="AL844" t="str">
            <v>Alarm Equipment</v>
          </cell>
          <cell r="AM844" t="str">
            <v>N</v>
          </cell>
          <cell r="AN844" t="str">
            <v>N</v>
          </cell>
          <cell r="AO844">
            <v>85321000000</v>
          </cell>
          <cell r="AP844" t="str">
            <v>AT</v>
          </cell>
          <cell r="AQ844">
            <v>7.5999999999999998E-2</v>
          </cell>
          <cell r="AR844" t="str">
            <v>KG</v>
          </cell>
          <cell r="AS844"/>
          <cell r="AW844">
            <v>0</v>
          </cell>
          <cell r="AX844">
            <v>266.94</v>
          </cell>
        </row>
        <row r="845">
          <cell r="A845" t="str">
            <v>S24235-B122-A1</v>
          </cell>
          <cell r="B845" t="str">
            <v>S24235-B122-A1</v>
          </cell>
          <cell r="C845" t="str">
            <v>CC-2</v>
          </cell>
          <cell r="D845" t="str">
            <v>CC-2  Cardcage. 2 Slots</v>
          </cell>
          <cell r="E845" t="str">
            <v>CC-2  Baugruppentraeger. 2 Slots</v>
          </cell>
          <cell r="F845">
            <v>226</v>
          </cell>
          <cell r="G845" t="str">
            <v>EUR</v>
          </cell>
          <cell r="H845">
            <v>1</v>
          </cell>
          <cell r="I845">
            <v>-75</v>
          </cell>
          <cell r="L845">
            <v>46.16</v>
          </cell>
          <cell r="M845" t="str">
            <v>EUR</v>
          </cell>
          <cell r="N845">
            <v>226</v>
          </cell>
          <cell r="O845" t="str">
            <v>EUR</v>
          </cell>
          <cell r="P845">
            <v>1</v>
          </cell>
          <cell r="Q845">
            <v>-75</v>
          </cell>
          <cell r="T845">
            <v>46.16</v>
          </cell>
          <cell r="U845" t="str">
            <v>EUR</v>
          </cell>
          <cell r="V845">
            <v>369.28</v>
          </cell>
          <cell r="W845">
            <v>369.28</v>
          </cell>
          <cell r="X845">
            <v>0</v>
          </cell>
          <cell r="Y845" t="e">
            <v>#NAME?</v>
          </cell>
          <cell r="Z845">
            <v>1</v>
          </cell>
          <cell r="AA845">
            <v>1</v>
          </cell>
          <cell r="AB845">
            <v>30</v>
          </cell>
          <cell r="AC845" t="str">
            <v>*SN</v>
          </cell>
          <cell r="AE845" t="str">
            <v>3FPIG</v>
          </cell>
          <cell r="AF845">
            <v>3</v>
          </cell>
          <cell r="AG845" t="str">
            <v>F</v>
          </cell>
          <cell r="AH845" t="str">
            <v>P</v>
          </cell>
          <cell r="AI845" t="str">
            <v>I</v>
          </cell>
          <cell r="AJ845" t="str">
            <v>G</v>
          </cell>
          <cell r="AK845" t="str">
            <v>Voice</v>
          </cell>
          <cell r="AL845" t="str">
            <v>Alarm Equipment</v>
          </cell>
          <cell r="AM845" t="str">
            <v>N</v>
          </cell>
          <cell r="AN845" t="str">
            <v>EAR99H</v>
          </cell>
          <cell r="AO845">
            <v>85389099990</v>
          </cell>
          <cell r="AP845" t="str">
            <v>MY</v>
          </cell>
          <cell r="AQ845">
            <v>1.504</v>
          </cell>
          <cell r="AR845" t="str">
            <v>KG</v>
          </cell>
          <cell r="AS845"/>
          <cell r="AW845">
            <v>8</v>
          </cell>
          <cell r="AX845">
            <v>370.20000000000005</v>
          </cell>
        </row>
        <row r="846">
          <cell r="A846" t="str">
            <v>S24235-B123-A1</v>
          </cell>
          <cell r="B846" t="str">
            <v>S24235-B123-A1</v>
          </cell>
          <cell r="C846" t="str">
            <v>CC-5</v>
          </cell>
          <cell r="D846" t="str">
            <v>CC-5  Cardcage. 5 Slots</v>
          </cell>
          <cell r="E846" t="str">
            <v>CC-5  Baugruppentraeger. 5 Slots</v>
          </cell>
          <cell r="F846">
            <v>400</v>
          </cell>
          <cell r="G846" t="str">
            <v>EUR</v>
          </cell>
          <cell r="H846">
            <v>1</v>
          </cell>
          <cell r="I846">
            <v>-75</v>
          </cell>
          <cell r="L846">
            <v>74.709999999999994</v>
          </cell>
          <cell r="M846" t="str">
            <v>EUR</v>
          </cell>
          <cell r="N846">
            <v>400</v>
          </cell>
          <cell r="O846" t="str">
            <v>EUR</v>
          </cell>
          <cell r="P846">
            <v>1</v>
          </cell>
          <cell r="Q846">
            <v>-75</v>
          </cell>
          <cell r="T846">
            <v>74.709999999999994</v>
          </cell>
          <cell r="U846" t="str">
            <v>EUR</v>
          </cell>
          <cell r="V846">
            <v>0</v>
          </cell>
          <cell r="W846">
            <v>0</v>
          </cell>
          <cell r="X846">
            <v>0</v>
          </cell>
          <cell r="Y846" t="e">
            <v>#NAME?</v>
          </cell>
          <cell r="Z846">
            <v>1</v>
          </cell>
          <cell r="AA846">
            <v>1</v>
          </cell>
          <cell r="AB846">
            <v>30</v>
          </cell>
          <cell r="AC846" t="str">
            <v>*SN</v>
          </cell>
          <cell r="AE846" t="str">
            <v>3FPIG</v>
          </cell>
          <cell r="AF846">
            <v>3</v>
          </cell>
          <cell r="AG846" t="str">
            <v>F</v>
          </cell>
          <cell r="AH846" t="str">
            <v>P</v>
          </cell>
          <cell r="AI846" t="str">
            <v>I</v>
          </cell>
          <cell r="AJ846" t="str">
            <v>G</v>
          </cell>
          <cell r="AK846" t="str">
            <v>Voice</v>
          </cell>
          <cell r="AL846" t="str">
            <v>Alarm Equipment</v>
          </cell>
          <cell r="AM846" t="str">
            <v>N</v>
          </cell>
          <cell r="AN846" t="str">
            <v>EAR99H</v>
          </cell>
          <cell r="AO846">
            <v>85389099990</v>
          </cell>
          <cell r="AP846" t="str">
            <v>MY</v>
          </cell>
          <cell r="AQ846">
            <v>2.1840000000000002</v>
          </cell>
          <cell r="AR846" t="str">
            <v>KG</v>
          </cell>
          <cell r="AS846"/>
          <cell r="AW846">
            <v>0</v>
          </cell>
          <cell r="AX846">
            <v>0</v>
          </cell>
        </row>
        <row r="847">
          <cell r="A847" t="str">
            <v>C24235-A1-K6</v>
          </cell>
          <cell r="B847" t="str">
            <v>C24235-A1-K6</v>
          </cell>
          <cell r="C847" t="str">
            <v>CCL</v>
          </cell>
          <cell r="D847" t="str">
            <v>CCL  CAN Cable Long</v>
          </cell>
          <cell r="E847" t="str">
            <v>CCL  CAN-Kabel lang</v>
          </cell>
          <cell r="F847">
            <v>34.5</v>
          </cell>
          <cell r="G847" t="str">
            <v>EUR</v>
          </cell>
          <cell r="H847">
            <v>1</v>
          </cell>
          <cell r="I847">
            <v>-75</v>
          </cell>
          <cell r="J847">
            <v>8.6300000000000008</v>
          </cell>
          <cell r="K847" t="str">
            <v>EUR</v>
          </cell>
          <cell r="M847"/>
          <cell r="N847">
            <v>34.5</v>
          </cell>
          <cell r="O847" t="str">
            <v>EUR</v>
          </cell>
          <cell r="P847">
            <v>1</v>
          </cell>
          <cell r="Q847">
            <v>-75</v>
          </cell>
          <cell r="R847">
            <v>8.6300000000000008</v>
          </cell>
          <cell r="S847" t="str">
            <v>EUR</v>
          </cell>
          <cell r="U847"/>
          <cell r="V847">
            <v>51.78</v>
          </cell>
          <cell r="W847">
            <v>51.78</v>
          </cell>
          <cell r="X847">
            <v>0</v>
          </cell>
          <cell r="Y847" t="e">
            <v>#NAME?</v>
          </cell>
          <cell r="Z847">
            <v>1</v>
          </cell>
          <cell r="AA847">
            <v>1</v>
          </cell>
          <cell r="AB847">
            <v>30</v>
          </cell>
          <cell r="AC847" t="str">
            <v>*SN</v>
          </cell>
          <cell r="AE847" t="str">
            <v>3FPIG</v>
          </cell>
          <cell r="AF847">
            <v>3</v>
          </cell>
          <cell r="AG847" t="str">
            <v>F</v>
          </cell>
          <cell r="AH847" t="str">
            <v>P</v>
          </cell>
          <cell r="AI847" t="str">
            <v>I</v>
          </cell>
          <cell r="AJ847" t="str">
            <v>G</v>
          </cell>
          <cell r="AK847" t="str">
            <v>Voice</v>
          </cell>
          <cell r="AL847" t="str">
            <v>Alarm Equipment</v>
          </cell>
          <cell r="AM847" t="str">
            <v>N</v>
          </cell>
          <cell r="AN847" t="str">
            <v>N</v>
          </cell>
          <cell r="AO847">
            <v>85444290900</v>
          </cell>
          <cell r="AP847" t="str">
            <v>DE</v>
          </cell>
          <cell r="AQ847">
            <v>4.5999999999999999E-2</v>
          </cell>
          <cell r="AR847" t="str">
            <v>KG</v>
          </cell>
          <cell r="AS847"/>
          <cell r="AW847">
            <v>6</v>
          </cell>
          <cell r="AX847">
            <v>40.4</v>
          </cell>
        </row>
        <row r="848">
          <cell r="A848" t="str">
            <v>C24235-A1-K17</v>
          </cell>
          <cell r="B848" t="str">
            <v>C24235-A1-K17</v>
          </cell>
          <cell r="C848" t="str">
            <v>CCX</v>
          </cell>
          <cell r="D848" t="str">
            <v>CCX  CAN Cable Extra Long</v>
          </cell>
          <cell r="E848" t="str">
            <v>CCX  CAN-Kabel extra lang</v>
          </cell>
          <cell r="F848">
            <v>38.9</v>
          </cell>
          <cell r="G848" t="str">
            <v>EUR</v>
          </cell>
          <cell r="H848">
            <v>1</v>
          </cell>
          <cell r="I848">
            <v>-75</v>
          </cell>
          <cell r="J848">
            <v>9.73</v>
          </cell>
          <cell r="K848" t="str">
            <v>EUR</v>
          </cell>
          <cell r="M848"/>
          <cell r="N848">
            <v>38.9</v>
          </cell>
          <cell r="O848" t="str">
            <v>EUR</v>
          </cell>
          <cell r="P848">
            <v>1</v>
          </cell>
          <cell r="Q848">
            <v>-75</v>
          </cell>
          <cell r="R848">
            <v>9.73</v>
          </cell>
          <cell r="S848" t="str">
            <v>EUR</v>
          </cell>
          <cell r="U848"/>
          <cell r="V848">
            <v>29.19</v>
          </cell>
          <cell r="W848">
            <v>29.19</v>
          </cell>
          <cell r="X848">
            <v>0</v>
          </cell>
          <cell r="Y848" t="e">
            <v>#NAME?</v>
          </cell>
          <cell r="Z848">
            <v>1</v>
          </cell>
          <cell r="AA848">
            <v>1</v>
          </cell>
          <cell r="AB848">
            <v>30</v>
          </cell>
          <cell r="AC848" t="str">
            <v>*SN</v>
          </cell>
          <cell r="AE848" t="str">
            <v>3FPIG</v>
          </cell>
          <cell r="AF848">
            <v>3</v>
          </cell>
          <cell r="AG848" t="str">
            <v>F</v>
          </cell>
          <cell r="AH848" t="str">
            <v>P</v>
          </cell>
          <cell r="AI848" t="str">
            <v>I</v>
          </cell>
          <cell r="AJ848" t="str">
            <v>G</v>
          </cell>
          <cell r="AK848" t="str">
            <v>Voice</v>
          </cell>
          <cell r="AL848" t="str">
            <v>Alarm Equipment</v>
          </cell>
          <cell r="AM848" t="str">
            <v>N</v>
          </cell>
          <cell r="AN848" t="str">
            <v>N</v>
          </cell>
          <cell r="AO848">
            <v>85444290900</v>
          </cell>
          <cell r="AP848" t="str">
            <v>DE</v>
          </cell>
          <cell r="AQ848">
            <v>6.9000000000000006E-2</v>
          </cell>
          <cell r="AR848" t="str">
            <v>KG</v>
          </cell>
          <cell r="AS848"/>
          <cell r="AW848">
            <v>3</v>
          </cell>
          <cell r="AX848">
            <v>25.339999999999996</v>
          </cell>
        </row>
        <row r="849">
          <cell r="A849" t="str">
            <v>S24235-A105-A2</v>
          </cell>
          <cell r="B849" t="str">
            <v>S24235-A105-A2</v>
          </cell>
          <cell r="C849" t="str">
            <v>CSB</v>
          </cell>
          <cell r="D849" t="str">
            <v>CSB  CAN Sounder Board</v>
          </cell>
          <cell r="E849" t="str">
            <v>CSB  CAN Sounder Board</v>
          </cell>
          <cell r="F849">
            <v>74.3</v>
          </cell>
          <cell r="G849" t="str">
            <v>EUR</v>
          </cell>
          <cell r="H849">
            <v>1</v>
          </cell>
          <cell r="I849">
            <v>-75</v>
          </cell>
          <cell r="J849">
            <v>18.579999999999998</v>
          </cell>
          <cell r="K849" t="str">
            <v>EUR</v>
          </cell>
          <cell r="M849"/>
          <cell r="N849">
            <v>74.3</v>
          </cell>
          <cell r="O849" t="str">
            <v>EUR</v>
          </cell>
          <cell r="P849">
            <v>1</v>
          </cell>
          <cell r="Q849">
            <v>-75</v>
          </cell>
          <cell r="R849">
            <v>18.579999999999998</v>
          </cell>
          <cell r="S849" t="str">
            <v>EUR</v>
          </cell>
          <cell r="U849"/>
          <cell r="V849">
            <v>18.579999999999998</v>
          </cell>
          <cell r="W849">
            <v>18.579999999999998</v>
          </cell>
          <cell r="X849">
            <v>0</v>
          </cell>
          <cell r="Y849" t="e">
            <v>#NAME?</v>
          </cell>
          <cell r="Z849">
            <v>1</v>
          </cell>
          <cell r="AA849">
            <v>1</v>
          </cell>
          <cell r="AB849">
            <v>30</v>
          </cell>
          <cell r="AC849" t="str">
            <v>*SN</v>
          </cell>
          <cell r="AE849" t="str">
            <v>3FPIG</v>
          </cell>
          <cell r="AF849">
            <v>3</v>
          </cell>
          <cell r="AG849" t="str">
            <v>F</v>
          </cell>
          <cell r="AH849" t="str">
            <v>P</v>
          </cell>
          <cell r="AI849" t="str">
            <v>I</v>
          </cell>
          <cell r="AJ849" t="str">
            <v>G</v>
          </cell>
          <cell r="AK849" t="str">
            <v>Voice</v>
          </cell>
          <cell r="AL849" t="str">
            <v>Alarm Equipment</v>
          </cell>
          <cell r="AM849" t="str">
            <v>N</v>
          </cell>
          <cell r="AN849" t="str">
            <v>EAR99H</v>
          </cell>
          <cell r="AO849">
            <v>85185000900</v>
          </cell>
          <cell r="AP849" t="str">
            <v>US</v>
          </cell>
          <cell r="AQ849">
            <v>4.4999999999999998E-2</v>
          </cell>
          <cell r="AR849" t="str">
            <v>KG</v>
          </cell>
          <cell r="AS849"/>
          <cell r="AW849">
            <v>1</v>
          </cell>
          <cell r="AX849">
            <v>18.71</v>
          </cell>
        </row>
        <row r="850">
          <cell r="A850" t="str">
            <v>S24235-B3-A5</v>
          </cell>
          <cell r="B850" t="str">
            <v>S24235-B3-A5</v>
          </cell>
          <cell r="C850" t="str">
            <v>DAC-NET</v>
          </cell>
          <cell r="D850" t="str">
            <v>DAC-NET  Digital Audio Card</v>
          </cell>
          <cell r="E850" t="str">
            <v>DAC-NET  Digital Audio Card</v>
          </cell>
          <cell r="F850">
            <v>1672</v>
          </cell>
          <cell r="G850" t="str">
            <v>EUR</v>
          </cell>
          <cell r="H850">
            <v>1</v>
          </cell>
          <cell r="I850">
            <v>-75</v>
          </cell>
          <cell r="L850">
            <v>303.86</v>
          </cell>
          <cell r="M850" t="str">
            <v>EUR</v>
          </cell>
          <cell r="N850">
            <v>1672</v>
          </cell>
          <cell r="O850" t="str">
            <v>EUR</v>
          </cell>
          <cell r="P850">
            <v>1</v>
          </cell>
          <cell r="Q850">
            <v>-75</v>
          </cell>
          <cell r="T850">
            <v>303.86</v>
          </cell>
          <cell r="U850" t="str">
            <v>EUR</v>
          </cell>
          <cell r="V850">
            <v>1823.16</v>
          </cell>
          <cell r="W850">
            <v>1823.16</v>
          </cell>
          <cell r="X850">
            <v>0</v>
          </cell>
          <cell r="Y850" t="e">
            <v>#NAME?</v>
          </cell>
          <cell r="Z850">
            <v>1</v>
          </cell>
          <cell r="AA850">
            <v>1</v>
          </cell>
          <cell r="AB850">
            <v>30</v>
          </cell>
          <cell r="AC850" t="str">
            <v>*SG</v>
          </cell>
          <cell r="AE850" t="str">
            <v>3FPIG</v>
          </cell>
          <cell r="AF850">
            <v>3</v>
          </cell>
          <cell r="AG850" t="str">
            <v>F</v>
          </cell>
          <cell r="AH850" t="str">
            <v>P</v>
          </cell>
          <cell r="AI850" t="str">
            <v>I</v>
          </cell>
          <cell r="AJ850" t="str">
            <v>G</v>
          </cell>
          <cell r="AK850" t="str">
            <v>Voice</v>
          </cell>
          <cell r="AL850" t="str">
            <v>Alarm Equipment</v>
          </cell>
          <cell r="AM850" t="str">
            <v>N</v>
          </cell>
          <cell r="AN850" t="str">
            <v>3A991X</v>
          </cell>
          <cell r="AO850">
            <v>85185000900</v>
          </cell>
          <cell r="AP850" t="str">
            <v>US</v>
          </cell>
          <cell r="AQ850">
            <v>0.42099999999999999</v>
          </cell>
          <cell r="AR850" t="str">
            <v>KG</v>
          </cell>
          <cell r="AS850"/>
          <cell r="AW850">
            <v>6</v>
          </cell>
          <cell r="AX850">
            <v>1829.29</v>
          </cell>
        </row>
        <row r="851">
          <cell r="A851" t="str">
            <v>S24235-B17-A2</v>
          </cell>
          <cell r="B851" t="str">
            <v>S24235-B17-A2</v>
          </cell>
          <cell r="C851" t="str">
            <v>DMM-1</v>
          </cell>
          <cell r="D851" t="str">
            <v>DMM-1  Desk Mount Microphone</v>
          </cell>
          <cell r="E851" t="str">
            <v>DMM-1  Tischsprechstelle</v>
          </cell>
          <cell r="F851">
            <v>1750</v>
          </cell>
          <cell r="G851" t="str">
            <v>EUR</v>
          </cell>
          <cell r="H851">
            <v>1</v>
          </cell>
          <cell r="I851">
            <v>-75</v>
          </cell>
          <cell r="L851">
            <v>382.41</v>
          </cell>
          <cell r="M851" t="str">
            <v>EUR</v>
          </cell>
          <cell r="N851">
            <v>1750</v>
          </cell>
          <cell r="O851" t="str">
            <v>EUR</v>
          </cell>
          <cell r="P851">
            <v>1</v>
          </cell>
          <cell r="Q851">
            <v>-75</v>
          </cell>
          <cell r="T851">
            <v>382.41</v>
          </cell>
          <cell r="U851" t="str">
            <v>EUR</v>
          </cell>
          <cell r="V851">
            <v>382.41</v>
          </cell>
          <cell r="W851">
            <v>382.41</v>
          </cell>
          <cell r="X851">
            <v>0</v>
          </cell>
          <cell r="Y851" t="e">
            <v>#NAME?</v>
          </cell>
          <cell r="Z851">
            <v>1</v>
          </cell>
          <cell r="AA851">
            <v>1</v>
          </cell>
          <cell r="AB851">
            <v>30</v>
          </cell>
          <cell r="AC851" t="str">
            <v>*SG</v>
          </cell>
          <cell r="AE851" t="str">
            <v>3FPIG</v>
          </cell>
          <cell r="AF851">
            <v>3</v>
          </cell>
          <cell r="AG851" t="str">
            <v>F</v>
          </cell>
          <cell r="AH851" t="str">
            <v>P</v>
          </cell>
          <cell r="AI851" t="str">
            <v>I</v>
          </cell>
          <cell r="AJ851" t="str">
            <v>G</v>
          </cell>
          <cell r="AK851" t="str">
            <v>Voice</v>
          </cell>
          <cell r="AL851" t="str">
            <v>Alarm Equipment</v>
          </cell>
          <cell r="AM851" t="str">
            <v>N</v>
          </cell>
          <cell r="AN851" t="str">
            <v>EAR99</v>
          </cell>
          <cell r="AO851">
            <v>85181095900</v>
          </cell>
          <cell r="AP851" t="str">
            <v>US</v>
          </cell>
          <cell r="AQ851">
            <v>1.792</v>
          </cell>
          <cell r="AR851" t="str">
            <v>KG</v>
          </cell>
          <cell r="AS851"/>
          <cell r="AW851">
            <v>1</v>
          </cell>
          <cell r="AX851">
            <v>382.03</v>
          </cell>
        </row>
        <row r="852">
          <cell r="A852" t="str">
            <v>S24235-B19-A2</v>
          </cell>
          <cell r="B852" t="str">
            <v>S24235-B19-A2</v>
          </cell>
          <cell r="C852" t="str">
            <v>DMM-24</v>
          </cell>
          <cell r="D852" t="str">
            <v>DMM-24  Desk Mount Microphone</v>
          </cell>
          <cell r="E852" t="str">
            <v>DMM-24  Tischsprechstelle</v>
          </cell>
          <cell r="F852">
            <v>3123</v>
          </cell>
          <cell r="G852" t="str">
            <v>EUR</v>
          </cell>
          <cell r="H852">
            <v>1</v>
          </cell>
          <cell r="I852">
            <v>-75</v>
          </cell>
          <cell r="L852">
            <v>715.54</v>
          </cell>
          <cell r="M852" t="str">
            <v>EUR</v>
          </cell>
          <cell r="N852">
            <v>3123</v>
          </cell>
          <cell r="O852" t="str">
            <v>EUR</v>
          </cell>
          <cell r="P852">
            <v>1</v>
          </cell>
          <cell r="Q852">
            <v>-75</v>
          </cell>
          <cell r="T852">
            <v>715.54</v>
          </cell>
          <cell r="U852" t="str">
            <v>EUR</v>
          </cell>
          <cell r="V852">
            <v>715.54</v>
          </cell>
          <cell r="W852">
            <v>715.54</v>
          </cell>
          <cell r="X852">
            <v>0</v>
          </cell>
          <cell r="Y852" t="e">
            <v>#NAME?</v>
          </cell>
          <cell r="Z852">
            <v>1</v>
          </cell>
          <cell r="AA852">
            <v>1</v>
          </cell>
          <cell r="AB852">
            <v>30</v>
          </cell>
          <cell r="AC852" t="str">
            <v>*SG</v>
          </cell>
          <cell r="AE852" t="str">
            <v>3FPIG</v>
          </cell>
          <cell r="AF852">
            <v>3</v>
          </cell>
          <cell r="AG852" t="str">
            <v>F</v>
          </cell>
          <cell r="AH852" t="str">
            <v>P</v>
          </cell>
          <cell r="AI852" t="str">
            <v>I</v>
          </cell>
          <cell r="AJ852" t="str">
            <v>G</v>
          </cell>
          <cell r="AK852" t="str">
            <v>Voice</v>
          </cell>
          <cell r="AL852" t="str">
            <v>Alarm Equipment</v>
          </cell>
          <cell r="AM852" t="str">
            <v>N</v>
          </cell>
          <cell r="AN852" t="str">
            <v>EAR99</v>
          </cell>
          <cell r="AO852">
            <v>85181095900</v>
          </cell>
          <cell r="AP852" t="str">
            <v>US</v>
          </cell>
          <cell r="AQ852">
            <v>3.7</v>
          </cell>
          <cell r="AR852" t="str">
            <v>KG</v>
          </cell>
          <cell r="AS852"/>
          <cell r="AW852">
            <v>1</v>
          </cell>
          <cell r="AX852">
            <v>720.77</v>
          </cell>
        </row>
        <row r="853">
          <cell r="A853" t="str">
            <v>S24235-B45-A2</v>
          </cell>
          <cell r="B853" t="str">
            <v>S24235-B45-A2</v>
          </cell>
          <cell r="C853" t="str">
            <v>DMM-40</v>
          </cell>
          <cell r="D853" t="str">
            <v>DMM-40  Desk Mount Microphone</v>
          </cell>
          <cell r="E853" t="str">
            <v>DMM-40  Tischsprechstelle</v>
          </cell>
          <cell r="F853">
            <v>3922</v>
          </cell>
          <cell r="G853" t="str">
            <v>EUR</v>
          </cell>
          <cell r="H853">
            <v>1</v>
          </cell>
          <cell r="I853">
            <v>-75</v>
          </cell>
          <cell r="L853">
            <v>842.3</v>
          </cell>
          <cell r="M853" t="str">
            <v>EUR</v>
          </cell>
          <cell r="N853">
            <v>3922</v>
          </cell>
          <cell r="O853" t="str">
            <v>EUR</v>
          </cell>
          <cell r="P853">
            <v>1</v>
          </cell>
          <cell r="Q853">
            <v>-75</v>
          </cell>
          <cell r="T853">
            <v>842.3</v>
          </cell>
          <cell r="U853" t="str">
            <v>EUR</v>
          </cell>
          <cell r="V853">
            <v>0</v>
          </cell>
          <cell r="W853">
            <v>0</v>
          </cell>
          <cell r="X853">
            <v>0</v>
          </cell>
          <cell r="Y853" t="e">
            <v>#NAME?</v>
          </cell>
          <cell r="Z853">
            <v>1</v>
          </cell>
          <cell r="AA853">
            <v>1</v>
          </cell>
          <cell r="AB853">
            <v>30</v>
          </cell>
          <cell r="AC853" t="str">
            <v>*SG</v>
          </cell>
          <cell r="AE853" t="str">
            <v>3FPIG</v>
          </cell>
          <cell r="AF853">
            <v>3</v>
          </cell>
          <cell r="AG853" t="str">
            <v>F</v>
          </cell>
          <cell r="AH853" t="str">
            <v>P</v>
          </cell>
          <cell r="AI853" t="str">
            <v>I</v>
          </cell>
          <cell r="AJ853" t="str">
            <v>G</v>
          </cell>
          <cell r="AK853" t="str">
            <v>Voice</v>
          </cell>
          <cell r="AL853" t="str">
            <v>Alarm Equipment</v>
          </cell>
          <cell r="AM853" t="str">
            <v>N</v>
          </cell>
          <cell r="AN853" t="str">
            <v>EAR99</v>
          </cell>
          <cell r="AO853">
            <v>85181095900</v>
          </cell>
          <cell r="AP853" t="str">
            <v>US</v>
          </cell>
          <cell r="AQ853">
            <v>4.6550000000000002</v>
          </cell>
          <cell r="AR853" t="str">
            <v>KG</v>
          </cell>
          <cell r="AS853"/>
          <cell r="AW853">
            <v>0</v>
          </cell>
          <cell r="AX853">
            <v>0</v>
          </cell>
        </row>
        <row r="854">
          <cell r="A854" t="str">
            <v>S24235-B48-A1</v>
          </cell>
          <cell r="B854" t="str">
            <v>S24235-B48-A1</v>
          </cell>
          <cell r="C854" t="str">
            <v>DMM-56</v>
          </cell>
          <cell r="D854" t="str">
            <v>DMM-56  Desk Mount Microphone 56 Switch</v>
          </cell>
          <cell r="E854" t="str">
            <v>DMM-56  Tischsprechstelle 56 Tasten</v>
          </cell>
          <cell r="F854">
            <v>4884</v>
          </cell>
          <cell r="G854" t="str">
            <v>EUR</v>
          </cell>
          <cell r="H854">
            <v>1</v>
          </cell>
          <cell r="I854">
            <v>-75</v>
          </cell>
          <cell r="L854">
            <v>1030.24</v>
          </cell>
          <cell r="M854" t="str">
            <v>EUR</v>
          </cell>
          <cell r="N854">
            <v>4884</v>
          </cell>
          <cell r="O854" t="str">
            <v>EUR</v>
          </cell>
          <cell r="P854">
            <v>1</v>
          </cell>
          <cell r="Q854">
            <v>-75</v>
          </cell>
          <cell r="T854">
            <v>1030.24</v>
          </cell>
          <cell r="U854" t="str">
            <v>EUR</v>
          </cell>
          <cell r="V854">
            <v>0</v>
          </cell>
          <cell r="W854">
            <v>0</v>
          </cell>
          <cell r="X854">
            <v>0</v>
          </cell>
          <cell r="Y854" t="e">
            <v>#NAME?</v>
          </cell>
          <cell r="Z854">
            <v>1</v>
          </cell>
          <cell r="AA854">
            <v>1</v>
          </cell>
          <cell r="AB854">
            <v>30</v>
          </cell>
          <cell r="AC854" t="str">
            <v>*SG</v>
          </cell>
          <cell r="AE854" t="str">
            <v>3FPIG</v>
          </cell>
          <cell r="AF854">
            <v>3</v>
          </cell>
          <cell r="AG854" t="str">
            <v>F</v>
          </cell>
          <cell r="AH854" t="str">
            <v>P</v>
          </cell>
          <cell r="AI854" t="str">
            <v>I</v>
          </cell>
          <cell r="AJ854" t="str">
            <v>G</v>
          </cell>
          <cell r="AK854" t="str">
            <v>Voice</v>
          </cell>
          <cell r="AL854" t="str">
            <v>Alarm Equipment</v>
          </cell>
          <cell r="AM854" t="str">
            <v>N</v>
          </cell>
          <cell r="AN854" t="str">
            <v>EAR99</v>
          </cell>
          <cell r="AO854">
            <v>85181095900</v>
          </cell>
          <cell r="AP854" t="str">
            <v>US</v>
          </cell>
          <cell r="AQ854">
            <v>5.66</v>
          </cell>
          <cell r="AR854" t="str">
            <v>KG</v>
          </cell>
          <cell r="AS854"/>
          <cell r="AW854">
            <v>0</v>
          </cell>
          <cell r="AX854">
            <v>0</v>
          </cell>
        </row>
        <row r="855">
          <cell r="A855" t="str">
            <v>S24235-B49-A1</v>
          </cell>
          <cell r="B855" t="str">
            <v>S24235-B49-A1</v>
          </cell>
          <cell r="C855" t="str">
            <v>DMM-72</v>
          </cell>
          <cell r="D855" t="str">
            <v>DMM-72  Desk Mount Microphone 72 Switch</v>
          </cell>
          <cell r="E855" t="str">
            <v>DMM-72  Tischsprechstelle 72 Tasten</v>
          </cell>
          <cell r="F855">
            <v>5745</v>
          </cell>
          <cell r="G855" t="str">
            <v>EUR</v>
          </cell>
          <cell r="H855">
            <v>1</v>
          </cell>
          <cell r="I855">
            <v>-75</v>
          </cell>
          <cell r="L855">
            <v>1183.04</v>
          </cell>
          <cell r="M855" t="str">
            <v>EUR</v>
          </cell>
          <cell r="N855">
            <v>5745</v>
          </cell>
          <cell r="O855" t="str">
            <v>EUR</v>
          </cell>
          <cell r="P855">
            <v>1</v>
          </cell>
          <cell r="Q855">
            <v>-75</v>
          </cell>
          <cell r="T855">
            <v>1183.04</v>
          </cell>
          <cell r="U855" t="str">
            <v>EUR</v>
          </cell>
          <cell r="V855">
            <v>0</v>
          </cell>
          <cell r="W855">
            <v>0</v>
          </cell>
          <cell r="X855">
            <v>0</v>
          </cell>
          <cell r="Y855" t="e">
            <v>#NAME?</v>
          </cell>
          <cell r="Z855">
            <v>1</v>
          </cell>
          <cell r="AA855">
            <v>1</v>
          </cell>
          <cell r="AB855">
            <v>30</v>
          </cell>
          <cell r="AC855" t="str">
            <v>*SG</v>
          </cell>
          <cell r="AE855" t="str">
            <v>3FPIG</v>
          </cell>
          <cell r="AF855">
            <v>3</v>
          </cell>
          <cell r="AG855" t="str">
            <v>F</v>
          </cell>
          <cell r="AH855" t="str">
            <v>P</v>
          </cell>
          <cell r="AI855" t="str">
            <v>I</v>
          </cell>
          <cell r="AJ855" t="str">
            <v>G</v>
          </cell>
          <cell r="AK855" t="str">
            <v>Voice</v>
          </cell>
          <cell r="AL855" t="str">
            <v>Alarm Equipment</v>
          </cell>
          <cell r="AM855" t="str">
            <v>N</v>
          </cell>
          <cell r="AN855" t="str">
            <v>EAR99</v>
          </cell>
          <cell r="AO855">
            <v>85181095900</v>
          </cell>
          <cell r="AP855" t="str">
            <v>US</v>
          </cell>
          <cell r="AQ855">
            <v>6.6</v>
          </cell>
          <cell r="AR855" t="str">
            <v>KG</v>
          </cell>
          <cell r="AS855"/>
          <cell r="AW855">
            <v>0</v>
          </cell>
          <cell r="AX855">
            <v>0</v>
          </cell>
        </row>
        <row r="856">
          <cell r="A856" t="str">
            <v>S24235-B18-A2</v>
          </cell>
          <cell r="B856" t="str">
            <v>S24235-B18-A2</v>
          </cell>
          <cell r="C856" t="str">
            <v>DMM-8</v>
          </cell>
          <cell r="D856" t="str">
            <v>DMM-8  Desk Mount Microphone</v>
          </cell>
          <cell r="E856" t="str">
            <v>DMM-8  Tischsprechstelle</v>
          </cell>
          <cell r="F856">
            <v>2190</v>
          </cell>
          <cell r="G856" t="str">
            <v>EUR</v>
          </cell>
          <cell r="H856">
            <v>1</v>
          </cell>
          <cell r="I856">
            <v>-75</v>
          </cell>
          <cell r="L856">
            <v>475.29</v>
          </cell>
          <cell r="M856" t="str">
            <v>EUR</v>
          </cell>
          <cell r="N856">
            <v>2190</v>
          </cell>
          <cell r="O856" t="str">
            <v>EUR</v>
          </cell>
          <cell r="P856">
            <v>1</v>
          </cell>
          <cell r="Q856">
            <v>-75</v>
          </cell>
          <cell r="T856">
            <v>475.29</v>
          </cell>
          <cell r="U856" t="str">
            <v>EUR</v>
          </cell>
          <cell r="V856">
            <v>1425.87</v>
          </cell>
          <cell r="W856">
            <v>1425.87</v>
          </cell>
          <cell r="X856">
            <v>0</v>
          </cell>
          <cell r="Y856" t="e">
            <v>#NAME?</v>
          </cell>
          <cell r="Z856">
            <v>1</v>
          </cell>
          <cell r="AA856">
            <v>1</v>
          </cell>
          <cell r="AB856">
            <v>30</v>
          </cell>
          <cell r="AC856" t="str">
            <v>*SG</v>
          </cell>
          <cell r="AE856" t="str">
            <v>3FPIG</v>
          </cell>
          <cell r="AF856">
            <v>3</v>
          </cell>
          <cell r="AG856" t="str">
            <v>F</v>
          </cell>
          <cell r="AH856" t="str">
            <v>P</v>
          </cell>
          <cell r="AI856" t="str">
            <v>I</v>
          </cell>
          <cell r="AJ856" t="str">
            <v>G</v>
          </cell>
          <cell r="AK856" t="str">
            <v>Voice</v>
          </cell>
          <cell r="AL856" t="str">
            <v>Alarm Equipment</v>
          </cell>
          <cell r="AM856" t="str">
            <v>N</v>
          </cell>
          <cell r="AN856" t="str">
            <v>EAR99</v>
          </cell>
          <cell r="AO856">
            <v>85181095900</v>
          </cell>
          <cell r="AP856" t="str">
            <v>US</v>
          </cell>
          <cell r="AQ856">
            <v>2.3769999999999998</v>
          </cell>
          <cell r="AR856" t="str">
            <v>KG</v>
          </cell>
          <cell r="AS856"/>
          <cell r="AW856">
            <v>3</v>
          </cell>
          <cell r="AX856">
            <v>1424.52</v>
          </cell>
        </row>
        <row r="857">
          <cell r="A857" t="str">
            <v>S54505-C30-A1</v>
          </cell>
          <cell r="B857" t="str">
            <v>S54505-C30-A1</v>
          </cell>
          <cell r="C857" t="str">
            <v>DMM-CAB1</v>
          </cell>
          <cell r="D857" t="str">
            <v>DMM-CAB1  Desk Mount Microphon Cabinet 1</v>
          </cell>
          <cell r="E857" t="str">
            <v>DMM-CAB1  Tischsprechstellengehäuse 1</v>
          </cell>
          <cell r="F857">
            <v>593</v>
          </cell>
          <cell r="G857" t="str">
            <v>EUR</v>
          </cell>
          <cell r="H857">
            <v>1</v>
          </cell>
          <cell r="I857">
            <v>-75</v>
          </cell>
          <cell r="J857">
            <v>148.25</v>
          </cell>
          <cell r="K857" t="str">
            <v>EUR</v>
          </cell>
          <cell r="M857"/>
          <cell r="N857">
            <v>593</v>
          </cell>
          <cell r="O857" t="str">
            <v>EUR</v>
          </cell>
          <cell r="P857">
            <v>1</v>
          </cell>
          <cell r="Q857">
            <v>-75</v>
          </cell>
          <cell r="R857">
            <v>148.25</v>
          </cell>
          <cell r="S857" t="str">
            <v>EUR</v>
          </cell>
          <cell r="U857"/>
          <cell r="V857">
            <v>0</v>
          </cell>
          <cell r="W857">
            <v>0</v>
          </cell>
          <cell r="X857">
            <v>0</v>
          </cell>
          <cell r="Y857" t="e">
            <v>#NAME?</v>
          </cell>
          <cell r="Z857">
            <v>1</v>
          </cell>
          <cell r="AA857">
            <v>1</v>
          </cell>
          <cell r="AB857">
            <v>67</v>
          </cell>
          <cell r="AC857" t="str">
            <v>*SN</v>
          </cell>
          <cell r="AD857" t="str">
            <v>temporary blocked</v>
          </cell>
          <cell r="AE857" t="str">
            <v>3FPIG</v>
          </cell>
          <cell r="AF857">
            <v>3</v>
          </cell>
          <cell r="AG857" t="str">
            <v>F</v>
          </cell>
          <cell r="AH857" t="str">
            <v>P</v>
          </cell>
          <cell r="AI857" t="str">
            <v>I</v>
          </cell>
          <cell r="AJ857" t="str">
            <v>G</v>
          </cell>
          <cell r="AK857" t="str">
            <v>Voice</v>
          </cell>
          <cell r="AL857" t="str">
            <v>Alarm Equipment</v>
          </cell>
          <cell r="AM857" t="str">
            <v>N</v>
          </cell>
          <cell r="AN857" t="str">
            <v>N</v>
          </cell>
          <cell r="AO857">
            <v>85389091900</v>
          </cell>
          <cell r="AP857" t="str">
            <v>DE</v>
          </cell>
          <cell r="AQ857">
            <v>11.1</v>
          </cell>
          <cell r="AR857" t="str">
            <v>KG</v>
          </cell>
          <cell r="AS857"/>
          <cell r="AW857">
            <v>0</v>
          </cell>
          <cell r="AX857">
            <v>0</v>
          </cell>
        </row>
        <row r="858">
          <cell r="A858" t="str">
            <v>S54505-C37-A1</v>
          </cell>
          <cell r="B858" t="str">
            <v>S54505-C37-A1</v>
          </cell>
          <cell r="C858" t="str">
            <v>DMM-CAB3</v>
          </cell>
          <cell r="D858" t="str">
            <v>DMM-CAB3  Desk Mount Microphon Cabinet 3</v>
          </cell>
          <cell r="E858" t="str">
            <v>DMM-CAB3  Tischsprechstellengehäuse 3</v>
          </cell>
          <cell r="F858">
            <v>861</v>
          </cell>
          <cell r="G858" t="str">
            <v>EUR</v>
          </cell>
          <cell r="H858">
            <v>1</v>
          </cell>
          <cell r="I858">
            <v>-75</v>
          </cell>
          <cell r="J858">
            <v>215.25</v>
          </cell>
          <cell r="K858" t="str">
            <v>EUR</v>
          </cell>
          <cell r="M858"/>
          <cell r="N858">
            <v>861</v>
          </cell>
          <cell r="O858" t="str">
            <v>EUR</v>
          </cell>
          <cell r="P858">
            <v>1</v>
          </cell>
          <cell r="Q858">
            <v>-75</v>
          </cell>
          <cell r="R858">
            <v>215.25</v>
          </cell>
          <cell r="S858" t="str">
            <v>EUR</v>
          </cell>
          <cell r="U858"/>
          <cell r="V858">
            <v>0</v>
          </cell>
          <cell r="W858">
            <v>0</v>
          </cell>
          <cell r="X858">
            <v>0</v>
          </cell>
          <cell r="Y858" t="e">
            <v>#NAME?</v>
          </cell>
          <cell r="Z858">
            <v>1</v>
          </cell>
          <cell r="AA858">
            <v>1</v>
          </cell>
          <cell r="AB858">
            <v>30</v>
          </cell>
          <cell r="AC858" t="str">
            <v>*SN</v>
          </cell>
          <cell r="AE858" t="str">
            <v>3FPIG</v>
          </cell>
          <cell r="AF858">
            <v>3</v>
          </cell>
          <cell r="AG858" t="str">
            <v>F</v>
          </cell>
          <cell r="AH858" t="str">
            <v>P</v>
          </cell>
          <cell r="AI858" t="str">
            <v>I</v>
          </cell>
          <cell r="AJ858" t="str">
            <v>G</v>
          </cell>
          <cell r="AK858" t="str">
            <v>Voice</v>
          </cell>
          <cell r="AL858" t="str">
            <v>Alarm Equipment</v>
          </cell>
          <cell r="AM858" t="str">
            <v>N</v>
          </cell>
          <cell r="AN858" t="str">
            <v>EAR99</v>
          </cell>
          <cell r="AO858">
            <v>85389091900</v>
          </cell>
          <cell r="AP858" t="str">
            <v>DE</v>
          </cell>
          <cell r="AQ858">
            <v>23.4</v>
          </cell>
          <cell r="AR858" t="str">
            <v>KG</v>
          </cell>
          <cell r="AS858" t="str">
            <v>F08</v>
          </cell>
          <cell r="AT858" t="str">
            <v>E100</v>
          </cell>
          <cell r="AW858">
            <v>0</v>
          </cell>
          <cell r="AX858">
            <v>0</v>
          </cell>
        </row>
        <row r="859">
          <cell r="A859" t="str">
            <v>A5Q00004043</v>
          </cell>
          <cell r="B859" t="str">
            <v>A5Q00004043</v>
          </cell>
          <cell r="C859" t="str">
            <v>DMM-CC10</v>
          </cell>
          <cell r="D859" t="str">
            <v>DMM-CC10  Connection Cable. 10m</v>
          </cell>
          <cell r="E859" t="str">
            <v>DMM-CC10  Anschlusskabel. 10m</v>
          </cell>
          <cell r="F859">
            <v>157</v>
          </cell>
          <cell r="G859" t="str">
            <v>EUR</v>
          </cell>
          <cell r="H859">
            <v>1</v>
          </cell>
          <cell r="I859">
            <v>-75</v>
          </cell>
          <cell r="J859">
            <v>39.25</v>
          </cell>
          <cell r="K859" t="str">
            <v>EUR</v>
          </cell>
          <cell r="M859"/>
          <cell r="N859">
            <v>157</v>
          </cell>
          <cell r="O859" t="str">
            <v>EUR</v>
          </cell>
          <cell r="P859">
            <v>1</v>
          </cell>
          <cell r="Q859">
            <v>-75</v>
          </cell>
          <cell r="R859">
            <v>39.25</v>
          </cell>
          <cell r="S859" t="str">
            <v>EUR</v>
          </cell>
          <cell r="U859"/>
          <cell r="V859">
            <v>39.25</v>
          </cell>
          <cell r="W859">
            <v>39.25</v>
          </cell>
          <cell r="X859">
            <v>0</v>
          </cell>
          <cell r="Y859" t="e">
            <v>#NAME?</v>
          </cell>
          <cell r="Z859">
            <v>1</v>
          </cell>
          <cell r="AA859">
            <v>1</v>
          </cell>
          <cell r="AB859">
            <v>30</v>
          </cell>
          <cell r="AC859" t="str">
            <v>*SN</v>
          </cell>
          <cell r="AE859" t="str">
            <v>3FPIG</v>
          </cell>
          <cell r="AF859">
            <v>3</v>
          </cell>
          <cell r="AG859" t="str">
            <v>F</v>
          </cell>
          <cell r="AH859" t="str">
            <v>P</v>
          </cell>
          <cell r="AI859" t="str">
            <v>I</v>
          </cell>
          <cell r="AJ859" t="str">
            <v>G</v>
          </cell>
          <cell r="AK859" t="str">
            <v>Voice</v>
          </cell>
          <cell r="AL859" t="str">
            <v>Alarm Equipment</v>
          </cell>
          <cell r="AM859" t="str">
            <v>N</v>
          </cell>
          <cell r="AN859" t="str">
            <v>N</v>
          </cell>
          <cell r="AO859">
            <v>85444290900</v>
          </cell>
          <cell r="AP859" t="str">
            <v>DE</v>
          </cell>
          <cell r="AQ859">
            <v>0.79100000000000004</v>
          </cell>
          <cell r="AR859" t="str">
            <v>KG</v>
          </cell>
          <cell r="AS859"/>
          <cell r="AW859">
            <v>1</v>
          </cell>
          <cell r="AX859">
            <v>39.53</v>
          </cell>
        </row>
        <row r="860">
          <cell r="A860" t="str">
            <v>A5Q00047708</v>
          </cell>
          <cell r="B860" t="str">
            <v>A5Q00047708</v>
          </cell>
          <cell r="C860" t="str">
            <v>DP</v>
          </cell>
          <cell r="D860" t="str">
            <v>DP  DINplayer</v>
          </cell>
          <cell r="E860" t="str">
            <v>DP  DINplayer</v>
          </cell>
          <cell r="F860">
            <v>1055</v>
          </cell>
          <cell r="G860" t="str">
            <v>EUR</v>
          </cell>
          <cell r="H860">
            <v>1</v>
          </cell>
          <cell r="I860">
            <v>-75</v>
          </cell>
          <cell r="J860">
            <v>263.75</v>
          </cell>
          <cell r="K860" t="str">
            <v>EUR</v>
          </cell>
          <cell r="M860"/>
          <cell r="N860">
            <v>1055</v>
          </cell>
          <cell r="O860" t="str">
            <v>EUR</v>
          </cell>
          <cell r="P860">
            <v>1</v>
          </cell>
          <cell r="Q860">
            <v>-75</v>
          </cell>
          <cell r="R860">
            <v>263.75</v>
          </cell>
          <cell r="S860" t="str">
            <v>EUR</v>
          </cell>
          <cell r="U860"/>
          <cell r="V860">
            <v>0</v>
          </cell>
          <cell r="W860">
            <v>0</v>
          </cell>
          <cell r="X860">
            <v>0</v>
          </cell>
          <cell r="Y860" t="e">
            <v>#NAME?</v>
          </cell>
          <cell r="Z860">
            <v>1</v>
          </cell>
          <cell r="AA860">
            <v>1</v>
          </cell>
          <cell r="AB860">
            <v>30</v>
          </cell>
          <cell r="AC860" t="str">
            <v>*SN</v>
          </cell>
          <cell r="AE860" t="str">
            <v>3FPIG</v>
          </cell>
          <cell r="AF860">
            <v>3</v>
          </cell>
          <cell r="AG860" t="str">
            <v>F</v>
          </cell>
          <cell r="AH860" t="str">
            <v>P</v>
          </cell>
          <cell r="AI860" t="str">
            <v>I</v>
          </cell>
          <cell r="AJ860" t="str">
            <v>G</v>
          </cell>
          <cell r="AK860" t="str">
            <v>Voice</v>
          </cell>
          <cell r="AL860" t="str">
            <v>Alarm Equipment</v>
          </cell>
          <cell r="AM860" t="str">
            <v>N</v>
          </cell>
          <cell r="AN860" t="str">
            <v>EAR99</v>
          </cell>
          <cell r="AO860">
            <v>85371091990</v>
          </cell>
          <cell r="AP860" t="str">
            <v>IT</v>
          </cell>
          <cell r="AQ860">
            <v>0.38300000000000001</v>
          </cell>
          <cell r="AR860" t="str">
            <v>KG</v>
          </cell>
          <cell r="AS860"/>
          <cell r="AW860">
            <v>0</v>
          </cell>
          <cell r="AX860">
            <v>0</v>
          </cell>
        </row>
        <row r="861">
          <cell r="A861" t="str">
            <v>S24235-B136-A1</v>
          </cell>
          <cell r="B861" t="str">
            <v>S24235-B136-A1</v>
          </cell>
          <cell r="C861" t="str">
            <v>FB-300</v>
          </cell>
          <cell r="D861" t="str">
            <v>FB-300  Flush Backbox FB-300</v>
          </cell>
          <cell r="E861" t="str">
            <v>FB-300  Einbaudose FB-300</v>
          </cell>
          <cell r="F861">
            <v>94</v>
          </cell>
          <cell r="G861" t="str">
            <v>EUR</v>
          </cell>
          <cell r="H861">
            <v>1</v>
          </cell>
          <cell r="I861">
            <v>-75</v>
          </cell>
          <cell r="J861">
            <v>23.5</v>
          </cell>
          <cell r="K861" t="str">
            <v>EUR</v>
          </cell>
          <cell r="M861"/>
          <cell r="N861">
            <v>94</v>
          </cell>
          <cell r="O861" t="str">
            <v>EUR</v>
          </cell>
          <cell r="P861">
            <v>1</v>
          </cell>
          <cell r="Q861">
            <v>-75</v>
          </cell>
          <cell r="R861">
            <v>23.5</v>
          </cell>
          <cell r="S861" t="str">
            <v>EUR</v>
          </cell>
          <cell r="U861"/>
          <cell r="V861">
            <v>0</v>
          </cell>
          <cell r="W861">
            <v>0</v>
          </cell>
          <cell r="X861">
            <v>0</v>
          </cell>
          <cell r="Y861" t="e">
            <v>#NAME?</v>
          </cell>
          <cell r="Z861">
            <v>1</v>
          </cell>
          <cell r="AA861">
            <v>1</v>
          </cell>
          <cell r="AB861">
            <v>30</v>
          </cell>
          <cell r="AC861" t="str">
            <v>*SN</v>
          </cell>
          <cell r="AE861" t="str">
            <v>3FPIG</v>
          </cell>
          <cell r="AF861">
            <v>3</v>
          </cell>
          <cell r="AG861" t="str">
            <v>F</v>
          </cell>
          <cell r="AH861" t="str">
            <v>P</v>
          </cell>
          <cell r="AI861" t="str">
            <v>I</v>
          </cell>
          <cell r="AJ861" t="str">
            <v>G</v>
          </cell>
          <cell r="AK861" t="str">
            <v>Voice</v>
          </cell>
          <cell r="AL861" t="str">
            <v>Alarm Equipment</v>
          </cell>
          <cell r="AM861" t="str">
            <v>N</v>
          </cell>
          <cell r="AN861" t="str">
            <v>EAR99H</v>
          </cell>
          <cell r="AO861">
            <v>84439990000</v>
          </cell>
          <cell r="AP861" t="str">
            <v>US</v>
          </cell>
          <cell r="AQ861">
            <v>1.9810000000000001</v>
          </cell>
          <cell r="AR861" t="str">
            <v>KG</v>
          </cell>
          <cell r="AS861"/>
          <cell r="AW861">
            <v>0</v>
          </cell>
          <cell r="AX861">
            <v>0</v>
          </cell>
        </row>
        <row r="862">
          <cell r="A862" t="str">
            <v>S24235-B137-A1</v>
          </cell>
          <cell r="B862" t="str">
            <v>S24235-B137-A1</v>
          </cell>
          <cell r="C862" t="str">
            <v>FB-301S</v>
          </cell>
          <cell r="D862" t="str">
            <v>FB-301S  Surface Backbox</v>
          </cell>
          <cell r="E862" t="str">
            <v>FB-301S  Aufbaudose</v>
          </cell>
          <cell r="F862">
            <v>94</v>
          </cell>
          <cell r="G862" t="str">
            <v>EUR</v>
          </cell>
          <cell r="H862">
            <v>1</v>
          </cell>
          <cell r="I862">
            <v>-75</v>
          </cell>
          <cell r="J862">
            <v>23.5</v>
          </cell>
          <cell r="K862" t="str">
            <v>EUR</v>
          </cell>
          <cell r="M862"/>
          <cell r="N862">
            <v>94</v>
          </cell>
          <cell r="O862" t="str">
            <v>EUR</v>
          </cell>
          <cell r="P862">
            <v>1</v>
          </cell>
          <cell r="Q862">
            <v>-75</v>
          </cell>
          <cell r="R862">
            <v>23.5</v>
          </cell>
          <cell r="S862" t="str">
            <v>EUR</v>
          </cell>
          <cell r="U862"/>
          <cell r="V862">
            <v>0</v>
          </cell>
          <cell r="W862">
            <v>0</v>
          </cell>
          <cell r="X862">
            <v>0</v>
          </cell>
          <cell r="Y862" t="e">
            <v>#NAME?</v>
          </cell>
          <cell r="Z862">
            <v>1</v>
          </cell>
          <cell r="AA862">
            <v>1</v>
          </cell>
          <cell r="AB862">
            <v>30</v>
          </cell>
          <cell r="AC862" t="str">
            <v>*SN</v>
          </cell>
          <cell r="AE862" t="str">
            <v>3FPIG</v>
          </cell>
          <cell r="AF862">
            <v>3</v>
          </cell>
          <cell r="AG862" t="str">
            <v>F</v>
          </cell>
          <cell r="AH862" t="str">
            <v>P</v>
          </cell>
          <cell r="AI862" t="str">
            <v>I</v>
          </cell>
          <cell r="AJ862" t="str">
            <v>G</v>
          </cell>
          <cell r="AK862" t="str">
            <v>Voice</v>
          </cell>
          <cell r="AL862" t="str">
            <v>Alarm Equipment</v>
          </cell>
          <cell r="AM862" t="str">
            <v>N</v>
          </cell>
          <cell r="AN862" t="str">
            <v>EAR99H</v>
          </cell>
          <cell r="AO862">
            <v>85364900990</v>
          </cell>
          <cell r="AP862" t="str">
            <v>US</v>
          </cell>
          <cell r="AQ862">
            <v>2.34</v>
          </cell>
          <cell r="AR862" t="str">
            <v>KG</v>
          </cell>
          <cell r="AS862"/>
          <cell r="AW862">
            <v>0</v>
          </cell>
          <cell r="AX862">
            <v>0</v>
          </cell>
        </row>
        <row r="863">
          <cell r="A863" t="str">
            <v>S54505-B25-A1</v>
          </cell>
          <cell r="B863" t="str">
            <v>S54505-B25-A1</v>
          </cell>
          <cell r="C863" t="str">
            <v>FBM</v>
          </cell>
          <cell r="D863" t="str">
            <v>FBM  Fire brigade microphone</v>
          </cell>
          <cell r="E863" t="str">
            <v>FBM  Feuerwehr-Brandfallmikrofon</v>
          </cell>
          <cell r="F863">
            <v>6259</v>
          </cell>
          <cell r="G863" t="str">
            <v>EUR</v>
          </cell>
          <cell r="H863">
            <v>1</v>
          </cell>
          <cell r="I863">
            <v>-75</v>
          </cell>
          <cell r="J863">
            <v>1564.75</v>
          </cell>
          <cell r="K863" t="str">
            <v>EUR</v>
          </cell>
          <cell r="M863"/>
          <cell r="N863">
            <v>6259</v>
          </cell>
          <cell r="O863" t="str">
            <v>EUR</v>
          </cell>
          <cell r="P863">
            <v>1</v>
          </cell>
          <cell r="Q863">
            <v>-75</v>
          </cell>
          <cell r="R863">
            <v>1564.75</v>
          </cell>
          <cell r="S863" t="str">
            <v>EUR</v>
          </cell>
          <cell r="U863"/>
          <cell r="V863">
            <v>0</v>
          </cell>
          <cell r="W863">
            <v>0</v>
          </cell>
          <cell r="X863">
            <v>0</v>
          </cell>
          <cell r="Y863" t="e">
            <v>#NAME?</v>
          </cell>
          <cell r="Z863">
            <v>1</v>
          </cell>
          <cell r="AA863">
            <v>1</v>
          </cell>
          <cell r="AB863">
            <v>30</v>
          </cell>
          <cell r="AC863" t="str">
            <v>*SN</v>
          </cell>
          <cell r="AE863" t="str">
            <v>3FPIG</v>
          </cell>
          <cell r="AF863">
            <v>3</v>
          </cell>
          <cell r="AG863" t="str">
            <v>F</v>
          </cell>
          <cell r="AH863" t="str">
            <v>P</v>
          </cell>
          <cell r="AI863" t="str">
            <v>I</v>
          </cell>
          <cell r="AJ863" t="str">
            <v>G</v>
          </cell>
          <cell r="AK863" t="str">
            <v>Voice</v>
          </cell>
          <cell r="AL863" t="str">
            <v>Alarm Equipment</v>
          </cell>
          <cell r="AM863" t="str">
            <v>N</v>
          </cell>
          <cell r="AN863" t="str">
            <v>EAR99</v>
          </cell>
          <cell r="AO863">
            <v>85181095900</v>
          </cell>
          <cell r="AP863" t="str">
            <v>DE</v>
          </cell>
          <cell r="AQ863">
            <v>6.8849999999999998</v>
          </cell>
          <cell r="AR863" t="str">
            <v>KG</v>
          </cell>
          <cell r="AS863"/>
          <cell r="AW863">
            <v>0</v>
          </cell>
          <cell r="AX863">
            <v>0</v>
          </cell>
        </row>
        <row r="864">
          <cell r="A864" t="str">
            <v>S24235-B138-A1</v>
          </cell>
          <cell r="B864" t="str">
            <v>S24235-B138-A1</v>
          </cell>
          <cell r="C864" t="str">
            <v>FC-300S</v>
          </cell>
          <cell r="D864" t="str">
            <v>FC-300S  Station Door</v>
          </cell>
          <cell r="E864" t="str">
            <v>FC-300S  Stationstür</v>
          </cell>
          <cell r="F864">
            <v>149</v>
          </cell>
          <cell r="G864" t="str">
            <v>EUR</v>
          </cell>
          <cell r="H864">
            <v>1</v>
          </cell>
          <cell r="I864">
            <v>-75</v>
          </cell>
          <cell r="J864">
            <v>37.25</v>
          </cell>
          <cell r="K864" t="str">
            <v>EUR</v>
          </cell>
          <cell r="M864"/>
          <cell r="N864">
            <v>149</v>
          </cell>
          <cell r="O864" t="str">
            <v>EUR</v>
          </cell>
          <cell r="P864">
            <v>1</v>
          </cell>
          <cell r="Q864">
            <v>-75</v>
          </cell>
          <cell r="R864">
            <v>37.25</v>
          </cell>
          <cell r="S864" t="str">
            <v>EUR</v>
          </cell>
          <cell r="U864"/>
          <cell r="V864">
            <v>0</v>
          </cell>
          <cell r="W864">
            <v>0</v>
          </cell>
          <cell r="X864">
            <v>0</v>
          </cell>
          <cell r="Y864" t="e">
            <v>#NAME?</v>
          </cell>
          <cell r="Z864">
            <v>1</v>
          </cell>
          <cell r="AA864">
            <v>1</v>
          </cell>
          <cell r="AB864">
            <v>30</v>
          </cell>
          <cell r="AC864" t="str">
            <v>*SN</v>
          </cell>
          <cell r="AE864" t="str">
            <v>3FPIG</v>
          </cell>
          <cell r="AF864">
            <v>3</v>
          </cell>
          <cell r="AG864" t="str">
            <v>F</v>
          </cell>
          <cell r="AH864" t="str">
            <v>P</v>
          </cell>
          <cell r="AI864" t="str">
            <v>I</v>
          </cell>
          <cell r="AJ864" t="str">
            <v>G</v>
          </cell>
          <cell r="AK864" t="str">
            <v>Voice</v>
          </cell>
          <cell r="AL864" t="str">
            <v>Alarm Equipment</v>
          </cell>
          <cell r="AM864" t="str">
            <v>N</v>
          </cell>
          <cell r="AN864" t="str">
            <v>EAR99H</v>
          </cell>
          <cell r="AO864">
            <v>85389091900</v>
          </cell>
          <cell r="AP864" t="str">
            <v>US</v>
          </cell>
          <cell r="AQ864">
            <v>1.224</v>
          </cell>
          <cell r="AR864" t="str">
            <v>KG</v>
          </cell>
          <cell r="AS864"/>
          <cell r="AW864">
            <v>0</v>
          </cell>
          <cell r="AX864">
            <v>0</v>
          </cell>
        </row>
        <row r="865">
          <cell r="A865" t="str">
            <v>C24235-A1-K20</v>
          </cell>
          <cell r="B865" t="str">
            <v>C24235-A1-K20</v>
          </cell>
          <cell r="C865" t="str">
            <v>FCL-10</v>
          </cell>
          <cell r="D865" t="str">
            <v>FCL-10  Flat Cable Long. 10 Pin</v>
          </cell>
          <cell r="E865" t="str">
            <v>FCL-10  Flachkabel lang. 10 Pin</v>
          </cell>
          <cell r="F865">
            <v>12.5</v>
          </cell>
          <cell r="G865" t="str">
            <v>EUR</v>
          </cell>
          <cell r="H865">
            <v>1</v>
          </cell>
          <cell r="I865">
            <v>-75</v>
          </cell>
          <cell r="J865">
            <v>3.13</v>
          </cell>
          <cell r="K865" t="str">
            <v>EUR</v>
          </cell>
          <cell r="M865"/>
          <cell r="N865">
            <v>12.5</v>
          </cell>
          <cell r="O865" t="str">
            <v>EUR</v>
          </cell>
          <cell r="P865">
            <v>1</v>
          </cell>
          <cell r="Q865">
            <v>-75</v>
          </cell>
          <cell r="R865">
            <v>3.13</v>
          </cell>
          <cell r="S865" t="str">
            <v>EUR</v>
          </cell>
          <cell r="U865"/>
          <cell r="V865">
            <v>12.52</v>
          </cell>
          <cell r="W865">
            <v>12.52</v>
          </cell>
          <cell r="X865">
            <v>0</v>
          </cell>
          <cell r="Y865" t="e">
            <v>#NAME?</v>
          </cell>
          <cell r="Z865">
            <v>1</v>
          </cell>
          <cell r="AA865">
            <v>1</v>
          </cell>
          <cell r="AB865">
            <v>30</v>
          </cell>
          <cell r="AC865" t="str">
            <v>*SN</v>
          </cell>
          <cell r="AE865" t="str">
            <v>3FPIG</v>
          </cell>
          <cell r="AF865">
            <v>3</v>
          </cell>
          <cell r="AG865" t="str">
            <v>F</v>
          </cell>
          <cell r="AH865" t="str">
            <v>P</v>
          </cell>
          <cell r="AI865" t="str">
            <v>I</v>
          </cell>
          <cell r="AJ865" t="str">
            <v>G</v>
          </cell>
          <cell r="AK865" t="str">
            <v>Voice</v>
          </cell>
          <cell r="AL865" t="str">
            <v>Alarm Equipment</v>
          </cell>
          <cell r="AM865" t="str">
            <v>N</v>
          </cell>
          <cell r="AN865" t="str">
            <v>N</v>
          </cell>
          <cell r="AO865">
            <v>85444290900</v>
          </cell>
          <cell r="AP865" t="str">
            <v>DE</v>
          </cell>
          <cell r="AQ865">
            <v>7.1999999999999995E-2</v>
          </cell>
          <cell r="AR865" t="str">
            <v>KG</v>
          </cell>
          <cell r="AS865"/>
          <cell r="AW865">
            <v>4</v>
          </cell>
          <cell r="AX865">
            <v>12.5</v>
          </cell>
        </row>
        <row r="866">
          <cell r="A866" t="str">
            <v>S24235-B16-A2</v>
          </cell>
          <cell r="B866" t="str">
            <v>S24235-B16-A2</v>
          </cell>
          <cell r="C866" t="str">
            <v>FMT-S</v>
          </cell>
          <cell r="D866" t="str">
            <v>FMT-S  Firefight. Master Phone</v>
          </cell>
          <cell r="E866" t="str">
            <v>FMT-S  Feuerw-Haupttelefon</v>
          </cell>
          <cell r="F866">
            <v>1483</v>
          </cell>
          <cell r="G866" t="str">
            <v>EUR</v>
          </cell>
          <cell r="H866">
            <v>1</v>
          </cell>
          <cell r="I866">
            <v>-75</v>
          </cell>
          <cell r="J866">
            <v>370.75</v>
          </cell>
          <cell r="K866" t="str">
            <v>EUR</v>
          </cell>
          <cell r="M866"/>
          <cell r="N866">
            <v>1483</v>
          </cell>
          <cell r="O866" t="str">
            <v>EUR</v>
          </cell>
          <cell r="P866">
            <v>1</v>
          </cell>
          <cell r="Q866">
            <v>-75</v>
          </cell>
          <cell r="R866">
            <v>370.75</v>
          </cell>
          <cell r="S866" t="str">
            <v>EUR</v>
          </cell>
          <cell r="U866"/>
          <cell r="V866">
            <v>0</v>
          </cell>
          <cell r="W866">
            <v>0</v>
          </cell>
          <cell r="X866">
            <v>0</v>
          </cell>
          <cell r="Y866" t="e">
            <v>#NAME?</v>
          </cell>
          <cell r="Z866">
            <v>1</v>
          </cell>
          <cell r="AA866">
            <v>1</v>
          </cell>
          <cell r="AB866">
            <v>30</v>
          </cell>
          <cell r="AC866" t="str">
            <v>*SG</v>
          </cell>
          <cell r="AE866" t="str">
            <v>3FPIG</v>
          </cell>
          <cell r="AF866">
            <v>3</v>
          </cell>
          <cell r="AG866" t="str">
            <v>F</v>
          </cell>
          <cell r="AH866" t="str">
            <v>P</v>
          </cell>
          <cell r="AI866" t="str">
            <v>I</v>
          </cell>
          <cell r="AJ866" t="str">
            <v>G</v>
          </cell>
          <cell r="AK866" t="str">
            <v>Voice</v>
          </cell>
          <cell r="AL866" t="str">
            <v>Alarm Equipment</v>
          </cell>
          <cell r="AM866" t="str">
            <v>N</v>
          </cell>
          <cell r="AN866" t="str">
            <v>EAR99</v>
          </cell>
          <cell r="AO866">
            <v>85181095900</v>
          </cell>
          <cell r="AP866" t="str">
            <v>US</v>
          </cell>
          <cell r="AQ866">
            <v>1.9850000000000001</v>
          </cell>
          <cell r="AR866" t="str">
            <v>KG</v>
          </cell>
          <cell r="AS866"/>
          <cell r="AW866">
            <v>0</v>
          </cell>
          <cell r="AX866">
            <v>0</v>
          </cell>
        </row>
        <row r="867">
          <cell r="A867" t="str">
            <v>A5Q00007827</v>
          </cell>
          <cell r="B867" t="str">
            <v>A5Q00007827</v>
          </cell>
          <cell r="C867" t="str">
            <v>FOI-C</v>
          </cell>
          <cell r="D867" t="str">
            <v>FOI-C  FO-Interface Cable</v>
          </cell>
          <cell r="E867" t="str">
            <v>FOI-C  FO-Interface Kabel</v>
          </cell>
          <cell r="F867">
            <v>215</v>
          </cell>
          <cell r="G867" t="str">
            <v>EUR</v>
          </cell>
          <cell r="H867">
            <v>1</v>
          </cell>
          <cell r="I867">
            <v>-75</v>
          </cell>
          <cell r="J867">
            <v>53.75</v>
          </cell>
          <cell r="K867" t="str">
            <v>EUR</v>
          </cell>
          <cell r="M867"/>
          <cell r="N867">
            <v>215</v>
          </cell>
          <cell r="O867" t="str">
            <v>EUR</v>
          </cell>
          <cell r="P867">
            <v>1</v>
          </cell>
          <cell r="Q867">
            <v>-75</v>
          </cell>
          <cell r="R867">
            <v>53.75</v>
          </cell>
          <cell r="S867" t="str">
            <v>EUR</v>
          </cell>
          <cell r="U867"/>
          <cell r="V867">
            <v>537.5</v>
          </cell>
          <cell r="W867">
            <v>537.5</v>
          </cell>
          <cell r="X867">
            <v>0</v>
          </cell>
          <cell r="Y867" t="e">
            <v>#NAME?</v>
          </cell>
          <cell r="Z867">
            <v>1</v>
          </cell>
          <cell r="AA867">
            <v>1</v>
          </cell>
          <cell r="AB867">
            <v>30</v>
          </cell>
          <cell r="AC867" t="str">
            <v>*SN</v>
          </cell>
          <cell r="AE867" t="str">
            <v>3FPIG</v>
          </cell>
          <cell r="AF867">
            <v>3</v>
          </cell>
          <cell r="AG867" t="str">
            <v>F</v>
          </cell>
          <cell r="AH867" t="str">
            <v>P</v>
          </cell>
          <cell r="AI867" t="str">
            <v>I</v>
          </cell>
          <cell r="AJ867" t="str">
            <v>G</v>
          </cell>
          <cell r="AK867" t="str">
            <v>Voice</v>
          </cell>
          <cell r="AL867" t="str">
            <v>Alarm Equipment</v>
          </cell>
          <cell r="AM867" t="str">
            <v>N</v>
          </cell>
          <cell r="AN867" t="str">
            <v>N</v>
          </cell>
          <cell r="AO867">
            <v>85444210000</v>
          </cell>
          <cell r="AP867" t="str">
            <v>DE</v>
          </cell>
          <cell r="AQ867">
            <v>0.224</v>
          </cell>
          <cell r="AR867" t="str">
            <v>KG</v>
          </cell>
          <cell r="AS867"/>
          <cell r="AW867">
            <v>10</v>
          </cell>
          <cell r="AX867">
            <v>509.78</v>
          </cell>
        </row>
        <row r="868">
          <cell r="A868" t="str">
            <v>A5Q00005332</v>
          </cell>
          <cell r="B868" t="str">
            <v>A5Q00005332</v>
          </cell>
          <cell r="C868" t="str">
            <v>FOI-MM</v>
          </cell>
          <cell r="D868" t="str">
            <v>FOI-MM  FO-Interface Multi Mode</v>
          </cell>
          <cell r="E868" t="str">
            <v>FOI-MM  FO-Interface Multi Mode</v>
          </cell>
          <cell r="F868">
            <v>1100</v>
          </cell>
          <cell r="G868" t="str">
            <v>EUR</v>
          </cell>
          <cell r="H868">
            <v>1</v>
          </cell>
          <cell r="I868">
            <v>-75</v>
          </cell>
          <cell r="J868">
            <v>275</v>
          </cell>
          <cell r="K868" t="str">
            <v>EUR</v>
          </cell>
          <cell r="M868"/>
          <cell r="N868">
            <v>1100</v>
          </cell>
          <cell r="O868" t="str">
            <v>EUR</v>
          </cell>
          <cell r="P868">
            <v>1</v>
          </cell>
          <cell r="Q868">
            <v>-75</v>
          </cell>
          <cell r="R868">
            <v>275</v>
          </cell>
          <cell r="S868" t="str">
            <v>EUR</v>
          </cell>
          <cell r="U868"/>
          <cell r="V868">
            <v>1650</v>
          </cell>
          <cell r="W868">
            <v>1650</v>
          </cell>
          <cell r="X868">
            <v>0</v>
          </cell>
          <cell r="Y868" t="e">
            <v>#NAME?</v>
          </cell>
          <cell r="Z868">
            <v>1</v>
          </cell>
          <cell r="AA868">
            <v>1</v>
          </cell>
          <cell r="AB868">
            <v>30</v>
          </cell>
          <cell r="AC868" t="str">
            <v>*SG</v>
          </cell>
          <cell r="AE868" t="str">
            <v>3FPIG</v>
          </cell>
          <cell r="AF868">
            <v>3</v>
          </cell>
          <cell r="AG868" t="str">
            <v>F</v>
          </cell>
          <cell r="AH868" t="str">
            <v>P</v>
          </cell>
          <cell r="AI868" t="str">
            <v>I</v>
          </cell>
          <cell r="AJ868" t="str">
            <v>G</v>
          </cell>
          <cell r="AK868" t="str">
            <v>Voice</v>
          </cell>
          <cell r="AL868" t="str">
            <v>Alarm Equipment</v>
          </cell>
          <cell r="AM868" t="str">
            <v>N</v>
          </cell>
          <cell r="AN868" t="str">
            <v>N</v>
          </cell>
          <cell r="AO868">
            <v>85176200900</v>
          </cell>
          <cell r="AP868" t="str">
            <v>DE</v>
          </cell>
          <cell r="AQ868">
            <v>9.6000000000000002E-2</v>
          </cell>
          <cell r="AR868" t="str">
            <v>KG</v>
          </cell>
          <cell r="AS868"/>
          <cell r="AW868">
            <v>6</v>
          </cell>
          <cell r="AX868">
            <v>1662.03</v>
          </cell>
        </row>
        <row r="869">
          <cell r="A869" t="str">
            <v>A5Q00005331</v>
          </cell>
          <cell r="B869" t="str">
            <v>A5Q00005331</v>
          </cell>
          <cell r="C869" t="str">
            <v>FOI-SM</v>
          </cell>
          <cell r="D869" t="str">
            <v>FOI-SM  FO-Interface Single Mode</v>
          </cell>
          <cell r="E869" t="str">
            <v>FOI-SM  FO-Interface Single Mode</v>
          </cell>
          <cell r="F869">
            <v>3409</v>
          </cell>
          <cell r="G869" t="str">
            <v>EUR</v>
          </cell>
          <cell r="H869">
            <v>1</v>
          </cell>
          <cell r="I869">
            <v>-75</v>
          </cell>
          <cell r="L869">
            <v>615.51</v>
          </cell>
          <cell r="M869" t="str">
            <v>EUR</v>
          </cell>
          <cell r="N869">
            <v>3409</v>
          </cell>
          <cell r="O869" t="str">
            <v>EUR</v>
          </cell>
          <cell r="P869">
            <v>1</v>
          </cell>
          <cell r="Q869">
            <v>-75</v>
          </cell>
          <cell r="T869">
            <v>615.51</v>
          </cell>
          <cell r="U869" t="str">
            <v>EUR</v>
          </cell>
          <cell r="V869">
            <v>2462.04</v>
          </cell>
          <cell r="W869">
            <v>2462.04</v>
          </cell>
          <cell r="X869">
            <v>0</v>
          </cell>
          <cell r="Y869" t="e">
            <v>#NAME?</v>
          </cell>
          <cell r="Z869">
            <v>1</v>
          </cell>
          <cell r="AA869">
            <v>1</v>
          </cell>
          <cell r="AB869">
            <v>30</v>
          </cell>
          <cell r="AC869" t="str">
            <v>*SG</v>
          </cell>
          <cell r="AE869" t="str">
            <v>3FPIG</v>
          </cell>
          <cell r="AF869">
            <v>3</v>
          </cell>
          <cell r="AG869" t="str">
            <v>F</v>
          </cell>
          <cell r="AH869" t="str">
            <v>P</v>
          </cell>
          <cell r="AI869" t="str">
            <v>I</v>
          </cell>
          <cell r="AJ869" t="str">
            <v>G</v>
          </cell>
          <cell r="AK869" t="str">
            <v>Voice</v>
          </cell>
          <cell r="AL869" t="str">
            <v>Alarm Equipment</v>
          </cell>
          <cell r="AM869" t="str">
            <v>N</v>
          </cell>
          <cell r="AN869" t="str">
            <v>N</v>
          </cell>
          <cell r="AO869">
            <v>85176200900</v>
          </cell>
          <cell r="AP869" t="str">
            <v>DE</v>
          </cell>
          <cell r="AQ869">
            <v>0.126</v>
          </cell>
          <cell r="AR869" t="str">
            <v>KG</v>
          </cell>
          <cell r="AS869"/>
          <cell r="AW869">
            <v>4</v>
          </cell>
          <cell r="AX869">
            <v>2459.9899999999998</v>
          </cell>
        </row>
        <row r="870">
          <cell r="A870" t="str">
            <v>S24235-B129-A1</v>
          </cell>
          <cell r="B870" t="str">
            <v>S24235-B129-A1</v>
          </cell>
          <cell r="C870" t="str">
            <v>FTS-PLC</v>
          </cell>
          <cell r="D870" t="str">
            <v>FTS-PLC  Station</v>
          </cell>
          <cell r="E870" t="str">
            <v>FTS-PLC  Station</v>
          </cell>
          <cell r="F870">
            <v>494</v>
          </cell>
          <cell r="G870" t="str">
            <v>EUR</v>
          </cell>
          <cell r="H870">
            <v>1</v>
          </cell>
          <cell r="I870">
            <v>-75</v>
          </cell>
          <cell r="J870">
            <v>123.5</v>
          </cell>
          <cell r="K870" t="str">
            <v>EUR</v>
          </cell>
          <cell r="M870"/>
          <cell r="N870">
            <v>494</v>
          </cell>
          <cell r="O870" t="str">
            <v>EUR</v>
          </cell>
          <cell r="P870">
            <v>1</v>
          </cell>
          <cell r="Q870">
            <v>-75</v>
          </cell>
          <cell r="R870">
            <v>123.5</v>
          </cell>
          <cell r="S870" t="str">
            <v>EUR</v>
          </cell>
          <cell r="U870"/>
          <cell r="V870">
            <v>0</v>
          </cell>
          <cell r="W870">
            <v>0</v>
          </cell>
          <cell r="X870">
            <v>0</v>
          </cell>
          <cell r="Y870" t="e">
            <v>#NAME?</v>
          </cell>
          <cell r="Z870">
            <v>1</v>
          </cell>
          <cell r="AA870">
            <v>1</v>
          </cell>
          <cell r="AB870">
            <v>30</v>
          </cell>
          <cell r="AC870" t="str">
            <v>*SN</v>
          </cell>
          <cell r="AE870" t="str">
            <v>3FPIG</v>
          </cell>
          <cell r="AF870">
            <v>3</v>
          </cell>
          <cell r="AG870" t="str">
            <v>F</v>
          </cell>
          <cell r="AH870" t="str">
            <v>P</v>
          </cell>
          <cell r="AI870" t="str">
            <v>I</v>
          </cell>
          <cell r="AJ870" t="str">
            <v>G</v>
          </cell>
          <cell r="AK870" t="str">
            <v>Voice</v>
          </cell>
          <cell r="AL870" t="str">
            <v>Alarm Equipment</v>
          </cell>
          <cell r="AM870" t="str">
            <v>N</v>
          </cell>
          <cell r="AN870" t="str">
            <v>EAR99H</v>
          </cell>
          <cell r="AO870">
            <v>85389091900</v>
          </cell>
          <cell r="AP870" t="str">
            <v>US</v>
          </cell>
          <cell r="AQ870">
            <v>0.81599999999999995</v>
          </cell>
          <cell r="AR870" t="str">
            <v>KG</v>
          </cell>
          <cell r="AS870"/>
          <cell r="AW870">
            <v>0</v>
          </cell>
          <cell r="AX870">
            <v>0</v>
          </cell>
        </row>
        <row r="871">
          <cell r="A871" t="str">
            <v>A5Q00003778</v>
          </cell>
          <cell r="B871" t="str">
            <v>A5Q00003778</v>
          </cell>
          <cell r="C871" t="str">
            <v>JB3-DC</v>
          </cell>
          <cell r="D871" t="str">
            <v>JB3-DC  Junction Block 3x24 VDC</v>
          </cell>
          <cell r="E871" t="str">
            <v>JB3-DC  Verteilerblock 3x24 VDC</v>
          </cell>
          <cell r="F871">
            <v>28.9</v>
          </cell>
          <cell r="G871" t="str">
            <v>EUR</v>
          </cell>
          <cell r="H871">
            <v>1</v>
          </cell>
          <cell r="I871">
            <v>-75</v>
          </cell>
          <cell r="J871">
            <v>7.23</v>
          </cell>
          <cell r="K871" t="str">
            <v>EUR</v>
          </cell>
          <cell r="M871"/>
          <cell r="N871">
            <v>28.9</v>
          </cell>
          <cell r="O871" t="str">
            <v>EUR</v>
          </cell>
          <cell r="P871">
            <v>1</v>
          </cell>
          <cell r="Q871">
            <v>-75</v>
          </cell>
          <cell r="R871">
            <v>7.23</v>
          </cell>
          <cell r="S871" t="str">
            <v>EUR</v>
          </cell>
          <cell r="U871"/>
          <cell r="V871">
            <v>7.23</v>
          </cell>
          <cell r="W871">
            <v>7.23</v>
          </cell>
          <cell r="X871">
            <v>0</v>
          </cell>
          <cell r="Y871" t="e">
            <v>#NAME?</v>
          </cell>
          <cell r="Z871">
            <v>1</v>
          </cell>
          <cell r="AA871">
            <v>1</v>
          </cell>
          <cell r="AB871">
            <v>30</v>
          </cell>
          <cell r="AC871" t="str">
            <v>*SN</v>
          </cell>
          <cell r="AE871" t="str">
            <v>3FPIG</v>
          </cell>
          <cell r="AF871">
            <v>3</v>
          </cell>
          <cell r="AG871" t="str">
            <v>F</v>
          </cell>
          <cell r="AH871" t="str">
            <v>P</v>
          </cell>
          <cell r="AI871" t="str">
            <v>I</v>
          </cell>
          <cell r="AJ871" t="str">
            <v>G</v>
          </cell>
          <cell r="AK871" t="str">
            <v>Voice</v>
          </cell>
          <cell r="AL871" t="str">
            <v>Alarm Equipment</v>
          </cell>
          <cell r="AM871" t="str">
            <v>N</v>
          </cell>
          <cell r="AN871" t="str">
            <v>N</v>
          </cell>
          <cell r="AO871">
            <v>85369010000</v>
          </cell>
          <cell r="AP871" t="str">
            <v>DE</v>
          </cell>
          <cell r="AQ871">
            <v>0.187</v>
          </cell>
          <cell r="AR871" t="str">
            <v>KG</v>
          </cell>
          <cell r="AS871"/>
          <cell r="AW871">
            <v>1</v>
          </cell>
          <cell r="AX871">
            <v>6.2</v>
          </cell>
        </row>
        <row r="872">
          <cell r="A872" t="str">
            <v>S24235-B102-A2</v>
          </cell>
          <cell r="B872" t="str">
            <v>S24235-B102-A2</v>
          </cell>
          <cell r="C872" t="str">
            <v>LCM-8S</v>
          </cell>
          <cell r="D872" t="str">
            <v>LCM-8S  LED Control Module</v>
          </cell>
          <cell r="E872" t="str">
            <v>LCM-8S  LED-Anzeigemodul</v>
          </cell>
          <cell r="F872">
            <v>275</v>
          </cell>
          <cell r="G872" t="str">
            <v>EUR</v>
          </cell>
          <cell r="H872">
            <v>1</v>
          </cell>
          <cell r="I872">
            <v>-75</v>
          </cell>
          <cell r="J872">
            <v>68.75</v>
          </cell>
          <cell r="K872" t="str">
            <v>EUR</v>
          </cell>
          <cell r="M872"/>
          <cell r="N872">
            <v>275</v>
          </cell>
          <cell r="O872" t="str">
            <v>EUR</v>
          </cell>
          <cell r="P872">
            <v>1</v>
          </cell>
          <cell r="Q872">
            <v>-75</v>
          </cell>
          <cell r="R872">
            <v>68.75</v>
          </cell>
          <cell r="S872" t="str">
            <v>EUR</v>
          </cell>
          <cell r="U872"/>
          <cell r="V872">
            <v>0</v>
          </cell>
          <cell r="W872">
            <v>0</v>
          </cell>
          <cell r="X872">
            <v>0</v>
          </cell>
          <cell r="Y872" t="e">
            <v>#NAME?</v>
          </cell>
          <cell r="Z872">
            <v>1</v>
          </cell>
          <cell r="AA872">
            <v>1</v>
          </cell>
          <cell r="AB872">
            <v>30</v>
          </cell>
          <cell r="AC872" t="str">
            <v>*SN</v>
          </cell>
          <cell r="AE872" t="str">
            <v>3FPIG</v>
          </cell>
          <cell r="AF872">
            <v>3</v>
          </cell>
          <cell r="AG872" t="str">
            <v>F</v>
          </cell>
          <cell r="AH872" t="str">
            <v>P</v>
          </cell>
          <cell r="AI872" t="str">
            <v>I</v>
          </cell>
          <cell r="AJ872" t="str">
            <v>G</v>
          </cell>
          <cell r="AK872" t="str">
            <v>Voice</v>
          </cell>
          <cell r="AL872" t="str">
            <v>Alarm Equipment</v>
          </cell>
          <cell r="AM872" t="str">
            <v>N</v>
          </cell>
          <cell r="AN872" t="str">
            <v>EAR99H</v>
          </cell>
          <cell r="AO872">
            <v>85389091900</v>
          </cell>
          <cell r="AP872" t="str">
            <v>US</v>
          </cell>
          <cell r="AQ872">
            <v>0.16</v>
          </cell>
          <cell r="AR872" t="str">
            <v>KG</v>
          </cell>
          <cell r="AS872"/>
          <cell r="AW872">
            <v>0</v>
          </cell>
          <cell r="AX872">
            <v>0</v>
          </cell>
        </row>
        <row r="873">
          <cell r="A873" t="str">
            <v>S24235-B5-A2</v>
          </cell>
          <cell r="B873" t="str">
            <v>S24235-B5-A2</v>
          </cell>
          <cell r="C873" t="str">
            <v>LPB</v>
          </cell>
          <cell r="D873" t="str">
            <v>LPB  Local Page Board</v>
          </cell>
          <cell r="E873" t="str">
            <v>LPB  Local Page Board</v>
          </cell>
          <cell r="F873">
            <v>765</v>
          </cell>
          <cell r="G873" t="str">
            <v>EUR</v>
          </cell>
          <cell r="H873">
            <v>1</v>
          </cell>
          <cell r="I873">
            <v>-75</v>
          </cell>
          <cell r="L873">
            <v>183.65</v>
          </cell>
          <cell r="M873" t="str">
            <v>EUR</v>
          </cell>
          <cell r="N873">
            <v>765</v>
          </cell>
          <cell r="O873" t="str">
            <v>EUR</v>
          </cell>
          <cell r="P873">
            <v>1</v>
          </cell>
          <cell r="Q873">
            <v>-75</v>
          </cell>
          <cell r="T873">
            <v>183.65</v>
          </cell>
          <cell r="U873" t="str">
            <v>EUR</v>
          </cell>
          <cell r="V873">
            <v>734.6</v>
          </cell>
          <cell r="W873">
            <v>734.6</v>
          </cell>
          <cell r="X873">
            <v>0</v>
          </cell>
          <cell r="Y873" t="e">
            <v>#NAME?</v>
          </cell>
          <cell r="Z873">
            <v>1</v>
          </cell>
          <cell r="AA873">
            <v>1</v>
          </cell>
          <cell r="AB873">
            <v>30</v>
          </cell>
          <cell r="AC873" t="str">
            <v>*SG</v>
          </cell>
          <cell r="AE873" t="str">
            <v>3FPIG</v>
          </cell>
          <cell r="AF873">
            <v>3</v>
          </cell>
          <cell r="AG873" t="str">
            <v>F</v>
          </cell>
          <cell r="AH873" t="str">
            <v>P</v>
          </cell>
          <cell r="AI873" t="str">
            <v>I</v>
          </cell>
          <cell r="AJ873" t="str">
            <v>G</v>
          </cell>
          <cell r="AK873" t="str">
            <v>Voice</v>
          </cell>
          <cell r="AL873" t="str">
            <v>Alarm Equipment</v>
          </cell>
          <cell r="AM873" t="str">
            <v>N</v>
          </cell>
          <cell r="AN873" t="str">
            <v>3A991X</v>
          </cell>
          <cell r="AO873">
            <v>85189000990</v>
          </cell>
          <cell r="AP873" t="str">
            <v>US</v>
          </cell>
          <cell r="AQ873">
            <v>0.41699999999999998</v>
          </cell>
          <cell r="AR873" t="str">
            <v>KG</v>
          </cell>
          <cell r="AS873"/>
          <cell r="AW873">
            <v>4</v>
          </cell>
          <cell r="AX873">
            <v>735.63000000000011</v>
          </cell>
        </row>
        <row r="874">
          <cell r="A874" t="str">
            <v>S24235-B47-A1</v>
          </cell>
          <cell r="B874" t="str">
            <v>S24235-B47-A1</v>
          </cell>
          <cell r="C874" t="str">
            <v>LVM-D</v>
          </cell>
          <cell r="D874" t="str">
            <v>LVM-D  module</v>
          </cell>
          <cell r="E874" t="str">
            <v>LVM-D  Modul</v>
          </cell>
          <cell r="F874">
            <v>715</v>
          </cell>
          <cell r="G874" t="str">
            <v>EUR</v>
          </cell>
          <cell r="H874">
            <v>1</v>
          </cell>
          <cell r="I874">
            <v>-75</v>
          </cell>
          <cell r="J874">
            <v>178.75</v>
          </cell>
          <cell r="K874" t="str">
            <v>EUR</v>
          </cell>
          <cell r="M874"/>
          <cell r="N874">
            <v>715</v>
          </cell>
          <cell r="O874" t="str">
            <v>EUR</v>
          </cell>
          <cell r="P874">
            <v>1</v>
          </cell>
          <cell r="Q874">
            <v>-75</v>
          </cell>
          <cell r="R874">
            <v>178.75</v>
          </cell>
          <cell r="S874" t="str">
            <v>EUR</v>
          </cell>
          <cell r="U874"/>
          <cell r="V874">
            <v>357.5</v>
          </cell>
          <cell r="W874">
            <v>357.5</v>
          </cell>
          <cell r="X874">
            <v>0</v>
          </cell>
          <cell r="Y874" t="e">
            <v>#NAME?</v>
          </cell>
          <cell r="Z874">
            <v>1</v>
          </cell>
          <cell r="AA874">
            <v>1</v>
          </cell>
          <cell r="AB874">
            <v>30</v>
          </cell>
          <cell r="AC874" t="str">
            <v>*SG</v>
          </cell>
          <cell r="AE874" t="str">
            <v>3FPIG</v>
          </cell>
          <cell r="AF874">
            <v>3</v>
          </cell>
          <cell r="AG874" t="str">
            <v>F</v>
          </cell>
          <cell r="AH874" t="str">
            <v>P</v>
          </cell>
          <cell r="AI874" t="str">
            <v>I</v>
          </cell>
          <cell r="AJ874" t="str">
            <v>G</v>
          </cell>
          <cell r="AK874" t="str">
            <v>Voice</v>
          </cell>
          <cell r="AL874" t="str">
            <v>Alarm Equipment</v>
          </cell>
          <cell r="AM874" t="str">
            <v>N</v>
          </cell>
          <cell r="AN874" t="str">
            <v>EAR99H</v>
          </cell>
          <cell r="AO874">
            <v>85389091900</v>
          </cell>
          <cell r="AP874" t="str">
            <v>US</v>
          </cell>
          <cell r="AQ874">
            <v>0.26600000000000001</v>
          </cell>
          <cell r="AR874" t="str">
            <v>KG</v>
          </cell>
          <cell r="AS874"/>
          <cell r="AW874">
            <v>2</v>
          </cell>
          <cell r="AX874">
            <v>357.28</v>
          </cell>
        </row>
        <row r="875">
          <cell r="A875" t="str">
            <v>S24235-B52-A2</v>
          </cell>
          <cell r="B875" t="str">
            <v>S24235-B52-A2</v>
          </cell>
          <cell r="C875" t="str">
            <v>LVM-HS</v>
          </cell>
          <cell r="D875" t="str">
            <v>LVM-HS  Live Voice Mic Handheld</v>
          </cell>
          <cell r="E875" t="str">
            <v>LVM-HS  Live Voice Module Fist Micro</v>
          </cell>
          <cell r="F875">
            <v>1786</v>
          </cell>
          <cell r="G875" t="str">
            <v>EUR</v>
          </cell>
          <cell r="H875">
            <v>1</v>
          </cell>
          <cell r="I875">
            <v>-75</v>
          </cell>
          <cell r="J875">
            <v>446.5</v>
          </cell>
          <cell r="K875" t="str">
            <v>EUR</v>
          </cell>
          <cell r="M875"/>
          <cell r="N875">
            <v>1786</v>
          </cell>
          <cell r="O875" t="str">
            <v>EUR</v>
          </cell>
          <cell r="P875">
            <v>1</v>
          </cell>
          <cell r="Q875">
            <v>-75</v>
          </cell>
          <cell r="R875">
            <v>446.5</v>
          </cell>
          <cell r="S875" t="str">
            <v>EUR</v>
          </cell>
          <cell r="U875"/>
          <cell r="V875">
            <v>0</v>
          </cell>
          <cell r="W875">
            <v>0</v>
          </cell>
          <cell r="X875">
            <v>0</v>
          </cell>
          <cell r="Y875" t="e">
            <v>#NAME?</v>
          </cell>
          <cell r="Z875">
            <v>1</v>
          </cell>
          <cell r="AA875">
            <v>1</v>
          </cell>
          <cell r="AB875">
            <v>30</v>
          </cell>
          <cell r="AC875" t="str">
            <v>*SG</v>
          </cell>
          <cell r="AE875" t="str">
            <v>3FPIG</v>
          </cell>
          <cell r="AF875">
            <v>3</v>
          </cell>
          <cell r="AG875" t="str">
            <v>F</v>
          </cell>
          <cell r="AH875" t="str">
            <v>P</v>
          </cell>
          <cell r="AI875" t="str">
            <v>I</v>
          </cell>
          <cell r="AJ875" t="str">
            <v>G</v>
          </cell>
          <cell r="AK875" t="str">
            <v>Voice</v>
          </cell>
          <cell r="AL875" t="str">
            <v>Alarm Equipment</v>
          </cell>
          <cell r="AM875" t="str">
            <v>N</v>
          </cell>
          <cell r="AN875" t="str">
            <v>3A991X</v>
          </cell>
          <cell r="AO875">
            <v>85171800000</v>
          </cell>
          <cell r="AP875" t="str">
            <v>US</v>
          </cell>
          <cell r="AQ875">
            <v>2.1949999999999998</v>
          </cell>
          <cell r="AR875" t="str">
            <v>KG</v>
          </cell>
          <cell r="AS875"/>
          <cell r="AW875">
            <v>0</v>
          </cell>
          <cell r="AX875">
            <v>0</v>
          </cell>
        </row>
        <row r="876">
          <cell r="A876" t="str">
            <v>S24235-B53-A2</v>
          </cell>
          <cell r="B876" t="str">
            <v>S24235-B53-A2</v>
          </cell>
          <cell r="C876" t="str">
            <v>LVM-SS</v>
          </cell>
          <cell r="D876" t="str">
            <v>LVM-SS  Live Voice Mic Sticktyp</v>
          </cell>
          <cell r="E876" t="str">
            <v>LVM-SS  Live Voice Module Stick Micro</v>
          </cell>
          <cell r="F876">
            <v>2140</v>
          </cell>
          <cell r="G876" t="str">
            <v>EUR</v>
          </cell>
          <cell r="H876">
            <v>1</v>
          </cell>
          <cell r="I876">
            <v>-75</v>
          </cell>
          <cell r="J876">
            <v>535</v>
          </cell>
          <cell r="K876" t="str">
            <v>EUR</v>
          </cell>
          <cell r="M876"/>
          <cell r="N876">
            <v>2140</v>
          </cell>
          <cell r="O876" t="str">
            <v>EUR</v>
          </cell>
          <cell r="P876">
            <v>1</v>
          </cell>
          <cell r="Q876">
            <v>-75</v>
          </cell>
          <cell r="R876">
            <v>535</v>
          </cell>
          <cell r="S876" t="str">
            <v>EUR</v>
          </cell>
          <cell r="U876"/>
          <cell r="V876">
            <v>535</v>
          </cell>
          <cell r="W876">
            <v>535</v>
          </cell>
          <cell r="X876">
            <v>0</v>
          </cell>
          <cell r="Y876" t="e">
            <v>#NAME?</v>
          </cell>
          <cell r="Z876">
            <v>1</v>
          </cell>
          <cell r="AA876">
            <v>1</v>
          </cell>
          <cell r="AB876">
            <v>30</v>
          </cell>
          <cell r="AC876" t="str">
            <v>*SG</v>
          </cell>
          <cell r="AE876" t="str">
            <v>3FPIG</v>
          </cell>
          <cell r="AF876">
            <v>3</v>
          </cell>
          <cell r="AG876" t="str">
            <v>F</v>
          </cell>
          <cell r="AH876" t="str">
            <v>P</v>
          </cell>
          <cell r="AI876" t="str">
            <v>I</v>
          </cell>
          <cell r="AJ876" t="str">
            <v>G</v>
          </cell>
          <cell r="AK876" t="str">
            <v>Voice</v>
          </cell>
          <cell r="AL876" t="str">
            <v>Alarm Equipment</v>
          </cell>
          <cell r="AM876" t="str">
            <v>N</v>
          </cell>
          <cell r="AN876" t="str">
            <v>EAR99</v>
          </cell>
          <cell r="AO876">
            <v>85171800000</v>
          </cell>
          <cell r="AP876" t="str">
            <v>US</v>
          </cell>
          <cell r="AQ876">
            <v>2.4790000000000001</v>
          </cell>
          <cell r="AR876" t="str">
            <v>KG</v>
          </cell>
          <cell r="AS876"/>
          <cell r="AW876">
            <v>1</v>
          </cell>
          <cell r="AX876">
            <v>534.87</v>
          </cell>
        </row>
        <row r="877">
          <cell r="A877" t="str">
            <v>S54505-B22-A1</v>
          </cell>
          <cell r="B877" t="str">
            <v>S54505-B22-A1</v>
          </cell>
          <cell r="C877" t="str">
            <v>MAM-1</v>
          </cell>
          <cell r="D877" t="str">
            <v>MAM-1  Remote Microphone Audio Module</v>
          </cell>
          <cell r="E877" t="str">
            <v>MAM-1  Abgesetzter Mikrofonvorverstärker</v>
          </cell>
          <cell r="F877">
            <v>1085</v>
          </cell>
          <cell r="G877" t="str">
            <v>EUR</v>
          </cell>
          <cell r="H877">
            <v>1</v>
          </cell>
          <cell r="I877">
            <v>-75</v>
          </cell>
          <cell r="J877">
            <v>271.25</v>
          </cell>
          <cell r="K877" t="str">
            <v>EUR</v>
          </cell>
          <cell r="M877"/>
          <cell r="N877">
            <v>1085</v>
          </cell>
          <cell r="O877" t="str">
            <v>EUR</v>
          </cell>
          <cell r="P877">
            <v>1</v>
          </cell>
          <cell r="Q877">
            <v>-75</v>
          </cell>
          <cell r="R877">
            <v>271.25</v>
          </cell>
          <cell r="S877" t="str">
            <v>EUR</v>
          </cell>
          <cell r="U877"/>
          <cell r="V877">
            <v>0</v>
          </cell>
          <cell r="W877">
            <v>0</v>
          </cell>
          <cell r="X877">
            <v>0</v>
          </cell>
          <cell r="Y877" t="e">
            <v>#NAME?</v>
          </cell>
          <cell r="Z877">
            <v>1</v>
          </cell>
          <cell r="AA877">
            <v>1</v>
          </cell>
          <cell r="AB877">
            <v>30</v>
          </cell>
          <cell r="AC877" t="str">
            <v>*SN</v>
          </cell>
          <cell r="AE877" t="str">
            <v>3FPIG</v>
          </cell>
          <cell r="AF877">
            <v>3</v>
          </cell>
          <cell r="AG877" t="str">
            <v>F</v>
          </cell>
          <cell r="AH877" t="str">
            <v>P</v>
          </cell>
          <cell r="AI877" t="str">
            <v>I</v>
          </cell>
          <cell r="AJ877" t="str">
            <v>G</v>
          </cell>
          <cell r="AK877" t="str">
            <v>Voice</v>
          </cell>
          <cell r="AL877" t="str">
            <v>Alarm Equipment</v>
          </cell>
          <cell r="AM877" t="str">
            <v>N</v>
          </cell>
          <cell r="AN877" t="str">
            <v>EAR99H</v>
          </cell>
          <cell r="AO877">
            <v>85423190000</v>
          </cell>
          <cell r="AP877" t="str">
            <v>DE</v>
          </cell>
          <cell r="AQ877">
            <v>0.308</v>
          </cell>
          <cell r="AR877" t="str">
            <v>KG</v>
          </cell>
          <cell r="AS877"/>
          <cell r="AW877">
            <v>0</v>
          </cell>
          <cell r="AX877">
            <v>0</v>
          </cell>
        </row>
        <row r="878">
          <cell r="A878" t="str">
            <v>S54505-B35-A1</v>
          </cell>
          <cell r="B878" t="str">
            <v>S54505-B35-A1</v>
          </cell>
          <cell r="C878" t="str">
            <v>MM</v>
          </cell>
          <cell r="D878" t="str">
            <v>MM  Measuring microphone</v>
          </cell>
          <cell r="E878" t="str">
            <v>MM  Messmikrofon</v>
          </cell>
          <cell r="F878">
            <v>457</v>
          </cell>
          <cell r="G878" t="str">
            <v>EUR</v>
          </cell>
          <cell r="H878">
            <v>1</v>
          </cell>
          <cell r="I878">
            <v>-75</v>
          </cell>
          <cell r="J878">
            <v>114.25</v>
          </cell>
          <cell r="K878" t="str">
            <v>EUR</v>
          </cell>
          <cell r="M878"/>
          <cell r="N878">
            <v>457</v>
          </cell>
          <cell r="O878" t="str">
            <v>EUR</v>
          </cell>
          <cell r="P878">
            <v>1</v>
          </cell>
          <cell r="Q878">
            <v>-75</v>
          </cell>
          <cell r="R878">
            <v>114.25</v>
          </cell>
          <cell r="S878" t="str">
            <v>EUR</v>
          </cell>
          <cell r="U878"/>
          <cell r="V878">
            <v>0</v>
          </cell>
          <cell r="W878">
            <v>0</v>
          </cell>
          <cell r="X878">
            <v>0</v>
          </cell>
          <cell r="Y878" t="e">
            <v>#NAME?</v>
          </cell>
          <cell r="Z878">
            <v>1</v>
          </cell>
          <cell r="AA878">
            <v>1</v>
          </cell>
          <cell r="AB878">
            <v>30</v>
          </cell>
          <cell r="AC878" t="str">
            <v>*SN</v>
          </cell>
          <cell r="AE878" t="str">
            <v>3FPIG</v>
          </cell>
          <cell r="AF878">
            <v>3</v>
          </cell>
          <cell r="AG878" t="str">
            <v>F</v>
          </cell>
          <cell r="AH878" t="str">
            <v>P</v>
          </cell>
          <cell r="AI878" t="str">
            <v>I</v>
          </cell>
          <cell r="AJ878" t="str">
            <v>G</v>
          </cell>
          <cell r="AK878" t="str">
            <v>Voice</v>
          </cell>
          <cell r="AL878" t="str">
            <v>Alarm Equipment</v>
          </cell>
          <cell r="AM878" t="str">
            <v>N</v>
          </cell>
          <cell r="AN878" t="str">
            <v>EAR99</v>
          </cell>
          <cell r="AO878">
            <v>85181095900</v>
          </cell>
          <cell r="AP878" t="str">
            <v>DE</v>
          </cell>
          <cell r="AQ878">
            <v>0.22600000000000001</v>
          </cell>
          <cell r="AR878" t="str">
            <v>KG</v>
          </cell>
          <cell r="AS878"/>
          <cell r="AW878">
            <v>0</v>
          </cell>
          <cell r="AX878">
            <v>0</v>
          </cell>
        </row>
        <row r="879">
          <cell r="A879" t="str">
            <v>S54505-B36-A1</v>
          </cell>
          <cell r="B879" t="str">
            <v>S54505-B36-A1</v>
          </cell>
          <cell r="C879" t="str">
            <v>MM-WP</v>
          </cell>
          <cell r="D879" t="str">
            <v>MM-WP  Measur. microphone weatherproof</v>
          </cell>
          <cell r="E879" t="str">
            <v>MM-WP  Messmikrofon wetterfest</v>
          </cell>
          <cell r="F879">
            <v>795</v>
          </cell>
          <cell r="G879" t="str">
            <v>EUR</v>
          </cell>
          <cell r="H879">
            <v>1</v>
          </cell>
          <cell r="I879">
            <v>-75</v>
          </cell>
          <cell r="J879">
            <v>198.75</v>
          </cell>
          <cell r="K879" t="str">
            <v>EUR</v>
          </cell>
          <cell r="M879"/>
          <cell r="N879">
            <v>795</v>
          </cell>
          <cell r="O879" t="str">
            <v>EUR</v>
          </cell>
          <cell r="P879">
            <v>1</v>
          </cell>
          <cell r="Q879">
            <v>-75</v>
          </cell>
          <cell r="R879">
            <v>198.75</v>
          </cell>
          <cell r="S879" t="str">
            <v>EUR</v>
          </cell>
          <cell r="U879"/>
          <cell r="V879">
            <v>0</v>
          </cell>
          <cell r="W879">
            <v>0</v>
          </cell>
          <cell r="X879">
            <v>0</v>
          </cell>
          <cell r="Y879" t="e">
            <v>#NAME?</v>
          </cell>
          <cell r="Z879">
            <v>1</v>
          </cell>
          <cell r="AA879">
            <v>1</v>
          </cell>
          <cell r="AB879">
            <v>30</v>
          </cell>
          <cell r="AC879" t="str">
            <v>*SN</v>
          </cell>
          <cell r="AE879" t="str">
            <v>3FPIG</v>
          </cell>
          <cell r="AF879">
            <v>3</v>
          </cell>
          <cell r="AG879" t="str">
            <v>F</v>
          </cell>
          <cell r="AH879" t="str">
            <v>P</v>
          </cell>
          <cell r="AI879" t="str">
            <v>I</v>
          </cell>
          <cell r="AJ879" t="str">
            <v>G</v>
          </cell>
          <cell r="AK879" t="str">
            <v>Voice</v>
          </cell>
          <cell r="AL879" t="str">
            <v>Alarm Equipment</v>
          </cell>
          <cell r="AM879" t="str">
            <v>N</v>
          </cell>
          <cell r="AN879" t="str">
            <v>EAR99</v>
          </cell>
          <cell r="AO879">
            <v>85181095900</v>
          </cell>
          <cell r="AP879" t="str">
            <v>DE</v>
          </cell>
          <cell r="AQ879">
            <v>0.41299999999999998</v>
          </cell>
          <cell r="AR879" t="str">
            <v>KG</v>
          </cell>
          <cell r="AS879"/>
          <cell r="AW879">
            <v>0</v>
          </cell>
          <cell r="AX879">
            <v>0</v>
          </cell>
        </row>
        <row r="880">
          <cell r="A880" t="str">
            <v>C24235-A1-B146</v>
          </cell>
          <cell r="B880" t="str">
            <v>C24235-A1-B146</v>
          </cell>
          <cell r="C880" t="str">
            <v>MP-ID</v>
          </cell>
          <cell r="D880" t="str">
            <v>MP-ID  Mounting Plate-Inner Door</v>
          </cell>
          <cell r="E880" t="str">
            <v>MP-ID  Montageplatte Innentür</v>
          </cell>
          <cell r="F880">
            <v>37.200000000000003</v>
          </cell>
          <cell r="G880" t="str">
            <v>EUR</v>
          </cell>
          <cell r="H880">
            <v>1</v>
          </cell>
          <cell r="I880">
            <v>-75</v>
          </cell>
          <cell r="J880">
            <v>9.3000000000000007</v>
          </cell>
          <cell r="K880" t="str">
            <v>EUR</v>
          </cell>
          <cell r="M880"/>
          <cell r="N880">
            <v>37.200000000000003</v>
          </cell>
          <cell r="O880" t="str">
            <v>EUR</v>
          </cell>
          <cell r="P880">
            <v>1</v>
          </cell>
          <cell r="Q880">
            <v>-75</v>
          </cell>
          <cell r="R880">
            <v>9.3000000000000007</v>
          </cell>
          <cell r="S880" t="str">
            <v>EUR</v>
          </cell>
          <cell r="U880"/>
          <cell r="V880">
            <v>37.200000000000003</v>
          </cell>
          <cell r="W880">
            <v>37.200000000000003</v>
          </cell>
          <cell r="X880">
            <v>0</v>
          </cell>
          <cell r="Y880" t="e">
            <v>#NAME?</v>
          </cell>
          <cell r="Z880">
            <v>1</v>
          </cell>
          <cell r="AA880">
            <v>1</v>
          </cell>
          <cell r="AB880">
            <v>30</v>
          </cell>
          <cell r="AC880" t="str">
            <v>*SN</v>
          </cell>
          <cell r="AE880" t="str">
            <v>3FPIG</v>
          </cell>
          <cell r="AF880">
            <v>3</v>
          </cell>
          <cell r="AG880" t="str">
            <v>F</v>
          </cell>
          <cell r="AH880" t="str">
            <v>P</v>
          </cell>
          <cell r="AI880" t="str">
            <v>I</v>
          </cell>
          <cell r="AJ880" t="str">
            <v>G</v>
          </cell>
          <cell r="AK880" t="str">
            <v>Voice</v>
          </cell>
          <cell r="AL880" t="str">
            <v>Alarm Equipment</v>
          </cell>
          <cell r="AM880" t="str">
            <v>N</v>
          </cell>
          <cell r="AN880" t="str">
            <v>N</v>
          </cell>
          <cell r="AO880">
            <v>85371091990</v>
          </cell>
          <cell r="AP880" t="str">
            <v>DE</v>
          </cell>
          <cell r="AQ880">
            <v>0.48099999999999998</v>
          </cell>
          <cell r="AR880" t="str">
            <v>KG</v>
          </cell>
          <cell r="AS880"/>
          <cell r="AW880">
            <v>4</v>
          </cell>
          <cell r="AX880">
            <v>34.99</v>
          </cell>
        </row>
        <row r="881">
          <cell r="A881" t="str">
            <v>C24235-A1-B60</v>
          </cell>
          <cell r="B881" t="str">
            <v>C24235-A1-B60</v>
          </cell>
          <cell r="C881" t="str">
            <v>MP-M</v>
          </cell>
          <cell r="D881" t="str">
            <v>MP-M  Mounting Plate</v>
          </cell>
          <cell r="E881" t="str">
            <v>MP-M  Montageplatte. metrisch</v>
          </cell>
          <cell r="F881">
            <v>324</v>
          </cell>
          <cell r="G881" t="str">
            <v>EUR</v>
          </cell>
          <cell r="H881">
            <v>1</v>
          </cell>
          <cell r="I881">
            <v>-75</v>
          </cell>
          <cell r="J881">
            <v>81</v>
          </cell>
          <cell r="K881" t="str">
            <v>EUR</v>
          </cell>
          <cell r="M881"/>
          <cell r="N881">
            <v>324</v>
          </cell>
          <cell r="O881" t="str">
            <v>EUR</v>
          </cell>
          <cell r="P881">
            <v>1</v>
          </cell>
          <cell r="Q881">
            <v>-75</v>
          </cell>
          <cell r="R881">
            <v>81</v>
          </cell>
          <cell r="S881" t="str">
            <v>EUR</v>
          </cell>
          <cell r="U881"/>
          <cell r="V881">
            <v>1458</v>
          </cell>
          <cell r="W881">
            <v>1458</v>
          </cell>
          <cell r="X881">
            <v>0</v>
          </cell>
          <cell r="Y881" t="e">
            <v>#NAME?</v>
          </cell>
          <cell r="Z881">
            <v>1</v>
          </cell>
          <cell r="AA881">
            <v>1</v>
          </cell>
          <cell r="AB881">
            <v>30</v>
          </cell>
          <cell r="AC881" t="str">
            <v>*SN</v>
          </cell>
          <cell r="AE881" t="str">
            <v>3FPIG</v>
          </cell>
          <cell r="AF881">
            <v>3</v>
          </cell>
          <cell r="AG881" t="str">
            <v>F</v>
          </cell>
          <cell r="AH881" t="str">
            <v>P</v>
          </cell>
          <cell r="AI881" t="str">
            <v>I</v>
          </cell>
          <cell r="AJ881" t="str">
            <v>G</v>
          </cell>
          <cell r="AK881" t="str">
            <v>Voice</v>
          </cell>
          <cell r="AL881" t="str">
            <v>Alarm Equipment</v>
          </cell>
          <cell r="AM881" t="str">
            <v>N</v>
          </cell>
          <cell r="AN881" t="str">
            <v>N</v>
          </cell>
          <cell r="AO881">
            <v>85371091990</v>
          </cell>
          <cell r="AP881" t="str">
            <v>DE</v>
          </cell>
          <cell r="AQ881">
            <v>4.3600000000000003</v>
          </cell>
          <cell r="AR881" t="str">
            <v>KG</v>
          </cell>
          <cell r="AS881"/>
          <cell r="AW881">
            <v>18</v>
          </cell>
          <cell r="AX881">
            <v>1340.57</v>
          </cell>
        </row>
        <row r="882">
          <cell r="A882" t="str">
            <v>C24235-A1-B95</v>
          </cell>
          <cell r="B882" t="str">
            <v>C24235-A1-B95</v>
          </cell>
          <cell r="C882" t="str">
            <v>MP-OM</v>
          </cell>
          <cell r="D882" t="str">
            <v>MP-OM  Mount.Plate-Optional Mod.</v>
          </cell>
          <cell r="E882" t="str">
            <v>MP-OM  Montagepl.. Zusatzmodule</v>
          </cell>
          <cell r="F882">
            <v>87</v>
          </cell>
          <cell r="G882" t="str">
            <v>EUR</v>
          </cell>
          <cell r="H882">
            <v>1</v>
          </cell>
          <cell r="I882">
            <v>-75</v>
          </cell>
          <cell r="J882">
            <v>21.75</v>
          </cell>
          <cell r="K882" t="str">
            <v>EUR</v>
          </cell>
          <cell r="M882"/>
          <cell r="N882">
            <v>87</v>
          </cell>
          <cell r="O882" t="str">
            <v>EUR</v>
          </cell>
          <cell r="P882">
            <v>1</v>
          </cell>
          <cell r="Q882">
            <v>-75</v>
          </cell>
          <cell r="R882">
            <v>21.75</v>
          </cell>
          <cell r="S882" t="str">
            <v>EUR</v>
          </cell>
          <cell r="U882"/>
          <cell r="V882">
            <v>195.75</v>
          </cell>
          <cell r="W882">
            <v>195.75</v>
          </cell>
          <cell r="X882">
            <v>0</v>
          </cell>
          <cell r="Y882" t="e">
            <v>#NAME?</v>
          </cell>
          <cell r="Z882">
            <v>1</v>
          </cell>
          <cell r="AA882">
            <v>1</v>
          </cell>
          <cell r="AB882">
            <v>30</v>
          </cell>
          <cell r="AC882" t="str">
            <v>*SN</v>
          </cell>
          <cell r="AE882" t="str">
            <v>3FPIG</v>
          </cell>
          <cell r="AF882">
            <v>3</v>
          </cell>
          <cell r="AG882" t="str">
            <v>F</v>
          </cell>
          <cell r="AH882" t="str">
            <v>P</v>
          </cell>
          <cell r="AI882" t="str">
            <v>I</v>
          </cell>
          <cell r="AJ882" t="str">
            <v>G</v>
          </cell>
          <cell r="AK882" t="str">
            <v>Voice</v>
          </cell>
          <cell r="AL882" t="str">
            <v>Alarm Equipment</v>
          </cell>
          <cell r="AM882" t="str">
            <v>N</v>
          </cell>
          <cell r="AN882" t="str">
            <v>N</v>
          </cell>
          <cell r="AO882">
            <v>85389091900</v>
          </cell>
          <cell r="AP882" t="str">
            <v>DE</v>
          </cell>
          <cell r="AQ882">
            <v>1.0489999999999999</v>
          </cell>
          <cell r="AR882" t="str">
            <v>KG</v>
          </cell>
          <cell r="AS882"/>
          <cell r="AW882">
            <v>9</v>
          </cell>
          <cell r="AX882">
            <v>196.48000000000002</v>
          </cell>
        </row>
        <row r="883">
          <cell r="A883" t="str">
            <v>C24235-A1-B87</v>
          </cell>
          <cell r="B883" t="str">
            <v>C24235-A1-B87</v>
          </cell>
          <cell r="C883" t="str">
            <v>MP-P</v>
          </cell>
          <cell r="D883" t="str">
            <v>MP-P  Mounting Plate-Power</v>
          </cell>
          <cell r="E883" t="str">
            <v>MP-P  Montageplatte</v>
          </cell>
          <cell r="F883">
            <v>257</v>
          </cell>
          <cell r="G883" t="str">
            <v>EUR</v>
          </cell>
          <cell r="H883">
            <v>1</v>
          </cell>
          <cell r="I883">
            <v>-75</v>
          </cell>
          <cell r="J883">
            <v>64.25</v>
          </cell>
          <cell r="K883" t="str">
            <v>EUR</v>
          </cell>
          <cell r="M883"/>
          <cell r="N883">
            <v>257</v>
          </cell>
          <cell r="O883" t="str">
            <v>EUR</v>
          </cell>
          <cell r="P883">
            <v>1</v>
          </cell>
          <cell r="Q883">
            <v>-75</v>
          </cell>
          <cell r="R883">
            <v>64.25</v>
          </cell>
          <cell r="S883" t="str">
            <v>EUR</v>
          </cell>
          <cell r="U883"/>
          <cell r="V883">
            <v>321.25</v>
          </cell>
          <cell r="W883">
            <v>321.25</v>
          </cell>
          <cell r="X883">
            <v>0</v>
          </cell>
          <cell r="Y883" t="e">
            <v>#NAME?</v>
          </cell>
          <cell r="Z883">
            <v>1</v>
          </cell>
          <cell r="AA883">
            <v>1</v>
          </cell>
          <cell r="AB883">
            <v>30</v>
          </cell>
          <cell r="AC883" t="str">
            <v>*SN</v>
          </cell>
          <cell r="AE883" t="str">
            <v>3FPIG</v>
          </cell>
          <cell r="AF883">
            <v>3</v>
          </cell>
          <cell r="AG883" t="str">
            <v>F</v>
          </cell>
          <cell r="AH883" t="str">
            <v>P</v>
          </cell>
          <cell r="AI883" t="str">
            <v>I</v>
          </cell>
          <cell r="AJ883" t="str">
            <v>G</v>
          </cell>
          <cell r="AK883" t="str">
            <v>Voice</v>
          </cell>
          <cell r="AL883" t="str">
            <v>Alarm Equipment</v>
          </cell>
          <cell r="AM883" t="str">
            <v>N</v>
          </cell>
          <cell r="AN883" t="str">
            <v>N</v>
          </cell>
          <cell r="AO883">
            <v>85319085900</v>
          </cell>
          <cell r="AP883" t="str">
            <v>DE</v>
          </cell>
          <cell r="AQ883">
            <v>2.88</v>
          </cell>
          <cell r="AR883" t="str">
            <v>KG</v>
          </cell>
          <cell r="AS883"/>
          <cell r="AW883">
            <v>5</v>
          </cell>
          <cell r="AX883">
            <v>322.08000000000004</v>
          </cell>
        </row>
        <row r="884">
          <cell r="A884" t="str">
            <v>S24235-B114-A2</v>
          </cell>
          <cell r="B884" t="str">
            <v>S24235-B114-A2</v>
          </cell>
          <cell r="C884" t="str">
            <v>NIC-C</v>
          </cell>
          <cell r="D884" t="str">
            <v>NIC-C  Network Interface Card</v>
          </cell>
          <cell r="E884" t="str">
            <v>NIC-C  Network Interface Card</v>
          </cell>
          <cell r="F884">
            <v>554</v>
          </cell>
          <cell r="G884" t="str">
            <v>EUR</v>
          </cell>
          <cell r="H884">
            <v>1</v>
          </cell>
          <cell r="I884">
            <v>-75</v>
          </cell>
          <cell r="J884">
            <v>138.5</v>
          </cell>
          <cell r="K884" t="str">
            <v>EUR</v>
          </cell>
          <cell r="M884"/>
          <cell r="N884">
            <v>554</v>
          </cell>
          <cell r="O884" t="str">
            <v>EUR</v>
          </cell>
          <cell r="P884">
            <v>1</v>
          </cell>
          <cell r="Q884">
            <v>-75</v>
          </cell>
          <cell r="R884">
            <v>138.5</v>
          </cell>
          <cell r="S884" t="str">
            <v>EUR</v>
          </cell>
          <cell r="U884"/>
          <cell r="V884">
            <v>0</v>
          </cell>
          <cell r="W884">
            <v>0</v>
          </cell>
          <cell r="X884">
            <v>0</v>
          </cell>
          <cell r="Y884" t="e">
            <v>#NAME?</v>
          </cell>
          <cell r="Z884">
            <v>1</v>
          </cell>
          <cell r="AA884">
            <v>1</v>
          </cell>
          <cell r="AB884">
            <v>30</v>
          </cell>
          <cell r="AC884" t="str">
            <v>*SN</v>
          </cell>
          <cell r="AE884" t="str">
            <v>3FPIG</v>
          </cell>
          <cell r="AF884">
            <v>3</v>
          </cell>
          <cell r="AG884" t="str">
            <v>F</v>
          </cell>
          <cell r="AH884" t="str">
            <v>P</v>
          </cell>
          <cell r="AI884" t="str">
            <v>I</v>
          </cell>
          <cell r="AJ884" t="str">
            <v>G</v>
          </cell>
          <cell r="AK884" t="str">
            <v>Voice</v>
          </cell>
          <cell r="AL884" t="str">
            <v>Alarm Equipment</v>
          </cell>
          <cell r="AM884" t="str">
            <v>N</v>
          </cell>
          <cell r="AN884" t="str">
            <v>EAR99H</v>
          </cell>
          <cell r="AO884">
            <v>85389091900</v>
          </cell>
          <cell r="AP884" t="str">
            <v>US</v>
          </cell>
          <cell r="AQ884">
            <v>0.41299999999999998</v>
          </cell>
          <cell r="AR884" t="str">
            <v>KG</v>
          </cell>
          <cell r="AS884"/>
          <cell r="AW884">
            <v>0</v>
          </cell>
          <cell r="AX884">
            <v>0</v>
          </cell>
        </row>
        <row r="885">
          <cell r="A885" t="str">
            <v>S24235-B113-A2</v>
          </cell>
          <cell r="B885" t="str">
            <v>S24235-B113-A2</v>
          </cell>
          <cell r="C885" t="str">
            <v>OCM-16</v>
          </cell>
          <cell r="D885" t="str">
            <v>OCM-16  Output Control Module</v>
          </cell>
          <cell r="E885" t="str">
            <v>OCM-16  Output Control Module</v>
          </cell>
          <cell r="F885">
            <v>240</v>
          </cell>
          <cell r="G885" t="str">
            <v>EUR</v>
          </cell>
          <cell r="H885">
            <v>1</v>
          </cell>
          <cell r="I885">
            <v>-75</v>
          </cell>
          <cell r="J885">
            <v>60</v>
          </cell>
          <cell r="K885" t="str">
            <v>EUR</v>
          </cell>
          <cell r="M885"/>
          <cell r="N885">
            <v>240</v>
          </cell>
          <cell r="O885" t="str">
            <v>EUR</v>
          </cell>
          <cell r="P885">
            <v>1</v>
          </cell>
          <cell r="Q885">
            <v>-75</v>
          </cell>
          <cell r="R885">
            <v>60</v>
          </cell>
          <cell r="S885" t="str">
            <v>EUR</v>
          </cell>
          <cell r="U885"/>
          <cell r="V885">
            <v>60</v>
          </cell>
          <cell r="W885">
            <v>60</v>
          </cell>
          <cell r="X885">
            <v>0</v>
          </cell>
          <cell r="Y885" t="e">
            <v>#NAME?</v>
          </cell>
          <cell r="Z885">
            <v>1</v>
          </cell>
          <cell r="AA885">
            <v>1</v>
          </cell>
          <cell r="AB885">
            <v>30</v>
          </cell>
          <cell r="AC885" t="str">
            <v>*SN</v>
          </cell>
          <cell r="AE885" t="str">
            <v>3FPIG</v>
          </cell>
          <cell r="AF885">
            <v>3</v>
          </cell>
          <cell r="AG885" t="str">
            <v>F</v>
          </cell>
          <cell r="AH885" t="str">
            <v>P</v>
          </cell>
          <cell r="AI885" t="str">
            <v>I</v>
          </cell>
          <cell r="AJ885" t="str">
            <v>G</v>
          </cell>
          <cell r="AK885" t="str">
            <v>Voice</v>
          </cell>
          <cell r="AL885" t="str">
            <v>Alarm Equipment</v>
          </cell>
          <cell r="AM885" t="str">
            <v>N</v>
          </cell>
          <cell r="AN885" t="str">
            <v>EAR99H</v>
          </cell>
          <cell r="AO885">
            <v>85389091900</v>
          </cell>
          <cell r="AP885" t="str">
            <v>US</v>
          </cell>
          <cell r="AQ885">
            <v>0.33</v>
          </cell>
          <cell r="AR885" t="str">
            <v>KG</v>
          </cell>
          <cell r="AS885"/>
          <cell r="AW885">
            <v>1</v>
          </cell>
          <cell r="AX885">
            <v>60.44</v>
          </cell>
        </row>
        <row r="886">
          <cell r="A886" t="str">
            <v>S54505-B14-A1</v>
          </cell>
          <cell r="B886" t="str">
            <v>S54505-B14-A1</v>
          </cell>
          <cell r="C886" t="str">
            <v>PMI-DK3</v>
          </cell>
          <cell r="D886" t="str">
            <v>PMI-DK3  PMI Downgrade Kit PMI Rev 3</v>
          </cell>
          <cell r="E886" t="str">
            <v>PMI-DK3  PMI Downgrade Kit PMI Rev 3</v>
          </cell>
          <cell r="F886">
            <v>500</v>
          </cell>
          <cell r="G886" t="str">
            <v>EUR</v>
          </cell>
          <cell r="H886">
            <v>1</v>
          </cell>
          <cell r="I886">
            <v>-75</v>
          </cell>
          <cell r="J886">
            <v>125</v>
          </cell>
          <cell r="K886" t="str">
            <v>EUR</v>
          </cell>
          <cell r="M886"/>
          <cell r="N886">
            <v>500</v>
          </cell>
          <cell r="O886" t="str">
            <v>EUR</v>
          </cell>
          <cell r="P886">
            <v>1</v>
          </cell>
          <cell r="Q886">
            <v>-75</v>
          </cell>
          <cell r="R886">
            <v>125</v>
          </cell>
          <cell r="S886" t="str">
            <v>EUR</v>
          </cell>
          <cell r="U886"/>
          <cell r="V886">
            <v>0</v>
          </cell>
          <cell r="W886">
            <v>0</v>
          </cell>
          <cell r="X886">
            <v>0</v>
          </cell>
          <cell r="Y886" t="e">
            <v>#NAME?</v>
          </cell>
          <cell r="Z886">
            <v>1</v>
          </cell>
          <cell r="AA886">
            <v>1</v>
          </cell>
          <cell r="AB886">
            <v>30</v>
          </cell>
          <cell r="AC886" t="str">
            <v>*SN</v>
          </cell>
          <cell r="AE886" t="str">
            <v>3FPIG</v>
          </cell>
          <cell r="AF886">
            <v>3</v>
          </cell>
          <cell r="AG886" t="str">
            <v>F</v>
          </cell>
          <cell r="AH886" t="str">
            <v>P</v>
          </cell>
          <cell r="AI886" t="str">
            <v>I</v>
          </cell>
          <cell r="AJ886" t="str">
            <v>G</v>
          </cell>
          <cell r="AK886" t="str">
            <v>Voice</v>
          </cell>
          <cell r="AL886" t="str">
            <v>Alarm Equipment</v>
          </cell>
          <cell r="AM886" t="str">
            <v>N</v>
          </cell>
          <cell r="AN886" t="str">
            <v>3A991X</v>
          </cell>
          <cell r="AO886">
            <v>85423190000</v>
          </cell>
          <cell r="AP886" t="str">
            <v>US</v>
          </cell>
          <cell r="AQ886">
            <v>3.7999999999999999E-2</v>
          </cell>
          <cell r="AR886" t="str">
            <v>KG</v>
          </cell>
          <cell r="AS886"/>
          <cell r="AW886">
            <v>0</v>
          </cell>
          <cell r="AX886">
            <v>0</v>
          </cell>
        </row>
        <row r="887">
          <cell r="A887" t="str">
            <v>S54505-B13-A1</v>
          </cell>
          <cell r="B887" t="str">
            <v>S54505-B13-A1</v>
          </cell>
          <cell r="C887" t="str">
            <v>PMI-UK6</v>
          </cell>
          <cell r="D887" t="str">
            <v>PMI-UK6  PMI Upgrade Kit PMI Rev 6</v>
          </cell>
          <cell r="E887" t="str">
            <v>PMI-UK6  PMI Upgrade Kit PMI Rev 6</v>
          </cell>
          <cell r="F887">
            <v>567</v>
          </cell>
          <cell r="G887" t="str">
            <v>EUR</v>
          </cell>
          <cell r="H887">
            <v>1</v>
          </cell>
          <cell r="I887">
            <v>-75</v>
          </cell>
          <cell r="J887">
            <v>141.75</v>
          </cell>
          <cell r="K887" t="str">
            <v>EUR</v>
          </cell>
          <cell r="M887"/>
          <cell r="N887">
            <v>567</v>
          </cell>
          <cell r="O887" t="str">
            <v>EUR</v>
          </cell>
          <cell r="P887">
            <v>1</v>
          </cell>
          <cell r="Q887">
            <v>-75</v>
          </cell>
          <cell r="R887">
            <v>141.75</v>
          </cell>
          <cell r="S887" t="str">
            <v>EUR</v>
          </cell>
          <cell r="U887"/>
          <cell r="V887">
            <v>0</v>
          </cell>
          <cell r="W887">
            <v>0</v>
          </cell>
          <cell r="X887">
            <v>0</v>
          </cell>
          <cell r="Y887" t="e">
            <v>#NAME?</v>
          </cell>
          <cell r="Z887">
            <v>1</v>
          </cell>
          <cell r="AA887">
            <v>1</v>
          </cell>
          <cell r="AB887">
            <v>30</v>
          </cell>
          <cell r="AC887" t="str">
            <v>*SN</v>
          </cell>
          <cell r="AE887" t="str">
            <v>3FPIG</v>
          </cell>
          <cell r="AF887">
            <v>3</v>
          </cell>
          <cell r="AG887" t="str">
            <v>F</v>
          </cell>
          <cell r="AH887" t="str">
            <v>P</v>
          </cell>
          <cell r="AI887" t="str">
            <v>I</v>
          </cell>
          <cell r="AJ887" t="str">
            <v>G</v>
          </cell>
          <cell r="AK887" t="str">
            <v>Voice</v>
          </cell>
          <cell r="AL887" t="str">
            <v>Alarm Equipment</v>
          </cell>
          <cell r="AM887" t="str">
            <v>N</v>
          </cell>
          <cell r="AN887" t="str">
            <v>3A991X</v>
          </cell>
          <cell r="AO887">
            <v>90321020900</v>
          </cell>
          <cell r="AP887" t="str">
            <v>US</v>
          </cell>
          <cell r="AQ887">
            <v>0.115</v>
          </cell>
          <cell r="AR887" t="str">
            <v>KG</v>
          </cell>
          <cell r="AS887"/>
          <cell r="AW887">
            <v>0</v>
          </cell>
          <cell r="AX887">
            <v>0</v>
          </cell>
        </row>
        <row r="888">
          <cell r="A888" t="str">
            <v>S54505-B11-C1</v>
          </cell>
          <cell r="B888" t="str">
            <v>S54505-B11-C1</v>
          </cell>
          <cell r="C888" t="str">
            <v>PSC-17C</v>
          </cell>
          <cell r="D888" t="str">
            <v>PSC-17C  Power Supply &amp; Charger</v>
          </cell>
          <cell r="E888" t="str">
            <v>PSC-17C  Power Supply &amp; Charger</v>
          </cell>
          <cell r="F888">
            <v>2745</v>
          </cell>
          <cell r="G888" t="str">
            <v>EUR</v>
          </cell>
          <cell r="H888">
            <v>1</v>
          </cell>
          <cell r="I888">
            <v>-75</v>
          </cell>
          <cell r="J888">
            <v>686.25</v>
          </cell>
          <cell r="K888" t="str">
            <v>EUR</v>
          </cell>
          <cell r="M888"/>
          <cell r="N888">
            <v>2745</v>
          </cell>
          <cell r="O888" t="str">
            <v>EUR</v>
          </cell>
          <cell r="P888">
            <v>1</v>
          </cell>
          <cell r="Q888">
            <v>-75</v>
          </cell>
          <cell r="R888">
            <v>686.25</v>
          </cell>
          <cell r="S888" t="str">
            <v>EUR</v>
          </cell>
          <cell r="U888"/>
          <cell r="V888">
            <v>0</v>
          </cell>
          <cell r="W888">
            <v>0</v>
          </cell>
          <cell r="X888">
            <v>0</v>
          </cell>
          <cell r="Y888" t="e">
            <v>#NAME?</v>
          </cell>
          <cell r="Z888">
            <v>1</v>
          </cell>
          <cell r="AA888">
            <v>1</v>
          </cell>
          <cell r="AB888">
            <v>28</v>
          </cell>
          <cell r="AC888" t="str">
            <v>*SG</v>
          </cell>
          <cell r="AD888" t="str">
            <v>new product</v>
          </cell>
          <cell r="AE888" t="str">
            <v>3FPIG</v>
          </cell>
          <cell r="AF888">
            <v>3</v>
          </cell>
          <cell r="AG888" t="str">
            <v>F</v>
          </cell>
          <cell r="AH888" t="str">
            <v>P</v>
          </cell>
          <cell r="AI888" t="str">
            <v>I</v>
          </cell>
          <cell r="AJ888" t="str">
            <v>G</v>
          </cell>
          <cell r="AK888" t="str">
            <v>Voice</v>
          </cell>
          <cell r="AL888" t="str">
            <v>Alarm Equipment</v>
          </cell>
          <cell r="AM888" t="str">
            <v>N</v>
          </cell>
          <cell r="AN888" t="str">
            <v>EAR99</v>
          </cell>
          <cell r="AO888">
            <v>85044055900</v>
          </cell>
          <cell r="AP888" t="str">
            <v>MY</v>
          </cell>
          <cell r="AQ888">
            <v>5</v>
          </cell>
          <cell r="AR888" t="str">
            <v>KG</v>
          </cell>
          <cell r="AS888"/>
          <cell r="AW888">
            <v>0</v>
          </cell>
          <cell r="AX888">
            <v>0</v>
          </cell>
        </row>
        <row r="889">
          <cell r="A889" t="str">
            <v>S54505-B11-B1</v>
          </cell>
          <cell r="B889" t="str">
            <v>S54505-B11-B1</v>
          </cell>
          <cell r="C889" t="str">
            <v>PSC-17C</v>
          </cell>
          <cell r="D889" t="str">
            <v>PSC-17C  Power Supply 17A Charger</v>
          </cell>
          <cell r="E889" t="str">
            <v>PSC-17C  Power Supply 17A Charger</v>
          </cell>
          <cell r="F889">
            <v>2745</v>
          </cell>
          <cell r="G889" t="str">
            <v>EUR</v>
          </cell>
          <cell r="H889">
            <v>1</v>
          </cell>
          <cell r="I889">
            <v>-75</v>
          </cell>
          <cell r="L889">
            <v>658.85</v>
          </cell>
          <cell r="M889" t="str">
            <v>EUR</v>
          </cell>
          <cell r="N889">
            <v>2745</v>
          </cell>
          <cell r="O889" t="str">
            <v>EUR</v>
          </cell>
          <cell r="P889">
            <v>1</v>
          </cell>
          <cell r="Q889">
            <v>-75</v>
          </cell>
          <cell r="T889">
            <v>658.85</v>
          </cell>
          <cell r="U889" t="str">
            <v>EUR</v>
          </cell>
          <cell r="V889">
            <v>6588.5</v>
          </cell>
          <cell r="W889">
            <v>6588.5</v>
          </cell>
          <cell r="X889">
            <v>0</v>
          </cell>
          <cell r="Y889" t="e">
            <v>#NAME?</v>
          </cell>
          <cell r="Z889">
            <v>1</v>
          </cell>
          <cell r="AA889">
            <v>1</v>
          </cell>
          <cell r="AB889">
            <v>56</v>
          </cell>
          <cell r="AC889" t="str">
            <v>*SN</v>
          </cell>
          <cell r="AD889" t="str">
            <v>phased out product</v>
          </cell>
          <cell r="AE889" t="str">
            <v>3FPIG</v>
          </cell>
          <cell r="AF889">
            <v>3</v>
          </cell>
          <cell r="AG889" t="str">
            <v>F</v>
          </cell>
          <cell r="AH889" t="str">
            <v>P</v>
          </cell>
          <cell r="AI889" t="str">
            <v>I</v>
          </cell>
          <cell r="AJ889" t="str">
            <v>G</v>
          </cell>
          <cell r="AK889" t="str">
            <v>Voice</v>
          </cell>
          <cell r="AL889" t="str">
            <v>Alarm Equipment</v>
          </cell>
          <cell r="AM889" t="str">
            <v>N</v>
          </cell>
          <cell r="AN889" t="str">
            <v>3A991X</v>
          </cell>
          <cell r="AO889">
            <v>85044055900</v>
          </cell>
          <cell r="AP889" t="str">
            <v>MY</v>
          </cell>
          <cell r="AQ889">
            <v>4.9409999999999998</v>
          </cell>
          <cell r="AR889" t="str">
            <v>KG</v>
          </cell>
          <cell r="AS889"/>
          <cell r="AW889">
            <v>10</v>
          </cell>
          <cell r="AX889">
            <v>6610.72</v>
          </cell>
        </row>
        <row r="890">
          <cell r="A890" t="str">
            <v>S54505-B12-C1</v>
          </cell>
          <cell r="B890" t="str">
            <v>S54505-B12-C1</v>
          </cell>
          <cell r="C890" t="str">
            <v>PSX-17C</v>
          </cell>
          <cell r="D890" t="str">
            <v>PSX-17C  Power Supply Extender</v>
          </cell>
          <cell r="E890" t="str">
            <v>PSX-17C  Power Supply Extender</v>
          </cell>
          <cell r="F890">
            <v>2401</v>
          </cell>
          <cell r="G890" t="str">
            <v>EUR</v>
          </cell>
          <cell r="H890">
            <v>1</v>
          </cell>
          <cell r="I890">
            <v>-75</v>
          </cell>
          <cell r="J890">
            <v>600.25</v>
          </cell>
          <cell r="K890" t="str">
            <v>EUR</v>
          </cell>
          <cell r="M890"/>
          <cell r="N890">
            <v>2401</v>
          </cell>
          <cell r="O890" t="str">
            <v>EUR</v>
          </cell>
          <cell r="P890">
            <v>1</v>
          </cell>
          <cell r="Q890">
            <v>-75</v>
          </cell>
          <cell r="R890">
            <v>600.25</v>
          </cell>
          <cell r="S890" t="str">
            <v>EUR</v>
          </cell>
          <cell r="U890"/>
          <cell r="V890">
            <v>3001.25</v>
          </cell>
          <cell r="W890">
            <v>3001.25</v>
          </cell>
          <cell r="X890">
            <v>0</v>
          </cell>
          <cell r="Y890" t="e">
            <v>#NAME?</v>
          </cell>
          <cell r="Z890">
            <v>1</v>
          </cell>
          <cell r="AA890">
            <v>1</v>
          </cell>
          <cell r="AB890">
            <v>28</v>
          </cell>
          <cell r="AC890" t="str">
            <v>*SG</v>
          </cell>
          <cell r="AD890" t="str">
            <v>new product</v>
          </cell>
          <cell r="AE890" t="str">
            <v>3FPIG</v>
          </cell>
          <cell r="AF890">
            <v>3</v>
          </cell>
          <cell r="AG890" t="str">
            <v>F</v>
          </cell>
          <cell r="AH890" t="str">
            <v>P</v>
          </cell>
          <cell r="AI890" t="str">
            <v>I</v>
          </cell>
          <cell r="AJ890" t="str">
            <v>G</v>
          </cell>
          <cell r="AK890" t="str">
            <v>Voice</v>
          </cell>
          <cell r="AL890" t="str">
            <v>Alarm Equipment</v>
          </cell>
          <cell r="AM890" t="str">
            <v>N</v>
          </cell>
          <cell r="AN890" t="str">
            <v>EAR99</v>
          </cell>
          <cell r="AO890">
            <v>85044055900</v>
          </cell>
          <cell r="AP890" t="str">
            <v>MY</v>
          </cell>
          <cell r="AQ890">
            <v>4.9020000000000001</v>
          </cell>
          <cell r="AR890" t="str">
            <v>KG</v>
          </cell>
          <cell r="AS890"/>
          <cell r="AW890">
            <v>5</v>
          </cell>
          <cell r="AX890">
            <v>3014.53</v>
          </cell>
        </row>
        <row r="891">
          <cell r="A891" t="str">
            <v>C24200-K28-B1</v>
          </cell>
          <cell r="B891" t="str">
            <v>C24200-K28-B1</v>
          </cell>
          <cell r="C891" t="str">
            <v>RCL-60</v>
          </cell>
          <cell r="D891" t="str">
            <v>RCL-60  Round Cable Long. 60 Pin</v>
          </cell>
          <cell r="E891" t="str">
            <v>RCL-60  Rundkabel lang. 60 Pin</v>
          </cell>
          <cell r="F891">
            <v>173</v>
          </cell>
          <cell r="G891" t="str">
            <v>EUR</v>
          </cell>
          <cell r="H891">
            <v>1</v>
          </cell>
          <cell r="I891">
            <v>-75</v>
          </cell>
          <cell r="J891">
            <v>43.25</v>
          </cell>
          <cell r="K891" t="str">
            <v>EUR</v>
          </cell>
          <cell r="M891"/>
          <cell r="N891">
            <v>173</v>
          </cell>
          <cell r="O891" t="str">
            <v>EUR</v>
          </cell>
          <cell r="P891">
            <v>1</v>
          </cell>
          <cell r="Q891">
            <v>-75</v>
          </cell>
          <cell r="R891">
            <v>43.25</v>
          </cell>
          <cell r="S891" t="str">
            <v>EUR</v>
          </cell>
          <cell r="U891"/>
          <cell r="V891">
            <v>173</v>
          </cell>
          <cell r="W891">
            <v>173</v>
          </cell>
          <cell r="X891">
            <v>0</v>
          </cell>
          <cell r="Y891" t="e">
            <v>#NAME?</v>
          </cell>
          <cell r="Z891">
            <v>1</v>
          </cell>
          <cell r="AA891">
            <v>1</v>
          </cell>
          <cell r="AB891">
            <v>30</v>
          </cell>
          <cell r="AC891" t="str">
            <v>*SN</v>
          </cell>
          <cell r="AE891" t="str">
            <v>3FPIG</v>
          </cell>
          <cell r="AF891">
            <v>3</v>
          </cell>
          <cell r="AG891" t="str">
            <v>F</v>
          </cell>
          <cell r="AH891" t="str">
            <v>P</v>
          </cell>
          <cell r="AI891" t="str">
            <v>I</v>
          </cell>
          <cell r="AJ891" t="str">
            <v>G</v>
          </cell>
          <cell r="AK891" t="str">
            <v>Voice</v>
          </cell>
          <cell r="AL891" t="str">
            <v>Alarm Equipment</v>
          </cell>
          <cell r="AM891" t="str">
            <v>N</v>
          </cell>
          <cell r="AN891" t="str">
            <v>N</v>
          </cell>
          <cell r="AO891">
            <v>85444290900</v>
          </cell>
          <cell r="AP891" t="str">
            <v>DE</v>
          </cell>
          <cell r="AQ891">
            <v>0.25</v>
          </cell>
          <cell r="AR891" t="str">
            <v>KG</v>
          </cell>
          <cell r="AS891"/>
          <cell r="AW891">
            <v>4</v>
          </cell>
          <cell r="AX891">
            <v>133.53</v>
          </cell>
        </row>
        <row r="892">
          <cell r="A892" t="str">
            <v>S24235-A115-A1</v>
          </cell>
          <cell r="B892" t="str">
            <v>S24235-A115-A1</v>
          </cell>
          <cell r="C892" t="str">
            <v>RNI</v>
          </cell>
          <cell r="D892" t="str">
            <v>RNI  Remote Network Interface</v>
          </cell>
          <cell r="E892" t="str">
            <v>RNI  Remote Network Interface</v>
          </cell>
          <cell r="F892">
            <v>318</v>
          </cell>
          <cell r="G892" t="str">
            <v>EUR</v>
          </cell>
          <cell r="H892">
            <v>1</v>
          </cell>
          <cell r="I892">
            <v>-75</v>
          </cell>
          <cell r="J892">
            <v>79.5</v>
          </cell>
          <cell r="K892" t="str">
            <v>EUR</v>
          </cell>
          <cell r="M892"/>
          <cell r="N892">
            <v>318</v>
          </cell>
          <cell r="O892" t="str">
            <v>EUR</v>
          </cell>
          <cell r="P892">
            <v>1</v>
          </cell>
          <cell r="Q892">
            <v>-75</v>
          </cell>
          <cell r="R892">
            <v>79.5</v>
          </cell>
          <cell r="S892" t="str">
            <v>EUR</v>
          </cell>
          <cell r="U892"/>
          <cell r="V892">
            <v>0</v>
          </cell>
          <cell r="W892">
            <v>0</v>
          </cell>
          <cell r="X892">
            <v>0</v>
          </cell>
          <cell r="Y892" t="e">
            <v>#NAME?</v>
          </cell>
          <cell r="Z892">
            <v>1</v>
          </cell>
          <cell r="AA892">
            <v>1</v>
          </cell>
          <cell r="AB892">
            <v>30</v>
          </cell>
          <cell r="AC892" t="str">
            <v>*SN</v>
          </cell>
          <cell r="AE892" t="str">
            <v>3FPIG</v>
          </cell>
          <cell r="AF892">
            <v>3</v>
          </cell>
          <cell r="AG892" t="str">
            <v>F</v>
          </cell>
          <cell r="AH892" t="str">
            <v>P</v>
          </cell>
          <cell r="AI892" t="str">
            <v>I</v>
          </cell>
          <cell r="AJ892" t="str">
            <v>G</v>
          </cell>
          <cell r="AK892" t="str">
            <v>Voice</v>
          </cell>
          <cell r="AL892" t="str">
            <v>Alarm Equipment</v>
          </cell>
          <cell r="AM892" t="str">
            <v>N</v>
          </cell>
          <cell r="AN892" t="str">
            <v>EAR99H</v>
          </cell>
          <cell r="AO892">
            <v>85389091900</v>
          </cell>
          <cell r="AP892" t="str">
            <v>US</v>
          </cell>
          <cell r="AQ892">
            <v>0.57199999999999995</v>
          </cell>
          <cell r="AR892" t="str">
            <v>KG</v>
          </cell>
          <cell r="AS892"/>
          <cell r="AW892">
            <v>0</v>
          </cell>
          <cell r="AX892">
            <v>0</v>
          </cell>
        </row>
        <row r="893">
          <cell r="A893" t="str">
            <v>S24235-B116-A2</v>
          </cell>
          <cell r="B893" t="str">
            <v>S24235-B116-A2</v>
          </cell>
          <cell r="C893" t="str">
            <v>RPM</v>
          </cell>
          <cell r="D893" t="str">
            <v>RPM  Remote Printer Module</v>
          </cell>
          <cell r="E893" t="str">
            <v>RPM  Remote Printer Module</v>
          </cell>
          <cell r="F893">
            <v>810</v>
          </cell>
          <cell r="G893" t="str">
            <v>EUR</v>
          </cell>
          <cell r="H893">
            <v>1</v>
          </cell>
          <cell r="I893">
            <v>-75</v>
          </cell>
          <cell r="J893">
            <v>202.5</v>
          </cell>
          <cell r="K893" t="str">
            <v>EUR</v>
          </cell>
          <cell r="M893"/>
          <cell r="N893">
            <v>810</v>
          </cell>
          <cell r="O893" t="str">
            <v>EUR</v>
          </cell>
          <cell r="P893">
            <v>1</v>
          </cell>
          <cell r="Q893">
            <v>-75</v>
          </cell>
          <cell r="R893">
            <v>202.5</v>
          </cell>
          <cell r="S893" t="str">
            <v>EUR</v>
          </cell>
          <cell r="U893"/>
          <cell r="V893">
            <v>0</v>
          </cell>
          <cell r="W893">
            <v>0</v>
          </cell>
          <cell r="X893">
            <v>0</v>
          </cell>
          <cell r="Y893" t="e">
            <v>#NAME?</v>
          </cell>
          <cell r="Z893">
            <v>1</v>
          </cell>
          <cell r="AA893">
            <v>1</v>
          </cell>
          <cell r="AB893">
            <v>30</v>
          </cell>
          <cell r="AC893" t="str">
            <v>*SN</v>
          </cell>
          <cell r="AE893" t="str">
            <v>3FPIG</v>
          </cell>
          <cell r="AF893">
            <v>3</v>
          </cell>
          <cell r="AG893" t="str">
            <v>F</v>
          </cell>
          <cell r="AH893" t="str">
            <v>P</v>
          </cell>
          <cell r="AI893" t="str">
            <v>I</v>
          </cell>
          <cell r="AJ893" t="str">
            <v>G</v>
          </cell>
          <cell r="AK893" t="str">
            <v>Voice</v>
          </cell>
          <cell r="AL893" t="str">
            <v>Alarm Equipment</v>
          </cell>
          <cell r="AM893" t="str">
            <v>N</v>
          </cell>
          <cell r="AN893" t="str">
            <v>EAR99H</v>
          </cell>
          <cell r="AO893">
            <v>85389091900</v>
          </cell>
          <cell r="AP893" t="str">
            <v>US</v>
          </cell>
          <cell r="AQ893">
            <v>2.1970000000000001</v>
          </cell>
          <cell r="AR893" t="str">
            <v>KG</v>
          </cell>
          <cell r="AS893"/>
          <cell r="AW893">
            <v>0</v>
          </cell>
          <cell r="AX893">
            <v>0</v>
          </cell>
        </row>
        <row r="894">
          <cell r="A894" t="str">
            <v>S24235-B103-A2</v>
          </cell>
          <cell r="B894" t="str">
            <v>S24235-B103-A2</v>
          </cell>
          <cell r="C894" t="str">
            <v>SCM-8S</v>
          </cell>
          <cell r="D894" t="str">
            <v>SCM-8S  Switch Control Module</v>
          </cell>
          <cell r="E894" t="str">
            <v>SCM-8S  Tastenmodul</v>
          </cell>
          <cell r="F894">
            <v>244</v>
          </cell>
          <cell r="G894" t="str">
            <v>EUR</v>
          </cell>
          <cell r="H894">
            <v>1</v>
          </cell>
          <cell r="I894">
            <v>-75</v>
          </cell>
          <cell r="L894">
            <v>58.61</v>
          </cell>
          <cell r="M894" t="str">
            <v>EUR</v>
          </cell>
          <cell r="N894">
            <v>244</v>
          </cell>
          <cell r="O894" t="str">
            <v>EUR</v>
          </cell>
          <cell r="P894">
            <v>1</v>
          </cell>
          <cell r="Q894">
            <v>-75</v>
          </cell>
          <cell r="T894">
            <v>58.61</v>
          </cell>
          <cell r="U894" t="str">
            <v>EUR</v>
          </cell>
          <cell r="V894">
            <v>117.22</v>
          </cell>
          <cell r="W894">
            <v>117.22</v>
          </cell>
          <cell r="X894">
            <v>0</v>
          </cell>
          <cell r="Y894" t="e">
            <v>#NAME?</v>
          </cell>
          <cell r="Z894">
            <v>1</v>
          </cell>
          <cell r="AA894">
            <v>1</v>
          </cell>
          <cell r="AB894">
            <v>30</v>
          </cell>
          <cell r="AC894" t="str">
            <v>*SN</v>
          </cell>
          <cell r="AE894" t="str">
            <v>3FPIG</v>
          </cell>
          <cell r="AF894">
            <v>3</v>
          </cell>
          <cell r="AG894" t="str">
            <v>F</v>
          </cell>
          <cell r="AH894" t="str">
            <v>P</v>
          </cell>
          <cell r="AI894" t="str">
            <v>I</v>
          </cell>
          <cell r="AJ894" t="str">
            <v>G</v>
          </cell>
          <cell r="AK894" t="str">
            <v>Voice</v>
          </cell>
          <cell r="AL894" t="str">
            <v>Alarm Equipment</v>
          </cell>
          <cell r="AM894" t="str">
            <v>N</v>
          </cell>
          <cell r="AN894" t="str">
            <v>EAR99H</v>
          </cell>
          <cell r="AO894">
            <v>85371091990</v>
          </cell>
          <cell r="AP894" t="str">
            <v>CN</v>
          </cell>
          <cell r="AQ894">
            <v>0.17</v>
          </cell>
          <cell r="AR894" t="str">
            <v>KG</v>
          </cell>
          <cell r="AS894"/>
          <cell r="AW894">
            <v>2</v>
          </cell>
          <cell r="AX894">
            <v>117.18</v>
          </cell>
        </row>
        <row r="895">
          <cell r="A895" t="str">
            <v>S54505-B33-A1</v>
          </cell>
          <cell r="B895" t="str">
            <v>S54505-B33-A1</v>
          </cell>
          <cell r="C895" t="str">
            <v>SET RPM-PC</v>
          </cell>
          <cell r="D895" t="str">
            <v>Set RPM-PC  Set Electronic-Printer</v>
          </cell>
          <cell r="E895" t="str">
            <v>Set RPM-PC  Set Electronic-Printer</v>
          </cell>
          <cell r="F895">
            <v>3330</v>
          </cell>
          <cell r="G895" t="str">
            <v>EUR</v>
          </cell>
          <cell r="H895">
            <v>1</v>
          </cell>
          <cell r="I895">
            <v>-75</v>
          </cell>
          <cell r="J895">
            <v>832.5</v>
          </cell>
          <cell r="K895" t="str">
            <v>EUR</v>
          </cell>
          <cell r="M895"/>
          <cell r="N895">
            <v>3330</v>
          </cell>
          <cell r="O895" t="str">
            <v>EUR</v>
          </cell>
          <cell r="P895">
            <v>1</v>
          </cell>
          <cell r="Q895">
            <v>-75</v>
          </cell>
          <cell r="R895">
            <v>832.5</v>
          </cell>
          <cell r="S895" t="str">
            <v>EUR</v>
          </cell>
          <cell r="U895"/>
          <cell r="V895">
            <v>0</v>
          </cell>
          <cell r="W895">
            <v>0</v>
          </cell>
          <cell r="X895">
            <v>0</v>
          </cell>
          <cell r="Y895" t="e">
            <v>#NAME?</v>
          </cell>
          <cell r="Z895">
            <v>1</v>
          </cell>
          <cell r="AA895">
            <v>1</v>
          </cell>
          <cell r="AB895">
            <v>30</v>
          </cell>
          <cell r="AC895" t="str">
            <v>*SN</v>
          </cell>
          <cell r="AE895" t="str">
            <v>3FPIG</v>
          </cell>
          <cell r="AF895">
            <v>3</v>
          </cell>
          <cell r="AG895" t="str">
            <v>F</v>
          </cell>
          <cell r="AH895" t="str">
            <v>P</v>
          </cell>
          <cell r="AI895" t="str">
            <v>I</v>
          </cell>
          <cell r="AJ895" t="str">
            <v>G</v>
          </cell>
          <cell r="AK895" t="str">
            <v>Voice</v>
          </cell>
          <cell r="AL895" t="str">
            <v>Alarm Equipment</v>
          </cell>
          <cell r="AM895" t="str">
            <v>N</v>
          </cell>
          <cell r="AN895" t="str">
            <v>EAR99</v>
          </cell>
          <cell r="AO895">
            <v>84714100900</v>
          </cell>
          <cell r="AP895" t="str">
            <v>DE</v>
          </cell>
          <cell r="AQ895">
            <v>0.51800000000000002</v>
          </cell>
          <cell r="AR895" t="str">
            <v>KG</v>
          </cell>
          <cell r="AS895"/>
          <cell r="AW895">
            <v>0</v>
          </cell>
          <cell r="AX895">
            <v>0</v>
          </cell>
        </row>
        <row r="896">
          <cell r="A896" t="str">
            <v>S24235-B112-A2</v>
          </cell>
          <cell r="B896" t="str">
            <v>S24235-B112-A2</v>
          </cell>
          <cell r="C896" t="str">
            <v>SIM-16</v>
          </cell>
          <cell r="D896" t="str">
            <v>SIM-16  Supervised Input Module</v>
          </cell>
          <cell r="E896" t="str">
            <v>SIM-16  Supervised Input Module</v>
          </cell>
          <cell r="F896">
            <v>389</v>
          </cell>
          <cell r="G896" t="str">
            <v>EUR</v>
          </cell>
          <cell r="H896">
            <v>1</v>
          </cell>
          <cell r="I896">
            <v>-75</v>
          </cell>
          <cell r="L896">
            <v>93.4</v>
          </cell>
          <cell r="M896" t="str">
            <v>EUR</v>
          </cell>
          <cell r="N896">
            <v>389</v>
          </cell>
          <cell r="O896" t="str">
            <v>EUR</v>
          </cell>
          <cell r="P896">
            <v>1</v>
          </cell>
          <cell r="Q896">
            <v>-75</v>
          </cell>
          <cell r="T896">
            <v>93.4</v>
          </cell>
          <cell r="U896" t="str">
            <v>EUR</v>
          </cell>
          <cell r="V896">
            <v>280.2</v>
          </cell>
          <cell r="W896">
            <v>280.2</v>
          </cell>
          <cell r="X896">
            <v>0</v>
          </cell>
          <cell r="Y896" t="e">
            <v>#NAME?</v>
          </cell>
          <cell r="Z896">
            <v>1</v>
          </cell>
          <cell r="AA896">
            <v>1</v>
          </cell>
          <cell r="AB896">
            <v>30</v>
          </cell>
          <cell r="AC896" t="str">
            <v>*SN</v>
          </cell>
          <cell r="AE896" t="str">
            <v>3FPIG</v>
          </cell>
          <cell r="AF896">
            <v>3</v>
          </cell>
          <cell r="AG896" t="str">
            <v>F</v>
          </cell>
          <cell r="AH896" t="str">
            <v>P</v>
          </cell>
          <cell r="AI896" t="str">
            <v>I</v>
          </cell>
          <cell r="AJ896" t="str">
            <v>G</v>
          </cell>
          <cell r="AK896" t="str">
            <v>Voice</v>
          </cell>
          <cell r="AL896" t="str">
            <v>Alarm Equipment</v>
          </cell>
          <cell r="AM896" t="str">
            <v>N</v>
          </cell>
          <cell r="AN896" t="str">
            <v>EAR99H</v>
          </cell>
          <cell r="AO896">
            <v>85389091900</v>
          </cell>
          <cell r="AP896" t="str">
            <v>CN</v>
          </cell>
          <cell r="AQ896">
            <v>0.374</v>
          </cell>
          <cell r="AR896" t="str">
            <v>KG</v>
          </cell>
          <cell r="AS896"/>
          <cell r="AW896">
            <v>3</v>
          </cell>
          <cell r="AX896">
            <v>280.75</v>
          </cell>
        </row>
        <row r="897">
          <cell r="A897" t="str">
            <v>S54505-B8-A3</v>
          </cell>
          <cell r="B897" t="str">
            <v>S54505-B8-A3</v>
          </cell>
          <cell r="C897" t="str">
            <v>SZC-8DC</v>
          </cell>
          <cell r="D897" t="str">
            <v>SZC-8DC  Speaker Zone Card DC</v>
          </cell>
          <cell r="E897" t="str">
            <v>SZC-8DC  Speaker Zone Card DC</v>
          </cell>
          <cell r="F897">
            <v>1910</v>
          </cell>
          <cell r="G897" t="str">
            <v>EUR</v>
          </cell>
          <cell r="H897">
            <v>1</v>
          </cell>
          <cell r="I897">
            <v>-75</v>
          </cell>
          <cell r="J897">
            <v>477.5</v>
          </cell>
          <cell r="K897" t="str">
            <v>EUR</v>
          </cell>
          <cell r="M897"/>
          <cell r="N897">
            <v>1910</v>
          </cell>
          <cell r="O897" t="str">
            <v>EUR</v>
          </cell>
          <cell r="P897">
            <v>1</v>
          </cell>
          <cell r="Q897">
            <v>-75</v>
          </cell>
          <cell r="R897">
            <v>477.5</v>
          </cell>
          <cell r="S897" t="str">
            <v>EUR</v>
          </cell>
          <cell r="U897"/>
          <cell r="V897">
            <v>0</v>
          </cell>
          <cell r="W897">
            <v>0</v>
          </cell>
          <cell r="X897">
            <v>0</v>
          </cell>
          <cell r="Y897" t="e">
            <v>#NAME?</v>
          </cell>
          <cell r="Z897">
            <v>1</v>
          </cell>
          <cell r="AA897">
            <v>1</v>
          </cell>
          <cell r="AB897">
            <v>30</v>
          </cell>
          <cell r="AC897" t="str">
            <v>*SG</v>
          </cell>
          <cell r="AE897" t="str">
            <v>3FPIG</v>
          </cell>
          <cell r="AF897">
            <v>3</v>
          </cell>
          <cell r="AG897" t="str">
            <v>F</v>
          </cell>
          <cell r="AH897" t="str">
            <v>P</v>
          </cell>
          <cell r="AI897" t="str">
            <v>I</v>
          </cell>
          <cell r="AJ897" t="str">
            <v>G</v>
          </cell>
          <cell r="AK897" t="str">
            <v>Voice</v>
          </cell>
          <cell r="AL897" t="str">
            <v>Alarm Equipment</v>
          </cell>
          <cell r="AM897" t="str">
            <v>N</v>
          </cell>
          <cell r="AN897" t="str">
            <v>EAR99</v>
          </cell>
          <cell r="AO897">
            <v>85389091900</v>
          </cell>
          <cell r="AP897" t="str">
            <v>DE</v>
          </cell>
          <cell r="AQ897">
            <v>0.86399999999999999</v>
          </cell>
          <cell r="AR897" t="str">
            <v>KG</v>
          </cell>
          <cell r="AS897"/>
          <cell r="AW897">
            <v>0</v>
          </cell>
          <cell r="AX897">
            <v>0</v>
          </cell>
        </row>
        <row r="898">
          <cell r="A898" t="str">
            <v>S54505-B9-A5</v>
          </cell>
          <cell r="B898" t="str">
            <v>S54505-B9-A5</v>
          </cell>
          <cell r="C898" t="str">
            <v>SZC-8IMP</v>
          </cell>
          <cell r="D898" t="str">
            <v>SZC-8IMP  Speaker Zone Card IMP</v>
          </cell>
          <cell r="E898" t="str">
            <v>SZC-8IMP  Speaker Zone Card IMP</v>
          </cell>
          <cell r="F898">
            <v>3193</v>
          </cell>
          <cell r="G898" t="str">
            <v>EUR</v>
          </cell>
          <cell r="H898">
            <v>1</v>
          </cell>
          <cell r="I898">
            <v>-75</v>
          </cell>
          <cell r="J898">
            <v>798.25</v>
          </cell>
          <cell r="K898" t="str">
            <v>EUR</v>
          </cell>
          <cell r="M898"/>
          <cell r="N898">
            <v>3193</v>
          </cell>
          <cell r="O898" t="str">
            <v>EUR</v>
          </cell>
          <cell r="P898">
            <v>1</v>
          </cell>
          <cell r="Q898">
            <v>-75</v>
          </cell>
          <cell r="R898">
            <v>798.25</v>
          </cell>
          <cell r="S898" t="str">
            <v>EUR</v>
          </cell>
          <cell r="U898"/>
          <cell r="V898">
            <v>0</v>
          </cell>
          <cell r="W898">
            <v>0</v>
          </cell>
          <cell r="X898">
            <v>0</v>
          </cell>
          <cell r="Y898" t="e">
            <v>#NAME?</v>
          </cell>
          <cell r="Z898">
            <v>1</v>
          </cell>
          <cell r="AA898">
            <v>1</v>
          </cell>
          <cell r="AB898">
            <v>30</v>
          </cell>
          <cell r="AC898" t="str">
            <v>*SG</v>
          </cell>
          <cell r="AE898" t="str">
            <v>3FPIG</v>
          </cell>
          <cell r="AF898">
            <v>3</v>
          </cell>
          <cell r="AG898" t="str">
            <v>F</v>
          </cell>
          <cell r="AH898" t="str">
            <v>P</v>
          </cell>
          <cell r="AI898" t="str">
            <v>I</v>
          </cell>
          <cell r="AJ898" t="str">
            <v>G</v>
          </cell>
          <cell r="AK898" t="str">
            <v>Voice</v>
          </cell>
          <cell r="AL898" t="str">
            <v>Alarm Equipment</v>
          </cell>
          <cell r="AM898" t="str">
            <v>N</v>
          </cell>
          <cell r="AN898" t="str">
            <v>EAR99</v>
          </cell>
          <cell r="AO898">
            <v>85389091900</v>
          </cell>
          <cell r="AP898" t="str">
            <v>DE</v>
          </cell>
          <cell r="AQ898">
            <v>1.395</v>
          </cell>
          <cell r="AR898" t="str">
            <v>KG</v>
          </cell>
          <cell r="AS898"/>
          <cell r="AW898">
            <v>0</v>
          </cell>
          <cell r="AX898">
            <v>0</v>
          </cell>
        </row>
        <row r="899">
          <cell r="A899" t="str">
            <v>A5Q00034130</v>
          </cell>
          <cell r="B899" t="str">
            <v>A5Q00034130</v>
          </cell>
          <cell r="C899" t="str">
            <v>TB3-DC</v>
          </cell>
          <cell r="D899" t="str">
            <v>TB3-DC  3 point Termination Block 24VDC</v>
          </cell>
          <cell r="E899" t="str">
            <v>TB3-DC  3 fach Klemmenblock 24VDC</v>
          </cell>
          <cell r="F899">
            <v>78.5</v>
          </cell>
          <cell r="G899" t="str">
            <v>EUR</v>
          </cell>
          <cell r="H899">
            <v>1</v>
          </cell>
          <cell r="I899">
            <v>-75</v>
          </cell>
          <cell r="J899">
            <v>19.63</v>
          </cell>
          <cell r="K899" t="str">
            <v>EUR</v>
          </cell>
          <cell r="M899"/>
          <cell r="N899">
            <v>78.5</v>
          </cell>
          <cell r="O899" t="str">
            <v>EUR</v>
          </cell>
          <cell r="P899">
            <v>1</v>
          </cell>
          <cell r="Q899">
            <v>-75</v>
          </cell>
          <cell r="R899">
            <v>19.63</v>
          </cell>
          <cell r="S899" t="str">
            <v>EUR</v>
          </cell>
          <cell r="U899"/>
          <cell r="V899">
            <v>235.56</v>
          </cell>
          <cell r="W899">
            <v>235.56</v>
          </cell>
          <cell r="X899">
            <v>0</v>
          </cell>
          <cell r="Y899" t="e">
            <v>#NAME?</v>
          </cell>
          <cell r="Z899">
            <v>1</v>
          </cell>
          <cell r="AA899">
            <v>1</v>
          </cell>
          <cell r="AB899">
            <v>30</v>
          </cell>
          <cell r="AC899" t="str">
            <v>*SN</v>
          </cell>
          <cell r="AE899" t="str">
            <v>3FPIG</v>
          </cell>
          <cell r="AF899">
            <v>3</v>
          </cell>
          <cell r="AG899" t="str">
            <v>F</v>
          </cell>
          <cell r="AH899" t="str">
            <v>P</v>
          </cell>
          <cell r="AI899" t="str">
            <v>I</v>
          </cell>
          <cell r="AJ899" t="str">
            <v>G</v>
          </cell>
          <cell r="AK899" t="str">
            <v>Voice</v>
          </cell>
          <cell r="AL899" t="str">
            <v>Alarm Equipment</v>
          </cell>
          <cell r="AM899" t="str">
            <v>N</v>
          </cell>
          <cell r="AN899" t="str">
            <v>N</v>
          </cell>
          <cell r="AO899">
            <v>85366990990</v>
          </cell>
          <cell r="AP899" t="str">
            <v>DE</v>
          </cell>
          <cell r="AQ899">
            <v>0.30599999999999999</v>
          </cell>
          <cell r="AR899" t="str">
            <v>KG</v>
          </cell>
          <cell r="AS899"/>
          <cell r="AW899">
            <v>12</v>
          </cell>
          <cell r="AX899">
            <v>216.05</v>
          </cell>
        </row>
        <row r="900">
          <cell r="A900" t="str">
            <v>A5Q00034129</v>
          </cell>
          <cell r="B900" t="str">
            <v>A5Q00034129</v>
          </cell>
          <cell r="C900" t="str">
            <v>TB4-AC</v>
          </cell>
          <cell r="D900" t="str">
            <v>TB4-AC  4 point Termination Block 230VAC</v>
          </cell>
          <cell r="E900" t="str">
            <v>TB4-AC  4 fach Klemmenblock 230VAC</v>
          </cell>
          <cell r="F900">
            <v>212</v>
          </cell>
          <cell r="G900" t="str">
            <v>EUR</v>
          </cell>
          <cell r="H900">
            <v>1</v>
          </cell>
          <cell r="I900">
            <v>-75</v>
          </cell>
          <cell r="J900">
            <v>53</v>
          </cell>
          <cell r="K900" t="str">
            <v>EUR</v>
          </cell>
          <cell r="M900"/>
          <cell r="N900">
            <v>212</v>
          </cell>
          <cell r="O900" t="str">
            <v>EUR</v>
          </cell>
          <cell r="P900">
            <v>1</v>
          </cell>
          <cell r="Q900">
            <v>-75</v>
          </cell>
          <cell r="R900">
            <v>53</v>
          </cell>
          <cell r="S900" t="str">
            <v>EUR</v>
          </cell>
          <cell r="U900"/>
          <cell r="V900">
            <v>212</v>
          </cell>
          <cell r="W900">
            <v>212</v>
          </cell>
          <cell r="X900">
            <v>0</v>
          </cell>
          <cell r="Y900" t="e">
            <v>#NAME?</v>
          </cell>
          <cell r="Z900">
            <v>1</v>
          </cell>
          <cell r="AA900">
            <v>1</v>
          </cell>
          <cell r="AB900">
            <v>30</v>
          </cell>
          <cell r="AC900" t="str">
            <v>*SN</v>
          </cell>
          <cell r="AE900" t="str">
            <v>3FPIG</v>
          </cell>
          <cell r="AF900">
            <v>3</v>
          </cell>
          <cell r="AG900" t="str">
            <v>F</v>
          </cell>
          <cell r="AH900" t="str">
            <v>P</v>
          </cell>
          <cell r="AI900" t="str">
            <v>I</v>
          </cell>
          <cell r="AJ900" t="str">
            <v>G</v>
          </cell>
          <cell r="AK900" t="str">
            <v>Voice</v>
          </cell>
          <cell r="AL900" t="str">
            <v>Alarm Equipment</v>
          </cell>
          <cell r="AM900" t="str">
            <v>N</v>
          </cell>
          <cell r="AN900" t="str">
            <v>N</v>
          </cell>
          <cell r="AO900">
            <v>85366990990</v>
          </cell>
          <cell r="AP900" t="str">
            <v>DE</v>
          </cell>
          <cell r="AQ900">
            <v>0.57299999999999995</v>
          </cell>
          <cell r="AR900" t="str">
            <v>KG</v>
          </cell>
          <cell r="AS900"/>
          <cell r="AW900">
            <v>4</v>
          </cell>
          <cell r="AX900">
            <v>189.06</v>
          </cell>
        </row>
        <row r="901">
          <cell r="A901" t="str">
            <v>A5Q00034128</v>
          </cell>
          <cell r="B901" t="str">
            <v>A5Q00034128</v>
          </cell>
          <cell r="C901" t="str">
            <v>TB5-AC</v>
          </cell>
          <cell r="D901" t="str">
            <v>TB5-AC  5 point Termination Block 230VAC</v>
          </cell>
          <cell r="E901" t="str">
            <v>TB5-AC  5 fach Klemmenblock 230VAC</v>
          </cell>
          <cell r="F901">
            <v>366</v>
          </cell>
          <cell r="G901" t="str">
            <v>EUR</v>
          </cell>
          <cell r="H901">
            <v>1</v>
          </cell>
          <cell r="I901">
            <v>-75</v>
          </cell>
          <cell r="J901">
            <v>91.5</v>
          </cell>
          <cell r="K901" t="str">
            <v>EUR</v>
          </cell>
          <cell r="M901"/>
          <cell r="N901">
            <v>366</v>
          </cell>
          <cell r="O901" t="str">
            <v>EUR</v>
          </cell>
          <cell r="P901">
            <v>1</v>
          </cell>
          <cell r="Q901">
            <v>-75</v>
          </cell>
          <cell r="R901">
            <v>91.5</v>
          </cell>
          <cell r="S901" t="str">
            <v>EUR</v>
          </cell>
          <cell r="U901"/>
          <cell r="V901">
            <v>457.5</v>
          </cell>
          <cell r="W901">
            <v>457.5</v>
          </cell>
          <cell r="X901">
            <v>0</v>
          </cell>
          <cell r="Y901" t="e">
            <v>#NAME?</v>
          </cell>
          <cell r="Z901">
            <v>1</v>
          </cell>
          <cell r="AA901">
            <v>1</v>
          </cell>
          <cell r="AB901">
            <v>30</v>
          </cell>
          <cell r="AC901" t="str">
            <v>*SN</v>
          </cell>
          <cell r="AE901" t="str">
            <v>3FPIG</v>
          </cell>
          <cell r="AF901">
            <v>3</v>
          </cell>
          <cell r="AG901" t="str">
            <v>F</v>
          </cell>
          <cell r="AH901" t="str">
            <v>P</v>
          </cell>
          <cell r="AI901" t="str">
            <v>I</v>
          </cell>
          <cell r="AJ901" t="str">
            <v>G</v>
          </cell>
          <cell r="AK901" t="str">
            <v>Voice</v>
          </cell>
          <cell r="AL901" t="str">
            <v>Alarm Equipment</v>
          </cell>
          <cell r="AM901" t="str">
            <v>N</v>
          </cell>
          <cell r="AN901" t="str">
            <v>N</v>
          </cell>
          <cell r="AO901">
            <v>85366990990</v>
          </cell>
          <cell r="AP901" t="str">
            <v>DE</v>
          </cell>
          <cell r="AQ901">
            <v>0.871</v>
          </cell>
          <cell r="AR901" t="str">
            <v>KG</v>
          </cell>
          <cell r="AS901"/>
          <cell r="AW901">
            <v>5</v>
          </cell>
          <cell r="AX901">
            <v>418.22</v>
          </cell>
        </row>
        <row r="902">
          <cell r="A902" t="str">
            <v>S54505-S34-A1</v>
          </cell>
          <cell r="B902" t="str">
            <v>S54505-S34-A1</v>
          </cell>
          <cell r="C902" t="str">
            <v>TDR</v>
          </cell>
          <cell r="D902" t="str">
            <v>TDR  Time-delay relay</v>
          </cell>
          <cell r="E902" t="str">
            <v>TDR  Time-delay relay</v>
          </cell>
          <cell r="F902" t="str">
            <v>on request</v>
          </cell>
          <cell r="G902"/>
          <cell r="H902">
            <v>1</v>
          </cell>
          <cell r="I902">
            <v>-75</v>
          </cell>
          <cell r="K902"/>
          <cell r="M902"/>
          <cell r="O902"/>
          <cell r="Q902">
            <v>-75</v>
          </cell>
          <cell r="S902"/>
          <cell r="U902"/>
          <cell r="V902">
            <v>0</v>
          </cell>
          <cell r="W902">
            <v>0</v>
          </cell>
          <cell r="X902">
            <v>0</v>
          </cell>
          <cell r="Y902" t="e">
            <v>#NAME?</v>
          </cell>
          <cell r="Z902">
            <v>1</v>
          </cell>
          <cell r="AA902">
            <v>1</v>
          </cell>
          <cell r="AB902">
            <v>60</v>
          </cell>
          <cell r="AC902" t="str">
            <v>*SN</v>
          </cell>
          <cell r="AD902" t="str">
            <v>phase out started</v>
          </cell>
          <cell r="AE902" t="str">
            <v>3FPIG</v>
          </cell>
          <cell r="AF902">
            <v>3</v>
          </cell>
          <cell r="AG902" t="str">
            <v>F</v>
          </cell>
          <cell r="AH902" t="str">
            <v>P</v>
          </cell>
          <cell r="AI902" t="str">
            <v>I</v>
          </cell>
          <cell r="AJ902" t="str">
            <v>G</v>
          </cell>
          <cell r="AK902" t="str">
            <v>Voice</v>
          </cell>
          <cell r="AL902" t="str">
            <v>Alarm Equipment</v>
          </cell>
          <cell r="AM902" t="str">
            <v>N</v>
          </cell>
          <cell r="AN902" t="str">
            <v>EAR99</v>
          </cell>
          <cell r="AO902">
            <v>85364110900</v>
          </cell>
          <cell r="AP902" t="str">
            <v>DE</v>
          </cell>
          <cell r="AQ902">
            <v>0.114</v>
          </cell>
          <cell r="AR902" t="str">
            <v>KG</v>
          </cell>
          <cell r="AS902"/>
          <cell r="AW902">
            <v>4</v>
          </cell>
          <cell r="AX902">
            <v>0</v>
          </cell>
        </row>
        <row r="903">
          <cell r="A903" t="str">
            <v>S24235-B117-A2</v>
          </cell>
          <cell r="B903" t="str">
            <v>S24235-B117-A2</v>
          </cell>
          <cell r="C903" t="str">
            <v>TZC-8B</v>
          </cell>
          <cell r="D903" t="str">
            <v>TZC-8B  Telephone Zone Card</v>
          </cell>
          <cell r="E903" t="str">
            <v>TZC-8B  Telephone Zone Card</v>
          </cell>
          <cell r="F903">
            <v>1111</v>
          </cell>
          <cell r="G903" t="str">
            <v>EUR</v>
          </cell>
          <cell r="H903">
            <v>1</v>
          </cell>
          <cell r="I903">
            <v>-75</v>
          </cell>
          <cell r="J903">
            <v>277.75</v>
          </cell>
          <cell r="K903" t="str">
            <v>EUR</v>
          </cell>
          <cell r="M903"/>
          <cell r="N903">
            <v>1111</v>
          </cell>
          <cell r="O903" t="str">
            <v>EUR</v>
          </cell>
          <cell r="P903">
            <v>1</v>
          </cell>
          <cell r="Q903">
            <v>-75</v>
          </cell>
          <cell r="R903">
            <v>277.75</v>
          </cell>
          <cell r="S903" t="str">
            <v>EUR</v>
          </cell>
          <cell r="U903"/>
          <cell r="V903">
            <v>0</v>
          </cell>
          <cell r="W903">
            <v>0</v>
          </cell>
          <cell r="X903">
            <v>0</v>
          </cell>
          <cell r="Y903" t="e">
            <v>#NAME?</v>
          </cell>
          <cell r="Z903">
            <v>1</v>
          </cell>
          <cell r="AA903">
            <v>1</v>
          </cell>
          <cell r="AB903">
            <v>30</v>
          </cell>
          <cell r="AC903" t="str">
            <v>*SN</v>
          </cell>
          <cell r="AE903" t="str">
            <v>3FPIG</v>
          </cell>
          <cell r="AF903">
            <v>3</v>
          </cell>
          <cell r="AG903" t="str">
            <v>F</v>
          </cell>
          <cell r="AH903" t="str">
            <v>P</v>
          </cell>
          <cell r="AI903" t="str">
            <v>I</v>
          </cell>
          <cell r="AJ903" t="str">
            <v>G</v>
          </cell>
          <cell r="AK903" t="str">
            <v>Voice</v>
          </cell>
          <cell r="AL903" t="str">
            <v>Alarm Equipment</v>
          </cell>
          <cell r="AM903" t="str">
            <v>N</v>
          </cell>
          <cell r="AN903" t="str">
            <v>EAR99H</v>
          </cell>
          <cell r="AO903">
            <v>85176200900</v>
          </cell>
          <cell r="AP903" t="str">
            <v>US</v>
          </cell>
          <cell r="AQ903">
            <v>0.42899999999999999</v>
          </cell>
          <cell r="AR903" t="str">
            <v>KG</v>
          </cell>
          <cell r="AS903"/>
          <cell r="AW903">
            <v>0</v>
          </cell>
          <cell r="AX903">
            <v>0</v>
          </cell>
        </row>
        <row r="904">
          <cell r="A904" t="str">
            <v>S24235-B10-A4</v>
          </cell>
          <cell r="B904" t="str">
            <v>S24235-B10-A4</v>
          </cell>
          <cell r="C904" t="str">
            <v>ZAC-70</v>
          </cell>
          <cell r="D904" t="str">
            <v>ZAC-70  Zone Amplifier Card 70W 100V</v>
          </cell>
          <cell r="E904" t="str">
            <v>ZAC-70  Zone Amplifier 70W</v>
          </cell>
          <cell r="F904">
            <v>1382</v>
          </cell>
          <cell r="G904" t="str">
            <v>EUR</v>
          </cell>
          <cell r="H904">
            <v>1</v>
          </cell>
          <cell r="I904">
            <v>-75</v>
          </cell>
          <cell r="L904">
            <v>331.62</v>
          </cell>
          <cell r="M904" t="str">
            <v>EUR</v>
          </cell>
          <cell r="N904">
            <v>1382</v>
          </cell>
          <cell r="O904" t="str">
            <v>EUR</v>
          </cell>
          <cell r="P904">
            <v>1</v>
          </cell>
          <cell r="Q904">
            <v>-75</v>
          </cell>
          <cell r="T904">
            <v>331.62</v>
          </cell>
          <cell r="U904" t="str">
            <v>EUR</v>
          </cell>
          <cell r="V904">
            <v>331.62</v>
          </cell>
          <cell r="W904">
            <v>331.62</v>
          </cell>
          <cell r="X904">
            <v>0</v>
          </cell>
          <cell r="Y904" t="e">
            <v>#NAME?</v>
          </cell>
          <cell r="Z904">
            <v>1</v>
          </cell>
          <cell r="AA904">
            <v>1</v>
          </cell>
          <cell r="AB904">
            <v>30</v>
          </cell>
          <cell r="AC904" t="str">
            <v>*SN</v>
          </cell>
          <cell r="AE904" t="str">
            <v>3FPIG</v>
          </cell>
          <cell r="AF904">
            <v>3</v>
          </cell>
          <cell r="AG904" t="str">
            <v>F</v>
          </cell>
          <cell r="AH904" t="str">
            <v>P</v>
          </cell>
          <cell r="AI904" t="str">
            <v>I</v>
          </cell>
          <cell r="AJ904" t="str">
            <v>G</v>
          </cell>
          <cell r="AK904" t="str">
            <v>Voice</v>
          </cell>
          <cell r="AL904" t="str">
            <v>Alarm Equipment</v>
          </cell>
          <cell r="AM904" t="str">
            <v>N</v>
          </cell>
          <cell r="AN904" t="str">
            <v>EAR99</v>
          </cell>
          <cell r="AO904">
            <v>85181095900</v>
          </cell>
          <cell r="AP904" t="str">
            <v>US</v>
          </cell>
          <cell r="AQ904">
            <v>1.33</v>
          </cell>
          <cell r="AR904" t="str">
            <v>KG</v>
          </cell>
          <cell r="AS904"/>
          <cell r="AW904">
            <v>1</v>
          </cell>
          <cell r="AX904">
            <v>331.51</v>
          </cell>
        </row>
        <row r="905">
          <cell r="A905" t="str">
            <v>S54505-B3-A2</v>
          </cell>
          <cell r="B905" t="str">
            <v>S54505-B3-A2</v>
          </cell>
          <cell r="C905" t="str">
            <v>ZAM-300</v>
          </cell>
          <cell r="D905" t="str">
            <v>ZAM-300  Zone Amplifier 300W</v>
          </cell>
          <cell r="E905" t="str">
            <v>ZAM-300  Zone Amplifier 300W</v>
          </cell>
          <cell r="F905">
            <v>2527</v>
          </cell>
          <cell r="G905" t="str">
            <v>EUR</v>
          </cell>
          <cell r="H905">
            <v>1</v>
          </cell>
          <cell r="I905">
            <v>-75</v>
          </cell>
          <cell r="L905">
            <v>527.9</v>
          </cell>
          <cell r="M905" t="str">
            <v>EUR</v>
          </cell>
          <cell r="N905">
            <v>2527</v>
          </cell>
          <cell r="O905" t="str">
            <v>EUR</v>
          </cell>
          <cell r="P905">
            <v>1</v>
          </cell>
          <cell r="Q905">
            <v>-75</v>
          </cell>
          <cell r="T905">
            <v>527.9</v>
          </cell>
          <cell r="U905" t="str">
            <v>EUR</v>
          </cell>
          <cell r="V905">
            <v>8974.2999999999993</v>
          </cell>
          <cell r="W905">
            <v>8974.2999999999993</v>
          </cell>
          <cell r="X905">
            <v>0</v>
          </cell>
          <cell r="Y905" t="e">
            <v>#NAME?</v>
          </cell>
          <cell r="Z905">
            <v>1</v>
          </cell>
          <cell r="AA905">
            <v>1</v>
          </cell>
          <cell r="AB905">
            <v>30</v>
          </cell>
          <cell r="AC905" t="str">
            <v>*SG</v>
          </cell>
          <cell r="AE905" t="str">
            <v>3FPIG</v>
          </cell>
          <cell r="AF905">
            <v>3</v>
          </cell>
          <cell r="AG905" t="str">
            <v>F</v>
          </cell>
          <cell r="AH905" t="str">
            <v>P</v>
          </cell>
          <cell r="AI905" t="str">
            <v>I</v>
          </cell>
          <cell r="AJ905" t="str">
            <v>G</v>
          </cell>
          <cell r="AK905" t="str">
            <v>Voice</v>
          </cell>
          <cell r="AL905" t="str">
            <v>Alarm Equipment</v>
          </cell>
          <cell r="AM905" t="str">
            <v>N</v>
          </cell>
          <cell r="AN905" t="str">
            <v>3A991X</v>
          </cell>
          <cell r="AO905">
            <v>85389091900</v>
          </cell>
          <cell r="AP905" t="str">
            <v>US</v>
          </cell>
          <cell r="AQ905">
            <v>5.7640000000000002</v>
          </cell>
          <cell r="AR905" t="str">
            <v>KG</v>
          </cell>
          <cell r="AS905"/>
          <cell r="AW905">
            <v>17</v>
          </cell>
          <cell r="AX905">
            <v>8482.17</v>
          </cell>
        </row>
        <row r="906">
          <cell r="A906" t="str">
            <v>S54505-B17-A2</v>
          </cell>
          <cell r="B906" t="str">
            <v>S54505-B17-A2</v>
          </cell>
          <cell r="C906" t="str">
            <v>ZAM-300/50V</v>
          </cell>
          <cell r="D906" t="str">
            <v>ZAM-300/50V  Zone Amplifier 300W/50V</v>
          </cell>
          <cell r="E906" t="str">
            <v>ZAM-300/50V  Zone Amplifier 300W/50V</v>
          </cell>
          <cell r="F906">
            <v>2333</v>
          </cell>
          <cell r="G906" t="str">
            <v>EUR</v>
          </cell>
          <cell r="H906">
            <v>1</v>
          </cell>
          <cell r="I906">
            <v>-75</v>
          </cell>
          <cell r="L906">
            <v>532.13</v>
          </cell>
          <cell r="M906" t="str">
            <v>EUR</v>
          </cell>
          <cell r="N906">
            <v>2333</v>
          </cell>
          <cell r="O906" t="str">
            <v>EUR</v>
          </cell>
          <cell r="P906">
            <v>1</v>
          </cell>
          <cell r="Q906">
            <v>-75</v>
          </cell>
          <cell r="T906">
            <v>532.13</v>
          </cell>
          <cell r="U906" t="str">
            <v>EUR</v>
          </cell>
          <cell r="V906">
            <v>0</v>
          </cell>
          <cell r="W906">
            <v>0</v>
          </cell>
          <cell r="X906">
            <v>0</v>
          </cell>
          <cell r="Y906" t="e">
            <v>#NAME?</v>
          </cell>
          <cell r="Z906">
            <v>1</v>
          </cell>
          <cell r="AA906">
            <v>1</v>
          </cell>
          <cell r="AB906">
            <v>30</v>
          </cell>
          <cell r="AC906" t="str">
            <v>*SG</v>
          </cell>
          <cell r="AE906" t="str">
            <v>3FPIG</v>
          </cell>
          <cell r="AF906">
            <v>3</v>
          </cell>
          <cell r="AG906" t="str">
            <v>F</v>
          </cell>
          <cell r="AH906" t="str">
            <v>P</v>
          </cell>
          <cell r="AI906" t="str">
            <v>I</v>
          </cell>
          <cell r="AJ906" t="str">
            <v>G</v>
          </cell>
          <cell r="AK906" t="str">
            <v>Voice</v>
          </cell>
          <cell r="AL906" t="str">
            <v>Alarm Equipment</v>
          </cell>
          <cell r="AM906" t="str">
            <v>N</v>
          </cell>
          <cell r="AN906" t="str">
            <v>3A991X</v>
          </cell>
          <cell r="AO906">
            <v>85389099990</v>
          </cell>
          <cell r="AP906" t="str">
            <v>US</v>
          </cell>
          <cell r="AQ906">
            <v>5.7569999999999997</v>
          </cell>
          <cell r="AR906" t="str">
            <v>KG</v>
          </cell>
          <cell r="AS906"/>
          <cell r="AW906">
            <v>0</v>
          </cell>
          <cell r="AX906">
            <v>0</v>
          </cell>
        </row>
        <row r="907">
          <cell r="A907" t="str">
            <v>S24235-P46-A4</v>
          </cell>
          <cell r="B907" t="str">
            <v>S24235-P46-A4</v>
          </cell>
          <cell r="C907" t="str">
            <v>ZEUS 7.0</v>
          </cell>
          <cell r="D907" t="str">
            <v>Zeus 7.0  Configuration Tool</v>
          </cell>
          <cell r="E907" t="str">
            <v>Zeus 7.0  Konfigurationstool</v>
          </cell>
          <cell r="F907">
            <v>323</v>
          </cell>
          <cell r="G907" t="str">
            <v>EUR</v>
          </cell>
          <cell r="H907">
            <v>1</v>
          </cell>
          <cell r="I907">
            <v>-75</v>
          </cell>
          <cell r="J907">
            <v>80.75</v>
          </cell>
          <cell r="K907" t="str">
            <v>EUR</v>
          </cell>
          <cell r="M907"/>
          <cell r="N907">
            <v>323</v>
          </cell>
          <cell r="O907" t="str">
            <v>EUR</v>
          </cell>
          <cell r="P907">
            <v>1</v>
          </cell>
          <cell r="Q907">
            <v>-75</v>
          </cell>
          <cell r="R907">
            <v>80.75</v>
          </cell>
          <cell r="S907" t="str">
            <v>EUR</v>
          </cell>
          <cell r="U907"/>
          <cell r="V907">
            <v>0</v>
          </cell>
          <cell r="W907">
            <v>0</v>
          </cell>
          <cell r="X907">
            <v>0</v>
          </cell>
          <cell r="Y907" t="e">
            <v>#NAME?</v>
          </cell>
          <cell r="Z907">
            <v>1</v>
          </cell>
          <cell r="AA907">
            <v>1</v>
          </cell>
          <cell r="AB907">
            <v>30</v>
          </cell>
          <cell r="AC907" t="str">
            <v>*SG</v>
          </cell>
          <cell r="AE907" t="str">
            <v>3FPIG</v>
          </cell>
          <cell r="AF907">
            <v>3</v>
          </cell>
          <cell r="AG907" t="str">
            <v>F</v>
          </cell>
          <cell r="AH907" t="str">
            <v>P</v>
          </cell>
          <cell r="AI907" t="str">
            <v>I</v>
          </cell>
          <cell r="AJ907" t="str">
            <v>G</v>
          </cell>
          <cell r="AK907" t="str">
            <v>Voice</v>
          </cell>
          <cell r="AL907" t="str">
            <v>Alarm Equipment</v>
          </cell>
          <cell r="AM907" t="str">
            <v>N</v>
          </cell>
          <cell r="AN907" t="str">
            <v>EAR99S</v>
          </cell>
          <cell r="AO907">
            <v>85234925000</v>
          </cell>
          <cell r="AP907" t="str">
            <v>US</v>
          </cell>
          <cell r="AQ907">
            <v>0.75</v>
          </cell>
          <cell r="AR907" t="str">
            <v>KG</v>
          </cell>
          <cell r="AS907"/>
          <cell r="AW907">
            <v>0</v>
          </cell>
          <cell r="AX907">
            <v>0</v>
          </cell>
        </row>
        <row r="908">
          <cell r="A908" t="str">
            <v>C24235-A1-K25</v>
          </cell>
          <cell r="B908" t="str">
            <v>C24235-A1-K25</v>
          </cell>
          <cell r="C908" t="str">
            <v>ZEUS-C</v>
          </cell>
          <cell r="D908" t="str">
            <v>Zeus-C  Programming cable</v>
          </cell>
          <cell r="E908" t="str">
            <v>Zeus-C  Programmier-u. Versorgungskabel</v>
          </cell>
          <cell r="F908">
            <v>40.1</v>
          </cell>
          <cell r="G908" t="str">
            <v>EUR</v>
          </cell>
          <cell r="H908">
            <v>1</v>
          </cell>
          <cell r="I908">
            <v>-75</v>
          </cell>
          <cell r="J908">
            <v>10.029999999999999</v>
          </cell>
          <cell r="K908" t="str">
            <v>EUR</v>
          </cell>
          <cell r="M908"/>
          <cell r="N908">
            <v>40.1</v>
          </cell>
          <cell r="O908" t="str">
            <v>EUR</v>
          </cell>
          <cell r="P908">
            <v>1</v>
          </cell>
          <cell r="Q908">
            <v>-75</v>
          </cell>
          <cell r="R908">
            <v>10.029999999999999</v>
          </cell>
          <cell r="S908" t="str">
            <v>EUR</v>
          </cell>
          <cell r="U908"/>
          <cell r="V908">
            <v>30.09</v>
          </cell>
          <cell r="W908">
            <v>30.09</v>
          </cell>
          <cell r="X908">
            <v>0</v>
          </cell>
          <cell r="Y908" t="e">
            <v>#NAME?</v>
          </cell>
          <cell r="Z908">
            <v>1</v>
          </cell>
          <cell r="AA908">
            <v>1</v>
          </cell>
          <cell r="AB908">
            <v>30</v>
          </cell>
          <cell r="AC908" t="str">
            <v>*SN</v>
          </cell>
          <cell r="AE908" t="str">
            <v>3FPIG</v>
          </cell>
          <cell r="AF908">
            <v>3</v>
          </cell>
          <cell r="AG908" t="str">
            <v>F</v>
          </cell>
          <cell r="AH908" t="str">
            <v>P</v>
          </cell>
          <cell r="AI908" t="str">
            <v>I</v>
          </cell>
          <cell r="AJ908" t="str">
            <v>G</v>
          </cell>
          <cell r="AK908" t="str">
            <v>Voice</v>
          </cell>
          <cell r="AL908" t="str">
            <v>Alarm Equipment</v>
          </cell>
          <cell r="AM908" t="str">
            <v>N</v>
          </cell>
          <cell r="AN908" t="str">
            <v>N</v>
          </cell>
          <cell r="AO908">
            <v>85444290900</v>
          </cell>
          <cell r="AP908" t="str">
            <v>DE</v>
          </cell>
          <cell r="AQ908">
            <v>0.105</v>
          </cell>
          <cell r="AR908" t="str">
            <v>KG</v>
          </cell>
          <cell r="AS908"/>
          <cell r="AW908">
            <v>3</v>
          </cell>
          <cell r="AX908">
            <v>28.090000000000003</v>
          </cell>
        </row>
        <row r="909">
          <cell r="A909" t="str">
            <v>S24235-B110-A2</v>
          </cell>
          <cell r="B909" t="str">
            <v>S24235-B110-A2</v>
          </cell>
          <cell r="C909" t="str">
            <v>ZIC-4AC</v>
          </cell>
          <cell r="D909" t="str">
            <v>ZIC-4AC  Zone Interface Card</v>
          </cell>
          <cell r="E909" t="str">
            <v>ZIC-4AC  Zone Interface Card</v>
          </cell>
          <cell r="F909">
            <v>763</v>
          </cell>
          <cell r="G909" t="str">
            <v>EUR</v>
          </cell>
          <cell r="H909">
            <v>1</v>
          </cell>
          <cell r="I909">
            <v>-75</v>
          </cell>
          <cell r="L909">
            <v>182.99</v>
          </cell>
          <cell r="M909" t="str">
            <v>EUR</v>
          </cell>
          <cell r="N909">
            <v>763</v>
          </cell>
          <cell r="O909" t="str">
            <v>EUR</v>
          </cell>
          <cell r="P909">
            <v>1</v>
          </cell>
          <cell r="Q909">
            <v>-75</v>
          </cell>
          <cell r="T909">
            <v>182.99</v>
          </cell>
          <cell r="U909" t="str">
            <v>EUR</v>
          </cell>
          <cell r="V909">
            <v>0</v>
          </cell>
          <cell r="W909">
            <v>0</v>
          </cell>
          <cell r="X909">
            <v>0</v>
          </cell>
          <cell r="Y909" t="e">
            <v>#NAME?</v>
          </cell>
          <cell r="Z909">
            <v>1</v>
          </cell>
          <cell r="AA909">
            <v>1</v>
          </cell>
          <cell r="AB909">
            <v>30</v>
          </cell>
          <cell r="AC909" t="str">
            <v>*SN</v>
          </cell>
          <cell r="AE909" t="str">
            <v>3FPIG</v>
          </cell>
          <cell r="AF909">
            <v>3</v>
          </cell>
          <cell r="AG909" t="str">
            <v>F</v>
          </cell>
          <cell r="AH909" t="str">
            <v>P</v>
          </cell>
          <cell r="AI909" t="str">
            <v>I</v>
          </cell>
          <cell r="AJ909" t="str">
            <v>G</v>
          </cell>
          <cell r="AK909" t="str">
            <v>Voice</v>
          </cell>
          <cell r="AL909" t="str">
            <v>Alarm Equipment</v>
          </cell>
          <cell r="AM909" t="str">
            <v>N</v>
          </cell>
          <cell r="AN909" t="str">
            <v>EAR99H</v>
          </cell>
          <cell r="AO909">
            <v>85389091900</v>
          </cell>
          <cell r="AP909" t="str">
            <v>US</v>
          </cell>
          <cell r="AQ909">
            <v>0.55000000000000004</v>
          </cell>
          <cell r="AR909" t="str">
            <v>KG</v>
          </cell>
          <cell r="AS909"/>
          <cell r="AW909">
            <v>0</v>
          </cell>
          <cell r="AX909">
            <v>0</v>
          </cell>
        </row>
        <row r="910">
          <cell r="A910" t="str">
            <v>S24235-B101-A5</v>
          </cell>
          <cell r="B910" t="str">
            <v>S24235-B101-A5</v>
          </cell>
          <cell r="C910" t="str">
            <v>PMI-S 7.0</v>
          </cell>
          <cell r="D910" t="str">
            <v>PMI-S 7.0  Personal machine interface</v>
          </cell>
          <cell r="E910" t="str">
            <v>PMI-S 7.0  LCD-Bedienfeld</v>
          </cell>
          <cell r="F910">
            <v>2374</v>
          </cell>
          <cell r="G910" t="str">
            <v>EUR</v>
          </cell>
          <cell r="H910">
            <v>1</v>
          </cell>
          <cell r="I910">
            <v>-75</v>
          </cell>
          <cell r="J910">
            <v>593.5</v>
          </cell>
          <cell r="K910" t="str">
            <v>EUR</v>
          </cell>
          <cell r="M910"/>
          <cell r="N910">
            <v>2374</v>
          </cell>
          <cell r="O910" t="str">
            <v>EUR</v>
          </cell>
          <cell r="P910">
            <v>1</v>
          </cell>
          <cell r="Q910">
            <v>-75</v>
          </cell>
          <cell r="R910">
            <v>593.5</v>
          </cell>
          <cell r="S910" t="str">
            <v>EUR</v>
          </cell>
          <cell r="U910"/>
          <cell r="V910">
            <v>0</v>
          </cell>
          <cell r="W910">
            <v>0</v>
          </cell>
          <cell r="X910">
            <v>0</v>
          </cell>
          <cell r="Y910" t="e">
            <v>#NAME?</v>
          </cell>
          <cell r="Z910">
            <v>1</v>
          </cell>
          <cell r="AA910">
            <v>1</v>
          </cell>
          <cell r="AB910">
            <v>30</v>
          </cell>
          <cell r="AC910" t="str">
            <v>*SN</v>
          </cell>
          <cell r="AE910" t="str">
            <v>3FPIG</v>
          </cell>
          <cell r="AF910">
            <v>3</v>
          </cell>
          <cell r="AG910" t="str">
            <v>F</v>
          </cell>
          <cell r="AH910" t="str">
            <v>P</v>
          </cell>
          <cell r="AI910" t="str">
            <v>I</v>
          </cell>
          <cell r="AJ910" t="str">
            <v>G</v>
          </cell>
          <cell r="AK910" t="str">
            <v>Voice</v>
          </cell>
          <cell r="AL910" t="str">
            <v>Alarm Equipment</v>
          </cell>
          <cell r="AM910" t="str">
            <v>N</v>
          </cell>
          <cell r="AN910" t="str">
            <v>3A991X</v>
          </cell>
          <cell r="AO910">
            <v>85371099990</v>
          </cell>
          <cell r="AP910" t="str">
            <v>US</v>
          </cell>
          <cell r="AQ910">
            <v>3.1120000000000001</v>
          </cell>
          <cell r="AR910" t="str">
            <v>KG</v>
          </cell>
          <cell r="AS910" t="str">
            <v>F08</v>
          </cell>
          <cell r="AT910" t="str">
            <v>E100</v>
          </cell>
          <cell r="AW910">
            <v>0</v>
          </cell>
          <cell r="AX910">
            <v>0</v>
          </cell>
        </row>
        <row r="912">
          <cell r="A912" t="str">
            <v>D100</v>
          </cell>
          <cell r="AE912" t="str">
            <v>3FPJ</v>
          </cell>
          <cell r="AF912">
            <v>3</v>
          </cell>
          <cell r="AG912" t="str">
            <v>F</v>
          </cell>
          <cell r="AH912" t="str">
            <v>P</v>
          </cell>
          <cell r="AI912" t="str">
            <v>J</v>
          </cell>
          <cell r="AK912" t="str">
            <v>D100</v>
          </cell>
        </row>
        <row r="913">
          <cell r="D913" t="str">
            <v>Modular &amp; Networkable Control Systems</v>
          </cell>
          <cell r="E913" t="str">
            <v>Modular &amp; Networkable Control Systems</v>
          </cell>
          <cell r="AE913" t="str">
            <v>3FPJE</v>
          </cell>
          <cell r="AF913">
            <v>3</v>
          </cell>
          <cell r="AG913" t="str">
            <v>F</v>
          </cell>
          <cell r="AH913" t="str">
            <v>P</v>
          </cell>
          <cell r="AI913" t="str">
            <v>J</v>
          </cell>
          <cell r="AJ913" t="str">
            <v>E</v>
          </cell>
          <cell r="AK913" t="str">
            <v>D100</v>
          </cell>
        </row>
        <row r="914">
          <cell r="A914" t="str">
            <v>S24213-A601-A1</v>
          </cell>
          <cell r="B914" t="str">
            <v>S24213-A601-A1</v>
          </cell>
          <cell r="C914"/>
          <cell r="D914" t="str">
            <v>34 CONNECTION BOARD 88</v>
          </cell>
          <cell r="E914" t="str">
            <v>34 Anschl.Platte 88</v>
          </cell>
          <cell r="F914">
            <v>351</v>
          </cell>
          <cell r="G914" t="str">
            <v>EUR</v>
          </cell>
          <cell r="H914">
            <v>1</v>
          </cell>
          <cell r="I914">
            <v>-75</v>
          </cell>
          <cell r="J914">
            <v>87.75</v>
          </cell>
          <cell r="K914" t="str">
            <v>EUR</v>
          </cell>
          <cell r="M914"/>
          <cell r="N914">
            <v>319</v>
          </cell>
          <cell r="O914" t="str">
            <v>EUR</v>
          </cell>
          <cell r="P914">
            <v>1</v>
          </cell>
          <cell r="Q914">
            <v>-75</v>
          </cell>
          <cell r="R914">
            <v>79.75</v>
          </cell>
          <cell r="S914" t="str">
            <v>EUR</v>
          </cell>
          <cell r="U914"/>
          <cell r="V914">
            <v>0</v>
          </cell>
          <cell r="W914">
            <v>0</v>
          </cell>
          <cell r="X914">
            <v>0</v>
          </cell>
          <cell r="Y914" t="e">
            <v>#NAME?</v>
          </cell>
          <cell r="Z914">
            <v>1</v>
          </cell>
          <cell r="AA914">
            <v>1</v>
          </cell>
          <cell r="AB914">
            <v>56</v>
          </cell>
          <cell r="AC914" t="str">
            <v>*SN</v>
          </cell>
          <cell r="AD914" t="str">
            <v>phased out product</v>
          </cell>
          <cell r="AE914" t="str">
            <v>3FPJE</v>
          </cell>
          <cell r="AF914">
            <v>3</v>
          </cell>
          <cell r="AG914" t="str">
            <v>F</v>
          </cell>
          <cell r="AH914" t="str">
            <v>P</v>
          </cell>
          <cell r="AI914" t="str">
            <v>J</v>
          </cell>
          <cell r="AJ914" t="str">
            <v>E</v>
          </cell>
          <cell r="AK914" t="str">
            <v>D100</v>
          </cell>
          <cell r="AL914" t="str">
            <v>Modular &amp; Networkable Control Systems</v>
          </cell>
          <cell r="AM914" t="str">
            <v>N</v>
          </cell>
          <cell r="AN914" t="str">
            <v>N</v>
          </cell>
          <cell r="AO914">
            <v>85311030000</v>
          </cell>
          <cell r="AP914" t="str">
            <v>DE</v>
          </cell>
          <cell r="AQ914">
            <v>0.31900000000000001</v>
          </cell>
          <cell r="AR914" t="str">
            <v>KG</v>
          </cell>
          <cell r="AS914"/>
          <cell r="AW914">
            <v>0</v>
          </cell>
          <cell r="AX914">
            <v>0</v>
          </cell>
        </row>
        <row r="915">
          <cell r="A915" t="str">
            <v>S24213-A601-A2</v>
          </cell>
          <cell r="B915" t="str">
            <v>S24213-A601-A2</v>
          </cell>
          <cell r="C915"/>
          <cell r="D915" t="str">
            <v>34-Connection board incl. USP</v>
          </cell>
          <cell r="E915" t="str">
            <v>34-Anschlussplatte incl. USP</v>
          </cell>
          <cell r="F915">
            <v>1462</v>
          </cell>
          <cell r="G915" t="str">
            <v>EUR</v>
          </cell>
          <cell r="H915">
            <v>1</v>
          </cell>
          <cell r="I915">
            <v>-75</v>
          </cell>
          <cell r="J915">
            <v>365.5</v>
          </cell>
          <cell r="K915" t="str">
            <v>EUR</v>
          </cell>
          <cell r="M915"/>
          <cell r="N915">
            <v>1329</v>
          </cell>
          <cell r="O915" t="str">
            <v>EUR</v>
          </cell>
          <cell r="P915">
            <v>1</v>
          </cell>
          <cell r="Q915">
            <v>-75</v>
          </cell>
          <cell r="R915">
            <v>332.25</v>
          </cell>
          <cell r="S915" t="str">
            <v>EUR</v>
          </cell>
          <cell r="U915"/>
          <cell r="V915">
            <v>0</v>
          </cell>
          <cell r="W915">
            <v>0</v>
          </cell>
          <cell r="X915">
            <v>0</v>
          </cell>
          <cell r="Y915" t="e">
            <v>#NAME?</v>
          </cell>
          <cell r="Z915">
            <v>1</v>
          </cell>
          <cell r="AA915">
            <v>1</v>
          </cell>
          <cell r="AB915">
            <v>56</v>
          </cell>
          <cell r="AC915" t="str">
            <v>*SN</v>
          </cell>
          <cell r="AD915" t="str">
            <v>phased out product</v>
          </cell>
          <cell r="AE915" t="str">
            <v>3FPJE</v>
          </cell>
          <cell r="AF915">
            <v>3</v>
          </cell>
          <cell r="AG915" t="str">
            <v>F</v>
          </cell>
          <cell r="AH915" t="str">
            <v>P</v>
          </cell>
          <cell r="AI915" t="str">
            <v>J</v>
          </cell>
          <cell r="AJ915" t="str">
            <v>E</v>
          </cell>
          <cell r="AK915" t="str">
            <v>D100</v>
          </cell>
          <cell r="AL915" t="str">
            <v>Modular &amp; Networkable Control Systems</v>
          </cell>
          <cell r="AM915" t="str">
            <v>N</v>
          </cell>
          <cell r="AN915" t="str">
            <v>N</v>
          </cell>
          <cell r="AO915">
            <v>85311030000</v>
          </cell>
          <cell r="AP915" t="str">
            <v>DE</v>
          </cell>
          <cell r="AQ915">
            <v>0.48599999999999999</v>
          </cell>
          <cell r="AR915" t="str">
            <v>KG</v>
          </cell>
          <cell r="AS915"/>
          <cell r="AW915">
            <v>0</v>
          </cell>
          <cell r="AX915">
            <v>0</v>
          </cell>
        </row>
        <row r="916">
          <cell r="A916" t="str">
            <v>S24211-A219-A2</v>
          </cell>
          <cell r="B916" t="str">
            <v>S24211-A219-A2</v>
          </cell>
          <cell r="C916" t="str">
            <v>9AR</v>
          </cell>
          <cell r="D916" t="str">
            <v>9AR  relay board</v>
          </cell>
          <cell r="E916" t="str">
            <v>9AR  Schaltkarte</v>
          </cell>
          <cell r="F916">
            <v>364</v>
          </cell>
          <cell r="G916" t="str">
            <v>EUR</v>
          </cell>
          <cell r="H916">
            <v>1</v>
          </cell>
          <cell r="I916">
            <v>-75</v>
          </cell>
          <cell r="J916">
            <v>91</v>
          </cell>
          <cell r="K916" t="str">
            <v>EUR</v>
          </cell>
          <cell r="M916"/>
          <cell r="N916">
            <v>331</v>
          </cell>
          <cell r="O916" t="str">
            <v>EUR</v>
          </cell>
          <cell r="P916">
            <v>1</v>
          </cell>
          <cell r="Q916">
            <v>-75</v>
          </cell>
          <cell r="R916">
            <v>82.75</v>
          </cell>
          <cell r="S916" t="str">
            <v>EUR</v>
          </cell>
          <cell r="U916"/>
          <cell r="V916">
            <v>0</v>
          </cell>
          <cell r="W916">
            <v>0</v>
          </cell>
          <cell r="X916">
            <v>0</v>
          </cell>
          <cell r="Y916" t="e">
            <v>#NAME?</v>
          </cell>
          <cell r="Z916">
            <v>1</v>
          </cell>
          <cell r="AA916">
            <v>1</v>
          </cell>
          <cell r="AB916">
            <v>56</v>
          </cell>
          <cell r="AC916" t="str">
            <v>*SN</v>
          </cell>
          <cell r="AD916" t="str">
            <v>phased out product</v>
          </cell>
          <cell r="AE916" t="str">
            <v>3FPJE</v>
          </cell>
          <cell r="AF916">
            <v>3</v>
          </cell>
          <cell r="AG916" t="str">
            <v>F</v>
          </cell>
          <cell r="AH916" t="str">
            <v>P</v>
          </cell>
          <cell r="AI916" t="str">
            <v>J</v>
          </cell>
          <cell r="AJ916" t="str">
            <v>E</v>
          </cell>
          <cell r="AK916" t="str">
            <v>D100</v>
          </cell>
          <cell r="AL916" t="str">
            <v>Modular &amp; Networkable Control Systems</v>
          </cell>
          <cell r="AM916" t="str">
            <v>N</v>
          </cell>
          <cell r="AN916" t="str">
            <v>N</v>
          </cell>
          <cell r="AO916">
            <v>85311030000</v>
          </cell>
          <cell r="AP916" t="str">
            <v>DE</v>
          </cell>
          <cell r="AQ916">
            <v>0.159</v>
          </cell>
          <cell r="AR916" t="str">
            <v>KG</v>
          </cell>
          <cell r="AS916"/>
          <cell r="AW916">
            <v>0</v>
          </cell>
          <cell r="AX916">
            <v>0</v>
          </cell>
        </row>
        <row r="917">
          <cell r="A917" t="str">
            <v>S24213-A58-A3</v>
          </cell>
          <cell r="B917" t="str">
            <v>S24213-A58-A3</v>
          </cell>
          <cell r="C917" t="str">
            <v>AIT</v>
          </cell>
          <cell r="D917" t="str">
            <v>AIT   ZONE CONNECTION BOARD IT</v>
          </cell>
          <cell r="E917" t="str">
            <v>AIT   Ansch. IT</v>
          </cell>
          <cell r="F917">
            <v>4069</v>
          </cell>
          <cell r="G917" t="str">
            <v>EUR</v>
          </cell>
          <cell r="H917">
            <v>1</v>
          </cell>
          <cell r="I917">
            <v>-75</v>
          </cell>
          <cell r="J917">
            <v>1017.25</v>
          </cell>
          <cell r="K917" t="str">
            <v>EUR</v>
          </cell>
          <cell r="M917"/>
          <cell r="N917">
            <v>3699</v>
          </cell>
          <cell r="O917" t="str">
            <v>EUR</v>
          </cell>
          <cell r="P917">
            <v>1</v>
          </cell>
          <cell r="Q917">
            <v>-75</v>
          </cell>
          <cell r="R917">
            <v>924.75</v>
          </cell>
          <cell r="S917" t="str">
            <v>EUR</v>
          </cell>
          <cell r="U917"/>
          <cell r="V917">
            <v>0</v>
          </cell>
          <cell r="W917">
            <v>0</v>
          </cell>
          <cell r="X917">
            <v>0</v>
          </cell>
          <cell r="Y917" t="e">
            <v>#NAME?</v>
          </cell>
          <cell r="Z917">
            <v>1</v>
          </cell>
          <cell r="AA917">
            <v>1</v>
          </cell>
          <cell r="AB917">
            <v>56</v>
          </cell>
          <cell r="AC917" t="str">
            <v>*SN</v>
          </cell>
          <cell r="AD917" t="str">
            <v>phased out product</v>
          </cell>
          <cell r="AE917" t="str">
            <v>3FPJE</v>
          </cell>
          <cell r="AF917">
            <v>3</v>
          </cell>
          <cell r="AG917" t="str">
            <v>F</v>
          </cell>
          <cell r="AH917" t="str">
            <v>P</v>
          </cell>
          <cell r="AI917" t="str">
            <v>J</v>
          </cell>
          <cell r="AJ917" t="str">
            <v>E</v>
          </cell>
          <cell r="AK917" t="str">
            <v>D100</v>
          </cell>
          <cell r="AL917" t="str">
            <v>Modular &amp; Networkable Control Systems</v>
          </cell>
          <cell r="AM917" t="str">
            <v>N</v>
          </cell>
          <cell r="AN917" t="str">
            <v>N</v>
          </cell>
          <cell r="AO917">
            <v>85311030000</v>
          </cell>
          <cell r="AP917" t="str">
            <v>DE</v>
          </cell>
          <cell r="AQ917">
            <v>0.45200000000000001</v>
          </cell>
          <cell r="AR917" t="str">
            <v>KG</v>
          </cell>
          <cell r="AS917"/>
          <cell r="AW917">
            <v>0</v>
          </cell>
          <cell r="AX917">
            <v>0</v>
          </cell>
        </row>
        <row r="918">
          <cell r="A918" t="str">
            <v>S24213-A35-A3</v>
          </cell>
          <cell r="B918" t="str">
            <v>S24213-A35-A3</v>
          </cell>
          <cell r="C918" t="str">
            <v>AMD</v>
          </cell>
          <cell r="D918" t="str">
            <v>AMD   zone connection board MDL</v>
          </cell>
          <cell r="E918" t="str">
            <v>AMD   Ansch. MDL-Mel</v>
          </cell>
          <cell r="F918">
            <v>5534</v>
          </cell>
          <cell r="G918" t="str">
            <v>EUR</v>
          </cell>
          <cell r="H918">
            <v>1</v>
          </cell>
          <cell r="I918">
            <v>-75</v>
          </cell>
          <cell r="J918">
            <v>1383.5</v>
          </cell>
          <cell r="K918" t="str">
            <v>EUR</v>
          </cell>
          <cell r="M918"/>
          <cell r="N918">
            <v>5031</v>
          </cell>
          <cell r="O918" t="str">
            <v>EUR</v>
          </cell>
          <cell r="P918">
            <v>1</v>
          </cell>
          <cell r="Q918">
            <v>-75</v>
          </cell>
          <cell r="R918">
            <v>1257.75</v>
          </cell>
          <cell r="S918" t="str">
            <v>EUR</v>
          </cell>
          <cell r="U918"/>
          <cell r="V918">
            <v>0</v>
          </cell>
          <cell r="W918">
            <v>0</v>
          </cell>
          <cell r="X918">
            <v>0</v>
          </cell>
          <cell r="Y918" t="e">
            <v>#NAME?</v>
          </cell>
          <cell r="Z918">
            <v>1</v>
          </cell>
          <cell r="AA918">
            <v>1</v>
          </cell>
          <cell r="AB918">
            <v>56</v>
          </cell>
          <cell r="AC918" t="str">
            <v>*SU</v>
          </cell>
          <cell r="AD918" t="str">
            <v>phased out product</v>
          </cell>
          <cell r="AE918" t="str">
            <v>3FPJE</v>
          </cell>
          <cell r="AF918">
            <v>3</v>
          </cell>
          <cell r="AG918" t="str">
            <v>F</v>
          </cell>
          <cell r="AH918" t="str">
            <v>P</v>
          </cell>
          <cell r="AI918" t="str">
            <v>J</v>
          </cell>
          <cell r="AJ918" t="str">
            <v>E</v>
          </cell>
          <cell r="AK918" t="str">
            <v>D100</v>
          </cell>
          <cell r="AL918" t="str">
            <v>Modular &amp; Networkable Control Systems</v>
          </cell>
          <cell r="AM918" t="str">
            <v>N</v>
          </cell>
          <cell r="AN918" t="str">
            <v>EAR99H</v>
          </cell>
          <cell r="AO918">
            <v>85311030000</v>
          </cell>
          <cell r="AP918" t="str">
            <v>DE</v>
          </cell>
          <cell r="AQ918">
            <v>0.40600000000000003</v>
          </cell>
          <cell r="AR918" t="str">
            <v>KG</v>
          </cell>
          <cell r="AS918"/>
          <cell r="AW918">
            <v>0</v>
          </cell>
          <cell r="AX918">
            <v>0</v>
          </cell>
        </row>
        <row r="919">
          <cell r="A919" t="str">
            <v>S24213-A18-A6</v>
          </cell>
          <cell r="B919" t="str">
            <v>S24213-A18-A6</v>
          </cell>
          <cell r="C919" t="str">
            <v>AMFK</v>
          </cell>
          <cell r="D919" t="str">
            <v>AMFK   ANSCH.TF/FMK</v>
          </cell>
          <cell r="E919" t="str">
            <v>AMFK   Ansch.TF/FMK</v>
          </cell>
          <cell r="F919">
            <v>5014</v>
          </cell>
          <cell r="G919" t="str">
            <v>EUR</v>
          </cell>
          <cell r="H919">
            <v>1</v>
          </cell>
          <cell r="I919">
            <v>-75</v>
          </cell>
          <cell r="J919">
            <v>1253.5</v>
          </cell>
          <cell r="K919" t="str">
            <v>EUR</v>
          </cell>
          <cell r="M919"/>
          <cell r="N919">
            <v>4558</v>
          </cell>
          <cell r="O919" t="str">
            <v>EUR</v>
          </cell>
          <cell r="P919">
            <v>1</v>
          </cell>
          <cell r="Q919">
            <v>-75</v>
          </cell>
          <cell r="R919">
            <v>1139.5</v>
          </cell>
          <cell r="S919" t="str">
            <v>EUR</v>
          </cell>
          <cell r="U919"/>
          <cell r="V919">
            <v>0</v>
          </cell>
          <cell r="W919">
            <v>0</v>
          </cell>
          <cell r="X919">
            <v>0</v>
          </cell>
          <cell r="Y919" t="e">
            <v>#NAME?</v>
          </cell>
          <cell r="Z919">
            <v>1</v>
          </cell>
          <cell r="AA919">
            <v>1</v>
          </cell>
          <cell r="AB919">
            <v>56</v>
          </cell>
          <cell r="AC919" t="str">
            <v>*SU</v>
          </cell>
          <cell r="AD919" t="str">
            <v>phased out product</v>
          </cell>
          <cell r="AE919" t="str">
            <v>3FPJE</v>
          </cell>
          <cell r="AF919">
            <v>3</v>
          </cell>
          <cell r="AG919" t="str">
            <v>F</v>
          </cell>
          <cell r="AH919" t="str">
            <v>P</v>
          </cell>
          <cell r="AI919" t="str">
            <v>J</v>
          </cell>
          <cell r="AJ919" t="str">
            <v>E</v>
          </cell>
          <cell r="AK919" t="str">
            <v>D100</v>
          </cell>
          <cell r="AL919" t="str">
            <v>Modular &amp; Networkable Control Systems</v>
          </cell>
          <cell r="AM919" t="str">
            <v>N</v>
          </cell>
          <cell r="AN919" t="str">
            <v>EAR99H</v>
          </cell>
          <cell r="AO919">
            <v>85311030000</v>
          </cell>
          <cell r="AP919" t="str">
            <v>DE</v>
          </cell>
          <cell r="AQ919">
            <v>0.57399999999999995</v>
          </cell>
          <cell r="AR919" t="str">
            <v>KG</v>
          </cell>
          <cell r="AS919"/>
          <cell r="AW919">
            <v>0</v>
          </cell>
          <cell r="AX919">
            <v>0</v>
          </cell>
        </row>
        <row r="920">
          <cell r="A920" t="str">
            <v>S24213-A18-A60</v>
          </cell>
          <cell r="B920" t="str">
            <v>S24213-A18-A60</v>
          </cell>
          <cell r="C920"/>
          <cell r="D920" t="str">
            <v>AMFK-Filter</v>
          </cell>
          <cell r="E920" t="str">
            <v>AMFK-Bandpass</v>
          </cell>
          <cell r="F920">
            <v>656</v>
          </cell>
          <cell r="G920" t="str">
            <v>EUR</v>
          </cell>
          <cell r="H920">
            <v>1</v>
          </cell>
          <cell r="I920">
            <v>-75</v>
          </cell>
          <cell r="J920">
            <v>164</v>
          </cell>
          <cell r="K920" t="str">
            <v>EUR</v>
          </cell>
          <cell r="M920"/>
          <cell r="N920">
            <v>596</v>
          </cell>
          <cell r="O920" t="str">
            <v>EUR</v>
          </cell>
          <cell r="P920">
            <v>1</v>
          </cell>
          <cell r="Q920">
            <v>-75</v>
          </cell>
          <cell r="R920">
            <v>149</v>
          </cell>
          <cell r="S920" t="str">
            <v>EUR</v>
          </cell>
          <cell r="U920"/>
          <cell r="V920">
            <v>0</v>
          </cell>
          <cell r="W920">
            <v>0</v>
          </cell>
          <cell r="X920">
            <v>0</v>
          </cell>
          <cell r="Y920" t="e">
            <v>#NAME?</v>
          </cell>
          <cell r="Z920">
            <v>1</v>
          </cell>
          <cell r="AA920">
            <v>1</v>
          </cell>
          <cell r="AB920">
            <v>56</v>
          </cell>
          <cell r="AC920" t="str">
            <v>*SN</v>
          </cell>
          <cell r="AD920" t="str">
            <v>phased out product</v>
          </cell>
          <cell r="AE920" t="str">
            <v>3FPJE</v>
          </cell>
          <cell r="AF920">
            <v>3</v>
          </cell>
          <cell r="AG920" t="str">
            <v>F</v>
          </cell>
          <cell r="AH920" t="str">
            <v>P</v>
          </cell>
          <cell r="AI920" t="str">
            <v>J</v>
          </cell>
          <cell r="AJ920" t="str">
            <v>E</v>
          </cell>
          <cell r="AK920" t="str">
            <v>D100</v>
          </cell>
          <cell r="AL920" t="str">
            <v>Modular &amp; Networkable Control Systems</v>
          </cell>
          <cell r="AM920" t="str">
            <v>N</v>
          </cell>
          <cell r="AN920" t="str">
            <v>EAR99H</v>
          </cell>
          <cell r="AO920">
            <v>85311030000</v>
          </cell>
          <cell r="AP920" t="str">
            <v>DE</v>
          </cell>
          <cell r="AQ920">
            <v>6.0999999999999999E-2</v>
          </cell>
          <cell r="AR920" t="str">
            <v>KG</v>
          </cell>
          <cell r="AS920"/>
          <cell r="AW920">
            <v>0</v>
          </cell>
          <cell r="AX920">
            <v>0</v>
          </cell>
        </row>
        <row r="921">
          <cell r="A921" t="str">
            <v>P24213-P4007-A1</v>
          </cell>
          <cell r="B921" t="str">
            <v>P24213-P4007-A1</v>
          </cell>
          <cell r="C921"/>
          <cell r="D921" t="str">
            <v>AMT-FW-Update</v>
          </cell>
          <cell r="E921" t="str">
            <v>AMT-FW-Update</v>
          </cell>
          <cell r="F921">
            <v>195</v>
          </cell>
          <cell r="G921" t="str">
            <v>EUR</v>
          </cell>
          <cell r="H921">
            <v>1</v>
          </cell>
          <cell r="I921">
            <v>-75</v>
          </cell>
          <cell r="J921">
            <v>48.75</v>
          </cell>
          <cell r="K921" t="str">
            <v>EUR</v>
          </cell>
          <cell r="M921"/>
          <cell r="N921">
            <v>177</v>
          </cell>
          <cell r="O921" t="str">
            <v>EUR</v>
          </cell>
          <cell r="P921">
            <v>1</v>
          </cell>
          <cell r="Q921">
            <v>-75</v>
          </cell>
          <cell r="R921">
            <v>44.25</v>
          </cell>
          <cell r="S921" t="str">
            <v>EUR</v>
          </cell>
          <cell r="U921"/>
          <cell r="V921">
            <v>0</v>
          </cell>
          <cell r="W921">
            <v>0</v>
          </cell>
          <cell r="X921">
            <v>0</v>
          </cell>
          <cell r="Y921" t="e">
            <v>#NAME?</v>
          </cell>
          <cell r="Z921">
            <v>1</v>
          </cell>
          <cell r="AA921">
            <v>1</v>
          </cell>
          <cell r="AB921">
            <v>60</v>
          </cell>
          <cell r="AC921" t="str">
            <v>*SN</v>
          </cell>
          <cell r="AD921" t="str">
            <v>phase out started</v>
          </cell>
          <cell r="AE921" t="str">
            <v>3FPJE</v>
          </cell>
          <cell r="AF921">
            <v>3</v>
          </cell>
          <cell r="AG921" t="str">
            <v>F</v>
          </cell>
          <cell r="AH921" t="str">
            <v>P</v>
          </cell>
          <cell r="AI921" t="str">
            <v>J</v>
          </cell>
          <cell r="AJ921" t="str">
            <v>E</v>
          </cell>
          <cell r="AK921" t="str">
            <v>D100</v>
          </cell>
          <cell r="AL921" t="str">
            <v>Modular &amp; Networkable Control Systems</v>
          </cell>
          <cell r="AM921" t="str">
            <v>N</v>
          </cell>
          <cell r="AN921" t="str">
            <v>EAR99H</v>
          </cell>
          <cell r="AO921">
            <v>85423261000</v>
          </cell>
          <cell r="AP921" t="str">
            <v>DE</v>
          </cell>
          <cell r="AQ921">
            <v>1.7000000000000001E-2</v>
          </cell>
          <cell r="AR921" t="str">
            <v>KG</v>
          </cell>
          <cell r="AS921"/>
          <cell r="AW921">
            <v>0</v>
          </cell>
          <cell r="AX921">
            <v>0</v>
          </cell>
        </row>
        <row r="922">
          <cell r="A922" t="str">
            <v>S24213-A645-A1</v>
          </cell>
          <cell r="B922" t="str">
            <v>S24213-A645-A1</v>
          </cell>
          <cell r="C922"/>
          <cell r="D922" t="str">
            <v>AMT-VDS-ANALOG</v>
          </cell>
          <cell r="E922" t="str">
            <v>AMT-VDS-Analog</v>
          </cell>
          <cell r="F922">
            <v>10897</v>
          </cell>
          <cell r="G922" t="str">
            <v>EUR</v>
          </cell>
          <cell r="H922">
            <v>1</v>
          </cell>
          <cell r="I922">
            <v>-75</v>
          </cell>
          <cell r="J922">
            <v>2724.25</v>
          </cell>
          <cell r="K922" t="str">
            <v>EUR</v>
          </cell>
          <cell r="M922"/>
          <cell r="N922">
            <v>9906</v>
          </cell>
          <cell r="O922" t="str">
            <v>EUR</v>
          </cell>
          <cell r="P922">
            <v>1</v>
          </cell>
          <cell r="Q922">
            <v>-75</v>
          </cell>
          <cell r="R922">
            <v>2476.5</v>
          </cell>
          <cell r="S922" t="str">
            <v>EUR</v>
          </cell>
          <cell r="U922"/>
          <cell r="V922">
            <v>0</v>
          </cell>
          <cell r="W922">
            <v>0</v>
          </cell>
          <cell r="X922">
            <v>0</v>
          </cell>
          <cell r="Y922" t="e">
            <v>#NAME?</v>
          </cell>
          <cell r="Z922">
            <v>1</v>
          </cell>
          <cell r="AA922">
            <v>1</v>
          </cell>
          <cell r="AB922">
            <v>56</v>
          </cell>
          <cell r="AC922" t="str">
            <v>*SU</v>
          </cell>
          <cell r="AD922" t="str">
            <v>phased out product</v>
          </cell>
          <cell r="AE922" t="str">
            <v>3FPJE</v>
          </cell>
          <cell r="AF922">
            <v>3</v>
          </cell>
          <cell r="AG922" t="str">
            <v>F</v>
          </cell>
          <cell r="AH922" t="str">
            <v>P</v>
          </cell>
          <cell r="AI922" t="str">
            <v>J</v>
          </cell>
          <cell r="AJ922" t="str">
            <v>E</v>
          </cell>
          <cell r="AK922" t="str">
            <v>D100</v>
          </cell>
          <cell r="AL922" t="str">
            <v>Modular &amp; Networkable Control Systems</v>
          </cell>
          <cell r="AM922" t="str">
            <v>N</v>
          </cell>
          <cell r="AN922" t="str">
            <v>EAR99H</v>
          </cell>
          <cell r="AO922">
            <v>85311030000</v>
          </cell>
          <cell r="AP922" t="str">
            <v>DE</v>
          </cell>
          <cell r="AQ922">
            <v>0.41</v>
          </cell>
          <cell r="AR922" t="str">
            <v>KG</v>
          </cell>
          <cell r="AS922"/>
          <cell r="AW922">
            <v>0</v>
          </cell>
          <cell r="AX922">
            <v>0</v>
          </cell>
        </row>
        <row r="923">
          <cell r="A923" t="str">
            <v>S24236-A51-A1</v>
          </cell>
          <cell r="B923" t="str">
            <v>S24236-A51-A1</v>
          </cell>
          <cell r="C923" t="str">
            <v>APL34 P</v>
          </cell>
          <cell r="D923" t="str">
            <v>APL34 P</v>
          </cell>
          <cell r="E923" t="str">
            <v>APL34 P</v>
          </cell>
          <cell r="F923">
            <v>978</v>
          </cell>
          <cell r="G923" t="str">
            <v>EUR</v>
          </cell>
          <cell r="H923">
            <v>1</v>
          </cell>
          <cell r="I923">
            <v>-75</v>
          </cell>
          <cell r="J923">
            <v>244.5</v>
          </cell>
          <cell r="K923" t="str">
            <v>EUR</v>
          </cell>
          <cell r="M923"/>
          <cell r="N923">
            <v>889</v>
          </cell>
          <cell r="O923" t="str">
            <v>EUR</v>
          </cell>
          <cell r="P923">
            <v>1</v>
          </cell>
          <cell r="Q923">
            <v>-75</v>
          </cell>
          <cell r="R923">
            <v>222.25</v>
          </cell>
          <cell r="S923" t="str">
            <v>EUR</v>
          </cell>
          <cell r="U923"/>
          <cell r="V923">
            <v>0</v>
          </cell>
          <cell r="W923">
            <v>0</v>
          </cell>
          <cell r="X923">
            <v>0</v>
          </cell>
          <cell r="Y923" t="e">
            <v>#NAME?</v>
          </cell>
          <cell r="Z923">
            <v>1</v>
          </cell>
          <cell r="AA923">
            <v>1</v>
          </cell>
          <cell r="AB923">
            <v>30</v>
          </cell>
          <cell r="AC923" t="str">
            <v>*SN</v>
          </cell>
          <cell r="AE923" t="str">
            <v>3FPJE</v>
          </cell>
          <cell r="AF923">
            <v>3</v>
          </cell>
          <cell r="AG923" t="str">
            <v>F</v>
          </cell>
          <cell r="AH923" t="str">
            <v>P</v>
          </cell>
          <cell r="AI923" t="str">
            <v>J</v>
          </cell>
          <cell r="AJ923" t="str">
            <v>E</v>
          </cell>
          <cell r="AK923" t="str">
            <v>D100</v>
          </cell>
          <cell r="AL923" t="str">
            <v>Modular &amp; Networkable Control Systems</v>
          </cell>
          <cell r="AM923" t="str">
            <v>N</v>
          </cell>
          <cell r="AN923" t="str">
            <v>N</v>
          </cell>
          <cell r="AO923">
            <v>85311030000</v>
          </cell>
          <cell r="AP923" t="str">
            <v>DE</v>
          </cell>
          <cell r="AQ923">
            <v>0.36299999999999999</v>
          </cell>
          <cell r="AR923" t="str">
            <v>KG</v>
          </cell>
          <cell r="AS923"/>
          <cell r="AW923">
            <v>0</v>
          </cell>
          <cell r="AX923">
            <v>0</v>
          </cell>
        </row>
        <row r="924">
          <cell r="A924" t="str">
            <v>P24213-P4001-A30</v>
          </cell>
          <cell r="B924" t="str">
            <v>P24213-P4001-A30</v>
          </cell>
          <cell r="C924"/>
          <cell r="D924" t="str">
            <v>BF88-program/upgrade A030 DE</v>
          </cell>
          <cell r="E924" t="str">
            <v>BF88-Hochr.Progr. A030 DE</v>
          </cell>
          <cell r="F924">
            <v>7165</v>
          </cell>
          <cell r="G924" t="str">
            <v>EUR</v>
          </cell>
          <cell r="H924">
            <v>1</v>
          </cell>
          <cell r="I924">
            <v>-75</v>
          </cell>
          <cell r="J924">
            <v>1791.25</v>
          </cell>
          <cell r="K924" t="str">
            <v>EUR</v>
          </cell>
          <cell r="M924"/>
          <cell r="N924">
            <v>6514</v>
          </cell>
          <cell r="O924" t="str">
            <v>EUR</v>
          </cell>
          <cell r="P924">
            <v>1</v>
          </cell>
          <cell r="Q924">
            <v>-75</v>
          </cell>
          <cell r="R924">
            <v>1628.5</v>
          </cell>
          <cell r="S924" t="str">
            <v>EUR</v>
          </cell>
          <cell r="U924"/>
          <cell r="V924">
            <v>0</v>
          </cell>
          <cell r="W924">
            <v>0</v>
          </cell>
          <cell r="X924">
            <v>0</v>
          </cell>
          <cell r="Y924" t="e">
            <v>#NAME?</v>
          </cell>
          <cell r="Z924">
            <v>1</v>
          </cell>
          <cell r="AA924">
            <v>1</v>
          </cell>
          <cell r="AB924">
            <v>60</v>
          </cell>
          <cell r="AC924" t="str">
            <v>*SN</v>
          </cell>
          <cell r="AD924" t="str">
            <v>phase out started</v>
          </cell>
          <cell r="AE924" t="str">
            <v>3FPJE</v>
          </cell>
          <cell r="AF924">
            <v>3</v>
          </cell>
          <cell r="AG924" t="str">
            <v>F</v>
          </cell>
          <cell r="AH924" t="str">
            <v>P</v>
          </cell>
          <cell r="AI924" t="str">
            <v>J</v>
          </cell>
          <cell r="AJ924" t="str">
            <v>E</v>
          </cell>
          <cell r="AK924" t="str">
            <v>D100</v>
          </cell>
          <cell r="AL924" t="str">
            <v>Modular &amp; Networkable Control Systems</v>
          </cell>
          <cell r="AM924" t="str">
            <v>N</v>
          </cell>
          <cell r="AN924" t="str">
            <v>EAR99H</v>
          </cell>
          <cell r="AO924">
            <v>85423255000</v>
          </cell>
          <cell r="AP924" t="str">
            <v>DE</v>
          </cell>
          <cell r="AQ924">
            <v>3.5000000000000003E-2</v>
          </cell>
          <cell r="AR924" t="str">
            <v>KG</v>
          </cell>
          <cell r="AS924"/>
          <cell r="AW924">
            <v>0</v>
          </cell>
          <cell r="AX924">
            <v>0</v>
          </cell>
        </row>
        <row r="925">
          <cell r="A925" t="str">
            <v>P24213-P4001-S30</v>
          </cell>
          <cell r="B925" t="str">
            <v>P24213-P4001-S30</v>
          </cell>
          <cell r="C925"/>
          <cell r="D925" t="str">
            <v>BF88-program/upgrade S030 NL</v>
          </cell>
          <cell r="E925" t="str">
            <v>BF88-Hochr.Progr. S030 NL</v>
          </cell>
          <cell r="F925">
            <v>7165</v>
          </cell>
          <cell r="G925" t="str">
            <v>EUR</v>
          </cell>
          <cell r="H925">
            <v>1</v>
          </cell>
          <cell r="I925">
            <v>-75</v>
          </cell>
          <cell r="J925">
            <v>1791.25</v>
          </cell>
          <cell r="K925" t="str">
            <v>EUR</v>
          </cell>
          <cell r="M925"/>
          <cell r="N925">
            <v>6514</v>
          </cell>
          <cell r="O925" t="str">
            <v>EUR</v>
          </cell>
          <cell r="P925">
            <v>1</v>
          </cell>
          <cell r="Q925">
            <v>-75</v>
          </cell>
          <cell r="R925">
            <v>1628.5</v>
          </cell>
          <cell r="S925" t="str">
            <v>EUR</v>
          </cell>
          <cell r="U925"/>
          <cell r="V925">
            <v>0</v>
          </cell>
          <cell r="W925">
            <v>0</v>
          </cell>
          <cell r="X925">
            <v>0</v>
          </cell>
          <cell r="Y925" t="e">
            <v>#NAME?</v>
          </cell>
          <cell r="Z925">
            <v>1</v>
          </cell>
          <cell r="AA925">
            <v>1</v>
          </cell>
          <cell r="AB925">
            <v>60</v>
          </cell>
          <cell r="AC925" t="str">
            <v>*SN</v>
          </cell>
          <cell r="AD925" t="str">
            <v>phase out started</v>
          </cell>
          <cell r="AE925" t="str">
            <v>3FPJE</v>
          </cell>
          <cell r="AF925">
            <v>3</v>
          </cell>
          <cell r="AG925" t="str">
            <v>F</v>
          </cell>
          <cell r="AH925" t="str">
            <v>P</v>
          </cell>
          <cell r="AI925" t="str">
            <v>J</v>
          </cell>
          <cell r="AJ925" t="str">
            <v>E</v>
          </cell>
          <cell r="AK925" t="str">
            <v>D100</v>
          </cell>
          <cell r="AL925" t="str">
            <v>Modular &amp; Networkable Control Systems</v>
          </cell>
          <cell r="AM925" t="str">
            <v>N</v>
          </cell>
          <cell r="AN925" t="str">
            <v>EAR99H</v>
          </cell>
          <cell r="AO925">
            <v>85423255000</v>
          </cell>
          <cell r="AP925" t="str">
            <v>DE</v>
          </cell>
          <cell r="AQ925">
            <v>0.02</v>
          </cell>
          <cell r="AR925" t="str">
            <v>KG</v>
          </cell>
          <cell r="AS925"/>
          <cell r="AW925">
            <v>0</v>
          </cell>
          <cell r="AX925">
            <v>0</v>
          </cell>
        </row>
        <row r="926">
          <cell r="A926" t="str">
            <v>P24213-P4001-A28</v>
          </cell>
          <cell r="B926" t="str">
            <v>P24213-P4001-A28</v>
          </cell>
          <cell r="C926"/>
          <cell r="D926" t="str">
            <v>BF88-program/upgrade Z028 DE</v>
          </cell>
          <cell r="E926" t="str">
            <v>BF88-Hochr.Progr. Z028 DE</v>
          </cell>
          <cell r="F926">
            <v>1739</v>
          </cell>
          <cell r="G926" t="str">
            <v>EUR</v>
          </cell>
          <cell r="H926">
            <v>1</v>
          </cell>
          <cell r="I926">
            <v>-75</v>
          </cell>
          <cell r="J926">
            <v>434.75</v>
          </cell>
          <cell r="K926" t="str">
            <v>EUR</v>
          </cell>
          <cell r="M926"/>
          <cell r="N926">
            <v>1581</v>
          </cell>
          <cell r="O926" t="str">
            <v>EUR</v>
          </cell>
          <cell r="P926">
            <v>1</v>
          </cell>
          <cell r="Q926">
            <v>-75</v>
          </cell>
          <cell r="R926">
            <v>395.25</v>
          </cell>
          <cell r="S926" t="str">
            <v>EUR</v>
          </cell>
          <cell r="U926"/>
          <cell r="V926">
            <v>0</v>
          </cell>
          <cell r="W926">
            <v>0</v>
          </cell>
          <cell r="X926">
            <v>0</v>
          </cell>
          <cell r="Y926" t="e">
            <v>#NAME?</v>
          </cell>
          <cell r="Z926">
            <v>1</v>
          </cell>
          <cell r="AA926">
            <v>1</v>
          </cell>
          <cell r="AB926">
            <v>60</v>
          </cell>
          <cell r="AC926" t="str">
            <v>*SN</v>
          </cell>
          <cell r="AD926" t="str">
            <v>phase out started</v>
          </cell>
          <cell r="AE926" t="str">
            <v>3FPJE</v>
          </cell>
          <cell r="AF926">
            <v>3</v>
          </cell>
          <cell r="AG926" t="str">
            <v>F</v>
          </cell>
          <cell r="AH926" t="str">
            <v>P</v>
          </cell>
          <cell r="AI926" t="str">
            <v>J</v>
          </cell>
          <cell r="AJ926" t="str">
            <v>E</v>
          </cell>
          <cell r="AK926" t="str">
            <v>D100</v>
          </cell>
          <cell r="AL926" t="str">
            <v>Modular &amp; Networkable Control Systems</v>
          </cell>
          <cell r="AM926" t="str">
            <v>N</v>
          </cell>
          <cell r="AN926" t="str">
            <v>EAR99S</v>
          </cell>
          <cell r="AO926">
            <v>85423255000</v>
          </cell>
          <cell r="AP926" t="str">
            <v>DE</v>
          </cell>
          <cell r="AQ926">
            <v>2.8000000000000001E-2</v>
          </cell>
          <cell r="AR926" t="str">
            <v>KG</v>
          </cell>
          <cell r="AS926"/>
          <cell r="AW926">
            <v>0</v>
          </cell>
          <cell r="AX926">
            <v>0</v>
          </cell>
        </row>
        <row r="927">
          <cell r="A927" t="str">
            <v>P24213-P4001-B28</v>
          </cell>
          <cell r="B927" t="str">
            <v>P24213-P4001-B28</v>
          </cell>
          <cell r="C927"/>
          <cell r="D927" t="str">
            <v>BF88-program/upgrade Z028 GB</v>
          </cell>
          <cell r="E927" t="str">
            <v>BF88-Hochr.Progr. Z028 GB</v>
          </cell>
          <cell r="F927">
            <v>1739</v>
          </cell>
          <cell r="G927" t="str">
            <v>EUR</v>
          </cell>
          <cell r="H927">
            <v>1</v>
          </cell>
          <cell r="I927">
            <v>-75</v>
          </cell>
          <cell r="J927">
            <v>434.75</v>
          </cell>
          <cell r="K927" t="str">
            <v>EUR</v>
          </cell>
          <cell r="M927"/>
          <cell r="N927">
            <v>1581</v>
          </cell>
          <cell r="O927" t="str">
            <v>EUR</v>
          </cell>
          <cell r="P927">
            <v>1</v>
          </cell>
          <cell r="Q927">
            <v>-75</v>
          </cell>
          <cell r="R927">
            <v>395.25</v>
          </cell>
          <cell r="S927" t="str">
            <v>EUR</v>
          </cell>
          <cell r="U927"/>
          <cell r="V927">
            <v>0</v>
          </cell>
          <cell r="W927">
            <v>0</v>
          </cell>
          <cell r="X927">
            <v>0</v>
          </cell>
          <cell r="Y927" t="e">
            <v>#NAME?</v>
          </cell>
          <cell r="Z927">
            <v>1</v>
          </cell>
          <cell r="AA927">
            <v>1</v>
          </cell>
          <cell r="AB927">
            <v>60</v>
          </cell>
          <cell r="AC927" t="str">
            <v>*SN</v>
          </cell>
          <cell r="AD927" t="str">
            <v>phase out started</v>
          </cell>
          <cell r="AE927" t="str">
            <v>3FPJE</v>
          </cell>
          <cell r="AF927">
            <v>3</v>
          </cell>
          <cell r="AG927" t="str">
            <v>F</v>
          </cell>
          <cell r="AH927" t="str">
            <v>P</v>
          </cell>
          <cell r="AI927" t="str">
            <v>J</v>
          </cell>
          <cell r="AJ927" t="str">
            <v>E</v>
          </cell>
          <cell r="AK927" t="str">
            <v>D100</v>
          </cell>
          <cell r="AL927" t="str">
            <v>Modular &amp; Networkable Control Systems</v>
          </cell>
          <cell r="AM927" t="str">
            <v>N</v>
          </cell>
          <cell r="AN927" t="str">
            <v>EAR99H</v>
          </cell>
          <cell r="AO927">
            <v>85423255000</v>
          </cell>
          <cell r="AP927" t="str">
            <v>DE</v>
          </cell>
          <cell r="AQ927">
            <v>3.4000000000000002E-2</v>
          </cell>
          <cell r="AR927" t="str">
            <v>KG</v>
          </cell>
          <cell r="AS927"/>
          <cell r="AW927">
            <v>0</v>
          </cell>
          <cell r="AX927">
            <v>0</v>
          </cell>
        </row>
        <row r="928">
          <cell r="A928" t="str">
            <v>P24213-P4001-Z30</v>
          </cell>
          <cell r="B928" t="str">
            <v>P24213-P4001-Z30</v>
          </cell>
          <cell r="C928"/>
          <cell r="D928" t="str">
            <v>BF88-program/upgrade Z030 AT</v>
          </cell>
          <cell r="E928" t="str">
            <v>BF88-Hochr.Progr. Z030 AT</v>
          </cell>
          <cell r="F928">
            <v>6513</v>
          </cell>
          <cell r="G928" t="str">
            <v>EUR</v>
          </cell>
          <cell r="H928">
            <v>1</v>
          </cell>
          <cell r="I928">
            <v>-75</v>
          </cell>
          <cell r="J928">
            <v>1628.25</v>
          </cell>
          <cell r="K928" t="str">
            <v>EUR</v>
          </cell>
          <cell r="M928"/>
          <cell r="N928">
            <v>5921</v>
          </cell>
          <cell r="O928" t="str">
            <v>EUR</v>
          </cell>
          <cell r="P928">
            <v>1</v>
          </cell>
          <cell r="Q928">
            <v>-75</v>
          </cell>
          <cell r="R928">
            <v>1480.25</v>
          </cell>
          <cell r="S928" t="str">
            <v>EUR</v>
          </cell>
          <cell r="U928"/>
          <cell r="V928">
            <v>0</v>
          </cell>
          <cell r="W928">
            <v>0</v>
          </cell>
          <cell r="X928">
            <v>0</v>
          </cell>
          <cell r="Y928" t="e">
            <v>#NAME?</v>
          </cell>
          <cell r="Z928">
            <v>1</v>
          </cell>
          <cell r="AA928">
            <v>1</v>
          </cell>
          <cell r="AB928">
            <v>60</v>
          </cell>
          <cell r="AC928" t="str">
            <v>*SN</v>
          </cell>
          <cell r="AD928" t="str">
            <v>phase out started</v>
          </cell>
          <cell r="AE928" t="str">
            <v>3FPJE</v>
          </cell>
          <cell r="AF928">
            <v>3</v>
          </cell>
          <cell r="AG928" t="str">
            <v>F</v>
          </cell>
          <cell r="AH928" t="str">
            <v>P</v>
          </cell>
          <cell r="AI928" t="str">
            <v>J</v>
          </cell>
          <cell r="AJ928" t="str">
            <v>E</v>
          </cell>
          <cell r="AK928" t="str">
            <v>D100</v>
          </cell>
          <cell r="AL928" t="str">
            <v>Modular &amp; Networkable Control Systems</v>
          </cell>
          <cell r="AM928" t="str">
            <v>N</v>
          </cell>
          <cell r="AN928" t="str">
            <v>EAR99H</v>
          </cell>
          <cell r="AO928">
            <v>85423255000</v>
          </cell>
          <cell r="AP928" t="str">
            <v>DE</v>
          </cell>
          <cell r="AQ928">
            <v>3.5000000000000003E-2</v>
          </cell>
          <cell r="AR928" t="str">
            <v>KG</v>
          </cell>
          <cell r="AS928"/>
          <cell r="AW928">
            <v>0</v>
          </cell>
          <cell r="AX928">
            <v>0</v>
          </cell>
        </row>
        <row r="929">
          <cell r="A929" t="str">
            <v>P24213-P4003-A1</v>
          </cell>
          <cell r="B929" t="str">
            <v>P24213-P4003-A1</v>
          </cell>
          <cell r="C929"/>
          <cell r="D929" t="str">
            <v>BF88U - Program</v>
          </cell>
          <cell r="E929" t="str">
            <v>BF88U-Progr.</v>
          </cell>
          <cell r="F929">
            <v>1739</v>
          </cell>
          <cell r="G929" t="str">
            <v>EUR</v>
          </cell>
          <cell r="H929">
            <v>1</v>
          </cell>
          <cell r="I929">
            <v>-75</v>
          </cell>
          <cell r="J929">
            <v>434.75</v>
          </cell>
          <cell r="K929" t="str">
            <v>EUR</v>
          </cell>
          <cell r="M929"/>
          <cell r="N929">
            <v>1581</v>
          </cell>
          <cell r="O929" t="str">
            <v>EUR</v>
          </cell>
          <cell r="P929">
            <v>1</v>
          </cell>
          <cell r="Q929">
            <v>-75</v>
          </cell>
          <cell r="R929">
            <v>395.25</v>
          </cell>
          <cell r="S929" t="str">
            <v>EUR</v>
          </cell>
          <cell r="U929"/>
          <cell r="V929">
            <v>0</v>
          </cell>
          <cell r="W929">
            <v>0</v>
          </cell>
          <cell r="X929">
            <v>0</v>
          </cell>
          <cell r="Y929" t="e">
            <v>#NAME?</v>
          </cell>
          <cell r="Z929">
            <v>1</v>
          </cell>
          <cell r="AA929">
            <v>1</v>
          </cell>
          <cell r="AB929">
            <v>60</v>
          </cell>
          <cell r="AC929" t="str">
            <v>*SN</v>
          </cell>
          <cell r="AD929" t="str">
            <v>phase out started</v>
          </cell>
          <cell r="AE929" t="str">
            <v>3FPJE</v>
          </cell>
          <cell r="AF929">
            <v>3</v>
          </cell>
          <cell r="AG929" t="str">
            <v>F</v>
          </cell>
          <cell r="AH929" t="str">
            <v>P</v>
          </cell>
          <cell r="AI929" t="str">
            <v>J</v>
          </cell>
          <cell r="AJ929" t="str">
            <v>E</v>
          </cell>
          <cell r="AK929" t="str">
            <v>D100</v>
          </cell>
          <cell r="AL929" t="str">
            <v>Modular &amp; Networkable Control Systems</v>
          </cell>
          <cell r="AM929" t="str">
            <v>N</v>
          </cell>
          <cell r="AN929" t="str">
            <v>EAR99S</v>
          </cell>
          <cell r="AO929">
            <v>85423255000</v>
          </cell>
          <cell r="AP929" t="str">
            <v>DE</v>
          </cell>
          <cell r="AQ929">
            <v>3.5000000000000003E-2</v>
          </cell>
          <cell r="AR929" t="str">
            <v>KG</v>
          </cell>
          <cell r="AS929"/>
          <cell r="AW929">
            <v>0</v>
          </cell>
          <cell r="AX929">
            <v>0</v>
          </cell>
        </row>
        <row r="930">
          <cell r="A930" t="str">
            <v>V24262-K35-A1</v>
          </cell>
          <cell r="B930" t="str">
            <v>V24262-K35-A1</v>
          </cell>
          <cell r="C930"/>
          <cell r="D930" t="str">
            <v>CABLE MODEM-AL.SYST.10M</v>
          </cell>
          <cell r="E930" t="str">
            <v>Leitung Modem-GMA 10m</v>
          </cell>
          <cell r="F930">
            <v>321</v>
          </cell>
          <cell r="G930" t="str">
            <v>EUR</v>
          </cell>
          <cell r="H930">
            <v>1</v>
          </cell>
          <cell r="I930">
            <v>-75</v>
          </cell>
          <cell r="J930">
            <v>80.25</v>
          </cell>
          <cell r="K930" t="str">
            <v>EUR</v>
          </cell>
          <cell r="M930"/>
          <cell r="N930">
            <v>292</v>
          </cell>
          <cell r="O930" t="str">
            <v>EUR</v>
          </cell>
          <cell r="P930">
            <v>1</v>
          </cell>
          <cell r="Q930">
            <v>-75</v>
          </cell>
          <cell r="R930">
            <v>73</v>
          </cell>
          <cell r="S930" t="str">
            <v>EUR</v>
          </cell>
          <cell r="U930"/>
          <cell r="V930">
            <v>0</v>
          </cell>
          <cell r="W930">
            <v>0</v>
          </cell>
          <cell r="X930">
            <v>0</v>
          </cell>
          <cell r="Y930" t="e">
            <v>#NAME?</v>
          </cell>
          <cell r="Z930">
            <v>1</v>
          </cell>
          <cell r="AA930">
            <v>1</v>
          </cell>
          <cell r="AB930">
            <v>30</v>
          </cell>
          <cell r="AC930" t="str">
            <v>*SN</v>
          </cell>
          <cell r="AE930" t="str">
            <v>3FPJE</v>
          </cell>
          <cell r="AF930">
            <v>3</v>
          </cell>
          <cell r="AG930" t="str">
            <v>F</v>
          </cell>
          <cell r="AH930" t="str">
            <v>P</v>
          </cell>
          <cell r="AI930" t="str">
            <v>J</v>
          </cell>
          <cell r="AJ930" t="str">
            <v>E</v>
          </cell>
          <cell r="AK930" t="str">
            <v>D100</v>
          </cell>
          <cell r="AL930" t="str">
            <v>Modular &amp; Networkable Control Systems</v>
          </cell>
          <cell r="AM930" t="str">
            <v>N</v>
          </cell>
          <cell r="AN930" t="str">
            <v>N</v>
          </cell>
          <cell r="AO930">
            <v>85176200900</v>
          </cell>
          <cell r="AP930" t="str">
            <v>DE</v>
          </cell>
          <cell r="AQ930">
            <v>0.42899999999999999</v>
          </cell>
          <cell r="AR930" t="str">
            <v>KG</v>
          </cell>
          <cell r="AS930"/>
          <cell r="AW930">
            <v>0</v>
          </cell>
          <cell r="AX930">
            <v>0</v>
          </cell>
        </row>
        <row r="931">
          <cell r="A931" t="str">
            <v>S24213-A517-A1</v>
          </cell>
          <cell r="B931" t="str">
            <v>S24213-A517-A1</v>
          </cell>
          <cell r="C931" t="str">
            <v>MODUL-OSZILLAT</v>
          </cell>
          <cell r="D931" t="str">
            <v>cartridge-oscillator for MAP</v>
          </cell>
          <cell r="E931" t="str">
            <v>Steckmodul-Oszillator für MAP</v>
          </cell>
          <cell r="F931">
            <v>221</v>
          </cell>
          <cell r="G931" t="str">
            <v>EUR</v>
          </cell>
          <cell r="H931">
            <v>1</v>
          </cell>
          <cell r="I931">
            <v>-75</v>
          </cell>
          <cell r="J931">
            <v>55.25</v>
          </cell>
          <cell r="K931" t="str">
            <v>EUR</v>
          </cell>
          <cell r="M931"/>
          <cell r="N931">
            <v>201</v>
          </cell>
          <cell r="O931" t="str">
            <v>EUR</v>
          </cell>
          <cell r="P931">
            <v>1</v>
          </cell>
          <cell r="Q931">
            <v>-75</v>
          </cell>
          <cell r="R931">
            <v>50.25</v>
          </cell>
          <cell r="S931" t="str">
            <v>EUR</v>
          </cell>
          <cell r="U931"/>
          <cell r="V931">
            <v>0</v>
          </cell>
          <cell r="W931">
            <v>0</v>
          </cell>
          <cell r="X931">
            <v>0</v>
          </cell>
          <cell r="Y931" t="e">
            <v>#NAME?</v>
          </cell>
          <cell r="Z931">
            <v>1</v>
          </cell>
          <cell r="AA931">
            <v>1</v>
          </cell>
          <cell r="AB931">
            <v>56</v>
          </cell>
          <cell r="AC931" t="str">
            <v>*SN</v>
          </cell>
          <cell r="AD931" t="str">
            <v>phased out product</v>
          </cell>
          <cell r="AE931" t="str">
            <v>3FPJE</v>
          </cell>
          <cell r="AF931">
            <v>3</v>
          </cell>
          <cell r="AG931" t="str">
            <v>F</v>
          </cell>
          <cell r="AH931" t="str">
            <v>P</v>
          </cell>
          <cell r="AI931" t="str">
            <v>J</v>
          </cell>
          <cell r="AJ931" t="str">
            <v>E</v>
          </cell>
          <cell r="AK931" t="str">
            <v>D100</v>
          </cell>
          <cell r="AL931" t="str">
            <v>Modular &amp; Networkable Control Systems</v>
          </cell>
          <cell r="AM931" t="str">
            <v>N</v>
          </cell>
          <cell r="AN931" t="str">
            <v>EAR99H</v>
          </cell>
          <cell r="AO931">
            <v>85389091900</v>
          </cell>
          <cell r="AP931" t="str">
            <v>DE</v>
          </cell>
          <cell r="AQ931">
            <v>2.1999999999999999E-2</v>
          </cell>
          <cell r="AR931" t="str">
            <v>KG</v>
          </cell>
          <cell r="AS931"/>
          <cell r="AW931">
            <v>0</v>
          </cell>
          <cell r="AX931">
            <v>0</v>
          </cell>
        </row>
        <row r="932">
          <cell r="A932" t="str">
            <v>S24213-B521-A1</v>
          </cell>
          <cell r="B932" t="str">
            <v>S24213-B521-A1</v>
          </cell>
          <cell r="C932"/>
          <cell r="D932" t="str">
            <v>converter 24V-12V/1A</v>
          </cell>
          <cell r="E932" t="str">
            <v>Wandler 24V-12V/1A</v>
          </cell>
          <cell r="F932">
            <v>657</v>
          </cell>
          <cell r="G932" t="str">
            <v>EUR</v>
          </cell>
          <cell r="H932">
            <v>1</v>
          </cell>
          <cell r="I932">
            <v>-75</v>
          </cell>
          <cell r="J932">
            <v>164.25</v>
          </cell>
          <cell r="K932" t="str">
            <v>EUR</v>
          </cell>
          <cell r="M932"/>
          <cell r="N932">
            <v>597</v>
          </cell>
          <cell r="O932" t="str">
            <v>EUR</v>
          </cell>
          <cell r="P932">
            <v>1</v>
          </cell>
          <cell r="Q932">
            <v>-75</v>
          </cell>
          <cell r="R932">
            <v>149.25</v>
          </cell>
          <cell r="S932" t="str">
            <v>EUR</v>
          </cell>
          <cell r="U932"/>
          <cell r="V932">
            <v>0</v>
          </cell>
          <cell r="W932">
            <v>0</v>
          </cell>
          <cell r="X932">
            <v>0</v>
          </cell>
          <cell r="Y932" t="e">
            <v>#NAME?</v>
          </cell>
          <cell r="Z932">
            <v>1</v>
          </cell>
          <cell r="AA932">
            <v>1</v>
          </cell>
          <cell r="AB932">
            <v>56</v>
          </cell>
          <cell r="AC932" t="str">
            <v>*SN</v>
          </cell>
          <cell r="AD932" t="str">
            <v>phased out product</v>
          </cell>
          <cell r="AE932" t="str">
            <v>3FPJE</v>
          </cell>
          <cell r="AF932">
            <v>3</v>
          </cell>
          <cell r="AG932" t="str">
            <v>F</v>
          </cell>
          <cell r="AH932" t="str">
            <v>P</v>
          </cell>
          <cell r="AI932" t="str">
            <v>J</v>
          </cell>
          <cell r="AJ932" t="str">
            <v>E</v>
          </cell>
          <cell r="AK932" t="str">
            <v>D100</v>
          </cell>
          <cell r="AL932" t="str">
            <v>Modular &amp; Networkable Control Systems</v>
          </cell>
          <cell r="AM932" t="str">
            <v>N</v>
          </cell>
          <cell r="AN932" t="str">
            <v>EAR99H</v>
          </cell>
          <cell r="AO932">
            <v>85044030900</v>
          </cell>
          <cell r="AP932" t="str">
            <v>DE</v>
          </cell>
          <cell r="AQ932">
            <v>0.44800000000000001</v>
          </cell>
          <cell r="AR932" t="str">
            <v>KG</v>
          </cell>
          <cell r="AS932"/>
          <cell r="AW932">
            <v>0</v>
          </cell>
          <cell r="AX932">
            <v>0</v>
          </cell>
        </row>
        <row r="933">
          <cell r="A933" t="str">
            <v>S24213-B521-A2</v>
          </cell>
          <cell r="B933" t="str">
            <v>S24213-B521-A2</v>
          </cell>
          <cell r="C933"/>
          <cell r="D933" t="str">
            <v>converter 24V-5V/3A</v>
          </cell>
          <cell r="E933" t="str">
            <v>Wandler 24V-5V/3A</v>
          </cell>
          <cell r="F933">
            <v>657</v>
          </cell>
          <cell r="G933" t="str">
            <v>EUR</v>
          </cell>
          <cell r="H933">
            <v>1</v>
          </cell>
          <cell r="I933">
            <v>-75</v>
          </cell>
          <cell r="J933">
            <v>164.25</v>
          </cell>
          <cell r="K933" t="str">
            <v>EUR</v>
          </cell>
          <cell r="M933"/>
          <cell r="N933">
            <v>597</v>
          </cell>
          <cell r="O933" t="str">
            <v>EUR</v>
          </cell>
          <cell r="P933">
            <v>1</v>
          </cell>
          <cell r="Q933">
            <v>-75</v>
          </cell>
          <cell r="R933">
            <v>149.25</v>
          </cell>
          <cell r="S933" t="str">
            <v>EUR</v>
          </cell>
          <cell r="U933"/>
          <cell r="V933">
            <v>0</v>
          </cell>
          <cell r="W933">
            <v>0</v>
          </cell>
          <cell r="X933">
            <v>0</v>
          </cell>
          <cell r="Y933" t="e">
            <v>#NAME?</v>
          </cell>
          <cell r="Z933">
            <v>1</v>
          </cell>
          <cell r="AA933">
            <v>1</v>
          </cell>
          <cell r="AB933">
            <v>56</v>
          </cell>
          <cell r="AC933" t="str">
            <v>*SN</v>
          </cell>
          <cell r="AD933" t="str">
            <v>phased out product</v>
          </cell>
          <cell r="AE933" t="str">
            <v>3FPJE</v>
          </cell>
          <cell r="AF933">
            <v>3</v>
          </cell>
          <cell r="AG933" t="str">
            <v>F</v>
          </cell>
          <cell r="AH933" t="str">
            <v>P</v>
          </cell>
          <cell r="AI933" t="str">
            <v>J</v>
          </cell>
          <cell r="AJ933" t="str">
            <v>E</v>
          </cell>
          <cell r="AK933" t="str">
            <v>D100</v>
          </cell>
          <cell r="AL933" t="str">
            <v>Modular &amp; Networkable Control Systems</v>
          </cell>
          <cell r="AM933" t="str">
            <v>N</v>
          </cell>
          <cell r="AN933" t="str">
            <v>EAR99H</v>
          </cell>
          <cell r="AO933">
            <v>85044030900</v>
          </cell>
          <cell r="AP933" t="str">
            <v>DE</v>
          </cell>
          <cell r="AQ933">
            <v>0.45600000000000002</v>
          </cell>
          <cell r="AR933" t="str">
            <v>KG</v>
          </cell>
          <cell r="AS933"/>
          <cell r="AW933">
            <v>0</v>
          </cell>
          <cell r="AX933">
            <v>0</v>
          </cell>
        </row>
        <row r="934">
          <cell r="A934" t="str">
            <v>S24236-C12-A1</v>
          </cell>
          <cell r="B934" t="str">
            <v>S24236-C12-A1</v>
          </cell>
          <cell r="C934" t="str">
            <v>D100</v>
          </cell>
          <cell r="D934" t="str">
            <v>D100  Vacant housing</v>
          </cell>
          <cell r="E934" t="str">
            <v>D100   Leerschrank</v>
          </cell>
          <cell r="F934">
            <v>12188</v>
          </cell>
          <cell r="G934" t="str">
            <v>EUR</v>
          </cell>
          <cell r="H934">
            <v>1</v>
          </cell>
          <cell r="I934">
            <v>-75</v>
          </cell>
          <cell r="J934">
            <v>3047</v>
          </cell>
          <cell r="K934" t="str">
            <v>EUR</v>
          </cell>
          <cell r="M934"/>
          <cell r="N934">
            <v>11080</v>
          </cell>
          <cell r="O934" t="str">
            <v>EUR</v>
          </cell>
          <cell r="P934">
            <v>1</v>
          </cell>
          <cell r="Q934">
            <v>-75</v>
          </cell>
          <cell r="R934">
            <v>2770</v>
          </cell>
          <cell r="S934" t="str">
            <v>EUR</v>
          </cell>
          <cell r="U934"/>
          <cell r="V934">
            <v>0</v>
          </cell>
          <cell r="W934">
            <v>0</v>
          </cell>
          <cell r="X934">
            <v>0</v>
          </cell>
          <cell r="Y934" t="e">
            <v>#NAME?</v>
          </cell>
          <cell r="Z934">
            <v>1</v>
          </cell>
          <cell r="AA934">
            <v>1</v>
          </cell>
          <cell r="AB934">
            <v>60</v>
          </cell>
          <cell r="AC934" t="str">
            <v>*SN</v>
          </cell>
          <cell r="AD934" t="str">
            <v>phase out started</v>
          </cell>
          <cell r="AE934" t="str">
            <v>3FPJE</v>
          </cell>
          <cell r="AF934">
            <v>3</v>
          </cell>
          <cell r="AG934" t="str">
            <v>F</v>
          </cell>
          <cell r="AH934" t="str">
            <v>P</v>
          </cell>
          <cell r="AI934" t="str">
            <v>J</v>
          </cell>
          <cell r="AJ934" t="str">
            <v>E</v>
          </cell>
          <cell r="AK934" t="str">
            <v>D100</v>
          </cell>
          <cell r="AL934" t="str">
            <v>Modular &amp; Networkable Control Systems</v>
          </cell>
          <cell r="AM934" t="str">
            <v>N</v>
          </cell>
          <cell r="AN934" t="str">
            <v>N</v>
          </cell>
          <cell r="AO934">
            <v>85311030000</v>
          </cell>
          <cell r="AP934" t="str">
            <v>DE</v>
          </cell>
          <cell r="AQ934">
            <v>133</v>
          </cell>
          <cell r="AR934" t="str">
            <v>KG</v>
          </cell>
          <cell r="AS934"/>
          <cell r="AW934">
            <v>0</v>
          </cell>
          <cell r="AX934">
            <v>0</v>
          </cell>
        </row>
        <row r="935">
          <cell r="A935" t="str">
            <v>S24213-A41-A5</v>
          </cell>
          <cell r="B935" t="str">
            <v>S24213-A41-A5</v>
          </cell>
          <cell r="C935" t="str">
            <v>DA64</v>
          </cell>
          <cell r="D935" t="str">
            <v>DA64   DIGIT-OUTPUT MODULE</v>
          </cell>
          <cell r="E935" t="str">
            <v>DA64   Digitalausgang</v>
          </cell>
          <cell r="F935">
            <v>3469</v>
          </cell>
          <cell r="G935" t="str">
            <v>EUR</v>
          </cell>
          <cell r="H935">
            <v>1</v>
          </cell>
          <cell r="I935">
            <v>-75</v>
          </cell>
          <cell r="J935">
            <v>867.25</v>
          </cell>
          <cell r="K935" t="str">
            <v>EUR</v>
          </cell>
          <cell r="M935"/>
          <cell r="N935">
            <v>3154</v>
          </cell>
          <cell r="O935" t="str">
            <v>EUR</v>
          </cell>
          <cell r="P935">
            <v>1</v>
          </cell>
          <cell r="Q935">
            <v>-75</v>
          </cell>
          <cell r="R935">
            <v>788.5</v>
          </cell>
          <cell r="S935" t="str">
            <v>EUR</v>
          </cell>
          <cell r="U935"/>
          <cell r="V935">
            <v>0</v>
          </cell>
          <cell r="W935">
            <v>0</v>
          </cell>
          <cell r="X935">
            <v>0</v>
          </cell>
          <cell r="Y935" t="e">
            <v>#NAME?</v>
          </cell>
          <cell r="Z935">
            <v>1</v>
          </cell>
          <cell r="AA935">
            <v>1</v>
          </cell>
          <cell r="AB935">
            <v>56</v>
          </cell>
          <cell r="AC935" t="str">
            <v>*SU</v>
          </cell>
          <cell r="AD935" t="str">
            <v>phased out product</v>
          </cell>
          <cell r="AE935" t="str">
            <v>3FPJE</v>
          </cell>
          <cell r="AF935">
            <v>3</v>
          </cell>
          <cell r="AG935" t="str">
            <v>F</v>
          </cell>
          <cell r="AH935" t="str">
            <v>P</v>
          </cell>
          <cell r="AI935" t="str">
            <v>J</v>
          </cell>
          <cell r="AJ935" t="str">
            <v>E</v>
          </cell>
          <cell r="AK935" t="str">
            <v>D100</v>
          </cell>
          <cell r="AL935" t="str">
            <v>Modular &amp; Networkable Control Systems</v>
          </cell>
          <cell r="AM935" t="str">
            <v>N</v>
          </cell>
          <cell r="AN935" t="str">
            <v>N</v>
          </cell>
          <cell r="AO935">
            <v>85311030000</v>
          </cell>
          <cell r="AP935" t="str">
            <v>DE</v>
          </cell>
          <cell r="AQ935">
            <v>0.318</v>
          </cell>
          <cell r="AR935" t="str">
            <v>KG</v>
          </cell>
          <cell r="AS935"/>
          <cell r="AW935">
            <v>0</v>
          </cell>
          <cell r="AX935">
            <v>0</v>
          </cell>
        </row>
        <row r="936">
          <cell r="A936" t="str">
            <v>S24236-B5-A1</v>
          </cell>
          <cell r="B936" t="str">
            <v>S24236-B5-A1</v>
          </cell>
          <cell r="C936" t="str">
            <v>DC1002</v>
          </cell>
          <cell r="D936" t="str">
            <v>DC1002  S-module</v>
          </cell>
          <cell r="E936" t="str">
            <v>DC1002  S-Modul</v>
          </cell>
          <cell r="F936">
            <v>11550</v>
          </cell>
          <cell r="G936" t="str">
            <v>EUR</v>
          </cell>
          <cell r="H936">
            <v>1</v>
          </cell>
          <cell r="I936">
            <v>-75</v>
          </cell>
          <cell r="J936">
            <v>2887.5</v>
          </cell>
          <cell r="K936" t="str">
            <v>EUR</v>
          </cell>
          <cell r="M936"/>
          <cell r="N936">
            <v>10500</v>
          </cell>
          <cell r="O936" t="str">
            <v>EUR</v>
          </cell>
          <cell r="P936">
            <v>1</v>
          </cell>
          <cell r="Q936">
            <v>-75</v>
          </cell>
          <cell r="R936">
            <v>2625</v>
          </cell>
          <cell r="S936" t="str">
            <v>EUR</v>
          </cell>
          <cell r="U936"/>
          <cell r="V936">
            <v>0</v>
          </cell>
          <cell r="W936">
            <v>0</v>
          </cell>
          <cell r="X936">
            <v>0</v>
          </cell>
          <cell r="Y936" t="e">
            <v>#NAME?</v>
          </cell>
          <cell r="Z936">
            <v>1</v>
          </cell>
          <cell r="AA936">
            <v>1</v>
          </cell>
          <cell r="AB936">
            <v>56</v>
          </cell>
          <cell r="AC936" t="str">
            <v>*SN</v>
          </cell>
          <cell r="AD936" t="str">
            <v>phased out product</v>
          </cell>
          <cell r="AE936" t="str">
            <v>3FPJE</v>
          </cell>
          <cell r="AF936">
            <v>3</v>
          </cell>
          <cell r="AG936" t="str">
            <v>F</v>
          </cell>
          <cell r="AH936" t="str">
            <v>P</v>
          </cell>
          <cell r="AI936" t="str">
            <v>J</v>
          </cell>
          <cell r="AJ936" t="str">
            <v>E</v>
          </cell>
          <cell r="AK936" t="str">
            <v>D100</v>
          </cell>
          <cell r="AL936" t="str">
            <v>Modular &amp; Networkable Control Systems</v>
          </cell>
          <cell r="AM936" t="str">
            <v>N</v>
          </cell>
          <cell r="AN936" t="str">
            <v>EAR99H</v>
          </cell>
          <cell r="AO936">
            <v>85389091900</v>
          </cell>
          <cell r="AP936" t="str">
            <v>DE</v>
          </cell>
          <cell r="AQ936">
            <v>17</v>
          </cell>
          <cell r="AR936" t="str">
            <v>KG</v>
          </cell>
          <cell r="AS936"/>
          <cell r="AW936">
            <v>0</v>
          </cell>
          <cell r="AX936">
            <v>0</v>
          </cell>
        </row>
        <row r="937">
          <cell r="A937" t="str">
            <v>S24236-C1-A1</v>
          </cell>
          <cell r="B937" t="str">
            <v>S24236-C1-A1</v>
          </cell>
          <cell r="C937" t="str">
            <v>DC1010</v>
          </cell>
          <cell r="D937" t="str">
            <v>DC1010  floor cabinet</v>
          </cell>
          <cell r="E937" t="str">
            <v>DC1010  Standschrank</v>
          </cell>
          <cell r="F937">
            <v>16786</v>
          </cell>
          <cell r="G937" t="str">
            <v>EUR</v>
          </cell>
          <cell r="H937">
            <v>1</v>
          </cell>
          <cell r="I937">
            <v>-75</v>
          </cell>
          <cell r="J937">
            <v>4196.5</v>
          </cell>
          <cell r="K937" t="str">
            <v>EUR</v>
          </cell>
          <cell r="M937"/>
          <cell r="N937">
            <v>15260</v>
          </cell>
          <cell r="O937" t="str">
            <v>EUR</v>
          </cell>
          <cell r="P937">
            <v>1</v>
          </cell>
          <cell r="Q937">
            <v>-75</v>
          </cell>
          <cell r="R937">
            <v>3815</v>
          </cell>
          <cell r="S937" t="str">
            <v>EUR</v>
          </cell>
          <cell r="U937"/>
          <cell r="V937">
            <v>0</v>
          </cell>
          <cell r="W937">
            <v>0</v>
          </cell>
          <cell r="X937">
            <v>0</v>
          </cell>
          <cell r="Y937" t="e">
            <v>#NAME?</v>
          </cell>
          <cell r="Z937">
            <v>1</v>
          </cell>
          <cell r="AA937">
            <v>1</v>
          </cell>
          <cell r="AB937">
            <v>30</v>
          </cell>
          <cell r="AC937" t="str">
            <v>*SN</v>
          </cell>
          <cell r="AE937" t="str">
            <v>3FPJE</v>
          </cell>
          <cell r="AF937">
            <v>3</v>
          </cell>
          <cell r="AG937" t="str">
            <v>F</v>
          </cell>
          <cell r="AH937" t="str">
            <v>P</v>
          </cell>
          <cell r="AI937" t="str">
            <v>J</v>
          </cell>
          <cell r="AJ937" t="str">
            <v>E</v>
          </cell>
          <cell r="AK937" t="str">
            <v>D100</v>
          </cell>
          <cell r="AL937" t="str">
            <v>Modular &amp; Networkable Control Systems</v>
          </cell>
          <cell r="AM937" t="str">
            <v>N</v>
          </cell>
          <cell r="AN937" t="str">
            <v>N</v>
          </cell>
          <cell r="AO937">
            <v>85311030000</v>
          </cell>
          <cell r="AP937" t="str">
            <v>DE</v>
          </cell>
          <cell r="AQ937">
            <v>138</v>
          </cell>
          <cell r="AR937" t="str">
            <v>KG</v>
          </cell>
          <cell r="AS937"/>
          <cell r="AW937">
            <v>0</v>
          </cell>
          <cell r="AX937">
            <v>0</v>
          </cell>
        </row>
        <row r="938">
          <cell r="A938" t="str">
            <v>S24213-A59-A1</v>
          </cell>
          <cell r="B938" t="str">
            <v>S24213-A59-A1</v>
          </cell>
          <cell r="C938" t="str">
            <v>DE64</v>
          </cell>
          <cell r="D938" t="str">
            <v>DE64   digital input board</v>
          </cell>
          <cell r="E938" t="str">
            <v>DE64   Digitaleingang</v>
          </cell>
          <cell r="F938">
            <v>2831</v>
          </cell>
          <cell r="G938" t="str">
            <v>EUR</v>
          </cell>
          <cell r="H938">
            <v>1</v>
          </cell>
          <cell r="I938">
            <v>-75</v>
          </cell>
          <cell r="J938">
            <v>707.75</v>
          </cell>
          <cell r="K938" t="str">
            <v>EUR</v>
          </cell>
          <cell r="M938"/>
          <cell r="N938">
            <v>2574</v>
          </cell>
          <cell r="O938" t="str">
            <v>EUR</v>
          </cell>
          <cell r="P938">
            <v>1</v>
          </cell>
          <cell r="Q938">
            <v>-75</v>
          </cell>
          <cell r="R938">
            <v>643.5</v>
          </cell>
          <cell r="S938" t="str">
            <v>EUR</v>
          </cell>
          <cell r="U938"/>
          <cell r="V938">
            <v>0</v>
          </cell>
          <cell r="W938">
            <v>0</v>
          </cell>
          <cell r="X938">
            <v>0</v>
          </cell>
          <cell r="Y938" t="e">
            <v>#NAME?</v>
          </cell>
          <cell r="Z938">
            <v>1</v>
          </cell>
          <cell r="AA938">
            <v>1</v>
          </cell>
          <cell r="AB938">
            <v>56</v>
          </cell>
          <cell r="AC938" t="str">
            <v>*SU</v>
          </cell>
          <cell r="AD938" t="str">
            <v>phased out product</v>
          </cell>
          <cell r="AE938" t="str">
            <v>3FPJE</v>
          </cell>
          <cell r="AF938">
            <v>3</v>
          </cell>
          <cell r="AG938" t="str">
            <v>F</v>
          </cell>
          <cell r="AH938" t="str">
            <v>P</v>
          </cell>
          <cell r="AI938" t="str">
            <v>J</v>
          </cell>
          <cell r="AJ938" t="str">
            <v>E</v>
          </cell>
          <cell r="AK938" t="str">
            <v>D100</v>
          </cell>
          <cell r="AL938" t="str">
            <v>Modular &amp; Networkable Control Systems</v>
          </cell>
          <cell r="AM938" t="str">
            <v>N</v>
          </cell>
          <cell r="AN938" t="str">
            <v>EAR99H</v>
          </cell>
          <cell r="AO938">
            <v>85311030000</v>
          </cell>
          <cell r="AP938" t="str">
            <v>DE</v>
          </cell>
          <cell r="AQ938">
            <v>0.34499999999999997</v>
          </cell>
          <cell r="AR938" t="str">
            <v>KG</v>
          </cell>
          <cell r="AS938"/>
          <cell r="AW938">
            <v>0</v>
          </cell>
          <cell r="AX938">
            <v>0</v>
          </cell>
        </row>
        <row r="939">
          <cell r="A939" t="str">
            <v>C24230-A18-A2</v>
          </cell>
          <cell r="B939" t="str">
            <v>C24230-A18-A2</v>
          </cell>
          <cell r="C939"/>
          <cell r="D939" t="str">
            <v>DESK CONSOLE DT1000 SWIVEL</v>
          </cell>
          <cell r="E939" t="str">
            <v>TISCHPULT BF-DT1000 SCHWENKBAR</v>
          </cell>
          <cell r="F939">
            <v>1049</v>
          </cell>
          <cell r="G939" t="str">
            <v>EUR</v>
          </cell>
          <cell r="H939">
            <v>1</v>
          </cell>
          <cell r="I939">
            <v>-75</v>
          </cell>
          <cell r="J939">
            <v>262.25</v>
          </cell>
          <cell r="K939" t="str">
            <v>EUR</v>
          </cell>
          <cell r="M939"/>
          <cell r="N939">
            <v>954</v>
          </cell>
          <cell r="O939" t="str">
            <v>EUR</v>
          </cell>
          <cell r="P939">
            <v>1</v>
          </cell>
          <cell r="Q939">
            <v>-75</v>
          </cell>
          <cell r="R939">
            <v>238.5</v>
          </cell>
          <cell r="S939" t="str">
            <v>EUR</v>
          </cell>
          <cell r="U939"/>
          <cell r="V939">
            <v>0</v>
          </cell>
          <cell r="W939">
            <v>0</v>
          </cell>
          <cell r="X939">
            <v>0</v>
          </cell>
          <cell r="Y939" t="e">
            <v>#NAME?</v>
          </cell>
          <cell r="Z939">
            <v>1</v>
          </cell>
          <cell r="AA939">
            <v>1</v>
          </cell>
          <cell r="AB939">
            <v>30</v>
          </cell>
          <cell r="AC939" t="str">
            <v>*SN</v>
          </cell>
          <cell r="AE939" t="str">
            <v>3FPJE</v>
          </cell>
          <cell r="AF939">
            <v>3</v>
          </cell>
          <cell r="AG939" t="str">
            <v>F</v>
          </cell>
          <cell r="AH939" t="str">
            <v>P</v>
          </cell>
          <cell r="AI939" t="str">
            <v>J</v>
          </cell>
          <cell r="AJ939" t="str">
            <v>E</v>
          </cell>
          <cell r="AK939" t="str">
            <v>D100</v>
          </cell>
          <cell r="AL939" t="str">
            <v>Modular &amp; Networkable Control Systems</v>
          </cell>
          <cell r="AM939" t="str">
            <v>N</v>
          </cell>
          <cell r="AN939" t="str">
            <v>3A991A1</v>
          </cell>
          <cell r="AO939">
            <v>85371099990</v>
          </cell>
          <cell r="AP939" t="str">
            <v>DE</v>
          </cell>
          <cell r="AQ939">
            <v>2.5209999999999999</v>
          </cell>
          <cell r="AR939" t="str">
            <v>KG</v>
          </cell>
          <cell r="AS939"/>
          <cell r="AW939">
            <v>0</v>
          </cell>
          <cell r="AX939">
            <v>0</v>
          </cell>
        </row>
        <row r="940">
          <cell r="A940" t="str">
            <v>S24211-A229-A1</v>
          </cell>
          <cell r="B940" t="str">
            <v>S24211-A229-A1</v>
          </cell>
          <cell r="C940"/>
          <cell r="D940" t="str">
            <v>DIODE MATRIX BOARD 10/20</v>
          </cell>
          <cell r="E940" t="str">
            <v>Diodenmatrix 10/20</v>
          </cell>
          <cell r="F940">
            <v>144</v>
          </cell>
          <cell r="G940" t="str">
            <v>EUR</v>
          </cell>
          <cell r="H940">
            <v>1</v>
          </cell>
          <cell r="I940">
            <v>-75</v>
          </cell>
          <cell r="J940">
            <v>36</v>
          </cell>
          <cell r="K940" t="str">
            <v>EUR</v>
          </cell>
          <cell r="M940"/>
          <cell r="N940">
            <v>131</v>
          </cell>
          <cell r="O940" t="str">
            <v>EUR</v>
          </cell>
          <cell r="P940">
            <v>1</v>
          </cell>
          <cell r="Q940">
            <v>-75</v>
          </cell>
          <cell r="R940">
            <v>32.75</v>
          </cell>
          <cell r="S940" t="str">
            <v>EUR</v>
          </cell>
          <cell r="U940"/>
          <cell r="V940">
            <v>0</v>
          </cell>
          <cell r="W940">
            <v>0</v>
          </cell>
          <cell r="X940">
            <v>0</v>
          </cell>
          <cell r="Y940" t="e">
            <v>#NAME?</v>
          </cell>
          <cell r="Z940">
            <v>1</v>
          </cell>
          <cell r="AA940">
            <v>1</v>
          </cell>
          <cell r="AB940">
            <v>56</v>
          </cell>
          <cell r="AC940" t="str">
            <v>*SN</v>
          </cell>
          <cell r="AD940" t="str">
            <v>phased out product</v>
          </cell>
          <cell r="AE940" t="str">
            <v>3FPJE</v>
          </cell>
          <cell r="AF940">
            <v>3</v>
          </cell>
          <cell r="AG940" t="str">
            <v>F</v>
          </cell>
          <cell r="AH940" t="str">
            <v>P</v>
          </cell>
          <cell r="AI940" t="str">
            <v>J</v>
          </cell>
          <cell r="AJ940" t="str">
            <v>E</v>
          </cell>
          <cell r="AK940" t="str">
            <v>D100</v>
          </cell>
          <cell r="AL940" t="str">
            <v>Modular &amp; Networkable Control Systems</v>
          </cell>
          <cell r="AM940" t="str">
            <v>N</v>
          </cell>
          <cell r="AN940" t="str">
            <v>N</v>
          </cell>
          <cell r="AO940">
            <v>85311030000</v>
          </cell>
          <cell r="AP940" t="str">
            <v>DE</v>
          </cell>
          <cell r="AQ940">
            <v>0.1</v>
          </cell>
          <cell r="AR940" t="str">
            <v>KG</v>
          </cell>
          <cell r="AS940"/>
          <cell r="AW940">
            <v>0</v>
          </cell>
          <cell r="AX940">
            <v>0</v>
          </cell>
        </row>
        <row r="941">
          <cell r="A941" t="str">
            <v>S24236-P24-A1</v>
          </cell>
          <cell r="B941" t="str">
            <v>S24236-P24-A1</v>
          </cell>
          <cell r="C941"/>
          <cell r="D941" t="str">
            <v>Double MAP Prog./Upgr. -A40</v>
          </cell>
          <cell r="E941" t="str">
            <v>Doppel-MAP-Pr./Hochruestg. -A40</v>
          </cell>
          <cell r="F941">
            <v>8252</v>
          </cell>
          <cell r="G941" t="str">
            <v>EUR</v>
          </cell>
          <cell r="H941">
            <v>1</v>
          </cell>
          <cell r="I941">
            <v>-75</v>
          </cell>
          <cell r="J941">
            <v>2063</v>
          </cell>
          <cell r="K941" t="str">
            <v>EUR</v>
          </cell>
          <cell r="M941"/>
          <cell r="N941">
            <v>7502</v>
          </cell>
          <cell r="O941" t="str">
            <v>EUR</v>
          </cell>
          <cell r="P941">
            <v>1</v>
          </cell>
          <cell r="Q941">
            <v>-75</v>
          </cell>
          <cell r="R941">
            <v>1875.5</v>
          </cell>
          <cell r="S941" t="str">
            <v>EUR</v>
          </cell>
          <cell r="U941"/>
          <cell r="V941">
            <v>0</v>
          </cell>
          <cell r="W941">
            <v>0</v>
          </cell>
          <cell r="X941">
            <v>0</v>
          </cell>
          <cell r="Y941" t="e">
            <v>#NAME?</v>
          </cell>
          <cell r="Z941">
            <v>1</v>
          </cell>
          <cell r="AA941">
            <v>1</v>
          </cell>
          <cell r="AB941">
            <v>60</v>
          </cell>
          <cell r="AC941" t="str">
            <v>*SN</v>
          </cell>
          <cell r="AD941" t="str">
            <v>phase out started</v>
          </cell>
          <cell r="AE941" t="str">
            <v>3FPJE</v>
          </cell>
          <cell r="AF941">
            <v>3</v>
          </cell>
          <cell r="AG941" t="str">
            <v>F</v>
          </cell>
          <cell r="AH941" t="str">
            <v>P</v>
          </cell>
          <cell r="AI941" t="str">
            <v>J</v>
          </cell>
          <cell r="AJ941" t="str">
            <v>E</v>
          </cell>
          <cell r="AK941" t="str">
            <v>D100</v>
          </cell>
          <cell r="AL941" t="str">
            <v>Modular &amp; Networkable Control Systems</v>
          </cell>
          <cell r="AM941" t="str">
            <v>N</v>
          </cell>
          <cell r="AN941" t="str">
            <v>5D002TSU</v>
          </cell>
          <cell r="AO941">
            <v>85389091900</v>
          </cell>
          <cell r="AP941" t="str">
            <v>CH</v>
          </cell>
          <cell r="AQ941">
            <v>7.1999999999999995E-2</v>
          </cell>
          <cell r="AR941" t="str">
            <v>KG</v>
          </cell>
          <cell r="AS941"/>
          <cell r="AW941">
            <v>0</v>
          </cell>
          <cell r="AX941">
            <v>0</v>
          </cell>
        </row>
        <row r="942">
          <cell r="A942" t="str">
            <v>C24324-A23-B165</v>
          </cell>
          <cell r="B942" t="str">
            <v>C24324-A23-B165</v>
          </cell>
          <cell r="C942"/>
          <cell r="D942" t="str">
            <v>Double MAP-line 10-pole</v>
          </cell>
          <cell r="E942" t="str">
            <v>Doppel-MAP-Leitung 10-polig</v>
          </cell>
          <cell r="F942">
            <v>47.3</v>
          </cell>
          <cell r="G942" t="str">
            <v>EUR</v>
          </cell>
          <cell r="H942">
            <v>1</v>
          </cell>
          <cell r="I942">
            <v>-75</v>
          </cell>
          <cell r="J942">
            <v>11.83</v>
          </cell>
          <cell r="K942" t="str">
            <v>EUR</v>
          </cell>
          <cell r="M942"/>
          <cell r="N942">
            <v>43</v>
          </cell>
          <cell r="O942" t="str">
            <v>EUR</v>
          </cell>
          <cell r="P942">
            <v>1</v>
          </cell>
          <cell r="Q942">
            <v>-75</v>
          </cell>
          <cell r="R942">
            <v>10.75</v>
          </cell>
          <cell r="S942" t="str">
            <v>EUR</v>
          </cell>
          <cell r="U942"/>
          <cell r="V942">
            <v>0</v>
          </cell>
          <cell r="W942">
            <v>0</v>
          </cell>
          <cell r="X942">
            <v>0</v>
          </cell>
          <cell r="Y942" t="e">
            <v>#NAME?</v>
          </cell>
          <cell r="Z942">
            <v>1</v>
          </cell>
          <cell r="AA942">
            <v>1</v>
          </cell>
          <cell r="AB942">
            <v>30</v>
          </cell>
          <cell r="AC942" t="str">
            <v>*SN</v>
          </cell>
          <cell r="AE942" t="str">
            <v>3FPJE</v>
          </cell>
          <cell r="AF942">
            <v>3</v>
          </cell>
          <cell r="AG942" t="str">
            <v>F</v>
          </cell>
          <cell r="AH942" t="str">
            <v>P</v>
          </cell>
          <cell r="AI942" t="str">
            <v>J</v>
          </cell>
          <cell r="AJ942" t="str">
            <v>E</v>
          </cell>
          <cell r="AK942" t="str">
            <v>D100</v>
          </cell>
          <cell r="AL942" t="str">
            <v>Modular &amp; Networkable Control Systems</v>
          </cell>
          <cell r="AM942" t="str">
            <v>N</v>
          </cell>
          <cell r="AN942" t="str">
            <v>N</v>
          </cell>
          <cell r="AO942">
            <v>85444995000</v>
          </cell>
          <cell r="AP942" t="str">
            <v>DE</v>
          </cell>
          <cell r="AQ942">
            <v>8.9999999999999993E-3</v>
          </cell>
          <cell r="AR942" t="str">
            <v>KG</v>
          </cell>
          <cell r="AS942"/>
          <cell r="AW942">
            <v>0</v>
          </cell>
          <cell r="AX942">
            <v>0</v>
          </cell>
        </row>
        <row r="943">
          <cell r="A943" t="str">
            <v>L24236-B60-A1</v>
          </cell>
          <cell r="B943" t="str">
            <v>L24236-B60-A1</v>
          </cell>
          <cell r="C943"/>
          <cell r="D943" t="str">
            <v>double-MAP P</v>
          </cell>
          <cell r="E943" t="str">
            <v>Doppel-MAP P</v>
          </cell>
          <cell r="F943">
            <v>12738</v>
          </cell>
          <cell r="G943" t="str">
            <v>EUR</v>
          </cell>
          <cell r="H943">
            <v>1</v>
          </cell>
          <cell r="I943">
            <v>-75</v>
          </cell>
          <cell r="J943">
            <v>3184.5</v>
          </cell>
          <cell r="K943" t="str">
            <v>EUR</v>
          </cell>
          <cell r="M943"/>
          <cell r="N943">
            <v>11580</v>
          </cell>
          <cell r="O943" t="str">
            <v>EUR</v>
          </cell>
          <cell r="P943">
            <v>1</v>
          </cell>
          <cell r="Q943">
            <v>-75</v>
          </cell>
          <cell r="R943">
            <v>2895</v>
          </cell>
          <cell r="S943" t="str">
            <v>EUR</v>
          </cell>
          <cell r="U943"/>
          <cell r="V943">
            <v>0</v>
          </cell>
          <cell r="W943">
            <v>0</v>
          </cell>
          <cell r="X943">
            <v>0</v>
          </cell>
          <cell r="Y943" t="e">
            <v>#NAME?</v>
          </cell>
          <cell r="Z943">
            <v>1</v>
          </cell>
          <cell r="AA943">
            <v>1</v>
          </cell>
          <cell r="AB943">
            <v>30</v>
          </cell>
          <cell r="AC943" t="str">
            <v>*SN</v>
          </cell>
          <cell r="AE943" t="str">
            <v>3FPJE</v>
          </cell>
          <cell r="AF943">
            <v>3</v>
          </cell>
          <cell r="AG943" t="str">
            <v>F</v>
          </cell>
          <cell r="AH943" t="str">
            <v>P</v>
          </cell>
          <cell r="AI943" t="str">
            <v>J</v>
          </cell>
          <cell r="AJ943" t="str">
            <v>E</v>
          </cell>
          <cell r="AK943" t="str">
            <v>D100</v>
          </cell>
          <cell r="AL943" t="str">
            <v>Modular &amp; Networkable Control Systems</v>
          </cell>
          <cell r="AM943" t="str">
            <v>N</v>
          </cell>
          <cell r="AN943" t="str">
            <v>5D002TSU</v>
          </cell>
          <cell r="AO943">
            <v>85389091900</v>
          </cell>
          <cell r="AP943" t="str">
            <v>DE</v>
          </cell>
          <cell r="AQ943">
            <v>1.2070000000000001</v>
          </cell>
          <cell r="AR943" t="str">
            <v>KG</v>
          </cell>
          <cell r="AS943" t="str">
            <v>F28</v>
          </cell>
          <cell r="AT943" t="str">
            <v>D100</v>
          </cell>
          <cell r="AW943">
            <v>0</v>
          </cell>
          <cell r="AX943">
            <v>0</v>
          </cell>
        </row>
        <row r="944">
          <cell r="A944" t="str">
            <v>L24236-P38-Z6</v>
          </cell>
          <cell r="B944" t="str">
            <v>L24236-P38-Z6</v>
          </cell>
          <cell r="C944" t="str">
            <v>DT1000 (AT)</v>
          </cell>
          <cell r="D944" t="str">
            <v>DT1000 (AT)  GMA-BF/CF</v>
          </cell>
          <cell r="E944" t="str">
            <v>DT1000 (AT)  GMA-BF/CF</v>
          </cell>
          <cell r="F944">
            <v>11830</v>
          </cell>
          <cell r="G944" t="str">
            <v>EUR</v>
          </cell>
          <cell r="H944">
            <v>1</v>
          </cell>
          <cell r="I944">
            <v>-75</v>
          </cell>
          <cell r="J944">
            <v>2957.5</v>
          </cell>
          <cell r="K944" t="str">
            <v>EUR</v>
          </cell>
          <cell r="M944"/>
          <cell r="N944">
            <v>11830</v>
          </cell>
          <cell r="O944" t="str">
            <v>EUR</v>
          </cell>
          <cell r="P944">
            <v>1</v>
          </cell>
          <cell r="Q944">
            <v>-75</v>
          </cell>
          <cell r="R944">
            <v>2957.5</v>
          </cell>
          <cell r="S944" t="str">
            <v>EUR</v>
          </cell>
          <cell r="U944"/>
          <cell r="V944">
            <v>0</v>
          </cell>
          <cell r="W944">
            <v>0</v>
          </cell>
          <cell r="X944">
            <v>0</v>
          </cell>
          <cell r="Y944" t="e">
            <v>#NAME?</v>
          </cell>
          <cell r="Z944">
            <v>1</v>
          </cell>
          <cell r="AA944">
            <v>1</v>
          </cell>
          <cell r="AB944">
            <v>30</v>
          </cell>
          <cell r="AC944" t="str">
            <v>*SU</v>
          </cell>
          <cell r="AE944" t="str">
            <v>3FPJE</v>
          </cell>
          <cell r="AF944">
            <v>3</v>
          </cell>
          <cell r="AG944" t="str">
            <v>F</v>
          </cell>
          <cell r="AH944" t="str">
            <v>P</v>
          </cell>
          <cell r="AI944" t="str">
            <v>J</v>
          </cell>
          <cell r="AJ944" t="str">
            <v>E</v>
          </cell>
          <cell r="AK944" t="str">
            <v>D100</v>
          </cell>
          <cell r="AL944" t="str">
            <v>Modular &amp; Networkable Control Systems</v>
          </cell>
          <cell r="AM944" t="str">
            <v>N</v>
          </cell>
          <cell r="AN944" t="str">
            <v>5D002ENCU</v>
          </cell>
          <cell r="AO944">
            <v>85371091990</v>
          </cell>
          <cell r="AP944" t="str">
            <v>DE</v>
          </cell>
          <cell r="AQ944">
            <v>5.633</v>
          </cell>
          <cell r="AR944" t="str">
            <v>KG</v>
          </cell>
          <cell r="AS944" t="str">
            <v>F21</v>
          </cell>
          <cell r="AT944" t="str">
            <v>DT1000</v>
          </cell>
          <cell r="AW944">
            <v>0</v>
          </cell>
          <cell r="AX944">
            <v>0</v>
          </cell>
        </row>
        <row r="945">
          <cell r="A945" t="str">
            <v>L24236-P38-B6</v>
          </cell>
          <cell r="B945" t="str">
            <v>L24236-P38-B6</v>
          </cell>
          <cell r="C945" t="str">
            <v>DT1000 (GB)</v>
          </cell>
          <cell r="D945" t="str">
            <v>DT1000 (GB)  GMA-BF/CF</v>
          </cell>
          <cell r="E945" t="str">
            <v>DT1000 (GB)  GMA-BF/CF</v>
          </cell>
          <cell r="F945">
            <v>11830</v>
          </cell>
          <cell r="G945" t="str">
            <v>EUR</v>
          </cell>
          <cell r="H945">
            <v>1</v>
          </cell>
          <cell r="I945">
            <v>-75</v>
          </cell>
          <cell r="J945">
            <v>2957.5</v>
          </cell>
          <cell r="K945" t="str">
            <v>EUR</v>
          </cell>
          <cell r="M945"/>
          <cell r="N945">
            <v>11830</v>
          </cell>
          <cell r="O945" t="str">
            <v>EUR</v>
          </cell>
          <cell r="P945">
            <v>1</v>
          </cell>
          <cell r="Q945">
            <v>-75</v>
          </cell>
          <cell r="R945">
            <v>2957.5</v>
          </cell>
          <cell r="S945" t="str">
            <v>EUR</v>
          </cell>
          <cell r="U945"/>
          <cell r="V945">
            <v>0</v>
          </cell>
          <cell r="W945">
            <v>0</v>
          </cell>
          <cell r="X945">
            <v>0</v>
          </cell>
          <cell r="Y945" t="e">
            <v>#NAME?</v>
          </cell>
          <cell r="Z945">
            <v>1</v>
          </cell>
          <cell r="AA945">
            <v>1</v>
          </cell>
          <cell r="AB945">
            <v>30</v>
          </cell>
          <cell r="AC945" t="str">
            <v>*SU</v>
          </cell>
          <cell r="AE945" t="str">
            <v>3FPJE</v>
          </cell>
          <cell r="AF945">
            <v>3</v>
          </cell>
          <cell r="AG945" t="str">
            <v>F</v>
          </cell>
          <cell r="AH945" t="str">
            <v>P</v>
          </cell>
          <cell r="AI945" t="str">
            <v>J</v>
          </cell>
          <cell r="AJ945" t="str">
            <v>E</v>
          </cell>
          <cell r="AK945" t="str">
            <v>D100</v>
          </cell>
          <cell r="AL945" t="str">
            <v>Modular &amp; Networkable Control Systems</v>
          </cell>
          <cell r="AM945" t="str">
            <v>N</v>
          </cell>
          <cell r="AN945" t="str">
            <v>5D002ENCU</v>
          </cell>
          <cell r="AO945">
            <v>85371099990</v>
          </cell>
          <cell r="AP945" t="str">
            <v>CH</v>
          </cell>
          <cell r="AQ945">
            <v>5.415</v>
          </cell>
          <cell r="AR945" t="str">
            <v>KG</v>
          </cell>
          <cell r="AS945" t="str">
            <v>F21</v>
          </cell>
          <cell r="AT945" t="str">
            <v>DT1000</v>
          </cell>
          <cell r="AW945">
            <v>0</v>
          </cell>
          <cell r="AX945">
            <v>0</v>
          </cell>
        </row>
        <row r="946">
          <cell r="A946" t="str">
            <v>L24236-P38-A6</v>
          </cell>
          <cell r="B946" t="str">
            <v>L24236-P38-A6</v>
          </cell>
          <cell r="C946" t="str">
            <v>DT1000 (DE)</v>
          </cell>
          <cell r="D946" t="str">
            <v>DT1000 (GE)  GMA-BF/CF</v>
          </cell>
          <cell r="E946" t="str">
            <v>DT1000 (DE)  GMA-BF/CF</v>
          </cell>
          <cell r="F946">
            <v>11830</v>
          </cell>
          <cell r="G946" t="str">
            <v>EUR</v>
          </cell>
          <cell r="H946">
            <v>1</v>
          </cell>
          <cell r="I946">
            <v>-75</v>
          </cell>
          <cell r="J946">
            <v>2957.5</v>
          </cell>
          <cell r="K946" t="str">
            <v>EUR</v>
          </cell>
          <cell r="M946"/>
          <cell r="N946">
            <v>11830</v>
          </cell>
          <cell r="O946" t="str">
            <v>EUR</v>
          </cell>
          <cell r="P946">
            <v>1</v>
          </cell>
          <cell r="Q946">
            <v>-75</v>
          </cell>
          <cell r="R946">
            <v>2957.5</v>
          </cell>
          <cell r="S946" t="str">
            <v>EUR</v>
          </cell>
          <cell r="U946"/>
          <cell r="V946">
            <v>0</v>
          </cell>
          <cell r="W946">
            <v>0</v>
          </cell>
          <cell r="X946">
            <v>0</v>
          </cell>
          <cell r="Y946" t="e">
            <v>#NAME?</v>
          </cell>
          <cell r="Z946">
            <v>1</v>
          </cell>
          <cell r="AA946">
            <v>1</v>
          </cell>
          <cell r="AB946">
            <v>30</v>
          </cell>
          <cell r="AC946" t="str">
            <v>*SU</v>
          </cell>
          <cell r="AE946" t="str">
            <v>3FPJE</v>
          </cell>
          <cell r="AF946">
            <v>3</v>
          </cell>
          <cell r="AG946" t="str">
            <v>F</v>
          </cell>
          <cell r="AH946" t="str">
            <v>P</v>
          </cell>
          <cell r="AI946" t="str">
            <v>J</v>
          </cell>
          <cell r="AJ946" t="str">
            <v>E</v>
          </cell>
          <cell r="AK946" t="str">
            <v>D100</v>
          </cell>
          <cell r="AL946" t="str">
            <v>Modular &amp; Networkable Control Systems</v>
          </cell>
          <cell r="AM946" t="str">
            <v>N</v>
          </cell>
          <cell r="AN946" t="str">
            <v>5D002ENCU</v>
          </cell>
          <cell r="AO946">
            <v>85371099990</v>
          </cell>
          <cell r="AP946" t="str">
            <v>CH</v>
          </cell>
          <cell r="AQ946">
            <v>5.5170000000000003</v>
          </cell>
          <cell r="AR946" t="str">
            <v>KG</v>
          </cell>
          <cell r="AS946" t="str">
            <v>F21</v>
          </cell>
          <cell r="AT946" t="str">
            <v>DT1000</v>
          </cell>
          <cell r="AW946">
            <v>0</v>
          </cell>
          <cell r="AX946">
            <v>0</v>
          </cell>
        </row>
        <row r="947">
          <cell r="A947" t="str">
            <v>S24236-P39-Z3</v>
          </cell>
          <cell r="B947" t="str">
            <v>S24236-P39-Z3</v>
          </cell>
          <cell r="C947" t="str">
            <v>DT1000 SW (AT)</v>
          </cell>
          <cell r="D947" t="str">
            <v>DT1000 SW (AT)  for ETX-LX-Board</v>
          </cell>
          <cell r="E947" t="str">
            <v>DT1000 SW (AT)  für ETX-LX-Board</v>
          </cell>
          <cell r="F947">
            <v>2168</v>
          </cell>
          <cell r="G947" t="str">
            <v>EUR</v>
          </cell>
          <cell r="H947">
            <v>1</v>
          </cell>
          <cell r="I947">
            <v>-75</v>
          </cell>
          <cell r="J947">
            <v>542</v>
          </cell>
          <cell r="K947" t="str">
            <v>EUR</v>
          </cell>
          <cell r="M947"/>
          <cell r="N947">
            <v>1971</v>
          </cell>
          <cell r="O947" t="str">
            <v>EUR</v>
          </cell>
          <cell r="P947">
            <v>1</v>
          </cell>
          <cell r="Q947">
            <v>-75</v>
          </cell>
          <cell r="R947">
            <v>492.75</v>
          </cell>
          <cell r="S947" t="str">
            <v>EUR</v>
          </cell>
          <cell r="U947"/>
          <cell r="V947">
            <v>0</v>
          </cell>
          <cell r="W947">
            <v>0</v>
          </cell>
          <cell r="X947">
            <v>0</v>
          </cell>
          <cell r="Y947" t="e">
            <v>#NAME?</v>
          </cell>
          <cell r="Z947">
            <v>1</v>
          </cell>
          <cell r="AA947">
            <v>1</v>
          </cell>
          <cell r="AB947">
            <v>30</v>
          </cell>
          <cell r="AC947" t="str">
            <v>*SN</v>
          </cell>
          <cell r="AE947" t="str">
            <v>3FPJE</v>
          </cell>
          <cell r="AF947">
            <v>3</v>
          </cell>
          <cell r="AG947" t="str">
            <v>F</v>
          </cell>
          <cell r="AH947" t="str">
            <v>P</v>
          </cell>
          <cell r="AI947" t="str">
            <v>J</v>
          </cell>
          <cell r="AJ947" t="str">
            <v>E</v>
          </cell>
          <cell r="AK947" t="str">
            <v>D100</v>
          </cell>
          <cell r="AL947" t="str">
            <v>Modular &amp; Networkable Control Systems</v>
          </cell>
          <cell r="AM947" t="str">
            <v>N</v>
          </cell>
          <cell r="AN947" t="str">
            <v>5D002ENCU</v>
          </cell>
          <cell r="AO947">
            <v>85234925000</v>
          </cell>
          <cell r="AP947" t="str">
            <v>CH</v>
          </cell>
          <cell r="AQ947">
            <v>1.0999999999999999E-2</v>
          </cell>
          <cell r="AR947" t="str">
            <v>KG</v>
          </cell>
          <cell r="AS947"/>
          <cell r="AW947">
            <v>0</v>
          </cell>
          <cell r="AX947">
            <v>0</v>
          </cell>
        </row>
        <row r="948">
          <cell r="A948" t="str">
            <v>S24236-P37-Z2</v>
          </cell>
          <cell r="B948" t="str">
            <v>S24236-P37-Z2</v>
          </cell>
          <cell r="C948" t="str">
            <v>DT1000 SW (AT)</v>
          </cell>
          <cell r="D948" t="str">
            <v>DT1000 SW (AT)  for ETX-mgx-Board</v>
          </cell>
          <cell r="E948" t="str">
            <v>DT1000 SW (AT)  für ETX-mgx-Board</v>
          </cell>
          <cell r="F948">
            <v>2149</v>
          </cell>
          <cell r="G948" t="str">
            <v>EUR</v>
          </cell>
          <cell r="H948">
            <v>1</v>
          </cell>
          <cell r="I948">
            <v>-75</v>
          </cell>
          <cell r="J948">
            <v>537.25</v>
          </cell>
          <cell r="K948" t="str">
            <v>EUR</v>
          </cell>
          <cell r="M948"/>
          <cell r="N948">
            <v>1954</v>
          </cell>
          <cell r="O948" t="str">
            <v>EUR</v>
          </cell>
          <cell r="P948">
            <v>1</v>
          </cell>
          <cell r="Q948">
            <v>-75</v>
          </cell>
          <cell r="R948">
            <v>488.5</v>
          </cell>
          <cell r="S948" t="str">
            <v>EUR</v>
          </cell>
          <cell r="U948"/>
          <cell r="V948">
            <v>0</v>
          </cell>
          <cell r="W948">
            <v>0</v>
          </cell>
          <cell r="X948">
            <v>0</v>
          </cell>
          <cell r="Y948" t="e">
            <v>#NAME?</v>
          </cell>
          <cell r="Z948">
            <v>1</v>
          </cell>
          <cell r="AA948">
            <v>1</v>
          </cell>
          <cell r="AB948">
            <v>30</v>
          </cell>
          <cell r="AC948" t="str">
            <v>*SN</v>
          </cell>
          <cell r="AE948" t="str">
            <v>3FPJE</v>
          </cell>
          <cell r="AF948">
            <v>3</v>
          </cell>
          <cell r="AG948" t="str">
            <v>F</v>
          </cell>
          <cell r="AH948" t="str">
            <v>P</v>
          </cell>
          <cell r="AI948" t="str">
            <v>J</v>
          </cell>
          <cell r="AJ948" t="str">
            <v>E</v>
          </cell>
          <cell r="AK948" t="str">
            <v>D100</v>
          </cell>
          <cell r="AL948" t="str">
            <v>Modular &amp; Networkable Control Systems</v>
          </cell>
          <cell r="AM948" t="str">
            <v>N</v>
          </cell>
          <cell r="AN948" t="str">
            <v>5D002ENCU</v>
          </cell>
          <cell r="AO948">
            <v>85234925000</v>
          </cell>
          <cell r="AP948" t="str">
            <v>CH</v>
          </cell>
          <cell r="AQ948">
            <v>1.0999999999999999E-2</v>
          </cell>
          <cell r="AR948" t="str">
            <v>KG</v>
          </cell>
          <cell r="AS948"/>
          <cell r="AW948">
            <v>0</v>
          </cell>
          <cell r="AX948">
            <v>0</v>
          </cell>
        </row>
        <row r="949">
          <cell r="A949" t="str">
            <v>S24236-P39-B3</v>
          </cell>
          <cell r="B949" t="str">
            <v>S24236-P39-B3</v>
          </cell>
          <cell r="C949" t="str">
            <v>DT1000 SW (GB)</v>
          </cell>
          <cell r="D949" t="str">
            <v>DT1000 SW (GB)  for ETX-LX-Board</v>
          </cell>
          <cell r="E949" t="str">
            <v>DT1000 SW (GB)  für ETX-LX-Board</v>
          </cell>
          <cell r="F949">
            <v>2168</v>
          </cell>
          <cell r="G949" t="str">
            <v>EUR</v>
          </cell>
          <cell r="H949">
            <v>1</v>
          </cell>
          <cell r="I949">
            <v>-75</v>
          </cell>
          <cell r="J949">
            <v>542</v>
          </cell>
          <cell r="K949" t="str">
            <v>EUR</v>
          </cell>
          <cell r="M949"/>
          <cell r="N949">
            <v>1971</v>
          </cell>
          <cell r="O949" t="str">
            <v>EUR</v>
          </cell>
          <cell r="P949">
            <v>1</v>
          </cell>
          <cell r="Q949">
            <v>-75</v>
          </cell>
          <cell r="R949">
            <v>492.75</v>
          </cell>
          <cell r="S949" t="str">
            <v>EUR</v>
          </cell>
          <cell r="U949"/>
          <cell r="V949">
            <v>0</v>
          </cell>
          <cell r="W949">
            <v>0</v>
          </cell>
          <cell r="X949">
            <v>0</v>
          </cell>
          <cell r="Y949" t="e">
            <v>#NAME?</v>
          </cell>
          <cell r="Z949">
            <v>1</v>
          </cell>
          <cell r="AA949">
            <v>1</v>
          </cell>
          <cell r="AB949">
            <v>30</v>
          </cell>
          <cell r="AC949" t="str">
            <v>*SN</v>
          </cell>
          <cell r="AE949" t="str">
            <v>3FPJE</v>
          </cell>
          <cell r="AF949">
            <v>3</v>
          </cell>
          <cell r="AG949" t="str">
            <v>F</v>
          </cell>
          <cell r="AH949" t="str">
            <v>P</v>
          </cell>
          <cell r="AI949" t="str">
            <v>J</v>
          </cell>
          <cell r="AJ949" t="str">
            <v>E</v>
          </cell>
          <cell r="AK949" t="str">
            <v>D100</v>
          </cell>
          <cell r="AL949" t="str">
            <v>Modular &amp; Networkable Control Systems</v>
          </cell>
          <cell r="AM949" t="str">
            <v>N</v>
          </cell>
          <cell r="AN949" t="str">
            <v>5D002ENCU</v>
          </cell>
          <cell r="AO949">
            <v>85234925000</v>
          </cell>
          <cell r="AP949" t="str">
            <v>CH</v>
          </cell>
          <cell r="AQ949">
            <v>0.02</v>
          </cell>
          <cell r="AR949" t="str">
            <v>KG</v>
          </cell>
          <cell r="AS949"/>
          <cell r="AW949">
            <v>0</v>
          </cell>
          <cell r="AX949">
            <v>0</v>
          </cell>
        </row>
        <row r="950">
          <cell r="A950" t="str">
            <v>S24236-P37-B2</v>
          </cell>
          <cell r="B950" t="str">
            <v>S24236-P37-B2</v>
          </cell>
          <cell r="C950" t="str">
            <v>DT1000 SW (GB)</v>
          </cell>
          <cell r="D950" t="str">
            <v>DT1000 SW (GB)  for ETX-mgx-Board</v>
          </cell>
          <cell r="E950" t="str">
            <v>DT1000 SW (GB)  für ETX-mgx-Board</v>
          </cell>
          <cell r="F950">
            <v>2149</v>
          </cell>
          <cell r="G950" t="str">
            <v>EUR</v>
          </cell>
          <cell r="H950">
            <v>1</v>
          </cell>
          <cell r="I950">
            <v>-75</v>
          </cell>
          <cell r="J950">
            <v>537.25</v>
          </cell>
          <cell r="K950" t="str">
            <v>EUR</v>
          </cell>
          <cell r="M950"/>
          <cell r="N950">
            <v>1954</v>
          </cell>
          <cell r="O950" t="str">
            <v>EUR</v>
          </cell>
          <cell r="P950">
            <v>1</v>
          </cell>
          <cell r="Q950">
            <v>-75</v>
          </cell>
          <cell r="R950">
            <v>488.5</v>
          </cell>
          <cell r="S950" t="str">
            <v>EUR</v>
          </cell>
          <cell r="U950"/>
          <cell r="V950">
            <v>0</v>
          </cell>
          <cell r="W950">
            <v>0</v>
          </cell>
          <cell r="X950">
            <v>0</v>
          </cell>
          <cell r="Y950" t="e">
            <v>#NAME?</v>
          </cell>
          <cell r="Z950">
            <v>1</v>
          </cell>
          <cell r="AA950">
            <v>1</v>
          </cell>
          <cell r="AB950">
            <v>30</v>
          </cell>
          <cell r="AC950" t="str">
            <v>*SN</v>
          </cell>
          <cell r="AE950" t="str">
            <v>3FPJE</v>
          </cell>
          <cell r="AF950">
            <v>3</v>
          </cell>
          <cell r="AG950" t="str">
            <v>F</v>
          </cell>
          <cell r="AH950" t="str">
            <v>P</v>
          </cell>
          <cell r="AI950" t="str">
            <v>J</v>
          </cell>
          <cell r="AJ950" t="str">
            <v>E</v>
          </cell>
          <cell r="AK950" t="str">
            <v>D100</v>
          </cell>
          <cell r="AL950" t="str">
            <v>Modular &amp; Networkable Control Systems</v>
          </cell>
          <cell r="AM950" t="str">
            <v>N</v>
          </cell>
          <cell r="AN950" t="str">
            <v>5D002ENCU</v>
          </cell>
          <cell r="AO950">
            <v>85234925000</v>
          </cell>
          <cell r="AP950" t="str">
            <v>CH</v>
          </cell>
          <cell r="AQ950">
            <v>1.0999999999999999E-2</v>
          </cell>
          <cell r="AR950" t="str">
            <v>KG</v>
          </cell>
          <cell r="AS950"/>
          <cell r="AW950">
            <v>0</v>
          </cell>
          <cell r="AX950">
            <v>0</v>
          </cell>
        </row>
        <row r="951">
          <cell r="A951" t="str">
            <v>S24236-P39-A3</v>
          </cell>
          <cell r="B951" t="str">
            <v>S24236-P39-A3</v>
          </cell>
          <cell r="C951" t="str">
            <v>DT1000 SW (DE)</v>
          </cell>
          <cell r="D951" t="str">
            <v>DT1000 SW (GE)  for ETX-LX-Board</v>
          </cell>
          <cell r="E951" t="str">
            <v>DT1000 SW (DE)  für ETX-LX-Board</v>
          </cell>
          <cell r="F951">
            <v>2168</v>
          </cell>
          <cell r="G951" t="str">
            <v>EUR</v>
          </cell>
          <cell r="H951">
            <v>1</v>
          </cell>
          <cell r="I951">
            <v>-75</v>
          </cell>
          <cell r="J951">
            <v>542</v>
          </cell>
          <cell r="K951" t="str">
            <v>EUR</v>
          </cell>
          <cell r="M951"/>
          <cell r="N951">
            <v>1971</v>
          </cell>
          <cell r="O951" t="str">
            <v>EUR</v>
          </cell>
          <cell r="P951">
            <v>1</v>
          </cell>
          <cell r="Q951">
            <v>-75</v>
          </cell>
          <cell r="R951">
            <v>492.75</v>
          </cell>
          <cell r="S951" t="str">
            <v>EUR</v>
          </cell>
          <cell r="U951"/>
          <cell r="V951">
            <v>0</v>
          </cell>
          <cell r="W951">
            <v>0</v>
          </cell>
          <cell r="X951">
            <v>0</v>
          </cell>
          <cell r="Y951" t="e">
            <v>#NAME?</v>
          </cell>
          <cell r="Z951">
            <v>1</v>
          </cell>
          <cell r="AA951">
            <v>1</v>
          </cell>
          <cell r="AB951">
            <v>30</v>
          </cell>
          <cell r="AC951" t="str">
            <v>*SN</v>
          </cell>
          <cell r="AE951" t="str">
            <v>3FPJE</v>
          </cell>
          <cell r="AF951">
            <v>3</v>
          </cell>
          <cell r="AG951" t="str">
            <v>F</v>
          </cell>
          <cell r="AH951" t="str">
            <v>P</v>
          </cell>
          <cell r="AI951" t="str">
            <v>J</v>
          </cell>
          <cell r="AJ951" t="str">
            <v>E</v>
          </cell>
          <cell r="AK951" t="str">
            <v>D100</v>
          </cell>
          <cell r="AL951" t="str">
            <v>Modular &amp; Networkable Control Systems</v>
          </cell>
          <cell r="AM951" t="str">
            <v>N</v>
          </cell>
          <cell r="AN951" t="str">
            <v>5D002ENCU</v>
          </cell>
          <cell r="AO951">
            <v>85423290000</v>
          </cell>
          <cell r="AP951" t="str">
            <v>CH</v>
          </cell>
          <cell r="AQ951">
            <v>2.5000000000000001E-2</v>
          </cell>
          <cell r="AR951" t="str">
            <v>KG</v>
          </cell>
          <cell r="AS951"/>
          <cell r="AW951">
            <v>0</v>
          </cell>
          <cell r="AX951">
            <v>0</v>
          </cell>
        </row>
        <row r="952">
          <cell r="A952" t="str">
            <v>S24236-P37-A2</v>
          </cell>
          <cell r="B952" t="str">
            <v>S24236-P37-A2</v>
          </cell>
          <cell r="C952" t="str">
            <v>DT1000 SW (DE)</v>
          </cell>
          <cell r="D952" t="str">
            <v>DT1000 SW (GE)  for ETX-mgx-Board</v>
          </cell>
          <cell r="E952" t="str">
            <v>DT1000 SW (DE)  für ETX-mgx-Board</v>
          </cell>
          <cell r="F952">
            <v>2149</v>
          </cell>
          <cell r="G952" t="str">
            <v>EUR</v>
          </cell>
          <cell r="H952">
            <v>1</v>
          </cell>
          <cell r="I952">
            <v>-75</v>
          </cell>
          <cell r="J952">
            <v>537.25</v>
          </cell>
          <cell r="K952" t="str">
            <v>EUR</v>
          </cell>
          <cell r="M952"/>
          <cell r="N952">
            <v>1954</v>
          </cell>
          <cell r="O952" t="str">
            <v>EUR</v>
          </cell>
          <cell r="P952">
            <v>1</v>
          </cell>
          <cell r="Q952">
            <v>-75</v>
          </cell>
          <cell r="R952">
            <v>488.5</v>
          </cell>
          <cell r="S952" t="str">
            <v>EUR</v>
          </cell>
          <cell r="U952"/>
          <cell r="V952">
            <v>0</v>
          </cell>
          <cell r="W952">
            <v>0</v>
          </cell>
          <cell r="X952">
            <v>0</v>
          </cell>
          <cell r="Y952" t="e">
            <v>#NAME?</v>
          </cell>
          <cell r="Z952">
            <v>1</v>
          </cell>
          <cell r="AA952">
            <v>1</v>
          </cell>
          <cell r="AB952">
            <v>30</v>
          </cell>
          <cell r="AC952" t="str">
            <v>*SN</v>
          </cell>
          <cell r="AE952" t="str">
            <v>3FPJE</v>
          </cell>
          <cell r="AF952">
            <v>3</v>
          </cell>
          <cell r="AG952" t="str">
            <v>F</v>
          </cell>
          <cell r="AH952" t="str">
            <v>P</v>
          </cell>
          <cell r="AI952" t="str">
            <v>J</v>
          </cell>
          <cell r="AJ952" t="str">
            <v>E</v>
          </cell>
          <cell r="AK952" t="str">
            <v>D100</v>
          </cell>
          <cell r="AL952" t="str">
            <v>Modular &amp; Networkable Control Systems</v>
          </cell>
          <cell r="AM952" t="str">
            <v>N</v>
          </cell>
          <cell r="AN952" t="str">
            <v>5D002ENCU</v>
          </cell>
          <cell r="AO952">
            <v>85234925000</v>
          </cell>
          <cell r="AP952" t="str">
            <v>CH</v>
          </cell>
          <cell r="AQ952">
            <v>2.1999999999999999E-2</v>
          </cell>
          <cell r="AR952" t="str">
            <v>KG</v>
          </cell>
          <cell r="AS952"/>
          <cell r="AW952">
            <v>0</v>
          </cell>
          <cell r="AX952">
            <v>0</v>
          </cell>
        </row>
        <row r="953">
          <cell r="A953" t="str">
            <v>S24213-C561-A2</v>
          </cell>
          <cell r="B953" t="str">
            <v>S24213-C561-A2</v>
          </cell>
          <cell r="C953"/>
          <cell r="D953" t="str">
            <v>floor cabinet mounting plate  EMC</v>
          </cell>
          <cell r="E953" t="str">
            <v>Montageplatte SS  EMV</v>
          </cell>
          <cell r="F953">
            <v>756</v>
          </cell>
          <cell r="G953" t="str">
            <v>EUR</v>
          </cell>
          <cell r="H953">
            <v>1</v>
          </cell>
          <cell r="I953">
            <v>-75</v>
          </cell>
          <cell r="J953">
            <v>189</v>
          </cell>
          <cell r="K953" t="str">
            <v>EUR</v>
          </cell>
          <cell r="M953"/>
          <cell r="N953">
            <v>687</v>
          </cell>
          <cell r="O953" t="str">
            <v>EUR</v>
          </cell>
          <cell r="P953">
            <v>1</v>
          </cell>
          <cell r="Q953">
            <v>-75</v>
          </cell>
          <cell r="R953">
            <v>171.75</v>
          </cell>
          <cell r="S953" t="str">
            <v>EUR</v>
          </cell>
          <cell r="U953"/>
          <cell r="V953">
            <v>0</v>
          </cell>
          <cell r="W953">
            <v>0</v>
          </cell>
          <cell r="X953">
            <v>0</v>
          </cell>
          <cell r="Y953" t="e">
            <v>#NAME?</v>
          </cell>
          <cell r="Z953">
            <v>1</v>
          </cell>
          <cell r="AA953">
            <v>1</v>
          </cell>
          <cell r="AB953">
            <v>56</v>
          </cell>
          <cell r="AC953" t="str">
            <v>*SN</v>
          </cell>
          <cell r="AD953" t="str">
            <v>phased out product</v>
          </cell>
          <cell r="AE953" t="str">
            <v>3FPJE</v>
          </cell>
          <cell r="AF953">
            <v>3</v>
          </cell>
          <cell r="AG953" t="str">
            <v>F</v>
          </cell>
          <cell r="AH953" t="str">
            <v>P</v>
          </cell>
          <cell r="AI953" t="str">
            <v>J</v>
          </cell>
          <cell r="AJ953" t="str">
            <v>E</v>
          </cell>
          <cell r="AK953" t="str">
            <v>D100</v>
          </cell>
          <cell r="AL953" t="str">
            <v>Modular &amp; Networkable Control Systems</v>
          </cell>
          <cell r="AM953" t="str">
            <v>N</v>
          </cell>
          <cell r="AN953" t="str">
            <v>N</v>
          </cell>
          <cell r="AO953">
            <v>85311030000</v>
          </cell>
          <cell r="AP953" t="str">
            <v>DE</v>
          </cell>
          <cell r="AQ953">
            <v>8.82</v>
          </cell>
          <cell r="AR953" t="str">
            <v>KG</v>
          </cell>
          <cell r="AS953"/>
          <cell r="AW953">
            <v>0</v>
          </cell>
          <cell r="AX953">
            <v>0</v>
          </cell>
        </row>
        <row r="954">
          <cell r="A954" t="str">
            <v>S24230-B139-A1</v>
          </cell>
          <cell r="B954" t="str">
            <v>S24230-B139-A1</v>
          </cell>
          <cell r="C954" t="str">
            <v>LPC</v>
          </cell>
          <cell r="D954" t="str">
            <v>LPC  SIGMASYS connection</v>
          </cell>
          <cell r="E954" t="str">
            <v>LPC  SIGMASYS Anschaltung</v>
          </cell>
          <cell r="F954">
            <v>2154</v>
          </cell>
          <cell r="G954" t="str">
            <v>EUR</v>
          </cell>
          <cell r="H954">
            <v>1</v>
          </cell>
          <cell r="I954">
            <v>-75</v>
          </cell>
          <cell r="J954">
            <v>538.5</v>
          </cell>
          <cell r="K954" t="str">
            <v>EUR</v>
          </cell>
          <cell r="M954"/>
          <cell r="N954">
            <v>2154</v>
          </cell>
          <cell r="O954" t="str">
            <v>EUR</v>
          </cell>
          <cell r="P954">
            <v>1</v>
          </cell>
          <cell r="Q954">
            <v>-75</v>
          </cell>
          <cell r="R954">
            <v>538.5</v>
          </cell>
          <cell r="S954" t="str">
            <v>EUR</v>
          </cell>
          <cell r="U954"/>
          <cell r="V954">
            <v>538.5</v>
          </cell>
          <cell r="W954">
            <v>538.5</v>
          </cell>
          <cell r="X954">
            <v>0</v>
          </cell>
          <cell r="Y954" t="e">
            <v>#NAME?</v>
          </cell>
          <cell r="Z954">
            <v>1</v>
          </cell>
          <cell r="AA954">
            <v>1</v>
          </cell>
          <cell r="AB954">
            <v>30</v>
          </cell>
          <cell r="AC954" t="str">
            <v>*SU</v>
          </cell>
          <cell r="AE954" t="str">
            <v>3FPJE</v>
          </cell>
          <cell r="AF954">
            <v>3</v>
          </cell>
          <cell r="AG954" t="str">
            <v>F</v>
          </cell>
          <cell r="AH954" t="str">
            <v>P</v>
          </cell>
          <cell r="AI954" t="str">
            <v>J</v>
          </cell>
          <cell r="AJ954" t="str">
            <v>E</v>
          </cell>
          <cell r="AK954" t="str">
            <v>D100</v>
          </cell>
          <cell r="AL954" t="str">
            <v>Modular &amp; Networkable Control Systems</v>
          </cell>
          <cell r="AM954" t="str">
            <v>N</v>
          </cell>
          <cell r="AN954" t="str">
            <v>EAR99H</v>
          </cell>
          <cell r="AO954">
            <v>85389091900</v>
          </cell>
          <cell r="AP954" t="str">
            <v>DE</v>
          </cell>
          <cell r="AQ954">
            <v>0.36799999999999999</v>
          </cell>
          <cell r="AR954" t="str">
            <v>KG</v>
          </cell>
          <cell r="AS954"/>
          <cell r="AW954">
            <v>1</v>
          </cell>
          <cell r="AX954">
            <v>489.3</v>
          </cell>
        </row>
        <row r="955">
          <cell r="A955" t="str">
            <v>S24213-A515-A4</v>
          </cell>
          <cell r="B955" t="str">
            <v>S24213-A515-A4</v>
          </cell>
          <cell r="C955"/>
          <cell r="D955" t="str">
            <v>MAP 88 EMV</v>
          </cell>
          <cell r="E955" t="str">
            <v>MAP 88 EMV</v>
          </cell>
          <cell r="F955">
            <v>2890</v>
          </cell>
          <cell r="G955" t="str">
            <v>EUR</v>
          </cell>
          <cell r="H955">
            <v>1</v>
          </cell>
          <cell r="I955">
            <v>-75</v>
          </cell>
          <cell r="J955">
            <v>722.5</v>
          </cell>
          <cell r="K955" t="str">
            <v>EUR</v>
          </cell>
          <cell r="M955"/>
          <cell r="N955">
            <v>2627</v>
          </cell>
          <cell r="O955" t="str">
            <v>EUR</v>
          </cell>
          <cell r="P955">
            <v>1</v>
          </cell>
          <cell r="Q955">
            <v>-75</v>
          </cell>
          <cell r="R955">
            <v>656.75</v>
          </cell>
          <cell r="S955" t="str">
            <v>EUR</v>
          </cell>
          <cell r="U955"/>
          <cell r="V955">
            <v>0</v>
          </cell>
          <cell r="W955">
            <v>0</v>
          </cell>
          <cell r="X955">
            <v>0</v>
          </cell>
          <cell r="Y955" t="e">
            <v>#NAME?</v>
          </cell>
          <cell r="Z955">
            <v>1</v>
          </cell>
          <cell r="AA955">
            <v>1</v>
          </cell>
          <cell r="AB955">
            <v>56</v>
          </cell>
          <cell r="AC955" t="str">
            <v>*SU</v>
          </cell>
          <cell r="AD955" t="str">
            <v>phased out product</v>
          </cell>
          <cell r="AE955" t="str">
            <v>3FPJE</v>
          </cell>
          <cell r="AF955">
            <v>3</v>
          </cell>
          <cell r="AG955" t="str">
            <v>F</v>
          </cell>
          <cell r="AH955" t="str">
            <v>P</v>
          </cell>
          <cell r="AI955" t="str">
            <v>J</v>
          </cell>
          <cell r="AJ955" t="str">
            <v>E</v>
          </cell>
          <cell r="AK955" t="str">
            <v>D100</v>
          </cell>
          <cell r="AL955" t="str">
            <v>Modular &amp; Networkable Control Systems</v>
          </cell>
          <cell r="AM955" t="str">
            <v>N</v>
          </cell>
          <cell r="AN955" t="str">
            <v>5D002TSU</v>
          </cell>
          <cell r="AO955">
            <v>85389091900</v>
          </cell>
          <cell r="AP955" t="str">
            <v>DE</v>
          </cell>
          <cell r="AQ955">
            <v>0.42299999999999999</v>
          </cell>
          <cell r="AR955" t="str">
            <v>KG</v>
          </cell>
          <cell r="AS955"/>
          <cell r="AW955">
            <v>0</v>
          </cell>
          <cell r="AX955">
            <v>0</v>
          </cell>
        </row>
        <row r="956">
          <cell r="A956" t="str">
            <v>S24236-B50-A1</v>
          </cell>
          <cell r="B956" t="str">
            <v>S24236-B50-A1</v>
          </cell>
          <cell r="C956" t="str">
            <v>MAP P</v>
          </cell>
          <cell r="D956" t="str">
            <v>MAP P</v>
          </cell>
          <cell r="E956" t="str">
            <v>MAP P</v>
          </cell>
          <cell r="F956">
            <v>8290</v>
          </cell>
          <cell r="G956" t="str">
            <v>EUR</v>
          </cell>
          <cell r="H956">
            <v>1</v>
          </cell>
          <cell r="I956">
            <v>-75</v>
          </cell>
          <cell r="J956">
            <v>2072.5</v>
          </cell>
          <cell r="K956" t="str">
            <v>EUR</v>
          </cell>
          <cell r="M956"/>
          <cell r="N956">
            <v>8290</v>
          </cell>
          <cell r="O956" t="str">
            <v>EUR</v>
          </cell>
          <cell r="P956">
            <v>1</v>
          </cell>
          <cell r="Q956">
            <v>-75</v>
          </cell>
          <cell r="R956">
            <v>2072.5</v>
          </cell>
          <cell r="S956" t="str">
            <v>EUR</v>
          </cell>
          <cell r="U956"/>
          <cell r="V956">
            <v>0</v>
          </cell>
          <cell r="W956">
            <v>0</v>
          </cell>
          <cell r="X956">
            <v>0</v>
          </cell>
          <cell r="Y956" t="e">
            <v>#NAME?</v>
          </cell>
          <cell r="Z956">
            <v>1</v>
          </cell>
          <cell r="AA956">
            <v>1</v>
          </cell>
          <cell r="AB956">
            <v>30</v>
          </cell>
          <cell r="AC956" t="str">
            <v>*SU</v>
          </cell>
          <cell r="AE956" t="str">
            <v>3FPJE</v>
          </cell>
          <cell r="AF956">
            <v>3</v>
          </cell>
          <cell r="AG956" t="str">
            <v>F</v>
          </cell>
          <cell r="AH956" t="str">
            <v>P</v>
          </cell>
          <cell r="AI956" t="str">
            <v>J</v>
          </cell>
          <cell r="AJ956" t="str">
            <v>E</v>
          </cell>
          <cell r="AK956" t="str">
            <v>D100</v>
          </cell>
          <cell r="AL956" t="str">
            <v>Modular &amp; Networkable Control Systems</v>
          </cell>
          <cell r="AM956" t="str">
            <v>N</v>
          </cell>
          <cell r="AN956" t="str">
            <v>5D002TSU</v>
          </cell>
          <cell r="AO956">
            <v>85389091900</v>
          </cell>
          <cell r="AP956" t="str">
            <v>DE</v>
          </cell>
          <cell r="AQ956">
            <v>0.43</v>
          </cell>
          <cell r="AR956" t="str">
            <v>KG</v>
          </cell>
          <cell r="AS956" t="str">
            <v>F28</v>
          </cell>
          <cell r="AT956" t="str">
            <v>D100</v>
          </cell>
          <cell r="AW956">
            <v>0</v>
          </cell>
          <cell r="AX956">
            <v>0</v>
          </cell>
        </row>
        <row r="957">
          <cell r="A957" t="str">
            <v>S24236-R50-A2</v>
          </cell>
          <cell r="B957" t="str">
            <v>S24236-R50-A2</v>
          </cell>
          <cell r="C957" t="str">
            <v>AT-MAP P</v>
          </cell>
          <cell r="D957" t="str">
            <v>MAP P</v>
          </cell>
          <cell r="E957" t="str">
            <v>AT-MAP P</v>
          </cell>
          <cell r="F957">
            <v>6330</v>
          </cell>
          <cell r="G957" t="str">
            <v>EUR</v>
          </cell>
          <cell r="H957">
            <v>1</v>
          </cell>
          <cell r="I957">
            <v>-75</v>
          </cell>
          <cell r="J957">
            <v>1582.5</v>
          </cell>
          <cell r="K957" t="str">
            <v>EUR</v>
          </cell>
          <cell r="M957"/>
          <cell r="N957">
            <v>6330</v>
          </cell>
          <cell r="O957" t="str">
            <v>EUR</v>
          </cell>
          <cell r="P957">
            <v>1</v>
          </cell>
          <cell r="Q957">
            <v>-75</v>
          </cell>
          <cell r="R957">
            <v>1582.5</v>
          </cell>
          <cell r="S957" t="str">
            <v>EUR</v>
          </cell>
          <cell r="U957"/>
          <cell r="V957">
            <v>0</v>
          </cell>
          <cell r="W957">
            <v>0</v>
          </cell>
          <cell r="X957">
            <v>0</v>
          </cell>
          <cell r="Y957" t="e">
            <v>#NAME?</v>
          </cell>
          <cell r="Z957">
            <v>1</v>
          </cell>
          <cell r="AA957">
            <v>1</v>
          </cell>
          <cell r="AB957">
            <v>46</v>
          </cell>
          <cell r="AC957" t="str">
            <v>*SU</v>
          </cell>
          <cell r="AE957" t="str">
            <v>3FPJE</v>
          </cell>
          <cell r="AF957">
            <v>3</v>
          </cell>
          <cell r="AG957" t="str">
            <v>F</v>
          </cell>
          <cell r="AH957" t="str">
            <v>P</v>
          </cell>
          <cell r="AI957" t="str">
            <v>J</v>
          </cell>
          <cell r="AJ957" t="str">
            <v>E</v>
          </cell>
          <cell r="AK957" t="str">
            <v>D100</v>
          </cell>
          <cell r="AL957" t="str">
            <v>Modular &amp; Networkable Control Systems</v>
          </cell>
          <cell r="AM957" t="str">
            <v>N</v>
          </cell>
          <cell r="AN957" t="str">
            <v>5D002TSU</v>
          </cell>
          <cell r="AO957">
            <v>85389091900</v>
          </cell>
          <cell r="AP957" t="str">
            <v>DE</v>
          </cell>
          <cell r="AQ957">
            <v>0.376</v>
          </cell>
          <cell r="AR957" t="str">
            <v>KG</v>
          </cell>
          <cell r="AS957"/>
          <cell r="AW957">
            <v>0</v>
          </cell>
          <cell r="AX957">
            <v>0</v>
          </cell>
        </row>
        <row r="958">
          <cell r="A958" t="str">
            <v>P24213-P4002-A4</v>
          </cell>
          <cell r="B958" t="str">
            <v>P24213-P4002-A4</v>
          </cell>
          <cell r="C958"/>
          <cell r="D958" t="str">
            <v>MAP program / upgrade SM88U</v>
          </cell>
          <cell r="E958" t="str">
            <v>MAP-Progr./Hochrüstg.SM88U</v>
          </cell>
          <cell r="F958">
            <v>1739</v>
          </cell>
          <cell r="G958" t="str">
            <v>EUR</v>
          </cell>
          <cell r="H958">
            <v>1</v>
          </cell>
          <cell r="I958">
            <v>-75</v>
          </cell>
          <cell r="J958">
            <v>434.75</v>
          </cell>
          <cell r="K958" t="str">
            <v>EUR</v>
          </cell>
          <cell r="M958"/>
          <cell r="N958">
            <v>1581</v>
          </cell>
          <cell r="O958" t="str">
            <v>EUR</v>
          </cell>
          <cell r="P958">
            <v>1</v>
          </cell>
          <cell r="Q958">
            <v>-75</v>
          </cell>
          <cell r="R958">
            <v>395.25</v>
          </cell>
          <cell r="S958" t="str">
            <v>EUR</v>
          </cell>
          <cell r="U958"/>
          <cell r="V958">
            <v>0</v>
          </cell>
          <cell r="W958">
            <v>0</v>
          </cell>
          <cell r="X958">
            <v>0</v>
          </cell>
          <cell r="Y958" t="e">
            <v>#NAME?</v>
          </cell>
          <cell r="Z958">
            <v>1</v>
          </cell>
          <cell r="AA958">
            <v>1</v>
          </cell>
          <cell r="AB958">
            <v>60</v>
          </cell>
          <cell r="AC958" t="str">
            <v>*SN</v>
          </cell>
          <cell r="AD958" t="str">
            <v>phase out started</v>
          </cell>
          <cell r="AE958" t="str">
            <v>3FPJE</v>
          </cell>
          <cell r="AF958">
            <v>3</v>
          </cell>
          <cell r="AG958" t="str">
            <v>F</v>
          </cell>
          <cell r="AH958" t="str">
            <v>P</v>
          </cell>
          <cell r="AI958" t="str">
            <v>J</v>
          </cell>
          <cell r="AJ958" t="str">
            <v>E</v>
          </cell>
          <cell r="AK958" t="str">
            <v>D100</v>
          </cell>
          <cell r="AL958" t="str">
            <v>Modular &amp; Networkable Control Systems</v>
          </cell>
          <cell r="AM958" t="str">
            <v>N</v>
          </cell>
          <cell r="AN958" t="str">
            <v>5D002TSU</v>
          </cell>
          <cell r="AO958">
            <v>85389091900</v>
          </cell>
          <cell r="AP958" t="str">
            <v>DE</v>
          </cell>
          <cell r="AQ958">
            <v>4.7E-2</v>
          </cell>
          <cell r="AR958" t="str">
            <v>KG</v>
          </cell>
          <cell r="AS958"/>
          <cell r="AW958">
            <v>0</v>
          </cell>
          <cell r="AX958">
            <v>0</v>
          </cell>
        </row>
        <row r="959">
          <cell r="A959" t="str">
            <v>P24213-P4000-A40</v>
          </cell>
          <cell r="B959" t="str">
            <v>P24213-P4000-A40</v>
          </cell>
          <cell r="C959"/>
          <cell r="D959" t="str">
            <v>MAP-Pr/UpgradeD100level III DE V6</v>
          </cell>
          <cell r="E959" t="str">
            <v>MAP-Hochr. Progr. D100/ III DE</v>
          </cell>
          <cell r="F959">
            <v>7059</v>
          </cell>
          <cell r="G959" t="str">
            <v>EUR</v>
          </cell>
          <cell r="H959">
            <v>1</v>
          </cell>
          <cell r="I959">
            <v>-75</v>
          </cell>
          <cell r="J959">
            <v>1764.75</v>
          </cell>
          <cell r="K959" t="str">
            <v>EUR</v>
          </cell>
          <cell r="M959"/>
          <cell r="N959">
            <v>6417</v>
          </cell>
          <cell r="O959" t="str">
            <v>EUR</v>
          </cell>
          <cell r="P959">
            <v>1</v>
          </cell>
          <cell r="Q959">
            <v>-75</v>
          </cell>
          <cell r="R959">
            <v>1604.25</v>
          </cell>
          <cell r="S959" t="str">
            <v>EUR</v>
          </cell>
          <cell r="U959"/>
          <cell r="V959">
            <v>0</v>
          </cell>
          <cell r="W959">
            <v>0</v>
          </cell>
          <cell r="X959">
            <v>0</v>
          </cell>
          <cell r="Y959" t="e">
            <v>#NAME?</v>
          </cell>
          <cell r="Z959">
            <v>1</v>
          </cell>
          <cell r="AA959">
            <v>1</v>
          </cell>
          <cell r="AB959">
            <v>60</v>
          </cell>
          <cell r="AC959" t="str">
            <v>*SN</v>
          </cell>
          <cell r="AD959" t="str">
            <v>phase out started</v>
          </cell>
          <cell r="AE959" t="str">
            <v>3FPJE</v>
          </cell>
          <cell r="AF959">
            <v>3</v>
          </cell>
          <cell r="AG959" t="str">
            <v>F</v>
          </cell>
          <cell r="AH959" t="str">
            <v>P</v>
          </cell>
          <cell r="AI959" t="str">
            <v>J</v>
          </cell>
          <cell r="AJ959" t="str">
            <v>E</v>
          </cell>
          <cell r="AK959" t="str">
            <v>D100</v>
          </cell>
          <cell r="AL959" t="str">
            <v>Modular &amp; Networkable Control Systems</v>
          </cell>
          <cell r="AM959" t="str">
            <v>N</v>
          </cell>
          <cell r="AN959" t="str">
            <v>5D002TSU</v>
          </cell>
          <cell r="AO959">
            <v>85389091900</v>
          </cell>
          <cell r="AP959" t="str">
            <v>CH</v>
          </cell>
          <cell r="AQ959">
            <v>4.4999999999999998E-2</v>
          </cell>
          <cell r="AR959" t="str">
            <v>KG</v>
          </cell>
          <cell r="AS959"/>
          <cell r="AW959">
            <v>0</v>
          </cell>
          <cell r="AX959">
            <v>0</v>
          </cell>
        </row>
        <row r="960">
          <cell r="A960" t="str">
            <v>P24213-P4000-Z40</v>
          </cell>
          <cell r="B960" t="str">
            <v>P24213-P4000-Z40</v>
          </cell>
          <cell r="C960"/>
          <cell r="D960" t="str">
            <v>MAP-Pr/UpgradeD100level III(AT)</v>
          </cell>
          <cell r="E960" t="str">
            <v>MAP-Pr/Hochr.D100 Stufe III (AT)</v>
          </cell>
          <cell r="F960">
            <v>7059</v>
          </cell>
          <cell r="G960" t="str">
            <v>EUR</v>
          </cell>
          <cell r="H960">
            <v>1</v>
          </cell>
          <cell r="I960">
            <v>-75</v>
          </cell>
          <cell r="J960">
            <v>1764.75</v>
          </cell>
          <cell r="K960" t="str">
            <v>EUR</v>
          </cell>
          <cell r="M960"/>
          <cell r="N960">
            <v>6417</v>
          </cell>
          <cell r="O960" t="str">
            <v>EUR</v>
          </cell>
          <cell r="P960">
            <v>1</v>
          </cell>
          <cell r="Q960">
            <v>-75</v>
          </cell>
          <cell r="R960">
            <v>1604.25</v>
          </cell>
          <cell r="S960" t="str">
            <v>EUR</v>
          </cell>
          <cell r="U960"/>
          <cell r="V960">
            <v>0</v>
          </cell>
          <cell r="W960">
            <v>0</v>
          </cell>
          <cell r="X960">
            <v>0</v>
          </cell>
          <cell r="Y960" t="e">
            <v>#NAME?</v>
          </cell>
          <cell r="Z960">
            <v>1</v>
          </cell>
          <cell r="AA960">
            <v>1</v>
          </cell>
          <cell r="AB960">
            <v>60</v>
          </cell>
          <cell r="AC960" t="str">
            <v>*SN</v>
          </cell>
          <cell r="AD960" t="str">
            <v>phase out started</v>
          </cell>
          <cell r="AE960" t="str">
            <v>3FPJE</v>
          </cell>
          <cell r="AF960">
            <v>3</v>
          </cell>
          <cell r="AG960" t="str">
            <v>F</v>
          </cell>
          <cell r="AH960" t="str">
            <v>P</v>
          </cell>
          <cell r="AI960" t="str">
            <v>J</v>
          </cell>
          <cell r="AJ960" t="str">
            <v>E</v>
          </cell>
          <cell r="AK960" t="str">
            <v>D100</v>
          </cell>
          <cell r="AL960" t="str">
            <v>Modular &amp; Networkable Control Systems</v>
          </cell>
          <cell r="AM960" t="str">
            <v>N</v>
          </cell>
          <cell r="AN960" t="str">
            <v>5D002TSU</v>
          </cell>
          <cell r="AO960">
            <v>85389091900</v>
          </cell>
          <cell r="AP960" t="str">
            <v>DE</v>
          </cell>
          <cell r="AQ960">
            <v>4.2000000000000003E-2</v>
          </cell>
          <cell r="AR960" t="str">
            <v>KG</v>
          </cell>
          <cell r="AS960"/>
          <cell r="AW960">
            <v>0</v>
          </cell>
          <cell r="AX960">
            <v>0</v>
          </cell>
        </row>
        <row r="961">
          <cell r="A961" t="str">
            <v>P24213-P4000-S40</v>
          </cell>
          <cell r="B961" t="str">
            <v>P24213-P4000-S40</v>
          </cell>
          <cell r="C961"/>
          <cell r="D961" t="str">
            <v>MAP-Pr/UpgradeD100level III(NL)</v>
          </cell>
          <cell r="E961" t="str">
            <v>MAP-Pr/Hochr.D100 StufeIII (NL)</v>
          </cell>
          <cell r="F961">
            <v>7059</v>
          </cell>
          <cell r="G961" t="str">
            <v>EUR</v>
          </cell>
          <cell r="H961">
            <v>1</v>
          </cell>
          <cell r="I961">
            <v>-75</v>
          </cell>
          <cell r="J961">
            <v>1764.75</v>
          </cell>
          <cell r="K961" t="str">
            <v>EUR</v>
          </cell>
          <cell r="M961"/>
          <cell r="N961">
            <v>6417</v>
          </cell>
          <cell r="O961" t="str">
            <v>EUR</v>
          </cell>
          <cell r="P961">
            <v>1</v>
          </cell>
          <cell r="Q961">
            <v>-75</v>
          </cell>
          <cell r="R961">
            <v>1604.25</v>
          </cell>
          <cell r="S961" t="str">
            <v>EUR</v>
          </cell>
          <cell r="U961"/>
          <cell r="V961">
            <v>0</v>
          </cell>
          <cell r="W961">
            <v>0</v>
          </cell>
          <cell r="X961">
            <v>0</v>
          </cell>
          <cell r="Y961" t="e">
            <v>#NAME?</v>
          </cell>
          <cell r="Z961">
            <v>1</v>
          </cell>
          <cell r="AA961">
            <v>1</v>
          </cell>
          <cell r="AB961">
            <v>60</v>
          </cell>
          <cell r="AC961" t="str">
            <v>*SN</v>
          </cell>
          <cell r="AD961" t="str">
            <v>phase out started</v>
          </cell>
          <cell r="AE961" t="str">
            <v>3FPJE</v>
          </cell>
          <cell r="AF961">
            <v>3</v>
          </cell>
          <cell r="AG961" t="str">
            <v>F</v>
          </cell>
          <cell r="AH961" t="str">
            <v>P</v>
          </cell>
          <cell r="AI961" t="str">
            <v>J</v>
          </cell>
          <cell r="AJ961" t="str">
            <v>E</v>
          </cell>
          <cell r="AK961" t="str">
            <v>D100</v>
          </cell>
          <cell r="AL961" t="str">
            <v>Modular &amp; Networkable Control Systems</v>
          </cell>
          <cell r="AM961" t="str">
            <v>N</v>
          </cell>
          <cell r="AN961" t="str">
            <v>5D002TSU</v>
          </cell>
          <cell r="AO961">
            <v>85389091900</v>
          </cell>
          <cell r="AP961" t="str">
            <v>DE</v>
          </cell>
          <cell r="AQ961">
            <v>4.4999999999999998E-2</v>
          </cell>
          <cell r="AR961" t="str">
            <v>KG</v>
          </cell>
          <cell r="AS961"/>
          <cell r="AW961">
            <v>0</v>
          </cell>
          <cell r="AX961">
            <v>0</v>
          </cell>
        </row>
        <row r="962">
          <cell r="A962" t="str">
            <v>P24213-P4000-A38</v>
          </cell>
          <cell r="B962" t="str">
            <v>P24213-P4000-A38</v>
          </cell>
          <cell r="C962"/>
          <cell r="D962" t="str">
            <v>MAP-program/upgrade S038 DE</v>
          </cell>
          <cell r="E962" t="str">
            <v>MAP-Hochr.Progr. S038 DE</v>
          </cell>
          <cell r="F962">
            <v>1739</v>
          </cell>
          <cell r="G962" t="str">
            <v>EUR</v>
          </cell>
          <cell r="H962">
            <v>1</v>
          </cell>
          <cell r="I962">
            <v>-75</v>
          </cell>
          <cell r="J962">
            <v>434.75</v>
          </cell>
          <cell r="K962" t="str">
            <v>EUR</v>
          </cell>
          <cell r="M962"/>
          <cell r="N962">
            <v>1581</v>
          </cell>
          <cell r="O962" t="str">
            <v>EUR</v>
          </cell>
          <cell r="P962">
            <v>1</v>
          </cell>
          <cell r="Q962">
            <v>-75</v>
          </cell>
          <cell r="R962">
            <v>395.25</v>
          </cell>
          <cell r="S962" t="str">
            <v>EUR</v>
          </cell>
          <cell r="U962"/>
          <cell r="V962">
            <v>0</v>
          </cell>
          <cell r="W962">
            <v>0</v>
          </cell>
          <cell r="X962">
            <v>0</v>
          </cell>
          <cell r="Y962" t="e">
            <v>#NAME?</v>
          </cell>
          <cell r="Z962">
            <v>1</v>
          </cell>
          <cell r="AA962">
            <v>1</v>
          </cell>
          <cell r="AB962">
            <v>60</v>
          </cell>
          <cell r="AC962" t="str">
            <v>*SN</v>
          </cell>
          <cell r="AD962" t="str">
            <v>phase out started</v>
          </cell>
          <cell r="AE962" t="str">
            <v>3FPJE</v>
          </cell>
          <cell r="AF962">
            <v>3</v>
          </cell>
          <cell r="AG962" t="str">
            <v>F</v>
          </cell>
          <cell r="AH962" t="str">
            <v>P</v>
          </cell>
          <cell r="AI962" t="str">
            <v>J</v>
          </cell>
          <cell r="AJ962" t="str">
            <v>E</v>
          </cell>
          <cell r="AK962" t="str">
            <v>D100</v>
          </cell>
          <cell r="AL962" t="str">
            <v>Modular &amp; Networkable Control Systems</v>
          </cell>
          <cell r="AM962" t="str">
            <v>N</v>
          </cell>
          <cell r="AN962" t="str">
            <v>5D002TSU</v>
          </cell>
          <cell r="AO962">
            <v>85389091900</v>
          </cell>
          <cell r="AP962" t="str">
            <v>DE</v>
          </cell>
          <cell r="AQ962">
            <v>4.2999999999999997E-2</v>
          </cell>
          <cell r="AR962" t="str">
            <v>KG</v>
          </cell>
          <cell r="AS962"/>
          <cell r="AW962">
            <v>0</v>
          </cell>
          <cell r="AX962">
            <v>0</v>
          </cell>
        </row>
        <row r="963">
          <cell r="A963" t="str">
            <v>P24213-P4000-B38</v>
          </cell>
          <cell r="B963" t="str">
            <v>P24213-P4000-B38</v>
          </cell>
          <cell r="C963"/>
          <cell r="D963" t="str">
            <v>MAP-program/upgrade S038 GB</v>
          </cell>
          <cell r="E963" t="str">
            <v>MAP-Hochr.Progr. S038 GB</v>
          </cell>
          <cell r="F963">
            <v>3476</v>
          </cell>
          <cell r="G963" t="str">
            <v>EUR</v>
          </cell>
          <cell r="H963">
            <v>1</v>
          </cell>
          <cell r="I963">
            <v>-75</v>
          </cell>
          <cell r="J963">
            <v>869</v>
          </cell>
          <cell r="K963" t="str">
            <v>EUR</v>
          </cell>
          <cell r="M963"/>
          <cell r="N963">
            <v>3160</v>
          </cell>
          <cell r="O963" t="str">
            <v>EUR</v>
          </cell>
          <cell r="P963">
            <v>1</v>
          </cell>
          <cell r="Q963">
            <v>-75</v>
          </cell>
          <cell r="R963">
            <v>790</v>
          </cell>
          <cell r="S963" t="str">
            <v>EUR</v>
          </cell>
          <cell r="U963"/>
          <cell r="V963">
            <v>0</v>
          </cell>
          <cell r="W963">
            <v>0</v>
          </cell>
          <cell r="X963">
            <v>0</v>
          </cell>
          <cell r="Y963" t="e">
            <v>#NAME?</v>
          </cell>
          <cell r="Z963">
            <v>1</v>
          </cell>
          <cell r="AA963">
            <v>1</v>
          </cell>
          <cell r="AB963">
            <v>60</v>
          </cell>
          <cell r="AC963" t="str">
            <v>*SN</v>
          </cell>
          <cell r="AD963" t="str">
            <v>phase out started</v>
          </cell>
          <cell r="AE963" t="str">
            <v>3FPJE</v>
          </cell>
          <cell r="AF963">
            <v>3</v>
          </cell>
          <cell r="AG963" t="str">
            <v>F</v>
          </cell>
          <cell r="AH963" t="str">
            <v>P</v>
          </cell>
          <cell r="AI963" t="str">
            <v>J</v>
          </cell>
          <cell r="AJ963" t="str">
            <v>E</v>
          </cell>
          <cell r="AK963" t="str">
            <v>D100</v>
          </cell>
          <cell r="AL963" t="str">
            <v>Modular &amp; Networkable Control Systems</v>
          </cell>
          <cell r="AM963" t="str">
            <v>N</v>
          </cell>
          <cell r="AN963" t="str">
            <v>5D002TSU</v>
          </cell>
          <cell r="AO963">
            <v>85389091900</v>
          </cell>
          <cell r="AP963" t="str">
            <v>DE</v>
          </cell>
          <cell r="AQ963">
            <v>0.03</v>
          </cell>
          <cell r="AR963" t="str">
            <v>KG</v>
          </cell>
          <cell r="AS963"/>
          <cell r="AW963">
            <v>0</v>
          </cell>
          <cell r="AX963">
            <v>0</v>
          </cell>
        </row>
        <row r="964">
          <cell r="A964" t="str">
            <v>S24236-B7-A1</v>
          </cell>
          <cell r="B964" t="str">
            <v>S24236-B7-A1</v>
          </cell>
          <cell r="C964"/>
          <cell r="D964" t="str">
            <v>Option module / D100</v>
          </cell>
          <cell r="E964" t="str">
            <v>Options-Modul / D100</v>
          </cell>
          <cell r="F964">
            <v>1359</v>
          </cell>
          <cell r="G964" t="str">
            <v>EUR</v>
          </cell>
          <cell r="H964">
            <v>1</v>
          </cell>
          <cell r="I964">
            <v>-75</v>
          </cell>
          <cell r="J964">
            <v>339.75</v>
          </cell>
          <cell r="K964" t="str">
            <v>EUR</v>
          </cell>
          <cell r="M964"/>
          <cell r="N964">
            <v>1235</v>
          </cell>
          <cell r="O964" t="str">
            <v>EUR</v>
          </cell>
          <cell r="P964">
            <v>1</v>
          </cell>
          <cell r="Q964">
            <v>-75</v>
          </cell>
          <cell r="R964">
            <v>308.75</v>
          </cell>
          <cell r="S964" t="str">
            <v>EUR</v>
          </cell>
          <cell r="U964"/>
          <cell r="V964">
            <v>0</v>
          </cell>
          <cell r="W964">
            <v>0</v>
          </cell>
          <cell r="X964">
            <v>0</v>
          </cell>
          <cell r="Y964" t="e">
            <v>#NAME?</v>
          </cell>
          <cell r="Z964">
            <v>1</v>
          </cell>
          <cell r="AA964">
            <v>1</v>
          </cell>
          <cell r="AB964">
            <v>56</v>
          </cell>
          <cell r="AC964" t="str">
            <v>*SN</v>
          </cell>
          <cell r="AD964" t="str">
            <v>phased out product</v>
          </cell>
          <cell r="AE964" t="str">
            <v>3FPJE</v>
          </cell>
          <cell r="AF964">
            <v>3</v>
          </cell>
          <cell r="AG964" t="str">
            <v>F</v>
          </cell>
          <cell r="AH964" t="str">
            <v>P</v>
          </cell>
          <cell r="AI964" t="str">
            <v>J</v>
          </cell>
          <cell r="AJ964" t="str">
            <v>E</v>
          </cell>
          <cell r="AK964" t="str">
            <v>D100</v>
          </cell>
          <cell r="AL964" t="str">
            <v>Modular &amp; Networkable Control Systems</v>
          </cell>
          <cell r="AM964" t="str">
            <v>N</v>
          </cell>
          <cell r="AN964" t="str">
            <v>N</v>
          </cell>
          <cell r="AO964">
            <v>85389091900</v>
          </cell>
          <cell r="AP964" t="str">
            <v>DE</v>
          </cell>
          <cell r="AQ964">
            <v>9.1</v>
          </cell>
          <cell r="AR964" t="str">
            <v>KG</v>
          </cell>
          <cell r="AS964"/>
          <cell r="AW964">
            <v>0</v>
          </cell>
          <cell r="AX964">
            <v>0</v>
          </cell>
        </row>
        <row r="965">
          <cell r="A965" t="str">
            <v>S24236-P43-A1</v>
          </cell>
          <cell r="B965" t="str">
            <v>S24236-P43-A1</v>
          </cell>
          <cell r="C965"/>
          <cell r="D965" t="str">
            <v>PLAN D100 SBT</v>
          </cell>
          <cell r="E965" t="str">
            <v>PLAN D100 SBT</v>
          </cell>
          <cell r="F965">
            <v>480</v>
          </cell>
          <cell r="G965" t="str">
            <v>EUR</v>
          </cell>
          <cell r="H965">
            <v>1</v>
          </cell>
          <cell r="I965">
            <v>-75</v>
          </cell>
          <cell r="J965">
            <v>120</v>
          </cell>
          <cell r="K965" t="str">
            <v>EUR</v>
          </cell>
          <cell r="M965"/>
          <cell r="N965">
            <v>436</v>
          </cell>
          <cell r="O965" t="str">
            <v>EUR</v>
          </cell>
          <cell r="P965">
            <v>1</v>
          </cell>
          <cell r="Q965">
            <v>-75</v>
          </cell>
          <cell r="R965">
            <v>109</v>
          </cell>
          <cell r="S965" t="str">
            <v>EUR</v>
          </cell>
          <cell r="U965"/>
          <cell r="V965">
            <v>0</v>
          </cell>
          <cell r="W965">
            <v>0</v>
          </cell>
          <cell r="X965">
            <v>0</v>
          </cell>
          <cell r="Y965" t="e">
            <v>#NAME?</v>
          </cell>
          <cell r="Z965">
            <v>1</v>
          </cell>
          <cell r="AA965">
            <v>1</v>
          </cell>
          <cell r="AB965">
            <v>30</v>
          </cell>
          <cell r="AC965" t="str">
            <v>*SN</v>
          </cell>
          <cell r="AE965" t="str">
            <v>3FPJE</v>
          </cell>
          <cell r="AF965">
            <v>3</v>
          </cell>
          <cell r="AG965" t="str">
            <v>F</v>
          </cell>
          <cell r="AH965" t="str">
            <v>P</v>
          </cell>
          <cell r="AI965" t="str">
            <v>J</v>
          </cell>
          <cell r="AJ965" t="str">
            <v>E</v>
          </cell>
          <cell r="AK965" t="str">
            <v>D100</v>
          </cell>
          <cell r="AL965" t="str">
            <v>Modular &amp; Networkable Control Systems</v>
          </cell>
          <cell r="AM965" t="str">
            <v>N</v>
          </cell>
          <cell r="AN965" t="str">
            <v>5D992</v>
          </cell>
          <cell r="AO965">
            <v>99999999</v>
          </cell>
          <cell r="AP965" t="str">
            <v>DE</v>
          </cell>
          <cell r="AQ965">
            <v>0.05</v>
          </cell>
          <cell r="AR965" t="str">
            <v>KG</v>
          </cell>
          <cell r="AS965"/>
          <cell r="AW965">
            <v>0</v>
          </cell>
          <cell r="AX965">
            <v>0</v>
          </cell>
        </row>
        <row r="966">
          <cell r="A966" t="str">
            <v>S24236-B15-A30</v>
          </cell>
          <cell r="B966" t="str">
            <v>S24236-B15-A30</v>
          </cell>
          <cell r="C966" t="str">
            <v>PORT P GD</v>
          </cell>
          <cell r="D966" t="str">
            <v>PORT P GD  large dialog</v>
          </cell>
          <cell r="E966" t="str">
            <v>PORT P GD  Großer Dialog</v>
          </cell>
          <cell r="F966">
            <v>34741</v>
          </cell>
          <cell r="G966" t="str">
            <v>EUR</v>
          </cell>
          <cell r="H966">
            <v>1</v>
          </cell>
          <cell r="I966">
            <v>-75</v>
          </cell>
          <cell r="J966">
            <v>8685.25</v>
          </cell>
          <cell r="K966" t="str">
            <v>EUR</v>
          </cell>
          <cell r="M966"/>
          <cell r="N966">
            <v>34060</v>
          </cell>
          <cell r="O966" t="str">
            <v>EUR</v>
          </cell>
          <cell r="P966">
            <v>1</v>
          </cell>
          <cell r="Q966">
            <v>-75</v>
          </cell>
          <cell r="R966">
            <v>8515</v>
          </cell>
          <cell r="S966" t="str">
            <v>EUR</v>
          </cell>
          <cell r="U966"/>
          <cell r="V966">
            <v>0</v>
          </cell>
          <cell r="W966">
            <v>0</v>
          </cell>
          <cell r="X966">
            <v>0</v>
          </cell>
          <cell r="Y966" t="e">
            <v>#NAME?</v>
          </cell>
          <cell r="Z966">
            <v>1</v>
          </cell>
          <cell r="AA966">
            <v>1</v>
          </cell>
          <cell r="AB966">
            <v>30</v>
          </cell>
          <cell r="AC966" t="str">
            <v>*SU</v>
          </cell>
          <cell r="AE966" t="str">
            <v>3FPJE</v>
          </cell>
          <cell r="AF966">
            <v>3</v>
          </cell>
          <cell r="AG966" t="str">
            <v>F</v>
          </cell>
          <cell r="AH966" t="str">
            <v>P</v>
          </cell>
          <cell r="AI966" t="str">
            <v>J</v>
          </cell>
          <cell r="AJ966" t="str">
            <v>E</v>
          </cell>
          <cell r="AK966" t="str">
            <v>D100</v>
          </cell>
          <cell r="AL966" t="str">
            <v>Modular &amp; Networkable Control Systems</v>
          </cell>
          <cell r="AM966" t="str">
            <v>N</v>
          </cell>
          <cell r="AN966" t="str">
            <v>3A991X</v>
          </cell>
          <cell r="AO966">
            <v>85311030000</v>
          </cell>
          <cell r="AP966" t="str">
            <v>DE</v>
          </cell>
          <cell r="AQ966">
            <v>0.46600000000000003</v>
          </cell>
          <cell r="AR966" t="str">
            <v>KG</v>
          </cell>
          <cell r="AS966"/>
          <cell r="AW966">
            <v>0</v>
          </cell>
          <cell r="AX966">
            <v>0</v>
          </cell>
        </row>
        <row r="967">
          <cell r="A967" t="str">
            <v>S24236-B15-A20</v>
          </cell>
          <cell r="B967" t="str">
            <v>S24236-B15-A20</v>
          </cell>
          <cell r="C967" t="str">
            <v>PORT P KD</v>
          </cell>
          <cell r="D967" t="str">
            <v>PORT P KD  low dialog</v>
          </cell>
          <cell r="E967" t="str">
            <v>PORT P KD  Kleiner Dialog</v>
          </cell>
          <cell r="F967">
            <v>14637</v>
          </cell>
          <cell r="G967" t="str">
            <v>EUR</v>
          </cell>
          <cell r="H967">
            <v>1</v>
          </cell>
          <cell r="I967">
            <v>-75</v>
          </cell>
          <cell r="J967">
            <v>3659.25</v>
          </cell>
          <cell r="K967" t="str">
            <v>EUR</v>
          </cell>
          <cell r="M967"/>
          <cell r="N967">
            <v>14350</v>
          </cell>
          <cell r="O967" t="str">
            <v>EUR</v>
          </cell>
          <cell r="P967">
            <v>1</v>
          </cell>
          <cell r="Q967">
            <v>-75</v>
          </cell>
          <cell r="R967">
            <v>3587.5</v>
          </cell>
          <cell r="S967" t="str">
            <v>EUR</v>
          </cell>
          <cell r="U967"/>
          <cell r="V967">
            <v>0</v>
          </cell>
          <cell r="W967">
            <v>0</v>
          </cell>
          <cell r="X967">
            <v>0</v>
          </cell>
          <cell r="Y967" t="e">
            <v>#NAME?</v>
          </cell>
          <cell r="Z967">
            <v>1</v>
          </cell>
          <cell r="AA967">
            <v>1</v>
          </cell>
          <cell r="AB967">
            <v>30</v>
          </cell>
          <cell r="AC967" t="str">
            <v>*SU</v>
          </cell>
          <cell r="AE967" t="str">
            <v>3FPJE</v>
          </cell>
          <cell r="AF967">
            <v>3</v>
          </cell>
          <cell r="AG967" t="str">
            <v>F</v>
          </cell>
          <cell r="AH967" t="str">
            <v>P</v>
          </cell>
          <cell r="AI967" t="str">
            <v>J</v>
          </cell>
          <cell r="AJ967" t="str">
            <v>E</v>
          </cell>
          <cell r="AK967" t="str">
            <v>D100</v>
          </cell>
          <cell r="AL967" t="str">
            <v>Modular &amp; Networkable Control Systems</v>
          </cell>
          <cell r="AM967" t="str">
            <v>N</v>
          </cell>
          <cell r="AN967" t="str">
            <v>3A991X</v>
          </cell>
          <cell r="AO967">
            <v>85311030000</v>
          </cell>
          <cell r="AP967" t="str">
            <v>DE</v>
          </cell>
          <cell r="AQ967">
            <v>0.443</v>
          </cell>
          <cell r="AR967" t="str">
            <v>KG</v>
          </cell>
          <cell r="AS967"/>
          <cell r="AW967">
            <v>0</v>
          </cell>
          <cell r="AX967">
            <v>0</v>
          </cell>
        </row>
        <row r="968">
          <cell r="A968" t="str">
            <v>S24236-B15-A10</v>
          </cell>
          <cell r="B968" t="str">
            <v>S24236-B15-A10</v>
          </cell>
          <cell r="C968" t="str">
            <v>PORT P M</v>
          </cell>
          <cell r="D968" t="str">
            <v>PORT P M  listen</v>
          </cell>
          <cell r="E968" t="str">
            <v>PORT P M  Mithören</v>
          </cell>
          <cell r="F968">
            <v>11659</v>
          </cell>
          <cell r="G968" t="str">
            <v>EUR</v>
          </cell>
          <cell r="H968">
            <v>1</v>
          </cell>
          <cell r="I968">
            <v>-75</v>
          </cell>
          <cell r="J968">
            <v>2914.75</v>
          </cell>
          <cell r="K968" t="str">
            <v>EUR</v>
          </cell>
          <cell r="M968"/>
          <cell r="N968">
            <v>11430</v>
          </cell>
          <cell r="O968" t="str">
            <v>EUR</v>
          </cell>
          <cell r="P968">
            <v>1</v>
          </cell>
          <cell r="Q968">
            <v>-75</v>
          </cell>
          <cell r="R968">
            <v>2857.5</v>
          </cell>
          <cell r="S968" t="str">
            <v>EUR</v>
          </cell>
          <cell r="U968"/>
          <cell r="V968">
            <v>0</v>
          </cell>
          <cell r="W968">
            <v>0</v>
          </cell>
          <cell r="X968">
            <v>0</v>
          </cell>
          <cell r="Y968" t="e">
            <v>#NAME?</v>
          </cell>
          <cell r="Z968">
            <v>1</v>
          </cell>
          <cell r="AA968">
            <v>1</v>
          </cell>
          <cell r="AB968">
            <v>30</v>
          </cell>
          <cell r="AC968" t="str">
            <v>*SU</v>
          </cell>
          <cell r="AE968" t="str">
            <v>3FPJE</v>
          </cell>
          <cell r="AF968">
            <v>3</v>
          </cell>
          <cell r="AG968" t="str">
            <v>F</v>
          </cell>
          <cell r="AH968" t="str">
            <v>P</v>
          </cell>
          <cell r="AI968" t="str">
            <v>J</v>
          </cell>
          <cell r="AJ968" t="str">
            <v>E</v>
          </cell>
          <cell r="AK968" t="str">
            <v>D100</v>
          </cell>
          <cell r="AL968" t="str">
            <v>Modular &amp; Networkable Control Systems</v>
          </cell>
          <cell r="AM968" t="str">
            <v>N</v>
          </cell>
          <cell r="AN968" t="str">
            <v>3A991X</v>
          </cell>
          <cell r="AO968">
            <v>85319085900</v>
          </cell>
          <cell r="AP968" t="str">
            <v>DE</v>
          </cell>
          <cell r="AQ968">
            <v>0.44800000000000001</v>
          </cell>
          <cell r="AR968" t="str">
            <v>KG</v>
          </cell>
          <cell r="AS968"/>
          <cell r="AW968">
            <v>0</v>
          </cell>
          <cell r="AX968">
            <v>0</v>
          </cell>
        </row>
        <row r="969">
          <cell r="A969" t="str">
            <v>S24213-A602-A2</v>
          </cell>
          <cell r="B969" t="str">
            <v>S24213-A602-A2</v>
          </cell>
          <cell r="C969"/>
          <cell r="D969" t="str">
            <v>POWER SUPPLY CONNECTION BOARD EMV</v>
          </cell>
          <cell r="E969" t="str">
            <v>SV-Anschlussplatte EMV</v>
          </cell>
          <cell r="F969">
            <v>471</v>
          </cell>
          <cell r="G969" t="str">
            <v>EUR</v>
          </cell>
          <cell r="H969">
            <v>1</v>
          </cell>
          <cell r="I969">
            <v>-75</v>
          </cell>
          <cell r="J969">
            <v>117.75</v>
          </cell>
          <cell r="K969" t="str">
            <v>EUR</v>
          </cell>
          <cell r="M969"/>
          <cell r="N969">
            <v>428</v>
          </cell>
          <cell r="O969" t="str">
            <v>EUR</v>
          </cell>
          <cell r="P969">
            <v>1</v>
          </cell>
          <cell r="Q969">
            <v>-75</v>
          </cell>
          <cell r="R969">
            <v>107</v>
          </cell>
          <cell r="S969" t="str">
            <v>EUR</v>
          </cell>
          <cell r="U969"/>
          <cell r="V969">
            <v>0</v>
          </cell>
          <cell r="W969">
            <v>0</v>
          </cell>
          <cell r="X969">
            <v>0</v>
          </cell>
          <cell r="Y969" t="e">
            <v>#NAME?</v>
          </cell>
          <cell r="Z969">
            <v>1</v>
          </cell>
          <cell r="AA969">
            <v>1</v>
          </cell>
          <cell r="AB969">
            <v>56</v>
          </cell>
          <cell r="AC969" t="str">
            <v>*SN</v>
          </cell>
          <cell r="AD969" t="str">
            <v>phased out product</v>
          </cell>
          <cell r="AE969" t="str">
            <v>3FPJE</v>
          </cell>
          <cell r="AF969">
            <v>3</v>
          </cell>
          <cell r="AG969" t="str">
            <v>F</v>
          </cell>
          <cell r="AH969" t="str">
            <v>P</v>
          </cell>
          <cell r="AI969" t="str">
            <v>J</v>
          </cell>
          <cell r="AJ969" t="str">
            <v>E</v>
          </cell>
          <cell r="AK969" t="str">
            <v>D100</v>
          </cell>
          <cell r="AL969" t="str">
            <v>Modular &amp; Networkable Control Systems</v>
          </cell>
          <cell r="AM969" t="str">
            <v>N</v>
          </cell>
          <cell r="AN969" t="str">
            <v>N</v>
          </cell>
          <cell r="AO969">
            <v>85311030000</v>
          </cell>
          <cell r="AP969" t="str">
            <v>DE</v>
          </cell>
          <cell r="AQ969">
            <v>0.30399999999999999</v>
          </cell>
          <cell r="AR969" t="str">
            <v>KG</v>
          </cell>
          <cell r="AS969"/>
          <cell r="AW969">
            <v>0</v>
          </cell>
          <cell r="AX969">
            <v>0</v>
          </cell>
        </row>
        <row r="970">
          <cell r="A970" t="str">
            <v>S24236-B2-A3</v>
          </cell>
          <cell r="B970" t="str">
            <v>S24236-B2-A3</v>
          </cell>
          <cell r="C970"/>
          <cell r="D970" t="str">
            <v>Power supply mounting plate SS</v>
          </cell>
          <cell r="E970" t="str">
            <v>SV-Halter SS</v>
          </cell>
          <cell r="F970">
            <v>1300</v>
          </cell>
          <cell r="G970" t="str">
            <v>EUR</v>
          </cell>
          <cell r="H970">
            <v>1</v>
          </cell>
          <cell r="I970">
            <v>-75</v>
          </cell>
          <cell r="J970">
            <v>325</v>
          </cell>
          <cell r="K970" t="str">
            <v>EUR</v>
          </cell>
          <cell r="M970"/>
          <cell r="N970">
            <v>1182</v>
          </cell>
          <cell r="O970" t="str">
            <v>EUR</v>
          </cell>
          <cell r="P970">
            <v>1</v>
          </cell>
          <cell r="Q970">
            <v>-75</v>
          </cell>
          <cell r="R970">
            <v>295.5</v>
          </cell>
          <cell r="S970" t="str">
            <v>EUR</v>
          </cell>
          <cell r="U970"/>
          <cell r="V970">
            <v>0</v>
          </cell>
          <cell r="W970">
            <v>0</v>
          </cell>
          <cell r="X970">
            <v>0</v>
          </cell>
          <cell r="Y970" t="e">
            <v>#NAME?</v>
          </cell>
          <cell r="Z970">
            <v>1</v>
          </cell>
          <cell r="AA970">
            <v>1</v>
          </cell>
          <cell r="AB970">
            <v>56</v>
          </cell>
          <cell r="AC970" t="str">
            <v>*SN</v>
          </cell>
          <cell r="AD970" t="str">
            <v>phased out product</v>
          </cell>
          <cell r="AE970" t="str">
            <v>3FPJE</v>
          </cell>
          <cell r="AF970">
            <v>3</v>
          </cell>
          <cell r="AG970" t="str">
            <v>F</v>
          </cell>
          <cell r="AH970" t="str">
            <v>P</v>
          </cell>
          <cell r="AI970" t="str">
            <v>J</v>
          </cell>
          <cell r="AJ970" t="str">
            <v>E</v>
          </cell>
          <cell r="AK970" t="str">
            <v>D100</v>
          </cell>
          <cell r="AL970" t="str">
            <v>Modular &amp; Networkable Control Systems</v>
          </cell>
          <cell r="AM970" t="str">
            <v>N</v>
          </cell>
          <cell r="AN970" t="str">
            <v>N</v>
          </cell>
          <cell r="AO970">
            <v>85311030000</v>
          </cell>
          <cell r="AP970" t="str">
            <v>DE</v>
          </cell>
          <cell r="AQ970">
            <v>8.92</v>
          </cell>
          <cell r="AR970" t="str">
            <v>KG</v>
          </cell>
          <cell r="AS970"/>
          <cell r="AW970">
            <v>0</v>
          </cell>
          <cell r="AX970">
            <v>0</v>
          </cell>
        </row>
        <row r="971">
          <cell r="A971" t="str">
            <v>S24213-A520-A15</v>
          </cell>
          <cell r="B971" t="str">
            <v>S24213-A520-A15</v>
          </cell>
          <cell r="C971" t="str">
            <v>PUS P</v>
          </cell>
          <cell r="D971" t="str">
            <v>PUS P  interface STD/A-GSM</v>
          </cell>
          <cell r="E971" t="str">
            <v>PUS P  Schnittst STD/A-GSM</v>
          </cell>
          <cell r="F971">
            <v>2778</v>
          </cell>
          <cell r="G971" t="str">
            <v>EUR</v>
          </cell>
          <cell r="H971">
            <v>1</v>
          </cell>
          <cell r="I971">
            <v>-75</v>
          </cell>
          <cell r="J971">
            <v>694.5</v>
          </cell>
          <cell r="K971" t="str">
            <v>EUR</v>
          </cell>
          <cell r="M971"/>
          <cell r="N971">
            <v>2525</v>
          </cell>
          <cell r="O971" t="str">
            <v>EUR</v>
          </cell>
          <cell r="P971">
            <v>1</v>
          </cell>
          <cell r="Q971">
            <v>-75</v>
          </cell>
          <cell r="R971">
            <v>631.25</v>
          </cell>
          <cell r="S971" t="str">
            <v>EUR</v>
          </cell>
          <cell r="U971"/>
          <cell r="V971">
            <v>0</v>
          </cell>
          <cell r="W971">
            <v>0</v>
          </cell>
          <cell r="X971">
            <v>0</v>
          </cell>
          <cell r="Y971" t="e">
            <v>#NAME?</v>
          </cell>
          <cell r="Z971">
            <v>1</v>
          </cell>
          <cell r="AA971">
            <v>1</v>
          </cell>
          <cell r="AB971">
            <v>30</v>
          </cell>
          <cell r="AC971" t="str">
            <v>*SN</v>
          </cell>
          <cell r="AE971" t="str">
            <v>3FPJE</v>
          </cell>
          <cell r="AF971">
            <v>3</v>
          </cell>
          <cell r="AG971" t="str">
            <v>F</v>
          </cell>
          <cell r="AH971" t="str">
            <v>P</v>
          </cell>
          <cell r="AI971" t="str">
            <v>J</v>
          </cell>
          <cell r="AJ971" t="str">
            <v>E</v>
          </cell>
          <cell r="AK971" t="str">
            <v>D100</v>
          </cell>
          <cell r="AL971" t="str">
            <v>Modular &amp; Networkable Control Systems</v>
          </cell>
          <cell r="AM971" t="str">
            <v>N</v>
          </cell>
          <cell r="AN971" t="str">
            <v>EAR99H</v>
          </cell>
          <cell r="AO971">
            <v>85371091990</v>
          </cell>
          <cell r="AP971" t="str">
            <v>DE</v>
          </cell>
          <cell r="AQ971">
            <v>0.40100000000000002</v>
          </cell>
          <cell r="AR971" t="str">
            <v>KG</v>
          </cell>
          <cell r="AS971"/>
          <cell r="AW971">
            <v>0</v>
          </cell>
          <cell r="AX971">
            <v>0</v>
          </cell>
        </row>
        <row r="972">
          <cell r="A972" t="str">
            <v>P24213-P4006-A2</v>
          </cell>
          <cell r="B972" t="str">
            <v>P24213-P4006-A2</v>
          </cell>
          <cell r="C972" t="str">
            <v>PUS P FW</v>
          </cell>
          <cell r="D972" t="str">
            <v>PUS P FW  Update (-A520-A15)</v>
          </cell>
          <cell r="E972" t="str">
            <v>PUS P FW  Update (-A520-A15)</v>
          </cell>
          <cell r="F972">
            <v>383</v>
          </cell>
          <cell r="G972" t="str">
            <v>EUR</v>
          </cell>
          <cell r="H972">
            <v>1</v>
          </cell>
          <cell r="I972">
            <v>-75</v>
          </cell>
          <cell r="J972">
            <v>95.75</v>
          </cell>
          <cell r="K972" t="str">
            <v>EUR</v>
          </cell>
          <cell r="M972"/>
          <cell r="N972">
            <v>348</v>
          </cell>
          <cell r="O972" t="str">
            <v>EUR</v>
          </cell>
          <cell r="P972">
            <v>1</v>
          </cell>
          <cell r="Q972">
            <v>-75</v>
          </cell>
          <cell r="R972">
            <v>87</v>
          </cell>
          <cell r="S972" t="str">
            <v>EUR</v>
          </cell>
          <cell r="U972"/>
          <cell r="V972">
            <v>0</v>
          </cell>
          <cell r="W972">
            <v>0</v>
          </cell>
          <cell r="X972">
            <v>0</v>
          </cell>
          <cell r="Y972" t="e">
            <v>#NAME?</v>
          </cell>
          <cell r="Z972">
            <v>1</v>
          </cell>
          <cell r="AA972">
            <v>1</v>
          </cell>
          <cell r="AB972">
            <v>30</v>
          </cell>
          <cell r="AC972" t="str">
            <v>*SN</v>
          </cell>
          <cell r="AE972" t="str">
            <v>3FPJE</v>
          </cell>
          <cell r="AF972">
            <v>3</v>
          </cell>
          <cell r="AG972" t="str">
            <v>F</v>
          </cell>
          <cell r="AH972" t="str">
            <v>P</v>
          </cell>
          <cell r="AI972" t="str">
            <v>J</v>
          </cell>
          <cell r="AJ972" t="str">
            <v>E</v>
          </cell>
          <cell r="AK972" t="str">
            <v>D100</v>
          </cell>
          <cell r="AL972" t="str">
            <v>Modular &amp; Networkable Control Systems</v>
          </cell>
          <cell r="AM972" t="str">
            <v>N</v>
          </cell>
          <cell r="AN972" t="str">
            <v>EAR99H</v>
          </cell>
          <cell r="AO972">
            <v>85319085900</v>
          </cell>
          <cell r="AP972" t="str">
            <v>DE</v>
          </cell>
          <cell r="AQ972">
            <v>2.5000000000000001E-2</v>
          </cell>
          <cell r="AR972" t="str">
            <v>KG</v>
          </cell>
          <cell r="AS972"/>
          <cell r="AW972">
            <v>0</v>
          </cell>
          <cell r="AX972">
            <v>0</v>
          </cell>
        </row>
        <row r="973">
          <cell r="A973" t="str">
            <v>P24213-P4005-A1</v>
          </cell>
          <cell r="B973" t="str">
            <v>P24213-P4005-A1</v>
          </cell>
          <cell r="C973"/>
          <cell r="D973" t="str">
            <v>PUS-FW-Update f. Ass. -A6</v>
          </cell>
          <cell r="E973" t="str">
            <v>PUS-FW-Update f. Bg. -A6</v>
          </cell>
          <cell r="F973">
            <v>383</v>
          </cell>
          <cell r="G973" t="str">
            <v>EUR</v>
          </cell>
          <cell r="H973">
            <v>1</v>
          </cell>
          <cell r="I973">
            <v>-75</v>
          </cell>
          <cell r="J973">
            <v>95.75</v>
          </cell>
          <cell r="K973" t="str">
            <v>EUR</v>
          </cell>
          <cell r="M973"/>
          <cell r="N973">
            <v>348</v>
          </cell>
          <cell r="O973" t="str">
            <v>EUR</v>
          </cell>
          <cell r="P973">
            <v>1</v>
          </cell>
          <cell r="Q973">
            <v>-75</v>
          </cell>
          <cell r="R973">
            <v>87</v>
          </cell>
          <cell r="S973" t="str">
            <v>EUR</v>
          </cell>
          <cell r="U973"/>
          <cell r="V973">
            <v>0</v>
          </cell>
          <cell r="W973">
            <v>0</v>
          </cell>
          <cell r="X973">
            <v>0</v>
          </cell>
          <cell r="Y973" t="e">
            <v>#NAME?</v>
          </cell>
          <cell r="Z973">
            <v>1</v>
          </cell>
          <cell r="AA973">
            <v>1</v>
          </cell>
          <cell r="AB973">
            <v>60</v>
          </cell>
          <cell r="AC973" t="str">
            <v>*SN</v>
          </cell>
          <cell r="AD973" t="str">
            <v>phase out started</v>
          </cell>
          <cell r="AE973" t="str">
            <v>3FPJE</v>
          </cell>
          <cell r="AF973">
            <v>3</v>
          </cell>
          <cell r="AG973" t="str">
            <v>F</v>
          </cell>
          <cell r="AH973" t="str">
            <v>P</v>
          </cell>
          <cell r="AI973" t="str">
            <v>J</v>
          </cell>
          <cell r="AJ973" t="str">
            <v>E</v>
          </cell>
          <cell r="AK973" t="str">
            <v>D100</v>
          </cell>
          <cell r="AL973" t="str">
            <v>Modular &amp; Networkable Control Systems</v>
          </cell>
          <cell r="AM973" t="str">
            <v>N</v>
          </cell>
          <cell r="AN973" t="str">
            <v>EAR99H</v>
          </cell>
          <cell r="AO973">
            <v>85423261000</v>
          </cell>
          <cell r="AP973" t="str">
            <v>DE</v>
          </cell>
          <cell r="AQ973">
            <v>2.4E-2</v>
          </cell>
          <cell r="AR973" t="str">
            <v>KG</v>
          </cell>
          <cell r="AS973"/>
          <cell r="AW973">
            <v>0</v>
          </cell>
          <cell r="AX973">
            <v>0</v>
          </cell>
        </row>
        <row r="974">
          <cell r="A974" t="str">
            <v>S24213-A520-A30</v>
          </cell>
          <cell r="B974" t="str">
            <v>S24213-A520-A30</v>
          </cell>
          <cell r="C974"/>
          <cell r="D974" t="str">
            <v>PUS-N10-MODULE</v>
          </cell>
          <cell r="E974" t="str">
            <v>PUS-N10-Modul</v>
          </cell>
          <cell r="F974">
            <v>606</v>
          </cell>
          <cell r="G974" t="str">
            <v>EUR</v>
          </cell>
          <cell r="H974">
            <v>1</v>
          </cell>
          <cell r="I974">
            <v>-75</v>
          </cell>
          <cell r="J974">
            <v>151.5</v>
          </cell>
          <cell r="K974" t="str">
            <v>EUR</v>
          </cell>
          <cell r="M974"/>
          <cell r="N974">
            <v>551</v>
          </cell>
          <cell r="O974" t="str">
            <v>EUR</v>
          </cell>
          <cell r="P974">
            <v>1</v>
          </cell>
          <cell r="Q974">
            <v>-75</v>
          </cell>
          <cell r="R974">
            <v>137.75</v>
          </cell>
          <cell r="S974" t="str">
            <v>EUR</v>
          </cell>
          <cell r="U974"/>
          <cell r="V974">
            <v>0</v>
          </cell>
          <cell r="W974">
            <v>0</v>
          </cell>
          <cell r="X974">
            <v>0</v>
          </cell>
          <cell r="Y974" t="e">
            <v>#NAME?</v>
          </cell>
          <cell r="Z974">
            <v>1</v>
          </cell>
          <cell r="AA974">
            <v>1</v>
          </cell>
          <cell r="AB974">
            <v>56</v>
          </cell>
          <cell r="AC974" t="str">
            <v>*SN</v>
          </cell>
          <cell r="AD974" t="str">
            <v>phased out product</v>
          </cell>
          <cell r="AE974" t="str">
            <v>3FPJE</v>
          </cell>
          <cell r="AF974">
            <v>3</v>
          </cell>
          <cell r="AG974" t="str">
            <v>F</v>
          </cell>
          <cell r="AH974" t="str">
            <v>P</v>
          </cell>
          <cell r="AI974" t="str">
            <v>J</v>
          </cell>
          <cell r="AJ974" t="str">
            <v>E</v>
          </cell>
          <cell r="AK974" t="str">
            <v>D100</v>
          </cell>
          <cell r="AL974" t="str">
            <v>Modular &amp; Networkable Control Systems</v>
          </cell>
          <cell r="AM974" t="str">
            <v>N</v>
          </cell>
          <cell r="AN974" t="str">
            <v>N</v>
          </cell>
          <cell r="AO974">
            <v>85389091900</v>
          </cell>
          <cell r="AP974" t="str">
            <v>DE</v>
          </cell>
          <cell r="AQ974">
            <v>7.4999999999999997E-2</v>
          </cell>
          <cell r="AR974" t="str">
            <v>KG</v>
          </cell>
          <cell r="AS974"/>
          <cell r="AW974">
            <v>0</v>
          </cell>
          <cell r="AX974">
            <v>0</v>
          </cell>
        </row>
        <row r="975">
          <cell r="A975" t="str">
            <v>S24213-A520-A20</v>
          </cell>
          <cell r="B975" t="str">
            <v>S24213-A520-A20</v>
          </cell>
          <cell r="C975"/>
          <cell r="D975" t="str">
            <v>PUS-TF-MODULE</v>
          </cell>
          <cell r="E975" t="str">
            <v>PUS-TF-Modul</v>
          </cell>
          <cell r="F975">
            <v>551</v>
          </cell>
          <cell r="G975" t="str">
            <v>EUR</v>
          </cell>
          <cell r="H975">
            <v>1</v>
          </cell>
          <cell r="I975">
            <v>-75</v>
          </cell>
          <cell r="J975">
            <v>137.75</v>
          </cell>
          <cell r="K975" t="str">
            <v>EUR</v>
          </cell>
          <cell r="M975"/>
          <cell r="N975">
            <v>501</v>
          </cell>
          <cell r="O975" t="str">
            <v>EUR</v>
          </cell>
          <cell r="P975">
            <v>1</v>
          </cell>
          <cell r="Q975">
            <v>-75</v>
          </cell>
          <cell r="R975">
            <v>125.25</v>
          </cell>
          <cell r="S975" t="str">
            <v>EUR</v>
          </cell>
          <cell r="U975"/>
          <cell r="V975">
            <v>0</v>
          </cell>
          <cell r="W975">
            <v>0</v>
          </cell>
          <cell r="X975">
            <v>0</v>
          </cell>
          <cell r="Y975" t="e">
            <v>#NAME?</v>
          </cell>
          <cell r="Z975">
            <v>1</v>
          </cell>
          <cell r="AA975">
            <v>1</v>
          </cell>
          <cell r="AB975">
            <v>56</v>
          </cell>
          <cell r="AC975" t="str">
            <v>*SN</v>
          </cell>
          <cell r="AD975" t="str">
            <v>phased out product</v>
          </cell>
          <cell r="AE975" t="str">
            <v>3FPJE</v>
          </cell>
          <cell r="AF975">
            <v>3</v>
          </cell>
          <cell r="AG975" t="str">
            <v>F</v>
          </cell>
          <cell r="AH975" t="str">
            <v>P</v>
          </cell>
          <cell r="AI975" t="str">
            <v>J</v>
          </cell>
          <cell r="AJ975" t="str">
            <v>E</v>
          </cell>
          <cell r="AK975" t="str">
            <v>D100</v>
          </cell>
          <cell r="AL975" t="str">
            <v>Modular &amp; Networkable Control Systems</v>
          </cell>
          <cell r="AM975" t="str">
            <v>N</v>
          </cell>
          <cell r="AN975" t="str">
            <v>EAR99H</v>
          </cell>
          <cell r="AO975">
            <v>85389091900</v>
          </cell>
          <cell r="AP975" t="str">
            <v>DE</v>
          </cell>
          <cell r="AQ975">
            <v>7.4999999999999997E-2</v>
          </cell>
          <cell r="AR975" t="str">
            <v>KG</v>
          </cell>
          <cell r="AS975"/>
          <cell r="AW975">
            <v>0</v>
          </cell>
          <cell r="AX975">
            <v>0</v>
          </cell>
        </row>
        <row r="976">
          <cell r="A976" t="str">
            <v>A5Q00001237</v>
          </cell>
          <cell r="B976" t="str">
            <v>A5Q00001237</v>
          </cell>
          <cell r="C976"/>
          <cell r="D976" t="str">
            <v>Reserve key</v>
          </cell>
          <cell r="E976" t="str">
            <v>Ersatz Schluessel</v>
          </cell>
          <cell r="F976">
            <v>16.399999999999999</v>
          </cell>
          <cell r="G976" t="str">
            <v>EUR</v>
          </cell>
          <cell r="H976">
            <v>1</v>
          </cell>
          <cell r="I976">
            <v>-75</v>
          </cell>
          <cell r="J976">
            <v>4.0999999999999996</v>
          </cell>
          <cell r="K976" t="str">
            <v>EUR</v>
          </cell>
          <cell r="M976"/>
          <cell r="N976">
            <v>14.9</v>
          </cell>
          <cell r="O976" t="str">
            <v>EUR</v>
          </cell>
          <cell r="P976">
            <v>1</v>
          </cell>
          <cell r="Q976">
            <v>-75</v>
          </cell>
          <cell r="R976">
            <v>3.73</v>
          </cell>
          <cell r="S976" t="str">
            <v>EUR</v>
          </cell>
          <cell r="U976"/>
          <cell r="V976">
            <v>0</v>
          </cell>
          <cell r="W976">
            <v>0</v>
          </cell>
          <cell r="X976">
            <v>0</v>
          </cell>
          <cell r="Y976" t="e">
            <v>#NAME?</v>
          </cell>
          <cell r="Z976">
            <v>1</v>
          </cell>
          <cell r="AA976">
            <v>1</v>
          </cell>
          <cell r="AB976">
            <v>30</v>
          </cell>
          <cell r="AC976" t="str">
            <v>*SN</v>
          </cell>
          <cell r="AE976" t="str">
            <v>3FPJE</v>
          </cell>
          <cell r="AF976">
            <v>3</v>
          </cell>
          <cell r="AG976" t="str">
            <v>F</v>
          </cell>
          <cell r="AH976" t="str">
            <v>P</v>
          </cell>
          <cell r="AI976" t="str">
            <v>J</v>
          </cell>
          <cell r="AJ976" t="str">
            <v>E</v>
          </cell>
          <cell r="AK976" t="str">
            <v>D100</v>
          </cell>
          <cell r="AL976" t="str">
            <v>Modular &amp; Networkable Control Systems</v>
          </cell>
          <cell r="AM976" t="str">
            <v>N</v>
          </cell>
          <cell r="AN976" t="str">
            <v>N</v>
          </cell>
          <cell r="AO976">
            <v>85389091900</v>
          </cell>
          <cell r="AP976" t="str">
            <v>DE</v>
          </cell>
          <cell r="AQ976">
            <v>1.4E-2</v>
          </cell>
          <cell r="AR976" t="str">
            <v>KG</v>
          </cell>
          <cell r="AS976"/>
          <cell r="AW976">
            <v>0</v>
          </cell>
          <cell r="AX976">
            <v>0</v>
          </cell>
        </row>
        <row r="977">
          <cell r="A977" t="str">
            <v>S24230-D147-A1</v>
          </cell>
          <cell r="B977" t="str">
            <v>S24230-D147-A1</v>
          </cell>
          <cell r="C977"/>
          <cell r="D977" t="str">
            <v>Screw-in module for BMT</v>
          </cell>
          <cell r="E977" t="str">
            <v>Umrüstsatz für BMT</v>
          </cell>
          <cell r="F977">
            <v>130</v>
          </cell>
          <cell r="G977" t="str">
            <v>EUR</v>
          </cell>
          <cell r="H977">
            <v>1</v>
          </cell>
          <cell r="I977">
            <v>-75</v>
          </cell>
          <cell r="J977">
            <v>32.5</v>
          </cell>
          <cell r="K977" t="str">
            <v>EUR</v>
          </cell>
          <cell r="M977"/>
          <cell r="N977">
            <v>118</v>
          </cell>
          <cell r="O977" t="str">
            <v>EUR</v>
          </cell>
          <cell r="P977">
            <v>1</v>
          </cell>
          <cell r="Q977">
            <v>-75</v>
          </cell>
          <cell r="R977">
            <v>29.5</v>
          </cell>
          <cell r="S977" t="str">
            <v>EUR</v>
          </cell>
          <cell r="U977"/>
          <cell r="V977">
            <v>0</v>
          </cell>
          <cell r="W977">
            <v>0</v>
          </cell>
          <cell r="X977">
            <v>0</v>
          </cell>
          <cell r="Y977" t="e">
            <v>#NAME?</v>
          </cell>
          <cell r="Z977">
            <v>1</v>
          </cell>
          <cell r="AA977">
            <v>1</v>
          </cell>
          <cell r="AB977">
            <v>30</v>
          </cell>
          <cell r="AC977" t="str">
            <v>*SN</v>
          </cell>
          <cell r="AE977" t="str">
            <v>3FPJE</v>
          </cell>
          <cell r="AF977">
            <v>3</v>
          </cell>
          <cell r="AG977" t="str">
            <v>F</v>
          </cell>
          <cell r="AH977" t="str">
            <v>P</v>
          </cell>
          <cell r="AI977" t="str">
            <v>J</v>
          </cell>
          <cell r="AJ977" t="str">
            <v>E</v>
          </cell>
          <cell r="AK977" t="str">
            <v>D100</v>
          </cell>
          <cell r="AL977" t="str">
            <v>Modular &amp; Networkable Control Systems</v>
          </cell>
          <cell r="AM977" t="str">
            <v>N</v>
          </cell>
          <cell r="AN977" t="str">
            <v>N</v>
          </cell>
          <cell r="AO977">
            <v>85319085900</v>
          </cell>
          <cell r="AP977" t="str">
            <v>DE</v>
          </cell>
          <cell r="AQ977">
            <v>0.47099999999999997</v>
          </cell>
          <cell r="AR977" t="str">
            <v>KG</v>
          </cell>
          <cell r="AS977"/>
          <cell r="AW977">
            <v>0</v>
          </cell>
          <cell r="AX977">
            <v>0</v>
          </cell>
        </row>
        <row r="978">
          <cell r="A978" t="str">
            <v>P24213-P4004-A2</v>
          </cell>
          <cell r="B978" t="str">
            <v>P24213-P4004-A2</v>
          </cell>
          <cell r="C978"/>
          <cell r="D978" t="str">
            <v>SDN Operating panel program (D)</v>
          </cell>
          <cell r="E978" t="str">
            <v>SDN-Bedienfeld-Programm (dtsch)</v>
          </cell>
          <cell r="F978">
            <v>3307</v>
          </cell>
          <cell r="G978" t="str">
            <v>EUR</v>
          </cell>
          <cell r="H978">
            <v>1</v>
          </cell>
          <cell r="I978">
            <v>-75</v>
          </cell>
          <cell r="J978">
            <v>826.75</v>
          </cell>
          <cell r="K978" t="str">
            <v>EUR</v>
          </cell>
          <cell r="M978"/>
          <cell r="N978">
            <v>3006</v>
          </cell>
          <cell r="O978" t="str">
            <v>EUR</v>
          </cell>
          <cell r="P978">
            <v>1</v>
          </cell>
          <cell r="Q978">
            <v>-75</v>
          </cell>
          <cell r="R978">
            <v>751.5</v>
          </cell>
          <cell r="S978" t="str">
            <v>EUR</v>
          </cell>
          <cell r="U978"/>
          <cell r="V978">
            <v>0</v>
          </cell>
          <cell r="W978">
            <v>0</v>
          </cell>
          <cell r="X978">
            <v>0</v>
          </cell>
          <cell r="Y978" t="e">
            <v>#NAME?</v>
          </cell>
          <cell r="Z978">
            <v>1</v>
          </cell>
          <cell r="AA978">
            <v>1</v>
          </cell>
          <cell r="AB978">
            <v>60</v>
          </cell>
          <cell r="AC978" t="str">
            <v>*SN</v>
          </cell>
          <cell r="AD978" t="str">
            <v>phase out started</v>
          </cell>
          <cell r="AE978" t="str">
            <v>3FPJE</v>
          </cell>
          <cell r="AF978">
            <v>3</v>
          </cell>
          <cell r="AG978" t="str">
            <v>F</v>
          </cell>
          <cell r="AH978" t="str">
            <v>P</v>
          </cell>
          <cell r="AI978" t="str">
            <v>J</v>
          </cell>
          <cell r="AJ978" t="str">
            <v>E</v>
          </cell>
          <cell r="AK978" t="str">
            <v>D100</v>
          </cell>
          <cell r="AL978" t="str">
            <v>Modular &amp; Networkable Control Systems</v>
          </cell>
          <cell r="AM978" t="str">
            <v>N</v>
          </cell>
          <cell r="AN978" t="str">
            <v>EAR99H</v>
          </cell>
          <cell r="AO978">
            <v>85371099990</v>
          </cell>
          <cell r="AP978" t="str">
            <v>DE</v>
          </cell>
          <cell r="AQ978">
            <v>0.01</v>
          </cell>
          <cell r="AR978" t="str">
            <v>KG</v>
          </cell>
          <cell r="AS978"/>
          <cell r="AW978">
            <v>0</v>
          </cell>
          <cell r="AX978">
            <v>0</v>
          </cell>
        </row>
        <row r="979">
          <cell r="A979" t="str">
            <v>C24324-A25-B265</v>
          </cell>
          <cell r="B979" t="str">
            <v>C24324-A25-B265</v>
          </cell>
          <cell r="C979"/>
          <cell r="D979" t="str">
            <v>SIDE PANELS F. FLOOR CABINET</v>
          </cell>
          <cell r="E979" t="str">
            <v>Seitenwaende f. Standschrank</v>
          </cell>
          <cell r="F979">
            <v>815</v>
          </cell>
          <cell r="G979" t="str">
            <v>EUR</v>
          </cell>
          <cell r="H979">
            <v>1</v>
          </cell>
          <cell r="I979">
            <v>-75</v>
          </cell>
          <cell r="J979">
            <v>203.75</v>
          </cell>
          <cell r="K979" t="str">
            <v>EUR</v>
          </cell>
          <cell r="M979"/>
          <cell r="N979">
            <v>741</v>
          </cell>
          <cell r="O979" t="str">
            <v>EUR</v>
          </cell>
          <cell r="P979">
            <v>1</v>
          </cell>
          <cell r="Q979">
            <v>-75</v>
          </cell>
          <cell r="R979">
            <v>185.25</v>
          </cell>
          <cell r="S979" t="str">
            <v>EUR</v>
          </cell>
          <cell r="U979"/>
          <cell r="V979">
            <v>0</v>
          </cell>
          <cell r="W979">
            <v>0</v>
          </cell>
          <cell r="X979">
            <v>0</v>
          </cell>
          <cell r="Y979" t="e">
            <v>#NAME?</v>
          </cell>
          <cell r="Z979">
            <v>1</v>
          </cell>
          <cell r="AA979">
            <v>2</v>
          </cell>
          <cell r="AB979">
            <v>30</v>
          </cell>
          <cell r="AC979" t="str">
            <v>*SN</v>
          </cell>
          <cell r="AE979" t="str">
            <v>3FPJE</v>
          </cell>
          <cell r="AF979">
            <v>3</v>
          </cell>
          <cell r="AG979" t="str">
            <v>F</v>
          </cell>
          <cell r="AH979" t="str">
            <v>P</v>
          </cell>
          <cell r="AI979" t="str">
            <v>J</v>
          </cell>
          <cell r="AJ979" t="str">
            <v>E</v>
          </cell>
          <cell r="AK979" t="str">
            <v>D100</v>
          </cell>
          <cell r="AL979" t="str">
            <v>Modular &amp; Networkable Control Systems</v>
          </cell>
          <cell r="AM979" t="str">
            <v>N</v>
          </cell>
          <cell r="AN979" t="str">
            <v>N</v>
          </cell>
          <cell r="AO979">
            <v>85389099990</v>
          </cell>
          <cell r="AP979" t="str">
            <v>DE</v>
          </cell>
          <cell r="AQ979">
            <v>27.12</v>
          </cell>
          <cell r="AR979" t="str">
            <v>KG</v>
          </cell>
          <cell r="AS979"/>
          <cell r="AW979">
            <v>0</v>
          </cell>
          <cell r="AX979">
            <v>0</v>
          </cell>
        </row>
        <row r="980">
          <cell r="A980" t="str">
            <v>S24236-P41-A2</v>
          </cell>
          <cell r="B980" t="str">
            <v>S24236-P41-A2</v>
          </cell>
          <cell r="C980"/>
          <cell r="D980" t="str">
            <v>SIGMADIAG</v>
          </cell>
          <cell r="E980" t="str">
            <v>SIGMADIAG</v>
          </cell>
          <cell r="F980">
            <v>4558</v>
          </cell>
          <cell r="G980" t="str">
            <v>EUR</v>
          </cell>
          <cell r="H980">
            <v>1</v>
          </cell>
          <cell r="I980">
            <v>-75</v>
          </cell>
          <cell r="J980">
            <v>1139.5</v>
          </cell>
          <cell r="K980" t="str">
            <v>EUR</v>
          </cell>
          <cell r="M980"/>
          <cell r="N980">
            <v>4144</v>
          </cell>
          <cell r="O980" t="str">
            <v>EUR</v>
          </cell>
          <cell r="P980">
            <v>1</v>
          </cell>
          <cell r="Q980">
            <v>-75</v>
          </cell>
          <cell r="R980">
            <v>1036</v>
          </cell>
          <cell r="S980" t="str">
            <v>EUR</v>
          </cell>
          <cell r="U980"/>
          <cell r="V980">
            <v>0</v>
          </cell>
          <cell r="W980">
            <v>0</v>
          </cell>
          <cell r="X980">
            <v>0</v>
          </cell>
          <cell r="Y980" t="e">
            <v>#NAME?</v>
          </cell>
          <cell r="Z980">
            <v>1</v>
          </cell>
          <cell r="AA980">
            <v>1</v>
          </cell>
          <cell r="AB980">
            <v>30</v>
          </cell>
          <cell r="AC980" t="str">
            <v>*SN</v>
          </cell>
          <cell r="AE980" t="str">
            <v>3FPJE</v>
          </cell>
          <cell r="AF980">
            <v>3</v>
          </cell>
          <cell r="AG980" t="str">
            <v>F</v>
          </cell>
          <cell r="AH980" t="str">
            <v>P</v>
          </cell>
          <cell r="AI980" t="str">
            <v>J</v>
          </cell>
          <cell r="AJ980" t="str">
            <v>E</v>
          </cell>
          <cell r="AK980" t="str">
            <v>D100</v>
          </cell>
          <cell r="AL980" t="str">
            <v>Modular &amp; Networkable Control Systems</v>
          </cell>
          <cell r="AM980" t="str">
            <v>N</v>
          </cell>
          <cell r="AN980" t="str">
            <v>5D992</v>
          </cell>
          <cell r="AO980">
            <v>99999999</v>
          </cell>
          <cell r="AP980" t="str">
            <v>DE</v>
          </cell>
          <cell r="AQ980">
            <v>1E-3</v>
          </cell>
          <cell r="AR980" t="str">
            <v>KG</v>
          </cell>
          <cell r="AS980"/>
          <cell r="AW980">
            <v>0</v>
          </cell>
          <cell r="AX980">
            <v>0</v>
          </cell>
        </row>
        <row r="981">
          <cell r="A981" t="str">
            <v>S24236-P44-A1</v>
          </cell>
          <cell r="B981" t="str">
            <v>S24236-P44-A1</v>
          </cell>
          <cell r="C981"/>
          <cell r="D981" t="str">
            <v>SIGMADIAG Melderprophylaxe</v>
          </cell>
          <cell r="E981" t="str">
            <v>SIGMADIAG Melderprophylaxe</v>
          </cell>
          <cell r="F981">
            <v>1624</v>
          </cell>
          <cell r="G981" t="str">
            <v>EUR</v>
          </cell>
          <cell r="H981">
            <v>1</v>
          </cell>
          <cell r="I981">
            <v>-75</v>
          </cell>
          <cell r="J981">
            <v>406</v>
          </cell>
          <cell r="K981" t="str">
            <v>EUR</v>
          </cell>
          <cell r="M981"/>
          <cell r="N981">
            <v>1476</v>
          </cell>
          <cell r="O981" t="str">
            <v>EUR</v>
          </cell>
          <cell r="P981">
            <v>1</v>
          </cell>
          <cell r="Q981">
            <v>-75</v>
          </cell>
          <cell r="R981">
            <v>369</v>
          </cell>
          <cell r="S981" t="str">
            <v>EUR</v>
          </cell>
          <cell r="U981"/>
          <cell r="V981">
            <v>0</v>
          </cell>
          <cell r="W981">
            <v>0</v>
          </cell>
          <cell r="X981">
            <v>0</v>
          </cell>
          <cell r="Y981" t="e">
            <v>#NAME?</v>
          </cell>
          <cell r="Z981">
            <v>1</v>
          </cell>
          <cell r="AA981">
            <v>1</v>
          </cell>
          <cell r="AB981">
            <v>30</v>
          </cell>
          <cell r="AC981" t="str">
            <v>*SN</v>
          </cell>
          <cell r="AE981" t="str">
            <v>3FPJE</v>
          </cell>
          <cell r="AF981">
            <v>3</v>
          </cell>
          <cell r="AG981" t="str">
            <v>F</v>
          </cell>
          <cell r="AH981" t="str">
            <v>P</v>
          </cell>
          <cell r="AI981" t="str">
            <v>J</v>
          </cell>
          <cell r="AJ981" t="str">
            <v>E</v>
          </cell>
          <cell r="AK981" t="str">
            <v>D100</v>
          </cell>
          <cell r="AL981" t="str">
            <v>Modular &amp; Networkable Control Systems</v>
          </cell>
          <cell r="AM981" t="str">
            <v>N</v>
          </cell>
          <cell r="AN981" t="str">
            <v>5D992</v>
          </cell>
          <cell r="AO981">
            <v>99999999</v>
          </cell>
          <cell r="AP981" t="str">
            <v>DE</v>
          </cell>
          <cell r="AQ981">
            <v>0.05</v>
          </cell>
          <cell r="AR981" t="str">
            <v>KG</v>
          </cell>
          <cell r="AS981"/>
          <cell r="AW981">
            <v>0</v>
          </cell>
          <cell r="AX981">
            <v>0</v>
          </cell>
        </row>
        <row r="982">
          <cell r="A982" t="str">
            <v>S24236-P41-A231</v>
          </cell>
          <cell r="B982" t="str">
            <v>S24236-P41-A231</v>
          </cell>
          <cell r="C982"/>
          <cell r="D982" t="str">
            <v>SIGMADIAG Update von 5.x</v>
          </cell>
          <cell r="E982" t="str">
            <v>SIGMADIAG Update von 5.x</v>
          </cell>
          <cell r="F982">
            <v>2279</v>
          </cell>
          <cell r="G982" t="str">
            <v>EUR</v>
          </cell>
          <cell r="H982">
            <v>1</v>
          </cell>
          <cell r="I982">
            <v>-75</v>
          </cell>
          <cell r="J982">
            <v>569.75</v>
          </cell>
          <cell r="K982" t="str">
            <v>EUR</v>
          </cell>
          <cell r="M982"/>
          <cell r="N982">
            <v>2072</v>
          </cell>
          <cell r="O982" t="str">
            <v>EUR</v>
          </cell>
          <cell r="P982">
            <v>1</v>
          </cell>
          <cell r="Q982">
            <v>-75</v>
          </cell>
          <cell r="R982">
            <v>518</v>
          </cell>
          <cell r="S982" t="str">
            <v>EUR</v>
          </cell>
          <cell r="U982"/>
          <cell r="V982">
            <v>0</v>
          </cell>
          <cell r="W982">
            <v>0</v>
          </cell>
          <cell r="X982">
            <v>0</v>
          </cell>
          <cell r="Y982" t="e">
            <v>#NAME?</v>
          </cell>
          <cell r="Z982">
            <v>1</v>
          </cell>
          <cell r="AA982">
            <v>1</v>
          </cell>
          <cell r="AB982">
            <v>30</v>
          </cell>
          <cell r="AC982" t="str">
            <v>*SN</v>
          </cell>
          <cell r="AE982" t="str">
            <v>3FPJE</v>
          </cell>
          <cell r="AF982">
            <v>3</v>
          </cell>
          <cell r="AG982" t="str">
            <v>F</v>
          </cell>
          <cell r="AH982" t="str">
            <v>P</v>
          </cell>
          <cell r="AI982" t="str">
            <v>J</v>
          </cell>
          <cell r="AJ982" t="str">
            <v>E</v>
          </cell>
          <cell r="AK982" t="str">
            <v>D100</v>
          </cell>
          <cell r="AL982" t="str">
            <v>Modular &amp; Networkable Control Systems</v>
          </cell>
          <cell r="AM982" t="str">
            <v>N</v>
          </cell>
          <cell r="AN982" t="str">
            <v>5D992</v>
          </cell>
          <cell r="AO982">
            <v>99999999</v>
          </cell>
          <cell r="AP982" t="str">
            <v>DE</v>
          </cell>
          <cell r="AQ982">
            <v>1E-3</v>
          </cell>
          <cell r="AR982" t="str">
            <v>KG</v>
          </cell>
          <cell r="AS982"/>
          <cell r="AW982">
            <v>0</v>
          </cell>
          <cell r="AX982">
            <v>0</v>
          </cell>
        </row>
        <row r="983">
          <cell r="A983" t="str">
            <v>S24236-P41-A23</v>
          </cell>
          <cell r="B983" t="str">
            <v>S24236-P41-A23</v>
          </cell>
          <cell r="C983"/>
          <cell r="D983" t="str">
            <v>SIGMADIAG Update von 6.x</v>
          </cell>
          <cell r="E983" t="str">
            <v>SIGMADIAG Update von 6.x</v>
          </cell>
          <cell r="F983">
            <v>480</v>
          </cell>
          <cell r="G983" t="str">
            <v>EUR</v>
          </cell>
          <cell r="H983">
            <v>1</v>
          </cell>
          <cell r="I983">
            <v>-75</v>
          </cell>
          <cell r="J983">
            <v>120</v>
          </cell>
          <cell r="K983" t="str">
            <v>EUR</v>
          </cell>
          <cell r="M983"/>
          <cell r="N983">
            <v>436</v>
          </cell>
          <cell r="O983" t="str">
            <v>EUR</v>
          </cell>
          <cell r="P983">
            <v>1</v>
          </cell>
          <cell r="Q983">
            <v>-75</v>
          </cell>
          <cell r="R983">
            <v>109</v>
          </cell>
          <cell r="S983" t="str">
            <v>EUR</v>
          </cell>
          <cell r="U983"/>
          <cell r="V983">
            <v>0</v>
          </cell>
          <cell r="W983">
            <v>0</v>
          </cell>
          <cell r="X983">
            <v>0</v>
          </cell>
          <cell r="Y983" t="e">
            <v>#NAME?</v>
          </cell>
          <cell r="Z983">
            <v>1</v>
          </cell>
          <cell r="AA983">
            <v>1</v>
          </cell>
          <cell r="AB983">
            <v>30</v>
          </cell>
          <cell r="AC983" t="str">
            <v>*SN</v>
          </cell>
          <cell r="AE983" t="str">
            <v>3FPJE</v>
          </cell>
          <cell r="AF983">
            <v>3</v>
          </cell>
          <cell r="AG983" t="str">
            <v>F</v>
          </cell>
          <cell r="AH983" t="str">
            <v>P</v>
          </cell>
          <cell r="AI983" t="str">
            <v>J</v>
          </cell>
          <cell r="AJ983" t="str">
            <v>E</v>
          </cell>
          <cell r="AK983" t="str">
            <v>D100</v>
          </cell>
          <cell r="AL983" t="str">
            <v>Modular &amp; Networkable Control Systems</v>
          </cell>
          <cell r="AM983" t="str">
            <v>N</v>
          </cell>
          <cell r="AN983" t="str">
            <v>5D992</v>
          </cell>
          <cell r="AO983">
            <v>99999999</v>
          </cell>
          <cell r="AP983" t="str">
            <v>DE</v>
          </cell>
          <cell r="AQ983">
            <v>1E-3</v>
          </cell>
          <cell r="AR983" t="str">
            <v>KG</v>
          </cell>
          <cell r="AS983"/>
          <cell r="AW983">
            <v>0</v>
          </cell>
          <cell r="AX983">
            <v>0</v>
          </cell>
        </row>
        <row r="984">
          <cell r="A984" t="str">
            <v>S24236-P43-A4</v>
          </cell>
          <cell r="B984" t="str">
            <v>S24236-P43-A4</v>
          </cell>
          <cell r="C984"/>
          <cell r="D984" t="str">
            <v>SIGMAPLAN Advanced</v>
          </cell>
          <cell r="E984" t="str">
            <v>SIGMAPLAN Advanced</v>
          </cell>
          <cell r="F984">
            <v>7814</v>
          </cell>
          <cell r="G984" t="str">
            <v>EUR</v>
          </cell>
          <cell r="H984">
            <v>1</v>
          </cell>
          <cell r="I984">
            <v>-75</v>
          </cell>
          <cell r="J984">
            <v>1953.5</v>
          </cell>
          <cell r="K984" t="str">
            <v>EUR</v>
          </cell>
          <cell r="M984"/>
          <cell r="N984">
            <v>7104</v>
          </cell>
          <cell r="O984" t="str">
            <v>EUR</v>
          </cell>
          <cell r="P984">
            <v>1</v>
          </cell>
          <cell r="Q984">
            <v>-75</v>
          </cell>
          <cell r="R984">
            <v>1776</v>
          </cell>
          <cell r="S984" t="str">
            <v>EUR</v>
          </cell>
          <cell r="U984"/>
          <cell r="V984">
            <v>0</v>
          </cell>
          <cell r="W984">
            <v>0</v>
          </cell>
          <cell r="X984">
            <v>0</v>
          </cell>
          <cell r="Y984" t="e">
            <v>#NAME?</v>
          </cell>
          <cell r="Z984">
            <v>1</v>
          </cell>
          <cell r="AA984">
            <v>1</v>
          </cell>
          <cell r="AB984">
            <v>30</v>
          </cell>
          <cell r="AC984" t="str">
            <v>*SN</v>
          </cell>
          <cell r="AE984" t="str">
            <v>3FPJE</v>
          </cell>
          <cell r="AF984">
            <v>3</v>
          </cell>
          <cell r="AG984" t="str">
            <v>F</v>
          </cell>
          <cell r="AH984" t="str">
            <v>P</v>
          </cell>
          <cell r="AI984" t="str">
            <v>J</v>
          </cell>
          <cell r="AJ984" t="str">
            <v>E</v>
          </cell>
          <cell r="AK984" t="str">
            <v>D100</v>
          </cell>
          <cell r="AL984" t="str">
            <v>Modular &amp; Networkable Control Systems</v>
          </cell>
          <cell r="AM984" t="str">
            <v>N</v>
          </cell>
          <cell r="AN984" t="str">
            <v>5D992</v>
          </cell>
          <cell r="AO984">
            <v>99999999</v>
          </cell>
          <cell r="AP984" t="str">
            <v>DE</v>
          </cell>
          <cell r="AQ984">
            <v>0.05</v>
          </cell>
          <cell r="AR984" t="str">
            <v>KG</v>
          </cell>
          <cell r="AS984"/>
          <cell r="AW984">
            <v>0</v>
          </cell>
          <cell r="AX984">
            <v>0</v>
          </cell>
        </row>
        <row r="985">
          <cell r="A985" t="str">
            <v>S24236-P43-A431</v>
          </cell>
          <cell r="B985" t="str">
            <v>S24236-P43-A431</v>
          </cell>
          <cell r="C985"/>
          <cell r="D985" t="str">
            <v>SIGMAPLAN Advanced Update von 5.x</v>
          </cell>
          <cell r="E985" t="str">
            <v>SIGMAPLAN Advanced Update von 5.x</v>
          </cell>
          <cell r="F985">
            <v>3907</v>
          </cell>
          <cell r="G985" t="str">
            <v>EUR</v>
          </cell>
          <cell r="H985">
            <v>1</v>
          </cell>
          <cell r="I985">
            <v>-75</v>
          </cell>
          <cell r="J985">
            <v>976.75</v>
          </cell>
          <cell r="K985" t="str">
            <v>EUR</v>
          </cell>
          <cell r="M985"/>
          <cell r="N985">
            <v>3552</v>
          </cell>
          <cell r="O985" t="str">
            <v>EUR</v>
          </cell>
          <cell r="P985">
            <v>1</v>
          </cell>
          <cell r="Q985">
            <v>-75</v>
          </cell>
          <cell r="R985">
            <v>888</v>
          </cell>
          <cell r="S985" t="str">
            <v>EUR</v>
          </cell>
          <cell r="U985"/>
          <cell r="V985">
            <v>0</v>
          </cell>
          <cell r="W985">
            <v>0</v>
          </cell>
          <cell r="X985">
            <v>0</v>
          </cell>
          <cell r="Y985" t="e">
            <v>#NAME?</v>
          </cell>
          <cell r="Z985">
            <v>1</v>
          </cell>
          <cell r="AA985">
            <v>1</v>
          </cell>
          <cell r="AB985">
            <v>30</v>
          </cell>
          <cell r="AC985" t="str">
            <v>*SN</v>
          </cell>
          <cell r="AE985" t="str">
            <v>3FPJE</v>
          </cell>
          <cell r="AF985">
            <v>3</v>
          </cell>
          <cell r="AG985" t="str">
            <v>F</v>
          </cell>
          <cell r="AH985" t="str">
            <v>P</v>
          </cell>
          <cell r="AI985" t="str">
            <v>J</v>
          </cell>
          <cell r="AJ985" t="str">
            <v>E</v>
          </cell>
          <cell r="AK985" t="str">
            <v>D100</v>
          </cell>
          <cell r="AL985" t="str">
            <v>Modular &amp; Networkable Control Systems</v>
          </cell>
          <cell r="AM985" t="str">
            <v>N</v>
          </cell>
          <cell r="AN985" t="str">
            <v>5D992</v>
          </cell>
          <cell r="AO985">
            <v>99999999</v>
          </cell>
          <cell r="AP985" t="str">
            <v>DE</v>
          </cell>
          <cell r="AQ985">
            <v>0.05</v>
          </cell>
          <cell r="AR985" t="str">
            <v>KG</v>
          </cell>
          <cell r="AS985"/>
          <cell r="AW985">
            <v>0</v>
          </cell>
          <cell r="AX985">
            <v>0</v>
          </cell>
        </row>
        <row r="986">
          <cell r="A986" t="str">
            <v>S24236-P43-A43</v>
          </cell>
          <cell r="B986" t="str">
            <v>S24236-P43-A43</v>
          </cell>
          <cell r="C986"/>
          <cell r="D986" t="str">
            <v>SIGMAPLAN Advanced Update von 6.x</v>
          </cell>
          <cell r="E986" t="str">
            <v>SIGMAPLAN Advanced Update von 6.x</v>
          </cell>
          <cell r="F986">
            <v>480</v>
          </cell>
          <cell r="G986" t="str">
            <v>EUR</v>
          </cell>
          <cell r="H986">
            <v>1</v>
          </cell>
          <cell r="I986">
            <v>-75</v>
          </cell>
          <cell r="J986">
            <v>120</v>
          </cell>
          <cell r="K986" t="str">
            <v>EUR</v>
          </cell>
          <cell r="M986"/>
          <cell r="N986">
            <v>436</v>
          </cell>
          <cell r="O986" t="str">
            <v>EUR</v>
          </cell>
          <cell r="P986">
            <v>1</v>
          </cell>
          <cell r="Q986">
            <v>-75</v>
          </cell>
          <cell r="R986">
            <v>109</v>
          </cell>
          <cell r="S986" t="str">
            <v>EUR</v>
          </cell>
          <cell r="U986"/>
          <cell r="V986">
            <v>0</v>
          </cell>
          <cell r="W986">
            <v>0</v>
          </cell>
          <cell r="X986">
            <v>0</v>
          </cell>
          <cell r="Y986" t="e">
            <v>#NAME?</v>
          </cell>
          <cell r="Z986">
            <v>1</v>
          </cell>
          <cell r="AA986">
            <v>1</v>
          </cell>
          <cell r="AB986">
            <v>30</v>
          </cell>
          <cell r="AC986" t="str">
            <v>*SN</v>
          </cell>
          <cell r="AE986" t="str">
            <v>3FPJE</v>
          </cell>
          <cell r="AF986">
            <v>3</v>
          </cell>
          <cell r="AG986" t="str">
            <v>F</v>
          </cell>
          <cell r="AH986" t="str">
            <v>P</v>
          </cell>
          <cell r="AI986" t="str">
            <v>J</v>
          </cell>
          <cell r="AJ986" t="str">
            <v>E</v>
          </cell>
          <cell r="AK986" t="str">
            <v>D100</v>
          </cell>
          <cell r="AL986" t="str">
            <v>Modular &amp; Networkable Control Systems</v>
          </cell>
          <cell r="AM986" t="str">
            <v>N</v>
          </cell>
          <cell r="AN986" t="str">
            <v>5D992</v>
          </cell>
          <cell r="AO986">
            <v>99999999</v>
          </cell>
          <cell r="AP986" t="str">
            <v>DE</v>
          </cell>
          <cell r="AQ986">
            <v>0.05</v>
          </cell>
          <cell r="AR986" t="str">
            <v>KG</v>
          </cell>
          <cell r="AS986"/>
          <cell r="AW986">
            <v>0</v>
          </cell>
          <cell r="AX986">
            <v>0</v>
          </cell>
        </row>
        <row r="987">
          <cell r="A987" t="str">
            <v>S24236-P43-A2</v>
          </cell>
          <cell r="B987" t="str">
            <v>S24236-P43-A2</v>
          </cell>
          <cell r="C987"/>
          <cell r="D987" t="str">
            <v>SIGMAPLAN Basic</v>
          </cell>
          <cell r="E987" t="str">
            <v>SIGMAPLAN Basic</v>
          </cell>
          <cell r="F987">
            <v>1955</v>
          </cell>
          <cell r="G987" t="str">
            <v>EUR</v>
          </cell>
          <cell r="H987">
            <v>1</v>
          </cell>
          <cell r="I987">
            <v>-75</v>
          </cell>
          <cell r="J987">
            <v>488.75</v>
          </cell>
          <cell r="K987" t="str">
            <v>EUR</v>
          </cell>
          <cell r="M987"/>
          <cell r="N987">
            <v>1777</v>
          </cell>
          <cell r="O987" t="str">
            <v>EUR</v>
          </cell>
          <cell r="P987">
            <v>1</v>
          </cell>
          <cell r="Q987">
            <v>-75</v>
          </cell>
          <cell r="R987">
            <v>444.25</v>
          </cell>
          <cell r="S987" t="str">
            <v>EUR</v>
          </cell>
          <cell r="U987"/>
          <cell r="V987">
            <v>0</v>
          </cell>
          <cell r="W987">
            <v>0</v>
          </cell>
          <cell r="X987">
            <v>0</v>
          </cell>
          <cell r="Y987" t="e">
            <v>#NAME?</v>
          </cell>
          <cell r="Z987">
            <v>1</v>
          </cell>
          <cell r="AA987">
            <v>1</v>
          </cell>
          <cell r="AB987">
            <v>30</v>
          </cell>
          <cell r="AC987" t="str">
            <v>*SN</v>
          </cell>
          <cell r="AE987" t="str">
            <v>3FPJE</v>
          </cell>
          <cell r="AF987">
            <v>3</v>
          </cell>
          <cell r="AG987" t="str">
            <v>F</v>
          </cell>
          <cell r="AH987" t="str">
            <v>P</v>
          </cell>
          <cell r="AI987" t="str">
            <v>J</v>
          </cell>
          <cell r="AJ987" t="str">
            <v>E</v>
          </cell>
          <cell r="AK987" t="str">
            <v>D100</v>
          </cell>
          <cell r="AL987" t="str">
            <v>Modular &amp; Networkable Control Systems</v>
          </cell>
          <cell r="AM987" t="str">
            <v>N</v>
          </cell>
          <cell r="AN987" t="str">
            <v>5D992</v>
          </cell>
          <cell r="AO987">
            <v>99999999</v>
          </cell>
          <cell r="AP987" t="str">
            <v>DE</v>
          </cell>
          <cell r="AQ987">
            <v>0.05</v>
          </cell>
          <cell r="AR987" t="str">
            <v>KG</v>
          </cell>
          <cell r="AS987"/>
          <cell r="AW987">
            <v>0</v>
          </cell>
          <cell r="AX987">
            <v>0</v>
          </cell>
        </row>
        <row r="988">
          <cell r="A988" t="str">
            <v>S24236-P43-A231</v>
          </cell>
          <cell r="B988" t="str">
            <v>S24236-P43-A231</v>
          </cell>
          <cell r="C988"/>
          <cell r="D988" t="str">
            <v>SIGMAPLAN Basic Update von 5.x</v>
          </cell>
          <cell r="E988" t="str">
            <v>SIGMAPLAN Basic Update von 5.x</v>
          </cell>
          <cell r="F988">
            <v>977</v>
          </cell>
          <cell r="G988" t="str">
            <v>EUR</v>
          </cell>
          <cell r="H988">
            <v>1</v>
          </cell>
          <cell r="I988">
            <v>-75</v>
          </cell>
          <cell r="J988">
            <v>244.25</v>
          </cell>
          <cell r="K988" t="str">
            <v>EUR</v>
          </cell>
          <cell r="M988"/>
          <cell r="N988">
            <v>888</v>
          </cell>
          <cell r="O988" t="str">
            <v>EUR</v>
          </cell>
          <cell r="P988">
            <v>1</v>
          </cell>
          <cell r="Q988">
            <v>-75</v>
          </cell>
          <cell r="R988">
            <v>222</v>
          </cell>
          <cell r="S988" t="str">
            <v>EUR</v>
          </cell>
          <cell r="U988"/>
          <cell r="V988">
            <v>0</v>
          </cell>
          <cell r="W988">
            <v>0</v>
          </cell>
          <cell r="X988">
            <v>0</v>
          </cell>
          <cell r="Y988" t="e">
            <v>#NAME?</v>
          </cell>
          <cell r="Z988">
            <v>1</v>
          </cell>
          <cell r="AA988">
            <v>1</v>
          </cell>
          <cell r="AB988">
            <v>30</v>
          </cell>
          <cell r="AC988" t="str">
            <v>*SN</v>
          </cell>
          <cell r="AE988" t="str">
            <v>3FPJE</v>
          </cell>
          <cell r="AF988">
            <v>3</v>
          </cell>
          <cell r="AG988" t="str">
            <v>F</v>
          </cell>
          <cell r="AH988" t="str">
            <v>P</v>
          </cell>
          <cell r="AI988" t="str">
            <v>J</v>
          </cell>
          <cell r="AJ988" t="str">
            <v>E</v>
          </cell>
          <cell r="AK988" t="str">
            <v>D100</v>
          </cell>
          <cell r="AL988" t="str">
            <v>Modular &amp; Networkable Control Systems</v>
          </cell>
          <cell r="AM988" t="str">
            <v>N</v>
          </cell>
          <cell r="AN988" t="str">
            <v>5D992</v>
          </cell>
          <cell r="AO988">
            <v>99999999</v>
          </cell>
          <cell r="AP988" t="str">
            <v>DE</v>
          </cell>
          <cell r="AQ988">
            <v>0.05</v>
          </cell>
          <cell r="AR988" t="str">
            <v>KG</v>
          </cell>
          <cell r="AS988"/>
          <cell r="AW988">
            <v>0</v>
          </cell>
          <cell r="AX988">
            <v>0</v>
          </cell>
        </row>
        <row r="989">
          <cell r="A989" t="str">
            <v>S24236-P43-A23</v>
          </cell>
          <cell r="B989" t="str">
            <v>S24236-P43-A23</v>
          </cell>
          <cell r="C989"/>
          <cell r="D989" t="str">
            <v>SIGMAPLAN Basic Update von 6.x</v>
          </cell>
          <cell r="E989" t="str">
            <v>SIGMAPLAN Basic Update von 6.x</v>
          </cell>
          <cell r="F989">
            <v>392</v>
          </cell>
          <cell r="G989" t="str">
            <v>EUR</v>
          </cell>
          <cell r="H989">
            <v>1</v>
          </cell>
          <cell r="I989">
            <v>-75</v>
          </cell>
          <cell r="J989">
            <v>98</v>
          </cell>
          <cell r="K989" t="str">
            <v>EUR</v>
          </cell>
          <cell r="M989"/>
          <cell r="N989">
            <v>356</v>
          </cell>
          <cell r="O989" t="str">
            <v>EUR</v>
          </cell>
          <cell r="P989">
            <v>1</v>
          </cell>
          <cell r="Q989">
            <v>-75</v>
          </cell>
          <cell r="R989">
            <v>89</v>
          </cell>
          <cell r="S989" t="str">
            <v>EUR</v>
          </cell>
          <cell r="U989"/>
          <cell r="V989">
            <v>0</v>
          </cell>
          <cell r="W989">
            <v>0</v>
          </cell>
          <cell r="X989">
            <v>0</v>
          </cell>
          <cell r="Y989" t="e">
            <v>#NAME?</v>
          </cell>
          <cell r="Z989">
            <v>1</v>
          </cell>
          <cell r="AA989">
            <v>1</v>
          </cell>
          <cell r="AB989">
            <v>30</v>
          </cell>
          <cell r="AC989" t="str">
            <v>*SN</v>
          </cell>
          <cell r="AE989" t="str">
            <v>3FPJE</v>
          </cell>
          <cell r="AF989">
            <v>3</v>
          </cell>
          <cell r="AG989" t="str">
            <v>F</v>
          </cell>
          <cell r="AH989" t="str">
            <v>P</v>
          </cell>
          <cell r="AI989" t="str">
            <v>J</v>
          </cell>
          <cell r="AJ989" t="str">
            <v>E</v>
          </cell>
          <cell r="AK989" t="str">
            <v>D100</v>
          </cell>
          <cell r="AL989" t="str">
            <v>Modular &amp; Networkable Control Systems</v>
          </cell>
          <cell r="AM989" t="str">
            <v>N</v>
          </cell>
          <cell r="AN989" t="str">
            <v>5D992</v>
          </cell>
          <cell r="AO989">
            <v>99999999</v>
          </cell>
          <cell r="AP989" t="str">
            <v>DE</v>
          </cell>
          <cell r="AQ989">
            <v>0.05</v>
          </cell>
          <cell r="AR989" t="str">
            <v>KG</v>
          </cell>
          <cell r="AS989"/>
          <cell r="AW989">
            <v>0</v>
          </cell>
          <cell r="AX989">
            <v>0</v>
          </cell>
        </row>
        <row r="990">
          <cell r="A990" t="str">
            <v>S24236-P43-A5</v>
          </cell>
          <cell r="B990" t="str">
            <v>S24236-P43-A5</v>
          </cell>
          <cell r="C990"/>
          <cell r="D990" t="str">
            <v>SIGMAPLAN Expert</v>
          </cell>
          <cell r="E990" t="str">
            <v>SIGMAPLAN Expert</v>
          </cell>
          <cell r="F990">
            <v>15631</v>
          </cell>
          <cell r="G990" t="str">
            <v>EUR</v>
          </cell>
          <cell r="H990">
            <v>1</v>
          </cell>
          <cell r="I990">
            <v>-75</v>
          </cell>
          <cell r="J990">
            <v>3907.75</v>
          </cell>
          <cell r="K990" t="str">
            <v>EUR</v>
          </cell>
          <cell r="M990"/>
          <cell r="N990">
            <v>14210</v>
          </cell>
          <cell r="O990" t="str">
            <v>EUR</v>
          </cell>
          <cell r="P990">
            <v>1</v>
          </cell>
          <cell r="Q990">
            <v>-75</v>
          </cell>
          <cell r="R990">
            <v>3552.5</v>
          </cell>
          <cell r="S990" t="str">
            <v>EUR</v>
          </cell>
          <cell r="U990"/>
          <cell r="V990">
            <v>3907.75</v>
          </cell>
          <cell r="W990">
            <v>3552.5</v>
          </cell>
          <cell r="X990">
            <v>177.625</v>
          </cell>
          <cell r="Y990" t="e">
            <v>#NAME?</v>
          </cell>
          <cell r="Z990">
            <v>1</v>
          </cell>
          <cell r="AA990">
            <v>1</v>
          </cell>
          <cell r="AB990">
            <v>30</v>
          </cell>
          <cell r="AC990" t="str">
            <v>*SN</v>
          </cell>
          <cell r="AE990" t="str">
            <v>3FPJE</v>
          </cell>
          <cell r="AF990">
            <v>3</v>
          </cell>
          <cell r="AG990" t="str">
            <v>F</v>
          </cell>
          <cell r="AH990" t="str">
            <v>P</v>
          </cell>
          <cell r="AI990" t="str">
            <v>J</v>
          </cell>
          <cell r="AJ990" t="str">
            <v>E</v>
          </cell>
          <cell r="AK990" t="str">
            <v>D100</v>
          </cell>
          <cell r="AL990" t="str">
            <v>Modular &amp; Networkable Control Systems</v>
          </cell>
          <cell r="AM990" t="str">
            <v>N</v>
          </cell>
          <cell r="AN990" t="str">
            <v>5D992</v>
          </cell>
          <cell r="AO990">
            <v>99999999</v>
          </cell>
          <cell r="AP990" t="str">
            <v>DE</v>
          </cell>
          <cell r="AQ990">
            <v>0.05</v>
          </cell>
          <cell r="AR990" t="str">
            <v>KG</v>
          </cell>
          <cell r="AS990"/>
          <cell r="AW990">
            <v>1</v>
          </cell>
          <cell r="AX990">
            <v>3080.86</v>
          </cell>
        </row>
        <row r="991">
          <cell r="A991" t="str">
            <v>S24236-P43-A7</v>
          </cell>
          <cell r="B991" t="str">
            <v>S24236-P43-A7</v>
          </cell>
          <cell r="C991"/>
          <cell r="D991" t="str">
            <v>SIGMAPLAN Expert Plus</v>
          </cell>
          <cell r="E991" t="str">
            <v>SIGMAPLAN Expert Plus</v>
          </cell>
          <cell r="F991">
            <v>34386</v>
          </cell>
          <cell r="G991" t="str">
            <v>EUR</v>
          </cell>
          <cell r="H991">
            <v>1</v>
          </cell>
          <cell r="I991">
            <v>-75</v>
          </cell>
          <cell r="J991">
            <v>8596.5</v>
          </cell>
          <cell r="K991" t="str">
            <v>EUR</v>
          </cell>
          <cell r="M991"/>
          <cell r="N991">
            <v>31260</v>
          </cell>
          <cell r="O991" t="str">
            <v>EUR</v>
          </cell>
          <cell r="P991">
            <v>1</v>
          </cell>
          <cell r="Q991">
            <v>-75</v>
          </cell>
          <cell r="R991">
            <v>7815</v>
          </cell>
          <cell r="S991" t="str">
            <v>EUR</v>
          </cell>
          <cell r="U991"/>
          <cell r="V991">
            <v>0</v>
          </cell>
          <cell r="W991">
            <v>0</v>
          </cell>
          <cell r="X991">
            <v>0</v>
          </cell>
          <cell r="Y991" t="e">
            <v>#NAME?</v>
          </cell>
          <cell r="Z991">
            <v>1</v>
          </cell>
          <cell r="AA991">
            <v>1</v>
          </cell>
          <cell r="AB991">
            <v>30</v>
          </cell>
          <cell r="AC991" t="str">
            <v>*SN</v>
          </cell>
          <cell r="AE991" t="str">
            <v>3FPJE</v>
          </cell>
          <cell r="AF991">
            <v>3</v>
          </cell>
          <cell r="AG991" t="str">
            <v>F</v>
          </cell>
          <cell r="AH991" t="str">
            <v>P</v>
          </cell>
          <cell r="AI991" t="str">
            <v>J</v>
          </cell>
          <cell r="AJ991" t="str">
            <v>E</v>
          </cell>
          <cell r="AK991" t="str">
            <v>D100</v>
          </cell>
          <cell r="AL991" t="str">
            <v>Modular &amp; Networkable Control Systems</v>
          </cell>
          <cell r="AM991" t="str">
            <v>N</v>
          </cell>
          <cell r="AN991" t="str">
            <v>5D992</v>
          </cell>
          <cell r="AO991">
            <v>99999999</v>
          </cell>
          <cell r="AP991" t="str">
            <v>DE</v>
          </cell>
          <cell r="AQ991">
            <v>0.05</v>
          </cell>
          <cell r="AR991" t="str">
            <v>KG</v>
          </cell>
          <cell r="AS991"/>
          <cell r="AW991">
            <v>0</v>
          </cell>
          <cell r="AX991">
            <v>0</v>
          </cell>
        </row>
        <row r="992">
          <cell r="A992" t="str">
            <v>S24236-P43-A731</v>
          </cell>
          <cell r="B992" t="str">
            <v>S24236-P43-A731</v>
          </cell>
          <cell r="C992"/>
          <cell r="D992" t="str">
            <v>SIGMAPLAN Expert Plus Update von 5.x</v>
          </cell>
          <cell r="E992" t="str">
            <v>SIGMAPLAN Expert Plus Update von 5.x</v>
          </cell>
          <cell r="F992">
            <v>17193</v>
          </cell>
          <cell r="G992" t="str">
            <v>EUR</v>
          </cell>
          <cell r="H992">
            <v>1</v>
          </cell>
          <cell r="I992">
            <v>-75</v>
          </cell>
          <cell r="J992">
            <v>4298.25</v>
          </cell>
          <cell r="K992" t="str">
            <v>EUR</v>
          </cell>
          <cell r="M992"/>
          <cell r="N992">
            <v>15630</v>
          </cell>
          <cell r="O992" t="str">
            <v>EUR</v>
          </cell>
          <cell r="P992">
            <v>1</v>
          </cell>
          <cell r="Q992">
            <v>-75</v>
          </cell>
          <cell r="R992">
            <v>3907.5</v>
          </cell>
          <cell r="S992" t="str">
            <v>EUR</v>
          </cell>
          <cell r="U992"/>
          <cell r="V992">
            <v>0</v>
          </cell>
          <cell r="W992">
            <v>0</v>
          </cell>
          <cell r="X992">
            <v>0</v>
          </cell>
          <cell r="Y992" t="e">
            <v>#NAME?</v>
          </cell>
          <cell r="Z992">
            <v>1</v>
          </cell>
          <cell r="AA992">
            <v>1</v>
          </cell>
          <cell r="AB992">
            <v>30</v>
          </cell>
          <cell r="AC992" t="str">
            <v>*SN</v>
          </cell>
          <cell r="AE992" t="str">
            <v>3FPJE</v>
          </cell>
          <cell r="AF992">
            <v>3</v>
          </cell>
          <cell r="AG992" t="str">
            <v>F</v>
          </cell>
          <cell r="AH992" t="str">
            <v>P</v>
          </cell>
          <cell r="AI992" t="str">
            <v>J</v>
          </cell>
          <cell r="AJ992" t="str">
            <v>E</v>
          </cell>
          <cell r="AK992" t="str">
            <v>D100</v>
          </cell>
          <cell r="AL992" t="str">
            <v>Modular &amp; Networkable Control Systems</v>
          </cell>
          <cell r="AM992" t="str">
            <v>N</v>
          </cell>
          <cell r="AN992" t="str">
            <v>5D992</v>
          </cell>
          <cell r="AO992">
            <v>99999999</v>
          </cell>
          <cell r="AP992" t="str">
            <v>DE</v>
          </cell>
          <cell r="AQ992">
            <v>0.05</v>
          </cell>
          <cell r="AR992" t="str">
            <v>KG</v>
          </cell>
          <cell r="AS992"/>
          <cell r="AW992">
            <v>0</v>
          </cell>
          <cell r="AX992">
            <v>0</v>
          </cell>
        </row>
        <row r="993">
          <cell r="A993" t="str">
            <v>S24236-P43-A73</v>
          </cell>
          <cell r="B993" t="str">
            <v>S24236-P43-A73</v>
          </cell>
          <cell r="C993"/>
          <cell r="D993" t="str">
            <v>SIGMAPLAN Expert Plus Update von 6.x</v>
          </cell>
          <cell r="E993" t="str">
            <v>SIGMAPLAN Expert Plus Update von 6.x</v>
          </cell>
          <cell r="F993">
            <v>765</v>
          </cell>
          <cell r="G993" t="str">
            <v>EUR</v>
          </cell>
          <cell r="H993">
            <v>1</v>
          </cell>
          <cell r="I993">
            <v>-75</v>
          </cell>
          <cell r="J993">
            <v>191.25</v>
          </cell>
          <cell r="K993" t="str">
            <v>EUR</v>
          </cell>
          <cell r="M993"/>
          <cell r="N993">
            <v>695</v>
          </cell>
          <cell r="O993" t="str">
            <v>EUR</v>
          </cell>
          <cell r="P993">
            <v>1</v>
          </cell>
          <cell r="Q993">
            <v>-75</v>
          </cell>
          <cell r="R993">
            <v>173.75</v>
          </cell>
          <cell r="S993" t="str">
            <v>EUR</v>
          </cell>
          <cell r="U993"/>
          <cell r="V993">
            <v>0</v>
          </cell>
          <cell r="W993">
            <v>0</v>
          </cell>
          <cell r="X993">
            <v>0</v>
          </cell>
          <cell r="Y993" t="e">
            <v>#NAME?</v>
          </cell>
          <cell r="Z993">
            <v>1</v>
          </cell>
          <cell r="AA993">
            <v>1</v>
          </cell>
          <cell r="AB993">
            <v>30</v>
          </cell>
          <cell r="AC993" t="str">
            <v>*SN</v>
          </cell>
          <cell r="AE993" t="str">
            <v>3FPJE</v>
          </cell>
          <cell r="AF993">
            <v>3</v>
          </cell>
          <cell r="AG993" t="str">
            <v>F</v>
          </cell>
          <cell r="AH993" t="str">
            <v>P</v>
          </cell>
          <cell r="AI993" t="str">
            <v>J</v>
          </cell>
          <cell r="AJ993" t="str">
            <v>E</v>
          </cell>
          <cell r="AK993" t="str">
            <v>D100</v>
          </cell>
          <cell r="AL993" t="str">
            <v>Modular &amp; Networkable Control Systems</v>
          </cell>
          <cell r="AM993" t="str">
            <v>N</v>
          </cell>
          <cell r="AN993" t="str">
            <v>5D992</v>
          </cell>
          <cell r="AO993">
            <v>99999999</v>
          </cell>
          <cell r="AP993" t="str">
            <v>DE</v>
          </cell>
          <cell r="AQ993">
            <v>0.05</v>
          </cell>
          <cell r="AR993" t="str">
            <v>KG</v>
          </cell>
          <cell r="AS993"/>
          <cell r="AW993">
            <v>0</v>
          </cell>
          <cell r="AX993">
            <v>0</v>
          </cell>
        </row>
        <row r="994">
          <cell r="A994" t="str">
            <v>S24236-P43-A531</v>
          </cell>
          <cell r="B994" t="str">
            <v>S24236-P43-A531</v>
          </cell>
          <cell r="C994"/>
          <cell r="D994" t="str">
            <v>SIGMAPLAN Expert Update von 5.x</v>
          </cell>
          <cell r="E994" t="str">
            <v>SIGMAPLAN Expert Update von 5.x</v>
          </cell>
          <cell r="F994">
            <v>7814</v>
          </cell>
          <cell r="G994" t="str">
            <v>EUR</v>
          </cell>
          <cell r="H994">
            <v>1</v>
          </cell>
          <cell r="I994">
            <v>-75</v>
          </cell>
          <cell r="J994">
            <v>1953.5</v>
          </cell>
          <cell r="K994" t="str">
            <v>EUR</v>
          </cell>
          <cell r="M994"/>
          <cell r="N994">
            <v>7104</v>
          </cell>
          <cell r="O994" t="str">
            <v>EUR</v>
          </cell>
          <cell r="P994">
            <v>1</v>
          </cell>
          <cell r="Q994">
            <v>-75</v>
          </cell>
          <cell r="R994">
            <v>1776</v>
          </cell>
          <cell r="S994" t="str">
            <v>EUR</v>
          </cell>
          <cell r="U994"/>
          <cell r="V994">
            <v>0</v>
          </cell>
          <cell r="W994">
            <v>0</v>
          </cell>
          <cell r="X994">
            <v>0</v>
          </cell>
          <cell r="Y994" t="e">
            <v>#NAME?</v>
          </cell>
          <cell r="Z994">
            <v>1</v>
          </cell>
          <cell r="AA994">
            <v>1</v>
          </cell>
          <cell r="AB994">
            <v>30</v>
          </cell>
          <cell r="AC994" t="str">
            <v>*SN</v>
          </cell>
          <cell r="AE994" t="str">
            <v>3FPJE</v>
          </cell>
          <cell r="AF994">
            <v>3</v>
          </cell>
          <cell r="AG994" t="str">
            <v>F</v>
          </cell>
          <cell r="AH994" t="str">
            <v>P</v>
          </cell>
          <cell r="AI994" t="str">
            <v>J</v>
          </cell>
          <cell r="AJ994" t="str">
            <v>E</v>
          </cell>
          <cell r="AK994" t="str">
            <v>D100</v>
          </cell>
          <cell r="AL994" t="str">
            <v>Modular &amp; Networkable Control Systems</v>
          </cell>
          <cell r="AM994" t="str">
            <v>N</v>
          </cell>
          <cell r="AN994" t="str">
            <v>5D992</v>
          </cell>
          <cell r="AO994">
            <v>99999999</v>
          </cell>
          <cell r="AP994" t="str">
            <v>DE</v>
          </cell>
          <cell r="AQ994">
            <v>0.05</v>
          </cell>
          <cell r="AR994" t="str">
            <v>KG</v>
          </cell>
          <cell r="AS994"/>
          <cell r="AW994">
            <v>0</v>
          </cell>
          <cell r="AX994">
            <v>0</v>
          </cell>
        </row>
        <row r="995">
          <cell r="A995" t="str">
            <v>S24236-P43-A53</v>
          </cell>
          <cell r="B995" t="str">
            <v>S24236-P43-A53</v>
          </cell>
          <cell r="C995"/>
          <cell r="D995" t="str">
            <v>SIGMAPLAN Expert Update von 6.x</v>
          </cell>
          <cell r="E995" t="str">
            <v>SIGMAPLAN Expert Update von 6.x</v>
          </cell>
          <cell r="F995">
            <v>480</v>
          </cell>
          <cell r="G995" t="str">
            <v>EUR</v>
          </cell>
          <cell r="H995">
            <v>1</v>
          </cell>
          <cell r="I995">
            <v>-75</v>
          </cell>
          <cell r="J995">
            <v>120</v>
          </cell>
          <cell r="K995" t="str">
            <v>EUR</v>
          </cell>
          <cell r="M995"/>
          <cell r="N995">
            <v>436</v>
          </cell>
          <cell r="O995" t="str">
            <v>EUR</v>
          </cell>
          <cell r="P995">
            <v>1</v>
          </cell>
          <cell r="Q995">
            <v>-75</v>
          </cell>
          <cell r="R995">
            <v>109</v>
          </cell>
          <cell r="S995" t="str">
            <v>EUR</v>
          </cell>
          <cell r="U995"/>
          <cell r="V995">
            <v>120</v>
          </cell>
          <cell r="W995">
            <v>109</v>
          </cell>
          <cell r="X995">
            <v>5.5</v>
          </cell>
          <cell r="Y995" t="e">
            <v>#NAME?</v>
          </cell>
          <cell r="Z995">
            <v>1</v>
          </cell>
          <cell r="AA995">
            <v>1</v>
          </cell>
          <cell r="AB995">
            <v>30</v>
          </cell>
          <cell r="AC995" t="str">
            <v>*SN</v>
          </cell>
          <cell r="AE995" t="str">
            <v>3FPJE</v>
          </cell>
          <cell r="AF995">
            <v>3</v>
          </cell>
          <cell r="AG995" t="str">
            <v>F</v>
          </cell>
          <cell r="AH995" t="str">
            <v>P</v>
          </cell>
          <cell r="AI995" t="str">
            <v>J</v>
          </cell>
          <cell r="AJ995" t="str">
            <v>E</v>
          </cell>
          <cell r="AK995" t="str">
            <v>D100</v>
          </cell>
          <cell r="AL995" t="str">
            <v>Modular &amp; Networkable Control Systems</v>
          </cell>
          <cell r="AM995" t="str">
            <v>N</v>
          </cell>
          <cell r="AN995" t="str">
            <v>5D992</v>
          </cell>
          <cell r="AO995">
            <v>99999999</v>
          </cell>
          <cell r="AP995" t="str">
            <v>DE</v>
          </cell>
          <cell r="AQ995">
            <v>0.05</v>
          </cell>
          <cell r="AR995" t="str">
            <v>KG</v>
          </cell>
          <cell r="AS995"/>
          <cell r="AW995">
            <v>1</v>
          </cell>
          <cell r="AX995">
            <v>99.27</v>
          </cell>
        </row>
        <row r="996">
          <cell r="A996" t="str">
            <v>S24236-P43-A6</v>
          </cell>
          <cell r="B996" t="str">
            <v>S24236-P43-A6</v>
          </cell>
          <cell r="C996"/>
          <cell r="D996" t="str">
            <v>SIGMAPLAN Expert VSG</v>
          </cell>
          <cell r="E996" t="str">
            <v>SIGMAPLAN Expert VSG</v>
          </cell>
          <cell r="F996">
            <v>19536</v>
          </cell>
          <cell r="G996" t="str">
            <v>EUR</v>
          </cell>
          <cell r="H996">
            <v>1</v>
          </cell>
          <cell r="I996">
            <v>-75</v>
          </cell>
          <cell r="J996">
            <v>4884</v>
          </cell>
          <cell r="K996" t="str">
            <v>EUR</v>
          </cell>
          <cell r="M996"/>
          <cell r="N996">
            <v>17760</v>
          </cell>
          <cell r="O996" t="str">
            <v>EUR</v>
          </cell>
          <cell r="P996">
            <v>1</v>
          </cell>
          <cell r="Q996">
            <v>-75</v>
          </cell>
          <cell r="R996">
            <v>4440</v>
          </cell>
          <cell r="S996" t="str">
            <v>EUR</v>
          </cell>
          <cell r="U996"/>
          <cell r="V996">
            <v>0</v>
          </cell>
          <cell r="W996">
            <v>0</v>
          </cell>
          <cell r="X996">
            <v>0</v>
          </cell>
          <cell r="Y996" t="e">
            <v>#NAME?</v>
          </cell>
          <cell r="Z996">
            <v>1</v>
          </cell>
          <cell r="AA996">
            <v>1</v>
          </cell>
          <cell r="AB996">
            <v>30</v>
          </cell>
          <cell r="AC996" t="str">
            <v>*SN</v>
          </cell>
          <cell r="AE996" t="str">
            <v>3FPJE</v>
          </cell>
          <cell r="AF996">
            <v>3</v>
          </cell>
          <cell r="AG996" t="str">
            <v>F</v>
          </cell>
          <cell r="AH996" t="str">
            <v>P</v>
          </cell>
          <cell r="AI996" t="str">
            <v>J</v>
          </cell>
          <cell r="AJ996" t="str">
            <v>E</v>
          </cell>
          <cell r="AK996" t="str">
            <v>D100</v>
          </cell>
          <cell r="AL996" t="str">
            <v>Modular &amp; Networkable Control Systems</v>
          </cell>
          <cell r="AM996" t="str">
            <v>N</v>
          </cell>
          <cell r="AN996" t="str">
            <v>5D992</v>
          </cell>
          <cell r="AO996">
            <v>99999999</v>
          </cell>
          <cell r="AP996" t="str">
            <v>DE</v>
          </cell>
          <cell r="AQ996">
            <v>0.05</v>
          </cell>
          <cell r="AR996" t="str">
            <v>KG</v>
          </cell>
          <cell r="AS996"/>
          <cell r="AW996">
            <v>0</v>
          </cell>
          <cell r="AX996">
            <v>0</v>
          </cell>
        </row>
        <row r="997">
          <cell r="A997" t="str">
            <v>S24236-P43-A631</v>
          </cell>
          <cell r="B997" t="str">
            <v>S24236-P43-A631</v>
          </cell>
          <cell r="C997"/>
          <cell r="D997" t="str">
            <v>SIGMAPLAN Expert VSG Update von 5.x</v>
          </cell>
          <cell r="E997" t="str">
            <v>SIGMAPLAN Expert VSG Update von 5.x</v>
          </cell>
          <cell r="F997">
            <v>9768</v>
          </cell>
          <cell r="G997" t="str">
            <v>EUR</v>
          </cell>
          <cell r="H997">
            <v>1</v>
          </cell>
          <cell r="I997">
            <v>-75</v>
          </cell>
          <cell r="J997">
            <v>2442</v>
          </cell>
          <cell r="K997" t="str">
            <v>EUR</v>
          </cell>
          <cell r="M997"/>
          <cell r="N997">
            <v>8880</v>
          </cell>
          <cell r="O997" t="str">
            <v>EUR</v>
          </cell>
          <cell r="P997">
            <v>1</v>
          </cell>
          <cell r="Q997">
            <v>-75</v>
          </cell>
          <cell r="R997">
            <v>2220</v>
          </cell>
          <cell r="S997" t="str">
            <v>EUR</v>
          </cell>
          <cell r="U997"/>
          <cell r="V997">
            <v>0</v>
          </cell>
          <cell r="W997">
            <v>0</v>
          </cell>
          <cell r="X997">
            <v>0</v>
          </cell>
          <cell r="Y997" t="e">
            <v>#NAME?</v>
          </cell>
          <cell r="Z997">
            <v>1</v>
          </cell>
          <cell r="AA997">
            <v>1</v>
          </cell>
          <cell r="AB997">
            <v>30</v>
          </cell>
          <cell r="AC997" t="str">
            <v>*SN</v>
          </cell>
          <cell r="AE997" t="str">
            <v>3FPJE</v>
          </cell>
          <cell r="AF997">
            <v>3</v>
          </cell>
          <cell r="AG997" t="str">
            <v>F</v>
          </cell>
          <cell r="AH997" t="str">
            <v>P</v>
          </cell>
          <cell r="AI997" t="str">
            <v>J</v>
          </cell>
          <cell r="AJ997" t="str">
            <v>E</v>
          </cell>
          <cell r="AK997" t="str">
            <v>D100</v>
          </cell>
          <cell r="AL997" t="str">
            <v>Modular &amp; Networkable Control Systems</v>
          </cell>
          <cell r="AM997" t="str">
            <v>N</v>
          </cell>
          <cell r="AN997" t="str">
            <v>5D992</v>
          </cell>
          <cell r="AO997">
            <v>99999999</v>
          </cell>
          <cell r="AP997" t="str">
            <v>DE</v>
          </cell>
          <cell r="AQ997">
            <v>0.05</v>
          </cell>
          <cell r="AR997" t="str">
            <v>KG</v>
          </cell>
          <cell r="AS997"/>
          <cell r="AW997">
            <v>0</v>
          </cell>
          <cell r="AX997">
            <v>0</v>
          </cell>
        </row>
        <row r="998">
          <cell r="A998" t="str">
            <v>S24236-P43-A63</v>
          </cell>
          <cell r="B998" t="str">
            <v>S24236-P43-A63</v>
          </cell>
          <cell r="C998"/>
          <cell r="D998" t="str">
            <v>SIGMAPLAN Expert VSG Update von 6.x</v>
          </cell>
          <cell r="E998" t="str">
            <v>SIGMAPLAN Expert VSG Update von 6.x</v>
          </cell>
          <cell r="F998">
            <v>414</v>
          </cell>
          <cell r="G998" t="str">
            <v>EUR</v>
          </cell>
          <cell r="H998">
            <v>1</v>
          </cell>
          <cell r="I998">
            <v>-75</v>
          </cell>
          <cell r="J998">
            <v>103.5</v>
          </cell>
          <cell r="K998" t="str">
            <v>EUR</v>
          </cell>
          <cell r="M998"/>
          <cell r="N998">
            <v>376</v>
          </cell>
          <cell r="O998" t="str">
            <v>EUR</v>
          </cell>
          <cell r="P998">
            <v>1</v>
          </cell>
          <cell r="Q998">
            <v>-75</v>
          </cell>
          <cell r="R998">
            <v>94</v>
          </cell>
          <cell r="S998" t="str">
            <v>EUR</v>
          </cell>
          <cell r="U998"/>
          <cell r="V998">
            <v>0</v>
          </cell>
          <cell r="W998">
            <v>0</v>
          </cell>
          <cell r="X998">
            <v>0</v>
          </cell>
          <cell r="Y998" t="e">
            <v>#NAME?</v>
          </cell>
          <cell r="Z998">
            <v>1</v>
          </cell>
          <cell r="AA998">
            <v>1</v>
          </cell>
          <cell r="AB998">
            <v>30</v>
          </cell>
          <cell r="AC998" t="str">
            <v>*SN</v>
          </cell>
          <cell r="AE998" t="str">
            <v>3FPJE</v>
          </cell>
          <cell r="AF998">
            <v>3</v>
          </cell>
          <cell r="AG998" t="str">
            <v>F</v>
          </cell>
          <cell r="AH998" t="str">
            <v>P</v>
          </cell>
          <cell r="AI998" t="str">
            <v>J</v>
          </cell>
          <cell r="AJ998" t="str">
            <v>E</v>
          </cell>
          <cell r="AK998" t="str">
            <v>D100</v>
          </cell>
          <cell r="AL998" t="str">
            <v>Modular &amp; Networkable Control Systems</v>
          </cell>
          <cell r="AM998" t="str">
            <v>N</v>
          </cell>
          <cell r="AN998" t="str">
            <v>5D992</v>
          </cell>
          <cell r="AO998">
            <v>99999999</v>
          </cell>
          <cell r="AP998" t="str">
            <v>DE</v>
          </cell>
          <cell r="AQ998">
            <v>0.05</v>
          </cell>
          <cell r="AR998" t="str">
            <v>KG</v>
          </cell>
          <cell r="AS998"/>
          <cell r="AW998">
            <v>0</v>
          </cell>
          <cell r="AX998">
            <v>0</v>
          </cell>
        </row>
        <row r="999">
          <cell r="A999" t="str">
            <v>S24236-P43-A3</v>
          </cell>
          <cell r="B999" t="str">
            <v>S24236-P43-A3</v>
          </cell>
          <cell r="C999"/>
          <cell r="D999" t="str">
            <v>SIGMAPLAN Plus</v>
          </cell>
          <cell r="E999" t="str">
            <v>SIGMAPLAN Plus</v>
          </cell>
          <cell r="F999">
            <v>3907</v>
          </cell>
          <cell r="G999" t="str">
            <v>EUR</v>
          </cell>
          <cell r="H999">
            <v>1</v>
          </cell>
          <cell r="I999">
            <v>-75</v>
          </cell>
          <cell r="J999">
            <v>976.75</v>
          </cell>
          <cell r="K999" t="str">
            <v>EUR</v>
          </cell>
          <cell r="M999"/>
          <cell r="N999">
            <v>3552</v>
          </cell>
          <cell r="O999" t="str">
            <v>EUR</v>
          </cell>
          <cell r="P999">
            <v>1</v>
          </cell>
          <cell r="Q999">
            <v>-75</v>
          </cell>
          <cell r="R999">
            <v>888</v>
          </cell>
          <cell r="S999" t="str">
            <v>EUR</v>
          </cell>
          <cell r="U999"/>
          <cell r="V999">
            <v>0</v>
          </cell>
          <cell r="W999">
            <v>0</v>
          </cell>
          <cell r="X999">
            <v>0</v>
          </cell>
          <cell r="Y999" t="e">
            <v>#NAME?</v>
          </cell>
          <cell r="Z999">
            <v>1</v>
          </cell>
          <cell r="AA999">
            <v>1</v>
          </cell>
          <cell r="AB999">
            <v>30</v>
          </cell>
          <cell r="AC999" t="str">
            <v>*SN</v>
          </cell>
          <cell r="AE999" t="str">
            <v>3FPJE</v>
          </cell>
          <cell r="AF999">
            <v>3</v>
          </cell>
          <cell r="AG999" t="str">
            <v>F</v>
          </cell>
          <cell r="AH999" t="str">
            <v>P</v>
          </cell>
          <cell r="AI999" t="str">
            <v>J</v>
          </cell>
          <cell r="AJ999" t="str">
            <v>E</v>
          </cell>
          <cell r="AK999" t="str">
            <v>D100</v>
          </cell>
          <cell r="AL999" t="str">
            <v>Modular &amp; Networkable Control Systems</v>
          </cell>
          <cell r="AM999" t="str">
            <v>N</v>
          </cell>
          <cell r="AN999" t="str">
            <v>5D992</v>
          </cell>
          <cell r="AO999">
            <v>99999999</v>
          </cell>
          <cell r="AP999" t="str">
            <v>DE</v>
          </cell>
          <cell r="AQ999">
            <v>0.05</v>
          </cell>
          <cell r="AR999" t="str">
            <v>KG</v>
          </cell>
          <cell r="AS999"/>
          <cell r="AW999">
            <v>0</v>
          </cell>
          <cell r="AX999">
            <v>0</v>
          </cell>
        </row>
        <row r="1000">
          <cell r="A1000" t="str">
            <v>S24236-P43-A331</v>
          </cell>
          <cell r="B1000" t="str">
            <v>S24236-P43-A331</v>
          </cell>
          <cell r="C1000"/>
          <cell r="D1000" t="str">
            <v>SIGMAPLAN Plus Update von 5.x</v>
          </cell>
          <cell r="E1000" t="str">
            <v>SIGMAPLAN Plus Update von 5.x</v>
          </cell>
          <cell r="F1000">
            <v>1955</v>
          </cell>
          <cell r="G1000" t="str">
            <v>EUR</v>
          </cell>
          <cell r="H1000">
            <v>1</v>
          </cell>
          <cell r="I1000">
            <v>-75</v>
          </cell>
          <cell r="J1000">
            <v>488.75</v>
          </cell>
          <cell r="K1000" t="str">
            <v>EUR</v>
          </cell>
          <cell r="M1000"/>
          <cell r="N1000">
            <v>1777</v>
          </cell>
          <cell r="O1000" t="str">
            <v>EUR</v>
          </cell>
          <cell r="P1000">
            <v>1</v>
          </cell>
          <cell r="Q1000">
            <v>-75</v>
          </cell>
          <cell r="R1000">
            <v>444.25</v>
          </cell>
          <cell r="S1000" t="str">
            <v>EUR</v>
          </cell>
          <cell r="U1000"/>
          <cell r="V1000">
            <v>0</v>
          </cell>
          <cell r="W1000">
            <v>0</v>
          </cell>
          <cell r="X1000">
            <v>0</v>
          </cell>
          <cell r="Y1000" t="e">
            <v>#NAME?</v>
          </cell>
          <cell r="Z1000">
            <v>1</v>
          </cell>
          <cell r="AA1000">
            <v>1</v>
          </cell>
          <cell r="AB1000">
            <v>30</v>
          </cell>
          <cell r="AC1000" t="str">
            <v>*SN</v>
          </cell>
          <cell r="AE1000" t="str">
            <v>3FPJE</v>
          </cell>
          <cell r="AF1000">
            <v>3</v>
          </cell>
          <cell r="AG1000" t="str">
            <v>F</v>
          </cell>
          <cell r="AH1000" t="str">
            <v>P</v>
          </cell>
          <cell r="AI1000" t="str">
            <v>J</v>
          </cell>
          <cell r="AJ1000" t="str">
            <v>E</v>
          </cell>
          <cell r="AK1000" t="str">
            <v>D100</v>
          </cell>
          <cell r="AL1000" t="str">
            <v>Modular &amp; Networkable Control Systems</v>
          </cell>
          <cell r="AM1000" t="str">
            <v>N</v>
          </cell>
          <cell r="AN1000" t="str">
            <v>5D992</v>
          </cell>
          <cell r="AO1000">
            <v>99999999</v>
          </cell>
          <cell r="AP1000" t="str">
            <v>DE</v>
          </cell>
          <cell r="AQ1000">
            <v>0.05</v>
          </cell>
          <cell r="AR1000" t="str">
            <v>KG</v>
          </cell>
          <cell r="AS1000"/>
          <cell r="AW1000">
            <v>0</v>
          </cell>
          <cell r="AX1000">
            <v>0</v>
          </cell>
        </row>
        <row r="1001">
          <cell r="A1001" t="str">
            <v>S24236-P43-A33</v>
          </cell>
          <cell r="B1001" t="str">
            <v>S24236-P43-A33</v>
          </cell>
          <cell r="C1001"/>
          <cell r="D1001" t="str">
            <v>SIGMAPLAN Plus Update von 6.x</v>
          </cell>
          <cell r="E1001" t="str">
            <v>SIGMAPLAN Plus Update von 6.x</v>
          </cell>
          <cell r="F1001">
            <v>414</v>
          </cell>
          <cell r="G1001" t="str">
            <v>EUR</v>
          </cell>
          <cell r="H1001">
            <v>1</v>
          </cell>
          <cell r="I1001">
            <v>-75</v>
          </cell>
          <cell r="J1001">
            <v>103.5</v>
          </cell>
          <cell r="K1001" t="str">
            <v>EUR</v>
          </cell>
          <cell r="M1001"/>
          <cell r="N1001">
            <v>376</v>
          </cell>
          <cell r="O1001" t="str">
            <v>EUR</v>
          </cell>
          <cell r="P1001">
            <v>1</v>
          </cell>
          <cell r="Q1001">
            <v>-75</v>
          </cell>
          <cell r="R1001">
            <v>94</v>
          </cell>
          <cell r="S1001" t="str">
            <v>EUR</v>
          </cell>
          <cell r="U1001"/>
          <cell r="V1001">
            <v>0</v>
          </cell>
          <cell r="W1001">
            <v>0</v>
          </cell>
          <cell r="X1001">
            <v>0</v>
          </cell>
          <cell r="Y1001" t="e">
            <v>#NAME?</v>
          </cell>
          <cell r="Z1001">
            <v>1</v>
          </cell>
          <cell r="AA1001">
            <v>1</v>
          </cell>
          <cell r="AB1001">
            <v>30</v>
          </cell>
          <cell r="AC1001" t="str">
            <v>*SN</v>
          </cell>
          <cell r="AE1001" t="str">
            <v>3FPJE</v>
          </cell>
          <cell r="AF1001">
            <v>3</v>
          </cell>
          <cell r="AG1001" t="str">
            <v>F</v>
          </cell>
          <cell r="AH1001" t="str">
            <v>P</v>
          </cell>
          <cell r="AI1001" t="str">
            <v>J</v>
          </cell>
          <cell r="AJ1001" t="str">
            <v>E</v>
          </cell>
          <cell r="AK1001" t="str">
            <v>D100</v>
          </cell>
          <cell r="AL1001" t="str">
            <v>Modular &amp; Networkable Control Systems</v>
          </cell>
          <cell r="AM1001" t="str">
            <v>N</v>
          </cell>
          <cell r="AN1001" t="str">
            <v>5D992</v>
          </cell>
          <cell r="AO1001">
            <v>99999999</v>
          </cell>
          <cell r="AP1001" t="str">
            <v>DE</v>
          </cell>
          <cell r="AQ1001">
            <v>0.05</v>
          </cell>
          <cell r="AR1001" t="str">
            <v>KG</v>
          </cell>
          <cell r="AS1001"/>
          <cell r="AW1001">
            <v>0</v>
          </cell>
          <cell r="AX1001">
            <v>0</v>
          </cell>
        </row>
        <row r="1002">
          <cell r="A1002" t="str">
            <v>S24213-A26-A3</v>
          </cell>
          <cell r="B1002" t="str">
            <v>S24213-A26-A3</v>
          </cell>
          <cell r="C1002"/>
          <cell r="D1002" t="str">
            <v>SVK NODE POWER SUPPLY BOARD</v>
          </cell>
          <cell r="E1002" t="str">
            <v>SVK Stromvers. Kern</v>
          </cell>
          <cell r="F1002">
            <v>3505</v>
          </cell>
          <cell r="G1002" t="str">
            <v>EUR</v>
          </cell>
          <cell r="H1002">
            <v>1</v>
          </cell>
          <cell r="I1002">
            <v>-75</v>
          </cell>
          <cell r="J1002">
            <v>876.25</v>
          </cell>
          <cell r="K1002" t="str">
            <v>EUR</v>
          </cell>
          <cell r="M1002"/>
          <cell r="N1002">
            <v>3186</v>
          </cell>
          <cell r="O1002" t="str">
            <v>EUR</v>
          </cell>
          <cell r="P1002">
            <v>1</v>
          </cell>
          <cell r="Q1002">
            <v>-75</v>
          </cell>
          <cell r="R1002">
            <v>796.5</v>
          </cell>
          <cell r="S1002" t="str">
            <v>EUR</v>
          </cell>
          <cell r="U1002"/>
          <cell r="V1002">
            <v>0</v>
          </cell>
          <cell r="W1002">
            <v>0</v>
          </cell>
          <cell r="X1002">
            <v>0</v>
          </cell>
          <cell r="Y1002" t="e">
            <v>#NAME?</v>
          </cell>
          <cell r="Z1002">
            <v>1</v>
          </cell>
          <cell r="AA1002">
            <v>1</v>
          </cell>
          <cell r="AB1002">
            <v>56</v>
          </cell>
          <cell r="AC1002" t="str">
            <v>*SU</v>
          </cell>
          <cell r="AD1002" t="str">
            <v>phased out product</v>
          </cell>
          <cell r="AE1002" t="str">
            <v>3FPJE</v>
          </cell>
          <cell r="AF1002">
            <v>3</v>
          </cell>
          <cell r="AG1002" t="str">
            <v>F</v>
          </cell>
          <cell r="AH1002" t="str">
            <v>P</v>
          </cell>
          <cell r="AI1002" t="str">
            <v>J</v>
          </cell>
          <cell r="AJ1002" t="str">
            <v>E</v>
          </cell>
          <cell r="AK1002" t="str">
            <v>D100</v>
          </cell>
          <cell r="AL1002" t="str">
            <v>Modular &amp; Networkable Control Systems</v>
          </cell>
          <cell r="AM1002" t="str">
            <v>N</v>
          </cell>
          <cell r="AN1002" t="str">
            <v>N</v>
          </cell>
          <cell r="AO1002">
            <v>85049099900</v>
          </cell>
          <cell r="AP1002" t="str">
            <v>DE</v>
          </cell>
          <cell r="AQ1002">
            <v>0.71299999999999997</v>
          </cell>
          <cell r="AR1002" t="str">
            <v>KG</v>
          </cell>
          <cell r="AS1002"/>
          <cell r="AW1002">
            <v>0</v>
          </cell>
          <cell r="AX1002">
            <v>0</v>
          </cell>
        </row>
        <row r="1003">
          <cell r="A1003" t="str">
            <v>S24226-A103-A2</v>
          </cell>
          <cell r="B1003" t="str">
            <v>S24226-A103-A2</v>
          </cell>
          <cell r="C1003"/>
          <cell r="D1003" t="str">
            <v>TF VOICE FREQU.ZONE TERMINATION</v>
          </cell>
          <cell r="E1003" t="str">
            <v>TF-L-Abschluss</v>
          </cell>
          <cell r="F1003">
            <v>685</v>
          </cell>
          <cell r="G1003" t="str">
            <v>EUR</v>
          </cell>
          <cell r="H1003">
            <v>1</v>
          </cell>
          <cell r="I1003">
            <v>-75</v>
          </cell>
          <cell r="J1003">
            <v>171.25</v>
          </cell>
          <cell r="K1003" t="str">
            <v>EUR</v>
          </cell>
          <cell r="M1003"/>
          <cell r="N1003">
            <v>623</v>
          </cell>
          <cell r="O1003" t="str">
            <v>EUR</v>
          </cell>
          <cell r="P1003">
            <v>1</v>
          </cell>
          <cell r="Q1003">
            <v>-75</v>
          </cell>
          <cell r="R1003">
            <v>155.75</v>
          </cell>
          <cell r="S1003" t="str">
            <v>EUR</v>
          </cell>
          <cell r="U1003"/>
          <cell r="V1003">
            <v>0</v>
          </cell>
          <cell r="W1003">
            <v>0</v>
          </cell>
          <cell r="X1003">
            <v>0</v>
          </cell>
          <cell r="Y1003" t="e">
            <v>#NAME?</v>
          </cell>
          <cell r="Z1003">
            <v>1</v>
          </cell>
          <cell r="AA1003">
            <v>1</v>
          </cell>
          <cell r="AB1003">
            <v>56</v>
          </cell>
          <cell r="AC1003" t="str">
            <v>*SN</v>
          </cell>
          <cell r="AD1003" t="str">
            <v>phased out product</v>
          </cell>
          <cell r="AE1003" t="str">
            <v>3FPJE</v>
          </cell>
          <cell r="AF1003">
            <v>3</v>
          </cell>
          <cell r="AG1003" t="str">
            <v>F</v>
          </cell>
          <cell r="AH1003" t="str">
            <v>P</v>
          </cell>
          <cell r="AI1003" t="str">
            <v>J</v>
          </cell>
          <cell r="AJ1003" t="str">
            <v>E</v>
          </cell>
          <cell r="AK1003" t="str">
            <v>D100</v>
          </cell>
          <cell r="AL1003" t="str">
            <v>Modular &amp; Networkable Control Systems</v>
          </cell>
          <cell r="AM1003" t="str">
            <v>N</v>
          </cell>
          <cell r="AN1003" t="str">
            <v>N</v>
          </cell>
          <cell r="AO1003">
            <v>85311030000</v>
          </cell>
          <cell r="AP1003" t="str">
            <v>DE</v>
          </cell>
          <cell r="AQ1003">
            <v>0.158</v>
          </cell>
          <cell r="AR1003" t="str">
            <v>KG</v>
          </cell>
          <cell r="AS1003"/>
          <cell r="AW1003">
            <v>0</v>
          </cell>
          <cell r="AX1003">
            <v>0</v>
          </cell>
        </row>
        <row r="1004">
          <cell r="A1004" t="str">
            <v>S24213-A520-A13</v>
          </cell>
          <cell r="B1004" t="str">
            <v>S24213-A520-A13</v>
          </cell>
          <cell r="C1004"/>
          <cell r="D1004" t="str">
            <v>V24TTY-module 19k</v>
          </cell>
          <cell r="E1004" t="str">
            <v>V24TTY-Modul 19k</v>
          </cell>
          <cell r="F1004">
            <v>376</v>
          </cell>
          <cell r="G1004" t="str">
            <v>EUR</v>
          </cell>
          <cell r="H1004">
            <v>1</v>
          </cell>
          <cell r="I1004">
            <v>-75</v>
          </cell>
          <cell r="J1004">
            <v>94</v>
          </cell>
          <cell r="K1004" t="str">
            <v>EUR</v>
          </cell>
          <cell r="M1004"/>
          <cell r="N1004">
            <v>342</v>
          </cell>
          <cell r="O1004" t="str">
            <v>EUR</v>
          </cell>
          <cell r="P1004">
            <v>1</v>
          </cell>
          <cell r="Q1004">
            <v>-75</v>
          </cell>
          <cell r="R1004">
            <v>85.5</v>
          </cell>
          <cell r="S1004" t="str">
            <v>EUR</v>
          </cell>
          <cell r="U1004"/>
          <cell r="V1004">
            <v>0</v>
          </cell>
          <cell r="W1004">
            <v>0</v>
          </cell>
          <cell r="X1004">
            <v>0</v>
          </cell>
          <cell r="Y1004" t="e">
            <v>#NAME?</v>
          </cell>
          <cell r="Z1004">
            <v>1</v>
          </cell>
          <cell r="AA1004">
            <v>1</v>
          </cell>
          <cell r="AB1004">
            <v>30</v>
          </cell>
          <cell r="AC1004" t="str">
            <v>*SN</v>
          </cell>
          <cell r="AE1004" t="str">
            <v>3FPJE</v>
          </cell>
          <cell r="AF1004">
            <v>3</v>
          </cell>
          <cell r="AG1004" t="str">
            <v>F</v>
          </cell>
          <cell r="AH1004" t="str">
            <v>P</v>
          </cell>
          <cell r="AI1004" t="str">
            <v>J</v>
          </cell>
          <cell r="AJ1004" t="str">
            <v>E</v>
          </cell>
          <cell r="AK1004" t="str">
            <v>D100</v>
          </cell>
          <cell r="AL1004" t="str">
            <v>Modular &amp; Networkable Control Systems</v>
          </cell>
          <cell r="AM1004" t="str">
            <v>N</v>
          </cell>
          <cell r="AN1004" t="str">
            <v>EAR99H</v>
          </cell>
          <cell r="AO1004">
            <v>85389091900</v>
          </cell>
          <cell r="AP1004" t="str">
            <v>CH</v>
          </cell>
          <cell r="AQ1004">
            <v>7.2999999999999995E-2</v>
          </cell>
          <cell r="AR1004" t="str">
            <v>KG</v>
          </cell>
          <cell r="AS1004"/>
          <cell r="AW1004">
            <v>0</v>
          </cell>
          <cell r="AX1004">
            <v>0</v>
          </cell>
        </row>
        <row r="1005">
          <cell r="A1005" t="str">
            <v>S24213-A610-A2</v>
          </cell>
          <cell r="B1005" t="str">
            <v>S24213-A610-A2</v>
          </cell>
          <cell r="C1005"/>
          <cell r="D1005" t="str">
            <v>ZONE DUMMY CIRCUIT</v>
          </cell>
          <cell r="E1005" t="str">
            <v>Liniennachbildung</v>
          </cell>
          <cell r="F1005">
            <v>748</v>
          </cell>
          <cell r="G1005" t="str">
            <v>EUR</v>
          </cell>
          <cell r="H1005">
            <v>1</v>
          </cell>
          <cell r="I1005">
            <v>-75</v>
          </cell>
          <cell r="J1005">
            <v>187</v>
          </cell>
          <cell r="K1005" t="str">
            <v>EUR</v>
          </cell>
          <cell r="M1005"/>
          <cell r="N1005">
            <v>699</v>
          </cell>
          <cell r="O1005" t="str">
            <v>EUR</v>
          </cell>
          <cell r="P1005">
            <v>1</v>
          </cell>
          <cell r="Q1005">
            <v>-75</v>
          </cell>
          <cell r="R1005">
            <v>174.75</v>
          </cell>
          <cell r="S1005" t="str">
            <v>EUR</v>
          </cell>
          <cell r="U1005"/>
          <cell r="V1005">
            <v>0</v>
          </cell>
          <cell r="W1005">
            <v>0</v>
          </cell>
          <cell r="X1005">
            <v>0</v>
          </cell>
          <cell r="Y1005" t="e">
            <v>#NAME?</v>
          </cell>
          <cell r="Z1005">
            <v>1</v>
          </cell>
          <cell r="AA1005">
            <v>1</v>
          </cell>
          <cell r="AB1005">
            <v>56</v>
          </cell>
          <cell r="AC1005" t="str">
            <v>*SU</v>
          </cell>
          <cell r="AD1005" t="str">
            <v>phased out product</v>
          </cell>
          <cell r="AE1005" t="str">
            <v>3FPJE</v>
          </cell>
          <cell r="AF1005">
            <v>3</v>
          </cell>
          <cell r="AG1005" t="str">
            <v>F</v>
          </cell>
          <cell r="AH1005" t="str">
            <v>P</v>
          </cell>
          <cell r="AI1005" t="str">
            <v>J</v>
          </cell>
          <cell r="AJ1005" t="str">
            <v>E</v>
          </cell>
          <cell r="AK1005" t="str">
            <v>D100</v>
          </cell>
          <cell r="AL1005" t="str">
            <v>Modular &amp; Networkable Control Systems</v>
          </cell>
          <cell r="AM1005" t="str">
            <v>N</v>
          </cell>
          <cell r="AN1005" t="str">
            <v>N</v>
          </cell>
          <cell r="AO1005">
            <v>85311030000</v>
          </cell>
          <cell r="AP1005" t="str">
            <v>DE</v>
          </cell>
          <cell r="AQ1005">
            <v>0.23</v>
          </cell>
          <cell r="AR1005" t="str">
            <v>KG</v>
          </cell>
          <cell r="AS1005"/>
          <cell r="AW1005">
            <v>0</v>
          </cell>
          <cell r="AX1005">
            <v>0</v>
          </cell>
        </row>
        <row r="1006">
          <cell r="A1006" t="str">
            <v>S24213-A507-A1</v>
          </cell>
          <cell r="B1006" t="str">
            <v>S24213-A507-A1</v>
          </cell>
          <cell r="C1006"/>
          <cell r="D1006" t="str">
            <v>ZSB CENTRAL SYSTEM MODULE</v>
          </cell>
          <cell r="E1006" t="str">
            <v>ZSB Zentr.SYST.Baugr.</v>
          </cell>
          <cell r="F1006">
            <v>6034</v>
          </cell>
          <cell r="G1006" t="str">
            <v>EUR</v>
          </cell>
          <cell r="H1006">
            <v>1</v>
          </cell>
          <cell r="I1006">
            <v>-75</v>
          </cell>
          <cell r="J1006">
            <v>1508.5</v>
          </cell>
          <cell r="K1006" t="str">
            <v>EUR</v>
          </cell>
          <cell r="M1006"/>
          <cell r="N1006">
            <v>5485</v>
          </cell>
          <cell r="O1006" t="str">
            <v>EUR</v>
          </cell>
          <cell r="P1006">
            <v>1</v>
          </cell>
          <cell r="Q1006">
            <v>-75</v>
          </cell>
          <cell r="R1006">
            <v>1371.25</v>
          </cell>
          <cell r="S1006" t="str">
            <v>EUR</v>
          </cell>
          <cell r="U1006"/>
          <cell r="V1006">
            <v>0</v>
          </cell>
          <cell r="W1006">
            <v>0</v>
          </cell>
          <cell r="X1006">
            <v>0</v>
          </cell>
          <cell r="Y1006" t="e">
            <v>#NAME?</v>
          </cell>
          <cell r="Z1006">
            <v>1</v>
          </cell>
          <cell r="AA1006">
            <v>1</v>
          </cell>
          <cell r="AB1006">
            <v>56</v>
          </cell>
          <cell r="AC1006" t="str">
            <v>*SU</v>
          </cell>
          <cell r="AD1006" t="str">
            <v>phased out product</v>
          </cell>
          <cell r="AE1006" t="str">
            <v>3FPJE</v>
          </cell>
          <cell r="AF1006">
            <v>3</v>
          </cell>
          <cell r="AG1006" t="str">
            <v>F</v>
          </cell>
          <cell r="AH1006" t="str">
            <v>P</v>
          </cell>
          <cell r="AI1006" t="str">
            <v>J</v>
          </cell>
          <cell r="AJ1006" t="str">
            <v>E</v>
          </cell>
          <cell r="AK1006" t="str">
            <v>D100</v>
          </cell>
          <cell r="AL1006" t="str">
            <v>Modular &amp; Networkable Control Systems</v>
          </cell>
          <cell r="AM1006" t="str">
            <v>N</v>
          </cell>
          <cell r="AN1006" t="str">
            <v>EAR99H</v>
          </cell>
          <cell r="AO1006">
            <v>85311030000</v>
          </cell>
          <cell r="AP1006" t="str">
            <v>DE</v>
          </cell>
          <cell r="AQ1006">
            <v>0.51900000000000002</v>
          </cell>
          <cell r="AR1006" t="str">
            <v>KG</v>
          </cell>
          <cell r="AS1006"/>
          <cell r="AW1006">
            <v>0</v>
          </cell>
          <cell r="AX1006">
            <v>0</v>
          </cell>
        </row>
        <row r="1007">
          <cell r="A1007" t="str">
            <v>S24213-B510-A1</v>
          </cell>
          <cell r="B1007" t="str">
            <v>S24213-B510-A1</v>
          </cell>
          <cell r="C1007"/>
          <cell r="D1007" t="str">
            <v>ZSB-VdS2489 Installation set</v>
          </cell>
          <cell r="E1007" t="str">
            <v>ZSB-VdS2489 Montageset</v>
          </cell>
          <cell r="F1007">
            <v>1558</v>
          </cell>
          <cell r="G1007" t="str">
            <v>EUR</v>
          </cell>
          <cell r="H1007">
            <v>1</v>
          </cell>
          <cell r="I1007">
            <v>-75</v>
          </cell>
          <cell r="J1007">
            <v>389.5</v>
          </cell>
          <cell r="K1007" t="str">
            <v>EUR</v>
          </cell>
          <cell r="M1007"/>
          <cell r="N1007">
            <v>1416</v>
          </cell>
          <cell r="O1007" t="str">
            <v>EUR</v>
          </cell>
          <cell r="P1007">
            <v>1</v>
          </cell>
          <cell r="Q1007">
            <v>-75</v>
          </cell>
          <cell r="R1007">
            <v>354</v>
          </cell>
          <cell r="S1007" t="str">
            <v>EUR</v>
          </cell>
          <cell r="U1007"/>
          <cell r="V1007">
            <v>0</v>
          </cell>
          <cell r="W1007">
            <v>0</v>
          </cell>
          <cell r="X1007">
            <v>0</v>
          </cell>
          <cell r="Y1007" t="e">
            <v>#NAME?</v>
          </cell>
          <cell r="Z1007">
            <v>1</v>
          </cell>
          <cell r="AA1007">
            <v>1</v>
          </cell>
          <cell r="AB1007">
            <v>56</v>
          </cell>
          <cell r="AC1007" t="str">
            <v>*SN</v>
          </cell>
          <cell r="AD1007" t="str">
            <v>phased out product</v>
          </cell>
          <cell r="AE1007" t="str">
            <v>3FPJE</v>
          </cell>
          <cell r="AF1007">
            <v>3</v>
          </cell>
          <cell r="AG1007" t="str">
            <v>F</v>
          </cell>
          <cell r="AH1007" t="str">
            <v>P</v>
          </cell>
          <cell r="AI1007" t="str">
            <v>J</v>
          </cell>
          <cell r="AJ1007" t="str">
            <v>E</v>
          </cell>
          <cell r="AK1007" t="str">
            <v>D100</v>
          </cell>
          <cell r="AL1007" t="str">
            <v>Modular &amp; Networkable Control Systems</v>
          </cell>
          <cell r="AM1007" t="str">
            <v>N</v>
          </cell>
          <cell r="AN1007" t="str">
            <v>N</v>
          </cell>
          <cell r="AO1007">
            <v>85389099990</v>
          </cell>
          <cell r="AP1007" t="str">
            <v>DE</v>
          </cell>
          <cell r="AQ1007">
            <v>0.46700000000000003</v>
          </cell>
          <cell r="AR1007" t="str">
            <v>KG</v>
          </cell>
          <cell r="AS1007"/>
          <cell r="AW1007">
            <v>0</v>
          </cell>
          <cell r="AX1007">
            <v>0</v>
          </cell>
        </row>
        <row r="1008">
          <cell r="A1008" t="str">
            <v>A5Q00019146</v>
          </cell>
          <cell r="B1008" t="str">
            <v>A5Q00019146</v>
          </cell>
          <cell r="C1008"/>
          <cell r="D1008" t="str">
            <v>crossover ethernet cabel_0.14[mm2]_500mm</v>
          </cell>
          <cell r="E1008" t="str">
            <v>Crossover Ethernet Kabel</v>
          </cell>
          <cell r="F1008">
            <v>48.5</v>
          </cell>
          <cell r="G1008" t="str">
            <v>EUR</v>
          </cell>
          <cell r="H1008">
            <v>1</v>
          </cell>
          <cell r="I1008">
            <v>-75</v>
          </cell>
          <cell r="J1008">
            <v>12.13</v>
          </cell>
          <cell r="K1008" t="str">
            <v>EUR</v>
          </cell>
          <cell r="M1008"/>
          <cell r="N1008">
            <v>44.1</v>
          </cell>
          <cell r="O1008" t="str">
            <v>EUR</v>
          </cell>
          <cell r="P1008">
            <v>1</v>
          </cell>
          <cell r="Q1008">
            <v>-75</v>
          </cell>
          <cell r="R1008">
            <v>11.03</v>
          </cell>
          <cell r="S1008" t="str">
            <v>EUR</v>
          </cell>
          <cell r="U1008"/>
          <cell r="V1008">
            <v>0</v>
          </cell>
          <cell r="W1008">
            <v>0</v>
          </cell>
          <cell r="X1008">
            <v>0</v>
          </cell>
          <cell r="Y1008" t="e">
            <v>#NAME?</v>
          </cell>
          <cell r="Z1008">
            <v>1</v>
          </cell>
          <cell r="AA1008">
            <v>1</v>
          </cell>
          <cell r="AB1008">
            <v>30</v>
          </cell>
          <cell r="AC1008" t="str">
            <v>*SN</v>
          </cell>
          <cell r="AE1008" t="str">
            <v>3FPJE</v>
          </cell>
          <cell r="AF1008">
            <v>3</v>
          </cell>
          <cell r="AG1008" t="str">
            <v>F</v>
          </cell>
          <cell r="AH1008" t="str">
            <v>P</v>
          </cell>
          <cell r="AI1008" t="str">
            <v>J</v>
          </cell>
          <cell r="AJ1008" t="str">
            <v>E</v>
          </cell>
          <cell r="AK1008" t="str">
            <v>D100</v>
          </cell>
          <cell r="AL1008" t="str">
            <v>Modular &amp; Networkable Control Systems</v>
          </cell>
          <cell r="AM1008" t="str">
            <v>N</v>
          </cell>
          <cell r="AN1008" t="str">
            <v>N</v>
          </cell>
          <cell r="AO1008">
            <v>85444290900</v>
          </cell>
          <cell r="AP1008" t="str">
            <v>CH</v>
          </cell>
          <cell r="AQ1008">
            <v>0.03</v>
          </cell>
          <cell r="AR1008" t="str">
            <v>KG</v>
          </cell>
          <cell r="AS1008"/>
          <cell r="AW1008">
            <v>0</v>
          </cell>
          <cell r="AX1008">
            <v>0</v>
          </cell>
        </row>
        <row r="1010">
          <cell r="A1010" t="str">
            <v>Extinguishing</v>
          </cell>
          <cell r="AE1010" t="str">
            <v>3FPK</v>
          </cell>
          <cell r="AF1010">
            <v>3</v>
          </cell>
          <cell r="AG1010" t="str">
            <v>F</v>
          </cell>
          <cell r="AH1010" t="str">
            <v>P</v>
          </cell>
          <cell r="AI1010" t="str">
            <v>K</v>
          </cell>
          <cell r="AK1010" t="str">
            <v>Extinguishing</v>
          </cell>
        </row>
        <row r="1011">
          <cell r="D1011" t="str">
            <v>Conventional Stand-alone Panels</v>
          </cell>
          <cell r="E1011" t="str">
            <v>Conventional Stand-alone Panels</v>
          </cell>
          <cell r="AE1011" t="str">
            <v>3FPKA</v>
          </cell>
          <cell r="AF1011">
            <v>3</v>
          </cell>
          <cell r="AG1011" t="str">
            <v>F</v>
          </cell>
          <cell r="AH1011" t="str">
            <v>P</v>
          </cell>
          <cell r="AI1011" t="str">
            <v>K</v>
          </cell>
          <cell r="AJ1011" t="str">
            <v>A</v>
          </cell>
          <cell r="AK1011" t="str">
            <v>Extinguishing</v>
          </cell>
          <cell r="AL1011" t="str">
            <v>Conventional Stand-alone Panels</v>
          </cell>
        </row>
        <row r="1012">
          <cell r="A1012" t="str">
            <v>S54390-Z17-A1</v>
          </cell>
          <cell r="B1012" t="str">
            <v>S54390-Z17-A1</v>
          </cell>
          <cell r="C1012" t="str">
            <v>FTM1001-F1</v>
          </cell>
          <cell r="D1012" t="str">
            <v>FTM1001-F1  Repeater terminal IO Module</v>
          </cell>
          <cell r="E1012" t="str">
            <v>FTM1001-F1  Repeater terminal IO Module</v>
          </cell>
          <cell r="F1012">
            <v>388</v>
          </cell>
          <cell r="G1012" t="str">
            <v>EUR</v>
          </cell>
          <cell r="H1012">
            <v>1</v>
          </cell>
          <cell r="I1012">
            <v>-75</v>
          </cell>
          <cell r="J1012">
            <v>97</v>
          </cell>
          <cell r="K1012" t="str">
            <v>EUR</v>
          </cell>
          <cell r="M1012"/>
          <cell r="N1012">
            <v>380</v>
          </cell>
          <cell r="O1012" t="str">
            <v>EUR</v>
          </cell>
          <cell r="P1012">
            <v>1</v>
          </cell>
          <cell r="Q1012">
            <v>-75</v>
          </cell>
          <cell r="R1012">
            <v>95</v>
          </cell>
          <cell r="S1012" t="str">
            <v>EUR</v>
          </cell>
          <cell r="U1012"/>
          <cell r="V1012">
            <v>0</v>
          </cell>
          <cell r="W1012">
            <v>0</v>
          </cell>
          <cell r="X1012">
            <v>0</v>
          </cell>
          <cell r="Y1012" t="e">
            <v>#NAME?</v>
          </cell>
          <cell r="Z1012">
            <v>1</v>
          </cell>
          <cell r="AA1012">
            <v>1</v>
          </cell>
          <cell r="AB1012">
            <v>30</v>
          </cell>
          <cell r="AC1012" t="str">
            <v>*SN</v>
          </cell>
          <cell r="AE1012" t="str">
            <v>3FPKA</v>
          </cell>
          <cell r="AF1012">
            <v>3</v>
          </cell>
          <cell r="AG1012" t="str">
            <v>F</v>
          </cell>
          <cell r="AH1012" t="str">
            <v>P</v>
          </cell>
          <cell r="AI1012" t="str">
            <v>K</v>
          </cell>
          <cell r="AJ1012" t="str">
            <v>A</v>
          </cell>
          <cell r="AK1012" t="str">
            <v>Extinguishing</v>
          </cell>
          <cell r="AL1012" t="str">
            <v>Conventional Stand-alone Panels</v>
          </cell>
          <cell r="AM1012" t="str">
            <v>N</v>
          </cell>
          <cell r="AN1012" t="str">
            <v>EAR99H</v>
          </cell>
          <cell r="AO1012">
            <v>85389091900</v>
          </cell>
          <cell r="AP1012" t="str">
            <v>CH</v>
          </cell>
          <cell r="AQ1012">
            <v>0.18</v>
          </cell>
          <cell r="AR1012" t="str">
            <v>KG</v>
          </cell>
          <cell r="AS1012"/>
          <cell r="AW1012">
            <v>0</v>
          </cell>
          <cell r="AX1012">
            <v>0</v>
          </cell>
        </row>
        <row r="1013">
          <cell r="A1013" t="str">
            <v>S54391-C1-A1</v>
          </cell>
          <cell r="B1013" t="str">
            <v>S54391-C1-A1</v>
          </cell>
          <cell r="C1013" t="str">
            <v>X100_1LB</v>
          </cell>
          <cell r="D1013" t="str">
            <v>X100_1LB  Compact extingushing control</v>
          </cell>
          <cell r="E1013" t="str">
            <v>X100_1LB  Compact Löschsteuerung</v>
          </cell>
          <cell r="F1013">
            <v>4435</v>
          </cell>
          <cell r="G1013" t="str">
            <v>EUR</v>
          </cell>
          <cell r="H1013">
            <v>1</v>
          </cell>
          <cell r="I1013">
            <v>-75</v>
          </cell>
          <cell r="L1013">
            <v>1419.2</v>
          </cell>
          <cell r="M1013" t="str">
            <v>EUR</v>
          </cell>
          <cell r="N1013">
            <v>4435</v>
          </cell>
          <cell r="O1013" t="str">
            <v>EUR</v>
          </cell>
          <cell r="P1013">
            <v>1</v>
          </cell>
          <cell r="Q1013">
            <v>-75</v>
          </cell>
          <cell r="T1013">
            <v>1419.2</v>
          </cell>
          <cell r="U1013" t="str">
            <v>EUR</v>
          </cell>
          <cell r="V1013">
            <v>1419.2</v>
          </cell>
          <cell r="W1013">
            <v>1419.2</v>
          </cell>
          <cell r="X1013">
            <v>0</v>
          </cell>
          <cell r="Y1013" t="e">
            <v>#NAME?</v>
          </cell>
          <cell r="Z1013">
            <v>1</v>
          </cell>
          <cell r="AA1013">
            <v>1</v>
          </cell>
          <cell r="AB1013">
            <v>30</v>
          </cell>
          <cell r="AC1013" t="str">
            <v>*SN</v>
          </cell>
          <cell r="AE1013" t="str">
            <v>3FPKA</v>
          </cell>
          <cell r="AF1013">
            <v>3</v>
          </cell>
          <cell r="AG1013" t="str">
            <v>F</v>
          </cell>
          <cell r="AH1013" t="str">
            <v>P</v>
          </cell>
          <cell r="AI1013" t="str">
            <v>K</v>
          </cell>
          <cell r="AJ1013" t="str">
            <v>A</v>
          </cell>
          <cell r="AK1013" t="str">
            <v>Extinguishing</v>
          </cell>
          <cell r="AL1013" t="str">
            <v>Conventional Stand-alone Panels</v>
          </cell>
          <cell r="AM1013" t="str">
            <v>N</v>
          </cell>
          <cell r="AN1013" t="str">
            <v>EAR99H</v>
          </cell>
          <cell r="AO1013">
            <v>85371091990</v>
          </cell>
          <cell r="AP1013" t="str">
            <v>DE</v>
          </cell>
          <cell r="AQ1013">
            <v>16.96</v>
          </cell>
          <cell r="AR1013" t="str">
            <v>KG</v>
          </cell>
          <cell r="AS1013" t="str">
            <v>F06</v>
          </cell>
          <cell r="AT1013" t="str">
            <v>X100</v>
          </cell>
          <cell r="AW1013">
            <v>1</v>
          </cell>
          <cell r="AX1013">
            <v>1416.81</v>
          </cell>
        </row>
        <row r="1014">
          <cell r="A1014" t="str">
            <v>S54390-C1-A1</v>
          </cell>
          <cell r="B1014" t="str">
            <v>S54390-C1-A1</v>
          </cell>
          <cell r="C1014" t="str">
            <v>XC1001-A</v>
          </cell>
          <cell r="D1014" t="str">
            <v>XC1001-A Extinguishing panel Standard</v>
          </cell>
          <cell r="E1014" t="str">
            <v>XC1001-A  Extinguishing panel Standard</v>
          </cell>
          <cell r="F1014">
            <v>1595</v>
          </cell>
          <cell r="G1014" t="str">
            <v>EUR</v>
          </cell>
          <cell r="H1014">
            <v>1</v>
          </cell>
          <cell r="I1014">
            <v>-75</v>
          </cell>
          <cell r="L1014">
            <v>352</v>
          </cell>
          <cell r="M1014" t="str">
            <v>EUR</v>
          </cell>
          <cell r="N1014">
            <v>1595</v>
          </cell>
          <cell r="O1014" t="str">
            <v>EUR</v>
          </cell>
          <cell r="P1014">
            <v>1</v>
          </cell>
          <cell r="Q1014">
            <v>-75</v>
          </cell>
          <cell r="T1014">
            <v>352</v>
          </cell>
          <cell r="U1014" t="str">
            <v>EUR</v>
          </cell>
          <cell r="V1014">
            <v>115808</v>
          </cell>
          <cell r="W1014">
            <v>115808</v>
          </cell>
          <cell r="X1014">
            <v>0</v>
          </cell>
          <cell r="Y1014" t="e">
            <v>#NAME?</v>
          </cell>
          <cell r="Z1014">
            <v>1</v>
          </cell>
          <cell r="AA1014">
            <v>1</v>
          </cell>
          <cell r="AB1014">
            <v>30</v>
          </cell>
          <cell r="AC1014" t="str">
            <v>*SN</v>
          </cell>
          <cell r="AE1014" t="str">
            <v>3FPKA</v>
          </cell>
          <cell r="AF1014">
            <v>3</v>
          </cell>
          <cell r="AG1014" t="str">
            <v>F</v>
          </cell>
          <cell r="AH1014" t="str">
            <v>P</v>
          </cell>
          <cell r="AI1014" t="str">
            <v>K</v>
          </cell>
          <cell r="AJ1014" t="str">
            <v>A</v>
          </cell>
          <cell r="AK1014" t="str">
            <v>Extinguishing</v>
          </cell>
          <cell r="AL1014" t="str">
            <v>Conventional Stand-alone Panels</v>
          </cell>
          <cell r="AM1014" t="str">
            <v>N</v>
          </cell>
          <cell r="AN1014" t="str">
            <v>EAR99H</v>
          </cell>
          <cell r="AO1014">
            <v>85371091990</v>
          </cell>
          <cell r="AP1014" t="str">
            <v>CN</v>
          </cell>
          <cell r="AQ1014">
            <v>4.3019999999999996</v>
          </cell>
          <cell r="AR1014" t="str">
            <v>KG</v>
          </cell>
          <cell r="AS1014" t="str">
            <v>F07</v>
          </cell>
          <cell r="AT1014" t="str">
            <v>XC10</v>
          </cell>
          <cell r="AU1014" t="str">
            <v>4-2</v>
          </cell>
          <cell r="AW1014">
            <v>329</v>
          </cell>
          <cell r="AX1014">
            <v>116606.77</v>
          </cell>
        </row>
        <row r="1015">
          <cell r="A1015" t="str">
            <v>S54390-C2-A1</v>
          </cell>
          <cell r="B1015" t="str">
            <v>S54390-C2-A1</v>
          </cell>
          <cell r="C1015" t="str">
            <v>XC1003-A</v>
          </cell>
          <cell r="D1015" t="str">
            <v>XC1003-A Extinguishing panel Rack</v>
          </cell>
          <cell r="E1015" t="str">
            <v>XC1003-A  Extinguishing panel Rack</v>
          </cell>
          <cell r="F1015">
            <v>1910</v>
          </cell>
          <cell r="G1015" t="str">
            <v>EUR</v>
          </cell>
          <cell r="H1015">
            <v>1</v>
          </cell>
          <cell r="I1015">
            <v>-75</v>
          </cell>
          <cell r="L1015">
            <v>400</v>
          </cell>
          <cell r="M1015" t="str">
            <v>EUR</v>
          </cell>
          <cell r="N1015">
            <v>1910</v>
          </cell>
          <cell r="O1015" t="str">
            <v>EUR</v>
          </cell>
          <cell r="P1015">
            <v>1</v>
          </cell>
          <cell r="Q1015">
            <v>-75</v>
          </cell>
          <cell r="T1015">
            <v>400</v>
          </cell>
          <cell r="U1015" t="str">
            <v>EUR</v>
          </cell>
          <cell r="V1015">
            <v>22000</v>
          </cell>
          <cell r="W1015">
            <v>22000</v>
          </cell>
          <cell r="X1015">
            <v>0</v>
          </cell>
          <cell r="Y1015" t="e">
            <v>#NAME?</v>
          </cell>
          <cell r="Z1015">
            <v>1</v>
          </cell>
          <cell r="AA1015">
            <v>1</v>
          </cell>
          <cell r="AB1015">
            <v>30</v>
          </cell>
          <cell r="AC1015" t="str">
            <v>*SN</v>
          </cell>
          <cell r="AE1015" t="str">
            <v>3FPKA</v>
          </cell>
          <cell r="AF1015">
            <v>3</v>
          </cell>
          <cell r="AG1015" t="str">
            <v>F</v>
          </cell>
          <cell r="AH1015" t="str">
            <v>P</v>
          </cell>
          <cell r="AI1015" t="str">
            <v>K</v>
          </cell>
          <cell r="AJ1015" t="str">
            <v>A</v>
          </cell>
          <cell r="AK1015" t="str">
            <v>Extinguishing</v>
          </cell>
          <cell r="AL1015" t="str">
            <v>Conventional Stand-alone Panels</v>
          </cell>
          <cell r="AM1015" t="str">
            <v>N</v>
          </cell>
          <cell r="AN1015" t="str">
            <v>EAR99H</v>
          </cell>
          <cell r="AO1015">
            <v>85371091990</v>
          </cell>
          <cell r="AP1015" t="str">
            <v>CN</v>
          </cell>
          <cell r="AQ1015">
            <v>8.2859999999999996</v>
          </cell>
          <cell r="AR1015" t="str">
            <v>KG</v>
          </cell>
          <cell r="AS1015" t="str">
            <v>F07</v>
          </cell>
          <cell r="AT1015" t="str">
            <v>XC10</v>
          </cell>
          <cell r="AU1015" t="str">
            <v>4-4</v>
          </cell>
          <cell r="AW1015">
            <v>55</v>
          </cell>
          <cell r="AX1015">
            <v>21552.98</v>
          </cell>
        </row>
        <row r="1016">
          <cell r="A1016" t="str">
            <v>S54390-C3-A1</v>
          </cell>
          <cell r="B1016" t="str">
            <v>S54390-C3-A1</v>
          </cell>
          <cell r="C1016" t="str">
            <v>XC1005-A</v>
          </cell>
          <cell r="D1016" t="str">
            <v>XC1005-A  Extinguishing panel Comfort</v>
          </cell>
          <cell r="E1016" t="str">
            <v>XC1005-A  Extinguishing panel Comfort</v>
          </cell>
          <cell r="F1016">
            <v>1780</v>
          </cell>
          <cell r="G1016" t="str">
            <v>EUR</v>
          </cell>
          <cell r="H1016">
            <v>1</v>
          </cell>
          <cell r="I1016">
            <v>-75</v>
          </cell>
          <cell r="L1016">
            <v>400</v>
          </cell>
          <cell r="M1016" t="str">
            <v>EUR</v>
          </cell>
          <cell r="N1016">
            <v>1780</v>
          </cell>
          <cell r="O1016" t="str">
            <v>EUR</v>
          </cell>
          <cell r="P1016">
            <v>1</v>
          </cell>
          <cell r="Q1016">
            <v>-75</v>
          </cell>
          <cell r="T1016">
            <v>400</v>
          </cell>
          <cell r="U1016" t="str">
            <v>EUR</v>
          </cell>
          <cell r="V1016">
            <v>42000</v>
          </cell>
          <cell r="W1016">
            <v>42000</v>
          </cell>
          <cell r="X1016">
            <v>0</v>
          </cell>
          <cell r="Y1016" t="e">
            <v>#NAME?</v>
          </cell>
          <cell r="Z1016">
            <v>1</v>
          </cell>
          <cell r="AA1016">
            <v>1</v>
          </cell>
          <cell r="AB1016">
            <v>30</v>
          </cell>
          <cell r="AC1016" t="str">
            <v>*SN</v>
          </cell>
          <cell r="AE1016" t="str">
            <v>3FPKA</v>
          </cell>
          <cell r="AF1016">
            <v>3</v>
          </cell>
          <cell r="AG1016" t="str">
            <v>F</v>
          </cell>
          <cell r="AH1016" t="str">
            <v>P</v>
          </cell>
          <cell r="AI1016" t="str">
            <v>K</v>
          </cell>
          <cell r="AJ1016" t="str">
            <v>A</v>
          </cell>
          <cell r="AK1016" t="str">
            <v>Extinguishing</v>
          </cell>
          <cell r="AL1016" t="str">
            <v>Conventional Stand-alone Panels</v>
          </cell>
          <cell r="AM1016" t="str">
            <v>N</v>
          </cell>
          <cell r="AN1016" t="str">
            <v>N</v>
          </cell>
          <cell r="AO1016">
            <v>85371091990</v>
          </cell>
          <cell r="AP1016" t="str">
            <v>CN</v>
          </cell>
          <cell r="AQ1016">
            <v>7.94</v>
          </cell>
          <cell r="AR1016" t="str">
            <v>KG</v>
          </cell>
          <cell r="AS1016" t="str">
            <v>F07</v>
          </cell>
          <cell r="AT1016" t="str">
            <v>XC10</v>
          </cell>
          <cell r="AU1016" t="str">
            <v>4-3</v>
          </cell>
          <cell r="AW1016">
            <v>105</v>
          </cell>
          <cell r="AX1016">
            <v>41715.75</v>
          </cell>
        </row>
        <row r="1017">
          <cell r="A1017" t="str">
            <v>A5Q00025158</v>
          </cell>
          <cell r="B1017" t="str">
            <v>A5Q00025158</v>
          </cell>
          <cell r="C1017" t="str">
            <v>XCA1020</v>
          </cell>
          <cell r="D1017" t="str">
            <v>XCA1020  Accessory set for FDCIO</v>
          </cell>
          <cell r="E1017" t="str">
            <v>XCA1020  Zubehör set für FDCIO</v>
          </cell>
          <cell r="F1017">
            <v>20.399999999999999</v>
          </cell>
          <cell r="G1017" t="str">
            <v>EUR</v>
          </cell>
          <cell r="H1017">
            <v>1</v>
          </cell>
          <cell r="I1017">
            <v>-75</v>
          </cell>
          <cell r="J1017">
            <v>5.0999999999999996</v>
          </cell>
          <cell r="K1017" t="str">
            <v>EUR</v>
          </cell>
          <cell r="M1017"/>
          <cell r="N1017">
            <v>20</v>
          </cell>
          <cell r="O1017" t="str">
            <v>EUR</v>
          </cell>
          <cell r="P1017">
            <v>1</v>
          </cell>
          <cell r="Q1017">
            <v>-75</v>
          </cell>
          <cell r="R1017">
            <v>5</v>
          </cell>
          <cell r="S1017" t="str">
            <v>EUR</v>
          </cell>
          <cell r="U1017"/>
          <cell r="V1017">
            <v>504.9</v>
          </cell>
          <cell r="W1017">
            <v>495</v>
          </cell>
          <cell r="X1017">
            <v>4.9499999999999886</v>
          </cell>
          <cell r="Y1017" t="e">
            <v>#NAME?</v>
          </cell>
          <cell r="Z1017">
            <v>1</v>
          </cell>
          <cell r="AA1017">
            <v>1</v>
          </cell>
          <cell r="AB1017">
            <v>30</v>
          </cell>
          <cell r="AC1017" t="str">
            <v>*SN</v>
          </cell>
          <cell r="AE1017" t="str">
            <v>3FPKA</v>
          </cell>
          <cell r="AF1017">
            <v>3</v>
          </cell>
          <cell r="AG1017" t="str">
            <v>F</v>
          </cell>
          <cell r="AH1017" t="str">
            <v>P</v>
          </cell>
          <cell r="AI1017" t="str">
            <v>K</v>
          </cell>
          <cell r="AJ1017" t="str">
            <v>A</v>
          </cell>
          <cell r="AK1017" t="str">
            <v>Extinguishing</v>
          </cell>
          <cell r="AL1017" t="str">
            <v>Conventional Stand-alone Panels</v>
          </cell>
          <cell r="AM1017" t="str">
            <v>N</v>
          </cell>
          <cell r="AN1017" t="str">
            <v>N</v>
          </cell>
          <cell r="AO1017">
            <v>85389099990</v>
          </cell>
          <cell r="AP1017" t="str">
            <v>CN</v>
          </cell>
          <cell r="AQ1017">
            <v>0.185</v>
          </cell>
          <cell r="AR1017" t="str">
            <v>KG</v>
          </cell>
          <cell r="AS1017"/>
          <cell r="AU1017" t="str">
            <v>4-5</v>
          </cell>
          <cell r="AW1017">
            <v>99</v>
          </cell>
          <cell r="AX1017">
            <v>486.37</v>
          </cell>
        </row>
        <row r="1018">
          <cell r="A1018" t="str">
            <v>S54390-A5-A1</v>
          </cell>
          <cell r="B1018" t="str">
            <v>S54390-A5-A1</v>
          </cell>
          <cell r="C1018" t="str">
            <v>XCA1030</v>
          </cell>
          <cell r="D1018" t="str">
            <v>XCA1030  Multi-zone extension module</v>
          </cell>
          <cell r="E1018" t="str">
            <v>XCA1030  Multi-zone extension module</v>
          </cell>
          <cell r="F1018">
            <v>330</v>
          </cell>
          <cell r="G1018" t="str">
            <v>EUR</v>
          </cell>
          <cell r="H1018">
            <v>1</v>
          </cell>
          <cell r="I1018">
            <v>-75</v>
          </cell>
          <cell r="J1018">
            <v>82.5</v>
          </cell>
          <cell r="K1018" t="str">
            <v>EUR</v>
          </cell>
          <cell r="M1018"/>
          <cell r="N1018">
            <v>330</v>
          </cell>
          <cell r="O1018" t="str">
            <v>EUR</v>
          </cell>
          <cell r="P1018">
            <v>1</v>
          </cell>
          <cell r="Q1018">
            <v>-75</v>
          </cell>
          <cell r="R1018">
            <v>82.5</v>
          </cell>
          <cell r="S1018" t="str">
            <v>EUR</v>
          </cell>
          <cell r="U1018"/>
          <cell r="V1018">
            <v>2392.5</v>
          </cell>
          <cell r="W1018">
            <v>2392.5</v>
          </cell>
          <cell r="X1018">
            <v>0</v>
          </cell>
          <cell r="Y1018" t="e">
            <v>#NAME?</v>
          </cell>
          <cell r="Z1018">
            <v>1</v>
          </cell>
          <cell r="AA1018">
            <v>1</v>
          </cell>
          <cell r="AB1018">
            <v>30</v>
          </cell>
          <cell r="AC1018" t="str">
            <v>*SN</v>
          </cell>
          <cell r="AE1018" t="str">
            <v>3FPKA</v>
          </cell>
          <cell r="AF1018">
            <v>3</v>
          </cell>
          <cell r="AG1018" t="str">
            <v>F</v>
          </cell>
          <cell r="AH1018" t="str">
            <v>P</v>
          </cell>
          <cell r="AI1018" t="str">
            <v>K</v>
          </cell>
          <cell r="AJ1018" t="str">
            <v>A</v>
          </cell>
          <cell r="AK1018" t="str">
            <v>Extinguishing</v>
          </cell>
          <cell r="AL1018" t="str">
            <v>Conventional Stand-alone Panels</v>
          </cell>
          <cell r="AM1018" t="str">
            <v>N</v>
          </cell>
          <cell r="AN1018" t="str">
            <v>EAR99H</v>
          </cell>
          <cell r="AO1018">
            <v>85389091900</v>
          </cell>
          <cell r="AP1018" t="str">
            <v>CN</v>
          </cell>
          <cell r="AQ1018">
            <v>0.253</v>
          </cell>
          <cell r="AR1018" t="str">
            <v>KG</v>
          </cell>
          <cell r="AS1018"/>
          <cell r="AU1018" t="str">
            <v>4-5</v>
          </cell>
          <cell r="AW1018">
            <v>29</v>
          </cell>
          <cell r="AX1018">
            <v>2381.7300000000005</v>
          </cell>
        </row>
        <row r="1019">
          <cell r="A1019" t="str">
            <v>S54390-A6-A1</v>
          </cell>
          <cell r="B1019" t="str">
            <v>S54390-A6-A1</v>
          </cell>
          <cell r="C1019" t="str">
            <v>XCA1031</v>
          </cell>
          <cell r="D1019" t="str">
            <v>XCA1031  Common multi-zone module</v>
          </cell>
          <cell r="E1019" t="str">
            <v>XCA1031  Common multi-zone module</v>
          </cell>
          <cell r="F1019">
            <v>352</v>
          </cell>
          <cell r="G1019" t="str">
            <v>EUR</v>
          </cell>
          <cell r="H1019">
            <v>1</v>
          </cell>
          <cell r="I1019">
            <v>-75</v>
          </cell>
          <cell r="J1019">
            <v>88</v>
          </cell>
          <cell r="K1019" t="str">
            <v>EUR</v>
          </cell>
          <cell r="M1019"/>
          <cell r="N1019">
            <v>345</v>
          </cell>
          <cell r="O1019" t="str">
            <v>EUR</v>
          </cell>
          <cell r="P1019">
            <v>1</v>
          </cell>
          <cell r="Q1019">
            <v>-75</v>
          </cell>
          <cell r="R1019">
            <v>86.25</v>
          </cell>
          <cell r="S1019" t="str">
            <v>EUR</v>
          </cell>
          <cell r="U1019"/>
          <cell r="V1019">
            <v>616</v>
          </cell>
          <cell r="W1019">
            <v>603.75</v>
          </cell>
          <cell r="X1019">
            <v>6.125</v>
          </cell>
          <cell r="Y1019" t="e">
            <v>#NAME?</v>
          </cell>
          <cell r="Z1019">
            <v>1</v>
          </cell>
          <cell r="AA1019">
            <v>1</v>
          </cell>
          <cell r="AB1019">
            <v>30</v>
          </cell>
          <cell r="AC1019" t="str">
            <v>*SN</v>
          </cell>
          <cell r="AE1019" t="str">
            <v>3FPKA</v>
          </cell>
          <cell r="AF1019">
            <v>3</v>
          </cell>
          <cell r="AG1019" t="str">
            <v>F</v>
          </cell>
          <cell r="AH1019" t="str">
            <v>P</v>
          </cell>
          <cell r="AI1019" t="str">
            <v>K</v>
          </cell>
          <cell r="AJ1019" t="str">
            <v>A</v>
          </cell>
          <cell r="AK1019" t="str">
            <v>Extinguishing</v>
          </cell>
          <cell r="AL1019" t="str">
            <v>Conventional Stand-alone Panels</v>
          </cell>
          <cell r="AM1019" t="str">
            <v>N</v>
          </cell>
          <cell r="AN1019" t="str">
            <v>EAR99H</v>
          </cell>
          <cell r="AO1019">
            <v>85176200900</v>
          </cell>
          <cell r="AP1019" t="str">
            <v>CN</v>
          </cell>
          <cell r="AQ1019">
            <v>0.26500000000000001</v>
          </cell>
          <cell r="AR1019" t="str">
            <v>KG</v>
          </cell>
          <cell r="AS1019"/>
          <cell r="AU1019" t="str">
            <v>4-5</v>
          </cell>
          <cell r="AW1019">
            <v>7</v>
          </cell>
          <cell r="AX1019">
            <v>602.75</v>
          </cell>
        </row>
        <row r="1020">
          <cell r="A1020" t="str">
            <v>A5Q00015659</v>
          </cell>
          <cell r="B1020" t="str">
            <v>A5Q00015659</v>
          </cell>
          <cell r="C1020" t="str">
            <v>XCE1002</v>
          </cell>
          <cell r="D1020" t="str">
            <v>XCE1002  Trigger element</v>
          </cell>
          <cell r="E1020" t="str">
            <v>XCE1002  Trigger element</v>
          </cell>
          <cell r="F1020">
            <v>11.2</v>
          </cell>
          <cell r="G1020" t="str">
            <v>EUR</v>
          </cell>
          <cell r="H1020">
            <v>1</v>
          </cell>
          <cell r="I1020">
            <v>-75</v>
          </cell>
          <cell r="J1020">
            <v>2.8</v>
          </cell>
          <cell r="K1020" t="str">
            <v>EUR</v>
          </cell>
          <cell r="M1020"/>
          <cell r="N1020">
            <v>11</v>
          </cell>
          <cell r="O1020" t="str">
            <v>EUR</v>
          </cell>
          <cell r="P1020">
            <v>1</v>
          </cell>
          <cell r="Q1020">
            <v>-75</v>
          </cell>
          <cell r="R1020">
            <v>2.75</v>
          </cell>
          <cell r="S1020" t="str">
            <v>EUR</v>
          </cell>
          <cell r="U1020"/>
          <cell r="V1020">
            <v>0</v>
          </cell>
          <cell r="W1020">
            <v>0</v>
          </cell>
          <cell r="X1020">
            <v>0</v>
          </cell>
          <cell r="Y1020" t="e">
            <v>#NAME?</v>
          </cell>
          <cell r="Z1020">
            <v>1</v>
          </cell>
          <cell r="AA1020">
            <v>1</v>
          </cell>
          <cell r="AB1020">
            <v>30</v>
          </cell>
          <cell r="AC1020" t="str">
            <v>*SN</v>
          </cell>
          <cell r="AE1020" t="str">
            <v>3FPKA</v>
          </cell>
          <cell r="AF1020">
            <v>3</v>
          </cell>
          <cell r="AG1020" t="str">
            <v>F</v>
          </cell>
          <cell r="AH1020" t="str">
            <v>P</v>
          </cell>
          <cell r="AI1020" t="str">
            <v>K</v>
          </cell>
          <cell r="AJ1020" t="str">
            <v>A</v>
          </cell>
          <cell r="AK1020" t="str">
            <v>Extinguishing</v>
          </cell>
          <cell r="AL1020" t="str">
            <v>Conventional Stand-alone Panels</v>
          </cell>
          <cell r="AM1020" t="str">
            <v>N</v>
          </cell>
          <cell r="AN1020" t="str">
            <v>N</v>
          </cell>
          <cell r="AO1020">
            <v>85389091900</v>
          </cell>
          <cell r="AP1020" t="str">
            <v>CN</v>
          </cell>
          <cell r="AQ1020">
            <v>0.03</v>
          </cell>
          <cell r="AR1020" t="str">
            <v>KG</v>
          </cell>
          <cell r="AS1020"/>
          <cell r="AU1020" t="str">
            <v>4-5</v>
          </cell>
          <cell r="AW1020">
            <v>0</v>
          </cell>
          <cell r="AX1020">
            <v>0</v>
          </cell>
        </row>
        <row r="1021">
          <cell r="A1021" t="str">
            <v>S54390-Z16-A1</v>
          </cell>
          <cell r="B1021" t="str">
            <v>S54390-Z16-A1</v>
          </cell>
          <cell r="C1021" t="str">
            <v>XT1001-A1</v>
          </cell>
          <cell r="D1021" t="str">
            <v>XT1001-A1  Repeater display</v>
          </cell>
          <cell r="E1021" t="str">
            <v>XT1001-A1  Repeater display</v>
          </cell>
          <cell r="F1021">
            <v>734</v>
          </cell>
          <cell r="G1021" t="str">
            <v>EUR</v>
          </cell>
          <cell r="H1021">
            <v>1</v>
          </cell>
          <cell r="I1021">
            <v>-75</v>
          </cell>
          <cell r="J1021">
            <v>183.5</v>
          </cell>
          <cell r="K1021" t="str">
            <v>EUR</v>
          </cell>
          <cell r="M1021"/>
          <cell r="N1021">
            <v>720</v>
          </cell>
          <cell r="O1021" t="str">
            <v>EUR</v>
          </cell>
          <cell r="P1021">
            <v>1</v>
          </cell>
          <cell r="Q1021">
            <v>-75</v>
          </cell>
          <cell r="R1021">
            <v>180</v>
          </cell>
          <cell r="S1021" t="str">
            <v>EUR</v>
          </cell>
          <cell r="U1021"/>
          <cell r="V1021">
            <v>3670</v>
          </cell>
          <cell r="W1021">
            <v>3600</v>
          </cell>
          <cell r="X1021">
            <v>35</v>
          </cell>
          <cell r="Y1021" t="e">
            <v>#NAME?</v>
          </cell>
          <cell r="Z1021">
            <v>1</v>
          </cell>
          <cell r="AA1021">
            <v>1</v>
          </cell>
          <cell r="AB1021">
            <v>30</v>
          </cell>
          <cell r="AC1021" t="str">
            <v>*SN</v>
          </cell>
          <cell r="AE1021" t="str">
            <v>3FPKA</v>
          </cell>
          <cell r="AF1021">
            <v>3</v>
          </cell>
          <cell r="AG1021" t="str">
            <v>F</v>
          </cell>
          <cell r="AH1021" t="str">
            <v>P</v>
          </cell>
          <cell r="AI1021" t="str">
            <v>K</v>
          </cell>
          <cell r="AJ1021" t="str">
            <v>A</v>
          </cell>
          <cell r="AK1021" t="str">
            <v>Extinguishing</v>
          </cell>
          <cell r="AL1021" t="str">
            <v>Conventional Stand-alone Panels</v>
          </cell>
          <cell r="AM1021" t="str">
            <v>N</v>
          </cell>
          <cell r="AN1021" t="str">
            <v>EAR99H</v>
          </cell>
          <cell r="AO1021">
            <v>90318038900</v>
          </cell>
          <cell r="AP1021" t="str">
            <v>CH</v>
          </cell>
          <cell r="AQ1021">
            <v>0.64300000000000002</v>
          </cell>
          <cell r="AR1021" t="str">
            <v>KG</v>
          </cell>
          <cell r="AS1021"/>
          <cell r="AU1021" t="str">
            <v>4-7</v>
          </cell>
          <cell r="AW1021">
            <v>20</v>
          </cell>
          <cell r="AX1021">
            <v>3599.1400000000003</v>
          </cell>
        </row>
        <row r="1022">
          <cell r="A1022" t="str">
            <v>S54390-Z15-A1</v>
          </cell>
          <cell r="B1022" t="str">
            <v>S54390-Z15-A1</v>
          </cell>
          <cell r="C1022" t="str">
            <v>XT1002-A1</v>
          </cell>
          <cell r="D1022" t="str">
            <v>XT1002-A1  Repeater terminal</v>
          </cell>
          <cell r="E1022" t="str">
            <v>XT1002-A1  Repeater terminal</v>
          </cell>
          <cell r="F1022">
            <v>1010</v>
          </cell>
          <cell r="G1022" t="str">
            <v>EUR</v>
          </cell>
          <cell r="H1022">
            <v>1</v>
          </cell>
          <cell r="I1022">
            <v>-75</v>
          </cell>
          <cell r="J1022">
            <v>252.5</v>
          </cell>
          <cell r="K1022" t="str">
            <v>EUR</v>
          </cell>
          <cell r="M1022"/>
          <cell r="N1022">
            <v>990</v>
          </cell>
          <cell r="O1022" t="str">
            <v>EUR</v>
          </cell>
          <cell r="P1022">
            <v>1</v>
          </cell>
          <cell r="Q1022">
            <v>-75</v>
          </cell>
          <cell r="R1022">
            <v>247.5</v>
          </cell>
          <cell r="S1022" t="str">
            <v>EUR</v>
          </cell>
          <cell r="U1022"/>
          <cell r="V1022">
            <v>12372.5</v>
          </cell>
          <cell r="W1022">
            <v>12127.5</v>
          </cell>
          <cell r="X1022">
            <v>122.5</v>
          </cell>
          <cell r="Y1022" t="e">
            <v>#NAME?</v>
          </cell>
          <cell r="Z1022">
            <v>1</v>
          </cell>
          <cell r="AA1022">
            <v>1</v>
          </cell>
          <cell r="AB1022">
            <v>30</v>
          </cell>
          <cell r="AC1022" t="str">
            <v>*SN</v>
          </cell>
          <cell r="AE1022" t="str">
            <v>3FPKA</v>
          </cell>
          <cell r="AF1022">
            <v>3</v>
          </cell>
          <cell r="AG1022" t="str">
            <v>F</v>
          </cell>
          <cell r="AH1022" t="str">
            <v>P</v>
          </cell>
          <cell r="AI1022" t="str">
            <v>K</v>
          </cell>
          <cell r="AJ1022" t="str">
            <v>A</v>
          </cell>
          <cell r="AK1022" t="str">
            <v>Extinguishing</v>
          </cell>
          <cell r="AL1022" t="str">
            <v>Conventional Stand-alone Panels</v>
          </cell>
          <cell r="AM1022" t="str">
            <v>N</v>
          </cell>
          <cell r="AN1022" t="str">
            <v>EAR99H</v>
          </cell>
          <cell r="AO1022">
            <v>85371091990</v>
          </cell>
          <cell r="AP1022" t="str">
            <v>CH</v>
          </cell>
          <cell r="AQ1022">
            <v>0.76100000000000001</v>
          </cell>
          <cell r="AR1022" t="str">
            <v>KG</v>
          </cell>
          <cell r="AS1022"/>
          <cell r="AU1022" t="str">
            <v>4-7</v>
          </cell>
          <cell r="AW1022">
            <v>49</v>
          </cell>
          <cell r="AX1022">
            <v>11905.84</v>
          </cell>
        </row>
        <row r="1023">
          <cell r="A1023" t="str">
            <v>S54390-Z13-A1</v>
          </cell>
          <cell r="B1023" t="str">
            <v>S54390-Z13-A1</v>
          </cell>
          <cell r="C1023" t="str">
            <v>XTA1001-A1</v>
          </cell>
          <cell r="D1023" t="str">
            <v>XTA1001-A1  Repeater display 19''</v>
          </cell>
          <cell r="E1023" t="str">
            <v>XTA1001-A1  Repeater display 19"</v>
          </cell>
          <cell r="F1023">
            <v>694</v>
          </cell>
          <cell r="G1023" t="str">
            <v>EUR</v>
          </cell>
          <cell r="H1023">
            <v>1</v>
          </cell>
          <cell r="I1023">
            <v>-75</v>
          </cell>
          <cell r="J1023">
            <v>173.5</v>
          </cell>
          <cell r="K1023" t="str">
            <v>EUR</v>
          </cell>
          <cell r="M1023"/>
          <cell r="N1023">
            <v>680</v>
          </cell>
          <cell r="O1023" t="str">
            <v>EUR</v>
          </cell>
          <cell r="P1023">
            <v>1</v>
          </cell>
          <cell r="Q1023">
            <v>-75</v>
          </cell>
          <cell r="R1023">
            <v>170</v>
          </cell>
          <cell r="S1023" t="str">
            <v>EUR</v>
          </cell>
          <cell r="U1023"/>
          <cell r="V1023">
            <v>0</v>
          </cell>
          <cell r="W1023">
            <v>0</v>
          </cell>
          <cell r="X1023">
            <v>0</v>
          </cell>
          <cell r="Y1023" t="e">
            <v>#NAME?</v>
          </cell>
          <cell r="Z1023">
            <v>1</v>
          </cell>
          <cell r="AA1023">
            <v>1</v>
          </cell>
          <cell r="AB1023">
            <v>30</v>
          </cell>
          <cell r="AC1023" t="str">
            <v>*SN</v>
          </cell>
          <cell r="AE1023" t="str">
            <v>3FPKA</v>
          </cell>
          <cell r="AF1023">
            <v>3</v>
          </cell>
          <cell r="AG1023" t="str">
            <v>F</v>
          </cell>
          <cell r="AH1023" t="str">
            <v>P</v>
          </cell>
          <cell r="AI1023" t="str">
            <v>K</v>
          </cell>
          <cell r="AJ1023" t="str">
            <v>A</v>
          </cell>
          <cell r="AK1023" t="str">
            <v>Extinguishing</v>
          </cell>
          <cell r="AL1023" t="str">
            <v>Conventional Stand-alone Panels</v>
          </cell>
          <cell r="AM1023" t="str">
            <v>N</v>
          </cell>
          <cell r="AN1023" t="str">
            <v>EAR99H</v>
          </cell>
          <cell r="AO1023">
            <v>85319085900</v>
          </cell>
          <cell r="AP1023" t="str">
            <v>CH</v>
          </cell>
          <cell r="AQ1023">
            <v>0.36799999999999999</v>
          </cell>
          <cell r="AR1023" t="str">
            <v>KG</v>
          </cell>
          <cell r="AS1023"/>
          <cell r="AW1023">
            <v>0</v>
          </cell>
          <cell r="AX1023">
            <v>0</v>
          </cell>
        </row>
        <row r="1024">
          <cell r="A1024" t="str">
            <v>S54390-Z14-A1</v>
          </cell>
          <cell r="B1024" t="str">
            <v>S54390-Z14-A1</v>
          </cell>
          <cell r="C1024" t="str">
            <v>XTA1002-A1</v>
          </cell>
          <cell r="D1024" t="str">
            <v>XTA1002-A1  Repeater terminal 19''</v>
          </cell>
          <cell r="E1024" t="str">
            <v>XTA1002-A1  Repeater terminal 19"</v>
          </cell>
          <cell r="F1024">
            <v>969</v>
          </cell>
          <cell r="G1024" t="str">
            <v>EUR</v>
          </cell>
          <cell r="H1024">
            <v>1</v>
          </cell>
          <cell r="I1024">
            <v>-75</v>
          </cell>
          <cell r="J1024">
            <v>242.25</v>
          </cell>
          <cell r="K1024" t="str">
            <v>EUR</v>
          </cell>
          <cell r="M1024"/>
          <cell r="N1024">
            <v>950</v>
          </cell>
          <cell r="O1024" t="str">
            <v>EUR</v>
          </cell>
          <cell r="P1024">
            <v>1</v>
          </cell>
          <cell r="Q1024">
            <v>-75</v>
          </cell>
          <cell r="R1024">
            <v>237.5</v>
          </cell>
          <cell r="S1024" t="str">
            <v>EUR</v>
          </cell>
          <cell r="U1024"/>
          <cell r="V1024">
            <v>0</v>
          </cell>
          <cell r="W1024">
            <v>0</v>
          </cell>
          <cell r="X1024">
            <v>0</v>
          </cell>
          <cell r="Y1024" t="e">
            <v>#NAME?</v>
          </cell>
          <cell r="Z1024">
            <v>1</v>
          </cell>
          <cell r="AA1024">
            <v>1</v>
          </cell>
          <cell r="AB1024">
            <v>30</v>
          </cell>
          <cell r="AC1024" t="str">
            <v>*SN</v>
          </cell>
          <cell r="AE1024" t="str">
            <v>3FPKA</v>
          </cell>
          <cell r="AF1024">
            <v>3</v>
          </cell>
          <cell r="AG1024" t="str">
            <v>F</v>
          </cell>
          <cell r="AH1024" t="str">
            <v>P</v>
          </cell>
          <cell r="AI1024" t="str">
            <v>K</v>
          </cell>
          <cell r="AJ1024" t="str">
            <v>A</v>
          </cell>
          <cell r="AK1024" t="str">
            <v>Extinguishing</v>
          </cell>
          <cell r="AL1024" t="str">
            <v>Conventional Stand-alone Panels</v>
          </cell>
          <cell r="AM1024" t="str">
            <v>N</v>
          </cell>
          <cell r="AN1024" t="str">
            <v>EAR99H</v>
          </cell>
          <cell r="AO1024">
            <v>85371091990</v>
          </cell>
          <cell r="AP1024" t="str">
            <v>CH</v>
          </cell>
          <cell r="AQ1024">
            <v>0.49099999999999999</v>
          </cell>
          <cell r="AR1024" t="str">
            <v>KG</v>
          </cell>
          <cell r="AS1024"/>
          <cell r="AW1024">
            <v>0</v>
          </cell>
          <cell r="AX1024">
            <v>0</v>
          </cell>
        </row>
        <row r="1025">
          <cell r="D1025" t="str">
            <v>Modular &amp; Networkable Control Systems</v>
          </cell>
          <cell r="E1025" t="str">
            <v>Modular &amp; Networkable Control Systems</v>
          </cell>
          <cell r="AE1025" t="str">
            <v>3FPKE</v>
          </cell>
          <cell r="AF1025">
            <v>3</v>
          </cell>
          <cell r="AG1025" t="str">
            <v>F</v>
          </cell>
          <cell r="AH1025" t="str">
            <v>P</v>
          </cell>
          <cell r="AI1025" t="str">
            <v>K</v>
          </cell>
          <cell r="AJ1025" t="str">
            <v>E</v>
          </cell>
          <cell r="AK1025" t="str">
            <v>Extinguishing</v>
          </cell>
          <cell r="AL1025" t="str">
            <v>Modular &amp; Networkable Control Systems</v>
          </cell>
        </row>
        <row r="1026">
          <cell r="A1026" t="str">
            <v>S24230-B350-A3</v>
          </cell>
          <cell r="B1026" t="str">
            <v>S24230-B350-A3</v>
          </cell>
          <cell r="C1026" t="str">
            <v>1LB</v>
          </cell>
          <cell r="D1026" t="str">
            <v>1LB  Extinguishing control</v>
          </cell>
          <cell r="E1026" t="str">
            <v>1LB  Löschsteuerung</v>
          </cell>
          <cell r="F1026">
            <v>3320</v>
          </cell>
          <cell r="G1026" t="str">
            <v>EUR</v>
          </cell>
          <cell r="H1026">
            <v>1</v>
          </cell>
          <cell r="I1026">
            <v>-75</v>
          </cell>
          <cell r="L1026">
            <v>1319.86</v>
          </cell>
          <cell r="M1026" t="str">
            <v>EUR</v>
          </cell>
          <cell r="N1026">
            <v>3320</v>
          </cell>
          <cell r="O1026" t="str">
            <v>EUR</v>
          </cell>
          <cell r="P1026">
            <v>1</v>
          </cell>
          <cell r="Q1026">
            <v>-75</v>
          </cell>
          <cell r="T1026">
            <v>1319.86</v>
          </cell>
          <cell r="U1026" t="str">
            <v>EUR</v>
          </cell>
          <cell r="V1026">
            <v>0</v>
          </cell>
          <cell r="W1026">
            <v>0</v>
          </cell>
          <cell r="X1026">
            <v>0</v>
          </cell>
          <cell r="Y1026" t="e">
            <v>#NAME?</v>
          </cell>
          <cell r="Z1026">
            <v>1</v>
          </cell>
          <cell r="AA1026">
            <v>1</v>
          </cell>
          <cell r="AB1026">
            <v>30</v>
          </cell>
          <cell r="AC1026" t="str">
            <v>*SN</v>
          </cell>
          <cell r="AE1026" t="str">
            <v>3FPKE</v>
          </cell>
          <cell r="AF1026">
            <v>3</v>
          </cell>
          <cell r="AG1026" t="str">
            <v>F</v>
          </cell>
          <cell r="AH1026" t="str">
            <v>P</v>
          </cell>
          <cell r="AI1026" t="str">
            <v>K</v>
          </cell>
          <cell r="AJ1026" t="str">
            <v>E</v>
          </cell>
          <cell r="AK1026" t="str">
            <v>Extinguishing</v>
          </cell>
          <cell r="AL1026" t="str">
            <v>Modular &amp; Networkable Control Systems</v>
          </cell>
          <cell r="AM1026" t="str">
            <v>N</v>
          </cell>
          <cell r="AN1026" t="str">
            <v>EAR99H</v>
          </cell>
          <cell r="AO1026">
            <v>85311030000</v>
          </cell>
          <cell r="AP1026" t="str">
            <v>CH</v>
          </cell>
          <cell r="AQ1026">
            <v>2.1869999999999998</v>
          </cell>
          <cell r="AR1026" t="str">
            <v>KG</v>
          </cell>
          <cell r="AS1026" t="str">
            <v>F06</v>
          </cell>
          <cell r="AT1026" t="str">
            <v>X100</v>
          </cell>
          <cell r="AW1026">
            <v>0</v>
          </cell>
          <cell r="AX1026">
            <v>0</v>
          </cell>
        </row>
        <row r="1027">
          <cell r="A1027" t="str">
            <v>A5Q00004099</v>
          </cell>
          <cell r="B1027" t="str">
            <v>A5Q00004099</v>
          </cell>
          <cell r="C1027" t="str">
            <v>KABA 100</v>
          </cell>
          <cell r="D1027" t="str">
            <v>key KABA 100</v>
          </cell>
          <cell r="E1027" t="str">
            <v>KABA-Nachschlüssel KABA 100</v>
          </cell>
          <cell r="F1027">
            <v>55.1</v>
          </cell>
          <cell r="G1027" t="str">
            <v>EUR</v>
          </cell>
          <cell r="H1027">
            <v>1</v>
          </cell>
          <cell r="I1027">
            <v>-75</v>
          </cell>
          <cell r="J1027">
            <v>13.78</v>
          </cell>
          <cell r="K1027" t="str">
            <v>EUR</v>
          </cell>
          <cell r="M1027"/>
          <cell r="N1027">
            <v>54</v>
          </cell>
          <cell r="O1027" t="str">
            <v>EUR</v>
          </cell>
          <cell r="P1027">
            <v>1</v>
          </cell>
          <cell r="Q1027">
            <v>-75</v>
          </cell>
          <cell r="R1027">
            <v>13.5</v>
          </cell>
          <cell r="S1027" t="str">
            <v>EUR</v>
          </cell>
          <cell r="U1027"/>
          <cell r="V1027">
            <v>0</v>
          </cell>
          <cell r="W1027">
            <v>0</v>
          </cell>
          <cell r="X1027">
            <v>0</v>
          </cell>
          <cell r="Y1027" t="e">
            <v>#NAME?</v>
          </cell>
          <cell r="Z1027">
            <v>1</v>
          </cell>
          <cell r="AA1027">
            <v>1</v>
          </cell>
          <cell r="AB1027">
            <v>30</v>
          </cell>
          <cell r="AC1027" t="str">
            <v>*SN</v>
          </cell>
          <cell r="AE1027" t="str">
            <v>3FPKE</v>
          </cell>
          <cell r="AF1027">
            <v>3</v>
          </cell>
          <cell r="AG1027" t="str">
            <v>F</v>
          </cell>
          <cell r="AH1027" t="str">
            <v>P</v>
          </cell>
          <cell r="AI1027" t="str">
            <v>K</v>
          </cell>
          <cell r="AJ1027" t="str">
            <v>E</v>
          </cell>
          <cell r="AK1027" t="str">
            <v>Extinguishing</v>
          </cell>
          <cell r="AL1027" t="str">
            <v>Modular &amp; Networkable Control Systems</v>
          </cell>
          <cell r="AM1027" t="str">
            <v>N</v>
          </cell>
          <cell r="AN1027" t="str">
            <v>N</v>
          </cell>
          <cell r="AO1027">
            <v>83017000000</v>
          </cell>
          <cell r="AP1027" t="str">
            <v>CH</v>
          </cell>
          <cell r="AQ1027">
            <v>1.2E-2</v>
          </cell>
          <cell r="AR1027" t="str">
            <v>KG</v>
          </cell>
          <cell r="AS1027"/>
          <cell r="AW1027">
            <v>0</v>
          </cell>
          <cell r="AX1027">
            <v>0</v>
          </cell>
        </row>
        <row r="1028">
          <cell r="A1028" t="str">
            <v>S24230-A351-A2</v>
          </cell>
          <cell r="B1028" t="str">
            <v>S24230-A351-A2</v>
          </cell>
          <cell r="C1028" t="str">
            <v>LASE</v>
          </cell>
          <cell r="D1028" t="str">
            <v>LASE  X100 basic module</v>
          </cell>
          <cell r="E1028" t="str">
            <v>LASE  X100 Grundbaugruppe</v>
          </cell>
          <cell r="F1028">
            <v>2255</v>
          </cell>
          <cell r="G1028" t="str">
            <v>EUR</v>
          </cell>
          <cell r="H1028">
            <v>1</v>
          </cell>
          <cell r="I1028">
            <v>-75</v>
          </cell>
          <cell r="J1028">
            <v>563.75</v>
          </cell>
          <cell r="K1028" t="str">
            <v>EUR</v>
          </cell>
          <cell r="M1028"/>
          <cell r="N1028">
            <v>2211</v>
          </cell>
          <cell r="O1028" t="str">
            <v>EUR</v>
          </cell>
          <cell r="P1028">
            <v>1</v>
          </cell>
          <cell r="Q1028">
            <v>-75</v>
          </cell>
          <cell r="R1028">
            <v>552.75</v>
          </cell>
          <cell r="S1028" t="str">
            <v>EUR</v>
          </cell>
          <cell r="U1028"/>
          <cell r="V1028">
            <v>563.75</v>
          </cell>
          <cell r="W1028">
            <v>552.75</v>
          </cell>
          <cell r="X1028">
            <v>5.5</v>
          </cell>
          <cell r="Y1028" t="e">
            <v>#NAME?</v>
          </cell>
          <cell r="Z1028">
            <v>1</v>
          </cell>
          <cell r="AA1028">
            <v>1</v>
          </cell>
          <cell r="AB1028">
            <v>30</v>
          </cell>
          <cell r="AC1028" t="str">
            <v>*SN</v>
          </cell>
          <cell r="AE1028" t="str">
            <v>3FPKE</v>
          </cell>
          <cell r="AF1028">
            <v>3</v>
          </cell>
          <cell r="AG1028" t="str">
            <v>F</v>
          </cell>
          <cell r="AH1028" t="str">
            <v>P</v>
          </cell>
          <cell r="AI1028" t="str">
            <v>K</v>
          </cell>
          <cell r="AJ1028" t="str">
            <v>E</v>
          </cell>
          <cell r="AK1028" t="str">
            <v>Extinguishing</v>
          </cell>
          <cell r="AL1028" t="str">
            <v>Modular &amp; Networkable Control Systems</v>
          </cell>
          <cell r="AM1028" t="str">
            <v>N</v>
          </cell>
          <cell r="AN1028" t="str">
            <v>EAR99H</v>
          </cell>
          <cell r="AO1028">
            <v>85389091900</v>
          </cell>
          <cell r="AP1028" t="str">
            <v>CH</v>
          </cell>
          <cell r="AQ1028">
            <v>0.58299999999999996</v>
          </cell>
          <cell r="AR1028" t="str">
            <v>KG</v>
          </cell>
          <cell r="AS1028"/>
          <cell r="AW1028">
            <v>1</v>
          </cell>
          <cell r="AX1028">
            <v>552.75</v>
          </cell>
        </row>
        <row r="1029">
          <cell r="A1029" t="str">
            <v>S24230-A353-A2</v>
          </cell>
          <cell r="B1029" t="str">
            <v>S24230-A353-A2</v>
          </cell>
          <cell r="C1029" t="str">
            <v>LOES-G</v>
          </cell>
          <cell r="D1029" t="str">
            <v>LOES-G  SMxx- Extinguishing Coppler</v>
          </cell>
          <cell r="E1029" t="str">
            <v>LOES-G  SMxx-Löschschnittstelle</v>
          </cell>
          <cell r="F1029">
            <v>260</v>
          </cell>
          <cell r="G1029" t="str">
            <v>EUR</v>
          </cell>
          <cell r="H1029">
            <v>1</v>
          </cell>
          <cell r="I1029">
            <v>-75</v>
          </cell>
          <cell r="J1029">
            <v>65</v>
          </cell>
          <cell r="K1029" t="str">
            <v>EUR</v>
          </cell>
          <cell r="M1029"/>
          <cell r="N1029">
            <v>260</v>
          </cell>
          <cell r="O1029" t="str">
            <v>EUR</v>
          </cell>
          <cell r="P1029">
            <v>1</v>
          </cell>
          <cell r="Q1029">
            <v>-75</v>
          </cell>
          <cell r="R1029">
            <v>65</v>
          </cell>
          <cell r="S1029" t="str">
            <v>EUR</v>
          </cell>
          <cell r="U1029"/>
          <cell r="V1029">
            <v>0</v>
          </cell>
          <cell r="W1029">
            <v>0</v>
          </cell>
          <cell r="X1029">
            <v>0</v>
          </cell>
          <cell r="Y1029" t="e">
            <v>#NAME?</v>
          </cell>
          <cell r="Z1029">
            <v>1</v>
          </cell>
          <cell r="AA1029">
            <v>1</v>
          </cell>
          <cell r="AB1029">
            <v>30</v>
          </cell>
          <cell r="AC1029" t="str">
            <v>*SN</v>
          </cell>
          <cell r="AE1029" t="str">
            <v>3FPKE</v>
          </cell>
          <cell r="AF1029">
            <v>3</v>
          </cell>
          <cell r="AG1029" t="str">
            <v>F</v>
          </cell>
          <cell r="AH1029" t="str">
            <v>P</v>
          </cell>
          <cell r="AI1029" t="str">
            <v>K</v>
          </cell>
          <cell r="AJ1029" t="str">
            <v>E</v>
          </cell>
          <cell r="AK1029" t="str">
            <v>Extinguishing</v>
          </cell>
          <cell r="AL1029" t="str">
            <v>Modular &amp; Networkable Control Systems</v>
          </cell>
          <cell r="AM1029" t="str">
            <v>N</v>
          </cell>
          <cell r="AN1029" t="str">
            <v>EAR99H</v>
          </cell>
          <cell r="AO1029">
            <v>85389091900</v>
          </cell>
          <cell r="AP1029" t="str">
            <v>CH</v>
          </cell>
          <cell r="AQ1029">
            <v>0.20399999999999999</v>
          </cell>
          <cell r="AR1029" t="str">
            <v>KG</v>
          </cell>
          <cell r="AS1029"/>
          <cell r="AW1029">
            <v>0</v>
          </cell>
          <cell r="AX1029">
            <v>0</v>
          </cell>
        </row>
        <row r="1030">
          <cell r="A1030" t="str">
            <v>S24230-A352-A2</v>
          </cell>
          <cell r="B1030" t="str">
            <v>S24230-A352-A2</v>
          </cell>
          <cell r="C1030" t="str">
            <v>SIGMALOOPLSS</v>
          </cell>
          <cell r="D1030" t="str">
            <v>SIGMALOOP LSS  Extinguishing Coppler</v>
          </cell>
          <cell r="E1030" t="str">
            <v>SIGMALOOP LSS  Löschschnittstelle</v>
          </cell>
          <cell r="F1030">
            <v>525</v>
          </cell>
          <cell r="G1030" t="str">
            <v>EUR</v>
          </cell>
          <cell r="H1030">
            <v>1</v>
          </cell>
          <cell r="I1030">
            <v>-75</v>
          </cell>
          <cell r="J1030">
            <v>131.25</v>
          </cell>
          <cell r="K1030" t="str">
            <v>EUR</v>
          </cell>
          <cell r="M1030"/>
          <cell r="N1030">
            <v>525</v>
          </cell>
          <cell r="O1030" t="str">
            <v>EUR</v>
          </cell>
          <cell r="P1030">
            <v>1</v>
          </cell>
          <cell r="Q1030">
            <v>-75</v>
          </cell>
          <cell r="R1030">
            <v>131.25</v>
          </cell>
          <cell r="S1030" t="str">
            <v>EUR</v>
          </cell>
          <cell r="U1030"/>
          <cell r="V1030">
            <v>0</v>
          </cell>
          <cell r="W1030">
            <v>0</v>
          </cell>
          <cell r="X1030">
            <v>0</v>
          </cell>
          <cell r="Y1030" t="e">
            <v>#NAME?</v>
          </cell>
          <cell r="Z1030">
            <v>1</v>
          </cell>
          <cell r="AA1030">
            <v>1</v>
          </cell>
          <cell r="AB1030">
            <v>30</v>
          </cell>
          <cell r="AC1030" t="str">
            <v>*SN</v>
          </cell>
          <cell r="AE1030" t="str">
            <v>3FPKE</v>
          </cell>
          <cell r="AF1030">
            <v>3</v>
          </cell>
          <cell r="AG1030" t="str">
            <v>F</v>
          </cell>
          <cell r="AH1030" t="str">
            <v>P</v>
          </cell>
          <cell r="AI1030" t="str">
            <v>K</v>
          </cell>
          <cell r="AJ1030" t="str">
            <v>E</v>
          </cell>
          <cell r="AK1030" t="str">
            <v>Extinguishing</v>
          </cell>
          <cell r="AL1030" t="str">
            <v>Modular &amp; Networkable Control Systems</v>
          </cell>
          <cell r="AM1030" t="str">
            <v>N</v>
          </cell>
          <cell r="AN1030" t="str">
            <v>3A991X</v>
          </cell>
          <cell r="AO1030">
            <v>85389091900</v>
          </cell>
          <cell r="AP1030" t="str">
            <v>DE</v>
          </cell>
          <cell r="AQ1030">
            <v>0.152</v>
          </cell>
          <cell r="AR1030" t="str">
            <v>KG</v>
          </cell>
          <cell r="AS1030"/>
          <cell r="AW1030">
            <v>0</v>
          </cell>
          <cell r="AX1030">
            <v>0</v>
          </cell>
        </row>
        <row r="1031">
          <cell r="A1031" t="str">
            <v>C24230-A350-B2</v>
          </cell>
          <cell r="B1031" t="str">
            <v>C24230-A350-B2</v>
          </cell>
          <cell r="C1031" t="str">
            <v>X100</v>
          </cell>
          <cell r="D1031" t="str">
            <v>X100  Floor cabinet</v>
          </cell>
          <cell r="E1031" t="str">
            <v>X100  Standschrank</v>
          </cell>
          <cell r="F1031" t="str">
            <v>on request</v>
          </cell>
          <cell r="G1031"/>
          <cell r="H1031">
            <v>1</v>
          </cell>
          <cell r="I1031">
            <v>-75</v>
          </cell>
          <cell r="L1031">
            <v>1765.19</v>
          </cell>
          <cell r="M1031" t="str">
            <v>EUR</v>
          </cell>
          <cell r="O1031"/>
          <cell r="Q1031">
            <v>-75</v>
          </cell>
          <cell r="T1031">
            <v>1730.58</v>
          </cell>
          <cell r="U1031" t="str">
            <v>EUR</v>
          </cell>
          <cell r="V1031">
            <v>0</v>
          </cell>
          <cell r="W1031">
            <v>0</v>
          </cell>
          <cell r="X1031">
            <v>0</v>
          </cell>
          <cell r="Y1031" t="e">
            <v>#NAME?</v>
          </cell>
          <cell r="Z1031">
            <v>1</v>
          </cell>
          <cell r="AA1031">
            <v>1</v>
          </cell>
          <cell r="AB1031">
            <v>30</v>
          </cell>
          <cell r="AC1031" t="str">
            <v>*SN</v>
          </cell>
          <cell r="AE1031" t="str">
            <v>3FPKE</v>
          </cell>
          <cell r="AF1031">
            <v>3</v>
          </cell>
          <cell r="AG1031" t="str">
            <v>F</v>
          </cell>
          <cell r="AH1031" t="str">
            <v>P</v>
          </cell>
          <cell r="AI1031" t="str">
            <v>K</v>
          </cell>
          <cell r="AJ1031" t="str">
            <v>E</v>
          </cell>
          <cell r="AK1031" t="str">
            <v>Extinguishing</v>
          </cell>
          <cell r="AL1031" t="str">
            <v>Modular &amp; Networkable Control Systems</v>
          </cell>
          <cell r="AM1031" t="str">
            <v>N</v>
          </cell>
          <cell r="AN1031" t="str">
            <v>N</v>
          </cell>
          <cell r="AO1031">
            <v>84879090900</v>
          </cell>
          <cell r="AP1031" t="str">
            <v>FR</v>
          </cell>
          <cell r="AQ1031">
            <v>115</v>
          </cell>
          <cell r="AR1031" t="str">
            <v>KG</v>
          </cell>
          <cell r="AS1031"/>
          <cell r="AW1031">
            <v>0</v>
          </cell>
          <cell r="AX1031">
            <v>0</v>
          </cell>
        </row>
        <row r="1032">
          <cell r="A1032" t="str">
            <v>S24230-D357-A1</v>
          </cell>
          <cell r="B1032" t="str">
            <v>S24230-D357-A1</v>
          </cell>
          <cell r="C1032"/>
          <cell r="D1032" t="str">
            <v>X100 acc.p.for exting. ctrl cabinet</v>
          </cell>
          <cell r="E1032" t="str">
            <v>X100 Beipack Löschsteuerschrk.</v>
          </cell>
          <cell r="F1032">
            <v>300</v>
          </cell>
          <cell r="G1032" t="str">
            <v>EUR</v>
          </cell>
          <cell r="H1032">
            <v>1</v>
          </cell>
          <cell r="I1032">
            <v>-75</v>
          </cell>
          <cell r="J1032">
            <v>75</v>
          </cell>
          <cell r="K1032" t="str">
            <v>EUR</v>
          </cell>
          <cell r="M1032"/>
          <cell r="N1032">
            <v>294</v>
          </cell>
          <cell r="O1032" t="str">
            <v>EUR</v>
          </cell>
          <cell r="P1032">
            <v>1</v>
          </cell>
          <cell r="Q1032">
            <v>-75</v>
          </cell>
          <cell r="R1032">
            <v>73.5</v>
          </cell>
          <cell r="S1032" t="str">
            <v>EUR</v>
          </cell>
          <cell r="U1032"/>
          <cell r="V1032">
            <v>0</v>
          </cell>
          <cell r="W1032">
            <v>0</v>
          </cell>
          <cell r="X1032">
            <v>0</v>
          </cell>
          <cell r="Y1032" t="e">
            <v>#NAME?</v>
          </cell>
          <cell r="Z1032">
            <v>1</v>
          </cell>
          <cell r="AA1032">
            <v>1</v>
          </cell>
          <cell r="AB1032">
            <v>30</v>
          </cell>
          <cell r="AC1032" t="str">
            <v>*SN</v>
          </cell>
          <cell r="AE1032" t="str">
            <v>3FPKE</v>
          </cell>
          <cell r="AF1032">
            <v>3</v>
          </cell>
          <cell r="AG1032" t="str">
            <v>F</v>
          </cell>
          <cell r="AH1032" t="str">
            <v>P</v>
          </cell>
          <cell r="AI1032" t="str">
            <v>K</v>
          </cell>
          <cell r="AJ1032" t="str">
            <v>E</v>
          </cell>
          <cell r="AK1032" t="str">
            <v>Extinguishing</v>
          </cell>
          <cell r="AL1032" t="str">
            <v>Modular &amp; Networkable Control Systems</v>
          </cell>
          <cell r="AM1032" t="str">
            <v>N</v>
          </cell>
          <cell r="AN1032" t="str">
            <v>N</v>
          </cell>
          <cell r="AO1032">
            <v>85444290900</v>
          </cell>
          <cell r="AP1032" t="str">
            <v>DE</v>
          </cell>
          <cell r="AQ1032">
            <v>1.4550000000000001</v>
          </cell>
          <cell r="AR1032" t="str">
            <v>KG</v>
          </cell>
          <cell r="AS1032"/>
          <cell r="AW1032">
            <v>0</v>
          </cell>
          <cell r="AX1032">
            <v>0</v>
          </cell>
        </row>
        <row r="1033">
          <cell r="A1033" t="str">
            <v>S24230-F362-A2</v>
          </cell>
          <cell r="B1033" t="str">
            <v>S24230-F362-A2</v>
          </cell>
          <cell r="C1033"/>
          <cell r="D1033" t="str">
            <v>X100- control panel</v>
          </cell>
          <cell r="E1033" t="str">
            <v>X100- Bedienfeld</v>
          </cell>
          <cell r="F1033">
            <v>1790</v>
          </cell>
          <cell r="G1033" t="str">
            <v>EUR</v>
          </cell>
          <cell r="H1033">
            <v>1</v>
          </cell>
          <cell r="I1033">
            <v>-75</v>
          </cell>
          <cell r="J1033">
            <v>447.5</v>
          </cell>
          <cell r="K1033" t="str">
            <v>EUR</v>
          </cell>
          <cell r="M1033"/>
          <cell r="N1033">
            <v>1755</v>
          </cell>
          <cell r="O1033" t="str">
            <v>EUR</v>
          </cell>
          <cell r="P1033">
            <v>1</v>
          </cell>
          <cell r="Q1033">
            <v>-75</v>
          </cell>
          <cell r="R1033">
            <v>438.75</v>
          </cell>
          <cell r="S1033" t="str">
            <v>EUR</v>
          </cell>
          <cell r="U1033"/>
          <cell r="V1033">
            <v>0</v>
          </cell>
          <cell r="W1033">
            <v>0</v>
          </cell>
          <cell r="X1033">
            <v>0</v>
          </cell>
          <cell r="Y1033" t="e">
            <v>#NAME?</v>
          </cell>
          <cell r="Z1033">
            <v>1</v>
          </cell>
          <cell r="AA1033">
            <v>1</v>
          </cell>
          <cell r="AB1033">
            <v>30</v>
          </cell>
          <cell r="AC1033" t="str">
            <v>*SN</v>
          </cell>
          <cell r="AE1033" t="str">
            <v>3FPKE</v>
          </cell>
          <cell r="AF1033">
            <v>3</v>
          </cell>
          <cell r="AG1033" t="str">
            <v>F</v>
          </cell>
          <cell r="AH1033" t="str">
            <v>P</v>
          </cell>
          <cell r="AI1033" t="str">
            <v>K</v>
          </cell>
          <cell r="AJ1033" t="str">
            <v>E</v>
          </cell>
          <cell r="AK1033" t="str">
            <v>Extinguishing</v>
          </cell>
          <cell r="AL1033" t="str">
            <v>Modular &amp; Networkable Control Systems</v>
          </cell>
          <cell r="AM1033" t="str">
            <v>N</v>
          </cell>
          <cell r="AN1033" t="str">
            <v>EAR99H</v>
          </cell>
          <cell r="AO1033">
            <v>85371099990</v>
          </cell>
          <cell r="AP1033" t="str">
            <v>DE</v>
          </cell>
          <cell r="AQ1033">
            <v>0.72799999999999998</v>
          </cell>
          <cell r="AR1033" t="str">
            <v>KG</v>
          </cell>
          <cell r="AS1033"/>
          <cell r="AW1033">
            <v>0</v>
          </cell>
          <cell r="AX1033">
            <v>0</v>
          </cell>
        </row>
        <row r="1034">
          <cell r="A1034" t="str">
            <v>S24230-B360-A1</v>
          </cell>
          <cell r="B1034" t="str">
            <v>S24230-B360-A1</v>
          </cell>
          <cell r="C1034"/>
          <cell r="D1034" t="str">
            <v>X100 Diagnosis tool</v>
          </cell>
          <cell r="E1034" t="str">
            <v>X100 Diagnosegeraet</v>
          </cell>
          <cell r="F1034">
            <v>3417</v>
          </cell>
          <cell r="G1034" t="str">
            <v>EUR</v>
          </cell>
          <cell r="H1034">
            <v>1</v>
          </cell>
          <cell r="I1034">
            <v>-75</v>
          </cell>
          <cell r="J1034">
            <v>854.25</v>
          </cell>
          <cell r="K1034" t="str">
            <v>EUR</v>
          </cell>
          <cell r="M1034"/>
          <cell r="N1034">
            <v>3350</v>
          </cell>
          <cell r="O1034" t="str">
            <v>EUR</v>
          </cell>
          <cell r="P1034">
            <v>1</v>
          </cell>
          <cell r="Q1034">
            <v>-75</v>
          </cell>
          <cell r="R1034">
            <v>837.5</v>
          </cell>
          <cell r="S1034" t="str">
            <v>EUR</v>
          </cell>
          <cell r="U1034"/>
          <cell r="V1034">
            <v>0</v>
          </cell>
          <cell r="W1034">
            <v>0</v>
          </cell>
          <cell r="X1034">
            <v>0</v>
          </cell>
          <cell r="Y1034" t="e">
            <v>#NAME?</v>
          </cell>
          <cell r="Z1034">
            <v>1</v>
          </cell>
          <cell r="AA1034">
            <v>1</v>
          </cell>
          <cell r="AB1034">
            <v>30</v>
          </cell>
          <cell r="AC1034" t="str">
            <v>*SN</v>
          </cell>
          <cell r="AE1034" t="str">
            <v>3FPKE</v>
          </cell>
          <cell r="AF1034">
            <v>3</v>
          </cell>
          <cell r="AG1034" t="str">
            <v>F</v>
          </cell>
          <cell r="AH1034" t="str">
            <v>P</v>
          </cell>
          <cell r="AI1034" t="str">
            <v>K</v>
          </cell>
          <cell r="AJ1034" t="str">
            <v>E</v>
          </cell>
          <cell r="AK1034" t="str">
            <v>Extinguishing</v>
          </cell>
          <cell r="AL1034" t="str">
            <v>Modular &amp; Networkable Control Systems</v>
          </cell>
          <cell r="AM1034" t="str">
            <v>N</v>
          </cell>
          <cell r="AN1034" t="str">
            <v>3A991X</v>
          </cell>
          <cell r="AO1034">
            <v>85311030000</v>
          </cell>
          <cell r="AP1034" t="str">
            <v>DE</v>
          </cell>
          <cell r="AQ1034">
            <v>0.57499999999999996</v>
          </cell>
          <cell r="AR1034" t="str">
            <v>KG</v>
          </cell>
          <cell r="AS1034"/>
          <cell r="AW1034">
            <v>0</v>
          </cell>
          <cell r="AX1034">
            <v>0</v>
          </cell>
        </row>
        <row r="1035">
          <cell r="A1035" t="str">
            <v>S24230-B356-A1</v>
          </cell>
          <cell r="B1035" t="str">
            <v>S24230-B356-A1</v>
          </cell>
          <cell r="C1035"/>
          <cell r="D1035" t="str">
            <v>X100  installation plate for 4LB</v>
          </cell>
          <cell r="E1035" t="str">
            <v>X100 Montageplatte für 4LB</v>
          </cell>
          <cell r="F1035">
            <v>322</v>
          </cell>
          <cell r="G1035" t="str">
            <v>EUR</v>
          </cell>
          <cell r="H1035">
            <v>1</v>
          </cell>
          <cell r="I1035">
            <v>-75</v>
          </cell>
          <cell r="J1035">
            <v>80.5</v>
          </cell>
          <cell r="K1035" t="str">
            <v>EUR</v>
          </cell>
          <cell r="M1035"/>
          <cell r="N1035">
            <v>316</v>
          </cell>
          <cell r="O1035" t="str">
            <v>EUR</v>
          </cell>
          <cell r="P1035">
            <v>1</v>
          </cell>
          <cell r="Q1035">
            <v>-75</v>
          </cell>
          <cell r="R1035">
            <v>79</v>
          </cell>
          <cell r="S1035" t="str">
            <v>EUR</v>
          </cell>
          <cell r="U1035"/>
          <cell r="V1035">
            <v>0</v>
          </cell>
          <cell r="W1035">
            <v>0</v>
          </cell>
          <cell r="X1035">
            <v>0</v>
          </cell>
          <cell r="Y1035" t="e">
            <v>#NAME?</v>
          </cell>
          <cell r="Z1035">
            <v>1</v>
          </cell>
          <cell r="AA1035">
            <v>1</v>
          </cell>
          <cell r="AB1035">
            <v>30</v>
          </cell>
          <cell r="AC1035" t="str">
            <v>*SN</v>
          </cell>
          <cell r="AE1035" t="str">
            <v>3FPKE</v>
          </cell>
          <cell r="AF1035">
            <v>3</v>
          </cell>
          <cell r="AG1035" t="str">
            <v>F</v>
          </cell>
          <cell r="AH1035" t="str">
            <v>P</v>
          </cell>
          <cell r="AI1035" t="str">
            <v>K</v>
          </cell>
          <cell r="AJ1035" t="str">
            <v>E</v>
          </cell>
          <cell r="AK1035" t="str">
            <v>Extinguishing</v>
          </cell>
          <cell r="AL1035" t="str">
            <v>Modular &amp; Networkable Control Systems</v>
          </cell>
          <cell r="AM1035" t="str">
            <v>N</v>
          </cell>
          <cell r="AN1035" t="str">
            <v>N</v>
          </cell>
          <cell r="AO1035">
            <v>85311030000</v>
          </cell>
          <cell r="AP1035" t="str">
            <v>DE</v>
          </cell>
          <cell r="AQ1035">
            <v>1.9730000000000001</v>
          </cell>
          <cell r="AR1035" t="str">
            <v>KG</v>
          </cell>
          <cell r="AS1035"/>
          <cell r="AW1035">
            <v>0</v>
          </cell>
          <cell r="AX1035">
            <v>0</v>
          </cell>
        </row>
        <row r="1036">
          <cell r="A1036" t="str">
            <v>S24230-F363-A1</v>
          </cell>
          <cell r="B1036" t="str">
            <v>S24230-F363-A1</v>
          </cell>
          <cell r="C1036"/>
          <cell r="D1036" t="str">
            <v>X100 OP housing remote</v>
          </cell>
          <cell r="E1036" t="str">
            <v>X100 abgesetztes BF-M</v>
          </cell>
          <cell r="F1036">
            <v>2247</v>
          </cell>
          <cell r="G1036" t="str">
            <v>EUR</v>
          </cell>
          <cell r="H1036">
            <v>1</v>
          </cell>
          <cell r="I1036">
            <v>-75</v>
          </cell>
          <cell r="J1036">
            <v>561.75</v>
          </cell>
          <cell r="K1036" t="str">
            <v>EUR</v>
          </cell>
          <cell r="M1036"/>
          <cell r="N1036">
            <v>2203</v>
          </cell>
          <cell r="O1036" t="str">
            <v>EUR</v>
          </cell>
          <cell r="P1036">
            <v>1</v>
          </cell>
          <cell r="Q1036">
            <v>-75</v>
          </cell>
          <cell r="R1036">
            <v>550.75</v>
          </cell>
          <cell r="S1036" t="str">
            <v>EUR</v>
          </cell>
          <cell r="U1036"/>
          <cell r="V1036">
            <v>0</v>
          </cell>
          <cell r="W1036">
            <v>0</v>
          </cell>
          <cell r="X1036">
            <v>0</v>
          </cell>
          <cell r="Y1036" t="e">
            <v>#NAME?</v>
          </cell>
          <cell r="Z1036">
            <v>1</v>
          </cell>
          <cell r="AA1036">
            <v>1</v>
          </cell>
          <cell r="AB1036">
            <v>30</v>
          </cell>
          <cell r="AC1036" t="str">
            <v>*SN</v>
          </cell>
          <cell r="AE1036" t="str">
            <v>3FPKE</v>
          </cell>
          <cell r="AF1036">
            <v>3</v>
          </cell>
          <cell r="AG1036" t="str">
            <v>F</v>
          </cell>
          <cell r="AH1036" t="str">
            <v>P</v>
          </cell>
          <cell r="AI1036" t="str">
            <v>K</v>
          </cell>
          <cell r="AJ1036" t="str">
            <v>E</v>
          </cell>
          <cell r="AK1036" t="str">
            <v>Extinguishing</v>
          </cell>
          <cell r="AL1036" t="str">
            <v>Modular &amp; Networkable Control Systems</v>
          </cell>
          <cell r="AM1036" t="str">
            <v>N</v>
          </cell>
          <cell r="AN1036" t="str">
            <v>EAR99H</v>
          </cell>
          <cell r="AO1036">
            <v>85371099990</v>
          </cell>
          <cell r="AP1036" t="str">
            <v>DE</v>
          </cell>
          <cell r="AQ1036">
            <v>0.97799999999999998</v>
          </cell>
          <cell r="AR1036" t="str">
            <v>KG</v>
          </cell>
          <cell r="AS1036"/>
          <cell r="AW1036">
            <v>0</v>
          </cell>
          <cell r="AX1036">
            <v>0</v>
          </cell>
        </row>
        <row r="1037">
          <cell r="A1037" t="str">
            <v>A5Q00003450</v>
          </cell>
          <cell r="B1037" t="str">
            <v>A5Q00003450</v>
          </cell>
          <cell r="C1037" t="str">
            <v>XH1001</v>
          </cell>
          <cell r="D1037" t="str">
            <v>XH1001  Wall cabinet</v>
          </cell>
          <cell r="E1037" t="str">
            <v>XH1001  Wandschrank</v>
          </cell>
          <cell r="F1037" t="str">
            <v>on request</v>
          </cell>
          <cell r="G1037"/>
          <cell r="H1037">
            <v>1</v>
          </cell>
          <cell r="I1037">
            <v>-75</v>
          </cell>
          <cell r="L1037">
            <v>1049.71</v>
          </cell>
          <cell r="M1037" t="str">
            <v>EUR</v>
          </cell>
          <cell r="O1037"/>
          <cell r="Q1037">
            <v>-75</v>
          </cell>
          <cell r="T1037">
            <v>1029.1300000000001</v>
          </cell>
          <cell r="U1037" t="str">
            <v>EUR</v>
          </cell>
          <cell r="V1037">
            <v>0</v>
          </cell>
          <cell r="W1037">
            <v>0</v>
          </cell>
          <cell r="X1037">
            <v>0</v>
          </cell>
          <cell r="Y1037" t="e">
            <v>#NAME?</v>
          </cell>
          <cell r="Z1037">
            <v>1</v>
          </cell>
          <cell r="AA1037">
            <v>1</v>
          </cell>
          <cell r="AB1037">
            <v>30</v>
          </cell>
          <cell r="AC1037" t="str">
            <v>*SN</v>
          </cell>
          <cell r="AE1037" t="str">
            <v>3FPKE</v>
          </cell>
          <cell r="AF1037">
            <v>3</v>
          </cell>
          <cell r="AG1037" t="str">
            <v>F</v>
          </cell>
          <cell r="AH1037" t="str">
            <v>P</v>
          </cell>
          <cell r="AI1037" t="str">
            <v>K</v>
          </cell>
          <cell r="AJ1037" t="str">
            <v>E</v>
          </cell>
          <cell r="AK1037" t="str">
            <v>Extinguishing</v>
          </cell>
          <cell r="AL1037" t="str">
            <v>Modular &amp; Networkable Control Systems</v>
          </cell>
          <cell r="AM1037" t="str">
            <v>N</v>
          </cell>
          <cell r="AN1037" t="str">
            <v>N</v>
          </cell>
          <cell r="AO1037">
            <v>85381000900</v>
          </cell>
          <cell r="AP1037" t="str">
            <v>PT</v>
          </cell>
          <cell r="AQ1037">
            <v>71</v>
          </cell>
          <cell r="AR1037" t="str">
            <v>KG</v>
          </cell>
          <cell r="AS1037"/>
          <cell r="AW1037">
            <v>0</v>
          </cell>
          <cell r="AX1037">
            <v>0</v>
          </cell>
        </row>
        <row r="1038">
          <cell r="A1038" t="str">
            <v>S24230-D381-A1</v>
          </cell>
          <cell r="B1038" t="str">
            <v>S24230-D381-A1</v>
          </cell>
          <cell r="C1038"/>
          <cell r="D1038" t="str">
            <v>XH1001 accessory pack</v>
          </cell>
          <cell r="E1038" t="str">
            <v>Beipack XH1001 Wandschrank</v>
          </cell>
          <cell r="F1038">
            <v>1042</v>
          </cell>
          <cell r="G1038" t="str">
            <v>EUR</v>
          </cell>
          <cell r="H1038">
            <v>1</v>
          </cell>
          <cell r="I1038">
            <v>-75</v>
          </cell>
          <cell r="J1038">
            <v>260.5</v>
          </cell>
          <cell r="K1038" t="str">
            <v>EUR</v>
          </cell>
          <cell r="M1038"/>
          <cell r="N1038">
            <v>1022</v>
          </cell>
          <cell r="O1038" t="str">
            <v>EUR</v>
          </cell>
          <cell r="P1038">
            <v>1</v>
          </cell>
          <cell r="Q1038">
            <v>-75</v>
          </cell>
          <cell r="R1038">
            <v>255.5</v>
          </cell>
          <cell r="S1038" t="str">
            <v>EUR</v>
          </cell>
          <cell r="U1038"/>
          <cell r="V1038">
            <v>0</v>
          </cell>
          <cell r="W1038">
            <v>0</v>
          </cell>
          <cell r="X1038">
            <v>0</v>
          </cell>
          <cell r="Y1038" t="e">
            <v>#NAME?</v>
          </cell>
          <cell r="Z1038">
            <v>1</v>
          </cell>
          <cell r="AA1038">
            <v>1</v>
          </cell>
          <cell r="AB1038">
            <v>30</v>
          </cell>
          <cell r="AC1038" t="str">
            <v>*SN</v>
          </cell>
          <cell r="AE1038" t="str">
            <v>3FPKE</v>
          </cell>
          <cell r="AF1038">
            <v>3</v>
          </cell>
          <cell r="AG1038" t="str">
            <v>F</v>
          </cell>
          <cell r="AH1038" t="str">
            <v>P</v>
          </cell>
          <cell r="AI1038" t="str">
            <v>K</v>
          </cell>
          <cell r="AJ1038" t="str">
            <v>E</v>
          </cell>
          <cell r="AK1038" t="str">
            <v>Extinguishing</v>
          </cell>
          <cell r="AL1038" t="str">
            <v>Modular &amp; Networkable Control Systems</v>
          </cell>
          <cell r="AM1038" t="str">
            <v>N</v>
          </cell>
          <cell r="AN1038" t="str">
            <v>N</v>
          </cell>
          <cell r="AO1038">
            <v>85381000900</v>
          </cell>
          <cell r="AP1038" t="str">
            <v>DE</v>
          </cell>
          <cell r="AQ1038">
            <v>2.5609999999999999</v>
          </cell>
          <cell r="AR1038" t="str">
            <v>KG</v>
          </cell>
          <cell r="AS1038"/>
          <cell r="AW1038">
            <v>0</v>
          </cell>
          <cell r="AX1038">
            <v>0</v>
          </cell>
        </row>
        <row r="1039">
          <cell r="D1039" t="str">
            <v>Spare Parts (no Repair &amp; Revision)</v>
          </cell>
          <cell r="E1039" t="str">
            <v>Spare Parts (no Repair &amp; Revision)</v>
          </cell>
          <cell r="AE1039" t="str">
            <v>3FPKX</v>
          </cell>
          <cell r="AF1039">
            <v>3</v>
          </cell>
          <cell r="AG1039" t="str">
            <v>F</v>
          </cell>
          <cell r="AH1039" t="str">
            <v>P</v>
          </cell>
          <cell r="AI1039" t="str">
            <v>K</v>
          </cell>
          <cell r="AJ1039" t="str">
            <v>X</v>
          </cell>
          <cell r="AK1039" t="str">
            <v>Extinguishing</v>
          </cell>
          <cell r="AL1039" t="str">
            <v>Spare Parts (no Repair &amp; Revision)</v>
          </cell>
        </row>
        <row r="1040">
          <cell r="A1040" t="str">
            <v>A6E60500054</v>
          </cell>
          <cell r="B1040" t="str">
            <v>A6E60500054</v>
          </cell>
          <cell r="C1040" t="str">
            <v>FCP1004-E</v>
          </cell>
          <cell r="D1040" t="str">
            <v>FCP1004-E  power supply unit 3.5A</v>
          </cell>
          <cell r="E1040" t="str">
            <v>FCP1004-E  power supply unit 3.5A</v>
          </cell>
          <cell r="F1040">
            <v>979</v>
          </cell>
          <cell r="G1040" t="str">
            <v>EUR</v>
          </cell>
          <cell r="H1040">
            <v>1</v>
          </cell>
          <cell r="I1040">
            <v>-75</v>
          </cell>
          <cell r="J1040">
            <v>244.75</v>
          </cell>
          <cell r="K1040" t="str">
            <v>EUR</v>
          </cell>
          <cell r="M1040"/>
          <cell r="N1040">
            <v>960</v>
          </cell>
          <cell r="O1040" t="str">
            <v>EUR</v>
          </cell>
          <cell r="P1040">
            <v>1</v>
          </cell>
          <cell r="Q1040">
            <v>-75</v>
          </cell>
          <cell r="R1040">
            <v>240</v>
          </cell>
          <cell r="S1040" t="str">
            <v>EUR</v>
          </cell>
          <cell r="U1040"/>
          <cell r="V1040">
            <v>1223.75</v>
          </cell>
          <cell r="W1040">
            <v>1200</v>
          </cell>
          <cell r="X1040">
            <v>11.875</v>
          </cell>
          <cell r="Y1040" t="e">
            <v>#NAME?</v>
          </cell>
          <cell r="Z1040">
            <v>1</v>
          </cell>
          <cell r="AA1040">
            <v>1</v>
          </cell>
          <cell r="AB1040">
            <v>30</v>
          </cell>
          <cell r="AC1040" t="str">
            <v>*SN</v>
          </cell>
          <cell r="AE1040" t="str">
            <v>3FPKX</v>
          </cell>
          <cell r="AF1040">
            <v>3</v>
          </cell>
          <cell r="AG1040" t="str">
            <v>F</v>
          </cell>
          <cell r="AH1040" t="str">
            <v>P</v>
          </cell>
          <cell r="AI1040" t="str">
            <v>K</v>
          </cell>
          <cell r="AJ1040" t="str">
            <v>X</v>
          </cell>
          <cell r="AK1040" t="str">
            <v>Extinguishing</v>
          </cell>
          <cell r="AL1040" t="str">
            <v>Spare Parts (no Repair &amp; Revision)</v>
          </cell>
          <cell r="AM1040" t="str">
            <v>N</v>
          </cell>
          <cell r="AN1040" t="str">
            <v>EAR99</v>
          </cell>
          <cell r="AO1040">
            <v>85389091900</v>
          </cell>
          <cell r="AP1040" t="str">
            <v>CN</v>
          </cell>
          <cell r="AQ1040">
            <v>0.70899999999999996</v>
          </cell>
          <cell r="AR1040" t="str">
            <v>KG</v>
          </cell>
          <cell r="AS1040"/>
          <cell r="AU1040" t="str">
            <v>12-6</v>
          </cell>
          <cell r="AW1040">
            <v>5</v>
          </cell>
          <cell r="AX1040">
            <v>1189.17</v>
          </cell>
        </row>
        <row r="1041">
          <cell r="A1041" t="str">
            <v>S54390-B7-A1</v>
          </cell>
          <cell r="B1041" t="str">
            <v>S54390-B7-A1</v>
          </cell>
          <cell r="C1041" t="str">
            <v>XCA1002-1</v>
          </cell>
          <cell r="D1041" t="str">
            <v>XCA1002-1  Display adapter</v>
          </cell>
          <cell r="E1041" t="str">
            <v>XCA1002-1  Display adapter</v>
          </cell>
          <cell r="F1041">
            <v>29.6</v>
          </cell>
          <cell r="G1041" t="str">
            <v>EUR</v>
          </cell>
          <cell r="H1041">
            <v>1</v>
          </cell>
          <cell r="I1041">
            <v>-75</v>
          </cell>
          <cell r="J1041">
            <v>7.4</v>
          </cell>
          <cell r="K1041" t="str">
            <v>EUR</v>
          </cell>
          <cell r="M1041"/>
          <cell r="N1041">
            <v>29</v>
          </cell>
          <cell r="O1041" t="str">
            <v>EUR</v>
          </cell>
          <cell r="P1041">
            <v>1</v>
          </cell>
          <cell r="Q1041">
            <v>-75</v>
          </cell>
          <cell r="R1041">
            <v>7.25</v>
          </cell>
          <cell r="S1041" t="str">
            <v>EUR</v>
          </cell>
          <cell r="U1041"/>
          <cell r="V1041">
            <v>0</v>
          </cell>
          <cell r="W1041">
            <v>0</v>
          </cell>
          <cell r="X1041">
            <v>0</v>
          </cell>
          <cell r="Y1041" t="e">
            <v>#NAME?</v>
          </cell>
          <cell r="Z1041">
            <v>1</v>
          </cell>
          <cell r="AA1041">
            <v>1</v>
          </cell>
          <cell r="AB1041">
            <v>30</v>
          </cell>
          <cell r="AC1041" t="str">
            <v>*SN</v>
          </cell>
          <cell r="AE1041" t="str">
            <v>3FPKX</v>
          </cell>
          <cell r="AF1041">
            <v>3</v>
          </cell>
          <cell r="AG1041" t="str">
            <v>F</v>
          </cell>
          <cell r="AH1041" t="str">
            <v>P</v>
          </cell>
          <cell r="AI1041" t="str">
            <v>K</v>
          </cell>
          <cell r="AJ1041" t="str">
            <v>X</v>
          </cell>
          <cell r="AK1041" t="str">
            <v>Extinguishing</v>
          </cell>
          <cell r="AL1041" t="str">
            <v>Spare Parts (no Repair &amp; Revision)</v>
          </cell>
          <cell r="AM1041" t="str">
            <v>N</v>
          </cell>
          <cell r="AN1041" t="str">
            <v>EAR99H</v>
          </cell>
          <cell r="AO1041">
            <v>85389091900</v>
          </cell>
          <cell r="AP1041" t="str">
            <v>CN</v>
          </cell>
          <cell r="AQ1041">
            <v>7.2999999999999995E-2</v>
          </cell>
          <cell r="AR1041" t="str">
            <v>KG</v>
          </cell>
          <cell r="AS1041"/>
          <cell r="AU1041" t="str">
            <v>12-6</v>
          </cell>
          <cell r="AW1041">
            <v>0</v>
          </cell>
          <cell r="AX1041">
            <v>0</v>
          </cell>
        </row>
        <row r="1042">
          <cell r="A1042" t="str">
            <v>S54390-B8-A1</v>
          </cell>
          <cell r="B1042" t="str">
            <v>S54390-B8-A1</v>
          </cell>
          <cell r="C1042" t="str">
            <v>XCA1002-2</v>
          </cell>
          <cell r="D1042" t="str">
            <v>XCA1002-2  Display adapter</v>
          </cell>
          <cell r="E1042" t="str">
            <v>XCA1002-2  Display adapter</v>
          </cell>
          <cell r="F1042">
            <v>29.6</v>
          </cell>
          <cell r="G1042" t="str">
            <v>EUR</v>
          </cell>
          <cell r="H1042">
            <v>1</v>
          </cell>
          <cell r="I1042">
            <v>-75</v>
          </cell>
          <cell r="J1042">
            <v>7.4</v>
          </cell>
          <cell r="K1042" t="str">
            <v>EUR</v>
          </cell>
          <cell r="M1042"/>
          <cell r="N1042">
            <v>29</v>
          </cell>
          <cell r="O1042" t="str">
            <v>EUR</v>
          </cell>
          <cell r="P1042">
            <v>1</v>
          </cell>
          <cell r="Q1042">
            <v>-75</v>
          </cell>
          <cell r="R1042">
            <v>7.25</v>
          </cell>
          <cell r="S1042" t="str">
            <v>EUR</v>
          </cell>
          <cell r="U1042"/>
          <cell r="V1042">
            <v>0</v>
          </cell>
          <cell r="W1042">
            <v>0</v>
          </cell>
          <cell r="X1042">
            <v>0</v>
          </cell>
          <cell r="Y1042" t="e">
            <v>#NAME?</v>
          </cell>
          <cell r="Z1042">
            <v>1</v>
          </cell>
          <cell r="AA1042">
            <v>1</v>
          </cell>
          <cell r="AB1042">
            <v>30</v>
          </cell>
          <cell r="AC1042" t="str">
            <v>*SN</v>
          </cell>
          <cell r="AE1042" t="str">
            <v>3FPKX</v>
          </cell>
          <cell r="AF1042">
            <v>3</v>
          </cell>
          <cell r="AG1042" t="str">
            <v>F</v>
          </cell>
          <cell r="AH1042" t="str">
            <v>P</v>
          </cell>
          <cell r="AI1042" t="str">
            <v>K</v>
          </cell>
          <cell r="AJ1042" t="str">
            <v>X</v>
          </cell>
          <cell r="AK1042" t="str">
            <v>Extinguishing</v>
          </cell>
          <cell r="AL1042" t="str">
            <v>Spare Parts (no Repair &amp; Revision)</v>
          </cell>
          <cell r="AM1042" t="str">
            <v>N</v>
          </cell>
          <cell r="AN1042" t="str">
            <v>EAR99H</v>
          </cell>
          <cell r="AO1042">
            <v>85389091900</v>
          </cell>
          <cell r="AP1042" t="str">
            <v>CN</v>
          </cell>
          <cell r="AQ1042">
            <v>6.6000000000000003E-2</v>
          </cell>
          <cell r="AR1042" t="str">
            <v>KG</v>
          </cell>
          <cell r="AS1042"/>
          <cell r="AU1042" t="str">
            <v>12-6</v>
          </cell>
          <cell r="AW1042">
            <v>0</v>
          </cell>
          <cell r="AX1042">
            <v>0</v>
          </cell>
        </row>
        <row r="1043">
          <cell r="A1043" t="str">
            <v>S54390-S18-A1</v>
          </cell>
          <cell r="B1043" t="str">
            <v>S54390-S18-A1</v>
          </cell>
          <cell r="C1043" t="str">
            <v>XCA2001</v>
          </cell>
          <cell r="D1043" t="str">
            <v>XCA2001  X100 Relay module</v>
          </cell>
          <cell r="E1043" t="str">
            <v>XCA2001  X100 Relay module</v>
          </cell>
          <cell r="F1043">
            <v>66.3</v>
          </cell>
          <cell r="G1043" t="str">
            <v>EUR</v>
          </cell>
          <cell r="H1043">
            <v>1</v>
          </cell>
          <cell r="I1043">
            <v>-75</v>
          </cell>
          <cell r="J1043">
            <v>16.579999999999998</v>
          </cell>
          <cell r="K1043" t="str">
            <v>EUR</v>
          </cell>
          <cell r="M1043"/>
          <cell r="N1043">
            <v>65</v>
          </cell>
          <cell r="O1043" t="str">
            <v>EUR</v>
          </cell>
          <cell r="P1043">
            <v>1</v>
          </cell>
          <cell r="Q1043">
            <v>-75</v>
          </cell>
          <cell r="R1043">
            <v>16.25</v>
          </cell>
          <cell r="S1043" t="str">
            <v>EUR</v>
          </cell>
          <cell r="U1043"/>
          <cell r="V1043">
            <v>0</v>
          </cell>
          <cell r="W1043">
            <v>0</v>
          </cell>
          <cell r="X1043">
            <v>0</v>
          </cell>
          <cell r="Y1043" t="e">
            <v>#NAME?</v>
          </cell>
          <cell r="Z1043">
            <v>1</v>
          </cell>
          <cell r="AA1043">
            <v>1</v>
          </cell>
          <cell r="AB1043">
            <v>30</v>
          </cell>
          <cell r="AC1043" t="str">
            <v>*SN</v>
          </cell>
          <cell r="AE1043" t="str">
            <v>3FPKX</v>
          </cell>
          <cell r="AF1043">
            <v>3</v>
          </cell>
          <cell r="AG1043" t="str">
            <v>F</v>
          </cell>
          <cell r="AH1043" t="str">
            <v>P</v>
          </cell>
          <cell r="AI1043" t="str">
            <v>K</v>
          </cell>
          <cell r="AJ1043" t="str">
            <v>X</v>
          </cell>
          <cell r="AK1043" t="str">
            <v>Extinguishing</v>
          </cell>
          <cell r="AL1043" t="str">
            <v>Spare Parts (no Repair &amp; Revision)</v>
          </cell>
          <cell r="AM1043" t="str">
            <v>N</v>
          </cell>
          <cell r="AN1043" t="str">
            <v>3A991X</v>
          </cell>
          <cell r="AO1043">
            <v>85389099990</v>
          </cell>
          <cell r="AP1043" t="str">
            <v>DE</v>
          </cell>
          <cell r="AQ1043">
            <v>4.2999999999999997E-2</v>
          </cell>
          <cell r="AR1043" t="str">
            <v>KG</v>
          </cell>
          <cell r="AS1043"/>
          <cell r="AW1043">
            <v>0</v>
          </cell>
          <cell r="AX1043">
            <v>0</v>
          </cell>
        </row>
        <row r="1044">
          <cell r="A1044" t="str">
            <v>A6E60500065</v>
          </cell>
          <cell r="B1044" t="str">
            <v>A6E60500065</v>
          </cell>
          <cell r="C1044" t="str">
            <v>XCE1001</v>
          </cell>
          <cell r="D1044" t="str">
            <v>XCE1001  terminating resistor 3K3</v>
          </cell>
          <cell r="E1044" t="str">
            <v>XCE1001  Terminating resistor 3K3</v>
          </cell>
          <cell r="F1044">
            <v>8.16</v>
          </cell>
          <cell r="G1044" t="str">
            <v>EUR</v>
          </cell>
          <cell r="H1044">
            <v>1</v>
          </cell>
          <cell r="I1044">
            <v>-75</v>
          </cell>
          <cell r="J1044">
            <v>2.04</v>
          </cell>
          <cell r="K1044" t="str">
            <v>EUR</v>
          </cell>
          <cell r="M1044"/>
          <cell r="N1044">
            <v>8</v>
          </cell>
          <cell r="O1044" t="str">
            <v>EUR</v>
          </cell>
          <cell r="P1044">
            <v>1</v>
          </cell>
          <cell r="Q1044">
            <v>-75</v>
          </cell>
          <cell r="R1044">
            <v>2</v>
          </cell>
          <cell r="S1044" t="str">
            <v>EUR</v>
          </cell>
          <cell r="U1044"/>
          <cell r="V1044">
            <v>0</v>
          </cell>
          <cell r="W1044">
            <v>0</v>
          </cell>
          <cell r="X1044">
            <v>0</v>
          </cell>
          <cell r="Y1044" t="e">
            <v>#NAME?</v>
          </cell>
          <cell r="Z1044">
            <v>10</v>
          </cell>
          <cell r="AA1044">
            <v>10</v>
          </cell>
          <cell r="AB1044">
            <v>30</v>
          </cell>
          <cell r="AC1044" t="str">
            <v>*SN</v>
          </cell>
          <cell r="AE1044" t="str">
            <v>3FPKX</v>
          </cell>
          <cell r="AF1044">
            <v>3</v>
          </cell>
          <cell r="AG1044" t="str">
            <v>F</v>
          </cell>
          <cell r="AH1044" t="str">
            <v>P</v>
          </cell>
          <cell r="AI1044" t="str">
            <v>K</v>
          </cell>
          <cell r="AJ1044" t="str">
            <v>X</v>
          </cell>
          <cell r="AK1044" t="str">
            <v>Extinguishing</v>
          </cell>
          <cell r="AL1044" t="str">
            <v>Spare Parts (no Repair &amp; Revision)</v>
          </cell>
          <cell r="AM1044" t="str">
            <v>N</v>
          </cell>
          <cell r="AN1044" t="str">
            <v>N</v>
          </cell>
          <cell r="AO1044">
            <v>85334090000</v>
          </cell>
          <cell r="AP1044" t="str">
            <v>CN</v>
          </cell>
          <cell r="AQ1044">
            <v>1E-3</v>
          </cell>
          <cell r="AR1044" t="str">
            <v>KG</v>
          </cell>
          <cell r="AS1044"/>
          <cell r="AW1044">
            <v>0</v>
          </cell>
          <cell r="AX1044">
            <v>0</v>
          </cell>
        </row>
        <row r="1045">
          <cell r="A1045" t="str">
            <v>S54390-B9-A1</v>
          </cell>
          <cell r="B1045" t="str">
            <v>S54390-B9-A1</v>
          </cell>
          <cell r="C1045" t="str">
            <v>XCH1001-A</v>
          </cell>
          <cell r="D1045" t="str">
            <v>XCH1001-A  Cover set for XC1001-A</v>
          </cell>
          <cell r="E1045" t="str">
            <v>XCH1001-A  Cover set for XC1001-A</v>
          </cell>
          <cell r="F1045">
            <v>158</v>
          </cell>
          <cell r="G1045" t="str">
            <v>EUR</v>
          </cell>
          <cell r="H1045">
            <v>1</v>
          </cell>
          <cell r="I1045">
            <v>-75</v>
          </cell>
          <cell r="J1045">
            <v>39.5</v>
          </cell>
          <cell r="K1045" t="str">
            <v>EUR</v>
          </cell>
          <cell r="M1045"/>
          <cell r="N1045">
            <v>155</v>
          </cell>
          <cell r="O1045" t="str">
            <v>EUR</v>
          </cell>
          <cell r="P1045">
            <v>1</v>
          </cell>
          <cell r="Q1045">
            <v>-75</v>
          </cell>
          <cell r="R1045">
            <v>38.75</v>
          </cell>
          <cell r="S1045" t="str">
            <v>EUR</v>
          </cell>
          <cell r="U1045"/>
          <cell r="V1045">
            <v>0</v>
          </cell>
          <cell r="W1045">
            <v>0</v>
          </cell>
          <cell r="X1045">
            <v>0</v>
          </cell>
          <cell r="Y1045" t="e">
            <v>#NAME?</v>
          </cell>
          <cell r="Z1045">
            <v>1</v>
          </cell>
          <cell r="AA1045">
            <v>1</v>
          </cell>
          <cell r="AB1045">
            <v>30</v>
          </cell>
          <cell r="AC1045" t="str">
            <v>*SN</v>
          </cell>
          <cell r="AE1045" t="str">
            <v>3FPKX</v>
          </cell>
          <cell r="AF1045">
            <v>3</v>
          </cell>
          <cell r="AG1045" t="str">
            <v>F</v>
          </cell>
          <cell r="AH1045" t="str">
            <v>P</v>
          </cell>
          <cell r="AI1045" t="str">
            <v>K</v>
          </cell>
          <cell r="AJ1045" t="str">
            <v>X</v>
          </cell>
          <cell r="AK1045" t="str">
            <v>Extinguishing</v>
          </cell>
          <cell r="AL1045" t="str">
            <v>Test,  Maintenance and  Documentation</v>
          </cell>
          <cell r="AM1045" t="str">
            <v>N</v>
          </cell>
          <cell r="AN1045" t="str">
            <v>EAR99H</v>
          </cell>
          <cell r="AO1045">
            <v>85389099990</v>
          </cell>
          <cell r="AP1045" t="str">
            <v>CN</v>
          </cell>
          <cell r="AQ1045">
            <v>1.569</v>
          </cell>
          <cell r="AR1045" t="str">
            <v>KG</v>
          </cell>
          <cell r="AS1045"/>
          <cell r="AU1045" t="str">
            <v>12-6</v>
          </cell>
          <cell r="AW1045">
            <v>0</v>
          </cell>
          <cell r="AX1045">
            <v>0</v>
          </cell>
        </row>
        <row r="1046">
          <cell r="A1046" t="str">
            <v>A5Q00028105</v>
          </cell>
          <cell r="B1046" t="str">
            <v>A5Q00028105</v>
          </cell>
          <cell r="C1046" t="str">
            <v>XCH1003-A</v>
          </cell>
          <cell r="D1046" t="str">
            <v>XCH1003-A  Cover set for XC1003-A</v>
          </cell>
          <cell r="E1046" t="str">
            <v>XCH1003-A  Cover set for XC1003-A</v>
          </cell>
          <cell r="F1046">
            <v>164</v>
          </cell>
          <cell r="G1046" t="str">
            <v>EUR</v>
          </cell>
          <cell r="H1046">
            <v>1</v>
          </cell>
          <cell r="I1046">
            <v>-75</v>
          </cell>
          <cell r="J1046">
            <v>41</v>
          </cell>
          <cell r="K1046" t="str">
            <v>EUR</v>
          </cell>
          <cell r="M1046"/>
          <cell r="N1046">
            <v>161</v>
          </cell>
          <cell r="O1046" t="str">
            <v>EUR</v>
          </cell>
          <cell r="P1046">
            <v>1</v>
          </cell>
          <cell r="Q1046">
            <v>-75</v>
          </cell>
          <cell r="R1046">
            <v>40.25</v>
          </cell>
          <cell r="S1046" t="str">
            <v>EUR</v>
          </cell>
          <cell r="U1046"/>
          <cell r="V1046">
            <v>0</v>
          </cell>
          <cell r="W1046">
            <v>0</v>
          </cell>
          <cell r="X1046">
            <v>0</v>
          </cell>
          <cell r="Y1046" t="e">
            <v>#NAME?</v>
          </cell>
          <cell r="Z1046">
            <v>1</v>
          </cell>
          <cell r="AA1046">
            <v>1</v>
          </cell>
          <cell r="AB1046">
            <v>30</v>
          </cell>
          <cell r="AC1046" t="str">
            <v>*SN</v>
          </cell>
          <cell r="AE1046" t="str">
            <v>3FPKX</v>
          </cell>
          <cell r="AF1046">
            <v>3</v>
          </cell>
          <cell r="AG1046" t="str">
            <v>F</v>
          </cell>
          <cell r="AH1046" t="str">
            <v>P</v>
          </cell>
          <cell r="AI1046" t="str">
            <v>K</v>
          </cell>
          <cell r="AJ1046" t="str">
            <v>X</v>
          </cell>
          <cell r="AK1046" t="str">
            <v>Extinguishing</v>
          </cell>
          <cell r="AL1046" t="str">
            <v>Spare Parts (no Repair &amp; Revision)</v>
          </cell>
          <cell r="AM1046" t="str">
            <v>N</v>
          </cell>
          <cell r="AN1046" t="str">
            <v>N</v>
          </cell>
          <cell r="AO1046">
            <v>85389099990</v>
          </cell>
          <cell r="AP1046" t="str">
            <v>CN</v>
          </cell>
          <cell r="AQ1046">
            <v>0.59</v>
          </cell>
          <cell r="AR1046" t="str">
            <v>KG</v>
          </cell>
          <cell r="AS1046"/>
          <cell r="AW1046">
            <v>0</v>
          </cell>
          <cell r="AX1046">
            <v>0</v>
          </cell>
        </row>
        <row r="1047">
          <cell r="A1047" t="str">
            <v>S54390-B10-A1</v>
          </cell>
          <cell r="B1047" t="str">
            <v>S54390-B10-A1</v>
          </cell>
          <cell r="C1047" t="str">
            <v>XCH1003-A</v>
          </cell>
          <cell r="D1047" t="str">
            <v>XCH1003-A  Cover set for XC1003-A</v>
          </cell>
          <cell r="E1047" t="str">
            <v>XCH1003-A  Cover set for XC1003-A</v>
          </cell>
          <cell r="F1047">
            <v>190</v>
          </cell>
          <cell r="G1047" t="str">
            <v>EUR</v>
          </cell>
          <cell r="H1047">
            <v>1</v>
          </cell>
          <cell r="I1047">
            <v>-75</v>
          </cell>
          <cell r="J1047">
            <v>47.5</v>
          </cell>
          <cell r="K1047" t="str">
            <v>EUR</v>
          </cell>
          <cell r="M1047"/>
          <cell r="N1047">
            <v>186</v>
          </cell>
          <cell r="O1047" t="str">
            <v>EUR</v>
          </cell>
          <cell r="P1047">
            <v>1</v>
          </cell>
          <cell r="Q1047">
            <v>-75</v>
          </cell>
          <cell r="R1047">
            <v>46.5</v>
          </cell>
          <cell r="S1047" t="str">
            <v>EUR</v>
          </cell>
          <cell r="U1047"/>
          <cell r="V1047">
            <v>0</v>
          </cell>
          <cell r="W1047">
            <v>0</v>
          </cell>
          <cell r="X1047">
            <v>0</v>
          </cell>
          <cell r="Y1047" t="e">
            <v>#NAME?</v>
          </cell>
          <cell r="Z1047">
            <v>1</v>
          </cell>
          <cell r="AA1047">
            <v>1</v>
          </cell>
          <cell r="AB1047">
            <v>30</v>
          </cell>
          <cell r="AC1047" t="str">
            <v>*SN</v>
          </cell>
          <cell r="AE1047" t="str">
            <v>3FPKX</v>
          </cell>
          <cell r="AF1047">
            <v>3</v>
          </cell>
          <cell r="AG1047" t="str">
            <v>F</v>
          </cell>
          <cell r="AH1047" t="str">
            <v>P</v>
          </cell>
          <cell r="AI1047" t="str">
            <v>K</v>
          </cell>
          <cell r="AJ1047" t="str">
            <v>X</v>
          </cell>
          <cell r="AK1047" t="str">
            <v>Extinguishing</v>
          </cell>
          <cell r="AL1047" t="str">
            <v>Test,  Maintenance and  Documentation</v>
          </cell>
          <cell r="AM1047" t="str">
            <v>N</v>
          </cell>
          <cell r="AN1047" t="str">
            <v>EAR99H</v>
          </cell>
          <cell r="AO1047">
            <v>85389099990</v>
          </cell>
          <cell r="AP1047" t="str">
            <v>CN</v>
          </cell>
          <cell r="AQ1047">
            <v>1.6</v>
          </cell>
          <cell r="AR1047" t="str">
            <v>KG</v>
          </cell>
          <cell r="AS1047"/>
          <cell r="AU1047" t="str">
            <v>12-6</v>
          </cell>
          <cell r="AW1047">
            <v>0</v>
          </cell>
          <cell r="AX1047">
            <v>0</v>
          </cell>
        </row>
        <row r="1048">
          <cell r="A1048" t="str">
            <v>S54390-B11-A1</v>
          </cell>
          <cell r="B1048" t="str">
            <v>S54390-B11-A1</v>
          </cell>
          <cell r="C1048" t="str">
            <v>XCH1005-A</v>
          </cell>
          <cell r="D1048" t="str">
            <v>XCH1005-A  Cover set for XC1005-A</v>
          </cell>
          <cell r="E1048" t="str">
            <v>XCH1005-A  Cover set for XC1005-A</v>
          </cell>
          <cell r="F1048">
            <v>217</v>
          </cell>
          <cell r="G1048" t="str">
            <v>EUR</v>
          </cell>
          <cell r="H1048">
            <v>1</v>
          </cell>
          <cell r="I1048">
            <v>-75</v>
          </cell>
          <cell r="J1048">
            <v>54.25</v>
          </cell>
          <cell r="K1048" t="str">
            <v>EUR</v>
          </cell>
          <cell r="M1048"/>
          <cell r="N1048">
            <v>213</v>
          </cell>
          <cell r="O1048" t="str">
            <v>EUR</v>
          </cell>
          <cell r="P1048">
            <v>1</v>
          </cell>
          <cell r="Q1048">
            <v>-75</v>
          </cell>
          <cell r="R1048">
            <v>53.25</v>
          </cell>
          <cell r="S1048" t="str">
            <v>EUR</v>
          </cell>
          <cell r="U1048"/>
          <cell r="V1048">
            <v>0</v>
          </cell>
          <cell r="W1048">
            <v>0</v>
          </cell>
          <cell r="X1048">
            <v>0</v>
          </cell>
          <cell r="Y1048" t="e">
            <v>#NAME?</v>
          </cell>
          <cell r="Z1048">
            <v>1</v>
          </cell>
          <cell r="AA1048">
            <v>1</v>
          </cell>
          <cell r="AB1048">
            <v>30</v>
          </cell>
          <cell r="AC1048" t="str">
            <v>*SN</v>
          </cell>
          <cell r="AE1048" t="str">
            <v>3FPKX</v>
          </cell>
          <cell r="AF1048">
            <v>3</v>
          </cell>
          <cell r="AG1048" t="str">
            <v>F</v>
          </cell>
          <cell r="AH1048" t="str">
            <v>P</v>
          </cell>
          <cell r="AI1048" t="str">
            <v>K</v>
          </cell>
          <cell r="AJ1048" t="str">
            <v>X</v>
          </cell>
          <cell r="AK1048" t="str">
            <v>Extinguishing</v>
          </cell>
          <cell r="AL1048" t="str">
            <v>Test,  Maintenance and  Documentation</v>
          </cell>
          <cell r="AM1048" t="str">
            <v>N</v>
          </cell>
          <cell r="AN1048" t="str">
            <v>EAR99H</v>
          </cell>
          <cell r="AO1048">
            <v>85389099990</v>
          </cell>
          <cell r="AP1048" t="str">
            <v>CN</v>
          </cell>
          <cell r="AQ1048">
            <v>2.36</v>
          </cell>
          <cell r="AR1048" t="str">
            <v>KG</v>
          </cell>
          <cell r="AS1048"/>
          <cell r="AU1048" t="str">
            <v>12-6</v>
          </cell>
          <cell r="AW1048">
            <v>0</v>
          </cell>
          <cell r="AX1048">
            <v>0</v>
          </cell>
        </row>
        <row r="1049">
          <cell r="A1049" t="str">
            <v>S54390-A4-A1</v>
          </cell>
          <cell r="B1049" t="str">
            <v>S54390-A4-A1</v>
          </cell>
          <cell r="C1049" t="str">
            <v>XCM1002</v>
          </cell>
          <cell r="D1049" t="str">
            <v>XCM1002 Main board XC10 Ph2</v>
          </cell>
          <cell r="E1049" t="str">
            <v>XCM1002  Main board for XC10</v>
          </cell>
          <cell r="F1049">
            <v>946</v>
          </cell>
          <cell r="G1049" t="str">
            <v>EUR</v>
          </cell>
          <cell r="H1049">
            <v>1</v>
          </cell>
          <cell r="I1049">
            <v>-75</v>
          </cell>
          <cell r="J1049">
            <v>236.5</v>
          </cell>
          <cell r="K1049" t="str">
            <v>EUR</v>
          </cell>
          <cell r="M1049"/>
          <cell r="N1049">
            <v>946</v>
          </cell>
          <cell r="O1049" t="str">
            <v>EUR</v>
          </cell>
          <cell r="P1049">
            <v>1</v>
          </cell>
          <cell r="Q1049">
            <v>-75</v>
          </cell>
          <cell r="R1049">
            <v>236.5</v>
          </cell>
          <cell r="S1049" t="str">
            <v>EUR</v>
          </cell>
          <cell r="U1049"/>
          <cell r="V1049">
            <v>1182.5</v>
          </cell>
          <cell r="W1049">
            <v>1182.5</v>
          </cell>
          <cell r="X1049">
            <v>0</v>
          </cell>
          <cell r="Y1049" t="e">
            <v>#NAME?</v>
          </cell>
          <cell r="Z1049">
            <v>1</v>
          </cell>
          <cell r="AA1049">
            <v>1</v>
          </cell>
          <cell r="AB1049">
            <v>30</v>
          </cell>
          <cell r="AC1049" t="str">
            <v>*SN</v>
          </cell>
          <cell r="AE1049" t="str">
            <v>3FPKX</v>
          </cell>
          <cell r="AF1049">
            <v>3</v>
          </cell>
          <cell r="AG1049" t="str">
            <v>F</v>
          </cell>
          <cell r="AH1049" t="str">
            <v>P</v>
          </cell>
          <cell r="AI1049" t="str">
            <v>K</v>
          </cell>
          <cell r="AJ1049" t="str">
            <v>X</v>
          </cell>
          <cell r="AK1049" t="str">
            <v>Extinguishing</v>
          </cell>
          <cell r="AL1049" t="str">
            <v>Test,  Maintenance and  Documentation</v>
          </cell>
          <cell r="AM1049" t="str">
            <v>N</v>
          </cell>
          <cell r="AN1049" t="str">
            <v>EAR99H</v>
          </cell>
          <cell r="AO1049">
            <v>85389091900</v>
          </cell>
          <cell r="AP1049" t="str">
            <v>CN</v>
          </cell>
          <cell r="AQ1049">
            <v>0.49299999999999999</v>
          </cell>
          <cell r="AR1049" t="str">
            <v>KG</v>
          </cell>
          <cell r="AS1049"/>
          <cell r="AU1049" t="str">
            <v>12-6</v>
          </cell>
          <cell r="AW1049">
            <v>5</v>
          </cell>
          <cell r="AX1049">
            <v>942.91000000000008</v>
          </cell>
        </row>
        <row r="1050">
          <cell r="A1050" t="str">
            <v>V24072-Z20-A2</v>
          </cell>
          <cell r="B1050" t="str">
            <v>V24072-Z20-A2</v>
          </cell>
          <cell r="C1050"/>
          <cell r="D1050" t="str">
            <v>Female connector 10-pin</v>
          </cell>
          <cell r="E1050" t="str">
            <v>Federleiste 10-polig</v>
          </cell>
          <cell r="F1050">
            <v>17.399999999999999</v>
          </cell>
          <cell r="G1050" t="str">
            <v>EUR</v>
          </cell>
          <cell r="H1050">
            <v>1</v>
          </cell>
          <cell r="I1050">
            <v>-75</v>
          </cell>
          <cell r="J1050">
            <v>4.3499999999999996</v>
          </cell>
          <cell r="K1050" t="str">
            <v>EUR</v>
          </cell>
          <cell r="M1050"/>
          <cell r="N1050">
            <v>17.100000000000001</v>
          </cell>
          <cell r="O1050" t="str">
            <v>EUR</v>
          </cell>
          <cell r="P1050">
            <v>1</v>
          </cell>
          <cell r="Q1050">
            <v>-75</v>
          </cell>
          <cell r="R1050">
            <v>4.28</v>
          </cell>
          <cell r="S1050" t="str">
            <v>EUR</v>
          </cell>
          <cell r="U1050"/>
          <cell r="V1050">
            <v>665.55</v>
          </cell>
          <cell r="W1050">
            <v>654.84</v>
          </cell>
          <cell r="X1050">
            <v>5.3549999999999613</v>
          </cell>
          <cell r="Y1050" t="e">
            <v>#NAME?</v>
          </cell>
          <cell r="Z1050">
            <v>1</v>
          </cell>
          <cell r="AA1050">
            <v>1</v>
          </cell>
          <cell r="AB1050">
            <v>30</v>
          </cell>
          <cell r="AC1050" t="str">
            <v>*SN</v>
          </cell>
          <cell r="AE1050" t="str">
            <v>3FPKX</v>
          </cell>
          <cell r="AF1050">
            <v>3</v>
          </cell>
          <cell r="AG1050" t="str">
            <v>F</v>
          </cell>
          <cell r="AH1050" t="str">
            <v>P</v>
          </cell>
          <cell r="AI1050" t="str">
            <v>K</v>
          </cell>
          <cell r="AJ1050" t="str">
            <v>X</v>
          </cell>
          <cell r="AK1050" t="str">
            <v>Extinguishing</v>
          </cell>
          <cell r="AL1050" t="str">
            <v>Test,  Maintenance and  Documentation</v>
          </cell>
          <cell r="AM1050" t="str">
            <v>N</v>
          </cell>
          <cell r="AN1050" t="str">
            <v>N</v>
          </cell>
          <cell r="AO1050">
            <v>85369010000</v>
          </cell>
          <cell r="AP1050" t="str">
            <v>DE</v>
          </cell>
          <cell r="AQ1050">
            <v>0.01</v>
          </cell>
          <cell r="AR1050" t="str">
            <v>KG</v>
          </cell>
          <cell r="AS1050"/>
          <cell r="AW1050">
            <v>153</v>
          </cell>
          <cell r="AX1050">
            <v>639.71</v>
          </cell>
        </row>
        <row r="1051">
          <cell r="A1051" t="str">
            <v>V24072-Z20-A1</v>
          </cell>
          <cell r="B1051" t="str">
            <v>V24072-Z20-A1</v>
          </cell>
          <cell r="C1051"/>
          <cell r="D1051" t="str">
            <v>Female connector 9-pin</v>
          </cell>
          <cell r="E1051" t="str">
            <v>Federleiste 9-polig</v>
          </cell>
          <cell r="F1051">
            <v>15.5</v>
          </cell>
          <cell r="G1051" t="str">
            <v>EUR</v>
          </cell>
          <cell r="H1051">
            <v>1</v>
          </cell>
          <cell r="I1051">
            <v>-75</v>
          </cell>
          <cell r="J1051">
            <v>3.88</v>
          </cell>
          <cell r="K1051" t="str">
            <v>EUR</v>
          </cell>
          <cell r="M1051"/>
          <cell r="N1051">
            <v>15.2</v>
          </cell>
          <cell r="O1051" t="str">
            <v>EUR</v>
          </cell>
          <cell r="P1051">
            <v>1</v>
          </cell>
          <cell r="Q1051">
            <v>-75</v>
          </cell>
          <cell r="R1051">
            <v>3.8</v>
          </cell>
          <cell r="S1051" t="str">
            <v>EUR</v>
          </cell>
          <cell r="U1051"/>
          <cell r="V1051">
            <v>589.76</v>
          </cell>
          <cell r="W1051">
            <v>577.6</v>
          </cell>
          <cell r="X1051">
            <v>6.0799999999999841</v>
          </cell>
          <cell r="Y1051" t="e">
            <v>#NAME?</v>
          </cell>
          <cell r="Z1051">
            <v>1</v>
          </cell>
          <cell r="AA1051">
            <v>1</v>
          </cell>
          <cell r="AB1051">
            <v>30</v>
          </cell>
          <cell r="AC1051" t="str">
            <v>*SN</v>
          </cell>
          <cell r="AE1051" t="str">
            <v>3FPKX</v>
          </cell>
          <cell r="AF1051">
            <v>3</v>
          </cell>
          <cell r="AG1051" t="str">
            <v>F</v>
          </cell>
          <cell r="AH1051" t="str">
            <v>P</v>
          </cell>
          <cell r="AI1051" t="str">
            <v>K</v>
          </cell>
          <cell r="AJ1051" t="str">
            <v>X</v>
          </cell>
          <cell r="AK1051" t="str">
            <v>Extinguishing</v>
          </cell>
          <cell r="AL1051" t="str">
            <v>Test,  Maintenance and  Documentation</v>
          </cell>
          <cell r="AM1051" t="str">
            <v>N</v>
          </cell>
          <cell r="AN1051" t="str">
            <v>N</v>
          </cell>
          <cell r="AO1051">
            <v>85369010000</v>
          </cell>
          <cell r="AP1051" t="str">
            <v>DE</v>
          </cell>
          <cell r="AQ1051">
            <v>0.01</v>
          </cell>
          <cell r="AR1051" t="str">
            <v>KG</v>
          </cell>
          <cell r="AS1051"/>
          <cell r="AW1051">
            <v>152</v>
          </cell>
          <cell r="AX1051">
            <v>563.59</v>
          </cell>
        </row>
        <row r="1052">
          <cell r="A1052" t="str">
            <v>A5Q00001243</v>
          </cell>
          <cell r="B1052" t="str">
            <v>A5Q00001243</v>
          </cell>
          <cell r="C1052"/>
          <cell r="D1052" t="str">
            <v>Relay module</v>
          </cell>
          <cell r="E1052" t="str">
            <v>Relaismodul</v>
          </cell>
          <cell r="F1052">
            <v>28.6</v>
          </cell>
          <cell r="G1052" t="str">
            <v>EUR</v>
          </cell>
          <cell r="H1052">
            <v>1</v>
          </cell>
          <cell r="I1052">
            <v>-75</v>
          </cell>
          <cell r="J1052">
            <v>7.15</v>
          </cell>
          <cell r="K1052" t="str">
            <v>EUR</v>
          </cell>
          <cell r="M1052"/>
          <cell r="N1052">
            <v>28</v>
          </cell>
          <cell r="O1052" t="str">
            <v>EUR</v>
          </cell>
          <cell r="P1052">
            <v>1</v>
          </cell>
          <cell r="Q1052">
            <v>-75</v>
          </cell>
          <cell r="R1052">
            <v>7</v>
          </cell>
          <cell r="S1052" t="str">
            <v>EUR</v>
          </cell>
          <cell r="U1052"/>
          <cell r="V1052">
            <v>0</v>
          </cell>
          <cell r="W1052">
            <v>0</v>
          </cell>
          <cell r="X1052">
            <v>0</v>
          </cell>
          <cell r="Y1052" t="e">
            <v>#NAME?</v>
          </cell>
          <cell r="Z1052">
            <v>1</v>
          </cell>
          <cell r="AA1052">
            <v>1</v>
          </cell>
          <cell r="AB1052">
            <v>30</v>
          </cell>
          <cell r="AC1052" t="str">
            <v>*SN</v>
          </cell>
          <cell r="AE1052" t="str">
            <v>3FPKX</v>
          </cell>
          <cell r="AF1052">
            <v>3</v>
          </cell>
          <cell r="AG1052" t="str">
            <v>F</v>
          </cell>
          <cell r="AH1052" t="str">
            <v>P</v>
          </cell>
          <cell r="AI1052" t="str">
            <v>K</v>
          </cell>
          <cell r="AJ1052" t="str">
            <v>X</v>
          </cell>
          <cell r="AK1052" t="str">
            <v>Extinguishing</v>
          </cell>
          <cell r="AL1052" t="str">
            <v>Test,  Maintenance and  Documentation</v>
          </cell>
          <cell r="AM1052" t="str">
            <v>N</v>
          </cell>
          <cell r="AN1052" t="str">
            <v>N</v>
          </cell>
          <cell r="AO1052">
            <v>85364110900</v>
          </cell>
          <cell r="AP1052" t="str">
            <v>IT</v>
          </cell>
          <cell r="AQ1052">
            <v>0.08</v>
          </cell>
          <cell r="AR1052" t="str">
            <v>KG</v>
          </cell>
          <cell r="AS1052"/>
          <cell r="AW1052">
            <v>0</v>
          </cell>
          <cell r="AX1052">
            <v>0</v>
          </cell>
        </row>
        <row r="1053">
          <cell r="A1053" t="str">
            <v>A5Q00003413</v>
          </cell>
          <cell r="B1053" t="str">
            <v>A5Q00003413</v>
          </cell>
          <cell r="C1053" t="str">
            <v>XH1001WS</v>
          </cell>
          <cell r="D1053" t="str">
            <v>XH1001WS  terminal block</v>
          </cell>
          <cell r="E1053" t="str">
            <v>XH1001WS  Umsetzklemmblock</v>
          </cell>
          <cell r="F1053">
            <v>39.6</v>
          </cell>
          <cell r="G1053" t="str">
            <v>EUR</v>
          </cell>
          <cell r="H1053">
            <v>1</v>
          </cell>
          <cell r="I1053">
            <v>-75</v>
          </cell>
          <cell r="J1053">
            <v>9.9</v>
          </cell>
          <cell r="K1053" t="str">
            <v>EUR</v>
          </cell>
          <cell r="M1053"/>
          <cell r="N1053">
            <v>38.799999999999997</v>
          </cell>
          <cell r="O1053" t="str">
            <v>EUR</v>
          </cell>
          <cell r="P1053">
            <v>1</v>
          </cell>
          <cell r="Q1053">
            <v>-75</v>
          </cell>
          <cell r="R1053">
            <v>9.6999999999999993</v>
          </cell>
          <cell r="S1053" t="str">
            <v>EUR</v>
          </cell>
          <cell r="U1053"/>
          <cell r="V1053">
            <v>0</v>
          </cell>
          <cell r="W1053">
            <v>0</v>
          </cell>
          <cell r="X1053">
            <v>0</v>
          </cell>
          <cell r="Y1053" t="e">
            <v>#NAME?</v>
          </cell>
          <cell r="Z1053">
            <v>1</v>
          </cell>
          <cell r="AA1053">
            <v>1</v>
          </cell>
          <cell r="AB1053">
            <v>30</v>
          </cell>
          <cell r="AC1053" t="str">
            <v>*SN</v>
          </cell>
          <cell r="AE1053" t="str">
            <v>3FPKX</v>
          </cell>
          <cell r="AF1053">
            <v>3</v>
          </cell>
          <cell r="AG1053" t="str">
            <v>F</v>
          </cell>
          <cell r="AH1053" t="str">
            <v>P</v>
          </cell>
          <cell r="AI1053" t="str">
            <v>K</v>
          </cell>
          <cell r="AJ1053" t="str">
            <v>X</v>
          </cell>
          <cell r="AK1053" t="str">
            <v>Extinguishing</v>
          </cell>
          <cell r="AL1053" t="str">
            <v>Test,  Maintenance and  Documentation</v>
          </cell>
          <cell r="AM1053" t="str">
            <v>N</v>
          </cell>
          <cell r="AN1053" t="str">
            <v>N</v>
          </cell>
          <cell r="AO1053">
            <v>85369010000</v>
          </cell>
          <cell r="AP1053" t="str">
            <v>DE</v>
          </cell>
          <cell r="AQ1053">
            <v>2.7E-2</v>
          </cell>
          <cell r="AR1053" t="str">
            <v>KG</v>
          </cell>
          <cell r="AS1053"/>
          <cell r="AW1053">
            <v>0</v>
          </cell>
          <cell r="AX1053">
            <v>0</v>
          </cell>
        </row>
        <row r="1055">
          <cell r="A1055" t="str">
            <v>Cerberus Pro</v>
          </cell>
          <cell r="AE1055" t="str">
            <v>3FPQ</v>
          </cell>
          <cell r="AF1055">
            <v>3</v>
          </cell>
          <cell r="AG1055" t="str">
            <v>F</v>
          </cell>
          <cell r="AH1055" t="str">
            <v>P</v>
          </cell>
          <cell r="AI1055" t="str">
            <v>Q</v>
          </cell>
          <cell r="AK1055" t="str">
            <v>Cerberus PRO</v>
          </cell>
        </row>
        <row r="1056">
          <cell r="D1056" t="str">
            <v>Addressable Stand-alone Panels</v>
          </cell>
          <cell r="E1056" t="str">
            <v>Addressable Stand-alone Panels</v>
          </cell>
          <cell r="AE1056" t="str">
            <v>3FPQB</v>
          </cell>
          <cell r="AF1056">
            <v>3</v>
          </cell>
          <cell r="AG1056" t="str">
            <v>F</v>
          </cell>
          <cell r="AH1056" t="str">
            <v>P</v>
          </cell>
          <cell r="AI1056" t="str">
            <v>Q</v>
          </cell>
          <cell r="AJ1056" t="str">
            <v>B</v>
          </cell>
          <cell r="AK1056" t="str">
            <v>Cerberus PRO</v>
          </cell>
          <cell r="AL1056" t="str">
            <v>Addressable Stand-alone Panels</v>
          </cell>
        </row>
        <row r="1057">
          <cell r="A1057" t="str">
            <v>S54400-C32-A3</v>
          </cell>
          <cell r="B1057" t="str">
            <v>S54400-C32-A3</v>
          </cell>
          <cell r="C1057" t="str">
            <v>FC721-YZ</v>
          </cell>
          <cell r="D1057" t="str">
            <v>FC721-YZ  Fire control panel (1L, 1LED)</v>
          </cell>
          <cell r="E1057" t="str">
            <v>FC721-YZ  Brandmeldezentrale (1L, 1LED)</v>
          </cell>
          <cell r="F1057">
            <v>1957</v>
          </cell>
          <cell r="G1057" t="str">
            <v>EUR</v>
          </cell>
          <cell r="H1057">
            <v>1</v>
          </cell>
          <cell r="I1057">
            <v>-75</v>
          </cell>
          <cell r="L1057">
            <v>645.94000000000005</v>
          </cell>
          <cell r="M1057" t="str">
            <v>EUR</v>
          </cell>
          <cell r="N1057">
            <v>1957</v>
          </cell>
          <cell r="O1057" t="str">
            <v>EUR</v>
          </cell>
          <cell r="P1057">
            <v>1</v>
          </cell>
          <cell r="Q1057">
            <v>-75</v>
          </cell>
          <cell r="T1057">
            <v>645.94000000000005</v>
          </cell>
          <cell r="U1057" t="str">
            <v>EUR</v>
          </cell>
          <cell r="V1057">
            <v>2583.7600000000002</v>
          </cell>
          <cell r="W1057">
            <v>2583.7600000000002</v>
          </cell>
          <cell r="X1057">
            <v>0</v>
          </cell>
          <cell r="Y1057" t="e">
            <v>#NAME?</v>
          </cell>
          <cell r="Z1057">
            <v>1</v>
          </cell>
          <cell r="AA1057">
            <v>1</v>
          </cell>
          <cell r="AB1057">
            <v>30</v>
          </cell>
          <cell r="AC1057" t="str">
            <v>*SN</v>
          </cell>
          <cell r="AE1057" t="str">
            <v>3FPQB</v>
          </cell>
          <cell r="AF1057">
            <v>3</v>
          </cell>
          <cell r="AG1057" t="str">
            <v>F</v>
          </cell>
          <cell r="AH1057" t="str">
            <v>P</v>
          </cell>
          <cell r="AI1057" t="str">
            <v>Q</v>
          </cell>
          <cell r="AJ1057" t="str">
            <v>B</v>
          </cell>
          <cell r="AK1057" t="str">
            <v>Cerberus PRO</v>
          </cell>
          <cell r="AL1057" t="str">
            <v>Addressable Stand-alone Panels</v>
          </cell>
          <cell r="AM1057" t="str">
            <v>N</v>
          </cell>
          <cell r="AN1057" t="str">
            <v>EAR99</v>
          </cell>
          <cell r="AO1057">
            <v>85371091990</v>
          </cell>
          <cell r="AP1057" t="str">
            <v>CH</v>
          </cell>
          <cell r="AQ1057">
            <v>8.8000000000000007</v>
          </cell>
          <cell r="AR1057" t="str">
            <v>KG</v>
          </cell>
          <cell r="AS1057" t="str">
            <v>F24</v>
          </cell>
          <cell r="AT1057" t="str">
            <v>CerberusPRO FC720</v>
          </cell>
          <cell r="AU1057" t="str">
            <v>1-4</v>
          </cell>
          <cell r="AW1057">
            <v>4</v>
          </cell>
          <cell r="AX1057">
            <v>2522.3199999999997</v>
          </cell>
        </row>
        <row r="1058">
          <cell r="A1058" t="str">
            <v>S54400-C32-A2</v>
          </cell>
          <cell r="B1058" t="str">
            <v>S54400-C32-A2</v>
          </cell>
          <cell r="C1058" t="str">
            <v>FC721-ZZ</v>
          </cell>
          <cell r="D1058" t="str">
            <v>FC721-ZZ  Fire control panel (1L)</v>
          </cell>
          <cell r="E1058" t="str">
            <v>FC721-ZZ  Brandmeldezentrale (1L)</v>
          </cell>
          <cell r="F1058">
            <v>1545</v>
          </cell>
          <cell r="G1058" t="str">
            <v>EUR</v>
          </cell>
          <cell r="H1058">
            <v>1</v>
          </cell>
          <cell r="I1058">
            <v>-75</v>
          </cell>
          <cell r="L1058">
            <v>509.95</v>
          </cell>
          <cell r="M1058" t="str">
            <v>EUR</v>
          </cell>
          <cell r="N1058">
            <v>1545</v>
          </cell>
          <cell r="O1058" t="str">
            <v>EUR</v>
          </cell>
          <cell r="P1058">
            <v>1</v>
          </cell>
          <cell r="Q1058">
            <v>-75</v>
          </cell>
          <cell r="T1058">
            <v>509.95</v>
          </cell>
          <cell r="U1058" t="str">
            <v>EUR</v>
          </cell>
          <cell r="V1058">
            <v>73432.800000000003</v>
          </cell>
          <cell r="W1058">
            <v>73432.800000000003</v>
          </cell>
          <cell r="X1058">
            <v>0</v>
          </cell>
          <cell r="Y1058" t="e">
            <v>#NAME?</v>
          </cell>
          <cell r="Z1058">
            <v>1</v>
          </cell>
          <cell r="AA1058">
            <v>1</v>
          </cell>
          <cell r="AB1058">
            <v>30</v>
          </cell>
          <cell r="AC1058" t="str">
            <v>*SN</v>
          </cell>
          <cell r="AE1058" t="str">
            <v>3FPQB</v>
          </cell>
          <cell r="AF1058">
            <v>3</v>
          </cell>
          <cell r="AG1058" t="str">
            <v>F</v>
          </cell>
          <cell r="AH1058" t="str">
            <v>P</v>
          </cell>
          <cell r="AI1058" t="str">
            <v>Q</v>
          </cell>
          <cell r="AJ1058" t="str">
            <v>B</v>
          </cell>
          <cell r="AK1058" t="str">
            <v>Cerberus PRO</v>
          </cell>
          <cell r="AL1058" t="str">
            <v>Addressable Stand-alone Panels</v>
          </cell>
          <cell r="AM1058" t="str">
            <v>N</v>
          </cell>
          <cell r="AN1058" t="str">
            <v>EAR99</v>
          </cell>
          <cell r="AO1058">
            <v>85371091990</v>
          </cell>
          <cell r="AP1058" t="str">
            <v>CH</v>
          </cell>
          <cell r="AQ1058">
            <v>8.66</v>
          </cell>
          <cell r="AR1058" t="str">
            <v>KG</v>
          </cell>
          <cell r="AS1058" t="str">
            <v>F24</v>
          </cell>
          <cell r="AT1058" t="str">
            <v>CerberusPRO FC720</v>
          </cell>
          <cell r="AU1058" t="str">
            <v>1-4</v>
          </cell>
          <cell r="AW1058">
            <v>144</v>
          </cell>
          <cell r="AX1058">
            <v>71607.56</v>
          </cell>
        </row>
        <row r="1059">
          <cell r="A1059" t="str">
            <v>S54400-F85-A1</v>
          </cell>
          <cell r="B1059" t="str">
            <v>S54400-F85-A1</v>
          </cell>
          <cell r="C1059" t="str">
            <v>FCM7204-Z3</v>
          </cell>
          <cell r="D1059" t="str">
            <v>FCM7204-Z3  Operating unit</v>
          </cell>
          <cell r="E1059" t="str">
            <v>FCM7204-Z3  Bedieneinheit</v>
          </cell>
          <cell r="F1059">
            <v>1366</v>
          </cell>
          <cell r="G1059" t="str">
            <v>EUR</v>
          </cell>
          <cell r="H1059">
            <v>1</v>
          </cell>
          <cell r="I1059">
            <v>-75</v>
          </cell>
          <cell r="J1059">
            <v>341.5</v>
          </cell>
          <cell r="K1059" t="str">
            <v>EUR</v>
          </cell>
          <cell r="M1059"/>
          <cell r="N1059">
            <v>1339</v>
          </cell>
          <cell r="O1059" t="str">
            <v>EUR</v>
          </cell>
          <cell r="P1059">
            <v>1</v>
          </cell>
          <cell r="Q1059">
            <v>-75</v>
          </cell>
          <cell r="R1059">
            <v>334.75</v>
          </cell>
          <cell r="S1059" t="str">
            <v>EUR</v>
          </cell>
          <cell r="U1059"/>
          <cell r="V1059">
            <v>683</v>
          </cell>
          <cell r="W1059">
            <v>669.5</v>
          </cell>
          <cell r="X1059">
            <v>6.75</v>
          </cell>
          <cell r="Y1059" t="e">
            <v>#NAME?</v>
          </cell>
          <cell r="Z1059">
            <v>1</v>
          </cell>
          <cell r="AA1059">
            <v>1</v>
          </cell>
          <cell r="AB1059">
            <v>30</v>
          </cell>
          <cell r="AC1059" t="str">
            <v>*SN</v>
          </cell>
          <cell r="AE1059" t="str">
            <v>3FPQB</v>
          </cell>
          <cell r="AF1059">
            <v>3</v>
          </cell>
          <cell r="AG1059" t="str">
            <v>F</v>
          </cell>
          <cell r="AH1059" t="str">
            <v>P</v>
          </cell>
          <cell r="AI1059" t="str">
            <v>Q</v>
          </cell>
          <cell r="AJ1059" t="str">
            <v>B</v>
          </cell>
          <cell r="AK1059" t="str">
            <v>Cerberus PRO</v>
          </cell>
          <cell r="AL1059" t="str">
            <v>Addressable Stand-alone Panels</v>
          </cell>
          <cell r="AM1059" t="str">
            <v>N</v>
          </cell>
          <cell r="AN1059" t="str">
            <v>EAR99</v>
          </cell>
          <cell r="AO1059">
            <v>85371099990</v>
          </cell>
          <cell r="AP1059" t="str">
            <v>CH</v>
          </cell>
          <cell r="AQ1059">
            <v>3.22</v>
          </cell>
          <cell r="AR1059" t="str">
            <v>KG</v>
          </cell>
          <cell r="AS1059"/>
          <cell r="AU1059" t="str">
            <v>12-1</v>
          </cell>
          <cell r="AW1059">
            <v>2</v>
          </cell>
          <cell r="AX1059">
            <v>-993.92999999999984</v>
          </cell>
        </row>
        <row r="1060">
          <cell r="A1060" t="str">
            <v>S54400-F82-A1</v>
          </cell>
          <cell r="B1060" t="str">
            <v>S54400-F82-A1</v>
          </cell>
          <cell r="C1060" t="str">
            <v>FCM7205-Y3</v>
          </cell>
          <cell r="D1060" t="str">
            <v>FCM7205-Y3  Operation unit 1LED</v>
          </cell>
          <cell r="E1060" t="str">
            <v>FCM7205-Y3  Bedieneinheit  1LED</v>
          </cell>
          <cell r="F1060">
            <v>1786</v>
          </cell>
          <cell r="G1060" t="str">
            <v>EUR</v>
          </cell>
          <cell r="H1060">
            <v>1</v>
          </cell>
          <cell r="I1060">
            <v>-75</v>
          </cell>
          <cell r="J1060">
            <v>446.5</v>
          </cell>
          <cell r="K1060" t="str">
            <v>EUR</v>
          </cell>
          <cell r="M1060"/>
          <cell r="N1060">
            <v>1751</v>
          </cell>
          <cell r="O1060" t="str">
            <v>EUR</v>
          </cell>
          <cell r="P1060">
            <v>1</v>
          </cell>
          <cell r="Q1060">
            <v>-75</v>
          </cell>
          <cell r="R1060">
            <v>437.75</v>
          </cell>
          <cell r="S1060" t="str">
            <v>EUR</v>
          </cell>
          <cell r="U1060"/>
          <cell r="V1060">
            <v>0</v>
          </cell>
          <cell r="W1060">
            <v>0</v>
          </cell>
          <cell r="X1060">
            <v>0</v>
          </cell>
          <cell r="Y1060" t="e">
            <v>#NAME?</v>
          </cell>
          <cell r="Z1060">
            <v>1</v>
          </cell>
          <cell r="AA1060">
            <v>1</v>
          </cell>
          <cell r="AB1060">
            <v>30</v>
          </cell>
          <cell r="AC1060" t="str">
            <v>*SN</v>
          </cell>
          <cell r="AE1060" t="str">
            <v>3FPQB</v>
          </cell>
          <cell r="AF1060">
            <v>3</v>
          </cell>
          <cell r="AG1060" t="str">
            <v>F</v>
          </cell>
          <cell r="AH1060" t="str">
            <v>P</v>
          </cell>
          <cell r="AI1060" t="str">
            <v>Q</v>
          </cell>
          <cell r="AJ1060" t="str">
            <v>B</v>
          </cell>
          <cell r="AK1060" t="str">
            <v>Cerberus PRO</v>
          </cell>
          <cell r="AL1060" t="str">
            <v>Addressable Stand-alone Panels</v>
          </cell>
          <cell r="AM1060" t="str">
            <v>N</v>
          </cell>
          <cell r="AN1060" t="str">
            <v>EAR99</v>
          </cell>
          <cell r="AO1060">
            <v>85371099990</v>
          </cell>
          <cell r="AP1060" t="str">
            <v>CH</v>
          </cell>
          <cell r="AQ1060">
            <v>2.29</v>
          </cell>
          <cell r="AR1060" t="str">
            <v>KG</v>
          </cell>
          <cell r="AS1060"/>
          <cell r="AU1060" t="str">
            <v>2-24, 2-35, 12-1</v>
          </cell>
          <cell r="AW1060">
            <v>0</v>
          </cell>
          <cell r="AX1060">
            <v>0</v>
          </cell>
        </row>
        <row r="1061">
          <cell r="D1061" t="str">
            <v>Modular &amp; Networkable Control Systems</v>
          </cell>
          <cell r="E1061" t="str">
            <v>Modular &amp; Networkable Control Systems</v>
          </cell>
          <cell r="AE1061" t="str">
            <v>3FPQE</v>
          </cell>
          <cell r="AF1061">
            <v>3</v>
          </cell>
          <cell r="AG1061" t="str">
            <v>F</v>
          </cell>
          <cell r="AH1061" t="str">
            <v>P</v>
          </cell>
          <cell r="AI1061" t="str">
            <v>Q</v>
          </cell>
          <cell r="AJ1061" t="str">
            <v>E</v>
          </cell>
          <cell r="AK1061" t="str">
            <v>Cerberus PRO</v>
          </cell>
          <cell r="AL1061" t="str">
            <v>Modular &amp; Networkable Control Systems</v>
          </cell>
        </row>
        <row r="1062">
          <cell r="A1062" t="str">
            <v>S54400-C29-A4</v>
          </cell>
          <cell r="B1062" t="str">
            <v>S54400-C29-A4</v>
          </cell>
          <cell r="C1062" t="str">
            <v>FC722-YZ</v>
          </cell>
          <cell r="D1062" t="str">
            <v>FC722-YZ  Fire control panel (2L, 1LED)</v>
          </cell>
          <cell r="E1062" t="str">
            <v>FC722-YZ  Brandmeldezentrale (2L, 1LED)</v>
          </cell>
          <cell r="F1062">
            <v>2720</v>
          </cell>
          <cell r="G1062" t="str">
            <v>EUR</v>
          </cell>
          <cell r="H1062">
            <v>1</v>
          </cell>
          <cell r="I1062">
            <v>-75</v>
          </cell>
          <cell r="L1062">
            <v>816.22</v>
          </cell>
          <cell r="M1062" t="str">
            <v>EUR</v>
          </cell>
          <cell r="N1062">
            <v>2720</v>
          </cell>
          <cell r="O1062" t="str">
            <v>EUR</v>
          </cell>
          <cell r="P1062">
            <v>1</v>
          </cell>
          <cell r="Q1062">
            <v>-75</v>
          </cell>
          <cell r="T1062">
            <v>816.22</v>
          </cell>
          <cell r="U1062" t="str">
            <v>EUR</v>
          </cell>
          <cell r="V1062">
            <v>8978.42</v>
          </cell>
          <cell r="W1062">
            <v>8978.42</v>
          </cell>
          <cell r="X1062">
            <v>0</v>
          </cell>
          <cell r="Y1062" t="e">
            <v>#NAME?</v>
          </cell>
          <cell r="Z1062">
            <v>1</v>
          </cell>
          <cell r="AA1062">
            <v>1</v>
          </cell>
          <cell r="AB1062">
            <v>30</v>
          </cell>
          <cell r="AC1062" t="str">
            <v>*SN</v>
          </cell>
          <cell r="AE1062" t="str">
            <v>3FPQE</v>
          </cell>
          <cell r="AF1062">
            <v>3</v>
          </cell>
          <cell r="AG1062" t="str">
            <v>F</v>
          </cell>
          <cell r="AH1062" t="str">
            <v>P</v>
          </cell>
          <cell r="AI1062" t="str">
            <v>Q</v>
          </cell>
          <cell r="AJ1062" t="str">
            <v>E</v>
          </cell>
          <cell r="AK1062" t="str">
            <v>Cerberus PRO</v>
          </cell>
          <cell r="AL1062" t="str">
            <v>Modular &amp; Networkable Control Systems</v>
          </cell>
          <cell r="AM1062" t="str">
            <v>N</v>
          </cell>
          <cell r="AN1062" t="str">
            <v>5A991X</v>
          </cell>
          <cell r="AO1062">
            <v>85371091990</v>
          </cell>
          <cell r="AP1062" t="str">
            <v>CH</v>
          </cell>
          <cell r="AQ1062">
            <v>10.68</v>
          </cell>
          <cell r="AR1062" t="str">
            <v>KG</v>
          </cell>
          <cell r="AS1062" t="str">
            <v>F24</v>
          </cell>
          <cell r="AT1062" t="str">
            <v>CerberusPRO FC720</v>
          </cell>
          <cell r="AU1062" t="str">
            <v>2-6</v>
          </cell>
          <cell r="AW1062">
            <v>11</v>
          </cell>
          <cell r="AX1062">
            <v>8552.25</v>
          </cell>
        </row>
        <row r="1063">
          <cell r="A1063" t="str">
            <v>S54400-C29-A2</v>
          </cell>
          <cell r="B1063" t="str">
            <v>S54400-C29-A2</v>
          </cell>
          <cell r="C1063" t="str">
            <v>FC722-ZA</v>
          </cell>
          <cell r="D1063" t="str">
            <v>FC722-ZA  Fire control panel (2L)</v>
          </cell>
          <cell r="E1063" t="str">
            <v>FC722-ZA  Brandmeldezentrale (2L)</v>
          </cell>
          <cell r="F1063">
            <v>3244</v>
          </cell>
          <cell r="G1063" t="str">
            <v>EUR</v>
          </cell>
          <cell r="H1063">
            <v>1</v>
          </cell>
          <cell r="I1063">
            <v>-75</v>
          </cell>
          <cell r="L1063">
            <v>973.17</v>
          </cell>
          <cell r="M1063" t="str">
            <v>EUR</v>
          </cell>
          <cell r="N1063">
            <v>3244</v>
          </cell>
          <cell r="O1063" t="str">
            <v>EUR</v>
          </cell>
          <cell r="P1063">
            <v>1</v>
          </cell>
          <cell r="Q1063">
            <v>-75</v>
          </cell>
          <cell r="T1063">
            <v>973.17</v>
          </cell>
          <cell r="U1063" t="str">
            <v>EUR</v>
          </cell>
          <cell r="V1063">
            <v>31141.439999999999</v>
          </cell>
          <cell r="W1063">
            <v>31141.439999999999</v>
          </cell>
          <cell r="X1063">
            <v>0</v>
          </cell>
          <cell r="Y1063" t="e">
            <v>#NAME?</v>
          </cell>
          <cell r="Z1063">
            <v>1</v>
          </cell>
          <cell r="AA1063">
            <v>1</v>
          </cell>
          <cell r="AB1063">
            <v>30</v>
          </cell>
          <cell r="AC1063" t="str">
            <v>*SN</v>
          </cell>
          <cell r="AE1063" t="str">
            <v>3FPQE</v>
          </cell>
          <cell r="AF1063">
            <v>3</v>
          </cell>
          <cell r="AG1063" t="str">
            <v>F</v>
          </cell>
          <cell r="AH1063" t="str">
            <v>P</v>
          </cell>
          <cell r="AI1063" t="str">
            <v>Q</v>
          </cell>
          <cell r="AJ1063" t="str">
            <v>E</v>
          </cell>
          <cell r="AK1063" t="str">
            <v>Cerberus PRO</v>
          </cell>
          <cell r="AL1063" t="str">
            <v>Modular &amp; Networkable Control Systems</v>
          </cell>
          <cell r="AM1063" t="str">
            <v>N</v>
          </cell>
          <cell r="AN1063" t="str">
            <v>5A991X</v>
          </cell>
          <cell r="AO1063">
            <v>85371091990</v>
          </cell>
          <cell r="AP1063" t="str">
            <v>CH</v>
          </cell>
          <cell r="AQ1063">
            <v>18</v>
          </cell>
          <cell r="AR1063" t="str">
            <v>KG</v>
          </cell>
          <cell r="AS1063" t="str">
            <v>F24</v>
          </cell>
          <cell r="AT1063" t="str">
            <v>CerberusPRO FC720</v>
          </cell>
          <cell r="AU1063" t="str">
            <v>2-7</v>
          </cell>
          <cell r="AW1063">
            <v>32</v>
          </cell>
          <cell r="AX1063">
            <v>30478.59</v>
          </cell>
        </row>
        <row r="1064">
          <cell r="A1064" t="str">
            <v>S54400-C29-A1</v>
          </cell>
          <cell r="B1064" t="str">
            <v>S54400-C29-A1</v>
          </cell>
          <cell r="C1064" t="str">
            <v>FC722-ZE</v>
          </cell>
          <cell r="D1064" t="str">
            <v>FC722-ZE  Fire control panel (2L, 2LED)</v>
          </cell>
          <cell r="E1064" t="str">
            <v>FC722-ZE  Brandmeldezentrale (2L, 2LED)</v>
          </cell>
          <cell r="F1064">
            <v>3378</v>
          </cell>
          <cell r="G1064" t="str">
            <v>EUR</v>
          </cell>
          <cell r="H1064">
            <v>1</v>
          </cell>
          <cell r="I1064">
            <v>-75</v>
          </cell>
          <cell r="L1064">
            <v>1013.41</v>
          </cell>
          <cell r="M1064" t="str">
            <v>EUR</v>
          </cell>
          <cell r="N1064">
            <v>3378</v>
          </cell>
          <cell r="O1064" t="str">
            <v>EUR</v>
          </cell>
          <cell r="P1064">
            <v>1</v>
          </cell>
          <cell r="Q1064">
            <v>-75</v>
          </cell>
          <cell r="T1064">
            <v>1013.41</v>
          </cell>
          <cell r="U1064" t="str">
            <v>EUR</v>
          </cell>
          <cell r="V1064">
            <v>3040.23</v>
          </cell>
          <cell r="W1064">
            <v>3040.23</v>
          </cell>
          <cell r="X1064">
            <v>0</v>
          </cell>
          <cell r="Y1064" t="e">
            <v>#NAME?</v>
          </cell>
          <cell r="Z1064">
            <v>1</v>
          </cell>
          <cell r="AA1064">
            <v>1</v>
          </cell>
          <cell r="AB1064">
            <v>30</v>
          </cell>
          <cell r="AC1064" t="str">
            <v>*SN</v>
          </cell>
          <cell r="AE1064" t="str">
            <v>3FPQE</v>
          </cell>
          <cell r="AF1064">
            <v>3</v>
          </cell>
          <cell r="AG1064" t="str">
            <v>F</v>
          </cell>
          <cell r="AH1064" t="str">
            <v>P</v>
          </cell>
          <cell r="AI1064" t="str">
            <v>Q</v>
          </cell>
          <cell r="AJ1064" t="str">
            <v>E</v>
          </cell>
          <cell r="AK1064" t="str">
            <v>Cerberus PRO</v>
          </cell>
          <cell r="AL1064" t="str">
            <v>Modular &amp; Networkable Control Systems</v>
          </cell>
          <cell r="AM1064" t="str">
            <v>N</v>
          </cell>
          <cell r="AN1064" t="str">
            <v>5A991X</v>
          </cell>
          <cell r="AO1064">
            <v>85371091990</v>
          </cell>
          <cell r="AP1064" t="str">
            <v>CH</v>
          </cell>
          <cell r="AQ1064">
            <v>18.5</v>
          </cell>
          <cell r="AR1064" t="str">
            <v>KG</v>
          </cell>
          <cell r="AS1064" t="str">
            <v>F24</v>
          </cell>
          <cell r="AT1064" t="str">
            <v>CerberusPRO FC720</v>
          </cell>
          <cell r="AU1064" t="str">
            <v>2-8</v>
          </cell>
          <cell r="AW1064">
            <v>3</v>
          </cell>
          <cell r="AX1064">
            <v>2891.3199999999997</v>
          </cell>
        </row>
        <row r="1065">
          <cell r="A1065" t="str">
            <v>S54400-C29-A5</v>
          </cell>
          <cell r="B1065" t="str">
            <v>S54400-C29-A5</v>
          </cell>
          <cell r="C1065" t="str">
            <v>FC722-ZZ</v>
          </cell>
          <cell r="D1065" t="str">
            <v>FC722-ZZ  Fire control panel (2L)</v>
          </cell>
          <cell r="E1065" t="str">
            <v>FC722-ZZ  Brandmeldezentrale (2L)</v>
          </cell>
          <cell r="F1065">
            <v>2359</v>
          </cell>
          <cell r="G1065" t="str">
            <v>EUR</v>
          </cell>
          <cell r="H1065">
            <v>1</v>
          </cell>
          <cell r="I1065">
            <v>-75</v>
          </cell>
          <cell r="L1065">
            <v>707.75</v>
          </cell>
          <cell r="M1065" t="str">
            <v>EUR</v>
          </cell>
          <cell r="N1065">
            <v>2359</v>
          </cell>
          <cell r="O1065" t="str">
            <v>EUR</v>
          </cell>
          <cell r="P1065">
            <v>1</v>
          </cell>
          <cell r="Q1065">
            <v>-75</v>
          </cell>
          <cell r="T1065">
            <v>707.75</v>
          </cell>
          <cell r="U1065" t="str">
            <v>EUR</v>
          </cell>
          <cell r="V1065">
            <v>68651.75</v>
          </cell>
          <cell r="W1065">
            <v>68651.75</v>
          </cell>
          <cell r="X1065">
            <v>0</v>
          </cell>
          <cell r="Y1065" t="e">
            <v>#NAME?</v>
          </cell>
          <cell r="Z1065">
            <v>1</v>
          </cell>
          <cell r="AA1065">
            <v>1</v>
          </cell>
          <cell r="AB1065">
            <v>30</v>
          </cell>
          <cell r="AC1065" t="str">
            <v>*SN</v>
          </cell>
          <cell r="AE1065" t="str">
            <v>3FPQE</v>
          </cell>
          <cell r="AF1065">
            <v>3</v>
          </cell>
          <cell r="AG1065" t="str">
            <v>F</v>
          </cell>
          <cell r="AH1065" t="str">
            <v>P</v>
          </cell>
          <cell r="AI1065" t="str">
            <v>Q</v>
          </cell>
          <cell r="AJ1065" t="str">
            <v>E</v>
          </cell>
          <cell r="AK1065" t="str">
            <v>Cerberus PRO</v>
          </cell>
          <cell r="AL1065" t="str">
            <v>Modular &amp; Networkable Control Systems</v>
          </cell>
          <cell r="AM1065" t="str">
            <v>N</v>
          </cell>
          <cell r="AN1065" t="str">
            <v>5A991X</v>
          </cell>
          <cell r="AO1065">
            <v>85371091990</v>
          </cell>
          <cell r="AP1065" t="str">
            <v>CH</v>
          </cell>
          <cell r="AQ1065">
            <v>10.6</v>
          </cell>
          <cell r="AR1065" t="str">
            <v>KG</v>
          </cell>
          <cell r="AS1065" t="str">
            <v>F24</v>
          </cell>
          <cell r="AT1065" t="str">
            <v>CerberusPRO FC720</v>
          </cell>
          <cell r="AU1065" t="str">
            <v>2-5</v>
          </cell>
          <cell r="AW1065">
            <v>97</v>
          </cell>
          <cell r="AX1065">
            <v>67248.27</v>
          </cell>
        </row>
        <row r="1066">
          <cell r="A1066" t="str">
            <v>S54400-C30-A2</v>
          </cell>
          <cell r="B1066" t="str">
            <v>S54400-C30-A2</v>
          </cell>
          <cell r="C1066" t="str">
            <v>FC724-ZA</v>
          </cell>
          <cell r="D1066" t="str">
            <v>FC724-ZA  Fire control panel (4L)</v>
          </cell>
          <cell r="E1066" t="str">
            <v>FC724-ZA  Brandmeldezentrale (4L)</v>
          </cell>
          <cell r="F1066">
            <v>3660</v>
          </cell>
          <cell r="G1066" t="str">
            <v>EUR</v>
          </cell>
          <cell r="H1066">
            <v>1</v>
          </cell>
          <cell r="I1066">
            <v>-75</v>
          </cell>
          <cell r="L1066">
            <v>1097.79</v>
          </cell>
          <cell r="M1066" t="str">
            <v>EUR</v>
          </cell>
          <cell r="N1066">
            <v>3660</v>
          </cell>
          <cell r="O1066" t="str">
            <v>EUR</v>
          </cell>
          <cell r="P1066">
            <v>1</v>
          </cell>
          <cell r="Q1066">
            <v>-75</v>
          </cell>
          <cell r="T1066">
            <v>1097.79</v>
          </cell>
          <cell r="U1066" t="str">
            <v>EUR</v>
          </cell>
          <cell r="V1066">
            <v>81236.460000000006</v>
          </cell>
          <cell r="W1066">
            <v>81236.460000000006</v>
          </cell>
          <cell r="X1066">
            <v>0</v>
          </cell>
          <cell r="Y1066" t="e">
            <v>#NAME?</v>
          </cell>
          <cell r="Z1066">
            <v>1</v>
          </cell>
          <cell r="AA1066">
            <v>1</v>
          </cell>
          <cell r="AB1066">
            <v>30</v>
          </cell>
          <cell r="AC1066" t="str">
            <v>*SN</v>
          </cell>
          <cell r="AE1066" t="str">
            <v>3FPQE</v>
          </cell>
          <cell r="AF1066">
            <v>3</v>
          </cell>
          <cell r="AG1066" t="str">
            <v>F</v>
          </cell>
          <cell r="AH1066" t="str">
            <v>P</v>
          </cell>
          <cell r="AI1066" t="str">
            <v>Q</v>
          </cell>
          <cell r="AJ1066" t="str">
            <v>E</v>
          </cell>
          <cell r="AK1066" t="str">
            <v>Cerberus PRO</v>
          </cell>
          <cell r="AL1066" t="str">
            <v>Modular &amp; Networkable Control Systems</v>
          </cell>
          <cell r="AM1066" t="str">
            <v>N</v>
          </cell>
          <cell r="AN1066" t="str">
            <v>5A991X</v>
          </cell>
          <cell r="AO1066">
            <v>85371091990</v>
          </cell>
          <cell r="AP1066" t="str">
            <v>CH</v>
          </cell>
          <cell r="AQ1066">
            <v>18.34</v>
          </cell>
          <cell r="AR1066" t="str">
            <v>KG</v>
          </cell>
          <cell r="AS1066" t="str">
            <v>F24</v>
          </cell>
          <cell r="AT1066" t="str">
            <v>CerberusPRO FC720</v>
          </cell>
          <cell r="AU1066" t="str">
            <v>2-12</v>
          </cell>
          <cell r="AW1066">
            <v>74</v>
          </cell>
          <cell r="AX1066">
            <v>78606.510000000009</v>
          </cell>
        </row>
        <row r="1067">
          <cell r="A1067" t="str">
            <v>S54400-C30-A3</v>
          </cell>
          <cell r="B1067" t="str">
            <v>S54400-C30-A3</v>
          </cell>
          <cell r="C1067" t="str">
            <v>FC724-ZE</v>
          </cell>
          <cell r="D1067" t="str">
            <v>FC724-ZE  Fire control panel (4L, 2LED)</v>
          </cell>
          <cell r="E1067" t="str">
            <v>FC724-ZE  Brandmeldezentrale (4L, 2LED)</v>
          </cell>
          <cell r="F1067">
            <v>4392</v>
          </cell>
          <cell r="G1067" t="str">
            <v>EUR</v>
          </cell>
          <cell r="H1067">
            <v>1</v>
          </cell>
          <cell r="I1067">
            <v>-75</v>
          </cell>
          <cell r="L1067">
            <v>1317.52</v>
          </cell>
          <cell r="M1067" t="str">
            <v>EUR</v>
          </cell>
          <cell r="N1067">
            <v>4392</v>
          </cell>
          <cell r="O1067" t="str">
            <v>EUR</v>
          </cell>
          <cell r="P1067">
            <v>1</v>
          </cell>
          <cell r="Q1067">
            <v>-75</v>
          </cell>
          <cell r="T1067">
            <v>1317.52</v>
          </cell>
          <cell r="U1067" t="str">
            <v>EUR</v>
          </cell>
          <cell r="V1067">
            <v>10540.16</v>
          </cell>
          <cell r="W1067">
            <v>10540.16</v>
          </cell>
          <cell r="X1067">
            <v>0</v>
          </cell>
          <cell r="Y1067" t="e">
            <v>#NAME?</v>
          </cell>
          <cell r="Z1067">
            <v>1</v>
          </cell>
          <cell r="AA1067">
            <v>1</v>
          </cell>
          <cell r="AB1067">
            <v>30</v>
          </cell>
          <cell r="AC1067" t="str">
            <v>*SN</v>
          </cell>
          <cell r="AE1067" t="str">
            <v>3FPQE</v>
          </cell>
          <cell r="AF1067">
            <v>3</v>
          </cell>
          <cell r="AG1067" t="str">
            <v>F</v>
          </cell>
          <cell r="AH1067" t="str">
            <v>P</v>
          </cell>
          <cell r="AI1067" t="str">
            <v>Q</v>
          </cell>
          <cell r="AJ1067" t="str">
            <v>E</v>
          </cell>
          <cell r="AK1067" t="str">
            <v>Cerberus PRO</v>
          </cell>
          <cell r="AL1067" t="str">
            <v>Modular &amp; Networkable Control Systems</v>
          </cell>
          <cell r="AM1067" t="str">
            <v>N</v>
          </cell>
          <cell r="AN1067" t="str">
            <v>5A991X</v>
          </cell>
          <cell r="AO1067">
            <v>85371091990</v>
          </cell>
          <cell r="AP1067" t="str">
            <v>CH</v>
          </cell>
          <cell r="AQ1067">
            <v>18.420000000000002</v>
          </cell>
          <cell r="AR1067" t="str">
            <v>KG</v>
          </cell>
          <cell r="AS1067" t="str">
            <v>F24</v>
          </cell>
          <cell r="AT1067" t="str">
            <v>CerberusPRO FC720</v>
          </cell>
          <cell r="AU1067" t="str">
            <v>2-13</v>
          </cell>
          <cell r="AW1067">
            <v>8</v>
          </cell>
          <cell r="AX1067">
            <v>10338.9</v>
          </cell>
        </row>
        <row r="1068">
          <cell r="A1068" t="str">
            <v>S54400-C87-A1</v>
          </cell>
          <cell r="B1068" t="str">
            <v>S54400-C87-A1</v>
          </cell>
          <cell r="C1068" t="str">
            <v>FC726-ZA</v>
          </cell>
          <cell r="D1068" t="str">
            <v>FC726-ZA  Fire control panel (modular)</v>
          </cell>
          <cell r="E1068" t="str">
            <v>FC726-ZA  Brandmeldezentrale (modular)</v>
          </cell>
          <cell r="F1068">
            <v>7569</v>
          </cell>
          <cell r="G1068" t="str">
            <v>EUR</v>
          </cell>
          <cell r="H1068">
            <v>1</v>
          </cell>
          <cell r="I1068">
            <v>-75</v>
          </cell>
          <cell r="L1068">
            <v>1798.83</v>
          </cell>
          <cell r="M1068" t="str">
            <v>EUR</v>
          </cell>
          <cell r="N1068">
            <v>7569</v>
          </cell>
          <cell r="O1068" t="str">
            <v>EUR</v>
          </cell>
          <cell r="P1068">
            <v>1</v>
          </cell>
          <cell r="Q1068">
            <v>-75</v>
          </cell>
          <cell r="T1068">
            <v>1798.83</v>
          </cell>
          <cell r="U1068" t="str">
            <v>EUR</v>
          </cell>
          <cell r="V1068">
            <v>102533.31</v>
          </cell>
          <cell r="W1068">
            <v>102533.31</v>
          </cell>
          <cell r="X1068">
            <v>0</v>
          </cell>
          <cell r="Y1068" t="e">
            <v>#NAME?</v>
          </cell>
          <cell r="Z1068">
            <v>1</v>
          </cell>
          <cell r="AA1068">
            <v>1</v>
          </cell>
          <cell r="AB1068">
            <v>30</v>
          </cell>
          <cell r="AC1068" t="str">
            <v>*SN</v>
          </cell>
          <cell r="AE1068" t="str">
            <v>3FPQE</v>
          </cell>
          <cell r="AF1068">
            <v>3</v>
          </cell>
          <cell r="AG1068" t="str">
            <v>F</v>
          </cell>
          <cell r="AH1068" t="str">
            <v>P</v>
          </cell>
          <cell r="AI1068" t="str">
            <v>Q</v>
          </cell>
          <cell r="AJ1068" t="str">
            <v>E</v>
          </cell>
          <cell r="AK1068" t="str">
            <v>Cerberus PRO</v>
          </cell>
          <cell r="AL1068" t="str">
            <v>Modular &amp; Networkable Control Systems</v>
          </cell>
          <cell r="AM1068" t="str">
            <v>N</v>
          </cell>
          <cell r="AN1068" t="str">
            <v>5A991X</v>
          </cell>
          <cell r="AO1068">
            <v>85371091990</v>
          </cell>
          <cell r="AP1068" t="str">
            <v>CH</v>
          </cell>
          <cell r="AQ1068">
            <v>15.78</v>
          </cell>
          <cell r="AR1068" t="str">
            <v>KG</v>
          </cell>
          <cell r="AS1068" t="str">
            <v>F24</v>
          </cell>
          <cell r="AT1068" t="str">
            <v>CerberusPRO FC720</v>
          </cell>
          <cell r="AU1068" t="str">
            <v>2-17</v>
          </cell>
          <cell r="AW1068">
            <v>57</v>
          </cell>
          <cell r="AX1068">
            <v>98219.88</v>
          </cell>
        </row>
        <row r="1069">
          <cell r="A1069" t="str">
            <v>S54400-B72-A1</v>
          </cell>
          <cell r="B1069" t="str">
            <v>S54400-B72-A1</v>
          </cell>
          <cell r="C1069" t="str">
            <v>FH7201-Z3</v>
          </cell>
          <cell r="D1069" t="str">
            <v>FH7201-Z3  Housing (Eco)</v>
          </cell>
          <cell r="E1069" t="str">
            <v>FH7201-Z3  Gehäuse (Eco)</v>
          </cell>
          <cell r="F1069">
            <v>783</v>
          </cell>
          <cell r="G1069" t="str">
            <v>EUR</v>
          </cell>
          <cell r="H1069">
            <v>1</v>
          </cell>
          <cell r="I1069">
            <v>-75</v>
          </cell>
          <cell r="J1069">
            <v>195.75</v>
          </cell>
          <cell r="K1069" t="str">
            <v>EUR</v>
          </cell>
          <cell r="M1069"/>
          <cell r="N1069">
            <v>783</v>
          </cell>
          <cell r="O1069" t="str">
            <v>EUR</v>
          </cell>
          <cell r="P1069">
            <v>1</v>
          </cell>
          <cell r="Q1069">
            <v>-75</v>
          </cell>
          <cell r="R1069">
            <v>195.75</v>
          </cell>
          <cell r="S1069" t="str">
            <v>EUR</v>
          </cell>
          <cell r="U1069"/>
          <cell r="V1069">
            <v>0</v>
          </cell>
          <cell r="W1069">
            <v>0</v>
          </cell>
          <cell r="X1069">
            <v>0</v>
          </cell>
          <cell r="Y1069" t="e">
            <v>#NAME?</v>
          </cell>
          <cell r="Z1069">
            <v>1</v>
          </cell>
          <cell r="AA1069">
            <v>1</v>
          </cell>
          <cell r="AB1069">
            <v>30</v>
          </cell>
          <cell r="AC1069" t="str">
            <v>*SN</v>
          </cell>
          <cell r="AE1069" t="str">
            <v>3FPQE</v>
          </cell>
          <cell r="AF1069">
            <v>3</v>
          </cell>
          <cell r="AG1069" t="str">
            <v>F</v>
          </cell>
          <cell r="AH1069" t="str">
            <v>P</v>
          </cell>
          <cell r="AI1069" t="str">
            <v>Q</v>
          </cell>
          <cell r="AJ1069" t="str">
            <v>E</v>
          </cell>
          <cell r="AK1069" t="str">
            <v>Cerberus PRO</v>
          </cell>
          <cell r="AL1069" t="str">
            <v>Modular &amp; Networkable Control Systems</v>
          </cell>
          <cell r="AM1069" t="str">
            <v>N</v>
          </cell>
          <cell r="AN1069" t="str">
            <v>EAR99</v>
          </cell>
          <cell r="AO1069">
            <v>85389099990</v>
          </cell>
          <cell r="AP1069" t="str">
            <v>CH</v>
          </cell>
          <cell r="AQ1069">
            <v>7.2</v>
          </cell>
          <cell r="AR1069" t="str">
            <v>KG</v>
          </cell>
          <cell r="AS1069"/>
          <cell r="AU1069" t="str">
            <v>1-6, 2-22, 2-35</v>
          </cell>
          <cell r="AW1069">
            <v>0</v>
          </cell>
          <cell r="AX1069">
            <v>0</v>
          </cell>
        </row>
        <row r="1070">
          <cell r="A1070" t="str">
            <v>S54400-B70-A1</v>
          </cell>
          <cell r="B1070" t="str">
            <v>S54400-B70-A1</v>
          </cell>
          <cell r="C1070" t="str">
            <v>FH7202-Z3</v>
          </cell>
          <cell r="D1070" t="str">
            <v>FH7202-Z3  Housing (Standard)</v>
          </cell>
          <cell r="E1070" t="str">
            <v>FH7202-Z3  Gehäuse (Standard)</v>
          </cell>
          <cell r="F1070">
            <v>839</v>
          </cell>
          <cell r="G1070" t="str">
            <v>EUR</v>
          </cell>
          <cell r="H1070">
            <v>1</v>
          </cell>
          <cell r="I1070">
            <v>-75</v>
          </cell>
          <cell r="J1070">
            <v>209.75</v>
          </cell>
          <cell r="K1070" t="str">
            <v>EUR</v>
          </cell>
          <cell r="M1070"/>
          <cell r="N1070">
            <v>839</v>
          </cell>
          <cell r="O1070" t="str">
            <v>EUR</v>
          </cell>
          <cell r="P1070">
            <v>1</v>
          </cell>
          <cell r="Q1070">
            <v>-75</v>
          </cell>
          <cell r="R1070">
            <v>209.75</v>
          </cell>
          <cell r="S1070" t="str">
            <v>EUR</v>
          </cell>
          <cell r="U1070"/>
          <cell r="V1070">
            <v>1468.25</v>
          </cell>
          <cell r="W1070">
            <v>1468.25</v>
          </cell>
          <cell r="X1070">
            <v>0</v>
          </cell>
          <cell r="Y1070" t="e">
            <v>#NAME?</v>
          </cell>
          <cell r="Z1070">
            <v>1</v>
          </cell>
          <cell r="AA1070">
            <v>1</v>
          </cell>
          <cell r="AB1070">
            <v>30</v>
          </cell>
          <cell r="AC1070" t="str">
            <v>*SN</v>
          </cell>
          <cell r="AE1070" t="str">
            <v>3FPQE</v>
          </cell>
          <cell r="AF1070">
            <v>3</v>
          </cell>
          <cell r="AG1070" t="str">
            <v>F</v>
          </cell>
          <cell r="AH1070" t="str">
            <v>P</v>
          </cell>
          <cell r="AI1070" t="str">
            <v>Q</v>
          </cell>
          <cell r="AJ1070" t="str">
            <v>E</v>
          </cell>
          <cell r="AK1070" t="str">
            <v>Cerberus PRO</v>
          </cell>
          <cell r="AL1070" t="str">
            <v>Modular &amp; Networkable Control Systems</v>
          </cell>
          <cell r="AM1070" t="str">
            <v>N</v>
          </cell>
          <cell r="AN1070" t="str">
            <v>EAR99</v>
          </cell>
          <cell r="AO1070">
            <v>85389099990</v>
          </cell>
          <cell r="AP1070" t="str">
            <v>CH</v>
          </cell>
          <cell r="AQ1070">
            <v>9.0399999999999991</v>
          </cell>
          <cell r="AR1070" t="str">
            <v>KG</v>
          </cell>
          <cell r="AS1070"/>
          <cell r="AU1070" t="str">
            <v>1-7, 2-22</v>
          </cell>
          <cell r="AW1070">
            <v>7</v>
          </cell>
          <cell r="AX1070">
            <v>1394.62</v>
          </cell>
        </row>
        <row r="1071">
          <cell r="A1071" t="str">
            <v>S54400-B71-A1</v>
          </cell>
          <cell r="B1071" t="str">
            <v>S54400-B71-A1</v>
          </cell>
          <cell r="C1071" t="str">
            <v>FH7203-Z3</v>
          </cell>
          <cell r="D1071" t="str">
            <v>FH7203-Z3  Housing (Comfort)</v>
          </cell>
          <cell r="E1071" t="str">
            <v>FH7203-Z3  Gehäuse (Comfort)</v>
          </cell>
          <cell r="F1071">
            <v>1220</v>
          </cell>
          <cell r="G1071" t="str">
            <v>EUR</v>
          </cell>
          <cell r="H1071">
            <v>1</v>
          </cell>
          <cell r="I1071">
            <v>-75</v>
          </cell>
          <cell r="J1071">
            <v>305</v>
          </cell>
          <cell r="K1071" t="str">
            <v>EUR</v>
          </cell>
          <cell r="M1071"/>
          <cell r="N1071">
            <v>1220</v>
          </cell>
          <cell r="O1071" t="str">
            <v>EUR</v>
          </cell>
          <cell r="P1071">
            <v>1</v>
          </cell>
          <cell r="Q1071">
            <v>-75</v>
          </cell>
          <cell r="R1071">
            <v>305</v>
          </cell>
          <cell r="S1071" t="str">
            <v>EUR</v>
          </cell>
          <cell r="U1071"/>
          <cell r="V1071">
            <v>1525</v>
          </cell>
          <cell r="W1071">
            <v>1525</v>
          </cell>
          <cell r="X1071">
            <v>0</v>
          </cell>
          <cell r="Y1071" t="e">
            <v>#NAME?</v>
          </cell>
          <cell r="Z1071">
            <v>1</v>
          </cell>
          <cell r="AA1071">
            <v>1</v>
          </cell>
          <cell r="AB1071">
            <v>30</v>
          </cell>
          <cell r="AC1071" t="str">
            <v>*SN</v>
          </cell>
          <cell r="AE1071" t="str">
            <v>3FPQE</v>
          </cell>
          <cell r="AF1071">
            <v>3</v>
          </cell>
          <cell r="AG1071" t="str">
            <v>F</v>
          </cell>
          <cell r="AH1071" t="str">
            <v>P</v>
          </cell>
          <cell r="AI1071" t="str">
            <v>Q</v>
          </cell>
          <cell r="AJ1071" t="str">
            <v>E</v>
          </cell>
          <cell r="AK1071" t="str">
            <v>Cerberus PRO</v>
          </cell>
          <cell r="AL1071" t="str">
            <v>Modular &amp; Networkable Control Systems</v>
          </cell>
          <cell r="AM1071" t="str">
            <v>N</v>
          </cell>
          <cell r="AN1071" t="str">
            <v>EAR99</v>
          </cell>
          <cell r="AO1071">
            <v>85389099990</v>
          </cell>
          <cell r="AP1071" t="str">
            <v>CH</v>
          </cell>
          <cell r="AQ1071">
            <v>16.12</v>
          </cell>
          <cell r="AR1071" t="str">
            <v>KG</v>
          </cell>
          <cell r="AS1071"/>
          <cell r="AU1071" t="str">
            <v>2-23</v>
          </cell>
          <cell r="AW1071">
            <v>5</v>
          </cell>
          <cell r="AX1071">
            <v>1406.35</v>
          </cell>
        </row>
        <row r="1072">
          <cell r="A1072" t="str">
            <v>S54400-B89-A1</v>
          </cell>
          <cell r="B1072" t="str">
            <v>S54400-B89-A1</v>
          </cell>
          <cell r="C1072" t="str">
            <v>FH7204-Z3</v>
          </cell>
          <cell r="D1072" t="str">
            <v>FH7204-Z3  Housing (Large Extension)</v>
          </cell>
          <cell r="E1072" t="str">
            <v>FH7204-Z3  Gehäuse (Large Extension)</v>
          </cell>
          <cell r="F1072">
            <v>999</v>
          </cell>
          <cell r="G1072" t="str">
            <v>EUR</v>
          </cell>
          <cell r="H1072">
            <v>1</v>
          </cell>
          <cell r="I1072">
            <v>-75</v>
          </cell>
          <cell r="J1072">
            <v>249.75</v>
          </cell>
          <cell r="K1072" t="str">
            <v>EUR</v>
          </cell>
          <cell r="M1072"/>
          <cell r="N1072">
            <v>999</v>
          </cell>
          <cell r="O1072" t="str">
            <v>EUR</v>
          </cell>
          <cell r="P1072">
            <v>1</v>
          </cell>
          <cell r="Q1072">
            <v>-75</v>
          </cell>
          <cell r="R1072">
            <v>249.75</v>
          </cell>
          <cell r="S1072" t="str">
            <v>EUR</v>
          </cell>
          <cell r="U1072"/>
          <cell r="V1072">
            <v>999</v>
          </cell>
          <cell r="W1072">
            <v>999</v>
          </cell>
          <cell r="X1072">
            <v>0</v>
          </cell>
          <cell r="Y1072" t="e">
            <v>#NAME?</v>
          </cell>
          <cell r="Z1072">
            <v>1</v>
          </cell>
          <cell r="AA1072">
            <v>1</v>
          </cell>
          <cell r="AB1072">
            <v>30</v>
          </cell>
          <cell r="AC1072" t="str">
            <v>*SN</v>
          </cell>
          <cell r="AE1072" t="str">
            <v>3FPQE</v>
          </cell>
          <cell r="AF1072">
            <v>3</v>
          </cell>
          <cell r="AG1072" t="str">
            <v>F</v>
          </cell>
          <cell r="AH1072" t="str">
            <v>P</v>
          </cell>
          <cell r="AI1072" t="str">
            <v>Q</v>
          </cell>
          <cell r="AJ1072" t="str">
            <v>E</v>
          </cell>
          <cell r="AK1072" t="str">
            <v>Cerberus PRO</v>
          </cell>
          <cell r="AL1072" t="str">
            <v>Modular &amp; Networkable Control Systems</v>
          </cell>
          <cell r="AM1072" t="str">
            <v>N</v>
          </cell>
          <cell r="AN1072" t="str">
            <v>EAR99</v>
          </cell>
          <cell r="AO1072">
            <v>85389099990</v>
          </cell>
          <cell r="AP1072" t="str">
            <v>CH</v>
          </cell>
          <cell r="AQ1072">
            <v>11.56</v>
          </cell>
          <cell r="AR1072" t="str">
            <v>KG</v>
          </cell>
          <cell r="AS1072"/>
          <cell r="AU1072" t="str">
            <v>2-23</v>
          </cell>
          <cell r="AW1072">
            <v>4</v>
          </cell>
          <cell r="AX1072">
            <v>908.83</v>
          </cell>
        </row>
        <row r="1073">
          <cell r="A1073" t="str">
            <v>S54400-B86-A1</v>
          </cell>
          <cell r="B1073" t="str">
            <v>S54400-B86-A1</v>
          </cell>
          <cell r="C1073" t="str">
            <v>FH7205-Z3</v>
          </cell>
          <cell r="D1073" t="str">
            <v>FH7205-Z3  Housing (Large)</v>
          </cell>
          <cell r="E1073" t="str">
            <v>FH7205-Z3  Gehäuse (Large)</v>
          </cell>
          <cell r="F1073">
            <v>1302</v>
          </cell>
          <cell r="G1073" t="str">
            <v>EUR</v>
          </cell>
          <cell r="H1073">
            <v>1</v>
          </cell>
          <cell r="I1073">
            <v>-75</v>
          </cell>
          <cell r="J1073">
            <v>325.5</v>
          </cell>
          <cell r="K1073" t="str">
            <v>EUR</v>
          </cell>
          <cell r="M1073"/>
          <cell r="N1073">
            <v>1302</v>
          </cell>
          <cell r="O1073" t="str">
            <v>EUR</v>
          </cell>
          <cell r="P1073">
            <v>1</v>
          </cell>
          <cell r="Q1073">
            <v>-75</v>
          </cell>
          <cell r="R1073">
            <v>325.5</v>
          </cell>
          <cell r="S1073" t="str">
            <v>EUR</v>
          </cell>
          <cell r="U1073"/>
          <cell r="V1073">
            <v>0</v>
          </cell>
          <cell r="W1073">
            <v>0</v>
          </cell>
          <cell r="X1073">
            <v>0</v>
          </cell>
          <cell r="Y1073" t="e">
            <v>#NAME?</v>
          </cell>
          <cell r="Z1073">
            <v>1</v>
          </cell>
          <cell r="AA1073">
            <v>1</v>
          </cell>
          <cell r="AB1073">
            <v>30</v>
          </cell>
          <cell r="AC1073" t="str">
            <v>*SN</v>
          </cell>
          <cell r="AE1073" t="str">
            <v>3FPQE</v>
          </cell>
          <cell r="AF1073">
            <v>3</v>
          </cell>
          <cell r="AG1073" t="str">
            <v>F</v>
          </cell>
          <cell r="AH1073" t="str">
            <v>P</v>
          </cell>
          <cell r="AI1073" t="str">
            <v>Q</v>
          </cell>
          <cell r="AJ1073" t="str">
            <v>E</v>
          </cell>
          <cell r="AK1073" t="str">
            <v>Cerberus PRO</v>
          </cell>
          <cell r="AL1073" t="str">
            <v>Modular &amp; Networkable Control Systems</v>
          </cell>
          <cell r="AM1073" t="str">
            <v>N</v>
          </cell>
          <cell r="AN1073" t="str">
            <v>EAR99</v>
          </cell>
          <cell r="AO1073">
            <v>85389099990</v>
          </cell>
          <cell r="AP1073" t="str">
            <v>CH</v>
          </cell>
          <cell r="AQ1073">
            <v>19.559999999999999</v>
          </cell>
          <cell r="AR1073" t="str">
            <v>KG</v>
          </cell>
          <cell r="AS1073"/>
          <cell r="AU1073" t="str">
            <v>2-24</v>
          </cell>
          <cell r="AW1073">
            <v>0</v>
          </cell>
          <cell r="AX1073">
            <v>0</v>
          </cell>
        </row>
        <row r="1074">
          <cell r="A1074" t="str">
            <v>S54400-C31-A2</v>
          </cell>
          <cell r="B1074" t="str">
            <v>S54400-C31-A2</v>
          </cell>
          <cell r="C1074" t="str">
            <v>FT724-ZZ</v>
          </cell>
          <cell r="D1074" t="str">
            <v>FT724-ZZ  Fire terminal</v>
          </cell>
          <cell r="E1074" t="str">
            <v>FT724-ZZ  Brandmeldeterminal</v>
          </cell>
          <cell r="F1074">
            <v>1947</v>
          </cell>
          <cell r="G1074" t="str">
            <v>EUR</v>
          </cell>
          <cell r="H1074">
            <v>1</v>
          </cell>
          <cell r="I1074">
            <v>-75</v>
          </cell>
          <cell r="L1074">
            <v>584.12</v>
          </cell>
          <cell r="M1074" t="str">
            <v>EUR</v>
          </cell>
          <cell r="N1074">
            <v>1947</v>
          </cell>
          <cell r="O1074" t="str">
            <v>EUR</v>
          </cell>
          <cell r="P1074">
            <v>1</v>
          </cell>
          <cell r="Q1074">
            <v>-75</v>
          </cell>
          <cell r="T1074">
            <v>584.12</v>
          </cell>
          <cell r="U1074" t="str">
            <v>EUR</v>
          </cell>
          <cell r="V1074">
            <v>16939.48</v>
          </cell>
          <cell r="W1074">
            <v>16939.48</v>
          </cell>
          <cell r="X1074">
            <v>0</v>
          </cell>
          <cell r="Y1074" t="e">
            <v>#NAME?</v>
          </cell>
          <cell r="Z1074">
            <v>1</v>
          </cell>
          <cell r="AA1074">
            <v>1</v>
          </cell>
          <cell r="AB1074">
            <v>30</v>
          </cell>
          <cell r="AC1074" t="str">
            <v>*SN</v>
          </cell>
          <cell r="AE1074" t="str">
            <v>3FPQE</v>
          </cell>
          <cell r="AF1074">
            <v>3</v>
          </cell>
          <cell r="AG1074" t="str">
            <v>F</v>
          </cell>
          <cell r="AH1074" t="str">
            <v>P</v>
          </cell>
          <cell r="AI1074" t="str">
            <v>Q</v>
          </cell>
          <cell r="AJ1074" t="str">
            <v>E</v>
          </cell>
          <cell r="AK1074" t="str">
            <v>Cerberus PRO</v>
          </cell>
          <cell r="AL1074" t="str">
            <v>Modular &amp; Networkable Control Systems</v>
          </cell>
          <cell r="AM1074" t="str">
            <v>N</v>
          </cell>
          <cell r="AN1074" t="str">
            <v>5A991X</v>
          </cell>
          <cell r="AO1074">
            <v>85371099990</v>
          </cell>
          <cell r="AP1074" t="str">
            <v>CH</v>
          </cell>
          <cell r="AQ1074">
            <v>7.86</v>
          </cell>
          <cell r="AR1074" t="str">
            <v>KG</v>
          </cell>
          <cell r="AS1074"/>
          <cell r="AU1074" t="str">
            <v>2-33</v>
          </cell>
          <cell r="AW1074">
            <v>29</v>
          </cell>
          <cell r="AX1074">
            <v>15457.84</v>
          </cell>
        </row>
        <row r="1075">
          <cell r="D1075" t="str">
            <v>Panel Extensions</v>
          </cell>
          <cell r="E1075" t="str">
            <v>Panel Extensions</v>
          </cell>
          <cell r="AE1075" t="str">
            <v>3FPQF</v>
          </cell>
          <cell r="AF1075">
            <v>3</v>
          </cell>
          <cell r="AG1075" t="str">
            <v>F</v>
          </cell>
          <cell r="AH1075" t="str">
            <v>P</v>
          </cell>
          <cell r="AI1075" t="str">
            <v>Q</v>
          </cell>
          <cell r="AJ1075" t="str">
            <v>F</v>
          </cell>
          <cell r="AK1075" t="str">
            <v>Cerberus PRO</v>
          </cell>
          <cell r="AL1075" t="str">
            <v>Panel Extensions</v>
          </cell>
        </row>
        <row r="1076">
          <cell r="A1076" t="str">
            <v>S54400-F76-A1</v>
          </cell>
          <cell r="B1076" t="str">
            <v>S54400-F76-A1</v>
          </cell>
          <cell r="C1076" t="str">
            <v>FCM7210-Z3</v>
          </cell>
          <cell r="D1076" t="str">
            <v>FCM7210-Z3  Operating add-on</v>
          </cell>
          <cell r="E1076" t="str">
            <v>FCM7210-Z3  Bedienzusatz</v>
          </cell>
          <cell r="F1076">
            <v>252</v>
          </cell>
          <cell r="G1076" t="str">
            <v>EUR</v>
          </cell>
          <cell r="H1076">
            <v>1</v>
          </cell>
          <cell r="I1076">
            <v>-75</v>
          </cell>
          <cell r="J1076">
            <v>63</v>
          </cell>
          <cell r="K1076" t="str">
            <v>EUR</v>
          </cell>
          <cell r="M1076"/>
          <cell r="N1076">
            <v>247</v>
          </cell>
          <cell r="O1076" t="str">
            <v>EUR</v>
          </cell>
          <cell r="P1076">
            <v>1</v>
          </cell>
          <cell r="Q1076">
            <v>-75</v>
          </cell>
          <cell r="R1076">
            <v>61.75</v>
          </cell>
          <cell r="S1076" t="str">
            <v>EUR</v>
          </cell>
          <cell r="U1076"/>
          <cell r="V1076">
            <v>126</v>
          </cell>
          <cell r="W1076">
            <v>123.5</v>
          </cell>
          <cell r="X1076">
            <v>1.25</v>
          </cell>
          <cell r="Y1076" t="e">
            <v>#NAME?</v>
          </cell>
          <cell r="Z1076">
            <v>1</v>
          </cell>
          <cell r="AA1076">
            <v>1</v>
          </cell>
          <cell r="AB1076">
            <v>30</v>
          </cell>
          <cell r="AC1076" t="str">
            <v>*SN</v>
          </cell>
          <cell r="AE1076" t="str">
            <v>3FPQF</v>
          </cell>
          <cell r="AF1076">
            <v>3</v>
          </cell>
          <cell r="AG1076" t="str">
            <v>F</v>
          </cell>
          <cell r="AH1076" t="str">
            <v>P</v>
          </cell>
          <cell r="AI1076" t="str">
            <v>Q</v>
          </cell>
          <cell r="AJ1076" t="str">
            <v>F</v>
          </cell>
          <cell r="AK1076" t="str">
            <v>Cerberus PRO</v>
          </cell>
          <cell r="AL1076" t="str">
            <v>Panel Extensions</v>
          </cell>
          <cell r="AM1076" t="str">
            <v>N</v>
          </cell>
          <cell r="AN1076" t="str">
            <v>EAR99</v>
          </cell>
          <cell r="AO1076">
            <v>85389091900</v>
          </cell>
          <cell r="AP1076" t="str">
            <v>CH</v>
          </cell>
          <cell r="AQ1076">
            <v>1.262</v>
          </cell>
          <cell r="AR1076" t="str">
            <v>KG</v>
          </cell>
          <cell r="AS1076"/>
          <cell r="AU1076" t="str">
            <v>12-2</v>
          </cell>
          <cell r="AW1076">
            <v>2</v>
          </cell>
          <cell r="AX1076">
            <v>122.62</v>
          </cell>
        </row>
        <row r="1077">
          <cell r="A1077" t="str">
            <v>S54400-F75-A1</v>
          </cell>
          <cell r="B1077" t="str">
            <v>S54400-F75-A1</v>
          </cell>
          <cell r="C1077" t="str">
            <v>FCM7211-Y3</v>
          </cell>
          <cell r="D1077" t="str">
            <v>FCM7211-Y3  Operating add-on (2xLED ind)</v>
          </cell>
          <cell r="E1077" t="str">
            <v>FCM7211-Y3  Bedienzusatz (2xLED-Anz.)</v>
          </cell>
          <cell r="F1077">
            <v>1689</v>
          </cell>
          <cell r="G1077" t="str">
            <v>EUR</v>
          </cell>
          <cell r="H1077">
            <v>1</v>
          </cell>
          <cell r="I1077">
            <v>-75</v>
          </cell>
          <cell r="J1077">
            <v>422.25</v>
          </cell>
          <cell r="K1077" t="str">
            <v>EUR</v>
          </cell>
          <cell r="M1077"/>
          <cell r="N1077">
            <v>1689</v>
          </cell>
          <cell r="O1077" t="str">
            <v>EUR</v>
          </cell>
          <cell r="P1077">
            <v>1</v>
          </cell>
          <cell r="Q1077">
            <v>-75</v>
          </cell>
          <cell r="R1077">
            <v>422.25</v>
          </cell>
          <cell r="S1077" t="str">
            <v>EUR</v>
          </cell>
          <cell r="U1077"/>
          <cell r="V1077">
            <v>1266.75</v>
          </cell>
          <cell r="W1077">
            <v>1266.75</v>
          </cell>
          <cell r="X1077">
            <v>0</v>
          </cell>
          <cell r="Y1077" t="e">
            <v>#NAME?</v>
          </cell>
          <cell r="Z1077">
            <v>1</v>
          </cell>
          <cell r="AA1077">
            <v>1</v>
          </cell>
          <cell r="AB1077">
            <v>30</v>
          </cell>
          <cell r="AC1077" t="str">
            <v>*SN</v>
          </cell>
          <cell r="AE1077" t="str">
            <v>3FPQF</v>
          </cell>
          <cell r="AF1077">
            <v>3</v>
          </cell>
          <cell r="AG1077" t="str">
            <v>F</v>
          </cell>
          <cell r="AH1077" t="str">
            <v>P</v>
          </cell>
          <cell r="AI1077" t="str">
            <v>Q</v>
          </cell>
          <cell r="AJ1077" t="str">
            <v>F</v>
          </cell>
          <cell r="AK1077" t="str">
            <v>Cerberus PRO</v>
          </cell>
          <cell r="AL1077" t="str">
            <v>Panel Extensions</v>
          </cell>
          <cell r="AM1077" t="str">
            <v>N</v>
          </cell>
          <cell r="AN1077" t="str">
            <v>EAR99</v>
          </cell>
          <cell r="AO1077">
            <v>85389091900</v>
          </cell>
          <cell r="AP1077" t="str">
            <v>CH</v>
          </cell>
          <cell r="AQ1077">
            <v>2</v>
          </cell>
          <cell r="AR1077" t="str">
            <v>KG</v>
          </cell>
          <cell r="AS1077"/>
          <cell r="AU1077" t="str">
            <v>2-24–25, 2-35, 12-2</v>
          </cell>
          <cell r="AW1077">
            <v>3</v>
          </cell>
          <cell r="AX1077">
            <v>1175.77</v>
          </cell>
        </row>
        <row r="1078">
          <cell r="A1078" t="str">
            <v>S54400-F88-A1</v>
          </cell>
          <cell r="B1078" t="str">
            <v>S54400-F88-A1</v>
          </cell>
          <cell r="C1078" t="str">
            <v>FCM7212-Y3</v>
          </cell>
          <cell r="D1078" t="str">
            <v>FCM7212-Y3  Operatomg add-on (4xLED in)</v>
          </cell>
          <cell r="E1078" t="str">
            <v>FCM7212-Y3  Bedienzusatz (4xLED-Anz.)</v>
          </cell>
          <cell r="F1078">
            <v>2838</v>
          </cell>
          <cell r="G1078" t="str">
            <v>EUR</v>
          </cell>
          <cell r="H1078">
            <v>1</v>
          </cell>
          <cell r="I1078">
            <v>-75</v>
          </cell>
          <cell r="J1078">
            <v>709.5</v>
          </cell>
          <cell r="K1078" t="str">
            <v>EUR</v>
          </cell>
          <cell r="M1078"/>
          <cell r="N1078">
            <v>2838</v>
          </cell>
          <cell r="O1078" t="str">
            <v>EUR</v>
          </cell>
          <cell r="P1078">
            <v>1</v>
          </cell>
          <cell r="Q1078">
            <v>-75</v>
          </cell>
          <cell r="R1078">
            <v>709.5</v>
          </cell>
          <cell r="S1078" t="str">
            <v>EUR</v>
          </cell>
          <cell r="U1078"/>
          <cell r="V1078">
            <v>14190</v>
          </cell>
          <cell r="W1078">
            <v>14190</v>
          </cell>
          <cell r="X1078">
            <v>0</v>
          </cell>
          <cell r="Y1078" t="e">
            <v>#NAME?</v>
          </cell>
          <cell r="Z1078">
            <v>1</v>
          </cell>
          <cell r="AA1078">
            <v>1</v>
          </cell>
          <cell r="AB1078">
            <v>30</v>
          </cell>
          <cell r="AC1078" t="str">
            <v>*SN</v>
          </cell>
          <cell r="AE1078" t="str">
            <v>3FPQF</v>
          </cell>
          <cell r="AF1078">
            <v>3</v>
          </cell>
          <cell r="AG1078" t="str">
            <v>F</v>
          </cell>
          <cell r="AH1078" t="str">
            <v>P</v>
          </cell>
          <cell r="AI1078" t="str">
            <v>Q</v>
          </cell>
          <cell r="AJ1078" t="str">
            <v>F</v>
          </cell>
          <cell r="AK1078" t="str">
            <v>Cerberus PRO</v>
          </cell>
          <cell r="AL1078" t="str">
            <v>Panel Extensions</v>
          </cell>
          <cell r="AM1078" t="str">
            <v>N</v>
          </cell>
          <cell r="AN1078" t="str">
            <v>EAR99</v>
          </cell>
          <cell r="AO1078">
            <v>85389091900</v>
          </cell>
          <cell r="AP1078" t="str">
            <v>CH</v>
          </cell>
          <cell r="AQ1078">
            <v>2.3279999999999998</v>
          </cell>
          <cell r="AR1078" t="str">
            <v>KG</v>
          </cell>
          <cell r="AS1078"/>
          <cell r="AU1078" t="str">
            <v>2-24, 2-35, 12-2</v>
          </cell>
          <cell r="AW1078">
            <v>20</v>
          </cell>
          <cell r="AX1078">
            <v>13044.220000000001</v>
          </cell>
        </row>
        <row r="1079">
          <cell r="A1079" t="str">
            <v>S54400-F78-A1</v>
          </cell>
          <cell r="B1079" t="str">
            <v>S54400-F78-A1</v>
          </cell>
          <cell r="C1079" t="str">
            <v>FCM7221-H3</v>
          </cell>
          <cell r="D1079" t="str">
            <v>FCM7221-H3  Operating add-on (2xEVAC)</v>
          </cell>
          <cell r="E1079" t="str">
            <v>FCM7221-H3  Bedienzusatz (2xEVAC-Term.)</v>
          </cell>
          <cell r="F1079">
            <v>1755</v>
          </cell>
          <cell r="G1079" t="str">
            <v>EUR</v>
          </cell>
          <cell r="H1079">
            <v>1</v>
          </cell>
          <cell r="I1079">
            <v>-75</v>
          </cell>
          <cell r="J1079">
            <v>438.75</v>
          </cell>
          <cell r="K1079" t="str">
            <v>EUR</v>
          </cell>
          <cell r="M1079"/>
          <cell r="N1079">
            <v>1721</v>
          </cell>
          <cell r="O1079" t="str">
            <v>EUR</v>
          </cell>
          <cell r="P1079">
            <v>1</v>
          </cell>
          <cell r="Q1079">
            <v>-75</v>
          </cell>
          <cell r="R1079">
            <v>430.25</v>
          </cell>
          <cell r="S1079" t="str">
            <v>EUR</v>
          </cell>
          <cell r="U1079"/>
          <cell r="V1079">
            <v>1755</v>
          </cell>
          <cell r="W1079">
            <v>1721</v>
          </cell>
          <cell r="X1079">
            <v>17</v>
          </cell>
          <cell r="Y1079" t="e">
            <v>#NAME?</v>
          </cell>
          <cell r="Z1079">
            <v>1</v>
          </cell>
          <cell r="AA1079">
            <v>1</v>
          </cell>
          <cell r="AB1079">
            <v>30</v>
          </cell>
          <cell r="AC1079" t="str">
            <v>*SN</v>
          </cell>
          <cell r="AE1079" t="str">
            <v>3FPQF</v>
          </cell>
          <cell r="AF1079">
            <v>3</v>
          </cell>
          <cell r="AG1079" t="str">
            <v>F</v>
          </cell>
          <cell r="AH1079" t="str">
            <v>P</v>
          </cell>
          <cell r="AI1079" t="str">
            <v>Q</v>
          </cell>
          <cell r="AJ1079" t="str">
            <v>F</v>
          </cell>
          <cell r="AK1079" t="str">
            <v>Cerberus PRO</v>
          </cell>
          <cell r="AL1079" t="str">
            <v>Panel Extensions</v>
          </cell>
          <cell r="AM1079" t="str">
            <v>N</v>
          </cell>
          <cell r="AN1079" t="str">
            <v>3A991X</v>
          </cell>
          <cell r="AO1079">
            <v>85389091900</v>
          </cell>
          <cell r="AP1079" t="str">
            <v>CH</v>
          </cell>
          <cell r="AQ1079">
            <v>2.06</v>
          </cell>
          <cell r="AR1079" t="str">
            <v>KG</v>
          </cell>
          <cell r="AS1079"/>
          <cell r="AU1079" t="str">
            <v>2-25</v>
          </cell>
          <cell r="AW1079">
            <v>4</v>
          </cell>
          <cell r="AX1079">
            <v>1657.17</v>
          </cell>
        </row>
        <row r="1080">
          <cell r="A1080" t="str">
            <v>S54400-B77-A1</v>
          </cell>
          <cell r="B1080" t="str">
            <v>S54400-B77-A1</v>
          </cell>
          <cell r="C1080" t="str">
            <v>FHA7201-A3</v>
          </cell>
          <cell r="D1080" t="str">
            <v>FHA7201-A3  Cover cap (Cerberus)</v>
          </cell>
          <cell r="E1080" t="str">
            <v>FHA7201-A3  Abdeckhaube (Cerberus)</v>
          </cell>
          <cell r="F1080">
            <v>231</v>
          </cell>
          <cell r="G1080" t="str">
            <v>EUR</v>
          </cell>
          <cell r="H1080">
            <v>1</v>
          </cell>
          <cell r="I1080">
            <v>-75</v>
          </cell>
          <cell r="J1080">
            <v>57.75</v>
          </cell>
          <cell r="K1080" t="str">
            <v>EUR</v>
          </cell>
          <cell r="M1080"/>
          <cell r="N1080">
            <v>226</v>
          </cell>
          <cell r="O1080" t="str">
            <v>EUR</v>
          </cell>
          <cell r="P1080">
            <v>1</v>
          </cell>
          <cell r="Q1080">
            <v>-75</v>
          </cell>
          <cell r="R1080">
            <v>56.5</v>
          </cell>
          <cell r="S1080" t="str">
            <v>EUR</v>
          </cell>
          <cell r="U1080"/>
          <cell r="V1080">
            <v>288.75</v>
          </cell>
          <cell r="W1080">
            <v>282.5</v>
          </cell>
          <cell r="X1080">
            <v>3.125</v>
          </cell>
          <cell r="Y1080" t="e">
            <v>#NAME?</v>
          </cell>
          <cell r="Z1080">
            <v>1</v>
          </cell>
          <cell r="AA1080">
            <v>1</v>
          </cell>
          <cell r="AB1080">
            <v>30</v>
          </cell>
          <cell r="AC1080" t="str">
            <v>*SN</v>
          </cell>
          <cell r="AE1080" t="str">
            <v>3FPQF</v>
          </cell>
          <cell r="AF1080">
            <v>3</v>
          </cell>
          <cell r="AG1080" t="str">
            <v>F</v>
          </cell>
          <cell r="AH1080" t="str">
            <v>P</v>
          </cell>
          <cell r="AI1080" t="str">
            <v>Q</v>
          </cell>
          <cell r="AJ1080" t="str">
            <v>F</v>
          </cell>
          <cell r="AK1080" t="str">
            <v>Cerberus PRO</v>
          </cell>
          <cell r="AL1080" t="str">
            <v>Panel Extensions</v>
          </cell>
          <cell r="AM1080" t="str">
            <v>N</v>
          </cell>
          <cell r="AN1080" t="str">
            <v>EAR99</v>
          </cell>
          <cell r="AO1080">
            <v>85389099990</v>
          </cell>
          <cell r="AP1080" t="str">
            <v>CH</v>
          </cell>
          <cell r="AQ1080">
            <v>1.5</v>
          </cell>
          <cell r="AR1080" t="str">
            <v>KG</v>
          </cell>
          <cell r="AS1080"/>
          <cell r="AU1080" t="str">
            <v>12-2</v>
          </cell>
          <cell r="AW1080">
            <v>5</v>
          </cell>
          <cell r="AX1080">
            <v>280.20999999999998</v>
          </cell>
        </row>
        <row r="1081">
          <cell r="A1081" t="str">
            <v>S54400-B74-A1</v>
          </cell>
          <cell r="B1081" t="str">
            <v>S54400-B74-A1</v>
          </cell>
          <cell r="C1081" t="str">
            <v>FHA7202-A3</v>
          </cell>
          <cell r="D1081" t="str">
            <v>FHA7202-A3  Cover cap (without print)</v>
          </cell>
          <cell r="E1081" t="str">
            <v>FHA7202-A3  Abdeckhaube (unbedruckt)</v>
          </cell>
          <cell r="F1081">
            <v>231</v>
          </cell>
          <cell r="G1081" t="str">
            <v>EUR</v>
          </cell>
          <cell r="H1081">
            <v>1</v>
          </cell>
          <cell r="I1081">
            <v>-75</v>
          </cell>
          <cell r="J1081">
            <v>57.75</v>
          </cell>
          <cell r="K1081" t="str">
            <v>EUR</v>
          </cell>
          <cell r="M1081"/>
          <cell r="N1081">
            <v>226</v>
          </cell>
          <cell r="O1081" t="str">
            <v>EUR</v>
          </cell>
          <cell r="P1081">
            <v>1</v>
          </cell>
          <cell r="Q1081">
            <v>-75</v>
          </cell>
          <cell r="R1081">
            <v>56.5</v>
          </cell>
          <cell r="S1081" t="str">
            <v>EUR</v>
          </cell>
          <cell r="U1081"/>
          <cell r="V1081">
            <v>57.75</v>
          </cell>
          <cell r="W1081">
            <v>56.5</v>
          </cell>
          <cell r="X1081">
            <v>0.625</v>
          </cell>
          <cell r="Y1081" t="e">
            <v>#NAME?</v>
          </cell>
          <cell r="Z1081">
            <v>1</v>
          </cell>
          <cell r="AA1081">
            <v>1</v>
          </cell>
          <cell r="AB1081">
            <v>30</v>
          </cell>
          <cell r="AC1081" t="str">
            <v>*SN</v>
          </cell>
          <cell r="AE1081" t="str">
            <v>3FPQF</v>
          </cell>
          <cell r="AF1081">
            <v>3</v>
          </cell>
          <cell r="AG1081" t="str">
            <v>F</v>
          </cell>
          <cell r="AH1081" t="str">
            <v>P</v>
          </cell>
          <cell r="AI1081" t="str">
            <v>Q</v>
          </cell>
          <cell r="AJ1081" t="str">
            <v>F</v>
          </cell>
          <cell r="AK1081" t="str">
            <v>Cerberus PRO</v>
          </cell>
          <cell r="AL1081" t="str">
            <v>Panel Extensions</v>
          </cell>
          <cell r="AM1081" t="str">
            <v>N</v>
          </cell>
          <cell r="AN1081" t="str">
            <v>EAR99</v>
          </cell>
          <cell r="AO1081">
            <v>85389099990</v>
          </cell>
          <cell r="AP1081" t="str">
            <v>CH</v>
          </cell>
          <cell r="AQ1081">
            <v>1.5</v>
          </cell>
          <cell r="AR1081" t="str">
            <v>KG</v>
          </cell>
          <cell r="AS1081"/>
          <cell r="AU1081" t="str">
            <v>12-2</v>
          </cell>
          <cell r="AW1081">
            <v>1</v>
          </cell>
          <cell r="AX1081">
            <v>55.5</v>
          </cell>
        </row>
        <row r="1083">
          <cell r="A1083" t="str">
            <v>Cerberus ECO</v>
          </cell>
          <cell r="AE1083" t="str">
            <v>3FPW</v>
          </cell>
          <cell r="AF1083">
            <v>3</v>
          </cell>
          <cell r="AG1083" t="str">
            <v>F</v>
          </cell>
          <cell r="AH1083" t="str">
            <v>P</v>
          </cell>
          <cell r="AI1083" t="str">
            <v>W</v>
          </cell>
          <cell r="AK1083" t="str">
            <v>Cerberus ECO</v>
          </cell>
        </row>
        <row r="1084">
          <cell r="D1084" t="str">
            <v>Modular &amp; Networkable Control Systems</v>
          </cell>
          <cell r="E1084" t="str">
            <v>Modular &amp; Networkable Control Systems</v>
          </cell>
          <cell r="AE1084" t="str">
            <v>3FPWE</v>
          </cell>
          <cell r="AF1084">
            <v>3</v>
          </cell>
          <cell r="AG1084" t="str">
            <v>F</v>
          </cell>
          <cell r="AH1084" t="str">
            <v>P</v>
          </cell>
          <cell r="AI1084" t="str">
            <v>W</v>
          </cell>
          <cell r="AJ1084" t="str">
            <v>E</v>
          </cell>
          <cell r="AK1084" t="str">
            <v>Cerberus ECO</v>
          </cell>
          <cell r="AL1084" t="str">
            <v>Modular &amp; Networkable Control Systems</v>
          </cell>
        </row>
        <row r="1085">
          <cell r="A1085" t="str">
            <v>S54420-C1-A1</v>
          </cell>
          <cell r="B1085" t="str">
            <v>S54420-C1-A1</v>
          </cell>
          <cell r="C1085" t="str">
            <v>FC1820</v>
          </cell>
          <cell r="D1085" t="str">
            <v>FC1820-A1  Fire Alarm Panel(wall) (en)</v>
          </cell>
          <cell r="E1085" t="str">
            <v>FC1820  Fire Alarm Controller (en)</v>
          </cell>
          <cell r="F1085">
            <v>2921</v>
          </cell>
          <cell r="G1085" t="str">
            <v>EUR</v>
          </cell>
          <cell r="H1085">
            <v>1</v>
          </cell>
          <cell r="I1085">
            <v>-75</v>
          </cell>
          <cell r="J1085">
            <v>730.25</v>
          </cell>
          <cell r="K1085" t="str">
            <v>EUR</v>
          </cell>
          <cell r="M1085"/>
          <cell r="N1085">
            <v>2921</v>
          </cell>
          <cell r="O1085" t="str">
            <v>EUR</v>
          </cell>
          <cell r="P1085">
            <v>1</v>
          </cell>
          <cell r="Q1085">
            <v>-75</v>
          </cell>
          <cell r="R1085">
            <v>730.25</v>
          </cell>
          <cell r="S1085" t="str">
            <v>EUR</v>
          </cell>
          <cell r="U1085"/>
          <cell r="V1085">
            <v>0</v>
          </cell>
          <cell r="W1085">
            <v>0</v>
          </cell>
          <cell r="X1085">
            <v>0</v>
          </cell>
          <cell r="Y1085" t="e">
            <v>#NAME?</v>
          </cell>
          <cell r="Z1085">
            <v>1</v>
          </cell>
          <cell r="AA1085">
            <v>1</v>
          </cell>
          <cell r="AB1085">
            <v>30</v>
          </cell>
          <cell r="AC1085" t="str">
            <v>*SN</v>
          </cell>
          <cell r="AE1085" t="str">
            <v>3FPWE</v>
          </cell>
          <cell r="AF1085">
            <v>3</v>
          </cell>
          <cell r="AG1085" t="str">
            <v>F</v>
          </cell>
          <cell r="AH1085" t="str">
            <v>P</v>
          </cell>
          <cell r="AI1085" t="str">
            <v>W</v>
          </cell>
          <cell r="AJ1085" t="str">
            <v>E</v>
          </cell>
          <cell r="AK1085" t="str">
            <v>Cerberus ECO</v>
          </cell>
          <cell r="AL1085" t="str">
            <v>Modular &amp; Networkable Control Systems</v>
          </cell>
          <cell r="AM1085" t="str">
            <v>N</v>
          </cell>
          <cell r="AN1085" t="str">
            <v>N</v>
          </cell>
          <cell r="AO1085">
            <v>853110</v>
          </cell>
          <cell r="AP1085" t="str">
            <v>CN</v>
          </cell>
          <cell r="AQ1085">
            <v>0.1</v>
          </cell>
          <cell r="AR1085" t="str">
            <v>KG</v>
          </cell>
          <cell r="AS1085" t="str">
            <v>F11</v>
          </cell>
          <cell r="AT1085" t="str">
            <v>CerberusECO FC18</v>
          </cell>
          <cell r="AW1085">
            <v>0</v>
          </cell>
          <cell r="AX1085">
            <v>0</v>
          </cell>
        </row>
        <row r="1086">
          <cell r="A1086" t="str">
            <v>S54420-C2-A1</v>
          </cell>
          <cell r="B1086" t="str">
            <v>S54420-C2-A1</v>
          </cell>
          <cell r="C1086" t="str">
            <v>FC1840</v>
          </cell>
          <cell r="D1086" t="str">
            <v>FC1840-A1  Fire Alarm Panel(wall) (en)</v>
          </cell>
          <cell r="E1086" t="str">
            <v>FC1840  Fire Alarm Controller (en)</v>
          </cell>
          <cell r="F1086">
            <v>3436</v>
          </cell>
          <cell r="G1086" t="str">
            <v>EUR</v>
          </cell>
          <cell r="H1086">
            <v>1</v>
          </cell>
          <cell r="I1086">
            <v>-75</v>
          </cell>
          <cell r="J1086">
            <v>859</v>
          </cell>
          <cell r="K1086" t="str">
            <v>EUR</v>
          </cell>
          <cell r="M1086"/>
          <cell r="N1086">
            <v>3436</v>
          </cell>
          <cell r="O1086" t="str">
            <v>EUR</v>
          </cell>
          <cell r="P1086">
            <v>1</v>
          </cell>
          <cell r="Q1086">
            <v>-75</v>
          </cell>
          <cell r="R1086">
            <v>859</v>
          </cell>
          <cell r="S1086" t="str">
            <v>EUR</v>
          </cell>
          <cell r="U1086"/>
          <cell r="V1086">
            <v>0</v>
          </cell>
          <cell r="W1086">
            <v>0</v>
          </cell>
          <cell r="X1086">
            <v>0</v>
          </cell>
          <cell r="Y1086" t="e">
            <v>#NAME?</v>
          </cell>
          <cell r="Z1086">
            <v>1</v>
          </cell>
          <cell r="AA1086">
            <v>1</v>
          </cell>
          <cell r="AB1086">
            <v>30</v>
          </cell>
          <cell r="AC1086" t="str">
            <v>*SN</v>
          </cell>
          <cell r="AE1086" t="str">
            <v>3FPWE</v>
          </cell>
          <cell r="AF1086">
            <v>3</v>
          </cell>
          <cell r="AG1086" t="str">
            <v>F</v>
          </cell>
          <cell r="AH1086" t="str">
            <v>P</v>
          </cell>
          <cell r="AI1086" t="str">
            <v>W</v>
          </cell>
          <cell r="AJ1086" t="str">
            <v>E</v>
          </cell>
          <cell r="AK1086" t="str">
            <v>Cerberus ECO</v>
          </cell>
          <cell r="AL1086" t="str">
            <v>Modular &amp; Networkable Control Systems</v>
          </cell>
          <cell r="AM1086" t="str">
            <v>N</v>
          </cell>
          <cell r="AN1086" t="str">
            <v>N</v>
          </cell>
          <cell r="AO1086">
            <v>853110</v>
          </cell>
          <cell r="AP1086" t="str">
            <v>CN</v>
          </cell>
          <cell r="AQ1086">
            <v>0.1</v>
          </cell>
          <cell r="AR1086" t="str">
            <v>KG</v>
          </cell>
          <cell r="AS1086" t="str">
            <v>F11</v>
          </cell>
          <cell r="AT1086" t="str">
            <v>CerberusECO FC18</v>
          </cell>
          <cell r="AW1086">
            <v>0</v>
          </cell>
          <cell r="AX1086">
            <v>0</v>
          </cell>
        </row>
        <row r="1087">
          <cell r="A1087" t="str">
            <v>S54420-C5-A1</v>
          </cell>
          <cell r="B1087" t="str">
            <v>S54420-C5-A1</v>
          </cell>
          <cell r="C1087" t="str">
            <v>FC1861-A2</v>
          </cell>
          <cell r="D1087" t="str">
            <v>FC1861-A2  Fire Alarm Controller(500Pt)</v>
          </cell>
          <cell r="E1087" t="str">
            <v>FC1861-A2  Fire Alarm Controller(500Pt)</v>
          </cell>
          <cell r="F1087">
            <v>4340</v>
          </cell>
          <cell r="G1087" t="str">
            <v>EUR</v>
          </cell>
          <cell r="H1087">
            <v>1</v>
          </cell>
          <cell r="I1087">
            <v>-75</v>
          </cell>
          <cell r="J1087">
            <v>1085</v>
          </cell>
          <cell r="K1087" t="str">
            <v>EUR</v>
          </cell>
          <cell r="M1087"/>
          <cell r="N1087">
            <v>4340</v>
          </cell>
          <cell r="O1087" t="str">
            <v>EUR</v>
          </cell>
          <cell r="P1087">
            <v>1</v>
          </cell>
          <cell r="Q1087">
            <v>-75</v>
          </cell>
          <cell r="R1087">
            <v>1085</v>
          </cell>
          <cell r="S1087" t="str">
            <v>EUR</v>
          </cell>
          <cell r="U1087"/>
          <cell r="V1087">
            <v>0</v>
          </cell>
          <cell r="W1087">
            <v>0</v>
          </cell>
          <cell r="X1087">
            <v>0</v>
          </cell>
          <cell r="Y1087" t="e">
            <v>#NAME?</v>
          </cell>
          <cell r="Z1087">
            <v>1</v>
          </cell>
          <cell r="AA1087">
            <v>1</v>
          </cell>
          <cell r="AB1087">
            <v>30</v>
          </cell>
          <cell r="AC1087" t="str">
            <v>*SN</v>
          </cell>
          <cell r="AE1087" t="str">
            <v>3FPWE</v>
          </cell>
          <cell r="AF1087">
            <v>3</v>
          </cell>
          <cell r="AG1087" t="str">
            <v>F</v>
          </cell>
          <cell r="AH1087" t="str">
            <v>P</v>
          </cell>
          <cell r="AI1087" t="str">
            <v>W</v>
          </cell>
          <cell r="AJ1087" t="str">
            <v>E</v>
          </cell>
          <cell r="AK1087" t="str">
            <v>Cerberus ECO</v>
          </cell>
          <cell r="AL1087" t="str">
            <v>Modular &amp; Networkable Control Systems</v>
          </cell>
          <cell r="AM1087" t="str">
            <v>N</v>
          </cell>
          <cell r="AN1087" t="str">
            <v>N</v>
          </cell>
          <cell r="AO1087">
            <v>853110</v>
          </cell>
          <cell r="AP1087" t="str">
            <v>CN</v>
          </cell>
          <cell r="AQ1087">
            <v>15</v>
          </cell>
          <cell r="AR1087" t="str">
            <v>KG</v>
          </cell>
          <cell r="AS1087" t="str">
            <v>F11</v>
          </cell>
          <cell r="AT1087" t="str">
            <v>CerberusECO FC18</v>
          </cell>
          <cell r="AW1087">
            <v>0</v>
          </cell>
          <cell r="AX1087">
            <v>0</v>
          </cell>
        </row>
        <row r="1088">
          <cell r="A1088" t="str">
            <v>S54420-C6-A1</v>
          </cell>
          <cell r="B1088" t="str">
            <v>S54420-C6-A1</v>
          </cell>
          <cell r="C1088" t="str">
            <v>FC1862-A2</v>
          </cell>
          <cell r="D1088" t="str">
            <v>FC1862-A2  Fire Alarm Controller(1000Pt)</v>
          </cell>
          <cell r="E1088" t="str">
            <v>FC1862-A2  Fire Alarm Controller(1000Pt)</v>
          </cell>
          <cell r="F1088">
            <v>4865</v>
          </cell>
          <cell r="G1088" t="str">
            <v>EUR</v>
          </cell>
          <cell r="H1088">
            <v>1</v>
          </cell>
          <cell r="I1088">
            <v>-75</v>
          </cell>
          <cell r="J1088">
            <v>1216.25</v>
          </cell>
          <cell r="K1088" t="str">
            <v>EUR</v>
          </cell>
          <cell r="M1088"/>
          <cell r="N1088">
            <v>4865</v>
          </cell>
          <cell r="O1088" t="str">
            <v>EUR</v>
          </cell>
          <cell r="P1088">
            <v>1</v>
          </cell>
          <cell r="Q1088">
            <v>-75</v>
          </cell>
          <cell r="R1088">
            <v>1216.25</v>
          </cell>
          <cell r="S1088" t="str">
            <v>EUR</v>
          </cell>
          <cell r="U1088"/>
          <cell r="V1088">
            <v>0</v>
          </cell>
          <cell r="W1088">
            <v>0</v>
          </cell>
          <cell r="X1088">
            <v>0</v>
          </cell>
          <cell r="Y1088" t="e">
            <v>#NAME?</v>
          </cell>
          <cell r="Z1088">
            <v>1</v>
          </cell>
          <cell r="AA1088">
            <v>1</v>
          </cell>
          <cell r="AB1088">
            <v>30</v>
          </cell>
          <cell r="AC1088" t="str">
            <v>*SN</v>
          </cell>
          <cell r="AE1088" t="str">
            <v>3FPWE</v>
          </cell>
          <cell r="AF1088">
            <v>3</v>
          </cell>
          <cell r="AG1088" t="str">
            <v>F</v>
          </cell>
          <cell r="AH1088" t="str">
            <v>P</v>
          </cell>
          <cell r="AI1088" t="str">
            <v>W</v>
          </cell>
          <cell r="AJ1088" t="str">
            <v>E</v>
          </cell>
          <cell r="AK1088" t="str">
            <v>Cerberus ECO</v>
          </cell>
          <cell r="AL1088" t="str">
            <v>Modular &amp; Networkable Control Systems</v>
          </cell>
          <cell r="AM1088" t="str">
            <v>N</v>
          </cell>
          <cell r="AN1088" t="str">
            <v>N</v>
          </cell>
          <cell r="AO1088">
            <v>853110</v>
          </cell>
          <cell r="AP1088" t="str">
            <v>CN</v>
          </cell>
          <cell r="AQ1088">
            <v>15</v>
          </cell>
          <cell r="AR1088" t="str">
            <v>KG</v>
          </cell>
          <cell r="AS1088" t="str">
            <v>F11</v>
          </cell>
          <cell r="AT1088" t="str">
            <v>CerberusECO FC18</v>
          </cell>
          <cell r="AW1088">
            <v>0</v>
          </cell>
          <cell r="AX1088">
            <v>0</v>
          </cell>
        </row>
        <row r="1089">
          <cell r="A1089" t="str">
            <v>S54420-C7-A1</v>
          </cell>
          <cell r="B1089" t="str">
            <v>S54420-C7-A1</v>
          </cell>
          <cell r="C1089" t="str">
            <v>FC1863-A2</v>
          </cell>
          <cell r="D1089" t="str">
            <v>FC1863-A2  Fire Alarm Controller(1500Pt)</v>
          </cell>
          <cell r="E1089" t="str">
            <v>FC1863-A2  Fire Alarm Controller(1500Pt)</v>
          </cell>
          <cell r="F1089">
            <v>5932</v>
          </cell>
          <cell r="G1089" t="str">
            <v>EUR</v>
          </cell>
          <cell r="H1089">
            <v>1</v>
          </cell>
          <cell r="I1089">
            <v>-75</v>
          </cell>
          <cell r="J1089">
            <v>1483</v>
          </cell>
          <cell r="K1089" t="str">
            <v>EUR</v>
          </cell>
          <cell r="M1089"/>
          <cell r="N1089">
            <v>5932</v>
          </cell>
          <cell r="O1089" t="str">
            <v>EUR</v>
          </cell>
          <cell r="P1089">
            <v>1</v>
          </cell>
          <cell r="Q1089">
            <v>-75</v>
          </cell>
          <cell r="R1089">
            <v>1483</v>
          </cell>
          <cell r="S1089" t="str">
            <v>EUR</v>
          </cell>
          <cell r="U1089"/>
          <cell r="V1089">
            <v>0</v>
          </cell>
          <cell r="W1089">
            <v>0</v>
          </cell>
          <cell r="X1089">
            <v>0</v>
          </cell>
          <cell r="Y1089" t="e">
            <v>#NAME?</v>
          </cell>
          <cell r="Z1089">
            <v>1</v>
          </cell>
          <cell r="AA1089">
            <v>1</v>
          </cell>
          <cell r="AB1089">
            <v>30</v>
          </cell>
          <cell r="AC1089" t="str">
            <v>*SN</v>
          </cell>
          <cell r="AE1089" t="str">
            <v>3FPWE</v>
          </cell>
          <cell r="AF1089">
            <v>3</v>
          </cell>
          <cell r="AG1089" t="str">
            <v>F</v>
          </cell>
          <cell r="AH1089" t="str">
            <v>P</v>
          </cell>
          <cell r="AI1089" t="str">
            <v>W</v>
          </cell>
          <cell r="AJ1089" t="str">
            <v>E</v>
          </cell>
          <cell r="AK1089" t="str">
            <v>Cerberus ECO</v>
          </cell>
          <cell r="AL1089" t="str">
            <v>Modular &amp; Networkable Control Systems</v>
          </cell>
          <cell r="AM1089" t="str">
            <v>N</v>
          </cell>
          <cell r="AN1089" t="str">
            <v>N</v>
          </cell>
          <cell r="AO1089">
            <v>853110</v>
          </cell>
          <cell r="AP1089" t="str">
            <v>CN</v>
          </cell>
          <cell r="AQ1089">
            <v>15</v>
          </cell>
          <cell r="AR1089" t="str">
            <v>KG</v>
          </cell>
          <cell r="AS1089" t="str">
            <v>F11</v>
          </cell>
          <cell r="AT1089" t="str">
            <v>CerberusECO FC18</v>
          </cell>
          <cell r="AW1089">
            <v>0</v>
          </cell>
          <cell r="AX1089">
            <v>0</v>
          </cell>
        </row>
        <row r="1090">
          <cell r="A1090" t="str">
            <v>S54420-F3-A1</v>
          </cell>
          <cell r="B1090" t="str">
            <v>S54420-F3-A1</v>
          </cell>
          <cell r="C1090" t="str">
            <v>FT1810</v>
          </cell>
          <cell r="D1090" t="str">
            <v>FT1810  Floor Repeater Terminal (en)</v>
          </cell>
          <cell r="E1090" t="str">
            <v>FT1810  Floor Repeater Terminal (en)</v>
          </cell>
          <cell r="F1090">
            <v>603</v>
          </cell>
          <cell r="G1090" t="str">
            <v>EUR</v>
          </cell>
          <cell r="H1090">
            <v>1</v>
          </cell>
          <cell r="I1090">
            <v>-75</v>
          </cell>
          <cell r="J1090">
            <v>150.75</v>
          </cell>
          <cell r="K1090" t="str">
            <v>EUR</v>
          </cell>
          <cell r="M1090"/>
          <cell r="N1090">
            <v>603</v>
          </cell>
          <cell r="O1090" t="str">
            <v>EUR</v>
          </cell>
          <cell r="P1090">
            <v>1</v>
          </cell>
          <cell r="Q1090">
            <v>-75</v>
          </cell>
          <cell r="R1090">
            <v>150.75</v>
          </cell>
          <cell r="S1090" t="str">
            <v>EUR</v>
          </cell>
          <cell r="U1090"/>
          <cell r="V1090">
            <v>0</v>
          </cell>
          <cell r="W1090">
            <v>0</v>
          </cell>
          <cell r="X1090">
            <v>0</v>
          </cell>
          <cell r="Y1090" t="e">
            <v>#NAME?</v>
          </cell>
          <cell r="Z1090">
            <v>1</v>
          </cell>
          <cell r="AA1090">
            <v>1</v>
          </cell>
          <cell r="AB1090">
            <v>30</v>
          </cell>
          <cell r="AC1090" t="str">
            <v>*SN</v>
          </cell>
          <cell r="AE1090" t="str">
            <v>3FPWE</v>
          </cell>
          <cell r="AF1090">
            <v>3</v>
          </cell>
          <cell r="AG1090" t="str">
            <v>F</v>
          </cell>
          <cell r="AH1090" t="str">
            <v>P</v>
          </cell>
          <cell r="AI1090" t="str">
            <v>W</v>
          </cell>
          <cell r="AJ1090" t="str">
            <v>E</v>
          </cell>
          <cell r="AK1090" t="str">
            <v>Cerberus ECO</v>
          </cell>
          <cell r="AL1090" t="str">
            <v>Modular &amp; Networkable Control Systems</v>
          </cell>
          <cell r="AM1090" t="str">
            <v>N</v>
          </cell>
          <cell r="AN1090" t="str">
            <v>N</v>
          </cell>
          <cell r="AO1090">
            <v>853190</v>
          </cell>
          <cell r="AP1090" t="str">
            <v>CN</v>
          </cell>
          <cell r="AQ1090">
            <v>0.1</v>
          </cell>
          <cell r="AR1090" t="str">
            <v>KG</v>
          </cell>
          <cell r="AS1090"/>
          <cell r="AW1090">
            <v>0</v>
          </cell>
          <cell r="AX1090">
            <v>0</v>
          </cell>
        </row>
        <row r="1091">
          <cell r="D1091" t="str">
            <v>Panel Extensions</v>
          </cell>
          <cell r="E1091" t="str">
            <v>Panel Extensions</v>
          </cell>
          <cell r="AE1091" t="str">
            <v>3FPWF</v>
          </cell>
          <cell r="AF1091">
            <v>3</v>
          </cell>
          <cell r="AG1091" t="str">
            <v>F</v>
          </cell>
          <cell r="AH1091" t="str">
            <v>P</v>
          </cell>
          <cell r="AI1091" t="str">
            <v>W</v>
          </cell>
          <cell r="AJ1091" t="str">
            <v>F</v>
          </cell>
          <cell r="AK1091" t="str">
            <v>Cerberus ECO</v>
          </cell>
          <cell r="AL1091" t="str">
            <v>Panel Extensions</v>
          </cell>
        </row>
        <row r="1092">
          <cell r="A1092" t="str">
            <v>S54420-F8-A1</v>
          </cell>
          <cell r="B1092" t="str">
            <v>S54420-F8-A1</v>
          </cell>
          <cell r="C1092" t="str">
            <v>FCA1804</v>
          </cell>
          <cell r="D1092" t="str">
            <v>FCA1804  USB/RS232 Adapter(En)</v>
          </cell>
          <cell r="E1092" t="str">
            <v>FCA1804  USB/RS232 Adapter(En)</v>
          </cell>
          <cell r="F1092">
            <v>139</v>
          </cell>
          <cell r="G1092" t="str">
            <v>EUR</v>
          </cell>
          <cell r="H1092">
            <v>1</v>
          </cell>
          <cell r="I1092">
            <v>-75</v>
          </cell>
          <cell r="J1092">
            <v>34.75</v>
          </cell>
          <cell r="K1092" t="str">
            <v>EUR</v>
          </cell>
          <cell r="M1092"/>
          <cell r="N1092">
            <v>139</v>
          </cell>
          <cell r="O1092" t="str">
            <v>EUR</v>
          </cell>
          <cell r="P1092">
            <v>1</v>
          </cell>
          <cell r="Q1092">
            <v>-75</v>
          </cell>
          <cell r="R1092">
            <v>34.75</v>
          </cell>
          <cell r="S1092" t="str">
            <v>EUR</v>
          </cell>
          <cell r="U1092"/>
          <cell r="V1092">
            <v>0</v>
          </cell>
          <cell r="W1092">
            <v>0</v>
          </cell>
          <cell r="X1092">
            <v>0</v>
          </cell>
          <cell r="Y1092" t="e">
            <v>#NAME?</v>
          </cell>
          <cell r="Z1092">
            <v>1</v>
          </cell>
          <cell r="AA1092">
            <v>1</v>
          </cell>
          <cell r="AB1092">
            <v>30</v>
          </cell>
          <cell r="AC1092" t="str">
            <v>*SN</v>
          </cell>
          <cell r="AE1092" t="str">
            <v>3FPWF</v>
          </cell>
          <cell r="AF1092">
            <v>3</v>
          </cell>
          <cell r="AG1092" t="str">
            <v>F</v>
          </cell>
          <cell r="AH1092" t="str">
            <v>P</v>
          </cell>
          <cell r="AI1092" t="str">
            <v>W</v>
          </cell>
          <cell r="AJ1092" t="str">
            <v>F</v>
          </cell>
          <cell r="AK1092" t="str">
            <v>Cerberus ECO</v>
          </cell>
          <cell r="AL1092" t="str">
            <v>Panel Extensions</v>
          </cell>
          <cell r="AM1092" t="str">
            <v>N</v>
          </cell>
          <cell r="AN1092" t="str">
            <v>N</v>
          </cell>
          <cell r="AO1092">
            <v>853190</v>
          </cell>
          <cell r="AP1092" t="str">
            <v>CN</v>
          </cell>
          <cell r="AQ1092">
            <v>0.45</v>
          </cell>
          <cell r="AR1092" t="str">
            <v>KG</v>
          </cell>
          <cell r="AS1092"/>
          <cell r="AW1092">
            <v>0</v>
          </cell>
          <cell r="AX1092">
            <v>0</v>
          </cell>
        </row>
        <row r="1093">
          <cell r="A1093" t="str">
            <v>S54420-A9-A1</v>
          </cell>
          <cell r="B1093" t="str">
            <v>S54420-A9-A1</v>
          </cell>
          <cell r="C1093" t="str">
            <v>FCI1801-A1</v>
          </cell>
          <cell r="D1093" t="str">
            <v>FCI1801-A1  FC18 Line Card(En)</v>
          </cell>
          <cell r="E1093" t="str">
            <v>FCI1801-A1  FC18 Line Card(En)</v>
          </cell>
          <cell r="F1093">
            <v>478</v>
          </cell>
          <cell r="G1093" t="str">
            <v>EUR</v>
          </cell>
          <cell r="H1093">
            <v>1</v>
          </cell>
          <cell r="I1093">
            <v>-75</v>
          </cell>
          <cell r="J1093">
            <v>119.5</v>
          </cell>
          <cell r="K1093" t="str">
            <v>EUR</v>
          </cell>
          <cell r="M1093"/>
          <cell r="N1093">
            <v>478</v>
          </cell>
          <cell r="O1093" t="str">
            <v>EUR</v>
          </cell>
          <cell r="P1093">
            <v>1</v>
          </cell>
          <cell r="Q1093">
            <v>-75</v>
          </cell>
          <cell r="R1093">
            <v>119.5</v>
          </cell>
          <cell r="S1093" t="str">
            <v>EUR</v>
          </cell>
          <cell r="U1093"/>
          <cell r="V1093">
            <v>0</v>
          </cell>
          <cell r="W1093">
            <v>0</v>
          </cell>
          <cell r="X1093">
            <v>0</v>
          </cell>
          <cell r="Y1093" t="e">
            <v>#NAME?</v>
          </cell>
          <cell r="Z1093">
            <v>1</v>
          </cell>
          <cell r="AA1093">
            <v>1</v>
          </cell>
          <cell r="AB1093">
            <v>30</v>
          </cell>
          <cell r="AC1093" t="str">
            <v>*SN</v>
          </cell>
          <cell r="AE1093" t="str">
            <v>3FPWF</v>
          </cell>
          <cell r="AF1093">
            <v>3</v>
          </cell>
          <cell r="AG1093" t="str">
            <v>F</v>
          </cell>
          <cell r="AH1093" t="str">
            <v>P</v>
          </cell>
          <cell r="AI1093" t="str">
            <v>W</v>
          </cell>
          <cell r="AJ1093" t="str">
            <v>F</v>
          </cell>
          <cell r="AK1093" t="str">
            <v>Cerberus ECO</v>
          </cell>
          <cell r="AL1093" t="str">
            <v>Panel Extensions</v>
          </cell>
          <cell r="AM1093" t="str">
            <v>N</v>
          </cell>
          <cell r="AN1093" t="str">
            <v>N</v>
          </cell>
          <cell r="AO1093">
            <v>853190</v>
          </cell>
          <cell r="AP1093" t="str">
            <v>CN</v>
          </cell>
          <cell r="AQ1093">
            <v>7.4999999999999997E-2</v>
          </cell>
          <cell r="AR1093" t="str">
            <v>KG</v>
          </cell>
          <cell r="AS1093"/>
          <cell r="AW1093">
            <v>0</v>
          </cell>
          <cell r="AX1093">
            <v>0</v>
          </cell>
        </row>
        <row r="1094">
          <cell r="A1094" t="str">
            <v>S54420-A10-A1</v>
          </cell>
          <cell r="B1094" t="str">
            <v>S54420-A10-A1</v>
          </cell>
          <cell r="C1094" t="str">
            <v>FCI1802-A2</v>
          </cell>
          <cell r="D1094" t="str">
            <v>FCI1802-A2  FC18R-FC186x Line card</v>
          </cell>
          <cell r="E1094" t="str">
            <v>FCI1802-A2  FC18R-FC186x Line card</v>
          </cell>
          <cell r="F1094">
            <v>640</v>
          </cell>
          <cell r="G1094" t="str">
            <v>EUR</v>
          </cell>
          <cell r="H1094">
            <v>1</v>
          </cell>
          <cell r="I1094">
            <v>-75</v>
          </cell>
          <cell r="J1094">
            <v>160</v>
          </cell>
          <cell r="K1094" t="str">
            <v>EUR</v>
          </cell>
          <cell r="M1094"/>
          <cell r="N1094">
            <v>640</v>
          </cell>
          <cell r="O1094" t="str">
            <v>EUR</v>
          </cell>
          <cell r="P1094">
            <v>1</v>
          </cell>
          <cell r="Q1094">
            <v>-75</v>
          </cell>
          <cell r="R1094">
            <v>160</v>
          </cell>
          <cell r="S1094" t="str">
            <v>EUR</v>
          </cell>
          <cell r="U1094"/>
          <cell r="V1094">
            <v>0</v>
          </cell>
          <cell r="W1094">
            <v>0</v>
          </cell>
          <cell r="X1094">
            <v>0</v>
          </cell>
          <cell r="Y1094" t="e">
            <v>#NAME?</v>
          </cell>
          <cell r="Z1094">
            <v>1</v>
          </cell>
          <cell r="AA1094">
            <v>1</v>
          </cell>
          <cell r="AB1094">
            <v>30</v>
          </cell>
          <cell r="AC1094" t="str">
            <v>*SN</v>
          </cell>
          <cell r="AE1094" t="str">
            <v>3FPWF</v>
          </cell>
          <cell r="AF1094">
            <v>3</v>
          </cell>
          <cell r="AG1094" t="str">
            <v>F</v>
          </cell>
          <cell r="AH1094" t="str">
            <v>P</v>
          </cell>
          <cell r="AI1094" t="str">
            <v>W</v>
          </cell>
          <cell r="AJ1094" t="str">
            <v>F</v>
          </cell>
          <cell r="AK1094" t="str">
            <v>Cerberus ECO</v>
          </cell>
          <cell r="AL1094" t="str">
            <v>Panel Extensions</v>
          </cell>
          <cell r="AM1094" t="str">
            <v>N</v>
          </cell>
          <cell r="AN1094" t="str">
            <v>N</v>
          </cell>
          <cell r="AO1094">
            <v>853190</v>
          </cell>
          <cell r="AP1094" t="str">
            <v>CN</v>
          </cell>
          <cell r="AQ1094">
            <v>9.5000000000000001E-2</v>
          </cell>
          <cell r="AR1094" t="str">
            <v>KG</v>
          </cell>
          <cell r="AS1094"/>
          <cell r="AW1094">
            <v>0</v>
          </cell>
          <cell r="AX1094">
            <v>0</v>
          </cell>
        </row>
        <row r="1095">
          <cell r="A1095" t="str">
            <v>S54420-C18-A1</v>
          </cell>
          <cell r="B1095" t="str">
            <v>S54420-C18-A1</v>
          </cell>
          <cell r="C1095" t="str">
            <v>FCP1810-A2</v>
          </cell>
          <cell r="D1095" t="str">
            <v>FCP1810-A2  FC18 Printer</v>
          </cell>
          <cell r="E1095" t="str">
            <v>FCP1810-A2  FC18 Printer</v>
          </cell>
          <cell r="F1095">
            <v>750</v>
          </cell>
          <cell r="G1095" t="str">
            <v>EUR</v>
          </cell>
          <cell r="H1095">
            <v>1</v>
          </cell>
          <cell r="I1095">
            <v>-75</v>
          </cell>
          <cell r="J1095">
            <v>187.5</v>
          </cell>
          <cell r="K1095" t="str">
            <v>EUR</v>
          </cell>
          <cell r="M1095"/>
          <cell r="N1095">
            <v>750</v>
          </cell>
          <cell r="O1095" t="str">
            <v>EUR</v>
          </cell>
          <cell r="P1095">
            <v>1</v>
          </cell>
          <cell r="Q1095">
            <v>-75</v>
          </cell>
          <cell r="R1095">
            <v>187.5</v>
          </cell>
          <cell r="S1095" t="str">
            <v>EUR</v>
          </cell>
          <cell r="U1095"/>
          <cell r="V1095">
            <v>0</v>
          </cell>
          <cell r="W1095">
            <v>0</v>
          </cell>
          <cell r="X1095">
            <v>0</v>
          </cell>
          <cell r="Y1095" t="e">
            <v>#NAME?</v>
          </cell>
          <cell r="Z1095">
            <v>1</v>
          </cell>
          <cell r="AA1095">
            <v>1</v>
          </cell>
          <cell r="AB1095">
            <v>30</v>
          </cell>
          <cell r="AC1095" t="str">
            <v>*SN</v>
          </cell>
          <cell r="AE1095" t="str">
            <v>3FPWF</v>
          </cell>
          <cell r="AF1095">
            <v>3</v>
          </cell>
          <cell r="AG1095" t="str">
            <v>F</v>
          </cell>
          <cell r="AH1095" t="str">
            <v>P</v>
          </cell>
          <cell r="AI1095" t="str">
            <v>W</v>
          </cell>
          <cell r="AJ1095" t="str">
            <v>F</v>
          </cell>
          <cell r="AK1095" t="str">
            <v>Cerberus ECO</v>
          </cell>
          <cell r="AL1095" t="str">
            <v>Panel Extensions</v>
          </cell>
          <cell r="AM1095" t="str">
            <v>N</v>
          </cell>
          <cell r="AN1095" t="str">
            <v>N</v>
          </cell>
          <cell r="AO1095">
            <v>844332</v>
          </cell>
          <cell r="AP1095" t="str">
            <v>CN</v>
          </cell>
          <cell r="AQ1095">
            <v>0.45</v>
          </cell>
          <cell r="AR1095" t="str">
            <v>KG</v>
          </cell>
          <cell r="AS1095"/>
          <cell r="AW1095">
            <v>0</v>
          </cell>
          <cell r="AX1095">
            <v>0</v>
          </cell>
        </row>
        <row r="1096">
          <cell r="A1096" t="str">
            <v>S54420-B19-A1</v>
          </cell>
          <cell r="B1096" t="str">
            <v>S54420-B19-A1</v>
          </cell>
          <cell r="C1096" t="str">
            <v>FHA1810-A1</v>
          </cell>
          <cell r="D1096" t="str">
            <v>FHA1810-A1  FC18 Housing up cover(En)</v>
          </cell>
          <cell r="E1096" t="str">
            <v>FHA1810-A1  FC18 Housing up cover(En)</v>
          </cell>
          <cell r="F1096">
            <v>81.599999999999994</v>
          </cell>
          <cell r="G1096" t="str">
            <v>EUR</v>
          </cell>
          <cell r="H1096">
            <v>1</v>
          </cell>
          <cell r="I1096">
            <v>-75</v>
          </cell>
          <cell r="J1096">
            <v>20.399999999999999</v>
          </cell>
          <cell r="K1096" t="str">
            <v>EUR</v>
          </cell>
          <cell r="M1096"/>
          <cell r="N1096">
            <v>81.599999999999994</v>
          </cell>
          <cell r="O1096" t="str">
            <v>EUR</v>
          </cell>
          <cell r="P1096">
            <v>1</v>
          </cell>
          <cell r="Q1096">
            <v>-75</v>
          </cell>
          <cell r="R1096">
            <v>20.399999999999999</v>
          </cell>
          <cell r="S1096" t="str">
            <v>EUR</v>
          </cell>
          <cell r="U1096"/>
          <cell r="V1096">
            <v>0</v>
          </cell>
          <cell r="W1096">
            <v>0</v>
          </cell>
          <cell r="X1096">
            <v>0</v>
          </cell>
          <cell r="Y1096" t="e">
            <v>#NAME?</v>
          </cell>
          <cell r="Z1096">
            <v>1</v>
          </cell>
          <cell r="AA1096">
            <v>1</v>
          </cell>
          <cell r="AB1096">
            <v>30</v>
          </cell>
          <cell r="AC1096" t="str">
            <v>*SN</v>
          </cell>
          <cell r="AE1096" t="str">
            <v>3FPWF</v>
          </cell>
          <cell r="AF1096">
            <v>3</v>
          </cell>
          <cell r="AG1096" t="str">
            <v>F</v>
          </cell>
          <cell r="AH1096" t="str">
            <v>P</v>
          </cell>
          <cell r="AI1096" t="str">
            <v>W</v>
          </cell>
          <cell r="AJ1096" t="str">
            <v>F</v>
          </cell>
          <cell r="AK1096" t="str">
            <v>Cerberus ECO</v>
          </cell>
          <cell r="AL1096" t="str">
            <v>Panel Extensions</v>
          </cell>
          <cell r="AM1096" t="str">
            <v>N</v>
          </cell>
          <cell r="AN1096" t="str">
            <v>N</v>
          </cell>
          <cell r="AO1096">
            <v>853190</v>
          </cell>
          <cell r="AP1096" t="str">
            <v>CN</v>
          </cell>
          <cell r="AQ1096">
            <v>0.46</v>
          </cell>
          <cell r="AR1096" t="str">
            <v>KG</v>
          </cell>
          <cell r="AS1096"/>
          <cell r="AW1096">
            <v>0</v>
          </cell>
          <cell r="AX1096">
            <v>0</v>
          </cell>
        </row>
        <row r="1097">
          <cell r="A1097" t="str">
            <v>S54420-A22-A1</v>
          </cell>
          <cell r="B1097" t="str">
            <v>S54420-A22-A1</v>
          </cell>
          <cell r="C1097" t="str">
            <v>FT1811</v>
          </cell>
          <cell r="D1097" t="str">
            <v>FT1811  Mimic Driver (en)</v>
          </cell>
          <cell r="E1097" t="str">
            <v>FT1811  Mimic Driver (en)</v>
          </cell>
          <cell r="F1097">
            <v>1212</v>
          </cell>
          <cell r="G1097" t="str">
            <v>EUR</v>
          </cell>
          <cell r="H1097">
            <v>1</v>
          </cell>
          <cell r="I1097">
            <v>-75</v>
          </cell>
          <cell r="J1097">
            <v>303</v>
          </cell>
          <cell r="K1097" t="str">
            <v>EUR</v>
          </cell>
          <cell r="M1097"/>
          <cell r="N1097">
            <v>1212</v>
          </cell>
          <cell r="O1097" t="str">
            <v>EUR</v>
          </cell>
          <cell r="P1097">
            <v>1</v>
          </cell>
          <cell r="Q1097">
            <v>-75</v>
          </cell>
          <cell r="R1097">
            <v>303</v>
          </cell>
          <cell r="S1097" t="str">
            <v>EUR</v>
          </cell>
          <cell r="U1097"/>
          <cell r="V1097">
            <v>0</v>
          </cell>
          <cell r="W1097">
            <v>0</v>
          </cell>
          <cell r="X1097">
            <v>0</v>
          </cell>
          <cell r="Y1097" t="e">
            <v>#NAME?</v>
          </cell>
          <cell r="Z1097">
            <v>1</v>
          </cell>
          <cell r="AA1097">
            <v>1</v>
          </cell>
          <cell r="AB1097">
            <v>30</v>
          </cell>
          <cell r="AC1097" t="str">
            <v>*SN</v>
          </cell>
          <cell r="AE1097" t="str">
            <v>3FPWF</v>
          </cell>
          <cell r="AF1097">
            <v>3</v>
          </cell>
          <cell r="AG1097" t="str">
            <v>F</v>
          </cell>
          <cell r="AH1097" t="str">
            <v>P</v>
          </cell>
          <cell r="AI1097" t="str">
            <v>W</v>
          </cell>
          <cell r="AJ1097" t="str">
            <v>F</v>
          </cell>
          <cell r="AK1097" t="str">
            <v>Cerberus ECO</v>
          </cell>
          <cell r="AL1097" t="str">
            <v>Panel Extensions</v>
          </cell>
          <cell r="AM1097" t="str">
            <v>N</v>
          </cell>
          <cell r="AN1097" t="str">
            <v>N</v>
          </cell>
          <cell r="AO1097">
            <v>853190</v>
          </cell>
          <cell r="AP1097" t="str">
            <v>CN</v>
          </cell>
          <cell r="AQ1097">
            <v>4.5</v>
          </cell>
          <cell r="AR1097" t="str">
            <v>KG</v>
          </cell>
          <cell r="AS1097"/>
          <cell r="AW1097">
            <v>0</v>
          </cell>
          <cell r="AX1097">
            <v>0</v>
          </cell>
        </row>
        <row r="1098">
          <cell r="A1098" t="str">
            <v>S54420-F4-A1</v>
          </cell>
          <cell r="B1098" t="str">
            <v>S54420-F4-A1</v>
          </cell>
          <cell r="C1098" t="str">
            <v>FTM1811-EN</v>
          </cell>
          <cell r="D1098" t="str">
            <v>FTM1811-En Mimic display board</v>
          </cell>
          <cell r="E1098" t="str">
            <v>FTM1811-En Mimic display board</v>
          </cell>
          <cell r="F1098">
            <v>632</v>
          </cell>
          <cell r="G1098" t="str">
            <v>EUR</v>
          </cell>
          <cell r="H1098">
            <v>1</v>
          </cell>
          <cell r="I1098">
            <v>-75</v>
          </cell>
          <cell r="J1098">
            <v>158</v>
          </cell>
          <cell r="K1098" t="str">
            <v>EUR</v>
          </cell>
          <cell r="M1098"/>
          <cell r="N1098">
            <v>632</v>
          </cell>
          <cell r="O1098" t="str">
            <v>EUR</v>
          </cell>
          <cell r="P1098">
            <v>1</v>
          </cell>
          <cell r="Q1098">
            <v>-75</v>
          </cell>
          <cell r="R1098">
            <v>158</v>
          </cell>
          <cell r="S1098" t="str">
            <v>EUR</v>
          </cell>
          <cell r="U1098"/>
          <cell r="V1098">
            <v>0</v>
          </cell>
          <cell r="W1098">
            <v>0</v>
          </cell>
          <cell r="X1098">
            <v>0</v>
          </cell>
          <cell r="Y1098" t="e">
            <v>#NAME?</v>
          </cell>
          <cell r="Z1098">
            <v>1</v>
          </cell>
          <cell r="AA1098">
            <v>1</v>
          </cell>
          <cell r="AB1098">
            <v>30</v>
          </cell>
          <cell r="AC1098" t="str">
            <v>*SN</v>
          </cell>
          <cell r="AE1098" t="str">
            <v>3FPWF</v>
          </cell>
          <cell r="AF1098">
            <v>3</v>
          </cell>
          <cell r="AG1098" t="str">
            <v>F</v>
          </cell>
          <cell r="AH1098" t="str">
            <v>P</v>
          </cell>
          <cell r="AI1098" t="str">
            <v>W</v>
          </cell>
          <cell r="AJ1098" t="str">
            <v>F</v>
          </cell>
          <cell r="AK1098" t="str">
            <v>Cerberus ECO</v>
          </cell>
          <cell r="AL1098" t="str">
            <v>Panel Extensions</v>
          </cell>
          <cell r="AM1098" t="str">
            <v>N</v>
          </cell>
          <cell r="AN1098" t="str">
            <v>N</v>
          </cell>
          <cell r="AO1098">
            <v>853190</v>
          </cell>
          <cell r="AP1098" t="str">
            <v>CN</v>
          </cell>
          <cell r="AQ1098">
            <v>0.5</v>
          </cell>
          <cell r="AR1098" t="str">
            <v>KG</v>
          </cell>
          <cell r="AS1098"/>
          <cell r="AW1098">
            <v>0</v>
          </cell>
          <cell r="AX1098">
            <v>0</v>
          </cell>
        </row>
        <row r="1099">
          <cell r="D1099" t="str">
            <v>Spare Parts (no Repair &amp; Revision)</v>
          </cell>
          <cell r="E1099" t="str">
            <v>Spare Parts (no Repair &amp; Revision)</v>
          </cell>
          <cell r="AE1099" t="str">
            <v>3FPWX</v>
          </cell>
          <cell r="AF1099">
            <v>3</v>
          </cell>
          <cell r="AG1099" t="str">
            <v>F</v>
          </cell>
          <cell r="AH1099" t="str">
            <v>P</v>
          </cell>
          <cell r="AI1099" t="str">
            <v>W</v>
          </cell>
          <cell r="AJ1099" t="str">
            <v>X</v>
          </cell>
          <cell r="AK1099" t="str">
            <v>Cerberus ECO</v>
          </cell>
          <cell r="AL1099" t="str">
            <v>Spare Parts (no Repair &amp; Revision)</v>
          </cell>
        </row>
        <row r="1100">
          <cell r="A1100" t="str">
            <v>S54420-F24-A1</v>
          </cell>
          <cell r="B1100" t="str">
            <v>S54420-F24-A1</v>
          </cell>
          <cell r="C1100" t="str">
            <v>EOL86</v>
          </cell>
          <cell r="D1100" t="str">
            <v>EOL86  FS18 EOL(En)</v>
          </cell>
          <cell r="E1100" t="str">
            <v>EOL86  FS18 EOL(En)</v>
          </cell>
          <cell r="F1100">
            <v>124</v>
          </cell>
          <cell r="G1100" t="str">
            <v>EUR</v>
          </cell>
          <cell r="H1100">
            <v>1</v>
          </cell>
          <cell r="I1100">
            <v>-75</v>
          </cell>
          <cell r="J1100">
            <v>31</v>
          </cell>
          <cell r="K1100" t="str">
            <v>EUR</v>
          </cell>
          <cell r="M1100"/>
          <cell r="N1100">
            <v>124</v>
          </cell>
          <cell r="O1100" t="str">
            <v>EUR</v>
          </cell>
          <cell r="P1100">
            <v>1</v>
          </cell>
          <cell r="Q1100">
            <v>-75</v>
          </cell>
          <cell r="R1100">
            <v>31</v>
          </cell>
          <cell r="S1100" t="str">
            <v>EUR</v>
          </cell>
          <cell r="U1100"/>
          <cell r="V1100">
            <v>0</v>
          </cell>
          <cell r="W1100">
            <v>0</v>
          </cell>
          <cell r="X1100">
            <v>0</v>
          </cell>
          <cell r="Y1100" t="e">
            <v>#NAME?</v>
          </cell>
          <cell r="Z1100">
            <v>1</v>
          </cell>
          <cell r="AA1100">
            <v>1</v>
          </cell>
          <cell r="AB1100">
            <v>30</v>
          </cell>
          <cell r="AC1100" t="str">
            <v>*SN</v>
          </cell>
          <cell r="AE1100" t="str">
            <v>3FPWX</v>
          </cell>
          <cell r="AF1100">
            <v>3</v>
          </cell>
          <cell r="AG1100" t="str">
            <v>F</v>
          </cell>
          <cell r="AH1100" t="str">
            <v>P</v>
          </cell>
          <cell r="AI1100" t="str">
            <v>W</v>
          </cell>
          <cell r="AJ1100" t="str">
            <v>X</v>
          </cell>
          <cell r="AK1100" t="str">
            <v>Cerberus ECO</v>
          </cell>
          <cell r="AL1100" t="str">
            <v>Spare Parts (no Repair &amp; Revision)</v>
          </cell>
          <cell r="AM1100" t="str">
            <v>N</v>
          </cell>
          <cell r="AN1100" t="str">
            <v>N</v>
          </cell>
          <cell r="AO1100">
            <v>853190</v>
          </cell>
          <cell r="AP1100" t="str">
            <v>CN</v>
          </cell>
          <cell r="AQ1100">
            <v>0.1</v>
          </cell>
          <cell r="AR1100" t="str">
            <v>KG</v>
          </cell>
          <cell r="AS1100"/>
          <cell r="AW1100">
            <v>0</v>
          </cell>
          <cell r="AX1100">
            <v>0</v>
          </cell>
        </row>
        <row r="1101">
          <cell r="A1101" t="str">
            <v>S54420-C11-A1</v>
          </cell>
          <cell r="B1101" t="str">
            <v>S54420-C11-A1</v>
          </cell>
          <cell r="C1101" t="str">
            <v>FCM1801-A2</v>
          </cell>
          <cell r="D1101" t="str">
            <v>FCM1801-A2  FC18R-FC186x Main Unit</v>
          </cell>
          <cell r="E1101" t="str">
            <v>FCM1801-A2  FC18R-FC186x Main Unit</v>
          </cell>
          <cell r="F1101">
            <v>3301</v>
          </cell>
          <cell r="G1101" t="str">
            <v>EUR</v>
          </cell>
          <cell r="H1101">
            <v>1</v>
          </cell>
          <cell r="I1101">
            <v>-75</v>
          </cell>
          <cell r="J1101">
            <v>825.25</v>
          </cell>
          <cell r="K1101" t="str">
            <v>EUR</v>
          </cell>
          <cell r="M1101"/>
          <cell r="N1101">
            <v>3301</v>
          </cell>
          <cell r="O1101" t="str">
            <v>EUR</v>
          </cell>
          <cell r="P1101">
            <v>1</v>
          </cell>
          <cell r="Q1101">
            <v>-75</v>
          </cell>
          <cell r="R1101">
            <v>825.25</v>
          </cell>
          <cell r="S1101" t="str">
            <v>EUR</v>
          </cell>
          <cell r="U1101"/>
          <cell r="V1101">
            <v>0</v>
          </cell>
          <cell r="W1101">
            <v>0</v>
          </cell>
          <cell r="X1101">
            <v>0</v>
          </cell>
          <cell r="Y1101" t="e">
            <v>#NAME?</v>
          </cell>
          <cell r="Z1101">
            <v>1</v>
          </cell>
          <cell r="AA1101">
            <v>1</v>
          </cell>
          <cell r="AB1101">
            <v>30</v>
          </cell>
          <cell r="AC1101" t="str">
            <v>*SN</v>
          </cell>
          <cell r="AE1101" t="str">
            <v>3FPWX</v>
          </cell>
          <cell r="AF1101">
            <v>3</v>
          </cell>
          <cell r="AG1101" t="str">
            <v>F</v>
          </cell>
          <cell r="AH1101" t="str">
            <v>P</v>
          </cell>
          <cell r="AI1101" t="str">
            <v>W</v>
          </cell>
          <cell r="AJ1101" t="str">
            <v>X</v>
          </cell>
          <cell r="AK1101" t="str">
            <v>Cerberus ECO</v>
          </cell>
          <cell r="AL1101" t="str">
            <v>Spare Parts (no Repair &amp; Revision)</v>
          </cell>
          <cell r="AM1101" t="str">
            <v>N</v>
          </cell>
          <cell r="AN1101" t="str">
            <v>N</v>
          </cell>
          <cell r="AO1101">
            <v>853190</v>
          </cell>
          <cell r="AP1101" t="str">
            <v>CN</v>
          </cell>
          <cell r="AQ1101">
            <v>1.1950000000000001</v>
          </cell>
          <cell r="AR1101" t="str">
            <v>KG</v>
          </cell>
          <cell r="AS1101"/>
          <cell r="AW1101">
            <v>0</v>
          </cell>
          <cell r="AX1101">
            <v>0</v>
          </cell>
        </row>
        <row r="1102">
          <cell r="A1102" t="str">
            <v>S54420-A12-A1</v>
          </cell>
          <cell r="B1102" t="str">
            <v>S54420-A12-A1</v>
          </cell>
          <cell r="C1102" t="str">
            <v>FCM1811-A1</v>
          </cell>
          <cell r="D1102" t="str">
            <v>FCM1811-A1  FC18 CPU Board(En)</v>
          </cell>
          <cell r="E1102" t="str">
            <v>FCM1811-A1  FC18 CPU Board(En)</v>
          </cell>
          <cell r="F1102">
            <v>606</v>
          </cell>
          <cell r="G1102" t="str">
            <v>EUR</v>
          </cell>
          <cell r="H1102">
            <v>1</v>
          </cell>
          <cell r="I1102">
            <v>-75</v>
          </cell>
          <cell r="J1102">
            <v>151.5</v>
          </cell>
          <cell r="K1102" t="str">
            <v>EUR</v>
          </cell>
          <cell r="M1102"/>
          <cell r="N1102">
            <v>606</v>
          </cell>
          <cell r="O1102" t="str">
            <v>EUR</v>
          </cell>
          <cell r="P1102">
            <v>1</v>
          </cell>
          <cell r="Q1102">
            <v>-75</v>
          </cell>
          <cell r="R1102">
            <v>151.5</v>
          </cell>
          <cell r="S1102" t="str">
            <v>EUR</v>
          </cell>
          <cell r="U1102"/>
          <cell r="V1102">
            <v>0</v>
          </cell>
          <cell r="W1102">
            <v>0</v>
          </cell>
          <cell r="X1102">
            <v>0</v>
          </cell>
          <cell r="Y1102" t="e">
            <v>#NAME?</v>
          </cell>
          <cell r="Z1102">
            <v>1</v>
          </cell>
          <cell r="AA1102">
            <v>1</v>
          </cell>
          <cell r="AB1102">
            <v>30</v>
          </cell>
          <cell r="AC1102" t="str">
            <v>*SN</v>
          </cell>
          <cell r="AE1102" t="str">
            <v>3FPWX</v>
          </cell>
          <cell r="AF1102">
            <v>3</v>
          </cell>
          <cell r="AG1102" t="str">
            <v>F</v>
          </cell>
          <cell r="AH1102" t="str">
            <v>P</v>
          </cell>
          <cell r="AI1102" t="str">
            <v>W</v>
          </cell>
          <cell r="AJ1102" t="str">
            <v>X</v>
          </cell>
          <cell r="AK1102" t="str">
            <v>Cerberus ECO</v>
          </cell>
          <cell r="AL1102" t="str">
            <v>Spare Parts (no Repair &amp; Revision)</v>
          </cell>
          <cell r="AM1102" t="str">
            <v>N</v>
          </cell>
          <cell r="AN1102" t="str">
            <v>N</v>
          </cell>
          <cell r="AO1102">
            <v>853190</v>
          </cell>
          <cell r="AP1102" t="str">
            <v>CN</v>
          </cell>
          <cell r="AQ1102">
            <v>8.4000000000000005E-2</v>
          </cell>
          <cell r="AR1102" t="str">
            <v>KG</v>
          </cell>
          <cell r="AS1102"/>
          <cell r="AW1102">
            <v>0</v>
          </cell>
          <cell r="AX1102">
            <v>0</v>
          </cell>
        </row>
        <row r="1103">
          <cell r="A1103" t="str">
            <v>S54420-A13-A1</v>
          </cell>
          <cell r="B1103" t="str">
            <v>S54420-A13-A1</v>
          </cell>
          <cell r="C1103" t="str">
            <v>FCM1820-A1</v>
          </cell>
          <cell r="D1103" t="str">
            <v>FCM1820-A1  FC18 Interlocking board(En)</v>
          </cell>
          <cell r="E1103" t="str">
            <v>FCM1820-A1  FC18 Interlocking board(En)</v>
          </cell>
          <cell r="F1103">
            <v>577</v>
          </cell>
          <cell r="G1103" t="str">
            <v>EUR</v>
          </cell>
          <cell r="H1103">
            <v>1</v>
          </cell>
          <cell r="I1103">
            <v>-75</v>
          </cell>
          <cell r="J1103">
            <v>144.25</v>
          </cell>
          <cell r="K1103" t="str">
            <v>EUR</v>
          </cell>
          <cell r="M1103"/>
          <cell r="N1103">
            <v>577</v>
          </cell>
          <cell r="O1103" t="str">
            <v>EUR</v>
          </cell>
          <cell r="P1103">
            <v>1</v>
          </cell>
          <cell r="Q1103">
            <v>-75</v>
          </cell>
          <cell r="R1103">
            <v>144.25</v>
          </cell>
          <cell r="S1103" t="str">
            <v>EUR</v>
          </cell>
          <cell r="U1103"/>
          <cell r="V1103">
            <v>0</v>
          </cell>
          <cell r="W1103">
            <v>0</v>
          </cell>
          <cell r="X1103">
            <v>0</v>
          </cell>
          <cell r="Y1103" t="e">
            <v>#NAME?</v>
          </cell>
          <cell r="Z1103">
            <v>1</v>
          </cell>
          <cell r="AA1103">
            <v>1</v>
          </cell>
          <cell r="AB1103">
            <v>30</v>
          </cell>
          <cell r="AC1103" t="str">
            <v>*SN</v>
          </cell>
          <cell r="AE1103" t="str">
            <v>3FPWX</v>
          </cell>
          <cell r="AF1103">
            <v>3</v>
          </cell>
          <cell r="AG1103" t="str">
            <v>F</v>
          </cell>
          <cell r="AH1103" t="str">
            <v>P</v>
          </cell>
          <cell r="AI1103" t="str">
            <v>W</v>
          </cell>
          <cell r="AJ1103" t="str">
            <v>X</v>
          </cell>
          <cell r="AK1103" t="str">
            <v>Cerberus ECO</v>
          </cell>
          <cell r="AL1103" t="str">
            <v>Spare Parts (no Repair &amp; Revision)</v>
          </cell>
          <cell r="AM1103" t="str">
            <v>N</v>
          </cell>
          <cell r="AN1103" t="str">
            <v>N</v>
          </cell>
          <cell r="AO1103">
            <v>853190</v>
          </cell>
          <cell r="AP1103" t="str">
            <v>CN</v>
          </cell>
          <cell r="AQ1103">
            <v>0.125</v>
          </cell>
          <cell r="AR1103" t="str">
            <v>KG</v>
          </cell>
          <cell r="AS1103"/>
          <cell r="AW1103">
            <v>0</v>
          </cell>
          <cell r="AX1103">
            <v>0</v>
          </cell>
        </row>
        <row r="1104">
          <cell r="A1104" t="str">
            <v>S54420-A14-A1</v>
          </cell>
          <cell r="B1104" t="str">
            <v>S54420-A14-A1</v>
          </cell>
          <cell r="C1104" t="str">
            <v>FCM1821-A1</v>
          </cell>
          <cell r="D1104" t="str">
            <v>FCM1821-A1  FC18 Terminal board(En)</v>
          </cell>
          <cell r="E1104" t="str">
            <v>FCM1821-A1  FC18 Terminal board(En)</v>
          </cell>
          <cell r="F1104">
            <v>111</v>
          </cell>
          <cell r="G1104" t="str">
            <v>EUR</v>
          </cell>
          <cell r="H1104">
            <v>1</v>
          </cell>
          <cell r="I1104">
            <v>-75</v>
          </cell>
          <cell r="J1104">
            <v>27.75</v>
          </cell>
          <cell r="K1104" t="str">
            <v>EUR</v>
          </cell>
          <cell r="M1104"/>
          <cell r="N1104">
            <v>111</v>
          </cell>
          <cell r="O1104" t="str">
            <v>EUR</v>
          </cell>
          <cell r="P1104">
            <v>1</v>
          </cell>
          <cell r="Q1104">
            <v>-75</v>
          </cell>
          <cell r="R1104">
            <v>27.75</v>
          </cell>
          <cell r="S1104" t="str">
            <v>EUR</v>
          </cell>
          <cell r="U1104"/>
          <cell r="V1104">
            <v>0</v>
          </cell>
          <cell r="W1104">
            <v>0</v>
          </cell>
          <cell r="X1104">
            <v>0</v>
          </cell>
          <cell r="Y1104" t="e">
            <v>#NAME?</v>
          </cell>
          <cell r="Z1104">
            <v>1</v>
          </cell>
          <cell r="AA1104">
            <v>1</v>
          </cell>
          <cell r="AB1104">
            <v>30</v>
          </cell>
          <cell r="AC1104" t="str">
            <v>*SN</v>
          </cell>
          <cell r="AE1104" t="str">
            <v>3FPWX</v>
          </cell>
          <cell r="AF1104">
            <v>3</v>
          </cell>
          <cell r="AG1104" t="str">
            <v>F</v>
          </cell>
          <cell r="AH1104" t="str">
            <v>P</v>
          </cell>
          <cell r="AI1104" t="str">
            <v>W</v>
          </cell>
          <cell r="AJ1104" t="str">
            <v>X</v>
          </cell>
          <cell r="AK1104" t="str">
            <v>Cerberus ECO</v>
          </cell>
          <cell r="AL1104" t="str">
            <v>Spare Parts (no Repair &amp; Revision)</v>
          </cell>
          <cell r="AM1104" t="str">
            <v>N</v>
          </cell>
          <cell r="AN1104" t="str">
            <v>N</v>
          </cell>
          <cell r="AO1104">
            <v>853190</v>
          </cell>
          <cell r="AP1104" t="str">
            <v>CN</v>
          </cell>
          <cell r="AQ1104">
            <v>9.4E-2</v>
          </cell>
          <cell r="AR1104" t="str">
            <v>KG</v>
          </cell>
          <cell r="AS1104"/>
          <cell r="AW1104">
            <v>0</v>
          </cell>
          <cell r="AX1104">
            <v>0</v>
          </cell>
        </row>
        <row r="1105">
          <cell r="A1105" t="str">
            <v>S54420-A15-A1</v>
          </cell>
          <cell r="B1105" t="str">
            <v>S54420-A15-A1</v>
          </cell>
          <cell r="C1105" t="str">
            <v>FCM1821-A2</v>
          </cell>
          <cell r="D1105" t="str">
            <v>FCM1821-A2  FC18R-FC186xMB Terminalboard</v>
          </cell>
          <cell r="E1105" t="str">
            <v>FCM1821-A2  FC18R-FC186xMB Terminalboard</v>
          </cell>
          <cell r="F1105">
            <v>244</v>
          </cell>
          <cell r="G1105" t="str">
            <v>EUR</v>
          </cell>
          <cell r="H1105">
            <v>1</v>
          </cell>
          <cell r="I1105">
            <v>-75</v>
          </cell>
          <cell r="J1105">
            <v>61</v>
          </cell>
          <cell r="K1105" t="str">
            <v>EUR</v>
          </cell>
          <cell r="M1105"/>
          <cell r="N1105">
            <v>244</v>
          </cell>
          <cell r="O1105" t="str">
            <v>EUR</v>
          </cell>
          <cell r="P1105">
            <v>1</v>
          </cell>
          <cell r="Q1105">
            <v>-75</v>
          </cell>
          <cell r="R1105">
            <v>61</v>
          </cell>
          <cell r="S1105" t="str">
            <v>EUR</v>
          </cell>
          <cell r="U1105"/>
          <cell r="V1105">
            <v>0</v>
          </cell>
          <cell r="W1105">
            <v>0</v>
          </cell>
          <cell r="X1105">
            <v>0</v>
          </cell>
          <cell r="Y1105" t="e">
            <v>#NAME?</v>
          </cell>
          <cell r="Z1105">
            <v>1</v>
          </cell>
          <cell r="AA1105">
            <v>1</v>
          </cell>
          <cell r="AB1105">
            <v>30</v>
          </cell>
          <cell r="AC1105" t="str">
            <v>*SN</v>
          </cell>
          <cell r="AE1105" t="str">
            <v>3FPWX</v>
          </cell>
          <cell r="AF1105">
            <v>3</v>
          </cell>
          <cell r="AG1105" t="str">
            <v>F</v>
          </cell>
          <cell r="AH1105" t="str">
            <v>P</v>
          </cell>
          <cell r="AI1105" t="str">
            <v>W</v>
          </cell>
          <cell r="AJ1105" t="str">
            <v>X</v>
          </cell>
          <cell r="AK1105" t="str">
            <v>Cerberus ECO</v>
          </cell>
          <cell r="AL1105" t="str">
            <v>Spare Parts (no Repair &amp; Revision)</v>
          </cell>
          <cell r="AM1105" t="str">
            <v>N</v>
          </cell>
          <cell r="AN1105" t="str">
            <v>N</v>
          </cell>
          <cell r="AO1105">
            <v>853190</v>
          </cell>
          <cell r="AP1105" t="str">
            <v>CN</v>
          </cell>
          <cell r="AQ1105">
            <v>9.4E-2</v>
          </cell>
          <cell r="AR1105" t="str">
            <v>KG</v>
          </cell>
          <cell r="AS1105"/>
          <cell r="AW1105">
            <v>0</v>
          </cell>
          <cell r="AX1105">
            <v>0</v>
          </cell>
        </row>
        <row r="1106">
          <cell r="A1106" t="str">
            <v>S54420-A16-A1</v>
          </cell>
          <cell r="B1106" t="str">
            <v>S54420-A16-A1</v>
          </cell>
          <cell r="C1106" t="str">
            <v>FCM1822-A2</v>
          </cell>
          <cell r="D1106" t="str">
            <v>FCM1822-A2  FC18R-FC186x Int.Terminalbd.</v>
          </cell>
          <cell r="E1106" t="str">
            <v>FCM1822-A2  FC18R-FC186x Int.Terminalbd.</v>
          </cell>
          <cell r="F1106">
            <v>187</v>
          </cell>
          <cell r="G1106" t="str">
            <v>EUR</v>
          </cell>
          <cell r="H1106">
            <v>1</v>
          </cell>
          <cell r="I1106">
            <v>-75</v>
          </cell>
          <cell r="J1106">
            <v>46.75</v>
          </cell>
          <cell r="K1106" t="str">
            <v>EUR</v>
          </cell>
          <cell r="M1106"/>
          <cell r="N1106">
            <v>187</v>
          </cell>
          <cell r="O1106" t="str">
            <v>EUR</v>
          </cell>
          <cell r="P1106">
            <v>1</v>
          </cell>
          <cell r="Q1106">
            <v>-75</v>
          </cell>
          <cell r="R1106">
            <v>46.75</v>
          </cell>
          <cell r="S1106" t="str">
            <v>EUR</v>
          </cell>
          <cell r="U1106"/>
          <cell r="V1106">
            <v>0</v>
          </cell>
          <cell r="W1106">
            <v>0</v>
          </cell>
          <cell r="X1106">
            <v>0</v>
          </cell>
          <cell r="Y1106" t="e">
            <v>#NAME?</v>
          </cell>
          <cell r="Z1106">
            <v>1</v>
          </cell>
          <cell r="AA1106">
            <v>1</v>
          </cell>
          <cell r="AB1106">
            <v>30</v>
          </cell>
          <cell r="AC1106" t="str">
            <v>*SN</v>
          </cell>
          <cell r="AE1106" t="str">
            <v>3FPWX</v>
          </cell>
          <cell r="AF1106">
            <v>3</v>
          </cell>
          <cell r="AG1106" t="str">
            <v>F</v>
          </cell>
          <cell r="AH1106" t="str">
            <v>P</v>
          </cell>
          <cell r="AI1106" t="str">
            <v>W</v>
          </cell>
          <cell r="AJ1106" t="str">
            <v>X</v>
          </cell>
          <cell r="AK1106" t="str">
            <v>Cerberus ECO</v>
          </cell>
          <cell r="AL1106" t="str">
            <v>Spare Parts (no Repair &amp; Revision)</v>
          </cell>
          <cell r="AM1106" t="str">
            <v>N</v>
          </cell>
          <cell r="AN1106" t="str">
            <v>N</v>
          </cell>
          <cell r="AO1106">
            <v>853190</v>
          </cell>
          <cell r="AP1106" t="str">
            <v>CN</v>
          </cell>
          <cell r="AQ1106">
            <v>9.4E-2</v>
          </cell>
          <cell r="AR1106" t="str">
            <v>KG</v>
          </cell>
          <cell r="AS1106"/>
          <cell r="AW1106">
            <v>0</v>
          </cell>
          <cell r="AX1106">
            <v>0</v>
          </cell>
        </row>
        <row r="1107">
          <cell r="A1107" t="str">
            <v>S54420-A17-A1</v>
          </cell>
          <cell r="B1107" t="str">
            <v>S54420-A17-A1</v>
          </cell>
          <cell r="C1107" t="str">
            <v>FCM1823-A2</v>
          </cell>
          <cell r="D1107" t="str">
            <v>FCM1823-A2  FC18R-FC186x LC Terminalbd.</v>
          </cell>
          <cell r="E1107" t="str">
            <v>FCM1823-A2  FC18R-FC186x LC Terminalbd.</v>
          </cell>
          <cell r="F1107">
            <v>154</v>
          </cell>
          <cell r="G1107" t="str">
            <v>EUR</v>
          </cell>
          <cell r="H1107">
            <v>1</v>
          </cell>
          <cell r="I1107">
            <v>-75</v>
          </cell>
          <cell r="J1107">
            <v>38.5</v>
          </cell>
          <cell r="K1107" t="str">
            <v>EUR</v>
          </cell>
          <cell r="M1107"/>
          <cell r="N1107">
            <v>154</v>
          </cell>
          <cell r="O1107" t="str">
            <v>EUR</v>
          </cell>
          <cell r="P1107">
            <v>1</v>
          </cell>
          <cell r="Q1107">
            <v>-75</v>
          </cell>
          <cell r="R1107">
            <v>38.5</v>
          </cell>
          <cell r="S1107" t="str">
            <v>EUR</v>
          </cell>
          <cell r="U1107"/>
          <cell r="V1107">
            <v>0</v>
          </cell>
          <cell r="W1107">
            <v>0</v>
          </cell>
          <cell r="X1107">
            <v>0</v>
          </cell>
          <cell r="Y1107" t="e">
            <v>#NAME?</v>
          </cell>
          <cell r="Z1107">
            <v>1</v>
          </cell>
          <cell r="AA1107">
            <v>1</v>
          </cell>
          <cell r="AB1107">
            <v>30</v>
          </cell>
          <cell r="AC1107" t="str">
            <v>*SN</v>
          </cell>
          <cell r="AE1107" t="str">
            <v>3FPWX</v>
          </cell>
          <cell r="AF1107">
            <v>3</v>
          </cell>
          <cell r="AG1107" t="str">
            <v>F</v>
          </cell>
          <cell r="AH1107" t="str">
            <v>P</v>
          </cell>
          <cell r="AI1107" t="str">
            <v>W</v>
          </cell>
          <cell r="AJ1107" t="str">
            <v>X</v>
          </cell>
          <cell r="AK1107" t="str">
            <v>Cerberus ECO</v>
          </cell>
          <cell r="AL1107" t="str">
            <v>Spare Parts (no Repair &amp; Revision)</v>
          </cell>
          <cell r="AM1107" t="str">
            <v>N</v>
          </cell>
          <cell r="AN1107" t="str">
            <v>N</v>
          </cell>
          <cell r="AO1107">
            <v>853190</v>
          </cell>
          <cell r="AP1107" t="str">
            <v>CN</v>
          </cell>
          <cell r="AQ1107">
            <v>9.4E-2</v>
          </cell>
          <cell r="AR1107" t="str">
            <v>KG</v>
          </cell>
          <cell r="AS1107"/>
          <cell r="AW1107">
            <v>0</v>
          </cell>
          <cell r="AX1107">
            <v>0</v>
          </cell>
        </row>
        <row r="1108">
          <cell r="A1108" t="str">
            <v>S54420-C20-A1</v>
          </cell>
          <cell r="B1108" t="str">
            <v>S54420-C20-A1</v>
          </cell>
          <cell r="C1108" t="str">
            <v>FP1801-A2</v>
          </cell>
          <cell r="D1108" t="str">
            <v>FP1801-A2  FC18R Power Supply(10A)</v>
          </cell>
          <cell r="E1108" t="str">
            <v>FP1801-A2  FC18R Power Supply(10A)</v>
          </cell>
          <cell r="F1108">
            <v>1092</v>
          </cell>
          <cell r="G1108" t="str">
            <v>EUR</v>
          </cell>
          <cell r="H1108">
            <v>1</v>
          </cell>
          <cell r="I1108">
            <v>-75</v>
          </cell>
          <cell r="J1108">
            <v>273</v>
          </cell>
          <cell r="K1108" t="str">
            <v>EUR</v>
          </cell>
          <cell r="M1108"/>
          <cell r="N1108">
            <v>1092</v>
          </cell>
          <cell r="O1108" t="str">
            <v>EUR</v>
          </cell>
          <cell r="P1108">
            <v>1</v>
          </cell>
          <cell r="Q1108">
            <v>-75</v>
          </cell>
          <cell r="R1108">
            <v>273</v>
          </cell>
          <cell r="S1108" t="str">
            <v>EUR</v>
          </cell>
          <cell r="U1108"/>
          <cell r="V1108">
            <v>0</v>
          </cell>
          <cell r="W1108">
            <v>0</v>
          </cell>
          <cell r="X1108">
            <v>0</v>
          </cell>
          <cell r="Y1108" t="e">
            <v>#NAME?</v>
          </cell>
          <cell r="Z1108">
            <v>1</v>
          </cell>
          <cell r="AA1108">
            <v>1</v>
          </cell>
          <cell r="AB1108">
            <v>30</v>
          </cell>
          <cell r="AC1108" t="str">
            <v>*SN</v>
          </cell>
          <cell r="AE1108" t="str">
            <v>3FPWX</v>
          </cell>
          <cell r="AF1108">
            <v>3</v>
          </cell>
          <cell r="AG1108" t="str">
            <v>F</v>
          </cell>
          <cell r="AH1108" t="str">
            <v>P</v>
          </cell>
          <cell r="AI1108" t="str">
            <v>W</v>
          </cell>
          <cell r="AJ1108" t="str">
            <v>X</v>
          </cell>
          <cell r="AK1108" t="str">
            <v>Cerberus ECO</v>
          </cell>
          <cell r="AL1108" t="str">
            <v>Spare Parts (no Repair &amp; Revision)</v>
          </cell>
          <cell r="AM1108" t="str">
            <v>N</v>
          </cell>
          <cell r="AN1108" t="str">
            <v>N</v>
          </cell>
          <cell r="AO1108">
            <v>850440</v>
          </cell>
          <cell r="AP1108" t="str">
            <v>CN</v>
          </cell>
          <cell r="AQ1108">
            <v>2.1</v>
          </cell>
          <cell r="AR1108" t="str">
            <v>KG</v>
          </cell>
          <cell r="AS1108"/>
          <cell r="AW1108">
            <v>0</v>
          </cell>
          <cell r="AX1108">
            <v>0</v>
          </cell>
        </row>
        <row r="1109">
          <cell r="A1109" t="str">
            <v>S54420-C21-A1</v>
          </cell>
          <cell r="B1109" t="str">
            <v>S54420-C21-A1</v>
          </cell>
          <cell r="C1109" t="str">
            <v>FP1802-A2</v>
          </cell>
          <cell r="D1109" t="str">
            <v>FP1802-A2  FC18 Power Supply(5A)</v>
          </cell>
          <cell r="E1109" t="str">
            <v>FP1802-A2  FC18 Power Supply(5A)</v>
          </cell>
          <cell r="F1109">
            <v>1007</v>
          </cell>
          <cell r="G1109" t="str">
            <v>EUR</v>
          </cell>
          <cell r="H1109">
            <v>1</v>
          </cell>
          <cell r="I1109">
            <v>-75</v>
          </cell>
          <cell r="J1109">
            <v>251.75</v>
          </cell>
          <cell r="K1109" t="str">
            <v>EUR</v>
          </cell>
          <cell r="M1109"/>
          <cell r="N1109">
            <v>1007</v>
          </cell>
          <cell r="O1109" t="str">
            <v>EUR</v>
          </cell>
          <cell r="P1109">
            <v>1</v>
          </cell>
          <cell r="Q1109">
            <v>-75</v>
          </cell>
          <cell r="R1109">
            <v>251.75</v>
          </cell>
          <cell r="S1109" t="str">
            <v>EUR</v>
          </cell>
          <cell r="U1109"/>
          <cell r="V1109">
            <v>0</v>
          </cell>
          <cell r="W1109">
            <v>0</v>
          </cell>
          <cell r="X1109">
            <v>0</v>
          </cell>
          <cell r="Y1109" t="e">
            <v>#NAME?</v>
          </cell>
          <cell r="Z1109">
            <v>1</v>
          </cell>
          <cell r="AA1109">
            <v>1</v>
          </cell>
          <cell r="AB1109">
            <v>30</v>
          </cell>
          <cell r="AC1109" t="str">
            <v>*SN</v>
          </cell>
          <cell r="AE1109" t="str">
            <v>3FPWX</v>
          </cell>
          <cell r="AF1109">
            <v>3</v>
          </cell>
          <cell r="AG1109" t="str">
            <v>F</v>
          </cell>
          <cell r="AH1109" t="str">
            <v>P</v>
          </cell>
          <cell r="AI1109" t="str">
            <v>W</v>
          </cell>
          <cell r="AJ1109" t="str">
            <v>X</v>
          </cell>
          <cell r="AK1109" t="str">
            <v>Cerberus ECO</v>
          </cell>
          <cell r="AL1109" t="str">
            <v>Spare Parts (no Repair &amp; Revision)</v>
          </cell>
          <cell r="AM1109" t="str">
            <v>N</v>
          </cell>
          <cell r="AN1109" t="str">
            <v>N</v>
          </cell>
          <cell r="AO1109">
            <v>850440</v>
          </cell>
          <cell r="AP1109" t="str">
            <v>CN</v>
          </cell>
          <cell r="AQ1109">
            <v>1.2</v>
          </cell>
          <cell r="AR1109" t="str">
            <v>KG</v>
          </cell>
          <cell r="AS1109"/>
          <cell r="AW1109">
            <v>0</v>
          </cell>
          <cell r="AX1109">
            <v>0</v>
          </cell>
        </row>
        <row r="1110">
          <cell r="A1110" t="str">
            <v>S54420-C23-A1</v>
          </cell>
          <cell r="B1110" t="str">
            <v>S54420-C23-A1</v>
          </cell>
          <cell r="C1110" t="str">
            <v>FS18DEMO</v>
          </cell>
          <cell r="D1110" t="str">
            <v>FS18Demo  Demo Case(En)</v>
          </cell>
          <cell r="E1110" t="str">
            <v>FS18Demo  Demo Case(En)</v>
          </cell>
          <cell r="F1110">
            <v>5155</v>
          </cell>
          <cell r="G1110" t="str">
            <v>EUR</v>
          </cell>
          <cell r="H1110">
            <v>1</v>
          </cell>
          <cell r="I1110">
            <v>-75</v>
          </cell>
          <cell r="J1110">
            <v>1288.75</v>
          </cell>
          <cell r="K1110" t="str">
            <v>EUR</v>
          </cell>
          <cell r="M1110"/>
          <cell r="N1110">
            <v>5155</v>
          </cell>
          <cell r="O1110" t="str">
            <v>EUR</v>
          </cell>
          <cell r="P1110">
            <v>1</v>
          </cell>
          <cell r="Q1110">
            <v>-75</v>
          </cell>
          <cell r="R1110">
            <v>1288.75</v>
          </cell>
          <cell r="S1110" t="str">
            <v>EUR</v>
          </cell>
          <cell r="U1110"/>
          <cell r="V1110">
            <v>0</v>
          </cell>
          <cell r="W1110">
            <v>0</v>
          </cell>
          <cell r="X1110">
            <v>0</v>
          </cell>
          <cell r="Y1110" t="e">
            <v>#NAME?</v>
          </cell>
          <cell r="Z1110">
            <v>1</v>
          </cell>
          <cell r="AA1110">
            <v>1</v>
          </cell>
          <cell r="AB1110">
            <v>30</v>
          </cell>
          <cell r="AC1110" t="str">
            <v>*SN</v>
          </cell>
          <cell r="AE1110" t="str">
            <v>3FPWX</v>
          </cell>
          <cell r="AF1110">
            <v>3</v>
          </cell>
          <cell r="AG1110" t="str">
            <v>F</v>
          </cell>
          <cell r="AH1110" t="str">
            <v>P</v>
          </cell>
          <cell r="AI1110" t="str">
            <v>W</v>
          </cell>
          <cell r="AJ1110" t="str">
            <v>X</v>
          </cell>
          <cell r="AK1110" t="str">
            <v>Cerberus ECO</v>
          </cell>
          <cell r="AL1110" t="str">
            <v>Spare Parts (no Repair &amp; Revision)</v>
          </cell>
          <cell r="AM1110" t="str">
            <v>N</v>
          </cell>
          <cell r="AN1110" t="str">
            <v>N</v>
          </cell>
          <cell r="AO1110">
            <v>853190</v>
          </cell>
          <cell r="AP1110" t="str">
            <v>CN</v>
          </cell>
          <cell r="AQ1110">
            <v>25</v>
          </cell>
          <cell r="AR1110" t="str">
            <v>KG</v>
          </cell>
          <cell r="AS1110"/>
          <cell r="AW1110">
            <v>0</v>
          </cell>
          <cell r="AX1110">
            <v>0</v>
          </cell>
        </row>
        <row r="1112">
          <cell r="A1112" t="str">
            <v>others</v>
          </cell>
          <cell r="AE1112" t="str">
            <v>3FPZ</v>
          </cell>
          <cell r="AF1112">
            <v>3</v>
          </cell>
          <cell r="AG1112" t="str">
            <v>F</v>
          </cell>
          <cell r="AH1112" t="str">
            <v>P</v>
          </cell>
          <cell r="AI1112" t="str">
            <v>Z</v>
          </cell>
          <cell r="AK1112" t="str">
            <v>others</v>
          </cell>
        </row>
        <row r="1113">
          <cell r="D1113" t="str">
            <v>Spare Parts (no Repair &amp; Revision)</v>
          </cell>
          <cell r="E1113" t="str">
            <v>Spare Parts (no Repair &amp; Revision)</v>
          </cell>
          <cell r="AE1113" t="str">
            <v>3FPZX</v>
          </cell>
          <cell r="AF1113">
            <v>3</v>
          </cell>
          <cell r="AG1113" t="str">
            <v>F</v>
          </cell>
          <cell r="AH1113" t="str">
            <v>P</v>
          </cell>
          <cell r="AI1113" t="str">
            <v>Z</v>
          </cell>
          <cell r="AJ1113" t="str">
            <v>X</v>
          </cell>
          <cell r="AK1113" t="str">
            <v>others</v>
          </cell>
          <cell r="AL1113" t="str">
            <v>Spare Parts (no Repair &amp; Revision)</v>
          </cell>
        </row>
        <row r="1114">
          <cell r="A1114" t="str">
            <v>BPZ:6292870001</v>
          </cell>
          <cell r="B1114" t="str">
            <v>6292870001</v>
          </cell>
          <cell r="C1114" t="str">
            <v>B3Q630</v>
          </cell>
          <cell r="D1114" t="str">
            <v>B3Q630  operating panel  FCA (Ph4)</v>
          </cell>
          <cell r="E1114" t="str">
            <v>B3Q630  Bed.Front mit Tast. FCA (Ph4)</v>
          </cell>
          <cell r="F1114">
            <v>1996</v>
          </cell>
          <cell r="G1114" t="str">
            <v>EUR</v>
          </cell>
          <cell r="H1114">
            <v>1</v>
          </cell>
          <cell r="I1114">
            <v>-75</v>
          </cell>
          <cell r="J1114">
            <v>499</v>
          </cell>
          <cell r="K1114" t="str">
            <v>EUR</v>
          </cell>
          <cell r="M1114"/>
          <cell r="N1114">
            <v>1865</v>
          </cell>
          <cell r="O1114" t="str">
            <v>EUR</v>
          </cell>
          <cell r="P1114">
            <v>1</v>
          </cell>
          <cell r="Q1114">
            <v>-75</v>
          </cell>
          <cell r="R1114">
            <v>466.25</v>
          </cell>
          <cell r="S1114" t="str">
            <v>EUR</v>
          </cell>
          <cell r="U1114"/>
          <cell r="V1114">
            <v>499</v>
          </cell>
          <cell r="W1114">
            <v>466.25</v>
          </cell>
          <cell r="X1114">
            <v>16.375</v>
          </cell>
          <cell r="Y1114" t="e">
            <v>#NAME?</v>
          </cell>
          <cell r="Z1114">
            <v>1</v>
          </cell>
          <cell r="AA1114">
            <v>1</v>
          </cell>
          <cell r="AB1114">
            <v>61</v>
          </cell>
          <cell r="AC1114" t="str">
            <v>*SN</v>
          </cell>
          <cell r="AD1114" t="str">
            <v>phasing out product</v>
          </cell>
          <cell r="AE1114" t="str">
            <v>3FPZX</v>
          </cell>
          <cell r="AF1114">
            <v>3</v>
          </cell>
          <cell r="AG1114" t="str">
            <v>F</v>
          </cell>
          <cell r="AH1114" t="str">
            <v>P</v>
          </cell>
          <cell r="AI1114" t="str">
            <v>Z</v>
          </cell>
          <cell r="AJ1114" t="str">
            <v>X</v>
          </cell>
          <cell r="AK1114" t="str">
            <v>others</v>
          </cell>
          <cell r="AL1114" t="str">
            <v>Spare Parts (no Repair &amp; Revision)</v>
          </cell>
          <cell r="AM1114" t="str">
            <v>N</v>
          </cell>
          <cell r="AN1114" t="str">
            <v>N</v>
          </cell>
          <cell r="AO1114">
            <v>85389091900</v>
          </cell>
          <cell r="AP1114" t="str">
            <v>CH</v>
          </cell>
          <cell r="AQ1114">
            <v>3.22</v>
          </cell>
          <cell r="AR1114" t="str">
            <v>KG</v>
          </cell>
          <cell r="AS1114"/>
          <cell r="AW1114">
            <v>1</v>
          </cell>
          <cell r="AX1114">
            <v>395.08</v>
          </cell>
        </row>
        <row r="1115">
          <cell r="A1115" t="str">
            <v>A5Q00004419</v>
          </cell>
          <cell r="B1115" t="str">
            <v>A5Q00004419</v>
          </cell>
          <cell r="C1115" t="str">
            <v>FC330A-ECO</v>
          </cell>
          <cell r="D1115" t="str">
            <v>FC330A-ECO  Sparedoor to FC330A-ECO</v>
          </cell>
          <cell r="E1115" t="str">
            <v>FC330A-ECO  Ersatztüre zu FC330A-ECO</v>
          </cell>
          <cell r="F1115">
            <v>1469</v>
          </cell>
          <cell r="G1115" t="str">
            <v>EUR</v>
          </cell>
          <cell r="H1115">
            <v>1</v>
          </cell>
          <cell r="I1115">
            <v>-75</v>
          </cell>
          <cell r="J1115">
            <v>367.25</v>
          </cell>
          <cell r="K1115" t="str">
            <v>EUR</v>
          </cell>
          <cell r="M1115"/>
          <cell r="N1115">
            <v>1373</v>
          </cell>
          <cell r="O1115" t="str">
            <v>EUR</v>
          </cell>
          <cell r="P1115">
            <v>1</v>
          </cell>
          <cell r="Q1115">
            <v>-75</v>
          </cell>
          <cell r="R1115">
            <v>343.25</v>
          </cell>
          <cell r="S1115" t="str">
            <v>EUR</v>
          </cell>
          <cell r="U1115"/>
          <cell r="V1115">
            <v>0</v>
          </cell>
          <cell r="W1115">
            <v>0</v>
          </cell>
          <cell r="X1115">
            <v>0</v>
          </cell>
          <cell r="Y1115" t="e">
            <v>#NAME?</v>
          </cell>
          <cell r="Z1115">
            <v>1</v>
          </cell>
          <cell r="AA1115">
            <v>1</v>
          </cell>
          <cell r="AB1115">
            <v>61</v>
          </cell>
          <cell r="AC1115" t="str">
            <v>*SN</v>
          </cell>
          <cell r="AD1115" t="str">
            <v>phasing out product</v>
          </cell>
          <cell r="AE1115" t="str">
            <v>3FPZX</v>
          </cell>
          <cell r="AF1115">
            <v>3</v>
          </cell>
          <cell r="AG1115" t="str">
            <v>F</v>
          </cell>
          <cell r="AH1115" t="str">
            <v>P</v>
          </cell>
          <cell r="AI1115" t="str">
            <v>Z</v>
          </cell>
          <cell r="AJ1115" t="str">
            <v>X</v>
          </cell>
          <cell r="AK1115" t="str">
            <v>others</v>
          </cell>
          <cell r="AL1115" t="str">
            <v>Spare Parts (no Repair &amp; Revision)</v>
          </cell>
          <cell r="AM1115" t="str">
            <v>N</v>
          </cell>
          <cell r="AN1115" t="str">
            <v>EAR99H</v>
          </cell>
          <cell r="AO1115">
            <v>85389099990</v>
          </cell>
          <cell r="AP1115" t="str">
            <v>CH</v>
          </cell>
          <cell r="AQ1115">
            <v>2.98</v>
          </cell>
          <cell r="AR1115" t="str">
            <v>KG</v>
          </cell>
          <cell r="AS1115"/>
          <cell r="AW1115">
            <v>0</v>
          </cell>
          <cell r="AX1115">
            <v>0</v>
          </cell>
        </row>
        <row r="1116">
          <cell r="A1116" t="str">
            <v>BPZ:5340710001</v>
          </cell>
          <cell r="B1116" t="str">
            <v>5340710001</v>
          </cell>
          <cell r="C1116" t="str">
            <v>H37T030(FSP)</v>
          </cell>
          <cell r="D1116" t="str">
            <v>H37T030(FSP)  Spare door w. keyboard</v>
          </cell>
          <cell r="E1116" t="str">
            <v>H37T030(FSP)  Innentüre mit Tastatur</v>
          </cell>
          <cell r="F1116">
            <v>1424</v>
          </cell>
          <cell r="G1116" t="str">
            <v>EUR</v>
          </cell>
          <cell r="H1116">
            <v>1</v>
          </cell>
          <cell r="I1116">
            <v>-75</v>
          </cell>
          <cell r="J1116">
            <v>356</v>
          </cell>
          <cell r="K1116" t="str">
            <v>EUR</v>
          </cell>
          <cell r="M1116"/>
          <cell r="N1116">
            <v>1331</v>
          </cell>
          <cell r="O1116" t="str">
            <v>EUR</v>
          </cell>
          <cell r="P1116">
            <v>1</v>
          </cell>
          <cell r="Q1116">
            <v>-75</v>
          </cell>
          <cell r="R1116">
            <v>332.75</v>
          </cell>
          <cell r="S1116" t="str">
            <v>EUR</v>
          </cell>
          <cell r="U1116"/>
          <cell r="V1116">
            <v>0</v>
          </cell>
          <cell r="W1116">
            <v>0</v>
          </cell>
          <cell r="X1116">
            <v>0</v>
          </cell>
          <cell r="Y1116" t="e">
            <v>#NAME?</v>
          </cell>
          <cell r="Z1116">
            <v>1</v>
          </cell>
          <cell r="AA1116">
            <v>1</v>
          </cell>
          <cell r="AB1116">
            <v>61</v>
          </cell>
          <cell r="AC1116" t="str">
            <v>*SN</v>
          </cell>
          <cell r="AD1116" t="str">
            <v>phasing out product</v>
          </cell>
          <cell r="AE1116" t="str">
            <v>3FPZX</v>
          </cell>
          <cell r="AF1116">
            <v>3</v>
          </cell>
          <cell r="AG1116" t="str">
            <v>F</v>
          </cell>
          <cell r="AH1116" t="str">
            <v>P</v>
          </cell>
          <cell r="AI1116" t="str">
            <v>Z</v>
          </cell>
          <cell r="AJ1116" t="str">
            <v>X</v>
          </cell>
          <cell r="AK1116" t="str">
            <v>others</v>
          </cell>
          <cell r="AL1116" t="str">
            <v>Spare Parts (no Repair &amp; Revision)</v>
          </cell>
          <cell r="AM1116" t="str">
            <v>N</v>
          </cell>
          <cell r="AN1116" t="str">
            <v>N</v>
          </cell>
          <cell r="AO1116">
            <v>85389099990</v>
          </cell>
          <cell r="AP1116" t="str">
            <v>CH</v>
          </cell>
          <cell r="AQ1116">
            <v>6.07</v>
          </cell>
          <cell r="AR1116" t="str">
            <v>KG</v>
          </cell>
          <cell r="AS1116"/>
          <cell r="AW1116">
            <v>0</v>
          </cell>
          <cell r="AX1116">
            <v>0</v>
          </cell>
        </row>
        <row r="1117">
          <cell r="A1117" t="str">
            <v>BPZ:3450660001</v>
          </cell>
          <cell r="B1117" t="str">
            <v>3450660001</v>
          </cell>
          <cell r="C1117" t="str">
            <v>BATTERIE 3,5V 1,75</v>
          </cell>
          <cell r="D1117" t="str">
            <v>lithium-memory battery 3,5V 1,75AH</v>
          </cell>
          <cell r="E1117" t="str">
            <v>Lithium-Memory-Batterie 3,5V 1,75AH</v>
          </cell>
          <cell r="F1117">
            <v>46.2</v>
          </cell>
          <cell r="G1117" t="str">
            <v>EUR</v>
          </cell>
          <cell r="H1117">
            <v>1</v>
          </cell>
          <cell r="I1117">
            <v>-75</v>
          </cell>
          <cell r="J1117">
            <v>11.55</v>
          </cell>
          <cell r="K1117" t="str">
            <v>EUR</v>
          </cell>
          <cell r="M1117"/>
          <cell r="N1117">
            <v>45.3</v>
          </cell>
          <cell r="O1117" t="str">
            <v>EUR</v>
          </cell>
          <cell r="P1117">
            <v>1</v>
          </cell>
          <cell r="Q1117">
            <v>-75</v>
          </cell>
          <cell r="R1117">
            <v>11.33</v>
          </cell>
          <cell r="S1117" t="str">
            <v>EUR</v>
          </cell>
          <cell r="U1117"/>
          <cell r="V1117">
            <v>23.1</v>
          </cell>
          <cell r="W1117">
            <v>22.66</v>
          </cell>
          <cell r="X1117">
            <v>0.22000000000000064</v>
          </cell>
          <cell r="Y1117" t="e">
            <v>#NAME?</v>
          </cell>
          <cell r="Z1117">
            <v>1</v>
          </cell>
          <cell r="AA1117">
            <v>1</v>
          </cell>
          <cell r="AB1117">
            <v>60</v>
          </cell>
          <cell r="AC1117" t="str">
            <v>*SN</v>
          </cell>
          <cell r="AD1117" t="str">
            <v>phase out started</v>
          </cell>
          <cell r="AE1117" t="str">
            <v>3FPZX</v>
          </cell>
          <cell r="AF1117">
            <v>3</v>
          </cell>
          <cell r="AG1117" t="str">
            <v>F</v>
          </cell>
          <cell r="AH1117" t="str">
            <v>P</v>
          </cell>
          <cell r="AI1117" t="str">
            <v>Z</v>
          </cell>
          <cell r="AJ1117" t="str">
            <v>X</v>
          </cell>
          <cell r="AK1117" t="str">
            <v>others</v>
          </cell>
          <cell r="AL1117" t="str">
            <v>Spare Parts (no Repair &amp; Revision)</v>
          </cell>
          <cell r="AM1117" t="str">
            <v>N</v>
          </cell>
          <cell r="AN1117" t="str">
            <v>N</v>
          </cell>
          <cell r="AO1117">
            <v>85078000000</v>
          </cell>
          <cell r="AP1117" t="str">
            <v>DE</v>
          </cell>
          <cell r="AQ1117">
            <v>2.3E-2</v>
          </cell>
          <cell r="AR1117" t="str">
            <v>KG</v>
          </cell>
          <cell r="AS1117"/>
          <cell r="AW1117">
            <v>2</v>
          </cell>
          <cell r="AX1117">
            <v>22.32</v>
          </cell>
        </row>
        <row r="1118">
          <cell r="A1118" t="str">
            <v>BPZ:5053300001</v>
          </cell>
          <cell r="B1118" t="str">
            <v>5053300001</v>
          </cell>
          <cell r="C1118"/>
          <cell r="D1118" t="str">
            <v>Flat cable 20 cond. 200mm</v>
          </cell>
          <cell r="E1118" t="str">
            <v>Micro-Flachkabel 20-POLIG L=200MM</v>
          </cell>
          <cell r="F1118">
            <v>118</v>
          </cell>
          <cell r="G1118" t="str">
            <v>EUR</v>
          </cell>
          <cell r="H1118">
            <v>1</v>
          </cell>
          <cell r="I1118">
            <v>-75</v>
          </cell>
          <cell r="J1118">
            <v>29.5</v>
          </cell>
          <cell r="K1118" t="str">
            <v>EUR</v>
          </cell>
          <cell r="M1118"/>
          <cell r="N1118">
            <v>116</v>
          </cell>
          <cell r="O1118" t="str">
            <v>EUR</v>
          </cell>
          <cell r="P1118">
            <v>1</v>
          </cell>
          <cell r="Q1118">
            <v>-75</v>
          </cell>
          <cell r="R1118">
            <v>29</v>
          </cell>
          <cell r="S1118" t="str">
            <v>EUR</v>
          </cell>
          <cell r="U1118"/>
          <cell r="V1118">
            <v>59</v>
          </cell>
          <cell r="W1118">
            <v>58</v>
          </cell>
          <cell r="X1118">
            <v>0.5</v>
          </cell>
          <cell r="Y1118" t="e">
            <v>#NAME?</v>
          </cell>
          <cell r="Z1118">
            <v>1</v>
          </cell>
          <cell r="AA1118">
            <v>1</v>
          </cell>
          <cell r="AB1118">
            <v>60</v>
          </cell>
          <cell r="AC1118" t="str">
            <v>*SN</v>
          </cell>
          <cell r="AD1118" t="str">
            <v>phase out started</v>
          </cell>
          <cell r="AE1118" t="str">
            <v>3FPZX</v>
          </cell>
          <cell r="AF1118">
            <v>3</v>
          </cell>
          <cell r="AG1118" t="str">
            <v>F</v>
          </cell>
          <cell r="AH1118" t="str">
            <v>P</v>
          </cell>
          <cell r="AI1118" t="str">
            <v>Z</v>
          </cell>
          <cell r="AJ1118" t="str">
            <v>X</v>
          </cell>
          <cell r="AK1118" t="str">
            <v>others</v>
          </cell>
          <cell r="AL1118" t="str">
            <v>Spare Parts (no Repair &amp; Revision)</v>
          </cell>
          <cell r="AM1118" t="str">
            <v>N</v>
          </cell>
          <cell r="AN1118" t="str">
            <v>N</v>
          </cell>
          <cell r="AO1118">
            <v>85444290900</v>
          </cell>
          <cell r="AP1118" t="str">
            <v>CH</v>
          </cell>
          <cell r="AQ1118">
            <v>0.01</v>
          </cell>
          <cell r="AR1118" t="str">
            <v>KG</v>
          </cell>
          <cell r="AS1118"/>
          <cell r="AW1118">
            <v>2</v>
          </cell>
          <cell r="AX1118">
            <v>39.450000000000003</v>
          </cell>
        </row>
        <row r="1119">
          <cell r="A1119" t="str">
            <v>BPZ:5255690001</v>
          </cell>
          <cell r="B1119" t="str">
            <v>5255690001</v>
          </cell>
          <cell r="C1119" t="str">
            <v>KURZBEDIN-SPRA</v>
          </cell>
          <cell r="D1119" t="str">
            <v>operating instruct vkf VERS.4.4X</v>
          </cell>
          <cell r="E1119" t="str">
            <v>Kurzbedien-Sprachset VKF VERS.4.4X</v>
          </cell>
          <cell r="F1119">
            <v>7.04</v>
          </cell>
          <cell r="G1119" t="str">
            <v>EUR</v>
          </cell>
          <cell r="H1119">
            <v>1</v>
          </cell>
          <cell r="I1119">
            <v>-75</v>
          </cell>
          <cell r="J1119">
            <v>1.76</v>
          </cell>
          <cell r="K1119" t="str">
            <v>EUR</v>
          </cell>
          <cell r="M1119"/>
          <cell r="N1119">
            <v>6.9</v>
          </cell>
          <cell r="O1119" t="str">
            <v>EUR</v>
          </cell>
          <cell r="P1119">
            <v>1</v>
          </cell>
          <cell r="Q1119">
            <v>-75</v>
          </cell>
          <cell r="R1119">
            <v>1.73</v>
          </cell>
          <cell r="S1119" t="str">
            <v>EUR</v>
          </cell>
          <cell r="U1119"/>
          <cell r="V1119">
            <v>0</v>
          </cell>
          <cell r="W1119">
            <v>0</v>
          </cell>
          <cell r="X1119">
            <v>0</v>
          </cell>
          <cell r="Y1119" t="e">
            <v>#NAME?</v>
          </cell>
          <cell r="Z1119">
            <v>1</v>
          </cell>
          <cell r="AA1119">
            <v>1</v>
          </cell>
          <cell r="AB1119">
            <v>30</v>
          </cell>
          <cell r="AC1119" t="str">
            <v>*SN</v>
          </cell>
          <cell r="AE1119" t="str">
            <v>3FPZX</v>
          </cell>
          <cell r="AF1119">
            <v>3</v>
          </cell>
          <cell r="AG1119" t="str">
            <v>F</v>
          </cell>
          <cell r="AH1119" t="str">
            <v>P</v>
          </cell>
          <cell r="AI1119" t="str">
            <v>Z</v>
          </cell>
          <cell r="AJ1119" t="str">
            <v>X</v>
          </cell>
          <cell r="AK1119" t="str">
            <v>others</v>
          </cell>
          <cell r="AL1119" t="str">
            <v>Spare Parts (no Repair &amp; Revision)</v>
          </cell>
          <cell r="AM1119" t="str">
            <v>N</v>
          </cell>
          <cell r="AN1119" t="str">
            <v>N</v>
          </cell>
          <cell r="AO1119">
            <v>48211090000</v>
          </cell>
          <cell r="AP1119" t="str">
            <v>CH</v>
          </cell>
          <cell r="AQ1119">
            <v>0.01</v>
          </cell>
          <cell r="AR1119" t="str">
            <v>KG</v>
          </cell>
          <cell r="AS1119"/>
          <cell r="AW1119">
            <v>0</v>
          </cell>
          <cell r="AX1119">
            <v>0</v>
          </cell>
        </row>
        <row r="1120">
          <cell r="D1120" t="str">
            <v>others</v>
          </cell>
          <cell r="E1120" t="str">
            <v>others</v>
          </cell>
          <cell r="AE1120" t="str">
            <v>3FPZZ</v>
          </cell>
          <cell r="AF1120">
            <v>3</v>
          </cell>
          <cell r="AG1120" t="str">
            <v>F</v>
          </cell>
          <cell r="AH1120" t="str">
            <v>P</v>
          </cell>
          <cell r="AI1120" t="str">
            <v>Z</v>
          </cell>
          <cell r="AJ1120" t="str">
            <v>Z</v>
          </cell>
          <cell r="AK1120" t="str">
            <v>others</v>
          </cell>
          <cell r="AL1120" t="str">
            <v>others</v>
          </cell>
        </row>
        <row r="1121">
          <cell r="A1121" t="str">
            <v>S54302-Z101-A1</v>
          </cell>
          <cell r="B1121" t="str">
            <v>S54302-Z101-A1</v>
          </cell>
          <cell r="C1121" t="str">
            <v>BAT12-110</v>
          </cell>
          <cell r="D1121" t="str">
            <v>BAT12-110  Battery 12V,110Ah(115Ah)</v>
          </cell>
          <cell r="E1121" t="str">
            <v>BAT12-110  Batterie 12V,110Ah(115Ah)</v>
          </cell>
          <cell r="F1121">
            <v>759</v>
          </cell>
          <cell r="G1121" t="str">
            <v>EUR</v>
          </cell>
          <cell r="H1121">
            <v>1</v>
          </cell>
          <cell r="I1121">
            <v>-75</v>
          </cell>
          <cell r="J1121">
            <v>189.75</v>
          </cell>
          <cell r="K1121" t="str">
            <v>EUR</v>
          </cell>
          <cell r="N1121">
            <v>759</v>
          </cell>
          <cell r="O1121" t="str">
            <v>EUR</v>
          </cell>
          <cell r="P1121">
            <v>1</v>
          </cell>
          <cell r="Q1121">
            <v>-75</v>
          </cell>
          <cell r="R1121">
            <v>189.75</v>
          </cell>
          <cell r="S1121" t="str">
            <v>EUR</v>
          </cell>
          <cell r="U1121"/>
          <cell r="V1121">
            <v>0</v>
          </cell>
          <cell r="W1121">
            <v>0</v>
          </cell>
          <cell r="X1121">
            <v>0</v>
          </cell>
          <cell r="Y1121" t="e">
            <v>#NAME?</v>
          </cell>
          <cell r="Z1121">
            <v>1</v>
          </cell>
          <cell r="AA1121">
            <v>1</v>
          </cell>
          <cell r="AB1121">
            <v>30</v>
          </cell>
          <cell r="AC1121" t="str">
            <v>*SN</v>
          </cell>
          <cell r="AE1121" t="str">
            <v>3FPZZ</v>
          </cell>
          <cell r="AF1121">
            <v>3</v>
          </cell>
          <cell r="AG1121" t="str">
            <v>F</v>
          </cell>
          <cell r="AH1121" t="str">
            <v>P</v>
          </cell>
          <cell r="AI1121" t="str">
            <v>Z</v>
          </cell>
          <cell r="AJ1121" t="str">
            <v>Z</v>
          </cell>
          <cell r="AK1121" t="str">
            <v>others</v>
          </cell>
          <cell r="AL1121" t="str">
            <v>others</v>
          </cell>
          <cell r="AM1121" t="str">
            <v>N</v>
          </cell>
          <cell r="AN1121" t="str">
            <v>N</v>
          </cell>
          <cell r="AO1121">
            <v>85072080900</v>
          </cell>
          <cell r="AP1121" t="str">
            <v>DE</v>
          </cell>
          <cell r="AQ1121">
            <v>40</v>
          </cell>
          <cell r="AR1121" t="str">
            <v>KG</v>
          </cell>
          <cell r="AS1121"/>
          <cell r="AW1121">
            <v>0</v>
          </cell>
          <cell r="AX1121">
            <v>0</v>
          </cell>
        </row>
        <row r="1122">
          <cell r="A1122" t="str">
            <v>S54302-Z102-A1</v>
          </cell>
          <cell r="B1122" t="str">
            <v>S54302-Z102-A1</v>
          </cell>
          <cell r="C1122" t="str">
            <v>BAT12-25</v>
          </cell>
          <cell r="D1122" t="str">
            <v>BAT12-25  Battery 12V,25Ah(28Ah,LL)</v>
          </cell>
          <cell r="E1122" t="str">
            <v>BAT12-25  Batterie 12V,25Ah(28Ah,LL)</v>
          </cell>
          <cell r="F1122">
            <v>132</v>
          </cell>
          <cell r="G1122" t="str">
            <v>EUR</v>
          </cell>
          <cell r="H1122">
            <v>1</v>
          </cell>
          <cell r="I1122">
            <v>-75</v>
          </cell>
          <cell r="J1122">
            <v>33</v>
          </cell>
          <cell r="K1122" t="str">
            <v>EUR</v>
          </cell>
          <cell r="N1122">
            <v>132</v>
          </cell>
          <cell r="O1122" t="str">
            <v>EUR</v>
          </cell>
          <cell r="P1122">
            <v>1</v>
          </cell>
          <cell r="Q1122">
            <v>-75</v>
          </cell>
          <cell r="R1122">
            <v>33</v>
          </cell>
          <cell r="S1122" t="str">
            <v>EUR</v>
          </cell>
          <cell r="U1122"/>
          <cell r="V1122">
            <v>0</v>
          </cell>
          <cell r="W1122">
            <v>0</v>
          </cell>
          <cell r="X1122">
            <v>0</v>
          </cell>
          <cell r="Y1122" t="e">
            <v>#NAME?</v>
          </cell>
          <cell r="Z1122">
            <v>1</v>
          </cell>
          <cell r="AA1122">
            <v>1</v>
          </cell>
          <cell r="AB1122">
            <v>30</v>
          </cell>
          <cell r="AC1122" t="str">
            <v>*SN</v>
          </cell>
          <cell r="AE1122" t="str">
            <v>3FPZZ</v>
          </cell>
          <cell r="AF1122">
            <v>3</v>
          </cell>
          <cell r="AG1122" t="str">
            <v>F</v>
          </cell>
          <cell r="AH1122" t="str">
            <v>P</v>
          </cell>
          <cell r="AI1122" t="str">
            <v>Z</v>
          </cell>
          <cell r="AJ1122" t="str">
            <v>Z</v>
          </cell>
          <cell r="AK1122" t="str">
            <v>others</v>
          </cell>
          <cell r="AL1122" t="str">
            <v>others</v>
          </cell>
          <cell r="AM1122" t="str">
            <v>N</v>
          </cell>
          <cell r="AN1122" t="str">
            <v>N</v>
          </cell>
          <cell r="AO1122">
            <v>85072080900</v>
          </cell>
          <cell r="AP1122" t="str">
            <v>CN</v>
          </cell>
          <cell r="AQ1122">
            <v>7.94</v>
          </cell>
          <cell r="AR1122" t="str">
            <v>KG</v>
          </cell>
          <cell r="AS1122"/>
          <cell r="AW1122">
            <v>0</v>
          </cell>
          <cell r="AX1122">
            <v>0</v>
          </cell>
        </row>
        <row r="1123">
          <cell r="A1123" t="str">
            <v>V24213-Z402-A1</v>
          </cell>
          <cell r="B1123" t="str">
            <v>V24213-Z402-A1</v>
          </cell>
          <cell r="C1123"/>
          <cell r="D1123" t="str">
            <v>LOG PRINTER PAPER 6R</v>
          </cell>
          <cell r="E1123" t="str">
            <v>PDR Papier</v>
          </cell>
          <cell r="F1123">
            <v>12.9</v>
          </cell>
          <cell r="G1123" t="str">
            <v>EUR</v>
          </cell>
          <cell r="H1123">
            <v>1</v>
          </cell>
          <cell r="I1123">
            <v>-75</v>
          </cell>
          <cell r="J1123">
            <v>3.23</v>
          </cell>
          <cell r="K1123" t="str">
            <v>EUR</v>
          </cell>
          <cell r="M1123"/>
          <cell r="N1123">
            <v>12.6</v>
          </cell>
          <cell r="O1123" t="str">
            <v>EUR</v>
          </cell>
          <cell r="P1123">
            <v>1</v>
          </cell>
          <cell r="Q1123">
            <v>-75</v>
          </cell>
          <cell r="R1123">
            <v>3.15</v>
          </cell>
          <cell r="S1123" t="str">
            <v>EUR</v>
          </cell>
          <cell r="U1123"/>
          <cell r="V1123">
            <v>0</v>
          </cell>
          <cell r="W1123">
            <v>0</v>
          </cell>
          <cell r="X1123">
            <v>0</v>
          </cell>
          <cell r="Y1123" t="e">
            <v>#NAME?</v>
          </cell>
          <cell r="Z1123">
            <v>5</v>
          </cell>
          <cell r="AA1123">
            <v>5</v>
          </cell>
          <cell r="AB1123">
            <v>30</v>
          </cell>
          <cell r="AC1123" t="str">
            <v>*SN</v>
          </cell>
          <cell r="AE1123" t="str">
            <v>3FPZZ</v>
          </cell>
          <cell r="AF1123">
            <v>3</v>
          </cell>
          <cell r="AG1123" t="str">
            <v>F</v>
          </cell>
          <cell r="AH1123" t="str">
            <v>P</v>
          </cell>
          <cell r="AI1123" t="str">
            <v>Z</v>
          </cell>
          <cell r="AJ1123" t="str">
            <v>Z</v>
          </cell>
          <cell r="AK1123" t="str">
            <v>others</v>
          </cell>
          <cell r="AL1123" t="str">
            <v>others</v>
          </cell>
          <cell r="AM1123" t="str">
            <v>N</v>
          </cell>
          <cell r="AN1123" t="str">
            <v>N</v>
          </cell>
          <cell r="AO1123">
            <v>48025400000</v>
          </cell>
          <cell r="AP1123" t="str">
            <v>DE</v>
          </cell>
          <cell r="AQ1123">
            <v>5.7000000000000002E-2</v>
          </cell>
          <cell r="AR1123" t="str">
            <v>KG</v>
          </cell>
          <cell r="AS1123"/>
          <cell r="AW1123">
            <v>0</v>
          </cell>
          <cell r="AX1123">
            <v>0</v>
          </cell>
        </row>
        <row r="1124">
          <cell r="A1124" t="str">
            <v>S24230-P555-A1</v>
          </cell>
          <cell r="B1124" t="str">
            <v>S24230-P555-A1</v>
          </cell>
          <cell r="C1124"/>
          <cell r="D1124" t="str">
            <v>SIGMASYS GMG-S FW -L4</v>
          </cell>
          <cell r="E1124" t="str">
            <v>SIGMASYS GMG-S Programm</v>
          </cell>
          <cell r="F1124" t="str">
            <v>on request</v>
          </cell>
          <cell r="G1124"/>
          <cell r="H1124">
            <v>1</v>
          </cell>
          <cell r="I1124">
            <v>-75</v>
          </cell>
          <cell r="K1124"/>
          <cell r="M1124"/>
          <cell r="O1124"/>
          <cell r="Q1124">
            <v>-75</v>
          </cell>
          <cell r="S1124"/>
          <cell r="U1124"/>
          <cell r="V1124">
            <v>0</v>
          </cell>
          <cell r="W1124">
            <v>0</v>
          </cell>
          <cell r="X1124">
            <v>0</v>
          </cell>
          <cell r="Y1124" t="e">
            <v>#NAME?</v>
          </cell>
          <cell r="Z1124">
            <v>1</v>
          </cell>
          <cell r="AA1124">
            <v>1</v>
          </cell>
          <cell r="AB1124">
            <v>30</v>
          </cell>
          <cell r="AC1124" t="str">
            <v>*SN</v>
          </cell>
          <cell r="AE1124" t="str">
            <v>3FPZZ</v>
          </cell>
          <cell r="AF1124">
            <v>3</v>
          </cell>
          <cell r="AG1124" t="str">
            <v>F</v>
          </cell>
          <cell r="AH1124" t="str">
            <v>P</v>
          </cell>
          <cell r="AI1124" t="str">
            <v>Z</v>
          </cell>
          <cell r="AJ1124" t="str">
            <v>Z</v>
          </cell>
          <cell r="AK1124" t="str">
            <v>others</v>
          </cell>
          <cell r="AL1124" t="str">
            <v>others</v>
          </cell>
          <cell r="AM1124" t="str">
            <v>N</v>
          </cell>
          <cell r="AN1124" t="str">
            <v>EAR99H</v>
          </cell>
          <cell r="AO1124">
            <v>85234925000</v>
          </cell>
          <cell r="AP1124" t="str">
            <v>DE</v>
          </cell>
          <cell r="AQ1124">
            <v>1.7999999999999999E-2</v>
          </cell>
          <cell r="AR1124" t="str">
            <v>KG</v>
          </cell>
          <cell r="AS1124"/>
          <cell r="AW1124">
            <v>0</v>
          </cell>
          <cell r="AX1124">
            <v>0</v>
          </cell>
        </row>
        <row r="1125">
          <cell r="A1125" t="str">
            <v>V24071-Z13-A1</v>
          </cell>
          <cell r="B1125" t="str">
            <v>V24071-Z13-A1</v>
          </cell>
          <cell r="C1125"/>
          <cell r="D1125" t="str">
            <v>Switch Protection 3A</v>
          </cell>
          <cell r="E1125" t="str">
            <v>Schalter-Schutz 3A</v>
          </cell>
          <cell r="F1125">
            <v>132</v>
          </cell>
          <cell r="G1125" t="str">
            <v>EUR</v>
          </cell>
          <cell r="H1125">
            <v>1</v>
          </cell>
          <cell r="I1125">
            <v>-75</v>
          </cell>
          <cell r="J1125">
            <v>33</v>
          </cell>
          <cell r="K1125" t="str">
            <v>EUR</v>
          </cell>
          <cell r="M1125"/>
          <cell r="N1125">
            <v>129</v>
          </cell>
          <cell r="O1125" t="str">
            <v>EUR</v>
          </cell>
          <cell r="P1125">
            <v>1</v>
          </cell>
          <cell r="Q1125">
            <v>-75</v>
          </cell>
          <cell r="R1125">
            <v>32.25</v>
          </cell>
          <cell r="S1125" t="str">
            <v>EUR</v>
          </cell>
          <cell r="U1125"/>
          <cell r="V1125">
            <v>0</v>
          </cell>
          <cell r="W1125">
            <v>0</v>
          </cell>
          <cell r="X1125">
            <v>0</v>
          </cell>
          <cell r="Y1125" t="e">
            <v>#NAME?</v>
          </cell>
          <cell r="Z1125">
            <v>1</v>
          </cell>
          <cell r="AA1125">
            <v>1</v>
          </cell>
          <cell r="AB1125">
            <v>30</v>
          </cell>
          <cell r="AC1125" t="str">
            <v>*SN</v>
          </cell>
          <cell r="AE1125" t="str">
            <v>3FPZZ</v>
          </cell>
          <cell r="AF1125">
            <v>3</v>
          </cell>
          <cell r="AG1125" t="str">
            <v>F</v>
          </cell>
          <cell r="AH1125" t="str">
            <v>P</v>
          </cell>
          <cell r="AI1125" t="str">
            <v>Z</v>
          </cell>
          <cell r="AJ1125" t="str">
            <v>Z</v>
          </cell>
          <cell r="AK1125" t="str">
            <v>others</v>
          </cell>
          <cell r="AL1125" t="str">
            <v>others</v>
          </cell>
          <cell r="AM1125" t="str">
            <v>N</v>
          </cell>
          <cell r="AN1125" t="str">
            <v>N</v>
          </cell>
          <cell r="AO1125">
            <v>85362010900</v>
          </cell>
          <cell r="AP1125" t="str">
            <v>DE</v>
          </cell>
          <cell r="AQ1125">
            <v>6.6000000000000003E-2</v>
          </cell>
          <cell r="AR1125" t="str">
            <v>KG</v>
          </cell>
          <cell r="AS1125"/>
          <cell r="AW1125">
            <v>0</v>
          </cell>
          <cell r="AX1125">
            <v>0</v>
          </cell>
        </row>
        <row r="1127">
          <cell r="A1127" t="str">
            <v>Detectors</v>
          </cell>
          <cell r="AF1127">
            <v>3</v>
          </cell>
          <cell r="AG1127" t="str">
            <v>F</v>
          </cell>
          <cell r="AH1127" t="str">
            <v>D</v>
          </cell>
        </row>
        <row r="1128">
          <cell r="A1128" t="str">
            <v>MS6/7/9 Detectors</v>
          </cell>
          <cell r="AF1128">
            <v>3</v>
          </cell>
          <cell r="AG1128" t="str">
            <v>F</v>
          </cell>
          <cell r="AH1128" t="str">
            <v>D</v>
          </cell>
          <cell r="AI1128" t="str">
            <v>A</v>
          </cell>
          <cell r="AK1128" t="str">
            <v>MS6/7/9</v>
          </cell>
        </row>
        <row r="1129">
          <cell r="D1129" t="str">
            <v>Manual Call Points</v>
          </cell>
          <cell r="E1129" t="str">
            <v>Manual Call Points</v>
          </cell>
          <cell r="AE1129" t="str">
            <v>3FDAF</v>
          </cell>
          <cell r="AF1129">
            <v>3</v>
          </cell>
          <cell r="AG1129" t="str">
            <v>F</v>
          </cell>
          <cell r="AH1129" t="str">
            <v>D</v>
          </cell>
          <cell r="AI1129" t="str">
            <v>A</v>
          </cell>
          <cell r="AJ1129" t="str">
            <v>F</v>
          </cell>
          <cell r="AK1129" t="str">
            <v>MS6/7/9</v>
          </cell>
          <cell r="AL1129" t="str">
            <v>Manual Call Points</v>
          </cell>
        </row>
        <row r="1130">
          <cell r="A1130" t="str">
            <v>V24217-A9203-A101</v>
          </cell>
          <cell r="B1130" t="str">
            <v>V24217-A9203-A101</v>
          </cell>
          <cell r="C1130"/>
          <cell r="D1130" t="str">
            <v>HFM-Einsatz GMT m.Z. Typ</v>
          </cell>
          <cell r="E1130" t="str">
            <v>HFM-Einsatz GMT m.Z. Typ</v>
          </cell>
          <cell r="F1130">
            <v>193</v>
          </cell>
          <cell r="G1130" t="str">
            <v>EUR</v>
          </cell>
          <cell r="H1130">
            <v>1</v>
          </cell>
          <cell r="I1130">
            <v>-75</v>
          </cell>
          <cell r="J1130">
            <v>48.25</v>
          </cell>
          <cell r="K1130" t="str">
            <v>EUR</v>
          </cell>
          <cell r="M1130"/>
          <cell r="N1130">
            <v>180</v>
          </cell>
          <cell r="O1130" t="str">
            <v>EUR</v>
          </cell>
          <cell r="P1130">
            <v>1</v>
          </cell>
          <cell r="Q1130">
            <v>-75</v>
          </cell>
          <cell r="R1130">
            <v>45</v>
          </cell>
          <cell r="S1130" t="str">
            <v>EUR</v>
          </cell>
          <cell r="U1130"/>
          <cell r="V1130">
            <v>0</v>
          </cell>
          <cell r="W1130">
            <v>0</v>
          </cell>
          <cell r="X1130">
            <v>0</v>
          </cell>
          <cell r="Y1130" t="e">
            <v>#NAME?</v>
          </cell>
          <cell r="Z1130">
            <v>1</v>
          </cell>
          <cell r="AA1130">
            <v>1</v>
          </cell>
          <cell r="AB1130">
            <v>56</v>
          </cell>
          <cell r="AC1130" t="str">
            <v>*SN</v>
          </cell>
          <cell r="AD1130" t="str">
            <v>phased out product</v>
          </cell>
          <cell r="AE1130" t="str">
            <v>3FDAF</v>
          </cell>
          <cell r="AF1130">
            <v>3</v>
          </cell>
          <cell r="AG1130" t="str">
            <v>F</v>
          </cell>
          <cell r="AH1130" t="str">
            <v>D</v>
          </cell>
          <cell r="AI1130" t="str">
            <v>A</v>
          </cell>
          <cell r="AJ1130" t="str">
            <v>F</v>
          </cell>
          <cell r="AK1130" t="str">
            <v>MS6/7/9</v>
          </cell>
          <cell r="AL1130" t="str">
            <v>Manual Call Points</v>
          </cell>
          <cell r="AM1130" t="str">
            <v>N</v>
          </cell>
          <cell r="AN1130" t="str">
            <v>N</v>
          </cell>
          <cell r="AO1130">
            <v>85311030000</v>
          </cell>
          <cell r="AP1130" t="str">
            <v>DE</v>
          </cell>
          <cell r="AQ1130">
            <v>0.13</v>
          </cell>
          <cell r="AR1130" t="str">
            <v>KG</v>
          </cell>
          <cell r="AS1130"/>
          <cell r="AW1130">
            <v>0</v>
          </cell>
          <cell r="AX1130">
            <v>0</v>
          </cell>
        </row>
        <row r="1131">
          <cell r="A1131" t="str">
            <v>V24217-B9204-A101</v>
          </cell>
          <cell r="B1131" t="str">
            <v>V24217-B9204-A101</v>
          </cell>
          <cell r="C1131"/>
          <cell r="D1131" t="str">
            <v>HFM-Einsatz GMT m.Z.Typ B dtsch</v>
          </cell>
          <cell r="E1131" t="str">
            <v>HFM-Einsatz GMT m.Z.Typ B dtsch</v>
          </cell>
          <cell r="F1131">
            <v>131</v>
          </cell>
          <cell r="G1131" t="str">
            <v>EUR</v>
          </cell>
          <cell r="H1131">
            <v>1</v>
          </cell>
          <cell r="I1131">
            <v>-75</v>
          </cell>
          <cell r="J1131">
            <v>32.75</v>
          </cell>
          <cell r="K1131" t="str">
            <v>EUR</v>
          </cell>
          <cell r="M1131"/>
          <cell r="N1131">
            <v>119</v>
          </cell>
          <cell r="O1131" t="str">
            <v>EUR</v>
          </cell>
          <cell r="P1131">
            <v>1</v>
          </cell>
          <cell r="Q1131">
            <v>-75</v>
          </cell>
          <cell r="R1131">
            <v>29.75</v>
          </cell>
          <cell r="S1131" t="str">
            <v>EUR</v>
          </cell>
          <cell r="U1131"/>
          <cell r="V1131">
            <v>0</v>
          </cell>
          <cell r="W1131">
            <v>0</v>
          </cell>
          <cell r="X1131">
            <v>0</v>
          </cell>
          <cell r="Y1131" t="e">
            <v>#NAME?</v>
          </cell>
          <cell r="Z1131">
            <v>1</v>
          </cell>
          <cell r="AA1131">
            <v>1</v>
          </cell>
          <cell r="AB1131">
            <v>56</v>
          </cell>
          <cell r="AC1131" t="str">
            <v>*SN</v>
          </cell>
          <cell r="AD1131" t="str">
            <v>phased out product</v>
          </cell>
          <cell r="AE1131" t="str">
            <v>3FDAF</v>
          </cell>
          <cell r="AF1131">
            <v>3</v>
          </cell>
          <cell r="AG1131" t="str">
            <v>F</v>
          </cell>
          <cell r="AH1131" t="str">
            <v>D</v>
          </cell>
          <cell r="AI1131" t="str">
            <v>A</v>
          </cell>
          <cell r="AJ1131" t="str">
            <v>F</v>
          </cell>
          <cell r="AK1131" t="str">
            <v>MS6/7/9</v>
          </cell>
          <cell r="AL1131" t="str">
            <v>Manual Call Points</v>
          </cell>
          <cell r="AM1131" t="str">
            <v>N</v>
          </cell>
          <cell r="AN1131" t="str">
            <v>N</v>
          </cell>
          <cell r="AO1131">
            <v>85311030000</v>
          </cell>
          <cell r="AP1131" t="str">
            <v>DE</v>
          </cell>
          <cell r="AQ1131">
            <v>0.126</v>
          </cell>
          <cell r="AR1131" t="str">
            <v>KG</v>
          </cell>
          <cell r="AS1131"/>
          <cell r="AW1131">
            <v>0</v>
          </cell>
          <cell r="AX1131">
            <v>0</v>
          </cell>
        </row>
        <row r="1132">
          <cell r="A1132" t="str">
            <v>V24217-A1201-B200</v>
          </cell>
          <cell r="B1132" t="str">
            <v>V24217-A1201-B200</v>
          </cell>
          <cell r="C1132"/>
          <cell r="D1132" t="str">
            <v>Mfc p. type A w.add.</v>
          </cell>
          <cell r="E1132" t="str">
            <v>Hfm Typ A m. Z.</v>
          </cell>
          <cell r="F1132">
            <v>218</v>
          </cell>
          <cell r="G1132" t="str">
            <v>EUR</v>
          </cell>
          <cell r="H1132">
            <v>1</v>
          </cell>
          <cell r="I1132">
            <v>-75</v>
          </cell>
          <cell r="J1132">
            <v>54.5</v>
          </cell>
          <cell r="K1132" t="str">
            <v>EUR</v>
          </cell>
          <cell r="M1132"/>
          <cell r="N1132">
            <v>204</v>
          </cell>
          <cell r="O1132" t="str">
            <v>EUR</v>
          </cell>
          <cell r="P1132">
            <v>1</v>
          </cell>
          <cell r="Q1132">
            <v>-75</v>
          </cell>
          <cell r="R1132">
            <v>51</v>
          </cell>
          <cell r="S1132" t="str">
            <v>EUR</v>
          </cell>
          <cell r="U1132"/>
          <cell r="V1132">
            <v>0</v>
          </cell>
          <cell r="W1132">
            <v>0</v>
          </cell>
          <cell r="X1132">
            <v>0</v>
          </cell>
          <cell r="Y1132" t="e">
            <v>#NAME?</v>
          </cell>
          <cell r="Z1132">
            <v>1</v>
          </cell>
          <cell r="AA1132">
            <v>1</v>
          </cell>
          <cell r="AB1132">
            <v>56</v>
          </cell>
          <cell r="AC1132" t="str">
            <v>*SN</v>
          </cell>
          <cell r="AD1132" t="str">
            <v>phased out product</v>
          </cell>
          <cell r="AE1132" t="str">
            <v>3FDAF</v>
          </cell>
          <cell r="AF1132">
            <v>3</v>
          </cell>
          <cell r="AG1132" t="str">
            <v>F</v>
          </cell>
          <cell r="AH1132" t="str">
            <v>D</v>
          </cell>
          <cell r="AI1132" t="str">
            <v>A</v>
          </cell>
          <cell r="AJ1132" t="str">
            <v>F</v>
          </cell>
          <cell r="AK1132" t="str">
            <v>MS6/7/9</v>
          </cell>
          <cell r="AL1132" t="str">
            <v>Manual Call Points</v>
          </cell>
          <cell r="AM1132" t="str">
            <v>N</v>
          </cell>
          <cell r="AN1132" t="str">
            <v>N</v>
          </cell>
          <cell r="AO1132">
            <v>85311030000</v>
          </cell>
          <cell r="AP1132" t="str">
            <v>DE</v>
          </cell>
          <cell r="AQ1132">
            <v>0.33700000000000002</v>
          </cell>
          <cell r="AR1132" t="str">
            <v>KG</v>
          </cell>
          <cell r="AS1132"/>
          <cell r="AW1132">
            <v>0</v>
          </cell>
          <cell r="AX1132">
            <v>0</v>
          </cell>
        </row>
        <row r="1133">
          <cell r="A1133" t="str">
            <v>V24217-A1203-C201</v>
          </cell>
          <cell r="B1133" t="str">
            <v>V24217-A1203-C201</v>
          </cell>
          <cell r="C1133"/>
          <cell r="D1133" t="str">
            <v>Mfc p. type A w.add.</v>
          </cell>
          <cell r="E1133" t="str">
            <v>Hfm Typ A m. Z.</v>
          </cell>
          <cell r="F1133">
            <v>228</v>
          </cell>
          <cell r="G1133" t="str">
            <v>EUR</v>
          </cell>
          <cell r="H1133">
            <v>1</v>
          </cell>
          <cell r="I1133">
            <v>-75</v>
          </cell>
          <cell r="J1133">
            <v>57</v>
          </cell>
          <cell r="K1133" t="str">
            <v>EUR</v>
          </cell>
          <cell r="M1133"/>
          <cell r="N1133">
            <v>213</v>
          </cell>
          <cell r="O1133" t="str">
            <v>EUR</v>
          </cell>
          <cell r="P1133">
            <v>1</v>
          </cell>
          <cell r="Q1133">
            <v>-75</v>
          </cell>
          <cell r="R1133">
            <v>53.25</v>
          </cell>
          <cell r="S1133" t="str">
            <v>EUR</v>
          </cell>
          <cell r="U1133"/>
          <cell r="V1133">
            <v>0</v>
          </cell>
          <cell r="W1133">
            <v>0</v>
          </cell>
          <cell r="X1133">
            <v>0</v>
          </cell>
          <cell r="Y1133" t="e">
            <v>#NAME?</v>
          </cell>
          <cell r="Z1133">
            <v>1</v>
          </cell>
          <cell r="AA1133">
            <v>1</v>
          </cell>
          <cell r="AB1133">
            <v>56</v>
          </cell>
          <cell r="AC1133" t="str">
            <v>*SN</v>
          </cell>
          <cell r="AD1133" t="str">
            <v>phased out product</v>
          </cell>
          <cell r="AE1133" t="str">
            <v>3FDAF</v>
          </cell>
          <cell r="AF1133">
            <v>3</v>
          </cell>
          <cell r="AG1133" t="str">
            <v>F</v>
          </cell>
          <cell r="AH1133" t="str">
            <v>D</v>
          </cell>
          <cell r="AI1133" t="str">
            <v>A</v>
          </cell>
          <cell r="AJ1133" t="str">
            <v>F</v>
          </cell>
          <cell r="AK1133" t="str">
            <v>MS6/7/9</v>
          </cell>
          <cell r="AL1133" t="str">
            <v>Manual Call Points</v>
          </cell>
          <cell r="AM1133" t="str">
            <v>N</v>
          </cell>
          <cell r="AN1133" t="str">
            <v>N</v>
          </cell>
          <cell r="AO1133">
            <v>85311030000</v>
          </cell>
          <cell r="AP1133" t="str">
            <v>DE</v>
          </cell>
          <cell r="AQ1133">
            <v>0.34699999999999998</v>
          </cell>
          <cell r="AR1133" t="str">
            <v>KG</v>
          </cell>
          <cell r="AS1133"/>
          <cell r="AW1133">
            <v>0</v>
          </cell>
          <cell r="AX1133">
            <v>0</v>
          </cell>
        </row>
        <row r="1134">
          <cell r="A1134" t="str">
            <v>V24217-B1204-C101</v>
          </cell>
          <cell r="B1134" t="str">
            <v>V24217-B1204-C101</v>
          </cell>
          <cell r="C1134"/>
          <cell r="D1134" t="str">
            <v>Mfc p. type B w.add.</v>
          </cell>
          <cell r="E1134" t="str">
            <v>Hfm Druckk. o.M.</v>
          </cell>
          <cell r="F1134">
            <v>182</v>
          </cell>
          <cell r="G1134" t="str">
            <v>EUR</v>
          </cell>
          <cell r="H1134">
            <v>1</v>
          </cell>
          <cell r="I1134">
            <v>-75</v>
          </cell>
          <cell r="J1134">
            <v>45.5</v>
          </cell>
          <cell r="K1134" t="str">
            <v>EUR</v>
          </cell>
          <cell r="M1134"/>
          <cell r="N1134">
            <v>170</v>
          </cell>
          <cell r="O1134" t="str">
            <v>EUR</v>
          </cell>
          <cell r="P1134">
            <v>1</v>
          </cell>
          <cell r="Q1134">
            <v>-75</v>
          </cell>
          <cell r="R1134">
            <v>42.5</v>
          </cell>
          <cell r="S1134" t="str">
            <v>EUR</v>
          </cell>
          <cell r="U1134"/>
          <cell r="V1134">
            <v>0</v>
          </cell>
          <cell r="W1134">
            <v>0</v>
          </cell>
          <cell r="X1134">
            <v>0</v>
          </cell>
          <cell r="Y1134" t="e">
            <v>#NAME?</v>
          </cell>
          <cell r="Z1134">
            <v>1</v>
          </cell>
          <cell r="AA1134">
            <v>1</v>
          </cell>
          <cell r="AB1134">
            <v>56</v>
          </cell>
          <cell r="AC1134" t="str">
            <v>*SN</v>
          </cell>
          <cell r="AD1134" t="str">
            <v>phased out product</v>
          </cell>
          <cell r="AE1134" t="str">
            <v>3FDAF</v>
          </cell>
          <cell r="AF1134">
            <v>3</v>
          </cell>
          <cell r="AG1134" t="str">
            <v>F</v>
          </cell>
          <cell r="AH1134" t="str">
            <v>D</v>
          </cell>
          <cell r="AI1134" t="str">
            <v>A</v>
          </cell>
          <cell r="AJ1134" t="str">
            <v>F</v>
          </cell>
          <cell r="AK1134" t="str">
            <v>MS6/7/9</v>
          </cell>
          <cell r="AL1134" t="str">
            <v>Manual Call Points</v>
          </cell>
          <cell r="AM1134" t="str">
            <v>N</v>
          </cell>
          <cell r="AN1134" t="str">
            <v>N</v>
          </cell>
          <cell r="AO1134">
            <v>85311030000</v>
          </cell>
          <cell r="AP1134" t="str">
            <v>DE</v>
          </cell>
          <cell r="AQ1134">
            <v>0.34599999999999997</v>
          </cell>
          <cell r="AR1134" t="str">
            <v>KG</v>
          </cell>
          <cell r="AS1134"/>
          <cell r="AW1134">
            <v>0</v>
          </cell>
          <cell r="AX1134">
            <v>0</v>
          </cell>
        </row>
        <row r="1135">
          <cell r="A1135" t="str">
            <v>V24217-B2208-D201</v>
          </cell>
          <cell r="B1135" t="str">
            <v>V24217-B2208-D201</v>
          </cell>
          <cell r="C1135" t="str">
            <v>SMF BLAU HAUSAL</v>
          </cell>
          <cell r="D1135" t="str">
            <v>SMF  Manual call point blue Hausalarm</v>
          </cell>
          <cell r="E1135" t="str">
            <v>SMF  Handmelder blau Hausalarm</v>
          </cell>
          <cell r="F1135">
            <v>179</v>
          </cell>
          <cell r="G1135" t="str">
            <v>EUR</v>
          </cell>
          <cell r="H1135">
            <v>1</v>
          </cell>
          <cell r="I1135">
            <v>-75</v>
          </cell>
          <cell r="J1135">
            <v>44.75</v>
          </cell>
          <cell r="K1135" t="str">
            <v>EUR</v>
          </cell>
          <cell r="M1135"/>
          <cell r="N1135">
            <v>163</v>
          </cell>
          <cell r="O1135" t="str">
            <v>EUR</v>
          </cell>
          <cell r="P1135">
            <v>1</v>
          </cell>
          <cell r="Q1135">
            <v>-75</v>
          </cell>
          <cell r="R1135">
            <v>40.75</v>
          </cell>
          <cell r="S1135" t="str">
            <v>EUR</v>
          </cell>
          <cell r="U1135"/>
          <cell r="V1135">
            <v>0</v>
          </cell>
          <cell r="W1135">
            <v>0</v>
          </cell>
          <cell r="X1135">
            <v>0</v>
          </cell>
          <cell r="Y1135" t="e">
            <v>#NAME?</v>
          </cell>
          <cell r="Z1135">
            <v>1</v>
          </cell>
          <cell r="AA1135">
            <v>1</v>
          </cell>
          <cell r="AB1135">
            <v>56</v>
          </cell>
          <cell r="AC1135" t="str">
            <v>*SN</v>
          </cell>
          <cell r="AD1135" t="str">
            <v>phased out product</v>
          </cell>
          <cell r="AE1135" t="str">
            <v>3FDAF</v>
          </cell>
          <cell r="AF1135">
            <v>3</v>
          </cell>
          <cell r="AG1135" t="str">
            <v>F</v>
          </cell>
          <cell r="AH1135" t="str">
            <v>D</v>
          </cell>
          <cell r="AI1135" t="str">
            <v>A</v>
          </cell>
          <cell r="AJ1135" t="str">
            <v>F</v>
          </cell>
          <cell r="AK1135" t="str">
            <v>MS6/7/9</v>
          </cell>
          <cell r="AL1135" t="str">
            <v>Manual Call Points</v>
          </cell>
          <cell r="AM1135" t="str">
            <v>N</v>
          </cell>
          <cell r="AN1135" t="str">
            <v>EAR99H</v>
          </cell>
          <cell r="AO1135">
            <v>85319085900</v>
          </cell>
          <cell r="AP1135" t="str">
            <v>DE</v>
          </cell>
          <cell r="AQ1135">
            <v>0.34200000000000003</v>
          </cell>
          <cell r="AR1135" t="str">
            <v>KG</v>
          </cell>
          <cell r="AS1135" t="str">
            <v>F80</v>
          </cell>
          <cell r="AT1135" t="str">
            <v>MCP conv.</v>
          </cell>
          <cell r="AW1135">
            <v>0</v>
          </cell>
          <cell r="AX1135">
            <v>0</v>
          </cell>
        </row>
        <row r="1136">
          <cell r="A1136" t="str">
            <v>V24217-B3208-S201</v>
          </cell>
          <cell r="B1136" t="str">
            <v>V24217-B3208-S201</v>
          </cell>
          <cell r="C1136" t="str">
            <v>SMF GELB NOT-AU</v>
          </cell>
          <cell r="D1136" t="str">
            <v>SMF  Manual call point yellow Not-Aus</v>
          </cell>
          <cell r="E1136" t="str">
            <v>SMF  Handmelder gelb Not-Aus</v>
          </cell>
          <cell r="F1136">
            <v>189</v>
          </cell>
          <cell r="G1136" t="str">
            <v>EUR</v>
          </cell>
          <cell r="H1136">
            <v>1</v>
          </cell>
          <cell r="I1136">
            <v>-75</v>
          </cell>
          <cell r="J1136">
            <v>47.25</v>
          </cell>
          <cell r="K1136" t="str">
            <v>EUR</v>
          </cell>
          <cell r="M1136"/>
          <cell r="N1136">
            <v>172</v>
          </cell>
          <cell r="O1136" t="str">
            <v>EUR</v>
          </cell>
          <cell r="P1136">
            <v>1</v>
          </cell>
          <cell r="Q1136">
            <v>-75</v>
          </cell>
          <cell r="R1136">
            <v>43</v>
          </cell>
          <cell r="S1136" t="str">
            <v>EUR</v>
          </cell>
          <cell r="U1136"/>
          <cell r="V1136">
            <v>0</v>
          </cell>
          <cell r="W1136">
            <v>0</v>
          </cell>
          <cell r="X1136">
            <v>0</v>
          </cell>
          <cell r="Y1136" t="e">
            <v>#NAME?</v>
          </cell>
          <cell r="Z1136">
            <v>1</v>
          </cell>
          <cell r="AA1136">
            <v>1</v>
          </cell>
          <cell r="AB1136">
            <v>56</v>
          </cell>
          <cell r="AC1136" t="str">
            <v>*SN</v>
          </cell>
          <cell r="AD1136" t="str">
            <v>phased out product</v>
          </cell>
          <cell r="AE1136" t="str">
            <v>3FDAF</v>
          </cell>
          <cell r="AF1136">
            <v>3</v>
          </cell>
          <cell r="AG1136" t="str">
            <v>F</v>
          </cell>
          <cell r="AH1136" t="str">
            <v>D</v>
          </cell>
          <cell r="AI1136" t="str">
            <v>A</v>
          </cell>
          <cell r="AJ1136" t="str">
            <v>F</v>
          </cell>
          <cell r="AK1136" t="str">
            <v>MS6/7/9</v>
          </cell>
          <cell r="AL1136" t="str">
            <v>Manual Call Points</v>
          </cell>
          <cell r="AM1136" t="str">
            <v>N</v>
          </cell>
          <cell r="AN1136" t="str">
            <v>EAR99H</v>
          </cell>
          <cell r="AO1136">
            <v>85311030000</v>
          </cell>
          <cell r="AP1136" t="str">
            <v>DE</v>
          </cell>
          <cell r="AQ1136">
            <v>0.34200000000000003</v>
          </cell>
          <cell r="AR1136" t="str">
            <v>KG</v>
          </cell>
          <cell r="AS1136" t="str">
            <v>F80</v>
          </cell>
          <cell r="AT1136" t="str">
            <v>MCP conv.</v>
          </cell>
          <cell r="AW1136">
            <v>0</v>
          </cell>
          <cell r="AX1136">
            <v>0</v>
          </cell>
        </row>
        <row r="1137">
          <cell r="A1137" t="str">
            <v>V24217-C1218-W200</v>
          </cell>
          <cell r="B1137" t="str">
            <v>V24217-C1218-W200</v>
          </cell>
          <cell r="C1137" t="str">
            <v>SMF121</v>
          </cell>
          <cell r="D1137" t="str">
            <v>SMF121  international. type B</v>
          </cell>
          <cell r="E1137" t="str">
            <v>SMF121  SIGMACON international</v>
          </cell>
          <cell r="F1137">
            <v>114</v>
          </cell>
          <cell r="G1137" t="str">
            <v>EUR</v>
          </cell>
          <cell r="H1137">
            <v>1</v>
          </cell>
          <cell r="I1137">
            <v>-75</v>
          </cell>
          <cell r="J1137">
            <v>28.5</v>
          </cell>
          <cell r="K1137" t="str">
            <v>EUR</v>
          </cell>
          <cell r="M1137"/>
          <cell r="N1137">
            <v>104</v>
          </cell>
          <cell r="O1137" t="str">
            <v>EUR</v>
          </cell>
          <cell r="P1137">
            <v>1</v>
          </cell>
          <cell r="Q1137">
            <v>-75</v>
          </cell>
          <cell r="R1137">
            <v>26</v>
          </cell>
          <cell r="S1137" t="str">
            <v>EUR</v>
          </cell>
          <cell r="U1137"/>
          <cell r="V1137">
            <v>0</v>
          </cell>
          <cell r="W1137">
            <v>0</v>
          </cell>
          <cell r="X1137">
            <v>0</v>
          </cell>
          <cell r="Y1137" t="e">
            <v>#NAME?</v>
          </cell>
          <cell r="Z1137">
            <v>1</v>
          </cell>
          <cell r="AA1137">
            <v>1</v>
          </cell>
          <cell r="AB1137">
            <v>56</v>
          </cell>
          <cell r="AC1137" t="str">
            <v>*SN</v>
          </cell>
          <cell r="AD1137" t="str">
            <v>phased out product</v>
          </cell>
          <cell r="AE1137" t="str">
            <v>3FDAF</v>
          </cell>
          <cell r="AF1137">
            <v>3</v>
          </cell>
          <cell r="AG1137" t="str">
            <v>F</v>
          </cell>
          <cell r="AH1137" t="str">
            <v>D</v>
          </cell>
          <cell r="AI1137" t="str">
            <v>A</v>
          </cell>
          <cell r="AJ1137" t="str">
            <v>F</v>
          </cell>
          <cell r="AK1137" t="str">
            <v>MS6/7/9</v>
          </cell>
          <cell r="AL1137" t="str">
            <v>Manual Call Points</v>
          </cell>
          <cell r="AM1137" t="str">
            <v>N</v>
          </cell>
          <cell r="AN1137" t="str">
            <v>N</v>
          </cell>
          <cell r="AO1137">
            <v>85311030000</v>
          </cell>
          <cell r="AP1137" t="str">
            <v>DE</v>
          </cell>
          <cell r="AQ1137">
            <v>0.19600000000000001</v>
          </cell>
          <cell r="AR1137" t="str">
            <v>KG</v>
          </cell>
          <cell r="AS1137"/>
          <cell r="AW1137">
            <v>0</v>
          </cell>
          <cell r="AX1137">
            <v>0</v>
          </cell>
        </row>
        <row r="1138">
          <cell r="A1138" t="str">
            <v>V24217-B1208-W200</v>
          </cell>
          <cell r="B1138" t="str">
            <v>V24217-B1208-W200</v>
          </cell>
          <cell r="C1138" t="str">
            <v>SMF220</v>
          </cell>
          <cell r="D1138" t="str">
            <v>SMF220  international type B red</v>
          </cell>
          <cell r="E1138" t="str">
            <v>SMF220  international Druckknopf rot</v>
          </cell>
          <cell r="F1138">
            <v>190</v>
          </cell>
          <cell r="G1138" t="str">
            <v>EUR</v>
          </cell>
          <cell r="H1138">
            <v>1</v>
          </cell>
          <cell r="I1138">
            <v>-75</v>
          </cell>
          <cell r="J1138">
            <v>47.5</v>
          </cell>
          <cell r="K1138" t="str">
            <v>EUR</v>
          </cell>
          <cell r="M1138"/>
          <cell r="N1138">
            <v>173</v>
          </cell>
          <cell r="O1138" t="str">
            <v>EUR</v>
          </cell>
          <cell r="P1138">
            <v>1</v>
          </cell>
          <cell r="Q1138">
            <v>-75</v>
          </cell>
          <cell r="R1138">
            <v>43.25</v>
          </cell>
          <cell r="S1138" t="str">
            <v>EUR</v>
          </cell>
          <cell r="U1138"/>
          <cell r="V1138">
            <v>0</v>
          </cell>
          <cell r="W1138">
            <v>0</v>
          </cell>
          <cell r="X1138">
            <v>0</v>
          </cell>
          <cell r="Y1138" t="e">
            <v>#NAME?</v>
          </cell>
          <cell r="Z1138">
            <v>1</v>
          </cell>
          <cell r="AA1138">
            <v>1</v>
          </cell>
          <cell r="AB1138">
            <v>56</v>
          </cell>
          <cell r="AC1138" t="str">
            <v>*SN</v>
          </cell>
          <cell r="AD1138" t="str">
            <v>phased out product</v>
          </cell>
          <cell r="AE1138" t="str">
            <v>3FDAF</v>
          </cell>
          <cell r="AF1138">
            <v>3</v>
          </cell>
          <cell r="AG1138" t="str">
            <v>F</v>
          </cell>
          <cell r="AH1138" t="str">
            <v>D</v>
          </cell>
          <cell r="AI1138" t="str">
            <v>A</v>
          </cell>
          <cell r="AJ1138" t="str">
            <v>F</v>
          </cell>
          <cell r="AK1138" t="str">
            <v>MS6/7/9</v>
          </cell>
          <cell r="AL1138" t="str">
            <v>Manual Call Points</v>
          </cell>
          <cell r="AM1138" t="str">
            <v>N</v>
          </cell>
          <cell r="AN1138" t="str">
            <v>EAR99H</v>
          </cell>
          <cell r="AO1138">
            <v>85311030000</v>
          </cell>
          <cell r="AP1138" t="str">
            <v>DE</v>
          </cell>
          <cell r="AQ1138">
            <v>0.34</v>
          </cell>
          <cell r="AR1138" t="str">
            <v>KG</v>
          </cell>
          <cell r="AS1138" t="str">
            <v>F80</v>
          </cell>
          <cell r="AT1138" t="str">
            <v>MCP conv.</v>
          </cell>
          <cell r="AW1138">
            <v>0</v>
          </cell>
          <cell r="AX1138">
            <v>0</v>
          </cell>
        </row>
        <row r="1139">
          <cell r="D1139" t="str">
            <v>Spare Parts</v>
          </cell>
          <cell r="E1139" t="str">
            <v>Spare Parts</v>
          </cell>
          <cell r="AE1139" t="str">
            <v>3FDAX</v>
          </cell>
          <cell r="AF1139">
            <v>3</v>
          </cell>
          <cell r="AG1139" t="str">
            <v>F</v>
          </cell>
          <cell r="AH1139" t="str">
            <v>D</v>
          </cell>
          <cell r="AI1139" t="str">
            <v>A</v>
          </cell>
          <cell r="AJ1139" t="str">
            <v>X</v>
          </cell>
          <cell r="AK1139" t="str">
            <v>MS6/7/9</v>
          </cell>
          <cell r="AL1139" t="str">
            <v>Spare Parts (no Repair &amp; Revision)</v>
          </cell>
        </row>
        <row r="1140">
          <cell r="A1140" t="str">
            <v>BPZ:3496190001</v>
          </cell>
          <cell r="B1140" t="str">
            <v>3496190001</v>
          </cell>
          <cell r="C1140" t="str">
            <v>MVH1</v>
          </cell>
          <cell r="D1140" t="str">
            <v>MVH1  mounting bracket</v>
          </cell>
          <cell r="E1140" t="str">
            <v>MVH1  Montage-Vorrichtung Hohlb</v>
          </cell>
          <cell r="F1140">
            <v>155</v>
          </cell>
          <cell r="G1140" t="str">
            <v>EUR</v>
          </cell>
          <cell r="H1140">
            <v>1</v>
          </cell>
          <cell r="I1140">
            <v>-75</v>
          </cell>
          <cell r="J1140">
            <v>38.75</v>
          </cell>
          <cell r="K1140" t="str">
            <v>EUR</v>
          </cell>
          <cell r="M1140"/>
          <cell r="N1140">
            <v>152</v>
          </cell>
          <cell r="O1140" t="str">
            <v>EUR</v>
          </cell>
          <cell r="P1140">
            <v>1</v>
          </cell>
          <cell r="Q1140">
            <v>-75</v>
          </cell>
          <cell r="R1140">
            <v>38</v>
          </cell>
          <cell r="S1140" t="str">
            <v>EUR</v>
          </cell>
          <cell r="U1140"/>
          <cell r="V1140">
            <v>0</v>
          </cell>
          <cell r="W1140">
            <v>0</v>
          </cell>
          <cell r="X1140">
            <v>0</v>
          </cell>
          <cell r="Y1140" t="e">
            <v>#NAME?</v>
          </cell>
          <cell r="Z1140">
            <v>1</v>
          </cell>
          <cell r="AA1140">
            <v>1</v>
          </cell>
          <cell r="AB1140">
            <v>30</v>
          </cell>
          <cell r="AC1140" t="str">
            <v>*SK</v>
          </cell>
          <cell r="AE1140" t="str">
            <v>3FDAX</v>
          </cell>
          <cell r="AF1140">
            <v>3</v>
          </cell>
          <cell r="AG1140" t="str">
            <v>F</v>
          </cell>
          <cell r="AH1140" t="str">
            <v>D</v>
          </cell>
          <cell r="AI1140" t="str">
            <v>A</v>
          </cell>
          <cell r="AJ1140" t="str">
            <v>X</v>
          </cell>
          <cell r="AK1140" t="str">
            <v>MS6/7/9</v>
          </cell>
          <cell r="AL1140" t="str">
            <v>Spare Parts (no Repair &amp; Revision)</v>
          </cell>
          <cell r="AM1140" t="str">
            <v>N</v>
          </cell>
          <cell r="AN1140" t="str">
            <v>N</v>
          </cell>
          <cell r="AO1140">
            <v>85389099990</v>
          </cell>
          <cell r="AP1140" t="str">
            <v>CH</v>
          </cell>
          <cell r="AQ1140">
            <v>0.495</v>
          </cell>
          <cell r="AR1140" t="str">
            <v>KG</v>
          </cell>
          <cell r="AS1140"/>
          <cell r="AU1140" t="str">
            <v>7-8, 7-29, 9-31</v>
          </cell>
          <cell r="AW1140">
            <v>0</v>
          </cell>
          <cell r="AX1140">
            <v>0</v>
          </cell>
        </row>
        <row r="1141">
          <cell r="A1141" t="str">
            <v>BPZ:4074540001</v>
          </cell>
          <cell r="B1141" t="str">
            <v>4074540001</v>
          </cell>
          <cell r="C1141"/>
          <cell r="D1141" t="str">
            <v>terminal plug assembled</v>
          </cell>
          <cell r="E1141" t="str">
            <v>Anschlussklemme kompl.</v>
          </cell>
          <cell r="F1141">
            <v>1.63</v>
          </cell>
          <cell r="G1141" t="str">
            <v>EUR</v>
          </cell>
          <cell r="H1141">
            <v>1</v>
          </cell>
          <cell r="I1141">
            <v>-75</v>
          </cell>
          <cell r="J1141">
            <v>0.41</v>
          </cell>
          <cell r="K1141" t="str">
            <v>EUR</v>
          </cell>
          <cell r="M1141"/>
          <cell r="N1141">
            <v>1.6</v>
          </cell>
          <cell r="O1141" t="str">
            <v>EUR</v>
          </cell>
          <cell r="P1141">
            <v>1</v>
          </cell>
          <cell r="Q1141">
            <v>-75</v>
          </cell>
          <cell r="R1141">
            <v>0.4</v>
          </cell>
          <cell r="S1141" t="str">
            <v>EUR</v>
          </cell>
          <cell r="U1141"/>
          <cell r="V1141">
            <v>0</v>
          </cell>
          <cell r="W1141">
            <v>0</v>
          </cell>
          <cell r="X1141">
            <v>0</v>
          </cell>
          <cell r="Y1141" t="e">
            <v>#NAME?</v>
          </cell>
          <cell r="Z1141">
            <v>1</v>
          </cell>
          <cell r="AA1141">
            <v>1</v>
          </cell>
          <cell r="AB1141">
            <v>30</v>
          </cell>
          <cell r="AC1141" t="str">
            <v>*SN</v>
          </cell>
          <cell r="AE1141" t="str">
            <v>3FDAX</v>
          </cell>
          <cell r="AF1141">
            <v>3</v>
          </cell>
          <cell r="AG1141" t="str">
            <v>F</v>
          </cell>
          <cell r="AH1141" t="str">
            <v>D</v>
          </cell>
          <cell r="AI1141" t="str">
            <v>A</v>
          </cell>
          <cell r="AJ1141" t="str">
            <v>X</v>
          </cell>
          <cell r="AK1141" t="str">
            <v>MS6/7/9</v>
          </cell>
          <cell r="AL1141" t="str">
            <v>Spare Parts (no Repair &amp; Revision)</v>
          </cell>
          <cell r="AM1141" t="str">
            <v>N</v>
          </cell>
          <cell r="AN1141" t="str">
            <v>N</v>
          </cell>
          <cell r="AO1141">
            <v>85369050</v>
          </cell>
          <cell r="AP1141" t="str">
            <v>CH</v>
          </cell>
          <cell r="AQ1141">
            <v>1E-3</v>
          </cell>
          <cell r="AR1141" t="str">
            <v>KG</v>
          </cell>
          <cell r="AS1141"/>
          <cell r="AW1141">
            <v>0</v>
          </cell>
          <cell r="AX1141">
            <v>0</v>
          </cell>
        </row>
        <row r="1142">
          <cell r="A1142" t="str">
            <v>BPZ:3727670001</v>
          </cell>
          <cell r="B1142" t="str">
            <v>3727670001</v>
          </cell>
          <cell r="C1142" t="str">
            <v>ZRH1</v>
          </cell>
          <cell r="D1142" t="str">
            <v>ZRH1  rain hood</v>
          </cell>
          <cell r="E1142" t="str">
            <v>ZRH1  Regenschutz-Haube</v>
          </cell>
          <cell r="F1142">
            <v>462</v>
          </cell>
          <cell r="G1142" t="str">
            <v>EUR</v>
          </cell>
          <cell r="H1142">
            <v>1</v>
          </cell>
          <cell r="I1142">
            <v>-75</v>
          </cell>
          <cell r="J1142">
            <v>115.5</v>
          </cell>
          <cell r="K1142" t="str">
            <v>EUR</v>
          </cell>
          <cell r="M1142"/>
          <cell r="N1142">
            <v>420</v>
          </cell>
          <cell r="O1142" t="str">
            <v>EUR</v>
          </cell>
          <cell r="P1142">
            <v>1</v>
          </cell>
          <cell r="Q1142">
            <v>-75</v>
          </cell>
          <cell r="R1142">
            <v>105</v>
          </cell>
          <cell r="S1142" t="str">
            <v>EUR</v>
          </cell>
          <cell r="U1142"/>
          <cell r="V1142">
            <v>0</v>
          </cell>
          <cell r="W1142">
            <v>0</v>
          </cell>
          <cell r="X1142">
            <v>0</v>
          </cell>
          <cell r="Y1142" t="e">
            <v>#NAME?</v>
          </cell>
          <cell r="Z1142">
            <v>1</v>
          </cell>
          <cell r="AA1142">
            <v>1</v>
          </cell>
          <cell r="AB1142">
            <v>56</v>
          </cell>
          <cell r="AC1142" t="str">
            <v>*SK</v>
          </cell>
          <cell r="AD1142" t="str">
            <v>phased out product</v>
          </cell>
          <cell r="AE1142" t="str">
            <v>3FDAX</v>
          </cell>
          <cell r="AF1142">
            <v>3</v>
          </cell>
          <cell r="AG1142" t="str">
            <v>F</v>
          </cell>
          <cell r="AH1142" t="str">
            <v>D</v>
          </cell>
          <cell r="AI1142" t="str">
            <v>A</v>
          </cell>
          <cell r="AJ1142" t="str">
            <v>X</v>
          </cell>
          <cell r="AK1142" t="str">
            <v>MS6/7/9</v>
          </cell>
          <cell r="AL1142" t="str">
            <v>Spare Parts (no Repair &amp; Revision)</v>
          </cell>
          <cell r="AM1142" t="str">
            <v>N</v>
          </cell>
          <cell r="AN1142" t="str">
            <v>N</v>
          </cell>
          <cell r="AO1142">
            <v>85319085900</v>
          </cell>
          <cell r="AP1142" t="str">
            <v>CH</v>
          </cell>
          <cell r="AQ1142">
            <v>0.95699999999999996</v>
          </cell>
          <cell r="AR1142" t="str">
            <v>KG</v>
          </cell>
          <cell r="AS1142"/>
          <cell r="AW1142">
            <v>0</v>
          </cell>
          <cell r="AX1142">
            <v>0</v>
          </cell>
        </row>
        <row r="1144">
          <cell r="A1144" t="str">
            <v>MS6/7/9 Detectors</v>
          </cell>
          <cell r="AF1144">
            <v>3</v>
          </cell>
          <cell r="AG1144" t="str">
            <v>F</v>
          </cell>
          <cell r="AH1144" t="str">
            <v>D</v>
          </cell>
          <cell r="AI1144" t="str">
            <v>B</v>
          </cell>
          <cell r="AK1144" t="str">
            <v>PMT / MS8</v>
          </cell>
        </row>
        <row r="1145">
          <cell r="D1145" t="str">
            <v>Addressable Detectors</v>
          </cell>
          <cell r="E1145" t="str">
            <v>Addressable Detectors</v>
          </cell>
          <cell r="AE1145" t="str">
            <v>3FDBB</v>
          </cell>
          <cell r="AF1145">
            <v>3</v>
          </cell>
          <cell r="AG1145" t="str">
            <v>F</v>
          </cell>
          <cell r="AH1145" t="str">
            <v>D</v>
          </cell>
          <cell r="AI1145" t="str">
            <v>B</v>
          </cell>
          <cell r="AJ1145" t="str">
            <v>B</v>
          </cell>
          <cell r="AK1145" t="str">
            <v>PMT / MS8</v>
          </cell>
          <cell r="AL1145" t="str">
            <v>Addressable Detectors</v>
          </cell>
        </row>
        <row r="1146">
          <cell r="A1146" t="str">
            <v>S24217-F14-A1</v>
          </cell>
          <cell r="B1146" t="str">
            <v>S24217-F14-A1</v>
          </cell>
          <cell r="C1146"/>
          <cell r="D1146" t="str">
            <v>BD 857 ROR HEAT DETECTOR</v>
          </cell>
          <cell r="E1146" t="str">
            <v>BD857 DIF Melder</v>
          </cell>
          <cell r="F1146">
            <v>689</v>
          </cell>
          <cell r="G1146" t="str">
            <v>EUR</v>
          </cell>
          <cell r="H1146">
            <v>1</v>
          </cell>
          <cell r="I1146">
            <v>-75</v>
          </cell>
          <cell r="J1146">
            <v>172.25</v>
          </cell>
          <cell r="K1146" t="str">
            <v>EUR</v>
          </cell>
          <cell r="M1146"/>
          <cell r="N1146">
            <v>644</v>
          </cell>
          <cell r="O1146" t="str">
            <v>EUR</v>
          </cell>
          <cell r="P1146">
            <v>1</v>
          </cell>
          <cell r="Q1146">
            <v>-75</v>
          </cell>
          <cell r="R1146">
            <v>161</v>
          </cell>
          <cell r="S1146" t="str">
            <v>EUR</v>
          </cell>
          <cell r="U1146"/>
          <cell r="V1146">
            <v>0</v>
          </cell>
          <cell r="W1146">
            <v>0</v>
          </cell>
          <cell r="X1146">
            <v>0</v>
          </cell>
          <cell r="Y1146" t="e">
            <v>#NAME?</v>
          </cell>
          <cell r="Z1146">
            <v>1</v>
          </cell>
          <cell r="AA1146">
            <v>1</v>
          </cell>
          <cell r="AB1146">
            <v>56</v>
          </cell>
          <cell r="AC1146" t="str">
            <v>*SN</v>
          </cell>
          <cell r="AD1146" t="str">
            <v>phased out product</v>
          </cell>
          <cell r="AE1146" t="str">
            <v>3FDBB</v>
          </cell>
          <cell r="AF1146">
            <v>3</v>
          </cell>
          <cell r="AG1146" t="str">
            <v>F</v>
          </cell>
          <cell r="AH1146" t="str">
            <v>D</v>
          </cell>
          <cell r="AI1146" t="str">
            <v>B</v>
          </cell>
          <cell r="AJ1146" t="str">
            <v>B</v>
          </cell>
          <cell r="AK1146" t="str">
            <v>PMT / MS8</v>
          </cell>
          <cell r="AL1146" t="str">
            <v>Addressable Detectors</v>
          </cell>
          <cell r="AM1146" t="str">
            <v>N</v>
          </cell>
          <cell r="AN1146" t="str">
            <v>N</v>
          </cell>
          <cell r="AO1146">
            <v>85311030000</v>
          </cell>
          <cell r="AP1146" t="str">
            <v>DE</v>
          </cell>
          <cell r="AQ1146">
            <v>0.14000000000000001</v>
          </cell>
          <cell r="AR1146" t="str">
            <v>KG</v>
          </cell>
          <cell r="AS1146"/>
          <cell r="AW1146">
            <v>0</v>
          </cell>
          <cell r="AX1146">
            <v>0</v>
          </cell>
        </row>
        <row r="1147">
          <cell r="D1147" t="str">
            <v>Manual Call Points</v>
          </cell>
          <cell r="E1147" t="str">
            <v>Manual Call Points</v>
          </cell>
          <cell r="AE1147" t="str">
            <v>3FDBF</v>
          </cell>
          <cell r="AF1147">
            <v>3</v>
          </cell>
          <cell r="AG1147" t="str">
            <v>F</v>
          </cell>
          <cell r="AH1147" t="str">
            <v>D</v>
          </cell>
          <cell r="AI1147" t="str">
            <v>B</v>
          </cell>
          <cell r="AJ1147" t="str">
            <v>F</v>
          </cell>
          <cell r="AK1147" t="str">
            <v>PMT / MS8</v>
          </cell>
          <cell r="AL1147" t="str">
            <v>Manual Call Points</v>
          </cell>
        </row>
        <row r="1148">
          <cell r="A1148" t="str">
            <v>V24217-B1104-C201</v>
          </cell>
          <cell r="B1148" t="str">
            <v>V24217-B1104-C201</v>
          </cell>
          <cell r="C1148"/>
          <cell r="D1148" t="str">
            <v>Mfc p. MS8 type</v>
          </cell>
          <cell r="E1148" t="str">
            <v>Hfm MS8 Typ</v>
          </cell>
          <cell r="F1148">
            <v>369</v>
          </cell>
          <cell r="G1148" t="str">
            <v>EUR</v>
          </cell>
          <cell r="H1148">
            <v>1</v>
          </cell>
          <cell r="I1148">
            <v>-75</v>
          </cell>
          <cell r="J1148">
            <v>92.25</v>
          </cell>
          <cell r="K1148" t="str">
            <v>EUR</v>
          </cell>
          <cell r="M1148"/>
          <cell r="N1148">
            <v>335</v>
          </cell>
          <cell r="O1148" t="str">
            <v>EUR</v>
          </cell>
          <cell r="P1148">
            <v>1</v>
          </cell>
          <cell r="Q1148">
            <v>-75</v>
          </cell>
          <cell r="R1148">
            <v>83.75</v>
          </cell>
          <cell r="S1148" t="str">
            <v>EUR</v>
          </cell>
          <cell r="U1148"/>
          <cell r="V1148">
            <v>0</v>
          </cell>
          <cell r="W1148">
            <v>0</v>
          </cell>
          <cell r="X1148">
            <v>0</v>
          </cell>
          <cell r="Y1148" t="e">
            <v>#NAME?</v>
          </cell>
          <cell r="Z1148">
            <v>1</v>
          </cell>
          <cell r="AA1148">
            <v>1</v>
          </cell>
          <cell r="AB1148">
            <v>56</v>
          </cell>
          <cell r="AC1148" t="str">
            <v>*SN</v>
          </cell>
          <cell r="AD1148" t="str">
            <v>phased out product</v>
          </cell>
          <cell r="AE1148" t="str">
            <v>3FDBF</v>
          </cell>
          <cell r="AF1148">
            <v>3</v>
          </cell>
          <cell r="AG1148" t="str">
            <v>F</v>
          </cell>
          <cell r="AH1148" t="str">
            <v>D</v>
          </cell>
          <cell r="AI1148" t="str">
            <v>B</v>
          </cell>
          <cell r="AJ1148" t="str">
            <v>F</v>
          </cell>
          <cell r="AK1148" t="str">
            <v>PMT / MS8</v>
          </cell>
          <cell r="AL1148" t="str">
            <v>Manual Call Points</v>
          </cell>
          <cell r="AM1148" t="str">
            <v>N</v>
          </cell>
          <cell r="AN1148" t="str">
            <v>N</v>
          </cell>
          <cell r="AO1148">
            <v>85311030000</v>
          </cell>
          <cell r="AP1148" t="str">
            <v>DE</v>
          </cell>
          <cell r="AQ1148">
            <v>0.35599999999999998</v>
          </cell>
          <cell r="AR1148" t="str">
            <v>KG</v>
          </cell>
          <cell r="AS1148"/>
          <cell r="AW1148">
            <v>0</v>
          </cell>
          <cell r="AX1148">
            <v>0</v>
          </cell>
        </row>
        <row r="1149">
          <cell r="A1149" t="str">
            <v>V24217-B9104-A101</v>
          </cell>
          <cell r="B1149" t="str">
            <v>V24217-B9104-A101</v>
          </cell>
          <cell r="C1149"/>
          <cell r="D1149" t="str">
            <v>MPC element MS8 type</v>
          </cell>
          <cell r="E1149" t="str">
            <v>HFM-Einsatz PMT Typ</v>
          </cell>
          <cell r="F1149">
            <v>491</v>
          </cell>
          <cell r="G1149" t="str">
            <v>EUR</v>
          </cell>
          <cell r="H1149">
            <v>1</v>
          </cell>
          <cell r="I1149">
            <v>-75</v>
          </cell>
          <cell r="J1149">
            <v>122.75</v>
          </cell>
          <cell r="K1149" t="str">
            <v>EUR</v>
          </cell>
          <cell r="M1149"/>
          <cell r="N1149">
            <v>459</v>
          </cell>
          <cell r="O1149" t="str">
            <v>EUR</v>
          </cell>
          <cell r="P1149">
            <v>1</v>
          </cell>
          <cell r="Q1149">
            <v>-75</v>
          </cell>
          <cell r="R1149">
            <v>114.75</v>
          </cell>
          <cell r="S1149" t="str">
            <v>EUR</v>
          </cell>
          <cell r="U1149"/>
          <cell r="V1149">
            <v>0</v>
          </cell>
          <cell r="W1149">
            <v>0</v>
          </cell>
          <cell r="X1149">
            <v>0</v>
          </cell>
          <cell r="Y1149" t="e">
            <v>#NAME?</v>
          </cell>
          <cell r="Z1149">
            <v>1</v>
          </cell>
          <cell r="AA1149">
            <v>1</v>
          </cell>
          <cell r="AB1149">
            <v>56</v>
          </cell>
          <cell r="AC1149" t="str">
            <v>*SN</v>
          </cell>
          <cell r="AD1149" t="str">
            <v>phased out product</v>
          </cell>
          <cell r="AE1149" t="str">
            <v>3FDBF</v>
          </cell>
          <cell r="AF1149">
            <v>3</v>
          </cell>
          <cell r="AG1149" t="str">
            <v>F</v>
          </cell>
          <cell r="AH1149" t="str">
            <v>D</v>
          </cell>
          <cell r="AI1149" t="str">
            <v>B</v>
          </cell>
          <cell r="AJ1149" t="str">
            <v>F</v>
          </cell>
          <cell r="AK1149" t="str">
            <v>PMT / MS8</v>
          </cell>
          <cell r="AL1149" t="str">
            <v>Manual Call Points</v>
          </cell>
          <cell r="AM1149" t="str">
            <v>N</v>
          </cell>
          <cell r="AN1149" t="str">
            <v>N</v>
          </cell>
          <cell r="AO1149">
            <v>85311030000</v>
          </cell>
          <cell r="AP1149" t="str">
            <v>DE</v>
          </cell>
          <cell r="AQ1149">
            <v>0.14599999999999999</v>
          </cell>
          <cell r="AR1149" t="str">
            <v>KG</v>
          </cell>
          <cell r="AS1149"/>
          <cell r="AW1149">
            <v>0</v>
          </cell>
          <cell r="AX1149">
            <v>0</v>
          </cell>
        </row>
        <row r="1150">
          <cell r="D1150" t="str">
            <v>Alarm Equipment</v>
          </cell>
          <cell r="E1150" t="str">
            <v>Alarm Equipment</v>
          </cell>
          <cell r="AE1150" t="str">
            <v>3FDBH</v>
          </cell>
          <cell r="AF1150">
            <v>3</v>
          </cell>
          <cell r="AG1150" t="str">
            <v>F</v>
          </cell>
          <cell r="AH1150" t="str">
            <v>D</v>
          </cell>
          <cell r="AI1150" t="str">
            <v>B</v>
          </cell>
          <cell r="AJ1150" t="str">
            <v>H</v>
          </cell>
          <cell r="AK1150" t="str">
            <v>PMT / MS8</v>
          </cell>
          <cell r="AL1150" t="str">
            <v>Alarm Equipment</v>
          </cell>
        </row>
        <row r="1151">
          <cell r="A1151" t="str">
            <v>S24217-F19-A1</v>
          </cell>
          <cell r="B1151" t="str">
            <v>S24217-F19-A1</v>
          </cell>
          <cell r="C1151" t="str">
            <v>MS8</v>
          </cell>
          <cell r="D1151" t="str">
            <v>MS8  external alarm indicator</v>
          </cell>
          <cell r="E1151" t="str">
            <v>MS8  Melderanzeige</v>
          </cell>
          <cell r="F1151">
            <v>323</v>
          </cell>
          <cell r="G1151" t="str">
            <v>EUR</v>
          </cell>
          <cell r="H1151">
            <v>1</v>
          </cell>
          <cell r="I1151">
            <v>-75</v>
          </cell>
          <cell r="J1151">
            <v>80.75</v>
          </cell>
          <cell r="K1151" t="str">
            <v>EUR</v>
          </cell>
          <cell r="M1151"/>
          <cell r="N1151">
            <v>294</v>
          </cell>
          <cell r="O1151" t="str">
            <v>EUR</v>
          </cell>
          <cell r="P1151">
            <v>1</v>
          </cell>
          <cell r="Q1151">
            <v>-75</v>
          </cell>
          <cell r="R1151">
            <v>73.5</v>
          </cell>
          <cell r="S1151" t="str">
            <v>EUR</v>
          </cell>
          <cell r="U1151"/>
          <cell r="V1151">
            <v>0</v>
          </cell>
          <cell r="W1151">
            <v>0</v>
          </cell>
          <cell r="X1151">
            <v>0</v>
          </cell>
          <cell r="Y1151" t="e">
            <v>#NAME?</v>
          </cell>
          <cell r="Z1151">
            <v>1</v>
          </cell>
          <cell r="AA1151">
            <v>1</v>
          </cell>
          <cell r="AB1151">
            <v>56</v>
          </cell>
          <cell r="AC1151" t="str">
            <v>*SN</v>
          </cell>
          <cell r="AD1151" t="str">
            <v>phased out product</v>
          </cell>
          <cell r="AE1151" t="str">
            <v>3FDBH</v>
          </cell>
          <cell r="AF1151">
            <v>3</v>
          </cell>
          <cell r="AG1151" t="str">
            <v>F</v>
          </cell>
          <cell r="AH1151" t="str">
            <v>D</v>
          </cell>
          <cell r="AI1151" t="str">
            <v>B</v>
          </cell>
          <cell r="AJ1151" t="str">
            <v>H</v>
          </cell>
          <cell r="AK1151" t="str">
            <v>PMT / MS8</v>
          </cell>
          <cell r="AL1151" t="str">
            <v>Alarm Equipment</v>
          </cell>
          <cell r="AM1151" t="str">
            <v>N</v>
          </cell>
          <cell r="AN1151" t="str">
            <v>N</v>
          </cell>
          <cell r="AO1151">
            <v>85311030000</v>
          </cell>
          <cell r="AP1151" t="str">
            <v>DE</v>
          </cell>
          <cell r="AQ1151">
            <v>8.5000000000000006E-2</v>
          </cell>
          <cell r="AR1151" t="str">
            <v>KG</v>
          </cell>
          <cell r="AS1151"/>
          <cell r="AW1151">
            <v>0</v>
          </cell>
          <cell r="AX1151">
            <v>0</v>
          </cell>
        </row>
        <row r="1152">
          <cell r="D1152" t="str">
            <v>Test  Maintenance and  Documentation</v>
          </cell>
          <cell r="E1152" t="str">
            <v>Test  Maintenance and  Documentation</v>
          </cell>
          <cell r="AE1152" t="str">
            <v>3FDBY</v>
          </cell>
          <cell r="AF1152">
            <v>3</v>
          </cell>
          <cell r="AG1152" t="str">
            <v>F</v>
          </cell>
          <cell r="AH1152" t="str">
            <v>D</v>
          </cell>
          <cell r="AI1152" t="str">
            <v>B</v>
          </cell>
          <cell r="AJ1152" t="str">
            <v>Y</v>
          </cell>
          <cell r="AK1152" t="str">
            <v>PMT / MS8</v>
          </cell>
          <cell r="AL1152" t="str">
            <v>Test,  Maintenance and  Documentation</v>
          </cell>
        </row>
        <row r="1153">
          <cell r="A1153" t="str">
            <v>C24121-A49-A1</v>
          </cell>
          <cell r="B1153" t="str">
            <v>C24121-A49-A1</v>
          </cell>
          <cell r="C1153"/>
          <cell r="D1153" t="str">
            <v>Detector installation set MS6/7</v>
          </cell>
          <cell r="E1153" t="str">
            <v>MS6/7 MELD-Aufsatz</v>
          </cell>
          <cell r="F1153">
            <v>776</v>
          </cell>
          <cell r="G1153" t="str">
            <v>EUR</v>
          </cell>
          <cell r="H1153">
            <v>1</v>
          </cell>
          <cell r="I1153">
            <v>-75</v>
          </cell>
          <cell r="J1153">
            <v>194</v>
          </cell>
          <cell r="K1153" t="str">
            <v>EUR</v>
          </cell>
          <cell r="M1153"/>
          <cell r="N1153">
            <v>761</v>
          </cell>
          <cell r="O1153" t="str">
            <v>EUR</v>
          </cell>
          <cell r="P1153">
            <v>1</v>
          </cell>
          <cell r="Q1153">
            <v>-75</v>
          </cell>
          <cell r="R1153">
            <v>190.25</v>
          </cell>
          <cell r="S1153" t="str">
            <v>EUR</v>
          </cell>
          <cell r="U1153"/>
          <cell r="V1153">
            <v>0</v>
          </cell>
          <cell r="W1153">
            <v>0</v>
          </cell>
          <cell r="X1153">
            <v>0</v>
          </cell>
          <cell r="Y1153" t="e">
            <v>#NAME?</v>
          </cell>
          <cell r="Z1153">
            <v>1</v>
          </cell>
          <cell r="AA1153">
            <v>1</v>
          </cell>
          <cell r="AB1153">
            <v>60</v>
          </cell>
          <cell r="AC1153" t="str">
            <v>*SN</v>
          </cell>
          <cell r="AD1153" t="str">
            <v>phase out started</v>
          </cell>
          <cell r="AE1153" t="str">
            <v>3FDBY</v>
          </cell>
          <cell r="AF1153">
            <v>3</v>
          </cell>
          <cell r="AG1153" t="str">
            <v>F</v>
          </cell>
          <cell r="AH1153" t="str">
            <v>D</v>
          </cell>
          <cell r="AI1153" t="str">
            <v>B</v>
          </cell>
          <cell r="AJ1153" t="str">
            <v>Y</v>
          </cell>
          <cell r="AK1153" t="str">
            <v>PMT / MS8</v>
          </cell>
          <cell r="AL1153" t="str">
            <v>Test,  Maintenance and  Documentation</v>
          </cell>
          <cell r="AM1153" t="str">
            <v>N</v>
          </cell>
          <cell r="AN1153" t="str">
            <v>N</v>
          </cell>
          <cell r="AO1153">
            <v>85311030000</v>
          </cell>
          <cell r="AP1153" t="str">
            <v>DE</v>
          </cell>
          <cell r="AQ1153">
            <v>1.161</v>
          </cell>
          <cell r="AR1153" t="str">
            <v>KG</v>
          </cell>
          <cell r="AS1153"/>
          <cell r="AW1153">
            <v>0</v>
          </cell>
          <cell r="AX1153">
            <v>0</v>
          </cell>
        </row>
        <row r="1154">
          <cell r="A1154" t="str">
            <v>C24407-A10-A4</v>
          </cell>
          <cell r="B1154" t="str">
            <v>C24407-A10-A4</v>
          </cell>
          <cell r="C1154" t="str">
            <v>MS7/8/9</v>
          </cell>
          <cell r="D1154" t="str">
            <v>MS7/8/9  detector exchanger</v>
          </cell>
          <cell r="E1154" t="str">
            <v>MS7/8/9  Meldertauscher</v>
          </cell>
          <cell r="F1154">
            <v>6544</v>
          </cell>
          <cell r="G1154" t="str">
            <v>EUR</v>
          </cell>
          <cell r="H1154">
            <v>1</v>
          </cell>
          <cell r="I1154">
            <v>-75</v>
          </cell>
          <cell r="J1154">
            <v>1636</v>
          </cell>
          <cell r="K1154" t="str">
            <v>EUR</v>
          </cell>
          <cell r="M1154"/>
          <cell r="N1154">
            <v>5453</v>
          </cell>
          <cell r="O1154" t="str">
            <v>EUR</v>
          </cell>
          <cell r="P1154">
            <v>1</v>
          </cell>
          <cell r="Q1154">
            <v>-75</v>
          </cell>
          <cell r="R1154">
            <v>1363.25</v>
          </cell>
          <cell r="S1154" t="str">
            <v>EUR</v>
          </cell>
          <cell r="U1154"/>
          <cell r="V1154">
            <v>0</v>
          </cell>
          <cell r="W1154">
            <v>0</v>
          </cell>
          <cell r="X1154">
            <v>0</v>
          </cell>
          <cell r="Y1154" t="e">
            <v>#NAME?</v>
          </cell>
          <cell r="Z1154">
            <v>1</v>
          </cell>
          <cell r="AA1154">
            <v>1</v>
          </cell>
          <cell r="AB1154">
            <v>56</v>
          </cell>
          <cell r="AC1154" t="str">
            <v>*SN</v>
          </cell>
          <cell r="AD1154" t="str">
            <v>phased out product</v>
          </cell>
          <cell r="AE1154" t="str">
            <v>3FDBY</v>
          </cell>
          <cell r="AF1154">
            <v>3</v>
          </cell>
          <cell r="AG1154" t="str">
            <v>F</v>
          </cell>
          <cell r="AH1154" t="str">
            <v>D</v>
          </cell>
          <cell r="AI1154" t="str">
            <v>B</v>
          </cell>
          <cell r="AJ1154" t="str">
            <v>Y</v>
          </cell>
          <cell r="AK1154" t="str">
            <v>PMT / MS8</v>
          </cell>
          <cell r="AL1154" t="str">
            <v>Test,  Maintenance and  Documentation</v>
          </cell>
          <cell r="AM1154" t="str">
            <v>N</v>
          </cell>
          <cell r="AN1154" t="str">
            <v>N</v>
          </cell>
          <cell r="AO1154">
            <v>85319085900</v>
          </cell>
          <cell r="AP1154" t="str">
            <v>DE</v>
          </cell>
          <cell r="AQ1154">
            <v>1.532</v>
          </cell>
          <cell r="AR1154" t="str">
            <v>KG</v>
          </cell>
          <cell r="AS1154"/>
          <cell r="AW1154">
            <v>0</v>
          </cell>
          <cell r="AX1154">
            <v>0</v>
          </cell>
        </row>
        <row r="1156">
          <cell r="A1156" t="str">
            <v>CerGas</v>
          </cell>
          <cell r="AE1156" t="str">
            <v>3FDC</v>
          </cell>
          <cell r="AF1156">
            <v>3</v>
          </cell>
          <cell r="AG1156" t="str">
            <v>F</v>
          </cell>
          <cell r="AH1156" t="str">
            <v>D</v>
          </cell>
          <cell r="AI1156" t="str">
            <v>C</v>
          </cell>
          <cell r="AK1156" t="str">
            <v>CerGas</v>
          </cell>
        </row>
        <row r="1157">
          <cell r="D1157" t="str">
            <v>Special detectors and bases</v>
          </cell>
          <cell r="E1157" t="str">
            <v>Special detectors and bases</v>
          </cell>
          <cell r="AE1157" t="str">
            <v>3FDCC</v>
          </cell>
          <cell r="AF1157">
            <v>3</v>
          </cell>
          <cell r="AG1157" t="str">
            <v>F</v>
          </cell>
          <cell r="AH1157" t="str">
            <v>D</v>
          </cell>
          <cell r="AI1157" t="str">
            <v>C</v>
          </cell>
          <cell r="AJ1157" t="str">
            <v>C</v>
          </cell>
          <cell r="AK1157" t="str">
            <v>CerGas</v>
          </cell>
          <cell r="AL1157" t="str">
            <v>Special detectors and bases</v>
          </cell>
        </row>
        <row r="1158">
          <cell r="A1158" t="str">
            <v>BPZ:5008010001</v>
          </cell>
          <cell r="B1158" t="str">
            <v>5008010001</v>
          </cell>
          <cell r="C1158" t="str">
            <v>DO1101A-EX</v>
          </cell>
          <cell r="D1158" t="str">
            <v>DO1101A-EX  Smoke detector</v>
          </cell>
          <cell r="E1158" t="str">
            <v>DO1101A-EX  Rauchmelder</v>
          </cell>
          <cell r="F1158">
            <v>207</v>
          </cell>
          <cell r="G1158" t="str">
            <v>EUR</v>
          </cell>
          <cell r="H1158">
            <v>1</v>
          </cell>
          <cell r="I1158">
            <v>-75</v>
          </cell>
          <cell r="L1158">
            <v>57.83</v>
          </cell>
          <cell r="M1158" t="str">
            <v>EUR</v>
          </cell>
          <cell r="N1158">
            <v>203</v>
          </cell>
          <cell r="O1158" t="str">
            <v>EUR</v>
          </cell>
          <cell r="P1158">
            <v>1</v>
          </cell>
          <cell r="Q1158">
            <v>-75</v>
          </cell>
          <cell r="T1158">
            <v>56.7</v>
          </cell>
          <cell r="U1158" t="str">
            <v>EUR</v>
          </cell>
          <cell r="V1158">
            <v>36953.370000000003</v>
          </cell>
          <cell r="W1158">
            <v>36231.300000000003</v>
          </cell>
          <cell r="X1158">
            <v>361.03499999999985</v>
          </cell>
          <cell r="Y1158" t="e">
            <v>#NAME?</v>
          </cell>
          <cell r="Z1158">
            <v>1</v>
          </cell>
          <cell r="AA1158">
            <v>1</v>
          </cell>
          <cell r="AB1158">
            <v>30</v>
          </cell>
          <cell r="AC1158" t="str">
            <v>*SU</v>
          </cell>
          <cell r="AE1158" t="str">
            <v>3FDDC</v>
          </cell>
          <cell r="AF1158">
            <v>3</v>
          </cell>
          <cell r="AG1158" t="str">
            <v>F</v>
          </cell>
          <cell r="AH1158" t="str">
            <v>D</v>
          </cell>
          <cell r="AI1158" t="str">
            <v>C</v>
          </cell>
          <cell r="AJ1158" t="str">
            <v>C</v>
          </cell>
          <cell r="AK1158" t="str">
            <v>CerGas</v>
          </cell>
          <cell r="AL1158" t="str">
            <v>Special detectors and bases</v>
          </cell>
          <cell r="AM1158" t="str">
            <v>N</v>
          </cell>
          <cell r="AN1158" t="str">
            <v>3A991X</v>
          </cell>
          <cell r="AO1158">
            <v>85311030000</v>
          </cell>
          <cell r="AP1158" t="str">
            <v>CH</v>
          </cell>
          <cell r="AQ1158">
            <v>0.13600000000000001</v>
          </cell>
          <cell r="AR1158" t="str">
            <v>KG</v>
          </cell>
          <cell r="AS1158" t="str">
            <v>F54</v>
          </cell>
          <cell r="AT1158" t="str">
            <v>Ex-Detectors conv.</v>
          </cell>
          <cell r="AU1158" t="str">
            <v>9-22</v>
          </cell>
          <cell r="AW1158">
            <v>639</v>
          </cell>
          <cell r="AX1158">
            <v>35301.03</v>
          </cell>
        </row>
        <row r="1159">
          <cell r="A1159" t="str">
            <v>BPZ:4852270001</v>
          </cell>
          <cell r="B1159" t="str">
            <v>4852270001</v>
          </cell>
          <cell r="C1159" t="str">
            <v>DT1102A-EX</v>
          </cell>
          <cell r="D1159" t="str">
            <v>DT1102A-EX  heat detector</v>
          </cell>
          <cell r="E1159" t="str">
            <v>DT1102A-EX  Waermemelder</v>
          </cell>
          <cell r="F1159">
            <v>167</v>
          </cell>
          <cell r="G1159" t="str">
            <v>EUR</v>
          </cell>
          <cell r="H1159">
            <v>1</v>
          </cell>
          <cell r="I1159">
            <v>-75</v>
          </cell>
          <cell r="J1159">
            <v>41.75</v>
          </cell>
          <cell r="K1159" t="str">
            <v>EUR</v>
          </cell>
          <cell r="M1159"/>
          <cell r="N1159">
            <v>164</v>
          </cell>
          <cell r="O1159" t="str">
            <v>EUR</v>
          </cell>
          <cell r="P1159">
            <v>1</v>
          </cell>
          <cell r="Q1159">
            <v>-75</v>
          </cell>
          <cell r="R1159">
            <v>41</v>
          </cell>
          <cell r="S1159" t="str">
            <v>EUR</v>
          </cell>
          <cell r="U1159"/>
          <cell r="V1159">
            <v>10312.25</v>
          </cell>
          <cell r="W1159">
            <v>10127</v>
          </cell>
          <cell r="X1159">
            <v>92.625</v>
          </cell>
          <cell r="Y1159" t="e">
            <v>#NAME?</v>
          </cell>
          <cell r="Z1159">
            <v>1</v>
          </cell>
          <cell r="AA1159">
            <v>1</v>
          </cell>
          <cell r="AB1159">
            <v>30</v>
          </cell>
          <cell r="AC1159" t="str">
            <v>*SN</v>
          </cell>
          <cell r="AE1159" t="str">
            <v>3FDDC</v>
          </cell>
          <cell r="AF1159">
            <v>3</v>
          </cell>
          <cell r="AG1159" t="str">
            <v>F</v>
          </cell>
          <cell r="AH1159" t="str">
            <v>D</v>
          </cell>
          <cell r="AI1159" t="str">
            <v>C</v>
          </cell>
          <cell r="AJ1159" t="str">
            <v>C</v>
          </cell>
          <cell r="AK1159" t="str">
            <v>CerGas</v>
          </cell>
          <cell r="AL1159" t="str">
            <v>Special detectors and bases</v>
          </cell>
          <cell r="AM1159" t="str">
            <v>N</v>
          </cell>
          <cell r="AN1159" t="str">
            <v>EAR99</v>
          </cell>
          <cell r="AO1159">
            <v>85311030000</v>
          </cell>
          <cell r="AP1159" t="str">
            <v>CH</v>
          </cell>
          <cell r="AQ1159">
            <v>0.107</v>
          </cell>
          <cell r="AR1159" t="str">
            <v>KG</v>
          </cell>
          <cell r="AS1159" t="str">
            <v>F54</v>
          </cell>
          <cell r="AT1159" t="str">
            <v>Ex-Detectors conv.</v>
          </cell>
          <cell r="AU1159" t="str">
            <v>9-23</v>
          </cell>
          <cell r="AW1159">
            <v>247</v>
          </cell>
          <cell r="AX1159">
            <v>9834.3900000000012</v>
          </cell>
        </row>
        <row r="1160">
          <cell r="A1160" t="str">
            <v>BPZ:4852140001</v>
          </cell>
          <cell r="B1160" t="str">
            <v>4852140001</v>
          </cell>
          <cell r="C1160" t="str">
            <v>DT1101A-EX</v>
          </cell>
          <cell r="D1160" t="str">
            <v>DT1101A-EX  heat detector</v>
          </cell>
          <cell r="E1160" t="str">
            <v>DT1101A-EX  Waermemelder</v>
          </cell>
          <cell r="F1160">
            <v>167</v>
          </cell>
          <cell r="G1160" t="str">
            <v>EUR</v>
          </cell>
          <cell r="H1160">
            <v>1</v>
          </cell>
          <cell r="I1160">
            <v>-75</v>
          </cell>
          <cell r="J1160">
            <v>41.75</v>
          </cell>
          <cell r="K1160" t="str">
            <v>EUR</v>
          </cell>
          <cell r="M1160"/>
          <cell r="N1160">
            <v>164</v>
          </cell>
          <cell r="O1160" t="str">
            <v>EUR</v>
          </cell>
          <cell r="P1160">
            <v>1</v>
          </cell>
          <cell r="Q1160">
            <v>-75</v>
          </cell>
          <cell r="R1160">
            <v>41</v>
          </cell>
          <cell r="S1160" t="str">
            <v>EUR</v>
          </cell>
          <cell r="U1160"/>
          <cell r="V1160">
            <v>12692</v>
          </cell>
          <cell r="W1160">
            <v>12464</v>
          </cell>
          <cell r="X1160">
            <v>114</v>
          </cell>
          <cell r="Y1160" t="e">
            <v>#NAME?</v>
          </cell>
          <cell r="Z1160">
            <v>1</v>
          </cell>
          <cell r="AA1160">
            <v>1</v>
          </cell>
          <cell r="AB1160">
            <v>30</v>
          </cell>
          <cell r="AC1160" t="str">
            <v>*SN</v>
          </cell>
          <cell r="AE1160" t="str">
            <v>3FDDC</v>
          </cell>
          <cell r="AF1160">
            <v>3</v>
          </cell>
          <cell r="AG1160" t="str">
            <v>F</v>
          </cell>
          <cell r="AH1160" t="str">
            <v>D</v>
          </cell>
          <cell r="AI1160" t="str">
            <v>C</v>
          </cell>
          <cell r="AJ1160" t="str">
            <v>C</v>
          </cell>
          <cell r="AK1160" t="str">
            <v>CerGas</v>
          </cell>
          <cell r="AL1160" t="str">
            <v>Special detectors and bases</v>
          </cell>
          <cell r="AM1160" t="str">
            <v>N</v>
          </cell>
          <cell r="AN1160" t="str">
            <v>EAR99</v>
          </cell>
          <cell r="AO1160">
            <v>85311030000</v>
          </cell>
          <cell r="AP1160" t="str">
            <v>CH</v>
          </cell>
          <cell r="AQ1160">
            <v>0.108</v>
          </cell>
          <cell r="AR1160" t="str">
            <v>KG</v>
          </cell>
          <cell r="AS1160" t="str">
            <v>F54</v>
          </cell>
          <cell r="AT1160" t="str">
            <v>Ex-Detectors conv.</v>
          </cell>
          <cell r="AU1160" t="str">
            <v>9-22</v>
          </cell>
          <cell r="AW1160">
            <v>304</v>
          </cell>
          <cell r="AX1160">
            <v>11633.720000000001</v>
          </cell>
        </row>
        <row r="1161">
          <cell r="A1161" t="str">
            <v>BPZ:5317310001</v>
          </cell>
          <cell r="B1161" t="str">
            <v>5317310001</v>
          </cell>
          <cell r="C1161" t="str">
            <v>DOT1151A-EX</v>
          </cell>
          <cell r="D1161" t="str">
            <v>DOT1151A-EX  Neural smoke detector</v>
          </cell>
          <cell r="E1161" t="str">
            <v>DOT1151A-EX  Neuronaler Rauchmelder</v>
          </cell>
          <cell r="F1161">
            <v>346</v>
          </cell>
          <cell r="G1161" t="str">
            <v>EUR</v>
          </cell>
          <cell r="H1161">
            <v>1</v>
          </cell>
          <cell r="I1161">
            <v>-75</v>
          </cell>
          <cell r="L1161">
            <v>86.35</v>
          </cell>
          <cell r="M1161" t="str">
            <v>EUR</v>
          </cell>
          <cell r="N1161">
            <v>339</v>
          </cell>
          <cell r="O1161" t="str">
            <v>EUR</v>
          </cell>
          <cell r="P1161">
            <v>1</v>
          </cell>
          <cell r="Q1161">
            <v>-75</v>
          </cell>
          <cell r="T1161">
            <v>84.66</v>
          </cell>
          <cell r="U1161" t="str">
            <v>EUR</v>
          </cell>
          <cell r="V1161">
            <v>25300.55</v>
          </cell>
          <cell r="W1161">
            <v>24805.38</v>
          </cell>
          <cell r="X1161">
            <v>247.58499999999913</v>
          </cell>
          <cell r="Y1161" t="e">
            <v>#NAME?</v>
          </cell>
          <cell r="Z1161">
            <v>1</v>
          </cell>
          <cell r="AA1161">
            <v>1</v>
          </cell>
          <cell r="AB1161">
            <v>30</v>
          </cell>
          <cell r="AC1161" t="str">
            <v>*SU</v>
          </cell>
          <cell r="AE1161" t="str">
            <v>3FDDC</v>
          </cell>
          <cell r="AF1161">
            <v>3</v>
          </cell>
          <cell r="AG1161" t="str">
            <v>F</v>
          </cell>
          <cell r="AH1161" t="str">
            <v>D</v>
          </cell>
          <cell r="AI1161" t="str">
            <v>C</v>
          </cell>
          <cell r="AJ1161" t="str">
            <v>C</v>
          </cell>
          <cell r="AK1161" t="str">
            <v>CerGas</v>
          </cell>
          <cell r="AL1161" t="str">
            <v>Special detectors and bases</v>
          </cell>
          <cell r="AM1161" t="str">
            <v>N</v>
          </cell>
          <cell r="AN1161" t="str">
            <v>N</v>
          </cell>
          <cell r="AO1161">
            <v>85311030000</v>
          </cell>
          <cell r="AP1161" t="str">
            <v>CH</v>
          </cell>
          <cell r="AQ1161">
            <v>0.16600000000000001</v>
          </cell>
          <cell r="AR1161" t="str">
            <v>KG</v>
          </cell>
          <cell r="AS1161" t="str">
            <v>F55</v>
          </cell>
          <cell r="AT1161" t="str">
            <v>Ex-Detectors addr.</v>
          </cell>
          <cell r="AW1161">
            <v>293</v>
          </cell>
          <cell r="AX1161">
            <v>24504.23</v>
          </cell>
        </row>
        <row r="1162">
          <cell r="A1162" t="str">
            <v>BPZ:5349160001</v>
          </cell>
          <cell r="B1162" t="str">
            <v>5349160001</v>
          </cell>
          <cell r="C1162" t="str">
            <v>DT1151A-EX</v>
          </cell>
          <cell r="D1162" t="str">
            <v>DT1151A-Ex  Heat detector</v>
          </cell>
          <cell r="E1162" t="str">
            <v>DT1151A-Ex  Waermemelder</v>
          </cell>
          <cell r="F1162">
            <v>256</v>
          </cell>
          <cell r="G1162" t="str">
            <v>EUR</v>
          </cell>
          <cell r="H1162">
            <v>1</v>
          </cell>
          <cell r="I1162">
            <v>-75</v>
          </cell>
          <cell r="J1162">
            <v>64</v>
          </cell>
          <cell r="K1162" t="str">
            <v>EUR</v>
          </cell>
          <cell r="M1162"/>
          <cell r="N1162">
            <v>251</v>
          </cell>
          <cell r="O1162" t="str">
            <v>EUR</v>
          </cell>
          <cell r="P1162">
            <v>1</v>
          </cell>
          <cell r="Q1162">
            <v>-75</v>
          </cell>
          <cell r="R1162">
            <v>62.75</v>
          </cell>
          <cell r="S1162" t="str">
            <v>EUR</v>
          </cell>
          <cell r="U1162"/>
          <cell r="V1162">
            <v>8320</v>
          </cell>
          <cell r="W1162">
            <v>8157.5</v>
          </cell>
          <cell r="X1162">
            <v>81.25</v>
          </cell>
          <cell r="Y1162" t="e">
            <v>#NAME?</v>
          </cell>
          <cell r="Z1162">
            <v>1</v>
          </cell>
          <cell r="AA1162">
            <v>1</v>
          </cell>
          <cell r="AB1162">
            <v>30</v>
          </cell>
          <cell r="AC1162" t="str">
            <v>*SN</v>
          </cell>
          <cell r="AE1162" t="str">
            <v>3FDDC</v>
          </cell>
          <cell r="AF1162">
            <v>3</v>
          </cell>
          <cell r="AG1162" t="str">
            <v>F</v>
          </cell>
          <cell r="AH1162" t="str">
            <v>D</v>
          </cell>
          <cell r="AI1162" t="str">
            <v>C</v>
          </cell>
          <cell r="AJ1162" t="str">
            <v>C</v>
          </cell>
          <cell r="AK1162" t="str">
            <v>CerGas</v>
          </cell>
          <cell r="AL1162" t="str">
            <v>Special detectors and bases</v>
          </cell>
          <cell r="AM1162" t="str">
            <v>N</v>
          </cell>
          <cell r="AN1162" t="str">
            <v>EAR99</v>
          </cell>
          <cell r="AO1162">
            <v>85311030000</v>
          </cell>
          <cell r="AP1162" t="str">
            <v>CH</v>
          </cell>
          <cell r="AQ1162">
            <v>0.11899999999999999</v>
          </cell>
          <cell r="AR1162" t="str">
            <v>KG</v>
          </cell>
          <cell r="AS1162" t="str">
            <v>F55</v>
          </cell>
          <cell r="AT1162" t="str">
            <v>Ex-Detectors addr.</v>
          </cell>
          <cell r="AW1162">
            <v>130</v>
          </cell>
          <cell r="AX1162">
            <v>8104.6</v>
          </cell>
        </row>
        <row r="1163">
          <cell r="D1163" t="str">
            <v>Test  Maintenance and  Documentation</v>
          </cell>
          <cell r="E1163" t="str">
            <v>Test  Maintenance and  Documentation</v>
          </cell>
          <cell r="AE1163" t="str">
            <v>3FDCY</v>
          </cell>
          <cell r="AF1163">
            <v>3</v>
          </cell>
          <cell r="AG1163" t="str">
            <v>F</v>
          </cell>
          <cell r="AH1163" t="str">
            <v>D</v>
          </cell>
          <cell r="AI1163" t="str">
            <v>C</v>
          </cell>
          <cell r="AJ1163" t="str">
            <v>Y</v>
          </cell>
          <cell r="AK1163" t="str">
            <v>CerGas</v>
          </cell>
          <cell r="AL1163" t="str">
            <v>Test,  Maintenance and  Documentation</v>
          </cell>
        </row>
        <row r="1165">
          <cell r="A1165" t="str">
            <v>AlgoRex</v>
          </cell>
          <cell r="AE1165" t="str">
            <v>3FDD</v>
          </cell>
          <cell r="AF1165">
            <v>3</v>
          </cell>
          <cell r="AG1165" t="str">
            <v>F</v>
          </cell>
          <cell r="AH1165" t="str">
            <v>D</v>
          </cell>
          <cell r="AI1165" t="str">
            <v>D</v>
          </cell>
          <cell r="AK1165" t="str">
            <v>AlgoRex</v>
          </cell>
        </row>
        <row r="1166">
          <cell r="D1166" t="str">
            <v>Conventional Detectors &amp; Bases</v>
          </cell>
          <cell r="E1166" t="str">
            <v>Conventional Detectors &amp; Bases</v>
          </cell>
          <cell r="AE1166" t="str">
            <v>3FDDA</v>
          </cell>
          <cell r="AF1166">
            <v>3</v>
          </cell>
          <cell r="AG1166" t="str">
            <v>F</v>
          </cell>
          <cell r="AH1166" t="str">
            <v>D</v>
          </cell>
          <cell r="AI1166" t="str">
            <v>D</v>
          </cell>
          <cell r="AJ1166" t="str">
            <v>A</v>
          </cell>
          <cell r="AK1166" t="str">
            <v>AlgoRex</v>
          </cell>
          <cell r="AL1166" t="str">
            <v>Conventional Detectors &amp; Bases</v>
          </cell>
        </row>
        <row r="1167">
          <cell r="A1167" t="str">
            <v>BPZ:5479900001</v>
          </cell>
          <cell r="B1167" t="str">
            <v>5479900001</v>
          </cell>
          <cell r="C1167" t="str">
            <v>DB1101A</v>
          </cell>
          <cell r="D1167" t="str">
            <v>DB1101A  Base coll. (94V-0)</v>
          </cell>
          <cell r="E1167" t="str">
            <v>DB1101A  Sockel (94V-0)</v>
          </cell>
          <cell r="F1167">
            <v>28.4</v>
          </cell>
          <cell r="G1167" t="str">
            <v>EUR</v>
          </cell>
          <cell r="H1167">
            <v>1</v>
          </cell>
          <cell r="I1167">
            <v>-75</v>
          </cell>
          <cell r="J1167">
            <v>7.1</v>
          </cell>
          <cell r="K1167" t="str">
            <v>EUR</v>
          </cell>
          <cell r="M1167"/>
          <cell r="N1167">
            <v>23.7</v>
          </cell>
          <cell r="O1167" t="str">
            <v>EUR</v>
          </cell>
          <cell r="P1167">
            <v>1</v>
          </cell>
          <cell r="Q1167">
            <v>-75</v>
          </cell>
          <cell r="R1167">
            <v>5.93</v>
          </cell>
          <cell r="S1167" t="str">
            <v>EUR</v>
          </cell>
          <cell r="U1167"/>
          <cell r="V1167">
            <v>2343</v>
          </cell>
          <cell r="W1167">
            <v>1956.9</v>
          </cell>
          <cell r="X1167">
            <v>193.04999999999995</v>
          </cell>
          <cell r="Y1167" t="e">
            <v>#NAME?</v>
          </cell>
          <cell r="Z1167">
            <v>6</v>
          </cell>
          <cell r="AA1167">
            <v>6</v>
          </cell>
          <cell r="AB1167">
            <v>60</v>
          </cell>
          <cell r="AC1167" t="str">
            <v>*SN</v>
          </cell>
          <cell r="AD1167" t="str">
            <v>phase out started</v>
          </cell>
          <cell r="AE1167" t="str">
            <v>3FDDA</v>
          </cell>
          <cell r="AF1167">
            <v>3</v>
          </cell>
          <cell r="AG1167" t="str">
            <v>F</v>
          </cell>
          <cell r="AH1167" t="str">
            <v>D</v>
          </cell>
          <cell r="AI1167" t="str">
            <v>D</v>
          </cell>
          <cell r="AJ1167" t="str">
            <v>A</v>
          </cell>
          <cell r="AK1167" t="str">
            <v>AlgoRex</v>
          </cell>
          <cell r="AL1167" t="str">
            <v>Conventional Detectors &amp; Bases</v>
          </cell>
          <cell r="AM1167" t="str">
            <v>N</v>
          </cell>
          <cell r="AN1167" t="str">
            <v>N</v>
          </cell>
          <cell r="AO1167">
            <v>85389099990</v>
          </cell>
          <cell r="AP1167" t="str">
            <v>CH</v>
          </cell>
          <cell r="AQ1167">
            <v>6.0999999999999999E-2</v>
          </cell>
          <cell r="AR1167" t="str">
            <v>KG</v>
          </cell>
          <cell r="AS1167"/>
          <cell r="AW1167">
            <v>330</v>
          </cell>
          <cell r="AX1167">
            <v>1944.36</v>
          </cell>
        </row>
        <row r="1168">
          <cell r="A1168" t="str">
            <v>BPZ:4930020001</v>
          </cell>
          <cell r="B1168" t="str">
            <v>4930020001</v>
          </cell>
          <cell r="C1168" t="str">
            <v>DO1101A</v>
          </cell>
          <cell r="D1168" t="str">
            <v>DO1101A  Smoke detector</v>
          </cell>
          <cell r="E1168" t="str">
            <v>DO1101A  Rauchmelder</v>
          </cell>
          <cell r="F1168">
            <v>86.6</v>
          </cell>
          <cell r="G1168" t="str">
            <v>EUR</v>
          </cell>
          <cell r="H1168">
            <v>1</v>
          </cell>
          <cell r="I1168">
            <v>-75</v>
          </cell>
          <cell r="L1168">
            <v>24.26</v>
          </cell>
          <cell r="M1168" t="str">
            <v>EUR</v>
          </cell>
          <cell r="N1168">
            <v>72.2</v>
          </cell>
          <cell r="O1168" t="str">
            <v>EUR</v>
          </cell>
          <cell r="P1168">
            <v>1</v>
          </cell>
          <cell r="Q1168">
            <v>-75</v>
          </cell>
          <cell r="T1168">
            <v>20.22</v>
          </cell>
          <cell r="U1168" t="str">
            <v>EUR</v>
          </cell>
          <cell r="V1168">
            <v>61062.42</v>
          </cell>
          <cell r="W1168">
            <v>50893.74</v>
          </cell>
          <cell r="X1168">
            <v>5084.34</v>
          </cell>
          <cell r="Y1168" t="e">
            <v>#NAME?</v>
          </cell>
          <cell r="Z1168">
            <v>1</v>
          </cell>
          <cell r="AA1168">
            <v>1</v>
          </cell>
          <cell r="AB1168">
            <v>60</v>
          </cell>
          <cell r="AC1168" t="str">
            <v>*SU</v>
          </cell>
          <cell r="AD1168" t="str">
            <v>phase out started</v>
          </cell>
          <cell r="AE1168" t="str">
            <v>3FDDA</v>
          </cell>
          <cell r="AF1168">
            <v>3</v>
          </cell>
          <cell r="AG1168" t="str">
            <v>F</v>
          </cell>
          <cell r="AH1168" t="str">
            <v>D</v>
          </cell>
          <cell r="AI1168" t="str">
            <v>D</v>
          </cell>
          <cell r="AJ1168" t="str">
            <v>A</v>
          </cell>
          <cell r="AK1168" t="str">
            <v>AlgoRex</v>
          </cell>
          <cell r="AL1168" t="str">
            <v>Conventional Detectors &amp; Bases</v>
          </cell>
          <cell r="AM1168" t="str">
            <v>N</v>
          </cell>
          <cell r="AN1168" t="str">
            <v>N</v>
          </cell>
          <cell r="AO1168">
            <v>85311030000</v>
          </cell>
          <cell r="AP1168" t="str">
            <v>CH</v>
          </cell>
          <cell r="AQ1168">
            <v>0.14499999999999999</v>
          </cell>
          <cell r="AR1168" t="str">
            <v>KG</v>
          </cell>
          <cell r="AS1168" t="str">
            <v>F32</v>
          </cell>
          <cell r="AT1168" t="str">
            <v>AlgoRex C</v>
          </cell>
          <cell r="AU1168" t="str">
            <v>7-13</v>
          </cell>
          <cell r="AW1168">
            <v>2517</v>
          </cell>
          <cell r="AX1168">
            <v>49576.420000000006</v>
          </cell>
        </row>
        <row r="1169">
          <cell r="A1169" t="str">
            <v>S54371-F2-A101</v>
          </cell>
          <cell r="B1169" t="str">
            <v>S54371-F2-A101</v>
          </cell>
          <cell r="C1169" t="str">
            <v>DO1101A-EX-CN</v>
          </cell>
          <cell r="D1169" t="str">
            <v>DO1101A-Ex  Smoke Detector, conv-Ex (CN)</v>
          </cell>
          <cell r="E1169" t="str">
            <v>DO1101A-Ex-CN  Rauchmelder, Koll-Ex</v>
          </cell>
          <cell r="F1169">
            <v>165</v>
          </cell>
          <cell r="G1169" t="str">
            <v>EUR</v>
          </cell>
          <cell r="H1169">
            <v>1</v>
          </cell>
          <cell r="I1169">
            <v>-75</v>
          </cell>
          <cell r="J1169">
            <v>41.25</v>
          </cell>
          <cell r="K1169" t="str">
            <v>EUR</v>
          </cell>
          <cell r="M1169"/>
          <cell r="N1169">
            <v>162</v>
          </cell>
          <cell r="O1169" t="str">
            <v>EUR</v>
          </cell>
          <cell r="P1169">
            <v>1</v>
          </cell>
          <cell r="Q1169">
            <v>-75</v>
          </cell>
          <cell r="R1169">
            <v>40.5</v>
          </cell>
          <cell r="S1169" t="str">
            <v>EUR</v>
          </cell>
          <cell r="U1169"/>
          <cell r="V1169">
            <v>0</v>
          </cell>
          <cell r="W1169">
            <v>0</v>
          </cell>
          <cell r="X1169">
            <v>0</v>
          </cell>
          <cell r="Y1169" t="e">
            <v>#NAME?</v>
          </cell>
          <cell r="Z1169">
            <v>1</v>
          </cell>
          <cell r="AA1169">
            <v>1</v>
          </cell>
          <cell r="AB1169">
            <v>30</v>
          </cell>
          <cell r="AC1169" t="str">
            <v>*SN</v>
          </cell>
          <cell r="AE1169" t="str">
            <v>3FDDA</v>
          </cell>
          <cell r="AF1169">
            <v>3</v>
          </cell>
          <cell r="AG1169" t="str">
            <v>F</v>
          </cell>
          <cell r="AH1169" t="str">
            <v>D</v>
          </cell>
          <cell r="AI1169" t="str">
            <v>D</v>
          </cell>
          <cell r="AJ1169" t="str">
            <v>A</v>
          </cell>
          <cell r="AK1169" t="str">
            <v>AlgoRex</v>
          </cell>
          <cell r="AL1169" t="str">
            <v>Conventional Detectors &amp; Bases</v>
          </cell>
          <cell r="AM1169" t="str">
            <v>N</v>
          </cell>
          <cell r="AN1169" t="str">
            <v>EAR99H</v>
          </cell>
          <cell r="AO1169">
            <v>85311030000</v>
          </cell>
          <cell r="AP1169" t="str">
            <v>CH</v>
          </cell>
          <cell r="AQ1169">
            <v>0.13500000000000001</v>
          </cell>
          <cell r="AR1169" t="str">
            <v>KG</v>
          </cell>
          <cell r="AS1169"/>
          <cell r="AW1169">
            <v>0</v>
          </cell>
          <cell r="AX1169">
            <v>0</v>
          </cell>
        </row>
        <row r="1170">
          <cell r="A1170" t="str">
            <v>BPZ:5478930001</v>
          </cell>
          <cell r="B1170" t="str">
            <v>5478930001</v>
          </cell>
          <cell r="C1170" t="str">
            <v>DO1101A-TW</v>
          </cell>
          <cell r="D1170" t="str">
            <v>DO1101A-TW  Smoke detector</v>
          </cell>
          <cell r="E1170" t="str">
            <v>DO1101A-TW  Rauchmelder</v>
          </cell>
          <cell r="F1170">
            <v>121</v>
          </cell>
          <cell r="G1170" t="str">
            <v>EUR</v>
          </cell>
          <cell r="H1170">
            <v>1</v>
          </cell>
          <cell r="I1170">
            <v>-75</v>
          </cell>
          <cell r="J1170">
            <v>30.25</v>
          </cell>
          <cell r="K1170" t="str">
            <v>EUR</v>
          </cell>
          <cell r="M1170"/>
          <cell r="N1170">
            <v>101</v>
          </cell>
          <cell r="O1170" t="str">
            <v>EUR</v>
          </cell>
          <cell r="P1170">
            <v>1</v>
          </cell>
          <cell r="Q1170">
            <v>-75</v>
          </cell>
          <cell r="R1170">
            <v>25.25</v>
          </cell>
          <cell r="S1170" t="str">
            <v>EUR</v>
          </cell>
          <cell r="U1170"/>
          <cell r="V1170">
            <v>0</v>
          </cell>
          <cell r="W1170">
            <v>0</v>
          </cell>
          <cell r="X1170">
            <v>0</v>
          </cell>
          <cell r="Y1170" t="e">
            <v>#NAME?</v>
          </cell>
          <cell r="Z1170">
            <v>1</v>
          </cell>
          <cell r="AA1170">
            <v>1</v>
          </cell>
          <cell r="AB1170">
            <v>60</v>
          </cell>
          <cell r="AC1170" t="str">
            <v>*SN</v>
          </cell>
          <cell r="AD1170" t="str">
            <v>phase out started</v>
          </cell>
          <cell r="AE1170" t="str">
            <v>3FDDA</v>
          </cell>
          <cell r="AF1170">
            <v>3</v>
          </cell>
          <cell r="AG1170" t="str">
            <v>F</v>
          </cell>
          <cell r="AH1170" t="str">
            <v>D</v>
          </cell>
          <cell r="AI1170" t="str">
            <v>D</v>
          </cell>
          <cell r="AJ1170" t="str">
            <v>A</v>
          </cell>
          <cell r="AK1170" t="str">
            <v>AlgoRex</v>
          </cell>
          <cell r="AL1170" t="str">
            <v>Conventional Detectors &amp; Bases</v>
          </cell>
          <cell r="AM1170" t="str">
            <v>N</v>
          </cell>
          <cell r="AN1170" t="str">
            <v>N</v>
          </cell>
          <cell r="AO1170">
            <v>85311030000</v>
          </cell>
          <cell r="AP1170" t="str">
            <v>CH</v>
          </cell>
          <cell r="AQ1170">
            <v>0.14899999999999999</v>
          </cell>
          <cell r="AR1170" t="str">
            <v>KG</v>
          </cell>
          <cell r="AS1170" t="str">
            <v>F32</v>
          </cell>
          <cell r="AT1170" t="str">
            <v>AlgoRex C</v>
          </cell>
          <cell r="AW1170">
            <v>0</v>
          </cell>
          <cell r="AX1170">
            <v>0</v>
          </cell>
        </row>
        <row r="1171">
          <cell r="A1171" t="str">
            <v>BPZ:4858610001</v>
          </cell>
          <cell r="B1171" t="str">
            <v>4858610001</v>
          </cell>
          <cell r="C1171" t="str">
            <v>DO1102A</v>
          </cell>
          <cell r="D1171" t="str">
            <v>DO1102A  Smoke detector</v>
          </cell>
          <cell r="E1171" t="str">
            <v>DO1102A  Rauchmelder</v>
          </cell>
          <cell r="F1171">
            <v>93.2</v>
          </cell>
          <cell r="G1171" t="str">
            <v>EUR</v>
          </cell>
          <cell r="H1171">
            <v>1</v>
          </cell>
          <cell r="I1171">
            <v>-75</v>
          </cell>
          <cell r="L1171">
            <v>19.670000000000002</v>
          </cell>
          <cell r="M1171" t="str">
            <v>EUR</v>
          </cell>
          <cell r="N1171">
            <v>77.7</v>
          </cell>
          <cell r="O1171" t="str">
            <v>EUR</v>
          </cell>
          <cell r="P1171">
            <v>1</v>
          </cell>
          <cell r="Q1171">
            <v>-75</v>
          </cell>
          <cell r="T1171">
            <v>16.39</v>
          </cell>
          <cell r="U1171" t="str">
            <v>EUR</v>
          </cell>
          <cell r="V1171">
            <v>0</v>
          </cell>
          <cell r="W1171">
            <v>0</v>
          </cell>
          <cell r="X1171">
            <v>0</v>
          </cell>
          <cell r="Y1171" t="e">
            <v>#NAME?</v>
          </cell>
          <cell r="Z1171">
            <v>1</v>
          </cell>
          <cell r="AA1171">
            <v>1</v>
          </cell>
          <cell r="AB1171">
            <v>60</v>
          </cell>
          <cell r="AC1171" t="str">
            <v>*SU</v>
          </cell>
          <cell r="AD1171" t="str">
            <v>phase out started</v>
          </cell>
          <cell r="AE1171" t="str">
            <v>3FDDA</v>
          </cell>
          <cell r="AF1171">
            <v>3</v>
          </cell>
          <cell r="AG1171" t="str">
            <v>F</v>
          </cell>
          <cell r="AH1171" t="str">
            <v>D</v>
          </cell>
          <cell r="AI1171" t="str">
            <v>D</v>
          </cell>
          <cell r="AJ1171" t="str">
            <v>A</v>
          </cell>
          <cell r="AK1171" t="str">
            <v>AlgoRex</v>
          </cell>
          <cell r="AL1171" t="str">
            <v>Conventional Detectors &amp; Bases</v>
          </cell>
          <cell r="AM1171" t="str">
            <v>N</v>
          </cell>
          <cell r="AN1171" t="str">
            <v>N</v>
          </cell>
          <cell r="AO1171">
            <v>85311030000</v>
          </cell>
          <cell r="AP1171" t="str">
            <v>CH</v>
          </cell>
          <cell r="AQ1171">
            <v>0.14399999999999999</v>
          </cell>
          <cell r="AR1171" t="str">
            <v>KG</v>
          </cell>
          <cell r="AS1171" t="str">
            <v>F32</v>
          </cell>
          <cell r="AT1171" t="str">
            <v>AlgoRex C</v>
          </cell>
          <cell r="AW1171">
            <v>0</v>
          </cell>
          <cell r="AX1171">
            <v>0</v>
          </cell>
        </row>
        <row r="1172">
          <cell r="A1172" t="str">
            <v>BPZ:4945800001</v>
          </cell>
          <cell r="B1172" t="str">
            <v>4945800001</v>
          </cell>
          <cell r="C1172" t="str">
            <v>DO1103A</v>
          </cell>
          <cell r="D1172" t="str">
            <v>DO1103A  Smoke detector</v>
          </cell>
          <cell r="E1172" t="str">
            <v>DO1103A  Rauchmelder</v>
          </cell>
          <cell r="F1172">
            <v>359</v>
          </cell>
          <cell r="G1172" t="str">
            <v>EUR</v>
          </cell>
          <cell r="H1172">
            <v>1</v>
          </cell>
          <cell r="I1172">
            <v>-75</v>
          </cell>
          <cell r="L1172">
            <v>89.66</v>
          </cell>
          <cell r="M1172" t="str">
            <v>EUR</v>
          </cell>
          <cell r="N1172">
            <v>299</v>
          </cell>
          <cell r="O1172" t="str">
            <v>EUR</v>
          </cell>
          <cell r="P1172">
            <v>1</v>
          </cell>
          <cell r="Q1172">
            <v>-75</v>
          </cell>
          <cell r="T1172">
            <v>74.72</v>
          </cell>
          <cell r="U1172" t="str">
            <v>EUR</v>
          </cell>
          <cell r="V1172">
            <v>2689.8</v>
          </cell>
          <cell r="W1172">
            <v>2241.6</v>
          </cell>
          <cell r="X1172">
            <v>224.10000000000014</v>
          </cell>
          <cell r="Y1172" t="e">
            <v>#NAME?</v>
          </cell>
          <cell r="Z1172">
            <v>1</v>
          </cell>
          <cell r="AA1172">
            <v>1</v>
          </cell>
          <cell r="AB1172">
            <v>60</v>
          </cell>
          <cell r="AC1172" t="str">
            <v>*SU</v>
          </cell>
          <cell r="AD1172" t="str">
            <v>phase out started</v>
          </cell>
          <cell r="AE1172" t="str">
            <v>3FDDA</v>
          </cell>
          <cell r="AF1172">
            <v>3</v>
          </cell>
          <cell r="AG1172" t="str">
            <v>F</v>
          </cell>
          <cell r="AH1172" t="str">
            <v>D</v>
          </cell>
          <cell r="AI1172" t="str">
            <v>D</v>
          </cell>
          <cell r="AJ1172" t="str">
            <v>A</v>
          </cell>
          <cell r="AK1172" t="str">
            <v>AlgoRex</v>
          </cell>
          <cell r="AL1172" t="str">
            <v>Conventional Detectors &amp; Bases</v>
          </cell>
          <cell r="AM1172" t="str">
            <v>N</v>
          </cell>
          <cell r="AN1172" t="str">
            <v>N</v>
          </cell>
          <cell r="AO1172">
            <v>85311030000</v>
          </cell>
          <cell r="AP1172" t="str">
            <v>CH</v>
          </cell>
          <cell r="AQ1172">
            <v>0.14499999999999999</v>
          </cell>
          <cell r="AR1172" t="str">
            <v>KG</v>
          </cell>
          <cell r="AS1172" t="str">
            <v>F32</v>
          </cell>
          <cell r="AT1172" t="str">
            <v>AlgoRex C</v>
          </cell>
          <cell r="AW1172">
            <v>30</v>
          </cell>
          <cell r="AX1172">
            <v>2243.17</v>
          </cell>
        </row>
        <row r="1173">
          <cell r="A1173" t="str">
            <v>BPZ:5090640001</v>
          </cell>
          <cell r="B1173" t="str">
            <v>5090640001</v>
          </cell>
          <cell r="C1173" t="str">
            <v>DO1104A</v>
          </cell>
          <cell r="D1173" t="str">
            <v>DO1104A  Smoke detector</v>
          </cell>
          <cell r="E1173" t="str">
            <v>DO1104A  Rauchmelder</v>
          </cell>
          <cell r="F1173">
            <v>293</v>
          </cell>
          <cell r="G1173" t="str">
            <v>EUR</v>
          </cell>
          <cell r="H1173">
            <v>1</v>
          </cell>
          <cell r="I1173">
            <v>-75</v>
          </cell>
          <cell r="L1173">
            <v>81.97</v>
          </cell>
          <cell r="M1173" t="str">
            <v>EUR</v>
          </cell>
          <cell r="N1173">
            <v>244</v>
          </cell>
          <cell r="O1173" t="str">
            <v>EUR</v>
          </cell>
          <cell r="P1173">
            <v>1</v>
          </cell>
          <cell r="Q1173">
            <v>-75</v>
          </cell>
          <cell r="T1173">
            <v>68.31</v>
          </cell>
          <cell r="U1173" t="str">
            <v>EUR</v>
          </cell>
          <cell r="V1173">
            <v>1393.49</v>
          </cell>
          <cell r="W1173">
            <v>1161.27</v>
          </cell>
          <cell r="X1173">
            <v>116.11000000000001</v>
          </cell>
          <cell r="Y1173" t="e">
            <v>#NAME?</v>
          </cell>
          <cell r="Z1173">
            <v>1</v>
          </cell>
          <cell r="AA1173">
            <v>1</v>
          </cell>
          <cell r="AB1173">
            <v>60</v>
          </cell>
          <cell r="AC1173" t="str">
            <v>*SU</v>
          </cell>
          <cell r="AD1173" t="str">
            <v>phase out started</v>
          </cell>
          <cell r="AE1173" t="str">
            <v>3FDDA</v>
          </cell>
          <cell r="AF1173">
            <v>3</v>
          </cell>
          <cell r="AG1173" t="str">
            <v>F</v>
          </cell>
          <cell r="AH1173" t="str">
            <v>D</v>
          </cell>
          <cell r="AI1173" t="str">
            <v>D</v>
          </cell>
          <cell r="AJ1173" t="str">
            <v>A</v>
          </cell>
          <cell r="AK1173" t="str">
            <v>AlgoRex</v>
          </cell>
          <cell r="AL1173" t="str">
            <v>Conventional Detectors &amp; Bases</v>
          </cell>
          <cell r="AM1173" t="str">
            <v>N</v>
          </cell>
          <cell r="AN1173" t="str">
            <v>N</v>
          </cell>
          <cell r="AO1173">
            <v>85311030000</v>
          </cell>
          <cell r="AP1173" t="str">
            <v>CH</v>
          </cell>
          <cell r="AQ1173">
            <v>0.14599999999999999</v>
          </cell>
          <cell r="AR1173" t="str">
            <v>KG</v>
          </cell>
          <cell r="AS1173" t="str">
            <v>F32</v>
          </cell>
          <cell r="AT1173" t="str">
            <v>AlgoRex C</v>
          </cell>
          <cell r="AU1173" t="str">
            <v>9-11</v>
          </cell>
          <cell r="AW1173">
            <v>17</v>
          </cell>
          <cell r="AX1173">
            <v>1132.82</v>
          </cell>
        </row>
        <row r="1174">
          <cell r="A1174" t="str">
            <v>BPZ:4931700001</v>
          </cell>
          <cell r="B1174" t="str">
            <v>4931700001</v>
          </cell>
          <cell r="C1174" t="str">
            <v>DT1101A</v>
          </cell>
          <cell r="D1174" t="str">
            <v>DT1101A  heat detector</v>
          </cell>
          <cell r="E1174" t="str">
            <v>DT1101A  Waermemelder</v>
          </cell>
          <cell r="F1174">
            <v>95.8</v>
          </cell>
          <cell r="G1174" t="str">
            <v>EUR</v>
          </cell>
          <cell r="H1174">
            <v>1</v>
          </cell>
          <cell r="I1174">
            <v>-75</v>
          </cell>
          <cell r="J1174">
            <v>23.95</v>
          </cell>
          <cell r="K1174" t="str">
            <v>EUR</v>
          </cell>
          <cell r="M1174"/>
          <cell r="N1174">
            <v>79.8</v>
          </cell>
          <cell r="O1174" t="str">
            <v>EUR</v>
          </cell>
          <cell r="P1174">
            <v>1</v>
          </cell>
          <cell r="Q1174">
            <v>-75</v>
          </cell>
          <cell r="R1174">
            <v>19.95</v>
          </cell>
          <cell r="S1174" t="str">
            <v>EUR</v>
          </cell>
          <cell r="U1174"/>
          <cell r="V1174">
            <v>2490.8000000000002</v>
          </cell>
          <cell r="W1174">
            <v>2074.8000000000002</v>
          </cell>
          <cell r="X1174">
            <v>208</v>
          </cell>
          <cell r="Y1174" t="e">
            <v>#NAME?</v>
          </cell>
          <cell r="Z1174">
            <v>1</v>
          </cell>
          <cell r="AA1174">
            <v>1</v>
          </cell>
          <cell r="AB1174">
            <v>60</v>
          </cell>
          <cell r="AC1174" t="str">
            <v>*SN</v>
          </cell>
          <cell r="AD1174" t="str">
            <v>phase out started</v>
          </cell>
          <cell r="AE1174" t="str">
            <v>3FDDA</v>
          </cell>
          <cell r="AF1174">
            <v>3</v>
          </cell>
          <cell r="AG1174" t="str">
            <v>F</v>
          </cell>
          <cell r="AH1174" t="str">
            <v>D</v>
          </cell>
          <cell r="AI1174" t="str">
            <v>D</v>
          </cell>
          <cell r="AJ1174" t="str">
            <v>A</v>
          </cell>
          <cell r="AK1174" t="str">
            <v>AlgoRex</v>
          </cell>
          <cell r="AL1174" t="str">
            <v>Conventional Detectors &amp; Bases</v>
          </cell>
          <cell r="AM1174" t="str">
            <v>N</v>
          </cell>
          <cell r="AN1174" t="str">
            <v>N</v>
          </cell>
          <cell r="AO1174">
            <v>85311030000</v>
          </cell>
          <cell r="AP1174" t="str">
            <v>CH</v>
          </cell>
          <cell r="AQ1174">
            <v>0.107</v>
          </cell>
          <cell r="AR1174" t="str">
            <v>KG</v>
          </cell>
          <cell r="AS1174" t="str">
            <v>F32</v>
          </cell>
          <cell r="AT1174" t="str">
            <v>AlgoRex C</v>
          </cell>
          <cell r="AU1174" t="str">
            <v>7-13</v>
          </cell>
          <cell r="AW1174">
            <v>104</v>
          </cell>
          <cell r="AX1174">
            <v>1715.46</v>
          </cell>
        </row>
        <row r="1175">
          <cell r="A1175" t="str">
            <v>S54371-F5-A101</v>
          </cell>
          <cell r="B1175" t="str">
            <v>S54371-F5-A101</v>
          </cell>
          <cell r="C1175" t="str">
            <v>DT1101A-EX-CN</v>
          </cell>
          <cell r="D1175" t="str">
            <v>DT1101A-Ex  Heat Detector, conv-Ex (CN)</v>
          </cell>
          <cell r="E1175" t="str">
            <v>DT1101A-Ex-CN  Wärmemelder, Koll-Ex</v>
          </cell>
          <cell r="F1175">
            <v>167</v>
          </cell>
          <cell r="G1175" t="str">
            <v>EUR</v>
          </cell>
          <cell r="H1175">
            <v>1</v>
          </cell>
          <cell r="I1175">
            <v>-75</v>
          </cell>
          <cell r="J1175">
            <v>41.75</v>
          </cell>
          <cell r="K1175" t="str">
            <v>EUR</v>
          </cell>
          <cell r="M1175"/>
          <cell r="N1175">
            <v>164</v>
          </cell>
          <cell r="O1175" t="str">
            <v>EUR</v>
          </cell>
          <cell r="P1175">
            <v>1</v>
          </cell>
          <cell r="Q1175">
            <v>-75</v>
          </cell>
          <cell r="R1175">
            <v>41</v>
          </cell>
          <cell r="S1175" t="str">
            <v>EUR</v>
          </cell>
          <cell r="U1175"/>
          <cell r="V1175">
            <v>0</v>
          </cell>
          <cell r="W1175">
            <v>0</v>
          </cell>
          <cell r="X1175">
            <v>0</v>
          </cell>
          <cell r="Y1175" t="e">
            <v>#NAME?</v>
          </cell>
          <cell r="Z1175">
            <v>1</v>
          </cell>
          <cell r="AA1175">
            <v>1</v>
          </cell>
          <cell r="AB1175">
            <v>30</v>
          </cell>
          <cell r="AC1175" t="str">
            <v>*SN</v>
          </cell>
          <cell r="AE1175" t="str">
            <v>3FDDA</v>
          </cell>
          <cell r="AF1175">
            <v>3</v>
          </cell>
          <cell r="AG1175" t="str">
            <v>F</v>
          </cell>
          <cell r="AH1175" t="str">
            <v>D</v>
          </cell>
          <cell r="AI1175" t="str">
            <v>D</v>
          </cell>
          <cell r="AJ1175" t="str">
            <v>A</v>
          </cell>
          <cell r="AK1175" t="str">
            <v>AlgoRex</v>
          </cell>
          <cell r="AL1175" t="str">
            <v>Conventional Detectors &amp; Bases</v>
          </cell>
          <cell r="AM1175" t="str">
            <v>N</v>
          </cell>
          <cell r="AN1175" t="str">
            <v>EAR99</v>
          </cell>
          <cell r="AO1175">
            <v>85311030000</v>
          </cell>
          <cell r="AP1175" t="str">
            <v>CH</v>
          </cell>
          <cell r="AQ1175">
            <v>0.108</v>
          </cell>
          <cell r="AR1175" t="str">
            <v>KG</v>
          </cell>
          <cell r="AS1175"/>
          <cell r="AW1175">
            <v>0</v>
          </cell>
          <cell r="AX1175">
            <v>0</v>
          </cell>
        </row>
        <row r="1176">
          <cell r="A1176" t="str">
            <v>BPZ:5479290001</v>
          </cell>
          <cell r="B1176" t="str">
            <v>5479290001</v>
          </cell>
          <cell r="C1176" t="str">
            <v>DT1101A-TW</v>
          </cell>
          <cell r="D1176" t="str">
            <v>DT1101A-TW  Heat detector</v>
          </cell>
          <cell r="E1176" t="str">
            <v>DT1101A-TW  Waermemelder</v>
          </cell>
          <cell r="F1176">
            <v>128</v>
          </cell>
          <cell r="G1176" t="str">
            <v>EUR</v>
          </cell>
          <cell r="H1176">
            <v>1</v>
          </cell>
          <cell r="I1176">
            <v>-75</v>
          </cell>
          <cell r="J1176">
            <v>32</v>
          </cell>
          <cell r="K1176" t="str">
            <v>EUR</v>
          </cell>
          <cell r="M1176"/>
          <cell r="N1176">
            <v>107</v>
          </cell>
          <cell r="O1176" t="str">
            <v>EUR</v>
          </cell>
          <cell r="P1176">
            <v>1</v>
          </cell>
          <cell r="Q1176">
            <v>-75</v>
          </cell>
          <cell r="R1176">
            <v>26.75</v>
          </cell>
          <cell r="S1176" t="str">
            <v>EUR</v>
          </cell>
          <cell r="U1176"/>
          <cell r="V1176">
            <v>0</v>
          </cell>
          <cell r="W1176">
            <v>0</v>
          </cell>
          <cell r="X1176">
            <v>0</v>
          </cell>
          <cell r="Y1176" t="e">
            <v>#NAME?</v>
          </cell>
          <cell r="Z1176">
            <v>1</v>
          </cell>
          <cell r="AA1176">
            <v>1</v>
          </cell>
          <cell r="AB1176">
            <v>60</v>
          </cell>
          <cell r="AC1176" t="str">
            <v>*SN</v>
          </cell>
          <cell r="AD1176" t="str">
            <v>phase out started</v>
          </cell>
          <cell r="AE1176" t="str">
            <v>3FDDA</v>
          </cell>
          <cell r="AF1176">
            <v>3</v>
          </cell>
          <cell r="AG1176" t="str">
            <v>F</v>
          </cell>
          <cell r="AH1176" t="str">
            <v>D</v>
          </cell>
          <cell r="AI1176" t="str">
            <v>D</v>
          </cell>
          <cell r="AJ1176" t="str">
            <v>A</v>
          </cell>
          <cell r="AK1176" t="str">
            <v>AlgoRex</v>
          </cell>
          <cell r="AL1176" t="str">
            <v>Conventional Detectors &amp; Bases</v>
          </cell>
          <cell r="AM1176" t="str">
            <v>N</v>
          </cell>
          <cell r="AN1176" t="str">
            <v>EAR99</v>
          </cell>
          <cell r="AO1176">
            <v>85311030000</v>
          </cell>
          <cell r="AP1176" t="str">
            <v>CH</v>
          </cell>
          <cell r="AQ1176">
            <v>0.113</v>
          </cell>
          <cell r="AR1176" t="str">
            <v>KG</v>
          </cell>
          <cell r="AS1176" t="str">
            <v>F32</v>
          </cell>
          <cell r="AT1176" t="str">
            <v>AlgoRex C</v>
          </cell>
          <cell r="AW1176">
            <v>0</v>
          </cell>
          <cell r="AX1176">
            <v>0</v>
          </cell>
        </row>
        <row r="1177">
          <cell r="A1177" t="str">
            <v>BPZ:4931830001</v>
          </cell>
          <cell r="B1177" t="str">
            <v>4931830001</v>
          </cell>
          <cell r="C1177" t="str">
            <v>DT1102A</v>
          </cell>
          <cell r="D1177" t="str">
            <v>DT1102A  heat detector</v>
          </cell>
          <cell r="E1177" t="str">
            <v>DT1102A  Waermemelder</v>
          </cell>
          <cell r="F1177">
            <v>124</v>
          </cell>
          <cell r="G1177" t="str">
            <v>EUR</v>
          </cell>
          <cell r="H1177">
            <v>1</v>
          </cell>
          <cell r="I1177">
            <v>-75</v>
          </cell>
          <cell r="J1177">
            <v>31</v>
          </cell>
          <cell r="K1177" t="str">
            <v>EUR</v>
          </cell>
          <cell r="M1177"/>
          <cell r="N1177">
            <v>103</v>
          </cell>
          <cell r="O1177" t="str">
            <v>EUR</v>
          </cell>
          <cell r="P1177">
            <v>1</v>
          </cell>
          <cell r="Q1177">
            <v>-75</v>
          </cell>
          <cell r="R1177">
            <v>25.75</v>
          </cell>
          <cell r="S1177" t="str">
            <v>EUR</v>
          </cell>
          <cell r="U1177"/>
          <cell r="V1177">
            <v>1085</v>
          </cell>
          <cell r="W1177">
            <v>901.25</v>
          </cell>
          <cell r="X1177">
            <v>91.875</v>
          </cell>
          <cell r="Y1177" t="e">
            <v>#NAME?</v>
          </cell>
          <cell r="Z1177">
            <v>1</v>
          </cell>
          <cell r="AA1177">
            <v>1</v>
          </cell>
          <cell r="AB1177">
            <v>60</v>
          </cell>
          <cell r="AC1177" t="str">
            <v>*SN</v>
          </cell>
          <cell r="AD1177" t="str">
            <v>phase out started</v>
          </cell>
          <cell r="AE1177" t="str">
            <v>3FDDA</v>
          </cell>
          <cell r="AF1177">
            <v>3</v>
          </cell>
          <cell r="AG1177" t="str">
            <v>F</v>
          </cell>
          <cell r="AH1177" t="str">
            <v>D</v>
          </cell>
          <cell r="AI1177" t="str">
            <v>D</v>
          </cell>
          <cell r="AJ1177" t="str">
            <v>A</v>
          </cell>
          <cell r="AK1177" t="str">
            <v>AlgoRex</v>
          </cell>
          <cell r="AL1177" t="str">
            <v>Conventional Detectors &amp; Bases</v>
          </cell>
          <cell r="AM1177" t="str">
            <v>N</v>
          </cell>
          <cell r="AN1177" t="str">
            <v>N</v>
          </cell>
          <cell r="AO1177">
            <v>85311030000</v>
          </cell>
          <cell r="AP1177" t="str">
            <v>CH</v>
          </cell>
          <cell r="AQ1177">
            <v>0.11</v>
          </cell>
          <cell r="AR1177" t="str">
            <v>KG</v>
          </cell>
          <cell r="AS1177" t="str">
            <v>F32</v>
          </cell>
          <cell r="AT1177" t="str">
            <v>AlgoRex C</v>
          </cell>
          <cell r="AU1177" t="str">
            <v>7-13</v>
          </cell>
          <cell r="AW1177">
            <v>35</v>
          </cell>
          <cell r="AX1177">
            <v>736.78</v>
          </cell>
        </row>
        <row r="1178">
          <cell r="D1178" t="str">
            <v>Addressable Detectors</v>
          </cell>
          <cell r="E1178" t="str">
            <v>Addressable Detectors</v>
          </cell>
          <cell r="AE1178" t="str">
            <v>3FDDB</v>
          </cell>
          <cell r="AF1178">
            <v>3</v>
          </cell>
          <cell r="AG1178" t="str">
            <v>F</v>
          </cell>
          <cell r="AH1178" t="str">
            <v>D</v>
          </cell>
          <cell r="AI1178" t="str">
            <v>D</v>
          </cell>
          <cell r="AJ1178" t="str">
            <v>B</v>
          </cell>
          <cell r="AK1178" t="str">
            <v>AlgoRex</v>
          </cell>
          <cell r="AL1178" t="str">
            <v>Addressable Detectors</v>
          </cell>
        </row>
        <row r="1179">
          <cell r="A1179" t="str">
            <v>BPZ:4790000001</v>
          </cell>
          <cell r="B1179" t="str">
            <v>4790000001</v>
          </cell>
          <cell r="C1179" t="str">
            <v>DO1131A</v>
          </cell>
          <cell r="D1179" t="str">
            <v>DO1131A  Smoke detector</v>
          </cell>
          <cell r="E1179" t="str">
            <v>DO1131A  Rauchmelder</v>
          </cell>
          <cell r="F1179">
            <v>152</v>
          </cell>
          <cell r="G1179" t="str">
            <v>EUR</v>
          </cell>
          <cell r="H1179">
            <v>1</v>
          </cell>
          <cell r="I1179">
            <v>-75</v>
          </cell>
          <cell r="L1179">
            <v>42.52</v>
          </cell>
          <cell r="M1179" t="str">
            <v>EUR</v>
          </cell>
          <cell r="N1179">
            <v>142</v>
          </cell>
          <cell r="O1179" t="str">
            <v>EUR</v>
          </cell>
          <cell r="P1179">
            <v>1</v>
          </cell>
          <cell r="Q1179">
            <v>-75</v>
          </cell>
          <cell r="T1179">
            <v>39.74</v>
          </cell>
          <cell r="U1179" t="str">
            <v>EUR</v>
          </cell>
          <cell r="V1179">
            <v>202735.35999999999</v>
          </cell>
          <cell r="W1179">
            <v>189480.32000000001</v>
          </cell>
          <cell r="X1179">
            <v>6627.5199999999895</v>
          </cell>
          <cell r="Y1179" t="e">
            <v>#NAME?</v>
          </cell>
          <cell r="Z1179">
            <v>1</v>
          </cell>
          <cell r="AA1179">
            <v>1</v>
          </cell>
          <cell r="AB1179">
            <v>61</v>
          </cell>
          <cell r="AC1179" t="str">
            <v>*SU</v>
          </cell>
          <cell r="AD1179" t="str">
            <v>phasing out product</v>
          </cell>
          <cell r="AE1179" t="str">
            <v>3FDDB</v>
          </cell>
          <cell r="AF1179">
            <v>3</v>
          </cell>
          <cell r="AG1179" t="str">
            <v>F</v>
          </cell>
          <cell r="AH1179" t="str">
            <v>D</v>
          </cell>
          <cell r="AI1179" t="str">
            <v>D</v>
          </cell>
          <cell r="AJ1179" t="str">
            <v>B</v>
          </cell>
          <cell r="AK1179" t="str">
            <v>AlgoRex</v>
          </cell>
          <cell r="AL1179" t="str">
            <v>Addressable Detectors</v>
          </cell>
          <cell r="AM1179" t="str">
            <v>N</v>
          </cell>
          <cell r="AN1179" t="str">
            <v>N</v>
          </cell>
          <cell r="AO1179">
            <v>85311030000</v>
          </cell>
          <cell r="AP1179" t="str">
            <v>CH</v>
          </cell>
          <cell r="AQ1179">
            <v>0.14499999999999999</v>
          </cell>
          <cell r="AR1179" t="str">
            <v>KG</v>
          </cell>
          <cell r="AS1179" t="str">
            <v>F35</v>
          </cell>
          <cell r="AT1179" t="str">
            <v>AlgoRex A+</v>
          </cell>
          <cell r="AW1179">
            <v>4768</v>
          </cell>
          <cell r="AX1179">
            <v>176836.37</v>
          </cell>
        </row>
        <row r="1180">
          <cell r="A1180" t="str">
            <v>BPZ:5016480001</v>
          </cell>
          <cell r="B1180" t="str">
            <v>5016480001</v>
          </cell>
          <cell r="C1180" t="str">
            <v>DO1133A</v>
          </cell>
          <cell r="D1180" t="str">
            <v>DO1133A  Smoke detector</v>
          </cell>
          <cell r="E1180" t="str">
            <v>DO1133A  Rauchmelder</v>
          </cell>
          <cell r="F1180">
            <v>367</v>
          </cell>
          <cell r="G1180" t="str">
            <v>EUR</v>
          </cell>
          <cell r="H1180">
            <v>1</v>
          </cell>
          <cell r="I1180">
            <v>-75</v>
          </cell>
          <cell r="L1180">
            <v>91.8</v>
          </cell>
          <cell r="M1180" t="str">
            <v>EUR</v>
          </cell>
          <cell r="N1180">
            <v>360</v>
          </cell>
          <cell r="O1180" t="str">
            <v>EUR</v>
          </cell>
          <cell r="P1180">
            <v>1</v>
          </cell>
          <cell r="Q1180">
            <v>-75</v>
          </cell>
          <cell r="T1180">
            <v>90</v>
          </cell>
          <cell r="U1180" t="str">
            <v>EUR</v>
          </cell>
          <cell r="V1180">
            <v>2754</v>
          </cell>
          <cell r="W1180">
            <v>2700</v>
          </cell>
          <cell r="X1180">
            <v>27</v>
          </cell>
          <cell r="Y1180" t="e">
            <v>#NAME?</v>
          </cell>
          <cell r="Z1180">
            <v>1</v>
          </cell>
          <cell r="AA1180">
            <v>1</v>
          </cell>
          <cell r="AB1180">
            <v>30</v>
          </cell>
          <cell r="AC1180" t="str">
            <v>*SU</v>
          </cell>
          <cell r="AE1180" t="str">
            <v>3FDDB</v>
          </cell>
          <cell r="AF1180">
            <v>3</v>
          </cell>
          <cell r="AG1180" t="str">
            <v>F</v>
          </cell>
          <cell r="AH1180" t="str">
            <v>D</v>
          </cell>
          <cell r="AI1180" t="str">
            <v>D</v>
          </cell>
          <cell r="AJ1180" t="str">
            <v>B</v>
          </cell>
          <cell r="AK1180" t="str">
            <v>AlgoRex</v>
          </cell>
          <cell r="AL1180" t="str">
            <v>Addressable Detectors</v>
          </cell>
          <cell r="AM1180" t="str">
            <v>N</v>
          </cell>
          <cell r="AN1180" t="str">
            <v>N</v>
          </cell>
          <cell r="AO1180">
            <v>85311030000</v>
          </cell>
          <cell r="AP1180" t="str">
            <v>CH</v>
          </cell>
          <cell r="AQ1180">
            <v>0.14499999999999999</v>
          </cell>
          <cell r="AR1180" t="str">
            <v>KG</v>
          </cell>
          <cell r="AS1180" t="str">
            <v>F35</v>
          </cell>
          <cell r="AT1180" t="str">
            <v>AlgoRex A+</v>
          </cell>
          <cell r="AW1180">
            <v>30</v>
          </cell>
          <cell r="AX1180">
            <v>2627.4800000000005</v>
          </cell>
        </row>
        <row r="1181">
          <cell r="A1181" t="str">
            <v>BPZ:4930150001</v>
          </cell>
          <cell r="B1181" t="str">
            <v>4930150001</v>
          </cell>
          <cell r="C1181" t="str">
            <v>DO1151A</v>
          </cell>
          <cell r="D1181" t="str">
            <v>DO1151A  Smoke detector</v>
          </cell>
          <cell r="E1181" t="str">
            <v>DO1151A  Rauchmelder</v>
          </cell>
          <cell r="F1181">
            <v>190</v>
          </cell>
          <cell r="G1181" t="str">
            <v>EUR</v>
          </cell>
          <cell r="H1181">
            <v>1</v>
          </cell>
          <cell r="I1181">
            <v>-75</v>
          </cell>
          <cell r="L1181">
            <v>53.04</v>
          </cell>
          <cell r="M1181" t="str">
            <v>EUR</v>
          </cell>
          <cell r="N1181">
            <v>178</v>
          </cell>
          <cell r="O1181" t="str">
            <v>EUR</v>
          </cell>
          <cell r="P1181">
            <v>1</v>
          </cell>
          <cell r="Q1181">
            <v>-75</v>
          </cell>
          <cell r="T1181">
            <v>49.57</v>
          </cell>
          <cell r="U1181" t="str">
            <v>EUR</v>
          </cell>
          <cell r="V1181">
            <v>39037.440000000002</v>
          </cell>
          <cell r="W1181">
            <v>36483.519999999997</v>
          </cell>
          <cell r="X1181">
            <v>1276.9600000000028</v>
          </cell>
          <cell r="Y1181" t="e">
            <v>#NAME?</v>
          </cell>
          <cell r="Z1181">
            <v>1</v>
          </cell>
          <cell r="AA1181">
            <v>1</v>
          </cell>
          <cell r="AB1181">
            <v>61</v>
          </cell>
          <cell r="AC1181" t="str">
            <v>*SU</v>
          </cell>
          <cell r="AD1181" t="str">
            <v>phasing out product</v>
          </cell>
          <cell r="AE1181" t="str">
            <v>3FDDB</v>
          </cell>
          <cell r="AF1181">
            <v>3</v>
          </cell>
          <cell r="AG1181" t="str">
            <v>F</v>
          </cell>
          <cell r="AH1181" t="str">
            <v>D</v>
          </cell>
          <cell r="AI1181" t="str">
            <v>D</v>
          </cell>
          <cell r="AJ1181" t="str">
            <v>B</v>
          </cell>
          <cell r="AK1181" t="str">
            <v>AlgoRex</v>
          </cell>
          <cell r="AL1181" t="str">
            <v>Addressable Detectors</v>
          </cell>
          <cell r="AM1181" t="str">
            <v>N</v>
          </cell>
          <cell r="AN1181" t="str">
            <v>EAR99</v>
          </cell>
          <cell r="AO1181">
            <v>85311030000</v>
          </cell>
          <cell r="AP1181" t="str">
            <v>CH</v>
          </cell>
          <cell r="AQ1181">
            <v>0.154</v>
          </cell>
          <cell r="AR1181" t="str">
            <v>KG</v>
          </cell>
          <cell r="AS1181" t="str">
            <v>F40</v>
          </cell>
          <cell r="AT1181" t="str">
            <v>AlgoRex Int.</v>
          </cell>
          <cell r="AW1181">
            <v>736</v>
          </cell>
          <cell r="AX1181">
            <v>33775.18</v>
          </cell>
        </row>
        <row r="1182">
          <cell r="A1182" t="str">
            <v>BPZ:4867050001</v>
          </cell>
          <cell r="B1182" t="str">
            <v>4867050001</v>
          </cell>
          <cell r="C1182" t="str">
            <v>DO1152A</v>
          </cell>
          <cell r="D1182" t="str">
            <v>DO1152A  smoke detector</v>
          </cell>
          <cell r="E1182" t="str">
            <v>DO1152A  Rauchmelder</v>
          </cell>
          <cell r="F1182">
            <v>214</v>
          </cell>
          <cell r="G1182" t="str">
            <v>EUR</v>
          </cell>
          <cell r="H1182">
            <v>1</v>
          </cell>
          <cell r="I1182">
            <v>-75</v>
          </cell>
          <cell r="L1182">
            <v>60.07</v>
          </cell>
          <cell r="M1182" t="str">
            <v>EUR</v>
          </cell>
          <cell r="N1182">
            <v>200</v>
          </cell>
          <cell r="O1182" t="str">
            <v>EUR</v>
          </cell>
          <cell r="P1182">
            <v>1</v>
          </cell>
          <cell r="Q1182">
            <v>-75</v>
          </cell>
          <cell r="T1182">
            <v>56.14</v>
          </cell>
          <cell r="U1182" t="str">
            <v>EUR</v>
          </cell>
          <cell r="V1182">
            <v>39766.339999999997</v>
          </cell>
          <cell r="W1182">
            <v>37164.68</v>
          </cell>
          <cell r="X1182">
            <v>1300.8299999999981</v>
          </cell>
          <cell r="Y1182" t="e">
            <v>#NAME?</v>
          </cell>
          <cell r="Z1182">
            <v>1</v>
          </cell>
          <cell r="AA1182">
            <v>1</v>
          </cell>
          <cell r="AB1182">
            <v>61</v>
          </cell>
          <cell r="AC1182" t="str">
            <v>*SU</v>
          </cell>
          <cell r="AD1182" t="str">
            <v>phasing out product</v>
          </cell>
          <cell r="AE1182" t="str">
            <v>3FDDB</v>
          </cell>
          <cell r="AF1182">
            <v>3</v>
          </cell>
          <cell r="AG1182" t="str">
            <v>F</v>
          </cell>
          <cell r="AH1182" t="str">
            <v>D</v>
          </cell>
          <cell r="AI1182" t="str">
            <v>D</v>
          </cell>
          <cell r="AJ1182" t="str">
            <v>B</v>
          </cell>
          <cell r="AK1182" t="str">
            <v>AlgoRex</v>
          </cell>
          <cell r="AL1182" t="str">
            <v>Addressable Detectors</v>
          </cell>
          <cell r="AM1182" t="str">
            <v>N</v>
          </cell>
          <cell r="AN1182" t="str">
            <v>EAR99</v>
          </cell>
          <cell r="AO1182">
            <v>85311030000</v>
          </cell>
          <cell r="AP1182" t="str">
            <v>CH</v>
          </cell>
          <cell r="AQ1182">
            <v>0.15</v>
          </cell>
          <cell r="AR1182" t="str">
            <v>KG</v>
          </cell>
          <cell r="AS1182" t="str">
            <v>F40</v>
          </cell>
          <cell r="AT1182" t="str">
            <v>AlgoRex Int.</v>
          </cell>
          <cell r="AW1182">
            <v>662</v>
          </cell>
          <cell r="AX1182">
            <v>33952.810000000005</v>
          </cell>
        </row>
        <row r="1183">
          <cell r="A1183" t="str">
            <v>S54371-F1-A101</v>
          </cell>
          <cell r="B1183" t="str">
            <v>S54371-F1-A101</v>
          </cell>
          <cell r="C1183" t="str">
            <v>DO1152A-CN</v>
          </cell>
          <cell r="D1183" t="str">
            <v>DO1152A-CN  Smoke Detector, interactive</v>
          </cell>
          <cell r="E1183" t="str">
            <v>DO1152A-CN  Rauchmelder, interaktiv</v>
          </cell>
          <cell r="F1183" t="str">
            <v>on request</v>
          </cell>
          <cell r="G1183"/>
          <cell r="H1183">
            <v>1</v>
          </cell>
          <cell r="I1183">
            <v>-75</v>
          </cell>
          <cell r="K1183"/>
          <cell r="M1183"/>
          <cell r="O1183"/>
          <cell r="Q1183">
            <v>-75</v>
          </cell>
          <cell r="S1183"/>
          <cell r="U1183"/>
          <cell r="V1183">
            <v>0</v>
          </cell>
          <cell r="W1183">
            <v>0</v>
          </cell>
          <cell r="X1183">
            <v>0</v>
          </cell>
          <cell r="Y1183" t="e">
            <v>#NAME?</v>
          </cell>
          <cell r="Z1183">
            <v>1</v>
          </cell>
          <cell r="AA1183">
            <v>1</v>
          </cell>
          <cell r="AB1183">
            <v>61</v>
          </cell>
          <cell r="AC1183" t="str">
            <v>*SN</v>
          </cell>
          <cell r="AD1183" t="str">
            <v>phasing out product</v>
          </cell>
          <cell r="AE1183" t="str">
            <v>3FDDB</v>
          </cell>
          <cell r="AF1183">
            <v>3</v>
          </cell>
          <cell r="AG1183" t="str">
            <v>F</v>
          </cell>
          <cell r="AH1183" t="str">
            <v>D</v>
          </cell>
          <cell r="AI1183" t="str">
            <v>D</v>
          </cell>
          <cell r="AJ1183" t="str">
            <v>B</v>
          </cell>
          <cell r="AK1183" t="str">
            <v>AlgoRex</v>
          </cell>
          <cell r="AL1183" t="str">
            <v>Addressable Detectors</v>
          </cell>
          <cell r="AM1183" t="str">
            <v>N</v>
          </cell>
          <cell r="AN1183" t="str">
            <v>EAR99</v>
          </cell>
          <cell r="AO1183">
            <v>85311030000</v>
          </cell>
          <cell r="AP1183" t="str">
            <v>CH</v>
          </cell>
          <cell r="AQ1183">
            <v>0.153</v>
          </cell>
          <cell r="AR1183" t="str">
            <v>KG</v>
          </cell>
          <cell r="AS1183"/>
          <cell r="AW1183">
            <v>0</v>
          </cell>
          <cell r="AX1183">
            <v>0</v>
          </cell>
        </row>
        <row r="1184">
          <cell r="A1184" t="str">
            <v>BPZ:5479160001</v>
          </cell>
          <cell r="B1184" t="str">
            <v>5479160001</v>
          </cell>
          <cell r="C1184" t="str">
            <v>DO1152A-TW</v>
          </cell>
          <cell r="D1184" t="str">
            <v>DO1152A-TW  Smoke detector</v>
          </cell>
          <cell r="E1184" t="str">
            <v>DO1152A-TW  Rauchmelder</v>
          </cell>
          <cell r="F1184">
            <v>144</v>
          </cell>
          <cell r="G1184" t="str">
            <v>EUR</v>
          </cell>
          <cell r="H1184">
            <v>1</v>
          </cell>
          <cell r="I1184">
            <v>-75</v>
          </cell>
          <cell r="J1184">
            <v>36</v>
          </cell>
          <cell r="K1184" t="str">
            <v>EUR</v>
          </cell>
          <cell r="M1184"/>
          <cell r="N1184">
            <v>141</v>
          </cell>
          <cell r="O1184" t="str">
            <v>EUR</v>
          </cell>
          <cell r="P1184">
            <v>1</v>
          </cell>
          <cell r="Q1184">
            <v>-75</v>
          </cell>
          <cell r="R1184">
            <v>35.25</v>
          </cell>
          <cell r="S1184" t="str">
            <v>EUR</v>
          </cell>
          <cell r="U1184"/>
          <cell r="V1184">
            <v>0</v>
          </cell>
          <cell r="W1184">
            <v>0</v>
          </cell>
          <cell r="X1184">
            <v>0</v>
          </cell>
          <cell r="Y1184" t="e">
            <v>#NAME?</v>
          </cell>
          <cell r="Z1184">
            <v>1</v>
          </cell>
          <cell r="AA1184">
            <v>1</v>
          </cell>
          <cell r="AB1184">
            <v>30</v>
          </cell>
          <cell r="AC1184" t="str">
            <v>*SN</v>
          </cell>
          <cell r="AE1184" t="str">
            <v>3FDDB</v>
          </cell>
          <cell r="AF1184">
            <v>3</v>
          </cell>
          <cell r="AG1184" t="str">
            <v>F</v>
          </cell>
          <cell r="AH1184" t="str">
            <v>D</v>
          </cell>
          <cell r="AI1184" t="str">
            <v>D</v>
          </cell>
          <cell r="AJ1184" t="str">
            <v>B</v>
          </cell>
          <cell r="AK1184" t="str">
            <v>AlgoRex</v>
          </cell>
          <cell r="AL1184" t="str">
            <v>Addressable Detectors</v>
          </cell>
          <cell r="AM1184" t="str">
            <v>N</v>
          </cell>
          <cell r="AN1184" t="str">
            <v>EAR99</v>
          </cell>
          <cell r="AO1184">
            <v>85311030000</v>
          </cell>
          <cell r="AP1184" t="str">
            <v>CH</v>
          </cell>
          <cell r="AQ1184">
            <v>0.158</v>
          </cell>
          <cell r="AR1184" t="str">
            <v>KG</v>
          </cell>
          <cell r="AS1184" t="str">
            <v>F40</v>
          </cell>
          <cell r="AT1184" t="str">
            <v>AlgoRex Int.</v>
          </cell>
          <cell r="AW1184">
            <v>0</v>
          </cell>
          <cell r="AX1184">
            <v>0</v>
          </cell>
        </row>
        <row r="1185">
          <cell r="A1185" t="str">
            <v>BPZ:5000500001</v>
          </cell>
          <cell r="B1185" t="str">
            <v>5000500001</v>
          </cell>
          <cell r="C1185" t="str">
            <v>DO1153A</v>
          </cell>
          <cell r="D1185" t="str">
            <v>DO1153A  smoke detector</v>
          </cell>
          <cell r="E1185" t="str">
            <v>DO1153A  Rauchmelder</v>
          </cell>
          <cell r="F1185">
            <v>638</v>
          </cell>
          <cell r="G1185" t="str">
            <v>EUR</v>
          </cell>
          <cell r="H1185">
            <v>1</v>
          </cell>
          <cell r="I1185">
            <v>-75</v>
          </cell>
          <cell r="L1185">
            <v>159.28</v>
          </cell>
          <cell r="M1185" t="str">
            <v>EUR</v>
          </cell>
          <cell r="N1185">
            <v>596</v>
          </cell>
          <cell r="O1185" t="str">
            <v>EUR</v>
          </cell>
          <cell r="P1185">
            <v>1</v>
          </cell>
          <cell r="Q1185">
            <v>-75</v>
          </cell>
          <cell r="T1185">
            <v>148.86000000000001</v>
          </cell>
          <cell r="U1185" t="str">
            <v>EUR</v>
          </cell>
          <cell r="V1185">
            <v>7008.32</v>
          </cell>
          <cell r="W1185">
            <v>6549.84</v>
          </cell>
          <cell r="X1185">
            <v>229.23999999999978</v>
          </cell>
          <cell r="Y1185" t="e">
            <v>#NAME?</v>
          </cell>
          <cell r="Z1185">
            <v>1</v>
          </cell>
          <cell r="AA1185">
            <v>1</v>
          </cell>
          <cell r="AB1185">
            <v>61</v>
          </cell>
          <cell r="AC1185" t="str">
            <v>*SU</v>
          </cell>
          <cell r="AD1185" t="str">
            <v>phasing out product</v>
          </cell>
          <cell r="AE1185" t="str">
            <v>3FDDB</v>
          </cell>
          <cell r="AF1185">
            <v>3</v>
          </cell>
          <cell r="AG1185" t="str">
            <v>F</v>
          </cell>
          <cell r="AH1185" t="str">
            <v>D</v>
          </cell>
          <cell r="AI1185" t="str">
            <v>D</v>
          </cell>
          <cell r="AJ1185" t="str">
            <v>B</v>
          </cell>
          <cell r="AK1185" t="str">
            <v>AlgoRex</v>
          </cell>
          <cell r="AL1185" t="str">
            <v>Addressable Detectors</v>
          </cell>
          <cell r="AM1185" t="str">
            <v>N</v>
          </cell>
          <cell r="AN1185" t="str">
            <v>EAR99</v>
          </cell>
          <cell r="AO1185">
            <v>85311030000</v>
          </cell>
          <cell r="AP1185" t="str">
            <v>CH</v>
          </cell>
          <cell r="AQ1185">
            <v>0.154</v>
          </cell>
          <cell r="AR1185" t="str">
            <v>KG</v>
          </cell>
          <cell r="AS1185" t="str">
            <v>F40</v>
          </cell>
          <cell r="AT1185" t="str">
            <v>AlgoRex Int.</v>
          </cell>
          <cell r="AW1185">
            <v>44</v>
          </cell>
          <cell r="AX1185">
            <v>6208.3200000000006</v>
          </cell>
        </row>
        <row r="1186">
          <cell r="A1186" t="str">
            <v>BPZ:5308000001</v>
          </cell>
          <cell r="B1186" t="str">
            <v>5308000001</v>
          </cell>
          <cell r="C1186" t="str">
            <v>DO1161A</v>
          </cell>
          <cell r="D1186" t="str">
            <v>DO1161A  Smoke detector hi-sens</v>
          </cell>
          <cell r="E1186" t="str">
            <v>DO1161A  Rauchmelder HI-Sens</v>
          </cell>
          <cell r="F1186">
            <v>1018</v>
          </cell>
          <cell r="G1186" t="str">
            <v>EUR</v>
          </cell>
          <cell r="H1186">
            <v>1</v>
          </cell>
          <cell r="I1186">
            <v>-75</v>
          </cell>
          <cell r="L1186">
            <v>254.37</v>
          </cell>
          <cell r="M1186" t="str">
            <v>EUR</v>
          </cell>
          <cell r="N1186">
            <v>951</v>
          </cell>
          <cell r="O1186" t="str">
            <v>EUR</v>
          </cell>
          <cell r="P1186">
            <v>1</v>
          </cell>
          <cell r="Q1186">
            <v>-75</v>
          </cell>
          <cell r="T1186">
            <v>237.73</v>
          </cell>
          <cell r="U1186" t="str">
            <v>EUR</v>
          </cell>
          <cell r="V1186">
            <v>0</v>
          </cell>
          <cell r="W1186">
            <v>0</v>
          </cell>
          <cell r="X1186">
            <v>0</v>
          </cell>
          <cell r="Y1186" t="e">
            <v>#NAME?</v>
          </cell>
          <cell r="Z1186">
            <v>1</v>
          </cell>
          <cell r="AA1186">
            <v>1</v>
          </cell>
          <cell r="AB1186">
            <v>61</v>
          </cell>
          <cell r="AC1186" t="str">
            <v>*SU</v>
          </cell>
          <cell r="AD1186" t="str">
            <v>phasing out product</v>
          </cell>
          <cell r="AE1186" t="str">
            <v>3FDDB</v>
          </cell>
          <cell r="AF1186">
            <v>3</v>
          </cell>
          <cell r="AG1186" t="str">
            <v>F</v>
          </cell>
          <cell r="AH1186" t="str">
            <v>D</v>
          </cell>
          <cell r="AI1186" t="str">
            <v>D</v>
          </cell>
          <cell r="AJ1186" t="str">
            <v>B</v>
          </cell>
          <cell r="AK1186" t="str">
            <v>AlgoRex</v>
          </cell>
          <cell r="AL1186" t="str">
            <v>Addressable Detectors</v>
          </cell>
          <cell r="AM1186" t="str">
            <v>N</v>
          </cell>
          <cell r="AN1186" t="str">
            <v>EAR99</v>
          </cell>
          <cell r="AO1186">
            <v>85311030000</v>
          </cell>
          <cell r="AP1186" t="str">
            <v>CH</v>
          </cell>
          <cell r="AQ1186">
            <v>0.123</v>
          </cell>
          <cell r="AR1186" t="str">
            <v>KG</v>
          </cell>
          <cell r="AS1186"/>
          <cell r="AW1186">
            <v>0</v>
          </cell>
          <cell r="AX1186">
            <v>0</v>
          </cell>
        </row>
        <row r="1187">
          <cell r="A1187" t="str">
            <v>BPZ:4790130001</v>
          </cell>
          <cell r="B1187" t="str">
            <v>4790130001</v>
          </cell>
          <cell r="C1187" t="str">
            <v>DOT1131A</v>
          </cell>
          <cell r="D1187" t="str">
            <v>DOT1131A  Smoke detector (multi sensor)</v>
          </cell>
          <cell r="E1187" t="str">
            <v>DOT1131A  Rauchmelder (Multi-Sensor)</v>
          </cell>
          <cell r="F1187">
            <v>198</v>
          </cell>
          <cell r="G1187" t="str">
            <v>EUR</v>
          </cell>
          <cell r="H1187">
            <v>1</v>
          </cell>
          <cell r="I1187">
            <v>-75</v>
          </cell>
          <cell r="L1187">
            <v>55.51</v>
          </cell>
          <cell r="M1187" t="str">
            <v>EUR</v>
          </cell>
          <cell r="N1187">
            <v>185</v>
          </cell>
          <cell r="O1187" t="str">
            <v>EUR</v>
          </cell>
          <cell r="P1187">
            <v>1</v>
          </cell>
          <cell r="Q1187">
            <v>-75</v>
          </cell>
          <cell r="T1187">
            <v>51.88</v>
          </cell>
          <cell r="U1187" t="str">
            <v>EUR</v>
          </cell>
          <cell r="V1187">
            <v>9547.7199999999993</v>
          </cell>
          <cell r="W1187">
            <v>8923.36</v>
          </cell>
          <cell r="X1187">
            <v>312.17999999999938</v>
          </cell>
          <cell r="Y1187" t="e">
            <v>#NAME?</v>
          </cell>
          <cell r="Z1187">
            <v>1</v>
          </cell>
          <cell r="AA1187">
            <v>1</v>
          </cell>
          <cell r="AB1187">
            <v>61</v>
          </cell>
          <cell r="AC1187" t="str">
            <v>*SU</v>
          </cell>
          <cell r="AD1187" t="str">
            <v>phasing out product</v>
          </cell>
          <cell r="AE1187" t="str">
            <v>3FDDB</v>
          </cell>
          <cell r="AF1187">
            <v>3</v>
          </cell>
          <cell r="AG1187" t="str">
            <v>F</v>
          </cell>
          <cell r="AH1187" t="str">
            <v>D</v>
          </cell>
          <cell r="AI1187" t="str">
            <v>D</v>
          </cell>
          <cell r="AJ1187" t="str">
            <v>B</v>
          </cell>
          <cell r="AK1187" t="str">
            <v>AlgoRex</v>
          </cell>
          <cell r="AL1187" t="str">
            <v>Addressable Detectors</v>
          </cell>
          <cell r="AM1187" t="str">
            <v>N</v>
          </cell>
          <cell r="AN1187" t="str">
            <v>N</v>
          </cell>
          <cell r="AO1187">
            <v>85311030000</v>
          </cell>
          <cell r="AP1187" t="str">
            <v>CH</v>
          </cell>
          <cell r="AQ1187">
            <v>0.158</v>
          </cell>
          <cell r="AR1187" t="str">
            <v>KG</v>
          </cell>
          <cell r="AS1187" t="str">
            <v>F35</v>
          </cell>
          <cell r="AT1187" t="str">
            <v>AlgoRex A+</v>
          </cell>
          <cell r="AW1187">
            <v>172</v>
          </cell>
          <cell r="AX1187">
            <v>8289.48</v>
          </cell>
        </row>
        <row r="1188">
          <cell r="A1188" t="str">
            <v>BPZ:4866950001</v>
          </cell>
          <cell r="B1188" t="str">
            <v>4866950001</v>
          </cell>
          <cell r="C1188" t="str">
            <v>DOT1151A</v>
          </cell>
          <cell r="D1188" t="str">
            <v>DOT1151A  smoke detector (neural)</v>
          </cell>
          <cell r="E1188" t="str">
            <v>DOT1151A  Rauchmelder (Neuronal)</v>
          </cell>
          <cell r="F1188">
            <v>236</v>
          </cell>
          <cell r="G1188" t="str">
            <v>EUR</v>
          </cell>
          <cell r="H1188">
            <v>1</v>
          </cell>
          <cell r="I1188">
            <v>-75</v>
          </cell>
          <cell r="L1188">
            <v>66.27</v>
          </cell>
          <cell r="M1188" t="str">
            <v>EUR</v>
          </cell>
          <cell r="N1188">
            <v>221</v>
          </cell>
          <cell r="O1188" t="str">
            <v>EUR</v>
          </cell>
          <cell r="P1188">
            <v>1</v>
          </cell>
          <cell r="Q1188">
            <v>-75</v>
          </cell>
          <cell r="T1188">
            <v>61.93</v>
          </cell>
          <cell r="U1188" t="str">
            <v>EUR</v>
          </cell>
          <cell r="V1188">
            <v>22863.15</v>
          </cell>
          <cell r="W1188">
            <v>21365.85</v>
          </cell>
          <cell r="X1188">
            <v>748.65000000000146</v>
          </cell>
          <cell r="Y1188" t="e">
            <v>#NAME?</v>
          </cell>
          <cell r="Z1188">
            <v>1</v>
          </cell>
          <cell r="AA1188">
            <v>1</v>
          </cell>
          <cell r="AB1188">
            <v>61</v>
          </cell>
          <cell r="AC1188" t="str">
            <v>*SU</v>
          </cell>
          <cell r="AD1188" t="str">
            <v>phasing out product</v>
          </cell>
          <cell r="AE1188" t="str">
            <v>3FDDB</v>
          </cell>
          <cell r="AF1188">
            <v>3</v>
          </cell>
          <cell r="AG1188" t="str">
            <v>F</v>
          </cell>
          <cell r="AH1188" t="str">
            <v>D</v>
          </cell>
          <cell r="AI1188" t="str">
            <v>D</v>
          </cell>
          <cell r="AJ1188" t="str">
            <v>B</v>
          </cell>
          <cell r="AK1188" t="str">
            <v>AlgoRex</v>
          </cell>
          <cell r="AL1188" t="str">
            <v>Addressable Detectors</v>
          </cell>
          <cell r="AM1188" t="str">
            <v>N</v>
          </cell>
          <cell r="AN1188" t="str">
            <v>EAR99</v>
          </cell>
          <cell r="AO1188">
            <v>85311030000</v>
          </cell>
          <cell r="AP1188" t="str">
            <v>CH</v>
          </cell>
          <cell r="AQ1188">
            <v>0.16700000000000001</v>
          </cell>
          <cell r="AR1188" t="str">
            <v>KG</v>
          </cell>
          <cell r="AS1188" t="str">
            <v>F40</v>
          </cell>
          <cell r="AT1188" t="str">
            <v>AlgoRex Int.</v>
          </cell>
          <cell r="AW1188">
            <v>345</v>
          </cell>
          <cell r="AX1188">
            <v>20232.370000000003</v>
          </cell>
        </row>
        <row r="1189">
          <cell r="A1189" t="str">
            <v>BPZ:4867180001</v>
          </cell>
          <cell r="B1189" t="str">
            <v>4867180001</v>
          </cell>
          <cell r="C1189" t="str">
            <v>DOT1152A</v>
          </cell>
          <cell r="D1189" t="str">
            <v>DOT1152A  smoke detector (neural)</v>
          </cell>
          <cell r="E1189" t="str">
            <v>DOT1152A  Rauchmelder (Neuronal)</v>
          </cell>
          <cell r="F1189">
            <v>261</v>
          </cell>
          <cell r="G1189" t="str">
            <v>EUR</v>
          </cell>
          <cell r="H1189">
            <v>1</v>
          </cell>
          <cell r="I1189">
            <v>-75</v>
          </cell>
          <cell r="L1189">
            <v>72.95</v>
          </cell>
          <cell r="M1189" t="str">
            <v>EUR</v>
          </cell>
          <cell r="N1189">
            <v>244</v>
          </cell>
          <cell r="O1189" t="str">
            <v>EUR</v>
          </cell>
          <cell r="P1189">
            <v>1</v>
          </cell>
          <cell r="Q1189">
            <v>-75</v>
          </cell>
          <cell r="T1189">
            <v>68.180000000000007</v>
          </cell>
          <cell r="U1189" t="str">
            <v>EUR</v>
          </cell>
          <cell r="V1189">
            <v>4522.8999999999996</v>
          </cell>
          <cell r="W1189">
            <v>4227.16</v>
          </cell>
          <cell r="X1189">
            <v>147.86999999999989</v>
          </cell>
          <cell r="Y1189" t="e">
            <v>#NAME?</v>
          </cell>
          <cell r="Z1189">
            <v>1</v>
          </cell>
          <cell r="AA1189">
            <v>1</v>
          </cell>
          <cell r="AB1189">
            <v>61</v>
          </cell>
          <cell r="AC1189" t="str">
            <v>*SU</v>
          </cell>
          <cell r="AD1189" t="str">
            <v>phasing out product</v>
          </cell>
          <cell r="AE1189" t="str">
            <v>3FDDB</v>
          </cell>
          <cell r="AF1189">
            <v>3</v>
          </cell>
          <cell r="AG1189" t="str">
            <v>F</v>
          </cell>
          <cell r="AH1189" t="str">
            <v>D</v>
          </cell>
          <cell r="AI1189" t="str">
            <v>D</v>
          </cell>
          <cell r="AJ1189" t="str">
            <v>B</v>
          </cell>
          <cell r="AK1189" t="str">
            <v>AlgoRex</v>
          </cell>
          <cell r="AL1189" t="str">
            <v>Addressable Detectors</v>
          </cell>
          <cell r="AM1189" t="str">
            <v>N</v>
          </cell>
          <cell r="AN1189" t="str">
            <v>EAR99</v>
          </cell>
          <cell r="AO1189">
            <v>85311030000</v>
          </cell>
          <cell r="AP1189" t="str">
            <v>CH</v>
          </cell>
          <cell r="AQ1189">
            <v>0.16600000000000001</v>
          </cell>
          <cell r="AR1189" t="str">
            <v>KG</v>
          </cell>
          <cell r="AS1189" t="str">
            <v>F40</v>
          </cell>
          <cell r="AT1189" t="str">
            <v>AlgoRex Int.</v>
          </cell>
          <cell r="AW1189">
            <v>62</v>
          </cell>
          <cell r="AX1189">
            <v>3952.53</v>
          </cell>
        </row>
        <row r="1190">
          <cell r="A1190" t="str">
            <v>BPZ:5479870001</v>
          </cell>
          <cell r="B1190" t="str">
            <v>5479870001</v>
          </cell>
          <cell r="C1190" t="str">
            <v>DOT1152A-TW</v>
          </cell>
          <cell r="D1190" t="str">
            <v>DOT1152A-TW  Neuronal smoke detector</v>
          </cell>
          <cell r="E1190" t="str">
            <v>DOT1152A-TW  Neuronaler Rauchmelder</v>
          </cell>
          <cell r="F1190">
            <v>173</v>
          </cell>
          <cell r="G1190" t="str">
            <v>EUR</v>
          </cell>
          <cell r="H1190">
            <v>1</v>
          </cell>
          <cell r="I1190">
            <v>-75</v>
          </cell>
          <cell r="J1190">
            <v>43.25</v>
          </cell>
          <cell r="K1190" t="str">
            <v>EUR</v>
          </cell>
          <cell r="M1190"/>
          <cell r="N1190">
            <v>170</v>
          </cell>
          <cell r="O1190" t="str">
            <v>EUR</v>
          </cell>
          <cell r="P1190">
            <v>1</v>
          </cell>
          <cell r="Q1190">
            <v>-75</v>
          </cell>
          <cell r="R1190">
            <v>42.5</v>
          </cell>
          <cell r="S1190" t="str">
            <v>EUR</v>
          </cell>
          <cell r="U1190"/>
          <cell r="V1190">
            <v>0</v>
          </cell>
          <cell r="W1190">
            <v>0</v>
          </cell>
          <cell r="X1190">
            <v>0</v>
          </cell>
          <cell r="Y1190" t="e">
            <v>#NAME?</v>
          </cell>
          <cell r="Z1190">
            <v>1</v>
          </cell>
          <cell r="AA1190">
            <v>1</v>
          </cell>
          <cell r="AB1190">
            <v>30</v>
          </cell>
          <cell r="AC1190" t="str">
            <v>*SN</v>
          </cell>
          <cell r="AE1190" t="str">
            <v>3FDDB</v>
          </cell>
          <cell r="AF1190">
            <v>3</v>
          </cell>
          <cell r="AG1190" t="str">
            <v>F</v>
          </cell>
          <cell r="AH1190" t="str">
            <v>D</v>
          </cell>
          <cell r="AI1190" t="str">
            <v>D</v>
          </cell>
          <cell r="AJ1190" t="str">
            <v>B</v>
          </cell>
          <cell r="AK1190" t="str">
            <v>AlgoRex</v>
          </cell>
          <cell r="AL1190" t="str">
            <v>Addressable Detectors</v>
          </cell>
          <cell r="AM1190" t="str">
            <v>N</v>
          </cell>
          <cell r="AN1190" t="str">
            <v>EAR99</v>
          </cell>
          <cell r="AO1190">
            <v>85311030000</v>
          </cell>
          <cell r="AP1190" t="str">
            <v>CH</v>
          </cell>
          <cell r="AQ1190">
            <v>0.17100000000000001</v>
          </cell>
          <cell r="AR1190" t="str">
            <v>KG</v>
          </cell>
          <cell r="AS1190"/>
          <cell r="AW1190">
            <v>0</v>
          </cell>
          <cell r="AX1190">
            <v>0</v>
          </cell>
        </row>
        <row r="1191">
          <cell r="A1191" t="str">
            <v>BPZ:4789910001</v>
          </cell>
          <cell r="B1191" t="str">
            <v>4789910001</v>
          </cell>
          <cell r="C1191" t="str">
            <v>DT1131A</v>
          </cell>
          <cell r="D1191" t="str">
            <v>DT1131A  Heat detector</v>
          </cell>
          <cell r="E1191" t="str">
            <v>DT1131A  Wärmemelder</v>
          </cell>
          <cell r="F1191">
            <v>113</v>
          </cell>
          <cell r="G1191" t="str">
            <v>EUR</v>
          </cell>
          <cell r="H1191">
            <v>1</v>
          </cell>
          <cell r="I1191">
            <v>-75</v>
          </cell>
          <cell r="J1191">
            <v>28.25</v>
          </cell>
          <cell r="K1191" t="str">
            <v>EUR</v>
          </cell>
          <cell r="M1191"/>
          <cell r="N1191">
            <v>106</v>
          </cell>
          <cell r="O1191" t="str">
            <v>EUR</v>
          </cell>
          <cell r="P1191">
            <v>1</v>
          </cell>
          <cell r="Q1191">
            <v>-75</v>
          </cell>
          <cell r="R1191">
            <v>26.5</v>
          </cell>
          <cell r="S1191" t="str">
            <v>EUR</v>
          </cell>
          <cell r="U1191"/>
          <cell r="V1191">
            <v>13899</v>
          </cell>
          <cell r="W1191">
            <v>13038</v>
          </cell>
          <cell r="X1191">
            <v>430.5</v>
          </cell>
          <cell r="Y1191" t="e">
            <v>#NAME?</v>
          </cell>
          <cell r="Z1191">
            <v>1</v>
          </cell>
          <cell r="AA1191">
            <v>1</v>
          </cell>
          <cell r="AB1191">
            <v>61</v>
          </cell>
          <cell r="AC1191" t="str">
            <v>*SN</v>
          </cell>
          <cell r="AD1191" t="str">
            <v>phasing out product</v>
          </cell>
          <cell r="AE1191" t="str">
            <v>3FDDB</v>
          </cell>
          <cell r="AF1191">
            <v>3</v>
          </cell>
          <cell r="AG1191" t="str">
            <v>F</v>
          </cell>
          <cell r="AH1191" t="str">
            <v>D</v>
          </cell>
          <cell r="AI1191" t="str">
            <v>D</v>
          </cell>
          <cell r="AJ1191" t="str">
            <v>B</v>
          </cell>
          <cell r="AK1191" t="str">
            <v>AlgoRex</v>
          </cell>
          <cell r="AL1191" t="str">
            <v>Addressable Detectors</v>
          </cell>
          <cell r="AM1191" t="str">
            <v>N</v>
          </cell>
          <cell r="AN1191" t="str">
            <v>N</v>
          </cell>
          <cell r="AO1191">
            <v>85311030000</v>
          </cell>
          <cell r="AP1191" t="str">
            <v>CH</v>
          </cell>
          <cell r="AQ1191">
            <v>0.11</v>
          </cell>
          <cell r="AR1191" t="str">
            <v>KG</v>
          </cell>
          <cell r="AS1191" t="str">
            <v>F35</v>
          </cell>
          <cell r="AT1191" t="str">
            <v>AlgoRex A+</v>
          </cell>
          <cell r="AW1191">
            <v>492</v>
          </cell>
          <cell r="AX1191">
            <v>12292.19</v>
          </cell>
        </row>
        <row r="1192">
          <cell r="A1192" t="str">
            <v>BPZ:5004870001</v>
          </cell>
          <cell r="B1192" t="str">
            <v>5004870001</v>
          </cell>
          <cell r="C1192" t="str">
            <v>DT1132A</v>
          </cell>
          <cell r="D1192" t="str">
            <v>DT1132A  Heat detector</v>
          </cell>
          <cell r="E1192" t="str">
            <v>DT1132A  Waermemelder</v>
          </cell>
          <cell r="F1192">
            <v>118</v>
          </cell>
          <cell r="G1192" t="str">
            <v>EUR</v>
          </cell>
          <cell r="H1192">
            <v>1</v>
          </cell>
          <cell r="I1192">
            <v>-75</v>
          </cell>
          <cell r="J1192">
            <v>29.5</v>
          </cell>
          <cell r="K1192" t="str">
            <v>EUR</v>
          </cell>
          <cell r="M1192"/>
          <cell r="N1192">
            <v>110</v>
          </cell>
          <cell r="O1192" t="str">
            <v>EUR</v>
          </cell>
          <cell r="P1192">
            <v>1</v>
          </cell>
          <cell r="Q1192">
            <v>-75</v>
          </cell>
          <cell r="R1192">
            <v>27.5</v>
          </cell>
          <cell r="S1192" t="str">
            <v>EUR</v>
          </cell>
          <cell r="U1192"/>
          <cell r="V1192">
            <v>354</v>
          </cell>
          <cell r="W1192">
            <v>330</v>
          </cell>
          <cell r="X1192">
            <v>12</v>
          </cell>
          <cell r="Y1192" t="e">
            <v>#NAME?</v>
          </cell>
          <cell r="Z1192">
            <v>1</v>
          </cell>
          <cell r="AA1192">
            <v>1</v>
          </cell>
          <cell r="AB1192">
            <v>61</v>
          </cell>
          <cell r="AC1192" t="str">
            <v>*SN</v>
          </cell>
          <cell r="AD1192" t="str">
            <v>phasing out product</v>
          </cell>
          <cell r="AE1192" t="str">
            <v>3FDDB</v>
          </cell>
          <cell r="AF1192">
            <v>3</v>
          </cell>
          <cell r="AG1192" t="str">
            <v>F</v>
          </cell>
          <cell r="AH1192" t="str">
            <v>D</v>
          </cell>
          <cell r="AI1192" t="str">
            <v>D</v>
          </cell>
          <cell r="AJ1192" t="str">
            <v>B</v>
          </cell>
          <cell r="AK1192" t="str">
            <v>AlgoRex</v>
          </cell>
          <cell r="AL1192" t="str">
            <v>Addressable Detectors</v>
          </cell>
          <cell r="AM1192" t="str">
            <v>N</v>
          </cell>
          <cell r="AN1192" t="str">
            <v>N</v>
          </cell>
          <cell r="AO1192">
            <v>85311030000</v>
          </cell>
          <cell r="AP1192" t="str">
            <v>CH</v>
          </cell>
          <cell r="AQ1192">
            <v>0.11</v>
          </cell>
          <cell r="AR1192" t="str">
            <v>KG</v>
          </cell>
          <cell r="AS1192" t="str">
            <v>F35</v>
          </cell>
          <cell r="AT1192" t="str">
            <v>AlgoRex A+</v>
          </cell>
          <cell r="AW1192">
            <v>12</v>
          </cell>
          <cell r="AX1192">
            <v>321.57</v>
          </cell>
        </row>
        <row r="1193">
          <cell r="A1193" t="str">
            <v>BPZ:4867210001</v>
          </cell>
          <cell r="B1193" t="str">
            <v>4867210001</v>
          </cell>
          <cell r="C1193" t="str">
            <v>DT1152A</v>
          </cell>
          <cell r="D1193" t="str">
            <v>DT1152A  Heat detector</v>
          </cell>
          <cell r="E1193" t="str">
            <v>DT1152A  Wärmemelder</v>
          </cell>
          <cell r="F1193">
            <v>157</v>
          </cell>
          <cell r="G1193" t="str">
            <v>EUR</v>
          </cell>
          <cell r="H1193">
            <v>1</v>
          </cell>
          <cell r="I1193">
            <v>-75</v>
          </cell>
          <cell r="L1193">
            <v>43.86</v>
          </cell>
          <cell r="M1193" t="str">
            <v>EUR</v>
          </cell>
          <cell r="N1193">
            <v>147</v>
          </cell>
          <cell r="O1193" t="str">
            <v>EUR</v>
          </cell>
          <cell r="P1193">
            <v>1</v>
          </cell>
          <cell r="Q1193">
            <v>-75</v>
          </cell>
          <cell r="T1193">
            <v>40.99</v>
          </cell>
          <cell r="U1193" t="str">
            <v>EUR</v>
          </cell>
          <cell r="V1193">
            <v>350.88</v>
          </cell>
          <cell r="W1193">
            <v>327.92</v>
          </cell>
          <cell r="X1193">
            <v>11.47999999999999</v>
          </cell>
          <cell r="Y1193" t="e">
            <v>#NAME?</v>
          </cell>
          <cell r="Z1193">
            <v>1</v>
          </cell>
          <cell r="AA1193">
            <v>1</v>
          </cell>
          <cell r="AB1193">
            <v>61</v>
          </cell>
          <cell r="AC1193" t="str">
            <v>*SN</v>
          </cell>
          <cell r="AD1193" t="str">
            <v>phasing out product</v>
          </cell>
          <cell r="AE1193" t="str">
            <v>3FDDB</v>
          </cell>
          <cell r="AF1193">
            <v>3</v>
          </cell>
          <cell r="AG1193" t="str">
            <v>F</v>
          </cell>
          <cell r="AH1193" t="str">
            <v>D</v>
          </cell>
          <cell r="AI1193" t="str">
            <v>D</v>
          </cell>
          <cell r="AJ1193" t="str">
            <v>B</v>
          </cell>
          <cell r="AK1193" t="str">
            <v>AlgoRex</v>
          </cell>
          <cell r="AL1193" t="str">
            <v>Addressable Detectors</v>
          </cell>
          <cell r="AM1193" t="str">
            <v>N</v>
          </cell>
          <cell r="AN1193" t="str">
            <v>EAR99</v>
          </cell>
          <cell r="AO1193">
            <v>85311030000</v>
          </cell>
          <cell r="AP1193" t="str">
            <v>CH</v>
          </cell>
          <cell r="AQ1193">
            <v>0.11899999999999999</v>
          </cell>
          <cell r="AR1193" t="str">
            <v>KG</v>
          </cell>
          <cell r="AS1193" t="str">
            <v>F40</v>
          </cell>
          <cell r="AT1193" t="str">
            <v>AlgoRex Int.</v>
          </cell>
          <cell r="AW1193">
            <v>8</v>
          </cell>
          <cell r="AX1193">
            <v>302.41999999999996</v>
          </cell>
        </row>
        <row r="1194">
          <cell r="A1194" t="str">
            <v>S54371-F4-A101</v>
          </cell>
          <cell r="B1194" t="str">
            <v>S54371-F4-A101</v>
          </cell>
          <cell r="C1194" t="str">
            <v>DT1152A-CN</v>
          </cell>
          <cell r="D1194" t="str">
            <v>DT1152A-CN  Heat Detector, interactive</v>
          </cell>
          <cell r="E1194" t="str">
            <v>DT1152A-CN  Wärmemelder, interaktiv</v>
          </cell>
          <cell r="F1194" t="str">
            <v>on request</v>
          </cell>
          <cell r="G1194"/>
          <cell r="H1194">
            <v>1</v>
          </cell>
          <cell r="I1194">
            <v>-75</v>
          </cell>
          <cell r="K1194"/>
          <cell r="M1194"/>
          <cell r="O1194"/>
          <cell r="Q1194">
            <v>-75</v>
          </cell>
          <cell r="S1194"/>
          <cell r="U1194"/>
          <cell r="V1194">
            <v>0</v>
          </cell>
          <cell r="W1194">
            <v>0</v>
          </cell>
          <cell r="X1194">
            <v>0</v>
          </cell>
          <cell r="Y1194" t="e">
            <v>#NAME?</v>
          </cell>
          <cell r="Z1194">
            <v>1</v>
          </cell>
          <cell r="AA1194">
            <v>1</v>
          </cell>
          <cell r="AB1194">
            <v>61</v>
          </cell>
          <cell r="AC1194" t="str">
            <v>*SN</v>
          </cell>
          <cell r="AD1194" t="str">
            <v>phasing out product</v>
          </cell>
          <cell r="AE1194" t="str">
            <v>3FDDB</v>
          </cell>
          <cell r="AF1194">
            <v>3</v>
          </cell>
          <cell r="AG1194" t="str">
            <v>F</v>
          </cell>
          <cell r="AH1194" t="str">
            <v>D</v>
          </cell>
          <cell r="AI1194" t="str">
            <v>D</v>
          </cell>
          <cell r="AJ1194" t="str">
            <v>B</v>
          </cell>
          <cell r="AK1194" t="str">
            <v>AlgoRex</v>
          </cell>
          <cell r="AL1194" t="str">
            <v>Addressable Detectors</v>
          </cell>
          <cell r="AM1194" t="str">
            <v>N</v>
          </cell>
          <cell r="AN1194" t="str">
            <v>EAR99</v>
          </cell>
          <cell r="AO1194">
            <v>85311030000</v>
          </cell>
          <cell r="AP1194" t="str">
            <v>CH</v>
          </cell>
          <cell r="AQ1194">
            <v>0.11899999999999999</v>
          </cell>
          <cell r="AR1194" t="str">
            <v>KG</v>
          </cell>
          <cell r="AS1194"/>
          <cell r="AW1194">
            <v>0</v>
          </cell>
          <cell r="AX1194">
            <v>0</v>
          </cell>
        </row>
        <row r="1195">
          <cell r="A1195" t="str">
            <v>BPZ:5479610001</v>
          </cell>
          <cell r="B1195" t="str">
            <v>5479610001</v>
          </cell>
          <cell r="C1195" t="str">
            <v>DT1152A-TW</v>
          </cell>
          <cell r="D1195" t="str">
            <v>DT1152A-TW  Heat detector</v>
          </cell>
          <cell r="E1195" t="str">
            <v>DT1152A-TW  Waermemelder</v>
          </cell>
          <cell r="F1195">
            <v>133</v>
          </cell>
          <cell r="G1195" t="str">
            <v>EUR</v>
          </cell>
          <cell r="H1195">
            <v>1</v>
          </cell>
          <cell r="I1195">
            <v>-75</v>
          </cell>
          <cell r="J1195">
            <v>33.25</v>
          </cell>
          <cell r="K1195" t="str">
            <v>EUR</v>
          </cell>
          <cell r="M1195"/>
          <cell r="N1195">
            <v>130</v>
          </cell>
          <cell r="O1195" t="str">
            <v>EUR</v>
          </cell>
          <cell r="P1195">
            <v>1</v>
          </cell>
          <cell r="Q1195">
            <v>-75</v>
          </cell>
          <cell r="R1195">
            <v>32.5</v>
          </cell>
          <cell r="S1195" t="str">
            <v>EUR</v>
          </cell>
          <cell r="U1195"/>
          <cell r="V1195">
            <v>0</v>
          </cell>
          <cell r="W1195">
            <v>0</v>
          </cell>
          <cell r="X1195">
            <v>0</v>
          </cell>
          <cell r="Y1195" t="e">
            <v>#NAME?</v>
          </cell>
          <cell r="Z1195">
            <v>1</v>
          </cell>
          <cell r="AA1195">
            <v>1</v>
          </cell>
          <cell r="AB1195">
            <v>30</v>
          </cell>
          <cell r="AC1195" t="str">
            <v>*SN</v>
          </cell>
          <cell r="AE1195" t="str">
            <v>3FDDB</v>
          </cell>
          <cell r="AF1195">
            <v>3</v>
          </cell>
          <cell r="AG1195" t="str">
            <v>F</v>
          </cell>
          <cell r="AH1195" t="str">
            <v>D</v>
          </cell>
          <cell r="AI1195" t="str">
            <v>D</v>
          </cell>
          <cell r="AJ1195" t="str">
            <v>B</v>
          </cell>
          <cell r="AK1195" t="str">
            <v>AlgoRex</v>
          </cell>
          <cell r="AL1195" t="str">
            <v>Addressable Detectors</v>
          </cell>
          <cell r="AM1195" t="str">
            <v>N</v>
          </cell>
          <cell r="AN1195" t="str">
            <v>EAR99</v>
          </cell>
          <cell r="AO1195">
            <v>85311030000</v>
          </cell>
          <cell r="AP1195" t="str">
            <v>CH</v>
          </cell>
          <cell r="AQ1195">
            <v>0.125</v>
          </cell>
          <cell r="AR1195" t="str">
            <v>KG</v>
          </cell>
          <cell r="AS1195" t="str">
            <v>F40</v>
          </cell>
          <cell r="AT1195" t="str">
            <v>AlgoRex Int.</v>
          </cell>
          <cell r="AW1195">
            <v>0</v>
          </cell>
          <cell r="AX1195">
            <v>0</v>
          </cell>
        </row>
        <row r="1196">
          <cell r="D1196" t="str">
            <v>Special detectors and bases</v>
          </cell>
          <cell r="E1196" t="str">
            <v>Special detectors and bases</v>
          </cell>
          <cell r="AE1196" t="str">
            <v>3FDDC</v>
          </cell>
          <cell r="AF1196">
            <v>3</v>
          </cell>
          <cell r="AG1196" t="str">
            <v>F</v>
          </cell>
          <cell r="AH1196" t="str">
            <v>D</v>
          </cell>
          <cell r="AI1196" t="str">
            <v>D</v>
          </cell>
          <cell r="AJ1196" t="str">
            <v>C</v>
          </cell>
          <cell r="AK1196" t="str">
            <v>AlgoRex</v>
          </cell>
          <cell r="AL1196" t="str">
            <v>Special detectors and bases</v>
          </cell>
        </row>
        <row r="1197">
          <cell r="A1197" t="str">
            <v>BPZ:4995270001</v>
          </cell>
          <cell r="B1197" t="str">
            <v>4995270001</v>
          </cell>
          <cell r="C1197" t="str">
            <v>DBZ1197-AD</v>
          </cell>
          <cell r="D1197" t="str">
            <v>DBZ1197-AD  Rubber gasket</v>
          </cell>
          <cell r="E1197" t="str">
            <v>DBZ1197-AD  Gummidichtung</v>
          </cell>
          <cell r="F1197">
            <v>27.2</v>
          </cell>
          <cell r="G1197" t="str">
            <v>EUR</v>
          </cell>
          <cell r="H1197">
            <v>1</v>
          </cell>
          <cell r="I1197">
            <v>-75</v>
          </cell>
          <cell r="J1197">
            <v>6.8</v>
          </cell>
          <cell r="K1197" t="str">
            <v>EUR</v>
          </cell>
          <cell r="M1197"/>
          <cell r="N1197">
            <v>25.4</v>
          </cell>
          <cell r="O1197" t="str">
            <v>EUR</v>
          </cell>
          <cell r="P1197">
            <v>1</v>
          </cell>
          <cell r="Q1197">
            <v>-75</v>
          </cell>
          <cell r="R1197">
            <v>6.35</v>
          </cell>
          <cell r="S1197" t="str">
            <v>EUR</v>
          </cell>
          <cell r="U1197"/>
          <cell r="V1197">
            <v>74.8</v>
          </cell>
          <cell r="W1197">
            <v>69.849999999999994</v>
          </cell>
          <cell r="X1197">
            <v>2.4750000000000014</v>
          </cell>
          <cell r="Y1197" t="e">
            <v>#NAME?</v>
          </cell>
          <cell r="Z1197">
            <v>1</v>
          </cell>
          <cell r="AA1197">
            <v>1</v>
          </cell>
          <cell r="AB1197">
            <v>56</v>
          </cell>
          <cell r="AC1197" t="str">
            <v>*SN</v>
          </cell>
          <cell r="AD1197" t="str">
            <v>phased out product</v>
          </cell>
          <cell r="AE1197" t="str">
            <v>3FDDC</v>
          </cell>
          <cell r="AF1197">
            <v>3</v>
          </cell>
          <cell r="AG1197" t="str">
            <v>F</v>
          </cell>
          <cell r="AH1197" t="str">
            <v>D</v>
          </cell>
          <cell r="AI1197" t="str">
            <v>D</v>
          </cell>
          <cell r="AJ1197" t="str">
            <v>C</v>
          </cell>
          <cell r="AK1197" t="str">
            <v>AlgoRex</v>
          </cell>
          <cell r="AL1197" t="str">
            <v>Special detectors and bases</v>
          </cell>
          <cell r="AM1197" t="str">
            <v>N</v>
          </cell>
          <cell r="AN1197" t="str">
            <v>N</v>
          </cell>
          <cell r="AO1197">
            <v>40169300900</v>
          </cell>
          <cell r="AP1197" t="str">
            <v>SE</v>
          </cell>
          <cell r="AQ1197">
            <v>5.1999999999999998E-2</v>
          </cell>
          <cell r="AR1197" t="str">
            <v>KG</v>
          </cell>
          <cell r="AS1197"/>
          <cell r="AW1197">
            <v>11</v>
          </cell>
          <cell r="AX1197">
            <v>69.849999999999994</v>
          </cell>
        </row>
        <row r="1198">
          <cell r="A1198" t="str">
            <v>BPZ:5463150001</v>
          </cell>
          <cell r="B1198" t="str">
            <v>5463150001</v>
          </cell>
          <cell r="C1198" t="str">
            <v>DCA1191-AB</v>
          </cell>
          <cell r="D1198" t="str">
            <v>DCA1191-AB  Housing</v>
          </cell>
          <cell r="E1198" t="str">
            <v>DCA1191-AB  Gehaeuse hoch (Set)</v>
          </cell>
          <cell r="F1198">
            <v>133</v>
          </cell>
          <cell r="G1198" t="str">
            <v>EUR</v>
          </cell>
          <cell r="H1198">
            <v>1</v>
          </cell>
          <cell r="I1198">
            <v>-75</v>
          </cell>
          <cell r="J1198">
            <v>33.25</v>
          </cell>
          <cell r="K1198" t="str">
            <v>EUR</v>
          </cell>
          <cell r="M1198"/>
          <cell r="N1198">
            <v>130</v>
          </cell>
          <cell r="O1198" t="str">
            <v>EUR</v>
          </cell>
          <cell r="P1198">
            <v>1</v>
          </cell>
          <cell r="Q1198">
            <v>-75</v>
          </cell>
          <cell r="R1198">
            <v>32.5</v>
          </cell>
          <cell r="S1198" t="str">
            <v>EUR</v>
          </cell>
          <cell r="U1198"/>
          <cell r="V1198">
            <v>1995</v>
          </cell>
          <cell r="W1198">
            <v>1950</v>
          </cell>
          <cell r="X1198">
            <v>22.5</v>
          </cell>
          <cell r="Y1198" t="e">
            <v>#NAME?</v>
          </cell>
          <cell r="Z1198">
            <v>1</v>
          </cell>
          <cell r="AA1198">
            <v>1</v>
          </cell>
          <cell r="AB1198">
            <v>30</v>
          </cell>
          <cell r="AC1198" t="str">
            <v>*SN</v>
          </cell>
          <cell r="AE1198" t="str">
            <v>3FDDC</v>
          </cell>
          <cell r="AF1198">
            <v>3</v>
          </cell>
          <cell r="AG1198" t="str">
            <v>F</v>
          </cell>
          <cell r="AH1198" t="str">
            <v>D</v>
          </cell>
          <cell r="AI1198" t="str">
            <v>D</v>
          </cell>
          <cell r="AJ1198" t="str">
            <v>C</v>
          </cell>
          <cell r="AK1198" t="str">
            <v>AlgoRex</v>
          </cell>
          <cell r="AL1198" t="str">
            <v>Special detectors and bases</v>
          </cell>
          <cell r="AM1198" t="str">
            <v>N</v>
          </cell>
          <cell r="AN1198" t="str">
            <v>EAR99</v>
          </cell>
          <cell r="AO1198">
            <v>85389099990</v>
          </cell>
          <cell r="AP1198" t="str">
            <v>CH</v>
          </cell>
          <cell r="AQ1198">
            <v>0.502</v>
          </cell>
          <cell r="AR1198" t="str">
            <v>KG</v>
          </cell>
          <cell r="AS1198"/>
          <cell r="AW1198">
            <v>60</v>
          </cell>
          <cell r="AX1198">
            <v>1800.67</v>
          </cell>
        </row>
        <row r="1199">
          <cell r="A1199" t="str">
            <v>BPZ:5166750001</v>
          </cell>
          <cell r="B1199" t="str">
            <v>5166750001</v>
          </cell>
          <cell r="C1199" t="str">
            <v>DF1101-EX</v>
          </cell>
          <cell r="D1199" t="str">
            <v>DF1101-EX  infrared flame detector</v>
          </cell>
          <cell r="E1199" t="str">
            <v>DF1101-EX  Infrarot-Flammenmelder</v>
          </cell>
          <cell r="F1199">
            <v>2703</v>
          </cell>
          <cell r="G1199" t="str">
            <v>EUR</v>
          </cell>
          <cell r="H1199">
            <v>1</v>
          </cell>
          <cell r="I1199">
            <v>-75</v>
          </cell>
          <cell r="L1199">
            <v>756.71</v>
          </cell>
          <cell r="M1199" t="str">
            <v>EUR</v>
          </cell>
          <cell r="N1199">
            <v>2650</v>
          </cell>
          <cell r="O1199" t="str">
            <v>EUR</v>
          </cell>
          <cell r="P1199">
            <v>1</v>
          </cell>
          <cell r="Q1199">
            <v>-75</v>
          </cell>
          <cell r="T1199">
            <v>741.87</v>
          </cell>
          <cell r="U1199" t="str">
            <v>EUR</v>
          </cell>
          <cell r="V1199">
            <v>334465.82</v>
          </cell>
          <cell r="W1199">
            <v>327906.53999999998</v>
          </cell>
          <cell r="X1199">
            <v>3279.640000000014</v>
          </cell>
          <cell r="Y1199" t="e">
            <v>#NAME?</v>
          </cell>
          <cell r="Z1199">
            <v>1</v>
          </cell>
          <cell r="AA1199">
            <v>1</v>
          </cell>
          <cell r="AB1199">
            <v>30</v>
          </cell>
          <cell r="AC1199" t="str">
            <v>*SN</v>
          </cell>
          <cell r="AE1199" t="str">
            <v>3FDDC</v>
          </cell>
          <cell r="AF1199">
            <v>3</v>
          </cell>
          <cell r="AG1199" t="str">
            <v>F</v>
          </cell>
          <cell r="AH1199" t="str">
            <v>D</v>
          </cell>
          <cell r="AI1199" t="str">
            <v>D</v>
          </cell>
          <cell r="AJ1199" t="str">
            <v>C</v>
          </cell>
          <cell r="AK1199" t="str">
            <v>AlgoRex</v>
          </cell>
          <cell r="AL1199" t="str">
            <v>Special detectors and bases</v>
          </cell>
          <cell r="AM1199" t="str">
            <v>N</v>
          </cell>
          <cell r="AN1199" t="str">
            <v>EAR99</v>
          </cell>
          <cell r="AO1199">
            <v>85311030000</v>
          </cell>
          <cell r="AP1199" t="str">
            <v>CH</v>
          </cell>
          <cell r="AQ1199">
            <v>0.80800000000000005</v>
          </cell>
          <cell r="AR1199" t="str">
            <v>KG</v>
          </cell>
          <cell r="AS1199" t="str">
            <v>F52</v>
          </cell>
          <cell r="AT1199" t="str">
            <v>Flame Detectors DF</v>
          </cell>
          <cell r="AU1199" t="str">
            <v>9-25</v>
          </cell>
          <cell r="AW1199">
            <v>442</v>
          </cell>
          <cell r="AX1199">
            <v>319455.48000000004</v>
          </cell>
        </row>
        <row r="1200">
          <cell r="A1200" t="str">
            <v>BPZ:5660780001</v>
          </cell>
          <cell r="B1200" t="str">
            <v>5660780001</v>
          </cell>
          <cell r="C1200" t="str">
            <v>DF1101-EX(ULC)</v>
          </cell>
          <cell r="D1200" t="str">
            <v>DF1101-EX(ULC)  infrared flame detec.</v>
          </cell>
          <cell r="E1200" t="str">
            <v>DF1101-EX(ULC)  Infrarot-Flammenmelder</v>
          </cell>
          <cell r="F1200">
            <v>2788</v>
          </cell>
          <cell r="G1200" t="str">
            <v>EUR</v>
          </cell>
          <cell r="H1200">
            <v>1</v>
          </cell>
          <cell r="I1200">
            <v>-75</v>
          </cell>
          <cell r="J1200">
            <v>697</v>
          </cell>
          <cell r="K1200" t="str">
            <v>EUR</v>
          </cell>
          <cell r="M1200"/>
          <cell r="N1200">
            <v>2733</v>
          </cell>
          <cell r="O1200" t="str">
            <v>EUR</v>
          </cell>
          <cell r="P1200">
            <v>1</v>
          </cell>
          <cell r="Q1200">
            <v>-75</v>
          </cell>
          <cell r="R1200">
            <v>683.25</v>
          </cell>
          <cell r="S1200" t="str">
            <v>EUR</v>
          </cell>
          <cell r="U1200"/>
          <cell r="V1200">
            <v>0</v>
          </cell>
          <cell r="W1200">
            <v>0</v>
          </cell>
          <cell r="X1200">
            <v>0</v>
          </cell>
          <cell r="Y1200" t="e">
            <v>#NAME?</v>
          </cell>
          <cell r="Z1200">
            <v>1</v>
          </cell>
          <cell r="AA1200">
            <v>1</v>
          </cell>
          <cell r="AB1200">
            <v>30</v>
          </cell>
          <cell r="AC1200" t="str">
            <v>*SN</v>
          </cell>
          <cell r="AE1200" t="str">
            <v>3FDDC</v>
          </cell>
          <cell r="AF1200">
            <v>3</v>
          </cell>
          <cell r="AG1200" t="str">
            <v>F</v>
          </cell>
          <cell r="AH1200" t="str">
            <v>D</v>
          </cell>
          <cell r="AI1200" t="str">
            <v>D</v>
          </cell>
          <cell r="AJ1200" t="str">
            <v>C</v>
          </cell>
          <cell r="AK1200" t="str">
            <v>AlgoRex</v>
          </cell>
          <cell r="AL1200" t="str">
            <v>Special detectors and bases</v>
          </cell>
          <cell r="AM1200" t="str">
            <v>N</v>
          </cell>
          <cell r="AN1200" t="str">
            <v>EAR99</v>
          </cell>
          <cell r="AO1200">
            <v>85311030000</v>
          </cell>
          <cell r="AP1200" t="str">
            <v>CH</v>
          </cell>
          <cell r="AQ1200">
            <v>0.80400000000000005</v>
          </cell>
          <cell r="AR1200" t="str">
            <v>KG</v>
          </cell>
          <cell r="AS1200" t="str">
            <v>F52</v>
          </cell>
          <cell r="AT1200" t="str">
            <v>Flame Detectors DF</v>
          </cell>
          <cell r="AW1200">
            <v>0</v>
          </cell>
          <cell r="AX1200">
            <v>0</v>
          </cell>
        </row>
        <row r="1201">
          <cell r="A1201" t="str">
            <v>S54330-F2-A1</v>
          </cell>
          <cell r="B1201" t="str">
            <v>S54330-F2-A1</v>
          </cell>
          <cell r="C1201" t="str">
            <v>DF1101-EX-CN</v>
          </cell>
          <cell r="D1201" t="str">
            <v>DF1101-EX  Infrared flame detector (CN)</v>
          </cell>
          <cell r="E1201" t="str">
            <v>DF1101-EX-CN  Infrarot-Flammenmelder</v>
          </cell>
          <cell r="F1201" t="str">
            <v>on request</v>
          </cell>
          <cell r="G1201"/>
          <cell r="H1201">
            <v>1</v>
          </cell>
          <cell r="I1201">
            <v>-75</v>
          </cell>
          <cell r="K1201"/>
          <cell r="M1201"/>
          <cell r="O1201"/>
          <cell r="Q1201">
            <v>-75</v>
          </cell>
          <cell r="S1201"/>
          <cell r="U1201"/>
          <cell r="V1201">
            <v>0</v>
          </cell>
          <cell r="W1201">
            <v>0</v>
          </cell>
          <cell r="X1201">
            <v>0</v>
          </cell>
          <cell r="Y1201" t="e">
            <v>#NAME?</v>
          </cell>
          <cell r="Z1201">
            <v>1</v>
          </cell>
          <cell r="AA1201">
            <v>1</v>
          </cell>
          <cell r="AB1201">
            <v>30</v>
          </cell>
          <cell r="AC1201" t="str">
            <v>*SN</v>
          </cell>
          <cell r="AE1201" t="str">
            <v>3FDDC</v>
          </cell>
          <cell r="AF1201">
            <v>3</v>
          </cell>
          <cell r="AG1201" t="str">
            <v>F</v>
          </cell>
          <cell r="AH1201" t="str">
            <v>D</v>
          </cell>
          <cell r="AI1201" t="str">
            <v>D</v>
          </cell>
          <cell r="AJ1201" t="str">
            <v>C</v>
          </cell>
          <cell r="AK1201" t="str">
            <v>AlgoRex</v>
          </cell>
          <cell r="AL1201" t="str">
            <v>Special detectors and bases</v>
          </cell>
          <cell r="AM1201" t="str">
            <v>N</v>
          </cell>
          <cell r="AN1201" t="str">
            <v>EAR99</v>
          </cell>
          <cell r="AO1201">
            <v>85311030000</v>
          </cell>
          <cell r="AP1201" t="str">
            <v>CH</v>
          </cell>
          <cell r="AQ1201">
            <v>0.80700000000000005</v>
          </cell>
          <cell r="AR1201" t="str">
            <v>KG</v>
          </cell>
          <cell r="AS1201" t="str">
            <v>F54</v>
          </cell>
          <cell r="AT1201" t="str">
            <v>Ex-Detectors conv.</v>
          </cell>
          <cell r="AW1201">
            <v>0</v>
          </cell>
          <cell r="AX1201">
            <v>0</v>
          </cell>
        </row>
        <row r="1202">
          <cell r="A1202" t="str">
            <v>BPZ:5357820001</v>
          </cell>
          <cell r="B1202" t="str">
            <v>5357820001</v>
          </cell>
          <cell r="C1202" t="str">
            <v>DF1151-EX</v>
          </cell>
          <cell r="D1202" t="str">
            <v>DF1151-Ex  Infrared flame detector</v>
          </cell>
          <cell r="E1202" t="str">
            <v>DF1151-Ex  Infrarot-Flammenmelder</v>
          </cell>
          <cell r="F1202">
            <v>2885</v>
          </cell>
          <cell r="G1202" t="str">
            <v>EUR</v>
          </cell>
          <cell r="H1202">
            <v>1</v>
          </cell>
          <cell r="I1202">
            <v>-75</v>
          </cell>
          <cell r="L1202">
            <v>807.82</v>
          </cell>
          <cell r="M1202" t="str">
            <v>EUR</v>
          </cell>
          <cell r="N1202">
            <v>2828</v>
          </cell>
          <cell r="O1202" t="str">
            <v>EUR</v>
          </cell>
          <cell r="P1202">
            <v>1</v>
          </cell>
          <cell r="Q1202">
            <v>-75</v>
          </cell>
          <cell r="T1202">
            <v>791.98</v>
          </cell>
          <cell r="U1202" t="str">
            <v>EUR</v>
          </cell>
          <cell r="V1202">
            <v>197108.08</v>
          </cell>
          <cell r="W1202">
            <v>193243.12</v>
          </cell>
          <cell r="X1202">
            <v>1932.4799999999959</v>
          </cell>
          <cell r="Y1202" t="e">
            <v>#NAME?</v>
          </cell>
          <cell r="Z1202">
            <v>1</v>
          </cell>
          <cell r="AA1202">
            <v>1</v>
          </cell>
          <cell r="AB1202">
            <v>30</v>
          </cell>
          <cell r="AC1202" t="str">
            <v>*SN</v>
          </cell>
          <cell r="AE1202" t="str">
            <v>3FDDC</v>
          </cell>
          <cell r="AF1202">
            <v>3</v>
          </cell>
          <cell r="AG1202" t="str">
            <v>F</v>
          </cell>
          <cell r="AH1202" t="str">
            <v>D</v>
          </cell>
          <cell r="AI1202" t="str">
            <v>D</v>
          </cell>
          <cell r="AJ1202" t="str">
            <v>C</v>
          </cell>
          <cell r="AK1202" t="str">
            <v>AlgoRex</v>
          </cell>
          <cell r="AL1202" t="str">
            <v>Special detectors and bases</v>
          </cell>
          <cell r="AM1202" t="str">
            <v>N</v>
          </cell>
          <cell r="AN1202" t="str">
            <v>EAR99</v>
          </cell>
          <cell r="AO1202">
            <v>85311030000</v>
          </cell>
          <cell r="AP1202" t="str">
            <v>CH</v>
          </cell>
          <cell r="AQ1202">
            <v>0.81599999999999995</v>
          </cell>
          <cell r="AR1202" t="str">
            <v>KG</v>
          </cell>
          <cell r="AS1202" t="str">
            <v>F52</v>
          </cell>
          <cell r="AT1202" t="str">
            <v>Flame Detectors DF</v>
          </cell>
          <cell r="AW1202">
            <v>244</v>
          </cell>
          <cell r="AX1202">
            <v>188411.83000000002</v>
          </cell>
        </row>
        <row r="1203">
          <cell r="A1203" t="str">
            <v>BPZ:5166590001</v>
          </cell>
          <cell r="B1203" t="str">
            <v>5166590001</v>
          </cell>
          <cell r="C1203" t="str">
            <v>DF1191</v>
          </cell>
          <cell r="D1203" t="str">
            <v>DF1191  infrared flame detector</v>
          </cell>
          <cell r="E1203" t="str">
            <v>DF1191  Infrarot-Flammenmelder</v>
          </cell>
          <cell r="F1203">
            <v>1030</v>
          </cell>
          <cell r="G1203" t="str">
            <v>EUR</v>
          </cell>
          <cell r="H1203">
            <v>1</v>
          </cell>
          <cell r="I1203">
            <v>-75</v>
          </cell>
          <cell r="J1203">
            <v>257.5</v>
          </cell>
          <cell r="K1203" t="str">
            <v>EUR</v>
          </cell>
          <cell r="M1203"/>
          <cell r="N1203">
            <v>1010</v>
          </cell>
          <cell r="O1203" t="str">
            <v>EUR</v>
          </cell>
          <cell r="P1203">
            <v>1</v>
          </cell>
          <cell r="Q1203">
            <v>-75</v>
          </cell>
          <cell r="R1203">
            <v>252.5</v>
          </cell>
          <cell r="S1203" t="str">
            <v>EUR</v>
          </cell>
          <cell r="U1203"/>
          <cell r="V1203">
            <v>1030</v>
          </cell>
          <cell r="W1203">
            <v>1010</v>
          </cell>
          <cell r="X1203">
            <v>10</v>
          </cell>
          <cell r="Y1203" t="e">
            <v>#NAME?</v>
          </cell>
          <cell r="Z1203">
            <v>1</v>
          </cell>
          <cell r="AA1203">
            <v>1</v>
          </cell>
          <cell r="AB1203">
            <v>60</v>
          </cell>
          <cell r="AC1203" t="str">
            <v>*SN</v>
          </cell>
          <cell r="AD1203" t="str">
            <v>phase out started</v>
          </cell>
          <cell r="AE1203" t="str">
            <v>3FDDC</v>
          </cell>
          <cell r="AF1203">
            <v>3</v>
          </cell>
          <cell r="AG1203" t="str">
            <v>F</v>
          </cell>
          <cell r="AH1203" t="str">
            <v>D</v>
          </cell>
          <cell r="AI1203" t="str">
            <v>D</v>
          </cell>
          <cell r="AJ1203" t="str">
            <v>C</v>
          </cell>
          <cell r="AK1203" t="str">
            <v>AlgoRex</v>
          </cell>
          <cell r="AL1203" t="str">
            <v>Special detectors and bases</v>
          </cell>
          <cell r="AM1203" t="str">
            <v>N</v>
          </cell>
          <cell r="AN1203" t="str">
            <v>EAR99</v>
          </cell>
          <cell r="AO1203">
            <v>85311030000</v>
          </cell>
          <cell r="AP1203" t="str">
            <v>CH</v>
          </cell>
          <cell r="AQ1203">
            <v>0.80400000000000005</v>
          </cell>
          <cell r="AR1203" t="str">
            <v>KG</v>
          </cell>
          <cell r="AS1203" t="str">
            <v>F52</v>
          </cell>
          <cell r="AT1203" t="str">
            <v>Flame Detectors DF</v>
          </cell>
          <cell r="AW1203">
            <v>4</v>
          </cell>
          <cell r="AX1203">
            <v>1006.1899999999999</v>
          </cell>
        </row>
        <row r="1204">
          <cell r="A1204" t="str">
            <v>BPZ:5166620001</v>
          </cell>
          <cell r="B1204" t="str">
            <v>5166620001</v>
          </cell>
          <cell r="C1204" t="str">
            <v>DF1192</v>
          </cell>
          <cell r="D1204" t="str">
            <v>DF1192  infrared flame detector</v>
          </cell>
          <cell r="E1204" t="str">
            <v>DF1192  Infrarot-Flammenmelder</v>
          </cell>
          <cell r="F1204">
            <v>2172</v>
          </cell>
          <cell r="G1204" t="str">
            <v>EUR</v>
          </cell>
          <cell r="H1204">
            <v>1</v>
          </cell>
          <cell r="I1204">
            <v>-75</v>
          </cell>
          <cell r="L1204">
            <v>608.07000000000005</v>
          </cell>
          <cell r="M1204" t="str">
            <v>EUR</v>
          </cell>
          <cell r="N1204">
            <v>2129</v>
          </cell>
          <cell r="O1204" t="str">
            <v>EUR</v>
          </cell>
          <cell r="P1204">
            <v>1</v>
          </cell>
          <cell r="Q1204">
            <v>-75</v>
          </cell>
          <cell r="T1204">
            <v>596.15</v>
          </cell>
          <cell r="U1204" t="str">
            <v>EUR</v>
          </cell>
          <cell r="V1204">
            <v>101547.69</v>
          </cell>
          <cell r="W1204">
            <v>99557.05</v>
          </cell>
          <cell r="X1204">
            <v>995.31999999999971</v>
          </cell>
          <cell r="Y1204" t="e">
            <v>#NAME?</v>
          </cell>
          <cell r="Z1204">
            <v>1</v>
          </cell>
          <cell r="AA1204">
            <v>1</v>
          </cell>
          <cell r="AB1204">
            <v>60</v>
          </cell>
          <cell r="AC1204" t="str">
            <v>*SN</v>
          </cell>
          <cell r="AD1204" t="str">
            <v>phase out started</v>
          </cell>
          <cell r="AE1204" t="str">
            <v>3FDDC</v>
          </cell>
          <cell r="AF1204">
            <v>3</v>
          </cell>
          <cell r="AG1204" t="str">
            <v>F</v>
          </cell>
          <cell r="AH1204" t="str">
            <v>D</v>
          </cell>
          <cell r="AI1204" t="str">
            <v>D</v>
          </cell>
          <cell r="AJ1204" t="str">
            <v>C</v>
          </cell>
          <cell r="AK1204" t="str">
            <v>AlgoRex</v>
          </cell>
          <cell r="AL1204" t="str">
            <v>Special detectors and bases</v>
          </cell>
          <cell r="AM1204" t="str">
            <v>N</v>
          </cell>
          <cell r="AN1204" t="str">
            <v>EAR99</v>
          </cell>
          <cell r="AO1204">
            <v>85311030000</v>
          </cell>
          <cell r="AP1204" t="str">
            <v>CH</v>
          </cell>
          <cell r="AQ1204">
            <v>0.80800000000000005</v>
          </cell>
          <cell r="AR1204" t="str">
            <v>KG</v>
          </cell>
          <cell r="AS1204" t="str">
            <v>F52</v>
          </cell>
          <cell r="AT1204" t="str">
            <v>Flame Detectors DF</v>
          </cell>
          <cell r="AW1204">
            <v>167</v>
          </cell>
          <cell r="AX1204">
            <v>96697.010000000009</v>
          </cell>
        </row>
        <row r="1205">
          <cell r="A1205" t="str">
            <v>BPZ:5165360001</v>
          </cell>
          <cell r="B1205" t="str">
            <v>5165360001</v>
          </cell>
          <cell r="C1205" t="str">
            <v>DFB1190</v>
          </cell>
          <cell r="D1205" t="str">
            <v>DFB1190  base for flame detector</v>
          </cell>
          <cell r="E1205" t="str">
            <v>DFB1190  Flammenmelder-Sockel</v>
          </cell>
          <cell r="F1205">
            <v>70.2</v>
          </cell>
          <cell r="G1205" t="str">
            <v>EUR</v>
          </cell>
          <cell r="H1205">
            <v>1</v>
          </cell>
          <cell r="I1205">
            <v>-75</v>
          </cell>
          <cell r="J1205">
            <v>17.55</v>
          </cell>
          <cell r="K1205" t="str">
            <v>EUR</v>
          </cell>
          <cell r="M1205"/>
          <cell r="N1205">
            <v>68.8</v>
          </cell>
          <cell r="O1205" t="str">
            <v>EUR</v>
          </cell>
          <cell r="P1205">
            <v>1</v>
          </cell>
          <cell r="Q1205">
            <v>-75</v>
          </cell>
          <cell r="R1205">
            <v>17.2</v>
          </cell>
          <cell r="S1205" t="str">
            <v>EUR</v>
          </cell>
          <cell r="U1205"/>
          <cell r="V1205">
            <v>14829.75</v>
          </cell>
          <cell r="W1205">
            <v>14534</v>
          </cell>
          <cell r="X1205">
            <v>147.875</v>
          </cell>
          <cell r="Y1205" t="e">
            <v>#NAME?</v>
          </cell>
          <cell r="Z1205">
            <v>1</v>
          </cell>
          <cell r="AA1205">
            <v>1</v>
          </cell>
          <cell r="AB1205">
            <v>30</v>
          </cell>
          <cell r="AC1205" t="str">
            <v>*SN</v>
          </cell>
          <cell r="AE1205" t="str">
            <v>3FDDC</v>
          </cell>
          <cell r="AF1205">
            <v>3</v>
          </cell>
          <cell r="AG1205" t="str">
            <v>F</v>
          </cell>
          <cell r="AH1205" t="str">
            <v>D</v>
          </cell>
          <cell r="AI1205" t="str">
            <v>D</v>
          </cell>
          <cell r="AJ1205" t="str">
            <v>C</v>
          </cell>
          <cell r="AK1205" t="str">
            <v>AlgoRex</v>
          </cell>
          <cell r="AL1205" t="str">
            <v>Special detectors and bases</v>
          </cell>
          <cell r="AM1205" t="str">
            <v>N</v>
          </cell>
          <cell r="AN1205" t="str">
            <v>N</v>
          </cell>
          <cell r="AO1205">
            <v>85319085900</v>
          </cell>
          <cell r="AP1205" t="str">
            <v>CH</v>
          </cell>
          <cell r="AQ1205">
            <v>0.28599999999999998</v>
          </cell>
          <cell r="AR1205" t="str">
            <v>KG</v>
          </cell>
          <cell r="AS1205"/>
          <cell r="AU1205" t="str">
            <v>9-25–26</v>
          </cell>
          <cell r="AW1205">
            <v>845</v>
          </cell>
          <cell r="AX1205">
            <v>14184.859999999999</v>
          </cell>
        </row>
        <row r="1206">
          <cell r="A1206" t="str">
            <v>BPZ:5227400001</v>
          </cell>
          <cell r="B1206" t="str">
            <v>5227400001</v>
          </cell>
          <cell r="C1206" t="str">
            <v>DFB1190-AA</v>
          </cell>
          <cell r="D1206" t="str">
            <v>DFB1190-AA  Base for flame detector</v>
          </cell>
          <cell r="E1206" t="str">
            <v>DFB1190-AA  Flammenmelder-Sockel</v>
          </cell>
          <cell r="F1206">
            <v>201</v>
          </cell>
          <cell r="G1206" t="str">
            <v>EUR</v>
          </cell>
          <cell r="H1206">
            <v>1</v>
          </cell>
          <cell r="I1206">
            <v>-75</v>
          </cell>
          <cell r="J1206">
            <v>50.25</v>
          </cell>
          <cell r="K1206" t="str">
            <v>EUR</v>
          </cell>
          <cell r="M1206"/>
          <cell r="N1206">
            <v>197</v>
          </cell>
          <cell r="O1206" t="str">
            <v>EUR</v>
          </cell>
          <cell r="P1206">
            <v>1</v>
          </cell>
          <cell r="Q1206">
            <v>-75</v>
          </cell>
          <cell r="R1206">
            <v>49.25</v>
          </cell>
          <cell r="S1206" t="str">
            <v>EUR</v>
          </cell>
          <cell r="U1206"/>
          <cell r="V1206">
            <v>351.75</v>
          </cell>
          <cell r="W1206">
            <v>344.75</v>
          </cell>
          <cell r="X1206">
            <v>3.5</v>
          </cell>
          <cell r="Y1206" t="e">
            <v>#NAME?</v>
          </cell>
          <cell r="Z1206">
            <v>1</v>
          </cell>
          <cell r="AA1206">
            <v>1</v>
          </cell>
          <cell r="AB1206">
            <v>30</v>
          </cell>
          <cell r="AC1206" t="str">
            <v>*SN</v>
          </cell>
          <cell r="AE1206" t="str">
            <v>3FDDC</v>
          </cell>
          <cell r="AF1206">
            <v>3</v>
          </cell>
          <cell r="AG1206" t="str">
            <v>F</v>
          </cell>
          <cell r="AH1206" t="str">
            <v>D</v>
          </cell>
          <cell r="AI1206" t="str">
            <v>D</v>
          </cell>
          <cell r="AJ1206" t="str">
            <v>C</v>
          </cell>
          <cell r="AK1206" t="str">
            <v>AlgoRex</v>
          </cell>
          <cell r="AL1206" t="str">
            <v>Special detectors and bases</v>
          </cell>
          <cell r="AM1206" t="str">
            <v>N</v>
          </cell>
          <cell r="AN1206" t="str">
            <v>N</v>
          </cell>
          <cell r="AO1206">
            <v>85319085900</v>
          </cell>
          <cell r="AP1206" t="str">
            <v>CH</v>
          </cell>
          <cell r="AQ1206">
            <v>0.28999999999999998</v>
          </cell>
          <cell r="AR1206" t="str">
            <v>KG</v>
          </cell>
          <cell r="AS1206"/>
          <cell r="AW1206">
            <v>7</v>
          </cell>
          <cell r="AX1206">
            <v>344.69</v>
          </cell>
        </row>
        <row r="1207">
          <cell r="A1207" t="str">
            <v>BPZ:5302660001</v>
          </cell>
          <cell r="B1207" t="str">
            <v>5302660001</v>
          </cell>
          <cell r="C1207" t="str">
            <v>DFZ1190</v>
          </cell>
          <cell r="D1207" t="str">
            <v>DFZ1190  Rain hood</v>
          </cell>
          <cell r="E1207" t="str">
            <v>DFZ1190  Regenschutzhaube</v>
          </cell>
          <cell r="F1207">
            <v>57.1</v>
          </cell>
          <cell r="G1207" t="str">
            <v>EUR</v>
          </cell>
          <cell r="H1207">
            <v>1</v>
          </cell>
          <cell r="I1207">
            <v>-75</v>
          </cell>
          <cell r="J1207">
            <v>14.28</v>
          </cell>
          <cell r="K1207" t="str">
            <v>EUR</v>
          </cell>
          <cell r="M1207"/>
          <cell r="N1207">
            <v>56</v>
          </cell>
          <cell r="O1207" t="str">
            <v>EUR</v>
          </cell>
          <cell r="P1207">
            <v>1</v>
          </cell>
          <cell r="Q1207">
            <v>-75</v>
          </cell>
          <cell r="R1207">
            <v>14</v>
          </cell>
          <cell r="S1207" t="str">
            <v>EUR</v>
          </cell>
          <cell r="U1207"/>
          <cell r="V1207">
            <v>6940.08</v>
          </cell>
          <cell r="W1207">
            <v>6804</v>
          </cell>
          <cell r="X1207">
            <v>68.039999999999964</v>
          </cell>
          <cell r="Y1207" t="e">
            <v>#NAME?</v>
          </cell>
          <cell r="Z1207">
            <v>1</v>
          </cell>
          <cell r="AA1207">
            <v>1</v>
          </cell>
          <cell r="AB1207">
            <v>30</v>
          </cell>
          <cell r="AC1207" t="str">
            <v>*SN</v>
          </cell>
          <cell r="AE1207" t="str">
            <v>3FDDC</v>
          </cell>
          <cell r="AF1207">
            <v>3</v>
          </cell>
          <cell r="AG1207" t="str">
            <v>F</v>
          </cell>
          <cell r="AH1207" t="str">
            <v>D</v>
          </cell>
          <cell r="AI1207" t="str">
            <v>D</v>
          </cell>
          <cell r="AJ1207" t="str">
            <v>C</v>
          </cell>
          <cell r="AK1207" t="str">
            <v>AlgoRex</v>
          </cell>
          <cell r="AL1207" t="str">
            <v>Special detectors and bases</v>
          </cell>
          <cell r="AM1207" t="str">
            <v>N</v>
          </cell>
          <cell r="AN1207" t="str">
            <v>N</v>
          </cell>
          <cell r="AO1207">
            <v>85389099990</v>
          </cell>
          <cell r="AP1207" t="str">
            <v>IT</v>
          </cell>
          <cell r="AQ1207">
            <v>0.83</v>
          </cell>
          <cell r="AR1207" t="str">
            <v>KG</v>
          </cell>
          <cell r="AS1207"/>
          <cell r="AU1207" t="str">
            <v>9-3</v>
          </cell>
          <cell r="AW1207">
            <v>486</v>
          </cell>
          <cell r="AX1207">
            <v>6681.93</v>
          </cell>
        </row>
        <row r="1208">
          <cell r="A1208" t="str">
            <v>BPZ:4783440001</v>
          </cell>
          <cell r="B1208" t="str">
            <v>4783440001</v>
          </cell>
          <cell r="C1208" t="str">
            <v>DJ1191EX</v>
          </cell>
          <cell r="D1208" t="str">
            <v>DJ1191EX  response indicator</v>
          </cell>
          <cell r="E1208" t="str">
            <v>DJ1191EX  Ansprechindikator</v>
          </cell>
          <cell r="F1208">
            <v>35.6</v>
          </cell>
          <cell r="G1208" t="str">
            <v>EUR</v>
          </cell>
          <cell r="H1208">
            <v>1</v>
          </cell>
          <cell r="I1208">
            <v>-75</v>
          </cell>
          <cell r="J1208">
            <v>8.9</v>
          </cell>
          <cell r="K1208" t="str">
            <v>EUR</v>
          </cell>
          <cell r="M1208"/>
          <cell r="N1208">
            <v>29.7</v>
          </cell>
          <cell r="O1208" t="str">
            <v>EUR</v>
          </cell>
          <cell r="P1208">
            <v>1</v>
          </cell>
          <cell r="Q1208">
            <v>-75</v>
          </cell>
          <cell r="R1208">
            <v>7.43</v>
          </cell>
          <cell r="S1208" t="str">
            <v>EUR</v>
          </cell>
          <cell r="U1208"/>
          <cell r="V1208">
            <v>0</v>
          </cell>
          <cell r="W1208">
            <v>0</v>
          </cell>
          <cell r="X1208">
            <v>0</v>
          </cell>
          <cell r="Y1208" t="e">
            <v>#NAME?</v>
          </cell>
          <cell r="Z1208">
            <v>1</v>
          </cell>
          <cell r="AA1208">
            <v>1</v>
          </cell>
          <cell r="AB1208">
            <v>56</v>
          </cell>
          <cell r="AC1208" t="str">
            <v>*SN</v>
          </cell>
          <cell r="AD1208" t="str">
            <v>phased out product</v>
          </cell>
          <cell r="AE1208" t="str">
            <v>3FDDC</v>
          </cell>
          <cell r="AF1208">
            <v>3</v>
          </cell>
          <cell r="AG1208" t="str">
            <v>F</v>
          </cell>
          <cell r="AH1208" t="str">
            <v>D</v>
          </cell>
          <cell r="AI1208" t="str">
            <v>D</v>
          </cell>
          <cell r="AJ1208" t="str">
            <v>C</v>
          </cell>
          <cell r="AK1208" t="str">
            <v>AlgoRex</v>
          </cell>
          <cell r="AL1208" t="str">
            <v>Special detectors and bases</v>
          </cell>
          <cell r="AM1208" t="str">
            <v>N</v>
          </cell>
          <cell r="AN1208" t="str">
            <v>N</v>
          </cell>
          <cell r="AO1208">
            <v>85311030000</v>
          </cell>
          <cell r="AP1208" t="str">
            <v>CN</v>
          </cell>
          <cell r="AQ1208">
            <v>2.7E-2</v>
          </cell>
          <cell r="AR1208" t="str">
            <v>KG</v>
          </cell>
          <cell r="AS1208"/>
          <cell r="AW1208">
            <v>0</v>
          </cell>
          <cell r="AX1208">
            <v>0</v>
          </cell>
        </row>
        <row r="1209">
          <cell r="A1209" t="str">
            <v>BPZ:4783570001</v>
          </cell>
          <cell r="B1209" t="str">
            <v>4783570001</v>
          </cell>
          <cell r="C1209" t="str">
            <v>DJ1192EX</v>
          </cell>
          <cell r="D1209" t="str">
            <v>DJ1192EX  response indicator</v>
          </cell>
          <cell r="E1209" t="str">
            <v>DJ1192EX  Ansprechindikator</v>
          </cell>
          <cell r="F1209">
            <v>46.1</v>
          </cell>
          <cell r="G1209" t="str">
            <v>EUR</v>
          </cell>
          <cell r="H1209">
            <v>1</v>
          </cell>
          <cell r="I1209">
            <v>-75</v>
          </cell>
          <cell r="J1209">
            <v>11.53</v>
          </cell>
          <cell r="K1209" t="str">
            <v>EUR</v>
          </cell>
          <cell r="M1209"/>
          <cell r="N1209">
            <v>41.9</v>
          </cell>
          <cell r="O1209" t="str">
            <v>EUR</v>
          </cell>
          <cell r="P1209">
            <v>1</v>
          </cell>
          <cell r="Q1209">
            <v>-75</v>
          </cell>
          <cell r="R1209">
            <v>10.48</v>
          </cell>
          <cell r="S1209" t="str">
            <v>EUR</v>
          </cell>
          <cell r="U1209"/>
          <cell r="V1209">
            <v>0</v>
          </cell>
          <cell r="W1209">
            <v>0</v>
          </cell>
          <cell r="X1209">
            <v>0</v>
          </cell>
          <cell r="Y1209" t="e">
            <v>#NAME?</v>
          </cell>
          <cell r="Z1209">
            <v>1</v>
          </cell>
          <cell r="AA1209">
            <v>1</v>
          </cell>
          <cell r="AB1209">
            <v>56</v>
          </cell>
          <cell r="AC1209" t="str">
            <v>*SN</v>
          </cell>
          <cell r="AD1209" t="str">
            <v>phased out product</v>
          </cell>
          <cell r="AE1209" t="str">
            <v>3FDDC</v>
          </cell>
          <cell r="AF1209">
            <v>3</v>
          </cell>
          <cell r="AG1209" t="str">
            <v>F</v>
          </cell>
          <cell r="AH1209" t="str">
            <v>D</v>
          </cell>
          <cell r="AI1209" t="str">
            <v>D</v>
          </cell>
          <cell r="AJ1209" t="str">
            <v>C</v>
          </cell>
          <cell r="AK1209" t="str">
            <v>AlgoRex</v>
          </cell>
          <cell r="AL1209" t="str">
            <v>Special detectors and bases</v>
          </cell>
          <cell r="AM1209" t="str">
            <v>N</v>
          </cell>
          <cell r="AN1209" t="str">
            <v>N</v>
          </cell>
          <cell r="AO1209">
            <v>85311030000</v>
          </cell>
          <cell r="AP1209" t="str">
            <v>CN</v>
          </cell>
          <cell r="AQ1209">
            <v>0.67900000000000005</v>
          </cell>
          <cell r="AR1209" t="str">
            <v>KG</v>
          </cell>
          <cell r="AS1209"/>
          <cell r="AW1209">
            <v>0</v>
          </cell>
          <cell r="AX1209">
            <v>0</v>
          </cell>
        </row>
        <row r="1210">
          <cell r="A1210" t="str">
            <v>BPZ:4942920001</v>
          </cell>
          <cell r="B1210" t="str">
            <v>4942920001</v>
          </cell>
          <cell r="C1210" t="str">
            <v>DLA1191A</v>
          </cell>
          <cell r="D1210" t="str">
            <v>DLA1191A  linear smoke detector</v>
          </cell>
          <cell r="E1210" t="str">
            <v>DLA1191A  Meldereinsatz</v>
          </cell>
          <cell r="F1210">
            <v>1050</v>
          </cell>
          <cell r="G1210" t="str">
            <v>EUR</v>
          </cell>
          <cell r="H1210">
            <v>1</v>
          </cell>
          <cell r="I1210">
            <v>-75</v>
          </cell>
          <cell r="L1210">
            <v>293.87</v>
          </cell>
          <cell r="M1210" t="str">
            <v>EUR</v>
          </cell>
          <cell r="N1210">
            <v>1029</v>
          </cell>
          <cell r="O1210" t="str">
            <v>EUR</v>
          </cell>
          <cell r="P1210">
            <v>1</v>
          </cell>
          <cell r="Q1210">
            <v>-75</v>
          </cell>
          <cell r="T1210">
            <v>288.11</v>
          </cell>
          <cell r="U1210" t="str">
            <v>EUR</v>
          </cell>
          <cell r="V1210">
            <v>23509.599999999999</v>
          </cell>
          <cell r="W1210">
            <v>23048.799999999999</v>
          </cell>
          <cell r="X1210">
            <v>230.39999999999964</v>
          </cell>
          <cell r="Y1210" t="e">
            <v>#NAME?</v>
          </cell>
          <cell r="Z1210">
            <v>1</v>
          </cell>
          <cell r="AA1210">
            <v>1</v>
          </cell>
          <cell r="AB1210">
            <v>30</v>
          </cell>
          <cell r="AC1210" t="str">
            <v>*SN</v>
          </cell>
          <cell r="AE1210" t="str">
            <v>3FDDC</v>
          </cell>
          <cell r="AF1210">
            <v>3</v>
          </cell>
          <cell r="AG1210" t="str">
            <v>F</v>
          </cell>
          <cell r="AH1210" t="str">
            <v>D</v>
          </cell>
          <cell r="AI1210" t="str">
            <v>D</v>
          </cell>
          <cell r="AJ1210" t="str">
            <v>C</v>
          </cell>
          <cell r="AK1210" t="str">
            <v>AlgoRex</v>
          </cell>
          <cell r="AL1210" t="str">
            <v>Special detectors and bases</v>
          </cell>
          <cell r="AM1210" t="str">
            <v>N</v>
          </cell>
          <cell r="AN1210" t="str">
            <v>EAR99</v>
          </cell>
          <cell r="AO1210">
            <v>85311030000</v>
          </cell>
          <cell r="AP1210" t="str">
            <v>CH</v>
          </cell>
          <cell r="AQ1210">
            <v>0.496</v>
          </cell>
          <cell r="AR1210" t="str">
            <v>KG</v>
          </cell>
          <cell r="AS1210" t="str">
            <v>F51</v>
          </cell>
          <cell r="AT1210" t="str">
            <v>Linear Detectors DL</v>
          </cell>
          <cell r="AW1210">
            <v>80</v>
          </cell>
          <cell r="AX1210">
            <v>22474.809999999998</v>
          </cell>
        </row>
        <row r="1211">
          <cell r="A1211" t="str">
            <v>BPZ:5598780001</v>
          </cell>
          <cell r="B1211" t="str">
            <v>5598780001</v>
          </cell>
          <cell r="C1211" t="str">
            <v>DLA1191A-CN</v>
          </cell>
          <cell r="D1211" t="str">
            <v>DLA1191A-CN  linear smoke detector</v>
          </cell>
          <cell r="E1211" t="str">
            <v>DLA1191A-CN  Meldereinsatz</v>
          </cell>
          <cell r="F1211" t="str">
            <v>on request</v>
          </cell>
          <cell r="G1211"/>
          <cell r="H1211">
            <v>1</v>
          </cell>
          <cell r="I1211">
            <v>-75</v>
          </cell>
          <cell r="K1211"/>
          <cell r="M1211"/>
          <cell r="O1211"/>
          <cell r="Q1211">
            <v>-75</v>
          </cell>
          <cell r="S1211"/>
          <cell r="U1211"/>
          <cell r="V1211">
            <v>0</v>
          </cell>
          <cell r="W1211">
            <v>0</v>
          </cell>
          <cell r="X1211">
            <v>0</v>
          </cell>
          <cell r="Y1211" t="e">
            <v>#NAME?</v>
          </cell>
          <cell r="Z1211">
            <v>1</v>
          </cell>
          <cell r="AA1211">
            <v>1</v>
          </cell>
          <cell r="AB1211">
            <v>30</v>
          </cell>
          <cell r="AC1211" t="str">
            <v>*SN</v>
          </cell>
          <cell r="AE1211" t="str">
            <v>3FDDC</v>
          </cell>
          <cell r="AF1211">
            <v>3</v>
          </cell>
          <cell r="AG1211" t="str">
            <v>F</v>
          </cell>
          <cell r="AH1211" t="str">
            <v>D</v>
          </cell>
          <cell r="AI1211" t="str">
            <v>D</v>
          </cell>
          <cell r="AJ1211" t="str">
            <v>C</v>
          </cell>
          <cell r="AK1211" t="str">
            <v>AlgoRex</v>
          </cell>
          <cell r="AL1211" t="str">
            <v>Special detectors and bases</v>
          </cell>
          <cell r="AM1211" t="str">
            <v>N</v>
          </cell>
          <cell r="AN1211" t="str">
            <v>N</v>
          </cell>
          <cell r="AO1211">
            <v>85319085900</v>
          </cell>
          <cell r="AP1211" t="str">
            <v>CH</v>
          </cell>
          <cell r="AQ1211">
            <v>0.52</v>
          </cell>
          <cell r="AR1211" t="str">
            <v>KG</v>
          </cell>
          <cell r="AS1211"/>
          <cell r="AW1211">
            <v>0</v>
          </cell>
          <cell r="AX1211">
            <v>0</v>
          </cell>
        </row>
        <row r="1212">
          <cell r="A1212" t="str">
            <v>BPZ:4692010001</v>
          </cell>
          <cell r="B1212" t="str">
            <v>4692010001</v>
          </cell>
          <cell r="C1212" t="str">
            <v>DLB1191A</v>
          </cell>
          <cell r="D1212" t="str">
            <v>DLB1191A  Base</v>
          </cell>
          <cell r="E1212" t="str">
            <v>DLB1191A  Sockel</v>
          </cell>
          <cell r="F1212">
            <v>101</v>
          </cell>
          <cell r="G1212" t="str">
            <v>EUR</v>
          </cell>
          <cell r="H1212">
            <v>1</v>
          </cell>
          <cell r="I1212">
            <v>-75</v>
          </cell>
          <cell r="J1212">
            <v>25.25</v>
          </cell>
          <cell r="K1212" t="str">
            <v>EUR</v>
          </cell>
          <cell r="M1212"/>
          <cell r="N1212">
            <v>99.3</v>
          </cell>
          <cell r="O1212" t="str">
            <v>EUR</v>
          </cell>
          <cell r="P1212">
            <v>1</v>
          </cell>
          <cell r="Q1212">
            <v>-75</v>
          </cell>
          <cell r="R1212">
            <v>24.83</v>
          </cell>
          <cell r="S1212" t="str">
            <v>EUR</v>
          </cell>
          <cell r="U1212"/>
          <cell r="V1212">
            <v>1363.5</v>
          </cell>
          <cell r="W1212">
            <v>1340.82</v>
          </cell>
          <cell r="X1212">
            <v>11.340000000000032</v>
          </cell>
          <cell r="Y1212" t="e">
            <v>#NAME?</v>
          </cell>
          <cell r="Z1212">
            <v>1</v>
          </cell>
          <cell r="AA1212">
            <v>1</v>
          </cell>
          <cell r="AB1212">
            <v>30</v>
          </cell>
          <cell r="AC1212" t="str">
            <v>*SN</v>
          </cell>
          <cell r="AE1212" t="str">
            <v>3FDDC</v>
          </cell>
          <cell r="AF1212">
            <v>3</v>
          </cell>
          <cell r="AG1212" t="str">
            <v>F</v>
          </cell>
          <cell r="AH1212" t="str">
            <v>D</v>
          </cell>
          <cell r="AI1212" t="str">
            <v>D</v>
          </cell>
          <cell r="AJ1212" t="str">
            <v>C</v>
          </cell>
          <cell r="AK1212" t="str">
            <v>AlgoRex</v>
          </cell>
          <cell r="AL1212" t="str">
            <v>Special detectors and bases</v>
          </cell>
          <cell r="AM1212" t="str">
            <v>N</v>
          </cell>
          <cell r="AN1212" t="str">
            <v>N</v>
          </cell>
          <cell r="AO1212">
            <v>85389099990</v>
          </cell>
          <cell r="AP1212" t="str">
            <v>CH</v>
          </cell>
          <cell r="AQ1212">
            <v>0.33900000000000002</v>
          </cell>
          <cell r="AR1212" t="str">
            <v>KG</v>
          </cell>
          <cell r="AS1212"/>
          <cell r="AW1212">
            <v>54</v>
          </cell>
          <cell r="AX1212">
            <v>1310.07</v>
          </cell>
        </row>
        <row r="1213">
          <cell r="A1213" t="str">
            <v>BPZ:4933030001</v>
          </cell>
          <cell r="B1213" t="str">
            <v>4933030001</v>
          </cell>
          <cell r="C1213" t="str">
            <v>DLF1191-AA</v>
          </cell>
          <cell r="D1213" t="str">
            <v>DLF1191-AA  Short dist. filter 7-10m</v>
          </cell>
          <cell r="E1213" t="str">
            <v>DLF1191-AA  Kurzdistanz-Filter 7-10M</v>
          </cell>
          <cell r="F1213">
            <v>194</v>
          </cell>
          <cell r="G1213" t="str">
            <v>EUR</v>
          </cell>
          <cell r="H1213">
            <v>1</v>
          </cell>
          <cell r="I1213">
            <v>-75</v>
          </cell>
          <cell r="J1213">
            <v>48.5</v>
          </cell>
          <cell r="K1213" t="str">
            <v>EUR</v>
          </cell>
          <cell r="M1213"/>
          <cell r="N1213">
            <v>190</v>
          </cell>
          <cell r="O1213" t="str">
            <v>EUR</v>
          </cell>
          <cell r="P1213">
            <v>1</v>
          </cell>
          <cell r="Q1213">
            <v>-75</v>
          </cell>
          <cell r="R1213">
            <v>47.5</v>
          </cell>
          <cell r="S1213" t="str">
            <v>EUR</v>
          </cell>
          <cell r="U1213"/>
          <cell r="V1213">
            <v>97</v>
          </cell>
          <cell r="W1213">
            <v>95</v>
          </cell>
          <cell r="X1213">
            <v>1</v>
          </cell>
          <cell r="Y1213" t="e">
            <v>#NAME?</v>
          </cell>
          <cell r="Z1213">
            <v>1</v>
          </cell>
          <cell r="AA1213">
            <v>1</v>
          </cell>
          <cell r="AB1213">
            <v>30</v>
          </cell>
          <cell r="AC1213" t="str">
            <v>*SN</v>
          </cell>
          <cell r="AE1213" t="str">
            <v>3FDDC</v>
          </cell>
          <cell r="AF1213">
            <v>3</v>
          </cell>
          <cell r="AG1213" t="str">
            <v>F</v>
          </cell>
          <cell r="AH1213" t="str">
            <v>D</v>
          </cell>
          <cell r="AI1213" t="str">
            <v>D</v>
          </cell>
          <cell r="AJ1213" t="str">
            <v>C</v>
          </cell>
          <cell r="AK1213" t="str">
            <v>AlgoRex</v>
          </cell>
          <cell r="AL1213" t="str">
            <v>Special detectors and bases</v>
          </cell>
          <cell r="AM1213" t="str">
            <v>N</v>
          </cell>
          <cell r="AN1213" t="str">
            <v>N</v>
          </cell>
          <cell r="AO1213">
            <v>85319085900</v>
          </cell>
          <cell r="AP1213" t="str">
            <v>CH</v>
          </cell>
          <cell r="AQ1213">
            <v>6.0000000000000001E-3</v>
          </cell>
          <cell r="AR1213" t="str">
            <v>KG</v>
          </cell>
          <cell r="AS1213"/>
          <cell r="AU1213" t="str">
            <v>9-7</v>
          </cell>
          <cell r="AW1213">
            <v>2</v>
          </cell>
          <cell r="AX1213">
            <v>93.6</v>
          </cell>
        </row>
        <row r="1214">
          <cell r="A1214" t="str">
            <v>BPZ:4933160001</v>
          </cell>
          <cell r="B1214" t="str">
            <v>4933160001</v>
          </cell>
          <cell r="C1214" t="str">
            <v>DLF1191-AB</v>
          </cell>
          <cell r="D1214" t="str">
            <v>DLF1191-AB  Short dist. filter 5-8m</v>
          </cell>
          <cell r="E1214" t="str">
            <v>DLF1191-AB  Kurzdistanz-Filter 5-8M</v>
          </cell>
          <cell r="F1214">
            <v>248</v>
          </cell>
          <cell r="G1214" t="str">
            <v>EUR</v>
          </cell>
          <cell r="H1214">
            <v>1</v>
          </cell>
          <cell r="I1214">
            <v>-75</v>
          </cell>
          <cell r="J1214">
            <v>62</v>
          </cell>
          <cell r="K1214" t="str">
            <v>EUR</v>
          </cell>
          <cell r="M1214"/>
          <cell r="N1214">
            <v>243</v>
          </cell>
          <cell r="O1214" t="str">
            <v>EUR</v>
          </cell>
          <cell r="P1214">
            <v>1</v>
          </cell>
          <cell r="Q1214">
            <v>-75</v>
          </cell>
          <cell r="R1214">
            <v>60.75</v>
          </cell>
          <cell r="S1214" t="str">
            <v>EUR</v>
          </cell>
          <cell r="U1214"/>
          <cell r="V1214">
            <v>372</v>
          </cell>
          <cell r="W1214">
            <v>364.5</v>
          </cell>
          <cell r="X1214">
            <v>3.75</v>
          </cell>
          <cell r="Y1214" t="e">
            <v>#NAME?</v>
          </cell>
          <cell r="Z1214">
            <v>1</v>
          </cell>
          <cell r="AA1214">
            <v>1</v>
          </cell>
          <cell r="AB1214">
            <v>30</v>
          </cell>
          <cell r="AC1214" t="str">
            <v>*SN</v>
          </cell>
          <cell r="AE1214" t="str">
            <v>3FDDC</v>
          </cell>
          <cell r="AF1214">
            <v>3</v>
          </cell>
          <cell r="AG1214" t="str">
            <v>F</v>
          </cell>
          <cell r="AH1214" t="str">
            <v>D</v>
          </cell>
          <cell r="AI1214" t="str">
            <v>D</v>
          </cell>
          <cell r="AJ1214" t="str">
            <v>C</v>
          </cell>
          <cell r="AK1214" t="str">
            <v>AlgoRex</v>
          </cell>
          <cell r="AL1214" t="str">
            <v>Special detectors and bases</v>
          </cell>
          <cell r="AM1214" t="str">
            <v>N</v>
          </cell>
          <cell r="AN1214" t="str">
            <v>N</v>
          </cell>
          <cell r="AO1214">
            <v>85319085900</v>
          </cell>
          <cell r="AP1214" t="str">
            <v>CH</v>
          </cell>
          <cell r="AQ1214">
            <v>5.0000000000000001E-3</v>
          </cell>
          <cell r="AR1214" t="str">
            <v>KG</v>
          </cell>
          <cell r="AS1214"/>
          <cell r="AU1214" t="str">
            <v>9-8</v>
          </cell>
          <cell r="AW1214">
            <v>6</v>
          </cell>
          <cell r="AX1214">
            <v>341.82</v>
          </cell>
        </row>
        <row r="1215">
          <cell r="A1215" t="str">
            <v>BPZ:5221480001</v>
          </cell>
          <cell r="B1215" t="str">
            <v>5221480001</v>
          </cell>
          <cell r="C1215" t="str">
            <v>DLF1191-AC</v>
          </cell>
          <cell r="D1215" t="str">
            <v>DLF1191-AC  Extraneous light filter</v>
          </cell>
          <cell r="E1215" t="str">
            <v>100DLF1191-AC  Fremdlichtfilter</v>
          </cell>
          <cell r="F1215">
            <v>228</v>
          </cell>
          <cell r="G1215" t="str">
            <v>EUR</v>
          </cell>
          <cell r="H1215">
            <v>1</v>
          </cell>
          <cell r="I1215">
            <v>-75</v>
          </cell>
          <cell r="J1215">
            <v>57</v>
          </cell>
          <cell r="K1215" t="str">
            <v>EUR</v>
          </cell>
          <cell r="M1215"/>
          <cell r="N1215">
            <v>224</v>
          </cell>
          <cell r="O1215" t="str">
            <v>EUR</v>
          </cell>
          <cell r="P1215">
            <v>1</v>
          </cell>
          <cell r="Q1215">
            <v>-75</v>
          </cell>
          <cell r="R1215">
            <v>56</v>
          </cell>
          <cell r="S1215" t="str">
            <v>EUR</v>
          </cell>
          <cell r="U1215"/>
          <cell r="V1215">
            <v>684</v>
          </cell>
          <cell r="W1215">
            <v>672</v>
          </cell>
          <cell r="X1215">
            <v>6</v>
          </cell>
          <cell r="Y1215" t="e">
            <v>#NAME?</v>
          </cell>
          <cell r="Z1215">
            <v>1</v>
          </cell>
          <cell r="AA1215">
            <v>1</v>
          </cell>
          <cell r="AB1215">
            <v>30</v>
          </cell>
          <cell r="AC1215" t="str">
            <v>*SN</v>
          </cell>
          <cell r="AE1215" t="str">
            <v>3FDDC</v>
          </cell>
          <cell r="AF1215">
            <v>3</v>
          </cell>
          <cell r="AG1215" t="str">
            <v>F</v>
          </cell>
          <cell r="AH1215" t="str">
            <v>D</v>
          </cell>
          <cell r="AI1215" t="str">
            <v>D</v>
          </cell>
          <cell r="AJ1215" t="str">
            <v>C</v>
          </cell>
          <cell r="AK1215" t="str">
            <v>AlgoRex</v>
          </cell>
          <cell r="AL1215" t="str">
            <v>Special detectors and bases</v>
          </cell>
          <cell r="AM1215" t="str">
            <v>N</v>
          </cell>
          <cell r="AN1215" t="str">
            <v>N</v>
          </cell>
          <cell r="AO1215">
            <v>39269097900</v>
          </cell>
          <cell r="AP1215" t="str">
            <v>CH</v>
          </cell>
          <cell r="AQ1215">
            <v>7.0000000000000001E-3</v>
          </cell>
          <cell r="AR1215" t="str">
            <v>KG</v>
          </cell>
          <cell r="AS1215"/>
          <cell r="AU1215" t="str">
            <v>9-8</v>
          </cell>
          <cell r="AW1215">
            <v>12</v>
          </cell>
          <cell r="AX1215">
            <v>618.97</v>
          </cell>
        </row>
        <row r="1216">
          <cell r="A1216" t="str">
            <v>BPZ:4787970001</v>
          </cell>
          <cell r="B1216" t="str">
            <v>4787970001</v>
          </cell>
          <cell r="C1216" t="str">
            <v>DLH1191A</v>
          </cell>
          <cell r="D1216" t="str">
            <v>DLH1191A  detector heating element</v>
          </cell>
          <cell r="E1216" t="str">
            <v>DLH1191A  Melderheizung</v>
          </cell>
          <cell r="F1216">
            <v>35.299999999999997</v>
          </cell>
          <cell r="G1216" t="str">
            <v>EUR</v>
          </cell>
          <cell r="H1216">
            <v>1</v>
          </cell>
          <cell r="I1216">
            <v>-75</v>
          </cell>
          <cell r="J1216">
            <v>8.83</v>
          </cell>
          <cell r="K1216" t="str">
            <v>EUR</v>
          </cell>
          <cell r="M1216"/>
          <cell r="N1216">
            <v>34.6</v>
          </cell>
          <cell r="O1216" t="str">
            <v>EUR</v>
          </cell>
          <cell r="P1216">
            <v>1</v>
          </cell>
          <cell r="Q1216">
            <v>-75</v>
          </cell>
          <cell r="R1216">
            <v>8.65</v>
          </cell>
          <cell r="S1216" t="str">
            <v>EUR</v>
          </cell>
          <cell r="U1216"/>
          <cell r="V1216">
            <v>1580.57</v>
          </cell>
          <cell r="W1216">
            <v>1548.35</v>
          </cell>
          <cell r="X1216">
            <v>16.110000000000014</v>
          </cell>
          <cell r="Y1216" t="e">
            <v>#NAME?</v>
          </cell>
          <cell r="Z1216">
            <v>1</v>
          </cell>
          <cell r="AA1216">
            <v>1</v>
          </cell>
          <cell r="AB1216">
            <v>30</v>
          </cell>
          <cell r="AC1216" t="str">
            <v>*SN</v>
          </cell>
          <cell r="AE1216" t="str">
            <v>3FDDC</v>
          </cell>
          <cell r="AF1216">
            <v>3</v>
          </cell>
          <cell r="AG1216" t="str">
            <v>F</v>
          </cell>
          <cell r="AH1216" t="str">
            <v>D</v>
          </cell>
          <cell r="AI1216" t="str">
            <v>D</v>
          </cell>
          <cell r="AJ1216" t="str">
            <v>C</v>
          </cell>
          <cell r="AK1216" t="str">
            <v>AlgoRex</v>
          </cell>
          <cell r="AL1216" t="str">
            <v>Special detectors and bases</v>
          </cell>
          <cell r="AM1216" t="str">
            <v>N</v>
          </cell>
          <cell r="AN1216" t="str">
            <v>N</v>
          </cell>
          <cell r="AO1216">
            <v>85319085900</v>
          </cell>
          <cell r="AP1216" t="str">
            <v>CH</v>
          </cell>
          <cell r="AQ1216">
            <v>1.9E-2</v>
          </cell>
          <cell r="AR1216" t="str">
            <v>KG</v>
          </cell>
          <cell r="AS1216"/>
          <cell r="AU1216" t="str">
            <v>9-8</v>
          </cell>
          <cell r="AW1216">
            <v>179</v>
          </cell>
          <cell r="AX1216">
            <v>1333.08</v>
          </cell>
        </row>
        <row r="1217">
          <cell r="A1217" t="str">
            <v>BPZ:4787710001</v>
          </cell>
          <cell r="B1217" t="str">
            <v>4787710001</v>
          </cell>
          <cell r="C1217" t="str">
            <v>DLR1191</v>
          </cell>
          <cell r="D1217" t="str">
            <v>DLR1191  Reflector for long distance</v>
          </cell>
          <cell r="E1217" t="str">
            <v>DLR1191  Langdistanz-Reflektor</v>
          </cell>
          <cell r="F1217">
            <v>556</v>
          </cell>
          <cell r="G1217" t="str">
            <v>EUR</v>
          </cell>
          <cell r="H1217">
            <v>1</v>
          </cell>
          <cell r="I1217">
            <v>-75</v>
          </cell>
          <cell r="L1217">
            <v>155.47999999999999</v>
          </cell>
          <cell r="M1217" t="str">
            <v>EUR</v>
          </cell>
          <cell r="N1217">
            <v>545</v>
          </cell>
          <cell r="O1217" t="str">
            <v>EUR</v>
          </cell>
          <cell r="P1217">
            <v>1</v>
          </cell>
          <cell r="Q1217">
            <v>-75</v>
          </cell>
          <cell r="T1217">
            <v>152.43</v>
          </cell>
          <cell r="U1217" t="str">
            <v>EUR</v>
          </cell>
          <cell r="V1217">
            <v>78517.399999999994</v>
          </cell>
          <cell r="W1217">
            <v>76977.149999999994</v>
          </cell>
          <cell r="X1217">
            <v>770.125</v>
          </cell>
          <cell r="Y1217" t="e">
            <v>#NAME?</v>
          </cell>
          <cell r="Z1217">
            <v>1</v>
          </cell>
          <cell r="AA1217">
            <v>1</v>
          </cell>
          <cell r="AB1217">
            <v>30</v>
          </cell>
          <cell r="AC1217" t="str">
            <v>*SN</v>
          </cell>
          <cell r="AE1217" t="str">
            <v>3FDDC</v>
          </cell>
          <cell r="AF1217">
            <v>3</v>
          </cell>
          <cell r="AG1217" t="str">
            <v>F</v>
          </cell>
          <cell r="AH1217" t="str">
            <v>D</v>
          </cell>
          <cell r="AI1217" t="str">
            <v>D</v>
          </cell>
          <cell r="AJ1217" t="str">
            <v>C</v>
          </cell>
          <cell r="AK1217" t="str">
            <v>AlgoRex</v>
          </cell>
          <cell r="AL1217" t="str">
            <v>Special detectors and bases</v>
          </cell>
          <cell r="AM1217" t="str">
            <v>N</v>
          </cell>
          <cell r="AN1217" t="str">
            <v>N</v>
          </cell>
          <cell r="AO1217">
            <v>85319085900</v>
          </cell>
          <cell r="AP1217" t="str">
            <v>CH</v>
          </cell>
          <cell r="AQ1217">
            <v>0.498</v>
          </cell>
          <cell r="AR1217" t="str">
            <v>KG</v>
          </cell>
          <cell r="AS1217"/>
          <cell r="AU1217" t="str">
            <v>9-7</v>
          </cell>
          <cell r="AW1217">
            <v>505</v>
          </cell>
          <cell r="AX1217">
            <v>70298.48</v>
          </cell>
        </row>
        <row r="1218">
          <cell r="A1218" t="str">
            <v>BPZ:4788490001</v>
          </cell>
          <cell r="B1218" t="str">
            <v>4788490001</v>
          </cell>
          <cell r="C1218" t="str">
            <v>DLR1192</v>
          </cell>
          <cell r="D1218" t="str">
            <v>DLR1192  Reflector for middle distance</v>
          </cell>
          <cell r="E1218" t="str">
            <v>DLR1192  Mitteldistanz-Reflektor</v>
          </cell>
          <cell r="F1218">
            <v>56.1</v>
          </cell>
          <cell r="G1218" t="str">
            <v>EUR</v>
          </cell>
          <cell r="H1218">
            <v>1</v>
          </cell>
          <cell r="I1218">
            <v>-75</v>
          </cell>
          <cell r="J1218">
            <v>14.03</v>
          </cell>
          <cell r="K1218" t="str">
            <v>EUR</v>
          </cell>
          <cell r="M1218"/>
          <cell r="N1218">
            <v>55</v>
          </cell>
          <cell r="O1218" t="str">
            <v>EUR</v>
          </cell>
          <cell r="P1218">
            <v>1</v>
          </cell>
          <cell r="Q1218">
            <v>-75</v>
          </cell>
          <cell r="R1218">
            <v>13.75</v>
          </cell>
          <cell r="S1218" t="str">
            <v>EUR</v>
          </cell>
          <cell r="U1218"/>
          <cell r="V1218">
            <v>2679.73</v>
          </cell>
          <cell r="W1218">
            <v>2626.25</v>
          </cell>
          <cell r="X1218">
            <v>26.740000000000009</v>
          </cell>
          <cell r="Y1218" t="e">
            <v>#NAME?</v>
          </cell>
          <cell r="Z1218">
            <v>1</v>
          </cell>
          <cell r="AA1218">
            <v>1</v>
          </cell>
          <cell r="AB1218">
            <v>30</v>
          </cell>
          <cell r="AC1218" t="str">
            <v>*SN</v>
          </cell>
          <cell r="AE1218" t="str">
            <v>3FDDC</v>
          </cell>
          <cell r="AF1218">
            <v>3</v>
          </cell>
          <cell r="AG1218" t="str">
            <v>F</v>
          </cell>
          <cell r="AH1218" t="str">
            <v>D</v>
          </cell>
          <cell r="AI1218" t="str">
            <v>D</v>
          </cell>
          <cell r="AJ1218" t="str">
            <v>C</v>
          </cell>
          <cell r="AK1218" t="str">
            <v>AlgoRex</v>
          </cell>
          <cell r="AL1218" t="str">
            <v>Special detectors and bases</v>
          </cell>
          <cell r="AM1218" t="str">
            <v>N</v>
          </cell>
          <cell r="AN1218" t="str">
            <v>N</v>
          </cell>
          <cell r="AO1218">
            <v>85319085900</v>
          </cell>
          <cell r="AP1218" t="str">
            <v>CH</v>
          </cell>
          <cell r="AQ1218">
            <v>7.0000000000000007E-2</v>
          </cell>
          <cell r="AR1218" t="str">
            <v>KG</v>
          </cell>
          <cell r="AS1218"/>
          <cell r="AU1218" t="str">
            <v>9-7</v>
          </cell>
          <cell r="AW1218">
            <v>191</v>
          </cell>
          <cell r="AX1218">
            <v>2563.52</v>
          </cell>
        </row>
        <row r="1219">
          <cell r="A1219" t="str">
            <v>BPZ:4787840001</v>
          </cell>
          <cell r="B1219" t="str">
            <v>4787840001</v>
          </cell>
          <cell r="C1219" t="str">
            <v>DLR1193</v>
          </cell>
          <cell r="D1219" t="str">
            <v>DLR1193  Reflector for short distance</v>
          </cell>
          <cell r="E1219" t="str">
            <v>DLR1193  Kurzdistanz-Reflektor</v>
          </cell>
          <cell r="F1219">
            <v>23.4</v>
          </cell>
          <cell r="G1219" t="str">
            <v>EUR</v>
          </cell>
          <cell r="H1219">
            <v>1</v>
          </cell>
          <cell r="I1219">
            <v>-75</v>
          </cell>
          <cell r="J1219">
            <v>5.85</v>
          </cell>
          <cell r="K1219" t="str">
            <v>EUR</v>
          </cell>
          <cell r="M1219"/>
          <cell r="N1219">
            <v>22.9</v>
          </cell>
          <cell r="O1219" t="str">
            <v>EUR</v>
          </cell>
          <cell r="P1219">
            <v>1</v>
          </cell>
          <cell r="Q1219">
            <v>-75</v>
          </cell>
          <cell r="R1219">
            <v>5.73</v>
          </cell>
          <cell r="S1219" t="str">
            <v>EUR</v>
          </cell>
          <cell r="U1219"/>
          <cell r="V1219">
            <v>304.2</v>
          </cell>
          <cell r="W1219">
            <v>297.95999999999998</v>
          </cell>
          <cell r="X1219">
            <v>3.1200000000000045</v>
          </cell>
          <cell r="Y1219" t="e">
            <v>#NAME?</v>
          </cell>
          <cell r="Z1219">
            <v>1</v>
          </cell>
          <cell r="AA1219">
            <v>1</v>
          </cell>
          <cell r="AB1219">
            <v>30</v>
          </cell>
          <cell r="AC1219" t="str">
            <v>*SN</v>
          </cell>
          <cell r="AE1219" t="str">
            <v>3FDDC</v>
          </cell>
          <cell r="AF1219">
            <v>3</v>
          </cell>
          <cell r="AG1219" t="str">
            <v>F</v>
          </cell>
          <cell r="AH1219" t="str">
            <v>D</v>
          </cell>
          <cell r="AI1219" t="str">
            <v>D</v>
          </cell>
          <cell r="AJ1219" t="str">
            <v>C</v>
          </cell>
          <cell r="AK1219" t="str">
            <v>AlgoRex</v>
          </cell>
          <cell r="AL1219" t="str">
            <v>Special detectors and bases</v>
          </cell>
          <cell r="AM1219" t="str">
            <v>N</v>
          </cell>
          <cell r="AN1219" t="str">
            <v>N</v>
          </cell>
          <cell r="AO1219">
            <v>85319085900</v>
          </cell>
          <cell r="AP1219" t="str">
            <v>CH</v>
          </cell>
          <cell r="AQ1219">
            <v>1.9E-2</v>
          </cell>
          <cell r="AR1219" t="str">
            <v>KG</v>
          </cell>
          <cell r="AS1219"/>
          <cell r="AU1219" t="str">
            <v>9-7</v>
          </cell>
          <cell r="AW1219">
            <v>52</v>
          </cell>
          <cell r="AX1219">
            <v>288.8</v>
          </cell>
        </row>
        <row r="1220">
          <cell r="A1220" t="str">
            <v>BPZ:5091030001</v>
          </cell>
          <cell r="B1220" t="str">
            <v>5091030001</v>
          </cell>
          <cell r="C1220" t="str">
            <v>DLZ1191-AA</v>
          </cell>
          <cell r="D1220" t="str">
            <v>DLZ1191-AA  UP-Kasten kompl.</v>
          </cell>
          <cell r="E1220" t="str">
            <v>DLZ1191-AA  UP-Kasten kompl.</v>
          </cell>
          <cell r="F1220">
            <v>515</v>
          </cell>
          <cell r="G1220" t="str">
            <v>EUR</v>
          </cell>
          <cell r="H1220">
            <v>1</v>
          </cell>
          <cell r="I1220">
            <v>-75</v>
          </cell>
          <cell r="J1220">
            <v>128.75</v>
          </cell>
          <cell r="K1220" t="str">
            <v>EUR</v>
          </cell>
          <cell r="M1220"/>
          <cell r="N1220">
            <v>505</v>
          </cell>
          <cell r="O1220" t="str">
            <v>EUR</v>
          </cell>
          <cell r="P1220">
            <v>1</v>
          </cell>
          <cell r="Q1220">
            <v>-75</v>
          </cell>
          <cell r="R1220">
            <v>126.25</v>
          </cell>
          <cell r="S1220" t="str">
            <v>EUR</v>
          </cell>
          <cell r="U1220"/>
          <cell r="V1220">
            <v>0</v>
          </cell>
          <cell r="W1220">
            <v>0</v>
          </cell>
          <cell r="X1220">
            <v>0</v>
          </cell>
          <cell r="Y1220" t="e">
            <v>#NAME?</v>
          </cell>
          <cell r="Z1220">
            <v>1</v>
          </cell>
          <cell r="AA1220">
            <v>1</v>
          </cell>
          <cell r="AB1220">
            <v>30</v>
          </cell>
          <cell r="AC1220" t="str">
            <v>*SN</v>
          </cell>
          <cell r="AE1220" t="str">
            <v>3FDDC</v>
          </cell>
          <cell r="AF1220">
            <v>3</v>
          </cell>
          <cell r="AG1220" t="str">
            <v>F</v>
          </cell>
          <cell r="AH1220" t="str">
            <v>D</v>
          </cell>
          <cell r="AI1220" t="str">
            <v>D</v>
          </cell>
          <cell r="AJ1220" t="str">
            <v>C</v>
          </cell>
          <cell r="AK1220" t="str">
            <v>AlgoRex</v>
          </cell>
          <cell r="AL1220" t="str">
            <v>Special detectors and bases</v>
          </cell>
          <cell r="AM1220" t="str">
            <v>N</v>
          </cell>
          <cell r="AN1220" t="str">
            <v>N</v>
          </cell>
          <cell r="AO1220">
            <v>85389091900</v>
          </cell>
          <cell r="AP1220" t="str">
            <v>CH</v>
          </cell>
          <cell r="AQ1220">
            <v>4.0199999999999996</v>
          </cell>
          <cell r="AR1220" t="str">
            <v>KG</v>
          </cell>
          <cell r="AS1220"/>
          <cell r="AW1220">
            <v>0</v>
          </cell>
          <cell r="AX1220">
            <v>0</v>
          </cell>
        </row>
        <row r="1221">
          <cell r="A1221" t="str">
            <v>BPZ:5162220001</v>
          </cell>
          <cell r="B1221" t="str">
            <v>5162220001</v>
          </cell>
          <cell r="C1221" t="str">
            <v>EOL22(EX)</v>
          </cell>
          <cell r="D1221" t="str">
            <v>EOL22(EX)  End of line unit</v>
          </cell>
          <cell r="E1221" t="str">
            <v>EOL22(EX)  Linienabschluss</v>
          </cell>
          <cell r="F1221">
            <v>56.5</v>
          </cell>
          <cell r="G1221" t="str">
            <v>EUR</v>
          </cell>
          <cell r="H1221">
            <v>1</v>
          </cell>
          <cell r="I1221">
            <v>-75</v>
          </cell>
          <cell r="J1221">
            <v>14.13</v>
          </cell>
          <cell r="K1221" t="str">
            <v>EUR</v>
          </cell>
          <cell r="M1221"/>
          <cell r="N1221">
            <v>55.4</v>
          </cell>
          <cell r="O1221" t="str">
            <v>EUR</v>
          </cell>
          <cell r="P1221">
            <v>1</v>
          </cell>
          <cell r="Q1221">
            <v>-75</v>
          </cell>
          <cell r="R1221">
            <v>13.85</v>
          </cell>
          <cell r="S1221" t="str">
            <v>EUR</v>
          </cell>
          <cell r="U1221"/>
          <cell r="V1221">
            <v>11190.96</v>
          </cell>
          <cell r="W1221">
            <v>10969.2</v>
          </cell>
          <cell r="X1221">
            <v>110.8799999999992</v>
          </cell>
          <cell r="Y1221" t="e">
            <v>#NAME?</v>
          </cell>
          <cell r="Z1221">
            <v>1</v>
          </cell>
          <cell r="AA1221">
            <v>1</v>
          </cell>
          <cell r="AB1221">
            <v>30</v>
          </cell>
          <cell r="AC1221" t="str">
            <v>*SN</v>
          </cell>
          <cell r="AE1221" t="str">
            <v>3FDDC</v>
          </cell>
          <cell r="AF1221">
            <v>3</v>
          </cell>
          <cell r="AG1221" t="str">
            <v>F</v>
          </cell>
          <cell r="AH1221" t="str">
            <v>D</v>
          </cell>
          <cell r="AI1221" t="str">
            <v>D</v>
          </cell>
          <cell r="AJ1221" t="str">
            <v>C</v>
          </cell>
          <cell r="AK1221" t="str">
            <v>AlgoRex</v>
          </cell>
          <cell r="AL1221" t="str">
            <v>Special detectors and bases</v>
          </cell>
          <cell r="AM1221" t="str">
            <v>N</v>
          </cell>
          <cell r="AN1221" t="str">
            <v>N</v>
          </cell>
          <cell r="AO1221">
            <v>85389091900</v>
          </cell>
          <cell r="AP1221" t="str">
            <v>CH</v>
          </cell>
          <cell r="AQ1221">
            <v>5.0000000000000001E-3</v>
          </cell>
          <cell r="AR1221" t="str">
            <v>KG</v>
          </cell>
          <cell r="AS1221"/>
          <cell r="AU1221" t="str">
            <v>9-18, 9-20</v>
          </cell>
          <cell r="AW1221">
            <v>792</v>
          </cell>
          <cell r="AX1221">
            <v>10746.04</v>
          </cell>
        </row>
        <row r="1222">
          <cell r="A1222" t="str">
            <v>BPZ:5660810001</v>
          </cell>
          <cell r="B1222" t="str">
            <v>5660810001</v>
          </cell>
          <cell r="C1222" t="str">
            <v>DF1192 (ULC)</v>
          </cell>
          <cell r="D1222" t="str">
            <v>DF1192  Infrared flame detector (UL/ULC)</v>
          </cell>
          <cell r="E1222" t="str">
            <v>Infrarot-Flammenmelder DF1192 (UL / ULC)</v>
          </cell>
          <cell r="F1222">
            <v>2240</v>
          </cell>
          <cell r="G1222" t="str">
            <v>EUR</v>
          </cell>
          <cell r="H1222">
            <v>1</v>
          </cell>
          <cell r="I1222">
            <v>-75</v>
          </cell>
          <cell r="J1222">
            <v>560</v>
          </cell>
          <cell r="K1222" t="str">
            <v>EUR</v>
          </cell>
          <cell r="M1222"/>
          <cell r="N1222">
            <v>2196</v>
          </cell>
          <cell r="O1222" t="str">
            <v>EUR</v>
          </cell>
          <cell r="P1222">
            <v>1</v>
          </cell>
          <cell r="Q1222">
            <v>-75</v>
          </cell>
          <cell r="R1222">
            <v>549</v>
          </cell>
          <cell r="S1222" t="str">
            <v>EUR</v>
          </cell>
          <cell r="U1222"/>
          <cell r="V1222">
            <v>0</v>
          </cell>
          <cell r="W1222">
            <v>0</v>
          </cell>
          <cell r="X1222">
            <v>0</v>
          </cell>
          <cell r="Y1222" t="e">
            <v>#NAME?</v>
          </cell>
          <cell r="Z1222">
            <v>1</v>
          </cell>
          <cell r="AA1222">
            <v>1</v>
          </cell>
          <cell r="AB1222">
            <v>60</v>
          </cell>
          <cell r="AC1222" t="str">
            <v>*SN</v>
          </cell>
          <cell r="AD1222" t="str">
            <v>phase out started</v>
          </cell>
          <cell r="AE1222" t="str">
            <v>3FDDC</v>
          </cell>
          <cell r="AF1222">
            <v>3</v>
          </cell>
          <cell r="AG1222" t="str">
            <v>F</v>
          </cell>
          <cell r="AH1222" t="str">
            <v>D</v>
          </cell>
          <cell r="AI1222" t="str">
            <v>D</v>
          </cell>
          <cell r="AJ1222" t="str">
            <v>C</v>
          </cell>
          <cell r="AK1222" t="str">
            <v>AlgoRex</v>
          </cell>
          <cell r="AL1222" t="str">
            <v>Special detectors and bases</v>
          </cell>
          <cell r="AM1222" t="str">
            <v>N</v>
          </cell>
          <cell r="AN1222" t="str">
            <v>EAR99</v>
          </cell>
          <cell r="AO1222">
            <v>85311030000</v>
          </cell>
          <cell r="AP1222" t="str">
            <v>CH</v>
          </cell>
          <cell r="AQ1222">
            <v>0.81399999999999995</v>
          </cell>
          <cell r="AR1222" t="str">
            <v>KG</v>
          </cell>
          <cell r="AS1222" t="str">
            <v>F52</v>
          </cell>
          <cell r="AT1222" t="str">
            <v>Flame Detectors DF</v>
          </cell>
          <cell r="AW1222">
            <v>0</v>
          </cell>
          <cell r="AX1222">
            <v>0</v>
          </cell>
        </row>
        <row r="1223">
          <cell r="A1223" t="str">
            <v>BPZ:3950450001</v>
          </cell>
          <cell r="B1223" t="str">
            <v>3950450001</v>
          </cell>
          <cell r="C1223" t="str">
            <v>MV1</v>
          </cell>
          <cell r="D1223" t="str">
            <v>MV1  Mounting bracket</v>
          </cell>
          <cell r="E1223" t="str">
            <v>MV1  Montagevorrichtung</v>
          </cell>
          <cell r="F1223">
            <v>60.7</v>
          </cell>
          <cell r="G1223" t="str">
            <v>EUR</v>
          </cell>
          <cell r="H1223">
            <v>1</v>
          </cell>
          <cell r="I1223">
            <v>-75</v>
          </cell>
          <cell r="J1223">
            <v>15.18</v>
          </cell>
          <cell r="K1223" t="str">
            <v>EUR</v>
          </cell>
          <cell r="M1223"/>
          <cell r="N1223">
            <v>59.5</v>
          </cell>
          <cell r="O1223" t="str">
            <v>EUR</v>
          </cell>
          <cell r="P1223">
            <v>1</v>
          </cell>
          <cell r="Q1223">
            <v>-75</v>
          </cell>
          <cell r="R1223">
            <v>14.88</v>
          </cell>
          <cell r="S1223" t="str">
            <v>EUR</v>
          </cell>
          <cell r="U1223"/>
          <cell r="V1223">
            <v>1472.46</v>
          </cell>
          <cell r="W1223">
            <v>1443.36</v>
          </cell>
          <cell r="X1223">
            <v>14.550000000000068</v>
          </cell>
          <cell r="Y1223" t="e">
            <v>#NAME?</v>
          </cell>
          <cell r="Z1223">
            <v>1</v>
          </cell>
          <cell r="AA1223">
            <v>1</v>
          </cell>
          <cell r="AB1223">
            <v>30</v>
          </cell>
          <cell r="AC1223" t="str">
            <v>*SN</v>
          </cell>
          <cell r="AE1223" t="str">
            <v>3FDDC</v>
          </cell>
          <cell r="AF1223">
            <v>3</v>
          </cell>
          <cell r="AG1223" t="str">
            <v>F</v>
          </cell>
          <cell r="AH1223" t="str">
            <v>D</v>
          </cell>
          <cell r="AI1223" t="str">
            <v>D</v>
          </cell>
          <cell r="AJ1223" t="str">
            <v>C</v>
          </cell>
          <cell r="AK1223" t="str">
            <v>AlgoRex</v>
          </cell>
          <cell r="AL1223" t="str">
            <v>Special detectors and bases</v>
          </cell>
          <cell r="AM1223" t="str">
            <v>N</v>
          </cell>
          <cell r="AN1223" t="str">
            <v>N</v>
          </cell>
          <cell r="AO1223">
            <v>85319085900</v>
          </cell>
          <cell r="AP1223" t="str">
            <v>CH</v>
          </cell>
          <cell r="AQ1223">
            <v>0.312</v>
          </cell>
          <cell r="AR1223" t="str">
            <v>KG</v>
          </cell>
          <cell r="AS1223"/>
          <cell r="AU1223" t="str">
            <v>9-3</v>
          </cell>
          <cell r="AW1223">
            <v>97</v>
          </cell>
          <cell r="AX1223">
            <v>1401.04</v>
          </cell>
        </row>
        <row r="1224">
          <cell r="A1224" t="str">
            <v>BPZ:3674840001</v>
          </cell>
          <cell r="B1224" t="str">
            <v>3674840001</v>
          </cell>
          <cell r="C1224" t="str">
            <v>MWV1</v>
          </cell>
          <cell r="D1224" t="str">
            <v>MWV1  Ball joint mounting</v>
          </cell>
          <cell r="E1224" t="str">
            <v>MWV1  Montagegelenk</v>
          </cell>
          <cell r="F1224">
            <v>279</v>
          </cell>
          <cell r="G1224" t="str">
            <v>EUR</v>
          </cell>
          <cell r="H1224">
            <v>1</v>
          </cell>
          <cell r="I1224">
            <v>-75</v>
          </cell>
          <cell r="J1224">
            <v>69.75</v>
          </cell>
          <cell r="K1224" t="str">
            <v>EUR</v>
          </cell>
          <cell r="M1224"/>
          <cell r="N1224">
            <v>274</v>
          </cell>
          <cell r="O1224" t="str">
            <v>EUR</v>
          </cell>
          <cell r="P1224">
            <v>1</v>
          </cell>
          <cell r="Q1224">
            <v>-75</v>
          </cell>
          <cell r="R1224">
            <v>68.5</v>
          </cell>
          <cell r="S1224" t="str">
            <v>EUR</v>
          </cell>
          <cell r="U1224"/>
          <cell r="V1224">
            <v>54126</v>
          </cell>
          <cell r="W1224">
            <v>53156</v>
          </cell>
          <cell r="X1224">
            <v>485</v>
          </cell>
          <cell r="Y1224" t="e">
            <v>#NAME?</v>
          </cell>
          <cell r="Z1224">
            <v>1</v>
          </cell>
          <cell r="AA1224">
            <v>1</v>
          </cell>
          <cell r="AB1224">
            <v>30</v>
          </cell>
          <cell r="AC1224" t="str">
            <v>*SN</v>
          </cell>
          <cell r="AE1224" t="str">
            <v>3FDDC</v>
          </cell>
          <cell r="AF1224">
            <v>3</v>
          </cell>
          <cell r="AG1224" t="str">
            <v>F</v>
          </cell>
          <cell r="AH1224" t="str">
            <v>D</v>
          </cell>
          <cell r="AI1224" t="str">
            <v>D</v>
          </cell>
          <cell r="AJ1224" t="str">
            <v>C</v>
          </cell>
          <cell r="AK1224" t="str">
            <v>AlgoRex</v>
          </cell>
          <cell r="AL1224" t="str">
            <v>Special detectors and bases</v>
          </cell>
          <cell r="AM1224" t="str">
            <v>N</v>
          </cell>
          <cell r="AN1224" t="str">
            <v>N</v>
          </cell>
          <cell r="AO1224">
            <v>85319085900</v>
          </cell>
          <cell r="AP1224" t="str">
            <v>CH</v>
          </cell>
          <cell r="AQ1224">
            <v>0.82299999999999995</v>
          </cell>
          <cell r="AR1224" t="str">
            <v>KG</v>
          </cell>
          <cell r="AS1224"/>
          <cell r="AU1224" t="str">
            <v>9-4</v>
          </cell>
          <cell r="AW1224">
            <v>776</v>
          </cell>
          <cell r="AX1224">
            <v>52156.210000000006</v>
          </cell>
        </row>
        <row r="1225">
          <cell r="A1225" t="str">
            <v>BPZ:5089000001</v>
          </cell>
          <cell r="B1225" t="str">
            <v>5089000001</v>
          </cell>
          <cell r="C1225" t="str">
            <v>PBA-1191</v>
          </cell>
          <cell r="D1225" t="str">
            <v>PBA-1191  linear smoke detector</v>
          </cell>
          <cell r="E1225" t="str">
            <v>PBA-1191  Meldereinsatz</v>
          </cell>
          <cell r="F1225">
            <v>1061</v>
          </cell>
          <cell r="G1225" t="str">
            <v>EUR</v>
          </cell>
          <cell r="H1225">
            <v>1</v>
          </cell>
          <cell r="I1225">
            <v>-75</v>
          </cell>
          <cell r="J1225">
            <v>265.25</v>
          </cell>
          <cell r="K1225" t="str">
            <v>EUR</v>
          </cell>
          <cell r="M1225"/>
          <cell r="N1225">
            <v>1040</v>
          </cell>
          <cell r="O1225" t="str">
            <v>EUR</v>
          </cell>
          <cell r="P1225">
            <v>1</v>
          </cell>
          <cell r="Q1225">
            <v>-75</v>
          </cell>
          <cell r="R1225">
            <v>260</v>
          </cell>
          <cell r="S1225" t="str">
            <v>EUR</v>
          </cell>
          <cell r="U1225"/>
          <cell r="V1225">
            <v>0</v>
          </cell>
          <cell r="W1225">
            <v>0</v>
          </cell>
          <cell r="X1225">
            <v>0</v>
          </cell>
          <cell r="Y1225" t="e">
            <v>#NAME?</v>
          </cell>
          <cell r="Z1225">
            <v>1</v>
          </cell>
          <cell r="AA1225">
            <v>1</v>
          </cell>
          <cell r="AB1225">
            <v>30</v>
          </cell>
          <cell r="AC1225" t="str">
            <v>*SN</v>
          </cell>
          <cell r="AE1225" t="str">
            <v>3FDDC</v>
          </cell>
          <cell r="AF1225">
            <v>3</v>
          </cell>
          <cell r="AG1225" t="str">
            <v>F</v>
          </cell>
          <cell r="AH1225" t="str">
            <v>D</v>
          </cell>
          <cell r="AI1225" t="str">
            <v>D</v>
          </cell>
          <cell r="AJ1225" t="str">
            <v>C</v>
          </cell>
          <cell r="AK1225" t="str">
            <v>AlgoRex</v>
          </cell>
          <cell r="AL1225" t="str">
            <v>Special detectors and bases</v>
          </cell>
          <cell r="AM1225" t="str">
            <v>N</v>
          </cell>
          <cell r="AN1225" t="str">
            <v>EAR99</v>
          </cell>
          <cell r="AO1225">
            <v>85311030000</v>
          </cell>
          <cell r="AP1225" t="str">
            <v>CH</v>
          </cell>
          <cell r="AQ1225">
            <v>0.53700000000000003</v>
          </cell>
          <cell r="AR1225" t="str">
            <v>KG</v>
          </cell>
          <cell r="AS1225" t="str">
            <v>F51</v>
          </cell>
          <cell r="AT1225" t="str">
            <v>Linear Detectors DL</v>
          </cell>
          <cell r="AW1225">
            <v>0</v>
          </cell>
          <cell r="AX1225">
            <v>0</v>
          </cell>
        </row>
        <row r="1226">
          <cell r="A1226" t="str">
            <v>BPZ:5218350001</v>
          </cell>
          <cell r="B1226" t="str">
            <v>5218350001</v>
          </cell>
          <cell r="C1226" t="str">
            <v>PBA-1191-ULC</v>
          </cell>
          <cell r="D1226" t="str">
            <v>PBA-1191-ULC  linear smoke detector</v>
          </cell>
          <cell r="E1226" t="str">
            <v>PBA-1191-ULC  Meldereinsatz</v>
          </cell>
          <cell r="F1226">
            <v>1077</v>
          </cell>
          <cell r="G1226" t="str">
            <v>EUR</v>
          </cell>
          <cell r="H1226">
            <v>1</v>
          </cell>
          <cell r="I1226">
            <v>-75</v>
          </cell>
          <cell r="J1226">
            <v>269.25</v>
          </cell>
          <cell r="K1226" t="str">
            <v>EUR</v>
          </cell>
          <cell r="M1226"/>
          <cell r="N1226">
            <v>1056</v>
          </cell>
          <cell r="O1226" t="str">
            <v>EUR</v>
          </cell>
          <cell r="P1226">
            <v>1</v>
          </cell>
          <cell r="Q1226">
            <v>-75</v>
          </cell>
          <cell r="R1226">
            <v>264</v>
          </cell>
          <cell r="S1226" t="str">
            <v>EUR</v>
          </cell>
          <cell r="U1226"/>
          <cell r="V1226">
            <v>0</v>
          </cell>
          <cell r="W1226">
            <v>0</v>
          </cell>
          <cell r="X1226">
            <v>0</v>
          </cell>
          <cell r="Y1226" t="e">
            <v>#NAME?</v>
          </cell>
          <cell r="Z1226">
            <v>1</v>
          </cell>
          <cell r="AA1226">
            <v>1</v>
          </cell>
          <cell r="AB1226">
            <v>30</v>
          </cell>
          <cell r="AC1226" t="str">
            <v>*SN</v>
          </cell>
          <cell r="AE1226" t="str">
            <v>3FDDC</v>
          </cell>
          <cell r="AF1226">
            <v>3</v>
          </cell>
          <cell r="AG1226" t="str">
            <v>F</v>
          </cell>
          <cell r="AH1226" t="str">
            <v>D</v>
          </cell>
          <cell r="AI1226" t="str">
            <v>D</v>
          </cell>
          <cell r="AJ1226" t="str">
            <v>C</v>
          </cell>
          <cell r="AK1226" t="str">
            <v>AlgoRex</v>
          </cell>
          <cell r="AL1226" t="str">
            <v>Special detectors and bases</v>
          </cell>
          <cell r="AM1226" t="str">
            <v>N</v>
          </cell>
          <cell r="AN1226" t="str">
            <v>EAR99</v>
          </cell>
          <cell r="AO1226">
            <v>85311030000</v>
          </cell>
          <cell r="AP1226" t="str">
            <v>CH</v>
          </cell>
          <cell r="AQ1226">
            <v>0.53100000000000003</v>
          </cell>
          <cell r="AR1226" t="str">
            <v>KG</v>
          </cell>
          <cell r="AS1226" t="str">
            <v>F51</v>
          </cell>
          <cell r="AT1226" t="str">
            <v>Linear Detectors DL</v>
          </cell>
          <cell r="AW1226">
            <v>0</v>
          </cell>
          <cell r="AX1226">
            <v>0</v>
          </cell>
        </row>
        <row r="1227">
          <cell r="A1227" t="str">
            <v>BPZ:5089130001</v>
          </cell>
          <cell r="B1227" t="str">
            <v>5089130001</v>
          </cell>
          <cell r="C1227" t="str">
            <v>PBB-1191</v>
          </cell>
          <cell r="D1227" t="str">
            <v>PBB-1191  Base</v>
          </cell>
          <cell r="E1227" t="str">
            <v>PBB-1191  Sockel</v>
          </cell>
          <cell r="F1227">
            <v>113</v>
          </cell>
          <cell r="G1227" t="str">
            <v>EUR</v>
          </cell>
          <cell r="H1227">
            <v>1</v>
          </cell>
          <cell r="I1227">
            <v>-75</v>
          </cell>
          <cell r="J1227">
            <v>28.25</v>
          </cell>
          <cell r="K1227" t="str">
            <v>EUR</v>
          </cell>
          <cell r="M1227"/>
          <cell r="N1227">
            <v>111</v>
          </cell>
          <cell r="O1227" t="str">
            <v>EUR</v>
          </cell>
          <cell r="P1227">
            <v>1</v>
          </cell>
          <cell r="Q1227">
            <v>-75</v>
          </cell>
          <cell r="R1227">
            <v>27.75</v>
          </cell>
          <cell r="S1227" t="str">
            <v>EUR</v>
          </cell>
          <cell r="U1227"/>
          <cell r="V1227">
            <v>0</v>
          </cell>
          <cell r="W1227">
            <v>0</v>
          </cell>
          <cell r="X1227">
            <v>0</v>
          </cell>
          <cell r="Y1227" t="e">
            <v>#NAME?</v>
          </cell>
          <cell r="Z1227">
            <v>1</v>
          </cell>
          <cell r="AA1227">
            <v>1</v>
          </cell>
          <cell r="AB1227">
            <v>30</v>
          </cell>
          <cell r="AC1227" t="str">
            <v>*SN</v>
          </cell>
          <cell r="AE1227" t="str">
            <v>3FDDC</v>
          </cell>
          <cell r="AF1227">
            <v>3</v>
          </cell>
          <cell r="AG1227" t="str">
            <v>F</v>
          </cell>
          <cell r="AH1227" t="str">
            <v>D</v>
          </cell>
          <cell r="AI1227" t="str">
            <v>D</v>
          </cell>
          <cell r="AJ1227" t="str">
            <v>C</v>
          </cell>
          <cell r="AK1227" t="str">
            <v>AlgoRex</v>
          </cell>
          <cell r="AL1227" t="str">
            <v>Special detectors and bases</v>
          </cell>
          <cell r="AM1227" t="str">
            <v>N</v>
          </cell>
          <cell r="AN1227" t="str">
            <v>N</v>
          </cell>
          <cell r="AO1227">
            <v>85389099990</v>
          </cell>
          <cell r="AP1227" t="str">
            <v>CH</v>
          </cell>
          <cell r="AQ1227">
            <v>0.32600000000000001</v>
          </cell>
          <cell r="AR1227" t="str">
            <v>KG</v>
          </cell>
          <cell r="AS1227"/>
          <cell r="AW1227">
            <v>0</v>
          </cell>
          <cell r="AX1227">
            <v>0</v>
          </cell>
        </row>
        <row r="1228">
          <cell r="A1228" t="str">
            <v>BPZ:5093810001</v>
          </cell>
          <cell r="B1228" t="str">
            <v>5093810001</v>
          </cell>
          <cell r="C1228" t="str">
            <v>PBF-1191A</v>
          </cell>
          <cell r="D1228" t="str">
            <v>PBF-1191A  Short distance filter 7-10m</v>
          </cell>
          <cell r="E1228" t="str">
            <v>PBF-1191A  Kurzdistanz-Filter 7-10m</v>
          </cell>
          <cell r="F1228">
            <v>210</v>
          </cell>
          <cell r="G1228" t="str">
            <v>EUR</v>
          </cell>
          <cell r="H1228">
            <v>1</v>
          </cell>
          <cell r="I1228">
            <v>-75</v>
          </cell>
          <cell r="J1228">
            <v>52.5</v>
          </cell>
          <cell r="K1228" t="str">
            <v>EUR</v>
          </cell>
          <cell r="M1228"/>
          <cell r="N1228">
            <v>206</v>
          </cell>
          <cell r="O1228" t="str">
            <v>EUR</v>
          </cell>
          <cell r="P1228">
            <v>1</v>
          </cell>
          <cell r="Q1228">
            <v>-75</v>
          </cell>
          <cell r="R1228">
            <v>51.5</v>
          </cell>
          <cell r="S1228" t="str">
            <v>EUR</v>
          </cell>
          <cell r="U1228"/>
          <cell r="V1228">
            <v>0</v>
          </cell>
          <cell r="W1228">
            <v>0</v>
          </cell>
          <cell r="X1228">
            <v>0</v>
          </cell>
          <cell r="Y1228" t="e">
            <v>#NAME?</v>
          </cell>
          <cell r="Z1228">
            <v>1</v>
          </cell>
          <cell r="AA1228">
            <v>1</v>
          </cell>
          <cell r="AB1228">
            <v>30</v>
          </cell>
          <cell r="AC1228" t="str">
            <v>*SN</v>
          </cell>
          <cell r="AE1228" t="str">
            <v>3FDDC</v>
          </cell>
          <cell r="AF1228">
            <v>3</v>
          </cell>
          <cell r="AG1228" t="str">
            <v>F</v>
          </cell>
          <cell r="AH1228" t="str">
            <v>D</v>
          </cell>
          <cell r="AI1228" t="str">
            <v>D</v>
          </cell>
          <cell r="AJ1228" t="str">
            <v>C</v>
          </cell>
          <cell r="AK1228" t="str">
            <v>AlgoRex</v>
          </cell>
          <cell r="AL1228" t="str">
            <v>Special detectors and bases</v>
          </cell>
          <cell r="AM1228" t="str">
            <v>N</v>
          </cell>
          <cell r="AN1228" t="str">
            <v>N</v>
          </cell>
          <cell r="AO1228">
            <v>85319085900</v>
          </cell>
          <cell r="AP1228" t="str">
            <v>CH</v>
          </cell>
          <cell r="AQ1228">
            <v>2E-3</v>
          </cell>
          <cell r="AR1228" t="str">
            <v>KG</v>
          </cell>
          <cell r="AS1228"/>
          <cell r="AW1228">
            <v>0</v>
          </cell>
          <cell r="AX1228">
            <v>0</v>
          </cell>
        </row>
        <row r="1229">
          <cell r="A1229" t="str">
            <v>BPZ:5093780001</v>
          </cell>
          <cell r="B1229" t="str">
            <v>5093780001</v>
          </cell>
          <cell r="C1229" t="str">
            <v>PBF-1191B</v>
          </cell>
          <cell r="D1229" t="str">
            <v>PBF-1191B  Short distance filter 5-8m</v>
          </cell>
          <cell r="E1229" t="str">
            <v>PBF-1191B  Kurzdistanz-Filter 5-8m</v>
          </cell>
          <cell r="F1229">
            <v>220</v>
          </cell>
          <cell r="G1229" t="str">
            <v>EUR</v>
          </cell>
          <cell r="H1229">
            <v>1</v>
          </cell>
          <cell r="I1229">
            <v>-75</v>
          </cell>
          <cell r="J1229">
            <v>55</v>
          </cell>
          <cell r="K1229" t="str">
            <v>EUR</v>
          </cell>
          <cell r="M1229"/>
          <cell r="N1229">
            <v>216</v>
          </cell>
          <cell r="O1229" t="str">
            <v>EUR</v>
          </cell>
          <cell r="P1229">
            <v>1</v>
          </cell>
          <cell r="Q1229">
            <v>-75</v>
          </cell>
          <cell r="R1229">
            <v>54</v>
          </cell>
          <cell r="S1229" t="str">
            <v>EUR</v>
          </cell>
          <cell r="U1229"/>
          <cell r="V1229">
            <v>0</v>
          </cell>
          <cell r="W1229">
            <v>0</v>
          </cell>
          <cell r="X1229">
            <v>0</v>
          </cell>
          <cell r="Y1229" t="e">
            <v>#NAME?</v>
          </cell>
          <cell r="Z1229">
            <v>1</v>
          </cell>
          <cell r="AA1229">
            <v>1</v>
          </cell>
          <cell r="AB1229">
            <v>30</v>
          </cell>
          <cell r="AC1229" t="str">
            <v>*SN</v>
          </cell>
          <cell r="AE1229" t="str">
            <v>3FDDC</v>
          </cell>
          <cell r="AF1229">
            <v>3</v>
          </cell>
          <cell r="AG1229" t="str">
            <v>F</v>
          </cell>
          <cell r="AH1229" t="str">
            <v>D</v>
          </cell>
          <cell r="AI1229" t="str">
            <v>D</v>
          </cell>
          <cell r="AJ1229" t="str">
            <v>C</v>
          </cell>
          <cell r="AK1229" t="str">
            <v>AlgoRex</v>
          </cell>
          <cell r="AL1229" t="str">
            <v>Special detectors and bases</v>
          </cell>
          <cell r="AM1229" t="str">
            <v>N</v>
          </cell>
          <cell r="AN1229" t="str">
            <v>N</v>
          </cell>
          <cell r="AO1229">
            <v>85319085900</v>
          </cell>
          <cell r="AP1229" t="str">
            <v>CH</v>
          </cell>
          <cell r="AQ1229">
            <v>4.0000000000000001E-3</v>
          </cell>
          <cell r="AR1229" t="str">
            <v>KG</v>
          </cell>
          <cell r="AS1229"/>
          <cell r="AW1229">
            <v>0</v>
          </cell>
          <cell r="AX1229">
            <v>0</v>
          </cell>
        </row>
        <row r="1230">
          <cell r="A1230" t="str">
            <v>BPZ:5093520001</v>
          </cell>
          <cell r="B1230" t="str">
            <v>5093520001</v>
          </cell>
          <cell r="C1230" t="str">
            <v>PBH-1191</v>
          </cell>
          <cell r="D1230" t="str">
            <v>PBH-1191  Detector heating element</v>
          </cell>
          <cell r="E1230" t="str">
            <v>PBH-1191  Melderheizung</v>
          </cell>
          <cell r="F1230">
            <v>107</v>
          </cell>
          <cell r="G1230" t="str">
            <v>EUR</v>
          </cell>
          <cell r="H1230">
            <v>1</v>
          </cell>
          <cell r="I1230">
            <v>-75</v>
          </cell>
          <cell r="J1230">
            <v>26.75</v>
          </cell>
          <cell r="K1230" t="str">
            <v>EUR</v>
          </cell>
          <cell r="M1230"/>
          <cell r="N1230">
            <v>105</v>
          </cell>
          <cell r="O1230" t="str">
            <v>EUR</v>
          </cell>
          <cell r="P1230">
            <v>1</v>
          </cell>
          <cell r="Q1230">
            <v>-75</v>
          </cell>
          <cell r="R1230">
            <v>26.25</v>
          </cell>
          <cell r="S1230" t="str">
            <v>EUR</v>
          </cell>
          <cell r="U1230"/>
          <cell r="V1230">
            <v>0</v>
          </cell>
          <cell r="W1230">
            <v>0</v>
          </cell>
          <cell r="X1230">
            <v>0</v>
          </cell>
          <cell r="Y1230" t="e">
            <v>#NAME?</v>
          </cell>
          <cell r="Z1230">
            <v>1</v>
          </cell>
          <cell r="AA1230">
            <v>1</v>
          </cell>
          <cell r="AB1230">
            <v>30</v>
          </cell>
          <cell r="AC1230" t="str">
            <v>*SN</v>
          </cell>
          <cell r="AE1230" t="str">
            <v>3FDDC</v>
          </cell>
          <cell r="AF1230">
            <v>3</v>
          </cell>
          <cell r="AG1230" t="str">
            <v>F</v>
          </cell>
          <cell r="AH1230" t="str">
            <v>D</v>
          </cell>
          <cell r="AI1230" t="str">
            <v>D</v>
          </cell>
          <cell r="AJ1230" t="str">
            <v>C</v>
          </cell>
          <cell r="AK1230" t="str">
            <v>AlgoRex</v>
          </cell>
          <cell r="AL1230" t="str">
            <v>Special detectors and bases</v>
          </cell>
          <cell r="AM1230" t="str">
            <v>N</v>
          </cell>
          <cell r="AN1230" t="str">
            <v>N</v>
          </cell>
          <cell r="AO1230">
            <v>85319085900</v>
          </cell>
          <cell r="AP1230" t="str">
            <v>CH</v>
          </cell>
          <cell r="AQ1230">
            <v>1.9E-2</v>
          </cell>
          <cell r="AR1230" t="str">
            <v>KG</v>
          </cell>
          <cell r="AS1230"/>
          <cell r="AW1230">
            <v>0</v>
          </cell>
          <cell r="AX1230">
            <v>0</v>
          </cell>
        </row>
        <row r="1231">
          <cell r="A1231" t="str">
            <v>BPZ:5093650001</v>
          </cell>
          <cell r="B1231" t="str">
            <v>5093650001</v>
          </cell>
          <cell r="C1231" t="str">
            <v>PBL-1191</v>
          </cell>
          <cell r="D1231" t="str">
            <v>PBL-1191  Detector adjusting set</v>
          </cell>
          <cell r="E1231" t="str">
            <v>PBL-1191  Melderjustierset</v>
          </cell>
          <cell r="F1231">
            <v>1285</v>
          </cell>
          <cell r="G1231" t="str">
            <v>EUR</v>
          </cell>
          <cell r="H1231">
            <v>1</v>
          </cell>
          <cell r="I1231">
            <v>-75</v>
          </cell>
          <cell r="J1231">
            <v>321.25</v>
          </cell>
          <cell r="K1231" t="str">
            <v>EUR</v>
          </cell>
          <cell r="M1231"/>
          <cell r="N1231">
            <v>1260</v>
          </cell>
          <cell r="O1231" t="str">
            <v>EUR</v>
          </cell>
          <cell r="P1231">
            <v>1</v>
          </cell>
          <cell r="Q1231">
            <v>-75</v>
          </cell>
          <cell r="R1231">
            <v>315</v>
          </cell>
          <cell r="S1231" t="str">
            <v>EUR</v>
          </cell>
          <cell r="U1231"/>
          <cell r="V1231">
            <v>0</v>
          </cell>
          <cell r="W1231">
            <v>0</v>
          </cell>
          <cell r="X1231">
            <v>0</v>
          </cell>
          <cell r="Y1231" t="e">
            <v>#NAME?</v>
          </cell>
          <cell r="Z1231">
            <v>1</v>
          </cell>
          <cell r="AA1231">
            <v>1</v>
          </cell>
          <cell r="AB1231">
            <v>30</v>
          </cell>
          <cell r="AC1231" t="str">
            <v>*SN</v>
          </cell>
          <cell r="AE1231" t="str">
            <v>3FDDC</v>
          </cell>
          <cell r="AF1231">
            <v>3</v>
          </cell>
          <cell r="AG1231" t="str">
            <v>F</v>
          </cell>
          <cell r="AH1231" t="str">
            <v>D</v>
          </cell>
          <cell r="AI1231" t="str">
            <v>D</v>
          </cell>
          <cell r="AJ1231" t="str">
            <v>C</v>
          </cell>
          <cell r="AK1231" t="str">
            <v>AlgoRex</v>
          </cell>
          <cell r="AL1231" t="str">
            <v>Special detectors and bases</v>
          </cell>
          <cell r="AM1231" t="str">
            <v>N</v>
          </cell>
          <cell r="AN1231" t="str">
            <v>EAR99</v>
          </cell>
          <cell r="AO1231">
            <v>90318038900</v>
          </cell>
          <cell r="AP1231" t="str">
            <v>CH</v>
          </cell>
          <cell r="AQ1231">
            <v>0.86499999999999999</v>
          </cell>
          <cell r="AR1231" t="str">
            <v>KG</v>
          </cell>
          <cell r="AS1231"/>
          <cell r="AW1231">
            <v>0</v>
          </cell>
          <cell r="AX1231">
            <v>0</v>
          </cell>
        </row>
        <row r="1232">
          <cell r="A1232" t="str">
            <v>BPZ:5093490001</v>
          </cell>
          <cell r="B1232" t="str">
            <v>5093490001</v>
          </cell>
          <cell r="C1232" t="str">
            <v>PBR-1191</v>
          </cell>
          <cell r="D1232" t="str">
            <v>PBR-1191  Reflector</v>
          </cell>
          <cell r="E1232" t="str">
            <v>PBR-1191  Langdistanz-Reflektor</v>
          </cell>
          <cell r="F1232">
            <v>584</v>
          </cell>
          <cell r="G1232" t="str">
            <v>EUR</v>
          </cell>
          <cell r="H1232">
            <v>1</v>
          </cell>
          <cell r="I1232">
            <v>-75</v>
          </cell>
          <cell r="J1232">
            <v>146</v>
          </cell>
          <cell r="K1232" t="str">
            <v>EUR</v>
          </cell>
          <cell r="M1232"/>
          <cell r="N1232">
            <v>573</v>
          </cell>
          <cell r="O1232" t="str">
            <v>EUR</v>
          </cell>
          <cell r="P1232">
            <v>1</v>
          </cell>
          <cell r="Q1232">
            <v>-75</v>
          </cell>
          <cell r="R1232">
            <v>143.25</v>
          </cell>
          <cell r="S1232" t="str">
            <v>EUR</v>
          </cell>
          <cell r="U1232"/>
          <cell r="V1232">
            <v>0</v>
          </cell>
          <cell r="W1232">
            <v>0</v>
          </cell>
          <cell r="X1232">
            <v>0</v>
          </cell>
          <cell r="Y1232" t="e">
            <v>#NAME?</v>
          </cell>
          <cell r="Z1232">
            <v>1</v>
          </cell>
          <cell r="AA1232">
            <v>1</v>
          </cell>
          <cell r="AB1232">
            <v>30</v>
          </cell>
          <cell r="AC1232" t="str">
            <v>*SN</v>
          </cell>
          <cell r="AE1232" t="str">
            <v>3FDDC</v>
          </cell>
          <cell r="AF1232">
            <v>3</v>
          </cell>
          <cell r="AG1232" t="str">
            <v>F</v>
          </cell>
          <cell r="AH1232" t="str">
            <v>D</v>
          </cell>
          <cell r="AI1232" t="str">
            <v>D</v>
          </cell>
          <cell r="AJ1232" t="str">
            <v>C</v>
          </cell>
          <cell r="AK1232" t="str">
            <v>AlgoRex</v>
          </cell>
          <cell r="AL1232" t="str">
            <v>Special detectors and bases</v>
          </cell>
          <cell r="AM1232" t="str">
            <v>N</v>
          </cell>
          <cell r="AN1232" t="str">
            <v>N</v>
          </cell>
          <cell r="AO1232">
            <v>85319085900</v>
          </cell>
          <cell r="AP1232" t="str">
            <v>CH</v>
          </cell>
          <cell r="AQ1232">
            <v>0.50900000000000001</v>
          </cell>
          <cell r="AR1232" t="str">
            <v>KG</v>
          </cell>
          <cell r="AS1232"/>
          <cell r="AW1232">
            <v>0</v>
          </cell>
          <cell r="AX1232">
            <v>0</v>
          </cell>
        </row>
        <row r="1233">
          <cell r="A1233" t="str">
            <v>BPZ:5093360001</v>
          </cell>
          <cell r="B1233" t="str">
            <v>5093360001</v>
          </cell>
          <cell r="C1233" t="str">
            <v>PBR-1192</v>
          </cell>
          <cell r="D1233" t="str">
            <v>PBR-1192  Reflector</v>
          </cell>
          <cell r="E1233" t="str">
            <v>PBR-1192  Mitteldistanz-Reflektor</v>
          </cell>
          <cell r="F1233">
            <v>129</v>
          </cell>
          <cell r="G1233" t="str">
            <v>EUR</v>
          </cell>
          <cell r="H1233">
            <v>1</v>
          </cell>
          <cell r="I1233">
            <v>-75</v>
          </cell>
          <cell r="J1233">
            <v>32.25</v>
          </cell>
          <cell r="K1233" t="str">
            <v>EUR</v>
          </cell>
          <cell r="M1233"/>
          <cell r="N1233">
            <v>126</v>
          </cell>
          <cell r="O1233" t="str">
            <v>EUR</v>
          </cell>
          <cell r="P1233">
            <v>1</v>
          </cell>
          <cell r="Q1233">
            <v>-75</v>
          </cell>
          <cell r="R1233">
            <v>31.5</v>
          </cell>
          <cell r="S1233" t="str">
            <v>EUR</v>
          </cell>
          <cell r="U1233"/>
          <cell r="V1233">
            <v>0</v>
          </cell>
          <cell r="W1233">
            <v>0</v>
          </cell>
          <cell r="X1233">
            <v>0</v>
          </cell>
          <cell r="Y1233" t="e">
            <v>#NAME?</v>
          </cell>
          <cell r="Z1233">
            <v>1</v>
          </cell>
          <cell r="AA1233">
            <v>1</v>
          </cell>
          <cell r="AB1233">
            <v>30</v>
          </cell>
          <cell r="AC1233" t="str">
            <v>*SN</v>
          </cell>
          <cell r="AE1233" t="str">
            <v>3FDDC</v>
          </cell>
          <cell r="AF1233">
            <v>3</v>
          </cell>
          <cell r="AG1233" t="str">
            <v>F</v>
          </cell>
          <cell r="AH1233" t="str">
            <v>D</v>
          </cell>
          <cell r="AI1233" t="str">
            <v>D</v>
          </cell>
          <cell r="AJ1233" t="str">
            <v>C</v>
          </cell>
          <cell r="AK1233" t="str">
            <v>AlgoRex</v>
          </cell>
          <cell r="AL1233" t="str">
            <v>Special detectors and bases</v>
          </cell>
          <cell r="AM1233" t="str">
            <v>N</v>
          </cell>
          <cell r="AN1233" t="str">
            <v>N</v>
          </cell>
          <cell r="AO1233">
            <v>85319085900</v>
          </cell>
          <cell r="AP1233" t="str">
            <v>CH</v>
          </cell>
          <cell r="AQ1233">
            <v>8.1000000000000003E-2</v>
          </cell>
          <cell r="AR1233" t="str">
            <v>KG</v>
          </cell>
          <cell r="AS1233"/>
          <cell r="AW1233">
            <v>0</v>
          </cell>
          <cell r="AX1233">
            <v>0</v>
          </cell>
        </row>
        <row r="1234">
          <cell r="A1234" t="str">
            <v>BPZ:5093230001</v>
          </cell>
          <cell r="B1234" t="str">
            <v>5093230001</v>
          </cell>
          <cell r="C1234" t="str">
            <v>PBR-1193</v>
          </cell>
          <cell r="D1234" t="str">
            <v>PBR-1193  Reflector</v>
          </cell>
          <cell r="E1234" t="str">
            <v>PBR-1193  Kurzdistanz-Reflektor</v>
          </cell>
          <cell r="F1234">
            <v>58.5</v>
          </cell>
          <cell r="G1234" t="str">
            <v>EUR</v>
          </cell>
          <cell r="H1234">
            <v>1</v>
          </cell>
          <cell r="I1234">
            <v>-75</v>
          </cell>
          <cell r="J1234">
            <v>14.63</v>
          </cell>
          <cell r="K1234" t="str">
            <v>EUR</v>
          </cell>
          <cell r="M1234"/>
          <cell r="N1234">
            <v>57.3</v>
          </cell>
          <cell r="O1234" t="str">
            <v>EUR</v>
          </cell>
          <cell r="P1234">
            <v>1</v>
          </cell>
          <cell r="Q1234">
            <v>-75</v>
          </cell>
          <cell r="R1234">
            <v>14.33</v>
          </cell>
          <cell r="S1234" t="str">
            <v>EUR</v>
          </cell>
          <cell r="U1234"/>
          <cell r="V1234">
            <v>0</v>
          </cell>
          <cell r="W1234">
            <v>0</v>
          </cell>
          <cell r="X1234">
            <v>0</v>
          </cell>
          <cell r="Y1234" t="e">
            <v>#NAME?</v>
          </cell>
          <cell r="Z1234">
            <v>1</v>
          </cell>
          <cell r="AA1234">
            <v>1</v>
          </cell>
          <cell r="AB1234">
            <v>30</v>
          </cell>
          <cell r="AC1234" t="str">
            <v>*SN</v>
          </cell>
          <cell r="AE1234" t="str">
            <v>3FDDC</v>
          </cell>
          <cell r="AF1234">
            <v>3</v>
          </cell>
          <cell r="AG1234" t="str">
            <v>F</v>
          </cell>
          <cell r="AH1234" t="str">
            <v>D</v>
          </cell>
          <cell r="AI1234" t="str">
            <v>D</v>
          </cell>
          <cell r="AJ1234" t="str">
            <v>C</v>
          </cell>
          <cell r="AK1234" t="str">
            <v>AlgoRex</v>
          </cell>
          <cell r="AL1234" t="str">
            <v>Special detectors and bases</v>
          </cell>
          <cell r="AM1234" t="str">
            <v>N</v>
          </cell>
          <cell r="AN1234" t="str">
            <v>N</v>
          </cell>
          <cell r="AO1234">
            <v>85319085900</v>
          </cell>
          <cell r="AP1234" t="str">
            <v>CH</v>
          </cell>
          <cell r="AQ1234">
            <v>2.1999999999999999E-2</v>
          </cell>
          <cell r="AR1234" t="str">
            <v>KG</v>
          </cell>
          <cell r="AS1234"/>
          <cell r="AW1234">
            <v>0</v>
          </cell>
          <cell r="AX1234">
            <v>0</v>
          </cell>
        </row>
        <row r="1235">
          <cell r="A1235" t="str">
            <v>BPZ:4717230001</v>
          </cell>
          <cell r="B1235" t="str">
            <v>4717230001</v>
          </cell>
          <cell r="C1235" t="str">
            <v>SB2</v>
          </cell>
          <cell r="D1235" t="str">
            <v>SB2  Shunt zener diode barrier</v>
          </cell>
          <cell r="E1235" t="str">
            <v>SB2  Sicherheitsbarriere</v>
          </cell>
          <cell r="F1235">
            <v>468</v>
          </cell>
          <cell r="G1235" t="str">
            <v>EUR</v>
          </cell>
          <cell r="H1235">
            <v>1</v>
          </cell>
          <cell r="I1235">
            <v>-75</v>
          </cell>
          <cell r="J1235">
            <v>117</v>
          </cell>
          <cell r="K1235" t="str">
            <v>EUR</v>
          </cell>
          <cell r="M1235"/>
          <cell r="N1235">
            <v>459</v>
          </cell>
          <cell r="O1235" t="str">
            <v>EUR</v>
          </cell>
          <cell r="P1235">
            <v>1</v>
          </cell>
          <cell r="Q1235">
            <v>-75</v>
          </cell>
          <cell r="R1235">
            <v>114.75</v>
          </cell>
          <cell r="S1235" t="str">
            <v>EUR</v>
          </cell>
          <cell r="U1235"/>
          <cell r="V1235">
            <v>0</v>
          </cell>
          <cell r="W1235">
            <v>0</v>
          </cell>
          <cell r="X1235">
            <v>0</v>
          </cell>
          <cell r="Y1235" t="e">
            <v>#NAME?</v>
          </cell>
          <cell r="Z1235">
            <v>1</v>
          </cell>
          <cell r="AA1235">
            <v>1</v>
          </cell>
          <cell r="AB1235">
            <v>60</v>
          </cell>
          <cell r="AC1235" t="str">
            <v>*SN</v>
          </cell>
          <cell r="AD1235" t="str">
            <v>phase out started</v>
          </cell>
          <cell r="AE1235" t="str">
            <v>3FDDC</v>
          </cell>
          <cell r="AF1235">
            <v>3</v>
          </cell>
          <cell r="AG1235" t="str">
            <v>F</v>
          </cell>
          <cell r="AH1235" t="str">
            <v>D</v>
          </cell>
          <cell r="AI1235" t="str">
            <v>D</v>
          </cell>
          <cell r="AJ1235" t="str">
            <v>C</v>
          </cell>
          <cell r="AK1235" t="str">
            <v>AlgoRex</v>
          </cell>
          <cell r="AL1235" t="str">
            <v>Special detectors and bases</v>
          </cell>
          <cell r="AM1235" t="str">
            <v>N</v>
          </cell>
          <cell r="AN1235" t="str">
            <v>N</v>
          </cell>
          <cell r="AO1235">
            <v>85363010900</v>
          </cell>
          <cell r="AP1235" t="str">
            <v>DE</v>
          </cell>
          <cell r="AQ1235">
            <v>0.125</v>
          </cell>
          <cell r="AR1235" t="str">
            <v>KG</v>
          </cell>
          <cell r="AS1235"/>
          <cell r="AW1235">
            <v>0</v>
          </cell>
          <cell r="AX1235">
            <v>0</v>
          </cell>
        </row>
        <row r="1236">
          <cell r="D1236" t="str">
            <v>Wireless Components and bases</v>
          </cell>
          <cell r="E1236" t="str">
            <v>Wireless Components and bases</v>
          </cell>
          <cell r="AE1236" t="str">
            <v>3FDDD</v>
          </cell>
          <cell r="AF1236">
            <v>3</v>
          </cell>
          <cell r="AG1236" t="str">
            <v>F</v>
          </cell>
          <cell r="AH1236" t="str">
            <v>D</v>
          </cell>
          <cell r="AI1236" t="str">
            <v>D</v>
          </cell>
          <cell r="AJ1236" t="str">
            <v>D</v>
          </cell>
          <cell r="AK1236" t="str">
            <v>AlgoRex</v>
          </cell>
          <cell r="AL1236" t="str">
            <v>Wireless Components and bases</v>
          </cell>
        </row>
        <row r="1237">
          <cell r="A1237" t="str">
            <v>L24213-L8000-A178</v>
          </cell>
          <cell r="B1237" t="str">
            <v>L24213-L8000-A178</v>
          </cell>
          <cell r="C1237" t="str">
            <v>DCW1151</v>
          </cell>
          <cell r="D1237" t="str">
            <v>DCW1151   Radio-Gateway / HR65x</v>
          </cell>
          <cell r="E1237" t="str">
            <v>DCW1151   Funkgateway / HR65x</v>
          </cell>
          <cell r="F1237">
            <v>1390</v>
          </cell>
          <cell r="G1237" t="str">
            <v>EUR</v>
          </cell>
          <cell r="H1237">
            <v>1</v>
          </cell>
          <cell r="I1237">
            <v>-75</v>
          </cell>
          <cell r="J1237">
            <v>347.5</v>
          </cell>
          <cell r="K1237" t="str">
            <v>EUR</v>
          </cell>
          <cell r="M1237"/>
          <cell r="N1237">
            <v>1264</v>
          </cell>
          <cell r="O1237" t="str">
            <v>EUR</v>
          </cell>
          <cell r="P1237">
            <v>1</v>
          </cell>
          <cell r="Q1237">
            <v>-75</v>
          </cell>
          <cell r="R1237">
            <v>316</v>
          </cell>
          <cell r="S1237" t="str">
            <v>EUR</v>
          </cell>
          <cell r="U1237"/>
          <cell r="V1237">
            <v>0</v>
          </cell>
          <cell r="W1237">
            <v>0</v>
          </cell>
          <cell r="X1237">
            <v>0</v>
          </cell>
          <cell r="Y1237" t="e">
            <v>#NAME?</v>
          </cell>
          <cell r="Z1237">
            <v>1</v>
          </cell>
          <cell r="AA1237">
            <v>1</v>
          </cell>
          <cell r="AB1237">
            <v>56</v>
          </cell>
          <cell r="AC1237" t="str">
            <v>*SN</v>
          </cell>
          <cell r="AD1237" t="str">
            <v>phased out product</v>
          </cell>
          <cell r="AE1237" t="str">
            <v>3FDDD</v>
          </cell>
          <cell r="AF1237">
            <v>3</v>
          </cell>
          <cell r="AG1237" t="str">
            <v>F</v>
          </cell>
          <cell r="AH1237" t="str">
            <v>D</v>
          </cell>
          <cell r="AI1237" t="str">
            <v>D</v>
          </cell>
          <cell r="AJ1237" t="str">
            <v>D</v>
          </cell>
          <cell r="AK1237" t="str">
            <v>AlgoRex</v>
          </cell>
          <cell r="AL1237" t="str">
            <v>Wireless Components and bases</v>
          </cell>
          <cell r="AM1237" t="str">
            <v>N</v>
          </cell>
          <cell r="AN1237" t="str">
            <v>3A991X</v>
          </cell>
          <cell r="AO1237">
            <v>85176200900</v>
          </cell>
          <cell r="AP1237" t="str">
            <v>DE</v>
          </cell>
          <cell r="AQ1237">
            <v>0.745</v>
          </cell>
          <cell r="AR1237" t="str">
            <v>KG</v>
          </cell>
          <cell r="AS1237"/>
          <cell r="AW1237">
            <v>0</v>
          </cell>
          <cell r="AX1237">
            <v>0</v>
          </cell>
        </row>
        <row r="1238">
          <cell r="A1238" t="str">
            <v>BPZ:5472200001</v>
          </cell>
          <cell r="B1238" t="str">
            <v>5472200001</v>
          </cell>
          <cell r="C1238" t="str">
            <v>DWA1151</v>
          </cell>
          <cell r="D1238" t="str">
            <v>DWA1151  Circuit unit</v>
          </cell>
          <cell r="E1238" t="str">
            <v>DWA1151  Schaltungseinsatz</v>
          </cell>
          <cell r="F1238">
            <v>1102</v>
          </cell>
          <cell r="G1238" t="str">
            <v>EUR</v>
          </cell>
          <cell r="H1238">
            <v>1</v>
          </cell>
          <cell r="I1238">
            <v>-75</v>
          </cell>
          <cell r="J1238">
            <v>275.5</v>
          </cell>
          <cell r="K1238" t="str">
            <v>EUR</v>
          </cell>
          <cell r="M1238"/>
          <cell r="N1238">
            <v>1002</v>
          </cell>
          <cell r="O1238" t="str">
            <v>EUR</v>
          </cell>
          <cell r="P1238">
            <v>1</v>
          </cell>
          <cell r="Q1238">
            <v>-75</v>
          </cell>
          <cell r="R1238">
            <v>250.5</v>
          </cell>
          <cell r="S1238" t="str">
            <v>EUR</v>
          </cell>
          <cell r="U1238"/>
          <cell r="V1238">
            <v>0</v>
          </cell>
          <cell r="W1238">
            <v>0</v>
          </cell>
          <cell r="X1238">
            <v>0</v>
          </cell>
          <cell r="Y1238" t="e">
            <v>#NAME?</v>
          </cell>
          <cell r="Z1238">
            <v>1</v>
          </cell>
          <cell r="AA1238">
            <v>1</v>
          </cell>
          <cell r="AB1238">
            <v>56</v>
          </cell>
          <cell r="AC1238" t="str">
            <v>*SN</v>
          </cell>
          <cell r="AD1238" t="str">
            <v>phased out product</v>
          </cell>
          <cell r="AE1238" t="str">
            <v>3FDDD</v>
          </cell>
          <cell r="AF1238">
            <v>3</v>
          </cell>
          <cell r="AG1238" t="str">
            <v>F</v>
          </cell>
          <cell r="AH1238" t="str">
            <v>D</v>
          </cell>
          <cell r="AI1238" t="str">
            <v>D</v>
          </cell>
          <cell r="AJ1238" t="str">
            <v>D</v>
          </cell>
          <cell r="AK1238" t="str">
            <v>AlgoRex</v>
          </cell>
          <cell r="AL1238" t="str">
            <v>Wireless Components and bases</v>
          </cell>
          <cell r="AM1238" t="str">
            <v>N</v>
          </cell>
          <cell r="AN1238" t="str">
            <v>EAR99H</v>
          </cell>
          <cell r="AO1238">
            <v>85389091900</v>
          </cell>
          <cell r="AP1238" t="str">
            <v>CH</v>
          </cell>
          <cell r="AQ1238">
            <v>0.151</v>
          </cell>
          <cell r="AR1238" t="str">
            <v>KG</v>
          </cell>
          <cell r="AS1238"/>
          <cell r="AW1238">
            <v>0</v>
          </cell>
          <cell r="AX1238">
            <v>0</v>
          </cell>
        </row>
        <row r="1239">
          <cell r="A1239" t="str">
            <v>A5Q00002905</v>
          </cell>
          <cell r="B1239" t="str">
            <v>A5Q00002905</v>
          </cell>
          <cell r="C1239" t="str">
            <v>DWA1151-B</v>
          </cell>
          <cell r="D1239" t="str">
            <v>DWA1151-B  Circuit unit</v>
          </cell>
          <cell r="E1239" t="str">
            <v>DWA1151-B  Schaltungseinsatz</v>
          </cell>
          <cell r="F1239">
            <v>780</v>
          </cell>
          <cell r="G1239" t="str">
            <v>EUR</v>
          </cell>
          <cell r="H1239">
            <v>1</v>
          </cell>
          <cell r="I1239">
            <v>-75</v>
          </cell>
          <cell r="J1239">
            <v>195</v>
          </cell>
          <cell r="K1239" t="str">
            <v>EUR</v>
          </cell>
          <cell r="M1239"/>
          <cell r="N1239">
            <v>624</v>
          </cell>
          <cell r="O1239" t="str">
            <v>EUR</v>
          </cell>
          <cell r="P1239">
            <v>1</v>
          </cell>
          <cell r="Q1239">
            <v>-75</v>
          </cell>
          <cell r="R1239">
            <v>156</v>
          </cell>
          <cell r="S1239" t="str">
            <v>EUR</v>
          </cell>
          <cell r="U1239"/>
          <cell r="V1239">
            <v>0</v>
          </cell>
          <cell r="W1239">
            <v>0</v>
          </cell>
          <cell r="X1239">
            <v>0</v>
          </cell>
          <cell r="Y1239" t="e">
            <v>#NAME?</v>
          </cell>
          <cell r="Z1239">
            <v>1</v>
          </cell>
          <cell r="AA1239">
            <v>1</v>
          </cell>
          <cell r="AB1239">
            <v>61</v>
          </cell>
          <cell r="AC1239" t="str">
            <v>*SN</v>
          </cell>
          <cell r="AD1239" t="str">
            <v>phasing out product</v>
          </cell>
          <cell r="AE1239" t="str">
            <v>3FDDD</v>
          </cell>
          <cell r="AF1239">
            <v>3</v>
          </cell>
          <cell r="AG1239" t="str">
            <v>F</v>
          </cell>
          <cell r="AH1239" t="str">
            <v>D</v>
          </cell>
          <cell r="AI1239" t="str">
            <v>D</v>
          </cell>
          <cell r="AJ1239" t="str">
            <v>D</v>
          </cell>
          <cell r="AK1239" t="str">
            <v>AlgoRex</v>
          </cell>
          <cell r="AL1239" t="str">
            <v>Wireless Components and bases</v>
          </cell>
          <cell r="AM1239" t="str">
            <v>N</v>
          </cell>
          <cell r="AN1239" t="str">
            <v>EAR99H</v>
          </cell>
          <cell r="AO1239">
            <v>85389091900</v>
          </cell>
          <cell r="AP1239" t="str">
            <v>CH</v>
          </cell>
          <cell r="AQ1239">
            <v>0.14199999999999999</v>
          </cell>
          <cell r="AR1239" t="str">
            <v>KG</v>
          </cell>
          <cell r="AS1239"/>
          <cell r="AW1239">
            <v>0</v>
          </cell>
          <cell r="AX1239">
            <v>0</v>
          </cell>
        </row>
        <row r="1240">
          <cell r="A1240" t="str">
            <v>BPZ:5472330001</v>
          </cell>
          <cell r="B1240" t="str">
            <v>5472330001</v>
          </cell>
          <cell r="C1240" t="str">
            <v>DWB1151</v>
          </cell>
          <cell r="D1240" t="str">
            <v>DWB1151  Terminal plate</v>
          </cell>
          <cell r="E1240" t="str">
            <v>DWB1151  Klemmentraeger</v>
          </cell>
          <cell r="F1240">
            <v>21.5</v>
          </cell>
          <cell r="G1240" t="str">
            <v>EUR</v>
          </cell>
          <cell r="H1240">
            <v>1</v>
          </cell>
          <cell r="I1240">
            <v>-75</v>
          </cell>
          <cell r="J1240">
            <v>5.38</v>
          </cell>
          <cell r="K1240" t="str">
            <v>EUR</v>
          </cell>
          <cell r="M1240"/>
          <cell r="N1240">
            <v>21.1</v>
          </cell>
          <cell r="O1240" t="str">
            <v>EUR</v>
          </cell>
          <cell r="P1240">
            <v>1</v>
          </cell>
          <cell r="Q1240">
            <v>-75</v>
          </cell>
          <cell r="R1240">
            <v>5.28</v>
          </cell>
          <cell r="S1240" t="str">
            <v>EUR</v>
          </cell>
          <cell r="U1240"/>
          <cell r="V1240">
            <v>0</v>
          </cell>
          <cell r="W1240">
            <v>0</v>
          </cell>
          <cell r="X1240">
            <v>0</v>
          </cell>
          <cell r="Y1240" t="e">
            <v>#NAME?</v>
          </cell>
          <cell r="Z1240">
            <v>1</v>
          </cell>
          <cell r="AA1240">
            <v>1</v>
          </cell>
          <cell r="AB1240">
            <v>30</v>
          </cell>
          <cell r="AC1240" t="str">
            <v>*SN</v>
          </cell>
          <cell r="AE1240" t="str">
            <v>3FDDD</v>
          </cell>
          <cell r="AF1240">
            <v>3</v>
          </cell>
          <cell r="AG1240" t="str">
            <v>F</v>
          </cell>
          <cell r="AH1240" t="str">
            <v>D</v>
          </cell>
          <cell r="AI1240" t="str">
            <v>D</v>
          </cell>
          <cell r="AJ1240" t="str">
            <v>D</v>
          </cell>
          <cell r="AK1240" t="str">
            <v>AlgoRex</v>
          </cell>
          <cell r="AL1240" t="str">
            <v>Wireless Components and bases</v>
          </cell>
          <cell r="AM1240" t="str">
            <v>N</v>
          </cell>
          <cell r="AN1240" t="str">
            <v>N</v>
          </cell>
          <cell r="AO1240">
            <v>85389099990</v>
          </cell>
          <cell r="AP1240" t="str">
            <v>CH</v>
          </cell>
          <cell r="AQ1240">
            <v>8.6999999999999994E-2</v>
          </cell>
          <cell r="AR1240" t="str">
            <v>KG</v>
          </cell>
          <cell r="AS1240"/>
          <cell r="AW1240">
            <v>0</v>
          </cell>
          <cell r="AX1240">
            <v>0</v>
          </cell>
        </row>
        <row r="1241">
          <cell r="A1241" t="str">
            <v>BPZ:5762200001</v>
          </cell>
          <cell r="B1241" t="str">
            <v>5762200001</v>
          </cell>
          <cell r="C1241" t="str">
            <v>DZW1171</v>
          </cell>
          <cell r="D1241" t="str">
            <v>DZW1171  radio test set</v>
          </cell>
          <cell r="E1241" t="str">
            <v>DZW1171  Funk-Testgeraet</v>
          </cell>
          <cell r="F1241">
            <v>1580</v>
          </cell>
          <cell r="G1241" t="str">
            <v>EUR</v>
          </cell>
          <cell r="H1241">
            <v>1</v>
          </cell>
          <cell r="I1241">
            <v>-75</v>
          </cell>
          <cell r="J1241">
            <v>395</v>
          </cell>
          <cell r="K1241" t="str">
            <v>EUR</v>
          </cell>
          <cell r="M1241"/>
          <cell r="N1241">
            <v>1317</v>
          </cell>
          <cell r="O1241" t="str">
            <v>EUR</v>
          </cell>
          <cell r="P1241">
            <v>1</v>
          </cell>
          <cell r="Q1241">
            <v>-75</v>
          </cell>
          <cell r="R1241">
            <v>329.25</v>
          </cell>
          <cell r="S1241" t="str">
            <v>EUR</v>
          </cell>
          <cell r="U1241"/>
          <cell r="V1241">
            <v>0</v>
          </cell>
          <cell r="W1241">
            <v>0</v>
          </cell>
          <cell r="X1241">
            <v>0</v>
          </cell>
          <cell r="Y1241" t="e">
            <v>#NAME?</v>
          </cell>
          <cell r="Z1241">
            <v>1</v>
          </cell>
          <cell r="AA1241">
            <v>1</v>
          </cell>
          <cell r="AB1241">
            <v>56</v>
          </cell>
          <cell r="AC1241" t="str">
            <v>*SN</v>
          </cell>
          <cell r="AD1241" t="str">
            <v>phased out product</v>
          </cell>
          <cell r="AE1241" t="str">
            <v>3FDDD</v>
          </cell>
          <cell r="AF1241">
            <v>3</v>
          </cell>
          <cell r="AG1241" t="str">
            <v>F</v>
          </cell>
          <cell r="AH1241" t="str">
            <v>D</v>
          </cell>
          <cell r="AI1241" t="str">
            <v>D</v>
          </cell>
          <cell r="AJ1241" t="str">
            <v>D</v>
          </cell>
          <cell r="AK1241" t="str">
            <v>AlgoRex</v>
          </cell>
          <cell r="AL1241" t="str">
            <v>Wireless Components and bases</v>
          </cell>
          <cell r="AM1241" t="str">
            <v>N</v>
          </cell>
          <cell r="AN1241" t="str">
            <v>EAR99H</v>
          </cell>
          <cell r="AO1241">
            <v>90318038900</v>
          </cell>
          <cell r="AP1241" t="str">
            <v>CH</v>
          </cell>
          <cell r="AQ1241">
            <v>0.54700000000000004</v>
          </cell>
          <cell r="AR1241" t="str">
            <v>KG</v>
          </cell>
          <cell r="AS1241"/>
          <cell r="AW1241">
            <v>0</v>
          </cell>
          <cell r="AX1241">
            <v>0</v>
          </cell>
        </row>
        <row r="1242">
          <cell r="D1242" t="str">
            <v>Bases &amp; Accessories</v>
          </cell>
          <cell r="E1242" t="str">
            <v>Bases &amp; Accessories</v>
          </cell>
          <cell r="AE1242" t="str">
            <v>3FDDE</v>
          </cell>
          <cell r="AF1242">
            <v>3</v>
          </cell>
          <cell r="AG1242" t="str">
            <v>F</v>
          </cell>
          <cell r="AH1242" t="str">
            <v>D</v>
          </cell>
          <cell r="AI1242" t="str">
            <v>D</v>
          </cell>
          <cell r="AJ1242" t="str">
            <v>E</v>
          </cell>
          <cell r="AK1242" t="str">
            <v>AlgoRex</v>
          </cell>
          <cell r="AL1242" t="str">
            <v>Bases &amp; Accessories</v>
          </cell>
        </row>
        <row r="1243">
          <cell r="A1243" t="str">
            <v>BPZ:4863650001</v>
          </cell>
          <cell r="B1243" t="str">
            <v>4863650001</v>
          </cell>
          <cell r="C1243" t="str">
            <v>DB1101A</v>
          </cell>
          <cell r="D1243" t="str">
            <v>DB1101A  Base collective</v>
          </cell>
          <cell r="E1243" t="str">
            <v>DB1101A  Sockel</v>
          </cell>
          <cell r="F1243">
            <v>15.3</v>
          </cell>
          <cell r="G1243" t="str">
            <v>EUR</v>
          </cell>
          <cell r="H1243">
            <v>1</v>
          </cell>
          <cell r="I1243">
            <v>-75</v>
          </cell>
          <cell r="L1243">
            <v>4.28</v>
          </cell>
          <cell r="M1243" t="str">
            <v>EUR</v>
          </cell>
          <cell r="N1243">
            <v>15</v>
          </cell>
          <cell r="O1243" t="str">
            <v>EUR</v>
          </cell>
          <cell r="P1243">
            <v>1</v>
          </cell>
          <cell r="Q1243">
            <v>-75</v>
          </cell>
          <cell r="T1243">
            <v>4.2</v>
          </cell>
          <cell r="U1243" t="str">
            <v>EUR</v>
          </cell>
          <cell r="V1243">
            <v>14731.76</v>
          </cell>
          <cell r="W1243">
            <v>14456.4</v>
          </cell>
          <cell r="X1243">
            <v>137.68000000000029</v>
          </cell>
          <cell r="Y1243" t="e">
            <v>#NAME?</v>
          </cell>
          <cell r="Z1243">
            <v>1</v>
          </cell>
          <cell r="AA1243">
            <v>1</v>
          </cell>
          <cell r="AB1243">
            <v>30</v>
          </cell>
          <cell r="AC1243" t="str">
            <v>*SN</v>
          </cell>
          <cell r="AE1243" t="str">
            <v>3FDDE</v>
          </cell>
          <cell r="AF1243">
            <v>3</v>
          </cell>
          <cell r="AG1243" t="str">
            <v>F</v>
          </cell>
          <cell r="AH1243" t="str">
            <v>D</v>
          </cell>
          <cell r="AI1243" t="str">
            <v>D</v>
          </cell>
          <cell r="AJ1243" t="str">
            <v>E</v>
          </cell>
          <cell r="AK1243" t="str">
            <v>AlgoRex</v>
          </cell>
          <cell r="AL1243" t="str">
            <v>Bases &amp; Accessories</v>
          </cell>
          <cell r="AM1243" t="str">
            <v>N</v>
          </cell>
          <cell r="AN1243" t="str">
            <v>N</v>
          </cell>
          <cell r="AO1243">
            <v>85319085900</v>
          </cell>
          <cell r="AP1243" t="str">
            <v>CH</v>
          </cell>
          <cell r="AQ1243">
            <v>5.6000000000000001E-2</v>
          </cell>
          <cell r="AR1243" t="str">
            <v>KG</v>
          </cell>
          <cell r="AS1243"/>
          <cell r="AU1243" t="str">
            <v>7-14, 9-11, 9-23</v>
          </cell>
          <cell r="AW1243">
            <v>3442</v>
          </cell>
          <cell r="AX1243">
            <v>14081.35</v>
          </cell>
        </row>
        <row r="1244">
          <cell r="A1244" t="str">
            <v>BPZ:5348510001</v>
          </cell>
          <cell r="B1244" t="str">
            <v>5348510001</v>
          </cell>
          <cell r="C1244" t="str">
            <v>DB1102A</v>
          </cell>
          <cell r="D1244" t="str">
            <v>DB1102A  Base coll.</v>
          </cell>
          <cell r="E1244" t="str">
            <v>DB1102A  Sockel</v>
          </cell>
          <cell r="F1244">
            <v>42.1</v>
          </cell>
          <cell r="G1244" t="str">
            <v>EUR</v>
          </cell>
          <cell r="H1244">
            <v>1</v>
          </cell>
          <cell r="I1244">
            <v>-75</v>
          </cell>
          <cell r="J1244">
            <v>10.53</v>
          </cell>
          <cell r="K1244" t="str">
            <v>EUR</v>
          </cell>
          <cell r="M1244"/>
          <cell r="N1244">
            <v>39.299999999999997</v>
          </cell>
          <cell r="O1244" t="str">
            <v>EUR</v>
          </cell>
          <cell r="P1244">
            <v>1</v>
          </cell>
          <cell r="Q1244">
            <v>-75</v>
          </cell>
          <cell r="R1244">
            <v>9.83</v>
          </cell>
          <cell r="S1244" t="str">
            <v>EUR</v>
          </cell>
          <cell r="U1244"/>
          <cell r="V1244">
            <v>0</v>
          </cell>
          <cell r="W1244">
            <v>0</v>
          </cell>
          <cell r="X1244">
            <v>0</v>
          </cell>
          <cell r="Y1244" t="e">
            <v>#NAME?</v>
          </cell>
          <cell r="Z1244">
            <v>6</v>
          </cell>
          <cell r="AA1244">
            <v>6</v>
          </cell>
          <cell r="AB1244">
            <v>61</v>
          </cell>
          <cell r="AC1244" t="str">
            <v>*SN</v>
          </cell>
          <cell r="AD1244" t="str">
            <v>phasing out product</v>
          </cell>
          <cell r="AE1244" t="str">
            <v>3FDDE</v>
          </cell>
          <cell r="AF1244">
            <v>3</v>
          </cell>
          <cell r="AG1244" t="str">
            <v>F</v>
          </cell>
          <cell r="AH1244" t="str">
            <v>D</v>
          </cell>
          <cell r="AI1244" t="str">
            <v>D</v>
          </cell>
          <cell r="AJ1244" t="str">
            <v>E</v>
          </cell>
          <cell r="AK1244" t="str">
            <v>AlgoRex</v>
          </cell>
          <cell r="AL1244" t="str">
            <v>Bases &amp; Accessories</v>
          </cell>
          <cell r="AM1244" t="str">
            <v>N</v>
          </cell>
          <cell r="AN1244" t="str">
            <v>N</v>
          </cell>
          <cell r="AO1244">
            <v>85389099990</v>
          </cell>
          <cell r="AP1244" t="str">
            <v>CH</v>
          </cell>
          <cell r="AQ1244">
            <v>0.06</v>
          </cell>
          <cell r="AR1244" t="str">
            <v>KG</v>
          </cell>
          <cell r="AS1244"/>
          <cell r="AW1244">
            <v>0</v>
          </cell>
          <cell r="AX1244">
            <v>0</v>
          </cell>
        </row>
        <row r="1245">
          <cell r="A1245" t="str">
            <v>BPZ:4789750001</v>
          </cell>
          <cell r="B1245" t="str">
            <v>4789750001</v>
          </cell>
          <cell r="C1245" t="str">
            <v>DB1131A</v>
          </cell>
          <cell r="D1245" t="str">
            <v>DB1131A  Base</v>
          </cell>
          <cell r="E1245" t="str">
            <v>DB1131A  Sockel</v>
          </cell>
          <cell r="F1245">
            <v>14.7</v>
          </cell>
          <cell r="G1245" t="str">
            <v>EUR</v>
          </cell>
          <cell r="H1245">
            <v>1</v>
          </cell>
          <cell r="I1245">
            <v>-75</v>
          </cell>
          <cell r="L1245">
            <v>4.12</v>
          </cell>
          <cell r="M1245" t="str">
            <v>EUR</v>
          </cell>
          <cell r="N1245">
            <v>14.4</v>
          </cell>
          <cell r="O1245" t="str">
            <v>EUR</v>
          </cell>
          <cell r="P1245">
            <v>1</v>
          </cell>
          <cell r="Q1245">
            <v>-75</v>
          </cell>
          <cell r="T1245">
            <v>4.04</v>
          </cell>
          <cell r="U1245" t="str">
            <v>EUR</v>
          </cell>
          <cell r="V1245">
            <v>20979.040000000001</v>
          </cell>
          <cell r="W1245">
            <v>20571.68</v>
          </cell>
          <cell r="X1245">
            <v>203.68000000000029</v>
          </cell>
          <cell r="Y1245" t="e">
            <v>#NAME?</v>
          </cell>
          <cell r="Z1245">
            <v>1</v>
          </cell>
          <cell r="AA1245">
            <v>1</v>
          </cell>
          <cell r="AB1245">
            <v>30</v>
          </cell>
          <cell r="AC1245" t="str">
            <v>*SN</v>
          </cell>
          <cell r="AE1245" t="str">
            <v>3FDDE</v>
          </cell>
          <cell r="AF1245">
            <v>3</v>
          </cell>
          <cell r="AG1245" t="str">
            <v>F</v>
          </cell>
          <cell r="AH1245" t="str">
            <v>D</v>
          </cell>
          <cell r="AI1245" t="str">
            <v>D</v>
          </cell>
          <cell r="AJ1245" t="str">
            <v>E</v>
          </cell>
          <cell r="AK1245" t="str">
            <v>AlgoRex</v>
          </cell>
          <cell r="AL1245" t="str">
            <v>Bases &amp; Accessories</v>
          </cell>
          <cell r="AM1245" t="str">
            <v>N</v>
          </cell>
          <cell r="AN1245" t="str">
            <v>N</v>
          </cell>
          <cell r="AO1245">
            <v>85319085900</v>
          </cell>
          <cell r="AP1245" t="str">
            <v>CH</v>
          </cell>
          <cell r="AQ1245">
            <v>5.6000000000000001E-2</v>
          </cell>
          <cell r="AR1245" t="str">
            <v>KG</v>
          </cell>
          <cell r="AS1245"/>
          <cell r="AW1245">
            <v>5092</v>
          </cell>
          <cell r="AX1245">
            <v>20083.679999999997</v>
          </cell>
        </row>
        <row r="1246">
          <cell r="A1246" t="str">
            <v>BPZ:4863780001</v>
          </cell>
          <cell r="B1246" t="str">
            <v>4863780001</v>
          </cell>
          <cell r="C1246" t="str">
            <v>DB1151A</v>
          </cell>
          <cell r="D1246" t="str">
            <v>DB1151A  Base interactive</v>
          </cell>
          <cell r="E1246" t="str">
            <v>DB1151A  Sockel interaktiv</v>
          </cell>
          <cell r="F1246">
            <v>25.9</v>
          </cell>
          <cell r="G1246" t="str">
            <v>EUR</v>
          </cell>
          <cell r="H1246">
            <v>1</v>
          </cell>
          <cell r="I1246">
            <v>-75</v>
          </cell>
          <cell r="L1246">
            <v>7.25</v>
          </cell>
          <cell r="M1246" t="str">
            <v>EUR</v>
          </cell>
          <cell r="N1246">
            <v>25.4</v>
          </cell>
          <cell r="O1246" t="str">
            <v>EUR</v>
          </cell>
          <cell r="P1246">
            <v>1</v>
          </cell>
          <cell r="Q1246">
            <v>-75</v>
          </cell>
          <cell r="T1246">
            <v>7.11</v>
          </cell>
          <cell r="U1246" t="str">
            <v>EUR</v>
          </cell>
          <cell r="V1246">
            <v>15239.5</v>
          </cell>
          <cell r="W1246">
            <v>14945.22</v>
          </cell>
          <cell r="X1246">
            <v>147.14000000000033</v>
          </cell>
          <cell r="Y1246" t="e">
            <v>#NAME?</v>
          </cell>
          <cell r="Z1246">
            <v>1</v>
          </cell>
          <cell r="AA1246">
            <v>1</v>
          </cell>
          <cell r="AB1246">
            <v>30</v>
          </cell>
          <cell r="AC1246" t="str">
            <v>*SN</v>
          </cell>
          <cell r="AE1246" t="str">
            <v>3FDDE</v>
          </cell>
          <cell r="AF1246">
            <v>3</v>
          </cell>
          <cell r="AG1246" t="str">
            <v>F</v>
          </cell>
          <cell r="AH1246" t="str">
            <v>D</v>
          </cell>
          <cell r="AI1246" t="str">
            <v>D</v>
          </cell>
          <cell r="AJ1246" t="str">
            <v>E</v>
          </cell>
          <cell r="AK1246" t="str">
            <v>AlgoRex</v>
          </cell>
          <cell r="AL1246" t="str">
            <v>Bases &amp; Accessories</v>
          </cell>
          <cell r="AM1246" t="str">
            <v>N</v>
          </cell>
          <cell r="AN1246" t="str">
            <v>N</v>
          </cell>
          <cell r="AO1246">
            <v>85319085900</v>
          </cell>
          <cell r="AP1246" t="str">
            <v>CH</v>
          </cell>
          <cell r="AQ1246">
            <v>5.7000000000000002E-2</v>
          </cell>
          <cell r="AR1246" t="str">
            <v>KG</v>
          </cell>
          <cell r="AS1246"/>
          <cell r="AW1246">
            <v>2102</v>
          </cell>
          <cell r="AX1246">
            <v>14665.45</v>
          </cell>
        </row>
        <row r="1247">
          <cell r="A1247" t="str">
            <v>BPZ:5588110001</v>
          </cell>
          <cell r="B1247" t="str">
            <v>5588110001</v>
          </cell>
          <cell r="C1247" t="str">
            <v>DB1151A</v>
          </cell>
          <cell r="D1247" t="str">
            <v>DB1151A  Base interactive (94V-0)</v>
          </cell>
          <cell r="E1247" t="str">
            <v>DB1151A  Sockel interaktiv (94V-0)</v>
          </cell>
          <cell r="F1247">
            <v>25.9</v>
          </cell>
          <cell r="G1247" t="str">
            <v>EUR</v>
          </cell>
          <cell r="H1247">
            <v>1</v>
          </cell>
          <cell r="I1247">
            <v>-75</v>
          </cell>
          <cell r="J1247">
            <v>6.48</v>
          </cell>
          <cell r="K1247" t="str">
            <v>EUR</v>
          </cell>
          <cell r="M1247"/>
          <cell r="N1247">
            <v>25.4</v>
          </cell>
          <cell r="O1247" t="str">
            <v>EUR</v>
          </cell>
          <cell r="P1247">
            <v>1</v>
          </cell>
          <cell r="Q1247">
            <v>-75</v>
          </cell>
          <cell r="R1247">
            <v>6.35</v>
          </cell>
          <cell r="S1247" t="str">
            <v>EUR</v>
          </cell>
          <cell r="U1247"/>
          <cell r="V1247">
            <v>77.760000000000005</v>
          </cell>
          <cell r="W1247">
            <v>76.2</v>
          </cell>
          <cell r="X1247">
            <v>0.78000000000000114</v>
          </cell>
          <cell r="Y1247" t="e">
            <v>#NAME?</v>
          </cell>
          <cell r="Z1247">
            <v>1</v>
          </cell>
          <cell r="AA1247">
            <v>1</v>
          </cell>
          <cell r="AB1247">
            <v>30</v>
          </cell>
          <cell r="AC1247" t="str">
            <v>*SN</v>
          </cell>
          <cell r="AE1247" t="str">
            <v>3FDDE</v>
          </cell>
          <cell r="AF1247">
            <v>3</v>
          </cell>
          <cell r="AG1247" t="str">
            <v>F</v>
          </cell>
          <cell r="AH1247" t="str">
            <v>D</v>
          </cell>
          <cell r="AI1247" t="str">
            <v>D</v>
          </cell>
          <cell r="AJ1247" t="str">
            <v>E</v>
          </cell>
          <cell r="AK1247" t="str">
            <v>AlgoRex</v>
          </cell>
          <cell r="AL1247" t="str">
            <v>Bases &amp; Accessories</v>
          </cell>
          <cell r="AM1247" t="str">
            <v>N</v>
          </cell>
          <cell r="AN1247" t="str">
            <v>N</v>
          </cell>
          <cell r="AO1247">
            <v>85389099990</v>
          </cell>
          <cell r="AP1247" t="str">
            <v>CH</v>
          </cell>
          <cell r="AQ1247">
            <v>6.0999999999999999E-2</v>
          </cell>
          <cell r="AR1247" t="str">
            <v>KG</v>
          </cell>
          <cell r="AS1247"/>
          <cell r="AW1247">
            <v>12</v>
          </cell>
          <cell r="AX1247">
            <v>74.95</v>
          </cell>
        </row>
        <row r="1248">
          <cell r="A1248" t="str">
            <v>BPZ:5017870001</v>
          </cell>
          <cell r="B1248" t="str">
            <v>5017870001</v>
          </cell>
          <cell r="C1248" t="str">
            <v>DBC1191A-AA</v>
          </cell>
          <cell r="D1248" t="str">
            <v>DBC1191A-AA  relay base</v>
          </cell>
          <cell r="E1248" t="str">
            <v>DBC1191A-AA  Relaissockel</v>
          </cell>
          <cell r="F1248">
            <v>175</v>
          </cell>
          <cell r="G1248" t="str">
            <v>EUR</v>
          </cell>
          <cell r="H1248">
            <v>1</v>
          </cell>
          <cell r="I1248">
            <v>-75</v>
          </cell>
          <cell r="J1248">
            <v>43.75</v>
          </cell>
          <cell r="K1248" t="str">
            <v>EUR</v>
          </cell>
          <cell r="M1248"/>
          <cell r="N1248">
            <v>146</v>
          </cell>
          <cell r="O1248" t="str">
            <v>EUR</v>
          </cell>
          <cell r="P1248">
            <v>1</v>
          </cell>
          <cell r="Q1248">
            <v>-75</v>
          </cell>
          <cell r="R1248">
            <v>36.5</v>
          </cell>
          <cell r="S1248" t="str">
            <v>EUR</v>
          </cell>
          <cell r="U1248"/>
          <cell r="V1248">
            <v>0</v>
          </cell>
          <cell r="W1248">
            <v>0</v>
          </cell>
          <cell r="X1248">
            <v>0</v>
          </cell>
          <cell r="Y1248" t="e">
            <v>#NAME?</v>
          </cell>
          <cell r="Z1248">
            <v>1</v>
          </cell>
          <cell r="AA1248">
            <v>1</v>
          </cell>
          <cell r="AB1248">
            <v>60</v>
          </cell>
          <cell r="AC1248" t="str">
            <v>*SN</v>
          </cell>
          <cell r="AD1248" t="str">
            <v>phase out started</v>
          </cell>
          <cell r="AE1248" t="str">
            <v>3FDDE</v>
          </cell>
          <cell r="AF1248">
            <v>3</v>
          </cell>
          <cell r="AG1248" t="str">
            <v>F</v>
          </cell>
          <cell r="AH1248" t="str">
            <v>D</v>
          </cell>
          <cell r="AI1248" t="str">
            <v>D</v>
          </cell>
          <cell r="AJ1248" t="str">
            <v>E</v>
          </cell>
          <cell r="AK1248" t="str">
            <v>AlgoRex</v>
          </cell>
          <cell r="AL1248" t="str">
            <v>Bases &amp; Accessories</v>
          </cell>
          <cell r="AM1248" t="str">
            <v>N</v>
          </cell>
          <cell r="AN1248" t="str">
            <v>N</v>
          </cell>
          <cell r="AO1248">
            <v>85389091900</v>
          </cell>
          <cell r="AP1248" t="str">
            <v>CH</v>
          </cell>
          <cell r="AQ1248">
            <v>0.14699999999999999</v>
          </cell>
          <cell r="AR1248" t="str">
            <v>KG</v>
          </cell>
          <cell r="AS1248"/>
          <cell r="AU1248" t="str">
            <v>7-16</v>
          </cell>
          <cell r="AW1248">
            <v>0</v>
          </cell>
          <cell r="AX1248">
            <v>0</v>
          </cell>
        </row>
        <row r="1249">
          <cell r="A1249" t="str">
            <v>BPZ:4585260001</v>
          </cell>
          <cell r="B1249" t="str">
            <v>4585260001</v>
          </cell>
          <cell r="C1249" t="str">
            <v>DBZ1190</v>
          </cell>
          <cell r="D1249" t="str">
            <v>DBZ1190  Detector locking device</v>
          </cell>
          <cell r="E1249" t="str">
            <v>DBZ1190  Melder-Arretierung</v>
          </cell>
          <cell r="F1249">
            <v>7.65</v>
          </cell>
          <cell r="G1249" t="str">
            <v>EUR</v>
          </cell>
          <cell r="H1249">
            <v>1</v>
          </cell>
          <cell r="I1249">
            <v>-75</v>
          </cell>
          <cell r="J1249">
            <v>1.91</v>
          </cell>
          <cell r="K1249" t="str">
            <v>EUR</v>
          </cell>
          <cell r="M1249"/>
          <cell r="N1249">
            <v>7.5</v>
          </cell>
          <cell r="O1249" t="str">
            <v>EUR</v>
          </cell>
          <cell r="P1249">
            <v>1</v>
          </cell>
          <cell r="Q1249">
            <v>-75</v>
          </cell>
          <cell r="R1249">
            <v>1.88</v>
          </cell>
          <cell r="S1249" t="str">
            <v>EUR</v>
          </cell>
          <cell r="U1249"/>
          <cell r="V1249">
            <v>95.5</v>
          </cell>
          <cell r="W1249">
            <v>94</v>
          </cell>
          <cell r="X1249">
            <v>0.75</v>
          </cell>
          <cell r="Y1249" t="e">
            <v>#NAME?</v>
          </cell>
          <cell r="Z1249">
            <v>50</v>
          </cell>
          <cell r="AA1249">
            <v>50</v>
          </cell>
          <cell r="AB1249">
            <v>30</v>
          </cell>
          <cell r="AC1249" t="str">
            <v>*SN</v>
          </cell>
          <cell r="AE1249" t="str">
            <v>3FDDE</v>
          </cell>
          <cell r="AF1249">
            <v>3</v>
          </cell>
          <cell r="AG1249" t="str">
            <v>F</v>
          </cell>
          <cell r="AH1249" t="str">
            <v>D</v>
          </cell>
          <cell r="AI1249" t="str">
            <v>D</v>
          </cell>
          <cell r="AJ1249" t="str">
            <v>E</v>
          </cell>
          <cell r="AK1249" t="str">
            <v>AlgoRex</v>
          </cell>
          <cell r="AL1249" t="str">
            <v>Bases &amp; Accessories</v>
          </cell>
          <cell r="AM1249" t="str">
            <v>N</v>
          </cell>
          <cell r="AN1249" t="str">
            <v>N</v>
          </cell>
          <cell r="AO1249">
            <v>85319085900</v>
          </cell>
          <cell r="AP1249" t="str">
            <v>CH</v>
          </cell>
          <cell r="AQ1249">
            <v>1E-3</v>
          </cell>
          <cell r="AR1249" t="str">
            <v>KG</v>
          </cell>
          <cell r="AS1249"/>
          <cell r="AU1249" t="str">
            <v>7-17</v>
          </cell>
          <cell r="AW1249">
            <v>50</v>
          </cell>
          <cell r="AX1249">
            <v>10.02</v>
          </cell>
        </row>
        <row r="1250">
          <cell r="A1250" t="str">
            <v>BPZ:4677080001</v>
          </cell>
          <cell r="B1250" t="str">
            <v>4677080001</v>
          </cell>
          <cell r="C1250" t="str">
            <v>DBZ1190-AA</v>
          </cell>
          <cell r="D1250" t="str">
            <v>DBZ1190-AA  Microterminal</v>
          </cell>
          <cell r="E1250" t="str">
            <v>DBZ1190-AA   Mikroklemme</v>
          </cell>
          <cell r="F1250">
            <v>1.1200000000000001</v>
          </cell>
          <cell r="G1250" t="str">
            <v>EUR</v>
          </cell>
          <cell r="H1250">
            <v>1</v>
          </cell>
          <cell r="I1250">
            <v>-75</v>
          </cell>
          <cell r="J1250">
            <v>0.28000000000000003</v>
          </cell>
          <cell r="K1250" t="str">
            <v>EUR</v>
          </cell>
          <cell r="M1250"/>
          <cell r="N1250">
            <v>1.1000000000000001</v>
          </cell>
          <cell r="O1250" t="str">
            <v>EUR</v>
          </cell>
          <cell r="P1250">
            <v>1</v>
          </cell>
          <cell r="Q1250">
            <v>-75</v>
          </cell>
          <cell r="R1250">
            <v>0.28000000000000003</v>
          </cell>
          <cell r="S1250" t="str">
            <v>EUR</v>
          </cell>
          <cell r="U1250"/>
          <cell r="V1250">
            <v>504</v>
          </cell>
          <cell r="W1250">
            <v>504</v>
          </cell>
          <cell r="X1250">
            <v>0</v>
          </cell>
          <cell r="Y1250" t="e">
            <v>#NAME?</v>
          </cell>
          <cell r="Z1250">
            <v>50</v>
          </cell>
          <cell r="AA1250">
            <v>50</v>
          </cell>
          <cell r="AB1250">
            <v>30</v>
          </cell>
          <cell r="AC1250" t="str">
            <v>*SN</v>
          </cell>
          <cell r="AE1250" t="str">
            <v>3FDDE</v>
          </cell>
          <cell r="AF1250">
            <v>3</v>
          </cell>
          <cell r="AG1250" t="str">
            <v>F</v>
          </cell>
          <cell r="AH1250" t="str">
            <v>D</v>
          </cell>
          <cell r="AI1250" t="str">
            <v>D</v>
          </cell>
          <cell r="AJ1250" t="str">
            <v>E</v>
          </cell>
          <cell r="AK1250" t="str">
            <v>AlgoRex</v>
          </cell>
          <cell r="AL1250" t="str">
            <v>Bases &amp; Accessories</v>
          </cell>
          <cell r="AM1250" t="str">
            <v>N</v>
          </cell>
          <cell r="AN1250" t="str">
            <v>N</v>
          </cell>
          <cell r="AO1250">
            <v>85369010000</v>
          </cell>
          <cell r="AP1250" t="str">
            <v>DE</v>
          </cell>
          <cell r="AQ1250">
            <v>1E-3</v>
          </cell>
          <cell r="AR1250" t="str">
            <v>KG</v>
          </cell>
          <cell r="AS1250"/>
          <cell r="AU1250" t="str">
            <v>5-9, 5-29, 5-35, 5-38, 7-6, 7-12, 7-16, 9-20–21, 9-24</v>
          </cell>
          <cell r="AW1250">
            <v>1800</v>
          </cell>
          <cell r="AX1250">
            <v>496.49</v>
          </cell>
        </row>
        <row r="1251">
          <cell r="A1251" t="str">
            <v>BPZ:5167850001</v>
          </cell>
          <cell r="B1251" t="str">
            <v>5167850001</v>
          </cell>
          <cell r="C1251" t="str">
            <v>DBZ1190A-AC</v>
          </cell>
          <cell r="D1251" t="str">
            <v>DBZ1190A-AC  Heating element</v>
          </cell>
          <cell r="E1251" t="str">
            <v>DBZ1190A-AC  Melderheizung</v>
          </cell>
          <cell r="F1251">
            <v>58.9</v>
          </cell>
          <cell r="G1251" t="str">
            <v>EUR</v>
          </cell>
          <cell r="H1251">
            <v>1</v>
          </cell>
          <cell r="I1251">
            <v>-75</v>
          </cell>
          <cell r="J1251">
            <v>14.73</v>
          </cell>
          <cell r="K1251" t="str">
            <v>EUR</v>
          </cell>
          <cell r="M1251"/>
          <cell r="N1251">
            <v>57.7</v>
          </cell>
          <cell r="O1251" t="str">
            <v>EUR</v>
          </cell>
          <cell r="P1251">
            <v>1</v>
          </cell>
          <cell r="Q1251">
            <v>-75</v>
          </cell>
          <cell r="R1251">
            <v>14.43</v>
          </cell>
          <cell r="S1251" t="str">
            <v>EUR</v>
          </cell>
          <cell r="U1251"/>
          <cell r="V1251">
            <v>2312.61</v>
          </cell>
          <cell r="W1251">
            <v>2265.5100000000002</v>
          </cell>
          <cell r="X1251">
            <v>23.549999999999955</v>
          </cell>
          <cell r="Y1251" t="e">
            <v>#NAME?</v>
          </cell>
          <cell r="Z1251">
            <v>1</v>
          </cell>
          <cell r="AA1251">
            <v>1</v>
          </cell>
          <cell r="AB1251">
            <v>30</v>
          </cell>
          <cell r="AC1251" t="str">
            <v>*SN</v>
          </cell>
          <cell r="AE1251" t="str">
            <v>3FDDE</v>
          </cell>
          <cell r="AF1251">
            <v>3</v>
          </cell>
          <cell r="AG1251" t="str">
            <v>F</v>
          </cell>
          <cell r="AH1251" t="str">
            <v>D</v>
          </cell>
          <cell r="AI1251" t="str">
            <v>D</v>
          </cell>
          <cell r="AJ1251" t="str">
            <v>E</v>
          </cell>
          <cell r="AK1251" t="str">
            <v>AlgoRex</v>
          </cell>
          <cell r="AL1251" t="str">
            <v>Bases &amp; Accessories</v>
          </cell>
          <cell r="AM1251" t="str">
            <v>N</v>
          </cell>
          <cell r="AN1251" t="str">
            <v>EAR99</v>
          </cell>
          <cell r="AO1251">
            <v>85319085900</v>
          </cell>
          <cell r="AP1251" t="str">
            <v>CH</v>
          </cell>
          <cell r="AQ1251">
            <v>3.5999999999999997E-2</v>
          </cell>
          <cell r="AR1251" t="str">
            <v>KG</v>
          </cell>
          <cell r="AS1251"/>
          <cell r="AU1251" t="str">
            <v>7-17</v>
          </cell>
          <cell r="AW1251">
            <v>157</v>
          </cell>
          <cell r="AX1251">
            <v>2164.71</v>
          </cell>
        </row>
        <row r="1252">
          <cell r="A1252" t="str">
            <v>BPZ:4942340001</v>
          </cell>
          <cell r="B1252" t="str">
            <v>4942340001</v>
          </cell>
          <cell r="C1252" t="str">
            <v>DBZ1190-AB</v>
          </cell>
          <cell r="D1252" t="str">
            <v>DBZ1190-AB  Connecting terminal</v>
          </cell>
          <cell r="E1252" t="str">
            <v>DBZ1190-AB  Verbindungsdosenklemme</v>
          </cell>
          <cell r="F1252">
            <v>1.02</v>
          </cell>
          <cell r="G1252" t="str">
            <v>EUR</v>
          </cell>
          <cell r="H1252">
            <v>1</v>
          </cell>
          <cell r="I1252">
            <v>-75</v>
          </cell>
          <cell r="J1252">
            <v>0.26</v>
          </cell>
          <cell r="K1252" t="str">
            <v>EUR</v>
          </cell>
          <cell r="M1252"/>
          <cell r="N1252">
            <v>1</v>
          </cell>
          <cell r="O1252" t="str">
            <v>EUR</v>
          </cell>
          <cell r="P1252">
            <v>1</v>
          </cell>
          <cell r="Q1252">
            <v>-75</v>
          </cell>
          <cell r="R1252">
            <v>0.25</v>
          </cell>
          <cell r="S1252" t="str">
            <v>EUR</v>
          </cell>
          <cell r="U1252"/>
          <cell r="V1252">
            <v>1573</v>
          </cell>
          <cell r="W1252">
            <v>1512.5</v>
          </cell>
          <cell r="X1252">
            <v>30.25</v>
          </cell>
          <cell r="Y1252" t="e">
            <v>#NAME?</v>
          </cell>
          <cell r="Z1252">
            <v>50</v>
          </cell>
          <cell r="AA1252">
            <v>50</v>
          </cell>
          <cell r="AB1252">
            <v>30</v>
          </cell>
          <cell r="AC1252" t="str">
            <v>*SN</v>
          </cell>
          <cell r="AE1252" t="str">
            <v>3FDDE</v>
          </cell>
          <cell r="AF1252">
            <v>3</v>
          </cell>
          <cell r="AG1252" t="str">
            <v>F</v>
          </cell>
          <cell r="AH1252" t="str">
            <v>D</v>
          </cell>
          <cell r="AI1252" t="str">
            <v>D</v>
          </cell>
          <cell r="AJ1252" t="str">
            <v>E</v>
          </cell>
          <cell r="AK1252" t="str">
            <v>AlgoRex</v>
          </cell>
          <cell r="AL1252" t="str">
            <v>Bases &amp; Accessories</v>
          </cell>
          <cell r="AM1252" t="str">
            <v>N</v>
          </cell>
          <cell r="AN1252" t="str">
            <v>N</v>
          </cell>
          <cell r="AO1252">
            <v>85369010000</v>
          </cell>
          <cell r="AP1252" t="str">
            <v>DE</v>
          </cell>
          <cell r="AQ1252">
            <v>2E-3</v>
          </cell>
          <cell r="AR1252" t="str">
            <v>KG</v>
          </cell>
          <cell r="AS1252"/>
          <cell r="AU1252" t="str">
            <v>5-9, 5-14, 5-30, 5-35, 5-38, 5-47, 7-6, 7-12, 7-17, 7-19, 7-31, 7-34, 9-13, 9-18, 9-24</v>
          </cell>
          <cell r="AW1252">
            <v>6050</v>
          </cell>
          <cell r="AX1252">
            <v>1410.8</v>
          </cell>
        </row>
        <row r="1253">
          <cell r="A1253" t="str">
            <v>BPZ:4540830001</v>
          </cell>
          <cell r="B1253" t="str">
            <v>4540830001</v>
          </cell>
          <cell r="C1253" t="str">
            <v>DBZ1191</v>
          </cell>
          <cell r="D1253" t="str">
            <v>DBZ1191  Base attachment</v>
          </cell>
          <cell r="E1253" t="str">
            <v>DBZ1191  Sockelzusatz</v>
          </cell>
          <cell r="F1253">
            <v>259</v>
          </cell>
          <cell r="G1253" t="str">
            <v>EUR</v>
          </cell>
          <cell r="H1253">
            <v>100</v>
          </cell>
          <cell r="I1253">
            <v>-75</v>
          </cell>
          <cell r="J1253">
            <v>64.75</v>
          </cell>
          <cell r="K1253" t="str">
            <v>EUR</v>
          </cell>
          <cell r="M1253"/>
          <cell r="N1253">
            <v>254</v>
          </cell>
          <cell r="O1253" t="str">
            <v>EUR</v>
          </cell>
          <cell r="P1253">
            <v>100</v>
          </cell>
          <cell r="Q1253">
            <v>-75</v>
          </cell>
          <cell r="R1253">
            <v>63.5</v>
          </cell>
          <cell r="S1253" t="str">
            <v>EUR</v>
          </cell>
          <cell r="U1253"/>
          <cell r="V1253">
            <v>2007.25</v>
          </cell>
          <cell r="W1253">
            <v>1968.5</v>
          </cell>
          <cell r="X1253">
            <v>19.375</v>
          </cell>
          <cell r="Y1253" t="e">
            <v>#NAME?</v>
          </cell>
          <cell r="Z1253">
            <v>5</v>
          </cell>
          <cell r="AA1253">
            <v>5</v>
          </cell>
          <cell r="AB1253">
            <v>30</v>
          </cell>
          <cell r="AC1253" t="str">
            <v>*SN</v>
          </cell>
          <cell r="AE1253" t="str">
            <v>3FDDE</v>
          </cell>
          <cell r="AF1253">
            <v>3</v>
          </cell>
          <cell r="AG1253" t="str">
            <v>F</v>
          </cell>
          <cell r="AH1253" t="str">
            <v>D</v>
          </cell>
          <cell r="AI1253" t="str">
            <v>D</v>
          </cell>
          <cell r="AJ1253" t="str">
            <v>E</v>
          </cell>
          <cell r="AK1253" t="str">
            <v>AlgoRex</v>
          </cell>
          <cell r="AL1253" t="str">
            <v>Bases &amp; Accessories</v>
          </cell>
          <cell r="AM1253" t="str">
            <v>N</v>
          </cell>
          <cell r="AN1253" t="str">
            <v>N</v>
          </cell>
          <cell r="AO1253">
            <v>85319085900</v>
          </cell>
          <cell r="AP1253" t="str">
            <v>CH</v>
          </cell>
          <cell r="AQ1253">
            <v>5.0999999999999997E-2</v>
          </cell>
          <cell r="AR1253" t="str">
            <v>KG</v>
          </cell>
          <cell r="AS1253"/>
          <cell r="AU1253" t="str">
            <v>7-14, 9-23</v>
          </cell>
          <cell r="AW1253">
            <v>3100</v>
          </cell>
          <cell r="AX1253">
            <v>1955.79</v>
          </cell>
        </row>
        <row r="1254">
          <cell r="A1254" t="str">
            <v>BPZ:5011270001</v>
          </cell>
          <cell r="B1254" t="str">
            <v>5011270001</v>
          </cell>
          <cell r="C1254" t="str">
            <v>DBZ1191A-AA</v>
          </cell>
          <cell r="D1254" t="str">
            <v>DBZ1191A-AA  Base attachment</v>
          </cell>
          <cell r="E1254" t="str">
            <v>DBZ1191A-AA  Sockelzusatz flach</v>
          </cell>
          <cell r="F1254">
            <v>2.4500000000000002</v>
          </cell>
          <cell r="G1254" t="str">
            <v>EUR</v>
          </cell>
          <cell r="H1254">
            <v>1</v>
          </cell>
          <cell r="I1254">
            <v>-75</v>
          </cell>
          <cell r="J1254">
            <v>0.61</v>
          </cell>
          <cell r="K1254" t="str">
            <v>EUR</v>
          </cell>
          <cell r="M1254"/>
          <cell r="N1254">
            <v>2.4</v>
          </cell>
          <cell r="O1254" t="str">
            <v>EUR</v>
          </cell>
          <cell r="P1254">
            <v>1</v>
          </cell>
          <cell r="Q1254">
            <v>-75</v>
          </cell>
          <cell r="R1254">
            <v>0.6</v>
          </cell>
          <cell r="S1254" t="str">
            <v>EUR</v>
          </cell>
          <cell r="U1254"/>
          <cell r="V1254">
            <v>774.7</v>
          </cell>
          <cell r="W1254">
            <v>762</v>
          </cell>
          <cell r="X1254">
            <v>6.3500000000000227</v>
          </cell>
          <cell r="Y1254" t="e">
            <v>#NAME?</v>
          </cell>
          <cell r="Z1254">
            <v>10</v>
          </cell>
          <cell r="AA1254">
            <v>10</v>
          </cell>
          <cell r="AB1254">
            <v>30</v>
          </cell>
          <cell r="AC1254" t="str">
            <v>*SN</v>
          </cell>
          <cell r="AE1254" t="str">
            <v>3FDDE</v>
          </cell>
          <cell r="AF1254">
            <v>3</v>
          </cell>
          <cell r="AG1254" t="str">
            <v>F</v>
          </cell>
          <cell r="AH1254" t="str">
            <v>D</v>
          </cell>
          <cell r="AI1254" t="str">
            <v>D</v>
          </cell>
          <cell r="AJ1254" t="str">
            <v>E</v>
          </cell>
          <cell r="AK1254" t="str">
            <v>AlgoRex</v>
          </cell>
          <cell r="AL1254" t="str">
            <v>Bases &amp; Accessories</v>
          </cell>
          <cell r="AM1254" t="str">
            <v>N</v>
          </cell>
          <cell r="AN1254" t="str">
            <v>N</v>
          </cell>
          <cell r="AO1254">
            <v>85319085900</v>
          </cell>
          <cell r="AP1254" t="str">
            <v>CH</v>
          </cell>
          <cell r="AQ1254">
            <v>2.3E-2</v>
          </cell>
          <cell r="AR1254" t="str">
            <v>KG</v>
          </cell>
          <cell r="AS1254"/>
          <cell r="AU1254" t="str">
            <v>7-14</v>
          </cell>
          <cell r="AW1254">
            <v>1270</v>
          </cell>
          <cell r="AX1254">
            <v>729.79</v>
          </cell>
        </row>
        <row r="1255">
          <cell r="A1255" t="str">
            <v>BPZ:4588140001</v>
          </cell>
          <cell r="B1255" t="str">
            <v>4588140001</v>
          </cell>
          <cell r="C1255" t="str">
            <v>DBZ1192</v>
          </cell>
          <cell r="D1255" t="str">
            <v>DBZ1192  Base attachment damp app.</v>
          </cell>
          <cell r="E1255" t="str">
            <v>DBZ1192  Sockelzusatz AP-feucht</v>
          </cell>
          <cell r="F1255">
            <v>22.8</v>
          </cell>
          <cell r="G1255" t="str">
            <v>EUR</v>
          </cell>
          <cell r="H1255">
            <v>1</v>
          </cell>
          <cell r="I1255">
            <v>-75</v>
          </cell>
          <cell r="J1255">
            <v>5.7</v>
          </cell>
          <cell r="K1255" t="str">
            <v>EUR</v>
          </cell>
          <cell r="M1255"/>
          <cell r="N1255">
            <v>22.3</v>
          </cell>
          <cell r="O1255" t="str">
            <v>EUR</v>
          </cell>
          <cell r="P1255">
            <v>1</v>
          </cell>
          <cell r="Q1255">
            <v>-75</v>
          </cell>
          <cell r="R1255">
            <v>5.58</v>
          </cell>
          <cell r="S1255" t="str">
            <v>EUR</v>
          </cell>
          <cell r="U1255"/>
          <cell r="V1255">
            <v>6042</v>
          </cell>
          <cell r="W1255">
            <v>5914.8</v>
          </cell>
          <cell r="X1255">
            <v>63.599999999999909</v>
          </cell>
          <cell r="Y1255" t="e">
            <v>#NAME?</v>
          </cell>
          <cell r="Z1255">
            <v>1</v>
          </cell>
          <cell r="AA1255">
            <v>1</v>
          </cell>
          <cell r="AB1255">
            <v>30</v>
          </cell>
          <cell r="AC1255" t="str">
            <v>*SN</v>
          </cell>
          <cell r="AE1255" t="str">
            <v>3FDDE</v>
          </cell>
          <cell r="AF1255">
            <v>3</v>
          </cell>
          <cell r="AG1255" t="str">
            <v>F</v>
          </cell>
          <cell r="AH1255" t="str">
            <v>D</v>
          </cell>
          <cell r="AI1255" t="str">
            <v>D</v>
          </cell>
          <cell r="AJ1255" t="str">
            <v>E</v>
          </cell>
          <cell r="AK1255" t="str">
            <v>AlgoRex</v>
          </cell>
          <cell r="AL1255" t="str">
            <v>Bases &amp; Accessories</v>
          </cell>
          <cell r="AM1255" t="str">
            <v>N</v>
          </cell>
          <cell r="AN1255" t="str">
            <v>N</v>
          </cell>
          <cell r="AO1255">
            <v>85319085900</v>
          </cell>
          <cell r="AP1255" t="str">
            <v>CH</v>
          </cell>
          <cell r="AQ1255">
            <v>0.34899999999999998</v>
          </cell>
          <cell r="AR1255" t="str">
            <v>KG</v>
          </cell>
          <cell r="AS1255"/>
          <cell r="AU1255" t="str">
            <v>7-15</v>
          </cell>
          <cell r="AW1255">
            <v>1060</v>
          </cell>
          <cell r="AX1255">
            <v>5815.25</v>
          </cell>
        </row>
        <row r="1256">
          <cell r="A1256" t="str">
            <v>BPZ:5355590001</v>
          </cell>
          <cell r="B1256" t="str">
            <v>5355590001</v>
          </cell>
          <cell r="C1256" t="str">
            <v>DBZ1192-AA</v>
          </cell>
          <cell r="D1256" t="str">
            <v>DBZ1192-AA  Base attachment wet</v>
          </cell>
          <cell r="E1256" t="str">
            <v>DBZ1192-AA  Sockelzusatz nass</v>
          </cell>
          <cell r="F1256">
            <v>80.599999999999994</v>
          </cell>
          <cell r="G1256" t="str">
            <v>EUR</v>
          </cell>
          <cell r="H1256">
            <v>1</v>
          </cell>
          <cell r="I1256">
            <v>-75</v>
          </cell>
          <cell r="J1256">
            <v>20.149999999999999</v>
          </cell>
          <cell r="K1256" t="str">
            <v>EUR</v>
          </cell>
          <cell r="M1256"/>
          <cell r="N1256">
            <v>79</v>
          </cell>
          <cell r="O1256" t="str">
            <v>EUR</v>
          </cell>
          <cell r="P1256">
            <v>1</v>
          </cell>
          <cell r="Q1256">
            <v>-75</v>
          </cell>
          <cell r="R1256">
            <v>19.75</v>
          </cell>
          <cell r="S1256" t="str">
            <v>EUR</v>
          </cell>
          <cell r="U1256"/>
          <cell r="V1256">
            <v>4815.8500000000004</v>
          </cell>
          <cell r="W1256">
            <v>4720.25</v>
          </cell>
          <cell r="X1256">
            <v>47.800000000000182</v>
          </cell>
          <cell r="Y1256" t="e">
            <v>#NAME?</v>
          </cell>
          <cell r="Z1256">
            <v>1</v>
          </cell>
          <cell r="AA1256">
            <v>1</v>
          </cell>
          <cell r="AB1256">
            <v>30</v>
          </cell>
          <cell r="AC1256" t="str">
            <v>*SN</v>
          </cell>
          <cell r="AE1256" t="str">
            <v>3FDDE</v>
          </cell>
          <cell r="AF1256">
            <v>3</v>
          </cell>
          <cell r="AG1256" t="str">
            <v>F</v>
          </cell>
          <cell r="AH1256" t="str">
            <v>D</v>
          </cell>
          <cell r="AI1256" t="str">
            <v>D</v>
          </cell>
          <cell r="AJ1256" t="str">
            <v>E</v>
          </cell>
          <cell r="AK1256" t="str">
            <v>AlgoRex</v>
          </cell>
          <cell r="AL1256" t="str">
            <v>Bases &amp; Accessories</v>
          </cell>
          <cell r="AM1256" t="str">
            <v>N</v>
          </cell>
          <cell r="AN1256" t="str">
            <v>EAR99</v>
          </cell>
          <cell r="AO1256">
            <v>85319085900</v>
          </cell>
          <cell r="AP1256" t="str">
            <v>CH</v>
          </cell>
          <cell r="AQ1256">
            <v>0.44800000000000001</v>
          </cell>
          <cell r="AR1256" t="str">
            <v>KG</v>
          </cell>
          <cell r="AS1256"/>
          <cell r="AU1256" t="str">
            <v>7-15</v>
          </cell>
          <cell r="AW1256">
            <v>239</v>
          </cell>
          <cell r="AX1256">
            <v>4677.16</v>
          </cell>
        </row>
        <row r="1257">
          <cell r="A1257" t="str">
            <v>BPZ:4864330001</v>
          </cell>
          <cell r="B1257" t="str">
            <v>4864330001</v>
          </cell>
          <cell r="C1257" t="str">
            <v>DBZ1193A</v>
          </cell>
          <cell r="D1257" t="str">
            <v>DBZ1193A  Detector design. plate</v>
          </cell>
          <cell r="E1257" t="str">
            <v>DBZ1193A  Melderkennz.-Schild</v>
          </cell>
          <cell r="F1257">
            <v>10</v>
          </cell>
          <cell r="G1257" t="str">
            <v>EUR</v>
          </cell>
          <cell r="H1257">
            <v>10</v>
          </cell>
          <cell r="I1257">
            <v>-75</v>
          </cell>
          <cell r="J1257">
            <v>2.5</v>
          </cell>
          <cell r="K1257" t="str">
            <v>EUR</v>
          </cell>
          <cell r="M1257"/>
          <cell r="N1257">
            <v>9.8000000000000007</v>
          </cell>
          <cell r="O1257" t="str">
            <v>EUR</v>
          </cell>
          <cell r="P1257">
            <v>10</v>
          </cell>
          <cell r="Q1257">
            <v>-75</v>
          </cell>
          <cell r="R1257">
            <v>2.4500000000000002</v>
          </cell>
          <cell r="S1257" t="str">
            <v>EUR</v>
          </cell>
          <cell r="U1257"/>
          <cell r="V1257">
            <v>1787</v>
          </cell>
          <cell r="W1257">
            <v>1751.26</v>
          </cell>
          <cell r="X1257">
            <v>17.870000000000005</v>
          </cell>
          <cell r="Y1257" t="e">
            <v>#NAME?</v>
          </cell>
          <cell r="Z1257">
            <v>10</v>
          </cell>
          <cell r="AA1257">
            <v>10</v>
          </cell>
          <cell r="AB1257">
            <v>30</v>
          </cell>
          <cell r="AC1257" t="str">
            <v>*SN</v>
          </cell>
          <cell r="AE1257" t="str">
            <v>3FDDE</v>
          </cell>
          <cell r="AF1257">
            <v>3</v>
          </cell>
          <cell r="AG1257" t="str">
            <v>F</v>
          </cell>
          <cell r="AH1257" t="str">
            <v>D</v>
          </cell>
          <cell r="AI1257" t="str">
            <v>D</v>
          </cell>
          <cell r="AJ1257" t="str">
            <v>E</v>
          </cell>
          <cell r="AK1257" t="str">
            <v>AlgoRex</v>
          </cell>
          <cell r="AL1257" t="str">
            <v>Bases &amp; Accessories</v>
          </cell>
          <cell r="AM1257" t="str">
            <v>N</v>
          </cell>
          <cell r="AN1257" t="str">
            <v>N</v>
          </cell>
          <cell r="AO1257">
            <v>48211090000</v>
          </cell>
          <cell r="AP1257" t="str">
            <v>CH</v>
          </cell>
          <cell r="AQ1257">
            <v>7.0000000000000001E-3</v>
          </cell>
          <cell r="AR1257" t="str">
            <v>KG</v>
          </cell>
          <cell r="AS1257"/>
          <cell r="AU1257" t="str">
            <v>5-36, 7-17</v>
          </cell>
          <cell r="AW1257">
            <v>7148</v>
          </cell>
          <cell r="AX1257">
            <v>1723.9599999999996</v>
          </cell>
        </row>
        <row r="1258">
          <cell r="A1258" t="str">
            <v>BPZ:4677110001</v>
          </cell>
          <cell r="B1258" t="str">
            <v>4677110001</v>
          </cell>
          <cell r="C1258" t="str">
            <v>DBZ1194</v>
          </cell>
          <cell r="D1258" t="str">
            <v>DBZ1194  Protective cage</v>
          </cell>
          <cell r="E1258" t="str">
            <v>DBZ1194  Schutzkorb</v>
          </cell>
          <cell r="F1258">
            <v>39.1</v>
          </cell>
          <cell r="G1258" t="str">
            <v>EUR</v>
          </cell>
          <cell r="H1258">
            <v>1</v>
          </cell>
          <cell r="I1258">
            <v>-75</v>
          </cell>
          <cell r="J1258">
            <v>9.7799999999999994</v>
          </cell>
          <cell r="K1258" t="str">
            <v>EUR</v>
          </cell>
          <cell r="M1258"/>
          <cell r="N1258">
            <v>38.299999999999997</v>
          </cell>
          <cell r="O1258" t="str">
            <v>EUR</v>
          </cell>
          <cell r="P1258">
            <v>1</v>
          </cell>
          <cell r="Q1258">
            <v>-75</v>
          </cell>
          <cell r="R1258">
            <v>9.58</v>
          </cell>
          <cell r="S1258" t="str">
            <v>EUR</v>
          </cell>
          <cell r="U1258"/>
          <cell r="V1258">
            <v>0</v>
          </cell>
          <cell r="W1258">
            <v>0</v>
          </cell>
          <cell r="X1258">
            <v>0</v>
          </cell>
          <cell r="Y1258" t="e">
            <v>#NAME?</v>
          </cell>
          <cell r="Z1258">
            <v>1</v>
          </cell>
          <cell r="AA1258">
            <v>1</v>
          </cell>
          <cell r="AB1258">
            <v>30</v>
          </cell>
          <cell r="AC1258" t="str">
            <v>*SN</v>
          </cell>
          <cell r="AE1258" t="str">
            <v>3FDDE</v>
          </cell>
          <cell r="AF1258">
            <v>3</v>
          </cell>
          <cell r="AG1258" t="str">
            <v>F</v>
          </cell>
          <cell r="AH1258" t="str">
            <v>D</v>
          </cell>
          <cell r="AI1258" t="str">
            <v>D</v>
          </cell>
          <cell r="AJ1258" t="str">
            <v>E</v>
          </cell>
          <cell r="AK1258" t="str">
            <v>AlgoRex</v>
          </cell>
          <cell r="AL1258" t="str">
            <v>Bases &amp; Accessories</v>
          </cell>
          <cell r="AM1258" t="str">
            <v>N</v>
          </cell>
          <cell r="AN1258" t="str">
            <v>N</v>
          </cell>
          <cell r="AO1258">
            <v>85389099990</v>
          </cell>
          <cell r="AP1258" t="str">
            <v>IT</v>
          </cell>
          <cell r="AQ1258">
            <v>0.18</v>
          </cell>
          <cell r="AR1258" t="str">
            <v>KG</v>
          </cell>
          <cell r="AS1258"/>
          <cell r="AU1258" t="str">
            <v>5-36, 7-15</v>
          </cell>
          <cell r="AW1258">
            <v>0</v>
          </cell>
          <cell r="AX1258">
            <v>0</v>
          </cell>
        </row>
        <row r="1259">
          <cell r="A1259" t="str">
            <v>BPZ:4940140001</v>
          </cell>
          <cell r="B1259" t="str">
            <v>4940140001</v>
          </cell>
          <cell r="C1259" t="str">
            <v>DBZ1195A</v>
          </cell>
          <cell r="D1259" t="str">
            <v>DBZ1195A  Acoustic base</v>
          </cell>
          <cell r="E1259" t="str">
            <v>DBZ1195A  Akustiksockel</v>
          </cell>
          <cell r="F1259">
            <v>158</v>
          </cell>
          <cell r="G1259" t="str">
            <v>EUR</v>
          </cell>
          <cell r="H1259">
            <v>1</v>
          </cell>
          <cell r="I1259">
            <v>-75</v>
          </cell>
          <cell r="J1259">
            <v>39.5</v>
          </cell>
          <cell r="K1259" t="str">
            <v>EUR</v>
          </cell>
          <cell r="M1259"/>
          <cell r="N1259">
            <v>155</v>
          </cell>
          <cell r="O1259" t="str">
            <v>EUR</v>
          </cell>
          <cell r="P1259">
            <v>1</v>
          </cell>
          <cell r="Q1259">
            <v>-75</v>
          </cell>
          <cell r="R1259">
            <v>38.75</v>
          </cell>
          <cell r="S1259" t="str">
            <v>EUR</v>
          </cell>
          <cell r="U1259"/>
          <cell r="V1259">
            <v>79</v>
          </cell>
          <cell r="W1259">
            <v>77.5</v>
          </cell>
          <cell r="X1259">
            <v>0.75</v>
          </cell>
          <cell r="Y1259" t="e">
            <v>#NAME?</v>
          </cell>
          <cell r="Z1259">
            <v>1</v>
          </cell>
          <cell r="AA1259">
            <v>1</v>
          </cell>
          <cell r="AB1259">
            <v>60</v>
          </cell>
          <cell r="AC1259" t="str">
            <v>*SN</v>
          </cell>
          <cell r="AD1259" t="str">
            <v>phase out started</v>
          </cell>
          <cell r="AE1259" t="str">
            <v>3FDDE</v>
          </cell>
          <cell r="AF1259">
            <v>3</v>
          </cell>
          <cell r="AG1259" t="str">
            <v>F</v>
          </cell>
          <cell r="AH1259" t="str">
            <v>D</v>
          </cell>
          <cell r="AI1259" t="str">
            <v>D</v>
          </cell>
          <cell r="AJ1259" t="str">
            <v>E</v>
          </cell>
          <cell r="AK1259" t="str">
            <v>AlgoRex</v>
          </cell>
          <cell r="AL1259" t="str">
            <v>Bases &amp; Accessories</v>
          </cell>
          <cell r="AM1259" t="str">
            <v>N</v>
          </cell>
          <cell r="AN1259" t="str">
            <v>N</v>
          </cell>
          <cell r="AO1259">
            <v>85319085900</v>
          </cell>
          <cell r="AP1259" t="str">
            <v>CH</v>
          </cell>
          <cell r="AQ1259">
            <v>0.16400000000000001</v>
          </cell>
          <cell r="AR1259" t="str">
            <v>KG</v>
          </cell>
          <cell r="AS1259"/>
          <cell r="AU1259" t="str">
            <v>7-16</v>
          </cell>
          <cell r="AW1259">
            <v>2</v>
          </cell>
          <cell r="AX1259">
            <v>77.650000000000006</v>
          </cell>
        </row>
        <row r="1260">
          <cell r="A1260" t="str">
            <v>BPZ:4788650001</v>
          </cell>
          <cell r="B1260" t="str">
            <v>4788650001</v>
          </cell>
          <cell r="C1260" t="str">
            <v>DBZ1196</v>
          </cell>
          <cell r="D1260" t="str">
            <v>DBZ1196  base adapter</v>
          </cell>
          <cell r="E1260" t="str">
            <v>DBZ1196  Sockeladapter MS6/DS11</v>
          </cell>
          <cell r="F1260">
            <v>77.3</v>
          </cell>
          <cell r="G1260" t="str">
            <v>EUR</v>
          </cell>
          <cell r="H1260">
            <v>1</v>
          </cell>
          <cell r="I1260">
            <v>-75</v>
          </cell>
          <cell r="J1260">
            <v>19.329999999999998</v>
          </cell>
          <cell r="K1260" t="str">
            <v>EUR</v>
          </cell>
          <cell r="M1260"/>
          <cell r="N1260">
            <v>75.8</v>
          </cell>
          <cell r="O1260" t="str">
            <v>EUR</v>
          </cell>
          <cell r="P1260">
            <v>1</v>
          </cell>
          <cell r="Q1260">
            <v>-75</v>
          </cell>
          <cell r="R1260">
            <v>18.95</v>
          </cell>
          <cell r="S1260" t="str">
            <v>EUR</v>
          </cell>
          <cell r="U1260"/>
          <cell r="V1260">
            <v>0</v>
          </cell>
          <cell r="W1260">
            <v>0</v>
          </cell>
          <cell r="X1260">
            <v>0</v>
          </cell>
          <cell r="Y1260" t="e">
            <v>#NAME?</v>
          </cell>
          <cell r="Z1260">
            <v>2</v>
          </cell>
          <cell r="AA1260">
            <v>2</v>
          </cell>
          <cell r="AB1260">
            <v>60</v>
          </cell>
          <cell r="AC1260" t="str">
            <v>*SN</v>
          </cell>
          <cell r="AD1260" t="str">
            <v>phase out started</v>
          </cell>
          <cell r="AE1260" t="str">
            <v>3FDDE</v>
          </cell>
          <cell r="AF1260">
            <v>3</v>
          </cell>
          <cell r="AG1260" t="str">
            <v>F</v>
          </cell>
          <cell r="AH1260" t="str">
            <v>D</v>
          </cell>
          <cell r="AI1260" t="str">
            <v>D</v>
          </cell>
          <cell r="AJ1260" t="str">
            <v>E</v>
          </cell>
          <cell r="AK1260" t="str">
            <v>AlgoRex</v>
          </cell>
          <cell r="AL1260" t="str">
            <v>Bases &amp; Accessories</v>
          </cell>
          <cell r="AM1260" t="str">
            <v>N</v>
          </cell>
          <cell r="AN1260" t="str">
            <v>N</v>
          </cell>
          <cell r="AO1260">
            <v>85389091900</v>
          </cell>
          <cell r="AP1260" t="str">
            <v>CH</v>
          </cell>
          <cell r="AQ1260">
            <v>8.8999999999999996E-2</v>
          </cell>
          <cell r="AR1260" t="str">
            <v>KG</v>
          </cell>
          <cell r="AS1260"/>
          <cell r="AW1260">
            <v>0</v>
          </cell>
          <cell r="AX1260">
            <v>0</v>
          </cell>
        </row>
        <row r="1261">
          <cell r="A1261" t="str">
            <v>BPZ:5004610001</v>
          </cell>
          <cell r="B1261" t="str">
            <v>5004610001</v>
          </cell>
          <cell r="C1261" t="str">
            <v>DC1159A</v>
          </cell>
          <cell r="D1261" t="str">
            <v>DC1159A  line isolator module</v>
          </cell>
          <cell r="E1261" t="str">
            <v>DC1159A  Linien-Trenner Modul</v>
          </cell>
          <cell r="F1261">
            <v>196</v>
          </cell>
          <cell r="G1261" t="str">
            <v>EUR</v>
          </cell>
          <cell r="H1261">
            <v>1</v>
          </cell>
          <cell r="I1261">
            <v>-75</v>
          </cell>
          <cell r="J1261">
            <v>49</v>
          </cell>
          <cell r="K1261" t="str">
            <v>EUR</v>
          </cell>
          <cell r="M1261"/>
          <cell r="N1261">
            <v>183</v>
          </cell>
          <cell r="O1261" t="str">
            <v>EUR</v>
          </cell>
          <cell r="P1261">
            <v>1</v>
          </cell>
          <cell r="Q1261">
            <v>-75</v>
          </cell>
          <cell r="R1261">
            <v>45.75</v>
          </cell>
          <cell r="S1261" t="str">
            <v>EUR</v>
          </cell>
          <cell r="U1261"/>
          <cell r="V1261">
            <v>0</v>
          </cell>
          <cell r="W1261">
            <v>0</v>
          </cell>
          <cell r="X1261">
            <v>0</v>
          </cell>
          <cell r="Y1261" t="e">
            <v>#NAME?</v>
          </cell>
          <cell r="Z1261">
            <v>1</v>
          </cell>
          <cell r="AA1261">
            <v>1</v>
          </cell>
          <cell r="AB1261">
            <v>61</v>
          </cell>
          <cell r="AC1261" t="str">
            <v>*SN</v>
          </cell>
          <cell r="AD1261" t="str">
            <v>phasing out product</v>
          </cell>
          <cell r="AE1261" t="str">
            <v>3FDDE</v>
          </cell>
          <cell r="AF1261">
            <v>3</v>
          </cell>
          <cell r="AG1261" t="str">
            <v>F</v>
          </cell>
          <cell r="AH1261" t="str">
            <v>D</v>
          </cell>
          <cell r="AI1261" t="str">
            <v>D</v>
          </cell>
          <cell r="AJ1261" t="str">
            <v>E</v>
          </cell>
          <cell r="AK1261" t="str">
            <v>AlgoRex</v>
          </cell>
          <cell r="AL1261" t="str">
            <v>Bases &amp; Accessories</v>
          </cell>
          <cell r="AM1261" t="str">
            <v>N</v>
          </cell>
          <cell r="AN1261" t="str">
            <v>EAR99</v>
          </cell>
          <cell r="AO1261">
            <v>85389091900</v>
          </cell>
          <cell r="AP1261" t="str">
            <v>CH</v>
          </cell>
          <cell r="AQ1261">
            <v>0.13200000000000001</v>
          </cell>
          <cell r="AR1261" t="str">
            <v>KG</v>
          </cell>
          <cell r="AS1261"/>
          <cell r="AW1261">
            <v>0</v>
          </cell>
          <cell r="AX1261">
            <v>0</v>
          </cell>
        </row>
        <row r="1262">
          <cell r="A1262" t="str">
            <v>BPZ:5010590001</v>
          </cell>
          <cell r="B1262" t="str">
            <v>5010590001</v>
          </cell>
          <cell r="C1262" t="str">
            <v>DX1191A</v>
          </cell>
          <cell r="D1262" t="str">
            <v>DX1191A  dummy detector</v>
          </cell>
          <cell r="E1262" t="str">
            <v>DX1191A  Dummy-Melder</v>
          </cell>
          <cell r="F1262">
            <v>39.799999999999997</v>
          </cell>
          <cell r="G1262" t="str">
            <v>EUR</v>
          </cell>
          <cell r="H1262">
            <v>1</v>
          </cell>
          <cell r="I1262">
            <v>-75</v>
          </cell>
          <cell r="J1262">
            <v>9.9499999999999993</v>
          </cell>
          <cell r="K1262" t="str">
            <v>EUR</v>
          </cell>
          <cell r="M1262"/>
          <cell r="N1262">
            <v>39</v>
          </cell>
          <cell r="O1262" t="str">
            <v>EUR</v>
          </cell>
          <cell r="P1262">
            <v>1</v>
          </cell>
          <cell r="Q1262">
            <v>-75</v>
          </cell>
          <cell r="R1262">
            <v>9.75</v>
          </cell>
          <cell r="S1262" t="str">
            <v>EUR</v>
          </cell>
          <cell r="U1262"/>
          <cell r="V1262">
            <v>0</v>
          </cell>
          <cell r="W1262">
            <v>0</v>
          </cell>
          <cell r="X1262">
            <v>0</v>
          </cell>
          <cell r="Y1262" t="e">
            <v>#NAME?</v>
          </cell>
          <cell r="Z1262">
            <v>1</v>
          </cell>
          <cell r="AA1262">
            <v>1</v>
          </cell>
          <cell r="AB1262">
            <v>60</v>
          </cell>
          <cell r="AC1262" t="str">
            <v>*SN</v>
          </cell>
          <cell r="AD1262" t="str">
            <v>phase out started</v>
          </cell>
          <cell r="AE1262" t="str">
            <v>3FDDE</v>
          </cell>
          <cell r="AF1262">
            <v>3</v>
          </cell>
          <cell r="AG1262" t="str">
            <v>F</v>
          </cell>
          <cell r="AH1262" t="str">
            <v>D</v>
          </cell>
          <cell r="AI1262" t="str">
            <v>D</v>
          </cell>
          <cell r="AJ1262" t="str">
            <v>E</v>
          </cell>
          <cell r="AK1262" t="str">
            <v>AlgoRex</v>
          </cell>
          <cell r="AL1262" t="str">
            <v>Bases &amp; Accessories</v>
          </cell>
          <cell r="AM1262" t="str">
            <v>N</v>
          </cell>
          <cell r="AN1262" t="str">
            <v>N</v>
          </cell>
          <cell r="AO1262">
            <v>85311030000</v>
          </cell>
          <cell r="AP1262" t="str">
            <v>CH</v>
          </cell>
          <cell r="AQ1262">
            <v>8.4000000000000005E-2</v>
          </cell>
          <cell r="AR1262" t="str">
            <v>KG</v>
          </cell>
          <cell r="AS1262"/>
          <cell r="AW1262">
            <v>0</v>
          </cell>
          <cell r="AX1262">
            <v>0</v>
          </cell>
        </row>
        <row r="1263">
          <cell r="A1263" t="str">
            <v>BPZ:5082560001</v>
          </cell>
          <cell r="B1263" t="str">
            <v>5082560001</v>
          </cell>
          <cell r="C1263" t="str">
            <v>EOL20</v>
          </cell>
          <cell r="D1263" t="str">
            <v>EOL20  line termiation</v>
          </cell>
          <cell r="E1263" t="str">
            <v>EOL20  Linienabschluss-Element</v>
          </cell>
          <cell r="F1263">
            <v>24.8</v>
          </cell>
          <cell r="G1263" t="str">
            <v>EUR</v>
          </cell>
          <cell r="H1263">
            <v>1</v>
          </cell>
          <cell r="I1263">
            <v>-75</v>
          </cell>
          <cell r="J1263">
            <v>6.2</v>
          </cell>
          <cell r="K1263" t="str">
            <v>EUR</v>
          </cell>
          <cell r="M1263"/>
          <cell r="N1263">
            <v>24.3</v>
          </cell>
          <cell r="O1263" t="str">
            <v>EUR</v>
          </cell>
          <cell r="P1263">
            <v>1</v>
          </cell>
          <cell r="Q1263">
            <v>-75</v>
          </cell>
          <cell r="R1263">
            <v>6.08</v>
          </cell>
          <cell r="S1263" t="str">
            <v>EUR</v>
          </cell>
          <cell r="U1263"/>
          <cell r="V1263">
            <v>167.4</v>
          </cell>
          <cell r="W1263">
            <v>164.16</v>
          </cell>
          <cell r="X1263">
            <v>1.6200000000000045</v>
          </cell>
          <cell r="Y1263" t="e">
            <v>#NAME?</v>
          </cell>
          <cell r="Z1263">
            <v>1</v>
          </cell>
          <cell r="AA1263">
            <v>1</v>
          </cell>
          <cell r="AB1263">
            <v>30</v>
          </cell>
          <cell r="AC1263" t="str">
            <v>*SN</v>
          </cell>
          <cell r="AE1263" t="str">
            <v>3FDDE</v>
          </cell>
          <cell r="AF1263">
            <v>3</v>
          </cell>
          <cell r="AG1263" t="str">
            <v>F</v>
          </cell>
          <cell r="AH1263" t="str">
            <v>D</v>
          </cell>
          <cell r="AI1263" t="str">
            <v>D</v>
          </cell>
          <cell r="AJ1263" t="str">
            <v>E</v>
          </cell>
          <cell r="AK1263" t="str">
            <v>AlgoRex</v>
          </cell>
          <cell r="AL1263" t="str">
            <v>Bases &amp; Accessories</v>
          </cell>
          <cell r="AM1263" t="str">
            <v>N</v>
          </cell>
          <cell r="AN1263" t="str">
            <v>N</v>
          </cell>
          <cell r="AO1263">
            <v>85318095900</v>
          </cell>
          <cell r="AP1263" t="str">
            <v>CH</v>
          </cell>
          <cell r="AQ1263">
            <v>5.0000000000000001E-3</v>
          </cell>
          <cell r="AR1263" t="str">
            <v>KG</v>
          </cell>
          <cell r="AS1263"/>
          <cell r="AW1263">
            <v>27</v>
          </cell>
          <cell r="AX1263">
            <v>163.24</v>
          </cell>
        </row>
        <row r="1264">
          <cell r="A1264" t="str">
            <v>GBI:1082100</v>
          </cell>
          <cell r="B1264" t="str">
            <v>GBI:1082100</v>
          </cell>
          <cell r="C1264" t="str">
            <v>STAUBSCHUTZKAPP</v>
          </cell>
          <cell r="D1264" t="str">
            <v>Staubschutzkappe  Dust  cover AlgoRex (H</v>
          </cell>
          <cell r="E1264" t="str">
            <v>Staubschutzkappe  AlgoRex(HR15L)</v>
          </cell>
          <cell r="F1264">
            <v>3.37</v>
          </cell>
          <cell r="G1264" t="str">
            <v>EUR</v>
          </cell>
          <cell r="H1264">
            <v>1</v>
          </cell>
          <cell r="I1264">
            <v>-75</v>
          </cell>
          <cell r="J1264">
            <v>0.84</v>
          </cell>
          <cell r="K1264" t="str">
            <v>EUR</v>
          </cell>
          <cell r="M1264"/>
          <cell r="N1264">
            <v>3.3</v>
          </cell>
          <cell r="O1264" t="str">
            <v>EUR</v>
          </cell>
          <cell r="P1264">
            <v>1</v>
          </cell>
          <cell r="Q1264">
            <v>-75</v>
          </cell>
          <cell r="R1264">
            <v>0.83</v>
          </cell>
          <cell r="S1264" t="str">
            <v>EUR</v>
          </cell>
          <cell r="U1264"/>
          <cell r="V1264">
            <v>0</v>
          </cell>
          <cell r="W1264">
            <v>0</v>
          </cell>
          <cell r="X1264">
            <v>0</v>
          </cell>
          <cell r="Y1264" t="e">
            <v>#NAME?</v>
          </cell>
          <cell r="Z1264">
            <v>10</v>
          </cell>
          <cell r="AA1264">
            <v>10</v>
          </cell>
          <cell r="AB1264">
            <v>30</v>
          </cell>
          <cell r="AC1264" t="str">
            <v>*SN</v>
          </cell>
          <cell r="AE1264" t="str">
            <v>3FDDE</v>
          </cell>
          <cell r="AF1264">
            <v>3</v>
          </cell>
          <cell r="AG1264" t="str">
            <v>F</v>
          </cell>
          <cell r="AH1264" t="str">
            <v>D</v>
          </cell>
          <cell r="AI1264" t="str">
            <v>D</v>
          </cell>
          <cell r="AJ1264" t="str">
            <v>E</v>
          </cell>
          <cell r="AK1264" t="str">
            <v>AlgoRex</v>
          </cell>
          <cell r="AL1264" t="str">
            <v>Bases &amp; Accessories</v>
          </cell>
          <cell r="AM1264" t="str">
            <v>N</v>
          </cell>
          <cell r="AN1264" t="str">
            <v>N</v>
          </cell>
          <cell r="AO1264">
            <v>85319085900</v>
          </cell>
          <cell r="AP1264" t="str">
            <v>HU</v>
          </cell>
          <cell r="AQ1264">
            <v>1.0999999999999999E-2</v>
          </cell>
          <cell r="AR1264" t="str">
            <v>KG</v>
          </cell>
          <cell r="AS1264"/>
          <cell r="AW1264">
            <v>0</v>
          </cell>
          <cell r="AX1264">
            <v>0</v>
          </cell>
        </row>
        <row r="1265">
          <cell r="A1265" t="str">
            <v>BPZ:4859390001</v>
          </cell>
          <cell r="B1265" t="str">
            <v>4859390001</v>
          </cell>
          <cell r="C1265" t="str">
            <v>ZU1.1</v>
          </cell>
          <cell r="D1265" t="str">
            <v>ZU1.1  base adapter</v>
          </cell>
          <cell r="E1265" t="str">
            <v>ZU1.1  Sockeladapter kompl.</v>
          </cell>
          <cell r="F1265">
            <v>20.399999999999999</v>
          </cell>
          <cell r="G1265" t="str">
            <v>EUR</v>
          </cell>
          <cell r="H1265">
            <v>1</v>
          </cell>
          <cell r="I1265">
            <v>-75</v>
          </cell>
          <cell r="J1265">
            <v>5.0999999999999996</v>
          </cell>
          <cell r="K1265" t="str">
            <v>EUR</v>
          </cell>
          <cell r="M1265"/>
          <cell r="N1265">
            <v>20</v>
          </cell>
          <cell r="O1265" t="str">
            <v>EUR</v>
          </cell>
          <cell r="P1265">
            <v>1</v>
          </cell>
          <cell r="Q1265">
            <v>-75</v>
          </cell>
          <cell r="R1265">
            <v>5</v>
          </cell>
          <cell r="S1265" t="str">
            <v>EUR</v>
          </cell>
          <cell r="U1265"/>
          <cell r="V1265">
            <v>0</v>
          </cell>
          <cell r="W1265">
            <v>0</v>
          </cell>
          <cell r="X1265">
            <v>0</v>
          </cell>
          <cell r="Y1265" t="e">
            <v>#NAME?</v>
          </cell>
          <cell r="Z1265">
            <v>1</v>
          </cell>
          <cell r="AA1265">
            <v>1</v>
          </cell>
          <cell r="AB1265">
            <v>60</v>
          </cell>
          <cell r="AC1265" t="str">
            <v>*SN</v>
          </cell>
          <cell r="AD1265" t="str">
            <v>phase out started</v>
          </cell>
          <cell r="AE1265" t="str">
            <v>3FDDE</v>
          </cell>
          <cell r="AF1265">
            <v>3</v>
          </cell>
          <cell r="AG1265" t="str">
            <v>F</v>
          </cell>
          <cell r="AH1265" t="str">
            <v>D</v>
          </cell>
          <cell r="AI1265" t="str">
            <v>D</v>
          </cell>
          <cell r="AJ1265" t="str">
            <v>E</v>
          </cell>
          <cell r="AK1265" t="str">
            <v>AlgoRex</v>
          </cell>
          <cell r="AL1265" t="str">
            <v>Bases &amp; Accessories</v>
          </cell>
          <cell r="AM1265" t="str">
            <v>N</v>
          </cell>
          <cell r="AN1265" t="str">
            <v>N</v>
          </cell>
          <cell r="AO1265">
            <v>85389091900</v>
          </cell>
          <cell r="AP1265" t="str">
            <v>CH</v>
          </cell>
          <cell r="AQ1265">
            <v>0.13800000000000001</v>
          </cell>
          <cell r="AR1265" t="str">
            <v>KG</v>
          </cell>
          <cell r="AS1265"/>
          <cell r="AW1265">
            <v>0</v>
          </cell>
          <cell r="AX1265">
            <v>0</v>
          </cell>
        </row>
        <row r="1266">
          <cell r="D1266" t="str">
            <v>Manual Call Points</v>
          </cell>
          <cell r="E1266" t="str">
            <v>Manual Call Points</v>
          </cell>
          <cell r="AE1266" t="str">
            <v>3FDDF</v>
          </cell>
          <cell r="AF1266">
            <v>3</v>
          </cell>
          <cell r="AG1266" t="str">
            <v>F</v>
          </cell>
          <cell r="AH1266" t="str">
            <v>D</v>
          </cell>
          <cell r="AI1266" t="str">
            <v>D</v>
          </cell>
          <cell r="AJ1266" t="str">
            <v>F</v>
          </cell>
          <cell r="AK1266" t="str">
            <v>AlgoRex</v>
          </cell>
          <cell r="AL1266" t="str">
            <v>Manual Call Points</v>
          </cell>
        </row>
        <row r="1267">
          <cell r="A1267" t="str">
            <v>GBI:1021017</v>
          </cell>
          <cell r="B1267" t="str">
            <v>GBI:1021017</v>
          </cell>
          <cell r="C1267" t="str">
            <v>DKM AP ALU RT BM</v>
          </cell>
          <cell r="D1267" t="str">
            <v>DKM AP ALU RT BM  Manual call point coll</v>
          </cell>
          <cell r="E1267" t="str">
            <v>DKM ALU RT BM  Handfeuermelder</v>
          </cell>
          <cell r="F1267">
            <v>484</v>
          </cell>
          <cell r="G1267" t="str">
            <v>EUR</v>
          </cell>
          <cell r="H1267">
            <v>1</v>
          </cell>
          <cell r="I1267">
            <v>-75</v>
          </cell>
          <cell r="J1267">
            <v>121</v>
          </cell>
          <cell r="K1267" t="str">
            <v>EUR</v>
          </cell>
          <cell r="M1267"/>
          <cell r="N1267">
            <v>452</v>
          </cell>
          <cell r="O1267" t="str">
            <v>EUR</v>
          </cell>
          <cell r="P1267">
            <v>1</v>
          </cell>
          <cell r="Q1267">
            <v>-75</v>
          </cell>
          <cell r="R1267">
            <v>113</v>
          </cell>
          <cell r="S1267" t="str">
            <v>EUR</v>
          </cell>
          <cell r="U1267"/>
          <cell r="V1267">
            <v>0</v>
          </cell>
          <cell r="W1267">
            <v>0</v>
          </cell>
          <cell r="X1267">
            <v>0</v>
          </cell>
          <cell r="Y1267" t="e">
            <v>#NAME?</v>
          </cell>
          <cell r="Z1267">
            <v>1</v>
          </cell>
          <cell r="AA1267">
            <v>1</v>
          </cell>
          <cell r="AB1267">
            <v>56</v>
          </cell>
          <cell r="AC1267" t="str">
            <v>*SN</v>
          </cell>
          <cell r="AD1267" t="str">
            <v>phased out product</v>
          </cell>
          <cell r="AE1267" t="str">
            <v>3FDDF</v>
          </cell>
          <cell r="AF1267">
            <v>3</v>
          </cell>
          <cell r="AG1267" t="str">
            <v>F</v>
          </cell>
          <cell r="AH1267" t="str">
            <v>D</v>
          </cell>
          <cell r="AI1267" t="str">
            <v>D</v>
          </cell>
          <cell r="AJ1267" t="str">
            <v>F</v>
          </cell>
          <cell r="AK1267" t="str">
            <v>AlgoRex</v>
          </cell>
          <cell r="AL1267" t="str">
            <v>Manual Call Points</v>
          </cell>
          <cell r="AM1267" t="str">
            <v>N</v>
          </cell>
          <cell r="AN1267" t="str">
            <v>EAR99H</v>
          </cell>
          <cell r="AO1267">
            <v>85365080990</v>
          </cell>
          <cell r="AP1267" t="str">
            <v>DE</v>
          </cell>
          <cell r="AQ1267">
            <v>0.49199999999999999</v>
          </cell>
          <cell r="AR1267" t="str">
            <v>KG</v>
          </cell>
          <cell r="AS1267"/>
          <cell r="AW1267">
            <v>0</v>
          </cell>
          <cell r="AX1267">
            <v>0</v>
          </cell>
        </row>
        <row r="1268">
          <cell r="A1268" t="str">
            <v>GBI:1021016</v>
          </cell>
          <cell r="B1268" t="str">
            <v>GBI:1021016</v>
          </cell>
          <cell r="C1268" t="str">
            <v>DKM AP ALU RT FW</v>
          </cell>
          <cell r="D1268" t="str">
            <v>DKM AP ALU RT FW  Manual call point coll</v>
          </cell>
          <cell r="E1268" t="str">
            <v>DKM ALU RT FW  Handfeuermelder</v>
          </cell>
          <cell r="F1268">
            <v>455</v>
          </cell>
          <cell r="G1268" t="str">
            <v>EUR</v>
          </cell>
          <cell r="H1268">
            <v>1</v>
          </cell>
          <cell r="I1268">
            <v>-75</v>
          </cell>
          <cell r="J1268">
            <v>113.75</v>
          </cell>
          <cell r="K1268" t="str">
            <v>EUR</v>
          </cell>
          <cell r="M1268"/>
          <cell r="N1268">
            <v>425</v>
          </cell>
          <cell r="O1268" t="str">
            <v>EUR</v>
          </cell>
          <cell r="P1268">
            <v>1</v>
          </cell>
          <cell r="Q1268">
            <v>-75</v>
          </cell>
          <cell r="R1268">
            <v>106.25</v>
          </cell>
          <cell r="S1268" t="str">
            <v>EUR</v>
          </cell>
          <cell r="U1268"/>
          <cell r="V1268">
            <v>0</v>
          </cell>
          <cell r="W1268">
            <v>0</v>
          </cell>
          <cell r="X1268">
            <v>0</v>
          </cell>
          <cell r="Y1268" t="e">
            <v>#NAME?</v>
          </cell>
          <cell r="Z1268">
            <v>1</v>
          </cell>
          <cell r="AA1268">
            <v>1</v>
          </cell>
          <cell r="AB1268">
            <v>56</v>
          </cell>
          <cell r="AC1268" t="str">
            <v>*SN</v>
          </cell>
          <cell r="AD1268" t="str">
            <v>phased out product</v>
          </cell>
          <cell r="AE1268" t="str">
            <v>3FDDF</v>
          </cell>
          <cell r="AF1268">
            <v>3</v>
          </cell>
          <cell r="AG1268" t="str">
            <v>F</v>
          </cell>
          <cell r="AH1268" t="str">
            <v>D</v>
          </cell>
          <cell r="AI1268" t="str">
            <v>D</v>
          </cell>
          <cell r="AJ1268" t="str">
            <v>F</v>
          </cell>
          <cell r="AK1268" t="str">
            <v>AlgoRex</v>
          </cell>
          <cell r="AL1268" t="str">
            <v>Manual Call Points</v>
          </cell>
          <cell r="AM1268" t="str">
            <v>N</v>
          </cell>
          <cell r="AN1268" t="str">
            <v>EAR99H</v>
          </cell>
          <cell r="AO1268">
            <v>85365080990</v>
          </cell>
          <cell r="AP1268" t="str">
            <v>DE</v>
          </cell>
          <cell r="AQ1268">
            <v>0.499</v>
          </cell>
          <cell r="AR1268" t="str">
            <v>KG</v>
          </cell>
          <cell r="AS1268"/>
          <cell r="AW1268">
            <v>0</v>
          </cell>
          <cell r="AX1268">
            <v>0</v>
          </cell>
        </row>
        <row r="1269">
          <cell r="A1269" t="str">
            <v>GBI:1021018</v>
          </cell>
          <cell r="B1269" t="str">
            <v>GBI:1021018</v>
          </cell>
          <cell r="C1269" t="str">
            <v>DKM AP ALU RT H</v>
          </cell>
          <cell r="D1269" t="str">
            <v>DKM AP ALU RT H  Manual call point coll</v>
          </cell>
          <cell r="E1269" t="str">
            <v>DKM AP ALU RT H  Handfeuermelder</v>
          </cell>
          <cell r="F1269">
            <v>508</v>
          </cell>
          <cell r="G1269" t="str">
            <v>EUR</v>
          </cell>
          <cell r="H1269">
            <v>1</v>
          </cell>
          <cell r="I1269">
            <v>-75</v>
          </cell>
          <cell r="J1269">
            <v>127</v>
          </cell>
          <cell r="K1269" t="str">
            <v>EUR</v>
          </cell>
          <cell r="M1269"/>
          <cell r="N1269">
            <v>475</v>
          </cell>
          <cell r="O1269" t="str">
            <v>EUR</v>
          </cell>
          <cell r="P1269">
            <v>1</v>
          </cell>
          <cell r="Q1269">
            <v>-75</v>
          </cell>
          <cell r="R1269">
            <v>118.75</v>
          </cell>
          <cell r="S1269" t="str">
            <v>EUR</v>
          </cell>
          <cell r="U1269"/>
          <cell r="V1269">
            <v>0</v>
          </cell>
          <cell r="W1269">
            <v>0</v>
          </cell>
          <cell r="X1269">
            <v>0</v>
          </cell>
          <cell r="Y1269" t="e">
            <v>#NAME?</v>
          </cell>
          <cell r="Z1269">
            <v>1</v>
          </cell>
          <cell r="AA1269">
            <v>1</v>
          </cell>
          <cell r="AB1269">
            <v>56</v>
          </cell>
          <cell r="AC1269" t="str">
            <v>*SN</v>
          </cell>
          <cell r="AD1269" t="str">
            <v>phased out product</v>
          </cell>
          <cell r="AE1269" t="str">
            <v>3FDDF</v>
          </cell>
          <cell r="AF1269">
            <v>3</v>
          </cell>
          <cell r="AG1269" t="str">
            <v>F</v>
          </cell>
          <cell r="AH1269" t="str">
            <v>D</v>
          </cell>
          <cell r="AI1269" t="str">
            <v>D</v>
          </cell>
          <cell r="AJ1269" t="str">
            <v>F</v>
          </cell>
          <cell r="AK1269" t="str">
            <v>AlgoRex</v>
          </cell>
          <cell r="AL1269" t="str">
            <v>Manual Call Points</v>
          </cell>
          <cell r="AM1269" t="str">
            <v>N</v>
          </cell>
          <cell r="AN1269" t="str">
            <v>EAR99H</v>
          </cell>
          <cell r="AO1269">
            <v>85311030000</v>
          </cell>
          <cell r="AP1269" t="str">
            <v>DE</v>
          </cell>
          <cell r="AQ1269">
            <v>0.501</v>
          </cell>
          <cell r="AR1269" t="str">
            <v>KG</v>
          </cell>
          <cell r="AS1269"/>
          <cell r="AW1269">
            <v>0</v>
          </cell>
          <cell r="AX1269">
            <v>0</v>
          </cell>
        </row>
        <row r="1270">
          <cell r="A1270" t="str">
            <v>GBI:1021020</v>
          </cell>
          <cell r="B1270" t="str">
            <v>GBI:1021020</v>
          </cell>
          <cell r="C1270" t="str">
            <v>DKM BM</v>
          </cell>
          <cell r="D1270" t="str">
            <v>DKM BM  Manual call point coll</v>
          </cell>
          <cell r="E1270" t="str">
            <v>DKM Koll. BlnM  Handfeuermelder (HR31L)</v>
          </cell>
          <cell r="F1270">
            <v>124</v>
          </cell>
          <cell r="G1270" t="str">
            <v>EUR</v>
          </cell>
          <cell r="H1270">
            <v>1</v>
          </cell>
          <cell r="I1270">
            <v>-75</v>
          </cell>
          <cell r="J1270">
            <v>31</v>
          </cell>
          <cell r="K1270" t="str">
            <v>EUR</v>
          </cell>
          <cell r="M1270"/>
          <cell r="N1270">
            <v>122</v>
          </cell>
          <cell r="O1270" t="str">
            <v>EUR</v>
          </cell>
          <cell r="P1270">
            <v>1</v>
          </cell>
          <cell r="Q1270">
            <v>-75</v>
          </cell>
          <cell r="R1270">
            <v>30.5</v>
          </cell>
          <cell r="S1270" t="str">
            <v>EUR</v>
          </cell>
          <cell r="U1270"/>
          <cell r="V1270">
            <v>0</v>
          </cell>
          <cell r="W1270">
            <v>0</v>
          </cell>
          <cell r="X1270">
            <v>0</v>
          </cell>
          <cell r="Y1270" t="e">
            <v>#NAME?</v>
          </cell>
          <cell r="Z1270">
            <v>1</v>
          </cell>
          <cell r="AA1270">
            <v>1</v>
          </cell>
          <cell r="AB1270">
            <v>30</v>
          </cell>
          <cell r="AC1270" t="str">
            <v>*SN</v>
          </cell>
          <cell r="AE1270" t="str">
            <v>3FDDF</v>
          </cell>
          <cell r="AF1270">
            <v>3</v>
          </cell>
          <cell r="AG1270" t="str">
            <v>F</v>
          </cell>
          <cell r="AH1270" t="str">
            <v>D</v>
          </cell>
          <cell r="AI1270" t="str">
            <v>D</v>
          </cell>
          <cell r="AJ1270" t="str">
            <v>F</v>
          </cell>
          <cell r="AK1270" t="str">
            <v>AlgoRex</v>
          </cell>
          <cell r="AL1270" t="str">
            <v>Manual Call Points</v>
          </cell>
          <cell r="AM1270" t="str">
            <v>N</v>
          </cell>
          <cell r="AN1270" t="str">
            <v>N</v>
          </cell>
          <cell r="AO1270">
            <v>85365080990</v>
          </cell>
          <cell r="AP1270" t="str">
            <v>DE</v>
          </cell>
          <cell r="AQ1270">
            <v>0.51</v>
          </cell>
          <cell r="AR1270" t="str">
            <v>KG</v>
          </cell>
          <cell r="AS1270"/>
          <cell r="AW1270">
            <v>0</v>
          </cell>
          <cell r="AX1270">
            <v>0</v>
          </cell>
        </row>
        <row r="1271">
          <cell r="A1271" t="str">
            <v>GBI:1021015</v>
          </cell>
          <cell r="B1271" t="str">
            <v>GBI:1021015</v>
          </cell>
          <cell r="C1271" t="str">
            <v>DKM KOLL CO</v>
          </cell>
          <cell r="D1271" t="str">
            <v>DKM Koll CO  Manual call point coll</v>
          </cell>
          <cell r="E1271" t="str">
            <v>DKM Koll CO  Handfeuermelder (HR33L)</v>
          </cell>
          <cell r="F1271">
            <v>131</v>
          </cell>
          <cell r="G1271" t="str">
            <v>EUR</v>
          </cell>
          <cell r="H1271">
            <v>1</v>
          </cell>
          <cell r="I1271">
            <v>-75</v>
          </cell>
          <cell r="J1271">
            <v>32.75</v>
          </cell>
          <cell r="K1271" t="str">
            <v>EUR</v>
          </cell>
          <cell r="M1271"/>
          <cell r="N1271">
            <v>128</v>
          </cell>
          <cell r="O1271" t="str">
            <v>EUR</v>
          </cell>
          <cell r="P1271">
            <v>1</v>
          </cell>
          <cell r="Q1271">
            <v>-75</v>
          </cell>
          <cell r="R1271">
            <v>32</v>
          </cell>
          <cell r="S1271" t="str">
            <v>EUR</v>
          </cell>
          <cell r="U1271"/>
          <cell r="V1271">
            <v>0</v>
          </cell>
          <cell r="W1271">
            <v>0</v>
          </cell>
          <cell r="X1271">
            <v>0</v>
          </cell>
          <cell r="Y1271" t="e">
            <v>#NAME?</v>
          </cell>
          <cell r="Z1271">
            <v>1</v>
          </cell>
          <cell r="AA1271">
            <v>1</v>
          </cell>
          <cell r="AB1271">
            <v>30</v>
          </cell>
          <cell r="AC1271" t="str">
            <v>*SN</v>
          </cell>
          <cell r="AE1271" t="str">
            <v>3FDDF</v>
          </cell>
          <cell r="AF1271">
            <v>3</v>
          </cell>
          <cell r="AG1271" t="str">
            <v>F</v>
          </cell>
          <cell r="AH1271" t="str">
            <v>D</v>
          </cell>
          <cell r="AI1271" t="str">
            <v>D</v>
          </cell>
          <cell r="AJ1271" t="str">
            <v>F</v>
          </cell>
          <cell r="AK1271" t="str">
            <v>AlgoRex</v>
          </cell>
          <cell r="AL1271" t="str">
            <v>Manual Call Points</v>
          </cell>
          <cell r="AM1271" t="str">
            <v>N</v>
          </cell>
          <cell r="AN1271" t="str">
            <v>N</v>
          </cell>
          <cell r="AO1271">
            <v>85311030000</v>
          </cell>
          <cell r="AP1271" t="str">
            <v>DE</v>
          </cell>
          <cell r="AQ1271">
            <v>0.505</v>
          </cell>
          <cell r="AR1271" t="str">
            <v>KG</v>
          </cell>
          <cell r="AS1271"/>
          <cell r="AW1271">
            <v>0</v>
          </cell>
          <cell r="AX1271">
            <v>0</v>
          </cell>
        </row>
        <row r="1272">
          <cell r="A1272" t="str">
            <v>GBI:1021007</v>
          </cell>
          <cell r="B1272" t="str">
            <v>GBI:1021007</v>
          </cell>
          <cell r="C1272" t="str">
            <v>DKM KOLL FW</v>
          </cell>
          <cell r="D1272" t="str">
            <v>DKM Koll FW  Manual call point coll</v>
          </cell>
          <cell r="E1272" t="str">
            <v>DKM Koll FW  Handfeuermelder (HR30L)</v>
          </cell>
          <cell r="F1272">
            <v>124</v>
          </cell>
          <cell r="G1272" t="str">
            <v>EUR</v>
          </cell>
          <cell r="H1272">
            <v>1</v>
          </cell>
          <cell r="I1272">
            <v>-75</v>
          </cell>
          <cell r="J1272">
            <v>31</v>
          </cell>
          <cell r="K1272" t="str">
            <v>EUR</v>
          </cell>
          <cell r="M1272"/>
          <cell r="N1272">
            <v>122</v>
          </cell>
          <cell r="O1272" t="str">
            <v>EUR</v>
          </cell>
          <cell r="P1272">
            <v>1</v>
          </cell>
          <cell r="Q1272">
            <v>-75</v>
          </cell>
          <cell r="R1272">
            <v>30.5</v>
          </cell>
          <cell r="S1272" t="str">
            <v>EUR</v>
          </cell>
          <cell r="U1272"/>
          <cell r="V1272">
            <v>0</v>
          </cell>
          <cell r="W1272">
            <v>0</v>
          </cell>
          <cell r="X1272">
            <v>0</v>
          </cell>
          <cell r="Y1272" t="e">
            <v>#NAME?</v>
          </cell>
          <cell r="Z1272">
            <v>1</v>
          </cell>
          <cell r="AA1272">
            <v>1</v>
          </cell>
          <cell r="AB1272">
            <v>30</v>
          </cell>
          <cell r="AC1272" t="str">
            <v>*SN</v>
          </cell>
          <cell r="AE1272" t="str">
            <v>3FDDF</v>
          </cell>
          <cell r="AF1272">
            <v>3</v>
          </cell>
          <cell r="AG1272" t="str">
            <v>F</v>
          </cell>
          <cell r="AH1272" t="str">
            <v>D</v>
          </cell>
          <cell r="AI1272" t="str">
            <v>D</v>
          </cell>
          <cell r="AJ1272" t="str">
            <v>F</v>
          </cell>
          <cell r="AK1272" t="str">
            <v>AlgoRex</v>
          </cell>
          <cell r="AL1272" t="str">
            <v>Manual Call Points</v>
          </cell>
          <cell r="AM1272" t="str">
            <v>N</v>
          </cell>
          <cell r="AN1272" t="str">
            <v>N</v>
          </cell>
          <cell r="AO1272">
            <v>85311030000</v>
          </cell>
          <cell r="AP1272" t="str">
            <v>DE</v>
          </cell>
          <cell r="AQ1272">
            <v>0.497</v>
          </cell>
          <cell r="AR1272" t="str">
            <v>KG</v>
          </cell>
          <cell r="AS1272"/>
          <cell r="AW1272">
            <v>0</v>
          </cell>
          <cell r="AX1272">
            <v>0</v>
          </cell>
        </row>
        <row r="1273">
          <cell r="A1273" t="str">
            <v>GBI:1021013</v>
          </cell>
          <cell r="B1273" t="str">
            <v>GBI:1021013</v>
          </cell>
          <cell r="C1273" t="str">
            <v>DKM KOLL HA</v>
          </cell>
          <cell r="D1273" t="str">
            <v>DKM Koll HA  Manual call point coll</v>
          </cell>
          <cell r="E1273" t="str">
            <v>DKM Koll HA  Handfeuermelder (HR32L)</v>
          </cell>
          <cell r="F1273">
            <v>124</v>
          </cell>
          <cell r="G1273" t="str">
            <v>EUR</v>
          </cell>
          <cell r="H1273">
            <v>1</v>
          </cell>
          <cell r="I1273">
            <v>-75</v>
          </cell>
          <cell r="J1273">
            <v>31</v>
          </cell>
          <cell r="K1273" t="str">
            <v>EUR</v>
          </cell>
          <cell r="M1273"/>
          <cell r="N1273">
            <v>122</v>
          </cell>
          <cell r="O1273" t="str">
            <v>EUR</v>
          </cell>
          <cell r="P1273">
            <v>1</v>
          </cell>
          <cell r="Q1273">
            <v>-75</v>
          </cell>
          <cell r="R1273">
            <v>30.5</v>
          </cell>
          <cell r="S1273" t="str">
            <v>EUR</v>
          </cell>
          <cell r="U1273"/>
          <cell r="V1273">
            <v>0</v>
          </cell>
          <cell r="W1273">
            <v>0</v>
          </cell>
          <cell r="X1273">
            <v>0</v>
          </cell>
          <cell r="Y1273" t="e">
            <v>#NAME?</v>
          </cell>
          <cell r="Z1273">
            <v>1</v>
          </cell>
          <cell r="AA1273">
            <v>1</v>
          </cell>
          <cell r="AB1273">
            <v>30</v>
          </cell>
          <cell r="AC1273" t="str">
            <v>*SN</v>
          </cell>
          <cell r="AE1273" t="str">
            <v>3FDDF</v>
          </cell>
          <cell r="AF1273">
            <v>3</v>
          </cell>
          <cell r="AG1273" t="str">
            <v>F</v>
          </cell>
          <cell r="AH1273" t="str">
            <v>D</v>
          </cell>
          <cell r="AI1273" t="str">
            <v>D</v>
          </cell>
          <cell r="AJ1273" t="str">
            <v>F</v>
          </cell>
          <cell r="AK1273" t="str">
            <v>AlgoRex</v>
          </cell>
          <cell r="AL1273" t="str">
            <v>Manual Call Points</v>
          </cell>
          <cell r="AM1273" t="str">
            <v>N</v>
          </cell>
          <cell r="AN1273" t="str">
            <v>N</v>
          </cell>
          <cell r="AO1273">
            <v>85311030000</v>
          </cell>
          <cell r="AP1273" t="str">
            <v>DE</v>
          </cell>
          <cell r="AQ1273">
            <v>0.501</v>
          </cell>
          <cell r="AR1273" t="str">
            <v>KG</v>
          </cell>
          <cell r="AS1273"/>
          <cell r="AW1273">
            <v>0</v>
          </cell>
          <cell r="AX1273">
            <v>0</v>
          </cell>
        </row>
        <row r="1274">
          <cell r="A1274" t="str">
            <v>BPZ:4577630001</v>
          </cell>
          <cell r="B1274" t="str">
            <v>4577630001</v>
          </cell>
          <cell r="C1274" t="str">
            <v>DM1101</v>
          </cell>
          <cell r="D1274" t="str">
            <v>DM1101  Manual call point</v>
          </cell>
          <cell r="E1274" t="str">
            <v>DM1101  Handfeuermelder</v>
          </cell>
          <cell r="F1274">
            <v>57.4</v>
          </cell>
          <cell r="G1274" t="str">
            <v>EUR</v>
          </cell>
          <cell r="H1274">
            <v>1</v>
          </cell>
          <cell r="I1274">
            <v>-75</v>
          </cell>
          <cell r="J1274">
            <v>14.35</v>
          </cell>
          <cell r="K1274" t="str">
            <v>EUR</v>
          </cell>
          <cell r="M1274"/>
          <cell r="N1274">
            <v>53.6</v>
          </cell>
          <cell r="O1274" t="str">
            <v>EUR</v>
          </cell>
          <cell r="P1274">
            <v>1</v>
          </cell>
          <cell r="Q1274">
            <v>-75</v>
          </cell>
          <cell r="R1274">
            <v>13.4</v>
          </cell>
          <cell r="S1274" t="str">
            <v>EUR</v>
          </cell>
          <cell r="U1274"/>
          <cell r="V1274">
            <v>43.05</v>
          </cell>
          <cell r="W1274">
            <v>40.200000000000003</v>
          </cell>
          <cell r="X1274">
            <v>1.4249999999999972</v>
          </cell>
          <cell r="Y1274" t="e">
            <v>#NAME?</v>
          </cell>
          <cell r="Z1274">
            <v>1</v>
          </cell>
          <cell r="AA1274">
            <v>1</v>
          </cell>
          <cell r="AB1274">
            <v>56</v>
          </cell>
          <cell r="AC1274" t="str">
            <v>*SN</v>
          </cell>
          <cell r="AD1274" t="str">
            <v>phased out product</v>
          </cell>
          <cell r="AE1274" t="str">
            <v>3FDDF</v>
          </cell>
          <cell r="AF1274">
            <v>3</v>
          </cell>
          <cell r="AG1274" t="str">
            <v>F</v>
          </cell>
          <cell r="AH1274" t="str">
            <v>D</v>
          </cell>
          <cell r="AI1274" t="str">
            <v>D</v>
          </cell>
          <cell r="AJ1274" t="str">
            <v>F</v>
          </cell>
          <cell r="AK1274" t="str">
            <v>AlgoRex</v>
          </cell>
          <cell r="AL1274" t="str">
            <v>Manual Call Points</v>
          </cell>
          <cell r="AM1274" t="str">
            <v>N</v>
          </cell>
          <cell r="AN1274" t="str">
            <v>EAR99</v>
          </cell>
          <cell r="AO1274">
            <v>85311030000</v>
          </cell>
          <cell r="AP1274" t="str">
            <v>GB</v>
          </cell>
          <cell r="AQ1274">
            <v>0.111</v>
          </cell>
          <cell r="AR1274" t="str">
            <v>KG</v>
          </cell>
          <cell r="AS1274" t="str">
            <v>F80</v>
          </cell>
          <cell r="AT1274" t="str">
            <v>MCP conv.</v>
          </cell>
          <cell r="AW1274">
            <v>3</v>
          </cell>
          <cell r="AX1274">
            <v>40.269999999999996</v>
          </cell>
        </row>
        <row r="1275">
          <cell r="A1275" t="str">
            <v>A5Q00003229</v>
          </cell>
          <cell r="B1275" t="str">
            <v>A5Q00003229</v>
          </cell>
          <cell r="C1275" t="str">
            <v>DM1101(F)</v>
          </cell>
          <cell r="D1275" t="str">
            <v>DM1101(F)  Manual call point</v>
          </cell>
          <cell r="E1275" t="str">
            <v>DM1101(F)  Handfeuermelder</v>
          </cell>
          <cell r="F1275">
            <v>57.4</v>
          </cell>
          <cell r="G1275" t="str">
            <v>EUR</v>
          </cell>
          <cell r="H1275">
            <v>1</v>
          </cell>
          <cell r="I1275">
            <v>-75</v>
          </cell>
          <cell r="J1275">
            <v>14.35</v>
          </cell>
          <cell r="K1275" t="str">
            <v>EUR</v>
          </cell>
          <cell r="M1275"/>
          <cell r="N1275">
            <v>53.6</v>
          </cell>
          <cell r="O1275" t="str">
            <v>EUR</v>
          </cell>
          <cell r="P1275">
            <v>1</v>
          </cell>
          <cell r="Q1275">
            <v>-75</v>
          </cell>
          <cell r="R1275">
            <v>13.4</v>
          </cell>
          <cell r="S1275" t="str">
            <v>EUR</v>
          </cell>
          <cell r="U1275"/>
          <cell r="V1275">
            <v>0</v>
          </cell>
          <cell r="W1275">
            <v>0</v>
          </cell>
          <cell r="X1275">
            <v>0</v>
          </cell>
          <cell r="Y1275" t="e">
            <v>#NAME?</v>
          </cell>
          <cell r="Z1275">
            <v>1</v>
          </cell>
          <cell r="AA1275">
            <v>1</v>
          </cell>
          <cell r="AB1275">
            <v>56</v>
          </cell>
          <cell r="AC1275" t="str">
            <v>*SN</v>
          </cell>
          <cell r="AD1275" t="str">
            <v>phased out product</v>
          </cell>
          <cell r="AE1275" t="str">
            <v>3FDDF</v>
          </cell>
          <cell r="AF1275">
            <v>3</v>
          </cell>
          <cell r="AG1275" t="str">
            <v>F</v>
          </cell>
          <cell r="AH1275" t="str">
            <v>D</v>
          </cell>
          <cell r="AI1275" t="str">
            <v>D</v>
          </cell>
          <cell r="AJ1275" t="str">
            <v>F</v>
          </cell>
          <cell r="AK1275" t="str">
            <v>AlgoRex</v>
          </cell>
          <cell r="AL1275" t="str">
            <v>Manual Call Points</v>
          </cell>
          <cell r="AM1275" t="str">
            <v>N</v>
          </cell>
          <cell r="AN1275" t="str">
            <v>EAR99</v>
          </cell>
          <cell r="AO1275">
            <v>85311030000</v>
          </cell>
          <cell r="AP1275" t="str">
            <v>GB</v>
          </cell>
          <cell r="AQ1275">
            <v>0.108</v>
          </cell>
          <cell r="AR1275" t="str">
            <v>KG</v>
          </cell>
          <cell r="AS1275" t="str">
            <v>F80</v>
          </cell>
          <cell r="AT1275" t="str">
            <v>MCP conv.</v>
          </cell>
          <cell r="AW1275">
            <v>0</v>
          </cell>
          <cell r="AX1275">
            <v>0</v>
          </cell>
        </row>
        <row r="1276">
          <cell r="A1276" t="str">
            <v>A5Q00003467</v>
          </cell>
          <cell r="B1276" t="str">
            <v>A5Q00003467</v>
          </cell>
          <cell r="C1276" t="str">
            <v>DM1101-AD</v>
          </cell>
          <cell r="D1276" t="str">
            <v>DM1101-AD  Manual call point</v>
          </cell>
          <cell r="E1276" t="str">
            <v>DM1101-AD  Handfeuermelder</v>
          </cell>
          <cell r="F1276">
            <v>79.599999999999994</v>
          </cell>
          <cell r="G1276" t="str">
            <v>EUR</v>
          </cell>
          <cell r="H1276">
            <v>1</v>
          </cell>
          <cell r="I1276">
            <v>-75</v>
          </cell>
          <cell r="J1276">
            <v>19.899999999999999</v>
          </cell>
          <cell r="K1276" t="str">
            <v>EUR</v>
          </cell>
          <cell r="M1276"/>
          <cell r="N1276">
            <v>74.400000000000006</v>
          </cell>
          <cell r="O1276" t="str">
            <v>EUR</v>
          </cell>
          <cell r="P1276">
            <v>1</v>
          </cell>
          <cell r="Q1276">
            <v>-75</v>
          </cell>
          <cell r="R1276">
            <v>18.600000000000001</v>
          </cell>
          <cell r="S1276" t="str">
            <v>EUR</v>
          </cell>
          <cell r="U1276"/>
          <cell r="V1276">
            <v>0</v>
          </cell>
          <cell r="W1276">
            <v>0</v>
          </cell>
          <cell r="X1276">
            <v>0</v>
          </cell>
          <cell r="Y1276" t="e">
            <v>#NAME?</v>
          </cell>
          <cell r="Z1276">
            <v>1</v>
          </cell>
          <cell r="AA1276">
            <v>1</v>
          </cell>
          <cell r="AB1276">
            <v>56</v>
          </cell>
          <cell r="AC1276" t="str">
            <v>*SN</v>
          </cell>
          <cell r="AD1276" t="str">
            <v>phased out product</v>
          </cell>
          <cell r="AE1276" t="str">
            <v>3FDDF</v>
          </cell>
          <cell r="AF1276">
            <v>3</v>
          </cell>
          <cell r="AG1276" t="str">
            <v>F</v>
          </cell>
          <cell r="AH1276" t="str">
            <v>D</v>
          </cell>
          <cell r="AI1276" t="str">
            <v>D</v>
          </cell>
          <cell r="AJ1276" t="str">
            <v>F</v>
          </cell>
          <cell r="AK1276" t="str">
            <v>AlgoRex</v>
          </cell>
          <cell r="AL1276" t="str">
            <v>Manual Call Points</v>
          </cell>
          <cell r="AM1276" t="str">
            <v>N</v>
          </cell>
          <cell r="AN1276" t="str">
            <v>EAR99</v>
          </cell>
          <cell r="AO1276">
            <v>85311030000</v>
          </cell>
          <cell r="AP1276" t="str">
            <v>GB</v>
          </cell>
          <cell r="AQ1276">
            <v>0.113</v>
          </cell>
          <cell r="AR1276" t="str">
            <v>KG</v>
          </cell>
          <cell r="AS1276" t="str">
            <v>F80</v>
          </cell>
          <cell r="AT1276" t="str">
            <v>MCP conv.</v>
          </cell>
          <cell r="AW1276">
            <v>0</v>
          </cell>
          <cell r="AX1276">
            <v>0</v>
          </cell>
        </row>
        <row r="1277">
          <cell r="A1277" t="str">
            <v>BPZ:5590140001</v>
          </cell>
          <cell r="B1277" t="str">
            <v>5590140001</v>
          </cell>
          <cell r="C1277" t="str">
            <v>DM1103</v>
          </cell>
          <cell r="D1277" t="str">
            <v>DM1103  Manual call point</v>
          </cell>
          <cell r="E1277" t="str">
            <v>DM1103  Handfeuermelder</v>
          </cell>
          <cell r="F1277">
            <v>70.599999999999994</v>
          </cell>
          <cell r="G1277" t="str">
            <v>EUR</v>
          </cell>
          <cell r="H1277">
            <v>1</v>
          </cell>
          <cell r="I1277">
            <v>-75</v>
          </cell>
          <cell r="L1277">
            <v>19.739999999999998</v>
          </cell>
          <cell r="M1277" t="str">
            <v>EUR</v>
          </cell>
          <cell r="N1277">
            <v>69.2</v>
          </cell>
          <cell r="O1277" t="str">
            <v>EUR</v>
          </cell>
          <cell r="P1277">
            <v>1</v>
          </cell>
          <cell r="Q1277">
            <v>-75</v>
          </cell>
          <cell r="T1277">
            <v>19.350000000000001</v>
          </cell>
          <cell r="U1277" t="str">
            <v>EUR</v>
          </cell>
          <cell r="V1277">
            <v>3099.18</v>
          </cell>
          <cell r="W1277">
            <v>3037.95</v>
          </cell>
          <cell r="X1277">
            <v>30.615000000000009</v>
          </cell>
          <cell r="Y1277" t="e">
            <v>#NAME?</v>
          </cell>
          <cell r="Z1277">
            <v>1</v>
          </cell>
          <cell r="AA1277">
            <v>1</v>
          </cell>
          <cell r="AB1277">
            <v>30</v>
          </cell>
          <cell r="AC1277" t="str">
            <v>*SN</v>
          </cell>
          <cell r="AE1277" t="str">
            <v>3FDDF</v>
          </cell>
          <cell r="AF1277">
            <v>3</v>
          </cell>
          <cell r="AG1277" t="str">
            <v>F</v>
          </cell>
          <cell r="AH1277" t="str">
            <v>D</v>
          </cell>
          <cell r="AI1277" t="str">
            <v>D</v>
          </cell>
          <cell r="AJ1277" t="str">
            <v>F</v>
          </cell>
          <cell r="AK1277" t="str">
            <v>AlgoRex</v>
          </cell>
          <cell r="AL1277" t="str">
            <v>Manual Call Points</v>
          </cell>
          <cell r="AM1277" t="str">
            <v>N</v>
          </cell>
          <cell r="AN1277" t="str">
            <v>N</v>
          </cell>
          <cell r="AO1277">
            <v>85311030000</v>
          </cell>
          <cell r="AP1277" t="str">
            <v>CH</v>
          </cell>
          <cell r="AQ1277">
            <v>0.36599999999999999</v>
          </cell>
          <cell r="AR1277" t="str">
            <v>KG</v>
          </cell>
          <cell r="AS1277" t="str">
            <v>F80</v>
          </cell>
          <cell r="AT1277" t="str">
            <v>MCP conv.</v>
          </cell>
          <cell r="AW1277">
            <v>157</v>
          </cell>
          <cell r="AX1277">
            <v>3004.18</v>
          </cell>
        </row>
        <row r="1278">
          <cell r="A1278" t="str">
            <v>A5Q00017630</v>
          </cell>
          <cell r="B1278" t="str">
            <v>A5Q00017630</v>
          </cell>
          <cell r="C1278" t="str">
            <v>DM1103-L</v>
          </cell>
          <cell r="D1278" t="str">
            <v>DM1103-L  MCP for extinguishing system</v>
          </cell>
          <cell r="E1278" t="str">
            <v>DM1103-L  HFM für Gaslöschanlage</v>
          </cell>
          <cell r="F1278">
            <v>119</v>
          </cell>
          <cell r="G1278" t="str">
            <v>EUR</v>
          </cell>
          <cell r="H1278">
            <v>1</v>
          </cell>
          <cell r="I1278">
            <v>-75</v>
          </cell>
          <cell r="J1278">
            <v>29.75</v>
          </cell>
          <cell r="K1278" t="str">
            <v>EUR</v>
          </cell>
          <cell r="M1278"/>
          <cell r="N1278">
            <v>117</v>
          </cell>
          <cell r="O1278" t="str">
            <v>EUR</v>
          </cell>
          <cell r="P1278">
            <v>1</v>
          </cell>
          <cell r="Q1278">
            <v>-75</v>
          </cell>
          <cell r="R1278">
            <v>29.25</v>
          </cell>
          <cell r="S1278" t="str">
            <v>EUR</v>
          </cell>
          <cell r="U1278"/>
          <cell r="V1278">
            <v>9371.25</v>
          </cell>
          <cell r="W1278">
            <v>9213.75</v>
          </cell>
          <cell r="X1278">
            <v>78.75</v>
          </cell>
          <cell r="Y1278" t="e">
            <v>#NAME?</v>
          </cell>
          <cell r="Z1278">
            <v>1</v>
          </cell>
          <cell r="AA1278">
            <v>1</v>
          </cell>
          <cell r="AB1278">
            <v>30</v>
          </cell>
          <cell r="AC1278" t="str">
            <v>*SN</v>
          </cell>
          <cell r="AE1278" t="str">
            <v>3FDDF</v>
          </cell>
          <cell r="AF1278">
            <v>3</v>
          </cell>
          <cell r="AG1278" t="str">
            <v>F</v>
          </cell>
          <cell r="AH1278" t="str">
            <v>D</v>
          </cell>
          <cell r="AI1278" t="str">
            <v>D</v>
          </cell>
          <cell r="AJ1278" t="str">
            <v>F</v>
          </cell>
          <cell r="AK1278" t="str">
            <v>AlgoRex</v>
          </cell>
          <cell r="AL1278" t="str">
            <v>Manual Call Points</v>
          </cell>
          <cell r="AM1278" t="str">
            <v>N</v>
          </cell>
          <cell r="AN1278" t="str">
            <v>N</v>
          </cell>
          <cell r="AO1278">
            <v>85311030000</v>
          </cell>
          <cell r="AP1278" t="str">
            <v>CH</v>
          </cell>
          <cell r="AQ1278">
            <v>0.36</v>
          </cell>
          <cell r="AR1278" t="str">
            <v>KG</v>
          </cell>
          <cell r="AS1278" t="str">
            <v>F80</v>
          </cell>
          <cell r="AT1278" t="str">
            <v>MCP conv.</v>
          </cell>
          <cell r="AU1278" t="str">
            <v>7-25</v>
          </cell>
          <cell r="AW1278">
            <v>315</v>
          </cell>
          <cell r="AX1278">
            <v>8966.7899999999991</v>
          </cell>
        </row>
        <row r="1279">
          <cell r="A1279" t="str">
            <v>A5Q00014486</v>
          </cell>
          <cell r="B1279" t="str">
            <v>A5Q00014486</v>
          </cell>
          <cell r="C1279" t="str">
            <v>DM1103-S</v>
          </cell>
          <cell r="D1279" t="str">
            <v>DM1103-S  stop button</v>
          </cell>
          <cell r="E1279" t="str">
            <v>DM1103-S  Stopptaster</v>
          </cell>
          <cell r="F1279">
            <v>162</v>
          </cell>
          <cell r="G1279" t="str">
            <v>EUR</v>
          </cell>
          <cell r="H1279">
            <v>1</v>
          </cell>
          <cell r="I1279">
            <v>-75</v>
          </cell>
          <cell r="J1279">
            <v>40.5</v>
          </cell>
          <cell r="K1279" t="str">
            <v>EUR</v>
          </cell>
          <cell r="M1279"/>
          <cell r="N1279">
            <v>159</v>
          </cell>
          <cell r="O1279" t="str">
            <v>EUR</v>
          </cell>
          <cell r="P1279">
            <v>1</v>
          </cell>
          <cell r="Q1279">
            <v>-75</v>
          </cell>
          <cell r="R1279">
            <v>39.75</v>
          </cell>
          <cell r="S1279" t="str">
            <v>EUR</v>
          </cell>
          <cell r="U1279"/>
          <cell r="V1279">
            <v>12919.5</v>
          </cell>
          <cell r="W1279">
            <v>12680.25</v>
          </cell>
          <cell r="X1279">
            <v>119.625</v>
          </cell>
          <cell r="Y1279" t="e">
            <v>#NAME?</v>
          </cell>
          <cell r="Z1279">
            <v>1</v>
          </cell>
          <cell r="AA1279">
            <v>1</v>
          </cell>
          <cell r="AB1279">
            <v>30</v>
          </cell>
          <cell r="AC1279" t="str">
            <v>*SN</v>
          </cell>
          <cell r="AE1279" t="str">
            <v>3FDDF</v>
          </cell>
          <cell r="AF1279">
            <v>3</v>
          </cell>
          <cell r="AG1279" t="str">
            <v>F</v>
          </cell>
          <cell r="AH1279" t="str">
            <v>D</v>
          </cell>
          <cell r="AI1279" t="str">
            <v>D</v>
          </cell>
          <cell r="AJ1279" t="str">
            <v>F</v>
          </cell>
          <cell r="AK1279" t="str">
            <v>AlgoRex</v>
          </cell>
          <cell r="AL1279" t="str">
            <v>Manual Call Points</v>
          </cell>
          <cell r="AM1279" t="str">
            <v>N</v>
          </cell>
          <cell r="AN1279" t="str">
            <v>N</v>
          </cell>
          <cell r="AO1279">
            <v>85319085900</v>
          </cell>
          <cell r="AP1279" t="str">
            <v>CH</v>
          </cell>
          <cell r="AQ1279">
            <v>0.36</v>
          </cell>
          <cell r="AR1279" t="str">
            <v>KG</v>
          </cell>
          <cell r="AS1279" t="str">
            <v>F80</v>
          </cell>
          <cell r="AT1279" t="str">
            <v>MCP conv.</v>
          </cell>
          <cell r="AU1279" t="str">
            <v>7-25</v>
          </cell>
          <cell r="AW1279">
            <v>319</v>
          </cell>
          <cell r="AX1279">
            <v>12335.119999999997</v>
          </cell>
        </row>
        <row r="1280">
          <cell r="A1280" t="str">
            <v>BPZ:4791780001</v>
          </cell>
          <cell r="B1280" t="str">
            <v>4791780001</v>
          </cell>
          <cell r="C1280" t="str">
            <v>DM1131</v>
          </cell>
          <cell r="D1280" t="str">
            <v>DM1131  Manual call point</v>
          </cell>
          <cell r="E1280" t="str">
            <v>DM1131  Handfeuermelder</v>
          </cell>
          <cell r="F1280">
            <v>156</v>
          </cell>
          <cell r="G1280" t="str">
            <v>EUR</v>
          </cell>
          <cell r="H1280">
            <v>1</v>
          </cell>
          <cell r="I1280">
            <v>-75</v>
          </cell>
          <cell r="J1280">
            <v>39</v>
          </cell>
          <cell r="K1280" t="str">
            <v>EUR</v>
          </cell>
          <cell r="M1280"/>
          <cell r="N1280">
            <v>146</v>
          </cell>
          <cell r="O1280" t="str">
            <v>EUR</v>
          </cell>
          <cell r="P1280">
            <v>1</v>
          </cell>
          <cell r="Q1280">
            <v>-75</v>
          </cell>
          <cell r="R1280">
            <v>36.5</v>
          </cell>
          <cell r="S1280" t="str">
            <v>EUR</v>
          </cell>
          <cell r="U1280"/>
          <cell r="V1280">
            <v>8385</v>
          </cell>
          <cell r="W1280">
            <v>7847.5</v>
          </cell>
          <cell r="X1280">
            <v>268.75</v>
          </cell>
          <cell r="Y1280" t="e">
            <v>#NAME?</v>
          </cell>
          <cell r="Z1280">
            <v>1</v>
          </cell>
          <cell r="AA1280">
            <v>1</v>
          </cell>
          <cell r="AB1280">
            <v>56</v>
          </cell>
          <cell r="AC1280" t="str">
            <v>*SN</v>
          </cell>
          <cell r="AD1280" t="str">
            <v>phased out product</v>
          </cell>
          <cell r="AE1280" t="str">
            <v>3FDDF</v>
          </cell>
          <cell r="AF1280">
            <v>3</v>
          </cell>
          <cell r="AG1280" t="str">
            <v>F</v>
          </cell>
          <cell r="AH1280" t="str">
            <v>D</v>
          </cell>
          <cell r="AI1280" t="str">
            <v>D</v>
          </cell>
          <cell r="AJ1280" t="str">
            <v>F</v>
          </cell>
          <cell r="AK1280" t="str">
            <v>AlgoRex</v>
          </cell>
          <cell r="AL1280" t="str">
            <v>Manual Call Points</v>
          </cell>
          <cell r="AM1280" t="str">
            <v>N</v>
          </cell>
          <cell r="AN1280" t="str">
            <v>N</v>
          </cell>
          <cell r="AO1280">
            <v>85311030000</v>
          </cell>
          <cell r="AP1280" t="str">
            <v>CH</v>
          </cell>
          <cell r="AQ1280">
            <v>0.16200000000000001</v>
          </cell>
          <cell r="AR1280" t="str">
            <v>KG</v>
          </cell>
          <cell r="AS1280" t="str">
            <v>F82</v>
          </cell>
          <cell r="AT1280" t="str">
            <v>MCP AlgoRex</v>
          </cell>
          <cell r="AW1280">
            <v>215</v>
          </cell>
          <cell r="AX1280">
            <v>7405.9500000000007</v>
          </cell>
        </row>
        <row r="1281">
          <cell r="A1281" t="str">
            <v>BPZ:5172760001</v>
          </cell>
          <cell r="B1281" t="str">
            <v>5172760001</v>
          </cell>
          <cell r="C1281" t="str">
            <v>DM1131(F)</v>
          </cell>
          <cell r="D1281" t="str">
            <v>DM1131(F)  Handfeuermelder</v>
          </cell>
          <cell r="E1281" t="str">
            <v>DM1131(F)  Handfeuermelder</v>
          </cell>
          <cell r="F1281">
            <v>147</v>
          </cell>
          <cell r="G1281" t="str">
            <v>EUR</v>
          </cell>
          <cell r="H1281">
            <v>1</v>
          </cell>
          <cell r="I1281">
            <v>-75</v>
          </cell>
          <cell r="J1281">
            <v>36.75</v>
          </cell>
          <cell r="K1281" t="str">
            <v>EUR</v>
          </cell>
          <cell r="M1281"/>
          <cell r="N1281">
            <v>137</v>
          </cell>
          <cell r="O1281" t="str">
            <v>EUR</v>
          </cell>
          <cell r="P1281">
            <v>1</v>
          </cell>
          <cell r="Q1281">
            <v>-75</v>
          </cell>
          <cell r="R1281">
            <v>34.25</v>
          </cell>
          <cell r="S1281" t="str">
            <v>EUR</v>
          </cell>
          <cell r="U1281"/>
          <cell r="V1281">
            <v>0</v>
          </cell>
          <cell r="W1281">
            <v>0</v>
          </cell>
          <cell r="X1281">
            <v>0</v>
          </cell>
          <cell r="Y1281" t="e">
            <v>#NAME?</v>
          </cell>
          <cell r="Z1281">
            <v>1</v>
          </cell>
          <cell r="AA1281">
            <v>1</v>
          </cell>
          <cell r="AB1281">
            <v>56</v>
          </cell>
          <cell r="AC1281" t="str">
            <v>*SN</v>
          </cell>
          <cell r="AD1281" t="str">
            <v>phased out product</v>
          </cell>
          <cell r="AE1281" t="str">
            <v>3FDDF</v>
          </cell>
          <cell r="AF1281">
            <v>3</v>
          </cell>
          <cell r="AG1281" t="str">
            <v>F</v>
          </cell>
          <cell r="AH1281" t="str">
            <v>D</v>
          </cell>
          <cell r="AI1281" t="str">
            <v>D</v>
          </cell>
          <cell r="AJ1281" t="str">
            <v>F</v>
          </cell>
          <cell r="AK1281" t="str">
            <v>AlgoRex</v>
          </cell>
          <cell r="AL1281" t="str">
            <v>Manual Call Points</v>
          </cell>
          <cell r="AM1281" t="str">
            <v>N</v>
          </cell>
          <cell r="AN1281" t="str">
            <v>N</v>
          </cell>
          <cell r="AO1281">
            <v>85311030000</v>
          </cell>
          <cell r="AP1281" t="str">
            <v>CH</v>
          </cell>
          <cell r="AQ1281">
            <v>0.16200000000000001</v>
          </cell>
          <cell r="AR1281" t="str">
            <v>KG</v>
          </cell>
          <cell r="AS1281" t="str">
            <v>F82</v>
          </cell>
          <cell r="AT1281" t="str">
            <v>MCP AlgoRex</v>
          </cell>
          <cell r="AW1281">
            <v>0</v>
          </cell>
          <cell r="AX1281">
            <v>0</v>
          </cell>
        </row>
        <row r="1282">
          <cell r="A1282" t="str">
            <v>A5Q00003303</v>
          </cell>
          <cell r="B1282" t="str">
            <v>A5Q00003303</v>
          </cell>
          <cell r="C1282" t="str">
            <v>DM1131-AD</v>
          </cell>
          <cell r="D1282" t="str">
            <v>DM1131-AD  Manual call point</v>
          </cell>
          <cell r="E1282" t="str">
            <v>DM1131-AD  Handfeuermelder</v>
          </cell>
          <cell r="F1282">
            <v>225</v>
          </cell>
          <cell r="G1282" t="str">
            <v>EUR</v>
          </cell>
          <cell r="H1282">
            <v>1</v>
          </cell>
          <cell r="I1282">
            <v>-75</v>
          </cell>
          <cell r="J1282">
            <v>56.25</v>
          </cell>
          <cell r="K1282" t="str">
            <v>EUR</v>
          </cell>
          <cell r="M1282"/>
          <cell r="N1282">
            <v>210</v>
          </cell>
          <cell r="O1282" t="str">
            <v>EUR</v>
          </cell>
          <cell r="P1282">
            <v>1</v>
          </cell>
          <cell r="Q1282">
            <v>-75</v>
          </cell>
          <cell r="R1282">
            <v>52.5</v>
          </cell>
          <cell r="S1282" t="str">
            <v>EUR</v>
          </cell>
          <cell r="U1282"/>
          <cell r="V1282">
            <v>0</v>
          </cell>
          <cell r="W1282">
            <v>0</v>
          </cell>
          <cell r="X1282">
            <v>0</v>
          </cell>
          <cell r="Y1282" t="e">
            <v>#NAME?</v>
          </cell>
          <cell r="Z1282">
            <v>2</v>
          </cell>
          <cell r="AA1282">
            <v>2</v>
          </cell>
          <cell r="AB1282">
            <v>56</v>
          </cell>
          <cell r="AC1282" t="str">
            <v>*SN</v>
          </cell>
          <cell r="AD1282" t="str">
            <v>phased out product</v>
          </cell>
          <cell r="AE1282" t="str">
            <v>3FDDF</v>
          </cell>
          <cell r="AF1282">
            <v>3</v>
          </cell>
          <cell r="AG1282" t="str">
            <v>F</v>
          </cell>
          <cell r="AH1282" t="str">
            <v>D</v>
          </cell>
          <cell r="AI1282" t="str">
            <v>D</v>
          </cell>
          <cell r="AJ1282" t="str">
            <v>F</v>
          </cell>
          <cell r="AK1282" t="str">
            <v>AlgoRex</v>
          </cell>
          <cell r="AL1282" t="str">
            <v>Manual Call Points</v>
          </cell>
          <cell r="AM1282" t="str">
            <v>N</v>
          </cell>
          <cell r="AN1282" t="str">
            <v>N</v>
          </cell>
          <cell r="AO1282">
            <v>85311030000</v>
          </cell>
          <cell r="AP1282" t="str">
            <v>CH</v>
          </cell>
          <cell r="AQ1282">
            <v>0.159</v>
          </cell>
          <cell r="AR1282" t="str">
            <v>KG</v>
          </cell>
          <cell r="AS1282" t="str">
            <v>F82</v>
          </cell>
          <cell r="AT1282" t="str">
            <v>MCP AlgoRex</v>
          </cell>
          <cell r="AW1282">
            <v>0</v>
          </cell>
          <cell r="AX1282">
            <v>0</v>
          </cell>
        </row>
        <row r="1283">
          <cell r="A1283" t="str">
            <v>BPZ:5590270001</v>
          </cell>
          <cell r="B1283" t="str">
            <v>5590270001</v>
          </cell>
          <cell r="C1283" t="str">
            <v>DM1133</v>
          </cell>
          <cell r="D1283" t="str">
            <v>DM1133  Manual call point</v>
          </cell>
          <cell r="E1283" t="str">
            <v>DM1133  Handfeuermelder</v>
          </cell>
          <cell r="F1283">
            <v>165</v>
          </cell>
          <cell r="G1283" t="str">
            <v>EUR</v>
          </cell>
          <cell r="H1283">
            <v>1</v>
          </cell>
          <cell r="I1283">
            <v>-75</v>
          </cell>
          <cell r="J1283">
            <v>41.25</v>
          </cell>
          <cell r="K1283" t="str">
            <v>EUR</v>
          </cell>
          <cell r="M1283"/>
          <cell r="N1283">
            <v>154</v>
          </cell>
          <cell r="O1283" t="str">
            <v>EUR</v>
          </cell>
          <cell r="P1283">
            <v>1</v>
          </cell>
          <cell r="Q1283">
            <v>-75</v>
          </cell>
          <cell r="R1283">
            <v>38.5</v>
          </cell>
          <cell r="S1283" t="str">
            <v>EUR</v>
          </cell>
          <cell r="U1283"/>
          <cell r="V1283">
            <v>2310</v>
          </cell>
          <cell r="W1283">
            <v>2156</v>
          </cell>
          <cell r="X1283">
            <v>77</v>
          </cell>
          <cell r="Y1283" t="e">
            <v>#NAME?</v>
          </cell>
          <cell r="Z1283">
            <v>1</v>
          </cell>
          <cell r="AA1283">
            <v>1</v>
          </cell>
          <cell r="AB1283">
            <v>61</v>
          </cell>
          <cell r="AC1283" t="str">
            <v>*SN</v>
          </cell>
          <cell r="AD1283" t="str">
            <v>phasing out product</v>
          </cell>
          <cell r="AE1283" t="str">
            <v>3FDDF</v>
          </cell>
          <cell r="AF1283">
            <v>3</v>
          </cell>
          <cell r="AG1283" t="str">
            <v>F</v>
          </cell>
          <cell r="AH1283" t="str">
            <v>D</v>
          </cell>
          <cell r="AI1283" t="str">
            <v>D</v>
          </cell>
          <cell r="AJ1283" t="str">
            <v>F</v>
          </cell>
          <cell r="AK1283" t="str">
            <v>AlgoRex</v>
          </cell>
          <cell r="AL1283" t="str">
            <v>Manual Call Points</v>
          </cell>
          <cell r="AM1283" t="str">
            <v>N</v>
          </cell>
          <cell r="AN1283" t="str">
            <v>N</v>
          </cell>
          <cell r="AO1283">
            <v>85311030000</v>
          </cell>
          <cell r="AP1283" t="str">
            <v>CH</v>
          </cell>
          <cell r="AQ1283">
            <v>0.38200000000000001</v>
          </cell>
          <cell r="AR1283" t="str">
            <v>KG</v>
          </cell>
          <cell r="AS1283" t="str">
            <v>F82</v>
          </cell>
          <cell r="AT1283" t="str">
            <v>MCP AlgoRex</v>
          </cell>
          <cell r="AW1283">
            <v>56</v>
          </cell>
          <cell r="AX1283">
            <v>2085.4899999999998</v>
          </cell>
        </row>
        <row r="1284">
          <cell r="A1284" t="str">
            <v>BPZ:4943150001</v>
          </cell>
          <cell r="B1284" t="str">
            <v>4943150001</v>
          </cell>
          <cell r="C1284" t="str">
            <v>DM1151</v>
          </cell>
          <cell r="D1284" t="str">
            <v>DM1151  Manual call point</v>
          </cell>
          <cell r="E1284" t="str">
            <v>DM1151  Handfeuermelder</v>
          </cell>
          <cell r="F1284">
            <v>233</v>
          </cell>
          <cell r="G1284" t="str">
            <v>EUR</v>
          </cell>
          <cell r="H1284">
            <v>1</v>
          </cell>
          <cell r="I1284">
            <v>-75</v>
          </cell>
          <cell r="J1284">
            <v>58.25</v>
          </cell>
          <cell r="K1284" t="str">
            <v>EUR</v>
          </cell>
          <cell r="M1284"/>
          <cell r="N1284">
            <v>218</v>
          </cell>
          <cell r="O1284" t="str">
            <v>EUR</v>
          </cell>
          <cell r="P1284">
            <v>1</v>
          </cell>
          <cell r="Q1284">
            <v>-75</v>
          </cell>
          <cell r="R1284">
            <v>54.5</v>
          </cell>
          <cell r="S1284" t="str">
            <v>EUR</v>
          </cell>
          <cell r="U1284"/>
          <cell r="V1284">
            <v>699</v>
          </cell>
          <cell r="W1284">
            <v>654</v>
          </cell>
          <cell r="X1284">
            <v>22.5</v>
          </cell>
          <cell r="Y1284" t="e">
            <v>#NAME?</v>
          </cell>
          <cell r="Z1284">
            <v>1</v>
          </cell>
          <cell r="AA1284">
            <v>1</v>
          </cell>
          <cell r="AB1284">
            <v>56</v>
          </cell>
          <cell r="AC1284" t="str">
            <v>*SN</v>
          </cell>
          <cell r="AD1284" t="str">
            <v>phased out product</v>
          </cell>
          <cell r="AE1284" t="str">
            <v>3FDDF</v>
          </cell>
          <cell r="AF1284">
            <v>3</v>
          </cell>
          <cell r="AG1284" t="str">
            <v>F</v>
          </cell>
          <cell r="AH1284" t="str">
            <v>D</v>
          </cell>
          <cell r="AI1284" t="str">
            <v>D</v>
          </cell>
          <cell r="AJ1284" t="str">
            <v>F</v>
          </cell>
          <cell r="AK1284" t="str">
            <v>AlgoRex</v>
          </cell>
          <cell r="AL1284" t="str">
            <v>Manual Call Points</v>
          </cell>
          <cell r="AM1284" t="str">
            <v>N</v>
          </cell>
          <cell r="AN1284" t="str">
            <v>EAR99</v>
          </cell>
          <cell r="AO1284">
            <v>85311030000</v>
          </cell>
          <cell r="AP1284" t="str">
            <v>CH</v>
          </cell>
          <cell r="AQ1284">
            <v>0.17599999999999999</v>
          </cell>
          <cell r="AR1284" t="str">
            <v>KG</v>
          </cell>
          <cell r="AS1284" t="str">
            <v>F82</v>
          </cell>
          <cell r="AT1284" t="str">
            <v>MCP AlgoRex</v>
          </cell>
          <cell r="AW1284">
            <v>12</v>
          </cell>
          <cell r="AX1284">
            <v>622.96</v>
          </cell>
        </row>
        <row r="1285">
          <cell r="A1285" t="str">
            <v>BPZ:5172630001</v>
          </cell>
          <cell r="B1285" t="str">
            <v>5172630001</v>
          </cell>
          <cell r="C1285" t="str">
            <v>DM1151(F)</v>
          </cell>
          <cell r="D1285" t="str">
            <v>DM1151(F)  manual call point</v>
          </cell>
          <cell r="E1285" t="str">
            <v>DM1151(F)  Handfeuermelder</v>
          </cell>
          <cell r="F1285">
            <v>234</v>
          </cell>
          <cell r="G1285" t="str">
            <v>EUR</v>
          </cell>
          <cell r="H1285">
            <v>1</v>
          </cell>
          <cell r="I1285">
            <v>-75</v>
          </cell>
          <cell r="J1285">
            <v>58.5</v>
          </cell>
          <cell r="K1285" t="str">
            <v>EUR</v>
          </cell>
          <cell r="M1285"/>
          <cell r="N1285">
            <v>219</v>
          </cell>
          <cell r="O1285" t="str">
            <v>EUR</v>
          </cell>
          <cell r="P1285">
            <v>1</v>
          </cell>
          <cell r="Q1285">
            <v>-75</v>
          </cell>
          <cell r="R1285">
            <v>54.75</v>
          </cell>
          <cell r="S1285" t="str">
            <v>EUR</v>
          </cell>
          <cell r="U1285"/>
          <cell r="V1285">
            <v>0</v>
          </cell>
          <cell r="W1285">
            <v>0</v>
          </cell>
          <cell r="X1285">
            <v>0</v>
          </cell>
          <cell r="Y1285" t="e">
            <v>#NAME?</v>
          </cell>
          <cell r="Z1285">
            <v>1</v>
          </cell>
          <cell r="AA1285">
            <v>1</v>
          </cell>
          <cell r="AB1285">
            <v>56</v>
          </cell>
          <cell r="AC1285" t="str">
            <v>*SN</v>
          </cell>
          <cell r="AD1285" t="str">
            <v>phased out product</v>
          </cell>
          <cell r="AE1285" t="str">
            <v>3FDDF</v>
          </cell>
          <cell r="AF1285">
            <v>3</v>
          </cell>
          <cell r="AG1285" t="str">
            <v>F</v>
          </cell>
          <cell r="AH1285" t="str">
            <v>D</v>
          </cell>
          <cell r="AI1285" t="str">
            <v>D</v>
          </cell>
          <cell r="AJ1285" t="str">
            <v>F</v>
          </cell>
          <cell r="AK1285" t="str">
            <v>AlgoRex</v>
          </cell>
          <cell r="AL1285" t="str">
            <v>Manual Call Points</v>
          </cell>
          <cell r="AM1285" t="str">
            <v>N</v>
          </cell>
          <cell r="AN1285" t="str">
            <v>EAR99H</v>
          </cell>
          <cell r="AO1285">
            <v>85311030000</v>
          </cell>
          <cell r="AP1285" t="str">
            <v>CH</v>
          </cell>
          <cell r="AQ1285">
            <v>0.17599999999999999</v>
          </cell>
          <cell r="AR1285" t="str">
            <v>KG</v>
          </cell>
          <cell r="AS1285" t="str">
            <v>F82</v>
          </cell>
          <cell r="AT1285" t="str">
            <v>MCP AlgoRex</v>
          </cell>
          <cell r="AW1285">
            <v>0</v>
          </cell>
          <cell r="AX1285">
            <v>0</v>
          </cell>
        </row>
        <row r="1286">
          <cell r="A1286" t="str">
            <v>A5Q00003302</v>
          </cell>
          <cell r="B1286" t="str">
            <v>A5Q00003302</v>
          </cell>
          <cell r="C1286" t="str">
            <v>DM1151-AD</v>
          </cell>
          <cell r="D1286" t="str">
            <v>DM1151-AD  Manual call point</v>
          </cell>
          <cell r="E1286" t="str">
            <v>DM1151-AD  Handfeuermelder</v>
          </cell>
          <cell r="F1286">
            <v>305</v>
          </cell>
          <cell r="G1286" t="str">
            <v>EUR</v>
          </cell>
          <cell r="H1286">
            <v>1</v>
          </cell>
          <cell r="I1286">
            <v>-75</v>
          </cell>
          <cell r="J1286">
            <v>76.25</v>
          </cell>
          <cell r="K1286" t="str">
            <v>EUR</v>
          </cell>
          <cell r="M1286"/>
          <cell r="N1286">
            <v>285</v>
          </cell>
          <cell r="O1286" t="str">
            <v>EUR</v>
          </cell>
          <cell r="P1286">
            <v>1</v>
          </cell>
          <cell r="Q1286">
            <v>-75</v>
          </cell>
          <cell r="R1286">
            <v>71.25</v>
          </cell>
          <cell r="S1286" t="str">
            <v>EUR</v>
          </cell>
          <cell r="U1286"/>
          <cell r="V1286">
            <v>0</v>
          </cell>
          <cell r="W1286">
            <v>0</v>
          </cell>
          <cell r="X1286">
            <v>0</v>
          </cell>
          <cell r="Y1286" t="e">
            <v>#NAME?</v>
          </cell>
          <cell r="Z1286">
            <v>2</v>
          </cell>
          <cell r="AA1286">
            <v>2</v>
          </cell>
          <cell r="AB1286">
            <v>56</v>
          </cell>
          <cell r="AC1286" t="str">
            <v>*SN</v>
          </cell>
          <cell r="AD1286" t="str">
            <v>phased out product</v>
          </cell>
          <cell r="AE1286" t="str">
            <v>3FDDF</v>
          </cell>
          <cell r="AF1286">
            <v>3</v>
          </cell>
          <cell r="AG1286" t="str">
            <v>F</v>
          </cell>
          <cell r="AH1286" t="str">
            <v>D</v>
          </cell>
          <cell r="AI1286" t="str">
            <v>D</v>
          </cell>
          <cell r="AJ1286" t="str">
            <v>F</v>
          </cell>
          <cell r="AK1286" t="str">
            <v>AlgoRex</v>
          </cell>
          <cell r="AL1286" t="str">
            <v>Manual Call Points</v>
          </cell>
          <cell r="AM1286" t="str">
            <v>N</v>
          </cell>
          <cell r="AN1286" t="str">
            <v>EAR99H</v>
          </cell>
          <cell r="AO1286">
            <v>85311030000</v>
          </cell>
          <cell r="AP1286" t="str">
            <v>CH</v>
          </cell>
          <cell r="AQ1286">
            <v>0.16900000000000001</v>
          </cell>
          <cell r="AR1286" t="str">
            <v>KG</v>
          </cell>
          <cell r="AS1286" t="str">
            <v>F82</v>
          </cell>
          <cell r="AT1286" t="str">
            <v>MCP AlgoRex</v>
          </cell>
          <cell r="AW1286">
            <v>0</v>
          </cell>
          <cell r="AX1286">
            <v>0</v>
          </cell>
        </row>
        <row r="1287">
          <cell r="A1287" t="str">
            <v>BPZ:5167010001</v>
          </cell>
          <cell r="B1287" t="str">
            <v>5167010001</v>
          </cell>
          <cell r="C1287" t="str">
            <v>DM1152</v>
          </cell>
          <cell r="D1287" t="str">
            <v>DM1152  Manual call point</v>
          </cell>
          <cell r="E1287" t="str">
            <v>DM1152  Handfeuermelder</v>
          </cell>
          <cell r="F1287">
            <v>611</v>
          </cell>
          <cell r="G1287" t="str">
            <v>EUR</v>
          </cell>
          <cell r="H1287">
            <v>1</v>
          </cell>
          <cell r="I1287">
            <v>-75</v>
          </cell>
          <cell r="J1287">
            <v>152.75</v>
          </cell>
          <cell r="K1287" t="str">
            <v>EUR</v>
          </cell>
          <cell r="M1287"/>
          <cell r="N1287">
            <v>571</v>
          </cell>
          <cell r="O1287" t="str">
            <v>EUR</v>
          </cell>
          <cell r="P1287">
            <v>1</v>
          </cell>
          <cell r="Q1287">
            <v>-75</v>
          </cell>
          <cell r="R1287">
            <v>142.75</v>
          </cell>
          <cell r="S1287" t="str">
            <v>EUR</v>
          </cell>
          <cell r="U1287"/>
          <cell r="V1287">
            <v>4582.5</v>
          </cell>
          <cell r="W1287">
            <v>4282.5</v>
          </cell>
          <cell r="X1287">
            <v>150</v>
          </cell>
          <cell r="Y1287" t="e">
            <v>#NAME?</v>
          </cell>
          <cell r="Z1287">
            <v>1</v>
          </cell>
          <cell r="AA1287">
            <v>1</v>
          </cell>
          <cell r="AB1287">
            <v>56</v>
          </cell>
          <cell r="AC1287" t="str">
            <v>*SN</v>
          </cell>
          <cell r="AD1287" t="str">
            <v>phased out product</v>
          </cell>
          <cell r="AE1287" t="str">
            <v>3FDDF</v>
          </cell>
          <cell r="AF1287">
            <v>3</v>
          </cell>
          <cell r="AG1287" t="str">
            <v>F</v>
          </cell>
          <cell r="AH1287" t="str">
            <v>D</v>
          </cell>
          <cell r="AI1287" t="str">
            <v>D</v>
          </cell>
          <cell r="AJ1287" t="str">
            <v>F</v>
          </cell>
          <cell r="AK1287" t="str">
            <v>AlgoRex</v>
          </cell>
          <cell r="AL1287" t="str">
            <v>Manual Call Points</v>
          </cell>
          <cell r="AM1287" t="str">
            <v>N</v>
          </cell>
          <cell r="AN1287" t="str">
            <v>N</v>
          </cell>
          <cell r="AO1287">
            <v>85311030000</v>
          </cell>
          <cell r="AP1287" t="str">
            <v>CH</v>
          </cell>
          <cell r="AQ1287">
            <v>0.48699999999999999</v>
          </cell>
          <cell r="AR1287" t="str">
            <v>KG</v>
          </cell>
          <cell r="AS1287" t="str">
            <v>F82</v>
          </cell>
          <cell r="AT1287" t="str">
            <v>MCP AlgoRex</v>
          </cell>
          <cell r="AW1287">
            <v>30</v>
          </cell>
          <cell r="AX1287">
            <v>4076.53</v>
          </cell>
        </row>
        <row r="1288">
          <cell r="A1288" t="str">
            <v>BPZ:5590300001</v>
          </cell>
          <cell r="B1288" t="str">
            <v>5590300001</v>
          </cell>
          <cell r="C1288" t="str">
            <v>DM1153</v>
          </cell>
          <cell r="D1288" t="str">
            <v>DM1153  Manual call point</v>
          </cell>
          <cell r="E1288" t="str">
            <v>DM1153  Handfeuermelder</v>
          </cell>
          <cell r="F1288">
            <v>230</v>
          </cell>
          <cell r="G1288" t="str">
            <v>EUR</v>
          </cell>
          <cell r="H1288">
            <v>1</v>
          </cell>
          <cell r="I1288">
            <v>-75</v>
          </cell>
          <cell r="L1288">
            <v>57.41</v>
          </cell>
          <cell r="M1288" t="str">
            <v>EUR</v>
          </cell>
          <cell r="N1288">
            <v>215</v>
          </cell>
          <cell r="O1288" t="str">
            <v>EUR</v>
          </cell>
          <cell r="P1288">
            <v>1</v>
          </cell>
          <cell r="Q1288">
            <v>-75</v>
          </cell>
          <cell r="T1288">
            <v>53.65</v>
          </cell>
          <cell r="U1288" t="str">
            <v>EUR</v>
          </cell>
          <cell r="V1288">
            <v>1550.07</v>
          </cell>
          <cell r="W1288">
            <v>1448.55</v>
          </cell>
          <cell r="X1288">
            <v>50.759999999999991</v>
          </cell>
          <cell r="Y1288" t="e">
            <v>#NAME?</v>
          </cell>
          <cell r="Z1288">
            <v>1</v>
          </cell>
          <cell r="AA1288">
            <v>1</v>
          </cell>
          <cell r="AB1288">
            <v>61</v>
          </cell>
          <cell r="AC1288" t="str">
            <v>*SN</v>
          </cell>
          <cell r="AD1288" t="str">
            <v>phasing out product</v>
          </cell>
          <cell r="AE1288" t="str">
            <v>3FDDF</v>
          </cell>
          <cell r="AF1288">
            <v>3</v>
          </cell>
          <cell r="AG1288" t="str">
            <v>F</v>
          </cell>
          <cell r="AH1288" t="str">
            <v>D</v>
          </cell>
          <cell r="AI1288" t="str">
            <v>D</v>
          </cell>
          <cell r="AJ1288" t="str">
            <v>F</v>
          </cell>
          <cell r="AK1288" t="str">
            <v>AlgoRex</v>
          </cell>
          <cell r="AL1288" t="str">
            <v>Manual Call Points</v>
          </cell>
          <cell r="AM1288" t="str">
            <v>N</v>
          </cell>
          <cell r="AN1288" t="str">
            <v>EAR99</v>
          </cell>
          <cell r="AO1288">
            <v>85311030000</v>
          </cell>
          <cell r="AP1288" t="str">
            <v>CH</v>
          </cell>
          <cell r="AQ1288">
            <v>0.38100000000000001</v>
          </cell>
          <cell r="AR1288" t="str">
            <v>KG</v>
          </cell>
          <cell r="AS1288" t="str">
            <v>F82</v>
          </cell>
          <cell r="AT1288" t="str">
            <v>MCP AlgoRex</v>
          </cell>
          <cell r="AW1288">
            <v>27</v>
          </cell>
          <cell r="AX1288">
            <v>1208.8</v>
          </cell>
        </row>
        <row r="1289">
          <cell r="A1289" t="str">
            <v>A5Q00005578</v>
          </cell>
          <cell r="B1289" t="str">
            <v>A5Q00005578</v>
          </cell>
          <cell r="C1289" t="str">
            <v>DMA1101</v>
          </cell>
          <cell r="D1289" t="str">
            <v>DMA1101  Switching unit</v>
          </cell>
          <cell r="E1289" t="str">
            <v>DMA1101  Schalteinsatz</v>
          </cell>
          <cell r="F1289">
            <v>57.3</v>
          </cell>
          <cell r="G1289" t="str">
            <v>EUR</v>
          </cell>
          <cell r="H1289">
            <v>1</v>
          </cell>
          <cell r="I1289">
            <v>-75</v>
          </cell>
          <cell r="J1289">
            <v>14.33</v>
          </cell>
          <cell r="K1289" t="str">
            <v>EUR</v>
          </cell>
          <cell r="M1289"/>
          <cell r="N1289">
            <v>53.5</v>
          </cell>
          <cell r="O1289" t="str">
            <v>EUR</v>
          </cell>
          <cell r="P1289">
            <v>1</v>
          </cell>
          <cell r="Q1289">
            <v>-75</v>
          </cell>
          <cell r="R1289">
            <v>13.38</v>
          </cell>
          <cell r="S1289" t="str">
            <v>EUR</v>
          </cell>
          <cell r="U1289"/>
          <cell r="V1289">
            <v>1189.3900000000001</v>
          </cell>
          <cell r="W1289">
            <v>1110.54</v>
          </cell>
          <cell r="X1289">
            <v>39.425000000000068</v>
          </cell>
          <cell r="Y1289" t="e">
            <v>#NAME?</v>
          </cell>
          <cell r="Z1289">
            <v>1</v>
          </cell>
          <cell r="AA1289">
            <v>1</v>
          </cell>
          <cell r="AB1289">
            <v>61</v>
          </cell>
          <cell r="AC1289" t="str">
            <v>*SN</v>
          </cell>
          <cell r="AD1289" t="str">
            <v>phasing out product</v>
          </cell>
          <cell r="AE1289" t="str">
            <v>3FDDF</v>
          </cell>
          <cell r="AF1289">
            <v>3</v>
          </cell>
          <cell r="AG1289" t="str">
            <v>F</v>
          </cell>
          <cell r="AH1289" t="str">
            <v>D</v>
          </cell>
          <cell r="AI1289" t="str">
            <v>D</v>
          </cell>
          <cell r="AJ1289" t="str">
            <v>F</v>
          </cell>
          <cell r="AK1289" t="str">
            <v>AlgoRex</v>
          </cell>
          <cell r="AL1289" t="str">
            <v>Manual Call Points</v>
          </cell>
          <cell r="AM1289" t="str">
            <v>N</v>
          </cell>
          <cell r="AN1289" t="str">
            <v>N</v>
          </cell>
          <cell r="AO1289">
            <v>85319085900</v>
          </cell>
          <cell r="AP1289" t="str">
            <v>CH</v>
          </cell>
          <cell r="AQ1289">
            <v>6.4000000000000001E-2</v>
          </cell>
          <cell r="AR1289" t="str">
            <v>KG</v>
          </cell>
          <cell r="AS1289" t="str">
            <v>F80</v>
          </cell>
          <cell r="AT1289" t="str">
            <v>MCP conv.</v>
          </cell>
          <cell r="AU1289" t="str">
            <v>7-20–21</v>
          </cell>
          <cell r="AW1289">
            <v>83</v>
          </cell>
          <cell r="AX1289">
            <v>885.28</v>
          </cell>
        </row>
        <row r="1290">
          <cell r="A1290" t="str">
            <v>A5Q00004470</v>
          </cell>
          <cell r="B1290" t="str">
            <v>A5Q00004470</v>
          </cell>
          <cell r="C1290" t="str">
            <v>DMA1103D</v>
          </cell>
          <cell r="D1290" t="str">
            <v>DMA1103D  Switching unit</v>
          </cell>
          <cell r="E1290" t="str">
            <v>DMA1103D  Schalteinsatz</v>
          </cell>
          <cell r="F1290">
            <v>36.799999999999997</v>
          </cell>
          <cell r="G1290" t="str">
            <v>EUR</v>
          </cell>
          <cell r="H1290">
            <v>1</v>
          </cell>
          <cell r="I1290">
            <v>-75</v>
          </cell>
          <cell r="L1290">
            <v>10.31</v>
          </cell>
          <cell r="M1290" t="str">
            <v>EUR</v>
          </cell>
          <cell r="N1290">
            <v>36.1</v>
          </cell>
          <cell r="O1290" t="str">
            <v>EUR</v>
          </cell>
          <cell r="P1290">
            <v>1</v>
          </cell>
          <cell r="Q1290">
            <v>-75</v>
          </cell>
          <cell r="T1290">
            <v>10.11</v>
          </cell>
          <cell r="U1290" t="str">
            <v>EUR</v>
          </cell>
          <cell r="V1290">
            <v>11206.97</v>
          </cell>
          <cell r="W1290">
            <v>10989.57</v>
          </cell>
          <cell r="X1290">
            <v>108.69999999999982</v>
          </cell>
          <cell r="Y1290" t="e">
            <v>#NAME?</v>
          </cell>
          <cell r="Z1290">
            <v>1</v>
          </cell>
          <cell r="AA1290">
            <v>1</v>
          </cell>
          <cell r="AB1290">
            <v>30</v>
          </cell>
          <cell r="AC1290" t="str">
            <v>*SN</v>
          </cell>
          <cell r="AE1290" t="str">
            <v>3FDDF</v>
          </cell>
          <cell r="AF1290">
            <v>3</v>
          </cell>
          <cell r="AG1290" t="str">
            <v>F</v>
          </cell>
          <cell r="AH1290" t="str">
            <v>D</v>
          </cell>
          <cell r="AI1290" t="str">
            <v>D</v>
          </cell>
          <cell r="AJ1290" t="str">
            <v>F</v>
          </cell>
          <cell r="AK1290" t="str">
            <v>AlgoRex</v>
          </cell>
          <cell r="AL1290" t="str">
            <v>Manual Call Points</v>
          </cell>
          <cell r="AM1290" t="str">
            <v>N</v>
          </cell>
          <cell r="AN1290" t="str">
            <v>N</v>
          </cell>
          <cell r="AO1290">
            <v>85319085900</v>
          </cell>
          <cell r="AP1290" t="str">
            <v>CH</v>
          </cell>
          <cell r="AQ1290">
            <v>0.10199999999999999</v>
          </cell>
          <cell r="AR1290" t="str">
            <v>KG</v>
          </cell>
          <cell r="AS1290" t="str">
            <v>F80</v>
          </cell>
          <cell r="AT1290" t="str">
            <v>MCP conv.</v>
          </cell>
          <cell r="AU1290" t="str">
            <v>7-23, 9-27</v>
          </cell>
          <cell r="AW1290">
            <v>1087</v>
          </cell>
          <cell r="AX1290">
            <v>10548.89</v>
          </cell>
        </row>
        <row r="1291">
          <cell r="A1291" t="str">
            <v>A5Q00005925</v>
          </cell>
          <cell r="B1291" t="str">
            <v>A5Q00005925</v>
          </cell>
          <cell r="C1291" t="str">
            <v>DMA1104D</v>
          </cell>
          <cell r="D1291" t="str">
            <v>DMA1104D  Switching unit</v>
          </cell>
          <cell r="E1291" t="str">
            <v>DMA1104D  Schalteinsatz</v>
          </cell>
          <cell r="F1291">
            <v>39.299999999999997</v>
          </cell>
          <cell r="G1291" t="str">
            <v>EUR</v>
          </cell>
          <cell r="H1291">
            <v>1</v>
          </cell>
          <cell r="I1291">
            <v>-75</v>
          </cell>
          <cell r="L1291">
            <v>10.98</v>
          </cell>
          <cell r="M1291" t="str">
            <v>EUR</v>
          </cell>
          <cell r="N1291">
            <v>38.5</v>
          </cell>
          <cell r="O1291" t="str">
            <v>EUR</v>
          </cell>
          <cell r="P1291">
            <v>1</v>
          </cell>
          <cell r="Q1291">
            <v>-75</v>
          </cell>
          <cell r="T1291">
            <v>10.76</v>
          </cell>
          <cell r="U1291" t="str">
            <v>EUR</v>
          </cell>
          <cell r="V1291">
            <v>636.84</v>
          </cell>
          <cell r="W1291">
            <v>624.08000000000004</v>
          </cell>
          <cell r="X1291">
            <v>6.3799999999999955</v>
          </cell>
          <cell r="Y1291" t="e">
            <v>#NAME?</v>
          </cell>
          <cell r="Z1291">
            <v>1</v>
          </cell>
          <cell r="AA1291">
            <v>1</v>
          </cell>
          <cell r="AB1291">
            <v>30</v>
          </cell>
          <cell r="AC1291" t="str">
            <v>*SN</v>
          </cell>
          <cell r="AE1291" t="str">
            <v>3FDDF</v>
          </cell>
          <cell r="AF1291">
            <v>3</v>
          </cell>
          <cell r="AG1291" t="str">
            <v>F</v>
          </cell>
          <cell r="AH1291" t="str">
            <v>D</v>
          </cell>
          <cell r="AI1291" t="str">
            <v>D</v>
          </cell>
          <cell r="AJ1291" t="str">
            <v>F</v>
          </cell>
          <cell r="AK1291" t="str">
            <v>AlgoRex</v>
          </cell>
          <cell r="AL1291" t="str">
            <v>Manual Call Points</v>
          </cell>
          <cell r="AM1291" t="str">
            <v>N</v>
          </cell>
          <cell r="AN1291" t="str">
            <v>N</v>
          </cell>
          <cell r="AO1291">
            <v>85319085900</v>
          </cell>
          <cell r="AP1291" t="str">
            <v>CH</v>
          </cell>
          <cell r="AQ1291">
            <v>9.6000000000000002E-2</v>
          </cell>
          <cell r="AR1291" t="str">
            <v>KG</v>
          </cell>
          <cell r="AS1291" t="str">
            <v>F80</v>
          </cell>
          <cell r="AT1291" t="str">
            <v>MCP conv.</v>
          </cell>
          <cell r="AU1291" t="str">
            <v>7-22–23, 9-28</v>
          </cell>
          <cell r="AW1291">
            <v>58</v>
          </cell>
          <cell r="AX1291">
            <v>613.29999999999995</v>
          </cell>
        </row>
        <row r="1292">
          <cell r="A1292" t="str">
            <v>A5Q00005579</v>
          </cell>
          <cell r="B1292" t="str">
            <v>A5Q00005579</v>
          </cell>
          <cell r="C1292" t="str">
            <v>DMA1131</v>
          </cell>
          <cell r="D1292" t="str">
            <v>DMA1131  Switching unit</v>
          </cell>
          <cell r="E1292" t="str">
            <v>DMA1131  Schalteinsatz</v>
          </cell>
          <cell r="F1292">
            <v>108</v>
          </cell>
          <cell r="G1292" t="str">
            <v>EUR</v>
          </cell>
          <cell r="H1292">
            <v>1</v>
          </cell>
          <cell r="I1292">
            <v>-75</v>
          </cell>
          <cell r="L1292">
            <v>29.96</v>
          </cell>
          <cell r="M1292" t="str">
            <v>EUR</v>
          </cell>
          <cell r="N1292">
            <v>101</v>
          </cell>
          <cell r="O1292" t="str">
            <v>EUR</v>
          </cell>
          <cell r="P1292">
            <v>1</v>
          </cell>
          <cell r="Q1292">
            <v>-75</v>
          </cell>
          <cell r="T1292">
            <v>28</v>
          </cell>
          <cell r="U1292" t="str">
            <v>EUR</v>
          </cell>
          <cell r="V1292">
            <v>10186.4</v>
          </cell>
          <cell r="W1292">
            <v>9520</v>
          </cell>
          <cell r="X1292">
            <v>333.19999999999982</v>
          </cell>
          <cell r="Y1292" t="e">
            <v>#NAME?</v>
          </cell>
          <cell r="Z1292">
            <v>1</v>
          </cell>
          <cell r="AA1292">
            <v>1</v>
          </cell>
          <cell r="AB1292">
            <v>61</v>
          </cell>
          <cell r="AC1292" t="str">
            <v>*SN</v>
          </cell>
          <cell r="AD1292" t="str">
            <v>phasing out product</v>
          </cell>
          <cell r="AE1292" t="str">
            <v>3FDDF</v>
          </cell>
          <cell r="AF1292">
            <v>3</v>
          </cell>
          <cell r="AG1292" t="str">
            <v>F</v>
          </cell>
          <cell r="AH1292" t="str">
            <v>D</v>
          </cell>
          <cell r="AI1292" t="str">
            <v>D</v>
          </cell>
          <cell r="AJ1292" t="str">
            <v>F</v>
          </cell>
          <cell r="AK1292" t="str">
            <v>AlgoRex</v>
          </cell>
          <cell r="AL1292" t="str">
            <v>Manual Call Points</v>
          </cell>
          <cell r="AM1292" t="str">
            <v>N</v>
          </cell>
          <cell r="AN1292" t="str">
            <v>N</v>
          </cell>
          <cell r="AO1292">
            <v>85319085900</v>
          </cell>
          <cell r="AP1292" t="str">
            <v>CH</v>
          </cell>
          <cell r="AQ1292">
            <v>6.7000000000000004E-2</v>
          </cell>
          <cell r="AR1292" t="str">
            <v>KG</v>
          </cell>
          <cell r="AS1292" t="str">
            <v>F82</v>
          </cell>
          <cell r="AT1292" t="str">
            <v>MCP AlgoRex</v>
          </cell>
          <cell r="AW1292">
            <v>340</v>
          </cell>
          <cell r="AX1292">
            <v>8908.369999999999</v>
          </cell>
        </row>
        <row r="1293">
          <cell r="A1293" t="str">
            <v>A5Q00004471</v>
          </cell>
          <cell r="B1293" t="str">
            <v>A5Q00004471</v>
          </cell>
          <cell r="C1293" t="str">
            <v>DMA1133D</v>
          </cell>
          <cell r="D1293" t="str">
            <v>DMA1133D  Switching unit</v>
          </cell>
          <cell r="E1293" t="str">
            <v>DMA1133D  Schalteinsatz</v>
          </cell>
          <cell r="F1293">
            <v>105</v>
          </cell>
          <cell r="G1293" t="str">
            <v>EUR</v>
          </cell>
          <cell r="H1293">
            <v>1</v>
          </cell>
          <cell r="I1293">
            <v>-75</v>
          </cell>
          <cell r="J1293">
            <v>26.25</v>
          </cell>
          <cell r="K1293" t="str">
            <v>EUR</v>
          </cell>
          <cell r="M1293"/>
          <cell r="N1293">
            <v>97.8</v>
          </cell>
          <cell r="O1293" t="str">
            <v>EUR</v>
          </cell>
          <cell r="P1293">
            <v>1</v>
          </cell>
          <cell r="Q1293">
            <v>-75</v>
          </cell>
          <cell r="R1293">
            <v>24.45</v>
          </cell>
          <cell r="S1293" t="str">
            <v>EUR</v>
          </cell>
          <cell r="U1293"/>
          <cell r="V1293">
            <v>13466.25</v>
          </cell>
          <cell r="W1293">
            <v>12542.85</v>
          </cell>
          <cell r="X1293">
            <v>461.69999999999982</v>
          </cell>
          <cell r="Y1293" t="e">
            <v>#NAME?</v>
          </cell>
          <cell r="Z1293">
            <v>1</v>
          </cell>
          <cell r="AA1293">
            <v>1</v>
          </cell>
          <cell r="AB1293">
            <v>61</v>
          </cell>
          <cell r="AC1293" t="str">
            <v>*SN</v>
          </cell>
          <cell r="AD1293" t="str">
            <v>phasing out product</v>
          </cell>
          <cell r="AE1293" t="str">
            <v>3FDDF</v>
          </cell>
          <cell r="AF1293">
            <v>3</v>
          </cell>
          <cell r="AG1293" t="str">
            <v>F</v>
          </cell>
          <cell r="AH1293" t="str">
            <v>D</v>
          </cell>
          <cell r="AI1293" t="str">
            <v>D</v>
          </cell>
          <cell r="AJ1293" t="str">
            <v>F</v>
          </cell>
          <cell r="AK1293" t="str">
            <v>AlgoRex</v>
          </cell>
          <cell r="AL1293" t="str">
            <v>Manual Call Points</v>
          </cell>
          <cell r="AM1293" t="str">
            <v>N</v>
          </cell>
          <cell r="AN1293" t="str">
            <v>N</v>
          </cell>
          <cell r="AO1293">
            <v>85319085900</v>
          </cell>
          <cell r="AP1293" t="str">
            <v>CH</v>
          </cell>
          <cell r="AQ1293">
            <v>0.115</v>
          </cell>
          <cell r="AR1293" t="str">
            <v>KG</v>
          </cell>
          <cell r="AS1293" t="str">
            <v>F82</v>
          </cell>
          <cell r="AT1293" t="str">
            <v>MCP AlgoRex</v>
          </cell>
          <cell r="AW1293">
            <v>513</v>
          </cell>
          <cell r="AX1293">
            <v>11897.91</v>
          </cell>
        </row>
        <row r="1294">
          <cell r="A1294" t="str">
            <v>A5Q00005926</v>
          </cell>
          <cell r="B1294" t="str">
            <v>A5Q00005926</v>
          </cell>
          <cell r="C1294" t="str">
            <v>DMA1134D</v>
          </cell>
          <cell r="D1294" t="str">
            <v>DMA1134D  Switching unit</v>
          </cell>
          <cell r="E1294" t="str">
            <v>DMA1134D  Schalteinsatz</v>
          </cell>
          <cell r="F1294">
            <v>96.7</v>
          </cell>
          <cell r="G1294" t="str">
            <v>EUR</v>
          </cell>
          <cell r="H1294">
            <v>1</v>
          </cell>
          <cell r="I1294">
            <v>-75</v>
          </cell>
          <cell r="J1294">
            <v>24.18</v>
          </cell>
          <cell r="K1294" t="str">
            <v>EUR</v>
          </cell>
          <cell r="M1294"/>
          <cell r="N1294">
            <v>90.4</v>
          </cell>
          <cell r="O1294" t="str">
            <v>EUR</v>
          </cell>
          <cell r="P1294">
            <v>1</v>
          </cell>
          <cell r="Q1294">
            <v>-75</v>
          </cell>
          <cell r="R1294">
            <v>22.6</v>
          </cell>
          <cell r="S1294" t="str">
            <v>EUR</v>
          </cell>
          <cell r="U1294"/>
          <cell r="V1294">
            <v>3796.26</v>
          </cell>
          <cell r="W1294">
            <v>3548.2</v>
          </cell>
          <cell r="X1294">
            <v>124.0300000000002</v>
          </cell>
          <cell r="Y1294" t="e">
            <v>#NAME?</v>
          </cell>
          <cell r="Z1294">
            <v>1</v>
          </cell>
          <cell r="AA1294">
            <v>1</v>
          </cell>
          <cell r="AB1294">
            <v>61</v>
          </cell>
          <cell r="AC1294" t="str">
            <v>*SN</v>
          </cell>
          <cell r="AD1294" t="str">
            <v>phasing out product</v>
          </cell>
          <cell r="AE1294" t="str">
            <v>3FDDF</v>
          </cell>
          <cell r="AF1294">
            <v>3</v>
          </cell>
          <cell r="AG1294" t="str">
            <v>F</v>
          </cell>
          <cell r="AH1294" t="str">
            <v>D</v>
          </cell>
          <cell r="AI1294" t="str">
            <v>D</v>
          </cell>
          <cell r="AJ1294" t="str">
            <v>F</v>
          </cell>
          <cell r="AK1294" t="str">
            <v>AlgoRex</v>
          </cell>
          <cell r="AL1294" t="str">
            <v>Manual Call Points</v>
          </cell>
          <cell r="AM1294" t="str">
            <v>N</v>
          </cell>
          <cell r="AN1294" t="str">
            <v>N</v>
          </cell>
          <cell r="AO1294">
            <v>85319085900</v>
          </cell>
          <cell r="AP1294" t="str">
            <v>CH</v>
          </cell>
          <cell r="AQ1294">
            <v>0.113</v>
          </cell>
          <cell r="AR1294" t="str">
            <v>KG</v>
          </cell>
          <cell r="AS1294" t="str">
            <v>F82</v>
          </cell>
          <cell r="AT1294" t="str">
            <v>MCP AlgoRex</v>
          </cell>
          <cell r="AW1294">
            <v>157</v>
          </cell>
          <cell r="AX1294">
            <v>3341.84</v>
          </cell>
        </row>
        <row r="1295">
          <cell r="A1295" t="str">
            <v>A5Q00005580</v>
          </cell>
          <cell r="B1295" t="str">
            <v>A5Q00005580</v>
          </cell>
          <cell r="C1295" t="str">
            <v>DMA1151</v>
          </cell>
          <cell r="D1295" t="str">
            <v>DMA1151  Switching unit</v>
          </cell>
          <cell r="E1295" t="str">
            <v>DMA1151  Schalteinsatz</v>
          </cell>
          <cell r="F1295">
            <v>192</v>
          </cell>
          <cell r="G1295" t="str">
            <v>EUR</v>
          </cell>
          <cell r="H1295">
            <v>1</v>
          </cell>
          <cell r="I1295">
            <v>-75</v>
          </cell>
          <cell r="L1295">
            <v>47.8</v>
          </cell>
          <cell r="M1295" t="str">
            <v>EUR</v>
          </cell>
          <cell r="N1295">
            <v>179</v>
          </cell>
          <cell r="O1295" t="str">
            <v>EUR</v>
          </cell>
          <cell r="P1295">
            <v>1</v>
          </cell>
          <cell r="Q1295">
            <v>-75</v>
          </cell>
          <cell r="T1295">
            <v>44.67</v>
          </cell>
          <cell r="U1295" t="str">
            <v>EUR</v>
          </cell>
          <cell r="V1295">
            <v>4302</v>
          </cell>
          <cell r="W1295">
            <v>4020.3</v>
          </cell>
          <cell r="X1295">
            <v>140.84999999999991</v>
          </cell>
          <cell r="Y1295" t="e">
            <v>#NAME?</v>
          </cell>
          <cell r="Z1295">
            <v>1</v>
          </cell>
          <cell r="AA1295">
            <v>1</v>
          </cell>
          <cell r="AB1295">
            <v>61</v>
          </cell>
          <cell r="AC1295" t="str">
            <v>*SN</v>
          </cell>
          <cell r="AD1295" t="str">
            <v>phasing out product</v>
          </cell>
          <cell r="AE1295" t="str">
            <v>3FDDF</v>
          </cell>
          <cell r="AF1295">
            <v>3</v>
          </cell>
          <cell r="AG1295" t="str">
            <v>F</v>
          </cell>
          <cell r="AH1295" t="str">
            <v>D</v>
          </cell>
          <cell r="AI1295" t="str">
            <v>D</v>
          </cell>
          <cell r="AJ1295" t="str">
            <v>F</v>
          </cell>
          <cell r="AK1295" t="str">
            <v>AlgoRex</v>
          </cell>
          <cell r="AL1295" t="str">
            <v>Manual Call Points</v>
          </cell>
          <cell r="AM1295" t="str">
            <v>N</v>
          </cell>
          <cell r="AN1295" t="str">
            <v>N</v>
          </cell>
          <cell r="AO1295">
            <v>85319085900</v>
          </cell>
          <cell r="AP1295" t="str">
            <v>CH</v>
          </cell>
          <cell r="AQ1295">
            <v>7.6999999999999999E-2</v>
          </cell>
          <cell r="AR1295" t="str">
            <v>KG</v>
          </cell>
          <cell r="AS1295" t="str">
            <v>F82</v>
          </cell>
          <cell r="AT1295" t="str">
            <v>MCP AlgoRex</v>
          </cell>
          <cell r="AW1295">
            <v>90</v>
          </cell>
          <cell r="AX1295">
            <v>3802.9399999999996</v>
          </cell>
        </row>
        <row r="1296">
          <cell r="A1296" t="str">
            <v>A5Q00004472</v>
          </cell>
          <cell r="B1296" t="str">
            <v>A5Q00004472</v>
          </cell>
          <cell r="C1296" t="str">
            <v>DMA1153D</v>
          </cell>
          <cell r="D1296" t="str">
            <v>DMA1153D  Switching unit</v>
          </cell>
          <cell r="E1296" t="str">
            <v>DMA1153D  Schalteinsatz</v>
          </cell>
          <cell r="F1296">
            <v>214</v>
          </cell>
          <cell r="G1296" t="str">
            <v>EUR</v>
          </cell>
          <cell r="H1296">
            <v>1</v>
          </cell>
          <cell r="I1296">
            <v>-75</v>
          </cell>
          <cell r="J1296">
            <v>53.5</v>
          </cell>
          <cell r="K1296" t="str">
            <v>EUR</v>
          </cell>
          <cell r="M1296"/>
          <cell r="N1296">
            <v>178</v>
          </cell>
          <cell r="O1296" t="str">
            <v>EUR</v>
          </cell>
          <cell r="P1296">
            <v>1</v>
          </cell>
          <cell r="Q1296">
            <v>-75</v>
          </cell>
          <cell r="R1296">
            <v>44.5</v>
          </cell>
          <cell r="S1296" t="str">
            <v>EUR</v>
          </cell>
          <cell r="U1296"/>
          <cell r="V1296">
            <v>7222.5</v>
          </cell>
          <cell r="W1296">
            <v>6007.5</v>
          </cell>
          <cell r="X1296">
            <v>607.5</v>
          </cell>
          <cell r="Y1296" t="e">
            <v>#NAME?</v>
          </cell>
          <cell r="Z1296">
            <v>1</v>
          </cell>
          <cell r="AA1296">
            <v>1</v>
          </cell>
          <cell r="AB1296">
            <v>61</v>
          </cell>
          <cell r="AC1296" t="str">
            <v>*SN</v>
          </cell>
          <cell r="AD1296" t="str">
            <v>phasing out product</v>
          </cell>
          <cell r="AE1296" t="str">
            <v>3FDDF</v>
          </cell>
          <cell r="AF1296">
            <v>3</v>
          </cell>
          <cell r="AG1296" t="str">
            <v>F</v>
          </cell>
          <cell r="AH1296" t="str">
            <v>D</v>
          </cell>
          <cell r="AI1296" t="str">
            <v>D</v>
          </cell>
          <cell r="AJ1296" t="str">
            <v>F</v>
          </cell>
          <cell r="AK1296" t="str">
            <v>AlgoRex</v>
          </cell>
          <cell r="AL1296" t="str">
            <v>Manual Call Points</v>
          </cell>
          <cell r="AM1296" t="str">
            <v>N</v>
          </cell>
          <cell r="AN1296" t="str">
            <v>N</v>
          </cell>
          <cell r="AO1296">
            <v>85319085900</v>
          </cell>
          <cell r="AP1296" t="str">
            <v>CH</v>
          </cell>
          <cell r="AQ1296">
            <v>0.11899999999999999</v>
          </cell>
          <cell r="AR1296" t="str">
            <v>KG</v>
          </cell>
          <cell r="AS1296" t="str">
            <v>F82</v>
          </cell>
          <cell r="AT1296" t="str">
            <v>MCP AlgoRex</v>
          </cell>
          <cell r="AW1296">
            <v>135</v>
          </cell>
          <cell r="AX1296">
            <v>5487.6100000000006</v>
          </cell>
        </row>
        <row r="1297">
          <cell r="A1297" t="str">
            <v>A5Q00004473</v>
          </cell>
          <cell r="B1297" t="str">
            <v>A5Q00004473</v>
          </cell>
          <cell r="C1297" t="str">
            <v>DMA1153D-EX</v>
          </cell>
          <cell r="D1297" t="str">
            <v>DMA1153D-Ex  Switching unit</v>
          </cell>
          <cell r="E1297" t="str">
            <v>DMA1153D-Ex  Schalteinsatz</v>
          </cell>
          <cell r="F1297">
            <v>169</v>
          </cell>
          <cell r="G1297" t="str">
            <v>EUR</v>
          </cell>
          <cell r="H1297">
            <v>1</v>
          </cell>
          <cell r="I1297">
            <v>-75</v>
          </cell>
          <cell r="J1297">
            <v>42.25</v>
          </cell>
          <cell r="K1297" t="str">
            <v>EUR</v>
          </cell>
          <cell r="M1297"/>
          <cell r="N1297">
            <v>166</v>
          </cell>
          <cell r="O1297" t="str">
            <v>EUR</v>
          </cell>
          <cell r="P1297">
            <v>1</v>
          </cell>
          <cell r="Q1297">
            <v>-75</v>
          </cell>
          <cell r="R1297">
            <v>41.5</v>
          </cell>
          <cell r="S1297" t="str">
            <v>EUR</v>
          </cell>
          <cell r="U1297"/>
          <cell r="V1297">
            <v>9464</v>
          </cell>
          <cell r="W1297">
            <v>9296</v>
          </cell>
          <cell r="X1297">
            <v>84</v>
          </cell>
          <cell r="Y1297" t="e">
            <v>#NAME?</v>
          </cell>
          <cell r="Z1297">
            <v>1</v>
          </cell>
          <cell r="AA1297">
            <v>1</v>
          </cell>
          <cell r="AB1297">
            <v>30</v>
          </cell>
          <cell r="AC1297" t="str">
            <v>*SN</v>
          </cell>
          <cell r="AE1297" t="str">
            <v>3FDDF</v>
          </cell>
          <cell r="AF1297">
            <v>3</v>
          </cell>
          <cell r="AG1297" t="str">
            <v>F</v>
          </cell>
          <cell r="AH1297" t="str">
            <v>D</v>
          </cell>
          <cell r="AI1297" t="str">
            <v>D</v>
          </cell>
          <cell r="AJ1297" t="str">
            <v>F</v>
          </cell>
          <cell r="AK1297" t="str">
            <v>AlgoRex</v>
          </cell>
          <cell r="AL1297" t="str">
            <v>Manual Call Points</v>
          </cell>
          <cell r="AM1297" t="str">
            <v>N</v>
          </cell>
          <cell r="AN1297" t="str">
            <v>N</v>
          </cell>
          <cell r="AO1297">
            <v>85319085900</v>
          </cell>
          <cell r="AP1297" t="str">
            <v>CH</v>
          </cell>
          <cell r="AQ1297">
            <v>0.11899999999999999</v>
          </cell>
          <cell r="AR1297" t="str">
            <v>KG</v>
          </cell>
          <cell r="AS1297"/>
          <cell r="AW1297">
            <v>224</v>
          </cell>
          <cell r="AX1297">
            <v>9218.8700000000008</v>
          </cell>
        </row>
        <row r="1298">
          <cell r="A1298" t="str">
            <v>A5Q00005927</v>
          </cell>
          <cell r="B1298" t="str">
            <v>A5Q00005927</v>
          </cell>
          <cell r="C1298" t="str">
            <v>DMA1154D</v>
          </cell>
          <cell r="D1298" t="str">
            <v>DMA1154D  Switching unit</v>
          </cell>
          <cell r="E1298" t="str">
            <v>DMA1154D  Schalteinsatz</v>
          </cell>
          <cell r="F1298">
            <v>190</v>
          </cell>
          <cell r="G1298" t="str">
            <v>EUR</v>
          </cell>
          <cell r="H1298">
            <v>1</v>
          </cell>
          <cell r="I1298">
            <v>-75</v>
          </cell>
          <cell r="J1298">
            <v>47.5</v>
          </cell>
          <cell r="K1298" t="str">
            <v>EUR</v>
          </cell>
          <cell r="M1298"/>
          <cell r="N1298">
            <v>178</v>
          </cell>
          <cell r="O1298" t="str">
            <v>EUR</v>
          </cell>
          <cell r="P1298">
            <v>1</v>
          </cell>
          <cell r="Q1298">
            <v>-75</v>
          </cell>
          <cell r="R1298">
            <v>44.5</v>
          </cell>
          <cell r="S1298" t="str">
            <v>EUR</v>
          </cell>
          <cell r="U1298"/>
          <cell r="V1298">
            <v>1472.5</v>
          </cell>
          <cell r="W1298">
            <v>1379.5</v>
          </cell>
          <cell r="X1298">
            <v>46.5</v>
          </cell>
          <cell r="Y1298" t="e">
            <v>#NAME?</v>
          </cell>
          <cell r="Z1298">
            <v>1</v>
          </cell>
          <cell r="AA1298">
            <v>1</v>
          </cell>
          <cell r="AB1298">
            <v>61</v>
          </cell>
          <cell r="AC1298" t="str">
            <v>*SN</v>
          </cell>
          <cell r="AD1298" t="str">
            <v>phasing out product</v>
          </cell>
          <cell r="AE1298" t="str">
            <v>3FDDF</v>
          </cell>
          <cell r="AF1298">
            <v>3</v>
          </cell>
          <cell r="AG1298" t="str">
            <v>F</v>
          </cell>
          <cell r="AH1298" t="str">
            <v>D</v>
          </cell>
          <cell r="AI1298" t="str">
            <v>D</v>
          </cell>
          <cell r="AJ1298" t="str">
            <v>F</v>
          </cell>
          <cell r="AK1298" t="str">
            <v>AlgoRex</v>
          </cell>
          <cell r="AL1298" t="str">
            <v>Manual Call Points</v>
          </cell>
          <cell r="AM1298" t="str">
            <v>N</v>
          </cell>
          <cell r="AN1298" t="str">
            <v>N</v>
          </cell>
          <cell r="AO1298">
            <v>85319085900</v>
          </cell>
          <cell r="AP1298" t="str">
            <v>CH</v>
          </cell>
          <cell r="AQ1298">
            <v>0.114</v>
          </cell>
          <cell r="AR1298" t="str">
            <v>KG</v>
          </cell>
          <cell r="AS1298" t="str">
            <v>F82</v>
          </cell>
          <cell r="AT1298" t="str">
            <v>MCP AlgoRex</v>
          </cell>
          <cell r="AW1298">
            <v>31</v>
          </cell>
          <cell r="AX1298">
            <v>1315.6999999999998</v>
          </cell>
        </row>
        <row r="1299">
          <cell r="A1299" t="str">
            <v>A5Q00006101</v>
          </cell>
          <cell r="B1299" t="str">
            <v>A5Q00006101</v>
          </cell>
          <cell r="C1299" t="str">
            <v>DMA1154D-EX</v>
          </cell>
          <cell r="D1299" t="str">
            <v>DMA1154D-Ex  Switching unit</v>
          </cell>
          <cell r="E1299" t="str">
            <v>DMA1154D-Ex  Schalteinsatz</v>
          </cell>
          <cell r="F1299">
            <v>169</v>
          </cell>
          <cell r="G1299" t="str">
            <v>EUR</v>
          </cell>
          <cell r="H1299">
            <v>1</v>
          </cell>
          <cell r="I1299">
            <v>-75</v>
          </cell>
          <cell r="J1299">
            <v>42.25</v>
          </cell>
          <cell r="K1299" t="str">
            <v>EUR</v>
          </cell>
          <cell r="M1299"/>
          <cell r="N1299">
            <v>166</v>
          </cell>
          <cell r="O1299" t="str">
            <v>EUR</v>
          </cell>
          <cell r="P1299">
            <v>1</v>
          </cell>
          <cell r="Q1299">
            <v>-75</v>
          </cell>
          <cell r="R1299">
            <v>41.5</v>
          </cell>
          <cell r="S1299" t="str">
            <v>EUR</v>
          </cell>
          <cell r="U1299"/>
          <cell r="V1299">
            <v>760.5</v>
          </cell>
          <cell r="W1299">
            <v>747</v>
          </cell>
          <cell r="X1299">
            <v>6.75</v>
          </cell>
          <cell r="Y1299" t="e">
            <v>#NAME?</v>
          </cell>
          <cell r="Z1299">
            <v>1</v>
          </cell>
          <cell r="AA1299">
            <v>1</v>
          </cell>
          <cell r="AB1299">
            <v>30</v>
          </cell>
          <cell r="AC1299" t="str">
            <v>*SN</v>
          </cell>
          <cell r="AE1299" t="str">
            <v>3FDDF</v>
          </cell>
          <cell r="AF1299">
            <v>3</v>
          </cell>
          <cell r="AG1299" t="str">
            <v>F</v>
          </cell>
          <cell r="AH1299" t="str">
            <v>D</v>
          </cell>
          <cell r="AI1299" t="str">
            <v>D</v>
          </cell>
          <cell r="AJ1299" t="str">
            <v>F</v>
          </cell>
          <cell r="AK1299" t="str">
            <v>AlgoRex</v>
          </cell>
          <cell r="AL1299" t="str">
            <v>Manual Call Points</v>
          </cell>
          <cell r="AM1299" t="str">
            <v>N</v>
          </cell>
          <cell r="AN1299" t="str">
            <v>N</v>
          </cell>
          <cell r="AO1299">
            <v>85319085900</v>
          </cell>
          <cell r="AP1299" t="str">
            <v>CH</v>
          </cell>
          <cell r="AQ1299">
            <v>0.11600000000000001</v>
          </cell>
          <cell r="AR1299" t="str">
            <v>KG</v>
          </cell>
          <cell r="AS1299"/>
          <cell r="AW1299">
            <v>18</v>
          </cell>
          <cell r="AX1299">
            <v>735.25</v>
          </cell>
        </row>
        <row r="1300">
          <cell r="A1300" t="str">
            <v>BPZ:5222870001</v>
          </cell>
          <cell r="B1300" t="str">
            <v>5222870001</v>
          </cell>
          <cell r="C1300" t="str">
            <v>DMA1192-AA</v>
          </cell>
          <cell r="D1300" t="str">
            <v>DMA1192-AA  Housing red</v>
          </cell>
          <cell r="E1300" t="str">
            <v>DMA1192-AA  HFM-Gehaeuse rot</v>
          </cell>
          <cell r="F1300">
            <v>30.2</v>
          </cell>
          <cell r="G1300" t="str">
            <v>EUR</v>
          </cell>
          <cell r="H1300">
            <v>1</v>
          </cell>
          <cell r="I1300">
            <v>-75</v>
          </cell>
          <cell r="J1300">
            <v>7.55</v>
          </cell>
          <cell r="K1300" t="str">
            <v>EUR</v>
          </cell>
          <cell r="M1300"/>
          <cell r="N1300">
            <v>29.6</v>
          </cell>
          <cell r="O1300" t="str">
            <v>EUR</v>
          </cell>
          <cell r="P1300">
            <v>1</v>
          </cell>
          <cell r="Q1300">
            <v>-75</v>
          </cell>
          <cell r="R1300">
            <v>7.4</v>
          </cell>
          <cell r="S1300" t="str">
            <v>EUR</v>
          </cell>
          <cell r="U1300"/>
          <cell r="V1300">
            <v>10872</v>
          </cell>
          <cell r="W1300">
            <v>10656</v>
          </cell>
          <cell r="X1300">
            <v>108</v>
          </cell>
          <cell r="Y1300" t="e">
            <v>#NAME?</v>
          </cell>
          <cell r="Z1300">
            <v>1</v>
          </cell>
          <cell r="AA1300">
            <v>1</v>
          </cell>
          <cell r="AB1300">
            <v>30</v>
          </cell>
          <cell r="AC1300" t="str">
            <v>*SN</v>
          </cell>
          <cell r="AE1300" t="str">
            <v>3FDDF</v>
          </cell>
          <cell r="AF1300">
            <v>3</v>
          </cell>
          <cell r="AG1300" t="str">
            <v>F</v>
          </cell>
          <cell r="AH1300" t="str">
            <v>D</v>
          </cell>
          <cell r="AI1300" t="str">
            <v>D</v>
          </cell>
          <cell r="AJ1300" t="str">
            <v>F</v>
          </cell>
          <cell r="AK1300" t="str">
            <v>AlgoRex</v>
          </cell>
          <cell r="AL1300" t="str">
            <v>Manual Call Points</v>
          </cell>
          <cell r="AM1300" t="str">
            <v>N</v>
          </cell>
          <cell r="AN1300" t="str">
            <v>N</v>
          </cell>
          <cell r="AO1300">
            <v>85319085900</v>
          </cell>
          <cell r="AP1300" t="str">
            <v>CH</v>
          </cell>
          <cell r="AQ1300">
            <v>0.29299999999999998</v>
          </cell>
          <cell r="AR1300" t="str">
            <v>KG</v>
          </cell>
          <cell r="AS1300"/>
          <cell r="AU1300" t="str">
            <v>7-22–24, 9-27–28</v>
          </cell>
          <cell r="AW1300">
            <v>1440</v>
          </cell>
          <cell r="AX1300">
            <v>10448.140000000001</v>
          </cell>
        </row>
        <row r="1301">
          <cell r="A1301" t="str">
            <v>BPZ:5464250001</v>
          </cell>
          <cell r="B1301" t="str">
            <v>5464250001</v>
          </cell>
          <cell r="C1301" t="str">
            <v>DMA1192-AB</v>
          </cell>
          <cell r="D1301" t="str">
            <v>DMA1192-AB  Housing blue</v>
          </cell>
          <cell r="E1301" t="str">
            <v>DMA1192-AB  HFM-Gehaeuse blau</v>
          </cell>
          <cell r="F1301">
            <v>49.4</v>
          </cell>
          <cell r="G1301" t="str">
            <v>EUR</v>
          </cell>
          <cell r="H1301">
            <v>1</v>
          </cell>
          <cell r="I1301">
            <v>-75</v>
          </cell>
          <cell r="J1301">
            <v>12.35</v>
          </cell>
          <cell r="K1301" t="str">
            <v>EUR</v>
          </cell>
          <cell r="M1301"/>
          <cell r="N1301">
            <v>48.4</v>
          </cell>
          <cell r="O1301" t="str">
            <v>EUR</v>
          </cell>
          <cell r="P1301">
            <v>1</v>
          </cell>
          <cell r="Q1301">
            <v>-75</v>
          </cell>
          <cell r="R1301">
            <v>12.1</v>
          </cell>
          <cell r="S1301" t="str">
            <v>EUR</v>
          </cell>
          <cell r="U1301"/>
          <cell r="V1301">
            <v>2988.7</v>
          </cell>
          <cell r="W1301">
            <v>2928.2</v>
          </cell>
          <cell r="X1301">
            <v>30.25</v>
          </cell>
          <cell r="Y1301" t="e">
            <v>#NAME?</v>
          </cell>
          <cell r="Z1301">
            <v>1</v>
          </cell>
          <cell r="AA1301">
            <v>1</v>
          </cell>
          <cell r="AB1301">
            <v>30</v>
          </cell>
          <cell r="AC1301" t="str">
            <v>*SN</v>
          </cell>
          <cell r="AE1301" t="str">
            <v>3FDDF</v>
          </cell>
          <cell r="AF1301">
            <v>3</v>
          </cell>
          <cell r="AG1301" t="str">
            <v>F</v>
          </cell>
          <cell r="AH1301" t="str">
            <v>D</v>
          </cell>
          <cell r="AI1301" t="str">
            <v>D</v>
          </cell>
          <cell r="AJ1301" t="str">
            <v>F</v>
          </cell>
          <cell r="AK1301" t="str">
            <v>AlgoRex</v>
          </cell>
          <cell r="AL1301" t="str">
            <v>Manual Call Points</v>
          </cell>
          <cell r="AM1301" t="str">
            <v>N</v>
          </cell>
          <cell r="AN1301" t="str">
            <v>N</v>
          </cell>
          <cell r="AO1301">
            <v>85319085900</v>
          </cell>
          <cell r="AP1301" t="str">
            <v>CH</v>
          </cell>
          <cell r="AQ1301">
            <v>0.29299999999999998</v>
          </cell>
          <cell r="AR1301" t="str">
            <v>KG</v>
          </cell>
          <cell r="AS1301"/>
          <cell r="AU1301" t="str">
            <v>7-22–24</v>
          </cell>
          <cell r="AW1301">
            <v>242</v>
          </cell>
          <cell r="AX1301">
            <v>2787.67</v>
          </cell>
        </row>
        <row r="1302">
          <cell r="A1302" t="str">
            <v>BPZ:5464120001</v>
          </cell>
          <cell r="B1302" t="str">
            <v>5464120001</v>
          </cell>
          <cell r="C1302" t="str">
            <v>DMA1192-AC</v>
          </cell>
          <cell r="D1302" t="str">
            <v>DMA1192-AC  Housing yellow</v>
          </cell>
          <cell r="E1302" t="str">
            <v>DMA1192-AC  6HFM-Gehaeuse gelb</v>
          </cell>
          <cell r="F1302">
            <v>49.4</v>
          </cell>
          <cell r="G1302" t="str">
            <v>EUR</v>
          </cell>
          <cell r="H1302">
            <v>1</v>
          </cell>
          <cell r="I1302">
            <v>-75</v>
          </cell>
          <cell r="J1302">
            <v>12.35</v>
          </cell>
          <cell r="K1302" t="str">
            <v>EUR</v>
          </cell>
          <cell r="M1302"/>
          <cell r="N1302">
            <v>48.4</v>
          </cell>
          <cell r="O1302" t="str">
            <v>EUR</v>
          </cell>
          <cell r="P1302">
            <v>1</v>
          </cell>
          <cell r="Q1302">
            <v>-75</v>
          </cell>
          <cell r="R1302">
            <v>12.1</v>
          </cell>
          <cell r="S1302" t="str">
            <v>EUR</v>
          </cell>
          <cell r="U1302"/>
          <cell r="V1302">
            <v>3606.2</v>
          </cell>
          <cell r="W1302">
            <v>3533.2</v>
          </cell>
          <cell r="X1302">
            <v>36.5</v>
          </cell>
          <cell r="Y1302" t="e">
            <v>#NAME?</v>
          </cell>
          <cell r="Z1302">
            <v>1</v>
          </cell>
          <cell r="AA1302">
            <v>1</v>
          </cell>
          <cell r="AB1302">
            <v>30</v>
          </cell>
          <cell r="AC1302" t="str">
            <v>*SN</v>
          </cell>
          <cell r="AE1302" t="str">
            <v>3FDDF</v>
          </cell>
          <cell r="AF1302">
            <v>3</v>
          </cell>
          <cell r="AG1302" t="str">
            <v>F</v>
          </cell>
          <cell r="AH1302" t="str">
            <v>D</v>
          </cell>
          <cell r="AI1302" t="str">
            <v>D</v>
          </cell>
          <cell r="AJ1302" t="str">
            <v>F</v>
          </cell>
          <cell r="AK1302" t="str">
            <v>AlgoRex</v>
          </cell>
          <cell r="AL1302" t="str">
            <v>Manual Call Points</v>
          </cell>
          <cell r="AM1302" t="str">
            <v>N</v>
          </cell>
          <cell r="AN1302" t="str">
            <v>N</v>
          </cell>
          <cell r="AO1302">
            <v>85319085900</v>
          </cell>
          <cell r="AP1302" t="str">
            <v>CH</v>
          </cell>
          <cell r="AQ1302">
            <v>0.28399999999999997</v>
          </cell>
          <cell r="AR1302" t="str">
            <v>KG</v>
          </cell>
          <cell r="AS1302"/>
          <cell r="AU1302" t="str">
            <v>7-22–24</v>
          </cell>
          <cell r="AW1302">
            <v>292</v>
          </cell>
          <cell r="AX1302">
            <v>3353.09</v>
          </cell>
        </row>
        <row r="1303">
          <cell r="A1303" t="str">
            <v>BPZ:5090190001</v>
          </cell>
          <cell r="B1303" t="str">
            <v>5090190001</v>
          </cell>
          <cell r="C1303" t="str">
            <v>DMA1192-AD</v>
          </cell>
          <cell r="D1303" t="str">
            <v>DMA1192-AD  Housing green</v>
          </cell>
          <cell r="E1303" t="str">
            <v>DMA1192-AD  HFM-Gehaeuse grün (Notalarm)</v>
          </cell>
          <cell r="F1303">
            <v>62.2</v>
          </cell>
          <cell r="G1303" t="str">
            <v>EUR</v>
          </cell>
          <cell r="H1303">
            <v>1</v>
          </cell>
          <cell r="I1303">
            <v>-75</v>
          </cell>
          <cell r="J1303">
            <v>15.55</v>
          </cell>
          <cell r="K1303" t="str">
            <v>EUR</v>
          </cell>
          <cell r="M1303"/>
          <cell r="N1303">
            <v>61</v>
          </cell>
          <cell r="O1303" t="str">
            <v>EUR</v>
          </cell>
          <cell r="P1303">
            <v>1</v>
          </cell>
          <cell r="Q1303">
            <v>-75</v>
          </cell>
          <cell r="R1303">
            <v>15.25</v>
          </cell>
          <cell r="S1303" t="str">
            <v>EUR</v>
          </cell>
          <cell r="U1303"/>
          <cell r="V1303">
            <v>62.2</v>
          </cell>
          <cell r="W1303">
            <v>61</v>
          </cell>
          <cell r="X1303">
            <v>0.60000000000000142</v>
          </cell>
          <cell r="Y1303" t="e">
            <v>#NAME?</v>
          </cell>
          <cell r="Z1303">
            <v>1</v>
          </cell>
          <cell r="AA1303">
            <v>1</v>
          </cell>
          <cell r="AB1303">
            <v>30</v>
          </cell>
          <cell r="AC1303" t="str">
            <v>*SN</v>
          </cell>
          <cell r="AE1303" t="str">
            <v>3FDDF</v>
          </cell>
          <cell r="AF1303">
            <v>3</v>
          </cell>
          <cell r="AG1303" t="str">
            <v>F</v>
          </cell>
          <cell r="AH1303" t="str">
            <v>D</v>
          </cell>
          <cell r="AI1303" t="str">
            <v>D</v>
          </cell>
          <cell r="AJ1303" t="str">
            <v>F</v>
          </cell>
          <cell r="AK1303" t="str">
            <v>AlgoRex</v>
          </cell>
          <cell r="AL1303" t="str">
            <v>Manual Call Points</v>
          </cell>
          <cell r="AM1303" t="str">
            <v>N</v>
          </cell>
          <cell r="AN1303" t="str">
            <v>N</v>
          </cell>
          <cell r="AO1303">
            <v>85319085900</v>
          </cell>
          <cell r="AP1303" t="str">
            <v>CH</v>
          </cell>
          <cell r="AQ1303">
            <v>0.29299999999999998</v>
          </cell>
          <cell r="AR1303" t="str">
            <v>KG</v>
          </cell>
          <cell r="AS1303"/>
          <cell r="AU1303" t="str">
            <v>7-22–24</v>
          </cell>
          <cell r="AW1303">
            <v>4</v>
          </cell>
          <cell r="AX1303">
            <v>60.57</v>
          </cell>
        </row>
        <row r="1304">
          <cell r="A1304" t="str">
            <v>BPZ:4679860001</v>
          </cell>
          <cell r="B1304" t="str">
            <v>4679860001</v>
          </cell>
          <cell r="C1304" t="str">
            <v>DMZ1191</v>
          </cell>
          <cell r="D1304" t="str">
            <v>DMZ1191  Surface mounting box</v>
          </cell>
          <cell r="E1304" t="str">
            <v>DMZ1191  AP-Installations-Box</v>
          </cell>
          <cell r="F1304">
            <v>17.3</v>
          </cell>
          <cell r="G1304" t="str">
            <v>EUR</v>
          </cell>
          <cell r="H1304">
            <v>1</v>
          </cell>
          <cell r="I1304">
            <v>-75</v>
          </cell>
          <cell r="J1304">
            <v>4.33</v>
          </cell>
          <cell r="K1304" t="str">
            <v>EUR</v>
          </cell>
          <cell r="M1304"/>
          <cell r="N1304">
            <v>17</v>
          </cell>
          <cell r="O1304" t="str">
            <v>EUR</v>
          </cell>
          <cell r="P1304">
            <v>1</v>
          </cell>
          <cell r="Q1304">
            <v>-75</v>
          </cell>
          <cell r="R1304">
            <v>4.25</v>
          </cell>
          <cell r="S1304" t="str">
            <v>EUR</v>
          </cell>
          <cell r="U1304"/>
          <cell r="V1304">
            <v>1160.44</v>
          </cell>
          <cell r="W1304">
            <v>1139</v>
          </cell>
          <cell r="X1304">
            <v>10.720000000000027</v>
          </cell>
          <cell r="Y1304" t="e">
            <v>#NAME?</v>
          </cell>
          <cell r="Z1304">
            <v>1</v>
          </cell>
          <cell r="AA1304">
            <v>1</v>
          </cell>
          <cell r="AB1304">
            <v>60</v>
          </cell>
          <cell r="AC1304" t="str">
            <v>*SN</v>
          </cell>
          <cell r="AD1304" t="str">
            <v>phase out started</v>
          </cell>
          <cell r="AE1304" t="str">
            <v>3FDDF</v>
          </cell>
          <cell r="AF1304">
            <v>3</v>
          </cell>
          <cell r="AG1304" t="str">
            <v>F</v>
          </cell>
          <cell r="AH1304" t="str">
            <v>D</v>
          </cell>
          <cell r="AI1304" t="str">
            <v>D</v>
          </cell>
          <cell r="AJ1304" t="str">
            <v>F</v>
          </cell>
          <cell r="AK1304" t="str">
            <v>AlgoRex</v>
          </cell>
          <cell r="AL1304" t="str">
            <v>Manual Call Points</v>
          </cell>
          <cell r="AM1304" t="str">
            <v>N</v>
          </cell>
          <cell r="AN1304" t="str">
            <v>N</v>
          </cell>
          <cell r="AO1304">
            <v>85319085900</v>
          </cell>
          <cell r="AP1304" t="str">
            <v>GB</v>
          </cell>
          <cell r="AQ1304">
            <v>7.9000000000000001E-2</v>
          </cell>
          <cell r="AR1304" t="str">
            <v>KG</v>
          </cell>
          <cell r="AS1304"/>
          <cell r="AW1304">
            <v>268</v>
          </cell>
          <cell r="AX1304">
            <v>1104.51</v>
          </cell>
        </row>
        <row r="1305">
          <cell r="A1305" t="str">
            <v>A5Q00003301</v>
          </cell>
          <cell r="B1305" t="str">
            <v>A5Q00003301</v>
          </cell>
          <cell r="C1305" t="str">
            <v>DMZ1191-AD</v>
          </cell>
          <cell r="D1305" t="str">
            <v>DMZ1191-AD  Surface mounting box</v>
          </cell>
          <cell r="E1305" t="str">
            <v>DMZ1191-AD  AP-Installations-Box</v>
          </cell>
          <cell r="F1305">
            <v>19</v>
          </cell>
          <cell r="G1305" t="str">
            <v>EUR</v>
          </cell>
          <cell r="H1305">
            <v>1</v>
          </cell>
          <cell r="I1305">
            <v>-75</v>
          </cell>
          <cell r="J1305">
            <v>4.75</v>
          </cell>
          <cell r="K1305" t="str">
            <v>EUR</v>
          </cell>
          <cell r="M1305"/>
          <cell r="N1305">
            <v>18.600000000000001</v>
          </cell>
          <cell r="O1305" t="str">
            <v>EUR</v>
          </cell>
          <cell r="P1305">
            <v>1</v>
          </cell>
          <cell r="Q1305">
            <v>-75</v>
          </cell>
          <cell r="R1305">
            <v>4.6500000000000004</v>
          </cell>
          <cell r="S1305" t="str">
            <v>EUR</v>
          </cell>
          <cell r="U1305"/>
          <cell r="V1305">
            <v>0</v>
          </cell>
          <cell r="W1305">
            <v>0</v>
          </cell>
          <cell r="X1305">
            <v>0</v>
          </cell>
          <cell r="Y1305" t="e">
            <v>#NAME?</v>
          </cell>
          <cell r="Z1305">
            <v>1</v>
          </cell>
          <cell r="AA1305">
            <v>1</v>
          </cell>
          <cell r="AB1305">
            <v>60</v>
          </cell>
          <cell r="AC1305" t="str">
            <v>*SN</v>
          </cell>
          <cell r="AD1305" t="str">
            <v>phase out started</v>
          </cell>
          <cell r="AE1305" t="str">
            <v>3FDDF</v>
          </cell>
          <cell r="AF1305">
            <v>3</v>
          </cell>
          <cell r="AG1305" t="str">
            <v>F</v>
          </cell>
          <cell r="AH1305" t="str">
            <v>D</v>
          </cell>
          <cell r="AI1305" t="str">
            <v>D</v>
          </cell>
          <cell r="AJ1305" t="str">
            <v>F</v>
          </cell>
          <cell r="AK1305" t="str">
            <v>AlgoRex</v>
          </cell>
          <cell r="AL1305" t="str">
            <v>Manual Call Points</v>
          </cell>
          <cell r="AM1305" t="str">
            <v>N</v>
          </cell>
          <cell r="AN1305" t="str">
            <v>N</v>
          </cell>
          <cell r="AO1305">
            <v>85365080990</v>
          </cell>
          <cell r="AP1305" t="str">
            <v>GB</v>
          </cell>
          <cell r="AQ1305">
            <v>0.08</v>
          </cell>
          <cell r="AR1305" t="str">
            <v>KG</v>
          </cell>
          <cell r="AS1305"/>
          <cell r="AW1305">
            <v>0</v>
          </cell>
          <cell r="AX1305">
            <v>0</v>
          </cell>
        </row>
        <row r="1306">
          <cell r="A1306" t="str">
            <v>BPZ:4781950001</v>
          </cell>
          <cell r="B1306" t="str">
            <v>4781950001</v>
          </cell>
          <cell r="C1306" t="str">
            <v>DMZ1192</v>
          </cell>
          <cell r="D1306" t="str">
            <v>DMZ1192  Flush mounting accessories</v>
          </cell>
          <cell r="E1306" t="str">
            <v>DMZ1192  Unterputz-Zubehör</v>
          </cell>
          <cell r="F1306">
            <v>36.4</v>
          </cell>
          <cell r="G1306" t="str">
            <v>EUR</v>
          </cell>
          <cell r="H1306">
            <v>1</v>
          </cell>
          <cell r="I1306">
            <v>-75</v>
          </cell>
          <cell r="J1306">
            <v>9.1</v>
          </cell>
          <cell r="K1306" t="str">
            <v>EUR</v>
          </cell>
          <cell r="M1306"/>
          <cell r="N1306">
            <v>35.700000000000003</v>
          </cell>
          <cell r="O1306" t="str">
            <v>EUR</v>
          </cell>
          <cell r="P1306">
            <v>1</v>
          </cell>
          <cell r="Q1306">
            <v>-75</v>
          </cell>
          <cell r="R1306">
            <v>8.93</v>
          </cell>
          <cell r="S1306" t="str">
            <v>EUR</v>
          </cell>
          <cell r="U1306"/>
          <cell r="V1306">
            <v>18.2</v>
          </cell>
          <cell r="W1306">
            <v>17.86</v>
          </cell>
          <cell r="X1306">
            <v>0.16999999999999993</v>
          </cell>
          <cell r="Y1306" t="e">
            <v>#NAME?</v>
          </cell>
          <cell r="Z1306">
            <v>1</v>
          </cell>
          <cell r="AA1306">
            <v>1</v>
          </cell>
          <cell r="AB1306">
            <v>60</v>
          </cell>
          <cell r="AC1306" t="str">
            <v>*SN</v>
          </cell>
          <cell r="AD1306" t="str">
            <v>phase out started</v>
          </cell>
          <cell r="AE1306" t="str">
            <v>3FDDF</v>
          </cell>
          <cell r="AF1306">
            <v>3</v>
          </cell>
          <cell r="AG1306" t="str">
            <v>F</v>
          </cell>
          <cell r="AH1306" t="str">
            <v>D</v>
          </cell>
          <cell r="AI1306" t="str">
            <v>D</v>
          </cell>
          <cell r="AJ1306" t="str">
            <v>F</v>
          </cell>
          <cell r="AK1306" t="str">
            <v>AlgoRex</v>
          </cell>
          <cell r="AL1306" t="str">
            <v>Manual Call Points</v>
          </cell>
          <cell r="AM1306" t="str">
            <v>N</v>
          </cell>
          <cell r="AN1306" t="str">
            <v>N</v>
          </cell>
          <cell r="AO1306">
            <v>85319085900</v>
          </cell>
          <cell r="AP1306" t="str">
            <v>GB</v>
          </cell>
          <cell r="AQ1306">
            <v>5.8999999999999997E-2</v>
          </cell>
          <cell r="AR1306" t="str">
            <v>KG</v>
          </cell>
          <cell r="AS1306"/>
          <cell r="AW1306">
            <v>2</v>
          </cell>
          <cell r="AX1306">
            <v>17.88</v>
          </cell>
        </row>
        <row r="1307">
          <cell r="A1307" t="str">
            <v>S54371-F6-A3</v>
          </cell>
          <cell r="B1307" t="str">
            <v>S54371-F6-A3</v>
          </cell>
          <cell r="C1307" t="str">
            <v>FDM1101A-RG</v>
          </cell>
          <cell r="D1307" t="str">
            <v>FDM1101A-RG  Manual call point conv.</v>
          </cell>
          <cell r="E1307" t="str">
            <v>FDM1101A-RG  Handfeuermelder konv.</v>
          </cell>
          <cell r="F1307">
            <v>29.3</v>
          </cell>
          <cell r="G1307" t="str">
            <v>EUR</v>
          </cell>
          <cell r="H1307">
            <v>1</v>
          </cell>
          <cell r="I1307">
            <v>-75</v>
          </cell>
          <cell r="J1307">
            <v>7.33</v>
          </cell>
          <cell r="K1307" t="str">
            <v>EUR</v>
          </cell>
          <cell r="M1307"/>
          <cell r="N1307">
            <v>28.7</v>
          </cell>
          <cell r="O1307" t="str">
            <v>EUR</v>
          </cell>
          <cell r="P1307">
            <v>1</v>
          </cell>
          <cell r="Q1307">
            <v>-75</v>
          </cell>
          <cell r="R1307">
            <v>7.18</v>
          </cell>
          <cell r="S1307" t="str">
            <v>EUR</v>
          </cell>
          <cell r="U1307"/>
          <cell r="V1307">
            <v>322.52</v>
          </cell>
          <cell r="W1307">
            <v>315.92</v>
          </cell>
          <cell r="X1307">
            <v>3.2999999999999829</v>
          </cell>
          <cell r="Y1307" t="e">
            <v>#NAME?</v>
          </cell>
          <cell r="Z1307">
            <v>1</v>
          </cell>
          <cell r="AA1307">
            <v>1</v>
          </cell>
          <cell r="AB1307">
            <v>30</v>
          </cell>
          <cell r="AC1307" t="str">
            <v>*SN</v>
          </cell>
          <cell r="AE1307" t="str">
            <v>3FDDF</v>
          </cell>
          <cell r="AF1307">
            <v>3</v>
          </cell>
          <cell r="AG1307" t="str">
            <v>F</v>
          </cell>
          <cell r="AH1307" t="str">
            <v>D</v>
          </cell>
          <cell r="AI1307" t="str">
            <v>D</v>
          </cell>
          <cell r="AJ1307" t="str">
            <v>F</v>
          </cell>
          <cell r="AK1307" t="str">
            <v>AlgoRex</v>
          </cell>
          <cell r="AL1307" t="str">
            <v>Manual Call Points</v>
          </cell>
          <cell r="AM1307" t="str">
            <v>N</v>
          </cell>
          <cell r="AN1307" t="str">
            <v>EAR99</v>
          </cell>
          <cell r="AO1307">
            <v>85311030000</v>
          </cell>
          <cell r="AP1307" t="str">
            <v>GB</v>
          </cell>
          <cell r="AQ1307">
            <v>0.14099999999999999</v>
          </cell>
          <cell r="AR1307" t="str">
            <v>KG</v>
          </cell>
          <cell r="AS1307" t="str">
            <v>F80</v>
          </cell>
          <cell r="AT1307" t="str">
            <v>MCP conv.</v>
          </cell>
          <cell r="AU1307" t="str">
            <v>7-33</v>
          </cell>
          <cell r="AW1307">
            <v>44</v>
          </cell>
          <cell r="AX1307">
            <v>309.90000000000003</v>
          </cell>
        </row>
        <row r="1308">
          <cell r="A1308" t="str">
            <v>S54371-F6-A4</v>
          </cell>
          <cell r="B1308" t="str">
            <v>S54371-F6-A4</v>
          </cell>
          <cell r="C1308" t="str">
            <v>FDM1101A-RP</v>
          </cell>
          <cell r="D1308" t="str">
            <v>FDM1101A-RP  Manual call point conv.</v>
          </cell>
          <cell r="E1308" t="str">
            <v>FDM1101A-RP  Handfeuermelder konv.</v>
          </cell>
          <cell r="F1308">
            <v>32.6</v>
          </cell>
          <cell r="G1308" t="str">
            <v>EUR</v>
          </cell>
          <cell r="H1308">
            <v>1</v>
          </cell>
          <cell r="I1308">
            <v>-75</v>
          </cell>
          <cell r="J1308">
            <v>8.15</v>
          </cell>
          <cell r="K1308" t="str">
            <v>EUR</v>
          </cell>
          <cell r="M1308"/>
          <cell r="N1308">
            <v>32</v>
          </cell>
          <cell r="O1308" t="str">
            <v>EUR</v>
          </cell>
          <cell r="P1308">
            <v>1</v>
          </cell>
          <cell r="Q1308">
            <v>-75</v>
          </cell>
          <cell r="R1308">
            <v>8</v>
          </cell>
          <cell r="S1308" t="str">
            <v>EUR</v>
          </cell>
          <cell r="U1308"/>
          <cell r="V1308">
            <v>40.75</v>
          </cell>
          <cell r="W1308">
            <v>40</v>
          </cell>
          <cell r="X1308">
            <v>0.375</v>
          </cell>
          <cell r="Y1308" t="e">
            <v>#NAME?</v>
          </cell>
          <cell r="Z1308">
            <v>1</v>
          </cell>
          <cell r="AA1308">
            <v>1</v>
          </cell>
          <cell r="AB1308">
            <v>30</v>
          </cell>
          <cell r="AC1308" t="str">
            <v>*SN</v>
          </cell>
          <cell r="AE1308" t="str">
            <v>3FDDF</v>
          </cell>
          <cell r="AF1308">
            <v>3</v>
          </cell>
          <cell r="AG1308" t="str">
            <v>F</v>
          </cell>
          <cell r="AH1308" t="str">
            <v>D</v>
          </cell>
          <cell r="AI1308" t="str">
            <v>D</v>
          </cell>
          <cell r="AJ1308" t="str">
            <v>F</v>
          </cell>
          <cell r="AK1308" t="str">
            <v>AlgoRex</v>
          </cell>
          <cell r="AL1308" t="str">
            <v>Manual Call Points</v>
          </cell>
          <cell r="AM1308" t="str">
            <v>N</v>
          </cell>
          <cell r="AN1308" t="str">
            <v>EAR99</v>
          </cell>
          <cell r="AO1308">
            <v>85311030000</v>
          </cell>
          <cell r="AP1308" t="str">
            <v>GB</v>
          </cell>
          <cell r="AQ1308">
            <v>0.129</v>
          </cell>
          <cell r="AR1308" t="str">
            <v>KG</v>
          </cell>
          <cell r="AS1308" t="str">
            <v>F80</v>
          </cell>
          <cell r="AT1308" t="str">
            <v>MCP conv.</v>
          </cell>
          <cell r="AU1308" t="str">
            <v>7-33</v>
          </cell>
          <cell r="AW1308">
            <v>5</v>
          </cell>
          <cell r="AX1308">
            <v>37.21</v>
          </cell>
        </row>
        <row r="1309">
          <cell r="A1309" t="str">
            <v>S54371-F6-A1</v>
          </cell>
          <cell r="B1309" t="str">
            <v>S54371-F6-A1</v>
          </cell>
          <cell r="C1309" t="str">
            <v>FDM1101-RG</v>
          </cell>
          <cell r="D1309" t="str">
            <v>FDM1101-RG  Manual call point collective</v>
          </cell>
          <cell r="E1309" t="str">
            <v>FDM1101-RG  Handfeuermelder kollektiv</v>
          </cell>
          <cell r="F1309">
            <v>41.7</v>
          </cell>
          <cell r="G1309" t="str">
            <v>EUR</v>
          </cell>
          <cell r="H1309">
            <v>1</v>
          </cell>
          <cell r="I1309">
            <v>-75</v>
          </cell>
          <cell r="J1309">
            <v>10.43</v>
          </cell>
          <cell r="K1309" t="str">
            <v>EUR</v>
          </cell>
          <cell r="M1309"/>
          <cell r="N1309">
            <v>40.9</v>
          </cell>
          <cell r="O1309" t="str">
            <v>EUR</v>
          </cell>
          <cell r="P1309">
            <v>1</v>
          </cell>
          <cell r="Q1309">
            <v>-75</v>
          </cell>
          <cell r="R1309">
            <v>10.23</v>
          </cell>
          <cell r="S1309" t="str">
            <v>EUR</v>
          </cell>
          <cell r="U1309"/>
          <cell r="V1309">
            <v>594.51</v>
          </cell>
          <cell r="W1309">
            <v>583.11</v>
          </cell>
          <cell r="X1309">
            <v>5.6999999999999886</v>
          </cell>
          <cell r="Y1309" t="e">
            <v>#NAME?</v>
          </cell>
          <cell r="Z1309">
            <v>1</v>
          </cell>
          <cell r="AA1309">
            <v>1</v>
          </cell>
          <cell r="AB1309">
            <v>30</v>
          </cell>
          <cell r="AC1309" t="str">
            <v>*SN</v>
          </cell>
          <cell r="AE1309" t="str">
            <v>3FDDF</v>
          </cell>
          <cell r="AF1309">
            <v>3</v>
          </cell>
          <cell r="AG1309" t="str">
            <v>F</v>
          </cell>
          <cell r="AH1309" t="str">
            <v>D</v>
          </cell>
          <cell r="AI1309" t="str">
            <v>D</v>
          </cell>
          <cell r="AJ1309" t="str">
            <v>F</v>
          </cell>
          <cell r="AK1309" t="str">
            <v>AlgoRex</v>
          </cell>
          <cell r="AL1309" t="str">
            <v>Manual Call Points</v>
          </cell>
          <cell r="AM1309" t="str">
            <v>N</v>
          </cell>
          <cell r="AN1309" t="str">
            <v>N</v>
          </cell>
          <cell r="AO1309">
            <v>85311030000</v>
          </cell>
          <cell r="AP1309" t="str">
            <v>GB</v>
          </cell>
          <cell r="AQ1309">
            <v>0.13100000000000001</v>
          </cell>
          <cell r="AR1309" t="str">
            <v>KG</v>
          </cell>
          <cell r="AS1309" t="str">
            <v>F80</v>
          </cell>
          <cell r="AT1309" t="str">
            <v>MCP conv.</v>
          </cell>
          <cell r="AU1309" t="str">
            <v>7-18</v>
          </cell>
          <cell r="AW1309">
            <v>57</v>
          </cell>
          <cell r="AX1309">
            <v>577.19000000000005</v>
          </cell>
        </row>
        <row r="1310">
          <cell r="A1310" t="str">
            <v>S54371-F6-A5</v>
          </cell>
          <cell r="B1310" t="str">
            <v>S54371-F6-A5</v>
          </cell>
          <cell r="C1310" t="str">
            <v>FDM1101-RG(F)</v>
          </cell>
          <cell r="D1310" t="str">
            <v>FDM1101-RG(F)  Manual call point coll.</v>
          </cell>
          <cell r="E1310" t="str">
            <v>FDM1101-RG(F)  Handfeuermelder koll.</v>
          </cell>
          <cell r="F1310">
            <v>41.7</v>
          </cell>
          <cell r="G1310" t="str">
            <v>EUR</v>
          </cell>
          <cell r="H1310">
            <v>1</v>
          </cell>
          <cell r="I1310">
            <v>-75</v>
          </cell>
          <cell r="L1310">
            <v>11.67</v>
          </cell>
          <cell r="M1310" t="str">
            <v>EUR</v>
          </cell>
          <cell r="N1310">
            <v>40.9</v>
          </cell>
          <cell r="O1310" t="str">
            <v>EUR</v>
          </cell>
          <cell r="P1310">
            <v>1</v>
          </cell>
          <cell r="Q1310">
            <v>-75</v>
          </cell>
          <cell r="T1310">
            <v>11.44</v>
          </cell>
          <cell r="U1310" t="str">
            <v>EUR</v>
          </cell>
          <cell r="V1310">
            <v>0</v>
          </cell>
          <cell r="W1310">
            <v>0</v>
          </cell>
          <cell r="X1310">
            <v>0</v>
          </cell>
          <cell r="Y1310" t="e">
            <v>#NAME?</v>
          </cell>
          <cell r="Z1310">
            <v>1</v>
          </cell>
          <cell r="AA1310">
            <v>1</v>
          </cell>
          <cell r="AB1310">
            <v>30</v>
          </cell>
          <cell r="AC1310" t="str">
            <v>*SN</v>
          </cell>
          <cell r="AE1310" t="str">
            <v>3FDDF</v>
          </cell>
          <cell r="AF1310">
            <v>3</v>
          </cell>
          <cell r="AG1310" t="str">
            <v>F</v>
          </cell>
          <cell r="AH1310" t="str">
            <v>D</v>
          </cell>
          <cell r="AI1310" t="str">
            <v>D</v>
          </cell>
          <cell r="AJ1310" t="str">
            <v>F</v>
          </cell>
          <cell r="AK1310" t="str">
            <v>AlgoRex</v>
          </cell>
          <cell r="AL1310" t="str">
            <v>Manual Call Points</v>
          </cell>
          <cell r="AM1310" t="str">
            <v>N</v>
          </cell>
          <cell r="AN1310" t="str">
            <v>EAR99</v>
          </cell>
          <cell r="AO1310">
            <v>85311030000</v>
          </cell>
          <cell r="AP1310" t="str">
            <v>GB</v>
          </cell>
          <cell r="AQ1310">
            <v>0.13900000000000001</v>
          </cell>
          <cell r="AR1310" t="str">
            <v>KG</v>
          </cell>
          <cell r="AS1310" t="str">
            <v>F80</v>
          </cell>
          <cell r="AT1310" t="str">
            <v>MCP conv.</v>
          </cell>
          <cell r="AW1310">
            <v>0</v>
          </cell>
          <cell r="AX1310">
            <v>0</v>
          </cell>
        </row>
        <row r="1311">
          <cell r="A1311" t="str">
            <v>S54371-F6-A2</v>
          </cell>
          <cell r="B1311" t="str">
            <v>S54371-F6-A2</v>
          </cell>
          <cell r="C1311" t="str">
            <v>FDM1101-RP</v>
          </cell>
          <cell r="D1311" t="str">
            <v>FDM1101-RP  Manual call point collective</v>
          </cell>
          <cell r="E1311" t="str">
            <v>FDM1101-RP  Handfeuermelder kollektiv</v>
          </cell>
          <cell r="F1311">
            <v>43.7</v>
          </cell>
          <cell r="G1311" t="str">
            <v>EUR</v>
          </cell>
          <cell r="H1311">
            <v>1</v>
          </cell>
          <cell r="I1311">
            <v>-75</v>
          </cell>
          <cell r="J1311">
            <v>10.93</v>
          </cell>
          <cell r="K1311" t="str">
            <v>EUR</v>
          </cell>
          <cell r="M1311"/>
          <cell r="N1311">
            <v>42.8</v>
          </cell>
          <cell r="O1311" t="str">
            <v>EUR</v>
          </cell>
          <cell r="P1311">
            <v>1</v>
          </cell>
          <cell r="Q1311">
            <v>-75</v>
          </cell>
          <cell r="R1311">
            <v>10.7</v>
          </cell>
          <cell r="S1311" t="str">
            <v>EUR</v>
          </cell>
          <cell r="U1311"/>
          <cell r="V1311">
            <v>54.65</v>
          </cell>
          <cell r="W1311">
            <v>53.5</v>
          </cell>
          <cell r="X1311">
            <v>0.57499999999999929</v>
          </cell>
          <cell r="Y1311" t="e">
            <v>#NAME?</v>
          </cell>
          <cell r="Z1311">
            <v>1</v>
          </cell>
          <cell r="AA1311">
            <v>1</v>
          </cell>
          <cell r="AB1311">
            <v>30</v>
          </cell>
          <cell r="AC1311" t="str">
            <v>*SN</v>
          </cell>
          <cell r="AE1311" t="str">
            <v>3FDDF</v>
          </cell>
          <cell r="AF1311">
            <v>3</v>
          </cell>
          <cell r="AG1311" t="str">
            <v>F</v>
          </cell>
          <cell r="AH1311" t="str">
            <v>D</v>
          </cell>
          <cell r="AI1311" t="str">
            <v>D</v>
          </cell>
          <cell r="AJ1311" t="str">
            <v>F</v>
          </cell>
          <cell r="AK1311" t="str">
            <v>AlgoRex</v>
          </cell>
          <cell r="AL1311" t="str">
            <v>Manual Call Points</v>
          </cell>
          <cell r="AM1311" t="str">
            <v>N</v>
          </cell>
          <cell r="AN1311" t="str">
            <v>EAR99</v>
          </cell>
          <cell r="AO1311">
            <v>85311030000</v>
          </cell>
          <cell r="AP1311" t="str">
            <v>GB</v>
          </cell>
          <cell r="AQ1311">
            <v>0.128</v>
          </cell>
          <cell r="AR1311" t="str">
            <v>KG</v>
          </cell>
          <cell r="AS1311" t="str">
            <v>F80</v>
          </cell>
          <cell r="AT1311" t="str">
            <v>MCP conv.</v>
          </cell>
          <cell r="AU1311" t="str">
            <v>7-18</v>
          </cell>
          <cell r="AW1311">
            <v>5</v>
          </cell>
          <cell r="AX1311">
            <v>52.78</v>
          </cell>
        </row>
        <row r="1312">
          <cell r="A1312" t="str">
            <v>S54371-F6-A6</v>
          </cell>
          <cell r="B1312" t="str">
            <v>S54371-F6-A6</v>
          </cell>
          <cell r="C1312" t="str">
            <v>FDM1101-RP(F)</v>
          </cell>
          <cell r="D1312" t="str">
            <v>FDM1101-RP(F)  Manual call point coll.</v>
          </cell>
          <cell r="E1312" t="str">
            <v>FDM1101-RP(F)  Handfeuermelder koll.</v>
          </cell>
          <cell r="F1312">
            <v>43.7</v>
          </cell>
          <cell r="G1312" t="str">
            <v>EUR</v>
          </cell>
          <cell r="H1312">
            <v>1</v>
          </cell>
          <cell r="I1312">
            <v>-75</v>
          </cell>
          <cell r="L1312">
            <v>12.23</v>
          </cell>
          <cell r="M1312" t="str">
            <v>EUR</v>
          </cell>
          <cell r="N1312">
            <v>42.8</v>
          </cell>
          <cell r="O1312" t="str">
            <v>EUR</v>
          </cell>
          <cell r="P1312">
            <v>1</v>
          </cell>
          <cell r="Q1312">
            <v>-75</v>
          </cell>
          <cell r="T1312">
            <v>11.99</v>
          </cell>
          <cell r="U1312" t="str">
            <v>EUR</v>
          </cell>
          <cell r="V1312">
            <v>0</v>
          </cell>
          <cell r="W1312">
            <v>0</v>
          </cell>
          <cell r="X1312">
            <v>0</v>
          </cell>
          <cell r="Y1312" t="e">
            <v>#NAME?</v>
          </cell>
          <cell r="Z1312">
            <v>1</v>
          </cell>
          <cell r="AA1312">
            <v>1</v>
          </cell>
          <cell r="AB1312">
            <v>30</v>
          </cell>
          <cell r="AC1312" t="str">
            <v>*SN</v>
          </cell>
          <cell r="AE1312" t="str">
            <v>3FDDF</v>
          </cell>
          <cell r="AF1312">
            <v>3</v>
          </cell>
          <cell r="AG1312" t="str">
            <v>F</v>
          </cell>
          <cell r="AH1312" t="str">
            <v>D</v>
          </cell>
          <cell r="AI1312" t="str">
            <v>D</v>
          </cell>
          <cell r="AJ1312" t="str">
            <v>F</v>
          </cell>
          <cell r="AK1312" t="str">
            <v>AlgoRex</v>
          </cell>
          <cell r="AL1312" t="str">
            <v>Manual Call Points</v>
          </cell>
          <cell r="AM1312" t="str">
            <v>N</v>
          </cell>
          <cell r="AN1312" t="str">
            <v>EAR99</v>
          </cell>
          <cell r="AO1312">
            <v>85311030000</v>
          </cell>
          <cell r="AP1312" t="str">
            <v>GB</v>
          </cell>
          <cell r="AQ1312">
            <v>0.128</v>
          </cell>
          <cell r="AR1312" t="str">
            <v>KG</v>
          </cell>
          <cell r="AS1312" t="str">
            <v>F80</v>
          </cell>
          <cell r="AT1312" t="str">
            <v>MCP conv.</v>
          </cell>
          <cell r="AW1312">
            <v>0</v>
          </cell>
          <cell r="AX1312">
            <v>0</v>
          </cell>
        </row>
        <row r="1313">
          <cell r="A1313" t="str">
            <v>GBI:1837010</v>
          </cell>
          <cell r="B1313" t="str">
            <v>GBI:1837010</v>
          </cell>
          <cell r="C1313"/>
          <cell r="D1313" t="str">
            <v>key to manual call point ALU</v>
          </cell>
          <cell r="E1313" t="str">
            <v>HDFM-Schlüssel Alu</v>
          </cell>
          <cell r="F1313">
            <v>7.65</v>
          </cell>
          <cell r="G1313" t="str">
            <v>EUR</v>
          </cell>
          <cell r="H1313">
            <v>1</v>
          </cell>
          <cell r="I1313">
            <v>-75</v>
          </cell>
          <cell r="J1313">
            <v>1.91</v>
          </cell>
          <cell r="K1313" t="str">
            <v>EUR</v>
          </cell>
          <cell r="M1313"/>
          <cell r="N1313">
            <v>7.5</v>
          </cell>
          <cell r="O1313" t="str">
            <v>EUR</v>
          </cell>
          <cell r="P1313">
            <v>1</v>
          </cell>
          <cell r="Q1313">
            <v>-75</v>
          </cell>
          <cell r="R1313">
            <v>1.88</v>
          </cell>
          <cell r="S1313" t="str">
            <v>EUR</v>
          </cell>
          <cell r="U1313"/>
          <cell r="V1313">
            <v>0</v>
          </cell>
          <cell r="W1313">
            <v>0</v>
          </cell>
          <cell r="X1313">
            <v>0</v>
          </cell>
          <cell r="Y1313" t="e">
            <v>#NAME?</v>
          </cell>
          <cell r="Z1313">
            <v>1</v>
          </cell>
          <cell r="AA1313">
            <v>1</v>
          </cell>
          <cell r="AB1313">
            <v>30</v>
          </cell>
          <cell r="AC1313" t="str">
            <v>*SN</v>
          </cell>
          <cell r="AE1313" t="str">
            <v>3FDDF</v>
          </cell>
          <cell r="AF1313">
            <v>3</v>
          </cell>
          <cell r="AG1313" t="str">
            <v>F</v>
          </cell>
          <cell r="AH1313" t="str">
            <v>D</v>
          </cell>
          <cell r="AI1313" t="str">
            <v>D</v>
          </cell>
          <cell r="AJ1313" t="str">
            <v>F</v>
          </cell>
          <cell r="AK1313" t="str">
            <v>AlgoRex</v>
          </cell>
          <cell r="AL1313" t="str">
            <v>Manual Call Points</v>
          </cell>
          <cell r="AM1313" t="str">
            <v>N</v>
          </cell>
          <cell r="AN1313" t="str">
            <v>N</v>
          </cell>
          <cell r="AO1313">
            <v>85319085900</v>
          </cell>
          <cell r="AP1313" t="str">
            <v>DE</v>
          </cell>
          <cell r="AQ1313">
            <v>1.4999999999999999E-2</v>
          </cell>
          <cell r="AR1313" t="str">
            <v>KG</v>
          </cell>
          <cell r="AS1313"/>
          <cell r="AW1313">
            <v>0</v>
          </cell>
          <cell r="AX1313">
            <v>0</v>
          </cell>
        </row>
        <row r="1314">
          <cell r="A1314" t="str">
            <v>GBI:1724003</v>
          </cell>
          <cell r="B1314" t="str">
            <v>GBI:1724003</v>
          </cell>
          <cell r="C1314"/>
          <cell r="D1314" t="str">
            <v>plate ''out of order''</v>
          </cell>
          <cell r="E1314" t="str">
            <v>Schild Ausser Betrieb</v>
          </cell>
          <cell r="F1314">
            <v>2.14</v>
          </cell>
          <cell r="G1314" t="str">
            <v>EUR</v>
          </cell>
          <cell r="H1314">
            <v>1</v>
          </cell>
          <cell r="I1314">
            <v>-75</v>
          </cell>
          <cell r="J1314">
            <v>0.54</v>
          </cell>
          <cell r="K1314" t="str">
            <v>EUR</v>
          </cell>
          <cell r="M1314"/>
          <cell r="N1314">
            <v>2.1</v>
          </cell>
          <cell r="O1314" t="str">
            <v>EUR</v>
          </cell>
          <cell r="P1314">
            <v>1</v>
          </cell>
          <cell r="Q1314">
            <v>-75</v>
          </cell>
          <cell r="R1314">
            <v>0.53</v>
          </cell>
          <cell r="S1314" t="str">
            <v>EUR</v>
          </cell>
          <cell r="U1314"/>
          <cell r="V1314">
            <v>2.16</v>
          </cell>
          <cell r="W1314">
            <v>2.12</v>
          </cell>
          <cell r="X1314">
            <v>2.0000000000000018E-2</v>
          </cell>
          <cell r="Y1314" t="e">
            <v>#NAME?</v>
          </cell>
          <cell r="Z1314">
            <v>1</v>
          </cell>
          <cell r="AA1314">
            <v>1</v>
          </cell>
          <cell r="AB1314">
            <v>30</v>
          </cell>
          <cell r="AC1314" t="str">
            <v>*SN</v>
          </cell>
          <cell r="AE1314" t="str">
            <v>3FDDF</v>
          </cell>
          <cell r="AF1314">
            <v>3</v>
          </cell>
          <cell r="AG1314" t="str">
            <v>F</v>
          </cell>
          <cell r="AH1314" t="str">
            <v>D</v>
          </cell>
          <cell r="AI1314" t="str">
            <v>D</v>
          </cell>
          <cell r="AJ1314" t="str">
            <v>F</v>
          </cell>
          <cell r="AK1314" t="str">
            <v>AlgoRex</v>
          </cell>
          <cell r="AL1314" t="str">
            <v>Manual Call Points</v>
          </cell>
          <cell r="AM1314" t="str">
            <v>N</v>
          </cell>
          <cell r="AN1314" t="str">
            <v>N</v>
          </cell>
          <cell r="AO1314">
            <v>48239040000</v>
          </cell>
          <cell r="AP1314" t="str">
            <v>CH</v>
          </cell>
          <cell r="AQ1314">
            <v>4.0000000000000001E-3</v>
          </cell>
          <cell r="AR1314" t="str">
            <v>KG</v>
          </cell>
          <cell r="AS1314"/>
          <cell r="AW1314">
            <v>4</v>
          </cell>
          <cell r="AX1314">
            <v>2.11</v>
          </cell>
        </row>
        <row r="1315">
          <cell r="A1315" t="str">
            <v>GBI:1724002</v>
          </cell>
          <cell r="B1315" t="str">
            <v>GBI:1724002</v>
          </cell>
          <cell r="C1315"/>
          <cell r="D1315" t="str">
            <v>spare glass plate blue</v>
          </cell>
          <cell r="E1315" t="str">
            <v>Ersatzglas blau HDFM</v>
          </cell>
          <cell r="F1315">
            <v>22.1</v>
          </cell>
          <cell r="G1315" t="str">
            <v>EUR</v>
          </cell>
          <cell r="H1315">
            <v>1</v>
          </cell>
          <cell r="I1315">
            <v>-75</v>
          </cell>
          <cell r="J1315">
            <v>5.53</v>
          </cell>
          <cell r="K1315" t="str">
            <v>EUR</v>
          </cell>
          <cell r="M1315"/>
          <cell r="N1315">
            <v>21.7</v>
          </cell>
          <cell r="O1315" t="str">
            <v>EUR</v>
          </cell>
          <cell r="P1315">
            <v>1</v>
          </cell>
          <cell r="Q1315">
            <v>-75</v>
          </cell>
          <cell r="R1315">
            <v>5.43</v>
          </cell>
          <cell r="S1315" t="str">
            <v>EUR</v>
          </cell>
          <cell r="U1315"/>
          <cell r="V1315">
            <v>0</v>
          </cell>
          <cell r="W1315">
            <v>0</v>
          </cell>
          <cell r="X1315">
            <v>0</v>
          </cell>
          <cell r="Y1315" t="e">
            <v>#NAME?</v>
          </cell>
          <cell r="Z1315">
            <v>5</v>
          </cell>
          <cell r="AA1315">
            <v>5</v>
          </cell>
          <cell r="AB1315">
            <v>30</v>
          </cell>
          <cell r="AC1315" t="str">
            <v>*SN</v>
          </cell>
          <cell r="AE1315" t="str">
            <v>3FDDF</v>
          </cell>
          <cell r="AF1315">
            <v>3</v>
          </cell>
          <cell r="AG1315" t="str">
            <v>F</v>
          </cell>
          <cell r="AH1315" t="str">
            <v>D</v>
          </cell>
          <cell r="AI1315" t="str">
            <v>D</v>
          </cell>
          <cell r="AJ1315" t="str">
            <v>F</v>
          </cell>
          <cell r="AK1315" t="str">
            <v>AlgoRex</v>
          </cell>
          <cell r="AL1315" t="str">
            <v>Manual Call Points</v>
          </cell>
          <cell r="AM1315" t="str">
            <v>N</v>
          </cell>
          <cell r="AN1315" t="str">
            <v>N</v>
          </cell>
          <cell r="AO1315">
            <v>70060090900</v>
          </cell>
          <cell r="AP1315" t="str">
            <v>DE</v>
          </cell>
          <cell r="AQ1315">
            <v>1.7999999999999999E-2</v>
          </cell>
          <cell r="AR1315" t="str">
            <v>KG</v>
          </cell>
          <cell r="AS1315"/>
          <cell r="AW1315">
            <v>0</v>
          </cell>
          <cell r="AX1315">
            <v>0</v>
          </cell>
        </row>
        <row r="1316">
          <cell r="A1316" t="str">
            <v>GBI:1724005</v>
          </cell>
          <cell r="B1316" t="str">
            <v>GBI:1724005</v>
          </cell>
          <cell r="C1316"/>
          <cell r="D1316" t="str">
            <v>weather protection box blue</v>
          </cell>
          <cell r="E1316" t="str">
            <v>Gehäuse wettersch bl</v>
          </cell>
          <cell r="F1316">
            <v>92.5</v>
          </cell>
          <cell r="G1316" t="str">
            <v>EUR</v>
          </cell>
          <cell r="H1316">
            <v>1</v>
          </cell>
          <cell r="I1316">
            <v>-75</v>
          </cell>
          <cell r="J1316">
            <v>23.13</v>
          </cell>
          <cell r="K1316" t="str">
            <v>EUR</v>
          </cell>
          <cell r="M1316"/>
          <cell r="N1316">
            <v>90.7</v>
          </cell>
          <cell r="O1316" t="str">
            <v>EUR</v>
          </cell>
          <cell r="P1316">
            <v>1</v>
          </cell>
          <cell r="Q1316">
            <v>-75</v>
          </cell>
          <cell r="R1316">
            <v>22.68</v>
          </cell>
          <cell r="S1316" t="str">
            <v>EUR</v>
          </cell>
          <cell r="U1316"/>
          <cell r="V1316">
            <v>0</v>
          </cell>
          <cell r="W1316">
            <v>0</v>
          </cell>
          <cell r="X1316">
            <v>0</v>
          </cell>
          <cell r="Y1316" t="e">
            <v>#NAME?</v>
          </cell>
          <cell r="Z1316">
            <v>1</v>
          </cell>
          <cell r="AA1316">
            <v>1</v>
          </cell>
          <cell r="AB1316">
            <v>30</v>
          </cell>
          <cell r="AC1316" t="str">
            <v>*SN</v>
          </cell>
          <cell r="AE1316" t="str">
            <v>3FDDF</v>
          </cell>
          <cell r="AF1316">
            <v>3</v>
          </cell>
          <cell r="AG1316" t="str">
            <v>F</v>
          </cell>
          <cell r="AH1316" t="str">
            <v>D</v>
          </cell>
          <cell r="AI1316" t="str">
            <v>D</v>
          </cell>
          <cell r="AJ1316" t="str">
            <v>F</v>
          </cell>
          <cell r="AK1316" t="str">
            <v>AlgoRex</v>
          </cell>
          <cell r="AL1316" t="str">
            <v>Manual Call Points</v>
          </cell>
          <cell r="AM1316" t="str">
            <v>N</v>
          </cell>
          <cell r="AN1316" t="str">
            <v>N</v>
          </cell>
          <cell r="AO1316">
            <v>85319085900</v>
          </cell>
          <cell r="AP1316" t="str">
            <v>DE</v>
          </cell>
          <cell r="AQ1316">
            <v>0.29899999999999999</v>
          </cell>
          <cell r="AR1316" t="str">
            <v>KG</v>
          </cell>
          <cell r="AS1316"/>
          <cell r="AW1316">
            <v>0</v>
          </cell>
          <cell r="AX1316">
            <v>0</v>
          </cell>
        </row>
        <row r="1317">
          <cell r="A1317" t="str">
            <v>GBI:1724004</v>
          </cell>
          <cell r="B1317" t="str">
            <v>GBI:1724004</v>
          </cell>
          <cell r="C1317"/>
          <cell r="D1317" t="str">
            <v>weather protection box red</v>
          </cell>
          <cell r="E1317" t="str">
            <v>Gehäuse wettersch rt</v>
          </cell>
          <cell r="F1317">
            <v>88.7</v>
          </cell>
          <cell r="G1317" t="str">
            <v>EUR</v>
          </cell>
          <cell r="H1317">
            <v>1</v>
          </cell>
          <cell r="I1317">
            <v>-75</v>
          </cell>
          <cell r="J1317">
            <v>22.18</v>
          </cell>
          <cell r="K1317" t="str">
            <v>EUR</v>
          </cell>
          <cell r="M1317"/>
          <cell r="N1317">
            <v>87</v>
          </cell>
          <cell r="O1317" t="str">
            <v>EUR</v>
          </cell>
          <cell r="P1317">
            <v>1</v>
          </cell>
          <cell r="Q1317">
            <v>-75</v>
          </cell>
          <cell r="R1317">
            <v>21.75</v>
          </cell>
          <cell r="S1317" t="str">
            <v>EUR</v>
          </cell>
          <cell r="U1317"/>
          <cell r="V1317">
            <v>0</v>
          </cell>
          <cell r="W1317">
            <v>0</v>
          </cell>
          <cell r="X1317">
            <v>0</v>
          </cell>
          <cell r="Y1317" t="e">
            <v>#NAME?</v>
          </cell>
          <cell r="Z1317">
            <v>1</v>
          </cell>
          <cell r="AA1317">
            <v>1</v>
          </cell>
          <cell r="AB1317">
            <v>30</v>
          </cell>
          <cell r="AC1317" t="str">
            <v>*SN</v>
          </cell>
          <cell r="AE1317" t="str">
            <v>3FDDF</v>
          </cell>
          <cell r="AF1317">
            <v>3</v>
          </cell>
          <cell r="AG1317" t="str">
            <v>F</v>
          </cell>
          <cell r="AH1317" t="str">
            <v>D</v>
          </cell>
          <cell r="AI1317" t="str">
            <v>D</v>
          </cell>
          <cell r="AJ1317" t="str">
            <v>F</v>
          </cell>
          <cell r="AK1317" t="str">
            <v>AlgoRex</v>
          </cell>
          <cell r="AL1317" t="str">
            <v>Manual Call Points</v>
          </cell>
          <cell r="AM1317" t="str">
            <v>N</v>
          </cell>
          <cell r="AN1317" t="str">
            <v>N</v>
          </cell>
          <cell r="AO1317">
            <v>85319085900</v>
          </cell>
          <cell r="AP1317" t="str">
            <v>DE</v>
          </cell>
          <cell r="AQ1317">
            <v>0.29599999999999999</v>
          </cell>
          <cell r="AR1317" t="str">
            <v>KG</v>
          </cell>
          <cell r="AS1317"/>
          <cell r="AW1317">
            <v>0</v>
          </cell>
          <cell r="AX1317">
            <v>0</v>
          </cell>
        </row>
        <row r="1318">
          <cell r="D1318" t="str">
            <v>Addressable Modules</v>
          </cell>
          <cell r="E1318" t="str">
            <v>Addressable Modules</v>
          </cell>
          <cell r="AE1318" t="str">
            <v>3FDDG</v>
          </cell>
          <cell r="AF1318">
            <v>3</v>
          </cell>
          <cell r="AG1318" t="str">
            <v>F</v>
          </cell>
          <cell r="AH1318" t="str">
            <v>D</v>
          </cell>
          <cell r="AI1318" t="str">
            <v>D</v>
          </cell>
          <cell r="AJ1318" t="str">
            <v>G</v>
          </cell>
          <cell r="AK1318" t="str">
            <v>AlgoRex</v>
          </cell>
          <cell r="AL1318" t="str">
            <v>Addressable Modules</v>
          </cell>
        </row>
        <row r="1319">
          <cell r="A1319" t="str">
            <v>BPZ:5225200001</v>
          </cell>
          <cell r="B1319" t="str">
            <v>5225200001</v>
          </cell>
          <cell r="C1319" t="str">
            <v>DC1131-AA</v>
          </cell>
          <cell r="D1319" t="str">
            <v>DC1131-AA  Input module</v>
          </cell>
          <cell r="E1319" t="str">
            <v>DC1131-AA  Eingabebaustein</v>
          </cell>
          <cell r="F1319">
            <v>143</v>
          </cell>
          <cell r="G1319" t="str">
            <v>EUR</v>
          </cell>
          <cell r="H1319">
            <v>1</v>
          </cell>
          <cell r="I1319">
            <v>-75</v>
          </cell>
          <cell r="L1319">
            <v>35.78</v>
          </cell>
          <cell r="M1319" t="str">
            <v>EUR</v>
          </cell>
          <cell r="N1319">
            <v>134</v>
          </cell>
          <cell r="O1319" t="str">
            <v>EUR</v>
          </cell>
          <cell r="P1319">
            <v>1</v>
          </cell>
          <cell r="Q1319">
            <v>-75</v>
          </cell>
          <cell r="T1319">
            <v>33.44</v>
          </cell>
          <cell r="U1319" t="str">
            <v>EUR</v>
          </cell>
          <cell r="V1319">
            <v>9517.48</v>
          </cell>
          <cell r="W1319">
            <v>8895.0400000000009</v>
          </cell>
          <cell r="X1319">
            <v>311.21999999999935</v>
          </cell>
          <cell r="Y1319" t="e">
            <v>#NAME?</v>
          </cell>
          <cell r="Z1319">
            <v>1</v>
          </cell>
          <cell r="AA1319">
            <v>1</v>
          </cell>
          <cell r="AB1319">
            <v>61</v>
          </cell>
          <cell r="AC1319" t="str">
            <v>*SN</v>
          </cell>
          <cell r="AD1319" t="str">
            <v>phasing out product</v>
          </cell>
          <cell r="AE1319" t="str">
            <v>3FDDG</v>
          </cell>
          <cell r="AF1319">
            <v>3</v>
          </cell>
          <cell r="AG1319" t="str">
            <v>F</v>
          </cell>
          <cell r="AH1319" t="str">
            <v>D</v>
          </cell>
          <cell r="AI1319" t="str">
            <v>D</v>
          </cell>
          <cell r="AJ1319" t="str">
            <v>G</v>
          </cell>
          <cell r="AK1319" t="str">
            <v>AlgoRex</v>
          </cell>
          <cell r="AL1319" t="str">
            <v>Addressable Modules</v>
          </cell>
          <cell r="AM1319" t="str">
            <v>N</v>
          </cell>
          <cell r="AN1319" t="str">
            <v>N</v>
          </cell>
          <cell r="AO1319">
            <v>85389091900</v>
          </cell>
          <cell r="AP1319" t="str">
            <v>CN</v>
          </cell>
          <cell r="AQ1319">
            <v>9.4E-2</v>
          </cell>
          <cell r="AR1319" t="str">
            <v>KG</v>
          </cell>
          <cell r="AS1319" t="str">
            <v>F61</v>
          </cell>
          <cell r="AT1319" t="str">
            <v>AlgoRex Line Modules</v>
          </cell>
          <cell r="AW1319">
            <v>266</v>
          </cell>
          <cell r="AX1319">
            <v>8164.6200000000008</v>
          </cell>
        </row>
        <row r="1320">
          <cell r="A1320" t="str">
            <v>BPZ:5225750001</v>
          </cell>
          <cell r="B1320" t="str">
            <v>5225750001</v>
          </cell>
          <cell r="C1320" t="str">
            <v>DC1134-AA</v>
          </cell>
          <cell r="D1320" t="str">
            <v>DC1134-AA  output module</v>
          </cell>
          <cell r="E1320" t="str">
            <v>DC1134-AA  Ausgabebaustein</v>
          </cell>
          <cell r="F1320">
            <v>192</v>
          </cell>
          <cell r="G1320" t="str">
            <v>EUR</v>
          </cell>
          <cell r="H1320">
            <v>1</v>
          </cell>
          <cell r="I1320">
            <v>-75</v>
          </cell>
          <cell r="J1320">
            <v>48</v>
          </cell>
          <cell r="K1320" t="str">
            <v>EUR</v>
          </cell>
          <cell r="M1320"/>
          <cell r="N1320">
            <v>179</v>
          </cell>
          <cell r="O1320" t="str">
            <v>EUR</v>
          </cell>
          <cell r="P1320">
            <v>1</v>
          </cell>
          <cell r="Q1320">
            <v>-75</v>
          </cell>
          <cell r="R1320">
            <v>44.75</v>
          </cell>
          <cell r="S1320" t="str">
            <v>EUR</v>
          </cell>
          <cell r="U1320"/>
          <cell r="V1320">
            <v>14640</v>
          </cell>
          <cell r="W1320">
            <v>13648.75</v>
          </cell>
          <cell r="X1320">
            <v>495.625</v>
          </cell>
          <cell r="Y1320" t="e">
            <v>#NAME?</v>
          </cell>
          <cell r="Z1320">
            <v>1</v>
          </cell>
          <cell r="AA1320">
            <v>1</v>
          </cell>
          <cell r="AB1320">
            <v>61</v>
          </cell>
          <cell r="AC1320" t="str">
            <v>*SN</v>
          </cell>
          <cell r="AD1320" t="str">
            <v>phasing out product</v>
          </cell>
          <cell r="AE1320" t="str">
            <v>3FDDG</v>
          </cell>
          <cell r="AF1320">
            <v>3</v>
          </cell>
          <cell r="AG1320" t="str">
            <v>F</v>
          </cell>
          <cell r="AH1320" t="str">
            <v>D</v>
          </cell>
          <cell r="AI1320" t="str">
            <v>D</v>
          </cell>
          <cell r="AJ1320" t="str">
            <v>G</v>
          </cell>
          <cell r="AK1320" t="str">
            <v>AlgoRex</v>
          </cell>
          <cell r="AL1320" t="str">
            <v>Addressable Modules</v>
          </cell>
          <cell r="AM1320" t="str">
            <v>N</v>
          </cell>
          <cell r="AN1320" t="str">
            <v>EAR99</v>
          </cell>
          <cell r="AO1320">
            <v>85389091900</v>
          </cell>
          <cell r="AP1320" t="str">
            <v>CH</v>
          </cell>
          <cell r="AQ1320">
            <v>8.4000000000000005E-2</v>
          </cell>
          <cell r="AR1320" t="str">
            <v>KG</v>
          </cell>
          <cell r="AS1320" t="str">
            <v>F61</v>
          </cell>
          <cell r="AT1320" t="str">
            <v>AlgoRex Line Modules</v>
          </cell>
          <cell r="AW1320">
            <v>305</v>
          </cell>
          <cell r="AX1320">
            <v>12717.12</v>
          </cell>
        </row>
        <row r="1321">
          <cell r="A1321" t="str">
            <v>BPZ:5225880001</v>
          </cell>
          <cell r="B1321" t="str">
            <v>5225880001</v>
          </cell>
          <cell r="C1321" t="str">
            <v>DC1136-AA</v>
          </cell>
          <cell r="D1321" t="str">
            <v>DC1136-AA  output module</v>
          </cell>
          <cell r="E1321" t="str">
            <v>DC1136-AA  Ausgabebaustein</v>
          </cell>
          <cell r="F1321">
            <v>225</v>
          </cell>
          <cell r="G1321" t="str">
            <v>EUR</v>
          </cell>
          <cell r="H1321">
            <v>1</v>
          </cell>
          <cell r="I1321">
            <v>-75</v>
          </cell>
          <cell r="J1321">
            <v>56.25</v>
          </cell>
          <cell r="K1321" t="str">
            <v>EUR</v>
          </cell>
          <cell r="M1321"/>
          <cell r="N1321">
            <v>210</v>
          </cell>
          <cell r="O1321" t="str">
            <v>EUR</v>
          </cell>
          <cell r="P1321">
            <v>1</v>
          </cell>
          <cell r="Q1321">
            <v>-75</v>
          </cell>
          <cell r="R1321">
            <v>52.5</v>
          </cell>
          <cell r="S1321" t="str">
            <v>EUR</v>
          </cell>
          <cell r="U1321"/>
          <cell r="V1321">
            <v>5681.25</v>
          </cell>
          <cell r="W1321">
            <v>5302.5</v>
          </cell>
          <cell r="X1321">
            <v>189.375</v>
          </cell>
          <cell r="Y1321" t="e">
            <v>#NAME?</v>
          </cell>
          <cell r="Z1321">
            <v>1</v>
          </cell>
          <cell r="AA1321">
            <v>1</v>
          </cell>
          <cell r="AB1321">
            <v>61</v>
          </cell>
          <cell r="AC1321" t="str">
            <v>*SN</v>
          </cell>
          <cell r="AD1321" t="str">
            <v>phasing out product</v>
          </cell>
          <cell r="AE1321" t="str">
            <v>3FDDG</v>
          </cell>
          <cell r="AF1321">
            <v>3</v>
          </cell>
          <cell r="AG1321" t="str">
            <v>F</v>
          </cell>
          <cell r="AH1321" t="str">
            <v>D</v>
          </cell>
          <cell r="AI1321" t="str">
            <v>D</v>
          </cell>
          <cell r="AJ1321" t="str">
            <v>G</v>
          </cell>
          <cell r="AK1321" t="str">
            <v>AlgoRex</v>
          </cell>
          <cell r="AL1321" t="str">
            <v>Addressable Modules</v>
          </cell>
          <cell r="AM1321" t="str">
            <v>N</v>
          </cell>
          <cell r="AN1321" t="str">
            <v>EAR99H</v>
          </cell>
          <cell r="AO1321">
            <v>85389091900</v>
          </cell>
          <cell r="AP1321" t="str">
            <v>CN</v>
          </cell>
          <cell r="AQ1321">
            <v>9.5000000000000001E-2</v>
          </cell>
          <cell r="AR1321" t="str">
            <v>KG</v>
          </cell>
          <cell r="AS1321" t="str">
            <v>F61</v>
          </cell>
          <cell r="AT1321" t="str">
            <v>AlgoRex Line Modules</v>
          </cell>
          <cell r="AW1321">
            <v>101</v>
          </cell>
          <cell r="AX1321">
            <v>5141.04</v>
          </cell>
        </row>
        <row r="1322">
          <cell r="A1322" t="str">
            <v>BPZ:5225910001</v>
          </cell>
          <cell r="B1322" t="str">
            <v>5225910001</v>
          </cell>
          <cell r="C1322" t="str">
            <v>DC1154-AA</v>
          </cell>
          <cell r="D1322" t="str">
            <v>DC1154-AA  output module</v>
          </cell>
          <cell r="E1322" t="str">
            <v>DC1154-AA  Ausgabebaustein</v>
          </cell>
          <cell r="F1322">
            <v>199</v>
          </cell>
          <cell r="G1322" t="str">
            <v>EUR</v>
          </cell>
          <cell r="H1322">
            <v>1</v>
          </cell>
          <cell r="I1322">
            <v>-75</v>
          </cell>
          <cell r="L1322">
            <v>55.65</v>
          </cell>
          <cell r="M1322" t="str">
            <v>EUR</v>
          </cell>
          <cell r="N1322">
            <v>186</v>
          </cell>
          <cell r="O1322" t="str">
            <v>EUR</v>
          </cell>
          <cell r="P1322">
            <v>1</v>
          </cell>
          <cell r="Q1322">
            <v>-75</v>
          </cell>
          <cell r="T1322">
            <v>52.01</v>
          </cell>
          <cell r="U1322" t="str">
            <v>EUR</v>
          </cell>
          <cell r="V1322">
            <v>19533.150000000001</v>
          </cell>
          <cell r="W1322">
            <v>18255.509999999998</v>
          </cell>
          <cell r="X1322">
            <v>638.82000000000153</v>
          </cell>
          <cell r="Y1322" t="e">
            <v>#NAME?</v>
          </cell>
          <cell r="Z1322">
            <v>1</v>
          </cell>
          <cell r="AA1322">
            <v>1</v>
          </cell>
          <cell r="AB1322">
            <v>61</v>
          </cell>
          <cell r="AC1322" t="str">
            <v>*SN</v>
          </cell>
          <cell r="AD1322" t="str">
            <v>phasing out product</v>
          </cell>
          <cell r="AE1322" t="str">
            <v>3FDDG</v>
          </cell>
          <cell r="AF1322">
            <v>3</v>
          </cell>
          <cell r="AG1322" t="str">
            <v>F</v>
          </cell>
          <cell r="AH1322" t="str">
            <v>D</v>
          </cell>
          <cell r="AI1322" t="str">
            <v>D</v>
          </cell>
          <cell r="AJ1322" t="str">
            <v>G</v>
          </cell>
          <cell r="AK1322" t="str">
            <v>AlgoRex</v>
          </cell>
          <cell r="AL1322" t="str">
            <v>Addressable Modules</v>
          </cell>
          <cell r="AM1322" t="str">
            <v>N</v>
          </cell>
          <cell r="AN1322" t="str">
            <v>EAR99H</v>
          </cell>
          <cell r="AO1322">
            <v>85389091900</v>
          </cell>
          <cell r="AP1322" t="str">
            <v>CN</v>
          </cell>
          <cell r="AQ1322">
            <v>0.10199999999999999</v>
          </cell>
          <cell r="AR1322" t="str">
            <v>KG</v>
          </cell>
          <cell r="AS1322" t="str">
            <v>F61</v>
          </cell>
          <cell r="AT1322" t="str">
            <v>AlgoRex Line Modules</v>
          </cell>
          <cell r="AW1322">
            <v>351</v>
          </cell>
          <cell r="AX1322">
            <v>17025.460000000003</v>
          </cell>
        </row>
        <row r="1323">
          <cell r="A1323" t="str">
            <v>BPZ:5226430001</v>
          </cell>
          <cell r="B1323" t="str">
            <v>5226430001</v>
          </cell>
          <cell r="C1323" t="str">
            <v>DC1156-AA</v>
          </cell>
          <cell r="D1323" t="str">
            <v>DC1156-AA  output module</v>
          </cell>
          <cell r="E1323" t="str">
            <v>DC1156-AA  Ausgabebaustein</v>
          </cell>
          <cell r="F1323">
            <v>340</v>
          </cell>
          <cell r="G1323" t="str">
            <v>EUR</v>
          </cell>
          <cell r="H1323">
            <v>1</v>
          </cell>
          <cell r="I1323">
            <v>-75</v>
          </cell>
          <cell r="J1323">
            <v>85</v>
          </cell>
          <cell r="K1323" t="str">
            <v>EUR</v>
          </cell>
          <cell r="M1323"/>
          <cell r="N1323">
            <v>318</v>
          </cell>
          <cell r="O1323" t="str">
            <v>EUR</v>
          </cell>
          <cell r="P1323">
            <v>1</v>
          </cell>
          <cell r="Q1323">
            <v>-75</v>
          </cell>
          <cell r="R1323">
            <v>79.5</v>
          </cell>
          <cell r="S1323" t="str">
            <v>EUR</v>
          </cell>
          <cell r="U1323"/>
          <cell r="V1323">
            <v>3740</v>
          </cell>
          <cell r="W1323">
            <v>3498</v>
          </cell>
          <cell r="X1323">
            <v>121</v>
          </cell>
          <cell r="Y1323" t="e">
            <v>#NAME?</v>
          </cell>
          <cell r="Z1323">
            <v>1</v>
          </cell>
          <cell r="AA1323">
            <v>1</v>
          </cell>
          <cell r="AB1323">
            <v>61</v>
          </cell>
          <cell r="AC1323" t="str">
            <v>*SN</v>
          </cell>
          <cell r="AD1323" t="str">
            <v>phasing out product</v>
          </cell>
          <cell r="AE1323" t="str">
            <v>3FDDG</v>
          </cell>
          <cell r="AF1323">
            <v>3</v>
          </cell>
          <cell r="AG1323" t="str">
            <v>F</v>
          </cell>
          <cell r="AH1323" t="str">
            <v>D</v>
          </cell>
          <cell r="AI1323" t="str">
            <v>D</v>
          </cell>
          <cell r="AJ1323" t="str">
            <v>G</v>
          </cell>
          <cell r="AK1323" t="str">
            <v>AlgoRex</v>
          </cell>
          <cell r="AL1323" t="str">
            <v>Addressable Modules</v>
          </cell>
          <cell r="AM1323" t="str">
            <v>N</v>
          </cell>
          <cell r="AN1323" t="str">
            <v>EAR99H</v>
          </cell>
          <cell r="AO1323">
            <v>85389091900</v>
          </cell>
          <cell r="AP1323" t="str">
            <v>CH</v>
          </cell>
          <cell r="AQ1323">
            <v>9.9000000000000005E-2</v>
          </cell>
          <cell r="AR1323" t="str">
            <v>KG</v>
          </cell>
          <cell r="AS1323"/>
          <cell r="AW1323">
            <v>44</v>
          </cell>
          <cell r="AX1323">
            <v>3097.07</v>
          </cell>
        </row>
        <row r="1324">
          <cell r="A1324" t="str">
            <v>BPZ:5226300001</v>
          </cell>
          <cell r="B1324" t="str">
            <v>5226300001</v>
          </cell>
          <cell r="C1324" t="str">
            <v>DC1157-AA</v>
          </cell>
          <cell r="D1324" t="str">
            <v>DC1157-AA  input module</v>
          </cell>
          <cell r="E1324" t="str">
            <v>DC1157-AA  Eingabebaustein</v>
          </cell>
          <cell r="F1324">
            <v>185</v>
          </cell>
          <cell r="G1324" t="str">
            <v>EUR</v>
          </cell>
          <cell r="H1324">
            <v>1</v>
          </cell>
          <cell r="I1324">
            <v>-75</v>
          </cell>
          <cell r="L1324">
            <v>51.85</v>
          </cell>
          <cell r="M1324" t="str">
            <v>EUR</v>
          </cell>
          <cell r="N1324">
            <v>173</v>
          </cell>
          <cell r="O1324" t="str">
            <v>EUR</v>
          </cell>
          <cell r="P1324">
            <v>1</v>
          </cell>
          <cell r="Q1324">
            <v>-75</v>
          </cell>
          <cell r="T1324">
            <v>48.46</v>
          </cell>
          <cell r="U1324" t="str">
            <v>EUR</v>
          </cell>
          <cell r="V1324">
            <v>10421.85</v>
          </cell>
          <cell r="W1324">
            <v>9740.4599999999991</v>
          </cell>
          <cell r="X1324">
            <v>340.69500000000062</v>
          </cell>
          <cell r="Y1324" t="e">
            <v>#NAME?</v>
          </cell>
          <cell r="Z1324">
            <v>1</v>
          </cell>
          <cell r="AA1324">
            <v>1</v>
          </cell>
          <cell r="AB1324">
            <v>61</v>
          </cell>
          <cell r="AC1324" t="str">
            <v>*SN</v>
          </cell>
          <cell r="AD1324" t="str">
            <v>phasing out product</v>
          </cell>
          <cell r="AE1324" t="str">
            <v>3FDDG</v>
          </cell>
          <cell r="AF1324">
            <v>3</v>
          </cell>
          <cell r="AG1324" t="str">
            <v>F</v>
          </cell>
          <cell r="AH1324" t="str">
            <v>D</v>
          </cell>
          <cell r="AI1324" t="str">
            <v>D</v>
          </cell>
          <cell r="AJ1324" t="str">
            <v>G</v>
          </cell>
          <cell r="AK1324" t="str">
            <v>AlgoRex</v>
          </cell>
          <cell r="AL1324" t="str">
            <v>Addressable Modules</v>
          </cell>
          <cell r="AM1324" t="str">
            <v>N</v>
          </cell>
          <cell r="AN1324" t="str">
            <v>EAR99H</v>
          </cell>
          <cell r="AO1324">
            <v>85389091900</v>
          </cell>
          <cell r="AP1324" t="str">
            <v>CH</v>
          </cell>
          <cell r="AQ1324">
            <v>9.4E-2</v>
          </cell>
          <cell r="AR1324" t="str">
            <v>KG</v>
          </cell>
          <cell r="AS1324" t="str">
            <v>F61</v>
          </cell>
          <cell r="AT1324" t="str">
            <v>AlgoRex Line Modules</v>
          </cell>
          <cell r="AW1324">
            <v>201</v>
          </cell>
          <cell r="AX1324">
            <v>9014.4</v>
          </cell>
        </row>
        <row r="1325">
          <cell r="A1325" t="str">
            <v>BPZ:5082720001</v>
          </cell>
          <cell r="B1325" t="str">
            <v>5082720001</v>
          </cell>
          <cell r="C1325" t="str">
            <v>DCA1136A</v>
          </cell>
          <cell r="D1325" t="str">
            <v>DCA1136A  Circuit unit</v>
          </cell>
          <cell r="E1325" t="str">
            <v>DCA1136A  Schaltungs-Einsatz</v>
          </cell>
          <cell r="F1325">
            <v>229</v>
          </cell>
          <cell r="G1325" t="str">
            <v>EUR</v>
          </cell>
          <cell r="H1325">
            <v>1</v>
          </cell>
          <cell r="I1325">
            <v>-75</v>
          </cell>
          <cell r="J1325">
            <v>57.25</v>
          </cell>
          <cell r="K1325" t="str">
            <v>EUR</v>
          </cell>
          <cell r="M1325"/>
          <cell r="N1325">
            <v>214</v>
          </cell>
          <cell r="O1325" t="str">
            <v>EUR</v>
          </cell>
          <cell r="P1325">
            <v>1</v>
          </cell>
          <cell r="Q1325">
            <v>-75</v>
          </cell>
          <cell r="R1325">
            <v>53.5</v>
          </cell>
          <cell r="S1325" t="str">
            <v>EUR</v>
          </cell>
          <cell r="U1325"/>
          <cell r="V1325">
            <v>2290</v>
          </cell>
          <cell r="W1325">
            <v>2140</v>
          </cell>
          <cell r="X1325">
            <v>75</v>
          </cell>
          <cell r="Y1325" t="e">
            <v>#NAME?</v>
          </cell>
          <cell r="Z1325">
            <v>1</v>
          </cell>
          <cell r="AA1325">
            <v>1</v>
          </cell>
          <cell r="AB1325">
            <v>61</v>
          </cell>
          <cell r="AC1325" t="str">
            <v>*SN</v>
          </cell>
          <cell r="AD1325" t="str">
            <v>phasing out product</v>
          </cell>
          <cell r="AE1325" t="str">
            <v>3FDDG</v>
          </cell>
          <cell r="AF1325">
            <v>3</v>
          </cell>
          <cell r="AG1325" t="str">
            <v>F</v>
          </cell>
          <cell r="AH1325" t="str">
            <v>D</v>
          </cell>
          <cell r="AI1325" t="str">
            <v>D</v>
          </cell>
          <cell r="AJ1325" t="str">
            <v>G</v>
          </cell>
          <cell r="AK1325" t="str">
            <v>AlgoRex</v>
          </cell>
          <cell r="AL1325" t="str">
            <v>Addressable Modules</v>
          </cell>
          <cell r="AM1325" t="str">
            <v>N</v>
          </cell>
          <cell r="AN1325" t="str">
            <v>EAR99H</v>
          </cell>
          <cell r="AO1325">
            <v>85389091900</v>
          </cell>
          <cell r="AP1325" t="str">
            <v>CH</v>
          </cell>
          <cell r="AQ1325">
            <v>0.13100000000000001</v>
          </cell>
          <cell r="AR1325" t="str">
            <v>KG</v>
          </cell>
          <cell r="AS1325"/>
          <cell r="AW1325">
            <v>40</v>
          </cell>
          <cell r="AX1325">
            <v>1985.1100000000001</v>
          </cell>
        </row>
        <row r="1326">
          <cell r="A1326" t="str">
            <v>BPZ:4942630001</v>
          </cell>
          <cell r="B1326" t="str">
            <v>4942630001</v>
          </cell>
          <cell r="C1326" t="str">
            <v>DCA1154A</v>
          </cell>
          <cell r="D1326" t="str">
            <v>DCA1154A  Circuit unit</v>
          </cell>
          <cell r="E1326" t="str">
            <v>DCA1154A  Schaltungs-Einsatz</v>
          </cell>
          <cell r="F1326">
            <v>231</v>
          </cell>
          <cell r="G1326" t="str">
            <v>EUR</v>
          </cell>
          <cell r="H1326">
            <v>1</v>
          </cell>
          <cell r="I1326">
            <v>-75</v>
          </cell>
          <cell r="J1326">
            <v>57.75</v>
          </cell>
          <cell r="K1326" t="str">
            <v>EUR</v>
          </cell>
          <cell r="M1326"/>
          <cell r="N1326">
            <v>216</v>
          </cell>
          <cell r="O1326" t="str">
            <v>EUR</v>
          </cell>
          <cell r="P1326">
            <v>1</v>
          </cell>
          <cell r="Q1326">
            <v>-75</v>
          </cell>
          <cell r="R1326">
            <v>54</v>
          </cell>
          <cell r="S1326" t="str">
            <v>EUR</v>
          </cell>
          <cell r="U1326"/>
          <cell r="V1326">
            <v>1617</v>
          </cell>
          <cell r="W1326">
            <v>1512</v>
          </cell>
          <cell r="X1326">
            <v>52.5</v>
          </cell>
          <cell r="Y1326" t="e">
            <v>#NAME?</v>
          </cell>
          <cell r="Z1326">
            <v>1</v>
          </cell>
          <cell r="AA1326">
            <v>1</v>
          </cell>
          <cell r="AB1326">
            <v>61</v>
          </cell>
          <cell r="AC1326" t="str">
            <v>*SN</v>
          </cell>
          <cell r="AD1326" t="str">
            <v>phasing out product</v>
          </cell>
          <cell r="AE1326" t="str">
            <v>3FDDG</v>
          </cell>
          <cell r="AF1326">
            <v>3</v>
          </cell>
          <cell r="AG1326" t="str">
            <v>F</v>
          </cell>
          <cell r="AH1326" t="str">
            <v>D</v>
          </cell>
          <cell r="AI1326" t="str">
            <v>D</v>
          </cell>
          <cell r="AJ1326" t="str">
            <v>G</v>
          </cell>
          <cell r="AK1326" t="str">
            <v>AlgoRex</v>
          </cell>
          <cell r="AL1326" t="str">
            <v>Addressable Modules</v>
          </cell>
          <cell r="AM1326" t="str">
            <v>N</v>
          </cell>
          <cell r="AN1326" t="str">
            <v>EAR99H</v>
          </cell>
          <cell r="AO1326">
            <v>85389091900</v>
          </cell>
          <cell r="AP1326" t="str">
            <v>CH</v>
          </cell>
          <cell r="AQ1326">
            <v>0.13400000000000001</v>
          </cell>
          <cell r="AR1326" t="str">
            <v>KG</v>
          </cell>
          <cell r="AS1326" t="str">
            <v>F61</v>
          </cell>
          <cell r="AT1326" t="str">
            <v>AlgoRex Line Modules</v>
          </cell>
          <cell r="AW1326">
            <v>28</v>
          </cell>
          <cell r="AX1326">
            <v>1397.34</v>
          </cell>
        </row>
        <row r="1327">
          <cell r="A1327" t="str">
            <v>BPZ:5081200001</v>
          </cell>
          <cell r="B1327" t="str">
            <v>5081200001</v>
          </cell>
          <cell r="C1327" t="str">
            <v>DCA1192A</v>
          </cell>
          <cell r="D1327" t="str">
            <v>DCA1192A  Circuit unit</v>
          </cell>
          <cell r="E1327" t="str">
            <v>DCA1192A  Schaltungs-Einsatz</v>
          </cell>
          <cell r="F1327">
            <v>346</v>
          </cell>
          <cell r="G1327" t="str">
            <v>EUR</v>
          </cell>
          <cell r="H1327">
            <v>1</v>
          </cell>
          <cell r="I1327">
            <v>-75</v>
          </cell>
          <cell r="L1327">
            <v>96.73</v>
          </cell>
          <cell r="M1327" t="str">
            <v>EUR</v>
          </cell>
          <cell r="O1327"/>
          <cell r="Q1327">
            <v>-75</v>
          </cell>
          <cell r="T1327">
            <v>94.83</v>
          </cell>
          <cell r="U1327" t="str">
            <v>EUR</v>
          </cell>
          <cell r="V1327">
            <v>21860.98</v>
          </cell>
          <cell r="W1327">
            <v>21432</v>
          </cell>
          <cell r="X1327">
            <v>214.48999999999978</v>
          </cell>
          <cell r="Y1327" t="e">
            <v>#NAME?</v>
          </cell>
          <cell r="Z1327">
            <v>1</v>
          </cell>
          <cell r="AA1327">
            <v>1</v>
          </cell>
          <cell r="AB1327">
            <v>30</v>
          </cell>
          <cell r="AC1327" t="str">
            <v>*SN</v>
          </cell>
          <cell r="AE1327" t="str">
            <v>3FDDG</v>
          </cell>
          <cell r="AF1327">
            <v>3</v>
          </cell>
          <cell r="AG1327" t="str">
            <v>F</v>
          </cell>
          <cell r="AH1327" t="str">
            <v>D</v>
          </cell>
          <cell r="AI1327" t="str">
            <v>D</v>
          </cell>
          <cell r="AJ1327" t="str">
            <v>G</v>
          </cell>
          <cell r="AK1327" t="str">
            <v>AlgoRex</v>
          </cell>
          <cell r="AL1327" t="str">
            <v>Addressable Modules</v>
          </cell>
          <cell r="AM1327" t="str">
            <v>N</v>
          </cell>
          <cell r="AN1327" t="str">
            <v>EAR99H</v>
          </cell>
          <cell r="AO1327">
            <v>85389091900</v>
          </cell>
          <cell r="AP1327" t="str">
            <v>CH</v>
          </cell>
          <cell r="AQ1327">
            <v>0.13100000000000001</v>
          </cell>
          <cell r="AR1327" t="str">
            <v>KG</v>
          </cell>
          <cell r="AS1327" t="str">
            <v>F61</v>
          </cell>
          <cell r="AT1327" t="str">
            <v>AlgoRex Line Modules</v>
          </cell>
          <cell r="AU1327" t="str">
            <v>9-19</v>
          </cell>
          <cell r="AW1327">
            <v>226</v>
          </cell>
          <cell r="AX1327">
            <v>21054.49</v>
          </cell>
        </row>
        <row r="1328">
          <cell r="A1328" t="str">
            <v>BPZ:5082850001</v>
          </cell>
          <cell r="B1328" t="str">
            <v>5082850001</v>
          </cell>
          <cell r="C1328" t="str">
            <v>DCB1136A</v>
          </cell>
          <cell r="D1328" t="str">
            <v>DCB1136A  terminal plate</v>
          </cell>
          <cell r="E1328" t="str">
            <v>DCB1136A  Klemmen-Traeger</v>
          </cell>
          <cell r="F1328">
            <v>49.5</v>
          </cell>
          <cell r="G1328" t="str">
            <v>EUR</v>
          </cell>
          <cell r="H1328">
            <v>1</v>
          </cell>
          <cell r="I1328">
            <v>-75</v>
          </cell>
          <cell r="J1328">
            <v>12.38</v>
          </cell>
          <cell r="K1328" t="str">
            <v>EUR</v>
          </cell>
          <cell r="M1328"/>
          <cell r="N1328">
            <v>46.3</v>
          </cell>
          <cell r="O1328" t="str">
            <v>EUR</v>
          </cell>
          <cell r="P1328">
            <v>1</v>
          </cell>
          <cell r="Q1328">
            <v>-75</v>
          </cell>
          <cell r="R1328">
            <v>11.58</v>
          </cell>
          <cell r="S1328" t="str">
            <v>EUR</v>
          </cell>
          <cell r="U1328"/>
          <cell r="V1328">
            <v>990.4</v>
          </cell>
          <cell r="W1328">
            <v>926.4</v>
          </cell>
          <cell r="X1328">
            <v>32</v>
          </cell>
          <cell r="Y1328" t="e">
            <v>#NAME?</v>
          </cell>
          <cell r="Z1328">
            <v>1</v>
          </cell>
          <cell r="AA1328">
            <v>1</v>
          </cell>
          <cell r="AB1328">
            <v>61</v>
          </cell>
          <cell r="AC1328" t="str">
            <v>*SN</v>
          </cell>
          <cell r="AD1328" t="str">
            <v>phasing out product</v>
          </cell>
          <cell r="AE1328" t="str">
            <v>3FDDG</v>
          </cell>
          <cell r="AF1328">
            <v>3</v>
          </cell>
          <cell r="AG1328" t="str">
            <v>F</v>
          </cell>
          <cell r="AH1328" t="str">
            <v>D</v>
          </cell>
          <cell r="AI1328" t="str">
            <v>D</v>
          </cell>
          <cell r="AJ1328" t="str">
            <v>G</v>
          </cell>
          <cell r="AK1328" t="str">
            <v>AlgoRex</v>
          </cell>
          <cell r="AL1328" t="str">
            <v>Addressable Modules</v>
          </cell>
          <cell r="AM1328" t="str">
            <v>N</v>
          </cell>
          <cell r="AN1328" t="str">
            <v>N</v>
          </cell>
          <cell r="AO1328">
            <v>85389099990</v>
          </cell>
          <cell r="AP1328" t="str">
            <v>CH</v>
          </cell>
          <cell r="AQ1328">
            <v>0.10299999999999999</v>
          </cell>
          <cell r="AR1328" t="str">
            <v>KG</v>
          </cell>
          <cell r="AS1328"/>
          <cell r="AW1328">
            <v>80</v>
          </cell>
          <cell r="AX1328">
            <v>859.36000000000013</v>
          </cell>
        </row>
        <row r="1329">
          <cell r="A1329" t="str">
            <v>BPZ:4942760001</v>
          </cell>
          <cell r="B1329" t="str">
            <v>4942760001</v>
          </cell>
          <cell r="C1329" t="str">
            <v>DCB1154A</v>
          </cell>
          <cell r="D1329" t="str">
            <v>DCB1154A  terminal plate</v>
          </cell>
          <cell r="E1329" t="str">
            <v>DCB1154A  Klemmen-Traeger</v>
          </cell>
          <cell r="F1329">
            <v>41.6</v>
          </cell>
          <cell r="G1329" t="str">
            <v>EUR</v>
          </cell>
          <cell r="H1329">
            <v>1</v>
          </cell>
          <cell r="I1329">
            <v>-75</v>
          </cell>
          <cell r="J1329">
            <v>10.4</v>
          </cell>
          <cell r="K1329" t="str">
            <v>EUR</v>
          </cell>
          <cell r="M1329"/>
          <cell r="N1329">
            <v>38.9</v>
          </cell>
          <cell r="O1329" t="str">
            <v>EUR</v>
          </cell>
          <cell r="P1329">
            <v>1</v>
          </cell>
          <cell r="Q1329">
            <v>-75</v>
          </cell>
          <cell r="R1329">
            <v>9.73</v>
          </cell>
          <cell r="S1329" t="str">
            <v>EUR</v>
          </cell>
          <cell r="U1329"/>
          <cell r="V1329">
            <v>312</v>
          </cell>
          <cell r="W1329">
            <v>291.89999999999998</v>
          </cell>
          <cell r="X1329">
            <v>10.050000000000011</v>
          </cell>
          <cell r="Y1329" t="e">
            <v>#NAME?</v>
          </cell>
          <cell r="Z1329">
            <v>1</v>
          </cell>
          <cell r="AA1329">
            <v>1</v>
          </cell>
          <cell r="AB1329">
            <v>61</v>
          </cell>
          <cell r="AC1329" t="str">
            <v>*SN</v>
          </cell>
          <cell r="AD1329" t="str">
            <v>phasing out product</v>
          </cell>
          <cell r="AE1329" t="str">
            <v>3FDDG</v>
          </cell>
          <cell r="AF1329">
            <v>3</v>
          </cell>
          <cell r="AG1329" t="str">
            <v>F</v>
          </cell>
          <cell r="AH1329" t="str">
            <v>D</v>
          </cell>
          <cell r="AI1329" t="str">
            <v>D</v>
          </cell>
          <cell r="AJ1329" t="str">
            <v>G</v>
          </cell>
          <cell r="AK1329" t="str">
            <v>AlgoRex</v>
          </cell>
          <cell r="AL1329" t="str">
            <v>Addressable Modules</v>
          </cell>
          <cell r="AM1329" t="str">
            <v>N</v>
          </cell>
          <cell r="AN1329" t="str">
            <v>N</v>
          </cell>
          <cell r="AO1329">
            <v>85389099990</v>
          </cell>
          <cell r="AP1329" t="str">
            <v>CH</v>
          </cell>
          <cell r="AQ1329">
            <v>0.10299999999999999</v>
          </cell>
          <cell r="AR1329" t="str">
            <v>KG</v>
          </cell>
          <cell r="AS1329"/>
          <cell r="AW1329">
            <v>30</v>
          </cell>
          <cell r="AX1329">
            <v>268.75000000000006</v>
          </cell>
        </row>
        <row r="1330">
          <cell r="A1330" t="str">
            <v>BPZ:5084500001</v>
          </cell>
          <cell r="B1330" t="str">
            <v>5084500001</v>
          </cell>
          <cell r="C1330" t="str">
            <v>DCB1192A</v>
          </cell>
          <cell r="D1330" t="str">
            <v>DCB1192A  terminal plate</v>
          </cell>
          <cell r="E1330" t="str">
            <v>DCB1192A  Klemmen-Traeger</v>
          </cell>
          <cell r="F1330">
            <v>36.799999999999997</v>
          </cell>
          <cell r="G1330" t="str">
            <v>EUR</v>
          </cell>
          <cell r="H1330">
            <v>1</v>
          </cell>
          <cell r="I1330">
            <v>-75</v>
          </cell>
          <cell r="J1330">
            <v>9.1999999999999993</v>
          </cell>
          <cell r="K1330" t="str">
            <v>EUR</v>
          </cell>
          <cell r="M1330"/>
          <cell r="N1330">
            <v>36.1</v>
          </cell>
          <cell r="O1330" t="str">
            <v>EUR</v>
          </cell>
          <cell r="P1330">
            <v>1</v>
          </cell>
          <cell r="Q1330">
            <v>-75</v>
          </cell>
          <cell r="R1330">
            <v>9.0299999999999994</v>
          </cell>
          <cell r="S1330" t="str">
            <v>EUR</v>
          </cell>
          <cell r="U1330"/>
          <cell r="V1330">
            <v>1858.4</v>
          </cell>
          <cell r="W1330">
            <v>1824.06</v>
          </cell>
          <cell r="X1330">
            <v>17.170000000000073</v>
          </cell>
          <cell r="Y1330" t="e">
            <v>#NAME?</v>
          </cell>
          <cell r="Z1330">
            <v>1</v>
          </cell>
          <cell r="AA1330">
            <v>1</v>
          </cell>
          <cell r="AB1330">
            <v>30</v>
          </cell>
          <cell r="AC1330" t="str">
            <v>*SN</v>
          </cell>
          <cell r="AE1330" t="str">
            <v>3FDDG</v>
          </cell>
          <cell r="AF1330">
            <v>3</v>
          </cell>
          <cell r="AG1330" t="str">
            <v>F</v>
          </cell>
          <cell r="AH1330" t="str">
            <v>D</v>
          </cell>
          <cell r="AI1330" t="str">
            <v>D</v>
          </cell>
          <cell r="AJ1330" t="str">
            <v>G</v>
          </cell>
          <cell r="AK1330" t="str">
            <v>AlgoRex</v>
          </cell>
          <cell r="AL1330" t="str">
            <v>Addressable Modules</v>
          </cell>
          <cell r="AM1330" t="str">
            <v>N</v>
          </cell>
          <cell r="AN1330" t="str">
            <v>N</v>
          </cell>
          <cell r="AO1330">
            <v>85389099990</v>
          </cell>
          <cell r="AP1330" t="str">
            <v>CH</v>
          </cell>
          <cell r="AQ1330">
            <v>0.104</v>
          </cell>
          <cell r="AR1330" t="str">
            <v>KG</v>
          </cell>
          <cell r="AS1330"/>
          <cell r="AU1330" t="str">
            <v>9-19</v>
          </cell>
          <cell r="AW1330">
            <v>202</v>
          </cell>
          <cell r="AX1330">
            <v>1796.25</v>
          </cell>
        </row>
        <row r="1331">
          <cell r="A1331" t="str">
            <v>BPZ:5226270001</v>
          </cell>
          <cell r="B1331" t="str">
            <v>5226270001</v>
          </cell>
          <cell r="C1331" t="str">
            <v>DCZ1190-AA</v>
          </cell>
          <cell r="D1331" t="str">
            <v>DCZ1190-AA  installation plate</v>
          </cell>
          <cell r="E1331" t="str">
            <v>DCZ1190-AA  Montageplatte</v>
          </cell>
          <cell r="F1331">
            <v>3.88</v>
          </cell>
          <cell r="G1331" t="str">
            <v>EUR</v>
          </cell>
          <cell r="H1331">
            <v>1</v>
          </cell>
          <cell r="I1331">
            <v>-75</v>
          </cell>
          <cell r="J1331">
            <v>0.97</v>
          </cell>
          <cell r="K1331" t="str">
            <v>EUR</v>
          </cell>
          <cell r="M1331"/>
          <cell r="N1331">
            <v>3.8</v>
          </cell>
          <cell r="O1331" t="str">
            <v>EUR</v>
          </cell>
          <cell r="P1331">
            <v>1</v>
          </cell>
          <cell r="Q1331">
            <v>-75</v>
          </cell>
          <cell r="R1331">
            <v>0.95</v>
          </cell>
          <cell r="S1331" t="str">
            <v>EUR</v>
          </cell>
          <cell r="U1331"/>
          <cell r="V1331">
            <v>194</v>
          </cell>
          <cell r="W1331">
            <v>190</v>
          </cell>
          <cell r="X1331">
            <v>2</v>
          </cell>
          <cell r="Y1331" t="e">
            <v>#NAME?</v>
          </cell>
          <cell r="Z1331">
            <v>10</v>
          </cell>
          <cell r="AA1331">
            <v>10</v>
          </cell>
          <cell r="AB1331">
            <v>30</v>
          </cell>
          <cell r="AC1331" t="str">
            <v>*SN</v>
          </cell>
          <cell r="AE1331" t="str">
            <v>3FDDG</v>
          </cell>
          <cell r="AF1331">
            <v>3</v>
          </cell>
          <cell r="AG1331" t="str">
            <v>F</v>
          </cell>
          <cell r="AH1331" t="str">
            <v>D</v>
          </cell>
          <cell r="AI1331" t="str">
            <v>D</v>
          </cell>
          <cell r="AJ1331" t="str">
            <v>G</v>
          </cell>
          <cell r="AK1331" t="str">
            <v>AlgoRex</v>
          </cell>
          <cell r="AL1331" t="str">
            <v>Addressable Modules</v>
          </cell>
          <cell r="AM1331" t="str">
            <v>N</v>
          </cell>
          <cell r="AN1331" t="str">
            <v>N</v>
          </cell>
          <cell r="AO1331">
            <v>85389099990</v>
          </cell>
          <cell r="AP1331" t="str">
            <v>CH</v>
          </cell>
          <cell r="AQ1331">
            <v>2.1000000000000001E-2</v>
          </cell>
          <cell r="AR1331" t="str">
            <v>KG</v>
          </cell>
          <cell r="AS1331"/>
          <cell r="AW1331">
            <v>200</v>
          </cell>
          <cell r="AX1331">
            <v>181.42000000000002</v>
          </cell>
        </row>
        <row r="1332">
          <cell r="D1332" t="str">
            <v>Alarm Equipment</v>
          </cell>
          <cell r="E1332" t="str">
            <v>Alarm Equipment</v>
          </cell>
          <cell r="AE1332" t="str">
            <v>3FDDH</v>
          </cell>
          <cell r="AF1332">
            <v>3</v>
          </cell>
          <cell r="AG1332" t="str">
            <v>F</v>
          </cell>
          <cell r="AH1332" t="str">
            <v>D</v>
          </cell>
          <cell r="AI1332" t="str">
            <v>D</v>
          </cell>
          <cell r="AJ1332" t="str">
            <v>H</v>
          </cell>
          <cell r="AK1332" t="str">
            <v>AlgoRex</v>
          </cell>
          <cell r="AL1332" t="str">
            <v>Alarm Equipment</v>
          </cell>
        </row>
        <row r="1333">
          <cell r="A1333" t="str">
            <v>GBI:1053007</v>
          </cell>
          <cell r="B1333" t="str">
            <v>GBI:1053007</v>
          </cell>
          <cell r="C1333" t="str">
            <v>BEXBG05-E</v>
          </cell>
          <cell r="D1333" t="str">
            <v>BExBG05-E  EX- flash lamp</v>
          </cell>
          <cell r="E1333" t="str">
            <v>BExBG05-E   EX-Blitzleuchte (HT37L)</v>
          </cell>
          <cell r="F1333">
            <v>2809</v>
          </cell>
          <cell r="G1333" t="str">
            <v>EUR</v>
          </cell>
          <cell r="H1333">
            <v>1</v>
          </cell>
          <cell r="I1333">
            <v>-75</v>
          </cell>
          <cell r="J1333">
            <v>702.25</v>
          </cell>
          <cell r="K1333" t="str">
            <v>EUR</v>
          </cell>
          <cell r="M1333"/>
          <cell r="N1333">
            <v>2754</v>
          </cell>
          <cell r="O1333" t="str">
            <v>EUR</v>
          </cell>
          <cell r="P1333">
            <v>1</v>
          </cell>
          <cell r="Q1333">
            <v>-75</v>
          </cell>
          <cell r="R1333">
            <v>688.5</v>
          </cell>
          <cell r="S1333" t="str">
            <v>EUR</v>
          </cell>
          <cell r="U1333"/>
          <cell r="V1333">
            <v>0</v>
          </cell>
          <cell r="W1333">
            <v>0</v>
          </cell>
          <cell r="X1333">
            <v>0</v>
          </cell>
          <cell r="Y1333" t="e">
            <v>#NAME?</v>
          </cell>
          <cell r="Z1333">
            <v>1</v>
          </cell>
          <cell r="AA1333">
            <v>1</v>
          </cell>
          <cell r="AB1333">
            <v>30</v>
          </cell>
          <cell r="AC1333" t="str">
            <v>*SC</v>
          </cell>
          <cell r="AE1333" t="str">
            <v>3FDDH</v>
          </cell>
          <cell r="AF1333">
            <v>3</v>
          </cell>
          <cell r="AG1333" t="str">
            <v>F</v>
          </cell>
          <cell r="AH1333" t="str">
            <v>D</v>
          </cell>
          <cell r="AI1333" t="str">
            <v>D</v>
          </cell>
          <cell r="AJ1333" t="str">
            <v>H</v>
          </cell>
          <cell r="AK1333" t="str">
            <v>AlgoRex</v>
          </cell>
          <cell r="AL1333" t="str">
            <v>Alarm Equipment</v>
          </cell>
          <cell r="AM1333" t="str">
            <v>N</v>
          </cell>
          <cell r="AN1333" t="str">
            <v>N</v>
          </cell>
          <cell r="AO1333">
            <v>85318095900</v>
          </cell>
          <cell r="AP1333" t="str">
            <v>GB</v>
          </cell>
          <cell r="AQ1333">
            <v>3.44</v>
          </cell>
          <cell r="AR1333" t="str">
            <v>KG</v>
          </cell>
          <cell r="AS1333"/>
          <cell r="AW1333">
            <v>0</v>
          </cell>
          <cell r="AX1333">
            <v>0</v>
          </cell>
        </row>
        <row r="1334">
          <cell r="A1334" t="str">
            <v>GBI:1053018</v>
          </cell>
          <cell r="B1334" t="str">
            <v>GBI:1053018</v>
          </cell>
          <cell r="C1334"/>
          <cell r="D1334" t="str">
            <v>bracket to RBL5 24V</v>
          </cell>
          <cell r="E1334" t="str">
            <v>Winkel für RBL5 24V</v>
          </cell>
          <cell r="F1334">
            <v>20.3</v>
          </cell>
          <cell r="G1334" t="str">
            <v>EUR</v>
          </cell>
          <cell r="H1334">
            <v>1</v>
          </cell>
          <cell r="I1334">
            <v>-75</v>
          </cell>
          <cell r="J1334">
            <v>5.08</v>
          </cell>
          <cell r="K1334" t="str">
            <v>EUR</v>
          </cell>
          <cell r="M1334"/>
          <cell r="N1334">
            <v>19.899999999999999</v>
          </cell>
          <cell r="O1334" t="str">
            <v>EUR</v>
          </cell>
          <cell r="P1334">
            <v>1</v>
          </cell>
          <cell r="Q1334">
            <v>-75</v>
          </cell>
          <cell r="R1334">
            <v>4.9800000000000004</v>
          </cell>
          <cell r="S1334" t="str">
            <v>EUR</v>
          </cell>
          <cell r="U1334"/>
          <cell r="V1334">
            <v>0</v>
          </cell>
          <cell r="W1334">
            <v>0</v>
          </cell>
          <cell r="X1334">
            <v>0</v>
          </cell>
          <cell r="Y1334" t="e">
            <v>#NAME?</v>
          </cell>
          <cell r="Z1334">
            <v>1</v>
          </cell>
          <cell r="AA1334">
            <v>1</v>
          </cell>
          <cell r="AB1334">
            <v>30</v>
          </cell>
          <cell r="AC1334" t="str">
            <v>*SN</v>
          </cell>
          <cell r="AE1334" t="str">
            <v>3FDDH</v>
          </cell>
          <cell r="AF1334">
            <v>3</v>
          </cell>
          <cell r="AG1334" t="str">
            <v>F</v>
          </cell>
          <cell r="AH1334" t="str">
            <v>D</v>
          </cell>
          <cell r="AI1334" t="str">
            <v>D</v>
          </cell>
          <cell r="AJ1334" t="str">
            <v>H</v>
          </cell>
          <cell r="AK1334" t="str">
            <v>AlgoRex</v>
          </cell>
          <cell r="AL1334" t="str">
            <v>Alarm Equipment</v>
          </cell>
          <cell r="AM1334" t="str">
            <v>N</v>
          </cell>
          <cell r="AN1334" t="str">
            <v>N</v>
          </cell>
          <cell r="AO1334">
            <v>73089098000</v>
          </cell>
          <cell r="AP1334" t="str">
            <v>DE</v>
          </cell>
          <cell r="AQ1334">
            <v>5.8000000000000003E-2</v>
          </cell>
          <cell r="AR1334" t="str">
            <v>KG</v>
          </cell>
          <cell r="AS1334"/>
          <cell r="AW1334">
            <v>0</v>
          </cell>
          <cell r="AX1334">
            <v>0</v>
          </cell>
        </row>
        <row r="1335">
          <cell r="A1335" t="str">
            <v>GBI:1053027</v>
          </cell>
          <cell r="B1335" t="str">
            <v>GBI:1053027</v>
          </cell>
          <cell r="C1335"/>
          <cell r="D1335" t="str">
            <v>bracket to RKL/230V</v>
          </cell>
          <cell r="E1335" t="str">
            <v>Winkel für RKL/230V</v>
          </cell>
          <cell r="F1335">
            <v>108</v>
          </cell>
          <cell r="G1335" t="str">
            <v>EUR</v>
          </cell>
          <cell r="H1335">
            <v>1</v>
          </cell>
          <cell r="I1335">
            <v>-75</v>
          </cell>
          <cell r="J1335">
            <v>27</v>
          </cell>
          <cell r="K1335" t="str">
            <v>EUR</v>
          </cell>
          <cell r="M1335"/>
          <cell r="N1335">
            <v>106</v>
          </cell>
          <cell r="O1335" t="str">
            <v>EUR</v>
          </cell>
          <cell r="P1335">
            <v>1</v>
          </cell>
          <cell r="Q1335">
            <v>-75</v>
          </cell>
          <cell r="R1335">
            <v>26.5</v>
          </cell>
          <cell r="S1335" t="str">
            <v>EUR</v>
          </cell>
          <cell r="U1335"/>
          <cell r="V1335">
            <v>0</v>
          </cell>
          <cell r="W1335">
            <v>0</v>
          </cell>
          <cell r="X1335">
            <v>0</v>
          </cell>
          <cell r="Y1335" t="e">
            <v>#NAME?</v>
          </cell>
          <cell r="Z1335">
            <v>1</v>
          </cell>
          <cell r="AA1335">
            <v>1</v>
          </cell>
          <cell r="AB1335">
            <v>30</v>
          </cell>
          <cell r="AC1335" t="str">
            <v>*SN</v>
          </cell>
          <cell r="AE1335" t="str">
            <v>3FDDH</v>
          </cell>
          <cell r="AF1335">
            <v>3</v>
          </cell>
          <cell r="AG1335" t="str">
            <v>F</v>
          </cell>
          <cell r="AH1335" t="str">
            <v>D</v>
          </cell>
          <cell r="AI1335" t="str">
            <v>D</v>
          </cell>
          <cell r="AJ1335" t="str">
            <v>H</v>
          </cell>
          <cell r="AK1335" t="str">
            <v>AlgoRex</v>
          </cell>
          <cell r="AL1335" t="str">
            <v>Alarm Equipment</v>
          </cell>
          <cell r="AM1335" t="str">
            <v>N</v>
          </cell>
          <cell r="AN1335" t="str">
            <v>N</v>
          </cell>
          <cell r="AO1335">
            <v>73089098000</v>
          </cell>
          <cell r="AP1335" t="str">
            <v>DE</v>
          </cell>
          <cell r="AQ1335">
            <v>0.501</v>
          </cell>
          <cell r="AR1335" t="str">
            <v>KG</v>
          </cell>
          <cell r="AS1335"/>
          <cell r="AW1335">
            <v>0</v>
          </cell>
          <cell r="AX1335">
            <v>0</v>
          </cell>
        </row>
        <row r="1336">
          <cell r="A1336" t="str">
            <v>BPZ:4588560001</v>
          </cell>
          <cell r="B1336" t="str">
            <v>4588560001</v>
          </cell>
          <cell r="C1336" t="str">
            <v>DCA1191</v>
          </cell>
          <cell r="D1336" t="str">
            <v>DCA1191  Housing with cover</v>
          </cell>
          <cell r="E1336" t="str">
            <v>DCA1191  Gehäuse mit Deckel</v>
          </cell>
          <cell r="F1336">
            <v>28.5</v>
          </cell>
          <cell r="G1336" t="str">
            <v>EUR</v>
          </cell>
          <cell r="H1336">
            <v>1</v>
          </cell>
          <cell r="I1336">
            <v>-75</v>
          </cell>
          <cell r="J1336">
            <v>7.13</v>
          </cell>
          <cell r="K1336" t="str">
            <v>EUR</v>
          </cell>
          <cell r="M1336"/>
          <cell r="N1336">
            <v>27.9</v>
          </cell>
          <cell r="O1336" t="str">
            <v>EUR</v>
          </cell>
          <cell r="P1336">
            <v>1</v>
          </cell>
          <cell r="Q1336">
            <v>-75</v>
          </cell>
          <cell r="R1336">
            <v>6.98</v>
          </cell>
          <cell r="S1336" t="str">
            <v>EUR</v>
          </cell>
          <cell r="U1336"/>
          <cell r="V1336">
            <v>10495.36</v>
          </cell>
          <cell r="W1336">
            <v>10274.56</v>
          </cell>
          <cell r="X1336">
            <v>110.40000000000055</v>
          </cell>
          <cell r="Y1336" t="e">
            <v>#NAME?</v>
          </cell>
          <cell r="Z1336">
            <v>1</v>
          </cell>
          <cell r="AA1336">
            <v>1</v>
          </cell>
          <cell r="AB1336">
            <v>30</v>
          </cell>
          <cell r="AC1336" t="str">
            <v>*SN</v>
          </cell>
          <cell r="AE1336" t="str">
            <v>3FDDH</v>
          </cell>
          <cell r="AF1336">
            <v>3</v>
          </cell>
          <cell r="AG1336" t="str">
            <v>F</v>
          </cell>
          <cell r="AH1336" t="str">
            <v>D</v>
          </cell>
          <cell r="AI1336" t="str">
            <v>D</v>
          </cell>
          <cell r="AJ1336" t="str">
            <v>H</v>
          </cell>
          <cell r="AK1336" t="str">
            <v>AlgoRex</v>
          </cell>
          <cell r="AL1336" t="str">
            <v>Alarm Equipment</v>
          </cell>
          <cell r="AM1336" t="str">
            <v>N</v>
          </cell>
          <cell r="AN1336" t="str">
            <v>N</v>
          </cell>
          <cell r="AO1336">
            <v>85389099990</v>
          </cell>
          <cell r="AP1336" t="str">
            <v>CH</v>
          </cell>
          <cell r="AQ1336">
            <v>0.34399999999999997</v>
          </cell>
          <cell r="AR1336" t="str">
            <v>KG</v>
          </cell>
          <cell r="AS1336"/>
          <cell r="AU1336" t="str">
            <v>7-8, 7-28, 9-19, 9-21, 9-31</v>
          </cell>
          <cell r="AW1336">
            <v>1472</v>
          </cell>
          <cell r="AX1336">
            <v>10003.199999999999</v>
          </cell>
        </row>
        <row r="1337">
          <cell r="A1337" t="str">
            <v>GBI:1082512</v>
          </cell>
          <cell r="B1337" t="str">
            <v>GBI:1082512</v>
          </cell>
          <cell r="C1337" t="str">
            <v>FL/R/R/S</v>
          </cell>
          <cell r="D1337" t="str">
            <v>FL/R/R/S  Kombialarmierung rot/rot.</v>
          </cell>
          <cell r="E1337" t="str">
            <v>FL/R/R/S  Kombialarmierung rot/rot.</v>
          </cell>
          <cell r="F1337">
            <v>110</v>
          </cell>
          <cell r="G1337" t="str">
            <v>EUR</v>
          </cell>
          <cell r="H1337">
            <v>1</v>
          </cell>
          <cell r="I1337">
            <v>-75</v>
          </cell>
          <cell r="J1337">
            <v>27.5</v>
          </cell>
          <cell r="K1337" t="str">
            <v>EUR</v>
          </cell>
          <cell r="M1337"/>
          <cell r="N1337">
            <v>108</v>
          </cell>
          <cell r="O1337" t="str">
            <v>EUR</v>
          </cell>
          <cell r="P1337">
            <v>1</v>
          </cell>
          <cell r="Q1337">
            <v>-75</v>
          </cell>
          <cell r="R1337">
            <v>27</v>
          </cell>
          <cell r="S1337" t="str">
            <v>EUR</v>
          </cell>
          <cell r="U1337"/>
          <cell r="V1337">
            <v>2117.5</v>
          </cell>
          <cell r="W1337">
            <v>2079</v>
          </cell>
          <cell r="X1337">
            <v>19.25</v>
          </cell>
          <cell r="Y1337" t="e">
            <v>#NAME?</v>
          </cell>
          <cell r="Z1337">
            <v>1</v>
          </cell>
          <cell r="AA1337">
            <v>1</v>
          </cell>
          <cell r="AB1337">
            <v>30</v>
          </cell>
          <cell r="AC1337" t="str">
            <v>*SN</v>
          </cell>
          <cell r="AE1337" t="str">
            <v>3FDDH</v>
          </cell>
          <cell r="AF1337">
            <v>3</v>
          </cell>
          <cell r="AG1337" t="str">
            <v>F</v>
          </cell>
          <cell r="AH1337" t="str">
            <v>D</v>
          </cell>
          <cell r="AI1337" t="str">
            <v>D</v>
          </cell>
          <cell r="AJ1337" t="str">
            <v>H</v>
          </cell>
          <cell r="AK1337" t="str">
            <v>AlgoRex</v>
          </cell>
          <cell r="AL1337" t="str">
            <v>Alarm Equipment</v>
          </cell>
          <cell r="AM1337" t="str">
            <v>N</v>
          </cell>
          <cell r="AN1337" t="str">
            <v>3A991X</v>
          </cell>
          <cell r="AO1337">
            <v>85319085900</v>
          </cell>
          <cell r="AP1337" t="str">
            <v>GB</v>
          </cell>
          <cell r="AQ1337">
            <v>0.34899999999999998</v>
          </cell>
          <cell r="AR1337" t="str">
            <v>KG</v>
          </cell>
          <cell r="AS1337"/>
          <cell r="AW1337">
            <v>77</v>
          </cell>
          <cell r="AX1337">
            <v>2052.29</v>
          </cell>
        </row>
        <row r="1338">
          <cell r="A1338" t="str">
            <v>GBI:1053001</v>
          </cell>
          <cell r="B1338" t="str">
            <v>GBI:1053001</v>
          </cell>
          <cell r="C1338" t="str">
            <v>RBL5</v>
          </cell>
          <cell r="D1338" t="str">
            <v>RBL5   Flashlight yellow 230V</v>
          </cell>
          <cell r="E1338" t="str">
            <v>RBL5   Rundumkennleuchte 230V GE</v>
          </cell>
          <cell r="F1338">
            <v>613</v>
          </cell>
          <cell r="G1338" t="str">
            <v>EUR</v>
          </cell>
          <cell r="H1338">
            <v>1</v>
          </cell>
          <cell r="I1338">
            <v>-75</v>
          </cell>
          <cell r="J1338">
            <v>153.25</v>
          </cell>
          <cell r="K1338" t="str">
            <v>EUR</v>
          </cell>
          <cell r="M1338"/>
          <cell r="N1338">
            <v>601</v>
          </cell>
          <cell r="O1338" t="str">
            <v>EUR</v>
          </cell>
          <cell r="P1338">
            <v>1</v>
          </cell>
          <cell r="Q1338">
            <v>-75</v>
          </cell>
          <cell r="R1338">
            <v>150.25</v>
          </cell>
          <cell r="S1338" t="str">
            <v>EUR</v>
          </cell>
          <cell r="U1338"/>
          <cell r="V1338">
            <v>0</v>
          </cell>
          <cell r="W1338">
            <v>0</v>
          </cell>
          <cell r="X1338">
            <v>0</v>
          </cell>
          <cell r="Y1338" t="e">
            <v>#NAME?</v>
          </cell>
          <cell r="Z1338">
            <v>1</v>
          </cell>
          <cell r="AA1338">
            <v>1</v>
          </cell>
          <cell r="AB1338">
            <v>30</v>
          </cell>
          <cell r="AC1338" t="str">
            <v>*SN</v>
          </cell>
          <cell r="AE1338" t="str">
            <v>3FDDH</v>
          </cell>
          <cell r="AF1338">
            <v>3</v>
          </cell>
          <cell r="AG1338" t="str">
            <v>F</v>
          </cell>
          <cell r="AH1338" t="str">
            <v>D</v>
          </cell>
          <cell r="AI1338" t="str">
            <v>D</v>
          </cell>
          <cell r="AJ1338" t="str">
            <v>H</v>
          </cell>
          <cell r="AK1338" t="str">
            <v>AlgoRex</v>
          </cell>
          <cell r="AL1338" t="str">
            <v>Alarm Equipment</v>
          </cell>
          <cell r="AM1338" t="str">
            <v>N</v>
          </cell>
          <cell r="AN1338" t="str">
            <v>N</v>
          </cell>
          <cell r="AO1338">
            <v>94054099900</v>
          </cell>
          <cell r="AP1338" t="str">
            <v>SE</v>
          </cell>
          <cell r="AQ1338">
            <v>1.153</v>
          </cell>
          <cell r="AR1338" t="str">
            <v>KG</v>
          </cell>
          <cell r="AS1338"/>
          <cell r="AW1338">
            <v>0</v>
          </cell>
          <cell r="AX1338">
            <v>0</v>
          </cell>
        </row>
        <row r="1339">
          <cell r="A1339" t="str">
            <v>GBI:1053017</v>
          </cell>
          <cell r="B1339" t="str">
            <v>GBI:1053017</v>
          </cell>
          <cell r="C1339" t="str">
            <v>RBL5 GELB</v>
          </cell>
          <cell r="D1339" t="str">
            <v>RBL5 GELB  Flashlight RBL5 yellow 24V</v>
          </cell>
          <cell r="E1339" t="str">
            <v>RBL5 GELB   Blitzleuchte 24V</v>
          </cell>
          <cell r="F1339">
            <v>145</v>
          </cell>
          <cell r="G1339" t="str">
            <v>EUR</v>
          </cell>
          <cell r="H1339">
            <v>1</v>
          </cell>
          <cell r="I1339">
            <v>-75</v>
          </cell>
          <cell r="J1339">
            <v>36.25</v>
          </cell>
          <cell r="K1339" t="str">
            <v>EUR</v>
          </cell>
          <cell r="M1339"/>
          <cell r="N1339">
            <v>142</v>
          </cell>
          <cell r="O1339" t="str">
            <v>EUR</v>
          </cell>
          <cell r="P1339">
            <v>1</v>
          </cell>
          <cell r="Q1339">
            <v>-75</v>
          </cell>
          <cell r="R1339">
            <v>35.5</v>
          </cell>
          <cell r="S1339" t="str">
            <v>EUR</v>
          </cell>
          <cell r="U1339"/>
          <cell r="V1339">
            <v>0</v>
          </cell>
          <cell r="W1339">
            <v>0</v>
          </cell>
          <cell r="X1339">
            <v>0</v>
          </cell>
          <cell r="Y1339" t="e">
            <v>#NAME?</v>
          </cell>
          <cell r="Z1339">
            <v>1</v>
          </cell>
          <cell r="AA1339">
            <v>1</v>
          </cell>
          <cell r="AB1339">
            <v>30</v>
          </cell>
          <cell r="AC1339" t="str">
            <v>*SN</v>
          </cell>
          <cell r="AE1339" t="str">
            <v>3FDDH</v>
          </cell>
          <cell r="AF1339">
            <v>3</v>
          </cell>
          <cell r="AG1339" t="str">
            <v>F</v>
          </cell>
          <cell r="AH1339" t="str">
            <v>D</v>
          </cell>
          <cell r="AI1339" t="str">
            <v>D</v>
          </cell>
          <cell r="AJ1339" t="str">
            <v>H</v>
          </cell>
          <cell r="AK1339" t="str">
            <v>AlgoRex</v>
          </cell>
          <cell r="AL1339" t="str">
            <v>Alarm Equipment</v>
          </cell>
          <cell r="AM1339" t="str">
            <v>N</v>
          </cell>
          <cell r="AN1339" t="str">
            <v>N</v>
          </cell>
          <cell r="AO1339">
            <v>85318095900</v>
          </cell>
          <cell r="AP1339" t="str">
            <v>DE</v>
          </cell>
          <cell r="AQ1339">
            <v>0.27600000000000002</v>
          </cell>
          <cell r="AR1339" t="str">
            <v>KG</v>
          </cell>
          <cell r="AS1339"/>
          <cell r="AW1339">
            <v>0</v>
          </cell>
          <cell r="AX1339">
            <v>0</v>
          </cell>
        </row>
        <row r="1340">
          <cell r="A1340" t="str">
            <v>GBI:1053016</v>
          </cell>
          <cell r="B1340" t="str">
            <v>GBI:1053016</v>
          </cell>
          <cell r="C1340" t="str">
            <v>RBL5 GRUEN</v>
          </cell>
          <cell r="D1340" t="str">
            <v>RBL5 GRUEN  Flashlight RBL5 green 24V</v>
          </cell>
          <cell r="E1340" t="str">
            <v>RBL5 GRUEN   Blitzleuchte 24V</v>
          </cell>
          <cell r="F1340">
            <v>145</v>
          </cell>
          <cell r="G1340" t="str">
            <v>EUR</v>
          </cell>
          <cell r="H1340">
            <v>1</v>
          </cell>
          <cell r="I1340">
            <v>-75</v>
          </cell>
          <cell r="J1340">
            <v>36.25</v>
          </cell>
          <cell r="K1340" t="str">
            <v>EUR</v>
          </cell>
          <cell r="M1340"/>
          <cell r="N1340">
            <v>142</v>
          </cell>
          <cell r="O1340" t="str">
            <v>EUR</v>
          </cell>
          <cell r="P1340">
            <v>1</v>
          </cell>
          <cell r="Q1340">
            <v>-75</v>
          </cell>
          <cell r="R1340">
            <v>35.5</v>
          </cell>
          <cell r="S1340" t="str">
            <v>EUR</v>
          </cell>
          <cell r="U1340"/>
          <cell r="V1340">
            <v>0</v>
          </cell>
          <cell r="W1340">
            <v>0</v>
          </cell>
          <cell r="X1340">
            <v>0</v>
          </cell>
          <cell r="Y1340" t="e">
            <v>#NAME?</v>
          </cell>
          <cell r="Z1340">
            <v>1</v>
          </cell>
          <cell r="AA1340">
            <v>1</v>
          </cell>
          <cell r="AB1340">
            <v>30</v>
          </cell>
          <cell r="AC1340" t="str">
            <v>*SN</v>
          </cell>
          <cell r="AE1340" t="str">
            <v>3FDDH</v>
          </cell>
          <cell r="AF1340">
            <v>3</v>
          </cell>
          <cell r="AG1340" t="str">
            <v>F</v>
          </cell>
          <cell r="AH1340" t="str">
            <v>D</v>
          </cell>
          <cell r="AI1340" t="str">
            <v>D</v>
          </cell>
          <cell r="AJ1340" t="str">
            <v>H</v>
          </cell>
          <cell r="AK1340" t="str">
            <v>AlgoRex</v>
          </cell>
          <cell r="AL1340" t="str">
            <v>Alarm Equipment</v>
          </cell>
          <cell r="AM1340" t="str">
            <v>N</v>
          </cell>
          <cell r="AN1340" t="str">
            <v>N</v>
          </cell>
          <cell r="AO1340">
            <v>85318095900</v>
          </cell>
          <cell r="AP1340" t="str">
            <v>DE</v>
          </cell>
          <cell r="AQ1340">
            <v>0.28100000000000003</v>
          </cell>
          <cell r="AR1340" t="str">
            <v>KG</v>
          </cell>
          <cell r="AS1340"/>
          <cell r="AW1340">
            <v>0</v>
          </cell>
          <cell r="AX1340">
            <v>0</v>
          </cell>
        </row>
        <row r="1341">
          <cell r="A1341" t="str">
            <v>GBI:1053015</v>
          </cell>
          <cell r="B1341" t="str">
            <v>GBI:1053015</v>
          </cell>
          <cell r="C1341" t="str">
            <v>RBL5 ROT</v>
          </cell>
          <cell r="D1341" t="str">
            <v>RBL5 ROT  Flashlight RBL5 red 24V</v>
          </cell>
          <cell r="E1341" t="str">
            <v>RBL5 ROT   Blitzleuchte 24V</v>
          </cell>
          <cell r="F1341">
            <v>145</v>
          </cell>
          <cell r="G1341" t="str">
            <v>EUR</v>
          </cell>
          <cell r="H1341">
            <v>1</v>
          </cell>
          <cell r="I1341">
            <v>-75</v>
          </cell>
          <cell r="J1341">
            <v>36.25</v>
          </cell>
          <cell r="K1341" t="str">
            <v>EUR</v>
          </cell>
          <cell r="M1341"/>
          <cell r="N1341">
            <v>142</v>
          </cell>
          <cell r="O1341" t="str">
            <v>EUR</v>
          </cell>
          <cell r="P1341">
            <v>1</v>
          </cell>
          <cell r="Q1341">
            <v>-75</v>
          </cell>
          <cell r="R1341">
            <v>35.5</v>
          </cell>
          <cell r="S1341" t="str">
            <v>EUR</v>
          </cell>
          <cell r="U1341"/>
          <cell r="V1341">
            <v>0</v>
          </cell>
          <cell r="W1341">
            <v>0</v>
          </cell>
          <cell r="X1341">
            <v>0</v>
          </cell>
          <cell r="Y1341" t="e">
            <v>#NAME?</v>
          </cell>
          <cell r="Z1341">
            <v>1</v>
          </cell>
          <cell r="AA1341">
            <v>1</v>
          </cell>
          <cell r="AB1341">
            <v>30</v>
          </cell>
          <cell r="AC1341" t="str">
            <v>*SN</v>
          </cell>
          <cell r="AE1341" t="str">
            <v>3FDDH</v>
          </cell>
          <cell r="AF1341">
            <v>3</v>
          </cell>
          <cell r="AG1341" t="str">
            <v>F</v>
          </cell>
          <cell r="AH1341" t="str">
            <v>D</v>
          </cell>
          <cell r="AI1341" t="str">
            <v>D</v>
          </cell>
          <cell r="AJ1341" t="str">
            <v>H</v>
          </cell>
          <cell r="AK1341" t="str">
            <v>AlgoRex</v>
          </cell>
          <cell r="AL1341" t="str">
            <v>Alarm Equipment</v>
          </cell>
          <cell r="AM1341" t="str">
            <v>N</v>
          </cell>
          <cell r="AN1341" t="str">
            <v>N</v>
          </cell>
          <cell r="AO1341">
            <v>85318095900</v>
          </cell>
          <cell r="AP1341" t="str">
            <v>DE</v>
          </cell>
          <cell r="AQ1341">
            <v>0.27500000000000002</v>
          </cell>
          <cell r="AR1341" t="str">
            <v>KG</v>
          </cell>
          <cell r="AS1341"/>
          <cell r="AW1341">
            <v>0</v>
          </cell>
          <cell r="AX1341">
            <v>0</v>
          </cell>
        </row>
        <row r="1342">
          <cell r="A1342" t="str">
            <v>GBI:1082507</v>
          </cell>
          <cell r="B1342" t="str">
            <v>GBI:1082507</v>
          </cell>
          <cell r="C1342" t="str">
            <v>ROLP/R/S</v>
          </cell>
          <cell r="D1342" t="str">
            <v>ROLP/R/S  Roshni Sounder red</v>
          </cell>
          <cell r="E1342" t="str">
            <v>ROLP/R/S  Roshni Warntons rot</v>
          </cell>
          <cell r="F1342">
            <v>39.4</v>
          </cell>
          <cell r="G1342" t="str">
            <v>EUR</v>
          </cell>
          <cell r="H1342">
            <v>1</v>
          </cell>
          <cell r="I1342">
            <v>-75</v>
          </cell>
          <cell r="J1342">
            <v>9.85</v>
          </cell>
          <cell r="K1342" t="str">
            <v>EUR</v>
          </cell>
          <cell r="M1342"/>
          <cell r="N1342">
            <v>38.6</v>
          </cell>
          <cell r="O1342" t="str">
            <v>EUR</v>
          </cell>
          <cell r="P1342">
            <v>1</v>
          </cell>
          <cell r="Q1342">
            <v>-75</v>
          </cell>
          <cell r="R1342">
            <v>9.65</v>
          </cell>
          <cell r="S1342" t="str">
            <v>EUR</v>
          </cell>
          <cell r="U1342"/>
          <cell r="V1342">
            <v>1841.95</v>
          </cell>
          <cell r="W1342">
            <v>1804.55</v>
          </cell>
          <cell r="X1342">
            <v>18.700000000000045</v>
          </cell>
          <cell r="Y1342" t="e">
            <v>#NAME?</v>
          </cell>
          <cell r="Z1342">
            <v>1</v>
          </cell>
          <cell r="AA1342">
            <v>1</v>
          </cell>
          <cell r="AB1342">
            <v>30</v>
          </cell>
          <cell r="AC1342" t="str">
            <v>*SN</v>
          </cell>
          <cell r="AE1342" t="str">
            <v>3FDDH</v>
          </cell>
          <cell r="AF1342">
            <v>3</v>
          </cell>
          <cell r="AG1342" t="str">
            <v>F</v>
          </cell>
          <cell r="AH1342" t="str">
            <v>D</v>
          </cell>
          <cell r="AI1342" t="str">
            <v>D</v>
          </cell>
          <cell r="AJ1342" t="str">
            <v>H</v>
          </cell>
          <cell r="AK1342" t="str">
            <v>AlgoRex</v>
          </cell>
          <cell r="AL1342" t="str">
            <v>Alarm Equipment</v>
          </cell>
          <cell r="AM1342" t="str">
            <v>N</v>
          </cell>
          <cell r="AN1342" t="str">
            <v>EAR99</v>
          </cell>
          <cell r="AO1342">
            <v>85311030000</v>
          </cell>
          <cell r="AP1342" t="str">
            <v>GB</v>
          </cell>
          <cell r="AQ1342">
            <v>0.20200000000000001</v>
          </cell>
          <cell r="AR1342" t="str">
            <v>KG</v>
          </cell>
          <cell r="AS1342"/>
          <cell r="AW1342">
            <v>187</v>
          </cell>
          <cell r="AX1342">
            <v>1790.5700000000002</v>
          </cell>
        </row>
        <row r="1343">
          <cell r="A1343" t="str">
            <v>GBI:1082508</v>
          </cell>
          <cell r="B1343" t="str">
            <v>GBI:1082508</v>
          </cell>
          <cell r="C1343" t="str">
            <v>ROLP/W/S</v>
          </cell>
          <cell r="D1343" t="str">
            <v>ROLP/W/S  Roshni Sounder white</v>
          </cell>
          <cell r="E1343" t="str">
            <v>ROLP/W/S  Roshni Warntons weiss</v>
          </cell>
          <cell r="F1343">
            <v>39.4</v>
          </cell>
          <cell r="G1343" t="str">
            <v>EUR</v>
          </cell>
          <cell r="H1343">
            <v>1</v>
          </cell>
          <cell r="I1343">
            <v>-75</v>
          </cell>
          <cell r="J1343">
            <v>9.85</v>
          </cell>
          <cell r="K1343" t="str">
            <v>EUR</v>
          </cell>
          <cell r="M1343"/>
          <cell r="N1343">
            <v>38.6</v>
          </cell>
          <cell r="O1343" t="str">
            <v>EUR</v>
          </cell>
          <cell r="P1343">
            <v>1</v>
          </cell>
          <cell r="Q1343">
            <v>-75</v>
          </cell>
          <cell r="R1343">
            <v>9.65</v>
          </cell>
          <cell r="S1343" t="str">
            <v>EUR</v>
          </cell>
          <cell r="U1343"/>
          <cell r="V1343">
            <v>7417.05</v>
          </cell>
          <cell r="W1343">
            <v>7266.45</v>
          </cell>
          <cell r="X1343">
            <v>75.300000000000182</v>
          </cell>
          <cell r="Y1343" t="e">
            <v>#NAME?</v>
          </cell>
          <cell r="Z1343">
            <v>1</v>
          </cell>
          <cell r="AA1343">
            <v>1</v>
          </cell>
          <cell r="AB1343">
            <v>30</v>
          </cell>
          <cell r="AC1343" t="str">
            <v>*SN</v>
          </cell>
          <cell r="AE1343" t="str">
            <v>3FDDH</v>
          </cell>
          <cell r="AF1343">
            <v>3</v>
          </cell>
          <cell r="AG1343" t="str">
            <v>F</v>
          </cell>
          <cell r="AH1343" t="str">
            <v>D</v>
          </cell>
          <cell r="AI1343" t="str">
            <v>D</v>
          </cell>
          <cell r="AJ1343" t="str">
            <v>H</v>
          </cell>
          <cell r="AK1343" t="str">
            <v>AlgoRex</v>
          </cell>
          <cell r="AL1343" t="str">
            <v>Alarm Equipment</v>
          </cell>
          <cell r="AM1343" t="str">
            <v>N</v>
          </cell>
          <cell r="AN1343" t="str">
            <v>EAR99</v>
          </cell>
          <cell r="AO1343">
            <v>85311030000</v>
          </cell>
          <cell r="AP1343" t="str">
            <v>GB</v>
          </cell>
          <cell r="AQ1343">
            <v>0.20300000000000001</v>
          </cell>
          <cell r="AR1343" t="str">
            <v>KG</v>
          </cell>
          <cell r="AS1343"/>
          <cell r="AW1343">
            <v>753</v>
          </cell>
          <cell r="AX1343">
            <v>7112.2599999999993</v>
          </cell>
        </row>
        <row r="1344">
          <cell r="A1344" t="str">
            <v>GBI:1053013</v>
          </cell>
          <cell r="B1344" t="str">
            <v>GBI:1053013</v>
          </cell>
          <cell r="C1344" t="str">
            <v>SI. BARR.Y05</v>
          </cell>
          <cell r="D1344" t="str">
            <v>Si. Barr.Y05   safety-barriere Y05</v>
          </cell>
          <cell r="E1344" t="str">
            <v>Si. Barr.Y05  Sicherheitsbarriere</v>
          </cell>
          <cell r="F1344">
            <v>370</v>
          </cell>
          <cell r="G1344" t="str">
            <v>EUR</v>
          </cell>
          <cell r="H1344">
            <v>1</v>
          </cell>
          <cell r="I1344">
            <v>-75</v>
          </cell>
          <cell r="J1344">
            <v>92.5</v>
          </cell>
          <cell r="K1344" t="str">
            <v>EUR</v>
          </cell>
          <cell r="M1344"/>
          <cell r="N1344">
            <v>363</v>
          </cell>
          <cell r="O1344" t="str">
            <v>EUR</v>
          </cell>
          <cell r="P1344">
            <v>1</v>
          </cell>
          <cell r="Q1344">
            <v>-75</v>
          </cell>
          <cell r="R1344">
            <v>90.75</v>
          </cell>
          <cell r="S1344" t="str">
            <v>EUR</v>
          </cell>
          <cell r="U1344"/>
          <cell r="V1344">
            <v>0</v>
          </cell>
          <cell r="W1344">
            <v>0</v>
          </cell>
          <cell r="X1344">
            <v>0</v>
          </cell>
          <cell r="Y1344" t="e">
            <v>#NAME?</v>
          </cell>
          <cell r="Z1344">
            <v>1</v>
          </cell>
          <cell r="AA1344">
            <v>1</v>
          </cell>
          <cell r="AB1344">
            <v>30</v>
          </cell>
          <cell r="AC1344" t="str">
            <v>*SN</v>
          </cell>
          <cell r="AE1344" t="str">
            <v>3FDDH</v>
          </cell>
          <cell r="AF1344">
            <v>3</v>
          </cell>
          <cell r="AG1344" t="str">
            <v>F</v>
          </cell>
          <cell r="AH1344" t="str">
            <v>D</v>
          </cell>
          <cell r="AI1344" t="str">
            <v>D</v>
          </cell>
          <cell r="AJ1344" t="str">
            <v>H</v>
          </cell>
          <cell r="AK1344" t="str">
            <v>AlgoRex</v>
          </cell>
          <cell r="AL1344" t="str">
            <v>Alarm Equipment</v>
          </cell>
          <cell r="AM1344" t="str">
            <v>N</v>
          </cell>
          <cell r="AN1344" t="str">
            <v>N</v>
          </cell>
          <cell r="AO1344">
            <v>85363010900</v>
          </cell>
          <cell r="AP1344" t="str">
            <v>DE</v>
          </cell>
          <cell r="AQ1344">
            <v>0.125</v>
          </cell>
          <cell r="AR1344" t="str">
            <v>KG</v>
          </cell>
          <cell r="AS1344"/>
          <cell r="AW1344">
            <v>0</v>
          </cell>
          <cell r="AX1344">
            <v>0</v>
          </cell>
        </row>
        <row r="1345">
          <cell r="A1345" t="str">
            <v>GBI:1053010</v>
          </cell>
          <cell r="B1345" t="str">
            <v>GBI:1053010</v>
          </cell>
          <cell r="C1345" t="str">
            <v>V4 AMBER</v>
          </cell>
          <cell r="D1345" t="str">
            <v>V4 AMBER  Flashlight V4 amber 24V</v>
          </cell>
          <cell r="E1345" t="str">
            <v>V4 AMBER  Blitzleuchte 24V</v>
          </cell>
          <cell r="F1345">
            <v>105</v>
          </cell>
          <cell r="G1345" t="str">
            <v>EUR</v>
          </cell>
          <cell r="H1345">
            <v>1</v>
          </cell>
          <cell r="I1345">
            <v>-75</v>
          </cell>
          <cell r="J1345">
            <v>26.25</v>
          </cell>
          <cell r="K1345" t="str">
            <v>EUR</v>
          </cell>
          <cell r="M1345"/>
          <cell r="N1345">
            <v>103</v>
          </cell>
          <cell r="O1345" t="str">
            <v>EUR</v>
          </cell>
          <cell r="P1345">
            <v>1</v>
          </cell>
          <cell r="Q1345">
            <v>-75</v>
          </cell>
          <cell r="R1345">
            <v>25.75</v>
          </cell>
          <cell r="S1345" t="str">
            <v>EUR</v>
          </cell>
          <cell r="U1345"/>
          <cell r="V1345">
            <v>0</v>
          </cell>
          <cell r="W1345">
            <v>0</v>
          </cell>
          <cell r="X1345">
            <v>0</v>
          </cell>
          <cell r="Y1345" t="e">
            <v>#NAME?</v>
          </cell>
          <cell r="Z1345">
            <v>1</v>
          </cell>
          <cell r="AA1345">
            <v>1</v>
          </cell>
          <cell r="AB1345">
            <v>30</v>
          </cell>
          <cell r="AC1345" t="str">
            <v>*SN</v>
          </cell>
          <cell r="AE1345" t="str">
            <v>3FDDH</v>
          </cell>
          <cell r="AF1345">
            <v>3</v>
          </cell>
          <cell r="AG1345" t="str">
            <v>F</v>
          </cell>
          <cell r="AH1345" t="str">
            <v>D</v>
          </cell>
          <cell r="AI1345" t="str">
            <v>D</v>
          </cell>
          <cell r="AJ1345" t="str">
            <v>H</v>
          </cell>
          <cell r="AK1345" t="str">
            <v>AlgoRex</v>
          </cell>
          <cell r="AL1345" t="str">
            <v>Alarm Equipment</v>
          </cell>
          <cell r="AM1345" t="str">
            <v>N</v>
          </cell>
          <cell r="AN1345" t="str">
            <v>N</v>
          </cell>
          <cell r="AO1345">
            <v>85318095900</v>
          </cell>
          <cell r="AP1345" t="str">
            <v>IN</v>
          </cell>
          <cell r="AQ1345">
            <v>0.251</v>
          </cell>
          <cell r="AR1345" t="str">
            <v>KG</v>
          </cell>
          <cell r="AS1345"/>
          <cell r="AW1345">
            <v>0</v>
          </cell>
          <cell r="AX1345">
            <v>0</v>
          </cell>
        </row>
        <row r="1346">
          <cell r="A1346" t="str">
            <v>GBI:1053011</v>
          </cell>
          <cell r="B1346" t="str">
            <v>GBI:1053011</v>
          </cell>
          <cell r="C1346" t="str">
            <v>V4 GRÜN</v>
          </cell>
          <cell r="D1346" t="str">
            <v>V4 GRÜN  Flashlight V4 green 24V</v>
          </cell>
          <cell r="E1346" t="str">
            <v>V4 GRÜN  Blitzleuchte 24V</v>
          </cell>
          <cell r="F1346">
            <v>105</v>
          </cell>
          <cell r="G1346" t="str">
            <v>EUR</v>
          </cell>
          <cell r="H1346">
            <v>1</v>
          </cell>
          <cell r="I1346">
            <v>-75</v>
          </cell>
          <cell r="J1346">
            <v>26.25</v>
          </cell>
          <cell r="K1346" t="str">
            <v>EUR</v>
          </cell>
          <cell r="M1346"/>
          <cell r="N1346">
            <v>103</v>
          </cell>
          <cell r="O1346" t="str">
            <v>EUR</v>
          </cell>
          <cell r="P1346">
            <v>1</v>
          </cell>
          <cell r="Q1346">
            <v>-75</v>
          </cell>
          <cell r="R1346">
            <v>25.75</v>
          </cell>
          <cell r="S1346" t="str">
            <v>EUR</v>
          </cell>
          <cell r="U1346"/>
          <cell r="V1346">
            <v>0</v>
          </cell>
          <cell r="W1346">
            <v>0</v>
          </cell>
          <cell r="X1346">
            <v>0</v>
          </cell>
          <cell r="Y1346" t="e">
            <v>#NAME?</v>
          </cell>
          <cell r="Z1346">
            <v>1</v>
          </cell>
          <cell r="AA1346">
            <v>1</v>
          </cell>
          <cell r="AB1346">
            <v>30</v>
          </cell>
          <cell r="AC1346" t="str">
            <v>*SN</v>
          </cell>
          <cell r="AE1346" t="str">
            <v>3FDDH</v>
          </cell>
          <cell r="AF1346">
            <v>3</v>
          </cell>
          <cell r="AG1346" t="str">
            <v>F</v>
          </cell>
          <cell r="AH1346" t="str">
            <v>D</v>
          </cell>
          <cell r="AI1346" t="str">
            <v>D</v>
          </cell>
          <cell r="AJ1346" t="str">
            <v>H</v>
          </cell>
          <cell r="AK1346" t="str">
            <v>AlgoRex</v>
          </cell>
          <cell r="AL1346" t="str">
            <v>Alarm Equipment</v>
          </cell>
          <cell r="AM1346" t="str">
            <v>N</v>
          </cell>
          <cell r="AN1346" t="str">
            <v>N</v>
          </cell>
          <cell r="AO1346">
            <v>85318095900</v>
          </cell>
          <cell r="AP1346" t="str">
            <v>IN</v>
          </cell>
          <cell r="AQ1346">
            <v>0.248</v>
          </cell>
          <cell r="AR1346" t="str">
            <v>KG</v>
          </cell>
          <cell r="AS1346"/>
          <cell r="AW1346">
            <v>0</v>
          </cell>
          <cell r="AX1346">
            <v>0</v>
          </cell>
        </row>
        <row r="1347">
          <cell r="A1347" t="str">
            <v>GBI:1053006</v>
          </cell>
          <cell r="B1347" t="str">
            <v>GBI:1053006</v>
          </cell>
          <cell r="C1347" t="str">
            <v>V4 ROT</v>
          </cell>
          <cell r="D1347" t="str">
            <v>V4 ROT  flash lamp V4 RED 24V</v>
          </cell>
          <cell r="E1347" t="str">
            <v>V4 ROT  Blitzleuchte 24V (HT24L)</v>
          </cell>
          <cell r="F1347">
            <v>105</v>
          </cell>
          <cell r="G1347" t="str">
            <v>EUR</v>
          </cell>
          <cell r="H1347">
            <v>1</v>
          </cell>
          <cell r="I1347">
            <v>-75</v>
          </cell>
          <cell r="J1347">
            <v>26.25</v>
          </cell>
          <cell r="K1347" t="str">
            <v>EUR</v>
          </cell>
          <cell r="M1347"/>
          <cell r="N1347">
            <v>103</v>
          </cell>
          <cell r="O1347" t="str">
            <v>EUR</v>
          </cell>
          <cell r="P1347">
            <v>1</v>
          </cell>
          <cell r="Q1347">
            <v>-75</v>
          </cell>
          <cell r="R1347">
            <v>25.75</v>
          </cell>
          <cell r="S1347" t="str">
            <v>EUR</v>
          </cell>
          <cell r="U1347"/>
          <cell r="V1347">
            <v>0</v>
          </cell>
          <cell r="W1347">
            <v>0</v>
          </cell>
          <cell r="X1347">
            <v>0</v>
          </cell>
          <cell r="Y1347" t="e">
            <v>#NAME?</v>
          </cell>
          <cell r="Z1347">
            <v>1</v>
          </cell>
          <cell r="AA1347">
            <v>1</v>
          </cell>
          <cell r="AB1347">
            <v>30</v>
          </cell>
          <cell r="AC1347" t="str">
            <v>*SN</v>
          </cell>
          <cell r="AE1347" t="str">
            <v>3FDDH</v>
          </cell>
          <cell r="AF1347">
            <v>3</v>
          </cell>
          <cell r="AG1347" t="str">
            <v>F</v>
          </cell>
          <cell r="AH1347" t="str">
            <v>D</v>
          </cell>
          <cell r="AI1347" t="str">
            <v>D</v>
          </cell>
          <cell r="AJ1347" t="str">
            <v>H</v>
          </cell>
          <cell r="AK1347" t="str">
            <v>AlgoRex</v>
          </cell>
          <cell r="AL1347" t="str">
            <v>Alarm Equipment</v>
          </cell>
          <cell r="AM1347" t="str">
            <v>N</v>
          </cell>
          <cell r="AN1347" t="str">
            <v>N</v>
          </cell>
          <cell r="AO1347">
            <v>85318095900</v>
          </cell>
          <cell r="AP1347" t="str">
            <v>IN</v>
          </cell>
          <cell r="AQ1347">
            <v>0.252</v>
          </cell>
          <cell r="AR1347" t="str">
            <v>KG</v>
          </cell>
          <cell r="AS1347"/>
          <cell r="AW1347">
            <v>0</v>
          </cell>
          <cell r="AX1347">
            <v>0</v>
          </cell>
        </row>
        <row r="1348">
          <cell r="A1348" t="str">
            <v>GBI:1053005</v>
          </cell>
          <cell r="B1348" t="str">
            <v>GBI:1053005</v>
          </cell>
          <cell r="C1348" t="str">
            <v>Y05.EX</v>
          </cell>
          <cell r="D1348" t="str">
            <v>Y05.EX   sounder</v>
          </cell>
          <cell r="E1348" t="str">
            <v>Y05.EX   Schallgeber</v>
          </cell>
          <cell r="F1348">
            <v>715</v>
          </cell>
          <cell r="G1348" t="str">
            <v>EUR</v>
          </cell>
          <cell r="H1348">
            <v>1</v>
          </cell>
          <cell r="I1348">
            <v>-75</v>
          </cell>
          <cell r="J1348">
            <v>178.75</v>
          </cell>
          <cell r="K1348" t="str">
            <v>EUR</v>
          </cell>
          <cell r="M1348"/>
          <cell r="N1348">
            <v>701</v>
          </cell>
          <cell r="O1348" t="str">
            <v>EUR</v>
          </cell>
          <cell r="P1348">
            <v>1</v>
          </cell>
          <cell r="Q1348">
            <v>-75</v>
          </cell>
          <cell r="R1348">
            <v>175.25</v>
          </cell>
          <cell r="S1348" t="str">
            <v>EUR</v>
          </cell>
          <cell r="U1348"/>
          <cell r="V1348">
            <v>0</v>
          </cell>
          <cell r="W1348">
            <v>0</v>
          </cell>
          <cell r="X1348">
            <v>0</v>
          </cell>
          <cell r="Y1348" t="e">
            <v>#NAME?</v>
          </cell>
          <cell r="Z1348">
            <v>1</v>
          </cell>
          <cell r="AA1348">
            <v>1</v>
          </cell>
          <cell r="AB1348">
            <v>30</v>
          </cell>
          <cell r="AC1348" t="str">
            <v>*SN</v>
          </cell>
          <cell r="AE1348" t="str">
            <v>3FDDH</v>
          </cell>
          <cell r="AF1348">
            <v>3</v>
          </cell>
          <cell r="AG1348" t="str">
            <v>F</v>
          </cell>
          <cell r="AH1348" t="str">
            <v>D</v>
          </cell>
          <cell r="AI1348" t="str">
            <v>D</v>
          </cell>
          <cell r="AJ1348" t="str">
            <v>H</v>
          </cell>
          <cell r="AK1348" t="str">
            <v>AlgoRex</v>
          </cell>
          <cell r="AL1348" t="str">
            <v>Alarm Equipment</v>
          </cell>
          <cell r="AM1348" t="str">
            <v>N</v>
          </cell>
          <cell r="AN1348" t="str">
            <v>N</v>
          </cell>
          <cell r="AO1348">
            <v>85318095900</v>
          </cell>
          <cell r="AP1348" t="str">
            <v>IN</v>
          </cell>
          <cell r="AQ1348">
            <v>0.84799999999999998</v>
          </cell>
          <cell r="AR1348" t="str">
            <v>KG</v>
          </cell>
          <cell r="AS1348"/>
          <cell r="AW1348">
            <v>0</v>
          </cell>
          <cell r="AX1348">
            <v>0</v>
          </cell>
        </row>
        <row r="1349">
          <cell r="D1349" t="str">
            <v>Spare Parts (no Repair &amp; Revision)</v>
          </cell>
          <cell r="E1349" t="str">
            <v>Spare Parts (no Repair &amp; Revision)</v>
          </cell>
          <cell r="AE1349" t="str">
            <v>3FDDX</v>
          </cell>
          <cell r="AF1349">
            <v>3</v>
          </cell>
          <cell r="AG1349" t="str">
            <v>F</v>
          </cell>
          <cell r="AH1349" t="str">
            <v>D</v>
          </cell>
          <cell r="AI1349" t="str">
            <v>D</v>
          </cell>
          <cell r="AJ1349" t="str">
            <v>X</v>
          </cell>
          <cell r="AK1349" t="str">
            <v>AlgoRex</v>
          </cell>
          <cell r="AL1349" t="str">
            <v>Spare Parts (no Repair &amp; Revision)</v>
          </cell>
        </row>
        <row r="1350">
          <cell r="A1350" t="str">
            <v>A5Q00004479</v>
          </cell>
          <cell r="B1350" t="str">
            <v>A5Q00004479</v>
          </cell>
          <cell r="C1350" t="str">
            <v>ZU M20X1.5</v>
          </cell>
          <cell r="D1350" t="str">
            <v>ZU_M20X1.5  Backnut</v>
          </cell>
          <cell r="E1350" t="str">
            <v>Gegenmutter M20x1.5</v>
          </cell>
          <cell r="F1350">
            <v>1.63</v>
          </cell>
          <cell r="G1350" t="str">
            <v>EUR</v>
          </cell>
          <cell r="H1350">
            <v>1</v>
          </cell>
          <cell r="I1350">
            <v>-75</v>
          </cell>
          <cell r="J1350">
            <v>0.41</v>
          </cell>
          <cell r="K1350" t="str">
            <v>EUR</v>
          </cell>
          <cell r="M1350"/>
          <cell r="N1350">
            <v>1.6</v>
          </cell>
          <cell r="O1350" t="str">
            <v>EUR</v>
          </cell>
          <cell r="P1350">
            <v>1</v>
          </cell>
          <cell r="Q1350">
            <v>-75</v>
          </cell>
          <cell r="R1350">
            <v>0.4</v>
          </cell>
          <cell r="S1350" t="str">
            <v>EUR</v>
          </cell>
          <cell r="U1350"/>
          <cell r="V1350">
            <v>922.5</v>
          </cell>
          <cell r="W1350">
            <v>900</v>
          </cell>
          <cell r="X1350">
            <v>11.25</v>
          </cell>
          <cell r="Y1350" t="e">
            <v>#NAME?</v>
          </cell>
          <cell r="Z1350">
            <v>10</v>
          </cell>
          <cell r="AA1350">
            <v>10</v>
          </cell>
          <cell r="AB1350">
            <v>30</v>
          </cell>
          <cell r="AC1350" t="str">
            <v>*SN</v>
          </cell>
          <cell r="AE1350" t="str">
            <v>3FDDX</v>
          </cell>
          <cell r="AF1350">
            <v>3</v>
          </cell>
          <cell r="AG1350" t="str">
            <v>F</v>
          </cell>
          <cell r="AH1350" t="str">
            <v>D</v>
          </cell>
          <cell r="AI1350" t="str">
            <v>D</v>
          </cell>
          <cell r="AJ1350" t="str">
            <v>X</v>
          </cell>
          <cell r="AK1350" t="str">
            <v>AlgoRex</v>
          </cell>
          <cell r="AL1350" t="str">
            <v>Spare Parts (no Repair &amp; Revision)</v>
          </cell>
          <cell r="AM1350" t="str">
            <v>N</v>
          </cell>
          <cell r="AN1350" t="str">
            <v>N</v>
          </cell>
          <cell r="AO1350">
            <v>73181510990</v>
          </cell>
          <cell r="AP1350" t="str">
            <v>CH</v>
          </cell>
          <cell r="AQ1350">
            <v>7.0000000000000001E-3</v>
          </cell>
          <cell r="AR1350" t="str">
            <v>KG</v>
          </cell>
          <cell r="AU1350" t="str">
            <v>2-21, 5-12, 5-14, 5-47, 7-19, 7-22, 7-34, 9-18</v>
          </cell>
          <cell r="AW1350">
            <v>2250</v>
          </cell>
          <cell r="AX1350">
            <v>864.0100000000001</v>
          </cell>
        </row>
        <row r="1351">
          <cell r="A1351" t="str">
            <v>BPZ:5356010001</v>
          </cell>
          <cell r="B1351" t="str">
            <v>5356010001</v>
          </cell>
          <cell r="C1351" t="str">
            <v>DMA11.3B/.4B</v>
          </cell>
          <cell r="D1351" t="str">
            <v>DMA11.3B/.4B  Operating instr. label IT</v>
          </cell>
          <cell r="E1351" t="str">
            <v>DMA11.3B/.4B  Bedienungsschild IT</v>
          </cell>
          <cell r="F1351">
            <v>3.88</v>
          </cell>
          <cell r="G1351" t="str">
            <v>EUR</v>
          </cell>
          <cell r="H1351">
            <v>1</v>
          </cell>
          <cell r="I1351">
            <v>-75</v>
          </cell>
          <cell r="J1351">
            <v>0.97</v>
          </cell>
          <cell r="K1351" t="str">
            <v>EUR</v>
          </cell>
          <cell r="M1351"/>
          <cell r="N1351">
            <v>3.8</v>
          </cell>
          <cell r="O1351" t="str">
            <v>EUR</v>
          </cell>
          <cell r="P1351">
            <v>1</v>
          </cell>
          <cell r="Q1351">
            <v>-75</v>
          </cell>
          <cell r="R1351">
            <v>0.95</v>
          </cell>
          <cell r="S1351" t="str">
            <v>EUR</v>
          </cell>
          <cell r="U1351"/>
          <cell r="V1351">
            <v>0</v>
          </cell>
          <cell r="W1351">
            <v>0</v>
          </cell>
          <cell r="X1351">
            <v>0</v>
          </cell>
          <cell r="Y1351" t="e">
            <v>#NAME?</v>
          </cell>
          <cell r="Z1351">
            <v>1</v>
          </cell>
          <cell r="AA1351">
            <v>1</v>
          </cell>
          <cell r="AB1351">
            <v>60</v>
          </cell>
          <cell r="AC1351" t="str">
            <v>*SK</v>
          </cell>
          <cell r="AD1351" t="str">
            <v>phase out started</v>
          </cell>
          <cell r="AE1351" t="str">
            <v>3FDDX</v>
          </cell>
          <cell r="AF1351">
            <v>3</v>
          </cell>
          <cell r="AG1351" t="str">
            <v>F</v>
          </cell>
          <cell r="AH1351" t="str">
            <v>D</v>
          </cell>
          <cell r="AI1351" t="str">
            <v>D</v>
          </cell>
          <cell r="AJ1351" t="str">
            <v>X</v>
          </cell>
          <cell r="AK1351" t="str">
            <v>AlgoRex</v>
          </cell>
          <cell r="AL1351" t="str">
            <v>Spare Parts (no Repair &amp; Revision)</v>
          </cell>
          <cell r="AM1351" t="str">
            <v>N</v>
          </cell>
          <cell r="AN1351" t="str">
            <v>N</v>
          </cell>
          <cell r="AO1351">
            <v>85319085900</v>
          </cell>
          <cell r="AP1351" t="str">
            <v>CH</v>
          </cell>
          <cell r="AQ1351">
            <v>1E-3</v>
          </cell>
          <cell r="AR1351" t="str">
            <v>KG</v>
          </cell>
          <cell r="AS1351"/>
          <cell r="AW1351">
            <v>0</v>
          </cell>
          <cell r="AX1351">
            <v>0</v>
          </cell>
        </row>
        <row r="1352">
          <cell r="A1352" t="str">
            <v>A5Q00047535</v>
          </cell>
          <cell r="B1352" t="str">
            <v>A5Q00047535</v>
          </cell>
          <cell r="C1352" t="str">
            <v>DMA1103-L</v>
          </cell>
          <cell r="D1352" t="str">
            <v>DMA1103-L  Switching unit</v>
          </cell>
          <cell r="E1352" t="str">
            <v>DMA1103-L  Schalteinsatz</v>
          </cell>
          <cell r="F1352">
            <v>125</v>
          </cell>
          <cell r="G1352" t="str">
            <v>EUR</v>
          </cell>
          <cell r="H1352">
            <v>1</v>
          </cell>
          <cell r="I1352">
            <v>-75</v>
          </cell>
          <cell r="J1352">
            <v>31.25</v>
          </cell>
          <cell r="K1352" t="str">
            <v>EUR</v>
          </cell>
          <cell r="M1352"/>
          <cell r="N1352">
            <v>123</v>
          </cell>
          <cell r="O1352" t="str">
            <v>EUR</v>
          </cell>
          <cell r="P1352">
            <v>1</v>
          </cell>
          <cell r="Q1352">
            <v>-75</v>
          </cell>
          <cell r="R1352">
            <v>30.75</v>
          </cell>
          <cell r="S1352" t="str">
            <v>EUR</v>
          </cell>
          <cell r="U1352"/>
          <cell r="V1352">
            <v>0</v>
          </cell>
          <cell r="W1352">
            <v>0</v>
          </cell>
          <cell r="X1352">
            <v>0</v>
          </cell>
          <cell r="Y1352" t="e">
            <v>#NAME?</v>
          </cell>
          <cell r="Z1352">
            <v>1</v>
          </cell>
          <cell r="AA1352">
            <v>1</v>
          </cell>
          <cell r="AB1352">
            <v>30</v>
          </cell>
          <cell r="AC1352" t="str">
            <v>*SN</v>
          </cell>
          <cell r="AE1352" t="str">
            <v>3FDDX</v>
          </cell>
          <cell r="AF1352">
            <v>3</v>
          </cell>
          <cell r="AG1352" t="str">
            <v>F</v>
          </cell>
          <cell r="AH1352" t="str">
            <v>D</v>
          </cell>
          <cell r="AI1352" t="str">
            <v>D</v>
          </cell>
          <cell r="AJ1352" t="str">
            <v>X</v>
          </cell>
          <cell r="AK1352" t="str">
            <v>AlgoRex</v>
          </cell>
          <cell r="AL1352" t="str">
            <v>Spare Parts (no Repair &amp; Revision)</v>
          </cell>
          <cell r="AM1352" t="str">
            <v>N</v>
          </cell>
          <cell r="AN1352" t="str">
            <v>N</v>
          </cell>
          <cell r="AO1352">
            <v>85319085900</v>
          </cell>
          <cell r="AP1352" t="str">
            <v>CH</v>
          </cell>
          <cell r="AQ1352">
            <v>0.10199999999999999</v>
          </cell>
          <cell r="AR1352" t="str">
            <v>KG</v>
          </cell>
          <cell r="AS1352"/>
          <cell r="AW1352">
            <v>0</v>
          </cell>
          <cell r="AX1352">
            <v>0</v>
          </cell>
        </row>
        <row r="1353">
          <cell r="A1353" t="str">
            <v>A5Q00014475</v>
          </cell>
          <cell r="B1353" t="str">
            <v>A5Q00014475</v>
          </cell>
          <cell r="C1353" t="str">
            <v>DMA1103-S</v>
          </cell>
          <cell r="D1353" t="str">
            <v>DMA1103-S  Switching unit</v>
          </cell>
          <cell r="E1353" t="str">
            <v>DMA1103-S  Schalteinsatz</v>
          </cell>
          <cell r="F1353">
            <v>169</v>
          </cell>
          <cell r="G1353" t="str">
            <v>EUR</v>
          </cell>
          <cell r="H1353">
            <v>1</v>
          </cell>
          <cell r="I1353">
            <v>-75</v>
          </cell>
          <cell r="J1353">
            <v>42.25</v>
          </cell>
          <cell r="K1353" t="str">
            <v>EUR</v>
          </cell>
          <cell r="M1353"/>
          <cell r="N1353">
            <v>166</v>
          </cell>
          <cell r="O1353" t="str">
            <v>EUR</v>
          </cell>
          <cell r="P1353">
            <v>1</v>
          </cell>
          <cell r="Q1353">
            <v>-75</v>
          </cell>
          <cell r="R1353">
            <v>41.5</v>
          </cell>
          <cell r="S1353" t="str">
            <v>EUR</v>
          </cell>
          <cell r="U1353"/>
          <cell r="V1353">
            <v>0</v>
          </cell>
          <cell r="W1353">
            <v>0</v>
          </cell>
          <cell r="X1353">
            <v>0</v>
          </cell>
          <cell r="Y1353" t="e">
            <v>#NAME?</v>
          </cell>
          <cell r="Z1353">
            <v>1</v>
          </cell>
          <cell r="AA1353">
            <v>1</v>
          </cell>
          <cell r="AB1353">
            <v>30</v>
          </cell>
          <cell r="AC1353" t="str">
            <v>*SN</v>
          </cell>
          <cell r="AE1353" t="str">
            <v>3FDDX</v>
          </cell>
          <cell r="AF1353">
            <v>3</v>
          </cell>
          <cell r="AG1353" t="str">
            <v>F</v>
          </cell>
          <cell r="AH1353" t="str">
            <v>D</v>
          </cell>
          <cell r="AI1353" t="str">
            <v>D</v>
          </cell>
          <cell r="AJ1353" t="str">
            <v>X</v>
          </cell>
          <cell r="AK1353" t="str">
            <v>AlgoRex</v>
          </cell>
          <cell r="AL1353" t="str">
            <v>Spare Parts (no Repair &amp; Revision)</v>
          </cell>
          <cell r="AM1353" t="str">
            <v>N</v>
          </cell>
          <cell r="AN1353" t="str">
            <v>N</v>
          </cell>
          <cell r="AO1353">
            <v>85319085900</v>
          </cell>
          <cell r="AP1353" t="str">
            <v>CH</v>
          </cell>
          <cell r="AQ1353">
            <v>9.9000000000000005E-2</v>
          </cell>
          <cell r="AR1353" t="str">
            <v>KG</v>
          </cell>
          <cell r="AS1353"/>
          <cell r="AW1353">
            <v>0</v>
          </cell>
          <cell r="AX1353">
            <v>0</v>
          </cell>
        </row>
        <row r="1354">
          <cell r="A1354" t="str">
            <v>BPZ:4690780001</v>
          </cell>
          <cell r="B1354" t="str">
            <v>4690780001</v>
          </cell>
          <cell r="C1354" t="str">
            <v>DMZ1194</v>
          </cell>
          <cell r="D1354" t="str">
            <v>DMZ1194  Spare glass plate</v>
          </cell>
          <cell r="E1354" t="str">
            <v>DMZ1194  Ersatzglas mit Piktogram</v>
          </cell>
          <cell r="F1354">
            <v>3.26</v>
          </cell>
          <cell r="G1354" t="str">
            <v>EUR</v>
          </cell>
          <cell r="H1354">
            <v>1</v>
          </cell>
          <cell r="I1354">
            <v>-75</v>
          </cell>
          <cell r="J1354">
            <v>0.82</v>
          </cell>
          <cell r="K1354" t="str">
            <v>EUR</v>
          </cell>
          <cell r="M1354"/>
          <cell r="N1354">
            <v>3.2</v>
          </cell>
          <cell r="O1354" t="str">
            <v>EUR</v>
          </cell>
          <cell r="P1354">
            <v>1</v>
          </cell>
          <cell r="Q1354">
            <v>-75</v>
          </cell>
          <cell r="R1354">
            <v>0.8</v>
          </cell>
          <cell r="S1354" t="str">
            <v>EUR</v>
          </cell>
          <cell r="U1354"/>
          <cell r="V1354">
            <v>647.79999999999995</v>
          </cell>
          <cell r="W1354">
            <v>632</v>
          </cell>
          <cell r="X1354">
            <v>7.8999999999999773</v>
          </cell>
          <cell r="Y1354" t="e">
            <v>#NAME?</v>
          </cell>
          <cell r="Z1354">
            <v>10</v>
          </cell>
          <cell r="AA1354">
            <v>10</v>
          </cell>
          <cell r="AB1354">
            <v>60</v>
          </cell>
          <cell r="AC1354" t="str">
            <v>*SK</v>
          </cell>
          <cell r="AD1354" t="str">
            <v>phase out started</v>
          </cell>
          <cell r="AE1354" t="str">
            <v>3FDDX</v>
          </cell>
          <cell r="AF1354">
            <v>3</v>
          </cell>
          <cell r="AG1354" t="str">
            <v>F</v>
          </cell>
          <cell r="AH1354" t="str">
            <v>D</v>
          </cell>
          <cell r="AI1354" t="str">
            <v>D</v>
          </cell>
          <cell r="AJ1354" t="str">
            <v>X</v>
          </cell>
          <cell r="AK1354" t="str">
            <v>AlgoRex</v>
          </cell>
          <cell r="AL1354" t="str">
            <v>Spare Parts (no Repair &amp; Revision)</v>
          </cell>
          <cell r="AM1354" t="str">
            <v>N</v>
          </cell>
          <cell r="AN1354" t="str">
            <v>N</v>
          </cell>
          <cell r="AO1354">
            <v>70060090900</v>
          </cell>
          <cell r="AP1354" t="str">
            <v>GB</v>
          </cell>
          <cell r="AQ1354">
            <v>1.4E-2</v>
          </cell>
          <cell r="AR1354" t="str">
            <v>KG</v>
          </cell>
          <cell r="AS1354"/>
          <cell r="AW1354">
            <v>790</v>
          </cell>
          <cell r="AX1354">
            <v>618.27</v>
          </cell>
        </row>
        <row r="1355">
          <cell r="A1355" t="str">
            <v>BPZ:4858160001</v>
          </cell>
          <cell r="B1355" t="str">
            <v>4858160001</v>
          </cell>
          <cell r="C1355" t="str">
            <v>DMZ1194-AC</v>
          </cell>
          <cell r="D1355" t="str">
            <v>DMZ1194-AC  glass plate dk</v>
          </cell>
          <cell r="E1355" t="str">
            <v>DMZ1194-AC  Glas für Daenemark</v>
          </cell>
          <cell r="F1355">
            <v>3.57</v>
          </cell>
          <cell r="G1355" t="str">
            <v>EUR</v>
          </cell>
          <cell r="H1355">
            <v>1</v>
          </cell>
          <cell r="I1355">
            <v>-75</v>
          </cell>
          <cell r="J1355">
            <v>0.89</v>
          </cell>
          <cell r="K1355" t="str">
            <v>EUR</v>
          </cell>
          <cell r="M1355"/>
          <cell r="N1355">
            <v>3.5</v>
          </cell>
          <cell r="O1355" t="str">
            <v>EUR</v>
          </cell>
          <cell r="P1355">
            <v>1</v>
          </cell>
          <cell r="Q1355">
            <v>-75</v>
          </cell>
          <cell r="R1355">
            <v>0.88</v>
          </cell>
          <cell r="S1355" t="str">
            <v>EUR</v>
          </cell>
          <cell r="U1355"/>
          <cell r="V1355">
            <v>0</v>
          </cell>
          <cell r="W1355">
            <v>0</v>
          </cell>
          <cell r="X1355">
            <v>0</v>
          </cell>
          <cell r="Y1355" t="e">
            <v>#NAME?</v>
          </cell>
          <cell r="Z1355">
            <v>10</v>
          </cell>
          <cell r="AA1355">
            <v>10</v>
          </cell>
          <cell r="AB1355">
            <v>60</v>
          </cell>
          <cell r="AC1355" t="str">
            <v>*SK</v>
          </cell>
          <cell r="AD1355" t="str">
            <v>phase out started</v>
          </cell>
          <cell r="AE1355" t="str">
            <v>3FDDX</v>
          </cell>
          <cell r="AF1355">
            <v>3</v>
          </cell>
          <cell r="AG1355" t="str">
            <v>F</v>
          </cell>
          <cell r="AH1355" t="str">
            <v>D</v>
          </cell>
          <cell r="AI1355" t="str">
            <v>D</v>
          </cell>
          <cell r="AJ1355" t="str">
            <v>X</v>
          </cell>
          <cell r="AK1355" t="str">
            <v>AlgoRex</v>
          </cell>
          <cell r="AL1355" t="str">
            <v>Spare Parts (no Repair &amp; Revision)</v>
          </cell>
          <cell r="AM1355" t="str">
            <v>N</v>
          </cell>
          <cell r="AN1355" t="str">
            <v>N</v>
          </cell>
          <cell r="AO1355">
            <v>70060090900</v>
          </cell>
          <cell r="AP1355" t="str">
            <v>GB</v>
          </cell>
          <cell r="AQ1355">
            <v>1.4E-2</v>
          </cell>
          <cell r="AR1355" t="str">
            <v>KG</v>
          </cell>
          <cell r="AS1355"/>
          <cell r="AW1355">
            <v>0</v>
          </cell>
          <cell r="AX1355">
            <v>0</v>
          </cell>
        </row>
        <row r="1356">
          <cell r="A1356" t="str">
            <v>BPZ:4944380001</v>
          </cell>
          <cell r="B1356" t="str">
            <v>4944380001</v>
          </cell>
          <cell r="C1356" t="str">
            <v>DMZ1194-AG</v>
          </cell>
          <cell r="D1356" t="str">
            <v>DMZ1194-AG  Glass for France</v>
          </cell>
          <cell r="E1356" t="str">
            <v>DMZ1194-AG  Glas für Frankreich</v>
          </cell>
          <cell r="F1356">
            <v>3.57</v>
          </cell>
          <cell r="G1356" t="str">
            <v>EUR</v>
          </cell>
          <cell r="H1356">
            <v>1</v>
          </cell>
          <cell r="I1356">
            <v>-75</v>
          </cell>
          <cell r="J1356">
            <v>0.89</v>
          </cell>
          <cell r="K1356" t="str">
            <v>EUR</v>
          </cell>
          <cell r="M1356"/>
          <cell r="N1356">
            <v>3.5</v>
          </cell>
          <cell r="O1356" t="str">
            <v>EUR</v>
          </cell>
          <cell r="P1356">
            <v>1</v>
          </cell>
          <cell r="Q1356">
            <v>-75</v>
          </cell>
          <cell r="R1356">
            <v>0.88</v>
          </cell>
          <cell r="S1356" t="str">
            <v>EUR</v>
          </cell>
          <cell r="U1356"/>
          <cell r="V1356">
            <v>0</v>
          </cell>
          <cell r="W1356">
            <v>0</v>
          </cell>
          <cell r="X1356">
            <v>0</v>
          </cell>
          <cell r="Y1356" t="e">
            <v>#NAME?</v>
          </cell>
          <cell r="Z1356">
            <v>10</v>
          </cell>
          <cell r="AA1356">
            <v>10</v>
          </cell>
          <cell r="AB1356">
            <v>60</v>
          </cell>
          <cell r="AC1356" t="str">
            <v>*SK</v>
          </cell>
          <cell r="AD1356" t="str">
            <v>phase out started</v>
          </cell>
          <cell r="AE1356" t="str">
            <v>3FDDX</v>
          </cell>
          <cell r="AF1356">
            <v>3</v>
          </cell>
          <cell r="AG1356" t="str">
            <v>F</v>
          </cell>
          <cell r="AH1356" t="str">
            <v>D</v>
          </cell>
          <cell r="AI1356" t="str">
            <v>D</v>
          </cell>
          <cell r="AJ1356" t="str">
            <v>X</v>
          </cell>
          <cell r="AK1356" t="str">
            <v>AlgoRex</v>
          </cell>
          <cell r="AL1356" t="str">
            <v>Spare Parts (no Repair &amp; Revision)</v>
          </cell>
          <cell r="AM1356" t="str">
            <v>N</v>
          </cell>
          <cell r="AN1356" t="str">
            <v>N</v>
          </cell>
          <cell r="AO1356">
            <v>70060090900</v>
          </cell>
          <cell r="AP1356" t="str">
            <v>GB</v>
          </cell>
          <cell r="AQ1356">
            <v>1.4E-2</v>
          </cell>
          <cell r="AR1356" t="str">
            <v>KG</v>
          </cell>
          <cell r="AS1356"/>
          <cell r="AW1356">
            <v>0</v>
          </cell>
          <cell r="AX1356">
            <v>0</v>
          </cell>
        </row>
        <row r="1357">
          <cell r="A1357" t="str">
            <v>BPZ:4851910001</v>
          </cell>
          <cell r="B1357" t="str">
            <v>4851910001</v>
          </cell>
          <cell r="C1357" t="str">
            <v>DMZ1195</v>
          </cell>
          <cell r="D1357" t="str">
            <v>DMZ1195  Key</v>
          </cell>
          <cell r="E1357" t="str">
            <v>DMZ1195  Schlüssel</v>
          </cell>
          <cell r="F1357">
            <v>5.81</v>
          </cell>
          <cell r="G1357" t="str">
            <v>EUR</v>
          </cell>
          <cell r="H1357">
            <v>1</v>
          </cell>
          <cell r="I1357">
            <v>-75</v>
          </cell>
          <cell r="J1357">
            <v>1.45</v>
          </cell>
          <cell r="K1357" t="str">
            <v>EUR</v>
          </cell>
          <cell r="M1357"/>
          <cell r="N1357">
            <v>5.7</v>
          </cell>
          <cell r="O1357" t="str">
            <v>EUR</v>
          </cell>
          <cell r="P1357">
            <v>1</v>
          </cell>
          <cell r="Q1357">
            <v>-75</v>
          </cell>
          <cell r="R1357">
            <v>1.43</v>
          </cell>
          <cell r="S1357" t="str">
            <v>EUR</v>
          </cell>
          <cell r="U1357"/>
          <cell r="V1357">
            <v>159.5</v>
          </cell>
          <cell r="W1357">
            <v>157.30000000000001</v>
          </cell>
          <cell r="X1357">
            <v>1.0999999999999943</v>
          </cell>
          <cell r="Y1357" t="e">
            <v>#NAME?</v>
          </cell>
          <cell r="Z1357">
            <v>10</v>
          </cell>
          <cell r="AA1357">
            <v>10</v>
          </cell>
          <cell r="AB1357">
            <v>30</v>
          </cell>
          <cell r="AC1357" t="str">
            <v>*SK</v>
          </cell>
          <cell r="AE1357" t="str">
            <v>3FDDX</v>
          </cell>
          <cell r="AF1357">
            <v>3</v>
          </cell>
          <cell r="AG1357" t="str">
            <v>F</v>
          </cell>
          <cell r="AH1357" t="str">
            <v>D</v>
          </cell>
          <cell r="AI1357" t="str">
            <v>D</v>
          </cell>
          <cell r="AJ1357" t="str">
            <v>X</v>
          </cell>
          <cell r="AK1357" t="str">
            <v>AlgoRex</v>
          </cell>
          <cell r="AL1357" t="str">
            <v>Spare Parts (no Repair &amp; Revision)</v>
          </cell>
          <cell r="AM1357" t="str">
            <v>N</v>
          </cell>
          <cell r="AN1357" t="str">
            <v>N</v>
          </cell>
          <cell r="AO1357">
            <v>83017000000</v>
          </cell>
          <cell r="AP1357" t="str">
            <v>CH</v>
          </cell>
          <cell r="AQ1357">
            <v>3.0000000000000001E-3</v>
          </cell>
          <cell r="AR1357" t="str">
            <v>KG</v>
          </cell>
          <cell r="AS1357"/>
          <cell r="AU1357" t="str">
            <v>12-7</v>
          </cell>
          <cell r="AW1357">
            <v>110</v>
          </cell>
          <cell r="AX1357">
            <v>154.07999999999998</v>
          </cell>
        </row>
        <row r="1358">
          <cell r="A1358" t="str">
            <v>BPZ:4851200001</v>
          </cell>
          <cell r="B1358" t="str">
            <v>4851200001</v>
          </cell>
          <cell r="C1358" t="str">
            <v>DMZ1196-AA</v>
          </cell>
          <cell r="D1358" t="str">
            <v>DMZ1196-AA  Spare glass plate</v>
          </cell>
          <cell r="E1358" t="str">
            <v>DMZ1196-AA  Ersatzglas</v>
          </cell>
          <cell r="F1358">
            <v>2.96</v>
          </cell>
          <cell r="G1358" t="str">
            <v>EUR</v>
          </cell>
          <cell r="H1358">
            <v>1</v>
          </cell>
          <cell r="I1358">
            <v>-75</v>
          </cell>
          <cell r="J1358">
            <v>0.74</v>
          </cell>
          <cell r="K1358" t="str">
            <v>EUR</v>
          </cell>
          <cell r="M1358"/>
          <cell r="N1358">
            <v>2.9</v>
          </cell>
          <cell r="O1358" t="str">
            <v>EUR</v>
          </cell>
          <cell r="P1358">
            <v>1</v>
          </cell>
          <cell r="Q1358">
            <v>-75</v>
          </cell>
          <cell r="R1358">
            <v>0.73</v>
          </cell>
          <cell r="S1358" t="str">
            <v>EUR</v>
          </cell>
          <cell r="U1358"/>
          <cell r="V1358">
            <v>51.8</v>
          </cell>
          <cell r="W1358">
            <v>51.1</v>
          </cell>
          <cell r="X1358">
            <v>0.34999999999999787</v>
          </cell>
          <cell r="Y1358" t="e">
            <v>#NAME?</v>
          </cell>
          <cell r="Z1358">
            <v>10</v>
          </cell>
          <cell r="AA1358">
            <v>10</v>
          </cell>
          <cell r="AB1358">
            <v>30</v>
          </cell>
          <cell r="AC1358" t="str">
            <v>*SK</v>
          </cell>
          <cell r="AE1358" t="str">
            <v>3FDDX</v>
          </cell>
          <cell r="AF1358">
            <v>3</v>
          </cell>
          <cell r="AG1358" t="str">
            <v>F</v>
          </cell>
          <cell r="AH1358" t="str">
            <v>D</v>
          </cell>
          <cell r="AI1358" t="str">
            <v>D</v>
          </cell>
          <cell r="AJ1358" t="str">
            <v>X</v>
          </cell>
          <cell r="AK1358" t="str">
            <v>AlgoRex</v>
          </cell>
          <cell r="AL1358" t="str">
            <v>Spare Parts (no Repair &amp; Revision)</v>
          </cell>
          <cell r="AM1358" t="str">
            <v>N</v>
          </cell>
          <cell r="AN1358" t="str">
            <v>N</v>
          </cell>
          <cell r="AO1358">
            <v>70060090900</v>
          </cell>
          <cell r="AP1358" t="str">
            <v>CN</v>
          </cell>
          <cell r="AQ1358">
            <v>1.4999999999999999E-2</v>
          </cell>
          <cell r="AR1358" t="str">
            <v>KG</v>
          </cell>
          <cell r="AS1358"/>
          <cell r="AW1358">
            <v>70</v>
          </cell>
          <cell r="AX1358">
            <v>48.74</v>
          </cell>
        </row>
        <row r="1359">
          <cell r="A1359" t="str">
            <v>BPZ:4942050001</v>
          </cell>
          <cell r="B1359" t="str">
            <v>4942050001</v>
          </cell>
          <cell r="C1359" t="str">
            <v>DMZ1196-AC</v>
          </cell>
          <cell r="D1359" t="str">
            <v>DMZ1196-AC  Spare glass plate</v>
          </cell>
          <cell r="E1359" t="str">
            <v>DMZ1196-AC  Glasscheibe</v>
          </cell>
          <cell r="F1359">
            <v>4.5999999999999996</v>
          </cell>
          <cell r="G1359" t="str">
            <v>EUR</v>
          </cell>
          <cell r="H1359">
            <v>1</v>
          </cell>
          <cell r="I1359">
            <v>-75</v>
          </cell>
          <cell r="J1359">
            <v>1.1499999999999999</v>
          </cell>
          <cell r="K1359" t="str">
            <v>EUR</v>
          </cell>
          <cell r="M1359"/>
          <cell r="N1359">
            <v>4.5999999999999996</v>
          </cell>
          <cell r="O1359" t="str">
            <v>EUR</v>
          </cell>
          <cell r="P1359">
            <v>1</v>
          </cell>
          <cell r="Q1359">
            <v>-75</v>
          </cell>
          <cell r="R1359">
            <v>1.1499999999999999</v>
          </cell>
          <cell r="S1359" t="str">
            <v>EUR</v>
          </cell>
          <cell r="U1359"/>
          <cell r="V1359">
            <v>3427</v>
          </cell>
          <cell r="W1359">
            <v>3427</v>
          </cell>
          <cell r="X1359">
            <v>0</v>
          </cell>
          <cell r="Y1359" t="e">
            <v>#NAME?</v>
          </cell>
          <cell r="Z1359">
            <v>10</v>
          </cell>
          <cell r="AA1359">
            <v>10</v>
          </cell>
          <cell r="AB1359">
            <v>30</v>
          </cell>
          <cell r="AC1359" t="str">
            <v>*SK</v>
          </cell>
          <cell r="AE1359" t="str">
            <v>3FDDX</v>
          </cell>
          <cell r="AF1359">
            <v>3</v>
          </cell>
          <cell r="AG1359" t="str">
            <v>F</v>
          </cell>
          <cell r="AH1359" t="str">
            <v>D</v>
          </cell>
          <cell r="AI1359" t="str">
            <v>D</v>
          </cell>
          <cell r="AJ1359" t="str">
            <v>X</v>
          </cell>
          <cell r="AK1359" t="str">
            <v>AlgoRex</v>
          </cell>
          <cell r="AL1359" t="str">
            <v>Spare Parts (no Repair &amp; Revision)</v>
          </cell>
          <cell r="AM1359" t="str">
            <v>N</v>
          </cell>
          <cell r="AN1359" t="str">
            <v>N</v>
          </cell>
          <cell r="AO1359">
            <v>70060090900</v>
          </cell>
          <cell r="AP1359" t="str">
            <v>TR</v>
          </cell>
          <cell r="AQ1359">
            <v>1.4E-2</v>
          </cell>
          <cell r="AR1359" t="str">
            <v>KG</v>
          </cell>
          <cell r="AS1359"/>
          <cell r="AU1359" t="str">
            <v>12-7</v>
          </cell>
          <cell r="AW1359">
            <v>2980</v>
          </cell>
          <cell r="AX1359">
            <v>3308.71</v>
          </cell>
        </row>
        <row r="1360">
          <cell r="A1360" t="str">
            <v>BPZ:5364800001</v>
          </cell>
          <cell r="B1360" t="str">
            <v>5364800001</v>
          </cell>
          <cell r="C1360" t="str">
            <v>DMZ1196-AD</v>
          </cell>
          <cell r="D1360" t="str">
            <v>DMZ1196-AD  glass plate</v>
          </cell>
          <cell r="E1360" t="str">
            <v>DMZ1196-AD  Glasscheibe</v>
          </cell>
          <cell r="F1360">
            <v>10.6</v>
          </cell>
          <cell r="G1360" t="str">
            <v>EUR</v>
          </cell>
          <cell r="H1360">
            <v>1</v>
          </cell>
          <cell r="I1360">
            <v>-75</v>
          </cell>
          <cell r="J1360">
            <v>2.65</v>
          </cell>
          <cell r="K1360" t="str">
            <v>EUR</v>
          </cell>
          <cell r="M1360"/>
          <cell r="N1360">
            <v>10.4</v>
          </cell>
          <cell r="O1360" t="str">
            <v>EUR</v>
          </cell>
          <cell r="P1360">
            <v>1</v>
          </cell>
          <cell r="Q1360">
            <v>-75</v>
          </cell>
          <cell r="R1360">
            <v>2.6</v>
          </cell>
          <cell r="S1360" t="str">
            <v>EUR</v>
          </cell>
          <cell r="U1360"/>
          <cell r="V1360">
            <v>238.5</v>
          </cell>
          <cell r="W1360">
            <v>234</v>
          </cell>
          <cell r="X1360">
            <v>2.25</v>
          </cell>
          <cell r="Y1360" t="e">
            <v>#NAME?</v>
          </cell>
          <cell r="Z1360">
            <v>10</v>
          </cell>
          <cell r="AA1360">
            <v>10</v>
          </cell>
          <cell r="AB1360">
            <v>30</v>
          </cell>
          <cell r="AC1360" t="str">
            <v>*SK</v>
          </cell>
          <cell r="AE1360" t="str">
            <v>3FDDX</v>
          </cell>
          <cell r="AF1360">
            <v>3</v>
          </cell>
          <cell r="AG1360" t="str">
            <v>F</v>
          </cell>
          <cell r="AH1360" t="str">
            <v>D</v>
          </cell>
          <cell r="AI1360" t="str">
            <v>D</v>
          </cell>
          <cell r="AJ1360" t="str">
            <v>X</v>
          </cell>
          <cell r="AK1360" t="str">
            <v>AlgoRex</v>
          </cell>
          <cell r="AL1360" t="str">
            <v>Spare Parts (no Repair &amp; Revision)</v>
          </cell>
          <cell r="AM1360" t="str">
            <v>N</v>
          </cell>
          <cell r="AN1360" t="str">
            <v>N</v>
          </cell>
          <cell r="AO1360">
            <v>70060090900</v>
          </cell>
          <cell r="AP1360" t="str">
            <v>TR</v>
          </cell>
          <cell r="AQ1360">
            <v>1.4E-2</v>
          </cell>
          <cell r="AR1360" t="str">
            <v>KG</v>
          </cell>
          <cell r="AS1360"/>
          <cell r="AW1360">
            <v>90</v>
          </cell>
          <cell r="AX1360">
            <v>213.64999999999998</v>
          </cell>
        </row>
        <row r="1361">
          <cell r="A1361" t="str">
            <v>BPZ:4933900001</v>
          </cell>
          <cell r="B1361" t="str">
            <v>4933900001</v>
          </cell>
          <cell r="C1361" t="str">
            <v>DMZ1197-AA</v>
          </cell>
          <cell r="D1361" t="str">
            <v>DMZ1197-AA  Protectiv cover</v>
          </cell>
          <cell r="E1361" t="str">
            <v>DMZ1197-AA  Schutzdeckel zu KAC</v>
          </cell>
          <cell r="F1361">
            <v>9.2799999999999994</v>
          </cell>
          <cell r="G1361" t="str">
            <v>EUR</v>
          </cell>
          <cell r="H1361">
            <v>1</v>
          </cell>
          <cell r="I1361">
            <v>-75</v>
          </cell>
          <cell r="J1361">
            <v>2.3199999999999998</v>
          </cell>
          <cell r="K1361" t="str">
            <v>EUR</v>
          </cell>
          <cell r="M1361"/>
          <cell r="N1361">
            <v>9.1</v>
          </cell>
          <cell r="O1361" t="str">
            <v>EUR</v>
          </cell>
          <cell r="P1361">
            <v>1</v>
          </cell>
          <cell r="Q1361">
            <v>-75</v>
          </cell>
          <cell r="R1361">
            <v>2.2799999999999998</v>
          </cell>
          <cell r="S1361" t="str">
            <v>EUR</v>
          </cell>
          <cell r="U1361"/>
          <cell r="V1361">
            <v>116</v>
          </cell>
          <cell r="W1361">
            <v>114</v>
          </cell>
          <cell r="X1361">
            <v>1</v>
          </cell>
          <cell r="Y1361" t="e">
            <v>#NAME?</v>
          </cell>
          <cell r="Z1361">
            <v>1</v>
          </cell>
          <cell r="AA1361">
            <v>1</v>
          </cell>
          <cell r="AB1361">
            <v>60</v>
          </cell>
          <cell r="AC1361" t="str">
            <v>*SK</v>
          </cell>
          <cell r="AD1361" t="str">
            <v>phase out started</v>
          </cell>
          <cell r="AE1361" t="str">
            <v>3FDDX</v>
          </cell>
          <cell r="AF1361">
            <v>3</v>
          </cell>
          <cell r="AG1361" t="str">
            <v>F</v>
          </cell>
          <cell r="AH1361" t="str">
            <v>D</v>
          </cell>
          <cell r="AI1361" t="str">
            <v>D</v>
          </cell>
          <cell r="AJ1361" t="str">
            <v>X</v>
          </cell>
          <cell r="AK1361" t="str">
            <v>AlgoRex</v>
          </cell>
          <cell r="AL1361" t="str">
            <v>Spare Parts (no Repair &amp; Revision)</v>
          </cell>
          <cell r="AM1361" t="str">
            <v>N</v>
          </cell>
          <cell r="AN1361" t="str">
            <v>N</v>
          </cell>
          <cell r="AO1361">
            <v>85319085900</v>
          </cell>
          <cell r="AP1361" t="str">
            <v>GB</v>
          </cell>
          <cell r="AQ1361">
            <v>3.9E-2</v>
          </cell>
          <cell r="AR1361" t="str">
            <v>KG</v>
          </cell>
          <cell r="AS1361"/>
          <cell r="AW1361">
            <v>50</v>
          </cell>
          <cell r="AX1361">
            <v>110.65</v>
          </cell>
        </row>
        <row r="1362">
          <cell r="A1362" t="str">
            <v>A5Q00001643</v>
          </cell>
          <cell r="B1362" t="str">
            <v>A5Q00001643</v>
          </cell>
          <cell r="C1362" t="str">
            <v>FDMK291</v>
          </cell>
          <cell r="D1362" t="str">
            <v>FDMK291  Key / Front red</v>
          </cell>
          <cell r="E1362" t="str">
            <v>FDMK291  Schlüssel / Deckel rot</v>
          </cell>
          <cell r="F1362">
            <v>12</v>
          </cell>
          <cell r="G1362" t="str">
            <v>EUR</v>
          </cell>
          <cell r="H1362">
            <v>1</v>
          </cell>
          <cell r="I1362">
            <v>-75</v>
          </cell>
          <cell r="J1362">
            <v>3</v>
          </cell>
          <cell r="K1362" t="str">
            <v>EUR</v>
          </cell>
          <cell r="M1362"/>
          <cell r="N1362">
            <v>11.8</v>
          </cell>
          <cell r="O1362" t="str">
            <v>EUR</v>
          </cell>
          <cell r="P1362">
            <v>1</v>
          </cell>
          <cell r="Q1362">
            <v>-75</v>
          </cell>
          <cell r="R1362">
            <v>2.95</v>
          </cell>
          <cell r="S1362" t="str">
            <v>EUR</v>
          </cell>
          <cell r="U1362"/>
          <cell r="V1362">
            <v>0</v>
          </cell>
          <cell r="W1362">
            <v>0</v>
          </cell>
          <cell r="X1362">
            <v>0</v>
          </cell>
          <cell r="Y1362" t="e">
            <v>#NAME?</v>
          </cell>
          <cell r="Z1362">
            <v>1</v>
          </cell>
          <cell r="AA1362">
            <v>1</v>
          </cell>
          <cell r="AB1362">
            <v>30</v>
          </cell>
          <cell r="AC1362" t="str">
            <v>*SK</v>
          </cell>
          <cell r="AE1362" t="str">
            <v>3FDDX</v>
          </cell>
          <cell r="AF1362">
            <v>3</v>
          </cell>
          <cell r="AG1362" t="str">
            <v>F</v>
          </cell>
          <cell r="AH1362" t="str">
            <v>D</v>
          </cell>
          <cell r="AI1362" t="str">
            <v>D</v>
          </cell>
          <cell r="AJ1362" t="str">
            <v>X</v>
          </cell>
          <cell r="AK1362" t="str">
            <v>AlgoRex</v>
          </cell>
          <cell r="AL1362" t="str">
            <v>Spare Parts (no Repair &amp; Revision)</v>
          </cell>
          <cell r="AM1362" t="str">
            <v>N</v>
          </cell>
          <cell r="AN1362" t="str">
            <v>N</v>
          </cell>
          <cell r="AO1362">
            <v>85319085900</v>
          </cell>
          <cell r="AP1362" t="str">
            <v>CH</v>
          </cell>
          <cell r="AQ1362">
            <v>3.5000000000000003E-2</v>
          </cell>
          <cell r="AR1362" t="str">
            <v>KG</v>
          </cell>
          <cell r="AS1362"/>
          <cell r="AU1362" t="str">
            <v>12-7</v>
          </cell>
          <cell r="AW1362">
            <v>0</v>
          </cell>
          <cell r="AX1362">
            <v>0</v>
          </cell>
        </row>
        <row r="1363">
          <cell r="A1363" t="str">
            <v>BPZ:6289740001</v>
          </cell>
          <cell r="B1363" t="str">
            <v>6289740001</v>
          </cell>
          <cell r="C1363"/>
          <cell r="D1363" t="str">
            <v>operating instructions</v>
          </cell>
          <cell r="E1363" t="str">
            <v>Bedienungsanleitung Ital.</v>
          </cell>
          <cell r="F1363">
            <v>218</v>
          </cell>
          <cell r="G1363" t="str">
            <v>EUR</v>
          </cell>
          <cell r="H1363">
            <v>1</v>
          </cell>
          <cell r="I1363">
            <v>-75</v>
          </cell>
          <cell r="J1363">
            <v>54.5</v>
          </cell>
          <cell r="K1363" t="str">
            <v>EUR</v>
          </cell>
          <cell r="M1363"/>
          <cell r="N1363">
            <v>214</v>
          </cell>
          <cell r="O1363" t="str">
            <v>EUR</v>
          </cell>
          <cell r="P1363">
            <v>1</v>
          </cell>
          <cell r="Q1363">
            <v>-75</v>
          </cell>
          <cell r="R1363">
            <v>53.5</v>
          </cell>
          <cell r="S1363" t="str">
            <v>EUR</v>
          </cell>
          <cell r="U1363"/>
          <cell r="V1363">
            <v>0</v>
          </cell>
          <cell r="W1363">
            <v>0</v>
          </cell>
          <cell r="X1363">
            <v>0</v>
          </cell>
          <cell r="Y1363" t="e">
            <v>#NAME?</v>
          </cell>
          <cell r="Z1363">
            <v>1</v>
          </cell>
          <cell r="AA1363">
            <v>1</v>
          </cell>
          <cell r="AB1363">
            <v>30</v>
          </cell>
          <cell r="AC1363" t="str">
            <v>*SN</v>
          </cell>
          <cell r="AE1363" t="str">
            <v>3FDDX</v>
          </cell>
          <cell r="AF1363">
            <v>3</v>
          </cell>
          <cell r="AG1363" t="str">
            <v>F</v>
          </cell>
          <cell r="AH1363" t="str">
            <v>D</v>
          </cell>
          <cell r="AI1363" t="str">
            <v>D</v>
          </cell>
          <cell r="AJ1363" t="str">
            <v>X</v>
          </cell>
          <cell r="AK1363" t="str">
            <v>AlgoRex</v>
          </cell>
          <cell r="AL1363" t="str">
            <v>Spare Parts (no Repair &amp; Revision)</v>
          </cell>
          <cell r="AM1363" t="str">
            <v>N</v>
          </cell>
          <cell r="AN1363" t="str">
            <v>N</v>
          </cell>
          <cell r="AO1363">
            <v>49111090</v>
          </cell>
          <cell r="AP1363" t="str">
            <v>CH</v>
          </cell>
          <cell r="AQ1363">
            <v>3.3000000000000002E-2</v>
          </cell>
          <cell r="AR1363" t="str">
            <v>KG</v>
          </cell>
          <cell r="AS1363"/>
          <cell r="AW1363">
            <v>0</v>
          </cell>
          <cell r="AX1363">
            <v>0</v>
          </cell>
        </row>
        <row r="1364">
          <cell r="A1364" t="str">
            <v>BPZ:3802250001</v>
          </cell>
          <cell r="B1364" t="str">
            <v>3802250001</v>
          </cell>
          <cell r="C1364" t="str">
            <v>Z3I110</v>
          </cell>
          <cell r="D1364" t="str">
            <v>Z3I110  terminal set</v>
          </cell>
          <cell r="E1364" t="str">
            <v>Z3I110  Klemmenset</v>
          </cell>
          <cell r="F1364">
            <v>84.2</v>
          </cell>
          <cell r="G1364" t="str">
            <v>EUR</v>
          </cell>
          <cell r="H1364">
            <v>1</v>
          </cell>
          <cell r="I1364">
            <v>-75</v>
          </cell>
          <cell r="J1364">
            <v>21.05</v>
          </cell>
          <cell r="K1364" t="str">
            <v>EUR</v>
          </cell>
          <cell r="M1364"/>
          <cell r="N1364">
            <v>82.5</v>
          </cell>
          <cell r="O1364" t="str">
            <v>EUR</v>
          </cell>
          <cell r="P1364">
            <v>1</v>
          </cell>
          <cell r="Q1364">
            <v>-75</v>
          </cell>
          <cell r="R1364">
            <v>20.63</v>
          </cell>
          <cell r="S1364" t="str">
            <v>EUR</v>
          </cell>
          <cell r="U1364"/>
          <cell r="V1364">
            <v>42.1</v>
          </cell>
          <cell r="W1364">
            <v>41.26</v>
          </cell>
          <cell r="X1364">
            <v>0.42000000000000171</v>
          </cell>
          <cell r="Y1364" t="e">
            <v>#NAME?</v>
          </cell>
          <cell r="Z1364">
            <v>1</v>
          </cell>
          <cell r="AA1364">
            <v>1</v>
          </cell>
          <cell r="AB1364">
            <v>60</v>
          </cell>
          <cell r="AC1364" t="str">
            <v>*SN</v>
          </cell>
          <cell r="AD1364" t="str">
            <v>phase out started</v>
          </cell>
          <cell r="AE1364" t="str">
            <v>3FDDX</v>
          </cell>
          <cell r="AF1364">
            <v>3</v>
          </cell>
          <cell r="AG1364" t="str">
            <v>F</v>
          </cell>
          <cell r="AH1364" t="str">
            <v>D</v>
          </cell>
          <cell r="AI1364" t="str">
            <v>D</v>
          </cell>
          <cell r="AJ1364" t="str">
            <v>X</v>
          </cell>
          <cell r="AK1364" t="str">
            <v>AlgoRex</v>
          </cell>
          <cell r="AL1364" t="str">
            <v>Spare Parts (no Repair &amp; Revision)</v>
          </cell>
          <cell r="AM1364" t="str">
            <v>N</v>
          </cell>
          <cell r="AN1364" t="str">
            <v>N</v>
          </cell>
          <cell r="AO1364">
            <v>85389099990</v>
          </cell>
          <cell r="AP1364" t="str">
            <v>DE</v>
          </cell>
          <cell r="AQ1364">
            <v>0.106</v>
          </cell>
          <cell r="AR1364" t="str">
            <v>KG</v>
          </cell>
          <cell r="AS1364"/>
          <cell r="AW1364">
            <v>2</v>
          </cell>
          <cell r="AX1364">
            <v>40.49</v>
          </cell>
        </row>
        <row r="1365">
          <cell r="A1365" t="str">
            <v>A5Q00029315</v>
          </cell>
          <cell r="B1365" t="str">
            <v>A5Q00029315</v>
          </cell>
          <cell r="C1365"/>
          <cell r="D1365" t="str">
            <v>PCB assembled to FDM1101/1101A</v>
          </cell>
          <cell r="E1365" t="str">
            <v>LP zu FDM1101/1101A</v>
          </cell>
          <cell r="F1365" t="str">
            <v>on request</v>
          </cell>
          <cell r="G1365"/>
          <cell r="H1365">
            <v>1</v>
          </cell>
          <cell r="I1365">
            <v>-75</v>
          </cell>
          <cell r="K1365"/>
          <cell r="M1365"/>
          <cell r="O1365"/>
          <cell r="Q1365">
            <v>-75</v>
          </cell>
          <cell r="S1365"/>
          <cell r="U1365"/>
          <cell r="V1365">
            <v>0</v>
          </cell>
          <cell r="W1365">
            <v>0</v>
          </cell>
          <cell r="X1365">
            <v>0</v>
          </cell>
          <cell r="Y1365" t="e">
            <v>#NAME?</v>
          </cell>
          <cell r="Z1365">
            <v>300</v>
          </cell>
          <cell r="AA1365">
            <v>300</v>
          </cell>
          <cell r="AB1365">
            <v>30</v>
          </cell>
          <cell r="AC1365" t="str">
            <v>*SN</v>
          </cell>
          <cell r="AE1365" t="str">
            <v>3FDDX</v>
          </cell>
          <cell r="AF1365">
            <v>3</v>
          </cell>
          <cell r="AG1365" t="str">
            <v>F</v>
          </cell>
          <cell r="AH1365" t="str">
            <v>D</v>
          </cell>
          <cell r="AI1365" t="str">
            <v>D</v>
          </cell>
          <cell r="AJ1365" t="str">
            <v>X</v>
          </cell>
          <cell r="AK1365" t="str">
            <v>AlgoRex</v>
          </cell>
          <cell r="AL1365" t="str">
            <v>Spare Parts (no Repair &amp; Revision)</v>
          </cell>
          <cell r="AM1365" t="str">
            <v>N</v>
          </cell>
          <cell r="AN1365" t="str">
            <v>N</v>
          </cell>
          <cell r="AO1365">
            <v>85319085900</v>
          </cell>
          <cell r="AP1365" t="str">
            <v>CN</v>
          </cell>
          <cell r="AQ1365">
            <v>7.0000000000000001E-3</v>
          </cell>
          <cell r="AR1365" t="str">
            <v>KG</v>
          </cell>
          <cell r="AS1365"/>
          <cell r="AW1365">
            <v>0</v>
          </cell>
          <cell r="AX1365">
            <v>0</v>
          </cell>
        </row>
        <row r="1366">
          <cell r="D1366" t="str">
            <v>Test  Maintenance and  Documentation</v>
          </cell>
          <cell r="E1366" t="str">
            <v>Test  Maintenance and  Documentation</v>
          </cell>
          <cell r="AE1366" t="str">
            <v>3FDDY</v>
          </cell>
          <cell r="AF1366">
            <v>3</v>
          </cell>
          <cell r="AG1366" t="str">
            <v>F</v>
          </cell>
          <cell r="AH1366" t="str">
            <v>D</v>
          </cell>
          <cell r="AI1366" t="str">
            <v>D</v>
          </cell>
          <cell r="AJ1366" t="str">
            <v>Y</v>
          </cell>
          <cell r="AK1366" t="str">
            <v>AlgoRex</v>
          </cell>
          <cell r="AL1366" t="str">
            <v>Test,  Maintenance and  Documentation</v>
          </cell>
        </row>
        <row r="1367">
          <cell r="A1367" t="str">
            <v>GBI:20920</v>
          </cell>
          <cell r="B1367" t="str">
            <v>GBI:20920</v>
          </cell>
          <cell r="C1367" t="str">
            <v>B3D021/MULTIL</v>
          </cell>
          <cell r="D1367" t="str">
            <v>B3D021/MULTIL   cable</v>
          </cell>
          <cell r="E1367" t="str">
            <v>B3D021/MULTIL   Kabel</v>
          </cell>
          <cell r="F1367">
            <v>45.8</v>
          </cell>
          <cell r="G1367" t="str">
            <v>EUR</v>
          </cell>
          <cell r="H1367">
            <v>1</v>
          </cell>
          <cell r="I1367">
            <v>-75</v>
          </cell>
          <cell r="J1367">
            <v>11.45</v>
          </cell>
          <cell r="K1367" t="str">
            <v>EUR</v>
          </cell>
          <cell r="M1367"/>
          <cell r="N1367">
            <v>44.9</v>
          </cell>
          <cell r="O1367" t="str">
            <v>EUR</v>
          </cell>
          <cell r="P1367">
            <v>1</v>
          </cell>
          <cell r="Q1367">
            <v>-75</v>
          </cell>
          <cell r="R1367">
            <v>11.23</v>
          </cell>
          <cell r="S1367" t="str">
            <v>EUR</v>
          </cell>
          <cell r="U1367"/>
          <cell r="V1367">
            <v>0</v>
          </cell>
          <cell r="W1367">
            <v>0</v>
          </cell>
          <cell r="X1367">
            <v>0</v>
          </cell>
          <cell r="Y1367" t="e">
            <v>#NAME?</v>
          </cell>
          <cell r="Z1367">
            <v>1</v>
          </cell>
          <cell r="AA1367">
            <v>1</v>
          </cell>
          <cell r="AB1367">
            <v>60</v>
          </cell>
          <cell r="AC1367" t="str">
            <v>*SN</v>
          </cell>
          <cell r="AD1367" t="str">
            <v>phase out started</v>
          </cell>
          <cell r="AE1367" t="str">
            <v>3FDDY</v>
          </cell>
          <cell r="AF1367">
            <v>3</v>
          </cell>
          <cell r="AG1367" t="str">
            <v>F</v>
          </cell>
          <cell r="AH1367" t="str">
            <v>D</v>
          </cell>
          <cell r="AI1367" t="str">
            <v>D</v>
          </cell>
          <cell r="AJ1367" t="str">
            <v>Y</v>
          </cell>
          <cell r="AK1367" t="str">
            <v>AlgoRex</v>
          </cell>
          <cell r="AL1367" t="str">
            <v>Test,  Maintenance and  Documentation</v>
          </cell>
          <cell r="AM1367" t="str">
            <v>N</v>
          </cell>
          <cell r="AN1367" t="str">
            <v>N</v>
          </cell>
          <cell r="AO1367">
            <v>85444290900</v>
          </cell>
          <cell r="AP1367" t="str">
            <v>CH</v>
          </cell>
          <cell r="AQ1367">
            <v>0.13100000000000001</v>
          </cell>
          <cell r="AR1367" t="str">
            <v>KG</v>
          </cell>
          <cell r="AS1367"/>
          <cell r="AW1367">
            <v>0</v>
          </cell>
          <cell r="AX1367">
            <v>0</v>
          </cell>
        </row>
        <row r="1368">
          <cell r="A1368" t="str">
            <v>GBI:321604</v>
          </cell>
          <cell r="B1368" t="str">
            <v>GBI:321604</v>
          </cell>
          <cell r="C1368"/>
          <cell r="D1368" t="str">
            <v>D1033  instruction manual D1033x</v>
          </cell>
          <cell r="E1368" t="str">
            <v>D1033  Bedienungsanleitung</v>
          </cell>
          <cell r="F1368">
            <v>8.77</v>
          </cell>
          <cell r="G1368" t="str">
            <v>EUR</v>
          </cell>
          <cell r="H1368">
            <v>1</v>
          </cell>
          <cell r="I1368">
            <v>-75</v>
          </cell>
          <cell r="J1368">
            <v>2.19</v>
          </cell>
          <cell r="K1368" t="str">
            <v>EUR</v>
          </cell>
          <cell r="M1368"/>
          <cell r="N1368">
            <v>8.6</v>
          </cell>
          <cell r="O1368" t="str">
            <v>EUR</v>
          </cell>
          <cell r="P1368">
            <v>1</v>
          </cell>
          <cell r="Q1368">
            <v>-75</v>
          </cell>
          <cell r="R1368">
            <v>2.15</v>
          </cell>
          <cell r="S1368" t="str">
            <v>EUR</v>
          </cell>
          <cell r="U1368"/>
          <cell r="V1368">
            <v>0</v>
          </cell>
          <cell r="W1368">
            <v>0</v>
          </cell>
          <cell r="X1368">
            <v>0</v>
          </cell>
          <cell r="Y1368" t="e">
            <v>#NAME?</v>
          </cell>
          <cell r="Z1368">
            <v>1</v>
          </cell>
          <cell r="AA1368">
            <v>1</v>
          </cell>
          <cell r="AB1368">
            <v>60</v>
          </cell>
          <cell r="AC1368" t="str">
            <v>*SN</v>
          </cell>
          <cell r="AD1368" t="str">
            <v>phase out started</v>
          </cell>
          <cell r="AE1368" t="str">
            <v>3FDDY</v>
          </cell>
          <cell r="AF1368">
            <v>3</v>
          </cell>
          <cell r="AG1368" t="str">
            <v>F</v>
          </cell>
          <cell r="AH1368" t="str">
            <v>D</v>
          </cell>
          <cell r="AI1368" t="str">
            <v>D</v>
          </cell>
          <cell r="AJ1368" t="str">
            <v>Y</v>
          </cell>
          <cell r="AK1368" t="str">
            <v>AlgoRex</v>
          </cell>
          <cell r="AL1368" t="str">
            <v>Test,  Maintenance and  Documentation</v>
          </cell>
          <cell r="AM1368" t="str">
            <v>N</v>
          </cell>
          <cell r="AN1368" t="str">
            <v>N</v>
          </cell>
          <cell r="AO1368">
            <v>49019900009</v>
          </cell>
          <cell r="AP1368" t="str">
            <v>DE</v>
          </cell>
          <cell r="AQ1368">
            <v>0.12</v>
          </cell>
          <cell r="AR1368" t="str">
            <v>KG</v>
          </cell>
          <cell r="AS1368"/>
          <cell r="AW1368">
            <v>0</v>
          </cell>
          <cell r="AX1368">
            <v>0</v>
          </cell>
        </row>
        <row r="1369">
          <cell r="A1369" t="str">
            <v>BPZ:5469200001</v>
          </cell>
          <cell r="B1369" t="str">
            <v>5469200001</v>
          </cell>
          <cell r="C1369" t="str">
            <v>DZ1131</v>
          </cell>
          <cell r="D1369" t="str">
            <v>DZ1131  Line test unit</v>
          </cell>
          <cell r="E1369" t="str">
            <v>DZ1131  Linientestgeraet</v>
          </cell>
          <cell r="F1369">
            <v>2354</v>
          </cell>
          <cell r="G1369" t="str">
            <v>EUR</v>
          </cell>
          <cell r="H1369">
            <v>1</v>
          </cell>
          <cell r="I1369">
            <v>-75</v>
          </cell>
          <cell r="J1369">
            <v>588.5</v>
          </cell>
          <cell r="K1369" t="str">
            <v>EUR</v>
          </cell>
          <cell r="M1369"/>
          <cell r="N1369">
            <v>2308</v>
          </cell>
          <cell r="O1369" t="str">
            <v>EUR</v>
          </cell>
          <cell r="P1369">
            <v>1</v>
          </cell>
          <cell r="Q1369">
            <v>-75</v>
          </cell>
          <cell r="R1369">
            <v>577</v>
          </cell>
          <cell r="S1369" t="str">
            <v>EUR</v>
          </cell>
          <cell r="U1369"/>
          <cell r="V1369">
            <v>2354</v>
          </cell>
          <cell r="W1369">
            <v>2308</v>
          </cell>
          <cell r="X1369">
            <v>23</v>
          </cell>
          <cell r="Y1369" t="e">
            <v>#NAME?</v>
          </cell>
          <cell r="Z1369">
            <v>1</v>
          </cell>
          <cell r="AA1369">
            <v>1</v>
          </cell>
          <cell r="AB1369">
            <v>60</v>
          </cell>
          <cell r="AC1369" t="str">
            <v>*SU</v>
          </cell>
          <cell r="AD1369" t="str">
            <v>phase out started</v>
          </cell>
          <cell r="AE1369" t="str">
            <v>3FDDY</v>
          </cell>
          <cell r="AF1369">
            <v>3</v>
          </cell>
          <cell r="AG1369" t="str">
            <v>F</v>
          </cell>
          <cell r="AH1369" t="str">
            <v>D</v>
          </cell>
          <cell r="AI1369" t="str">
            <v>D</v>
          </cell>
          <cell r="AJ1369" t="str">
            <v>Y</v>
          </cell>
          <cell r="AK1369" t="str">
            <v>AlgoRex</v>
          </cell>
          <cell r="AL1369" t="str">
            <v>Test,  Maintenance and  Documentation</v>
          </cell>
          <cell r="AM1369" t="str">
            <v>N</v>
          </cell>
          <cell r="AN1369" t="str">
            <v>EAR99H</v>
          </cell>
          <cell r="AO1369">
            <v>90318038900</v>
          </cell>
          <cell r="AP1369" t="str">
            <v>CH</v>
          </cell>
          <cell r="AQ1369">
            <v>2.25</v>
          </cell>
          <cell r="AR1369" t="str">
            <v>KG</v>
          </cell>
          <cell r="AS1369"/>
          <cell r="AW1369">
            <v>4</v>
          </cell>
          <cell r="AX1369">
            <v>2261.9</v>
          </cell>
        </row>
        <row r="1370">
          <cell r="A1370" t="str">
            <v>BPZ:4589950001</v>
          </cell>
          <cell r="B1370" t="str">
            <v>4589950001</v>
          </cell>
          <cell r="C1370" t="str">
            <v>DZ1191</v>
          </cell>
          <cell r="D1370" t="str">
            <v>DZ1191  Detector exchanger</v>
          </cell>
          <cell r="E1370" t="str">
            <v>DZ1191  Melderaustauscher</v>
          </cell>
          <cell r="F1370">
            <v>867</v>
          </cell>
          <cell r="G1370" t="str">
            <v>EUR</v>
          </cell>
          <cell r="H1370">
            <v>1</v>
          </cell>
          <cell r="I1370">
            <v>-75</v>
          </cell>
          <cell r="J1370">
            <v>216.75</v>
          </cell>
          <cell r="K1370" t="str">
            <v>EUR</v>
          </cell>
          <cell r="M1370"/>
          <cell r="N1370">
            <v>850</v>
          </cell>
          <cell r="O1370" t="str">
            <v>EUR</v>
          </cell>
          <cell r="P1370">
            <v>1</v>
          </cell>
          <cell r="Q1370">
            <v>-75</v>
          </cell>
          <cell r="R1370">
            <v>212.5</v>
          </cell>
          <cell r="S1370" t="str">
            <v>EUR</v>
          </cell>
          <cell r="U1370"/>
          <cell r="V1370">
            <v>433.5</v>
          </cell>
          <cell r="W1370">
            <v>425</v>
          </cell>
          <cell r="X1370">
            <v>4.25</v>
          </cell>
          <cell r="Y1370" t="e">
            <v>#NAME?</v>
          </cell>
          <cell r="Z1370">
            <v>1</v>
          </cell>
          <cell r="AA1370">
            <v>1</v>
          </cell>
          <cell r="AB1370">
            <v>30</v>
          </cell>
          <cell r="AC1370" t="str">
            <v>*SN</v>
          </cell>
          <cell r="AE1370" t="str">
            <v>3FDDY</v>
          </cell>
          <cell r="AF1370">
            <v>3</v>
          </cell>
          <cell r="AG1370" t="str">
            <v>F</v>
          </cell>
          <cell r="AH1370" t="str">
            <v>D</v>
          </cell>
          <cell r="AI1370" t="str">
            <v>D</v>
          </cell>
          <cell r="AJ1370" t="str">
            <v>Y</v>
          </cell>
          <cell r="AK1370" t="str">
            <v>AlgoRex</v>
          </cell>
          <cell r="AL1370" t="str">
            <v>Test,  Maintenance and  Documentation</v>
          </cell>
          <cell r="AM1370" t="str">
            <v>N</v>
          </cell>
          <cell r="AN1370" t="str">
            <v>N</v>
          </cell>
          <cell r="AO1370">
            <v>85319085900</v>
          </cell>
          <cell r="AP1370" t="str">
            <v>CH</v>
          </cell>
          <cell r="AQ1370">
            <v>0.97099999999999997</v>
          </cell>
          <cell r="AR1370" t="str">
            <v>KG</v>
          </cell>
          <cell r="AS1370"/>
          <cell r="AW1370">
            <v>2</v>
          </cell>
          <cell r="AX1370">
            <v>404.3</v>
          </cell>
        </row>
        <row r="1371">
          <cell r="A1371" t="str">
            <v>BPZ:4686550001</v>
          </cell>
          <cell r="B1371" t="str">
            <v>4686550001</v>
          </cell>
          <cell r="C1371" t="str">
            <v>DZ1193</v>
          </cell>
          <cell r="D1371" t="str">
            <v>DZ1193  det. exchanger + tester</v>
          </cell>
          <cell r="E1371" t="str">
            <v>DZ1193  Prüfpflücker</v>
          </cell>
          <cell r="F1371">
            <v>1746</v>
          </cell>
          <cell r="G1371" t="str">
            <v>EUR</v>
          </cell>
          <cell r="H1371">
            <v>1</v>
          </cell>
          <cell r="I1371">
            <v>-75</v>
          </cell>
          <cell r="J1371">
            <v>436.5</v>
          </cell>
          <cell r="K1371" t="str">
            <v>EUR</v>
          </cell>
          <cell r="M1371"/>
          <cell r="N1371">
            <v>1712</v>
          </cell>
          <cell r="O1371" t="str">
            <v>EUR</v>
          </cell>
          <cell r="P1371">
            <v>1</v>
          </cell>
          <cell r="Q1371">
            <v>-75</v>
          </cell>
          <cell r="R1371">
            <v>428</v>
          </cell>
          <cell r="S1371" t="str">
            <v>EUR</v>
          </cell>
          <cell r="U1371"/>
          <cell r="V1371">
            <v>8293.5</v>
          </cell>
          <cell r="W1371">
            <v>8132</v>
          </cell>
          <cell r="X1371">
            <v>80.75</v>
          </cell>
          <cell r="Y1371" t="e">
            <v>#NAME?</v>
          </cell>
          <cell r="Z1371">
            <v>1</v>
          </cell>
          <cell r="AA1371">
            <v>1</v>
          </cell>
          <cell r="AB1371">
            <v>60</v>
          </cell>
          <cell r="AC1371" t="str">
            <v>*SN</v>
          </cell>
          <cell r="AD1371" t="str">
            <v>phase out started</v>
          </cell>
          <cell r="AE1371" t="str">
            <v>3FDDY</v>
          </cell>
          <cell r="AF1371">
            <v>3</v>
          </cell>
          <cell r="AG1371" t="str">
            <v>F</v>
          </cell>
          <cell r="AH1371" t="str">
            <v>D</v>
          </cell>
          <cell r="AI1371" t="str">
            <v>D</v>
          </cell>
          <cell r="AJ1371" t="str">
            <v>Y</v>
          </cell>
          <cell r="AK1371" t="str">
            <v>AlgoRex</v>
          </cell>
          <cell r="AL1371" t="str">
            <v>Test,  Maintenance and  Documentation</v>
          </cell>
          <cell r="AM1371" t="str">
            <v>N</v>
          </cell>
          <cell r="AN1371" t="str">
            <v>EAR99H</v>
          </cell>
          <cell r="AO1371">
            <v>90318038900</v>
          </cell>
          <cell r="AP1371" t="str">
            <v>CH</v>
          </cell>
          <cell r="AQ1371">
            <v>1.407</v>
          </cell>
          <cell r="AR1371" t="str">
            <v>KG</v>
          </cell>
          <cell r="AS1371"/>
          <cell r="AW1371">
            <v>19</v>
          </cell>
          <cell r="AX1371">
            <v>8015.9499999999989</v>
          </cell>
        </row>
        <row r="1372">
          <cell r="A1372" t="str">
            <v>BPZ:5214400001</v>
          </cell>
          <cell r="B1372" t="str">
            <v>5214400001</v>
          </cell>
          <cell r="C1372" t="str">
            <v>DZ1195</v>
          </cell>
          <cell r="D1372" t="str">
            <v>DZ1195  line test set</v>
          </cell>
          <cell r="E1372" t="str">
            <v>DZ1195  Linientestset</v>
          </cell>
          <cell r="F1372">
            <v>1516</v>
          </cell>
          <cell r="G1372" t="str">
            <v>EUR</v>
          </cell>
          <cell r="H1372">
            <v>1</v>
          </cell>
          <cell r="I1372">
            <v>-75</v>
          </cell>
          <cell r="J1372">
            <v>379</v>
          </cell>
          <cell r="K1372" t="str">
            <v>EUR</v>
          </cell>
          <cell r="M1372"/>
          <cell r="N1372">
            <v>1486</v>
          </cell>
          <cell r="O1372" t="str">
            <v>EUR</v>
          </cell>
          <cell r="P1372">
            <v>1</v>
          </cell>
          <cell r="Q1372">
            <v>-75</v>
          </cell>
          <cell r="R1372">
            <v>371.5</v>
          </cell>
          <cell r="S1372" t="str">
            <v>EUR</v>
          </cell>
          <cell r="U1372"/>
          <cell r="V1372">
            <v>379</v>
          </cell>
          <cell r="W1372">
            <v>371.5</v>
          </cell>
          <cell r="X1372">
            <v>3.75</v>
          </cell>
          <cell r="Y1372" t="e">
            <v>#NAME?</v>
          </cell>
          <cell r="Z1372">
            <v>1</v>
          </cell>
          <cell r="AA1372">
            <v>1</v>
          </cell>
          <cell r="AB1372">
            <v>60</v>
          </cell>
          <cell r="AC1372" t="str">
            <v>*SN</v>
          </cell>
          <cell r="AD1372" t="str">
            <v>phase out started</v>
          </cell>
          <cell r="AE1372" t="str">
            <v>3FDDY</v>
          </cell>
          <cell r="AF1372">
            <v>3</v>
          </cell>
          <cell r="AG1372" t="str">
            <v>F</v>
          </cell>
          <cell r="AH1372" t="str">
            <v>D</v>
          </cell>
          <cell r="AI1372" t="str">
            <v>D</v>
          </cell>
          <cell r="AJ1372" t="str">
            <v>Y</v>
          </cell>
          <cell r="AK1372" t="str">
            <v>AlgoRex</v>
          </cell>
          <cell r="AL1372" t="str">
            <v>Test,  Maintenance and  Documentation</v>
          </cell>
          <cell r="AM1372" t="str">
            <v>N</v>
          </cell>
          <cell r="AN1372" t="str">
            <v>N</v>
          </cell>
          <cell r="AO1372">
            <v>90318038900</v>
          </cell>
          <cell r="AP1372" t="str">
            <v>CH</v>
          </cell>
          <cell r="AQ1372">
            <v>1.411</v>
          </cell>
          <cell r="AR1372" t="str">
            <v>KG</v>
          </cell>
          <cell r="AS1372"/>
          <cell r="AW1372">
            <v>1</v>
          </cell>
          <cell r="AX1372">
            <v>363.93</v>
          </cell>
        </row>
        <row r="1373">
          <cell r="A1373" t="str">
            <v>BPZ:4680660001</v>
          </cell>
          <cell r="B1373" t="str">
            <v>4680660001</v>
          </cell>
          <cell r="C1373" t="str">
            <v>DZB1191</v>
          </cell>
          <cell r="D1373" t="str">
            <v>DZB1191  detector base tester</v>
          </cell>
          <cell r="E1373" t="str">
            <v>DZB1191  Sockelprüfgerät</v>
          </cell>
          <cell r="F1373">
            <v>1282</v>
          </cell>
          <cell r="G1373" t="str">
            <v>EUR</v>
          </cell>
          <cell r="H1373">
            <v>1</v>
          </cell>
          <cell r="I1373">
            <v>-75</v>
          </cell>
          <cell r="J1373">
            <v>320.5</v>
          </cell>
          <cell r="K1373" t="str">
            <v>EUR</v>
          </cell>
          <cell r="M1373"/>
          <cell r="N1373">
            <v>1257</v>
          </cell>
          <cell r="O1373" t="str">
            <v>EUR</v>
          </cell>
          <cell r="P1373">
            <v>1</v>
          </cell>
          <cell r="Q1373">
            <v>-75</v>
          </cell>
          <cell r="R1373">
            <v>314.25</v>
          </cell>
          <cell r="S1373" t="str">
            <v>EUR</v>
          </cell>
          <cell r="U1373"/>
          <cell r="V1373">
            <v>0</v>
          </cell>
          <cell r="W1373">
            <v>0</v>
          </cell>
          <cell r="X1373">
            <v>0</v>
          </cell>
          <cell r="Y1373" t="e">
            <v>#NAME?</v>
          </cell>
          <cell r="Z1373">
            <v>1</v>
          </cell>
          <cell r="AA1373">
            <v>1</v>
          </cell>
          <cell r="AB1373">
            <v>60</v>
          </cell>
          <cell r="AC1373" t="str">
            <v>*SN</v>
          </cell>
          <cell r="AD1373" t="str">
            <v>phase out started</v>
          </cell>
          <cell r="AE1373" t="str">
            <v>3FDDY</v>
          </cell>
          <cell r="AF1373">
            <v>3</v>
          </cell>
          <cell r="AG1373" t="str">
            <v>F</v>
          </cell>
          <cell r="AH1373" t="str">
            <v>D</v>
          </cell>
          <cell r="AI1373" t="str">
            <v>D</v>
          </cell>
          <cell r="AJ1373" t="str">
            <v>Y</v>
          </cell>
          <cell r="AK1373" t="str">
            <v>AlgoRex</v>
          </cell>
          <cell r="AL1373" t="str">
            <v>Test,  Maintenance and  Documentation</v>
          </cell>
          <cell r="AM1373" t="str">
            <v>N</v>
          </cell>
          <cell r="AN1373" t="str">
            <v>EAR99H</v>
          </cell>
          <cell r="AO1373">
            <v>90318038900</v>
          </cell>
          <cell r="AP1373" t="str">
            <v>CH</v>
          </cell>
          <cell r="AQ1373">
            <v>0.32</v>
          </cell>
          <cell r="AR1373" t="str">
            <v>KG</v>
          </cell>
          <cell r="AS1373"/>
          <cell r="AW1373">
            <v>0</v>
          </cell>
          <cell r="AX1373">
            <v>0</v>
          </cell>
        </row>
        <row r="1374">
          <cell r="A1374" t="str">
            <v>BPZ:4478380001</v>
          </cell>
          <cell r="B1374" t="str">
            <v>4478380001</v>
          </cell>
          <cell r="C1374" t="str">
            <v>DZZ1190</v>
          </cell>
          <cell r="D1374" t="str">
            <v>DZZ1190  Bellow</v>
          </cell>
          <cell r="E1374" t="str">
            <v>DZZ1190  Balg</v>
          </cell>
          <cell r="F1374">
            <v>35.700000000000003</v>
          </cell>
          <cell r="G1374" t="str">
            <v>EUR</v>
          </cell>
          <cell r="H1374">
            <v>1</v>
          </cell>
          <cell r="I1374">
            <v>-75</v>
          </cell>
          <cell r="J1374">
            <v>8.93</v>
          </cell>
          <cell r="K1374" t="str">
            <v>EUR</v>
          </cell>
          <cell r="M1374"/>
          <cell r="N1374">
            <v>35</v>
          </cell>
          <cell r="O1374" t="str">
            <v>EUR</v>
          </cell>
          <cell r="P1374">
            <v>1</v>
          </cell>
          <cell r="Q1374">
            <v>-75</v>
          </cell>
          <cell r="R1374">
            <v>8.75</v>
          </cell>
          <cell r="S1374" t="str">
            <v>EUR</v>
          </cell>
          <cell r="U1374"/>
          <cell r="V1374">
            <v>35.72</v>
          </cell>
          <cell r="W1374">
            <v>35</v>
          </cell>
          <cell r="X1374">
            <v>0.35999999999999943</v>
          </cell>
          <cell r="Y1374" t="e">
            <v>#NAME?</v>
          </cell>
          <cell r="Z1374">
            <v>1</v>
          </cell>
          <cell r="AA1374">
            <v>1</v>
          </cell>
          <cell r="AB1374">
            <v>30</v>
          </cell>
          <cell r="AC1374" t="str">
            <v>*SN</v>
          </cell>
          <cell r="AE1374" t="str">
            <v>3FDDY</v>
          </cell>
          <cell r="AF1374">
            <v>3</v>
          </cell>
          <cell r="AG1374" t="str">
            <v>F</v>
          </cell>
          <cell r="AH1374" t="str">
            <v>D</v>
          </cell>
          <cell r="AI1374" t="str">
            <v>D</v>
          </cell>
          <cell r="AJ1374" t="str">
            <v>Y</v>
          </cell>
          <cell r="AK1374" t="str">
            <v>AlgoRex</v>
          </cell>
          <cell r="AL1374" t="str">
            <v>Test,  Maintenance and  Documentation</v>
          </cell>
          <cell r="AM1374" t="str">
            <v>N</v>
          </cell>
          <cell r="AN1374" t="str">
            <v>N</v>
          </cell>
          <cell r="AO1374">
            <v>85319085900</v>
          </cell>
          <cell r="AP1374" t="str">
            <v>CH</v>
          </cell>
          <cell r="AQ1374">
            <v>6.5000000000000002E-2</v>
          </cell>
          <cell r="AR1374" t="str">
            <v>KG</v>
          </cell>
          <cell r="AS1374"/>
          <cell r="AU1374" t="str">
            <v>12-12</v>
          </cell>
          <cell r="AW1374">
            <v>4</v>
          </cell>
          <cell r="AX1374">
            <v>34.450000000000003</v>
          </cell>
        </row>
        <row r="1375">
          <cell r="A1375" t="str">
            <v>GBI:325504</v>
          </cell>
          <cell r="B1375" t="str">
            <v>GBI:325504</v>
          </cell>
          <cell r="C1375"/>
          <cell r="D1375" t="str">
            <v>instruction manual FC330A</v>
          </cell>
          <cell r="E1375" t="str">
            <v>Bedienungsanleitung FC330A</v>
          </cell>
          <cell r="F1375">
            <v>14</v>
          </cell>
          <cell r="G1375" t="str">
            <v>EUR</v>
          </cell>
          <cell r="H1375">
            <v>1</v>
          </cell>
          <cell r="I1375">
            <v>-75</v>
          </cell>
          <cell r="J1375">
            <v>3.5</v>
          </cell>
          <cell r="K1375" t="str">
            <v>EUR</v>
          </cell>
          <cell r="M1375"/>
          <cell r="N1375">
            <v>13.1</v>
          </cell>
          <cell r="O1375" t="str">
            <v>EUR</v>
          </cell>
          <cell r="P1375">
            <v>1</v>
          </cell>
          <cell r="Q1375">
            <v>-75</v>
          </cell>
          <cell r="R1375">
            <v>3.28</v>
          </cell>
          <cell r="S1375" t="str">
            <v>EUR</v>
          </cell>
          <cell r="U1375"/>
          <cell r="V1375">
            <v>0</v>
          </cell>
          <cell r="W1375">
            <v>0</v>
          </cell>
          <cell r="X1375">
            <v>0</v>
          </cell>
          <cell r="Y1375" t="e">
            <v>#NAME?</v>
          </cell>
          <cell r="Z1375">
            <v>1</v>
          </cell>
          <cell r="AA1375">
            <v>1</v>
          </cell>
          <cell r="AB1375">
            <v>56</v>
          </cell>
          <cell r="AC1375" t="str">
            <v>*SN</v>
          </cell>
          <cell r="AD1375" t="str">
            <v>phased out product</v>
          </cell>
          <cell r="AE1375" t="str">
            <v>3FDDY</v>
          </cell>
          <cell r="AF1375">
            <v>3</v>
          </cell>
          <cell r="AG1375" t="str">
            <v>F</v>
          </cell>
          <cell r="AH1375" t="str">
            <v>D</v>
          </cell>
          <cell r="AI1375" t="str">
            <v>D</v>
          </cell>
          <cell r="AJ1375" t="str">
            <v>Y</v>
          </cell>
          <cell r="AK1375" t="str">
            <v>AlgoRex</v>
          </cell>
          <cell r="AL1375" t="str">
            <v>Test,  Maintenance and  Documentation</v>
          </cell>
          <cell r="AM1375" t="str">
            <v>N</v>
          </cell>
          <cell r="AN1375" t="str">
            <v>N</v>
          </cell>
          <cell r="AO1375">
            <v>49019900009</v>
          </cell>
          <cell r="AP1375" t="str">
            <v>DE</v>
          </cell>
          <cell r="AQ1375">
            <v>0.155</v>
          </cell>
          <cell r="AR1375" t="str">
            <v>KG</v>
          </cell>
          <cell r="AS1375"/>
          <cell r="AW1375">
            <v>0</v>
          </cell>
          <cell r="AX1375">
            <v>0</v>
          </cell>
        </row>
        <row r="1376">
          <cell r="A1376" t="str">
            <v>GBI:321075</v>
          </cell>
          <cell r="B1376" t="str">
            <v>GBI:321075</v>
          </cell>
          <cell r="C1376"/>
          <cell r="D1376" t="str">
            <v>label BMZ</v>
          </cell>
          <cell r="E1376" t="str">
            <v>Schild mit Aufschrift BMZ</v>
          </cell>
          <cell r="F1376">
            <v>25.3</v>
          </cell>
          <cell r="G1376" t="str">
            <v>EUR</v>
          </cell>
          <cell r="H1376">
            <v>1</v>
          </cell>
          <cell r="I1376">
            <v>-75</v>
          </cell>
          <cell r="J1376">
            <v>6.33</v>
          </cell>
          <cell r="K1376" t="str">
            <v>EUR</v>
          </cell>
          <cell r="M1376"/>
          <cell r="N1376">
            <v>24.8</v>
          </cell>
          <cell r="O1376" t="str">
            <v>EUR</v>
          </cell>
          <cell r="P1376">
            <v>1</v>
          </cell>
          <cell r="Q1376">
            <v>-75</v>
          </cell>
          <cell r="R1376">
            <v>6.2</v>
          </cell>
          <cell r="S1376" t="str">
            <v>EUR</v>
          </cell>
          <cell r="U1376"/>
          <cell r="V1376">
            <v>0</v>
          </cell>
          <cell r="W1376">
            <v>0</v>
          </cell>
          <cell r="X1376">
            <v>0</v>
          </cell>
          <cell r="Y1376" t="e">
            <v>#NAME?</v>
          </cell>
          <cell r="Z1376">
            <v>1</v>
          </cell>
          <cell r="AA1376">
            <v>1</v>
          </cell>
          <cell r="AB1376">
            <v>30</v>
          </cell>
          <cell r="AC1376" t="str">
            <v>*SN</v>
          </cell>
          <cell r="AE1376" t="str">
            <v>3FDDY</v>
          </cell>
          <cell r="AF1376">
            <v>3</v>
          </cell>
          <cell r="AG1376" t="str">
            <v>F</v>
          </cell>
          <cell r="AH1376" t="str">
            <v>D</v>
          </cell>
          <cell r="AI1376" t="str">
            <v>D</v>
          </cell>
          <cell r="AJ1376" t="str">
            <v>Y</v>
          </cell>
          <cell r="AK1376" t="str">
            <v>AlgoRex</v>
          </cell>
          <cell r="AL1376" t="str">
            <v>Test,  Maintenance and  Documentation</v>
          </cell>
          <cell r="AM1376" t="str">
            <v>N</v>
          </cell>
          <cell r="AN1376" t="str">
            <v>N</v>
          </cell>
          <cell r="AO1376">
            <v>83100000000</v>
          </cell>
          <cell r="AP1376" t="str">
            <v>DE</v>
          </cell>
          <cell r="AQ1376">
            <v>4.8000000000000001E-2</v>
          </cell>
          <cell r="AR1376" t="str">
            <v>KG</v>
          </cell>
          <cell r="AS1376"/>
          <cell r="AW1376">
            <v>0</v>
          </cell>
          <cell r="AX1376">
            <v>0</v>
          </cell>
        </row>
        <row r="1377">
          <cell r="A1377" t="str">
            <v>GBI:321074</v>
          </cell>
          <cell r="B1377" t="str">
            <v>GBI:321074</v>
          </cell>
          <cell r="C1377"/>
          <cell r="D1377" t="str">
            <v>label Brandmelderzentrale</v>
          </cell>
          <cell r="E1377" t="str">
            <v>Schild Brandmelderzentrale</v>
          </cell>
          <cell r="F1377">
            <v>74.3</v>
          </cell>
          <cell r="G1377" t="str">
            <v>EUR</v>
          </cell>
          <cell r="H1377">
            <v>1</v>
          </cell>
          <cell r="I1377">
            <v>-75</v>
          </cell>
          <cell r="J1377">
            <v>18.579999999999998</v>
          </cell>
          <cell r="K1377" t="str">
            <v>EUR</v>
          </cell>
          <cell r="M1377"/>
          <cell r="N1377">
            <v>72.8</v>
          </cell>
          <cell r="O1377" t="str">
            <v>EUR</v>
          </cell>
          <cell r="P1377">
            <v>1</v>
          </cell>
          <cell r="Q1377">
            <v>-75</v>
          </cell>
          <cell r="R1377">
            <v>18.2</v>
          </cell>
          <cell r="S1377" t="str">
            <v>EUR</v>
          </cell>
          <cell r="U1377"/>
          <cell r="V1377">
            <v>0</v>
          </cell>
          <cell r="W1377">
            <v>0</v>
          </cell>
          <cell r="X1377">
            <v>0</v>
          </cell>
          <cell r="Y1377" t="e">
            <v>#NAME?</v>
          </cell>
          <cell r="Z1377">
            <v>1</v>
          </cell>
          <cell r="AA1377">
            <v>1</v>
          </cell>
          <cell r="AB1377">
            <v>46</v>
          </cell>
          <cell r="AC1377" t="str">
            <v>*SN</v>
          </cell>
          <cell r="AE1377" t="str">
            <v>3FDDY</v>
          </cell>
          <cell r="AF1377">
            <v>3</v>
          </cell>
          <cell r="AG1377" t="str">
            <v>F</v>
          </cell>
          <cell r="AH1377" t="str">
            <v>D</v>
          </cell>
          <cell r="AI1377" t="str">
            <v>D</v>
          </cell>
          <cell r="AJ1377" t="str">
            <v>Y</v>
          </cell>
          <cell r="AK1377" t="str">
            <v>AlgoRex</v>
          </cell>
          <cell r="AL1377" t="str">
            <v>Test,  Maintenance and  Documentation</v>
          </cell>
          <cell r="AM1377" t="str">
            <v>N</v>
          </cell>
          <cell r="AN1377" t="str">
            <v>EAR99H</v>
          </cell>
          <cell r="AO1377">
            <v>83100000000</v>
          </cell>
          <cell r="AP1377" t="str">
            <v>DE</v>
          </cell>
          <cell r="AQ1377">
            <v>4.8000000000000001E-2</v>
          </cell>
          <cell r="AR1377" t="str">
            <v>KG</v>
          </cell>
          <cell r="AS1377"/>
          <cell r="AW1377">
            <v>0</v>
          </cell>
          <cell r="AX1377">
            <v>0</v>
          </cell>
        </row>
        <row r="1378">
          <cell r="A1378" t="str">
            <v>BPZ:3685190001</v>
          </cell>
          <cell r="B1378" t="str">
            <v>3685190001</v>
          </cell>
          <cell r="C1378" t="str">
            <v>RE10</v>
          </cell>
          <cell r="D1378" t="str">
            <v>RE10  Detector tester</v>
          </cell>
          <cell r="E1378" t="str">
            <v>RE10  Melderprüfer</v>
          </cell>
          <cell r="F1378">
            <v>446</v>
          </cell>
          <cell r="G1378" t="str">
            <v>EUR</v>
          </cell>
          <cell r="H1378">
            <v>1</v>
          </cell>
          <cell r="I1378">
            <v>-75</v>
          </cell>
          <cell r="J1378">
            <v>111.5</v>
          </cell>
          <cell r="K1378" t="str">
            <v>EUR</v>
          </cell>
          <cell r="M1378"/>
          <cell r="N1378">
            <v>437</v>
          </cell>
          <cell r="O1378" t="str">
            <v>EUR</v>
          </cell>
          <cell r="P1378">
            <v>1</v>
          </cell>
          <cell r="Q1378">
            <v>-75</v>
          </cell>
          <cell r="R1378">
            <v>109.25</v>
          </cell>
          <cell r="S1378" t="str">
            <v>EUR</v>
          </cell>
          <cell r="U1378"/>
          <cell r="V1378">
            <v>334.5</v>
          </cell>
          <cell r="W1378">
            <v>327.75</v>
          </cell>
          <cell r="X1378">
            <v>3.375</v>
          </cell>
          <cell r="Y1378" t="e">
            <v>#NAME?</v>
          </cell>
          <cell r="Z1378">
            <v>1</v>
          </cell>
          <cell r="AA1378">
            <v>1</v>
          </cell>
          <cell r="AB1378">
            <v>30</v>
          </cell>
          <cell r="AC1378" t="str">
            <v>*SN</v>
          </cell>
          <cell r="AE1378" t="str">
            <v>3FDDY</v>
          </cell>
          <cell r="AF1378">
            <v>3</v>
          </cell>
          <cell r="AG1378" t="str">
            <v>F</v>
          </cell>
          <cell r="AH1378" t="str">
            <v>D</v>
          </cell>
          <cell r="AI1378" t="str">
            <v>D</v>
          </cell>
          <cell r="AJ1378" t="str">
            <v>Y</v>
          </cell>
          <cell r="AK1378" t="str">
            <v>AlgoRex</v>
          </cell>
          <cell r="AL1378" t="str">
            <v>Test,  Maintenance and  Documentation</v>
          </cell>
          <cell r="AM1378" t="str">
            <v>N</v>
          </cell>
          <cell r="AN1378" t="str">
            <v>N</v>
          </cell>
          <cell r="AO1378">
            <v>90318038900</v>
          </cell>
          <cell r="AP1378" t="str">
            <v>CH</v>
          </cell>
          <cell r="AQ1378">
            <v>0.46800000000000003</v>
          </cell>
          <cell r="AR1378" t="str">
            <v>KG</v>
          </cell>
          <cell r="AS1378"/>
          <cell r="AU1378" t="str">
            <v>9-8, 10-6</v>
          </cell>
          <cell r="AW1378">
            <v>3</v>
          </cell>
          <cell r="AX1378">
            <v>318.35000000000002</v>
          </cell>
        </row>
        <row r="1379">
          <cell r="A1379" t="str">
            <v>BPZ:4620910001</v>
          </cell>
          <cell r="B1379" t="str">
            <v>4620910001</v>
          </cell>
          <cell r="C1379" t="str">
            <v>STABEXHF</v>
          </cell>
          <cell r="D1379" t="str">
            <v>STABEXHF  Test lamp</v>
          </cell>
          <cell r="E1379" t="str">
            <v>STABEXHF  Ex-Geschützt Stableuchte</v>
          </cell>
          <cell r="F1379">
            <v>421</v>
          </cell>
          <cell r="G1379" t="str">
            <v>EUR</v>
          </cell>
          <cell r="H1379">
            <v>1</v>
          </cell>
          <cell r="I1379">
            <v>-75</v>
          </cell>
          <cell r="J1379">
            <v>105.25</v>
          </cell>
          <cell r="K1379" t="str">
            <v>EUR</v>
          </cell>
          <cell r="M1379"/>
          <cell r="N1379">
            <v>413</v>
          </cell>
          <cell r="O1379" t="str">
            <v>EUR</v>
          </cell>
          <cell r="P1379">
            <v>1</v>
          </cell>
          <cell r="Q1379">
            <v>-75</v>
          </cell>
          <cell r="R1379">
            <v>103.25</v>
          </cell>
          <cell r="S1379" t="str">
            <v>EUR</v>
          </cell>
          <cell r="U1379"/>
          <cell r="V1379">
            <v>1473.5</v>
          </cell>
          <cell r="W1379">
            <v>1445.5</v>
          </cell>
          <cell r="X1379">
            <v>14</v>
          </cell>
          <cell r="Y1379" t="e">
            <v>#NAME?</v>
          </cell>
          <cell r="Z1379">
            <v>1</v>
          </cell>
          <cell r="AA1379">
            <v>1</v>
          </cell>
          <cell r="AB1379">
            <v>30</v>
          </cell>
          <cell r="AC1379" t="str">
            <v>*SN</v>
          </cell>
          <cell r="AE1379" t="str">
            <v>3FDDY</v>
          </cell>
          <cell r="AF1379">
            <v>3</v>
          </cell>
          <cell r="AG1379" t="str">
            <v>F</v>
          </cell>
          <cell r="AH1379" t="str">
            <v>D</v>
          </cell>
          <cell r="AI1379" t="str">
            <v>D</v>
          </cell>
          <cell r="AJ1379" t="str">
            <v>Y</v>
          </cell>
          <cell r="AK1379" t="str">
            <v>AlgoRex</v>
          </cell>
          <cell r="AL1379" t="str">
            <v>Test,  Maintenance and  Documentation</v>
          </cell>
          <cell r="AM1379" t="str">
            <v>N</v>
          </cell>
          <cell r="AN1379" t="str">
            <v>N</v>
          </cell>
          <cell r="AO1379">
            <v>94054099900</v>
          </cell>
          <cell r="AP1379" t="str">
            <v>DE</v>
          </cell>
          <cell r="AQ1379">
            <v>0.248</v>
          </cell>
          <cell r="AR1379" t="str">
            <v>KG</v>
          </cell>
          <cell r="AS1379"/>
          <cell r="AU1379" t="str">
            <v>9-26, 10-6</v>
          </cell>
          <cell r="AW1379">
            <v>14</v>
          </cell>
          <cell r="AX1379">
            <v>1408.51</v>
          </cell>
        </row>
        <row r="1380">
          <cell r="A1380" t="str">
            <v>GBI:325505</v>
          </cell>
          <cell r="B1380" t="str">
            <v>GBI:325505</v>
          </cell>
          <cell r="C1380"/>
          <cell r="D1380" t="str">
            <v>User instruction manual FC10</v>
          </cell>
          <cell r="E1380" t="str">
            <v>Bedienungsanleitung BMZ FC10</v>
          </cell>
          <cell r="F1380">
            <v>10.8</v>
          </cell>
          <cell r="G1380" t="str">
            <v>EUR</v>
          </cell>
          <cell r="H1380">
            <v>1</v>
          </cell>
          <cell r="I1380">
            <v>-75</v>
          </cell>
          <cell r="J1380">
            <v>2.7</v>
          </cell>
          <cell r="K1380" t="str">
            <v>EUR</v>
          </cell>
          <cell r="M1380"/>
          <cell r="N1380">
            <v>10.6</v>
          </cell>
          <cell r="O1380" t="str">
            <v>EUR</v>
          </cell>
          <cell r="P1380">
            <v>1</v>
          </cell>
          <cell r="Q1380">
            <v>-75</v>
          </cell>
          <cell r="R1380">
            <v>2.65</v>
          </cell>
          <cell r="S1380" t="str">
            <v>EUR</v>
          </cell>
          <cell r="U1380"/>
          <cell r="V1380">
            <v>0</v>
          </cell>
          <cell r="W1380">
            <v>0</v>
          </cell>
          <cell r="X1380">
            <v>0</v>
          </cell>
          <cell r="Y1380" t="e">
            <v>#NAME?</v>
          </cell>
          <cell r="Z1380">
            <v>1</v>
          </cell>
          <cell r="AA1380">
            <v>1</v>
          </cell>
          <cell r="AB1380">
            <v>56</v>
          </cell>
          <cell r="AC1380" t="str">
            <v>*SN</v>
          </cell>
          <cell r="AD1380" t="str">
            <v>phased out product</v>
          </cell>
          <cell r="AE1380" t="str">
            <v>3FDDY</v>
          </cell>
          <cell r="AF1380">
            <v>3</v>
          </cell>
          <cell r="AG1380" t="str">
            <v>F</v>
          </cell>
          <cell r="AH1380" t="str">
            <v>D</v>
          </cell>
          <cell r="AI1380" t="str">
            <v>D</v>
          </cell>
          <cell r="AJ1380" t="str">
            <v>Y</v>
          </cell>
          <cell r="AK1380" t="str">
            <v>AlgoRex</v>
          </cell>
          <cell r="AL1380" t="str">
            <v>Test,  Maintenance and  Documentation</v>
          </cell>
          <cell r="AM1380" t="str">
            <v>N</v>
          </cell>
          <cell r="AN1380" t="str">
            <v>N</v>
          </cell>
          <cell r="AO1380">
            <v>49019900009</v>
          </cell>
          <cell r="AP1380" t="str">
            <v>DE</v>
          </cell>
          <cell r="AQ1380">
            <v>8.8999999999999996E-2</v>
          </cell>
          <cell r="AR1380" t="str">
            <v>KG</v>
          </cell>
          <cell r="AS1380"/>
          <cell r="AW1380">
            <v>0</v>
          </cell>
          <cell r="AX1380">
            <v>0</v>
          </cell>
        </row>
        <row r="1381">
          <cell r="A1381" t="str">
            <v>GBI:325502</v>
          </cell>
          <cell r="B1381" t="str">
            <v>GBI:325502</v>
          </cell>
          <cell r="C1381"/>
          <cell r="D1381" t="str">
            <v>ZU-FC1002/04-A-Doku Tech. Unterl. FC1002</v>
          </cell>
          <cell r="E1381" t="str">
            <v>ZU-FC1002/04-A-Doku Tech. Unterl. FC1002</v>
          </cell>
          <cell r="F1381">
            <v>18.2</v>
          </cell>
          <cell r="G1381" t="str">
            <v>EUR</v>
          </cell>
          <cell r="H1381">
            <v>1</v>
          </cell>
          <cell r="I1381">
            <v>-75</v>
          </cell>
          <cell r="J1381">
            <v>4.55</v>
          </cell>
          <cell r="K1381" t="str">
            <v>EUR</v>
          </cell>
          <cell r="M1381"/>
          <cell r="N1381">
            <v>17.8</v>
          </cell>
          <cell r="O1381" t="str">
            <v>EUR</v>
          </cell>
          <cell r="P1381">
            <v>1</v>
          </cell>
          <cell r="Q1381">
            <v>-75</v>
          </cell>
          <cell r="R1381">
            <v>4.45</v>
          </cell>
          <cell r="S1381" t="str">
            <v>EUR</v>
          </cell>
          <cell r="U1381"/>
          <cell r="V1381">
            <v>0</v>
          </cell>
          <cell r="W1381">
            <v>0</v>
          </cell>
          <cell r="X1381">
            <v>0</v>
          </cell>
          <cell r="Y1381" t="e">
            <v>#NAME?</v>
          </cell>
          <cell r="Z1381">
            <v>1</v>
          </cell>
          <cell r="AA1381">
            <v>1</v>
          </cell>
          <cell r="AB1381">
            <v>56</v>
          </cell>
          <cell r="AC1381" t="str">
            <v>*SN</v>
          </cell>
          <cell r="AD1381" t="str">
            <v>phased out product</v>
          </cell>
          <cell r="AE1381" t="str">
            <v>3FDDY</v>
          </cell>
          <cell r="AF1381">
            <v>3</v>
          </cell>
          <cell r="AG1381" t="str">
            <v>F</v>
          </cell>
          <cell r="AH1381" t="str">
            <v>D</v>
          </cell>
          <cell r="AI1381" t="str">
            <v>D</v>
          </cell>
          <cell r="AJ1381" t="str">
            <v>Y</v>
          </cell>
          <cell r="AK1381" t="str">
            <v>AlgoRex</v>
          </cell>
          <cell r="AL1381" t="str">
            <v>Test,  Maintenance and  Documentation</v>
          </cell>
          <cell r="AM1381" t="str">
            <v>N</v>
          </cell>
          <cell r="AN1381" t="str">
            <v>N</v>
          </cell>
          <cell r="AO1381">
            <v>49019900009</v>
          </cell>
          <cell r="AP1381" t="str">
            <v>DE</v>
          </cell>
          <cell r="AQ1381">
            <v>0.113</v>
          </cell>
          <cell r="AR1381" t="str">
            <v>KG</v>
          </cell>
          <cell r="AS1381"/>
          <cell r="AW1381">
            <v>0</v>
          </cell>
          <cell r="AX1381">
            <v>0</v>
          </cell>
        </row>
        <row r="1382">
          <cell r="A1382" t="str">
            <v>GBI:325503</v>
          </cell>
          <cell r="B1382" t="str">
            <v>GBI:325503</v>
          </cell>
          <cell r="C1382"/>
          <cell r="D1382" t="str">
            <v>ZU-FC1008/12-A-Doku Tech. Unterl. FC1008</v>
          </cell>
          <cell r="E1382" t="str">
            <v>ZU-FC1008/12-A-Doku Tech. Unterl. FC1008</v>
          </cell>
          <cell r="F1382">
            <v>18.8</v>
          </cell>
          <cell r="G1382" t="str">
            <v>EUR</v>
          </cell>
          <cell r="H1382">
            <v>1</v>
          </cell>
          <cell r="I1382">
            <v>-75</v>
          </cell>
          <cell r="J1382">
            <v>4.7</v>
          </cell>
          <cell r="K1382" t="str">
            <v>EUR</v>
          </cell>
          <cell r="M1382"/>
          <cell r="N1382">
            <v>18.399999999999999</v>
          </cell>
          <cell r="O1382" t="str">
            <v>EUR</v>
          </cell>
          <cell r="P1382">
            <v>1</v>
          </cell>
          <cell r="Q1382">
            <v>-75</v>
          </cell>
          <cell r="R1382">
            <v>4.5999999999999996</v>
          </cell>
          <cell r="S1382" t="str">
            <v>EUR</v>
          </cell>
          <cell r="U1382"/>
          <cell r="V1382">
            <v>0</v>
          </cell>
          <cell r="W1382">
            <v>0</v>
          </cell>
          <cell r="X1382">
            <v>0</v>
          </cell>
          <cell r="Y1382" t="e">
            <v>#NAME?</v>
          </cell>
          <cell r="Z1382">
            <v>1</v>
          </cell>
          <cell r="AA1382">
            <v>1</v>
          </cell>
          <cell r="AB1382">
            <v>56</v>
          </cell>
          <cell r="AC1382" t="str">
            <v>*SN</v>
          </cell>
          <cell r="AD1382" t="str">
            <v>phased out product</v>
          </cell>
          <cell r="AE1382" t="str">
            <v>3FDDY</v>
          </cell>
          <cell r="AF1382">
            <v>3</v>
          </cell>
          <cell r="AG1382" t="str">
            <v>F</v>
          </cell>
          <cell r="AH1382" t="str">
            <v>D</v>
          </cell>
          <cell r="AI1382" t="str">
            <v>D</v>
          </cell>
          <cell r="AJ1382" t="str">
            <v>Y</v>
          </cell>
          <cell r="AK1382" t="str">
            <v>AlgoRex</v>
          </cell>
          <cell r="AL1382" t="str">
            <v>Test,  Maintenance and  Documentation</v>
          </cell>
          <cell r="AM1382" t="str">
            <v>N</v>
          </cell>
          <cell r="AN1382" t="str">
            <v>N</v>
          </cell>
          <cell r="AO1382">
            <v>49019900009</v>
          </cell>
          <cell r="AP1382" t="str">
            <v>DE</v>
          </cell>
          <cell r="AQ1382">
            <v>0.123</v>
          </cell>
          <cell r="AR1382" t="str">
            <v>KG</v>
          </cell>
          <cell r="AS1382"/>
          <cell r="AW1382">
            <v>0</v>
          </cell>
          <cell r="AX1382">
            <v>0</v>
          </cell>
        </row>
        <row r="1383">
          <cell r="A1383" t="str">
            <v>GBI:325501</v>
          </cell>
          <cell r="B1383" t="str">
            <v>GBI:325501</v>
          </cell>
          <cell r="C1383"/>
          <cell r="D1383" t="str">
            <v>ZU-FC10xx-F-Doku Tech. Unterlagen FC10xx</v>
          </cell>
          <cell r="E1383" t="str">
            <v>ZU-FC10xx-F-Doku Tech. Unterlagen FC10xx</v>
          </cell>
          <cell r="F1383">
            <v>39.6</v>
          </cell>
          <cell r="G1383" t="str">
            <v>EUR</v>
          </cell>
          <cell r="H1383">
            <v>1</v>
          </cell>
          <cell r="I1383">
            <v>-75</v>
          </cell>
          <cell r="J1383">
            <v>9.9</v>
          </cell>
          <cell r="K1383" t="str">
            <v>EUR</v>
          </cell>
          <cell r="M1383"/>
          <cell r="N1383">
            <v>38.799999999999997</v>
          </cell>
          <cell r="O1383" t="str">
            <v>EUR</v>
          </cell>
          <cell r="P1383">
            <v>1</v>
          </cell>
          <cell r="Q1383">
            <v>-75</v>
          </cell>
          <cell r="R1383">
            <v>9.6999999999999993</v>
          </cell>
          <cell r="S1383" t="str">
            <v>EUR</v>
          </cell>
          <cell r="U1383"/>
          <cell r="V1383">
            <v>0</v>
          </cell>
          <cell r="W1383">
            <v>0</v>
          </cell>
          <cell r="X1383">
            <v>0</v>
          </cell>
          <cell r="Y1383" t="e">
            <v>#NAME?</v>
          </cell>
          <cell r="Z1383">
            <v>1</v>
          </cell>
          <cell r="AA1383">
            <v>1</v>
          </cell>
          <cell r="AB1383">
            <v>56</v>
          </cell>
          <cell r="AC1383" t="str">
            <v>*SN</v>
          </cell>
          <cell r="AD1383" t="str">
            <v>phased out product</v>
          </cell>
          <cell r="AE1383" t="str">
            <v>3FDDY</v>
          </cell>
          <cell r="AF1383">
            <v>3</v>
          </cell>
          <cell r="AG1383" t="str">
            <v>F</v>
          </cell>
          <cell r="AH1383" t="str">
            <v>D</v>
          </cell>
          <cell r="AI1383" t="str">
            <v>D</v>
          </cell>
          <cell r="AJ1383" t="str">
            <v>Y</v>
          </cell>
          <cell r="AK1383" t="str">
            <v>AlgoRex</v>
          </cell>
          <cell r="AL1383" t="str">
            <v>Test,  Maintenance and  Documentation</v>
          </cell>
          <cell r="AM1383" t="str">
            <v>N</v>
          </cell>
          <cell r="AN1383" t="str">
            <v>N</v>
          </cell>
          <cell r="AO1383">
            <v>49019900009</v>
          </cell>
          <cell r="AP1383" t="str">
            <v>DE</v>
          </cell>
          <cell r="AQ1383">
            <v>0.11600000000000001</v>
          </cell>
          <cell r="AR1383" t="str">
            <v>KG</v>
          </cell>
          <cell r="AS1383"/>
          <cell r="AW1383">
            <v>0</v>
          </cell>
          <cell r="AX1383">
            <v>0</v>
          </cell>
        </row>
        <row r="1384">
          <cell r="A1384" t="str">
            <v>GBI:325500</v>
          </cell>
          <cell r="B1384" t="str">
            <v>GBI:325500</v>
          </cell>
          <cell r="C1384"/>
          <cell r="D1384" t="str">
            <v>ZU-FC330-Doku Doku für FC330A</v>
          </cell>
          <cell r="E1384" t="str">
            <v>ZU-FC330-Doku Doku für FC330A</v>
          </cell>
          <cell r="F1384">
            <v>32</v>
          </cell>
          <cell r="G1384" t="str">
            <v>EUR</v>
          </cell>
          <cell r="H1384">
            <v>1</v>
          </cell>
          <cell r="I1384">
            <v>-75</v>
          </cell>
          <cell r="J1384">
            <v>8</v>
          </cell>
          <cell r="K1384" t="str">
            <v>EUR</v>
          </cell>
          <cell r="M1384"/>
          <cell r="N1384">
            <v>29.9</v>
          </cell>
          <cell r="O1384" t="str">
            <v>EUR</v>
          </cell>
          <cell r="P1384">
            <v>1</v>
          </cell>
          <cell r="Q1384">
            <v>-75</v>
          </cell>
          <cell r="R1384">
            <v>7.48</v>
          </cell>
          <cell r="S1384" t="str">
            <v>EUR</v>
          </cell>
          <cell r="U1384"/>
          <cell r="V1384">
            <v>0</v>
          </cell>
          <cell r="W1384">
            <v>0</v>
          </cell>
          <cell r="X1384">
            <v>0</v>
          </cell>
          <cell r="Y1384" t="e">
            <v>#NAME?</v>
          </cell>
          <cell r="Z1384">
            <v>1</v>
          </cell>
          <cell r="AA1384">
            <v>1</v>
          </cell>
          <cell r="AB1384">
            <v>56</v>
          </cell>
          <cell r="AC1384" t="str">
            <v>*SN</v>
          </cell>
          <cell r="AD1384" t="str">
            <v>phased out product</v>
          </cell>
          <cell r="AE1384" t="str">
            <v>3FDDY</v>
          </cell>
          <cell r="AF1384">
            <v>3</v>
          </cell>
          <cell r="AG1384" t="str">
            <v>F</v>
          </cell>
          <cell r="AH1384" t="str">
            <v>D</v>
          </cell>
          <cell r="AI1384" t="str">
            <v>D</v>
          </cell>
          <cell r="AJ1384" t="str">
            <v>Y</v>
          </cell>
          <cell r="AK1384" t="str">
            <v>AlgoRex</v>
          </cell>
          <cell r="AL1384" t="str">
            <v>Test,  Maintenance and  Documentation</v>
          </cell>
          <cell r="AM1384" t="str">
            <v>N</v>
          </cell>
          <cell r="AN1384" t="str">
            <v>N</v>
          </cell>
          <cell r="AO1384">
            <v>49019900009</v>
          </cell>
          <cell r="AP1384" t="str">
            <v>DE</v>
          </cell>
          <cell r="AQ1384">
            <v>0.35</v>
          </cell>
          <cell r="AR1384" t="str">
            <v>KG</v>
          </cell>
          <cell r="AS1384"/>
          <cell r="AW1384">
            <v>0</v>
          </cell>
          <cell r="AX1384">
            <v>0</v>
          </cell>
        </row>
        <row r="1386">
          <cell r="A1386" t="str">
            <v>Sigmasys</v>
          </cell>
          <cell r="AE1386" t="str">
            <v>3FDE</v>
          </cell>
          <cell r="AF1386">
            <v>3</v>
          </cell>
          <cell r="AG1386" t="str">
            <v>F</v>
          </cell>
          <cell r="AH1386" t="str">
            <v>D</v>
          </cell>
          <cell r="AI1386" t="str">
            <v>E</v>
          </cell>
        </row>
        <row r="1387">
          <cell r="D1387" t="str">
            <v>Conventional Detectors &amp; Bases</v>
          </cell>
          <cell r="E1387" t="str">
            <v>Conventional Detectors &amp; Bases</v>
          </cell>
          <cell r="AE1387" t="str">
            <v>3FDEA</v>
          </cell>
          <cell r="AF1387">
            <v>3</v>
          </cell>
          <cell r="AG1387" t="str">
            <v>F</v>
          </cell>
          <cell r="AH1387" t="str">
            <v>D</v>
          </cell>
          <cell r="AI1387" t="str">
            <v>E</v>
          </cell>
          <cell r="AJ1387" t="str">
            <v>A</v>
          </cell>
          <cell r="AK1387" t="str">
            <v>Sigmasys</v>
          </cell>
          <cell r="AL1387" t="str">
            <v>Conventional Detectors &amp; Bases</v>
          </cell>
        </row>
        <row r="1388">
          <cell r="A1388" t="str">
            <v>S24218-F401-A2</v>
          </cell>
          <cell r="B1388" t="str">
            <v>S24218-F401-A2</v>
          </cell>
          <cell r="C1388" t="str">
            <v>SDF200</v>
          </cell>
          <cell r="D1388" t="str">
            <v>SDF200  SIGMACON Smoke detect.</v>
          </cell>
          <cell r="E1388" t="str">
            <v>SDF200  SIGMACON Rauchmelder</v>
          </cell>
          <cell r="F1388">
            <v>209</v>
          </cell>
          <cell r="G1388" t="str">
            <v>EUR</v>
          </cell>
          <cell r="H1388">
            <v>1</v>
          </cell>
          <cell r="I1388">
            <v>-75</v>
          </cell>
          <cell r="J1388">
            <v>52.25</v>
          </cell>
          <cell r="K1388" t="str">
            <v>EUR</v>
          </cell>
          <cell r="M1388"/>
          <cell r="N1388">
            <v>190</v>
          </cell>
          <cell r="O1388" t="str">
            <v>EUR</v>
          </cell>
          <cell r="P1388">
            <v>1</v>
          </cell>
          <cell r="Q1388">
            <v>-75</v>
          </cell>
          <cell r="R1388">
            <v>47.5</v>
          </cell>
          <cell r="S1388" t="str">
            <v>EUR</v>
          </cell>
          <cell r="U1388"/>
          <cell r="V1388">
            <v>0</v>
          </cell>
          <cell r="W1388">
            <v>0</v>
          </cell>
          <cell r="X1388">
            <v>0</v>
          </cell>
          <cell r="Y1388" t="e">
            <v>#NAME?</v>
          </cell>
          <cell r="Z1388">
            <v>1</v>
          </cell>
          <cell r="AA1388">
            <v>1</v>
          </cell>
          <cell r="AB1388">
            <v>56</v>
          </cell>
          <cell r="AC1388" t="str">
            <v>*SU</v>
          </cell>
          <cell r="AD1388" t="str">
            <v>phased out product</v>
          </cell>
          <cell r="AE1388" t="str">
            <v>3FDEA</v>
          </cell>
          <cell r="AF1388">
            <v>3</v>
          </cell>
          <cell r="AG1388" t="str">
            <v>F</v>
          </cell>
          <cell r="AH1388" t="str">
            <v>D</v>
          </cell>
          <cell r="AI1388" t="str">
            <v>E</v>
          </cell>
          <cell r="AJ1388" t="str">
            <v>A</v>
          </cell>
          <cell r="AK1388" t="str">
            <v>Sigmasys</v>
          </cell>
          <cell r="AL1388" t="str">
            <v>Conventional Detectors &amp; Bases</v>
          </cell>
          <cell r="AM1388" t="str">
            <v>N</v>
          </cell>
          <cell r="AN1388" t="str">
            <v>EAR99H</v>
          </cell>
          <cell r="AO1388">
            <v>85311030000</v>
          </cell>
          <cell r="AP1388" t="str">
            <v>DE</v>
          </cell>
          <cell r="AQ1388">
            <v>0.154</v>
          </cell>
          <cell r="AR1388" t="str">
            <v>KG</v>
          </cell>
          <cell r="AS1388" t="str">
            <v>F33</v>
          </cell>
          <cell r="AT1388" t="str">
            <v>SIGMACON</v>
          </cell>
          <cell r="AW1388">
            <v>0</v>
          </cell>
          <cell r="AX1388">
            <v>0</v>
          </cell>
        </row>
        <row r="1389">
          <cell r="A1389" t="str">
            <v>S24218-F402-A2</v>
          </cell>
          <cell r="B1389" t="str">
            <v>S24218-F402-A2</v>
          </cell>
          <cell r="C1389" t="str">
            <v>SDT210</v>
          </cell>
          <cell r="D1389" t="str">
            <v>SDT210  SIGMACON Heat detect.</v>
          </cell>
          <cell r="E1389" t="str">
            <v>SDT210  SIGMACON Waermemelder</v>
          </cell>
          <cell r="F1389">
            <v>172</v>
          </cell>
          <cell r="G1389" t="str">
            <v>EUR</v>
          </cell>
          <cell r="H1389">
            <v>1</v>
          </cell>
          <cell r="I1389">
            <v>-75</v>
          </cell>
          <cell r="J1389">
            <v>43</v>
          </cell>
          <cell r="K1389" t="str">
            <v>EUR</v>
          </cell>
          <cell r="M1389"/>
          <cell r="N1389">
            <v>156</v>
          </cell>
          <cell r="O1389" t="str">
            <v>EUR</v>
          </cell>
          <cell r="P1389">
            <v>1</v>
          </cell>
          <cell r="Q1389">
            <v>-75</v>
          </cell>
          <cell r="R1389">
            <v>39</v>
          </cell>
          <cell r="S1389" t="str">
            <v>EUR</v>
          </cell>
          <cell r="U1389"/>
          <cell r="V1389">
            <v>0</v>
          </cell>
          <cell r="W1389">
            <v>0</v>
          </cell>
          <cell r="X1389">
            <v>0</v>
          </cell>
          <cell r="Y1389" t="e">
            <v>#NAME?</v>
          </cell>
          <cell r="Z1389">
            <v>1</v>
          </cell>
          <cell r="AA1389">
            <v>1</v>
          </cell>
          <cell r="AB1389">
            <v>56</v>
          </cell>
          <cell r="AC1389" t="str">
            <v>*SN</v>
          </cell>
          <cell r="AD1389" t="str">
            <v>phased out product</v>
          </cell>
          <cell r="AE1389" t="str">
            <v>3FDEA</v>
          </cell>
          <cell r="AF1389">
            <v>3</v>
          </cell>
          <cell r="AG1389" t="str">
            <v>F</v>
          </cell>
          <cell r="AH1389" t="str">
            <v>D</v>
          </cell>
          <cell r="AI1389" t="str">
            <v>E</v>
          </cell>
          <cell r="AJ1389" t="str">
            <v>A</v>
          </cell>
          <cell r="AK1389" t="str">
            <v>Sigmasys</v>
          </cell>
          <cell r="AL1389" t="str">
            <v>Conventional Detectors &amp; Bases</v>
          </cell>
          <cell r="AM1389" t="str">
            <v>N</v>
          </cell>
          <cell r="AN1389" t="str">
            <v>EAR99H</v>
          </cell>
          <cell r="AO1389">
            <v>85311030000</v>
          </cell>
          <cell r="AP1389" t="str">
            <v>DE</v>
          </cell>
          <cell r="AQ1389">
            <v>0.11700000000000001</v>
          </cell>
          <cell r="AR1389" t="str">
            <v>KG</v>
          </cell>
          <cell r="AS1389" t="str">
            <v>F33</v>
          </cell>
          <cell r="AT1389" t="str">
            <v>SIGMACON</v>
          </cell>
          <cell r="AW1389">
            <v>0</v>
          </cell>
          <cell r="AX1389">
            <v>0</v>
          </cell>
        </row>
        <row r="1390">
          <cell r="A1390" t="str">
            <v>S24218-F400-A1</v>
          </cell>
          <cell r="B1390" t="str">
            <v>S24218-F400-A1</v>
          </cell>
          <cell r="C1390" t="str">
            <v>SPF600</v>
          </cell>
          <cell r="D1390" t="str">
            <v>SPF600  SIGMACON Detector base</v>
          </cell>
          <cell r="E1390" t="str">
            <v>SPF600  SIGMACON Melderfassung</v>
          </cell>
          <cell r="F1390">
            <v>28.2</v>
          </cell>
          <cell r="G1390" t="str">
            <v>EUR</v>
          </cell>
          <cell r="H1390">
            <v>1</v>
          </cell>
          <cell r="I1390">
            <v>-75</v>
          </cell>
          <cell r="J1390">
            <v>7.05</v>
          </cell>
          <cell r="K1390" t="str">
            <v>EUR</v>
          </cell>
          <cell r="M1390"/>
          <cell r="N1390">
            <v>25.6</v>
          </cell>
          <cell r="O1390" t="str">
            <v>EUR</v>
          </cell>
          <cell r="P1390">
            <v>1</v>
          </cell>
          <cell r="Q1390">
            <v>-75</v>
          </cell>
          <cell r="R1390">
            <v>6.4</v>
          </cell>
          <cell r="S1390" t="str">
            <v>EUR</v>
          </cell>
          <cell r="U1390"/>
          <cell r="V1390">
            <v>0</v>
          </cell>
          <cell r="W1390">
            <v>0</v>
          </cell>
          <cell r="X1390">
            <v>0</v>
          </cell>
          <cell r="Y1390" t="e">
            <v>#NAME?</v>
          </cell>
          <cell r="Z1390">
            <v>1</v>
          </cell>
          <cell r="AA1390">
            <v>1</v>
          </cell>
          <cell r="AB1390">
            <v>56</v>
          </cell>
          <cell r="AC1390" t="str">
            <v>*SN</v>
          </cell>
          <cell r="AD1390" t="str">
            <v>phased out product</v>
          </cell>
          <cell r="AE1390" t="str">
            <v>3FDEA</v>
          </cell>
          <cell r="AF1390">
            <v>3</v>
          </cell>
          <cell r="AG1390" t="str">
            <v>F</v>
          </cell>
          <cell r="AH1390" t="str">
            <v>D</v>
          </cell>
          <cell r="AI1390" t="str">
            <v>E</v>
          </cell>
          <cell r="AJ1390" t="str">
            <v>A</v>
          </cell>
          <cell r="AK1390" t="str">
            <v>Sigmasys</v>
          </cell>
          <cell r="AL1390" t="str">
            <v>Conventional Detectors &amp; Bases</v>
          </cell>
          <cell r="AM1390" t="str">
            <v>N</v>
          </cell>
          <cell r="AN1390" t="str">
            <v>N</v>
          </cell>
          <cell r="AO1390">
            <v>85371091990</v>
          </cell>
          <cell r="AP1390" t="str">
            <v>DE</v>
          </cell>
          <cell r="AQ1390">
            <v>5.6000000000000001E-2</v>
          </cell>
          <cell r="AR1390" t="str">
            <v>KG</v>
          </cell>
          <cell r="AS1390"/>
          <cell r="AW1390">
            <v>0</v>
          </cell>
          <cell r="AX1390">
            <v>0</v>
          </cell>
        </row>
        <row r="1391">
          <cell r="D1391" t="str">
            <v>Addressable Detectors</v>
          </cell>
          <cell r="E1391" t="str">
            <v>Addressable Detectors</v>
          </cell>
          <cell r="AE1391" t="str">
            <v>3FDEB</v>
          </cell>
          <cell r="AF1391">
            <v>3</v>
          </cell>
          <cell r="AG1391" t="str">
            <v>F</v>
          </cell>
          <cell r="AH1391" t="str">
            <v>D</v>
          </cell>
          <cell r="AI1391" t="str">
            <v>E</v>
          </cell>
          <cell r="AJ1391" t="str">
            <v>B</v>
          </cell>
          <cell r="AK1391" t="str">
            <v>Sigmasys</v>
          </cell>
          <cell r="AL1391" t="str">
            <v>Addressable Detectors</v>
          </cell>
        </row>
        <row r="1392">
          <cell r="A1392" t="str">
            <v>S24218-F10-A3</v>
          </cell>
          <cell r="B1392" t="str">
            <v>S24218-F10-A3</v>
          </cell>
          <cell r="C1392" t="str">
            <v>SDF1200</v>
          </cell>
          <cell r="D1392" t="str">
            <v>SDF1200  SIGMABASE smoke detector</v>
          </cell>
          <cell r="E1392" t="str">
            <v>SDF1200  SIGMABASE Rauchmelder</v>
          </cell>
          <cell r="F1392">
            <v>207</v>
          </cell>
          <cell r="G1392" t="str">
            <v>EUR</v>
          </cell>
          <cell r="H1392">
            <v>1</v>
          </cell>
          <cell r="I1392">
            <v>-75</v>
          </cell>
          <cell r="L1392">
            <v>39.479999999999997</v>
          </cell>
          <cell r="M1392" t="str">
            <v>EUR</v>
          </cell>
          <cell r="N1392">
            <v>188</v>
          </cell>
          <cell r="O1392" t="str">
            <v>EUR</v>
          </cell>
          <cell r="P1392">
            <v>1</v>
          </cell>
          <cell r="Q1392">
            <v>-75</v>
          </cell>
          <cell r="T1392">
            <v>35.89</v>
          </cell>
          <cell r="U1392" t="str">
            <v>EUR</v>
          </cell>
          <cell r="V1392">
            <v>21161.279999999999</v>
          </cell>
          <cell r="W1392">
            <v>19237.04</v>
          </cell>
          <cell r="X1392">
            <v>962.11999999999898</v>
          </cell>
          <cell r="Y1392" t="e">
            <v>#NAME?</v>
          </cell>
          <cell r="Z1392">
            <v>1</v>
          </cell>
          <cell r="AA1392">
            <v>1</v>
          </cell>
          <cell r="AB1392">
            <v>56</v>
          </cell>
          <cell r="AC1392" t="str">
            <v>*SU</v>
          </cell>
          <cell r="AD1392" t="str">
            <v>phased out product</v>
          </cell>
          <cell r="AE1392" t="str">
            <v>3FDEB</v>
          </cell>
          <cell r="AF1392">
            <v>3</v>
          </cell>
          <cell r="AG1392" t="str">
            <v>F</v>
          </cell>
          <cell r="AH1392" t="str">
            <v>D</v>
          </cell>
          <cell r="AI1392" t="str">
            <v>E</v>
          </cell>
          <cell r="AJ1392" t="str">
            <v>B</v>
          </cell>
          <cell r="AK1392" t="str">
            <v>Sigmasys</v>
          </cell>
          <cell r="AL1392" t="str">
            <v>Addressable Detectors</v>
          </cell>
          <cell r="AM1392" t="str">
            <v>N</v>
          </cell>
          <cell r="AN1392" t="str">
            <v>EAR99H</v>
          </cell>
          <cell r="AO1392">
            <v>85311030000</v>
          </cell>
          <cell r="AP1392" t="str">
            <v>DE</v>
          </cell>
          <cell r="AQ1392">
            <v>0.16</v>
          </cell>
          <cell r="AR1392" t="str">
            <v>KG</v>
          </cell>
          <cell r="AS1392" t="str">
            <v>F36</v>
          </cell>
          <cell r="AT1392" t="str">
            <v>SIGMABASE</v>
          </cell>
          <cell r="AW1392">
            <v>536</v>
          </cell>
          <cell r="AX1392">
            <v>18152.900000000001</v>
          </cell>
        </row>
        <row r="1393">
          <cell r="A1393" t="str">
            <v>S24218-F11-A3</v>
          </cell>
          <cell r="B1393" t="str">
            <v>S24218-F11-A3</v>
          </cell>
          <cell r="C1393" t="str">
            <v>SDF2200</v>
          </cell>
          <cell r="D1393" t="str">
            <v>SDF2200  SIGMAPLUS smoke detector</v>
          </cell>
          <cell r="E1393" t="str">
            <v>SDF2200  SIGMAPLUS Rauchmelder</v>
          </cell>
          <cell r="F1393">
            <v>282</v>
          </cell>
          <cell r="G1393" t="str">
            <v>EUR</v>
          </cell>
          <cell r="H1393">
            <v>1</v>
          </cell>
          <cell r="I1393">
            <v>-75</v>
          </cell>
          <cell r="L1393">
            <v>45.39</v>
          </cell>
          <cell r="M1393" t="str">
            <v>EUR</v>
          </cell>
          <cell r="N1393">
            <v>256</v>
          </cell>
          <cell r="O1393" t="str">
            <v>EUR</v>
          </cell>
          <cell r="P1393">
            <v>1</v>
          </cell>
          <cell r="Q1393">
            <v>-75</v>
          </cell>
          <cell r="T1393">
            <v>41.26</v>
          </cell>
          <cell r="U1393" t="str">
            <v>EUR</v>
          </cell>
          <cell r="V1393">
            <v>7580.13</v>
          </cell>
          <cell r="W1393">
            <v>6890.42</v>
          </cell>
          <cell r="X1393">
            <v>344.85500000000002</v>
          </cell>
          <cell r="Y1393" t="e">
            <v>#NAME?</v>
          </cell>
          <cell r="Z1393">
            <v>1</v>
          </cell>
          <cell r="AA1393">
            <v>1</v>
          </cell>
          <cell r="AB1393">
            <v>56</v>
          </cell>
          <cell r="AC1393" t="str">
            <v>*SU</v>
          </cell>
          <cell r="AD1393" t="str">
            <v>phased out product</v>
          </cell>
          <cell r="AE1393" t="str">
            <v>3FDEB</v>
          </cell>
          <cell r="AF1393">
            <v>3</v>
          </cell>
          <cell r="AG1393" t="str">
            <v>F</v>
          </cell>
          <cell r="AH1393" t="str">
            <v>D</v>
          </cell>
          <cell r="AI1393" t="str">
            <v>E</v>
          </cell>
          <cell r="AJ1393" t="str">
            <v>B</v>
          </cell>
          <cell r="AK1393" t="str">
            <v>Sigmasys</v>
          </cell>
          <cell r="AL1393" t="str">
            <v>Addressable Detectors</v>
          </cell>
          <cell r="AM1393" t="str">
            <v>N</v>
          </cell>
          <cell r="AN1393" t="str">
            <v>EAR99H</v>
          </cell>
          <cell r="AO1393">
            <v>85311030000</v>
          </cell>
          <cell r="AP1393" t="str">
            <v>DE</v>
          </cell>
          <cell r="AQ1393">
            <v>0.16</v>
          </cell>
          <cell r="AR1393" t="str">
            <v>KG</v>
          </cell>
          <cell r="AS1393" t="str">
            <v>F38</v>
          </cell>
          <cell r="AT1393" t="str">
            <v>SIGMAPLUS</v>
          </cell>
          <cell r="AW1393">
            <v>167</v>
          </cell>
          <cell r="AX1393">
            <v>6504.08</v>
          </cell>
        </row>
        <row r="1394">
          <cell r="A1394" t="str">
            <v>S24218-F1-A1</v>
          </cell>
          <cell r="B1394" t="str">
            <v>S24218-F1-A1</v>
          </cell>
          <cell r="C1394" t="str">
            <v>SDF3100</v>
          </cell>
          <cell r="D1394" t="str">
            <v>SDF3100  SIGMAEXPERT Smoke detector</v>
          </cell>
          <cell r="E1394" t="str">
            <v>SDF3100  SIGMAEXPERT Rauchmelder</v>
          </cell>
          <cell r="F1394">
            <v>271</v>
          </cell>
          <cell r="G1394" t="str">
            <v>EUR</v>
          </cell>
          <cell r="H1394">
            <v>1</v>
          </cell>
          <cell r="I1394">
            <v>-75</v>
          </cell>
          <cell r="L1394">
            <v>67.680000000000007</v>
          </cell>
          <cell r="M1394" t="str">
            <v>EUR</v>
          </cell>
          <cell r="N1394">
            <v>246</v>
          </cell>
          <cell r="O1394" t="str">
            <v>EUR</v>
          </cell>
          <cell r="P1394">
            <v>1</v>
          </cell>
          <cell r="Q1394">
            <v>-75</v>
          </cell>
          <cell r="T1394">
            <v>61.53</v>
          </cell>
          <cell r="U1394" t="str">
            <v>EUR</v>
          </cell>
          <cell r="V1394">
            <v>67.680000000000007</v>
          </cell>
          <cell r="W1394">
            <v>61.53</v>
          </cell>
          <cell r="X1394">
            <v>3.0750000000000028</v>
          </cell>
          <cell r="Y1394" t="e">
            <v>#NAME?</v>
          </cell>
          <cell r="Z1394">
            <v>1</v>
          </cell>
          <cell r="AA1394">
            <v>1</v>
          </cell>
          <cell r="AB1394">
            <v>56</v>
          </cell>
          <cell r="AC1394" t="str">
            <v>*SN</v>
          </cell>
          <cell r="AD1394" t="str">
            <v>phased out product</v>
          </cell>
          <cell r="AE1394" t="str">
            <v>3FDEB</v>
          </cell>
          <cell r="AF1394">
            <v>3</v>
          </cell>
          <cell r="AG1394" t="str">
            <v>F</v>
          </cell>
          <cell r="AH1394" t="str">
            <v>D</v>
          </cell>
          <cell r="AI1394" t="str">
            <v>E</v>
          </cell>
          <cell r="AJ1394" t="str">
            <v>B</v>
          </cell>
          <cell r="AK1394" t="str">
            <v>Sigmasys</v>
          </cell>
          <cell r="AL1394" t="str">
            <v>Addressable Detectors</v>
          </cell>
          <cell r="AM1394" t="str">
            <v>N</v>
          </cell>
          <cell r="AN1394" t="str">
            <v>EAR99H</v>
          </cell>
          <cell r="AO1394">
            <v>85311030000</v>
          </cell>
          <cell r="AP1394" t="str">
            <v>DE</v>
          </cell>
          <cell r="AQ1394">
            <v>0.159</v>
          </cell>
          <cell r="AR1394" t="str">
            <v>KG</v>
          </cell>
          <cell r="AS1394" t="str">
            <v>F56</v>
          </cell>
          <cell r="AT1394" t="str">
            <v>Sigmaexpert</v>
          </cell>
          <cell r="AW1394">
            <v>1</v>
          </cell>
          <cell r="AX1394">
            <v>61.9</v>
          </cell>
        </row>
        <row r="1395">
          <cell r="A1395" t="str">
            <v>S24218-F9-A1</v>
          </cell>
          <cell r="B1395" t="str">
            <v>S24218-F9-A1</v>
          </cell>
          <cell r="C1395" t="str">
            <v>SDF3500</v>
          </cell>
          <cell r="D1395" t="str">
            <v>SDF3500  SIGMASYS dual detect.heat/smoke</v>
          </cell>
          <cell r="E1395" t="str">
            <v>SDF3500  SIGMASYS Kombimelder</v>
          </cell>
          <cell r="F1395">
            <v>345</v>
          </cell>
          <cell r="G1395" t="str">
            <v>EUR</v>
          </cell>
          <cell r="H1395">
            <v>1</v>
          </cell>
          <cell r="I1395">
            <v>-75</v>
          </cell>
          <cell r="J1395">
            <v>86.25</v>
          </cell>
          <cell r="K1395" t="str">
            <v>EUR</v>
          </cell>
          <cell r="M1395"/>
          <cell r="N1395">
            <v>314</v>
          </cell>
          <cell r="O1395" t="str">
            <v>EUR</v>
          </cell>
          <cell r="P1395">
            <v>1</v>
          </cell>
          <cell r="Q1395">
            <v>-75</v>
          </cell>
          <cell r="R1395">
            <v>78.5</v>
          </cell>
          <cell r="S1395" t="str">
            <v>EUR</v>
          </cell>
          <cell r="U1395"/>
          <cell r="V1395">
            <v>0</v>
          </cell>
          <cell r="W1395">
            <v>0</v>
          </cell>
          <cell r="X1395">
            <v>0</v>
          </cell>
          <cell r="Y1395" t="e">
            <v>#NAME?</v>
          </cell>
          <cell r="Z1395">
            <v>1</v>
          </cell>
          <cell r="AA1395">
            <v>1</v>
          </cell>
          <cell r="AB1395">
            <v>56</v>
          </cell>
          <cell r="AC1395" t="str">
            <v>*SN</v>
          </cell>
          <cell r="AD1395" t="str">
            <v>phased out product</v>
          </cell>
          <cell r="AE1395" t="str">
            <v>3FDEB</v>
          </cell>
          <cell r="AF1395">
            <v>3</v>
          </cell>
          <cell r="AG1395" t="str">
            <v>F</v>
          </cell>
          <cell r="AH1395" t="str">
            <v>D</v>
          </cell>
          <cell r="AI1395" t="str">
            <v>E</v>
          </cell>
          <cell r="AJ1395" t="str">
            <v>B</v>
          </cell>
          <cell r="AK1395" t="str">
            <v>Sigmasys</v>
          </cell>
          <cell r="AL1395" t="str">
            <v>Addressable Detectors</v>
          </cell>
          <cell r="AM1395" t="str">
            <v>N</v>
          </cell>
          <cell r="AN1395" t="str">
            <v>EAR99H</v>
          </cell>
          <cell r="AO1395">
            <v>85311030000</v>
          </cell>
          <cell r="AP1395" t="str">
            <v>DE</v>
          </cell>
          <cell r="AQ1395">
            <v>0.152</v>
          </cell>
          <cell r="AR1395" t="str">
            <v>KG</v>
          </cell>
          <cell r="AS1395" t="str">
            <v>F56</v>
          </cell>
          <cell r="AT1395" t="str">
            <v>Sigmaexpert</v>
          </cell>
          <cell r="AW1395">
            <v>0</v>
          </cell>
          <cell r="AX1395">
            <v>0</v>
          </cell>
        </row>
        <row r="1396">
          <cell r="A1396" t="str">
            <v>S24218-F13-A3</v>
          </cell>
          <cell r="B1396" t="str">
            <v>S24218-F13-A3</v>
          </cell>
          <cell r="C1396" t="str">
            <v>SDT2100</v>
          </cell>
          <cell r="D1396" t="str">
            <v>SDT2100  SIGMASYS Heatdetector</v>
          </cell>
          <cell r="E1396" t="str">
            <v>SDT2100  SIGMASYS Waermemelder</v>
          </cell>
          <cell r="F1396">
            <v>232</v>
          </cell>
          <cell r="G1396" t="str">
            <v>EUR</v>
          </cell>
          <cell r="H1396">
            <v>1</v>
          </cell>
          <cell r="I1396">
            <v>-75</v>
          </cell>
          <cell r="J1396">
            <v>58</v>
          </cell>
          <cell r="K1396" t="str">
            <v>EUR</v>
          </cell>
          <cell r="M1396"/>
          <cell r="N1396">
            <v>211</v>
          </cell>
          <cell r="O1396" t="str">
            <v>EUR</v>
          </cell>
          <cell r="P1396">
            <v>1</v>
          </cell>
          <cell r="Q1396">
            <v>-75</v>
          </cell>
          <cell r="R1396">
            <v>52.75</v>
          </cell>
          <cell r="S1396" t="str">
            <v>EUR</v>
          </cell>
          <cell r="U1396"/>
          <cell r="V1396">
            <v>2436</v>
          </cell>
          <cell r="W1396">
            <v>2215.5</v>
          </cell>
          <cell r="X1396">
            <v>110.25</v>
          </cell>
          <cell r="Y1396" t="e">
            <v>#NAME?</v>
          </cell>
          <cell r="Z1396">
            <v>1</v>
          </cell>
          <cell r="AA1396">
            <v>1</v>
          </cell>
          <cell r="AB1396">
            <v>56</v>
          </cell>
          <cell r="AC1396" t="str">
            <v>*SN</v>
          </cell>
          <cell r="AD1396" t="str">
            <v>phased out product</v>
          </cell>
          <cell r="AE1396" t="str">
            <v>3FDEB</v>
          </cell>
          <cell r="AF1396">
            <v>3</v>
          </cell>
          <cell r="AG1396" t="str">
            <v>F</v>
          </cell>
          <cell r="AH1396" t="str">
            <v>D</v>
          </cell>
          <cell r="AI1396" t="str">
            <v>E</v>
          </cell>
          <cell r="AJ1396" t="str">
            <v>B</v>
          </cell>
          <cell r="AK1396" t="str">
            <v>Sigmasys</v>
          </cell>
          <cell r="AL1396" t="str">
            <v>Addressable Detectors</v>
          </cell>
          <cell r="AM1396" t="str">
            <v>N</v>
          </cell>
          <cell r="AN1396" t="str">
            <v>EAR99H</v>
          </cell>
          <cell r="AO1396">
            <v>85311030000</v>
          </cell>
          <cell r="AP1396" t="str">
            <v>DE</v>
          </cell>
          <cell r="AQ1396">
            <v>0.125</v>
          </cell>
          <cell r="AR1396" t="str">
            <v>KG</v>
          </cell>
          <cell r="AS1396" t="str">
            <v>F38</v>
          </cell>
          <cell r="AT1396" t="str">
            <v>SIGMAPLUS</v>
          </cell>
          <cell r="AW1396">
            <v>42</v>
          </cell>
          <cell r="AX1396">
            <v>2092.9</v>
          </cell>
        </row>
        <row r="1397">
          <cell r="A1397" t="str">
            <v>S24218-F300-A1</v>
          </cell>
          <cell r="B1397" t="str">
            <v>S24218-F300-A1</v>
          </cell>
          <cell r="C1397" t="str">
            <v>SPF3600</v>
          </cell>
          <cell r="D1397" t="str">
            <v>SPF3600  SIGMASYS Detector base</v>
          </cell>
          <cell r="E1397" t="str">
            <v>SPF3600  SIGMASYS Melderfassung</v>
          </cell>
          <cell r="F1397">
            <v>29.6</v>
          </cell>
          <cell r="G1397" t="str">
            <v>EUR</v>
          </cell>
          <cell r="H1397">
            <v>1</v>
          </cell>
          <cell r="I1397">
            <v>-75</v>
          </cell>
          <cell r="J1397">
            <v>7.4</v>
          </cell>
          <cell r="K1397" t="str">
            <v>EUR</v>
          </cell>
          <cell r="M1397"/>
          <cell r="N1397">
            <v>26.9</v>
          </cell>
          <cell r="O1397" t="str">
            <v>EUR</v>
          </cell>
          <cell r="P1397">
            <v>1</v>
          </cell>
          <cell r="Q1397">
            <v>-75</v>
          </cell>
          <cell r="R1397">
            <v>6.73</v>
          </cell>
          <cell r="S1397" t="str">
            <v>EUR</v>
          </cell>
          <cell r="U1397"/>
          <cell r="V1397">
            <v>4440</v>
          </cell>
          <cell r="W1397">
            <v>4038</v>
          </cell>
          <cell r="X1397">
            <v>201</v>
          </cell>
          <cell r="Y1397" t="e">
            <v>#NAME?</v>
          </cell>
          <cell r="Z1397">
            <v>1</v>
          </cell>
          <cell r="AA1397">
            <v>1</v>
          </cell>
          <cell r="AB1397">
            <v>56</v>
          </cell>
          <cell r="AC1397" t="str">
            <v>*SN</v>
          </cell>
          <cell r="AD1397" t="str">
            <v>phased out product</v>
          </cell>
          <cell r="AE1397" t="str">
            <v>3FDEB</v>
          </cell>
          <cell r="AF1397">
            <v>3</v>
          </cell>
          <cell r="AG1397" t="str">
            <v>F</v>
          </cell>
          <cell r="AH1397" t="str">
            <v>D</v>
          </cell>
          <cell r="AI1397" t="str">
            <v>E</v>
          </cell>
          <cell r="AJ1397" t="str">
            <v>B</v>
          </cell>
          <cell r="AK1397" t="str">
            <v>Sigmasys</v>
          </cell>
          <cell r="AL1397" t="str">
            <v>Addressable Detectors</v>
          </cell>
          <cell r="AM1397" t="str">
            <v>N</v>
          </cell>
          <cell r="AN1397" t="str">
            <v>N</v>
          </cell>
          <cell r="AO1397">
            <v>85319085900</v>
          </cell>
          <cell r="AP1397" t="str">
            <v>DE</v>
          </cell>
          <cell r="AQ1397">
            <v>5.2999999999999999E-2</v>
          </cell>
          <cell r="AR1397" t="str">
            <v>KG</v>
          </cell>
          <cell r="AS1397"/>
          <cell r="AW1397">
            <v>600</v>
          </cell>
          <cell r="AX1397">
            <v>3658.26</v>
          </cell>
        </row>
        <row r="1398">
          <cell r="D1398" t="str">
            <v>Special detectors and bases</v>
          </cell>
          <cell r="E1398" t="str">
            <v>Special detectors and bases</v>
          </cell>
          <cell r="AE1398" t="str">
            <v>3FDEC</v>
          </cell>
          <cell r="AF1398">
            <v>3</v>
          </cell>
          <cell r="AG1398" t="str">
            <v>F</v>
          </cell>
          <cell r="AH1398" t="str">
            <v>D</v>
          </cell>
          <cell r="AI1398" t="str">
            <v>E</v>
          </cell>
          <cell r="AJ1398" t="str">
            <v>C</v>
          </cell>
          <cell r="AK1398" t="str">
            <v>Sigmasys</v>
          </cell>
          <cell r="AL1398" t="str">
            <v>Special detectors and bases</v>
          </cell>
        </row>
        <row r="1399">
          <cell r="A1399" t="str">
            <v>L24213-L8000-A122</v>
          </cell>
          <cell r="B1399" t="str">
            <v>L24213-L8000-A122</v>
          </cell>
          <cell r="C1399" t="str">
            <v>ASD DUCT4</v>
          </cell>
          <cell r="D1399" t="str">
            <v>ASD DUCT4  Rauchmeldeeinh (HR96L)</v>
          </cell>
          <cell r="E1399" t="str">
            <v>ASD DUCT4  Rauchmeldeeinheit  (HR96L)</v>
          </cell>
          <cell r="F1399">
            <v>915</v>
          </cell>
          <cell r="G1399" t="str">
            <v>EUR</v>
          </cell>
          <cell r="H1399">
            <v>1</v>
          </cell>
          <cell r="I1399">
            <v>-75</v>
          </cell>
          <cell r="J1399">
            <v>228.75</v>
          </cell>
          <cell r="K1399" t="str">
            <v>EUR</v>
          </cell>
          <cell r="M1399"/>
          <cell r="N1399">
            <v>855</v>
          </cell>
          <cell r="O1399" t="str">
            <v>EUR</v>
          </cell>
          <cell r="P1399">
            <v>1</v>
          </cell>
          <cell r="Q1399">
            <v>-75</v>
          </cell>
          <cell r="R1399">
            <v>213.75</v>
          </cell>
          <cell r="S1399" t="str">
            <v>EUR</v>
          </cell>
          <cell r="U1399"/>
          <cell r="V1399">
            <v>0</v>
          </cell>
          <cell r="W1399">
            <v>0</v>
          </cell>
          <cell r="X1399">
            <v>0</v>
          </cell>
          <cell r="Y1399" t="e">
            <v>#NAME?</v>
          </cell>
          <cell r="Z1399">
            <v>1</v>
          </cell>
          <cell r="AA1399">
            <v>1</v>
          </cell>
          <cell r="AB1399">
            <v>56</v>
          </cell>
          <cell r="AC1399" t="str">
            <v>*SN</v>
          </cell>
          <cell r="AD1399" t="str">
            <v>phased out product</v>
          </cell>
          <cell r="AE1399" t="str">
            <v>3FDEC</v>
          </cell>
          <cell r="AF1399">
            <v>3</v>
          </cell>
          <cell r="AG1399" t="str">
            <v>F</v>
          </cell>
          <cell r="AH1399" t="str">
            <v>D</v>
          </cell>
          <cell r="AI1399" t="str">
            <v>E</v>
          </cell>
          <cell r="AJ1399" t="str">
            <v>C</v>
          </cell>
          <cell r="AK1399" t="str">
            <v>Sigmasys</v>
          </cell>
          <cell r="AL1399" t="str">
            <v>Special detectors and bases</v>
          </cell>
          <cell r="AM1399" t="str">
            <v>N</v>
          </cell>
          <cell r="AN1399" t="str">
            <v>EAR99H</v>
          </cell>
          <cell r="AO1399">
            <v>85311030000</v>
          </cell>
          <cell r="AP1399" t="str">
            <v>CH</v>
          </cell>
          <cell r="AQ1399">
            <v>2.2599999999999998</v>
          </cell>
          <cell r="AR1399" t="str">
            <v>KG</v>
          </cell>
          <cell r="AS1399" t="str">
            <v>F50</v>
          </cell>
          <cell r="AT1399" t="str">
            <v>ASD</v>
          </cell>
          <cell r="AW1399">
            <v>0</v>
          </cell>
          <cell r="AX1399">
            <v>0</v>
          </cell>
        </row>
        <row r="1400">
          <cell r="A1400" t="str">
            <v>C24121-A51-A2</v>
          </cell>
          <cell r="B1400" t="str">
            <v>C24121-A51-A2</v>
          </cell>
          <cell r="C1400"/>
          <cell r="D1400" t="str">
            <v>Detector installation kit D/W</v>
          </cell>
          <cell r="E1400" t="str">
            <v>Melder-Montage-Satz D/W</v>
          </cell>
          <cell r="F1400">
            <v>96.6</v>
          </cell>
          <cell r="G1400" t="str">
            <v>EUR</v>
          </cell>
          <cell r="H1400">
            <v>1</v>
          </cell>
          <cell r="I1400">
            <v>-75</v>
          </cell>
          <cell r="J1400">
            <v>24.15</v>
          </cell>
          <cell r="K1400" t="str">
            <v>EUR</v>
          </cell>
          <cell r="M1400"/>
          <cell r="N1400">
            <v>87.8</v>
          </cell>
          <cell r="O1400" t="str">
            <v>EUR</v>
          </cell>
          <cell r="P1400">
            <v>1</v>
          </cell>
          <cell r="Q1400">
            <v>-75</v>
          </cell>
          <cell r="R1400">
            <v>21.95</v>
          </cell>
          <cell r="S1400" t="str">
            <v>EUR</v>
          </cell>
          <cell r="U1400"/>
          <cell r="V1400">
            <v>0</v>
          </cell>
          <cell r="W1400">
            <v>0</v>
          </cell>
          <cell r="X1400">
            <v>0</v>
          </cell>
          <cell r="Y1400" t="e">
            <v>#NAME?</v>
          </cell>
          <cell r="Z1400">
            <v>1</v>
          </cell>
          <cell r="AA1400">
            <v>1</v>
          </cell>
          <cell r="AB1400">
            <v>30</v>
          </cell>
          <cell r="AC1400" t="str">
            <v>*SN</v>
          </cell>
          <cell r="AE1400" t="str">
            <v>3FDEC</v>
          </cell>
          <cell r="AF1400">
            <v>3</v>
          </cell>
          <cell r="AG1400" t="str">
            <v>F</v>
          </cell>
          <cell r="AH1400" t="str">
            <v>D</v>
          </cell>
          <cell r="AI1400" t="str">
            <v>E</v>
          </cell>
          <cell r="AJ1400" t="str">
            <v>C</v>
          </cell>
          <cell r="AK1400" t="str">
            <v>Sigmasys</v>
          </cell>
          <cell r="AL1400" t="str">
            <v>Special detectors and bases</v>
          </cell>
          <cell r="AM1400" t="str">
            <v>N</v>
          </cell>
          <cell r="AN1400" t="str">
            <v>N</v>
          </cell>
          <cell r="AO1400">
            <v>85311030000</v>
          </cell>
          <cell r="AP1400" t="str">
            <v>DE</v>
          </cell>
          <cell r="AQ1400">
            <v>0.501</v>
          </cell>
          <cell r="AR1400" t="str">
            <v>KG</v>
          </cell>
          <cell r="AS1400"/>
          <cell r="AW1400">
            <v>0</v>
          </cell>
          <cell r="AX1400">
            <v>0</v>
          </cell>
        </row>
        <row r="1401">
          <cell r="A1401" t="str">
            <v>C24178-A41-A1</v>
          </cell>
          <cell r="B1401" t="str">
            <v>C24178-A41-A1</v>
          </cell>
          <cell r="C1401"/>
          <cell r="D1401" t="str">
            <v>MS 8/9 AIRDUCT DETEC.INSTAL.UNI</v>
          </cell>
          <cell r="E1401" t="str">
            <v>Meld mont.Luftkan</v>
          </cell>
          <cell r="F1401">
            <v>633</v>
          </cell>
          <cell r="G1401" t="str">
            <v>EUR</v>
          </cell>
          <cell r="H1401">
            <v>1</v>
          </cell>
          <cell r="I1401">
            <v>-75</v>
          </cell>
          <cell r="J1401">
            <v>158.25</v>
          </cell>
          <cell r="K1401" t="str">
            <v>EUR</v>
          </cell>
          <cell r="M1401"/>
          <cell r="N1401">
            <v>575</v>
          </cell>
          <cell r="O1401" t="str">
            <v>EUR</v>
          </cell>
          <cell r="P1401">
            <v>1</v>
          </cell>
          <cell r="Q1401">
            <v>-75</v>
          </cell>
          <cell r="R1401">
            <v>143.75</v>
          </cell>
          <cell r="S1401" t="str">
            <v>EUR</v>
          </cell>
          <cell r="U1401"/>
          <cell r="V1401">
            <v>0</v>
          </cell>
          <cell r="W1401">
            <v>0</v>
          </cell>
          <cell r="X1401">
            <v>0</v>
          </cell>
          <cell r="Y1401" t="e">
            <v>#NAME?</v>
          </cell>
          <cell r="Z1401">
            <v>1</v>
          </cell>
          <cell r="AA1401">
            <v>1</v>
          </cell>
          <cell r="AB1401">
            <v>30</v>
          </cell>
          <cell r="AC1401" t="str">
            <v>*SN</v>
          </cell>
          <cell r="AE1401" t="str">
            <v>3FDEC</v>
          </cell>
          <cell r="AF1401">
            <v>3</v>
          </cell>
          <cell r="AG1401" t="str">
            <v>F</v>
          </cell>
          <cell r="AH1401" t="str">
            <v>D</v>
          </cell>
          <cell r="AI1401" t="str">
            <v>E</v>
          </cell>
          <cell r="AJ1401" t="str">
            <v>C</v>
          </cell>
          <cell r="AK1401" t="str">
            <v>Sigmasys</v>
          </cell>
          <cell r="AL1401" t="str">
            <v>Special detectors and bases</v>
          </cell>
          <cell r="AM1401" t="str">
            <v>N</v>
          </cell>
          <cell r="AN1401" t="str">
            <v>N</v>
          </cell>
          <cell r="AO1401">
            <v>85311030000</v>
          </cell>
          <cell r="AP1401" t="str">
            <v>DE</v>
          </cell>
          <cell r="AQ1401">
            <v>2.117</v>
          </cell>
          <cell r="AR1401" t="str">
            <v>KG</v>
          </cell>
          <cell r="AS1401"/>
          <cell r="AW1401">
            <v>0</v>
          </cell>
          <cell r="AX1401">
            <v>0</v>
          </cell>
        </row>
        <row r="1402">
          <cell r="A1402" t="str">
            <v>C24178-A41-A3</v>
          </cell>
          <cell r="B1402" t="str">
            <v>C24178-A41-A3</v>
          </cell>
          <cell r="C1402"/>
          <cell r="D1402" t="str">
            <v>Dust protection filter SIGMASYS</v>
          </cell>
          <cell r="E1402" t="str">
            <v>SIGMASYS ORM-Staub.-Filter</v>
          </cell>
          <cell r="F1402">
            <v>6.27</v>
          </cell>
          <cell r="G1402" t="str">
            <v>EUR</v>
          </cell>
          <cell r="H1402">
            <v>1</v>
          </cell>
          <cell r="I1402">
            <v>-75</v>
          </cell>
          <cell r="J1402">
            <v>1.57</v>
          </cell>
          <cell r="K1402" t="str">
            <v>EUR</v>
          </cell>
          <cell r="M1402"/>
          <cell r="N1402">
            <v>5.7</v>
          </cell>
          <cell r="O1402" t="str">
            <v>EUR</v>
          </cell>
          <cell r="P1402">
            <v>1</v>
          </cell>
          <cell r="Q1402">
            <v>-75</v>
          </cell>
          <cell r="R1402">
            <v>1.43</v>
          </cell>
          <cell r="S1402" t="str">
            <v>EUR</v>
          </cell>
          <cell r="U1402"/>
          <cell r="V1402">
            <v>31.4</v>
          </cell>
          <cell r="W1402">
            <v>28.6</v>
          </cell>
          <cell r="X1402">
            <v>1.3999999999999986</v>
          </cell>
          <cell r="Y1402" t="e">
            <v>#NAME?</v>
          </cell>
          <cell r="Z1402">
            <v>1</v>
          </cell>
          <cell r="AA1402">
            <v>10</v>
          </cell>
          <cell r="AB1402">
            <v>30</v>
          </cell>
          <cell r="AC1402" t="str">
            <v>*SN</v>
          </cell>
          <cell r="AE1402" t="str">
            <v>3FDEC</v>
          </cell>
          <cell r="AF1402">
            <v>3</v>
          </cell>
          <cell r="AG1402" t="str">
            <v>F</v>
          </cell>
          <cell r="AH1402" t="str">
            <v>D</v>
          </cell>
          <cell r="AI1402" t="str">
            <v>E</v>
          </cell>
          <cell r="AJ1402" t="str">
            <v>C</v>
          </cell>
          <cell r="AK1402" t="str">
            <v>Sigmasys</v>
          </cell>
          <cell r="AL1402" t="str">
            <v>Special detectors and bases</v>
          </cell>
          <cell r="AM1402" t="str">
            <v>N</v>
          </cell>
          <cell r="AN1402" t="str">
            <v>N</v>
          </cell>
          <cell r="AO1402">
            <v>85319085900</v>
          </cell>
          <cell r="AP1402" t="str">
            <v>DE</v>
          </cell>
          <cell r="AQ1402">
            <v>3.4000000000000002E-2</v>
          </cell>
          <cell r="AR1402" t="str">
            <v>KG</v>
          </cell>
          <cell r="AS1402"/>
          <cell r="AW1402">
            <v>20</v>
          </cell>
          <cell r="AX1402">
            <v>140.19</v>
          </cell>
        </row>
        <row r="1403">
          <cell r="D1403" t="str">
            <v>Wireless Components and bases</v>
          </cell>
          <cell r="E1403" t="str">
            <v>Wireless Components and bases</v>
          </cell>
          <cell r="AE1403" t="str">
            <v>3FDED</v>
          </cell>
          <cell r="AF1403">
            <v>3</v>
          </cell>
          <cell r="AG1403" t="str">
            <v>F</v>
          </cell>
          <cell r="AH1403" t="str">
            <v>D</v>
          </cell>
          <cell r="AI1403" t="str">
            <v>E</v>
          </cell>
          <cell r="AJ1403" t="str">
            <v>D</v>
          </cell>
          <cell r="AK1403" t="str">
            <v>Sigmasys</v>
          </cell>
          <cell r="AL1403" t="str">
            <v>Wireless Components and bases</v>
          </cell>
        </row>
        <row r="1404">
          <cell r="A1404" t="str">
            <v>S24218-F316-A1</v>
          </cell>
          <cell r="B1404" t="str">
            <v>S24218-F316-A1</v>
          </cell>
          <cell r="C1404" t="str">
            <v>DBW1171</v>
          </cell>
          <cell r="D1404" t="str">
            <v>DBW1171  Detector Socket</v>
          </cell>
          <cell r="E1404" t="str">
            <v>DBW1171  Melderfassung</v>
          </cell>
          <cell r="F1404">
            <v>5.17</v>
          </cell>
          <cell r="G1404" t="str">
            <v>EUR</v>
          </cell>
          <cell r="H1404">
            <v>1</v>
          </cell>
          <cell r="I1404">
            <v>-75</v>
          </cell>
          <cell r="J1404">
            <v>1.29</v>
          </cell>
          <cell r="K1404" t="str">
            <v>EUR</v>
          </cell>
          <cell r="M1404"/>
          <cell r="N1404">
            <v>4.7</v>
          </cell>
          <cell r="O1404" t="str">
            <v>EUR</v>
          </cell>
          <cell r="P1404">
            <v>1</v>
          </cell>
          <cell r="Q1404">
            <v>-75</v>
          </cell>
          <cell r="R1404">
            <v>1.18</v>
          </cell>
          <cell r="S1404" t="str">
            <v>EUR</v>
          </cell>
          <cell r="U1404"/>
          <cell r="V1404">
            <v>0</v>
          </cell>
          <cell r="W1404">
            <v>0</v>
          </cell>
          <cell r="X1404">
            <v>0</v>
          </cell>
          <cell r="Y1404" t="e">
            <v>#NAME?</v>
          </cell>
          <cell r="Z1404">
            <v>1</v>
          </cell>
          <cell r="AA1404">
            <v>1</v>
          </cell>
          <cell r="AB1404">
            <v>30</v>
          </cell>
          <cell r="AC1404" t="str">
            <v>*SN</v>
          </cell>
          <cell r="AE1404" t="str">
            <v>3FDED</v>
          </cell>
          <cell r="AF1404">
            <v>3</v>
          </cell>
          <cell r="AG1404" t="str">
            <v>F</v>
          </cell>
          <cell r="AH1404" t="str">
            <v>D</v>
          </cell>
          <cell r="AI1404" t="str">
            <v>E</v>
          </cell>
          <cell r="AJ1404" t="str">
            <v>D</v>
          </cell>
          <cell r="AK1404" t="str">
            <v>Sigmasys</v>
          </cell>
          <cell r="AL1404" t="str">
            <v>Wireless Components and bases</v>
          </cell>
          <cell r="AM1404" t="str">
            <v>N</v>
          </cell>
          <cell r="AN1404" t="str">
            <v>N</v>
          </cell>
          <cell r="AO1404">
            <v>85319085900</v>
          </cell>
          <cell r="AP1404" t="str">
            <v>DE</v>
          </cell>
          <cell r="AQ1404">
            <v>7.2999999999999995E-2</v>
          </cell>
          <cell r="AR1404" t="str">
            <v>KG</v>
          </cell>
          <cell r="AS1404"/>
          <cell r="AW1404">
            <v>0</v>
          </cell>
          <cell r="AX1404">
            <v>0</v>
          </cell>
        </row>
        <row r="1405">
          <cell r="A1405" t="str">
            <v>S24218-F62-A7</v>
          </cell>
          <cell r="B1405" t="str">
            <v>S24218-F62-A7</v>
          </cell>
          <cell r="C1405" t="str">
            <v>DOW1171</v>
          </cell>
          <cell r="D1405" t="str">
            <v>DOW1171  Wireless smoke det. complete</v>
          </cell>
          <cell r="E1405" t="str">
            <v>DOW1171  Funk-Rauchmelder komplett</v>
          </cell>
          <cell r="F1405">
            <v>481</v>
          </cell>
          <cell r="G1405" t="str">
            <v>EUR</v>
          </cell>
          <cell r="H1405">
            <v>1</v>
          </cell>
          <cell r="I1405">
            <v>-75</v>
          </cell>
          <cell r="L1405">
            <v>134.32</v>
          </cell>
          <cell r="M1405" t="str">
            <v>EUR</v>
          </cell>
          <cell r="N1405">
            <v>437</v>
          </cell>
          <cell r="O1405" t="str">
            <v>EUR</v>
          </cell>
          <cell r="P1405">
            <v>1</v>
          </cell>
          <cell r="Q1405">
            <v>-75</v>
          </cell>
          <cell r="T1405">
            <v>122.11</v>
          </cell>
          <cell r="U1405" t="str">
            <v>EUR</v>
          </cell>
          <cell r="V1405">
            <v>1074.56</v>
          </cell>
          <cell r="W1405">
            <v>976.88</v>
          </cell>
          <cell r="X1405">
            <v>48.839999999999975</v>
          </cell>
          <cell r="Y1405" t="e">
            <v>#NAME?</v>
          </cell>
          <cell r="Z1405">
            <v>1</v>
          </cell>
          <cell r="AA1405">
            <v>1</v>
          </cell>
          <cell r="AB1405">
            <v>30</v>
          </cell>
          <cell r="AC1405" t="str">
            <v>*SN</v>
          </cell>
          <cell r="AE1405" t="str">
            <v>3FDED</v>
          </cell>
          <cell r="AF1405">
            <v>3</v>
          </cell>
          <cell r="AG1405" t="str">
            <v>F</v>
          </cell>
          <cell r="AH1405" t="str">
            <v>D</v>
          </cell>
          <cell r="AI1405" t="str">
            <v>E</v>
          </cell>
          <cell r="AJ1405" t="str">
            <v>D</v>
          </cell>
          <cell r="AK1405" t="str">
            <v>Sigmasys</v>
          </cell>
          <cell r="AL1405" t="str">
            <v>Wireless Components and bases</v>
          </cell>
          <cell r="AM1405" t="str">
            <v>N</v>
          </cell>
          <cell r="AN1405" t="str">
            <v>EAR99H</v>
          </cell>
          <cell r="AO1405">
            <v>85311030000</v>
          </cell>
          <cell r="AP1405" t="str">
            <v>CH</v>
          </cell>
          <cell r="AQ1405">
            <v>0.39200000000000002</v>
          </cell>
          <cell r="AR1405" t="str">
            <v>KG</v>
          </cell>
          <cell r="AS1405" t="str">
            <v>F57</v>
          </cell>
          <cell r="AT1405" t="str">
            <v>Wireless traditional</v>
          </cell>
          <cell r="AW1405">
            <v>8</v>
          </cell>
          <cell r="AX1405">
            <v>959.37</v>
          </cell>
        </row>
        <row r="1406">
          <cell r="A1406" t="str">
            <v>S24218-F62-A8</v>
          </cell>
          <cell r="B1406" t="str">
            <v>S24218-F62-A8</v>
          </cell>
          <cell r="C1406" t="str">
            <v>DOW1171</v>
          </cell>
          <cell r="D1406" t="str">
            <v>DOW1171  Wireless smoke detector</v>
          </cell>
          <cell r="E1406" t="str">
            <v>DOW1171  Funk-Rauchmelder</v>
          </cell>
          <cell r="F1406">
            <v>425</v>
          </cell>
          <cell r="G1406" t="str">
            <v>EUR</v>
          </cell>
          <cell r="H1406">
            <v>1</v>
          </cell>
          <cell r="I1406">
            <v>-75</v>
          </cell>
          <cell r="L1406">
            <v>118.73</v>
          </cell>
          <cell r="M1406" t="str">
            <v>EUR</v>
          </cell>
          <cell r="N1406">
            <v>386</v>
          </cell>
          <cell r="O1406" t="str">
            <v>EUR</v>
          </cell>
          <cell r="P1406">
            <v>1</v>
          </cell>
          <cell r="Q1406">
            <v>-75</v>
          </cell>
          <cell r="T1406">
            <v>107.94</v>
          </cell>
          <cell r="U1406" t="str">
            <v>EUR</v>
          </cell>
          <cell r="V1406">
            <v>0</v>
          </cell>
          <cell r="W1406">
            <v>0</v>
          </cell>
          <cell r="X1406">
            <v>0</v>
          </cell>
          <cell r="Y1406" t="e">
            <v>#NAME?</v>
          </cell>
          <cell r="Z1406">
            <v>1</v>
          </cell>
          <cell r="AA1406">
            <v>1</v>
          </cell>
          <cell r="AB1406">
            <v>30</v>
          </cell>
          <cell r="AC1406" t="str">
            <v>*SN</v>
          </cell>
          <cell r="AE1406" t="str">
            <v>3FDED</v>
          </cell>
          <cell r="AF1406">
            <v>3</v>
          </cell>
          <cell r="AG1406" t="str">
            <v>F</v>
          </cell>
          <cell r="AH1406" t="str">
            <v>D</v>
          </cell>
          <cell r="AI1406" t="str">
            <v>E</v>
          </cell>
          <cell r="AJ1406" t="str">
            <v>D</v>
          </cell>
          <cell r="AK1406" t="str">
            <v>Sigmasys</v>
          </cell>
          <cell r="AL1406" t="str">
            <v>Wireless Components and bases</v>
          </cell>
          <cell r="AM1406" t="str">
            <v>N</v>
          </cell>
          <cell r="AN1406" t="str">
            <v>EAR99H</v>
          </cell>
          <cell r="AO1406">
            <v>85311030000</v>
          </cell>
          <cell r="AP1406" t="str">
            <v>CH</v>
          </cell>
          <cell r="AQ1406">
            <v>0.255</v>
          </cell>
          <cell r="AR1406" t="str">
            <v>KG</v>
          </cell>
          <cell r="AS1406" t="str">
            <v>F57</v>
          </cell>
          <cell r="AT1406" t="str">
            <v>Wireless traditional</v>
          </cell>
          <cell r="AW1406">
            <v>0</v>
          </cell>
          <cell r="AX1406">
            <v>0</v>
          </cell>
        </row>
        <row r="1407">
          <cell r="A1407" t="str">
            <v>V24069-Z112-A1</v>
          </cell>
          <cell r="B1407" t="str">
            <v>V24069-Z112-A1</v>
          </cell>
          <cell r="C1407"/>
          <cell r="D1407" t="str">
            <v>SL760_Single  Li battery pack 3.6V 2.2Ah</v>
          </cell>
          <cell r="E1407" t="str">
            <v>Lithium Batterie 3,6V</v>
          </cell>
          <cell r="F1407">
            <v>39.799999999999997</v>
          </cell>
          <cell r="G1407" t="str">
            <v>EUR</v>
          </cell>
          <cell r="H1407">
            <v>1</v>
          </cell>
          <cell r="I1407">
            <v>-75</v>
          </cell>
          <cell r="J1407">
            <v>9.9499999999999993</v>
          </cell>
          <cell r="K1407" t="str">
            <v>EUR</v>
          </cell>
          <cell r="M1407"/>
          <cell r="N1407">
            <v>36.200000000000003</v>
          </cell>
          <cell r="O1407" t="str">
            <v>EUR</v>
          </cell>
          <cell r="P1407">
            <v>1</v>
          </cell>
          <cell r="Q1407">
            <v>-75</v>
          </cell>
          <cell r="R1407">
            <v>9.0500000000000007</v>
          </cell>
          <cell r="S1407" t="str">
            <v>EUR</v>
          </cell>
          <cell r="U1407"/>
          <cell r="V1407">
            <v>0</v>
          </cell>
          <cell r="W1407">
            <v>0</v>
          </cell>
          <cell r="X1407">
            <v>0</v>
          </cell>
          <cell r="Y1407" t="e">
            <v>#NAME?</v>
          </cell>
          <cell r="Z1407">
            <v>1</v>
          </cell>
          <cell r="AA1407">
            <v>1</v>
          </cell>
          <cell r="AB1407">
            <v>30</v>
          </cell>
          <cell r="AC1407" t="str">
            <v>*SN</v>
          </cell>
          <cell r="AE1407" t="str">
            <v>3FDED</v>
          </cell>
          <cell r="AF1407">
            <v>3</v>
          </cell>
          <cell r="AG1407" t="str">
            <v>F</v>
          </cell>
          <cell r="AH1407" t="str">
            <v>D</v>
          </cell>
          <cell r="AI1407" t="str">
            <v>E</v>
          </cell>
          <cell r="AJ1407" t="str">
            <v>D</v>
          </cell>
          <cell r="AK1407" t="str">
            <v>Sigmasys</v>
          </cell>
          <cell r="AL1407" t="str">
            <v>Wireless Components and bases</v>
          </cell>
          <cell r="AM1407" t="str">
            <v>N</v>
          </cell>
          <cell r="AN1407" t="str">
            <v>N</v>
          </cell>
          <cell r="AO1407">
            <v>85065010000</v>
          </cell>
          <cell r="AP1407" t="str">
            <v>DE</v>
          </cell>
          <cell r="AQ1407">
            <v>0.02</v>
          </cell>
          <cell r="AR1407" t="str">
            <v>KG</v>
          </cell>
          <cell r="AS1407"/>
          <cell r="AW1407">
            <v>0</v>
          </cell>
          <cell r="AX1407">
            <v>0</v>
          </cell>
        </row>
        <row r="1408">
          <cell r="A1408" t="str">
            <v>V24069-Z301-A1</v>
          </cell>
          <cell r="B1408" t="str">
            <v>V24069-Z301-A1</v>
          </cell>
          <cell r="C1408"/>
          <cell r="D1408" t="str">
            <v>Lithium Battery 3,6V</v>
          </cell>
          <cell r="E1408" t="str">
            <v>Lithium Batterie 3,6V</v>
          </cell>
          <cell r="F1408">
            <v>197</v>
          </cell>
          <cell r="G1408" t="str">
            <v>EUR</v>
          </cell>
          <cell r="H1408">
            <v>1</v>
          </cell>
          <cell r="I1408">
            <v>-75</v>
          </cell>
          <cell r="J1408">
            <v>49.25</v>
          </cell>
          <cell r="K1408" t="str">
            <v>EUR</v>
          </cell>
          <cell r="M1408"/>
          <cell r="N1408">
            <v>179</v>
          </cell>
          <cell r="O1408" t="str">
            <v>EUR</v>
          </cell>
          <cell r="P1408">
            <v>1</v>
          </cell>
          <cell r="Q1408">
            <v>-75</v>
          </cell>
          <cell r="R1408">
            <v>44.75</v>
          </cell>
          <cell r="S1408" t="str">
            <v>EUR</v>
          </cell>
          <cell r="U1408"/>
          <cell r="V1408">
            <v>0</v>
          </cell>
          <cell r="W1408">
            <v>0</v>
          </cell>
          <cell r="X1408">
            <v>0</v>
          </cell>
          <cell r="Y1408" t="e">
            <v>#NAME?</v>
          </cell>
          <cell r="Z1408">
            <v>1</v>
          </cell>
          <cell r="AA1408">
            <v>1</v>
          </cell>
          <cell r="AB1408">
            <v>56</v>
          </cell>
          <cell r="AC1408" t="str">
            <v>*SN</v>
          </cell>
          <cell r="AD1408" t="str">
            <v>phased out product</v>
          </cell>
          <cell r="AE1408" t="str">
            <v>3FDED</v>
          </cell>
          <cell r="AF1408">
            <v>3</v>
          </cell>
          <cell r="AG1408" t="str">
            <v>F</v>
          </cell>
          <cell r="AH1408" t="str">
            <v>D</v>
          </cell>
          <cell r="AI1408" t="str">
            <v>E</v>
          </cell>
          <cell r="AJ1408" t="str">
            <v>D</v>
          </cell>
          <cell r="AK1408" t="str">
            <v>Sigmasys</v>
          </cell>
          <cell r="AL1408" t="str">
            <v>Wireless Components and bases</v>
          </cell>
          <cell r="AM1408" t="str">
            <v>N</v>
          </cell>
          <cell r="AN1408" t="str">
            <v>EAR99H</v>
          </cell>
          <cell r="AO1408">
            <v>85065010000</v>
          </cell>
          <cell r="AP1408" t="str">
            <v>FR</v>
          </cell>
          <cell r="AQ1408">
            <v>2.5999999999999999E-2</v>
          </cell>
          <cell r="AR1408" t="str">
            <v>KG</v>
          </cell>
          <cell r="AS1408"/>
          <cell r="AW1408">
            <v>0</v>
          </cell>
          <cell r="AX1408">
            <v>0</v>
          </cell>
        </row>
        <row r="1409">
          <cell r="A1409" t="str">
            <v>V24069-Z300-A1</v>
          </cell>
          <cell r="B1409" t="str">
            <v>V24069-Z300-A1</v>
          </cell>
          <cell r="C1409"/>
          <cell r="D1409" t="str">
            <v>Lithium Battery 3V</v>
          </cell>
          <cell r="E1409" t="str">
            <v>Lithium Batterie 3V</v>
          </cell>
          <cell r="F1409">
            <v>52.3</v>
          </cell>
          <cell r="G1409" t="str">
            <v>EUR</v>
          </cell>
          <cell r="H1409">
            <v>1</v>
          </cell>
          <cell r="I1409">
            <v>-75</v>
          </cell>
          <cell r="J1409">
            <v>13.08</v>
          </cell>
          <cell r="K1409" t="str">
            <v>EUR</v>
          </cell>
          <cell r="M1409"/>
          <cell r="N1409">
            <v>47.5</v>
          </cell>
          <cell r="O1409" t="str">
            <v>EUR</v>
          </cell>
          <cell r="P1409">
            <v>1</v>
          </cell>
          <cell r="Q1409">
            <v>-75</v>
          </cell>
          <cell r="R1409">
            <v>11.88</v>
          </cell>
          <cell r="S1409" t="str">
            <v>EUR</v>
          </cell>
          <cell r="U1409"/>
          <cell r="V1409">
            <v>13.08</v>
          </cell>
          <cell r="W1409">
            <v>11.88</v>
          </cell>
          <cell r="X1409">
            <v>0.59999999999999964</v>
          </cell>
          <cell r="Y1409" t="e">
            <v>#NAME?</v>
          </cell>
          <cell r="Z1409">
            <v>1</v>
          </cell>
          <cell r="AA1409">
            <v>1</v>
          </cell>
          <cell r="AB1409">
            <v>30</v>
          </cell>
          <cell r="AC1409" t="str">
            <v>*SN</v>
          </cell>
          <cell r="AE1409" t="str">
            <v>3FDED</v>
          </cell>
          <cell r="AF1409">
            <v>3</v>
          </cell>
          <cell r="AG1409" t="str">
            <v>F</v>
          </cell>
          <cell r="AH1409" t="str">
            <v>D</v>
          </cell>
          <cell r="AI1409" t="str">
            <v>E</v>
          </cell>
          <cell r="AJ1409" t="str">
            <v>D</v>
          </cell>
          <cell r="AK1409" t="str">
            <v>Sigmasys</v>
          </cell>
          <cell r="AL1409" t="str">
            <v>Wireless Components and bases</v>
          </cell>
          <cell r="AM1409" t="str">
            <v>N</v>
          </cell>
          <cell r="AN1409" t="str">
            <v>EAR99H</v>
          </cell>
          <cell r="AO1409">
            <v>85065010000</v>
          </cell>
          <cell r="AP1409" t="str">
            <v>US</v>
          </cell>
          <cell r="AQ1409">
            <v>1.9E-2</v>
          </cell>
          <cell r="AR1409" t="str">
            <v>KG</v>
          </cell>
          <cell r="AS1409"/>
          <cell r="AW1409">
            <v>1</v>
          </cell>
          <cell r="AX1409">
            <v>11.78</v>
          </cell>
        </row>
        <row r="1410">
          <cell r="A1410" t="str">
            <v>S24218-F65-A1</v>
          </cell>
          <cell r="B1410" t="str">
            <v>S24218-F65-A1</v>
          </cell>
          <cell r="C1410" t="str">
            <v>RADIOSPY</v>
          </cell>
          <cell r="D1410" t="str">
            <v>RadioSpy  test device</v>
          </cell>
          <cell r="E1410" t="str">
            <v>RadioSpy  Funktestgeraet</v>
          </cell>
          <cell r="F1410">
            <v>1716</v>
          </cell>
          <cell r="G1410" t="str">
            <v>EUR</v>
          </cell>
          <cell r="H1410">
            <v>1</v>
          </cell>
          <cell r="I1410">
            <v>-75</v>
          </cell>
          <cell r="J1410">
            <v>429</v>
          </cell>
          <cell r="K1410" t="str">
            <v>EUR</v>
          </cell>
          <cell r="M1410"/>
          <cell r="N1410">
            <v>1430</v>
          </cell>
          <cell r="O1410" t="str">
            <v>EUR</v>
          </cell>
          <cell r="P1410">
            <v>1</v>
          </cell>
          <cell r="Q1410">
            <v>-75</v>
          </cell>
          <cell r="R1410">
            <v>357.5</v>
          </cell>
          <cell r="S1410" t="str">
            <v>EUR</v>
          </cell>
          <cell r="U1410"/>
          <cell r="V1410">
            <v>0</v>
          </cell>
          <cell r="W1410">
            <v>0</v>
          </cell>
          <cell r="X1410">
            <v>0</v>
          </cell>
          <cell r="Y1410" t="e">
            <v>#NAME?</v>
          </cell>
          <cell r="Z1410">
            <v>1</v>
          </cell>
          <cell r="AA1410">
            <v>1</v>
          </cell>
          <cell r="AB1410">
            <v>56</v>
          </cell>
          <cell r="AC1410" t="str">
            <v>*SN</v>
          </cell>
          <cell r="AD1410" t="str">
            <v>phased out product</v>
          </cell>
          <cell r="AE1410" t="str">
            <v>3FDED</v>
          </cell>
          <cell r="AF1410">
            <v>3</v>
          </cell>
          <cell r="AG1410" t="str">
            <v>F</v>
          </cell>
          <cell r="AH1410" t="str">
            <v>D</v>
          </cell>
          <cell r="AI1410" t="str">
            <v>E</v>
          </cell>
          <cell r="AJ1410" t="str">
            <v>D</v>
          </cell>
          <cell r="AK1410" t="str">
            <v>Sigmasys</v>
          </cell>
          <cell r="AL1410" t="str">
            <v>Wireless Components and bases</v>
          </cell>
          <cell r="AM1410" t="str">
            <v>N</v>
          </cell>
          <cell r="AN1410" t="str">
            <v>N</v>
          </cell>
          <cell r="AO1410">
            <v>90318038900</v>
          </cell>
          <cell r="AP1410" t="str">
            <v>DE</v>
          </cell>
          <cell r="AQ1410">
            <v>0.72299999999999998</v>
          </cell>
          <cell r="AR1410" t="str">
            <v>KG</v>
          </cell>
          <cell r="AS1410"/>
          <cell r="AW1410">
            <v>0</v>
          </cell>
          <cell r="AX1410">
            <v>0</v>
          </cell>
        </row>
        <row r="1411">
          <cell r="A1411" t="str">
            <v>S24218-F72-A1</v>
          </cell>
          <cell r="B1411" t="str">
            <v>S24218-F72-A1</v>
          </cell>
          <cell r="C1411" t="str">
            <v>SMF6120</v>
          </cell>
          <cell r="D1411" t="str">
            <v>SMF6120  wireless socket for MCP</v>
          </cell>
          <cell r="E1411" t="str">
            <v>SMF6120  HFM-Funksockel</v>
          </cell>
          <cell r="F1411">
            <v>630</v>
          </cell>
          <cell r="G1411" t="str">
            <v>EUR</v>
          </cell>
          <cell r="H1411">
            <v>1</v>
          </cell>
          <cell r="I1411">
            <v>-75</v>
          </cell>
          <cell r="J1411">
            <v>157.5</v>
          </cell>
          <cell r="K1411" t="str">
            <v>EUR</v>
          </cell>
          <cell r="M1411"/>
          <cell r="N1411">
            <v>573</v>
          </cell>
          <cell r="O1411" t="str">
            <v>EUR</v>
          </cell>
          <cell r="P1411">
            <v>1</v>
          </cell>
          <cell r="Q1411">
            <v>-75</v>
          </cell>
          <cell r="R1411">
            <v>143.25</v>
          </cell>
          <cell r="S1411" t="str">
            <v>EUR</v>
          </cell>
          <cell r="U1411"/>
          <cell r="V1411">
            <v>0</v>
          </cell>
          <cell r="W1411">
            <v>0</v>
          </cell>
          <cell r="X1411">
            <v>0</v>
          </cell>
          <cell r="Y1411" t="e">
            <v>#NAME?</v>
          </cell>
          <cell r="Z1411">
            <v>1</v>
          </cell>
          <cell r="AA1411">
            <v>1</v>
          </cell>
          <cell r="AB1411">
            <v>60</v>
          </cell>
          <cell r="AC1411" t="str">
            <v>*SN</v>
          </cell>
          <cell r="AD1411" t="str">
            <v>phase out started</v>
          </cell>
          <cell r="AE1411" t="str">
            <v>3FDED</v>
          </cell>
          <cell r="AF1411">
            <v>3</v>
          </cell>
          <cell r="AG1411" t="str">
            <v>F</v>
          </cell>
          <cell r="AH1411" t="str">
            <v>D</v>
          </cell>
          <cell r="AI1411" t="str">
            <v>E</v>
          </cell>
          <cell r="AJ1411" t="str">
            <v>D</v>
          </cell>
          <cell r="AK1411" t="str">
            <v>Sigmasys</v>
          </cell>
          <cell r="AL1411" t="str">
            <v>Wireless Components and bases</v>
          </cell>
          <cell r="AM1411" t="str">
            <v>N</v>
          </cell>
          <cell r="AN1411" t="str">
            <v>3A991X</v>
          </cell>
          <cell r="AO1411">
            <v>85319085900</v>
          </cell>
          <cell r="AP1411" t="str">
            <v>CH</v>
          </cell>
          <cell r="AQ1411">
            <v>0.16200000000000001</v>
          </cell>
          <cell r="AR1411" t="str">
            <v>KG</v>
          </cell>
          <cell r="AS1411"/>
          <cell r="AW1411">
            <v>0</v>
          </cell>
          <cell r="AX1411">
            <v>0</v>
          </cell>
        </row>
        <row r="1412">
          <cell r="A1412" t="str">
            <v>S24218-A80-A27</v>
          </cell>
          <cell r="B1412" t="str">
            <v>S24218-A80-A27</v>
          </cell>
          <cell r="C1412" t="str">
            <v>SPU6002</v>
          </cell>
          <cell r="D1412" t="str">
            <v>SPU6002  Radio module for gateway</v>
          </cell>
          <cell r="E1412" t="str">
            <v>SPU6002  Funkmodul für Gateway</v>
          </cell>
          <cell r="F1412" t="str">
            <v>on request</v>
          </cell>
          <cell r="G1412"/>
          <cell r="H1412">
            <v>1</v>
          </cell>
          <cell r="I1412">
            <v>-75</v>
          </cell>
          <cell r="K1412"/>
          <cell r="M1412"/>
          <cell r="O1412"/>
          <cell r="Q1412">
            <v>-75</v>
          </cell>
          <cell r="S1412"/>
          <cell r="U1412"/>
          <cell r="V1412">
            <v>0</v>
          </cell>
          <cell r="W1412">
            <v>0</v>
          </cell>
          <cell r="X1412">
            <v>0</v>
          </cell>
          <cell r="Y1412" t="e">
            <v>#NAME?</v>
          </cell>
          <cell r="Z1412">
            <v>1</v>
          </cell>
          <cell r="AA1412">
            <v>1</v>
          </cell>
          <cell r="AB1412">
            <v>30</v>
          </cell>
          <cell r="AC1412" t="str">
            <v>*SN</v>
          </cell>
          <cell r="AE1412" t="str">
            <v>3FDED</v>
          </cell>
          <cell r="AF1412">
            <v>3</v>
          </cell>
          <cell r="AG1412" t="str">
            <v>F</v>
          </cell>
          <cell r="AH1412" t="str">
            <v>D</v>
          </cell>
          <cell r="AI1412" t="str">
            <v>E</v>
          </cell>
          <cell r="AJ1412" t="str">
            <v>D</v>
          </cell>
          <cell r="AK1412" t="str">
            <v>Sigmasys</v>
          </cell>
          <cell r="AL1412" t="str">
            <v>Wireless Components and bases</v>
          </cell>
          <cell r="AM1412" t="str">
            <v>N</v>
          </cell>
          <cell r="AN1412" t="str">
            <v>N</v>
          </cell>
          <cell r="AO1412">
            <v>85177090000</v>
          </cell>
          <cell r="AP1412" t="str">
            <v>DE</v>
          </cell>
          <cell r="AQ1412">
            <v>2.8000000000000001E-2</v>
          </cell>
          <cell r="AR1412" t="str">
            <v>KG</v>
          </cell>
          <cell r="AS1412"/>
          <cell r="AW1412">
            <v>0</v>
          </cell>
          <cell r="AX1412">
            <v>0</v>
          </cell>
        </row>
        <row r="1413">
          <cell r="A1413" t="str">
            <v>S24218-A80-A26</v>
          </cell>
          <cell r="B1413" t="str">
            <v>S24218-A80-A26</v>
          </cell>
          <cell r="C1413" t="str">
            <v>SPU6002</v>
          </cell>
          <cell r="D1413" t="str">
            <v>SPU6002 for Gateway</v>
          </cell>
          <cell r="E1413" t="str">
            <v>SPU6002 für Gateway</v>
          </cell>
          <cell r="F1413" t="str">
            <v>on request</v>
          </cell>
          <cell r="G1413"/>
          <cell r="H1413">
            <v>1</v>
          </cell>
          <cell r="I1413">
            <v>-75</v>
          </cell>
          <cell r="K1413"/>
          <cell r="M1413"/>
          <cell r="O1413"/>
          <cell r="Q1413">
            <v>-75</v>
          </cell>
          <cell r="S1413"/>
          <cell r="U1413"/>
          <cell r="V1413">
            <v>0</v>
          </cell>
          <cell r="W1413">
            <v>0</v>
          </cell>
          <cell r="X1413">
            <v>0</v>
          </cell>
          <cell r="Y1413" t="e">
            <v>#NAME?</v>
          </cell>
          <cell r="Z1413">
            <v>1</v>
          </cell>
          <cell r="AA1413">
            <v>1</v>
          </cell>
          <cell r="AB1413">
            <v>56</v>
          </cell>
          <cell r="AC1413" t="str">
            <v>*SN</v>
          </cell>
          <cell r="AD1413" t="str">
            <v>phased out product</v>
          </cell>
          <cell r="AE1413" t="str">
            <v>3FDED</v>
          </cell>
          <cell r="AF1413">
            <v>3</v>
          </cell>
          <cell r="AG1413" t="str">
            <v>F</v>
          </cell>
          <cell r="AH1413" t="str">
            <v>D</v>
          </cell>
          <cell r="AI1413" t="str">
            <v>E</v>
          </cell>
          <cell r="AJ1413" t="str">
            <v>D</v>
          </cell>
          <cell r="AK1413" t="str">
            <v>Sigmasys</v>
          </cell>
          <cell r="AL1413" t="str">
            <v>Wireless Components and bases</v>
          </cell>
          <cell r="AM1413" t="str">
            <v>N</v>
          </cell>
          <cell r="AN1413" t="str">
            <v>N</v>
          </cell>
          <cell r="AO1413">
            <v>85389091900</v>
          </cell>
          <cell r="AP1413" t="str">
            <v>DE</v>
          </cell>
          <cell r="AQ1413">
            <v>3.2000000000000001E-2</v>
          </cell>
          <cell r="AR1413" t="str">
            <v>KG</v>
          </cell>
          <cell r="AS1413"/>
          <cell r="AW1413">
            <v>0</v>
          </cell>
          <cell r="AX1413">
            <v>0</v>
          </cell>
        </row>
        <row r="1414">
          <cell r="A1414" t="str">
            <v>S24218-F64-A5</v>
          </cell>
          <cell r="B1414" t="str">
            <v>S24218-F64-A5</v>
          </cell>
          <cell r="C1414" t="str">
            <v>SPU6100</v>
          </cell>
          <cell r="D1414" t="str">
            <v>SPU6100  Radio-Gateway</v>
          </cell>
          <cell r="E1414" t="str">
            <v>SPU6100  Funk-Gateway</v>
          </cell>
          <cell r="F1414">
            <v>1291</v>
          </cell>
          <cell r="G1414" t="str">
            <v>EUR</v>
          </cell>
          <cell r="H1414">
            <v>1</v>
          </cell>
          <cell r="I1414">
            <v>-75</v>
          </cell>
          <cell r="J1414">
            <v>322.75</v>
          </cell>
          <cell r="K1414" t="str">
            <v>EUR</v>
          </cell>
          <cell r="M1414"/>
          <cell r="N1414">
            <v>1174</v>
          </cell>
          <cell r="O1414" t="str">
            <v>EUR</v>
          </cell>
          <cell r="P1414">
            <v>1</v>
          </cell>
          <cell r="Q1414">
            <v>-75</v>
          </cell>
          <cell r="R1414">
            <v>293.5</v>
          </cell>
          <cell r="S1414" t="str">
            <v>EUR</v>
          </cell>
          <cell r="U1414"/>
          <cell r="V1414">
            <v>0</v>
          </cell>
          <cell r="W1414">
            <v>0</v>
          </cell>
          <cell r="X1414">
            <v>0</v>
          </cell>
          <cell r="Y1414" t="e">
            <v>#NAME?</v>
          </cell>
          <cell r="Z1414">
            <v>1</v>
          </cell>
          <cell r="AA1414">
            <v>1</v>
          </cell>
          <cell r="AB1414">
            <v>56</v>
          </cell>
          <cell r="AC1414" t="str">
            <v>*SN</v>
          </cell>
          <cell r="AD1414" t="str">
            <v>phased out product</v>
          </cell>
          <cell r="AE1414" t="str">
            <v>3FDED</v>
          </cell>
          <cell r="AF1414">
            <v>3</v>
          </cell>
          <cell r="AG1414" t="str">
            <v>F</v>
          </cell>
          <cell r="AH1414" t="str">
            <v>D</v>
          </cell>
          <cell r="AI1414" t="str">
            <v>E</v>
          </cell>
          <cell r="AJ1414" t="str">
            <v>D</v>
          </cell>
          <cell r="AK1414" t="str">
            <v>Sigmasys</v>
          </cell>
          <cell r="AL1414" t="str">
            <v>Wireless Components and bases</v>
          </cell>
          <cell r="AM1414" t="str">
            <v>N</v>
          </cell>
          <cell r="AN1414" t="str">
            <v>EAR99H</v>
          </cell>
          <cell r="AO1414">
            <v>85176200900</v>
          </cell>
          <cell r="AP1414" t="str">
            <v>DE</v>
          </cell>
          <cell r="AQ1414">
            <v>0.22500000000000001</v>
          </cell>
          <cell r="AR1414" t="str">
            <v>KG</v>
          </cell>
          <cell r="AS1414"/>
          <cell r="AW1414">
            <v>0</v>
          </cell>
          <cell r="AX1414">
            <v>0</v>
          </cell>
        </row>
        <row r="1415">
          <cell r="A1415" t="str">
            <v>S24218-F64-A10</v>
          </cell>
          <cell r="B1415" t="str">
            <v>S24218-F64-A10</v>
          </cell>
          <cell r="C1415" t="str">
            <v>SPU6102</v>
          </cell>
          <cell r="D1415" t="str">
            <v>SPU6102  Radio-Gateway</v>
          </cell>
          <cell r="E1415" t="str">
            <v>SPU6102  GATEWAY für SIGMASPACE</v>
          </cell>
          <cell r="F1415">
            <v>1007</v>
          </cell>
          <cell r="G1415" t="str">
            <v>EUR</v>
          </cell>
          <cell r="H1415">
            <v>1</v>
          </cell>
          <cell r="I1415">
            <v>-75</v>
          </cell>
          <cell r="J1415">
            <v>251.75</v>
          </cell>
          <cell r="K1415" t="str">
            <v>EUR</v>
          </cell>
          <cell r="M1415"/>
          <cell r="N1415">
            <v>915</v>
          </cell>
          <cell r="O1415" t="str">
            <v>EUR</v>
          </cell>
          <cell r="P1415">
            <v>1</v>
          </cell>
          <cell r="Q1415">
            <v>-75</v>
          </cell>
          <cell r="R1415">
            <v>228.75</v>
          </cell>
          <cell r="S1415" t="str">
            <v>EUR</v>
          </cell>
          <cell r="U1415"/>
          <cell r="V1415">
            <v>0</v>
          </cell>
          <cell r="W1415">
            <v>0</v>
          </cell>
          <cell r="X1415">
            <v>0</v>
          </cell>
          <cell r="Y1415" t="e">
            <v>#NAME?</v>
          </cell>
          <cell r="Z1415">
            <v>1</v>
          </cell>
          <cell r="AA1415">
            <v>1</v>
          </cell>
          <cell r="AB1415">
            <v>56</v>
          </cell>
          <cell r="AC1415" t="str">
            <v>*SN</v>
          </cell>
          <cell r="AD1415" t="str">
            <v>phased out product</v>
          </cell>
          <cell r="AE1415" t="str">
            <v>3FDED</v>
          </cell>
          <cell r="AF1415">
            <v>3</v>
          </cell>
          <cell r="AG1415" t="str">
            <v>F</v>
          </cell>
          <cell r="AH1415" t="str">
            <v>D</v>
          </cell>
          <cell r="AI1415" t="str">
            <v>E</v>
          </cell>
          <cell r="AJ1415" t="str">
            <v>D</v>
          </cell>
          <cell r="AK1415" t="str">
            <v>Sigmasys</v>
          </cell>
          <cell r="AL1415" t="str">
            <v>Wireless Components and bases</v>
          </cell>
          <cell r="AM1415" t="str">
            <v>N</v>
          </cell>
          <cell r="AN1415" t="str">
            <v>3A991X</v>
          </cell>
          <cell r="AO1415">
            <v>85389091900</v>
          </cell>
          <cell r="AP1415" t="str">
            <v>DE</v>
          </cell>
          <cell r="AQ1415">
            <v>0.26900000000000002</v>
          </cell>
          <cell r="AR1415" t="str">
            <v>KG</v>
          </cell>
          <cell r="AS1415"/>
          <cell r="AW1415">
            <v>0</v>
          </cell>
          <cell r="AX1415">
            <v>0</v>
          </cell>
        </row>
        <row r="1416">
          <cell r="D1416" t="str">
            <v>Bases &amp; Accessories</v>
          </cell>
          <cell r="E1416" t="str">
            <v>Bases &amp; Accessories</v>
          </cell>
          <cell r="AE1416" t="str">
            <v>3FDEE</v>
          </cell>
          <cell r="AF1416">
            <v>3</v>
          </cell>
          <cell r="AG1416" t="str">
            <v>F</v>
          </cell>
          <cell r="AH1416" t="str">
            <v>D</v>
          </cell>
          <cell r="AI1416" t="str">
            <v>E</v>
          </cell>
          <cell r="AJ1416" t="str">
            <v>E</v>
          </cell>
          <cell r="AK1416" t="str">
            <v>Sigmasys</v>
          </cell>
          <cell r="AL1416" t="str">
            <v>Bases &amp; Accessories</v>
          </cell>
        </row>
        <row r="1417">
          <cell r="A1417" t="str">
            <v>C24216-A41-A1</v>
          </cell>
          <cell r="B1417" t="str">
            <v>C24216-A41-A1</v>
          </cell>
          <cell r="C1417"/>
          <cell r="D1417" t="str">
            <v>DETECTOR MOUNT FALSE FLOOR</v>
          </cell>
          <cell r="E1417" t="str">
            <v>MELDBEF-DOPPELBOD (OHNE ZEICHNUNG)</v>
          </cell>
          <cell r="F1417">
            <v>76.3</v>
          </cell>
          <cell r="G1417" t="str">
            <v>EUR</v>
          </cell>
          <cell r="H1417">
            <v>1</v>
          </cell>
          <cell r="I1417">
            <v>-75</v>
          </cell>
          <cell r="J1417">
            <v>19.079999999999998</v>
          </cell>
          <cell r="K1417" t="str">
            <v>EUR</v>
          </cell>
          <cell r="M1417"/>
          <cell r="N1417">
            <v>69.400000000000006</v>
          </cell>
          <cell r="O1417" t="str">
            <v>EUR</v>
          </cell>
          <cell r="P1417">
            <v>1</v>
          </cell>
          <cell r="Q1417">
            <v>-75</v>
          </cell>
          <cell r="R1417">
            <v>17.350000000000001</v>
          </cell>
          <cell r="S1417" t="str">
            <v>EUR</v>
          </cell>
          <cell r="U1417"/>
          <cell r="V1417">
            <v>95.4</v>
          </cell>
          <cell r="W1417">
            <v>86.75</v>
          </cell>
          <cell r="X1417">
            <v>4.3250000000000028</v>
          </cell>
          <cell r="Y1417" t="e">
            <v>#NAME?</v>
          </cell>
          <cell r="Z1417">
            <v>5</v>
          </cell>
          <cell r="AA1417">
            <v>5</v>
          </cell>
          <cell r="AB1417">
            <v>30</v>
          </cell>
          <cell r="AC1417" t="str">
            <v>*SN</v>
          </cell>
          <cell r="AE1417" t="str">
            <v>3FDEE</v>
          </cell>
          <cell r="AF1417">
            <v>3</v>
          </cell>
          <cell r="AG1417" t="str">
            <v>F</v>
          </cell>
          <cell r="AH1417" t="str">
            <v>D</v>
          </cell>
          <cell r="AI1417" t="str">
            <v>E</v>
          </cell>
          <cell r="AJ1417" t="str">
            <v>E</v>
          </cell>
          <cell r="AK1417" t="str">
            <v>Sigmasys</v>
          </cell>
          <cell r="AL1417" t="str">
            <v>Bases &amp; Accessories</v>
          </cell>
          <cell r="AM1417" t="str">
            <v>N</v>
          </cell>
          <cell r="AN1417" t="str">
            <v>N</v>
          </cell>
          <cell r="AO1417">
            <v>85319085900</v>
          </cell>
          <cell r="AP1417" t="str">
            <v>DE</v>
          </cell>
          <cell r="AQ1417">
            <v>0.47699999999999998</v>
          </cell>
          <cell r="AR1417" t="str">
            <v>KG</v>
          </cell>
          <cell r="AS1417"/>
          <cell r="AW1417">
            <v>5</v>
          </cell>
          <cell r="AX1417">
            <v>74.19</v>
          </cell>
        </row>
        <row r="1418">
          <cell r="A1418" t="str">
            <v>S24218-G308-A1</v>
          </cell>
          <cell r="B1418" t="str">
            <v>S24218-G308-A1</v>
          </cell>
          <cell r="C1418" t="str">
            <v>SDF3608</v>
          </cell>
          <cell r="D1418" t="str">
            <v>SDF3608  MICRO sup. wire trmls 100 pcs</v>
          </cell>
          <cell r="E1418" t="str">
            <v>SDF3608  MICRO-Beidraht-Klemmen</v>
          </cell>
          <cell r="F1418">
            <v>65.400000000000006</v>
          </cell>
          <cell r="G1418" t="str">
            <v>EUR</v>
          </cell>
          <cell r="H1418">
            <v>1</v>
          </cell>
          <cell r="I1418">
            <v>-75</v>
          </cell>
          <cell r="J1418">
            <v>16.350000000000001</v>
          </cell>
          <cell r="K1418" t="str">
            <v>EUR</v>
          </cell>
          <cell r="M1418"/>
          <cell r="N1418">
            <v>61.1</v>
          </cell>
          <cell r="O1418" t="str">
            <v>EUR</v>
          </cell>
          <cell r="P1418">
            <v>1</v>
          </cell>
          <cell r="Q1418">
            <v>-75</v>
          </cell>
          <cell r="R1418">
            <v>15.28</v>
          </cell>
          <cell r="S1418" t="str">
            <v>EUR</v>
          </cell>
          <cell r="U1418"/>
          <cell r="V1418">
            <v>0</v>
          </cell>
          <cell r="W1418">
            <v>0</v>
          </cell>
          <cell r="X1418">
            <v>0</v>
          </cell>
          <cell r="Y1418" t="e">
            <v>#NAME?</v>
          </cell>
          <cell r="Z1418">
            <v>1</v>
          </cell>
          <cell r="AA1418">
            <v>1</v>
          </cell>
          <cell r="AB1418">
            <v>56</v>
          </cell>
          <cell r="AC1418" t="str">
            <v>*SN</v>
          </cell>
          <cell r="AD1418" t="str">
            <v>phased out product</v>
          </cell>
          <cell r="AE1418" t="str">
            <v>3FDEE</v>
          </cell>
          <cell r="AF1418">
            <v>3</v>
          </cell>
          <cell r="AG1418" t="str">
            <v>F</v>
          </cell>
          <cell r="AH1418" t="str">
            <v>D</v>
          </cell>
          <cell r="AI1418" t="str">
            <v>E</v>
          </cell>
          <cell r="AJ1418" t="str">
            <v>E</v>
          </cell>
          <cell r="AK1418" t="str">
            <v>Sigmasys</v>
          </cell>
          <cell r="AL1418" t="str">
            <v>Bases &amp; Accessories</v>
          </cell>
          <cell r="AM1418" t="str">
            <v>N</v>
          </cell>
          <cell r="AN1418" t="str">
            <v>N</v>
          </cell>
          <cell r="AO1418">
            <v>85389099990</v>
          </cell>
          <cell r="AP1418" t="str">
            <v>DE</v>
          </cell>
          <cell r="AQ1418">
            <v>9.4E-2</v>
          </cell>
          <cell r="AR1418" t="str">
            <v>KG</v>
          </cell>
          <cell r="AS1418"/>
          <cell r="AW1418">
            <v>0</v>
          </cell>
          <cell r="AX1418">
            <v>0</v>
          </cell>
        </row>
        <row r="1419">
          <cell r="A1419" t="str">
            <v>S24218-G302-A1</v>
          </cell>
          <cell r="B1419" t="str">
            <v>S24218-G302-A1</v>
          </cell>
          <cell r="C1419" t="str">
            <v>SPF3602</v>
          </cell>
          <cell r="D1419" t="str">
            <v>SPF3602  detector label</v>
          </cell>
          <cell r="E1419" t="str">
            <v>SPF3602  MELDERSCHILD</v>
          </cell>
          <cell r="F1419">
            <v>1.65</v>
          </cell>
          <cell r="G1419" t="str">
            <v>EUR</v>
          </cell>
          <cell r="H1419">
            <v>1</v>
          </cell>
          <cell r="I1419">
            <v>-75</v>
          </cell>
          <cell r="J1419">
            <v>0.41</v>
          </cell>
          <cell r="K1419" t="str">
            <v>EUR</v>
          </cell>
          <cell r="M1419"/>
          <cell r="N1419">
            <v>1.5</v>
          </cell>
          <cell r="O1419" t="str">
            <v>EUR</v>
          </cell>
          <cell r="P1419">
            <v>1</v>
          </cell>
          <cell r="Q1419">
            <v>-75</v>
          </cell>
          <cell r="R1419">
            <v>0.38</v>
          </cell>
          <cell r="S1419" t="str">
            <v>EUR</v>
          </cell>
          <cell r="U1419"/>
          <cell r="V1419">
            <v>82</v>
          </cell>
          <cell r="W1419">
            <v>76</v>
          </cell>
          <cell r="X1419">
            <v>3</v>
          </cell>
          <cell r="Y1419" t="e">
            <v>#NAME?</v>
          </cell>
          <cell r="Z1419">
            <v>50</v>
          </cell>
          <cell r="AA1419">
            <v>50</v>
          </cell>
          <cell r="AB1419">
            <v>30</v>
          </cell>
          <cell r="AC1419" t="str">
            <v>*SN</v>
          </cell>
          <cell r="AE1419" t="str">
            <v>3FDEE</v>
          </cell>
          <cell r="AF1419">
            <v>3</v>
          </cell>
          <cell r="AG1419" t="str">
            <v>F</v>
          </cell>
          <cell r="AH1419" t="str">
            <v>D</v>
          </cell>
          <cell r="AI1419" t="str">
            <v>E</v>
          </cell>
          <cell r="AJ1419" t="str">
            <v>E</v>
          </cell>
          <cell r="AK1419" t="str">
            <v>Sigmasys</v>
          </cell>
          <cell r="AL1419" t="str">
            <v>Bases &amp; Accessories</v>
          </cell>
          <cell r="AM1419" t="str">
            <v>N</v>
          </cell>
          <cell r="AN1419" t="str">
            <v>N</v>
          </cell>
          <cell r="AO1419">
            <v>85311030000</v>
          </cell>
          <cell r="AP1419" t="str">
            <v>DE</v>
          </cell>
          <cell r="AQ1419">
            <v>7.0000000000000001E-3</v>
          </cell>
          <cell r="AR1419" t="str">
            <v>KG</v>
          </cell>
          <cell r="AS1419"/>
          <cell r="AW1419">
            <v>200</v>
          </cell>
          <cell r="AX1419">
            <v>70.150000000000006</v>
          </cell>
        </row>
        <row r="1420">
          <cell r="A1420" t="str">
            <v>S24218-G304-A1</v>
          </cell>
          <cell r="B1420" t="str">
            <v>S24218-G304-A1</v>
          </cell>
          <cell r="C1420" t="str">
            <v>SPF3604</v>
          </cell>
          <cell r="D1420" t="str">
            <v>SPF3604  detect.securing devise</v>
          </cell>
          <cell r="E1420" t="str">
            <v>SPF3604  Meldersicherung</v>
          </cell>
          <cell r="F1420">
            <v>2.68</v>
          </cell>
          <cell r="G1420" t="str">
            <v>EUR</v>
          </cell>
          <cell r="H1420">
            <v>1</v>
          </cell>
          <cell r="I1420">
            <v>-75</v>
          </cell>
          <cell r="J1420">
            <v>0.67</v>
          </cell>
          <cell r="K1420" t="str">
            <v>EUR</v>
          </cell>
          <cell r="M1420"/>
          <cell r="N1420">
            <v>2.5</v>
          </cell>
          <cell r="O1420" t="str">
            <v>EUR</v>
          </cell>
          <cell r="P1420">
            <v>1</v>
          </cell>
          <cell r="Q1420">
            <v>-75</v>
          </cell>
          <cell r="R1420">
            <v>0.63</v>
          </cell>
          <cell r="S1420" t="str">
            <v>EUR</v>
          </cell>
          <cell r="U1420"/>
          <cell r="V1420">
            <v>0</v>
          </cell>
          <cell r="W1420">
            <v>0</v>
          </cell>
          <cell r="X1420">
            <v>0</v>
          </cell>
          <cell r="Y1420" t="e">
            <v>#NAME?</v>
          </cell>
          <cell r="Z1420">
            <v>50</v>
          </cell>
          <cell r="AA1420">
            <v>50</v>
          </cell>
          <cell r="AB1420">
            <v>56</v>
          </cell>
          <cell r="AC1420" t="str">
            <v>*SN</v>
          </cell>
          <cell r="AD1420" t="str">
            <v>phased out product</v>
          </cell>
          <cell r="AE1420" t="str">
            <v>3FDEE</v>
          </cell>
          <cell r="AF1420">
            <v>3</v>
          </cell>
          <cell r="AG1420" t="str">
            <v>F</v>
          </cell>
          <cell r="AH1420" t="str">
            <v>D</v>
          </cell>
          <cell r="AI1420" t="str">
            <v>E</v>
          </cell>
          <cell r="AJ1420" t="str">
            <v>E</v>
          </cell>
          <cell r="AK1420" t="str">
            <v>Sigmasys</v>
          </cell>
          <cell r="AL1420" t="str">
            <v>Bases &amp; Accessories</v>
          </cell>
          <cell r="AM1420" t="str">
            <v>N</v>
          </cell>
          <cell r="AN1420" t="str">
            <v>N</v>
          </cell>
          <cell r="AO1420">
            <v>39174000900</v>
          </cell>
          <cell r="AP1420" t="str">
            <v>DE</v>
          </cell>
          <cell r="AQ1420">
            <v>1E-3</v>
          </cell>
          <cell r="AR1420" t="str">
            <v>KG</v>
          </cell>
          <cell r="AS1420"/>
          <cell r="AW1420">
            <v>0</v>
          </cell>
          <cell r="AX1420">
            <v>0</v>
          </cell>
        </row>
        <row r="1421">
          <cell r="A1421" t="str">
            <v>S24218-G305-A1</v>
          </cell>
          <cell r="B1421" t="str">
            <v>S24218-G305-A1</v>
          </cell>
          <cell r="C1421" t="str">
            <v>SPF3605</v>
          </cell>
          <cell r="D1421" t="str">
            <v>SPF3605  PLUS Terminal strip</v>
          </cell>
          <cell r="E1421" t="str">
            <v>SPF3605  PLUS-Klemmenblock</v>
          </cell>
          <cell r="F1421">
            <v>16.7</v>
          </cell>
          <cell r="G1421" t="str">
            <v>EUR</v>
          </cell>
          <cell r="H1421">
            <v>1</v>
          </cell>
          <cell r="I1421">
            <v>-75</v>
          </cell>
          <cell r="J1421">
            <v>4.18</v>
          </cell>
          <cell r="K1421" t="str">
            <v>EUR</v>
          </cell>
          <cell r="M1421"/>
          <cell r="N1421">
            <v>15.6</v>
          </cell>
          <cell r="O1421" t="str">
            <v>EUR</v>
          </cell>
          <cell r="P1421">
            <v>1</v>
          </cell>
          <cell r="Q1421">
            <v>-75</v>
          </cell>
          <cell r="R1421">
            <v>3.9</v>
          </cell>
          <cell r="S1421" t="str">
            <v>EUR</v>
          </cell>
          <cell r="U1421"/>
          <cell r="V1421">
            <v>0</v>
          </cell>
          <cell r="W1421">
            <v>0</v>
          </cell>
          <cell r="X1421">
            <v>0</v>
          </cell>
          <cell r="Y1421" t="e">
            <v>#NAME?</v>
          </cell>
          <cell r="Z1421">
            <v>50</v>
          </cell>
          <cell r="AA1421">
            <v>50</v>
          </cell>
          <cell r="AB1421">
            <v>56</v>
          </cell>
          <cell r="AC1421" t="str">
            <v>*SN</v>
          </cell>
          <cell r="AD1421" t="str">
            <v>phased out product</v>
          </cell>
          <cell r="AE1421" t="str">
            <v>3FDEE</v>
          </cell>
          <cell r="AF1421">
            <v>3</v>
          </cell>
          <cell r="AG1421" t="str">
            <v>F</v>
          </cell>
          <cell r="AH1421" t="str">
            <v>D</v>
          </cell>
          <cell r="AI1421" t="str">
            <v>E</v>
          </cell>
          <cell r="AJ1421" t="str">
            <v>E</v>
          </cell>
          <cell r="AK1421" t="str">
            <v>Sigmasys</v>
          </cell>
          <cell r="AL1421" t="str">
            <v>Bases &amp; Accessories</v>
          </cell>
          <cell r="AM1421" t="str">
            <v>N</v>
          </cell>
          <cell r="AN1421" t="str">
            <v>N</v>
          </cell>
          <cell r="AO1421">
            <v>85366990990</v>
          </cell>
          <cell r="AP1421" t="str">
            <v>CH</v>
          </cell>
          <cell r="AQ1421">
            <v>1.2E-2</v>
          </cell>
          <cell r="AR1421" t="str">
            <v>KG</v>
          </cell>
          <cell r="AS1421"/>
          <cell r="AW1421">
            <v>0</v>
          </cell>
          <cell r="AX1421">
            <v>0</v>
          </cell>
        </row>
        <row r="1422">
          <cell r="A1422" t="str">
            <v>S24218-G307-A1</v>
          </cell>
          <cell r="B1422" t="str">
            <v>S24218-G307-A1</v>
          </cell>
          <cell r="C1422" t="str">
            <v>SPF3607</v>
          </cell>
          <cell r="D1422" t="str">
            <v>SPF3607  PLUS terminal strip 50 pieces</v>
          </cell>
          <cell r="E1422" t="str">
            <v>SPF3607  PLUS-Klemmenblock 50 Stück</v>
          </cell>
          <cell r="F1422">
            <v>1286</v>
          </cell>
          <cell r="G1422" t="str">
            <v>EUR</v>
          </cell>
          <cell r="H1422">
            <v>1</v>
          </cell>
          <cell r="I1422">
            <v>-75</v>
          </cell>
          <cell r="J1422">
            <v>321.5</v>
          </cell>
          <cell r="K1422" t="str">
            <v>EUR</v>
          </cell>
          <cell r="M1422"/>
          <cell r="N1422">
            <v>1202</v>
          </cell>
          <cell r="O1422" t="str">
            <v>EUR</v>
          </cell>
          <cell r="P1422">
            <v>1</v>
          </cell>
          <cell r="Q1422">
            <v>-75</v>
          </cell>
          <cell r="R1422">
            <v>300.5</v>
          </cell>
          <cell r="S1422" t="str">
            <v>EUR</v>
          </cell>
          <cell r="U1422"/>
          <cell r="V1422">
            <v>0</v>
          </cell>
          <cell r="W1422">
            <v>0</v>
          </cell>
          <cell r="X1422">
            <v>0</v>
          </cell>
          <cell r="Y1422" t="e">
            <v>#NAME?</v>
          </cell>
          <cell r="Z1422">
            <v>1</v>
          </cell>
          <cell r="AA1422">
            <v>1</v>
          </cell>
          <cell r="AB1422">
            <v>56</v>
          </cell>
          <cell r="AC1422" t="str">
            <v>*SN</v>
          </cell>
          <cell r="AD1422" t="str">
            <v>phased out product</v>
          </cell>
          <cell r="AE1422" t="str">
            <v>3FDEE</v>
          </cell>
          <cell r="AF1422">
            <v>3</v>
          </cell>
          <cell r="AG1422" t="str">
            <v>F</v>
          </cell>
          <cell r="AH1422" t="str">
            <v>D</v>
          </cell>
          <cell r="AI1422" t="str">
            <v>E</v>
          </cell>
          <cell r="AJ1422" t="str">
            <v>E</v>
          </cell>
          <cell r="AK1422" t="str">
            <v>Sigmasys</v>
          </cell>
          <cell r="AL1422" t="str">
            <v>Bases &amp; Accessories</v>
          </cell>
          <cell r="AM1422" t="str">
            <v>N</v>
          </cell>
          <cell r="AN1422" t="str">
            <v>N</v>
          </cell>
          <cell r="AO1422">
            <v>85366990990</v>
          </cell>
          <cell r="AP1422" t="str">
            <v>CH</v>
          </cell>
          <cell r="AQ1422">
            <v>0.61599999999999999</v>
          </cell>
          <cell r="AR1422" t="str">
            <v>KG</v>
          </cell>
          <cell r="AS1422"/>
          <cell r="AW1422">
            <v>0</v>
          </cell>
          <cell r="AX1422">
            <v>0</v>
          </cell>
        </row>
        <row r="1423">
          <cell r="D1423" t="str">
            <v>Manual Call Points</v>
          </cell>
          <cell r="E1423" t="str">
            <v>Manual Call Points</v>
          </cell>
          <cell r="AE1423" t="str">
            <v>3FDEF</v>
          </cell>
          <cell r="AF1423">
            <v>3</v>
          </cell>
          <cell r="AG1423" t="str">
            <v>F</v>
          </cell>
          <cell r="AH1423" t="str">
            <v>D</v>
          </cell>
          <cell r="AI1423" t="str">
            <v>E</v>
          </cell>
          <cell r="AJ1423" t="str">
            <v>F</v>
          </cell>
          <cell r="AK1423" t="str">
            <v>Sigmasys</v>
          </cell>
          <cell r="AL1423" t="str">
            <v>Manual Call Points</v>
          </cell>
        </row>
        <row r="1424">
          <cell r="A1424" t="str">
            <v>S24217-G37-G201</v>
          </cell>
          <cell r="B1424" t="str">
            <v>S24217-G37-G201</v>
          </cell>
          <cell r="C1424"/>
          <cell r="D1424" t="str">
            <v>Act. Smoke vent BL 7 ea.</v>
          </cell>
          <cell r="E1424" t="str">
            <v>Auslösung Rauchabzug BL 7 Stk</v>
          </cell>
          <cell r="F1424">
            <v>48.2</v>
          </cell>
          <cell r="G1424" t="str">
            <v>EUR</v>
          </cell>
          <cell r="H1424">
            <v>1</v>
          </cell>
          <cell r="I1424">
            <v>-75</v>
          </cell>
          <cell r="J1424">
            <v>12.05</v>
          </cell>
          <cell r="K1424" t="str">
            <v>EUR</v>
          </cell>
          <cell r="M1424"/>
          <cell r="N1424">
            <v>45</v>
          </cell>
          <cell r="O1424" t="str">
            <v>EUR</v>
          </cell>
          <cell r="P1424">
            <v>1</v>
          </cell>
          <cell r="Q1424">
            <v>-75</v>
          </cell>
          <cell r="R1424">
            <v>11.25</v>
          </cell>
          <cell r="S1424" t="str">
            <v>EUR</v>
          </cell>
          <cell r="U1424"/>
          <cell r="V1424">
            <v>0</v>
          </cell>
          <cell r="W1424">
            <v>0</v>
          </cell>
          <cell r="X1424">
            <v>0</v>
          </cell>
          <cell r="Y1424" t="e">
            <v>#NAME?</v>
          </cell>
          <cell r="Z1424">
            <v>1</v>
          </cell>
          <cell r="AA1424">
            <v>1</v>
          </cell>
          <cell r="AB1424">
            <v>56</v>
          </cell>
          <cell r="AC1424" t="str">
            <v>*SN</v>
          </cell>
          <cell r="AD1424" t="str">
            <v>phased out product</v>
          </cell>
          <cell r="AE1424" t="str">
            <v>3FDEF</v>
          </cell>
          <cell r="AF1424">
            <v>3</v>
          </cell>
          <cell r="AG1424" t="str">
            <v>F</v>
          </cell>
          <cell r="AH1424" t="str">
            <v>D</v>
          </cell>
          <cell r="AI1424" t="str">
            <v>E</v>
          </cell>
          <cell r="AJ1424" t="str">
            <v>F</v>
          </cell>
          <cell r="AK1424" t="str">
            <v>Sigmasys</v>
          </cell>
          <cell r="AL1424" t="str">
            <v>Manual Call Points</v>
          </cell>
          <cell r="AM1424" t="str">
            <v>N</v>
          </cell>
          <cell r="AN1424" t="str">
            <v>N</v>
          </cell>
          <cell r="AO1424">
            <v>85311030000</v>
          </cell>
          <cell r="AP1424" t="str">
            <v>DE</v>
          </cell>
          <cell r="AQ1424">
            <v>1.6E-2</v>
          </cell>
          <cell r="AR1424" t="str">
            <v>KG</v>
          </cell>
          <cell r="AS1424"/>
          <cell r="AW1424">
            <v>0</v>
          </cell>
          <cell r="AX1424">
            <v>0</v>
          </cell>
        </row>
        <row r="1425">
          <cell r="A1425" t="str">
            <v>S24217-G37-B111</v>
          </cell>
          <cell r="B1425" t="str">
            <v>S24217-G37-B111</v>
          </cell>
          <cell r="C1425" t="str">
            <v>KLEBESTREIF BL</v>
          </cell>
          <cell r="D1425" t="str">
            <v>Adhesiv labels blue different markings</v>
          </cell>
          <cell r="E1425" t="str">
            <v>Klebestreifen blau div. Beschr. Stopp-T.</v>
          </cell>
          <cell r="F1425">
            <v>22.2</v>
          </cell>
          <cell r="G1425" t="str">
            <v>EUR</v>
          </cell>
          <cell r="H1425">
            <v>1</v>
          </cell>
          <cell r="I1425">
            <v>-75</v>
          </cell>
          <cell r="J1425">
            <v>5.55</v>
          </cell>
          <cell r="K1425" t="str">
            <v>EUR</v>
          </cell>
          <cell r="M1425"/>
          <cell r="N1425">
            <v>20.2</v>
          </cell>
          <cell r="O1425" t="str">
            <v>EUR</v>
          </cell>
          <cell r="P1425">
            <v>1</v>
          </cell>
          <cell r="Q1425">
            <v>-75</v>
          </cell>
          <cell r="R1425">
            <v>5.05</v>
          </cell>
          <cell r="S1425" t="str">
            <v>EUR</v>
          </cell>
          <cell r="U1425"/>
          <cell r="V1425">
            <v>0</v>
          </cell>
          <cell r="W1425">
            <v>0</v>
          </cell>
          <cell r="X1425">
            <v>0</v>
          </cell>
          <cell r="Y1425" t="e">
            <v>#NAME?</v>
          </cell>
          <cell r="Z1425">
            <v>1</v>
          </cell>
          <cell r="AA1425">
            <v>1</v>
          </cell>
          <cell r="AB1425">
            <v>60</v>
          </cell>
          <cell r="AC1425" t="str">
            <v>*SN</v>
          </cell>
          <cell r="AD1425" t="str">
            <v>phase out started</v>
          </cell>
          <cell r="AE1425" t="str">
            <v>3FDEF</v>
          </cell>
          <cell r="AF1425">
            <v>3</v>
          </cell>
          <cell r="AG1425" t="str">
            <v>F</v>
          </cell>
          <cell r="AH1425" t="str">
            <v>D</v>
          </cell>
          <cell r="AI1425" t="str">
            <v>E</v>
          </cell>
          <cell r="AJ1425" t="str">
            <v>F</v>
          </cell>
          <cell r="AK1425" t="str">
            <v>Sigmasys</v>
          </cell>
          <cell r="AL1425" t="str">
            <v>Manual Call Points</v>
          </cell>
          <cell r="AM1425" t="str">
            <v>N</v>
          </cell>
          <cell r="AN1425" t="str">
            <v>N</v>
          </cell>
          <cell r="AO1425">
            <v>39191019900</v>
          </cell>
          <cell r="AP1425" t="str">
            <v>DE</v>
          </cell>
          <cell r="AQ1425">
            <v>1.7999999999999999E-2</v>
          </cell>
          <cell r="AR1425" t="str">
            <v>KG</v>
          </cell>
          <cell r="AS1425"/>
          <cell r="AW1425">
            <v>0</v>
          </cell>
          <cell r="AX1425">
            <v>0</v>
          </cell>
        </row>
        <row r="1426">
          <cell r="A1426" t="str">
            <v>S24217-G37-A1</v>
          </cell>
          <cell r="B1426" t="str">
            <v>S24217-G37-A1</v>
          </cell>
          <cell r="C1426"/>
          <cell r="D1426" t="str">
            <v>Adhesiv labels RD 70 ea. plain</v>
          </cell>
          <cell r="E1426" t="str">
            <v>Klebeschilder RT 70 Stk blanko</v>
          </cell>
          <cell r="F1426">
            <v>248</v>
          </cell>
          <cell r="G1426" t="str">
            <v>EUR</v>
          </cell>
          <cell r="H1426">
            <v>1</v>
          </cell>
          <cell r="I1426">
            <v>-75</v>
          </cell>
          <cell r="J1426">
            <v>62</v>
          </cell>
          <cell r="K1426" t="str">
            <v>EUR</v>
          </cell>
          <cell r="M1426"/>
          <cell r="N1426">
            <v>225</v>
          </cell>
          <cell r="O1426" t="str">
            <v>EUR</v>
          </cell>
          <cell r="P1426">
            <v>1</v>
          </cell>
          <cell r="Q1426">
            <v>-75</v>
          </cell>
          <cell r="R1426">
            <v>56.25</v>
          </cell>
          <cell r="S1426" t="str">
            <v>EUR</v>
          </cell>
          <cell r="U1426"/>
          <cell r="V1426">
            <v>0</v>
          </cell>
          <cell r="W1426">
            <v>0</v>
          </cell>
          <cell r="X1426">
            <v>0</v>
          </cell>
          <cell r="Y1426" t="e">
            <v>#NAME?</v>
          </cell>
          <cell r="Z1426">
            <v>1</v>
          </cell>
          <cell r="AA1426">
            <v>1</v>
          </cell>
          <cell r="AB1426">
            <v>56</v>
          </cell>
          <cell r="AC1426" t="str">
            <v>*SN</v>
          </cell>
          <cell r="AD1426" t="str">
            <v>phased out product</v>
          </cell>
          <cell r="AE1426" t="str">
            <v>3FDEF</v>
          </cell>
          <cell r="AF1426">
            <v>3</v>
          </cell>
          <cell r="AG1426" t="str">
            <v>F</v>
          </cell>
          <cell r="AH1426" t="str">
            <v>D</v>
          </cell>
          <cell r="AI1426" t="str">
            <v>E</v>
          </cell>
          <cell r="AJ1426" t="str">
            <v>F</v>
          </cell>
          <cell r="AK1426" t="str">
            <v>Sigmasys</v>
          </cell>
          <cell r="AL1426" t="str">
            <v>Manual Call Points</v>
          </cell>
          <cell r="AM1426" t="str">
            <v>N</v>
          </cell>
          <cell r="AN1426" t="str">
            <v>N</v>
          </cell>
          <cell r="AO1426">
            <v>39191019900</v>
          </cell>
          <cell r="AP1426" t="str">
            <v>DE</v>
          </cell>
          <cell r="AQ1426">
            <v>0.15</v>
          </cell>
          <cell r="AR1426" t="str">
            <v>KG</v>
          </cell>
          <cell r="AS1426"/>
          <cell r="AW1426">
            <v>0</v>
          </cell>
          <cell r="AX1426">
            <v>0</v>
          </cell>
        </row>
        <row r="1427">
          <cell r="A1427" t="str">
            <v>S24217-G37-R111</v>
          </cell>
          <cell r="B1427" t="str">
            <v>S24217-G37-R111</v>
          </cell>
          <cell r="C1427" t="str">
            <v>KLEBESTREIF RO</v>
          </cell>
          <cell r="D1427" t="str">
            <v>Adhesiv labels red different Fire Alarm</v>
          </cell>
          <cell r="E1427" t="str">
            <v>Klebestreifen rot div. Beschr. Feuerwehr</v>
          </cell>
          <cell r="F1427">
            <v>22.2</v>
          </cell>
          <cell r="G1427" t="str">
            <v>EUR</v>
          </cell>
          <cell r="H1427">
            <v>1</v>
          </cell>
          <cell r="I1427">
            <v>-75</v>
          </cell>
          <cell r="J1427">
            <v>5.55</v>
          </cell>
          <cell r="K1427" t="str">
            <v>EUR</v>
          </cell>
          <cell r="M1427"/>
          <cell r="N1427">
            <v>20.2</v>
          </cell>
          <cell r="O1427" t="str">
            <v>EUR</v>
          </cell>
          <cell r="P1427">
            <v>1</v>
          </cell>
          <cell r="Q1427">
            <v>-75</v>
          </cell>
          <cell r="R1427">
            <v>5.05</v>
          </cell>
          <cell r="S1427" t="str">
            <v>EUR</v>
          </cell>
          <cell r="U1427"/>
          <cell r="V1427">
            <v>0</v>
          </cell>
          <cell r="W1427">
            <v>0</v>
          </cell>
          <cell r="X1427">
            <v>0</v>
          </cell>
          <cell r="Y1427" t="e">
            <v>#NAME?</v>
          </cell>
          <cell r="Z1427">
            <v>1</v>
          </cell>
          <cell r="AA1427">
            <v>1</v>
          </cell>
          <cell r="AB1427">
            <v>60</v>
          </cell>
          <cell r="AC1427" t="str">
            <v>*SN</v>
          </cell>
          <cell r="AD1427" t="str">
            <v>phase out started</v>
          </cell>
          <cell r="AE1427" t="str">
            <v>3FDEF</v>
          </cell>
          <cell r="AF1427">
            <v>3</v>
          </cell>
          <cell r="AG1427" t="str">
            <v>F</v>
          </cell>
          <cell r="AH1427" t="str">
            <v>D</v>
          </cell>
          <cell r="AI1427" t="str">
            <v>E</v>
          </cell>
          <cell r="AJ1427" t="str">
            <v>F</v>
          </cell>
          <cell r="AK1427" t="str">
            <v>Sigmasys</v>
          </cell>
          <cell r="AL1427" t="str">
            <v>Manual Call Points</v>
          </cell>
          <cell r="AM1427" t="str">
            <v>N</v>
          </cell>
          <cell r="AN1427" t="str">
            <v>N</v>
          </cell>
          <cell r="AO1427">
            <v>39191019900</v>
          </cell>
          <cell r="AP1427" t="str">
            <v>DE</v>
          </cell>
          <cell r="AQ1427">
            <v>0.02</v>
          </cell>
          <cell r="AR1427" t="str">
            <v>KG</v>
          </cell>
          <cell r="AS1427"/>
          <cell r="AW1427">
            <v>0</v>
          </cell>
          <cell r="AX1427">
            <v>0</v>
          </cell>
        </row>
        <row r="1428">
          <cell r="A1428" t="str">
            <v>S24217-G37-G111</v>
          </cell>
          <cell r="B1428" t="str">
            <v>S24217-G37-G111</v>
          </cell>
          <cell r="C1428" t="str">
            <v>KLEBESTREIF GE</v>
          </cell>
          <cell r="D1428" t="str">
            <v>Adhesiv labels yellow different markings</v>
          </cell>
          <cell r="E1428" t="str">
            <v>Klebestreifen gelb divers. Handauslösung</v>
          </cell>
          <cell r="F1428">
            <v>22.2</v>
          </cell>
          <cell r="G1428" t="str">
            <v>EUR</v>
          </cell>
          <cell r="H1428">
            <v>1</v>
          </cell>
          <cell r="I1428">
            <v>-75</v>
          </cell>
          <cell r="J1428">
            <v>5.55</v>
          </cell>
          <cell r="K1428" t="str">
            <v>EUR</v>
          </cell>
          <cell r="M1428"/>
          <cell r="N1428">
            <v>20.2</v>
          </cell>
          <cell r="O1428" t="str">
            <v>EUR</v>
          </cell>
          <cell r="P1428">
            <v>1</v>
          </cell>
          <cell r="Q1428">
            <v>-75</v>
          </cell>
          <cell r="R1428">
            <v>5.05</v>
          </cell>
          <cell r="S1428" t="str">
            <v>EUR</v>
          </cell>
          <cell r="U1428"/>
          <cell r="V1428">
            <v>0</v>
          </cell>
          <cell r="W1428">
            <v>0</v>
          </cell>
          <cell r="X1428">
            <v>0</v>
          </cell>
          <cell r="Y1428" t="e">
            <v>#NAME?</v>
          </cell>
          <cell r="Z1428">
            <v>1</v>
          </cell>
          <cell r="AA1428">
            <v>1</v>
          </cell>
          <cell r="AB1428">
            <v>60</v>
          </cell>
          <cell r="AC1428" t="str">
            <v>*SN</v>
          </cell>
          <cell r="AD1428" t="str">
            <v>phase out started</v>
          </cell>
          <cell r="AE1428" t="str">
            <v>3FDEF</v>
          </cell>
          <cell r="AF1428">
            <v>3</v>
          </cell>
          <cell r="AG1428" t="str">
            <v>F</v>
          </cell>
          <cell r="AH1428" t="str">
            <v>D</v>
          </cell>
          <cell r="AI1428" t="str">
            <v>E</v>
          </cell>
          <cell r="AJ1428" t="str">
            <v>F</v>
          </cell>
          <cell r="AK1428" t="str">
            <v>Sigmasys</v>
          </cell>
          <cell r="AL1428" t="str">
            <v>Manual Call Points</v>
          </cell>
          <cell r="AM1428" t="str">
            <v>N</v>
          </cell>
          <cell r="AN1428" t="str">
            <v>EAR99H</v>
          </cell>
          <cell r="AO1428">
            <v>39191019900</v>
          </cell>
          <cell r="AP1428" t="str">
            <v>DE</v>
          </cell>
          <cell r="AQ1428">
            <v>1.7000000000000001E-2</v>
          </cell>
          <cell r="AR1428" t="str">
            <v>KG</v>
          </cell>
          <cell r="AS1428"/>
          <cell r="AW1428">
            <v>0</v>
          </cell>
          <cell r="AX1428">
            <v>0</v>
          </cell>
        </row>
        <row r="1429">
          <cell r="A1429" t="str">
            <v>S24217-G37-J308</v>
          </cell>
          <cell r="B1429" t="str">
            <v>S24217-G37-J308</v>
          </cell>
          <cell r="C1429"/>
          <cell r="D1429" t="str">
            <v>Adhesive label  CO2 STOP</v>
          </cell>
          <cell r="E1429" t="str">
            <v>Klebeschild CO2 STOP - E  7 Stk</v>
          </cell>
          <cell r="F1429">
            <v>51</v>
          </cell>
          <cell r="G1429" t="str">
            <v>EUR</v>
          </cell>
          <cell r="H1429">
            <v>1</v>
          </cell>
          <cell r="I1429">
            <v>-75</v>
          </cell>
          <cell r="J1429">
            <v>12.75</v>
          </cell>
          <cell r="K1429" t="str">
            <v>EUR</v>
          </cell>
          <cell r="M1429"/>
          <cell r="N1429">
            <v>47.7</v>
          </cell>
          <cell r="O1429" t="str">
            <v>EUR</v>
          </cell>
          <cell r="P1429">
            <v>1</v>
          </cell>
          <cell r="Q1429">
            <v>-75</v>
          </cell>
          <cell r="R1429">
            <v>11.93</v>
          </cell>
          <cell r="S1429" t="str">
            <v>EUR</v>
          </cell>
          <cell r="U1429"/>
          <cell r="V1429">
            <v>0</v>
          </cell>
          <cell r="W1429">
            <v>0</v>
          </cell>
          <cell r="X1429">
            <v>0</v>
          </cell>
          <cell r="Y1429" t="e">
            <v>#NAME?</v>
          </cell>
          <cell r="Z1429">
            <v>1</v>
          </cell>
          <cell r="AA1429">
            <v>1</v>
          </cell>
          <cell r="AB1429">
            <v>56</v>
          </cell>
          <cell r="AC1429" t="str">
            <v>*SN</v>
          </cell>
          <cell r="AD1429" t="str">
            <v>phased out product</v>
          </cell>
          <cell r="AE1429" t="str">
            <v>3FDEF</v>
          </cell>
          <cell r="AF1429">
            <v>3</v>
          </cell>
          <cell r="AG1429" t="str">
            <v>F</v>
          </cell>
          <cell r="AH1429" t="str">
            <v>D</v>
          </cell>
          <cell r="AI1429" t="str">
            <v>E</v>
          </cell>
          <cell r="AJ1429" t="str">
            <v>F</v>
          </cell>
          <cell r="AK1429" t="str">
            <v>Sigmasys</v>
          </cell>
          <cell r="AL1429" t="str">
            <v>Manual Call Points</v>
          </cell>
          <cell r="AM1429" t="str">
            <v>N</v>
          </cell>
          <cell r="AN1429" t="str">
            <v>N</v>
          </cell>
          <cell r="AO1429">
            <v>39191019900</v>
          </cell>
          <cell r="AP1429" t="str">
            <v>DE</v>
          </cell>
          <cell r="AQ1429">
            <v>2.5999999999999999E-2</v>
          </cell>
          <cell r="AR1429" t="str">
            <v>KG</v>
          </cell>
          <cell r="AS1429"/>
          <cell r="AW1429">
            <v>0</v>
          </cell>
          <cell r="AX1429">
            <v>0</v>
          </cell>
        </row>
        <row r="1430">
          <cell r="A1430" t="str">
            <v>S24217-G37-A2</v>
          </cell>
          <cell r="B1430" t="str">
            <v>S24217-G37-A2</v>
          </cell>
          <cell r="C1430"/>
          <cell r="D1430" t="str">
            <v>Adhesive labels BL 70 ea. plain</v>
          </cell>
          <cell r="E1430" t="str">
            <v>Klebeschilder BL 70 Stk blanko</v>
          </cell>
          <cell r="F1430">
            <v>248</v>
          </cell>
          <cell r="G1430" t="str">
            <v>EUR</v>
          </cell>
          <cell r="H1430">
            <v>1</v>
          </cell>
          <cell r="I1430">
            <v>-75</v>
          </cell>
          <cell r="J1430">
            <v>62</v>
          </cell>
          <cell r="K1430" t="str">
            <v>EUR</v>
          </cell>
          <cell r="M1430"/>
          <cell r="N1430">
            <v>225</v>
          </cell>
          <cell r="O1430" t="str">
            <v>EUR</v>
          </cell>
          <cell r="P1430">
            <v>1</v>
          </cell>
          <cell r="Q1430">
            <v>-75</v>
          </cell>
          <cell r="R1430">
            <v>56.25</v>
          </cell>
          <cell r="S1430" t="str">
            <v>EUR</v>
          </cell>
          <cell r="U1430"/>
          <cell r="V1430">
            <v>0</v>
          </cell>
          <cell r="W1430">
            <v>0</v>
          </cell>
          <cell r="X1430">
            <v>0</v>
          </cell>
          <cell r="Y1430" t="e">
            <v>#NAME?</v>
          </cell>
          <cell r="Z1430">
            <v>1</v>
          </cell>
          <cell r="AA1430">
            <v>1</v>
          </cell>
          <cell r="AB1430">
            <v>56</v>
          </cell>
          <cell r="AC1430" t="str">
            <v>*SN</v>
          </cell>
          <cell r="AD1430" t="str">
            <v>phased out product</v>
          </cell>
          <cell r="AE1430" t="str">
            <v>3FDEF</v>
          </cell>
          <cell r="AF1430">
            <v>3</v>
          </cell>
          <cell r="AG1430" t="str">
            <v>F</v>
          </cell>
          <cell r="AH1430" t="str">
            <v>D</v>
          </cell>
          <cell r="AI1430" t="str">
            <v>E</v>
          </cell>
          <cell r="AJ1430" t="str">
            <v>F</v>
          </cell>
          <cell r="AK1430" t="str">
            <v>Sigmasys</v>
          </cell>
          <cell r="AL1430" t="str">
            <v>Manual Call Points</v>
          </cell>
          <cell r="AM1430" t="str">
            <v>N</v>
          </cell>
          <cell r="AN1430" t="str">
            <v>N</v>
          </cell>
          <cell r="AO1430">
            <v>39191019900</v>
          </cell>
          <cell r="AP1430" t="str">
            <v>DE</v>
          </cell>
          <cell r="AQ1430">
            <v>0.14699999999999999</v>
          </cell>
          <cell r="AR1430" t="str">
            <v>KG</v>
          </cell>
          <cell r="AS1430"/>
          <cell r="AW1430">
            <v>0</v>
          </cell>
          <cell r="AX1430">
            <v>0</v>
          </cell>
        </row>
        <row r="1431">
          <cell r="A1431" t="str">
            <v>S24217-G37-A3</v>
          </cell>
          <cell r="B1431" t="str">
            <v>S24217-G37-A3</v>
          </cell>
          <cell r="C1431"/>
          <cell r="D1431" t="str">
            <v>Adhesive labels RD 70 ea. Plain</v>
          </cell>
          <cell r="E1431" t="str">
            <v>Klebeschilder GE 70 Stk blanko</v>
          </cell>
          <cell r="F1431">
            <v>248</v>
          </cell>
          <cell r="G1431" t="str">
            <v>EUR</v>
          </cell>
          <cell r="H1431">
            <v>1</v>
          </cell>
          <cell r="I1431">
            <v>-75</v>
          </cell>
          <cell r="J1431">
            <v>62</v>
          </cell>
          <cell r="K1431" t="str">
            <v>EUR</v>
          </cell>
          <cell r="M1431"/>
          <cell r="N1431">
            <v>225</v>
          </cell>
          <cell r="O1431" t="str">
            <v>EUR</v>
          </cell>
          <cell r="P1431">
            <v>1</v>
          </cell>
          <cell r="Q1431">
            <v>-75</v>
          </cell>
          <cell r="R1431">
            <v>56.25</v>
          </cell>
          <cell r="S1431" t="str">
            <v>EUR</v>
          </cell>
          <cell r="U1431"/>
          <cell r="V1431">
            <v>0</v>
          </cell>
          <cell r="W1431">
            <v>0</v>
          </cell>
          <cell r="X1431">
            <v>0</v>
          </cell>
          <cell r="Y1431" t="e">
            <v>#NAME?</v>
          </cell>
          <cell r="Z1431">
            <v>1</v>
          </cell>
          <cell r="AA1431">
            <v>1</v>
          </cell>
          <cell r="AB1431">
            <v>56</v>
          </cell>
          <cell r="AC1431" t="str">
            <v>*SN</v>
          </cell>
          <cell r="AD1431" t="str">
            <v>phased out product</v>
          </cell>
          <cell r="AE1431" t="str">
            <v>3FDEF</v>
          </cell>
          <cell r="AF1431">
            <v>3</v>
          </cell>
          <cell r="AG1431" t="str">
            <v>F</v>
          </cell>
          <cell r="AH1431" t="str">
            <v>D</v>
          </cell>
          <cell r="AI1431" t="str">
            <v>E</v>
          </cell>
          <cell r="AJ1431" t="str">
            <v>F</v>
          </cell>
          <cell r="AK1431" t="str">
            <v>Sigmasys</v>
          </cell>
          <cell r="AL1431" t="str">
            <v>Manual Call Points</v>
          </cell>
          <cell r="AM1431" t="str">
            <v>N</v>
          </cell>
          <cell r="AN1431" t="str">
            <v>N</v>
          </cell>
          <cell r="AO1431">
            <v>39191019900</v>
          </cell>
          <cell r="AP1431" t="str">
            <v>DE</v>
          </cell>
          <cell r="AQ1431">
            <v>0.14799999999999999</v>
          </cell>
          <cell r="AR1431" t="str">
            <v>KG</v>
          </cell>
          <cell r="AS1431"/>
          <cell r="AW1431">
            <v>0</v>
          </cell>
          <cell r="AX1431">
            <v>0</v>
          </cell>
        </row>
        <row r="1432">
          <cell r="A1432" t="str">
            <v>S24217-G37-R101</v>
          </cell>
          <cell r="B1432" t="str">
            <v>S24217-G37-R101</v>
          </cell>
          <cell r="C1432"/>
          <cell r="D1432" t="str">
            <v>Alarm RD 7 ea.</v>
          </cell>
          <cell r="E1432" t="str">
            <v>Alarm RT 7 Stk</v>
          </cell>
          <cell r="F1432">
            <v>40.700000000000003</v>
          </cell>
          <cell r="G1432" t="str">
            <v>EUR</v>
          </cell>
          <cell r="H1432">
            <v>1</v>
          </cell>
          <cell r="I1432">
            <v>-75</v>
          </cell>
          <cell r="J1432">
            <v>10.18</v>
          </cell>
          <cell r="K1432" t="str">
            <v>EUR</v>
          </cell>
          <cell r="M1432"/>
          <cell r="N1432">
            <v>38</v>
          </cell>
          <cell r="O1432" t="str">
            <v>EUR</v>
          </cell>
          <cell r="P1432">
            <v>1</v>
          </cell>
          <cell r="Q1432">
            <v>-75</v>
          </cell>
          <cell r="R1432">
            <v>9.5</v>
          </cell>
          <cell r="S1432" t="str">
            <v>EUR</v>
          </cell>
          <cell r="U1432"/>
          <cell r="V1432">
            <v>0</v>
          </cell>
          <cell r="W1432">
            <v>0</v>
          </cell>
          <cell r="X1432">
            <v>0</v>
          </cell>
          <cell r="Y1432" t="e">
            <v>#NAME?</v>
          </cell>
          <cell r="Z1432">
            <v>1</v>
          </cell>
          <cell r="AA1432">
            <v>1</v>
          </cell>
          <cell r="AB1432">
            <v>56</v>
          </cell>
          <cell r="AC1432" t="str">
            <v>*SN</v>
          </cell>
          <cell r="AD1432" t="str">
            <v>phased out product</v>
          </cell>
          <cell r="AE1432" t="str">
            <v>3FDEF</v>
          </cell>
          <cell r="AF1432">
            <v>3</v>
          </cell>
          <cell r="AG1432" t="str">
            <v>F</v>
          </cell>
          <cell r="AH1432" t="str">
            <v>D</v>
          </cell>
          <cell r="AI1432" t="str">
            <v>E</v>
          </cell>
          <cell r="AJ1432" t="str">
            <v>F</v>
          </cell>
          <cell r="AK1432" t="str">
            <v>Sigmasys</v>
          </cell>
          <cell r="AL1432" t="str">
            <v>Manual Call Points</v>
          </cell>
          <cell r="AM1432" t="str">
            <v>N</v>
          </cell>
          <cell r="AN1432" t="str">
            <v>N</v>
          </cell>
          <cell r="AO1432">
            <v>85311030000</v>
          </cell>
          <cell r="AP1432" t="str">
            <v>DE</v>
          </cell>
          <cell r="AQ1432">
            <v>1.7999999999999999E-2</v>
          </cell>
          <cell r="AR1432" t="str">
            <v>KG</v>
          </cell>
          <cell r="AS1432"/>
          <cell r="AW1432">
            <v>0</v>
          </cell>
          <cell r="AX1432">
            <v>0</v>
          </cell>
        </row>
        <row r="1433">
          <cell r="A1433" t="str">
            <v>S24217-G37-R301</v>
          </cell>
          <cell r="B1433" t="str">
            <v>S24217-G37-R301</v>
          </cell>
          <cell r="C1433"/>
          <cell r="D1433" t="str">
            <v>Alarm YE 7 ea.</v>
          </cell>
          <cell r="E1433" t="str">
            <v>Alarm GE 7 Stk</v>
          </cell>
          <cell r="F1433">
            <v>72.900000000000006</v>
          </cell>
          <cell r="G1433" t="str">
            <v>EUR</v>
          </cell>
          <cell r="H1433">
            <v>1</v>
          </cell>
          <cell r="I1433">
            <v>-75</v>
          </cell>
          <cell r="J1433">
            <v>18.23</v>
          </cell>
          <cell r="K1433" t="str">
            <v>EUR</v>
          </cell>
          <cell r="M1433"/>
          <cell r="N1433">
            <v>68.099999999999994</v>
          </cell>
          <cell r="O1433" t="str">
            <v>EUR</v>
          </cell>
          <cell r="P1433">
            <v>1</v>
          </cell>
          <cell r="Q1433">
            <v>-75</v>
          </cell>
          <cell r="R1433">
            <v>17.03</v>
          </cell>
          <cell r="S1433" t="str">
            <v>EUR</v>
          </cell>
          <cell r="U1433"/>
          <cell r="V1433">
            <v>0</v>
          </cell>
          <cell r="W1433">
            <v>0</v>
          </cell>
          <cell r="X1433">
            <v>0</v>
          </cell>
          <cell r="Y1433" t="e">
            <v>#NAME?</v>
          </cell>
          <cell r="Z1433">
            <v>1</v>
          </cell>
          <cell r="AA1433">
            <v>1</v>
          </cell>
          <cell r="AB1433">
            <v>56</v>
          </cell>
          <cell r="AC1433" t="str">
            <v>*SN</v>
          </cell>
          <cell r="AD1433" t="str">
            <v>phased out product</v>
          </cell>
          <cell r="AE1433" t="str">
            <v>3FDEF</v>
          </cell>
          <cell r="AF1433">
            <v>3</v>
          </cell>
          <cell r="AG1433" t="str">
            <v>F</v>
          </cell>
          <cell r="AH1433" t="str">
            <v>D</v>
          </cell>
          <cell r="AI1433" t="str">
            <v>E</v>
          </cell>
          <cell r="AJ1433" t="str">
            <v>F</v>
          </cell>
          <cell r="AK1433" t="str">
            <v>Sigmasys</v>
          </cell>
          <cell r="AL1433" t="str">
            <v>Manual Call Points</v>
          </cell>
          <cell r="AM1433" t="str">
            <v>N</v>
          </cell>
          <cell r="AN1433" t="str">
            <v>N</v>
          </cell>
          <cell r="AO1433">
            <v>85311030000</v>
          </cell>
          <cell r="AP1433" t="str">
            <v>DE</v>
          </cell>
          <cell r="AQ1433">
            <v>0.02</v>
          </cell>
          <cell r="AR1433" t="str">
            <v>KG</v>
          </cell>
          <cell r="AS1433"/>
          <cell r="AW1433">
            <v>0</v>
          </cell>
          <cell r="AX1433">
            <v>0</v>
          </cell>
        </row>
        <row r="1434">
          <cell r="A1434" t="str">
            <v>S24217-G37-H301</v>
          </cell>
          <cell r="B1434" t="str">
            <v>S24217-G37-H301</v>
          </cell>
          <cell r="C1434"/>
          <cell r="D1434" t="str">
            <v>Em.-Off air cond. syst YE 7 ea.</v>
          </cell>
          <cell r="E1434" t="str">
            <v>Not-Aus Klimaanlage GE 7 Stk</v>
          </cell>
          <cell r="F1434">
            <v>66.099999999999994</v>
          </cell>
          <cell r="G1434" t="str">
            <v>EUR</v>
          </cell>
          <cell r="H1434">
            <v>1</v>
          </cell>
          <cell r="I1434">
            <v>-75</v>
          </cell>
          <cell r="J1434">
            <v>16.53</v>
          </cell>
          <cell r="K1434" t="str">
            <v>EUR</v>
          </cell>
          <cell r="M1434"/>
          <cell r="N1434">
            <v>61.8</v>
          </cell>
          <cell r="O1434" t="str">
            <v>EUR</v>
          </cell>
          <cell r="P1434">
            <v>1</v>
          </cell>
          <cell r="Q1434">
            <v>-75</v>
          </cell>
          <cell r="R1434">
            <v>15.45</v>
          </cell>
          <cell r="S1434" t="str">
            <v>EUR</v>
          </cell>
          <cell r="U1434"/>
          <cell r="V1434">
            <v>0</v>
          </cell>
          <cell r="W1434">
            <v>0</v>
          </cell>
          <cell r="X1434">
            <v>0</v>
          </cell>
          <cell r="Y1434" t="e">
            <v>#NAME?</v>
          </cell>
          <cell r="Z1434">
            <v>1</v>
          </cell>
          <cell r="AA1434">
            <v>1</v>
          </cell>
          <cell r="AB1434">
            <v>56</v>
          </cell>
          <cell r="AC1434" t="str">
            <v>*SN</v>
          </cell>
          <cell r="AD1434" t="str">
            <v>phased out product</v>
          </cell>
          <cell r="AE1434" t="str">
            <v>3FDEF</v>
          </cell>
          <cell r="AF1434">
            <v>3</v>
          </cell>
          <cell r="AG1434" t="str">
            <v>F</v>
          </cell>
          <cell r="AH1434" t="str">
            <v>D</v>
          </cell>
          <cell r="AI1434" t="str">
            <v>E</v>
          </cell>
          <cell r="AJ1434" t="str">
            <v>F</v>
          </cell>
          <cell r="AK1434" t="str">
            <v>Sigmasys</v>
          </cell>
          <cell r="AL1434" t="str">
            <v>Manual Call Points</v>
          </cell>
          <cell r="AM1434" t="str">
            <v>N</v>
          </cell>
          <cell r="AN1434" t="str">
            <v>N</v>
          </cell>
          <cell r="AO1434">
            <v>85311030000</v>
          </cell>
          <cell r="AP1434" t="str">
            <v>DE</v>
          </cell>
          <cell r="AQ1434">
            <v>2.1000000000000001E-2</v>
          </cell>
          <cell r="AR1434" t="str">
            <v>KG</v>
          </cell>
          <cell r="AS1434"/>
          <cell r="AW1434">
            <v>0</v>
          </cell>
          <cell r="AX1434">
            <v>0</v>
          </cell>
        </row>
        <row r="1435">
          <cell r="A1435" t="str">
            <v>S24217-G37-L301</v>
          </cell>
          <cell r="B1435" t="str">
            <v>S24217-G37-L301</v>
          </cell>
          <cell r="C1435"/>
          <cell r="D1435" t="str">
            <v>Emergency call  to police 7 ea.</v>
          </cell>
          <cell r="E1435" t="str">
            <v>Polizei-Notruf GE 7 Stk</v>
          </cell>
          <cell r="F1435">
            <v>49.4</v>
          </cell>
          <cell r="G1435" t="str">
            <v>EUR</v>
          </cell>
          <cell r="H1435">
            <v>1</v>
          </cell>
          <cell r="I1435">
            <v>-75</v>
          </cell>
          <cell r="J1435">
            <v>12.35</v>
          </cell>
          <cell r="K1435" t="str">
            <v>EUR</v>
          </cell>
          <cell r="M1435"/>
          <cell r="N1435">
            <v>46.2</v>
          </cell>
          <cell r="O1435" t="str">
            <v>EUR</v>
          </cell>
          <cell r="P1435">
            <v>1</v>
          </cell>
          <cell r="Q1435">
            <v>-75</v>
          </cell>
          <cell r="R1435">
            <v>11.55</v>
          </cell>
          <cell r="S1435" t="str">
            <v>EUR</v>
          </cell>
          <cell r="U1435"/>
          <cell r="V1435">
            <v>0</v>
          </cell>
          <cell r="W1435">
            <v>0</v>
          </cell>
          <cell r="X1435">
            <v>0</v>
          </cell>
          <cell r="Y1435" t="e">
            <v>#NAME?</v>
          </cell>
          <cell r="Z1435">
            <v>1</v>
          </cell>
          <cell r="AA1435">
            <v>1</v>
          </cell>
          <cell r="AB1435">
            <v>56</v>
          </cell>
          <cell r="AC1435" t="str">
            <v>*SN</v>
          </cell>
          <cell r="AD1435" t="str">
            <v>phased out product</v>
          </cell>
          <cell r="AE1435" t="str">
            <v>3FDEF</v>
          </cell>
          <cell r="AF1435">
            <v>3</v>
          </cell>
          <cell r="AG1435" t="str">
            <v>F</v>
          </cell>
          <cell r="AH1435" t="str">
            <v>D</v>
          </cell>
          <cell r="AI1435" t="str">
            <v>E</v>
          </cell>
          <cell r="AJ1435" t="str">
            <v>F</v>
          </cell>
          <cell r="AK1435" t="str">
            <v>Sigmasys</v>
          </cell>
          <cell r="AL1435" t="str">
            <v>Manual Call Points</v>
          </cell>
          <cell r="AM1435" t="str">
            <v>N</v>
          </cell>
          <cell r="AN1435" t="str">
            <v>N</v>
          </cell>
          <cell r="AO1435">
            <v>85311030000</v>
          </cell>
          <cell r="AP1435" t="str">
            <v>DE</v>
          </cell>
          <cell r="AQ1435">
            <v>1.9E-2</v>
          </cell>
          <cell r="AR1435" t="str">
            <v>KG</v>
          </cell>
          <cell r="AS1435"/>
          <cell r="AW1435">
            <v>0</v>
          </cell>
          <cell r="AX1435">
            <v>0</v>
          </cell>
        </row>
        <row r="1436">
          <cell r="A1436" t="str">
            <v>S24217-G37-K301</v>
          </cell>
          <cell r="B1436" t="str">
            <v>S24217-G37-K301</v>
          </cell>
          <cell r="C1436"/>
          <cell r="D1436" t="str">
            <v>Emergency call YE 7 ea.</v>
          </cell>
          <cell r="E1436" t="str">
            <v>Notruf GE 7 Stk</v>
          </cell>
          <cell r="F1436">
            <v>46.9</v>
          </cell>
          <cell r="G1436" t="str">
            <v>EUR</v>
          </cell>
          <cell r="H1436">
            <v>1</v>
          </cell>
          <cell r="I1436">
            <v>-75</v>
          </cell>
          <cell r="J1436">
            <v>11.73</v>
          </cell>
          <cell r="K1436" t="str">
            <v>EUR</v>
          </cell>
          <cell r="M1436"/>
          <cell r="N1436">
            <v>43.8</v>
          </cell>
          <cell r="O1436" t="str">
            <v>EUR</v>
          </cell>
          <cell r="P1436">
            <v>1</v>
          </cell>
          <cell r="Q1436">
            <v>-75</v>
          </cell>
          <cell r="R1436">
            <v>10.95</v>
          </cell>
          <cell r="S1436" t="str">
            <v>EUR</v>
          </cell>
          <cell r="U1436"/>
          <cell r="V1436">
            <v>0</v>
          </cell>
          <cell r="W1436">
            <v>0</v>
          </cell>
          <cell r="X1436">
            <v>0</v>
          </cell>
          <cell r="Y1436" t="e">
            <v>#NAME?</v>
          </cell>
          <cell r="Z1436">
            <v>1</v>
          </cell>
          <cell r="AA1436">
            <v>1</v>
          </cell>
          <cell r="AB1436">
            <v>56</v>
          </cell>
          <cell r="AC1436" t="str">
            <v>*SN</v>
          </cell>
          <cell r="AD1436" t="str">
            <v>phased out product</v>
          </cell>
          <cell r="AE1436" t="str">
            <v>3FDEF</v>
          </cell>
          <cell r="AF1436">
            <v>3</v>
          </cell>
          <cell r="AG1436" t="str">
            <v>F</v>
          </cell>
          <cell r="AH1436" t="str">
            <v>D</v>
          </cell>
          <cell r="AI1436" t="str">
            <v>E</v>
          </cell>
          <cell r="AJ1436" t="str">
            <v>F</v>
          </cell>
          <cell r="AK1436" t="str">
            <v>Sigmasys</v>
          </cell>
          <cell r="AL1436" t="str">
            <v>Manual Call Points</v>
          </cell>
          <cell r="AM1436" t="str">
            <v>N</v>
          </cell>
          <cell r="AN1436" t="str">
            <v>N</v>
          </cell>
          <cell r="AO1436">
            <v>85311030000</v>
          </cell>
          <cell r="AP1436" t="str">
            <v>DE</v>
          </cell>
          <cell r="AQ1436">
            <v>2.7E-2</v>
          </cell>
          <cell r="AR1436" t="str">
            <v>KG</v>
          </cell>
          <cell r="AS1436"/>
          <cell r="AW1436">
            <v>0</v>
          </cell>
          <cell r="AX1436">
            <v>0</v>
          </cell>
        </row>
        <row r="1437">
          <cell r="A1437" t="str">
            <v>S24217-G41-A1</v>
          </cell>
          <cell r="B1437" t="str">
            <v>S24217-G41-A1</v>
          </cell>
          <cell r="C1437" t="str">
            <v>HFM-GLASSCHEIB</v>
          </cell>
          <cell r="D1437" t="str">
            <v>Glas pane for MPC. EN I-D</v>
          </cell>
          <cell r="E1437" t="str">
            <v>HFM-Glasscheiben EN I-D</v>
          </cell>
          <cell r="F1437">
            <v>8.36</v>
          </cell>
          <cell r="G1437" t="str">
            <v>EUR</v>
          </cell>
          <cell r="H1437">
            <v>1</v>
          </cell>
          <cell r="I1437">
            <v>-75</v>
          </cell>
          <cell r="J1437">
            <v>2.09</v>
          </cell>
          <cell r="K1437" t="str">
            <v>EUR</v>
          </cell>
          <cell r="M1437"/>
          <cell r="N1437">
            <v>7.6</v>
          </cell>
          <cell r="O1437" t="str">
            <v>EUR</v>
          </cell>
          <cell r="P1437">
            <v>1</v>
          </cell>
          <cell r="Q1437">
            <v>-75</v>
          </cell>
          <cell r="R1437">
            <v>1.9</v>
          </cell>
          <cell r="S1437" t="str">
            <v>EUR</v>
          </cell>
          <cell r="U1437"/>
          <cell r="V1437">
            <v>20.9</v>
          </cell>
          <cell r="W1437">
            <v>19</v>
          </cell>
          <cell r="X1437">
            <v>0.94999999999999929</v>
          </cell>
          <cell r="Y1437" t="e">
            <v>#NAME?</v>
          </cell>
          <cell r="Z1437">
            <v>10</v>
          </cell>
          <cell r="AA1437">
            <v>10</v>
          </cell>
          <cell r="AB1437">
            <v>30</v>
          </cell>
          <cell r="AC1437" t="str">
            <v>*SN</v>
          </cell>
          <cell r="AE1437" t="str">
            <v>3FDEF</v>
          </cell>
          <cell r="AF1437">
            <v>3</v>
          </cell>
          <cell r="AG1437" t="str">
            <v>F</v>
          </cell>
          <cell r="AH1437" t="str">
            <v>D</v>
          </cell>
          <cell r="AI1437" t="str">
            <v>E</v>
          </cell>
          <cell r="AJ1437" t="str">
            <v>F</v>
          </cell>
          <cell r="AK1437" t="str">
            <v>Sigmasys</v>
          </cell>
          <cell r="AL1437" t="str">
            <v>Manual Call Points</v>
          </cell>
          <cell r="AM1437" t="str">
            <v>N</v>
          </cell>
          <cell r="AN1437" t="str">
            <v>N</v>
          </cell>
          <cell r="AO1437">
            <v>70060090900</v>
          </cell>
          <cell r="AP1437" t="str">
            <v>CH</v>
          </cell>
          <cell r="AQ1437">
            <v>1.2E-2</v>
          </cell>
          <cell r="AR1437" t="str">
            <v>KG</v>
          </cell>
          <cell r="AS1437"/>
          <cell r="AW1437">
            <v>10</v>
          </cell>
          <cell r="AX1437">
            <v>16.39</v>
          </cell>
        </row>
        <row r="1438">
          <cell r="A1438" t="str">
            <v>S24217-G33-A1</v>
          </cell>
          <cell r="B1438" t="str">
            <v>S24217-G33-A1</v>
          </cell>
          <cell r="C1438"/>
          <cell r="D1438" t="str">
            <v>Glass pane. DIN</v>
          </cell>
          <cell r="E1438" t="str">
            <v>DIN-Glasscheibe HFM</v>
          </cell>
          <cell r="F1438">
            <v>3.74</v>
          </cell>
          <cell r="G1438" t="str">
            <v>EUR</v>
          </cell>
          <cell r="H1438">
            <v>1</v>
          </cell>
          <cell r="I1438">
            <v>-75</v>
          </cell>
          <cell r="J1438">
            <v>0.94</v>
          </cell>
          <cell r="K1438" t="str">
            <v>EUR</v>
          </cell>
          <cell r="M1438"/>
          <cell r="N1438">
            <v>3.4</v>
          </cell>
          <cell r="O1438" t="str">
            <v>EUR</v>
          </cell>
          <cell r="P1438">
            <v>1</v>
          </cell>
          <cell r="Q1438">
            <v>-75</v>
          </cell>
          <cell r="R1438">
            <v>0.85</v>
          </cell>
          <cell r="S1438" t="str">
            <v>EUR</v>
          </cell>
          <cell r="U1438"/>
          <cell r="V1438">
            <v>150.4</v>
          </cell>
          <cell r="W1438">
            <v>136</v>
          </cell>
          <cell r="X1438">
            <v>7.2000000000000028</v>
          </cell>
          <cell r="Y1438" t="e">
            <v>#NAME?</v>
          </cell>
          <cell r="Z1438">
            <v>10</v>
          </cell>
          <cell r="AA1438">
            <v>10</v>
          </cell>
          <cell r="AB1438">
            <v>30</v>
          </cell>
          <cell r="AC1438" t="str">
            <v>*SN</v>
          </cell>
          <cell r="AE1438" t="str">
            <v>3FDEF</v>
          </cell>
          <cell r="AF1438">
            <v>3</v>
          </cell>
          <cell r="AG1438" t="str">
            <v>F</v>
          </cell>
          <cell r="AH1438" t="str">
            <v>D</v>
          </cell>
          <cell r="AI1438" t="str">
            <v>E</v>
          </cell>
          <cell r="AJ1438" t="str">
            <v>F</v>
          </cell>
          <cell r="AK1438" t="str">
            <v>Sigmasys</v>
          </cell>
          <cell r="AL1438" t="str">
            <v>Manual Call Points</v>
          </cell>
          <cell r="AM1438" t="str">
            <v>N</v>
          </cell>
          <cell r="AN1438" t="str">
            <v>N</v>
          </cell>
          <cell r="AO1438">
            <v>70060090900</v>
          </cell>
          <cell r="AP1438" t="str">
            <v>DE</v>
          </cell>
          <cell r="AQ1438">
            <v>1.2999999999999999E-2</v>
          </cell>
          <cell r="AR1438" t="str">
            <v>KG</v>
          </cell>
          <cell r="AS1438"/>
          <cell r="AW1438">
            <v>160</v>
          </cell>
          <cell r="AX1438">
            <v>114.2</v>
          </cell>
        </row>
        <row r="1439">
          <cell r="A1439" t="str">
            <v>S24217-G34-A1</v>
          </cell>
          <cell r="B1439" t="str">
            <v>S24217-G34-A1</v>
          </cell>
          <cell r="C1439"/>
          <cell r="D1439" t="str">
            <v>Key for manual call point</v>
          </cell>
          <cell r="E1439" t="str">
            <v>Schlüssel für HFM</v>
          </cell>
          <cell r="F1439">
            <v>1.43</v>
          </cell>
          <cell r="G1439" t="str">
            <v>EUR</v>
          </cell>
          <cell r="H1439">
            <v>1</v>
          </cell>
          <cell r="I1439">
            <v>-75</v>
          </cell>
          <cell r="J1439">
            <v>0.36</v>
          </cell>
          <cell r="K1439" t="str">
            <v>EUR</v>
          </cell>
          <cell r="M1439"/>
          <cell r="N1439">
            <v>1.3</v>
          </cell>
          <cell r="O1439" t="str">
            <v>EUR</v>
          </cell>
          <cell r="P1439">
            <v>1</v>
          </cell>
          <cell r="Q1439">
            <v>-75</v>
          </cell>
          <cell r="R1439">
            <v>0.33</v>
          </cell>
          <cell r="S1439" t="str">
            <v>EUR</v>
          </cell>
          <cell r="U1439"/>
          <cell r="V1439">
            <v>0</v>
          </cell>
          <cell r="W1439">
            <v>0</v>
          </cell>
          <cell r="X1439">
            <v>0</v>
          </cell>
          <cell r="Y1439" t="e">
            <v>#NAME?</v>
          </cell>
          <cell r="Z1439">
            <v>10</v>
          </cell>
          <cell r="AA1439">
            <v>10</v>
          </cell>
          <cell r="AB1439">
            <v>30</v>
          </cell>
          <cell r="AC1439" t="str">
            <v>*SN</v>
          </cell>
          <cell r="AE1439" t="str">
            <v>3FDEF</v>
          </cell>
          <cell r="AF1439">
            <v>3</v>
          </cell>
          <cell r="AG1439" t="str">
            <v>F</v>
          </cell>
          <cell r="AH1439" t="str">
            <v>D</v>
          </cell>
          <cell r="AI1439" t="str">
            <v>E</v>
          </cell>
          <cell r="AJ1439" t="str">
            <v>F</v>
          </cell>
          <cell r="AK1439" t="str">
            <v>Sigmasys</v>
          </cell>
          <cell r="AL1439" t="str">
            <v>Manual Call Points</v>
          </cell>
          <cell r="AM1439" t="str">
            <v>N</v>
          </cell>
          <cell r="AN1439" t="str">
            <v>N</v>
          </cell>
          <cell r="AO1439">
            <v>83017000000</v>
          </cell>
          <cell r="AP1439" t="str">
            <v>DE</v>
          </cell>
          <cell r="AQ1439">
            <v>0.04</v>
          </cell>
          <cell r="AR1439" t="str">
            <v>KG</v>
          </cell>
          <cell r="AS1439"/>
          <cell r="AW1439">
            <v>0</v>
          </cell>
          <cell r="AX1439">
            <v>0</v>
          </cell>
        </row>
        <row r="1440">
          <cell r="A1440" t="str">
            <v>C24123-Z29-C3</v>
          </cell>
          <cell r="B1440" t="str">
            <v>C24123-Z29-C3</v>
          </cell>
          <cell r="C1440"/>
          <cell r="D1440" t="str">
            <v>Key for security lock</v>
          </cell>
          <cell r="E1440" t="str">
            <v>Schlüssel f.Sicherheitsschloss</v>
          </cell>
          <cell r="F1440">
            <v>66.599999999999994</v>
          </cell>
          <cell r="G1440" t="str">
            <v>EUR</v>
          </cell>
          <cell r="H1440">
            <v>1</v>
          </cell>
          <cell r="I1440">
            <v>-75</v>
          </cell>
          <cell r="J1440">
            <v>16.649999999999999</v>
          </cell>
          <cell r="K1440" t="str">
            <v>EUR</v>
          </cell>
          <cell r="M1440"/>
          <cell r="N1440">
            <v>60.5</v>
          </cell>
          <cell r="O1440" t="str">
            <v>EUR</v>
          </cell>
          <cell r="P1440">
            <v>1</v>
          </cell>
          <cell r="Q1440">
            <v>-75</v>
          </cell>
          <cell r="R1440">
            <v>15.13</v>
          </cell>
          <cell r="S1440" t="str">
            <v>EUR</v>
          </cell>
          <cell r="U1440"/>
          <cell r="V1440">
            <v>0</v>
          </cell>
          <cell r="W1440">
            <v>0</v>
          </cell>
          <cell r="X1440">
            <v>0</v>
          </cell>
          <cell r="Y1440" t="e">
            <v>#NAME?</v>
          </cell>
          <cell r="Z1440">
            <v>1</v>
          </cell>
          <cell r="AA1440">
            <v>1</v>
          </cell>
          <cell r="AB1440">
            <v>30</v>
          </cell>
          <cell r="AC1440" t="str">
            <v>*SN</v>
          </cell>
          <cell r="AE1440" t="str">
            <v>3FDEF</v>
          </cell>
          <cell r="AF1440">
            <v>3</v>
          </cell>
          <cell r="AG1440" t="str">
            <v>F</v>
          </cell>
          <cell r="AH1440" t="str">
            <v>D</v>
          </cell>
          <cell r="AI1440" t="str">
            <v>E</v>
          </cell>
          <cell r="AJ1440" t="str">
            <v>F</v>
          </cell>
          <cell r="AK1440" t="str">
            <v>Sigmasys</v>
          </cell>
          <cell r="AL1440" t="str">
            <v>Manual Call Points</v>
          </cell>
          <cell r="AM1440" t="str">
            <v>N</v>
          </cell>
          <cell r="AN1440" t="str">
            <v>N</v>
          </cell>
          <cell r="AO1440">
            <v>83017000000</v>
          </cell>
          <cell r="AP1440" t="str">
            <v>DE</v>
          </cell>
          <cell r="AQ1440">
            <v>0.01</v>
          </cell>
          <cell r="AR1440" t="str">
            <v>KG</v>
          </cell>
          <cell r="AS1440"/>
          <cell r="AW1440">
            <v>0</v>
          </cell>
          <cell r="AX1440">
            <v>0</v>
          </cell>
        </row>
        <row r="1441">
          <cell r="A1441" t="str">
            <v>C24217-A29-B10</v>
          </cell>
          <cell r="B1441" t="str">
            <v>C24217-A29-B10</v>
          </cell>
          <cell r="C1441"/>
          <cell r="D1441" t="str">
            <v>Protective housing red</v>
          </cell>
          <cell r="E1441" t="str">
            <v>Schutzgehaeuse RT für HFM</v>
          </cell>
          <cell r="F1441">
            <v>53.2</v>
          </cell>
          <cell r="G1441" t="str">
            <v>EUR</v>
          </cell>
          <cell r="H1441">
            <v>1</v>
          </cell>
          <cell r="I1441">
            <v>-75</v>
          </cell>
          <cell r="J1441">
            <v>13.3</v>
          </cell>
          <cell r="K1441" t="str">
            <v>EUR</v>
          </cell>
          <cell r="M1441"/>
          <cell r="N1441">
            <v>48.4</v>
          </cell>
          <cell r="O1441" t="str">
            <v>EUR</v>
          </cell>
          <cell r="P1441">
            <v>1</v>
          </cell>
          <cell r="Q1441">
            <v>-75</v>
          </cell>
          <cell r="R1441">
            <v>12.1</v>
          </cell>
          <cell r="S1441" t="str">
            <v>EUR</v>
          </cell>
          <cell r="U1441"/>
          <cell r="V1441">
            <v>0</v>
          </cell>
          <cell r="W1441">
            <v>0</v>
          </cell>
          <cell r="X1441">
            <v>0</v>
          </cell>
          <cell r="Y1441" t="e">
            <v>#NAME?</v>
          </cell>
          <cell r="Z1441">
            <v>1</v>
          </cell>
          <cell r="AA1441">
            <v>1</v>
          </cell>
          <cell r="AB1441">
            <v>30</v>
          </cell>
          <cell r="AC1441" t="str">
            <v>*SN</v>
          </cell>
          <cell r="AE1441" t="str">
            <v>3FDEF</v>
          </cell>
          <cell r="AF1441">
            <v>3</v>
          </cell>
          <cell r="AG1441" t="str">
            <v>F</v>
          </cell>
          <cell r="AH1441" t="str">
            <v>D</v>
          </cell>
          <cell r="AI1441" t="str">
            <v>E</v>
          </cell>
          <cell r="AJ1441" t="str">
            <v>F</v>
          </cell>
          <cell r="AK1441" t="str">
            <v>Sigmasys</v>
          </cell>
          <cell r="AL1441" t="str">
            <v>Manual Call Points</v>
          </cell>
          <cell r="AM1441" t="str">
            <v>N</v>
          </cell>
          <cell r="AN1441" t="str">
            <v>N</v>
          </cell>
          <cell r="AO1441">
            <v>85319085900</v>
          </cell>
          <cell r="AP1441" t="str">
            <v>DE</v>
          </cell>
          <cell r="AQ1441">
            <v>0.29899999999999999</v>
          </cell>
          <cell r="AR1441" t="str">
            <v>KG</v>
          </cell>
          <cell r="AS1441"/>
          <cell r="AW1441">
            <v>0</v>
          </cell>
          <cell r="AX1441">
            <v>0</v>
          </cell>
        </row>
        <row r="1442">
          <cell r="A1442" t="str">
            <v>S24217-G37-F301</v>
          </cell>
          <cell r="B1442" t="str">
            <v>S24217-G37-F301</v>
          </cell>
          <cell r="C1442"/>
          <cell r="D1442" t="str">
            <v>Sec.flood. exting.syst YE 7 ea.</v>
          </cell>
          <cell r="E1442" t="str">
            <v>Nachfluten Löschanlage GE 7 Stk</v>
          </cell>
          <cell r="F1442">
            <v>46.4</v>
          </cell>
          <cell r="G1442" t="str">
            <v>EUR</v>
          </cell>
          <cell r="H1442">
            <v>1</v>
          </cell>
          <cell r="I1442">
            <v>-75</v>
          </cell>
          <cell r="J1442">
            <v>11.6</v>
          </cell>
          <cell r="K1442" t="str">
            <v>EUR</v>
          </cell>
          <cell r="M1442"/>
          <cell r="N1442">
            <v>43.4</v>
          </cell>
          <cell r="O1442" t="str">
            <v>EUR</v>
          </cell>
          <cell r="P1442">
            <v>1</v>
          </cell>
          <cell r="Q1442">
            <v>-75</v>
          </cell>
          <cell r="R1442">
            <v>10.85</v>
          </cell>
          <cell r="S1442" t="str">
            <v>EUR</v>
          </cell>
          <cell r="U1442"/>
          <cell r="V1442">
            <v>0</v>
          </cell>
          <cell r="W1442">
            <v>0</v>
          </cell>
          <cell r="X1442">
            <v>0</v>
          </cell>
          <cell r="Y1442" t="e">
            <v>#NAME?</v>
          </cell>
          <cell r="Z1442">
            <v>1</v>
          </cell>
          <cell r="AA1442">
            <v>1</v>
          </cell>
          <cell r="AB1442">
            <v>56</v>
          </cell>
          <cell r="AC1442" t="str">
            <v>*SN</v>
          </cell>
          <cell r="AD1442" t="str">
            <v>phased out product</v>
          </cell>
          <cell r="AE1442" t="str">
            <v>3FDEF</v>
          </cell>
          <cell r="AF1442">
            <v>3</v>
          </cell>
          <cell r="AG1442" t="str">
            <v>F</v>
          </cell>
          <cell r="AH1442" t="str">
            <v>D</v>
          </cell>
          <cell r="AI1442" t="str">
            <v>E</v>
          </cell>
          <cell r="AJ1442" t="str">
            <v>F</v>
          </cell>
          <cell r="AK1442" t="str">
            <v>Sigmasys</v>
          </cell>
          <cell r="AL1442" t="str">
            <v>Manual Call Points</v>
          </cell>
          <cell r="AM1442" t="str">
            <v>N</v>
          </cell>
          <cell r="AN1442" t="str">
            <v>N</v>
          </cell>
          <cell r="AO1442">
            <v>85311030000</v>
          </cell>
          <cell r="AP1442" t="str">
            <v>DE</v>
          </cell>
          <cell r="AQ1442">
            <v>1.4999999999999999E-2</v>
          </cell>
          <cell r="AR1442" t="str">
            <v>KG</v>
          </cell>
          <cell r="AS1442"/>
          <cell r="AW1442">
            <v>0</v>
          </cell>
          <cell r="AX1442">
            <v>0</v>
          </cell>
        </row>
        <row r="1443">
          <cell r="A1443" t="str">
            <v>C24123-Z29-C2</v>
          </cell>
          <cell r="B1443" t="str">
            <v>C24123-Z29-C2</v>
          </cell>
          <cell r="C1443"/>
          <cell r="D1443" t="str">
            <v>Security lock for MCP</v>
          </cell>
          <cell r="E1443" t="str">
            <v>Sicherheitsschloss für HFM</v>
          </cell>
          <cell r="F1443">
            <v>107</v>
          </cell>
          <cell r="G1443" t="str">
            <v>EUR</v>
          </cell>
          <cell r="H1443">
            <v>1</v>
          </cell>
          <cell r="I1443">
            <v>-75</v>
          </cell>
          <cell r="J1443">
            <v>26.75</v>
          </cell>
          <cell r="K1443" t="str">
            <v>EUR</v>
          </cell>
          <cell r="M1443"/>
          <cell r="N1443">
            <v>97.4</v>
          </cell>
          <cell r="O1443" t="str">
            <v>EUR</v>
          </cell>
          <cell r="P1443">
            <v>1</v>
          </cell>
          <cell r="Q1443">
            <v>-75</v>
          </cell>
          <cell r="R1443">
            <v>24.35</v>
          </cell>
          <cell r="S1443" t="str">
            <v>EUR</v>
          </cell>
          <cell r="U1443"/>
          <cell r="V1443">
            <v>0</v>
          </cell>
          <cell r="W1443">
            <v>0</v>
          </cell>
          <cell r="X1443">
            <v>0</v>
          </cell>
          <cell r="Y1443" t="e">
            <v>#NAME?</v>
          </cell>
          <cell r="Z1443">
            <v>1</v>
          </cell>
          <cell r="AA1443">
            <v>1</v>
          </cell>
          <cell r="AB1443">
            <v>30</v>
          </cell>
          <cell r="AC1443" t="str">
            <v>*SN</v>
          </cell>
          <cell r="AE1443" t="str">
            <v>3FDEF</v>
          </cell>
          <cell r="AF1443">
            <v>3</v>
          </cell>
          <cell r="AG1443" t="str">
            <v>F</v>
          </cell>
          <cell r="AH1443" t="str">
            <v>D</v>
          </cell>
          <cell r="AI1443" t="str">
            <v>E</v>
          </cell>
          <cell r="AJ1443" t="str">
            <v>F</v>
          </cell>
          <cell r="AK1443" t="str">
            <v>Sigmasys</v>
          </cell>
          <cell r="AL1443" t="str">
            <v>Manual Call Points</v>
          </cell>
          <cell r="AM1443" t="str">
            <v>N</v>
          </cell>
          <cell r="AN1443" t="str">
            <v>N</v>
          </cell>
          <cell r="AO1443">
            <v>85311030000</v>
          </cell>
          <cell r="AP1443" t="str">
            <v>DE</v>
          </cell>
          <cell r="AQ1443">
            <v>8.9999999999999993E-3</v>
          </cell>
          <cell r="AR1443" t="str">
            <v>KG</v>
          </cell>
          <cell r="AS1443"/>
          <cell r="AW1443">
            <v>0</v>
          </cell>
          <cell r="AX1443">
            <v>0</v>
          </cell>
        </row>
        <row r="1444">
          <cell r="A1444" t="str">
            <v>V24217-C1104-C201</v>
          </cell>
          <cell r="B1444" t="str">
            <v>V24217-C1104-C201</v>
          </cell>
          <cell r="C1444"/>
          <cell r="D1444" t="str">
            <v>SIGMABASE Fire al.cpt. SMF1120</v>
          </cell>
          <cell r="E1444" t="str">
            <v>SIGMABASE Hfm RT-FW</v>
          </cell>
          <cell r="F1444">
            <v>196</v>
          </cell>
          <cell r="G1444" t="str">
            <v>EUR</v>
          </cell>
          <cell r="H1444">
            <v>1</v>
          </cell>
          <cell r="I1444">
            <v>-75</v>
          </cell>
          <cell r="J1444">
            <v>49</v>
          </cell>
          <cell r="K1444" t="str">
            <v>EUR</v>
          </cell>
          <cell r="M1444"/>
          <cell r="N1444">
            <v>183</v>
          </cell>
          <cell r="O1444" t="str">
            <v>EUR</v>
          </cell>
          <cell r="P1444">
            <v>1</v>
          </cell>
          <cell r="Q1444">
            <v>-75</v>
          </cell>
          <cell r="R1444">
            <v>45.75</v>
          </cell>
          <cell r="S1444" t="str">
            <v>EUR</v>
          </cell>
          <cell r="U1444"/>
          <cell r="V1444">
            <v>2352</v>
          </cell>
          <cell r="W1444">
            <v>2196</v>
          </cell>
          <cell r="X1444">
            <v>78</v>
          </cell>
          <cell r="Y1444" t="e">
            <v>#NAME?</v>
          </cell>
          <cell r="Z1444">
            <v>1</v>
          </cell>
          <cell r="AA1444">
            <v>1</v>
          </cell>
          <cell r="AB1444">
            <v>56</v>
          </cell>
          <cell r="AC1444" t="str">
            <v>*SN</v>
          </cell>
          <cell r="AD1444" t="str">
            <v>phased out product</v>
          </cell>
          <cell r="AE1444" t="str">
            <v>3FDEF</v>
          </cell>
          <cell r="AF1444">
            <v>3</v>
          </cell>
          <cell r="AG1444" t="str">
            <v>F</v>
          </cell>
          <cell r="AH1444" t="str">
            <v>D</v>
          </cell>
          <cell r="AI1444" t="str">
            <v>E</v>
          </cell>
          <cell r="AJ1444" t="str">
            <v>F</v>
          </cell>
          <cell r="AK1444" t="str">
            <v>Sigmasys</v>
          </cell>
          <cell r="AL1444" t="str">
            <v>Manual Call Points</v>
          </cell>
          <cell r="AM1444" t="str">
            <v>N</v>
          </cell>
          <cell r="AN1444" t="str">
            <v>N</v>
          </cell>
          <cell r="AO1444">
            <v>85311030000</v>
          </cell>
          <cell r="AP1444" t="str">
            <v>DE</v>
          </cell>
          <cell r="AQ1444">
            <v>0.20699999999999999</v>
          </cell>
          <cell r="AR1444" t="str">
            <v>KG</v>
          </cell>
          <cell r="AS1444"/>
          <cell r="AW1444">
            <v>48</v>
          </cell>
          <cell r="AX1444">
            <v>1936.0700000000002</v>
          </cell>
        </row>
        <row r="1445">
          <cell r="A1445" t="str">
            <v>V24217-C1104-V202</v>
          </cell>
          <cell r="B1445" t="str">
            <v>V24217-C1104-V202</v>
          </cell>
          <cell r="C1445"/>
          <cell r="D1445" t="str">
            <v>SIGMABASE Mfc p. - GB</v>
          </cell>
          <cell r="E1445" t="str">
            <v>SIGMABASE Hfm - GB</v>
          </cell>
          <cell r="F1445">
            <v>196</v>
          </cell>
          <cell r="G1445" t="str">
            <v>EUR</v>
          </cell>
          <cell r="H1445">
            <v>1</v>
          </cell>
          <cell r="I1445">
            <v>-75</v>
          </cell>
          <cell r="J1445">
            <v>49</v>
          </cell>
          <cell r="K1445" t="str">
            <v>EUR</v>
          </cell>
          <cell r="M1445"/>
          <cell r="N1445">
            <v>183</v>
          </cell>
          <cell r="O1445" t="str">
            <v>EUR</v>
          </cell>
          <cell r="P1445">
            <v>1</v>
          </cell>
          <cell r="Q1445">
            <v>-75</v>
          </cell>
          <cell r="R1445">
            <v>45.75</v>
          </cell>
          <cell r="S1445" t="str">
            <v>EUR</v>
          </cell>
          <cell r="U1445"/>
          <cell r="V1445">
            <v>0</v>
          </cell>
          <cell r="W1445">
            <v>0</v>
          </cell>
          <cell r="X1445">
            <v>0</v>
          </cell>
          <cell r="Y1445" t="e">
            <v>#NAME?</v>
          </cell>
          <cell r="Z1445">
            <v>1</v>
          </cell>
          <cell r="AA1445">
            <v>1</v>
          </cell>
          <cell r="AB1445">
            <v>56</v>
          </cell>
          <cell r="AC1445" t="str">
            <v>*SN</v>
          </cell>
          <cell r="AD1445" t="str">
            <v>phased out product</v>
          </cell>
          <cell r="AE1445" t="str">
            <v>3FDEF</v>
          </cell>
          <cell r="AF1445">
            <v>3</v>
          </cell>
          <cell r="AG1445" t="str">
            <v>F</v>
          </cell>
          <cell r="AH1445" t="str">
            <v>D</v>
          </cell>
          <cell r="AI1445" t="str">
            <v>E</v>
          </cell>
          <cell r="AJ1445" t="str">
            <v>F</v>
          </cell>
          <cell r="AK1445" t="str">
            <v>Sigmasys</v>
          </cell>
          <cell r="AL1445" t="str">
            <v>Manual Call Points</v>
          </cell>
          <cell r="AM1445" t="str">
            <v>N</v>
          </cell>
          <cell r="AN1445" t="str">
            <v>N</v>
          </cell>
          <cell r="AO1445">
            <v>85311030000</v>
          </cell>
          <cell r="AP1445" t="str">
            <v>DE</v>
          </cell>
          <cell r="AQ1445">
            <v>0.21</v>
          </cell>
          <cell r="AR1445" t="str">
            <v>KG</v>
          </cell>
          <cell r="AS1445"/>
          <cell r="AW1445">
            <v>0</v>
          </cell>
          <cell r="AX1445">
            <v>0</v>
          </cell>
        </row>
        <row r="1446">
          <cell r="A1446" t="str">
            <v>V24217-B9304-A101</v>
          </cell>
          <cell r="B1446" t="str">
            <v>V24217-B9304-A101</v>
          </cell>
          <cell r="C1446"/>
          <cell r="D1446" t="str">
            <v>SIGMASYS HFM element type B DE</v>
          </cell>
          <cell r="E1446" t="str">
            <v>SIGMASYS HFM-Einsatz Typ B DE</v>
          </cell>
          <cell r="F1446">
            <v>179</v>
          </cell>
          <cell r="G1446" t="str">
            <v>EUR</v>
          </cell>
          <cell r="H1446">
            <v>1</v>
          </cell>
          <cell r="I1446">
            <v>-75</v>
          </cell>
          <cell r="J1446">
            <v>44.75</v>
          </cell>
          <cell r="K1446" t="str">
            <v>EUR</v>
          </cell>
          <cell r="M1446"/>
          <cell r="N1446">
            <v>167</v>
          </cell>
          <cell r="O1446" t="str">
            <v>EUR</v>
          </cell>
          <cell r="P1446">
            <v>1</v>
          </cell>
          <cell r="Q1446">
            <v>-75</v>
          </cell>
          <cell r="R1446">
            <v>41.75</v>
          </cell>
          <cell r="S1446" t="str">
            <v>EUR</v>
          </cell>
          <cell r="U1446"/>
          <cell r="V1446">
            <v>0</v>
          </cell>
          <cell r="W1446">
            <v>0</v>
          </cell>
          <cell r="X1446">
            <v>0</v>
          </cell>
          <cell r="Y1446" t="e">
            <v>#NAME?</v>
          </cell>
          <cell r="Z1446">
            <v>1</v>
          </cell>
          <cell r="AA1446">
            <v>1</v>
          </cell>
          <cell r="AB1446">
            <v>56</v>
          </cell>
          <cell r="AC1446" t="str">
            <v>*SN</v>
          </cell>
          <cell r="AD1446" t="str">
            <v>phased out product</v>
          </cell>
          <cell r="AE1446" t="str">
            <v>3FDEF</v>
          </cell>
          <cell r="AF1446">
            <v>3</v>
          </cell>
          <cell r="AG1446" t="str">
            <v>F</v>
          </cell>
          <cell r="AH1446" t="str">
            <v>D</v>
          </cell>
          <cell r="AI1446" t="str">
            <v>E</v>
          </cell>
          <cell r="AJ1446" t="str">
            <v>F</v>
          </cell>
          <cell r="AK1446" t="str">
            <v>Sigmasys</v>
          </cell>
          <cell r="AL1446" t="str">
            <v>Manual Call Points</v>
          </cell>
          <cell r="AM1446" t="str">
            <v>N</v>
          </cell>
          <cell r="AN1446" t="str">
            <v>N</v>
          </cell>
          <cell r="AO1446">
            <v>85319085900</v>
          </cell>
          <cell r="AP1446" t="str">
            <v>DE</v>
          </cell>
          <cell r="AQ1446">
            <v>0.14899999999999999</v>
          </cell>
          <cell r="AR1446" t="str">
            <v>KG</v>
          </cell>
          <cell r="AS1446"/>
          <cell r="AW1446">
            <v>0</v>
          </cell>
          <cell r="AX1446">
            <v>0</v>
          </cell>
        </row>
        <row r="1447">
          <cell r="A1447" t="str">
            <v>V24217-A9303-A101</v>
          </cell>
          <cell r="B1447" t="str">
            <v>V24217-A9303-A101</v>
          </cell>
          <cell r="C1447"/>
          <cell r="D1447" t="str">
            <v>SIGMASYS HFM-Einsatz Typ</v>
          </cell>
          <cell r="E1447" t="str">
            <v>SIGMASYS HFM-Einsatz Typ</v>
          </cell>
          <cell r="F1447">
            <v>159</v>
          </cell>
          <cell r="G1447" t="str">
            <v>EUR</v>
          </cell>
          <cell r="H1447">
            <v>1</v>
          </cell>
          <cell r="I1447">
            <v>-75</v>
          </cell>
          <cell r="J1447">
            <v>39.75</v>
          </cell>
          <cell r="K1447" t="str">
            <v>EUR</v>
          </cell>
          <cell r="M1447"/>
          <cell r="N1447">
            <v>149</v>
          </cell>
          <cell r="O1447" t="str">
            <v>EUR</v>
          </cell>
          <cell r="P1447">
            <v>1</v>
          </cell>
          <cell r="Q1447">
            <v>-75</v>
          </cell>
          <cell r="R1447">
            <v>37.25</v>
          </cell>
          <cell r="S1447" t="str">
            <v>EUR</v>
          </cell>
          <cell r="U1447"/>
          <cell r="V1447">
            <v>0</v>
          </cell>
          <cell r="W1447">
            <v>0</v>
          </cell>
          <cell r="X1447">
            <v>0</v>
          </cell>
          <cell r="Y1447" t="e">
            <v>#NAME?</v>
          </cell>
          <cell r="Z1447">
            <v>1</v>
          </cell>
          <cell r="AA1447">
            <v>1</v>
          </cell>
          <cell r="AB1447">
            <v>56</v>
          </cell>
          <cell r="AC1447" t="str">
            <v>*SN</v>
          </cell>
          <cell r="AD1447" t="str">
            <v>phased out product</v>
          </cell>
          <cell r="AE1447" t="str">
            <v>3FDEF</v>
          </cell>
          <cell r="AF1447">
            <v>3</v>
          </cell>
          <cell r="AG1447" t="str">
            <v>F</v>
          </cell>
          <cell r="AH1447" t="str">
            <v>D</v>
          </cell>
          <cell r="AI1447" t="str">
            <v>E</v>
          </cell>
          <cell r="AJ1447" t="str">
            <v>F</v>
          </cell>
          <cell r="AK1447" t="str">
            <v>Sigmasys</v>
          </cell>
          <cell r="AL1447" t="str">
            <v>Manual Call Points</v>
          </cell>
          <cell r="AM1447" t="str">
            <v>N</v>
          </cell>
          <cell r="AN1447" t="str">
            <v>N</v>
          </cell>
          <cell r="AO1447">
            <v>85311030000</v>
          </cell>
          <cell r="AP1447" t="str">
            <v>DE</v>
          </cell>
          <cell r="AQ1447">
            <v>0.153</v>
          </cell>
          <cell r="AR1447" t="str">
            <v>KG</v>
          </cell>
          <cell r="AS1447"/>
          <cell r="AW1447">
            <v>0</v>
          </cell>
          <cell r="AX1447">
            <v>0</v>
          </cell>
        </row>
        <row r="1448">
          <cell r="A1448" t="str">
            <v>V24217-B1302-B200</v>
          </cell>
          <cell r="B1448" t="str">
            <v>V24217-B1302-B200</v>
          </cell>
          <cell r="C1448"/>
          <cell r="D1448" t="str">
            <v>SIGMASYS Mfc p. type</v>
          </cell>
          <cell r="E1448" t="str">
            <v>SIGMASYS Hfm Typ</v>
          </cell>
          <cell r="F1448">
            <v>231</v>
          </cell>
          <cell r="G1448" t="str">
            <v>EUR</v>
          </cell>
          <cell r="H1448">
            <v>1</v>
          </cell>
          <cell r="I1448">
            <v>-75</v>
          </cell>
          <cell r="J1448">
            <v>57.75</v>
          </cell>
          <cell r="K1448" t="str">
            <v>EUR</v>
          </cell>
          <cell r="M1448"/>
          <cell r="N1448">
            <v>216</v>
          </cell>
          <cell r="O1448" t="str">
            <v>EUR</v>
          </cell>
          <cell r="P1448">
            <v>1</v>
          </cell>
          <cell r="Q1448">
            <v>-75</v>
          </cell>
          <cell r="R1448">
            <v>54</v>
          </cell>
          <cell r="S1448" t="str">
            <v>EUR</v>
          </cell>
          <cell r="U1448"/>
          <cell r="V1448">
            <v>0</v>
          </cell>
          <cell r="W1448">
            <v>0</v>
          </cell>
          <cell r="X1448">
            <v>0</v>
          </cell>
          <cell r="Y1448" t="e">
            <v>#NAME?</v>
          </cell>
          <cell r="Z1448">
            <v>1</v>
          </cell>
          <cell r="AA1448">
            <v>1</v>
          </cell>
          <cell r="AB1448">
            <v>56</v>
          </cell>
          <cell r="AC1448" t="str">
            <v>*SN</v>
          </cell>
          <cell r="AD1448" t="str">
            <v>phased out product</v>
          </cell>
          <cell r="AE1448" t="str">
            <v>3FDEF</v>
          </cell>
          <cell r="AF1448">
            <v>3</v>
          </cell>
          <cell r="AG1448" t="str">
            <v>F</v>
          </cell>
          <cell r="AH1448" t="str">
            <v>D</v>
          </cell>
          <cell r="AI1448" t="str">
            <v>E</v>
          </cell>
          <cell r="AJ1448" t="str">
            <v>F</v>
          </cell>
          <cell r="AK1448" t="str">
            <v>Sigmasys</v>
          </cell>
          <cell r="AL1448" t="str">
            <v>Manual Call Points</v>
          </cell>
          <cell r="AM1448" t="str">
            <v>N</v>
          </cell>
          <cell r="AN1448" t="str">
            <v>N</v>
          </cell>
          <cell r="AO1448">
            <v>85311030000</v>
          </cell>
          <cell r="AP1448" t="str">
            <v>DE</v>
          </cell>
          <cell r="AQ1448">
            <v>0.37</v>
          </cell>
          <cell r="AR1448" t="str">
            <v>KG</v>
          </cell>
          <cell r="AS1448"/>
          <cell r="AW1448">
            <v>0</v>
          </cell>
          <cell r="AX1448">
            <v>0</v>
          </cell>
        </row>
        <row r="1449">
          <cell r="A1449" t="str">
            <v>V24217-B1304-C201</v>
          </cell>
          <cell r="B1449" t="str">
            <v>V24217-B1304-C201</v>
          </cell>
          <cell r="C1449"/>
          <cell r="D1449" t="str">
            <v>SIGMASYS Mfc p. type</v>
          </cell>
          <cell r="E1449" t="str">
            <v>SIGMASYS Hfm RT-FW</v>
          </cell>
          <cell r="F1449">
            <v>231</v>
          </cell>
          <cell r="G1449" t="str">
            <v>EUR</v>
          </cell>
          <cell r="H1449">
            <v>1</v>
          </cell>
          <cell r="I1449">
            <v>-75</v>
          </cell>
          <cell r="J1449">
            <v>57.75</v>
          </cell>
          <cell r="K1449" t="str">
            <v>EUR</v>
          </cell>
          <cell r="M1449"/>
          <cell r="N1449">
            <v>216</v>
          </cell>
          <cell r="O1449" t="str">
            <v>EUR</v>
          </cell>
          <cell r="P1449">
            <v>1</v>
          </cell>
          <cell r="Q1449">
            <v>-75</v>
          </cell>
          <cell r="R1449">
            <v>54</v>
          </cell>
          <cell r="S1449" t="str">
            <v>EUR</v>
          </cell>
          <cell r="U1449"/>
          <cell r="V1449">
            <v>6410.25</v>
          </cell>
          <cell r="W1449">
            <v>5994</v>
          </cell>
          <cell r="X1449">
            <v>208.125</v>
          </cell>
          <cell r="Y1449" t="e">
            <v>#NAME?</v>
          </cell>
          <cell r="Z1449">
            <v>1</v>
          </cell>
          <cell r="AA1449">
            <v>1</v>
          </cell>
          <cell r="AB1449">
            <v>56</v>
          </cell>
          <cell r="AC1449" t="str">
            <v>*SN</v>
          </cell>
          <cell r="AD1449" t="str">
            <v>phased out product</v>
          </cell>
          <cell r="AE1449" t="str">
            <v>3FDEF</v>
          </cell>
          <cell r="AF1449">
            <v>3</v>
          </cell>
          <cell r="AG1449" t="str">
            <v>F</v>
          </cell>
          <cell r="AH1449" t="str">
            <v>D</v>
          </cell>
          <cell r="AI1449" t="str">
            <v>E</v>
          </cell>
          <cell r="AJ1449" t="str">
            <v>F</v>
          </cell>
          <cell r="AK1449" t="str">
            <v>Sigmasys</v>
          </cell>
          <cell r="AL1449" t="str">
            <v>Manual Call Points</v>
          </cell>
          <cell r="AM1449" t="str">
            <v>N</v>
          </cell>
          <cell r="AN1449" t="str">
            <v>N</v>
          </cell>
          <cell r="AO1449">
            <v>85311030000</v>
          </cell>
          <cell r="AP1449" t="str">
            <v>DE</v>
          </cell>
          <cell r="AQ1449">
            <v>0.35799999999999998</v>
          </cell>
          <cell r="AR1449" t="str">
            <v>KG</v>
          </cell>
          <cell r="AS1449"/>
          <cell r="AW1449">
            <v>111</v>
          </cell>
          <cell r="AX1449">
            <v>5490.48</v>
          </cell>
        </row>
        <row r="1450">
          <cell r="A1450" t="str">
            <v>V24217-B1304-T201</v>
          </cell>
          <cell r="B1450" t="str">
            <v>V24217-B1304-T201</v>
          </cell>
          <cell r="C1450"/>
          <cell r="D1450" t="str">
            <v>SIGMASYS Mfc p. type</v>
          </cell>
          <cell r="E1450" t="str">
            <v>SIGMASYS Hfm RT-BM</v>
          </cell>
          <cell r="F1450">
            <v>231</v>
          </cell>
          <cell r="G1450" t="str">
            <v>EUR</v>
          </cell>
          <cell r="H1450">
            <v>1</v>
          </cell>
          <cell r="I1450">
            <v>-75</v>
          </cell>
          <cell r="J1450">
            <v>57.75</v>
          </cell>
          <cell r="K1450" t="str">
            <v>EUR</v>
          </cell>
          <cell r="M1450"/>
          <cell r="N1450">
            <v>216</v>
          </cell>
          <cell r="O1450" t="str">
            <v>EUR</v>
          </cell>
          <cell r="P1450">
            <v>1</v>
          </cell>
          <cell r="Q1450">
            <v>-75</v>
          </cell>
          <cell r="R1450">
            <v>54</v>
          </cell>
          <cell r="S1450" t="str">
            <v>EUR</v>
          </cell>
          <cell r="U1450"/>
          <cell r="V1450">
            <v>0</v>
          </cell>
          <cell r="W1450">
            <v>0</v>
          </cell>
          <cell r="X1450">
            <v>0</v>
          </cell>
          <cell r="Y1450" t="e">
            <v>#NAME?</v>
          </cell>
          <cell r="Z1450">
            <v>1</v>
          </cell>
          <cell r="AA1450">
            <v>1</v>
          </cell>
          <cell r="AB1450">
            <v>56</v>
          </cell>
          <cell r="AC1450" t="str">
            <v>*SN</v>
          </cell>
          <cell r="AD1450" t="str">
            <v>phased out product</v>
          </cell>
          <cell r="AE1450" t="str">
            <v>3FDEF</v>
          </cell>
          <cell r="AF1450">
            <v>3</v>
          </cell>
          <cell r="AG1450" t="str">
            <v>F</v>
          </cell>
          <cell r="AH1450" t="str">
            <v>D</v>
          </cell>
          <cell r="AI1450" t="str">
            <v>E</v>
          </cell>
          <cell r="AJ1450" t="str">
            <v>F</v>
          </cell>
          <cell r="AK1450" t="str">
            <v>Sigmasys</v>
          </cell>
          <cell r="AL1450" t="str">
            <v>Manual Call Points</v>
          </cell>
          <cell r="AM1450" t="str">
            <v>N</v>
          </cell>
          <cell r="AN1450" t="str">
            <v>N</v>
          </cell>
          <cell r="AO1450">
            <v>85311030000</v>
          </cell>
          <cell r="AP1450" t="str">
            <v>DE</v>
          </cell>
          <cell r="AQ1450">
            <v>0.36399999999999999</v>
          </cell>
          <cell r="AR1450" t="str">
            <v>KG</v>
          </cell>
          <cell r="AS1450"/>
          <cell r="AW1450">
            <v>0</v>
          </cell>
          <cell r="AX1450">
            <v>0</v>
          </cell>
        </row>
        <row r="1451">
          <cell r="A1451" t="str">
            <v>V24217-B1304-V202</v>
          </cell>
          <cell r="B1451" t="str">
            <v>V24217-B1304-V202</v>
          </cell>
          <cell r="C1451"/>
          <cell r="D1451" t="str">
            <v>SIGMASYS Mfc p. type B - GB</v>
          </cell>
          <cell r="E1451" t="str">
            <v>SIGMASYS Hfm Typ B - GB</v>
          </cell>
          <cell r="F1451">
            <v>231</v>
          </cell>
          <cell r="G1451" t="str">
            <v>EUR</v>
          </cell>
          <cell r="H1451">
            <v>1</v>
          </cell>
          <cell r="I1451">
            <v>-75</v>
          </cell>
          <cell r="J1451">
            <v>57.75</v>
          </cell>
          <cell r="K1451" t="str">
            <v>EUR</v>
          </cell>
          <cell r="M1451"/>
          <cell r="N1451">
            <v>216</v>
          </cell>
          <cell r="O1451" t="str">
            <v>EUR</v>
          </cell>
          <cell r="P1451">
            <v>1</v>
          </cell>
          <cell r="Q1451">
            <v>-75</v>
          </cell>
          <cell r="R1451">
            <v>54</v>
          </cell>
          <cell r="S1451" t="str">
            <v>EUR</v>
          </cell>
          <cell r="U1451"/>
          <cell r="V1451">
            <v>0</v>
          </cell>
          <cell r="W1451">
            <v>0</v>
          </cell>
          <cell r="X1451">
            <v>0</v>
          </cell>
          <cell r="Y1451" t="e">
            <v>#NAME?</v>
          </cell>
          <cell r="Z1451">
            <v>1</v>
          </cell>
          <cell r="AA1451">
            <v>1</v>
          </cell>
          <cell r="AB1451">
            <v>56</v>
          </cell>
          <cell r="AC1451" t="str">
            <v>*SN</v>
          </cell>
          <cell r="AD1451" t="str">
            <v>phased out product</v>
          </cell>
          <cell r="AE1451" t="str">
            <v>3FDEF</v>
          </cell>
          <cell r="AF1451">
            <v>3</v>
          </cell>
          <cell r="AG1451" t="str">
            <v>F</v>
          </cell>
          <cell r="AH1451" t="str">
            <v>D</v>
          </cell>
          <cell r="AI1451" t="str">
            <v>E</v>
          </cell>
          <cell r="AJ1451" t="str">
            <v>F</v>
          </cell>
          <cell r="AK1451" t="str">
            <v>Sigmasys</v>
          </cell>
          <cell r="AL1451" t="str">
            <v>Manual Call Points</v>
          </cell>
          <cell r="AM1451" t="str">
            <v>N</v>
          </cell>
          <cell r="AN1451" t="str">
            <v>N</v>
          </cell>
          <cell r="AO1451">
            <v>85311030000</v>
          </cell>
          <cell r="AP1451" t="str">
            <v>DE</v>
          </cell>
          <cell r="AQ1451">
            <v>0.36099999999999999</v>
          </cell>
          <cell r="AR1451" t="str">
            <v>KG</v>
          </cell>
          <cell r="AS1451"/>
          <cell r="AW1451">
            <v>0</v>
          </cell>
          <cell r="AX1451">
            <v>0</v>
          </cell>
        </row>
        <row r="1452">
          <cell r="A1452" t="str">
            <v>V24217-B1304-V218</v>
          </cell>
          <cell r="B1452" t="str">
            <v>V24217-B1304-V218</v>
          </cell>
          <cell r="C1452"/>
          <cell r="D1452" t="str">
            <v>SIGMASYS Mfc p. type B - RU</v>
          </cell>
          <cell r="E1452" t="str">
            <v>IGMASYS Hfm Typ B - RU</v>
          </cell>
          <cell r="F1452">
            <v>231</v>
          </cell>
          <cell r="G1452" t="str">
            <v>EUR</v>
          </cell>
          <cell r="H1452">
            <v>1</v>
          </cell>
          <cell r="I1452">
            <v>-75</v>
          </cell>
          <cell r="J1452">
            <v>57.75</v>
          </cell>
          <cell r="K1452" t="str">
            <v>EUR</v>
          </cell>
          <cell r="M1452"/>
          <cell r="N1452">
            <v>216</v>
          </cell>
          <cell r="O1452" t="str">
            <v>EUR</v>
          </cell>
          <cell r="P1452">
            <v>1</v>
          </cell>
          <cell r="Q1452">
            <v>-75</v>
          </cell>
          <cell r="R1452">
            <v>54</v>
          </cell>
          <cell r="S1452" t="str">
            <v>EUR</v>
          </cell>
          <cell r="U1452"/>
          <cell r="V1452">
            <v>0</v>
          </cell>
          <cell r="W1452">
            <v>0</v>
          </cell>
          <cell r="X1452">
            <v>0</v>
          </cell>
          <cell r="Y1452" t="e">
            <v>#NAME?</v>
          </cell>
          <cell r="Z1452">
            <v>1</v>
          </cell>
          <cell r="AA1452">
            <v>1</v>
          </cell>
          <cell r="AB1452">
            <v>56</v>
          </cell>
          <cell r="AC1452" t="str">
            <v>*SN</v>
          </cell>
          <cell r="AD1452" t="str">
            <v>phased out product</v>
          </cell>
          <cell r="AE1452" t="str">
            <v>3FDEF</v>
          </cell>
          <cell r="AF1452">
            <v>3</v>
          </cell>
          <cell r="AG1452" t="str">
            <v>F</v>
          </cell>
          <cell r="AH1452" t="str">
            <v>D</v>
          </cell>
          <cell r="AI1452" t="str">
            <v>E</v>
          </cell>
          <cell r="AJ1452" t="str">
            <v>F</v>
          </cell>
          <cell r="AK1452" t="str">
            <v>Sigmasys</v>
          </cell>
          <cell r="AL1452" t="str">
            <v>Manual Call Points</v>
          </cell>
          <cell r="AM1452" t="str">
            <v>N</v>
          </cell>
          <cell r="AN1452" t="str">
            <v>N</v>
          </cell>
          <cell r="AO1452">
            <v>85311030000</v>
          </cell>
          <cell r="AP1452" t="str">
            <v>DE</v>
          </cell>
          <cell r="AQ1452">
            <v>0.36</v>
          </cell>
          <cell r="AR1452" t="str">
            <v>KG</v>
          </cell>
          <cell r="AS1452"/>
          <cell r="AW1452">
            <v>0</v>
          </cell>
          <cell r="AX1452">
            <v>0</v>
          </cell>
        </row>
        <row r="1453">
          <cell r="A1453" t="str">
            <v>V24217-A1303-C201</v>
          </cell>
          <cell r="B1453" t="str">
            <v>V24217-A1303-C201</v>
          </cell>
          <cell r="C1453"/>
          <cell r="D1453" t="str">
            <v>SIGMASYS Mfc type</v>
          </cell>
          <cell r="E1453" t="str">
            <v>SIGMASYS Hfm Typ</v>
          </cell>
          <cell r="F1453">
            <v>215</v>
          </cell>
          <cell r="G1453" t="str">
            <v>EUR</v>
          </cell>
          <cell r="H1453">
            <v>1</v>
          </cell>
          <cell r="I1453">
            <v>-75</v>
          </cell>
          <cell r="J1453">
            <v>53.75</v>
          </cell>
          <cell r="K1453" t="str">
            <v>EUR</v>
          </cell>
          <cell r="M1453"/>
          <cell r="N1453">
            <v>201</v>
          </cell>
          <cell r="O1453" t="str">
            <v>EUR</v>
          </cell>
          <cell r="P1453">
            <v>1</v>
          </cell>
          <cell r="Q1453">
            <v>-75</v>
          </cell>
          <cell r="R1453">
            <v>50.25</v>
          </cell>
          <cell r="S1453" t="str">
            <v>EUR</v>
          </cell>
          <cell r="U1453"/>
          <cell r="V1453">
            <v>161.25</v>
          </cell>
          <cell r="W1453">
            <v>150.75</v>
          </cell>
          <cell r="X1453">
            <v>5.25</v>
          </cell>
          <cell r="Y1453" t="e">
            <v>#NAME?</v>
          </cell>
          <cell r="Z1453">
            <v>1</v>
          </cell>
          <cell r="AA1453">
            <v>1</v>
          </cell>
          <cell r="AB1453">
            <v>56</v>
          </cell>
          <cell r="AC1453" t="str">
            <v>*SN</v>
          </cell>
          <cell r="AD1453" t="str">
            <v>phased out product</v>
          </cell>
          <cell r="AE1453" t="str">
            <v>3FDEF</v>
          </cell>
          <cell r="AF1453">
            <v>3</v>
          </cell>
          <cell r="AG1453" t="str">
            <v>F</v>
          </cell>
          <cell r="AH1453" t="str">
            <v>D</v>
          </cell>
          <cell r="AI1453" t="str">
            <v>E</v>
          </cell>
          <cell r="AJ1453" t="str">
            <v>F</v>
          </cell>
          <cell r="AK1453" t="str">
            <v>Sigmasys</v>
          </cell>
          <cell r="AL1453" t="str">
            <v>Manual Call Points</v>
          </cell>
          <cell r="AM1453" t="str">
            <v>N</v>
          </cell>
          <cell r="AN1453" t="str">
            <v>EAR99H</v>
          </cell>
          <cell r="AO1453">
            <v>85311030000</v>
          </cell>
          <cell r="AP1453" t="str">
            <v>DE</v>
          </cell>
          <cell r="AQ1453">
            <v>0.35599999999999998</v>
          </cell>
          <cell r="AR1453" t="str">
            <v>KG</v>
          </cell>
          <cell r="AS1453"/>
          <cell r="AW1453">
            <v>3</v>
          </cell>
          <cell r="AX1453">
            <v>140.91</v>
          </cell>
        </row>
        <row r="1454">
          <cell r="A1454" t="str">
            <v>V24217-A1303-C219</v>
          </cell>
          <cell r="B1454" t="str">
            <v>V24217-A1303-C219</v>
          </cell>
          <cell r="C1454"/>
          <cell r="D1454" t="str">
            <v>SIGMASYS Mfc type</v>
          </cell>
          <cell r="E1454" t="str">
            <v>SIGMASYS Hfm Typ</v>
          </cell>
          <cell r="F1454">
            <v>213</v>
          </cell>
          <cell r="G1454" t="str">
            <v>EUR</v>
          </cell>
          <cell r="H1454">
            <v>1</v>
          </cell>
          <cell r="I1454">
            <v>-75</v>
          </cell>
          <cell r="J1454">
            <v>53.25</v>
          </cell>
          <cell r="K1454" t="str">
            <v>EUR</v>
          </cell>
          <cell r="M1454"/>
          <cell r="N1454">
            <v>199</v>
          </cell>
          <cell r="O1454" t="str">
            <v>EUR</v>
          </cell>
          <cell r="P1454">
            <v>1</v>
          </cell>
          <cell r="Q1454">
            <v>-75</v>
          </cell>
          <cell r="R1454">
            <v>49.75</v>
          </cell>
          <cell r="S1454" t="str">
            <v>EUR</v>
          </cell>
          <cell r="U1454"/>
          <cell r="V1454">
            <v>0</v>
          </cell>
          <cell r="W1454">
            <v>0</v>
          </cell>
          <cell r="X1454">
            <v>0</v>
          </cell>
          <cell r="Y1454" t="e">
            <v>#NAME?</v>
          </cell>
          <cell r="Z1454">
            <v>1</v>
          </cell>
          <cell r="AA1454">
            <v>1</v>
          </cell>
          <cell r="AB1454">
            <v>56</v>
          </cell>
          <cell r="AC1454" t="str">
            <v>*SN</v>
          </cell>
          <cell r="AD1454" t="str">
            <v>phased out product</v>
          </cell>
          <cell r="AE1454" t="str">
            <v>3FDEF</v>
          </cell>
          <cell r="AF1454">
            <v>3</v>
          </cell>
          <cell r="AG1454" t="str">
            <v>F</v>
          </cell>
          <cell r="AH1454" t="str">
            <v>D</v>
          </cell>
          <cell r="AI1454" t="str">
            <v>E</v>
          </cell>
          <cell r="AJ1454" t="str">
            <v>F</v>
          </cell>
          <cell r="AK1454" t="str">
            <v>Sigmasys</v>
          </cell>
          <cell r="AL1454" t="str">
            <v>Manual Call Points</v>
          </cell>
          <cell r="AM1454" t="str">
            <v>N</v>
          </cell>
          <cell r="AN1454" t="str">
            <v>EAR99H</v>
          </cell>
          <cell r="AO1454">
            <v>85311030000</v>
          </cell>
          <cell r="AP1454" t="str">
            <v>DE</v>
          </cell>
          <cell r="AQ1454">
            <v>0.36399999999999999</v>
          </cell>
          <cell r="AR1454" t="str">
            <v>KG</v>
          </cell>
          <cell r="AS1454"/>
          <cell r="AW1454">
            <v>0</v>
          </cell>
          <cell r="AX1454">
            <v>0</v>
          </cell>
        </row>
        <row r="1455">
          <cell r="A1455" t="str">
            <v>S24217-G35-A1</v>
          </cell>
          <cell r="B1455" t="str">
            <v>S24217-G35-A1</v>
          </cell>
          <cell r="C1455"/>
          <cell r="D1455" t="str">
            <v>Sign Out of operation. DIN</v>
          </cell>
          <cell r="E1455" t="str">
            <v>DIN-Schild Ausser Betrieb</v>
          </cell>
          <cell r="F1455">
            <v>20</v>
          </cell>
          <cell r="G1455" t="str">
            <v>EUR</v>
          </cell>
          <cell r="H1455">
            <v>1</v>
          </cell>
          <cell r="I1455">
            <v>-75</v>
          </cell>
          <cell r="J1455">
            <v>5</v>
          </cell>
          <cell r="K1455" t="str">
            <v>EUR</v>
          </cell>
          <cell r="M1455"/>
          <cell r="N1455">
            <v>18.2</v>
          </cell>
          <cell r="O1455" t="str">
            <v>EUR</v>
          </cell>
          <cell r="P1455">
            <v>1</v>
          </cell>
          <cell r="Q1455">
            <v>-75</v>
          </cell>
          <cell r="R1455">
            <v>4.55</v>
          </cell>
          <cell r="S1455" t="str">
            <v>EUR</v>
          </cell>
          <cell r="U1455"/>
          <cell r="V1455">
            <v>0</v>
          </cell>
          <cell r="W1455">
            <v>0</v>
          </cell>
          <cell r="X1455">
            <v>0</v>
          </cell>
          <cell r="Y1455" t="e">
            <v>#NAME?</v>
          </cell>
          <cell r="Z1455">
            <v>5</v>
          </cell>
          <cell r="AA1455">
            <v>5</v>
          </cell>
          <cell r="AB1455">
            <v>56</v>
          </cell>
          <cell r="AC1455" t="str">
            <v>*SN</v>
          </cell>
          <cell r="AD1455" t="str">
            <v>phased out product</v>
          </cell>
          <cell r="AE1455" t="str">
            <v>3FDEF</v>
          </cell>
          <cell r="AF1455">
            <v>3</v>
          </cell>
          <cell r="AG1455" t="str">
            <v>F</v>
          </cell>
          <cell r="AH1455" t="str">
            <v>D</v>
          </cell>
          <cell r="AI1455" t="str">
            <v>E</v>
          </cell>
          <cell r="AJ1455" t="str">
            <v>F</v>
          </cell>
          <cell r="AK1455" t="str">
            <v>Sigmasys</v>
          </cell>
          <cell r="AL1455" t="str">
            <v>Manual Call Points</v>
          </cell>
          <cell r="AM1455" t="str">
            <v>N</v>
          </cell>
          <cell r="AN1455" t="str">
            <v>N</v>
          </cell>
          <cell r="AO1455">
            <v>39269097900</v>
          </cell>
          <cell r="AP1455" t="str">
            <v>DE</v>
          </cell>
          <cell r="AQ1455">
            <v>0.01</v>
          </cell>
          <cell r="AR1455" t="str">
            <v>KG</v>
          </cell>
          <cell r="AS1455"/>
          <cell r="AW1455">
            <v>0</v>
          </cell>
          <cell r="AX1455">
            <v>0</v>
          </cell>
        </row>
        <row r="1456">
          <cell r="A1456" t="str">
            <v>S24217-G36-A2</v>
          </cell>
          <cell r="B1456" t="str">
            <v>S24217-G36-A2</v>
          </cell>
          <cell r="C1456"/>
          <cell r="D1456" t="str">
            <v>Sleeve grey 100 pieces</v>
          </cell>
          <cell r="E1456" t="str">
            <v>Tülle für HFM GR 100 Stk</v>
          </cell>
          <cell r="F1456">
            <v>90</v>
          </cell>
          <cell r="G1456" t="str">
            <v>EUR</v>
          </cell>
          <cell r="H1456">
            <v>1</v>
          </cell>
          <cell r="I1456">
            <v>-75</v>
          </cell>
          <cell r="J1456">
            <v>22.5</v>
          </cell>
          <cell r="K1456" t="str">
            <v>EUR</v>
          </cell>
          <cell r="M1456"/>
          <cell r="N1456">
            <v>81.8</v>
          </cell>
          <cell r="O1456" t="str">
            <v>EUR</v>
          </cell>
          <cell r="P1456">
            <v>1</v>
          </cell>
          <cell r="Q1456">
            <v>-75</v>
          </cell>
          <cell r="R1456">
            <v>20.45</v>
          </cell>
          <cell r="S1456" t="str">
            <v>EUR</v>
          </cell>
          <cell r="U1456"/>
          <cell r="V1456">
            <v>0</v>
          </cell>
          <cell r="W1456">
            <v>0</v>
          </cell>
          <cell r="X1456">
            <v>0</v>
          </cell>
          <cell r="Y1456" t="e">
            <v>#NAME?</v>
          </cell>
          <cell r="Z1456">
            <v>1</v>
          </cell>
          <cell r="AA1456">
            <v>1</v>
          </cell>
          <cell r="AB1456">
            <v>56</v>
          </cell>
          <cell r="AC1456" t="str">
            <v>*SN</v>
          </cell>
          <cell r="AD1456" t="str">
            <v>phased out product</v>
          </cell>
          <cell r="AE1456" t="str">
            <v>3FDEF</v>
          </cell>
          <cell r="AF1456">
            <v>3</v>
          </cell>
          <cell r="AG1456" t="str">
            <v>F</v>
          </cell>
          <cell r="AH1456" t="str">
            <v>D</v>
          </cell>
          <cell r="AI1456" t="str">
            <v>E</v>
          </cell>
          <cell r="AJ1456" t="str">
            <v>F</v>
          </cell>
          <cell r="AK1456" t="str">
            <v>Sigmasys</v>
          </cell>
          <cell r="AL1456" t="str">
            <v>Manual Call Points</v>
          </cell>
          <cell r="AM1456" t="str">
            <v>N</v>
          </cell>
          <cell r="AN1456" t="str">
            <v>N</v>
          </cell>
          <cell r="AO1456">
            <v>85319085900</v>
          </cell>
          <cell r="AP1456" t="str">
            <v>DE</v>
          </cell>
          <cell r="AQ1456">
            <v>0.62</v>
          </cell>
          <cell r="AR1456" t="str">
            <v>KG</v>
          </cell>
          <cell r="AS1456"/>
          <cell r="AW1456">
            <v>0</v>
          </cell>
          <cell r="AX1456">
            <v>0</v>
          </cell>
        </row>
        <row r="1457">
          <cell r="A1457" t="str">
            <v>V24217-C1108-W200</v>
          </cell>
          <cell r="B1457" t="str">
            <v>V24217-C1108-W200</v>
          </cell>
          <cell r="C1457" t="str">
            <v>SMF1120</v>
          </cell>
          <cell r="D1457" t="str">
            <v>SMF1120  international type B</v>
          </cell>
          <cell r="E1457" t="str">
            <v>SMF1120  international Druckknopf</v>
          </cell>
          <cell r="F1457">
            <v>201</v>
          </cell>
          <cell r="G1457" t="str">
            <v>EUR</v>
          </cell>
          <cell r="H1457">
            <v>1</v>
          </cell>
          <cell r="I1457">
            <v>-75</v>
          </cell>
          <cell r="J1457">
            <v>50.25</v>
          </cell>
          <cell r="K1457" t="str">
            <v>EUR</v>
          </cell>
          <cell r="M1457"/>
          <cell r="N1457">
            <v>183</v>
          </cell>
          <cell r="O1457" t="str">
            <v>EUR</v>
          </cell>
          <cell r="P1457">
            <v>1</v>
          </cell>
          <cell r="Q1457">
            <v>-75</v>
          </cell>
          <cell r="R1457">
            <v>45.75</v>
          </cell>
          <cell r="S1457" t="str">
            <v>EUR</v>
          </cell>
          <cell r="U1457"/>
          <cell r="V1457">
            <v>0</v>
          </cell>
          <cell r="W1457">
            <v>0</v>
          </cell>
          <cell r="X1457">
            <v>0</v>
          </cell>
          <cell r="Y1457" t="e">
            <v>#NAME?</v>
          </cell>
          <cell r="Z1457">
            <v>1</v>
          </cell>
          <cell r="AA1457">
            <v>1</v>
          </cell>
          <cell r="AB1457">
            <v>56</v>
          </cell>
          <cell r="AC1457" t="str">
            <v>*SN</v>
          </cell>
          <cell r="AD1457" t="str">
            <v>phased out product</v>
          </cell>
          <cell r="AE1457" t="str">
            <v>3FDEF</v>
          </cell>
          <cell r="AF1457">
            <v>3</v>
          </cell>
          <cell r="AG1457" t="str">
            <v>F</v>
          </cell>
          <cell r="AH1457" t="str">
            <v>D</v>
          </cell>
          <cell r="AI1457" t="str">
            <v>E</v>
          </cell>
          <cell r="AJ1457" t="str">
            <v>F</v>
          </cell>
          <cell r="AK1457" t="str">
            <v>Sigmasys</v>
          </cell>
          <cell r="AL1457" t="str">
            <v>Manual Call Points</v>
          </cell>
          <cell r="AM1457" t="str">
            <v>N</v>
          </cell>
          <cell r="AN1457" t="str">
            <v>EAR99H</v>
          </cell>
          <cell r="AO1457">
            <v>85311030000</v>
          </cell>
          <cell r="AP1457" t="str">
            <v>DE</v>
          </cell>
          <cell r="AQ1457">
            <v>0.20499999999999999</v>
          </cell>
          <cell r="AR1457" t="str">
            <v>KG</v>
          </cell>
          <cell r="AS1457" t="str">
            <v>F80</v>
          </cell>
          <cell r="AT1457" t="str">
            <v>MCP conv.</v>
          </cell>
          <cell r="AW1457">
            <v>0</v>
          </cell>
          <cell r="AX1457">
            <v>0</v>
          </cell>
        </row>
        <row r="1458">
          <cell r="A1458" t="str">
            <v>V24217-A1307-W200</v>
          </cell>
          <cell r="B1458" t="str">
            <v>V24217-A1307-W200</v>
          </cell>
          <cell r="C1458" t="str">
            <v>SMF3110</v>
          </cell>
          <cell r="D1458" t="str">
            <v>SMF3110  international. type A</v>
          </cell>
          <cell r="E1458" t="str">
            <v>SMF3110  international Springknopf</v>
          </cell>
          <cell r="F1458">
            <v>231</v>
          </cell>
          <cell r="G1458" t="str">
            <v>EUR</v>
          </cell>
          <cell r="H1458">
            <v>1</v>
          </cell>
          <cell r="I1458">
            <v>-75</v>
          </cell>
          <cell r="J1458">
            <v>57.75</v>
          </cell>
          <cell r="K1458" t="str">
            <v>EUR</v>
          </cell>
          <cell r="M1458"/>
          <cell r="N1458">
            <v>216</v>
          </cell>
          <cell r="O1458" t="str">
            <v>EUR</v>
          </cell>
          <cell r="P1458">
            <v>1</v>
          </cell>
          <cell r="Q1458">
            <v>-75</v>
          </cell>
          <cell r="R1458">
            <v>54</v>
          </cell>
          <cell r="S1458" t="str">
            <v>EUR</v>
          </cell>
          <cell r="U1458"/>
          <cell r="V1458">
            <v>0</v>
          </cell>
          <cell r="W1458">
            <v>0</v>
          </cell>
          <cell r="X1458">
            <v>0</v>
          </cell>
          <cell r="Y1458" t="e">
            <v>#NAME?</v>
          </cell>
          <cell r="Z1458">
            <v>1</v>
          </cell>
          <cell r="AA1458">
            <v>1</v>
          </cell>
          <cell r="AB1458">
            <v>56</v>
          </cell>
          <cell r="AC1458" t="str">
            <v>*SN</v>
          </cell>
          <cell r="AD1458" t="str">
            <v>phased out product</v>
          </cell>
          <cell r="AE1458" t="str">
            <v>3FDEF</v>
          </cell>
          <cell r="AF1458">
            <v>3</v>
          </cell>
          <cell r="AG1458" t="str">
            <v>F</v>
          </cell>
          <cell r="AH1458" t="str">
            <v>D</v>
          </cell>
          <cell r="AI1458" t="str">
            <v>E</v>
          </cell>
          <cell r="AJ1458" t="str">
            <v>F</v>
          </cell>
          <cell r="AK1458" t="str">
            <v>Sigmasys</v>
          </cell>
          <cell r="AL1458" t="str">
            <v>Manual Call Points</v>
          </cell>
          <cell r="AM1458" t="str">
            <v>N</v>
          </cell>
          <cell r="AN1458" t="str">
            <v>EAR99H</v>
          </cell>
          <cell r="AO1458">
            <v>85311030000</v>
          </cell>
          <cell r="AP1458" t="str">
            <v>DE</v>
          </cell>
          <cell r="AQ1458">
            <v>0.36199999999999999</v>
          </cell>
          <cell r="AR1458" t="str">
            <v>KG</v>
          </cell>
          <cell r="AS1458" t="str">
            <v>F80</v>
          </cell>
          <cell r="AT1458" t="str">
            <v>MCP conv.</v>
          </cell>
          <cell r="AW1458">
            <v>0</v>
          </cell>
          <cell r="AX1458">
            <v>0</v>
          </cell>
        </row>
        <row r="1459">
          <cell r="A1459" t="str">
            <v>V24217-A1327-W600</v>
          </cell>
          <cell r="B1459" t="str">
            <v>V24217-A1327-W600</v>
          </cell>
          <cell r="C1459" t="str">
            <v>SMF3110 EN AJAX</v>
          </cell>
          <cell r="D1459" t="str">
            <v>SMF3110 EN AJAX MCP</v>
          </cell>
          <cell r="E1459" t="str">
            <v>SMF3110 EN AJAX HFM</v>
          </cell>
          <cell r="F1459" t="str">
            <v>on request</v>
          </cell>
          <cell r="G1459"/>
          <cell r="H1459">
            <v>1</v>
          </cell>
          <cell r="I1459">
            <v>-75</v>
          </cell>
          <cell r="K1459"/>
          <cell r="M1459"/>
          <cell r="O1459"/>
          <cell r="Q1459">
            <v>-75</v>
          </cell>
          <cell r="S1459"/>
          <cell r="U1459"/>
          <cell r="V1459">
            <v>0</v>
          </cell>
          <cell r="W1459">
            <v>0</v>
          </cell>
          <cell r="X1459">
            <v>0</v>
          </cell>
          <cell r="Y1459" t="e">
            <v>#NAME?</v>
          </cell>
          <cell r="Z1459">
            <v>1</v>
          </cell>
          <cell r="AA1459">
            <v>1</v>
          </cell>
          <cell r="AB1459">
            <v>56</v>
          </cell>
          <cell r="AC1459" t="str">
            <v>*SN</v>
          </cell>
          <cell r="AD1459" t="str">
            <v>phased out product</v>
          </cell>
          <cell r="AE1459" t="str">
            <v>3FDEF</v>
          </cell>
          <cell r="AF1459">
            <v>3</v>
          </cell>
          <cell r="AG1459" t="str">
            <v>F</v>
          </cell>
          <cell r="AH1459" t="str">
            <v>D</v>
          </cell>
          <cell r="AI1459" t="str">
            <v>E</v>
          </cell>
          <cell r="AJ1459" t="str">
            <v>F</v>
          </cell>
          <cell r="AK1459" t="str">
            <v>Sigmasys</v>
          </cell>
          <cell r="AL1459" t="str">
            <v>Manual Call Points</v>
          </cell>
          <cell r="AM1459" t="str">
            <v>N</v>
          </cell>
          <cell r="AN1459" t="str">
            <v>EAR99H</v>
          </cell>
          <cell r="AO1459">
            <v>85311030000</v>
          </cell>
          <cell r="AP1459" t="str">
            <v>DE</v>
          </cell>
          <cell r="AQ1459">
            <v>0.34599999999999997</v>
          </cell>
          <cell r="AR1459" t="str">
            <v>KG</v>
          </cell>
          <cell r="AS1459"/>
          <cell r="AW1459">
            <v>0</v>
          </cell>
          <cell r="AX1459">
            <v>0</v>
          </cell>
        </row>
        <row r="1460">
          <cell r="A1460" t="str">
            <v>V24217-B1314-C101</v>
          </cell>
          <cell r="B1460" t="str">
            <v>V24217-B1314-C101</v>
          </cell>
          <cell r="C1460" t="str">
            <v>SMF3120</v>
          </cell>
          <cell r="D1460" t="str">
            <v>SMF3120  HFM</v>
          </cell>
          <cell r="E1460" t="str">
            <v>SMF3120  HFM</v>
          </cell>
          <cell r="F1460">
            <v>259</v>
          </cell>
          <cell r="G1460" t="str">
            <v>EUR</v>
          </cell>
          <cell r="H1460">
            <v>1</v>
          </cell>
          <cell r="I1460">
            <v>-75</v>
          </cell>
          <cell r="J1460">
            <v>64.75</v>
          </cell>
          <cell r="K1460" t="str">
            <v>EUR</v>
          </cell>
          <cell r="M1460"/>
          <cell r="N1460">
            <v>242</v>
          </cell>
          <cell r="O1460" t="str">
            <v>EUR</v>
          </cell>
          <cell r="P1460">
            <v>1</v>
          </cell>
          <cell r="Q1460">
            <v>-75</v>
          </cell>
          <cell r="R1460">
            <v>60.5</v>
          </cell>
          <cell r="S1460" t="str">
            <v>EUR</v>
          </cell>
          <cell r="U1460"/>
          <cell r="V1460">
            <v>0</v>
          </cell>
          <cell r="W1460">
            <v>0</v>
          </cell>
          <cell r="X1460">
            <v>0</v>
          </cell>
          <cell r="Y1460" t="e">
            <v>#NAME?</v>
          </cell>
          <cell r="Z1460">
            <v>1</v>
          </cell>
          <cell r="AA1460">
            <v>1</v>
          </cell>
          <cell r="AB1460">
            <v>56</v>
          </cell>
          <cell r="AC1460" t="str">
            <v>*SN</v>
          </cell>
          <cell r="AD1460" t="str">
            <v>phased out product</v>
          </cell>
          <cell r="AE1460" t="str">
            <v>3FDEF</v>
          </cell>
          <cell r="AF1460">
            <v>3</v>
          </cell>
          <cell r="AG1460" t="str">
            <v>F</v>
          </cell>
          <cell r="AH1460" t="str">
            <v>D</v>
          </cell>
          <cell r="AI1460" t="str">
            <v>E</v>
          </cell>
          <cell r="AJ1460" t="str">
            <v>F</v>
          </cell>
          <cell r="AK1460" t="str">
            <v>Sigmasys</v>
          </cell>
          <cell r="AL1460" t="str">
            <v>Manual Call Points</v>
          </cell>
          <cell r="AM1460" t="str">
            <v>N</v>
          </cell>
          <cell r="AN1460" t="str">
            <v>N</v>
          </cell>
          <cell r="AO1460">
            <v>85311030000</v>
          </cell>
          <cell r="AP1460" t="str">
            <v>DE</v>
          </cell>
          <cell r="AQ1460">
            <v>0.34399999999999997</v>
          </cell>
          <cell r="AR1460" t="str">
            <v>KG</v>
          </cell>
          <cell r="AS1460"/>
          <cell r="AW1460">
            <v>0</v>
          </cell>
          <cell r="AX1460">
            <v>0</v>
          </cell>
        </row>
        <row r="1461">
          <cell r="A1461" t="str">
            <v>V24217-B1308-W200</v>
          </cell>
          <cell r="B1461" t="str">
            <v>V24217-B1308-W200</v>
          </cell>
          <cell r="C1461" t="str">
            <v>SMF3120</v>
          </cell>
          <cell r="D1461" t="str">
            <v>SMF3120  international type B</v>
          </cell>
          <cell r="E1461" t="str">
            <v>SMF3120  international Druckknopf</v>
          </cell>
          <cell r="F1461">
            <v>238</v>
          </cell>
          <cell r="G1461" t="str">
            <v>EUR</v>
          </cell>
          <cell r="H1461">
            <v>1</v>
          </cell>
          <cell r="I1461">
            <v>-75</v>
          </cell>
          <cell r="J1461">
            <v>59.5</v>
          </cell>
          <cell r="K1461" t="str">
            <v>EUR</v>
          </cell>
          <cell r="M1461"/>
          <cell r="N1461">
            <v>216</v>
          </cell>
          <cell r="O1461" t="str">
            <v>EUR</v>
          </cell>
          <cell r="P1461">
            <v>1</v>
          </cell>
          <cell r="Q1461">
            <v>-75</v>
          </cell>
          <cell r="R1461">
            <v>54</v>
          </cell>
          <cell r="S1461" t="str">
            <v>EUR</v>
          </cell>
          <cell r="U1461"/>
          <cell r="V1461">
            <v>773.5</v>
          </cell>
          <cell r="W1461">
            <v>702</v>
          </cell>
          <cell r="X1461">
            <v>35.75</v>
          </cell>
          <cell r="Y1461" t="e">
            <v>#NAME?</v>
          </cell>
          <cell r="Z1461">
            <v>1</v>
          </cell>
          <cell r="AA1461">
            <v>1</v>
          </cell>
          <cell r="AB1461">
            <v>56</v>
          </cell>
          <cell r="AC1461" t="str">
            <v>*SN</v>
          </cell>
          <cell r="AD1461" t="str">
            <v>phased out product</v>
          </cell>
          <cell r="AE1461" t="str">
            <v>3FDEF</v>
          </cell>
          <cell r="AF1461">
            <v>3</v>
          </cell>
          <cell r="AG1461" t="str">
            <v>F</v>
          </cell>
          <cell r="AH1461" t="str">
            <v>D</v>
          </cell>
          <cell r="AI1461" t="str">
            <v>E</v>
          </cell>
          <cell r="AJ1461" t="str">
            <v>F</v>
          </cell>
          <cell r="AK1461" t="str">
            <v>Sigmasys</v>
          </cell>
          <cell r="AL1461" t="str">
            <v>Manual Call Points</v>
          </cell>
          <cell r="AM1461" t="str">
            <v>N</v>
          </cell>
          <cell r="AN1461" t="str">
            <v>EAR99H</v>
          </cell>
          <cell r="AO1461">
            <v>85311030000</v>
          </cell>
          <cell r="AP1461" t="str">
            <v>DE</v>
          </cell>
          <cell r="AQ1461">
            <v>0.35899999999999999</v>
          </cell>
          <cell r="AR1461" t="str">
            <v>KG</v>
          </cell>
          <cell r="AS1461" t="str">
            <v>F80</v>
          </cell>
          <cell r="AT1461" t="str">
            <v>MCP conv.</v>
          </cell>
          <cell r="AW1461">
            <v>13</v>
          </cell>
          <cell r="AX1461">
            <v>687.81999999999994</v>
          </cell>
        </row>
        <row r="1462">
          <cell r="D1462" t="str">
            <v>Addressable Modules</v>
          </cell>
          <cell r="E1462" t="str">
            <v>Addressable Modules</v>
          </cell>
          <cell r="AE1462" t="str">
            <v>3FDEG</v>
          </cell>
          <cell r="AF1462">
            <v>3</v>
          </cell>
          <cell r="AG1462" t="str">
            <v>F</v>
          </cell>
          <cell r="AH1462" t="str">
            <v>D</v>
          </cell>
          <cell r="AI1462" t="str">
            <v>E</v>
          </cell>
          <cell r="AJ1462" t="str">
            <v>G</v>
          </cell>
          <cell r="AK1462" t="str">
            <v>Sigmasys</v>
          </cell>
          <cell r="AL1462" t="str">
            <v>Addressable Modules</v>
          </cell>
        </row>
        <row r="1463">
          <cell r="A1463" t="str">
            <v>S24230-B507-A1</v>
          </cell>
          <cell r="B1463" t="str">
            <v>S24230-B507-A1</v>
          </cell>
          <cell r="C1463" t="str">
            <v>SPF-4STE</v>
          </cell>
          <cell r="D1463" t="str">
            <v>4STE  control module</v>
          </cell>
          <cell r="E1463" t="str">
            <v>4STE  Steuermodul</v>
          </cell>
          <cell r="F1463">
            <v>404</v>
          </cell>
          <cell r="G1463" t="str">
            <v>EUR</v>
          </cell>
          <cell r="H1463">
            <v>1</v>
          </cell>
          <cell r="I1463">
            <v>-75</v>
          </cell>
          <cell r="J1463">
            <v>101</v>
          </cell>
          <cell r="K1463" t="str">
            <v>EUR</v>
          </cell>
          <cell r="M1463"/>
          <cell r="N1463">
            <v>367</v>
          </cell>
          <cell r="O1463" t="str">
            <v>EUR</v>
          </cell>
          <cell r="P1463">
            <v>1</v>
          </cell>
          <cell r="Q1463">
            <v>-75</v>
          </cell>
          <cell r="R1463">
            <v>91.75</v>
          </cell>
          <cell r="S1463" t="str">
            <v>EUR</v>
          </cell>
          <cell r="U1463"/>
          <cell r="V1463">
            <v>2121</v>
          </cell>
          <cell r="W1463">
            <v>1926.75</v>
          </cell>
          <cell r="X1463">
            <v>97.125</v>
          </cell>
          <cell r="Y1463" t="e">
            <v>#NAME?</v>
          </cell>
          <cell r="Z1463">
            <v>1</v>
          </cell>
          <cell r="AA1463">
            <v>1</v>
          </cell>
          <cell r="AB1463">
            <v>56</v>
          </cell>
          <cell r="AC1463" t="str">
            <v>*SN</v>
          </cell>
          <cell r="AD1463" t="str">
            <v>phased out product</v>
          </cell>
          <cell r="AE1463" t="str">
            <v>3FDEG</v>
          </cell>
          <cell r="AF1463">
            <v>3</v>
          </cell>
          <cell r="AG1463" t="str">
            <v>F</v>
          </cell>
          <cell r="AH1463" t="str">
            <v>D</v>
          </cell>
          <cell r="AI1463" t="str">
            <v>E</v>
          </cell>
          <cell r="AJ1463" t="str">
            <v>G</v>
          </cell>
          <cell r="AK1463" t="str">
            <v>Sigmasys</v>
          </cell>
          <cell r="AL1463" t="str">
            <v>Addressable Modules</v>
          </cell>
          <cell r="AM1463" t="str">
            <v>N</v>
          </cell>
          <cell r="AN1463" t="str">
            <v>EAR99H</v>
          </cell>
          <cell r="AO1463">
            <v>85389091900</v>
          </cell>
          <cell r="AP1463" t="str">
            <v>DE</v>
          </cell>
          <cell r="AQ1463">
            <v>0.36</v>
          </cell>
          <cell r="AR1463" t="str">
            <v>KG</v>
          </cell>
          <cell r="AS1463"/>
          <cell r="AW1463">
            <v>21</v>
          </cell>
          <cell r="AX1463">
            <v>1941.34</v>
          </cell>
        </row>
        <row r="1464">
          <cell r="A1464" t="str">
            <v>C24230-A13-C12</v>
          </cell>
          <cell r="B1464" t="str">
            <v>C24230-A13-C12</v>
          </cell>
          <cell r="C1464"/>
          <cell r="D1464" t="str">
            <v>Mounting angle for SPI3500</v>
          </cell>
          <cell r="E1464" t="str">
            <v>Winkel für SPI3500    FAXBAN          MK</v>
          </cell>
          <cell r="F1464">
            <v>51.3</v>
          </cell>
          <cell r="G1464" t="str">
            <v>EUR</v>
          </cell>
          <cell r="H1464">
            <v>1</v>
          </cell>
          <cell r="I1464">
            <v>-75</v>
          </cell>
          <cell r="J1464">
            <v>12.83</v>
          </cell>
          <cell r="K1464" t="str">
            <v>EUR</v>
          </cell>
          <cell r="M1464"/>
          <cell r="N1464">
            <v>47.9</v>
          </cell>
          <cell r="O1464" t="str">
            <v>EUR</v>
          </cell>
          <cell r="P1464">
            <v>1</v>
          </cell>
          <cell r="Q1464">
            <v>-75</v>
          </cell>
          <cell r="R1464">
            <v>11.98</v>
          </cell>
          <cell r="S1464" t="str">
            <v>EUR</v>
          </cell>
          <cell r="U1464"/>
          <cell r="V1464">
            <v>0</v>
          </cell>
          <cell r="W1464">
            <v>0</v>
          </cell>
          <cell r="X1464">
            <v>0</v>
          </cell>
          <cell r="Y1464" t="e">
            <v>#NAME?</v>
          </cell>
          <cell r="Z1464">
            <v>10</v>
          </cell>
          <cell r="AA1464">
            <v>10</v>
          </cell>
          <cell r="AB1464">
            <v>56</v>
          </cell>
          <cell r="AC1464" t="str">
            <v>*SN</v>
          </cell>
          <cell r="AD1464" t="str">
            <v>phased out product</v>
          </cell>
          <cell r="AE1464" t="str">
            <v>3FDEG</v>
          </cell>
          <cell r="AF1464">
            <v>3</v>
          </cell>
          <cell r="AG1464" t="str">
            <v>F</v>
          </cell>
          <cell r="AH1464" t="str">
            <v>D</v>
          </cell>
          <cell r="AI1464" t="str">
            <v>E</v>
          </cell>
          <cell r="AJ1464" t="str">
            <v>G</v>
          </cell>
          <cell r="AK1464" t="str">
            <v>Sigmasys</v>
          </cell>
          <cell r="AL1464" t="str">
            <v>Addressable Modules</v>
          </cell>
          <cell r="AM1464" t="str">
            <v>N</v>
          </cell>
          <cell r="AN1464" t="str">
            <v>N</v>
          </cell>
          <cell r="AO1464">
            <v>73089098000</v>
          </cell>
          <cell r="AP1464" t="str">
            <v>DE</v>
          </cell>
          <cell r="AQ1464">
            <v>0.23300000000000001</v>
          </cell>
          <cell r="AR1464" t="str">
            <v>KG</v>
          </cell>
          <cell r="AS1464"/>
          <cell r="AW1464">
            <v>0</v>
          </cell>
          <cell r="AX1464">
            <v>0</v>
          </cell>
        </row>
        <row r="1465">
          <cell r="A1465" t="str">
            <v>C97117-Z3004-C1</v>
          </cell>
          <cell r="B1465" t="str">
            <v>C97117-Z3004-C1</v>
          </cell>
          <cell r="C1465"/>
          <cell r="D1465" t="str">
            <v>Opto-Steuermodul</v>
          </cell>
          <cell r="E1465" t="str">
            <v>Opto-Steuermodul</v>
          </cell>
          <cell r="F1465">
            <v>1294</v>
          </cell>
          <cell r="G1465" t="str">
            <v>EUR</v>
          </cell>
          <cell r="H1465">
            <v>1</v>
          </cell>
          <cell r="I1465">
            <v>-75</v>
          </cell>
          <cell r="J1465">
            <v>323.5</v>
          </cell>
          <cell r="K1465" t="str">
            <v>EUR</v>
          </cell>
          <cell r="M1465"/>
          <cell r="N1465">
            <v>1209</v>
          </cell>
          <cell r="O1465" t="str">
            <v>EUR</v>
          </cell>
          <cell r="P1465">
            <v>1</v>
          </cell>
          <cell r="Q1465">
            <v>-75</v>
          </cell>
          <cell r="R1465">
            <v>302.25</v>
          </cell>
          <cell r="S1465" t="str">
            <v>EUR</v>
          </cell>
          <cell r="U1465"/>
          <cell r="V1465">
            <v>0</v>
          </cell>
          <cell r="W1465">
            <v>0</v>
          </cell>
          <cell r="X1465">
            <v>0</v>
          </cell>
          <cell r="Y1465" t="e">
            <v>#NAME?</v>
          </cell>
          <cell r="Z1465">
            <v>1</v>
          </cell>
          <cell r="AA1465">
            <v>1</v>
          </cell>
          <cell r="AB1465">
            <v>56</v>
          </cell>
          <cell r="AC1465" t="str">
            <v>*SN</v>
          </cell>
          <cell r="AD1465" t="str">
            <v>phased out product</v>
          </cell>
          <cell r="AE1465" t="str">
            <v>3FDEG</v>
          </cell>
          <cell r="AF1465">
            <v>3</v>
          </cell>
          <cell r="AG1465" t="str">
            <v>F</v>
          </cell>
          <cell r="AH1465" t="str">
            <v>D</v>
          </cell>
          <cell r="AI1465" t="str">
            <v>E</v>
          </cell>
          <cell r="AJ1465" t="str">
            <v>G</v>
          </cell>
          <cell r="AK1465" t="str">
            <v>Sigmasys</v>
          </cell>
          <cell r="AL1465" t="str">
            <v>Addressable Modules</v>
          </cell>
          <cell r="AM1465" t="str">
            <v>N</v>
          </cell>
          <cell r="AN1465" t="str">
            <v>N</v>
          </cell>
          <cell r="AO1465">
            <v>85389091900</v>
          </cell>
          <cell r="AP1465" t="str">
            <v>AT</v>
          </cell>
          <cell r="AQ1465">
            <v>0.55200000000000005</v>
          </cell>
          <cell r="AR1465" t="str">
            <v>KG</v>
          </cell>
          <cell r="AS1465"/>
          <cell r="AW1465">
            <v>0</v>
          </cell>
          <cell r="AX1465">
            <v>0</v>
          </cell>
        </row>
        <row r="1466">
          <cell r="A1466" t="str">
            <v>C24217-A26-B2</v>
          </cell>
          <cell r="B1466" t="str">
            <v>C24217-A26-B2</v>
          </cell>
          <cell r="C1466"/>
          <cell r="D1466" t="str">
            <v>RIBBON CABLE for SPF3200 LED</v>
          </cell>
          <cell r="E1466" t="str">
            <v>Flachbandkabel für SPF3200 LED</v>
          </cell>
          <cell r="F1466">
            <v>126</v>
          </cell>
          <cell r="G1466" t="str">
            <v>EUR</v>
          </cell>
          <cell r="H1466">
            <v>1</v>
          </cell>
          <cell r="I1466">
            <v>-75</v>
          </cell>
          <cell r="J1466">
            <v>31.5</v>
          </cell>
          <cell r="K1466" t="str">
            <v>EUR</v>
          </cell>
          <cell r="M1466"/>
          <cell r="N1466">
            <v>105</v>
          </cell>
          <cell r="O1466" t="str">
            <v>EUR</v>
          </cell>
          <cell r="P1466">
            <v>1</v>
          </cell>
          <cell r="Q1466">
            <v>-75</v>
          </cell>
          <cell r="R1466">
            <v>26.25</v>
          </cell>
          <cell r="S1466" t="str">
            <v>EUR</v>
          </cell>
          <cell r="U1466"/>
          <cell r="V1466">
            <v>0</v>
          </cell>
          <cell r="W1466">
            <v>0</v>
          </cell>
          <cell r="X1466">
            <v>0</v>
          </cell>
          <cell r="Y1466" t="e">
            <v>#NAME?</v>
          </cell>
          <cell r="Z1466">
            <v>1</v>
          </cell>
          <cell r="AA1466">
            <v>1</v>
          </cell>
          <cell r="AB1466">
            <v>56</v>
          </cell>
          <cell r="AC1466" t="str">
            <v>*SN</v>
          </cell>
          <cell r="AD1466" t="str">
            <v>phased out product</v>
          </cell>
          <cell r="AE1466" t="str">
            <v>3FDEG</v>
          </cell>
          <cell r="AF1466">
            <v>3</v>
          </cell>
          <cell r="AG1466" t="str">
            <v>F</v>
          </cell>
          <cell r="AH1466" t="str">
            <v>D</v>
          </cell>
          <cell r="AI1466" t="str">
            <v>E</v>
          </cell>
          <cell r="AJ1466" t="str">
            <v>G</v>
          </cell>
          <cell r="AK1466" t="str">
            <v>Sigmasys</v>
          </cell>
          <cell r="AL1466" t="str">
            <v>Addressable Modules</v>
          </cell>
          <cell r="AM1466" t="str">
            <v>N</v>
          </cell>
          <cell r="AN1466" t="str">
            <v>EAR99H</v>
          </cell>
          <cell r="AO1466">
            <v>85444290900</v>
          </cell>
          <cell r="AP1466" t="str">
            <v>CZ</v>
          </cell>
          <cell r="AQ1466">
            <v>0.13100000000000001</v>
          </cell>
          <cell r="AR1466" t="str">
            <v>KG</v>
          </cell>
          <cell r="AS1466"/>
          <cell r="AW1466">
            <v>0</v>
          </cell>
          <cell r="AX1466">
            <v>0</v>
          </cell>
        </row>
        <row r="1467">
          <cell r="A1467" t="str">
            <v>S24218-B45-A1</v>
          </cell>
          <cell r="B1467" t="str">
            <v>S24218-B45-A1</v>
          </cell>
          <cell r="C1467" t="str">
            <v>SPF-SPLITTER</v>
          </cell>
          <cell r="D1467" t="str">
            <v>SIGMALOOP Splitter</v>
          </cell>
          <cell r="E1467" t="str">
            <v>SIGMALOOP Splitter</v>
          </cell>
          <cell r="F1467">
            <v>975</v>
          </cell>
          <cell r="G1467" t="str">
            <v>EUR</v>
          </cell>
          <cell r="H1467">
            <v>1</v>
          </cell>
          <cell r="I1467">
            <v>-75</v>
          </cell>
          <cell r="J1467">
            <v>243.75</v>
          </cell>
          <cell r="K1467" t="str">
            <v>EUR</v>
          </cell>
          <cell r="M1467"/>
          <cell r="N1467">
            <v>886</v>
          </cell>
          <cell r="O1467" t="str">
            <v>EUR</v>
          </cell>
          <cell r="P1467">
            <v>1</v>
          </cell>
          <cell r="Q1467">
            <v>-75</v>
          </cell>
          <cell r="R1467">
            <v>221.5</v>
          </cell>
          <cell r="S1467" t="str">
            <v>EUR</v>
          </cell>
          <cell r="U1467"/>
          <cell r="V1467">
            <v>0</v>
          </cell>
          <cell r="W1467">
            <v>0</v>
          </cell>
          <cell r="X1467">
            <v>0</v>
          </cell>
          <cell r="Y1467" t="e">
            <v>#NAME?</v>
          </cell>
          <cell r="Z1467">
            <v>1</v>
          </cell>
          <cell r="AA1467">
            <v>1</v>
          </cell>
          <cell r="AB1467">
            <v>56</v>
          </cell>
          <cell r="AC1467" t="str">
            <v>*SN</v>
          </cell>
          <cell r="AD1467" t="str">
            <v>phased out product</v>
          </cell>
          <cell r="AE1467" t="str">
            <v>3FDEG</v>
          </cell>
          <cell r="AF1467">
            <v>3</v>
          </cell>
          <cell r="AG1467" t="str">
            <v>F</v>
          </cell>
          <cell r="AH1467" t="str">
            <v>D</v>
          </cell>
          <cell r="AI1467" t="str">
            <v>E</v>
          </cell>
          <cell r="AJ1467" t="str">
            <v>G</v>
          </cell>
          <cell r="AK1467" t="str">
            <v>Sigmasys</v>
          </cell>
          <cell r="AL1467" t="str">
            <v>Addressable Modules</v>
          </cell>
          <cell r="AM1467" t="str">
            <v>N</v>
          </cell>
          <cell r="AN1467" t="str">
            <v>EAR99H</v>
          </cell>
          <cell r="AO1467">
            <v>85311030000</v>
          </cell>
          <cell r="AP1467" t="str">
            <v>DE</v>
          </cell>
          <cell r="AQ1467">
            <v>9.5000000000000001E-2</v>
          </cell>
          <cell r="AR1467" t="str">
            <v>KG</v>
          </cell>
          <cell r="AS1467"/>
          <cell r="AW1467">
            <v>0</v>
          </cell>
          <cell r="AX1467">
            <v>0</v>
          </cell>
        </row>
        <row r="1468">
          <cell r="A1468" t="str">
            <v>S24218-A5-A2</v>
          </cell>
          <cell r="B1468" t="str">
            <v>S24218-A5-A2</v>
          </cell>
          <cell r="C1468" t="str">
            <v>SPF3200</v>
          </cell>
          <cell r="D1468" t="str">
            <v>SPF3200  SIGMASYS Contr.</v>
          </cell>
          <cell r="E1468" t="str">
            <v>SPF3200  SIGMASYS-Tabl.Anst.</v>
          </cell>
          <cell r="F1468">
            <v>1467</v>
          </cell>
          <cell r="G1468" t="str">
            <v>EUR</v>
          </cell>
          <cell r="H1468">
            <v>1</v>
          </cell>
          <cell r="I1468">
            <v>-75</v>
          </cell>
          <cell r="J1468">
            <v>366.75</v>
          </cell>
          <cell r="K1468" t="str">
            <v>EUR</v>
          </cell>
          <cell r="M1468"/>
          <cell r="N1468">
            <v>1334</v>
          </cell>
          <cell r="O1468" t="str">
            <v>EUR</v>
          </cell>
          <cell r="P1468">
            <v>1</v>
          </cell>
          <cell r="Q1468">
            <v>-75</v>
          </cell>
          <cell r="R1468">
            <v>333.5</v>
          </cell>
          <cell r="S1468" t="str">
            <v>EUR</v>
          </cell>
          <cell r="U1468"/>
          <cell r="V1468">
            <v>0</v>
          </cell>
          <cell r="W1468">
            <v>0</v>
          </cell>
          <cell r="X1468">
            <v>0</v>
          </cell>
          <cell r="Y1468" t="e">
            <v>#NAME?</v>
          </cell>
          <cell r="Z1468">
            <v>1</v>
          </cell>
          <cell r="AA1468">
            <v>1</v>
          </cell>
          <cell r="AB1468">
            <v>56</v>
          </cell>
          <cell r="AC1468" t="str">
            <v>*SN</v>
          </cell>
          <cell r="AD1468" t="str">
            <v>phased out product</v>
          </cell>
          <cell r="AE1468" t="str">
            <v>3FDEG</v>
          </cell>
          <cell r="AF1468">
            <v>3</v>
          </cell>
          <cell r="AG1468" t="str">
            <v>F</v>
          </cell>
          <cell r="AH1468" t="str">
            <v>D</v>
          </cell>
          <cell r="AI1468" t="str">
            <v>E</v>
          </cell>
          <cell r="AJ1468" t="str">
            <v>G</v>
          </cell>
          <cell r="AK1468" t="str">
            <v>Sigmasys</v>
          </cell>
          <cell r="AL1468" t="str">
            <v>Addressable Modules</v>
          </cell>
          <cell r="AM1468" t="str">
            <v>N</v>
          </cell>
          <cell r="AN1468" t="str">
            <v>N</v>
          </cell>
          <cell r="AO1468">
            <v>85311030000</v>
          </cell>
          <cell r="AP1468" t="str">
            <v>DE</v>
          </cell>
          <cell r="AQ1468">
            <v>0.2</v>
          </cell>
          <cell r="AR1468" t="str">
            <v>KG</v>
          </cell>
          <cell r="AS1468"/>
          <cell r="AW1468">
            <v>0</v>
          </cell>
          <cell r="AX1468">
            <v>0</v>
          </cell>
        </row>
        <row r="1469">
          <cell r="A1469" t="str">
            <v>S24218-F6-A1</v>
          </cell>
          <cell r="B1469" t="str">
            <v>S24218-F6-A1</v>
          </cell>
          <cell r="C1469" t="str">
            <v>SPF3300</v>
          </cell>
          <cell r="D1469" t="str">
            <v>SPF3300  Zone operating panel</v>
          </cell>
          <cell r="E1469" t="str">
            <v>SPF3300  Bereichsbedienfeld</v>
          </cell>
          <cell r="F1469">
            <v>1459</v>
          </cell>
          <cell r="G1469" t="str">
            <v>EUR</v>
          </cell>
          <cell r="H1469">
            <v>1</v>
          </cell>
          <cell r="I1469">
            <v>-75</v>
          </cell>
          <cell r="J1469">
            <v>364.75</v>
          </cell>
          <cell r="K1469" t="str">
            <v>EUR</v>
          </cell>
          <cell r="M1469"/>
          <cell r="N1469">
            <v>1326</v>
          </cell>
          <cell r="O1469" t="str">
            <v>EUR</v>
          </cell>
          <cell r="P1469">
            <v>1</v>
          </cell>
          <cell r="Q1469">
            <v>-75</v>
          </cell>
          <cell r="R1469">
            <v>331.5</v>
          </cell>
          <cell r="S1469" t="str">
            <v>EUR</v>
          </cell>
          <cell r="U1469"/>
          <cell r="V1469">
            <v>1094.25</v>
          </cell>
          <cell r="W1469">
            <v>994.5</v>
          </cell>
          <cell r="X1469">
            <v>49.875</v>
          </cell>
          <cell r="Y1469" t="e">
            <v>#NAME?</v>
          </cell>
          <cell r="Z1469">
            <v>1</v>
          </cell>
          <cell r="AA1469">
            <v>1</v>
          </cell>
          <cell r="AB1469">
            <v>56</v>
          </cell>
          <cell r="AC1469" t="str">
            <v>*SN</v>
          </cell>
          <cell r="AD1469" t="str">
            <v>phased out product</v>
          </cell>
          <cell r="AE1469" t="str">
            <v>3FDEG</v>
          </cell>
          <cell r="AF1469">
            <v>3</v>
          </cell>
          <cell r="AG1469" t="str">
            <v>F</v>
          </cell>
          <cell r="AH1469" t="str">
            <v>D</v>
          </cell>
          <cell r="AI1469" t="str">
            <v>E</v>
          </cell>
          <cell r="AJ1469" t="str">
            <v>G</v>
          </cell>
          <cell r="AK1469" t="str">
            <v>Sigmasys</v>
          </cell>
          <cell r="AL1469" t="str">
            <v>Addressable Modules</v>
          </cell>
          <cell r="AM1469" t="str">
            <v>N</v>
          </cell>
          <cell r="AN1469" t="str">
            <v>EAR99H</v>
          </cell>
          <cell r="AO1469">
            <v>85371099990</v>
          </cell>
          <cell r="AP1469" t="str">
            <v>DE</v>
          </cell>
          <cell r="AQ1469">
            <v>0.56899999999999995</v>
          </cell>
          <cell r="AR1469" t="str">
            <v>KG</v>
          </cell>
          <cell r="AS1469"/>
          <cell r="AW1469">
            <v>3</v>
          </cell>
          <cell r="AX1469">
            <v>875.34</v>
          </cell>
        </row>
        <row r="1470">
          <cell r="A1470" t="str">
            <v>S24218-F14-A1</v>
          </cell>
          <cell r="B1470" t="str">
            <v>S24218-F14-A1</v>
          </cell>
          <cell r="C1470" t="str">
            <v>SPF3500</v>
          </cell>
          <cell r="D1470" t="str">
            <v>SPF3500  SIGMASYS Transponder</v>
          </cell>
          <cell r="E1470" t="str">
            <v>SPF3500  SIGMASYS Transpond. BMT</v>
          </cell>
          <cell r="F1470">
            <v>408</v>
          </cell>
          <cell r="G1470" t="str">
            <v>EUR</v>
          </cell>
          <cell r="H1470">
            <v>1</v>
          </cell>
          <cell r="I1470">
            <v>-75</v>
          </cell>
          <cell r="J1470">
            <v>102</v>
          </cell>
          <cell r="K1470" t="str">
            <v>EUR</v>
          </cell>
          <cell r="M1470"/>
          <cell r="N1470">
            <v>371</v>
          </cell>
          <cell r="O1470" t="str">
            <v>EUR</v>
          </cell>
          <cell r="P1470">
            <v>1</v>
          </cell>
          <cell r="Q1470">
            <v>-75</v>
          </cell>
          <cell r="R1470">
            <v>92.75</v>
          </cell>
          <cell r="S1470" t="str">
            <v>EUR</v>
          </cell>
          <cell r="U1470"/>
          <cell r="V1470">
            <v>9894</v>
          </cell>
          <cell r="W1470">
            <v>8996.75</v>
          </cell>
          <cell r="X1470">
            <v>448.625</v>
          </cell>
          <cell r="Y1470" t="e">
            <v>#NAME?</v>
          </cell>
          <cell r="Z1470">
            <v>1</v>
          </cell>
          <cell r="AA1470">
            <v>1</v>
          </cell>
          <cell r="AB1470">
            <v>56</v>
          </cell>
          <cell r="AC1470" t="str">
            <v>*SN</v>
          </cell>
          <cell r="AD1470" t="str">
            <v>phased out product</v>
          </cell>
          <cell r="AE1470" t="str">
            <v>3FDEG</v>
          </cell>
          <cell r="AF1470">
            <v>3</v>
          </cell>
          <cell r="AG1470" t="str">
            <v>F</v>
          </cell>
          <cell r="AH1470" t="str">
            <v>D</v>
          </cell>
          <cell r="AI1470" t="str">
            <v>E</v>
          </cell>
          <cell r="AJ1470" t="str">
            <v>G</v>
          </cell>
          <cell r="AK1470" t="str">
            <v>Sigmasys</v>
          </cell>
          <cell r="AL1470" t="str">
            <v>Addressable Modules</v>
          </cell>
          <cell r="AM1470" t="str">
            <v>N</v>
          </cell>
          <cell r="AN1470" t="str">
            <v>EAR99H</v>
          </cell>
          <cell r="AO1470">
            <v>85389091900</v>
          </cell>
          <cell r="AP1470" t="str">
            <v>DE</v>
          </cell>
          <cell r="AQ1470">
            <v>0.44800000000000001</v>
          </cell>
          <cell r="AR1470" t="str">
            <v>KG</v>
          </cell>
          <cell r="AS1470"/>
          <cell r="AW1470">
            <v>97</v>
          </cell>
          <cell r="AX1470">
            <v>8094.0899999999983</v>
          </cell>
        </row>
        <row r="1471">
          <cell r="A1471" t="str">
            <v>S24218-A15-A2</v>
          </cell>
          <cell r="B1471" t="str">
            <v>S24218-A15-A2</v>
          </cell>
          <cell r="C1471" t="str">
            <v>SPF5100</v>
          </cell>
          <cell r="D1471" t="str">
            <v>SPF5100  SIGMACONTROL contr.mod.</v>
          </cell>
          <cell r="E1471" t="str">
            <v>SPF5100  SIGMACONTROL Steuermod.</v>
          </cell>
          <cell r="F1471">
            <v>103.7</v>
          </cell>
          <cell r="G1471" t="str">
            <v>EUR</v>
          </cell>
          <cell r="H1471">
            <v>1</v>
          </cell>
          <cell r="I1471">
            <v>-75</v>
          </cell>
          <cell r="J1471">
            <v>25.93</v>
          </cell>
          <cell r="K1471" t="str">
            <v>EUR</v>
          </cell>
          <cell r="M1471"/>
          <cell r="N1471">
            <v>94.3</v>
          </cell>
          <cell r="O1471" t="str">
            <v>EUR</v>
          </cell>
          <cell r="P1471">
            <v>1</v>
          </cell>
          <cell r="Q1471">
            <v>-75</v>
          </cell>
          <cell r="R1471">
            <v>23.58</v>
          </cell>
          <cell r="S1471" t="str">
            <v>EUR</v>
          </cell>
          <cell r="U1471"/>
          <cell r="V1471">
            <v>207.44</v>
          </cell>
          <cell r="W1471">
            <v>188.64</v>
          </cell>
          <cell r="X1471">
            <v>9.4000000000000057</v>
          </cell>
          <cell r="Y1471" t="e">
            <v>#NAME?</v>
          </cell>
          <cell r="Z1471">
            <v>1</v>
          </cell>
          <cell r="AA1471">
            <v>1</v>
          </cell>
          <cell r="AB1471">
            <v>30</v>
          </cell>
          <cell r="AC1471" t="str">
            <v>*SN</v>
          </cell>
          <cell r="AE1471" t="str">
            <v>3FDEG</v>
          </cell>
          <cell r="AF1471">
            <v>3</v>
          </cell>
          <cell r="AG1471" t="str">
            <v>F</v>
          </cell>
          <cell r="AH1471" t="str">
            <v>D</v>
          </cell>
          <cell r="AI1471" t="str">
            <v>E</v>
          </cell>
          <cell r="AJ1471" t="str">
            <v>G</v>
          </cell>
          <cell r="AK1471" t="str">
            <v>Sigmasys</v>
          </cell>
          <cell r="AL1471" t="str">
            <v>Addressable Modules</v>
          </cell>
          <cell r="AM1471" t="str">
            <v>N</v>
          </cell>
          <cell r="AN1471" t="str">
            <v>EAR99H</v>
          </cell>
          <cell r="AO1471">
            <v>85389091900</v>
          </cell>
          <cell r="AP1471" t="str">
            <v>CH</v>
          </cell>
          <cell r="AQ1471">
            <v>4.4999999999999998E-2</v>
          </cell>
          <cell r="AR1471" t="str">
            <v>KG</v>
          </cell>
          <cell r="AS1471"/>
          <cell r="AW1471">
            <v>8</v>
          </cell>
          <cell r="AX1471">
            <v>184.65</v>
          </cell>
        </row>
        <row r="1472">
          <cell r="A1472" t="str">
            <v>S24218-F8-A1</v>
          </cell>
          <cell r="B1472" t="str">
            <v>S24218-F8-A1</v>
          </cell>
          <cell r="C1472" t="str">
            <v>SPF5200</v>
          </cell>
          <cell r="D1472" t="str">
            <v>SPF5200  SIGMACONTROL multi-c.m.</v>
          </cell>
          <cell r="E1472" t="str">
            <v>SPF5200  Mehrfachsteuermodul</v>
          </cell>
          <cell r="F1472">
            <v>659</v>
          </cell>
          <cell r="G1472" t="str">
            <v>EUR</v>
          </cell>
          <cell r="H1472">
            <v>1</v>
          </cell>
          <cell r="I1472">
            <v>-75</v>
          </cell>
          <cell r="J1472">
            <v>164.75</v>
          </cell>
          <cell r="K1472" t="str">
            <v>EUR</v>
          </cell>
          <cell r="M1472"/>
          <cell r="N1472">
            <v>599</v>
          </cell>
          <cell r="O1472" t="str">
            <v>EUR</v>
          </cell>
          <cell r="P1472">
            <v>1</v>
          </cell>
          <cell r="Q1472">
            <v>-75</v>
          </cell>
          <cell r="R1472">
            <v>149.75</v>
          </cell>
          <cell r="S1472" t="str">
            <v>EUR</v>
          </cell>
          <cell r="U1472"/>
          <cell r="V1472">
            <v>0</v>
          </cell>
          <cell r="W1472">
            <v>0</v>
          </cell>
          <cell r="X1472">
            <v>0</v>
          </cell>
          <cell r="Y1472" t="e">
            <v>#NAME?</v>
          </cell>
          <cell r="Z1472">
            <v>1</v>
          </cell>
          <cell r="AA1472">
            <v>1</v>
          </cell>
          <cell r="AB1472">
            <v>56</v>
          </cell>
          <cell r="AC1472" t="str">
            <v>*SN</v>
          </cell>
          <cell r="AD1472" t="str">
            <v>phased out product</v>
          </cell>
          <cell r="AE1472" t="str">
            <v>3FDEG</v>
          </cell>
          <cell r="AF1472">
            <v>3</v>
          </cell>
          <cell r="AG1472" t="str">
            <v>F</v>
          </cell>
          <cell r="AH1472" t="str">
            <v>D</v>
          </cell>
          <cell r="AI1472" t="str">
            <v>E</v>
          </cell>
          <cell r="AJ1472" t="str">
            <v>G</v>
          </cell>
          <cell r="AK1472" t="str">
            <v>Sigmasys</v>
          </cell>
          <cell r="AL1472" t="str">
            <v>Addressable Modules</v>
          </cell>
          <cell r="AM1472" t="str">
            <v>N</v>
          </cell>
          <cell r="AN1472" t="str">
            <v>EAR99H</v>
          </cell>
          <cell r="AO1472">
            <v>85389091900</v>
          </cell>
          <cell r="AP1472" t="str">
            <v>DE</v>
          </cell>
          <cell r="AQ1472">
            <v>0.38300000000000001</v>
          </cell>
          <cell r="AR1472" t="str">
            <v>KG</v>
          </cell>
          <cell r="AS1472"/>
          <cell r="AW1472">
            <v>0</v>
          </cell>
          <cell r="AX1472">
            <v>0</v>
          </cell>
        </row>
        <row r="1473">
          <cell r="A1473" t="str">
            <v>S24218-F4-A1</v>
          </cell>
          <cell r="B1473" t="str">
            <v>S24218-F4-A1</v>
          </cell>
          <cell r="C1473" t="str">
            <v>SPF5300</v>
          </cell>
          <cell r="D1473" t="str">
            <v>SPF5300  SIGMACONTROL Compl.der.</v>
          </cell>
          <cell r="E1473" t="str">
            <v>SPF5300  SIGMACONTROL Koppler</v>
          </cell>
          <cell r="F1473">
            <v>330</v>
          </cell>
          <cell r="G1473" t="str">
            <v>EUR</v>
          </cell>
          <cell r="H1473">
            <v>1</v>
          </cell>
          <cell r="I1473">
            <v>-75</v>
          </cell>
          <cell r="J1473">
            <v>82.5</v>
          </cell>
          <cell r="K1473" t="str">
            <v>EUR</v>
          </cell>
          <cell r="M1473"/>
          <cell r="N1473">
            <v>300</v>
          </cell>
          <cell r="O1473" t="str">
            <v>EUR</v>
          </cell>
          <cell r="P1473">
            <v>1</v>
          </cell>
          <cell r="Q1473">
            <v>-75</v>
          </cell>
          <cell r="R1473">
            <v>75</v>
          </cell>
          <cell r="S1473" t="str">
            <v>EUR</v>
          </cell>
          <cell r="U1473"/>
          <cell r="V1473">
            <v>165</v>
          </cell>
          <cell r="W1473">
            <v>150</v>
          </cell>
          <cell r="X1473">
            <v>7.5</v>
          </cell>
          <cell r="Y1473" t="e">
            <v>#NAME?</v>
          </cell>
          <cell r="Z1473">
            <v>1</v>
          </cell>
          <cell r="AA1473">
            <v>1</v>
          </cell>
          <cell r="AB1473">
            <v>56</v>
          </cell>
          <cell r="AC1473" t="str">
            <v>*SN</v>
          </cell>
          <cell r="AD1473" t="str">
            <v>phased out product</v>
          </cell>
          <cell r="AE1473" t="str">
            <v>3FDEG</v>
          </cell>
          <cell r="AF1473">
            <v>3</v>
          </cell>
          <cell r="AG1473" t="str">
            <v>F</v>
          </cell>
          <cell r="AH1473" t="str">
            <v>D</v>
          </cell>
          <cell r="AI1473" t="str">
            <v>E</v>
          </cell>
          <cell r="AJ1473" t="str">
            <v>G</v>
          </cell>
          <cell r="AK1473" t="str">
            <v>Sigmasys</v>
          </cell>
          <cell r="AL1473" t="str">
            <v>Addressable Modules</v>
          </cell>
          <cell r="AM1473" t="str">
            <v>N</v>
          </cell>
          <cell r="AN1473" t="str">
            <v>EAR99H</v>
          </cell>
          <cell r="AO1473">
            <v>85389091900</v>
          </cell>
          <cell r="AP1473" t="str">
            <v>DE</v>
          </cell>
          <cell r="AQ1473">
            <v>4.7E-2</v>
          </cell>
          <cell r="AR1473" t="str">
            <v>KG</v>
          </cell>
          <cell r="AS1473"/>
          <cell r="AW1473">
            <v>2</v>
          </cell>
          <cell r="AX1473">
            <v>131.05000000000001</v>
          </cell>
        </row>
        <row r="1474">
          <cell r="A1474" t="str">
            <v>S24218-F23-A1</v>
          </cell>
          <cell r="B1474" t="str">
            <v>S24218-F23-A1</v>
          </cell>
          <cell r="C1474" t="str">
            <v>SPI3400</v>
          </cell>
          <cell r="D1474" t="str">
            <v>SPI3400  SIGMASYS transponder</v>
          </cell>
          <cell r="F1474">
            <v>433</v>
          </cell>
          <cell r="G1474" t="str">
            <v>EUR</v>
          </cell>
          <cell r="H1474">
            <v>1</v>
          </cell>
          <cell r="I1474">
            <v>-75</v>
          </cell>
          <cell r="J1474">
            <v>108.25</v>
          </cell>
          <cell r="K1474" t="str">
            <v>EUR</v>
          </cell>
          <cell r="M1474"/>
          <cell r="N1474">
            <v>394</v>
          </cell>
          <cell r="O1474" t="str">
            <v>EUR</v>
          </cell>
          <cell r="P1474">
            <v>1</v>
          </cell>
          <cell r="Q1474">
            <v>-75</v>
          </cell>
          <cell r="R1474">
            <v>98.5</v>
          </cell>
          <cell r="S1474" t="str">
            <v>EUR</v>
          </cell>
          <cell r="U1474"/>
          <cell r="V1474">
            <v>433</v>
          </cell>
          <cell r="W1474">
            <v>394</v>
          </cell>
          <cell r="X1474">
            <v>19.5</v>
          </cell>
          <cell r="Y1474" t="e">
            <v>#NAME?</v>
          </cell>
          <cell r="Z1474">
            <v>1</v>
          </cell>
          <cell r="AA1474">
            <v>1</v>
          </cell>
          <cell r="AB1474">
            <v>67</v>
          </cell>
          <cell r="AC1474" t="str">
            <v>*SN</v>
          </cell>
          <cell r="AD1474" t="str">
            <v>temporary blocked</v>
          </cell>
          <cell r="AE1474" t="str">
            <v>3FDEG</v>
          </cell>
          <cell r="AF1474">
            <v>3</v>
          </cell>
          <cell r="AG1474" t="str">
            <v>F</v>
          </cell>
          <cell r="AH1474" t="str">
            <v>D</v>
          </cell>
          <cell r="AI1474" t="str">
            <v>E</v>
          </cell>
          <cell r="AJ1474" t="str">
            <v>G</v>
          </cell>
          <cell r="AK1474" t="str">
            <v>Sigmasys</v>
          </cell>
          <cell r="AL1474" t="str">
            <v>Addressable Modules</v>
          </cell>
          <cell r="AM1474" t="str">
            <v>N</v>
          </cell>
          <cell r="AN1474" t="str">
            <v>EAR99H</v>
          </cell>
          <cell r="AO1474">
            <v>85389091900</v>
          </cell>
          <cell r="AP1474" t="str">
            <v>DE</v>
          </cell>
          <cell r="AQ1474">
            <v>4.2000000000000003E-2</v>
          </cell>
          <cell r="AR1474" t="str">
            <v>KG</v>
          </cell>
          <cell r="AS1474"/>
          <cell r="AU1474"/>
          <cell r="AW1474">
            <v>4</v>
          </cell>
          <cell r="AX1474">
            <v>325.82</v>
          </cell>
        </row>
        <row r="1475">
          <cell r="D1475" t="str">
            <v>Alarm Equipment</v>
          </cell>
          <cell r="E1475" t="str">
            <v>Alarm Equipment</v>
          </cell>
          <cell r="AE1475" t="str">
            <v>3FDEH</v>
          </cell>
          <cell r="AF1475">
            <v>3</v>
          </cell>
          <cell r="AG1475" t="str">
            <v>F</v>
          </cell>
          <cell r="AH1475" t="str">
            <v>D</v>
          </cell>
          <cell r="AI1475" t="str">
            <v>E</v>
          </cell>
          <cell r="AJ1475" t="str">
            <v>H</v>
          </cell>
          <cell r="AK1475" t="str">
            <v>Sigmasys</v>
          </cell>
          <cell r="AL1475" t="str">
            <v>Alarm Equipment</v>
          </cell>
        </row>
        <row r="1476">
          <cell r="A1476" t="str">
            <v>A5Q00001093</v>
          </cell>
          <cell r="B1476" t="str">
            <v>A5Q00001093</v>
          </cell>
          <cell r="C1476"/>
          <cell r="D1476" t="str">
            <v>230V alarm siren SE DIN white</v>
          </cell>
          <cell r="E1476" t="str">
            <v>230V Warntonsirene SE DIN weiss</v>
          </cell>
          <cell r="F1476">
            <v>78.400000000000006</v>
          </cell>
          <cell r="G1476" t="str">
            <v>EUR</v>
          </cell>
          <cell r="H1476">
            <v>1</v>
          </cell>
          <cell r="I1476">
            <v>-75</v>
          </cell>
          <cell r="J1476">
            <v>19.600000000000001</v>
          </cell>
          <cell r="K1476" t="str">
            <v>EUR</v>
          </cell>
          <cell r="M1476"/>
          <cell r="N1476">
            <v>71.3</v>
          </cell>
          <cell r="O1476" t="str">
            <v>EUR</v>
          </cell>
          <cell r="P1476">
            <v>1</v>
          </cell>
          <cell r="Q1476">
            <v>-75</v>
          </cell>
          <cell r="R1476">
            <v>17.829999999999998</v>
          </cell>
          <cell r="S1476" t="str">
            <v>EUR</v>
          </cell>
          <cell r="U1476"/>
          <cell r="V1476">
            <v>980</v>
          </cell>
          <cell r="W1476">
            <v>891.5</v>
          </cell>
          <cell r="X1476">
            <v>44.25</v>
          </cell>
          <cell r="Y1476" t="e">
            <v>#NAME?</v>
          </cell>
          <cell r="Z1476">
            <v>1</v>
          </cell>
          <cell r="AA1476">
            <v>1</v>
          </cell>
          <cell r="AB1476">
            <v>30</v>
          </cell>
          <cell r="AC1476" t="str">
            <v>*SN</v>
          </cell>
          <cell r="AE1476" t="str">
            <v>3FDEH</v>
          </cell>
          <cell r="AF1476">
            <v>3</v>
          </cell>
          <cell r="AG1476" t="str">
            <v>F</v>
          </cell>
          <cell r="AH1476" t="str">
            <v>D</v>
          </cell>
          <cell r="AI1476" t="str">
            <v>E</v>
          </cell>
          <cell r="AJ1476" t="str">
            <v>H</v>
          </cell>
          <cell r="AK1476" t="str">
            <v>Sigmasys</v>
          </cell>
          <cell r="AL1476" t="str">
            <v>Alarm Equipment</v>
          </cell>
          <cell r="AM1476" t="str">
            <v>N</v>
          </cell>
          <cell r="AN1476" t="str">
            <v>N</v>
          </cell>
          <cell r="AO1476">
            <v>85318095900</v>
          </cell>
          <cell r="AP1476" t="str">
            <v>TH</v>
          </cell>
          <cell r="AQ1476">
            <v>0.34599999999999997</v>
          </cell>
          <cell r="AR1476" t="str">
            <v>KG</v>
          </cell>
          <cell r="AS1476"/>
          <cell r="AW1476">
            <v>50</v>
          </cell>
          <cell r="AX1476">
            <v>813.44999999999993</v>
          </cell>
        </row>
        <row r="1477">
          <cell r="A1477" t="str">
            <v>A5Q00001094</v>
          </cell>
          <cell r="B1477" t="str">
            <v>A5Q00001094</v>
          </cell>
          <cell r="C1477"/>
          <cell r="D1477" t="str">
            <v>24V alarm siren SE DIN white</v>
          </cell>
          <cell r="E1477" t="str">
            <v>24V Warntonsirene SE DIN weiss</v>
          </cell>
          <cell r="F1477">
            <v>49.5</v>
          </cell>
          <cell r="G1477" t="str">
            <v>EUR</v>
          </cell>
          <cell r="H1477">
            <v>1</v>
          </cell>
          <cell r="I1477">
            <v>-75</v>
          </cell>
          <cell r="J1477">
            <v>12.38</v>
          </cell>
          <cell r="K1477" t="str">
            <v>EUR</v>
          </cell>
          <cell r="M1477"/>
          <cell r="N1477">
            <v>45</v>
          </cell>
          <cell r="O1477" t="str">
            <v>EUR</v>
          </cell>
          <cell r="P1477">
            <v>1</v>
          </cell>
          <cell r="Q1477">
            <v>-75</v>
          </cell>
          <cell r="R1477">
            <v>11.25</v>
          </cell>
          <cell r="S1477" t="str">
            <v>EUR</v>
          </cell>
          <cell r="U1477"/>
          <cell r="V1477">
            <v>2859.78</v>
          </cell>
          <cell r="W1477">
            <v>2598.75</v>
          </cell>
          <cell r="X1477">
            <v>130.5150000000001</v>
          </cell>
          <cell r="Y1477" t="e">
            <v>#NAME?</v>
          </cell>
          <cell r="Z1477">
            <v>1</v>
          </cell>
          <cell r="AA1477">
            <v>1</v>
          </cell>
          <cell r="AB1477">
            <v>30</v>
          </cell>
          <cell r="AC1477" t="str">
            <v>*SN</v>
          </cell>
          <cell r="AE1477" t="str">
            <v>3FDEH</v>
          </cell>
          <cell r="AF1477">
            <v>3</v>
          </cell>
          <cell r="AG1477" t="str">
            <v>F</v>
          </cell>
          <cell r="AH1477" t="str">
            <v>D</v>
          </cell>
          <cell r="AI1477" t="str">
            <v>E</v>
          </cell>
          <cell r="AJ1477" t="str">
            <v>H</v>
          </cell>
          <cell r="AK1477" t="str">
            <v>Sigmasys</v>
          </cell>
          <cell r="AL1477" t="str">
            <v>Alarm Equipment</v>
          </cell>
          <cell r="AM1477" t="str">
            <v>N</v>
          </cell>
          <cell r="AN1477" t="str">
            <v>N</v>
          </cell>
          <cell r="AO1477">
            <v>85318095900</v>
          </cell>
          <cell r="AP1477" t="str">
            <v>TH</v>
          </cell>
          <cell r="AQ1477">
            <v>0.32800000000000001</v>
          </cell>
          <cell r="AR1477" t="str">
            <v>KG</v>
          </cell>
          <cell r="AS1477"/>
          <cell r="AW1477">
            <v>231</v>
          </cell>
          <cell r="AX1477">
            <v>2312.9100000000003</v>
          </cell>
        </row>
        <row r="1478">
          <cell r="A1478" t="str">
            <v>A5Q00001095</v>
          </cell>
          <cell r="B1478" t="str">
            <v>A5Q00001095</v>
          </cell>
          <cell r="C1478"/>
          <cell r="D1478" t="str">
            <v>24V Warntonsirene SE DIN rot</v>
          </cell>
          <cell r="E1478" t="str">
            <v>24V Warntonsirene SE DIN rot</v>
          </cell>
          <cell r="F1478">
            <v>49.5</v>
          </cell>
          <cell r="G1478" t="str">
            <v>EUR</v>
          </cell>
          <cell r="H1478">
            <v>1</v>
          </cell>
          <cell r="I1478">
            <v>-75</v>
          </cell>
          <cell r="J1478">
            <v>12.38</v>
          </cell>
          <cell r="K1478" t="str">
            <v>EUR</v>
          </cell>
          <cell r="M1478"/>
          <cell r="N1478">
            <v>45</v>
          </cell>
          <cell r="O1478" t="str">
            <v>EUR</v>
          </cell>
          <cell r="P1478">
            <v>1</v>
          </cell>
          <cell r="Q1478">
            <v>-75</v>
          </cell>
          <cell r="R1478">
            <v>11.25</v>
          </cell>
          <cell r="S1478" t="str">
            <v>EUR</v>
          </cell>
          <cell r="U1478"/>
          <cell r="V1478">
            <v>20476.52</v>
          </cell>
          <cell r="W1478">
            <v>18607.5</v>
          </cell>
          <cell r="X1478">
            <v>934.51000000000022</v>
          </cell>
          <cell r="Y1478" t="e">
            <v>#NAME?</v>
          </cell>
          <cell r="Z1478">
            <v>1</v>
          </cell>
          <cell r="AA1478">
            <v>1</v>
          </cell>
          <cell r="AB1478">
            <v>30</v>
          </cell>
          <cell r="AC1478" t="str">
            <v>*SN</v>
          </cell>
          <cell r="AE1478" t="str">
            <v>3FDEH</v>
          </cell>
          <cell r="AF1478">
            <v>3</v>
          </cell>
          <cell r="AG1478" t="str">
            <v>F</v>
          </cell>
          <cell r="AH1478" t="str">
            <v>D</v>
          </cell>
          <cell r="AI1478" t="str">
            <v>E</v>
          </cell>
          <cell r="AJ1478" t="str">
            <v>H</v>
          </cell>
          <cell r="AK1478" t="str">
            <v>Sigmasys</v>
          </cell>
          <cell r="AL1478" t="str">
            <v>Alarm Equipment</v>
          </cell>
          <cell r="AM1478" t="str">
            <v>N</v>
          </cell>
          <cell r="AN1478" t="str">
            <v>N</v>
          </cell>
          <cell r="AO1478">
            <v>85318095900</v>
          </cell>
          <cell r="AP1478" t="str">
            <v>TH</v>
          </cell>
          <cell r="AQ1478">
            <v>0.34300000000000003</v>
          </cell>
          <cell r="AR1478" t="str">
            <v>KG</v>
          </cell>
          <cell r="AS1478"/>
          <cell r="AW1478">
            <v>1654</v>
          </cell>
          <cell r="AX1478">
            <v>16846.759999999998</v>
          </cell>
        </row>
        <row r="1479">
          <cell r="A1479" t="str">
            <v>S24216-F36-A1</v>
          </cell>
          <cell r="B1479" t="str">
            <v>S24216-F36-A1</v>
          </cell>
          <cell r="C1479"/>
          <cell r="D1479" t="str">
            <v>GMT external alarm indicator</v>
          </cell>
          <cell r="E1479" t="str">
            <v>GMT Melderanzeige</v>
          </cell>
          <cell r="F1479">
            <v>103</v>
          </cell>
          <cell r="G1479" t="str">
            <v>EUR</v>
          </cell>
          <cell r="H1479">
            <v>1</v>
          </cell>
          <cell r="I1479">
            <v>-75</v>
          </cell>
          <cell r="J1479">
            <v>25.75</v>
          </cell>
          <cell r="K1479" t="str">
            <v>EUR</v>
          </cell>
          <cell r="M1479"/>
          <cell r="N1479">
            <v>93.6</v>
          </cell>
          <cell r="O1479" t="str">
            <v>EUR</v>
          </cell>
          <cell r="P1479">
            <v>1</v>
          </cell>
          <cell r="Q1479">
            <v>-75</v>
          </cell>
          <cell r="R1479">
            <v>23.4</v>
          </cell>
          <cell r="S1479" t="str">
            <v>EUR</v>
          </cell>
          <cell r="U1479"/>
          <cell r="V1479">
            <v>0</v>
          </cell>
          <cell r="W1479">
            <v>0</v>
          </cell>
          <cell r="X1479">
            <v>0</v>
          </cell>
          <cell r="Y1479" t="e">
            <v>#NAME?</v>
          </cell>
          <cell r="Z1479">
            <v>1</v>
          </cell>
          <cell r="AA1479">
            <v>1</v>
          </cell>
          <cell r="AB1479">
            <v>56</v>
          </cell>
          <cell r="AC1479" t="str">
            <v>*SN</v>
          </cell>
          <cell r="AD1479" t="str">
            <v>phased out product</v>
          </cell>
          <cell r="AE1479" t="str">
            <v>3FDEH</v>
          </cell>
          <cell r="AF1479">
            <v>3</v>
          </cell>
          <cell r="AG1479" t="str">
            <v>F</v>
          </cell>
          <cell r="AH1479" t="str">
            <v>D</v>
          </cell>
          <cell r="AI1479" t="str">
            <v>E</v>
          </cell>
          <cell r="AJ1479" t="str">
            <v>H</v>
          </cell>
          <cell r="AK1479" t="str">
            <v>Sigmasys</v>
          </cell>
          <cell r="AL1479" t="str">
            <v>Alarm Equipment</v>
          </cell>
          <cell r="AM1479" t="str">
            <v>N</v>
          </cell>
          <cell r="AN1479" t="str">
            <v>N</v>
          </cell>
          <cell r="AO1479">
            <v>85311030000</v>
          </cell>
          <cell r="AP1479" t="str">
            <v>DE</v>
          </cell>
          <cell r="AQ1479">
            <v>8.8999999999999996E-2</v>
          </cell>
          <cell r="AR1479" t="str">
            <v>KG</v>
          </cell>
          <cell r="AS1479"/>
          <cell r="AW1479">
            <v>0</v>
          </cell>
          <cell r="AX1479">
            <v>0</v>
          </cell>
        </row>
        <row r="1480">
          <cell r="A1480" t="str">
            <v>V24211-Z40-A22</v>
          </cell>
          <cell r="B1480" t="str">
            <v>V24211-Z40-A22</v>
          </cell>
          <cell r="C1480"/>
          <cell r="D1480" t="str">
            <v>PA 100 Warning tone siren 24VDC</v>
          </cell>
          <cell r="E1480" t="str">
            <v>Schallgeber PA 100 24V</v>
          </cell>
          <cell r="F1480">
            <v>232</v>
          </cell>
          <cell r="G1480" t="str">
            <v>EUR</v>
          </cell>
          <cell r="H1480">
            <v>1</v>
          </cell>
          <cell r="I1480">
            <v>-75</v>
          </cell>
          <cell r="J1480">
            <v>58</v>
          </cell>
          <cell r="K1480" t="str">
            <v>EUR</v>
          </cell>
          <cell r="M1480"/>
          <cell r="N1480">
            <v>211</v>
          </cell>
          <cell r="O1480" t="str">
            <v>EUR</v>
          </cell>
          <cell r="P1480">
            <v>1</v>
          </cell>
          <cell r="Q1480">
            <v>-75</v>
          </cell>
          <cell r="R1480">
            <v>52.75</v>
          </cell>
          <cell r="S1480" t="str">
            <v>EUR</v>
          </cell>
          <cell r="U1480"/>
          <cell r="V1480">
            <v>0</v>
          </cell>
          <cell r="W1480">
            <v>0</v>
          </cell>
          <cell r="X1480">
            <v>0</v>
          </cell>
          <cell r="Y1480" t="e">
            <v>#NAME?</v>
          </cell>
          <cell r="Z1480">
            <v>1</v>
          </cell>
          <cell r="AA1480">
            <v>1</v>
          </cell>
          <cell r="AB1480">
            <v>30</v>
          </cell>
          <cell r="AC1480" t="str">
            <v>*SN</v>
          </cell>
          <cell r="AE1480" t="str">
            <v>3FDEH</v>
          </cell>
          <cell r="AF1480">
            <v>3</v>
          </cell>
          <cell r="AG1480" t="str">
            <v>F</v>
          </cell>
          <cell r="AH1480" t="str">
            <v>D</v>
          </cell>
          <cell r="AI1480" t="str">
            <v>E</v>
          </cell>
          <cell r="AJ1480" t="str">
            <v>H</v>
          </cell>
          <cell r="AK1480" t="str">
            <v>Sigmasys</v>
          </cell>
          <cell r="AL1480" t="str">
            <v>Alarm Equipment</v>
          </cell>
          <cell r="AM1480" t="str">
            <v>N</v>
          </cell>
          <cell r="AN1480" t="str">
            <v>N</v>
          </cell>
          <cell r="AO1480">
            <v>85318095900</v>
          </cell>
          <cell r="AP1480" t="str">
            <v>GB</v>
          </cell>
          <cell r="AQ1480">
            <v>0.35299999999999998</v>
          </cell>
          <cell r="AR1480" t="str">
            <v>KG</v>
          </cell>
          <cell r="AS1480"/>
          <cell r="AW1480">
            <v>0</v>
          </cell>
          <cell r="AX1480">
            <v>0</v>
          </cell>
        </row>
        <row r="1481">
          <cell r="A1481" t="str">
            <v>V24211-Z40-A7</v>
          </cell>
          <cell r="B1481" t="str">
            <v>V24211-Z40-A7</v>
          </cell>
          <cell r="C1481"/>
          <cell r="D1481" t="str">
            <v>PB 2005  Flash light red 24VDC</v>
          </cell>
          <cell r="E1481" t="str">
            <v>Blitzleuchte PB 2005 rot 24V</v>
          </cell>
          <cell r="F1481">
            <v>451</v>
          </cell>
          <cell r="G1481" t="str">
            <v>EUR</v>
          </cell>
          <cell r="H1481">
            <v>1</v>
          </cell>
          <cell r="I1481">
            <v>-75</v>
          </cell>
          <cell r="J1481">
            <v>112.75</v>
          </cell>
          <cell r="K1481" t="str">
            <v>EUR</v>
          </cell>
          <cell r="M1481"/>
          <cell r="N1481">
            <v>410</v>
          </cell>
          <cell r="O1481" t="str">
            <v>EUR</v>
          </cell>
          <cell r="P1481">
            <v>1</v>
          </cell>
          <cell r="Q1481">
            <v>-75</v>
          </cell>
          <cell r="R1481">
            <v>102.5</v>
          </cell>
          <cell r="S1481" t="str">
            <v>EUR</v>
          </cell>
          <cell r="U1481"/>
          <cell r="V1481">
            <v>0</v>
          </cell>
          <cell r="W1481">
            <v>0</v>
          </cell>
          <cell r="X1481">
            <v>0</v>
          </cell>
          <cell r="Y1481" t="e">
            <v>#NAME?</v>
          </cell>
          <cell r="Z1481">
            <v>1</v>
          </cell>
          <cell r="AA1481">
            <v>1</v>
          </cell>
          <cell r="AB1481">
            <v>30</v>
          </cell>
          <cell r="AC1481" t="str">
            <v>*SN</v>
          </cell>
          <cell r="AE1481" t="str">
            <v>3FDEH</v>
          </cell>
          <cell r="AF1481">
            <v>3</v>
          </cell>
          <cell r="AG1481" t="str">
            <v>F</v>
          </cell>
          <cell r="AH1481" t="str">
            <v>D</v>
          </cell>
          <cell r="AI1481" t="str">
            <v>E</v>
          </cell>
          <cell r="AJ1481" t="str">
            <v>H</v>
          </cell>
          <cell r="AK1481" t="str">
            <v>Sigmasys</v>
          </cell>
          <cell r="AL1481" t="str">
            <v>Alarm Equipment</v>
          </cell>
          <cell r="AM1481" t="str">
            <v>N</v>
          </cell>
          <cell r="AN1481" t="str">
            <v>N</v>
          </cell>
          <cell r="AO1481">
            <v>85318095900</v>
          </cell>
          <cell r="AP1481" t="str">
            <v>GB</v>
          </cell>
          <cell r="AQ1481">
            <v>0.45700000000000002</v>
          </cell>
          <cell r="AR1481" t="str">
            <v>KG</v>
          </cell>
          <cell r="AS1481"/>
          <cell r="AW1481">
            <v>0</v>
          </cell>
          <cell r="AX1481">
            <v>0</v>
          </cell>
        </row>
        <row r="1482">
          <cell r="A1482" t="str">
            <v>V24211-Z40-A17</v>
          </cell>
          <cell r="B1482" t="str">
            <v>V24211-Z40-A17</v>
          </cell>
          <cell r="C1482"/>
          <cell r="D1482" t="str">
            <v>PB 2005 flash light ye 24VDC</v>
          </cell>
          <cell r="E1482" t="str">
            <v>Blitzleuchte PB 2005 gelb 24V</v>
          </cell>
          <cell r="F1482">
            <v>451</v>
          </cell>
          <cell r="G1482" t="str">
            <v>EUR</v>
          </cell>
          <cell r="H1482">
            <v>1</v>
          </cell>
          <cell r="I1482">
            <v>-75</v>
          </cell>
          <cell r="J1482">
            <v>112.75</v>
          </cell>
          <cell r="K1482" t="str">
            <v>EUR</v>
          </cell>
          <cell r="M1482"/>
          <cell r="N1482">
            <v>410</v>
          </cell>
          <cell r="O1482" t="str">
            <v>EUR</v>
          </cell>
          <cell r="P1482">
            <v>1</v>
          </cell>
          <cell r="Q1482">
            <v>-75</v>
          </cell>
          <cell r="R1482">
            <v>102.5</v>
          </cell>
          <cell r="S1482" t="str">
            <v>EUR</v>
          </cell>
          <cell r="U1482"/>
          <cell r="V1482">
            <v>0</v>
          </cell>
          <cell r="W1482">
            <v>0</v>
          </cell>
          <cell r="X1482">
            <v>0</v>
          </cell>
          <cell r="Y1482" t="e">
            <v>#NAME?</v>
          </cell>
          <cell r="Z1482">
            <v>1</v>
          </cell>
          <cell r="AA1482">
            <v>1</v>
          </cell>
          <cell r="AB1482">
            <v>30</v>
          </cell>
          <cell r="AC1482" t="str">
            <v>*SN</v>
          </cell>
          <cell r="AE1482" t="str">
            <v>3FDEH</v>
          </cell>
          <cell r="AF1482">
            <v>3</v>
          </cell>
          <cell r="AG1482" t="str">
            <v>F</v>
          </cell>
          <cell r="AH1482" t="str">
            <v>D</v>
          </cell>
          <cell r="AI1482" t="str">
            <v>E</v>
          </cell>
          <cell r="AJ1482" t="str">
            <v>H</v>
          </cell>
          <cell r="AK1482" t="str">
            <v>Sigmasys</v>
          </cell>
          <cell r="AL1482" t="str">
            <v>Alarm Equipment</v>
          </cell>
          <cell r="AM1482" t="str">
            <v>N</v>
          </cell>
          <cell r="AN1482" t="str">
            <v>N</v>
          </cell>
          <cell r="AO1482">
            <v>85318095900</v>
          </cell>
          <cell r="AP1482" t="str">
            <v>GB</v>
          </cell>
          <cell r="AQ1482">
            <v>0.45400000000000001</v>
          </cell>
          <cell r="AR1482" t="str">
            <v>KG</v>
          </cell>
          <cell r="AS1482"/>
          <cell r="AW1482">
            <v>0</v>
          </cell>
          <cell r="AX1482">
            <v>0</v>
          </cell>
        </row>
        <row r="1483">
          <cell r="A1483" t="str">
            <v>A5Q00001097</v>
          </cell>
          <cell r="B1483" t="str">
            <v>A5Q00001097</v>
          </cell>
          <cell r="C1483"/>
          <cell r="D1483" t="str">
            <v>Siren base SE IP 65 red</v>
          </cell>
          <cell r="E1483" t="str">
            <v>Sirenen-Unterteil SE IP 65 rot</v>
          </cell>
          <cell r="F1483">
            <v>5.83</v>
          </cell>
          <cell r="G1483" t="str">
            <v>EUR</v>
          </cell>
          <cell r="H1483">
            <v>1</v>
          </cell>
          <cell r="I1483">
            <v>-75</v>
          </cell>
          <cell r="J1483">
            <v>1.46</v>
          </cell>
          <cell r="K1483" t="str">
            <v>EUR</v>
          </cell>
          <cell r="M1483"/>
          <cell r="N1483">
            <v>5.3</v>
          </cell>
          <cell r="O1483" t="str">
            <v>EUR</v>
          </cell>
          <cell r="P1483">
            <v>1</v>
          </cell>
          <cell r="Q1483">
            <v>-75</v>
          </cell>
          <cell r="R1483">
            <v>1.33</v>
          </cell>
          <cell r="S1483" t="str">
            <v>EUR</v>
          </cell>
          <cell r="U1483"/>
          <cell r="V1483">
            <v>224.84</v>
          </cell>
          <cell r="W1483">
            <v>204.82</v>
          </cell>
          <cell r="X1483">
            <v>10.010000000000005</v>
          </cell>
          <cell r="Y1483" t="e">
            <v>#NAME?</v>
          </cell>
          <cell r="Z1483">
            <v>1</v>
          </cell>
          <cell r="AA1483">
            <v>1</v>
          </cell>
          <cell r="AB1483">
            <v>30</v>
          </cell>
          <cell r="AC1483" t="str">
            <v>*SN</v>
          </cell>
          <cell r="AE1483" t="str">
            <v>3FDEH</v>
          </cell>
          <cell r="AF1483">
            <v>3</v>
          </cell>
          <cell r="AG1483" t="str">
            <v>F</v>
          </cell>
          <cell r="AH1483" t="str">
            <v>D</v>
          </cell>
          <cell r="AI1483" t="str">
            <v>E</v>
          </cell>
          <cell r="AJ1483" t="str">
            <v>H</v>
          </cell>
          <cell r="AK1483" t="str">
            <v>Sigmasys</v>
          </cell>
          <cell r="AL1483" t="str">
            <v>Alarm Equipment</v>
          </cell>
          <cell r="AM1483" t="str">
            <v>N</v>
          </cell>
          <cell r="AN1483" t="str">
            <v>N</v>
          </cell>
          <cell r="AO1483">
            <v>85318095900</v>
          </cell>
          <cell r="AP1483" t="str">
            <v>TH</v>
          </cell>
          <cell r="AQ1483">
            <v>7.6999999999999999E-2</v>
          </cell>
          <cell r="AR1483" t="str">
            <v>KG</v>
          </cell>
          <cell r="AS1483"/>
          <cell r="AW1483">
            <v>154</v>
          </cell>
          <cell r="AX1483">
            <v>183.21</v>
          </cell>
        </row>
        <row r="1484">
          <cell r="A1484" t="str">
            <v>A5Q00001096</v>
          </cell>
          <cell r="B1484" t="str">
            <v>A5Q00001096</v>
          </cell>
          <cell r="C1484"/>
          <cell r="D1484" t="str">
            <v>Siren base SE IP 65 white</v>
          </cell>
          <cell r="E1484" t="str">
            <v>Sirenen-Unterteil SE IP 65 ws</v>
          </cell>
          <cell r="F1484">
            <v>5.83</v>
          </cell>
          <cell r="G1484" t="str">
            <v>EUR</v>
          </cell>
          <cell r="H1484">
            <v>1</v>
          </cell>
          <cell r="I1484">
            <v>-75</v>
          </cell>
          <cell r="J1484">
            <v>1.46</v>
          </cell>
          <cell r="K1484" t="str">
            <v>EUR</v>
          </cell>
          <cell r="M1484"/>
          <cell r="N1484">
            <v>5.3</v>
          </cell>
          <cell r="O1484" t="str">
            <v>EUR</v>
          </cell>
          <cell r="P1484">
            <v>1</v>
          </cell>
          <cell r="Q1484">
            <v>-75</v>
          </cell>
          <cell r="R1484">
            <v>1.33</v>
          </cell>
          <cell r="S1484" t="str">
            <v>EUR</v>
          </cell>
          <cell r="U1484"/>
          <cell r="V1484">
            <v>21.9</v>
          </cell>
          <cell r="W1484">
            <v>19.95</v>
          </cell>
          <cell r="X1484">
            <v>0.97499999999999964</v>
          </cell>
          <cell r="Y1484" t="e">
            <v>#NAME?</v>
          </cell>
          <cell r="Z1484">
            <v>1</v>
          </cell>
          <cell r="AA1484">
            <v>1</v>
          </cell>
          <cell r="AB1484">
            <v>30</v>
          </cell>
          <cell r="AC1484" t="str">
            <v>*SN</v>
          </cell>
          <cell r="AE1484" t="str">
            <v>3FDEH</v>
          </cell>
          <cell r="AF1484">
            <v>3</v>
          </cell>
          <cell r="AG1484" t="str">
            <v>F</v>
          </cell>
          <cell r="AH1484" t="str">
            <v>D</v>
          </cell>
          <cell r="AI1484" t="str">
            <v>E</v>
          </cell>
          <cell r="AJ1484" t="str">
            <v>H</v>
          </cell>
          <cell r="AK1484" t="str">
            <v>Sigmasys</v>
          </cell>
          <cell r="AL1484" t="str">
            <v>Alarm Equipment</v>
          </cell>
          <cell r="AM1484" t="str">
            <v>N</v>
          </cell>
          <cell r="AN1484" t="str">
            <v>N</v>
          </cell>
          <cell r="AO1484">
            <v>85318095900</v>
          </cell>
          <cell r="AP1484" t="str">
            <v>TH</v>
          </cell>
          <cell r="AQ1484">
            <v>7.8E-2</v>
          </cell>
          <cell r="AR1484" t="str">
            <v>KG</v>
          </cell>
          <cell r="AS1484"/>
          <cell r="AW1484">
            <v>15</v>
          </cell>
          <cell r="AX1484">
            <v>19.04</v>
          </cell>
        </row>
        <row r="1485">
          <cell r="A1485" t="str">
            <v>S24218-F12-A1</v>
          </cell>
          <cell r="B1485" t="str">
            <v>S24218-F12-A1</v>
          </cell>
          <cell r="C1485" t="str">
            <v>SPF3110</v>
          </cell>
          <cell r="D1485" t="str">
            <v>SPF3110  ext.detector indicator</v>
          </cell>
          <cell r="E1485" t="str">
            <v>SPF3110  Melder-Anzeige</v>
          </cell>
          <cell r="F1485">
            <v>77.099999999999994</v>
          </cell>
          <cell r="G1485" t="str">
            <v>EUR</v>
          </cell>
          <cell r="H1485">
            <v>1</v>
          </cell>
          <cell r="I1485">
            <v>-75</v>
          </cell>
          <cell r="J1485">
            <v>19.28</v>
          </cell>
          <cell r="K1485" t="str">
            <v>EUR</v>
          </cell>
          <cell r="M1485"/>
          <cell r="N1485">
            <v>70.099999999999994</v>
          </cell>
          <cell r="O1485" t="str">
            <v>EUR</v>
          </cell>
          <cell r="P1485">
            <v>1</v>
          </cell>
          <cell r="Q1485">
            <v>-75</v>
          </cell>
          <cell r="R1485">
            <v>17.53</v>
          </cell>
          <cell r="S1485" t="str">
            <v>EUR</v>
          </cell>
          <cell r="U1485"/>
          <cell r="V1485">
            <v>0</v>
          </cell>
          <cell r="W1485">
            <v>0</v>
          </cell>
          <cell r="X1485">
            <v>0</v>
          </cell>
          <cell r="Y1485" t="e">
            <v>#NAME?</v>
          </cell>
          <cell r="Z1485">
            <v>1</v>
          </cell>
          <cell r="AA1485">
            <v>1</v>
          </cell>
          <cell r="AB1485">
            <v>56</v>
          </cell>
          <cell r="AC1485" t="str">
            <v>*SN</v>
          </cell>
          <cell r="AD1485" t="str">
            <v>phased out product</v>
          </cell>
          <cell r="AE1485" t="str">
            <v>3FDEH</v>
          </cell>
          <cell r="AF1485">
            <v>3</v>
          </cell>
          <cell r="AG1485" t="str">
            <v>F</v>
          </cell>
          <cell r="AH1485" t="str">
            <v>D</v>
          </cell>
          <cell r="AI1485" t="str">
            <v>E</v>
          </cell>
          <cell r="AJ1485" t="str">
            <v>H</v>
          </cell>
          <cell r="AK1485" t="str">
            <v>Sigmasys</v>
          </cell>
          <cell r="AL1485" t="str">
            <v>Alarm Equipment</v>
          </cell>
          <cell r="AM1485" t="str">
            <v>N</v>
          </cell>
          <cell r="AN1485" t="str">
            <v>N</v>
          </cell>
          <cell r="AO1485">
            <v>85311030000</v>
          </cell>
          <cell r="AP1485" t="str">
            <v>DE</v>
          </cell>
          <cell r="AQ1485">
            <v>7.1999999999999995E-2</v>
          </cell>
          <cell r="AR1485" t="str">
            <v>KG</v>
          </cell>
          <cell r="AS1485"/>
          <cell r="AW1485">
            <v>0</v>
          </cell>
          <cell r="AX1485">
            <v>0</v>
          </cell>
        </row>
        <row r="1486">
          <cell r="D1486" t="str">
            <v>Test  Maintenance and  Documentation</v>
          </cell>
          <cell r="E1486" t="str">
            <v>Test  Maintenance and  Documentation</v>
          </cell>
          <cell r="AE1486" t="str">
            <v>3FDEY</v>
          </cell>
          <cell r="AF1486">
            <v>3</v>
          </cell>
          <cell r="AG1486" t="str">
            <v>F</v>
          </cell>
          <cell r="AH1486" t="str">
            <v>D</v>
          </cell>
          <cell r="AI1486" t="str">
            <v>E</v>
          </cell>
          <cell r="AJ1486" t="str">
            <v>Y</v>
          </cell>
          <cell r="AK1486" t="str">
            <v>Sigmasys</v>
          </cell>
          <cell r="AL1486" t="str">
            <v>Test,  Maintenance and  Documentation</v>
          </cell>
        </row>
        <row r="1487">
          <cell r="A1487" t="str">
            <v>A5Q00004142</v>
          </cell>
          <cell r="B1487" t="str">
            <v>A5Q00004142</v>
          </cell>
          <cell r="C1487"/>
          <cell r="D1487" t="str">
            <v>BATT_U9VL_Li_9V_1Ah_BLOCK</v>
          </cell>
          <cell r="E1487" t="str">
            <v>BATT_U9VL_Li_9V_1Ah_BLOCK</v>
          </cell>
          <cell r="F1487">
            <v>29.9</v>
          </cell>
          <cell r="G1487" t="str">
            <v>EUR</v>
          </cell>
          <cell r="H1487">
            <v>1</v>
          </cell>
          <cell r="I1487">
            <v>-75</v>
          </cell>
          <cell r="J1487">
            <v>7.48</v>
          </cell>
          <cell r="K1487" t="str">
            <v>EUR</v>
          </cell>
          <cell r="M1487"/>
          <cell r="N1487">
            <v>27.2</v>
          </cell>
          <cell r="O1487" t="str">
            <v>EUR</v>
          </cell>
          <cell r="P1487">
            <v>1</v>
          </cell>
          <cell r="Q1487">
            <v>-75</v>
          </cell>
          <cell r="R1487">
            <v>6.8</v>
          </cell>
          <cell r="S1487" t="str">
            <v>EUR</v>
          </cell>
          <cell r="U1487"/>
          <cell r="V1487">
            <v>224.4</v>
          </cell>
          <cell r="W1487">
            <v>204</v>
          </cell>
          <cell r="X1487">
            <v>10.200000000000003</v>
          </cell>
          <cell r="Y1487" t="e">
            <v>#NAME?</v>
          </cell>
          <cell r="Z1487">
            <v>10</v>
          </cell>
          <cell r="AA1487">
            <v>10</v>
          </cell>
          <cell r="AB1487">
            <v>30</v>
          </cell>
          <cell r="AC1487" t="str">
            <v>*SN</v>
          </cell>
          <cell r="AE1487" t="str">
            <v>3FDEY</v>
          </cell>
          <cell r="AF1487">
            <v>3</v>
          </cell>
          <cell r="AG1487" t="str">
            <v>F</v>
          </cell>
          <cell r="AH1487" t="str">
            <v>D</v>
          </cell>
          <cell r="AI1487" t="str">
            <v>E</v>
          </cell>
          <cell r="AJ1487" t="str">
            <v>Y</v>
          </cell>
          <cell r="AK1487" t="str">
            <v>Sigmasys</v>
          </cell>
          <cell r="AL1487" t="str">
            <v>Test,  Maintenance and  Documentation</v>
          </cell>
          <cell r="AM1487" t="str">
            <v>N</v>
          </cell>
          <cell r="AN1487" t="str">
            <v>EAR99H</v>
          </cell>
          <cell r="AO1487">
            <v>85065090900</v>
          </cell>
          <cell r="AP1487" t="str">
            <v>US</v>
          </cell>
          <cell r="AQ1487">
            <v>2.9000000000000001E-2</v>
          </cell>
          <cell r="AR1487" t="str">
            <v>KG</v>
          </cell>
          <cell r="AS1487"/>
          <cell r="AU1487" t="str">
            <v>10-8</v>
          </cell>
          <cell r="AW1487">
            <v>30</v>
          </cell>
          <cell r="AX1487">
            <v>200.94</v>
          </cell>
        </row>
        <row r="1488">
          <cell r="A1488" t="str">
            <v>C24407-A10-A11</v>
          </cell>
          <cell r="B1488" t="str">
            <v>C24407-A10-A11</v>
          </cell>
          <cell r="C1488" t="str">
            <v>RE6T</v>
          </cell>
          <cell r="D1488" t="str">
            <v>RE6T  Heat Detector tester</v>
          </cell>
          <cell r="E1488" t="str">
            <v>RE6T  Wärmemelderprüfer</v>
          </cell>
          <cell r="F1488">
            <v>1707</v>
          </cell>
          <cell r="G1488" t="str">
            <v>EUR</v>
          </cell>
          <cell r="H1488">
            <v>1</v>
          </cell>
          <cell r="I1488">
            <v>-75</v>
          </cell>
          <cell r="J1488">
            <v>426.75</v>
          </cell>
          <cell r="K1488" t="str">
            <v>EUR</v>
          </cell>
          <cell r="M1488"/>
          <cell r="N1488">
            <v>1552</v>
          </cell>
          <cell r="O1488" t="str">
            <v>EUR</v>
          </cell>
          <cell r="P1488">
            <v>1</v>
          </cell>
          <cell r="Q1488">
            <v>-75</v>
          </cell>
          <cell r="R1488">
            <v>388</v>
          </cell>
          <cell r="S1488" t="str">
            <v>EUR</v>
          </cell>
          <cell r="U1488"/>
          <cell r="V1488">
            <v>0</v>
          </cell>
          <cell r="W1488">
            <v>0</v>
          </cell>
          <cell r="X1488">
            <v>0</v>
          </cell>
          <cell r="Y1488" t="e">
            <v>#NAME?</v>
          </cell>
          <cell r="Z1488">
            <v>1</v>
          </cell>
          <cell r="AA1488">
            <v>1</v>
          </cell>
          <cell r="AB1488">
            <v>56</v>
          </cell>
          <cell r="AC1488" t="str">
            <v>*SN</v>
          </cell>
          <cell r="AD1488" t="str">
            <v>phased out product</v>
          </cell>
          <cell r="AE1488" t="str">
            <v>3FDEY</v>
          </cell>
          <cell r="AF1488">
            <v>3</v>
          </cell>
          <cell r="AG1488" t="str">
            <v>F</v>
          </cell>
          <cell r="AH1488" t="str">
            <v>D</v>
          </cell>
          <cell r="AI1488" t="str">
            <v>E</v>
          </cell>
          <cell r="AJ1488" t="str">
            <v>Y</v>
          </cell>
          <cell r="AK1488" t="str">
            <v>Sigmasys</v>
          </cell>
          <cell r="AL1488" t="str">
            <v>Test,  Maintenance and  Documentation</v>
          </cell>
          <cell r="AM1488" t="str">
            <v>N</v>
          </cell>
          <cell r="AN1488" t="str">
            <v>N</v>
          </cell>
          <cell r="AO1488">
            <v>90318038900</v>
          </cell>
          <cell r="AP1488" t="str">
            <v>DE</v>
          </cell>
          <cell r="AQ1488">
            <v>1.4419999999999999</v>
          </cell>
          <cell r="AR1488" t="str">
            <v>KG</v>
          </cell>
          <cell r="AS1488"/>
          <cell r="AW1488">
            <v>0</v>
          </cell>
          <cell r="AX1488">
            <v>0</v>
          </cell>
        </row>
        <row r="1489">
          <cell r="A1489" t="str">
            <v>C24407-A10-A5</v>
          </cell>
          <cell r="B1489" t="str">
            <v>C24407-A10-A5</v>
          </cell>
          <cell r="C1489"/>
          <cell r="D1489" t="str">
            <v>SIGMASYS detector exchanger</v>
          </cell>
          <cell r="E1489" t="str">
            <v>SIGMASYS - Meldertauscher</v>
          </cell>
          <cell r="F1489">
            <v>3040</v>
          </cell>
          <cell r="G1489" t="str">
            <v>EUR</v>
          </cell>
          <cell r="H1489">
            <v>1</v>
          </cell>
          <cell r="I1489">
            <v>-75</v>
          </cell>
          <cell r="J1489">
            <v>760</v>
          </cell>
          <cell r="K1489" t="str">
            <v>EUR</v>
          </cell>
          <cell r="M1489"/>
          <cell r="N1489">
            <v>2764</v>
          </cell>
          <cell r="O1489" t="str">
            <v>EUR</v>
          </cell>
          <cell r="P1489">
            <v>1</v>
          </cell>
          <cell r="Q1489">
            <v>-75</v>
          </cell>
          <cell r="R1489">
            <v>691</v>
          </cell>
          <cell r="S1489" t="str">
            <v>EUR</v>
          </cell>
          <cell r="U1489"/>
          <cell r="V1489">
            <v>0</v>
          </cell>
          <cell r="W1489">
            <v>0</v>
          </cell>
          <cell r="X1489">
            <v>0</v>
          </cell>
          <cell r="Y1489" t="e">
            <v>#NAME?</v>
          </cell>
          <cell r="Z1489">
            <v>1</v>
          </cell>
          <cell r="AA1489">
            <v>1</v>
          </cell>
          <cell r="AB1489">
            <v>30</v>
          </cell>
          <cell r="AC1489" t="str">
            <v>*SN</v>
          </cell>
          <cell r="AE1489" t="str">
            <v>3FDEY</v>
          </cell>
          <cell r="AF1489">
            <v>3</v>
          </cell>
          <cell r="AG1489" t="str">
            <v>F</v>
          </cell>
          <cell r="AH1489" t="str">
            <v>D</v>
          </cell>
          <cell r="AI1489" t="str">
            <v>E</v>
          </cell>
          <cell r="AJ1489" t="str">
            <v>Y</v>
          </cell>
          <cell r="AK1489" t="str">
            <v>Sigmasys</v>
          </cell>
          <cell r="AL1489" t="str">
            <v>Test,  Maintenance and  Documentation</v>
          </cell>
          <cell r="AM1489" t="str">
            <v>N</v>
          </cell>
          <cell r="AN1489" t="str">
            <v>N</v>
          </cell>
          <cell r="AO1489">
            <v>85319085900</v>
          </cell>
          <cell r="AP1489" t="str">
            <v>DE</v>
          </cell>
          <cell r="AQ1489">
            <v>1.1279999999999999</v>
          </cell>
          <cell r="AR1489" t="str">
            <v>KG</v>
          </cell>
          <cell r="AS1489"/>
          <cell r="AW1489">
            <v>0</v>
          </cell>
          <cell r="AX1489">
            <v>0</v>
          </cell>
        </row>
        <row r="1490">
          <cell r="A1490" t="str">
            <v>C24407-A10-C80</v>
          </cell>
          <cell r="B1490" t="str">
            <v>C24407-A10-C80</v>
          </cell>
          <cell r="C1490"/>
          <cell r="D1490" t="str">
            <v>SIGMASYS heat detect.test top</v>
          </cell>
          <cell r="E1490" t="str">
            <v>Waermemelder-Prüfkopf SIGMASYS</v>
          </cell>
          <cell r="F1490">
            <v>316</v>
          </cell>
          <cell r="G1490" t="str">
            <v>EUR</v>
          </cell>
          <cell r="H1490">
            <v>1</v>
          </cell>
          <cell r="I1490">
            <v>-75</v>
          </cell>
          <cell r="J1490">
            <v>79</v>
          </cell>
          <cell r="K1490" t="str">
            <v>EUR</v>
          </cell>
          <cell r="M1490"/>
          <cell r="N1490">
            <v>287</v>
          </cell>
          <cell r="O1490" t="str">
            <v>EUR</v>
          </cell>
          <cell r="P1490">
            <v>1</v>
          </cell>
          <cell r="Q1490">
            <v>-75</v>
          </cell>
          <cell r="R1490">
            <v>71.75</v>
          </cell>
          <cell r="S1490" t="str">
            <v>EUR</v>
          </cell>
          <cell r="U1490"/>
          <cell r="V1490">
            <v>0</v>
          </cell>
          <cell r="W1490">
            <v>0</v>
          </cell>
          <cell r="X1490">
            <v>0</v>
          </cell>
          <cell r="Y1490" t="e">
            <v>#NAME?</v>
          </cell>
          <cell r="Z1490">
            <v>1</v>
          </cell>
          <cell r="AA1490">
            <v>1</v>
          </cell>
          <cell r="AB1490">
            <v>56</v>
          </cell>
          <cell r="AC1490" t="str">
            <v>*SN</v>
          </cell>
          <cell r="AD1490" t="str">
            <v>phased out product</v>
          </cell>
          <cell r="AE1490" t="str">
            <v>3FDEY</v>
          </cell>
          <cell r="AF1490">
            <v>3</v>
          </cell>
          <cell r="AG1490" t="str">
            <v>F</v>
          </cell>
          <cell r="AH1490" t="str">
            <v>D</v>
          </cell>
          <cell r="AI1490" t="str">
            <v>E</v>
          </cell>
          <cell r="AJ1490" t="str">
            <v>Y</v>
          </cell>
          <cell r="AK1490" t="str">
            <v>Sigmasys</v>
          </cell>
          <cell r="AL1490" t="str">
            <v>Test,  Maintenance and  Documentation</v>
          </cell>
          <cell r="AM1490" t="str">
            <v>N</v>
          </cell>
          <cell r="AN1490" t="str">
            <v>N</v>
          </cell>
          <cell r="AO1490">
            <v>85389091900</v>
          </cell>
          <cell r="AP1490" t="str">
            <v>DE</v>
          </cell>
          <cell r="AQ1490">
            <v>0.254</v>
          </cell>
          <cell r="AR1490" t="str">
            <v>KG</v>
          </cell>
          <cell r="AS1490"/>
          <cell r="AW1490">
            <v>0</v>
          </cell>
          <cell r="AX1490">
            <v>0</v>
          </cell>
        </row>
        <row r="1491">
          <cell r="A1491" t="str">
            <v>C24407-A10-C23</v>
          </cell>
          <cell r="B1491" t="str">
            <v>C24407-A10-C23</v>
          </cell>
          <cell r="C1491"/>
          <cell r="D1491" t="str">
            <v>SIGMASYS rubber insert</v>
          </cell>
          <cell r="E1491" t="str">
            <v>SIGMASYS - Gummieinsatz</v>
          </cell>
          <cell r="F1491">
            <v>131</v>
          </cell>
          <cell r="G1491" t="str">
            <v>EUR</v>
          </cell>
          <cell r="H1491">
            <v>1</v>
          </cell>
          <cell r="I1491">
            <v>-75</v>
          </cell>
          <cell r="J1491">
            <v>32.75</v>
          </cell>
          <cell r="K1491" t="str">
            <v>EUR</v>
          </cell>
          <cell r="M1491"/>
          <cell r="N1491">
            <v>119</v>
          </cell>
          <cell r="O1491" t="str">
            <v>EUR</v>
          </cell>
          <cell r="P1491">
            <v>1</v>
          </cell>
          <cell r="Q1491">
            <v>-75</v>
          </cell>
          <cell r="R1491">
            <v>29.75</v>
          </cell>
          <cell r="S1491" t="str">
            <v>EUR</v>
          </cell>
          <cell r="U1491"/>
          <cell r="V1491">
            <v>0</v>
          </cell>
          <cell r="W1491">
            <v>0</v>
          </cell>
          <cell r="X1491">
            <v>0</v>
          </cell>
          <cell r="Y1491" t="e">
            <v>#NAME?</v>
          </cell>
          <cell r="Z1491">
            <v>1</v>
          </cell>
          <cell r="AA1491">
            <v>1</v>
          </cell>
          <cell r="AB1491">
            <v>30</v>
          </cell>
          <cell r="AC1491" t="str">
            <v>*SN</v>
          </cell>
          <cell r="AE1491" t="str">
            <v>3FDEY</v>
          </cell>
          <cell r="AF1491">
            <v>3</v>
          </cell>
          <cell r="AG1491" t="str">
            <v>F</v>
          </cell>
          <cell r="AH1491" t="str">
            <v>D</v>
          </cell>
          <cell r="AI1491" t="str">
            <v>E</v>
          </cell>
          <cell r="AJ1491" t="str">
            <v>Y</v>
          </cell>
          <cell r="AK1491" t="str">
            <v>Sigmasys</v>
          </cell>
          <cell r="AL1491" t="str">
            <v>Test,  Maintenance and  Documentation</v>
          </cell>
          <cell r="AM1491" t="str">
            <v>N</v>
          </cell>
          <cell r="AN1491" t="str">
            <v>N</v>
          </cell>
          <cell r="AO1491">
            <v>85311030000</v>
          </cell>
          <cell r="AP1491" t="str">
            <v>DE</v>
          </cell>
          <cell r="AQ1491">
            <v>0.158</v>
          </cell>
          <cell r="AR1491" t="str">
            <v>KG</v>
          </cell>
          <cell r="AS1491"/>
          <cell r="AW1491">
            <v>0</v>
          </cell>
          <cell r="AX1491">
            <v>0</v>
          </cell>
        </row>
        <row r="1492">
          <cell r="A1492" t="str">
            <v>V24216-Z10-A6</v>
          </cell>
          <cell r="B1492" t="str">
            <v>V24216-Z10-A6</v>
          </cell>
          <cell r="C1492"/>
          <cell r="D1492" t="str">
            <v>SILASTIC GLUE 90ML</v>
          </cell>
          <cell r="E1492" t="str">
            <v>Silastic-Kleber 90ML</v>
          </cell>
          <cell r="F1492">
            <v>68.599999999999994</v>
          </cell>
          <cell r="G1492" t="str">
            <v>EUR</v>
          </cell>
          <cell r="H1492">
            <v>1</v>
          </cell>
          <cell r="I1492">
            <v>-75</v>
          </cell>
          <cell r="J1492">
            <v>17.149999999999999</v>
          </cell>
          <cell r="K1492" t="str">
            <v>EUR</v>
          </cell>
          <cell r="M1492"/>
          <cell r="N1492">
            <v>62.4</v>
          </cell>
          <cell r="O1492" t="str">
            <v>EUR</v>
          </cell>
          <cell r="P1492">
            <v>1</v>
          </cell>
          <cell r="Q1492">
            <v>-75</v>
          </cell>
          <cell r="R1492">
            <v>15.6</v>
          </cell>
          <cell r="S1492" t="str">
            <v>EUR</v>
          </cell>
          <cell r="U1492"/>
          <cell r="V1492">
            <v>0</v>
          </cell>
          <cell r="W1492">
            <v>0</v>
          </cell>
          <cell r="X1492">
            <v>0</v>
          </cell>
          <cell r="Y1492" t="e">
            <v>#NAME?</v>
          </cell>
          <cell r="Z1492">
            <v>1</v>
          </cell>
          <cell r="AA1492">
            <v>1</v>
          </cell>
          <cell r="AB1492">
            <v>30</v>
          </cell>
          <cell r="AC1492" t="str">
            <v>*SN</v>
          </cell>
          <cell r="AE1492" t="str">
            <v>3FDEY</v>
          </cell>
          <cell r="AF1492">
            <v>3</v>
          </cell>
          <cell r="AG1492" t="str">
            <v>F</v>
          </cell>
          <cell r="AH1492" t="str">
            <v>D</v>
          </cell>
          <cell r="AI1492" t="str">
            <v>E</v>
          </cell>
          <cell r="AJ1492" t="str">
            <v>Y</v>
          </cell>
          <cell r="AK1492" t="str">
            <v>Sigmasys</v>
          </cell>
          <cell r="AL1492" t="str">
            <v>Test,  Maintenance and  Documentation</v>
          </cell>
          <cell r="AM1492" t="str">
            <v>N</v>
          </cell>
          <cell r="AN1492" t="str">
            <v>N</v>
          </cell>
          <cell r="AO1492">
            <v>39191019900</v>
          </cell>
          <cell r="AP1492" t="str">
            <v>BE</v>
          </cell>
          <cell r="AQ1492">
            <v>0.122</v>
          </cell>
          <cell r="AR1492" t="str">
            <v>KG</v>
          </cell>
          <cell r="AS1492"/>
          <cell r="AW1492">
            <v>0</v>
          </cell>
          <cell r="AX1492">
            <v>0</v>
          </cell>
        </row>
        <row r="1494">
          <cell r="A1494" t="str">
            <v>Synova</v>
          </cell>
          <cell r="AE1494" t="str">
            <v>3FDF</v>
          </cell>
          <cell r="AF1494">
            <v>3</v>
          </cell>
          <cell r="AG1494" t="str">
            <v>F</v>
          </cell>
          <cell r="AH1494" t="str">
            <v>D</v>
          </cell>
          <cell r="AI1494" t="str">
            <v>F</v>
          </cell>
        </row>
        <row r="1495">
          <cell r="D1495" t="str">
            <v>Conventional Detectors &amp; Bases</v>
          </cell>
          <cell r="E1495" t="str">
            <v>Conventional Detectors &amp; Bases</v>
          </cell>
          <cell r="AE1495" t="str">
            <v>3FDFA</v>
          </cell>
          <cell r="AF1495">
            <v>3</v>
          </cell>
          <cell r="AG1495" t="str">
            <v>F</v>
          </cell>
          <cell r="AH1495" t="str">
            <v>D</v>
          </cell>
          <cell r="AI1495" t="str">
            <v>F</v>
          </cell>
          <cell r="AJ1495" t="str">
            <v>A</v>
          </cell>
          <cell r="AK1495" t="str">
            <v>Synova</v>
          </cell>
          <cell r="AL1495" t="str">
            <v>Conventional Detectors &amp; Bases</v>
          </cell>
        </row>
        <row r="1496">
          <cell r="A1496" t="str">
            <v>BPZ:5081590001</v>
          </cell>
          <cell r="B1496" t="str">
            <v>5081590001</v>
          </cell>
          <cell r="C1496" t="str">
            <v>HI320C</v>
          </cell>
          <cell r="D1496" t="str">
            <v>HI320C  Heat detector</v>
          </cell>
          <cell r="E1496" t="str">
            <v>HI320C  Waermemelder</v>
          </cell>
          <cell r="F1496">
            <v>39.200000000000003</v>
          </cell>
          <cell r="G1496" t="str">
            <v>EUR</v>
          </cell>
          <cell r="H1496">
            <v>1</v>
          </cell>
          <cell r="I1496">
            <v>-75</v>
          </cell>
          <cell r="J1496">
            <v>9.8000000000000007</v>
          </cell>
          <cell r="K1496" t="str">
            <v>EUR</v>
          </cell>
          <cell r="M1496"/>
          <cell r="N1496">
            <v>35.6</v>
          </cell>
          <cell r="O1496" t="str">
            <v>EUR</v>
          </cell>
          <cell r="P1496">
            <v>1</v>
          </cell>
          <cell r="Q1496">
            <v>-75</v>
          </cell>
          <cell r="R1496">
            <v>8.9</v>
          </cell>
          <cell r="S1496" t="str">
            <v>EUR</v>
          </cell>
          <cell r="U1496"/>
          <cell r="V1496">
            <v>2763.6</v>
          </cell>
          <cell r="W1496">
            <v>2509.8000000000002</v>
          </cell>
          <cell r="X1496">
            <v>126.89999999999986</v>
          </cell>
          <cell r="Y1496" t="e">
            <v>#NAME?</v>
          </cell>
          <cell r="Z1496">
            <v>2</v>
          </cell>
          <cell r="AA1496">
            <v>2</v>
          </cell>
          <cell r="AB1496">
            <v>56</v>
          </cell>
          <cell r="AC1496" t="str">
            <v>*SN</v>
          </cell>
          <cell r="AD1496" t="str">
            <v>phased out product</v>
          </cell>
          <cell r="AE1496" t="str">
            <v>3FDFA</v>
          </cell>
          <cell r="AF1496">
            <v>3</v>
          </cell>
          <cell r="AG1496" t="str">
            <v>F</v>
          </cell>
          <cell r="AH1496" t="str">
            <v>D</v>
          </cell>
          <cell r="AI1496" t="str">
            <v>F</v>
          </cell>
          <cell r="AJ1496" t="str">
            <v>A</v>
          </cell>
          <cell r="AK1496" t="str">
            <v>Synova</v>
          </cell>
          <cell r="AL1496" t="str">
            <v>Conventional Detectors &amp; Bases</v>
          </cell>
          <cell r="AM1496" t="str">
            <v>N</v>
          </cell>
          <cell r="AN1496" t="str">
            <v>N</v>
          </cell>
          <cell r="AO1496">
            <v>85311030000</v>
          </cell>
          <cell r="AP1496" t="str">
            <v>CN</v>
          </cell>
          <cell r="AQ1496">
            <v>6.0999999999999999E-2</v>
          </cell>
          <cell r="AR1496" t="str">
            <v>KG</v>
          </cell>
          <cell r="AS1496" t="str">
            <v>F31</v>
          </cell>
          <cell r="AT1496" t="str">
            <v>Synova C</v>
          </cell>
          <cell r="AU1496" t="str">
            <v>7-30</v>
          </cell>
          <cell r="AW1496">
            <v>282</v>
          </cell>
          <cell r="AX1496">
            <v>2382.29</v>
          </cell>
        </row>
        <row r="1497">
          <cell r="A1497" t="str">
            <v>BPZ:5316470001</v>
          </cell>
          <cell r="B1497" t="str">
            <v>5316470001</v>
          </cell>
          <cell r="C1497" t="str">
            <v>HI322C</v>
          </cell>
          <cell r="D1497" t="str">
            <v>HI322C  Heat detector (maximum)</v>
          </cell>
          <cell r="E1497" t="str">
            <v>HI322C  Waermemelder</v>
          </cell>
          <cell r="F1497">
            <v>43.3</v>
          </cell>
          <cell r="G1497" t="str">
            <v>EUR</v>
          </cell>
          <cell r="H1497">
            <v>1</v>
          </cell>
          <cell r="I1497">
            <v>-75</v>
          </cell>
          <cell r="J1497">
            <v>10.83</v>
          </cell>
          <cell r="K1497" t="str">
            <v>EUR</v>
          </cell>
          <cell r="M1497"/>
          <cell r="N1497">
            <v>39.4</v>
          </cell>
          <cell r="O1497" t="str">
            <v>EUR</v>
          </cell>
          <cell r="P1497">
            <v>1</v>
          </cell>
          <cell r="Q1497">
            <v>-75</v>
          </cell>
          <cell r="R1497">
            <v>9.85</v>
          </cell>
          <cell r="S1497" t="str">
            <v>EUR</v>
          </cell>
          <cell r="U1497"/>
          <cell r="V1497">
            <v>0</v>
          </cell>
          <cell r="W1497">
            <v>0</v>
          </cell>
          <cell r="X1497">
            <v>0</v>
          </cell>
          <cell r="Y1497" t="e">
            <v>#NAME?</v>
          </cell>
          <cell r="Z1497">
            <v>2</v>
          </cell>
          <cell r="AA1497">
            <v>2</v>
          </cell>
          <cell r="AB1497">
            <v>56</v>
          </cell>
          <cell r="AC1497" t="str">
            <v>*SN</v>
          </cell>
          <cell r="AD1497" t="str">
            <v>phased out product</v>
          </cell>
          <cell r="AE1497" t="str">
            <v>3FDFA</v>
          </cell>
          <cell r="AF1497">
            <v>3</v>
          </cell>
          <cell r="AG1497" t="str">
            <v>F</v>
          </cell>
          <cell r="AH1497" t="str">
            <v>D</v>
          </cell>
          <cell r="AI1497" t="str">
            <v>F</v>
          </cell>
          <cell r="AJ1497" t="str">
            <v>A</v>
          </cell>
          <cell r="AK1497" t="str">
            <v>Synova</v>
          </cell>
          <cell r="AL1497" t="str">
            <v>Conventional Detectors &amp; Bases</v>
          </cell>
          <cell r="AM1497" t="str">
            <v>N</v>
          </cell>
          <cell r="AN1497" t="str">
            <v>N</v>
          </cell>
          <cell r="AO1497">
            <v>85311030000</v>
          </cell>
          <cell r="AP1497" t="str">
            <v>CN</v>
          </cell>
          <cell r="AQ1497">
            <v>4.4999999999999998E-2</v>
          </cell>
          <cell r="AR1497" t="str">
            <v>KG</v>
          </cell>
          <cell r="AS1497" t="str">
            <v>F31</v>
          </cell>
          <cell r="AT1497" t="str">
            <v>Synova C</v>
          </cell>
          <cell r="AU1497" t="str">
            <v>7-31</v>
          </cell>
          <cell r="AW1497">
            <v>0</v>
          </cell>
          <cell r="AX1497">
            <v>0</v>
          </cell>
        </row>
        <row r="1498">
          <cell r="A1498" t="str">
            <v>BPZ:5364190001</v>
          </cell>
          <cell r="B1498" t="str">
            <v>5364190001</v>
          </cell>
          <cell r="C1498" t="str">
            <v>OH320C</v>
          </cell>
          <cell r="D1498" t="str">
            <v>OH320C  Multisensor-smoke det.</v>
          </cell>
          <cell r="E1498" t="str">
            <v>OH320C  Multikriter.-Rauchmelder</v>
          </cell>
          <cell r="F1498">
            <v>87.6</v>
          </cell>
          <cell r="G1498" t="str">
            <v>EUR</v>
          </cell>
          <cell r="H1498">
            <v>1</v>
          </cell>
          <cell r="I1498">
            <v>-75</v>
          </cell>
          <cell r="J1498">
            <v>21.9</v>
          </cell>
          <cell r="K1498" t="str">
            <v>EUR</v>
          </cell>
          <cell r="M1498"/>
          <cell r="N1498">
            <v>79.599999999999994</v>
          </cell>
          <cell r="O1498" t="str">
            <v>EUR</v>
          </cell>
          <cell r="P1498">
            <v>1</v>
          </cell>
          <cell r="Q1498">
            <v>-75</v>
          </cell>
          <cell r="R1498">
            <v>19.899999999999999</v>
          </cell>
          <cell r="S1498" t="str">
            <v>EUR</v>
          </cell>
          <cell r="U1498"/>
          <cell r="V1498">
            <v>7095.6</v>
          </cell>
          <cell r="W1498">
            <v>6447.6</v>
          </cell>
          <cell r="X1498">
            <v>324</v>
          </cell>
          <cell r="Y1498" t="e">
            <v>#NAME?</v>
          </cell>
          <cell r="Z1498">
            <v>2</v>
          </cell>
          <cell r="AA1498">
            <v>2</v>
          </cell>
          <cell r="AB1498">
            <v>56</v>
          </cell>
          <cell r="AC1498" t="str">
            <v>*SN</v>
          </cell>
          <cell r="AD1498" t="str">
            <v>phased out product</v>
          </cell>
          <cell r="AE1498" t="str">
            <v>3FDFA</v>
          </cell>
          <cell r="AF1498">
            <v>3</v>
          </cell>
          <cell r="AG1498" t="str">
            <v>F</v>
          </cell>
          <cell r="AH1498" t="str">
            <v>D</v>
          </cell>
          <cell r="AI1498" t="str">
            <v>F</v>
          </cell>
          <cell r="AJ1498" t="str">
            <v>A</v>
          </cell>
          <cell r="AK1498" t="str">
            <v>Synova</v>
          </cell>
          <cell r="AL1498" t="str">
            <v>Conventional Detectors &amp; Bases</v>
          </cell>
          <cell r="AM1498" t="str">
            <v>N</v>
          </cell>
          <cell r="AN1498" t="str">
            <v>N</v>
          </cell>
          <cell r="AO1498">
            <v>85311030000</v>
          </cell>
          <cell r="AP1498" t="str">
            <v>CN</v>
          </cell>
          <cell r="AQ1498">
            <v>0.17599999999999999</v>
          </cell>
          <cell r="AR1498" t="str">
            <v>KG</v>
          </cell>
          <cell r="AS1498" t="str">
            <v>F31</v>
          </cell>
          <cell r="AT1498" t="str">
            <v>Synova C</v>
          </cell>
          <cell r="AU1498" t="str">
            <v>7-30</v>
          </cell>
          <cell r="AW1498">
            <v>324</v>
          </cell>
          <cell r="AX1498">
            <v>5878.8600000000006</v>
          </cell>
        </row>
        <row r="1499">
          <cell r="A1499" t="str">
            <v>BPZ:5081460001</v>
          </cell>
          <cell r="B1499" t="str">
            <v>5081460001</v>
          </cell>
          <cell r="C1499" t="str">
            <v>OP320C</v>
          </cell>
          <cell r="D1499" t="str">
            <v>OP320C  Optical smoke detector</v>
          </cell>
          <cell r="E1499" t="str">
            <v>OP320C  Rauchmelder</v>
          </cell>
          <cell r="F1499">
            <v>47.6</v>
          </cell>
          <cell r="G1499" t="str">
            <v>EUR</v>
          </cell>
          <cell r="H1499">
            <v>1</v>
          </cell>
          <cell r="I1499">
            <v>-75</v>
          </cell>
          <cell r="L1499">
            <v>13.32</v>
          </cell>
          <cell r="M1499" t="str">
            <v>EUR</v>
          </cell>
          <cell r="N1499">
            <v>43.3</v>
          </cell>
          <cell r="O1499" t="str">
            <v>EUR</v>
          </cell>
          <cell r="P1499">
            <v>1</v>
          </cell>
          <cell r="Q1499">
            <v>-75</v>
          </cell>
          <cell r="T1499">
            <v>12.11</v>
          </cell>
          <cell r="U1499" t="str">
            <v>EUR</v>
          </cell>
          <cell r="V1499">
            <v>18914.400000000001</v>
          </cell>
          <cell r="W1499">
            <v>17196.2</v>
          </cell>
          <cell r="X1499">
            <v>859.10000000000036</v>
          </cell>
          <cell r="Y1499" t="e">
            <v>#NAME?</v>
          </cell>
          <cell r="Z1499">
            <v>2</v>
          </cell>
          <cell r="AA1499">
            <v>2</v>
          </cell>
          <cell r="AB1499">
            <v>56</v>
          </cell>
          <cell r="AC1499" t="str">
            <v>*SN</v>
          </cell>
          <cell r="AD1499" t="str">
            <v>phased out product</v>
          </cell>
          <cell r="AE1499" t="str">
            <v>3FDFA</v>
          </cell>
          <cell r="AF1499">
            <v>3</v>
          </cell>
          <cell r="AG1499" t="str">
            <v>F</v>
          </cell>
          <cell r="AH1499" t="str">
            <v>D</v>
          </cell>
          <cell r="AI1499" t="str">
            <v>F</v>
          </cell>
          <cell r="AJ1499" t="str">
            <v>A</v>
          </cell>
          <cell r="AK1499" t="str">
            <v>Synova</v>
          </cell>
          <cell r="AL1499" t="str">
            <v>Conventional Detectors &amp; Bases</v>
          </cell>
          <cell r="AM1499" t="str">
            <v>N</v>
          </cell>
          <cell r="AN1499" t="str">
            <v>N</v>
          </cell>
          <cell r="AO1499">
            <v>85311030000</v>
          </cell>
          <cell r="AP1499" t="str">
            <v>CN</v>
          </cell>
          <cell r="AQ1499">
            <v>8.2000000000000003E-2</v>
          </cell>
          <cell r="AR1499" t="str">
            <v>KG</v>
          </cell>
          <cell r="AS1499" t="str">
            <v>F31</v>
          </cell>
          <cell r="AT1499" t="str">
            <v>Synova C</v>
          </cell>
          <cell r="AU1499" t="str">
            <v>7-30</v>
          </cell>
          <cell r="AW1499">
            <v>1420</v>
          </cell>
          <cell r="AX1499">
            <v>15725.619999999999</v>
          </cell>
        </row>
        <row r="1500">
          <cell r="D1500" t="str">
            <v>Addressable Detectors</v>
          </cell>
          <cell r="E1500" t="str">
            <v>Addressable Detectors</v>
          </cell>
          <cell r="AE1500" t="str">
            <v>3FDFB</v>
          </cell>
          <cell r="AF1500">
            <v>3</v>
          </cell>
          <cell r="AG1500" t="str">
            <v>F</v>
          </cell>
          <cell r="AH1500" t="str">
            <v>D</v>
          </cell>
          <cell r="AI1500" t="str">
            <v>F</v>
          </cell>
          <cell r="AJ1500" t="str">
            <v>B</v>
          </cell>
          <cell r="AK1500" t="str">
            <v>Synova</v>
          </cell>
          <cell r="AL1500" t="str">
            <v>Addressable Detectors</v>
          </cell>
        </row>
        <row r="1501">
          <cell r="A1501" t="str">
            <v>BPZ:5081880001</v>
          </cell>
          <cell r="B1501" t="str">
            <v>5081880001</v>
          </cell>
          <cell r="C1501" t="str">
            <v>HI320A</v>
          </cell>
          <cell r="D1501" t="str">
            <v>HI320A  Hat detector</v>
          </cell>
          <cell r="E1501" t="str">
            <v>HI320A  Waermemelder</v>
          </cell>
          <cell r="F1501">
            <v>89.9</v>
          </cell>
          <cell r="G1501" t="str">
            <v>EUR</v>
          </cell>
          <cell r="H1501">
            <v>1</v>
          </cell>
          <cell r="I1501">
            <v>-75</v>
          </cell>
          <cell r="J1501">
            <v>22.48</v>
          </cell>
          <cell r="K1501" t="str">
            <v>EUR</v>
          </cell>
          <cell r="M1501"/>
          <cell r="N1501">
            <v>84</v>
          </cell>
          <cell r="O1501" t="str">
            <v>EUR</v>
          </cell>
          <cell r="P1501">
            <v>1</v>
          </cell>
          <cell r="Q1501">
            <v>-75</v>
          </cell>
          <cell r="R1501">
            <v>21</v>
          </cell>
          <cell r="S1501" t="str">
            <v>EUR</v>
          </cell>
          <cell r="U1501"/>
          <cell r="V1501">
            <v>4271.2</v>
          </cell>
          <cell r="W1501">
            <v>3990</v>
          </cell>
          <cell r="X1501">
            <v>140.59999999999991</v>
          </cell>
          <cell r="Y1501" t="e">
            <v>#NAME?</v>
          </cell>
          <cell r="Z1501">
            <v>2</v>
          </cell>
          <cell r="AA1501">
            <v>2</v>
          </cell>
          <cell r="AB1501">
            <v>61</v>
          </cell>
          <cell r="AC1501" t="str">
            <v>*SN</v>
          </cell>
          <cell r="AD1501" t="str">
            <v>phasing out product</v>
          </cell>
          <cell r="AE1501" t="str">
            <v>3FDFB</v>
          </cell>
          <cell r="AF1501">
            <v>3</v>
          </cell>
          <cell r="AG1501" t="str">
            <v>F</v>
          </cell>
          <cell r="AH1501" t="str">
            <v>D</v>
          </cell>
          <cell r="AI1501" t="str">
            <v>F</v>
          </cell>
          <cell r="AJ1501" t="str">
            <v>B</v>
          </cell>
          <cell r="AK1501" t="str">
            <v>Synova</v>
          </cell>
          <cell r="AL1501" t="str">
            <v>Addressable Detectors</v>
          </cell>
          <cell r="AM1501" t="str">
            <v>N</v>
          </cell>
          <cell r="AN1501" t="str">
            <v>N</v>
          </cell>
          <cell r="AO1501">
            <v>85311030000</v>
          </cell>
          <cell r="AP1501" t="str">
            <v>CN</v>
          </cell>
          <cell r="AQ1501">
            <v>0.05</v>
          </cell>
          <cell r="AR1501" t="str">
            <v>KG</v>
          </cell>
          <cell r="AS1501" t="str">
            <v>F34</v>
          </cell>
          <cell r="AT1501" t="str">
            <v>Synova A+</v>
          </cell>
          <cell r="AW1501">
            <v>190</v>
          </cell>
          <cell r="AX1501">
            <v>3801.33</v>
          </cell>
        </row>
        <row r="1502">
          <cell r="A1502" t="str">
            <v>BPZ:5316500001</v>
          </cell>
          <cell r="B1502" t="str">
            <v>5316500001</v>
          </cell>
          <cell r="C1502" t="str">
            <v>HI322A</v>
          </cell>
          <cell r="D1502" t="str">
            <v>HI322A  Heat detector (maximum)</v>
          </cell>
          <cell r="E1502" t="str">
            <v>HI322A  Waermemelder</v>
          </cell>
          <cell r="F1502">
            <v>91.4</v>
          </cell>
          <cell r="G1502" t="str">
            <v>EUR</v>
          </cell>
          <cell r="H1502">
            <v>1</v>
          </cell>
          <cell r="I1502">
            <v>-75</v>
          </cell>
          <cell r="J1502">
            <v>22.85</v>
          </cell>
          <cell r="K1502" t="str">
            <v>EUR</v>
          </cell>
          <cell r="M1502"/>
          <cell r="N1502">
            <v>85.4</v>
          </cell>
          <cell r="O1502" t="str">
            <v>EUR</v>
          </cell>
          <cell r="P1502">
            <v>1</v>
          </cell>
          <cell r="Q1502">
            <v>-75</v>
          </cell>
          <cell r="R1502">
            <v>21.35</v>
          </cell>
          <cell r="S1502" t="str">
            <v>EUR</v>
          </cell>
          <cell r="U1502"/>
          <cell r="V1502">
            <v>365.6</v>
          </cell>
          <cell r="W1502">
            <v>341.6</v>
          </cell>
          <cell r="X1502">
            <v>12</v>
          </cell>
          <cell r="Y1502" t="e">
            <v>#NAME?</v>
          </cell>
          <cell r="Z1502">
            <v>2</v>
          </cell>
          <cell r="AA1502">
            <v>2</v>
          </cell>
          <cell r="AB1502">
            <v>61</v>
          </cell>
          <cell r="AC1502" t="str">
            <v>*SN</v>
          </cell>
          <cell r="AD1502" t="str">
            <v>phasing out product</v>
          </cell>
          <cell r="AE1502" t="str">
            <v>3FDFB</v>
          </cell>
          <cell r="AF1502">
            <v>3</v>
          </cell>
          <cell r="AG1502" t="str">
            <v>F</v>
          </cell>
          <cell r="AH1502" t="str">
            <v>D</v>
          </cell>
          <cell r="AI1502" t="str">
            <v>F</v>
          </cell>
          <cell r="AJ1502" t="str">
            <v>B</v>
          </cell>
          <cell r="AK1502" t="str">
            <v>Synova</v>
          </cell>
          <cell r="AL1502" t="str">
            <v>Addressable Detectors</v>
          </cell>
          <cell r="AM1502" t="str">
            <v>N</v>
          </cell>
          <cell r="AN1502" t="str">
            <v>N</v>
          </cell>
          <cell r="AO1502">
            <v>85311030000</v>
          </cell>
          <cell r="AP1502" t="str">
            <v>CN</v>
          </cell>
          <cell r="AQ1502">
            <v>6.2E-2</v>
          </cell>
          <cell r="AR1502" t="str">
            <v>KG</v>
          </cell>
          <cell r="AS1502" t="str">
            <v>F34</v>
          </cell>
          <cell r="AT1502" t="str">
            <v>Synova A+</v>
          </cell>
          <cell r="AW1502">
            <v>16</v>
          </cell>
          <cell r="AX1502">
            <v>325.14999999999998</v>
          </cell>
        </row>
        <row r="1503">
          <cell r="A1503" t="str">
            <v>BPZ:5007750001</v>
          </cell>
          <cell r="B1503" t="str">
            <v>5007750001</v>
          </cell>
          <cell r="C1503" t="str">
            <v>HI622A</v>
          </cell>
          <cell r="D1503" t="str">
            <v>HI622A  Heat det. 80 anal./addr.</v>
          </cell>
          <cell r="E1503" t="str">
            <v>HI622A  Waermemelder</v>
          </cell>
          <cell r="F1503">
            <v>200</v>
          </cell>
          <cell r="G1503" t="str">
            <v>EUR</v>
          </cell>
          <cell r="H1503">
            <v>1</v>
          </cell>
          <cell r="I1503">
            <v>-75</v>
          </cell>
          <cell r="J1503">
            <v>50</v>
          </cell>
          <cell r="K1503" t="str">
            <v>EUR</v>
          </cell>
          <cell r="M1503"/>
          <cell r="N1503">
            <v>182</v>
          </cell>
          <cell r="O1503" t="str">
            <v>EUR</v>
          </cell>
          <cell r="P1503">
            <v>1</v>
          </cell>
          <cell r="Q1503">
            <v>-75</v>
          </cell>
          <cell r="R1503">
            <v>45.5</v>
          </cell>
          <cell r="S1503" t="str">
            <v>EUR</v>
          </cell>
          <cell r="U1503"/>
          <cell r="V1503">
            <v>0</v>
          </cell>
          <cell r="W1503">
            <v>0</v>
          </cell>
          <cell r="X1503">
            <v>0</v>
          </cell>
          <cell r="Y1503" t="e">
            <v>#NAME?</v>
          </cell>
          <cell r="Z1503">
            <v>1</v>
          </cell>
          <cell r="AA1503">
            <v>1</v>
          </cell>
          <cell r="AB1503">
            <v>56</v>
          </cell>
          <cell r="AC1503" t="str">
            <v>*SN</v>
          </cell>
          <cell r="AD1503" t="str">
            <v>phased out product</v>
          </cell>
          <cell r="AE1503" t="str">
            <v>3FDFB</v>
          </cell>
          <cell r="AF1503">
            <v>3</v>
          </cell>
          <cell r="AG1503" t="str">
            <v>F</v>
          </cell>
          <cell r="AH1503" t="str">
            <v>D</v>
          </cell>
          <cell r="AI1503" t="str">
            <v>F</v>
          </cell>
          <cell r="AJ1503" t="str">
            <v>B</v>
          </cell>
          <cell r="AK1503" t="str">
            <v>Synova</v>
          </cell>
          <cell r="AL1503" t="str">
            <v>Addressable Detectors</v>
          </cell>
          <cell r="AM1503" t="str">
            <v>N</v>
          </cell>
          <cell r="AN1503" t="str">
            <v>N</v>
          </cell>
          <cell r="AO1503">
            <v>85311030000</v>
          </cell>
          <cell r="AP1503" t="str">
            <v>CH</v>
          </cell>
          <cell r="AQ1503">
            <v>0.14099999999999999</v>
          </cell>
          <cell r="AR1503" t="str">
            <v>KG</v>
          </cell>
          <cell r="AS1503" t="str">
            <v>F34</v>
          </cell>
          <cell r="AT1503" t="str">
            <v>Synova A+</v>
          </cell>
          <cell r="AW1503">
            <v>0</v>
          </cell>
          <cell r="AX1503">
            <v>0</v>
          </cell>
        </row>
        <row r="1504">
          <cell r="A1504" t="str">
            <v>BPZ:4860480001</v>
          </cell>
          <cell r="B1504" t="str">
            <v>4860480001</v>
          </cell>
          <cell r="C1504" t="str">
            <v>OH620A</v>
          </cell>
          <cell r="D1504" t="str">
            <v>OH620A  multisensor-smoke detect.</v>
          </cell>
          <cell r="E1504" t="str">
            <v>OH620A  Multikriter.-Rauchmelder</v>
          </cell>
          <cell r="F1504">
            <v>236</v>
          </cell>
          <cell r="G1504" t="str">
            <v>EUR</v>
          </cell>
          <cell r="H1504">
            <v>1</v>
          </cell>
          <cell r="I1504">
            <v>-75</v>
          </cell>
          <cell r="J1504">
            <v>59</v>
          </cell>
          <cell r="K1504" t="str">
            <v>EUR</v>
          </cell>
          <cell r="M1504"/>
          <cell r="N1504">
            <v>221</v>
          </cell>
          <cell r="O1504" t="str">
            <v>EUR</v>
          </cell>
          <cell r="P1504">
            <v>1</v>
          </cell>
          <cell r="Q1504">
            <v>-75</v>
          </cell>
          <cell r="R1504">
            <v>55.25</v>
          </cell>
          <cell r="S1504" t="str">
            <v>EUR</v>
          </cell>
          <cell r="U1504"/>
          <cell r="V1504">
            <v>0</v>
          </cell>
          <cell r="W1504">
            <v>0</v>
          </cell>
          <cell r="X1504">
            <v>0</v>
          </cell>
          <cell r="Y1504" t="e">
            <v>#NAME?</v>
          </cell>
          <cell r="Z1504">
            <v>1</v>
          </cell>
          <cell r="AA1504">
            <v>1</v>
          </cell>
          <cell r="AB1504">
            <v>56</v>
          </cell>
          <cell r="AC1504" t="str">
            <v>*SN</v>
          </cell>
          <cell r="AD1504" t="str">
            <v>phased out product</v>
          </cell>
          <cell r="AE1504" t="str">
            <v>3FDFB</v>
          </cell>
          <cell r="AF1504">
            <v>3</v>
          </cell>
          <cell r="AG1504" t="str">
            <v>F</v>
          </cell>
          <cell r="AH1504" t="str">
            <v>D</v>
          </cell>
          <cell r="AI1504" t="str">
            <v>F</v>
          </cell>
          <cell r="AJ1504" t="str">
            <v>B</v>
          </cell>
          <cell r="AK1504" t="str">
            <v>Synova</v>
          </cell>
          <cell r="AL1504" t="str">
            <v>Addressable Detectors</v>
          </cell>
          <cell r="AM1504" t="str">
            <v>N</v>
          </cell>
          <cell r="AN1504" t="str">
            <v>N</v>
          </cell>
          <cell r="AO1504">
            <v>85311030000</v>
          </cell>
          <cell r="AP1504" t="str">
            <v>CH</v>
          </cell>
          <cell r="AQ1504">
            <v>0.158</v>
          </cell>
          <cell r="AR1504" t="str">
            <v>KG</v>
          </cell>
          <cell r="AS1504" t="str">
            <v>F34</v>
          </cell>
          <cell r="AT1504" t="str">
            <v>Synova A+</v>
          </cell>
          <cell r="AW1504">
            <v>0</v>
          </cell>
          <cell r="AX1504">
            <v>0</v>
          </cell>
        </row>
        <row r="1505">
          <cell r="A1505" t="str">
            <v>BPZ:5081750001</v>
          </cell>
          <cell r="B1505" t="str">
            <v>5081750001</v>
          </cell>
          <cell r="C1505" t="str">
            <v>OH320A</v>
          </cell>
          <cell r="D1505" t="str">
            <v>OH320A  Multisensor smoke detector</v>
          </cell>
          <cell r="E1505" t="str">
            <v>OH320A  Multikriter.-Rauchmelder</v>
          </cell>
          <cell r="F1505">
            <v>120</v>
          </cell>
          <cell r="G1505" t="str">
            <v>EUR</v>
          </cell>
          <cell r="H1505">
            <v>1</v>
          </cell>
          <cell r="I1505">
            <v>-75</v>
          </cell>
          <cell r="J1505">
            <v>30</v>
          </cell>
          <cell r="K1505" t="str">
            <v>EUR</v>
          </cell>
          <cell r="M1505"/>
          <cell r="N1505">
            <v>112</v>
          </cell>
          <cell r="O1505" t="str">
            <v>EUR</v>
          </cell>
          <cell r="P1505">
            <v>1</v>
          </cell>
          <cell r="Q1505">
            <v>-75</v>
          </cell>
          <cell r="R1505">
            <v>28</v>
          </cell>
          <cell r="S1505" t="str">
            <v>EUR</v>
          </cell>
          <cell r="U1505"/>
          <cell r="V1505">
            <v>3780</v>
          </cell>
          <cell r="W1505">
            <v>3528</v>
          </cell>
          <cell r="X1505">
            <v>126</v>
          </cell>
          <cell r="Y1505" t="e">
            <v>#NAME?</v>
          </cell>
          <cell r="Z1505">
            <v>2</v>
          </cell>
          <cell r="AA1505">
            <v>2</v>
          </cell>
          <cell r="AB1505">
            <v>61</v>
          </cell>
          <cell r="AC1505" t="str">
            <v>*SN</v>
          </cell>
          <cell r="AD1505" t="str">
            <v>phasing out product</v>
          </cell>
          <cell r="AE1505" t="str">
            <v>3FDFB</v>
          </cell>
          <cell r="AF1505">
            <v>3</v>
          </cell>
          <cell r="AG1505" t="str">
            <v>F</v>
          </cell>
          <cell r="AH1505" t="str">
            <v>D</v>
          </cell>
          <cell r="AI1505" t="str">
            <v>F</v>
          </cell>
          <cell r="AJ1505" t="str">
            <v>B</v>
          </cell>
          <cell r="AK1505" t="str">
            <v>Synova</v>
          </cell>
          <cell r="AL1505" t="str">
            <v>Addressable Detectors</v>
          </cell>
          <cell r="AM1505" t="str">
            <v>N</v>
          </cell>
          <cell r="AN1505" t="str">
            <v>N</v>
          </cell>
          <cell r="AO1505">
            <v>85311030000</v>
          </cell>
          <cell r="AP1505" t="str">
            <v>CN</v>
          </cell>
          <cell r="AQ1505">
            <v>8.5000000000000006E-2</v>
          </cell>
          <cell r="AR1505" t="str">
            <v>KG</v>
          </cell>
          <cell r="AS1505" t="str">
            <v>F34</v>
          </cell>
          <cell r="AT1505" t="str">
            <v>Synova A+</v>
          </cell>
          <cell r="AW1505">
            <v>126</v>
          </cell>
          <cell r="AX1505">
            <v>3307.9700000000003</v>
          </cell>
        </row>
        <row r="1506">
          <cell r="A1506" t="str">
            <v>BPZ:4860510001</v>
          </cell>
          <cell r="B1506" t="str">
            <v>4860510001</v>
          </cell>
          <cell r="C1506" t="str">
            <v>OP620A</v>
          </cell>
          <cell r="D1506" t="str">
            <v>OP620A  Smoke det. anal./address.</v>
          </cell>
          <cell r="E1506" t="str">
            <v>OP620A  Rauchmelder</v>
          </cell>
          <cell r="F1506">
            <v>202</v>
          </cell>
          <cell r="G1506" t="str">
            <v>EUR</v>
          </cell>
          <cell r="H1506">
            <v>1</v>
          </cell>
          <cell r="I1506">
            <v>-75</v>
          </cell>
          <cell r="J1506">
            <v>50.5</v>
          </cell>
          <cell r="K1506" t="str">
            <v>EUR</v>
          </cell>
          <cell r="M1506"/>
          <cell r="N1506">
            <v>184</v>
          </cell>
          <cell r="O1506" t="str">
            <v>EUR</v>
          </cell>
          <cell r="P1506">
            <v>1</v>
          </cell>
          <cell r="Q1506">
            <v>-75</v>
          </cell>
          <cell r="R1506">
            <v>46</v>
          </cell>
          <cell r="S1506" t="str">
            <v>EUR</v>
          </cell>
          <cell r="U1506"/>
          <cell r="V1506">
            <v>0</v>
          </cell>
          <cell r="W1506">
            <v>0</v>
          </cell>
          <cell r="X1506">
            <v>0</v>
          </cell>
          <cell r="Y1506" t="e">
            <v>#NAME?</v>
          </cell>
          <cell r="Z1506">
            <v>2</v>
          </cell>
          <cell r="AA1506">
            <v>2</v>
          </cell>
          <cell r="AB1506">
            <v>56</v>
          </cell>
          <cell r="AC1506" t="str">
            <v>*SN</v>
          </cell>
          <cell r="AD1506" t="str">
            <v>phased out product</v>
          </cell>
          <cell r="AE1506" t="str">
            <v>3FDFB</v>
          </cell>
          <cell r="AF1506">
            <v>3</v>
          </cell>
          <cell r="AG1506" t="str">
            <v>F</v>
          </cell>
          <cell r="AH1506" t="str">
            <v>D</v>
          </cell>
          <cell r="AI1506" t="str">
            <v>F</v>
          </cell>
          <cell r="AJ1506" t="str">
            <v>B</v>
          </cell>
          <cell r="AK1506" t="str">
            <v>Synova</v>
          </cell>
          <cell r="AL1506" t="str">
            <v>Addressable Detectors</v>
          </cell>
          <cell r="AM1506" t="str">
            <v>N</v>
          </cell>
          <cell r="AN1506" t="str">
            <v>N</v>
          </cell>
          <cell r="AO1506">
            <v>85311030000</v>
          </cell>
          <cell r="AP1506" t="str">
            <v>CH</v>
          </cell>
          <cell r="AQ1506">
            <v>0.15</v>
          </cell>
          <cell r="AR1506" t="str">
            <v>KG</v>
          </cell>
          <cell r="AS1506" t="str">
            <v>F34</v>
          </cell>
          <cell r="AT1506" t="str">
            <v>Synova A+</v>
          </cell>
          <cell r="AW1506">
            <v>0</v>
          </cell>
          <cell r="AX1506">
            <v>0</v>
          </cell>
        </row>
        <row r="1507">
          <cell r="A1507" t="str">
            <v>BPZ:5081620001</v>
          </cell>
          <cell r="B1507" t="str">
            <v>5081620001</v>
          </cell>
          <cell r="C1507" t="str">
            <v>OP320A</v>
          </cell>
          <cell r="D1507" t="str">
            <v>OP320A  Smoke detector analog/address</v>
          </cell>
          <cell r="E1507" t="str">
            <v>OP320A  Rauchmelder</v>
          </cell>
          <cell r="F1507">
            <v>105</v>
          </cell>
          <cell r="G1507" t="str">
            <v>EUR</v>
          </cell>
          <cell r="H1507">
            <v>1</v>
          </cell>
          <cell r="I1507">
            <v>-75</v>
          </cell>
          <cell r="L1507">
            <v>28.58</v>
          </cell>
          <cell r="M1507" t="str">
            <v>EUR</v>
          </cell>
          <cell r="N1507">
            <v>98.5</v>
          </cell>
          <cell r="O1507" t="str">
            <v>EUR</v>
          </cell>
          <cell r="P1507">
            <v>1</v>
          </cell>
          <cell r="Q1507">
            <v>-75</v>
          </cell>
          <cell r="T1507">
            <v>26.71</v>
          </cell>
          <cell r="U1507" t="str">
            <v>EUR</v>
          </cell>
          <cell r="V1507">
            <v>46956.94</v>
          </cell>
          <cell r="W1507">
            <v>43884.53</v>
          </cell>
          <cell r="X1507">
            <v>1536.2050000000017</v>
          </cell>
          <cell r="Y1507" t="e">
            <v>#NAME?</v>
          </cell>
          <cell r="Z1507">
            <v>2</v>
          </cell>
          <cell r="AA1507">
            <v>2</v>
          </cell>
          <cell r="AB1507">
            <v>61</v>
          </cell>
          <cell r="AC1507" t="str">
            <v>*SN</v>
          </cell>
          <cell r="AD1507" t="str">
            <v>phasing out product</v>
          </cell>
          <cell r="AE1507" t="str">
            <v>3FDFB</v>
          </cell>
          <cell r="AF1507">
            <v>3</v>
          </cell>
          <cell r="AG1507" t="str">
            <v>F</v>
          </cell>
          <cell r="AH1507" t="str">
            <v>D</v>
          </cell>
          <cell r="AI1507" t="str">
            <v>F</v>
          </cell>
          <cell r="AJ1507" t="str">
            <v>B</v>
          </cell>
          <cell r="AK1507" t="str">
            <v>Synova</v>
          </cell>
          <cell r="AL1507" t="str">
            <v>Addressable Detectors</v>
          </cell>
          <cell r="AM1507" t="str">
            <v>N</v>
          </cell>
          <cell r="AN1507" t="str">
            <v>N</v>
          </cell>
          <cell r="AO1507">
            <v>85311030000</v>
          </cell>
          <cell r="AP1507" t="str">
            <v>CN</v>
          </cell>
          <cell r="AQ1507">
            <v>8.4000000000000005E-2</v>
          </cell>
          <cell r="AR1507" t="str">
            <v>KG</v>
          </cell>
          <cell r="AS1507" t="str">
            <v>F34</v>
          </cell>
          <cell r="AT1507" t="str">
            <v>Synova A+</v>
          </cell>
          <cell r="AW1507">
            <v>1643</v>
          </cell>
          <cell r="AX1507">
            <v>41467.310000000005</v>
          </cell>
        </row>
        <row r="1508">
          <cell r="D1508" t="str">
            <v>Bases &amp; Accessories</v>
          </cell>
          <cell r="E1508" t="str">
            <v>Bases &amp; Accessories</v>
          </cell>
          <cell r="AE1508" t="str">
            <v>3FDFE</v>
          </cell>
          <cell r="AF1508">
            <v>3</v>
          </cell>
          <cell r="AG1508" t="str">
            <v>F</v>
          </cell>
          <cell r="AH1508" t="str">
            <v>D</v>
          </cell>
          <cell r="AI1508" t="str">
            <v>F</v>
          </cell>
          <cell r="AJ1508" t="str">
            <v>E</v>
          </cell>
          <cell r="AK1508" t="str">
            <v>Synova</v>
          </cell>
          <cell r="AL1508" t="str">
            <v>Bases &amp; Accessories</v>
          </cell>
        </row>
        <row r="1509">
          <cell r="A1509" t="str">
            <v>BPZ:5162350001</v>
          </cell>
          <cell r="B1509" t="str">
            <v>5162350001</v>
          </cell>
          <cell r="C1509" t="str">
            <v>CDM320</v>
          </cell>
          <cell r="D1509" t="str">
            <v>CDM320  commissioning plug</v>
          </cell>
          <cell r="E1509" t="str">
            <v>CDM320  IB-Modul</v>
          </cell>
          <cell r="F1509">
            <v>15.4</v>
          </cell>
          <cell r="G1509" t="str">
            <v>EUR</v>
          </cell>
          <cell r="H1509">
            <v>1</v>
          </cell>
          <cell r="I1509">
            <v>-75</v>
          </cell>
          <cell r="J1509">
            <v>3.85</v>
          </cell>
          <cell r="K1509" t="str">
            <v>EUR</v>
          </cell>
          <cell r="M1509"/>
          <cell r="N1509">
            <v>15.1</v>
          </cell>
          <cell r="O1509" t="str">
            <v>EUR</v>
          </cell>
          <cell r="P1509">
            <v>1</v>
          </cell>
          <cell r="Q1509">
            <v>-75</v>
          </cell>
          <cell r="R1509">
            <v>3.78</v>
          </cell>
          <cell r="S1509" t="str">
            <v>EUR</v>
          </cell>
          <cell r="U1509"/>
          <cell r="V1509">
            <v>0</v>
          </cell>
          <cell r="W1509">
            <v>0</v>
          </cell>
          <cell r="X1509">
            <v>0</v>
          </cell>
          <cell r="Y1509" t="e">
            <v>#NAME?</v>
          </cell>
          <cell r="Z1509">
            <v>1</v>
          </cell>
          <cell r="AA1509">
            <v>1</v>
          </cell>
          <cell r="AB1509">
            <v>60</v>
          </cell>
          <cell r="AC1509" t="str">
            <v>*SN</v>
          </cell>
          <cell r="AD1509" t="str">
            <v>phase out started</v>
          </cell>
          <cell r="AE1509" t="str">
            <v>3FDFE</v>
          </cell>
          <cell r="AF1509">
            <v>3</v>
          </cell>
          <cell r="AG1509" t="str">
            <v>F</v>
          </cell>
          <cell r="AH1509" t="str">
            <v>D</v>
          </cell>
          <cell r="AI1509" t="str">
            <v>F</v>
          </cell>
          <cell r="AJ1509" t="str">
            <v>E</v>
          </cell>
          <cell r="AK1509" t="str">
            <v>Synova</v>
          </cell>
          <cell r="AL1509" t="str">
            <v>Bases &amp; Accessories</v>
          </cell>
          <cell r="AM1509" t="str">
            <v>N</v>
          </cell>
          <cell r="AN1509" t="str">
            <v>EAR99</v>
          </cell>
          <cell r="AO1509">
            <v>85389091900</v>
          </cell>
          <cell r="AP1509" t="str">
            <v>CH</v>
          </cell>
          <cell r="AQ1509">
            <v>8.9999999999999993E-3</v>
          </cell>
          <cell r="AR1509" t="str">
            <v>KG</v>
          </cell>
          <cell r="AS1509"/>
          <cell r="AW1509">
            <v>0</v>
          </cell>
          <cell r="AX1509">
            <v>0</v>
          </cell>
        </row>
        <row r="1510">
          <cell r="A1510" t="str">
            <v>BPZ:5216600001</v>
          </cell>
          <cell r="B1510" t="str">
            <v>5216600001</v>
          </cell>
          <cell r="C1510" t="str">
            <v>DM1132</v>
          </cell>
          <cell r="D1510" t="str">
            <v>DM1132  Manual call point</v>
          </cell>
          <cell r="E1510" t="str">
            <v>DM1132  Handfeuermelder</v>
          </cell>
          <cell r="F1510">
            <v>511</v>
          </cell>
          <cell r="G1510" t="str">
            <v>EUR</v>
          </cell>
          <cell r="H1510">
            <v>1</v>
          </cell>
          <cell r="I1510">
            <v>-75</v>
          </cell>
          <cell r="J1510">
            <v>127.75</v>
          </cell>
          <cell r="K1510" t="str">
            <v>EUR</v>
          </cell>
          <cell r="M1510"/>
          <cell r="N1510">
            <v>478</v>
          </cell>
          <cell r="O1510" t="str">
            <v>EUR</v>
          </cell>
          <cell r="P1510">
            <v>1</v>
          </cell>
          <cell r="Q1510">
            <v>-75</v>
          </cell>
          <cell r="R1510">
            <v>119.5</v>
          </cell>
          <cell r="S1510" t="str">
            <v>EUR</v>
          </cell>
          <cell r="U1510"/>
          <cell r="V1510">
            <v>638.75</v>
          </cell>
          <cell r="W1510">
            <v>597.5</v>
          </cell>
          <cell r="X1510">
            <v>20.625</v>
          </cell>
          <cell r="Y1510" t="e">
            <v>#NAME?</v>
          </cell>
          <cell r="Z1510">
            <v>1</v>
          </cell>
          <cell r="AA1510">
            <v>1</v>
          </cell>
          <cell r="AB1510">
            <v>56</v>
          </cell>
          <cell r="AC1510" t="str">
            <v>*SN</v>
          </cell>
          <cell r="AD1510" t="str">
            <v>phased out product</v>
          </cell>
          <cell r="AE1510" t="str">
            <v>3FDFF</v>
          </cell>
          <cell r="AF1510">
            <v>3</v>
          </cell>
          <cell r="AG1510" t="str">
            <v>F</v>
          </cell>
          <cell r="AH1510" t="str">
            <v>D</v>
          </cell>
          <cell r="AI1510" t="str">
            <v>F</v>
          </cell>
          <cell r="AJ1510" t="str">
            <v>F</v>
          </cell>
          <cell r="AK1510" t="str">
            <v>Synova</v>
          </cell>
          <cell r="AL1510" t="str">
            <v>Manual Call Points</v>
          </cell>
          <cell r="AM1510" t="str">
            <v>N</v>
          </cell>
          <cell r="AN1510" t="str">
            <v>N</v>
          </cell>
          <cell r="AO1510">
            <v>85311030000</v>
          </cell>
          <cell r="AP1510" t="str">
            <v>CH</v>
          </cell>
          <cell r="AQ1510">
            <v>0.47199999999999998</v>
          </cell>
          <cell r="AR1510" t="str">
            <v>KG</v>
          </cell>
          <cell r="AS1510" t="str">
            <v>F82</v>
          </cell>
          <cell r="AT1510" t="str">
            <v>MCP AlgoRex</v>
          </cell>
          <cell r="AW1510">
            <v>5</v>
          </cell>
          <cell r="AX1510">
            <v>491.22</v>
          </cell>
        </row>
        <row r="1511">
          <cell r="A1511" t="str">
            <v>A5Q00005577</v>
          </cell>
          <cell r="B1511" t="str">
            <v>A5Q00005577</v>
          </cell>
          <cell r="C1511" t="str">
            <v>MTE320C</v>
          </cell>
          <cell r="D1511" t="str">
            <v>MTE320C  Switching unit</v>
          </cell>
          <cell r="E1511" t="str">
            <v>MTE320C  Schalteinsatz</v>
          </cell>
          <cell r="F1511">
            <v>50.9</v>
          </cell>
          <cell r="G1511" t="str">
            <v>EUR</v>
          </cell>
          <cell r="H1511">
            <v>1</v>
          </cell>
          <cell r="I1511">
            <v>-75</v>
          </cell>
          <cell r="J1511">
            <v>12.73</v>
          </cell>
          <cell r="K1511" t="str">
            <v>EUR</v>
          </cell>
          <cell r="M1511"/>
          <cell r="N1511">
            <v>47.6</v>
          </cell>
          <cell r="O1511" t="str">
            <v>EUR</v>
          </cell>
          <cell r="P1511">
            <v>1</v>
          </cell>
          <cell r="Q1511">
            <v>-75</v>
          </cell>
          <cell r="R1511">
            <v>11.9</v>
          </cell>
          <cell r="S1511" t="str">
            <v>EUR</v>
          </cell>
          <cell r="U1511"/>
          <cell r="V1511">
            <v>63.65</v>
          </cell>
          <cell r="W1511">
            <v>59.5</v>
          </cell>
          <cell r="X1511">
            <v>2.0749999999999993</v>
          </cell>
          <cell r="Y1511" t="e">
            <v>#NAME?</v>
          </cell>
          <cell r="Z1511">
            <v>1</v>
          </cell>
          <cell r="AA1511">
            <v>1</v>
          </cell>
          <cell r="AB1511">
            <v>61</v>
          </cell>
          <cell r="AC1511" t="str">
            <v>*SN</v>
          </cell>
          <cell r="AD1511" t="str">
            <v>phasing out product</v>
          </cell>
          <cell r="AE1511" t="str">
            <v>3FDFF</v>
          </cell>
          <cell r="AF1511">
            <v>3</v>
          </cell>
          <cell r="AG1511" t="str">
            <v>F</v>
          </cell>
          <cell r="AH1511" t="str">
            <v>D</v>
          </cell>
          <cell r="AI1511" t="str">
            <v>F</v>
          </cell>
          <cell r="AJ1511" t="str">
            <v>F</v>
          </cell>
          <cell r="AK1511" t="str">
            <v>Synova</v>
          </cell>
          <cell r="AL1511" t="str">
            <v>Manual Call Points</v>
          </cell>
          <cell r="AM1511" t="str">
            <v>N</v>
          </cell>
          <cell r="AN1511" t="str">
            <v>N</v>
          </cell>
          <cell r="AO1511">
            <v>85319085900</v>
          </cell>
          <cell r="AP1511" t="str">
            <v>CH</v>
          </cell>
          <cell r="AQ1511">
            <v>6.4000000000000001E-2</v>
          </cell>
          <cell r="AR1511" t="str">
            <v>KG</v>
          </cell>
          <cell r="AS1511" t="str">
            <v>F80</v>
          </cell>
          <cell r="AT1511" t="str">
            <v>MCP conv.</v>
          </cell>
          <cell r="AW1511">
            <v>5</v>
          </cell>
          <cell r="AX1511">
            <v>43.6</v>
          </cell>
        </row>
        <row r="1512">
          <cell r="A1512" t="str">
            <v>BPZ:5085990001</v>
          </cell>
          <cell r="B1512" t="str">
            <v>5085990001</v>
          </cell>
          <cell r="C1512" t="str">
            <v>SO320</v>
          </cell>
          <cell r="D1512" t="str">
            <v>SO320  Base</v>
          </cell>
          <cell r="E1512" t="str">
            <v>SO320  Sockel</v>
          </cell>
          <cell r="F1512">
            <v>6.36</v>
          </cell>
          <cell r="G1512" t="str">
            <v>EUR</v>
          </cell>
          <cell r="H1512">
            <v>1</v>
          </cell>
          <cell r="I1512">
            <v>-75</v>
          </cell>
          <cell r="J1512">
            <v>1.59</v>
          </cell>
          <cell r="K1512" t="str">
            <v>EUR</v>
          </cell>
          <cell r="M1512"/>
          <cell r="N1512">
            <v>5.3</v>
          </cell>
          <cell r="O1512" t="str">
            <v>EUR</v>
          </cell>
          <cell r="P1512">
            <v>1</v>
          </cell>
          <cell r="Q1512">
            <v>-75</v>
          </cell>
          <cell r="R1512">
            <v>1.33</v>
          </cell>
          <cell r="S1512" t="str">
            <v>EUR</v>
          </cell>
          <cell r="U1512"/>
          <cell r="V1512">
            <v>6143.76</v>
          </cell>
          <cell r="W1512">
            <v>5139.12</v>
          </cell>
          <cell r="X1512">
            <v>502.32000000000016</v>
          </cell>
          <cell r="Y1512" t="e">
            <v>#NAME?</v>
          </cell>
          <cell r="Z1512">
            <v>6</v>
          </cell>
          <cell r="AA1512">
            <v>6</v>
          </cell>
          <cell r="AB1512">
            <v>61</v>
          </cell>
          <cell r="AC1512" t="str">
            <v>*SN</v>
          </cell>
          <cell r="AD1512" t="str">
            <v>phasing out product</v>
          </cell>
          <cell r="AE1512" t="str">
            <v>3FDFE</v>
          </cell>
          <cell r="AF1512">
            <v>3</v>
          </cell>
          <cell r="AG1512" t="str">
            <v>F</v>
          </cell>
          <cell r="AH1512" t="str">
            <v>D</v>
          </cell>
          <cell r="AI1512" t="str">
            <v>F</v>
          </cell>
          <cell r="AJ1512" t="str">
            <v>E</v>
          </cell>
          <cell r="AK1512" t="str">
            <v>Synova</v>
          </cell>
          <cell r="AL1512" t="str">
            <v>Bases &amp; Accessories</v>
          </cell>
          <cell r="AM1512" t="str">
            <v>N</v>
          </cell>
          <cell r="AN1512" t="str">
            <v>N</v>
          </cell>
          <cell r="AO1512">
            <v>85319085900</v>
          </cell>
          <cell r="AP1512" t="str">
            <v>CH</v>
          </cell>
          <cell r="AQ1512">
            <v>2.5999999999999999E-2</v>
          </cell>
          <cell r="AR1512" t="str">
            <v>KG</v>
          </cell>
          <cell r="AS1512"/>
          <cell r="AU1512" t="str">
            <v>7-31</v>
          </cell>
          <cell r="AW1512">
            <v>3864</v>
          </cell>
          <cell r="AX1512">
            <v>4772.1399999999994</v>
          </cell>
        </row>
        <row r="1513">
          <cell r="A1513" t="str">
            <v>BPZ:4860800001</v>
          </cell>
          <cell r="B1513" t="str">
            <v>4860800001</v>
          </cell>
          <cell r="C1513" t="str">
            <v>SO620A</v>
          </cell>
          <cell r="D1513" t="str">
            <v>SO620A  base analog/addressable</v>
          </cell>
          <cell r="E1513" t="str">
            <v>SO620A  Sockel</v>
          </cell>
          <cell r="F1513">
            <v>29.2</v>
          </cell>
          <cell r="G1513" t="str">
            <v>EUR</v>
          </cell>
          <cell r="H1513">
            <v>1</v>
          </cell>
          <cell r="I1513">
            <v>-75</v>
          </cell>
          <cell r="J1513">
            <v>7.3</v>
          </cell>
          <cell r="K1513" t="str">
            <v>EUR</v>
          </cell>
          <cell r="M1513"/>
          <cell r="N1513">
            <v>26.5</v>
          </cell>
          <cell r="O1513" t="str">
            <v>EUR</v>
          </cell>
          <cell r="P1513">
            <v>1</v>
          </cell>
          <cell r="Q1513">
            <v>-75</v>
          </cell>
          <cell r="R1513">
            <v>6.63</v>
          </cell>
          <cell r="S1513" t="str">
            <v>EUR</v>
          </cell>
          <cell r="U1513"/>
          <cell r="V1513">
            <v>0</v>
          </cell>
          <cell r="W1513">
            <v>0</v>
          </cell>
          <cell r="X1513">
            <v>0</v>
          </cell>
          <cell r="Y1513" t="e">
            <v>#NAME?</v>
          </cell>
          <cell r="Z1513">
            <v>1</v>
          </cell>
          <cell r="AA1513">
            <v>1</v>
          </cell>
          <cell r="AB1513">
            <v>56</v>
          </cell>
          <cell r="AC1513" t="str">
            <v>*SN</v>
          </cell>
          <cell r="AD1513" t="str">
            <v>phased out product</v>
          </cell>
          <cell r="AE1513" t="str">
            <v>3FDFE</v>
          </cell>
          <cell r="AF1513">
            <v>3</v>
          </cell>
          <cell r="AG1513" t="str">
            <v>F</v>
          </cell>
          <cell r="AH1513" t="str">
            <v>D</v>
          </cell>
          <cell r="AI1513" t="str">
            <v>F</v>
          </cell>
          <cell r="AJ1513" t="str">
            <v>E</v>
          </cell>
          <cell r="AK1513" t="str">
            <v>Synova</v>
          </cell>
          <cell r="AL1513" t="str">
            <v>Bases &amp; Accessories</v>
          </cell>
          <cell r="AM1513" t="str">
            <v>N</v>
          </cell>
          <cell r="AN1513" t="str">
            <v>N</v>
          </cell>
          <cell r="AO1513">
            <v>85319085900</v>
          </cell>
          <cell r="AP1513" t="str">
            <v>CH</v>
          </cell>
          <cell r="AQ1513">
            <v>5.8000000000000003E-2</v>
          </cell>
          <cell r="AR1513" t="str">
            <v>KG</v>
          </cell>
          <cell r="AS1513"/>
          <cell r="AW1513">
            <v>0</v>
          </cell>
          <cell r="AX1513">
            <v>0</v>
          </cell>
        </row>
        <row r="1514">
          <cell r="A1514" t="str">
            <v>BPZ:5358340001</v>
          </cell>
          <cell r="B1514" t="str">
            <v>5358340001</v>
          </cell>
          <cell r="C1514" t="str">
            <v>SOA322</v>
          </cell>
          <cell r="D1514" t="str">
            <v>SOA322  Base attachment</v>
          </cell>
          <cell r="E1514" t="str">
            <v>SOA322  Zusatzsockel</v>
          </cell>
          <cell r="F1514">
            <v>516</v>
          </cell>
          <cell r="G1514" t="str">
            <v>EUR</v>
          </cell>
          <cell r="H1514">
            <v>100</v>
          </cell>
          <cell r="I1514">
            <v>-75</v>
          </cell>
          <cell r="J1514">
            <v>129</v>
          </cell>
          <cell r="K1514" t="str">
            <v>EUR</v>
          </cell>
          <cell r="M1514"/>
          <cell r="N1514">
            <v>430</v>
          </cell>
          <cell r="O1514" t="str">
            <v>EUR</v>
          </cell>
          <cell r="P1514">
            <v>100</v>
          </cell>
          <cell r="Q1514">
            <v>-75</v>
          </cell>
          <cell r="R1514">
            <v>107.5</v>
          </cell>
          <cell r="S1514" t="str">
            <v>EUR</v>
          </cell>
          <cell r="U1514"/>
          <cell r="V1514">
            <v>2128.5</v>
          </cell>
          <cell r="W1514">
            <v>1773.75</v>
          </cell>
          <cell r="X1514">
            <v>177.375</v>
          </cell>
          <cell r="Y1514" t="e">
            <v>#NAME?</v>
          </cell>
          <cell r="Z1514">
            <v>6</v>
          </cell>
          <cell r="AA1514">
            <v>6</v>
          </cell>
          <cell r="AB1514">
            <v>61</v>
          </cell>
          <cell r="AC1514" t="str">
            <v>*SN</v>
          </cell>
          <cell r="AD1514" t="str">
            <v>phasing out product</v>
          </cell>
          <cell r="AE1514" t="str">
            <v>3FDFE</v>
          </cell>
          <cell r="AF1514">
            <v>3</v>
          </cell>
          <cell r="AG1514" t="str">
            <v>F</v>
          </cell>
          <cell r="AH1514" t="str">
            <v>D</v>
          </cell>
          <cell r="AI1514" t="str">
            <v>F</v>
          </cell>
          <cell r="AJ1514" t="str">
            <v>E</v>
          </cell>
          <cell r="AK1514" t="str">
            <v>Synova</v>
          </cell>
          <cell r="AL1514" t="str">
            <v>Bases &amp; Accessories</v>
          </cell>
          <cell r="AM1514" t="str">
            <v>N</v>
          </cell>
          <cell r="AN1514" t="str">
            <v>N</v>
          </cell>
          <cell r="AO1514">
            <v>85319085900</v>
          </cell>
          <cell r="AP1514" t="str">
            <v>CH</v>
          </cell>
          <cell r="AQ1514">
            <v>3.4000000000000002E-2</v>
          </cell>
          <cell r="AR1514" t="str">
            <v>KG</v>
          </cell>
          <cell r="AS1514"/>
          <cell r="AU1514" t="str">
            <v>7-31</v>
          </cell>
          <cell r="AW1514">
            <v>1650</v>
          </cell>
          <cell r="AX1514">
            <v>1641.91</v>
          </cell>
        </row>
        <row r="1515">
          <cell r="A1515" t="str">
            <v>BPZ:5093100001</v>
          </cell>
          <cell r="B1515" t="str">
            <v>5093100001</v>
          </cell>
          <cell r="C1515" t="str">
            <v>TP320</v>
          </cell>
          <cell r="D1515" t="str">
            <v>TP320  Detector locking device</v>
          </cell>
          <cell r="E1515" t="str">
            <v>TP320  Melderarretierung</v>
          </cell>
          <cell r="F1515">
            <v>3.48</v>
          </cell>
          <cell r="G1515" t="str">
            <v>EUR</v>
          </cell>
          <cell r="H1515">
            <v>1</v>
          </cell>
          <cell r="I1515">
            <v>-75</v>
          </cell>
          <cell r="J1515">
            <v>0.87</v>
          </cell>
          <cell r="K1515" t="str">
            <v>EUR</v>
          </cell>
          <cell r="M1515"/>
          <cell r="N1515">
            <v>2.9</v>
          </cell>
          <cell r="O1515" t="str">
            <v>EUR</v>
          </cell>
          <cell r="P1515">
            <v>1</v>
          </cell>
          <cell r="Q1515">
            <v>-75</v>
          </cell>
          <cell r="R1515">
            <v>0.73</v>
          </cell>
          <cell r="S1515" t="str">
            <v>EUR</v>
          </cell>
          <cell r="U1515"/>
          <cell r="V1515">
            <v>0</v>
          </cell>
          <cell r="W1515">
            <v>0</v>
          </cell>
          <cell r="X1515">
            <v>0</v>
          </cell>
          <cell r="Y1515" t="e">
            <v>#NAME?</v>
          </cell>
          <cell r="Z1515">
            <v>50</v>
          </cell>
          <cell r="AA1515">
            <v>50</v>
          </cell>
          <cell r="AB1515">
            <v>61</v>
          </cell>
          <cell r="AC1515" t="str">
            <v>*SN</v>
          </cell>
          <cell r="AD1515" t="str">
            <v>phasing out product</v>
          </cell>
          <cell r="AE1515" t="str">
            <v>3FDFE</v>
          </cell>
          <cell r="AF1515">
            <v>3</v>
          </cell>
          <cell r="AG1515" t="str">
            <v>F</v>
          </cell>
          <cell r="AH1515" t="str">
            <v>D</v>
          </cell>
          <cell r="AI1515" t="str">
            <v>F</v>
          </cell>
          <cell r="AJ1515" t="str">
            <v>E</v>
          </cell>
          <cell r="AK1515" t="str">
            <v>Synova</v>
          </cell>
          <cell r="AL1515" t="str">
            <v>Bases &amp; Accessories</v>
          </cell>
          <cell r="AM1515" t="str">
            <v>N</v>
          </cell>
          <cell r="AN1515" t="str">
            <v>N</v>
          </cell>
          <cell r="AO1515">
            <v>85319085900</v>
          </cell>
          <cell r="AP1515" t="str">
            <v>CH</v>
          </cell>
          <cell r="AQ1515">
            <v>1E-3</v>
          </cell>
          <cell r="AR1515" t="str">
            <v>KG</v>
          </cell>
          <cell r="AS1515"/>
          <cell r="AU1515" t="str">
            <v>7-32</v>
          </cell>
          <cell r="AW1515">
            <v>0</v>
          </cell>
          <cell r="AX1515">
            <v>0</v>
          </cell>
        </row>
        <row r="1516">
          <cell r="D1516" t="str">
            <v>Addressable Modules</v>
          </cell>
          <cell r="E1516" t="str">
            <v>Addressable Modules</v>
          </cell>
          <cell r="AE1516" t="str">
            <v>3FDFG</v>
          </cell>
          <cell r="AF1516">
            <v>3</v>
          </cell>
          <cell r="AG1516" t="str">
            <v>F</v>
          </cell>
          <cell r="AH1516" t="str">
            <v>D</v>
          </cell>
          <cell r="AI1516" t="str">
            <v>F</v>
          </cell>
          <cell r="AJ1516" t="str">
            <v>G</v>
          </cell>
          <cell r="AK1516" t="str">
            <v>Synova</v>
          </cell>
          <cell r="AL1516" t="str">
            <v>Addressable Modules</v>
          </cell>
        </row>
        <row r="1517">
          <cell r="A1517" t="str">
            <v>BPZ:5311550001</v>
          </cell>
          <cell r="B1517" t="str">
            <v>5311550001</v>
          </cell>
          <cell r="C1517" t="str">
            <v>AB322A</v>
          </cell>
          <cell r="D1517" t="str">
            <v>AB322A  Line output module</v>
          </cell>
          <cell r="E1517" t="str">
            <v>AB322A  Ausgabebaustein</v>
          </cell>
          <cell r="F1517">
            <v>126</v>
          </cell>
          <cell r="G1517" t="str">
            <v>EUR</v>
          </cell>
          <cell r="H1517">
            <v>1</v>
          </cell>
          <cell r="I1517">
            <v>-75</v>
          </cell>
          <cell r="J1517">
            <v>31.5</v>
          </cell>
          <cell r="K1517" t="str">
            <v>EUR</v>
          </cell>
          <cell r="M1517"/>
          <cell r="N1517">
            <v>118</v>
          </cell>
          <cell r="O1517" t="str">
            <v>EUR</v>
          </cell>
          <cell r="P1517">
            <v>1</v>
          </cell>
          <cell r="Q1517">
            <v>-75</v>
          </cell>
          <cell r="R1517">
            <v>29.5</v>
          </cell>
          <cell r="S1517" t="str">
            <v>EUR</v>
          </cell>
          <cell r="U1517"/>
          <cell r="V1517">
            <v>3685.5</v>
          </cell>
          <cell r="W1517">
            <v>3451.5</v>
          </cell>
          <cell r="X1517">
            <v>117</v>
          </cell>
          <cell r="Y1517" t="e">
            <v>#NAME?</v>
          </cell>
          <cell r="Z1517">
            <v>1</v>
          </cell>
          <cell r="AA1517">
            <v>1</v>
          </cell>
          <cell r="AB1517">
            <v>61</v>
          </cell>
          <cell r="AC1517" t="str">
            <v>*SN</v>
          </cell>
          <cell r="AD1517" t="str">
            <v>phasing out product</v>
          </cell>
          <cell r="AE1517" t="str">
            <v>3FDFG</v>
          </cell>
          <cell r="AF1517">
            <v>3</v>
          </cell>
          <cell r="AG1517" t="str">
            <v>F</v>
          </cell>
          <cell r="AH1517" t="str">
            <v>D</v>
          </cell>
          <cell r="AI1517" t="str">
            <v>F</v>
          </cell>
          <cell r="AJ1517" t="str">
            <v>G</v>
          </cell>
          <cell r="AK1517" t="str">
            <v>Synova</v>
          </cell>
          <cell r="AL1517" t="str">
            <v>Addressable Modules</v>
          </cell>
          <cell r="AM1517" t="str">
            <v>N</v>
          </cell>
          <cell r="AN1517" t="str">
            <v>EAR99</v>
          </cell>
          <cell r="AO1517">
            <v>85389091900</v>
          </cell>
          <cell r="AP1517" t="str">
            <v>CH</v>
          </cell>
          <cell r="AQ1517">
            <v>8.4000000000000005E-2</v>
          </cell>
          <cell r="AR1517" t="str">
            <v>KG</v>
          </cell>
          <cell r="AS1517"/>
          <cell r="AW1517">
            <v>117</v>
          </cell>
          <cell r="AX1517">
            <v>3269.6699999999996</v>
          </cell>
        </row>
        <row r="1518">
          <cell r="A1518" t="str">
            <v>BPZ:5311680001</v>
          </cell>
          <cell r="B1518" t="str">
            <v>5311680001</v>
          </cell>
          <cell r="C1518" t="str">
            <v>ABI322A</v>
          </cell>
          <cell r="D1518" t="str">
            <v>ABI322A  Line input/output module</v>
          </cell>
          <cell r="E1518" t="str">
            <v>ABI322A  Ausgabebaustein</v>
          </cell>
          <cell r="F1518">
            <v>152</v>
          </cell>
          <cell r="G1518" t="str">
            <v>EUR</v>
          </cell>
          <cell r="H1518">
            <v>1</v>
          </cell>
          <cell r="I1518">
            <v>-75</v>
          </cell>
          <cell r="J1518">
            <v>38</v>
          </cell>
          <cell r="K1518" t="str">
            <v>EUR</v>
          </cell>
          <cell r="M1518"/>
          <cell r="N1518">
            <v>142</v>
          </cell>
          <cell r="O1518" t="str">
            <v>EUR</v>
          </cell>
          <cell r="P1518">
            <v>1</v>
          </cell>
          <cell r="Q1518">
            <v>-75</v>
          </cell>
          <cell r="R1518">
            <v>35.5</v>
          </cell>
          <cell r="S1518" t="str">
            <v>EUR</v>
          </cell>
          <cell r="U1518"/>
          <cell r="V1518">
            <v>3306</v>
          </cell>
          <cell r="W1518">
            <v>3088.5</v>
          </cell>
          <cell r="X1518">
            <v>108.75</v>
          </cell>
          <cell r="Y1518" t="e">
            <v>#NAME?</v>
          </cell>
          <cell r="Z1518">
            <v>1</v>
          </cell>
          <cell r="AA1518">
            <v>1</v>
          </cell>
          <cell r="AB1518">
            <v>61</v>
          </cell>
          <cell r="AC1518" t="str">
            <v>*SN</v>
          </cell>
          <cell r="AD1518" t="str">
            <v>phasing out product</v>
          </cell>
          <cell r="AE1518" t="str">
            <v>3FDFG</v>
          </cell>
          <cell r="AF1518">
            <v>3</v>
          </cell>
          <cell r="AG1518" t="str">
            <v>F</v>
          </cell>
          <cell r="AH1518" t="str">
            <v>D</v>
          </cell>
          <cell r="AI1518" t="str">
            <v>F</v>
          </cell>
          <cell r="AJ1518" t="str">
            <v>G</v>
          </cell>
          <cell r="AK1518" t="str">
            <v>Synova</v>
          </cell>
          <cell r="AL1518" t="str">
            <v>Addressable Modules</v>
          </cell>
          <cell r="AM1518" t="str">
            <v>N</v>
          </cell>
          <cell r="AN1518" t="str">
            <v>EAR99H</v>
          </cell>
          <cell r="AO1518">
            <v>85389091900</v>
          </cell>
          <cell r="AP1518" t="str">
            <v>CH</v>
          </cell>
          <cell r="AQ1518">
            <v>38</v>
          </cell>
          <cell r="AR1518" t="str">
            <v>KG</v>
          </cell>
          <cell r="AS1518"/>
          <cell r="AW1518">
            <v>87</v>
          </cell>
          <cell r="AX1518">
            <v>2849.69</v>
          </cell>
        </row>
        <row r="1519">
          <cell r="A1519" t="str">
            <v>BPZ:5169500001</v>
          </cell>
          <cell r="B1519" t="str">
            <v>5169500001</v>
          </cell>
          <cell r="C1519" t="str">
            <v>ABIG320A</v>
          </cell>
          <cell r="D1519" t="str">
            <v>ABIG320A  line mod. housing/socket</v>
          </cell>
          <cell r="E1519" t="str">
            <v>ABIG320A  Gehaeuse mit Klemmentraeger</v>
          </cell>
          <cell r="F1519">
            <v>126</v>
          </cell>
          <cell r="G1519" t="str">
            <v>EUR</v>
          </cell>
          <cell r="H1519">
            <v>1</v>
          </cell>
          <cell r="I1519">
            <v>-75</v>
          </cell>
          <cell r="J1519">
            <v>31.5</v>
          </cell>
          <cell r="K1519" t="str">
            <v>EUR</v>
          </cell>
          <cell r="M1519"/>
          <cell r="N1519">
            <v>118</v>
          </cell>
          <cell r="O1519" t="str">
            <v>EUR</v>
          </cell>
          <cell r="P1519">
            <v>1</v>
          </cell>
          <cell r="Q1519">
            <v>-75</v>
          </cell>
          <cell r="R1519">
            <v>29.5</v>
          </cell>
          <cell r="S1519" t="str">
            <v>EUR</v>
          </cell>
          <cell r="U1519"/>
          <cell r="V1519">
            <v>189</v>
          </cell>
          <cell r="W1519">
            <v>177</v>
          </cell>
          <cell r="X1519">
            <v>6</v>
          </cell>
          <cell r="Y1519" t="e">
            <v>#NAME?</v>
          </cell>
          <cell r="Z1519">
            <v>1</v>
          </cell>
          <cell r="AA1519">
            <v>1</v>
          </cell>
          <cell r="AB1519">
            <v>61</v>
          </cell>
          <cell r="AC1519" t="str">
            <v>*SN</v>
          </cell>
          <cell r="AD1519" t="str">
            <v>phasing out product</v>
          </cell>
          <cell r="AE1519" t="str">
            <v>3FDFG</v>
          </cell>
          <cell r="AF1519">
            <v>3</v>
          </cell>
          <cell r="AG1519" t="str">
            <v>F</v>
          </cell>
          <cell r="AH1519" t="str">
            <v>D</v>
          </cell>
          <cell r="AI1519" t="str">
            <v>F</v>
          </cell>
          <cell r="AJ1519" t="str">
            <v>G</v>
          </cell>
          <cell r="AK1519" t="str">
            <v>Synova</v>
          </cell>
          <cell r="AL1519" t="str">
            <v>Addressable Modules</v>
          </cell>
          <cell r="AM1519" t="str">
            <v>N</v>
          </cell>
          <cell r="AN1519" t="str">
            <v>EAR99</v>
          </cell>
          <cell r="AO1519">
            <v>85389099990</v>
          </cell>
          <cell r="AP1519" t="str">
            <v>CH</v>
          </cell>
          <cell r="AQ1519">
            <v>0.41</v>
          </cell>
          <cell r="AR1519" t="str">
            <v>KG</v>
          </cell>
          <cell r="AS1519"/>
          <cell r="AW1519">
            <v>6</v>
          </cell>
          <cell r="AX1519">
            <v>176.16</v>
          </cell>
        </row>
        <row r="1520">
          <cell r="A1520" t="str">
            <v>BPZ:5169180001</v>
          </cell>
          <cell r="B1520" t="str">
            <v>5169180001</v>
          </cell>
          <cell r="C1520" t="str">
            <v>ABIS320A</v>
          </cell>
          <cell r="D1520" t="str">
            <v>ABIS320A  line module electronics</v>
          </cell>
          <cell r="E1520" t="str">
            <v>ABIS320A  Schaltungs-Einsatz</v>
          </cell>
          <cell r="F1520">
            <v>255</v>
          </cell>
          <cell r="G1520" t="str">
            <v>EUR</v>
          </cell>
          <cell r="H1520">
            <v>1</v>
          </cell>
          <cell r="I1520">
            <v>-75</v>
          </cell>
          <cell r="J1520">
            <v>63.75</v>
          </cell>
          <cell r="K1520" t="str">
            <v>EUR</v>
          </cell>
          <cell r="M1520"/>
          <cell r="N1520">
            <v>238</v>
          </cell>
          <cell r="O1520" t="str">
            <v>EUR</v>
          </cell>
          <cell r="P1520">
            <v>1</v>
          </cell>
          <cell r="Q1520">
            <v>-75</v>
          </cell>
          <cell r="R1520">
            <v>59.5</v>
          </cell>
          <cell r="S1520" t="str">
            <v>EUR</v>
          </cell>
          <cell r="U1520"/>
          <cell r="V1520">
            <v>191.25</v>
          </cell>
          <cell r="W1520">
            <v>178.5</v>
          </cell>
          <cell r="X1520">
            <v>6.375</v>
          </cell>
          <cell r="Y1520" t="e">
            <v>#NAME?</v>
          </cell>
          <cell r="Z1520">
            <v>1</v>
          </cell>
          <cell r="AA1520">
            <v>1</v>
          </cell>
          <cell r="AB1520">
            <v>61</v>
          </cell>
          <cell r="AC1520" t="str">
            <v>*SN</v>
          </cell>
          <cell r="AD1520" t="str">
            <v>phasing out product</v>
          </cell>
          <cell r="AE1520" t="str">
            <v>3FDFG</v>
          </cell>
          <cell r="AF1520">
            <v>3</v>
          </cell>
          <cell r="AG1520" t="str">
            <v>F</v>
          </cell>
          <cell r="AH1520" t="str">
            <v>D</v>
          </cell>
          <cell r="AI1520" t="str">
            <v>F</v>
          </cell>
          <cell r="AJ1520" t="str">
            <v>G</v>
          </cell>
          <cell r="AK1520" t="str">
            <v>Synova</v>
          </cell>
          <cell r="AL1520" t="str">
            <v>Addressable Modules</v>
          </cell>
          <cell r="AM1520" t="str">
            <v>N</v>
          </cell>
          <cell r="AN1520" t="str">
            <v>EAR99</v>
          </cell>
          <cell r="AO1520">
            <v>85389091900</v>
          </cell>
          <cell r="AP1520" t="str">
            <v>CH</v>
          </cell>
          <cell r="AQ1520">
            <v>0.14099999999999999</v>
          </cell>
          <cell r="AR1520" t="str">
            <v>KG</v>
          </cell>
          <cell r="AS1520"/>
          <cell r="AW1520">
            <v>3</v>
          </cell>
          <cell r="AX1520">
            <v>177</v>
          </cell>
        </row>
        <row r="1521">
          <cell r="A1521" t="str">
            <v>BPZ:5305250001</v>
          </cell>
          <cell r="B1521" t="str">
            <v>5305250001</v>
          </cell>
          <cell r="C1521" t="str">
            <v>CBG320A</v>
          </cell>
          <cell r="D1521" t="str">
            <v>CBG320A  line mod.hous./socket</v>
          </cell>
          <cell r="E1521" t="str">
            <v>CBG320A  Gehaeuse mit Klemmentraeger</v>
          </cell>
          <cell r="F1521">
            <v>72.599999999999994</v>
          </cell>
          <cell r="G1521" t="str">
            <v>EUR</v>
          </cell>
          <cell r="H1521">
            <v>1</v>
          </cell>
          <cell r="I1521">
            <v>-75</v>
          </cell>
          <cell r="J1521">
            <v>18.149999999999999</v>
          </cell>
          <cell r="K1521" t="str">
            <v>EUR</v>
          </cell>
          <cell r="M1521"/>
          <cell r="N1521">
            <v>67.8</v>
          </cell>
          <cell r="O1521" t="str">
            <v>EUR</v>
          </cell>
          <cell r="P1521">
            <v>1</v>
          </cell>
          <cell r="Q1521">
            <v>-75</v>
          </cell>
          <cell r="R1521">
            <v>16.95</v>
          </cell>
          <cell r="S1521" t="str">
            <v>EUR</v>
          </cell>
          <cell r="U1521"/>
          <cell r="V1521">
            <v>0</v>
          </cell>
          <cell r="W1521">
            <v>0</v>
          </cell>
          <cell r="X1521">
            <v>0</v>
          </cell>
          <cell r="Y1521" t="e">
            <v>#NAME?</v>
          </cell>
          <cell r="Z1521">
            <v>1</v>
          </cell>
          <cell r="AA1521">
            <v>1</v>
          </cell>
          <cell r="AB1521">
            <v>61</v>
          </cell>
          <cell r="AC1521" t="str">
            <v>*SN</v>
          </cell>
          <cell r="AD1521" t="str">
            <v>phasing out product</v>
          </cell>
          <cell r="AE1521" t="str">
            <v>3FDFG</v>
          </cell>
          <cell r="AF1521">
            <v>3</v>
          </cell>
          <cell r="AG1521" t="str">
            <v>F</v>
          </cell>
          <cell r="AH1521" t="str">
            <v>D</v>
          </cell>
          <cell r="AI1521" t="str">
            <v>F</v>
          </cell>
          <cell r="AJ1521" t="str">
            <v>G</v>
          </cell>
          <cell r="AK1521" t="str">
            <v>Synova</v>
          </cell>
          <cell r="AL1521" t="str">
            <v>Addressable Modules</v>
          </cell>
          <cell r="AM1521" t="str">
            <v>N</v>
          </cell>
          <cell r="AN1521" t="str">
            <v>EAR99</v>
          </cell>
          <cell r="AO1521">
            <v>85389099990</v>
          </cell>
          <cell r="AP1521" t="str">
            <v>CH</v>
          </cell>
          <cell r="AQ1521">
            <v>0.40699999999999997</v>
          </cell>
          <cell r="AR1521" t="str">
            <v>KG</v>
          </cell>
          <cell r="AS1521"/>
          <cell r="AW1521">
            <v>0</v>
          </cell>
          <cell r="AX1521">
            <v>0</v>
          </cell>
        </row>
        <row r="1522">
          <cell r="A1522" t="str">
            <v>BPZ:5305120001</v>
          </cell>
          <cell r="B1522" t="str">
            <v>5305120001</v>
          </cell>
          <cell r="C1522" t="str">
            <v>CBS320A</v>
          </cell>
          <cell r="D1522" t="str">
            <v>CBS320A  Circuit unit</v>
          </cell>
          <cell r="E1522" t="str">
            <v>CBS320A  Schaltungs-Einsatz</v>
          </cell>
          <cell r="F1522">
            <v>273</v>
          </cell>
          <cell r="G1522" t="str">
            <v>EUR</v>
          </cell>
          <cell r="H1522">
            <v>1</v>
          </cell>
          <cell r="I1522">
            <v>-75</v>
          </cell>
          <cell r="J1522">
            <v>68.25</v>
          </cell>
          <cell r="K1522" t="str">
            <v>EUR</v>
          </cell>
          <cell r="M1522"/>
          <cell r="N1522">
            <v>255</v>
          </cell>
          <cell r="O1522" t="str">
            <v>EUR</v>
          </cell>
          <cell r="P1522">
            <v>1</v>
          </cell>
          <cell r="Q1522">
            <v>-75</v>
          </cell>
          <cell r="R1522">
            <v>63.75</v>
          </cell>
          <cell r="S1522" t="str">
            <v>EUR</v>
          </cell>
          <cell r="U1522"/>
          <cell r="V1522">
            <v>136.5</v>
          </cell>
          <cell r="W1522">
            <v>127.5</v>
          </cell>
          <cell r="X1522">
            <v>4.5</v>
          </cell>
          <cell r="Y1522" t="e">
            <v>#NAME?</v>
          </cell>
          <cell r="Z1522">
            <v>1</v>
          </cell>
          <cell r="AA1522">
            <v>1</v>
          </cell>
          <cell r="AB1522">
            <v>61</v>
          </cell>
          <cell r="AC1522" t="str">
            <v>*SN</v>
          </cell>
          <cell r="AD1522" t="str">
            <v>phasing out product</v>
          </cell>
          <cell r="AE1522" t="str">
            <v>3FDFG</v>
          </cell>
          <cell r="AF1522">
            <v>3</v>
          </cell>
          <cell r="AG1522" t="str">
            <v>F</v>
          </cell>
          <cell r="AH1522" t="str">
            <v>D</v>
          </cell>
          <cell r="AI1522" t="str">
            <v>F</v>
          </cell>
          <cell r="AJ1522" t="str">
            <v>G</v>
          </cell>
          <cell r="AK1522" t="str">
            <v>Synova</v>
          </cell>
          <cell r="AL1522" t="str">
            <v>Addressable Modules</v>
          </cell>
          <cell r="AM1522" t="str">
            <v>N</v>
          </cell>
          <cell r="AN1522" t="str">
            <v>EAR99H</v>
          </cell>
          <cell r="AO1522">
            <v>85389091900</v>
          </cell>
          <cell r="AP1522" t="str">
            <v>CH</v>
          </cell>
          <cell r="AQ1522">
            <v>0.121</v>
          </cell>
          <cell r="AR1522" t="str">
            <v>KG</v>
          </cell>
          <cell r="AS1522"/>
          <cell r="AW1522">
            <v>2</v>
          </cell>
          <cell r="AX1522">
            <v>127.67</v>
          </cell>
        </row>
        <row r="1523">
          <cell r="A1523" t="str">
            <v>BPZ:5311420001</v>
          </cell>
          <cell r="B1523" t="str">
            <v>5311420001</v>
          </cell>
          <cell r="C1523" t="str">
            <v>EB322A</v>
          </cell>
          <cell r="D1523" t="str">
            <v>EB322A  Line input module</v>
          </cell>
          <cell r="E1523" t="str">
            <v>EB322A  Eingabebaustein</v>
          </cell>
          <cell r="F1523">
            <v>93.5</v>
          </cell>
          <cell r="G1523" t="str">
            <v>EUR</v>
          </cell>
          <cell r="H1523">
            <v>1</v>
          </cell>
          <cell r="I1523">
            <v>-75</v>
          </cell>
          <cell r="J1523">
            <v>23.38</v>
          </cell>
          <cell r="K1523" t="str">
            <v>EUR</v>
          </cell>
          <cell r="M1523"/>
          <cell r="N1523">
            <v>87.4</v>
          </cell>
          <cell r="O1523" t="str">
            <v>EUR</v>
          </cell>
          <cell r="P1523">
            <v>1</v>
          </cell>
          <cell r="Q1523">
            <v>-75</v>
          </cell>
          <cell r="R1523">
            <v>21.85</v>
          </cell>
          <cell r="S1523" t="str">
            <v>EUR</v>
          </cell>
          <cell r="U1523"/>
          <cell r="V1523">
            <v>1122.24</v>
          </cell>
          <cell r="W1523">
            <v>1048.8</v>
          </cell>
          <cell r="X1523">
            <v>36.720000000000027</v>
          </cell>
          <cell r="Y1523" t="e">
            <v>#NAME?</v>
          </cell>
          <cell r="Z1523">
            <v>1</v>
          </cell>
          <cell r="AA1523">
            <v>1</v>
          </cell>
          <cell r="AB1523">
            <v>61</v>
          </cell>
          <cell r="AC1523" t="str">
            <v>*SN</v>
          </cell>
          <cell r="AD1523" t="str">
            <v>phasing out product</v>
          </cell>
          <cell r="AE1523" t="str">
            <v>3FDFG</v>
          </cell>
          <cell r="AF1523">
            <v>3</v>
          </cell>
          <cell r="AG1523" t="str">
            <v>F</v>
          </cell>
          <cell r="AH1523" t="str">
            <v>D</v>
          </cell>
          <cell r="AI1523" t="str">
            <v>F</v>
          </cell>
          <cell r="AJ1523" t="str">
            <v>G</v>
          </cell>
          <cell r="AK1523" t="str">
            <v>Synova</v>
          </cell>
          <cell r="AL1523" t="str">
            <v>Addressable Modules</v>
          </cell>
          <cell r="AM1523" t="str">
            <v>N</v>
          </cell>
          <cell r="AN1523" t="str">
            <v>N</v>
          </cell>
          <cell r="AO1523">
            <v>85389091900</v>
          </cell>
          <cell r="AP1523" t="str">
            <v>CH</v>
          </cell>
          <cell r="AQ1523">
            <v>8.5000000000000006E-2</v>
          </cell>
          <cell r="AR1523" t="str">
            <v>KG</v>
          </cell>
          <cell r="AS1523"/>
          <cell r="AW1523">
            <v>48</v>
          </cell>
          <cell r="AX1523">
            <v>933.59999999999991</v>
          </cell>
        </row>
        <row r="1524">
          <cell r="D1524" t="str">
            <v>Test  Maintenance and  Documentation</v>
          </cell>
          <cell r="E1524" t="str">
            <v>Test  Maintenance and  Documentation</v>
          </cell>
          <cell r="AE1524" t="str">
            <v>3FDFY</v>
          </cell>
          <cell r="AF1524">
            <v>3</v>
          </cell>
          <cell r="AG1524" t="str">
            <v>F</v>
          </cell>
          <cell r="AH1524" t="str">
            <v>D</v>
          </cell>
          <cell r="AI1524" t="str">
            <v>F</v>
          </cell>
          <cell r="AJ1524" t="str">
            <v>Y</v>
          </cell>
          <cell r="AK1524" t="str">
            <v>Synova</v>
          </cell>
          <cell r="AL1524" t="str">
            <v>Test,  Maintenance and  Documentation</v>
          </cell>
        </row>
        <row r="1525">
          <cell r="A1525" t="str">
            <v>BPZ:5166880001</v>
          </cell>
          <cell r="B1525" t="str">
            <v>5166880001</v>
          </cell>
          <cell r="C1525" t="str">
            <v>RG320</v>
          </cell>
          <cell r="D1525" t="str">
            <v>RG320  Bellow</v>
          </cell>
          <cell r="E1525" t="str">
            <v>RG320  Balg</v>
          </cell>
          <cell r="F1525">
            <v>45.6</v>
          </cell>
          <cell r="G1525" t="str">
            <v>EUR</v>
          </cell>
          <cell r="H1525">
            <v>1</v>
          </cell>
          <cell r="I1525">
            <v>-75</v>
          </cell>
          <cell r="J1525">
            <v>11.4</v>
          </cell>
          <cell r="K1525" t="str">
            <v>EUR</v>
          </cell>
          <cell r="M1525"/>
          <cell r="N1525">
            <v>44.7</v>
          </cell>
          <cell r="O1525" t="str">
            <v>EUR</v>
          </cell>
          <cell r="P1525">
            <v>1</v>
          </cell>
          <cell r="Q1525">
            <v>-75</v>
          </cell>
          <cell r="R1525">
            <v>11.18</v>
          </cell>
          <cell r="S1525" t="str">
            <v>EUR</v>
          </cell>
          <cell r="U1525"/>
          <cell r="V1525">
            <v>45.6</v>
          </cell>
          <cell r="W1525">
            <v>44.72</v>
          </cell>
          <cell r="X1525">
            <v>0.44000000000000128</v>
          </cell>
          <cell r="Y1525" t="e">
            <v>#NAME?</v>
          </cell>
          <cell r="Z1525">
            <v>1</v>
          </cell>
          <cell r="AA1525">
            <v>1</v>
          </cell>
          <cell r="AB1525">
            <v>30</v>
          </cell>
          <cell r="AC1525" t="str">
            <v>*SN</v>
          </cell>
          <cell r="AE1525" t="str">
            <v>3FDFY</v>
          </cell>
          <cell r="AF1525">
            <v>3</v>
          </cell>
          <cell r="AG1525" t="str">
            <v>F</v>
          </cell>
          <cell r="AH1525" t="str">
            <v>D</v>
          </cell>
          <cell r="AI1525" t="str">
            <v>F</v>
          </cell>
          <cell r="AJ1525" t="str">
            <v>Y</v>
          </cell>
          <cell r="AK1525" t="str">
            <v>Synova</v>
          </cell>
          <cell r="AL1525" t="str">
            <v>Test,  Maintenance and  Documentation</v>
          </cell>
          <cell r="AM1525" t="str">
            <v>N</v>
          </cell>
          <cell r="AN1525" t="str">
            <v>N</v>
          </cell>
          <cell r="AO1525">
            <v>85319085900</v>
          </cell>
          <cell r="AP1525" t="str">
            <v>IT</v>
          </cell>
          <cell r="AQ1525">
            <v>9.1999999999999998E-2</v>
          </cell>
          <cell r="AR1525" t="str">
            <v>KG</v>
          </cell>
          <cell r="AS1525"/>
          <cell r="AU1525" t="str">
            <v>10-3, 12-12</v>
          </cell>
          <cell r="AW1525">
            <v>4</v>
          </cell>
          <cell r="AX1525">
            <v>41.550000000000004</v>
          </cell>
        </row>
        <row r="1527">
          <cell r="A1527" t="str">
            <v>Sinteso</v>
          </cell>
          <cell r="AE1527" t="str">
            <v>3FDG</v>
          </cell>
          <cell r="AF1527">
            <v>3</v>
          </cell>
          <cell r="AG1527" t="str">
            <v>F</v>
          </cell>
          <cell r="AH1527" t="str">
            <v>D</v>
          </cell>
          <cell r="AI1527" t="str">
            <v>G</v>
          </cell>
        </row>
        <row r="1528">
          <cell r="D1528" t="str">
            <v>Addressable Detectors</v>
          </cell>
          <cell r="E1528" t="str">
            <v>Addressable Detectors</v>
          </cell>
          <cell r="AE1528" t="str">
            <v>3FDGB</v>
          </cell>
          <cell r="AF1528">
            <v>3</v>
          </cell>
          <cell r="AG1528" t="str">
            <v>F</v>
          </cell>
          <cell r="AH1528" t="str">
            <v>D</v>
          </cell>
          <cell r="AI1528" t="str">
            <v>G</v>
          </cell>
          <cell r="AJ1528" t="str">
            <v>B</v>
          </cell>
          <cell r="AK1528" t="str">
            <v>Sinteso</v>
          </cell>
          <cell r="AL1528" t="str">
            <v>Addressable Detectors</v>
          </cell>
        </row>
        <row r="1529">
          <cell r="A1529" t="str">
            <v>A5Q00001565</v>
          </cell>
          <cell r="B1529" t="str">
            <v>A5Q00001565</v>
          </cell>
          <cell r="C1529" t="str">
            <v>FDO221</v>
          </cell>
          <cell r="D1529" t="str">
            <v>FDO221  Smoke detector</v>
          </cell>
          <cell r="E1529" t="str">
            <v>FDO221  Rauchmelder</v>
          </cell>
          <cell r="F1529">
            <v>134</v>
          </cell>
          <cell r="G1529" t="str">
            <v>EUR</v>
          </cell>
          <cell r="H1529">
            <v>1</v>
          </cell>
          <cell r="I1529">
            <v>-75</v>
          </cell>
          <cell r="L1529">
            <v>21.42</v>
          </cell>
          <cell r="M1529" t="str">
            <v>EUR</v>
          </cell>
          <cell r="N1529">
            <v>131</v>
          </cell>
          <cell r="O1529" t="str">
            <v>EUR</v>
          </cell>
          <cell r="P1529">
            <v>1</v>
          </cell>
          <cell r="Q1529">
            <v>-75</v>
          </cell>
          <cell r="T1529">
            <v>21</v>
          </cell>
          <cell r="U1529" t="str">
            <v>EUR</v>
          </cell>
          <cell r="V1529">
            <v>1137894.6599999999</v>
          </cell>
          <cell r="W1529">
            <v>1115583</v>
          </cell>
          <cell r="X1529">
            <v>11155.829999999958</v>
          </cell>
          <cell r="Y1529" t="e">
            <v>#NAME?</v>
          </cell>
          <cell r="Z1529">
            <v>1</v>
          </cell>
          <cell r="AA1529">
            <v>1</v>
          </cell>
          <cell r="AB1529">
            <v>30</v>
          </cell>
          <cell r="AC1529" t="str">
            <v>*SU</v>
          </cell>
          <cell r="AE1529" t="str">
            <v>3FDGB</v>
          </cell>
          <cell r="AF1529">
            <v>3</v>
          </cell>
          <cell r="AG1529" t="str">
            <v>F</v>
          </cell>
          <cell r="AH1529" t="str">
            <v>D</v>
          </cell>
          <cell r="AI1529" t="str">
            <v>G</v>
          </cell>
          <cell r="AJ1529" t="str">
            <v>B</v>
          </cell>
          <cell r="AK1529" t="str">
            <v>Sinteso</v>
          </cell>
          <cell r="AL1529" t="str">
            <v>Addressable Detectors</v>
          </cell>
          <cell r="AM1529" t="str">
            <v>N</v>
          </cell>
          <cell r="AN1529" t="str">
            <v>EAR99</v>
          </cell>
          <cell r="AO1529">
            <v>85311030000</v>
          </cell>
          <cell r="AP1529" t="str">
            <v>CH</v>
          </cell>
          <cell r="AQ1529">
            <v>0.104</v>
          </cell>
          <cell r="AR1529" t="str">
            <v>KG</v>
          </cell>
          <cell r="AS1529" t="str">
            <v>F41</v>
          </cell>
          <cell r="AT1529" t="str">
            <v>Sinteso C-Line</v>
          </cell>
          <cell r="AW1529">
            <v>53123</v>
          </cell>
          <cell r="AX1529">
            <v>1244751.44</v>
          </cell>
        </row>
        <row r="1530">
          <cell r="A1530" t="str">
            <v>A5Q00016440</v>
          </cell>
          <cell r="B1530" t="str">
            <v>A5Q00016440</v>
          </cell>
          <cell r="C1530" t="str">
            <v>FDO221</v>
          </cell>
          <cell r="D1530" t="str">
            <v>FDO221  Smoke detector (colored)</v>
          </cell>
          <cell r="E1530" t="str">
            <v>FDO221  Rauchmelder (farbig)</v>
          </cell>
          <cell r="F1530" t="str">
            <v>see 'colored items' price list</v>
          </cell>
          <cell r="G1530"/>
          <cell r="H1530">
            <v>1</v>
          </cell>
          <cell r="I1530">
            <v>-75</v>
          </cell>
          <cell r="K1530"/>
          <cell r="M1530"/>
          <cell r="O1530"/>
          <cell r="Q1530">
            <v>-75</v>
          </cell>
          <cell r="S1530"/>
          <cell r="U1530"/>
          <cell r="V1530">
            <v>0</v>
          </cell>
          <cell r="W1530">
            <v>0</v>
          </cell>
          <cell r="X1530">
            <v>0</v>
          </cell>
          <cell r="Y1530" t="e">
            <v>#NAME?</v>
          </cell>
          <cell r="Z1530">
            <v>1</v>
          </cell>
          <cell r="AA1530">
            <v>1</v>
          </cell>
          <cell r="AB1530">
            <v>30</v>
          </cell>
          <cell r="AC1530" t="str">
            <v>*SN</v>
          </cell>
          <cell r="AE1530" t="str">
            <v>3FDGB</v>
          </cell>
          <cell r="AF1530">
            <v>3</v>
          </cell>
          <cell r="AG1530" t="str">
            <v>F</v>
          </cell>
          <cell r="AH1530" t="str">
            <v>D</v>
          </cell>
          <cell r="AI1530" t="str">
            <v>G</v>
          </cell>
          <cell r="AJ1530" t="str">
            <v>B</v>
          </cell>
          <cell r="AK1530" t="str">
            <v>Sinteso</v>
          </cell>
          <cell r="AL1530" t="str">
            <v>Addressable Detectors</v>
          </cell>
          <cell r="AM1530" t="str">
            <v>N</v>
          </cell>
          <cell r="AN1530" t="str">
            <v>EAR99H</v>
          </cell>
          <cell r="AO1530">
            <v>85311030000</v>
          </cell>
          <cell r="AP1530" t="str">
            <v>CH</v>
          </cell>
          <cell r="AQ1530">
            <v>0.105</v>
          </cell>
          <cell r="AR1530" t="str">
            <v>KG</v>
          </cell>
          <cell r="AS1530"/>
          <cell r="AW1530">
            <v>0</v>
          </cell>
          <cell r="AX1530">
            <v>0</v>
          </cell>
        </row>
        <row r="1531">
          <cell r="A1531" t="str">
            <v>A5Q00004811</v>
          </cell>
          <cell r="B1531" t="str">
            <v>A5Q00004811</v>
          </cell>
          <cell r="C1531" t="str">
            <v>FDO241</v>
          </cell>
          <cell r="D1531" t="str">
            <v>FDO241  smoke detector</v>
          </cell>
          <cell r="E1531" t="str">
            <v>FDO241  Rauchmelder</v>
          </cell>
          <cell r="F1531">
            <v>160</v>
          </cell>
          <cell r="G1531" t="str">
            <v>EUR</v>
          </cell>
          <cell r="H1531">
            <v>1</v>
          </cell>
          <cell r="I1531">
            <v>-75</v>
          </cell>
          <cell r="L1531">
            <v>25.7</v>
          </cell>
          <cell r="M1531" t="str">
            <v>EUR</v>
          </cell>
          <cell r="N1531">
            <v>157</v>
          </cell>
          <cell r="O1531" t="str">
            <v>EUR</v>
          </cell>
          <cell r="P1531">
            <v>1</v>
          </cell>
          <cell r="Q1531">
            <v>-75</v>
          </cell>
          <cell r="T1531">
            <v>25.2</v>
          </cell>
          <cell r="U1531" t="str">
            <v>EUR</v>
          </cell>
          <cell r="V1531">
            <v>133794.20000000001</v>
          </cell>
          <cell r="W1531">
            <v>131191.20000000001</v>
          </cell>
          <cell r="X1531">
            <v>1301.5</v>
          </cell>
          <cell r="Y1531" t="e">
            <v>#NAME?</v>
          </cell>
          <cell r="Z1531">
            <v>1</v>
          </cell>
          <cell r="AA1531">
            <v>1</v>
          </cell>
          <cell r="AB1531">
            <v>30</v>
          </cell>
          <cell r="AC1531" t="str">
            <v>*SU</v>
          </cell>
          <cell r="AE1531" t="str">
            <v>3FDGB</v>
          </cell>
          <cell r="AF1531">
            <v>3</v>
          </cell>
          <cell r="AG1531" t="str">
            <v>F</v>
          </cell>
          <cell r="AH1531" t="str">
            <v>D</v>
          </cell>
          <cell r="AI1531" t="str">
            <v>G</v>
          </cell>
          <cell r="AJ1531" t="str">
            <v>B</v>
          </cell>
          <cell r="AK1531" t="str">
            <v>Sinteso</v>
          </cell>
          <cell r="AL1531" t="str">
            <v>Addressable Detectors</v>
          </cell>
          <cell r="AM1531" t="str">
            <v>N</v>
          </cell>
          <cell r="AN1531" t="str">
            <v>EAR99</v>
          </cell>
          <cell r="AO1531">
            <v>85311030000</v>
          </cell>
          <cell r="AP1531" t="str">
            <v>CH</v>
          </cell>
          <cell r="AQ1531">
            <v>0.105</v>
          </cell>
          <cell r="AR1531" t="str">
            <v>KG</v>
          </cell>
          <cell r="AS1531" t="str">
            <v>F42</v>
          </cell>
          <cell r="AT1531" t="str">
            <v>Sinteso S-Line</v>
          </cell>
          <cell r="AW1531">
            <v>5206</v>
          </cell>
          <cell r="AX1531">
            <v>150964.78999999998</v>
          </cell>
        </row>
        <row r="1532">
          <cell r="A1532" t="str">
            <v>A5Q00016441</v>
          </cell>
          <cell r="B1532" t="str">
            <v>A5Q00016441</v>
          </cell>
          <cell r="C1532" t="str">
            <v>FDO241</v>
          </cell>
          <cell r="D1532" t="str">
            <v>FDO241  smoke detector (colored)</v>
          </cell>
          <cell r="E1532" t="str">
            <v>FDO241  Rauchmelder (farbig)</v>
          </cell>
          <cell r="F1532" t="str">
            <v>see 'colored items' price list</v>
          </cell>
          <cell r="G1532"/>
          <cell r="H1532">
            <v>1</v>
          </cell>
          <cell r="I1532">
            <v>-75</v>
          </cell>
          <cell r="K1532"/>
          <cell r="M1532"/>
          <cell r="O1532"/>
          <cell r="Q1532">
            <v>-75</v>
          </cell>
          <cell r="S1532"/>
          <cell r="U1532"/>
          <cell r="V1532">
            <v>0</v>
          </cell>
          <cell r="W1532">
            <v>0</v>
          </cell>
          <cell r="X1532">
            <v>0</v>
          </cell>
          <cell r="Y1532" t="e">
            <v>#NAME?</v>
          </cell>
          <cell r="Z1532">
            <v>1</v>
          </cell>
          <cell r="AA1532">
            <v>1</v>
          </cell>
          <cell r="AB1532">
            <v>30</v>
          </cell>
          <cell r="AC1532" t="str">
            <v>*SN</v>
          </cell>
          <cell r="AE1532" t="str">
            <v>3FDGB</v>
          </cell>
          <cell r="AF1532">
            <v>3</v>
          </cell>
          <cell r="AG1532" t="str">
            <v>F</v>
          </cell>
          <cell r="AH1532" t="str">
            <v>D</v>
          </cell>
          <cell r="AI1532" t="str">
            <v>G</v>
          </cell>
          <cell r="AJ1532" t="str">
            <v>B</v>
          </cell>
          <cell r="AK1532" t="str">
            <v>Sinteso</v>
          </cell>
          <cell r="AL1532" t="str">
            <v>Addressable Detectors</v>
          </cell>
          <cell r="AM1532" t="str">
            <v>N</v>
          </cell>
          <cell r="AN1532" t="str">
            <v>EAR99H</v>
          </cell>
          <cell r="AO1532">
            <v>85311030000</v>
          </cell>
          <cell r="AP1532" t="str">
            <v>CH</v>
          </cell>
          <cell r="AQ1532">
            <v>0.129</v>
          </cell>
          <cell r="AR1532" t="str">
            <v>KG</v>
          </cell>
          <cell r="AS1532"/>
          <cell r="AW1532">
            <v>0</v>
          </cell>
          <cell r="AX1532">
            <v>0</v>
          </cell>
        </row>
        <row r="1533">
          <cell r="A1533" t="str">
            <v>A5Q00001566</v>
          </cell>
          <cell r="B1533" t="str">
            <v>A5Q00001566</v>
          </cell>
          <cell r="C1533" t="str">
            <v>FDOOT221</v>
          </cell>
          <cell r="D1533" t="str">
            <v>FDOOT221  Neural fire detector</v>
          </cell>
          <cell r="E1533" t="str">
            <v>FDOOT221  Neuronaler Brandmelder</v>
          </cell>
          <cell r="F1533">
            <v>166</v>
          </cell>
          <cell r="G1533" t="str">
            <v>EUR</v>
          </cell>
          <cell r="H1533">
            <v>1</v>
          </cell>
          <cell r="I1533">
            <v>-75</v>
          </cell>
          <cell r="L1533">
            <v>26.52</v>
          </cell>
          <cell r="M1533" t="str">
            <v>EUR</v>
          </cell>
          <cell r="N1533">
            <v>163</v>
          </cell>
          <cell r="O1533" t="str">
            <v>EUR</v>
          </cell>
          <cell r="P1533">
            <v>1</v>
          </cell>
          <cell r="Q1533">
            <v>-75</v>
          </cell>
          <cell r="T1533">
            <v>26</v>
          </cell>
          <cell r="U1533" t="str">
            <v>EUR</v>
          </cell>
          <cell r="V1533">
            <v>118491.36</v>
          </cell>
          <cell r="W1533">
            <v>116168</v>
          </cell>
          <cell r="X1533">
            <v>1161.6800000000003</v>
          </cell>
          <cell r="Y1533" t="e">
            <v>#NAME?</v>
          </cell>
          <cell r="Z1533">
            <v>1</v>
          </cell>
          <cell r="AA1533">
            <v>1</v>
          </cell>
          <cell r="AB1533">
            <v>30</v>
          </cell>
          <cell r="AC1533" t="str">
            <v>*SU</v>
          </cell>
          <cell r="AE1533" t="str">
            <v>3FDGB</v>
          </cell>
          <cell r="AF1533">
            <v>3</v>
          </cell>
          <cell r="AG1533" t="str">
            <v>F</v>
          </cell>
          <cell r="AH1533" t="str">
            <v>D</v>
          </cell>
          <cell r="AI1533" t="str">
            <v>G</v>
          </cell>
          <cell r="AJ1533" t="str">
            <v>B</v>
          </cell>
          <cell r="AK1533" t="str">
            <v>Sinteso</v>
          </cell>
          <cell r="AL1533" t="str">
            <v>Addressable Detectors</v>
          </cell>
          <cell r="AM1533" t="str">
            <v>N</v>
          </cell>
          <cell r="AN1533" t="str">
            <v>EAR99</v>
          </cell>
          <cell r="AO1533">
            <v>85311030000</v>
          </cell>
          <cell r="AP1533" t="str">
            <v>CH</v>
          </cell>
          <cell r="AQ1533">
            <v>0.107</v>
          </cell>
          <cell r="AR1533" t="str">
            <v>KG</v>
          </cell>
          <cell r="AS1533" t="str">
            <v>F41</v>
          </cell>
          <cell r="AT1533" t="str">
            <v>Sinteso C-Line</v>
          </cell>
          <cell r="AW1533">
            <v>4468</v>
          </cell>
          <cell r="AX1533">
            <v>130787.54000000002</v>
          </cell>
        </row>
        <row r="1534">
          <cell r="A1534" t="str">
            <v>A5Q00016442</v>
          </cell>
          <cell r="B1534" t="str">
            <v>A5Q00016442</v>
          </cell>
          <cell r="C1534" t="str">
            <v>FDOOT221</v>
          </cell>
          <cell r="D1534" t="str">
            <v>FDOOT221  neural fire detector (colored)</v>
          </cell>
          <cell r="E1534" t="str">
            <v>FDOOT221   Neuron. Brandmelder (farbig)</v>
          </cell>
          <cell r="F1534" t="str">
            <v>see 'colored items' price list</v>
          </cell>
          <cell r="G1534"/>
          <cell r="H1534">
            <v>1</v>
          </cell>
          <cell r="I1534">
            <v>-75</v>
          </cell>
          <cell r="K1534"/>
          <cell r="M1534"/>
          <cell r="O1534"/>
          <cell r="Q1534">
            <v>-75</v>
          </cell>
          <cell r="S1534"/>
          <cell r="U1534"/>
          <cell r="V1534">
            <v>0</v>
          </cell>
          <cell r="W1534">
            <v>0</v>
          </cell>
          <cell r="X1534">
            <v>0</v>
          </cell>
          <cell r="Y1534" t="e">
            <v>#NAME?</v>
          </cell>
          <cell r="Z1534">
            <v>1</v>
          </cell>
          <cell r="AA1534">
            <v>1</v>
          </cell>
          <cell r="AB1534">
            <v>30</v>
          </cell>
          <cell r="AC1534" t="str">
            <v>*SN</v>
          </cell>
          <cell r="AE1534" t="str">
            <v>3FDGB</v>
          </cell>
          <cell r="AF1534">
            <v>3</v>
          </cell>
          <cell r="AG1534" t="str">
            <v>F</v>
          </cell>
          <cell r="AH1534" t="str">
            <v>D</v>
          </cell>
          <cell r="AI1534" t="str">
            <v>G</v>
          </cell>
          <cell r="AJ1534" t="str">
            <v>B</v>
          </cell>
          <cell r="AK1534" t="str">
            <v>Sinteso</v>
          </cell>
          <cell r="AL1534" t="str">
            <v>Addressable Detectors</v>
          </cell>
          <cell r="AM1534" t="str">
            <v>N</v>
          </cell>
          <cell r="AN1534" t="str">
            <v>EAR99H</v>
          </cell>
          <cell r="AO1534">
            <v>85311030000</v>
          </cell>
          <cell r="AP1534" t="str">
            <v>CH</v>
          </cell>
          <cell r="AQ1534">
            <v>0.128</v>
          </cell>
          <cell r="AR1534" t="str">
            <v>KG</v>
          </cell>
          <cell r="AS1534"/>
          <cell r="AW1534">
            <v>0</v>
          </cell>
          <cell r="AX1534">
            <v>0</v>
          </cell>
        </row>
        <row r="1535">
          <cell r="A1535" t="str">
            <v>A5Q00026304</v>
          </cell>
          <cell r="B1535" t="str">
            <v>A5Q00026304</v>
          </cell>
          <cell r="C1535" t="str">
            <v>FDOOT241-8</v>
          </cell>
          <cell r="D1535" t="str">
            <v>FDOOT241-8  Multi-sensor detector, color</v>
          </cell>
          <cell r="E1535" t="str">
            <v>FDOOT241-8  Multisensor Melder, farbig</v>
          </cell>
          <cell r="F1535" t="str">
            <v>see 'colored items' price list</v>
          </cell>
          <cell r="G1535"/>
          <cell r="H1535">
            <v>1</v>
          </cell>
          <cell r="I1535">
            <v>-75</v>
          </cell>
          <cell r="K1535"/>
          <cell r="M1535"/>
          <cell r="O1535"/>
          <cell r="Q1535">
            <v>-75</v>
          </cell>
          <cell r="S1535"/>
          <cell r="U1535"/>
          <cell r="V1535">
            <v>0</v>
          </cell>
          <cell r="W1535">
            <v>0</v>
          </cell>
          <cell r="X1535">
            <v>0</v>
          </cell>
          <cell r="Y1535" t="e">
            <v>#NAME?</v>
          </cell>
          <cell r="Z1535">
            <v>1</v>
          </cell>
          <cell r="AA1535">
            <v>1</v>
          </cell>
          <cell r="AB1535">
            <v>30</v>
          </cell>
          <cell r="AC1535" t="str">
            <v>*SN</v>
          </cell>
          <cell r="AE1535" t="str">
            <v>3FDGB</v>
          </cell>
          <cell r="AF1535">
            <v>3</v>
          </cell>
          <cell r="AG1535" t="str">
            <v>F</v>
          </cell>
          <cell r="AH1535" t="str">
            <v>D</v>
          </cell>
          <cell r="AI1535" t="str">
            <v>G</v>
          </cell>
          <cell r="AJ1535" t="str">
            <v>B</v>
          </cell>
          <cell r="AK1535" t="str">
            <v>Sinteso</v>
          </cell>
          <cell r="AL1535" t="str">
            <v>Addressable Detectors</v>
          </cell>
          <cell r="AM1535" t="str">
            <v>N</v>
          </cell>
          <cell r="AN1535" t="str">
            <v>EAR99H</v>
          </cell>
          <cell r="AO1535">
            <v>85311030000</v>
          </cell>
          <cell r="AP1535" t="str">
            <v>CH</v>
          </cell>
          <cell r="AQ1535">
            <v>0.13100000000000001</v>
          </cell>
          <cell r="AR1535" t="str">
            <v>KG</v>
          </cell>
          <cell r="AS1535"/>
          <cell r="AW1535">
            <v>0</v>
          </cell>
          <cell r="AX1535">
            <v>0</v>
          </cell>
        </row>
        <row r="1536">
          <cell r="A1536" t="str">
            <v>A5Q00004663</v>
          </cell>
          <cell r="B1536" t="str">
            <v>A5Q00004663</v>
          </cell>
          <cell r="C1536" t="str">
            <v>FDOOT241-8</v>
          </cell>
          <cell r="D1536" t="str">
            <v>FDOOT241-8  Neural fire detector</v>
          </cell>
          <cell r="E1536" t="str">
            <v>FDOOT241-8  Neuronaler Brandmelder</v>
          </cell>
          <cell r="F1536">
            <v>193</v>
          </cell>
          <cell r="G1536" t="str">
            <v>EUR</v>
          </cell>
          <cell r="H1536">
            <v>1</v>
          </cell>
          <cell r="I1536">
            <v>-75</v>
          </cell>
          <cell r="L1536">
            <v>31.06</v>
          </cell>
          <cell r="M1536" t="str">
            <v>EUR</v>
          </cell>
          <cell r="N1536">
            <v>189</v>
          </cell>
          <cell r="O1536" t="str">
            <v>EUR</v>
          </cell>
          <cell r="P1536">
            <v>1</v>
          </cell>
          <cell r="Q1536">
            <v>-75</v>
          </cell>
          <cell r="T1536">
            <v>30.45</v>
          </cell>
          <cell r="U1536" t="str">
            <v>EUR</v>
          </cell>
          <cell r="V1536">
            <v>6274.12</v>
          </cell>
          <cell r="W1536">
            <v>6150.9</v>
          </cell>
          <cell r="X1536">
            <v>61.610000000000127</v>
          </cell>
          <cell r="Y1536" t="e">
            <v>#NAME?</v>
          </cell>
          <cell r="Z1536">
            <v>1</v>
          </cell>
          <cell r="AA1536">
            <v>1</v>
          </cell>
          <cell r="AB1536">
            <v>30</v>
          </cell>
          <cell r="AC1536" t="str">
            <v>*SU</v>
          </cell>
          <cell r="AE1536" t="str">
            <v>3FDGB</v>
          </cell>
          <cell r="AF1536">
            <v>3</v>
          </cell>
          <cell r="AG1536" t="str">
            <v>F</v>
          </cell>
          <cell r="AH1536" t="str">
            <v>D</v>
          </cell>
          <cell r="AI1536" t="str">
            <v>G</v>
          </cell>
          <cell r="AJ1536" t="str">
            <v>B</v>
          </cell>
          <cell r="AK1536" t="str">
            <v>Sinteso</v>
          </cell>
          <cell r="AL1536" t="str">
            <v>Addressable Detectors</v>
          </cell>
          <cell r="AM1536" t="str">
            <v>N</v>
          </cell>
          <cell r="AN1536" t="str">
            <v>EAR99</v>
          </cell>
          <cell r="AO1536">
            <v>85311030000</v>
          </cell>
          <cell r="AP1536" t="str">
            <v>CH</v>
          </cell>
          <cell r="AQ1536">
            <v>0.107</v>
          </cell>
          <cell r="AR1536" t="str">
            <v>KG</v>
          </cell>
          <cell r="AS1536" t="str">
            <v>F42</v>
          </cell>
          <cell r="AT1536" t="str">
            <v>Sinteso S-Line</v>
          </cell>
          <cell r="AW1536">
            <v>202</v>
          </cell>
          <cell r="AX1536">
            <v>9850.43</v>
          </cell>
        </row>
        <row r="1537">
          <cell r="A1537" t="str">
            <v>A5Q00015956</v>
          </cell>
          <cell r="B1537" t="str">
            <v>A5Q00015956</v>
          </cell>
          <cell r="C1537" t="str">
            <v>FDOOT241-8B</v>
          </cell>
          <cell r="D1537" t="str">
            <v>FDOOT241-8B  Migration kit</v>
          </cell>
          <cell r="E1537" t="str">
            <v>FDOOT241-8B  Migrationskit</v>
          </cell>
          <cell r="F1537">
            <v>195</v>
          </cell>
          <cell r="G1537" t="str">
            <v>EUR</v>
          </cell>
          <cell r="H1537">
            <v>1</v>
          </cell>
          <cell r="I1537">
            <v>-75</v>
          </cell>
          <cell r="L1537">
            <v>51.73</v>
          </cell>
          <cell r="M1537" t="str">
            <v>EUR</v>
          </cell>
          <cell r="N1537">
            <v>191</v>
          </cell>
          <cell r="O1537" t="str">
            <v>EUR</v>
          </cell>
          <cell r="P1537">
            <v>1</v>
          </cell>
          <cell r="Q1537">
            <v>-75</v>
          </cell>
          <cell r="T1537">
            <v>50.72</v>
          </cell>
          <cell r="U1537" t="str">
            <v>EUR</v>
          </cell>
          <cell r="V1537">
            <v>0</v>
          </cell>
          <cell r="W1537">
            <v>0</v>
          </cell>
          <cell r="X1537">
            <v>0</v>
          </cell>
          <cell r="Y1537" t="e">
            <v>#NAME?</v>
          </cell>
          <cell r="Z1537">
            <v>1</v>
          </cell>
          <cell r="AA1537">
            <v>1</v>
          </cell>
          <cell r="AB1537">
            <v>30</v>
          </cell>
          <cell r="AC1537" t="str">
            <v>*SN</v>
          </cell>
          <cell r="AE1537" t="str">
            <v>3FDGB</v>
          </cell>
          <cell r="AF1537">
            <v>3</v>
          </cell>
          <cell r="AG1537" t="str">
            <v>F</v>
          </cell>
          <cell r="AH1537" t="str">
            <v>D</v>
          </cell>
          <cell r="AI1537" t="str">
            <v>G</v>
          </cell>
          <cell r="AJ1537" t="str">
            <v>B</v>
          </cell>
          <cell r="AK1537" t="str">
            <v>Sinteso</v>
          </cell>
          <cell r="AL1537" t="str">
            <v>Addressable Detectors</v>
          </cell>
          <cell r="AM1537" t="str">
            <v>N</v>
          </cell>
          <cell r="AN1537" t="str">
            <v>N</v>
          </cell>
          <cell r="AO1537">
            <v>85311030000</v>
          </cell>
          <cell r="AP1537" t="str">
            <v>CH</v>
          </cell>
          <cell r="AQ1537">
            <v>0.13200000000000001</v>
          </cell>
          <cell r="AR1537" t="str">
            <v>KG</v>
          </cell>
          <cell r="AS1537" t="str">
            <v>F92</v>
          </cell>
          <cell r="AT1537" t="str">
            <v>Migration conv. &amp; PMT</v>
          </cell>
          <cell r="AW1537">
            <v>0</v>
          </cell>
          <cell r="AX1537">
            <v>0</v>
          </cell>
        </row>
        <row r="1538">
          <cell r="A1538" t="str">
            <v>A5Q00016038</v>
          </cell>
          <cell r="B1538" t="str">
            <v>A5Q00016038</v>
          </cell>
          <cell r="C1538" t="str">
            <v>FDOOT241-8M</v>
          </cell>
          <cell r="D1538" t="str">
            <v>FDOOT241-8M  Migration kit</v>
          </cell>
          <cell r="E1538" t="str">
            <v>FDOOT241-8M  Migrationskit</v>
          </cell>
          <cell r="F1538">
            <v>230</v>
          </cell>
          <cell r="G1538" t="str">
            <v>EUR</v>
          </cell>
          <cell r="H1538">
            <v>1</v>
          </cell>
          <cell r="I1538">
            <v>-75</v>
          </cell>
          <cell r="L1538">
            <v>37.06</v>
          </cell>
          <cell r="M1538" t="str">
            <v>EUR</v>
          </cell>
          <cell r="N1538">
            <v>225</v>
          </cell>
          <cell r="O1538" t="str">
            <v>EUR</v>
          </cell>
          <cell r="P1538">
            <v>1</v>
          </cell>
          <cell r="Q1538">
            <v>-75</v>
          </cell>
          <cell r="T1538">
            <v>36.33</v>
          </cell>
          <cell r="U1538" t="str">
            <v>EUR</v>
          </cell>
          <cell r="V1538">
            <v>0</v>
          </cell>
          <cell r="W1538">
            <v>0</v>
          </cell>
          <cell r="X1538">
            <v>0</v>
          </cell>
          <cell r="Y1538" t="e">
            <v>#NAME?</v>
          </cell>
          <cell r="Z1538">
            <v>1</v>
          </cell>
          <cell r="AA1538">
            <v>1</v>
          </cell>
          <cell r="AB1538">
            <v>30</v>
          </cell>
          <cell r="AC1538" t="str">
            <v>*SN</v>
          </cell>
          <cell r="AE1538" t="str">
            <v>3FDGB</v>
          </cell>
          <cell r="AF1538">
            <v>3</v>
          </cell>
          <cell r="AG1538" t="str">
            <v>F</v>
          </cell>
          <cell r="AH1538" t="str">
            <v>D</v>
          </cell>
          <cell r="AI1538" t="str">
            <v>G</v>
          </cell>
          <cell r="AJ1538" t="str">
            <v>B</v>
          </cell>
          <cell r="AK1538" t="str">
            <v>Sinteso</v>
          </cell>
          <cell r="AL1538" t="str">
            <v>Addressable Detectors</v>
          </cell>
          <cell r="AM1538" t="str">
            <v>N</v>
          </cell>
          <cell r="AN1538" t="str">
            <v>EAR99</v>
          </cell>
          <cell r="AO1538">
            <v>85311030000</v>
          </cell>
          <cell r="AP1538" t="str">
            <v>CH</v>
          </cell>
          <cell r="AQ1538">
            <v>0.20200000000000001</v>
          </cell>
          <cell r="AR1538" t="str">
            <v>KG</v>
          </cell>
          <cell r="AS1538" t="str">
            <v>F92</v>
          </cell>
          <cell r="AT1538" t="str">
            <v>Migration conv. &amp; PMT</v>
          </cell>
          <cell r="AW1538">
            <v>0</v>
          </cell>
          <cell r="AX1538">
            <v>0</v>
          </cell>
        </row>
        <row r="1539">
          <cell r="A1539" t="str">
            <v>A5Q00004813</v>
          </cell>
          <cell r="B1539" t="str">
            <v>A5Q00004813</v>
          </cell>
          <cell r="C1539" t="str">
            <v>FDOOT241-9</v>
          </cell>
          <cell r="D1539" t="str">
            <v>FDOOT241-9  Neural fire detector</v>
          </cell>
          <cell r="E1539" t="str">
            <v>FDOOT241-9  Neuronaler Brandmelder</v>
          </cell>
          <cell r="F1539">
            <v>190</v>
          </cell>
          <cell r="G1539" t="str">
            <v>EUR</v>
          </cell>
          <cell r="H1539">
            <v>1</v>
          </cell>
          <cell r="I1539">
            <v>-75</v>
          </cell>
          <cell r="L1539">
            <v>30.42</v>
          </cell>
          <cell r="M1539" t="str">
            <v>EUR</v>
          </cell>
          <cell r="N1539">
            <v>186</v>
          </cell>
          <cell r="O1539" t="str">
            <v>EUR</v>
          </cell>
          <cell r="P1539">
            <v>1</v>
          </cell>
          <cell r="Q1539">
            <v>-75</v>
          </cell>
          <cell r="T1539">
            <v>29.82</v>
          </cell>
          <cell r="U1539" t="str">
            <v>EUR</v>
          </cell>
          <cell r="V1539">
            <v>134760.6</v>
          </cell>
          <cell r="W1539">
            <v>132102.6</v>
          </cell>
          <cell r="X1539">
            <v>1329</v>
          </cell>
          <cell r="Y1539" t="e">
            <v>#NAME?</v>
          </cell>
          <cell r="Z1539">
            <v>1</v>
          </cell>
          <cell r="AA1539">
            <v>1</v>
          </cell>
          <cell r="AB1539">
            <v>30</v>
          </cell>
          <cell r="AC1539" t="str">
            <v>*SU</v>
          </cell>
          <cell r="AE1539" t="str">
            <v>3FDGB</v>
          </cell>
          <cell r="AF1539">
            <v>3</v>
          </cell>
          <cell r="AG1539" t="str">
            <v>F</v>
          </cell>
          <cell r="AH1539" t="str">
            <v>D</v>
          </cell>
          <cell r="AI1539" t="str">
            <v>G</v>
          </cell>
          <cell r="AJ1539" t="str">
            <v>B</v>
          </cell>
          <cell r="AK1539" t="str">
            <v>Sinteso</v>
          </cell>
          <cell r="AL1539" t="str">
            <v>Addressable Detectors</v>
          </cell>
          <cell r="AM1539" t="str">
            <v>N</v>
          </cell>
          <cell r="AN1539" t="str">
            <v>EAR99</v>
          </cell>
          <cell r="AO1539">
            <v>85311030000</v>
          </cell>
          <cell r="AP1539" t="str">
            <v>CH</v>
          </cell>
          <cell r="AQ1539">
            <v>0.107</v>
          </cell>
          <cell r="AR1539" t="str">
            <v>KG</v>
          </cell>
          <cell r="AS1539" t="str">
            <v>F42</v>
          </cell>
          <cell r="AT1539" t="str">
            <v>Sinteso S-Line</v>
          </cell>
          <cell r="AW1539">
            <v>4430</v>
          </cell>
          <cell r="AX1539">
            <v>146613.97000000003</v>
          </cell>
        </row>
        <row r="1540">
          <cell r="A1540" t="str">
            <v>A5Q00016443</v>
          </cell>
          <cell r="B1540" t="str">
            <v>A5Q00016443</v>
          </cell>
          <cell r="C1540" t="str">
            <v>FDOOT241-9</v>
          </cell>
          <cell r="D1540" t="str">
            <v>FDOOT241-9  neural fire detector (color)</v>
          </cell>
          <cell r="E1540" t="str">
            <v>FDOOT241-9  Neuron. Brandmelder (farbig)</v>
          </cell>
          <cell r="F1540" t="str">
            <v>see 'colored items' price list</v>
          </cell>
          <cell r="G1540"/>
          <cell r="H1540">
            <v>1</v>
          </cell>
          <cell r="I1540">
            <v>-75</v>
          </cell>
          <cell r="K1540"/>
          <cell r="M1540"/>
          <cell r="O1540"/>
          <cell r="Q1540">
            <v>-75</v>
          </cell>
          <cell r="S1540"/>
          <cell r="U1540"/>
          <cell r="V1540">
            <v>0</v>
          </cell>
          <cell r="W1540">
            <v>0</v>
          </cell>
          <cell r="X1540">
            <v>0</v>
          </cell>
          <cell r="Y1540" t="e">
            <v>#NAME?</v>
          </cell>
          <cell r="Z1540">
            <v>1</v>
          </cell>
          <cell r="AA1540">
            <v>1</v>
          </cell>
          <cell r="AB1540">
            <v>30</v>
          </cell>
          <cell r="AC1540" t="str">
            <v>*SN</v>
          </cell>
          <cell r="AE1540" t="str">
            <v>3FDGB</v>
          </cell>
          <cell r="AF1540">
            <v>3</v>
          </cell>
          <cell r="AG1540" t="str">
            <v>F</v>
          </cell>
          <cell r="AH1540" t="str">
            <v>D</v>
          </cell>
          <cell r="AI1540" t="str">
            <v>G</v>
          </cell>
          <cell r="AJ1540" t="str">
            <v>B</v>
          </cell>
          <cell r="AK1540" t="str">
            <v>Sinteso</v>
          </cell>
          <cell r="AL1540" t="str">
            <v>Addressable Detectors</v>
          </cell>
          <cell r="AM1540" t="str">
            <v>N</v>
          </cell>
          <cell r="AN1540" t="str">
            <v>EAR99H</v>
          </cell>
          <cell r="AO1540">
            <v>85311030000</v>
          </cell>
          <cell r="AP1540" t="str">
            <v>CH</v>
          </cell>
          <cell r="AQ1540">
            <v>0.105</v>
          </cell>
          <cell r="AR1540" t="str">
            <v>KG</v>
          </cell>
          <cell r="AS1540"/>
          <cell r="AW1540">
            <v>0</v>
          </cell>
          <cell r="AX1540">
            <v>0</v>
          </cell>
        </row>
        <row r="1541">
          <cell r="A1541" t="str">
            <v>A5Q00015955</v>
          </cell>
          <cell r="B1541" t="str">
            <v>A5Q00015955</v>
          </cell>
          <cell r="C1541" t="str">
            <v>FDOOT241-9M</v>
          </cell>
          <cell r="D1541" t="str">
            <v>FDOOT241-9M  Migration kit</v>
          </cell>
          <cell r="E1541" t="str">
            <v>FDOOT241-9M  Migrationskit</v>
          </cell>
          <cell r="F1541">
            <v>195</v>
          </cell>
          <cell r="G1541" t="str">
            <v>EUR</v>
          </cell>
          <cell r="H1541">
            <v>1</v>
          </cell>
          <cell r="I1541">
            <v>-75</v>
          </cell>
          <cell r="L1541">
            <v>31.27</v>
          </cell>
          <cell r="M1541" t="str">
            <v>EUR</v>
          </cell>
          <cell r="N1541">
            <v>191</v>
          </cell>
          <cell r="O1541" t="str">
            <v>EUR</v>
          </cell>
          <cell r="P1541">
            <v>1</v>
          </cell>
          <cell r="Q1541">
            <v>-75</v>
          </cell>
          <cell r="T1541">
            <v>30.66</v>
          </cell>
          <cell r="U1541" t="str">
            <v>EUR</v>
          </cell>
          <cell r="V1541">
            <v>406.51</v>
          </cell>
          <cell r="W1541">
            <v>398.58</v>
          </cell>
          <cell r="X1541">
            <v>3.9650000000000034</v>
          </cell>
          <cell r="Y1541" t="e">
            <v>#NAME?</v>
          </cell>
          <cell r="Z1541">
            <v>1</v>
          </cell>
          <cell r="AA1541">
            <v>1</v>
          </cell>
          <cell r="AB1541">
            <v>30</v>
          </cell>
          <cell r="AC1541" t="str">
            <v>*SN</v>
          </cell>
          <cell r="AE1541" t="str">
            <v>3FDGB</v>
          </cell>
          <cell r="AF1541">
            <v>3</v>
          </cell>
          <cell r="AG1541" t="str">
            <v>F</v>
          </cell>
          <cell r="AH1541" t="str">
            <v>D</v>
          </cell>
          <cell r="AI1541" t="str">
            <v>G</v>
          </cell>
          <cell r="AJ1541" t="str">
            <v>B</v>
          </cell>
          <cell r="AK1541" t="str">
            <v>Sinteso</v>
          </cell>
          <cell r="AL1541" t="str">
            <v>Addressable Detectors</v>
          </cell>
          <cell r="AM1541" t="str">
            <v>N</v>
          </cell>
          <cell r="AN1541" t="str">
            <v>N</v>
          </cell>
          <cell r="AO1541">
            <v>85311030000</v>
          </cell>
          <cell r="AP1541" t="str">
            <v>CH</v>
          </cell>
          <cell r="AQ1541">
            <v>0.13300000000000001</v>
          </cell>
          <cell r="AR1541" t="str">
            <v>KG</v>
          </cell>
          <cell r="AS1541" t="str">
            <v>F92</v>
          </cell>
          <cell r="AT1541" t="str">
            <v>Migration conv. &amp; PMT</v>
          </cell>
          <cell r="AW1541">
            <v>13</v>
          </cell>
          <cell r="AX1541">
            <v>510.93</v>
          </cell>
        </row>
        <row r="1542">
          <cell r="A1542" t="str">
            <v>S54310-F10-A1</v>
          </cell>
          <cell r="B1542" t="str">
            <v>S54310-F10-A1</v>
          </cell>
          <cell r="C1542" t="str">
            <v>FDOOT241-A3</v>
          </cell>
          <cell r="D1542" t="str">
            <v>FDOOT241-A3  Fire detector Sinteso(A+)</v>
          </cell>
          <cell r="E1542" t="str">
            <v>FDOOT241-A3  Brandmelder Sinteso(A+)</v>
          </cell>
          <cell r="F1542">
            <v>189</v>
          </cell>
          <cell r="G1542" t="str">
            <v>EUR</v>
          </cell>
          <cell r="H1542">
            <v>1</v>
          </cell>
          <cell r="I1542">
            <v>-75</v>
          </cell>
          <cell r="L1542">
            <v>22.06</v>
          </cell>
          <cell r="M1542" t="str">
            <v>EUR</v>
          </cell>
          <cell r="N1542">
            <v>185</v>
          </cell>
          <cell r="O1542" t="str">
            <v>EUR</v>
          </cell>
          <cell r="P1542">
            <v>1</v>
          </cell>
          <cell r="Q1542">
            <v>-75</v>
          </cell>
          <cell r="T1542">
            <v>21.63</v>
          </cell>
          <cell r="U1542" t="str">
            <v>EUR</v>
          </cell>
          <cell r="V1542">
            <v>43215.54</v>
          </cell>
          <cell r="W1542">
            <v>42373.17</v>
          </cell>
          <cell r="X1542">
            <v>421.18500000000131</v>
          </cell>
          <cell r="Y1542" t="e">
            <v>#NAME?</v>
          </cell>
          <cell r="Z1542">
            <v>1</v>
          </cell>
          <cell r="AA1542">
            <v>1</v>
          </cell>
          <cell r="AB1542">
            <v>30</v>
          </cell>
          <cell r="AC1542" t="str">
            <v>*SN</v>
          </cell>
          <cell r="AE1542" t="str">
            <v>3FDGB</v>
          </cell>
          <cell r="AF1542">
            <v>3</v>
          </cell>
          <cell r="AG1542" t="str">
            <v>F</v>
          </cell>
          <cell r="AH1542" t="str">
            <v>D</v>
          </cell>
          <cell r="AI1542" t="str">
            <v>G</v>
          </cell>
          <cell r="AJ1542" t="str">
            <v>B</v>
          </cell>
          <cell r="AK1542" t="str">
            <v>Sinteso</v>
          </cell>
          <cell r="AL1542" t="str">
            <v>Addressable Detectors</v>
          </cell>
          <cell r="AM1542" t="str">
            <v>N</v>
          </cell>
          <cell r="AN1542" t="str">
            <v>EAR99</v>
          </cell>
          <cell r="AO1542">
            <v>85311030000</v>
          </cell>
          <cell r="AP1542" t="str">
            <v>CH</v>
          </cell>
          <cell r="AQ1542">
            <v>0.104</v>
          </cell>
          <cell r="AR1542" t="str">
            <v>KG</v>
          </cell>
          <cell r="AS1542" t="str">
            <v>F93</v>
          </cell>
          <cell r="AT1542" t="str">
            <v>Migration AlgoRex A+</v>
          </cell>
          <cell r="AW1542">
            <v>1959</v>
          </cell>
          <cell r="AX1542">
            <v>42467.72</v>
          </cell>
        </row>
        <row r="1543">
          <cell r="A1543" t="str">
            <v>S54310-F11-A1</v>
          </cell>
          <cell r="B1543" t="str">
            <v>S54310-F11-A1</v>
          </cell>
          <cell r="C1543" t="str">
            <v>FDOOT241-A9</v>
          </cell>
          <cell r="D1543" t="str">
            <v>FDOOT241-A9  Neural fire detector, ASA</v>
          </cell>
          <cell r="E1543" t="str">
            <v>FDOOT241-A9  Neuronaler Brandmelder, ASA</v>
          </cell>
          <cell r="F1543">
            <v>186</v>
          </cell>
          <cell r="G1543" t="str">
            <v>EUR</v>
          </cell>
          <cell r="H1543">
            <v>1</v>
          </cell>
          <cell r="I1543">
            <v>-75</v>
          </cell>
          <cell r="L1543">
            <v>21.63</v>
          </cell>
          <cell r="M1543" t="str">
            <v>EUR</v>
          </cell>
          <cell r="N1543">
            <v>182</v>
          </cell>
          <cell r="O1543" t="str">
            <v>EUR</v>
          </cell>
          <cell r="P1543">
            <v>1</v>
          </cell>
          <cell r="Q1543">
            <v>-75</v>
          </cell>
          <cell r="T1543">
            <v>21.21</v>
          </cell>
          <cell r="U1543" t="str">
            <v>EUR</v>
          </cell>
          <cell r="V1543">
            <v>0</v>
          </cell>
          <cell r="W1543">
            <v>0</v>
          </cell>
          <cell r="X1543">
            <v>0</v>
          </cell>
          <cell r="Y1543" t="e">
            <v>#NAME?</v>
          </cell>
          <cell r="Z1543">
            <v>1</v>
          </cell>
          <cell r="AA1543">
            <v>1</v>
          </cell>
          <cell r="AB1543">
            <v>30</v>
          </cell>
          <cell r="AC1543" t="str">
            <v>*SN</v>
          </cell>
          <cell r="AE1543" t="str">
            <v>3FDGB</v>
          </cell>
          <cell r="AF1543">
            <v>3</v>
          </cell>
          <cell r="AG1543" t="str">
            <v>F</v>
          </cell>
          <cell r="AH1543" t="str">
            <v>D</v>
          </cell>
          <cell r="AI1543" t="str">
            <v>G</v>
          </cell>
          <cell r="AJ1543" t="str">
            <v>B</v>
          </cell>
          <cell r="AK1543" t="str">
            <v>Sinteso</v>
          </cell>
          <cell r="AL1543" t="str">
            <v>Addressable Detectors</v>
          </cell>
          <cell r="AM1543" t="str">
            <v>N</v>
          </cell>
          <cell r="AN1543" t="str">
            <v>EAR99</v>
          </cell>
          <cell r="AO1543">
            <v>85311030000</v>
          </cell>
          <cell r="AP1543" t="str">
            <v>CH</v>
          </cell>
          <cell r="AQ1543">
            <v>0.108</v>
          </cell>
          <cell r="AR1543" t="str">
            <v>KG</v>
          </cell>
          <cell r="AS1543" t="str">
            <v>F95</v>
          </cell>
          <cell r="AT1543" t="str">
            <v>Migration collective (A9)</v>
          </cell>
          <cell r="AW1543">
            <v>0</v>
          </cell>
          <cell r="AX1543">
            <v>0</v>
          </cell>
        </row>
        <row r="1544">
          <cell r="A1544" t="str">
            <v>S54311-F1-A1</v>
          </cell>
          <cell r="B1544" t="str">
            <v>S54311-F1-A1</v>
          </cell>
          <cell r="C1544" t="str">
            <v>FDOOTC241</v>
          </cell>
          <cell r="D1544" t="str">
            <v>FDOOTC241  Neuronal fire detector</v>
          </cell>
          <cell r="E1544" t="str">
            <v>FDOOTC241  Neuronaler Brandmelder</v>
          </cell>
          <cell r="F1544">
            <v>220</v>
          </cell>
          <cell r="G1544" t="str">
            <v>EUR</v>
          </cell>
          <cell r="H1544">
            <v>1</v>
          </cell>
          <cell r="I1544">
            <v>-75</v>
          </cell>
          <cell r="J1544">
            <v>55</v>
          </cell>
          <cell r="K1544" t="str">
            <v>EUR</v>
          </cell>
          <cell r="M1544"/>
          <cell r="N1544">
            <v>216</v>
          </cell>
          <cell r="O1544" t="str">
            <v>EUR</v>
          </cell>
          <cell r="P1544">
            <v>1</v>
          </cell>
          <cell r="Q1544">
            <v>-75</v>
          </cell>
          <cell r="R1544">
            <v>54</v>
          </cell>
          <cell r="S1544" t="str">
            <v>EUR</v>
          </cell>
          <cell r="U1544"/>
          <cell r="V1544">
            <v>39490</v>
          </cell>
          <cell r="W1544">
            <v>38772</v>
          </cell>
          <cell r="X1544">
            <v>359</v>
          </cell>
          <cell r="Y1544" t="e">
            <v>#NAME?</v>
          </cell>
          <cell r="Z1544">
            <v>1</v>
          </cell>
          <cell r="AA1544">
            <v>1</v>
          </cell>
          <cell r="AB1544">
            <v>30</v>
          </cell>
          <cell r="AC1544" t="str">
            <v>*SU</v>
          </cell>
          <cell r="AE1544" t="str">
            <v>3FDGB</v>
          </cell>
          <cell r="AF1544">
            <v>3</v>
          </cell>
          <cell r="AG1544" t="str">
            <v>F</v>
          </cell>
          <cell r="AH1544" t="str">
            <v>D</v>
          </cell>
          <cell r="AI1544" t="str">
            <v>G</v>
          </cell>
          <cell r="AJ1544" t="str">
            <v>B</v>
          </cell>
          <cell r="AK1544" t="str">
            <v>Sinteso</v>
          </cell>
          <cell r="AL1544" t="str">
            <v>Addressable Detectors</v>
          </cell>
          <cell r="AM1544" t="str">
            <v>N</v>
          </cell>
          <cell r="AN1544" t="str">
            <v>N</v>
          </cell>
          <cell r="AO1544">
            <v>85311030000</v>
          </cell>
          <cell r="AP1544" t="str">
            <v>CH</v>
          </cell>
          <cell r="AQ1544">
            <v>0.111</v>
          </cell>
          <cell r="AR1544" t="str">
            <v>KG</v>
          </cell>
          <cell r="AS1544"/>
          <cell r="AW1544">
            <v>718</v>
          </cell>
          <cell r="AX1544">
            <v>38205.609999999993</v>
          </cell>
        </row>
        <row r="1545">
          <cell r="A1545" t="str">
            <v>A5Q00016444</v>
          </cell>
          <cell r="B1545" t="str">
            <v>A5Q00016444</v>
          </cell>
          <cell r="C1545" t="str">
            <v>FDT221</v>
          </cell>
          <cell r="D1545" t="str">
            <v>FDT221  heat detector . DA (colored)</v>
          </cell>
          <cell r="E1545" t="str">
            <v>FDT221  Wärmemelder. DA (farbig)</v>
          </cell>
          <cell r="F1545" t="str">
            <v>see 'colored items' price list</v>
          </cell>
          <cell r="G1545"/>
          <cell r="H1545">
            <v>1</v>
          </cell>
          <cell r="I1545">
            <v>-75</v>
          </cell>
          <cell r="K1545"/>
          <cell r="M1545"/>
          <cell r="O1545"/>
          <cell r="Q1545">
            <v>-75</v>
          </cell>
          <cell r="S1545"/>
          <cell r="U1545"/>
          <cell r="V1545">
            <v>0</v>
          </cell>
          <cell r="W1545">
            <v>0</v>
          </cell>
          <cell r="X1545">
            <v>0</v>
          </cell>
          <cell r="Y1545" t="e">
            <v>#NAME?</v>
          </cell>
          <cell r="Z1545">
            <v>1</v>
          </cell>
          <cell r="AA1545">
            <v>1</v>
          </cell>
          <cell r="AB1545">
            <v>30</v>
          </cell>
          <cell r="AC1545" t="str">
            <v>*SN</v>
          </cell>
          <cell r="AE1545" t="str">
            <v>3FDGB</v>
          </cell>
          <cell r="AF1545">
            <v>3</v>
          </cell>
          <cell r="AG1545" t="str">
            <v>F</v>
          </cell>
          <cell r="AH1545" t="str">
            <v>D</v>
          </cell>
          <cell r="AI1545" t="str">
            <v>G</v>
          </cell>
          <cell r="AJ1545" t="str">
            <v>B</v>
          </cell>
          <cell r="AK1545" t="str">
            <v>Sinteso</v>
          </cell>
          <cell r="AL1545" t="str">
            <v>Addressable Detectors</v>
          </cell>
          <cell r="AM1545" t="str">
            <v>N</v>
          </cell>
          <cell r="AN1545" t="str">
            <v>EAR99H</v>
          </cell>
          <cell r="AO1545">
            <v>85311030000</v>
          </cell>
          <cell r="AP1545" t="str">
            <v>CH</v>
          </cell>
          <cell r="AQ1545">
            <v>8.4000000000000005E-2</v>
          </cell>
          <cell r="AR1545" t="str">
            <v>KG</v>
          </cell>
          <cell r="AS1545"/>
          <cell r="AW1545">
            <v>0</v>
          </cell>
          <cell r="AX1545">
            <v>0</v>
          </cell>
        </row>
        <row r="1546">
          <cell r="A1546" t="str">
            <v>A5Q00001567</v>
          </cell>
          <cell r="B1546" t="str">
            <v>A5Q00001567</v>
          </cell>
          <cell r="C1546" t="str">
            <v>FDT221</v>
          </cell>
          <cell r="D1546" t="str">
            <v>FDT221  heat detector. DA</v>
          </cell>
          <cell r="E1546" t="str">
            <v>FDT221  Wärmemelder. DA</v>
          </cell>
          <cell r="F1546">
            <v>109</v>
          </cell>
          <cell r="G1546" t="str">
            <v>EUR</v>
          </cell>
          <cell r="H1546">
            <v>1</v>
          </cell>
          <cell r="I1546">
            <v>-75</v>
          </cell>
          <cell r="L1546">
            <v>17.34</v>
          </cell>
          <cell r="M1546" t="str">
            <v>EUR</v>
          </cell>
          <cell r="N1546">
            <v>107</v>
          </cell>
          <cell r="O1546" t="str">
            <v>EUR</v>
          </cell>
          <cell r="P1546">
            <v>1</v>
          </cell>
          <cell r="Q1546">
            <v>-75</v>
          </cell>
          <cell r="T1546">
            <v>17</v>
          </cell>
          <cell r="U1546" t="str">
            <v>EUR</v>
          </cell>
          <cell r="V1546">
            <v>26564.880000000001</v>
          </cell>
          <cell r="W1546">
            <v>26044</v>
          </cell>
          <cell r="X1546">
            <v>260.44000000000051</v>
          </cell>
          <cell r="Y1546" t="e">
            <v>#NAME?</v>
          </cell>
          <cell r="Z1546">
            <v>1</v>
          </cell>
          <cell r="AA1546">
            <v>1</v>
          </cell>
          <cell r="AB1546">
            <v>30</v>
          </cell>
          <cell r="AC1546" t="str">
            <v>*SN</v>
          </cell>
          <cell r="AE1546" t="str">
            <v>3FDGB</v>
          </cell>
          <cell r="AF1546">
            <v>3</v>
          </cell>
          <cell r="AG1546" t="str">
            <v>F</v>
          </cell>
          <cell r="AH1546" t="str">
            <v>D</v>
          </cell>
          <cell r="AI1546" t="str">
            <v>G</v>
          </cell>
          <cell r="AJ1546" t="str">
            <v>B</v>
          </cell>
          <cell r="AK1546" t="str">
            <v>Sinteso</v>
          </cell>
          <cell r="AL1546" t="str">
            <v>Addressable Detectors</v>
          </cell>
          <cell r="AM1546" t="str">
            <v>N</v>
          </cell>
          <cell r="AN1546" t="str">
            <v>EAR99</v>
          </cell>
          <cell r="AO1546">
            <v>85311030000</v>
          </cell>
          <cell r="AP1546" t="str">
            <v>CH</v>
          </cell>
          <cell r="AQ1546">
            <v>8.6999999999999994E-2</v>
          </cell>
          <cell r="AR1546" t="str">
            <v>KG</v>
          </cell>
          <cell r="AS1546" t="str">
            <v>F41</v>
          </cell>
          <cell r="AT1546" t="str">
            <v>Sinteso C-Line</v>
          </cell>
          <cell r="AW1546">
            <v>1532</v>
          </cell>
          <cell r="AX1546">
            <v>27785.620000000003</v>
          </cell>
        </row>
        <row r="1547">
          <cell r="A1547" t="str">
            <v>A5Q00004812</v>
          </cell>
          <cell r="B1547" t="str">
            <v>A5Q00004812</v>
          </cell>
          <cell r="C1547" t="str">
            <v>FDT241</v>
          </cell>
          <cell r="D1547" t="str">
            <v>FDT241  heat detector. ASA</v>
          </cell>
          <cell r="E1547" t="str">
            <v>FDT241  Wärmemelder. ASA</v>
          </cell>
          <cell r="F1547">
            <v>122</v>
          </cell>
          <cell r="G1547" t="str">
            <v>EUR</v>
          </cell>
          <cell r="H1547">
            <v>1</v>
          </cell>
          <cell r="I1547">
            <v>-75</v>
          </cell>
          <cell r="L1547">
            <v>19.71</v>
          </cell>
          <cell r="M1547" t="str">
            <v>EUR</v>
          </cell>
          <cell r="N1547">
            <v>120</v>
          </cell>
          <cell r="O1547" t="str">
            <v>EUR</v>
          </cell>
          <cell r="P1547">
            <v>1</v>
          </cell>
          <cell r="Q1547">
            <v>-75</v>
          </cell>
          <cell r="T1547">
            <v>19.32</v>
          </cell>
          <cell r="U1547" t="str">
            <v>EUR</v>
          </cell>
          <cell r="V1547">
            <v>7686.9</v>
          </cell>
          <cell r="W1547">
            <v>7534.8</v>
          </cell>
          <cell r="X1547">
            <v>76.049999999999727</v>
          </cell>
          <cell r="Y1547" t="e">
            <v>#NAME?</v>
          </cell>
          <cell r="Z1547">
            <v>1</v>
          </cell>
          <cell r="AA1547">
            <v>1</v>
          </cell>
          <cell r="AB1547">
            <v>30</v>
          </cell>
          <cell r="AC1547" t="str">
            <v>*SN</v>
          </cell>
          <cell r="AE1547" t="str">
            <v>3FDGB</v>
          </cell>
          <cell r="AF1547">
            <v>3</v>
          </cell>
          <cell r="AG1547" t="str">
            <v>F</v>
          </cell>
          <cell r="AH1547" t="str">
            <v>D</v>
          </cell>
          <cell r="AI1547" t="str">
            <v>G</v>
          </cell>
          <cell r="AJ1547" t="str">
            <v>B</v>
          </cell>
          <cell r="AK1547" t="str">
            <v>Sinteso</v>
          </cell>
          <cell r="AL1547" t="str">
            <v>Addressable Detectors</v>
          </cell>
          <cell r="AM1547" t="str">
            <v>N</v>
          </cell>
          <cell r="AN1547" t="str">
            <v>EAR99</v>
          </cell>
          <cell r="AO1547">
            <v>85311030000</v>
          </cell>
          <cell r="AP1547" t="str">
            <v>CH</v>
          </cell>
          <cell r="AQ1547">
            <v>8.7999999999999995E-2</v>
          </cell>
          <cell r="AR1547" t="str">
            <v>KG</v>
          </cell>
          <cell r="AS1547" t="str">
            <v>F42</v>
          </cell>
          <cell r="AT1547" t="str">
            <v>Sinteso S-Line</v>
          </cell>
          <cell r="AW1547">
            <v>390</v>
          </cell>
          <cell r="AX1547">
            <v>8811.68</v>
          </cell>
        </row>
        <row r="1548">
          <cell r="A1548" t="str">
            <v>A5Q00016445</v>
          </cell>
          <cell r="B1548" t="str">
            <v>A5Q00016445</v>
          </cell>
          <cell r="C1548" t="str">
            <v>FDT241</v>
          </cell>
          <cell r="D1548" t="str">
            <v>FDT241  heat detector. ASA (colored)</v>
          </cell>
          <cell r="E1548" t="str">
            <v>FDT241  Wärmemelder. ASA (farbig)</v>
          </cell>
          <cell r="F1548" t="str">
            <v>see 'colored items' price list</v>
          </cell>
          <cell r="G1548"/>
          <cell r="H1548">
            <v>1</v>
          </cell>
          <cell r="I1548">
            <v>-75</v>
          </cell>
          <cell r="K1548"/>
          <cell r="M1548"/>
          <cell r="O1548"/>
          <cell r="Q1548">
            <v>-75</v>
          </cell>
          <cell r="S1548"/>
          <cell r="U1548"/>
          <cell r="V1548">
            <v>0</v>
          </cell>
          <cell r="W1548">
            <v>0</v>
          </cell>
          <cell r="X1548">
            <v>0</v>
          </cell>
          <cell r="Y1548" t="e">
            <v>#NAME?</v>
          </cell>
          <cell r="Z1548">
            <v>1</v>
          </cell>
          <cell r="AA1548">
            <v>1</v>
          </cell>
          <cell r="AB1548">
            <v>30</v>
          </cell>
          <cell r="AC1548" t="str">
            <v>*SN</v>
          </cell>
          <cell r="AE1548" t="str">
            <v>3FDGB</v>
          </cell>
          <cell r="AF1548">
            <v>3</v>
          </cell>
          <cell r="AG1548" t="str">
            <v>F</v>
          </cell>
          <cell r="AH1548" t="str">
            <v>D</v>
          </cell>
          <cell r="AI1548" t="str">
            <v>G</v>
          </cell>
          <cell r="AJ1548" t="str">
            <v>B</v>
          </cell>
          <cell r="AK1548" t="str">
            <v>Sinteso</v>
          </cell>
          <cell r="AL1548" t="str">
            <v>Addressable Detectors</v>
          </cell>
          <cell r="AM1548" t="str">
            <v>N</v>
          </cell>
          <cell r="AN1548" t="str">
            <v>EAR99H</v>
          </cell>
          <cell r="AO1548">
            <v>85311030000</v>
          </cell>
          <cell r="AP1548" t="str">
            <v>CH</v>
          </cell>
          <cell r="AQ1548">
            <v>8.6999999999999994E-2</v>
          </cell>
          <cell r="AR1548" t="str">
            <v>KG</v>
          </cell>
          <cell r="AS1548"/>
          <cell r="AW1548">
            <v>0</v>
          </cell>
          <cell r="AX1548">
            <v>0</v>
          </cell>
        </row>
        <row r="1549">
          <cell r="D1549" t="str">
            <v>Special detectors and bases</v>
          </cell>
          <cell r="E1549" t="str">
            <v>Special detectors and bases</v>
          </cell>
          <cell r="AE1549" t="str">
            <v>3FDGC</v>
          </cell>
          <cell r="AF1549">
            <v>3</v>
          </cell>
          <cell r="AG1549" t="str">
            <v>F</v>
          </cell>
          <cell r="AH1549" t="str">
            <v>D</v>
          </cell>
          <cell r="AI1549" t="str">
            <v>G</v>
          </cell>
          <cell r="AJ1549" t="str">
            <v>C</v>
          </cell>
          <cell r="AK1549" t="str">
            <v>Sinteso</v>
          </cell>
          <cell r="AL1549" t="str">
            <v>Special detectors and bases</v>
          </cell>
        </row>
        <row r="1550">
          <cell r="A1550" t="str">
            <v>A5Q00021362</v>
          </cell>
          <cell r="B1550" t="str">
            <v>A5Q00021362</v>
          </cell>
          <cell r="C1550" t="str">
            <v>FDBZ292</v>
          </cell>
          <cell r="D1550" t="str">
            <v>FDBZ292  Air sampl.smoke det. unit basis</v>
          </cell>
          <cell r="E1550" t="str">
            <v>FDBZ292  Luftprob-Rauchm-Einh. Basisset</v>
          </cell>
          <cell r="F1550">
            <v>219</v>
          </cell>
          <cell r="G1550" t="str">
            <v>EUR</v>
          </cell>
          <cell r="H1550">
            <v>1</v>
          </cell>
          <cell r="I1550">
            <v>-75</v>
          </cell>
          <cell r="L1550">
            <v>61.34</v>
          </cell>
          <cell r="M1550" t="str">
            <v>EUR</v>
          </cell>
          <cell r="N1550">
            <v>215</v>
          </cell>
          <cell r="O1550" t="str">
            <v>EUR</v>
          </cell>
          <cell r="P1550">
            <v>1</v>
          </cell>
          <cell r="Q1550">
            <v>-75</v>
          </cell>
          <cell r="T1550">
            <v>60.14</v>
          </cell>
          <cell r="U1550" t="str">
            <v>EUR</v>
          </cell>
          <cell r="V1550">
            <v>71338.42</v>
          </cell>
          <cell r="W1550">
            <v>69942.820000000007</v>
          </cell>
          <cell r="X1550">
            <v>697.79999999999563</v>
          </cell>
          <cell r="Y1550" t="e">
            <v>#NAME?</v>
          </cell>
          <cell r="Z1550">
            <v>1</v>
          </cell>
          <cell r="AA1550">
            <v>1</v>
          </cell>
          <cell r="AB1550">
            <v>30</v>
          </cell>
          <cell r="AC1550" t="str">
            <v>*SN</v>
          </cell>
          <cell r="AE1550" t="str">
            <v>3FDGC</v>
          </cell>
          <cell r="AF1550">
            <v>3</v>
          </cell>
          <cell r="AG1550" t="str">
            <v>F</v>
          </cell>
          <cell r="AH1550" t="str">
            <v>D</v>
          </cell>
          <cell r="AI1550" t="str">
            <v>G</v>
          </cell>
          <cell r="AJ1550" t="str">
            <v>C</v>
          </cell>
          <cell r="AK1550" t="str">
            <v>Sinteso</v>
          </cell>
          <cell r="AL1550" t="str">
            <v>Special detectors and bases</v>
          </cell>
          <cell r="AM1550" t="str">
            <v>N</v>
          </cell>
          <cell r="AN1550" t="str">
            <v>EAR99H</v>
          </cell>
          <cell r="AO1550">
            <v>85319085900</v>
          </cell>
          <cell r="AP1550" t="str">
            <v>SE</v>
          </cell>
          <cell r="AQ1550">
            <v>0.871</v>
          </cell>
          <cell r="AR1550" t="str">
            <v>KG</v>
          </cell>
          <cell r="AS1550"/>
          <cell r="AU1550" t="str">
            <v>9-10</v>
          </cell>
          <cell r="AW1550">
            <v>1163</v>
          </cell>
          <cell r="AX1550">
            <v>68757.409999999989</v>
          </cell>
        </row>
        <row r="1551">
          <cell r="A1551" t="str">
            <v>A5Q00021363</v>
          </cell>
          <cell r="B1551" t="str">
            <v>A5Q00021363</v>
          </cell>
          <cell r="C1551" t="str">
            <v>FDBZ292-AA</v>
          </cell>
          <cell r="D1551" t="str">
            <v>FDBZ292-AA  Air flow tube, length 600mm</v>
          </cell>
          <cell r="E1551" t="str">
            <v>FDBZ292-AA  Luftströmungsrohr, L=600mm</v>
          </cell>
          <cell r="F1551">
            <v>48.5</v>
          </cell>
          <cell r="G1551" t="str">
            <v>EUR</v>
          </cell>
          <cell r="H1551">
            <v>1</v>
          </cell>
          <cell r="I1551">
            <v>-75</v>
          </cell>
          <cell r="J1551">
            <v>12.13</v>
          </cell>
          <cell r="K1551" t="str">
            <v>EUR</v>
          </cell>
          <cell r="M1551"/>
          <cell r="N1551">
            <v>47.5</v>
          </cell>
          <cell r="O1551" t="str">
            <v>EUR</v>
          </cell>
          <cell r="P1551">
            <v>1</v>
          </cell>
          <cell r="Q1551">
            <v>-75</v>
          </cell>
          <cell r="R1551">
            <v>11.88</v>
          </cell>
          <cell r="S1551" t="str">
            <v>EUR</v>
          </cell>
          <cell r="U1551"/>
          <cell r="V1551">
            <v>12348.34</v>
          </cell>
          <cell r="W1551">
            <v>12093.84</v>
          </cell>
          <cell r="X1551">
            <v>127.25</v>
          </cell>
          <cell r="Y1551" t="e">
            <v>#NAME?</v>
          </cell>
          <cell r="Z1551">
            <v>1</v>
          </cell>
          <cell r="AA1551">
            <v>1</v>
          </cell>
          <cell r="AB1551">
            <v>30</v>
          </cell>
          <cell r="AC1551" t="str">
            <v>*SN</v>
          </cell>
          <cell r="AE1551" t="str">
            <v>3FDGC</v>
          </cell>
          <cell r="AF1551">
            <v>3</v>
          </cell>
          <cell r="AG1551" t="str">
            <v>F</v>
          </cell>
          <cell r="AH1551" t="str">
            <v>D</v>
          </cell>
          <cell r="AI1551" t="str">
            <v>G</v>
          </cell>
          <cell r="AJ1551" t="str">
            <v>C</v>
          </cell>
          <cell r="AK1551" t="str">
            <v>Sinteso</v>
          </cell>
          <cell r="AL1551" t="str">
            <v>Special detectors and bases</v>
          </cell>
          <cell r="AM1551" t="str">
            <v>N</v>
          </cell>
          <cell r="AN1551" t="str">
            <v>EAR99H</v>
          </cell>
          <cell r="AO1551">
            <v>85319085900</v>
          </cell>
          <cell r="AP1551" t="str">
            <v>SE</v>
          </cell>
          <cell r="AQ1551">
            <v>0.375</v>
          </cell>
          <cell r="AR1551" t="str">
            <v>KG</v>
          </cell>
          <cell r="AS1551"/>
          <cell r="AU1551" t="str">
            <v>9-11</v>
          </cell>
          <cell r="AW1551">
            <v>1018</v>
          </cell>
          <cell r="AX1551">
            <v>11882.809999999998</v>
          </cell>
        </row>
        <row r="1552">
          <cell r="A1552" t="str">
            <v>A5Q00021364</v>
          </cell>
          <cell r="B1552" t="str">
            <v>A5Q00021364</v>
          </cell>
          <cell r="C1552" t="str">
            <v>FDBZ292-AB</v>
          </cell>
          <cell r="D1552" t="str">
            <v>FDBZ292-AB  Air flow tube, length 1500mm</v>
          </cell>
          <cell r="E1552" t="str">
            <v>FDBZ292-AB  Luftströmungsrohr, L=1500mm</v>
          </cell>
          <cell r="F1552">
            <v>82.6</v>
          </cell>
          <cell r="G1552" t="str">
            <v>EUR</v>
          </cell>
          <cell r="H1552">
            <v>1</v>
          </cell>
          <cell r="I1552">
            <v>-75</v>
          </cell>
          <cell r="J1552">
            <v>20.65</v>
          </cell>
          <cell r="K1552" t="str">
            <v>EUR</v>
          </cell>
          <cell r="M1552"/>
          <cell r="N1552">
            <v>81</v>
          </cell>
          <cell r="O1552" t="str">
            <v>EUR</v>
          </cell>
          <cell r="P1552">
            <v>1</v>
          </cell>
          <cell r="Q1552">
            <v>-75</v>
          </cell>
          <cell r="R1552">
            <v>20.25</v>
          </cell>
          <cell r="S1552" t="str">
            <v>EUR</v>
          </cell>
          <cell r="U1552"/>
          <cell r="V1552">
            <v>2539.9499999999998</v>
          </cell>
          <cell r="W1552">
            <v>2490.75</v>
          </cell>
          <cell r="X1552">
            <v>24.599999999999909</v>
          </cell>
          <cell r="Y1552" t="e">
            <v>#NAME?</v>
          </cell>
          <cell r="Z1552">
            <v>1</v>
          </cell>
          <cell r="AA1552">
            <v>1</v>
          </cell>
          <cell r="AB1552">
            <v>30</v>
          </cell>
          <cell r="AC1552" t="str">
            <v>*SN</v>
          </cell>
          <cell r="AE1552" t="str">
            <v>3FDGC</v>
          </cell>
          <cell r="AF1552">
            <v>3</v>
          </cell>
          <cell r="AG1552" t="str">
            <v>F</v>
          </cell>
          <cell r="AH1552" t="str">
            <v>D</v>
          </cell>
          <cell r="AI1552" t="str">
            <v>G</v>
          </cell>
          <cell r="AJ1552" t="str">
            <v>C</v>
          </cell>
          <cell r="AK1552" t="str">
            <v>Sinteso</v>
          </cell>
          <cell r="AL1552" t="str">
            <v>Special detectors and bases</v>
          </cell>
          <cell r="AM1552" t="str">
            <v>N</v>
          </cell>
          <cell r="AN1552" t="str">
            <v>EAR99H</v>
          </cell>
          <cell r="AO1552">
            <v>85319085900</v>
          </cell>
          <cell r="AP1552" t="str">
            <v>SE</v>
          </cell>
          <cell r="AQ1552">
            <v>0.92</v>
          </cell>
          <cell r="AR1552" t="str">
            <v>KG</v>
          </cell>
          <cell r="AS1552"/>
          <cell r="AU1552" t="str">
            <v>9-12</v>
          </cell>
          <cell r="AW1552">
            <v>123</v>
          </cell>
          <cell r="AX1552">
            <v>2459.7000000000003</v>
          </cell>
        </row>
        <row r="1553">
          <cell r="A1553" t="str">
            <v>A5Q00021366</v>
          </cell>
          <cell r="B1553" t="str">
            <v>A5Q00021366</v>
          </cell>
          <cell r="C1553" t="str">
            <v>FDBZ292-AC</v>
          </cell>
          <cell r="D1553" t="str">
            <v>FDBZ292-AC  Air flow tube, length 2800mm</v>
          </cell>
          <cell r="E1553" t="str">
            <v>FDBZ292-AC  Luftströmungsrohr, L=2800mm</v>
          </cell>
          <cell r="F1553">
            <v>141</v>
          </cell>
          <cell r="G1553" t="str">
            <v>EUR</v>
          </cell>
          <cell r="H1553">
            <v>1</v>
          </cell>
          <cell r="I1553">
            <v>-75</v>
          </cell>
          <cell r="J1553">
            <v>35.25</v>
          </cell>
          <cell r="K1553" t="str">
            <v>EUR</v>
          </cell>
          <cell r="M1553"/>
          <cell r="N1553">
            <v>138</v>
          </cell>
          <cell r="O1553" t="str">
            <v>EUR</v>
          </cell>
          <cell r="P1553">
            <v>1</v>
          </cell>
          <cell r="Q1553">
            <v>-75</v>
          </cell>
          <cell r="R1553">
            <v>34.5</v>
          </cell>
          <cell r="S1553" t="str">
            <v>EUR</v>
          </cell>
          <cell r="U1553"/>
          <cell r="V1553">
            <v>881.25</v>
          </cell>
          <cell r="W1553">
            <v>862.5</v>
          </cell>
          <cell r="X1553">
            <v>9.375</v>
          </cell>
          <cell r="Y1553" t="e">
            <v>#NAME?</v>
          </cell>
          <cell r="Z1553">
            <v>1</v>
          </cell>
          <cell r="AA1553">
            <v>1</v>
          </cell>
          <cell r="AB1553">
            <v>30</v>
          </cell>
          <cell r="AC1553" t="str">
            <v>*SN</v>
          </cell>
          <cell r="AE1553" t="str">
            <v>3FDGC</v>
          </cell>
          <cell r="AF1553">
            <v>3</v>
          </cell>
          <cell r="AG1553" t="str">
            <v>F</v>
          </cell>
          <cell r="AH1553" t="str">
            <v>D</v>
          </cell>
          <cell r="AI1553" t="str">
            <v>G</v>
          </cell>
          <cell r="AJ1553" t="str">
            <v>C</v>
          </cell>
          <cell r="AK1553" t="str">
            <v>Sinteso</v>
          </cell>
          <cell r="AL1553" t="str">
            <v>Special detectors and bases</v>
          </cell>
          <cell r="AM1553" t="str">
            <v>N</v>
          </cell>
          <cell r="AN1553" t="str">
            <v>EAR99H</v>
          </cell>
          <cell r="AO1553">
            <v>85319085900</v>
          </cell>
          <cell r="AP1553" t="str">
            <v>SE</v>
          </cell>
          <cell r="AQ1553">
            <v>1.7</v>
          </cell>
          <cell r="AR1553" t="str">
            <v>KG</v>
          </cell>
          <cell r="AS1553"/>
          <cell r="AU1553" t="str">
            <v>9-12</v>
          </cell>
          <cell r="AW1553">
            <v>25</v>
          </cell>
          <cell r="AX1553">
            <v>853.77</v>
          </cell>
        </row>
        <row r="1554">
          <cell r="A1554" t="str">
            <v>A5Q00021367</v>
          </cell>
          <cell r="B1554" t="str">
            <v>A5Q00021367</v>
          </cell>
          <cell r="C1554" t="str">
            <v>FDBZ292-AD</v>
          </cell>
          <cell r="D1554" t="str">
            <v>FDBZ292-AD  Sealing set</v>
          </cell>
          <cell r="E1554" t="str">
            <v>FDBZ292-AD  Dichtungsset</v>
          </cell>
          <cell r="F1554">
            <v>20.5</v>
          </cell>
          <cell r="G1554" t="str">
            <v>EUR</v>
          </cell>
          <cell r="H1554">
            <v>1</v>
          </cell>
          <cell r="I1554">
            <v>-75</v>
          </cell>
          <cell r="J1554">
            <v>5.13</v>
          </cell>
          <cell r="K1554" t="str">
            <v>EUR</v>
          </cell>
          <cell r="M1554"/>
          <cell r="N1554">
            <v>20.100000000000001</v>
          </cell>
          <cell r="O1554" t="str">
            <v>EUR</v>
          </cell>
          <cell r="P1554">
            <v>1</v>
          </cell>
          <cell r="Q1554">
            <v>-75</v>
          </cell>
          <cell r="R1554">
            <v>5.03</v>
          </cell>
          <cell r="S1554" t="str">
            <v>EUR</v>
          </cell>
          <cell r="U1554"/>
          <cell r="V1554">
            <v>2559.87</v>
          </cell>
          <cell r="W1554">
            <v>2509.9699999999998</v>
          </cell>
          <cell r="X1554">
            <v>24.950000000000045</v>
          </cell>
          <cell r="Y1554" t="e">
            <v>#NAME?</v>
          </cell>
          <cell r="Z1554">
            <v>1</v>
          </cell>
          <cell r="AA1554">
            <v>1</v>
          </cell>
          <cell r="AB1554">
            <v>30</v>
          </cell>
          <cell r="AC1554" t="str">
            <v>*SN</v>
          </cell>
          <cell r="AE1554" t="str">
            <v>3FDGC</v>
          </cell>
          <cell r="AF1554">
            <v>3</v>
          </cell>
          <cell r="AG1554" t="str">
            <v>F</v>
          </cell>
          <cell r="AH1554" t="str">
            <v>D</v>
          </cell>
          <cell r="AI1554" t="str">
            <v>G</v>
          </cell>
          <cell r="AJ1554" t="str">
            <v>C</v>
          </cell>
          <cell r="AK1554" t="str">
            <v>Sinteso</v>
          </cell>
          <cell r="AL1554" t="str">
            <v>Special detectors and bases</v>
          </cell>
          <cell r="AM1554" t="str">
            <v>N</v>
          </cell>
          <cell r="AN1554" t="str">
            <v>EAR99H</v>
          </cell>
          <cell r="AO1554">
            <v>40169300900</v>
          </cell>
          <cell r="AP1554" t="str">
            <v>SE</v>
          </cell>
          <cell r="AQ1554">
            <v>4.9000000000000002E-2</v>
          </cell>
          <cell r="AR1554" t="str">
            <v>KG</v>
          </cell>
          <cell r="AS1554"/>
          <cell r="AU1554" t="str">
            <v>9-12</v>
          </cell>
          <cell r="AW1554">
            <v>499</v>
          </cell>
          <cell r="AX1554">
            <v>2472.56</v>
          </cell>
        </row>
        <row r="1555">
          <cell r="A1555" t="str">
            <v>A5Q00021369</v>
          </cell>
          <cell r="B1555" t="str">
            <v>A5Q00021369</v>
          </cell>
          <cell r="C1555" t="str">
            <v>FDBZ292-AF</v>
          </cell>
          <cell r="D1555" t="str">
            <v>FDBZ292-AF  Mounting device</v>
          </cell>
          <cell r="E1555" t="str">
            <v>FDBZ292-AF  Montagevorrichtung</v>
          </cell>
          <cell r="F1555">
            <v>64.599999999999994</v>
          </cell>
          <cell r="G1555" t="str">
            <v>EUR</v>
          </cell>
          <cell r="H1555">
            <v>1</v>
          </cell>
          <cell r="I1555">
            <v>-75</v>
          </cell>
          <cell r="J1555">
            <v>16.149999999999999</v>
          </cell>
          <cell r="K1555" t="str">
            <v>EUR</v>
          </cell>
          <cell r="M1555"/>
          <cell r="N1555">
            <v>63.3</v>
          </cell>
          <cell r="O1555" t="str">
            <v>EUR</v>
          </cell>
          <cell r="P1555">
            <v>1</v>
          </cell>
          <cell r="Q1555">
            <v>-75</v>
          </cell>
          <cell r="R1555">
            <v>15.83</v>
          </cell>
          <cell r="S1555" t="str">
            <v>EUR</v>
          </cell>
          <cell r="U1555"/>
          <cell r="V1555">
            <v>5087.25</v>
          </cell>
          <cell r="W1555">
            <v>4986.45</v>
          </cell>
          <cell r="X1555">
            <v>50.400000000000091</v>
          </cell>
          <cell r="Y1555" t="e">
            <v>#NAME?</v>
          </cell>
          <cell r="Z1555">
            <v>1</v>
          </cell>
          <cell r="AA1555">
            <v>1</v>
          </cell>
          <cell r="AB1555">
            <v>30</v>
          </cell>
          <cell r="AC1555" t="str">
            <v>*SN</v>
          </cell>
          <cell r="AE1555" t="str">
            <v>3FDGC</v>
          </cell>
          <cell r="AF1555">
            <v>3</v>
          </cell>
          <cell r="AG1555" t="str">
            <v>F</v>
          </cell>
          <cell r="AH1555" t="str">
            <v>D</v>
          </cell>
          <cell r="AI1555" t="str">
            <v>G</v>
          </cell>
          <cell r="AJ1555" t="str">
            <v>C</v>
          </cell>
          <cell r="AK1555" t="str">
            <v>Sinteso</v>
          </cell>
          <cell r="AL1555" t="str">
            <v>Special detectors and bases</v>
          </cell>
          <cell r="AM1555" t="str">
            <v>N</v>
          </cell>
          <cell r="AN1555" t="str">
            <v>EAR99H</v>
          </cell>
          <cell r="AO1555">
            <v>85319085900</v>
          </cell>
          <cell r="AP1555" t="str">
            <v>SE</v>
          </cell>
          <cell r="AQ1555">
            <v>0.60299999999999998</v>
          </cell>
          <cell r="AR1555" t="str">
            <v>KG</v>
          </cell>
          <cell r="AS1555"/>
          <cell r="AU1555" t="str">
            <v>9-12</v>
          </cell>
          <cell r="AW1555">
            <v>315</v>
          </cell>
          <cell r="AX1555">
            <v>4927.7000000000007</v>
          </cell>
        </row>
        <row r="1556">
          <cell r="A1556" t="str">
            <v>A5Q00003902</v>
          </cell>
          <cell r="B1556" t="str">
            <v>A5Q00003902</v>
          </cell>
          <cell r="C1556" t="str">
            <v>FDF221-9</v>
          </cell>
          <cell r="D1556" t="str">
            <v>FDF221-9  Infrared flame detector</v>
          </cell>
          <cell r="E1556" t="str">
            <v>FDF221-9  Infrarot Flammenmelder</v>
          </cell>
          <cell r="F1556">
            <v>1077</v>
          </cell>
          <cell r="G1556" t="str">
            <v>EUR</v>
          </cell>
          <cell r="H1556">
            <v>1</v>
          </cell>
          <cell r="I1556">
            <v>-75</v>
          </cell>
          <cell r="J1556">
            <v>269.25</v>
          </cell>
          <cell r="K1556" t="str">
            <v>EUR</v>
          </cell>
          <cell r="M1556"/>
          <cell r="N1556">
            <v>1056</v>
          </cell>
          <cell r="O1556" t="str">
            <v>EUR</v>
          </cell>
          <cell r="P1556">
            <v>1</v>
          </cell>
          <cell r="Q1556">
            <v>-75</v>
          </cell>
          <cell r="R1556">
            <v>264</v>
          </cell>
          <cell r="S1556" t="str">
            <v>EUR</v>
          </cell>
          <cell r="U1556"/>
          <cell r="V1556">
            <v>14539.5</v>
          </cell>
          <cell r="W1556">
            <v>14256</v>
          </cell>
          <cell r="X1556">
            <v>141.75</v>
          </cell>
          <cell r="Y1556" t="e">
            <v>#NAME?</v>
          </cell>
          <cell r="Z1556">
            <v>1</v>
          </cell>
          <cell r="AA1556">
            <v>1</v>
          </cell>
          <cell r="AB1556">
            <v>30</v>
          </cell>
          <cell r="AC1556" t="str">
            <v>*SN</v>
          </cell>
          <cell r="AE1556" t="str">
            <v>3FDGC</v>
          </cell>
          <cell r="AF1556">
            <v>3</v>
          </cell>
          <cell r="AG1556" t="str">
            <v>F</v>
          </cell>
          <cell r="AH1556" t="str">
            <v>D</v>
          </cell>
          <cell r="AI1556" t="str">
            <v>G</v>
          </cell>
          <cell r="AJ1556" t="str">
            <v>C</v>
          </cell>
          <cell r="AK1556" t="str">
            <v>Sinteso</v>
          </cell>
          <cell r="AL1556" t="str">
            <v>Special detectors and bases</v>
          </cell>
          <cell r="AM1556" t="str">
            <v>N</v>
          </cell>
          <cell r="AN1556" t="str">
            <v>EAR99</v>
          </cell>
          <cell r="AO1556">
            <v>85311030000</v>
          </cell>
          <cell r="AP1556" t="str">
            <v>CH</v>
          </cell>
          <cell r="AQ1556">
            <v>0.54700000000000004</v>
          </cell>
          <cell r="AR1556" t="str">
            <v>KG</v>
          </cell>
          <cell r="AS1556" t="str">
            <v>F52</v>
          </cell>
          <cell r="AT1556" t="str">
            <v>Flame Detectors DF</v>
          </cell>
          <cell r="AU1556" t="str">
            <v>9-2</v>
          </cell>
          <cell r="AW1556">
            <v>54</v>
          </cell>
          <cell r="AX1556">
            <v>14064.08</v>
          </cell>
        </row>
        <row r="1557">
          <cell r="A1557" t="str">
            <v>A5Q00003006</v>
          </cell>
          <cell r="B1557" t="str">
            <v>A5Q00003006</v>
          </cell>
          <cell r="C1557" t="str">
            <v>FDF241-9</v>
          </cell>
          <cell r="D1557" t="str">
            <v>FDF241-9  Infrared flame detector</v>
          </cell>
          <cell r="E1557" t="str">
            <v>FDF241-9  Infrarot Flammenmelder</v>
          </cell>
          <cell r="F1557">
            <v>2261</v>
          </cell>
          <cell r="G1557" t="str">
            <v>EUR</v>
          </cell>
          <cell r="H1557">
            <v>1</v>
          </cell>
          <cell r="I1557">
            <v>-75</v>
          </cell>
          <cell r="L1557">
            <v>633.41999999999996</v>
          </cell>
          <cell r="M1557" t="str">
            <v>EUR</v>
          </cell>
          <cell r="N1557">
            <v>2217</v>
          </cell>
          <cell r="O1557" t="str">
            <v>EUR</v>
          </cell>
          <cell r="P1557">
            <v>1</v>
          </cell>
          <cell r="Q1557">
            <v>-75</v>
          </cell>
          <cell r="T1557">
            <v>621</v>
          </cell>
          <cell r="U1557" t="str">
            <v>EUR</v>
          </cell>
          <cell r="V1557">
            <v>100713.78</v>
          </cell>
          <cell r="W1557">
            <v>98739</v>
          </cell>
          <cell r="X1557">
            <v>987.38999999999942</v>
          </cell>
          <cell r="Y1557" t="e">
            <v>#NAME?</v>
          </cell>
          <cell r="Z1557">
            <v>1</v>
          </cell>
          <cell r="AA1557">
            <v>1</v>
          </cell>
          <cell r="AB1557">
            <v>30</v>
          </cell>
          <cell r="AC1557" t="str">
            <v>*SN</v>
          </cell>
          <cell r="AE1557" t="str">
            <v>3FDGC</v>
          </cell>
          <cell r="AF1557">
            <v>3</v>
          </cell>
          <cell r="AG1557" t="str">
            <v>F</v>
          </cell>
          <cell r="AH1557" t="str">
            <v>D</v>
          </cell>
          <cell r="AI1557" t="str">
            <v>G</v>
          </cell>
          <cell r="AJ1557" t="str">
            <v>C</v>
          </cell>
          <cell r="AK1557" t="str">
            <v>Sinteso</v>
          </cell>
          <cell r="AL1557" t="str">
            <v>Special detectors and bases</v>
          </cell>
          <cell r="AM1557" t="str">
            <v>N</v>
          </cell>
          <cell r="AN1557" t="str">
            <v>EAR99</v>
          </cell>
          <cell r="AO1557">
            <v>85311030000</v>
          </cell>
          <cell r="AP1557" t="str">
            <v>CH</v>
          </cell>
          <cell r="AQ1557">
            <v>0.55500000000000005</v>
          </cell>
          <cell r="AR1557" t="str">
            <v>KG</v>
          </cell>
          <cell r="AS1557" t="str">
            <v>F52</v>
          </cell>
          <cell r="AT1557" t="str">
            <v>Flame Detectors DF</v>
          </cell>
          <cell r="AU1557" t="str">
            <v>9-2–3</v>
          </cell>
          <cell r="AW1557">
            <v>159</v>
          </cell>
          <cell r="AX1557">
            <v>97584.62999999999</v>
          </cell>
        </row>
        <row r="1558">
          <cell r="A1558" t="str">
            <v>A5Q00003310</v>
          </cell>
          <cell r="B1558" t="str">
            <v>A5Q00003310</v>
          </cell>
          <cell r="C1558" t="str">
            <v>FDFB291</v>
          </cell>
          <cell r="D1558" t="str">
            <v>FDFB291  Base for flame detector</v>
          </cell>
          <cell r="E1558" t="str">
            <v>FDFB291  Flammenmelder-Sockel</v>
          </cell>
          <cell r="F1558">
            <v>97</v>
          </cell>
          <cell r="G1558" t="str">
            <v>EUR</v>
          </cell>
          <cell r="H1558">
            <v>1</v>
          </cell>
          <cell r="I1558">
            <v>-75</v>
          </cell>
          <cell r="J1558">
            <v>24.25</v>
          </cell>
          <cell r="K1558" t="str">
            <v>EUR</v>
          </cell>
          <cell r="M1558"/>
          <cell r="N1558">
            <v>95.1</v>
          </cell>
          <cell r="O1558" t="str">
            <v>EUR</v>
          </cell>
          <cell r="P1558">
            <v>1</v>
          </cell>
          <cell r="Q1558">
            <v>-75</v>
          </cell>
          <cell r="R1558">
            <v>23.78</v>
          </cell>
          <cell r="S1558" t="str">
            <v>EUR</v>
          </cell>
          <cell r="U1558"/>
          <cell r="V1558">
            <v>4971.25</v>
          </cell>
          <cell r="W1558">
            <v>4874.8999999999996</v>
          </cell>
          <cell r="X1558">
            <v>48.175000000000182</v>
          </cell>
          <cell r="Y1558" t="e">
            <v>#NAME?</v>
          </cell>
          <cell r="Z1558">
            <v>1</v>
          </cell>
          <cell r="AA1558">
            <v>1</v>
          </cell>
          <cell r="AB1558">
            <v>30</v>
          </cell>
          <cell r="AC1558" t="str">
            <v>*SN</v>
          </cell>
          <cell r="AE1558" t="str">
            <v>3FDGC</v>
          </cell>
          <cell r="AF1558">
            <v>3</v>
          </cell>
          <cell r="AG1558" t="str">
            <v>F</v>
          </cell>
          <cell r="AH1558" t="str">
            <v>D</v>
          </cell>
          <cell r="AI1558" t="str">
            <v>G</v>
          </cell>
          <cell r="AJ1558" t="str">
            <v>C</v>
          </cell>
          <cell r="AK1558" t="str">
            <v>Sinteso</v>
          </cell>
          <cell r="AL1558" t="str">
            <v>Special detectors and bases</v>
          </cell>
          <cell r="AM1558" t="str">
            <v>N</v>
          </cell>
          <cell r="AN1558" t="str">
            <v>EAR99</v>
          </cell>
          <cell r="AO1558">
            <v>85319085900</v>
          </cell>
          <cell r="AP1558" t="str">
            <v>CH</v>
          </cell>
          <cell r="AQ1558">
            <v>0.27200000000000002</v>
          </cell>
          <cell r="AR1558" t="str">
            <v>KG</v>
          </cell>
          <cell r="AS1558"/>
          <cell r="AU1558" t="str">
            <v>9-2–3</v>
          </cell>
          <cell r="AW1558">
            <v>205</v>
          </cell>
          <cell r="AX1558">
            <v>4815</v>
          </cell>
        </row>
        <row r="1559">
          <cell r="A1559" t="str">
            <v>A5Q00002298</v>
          </cell>
          <cell r="B1559" t="str">
            <v>A5Q00002298</v>
          </cell>
          <cell r="C1559" t="str">
            <v>FDL241-9</v>
          </cell>
          <cell r="D1559" t="str">
            <v>FDL241-9  Linear smoke detector</v>
          </cell>
          <cell r="E1559" t="str">
            <v>FDL241-9  Linearer Rauchmelder</v>
          </cell>
          <cell r="F1559">
            <v>1077</v>
          </cell>
          <cell r="G1559" t="str">
            <v>EUR</v>
          </cell>
          <cell r="H1559">
            <v>1</v>
          </cell>
          <cell r="I1559">
            <v>-75</v>
          </cell>
          <cell r="L1559">
            <v>301.62</v>
          </cell>
          <cell r="M1559" t="str">
            <v>EUR</v>
          </cell>
          <cell r="N1559">
            <v>1056</v>
          </cell>
          <cell r="O1559" t="str">
            <v>EUR</v>
          </cell>
          <cell r="P1559">
            <v>1</v>
          </cell>
          <cell r="Q1559">
            <v>-75</v>
          </cell>
          <cell r="T1559">
            <v>295.70999999999998</v>
          </cell>
          <cell r="U1559" t="str">
            <v>EUR</v>
          </cell>
          <cell r="V1559">
            <v>199672.44</v>
          </cell>
          <cell r="W1559">
            <v>195760.02</v>
          </cell>
          <cell r="X1559">
            <v>1956.2100000000064</v>
          </cell>
          <cell r="Y1559" t="e">
            <v>#NAME?</v>
          </cell>
          <cell r="Z1559">
            <v>1</v>
          </cell>
          <cell r="AA1559">
            <v>1</v>
          </cell>
          <cell r="AB1559">
            <v>30</v>
          </cell>
          <cell r="AC1559" t="str">
            <v>*SN</v>
          </cell>
          <cell r="AE1559" t="str">
            <v>3FDGC</v>
          </cell>
          <cell r="AF1559">
            <v>3</v>
          </cell>
          <cell r="AG1559" t="str">
            <v>F</v>
          </cell>
          <cell r="AH1559" t="str">
            <v>D</v>
          </cell>
          <cell r="AI1559" t="str">
            <v>G</v>
          </cell>
          <cell r="AJ1559" t="str">
            <v>C</v>
          </cell>
          <cell r="AK1559" t="str">
            <v>Sinteso</v>
          </cell>
          <cell r="AL1559" t="str">
            <v>Special detectors and bases</v>
          </cell>
          <cell r="AM1559" t="str">
            <v>N</v>
          </cell>
          <cell r="AN1559" t="str">
            <v>N</v>
          </cell>
          <cell r="AO1559">
            <v>85311030000</v>
          </cell>
          <cell r="AP1559" t="str">
            <v>CH</v>
          </cell>
          <cell r="AQ1559">
            <v>0.48</v>
          </cell>
          <cell r="AR1559" t="str">
            <v>KG</v>
          </cell>
          <cell r="AS1559" t="str">
            <v>F51</v>
          </cell>
          <cell r="AT1559" t="str">
            <v>Linear Detectors DL</v>
          </cell>
          <cell r="AU1559" t="str">
            <v>9-5–6</v>
          </cell>
          <cell r="AW1559">
            <v>662</v>
          </cell>
          <cell r="AX1559">
            <v>184909.84</v>
          </cell>
        </row>
        <row r="1560">
          <cell r="A1560" t="str">
            <v>A5Q00003941</v>
          </cell>
          <cell r="B1560" t="str">
            <v>A5Q00003941</v>
          </cell>
          <cell r="C1560" t="str">
            <v>FDLB291</v>
          </cell>
          <cell r="D1560" t="str">
            <v>FDLB291  Linear detector Base</v>
          </cell>
          <cell r="E1560" t="str">
            <v>FDLB291  Linear Meldersockel</v>
          </cell>
          <cell r="F1560">
            <v>97</v>
          </cell>
          <cell r="G1560" t="str">
            <v>EUR</v>
          </cell>
          <cell r="H1560">
            <v>1</v>
          </cell>
          <cell r="I1560">
            <v>-75</v>
          </cell>
          <cell r="J1560">
            <v>24.25</v>
          </cell>
          <cell r="K1560" t="str">
            <v>EUR</v>
          </cell>
          <cell r="M1560"/>
          <cell r="N1560">
            <v>95.1</v>
          </cell>
          <cell r="O1560" t="str">
            <v>EUR</v>
          </cell>
          <cell r="P1560">
            <v>1</v>
          </cell>
          <cell r="Q1560">
            <v>-75</v>
          </cell>
          <cell r="R1560">
            <v>23.78</v>
          </cell>
          <cell r="S1560" t="str">
            <v>EUR</v>
          </cell>
          <cell r="U1560"/>
          <cell r="V1560">
            <v>16320.25</v>
          </cell>
          <cell r="W1560">
            <v>16003.94</v>
          </cell>
          <cell r="X1560">
            <v>158.15499999999975</v>
          </cell>
          <cell r="Y1560" t="e">
            <v>#NAME?</v>
          </cell>
          <cell r="Z1560">
            <v>1</v>
          </cell>
          <cell r="AA1560">
            <v>1</v>
          </cell>
          <cell r="AB1560">
            <v>30</v>
          </cell>
          <cell r="AC1560" t="str">
            <v>*SN</v>
          </cell>
          <cell r="AE1560" t="str">
            <v>3FDGC</v>
          </cell>
          <cell r="AF1560">
            <v>3</v>
          </cell>
          <cell r="AG1560" t="str">
            <v>F</v>
          </cell>
          <cell r="AH1560" t="str">
            <v>D</v>
          </cell>
          <cell r="AI1560" t="str">
            <v>G</v>
          </cell>
          <cell r="AJ1560" t="str">
            <v>C</v>
          </cell>
          <cell r="AK1560" t="str">
            <v>Sinteso</v>
          </cell>
          <cell r="AL1560" t="str">
            <v>Special detectors and bases</v>
          </cell>
          <cell r="AM1560" t="str">
            <v>N</v>
          </cell>
          <cell r="AN1560" t="str">
            <v>N</v>
          </cell>
          <cell r="AO1560">
            <v>85319085900</v>
          </cell>
          <cell r="AP1560" t="str">
            <v>CH</v>
          </cell>
          <cell r="AQ1560">
            <v>0.33200000000000002</v>
          </cell>
          <cell r="AR1560" t="str">
            <v>KG</v>
          </cell>
          <cell r="AS1560"/>
          <cell r="AU1560" t="str">
            <v>9-5–6</v>
          </cell>
          <cell r="AW1560">
            <v>673</v>
          </cell>
          <cell r="AX1560">
            <v>13662.100000000002</v>
          </cell>
        </row>
        <row r="1561">
          <cell r="A1561" t="str">
            <v>C24178-A41-A4</v>
          </cell>
          <cell r="B1561" t="str">
            <v>C24178-A41-A4</v>
          </cell>
          <cell r="C1561" t="str">
            <v>SINTESOSTAUB-</v>
          </cell>
          <cell r="D1561" t="str">
            <v>Dust protection filter Sinteso</v>
          </cell>
          <cell r="E1561" t="str">
            <v>Sinteso ORM-Staub.-Filter</v>
          </cell>
          <cell r="F1561">
            <v>12.3</v>
          </cell>
          <cell r="G1561" t="str">
            <v>EUR</v>
          </cell>
          <cell r="H1561">
            <v>1</v>
          </cell>
          <cell r="I1561">
            <v>-75</v>
          </cell>
          <cell r="J1561">
            <v>3.08</v>
          </cell>
          <cell r="K1561" t="str">
            <v>EUR</v>
          </cell>
          <cell r="M1561"/>
          <cell r="N1561">
            <v>12.1</v>
          </cell>
          <cell r="O1561" t="str">
            <v>EUR</v>
          </cell>
          <cell r="P1561">
            <v>1</v>
          </cell>
          <cell r="Q1561">
            <v>-75</v>
          </cell>
          <cell r="R1561">
            <v>3.03</v>
          </cell>
          <cell r="S1561" t="str">
            <v>EUR</v>
          </cell>
          <cell r="U1561"/>
          <cell r="V1561">
            <v>0</v>
          </cell>
          <cell r="W1561">
            <v>0</v>
          </cell>
          <cell r="X1561">
            <v>0</v>
          </cell>
          <cell r="Y1561" t="e">
            <v>#NAME?</v>
          </cell>
          <cell r="Z1561">
            <v>1</v>
          </cell>
          <cell r="AA1561">
            <v>10</v>
          </cell>
          <cell r="AB1561">
            <v>30</v>
          </cell>
          <cell r="AC1561" t="str">
            <v>*SN</v>
          </cell>
          <cell r="AE1561" t="str">
            <v>3FDGC</v>
          </cell>
          <cell r="AF1561">
            <v>3</v>
          </cell>
          <cell r="AG1561" t="str">
            <v>F</v>
          </cell>
          <cell r="AH1561" t="str">
            <v>D</v>
          </cell>
          <cell r="AI1561" t="str">
            <v>G</v>
          </cell>
          <cell r="AJ1561" t="str">
            <v>C</v>
          </cell>
          <cell r="AK1561" t="str">
            <v>Sinteso</v>
          </cell>
          <cell r="AL1561" t="str">
            <v>Special detectors and bases</v>
          </cell>
          <cell r="AM1561" t="str">
            <v>N</v>
          </cell>
          <cell r="AN1561" t="str">
            <v>EAR99H</v>
          </cell>
          <cell r="AO1561">
            <v>85319085900</v>
          </cell>
          <cell r="AP1561" t="str">
            <v>DE</v>
          </cell>
          <cell r="AQ1561">
            <v>3.2000000000000001E-2</v>
          </cell>
          <cell r="AR1561" t="str">
            <v>KG</v>
          </cell>
          <cell r="AS1561"/>
          <cell r="AW1561">
            <v>0</v>
          </cell>
          <cell r="AX1561">
            <v>0</v>
          </cell>
        </row>
        <row r="1562">
          <cell r="A1562" t="str">
            <v>BPZ:4837400001</v>
          </cell>
          <cell r="B1562" t="str">
            <v>4837400001</v>
          </cell>
          <cell r="C1562" t="str">
            <v>SB3</v>
          </cell>
          <cell r="D1562" t="str">
            <v>SB3  Shunt zener diode barrier</v>
          </cell>
          <cell r="E1562" t="str">
            <v>SB3  Sicherheitsbarriere</v>
          </cell>
          <cell r="F1562">
            <v>279</v>
          </cell>
          <cell r="G1562" t="str">
            <v>EUR</v>
          </cell>
          <cell r="H1562">
            <v>1</v>
          </cell>
          <cell r="I1562">
            <v>-75</v>
          </cell>
          <cell r="J1562">
            <v>69.75</v>
          </cell>
          <cell r="K1562" t="str">
            <v>EUR</v>
          </cell>
          <cell r="M1562"/>
          <cell r="N1562">
            <v>274</v>
          </cell>
          <cell r="O1562" t="str">
            <v>EUR</v>
          </cell>
          <cell r="P1562">
            <v>1</v>
          </cell>
          <cell r="Q1562">
            <v>-75</v>
          </cell>
          <cell r="R1562">
            <v>68.5</v>
          </cell>
          <cell r="S1562" t="str">
            <v>EUR</v>
          </cell>
          <cell r="U1562"/>
          <cell r="V1562">
            <v>53777.25</v>
          </cell>
          <cell r="W1562">
            <v>52813.5</v>
          </cell>
          <cell r="X1562">
            <v>481.875</v>
          </cell>
          <cell r="Y1562" t="e">
            <v>#NAME?</v>
          </cell>
          <cell r="Z1562">
            <v>1</v>
          </cell>
          <cell r="AA1562">
            <v>1</v>
          </cell>
          <cell r="AB1562">
            <v>30</v>
          </cell>
          <cell r="AC1562" t="str">
            <v>*SN</v>
          </cell>
          <cell r="AE1562" t="str">
            <v>3FDGC</v>
          </cell>
          <cell r="AF1562">
            <v>3</v>
          </cell>
          <cell r="AG1562" t="str">
            <v>F</v>
          </cell>
          <cell r="AH1562" t="str">
            <v>D</v>
          </cell>
          <cell r="AI1562" t="str">
            <v>G</v>
          </cell>
          <cell r="AJ1562" t="str">
            <v>C</v>
          </cell>
          <cell r="AK1562" t="str">
            <v>Sinteso</v>
          </cell>
          <cell r="AL1562" t="str">
            <v>Special detectors and bases</v>
          </cell>
          <cell r="AM1562" t="str">
            <v>N</v>
          </cell>
          <cell r="AN1562" t="str">
            <v>N</v>
          </cell>
          <cell r="AO1562">
            <v>85363010900</v>
          </cell>
          <cell r="AP1562" t="str">
            <v>DE</v>
          </cell>
          <cell r="AQ1562">
            <v>0.12</v>
          </cell>
          <cell r="AR1562" t="str">
            <v>KG</v>
          </cell>
          <cell r="AS1562"/>
          <cell r="AU1562" t="str">
            <v>9-21</v>
          </cell>
          <cell r="AW1562">
            <v>771</v>
          </cell>
          <cell r="AX1562">
            <v>51529.999999999993</v>
          </cell>
        </row>
        <row r="1563">
          <cell r="A1563" t="str">
            <v>BPZ:4837660001</v>
          </cell>
          <cell r="B1563" t="str">
            <v>4837660001</v>
          </cell>
          <cell r="C1563" t="str">
            <v>Z3I410</v>
          </cell>
          <cell r="D1563" t="str">
            <v>Z3I410  installation set sb2/3</v>
          </cell>
          <cell r="E1563" t="str">
            <v>Z3I410  Einbauset zu SB2/SB3</v>
          </cell>
          <cell r="F1563">
            <v>79.5</v>
          </cell>
          <cell r="G1563" t="str">
            <v>EUR</v>
          </cell>
          <cell r="H1563">
            <v>1</v>
          </cell>
          <cell r="I1563">
            <v>-75</v>
          </cell>
          <cell r="J1563">
            <v>19.88</v>
          </cell>
          <cell r="K1563" t="str">
            <v>EUR</v>
          </cell>
          <cell r="M1563"/>
          <cell r="N1563">
            <v>77.900000000000006</v>
          </cell>
          <cell r="O1563" t="str">
            <v>EUR</v>
          </cell>
          <cell r="P1563">
            <v>1</v>
          </cell>
          <cell r="Q1563">
            <v>-75</v>
          </cell>
          <cell r="R1563">
            <v>19.48</v>
          </cell>
          <cell r="S1563" t="str">
            <v>EUR</v>
          </cell>
          <cell r="U1563"/>
          <cell r="V1563">
            <v>5606.16</v>
          </cell>
          <cell r="W1563">
            <v>5493.36</v>
          </cell>
          <cell r="X1563">
            <v>56.400000000000091</v>
          </cell>
          <cell r="Y1563" t="e">
            <v>#NAME?</v>
          </cell>
          <cell r="Z1563">
            <v>1</v>
          </cell>
          <cell r="AA1563">
            <v>1</v>
          </cell>
          <cell r="AB1563">
            <v>30</v>
          </cell>
          <cell r="AC1563" t="str">
            <v>*SN</v>
          </cell>
          <cell r="AE1563" t="str">
            <v>3FDGC</v>
          </cell>
          <cell r="AF1563">
            <v>3</v>
          </cell>
          <cell r="AG1563" t="str">
            <v>F</v>
          </cell>
          <cell r="AH1563" t="str">
            <v>D</v>
          </cell>
          <cell r="AI1563" t="str">
            <v>G</v>
          </cell>
          <cell r="AJ1563" t="str">
            <v>C</v>
          </cell>
          <cell r="AK1563" t="str">
            <v>Sinteso</v>
          </cell>
          <cell r="AL1563" t="str">
            <v>Special detectors and bases</v>
          </cell>
          <cell r="AM1563" t="str">
            <v>N</v>
          </cell>
          <cell r="AN1563" t="str">
            <v>N</v>
          </cell>
          <cell r="AO1563">
            <v>85389099990</v>
          </cell>
          <cell r="AP1563" t="str">
            <v>CH</v>
          </cell>
          <cell r="AQ1563">
            <v>0.05</v>
          </cell>
          <cell r="AR1563" t="str">
            <v>KG</v>
          </cell>
          <cell r="AS1563"/>
          <cell r="AU1563" t="str">
            <v>9-21</v>
          </cell>
          <cell r="AW1563">
            <v>282</v>
          </cell>
          <cell r="AX1563">
            <v>5351.4900000000007</v>
          </cell>
        </row>
        <row r="1564">
          <cell r="A1564" t="str">
            <v>BPZ:4995690001</v>
          </cell>
          <cell r="B1564" t="str">
            <v>4995690001</v>
          </cell>
          <cell r="C1564" t="str">
            <v>ZUSB2/SB3</v>
          </cell>
          <cell r="D1564" t="str">
            <v>ZUSB2/SB3  Fuse</v>
          </cell>
          <cell r="E1564" t="str">
            <v>ZUSB2/SB3  Sicherung zu SB2/SB3</v>
          </cell>
          <cell r="F1564">
            <v>13.3</v>
          </cell>
          <cell r="G1564" t="str">
            <v>EUR</v>
          </cell>
          <cell r="H1564">
            <v>1</v>
          </cell>
          <cell r="I1564">
            <v>-75</v>
          </cell>
          <cell r="J1564">
            <v>3.33</v>
          </cell>
          <cell r="K1564" t="str">
            <v>EUR</v>
          </cell>
          <cell r="M1564"/>
          <cell r="N1564">
            <v>13.3</v>
          </cell>
          <cell r="O1564" t="str">
            <v>EUR</v>
          </cell>
          <cell r="P1564">
            <v>1</v>
          </cell>
          <cell r="Q1564">
            <v>-75</v>
          </cell>
          <cell r="R1564">
            <v>3.33</v>
          </cell>
          <cell r="S1564" t="str">
            <v>EUR</v>
          </cell>
          <cell r="U1564"/>
          <cell r="V1564">
            <v>16.649999999999999</v>
          </cell>
          <cell r="W1564">
            <v>16.649999999999999</v>
          </cell>
          <cell r="X1564">
            <v>0</v>
          </cell>
          <cell r="Y1564" t="e">
            <v>#NAME?</v>
          </cell>
          <cell r="Z1564">
            <v>5</v>
          </cell>
          <cell r="AA1564">
            <v>5</v>
          </cell>
          <cell r="AB1564">
            <v>30</v>
          </cell>
          <cell r="AC1564" t="str">
            <v>*SN</v>
          </cell>
          <cell r="AE1564" t="str">
            <v>3FDGC</v>
          </cell>
          <cell r="AF1564">
            <v>3</v>
          </cell>
          <cell r="AG1564" t="str">
            <v>F</v>
          </cell>
          <cell r="AH1564" t="str">
            <v>D</v>
          </cell>
          <cell r="AI1564" t="str">
            <v>G</v>
          </cell>
          <cell r="AJ1564" t="str">
            <v>C</v>
          </cell>
          <cell r="AK1564" t="str">
            <v>Sinteso</v>
          </cell>
          <cell r="AL1564" t="str">
            <v>Special detectors and bases</v>
          </cell>
          <cell r="AM1564" t="str">
            <v>N</v>
          </cell>
          <cell r="AN1564" t="str">
            <v>N</v>
          </cell>
          <cell r="AO1564">
            <v>85389091900</v>
          </cell>
          <cell r="AP1564" t="str">
            <v>DE</v>
          </cell>
          <cell r="AQ1564">
            <v>2E-3</v>
          </cell>
          <cell r="AR1564" t="str">
            <v>KG</v>
          </cell>
          <cell r="AS1564"/>
          <cell r="AW1564">
            <v>5</v>
          </cell>
          <cell r="AX1564">
            <v>16.23</v>
          </cell>
        </row>
        <row r="1565">
          <cell r="A1565" t="str">
            <v>L24213-L8000-A130</v>
          </cell>
          <cell r="B1565" t="str">
            <v>L24213-L8000-A130</v>
          </cell>
          <cell r="C1565" t="str">
            <v>SB3</v>
          </cell>
          <cell r="D1565" t="str">
            <v>SB3   Safety barriere(HS94L)</v>
          </cell>
          <cell r="E1565" t="str">
            <v>SB3   Sicherheitsbarriere (HS94L)</v>
          </cell>
          <cell r="F1565">
            <v>604</v>
          </cell>
          <cell r="G1565" t="str">
            <v>EUR</v>
          </cell>
          <cell r="H1565">
            <v>1</v>
          </cell>
          <cell r="I1565">
            <v>-75</v>
          </cell>
          <cell r="J1565">
            <v>151</v>
          </cell>
          <cell r="K1565" t="str">
            <v>EUR</v>
          </cell>
          <cell r="M1565"/>
          <cell r="N1565">
            <v>592</v>
          </cell>
          <cell r="O1565" t="str">
            <v>EUR</v>
          </cell>
          <cell r="P1565">
            <v>1</v>
          </cell>
          <cell r="Q1565">
            <v>-75</v>
          </cell>
          <cell r="R1565">
            <v>148</v>
          </cell>
          <cell r="S1565" t="str">
            <v>EUR</v>
          </cell>
          <cell r="U1565"/>
          <cell r="V1565">
            <v>1661</v>
          </cell>
          <cell r="W1565">
            <v>1628</v>
          </cell>
          <cell r="X1565">
            <v>16.5</v>
          </cell>
          <cell r="Y1565" t="e">
            <v>#NAME?</v>
          </cell>
          <cell r="Z1565">
            <v>1</v>
          </cell>
          <cell r="AA1565">
            <v>1</v>
          </cell>
          <cell r="AB1565">
            <v>30</v>
          </cell>
          <cell r="AC1565" t="str">
            <v>*SN</v>
          </cell>
          <cell r="AE1565" t="str">
            <v>3FDGC</v>
          </cell>
          <cell r="AF1565">
            <v>3</v>
          </cell>
          <cell r="AG1565" t="str">
            <v>F</v>
          </cell>
          <cell r="AH1565" t="str">
            <v>D</v>
          </cell>
          <cell r="AI1565" t="str">
            <v>G</v>
          </cell>
          <cell r="AJ1565" t="str">
            <v>C</v>
          </cell>
          <cell r="AK1565" t="str">
            <v>Sinteso</v>
          </cell>
          <cell r="AL1565" t="str">
            <v>Special detectors and bases</v>
          </cell>
          <cell r="AM1565" t="str">
            <v>N</v>
          </cell>
          <cell r="AN1565" t="str">
            <v>N</v>
          </cell>
          <cell r="AO1565">
            <v>85363010900</v>
          </cell>
          <cell r="AP1565" t="str">
            <v>DE</v>
          </cell>
          <cell r="AQ1565">
            <v>1.32</v>
          </cell>
          <cell r="AR1565" t="str">
            <v>KG</v>
          </cell>
          <cell r="AS1565"/>
          <cell r="AW1565">
            <v>11</v>
          </cell>
          <cell r="AX1565">
            <v>1237.1399999999999</v>
          </cell>
        </row>
        <row r="1566">
          <cell r="D1566" t="str">
            <v>Wireless Components and bases</v>
          </cell>
          <cell r="E1566" t="str">
            <v>Wireless Components and bases</v>
          </cell>
          <cell r="AE1566" t="str">
            <v>3FDGD</v>
          </cell>
          <cell r="AF1566">
            <v>3</v>
          </cell>
          <cell r="AG1566" t="str">
            <v>F</v>
          </cell>
          <cell r="AH1566" t="str">
            <v>D</v>
          </cell>
          <cell r="AI1566" t="str">
            <v>G</v>
          </cell>
          <cell r="AJ1566" t="str">
            <v>D</v>
          </cell>
          <cell r="AK1566" t="str">
            <v>Sinteso</v>
          </cell>
          <cell r="AL1566" t="str">
            <v>Wireless Components and bases</v>
          </cell>
        </row>
        <row r="1567">
          <cell r="A1567" t="str">
            <v>S54370-Z11-A1</v>
          </cell>
          <cell r="B1567" t="str">
            <v>S54370-Z11-A1</v>
          </cell>
          <cell r="C1567" t="str">
            <v>BAT3.6-2.2</v>
          </cell>
          <cell r="D1567" t="str">
            <v>BAT3.6-10  Li-SOCl2 batt.pack 3.6V, 10Ah</v>
          </cell>
          <cell r="E1567" t="str">
            <v>BAT3.6-10 Li-SOCl2 Batt. Pack 3.6V, 10Ah</v>
          </cell>
          <cell r="F1567">
            <v>58</v>
          </cell>
          <cell r="G1567" t="str">
            <v>EUR</v>
          </cell>
          <cell r="H1567">
            <v>1</v>
          </cell>
          <cell r="I1567">
            <v>-75</v>
          </cell>
          <cell r="J1567">
            <v>14.5</v>
          </cell>
          <cell r="K1567" t="str">
            <v>EUR</v>
          </cell>
          <cell r="M1567"/>
          <cell r="N1567">
            <v>58</v>
          </cell>
          <cell r="O1567" t="str">
            <v>EUR</v>
          </cell>
          <cell r="P1567">
            <v>1</v>
          </cell>
          <cell r="Q1567">
            <v>-75</v>
          </cell>
          <cell r="R1567">
            <v>14.5</v>
          </cell>
          <cell r="S1567" t="str">
            <v>EUR</v>
          </cell>
          <cell r="U1567"/>
          <cell r="V1567">
            <v>1044</v>
          </cell>
          <cell r="W1567">
            <v>1044</v>
          </cell>
          <cell r="X1567">
            <v>0</v>
          </cell>
          <cell r="Y1567" t="e">
            <v>#NAME?</v>
          </cell>
          <cell r="Z1567">
            <v>1</v>
          </cell>
          <cell r="AA1567">
            <v>1</v>
          </cell>
          <cell r="AB1567">
            <v>30</v>
          </cell>
          <cell r="AC1567" t="str">
            <v>*SN</v>
          </cell>
          <cell r="AE1567" t="str">
            <v>3FDGD</v>
          </cell>
          <cell r="AF1567">
            <v>3</v>
          </cell>
          <cell r="AG1567" t="str">
            <v>F</v>
          </cell>
          <cell r="AH1567" t="str">
            <v>D</v>
          </cell>
          <cell r="AI1567" t="str">
            <v>G</v>
          </cell>
          <cell r="AJ1567" t="str">
            <v>D</v>
          </cell>
          <cell r="AK1567" t="str">
            <v>Sinteso</v>
          </cell>
          <cell r="AL1567" t="str">
            <v>Wireless Components and bases</v>
          </cell>
          <cell r="AM1567" t="str">
            <v>N</v>
          </cell>
          <cell r="AN1567" t="str">
            <v>EAR99H</v>
          </cell>
          <cell r="AO1567">
            <v>85065010000</v>
          </cell>
          <cell r="AP1567" t="str">
            <v>DE</v>
          </cell>
          <cell r="AQ1567">
            <v>9.1999999999999998E-2</v>
          </cell>
          <cell r="AR1567" t="str">
            <v>KG</v>
          </cell>
          <cell r="AS1567"/>
          <cell r="AW1567">
            <v>72</v>
          </cell>
          <cell r="AX1567">
            <v>1045.8</v>
          </cell>
        </row>
        <row r="1568">
          <cell r="A1568" t="str">
            <v>S54319-F12-A1</v>
          </cell>
          <cell r="B1568" t="str">
            <v>S54319-F12-A1</v>
          </cell>
          <cell r="C1568" t="str">
            <v>FDB271</v>
          </cell>
          <cell r="D1568" t="str">
            <v>FDB271  Base radio detector</v>
          </cell>
          <cell r="E1568" t="str">
            <v>FDB271  Sockel Funk-Melder</v>
          </cell>
          <cell r="F1568">
            <v>5</v>
          </cell>
          <cell r="G1568" t="str">
            <v>EUR</v>
          </cell>
          <cell r="H1568">
            <v>1</v>
          </cell>
          <cell r="I1568">
            <v>-75</v>
          </cell>
          <cell r="J1568">
            <v>1.25</v>
          </cell>
          <cell r="K1568" t="str">
            <v>EUR</v>
          </cell>
          <cell r="M1568"/>
          <cell r="N1568">
            <v>5</v>
          </cell>
          <cell r="O1568" t="str">
            <v>EUR</v>
          </cell>
          <cell r="P1568">
            <v>1</v>
          </cell>
          <cell r="Q1568">
            <v>-75</v>
          </cell>
          <cell r="R1568">
            <v>1.25</v>
          </cell>
          <cell r="S1568" t="str">
            <v>EUR</v>
          </cell>
          <cell r="U1568"/>
          <cell r="V1568">
            <v>22.5</v>
          </cell>
          <cell r="W1568">
            <v>22.5</v>
          </cell>
          <cell r="X1568">
            <v>0</v>
          </cell>
          <cell r="Y1568" t="e">
            <v>#NAME?</v>
          </cell>
          <cell r="Z1568">
            <v>1</v>
          </cell>
          <cell r="AA1568">
            <v>1</v>
          </cell>
          <cell r="AB1568">
            <v>30</v>
          </cell>
          <cell r="AC1568" t="str">
            <v>*SN</v>
          </cell>
          <cell r="AE1568" t="str">
            <v>3FDGD</v>
          </cell>
          <cell r="AF1568">
            <v>3</v>
          </cell>
          <cell r="AG1568" t="str">
            <v>F</v>
          </cell>
          <cell r="AH1568" t="str">
            <v>D</v>
          </cell>
          <cell r="AI1568" t="str">
            <v>G</v>
          </cell>
          <cell r="AJ1568" t="str">
            <v>D</v>
          </cell>
          <cell r="AK1568" t="str">
            <v>Sinteso</v>
          </cell>
          <cell r="AL1568" t="str">
            <v>Wireless Components and bases</v>
          </cell>
          <cell r="AM1568" t="str">
            <v>N</v>
          </cell>
          <cell r="AN1568" t="str">
            <v>N</v>
          </cell>
          <cell r="AO1568">
            <v>85389091900</v>
          </cell>
          <cell r="AP1568" t="str">
            <v>CH</v>
          </cell>
          <cell r="AQ1568">
            <v>0.04</v>
          </cell>
          <cell r="AR1568" t="str">
            <v>KG</v>
          </cell>
          <cell r="AS1568"/>
          <cell r="AW1568">
            <v>18</v>
          </cell>
          <cell r="AX1568">
            <v>22.61</v>
          </cell>
        </row>
        <row r="1569">
          <cell r="A1569" t="str">
            <v>S54323-F104-A1</v>
          </cell>
          <cell r="B1569" t="str">
            <v>S54323-F104-A1</v>
          </cell>
          <cell r="C1569" t="str">
            <v>FDCW221</v>
          </cell>
          <cell r="D1569" t="str">
            <v>FDCW221  Radio Gateway</v>
          </cell>
          <cell r="E1569" t="str">
            <v>FDCW221  Funk-Gateway</v>
          </cell>
          <cell r="F1569">
            <v>513</v>
          </cell>
          <cell r="G1569" t="str">
            <v>EUR</v>
          </cell>
          <cell r="H1569">
            <v>1</v>
          </cell>
          <cell r="I1569">
            <v>-75</v>
          </cell>
          <cell r="J1569">
            <v>128.25</v>
          </cell>
          <cell r="K1569" t="str">
            <v>EUR</v>
          </cell>
          <cell r="M1569"/>
          <cell r="N1569">
            <v>503</v>
          </cell>
          <cell r="O1569" t="str">
            <v>EUR</v>
          </cell>
          <cell r="P1569">
            <v>1</v>
          </cell>
          <cell r="Q1569">
            <v>-75</v>
          </cell>
          <cell r="R1569">
            <v>125.75</v>
          </cell>
          <cell r="S1569" t="str">
            <v>EUR</v>
          </cell>
          <cell r="U1569"/>
          <cell r="V1569">
            <v>128.25</v>
          </cell>
          <cell r="W1569">
            <v>125.75</v>
          </cell>
          <cell r="X1569">
            <v>1.25</v>
          </cell>
          <cell r="Y1569" t="e">
            <v>#NAME?</v>
          </cell>
          <cell r="Z1569">
            <v>1</v>
          </cell>
          <cell r="AA1569">
            <v>1</v>
          </cell>
          <cell r="AB1569">
            <v>30</v>
          </cell>
          <cell r="AC1569" t="str">
            <v>*SN</v>
          </cell>
          <cell r="AE1569" t="str">
            <v>3FDGD</v>
          </cell>
          <cell r="AF1569">
            <v>3</v>
          </cell>
          <cell r="AG1569" t="str">
            <v>F</v>
          </cell>
          <cell r="AH1569" t="str">
            <v>D</v>
          </cell>
          <cell r="AI1569" t="str">
            <v>G</v>
          </cell>
          <cell r="AJ1569" t="str">
            <v>D</v>
          </cell>
          <cell r="AK1569" t="str">
            <v>Sinteso</v>
          </cell>
          <cell r="AL1569" t="str">
            <v>Wireless Components and bases</v>
          </cell>
          <cell r="AM1569" t="str">
            <v>N</v>
          </cell>
          <cell r="AN1569" t="str">
            <v>EAR99H</v>
          </cell>
          <cell r="AO1569">
            <v>85176200900</v>
          </cell>
          <cell r="AP1569" t="str">
            <v>CH</v>
          </cell>
          <cell r="AQ1569">
            <v>0.28599999999999998</v>
          </cell>
          <cell r="AR1569" t="str">
            <v>KG</v>
          </cell>
          <cell r="AS1569"/>
          <cell r="AW1569">
            <v>1</v>
          </cell>
          <cell r="AX1569">
            <v>123.29</v>
          </cell>
        </row>
        <row r="1570">
          <cell r="A1570" t="str">
            <v>S54370-F11-A1</v>
          </cell>
          <cell r="B1570" t="str">
            <v>S54370-F11-A1</v>
          </cell>
          <cell r="C1570" t="str">
            <v>FDCW241</v>
          </cell>
          <cell r="D1570" t="str">
            <v>FDCW241  Radio Gateway</v>
          </cell>
          <cell r="E1570" t="str">
            <v>FDCW241  Funk-Gateway</v>
          </cell>
          <cell r="F1570">
            <v>475</v>
          </cell>
          <cell r="G1570" t="str">
            <v>EUR</v>
          </cell>
          <cell r="H1570">
            <v>1</v>
          </cell>
          <cell r="I1570">
            <v>-75</v>
          </cell>
          <cell r="J1570">
            <v>118.75</v>
          </cell>
          <cell r="K1570" t="str">
            <v>EUR</v>
          </cell>
          <cell r="M1570"/>
          <cell r="N1570">
            <v>475</v>
          </cell>
          <cell r="O1570" t="str">
            <v>EUR</v>
          </cell>
          <cell r="P1570">
            <v>1</v>
          </cell>
          <cell r="Q1570">
            <v>-75</v>
          </cell>
          <cell r="R1570">
            <v>118.75</v>
          </cell>
          <cell r="S1570" t="str">
            <v>EUR</v>
          </cell>
          <cell r="U1570"/>
          <cell r="V1570">
            <v>475</v>
          </cell>
          <cell r="W1570">
            <v>475</v>
          </cell>
          <cell r="X1570">
            <v>0</v>
          </cell>
          <cell r="Y1570" t="e">
            <v>#NAME?</v>
          </cell>
          <cell r="Z1570">
            <v>1</v>
          </cell>
          <cell r="AA1570">
            <v>1</v>
          </cell>
          <cell r="AB1570">
            <v>30</v>
          </cell>
          <cell r="AC1570" t="str">
            <v>*SG</v>
          </cell>
          <cell r="AE1570" t="str">
            <v>3FDGD</v>
          </cell>
          <cell r="AF1570">
            <v>3</v>
          </cell>
          <cell r="AG1570" t="str">
            <v>F</v>
          </cell>
          <cell r="AH1570" t="str">
            <v>D</v>
          </cell>
          <cell r="AI1570" t="str">
            <v>G</v>
          </cell>
          <cell r="AJ1570" t="str">
            <v>D</v>
          </cell>
          <cell r="AK1570" t="str">
            <v>Sinteso</v>
          </cell>
          <cell r="AL1570" t="str">
            <v>Wireless Components and bases</v>
          </cell>
          <cell r="AM1570" t="str">
            <v>N</v>
          </cell>
          <cell r="AN1570" t="str">
            <v>5D002TSU</v>
          </cell>
          <cell r="AO1570">
            <v>85176200900</v>
          </cell>
          <cell r="AP1570" t="str">
            <v>CH</v>
          </cell>
          <cell r="AQ1570">
            <v>0.252</v>
          </cell>
          <cell r="AR1570" t="str">
            <v>KG</v>
          </cell>
          <cell r="AS1570"/>
          <cell r="AW1570">
            <v>4</v>
          </cell>
          <cell r="AX1570">
            <v>476.56</v>
          </cell>
        </row>
        <row r="1571">
          <cell r="A1571" t="str">
            <v>S54313-F1-A1</v>
          </cell>
          <cell r="B1571" t="str">
            <v>S54313-F1-A1</v>
          </cell>
          <cell r="C1571" t="str">
            <v>FDOOT271</v>
          </cell>
          <cell r="D1571" t="str">
            <v>FDOOT271  Radio neural fire detector</v>
          </cell>
          <cell r="E1571" t="str">
            <v>FDOOT271  Funk Neuronaler Brandmelder</v>
          </cell>
          <cell r="F1571">
            <v>545</v>
          </cell>
          <cell r="G1571" t="str">
            <v>EUR</v>
          </cell>
          <cell r="H1571">
            <v>1</v>
          </cell>
          <cell r="I1571">
            <v>-75</v>
          </cell>
          <cell r="L1571">
            <v>111</v>
          </cell>
          <cell r="M1571" t="str">
            <v>EUR</v>
          </cell>
          <cell r="N1571">
            <v>545</v>
          </cell>
          <cell r="O1571" t="str">
            <v>EUR</v>
          </cell>
          <cell r="P1571">
            <v>1</v>
          </cell>
          <cell r="Q1571">
            <v>-75</v>
          </cell>
          <cell r="T1571">
            <v>111</v>
          </cell>
          <cell r="U1571" t="str">
            <v>EUR</v>
          </cell>
          <cell r="V1571">
            <v>1998</v>
          </cell>
          <cell r="W1571">
            <v>1998</v>
          </cell>
          <cell r="X1571">
            <v>0</v>
          </cell>
          <cell r="Y1571" t="e">
            <v>#NAME?</v>
          </cell>
          <cell r="Z1571">
            <v>1</v>
          </cell>
          <cell r="AA1571">
            <v>1</v>
          </cell>
          <cell r="AB1571">
            <v>30</v>
          </cell>
          <cell r="AC1571" t="str">
            <v>*SG</v>
          </cell>
          <cell r="AE1571" t="str">
            <v>3FDGD</v>
          </cell>
          <cell r="AF1571">
            <v>3</v>
          </cell>
          <cell r="AG1571" t="str">
            <v>F</v>
          </cell>
          <cell r="AH1571" t="str">
            <v>D</v>
          </cell>
          <cell r="AI1571" t="str">
            <v>G</v>
          </cell>
          <cell r="AJ1571" t="str">
            <v>D</v>
          </cell>
          <cell r="AK1571" t="str">
            <v>Sinteso</v>
          </cell>
          <cell r="AL1571" t="str">
            <v>Wireless Components and bases</v>
          </cell>
          <cell r="AM1571" t="str">
            <v>N</v>
          </cell>
          <cell r="AN1571" t="str">
            <v>EAR99H</v>
          </cell>
          <cell r="AO1571">
            <v>85311030000</v>
          </cell>
          <cell r="AP1571" t="str">
            <v>CH</v>
          </cell>
          <cell r="AQ1571">
            <v>0.13800000000000001</v>
          </cell>
          <cell r="AR1571" t="str">
            <v>KG</v>
          </cell>
          <cell r="AS1571" t="str">
            <v>F58</v>
          </cell>
          <cell r="AT1571" t="str">
            <v>Wireless SWiNG</v>
          </cell>
          <cell r="AW1571">
            <v>18</v>
          </cell>
          <cell r="AX1571">
            <v>1994.77</v>
          </cell>
        </row>
        <row r="1572">
          <cell r="A1572" t="str">
            <v>S54313-F1-A2</v>
          </cell>
          <cell r="B1572" t="str">
            <v>S54313-F1-A2</v>
          </cell>
          <cell r="C1572" t="str">
            <v>FDOOT271</v>
          </cell>
          <cell r="D1572" t="str">
            <v>FDOOT271  Radio fire detector (colored)</v>
          </cell>
          <cell r="E1572" t="str">
            <v>FDOOT271  Funk Brandmelder (farbig)</v>
          </cell>
          <cell r="F1572" t="str">
            <v>see 'colored items' price list</v>
          </cell>
          <cell r="G1572"/>
          <cell r="H1572">
            <v>1</v>
          </cell>
          <cell r="I1572">
            <v>-75</v>
          </cell>
          <cell r="K1572"/>
          <cell r="M1572"/>
          <cell r="O1572"/>
          <cell r="Q1572">
            <v>-75</v>
          </cell>
          <cell r="S1572"/>
          <cell r="U1572"/>
          <cell r="V1572">
            <v>0</v>
          </cell>
          <cell r="W1572">
            <v>0</v>
          </cell>
          <cell r="X1572">
            <v>0</v>
          </cell>
          <cell r="Y1572" t="e">
            <v>#NAME?</v>
          </cell>
          <cell r="Z1572">
            <v>1</v>
          </cell>
          <cell r="AA1572">
            <v>1</v>
          </cell>
          <cell r="AB1572">
            <v>30</v>
          </cell>
          <cell r="AC1572" t="str">
            <v>*SN</v>
          </cell>
          <cell r="AE1572" t="str">
            <v>3FDGD</v>
          </cell>
          <cell r="AF1572">
            <v>3</v>
          </cell>
          <cell r="AG1572" t="str">
            <v>F</v>
          </cell>
          <cell r="AH1572" t="str">
            <v>D</v>
          </cell>
          <cell r="AI1572" t="str">
            <v>G</v>
          </cell>
          <cell r="AJ1572" t="str">
            <v>D</v>
          </cell>
          <cell r="AK1572" t="str">
            <v>Sinteso</v>
          </cell>
          <cell r="AL1572" t="str">
            <v>Wireless Components and bases</v>
          </cell>
          <cell r="AM1572" t="str">
            <v>N</v>
          </cell>
          <cell r="AN1572" t="str">
            <v>EAR99</v>
          </cell>
          <cell r="AO1572">
            <v>85311030000</v>
          </cell>
          <cell r="AP1572" t="str">
            <v>CH</v>
          </cell>
          <cell r="AQ1572">
            <v>0.13800000000000001</v>
          </cell>
          <cell r="AR1572" t="str">
            <v>KG</v>
          </cell>
          <cell r="AS1572"/>
          <cell r="AW1572">
            <v>0</v>
          </cell>
          <cell r="AX1572">
            <v>0</v>
          </cell>
        </row>
        <row r="1573">
          <cell r="A1573" t="str">
            <v>S54319-F12-A2</v>
          </cell>
          <cell r="B1573" t="str">
            <v>S54319-F12-A2</v>
          </cell>
          <cell r="C1573" t="str">
            <v>FDB271</v>
          </cell>
          <cell r="D1573" t="str">
            <v>FDB271  Base radio detector (colored)</v>
          </cell>
          <cell r="E1573" t="str">
            <v>FDB271  Sockel Funkmelder (farbig)</v>
          </cell>
          <cell r="F1573" t="str">
            <v>see 'colored items' price list</v>
          </cell>
          <cell r="G1573"/>
          <cell r="H1573">
            <v>1</v>
          </cell>
          <cell r="I1573">
            <v>-75</v>
          </cell>
          <cell r="K1573"/>
          <cell r="M1573"/>
          <cell r="O1573"/>
          <cell r="Q1573">
            <v>-75</v>
          </cell>
          <cell r="S1573"/>
          <cell r="U1573"/>
          <cell r="V1573">
            <v>0</v>
          </cell>
          <cell r="W1573">
            <v>0</v>
          </cell>
          <cell r="X1573">
            <v>0</v>
          </cell>
          <cell r="Y1573" t="e">
            <v>#NAME?</v>
          </cell>
          <cell r="Z1573">
            <v>1</v>
          </cell>
          <cell r="AA1573">
            <v>1</v>
          </cell>
          <cell r="AB1573">
            <v>30</v>
          </cell>
          <cell r="AC1573" t="str">
            <v>*SN</v>
          </cell>
          <cell r="AE1573" t="str">
            <v>3FDGD</v>
          </cell>
          <cell r="AF1573">
            <v>3</v>
          </cell>
          <cell r="AG1573" t="str">
            <v>F</v>
          </cell>
          <cell r="AH1573" t="str">
            <v>D</v>
          </cell>
          <cell r="AI1573" t="str">
            <v>G</v>
          </cell>
          <cell r="AJ1573" t="str">
            <v>D</v>
          </cell>
          <cell r="AK1573" t="str">
            <v>Sinteso</v>
          </cell>
          <cell r="AL1573" t="str">
            <v>Wireless Components and bases</v>
          </cell>
          <cell r="AM1573" t="str">
            <v>N</v>
          </cell>
          <cell r="AN1573" t="str">
            <v>EAR99</v>
          </cell>
          <cell r="AO1573">
            <v>85319085900</v>
          </cell>
          <cell r="AP1573" t="str">
            <v>CH</v>
          </cell>
          <cell r="AQ1573">
            <v>0.1</v>
          </cell>
          <cell r="AR1573" t="str">
            <v>KG</v>
          </cell>
          <cell r="AS1573"/>
          <cell r="AW1573">
            <v>0</v>
          </cell>
          <cell r="AX1573">
            <v>0</v>
          </cell>
        </row>
        <row r="1574">
          <cell r="A1574" t="str">
            <v>S54370-F11-A3</v>
          </cell>
          <cell r="B1574" t="str">
            <v>S54370-F11-A3</v>
          </cell>
          <cell r="C1574" t="str">
            <v>FDCW241</v>
          </cell>
          <cell r="D1574" t="str">
            <v>FDCW241  Radio Gateway (colored)</v>
          </cell>
          <cell r="E1574" t="str">
            <v>FDCW241  Funk-Gateway (farbig)</v>
          </cell>
          <cell r="F1574" t="str">
            <v>see 'colored items' price list</v>
          </cell>
          <cell r="G1574"/>
          <cell r="H1574">
            <v>1</v>
          </cell>
          <cell r="I1574">
            <v>-75</v>
          </cell>
          <cell r="K1574"/>
          <cell r="M1574"/>
          <cell r="O1574"/>
          <cell r="Q1574">
            <v>-75</v>
          </cell>
          <cell r="S1574"/>
          <cell r="U1574"/>
          <cell r="V1574">
            <v>0</v>
          </cell>
          <cell r="W1574">
            <v>0</v>
          </cell>
          <cell r="X1574">
            <v>0</v>
          </cell>
          <cell r="Y1574" t="e">
            <v>#NAME?</v>
          </cell>
          <cell r="Z1574">
            <v>1</v>
          </cell>
          <cell r="AA1574">
            <v>1</v>
          </cell>
          <cell r="AB1574">
            <v>30</v>
          </cell>
          <cell r="AC1574" t="str">
            <v>*SN</v>
          </cell>
          <cell r="AE1574" t="str">
            <v>3FDGD</v>
          </cell>
          <cell r="AF1574">
            <v>3</v>
          </cell>
          <cell r="AG1574" t="str">
            <v>F</v>
          </cell>
          <cell r="AH1574" t="str">
            <v>D</v>
          </cell>
          <cell r="AI1574" t="str">
            <v>G</v>
          </cell>
          <cell r="AJ1574" t="str">
            <v>D</v>
          </cell>
          <cell r="AK1574" t="str">
            <v>Sinteso</v>
          </cell>
          <cell r="AL1574" t="str">
            <v>Wireless Components and bases</v>
          </cell>
          <cell r="AM1574" t="str">
            <v>N</v>
          </cell>
          <cell r="AN1574" t="str">
            <v>EAR99</v>
          </cell>
          <cell r="AO1574">
            <v>85176100900</v>
          </cell>
          <cell r="AP1574" t="str">
            <v>CH</v>
          </cell>
          <cell r="AQ1574">
            <v>0.28599999999999998</v>
          </cell>
          <cell r="AR1574" t="str">
            <v>KG</v>
          </cell>
          <cell r="AS1574"/>
          <cell r="AW1574">
            <v>0</v>
          </cell>
          <cell r="AX1574">
            <v>0</v>
          </cell>
        </row>
        <row r="1575">
          <cell r="D1575" t="str">
            <v>Bases &amp; Accessories</v>
          </cell>
          <cell r="E1575" t="str">
            <v>Bases &amp; Accessories</v>
          </cell>
          <cell r="AE1575" t="str">
            <v>3FDGE</v>
          </cell>
          <cell r="AF1575">
            <v>3</v>
          </cell>
          <cell r="AG1575" t="str">
            <v>F</v>
          </cell>
          <cell r="AH1575" t="str">
            <v>D</v>
          </cell>
          <cell r="AI1575" t="str">
            <v>G</v>
          </cell>
          <cell r="AJ1575" t="str">
            <v>E</v>
          </cell>
          <cell r="AK1575" t="str">
            <v>Sinteso</v>
          </cell>
          <cell r="AL1575" t="str">
            <v>Bases &amp; Accessories</v>
          </cell>
        </row>
        <row r="1576">
          <cell r="A1576" t="str">
            <v>A5Q00003814</v>
          </cell>
          <cell r="B1576" t="str">
            <v>A5Q00003814</v>
          </cell>
          <cell r="C1576" t="str">
            <v>FDB201</v>
          </cell>
          <cell r="D1576" t="str">
            <v>FDB201  Detector base (conventional)</v>
          </cell>
          <cell r="E1576" t="str">
            <v>FDB201  Meldersockel (kollektiv)</v>
          </cell>
          <cell r="F1576">
            <v>7.65</v>
          </cell>
          <cell r="G1576" t="str">
            <v>EUR</v>
          </cell>
          <cell r="H1576">
            <v>1</v>
          </cell>
          <cell r="I1576">
            <v>-75</v>
          </cell>
          <cell r="J1576">
            <v>1.91</v>
          </cell>
          <cell r="K1576" t="str">
            <v>EUR</v>
          </cell>
          <cell r="M1576"/>
          <cell r="N1576">
            <v>7.5</v>
          </cell>
          <cell r="O1576" t="str">
            <v>EUR</v>
          </cell>
          <cell r="P1576">
            <v>1</v>
          </cell>
          <cell r="Q1576">
            <v>-75</v>
          </cell>
          <cell r="R1576">
            <v>1.88</v>
          </cell>
          <cell r="S1576" t="str">
            <v>EUR</v>
          </cell>
          <cell r="U1576"/>
          <cell r="V1576">
            <v>1333.18</v>
          </cell>
          <cell r="W1576">
            <v>1312.24</v>
          </cell>
          <cell r="X1576">
            <v>10.470000000000027</v>
          </cell>
          <cell r="Y1576" t="e">
            <v>#NAME?</v>
          </cell>
          <cell r="Z1576">
            <v>1</v>
          </cell>
          <cell r="AA1576">
            <v>1</v>
          </cell>
          <cell r="AB1576">
            <v>30</v>
          </cell>
          <cell r="AC1576" t="str">
            <v>*SN</v>
          </cell>
          <cell r="AE1576" t="str">
            <v>3FDGE</v>
          </cell>
          <cell r="AF1576">
            <v>3</v>
          </cell>
          <cell r="AG1576" t="str">
            <v>F</v>
          </cell>
          <cell r="AH1576" t="str">
            <v>D</v>
          </cell>
          <cell r="AI1576" t="str">
            <v>G</v>
          </cell>
          <cell r="AJ1576" t="str">
            <v>E</v>
          </cell>
          <cell r="AK1576" t="str">
            <v>Sinteso</v>
          </cell>
          <cell r="AL1576" t="str">
            <v>Bases &amp; Accessories</v>
          </cell>
          <cell r="AM1576" t="str">
            <v>N</v>
          </cell>
          <cell r="AN1576" t="str">
            <v>N</v>
          </cell>
          <cell r="AO1576">
            <v>85319085900</v>
          </cell>
          <cell r="AP1576" t="str">
            <v>CH</v>
          </cell>
          <cell r="AQ1576">
            <v>2.7E-2</v>
          </cell>
          <cell r="AR1576" t="str">
            <v>KG</v>
          </cell>
          <cell r="AS1576"/>
          <cell r="AW1576">
            <v>698</v>
          </cell>
          <cell r="AX1576">
            <v>1296.79</v>
          </cell>
        </row>
        <row r="1577">
          <cell r="A1577" t="str">
            <v>A5Q00012742</v>
          </cell>
          <cell r="B1577" t="str">
            <v>A5Q00012742</v>
          </cell>
          <cell r="C1577" t="str">
            <v>FDB201-AA</v>
          </cell>
          <cell r="D1577" t="str">
            <v>FDB201-AA  Detector base (conventional)</v>
          </cell>
          <cell r="E1577" t="str">
            <v>FDB201-AA  Meldersockel (kollektiv)</v>
          </cell>
          <cell r="F1577">
            <v>20.399999999999999</v>
          </cell>
          <cell r="G1577" t="str">
            <v>EUR</v>
          </cell>
          <cell r="H1577">
            <v>1</v>
          </cell>
          <cell r="I1577">
            <v>-75</v>
          </cell>
          <cell r="J1577">
            <v>5.0999999999999996</v>
          </cell>
          <cell r="K1577" t="str">
            <v>EUR</v>
          </cell>
          <cell r="M1577"/>
          <cell r="N1577">
            <v>20</v>
          </cell>
          <cell r="O1577" t="str">
            <v>EUR</v>
          </cell>
          <cell r="P1577">
            <v>1</v>
          </cell>
          <cell r="Q1577">
            <v>-75</v>
          </cell>
          <cell r="R1577">
            <v>5</v>
          </cell>
          <cell r="S1577" t="str">
            <v>EUR</v>
          </cell>
          <cell r="U1577"/>
          <cell r="V1577">
            <v>306</v>
          </cell>
          <cell r="W1577">
            <v>300</v>
          </cell>
          <cell r="X1577">
            <v>3</v>
          </cell>
          <cell r="Y1577" t="e">
            <v>#NAME?</v>
          </cell>
          <cell r="Z1577">
            <v>1</v>
          </cell>
          <cell r="AA1577">
            <v>1</v>
          </cell>
          <cell r="AB1577">
            <v>30</v>
          </cell>
          <cell r="AC1577" t="str">
            <v>*SN</v>
          </cell>
          <cell r="AE1577" t="str">
            <v>3FDGE</v>
          </cell>
          <cell r="AF1577">
            <v>3</v>
          </cell>
          <cell r="AG1577" t="str">
            <v>F</v>
          </cell>
          <cell r="AH1577" t="str">
            <v>D</v>
          </cell>
          <cell r="AI1577" t="str">
            <v>G</v>
          </cell>
          <cell r="AJ1577" t="str">
            <v>E</v>
          </cell>
          <cell r="AK1577" t="str">
            <v>Sinteso</v>
          </cell>
          <cell r="AL1577" t="str">
            <v>Bases &amp; Accessories</v>
          </cell>
          <cell r="AM1577" t="str">
            <v>N</v>
          </cell>
          <cell r="AN1577" t="str">
            <v>N</v>
          </cell>
          <cell r="AO1577">
            <v>85319085900</v>
          </cell>
          <cell r="AP1577" t="str">
            <v>CH</v>
          </cell>
          <cell r="AQ1577">
            <v>2.9000000000000001E-2</v>
          </cell>
          <cell r="AR1577" t="str">
            <v>KG</v>
          </cell>
          <cell r="AS1577"/>
          <cell r="AW1577">
            <v>60</v>
          </cell>
          <cell r="AX1577">
            <v>245.06</v>
          </cell>
        </row>
        <row r="1578">
          <cell r="A1578" t="str">
            <v>S54319-F3-A1</v>
          </cell>
          <cell r="B1578" t="str">
            <v>S54319-F3-A1</v>
          </cell>
          <cell r="C1578" t="str">
            <v>FDB202</v>
          </cell>
          <cell r="D1578" t="str">
            <v>FDB202  Detector Base conventional. flat</v>
          </cell>
          <cell r="E1578" t="str">
            <v>FDB202  Meldersockel. kollektiv, flach</v>
          </cell>
          <cell r="F1578">
            <v>8.36</v>
          </cell>
          <cell r="G1578" t="str">
            <v>EUR</v>
          </cell>
          <cell r="H1578">
            <v>1</v>
          </cell>
          <cell r="I1578">
            <v>-75</v>
          </cell>
          <cell r="J1578">
            <v>2.09</v>
          </cell>
          <cell r="K1578" t="str">
            <v>EUR</v>
          </cell>
          <cell r="M1578"/>
          <cell r="N1578">
            <v>8.1999999999999993</v>
          </cell>
          <cell r="O1578" t="str">
            <v>EUR</v>
          </cell>
          <cell r="P1578">
            <v>1</v>
          </cell>
          <cell r="Q1578">
            <v>-75</v>
          </cell>
          <cell r="R1578">
            <v>2.0499999999999998</v>
          </cell>
          <cell r="S1578" t="str">
            <v>EUR</v>
          </cell>
          <cell r="U1578"/>
          <cell r="V1578">
            <v>20.9</v>
          </cell>
          <cell r="W1578">
            <v>20.5</v>
          </cell>
          <cell r="X1578">
            <v>0.19999999999999929</v>
          </cell>
          <cell r="Y1578" t="e">
            <v>#NAME?</v>
          </cell>
          <cell r="Z1578">
            <v>5</v>
          </cell>
          <cell r="AA1578">
            <v>5</v>
          </cell>
          <cell r="AB1578">
            <v>30</v>
          </cell>
          <cell r="AC1578" t="str">
            <v>*SN</v>
          </cell>
          <cell r="AE1578" t="str">
            <v>3FDGE</v>
          </cell>
          <cell r="AF1578">
            <v>3</v>
          </cell>
          <cell r="AG1578" t="str">
            <v>F</v>
          </cell>
          <cell r="AH1578" t="str">
            <v>D</v>
          </cell>
          <cell r="AI1578" t="str">
            <v>G</v>
          </cell>
          <cell r="AJ1578" t="str">
            <v>E</v>
          </cell>
          <cell r="AK1578" t="str">
            <v>Sinteso</v>
          </cell>
          <cell r="AL1578" t="str">
            <v>Bases &amp; Accessories</v>
          </cell>
          <cell r="AM1578" t="str">
            <v>N</v>
          </cell>
          <cell r="AN1578" t="str">
            <v>N</v>
          </cell>
          <cell r="AO1578">
            <v>85319085900</v>
          </cell>
          <cell r="AP1578" t="str">
            <v>CH</v>
          </cell>
          <cell r="AQ1578">
            <v>0.02</v>
          </cell>
          <cell r="AR1578" t="str">
            <v>KG</v>
          </cell>
          <cell r="AS1578"/>
          <cell r="AW1578">
            <v>10</v>
          </cell>
          <cell r="AX1578">
            <v>20.51</v>
          </cell>
        </row>
        <row r="1579">
          <cell r="A1579" t="str">
            <v>A5Q00016446</v>
          </cell>
          <cell r="B1579" t="str">
            <v>A5Q00016446</v>
          </cell>
          <cell r="C1579" t="str">
            <v>FDB202</v>
          </cell>
          <cell r="D1579" t="str">
            <v>FDB202  Low-prof.detect.base(coll/color)</v>
          </cell>
          <cell r="E1579" t="str">
            <v>FDB202  Meldersockel flach(koll./farbig)</v>
          </cell>
          <cell r="F1579" t="str">
            <v>see 'colored items' price list</v>
          </cell>
          <cell r="G1579"/>
          <cell r="H1579">
            <v>1</v>
          </cell>
          <cell r="I1579">
            <v>-75</v>
          </cell>
          <cell r="K1579"/>
          <cell r="M1579"/>
          <cell r="O1579"/>
          <cell r="Q1579">
            <v>-75</v>
          </cell>
          <cell r="S1579"/>
          <cell r="U1579"/>
          <cell r="V1579">
            <v>0</v>
          </cell>
          <cell r="W1579">
            <v>0</v>
          </cell>
          <cell r="X1579">
            <v>0</v>
          </cell>
          <cell r="Y1579" t="e">
            <v>#NAME?</v>
          </cell>
          <cell r="Z1579">
            <v>1</v>
          </cell>
          <cell r="AA1579">
            <v>1</v>
          </cell>
          <cell r="AB1579">
            <v>30</v>
          </cell>
          <cell r="AC1579" t="str">
            <v>*SN</v>
          </cell>
          <cell r="AE1579" t="str">
            <v>3FDGE</v>
          </cell>
          <cell r="AF1579">
            <v>3</v>
          </cell>
          <cell r="AG1579" t="str">
            <v>F</v>
          </cell>
          <cell r="AH1579" t="str">
            <v>D</v>
          </cell>
          <cell r="AI1579" t="str">
            <v>G</v>
          </cell>
          <cell r="AJ1579" t="str">
            <v>E</v>
          </cell>
          <cell r="AK1579" t="str">
            <v>Sinteso</v>
          </cell>
          <cell r="AL1579" t="str">
            <v>Bases &amp; Accessories</v>
          </cell>
          <cell r="AM1579" t="str">
            <v>N</v>
          </cell>
          <cell r="AN1579" t="str">
            <v>N</v>
          </cell>
          <cell r="AO1579">
            <v>85319085900</v>
          </cell>
          <cell r="AP1579" t="str">
            <v>CH</v>
          </cell>
          <cell r="AQ1579">
            <v>2.5999999999999999E-2</v>
          </cell>
          <cell r="AR1579" t="str">
            <v>KG</v>
          </cell>
          <cell r="AS1579"/>
          <cell r="AW1579">
            <v>0</v>
          </cell>
          <cell r="AX1579">
            <v>0</v>
          </cell>
        </row>
        <row r="1580">
          <cell r="A1580" t="str">
            <v>A5Q00001664</v>
          </cell>
          <cell r="B1580" t="str">
            <v>A5Q00001664</v>
          </cell>
          <cell r="C1580" t="str">
            <v>FDB221</v>
          </cell>
          <cell r="D1580" t="str">
            <v>FDB221   Detector base (addressable)</v>
          </cell>
          <cell r="E1580" t="str">
            <v>FDB221   Meldersockel (adressierbar)</v>
          </cell>
          <cell r="F1580">
            <v>7.65</v>
          </cell>
          <cell r="G1580" t="str">
            <v>EUR</v>
          </cell>
          <cell r="H1580">
            <v>1</v>
          </cell>
          <cell r="I1580">
            <v>-75</v>
          </cell>
          <cell r="L1580">
            <v>2.02</v>
          </cell>
          <cell r="M1580" t="str">
            <v>EUR</v>
          </cell>
          <cell r="N1580">
            <v>7.5</v>
          </cell>
          <cell r="O1580" t="str">
            <v>EUR</v>
          </cell>
          <cell r="P1580">
            <v>1</v>
          </cell>
          <cell r="Q1580">
            <v>-75</v>
          </cell>
          <cell r="T1580">
            <v>1.98</v>
          </cell>
          <cell r="U1580" t="str">
            <v>EUR</v>
          </cell>
          <cell r="V1580">
            <v>136044.98000000001</v>
          </cell>
          <cell r="W1580">
            <v>133351.01999999999</v>
          </cell>
          <cell r="X1580">
            <v>1346.9800000000105</v>
          </cell>
          <cell r="Y1580" t="e">
            <v>#NAME?</v>
          </cell>
          <cell r="Z1580">
            <v>1</v>
          </cell>
          <cell r="AA1580">
            <v>1</v>
          </cell>
          <cell r="AB1580">
            <v>30</v>
          </cell>
          <cell r="AC1580" t="str">
            <v>*SN</v>
          </cell>
          <cell r="AE1580" t="str">
            <v>3FDGE</v>
          </cell>
          <cell r="AF1580">
            <v>3</v>
          </cell>
          <cell r="AG1580" t="str">
            <v>F</v>
          </cell>
          <cell r="AH1580" t="str">
            <v>D</v>
          </cell>
          <cell r="AI1580" t="str">
            <v>G</v>
          </cell>
          <cell r="AJ1580" t="str">
            <v>E</v>
          </cell>
          <cell r="AK1580" t="str">
            <v>Sinteso</v>
          </cell>
          <cell r="AL1580" t="str">
            <v>Bases &amp; Accessories</v>
          </cell>
          <cell r="AM1580" t="str">
            <v>N</v>
          </cell>
          <cell r="AN1580" t="str">
            <v>N</v>
          </cell>
          <cell r="AO1580">
            <v>85319085900</v>
          </cell>
          <cell r="AP1580" t="str">
            <v>CH</v>
          </cell>
          <cell r="AQ1580">
            <v>2.5999999999999999E-2</v>
          </cell>
          <cell r="AR1580" t="str">
            <v>KG</v>
          </cell>
          <cell r="AS1580"/>
          <cell r="AU1580" t="str">
            <v>5-34</v>
          </cell>
          <cell r="AW1580">
            <v>67349</v>
          </cell>
          <cell r="AX1580">
            <v>131622.22999999998</v>
          </cell>
        </row>
        <row r="1581">
          <cell r="A1581" t="str">
            <v>A5Q00012741</v>
          </cell>
          <cell r="B1581" t="str">
            <v>A5Q00012741</v>
          </cell>
          <cell r="C1581" t="str">
            <v>FDB221-AA</v>
          </cell>
          <cell r="D1581" t="str">
            <v>FDB221-AA  Detector base (addressable)</v>
          </cell>
          <cell r="E1581" t="str">
            <v>FDB221-AA  Meldersockel (adressierbar)</v>
          </cell>
          <cell r="F1581">
            <v>8.36</v>
          </cell>
          <cell r="G1581" t="str">
            <v>EUR</v>
          </cell>
          <cell r="H1581">
            <v>1</v>
          </cell>
          <cell r="I1581">
            <v>-75</v>
          </cell>
          <cell r="L1581">
            <v>2.3199999999999998</v>
          </cell>
          <cell r="M1581" t="str">
            <v>EUR</v>
          </cell>
          <cell r="N1581">
            <v>8.1999999999999993</v>
          </cell>
          <cell r="O1581" t="str">
            <v>EUR</v>
          </cell>
          <cell r="P1581">
            <v>1</v>
          </cell>
          <cell r="Q1581">
            <v>-75</v>
          </cell>
          <cell r="T1581">
            <v>2.27</v>
          </cell>
          <cell r="U1581" t="str">
            <v>EUR</v>
          </cell>
          <cell r="V1581">
            <v>185.6</v>
          </cell>
          <cell r="W1581">
            <v>181.6</v>
          </cell>
          <cell r="X1581">
            <v>2</v>
          </cell>
          <cell r="Y1581" t="e">
            <v>#NAME?</v>
          </cell>
          <cell r="Z1581">
            <v>1</v>
          </cell>
          <cell r="AA1581">
            <v>1</v>
          </cell>
          <cell r="AB1581">
            <v>30</v>
          </cell>
          <cell r="AC1581" t="str">
            <v>*SN</v>
          </cell>
          <cell r="AE1581" t="str">
            <v>3FDGE</v>
          </cell>
          <cell r="AF1581">
            <v>3</v>
          </cell>
          <cell r="AG1581" t="str">
            <v>F</v>
          </cell>
          <cell r="AH1581" t="str">
            <v>D</v>
          </cell>
          <cell r="AI1581" t="str">
            <v>G</v>
          </cell>
          <cell r="AJ1581" t="str">
            <v>E</v>
          </cell>
          <cell r="AK1581" t="str">
            <v>Sinteso</v>
          </cell>
          <cell r="AL1581" t="str">
            <v>Bases &amp; Accessories</v>
          </cell>
          <cell r="AM1581" t="str">
            <v>N</v>
          </cell>
          <cell r="AN1581" t="str">
            <v>N</v>
          </cell>
          <cell r="AO1581">
            <v>85319085900</v>
          </cell>
          <cell r="AP1581" t="str">
            <v>CH</v>
          </cell>
          <cell r="AQ1581">
            <v>2.7E-2</v>
          </cell>
          <cell r="AR1581" t="str">
            <v>KG</v>
          </cell>
          <cell r="AS1581"/>
          <cell r="AW1581">
            <v>80</v>
          </cell>
          <cell r="AX1581">
            <v>177.94</v>
          </cell>
        </row>
        <row r="1582">
          <cell r="A1582" t="str">
            <v>S54319-F1-A1</v>
          </cell>
          <cell r="B1582" t="str">
            <v>S54319-F1-A1</v>
          </cell>
          <cell r="C1582" t="str">
            <v>FDB222</v>
          </cell>
          <cell r="D1582" t="str">
            <v>FDB222  Detector base addressable. flat</v>
          </cell>
          <cell r="E1582" t="str">
            <v>FDB222  Meldersockel adressierbar. flach</v>
          </cell>
          <cell r="F1582">
            <v>8.36</v>
          </cell>
          <cell r="G1582" t="str">
            <v>EUR</v>
          </cell>
          <cell r="H1582">
            <v>1</v>
          </cell>
          <cell r="I1582">
            <v>-75</v>
          </cell>
          <cell r="L1582">
            <v>2.3199999999999998</v>
          </cell>
          <cell r="M1582" t="str">
            <v>EUR</v>
          </cell>
          <cell r="N1582">
            <v>8.1999999999999993</v>
          </cell>
          <cell r="O1582" t="str">
            <v>EUR</v>
          </cell>
          <cell r="P1582">
            <v>1</v>
          </cell>
          <cell r="Q1582">
            <v>-75</v>
          </cell>
          <cell r="T1582">
            <v>2.27</v>
          </cell>
          <cell r="U1582" t="str">
            <v>EUR</v>
          </cell>
          <cell r="V1582">
            <v>7382.24</v>
          </cell>
          <cell r="W1582">
            <v>7223.14</v>
          </cell>
          <cell r="X1582">
            <v>79.549999999999727</v>
          </cell>
          <cell r="Y1582" t="e">
            <v>#NAME?</v>
          </cell>
          <cell r="Z1582">
            <v>1</v>
          </cell>
          <cell r="AA1582">
            <v>1</v>
          </cell>
          <cell r="AB1582">
            <v>30</v>
          </cell>
          <cell r="AC1582" t="str">
            <v>*SN</v>
          </cell>
          <cell r="AE1582" t="str">
            <v>3FDGE</v>
          </cell>
          <cell r="AF1582">
            <v>3</v>
          </cell>
          <cell r="AG1582" t="str">
            <v>F</v>
          </cell>
          <cell r="AH1582" t="str">
            <v>D</v>
          </cell>
          <cell r="AI1582" t="str">
            <v>G</v>
          </cell>
          <cell r="AJ1582" t="str">
            <v>E</v>
          </cell>
          <cell r="AK1582" t="str">
            <v>Sinteso</v>
          </cell>
          <cell r="AL1582" t="str">
            <v>Bases &amp; Accessories</v>
          </cell>
          <cell r="AM1582" t="str">
            <v>N</v>
          </cell>
          <cell r="AN1582" t="str">
            <v>EAR99H</v>
          </cell>
          <cell r="AO1582">
            <v>85319085900</v>
          </cell>
          <cell r="AP1582" t="str">
            <v>CH</v>
          </cell>
          <cell r="AQ1582">
            <v>2.5999999999999999E-2</v>
          </cell>
          <cell r="AR1582" t="str">
            <v>KG</v>
          </cell>
          <cell r="AS1582"/>
          <cell r="AU1582" t="str">
            <v>5-34</v>
          </cell>
          <cell r="AW1582">
            <v>3182</v>
          </cell>
          <cell r="AX1582">
            <v>7206.7199999999993</v>
          </cell>
        </row>
        <row r="1583">
          <cell r="A1583" t="str">
            <v>A5Q00016447</v>
          </cell>
          <cell r="B1583" t="str">
            <v>A5Q00016447</v>
          </cell>
          <cell r="C1583" t="str">
            <v>FDB222</v>
          </cell>
          <cell r="D1583" t="str">
            <v>FDB222  Low-prof.detect.base(addr/color)</v>
          </cell>
          <cell r="E1583" t="str">
            <v>FDB222  Meldersockel flach (adr./farbig)</v>
          </cell>
          <cell r="F1583" t="str">
            <v>see 'colored items' price list</v>
          </cell>
          <cell r="G1583"/>
          <cell r="H1583">
            <v>1</v>
          </cell>
          <cell r="I1583">
            <v>-75</v>
          </cell>
          <cell r="K1583"/>
          <cell r="M1583"/>
          <cell r="O1583"/>
          <cell r="Q1583">
            <v>-75</v>
          </cell>
          <cell r="S1583"/>
          <cell r="U1583"/>
          <cell r="V1583">
            <v>0</v>
          </cell>
          <cell r="W1583">
            <v>0</v>
          </cell>
          <cell r="X1583">
            <v>0</v>
          </cell>
          <cell r="Y1583" t="e">
            <v>#NAME?</v>
          </cell>
          <cell r="Z1583">
            <v>1</v>
          </cell>
          <cell r="AA1583">
            <v>1</v>
          </cell>
          <cell r="AB1583">
            <v>30</v>
          </cell>
          <cell r="AC1583" t="str">
            <v>*SN</v>
          </cell>
          <cell r="AE1583" t="str">
            <v>3FDGE</v>
          </cell>
          <cell r="AF1583">
            <v>3</v>
          </cell>
          <cell r="AG1583" t="str">
            <v>F</v>
          </cell>
          <cell r="AH1583" t="str">
            <v>D</v>
          </cell>
          <cell r="AI1583" t="str">
            <v>G</v>
          </cell>
          <cell r="AJ1583" t="str">
            <v>E</v>
          </cell>
          <cell r="AK1583" t="str">
            <v>Sinteso</v>
          </cell>
          <cell r="AL1583" t="str">
            <v>Bases &amp; Accessories</v>
          </cell>
          <cell r="AM1583" t="str">
            <v>N</v>
          </cell>
          <cell r="AN1583" t="str">
            <v>N</v>
          </cell>
          <cell r="AO1583">
            <v>85319085900</v>
          </cell>
          <cell r="AP1583" t="str">
            <v>CH</v>
          </cell>
          <cell r="AQ1583">
            <v>2.4E-2</v>
          </cell>
          <cell r="AR1583" t="str">
            <v>KG</v>
          </cell>
          <cell r="AS1583"/>
          <cell r="AW1583">
            <v>0</v>
          </cell>
          <cell r="AX1583">
            <v>0</v>
          </cell>
        </row>
        <row r="1584">
          <cell r="A1584" t="str">
            <v>S54319-F13-A1</v>
          </cell>
          <cell r="B1584" t="str">
            <v>S54319-F13-A1</v>
          </cell>
          <cell r="C1584" t="str">
            <v>FDB241</v>
          </cell>
          <cell r="D1584" t="str">
            <v>FDB241  Base adaptor Sinteso(SIGMA/A+)</v>
          </cell>
          <cell r="E1584" t="str">
            <v>FDB241  Sockeladapter Sinteso(SIGMA/A+)</v>
          </cell>
          <cell r="F1584">
            <v>46.9</v>
          </cell>
          <cell r="G1584" t="str">
            <v>EUR</v>
          </cell>
          <cell r="H1584">
            <v>1</v>
          </cell>
          <cell r="I1584">
            <v>-75</v>
          </cell>
          <cell r="J1584">
            <v>11.73</v>
          </cell>
          <cell r="K1584" t="str">
            <v>EUR</v>
          </cell>
          <cell r="M1584"/>
          <cell r="N1584">
            <v>46</v>
          </cell>
          <cell r="O1584" t="str">
            <v>EUR</v>
          </cell>
          <cell r="P1584">
            <v>1</v>
          </cell>
          <cell r="Q1584">
            <v>-75</v>
          </cell>
          <cell r="R1584">
            <v>11.5</v>
          </cell>
          <cell r="S1584" t="str">
            <v>EUR</v>
          </cell>
          <cell r="U1584"/>
          <cell r="V1584">
            <v>1665.66</v>
          </cell>
          <cell r="W1584">
            <v>1633</v>
          </cell>
          <cell r="X1584">
            <v>16.330000000000041</v>
          </cell>
          <cell r="Y1584" t="e">
            <v>#NAME?</v>
          </cell>
          <cell r="Z1584">
            <v>1</v>
          </cell>
          <cell r="AA1584">
            <v>1</v>
          </cell>
          <cell r="AB1584">
            <v>30</v>
          </cell>
          <cell r="AC1584" t="str">
            <v>*SN</v>
          </cell>
          <cell r="AE1584" t="str">
            <v>3FDGE</v>
          </cell>
          <cell r="AF1584">
            <v>3</v>
          </cell>
          <cell r="AG1584" t="str">
            <v>F</v>
          </cell>
          <cell r="AH1584" t="str">
            <v>D</v>
          </cell>
          <cell r="AI1584" t="str">
            <v>G</v>
          </cell>
          <cell r="AJ1584" t="str">
            <v>E</v>
          </cell>
          <cell r="AK1584" t="str">
            <v>Sinteso</v>
          </cell>
          <cell r="AL1584" t="str">
            <v>Bases &amp; Accessories</v>
          </cell>
          <cell r="AM1584" t="str">
            <v>N</v>
          </cell>
          <cell r="AN1584" t="str">
            <v>N</v>
          </cell>
          <cell r="AO1584">
            <v>85319085900</v>
          </cell>
          <cell r="AP1584" t="str">
            <v>CN</v>
          </cell>
          <cell r="AQ1584">
            <v>0.09</v>
          </cell>
          <cell r="AR1584" t="str">
            <v>KG</v>
          </cell>
          <cell r="AS1584"/>
          <cell r="AW1584">
            <v>142</v>
          </cell>
          <cell r="AX1584">
            <v>1629.2299999999998</v>
          </cell>
        </row>
        <row r="1585">
          <cell r="A1585" t="str">
            <v>A5Q00004929</v>
          </cell>
          <cell r="B1585" t="str">
            <v>A5Q00004929</v>
          </cell>
          <cell r="C1585" t="str">
            <v>FDB281</v>
          </cell>
          <cell r="D1585" t="str">
            <v>FDB281  Base adapter MS8/Sinteso</v>
          </cell>
          <cell r="E1585" t="str">
            <v>FDB281  Sockeladapter MS8/Sinteso</v>
          </cell>
          <cell r="F1585">
            <v>50.7</v>
          </cell>
          <cell r="G1585" t="str">
            <v>EUR</v>
          </cell>
          <cell r="H1585">
            <v>1</v>
          </cell>
          <cell r="I1585">
            <v>-75</v>
          </cell>
          <cell r="J1585">
            <v>12.68</v>
          </cell>
          <cell r="K1585" t="str">
            <v>EUR</v>
          </cell>
          <cell r="M1585"/>
          <cell r="N1585">
            <v>49.7</v>
          </cell>
          <cell r="O1585" t="str">
            <v>EUR</v>
          </cell>
          <cell r="P1585">
            <v>1</v>
          </cell>
          <cell r="Q1585">
            <v>-75</v>
          </cell>
          <cell r="R1585">
            <v>12.43</v>
          </cell>
          <cell r="S1585" t="str">
            <v>EUR</v>
          </cell>
          <cell r="U1585"/>
          <cell r="V1585">
            <v>0</v>
          </cell>
          <cell r="W1585">
            <v>0</v>
          </cell>
          <cell r="X1585">
            <v>0</v>
          </cell>
          <cell r="Y1585" t="e">
            <v>#NAME?</v>
          </cell>
          <cell r="Z1585">
            <v>1</v>
          </cell>
          <cell r="AA1585">
            <v>1</v>
          </cell>
          <cell r="AB1585">
            <v>30</v>
          </cell>
          <cell r="AC1585" t="str">
            <v>*SN</v>
          </cell>
          <cell r="AE1585" t="str">
            <v>3FDGE</v>
          </cell>
          <cell r="AF1585">
            <v>3</v>
          </cell>
          <cell r="AG1585" t="str">
            <v>F</v>
          </cell>
          <cell r="AH1585" t="str">
            <v>D</v>
          </cell>
          <cell r="AI1585" t="str">
            <v>G</v>
          </cell>
          <cell r="AJ1585" t="str">
            <v>E</v>
          </cell>
          <cell r="AK1585" t="str">
            <v>Sinteso</v>
          </cell>
          <cell r="AL1585" t="str">
            <v>Bases &amp; Accessories</v>
          </cell>
          <cell r="AM1585" t="str">
            <v>N</v>
          </cell>
          <cell r="AN1585" t="str">
            <v>EAR99</v>
          </cell>
          <cell r="AO1585">
            <v>85319085900</v>
          </cell>
          <cell r="AP1585" t="str">
            <v>CH</v>
          </cell>
          <cell r="AQ1585">
            <v>0.124</v>
          </cell>
          <cell r="AR1585" t="str">
            <v>KG</v>
          </cell>
          <cell r="AS1585"/>
          <cell r="AW1585">
            <v>0</v>
          </cell>
          <cell r="AX1585">
            <v>0</v>
          </cell>
        </row>
        <row r="1586">
          <cell r="A1586" t="str">
            <v>A5Q00001603</v>
          </cell>
          <cell r="B1586" t="str">
            <v>A5Q00001603</v>
          </cell>
          <cell r="C1586" t="str">
            <v>FDB291</v>
          </cell>
          <cell r="D1586" t="str">
            <v>FDB291  Base attachment</v>
          </cell>
          <cell r="E1586" t="str">
            <v>FDB291  Sockelzusatz</v>
          </cell>
          <cell r="F1586">
            <v>3.06</v>
          </cell>
          <cell r="G1586" t="str">
            <v>EUR</v>
          </cell>
          <cell r="H1586">
            <v>1</v>
          </cell>
          <cell r="I1586">
            <v>-75</v>
          </cell>
          <cell r="L1586">
            <v>0.85</v>
          </cell>
          <cell r="M1586" t="str">
            <v>EUR</v>
          </cell>
          <cell r="N1586">
            <v>3</v>
          </cell>
          <cell r="O1586" t="str">
            <v>EUR</v>
          </cell>
          <cell r="P1586">
            <v>1</v>
          </cell>
          <cell r="Q1586">
            <v>-75</v>
          </cell>
          <cell r="T1586">
            <v>0.83</v>
          </cell>
          <cell r="U1586" t="str">
            <v>EUR</v>
          </cell>
          <cell r="V1586">
            <v>20013.25</v>
          </cell>
          <cell r="W1586">
            <v>19542.349999999999</v>
          </cell>
          <cell r="X1586">
            <v>235.45000000000073</v>
          </cell>
          <cell r="Y1586" t="e">
            <v>#NAME?</v>
          </cell>
          <cell r="Z1586">
            <v>1</v>
          </cell>
          <cell r="AA1586">
            <v>1</v>
          </cell>
          <cell r="AB1586">
            <v>30</v>
          </cell>
          <cell r="AC1586" t="str">
            <v>*SN</v>
          </cell>
          <cell r="AE1586" t="str">
            <v>3FDGE</v>
          </cell>
          <cell r="AF1586">
            <v>3</v>
          </cell>
          <cell r="AG1586" t="str">
            <v>F</v>
          </cell>
          <cell r="AH1586" t="str">
            <v>D</v>
          </cell>
          <cell r="AI1586" t="str">
            <v>G</v>
          </cell>
          <cell r="AJ1586" t="str">
            <v>E</v>
          </cell>
          <cell r="AK1586" t="str">
            <v>Sinteso</v>
          </cell>
          <cell r="AL1586" t="str">
            <v>Bases &amp; Accessories</v>
          </cell>
          <cell r="AM1586" t="str">
            <v>N</v>
          </cell>
          <cell r="AN1586" t="str">
            <v>N</v>
          </cell>
          <cell r="AO1586">
            <v>85319085900</v>
          </cell>
          <cell r="AP1586" t="str">
            <v>CH</v>
          </cell>
          <cell r="AQ1586">
            <v>3.9E-2</v>
          </cell>
          <cell r="AR1586" t="str">
            <v>KG</v>
          </cell>
          <cell r="AS1586"/>
          <cell r="AU1586" t="str">
            <v>5-35</v>
          </cell>
          <cell r="AW1586">
            <v>23545</v>
          </cell>
          <cell r="AX1586">
            <v>19187.54</v>
          </cell>
        </row>
        <row r="1587">
          <cell r="A1587" t="str">
            <v>A5Q00016448</v>
          </cell>
          <cell r="B1587" t="str">
            <v>A5Q00016448</v>
          </cell>
          <cell r="C1587" t="str">
            <v>FDB291</v>
          </cell>
          <cell r="D1587" t="str">
            <v>FDB291  Base attachment (colored)</v>
          </cell>
          <cell r="E1587" t="str">
            <v>FDB291  Sockelzusatz (farbig)</v>
          </cell>
          <cell r="F1587" t="str">
            <v>see 'colored items' price list</v>
          </cell>
          <cell r="G1587"/>
          <cell r="H1587">
            <v>1</v>
          </cell>
          <cell r="I1587">
            <v>-75</v>
          </cell>
          <cell r="K1587"/>
          <cell r="M1587"/>
          <cell r="O1587"/>
          <cell r="Q1587">
            <v>-75</v>
          </cell>
          <cell r="S1587"/>
          <cell r="U1587"/>
          <cell r="V1587">
            <v>0</v>
          </cell>
          <cell r="W1587">
            <v>0</v>
          </cell>
          <cell r="X1587">
            <v>0</v>
          </cell>
          <cell r="Y1587" t="e">
            <v>#NAME?</v>
          </cell>
          <cell r="Z1587">
            <v>1</v>
          </cell>
          <cell r="AA1587">
            <v>1</v>
          </cell>
          <cell r="AB1587">
            <v>30</v>
          </cell>
          <cell r="AC1587" t="str">
            <v>*SN</v>
          </cell>
          <cell r="AE1587" t="str">
            <v>3FDGE</v>
          </cell>
          <cell r="AF1587">
            <v>3</v>
          </cell>
          <cell r="AG1587" t="str">
            <v>F</v>
          </cell>
          <cell r="AH1587" t="str">
            <v>D</v>
          </cell>
          <cell r="AI1587" t="str">
            <v>G</v>
          </cell>
          <cell r="AJ1587" t="str">
            <v>E</v>
          </cell>
          <cell r="AK1587" t="str">
            <v>Sinteso</v>
          </cell>
          <cell r="AL1587" t="str">
            <v>Bases &amp; Accessories</v>
          </cell>
          <cell r="AM1587" t="str">
            <v>N</v>
          </cell>
          <cell r="AN1587" t="str">
            <v>N</v>
          </cell>
          <cell r="AO1587">
            <v>85319085900</v>
          </cell>
          <cell r="AP1587" t="str">
            <v>CH</v>
          </cell>
          <cell r="AQ1587">
            <v>3.1E-2</v>
          </cell>
          <cell r="AR1587" t="str">
            <v>KG</v>
          </cell>
          <cell r="AS1587"/>
          <cell r="AW1587">
            <v>0</v>
          </cell>
          <cell r="AX1587">
            <v>0</v>
          </cell>
        </row>
        <row r="1588">
          <cell r="A1588" t="str">
            <v>A5Q00003945</v>
          </cell>
          <cell r="B1588" t="str">
            <v>A5Q00003945</v>
          </cell>
          <cell r="C1588" t="str">
            <v>FDB293</v>
          </cell>
          <cell r="D1588" t="str">
            <v>FDB293  Base attachment humid</v>
          </cell>
          <cell r="E1588" t="str">
            <v>FDB293  Sockelzusatz feucht</v>
          </cell>
          <cell r="F1588">
            <v>42</v>
          </cell>
          <cell r="G1588" t="str">
            <v>EUR</v>
          </cell>
          <cell r="H1588">
            <v>1</v>
          </cell>
          <cell r="I1588">
            <v>-75</v>
          </cell>
          <cell r="L1588">
            <v>11.77</v>
          </cell>
          <cell r="M1588" t="str">
            <v>EUR</v>
          </cell>
          <cell r="N1588">
            <v>41.2</v>
          </cell>
          <cell r="O1588" t="str">
            <v>EUR</v>
          </cell>
          <cell r="P1588">
            <v>1</v>
          </cell>
          <cell r="Q1588">
            <v>-75</v>
          </cell>
          <cell r="T1588">
            <v>11.54</v>
          </cell>
          <cell r="U1588" t="str">
            <v>EUR</v>
          </cell>
          <cell r="V1588">
            <v>70572.92</v>
          </cell>
          <cell r="W1588">
            <v>69193.84</v>
          </cell>
          <cell r="X1588">
            <v>689.54000000000087</v>
          </cell>
          <cell r="Y1588" t="e">
            <v>#NAME?</v>
          </cell>
          <cell r="Z1588">
            <v>1</v>
          </cell>
          <cell r="AA1588">
            <v>1</v>
          </cell>
          <cell r="AB1588">
            <v>30</v>
          </cell>
          <cell r="AC1588" t="str">
            <v>*SN</v>
          </cell>
          <cell r="AE1588" t="str">
            <v>3FDGE</v>
          </cell>
          <cell r="AF1588">
            <v>3</v>
          </cell>
          <cell r="AG1588" t="str">
            <v>F</v>
          </cell>
          <cell r="AH1588" t="str">
            <v>D</v>
          </cell>
          <cell r="AI1588" t="str">
            <v>G</v>
          </cell>
          <cell r="AJ1588" t="str">
            <v>E</v>
          </cell>
          <cell r="AK1588" t="str">
            <v>Sinteso</v>
          </cell>
          <cell r="AL1588" t="str">
            <v>Bases &amp; Accessories</v>
          </cell>
          <cell r="AM1588" t="str">
            <v>N</v>
          </cell>
          <cell r="AN1588" t="str">
            <v>N</v>
          </cell>
          <cell r="AO1588">
            <v>85319085900</v>
          </cell>
          <cell r="AP1588" t="str">
            <v>CH</v>
          </cell>
          <cell r="AQ1588">
            <v>0.309</v>
          </cell>
          <cell r="AR1588" t="str">
            <v>KG</v>
          </cell>
          <cell r="AS1588"/>
          <cell r="AU1588" t="str">
            <v>5-35</v>
          </cell>
          <cell r="AW1588">
            <v>5996</v>
          </cell>
          <cell r="AX1588">
            <v>68229.850000000006</v>
          </cell>
        </row>
        <row r="1589">
          <cell r="A1589" t="str">
            <v>A5Q00013710</v>
          </cell>
          <cell r="B1589" t="str">
            <v>A5Q00013710</v>
          </cell>
          <cell r="C1589" t="str">
            <v>FDB294</v>
          </cell>
          <cell r="D1589" t="str">
            <v>FDB294  Base wet</v>
          </cell>
          <cell r="E1589" t="str">
            <v>FDB294  Nasssockel</v>
          </cell>
          <cell r="F1589">
            <v>129</v>
          </cell>
          <cell r="G1589" t="str">
            <v>EUR</v>
          </cell>
          <cell r="H1589">
            <v>1</v>
          </cell>
          <cell r="I1589">
            <v>-75</v>
          </cell>
          <cell r="J1589">
            <v>32.25</v>
          </cell>
          <cell r="K1589" t="str">
            <v>EUR</v>
          </cell>
          <cell r="M1589"/>
          <cell r="N1589">
            <v>126</v>
          </cell>
          <cell r="O1589" t="str">
            <v>EUR</v>
          </cell>
          <cell r="P1589">
            <v>1</v>
          </cell>
          <cell r="Q1589">
            <v>-75</v>
          </cell>
          <cell r="R1589">
            <v>31.5</v>
          </cell>
          <cell r="S1589" t="str">
            <v>EUR</v>
          </cell>
          <cell r="U1589"/>
          <cell r="V1589">
            <v>0</v>
          </cell>
          <cell r="W1589">
            <v>0</v>
          </cell>
          <cell r="X1589">
            <v>0</v>
          </cell>
          <cell r="Y1589" t="e">
            <v>#NAME?</v>
          </cell>
          <cell r="Z1589">
            <v>1</v>
          </cell>
          <cell r="AA1589">
            <v>1</v>
          </cell>
          <cell r="AB1589">
            <v>30</v>
          </cell>
          <cell r="AC1589" t="str">
            <v>*SN</v>
          </cell>
          <cell r="AE1589" t="str">
            <v>3FDGE</v>
          </cell>
          <cell r="AF1589">
            <v>3</v>
          </cell>
          <cell r="AG1589" t="str">
            <v>F</v>
          </cell>
          <cell r="AH1589" t="str">
            <v>D</v>
          </cell>
          <cell r="AI1589" t="str">
            <v>G</v>
          </cell>
          <cell r="AJ1589" t="str">
            <v>E</v>
          </cell>
          <cell r="AK1589" t="str">
            <v>Sinteso</v>
          </cell>
          <cell r="AL1589" t="str">
            <v>Bases &amp; Accessories</v>
          </cell>
          <cell r="AM1589" t="str">
            <v>N</v>
          </cell>
          <cell r="AN1589" t="str">
            <v>EAR99</v>
          </cell>
          <cell r="AO1589">
            <v>85319085900</v>
          </cell>
          <cell r="AP1589" t="str">
            <v>CH</v>
          </cell>
          <cell r="AQ1589">
            <v>0.38800000000000001</v>
          </cell>
          <cell r="AR1589" t="str">
            <v>KG</v>
          </cell>
          <cell r="AS1589"/>
          <cell r="AW1589">
            <v>0</v>
          </cell>
          <cell r="AX1589">
            <v>0</v>
          </cell>
        </row>
        <row r="1590">
          <cell r="A1590" t="str">
            <v>S54319-F14-A1</v>
          </cell>
          <cell r="B1590" t="str">
            <v>S54319-F14-A1</v>
          </cell>
          <cell r="C1590" t="str">
            <v>FDB299</v>
          </cell>
          <cell r="D1590" t="str">
            <v>FDB299  Base adaptor Sinteso (AlgoRex-C)</v>
          </cell>
          <cell r="E1590" t="str">
            <v>FDB299  Sockeladapter Sinteso(AlgoRex-C)</v>
          </cell>
          <cell r="F1590">
            <v>46.9</v>
          </cell>
          <cell r="G1590" t="str">
            <v>EUR</v>
          </cell>
          <cell r="H1590">
            <v>1</v>
          </cell>
          <cell r="I1590">
            <v>-75</v>
          </cell>
          <cell r="J1590">
            <v>11.73</v>
          </cell>
          <cell r="K1590" t="str">
            <v>EUR</v>
          </cell>
          <cell r="M1590"/>
          <cell r="N1590">
            <v>46</v>
          </cell>
          <cell r="O1590" t="str">
            <v>EUR</v>
          </cell>
          <cell r="P1590">
            <v>1</v>
          </cell>
          <cell r="Q1590">
            <v>-75</v>
          </cell>
          <cell r="R1590">
            <v>11.5</v>
          </cell>
          <cell r="S1590" t="str">
            <v>EUR</v>
          </cell>
          <cell r="U1590"/>
          <cell r="V1590">
            <v>0</v>
          </cell>
          <cell r="W1590">
            <v>0</v>
          </cell>
          <cell r="X1590">
            <v>0</v>
          </cell>
          <cell r="Y1590" t="e">
            <v>#NAME?</v>
          </cell>
          <cell r="Z1590">
            <v>1</v>
          </cell>
          <cell r="AA1590">
            <v>1</v>
          </cell>
          <cell r="AB1590">
            <v>30</v>
          </cell>
          <cell r="AC1590" t="str">
            <v>*SN</v>
          </cell>
          <cell r="AE1590" t="str">
            <v>3FDGE</v>
          </cell>
          <cell r="AF1590">
            <v>3</v>
          </cell>
          <cell r="AG1590" t="str">
            <v>F</v>
          </cell>
          <cell r="AH1590" t="str">
            <v>D</v>
          </cell>
          <cell r="AI1590" t="str">
            <v>G</v>
          </cell>
          <cell r="AJ1590" t="str">
            <v>E</v>
          </cell>
          <cell r="AK1590" t="str">
            <v>Sinteso</v>
          </cell>
          <cell r="AL1590" t="str">
            <v>Bases &amp; Accessories</v>
          </cell>
          <cell r="AM1590" t="str">
            <v>N</v>
          </cell>
          <cell r="AN1590" t="str">
            <v>N</v>
          </cell>
          <cell r="AO1590">
            <v>85319085900</v>
          </cell>
          <cell r="AP1590" t="str">
            <v>CN</v>
          </cell>
          <cell r="AQ1590">
            <v>8.6999999999999994E-2</v>
          </cell>
          <cell r="AR1590" t="str">
            <v>KG</v>
          </cell>
          <cell r="AS1590"/>
          <cell r="AW1590">
            <v>0</v>
          </cell>
          <cell r="AX1590">
            <v>0</v>
          </cell>
        </row>
        <row r="1591">
          <cell r="A1591" t="str">
            <v>A5Q00004439</v>
          </cell>
          <cell r="B1591" t="str">
            <v>A5Q00004439</v>
          </cell>
          <cell r="C1591" t="str">
            <v>FDBH291</v>
          </cell>
          <cell r="D1591" t="str">
            <v>FDBH291  Detector heating</v>
          </cell>
          <cell r="E1591" t="str">
            <v>FDBH291  Melderheizung</v>
          </cell>
          <cell r="F1591">
            <v>130</v>
          </cell>
          <cell r="G1591" t="str">
            <v>EUR</v>
          </cell>
          <cell r="H1591">
            <v>1</v>
          </cell>
          <cell r="I1591">
            <v>-75</v>
          </cell>
          <cell r="J1591">
            <v>32.5</v>
          </cell>
          <cell r="K1591" t="str">
            <v>EUR</v>
          </cell>
          <cell r="M1591"/>
          <cell r="N1591">
            <v>127</v>
          </cell>
          <cell r="O1591" t="str">
            <v>EUR</v>
          </cell>
          <cell r="P1591">
            <v>1</v>
          </cell>
          <cell r="Q1591">
            <v>-75</v>
          </cell>
          <cell r="R1591">
            <v>31.75</v>
          </cell>
          <cell r="S1591" t="str">
            <v>EUR</v>
          </cell>
          <cell r="U1591"/>
          <cell r="V1591">
            <v>6597.5</v>
          </cell>
          <cell r="W1591">
            <v>6445.25</v>
          </cell>
          <cell r="X1591">
            <v>76.125</v>
          </cell>
          <cell r="Y1591" t="e">
            <v>#NAME?</v>
          </cell>
          <cell r="Z1591">
            <v>1</v>
          </cell>
          <cell r="AA1591">
            <v>1</v>
          </cell>
          <cell r="AB1591">
            <v>30</v>
          </cell>
          <cell r="AC1591" t="str">
            <v>*SN</v>
          </cell>
          <cell r="AE1591" t="str">
            <v>3FDGE</v>
          </cell>
          <cell r="AF1591">
            <v>3</v>
          </cell>
          <cell r="AG1591" t="str">
            <v>F</v>
          </cell>
          <cell r="AH1591" t="str">
            <v>D</v>
          </cell>
          <cell r="AI1591" t="str">
            <v>G</v>
          </cell>
          <cell r="AJ1591" t="str">
            <v>E</v>
          </cell>
          <cell r="AK1591" t="str">
            <v>Sinteso</v>
          </cell>
          <cell r="AL1591" t="str">
            <v>Bases &amp; Accessories</v>
          </cell>
          <cell r="AM1591" t="str">
            <v>N</v>
          </cell>
          <cell r="AN1591" t="str">
            <v>EAR99</v>
          </cell>
          <cell r="AO1591">
            <v>85319085900</v>
          </cell>
          <cell r="AP1591" t="str">
            <v>CH</v>
          </cell>
          <cell r="AQ1591">
            <v>3.9E-2</v>
          </cell>
          <cell r="AR1591" t="str">
            <v>KG</v>
          </cell>
          <cell r="AS1591"/>
          <cell r="AW1591">
            <v>203</v>
          </cell>
          <cell r="AX1591">
            <v>6113.17</v>
          </cell>
        </row>
        <row r="1592">
          <cell r="A1592" t="str">
            <v>A5Q00002621</v>
          </cell>
          <cell r="B1592" t="str">
            <v>A5Q00002621</v>
          </cell>
          <cell r="C1592" t="str">
            <v>FDBZ291</v>
          </cell>
          <cell r="D1592" t="str">
            <v>FDBZ291  Designation plate</v>
          </cell>
          <cell r="E1592" t="str">
            <v>FDBZ291  Melderkennzeichen</v>
          </cell>
          <cell r="F1592">
            <v>13.5</v>
          </cell>
          <cell r="G1592" t="str">
            <v>EUR</v>
          </cell>
          <cell r="H1592">
            <v>10</v>
          </cell>
          <cell r="I1592">
            <v>-75</v>
          </cell>
          <cell r="J1592">
            <v>3.38</v>
          </cell>
          <cell r="K1592" t="str">
            <v>EUR</v>
          </cell>
          <cell r="M1592"/>
          <cell r="N1592">
            <v>13.2</v>
          </cell>
          <cell r="O1592" t="str">
            <v>EUR</v>
          </cell>
          <cell r="P1592">
            <v>10</v>
          </cell>
          <cell r="Q1592">
            <v>-75</v>
          </cell>
          <cell r="R1592">
            <v>3.3</v>
          </cell>
          <cell r="S1592" t="str">
            <v>EUR</v>
          </cell>
          <cell r="U1592"/>
          <cell r="V1592">
            <v>19333.599999999999</v>
          </cell>
          <cell r="W1592">
            <v>18876</v>
          </cell>
          <cell r="X1592">
            <v>228.79999999999927</v>
          </cell>
          <cell r="Y1592" t="e">
            <v>#NAME?</v>
          </cell>
          <cell r="Z1592">
            <v>10</v>
          </cell>
          <cell r="AA1592">
            <v>10</v>
          </cell>
          <cell r="AB1592">
            <v>30</v>
          </cell>
          <cell r="AC1592" t="str">
            <v>*SN</v>
          </cell>
          <cell r="AE1592" t="str">
            <v>3FDGE</v>
          </cell>
          <cell r="AF1592">
            <v>3</v>
          </cell>
          <cell r="AG1592" t="str">
            <v>F</v>
          </cell>
          <cell r="AH1592" t="str">
            <v>D</v>
          </cell>
          <cell r="AI1592" t="str">
            <v>G</v>
          </cell>
          <cell r="AJ1592" t="str">
            <v>E</v>
          </cell>
          <cell r="AK1592" t="str">
            <v>Sinteso</v>
          </cell>
          <cell r="AL1592" t="str">
            <v>Bases &amp; Accessories</v>
          </cell>
          <cell r="AM1592" t="str">
            <v>N</v>
          </cell>
          <cell r="AN1592" t="str">
            <v>N</v>
          </cell>
          <cell r="AO1592">
            <v>85319085900</v>
          </cell>
          <cell r="AP1592" t="str">
            <v>CH</v>
          </cell>
          <cell r="AQ1592">
            <v>2.8000000000000001E-2</v>
          </cell>
          <cell r="AR1592" t="str">
            <v>KG</v>
          </cell>
          <cell r="AS1592"/>
          <cell r="AU1592" t="str">
            <v>5-8, 5-34–35, 5-37, 7-5, 7-11</v>
          </cell>
          <cell r="AW1592">
            <v>57200</v>
          </cell>
          <cell r="AX1592">
            <v>23217.82</v>
          </cell>
        </row>
        <row r="1593">
          <cell r="A1593" t="str">
            <v>A5Q00005035</v>
          </cell>
          <cell r="B1593" t="str">
            <v>A5Q00005035</v>
          </cell>
          <cell r="C1593" t="str">
            <v>FDBZ293</v>
          </cell>
          <cell r="D1593" t="str">
            <v>FDBZ293   Detector locking device</v>
          </cell>
          <cell r="E1593" t="str">
            <v>FDBZ293  Melderarretierung</v>
          </cell>
          <cell r="F1593">
            <v>0.32</v>
          </cell>
          <cell r="G1593" t="str">
            <v>EUR</v>
          </cell>
          <cell r="H1593">
            <v>1</v>
          </cell>
          <cell r="I1593">
            <v>-75</v>
          </cell>
          <cell r="J1593">
            <v>0.08</v>
          </cell>
          <cell r="K1593" t="str">
            <v>EUR</v>
          </cell>
          <cell r="M1593"/>
          <cell r="N1593">
            <v>0.31</v>
          </cell>
          <cell r="O1593" t="str">
            <v>EUR</v>
          </cell>
          <cell r="P1593">
            <v>1</v>
          </cell>
          <cell r="Q1593">
            <v>-75</v>
          </cell>
          <cell r="R1593">
            <v>0.08</v>
          </cell>
          <cell r="S1593" t="str">
            <v>EUR</v>
          </cell>
          <cell r="U1593"/>
          <cell r="V1593">
            <v>32</v>
          </cell>
          <cell r="W1593">
            <v>32</v>
          </cell>
          <cell r="X1593">
            <v>0</v>
          </cell>
          <cell r="Y1593" t="e">
            <v>#NAME?</v>
          </cell>
          <cell r="Z1593">
            <v>100</v>
          </cell>
          <cell r="AA1593">
            <v>100</v>
          </cell>
          <cell r="AB1593">
            <v>30</v>
          </cell>
          <cell r="AC1593" t="str">
            <v>*SN</v>
          </cell>
          <cell r="AE1593" t="str">
            <v>3FDGE</v>
          </cell>
          <cell r="AF1593">
            <v>3</v>
          </cell>
          <cell r="AG1593" t="str">
            <v>F</v>
          </cell>
          <cell r="AH1593" t="str">
            <v>D</v>
          </cell>
          <cell r="AI1593" t="str">
            <v>G</v>
          </cell>
          <cell r="AJ1593" t="str">
            <v>E</v>
          </cell>
          <cell r="AK1593" t="str">
            <v>Sinteso</v>
          </cell>
          <cell r="AL1593" t="str">
            <v>Bases &amp; Accessories</v>
          </cell>
          <cell r="AM1593" t="str">
            <v>N</v>
          </cell>
          <cell r="AN1593" t="str">
            <v>N</v>
          </cell>
          <cell r="AO1593">
            <v>85319085900</v>
          </cell>
          <cell r="AP1593" t="str">
            <v>CH</v>
          </cell>
          <cell r="AQ1593">
            <v>1E-3</v>
          </cell>
          <cell r="AR1593" t="str">
            <v>KG</v>
          </cell>
          <cell r="AS1593"/>
          <cell r="AU1593" t="str">
            <v>5-29, 5-33</v>
          </cell>
          <cell r="AW1593">
            <v>400</v>
          </cell>
          <cell r="AX1593">
            <v>30.42</v>
          </cell>
        </row>
        <row r="1594">
          <cell r="A1594" t="str">
            <v>A5Q00023040</v>
          </cell>
          <cell r="B1594" t="str">
            <v>A5Q00023040</v>
          </cell>
          <cell r="C1594" t="str">
            <v>FDBZ294</v>
          </cell>
          <cell r="D1594" t="str">
            <v>FDBZ294  EMC Protective Cage</v>
          </cell>
          <cell r="E1594" t="str">
            <v>FDBZ294  EMV-Schutzkorb</v>
          </cell>
          <cell r="F1594">
            <v>423</v>
          </cell>
          <cell r="G1594" t="str">
            <v>EUR</v>
          </cell>
          <cell r="H1594">
            <v>1</v>
          </cell>
          <cell r="I1594">
            <v>-75</v>
          </cell>
          <cell r="J1594">
            <v>105.75</v>
          </cell>
          <cell r="K1594" t="str">
            <v>EUR</v>
          </cell>
          <cell r="M1594"/>
          <cell r="N1594">
            <v>415</v>
          </cell>
          <cell r="O1594" t="str">
            <v>EUR</v>
          </cell>
          <cell r="P1594">
            <v>1</v>
          </cell>
          <cell r="Q1594">
            <v>-75</v>
          </cell>
          <cell r="R1594">
            <v>103.75</v>
          </cell>
          <cell r="S1594" t="str">
            <v>EUR</v>
          </cell>
          <cell r="U1594"/>
          <cell r="V1594">
            <v>0</v>
          </cell>
          <cell r="W1594">
            <v>0</v>
          </cell>
          <cell r="X1594">
            <v>0</v>
          </cell>
          <cell r="Y1594" t="e">
            <v>#NAME?</v>
          </cell>
          <cell r="Z1594">
            <v>1</v>
          </cell>
          <cell r="AA1594">
            <v>1</v>
          </cell>
          <cell r="AB1594">
            <v>30</v>
          </cell>
          <cell r="AC1594" t="str">
            <v>*SN</v>
          </cell>
          <cell r="AE1594" t="str">
            <v>3FDGE</v>
          </cell>
          <cell r="AF1594">
            <v>3</v>
          </cell>
          <cell r="AG1594" t="str">
            <v>F</v>
          </cell>
          <cell r="AH1594" t="str">
            <v>D</v>
          </cell>
          <cell r="AI1594" t="str">
            <v>G</v>
          </cell>
          <cell r="AJ1594" t="str">
            <v>E</v>
          </cell>
          <cell r="AK1594" t="str">
            <v>Sinteso</v>
          </cell>
          <cell r="AL1594" t="str">
            <v>Bases &amp; Accessories</v>
          </cell>
          <cell r="AM1594" t="str">
            <v>N</v>
          </cell>
          <cell r="AN1594" t="str">
            <v>N</v>
          </cell>
          <cell r="AO1594">
            <v>85319085900</v>
          </cell>
          <cell r="AP1594" t="str">
            <v>CH</v>
          </cell>
          <cell r="AQ1594">
            <v>0.248</v>
          </cell>
          <cell r="AR1594" t="str">
            <v>KG</v>
          </cell>
          <cell r="AS1594"/>
          <cell r="AW1594">
            <v>0</v>
          </cell>
          <cell r="AX1594">
            <v>0</v>
          </cell>
        </row>
        <row r="1595">
          <cell r="A1595" t="str">
            <v>S54319-F10-A1</v>
          </cell>
          <cell r="B1595" t="str">
            <v>S54319-F10-A1</v>
          </cell>
          <cell r="C1595" t="str">
            <v>FDBZ295</v>
          </cell>
          <cell r="D1595" t="str">
            <v>FDBZ295  Seal for FDB201/221</v>
          </cell>
          <cell r="E1595" t="str">
            <v>FDBZ295  Dichtung f. FDB201/221</v>
          </cell>
          <cell r="F1595">
            <v>74.5</v>
          </cell>
          <cell r="G1595" t="str">
            <v>EUR</v>
          </cell>
          <cell r="H1595">
            <v>1</v>
          </cell>
          <cell r="I1595">
            <v>-75</v>
          </cell>
          <cell r="J1595">
            <v>18.63</v>
          </cell>
          <cell r="K1595" t="str">
            <v>EUR</v>
          </cell>
          <cell r="M1595"/>
          <cell r="N1595">
            <v>73</v>
          </cell>
          <cell r="O1595" t="str">
            <v>EUR</v>
          </cell>
          <cell r="P1595">
            <v>1</v>
          </cell>
          <cell r="Q1595">
            <v>-75</v>
          </cell>
          <cell r="R1595">
            <v>18.25</v>
          </cell>
          <cell r="S1595" t="str">
            <v>EUR</v>
          </cell>
          <cell r="U1595"/>
          <cell r="V1595">
            <v>186.3</v>
          </cell>
          <cell r="W1595">
            <v>182.5</v>
          </cell>
          <cell r="X1595">
            <v>1.9000000000000057</v>
          </cell>
          <cell r="Y1595" t="e">
            <v>#NAME?</v>
          </cell>
          <cell r="Z1595">
            <v>1</v>
          </cell>
          <cell r="AA1595">
            <v>1</v>
          </cell>
          <cell r="AB1595">
            <v>30</v>
          </cell>
          <cell r="AC1595" t="str">
            <v>*SN</v>
          </cell>
          <cell r="AE1595" t="str">
            <v>3FDGE</v>
          </cell>
          <cell r="AF1595">
            <v>3</v>
          </cell>
          <cell r="AG1595" t="str">
            <v>F</v>
          </cell>
          <cell r="AH1595" t="str">
            <v>D</v>
          </cell>
          <cell r="AI1595" t="str">
            <v>G</v>
          </cell>
          <cell r="AJ1595" t="str">
            <v>E</v>
          </cell>
          <cell r="AK1595" t="str">
            <v>Sinteso</v>
          </cell>
          <cell r="AL1595" t="str">
            <v>Bases &amp; Accessories</v>
          </cell>
          <cell r="AM1595" t="str">
            <v>N</v>
          </cell>
          <cell r="AN1595" t="str">
            <v>N</v>
          </cell>
          <cell r="AO1595">
            <v>40169300900</v>
          </cell>
          <cell r="AP1595" t="str">
            <v>CH</v>
          </cell>
          <cell r="AQ1595">
            <v>5.8999999999999997E-2</v>
          </cell>
          <cell r="AR1595" t="str">
            <v>KG</v>
          </cell>
          <cell r="AS1595"/>
          <cell r="AU1595" t="str">
            <v>5-34</v>
          </cell>
          <cell r="AW1595">
            <v>10</v>
          </cell>
          <cell r="AX1595">
            <v>221.54</v>
          </cell>
        </row>
        <row r="1596">
          <cell r="A1596" t="str">
            <v>S54372-B15-A1</v>
          </cell>
          <cell r="B1596" t="str">
            <v>S54372-B15-A1</v>
          </cell>
          <cell r="C1596" t="str">
            <v>FDBZ296</v>
          </cell>
          <cell r="D1596" t="str">
            <v>FDBZ296  Blanking plate</v>
          </cell>
          <cell r="E1596" t="str">
            <v>FDBZ296  Abdeckplatte</v>
          </cell>
          <cell r="F1596">
            <v>7.85</v>
          </cell>
          <cell r="G1596" t="str">
            <v>EUR</v>
          </cell>
          <cell r="H1596">
            <v>1</v>
          </cell>
          <cell r="I1596">
            <v>-75</v>
          </cell>
          <cell r="J1596">
            <v>1.96</v>
          </cell>
          <cell r="K1596" t="str">
            <v>EUR</v>
          </cell>
          <cell r="M1596"/>
          <cell r="N1596">
            <v>7.7</v>
          </cell>
          <cell r="O1596" t="str">
            <v>EUR</v>
          </cell>
          <cell r="P1596">
            <v>1</v>
          </cell>
          <cell r="Q1596">
            <v>-75</v>
          </cell>
          <cell r="R1596">
            <v>1.93</v>
          </cell>
          <cell r="S1596" t="str">
            <v>EUR</v>
          </cell>
          <cell r="U1596"/>
          <cell r="V1596">
            <v>0</v>
          </cell>
          <cell r="W1596">
            <v>0</v>
          </cell>
          <cell r="X1596">
            <v>0</v>
          </cell>
          <cell r="Y1596" t="e">
            <v>#NAME?</v>
          </cell>
          <cell r="Z1596">
            <v>1</v>
          </cell>
          <cell r="AA1596">
            <v>1</v>
          </cell>
          <cell r="AB1596">
            <v>30</v>
          </cell>
          <cell r="AC1596" t="str">
            <v>*SN</v>
          </cell>
          <cell r="AE1596" t="str">
            <v>3FDGE</v>
          </cell>
          <cell r="AF1596">
            <v>3</v>
          </cell>
          <cell r="AG1596" t="str">
            <v>F</v>
          </cell>
          <cell r="AH1596" t="str">
            <v>D</v>
          </cell>
          <cell r="AI1596" t="str">
            <v>G</v>
          </cell>
          <cell r="AJ1596" t="str">
            <v>E</v>
          </cell>
          <cell r="AK1596" t="str">
            <v>Sinteso</v>
          </cell>
          <cell r="AL1596" t="str">
            <v>Bases &amp; Accessories</v>
          </cell>
          <cell r="AM1596" t="str">
            <v>N</v>
          </cell>
          <cell r="AN1596" t="str">
            <v>EAR99</v>
          </cell>
          <cell r="AO1596">
            <v>85319085900</v>
          </cell>
          <cell r="AP1596" t="str">
            <v>CH</v>
          </cell>
          <cell r="AQ1596">
            <v>3.6999999999999998E-2</v>
          </cell>
          <cell r="AR1596" t="str">
            <v>KG</v>
          </cell>
          <cell r="AS1596"/>
          <cell r="AW1596">
            <v>0</v>
          </cell>
          <cell r="AX1596">
            <v>0</v>
          </cell>
        </row>
        <row r="1597">
          <cell r="A1597" t="str">
            <v>S54372-F18-A1</v>
          </cell>
          <cell r="B1597" t="str">
            <v>S54372-F18-A1</v>
          </cell>
          <cell r="C1597" t="str">
            <v>FDBZ297</v>
          </cell>
          <cell r="D1597" t="str">
            <v>FDBZ297  Seal for FDSB221/229</v>
          </cell>
          <cell r="E1597" t="str">
            <v>FDBZ297  Dichtung f. FDSB221/229</v>
          </cell>
          <cell r="F1597">
            <v>5.5</v>
          </cell>
          <cell r="G1597" t="str">
            <v>EUR</v>
          </cell>
          <cell r="H1597">
            <v>1</v>
          </cell>
          <cell r="I1597">
            <v>-75</v>
          </cell>
          <cell r="J1597">
            <v>1.38</v>
          </cell>
          <cell r="K1597" t="str">
            <v>EUR</v>
          </cell>
          <cell r="M1597"/>
          <cell r="N1597">
            <v>5.5</v>
          </cell>
          <cell r="O1597" t="str">
            <v>EUR</v>
          </cell>
          <cell r="P1597">
            <v>1</v>
          </cell>
          <cell r="Q1597">
            <v>-75</v>
          </cell>
          <cell r="R1597">
            <v>1.38</v>
          </cell>
          <cell r="S1597" t="str">
            <v>EUR</v>
          </cell>
          <cell r="U1597"/>
          <cell r="V1597">
            <v>0</v>
          </cell>
          <cell r="W1597">
            <v>0</v>
          </cell>
          <cell r="X1597">
            <v>0</v>
          </cell>
          <cell r="Y1597" t="e">
            <v>#NAME?</v>
          </cell>
          <cell r="Z1597">
            <v>10</v>
          </cell>
          <cell r="AA1597">
            <v>10</v>
          </cell>
          <cell r="AB1597">
            <v>30</v>
          </cell>
          <cell r="AC1597" t="str">
            <v>*SN</v>
          </cell>
          <cell r="AE1597" t="str">
            <v>3FDGE</v>
          </cell>
          <cell r="AF1597">
            <v>3</v>
          </cell>
          <cell r="AG1597" t="str">
            <v>F</v>
          </cell>
          <cell r="AH1597" t="str">
            <v>D</v>
          </cell>
          <cell r="AI1597" t="str">
            <v>G</v>
          </cell>
          <cell r="AJ1597" t="str">
            <v>E</v>
          </cell>
          <cell r="AK1597" t="str">
            <v>Sinteso</v>
          </cell>
          <cell r="AL1597" t="str">
            <v>Bases &amp; Accessories</v>
          </cell>
          <cell r="AM1597" t="str">
            <v>N</v>
          </cell>
          <cell r="AN1597" t="str">
            <v>EAR99</v>
          </cell>
          <cell r="AO1597">
            <v>40169300900</v>
          </cell>
          <cell r="AP1597" t="str">
            <v>CH</v>
          </cell>
          <cell r="AQ1597">
            <v>2.4E-2</v>
          </cell>
          <cell r="AR1597" t="str">
            <v>KG</v>
          </cell>
          <cell r="AS1597"/>
          <cell r="AW1597">
            <v>0</v>
          </cell>
          <cell r="AX1597">
            <v>0</v>
          </cell>
        </row>
        <row r="1598">
          <cell r="A1598" t="str">
            <v>S54312-F3-A1</v>
          </cell>
          <cell r="B1598" t="str">
            <v>S54312-F3-A1</v>
          </cell>
          <cell r="C1598" t="str">
            <v>FDCH221</v>
          </cell>
          <cell r="D1598" t="str">
            <v>FDCH221  Housing</v>
          </cell>
          <cell r="E1598" t="str">
            <v>FDCH221  Gehäuse</v>
          </cell>
          <cell r="F1598">
            <v>23.1</v>
          </cell>
          <cell r="G1598" t="str">
            <v>EUR</v>
          </cell>
          <cell r="H1598">
            <v>1</v>
          </cell>
          <cell r="I1598">
            <v>-75</v>
          </cell>
          <cell r="J1598">
            <v>5.78</v>
          </cell>
          <cell r="K1598" t="str">
            <v>EUR</v>
          </cell>
          <cell r="M1598"/>
          <cell r="N1598">
            <v>22.6</v>
          </cell>
          <cell r="O1598" t="str">
            <v>EUR</v>
          </cell>
          <cell r="P1598">
            <v>1</v>
          </cell>
          <cell r="Q1598">
            <v>-75</v>
          </cell>
          <cell r="R1598">
            <v>5.65</v>
          </cell>
          <cell r="S1598" t="str">
            <v>EUR</v>
          </cell>
          <cell r="U1598"/>
          <cell r="V1598">
            <v>23455.24</v>
          </cell>
          <cell r="W1598">
            <v>22927.7</v>
          </cell>
          <cell r="X1598">
            <v>263.77000000000044</v>
          </cell>
          <cell r="Y1598" t="e">
            <v>#NAME?</v>
          </cell>
          <cell r="Z1598">
            <v>1</v>
          </cell>
          <cell r="AA1598">
            <v>1</v>
          </cell>
          <cell r="AB1598">
            <v>30</v>
          </cell>
          <cell r="AC1598" t="str">
            <v>*SN</v>
          </cell>
          <cell r="AE1598" t="str">
            <v>3FDGE</v>
          </cell>
          <cell r="AF1598">
            <v>3</v>
          </cell>
          <cell r="AG1598" t="str">
            <v>F</v>
          </cell>
          <cell r="AH1598" t="str">
            <v>D</v>
          </cell>
          <cell r="AI1598" t="str">
            <v>G</v>
          </cell>
          <cell r="AJ1598" t="str">
            <v>E</v>
          </cell>
          <cell r="AK1598" t="str">
            <v>Sinteso</v>
          </cell>
          <cell r="AL1598" t="str">
            <v>Bases &amp; Accessories</v>
          </cell>
          <cell r="AM1598" t="str">
            <v>N</v>
          </cell>
          <cell r="AN1598" t="str">
            <v>EAR99H</v>
          </cell>
          <cell r="AO1598">
            <v>85389099990</v>
          </cell>
          <cell r="AP1598" t="str">
            <v>CN</v>
          </cell>
          <cell r="AQ1598">
            <v>0.33500000000000002</v>
          </cell>
          <cell r="AR1598" t="str">
            <v>KG</v>
          </cell>
          <cell r="AS1598"/>
          <cell r="AU1598" t="str">
            <v>2-21, 5-47, 9-17</v>
          </cell>
          <cell r="AW1598">
            <v>4058</v>
          </cell>
          <cell r="AX1598">
            <v>22158.93</v>
          </cell>
        </row>
        <row r="1599">
          <cell r="A1599" t="str">
            <v>A5Q00002395</v>
          </cell>
          <cell r="B1599" t="str">
            <v>A5Q00002395</v>
          </cell>
          <cell r="C1599" t="str">
            <v>FDCH291</v>
          </cell>
          <cell r="D1599" t="str">
            <v>FDCH291  Housing (IP55)</v>
          </cell>
          <cell r="E1599" t="str">
            <v>FDCH291  Gehäuse (IP55)</v>
          </cell>
          <cell r="F1599">
            <v>30.2</v>
          </cell>
          <cell r="G1599" t="str">
            <v>EUR</v>
          </cell>
          <cell r="H1599">
            <v>1</v>
          </cell>
          <cell r="I1599">
            <v>-75</v>
          </cell>
          <cell r="J1599">
            <v>7.55</v>
          </cell>
          <cell r="K1599" t="str">
            <v>EUR</v>
          </cell>
          <cell r="M1599"/>
          <cell r="N1599">
            <v>29.6</v>
          </cell>
          <cell r="O1599" t="str">
            <v>EUR</v>
          </cell>
          <cell r="P1599">
            <v>1</v>
          </cell>
          <cell r="Q1599">
            <v>-75</v>
          </cell>
          <cell r="R1599">
            <v>7.4</v>
          </cell>
          <cell r="S1599" t="str">
            <v>EUR</v>
          </cell>
          <cell r="U1599"/>
          <cell r="V1599">
            <v>11581.7</v>
          </cell>
          <cell r="W1599">
            <v>11351.6</v>
          </cell>
          <cell r="X1599">
            <v>115.05000000000018</v>
          </cell>
          <cell r="Y1599" t="e">
            <v>#NAME?</v>
          </cell>
          <cell r="Z1599">
            <v>1</v>
          </cell>
          <cell r="AA1599">
            <v>1</v>
          </cell>
          <cell r="AB1599">
            <v>30</v>
          </cell>
          <cell r="AC1599" t="str">
            <v>*SN</v>
          </cell>
          <cell r="AE1599" t="str">
            <v>3FDGE</v>
          </cell>
          <cell r="AF1599">
            <v>3</v>
          </cell>
          <cell r="AG1599" t="str">
            <v>F</v>
          </cell>
          <cell r="AH1599" t="str">
            <v>D</v>
          </cell>
          <cell r="AI1599" t="str">
            <v>G</v>
          </cell>
          <cell r="AJ1599" t="str">
            <v>E</v>
          </cell>
          <cell r="AK1599" t="str">
            <v>Sinteso</v>
          </cell>
          <cell r="AL1599" t="str">
            <v>Bases &amp; Accessories</v>
          </cell>
          <cell r="AM1599" t="str">
            <v>N</v>
          </cell>
          <cell r="AN1599" t="str">
            <v>N</v>
          </cell>
          <cell r="AO1599">
            <v>85389099990</v>
          </cell>
          <cell r="AP1599" t="str">
            <v>CH</v>
          </cell>
          <cell r="AQ1599">
            <v>0.33100000000000002</v>
          </cell>
          <cell r="AR1599" t="str">
            <v>KG</v>
          </cell>
          <cell r="AS1599"/>
          <cell r="AW1599">
            <v>1534</v>
          </cell>
          <cell r="AX1599">
            <v>11190.710000000001</v>
          </cell>
        </row>
        <row r="1600">
          <cell r="A1600" t="str">
            <v>A5Q00003942</v>
          </cell>
          <cell r="B1600" t="str">
            <v>A5Q00003942</v>
          </cell>
          <cell r="C1600" t="str">
            <v>FDCH292</v>
          </cell>
          <cell r="D1600" t="str">
            <v>FDCH292  Housing (IP65)</v>
          </cell>
          <cell r="E1600" t="str">
            <v>FDCH292  Gehäuse (IP65)</v>
          </cell>
          <cell r="F1600">
            <v>38.9</v>
          </cell>
          <cell r="G1600" t="str">
            <v>EUR</v>
          </cell>
          <cell r="H1600">
            <v>1</v>
          </cell>
          <cell r="I1600">
            <v>-75</v>
          </cell>
          <cell r="J1600">
            <v>9.73</v>
          </cell>
          <cell r="K1600" t="str">
            <v>EUR</v>
          </cell>
          <cell r="M1600"/>
          <cell r="N1600">
            <v>38.1</v>
          </cell>
          <cell r="O1600" t="str">
            <v>EUR</v>
          </cell>
          <cell r="P1600">
            <v>1</v>
          </cell>
          <cell r="Q1600">
            <v>-75</v>
          </cell>
          <cell r="R1600">
            <v>9.5299999999999994</v>
          </cell>
          <cell r="S1600" t="str">
            <v>EUR</v>
          </cell>
          <cell r="U1600"/>
          <cell r="V1600">
            <v>10284.61</v>
          </cell>
          <cell r="W1600">
            <v>10073.209999999999</v>
          </cell>
          <cell r="X1600">
            <v>105.70000000000073</v>
          </cell>
          <cell r="Y1600" t="e">
            <v>#NAME?</v>
          </cell>
          <cell r="Z1600">
            <v>1</v>
          </cell>
          <cell r="AA1600">
            <v>1</v>
          </cell>
          <cell r="AB1600">
            <v>30</v>
          </cell>
          <cell r="AC1600" t="str">
            <v>*SN</v>
          </cell>
          <cell r="AE1600" t="str">
            <v>3FDGE</v>
          </cell>
          <cell r="AF1600">
            <v>3</v>
          </cell>
          <cell r="AG1600" t="str">
            <v>F</v>
          </cell>
          <cell r="AH1600" t="str">
            <v>D</v>
          </cell>
          <cell r="AI1600" t="str">
            <v>G</v>
          </cell>
          <cell r="AJ1600" t="str">
            <v>E</v>
          </cell>
          <cell r="AK1600" t="str">
            <v>Sinteso</v>
          </cell>
          <cell r="AL1600" t="str">
            <v>Bases &amp; Accessories</v>
          </cell>
          <cell r="AM1600" t="str">
            <v>N</v>
          </cell>
          <cell r="AN1600" t="str">
            <v>N</v>
          </cell>
          <cell r="AO1600">
            <v>85389099990</v>
          </cell>
          <cell r="AP1600" t="str">
            <v>CH</v>
          </cell>
          <cell r="AQ1600">
            <v>0.33600000000000002</v>
          </cell>
          <cell r="AR1600" t="str">
            <v>KG</v>
          </cell>
          <cell r="AS1600"/>
          <cell r="AW1600">
            <v>1057</v>
          </cell>
          <cell r="AX1600">
            <v>9827.11</v>
          </cell>
        </row>
        <row r="1601">
          <cell r="A1601" t="str">
            <v>A5Q00004011</v>
          </cell>
          <cell r="B1601" t="str">
            <v>A5Q00004011</v>
          </cell>
          <cell r="C1601" t="str">
            <v>FDCL221</v>
          </cell>
          <cell r="D1601" t="str">
            <v>FDCL221  Line isolator</v>
          </cell>
          <cell r="E1601" t="str">
            <v>FDCL221  Linientrenner</v>
          </cell>
          <cell r="F1601">
            <v>70.099999999999994</v>
          </cell>
          <cell r="G1601" t="str">
            <v>EUR</v>
          </cell>
          <cell r="H1601">
            <v>1</v>
          </cell>
          <cell r="I1601">
            <v>-75</v>
          </cell>
          <cell r="L1601">
            <v>19.61</v>
          </cell>
          <cell r="M1601" t="str">
            <v>EUR</v>
          </cell>
          <cell r="N1601">
            <v>68.7</v>
          </cell>
          <cell r="O1601" t="str">
            <v>EUR</v>
          </cell>
          <cell r="P1601">
            <v>1</v>
          </cell>
          <cell r="Q1601">
            <v>-75</v>
          </cell>
          <cell r="T1601">
            <v>19.23</v>
          </cell>
          <cell r="U1601" t="str">
            <v>EUR</v>
          </cell>
          <cell r="V1601">
            <v>431.42</v>
          </cell>
          <cell r="W1601">
            <v>423.06</v>
          </cell>
          <cell r="X1601">
            <v>4.1800000000000068</v>
          </cell>
          <cell r="Y1601" t="e">
            <v>#NAME?</v>
          </cell>
          <cell r="Z1601">
            <v>1</v>
          </cell>
          <cell r="AA1601">
            <v>1</v>
          </cell>
          <cell r="AB1601">
            <v>30</v>
          </cell>
          <cell r="AC1601" t="str">
            <v>*SN</v>
          </cell>
          <cell r="AE1601" t="str">
            <v>3FDGE</v>
          </cell>
          <cell r="AF1601">
            <v>3</v>
          </cell>
          <cell r="AG1601" t="str">
            <v>F</v>
          </cell>
          <cell r="AH1601" t="str">
            <v>D</v>
          </cell>
          <cell r="AI1601" t="str">
            <v>G</v>
          </cell>
          <cell r="AJ1601" t="str">
            <v>E</v>
          </cell>
          <cell r="AK1601" t="str">
            <v>Sinteso</v>
          </cell>
          <cell r="AL1601" t="str">
            <v>Bases &amp; Accessories</v>
          </cell>
          <cell r="AM1601" t="str">
            <v>N</v>
          </cell>
          <cell r="AN1601" t="str">
            <v>EAR99</v>
          </cell>
          <cell r="AO1601">
            <v>85363010900</v>
          </cell>
          <cell r="AP1601" t="str">
            <v>CH</v>
          </cell>
          <cell r="AQ1601">
            <v>0.05</v>
          </cell>
          <cell r="AR1601" t="str">
            <v>KG</v>
          </cell>
          <cell r="AS1601"/>
          <cell r="AU1601" t="str">
            <v>5-40</v>
          </cell>
          <cell r="AW1601">
            <v>22</v>
          </cell>
          <cell r="AX1601">
            <v>415.8</v>
          </cell>
        </row>
        <row r="1602">
          <cell r="A1602" t="str">
            <v>S54312-F6-A1</v>
          </cell>
          <cell r="B1602" t="str">
            <v>S54312-F6-A1</v>
          </cell>
          <cell r="C1602" t="str">
            <v>FDCL221-M</v>
          </cell>
          <cell r="D1602" t="str">
            <v>FDCL221-M  Multi line separator module</v>
          </cell>
          <cell r="E1602" t="str">
            <v>FDCL221-M  Mehrfach-Linientrenner</v>
          </cell>
          <cell r="F1602">
            <v>483</v>
          </cell>
          <cell r="G1602" t="str">
            <v>EUR</v>
          </cell>
          <cell r="H1602">
            <v>1</v>
          </cell>
          <cell r="I1602">
            <v>-75</v>
          </cell>
          <cell r="J1602">
            <v>120.75</v>
          </cell>
          <cell r="K1602" t="str">
            <v>EUR</v>
          </cell>
          <cell r="M1602"/>
          <cell r="N1602">
            <v>474</v>
          </cell>
          <cell r="O1602" t="str">
            <v>EUR</v>
          </cell>
          <cell r="P1602">
            <v>1</v>
          </cell>
          <cell r="Q1602">
            <v>-75</v>
          </cell>
          <cell r="R1602">
            <v>118.5</v>
          </cell>
          <cell r="S1602" t="str">
            <v>EUR</v>
          </cell>
          <cell r="U1602"/>
          <cell r="V1602">
            <v>120.75</v>
          </cell>
          <cell r="W1602">
            <v>118.5</v>
          </cell>
          <cell r="X1602">
            <v>1.125</v>
          </cell>
          <cell r="Y1602" t="e">
            <v>#NAME?</v>
          </cell>
          <cell r="Z1602">
            <v>1</v>
          </cell>
          <cell r="AA1602">
            <v>1</v>
          </cell>
          <cell r="AB1602">
            <v>30</v>
          </cell>
          <cell r="AC1602" t="str">
            <v>*SN</v>
          </cell>
          <cell r="AE1602" t="str">
            <v>3FDGE</v>
          </cell>
          <cell r="AF1602">
            <v>3</v>
          </cell>
          <cell r="AG1602" t="str">
            <v>F</v>
          </cell>
          <cell r="AH1602" t="str">
            <v>D</v>
          </cell>
          <cell r="AI1602" t="str">
            <v>G</v>
          </cell>
          <cell r="AJ1602" t="str">
            <v>E</v>
          </cell>
          <cell r="AK1602" t="str">
            <v>Sinteso</v>
          </cell>
          <cell r="AL1602" t="str">
            <v>Bases &amp; Accessories</v>
          </cell>
          <cell r="AM1602" t="str">
            <v>N</v>
          </cell>
          <cell r="AN1602" t="str">
            <v>EAR99H</v>
          </cell>
          <cell r="AO1602">
            <v>85363010900</v>
          </cell>
          <cell r="AP1602" t="str">
            <v>CH</v>
          </cell>
          <cell r="AQ1602">
            <v>0.16400000000000001</v>
          </cell>
          <cell r="AR1602" t="str">
            <v>KG</v>
          </cell>
          <cell r="AS1602"/>
          <cell r="AU1602" t="str">
            <v>5-41</v>
          </cell>
          <cell r="AW1602">
            <v>1</v>
          </cell>
          <cell r="AX1602">
            <v>118.16</v>
          </cell>
        </row>
        <row r="1603">
          <cell r="A1603" t="str">
            <v>A5Q00013755</v>
          </cell>
          <cell r="B1603" t="str">
            <v>A5Q00013755</v>
          </cell>
          <cell r="C1603" t="str">
            <v>FDSB292</v>
          </cell>
          <cell r="D1603" t="str">
            <v>FDSB292  Sounder base coll.</v>
          </cell>
          <cell r="E1603" t="str">
            <v>FDSB292  Signalsockel koll.</v>
          </cell>
          <cell r="F1603">
            <v>97</v>
          </cell>
          <cell r="G1603" t="str">
            <v>EUR</v>
          </cell>
          <cell r="H1603">
            <v>1</v>
          </cell>
          <cell r="I1603">
            <v>-75</v>
          </cell>
          <cell r="J1603">
            <v>24.25</v>
          </cell>
          <cell r="K1603" t="str">
            <v>EUR</v>
          </cell>
          <cell r="M1603"/>
          <cell r="N1603">
            <v>95.1</v>
          </cell>
          <cell r="O1603" t="str">
            <v>EUR</v>
          </cell>
          <cell r="P1603">
            <v>1</v>
          </cell>
          <cell r="Q1603">
            <v>-75</v>
          </cell>
          <cell r="R1603">
            <v>23.78</v>
          </cell>
          <cell r="S1603" t="str">
            <v>EUR</v>
          </cell>
          <cell r="U1603"/>
          <cell r="V1603">
            <v>0</v>
          </cell>
          <cell r="W1603">
            <v>0</v>
          </cell>
          <cell r="X1603">
            <v>0</v>
          </cell>
          <cell r="Y1603" t="e">
            <v>#NAME?</v>
          </cell>
          <cell r="Z1603">
            <v>1</v>
          </cell>
          <cell r="AA1603">
            <v>1</v>
          </cell>
          <cell r="AB1603">
            <v>30</v>
          </cell>
          <cell r="AC1603" t="str">
            <v>*SN</v>
          </cell>
          <cell r="AE1603" t="str">
            <v>3FDGE</v>
          </cell>
          <cell r="AF1603">
            <v>3</v>
          </cell>
          <cell r="AG1603" t="str">
            <v>F</v>
          </cell>
          <cell r="AH1603" t="str">
            <v>D</v>
          </cell>
          <cell r="AI1603" t="str">
            <v>G</v>
          </cell>
          <cell r="AJ1603" t="str">
            <v>E</v>
          </cell>
          <cell r="AK1603" t="str">
            <v>Sinteso</v>
          </cell>
          <cell r="AL1603" t="str">
            <v>Bases &amp; Accessories</v>
          </cell>
          <cell r="AM1603" t="str">
            <v>N</v>
          </cell>
          <cell r="AN1603" t="str">
            <v>N</v>
          </cell>
          <cell r="AO1603">
            <v>85319085900</v>
          </cell>
          <cell r="AP1603" t="str">
            <v>CH</v>
          </cell>
          <cell r="AQ1603">
            <v>7.5999999999999998E-2</v>
          </cell>
          <cell r="AR1603" t="str">
            <v>KG</v>
          </cell>
          <cell r="AS1603"/>
          <cell r="AW1603">
            <v>0</v>
          </cell>
          <cell r="AX1603">
            <v>0</v>
          </cell>
        </row>
        <row r="1604">
          <cell r="A1604" t="str">
            <v>S54319-F2-A1</v>
          </cell>
          <cell r="B1604" t="str">
            <v>S54319-F2-A1</v>
          </cell>
          <cell r="C1604" t="str">
            <v>FDX291</v>
          </cell>
          <cell r="D1604" t="str">
            <v>FDX291  Dummy detector</v>
          </cell>
          <cell r="E1604" t="str">
            <v>FDX291  Dummy Melder</v>
          </cell>
          <cell r="F1604">
            <v>25.8</v>
          </cell>
          <cell r="G1604" t="str">
            <v>EUR</v>
          </cell>
          <cell r="H1604">
            <v>1</v>
          </cell>
          <cell r="I1604">
            <v>-75</v>
          </cell>
          <cell r="J1604">
            <v>6.45</v>
          </cell>
          <cell r="K1604" t="str">
            <v>EUR</v>
          </cell>
          <cell r="M1604"/>
          <cell r="N1604">
            <v>25.3</v>
          </cell>
          <cell r="O1604" t="str">
            <v>EUR</v>
          </cell>
          <cell r="P1604">
            <v>1</v>
          </cell>
          <cell r="Q1604">
            <v>-75</v>
          </cell>
          <cell r="R1604">
            <v>6.33</v>
          </cell>
          <cell r="S1604" t="str">
            <v>EUR</v>
          </cell>
          <cell r="U1604"/>
          <cell r="V1604">
            <v>12.9</v>
          </cell>
          <cell r="W1604">
            <v>12.66</v>
          </cell>
          <cell r="X1604">
            <v>0.12000000000000011</v>
          </cell>
          <cell r="Y1604" t="e">
            <v>#NAME?</v>
          </cell>
          <cell r="Z1604">
            <v>1</v>
          </cell>
          <cell r="AA1604">
            <v>1</v>
          </cell>
          <cell r="AB1604">
            <v>30</v>
          </cell>
          <cell r="AC1604" t="str">
            <v>*SN</v>
          </cell>
          <cell r="AE1604" t="str">
            <v>3FDGE</v>
          </cell>
          <cell r="AF1604">
            <v>3</v>
          </cell>
          <cell r="AG1604" t="str">
            <v>F</v>
          </cell>
          <cell r="AH1604" t="str">
            <v>D</v>
          </cell>
          <cell r="AI1604" t="str">
            <v>G</v>
          </cell>
          <cell r="AJ1604" t="str">
            <v>E</v>
          </cell>
          <cell r="AK1604" t="str">
            <v>Sinteso</v>
          </cell>
          <cell r="AL1604" t="str">
            <v>Bases &amp; Accessories</v>
          </cell>
          <cell r="AM1604" t="str">
            <v>N</v>
          </cell>
          <cell r="AN1604" t="str">
            <v>N</v>
          </cell>
          <cell r="AO1604">
            <v>85311030000</v>
          </cell>
          <cell r="AP1604" t="str">
            <v>CH</v>
          </cell>
          <cell r="AQ1604">
            <v>9.6000000000000002E-2</v>
          </cell>
          <cell r="AR1604" t="str">
            <v>KG</v>
          </cell>
          <cell r="AS1604"/>
          <cell r="AW1604">
            <v>2</v>
          </cell>
          <cell r="AX1604">
            <v>12.68</v>
          </cell>
        </row>
        <row r="1605">
          <cell r="D1605" t="str">
            <v>Manual Call Points</v>
          </cell>
          <cell r="E1605" t="str">
            <v>Manual Call Points</v>
          </cell>
          <cell r="AE1605" t="str">
            <v>3FDGF</v>
          </cell>
          <cell r="AF1605">
            <v>3</v>
          </cell>
          <cell r="AG1605" t="str">
            <v>F</v>
          </cell>
          <cell r="AH1605" t="str">
            <v>D</v>
          </cell>
          <cell r="AI1605" t="str">
            <v>G</v>
          </cell>
          <cell r="AJ1605" t="str">
            <v>F</v>
          </cell>
          <cell r="AK1605" t="str">
            <v>Sinteso</v>
          </cell>
          <cell r="AL1605" t="str">
            <v>Manual Call Points</v>
          </cell>
        </row>
        <row r="1606">
          <cell r="A1606" t="str">
            <v>BPZ:5223550001</v>
          </cell>
          <cell r="B1606" t="str">
            <v>5223550001</v>
          </cell>
          <cell r="C1606" t="str">
            <v>DMZ1197-AC</v>
          </cell>
          <cell r="D1606" t="str">
            <v>DMZ1197-AC  Protective cover</v>
          </cell>
          <cell r="E1606" t="str">
            <v>DMZ1197-AC  Schutzdeckel</v>
          </cell>
          <cell r="F1606">
            <v>10.8</v>
          </cell>
          <cell r="G1606" t="str">
            <v>EUR</v>
          </cell>
          <cell r="H1606">
            <v>1</v>
          </cell>
          <cell r="I1606">
            <v>-75</v>
          </cell>
          <cell r="J1606">
            <v>2.7</v>
          </cell>
          <cell r="K1606" t="str">
            <v>EUR</v>
          </cell>
          <cell r="M1606"/>
          <cell r="N1606">
            <v>10.6</v>
          </cell>
          <cell r="O1606" t="str">
            <v>EUR</v>
          </cell>
          <cell r="P1606">
            <v>1</v>
          </cell>
          <cell r="Q1606">
            <v>-75</v>
          </cell>
          <cell r="R1606">
            <v>2.65</v>
          </cell>
          <cell r="S1606" t="str">
            <v>EUR</v>
          </cell>
          <cell r="U1606"/>
          <cell r="V1606">
            <v>5535</v>
          </cell>
          <cell r="W1606">
            <v>5432.5</v>
          </cell>
          <cell r="X1606">
            <v>51.25</v>
          </cell>
          <cell r="Y1606" t="e">
            <v>#NAME?</v>
          </cell>
          <cell r="Z1606">
            <v>40</v>
          </cell>
          <cell r="AA1606">
            <v>5</v>
          </cell>
          <cell r="AB1606">
            <v>30</v>
          </cell>
          <cell r="AC1606" t="str">
            <v>*SK</v>
          </cell>
          <cell r="AE1606" t="str">
            <v>3FDGF</v>
          </cell>
          <cell r="AF1606">
            <v>3</v>
          </cell>
          <cell r="AG1606" t="str">
            <v>F</v>
          </cell>
          <cell r="AH1606" t="str">
            <v>D</v>
          </cell>
          <cell r="AI1606" t="str">
            <v>G</v>
          </cell>
          <cell r="AJ1606" t="str">
            <v>F</v>
          </cell>
          <cell r="AK1606" t="str">
            <v>Sinteso</v>
          </cell>
          <cell r="AL1606" t="str">
            <v>Manual Call Points</v>
          </cell>
          <cell r="AM1606" t="str">
            <v>N</v>
          </cell>
          <cell r="AN1606" t="str">
            <v>N</v>
          </cell>
          <cell r="AO1606">
            <v>85319085900</v>
          </cell>
          <cell r="AP1606" t="str">
            <v>CN</v>
          </cell>
          <cell r="AQ1606">
            <v>1.2999999999999999E-2</v>
          </cell>
          <cell r="AR1606" t="str">
            <v>KG</v>
          </cell>
          <cell r="AS1606"/>
          <cell r="AU1606" t="str">
            <v>5-18, 5-20, 5-24, 5-26, 7-26, 9-29</v>
          </cell>
          <cell r="AW1606">
            <v>2050</v>
          </cell>
          <cell r="AX1606">
            <v>5323.33</v>
          </cell>
        </row>
        <row r="1607">
          <cell r="A1607" t="str">
            <v>BPZ:5470680001</v>
          </cell>
          <cell r="B1607" t="str">
            <v>5470680001</v>
          </cell>
          <cell r="C1607" t="str">
            <v>DMZ1197-AD</v>
          </cell>
          <cell r="D1607" t="str">
            <v>DMZ1197-AD  Seal</v>
          </cell>
          <cell r="E1607" t="str">
            <v>DMZ1197-AD  Dichtung</v>
          </cell>
          <cell r="F1607">
            <v>21.5</v>
          </cell>
          <cell r="G1607" t="str">
            <v>EUR</v>
          </cell>
          <cell r="H1607">
            <v>1</v>
          </cell>
          <cell r="I1607">
            <v>-75</v>
          </cell>
          <cell r="J1607">
            <v>5.38</v>
          </cell>
          <cell r="K1607" t="str">
            <v>EUR</v>
          </cell>
          <cell r="M1607"/>
          <cell r="N1607">
            <v>21.1</v>
          </cell>
          <cell r="O1607" t="str">
            <v>EUR</v>
          </cell>
          <cell r="P1607">
            <v>1</v>
          </cell>
          <cell r="Q1607">
            <v>-75</v>
          </cell>
          <cell r="R1607">
            <v>5.28</v>
          </cell>
          <cell r="S1607" t="str">
            <v>EUR</v>
          </cell>
          <cell r="U1607"/>
          <cell r="V1607">
            <v>15467.5</v>
          </cell>
          <cell r="W1607">
            <v>15180</v>
          </cell>
          <cell r="X1607">
            <v>143.75</v>
          </cell>
          <cell r="Y1607" t="e">
            <v>#NAME?</v>
          </cell>
          <cell r="Z1607">
            <v>5</v>
          </cell>
          <cell r="AA1607">
            <v>5</v>
          </cell>
          <cell r="AB1607">
            <v>30</v>
          </cell>
          <cell r="AC1607" t="str">
            <v>*SK</v>
          </cell>
          <cell r="AE1607" t="str">
            <v>3FDGF</v>
          </cell>
          <cell r="AF1607">
            <v>3</v>
          </cell>
          <cell r="AG1607" t="str">
            <v>F</v>
          </cell>
          <cell r="AH1607" t="str">
            <v>D</v>
          </cell>
          <cell r="AI1607" t="str">
            <v>G</v>
          </cell>
          <cell r="AJ1607" t="str">
            <v>F</v>
          </cell>
          <cell r="AK1607" t="str">
            <v>Sinteso</v>
          </cell>
          <cell r="AL1607" t="str">
            <v>Manual Call Points</v>
          </cell>
          <cell r="AM1607" t="str">
            <v>N</v>
          </cell>
          <cell r="AN1607" t="str">
            <v>N</v>
          </cell>
          <cell r="AO1607">
            <v>40169300900</v>
          </cell>
          <cell r="AP1607" t="str">
            <v>IT</v>
          </cell>
          <cell r="AQ1607">
            <v>2.5000000000000001E-2</v>
          </cell>
          <cell r="AR1607" t="str">
            <v>KG</v>
          </cell>
          <cell r="AS1607"/>
          <cell r="AU1607" t="str">
            <v>5-18, 5-20, 5-24, 5-26, 7-26, 9-29</v>
          </cell>
          <cell r="AW1607">
            <v>2875</v>
          </cell>
          <cell r="AX1607">
            <v>14993.41</v>
          </cell>
        </row>
        <row r="1608">
          <cell r="A1608" t="str">
            <v>A5Q00008098</v>
          </cell>
          <cell r="B1608" t="str">
            <v>A5Q00008098</v>
          </cell>
          <cell r="C1608" t="str">
            <v>FDM223</v>
          </cell>
          <cell r="D1608" t="str">
            <v>FDM223  Manual call point</v>
          </cell>
          <cell r="E1608" t="str">
            <v>FDM223  Handfeuermelder</v>
          </cell>
          <cell r="F1608">
            <v>131</v>
          </cell>
          <cell r="G1608" t="str">
            <v>EUR</v>
          </cell>
          <cell r="H1608">
            <v>1</v>
          </cell>
          <cell r="I1608">
            <v>-75</v>
          </cell>
          <cell r="L1608">
            <v>34.659999999999997</v>
          </cell>
          <cell r="M1608" t="str">
            <v>EUR</v>
          </cell>
          <cell r="N1608">
            <v>128</v>
          </cell>
          <cell r="O1608" t="str">
            <v>EUR</v>
          </cell>
          <cell r="P1608">
            <v>1</v>
          </cell>
          <cell r="Q1608">
            <v>-75</v>
          </cell>
          <cell r="T1608">
            <v>33.979999999999997</v>
          </cell>
          <cell r="U1608" t="str">
            <v>EUR</v>
          </cell>
          <cell r="V1608">
            <v>65438.080000000002</v>
          </cell>
          <cell r="W1608">
            <v>64154.239999999998</v>
          </cell>
          <cell r="X1608">
            <v>641.92000000000189</v>
          </cell>
          <cell r="Y1608" t="e">
            <v>#NAME?</v>
          </cell>
          <cell r="Z1608">
            <v>1</v>
          </cell>
          <cell r="AA1608">
            <v>1</v>
          </cell>
          <cell r="AB1608">
            <v>30</v>
          </cell>
          <cell r="AC1608" t="str">
            <v>*SN</v>
          </cell>
          <cell r="AE1608" t="str">
            <v>3FDGF</v>
          </cell>
          <cell r="AF1608">
            <v>3</v>
          </cell>
          <cell r="AG1608" t="str">
            <v>F</v>
          </cell>
          <cell r="AH1608" t="str">
            <v>D</v>
          </cell>
          <cell r="AI1608" t="str">
            <v>G</v>
          </cell>
          <cell r="AJ1608" t="str">
            <v>F</v>
          </cell>
          <cell r="AK1608" t="str">
            <v>Sinteso</v>
          </cell>
          <cell r="AL1608" t="str">
            <v>Manual Call Points</v>
          </cell>
          <cell r="AM1608" t="str">
            <v>N</v>
          </cell>
          <cell r="AN1608" t="str">
            <v>N</v>
          </cell>
          <cell r="AO1608">
            <v>85311030000</v>
          </cell>
          <cell r="AP1608" t="str">
            <v>CH</v>
          </cell>
          <cell r="AQ1608">
            <v>0.36099999999999999</v>
          </cell>
          <cell r="AR1608" t="str">
            <v>KG</v>
          </cell>
          <cell r="AS1608" t="str">
            <v>F83</v>
          </cell>
          <cell r="AT1608" t="str">
            <v>MCP Sinteso</v>
          </cell>
          <cell r="AU1608" t="str">
            <v>5-21</v>
          </cell>
          <cell r="AW1608">
            <v>1888</v>
          </cell>
          <cell r="AX1608">
            <v>63301.89</v>
          </cell>
        </row>
        <row r="1609">
          <cell r="A1609" t="str">
            <v>A5Q00013434</v>
          </cell>
          <cell r="B1609" t="str">
            <v>A5Q00013434</v>
          </cell>
          <cell r="C1609" t="str">
            <v>FDM225-RG</v>
          </cell>
          <cell r="D1609" t="str">
            <v>FDM225-RG  Manual call point</v>
          </cell>
          <cell r="E1609" t="str">
            <v>FDM225-RG  Handfeuermelder</v>
          </cell>
          <cell r="F1609">
            <v>91.6</v>
          </cell>
          <cell r="G1609" t="str">
            <v>EUR</v>
          </cell>
          <cell r="H1609">
            <v>1</v>
          </cell>
          <cell r="I1609">
            <v>-75</v>
          </cell>
          <cell r="J1609">
            <v>22.9</v>
          </cell>
          <cell r="K1609" t="str">
            <v>EUR</v>
          </cell>
          <cell r="M1609"/>
          <cell r="N1609">
            <v>89.8</v>
          </cell>
          <cell r="O1609" t="str">
            <v>EUR</v>
          </cell>
          <cell r="P1609">
            <v>1</v>
          </cell>
          <cell r="Q1609">
            <v>-75</v>
          </cell>
          <cell r="R1609">
            <v>22.45</v>
          </cell>
          <cell r="S1609" t="str">
            <v>EUR</v>
          </cell>
          <cell r="U1609"/>
          <cell r="V1609">
            <v>3915.9</v>
          </cell>
          <cell r="W1609">
            <v>3838.95</v>
          </cell>
          <cell r="X1609">
            <v>38.475000000000136</v>
          </cell>
          <cell r="Y1609" t="e">
            <v>#NAME?</v>
          </cell>
          <cell r="Z1609">
            <v>1</v>
          </cell>
          <cell r="AA1609">
            <v>1</v>
          </cell>
          <cell r="AB1609">
            <v>30</v>
          </cell>
          <cell r="AC1609" t="str">
            <v>*SN</v>
          </cell>
          <cell r="AE1609" t="str">
            <v>3FDGF</v>
          </cell>
          <cell r="AF1609">
            <v>3</v>
          </cell>
          <cell r="AG1609" t="str">
            <v>F</v>
          </cell>
          <cell r="AH1609" t="str">
            <v>D</v>
          </cell>
          <cell r="AI1609" t="str">
            <v>G</v>
          </cell>
          <cell r="AJ1609" t="str">
            <v>F</v>
          </cell>
          <cell r="AK1609" t="str">
            <v>Sinteso</v>
          </cell>
          <cell r="AL1609" t="str">
            <v>Manual Call Points</v>
          </cell>
          <cell r="AM1609" t="str">
            <v>N</v>
          </cell>
          <cell r="AN1609" t="str">
            <v>EAR99</v>
          </cell>
          <cell r="AO1609">
            <v>85311030000</v>
          </cell>
          <cell r="AP1609" t="str">
            <v>GB</v>
          </cell>
          <cell r="AQ1609">
            <v>0.13700000000000001</v>
          </cell>
          <cell r="AR1609" t="str">
            <v>KG</v>
          </cell>
          <cell r="AS1609" t="str">
            <v>F83</v>
          </cell>
          <cell r="AT1609" t="str">
            <v>MCP Sinteso</v>
          </cell>
          <cell r="AU1609" t="str">
            <v>5-12</v>
          </cell>
          <cell r="AW1609">
            <v>171</v>
          </cell>
          <cell r="AX1609">
            <v>3760.1399999999994</v>
          </cell>
        </row>
        <row r="1610">
          <cell r="A1610" t="str">
            <v>A5Q00020274</v>
          </cell>
          <cell r="B1610" t="str">
            <v>A5Q00020274</v>
          </cell>
          <cell r="C1610" t="str">
            <v>FDM225-RG(F)</v>
          </cell>
          <cell r="D1610" t="str">
            <v>FDM225-RG(F)  Manual call point</v>
          </cell>
          <cell r="E1610" t="str">
            <v>FDM225-RG(F)  Handfeuermelder</v>
          </cell>
          <cell r="F1610">
            <v>97</v>
          </cell>
          <cell r="G1610" t="str">
            <v>EUR</v>
          </cell>
          <cell r="H1610">
            <v>1</v>
          </cell>
          <cell r="I1610">
            <v>-75</v>
          </cell>
          <cell r="J1610">
            <v>24.25</v>
          </cell>
          <cell r="K1610" t="str">
            <v>EUR</v>
          </cell>
          <cell r="M1610"/>
          <cell r="N1610">
            <v>95.1</v>
          </cell>
          <cell r="O1610" t="str">
            <v>EUR</v>
          </cell>
          <cell r="P1610">
            <v>1</v>
          </cell>
          <cell r="Q1610">
            <v>-75</v>
          </cell>
          <cell r="R1610">
            <v>23.78</v>
          </cell>
          <cell r="S1610" t="str">
            <v>EUR</v>
          </cell>
          <cell r="U1610"/>
          <cell r="V1610">
            <v>0</v>
          </cell>
          <cell r="W1610">
            <v>0</v>
          </cell>
          <cell r="X1610">
            <v>0</v>
          </cell>
          <cell r="Y1610" t="e">
            <v>#NAME?</v>
          </cell>
          <cell r="Z1610">
            <v>1</v>
          </cell>
          <cell r="AA1610">
            <v>1</v>
          </cell>
          <cell r="AB1610">
            <v>30</v>
          </cell>
          <cell r="AC1610" t="str">
            <v>*SN</v>
          </cell>
          <cell r="AE1610" t="str">
            <v>3FDGF</v>
          </cell>
          <cell r="AF1610">
            <v>3</v>
          </cell>
          <cell r="AG1610" t="str">
            <v>F</v>
          </cell>
          <cell r="AH1610" t="str">
            <v>D</v>
          </cell>
          <cell r="AI1610" t="str">
            <v>G</v>
          </cell>
          <cell r="AJ1610" t="str">
            <v>F</v>
          </cell>
          <cell r="AK1610" t="str">
            <v>Sinteso</v>
          </cell>
          <cell r="AL1610" t="str">
            <v>Manual Call Points</v>
          </cell>
          <cell r="AM1610" t="str">
            <v>N</v>
          </cell>
          <cell r="AN1610" t="str">
            <v>EAR99H</v>
          </cell>
          <cell r="AO1610">
            <v>85311030000</v>
          </cell>
          <cell r="AP1610" t="str">
            <v>GB</v>
          </cell>
          <cell r="AQ1610">
            <v>0.13400000000000001</v>
          </cell>
          <cell r="AR1610" t="str">
            <v>KG</v>
          </cell>
          <cell r="AS1610" t="str">
            <v>F83</v>
          </cell>
          <cell r="AT1610" t="str">
            <v>MCP Sinteso</v>
          </cell>
          <cell r="AW1610">
            <v>0</v>
          </cell>
          <cell r="AX1610">
            <v>0</v>
          </cell>
        </row>
        <row r="1611">
          <cell r="A1611" t="str">
            <v>A5Q00012020</v>
          </cell>
          <cell r="B1611" t="str">
            <v>A5Q00012020</v>
          </cell>
          <cell r="C1611" t="str">
            <v>FDM225-RP</v>
          </cell>
          <cell r="D1611" t="str">
            <v>FDM225-RP  Manual call point</v>
          </cell>
          <cell r="E1611" t="str">
            <v>FDM225-RP  Handfeuermelder</v>
          </cell>
          <cell r="F1611">
            <v>97</v>
          </cell>
          <cell r="G1611" t="str">
            <v>EUR</v>
          </cell>
          <cell r="H1611">
            <v>1</v>
          </cell>
          <cell r="I1611">
            <v>-75</v>
          </cell>
          <cell r="J1611">
            <v>24.25</v>
          </cell>
          <cell r="K1611" t="str">
            <v>EUR</v>
          </cell>
          <cell r="M1611"/>
          <cell r="N1611">
            <v>95.1</v>
          </cell>
          <cell r="O1611" t="str">
            <v>EUR</v>
          </cell>
          <cell r="P1611">
            <v>1</v>
          </cell>
          <cell r="Q1611">
            <v>-75</v>
          </cell>
          <cell r="R1611">
            <v>23.78</v>
          </cell>
          <cell r="S1611" t="str">
            <v>EUR</v>
          </cell>
          <cell r="U1611"/>
          <cell r="V1611">
            <v>1988.5</v>
          </cell>
          <cell r="W1611">
            <v>1949.96</v>
          </cell>
          <cell r="X1611">
            <v>19.269999999999982</v>
          </cell>
          <cell r="Y1611" t="e">
            <v>#NAME?</v>
          </cell>
          <cell r="Z1611">
            <v>1</v>
          </cell>
          <cell r="AA1611">
            <v>1</v>
          </cell>
          <cell r="AB1611">
            <v>30</v>
          </cell>
          <cell r="AC1611" t="str">
            <v>*SN</v>
          </cell>
          <cell r="AE1611" t="str">
            <v>3FDGF</v>
          </cell>
          <cell r="AF1611">
            <v>3</v>
          </cell>
          <cell r="AG1611" t="str">
            <v>F</v>
          </cell>
          <cell r="AH1611" t="str">
            <v>D</v>
          </cell>
          <cell r="AI1611" t="str">
            <v>G</v>
          </cell>
          <cell r="AJ1611" t="str">
            <v>F</v>
          </cell>
          <cell r="AK1611" t="str">
            <v>Sinteso</v>
          </cell>
          <cell r="AL1611" t="str">
            <v>Manual Call Points</v>
          </cell>
          <cell r="AM1611" t="str">
            <v>N</v>
          </cell>
          <cell r="AN1611" t="str">
            <v>EAR99</v>
          </cell>
          <cell r="AO1611">
            <v>85311030000</v>
          </cell>
          <cell r="AP1611" t="str">
            <v>GB</v>
          </cell>
          <cell r="AQ1611">
            <v>0.13100000000000001</v>
          </cell>
          <cell r="AR1611" t="str">
            <v>KG</v>
          </cell>
          <cell r="AS1611" t="str">
            <v>F83</v>
          </cell>
          <cell r="AT1611" t="str">
            <v>MCP Sinteso</v>
          </cell>
          <cell r="AU1611" t="str">
            <v>5-13</v>
          </cell>
          <cell r="AW1611">
            <v>82</v>
          </cell>
          <cell r="AX1611">
            <v>1917.21</v>
          </cell>
        </row>
        <row r="1612">
          <cell r="A1612" t="str">
            <v>A5Q00020273</v>
          </cell>
          <cell r="B1612" t="str">
            <v>A5Q00020273</v>
          </cell>
          <cell r="C1612" t="str">
            <v>FDM225-RP(F)</v>
          </cell>
          <cell r="D1612" t="str">
            <v>FDM225-RP(F)  Manual call point</v>
          </cell>
          <cell r="E1612" t="str">
            <v>FDM225-RP(F)  Handfeuermelder</v>
          </cell>
          <cell r="F1612">
            <v>102</v>
          </cell>
          <cell r="G1612" t="str">
            <v>EUR</v>
          </cell>
          <cell r="H1612">
            <v>1</v>
          </cell>
          <cell r="I1612">
            <v>-75</v>
          </cell>
          <cell r="L1612">
            <v>28.65</v>
          </cell>
          <cell r="M1612" t="str">
            <v>EUR</v>
          </cell>
          <cell r="N1612">
            <v>100</v>
          </cell>
          <cell r="O1612" t="str">
            <v>EUR</v>
          </cell>
          <cell r="P1612">
            <v>1</v>
          </cell>
          <cell r="Q1612">
            <v>-75</v>
          </cell>
          <cell r="T1612">
            <v>28.09</v>
          </cell>
          <cell r="U1612" t="str">
            <v>EUR</v>
          </cell>
          <cell r="V1612">
            <v>0</v>
          </cell>
          <cell r="W1612">
            <v>0</v>
          </cell>
          <cell r="X1612">
            <v>0</v>
          </cell>
          <cell r="Y1612" t="e">
            <v>#NAME?</v>
          </cell>
          <cell r="Z1612">
            <v>1</v>
          </cell>
          <cell r="AA1612">
            <v>1</v>
          </cell>
          <cell r="AB1612">
            <v>30</v>
          </cell>
          <cell r="AC1612" t="str">
            <v>*SN</v>
          </cell>
          <cell r="AE1612" t="str">
            <v>3FDGF</v>
          </cell>
          <cell r="AF1612">
            <v>3</v>
          </cell>
          <cell r="AG1612" t="str">
            <v>F</v>
          </cell>
          <cell r="AH1612" t="str">
            <v>D</v>
          </cell>
          <cell r="AI1612" t="str">
            <v>G</v>
          </cell>
          <cell r="AJ1612" t="str">
            <v>F</v>
          </cell>
          <cell r="AK1612" t="str">
            <v>Sinteso</v>
          </cell>
          <cell r="AL1612" t="str">
            <v>Manual Call Points</v>
          </cell>
          <cell r="AM1612" t="str">
            <v>N</v>
          </cell>
          <cell r="AN1612" t="str">
            <v>EAR99H</v>
          </cell>
          <cell r="AO1612">
            <v>85311030000</v>
          </cell>
          <cell r="AP1612" t="str">
            <v>GB</v>
          </cell>
          <cell r="AQ1612">
            <v>0.129</v>
          </cell>
          <cell r="AR1612" t="str">
            <v>KG</v>
          </cell>
          <cell r="AS1612" t="str">
            <v>F83</v>
          </cell>
          <cell r="AT1612" t="str">
            <v>MCP Sinteso</v>
          </cell>
          <cell r="AW1612">
            <v>0</v>
          </cell>
          <cell r="AX1612">
            <v>0</v>
          </cell>
        </row>
        <row r="1613">
          <cell r="A1613" t="str">
            <v>A5Q00013435</v>
          </cell>
          <cell r="B1613" t="str">
            <v>A5Q00013435</v>
          </cell>
          <cell r="C1613" t="str">
            <v>FDM226-RG</v>
          </cell>
          <cell r="D1613" t="str">
            <v>FDM226-RG  Manual call point</v>
          </cell>
          <cell r="E1613" t="str">
            <v>FDM226-RG  Handfeuermelder</v>
          </cell>
          <cell r="F1613">
            <v>111</v>
          </cell>
          <cell r="G1613" t="str">
            <v>EUR</v>
          </cell>
          <cell r="H1613">
            <v>1</v>
          </cell>
          <cell r="I1613">
            <v>-75</v>
          </cell>
          <cell r="J1613">
            <v>27.75</v>
          </cell>
          <cell r="K1613" t="str">
            <v>EUR</v>
          </cell>
          <cell r="M1613"/>
          <cell r="N1613">
            <v>109</v>
          </cell>
          <cell r="O1613" t="str">
            <v>EUR</v>
          </cell>
          <cell r="P1613">
            <v>1</v>
          </cell>
          <cell r="Q1613">
            <v>-75</v>
          </cell>
          <cell r="R1613">
            <v>27.25</v>
          </cell>
          <cell r="S1613" t="str">
            <v>EUR</v>
          </cell>
          <cell r="U1613"/>
          <cell r="V1613">
            <v>11072.25</v>
          </cell>
          <cell r="W1613">
            <v>10872.75</v>
          </cell>
          <cell r="X1613">
            <v>99.75</v>
          </cell>
          <cell r="Y1613" t="e">
            <v>#NAME?</v>
          </cell>
          <cell r="Z1613">
            <v>1</v>
          </cell>
          <cell r="AA1613">
            <v>1</v>
          </cell>
          <cell r="AB1613">
            <v>30</v>
          </cell>
          <cell r="AC1613" t="str">
            <v>*SN</v>
          </cell>
          <cell r="AE1613" t="str">
            <v>3FDGF</v>
          </cell>
          <cell r="AF1613">
            <v>3</v>
          </cell>
          <cell r="AG1613" t="str">
            <v>F</v>
          </cell>
          <cell r="AH1613" t="str">
            <v>D</v>
          </cell>
          <cell r="AI1613" t="str">
            <v>G</v>
          </cell>
          <cell r="AJ1613" t="str">
            <v>F</v>
          </cell>
          <cell r="AK1613" t="str">
            <v>Sinteso</v>
          </cell>
          <cell r="AL1613" t="str">
            <v>Manual Call Points</v>
          </cell>
          <cell r="AM1613" t="str">
            <v>N</v>
          </cell>
          <cell r="AN1613" t="str">
            <v>EAR99</v>
          </cell>
          <cell r="AO1613">
            <v>85311030000</v>
          </cell>
          <cell r="AP1613" t="str">
            <v>GB</v>
          </cell>
          <cell r="AQ1613">
            <v>0.23699999999999999</v>
          </cell>
          <cell r="AR1613" t="str">
            <v>KG</v>
          </cell>
          <cell r="AS1613" t="str">
            <v>F83</v>
          </cell>
          <cell r="AT1613" t="str">
            <v>MCP Sinteso</v>
          </cell>
          <cell r="AU1613" t="str">
            <v>5-14</v>
          </cell>
          <cell r="AW1613">
            <v>399</v>
          </cell>
          <cell r="AX1613">
            <v>10698.510000000002</v>
          </cell>
        </row>
        <row r="1614">
          <cell r="A1614" t="str">
            <v>A5Q00013436</v>
          </cell>
          <cell r="B1614" t="str">
            <v>A5Q00013436</v>
          </cell>
          <cell r="C1614" t="str">
            <v>FDM226-RP</v>
          </cell>
          <cell r="D1614" t="str">
            <v>FDM226-RP  Manual call point</v>
          </cell>
          <cell r="E1614" t="str">
            <v>FDM226-RP  Handfeuermelder</v>
          </cell>
          <cell r="F1614">
            <v>118</v>
          </cell>
          <cell r="G1614" t="str">
            <v>EUR</v>
          </cell>
          <cell r="H1614">
            <v>1</v>
          </cell>
          <cell r="I1614">
            <v>-75</v>
          </cell>
          <cell r="J1614">
            <v>29.5</v>
          </cell>
          <cell r="K1614" t="str">
            <v>EUR</v>
          </cell>
          <cell r="M1614"/>
          <cell r="N1614">
            <v>116</v>
          </cell>
          <cell r="O1614" t="str">
            <v>EUR</v>
          </cell>
          <cell r="P1614">
            <v>1</v>
          </cell>
          <cell r="Q1614">
            <v>-75</v>
          </cell>
          <cell r="R1614">
            <v>29</v>
          </cell>
          <cell r="S1614" t="str">
            <v>EUR</v>
          </cell>
          <cell r="U1614"/>
          <cell r="V1614">
            <v>0</v>
          </cell>
          <cell r="W1614">
            <v>0</v>
          </cell>
          <cell r="X1614">
            <v>0</v>
          </cell>
          <cell r="Y1614" t="e">
            <v>#NAME?</v>
          </cell>
          <cell r="Z1614">
            <v>1</v>
          </cell>
          <cell r="AA1614">
            <v>1</v>
          </cell>
          <cell r="AB1614">
            <v>30</v>
          </cell>
          <cell r="AC1614" t="str">
            <v>*SN</v>
          </cell>
          <cell r="AE1614" t="str">
            <v>3FDGF</v>
          </cell>
          <cell r="AF1614">
            <v>3</v>
          </cell>
          <cell r="AG1614" t="str">
            <v>F</v>
          </cell>
          <cell r="AH1614" t="str">
            <v>D</v>
          </cell>
          <cell r="AI1614" t="str">
            <v>G</v>
          </cell>
          <cell r="AJ1614" t="str">
            <v>F</v>
          </cell>
          <cell r="AK1614" t="str">
            <v>Sinteso</v>
          </cell>
          <cell r="AL1614" t="str">
            <v>Manual Call Points</v>
          </cell>
          <cell r="AM1614" t="str">
            <v>N</v>
          </cell>
          <cell r="AN1614" t="str">
            <v>EAR99</v>
          </cell>
          <cell r="AO1614">
            <v>85311030000</v>
          </cell>
          <cell r="AP1614" t="str">
            <v>GB</v>
          </cell>
          <cell r="AQ1614">
            <v>0.23100000000000001</v>
          </cell>
          <cell r="AR1614" t="str">
            <v>KG</v>
          </cell>
          <cell r="AS1614" t="str">
            <v>F83</v>
          </cell>
          <cell r="AT1614" t="str">
            <v>MCP Sinteso</v>
          </cell>
          <cell r="AU1614" t="str">
            <v>5-15</v>
          </cell>
          <cell r="AW1614">
            <v>0</v>
          </cell>
          <cell r="AX1614">
            <v>0</v>
          </cell>
        </row>
        <row r="1615">
          <cell r="A1615" t="str">
            <v>A5Q00001644</v>
          </cell>
          <cell r="B1615" t="str">
            <v>A5Q00001644</v>
          </cell>
          <cell r="C1615" t="str">
            <v>FDMC291</v>
          </cell>
          <cell r="D1615" t="str">
            <v>FDMC291  Protective cover</v>
          </cell>
          <cell r="E1615" t="str">
            <v>FDMC291-AD  Schutzdeckel</v>
          </cell>
          <cell r="F1615">
            <v>13.9</v>
          </cell>
          <cell r="G1615" t="str">
            <v>EUR</v>
          </cell>
          <cell r="H1615">
            <v>1</v>
          </cell>
          <cell r="I1615">
            <v>-75</v>
          </cell>
          <cell r="J1615">
            <v>3.48</v>
          </cell>
          <cell r="K1615" t="str">
            <v>EUR</v>
          </cell>
          <cell r="M1615"/>
          <cell r="N1615">
            <v>13.6</v>
          </cell>
          <cell r="O1615" t="str">
            <v>EUR</v>
          </cell>
          <cell r="P1615">
            <v>1</v>
          </cell>
          <cell r="Q1615">
            <v>-75</v>
          </cell>
          <cell r="R1615">
            <v>3.4</v>
          </cell>
          <cell r="S1615" t="str">
            <v>EUR</v>
          </cell>
          <cell r="U1615"/>
          <cell r="V1615">
            <v>4906.8</v>
          </cell>
          <cell r="W1615">
            <v>4794</v>
          </cell>
          <cell r="X1615">
            <v>56.400000000000091</v>
          </cell>
          <cell r="Y1615" t="e">
            <v>#NAME?</v>
          </cell>
          <cell r="Z1615">
            <v>5</v>
          </cell>
          <cell r="AA1615">
            <v>5</v>
          </cell>
          <cell r="AB1615">
            <v>30</v>
          </cell>
          <cell r="AC1615" t="str">
            <v>*SK</v>
          </cell>
          <cell r="AE1615" t="str">
            <v>3FDGF</v>
          </cell>
          <cell r="AF1615">
            <v>3</v>
          </cell>
          <cell r="AG1615" t="str">
            <v>F</v>
          </cell>
          <cell r="AH1615" t="str">
            <v>D</v>
          </cell>
          <cell r="AI1615" t="str">
            <v>G</v>
          </cell>
          <cell r="AJ1615" t="str">
            <v>F</v>
          </cell>
          <cell r="AK1615" t="str">
            <v>Sinteso</v>
          </cell>
          <cell r="AL1615" t="str">
            <v>Manual Call Points</v>
          </cell>
          <cell r="AM1615" t="str">
            <v>N</v>
          </cell>
          <cell r="AN1615" t="str">
            <v>N</v>
          </cell>
          <cell r="AO1615">
            <v>85319085900</v>
          </cell>
          <cell r="AP1615" t="str">
            <v>CH</v>
          </cell>
          <cell r="AQ1615">
            <v>1.6E-2</v>
          </cell>
          <cell r="AR1615" t="str">
            <v>KG</v>
          </cell>
          <cell r="AS1615"/>
          <cell r="AU1615" t="str">
            <v>5-11, 7-22</v>
          </cell>
          <cell r="AW1615">
            <v>1410</v>
          </cell>
          <cell r="AX1615">
            <v>4531.79</v>
          </cell>
        </row>
        <row r="1616">
          <cell r="A1616" t="str">
            <v>A5Q00013440</v>
          </cell>
          <cell r="B1616" t="str">
            <v>A5Q00013440</v>
          </cell>
          <cell r="C1616" t="str">
            <v>FDMC295</v>
          </cell>
          <cell r="D1616" t="str">
            <v>FDMC295  Protective cover</v>
          </cell>
          <cell r="E1616" t="str">
            <v>FDMC295  Schutzdeckel</v>
          </cell>
          <cell r="F1616">
            <v>13.7</v>
          </cell>
          <cell r="G1616" t="str">
            <v>EUR</v>
          </cell>
          <cell r="H1616">
            <v>1</v>
          </cell>
          <cell r="I1616">
            <v>-75</v>
          </cell>
          <cell r="J1616">
            <v>3.43</v>
          </cell>
          <cell r="K1616" t="str">
            <v>EUR</v>
          </cell>
          <cell r="M1616"/>
          <cell r="N1616">
            <v>13.4</v>
          </cell>
          <cell r="O1616" t="str">
            <v>EUR</v>
          </cell>
          <cell r="P1616">
            <v>1</v>
          </cell>
          <cell r="Q1616">
            <v>-75</v>
          </cell>
          <cell r="R1616">
            <v>3.35</v>
          </cell>
          <cell r="S1616" t="str">
            <v>EUR</v>
          </cell>
          <cell r="U1616"/>
          <cell r="V1616">
            <v>514.5</v>
          </cell>
          <cell r="W1616">
            <v>502.5</v>
          </cell>
          <cell r="X1616">
            <v>6</v>
          </cell>
          <cell r="Y1616" t="e">
            <v>#NAME?</v>
          </cell>
          <cell r="Z1616">
            <v>10</v>
          </cell>
          <cell r="AA1616">
            <v>10</v>
          </cell>
          <cell r="AB1616">
            <v>30</v>
          </cell>
          <cell r="AC1616" t="str">
            <v>*SN</v>
          </cell>
          <cell r="AE1616" t="str">
            <v>3FDGF</v>
          </cell>
          <cell r="AF1616">
            <v>3</v>
          </cell>
          <cell r="AG1616" t="str">
            <v>F</v>
          </cell>
          <cell r="AH1616" t="str">
            <v>D</v>
          </cell>
          <cell r="AI1616" t="str">
            <v>G</v>
          </cell>
          <cell r="AJ1616" t="str">
            <v>F</v>
          </cell>
          <cell r="AK1616" t="str">
            <v>Sinteso</v>
          </cell>
          <cell r="AL1616" t="str">
            <v>Manual Call Points</v>
          </cell>
          <cell r="AM1616" t="str">
            <v>N</v>
          </cell>
          <cell r="AN1616" t="str">
            <v>N</v>
          </cell>
          <cell r="AO1616">
            <v>85319085900</v>
          </cell>
          <cell r="AP1616" t="str">
            <v>SK</v>
          </cell>
          <cell r="AQ1616">
            <v>4.1000000000000002E-2</v>
          </cell>
          <cell r="AR1616" t="str">
            <v>KG</v>
          </cell>
          <cell r="AS1616"/>
          <cell r="AU1616" t="str">
            <v>5-14–15, 7-20, 7-35</v>
          </cell>
          <cell r="AW1616">
            <v>150</v>
          </cell>
          <cell r="AX1616">
            <v>502.31</v>
          </cell>
        </row>
        <row r="1617">
          <cell r="A1617" t="str">
            <v>A5Q00002451</v>
          </cell>
          <cell r="B1617" t="str">
            <v>A5Q00002451</v>
          </cell>
          <cell r="C1617" t="str">
            <v>FDME221</v>
          </cell>
          <cell r="D1617" t="str">
            <v>FDME221  Call point unit</v>
          </cell>
          <cell r="E1617" t="str">
            <v>FDME221  Schaltungseinsatz</v>
          </cell>
          <cell r="F1617">
            <v>86.2</v>
          </cell>
          <cell r="G1617" t="str">
            <v>EUR</v>
          </cell>
          <cell r="H1617">
            <v>1</v>
          </cell>
          <cell r="I1617">
            <v>-75</v>
          </cell>
          <cell r="L1617">
            <v>23.04</v>
          </cell>
          <cell r="M1617" t="str">
            <v>EUR</v>
          </cell>
          <cell r="N1617">
            <v>84.5</v>
          </cell>
          <cell r="O1617" t="str">
            <v>EUR</v>
          </cell>
          <cell r="P1617">
            <v>1</v>
          </cell>
          <cell r="Q1617">
            <v>-75</v>
          </cell>
          <cell r="T1617">
            <v>22.59</v>
          </cell>
          <cell r="U1617" t="str">
            <v>EUR</v>
          </cell>
          <cell r="V1617">
            <v>203120.64000000001</v>
          </cell>
          <cell r="W1617">
            <v>199153.44</v>
          </cell>
          <cell r="X1617">
            <v>1983.6000000000058</v>
          </cell>
          <cell r="Y1617" t="e">
            <v>#NAME?</v>
          </cell>
          <cell r="Z1617">
            <v>1</v>
          </cell>
          <cell r="AA1617">
            <v>1</v>
          </cell>
          <cell r="AB1617">
            <v>30</v>
          </cell>
          <cell r="AC1617" t="str">
            <v>*SN</v>
          </cell>
          <cell r="AE1617" t="str">
            <v>3FDGF</v>
          </cell>
          <cell r="AF1617">
            <v>3</v>
          </cell>
          <cell r="AG1617" t="str">
            <v>F</v>
          </cell>
          <cell r="AH1617" t="str">
            <v>D</v>
          </cell>
          <cell r="AI1617" t="str">
            <v>G</v>
          </cell>
          <cell r="AJ1617" t="str">
            <v>F</v>
          </cell>
          <cell r="AK1617" t="str">
            <v>Sinteso</v>
          </cell>
          <cell r="AL1617" t="str">
            <v>Manual Call Points</v>
          </cell>
          <cell r="AM1617" t="str">
            <v>N</v>
          </cell>
          <cell r="AN1617" t="str">
            <v>N</v>
          </cell>
          <cell r="AO1617">
            <v>85319085900</v>
          </cell>
          <cell r="AP1617" t="str">
            <v>CH</v>
          </cell>
          <cell r="AQ1617">
            <v>6.5000000000000002E-2</v>
          </cell>
          <cell r="AR1617" t="str">
            <v>KG</v>
          </cell>
          <cell r="AS1617" t="str">
            <v>F83</v>
          </cell>
          <cell r="AT1617" t="str">
            <v>MCP Sinteso</v>
          </cell>
          <cell r="AU1617" t="str">
            <v>5-10–11</v>
          </cell>
          <cell r="AW1617">
            <v>8816</v>
          </cell>
          <cell r="AX1617">
            <v>192874.72</v>
          </cell>
        </row>
        <row r="1618">
          <cell r="A1618" t="str">
            <v>A5Q00003087</v>
          </cell>
          <cell r="B1618" t="str">
            <v>A5Q00003087</v>
          </cell>
          <cell r="C1618" t="str">
            <v>FDME223</v>
          </cell>
          <cell r="D1618" t="str">
            <v>FDME223  Call point unit</v>
          </cell>
          <cell r="E1618" t="str">
            <v>FDME223  Schaltungseinsatz</v>
          </cell>
          <cell r="F1618">
            <v>92.6</v>
          </cell>
          <cell r="G1618" t="str">
            <v>EUR</v>
          </cell>
          <cell r="H1618">
            <v>1</v>
          </cell>
          <cell r="I1618">
            <v>-75</v>
          </cell>
          <cell r="L1618">
            <v>25.94</v>
          </cell>
          <cell r="M1618" t="str">
            <v>EUR</v>
          </cell>
          <cell r="N1618">
            <v>90.8</v>
          </cell>
          <cell r="O1618" t="str">
            <v>EUR</v>
          </cell>
          <cell r="P1618">
            <v>1</v>
          </cell>
          <cell r="Q1618">
            <v>-75</v>
          </cell>
          <cell r="T1618">
            <v>25.43</v>
          </cell>
          <cell r="U1618" t="str">
            <v>EUR</v>
          </cell>
          <cell r="V1618">
            <v>100050.58</v>
          </cell>
          <cell r="W1618">
            <v>98083.51</v>
          </cell>
          <cell r="X1618">
            <v>983.53500000000349</v>
          </cell>
          <cell r="Y1618" t="e">
            <v>#NAME?</v>
          </cell>
          <cell r="Z1618">
            <v>1</v>
          </cell>
          <cell r="AA1618">
            <v>1</v>
          </cell>
          <cell r="AB1618">
            <v>30</v>
          </cell>
          <cell r="AC1618" t="str">
            <v>*SN</v>
          </cell>
          <cell r="AE1618" t="str">
            <v>3FDGF</v>
          </cell>
          <cell r="AF1618">
            <v>3</v>
          </cell>
          <cell r="AG1618" t="str">
            <v>F</v>
          </cell>
          <cell r="AH1618" t="str">
            <v>D</v>
          </cell>
          <cell r="AI1618" t="str">
            <v>G</v>
          </cell>
          <cell r="AJ1618" t="str">
            <v>F</v>
          </cell>
          <cell r="AK1618" t="str">
            <v>Sinteso</v>
          </cell>
          <cell r="AL1618" t="str">
            <v>Manual Call Points</v>
          </cell>
          <cell r="AM1618" t="str">
            <v>N</v>
          </cell>
          <cell r="AN1618" t="str">
            <v>N</v>
          </cell>
          <cell r="AO1618">
            <v>85319085900</v>
          </cell>
          <cell r="AP1618" t="str">
            <v>CH</v>
          </cell>
          <cell r="AQ1618">
            <v>0.106</v>
          </cell>
          <cell r="AR1618" t="str">
            <v>KG</v>
          </cell>
          <cell r="AS1618" t="str">
            <v>F83</v>
          </cell>
          <cell r="AT1618" t="str">
            <v>MCP Sinteso</v>
          </cell>
          <cell r="AU1618" t="str">
            <v>5-22, 5-24–26</v>
          </cell>
          <cell r="AW1618">
            <v>3857</v>
          </cell>
          <cell r="AX1618">
            <v>96394.670000000013</v>
          </cell>
        </row>
        <row r="1619">
          <cell r="A1619" t="str">
            <v>A5Q00009392</v>
          </cell>
          <cell r="B1619" t="str">
            <v>A5Q00009392</v>
          </cell>
          <cell r="C1619" t="str">
            <v>FDME224</v>
          </cell>
          <cell r="D1619" t="str">
            <v>FDME224  call point unit</v>
          </cell>
          <cell r="E1619" t="str">
            <v>FDME224  Schaltungseinsatz</v>
          </cell>
          <cell r="F1619">
            <v>92.6</v>
          </cell>
          <cell r="G1619" t="str">
            <v>EUR</v>
          </cell>
          <cell r="H1619">
            <v>1</v>
          </cell>
          <cell r="I1619">
            <v>-75</v>
          </cell>
          <cell r="J1619">
            <v>23.15</v>
          </cell>
          <cell r="K1619" t="str">
            <v>EUR</v>
          </cell>
          <cell r="M1619"/>
          <cell r="N1619">
            <v>90.8</v>
          </cell>
          <cell r="O1619" t="str">
            <v>EUR</v>
          </cell>
          <cell r="P1619">
            <v>1</v>
          </cell>
          <cell r="Q1619">
            <v>-75</v>
          </cell>
          <cell r="R1619">
            <v>22.7</v>
          </cell>
          <cell r="S1619" t="str">
            <v>EUR</v>
          </cell>
          <cell r="U1619"/>
          <cell r="V1619">
            <v>7801.55</v>
          </cell>
          <cell r="W1619">
            <v>7649.9</v>
          </cell>
          <cell r="X1619">
            <v>75.825000000000273</v>
          </cell>
          <cell r="Y1619" t="e">
            <v>#NAME?</v>
          </cell>
          <cell r="Z1619">
            <v>1</v>
          </cell>
          <cell r="AA1619">
            <v>1</v>
          </cell>
          <cell r="AB1619">
            <v>30</v>
          </cell>
          <cell r="AC1619" t="str">
            <v>*SN</v>
          </cell>
          <cell r="AE1619" t="str">
            <v>3FDGF</v>
          </cell>
          <cell r="AF1619">
            <v>3</v>
          </cell>
          <cell r="AG1619" t="str">
            <v>F</v>
          </cell>
          <cell r="AH1619" t="str">
            <v>D</v>
          </cell>
          <cell r="AI1619" t="str">
            <v>G</v>
          </cell>
          <cell r="AJ1619" t="str">
            <v>F</v>
          </cell>
          <cell r="AK1619" t="str">
            <v>Sinteso</v>
          </cell>
          <cell r="AL1619" t="str">
            <v>Manual Call Points</v>
          </cell>
          <cell r="AM1619" t="str">
            <v>N</v>
          </cell>
          <cell r="AN1619" t="str">
            <v>N</v>
          </cell>
          <cell r="AO1619">
            <v>85319085900</v>
          </cell>
          <cell r="AP1619" t="str">
            <v>CH</v>
          </cell>
          <cell r="AQ1619">
            <v>0.10199999999999999</v>
          </cell>
          <cell r="AR1619" t="str">
            <v>KG</v>
          </cell>
          <cell r="AS1619" t="str">
            <v>F83</v>
          </cell>
          <cell r="AT1619" t="str">
            <v>MCP Sinteso</v>
          </cell>
          <cell r="AU1619" t="str">
            <v>5-16, 5-18–20</v>
          </cell>
          <cell r="AW1619">
            <v>337</v>
          </cell>
          <cell r="AX1619">
            <v>7484.98</v>
          </cell>
        </row>
        <row r="1620">
          <cell r="A1620" t="str">
            <v>A5Q00013443</v>
          </cell>
          <cell r="B1620" t="str">
            <v>A5Q00013443</v>
          </cell>
          <cell r="C1620" t="str">
            <v>FDMG295-F</v>
          </cell>
          <cell r="D1620" t="str">
            <v>FDMG295-F  Spare glass French</v>
          </cell>
          <cell r="E1620" t="str">
            <v>FDMG295-F  Ersatzglas franz.</v>
          </cell>
          <cell r="F1620">
            <v>5.41</v>
          </cell>
          <cell r="G1620" t="str">
            <v>EUR</v>
          </cell>
          <cell r="H1620">
            <v>1</v>
          </cell>
          <cell r="I1620">
            <v>-75</v>
          </cell>
          <cell r="J1620">
            <v>1.35</v>
          </cell>
          <cell r="K1620" t="str">
            <v>EUR</v>
          </cell>
          <cell r="M1620"/>
          <cell r="N1620">
            <v>5.3</v>
          </cell>
          <cell r="O1620" t="str">
            <v>EUR</v>
          </cell>
          <cell r="P1620">
            <v>1</v>
          </cell>
          <cell r="Q1620">
            <v>-75</v>
          </cell>
          <cell r="R1620">
            <v>1.33</v>
          </cell>
          <cell r="S1620" t="str">
            <v>EUR</v>
          </cell>
          <cell r="U1620"/>
          <cell r="V1620">
            <v>0</v>
          </cell>
          <cell r="W1620">
            <v>0</v>
          </cell>
          <cell r="X1620">
            <v>0</v>
          </cell>
          <cell r="Y1620" t="e">
            <v>#NAME?</v>
          </cell>
          <cell r="Z1620">
            <v>5</v>
          </cell>
          <cell r="AA1620">
            <v>5</v>
          </cell>
          <cell r="AB1620">
            <v>30</v>
          </cell>
          <cell r="AC1620" t="str">
            <v>*SN</v>
          </cell>
          <cell r="AE1620" t="str">
            <v>3FDGF</v>
          </cell>
          <cell r="AF1620">
            <v>3</v>
          </cell>
          <cell r="AG1620" t="str">
            <v>F</v>
          </cell>
          <cell r="AH1620" t="str">
            <v>D</v>
          </cell>
          <cell r="AI1620" t="str">
            <v>G</v>
          </cell>
          <cell r="AJ1620" t="str">
            <v>F</v>
          </cell>
          <cell r="AK1620" t="str">
            <v>Sinteso</v>
          </cell>
          <cell r="AL1620" t="str">
            <v>Manual Call Points</v>
          </cell>
          <cell r="AM1620" t="str">
            <v>N</v>
          </cell>
          <cell r="AN1620" t="str">
            <v>N</v>
          </cell>
          <cell r="AO1620">
            <v>70060090900</v>
          </cell>
          <cell r="AP1620" t="str">
            <v>GB</v>
          </cell>
          <cell r="AQ1620">
            <v>1.4E-2</v>
          </cell>
          <cell r="AR1620" t="str">
            <v>KG</v>
          </cell>
          <cell r="AS1620"/>
          <cell r="AW1620">
            <v>0</v>
          </cell>
          <cell r="AX1620">
            <v>0</v>
          </cell>
        </row>
        <row r="1621">
          <cell r="A1621" t="str">
            <v>A5Q00004980</v>
          </cell>
          <cell r="B1621" t="str">
            <v>A5Q00004980</v>
          </cell>
          <cell r="C1621" t="str">
            <v>FDMH291-B</v>
          </cell>
          <cell r="D1621" t="str">
            <v>FDMH291-B  Housing blue</v>
          </cell>
          <cell r="E1621" t="str">
            <v>FDMH291-B  Gehäuse blau</v>
          </cell>
          <cell r="F1621">
            <v>54.7</v>
          </cell>
          <cell r="G1621" t="str">
            <v>EUR</v>
          </cell>
          <cell r="H1621">
            <v>1</v>
          </cell>
          <cell r="I1621">
            <v>-75</v>
          </cell>
          <cell r="J1621">
            <v>13.68</v>
          </cell>
          <cell r="K1621" t="str">
            <v>EUR</v>
          </cell>
          <cell r="M1621"/>
          <cell r="N1621">
            <v>53.6</v>
          </cell>
          <cell r="O1621" t="str">
            <v>EUR</v>
          </cell>
          <cell r="P1621">
            <v>1</v>
          </cell>
          <cell r="Q1621">
            <v>-75</v>
          </cell>
          <cell r="R1621">
            <v>13.4</v>
          </cell>
          <cell r="S1621" t="str">
            <v>EUR</v>
          </cell>
          <cell r="U1621"/>
          <cell r="V1621">
            <v>465.12</v>
          </cell>
          <cell r="W1621">
            <v>455.6</v>
          </cell>
          <cell r="X1621">
            <v>4.7599999999999909</v>
          </cell>
          <cell r="Y1621" t="e">
            <v>#NAME?</v>
          </cell>
          <cell r="Z1621">
            <v>1</v>
          </cell>
          <cell r="AA1621">
            <v>1</v>
          </cell>
          <cell r="AB1621">
            <v>30</v>
          </cell>
          <cell r="AC1621" t="str">
            <v>*SN</v>
          </cell>
          <cell r="AE1621" t="str">
            <v>3FDGF</v>
          </cell>
          <cell r="AF1621">
            <v>3</v>
          </cell>
          <cell r="AG1621" t="str">
            <v>F</v>
          </cell>
          <cell r="AH1621" t="str">
            <v>D</v>
          </cell>
          <cell r="AI1621" t="str">
            <v>G</v>
          </cell>
          <cell r="AJ1621" t="str">
            <v>F</v>
          </cell>
          <cell r="AK1621" t="str">
            <v>Sinteso</v>
          </cell>
          <cell r="AL1621" t="str">
            <v>Manual Call Points</v>
          </cell>
          <cell r="AM1621" t="str">
            <v>N</v>
          </cell>
          <cell r="AN1621" t="str">
            <v>N</v>
          </cell>
          <cell r="AO1621">
            <v>85319085900</v>
          </cell>
          <cell r="AP1621" t="str">
            <v>CH</v>
          </cell>
          <cell r="AQ1621">
            <v>0.11700000000000001</v>
          </cell>
          <cell r="AR1621" t="str">
            <v>KG</v>
          </cell>
          <cell r="AS1621"/>
          <cell r="AU1621" t="str">
            <v>5-10–11, 7-20–21</v>
          </cell>
          <cell r="AW1621">
            <v>34</v>
          </cell>
          <cell r="AX1621">
            <v>436.78999999999996</v>
          </cell>
        </row>
        <row r="1622">
          <cell r="A1622" t="str">
            <v>A5Q00004981</v>
          </cell>
          <cell r="B1622" t="str">
            <v>A5Q00004981</v>
          </cell>
          <cell r="C1622" t="str">
            <v>FDMH291-G</v>
          </cell>
          <cell r="D1622" t="str">
            <v>FDMH291-G  Housing green</v>
          </cell>
          <cell r="E1622" t="str">
            <v>FDMH291-G  Gehäuse grün</v>
          </cell>
          <cell r="F1622">
            <v>46.6</v>
          </cell>
          <cell r="G1622" t="str">
            <v>EUR</v>
          </cell>
          <cell r="H1622">
            <v>1</v>
          </cell>
          <cell r="I1622">
            <v>-75</v>
          </cell>
          <cell r="J1622">
            <v>11.65</v>
          </cell>
          <cell r="K1622" t="str">
            <v>EUR</v>
          </cell>
          <cell r="M1622"/>
          <cell r="N1622">
            <v>45.7</v>
          </cell>
          <cell r="O1622" t="str">
            <v>EUR</v>
          </cell>
          <cell r="P1622">
            <v>1</v>
          </cell>
          <cell r="Q1622">
            <v>-75</v>
          </cell>
          <cell r="R1622">
            <v>11.43</v>
          </cell>
          <cell r="S1622" t="str">
            <v>EUR</v>
          </cell>
          <cell r="U1622"/>
          <cell r="V1622">
            <v>3180.45</v>
          </cell>
          <cell r="W1622">
            <v>3120.39</v>
          </cell>
          <cell r="X1622">
            <v>30.029999999999973</v>
          </cell>
          <cell r="Y1622" t="e">
            <v>#NAME?</v>
          </cell>
          <cell r="Z1622">
            <v>1</v>
          </cell>
          <cell r="AA1622">
            <v>1</v>
          </cell>
          <cell r="AB1622">
            <v>30</v>
          </cell>
          <cell r="AC1622" t="str">
            <v>*SN</v>
          </cell>
          <cell r="AE1622" t="str">
            <v>3FDGF</v>
          </cell>
          <cell r="AF1622">
            <v>3</v>
          </cell>
          <cell r="AG1622" t="str">
            <v>F</v>
          </cell>
          <cell r="AH1622" t="str">
            <v>D</v>
          </cell>
          <cell r="AI1622" t="str">
            <v>G</v>
          </cell>
          <cell r="AJ1622" t="str">
            <v>F</v>
          </cell>
          <cell r="AK1622" t="str">
            <v>Sinteso</v>
          </cell>
          <cell r="AL1622" t="str">
            <v>Manual Call Points</v>
          </cell>
          <cell r="AM1622" t="str">
            <v>N</v>
          </cell>
          <cell r="AN1622" t="str">
            <v>N</v>
          </cell>
          <cell r="AO1622">
            <v>85319085900</v>
          </cell>
          <cell r="AP1622" t="str">
            <v>CH</v>
          </cell>
          <cell r="AQ1622">
            <v>0.114</v>
          </cell>
          <cell r="AR1622" t="str">
            <v>KG</v>
          </cell>
          <cell r="AS1622"/>
          <cell r="AU1622" t="str">
            <v>5-10–11, 7-20–21</v>
          </cell>
          <cell r="AW1622">
            <v>273</v>
          </cell>
          <cell r="AX1622">
            <v>3065.78</v>
          </cell>
        </row>
        <row r="1623">
          <cell r="A1623" t="str">
            <v>A5Q00002217</v>
          </cell>
          <cell r="B1623" t="str">
            <v>A5Q00002217</v>
          </cell>
          <cell r="C1623" t="str">
            <v>FDMH291-R</v>
          </cell>
          <cell r="D1623" t="str">
            <v>FDMH291-R  Housing red</v>
          </cell>
          <cell r="E1623" t="str">
            <v>FDMH291-R  Gehäuse rot</v>
          </cell>
          <cell r="F1623">
            <v>8.67</v>
          </cell>
          <cell r="G1623" t="str">
            <v>EUR</v>
          </cell>
          <cell r="H1623">
            <v>1</v>
          </cell>
          <cell r="I1623">
            <v>-75</v>
          </cell>
          <cell r="L1623">
            <v>2.2999999999999998</v>
          </cell>
          <cell r="M1623" t="str">
            <v>EUR</v>
          </cell>
          <cell r="N1623">
            <v>8.5</v>
          </cell>
          <cell r="O1623" t="str">
            <v>EUR</v>
          </cell>
          <cell r="P1623">
            <v>1</v>
          </cell>
          <cell r="Q1623">
            <v>-75</v>
          </cell>
          <cell r="T1623">
            <v>2.25</v>
          </cell>
          <cell r="U1623" t="str">
            <v>EUR</v>
          </cell>
          <cell r="V1623">
            <v>21479.7</v>
          </cell>
          <cell r="W1623">
            <v>21012.75</v>
          </cell>
          <cell r="X1623">
            <v>233.47500000000036</v>
          </cell>
          <cell r="Y1623" t="e">
            <v>#NAME?</v>
          </cell>
          <cell r="Z1623">
            <v>1</v>
          </cell>
          <cell r="AA1623">
            <v>1</v>
          </cell>
          <cell r="AB1623">
            <v>30</v>
          </cell>
          <cell r="AC1623" t="str">
            <v>*SN</v>
          </cell>
          <cell r="AE1623" t="str">
            <v>3FDGF</v>
          </cell>
          <cell r="AF1623">
            <v>3</v>
          </cell>
          <cell r="AG1623" t="str">
            <v>F</v>
          </cell>
          <cell r="AH1623" t="str">
            <v>D</v>
          </cell>
          <cell r="AI1623" t="str">
            <v>G</v>
          </cell>
          <cell r="AJ1623" t="str">
            <v>F</v>
          </cell>
          <cell r="AK1623" t="str">
            <v>Sinteso</v>
          </cell>
          <cell r="AL1623" t="str">
            <v>Manual Call Points</v>
          </cell>
          <cell r="AM1623" t="str">
            <v>N</v>
          </cell>
          <cell r="AN1623" t="str">
            <v>N</v>
          </cell>
          <cell r="AO1623">
            <v>85319085900</v>
          </cell>
          <cell r="AP1623" t="str">
            <v>CH</v>
          </cell>
          <cell r="AQ1623">
            <v>0.111</v>
          </cell>
          <cell r="AR1623" t="str">
            <v>KG</v>
          </cell>
          <cell r="AS1623"/>
          <cell r="AU1623" t="str">
            <v>5-10, 7-20</v>
          </cell>
          <cell r="AW1623">
            <v>9339</v>
          </cell>
          <cell r="AX1623">
            <v>20583.309999999998</v>
          </cell>
        </row>
        <row r="1624">
          <cell r="A1624" t="str">
            <v>A5Q00019459</v>
          </cell>
          <cell r="B1624" t="str">
            <v>A5Q00019459</v>
          </cell>
          <cell r="C1624" t="str">
            <v>FDMH291-R-1</v>
          </cell>
          <cell r="D1624" t="str">
            <v>FDMH291-R-1  Housing red</v>
          </cell>
          <cell r="E1624" t="str">
            <v>FDMH291-R-1  Gehäuse rot</v>
          </cell>
          <cell r="F1624">
            <v>32.200000000000003</v>
          </cell>
          <cell r="G1624" t="str">
            <v>EUR</v>
          </cell>
          <cell r="H1624">
            <v>1</v>
          </cell>
          <cell r="I1624">
            <v>-75</v>
          </cell>
          <cell r="J1624">
            <v>8.0500000000000007</v>
          </cell>
          <cell r="K1624" t="str">
            <v>EUR</v>
          </cell>
          <cell r="M1624"/>
          <cell r="N1624">
            <v>31.6</v>
          </cell>
          <cell r="O1624" t="str">
            <v>EUR</v>
          </cell>
          <cell r="P1624">
            <v>1</v>
          </cell>
          <cell r="Q1624">
            <v>-75</v>
          </cell>
          <cell r="R1624">
            <v>7.9</v>
          </cell>
          <cell r="S1624" t="str">
            <v>EUR</v>
          </cell>
          <cell r="U1624"/>
          <cell r="V1624">
            <v>0</v>
          </cell>
          <cell r="W1624">
            <v>0</v>
          </cell>
          <cell r="X1624">
            <v>0</v>
          </cell>
          <cell r="Y1624" t="e">
            <v>#NAME?</v>
          </cell>
          <cell r="Z1624">
            <v>10</v>
          </cell>
          <cell r="AA1624">
            <v>10</v>
          </cell>
          <cell r="AB1624">
            <v>30</v>
          </cell>
          <cell r="AC1624" t="str">
            <v>*SN</v>
          </cell>
          <cell r="AE1624" t="str">
            <v>3FDGF</v>
          </cell>
          <cell r="AF1624">
            <v>3</v>
          </cell>
          <cell r="AG1624" t="str">
            <v>F</v>
          </cell>
          <cell r="AH1624" t="str">
            <v>D</v>
          </cell>
          <cell r="AI1624" t="str">
            <v>G</v>
          </cell>
          <cell r="AJ1624" t="str">
            <v>F</v>
          </cell>
          <cell r="AK1624" t="str">
            <v>Sinteso</v>
          </cell>
          <cell r="AL1624" t="str">
            <v>Manual Call Points</v>
          </cell>
          <cell r="AM1624" t="str">
            <v>N</v>
          </cell>
          <cell r="AN1624" t="str">
            <v>N</v>
          </cell>
          <cell r="AO1624">
            <v>85319085900</v>
          </cell>
          <cell r="AP1624" t="str">
            <v>CH</v>
          </cell>
          <cell r="AQ1624">
            <v>9.9000000000000005E-2</v>
          </cell>
          <cell r="AR1624" t="str">
            <v>KG</v>
          </cell>
          <cell r="AS1624"/>
          <cell r="AW1624">
            <v>0</v>
          </cell>
          <cell r="AX1624">
            <v>-7.71</v>
          </cell>
        </row>
        <row r="1625">
          <cell r="A1625" t="str">
            <v>A5Q00004979</v>
          </cell>
          <cell r="B1625" t="str">
            <v>A5Q00004979</v>
          </cell>
          <cell r="C1625" t="str">
            <v>FDMH291-Y</v>
          </cell>
          <cell r="D1625" t="str">
            <v>FDMH291-Y  Housing yellow</v>
          </cell>
          <cell r="E1625" t="str">
            <v>FDMH291-Y  Gehäuse gelb</v>
          </cell>
          <cell r="F1625">
            <v>48.6</v>
          </cell>
          <cell r="G1625" t="str">
            <v>EUR</v>
          </cell>
          <cell r="H1625">
            <v>1</v>
          </cell>
          <cell r="I1625">
            <v>-75</v>
          </cell>
          <cell r="J1625">
            <v>12.15</v>
          </cell>
          <cell r="K1625" t="str">
            <v>EUR</v>
          </cell>
          <cell r="M1625"/>
          <cell r="N1625">
            <v>47.6</v>
          </cell>
          <cell r="O1625" t="str">
            <v>EUR</v>
          </cell>
          <cell r="P1625">
            <v>1</v>
          </cell>
          <cell r="Q1625">
            <v>-75</v>
          </cell>
          <cell r="R1625">
            <v>11.9</v>
          </cell>
          <cell r="S1625" t="str">
            <v>EUR</v>
          </cell>
          <cell r="U1625"/>
          <cell r="V1625">
            <v>145.80000000000001</v>
          </cell>
          <cell r="W1625">
            <v>142.80000000000001</v>
          </cell>
          <cell r="X1625">
            <v>1.5</v>
          </cell>
          <cell r="Y1625" t="e">
            <v>#NAME?</v>
          </cell>
          <cell r="Z1625">
            <v>1</v>
          </cell>
          <cell r="AA1625">
            <v>1</v>
          </cell>
          <cell r="AB1625">
            <v>30</v>
          </cell>
          <cell r="AC1625" t="str">
            <v>*SN</v>
          </cell>
          <cell r="AE1625" t="str">
            <v>3FDGF</v>
          </cell>
          <cell r="AF1625">
            <v>3</v>
          </cell>
          <cell r="AG1625" t="str">
            <v>F</v>
          </cell>
          <cell r="AH1625" t="str">
            <v>D</v>
          </cell>
          <cell r="AI1625" t="str">
            <v>G</v>
          </cell>
          <cell r="AJ1625" t="str">
            <v>F</v>
          </cell>
          <cell r="AK1625" t="str">
            <v>Sinteso</v>
          </cell>
          <cell r="AL1625" t="str">
            <v>Manual Call Points</v>
          </cell>
          <cell r="AM1625" t="str">
            <v>N</v>
          </cell>
          <cell r="AN1625" t="str">
            <v>N</v>
          </cell>
          <cell r="AO1625">
            <v>85319085900</v>
          </cell>
          <cell r="AP1625" t="str">
            <v>CH</v>
          </cell>
          <cell r="AQ1625">
            <v>0.11700000000000001</v>
          </cell>
          <cell r="AR1625" t="str">
            <v>KG</v>
          </cell>
          <cell r="AS1625"/>
          <cell r="AU1625" t="str">
            <v>5-10, 7-20–21</v>
          </cell>
          <cell r="AW1625">
            <v>12</v>
          </cell>
          <cell r="AX1625">
            <v>129.34</v>
          </cell>
        </row>
        <row r="1626">
          <cell r="A1626" t="str">
            <v>A5Q00005525</v>
          </cell>
          <cell r="B1626" t="str">
            <v>A5Q00005525</v>
          </cell>
          <cell r="C1626" t="str">
            <v>FDMH292-R</v>
          </cell>
          <cell r="D1626" t="str">
            <v>FDMH292-R  Housing red</v>
          </cell>
          <cell r="E1626" t="str">
            <v>FDMH292-R  Gehäuse rot</v>
          </cell>
          <cell r="F1626">
            <v>161</v>
          </cell>
          <cell r="G1626" t="str">
            <v>EUR</v>
          </cell>
          <cell r="H1626">
            <v>1</v>
          </cell>
          <cell r="I1626">
            <v>-75</v>
          </cell>
          <cell r="J1626">
            <v>40.25</v>
          </cell>
          <cell r="K1626" t="str">
            <v>EUR</v>
          </cell>
          <cell r="M1626"/>
          <cell r="N1626">
            <v>158</v>
          </cell>
          <cell r="O1626" t="str">
            <v>EUR</v>
          </cell>
          <cell r="P1626">
            <v>1</v>
          </cell>
          <cell r="Q1626">
            <v>-75</v>
          </cell>
          <cell r="R1626">
            <v>39.5</v>
          </cell>
          <cell r="S1626" t="str">
            <v>EUR</v>
          </cell>
          <cell r="U1626"/>
          <cell r="V1626">
            <v>24673.25</v>
          </cell>
          <cell r="W1626">
            <v>24213.5</v>
          </cell>
          <cell r="X1626">
            <v>229.875</v>
          </cell>
          <cell r="Y1626" t="e">
            <v>#NAME?</v>
          </cell>
          <cell r="Z1626">
            <v>1</v>
          </cell>
          <cell r="AA1626">
            <v>1</v>
          </cell>
          <cell r="AB1626">
            <v>30</v>
          </cell>
          <cell r="AC1626" t="str">
            <v>*SN</v>
          </cell>
          <cell r="AE1626" t="str">
            <v>3FDGF</v>
          </cell>
          <cell r="AF1626">
            <v>3</v>
          </cell>
          <cell r="AG1626" t="str">
            <v>F</v>
          </cell>
          <cell r="AH1626" t="str">
            <v>D</v>
          </cell>
          <cell r="AI1626" t="str">
            <v>G</v>
          </cell>
          <cell r="AJ1626" t="str">
            <v>F</v>
          </cell>
          <cell r="AK1626" t="str">
            <v>Sinteso</v>
          </cell>
          <cell r="AL1626" t="str">
            <v>Manual Call Points</v>
          </cell>
          <cell r="AM1626" t="str">
            <v>N</v>
          </cell>
          <cell r="AN1626" t="str">
            <v>N</v>
          </cell>
          <cell r="AO1626">
            <v>85319085900</v>
          </cell>
          <cell r="AP1626" t="str">
            <v>CH</v>
          </cell>
          <cell r="AQ1626">
            <v>0.36</v>
          </cell>
          <cell r="AR1626" t="str">
            <v>KG</v>
          </cell>
          <cell r="AS1626"/>
          <cell r="AU1626" t="str">
            <v>5-19, 5-25</v>
          </cell>
          <cell r="AW1626">
            <v>613</v>
          </cell>
          <cell r="AX1626">
            <v>23840.870000000003</v>
          </cell>
        </row>
        <row r="1627">
          <cell r="A1627" t="str">
            <v>A5Q00004909</v>
          </cell>
          <cell r="B1627" t="str">
            <v>A5Q00004909</v>
          </cell>
          <cell r="C1627" t="str">
            <v>FDMH293-B</v>
          </cell>
          <cell r="D1627" t="str">
            <v>FDMH293-B  Housing blue</v>
          </cell>
          <cell r="E1627" t="str">
            <v>FDMH293-B  Gehäuse blau</v>
          </cell>
          <cell r="F1627">
            <v>40.4</v>
          </cell>
          <cell r="G1627" t="str">
            <v>EUR</v>
          </cell>
          <cell r="H1627">
            <v>1</v>
          </cell>
          <cell r="I1627">
            <v>-75</v>
          </cell>
          <cell r="J1627">
            <v>10.1</v>
          </cell>
          <cell r="K1627" t="str">
            <v>EUR</v>
          </cell>
          <cell r="M1627"/>
          <cell r="N1627">
            <v>39.6</v>
          </cell>
          <cell r="O1627" t="str">
            <v>EUR</v>
          </cell>
          <cell r="P1627">
            <v>1</v>
          </cell>
          <cell r="Q1627">
            <v>-75</v>
          </cell>
          <cell r="R1627">
            <v>9.9</v>
          </cell>
          <cell r="S1627" t="str">
            <v>EUR</v>
          </cell>
          <cell r="U1627"/>
          <cell r="V1627">
            <v>60.6</v>
          </cell>
          <cell r="W1627">
            <v>59.4</v>
          </cell>
          <cell r="X1627">
            <v>0.60000000000000142</v>
          </cell>
          <cell r="Y1627" t="e">
            <v>#NAME?</v>
          </cell>
          <cell r="Z1627">
            <v>1</v>
          </cell>
          <cell r="AA1627">
            <v>1</v>
          </cell>
          <cell r="AB1627">
            <v>30</v>
          </cell>
          <cell r="AC1627" t="str">
            <v>*SN</v>
          </cell>
          <cell r="AE1627" t="str">
            <v>3FDGF</v>
          </cell>
          <cell r="AF1627">
            <v>3</v>
          </cell>
          <cell r="AG1627" t="str">
            <v>F</v>
          </cell>
          <cell r="AH1627" t="str">
            <v>D</v>
          </cell>
          <cell r="AI1627" t="str">
            <v>G</v>
          </cell>
          <cell r="AJ1627" t="str">
            <v>F</v>
          </cell>
          <cell r="AK1627" t="str">
            <v>Sinteso</v>
          </cell>
          <cell r="AL1627" t="str">
            <v>Manual Call Points</v>
          </cell>
          <cell r="AM1627" t="str">
            <v>N</v>
          </cell>
          <cell r="AN1627" t="str">
            <v>N</v>
          </cell>
          <cell r="AO1627">
            <v>85319085900</v>
          </cell>
          <cell r="AP1627" t="str">
            <v>CH</v>
          </cell>
          <cell r="AQ1627">
            <v>0.28799999999999998</v>
          </cell>
          <cell r="AR1627" t="str">
            <v>KG</v>
          </cell>
          <cell r="AS1627"/>
          <cell r="AU1627" t="str">
            <v>5-16–17, 5-22–23</v>
          </cell>
          <cell r="AW1627">
            <v>6</v>
          </cell>
          <cell r="AX1627">
            <v>58.300000000000004</v>
          </cell>
        </row>
        <row r="1628">
          <cell r="A1628" t="str">
            <v>A5Q00004911</v>
          </cell>
          <cell r="B1628" t="str">
            <v>A5Q00004911</v>
          </cell>
          <cell r="C1628" t="str">
            <v>FDMH293-G</v>
          </cell>
          <cell r="D1628" t="str">
            <v>FDMH293-G  Housing green</v>
          </cell>
          <cell r="E1628" t="str">
            <v>FDMH293-G  Gehäuse grün</v>
          </cell>
          <cell r="F1628">
            <v>79.099999999999994</v>
          </cell>
          <cell r="G1628" t="str">
            <v>EUR</v>
          </cell>
          <cell r="H1628">
            <v>1</v>
          </cell>
          <cell r="I1628">
            <v>-75</v>
          </cell>
          <cell r="J1628">
            <v>19.78</v>
          </cell>
          <cell r="K1628" t="str">
            <v>EUR</v>
          </cell>
          <cell r="M1628"/>
          <cell r="N1628">
            <v>77.5</v>
          </cell>
          <cell r="O1628" t="str">
            <v>EUR</v>
          </cell>
          <cell r="P1628">
            <v>1</v>
          </cell>
          <cell r="Q1628">
            <v>-75</v>
          </cell>
          <cell r="R1628">
            <v>19.38</v>
          </cell>
          <cell r="S1628" t="str">
            <v>EUR</v>
          </cell>
          <cell r="U1628"/>
          <cell r="V1628">
            <v>0</v>
          </cell>
          <cell r="W1628">
            <v>0</v>
          </cell>
          <cell r="X1628">
            <v>0</v>
          </cell>
          <cell r="Y1628" t="e">
            <v>#NAME?</v>
          </cell>
          <cell r="Z1628">
            <v>1</v>
          </cell>
          <cell r="AA1628">
            <v>1</v>
          </cell>
          <cell r="AB1628">
            <v>30</v>
          </cell>
          <cell r="AC1628" t="str">
            <v>*SN</v>
          </cell>
          <cell r="AE1628" t="str">
            <v>3FDGF</v>
          </cell>
          <cell r="AF1628">
            <v>3</v>
          </cell>
          <cell r="AG1628" t="str">
            <v>F</v>
          </cell>
          <cell r="AH1628" t="str">
            <v>D</v>
          </cell>
          <cell r="AI1628" t="str">
            <v>G</v>
          </cell>
          <cell r="AJ1628" t="str">
            <v>F</v>
          </cell>
          <cell r="AK1628" t="str">
            <v>Sinteso</v>
          </cell>
          <cell r="AL1628" t="str">
            <v>Manual Call Points</v>
          </cell>
          <cell r="AM1628" t="str">
            <v>N</v>
          </cell>
          <cell r="AN1628" t="str">
            <v>N</v>
          </cell>
          <cell r="AO1628">
            <v>85319085900</v>
          </cell>
          <cell r="AP1628" t="str">
            <v>CH</v>
          </cell>
          <cell r="AQ1628">
            <v>0.28699999999999998</v>
          </cell>
          <cell r="AR1628" t="str">
            <v>KG</v>
          </cell>
          <cell r="AS1628"/>
          <cell r="AU1628" t="str">
            <v>5-16–17, 5-22–23</v>
          </cell>
          <cell r="AW1628">
            <v>0</v>
          </cell>
          <cell r="AX1628">
            <v>0</v>
          </cell>
        </row>
        <row r="1629">
          <cell r="A1629" t="str">
            <v>S54311-F2-A1</v>
          </cell>
          <cell r="B1629" t="str">
            <v>S54311-F2-A1</v>
          </cell>
          <cell r="C1629" t="str">
            <v>FDMH293-O</v>
          </cell>
          <cell r="D1629" t="str">
            <v>FDMH293-O  Housing orange</v>
          </cell>
          <cell r="E1629" t="str">
            <v>FDMH293-O  Gehäuse orange</v>
          </cell>
          <cell r="F1629">
            <v>81.5</v>
          </cell>
          <cell r="G1629" t="str">
            <v>EUR</v>
          </cell>
          <cell r="H1629">
            <v>1</v>
          </cell>
          <cell r="I1629">
            <v>-75</v>
          </cell>
          <cell r="J1629">
            <v>20.38</v>
          </cell>
          <cell r="K1629" t="str">
            <v>EUR</v>
          </cell>
          <cell r="M1629"/>
          <cell r="N1629">
            <v>79.900000000000006</v>
          </cell>
          <cell r="O1629" t="str">
            <v>EUR</v>
          </cell>
          <cell r="P1629">
            <v>1</v>
          </cell>
          <cell r="Q1629">
            <v>-75</v>
          </cell>
          <cell r="R1629">
            <v>19.98</v>
          </cell>
          <cell r="S1629" t="str">
            <v>EUR</v>
          </cell>
          <cell r="U1629"/>
          <cell r="V1629">
            <v>0</v>
          </cell>
          <cell r="W1629">
            <v>0</v>
          </cell>
          <cell r="X1629">
            <v>0</v>
          </cell>
          <cell r="Y1629" t="e">
            <v>#NAME?</v>
          </cell>
          <cell r="Z1629">
            <v>1</v>
          </cell>
          <cell r="AA1629">
            <v>1</v>
          </cell>
          <cell r="AB1629">
            <v>30</v>
          </cell>
          <cell r="AC1629" t="str">
            <v>*SN</v>
          </cell>
          <cell r="AE1629" t="str">
            <v>3FDGF</v>
          </cell>
          <cell r="AF1629">
            <v>3</v>
          </cell>
          <cell r="AG1629" t="str">
            <v>F</v>
          </cell>
          <cell r="AH1629" t="str">
            <v>D</v>
          </cell>
          <cell r="AI1629" t="str">
            <v>G</v>
          </cell>
          <cell r="AJ1629" t="str">
            <v>F</v>
          </cell>
          <cell r="AK1629" t="str">
            <v>Sinteso</v>
          </cell>
          <cell r="AL1629" t="str">
            <v>Manual Call Points</v>
          </cell>
          <cell r="AM1629" t="str">
            <v>N</v>
          </cell>
          <cell r="AN1629" t="str">
            <v>N</v>
          </cell>
          <cell r="AO1629">
            <v>85319085900</v>
          </cell>
          <cell r="AP1629" t="str">
            <v>CH</v>
          </cell>
          <cell r="AQ1629">
            <v>0.29099999999999998</v>
          </cell>
          <cell r="AR1629" t="str">
            <v>KG</v>
          </cell>
          <cell r="AS1629"/>
          <cell r="AU1629" t="str">
            <v>5-16–17, 5-22–23</v>
          </cell>
          <cell r="AW1629">
            <v>0</v>
          </cell>
          <cell r="AX1629">
            <v>0</v>
          </cell>
        </row>
        <row r="1630">
          <cell r="A1630" t="str">
            <v>A5Q00004023</v>
          </cell>
          <cell r="B1630" t="str">
            <v>A5Q00004023</v>
          </cell>
          <cell r="C1630" t="str">
            <v>FDMH293-R</v>
          </cell>
          <cell r="D1630" t="str">
            <v>FDMH293-R  Housing red</v>
          </cell>
          <cell r="E1630" t="str">
            <v>FDMH293-R  Gehäuse rot</v>
          </cell>
          <cell r="F1630">
            <v>21.5</v>
          </cell>
          <cell r="G1630" t="str">
            <v>EUR</v>
          </cell>
          <cell r="H1630">
            <v>1</v>
          </cell>
          <cell r="I1630">
            <v>-75</v>
          </cell>
          <cell r="L1630">
            <v>6.04</v>
          </cell>
          <cell r="M1630" t="str">
            <v>EUR</v>
          </cell>
          <cell r="N1630">
            <v>21.1</v>
          </cell>
          <cell r="O1630" t="str">
            <v>EUR</v>
          </cell>
          <cell r="P1630">
            <v>1</v>
          </cell>
          <cell r="Q1630">
            <v>-75</v>
          </cell>
          <cell r="T1630">
            <v>5.92</v>
          </cell>
          <cell r="U1630" t="str">
            <v>EUR</v>
          </cell>
          <cell r="V1630">
            <v>21653.4</v>
          </cell>
          <cell r="W1630">
            <v>21223.200000000001</v>
          </cell>
          <cell r="X1630">
            <v>215.10000000000036</v>
          </cell>
          <cell r="Y1630" t="e">
            <v>#NAME?</v>
          </cell>
          <cell r="Z1630">
            <v>1</v>
          </cell>
          <cell r="AA1630">
            <v>1</v>
          </cell>
          <cell r="AB1630">
            <v>30</v>
          </cell>
          <cell r="AC1630" t="str">
            <v>*SN</v>
          </cell>
          <cell r="AE1630" t="str">
            <v>3FDGF</v>
          </cell>
          <cell r="AF1630">
            <v>3</v>
          </cell>
          <cell r="AG1630" t="str">
            <v>F</v>
          </cell>
          <cell r="AH1630" t="str">
            <v>D</v>
          </cell>
          <cell r="AI1630" t="str">
            <v>G</v>
          </cell>
          <cell r="AJ1630" t="str">
            <v>F</v>
          </cell>
          <cell r="AK1630" t="str">
            <v>Sinteso</v>
          </cell>
          <cell r="AL1630" t="str">
            <v>Manual Call Points</v>
          </cell>
          <cell r="AM1630" t="str">
            <v>N</v>
          </cell>
          <cell r="AN1630" t="str">
            <v>N</v>
          </cell>
          <cell r="AO1630">
            <v>85319085900</v>
          </cell>
          <cell r="AP1630" t="str">
            <v>CH</v>
          </cell>
          <cell r="AQ1630">
            <v>0.28199999999999997</v>
          </cell>
          <cell r="AR1630" t="str">
            <v>KG</v>
          </cell>
          <cell r="AS1630"/>
          <cell r="AU1630" t="str">
            <v>5-16, 5-22</v>
          </cell>
          <cell r="AW1630">
            <v>3585</v>
          </cell>
          <cell r="AX1630">
            <v>20903.559999999998</v>
          </cell>
        </row>
        <row r="1631">
          <cell r="A1631" t="str">
            <v>A5Q00004908</v>
          </cell>
          <cell r="B1631" t="str">
            <v>A5Q00004908</v>
          </cell>
          <cell r="C1631" t="str">
            <v>FDMH293-Y</v>
          </cell>
          <cell r="D1631" t="str">
            <v>FDMH293-Y  Housing yellow</v>
          </cell>
          <cell r="E1631" t="str">
            <v>FDMH293-Y  Gehäuse gelb</v>
          </cell>
          <cell r="F1631">
            <v>37.6</v>
          </cell>
          <cell r="G1631" t="str">
            <v>EUR</v>
          </cell>
          <cell r="H1631">
            <v>1</v>
          </cell>
          <cell r="I1631">
            <v>-75</v>
          </cell>
          <cell r="J1631">
            <v>9.4</v>
          </cell>
          <cell r="K1631" t="str">
            <v>EUR</v>
          </cell>
          <cell r="M1631"/>
          <cell r="N1631">
            <v>36.9</v>
          </cell>
          <cell r="O1631" t="str">
            <v>EUR</v>
          </cell>
          <cell r="P1631">
            <v>1</v>
          </cell>
          <cell r="Q1631">
            <v>-75</v>
          </cell>
          <cell r="R1631">
            <v>9.23</v>
          </cell>
          <cell r="S1631" t="str">
            <v>EUR</v>
          </cell>
          <cell r="U1631"/>
          <cell r="V1631">
            <v>686.2</v>
          </cell>
          <cell r="W1631">
            <v>673.79</v>
          </cell>
          <cell r="X1631">
            <v>6.2050000000000409</v>
          </cell>
          <cell r="Y1631" t="e">
            <v>#NAME?</v>
          </cell>
          <cell r="Z1631">
            <v>1</v>
          </cell>
          <cell r="AA1631">
            <v>1</v>
          </cell>
          <cell r="AB1631">
            <v>30</v>
          </cell>
          <cell r="AC1631" t="str">
            <v>*SN</v>
          </cell>
          <cell r="AE1631" t="str">
            <v>3FDGF</v>
          </cell>
          <cell r="AF1631">
            <v>3</v>
          </cell>
          <cell r="AG1631" t="str">
            <v>F</v>
          </cell>
          <cell r="AH1631" t="str">
            <v>D</v>
          </cell>
          <cell r="AI1631" t="str">
            <v>G</v>
          </cell>
          <cell r="AJ1631" t="str">
            <v>F</v>
          </cell>
          <cell r="AK1631" t="str">
            <v>Sinteso</v>
          </cell>
          <cell r="AL1631" t="str">
            <v>Manual Call Points</v>
          </cell>
          <cell r="AM1631" t="str">
            <v>N</v>
          </cell>
          <cell r="AN1631" t="str">
            <v>N</v>
          </cell>
          <cell r="AO1631">
            <v>85319085900</v>
          </cell>
          <cell r="AP1631" t="str">
            <v>CH</v>
          </cell>
          <cell r="AQ1631">
            <v>0.28899999999999998</v>
          </cell>
          <cell r="AR1631" t="str">
            <v>KG</v>
          </cell>
          <cell r="AS1631"/>
          <cell r="AU1631" t="str">
            <v>5-16–17, 5-22–23</v>
          </cell>
          <cell r="AW1631">
            <v>73</v>
          </cell>
          <cell r="AX1631">
            <v>667.32</v>
          </cell>
        </row>
        <row r="1632">
          <cell r="A1632" t="str">
            <v>A5Q00013437</v>
          </cell>
          <cell r="B1632" t="str">
            <v>A5Q00013437</v>
          </cell>
          <cell r="C1632" t="str">
            <v>FDMH295-R</v>
          </cell>
          <cell r="D1632" t="str">
            <v>FDMH295-R  Back box</v>
          </cell>
          <cell r="E1632" t="str">
            <v>FDMH295-R  Gehäuseboden</v>
          </cell>
          <cell r="F1632">
            <v>6.02</v>
          </cell>
          <cell r="G1632" t="str">
            <v>EUR</v>
          </cell>
          <cell r="H1632">
            <v>1</v>
          </cell>
          <cell r="I1632">
            <v>-75</v>
          </cell>
          <cell r="J1632">
            <v>1.51</v>
          </cell>
          <cell r="K1632" t="str">
            <v>EUR</v>
          </cell>
          <cell r="M1632"/>
          <cell r="N1632">
            <v>5.9</v>
          </cell>
          <cell r="O1632" t="str">
            <v>EUR</v>
          </cell>
          <cell r="P1632">
            <v>1</v>
          </cell>
          <cell r="Q1632">
            <v>-75</v>
          </cell>
          <cell r="R1632">
            <v>1.48</v>
          </cell>
          <cell r="S1632" t="str">
            <v>EUR</v>
          </cell>
          <cell r="U1632"/>
          <cell r="V1632">
            <v>543.6</v>
          </cell>
          <cell r="W1632">
            <v>532.79999999999995</v>
          </cell>
          <cell r="X1632">
            <v>5.4000000000000341</v>
          </cell>
          <cell r="Y1632" t="e">
            <v>#NAME?</v>
          </cell>
          <cell r="Z1632">
            <v>10</v>
          </cell>
          <cell r="AA1632">
            <v>10</v>
          </cell>
          <cell r="AB1632">
            <v>30</v>
          </cell>
          <cell r="AC1632" t="str">
            <v>*SN</v>
          </cell>
          <cell r="AE1632" t="str">
            <v>3FDGF</v>
          </cell>
          <cell r="AF1632">
            <v>3</v>
          </cell>
          <cell r="AG1632" t="str">
            <v>F</v>
          </cell>
          <cell r="AH1632" t="str">
            <v>D</v>
          </cell>
          <cell r="AI1632" t="str">
            <v>G</v>
          </cell>
          <cell r="AJ1632" t="str">
            <v>F</v>
          </cell>
          <cell r="AK1632" t="str">
            <v>Sinteso</v>
          </cell>
          <cell r="AL1632" t="str">
            <v>Manual Call Points</v>
          </cell>
          <cell r="AM1632" t="str">
            <v>N</v>
          </cell>
          <cell r="AN1632" t="str">
            <v>N</v>
          </cell>
          <cell r="AO1632">
            <v>85319085900</v>
          </cell>
          <cell r="AP1632" t="str">
            <v>CN</v>
          </cell>
          <cell r="AQ1632">
            <v>5.7000000000000002E-2</v>
          </cell>
          <cell r="AR1632" t="str">
            <v>KG</v>
          </cell>
          <cell r="AS1632"/>
          <cell r="AU1632" t="str">
            <v>5-13, 7-19, 7-34</v>
          </cell>
          <cell r="AW1632">
            <v>360</v>
          </cell>
          <cell r="AX1632">
            <v>524.59</v>
          </cell>
        </row>
        <row r="1633">
          <cell r="A1633" t="str">
            <v>A5Q00013438</v>
          </cell>
          <cell r="B1633" t="str">
            <v>A5Q00013438</v>
          </cell>
          <cell r="C1633" t="str">
            <v>FDMH295-S</v>
          </cell>
          <cell r="D1633" t="str">
            <v>FDMH295-S  Back box with 2 entries</v>
          </cell>
          <cell r="E1633" t="str">
            <v>FDMH295-S  Gehäuseboden m. 2 Löcher</v>
          </cell>
          <cell r="F1633">
            <v>10.5</v>
          </cell>
          <cell r="G1633" t="str">
            <v>EUR</v>
          </cell>
          <cell r="H1633">
            <v>1</v>
          </cell>
          <cell r="I1633">
            <v>-75</v>
          </cell>
          <cell r="J1633">
            <v>2.63</v>
          </cell>
          <cell r="K1633" t="str">
            <v>EUR</v>
          </cell>
          <cell r="M1633"/>
          <cell r="N1633">
            <v>10.3</v>
          </cell>
          <cell r="O1633" t="str">
            <v>EUR</v>
          </cell>
          <cell r="P1633">
            <v>1</v>
          </cell>
          <cell r="Q1633">
            <v>-75</v>
          </cell>
          <cell r="R1633">
            <v>2.58</v>
          </cell>
          <cell r="S1633" t="str">
            <v>EUR</v>
          </cell>
          <cell r="U1633"/>
          <cell r="V1633">
            <v>26.3</v>
          </cell>
          <cell r="W1633">
            <v>25.8</v>
          </cell>
          <cell r="X1633">
            <v>0.25</v>
          </cell>
          <cell r="Y1633" t="e">
            <v>#NAME?</v>
          </cell>
          <cell r="Z1633">
            <v>10</v>
          </cell>
          <cell r="AA1633">
            <v>10</v>
          </cell>
          <cell r="AB1633">
            <v>30</v>
          </cell>
          <cell r="AC1633" t="str">
            <v>*SN</v>
          </cell>
          <cell r="AE1633" t="str">
            <v>3FDGF</v>
          </cell>
          <cell r="AF1633">
            <v>3</v>
          </cell>
          <cell r="AG1633" t="str">
            <v>F</v>
          </cell>
          <cell r="AH1633" t="str">
            <v>D</v>
          </cell>
          <cell r="AI1633" t="str">
            <v>G</v>
          </cell>
          <cell r="AJ1633" t="str">
            <v>F</v>
          </cell>
          <cell r="AK1633" t="str">
            <v>Sinteso</v>
          </cell>
          <cell r="AL1633" t="str">
            <v>Manual Call Points</v>
          </cell>
          <cell r="AM1633" t="str">
            <v>N</v>
          </cell>
          <cell r="AN1633" t="str">
            <v>N</v>
          </cell>
          <cell r="AO1633">
            <v>85319085900</v>
          </cell>
          <cell r="AP1633" t="str">
            <v>GB</v>
          </cell>
          <cell r="AQ1633">
            <v>7.1999999999999995E-2</v>
          </cell>
          <cell r="AR1633" t="str">
            <v>KG</v>
          </cell>
          <cell r="AS1633"/>
          <cell r="AU1633" t="str">
            <v>5-13, 7-19, 7-34</v>
          </cell>
          <cell r="AW1633">
            <v>10</v>
          </cell>
          <cell r="AX1633">
            <v>25.28</v>
          </cell>
        </row>
        <row r="1634">
          <cell r="A1634" t="str">
            <v>A5Q00013446</v>
          </cell>
          <cell r="B1634" t="str">
            <v>A5Q00013446</v>
          </cell>
          <cell r="C1634" t="str">
            <v>FDMP295-F</v>
          </cell>
          <cell r="D1634" t="str">
            <v>FDMP295-F  Spare plastic element French</v>
          </cell>
          <cell r="E1634" t="str">
            <v>FDMP295-F  Ersatz Plastikelement franz.</v>
          </cell>
          <cell r="F1634">
            <v>8.4700000000000006</v>
          </cell>
          <cell r="G1634" t="str">
            <v>EUR</v>
          </cell>
          <cell r="H1634">
            <v>1</v>
          </cell>
          <cell r="I1634">
            <v>-75</v>
          </cell>
          <cell r="J1634">
            <v>2.12</v>
          </cell>
          <cell r="K1634" t="str">
            <v>EUR</v>
          </cell>
          <cell r="M1634"/>
          <cell r="N1634">
            <v>8.3000000000000007</v>
          </cell>
          <cell r="O1634" t="str">
            <v>EUR</v>
          </cell>
          <cell r="P1634">
            <v>1</v>
          </cell>
          <cell r="Q1634">
            <v>-75</v>
          </cell>
          <cell r="R1634">
            <v>2.08</v>
          </cell>
          <cell r="S1634" t="str">
            <v>EUR</v>
          </cell>
          <cell r="U1634"/>
          <cell r="V1634">
            <v>0</v>
          </cell>
          <cell r="W1634">
            <v>0</v>
          </cell>
          <cell r="X1634">
            <v>0</v>
          </cell>
          <cell r="Y1634" t="e">
            <v>#NAME?</v>
          </cell>
          <cell r="Z1634">
            <v>5</v>
          </cell>
          <cell r="AA1634">
            <v>5</v>
          </cell>
          <cell r="AB1634">
            <v>30</v>
          </cell>
          <cell r="AC1634" t="str">
            <v>*SN</v>
          </cell>
          <cell r="AE1634" t="str">
            <v>3FDGF</v>
          </cell>
          <cell r="AF1634">
            <v>3</v>
          </cell>
          <cell r="AG1634" t="str">
            <v>F</v>
          </cell>
          <cell r="AH1634" t="str">
            <v>D</v>
          </cell>
          <cell r="AI1634" t="str">
            <v>G</v>
          </cell>
          <cell r="AJ1634" t="str">
            <v>F</v>
          </cell>
          <cell r="AK1634" t="str">
            <v>Sinteso</v>
          </cell>
          <cell r="AL1634" t="str">
            <v>Manual Call Points</v>
          </cell>
          <cell r="AM1634" t="str">
            <v>N</v>
          </cell>
          <cell r="AN1634" t="str">
            <v>N</v>
          </cell>
          <cell r="AO1634">
            <v>39269097900</v>
          </cell>
          <cell r="AP1634" t="str">
            <v>CN</v>
          </cell>
          <cell r="AQ1634">
            <v>8.9999999999999993E-3</v>
          </cell>
          <cell r="AR1634" t="str">
            <v>KG</v>
          </cell>
          <cell r="AS1634"/>
          <cell r="AW1634">
            <v>0</v>
          </cell>
          <cell r="AX1634">
            <v>0</v>
          </cell>
        </row>
        <row r="1635">
          <cell r="A1635" t="str">
            <v>A5Q00013447</v>
          </cell>
          <cell r="B1635" t="str">
            <v>A5Q00013447</v>
          </cell>
          <cell r="C1635" t="str">
            <v>FDMP295-S</v>
          </cell>
          <cell r="D1635" t="str">
            <v>FDMP295-S  Spare plastic element Swedish</v>
          </cell>
          <cell r="E1635" t="str">
            <v>FDMP295-S  Kunststoffelement Schweden</v>
          </cell>
          <cell r="F1635">
            <v>8.8699999999999992</v>
          </cell>
          <cell r="G1635" t="str">
            <v>EUR</v>
          </cell>
          <cell r="H1635">
            <v>1</v>
          </cell>
          <cell r="I1635">
            <v>-75</v>
          </cell>
          <cell r="J1635">
            <v>2.2200000000000002</v>
          </cell>
          <cell r="K1635" t="str">
            <v>EUR</v>
          </cell>
          <cell r="M1635"/>
          <cell r="N1635">
            <v>8.6999999999999993</v>
          </cell>
          <cell r="O1635" t="str">
            <v>EUR</v>
          </cell>
          <cell r="P1635">
            <v>1</v>
          </cell>
          <cell r="Q1635">
            <v>-75</v>
          </cell>
          <cell r="R1635">
            <v>2.1800000000000002</v>
          </cell>
          <cell r="S1635" t="str">
            <v>EUR</v>
          </cell>
          <cell r="U1635"/>
          <cell r="V1635">
            <v>0</v>
          </cell>
          <cell r="W1635">
            <v>0</v>
          </cell>
          <cell r="X1635">
            <v>0</v>
          </cell>
          <cell r="Y1635" t="e">
            <v>#NAME?</v>
          </cell>
          <cell r="Z1635">
            <v>5</v>
          </cell>
          <cell r="AA1635">
            <v>5</v>
          </cell>
          <cell r="AB1635">
            <v>56</v>
          </cell>
          <cell r="AC1635" t="str">
            <v>*SN</v>
          </cell>
          <cell r="AD1635" t="str">
            <v>phased out product</v>
          </cell>
          <cell r="AE1635" t="str">
            <v>3FDGF</v>
          </cell>
          <cell r="AF1635">
            <v>3</v>
          </cell>
          <cell r="AG1635" t="str">
            <v>F</v>
          </cell>
          <cell r="AH1635" t="str">
            <v>D</v>
          </cell>
          <cell r="AI1635" t="str">
            <v>G</v>
          </cell>
          <cell r="AJ1635" t="str">
            <v>F</v>
          </cell>
          <cell r="AK1635" t="str">
            <v>Sinteso</v>
          </cell>
          <cell r="AL1635" t="str">
            <v>Manual Call Points</v>
          </cell>
          <cell r="AM1635" t="str">
            <v>N</v>
          </cell>
          <cell r="AN1635" t="str">
            <v>N</v>
          </cell>
          <cell r="AO1635">
            <v>39269097900</v>
          </cell>
          <cell r="AP1635" t="str">
            <v>CN</v>
          </cell>
          <cell r="AQ1635">
            <v>8.0000000000000002E-3</v>
          </cell>
          <cell r="AR1635" t="str">
            <v>KG</v>
          </cell>
          <cell r="AS1635"/>
          <cell r="AW1635">
            <v>0</v>
          </cell>
          <cell r="AX1635">
            <v>0</v>
          </cell>
        </row>
        <row r="1636">
          <cell r="A1636" t="str">
            <v>A5Q00006735</v>
          </cell>
          <cell r="B1636" t="str">
            <v>A5Q00006735</v>
          </cell>
          <cell r="C1636"/>
          <cell r="D1636" t="str">
            <v>Locking plug M20x1.5 (2 holes)</v>
          </cell>
          <cell r="E1636" t="str">
            <v>Würgenippel M20x1,5 rot RAL3000 GwL=10mm</v>
          </cell>
          <cell r="F1636">
            <v>0.84</v>
          </cell>
          <cell r="G1636" t="str">
            <v>EUR</v>
          </cell>
          <cell r="H1636">
            <v>1</v>
          </cell>
          <cell r="I1636">
            <v>-75</v>
          </cell>
          <cell r="J1636">
            <v>0.21</v>
          </cell>
          <cell r="K1636" t="str">
            <v>EUR</v>
          </cell>
          <cell r="M1636"/>
          <cell r="N1636">
            <v>0.82</v>
          </cell>
          <cell r="O1636" t="str">
            <v>EUR</v>
          </cell>
          <cell r="P1636">
            <v>1</v>
          </cell>
          <cell r="Q1636">
            <v>-75</v>
          </cell>
          <cell r="R1636">
            <v>0.21</v>
          </cell>
          <cell r="S1636" t="str">
            <v>EUR</v>
          </cell>
          <cell r="U1636"/>
          <cell r="V1636">
            <v>46.2</v>
          </cell>
          <cell r="W1636">
            <v>46.2</v>
          </cell>
          <cell r="X1636">
            <v>0</v>
          </cell>
          <cell r="Y1636" t="e">
            <v>#NAME?</v>
          </cell>
          <cell r="Z1636">
            <v>10</v>
          </cell>
          <cell r="AA1636">
            <v>10</v>
          </cell>
          <cell r="AB1636">
            <v>30</v>
          </cell>
          <cell r="AC1636" t="str">
            <v>*SN</v>
          </cell>
          <cell r="AE1636" t="str">
            <v>3FDGF</v>
          </cell>
          <cell r="AF1636">
            <v>3</v>
          </cell>
          <cell r="AG1636" t="str">
            <v>F</v>
          </cell>
          <cell r="AH1636" t="str">
            <v>D</v>
          </cell>
          <cell r="AI1636" t="str">
            <v>G</v>
          </cell>
          <cell r="AJ1636" t="str">
            <v>F</v>
          </cell>
          <cell r="AK1636" t="str">
            <v>Sinteso</v>
          </cell>
          <cell r="AL1636" t="str">
            <v>Manual Call Points</v>
          </cell>
          <cell r="AM1636" t="str">
            <v>N</v>
          </cell>
          <cell r="AN1636" t="str">
            <v>N</v>
          </cell>
          <cell r="AO1636">
            <v>85389091900</v>
          </cell>
          <cell r="AP1636" t="str">
            <v>DE</v>
          </cell>
          <cell r="AQ1636">
            <v>4.0000000000000001E-3</v>
          </cell>
          <cell r="AR1636" t="str">
            <v>KG</v>
          </cell>
          <cell r="AS1636"/>
          <cell r="AU1636" t="str">
            <v>5-18, 5-24, 7-26, 9-29</v>
          </cell>
          <cell r="AW1636">
            <v>220</v>
          </cell>
          <cell r="AX1636">
            <v>46.05</v>
          </cell>
        </row>
        <row r="1637">
          <cell r="A1637" t="str">
            <v>A5Q00010055</v>
          </cell>
          <cell r="B1637" t="str">
            <v>A5Q00010055</v>
          </cell>
          <cell r="C1637"/>
          <cell r="D1637" t="str">
            <v>Locking plug M20x1.5 (2 holes)</v>
          </cell>
          <cell r="E1637" t="str">
            <v>Würgenippel rot M20x1.5 (2-Loch)</v>
          </cell>
          <cell r="F1637">
            <v>0.62</v>
          </cell>
          <cell r="G1637" t="str">
            <v>EUR</v>
          </cell>
          <cell r="H1637">
            <v>1</v>
          </cell>
          <cell r="I1637">
            <v>-75</v>
          </cell>
          <cell r="J1637">
            <v>0.16</v>
          </cell>
          <cell r="K1637" t="str">
            <v>EUR</v>
          </cell>
          <cell r="M1637"/>
          <cell r="N1637">
            <v>0.61</v>
          </cell>
          <cell r="O1637" t="str">
            <v>EUR</v>
          </cell>
          <cell r="P1637">
            <v>1</v>
          </cell>
          <cell r="Q1637">
            <v>-75</v>
          </cell>
          <cell r="R1637">
            <v>0.15</v>
          </cell>
          <cell r="S1637" t="str">
            <v>EUR</v>
          </cell>
          <cell r="U1637"/>
          <cell r="V1637">
            <v>28.64</v>
          </cell>
          <cell r="W1637">
            <v>26.85</v>
          </cell>
          <cell r="X1637">
            <v>0.89499999999999957</v>
          </cell>
          <cell r="Y1637" t="e">
            <v>#NAME?</v>
          </cell>
          <cell r="Z1637">
            <v>1</v>
          </cell>
          <cell r="AA1637">
            <v>1</v>
          </cell>
          <cell r="AB1637">
            <v>30</v>
          </cell>
          <cell r="AC1637" t="str">
            <v>*SN</v>
          </cell>
          <cell r="AE1637" t="str">
            <v>3FDGF</v>
          </cell>
          <cell r="AF1637">
            <v>3</v>
          </cell>
          <cell r="AG1637" t="str">
            <v>F</v>
          </cell>
          <cell r="AH1637" t="str">
            <v>D</v>
          </cell>
          <cell r="AI1637" t="str">
            <v>G</v>
          </cell>
          <cell r="AJ1637" t="str">
            <v>F</v>
          </cell>
          <cell r="AK1637" t="str">
            <v>Sinteso</v>
          </cell>
          <cell r="AL1637" t="str">
            <v>Manual Call Points</v>
          </cell>
          <cell r="AM1637" t="str">
            <v>N</v>
          </cell>
          <cell r="AN1637" t="str">
            <v>EAR99</v>
          </cell>
          <cell r="AO1637">
            <v>85319090</v>
          </cell>
          <cell r="AP1637" t="str">
            <v>CH</v>
          </cell>
          <cell r="AQ1637">
            <v>2E-3</v>
          </cell>
          <cell r="AR1637" t="str">
            <v>KG</v>
          </cell>
          <cell r="AS1637"/>
          <cell r="AU1637" t="str">
            <v>5-19, 5-25, 7-26, 9-29</v>
          </cell>
          <cell r="AW1637">
            <v>179</v>
          </cell>
          <cell r="AX1637">
            <v>26.78</v>
          </cell>
        </row>
        <row r="1638">
          <cell r="A1638" t="str">
            <v>A5Q00029316</v>
          </cell>
          <cell r="B1638" t="str">
            <v>A5Q00029316</v>
          </cell>
          <cell r="C1638"/>
          <cell r="D1638" t="str">
            <v>PCB assembled  to FDM1101</v>
          </cell>
          <cell r="E1638" t="str">
            <v>LP best. zu FDM1101</v>
          </cell>
          <cell r="F1638" t="str">
            <v>on request</v>
          </cell>
          <cell r="G1638"/>
          <cell r="H1638">
            <v>1</v>
          </cell>
          <cell r="I1638">
            <v>-75</v>
          </cell>
          <cell r="K1638"/>
          <cell r="M1638"/>
          <cell r="O1638"/>
          <cell r="Q1638">
            <v>-75</v>
          </cell>
          <cell r="S1638"/>
          <cell r="U1638"/>
          <cell r="V1638">
            <v>0</v>
          </cell>
          <cell r="W1638">
            <v>0</v>
          </cell>
          <cell r="X1638">
            <v>0</v>
          </cell>
          <cell r="Y1638" t="e">
            <v>#NAME?</v>
          </cell>
          <cell r="Z1638">
            <v>30</v>
          </cell>
          <cell r="AA1638">
            <v>30</v>
          </cell>
          <cell r="AB1638">
            <v>30</v>
          </cell>
          <cell r="AC1638" t="str">
            <v>*SN</v>
          </cell>
          <cell r="AE1638" t="str">
            <v>3FDGF</v>
          </cell>
          <cell r="AF1638">
            <v>3</v>
          </cell>
          <cell r="AG1638" t="str">
            <v>F</v>
          </cell>
          <cell r="AH1638" t="str">
            <v>D</v>
          </cell>
          <cell r="AI1638" t="str">
            <v>G</v>
          </cell>
          <cell r="AJ1638" t="str">
            <v>F</v>
          </cell>
          <cell r="AK1638" t="str">
            <v>Sinteso</v>
          </cell>
          <cell r="AL1638" t="str">
            <v>Manual Call Points</v>
          </cell>
          <cell r="AM1638" t="str">
            <v>N</v>
          </cell>
          <cell r="AN1638" t="str">
            <v>N</v>
          </cell>
          <cell r="AO1638">
            <v>85319085900</v>
          </cell>
          <cell r="AP1638" t="str">
            <v>CH</v>
          </cell>
          <cell r="AQ1638">
            <v>1.4999999999999999E-2</v>
          </cell>
          <cell r="AR1638" t="str">
            <v>KG</v>
          </cell>
          <cell r="AS1638"/>
          <cell r="AW1638">
            <v>0</v>
          </cell>
          <cell r="AX1638">
            <v>0</v>
          </cell>
        </row>
        <row r="1639">
          <cell r="A1639" t="str">
            <v>A5Q00018640</v>
          </cell>
          <cell r="B1639" t="str">
            <v>A5Q00018640</v>
          </cell>
          <cell r="C1639"/>
          <cell r="D1639" t="str">
            <v>pcb assembled FDM225 / FDM226</v>
          </cell>
          <cell r="E1639" t="str">
            <v>Print bestückt FDM225 / FDM226</v>
          </cell>
          <cell r="F1639" t="str">
            <v>on request</v>
          </cell>
          <cell r="G1639"/>
          <cell r="H1639">
            <v>1</v>
          </cell>
          <cell r="I1639">
            <v>-75</v>
          </cell>
          <cell r="K1639"/>
          <cell r="M1639"/>
          <cell r="O1639"/>
          <cell r="Q1639">
            <v>-75</v>
          </cell>
          <cell r="S1639"/>
          <cell r="U1639"/>
          <cell r="V1639">
            <v>0</v>
          </cell>
          <cell r="W1639">
            <v>0</v>
          </cell>
          <cell r="X1639">
            <v>0</v>
          </cell>
          <cell r="Y1639" t="e">
            <v>#NAME?</v>
          </cell>
          <cell r="Z1639">
            <v>30</v>
          </cell>
          <cell r="AA1639">
            <v>30</v>
          </cell>
          <cell r="AB1639">
            <v>30</v>
          </cell>
          <cell r="AC1639" t="str">
            <v>*SN</v>
          </cell>
          <cell r="AE1639" t="str">
            <v>3FDGF</v>
          </cell>
          <cell r="AF1639">
            <v>3</v>
          </cell>
          <cell r="AG1639" t="str">
            <v>F</v>
          </cell>
          <cell r="AH1639" t="str">
            <v>D</v>
          </cell>
          <cell r="AI1639" t="str">
            <v>G</v>
          </cell>
          <cell r="AJ1639" t="str">
            <v>F</v>
          </cell>
          <cell r="AK1639" t="str">
            <v>Sinteso</v>
          </cell>
          <cell r="AL1639" t="str">
            <v>Manual Call Points</v>
          </cell>
          <cell r="AM1639" t="str">
            <v>N</v>
          </cell>
          <cell r="AN1639" t="str">
            <v>EAR99</v>
          </cell>
          <cell r="AO1639">
            <v>85319085900</v>
          </cell>
          <cell r="AP1639" t="str">
            <v>CH</v>
          </cell>
          <cell r="AQ1639">
            <v>8.9999999999999993E-3</v>
          </cell>
          <cell r="AR1639" t="str">
            <v>KG</v>
          </cell>
          <cell r="AS1639"/>
          <cell r="AW1639">
            <v>0</v>
          </cell>
          <cell r="AX1639">
            <v>0</v>
          </cell>
        </row>
        <row r="1640">
          <cell r="D1640" t="str">
            <v>Addressable Modules</v>
          </cell>
          <cell r="E1640" t="str">
            <v>Addressable Modules</v>
          </cell>
          <cell r="AE1640" t="str">
            <v>3FDGG</v>
          </cell>
          <cell r="AF1640">
            <v>3</v>
          </cell>
          <cell r="AG1640" t="str">
            <v>F</v>
          </cell>
          <cell r="AH1640" t="str">
            <v>D</v>
          </cell>
          <cell r="AI1640" t="str">
            <v>G</v>
          </cell>
          <cell r="AJ1640" t="str">
            <v>G</v>
          </cell>
          <cell r="AK1640" t="str">
            <v>Sinteso</v>
          </cell>
          <cell r="AL1640" t="str">
            <v>Addressable Modules</v>
          </cell>
        </row>
        <row r="1641">
          <cell r="A1641" t="str">
            <v>S24218-A201-A1</v>
          </cell>
          <cell r="B1641" t="str">
            <v>S24218-A201-A1</v>
          </cell>
          <cell r="C1641" t="str">
            <v>FDCC221</v>
          </cell>
          <cell r="D1641" t="str">
            <v>FDCC221  Communication Transponder</v>
          </cell>
          <cell r="E1641" t="str">
            <v>FDCC221  Communication Transponder</v>
          </cell>
          <cell r="F1641" t="str">
            <v>on request</v>
          </cell>
          <cell r="G1641"/>
          <cell r="H1641">
            <v>1</v>
          </cell>
          <cell r="I1641">
            <v>-75</v>
          </cell>
          <cell r="K1641"/>
          <cell r="M1641"/>
          <cell r="O1641"/>
          <cell r="Q1641">
            <v>-75</v>
          </cell>
          <cell r="S1641"/>
          <cell r="U1641"/>
          <cell r="V1641">
            <v>0</v>
          </cell>
          <cell r="W1641">
            <v>0</v>
          </cell>
          <cell r="X1641">
            <v>0</v>
          </cell>
          <cell r="Y1641" t="e">
            <v>#NAME?</v>
          </cell>
          <cell r="Z1641">
            <v>100</v>
          </cell>
          <cell r="AA1641">
            <v>100</v>
          </cell>
          <cell r="AB1641">
            <v>30</v>
          </cell>
          <cell r="AC1641" t="str">
            <v>*SN</v>
          </cell>
          <cell r="AE1641" t="str">
            <v>3FDGG</v>
          </cell>
          <cell r="AF1641">
            <v>3</v>
          </cell>
          <cell r="AG1641" t="str">
            <v>F</v>
          </cell>
          <cell r="AH1641" t="str">
            <v>D</v>
          </cell>
          <cell r="AI1641" t="str">
            <v>G</v>
          </cell>
          <cell r="AJ1641" t="str">
            <v>G</v>
          </cell>
          <cell r="AK1641" t="str">
            <v>Sinteso</v>
          </cell>
          <cell r="AL1641" t="str">
            <v>Addressable Modules</v>
          </cell>
          <cell r="AM1641" t="str">
            <v>N</v>
          </cell>
          <cell r="AN1641" t="str">
            <v>N</v>
          </cell>
          <cell r="AO1641">
            <v>85176200900</v>
          </cell>
          <cell r="AP1641" t="str">
            <v>CH</v>
          </cell>
          <cell r="AQ1641">
            <v>1.9E-2</v>
          </cell>
          <cell r="AR1641" t="str">
            <v>KG</v>
          </cell>
          <cell r="AS1641"/>
          <cell r="AW1641">
            <v>0</v>
          </cell>
          <cell r="AX1641">
            <v>0</v>
          </cell>
        </row>
        <row r="1642">
          <cell r="A1642" t="str">
            <v>S54312-F1-A1</v>
          </cell>
          <cell r="B1642" t="str">
            <v>S54312-F1-A1</v>
          </cell>
          <cell r="C1642" t="str">
            <v>FDCI221</v>
          </cell>
          <cell r="D1642" t="str">
            <v>FDCI221  Input module</v>
          </cell>
          <cell r="E1642" t="str">
            <v>FDCI221  Eingabebaustein</v>
          </cell>
          <cell r="F1642">
            <v>61</v>
          </cell>
          <cell r="G1642" t="str">
            <v>EUR</v>
          </cell>
          <cell r="H1642">
            <v>1</v>
          </cell>
          <cell r="I1642">
            <v>-75</v>
          </cell>
          <cell r="J1642">
            <v>15.25</v>
          </cell>
          <cell r="K1642" t="str">
            <v>EUR</v>
          </cell>
          <cell r="M1642"/>
          <cell r="N1642">
            <v>59.8</v>
          </cell>
          <cell r="O1642" t="str">
            <v>EUR</v>
          </cell>
          <cell r="P1642">
            <v>1</v>
          </cell>
          <cell r="Q1642">
            <v>-75</v>
          </cell>
          <cell r="R1642">
            <v>14.95</v>
          </cell>
          <cell r="S1642" t="str">
            <v>EUR</v>
          </cell>
          <cell r="U1642"/>
          <cell r="V1642">
            <v>10095.5</v>
          </cell>
          <cell r="W1642">
            <v>9896.9</v>
          </cell>
          <cell r="X1642">
            <v>99.300000000000182</v>
          </cell>
          <cell r="Y1642" t="e">
            <v>#NAME?</v>
          </cell>
          <cell r="Z1642">
            <v>1</v>
          </cell>
          <cell r="AA1642">
            <v>1</v>
          </cell>
          <cell r="AB1642">
            <v>30</v>
          </cell>
          <cell r="AC1642" t="str">
            <v>*SN</v>
          </cell>
          <cell r="AE1642" t="str">
            <v>3FDGG</v>
          </cell>
          <cell r="AF1642">
            <v>3</v>
          </cell>
          <cell r="AG1642" t="str">
            <v>F</v>
          </cell>
          <cell r="AH1642" t="str">
            <v>D</v>
          </cell>
          <cell r="AI1642" t="str">
            <v>G</v>
          </cell>
          <cell r="AJ1642" t="str">
            <v>G</v>
          </cell>
          <cell r="AK1642" t="str">
            <v>Sinteso</v>
          </cell>
          <cell r="AL1642" t="str">
            <v>Addressable Modules</v>
          </cell>
          <cell r="AM1642" t="str">
            <v>N</v>
          </cell>
          <cell r="AN1642" t="str">
            <v>EAR99H</v>
          </cell>
          <cell r="AO1642">
            <v>85389091900</v>
          </cell>
          <cell r="AP1642" t="str">
            <v>CN</v>
          </cell>
          <cell r="AQ1642">
            <v>9.7000000000000003E-2</v>
          </cell>
          <cell r="AR1642" t="str">
            <v>KG</v>
          </cell>
          <cell r="AS1642"/>
          <cell r="AU1642" t="str">
            <v>5-42</v>
          </cell>
          <cell r="AW1642">
            <v>662</v>
          </cell>
          <cell r="AX1642">
            <v>9479.6099999999988</v>
          </cell>
        </row>
        <row r="1643">
          <cell r="A1643" t="str">
            <v>A5Q00001984</v>
          </cell>
          <cell r="B1643" t="str">
            <v>A5Q00001984</v>
          </cell>
          <cell r="C1643" t="str">
            <v>FDCI222</v>
          </cell>
          <cell r="D1643" t="str">
            <v>FDCI222  Input modul 4-IN</v>
          </cell>
          <cell r="E1643" t="str">
            <v>FDCI222  DC-Modul 4-IN</v>
          </cell>
          <cell r="F1643">
            <v>113</v>
          </cell>
          <cell r="G1643" t="str">
            <v>EUR</v>
          </cell>
          <cell r="H1643">
            <v>1</v>
          </cell>
          <cell r="I1643">
            <v>-75</v>
          </cell>
          <cell r="L1643">
            <v>29.93</v>
          </cell>
          <cell r="M1643" t="str">
            <v>EUR</v>
          </cell>
          <cell r="N1643">
            <v>111</v>
          </cell>
          <cell r="O1643" t="str">
            <v>EUR</v>
          </cell>
          <cell r="P1643">
            <v>1</v>
          </cell>
          <cell r="Q1643">
            <v>-75</v>
          </cell>
          <cell r="T1643">
            <v>29.34</v>
          </cell>
          <cell r="U1643" t="str">
            <v>EUR</v>
          </cell>
          <cell r="V1643">
            <v>71802.070000000007</v>
          </cell>
          <cell r="W1643">
            <v>70386.66</v>
          </cell>
          <cell r="X1643">
            <v>707.70500000000175</v>
          </cell>
          <cell r="Y1643" t="e">
            <v>#NAME?</v>
          </cell>
          <cell r="Z1643">
            <v>1</v>
          </cell>
          <cell r="AA1643">
            <v>1</v>
          </cell>
          <cell r="AB1643">
            <v>30</v>
          </cell>
          <cell r="AC1643" t="str">
            <v>*SN</v>
          </cell>
          <cell r="AE1643" t="str">
            <v>3FDGG</v>
          </cell>
          <cell r="AF1643">
            <v>3</v>
          </cell>
          <cell r="AG1643" t="str">
            <v>F</v>
          </cell>
          <cell r="AH1643" t="str">
            <v>D</v>
          </cell>
          <cell r="AI1643" t="str">
            <v>G</v>
          </cell>
          <cell r="AJ1643" t="str">
            <v>G</v>
          </cell>
          <cell r="AK1643" t="str">
            <v>Sinteso</v>
          </cell>
          <cell r="AL1643" t="str">
            <v>Addressable Modules</v>
          </cell>
          <cell r="AM1643" t="str">
            <v>N</v>
          </cell>
          <cell r="AN1643" t="str">
            <v>EAR99</v>
          </cell>
          <cell r="AO1643">
            <v>85389091900</v>
          </cell>
          <cell r="AP1643" t="str">
            <v>CH</v>
          </cell>
          <cell r="AQ1643">
            <v>0.13900000000000001</v>
          </cell>
          <cell r="AR1643" t="str">
            <v>KG</v>
          </cell>
          <cell r="AS1643"/>
          <cell r="AU1643" t="str">
            <v>5-42</v>
          </cell>
          <cell r="AW1643">
            <v>2399</v>
          </cell>
          <cell r="AX1643">
            <v>68652.86</v>
          </cell>
        </row>
        <row r="1644">
          <cell r="A1644" t="str">
            <v>S54312-F2-A1</v>
          </cell>
          <cell r="B1644" t="str">
            <v>S54312-F2-A1</v>
          </cell>
          <cell r="C1644" t="str">
            <v>FDCIO221</v>
          </cell>
          <cell r="D1644" t="str">
            <v>FDCIO221  Input/Output module</v>
          </cell>
          <cell r="E1644" t="str">
            <v>FDCIO221  Ein-/Ausgabebaustein</v>
          </cell>
          <cell r="F1644">
            <v>96.7</v>
          </cell>
          <cell r="G1644" t="str">
            <v>EUR</v>
          </cell>
          <cell r="H1644">
            <v>1</v>
          </cell>
          <cell r="I1644">
            <v>-75</v>
          </cell>
          <cell r="J1644">
            <v>24.18</v>
          </cell>
          <cell r="K1644" t="str">
            <v>EUR</v>
          </cell>
          <cell r="M1644"/>
          <cell r="N1644">
            <v>94.8</v>
          </cell>
          <cell r="O1644" t="str">
            <v>EUR</v>
          </cell>
          <cell r="P1644">
            <v>1</v>
          </cell>
          <cell r="Q1644">
            <v>-75</v>
          </cell>
          <cell r="R1644">
            <v>23.7</v>
          </cell>
          <cell r="S1644" t="str">
            <v>EUR</v>
          </cell>
          <cell r="U1644"/>
          <cell r="V1644">
            <v>56605.38</v>
          </cell>
          <cell r="W1644">
            <v>55481.7</v>
          </cell>
          <cell r="X1644">
            <v>561.84000000000015</v>
          </cell>
          <cell r="Y1644" t="e">
            <v>#NAME?</v>
          </cell>
          <cell r="Z1644">
            <v>1</v>
          </cell>
          <cell r="AA1644">
            <v>1</v>
          </cell>
          <cell r="AB1644">
            <v>30</v>
          </cell>
          <cell r="AC1644" t="str">
            <v>*SN</v>
          </cell>
          <cell r="AE1644" t="str">
            <v>3FDGG</v>
          </cell>
          <cell r="AF1644">
            <v>3</v>
          </cell>
          <cell r="AG1644" t="str">
            <v>F</v>
          </cell>
          <cell r="AH1644" t="str">
            <v>D</v>
          </cell>
          <cell r="AI1644" t="str">
            <v>G</v>
          </cell>
          <cell r="AJ1644" t="str">
            <v>G</v>
          </cell>
          <cell r="AK1644" t="str">
            <v>Sinteso</v>
          </cell>
          <cell r="AL1644" t="str">
            <v>Addressable Modules</v>
          </cell>
          <cell r="AM1644" t="str">
            <v>N</v>
          </cell>
          <cell r="AN1644" t="str">
            <v>EAR99H</v>
          </cell>
          <cell r="AO1644">
            <v>85389091900</v>
          </cell>
          <cell r="AP1644" t="str">
            <v>CN</v>
          </cell>
          <cell r="AQ1644">
            <v>0.10299999999999999</v>
          </cell>
          <cell r="AR1644" t="str">
            <v>KG</v>
          </cell>
          <cell r="AS1644"/>
          <cell r="AU1644" t="str">
            <v>5-43</v>
          </cell>
          <cell r="AW1644">
            <v>2341</v>
          </cell>
          <cell r="AX1644">
            <v>54532.999999999993</v>
          </cell>
        </row>
        <row r="1645">
          <cell r="A1645" t="str">
            <v>A5Q00002369</v>
          </cell>
          <cell r="B1645" t="str">
            <v>A5Q00002369</v>
          </cell>
          <cell r="C1645" t="str">
            <v>FDCIO222</v>
          </cell>
          <cell r="D1645" t="str">
            <v>FDCIO222  In-/Output module 4-IN / OUT</v>
          </cell>
          <cell r="E1645" t="str">
            <v>FDCIO222  DC-Modul 4-IN / OUT</v>
          </cell>
          <cell r="F1645">
            <v>312</v>
          </cell>
          <cell r="G1645" t="str">
            <v>EUR</v>
          </cell>
          <cell r="H1645">
            <v>1</v>
          </cell>
          <cell r="I1645">
            <v>-75</v>
          </cell>
          <cell r="L1645">
            <v>83.55</v>
          </cell>
          <cell r="M1645" t="str">
            <v>EUR</v>
          </cell>
          <cell r="N1645">
            <v>306</v>
          </cell>
          <cell r="O1645" t="str">
            <v>EUR</v>
          </cell>
          <cell r="P1645">
            <v>1</v>
          </cell>
          <cell r="Q1645">
            <v>-75</v>
          </cell>
          <cell r="T1645">
            <v>81.91</v>
          </cell>
          <cell r="U1645" t="str">
            <v>EUR</v>
          </cell>
          <cell r="V1645">
            <v>478240.2</v>
          </cell>
          <cell r="W1645">
            <v>468852.84</v>
          </cell>
          <cell r="X1645">
            <v>4693.679999999993</v>
          </cell>
          <cell r="Y1645" t="e">
            <v>#NAME?</v>
          </cell>
          <cell r="Z1645">
            <v>1</v>
          </cell>
          <cell r="AA1645">
            <v>1</v>
          </cell>
          <cell r="AB1645">
            <v>30</v>
          </cell>
          <cell r="AC1645" t="str">
            <v>*SN</v>
          </cell>
          <cell r="AE1645" t="str">
            <v>3FDGG</v>
          </cell>
          <cell r="AF1645">
            <v>3</v>
          </cell>
          <cell r="AG1645" t="str">
            <v>F</v>
          </cell>
          <cell r="AH1645" t="str">
            <v>D</v>
          </cell>
          <cell r="AI1645" t="str">
            <v>G</v>
          </cell>
          <cell r="AJ1645" t="str">
            <v>G</v>
          </cell>
          <cell r="AK1645" t="str">
            <v>Sinteso</v>
          </cell>
          <cell r="AL1645" t="str">
            <v>Addressable Modules</v>
          </cell>
          <cell r="AM1645" t="str">
            <v>N</v>
          </cell>
          <cell r="AN1645" t="str">
            <v>EAR99</v>
          </cell>
          <cell r="AO1645">
            <v>85389091900</v>
          </cell>
          <cell r="AP1645" t="str">
            <v>CH</v>
          </cell>
          <cell r="AQ1645">
            <v>0.16600000000000001</v>
          </cell>
          <cell r="AR1645" t="str">
            <v>KG</v>
          </cell>
          <cell r="AS1645"/>
          <cell r="AU1645" t="str">
            <v>5-44</v>
          </cell>
          <cell r="AW1645">
            <v>5724</v>
          </cell>
          <cell r="AX1645">
            <v>451326.45999999996</v>
          </cell>
        </row>
        <row r="1646">
          <cell r="A1646" t="str">
            <v>S24218-B102-A1</v>
          </cell>
          <cell r="B1646" t="str">
            <v>S24218-B102-A1</v>
          </cell>
          <cell r="C1646" t="str">
            <v>FDCIO223</v>
          </cell>
          <cell r="D1646" t="str">
            <v>FDCIO223  FDnet Transponder</v>
          </cell>
          <cell r="E1646" t="str">
            <v>FDCIO223  FDnet Transponder</v>
          </cell>
          <cell r="F1646">
            <v>323</v>
          </cell>
          <cell r="G1646" t="str">
            <v>EUR</v>
          </cell>
          <cell r="H1646">
            <v>1</v>
          </cell>
          <cell r="I1646">
            <v>-75</v>
          </cell>
          <cell r="L1646">
            <v>90.48</v>
          </cell>
          <cell r="M1646" t="str">
            <v>EUR</v>
          </cell>
          <cell r="N1646">
            <v>317</v>
          </cell>
          <cell r="O1646" t="str">
            <v>EUR</v>
          </cell>
          <cell r="P1646">
            <v>1</v>
          </cell>
          <cell r="Q1646">
            <v>-75</v>
          </cell>
          <cell r="T1646">
            <v>88.71</v>
          </cell>
          <cell r="U1646" t="str">
            <v>EUR</v>
          </cell>
          <cell r="V1646">
            <v>105590.16</v>
          </cell>
          <cell r="W1646">
            <v>103524.57</v>
          </cell>
          <cell r="X1646">
            <v>1032.7949999999983</v>
          </cell>
          <cell r="Y1646" t="e">
            <v>#NAME?</v>
          </cell>
          <cell r="Z1646">
            <v>1</v>
          </cell>
          <cell r="AA1646">
            <v>1</v>
          </cell>
          <cell r="AB1646">
            <v>30</v>
          </cell>
          <cell r="AC1646" t="str">
            <v>*SG</v>
          </cell>
          <cell r="AE1646" t="str">
            <v>3FDGG</v>
          </cell>
          <cell r="AF1646">
            <v>3</v>
          </cell>
          <cell r="AG1646" t="str">
            <v>F</v>
          </cell>
          <cell r="AH1646" t="str">
            <v>D</v>
          </cell>
          <cell r="AI1646" t="str">
            <v>G</v>
          </cell>
          <cell r="AJ1646" t="str">
            <v>G</v>
          </cell>
          <cell r="AK1646" t="str">
            <v>Sinteso</v>
          </cell>
          <cell r="AL1646" t="str">
            <v>Addressable Modules</v>
          </cell>
          <cell r="AM1646" t="str">
            <v>N</v>
          </cell>
          <cell r="AN1646" t="str">
            <v>EAR99H</v>
          </cell>
          <cell r="AO1646">
            <v>85389091900</v>
          </cell>
          <cell r="AP1646" t="str">
            <v>CH</v>
          </cell>
          <cell r="AQ1646">
            <v>0.161</v>
          </cell>
          <cell r="AR1646" t="str">
            <v>KG</v>
          </cell>
          <cell r="AS1646"/>
          <cell r="AU1646" t="str">
            <v>5-46, 9-17</v>
          </cell>
          <cell r="AW1646">
            <v>1167</v>
          </cell>
          <cell r="AX1646">
            <v>101274.96</v>
          </cell>
        </row>
        <row r="1647">
          <cell r="A1647" t="str">
            <v>A5Q00018689</v>
          </cell>
          <cell r="B1647" t="str">
            <v>A5Q00018689</v>
          </cell>
          <cell r="C1647" t="str">
            <v>FDCIO224</v>
          </cell>
          <cell r="D1647" t="str">
            <v>FDCIO224  DC-Mod 4-IN/OUT VdS-Extg.int.</v>
          </cell>
          <cell r="E1647" t="str">
            <v>FDCIO224  DC-Mod 4-IN/OUT VdS-Lösch.s.st</v>
          </cell>
          <cell r="F1647">
            <v>312</v>
          </cell>
          <cell r="G1647" t="str">
            <v>EUR</v>
          </cell>
          <cell r="H1647">
            <v>1</v>
          </cell>
          <cell r="I1647">
            <v>-75</v>
          </cell>
          <cell r="L1647">
            <v>87.47</v>
          </cell>
          <cell r="M1647" t="str">
            <v>EUR</v>
          </cell>
          <cell r="N1647">
            <v>306</v>
          </cell>
          <cell r="O1647" t="str">
            <v>EUR</v>
          </cell>
          <cell r="P1647">
            <v>1</v>
          </cell>
          <cell r="Q1647">
            <v>-75</v>
          </cell>
          <cell r="T1647">
            <v>85.75</v>
          </cell>
          <cell r="U1647" t="str">
            <v>EUR</v>
          </cell>
          <cell r="V1647">
            <v>5685.55</v>
          </cell>
          <cell r="W1647">
            <v>5573.75</v>
          </cell>
          <cell r="X1647">
            <v>55.900000000000091</v>
          </cell>
          <cell r="Y1647" t="e">
            <v>#NAME?</v>
          </cell>
          <cell r="Z1647">
            <v>1</v>
          </cell>
          <cell r="AA1647">
            <v>1</v>
          </cell>
          <cell r="AB1647">
            <v>30</v>
          </cell>
          <cell r="AC1647" t="str">
            <v>*SN</v>
          </cell>
          <cell r="AE1647" t="str">
            <v>3FDGG</v>
          </cell>
          <cell r="AF1647">
            <v>3</v>
          </cell>
          <cell r="AG1647" t="str">
            <v>F</v>
          </cell>
          <cell r="AH1647" t="str">
            <v>D</v>
          </cell>
          <cell r="AI1647" t="str">
            <v>G</v>
          </cell>
          <cell r="AJ1647" t="str">
            <v>G</v>
          </cell>
          <cell r="AK1647" t="str">
            <v>Sinteso</v>
          </cell>
          <cell r="AL1647" t="str">
            <v>Addressable Modules</v>
          </cell>
          <cell r="AM1647" t="str">
            <v>N</v>
          </cell>
          <cell r="AN1647" t="str">
            <v>EAR99</v>
          </cell>
          <cell r="AO1647">
            <v>85389091900</v>
          </cell>
          <cell r="AP1647" t="str">
            <v>CH</v>
          </cell>
          <cell r="AQ1647">
            <v>0.16700000000000001</v>
          </cell>
          <cell r="AR1647" t="str">
            <v>KG</v>
          </cell>
          <cell r="AS1647"/>
          <cell r="AU1647" t="str">
            <v>5-45</v>
          </cell>
          <cell r="AW1647">
            <v>65</v>
          </cell>
          <cell r="AX1647">
            <v>5479.88</v>
          </cell>
        </row>
        <row r="1648">
          <cell r="A1648" t="str">
            <v>S24218-G44-A1</v>
          </cell>
          <cell r="B1648" t="str">
            <v>S24218-G44-A1</v>
          </cell>
          <cell r="C1648"/>
          <cell r="D1648" t="str">
            <v>End of Line Module for BMT</v>
          </cell>
          <cell r="E1648" t="str">
            <v>Linienabschluss für BMT</v>
          </cell>
          <cell r="F1648">
            <v>41.8</v>
          </cell>
          <cell r="G1648" t="str">
            <v>EUR</v>
          </cell>
          <cell r="H1648">
            <v>1</v>
          </cell>
          <cell r="I1648">
            <v>-75</v>
          </cell>
          <cell r="J1648">
            <v>10.45</v>
          </cell>
          <cell r="K1648" t="str">
            <v>EUR</v>
          </cell>
          <cell r="M1648"/>
          <cell r="N1648">
            <v>41</v>
          </cell>
          <cell r="O1648" t="str">
            <v>EUR</v>
          </cell>
          <cell r="P1648">
            <v>1</v>
          </cell>
          <cell r="Q1648">
            <v>-75</v>
          </cell>
          <cell r="R1648">
            <v>10.25</v>
          </cell>
          <cell r="S1648" t="str">
            <v>EUR</v>
          </cell>
          <cell r="U1648"/>
          <cell r="V1648">
            <v>104.5</v>
          </cell>
          <cell r="W1648">
            <v>102.5</v>
          </cell>
          <cell r="X1648">
            <v>1</v>
          </cell>
          <cell r="Y1648" t="e">
            <v>#NAME?</v>
          </cell>
          <cell r="Z1648">
            <v>1</v>
          </cell>
          <cell r="AA1648">
            <v>1</v>
          </cell>
          <cell r="AB1648">
            <v>30</v>
          </cell>
          <cell r="AC1648" t="str">
            <v>*SN</v>
          </cell>
          <cell r="AE1648" t="str">
            <v>3FDGG</v>
          </cell>
          <cell r="AF1648">
            <v>3</v>
          </cell>
          <cell r="AG1648" t="str">
            <v>F</v>
          </cell>
          <cell r="AH1648" t="str">
            <v>D</v>
          </cell>
          <cell r="AI1648" t="str">
            <v>G</v>
          </cell>
          <cell r="AJ1648" t="str">
            <v>G</v>
          </cell>
          <cell r="AK1648" t="str">
            <v>Sinteso</v>
          </cell>
          <cell r="AL1648" t="str">
            <v>Addressable Modules</v>
          </cell>
          <cell r="AM1648" t="str">
            <v>N</v>
          </cell>
          <cell r="AN1648" t="str">
            <v>EAR99H</v>
          </cell>
          <cell r="AO1648">
            <v>85389099990</v>
          </cell>
          <cell r="AP1648" t="str">
            <v>DE</v>
          </cell>
          <cell r="AQ1648">
            <v>5.0000000000000001E-3</v>
          </cell>
          <cell r="AR1648" t="str">
            <v>KG</v>
          </cell>
          <cell r="AS1648"/>
          <cell r="AW1648">
            <v>10</v>
          </cell>
          <cell r="AX1648">
            <v>92.18</v>
          </cell>
        </row>
        <row r="1649">
          <cell r="D1649" t="str">
            <v>Alarm Equipment</v>
          </cell>
          <cell r="E1649" t="str">
            <v>Alarm Equipment</v>
          </cell>
          <cell r="AE1649" t="str">
            <v>3FDGH</v>
          </cell>
          <cell r="AF1649">
            <v>3</v>
          </cell>
          <cell r="AG1649" t="str">
            <v>F</v>
          </cell>
          <cell r="AH1649" t="str">
            <v>D</v>
          </cell>
          <cell r="AI1649" t="str">
            <v>G</v>
          </cell>
          <cell r="AJ1649" t="str">
            <v>H</v>
          </cell>
          <cell r="AK1649" t="str">
            <v>Sinteso</v>
          </cell>
          <cell r="AL1649" t="str">
            <v>Alarm Equipment</v>
          </cell>
        </row>
        <row r="1650">
          <cell r="A1650" t="str">
            <v>A5Q00004117</v>
          </cell>
          <cell r="B1650" t="str">
            <v>A5Q00004117</v>
          </cell>
          <cell r="C1650" t="str">
            <v>FDS221-R</v>
          </cell>
          <cell r="D1650" t="str">
            <v>FDS221-R  Alarm sounder red</v>
          </cell>
          <cell r="E1650" t="str">
            <v>FDS221-R  Alarmtongeber rot</v>
          </cell>
          <cell r="F1650">
            <v>161</v>
          </cell>
          <cell r="G1650" t="str">
            <v>EUR</v>
          </cell>
          <cell r="H1650">
            <v>1</v>
          </cell>
          <cell r="I1650">
            <v>-75</v>
          </cell>
          <cell r="L1650">
            <v>45.25</v>
          </cell>
          <cell r="M1650" t="str">
            <v>EUR</v>
          </cell>
          <cell r="N1650">
            <v>158</v>
          </cell>
          <cell r="O1650" t="str">
            <v>EUR</v>
          </cell>
          <cell r="P1650">
            <v>1</v>
          </cell>
          <cell r="Q1650">
            <v>-75</v>
          </cell>
          <cell r="T1650">
            <v>44.36</v>
          </cell>
          <cell r="U1650" t="str">
            <v>EUR</v>
          </cell>
          <cell r="V1650">
            <v>56336.25</v>
          </cell>
          <cell r="W1650">
            <v>55228.2</v>
          </cell>
          <cell r="X1650">
            <v>554.02500000000146</v>
          </cell>
          <cell r="Y1650" t="e">
            <v>#NAME?</v>
          </cell>
          <cell r="Z1650">
            <v>1</v>
          </cell>
          <cell r="AA1650">
            <v>1</v>
          </cell>
          <cell r="AB1650">
            <v>30</v>
          </cell>
          <cell r="AC1650" t="str">
            <v>*SN</v>
          </cell>
          <cell r="AE1650" t="str">
            <v>3FDGH</v>
          </cell>
          <cell r="AF1650">
            <v>3</v>
          </cell>
          <cell r="AG1650" t="str">
            <v>F</v>
          </cell>
          <cell r="AH1650" t="str">
            <v>D</v>
          </cell>
          <cell r="AI1650" t="str">
            <v>G</v>
          </cell>
          <cell r="AJ1650" t="str">
            <v>H</v>
          </cell>
          <cell r="AK1650" t="str">
            <v>Sinteso</v>
          </cell>
          <cell r="AL1650" t="str">
            <v>Alarm Equipment</v>
          </cell>
          <cell r="AM1650" t="str">
            <v>N</v>
          </cell>
          <cell r="AN1650" t="str">
            <v>N</v>
          </cell>
          <cell r="AO1650">
            <v>85319085900</v>
          </cell>
          <cell r="AP1650" t="str">
            <v>CH</v>
          </cell>
          <cell r="AQ1650">
            <v>0.13500000000000001</v>
          </cell>
          <cell r="AR1650" t="str">
            <v>KG</v>
          </cell>
          <cell r="AS1650"/>
          <cell r="AU1650" t="str">
            <v>5-30</v>
          </cell>
          <cell r="AW1650">
            <v>1245</v>
          </cell>
          <cell r="AX1650">
            <v>54416.530000000006</v>
          </cell>
        </row>
        <row r="1651">
          <cell r="A1651" t="str">
            <v>A5Q00006711</v>
          </cell>
          <cell r="B1651" t="str">
            <v>A5Q00006711</v>
          </cell>
          <cell r="C1651" t="str">
            <v>FDS221-W</v>
          </cell>
          <cell r="D1651" t="str">
            <v>FDS221-W  Alarm sounder white</v>
          </cell>
          <cell r="E1651" t="str">
            <v>FDS221-W  Alarmtongeber weiss</v>
          </cell>
          <cell r="F1651">
            <v>161</v>
          </cell>
          <cell r="G1651" t="str">
            <v>EUR</v>
          </cell>
          <cell r="H1651">
            <v>1</v>
          </cell>
          <cell r="I1651">
            <v>-75</v>
          </cell>
          <cell r="L1651">
            <v>45.25</v>
          </cell>
          <cell r="M1651" t="str">
            <v>EUR</v>
          </cell>
          <cell r="N1651">
            <v>158</v>
          </cell>
          <cell r="O1651" t="str">
            <v>EUR</v>
          </cell>
          <cell r="P1651">
            <v>1</v>
          </cell>
          <cell r="Q1651">
            <v>-75</v>
          </cell>
          <cell r="T1651">
            <v>44.36</v>
          </cell>
          <cell r="U1651" t="str">
            <v>EUR</v>
          </cell>
          <cell r="V1651">
            <v>9095.25</v>
          </cell>
          <cell r="W1651">
            <v>8916.36</v>
          </cell>
          <cell r="X1651">
            <v>89.444999999999709</v>
          </cell>
          <cell r="Y1651" t="e">
            <v>#NAME?</v>
          </cell>
          <cell r="Z1651">
            <v>1</v>
          </cell>
          <cell r="AA1651">
            <v>1</v>
          </cell>
          <cell r="AB1651">
            <v>30</v>
          </cell>
          <cell r="AC1651" t="str">
            <v>*SN</v>
          </cell>
          <cell r="AE1651" t="str">
            <v>3FDGH</v>
          </cell>
          <cell r="AF1651">
            <v>3</v>
          </cell>
          <cell r="AG1651" t="str">
            <v>F</v>
          </cell>
          <cell r="AH1651" t="str">
            <v>D</v>
          </cell>
          <cell r="AI1651" t="str">
            <v>G</v>
          </cell>
          <cell r="AJ1651" t="str">
            <v>H</v>
          </cell>
          <cell r="AK1651" t="str">
            <v>Sinteso</v>
          </cell>
          <cell r="AL1651" t="str">
            <v>Alarm Equipment</v>
          </cell>
          <cell r="AM1651" t="str">
            <v>N</v>
          </cell>
          <cell r="AN1651" t="str">
            <v>N</v>
          </cell>
          <cell r="AO1651">
            <v>85319085900</v>
          </cell>
          <cell r="AP1651" t="str">
            <v>CH</v>
          </cell>
          <cell r="AQ1651">
            <v>0.13500000000000001</v>
          </cell>
          <cell r="AR1651" t="str">
            <v>KG</v>
          </cell>
          <cell r="AS1651"/>
          <cell r="AU1651" t="str">
            <v>5-31</v>
          </cell>
          <cell r="AW1651">
            <v>201</v>
          </cell>
          <cell r="AX1651">
            <v>8809.1500000000015</v>
          </cell>
        </row>
        <row r="1652">
          <cell r="A1652" t="str">
            <v>A5Q00023092</v>
          </cell>
          <cell r="B1652" t="str">
            <v>A5Q00023092</v>
          </cell>
          <cell r="C1652" t="str">
            <v>FDS229-A</v>
          </cell>
          <cell r="D1652" t="str">
            <v>FDS229-A  Sounder/Beacon amber</v>
          </cell>
          <cell r="E1652" t="str">
            <v>FDS229-A  Alarmsignalgeber gelb</v>
          </cell>
          <cell r="F1652">
            <v>184</v>
          </cell>
          <cell r="G1652" t="str">
            <v>EUR</v>
          </cell>
          <cell r="H1652">
            <v>1</v>
          </cell>
          <cell r="I1652">
            <v>-75</v>
          </cell>
          <cell r="J1652">
            <v>46</v>
          </cell>
          <cell r="K1652" t="str">
            <v>EUR</v>
          </cell>
          <cell r="M1652"/>
          <cell r="N1652">
            <v>180</v>
          </cell>
          <cell r="O1652" t="str">
            <v>EUR</v>
          </cell>
          <cell r="P1652">
            <v>1</v>
          </cell>
          <cell r="Q1652">
            <v>-75</v>
          </cell>
          <cell r="R1652">
            <v>45</v>
          </cell>
          <cell r="S1652" t="str">
            <v>EUR</v>
          </cell>
          <cell r="U1652"/>
          <cell r="V1652">
            <v>6670</v>
          </cell>
          <cell r="W1652">
            <v>6525</v>
          </cell>
          <cell r="X1652">
            <v>72.5</v>
          </cell>
          <cell r="Y1652" t="e">
            <v>#NAME?</v>
          </cell>
          <cell r="Z1652">
            <v>1</v>
          </cell>
          <cell r="AA1652">
            <v>1</v>
          </cell>
          <cell r="AB1652">
            <v>30</v>
          </cell>
          <cell r="AC1652" t="str">
            <v>*SN</v>
          </cell>
          <cell r="AE1652" t="str">
            <v>3FDGH</v>
          </cell>
          <cell r="AF1652">
            <v>3</v>
          </cell>
          <cell r="AG1652" t="str">
            <v>F</v>
          </cell>
          <cell r="AH1652" t="str">
            <v>D</v>
          </cell>
          <cell r="AI1652" t="str">
            <v>G</v>
          </cell>
          <cell r="AJ1652" t="str">
            <v>H</v>
          </cell>
          <cell r="AK1652" t="str">
            <v>Sinteso</v>
          </cell>
          <cell r="AL1652" t="str">
            <v>Alarm Equipment</v>
          </cell>
          <cell r="AM1652" t="str">
            <v>N</v>
          </cell>
          <cell r="AN1652" t="str">
            <v>N</v>
          </cell>
          <cell r="AO1652">
            <v>85319085900</v>
          </cell>
          <cell r="AP1652" t="str">
            <v>CH</v>
          </cell>
          <cell r="AQ1652">
            <v>0.153</v>
          </cell>
          <cell r="AR1652" t="str">
            <v>KG</v>
          </cell>
          <cell r="AS1652"/>
          <cell r="AU1652" t="str">
            <v>5-33</v>
          </cell>
          <cell r="AW1652">
            <v>145</v>
          </cell>
          <cell r="AX1652">
            <v>6402.0400000000009</v>
          </cell>
        </row>
        <row r="1653">
          <cell r="A1653" t="str">
            <v>A5Q00023093</v>
          </cell>
          <cell r="B1653" t="str">
            <v>A5Q00023093</v>
          </cell>
          <cell r="C1653" t="str">
            <v>FDS229-R</v>
          </cell>
          <cell r="D1653" t="str">
            <v>FDS229-R  Sounder/Beacon red</v>
          </cell>
          <cell r="E1653" t="str">
            <v>FDS229-R  Alarmsignalgeber rot</v>
          </cell>
          <cell r="F1653">
            <v>184</v>
          </cell>
          <cell r="G1653" t="str">
            <v>EUR</v>
          </cell>
          <cell r="H1653">
            <v>1</v>
          </cell>
          <cell r="I1653">
            <v>-75</v>
          </cell>
          <cell r="J1653">
            <v>46</v>
          </cell>
          <cell r="K1653" t="str">
            <v>EUR</v>
          </cell>
          <cell r="M1653"/>
          <cell r="N1653">
            <v>180</v>
          </cell>
          <cell r="O1653" t="str">
            <v>EUR</v>
          </cell>
          <cell r="P1653">
            <v>1</v>
          </cell>
          <cell r="Q1653">
            <v>-75</v>
          </cell>
          <cell r="R1653">
            <v>45</v>
          </cell>
          <cell r="S1653" t="str">
            <v>EUR</v>
          </cell>
          <cell r="U1653"/>
          <cell r="V1653">
            <v>86802</v>
          </cell>
          <cell r="W1653">
            <v>84915</v>
          </cell>
          <cell r="X1653">
            <v>943.5</v>
          </cell>
          <cell r="Y1653" t="e">
            <v>#NAME?</v>
          </cell>
          <cell r="Z1653">
            <v>1</v>
          </cell>
          <cell r="AA1653">
            <v>1</v>
          </cell>
          <cell r="AB1653">
            <v>30</v>
          </cell>
          <cell r="AC1653" t="str">
            <v>*SN</v>
          </cell>
          <cell r="AE1653" t="str">
            <v>3FDGH</v>
          </cell>
          <cell r="AF1653">
            <v>3</v>
          </cell>
          <cell r="AG1653" t="str">
            <v>F</v>
          </cell>
          <cell r="AH1653" t="str">
            <v>D</v>
          </cell>
          <cell r="AI1653" t="str">
            <v>G</v>
          </cell>
          <cell r="AJ1653" t="str">
            <v>H</v>
          </cell>
          <cell r="AK1653" t="str">
            <v>Sinteso</v>
          </cell>
          <cell r="AL1653" t="str">
            <v>Alarm Equipment</v>
          </cell>
          <cell r="AM1653" t="str">
            <v>N</v>
          </cell>
          <cell r="AN1653" t="str">
            <v>N</v>
          </cell>
          <cell r="AO1653">
            <v>85319085900</v>
          </cell>
          <cell r="AP1653" t="str">
            <v>CH</v>
          </cell>
          <cell r="AQ1653">
            <v>0.14799999999999999</v>
          </cell>
          <cell r="AR1653" t="str">
            <v>KG</v>
          </cell>
          <cell r="AS1653"/>
          <cell r="AU1653" t="str">
            <v>5-32</v>
          </cell>
          <cell r="AW1653">
            <v>1887</v>
          </cell>
          <cell r="AX1653">
            <v>83223.249999999985</v>
          </cell>
        </row>
        <row r="1654">
          <cell r="A1654" t="str">
            <v>S54372-F16-A1</v>
          </cell>
          <cell r="B1654" t="str">
            <v>S54372-F16-A1</v>
          </cell>
          <cell r="C1654" t="str">
            <v>FDSB221</v>
          </cell>
          <cell r="D1654" t="str">
            <v>FDSB221  Sounder interbase</v>
          </cell>
          <cell r="E1654" t="str">
            <v>FDSB221  Zwischensockel akustisch</v>
          </cell>
          <cell r="F1654">
            <v>156</v>
          </cell>
          <cell r="G1654" t="str">
            <v>EUR</v>
          </cell>
          <cell r="H1654">
            <v>1</v>
          </cell>
          <cell r="I1654">
            <v>-75</v>
          </cell>
          <cell r="J1654">
            <v>39</v>
          </cell>
          <cell r="K1654" t="str">
            <v>EUR</v>
          </cell>
          <cell r="M1654"/>
          <cell r="N1654">
            <v>153</v>
          </cell>
          <cell r="O1654" t="str">
            <v>EUR</v>
          </cell>
          <cell r="P1654">
            <v>1</v>
          </cell>
          <cell r="Q1654">
            <v>-75</v>
          </cell>
          <cell r="R1654">
            <v>38.25</v>
          </cell>
          <cell r="S1654" t="str">
            <v>EUR</v>
          </cell>
          <cell r="U1654"/>
          <cell r="V1654">
            <v>897</v>
          </cell>
          <cell r="W1654">
            <v>879.75</v>
          </cell>
          <cell r="X1654">
            <v>8.625</v>
          </cell>
          <cell r="Y1654" t="e">
            <v>#NAME?</v>
          </cell>
          <cell r="Z1654">
            <v>1</v>
          </cell>
          <cell r="AA1654">
            <v>1</v>
          </cell>
          <cell r="AB1654">
            <v>30</v>
          </cell>
          <cell r="AC1654" t="str">
            <v>*SN</v>
          </cell>
          <cell r="AE1654" t="str">
            <v>3FDGH</v>
          </cell>
          <cell r="AF1654">
            <v>3</v>
          </cell>
          <cell r="AG1654" t="str">
            <v>F</v>
          </cell>
          <cell r="AH1654" t="str">
            <v>D</v>
          </cell>
          <cell r="AI1654" t="str">
            <v>G</v>
          </cell>
          <cell r="AJ1654" t="str">
            <v>H</v>
          </cell>
          <cell r="AK1654" t="str">
            <v>Sinteso</v>
          </cell>
          <cell r="AL1654" t="str">
            <v>Alarm Equipment</v>
          </cell>
          <cell r="AM1654" t="str">
            <v>N</v>
          </cell>
          <cell r="AN1654" t="str">
            <v>EAR99</v>
          </cell>
          <cell r="AO1654">
            <v>85319085900</v>
          </cell>
          <cell r="AP1654" t="str">
            <v>CH</v>
          </cell>
          <cell r="AQ1654">
            <v>0.24099999999999999</v>
          </cell>
          <cell r="AR1654" t="str">
            <v>KG</v>
          </cell>
          <cell r="AS1654"/>
          <cell r="AW1654">
            <v>23</v>
          </cell>
          <cell r="AX1654">
            <v>872.33</v>
          </cell>
        </row>
        <row r="1655">
          <cell r="A1655" t="str">
            <v>S54372-F17-A1</v>
          </cell>
          <cell r="B1655" t="str">
            <v>S54372-F17-A1</v>
          </cell>
          <cell r="C1655" t="str">
            <v>FDSB229</v>
          </cell>
          <cell r="D1655" t="str">
            <v>FDSB229  Sounder beacon interbase</v>
          </cell>
          <cell r="E1655" t="str">
            <v>FDSB229  Zwischensockel opt/akustisch</v>
          </cell>
          <cell r="F1655">
            <v>188</v>
          </cell>
          <cell r="G1655" t="str">
            <v>EUR</v>
          </cell>
          <cell r="H1655">
            <v>1</v>
          </cell>
          <cell r="I1655">
            <v>-75</v>
          </cell>
          <cell r="J1655">
            <v>47</v>
          </cell>
          <cell r="K1655" t="str">
            <v>EUR</v>
          </cell>
          <cell r="M1655"/>
          <cell r="N1655">
            <v>184</v>
          </cell>
          <cell r="O1655" t="str">
            <v>EUR</v>
          </cell>
          <cell r="P1655">
            <v>1</v>
          </cell>
          <cell r="Q1655">
            <v>-75</v>
          </cell>
          <cell r="R1655">
            <v>46</v>
          </cell>
          <cell r="S1655" t="str">
            <v>EUR</v>
          </cell>
          <cell r="U1655"/>
          <cell r="V1655">
            <v>0</v>
          </cell>
          <cell r="W1655">
            <v>0</v>
          </cell>
          <cell r="X1655">
            <v>0</v>
          </cell>
          <cell r="Y1655" t="e">
            <v>#NAME?</v>
          </cell>
          <cell r="Z1655">
            <v>1</v>
          </cell>
          <cell r="AA1655">
            <v>1</v>
          </cell>
          <cell r="AB1655">
            <v>30</v>
          </cell>
          <cell r="AC1655" t="str">
            <v>*SN</v>
          </cell>
          <cell r="AE1655" t="str">
            <v>3FDGH</v>
          </cell>
          <cell r="AF1655">
            <v>3</v>
          </cell>
          <cell r="AG1655" t="str">
            <v>F</v>
          </cell>
          <cell r="AH1655" t="str">
            <v>D</v>
          </cell>
          <cell r="AI1655" t="str">
            <v>G</v>
          </cell>
          <cell r="AJ1655" t="str">
            <v>H</v>
          </cell>
          <cell r="AK1655" t="str">
            <v>Sinteso</v>
          </cell>
          <cell r="AL1655" t="str">
            <v>Alarm Equipment</v>
          </cell>
          <cell r="AM1655" t="str">
            <v>N</v>
          </cell>
          <cell r="AN1655" t="str">
            <v>EAR99</v>
          </cell>
          <cell r="AO1655">
            <v>85319085900</v>
          </cell>
          <cell r="AP1655" t="str">
            <v>CH</v>
          </cell>
          <cell r="AQ1655">
            <v>0.249</v>
          </cell>
          <cell r="AR1655" t="str">
            <v>KG</v>
          </cell>
          <cell r="AS1655"/>
          <cell r="AW1655">
            <v>0</v>
          </cell>
          <cell r="AX1655">
            <v>0</v>
          </cell>
        </row>
        <row r="1656">
          <cell r="A1656" t="str">
            <v>A5Q00001647</v>
          </cell>
          <cell r="B1656" t="str">
            <v>A5Q00001647</v>
          </cell>
          <cell r="C1656" t="str">
            <v>FDSB291</v>
          </cell>
          <cell r="D1656" t="str">
            <v>FDSB291  Sounder Base</v>
          </cell>
          <cell r="E1656" t="str">
            <v>FDSB291  Signalsockel</v>
          </cell>
          <cell r="F1656">
            <v>97</v>
          </cell>
          <cell r="G1656" t="str">
            <v>EUR</v>
          </cell>
          <cell r="H1656">
            <v>1</v>
          </cell>
          <cell r="I1656">
            <v>-75</v>
          </cell>
          <cell r="L1656">
            <v>27.14</v>
          </cell>
          <cell r="M1656" t="str">
            <v>EUR</v>
          </cell>
          <cell r="N1656">
            <v>95.1</v>
          </cell>
          <cell r="O1656" t="str">
            <v>EUR</v>
          </cell>
          <cell r="P1656">
            <v>1</v>
          </cell>
          <cell r="Q1656">
            <v>-75</v>
          </cell>
          <cell r="T1656">
            <v>26.61</v>
          </cell>
          <cell r="U1656" t="str">
            <v>EUR</v>
          </cell>
          <cell r="V1656">
            <v>65705.94</v>
          </cell>
          <cell r="W1656">
            <v>64422.81</v>
          </cell>
          <cell r="X1656">
            <v>641.56500000000233</v>
          </cell>
          <cell r="Y1656" t="e">
            <v>#NAME?</v>
          </cell>
          <cell r="Z1656">
            <v>1</v>
          </cell>
          <cell r="AA1656">
            <v>1</v>
          </cell>
          <cell r="AB1656">
            <v>30</v>
          </cell>
          <cell r="AC1656" t="str">
            <v>*SN</v>
          </cell>
          <cell r="AE1656" t="str">
            <v>3FDGH</v>
          </cell>
          <cell r="AF1656">
            <v>3</v>
          </cell>
          <cell r="AG1656" t="str">
            <v>F</v>
          </cell>
          <cell r="AH1656" t="str">
            <v>D</v>
          </cell>
          <cell r="AI1656" t="str">
            <v>G</v>
          </cell>
          <cell r="AJ1656" t="str">
            <v>H</v>
          </cell>
          <cell r="AK1656" t="str">
            <v>Sinteso</v>
          </cell>
          <cell r="AL1656" t="str">
            <v>Alarm Equipment</v>
          </cell>
          <cell r="AM1656" t="str">
            <v>N</v>
          </cell>
          <cell r="AN1656" t="str">
            <v>N</v>
          </cell>
          <cell r="AO1656">
            <v>85319085900</v>
          </cell>
          <cell r="AP1656" t="str">
            <v>CH</v>
          </cell>
          <cell r="AQ1656">
            <v>7.0000000000000007E-2</v>
          </cell>
          <cell r="AR1656" t="str">
            <v>KG</v>
          </cell>
          <cell r="AS1656"/>
          <cell r="AW1656">
            <v>2421</v>
          </cell>
          <cell r="AX1656">
            <v>64183.3</v>
          </cell>
        </row>
        <row r="1657">
          <cell r="D1657" t="str">
            <v>Spare Parts (no Repair &amp; Revision)</v>
          </cell>
          <cell r="E1657" t="str">
            <v>Spare Parts (no Repair &amp; Revision)</v>
          </cell>
          <cell r="AE1657" t="str">
            <v>3FDGX</v>
          </cell>
          <cell r="AF1657">
            <v>3</v>
          </cell>
          <cell r="AG1657" t="str">
            <v>F</v>
          </cell>
          <cell r="AH1657" t="str">
            <v>D</v>
          </cell>
          <cell r="AI1657" t="str">
            <v>G</v>
          </cell>
          <cell r="AJ1657" t="str">
            <v>X</v>
          </cell>
          <cell r="AK1657" t="str">
            <v>Sinteso</v>
          </cell>
          <cell r="AL1657" t="str">
            <v>Spare Parts (no Repair &amp; Revision)</v>
          </cell>
        </row>
        <row r="1658">
          <cell r="A1658" t="str">
            <v>A5Q00003855</v>
          </cell>
          <cell r="B1658" t="str">
            <v>A5Q00003855</v>
          </cell>
          <cell r="C1658" t="str">
            <v>FDCM291</v>
          </cell>
          <cell r="D1658" t="str">
            <v>FDCM291  Mounting foot</v>
          </cell>
          <cell r="E1658" t="str">
            <v>Montagefuss für Schienenmontage TS35</v>
          </cell>
          <cell r="F1658">
            <v>0.52</v>
          </cell>
          <cell r="G1658" t="str">
            <v>EUR</v>
          </cell>
          <cell r="H1658">
            <v>1</v>
          </cell>
          <cell r="I1658">
            <v>-75</v>
          </cell>
          <cell r="J1658">
            <v>0.13</v>
          </cell>
          <cell r="K1658" t="str">
            <v>EUR</v>
          </cell>
          <cell r="M1658"/>
          <cell r="N1658">
            <v>0.51</v>
          </cell>
          <cell r="O1658" t="str">
            <v>EUR</v>
          </cell>
          <cell r="P1658">
            <v>1</v>
          </cell>
          <cell r="Q1658">
            <v>-75</v>
          </cell>
          <cell r="R1658">
            <v>0.13</v>
          </cell>
          <cell r="S1658" t="str">
            <v>EUR</v>
          </cell>
          <cell r="U1658"/>
          <cell r="V1658">
            <v>0</v>
          </cell>
          <cell r="W1658">
            <v>0</v>
          </cell>
          <cell r="X1658">
            <v>0</v>
          </cell>
          <cell r="Y1658" t="e">
            <v>#NAME?</v>
          </cell>
          <cell r="Z1658">
            <v>25</v>
          </cell>
          <cell r="AA1658">
            <v>25</v>
          </cell>
          <cell r="AB1658">
            <v>30</v>
          </cell>
          <cell r="AC1658" t="str">
            <v>*SN</v>
          </cell>
          <cell r="AE1658" t="str">
            <v>3FDGX</v>
          </cell>
          <cell r="AF1658">
            <v>3</v>
          </cell>
          <cell r="AG1658" t="str">
            <v>F</v>
          </cell>
          <cell r="AH1658" t="str">
            <v>D</v>
          </cell>
          <cell r="AI1658" t="str">
            <v>G</v>
          </cell>
          <cell r="AJ1658" t="str">
            <v>X</v>
          </cell>
          <cell r="AK1658" t="str">
            <v>Sinteso</v>
          </cell>
          <cell r="AL1658" t="str">
            <v>Spare Parts (no Repair &amp; Revision)</v>
          </cell>
          <cell r="AM1658" t="str">
            <v>N</v>
          </cell>
          <cell r="AN1658" t="str">
            <v>N</v>
          </cell>
          <cell r="AO1658">
            <v>85389099990</v>
          </cell>
          <cell r="AP1658" t="str">
            <v>DE</v>
          </cell>
          <cell r="AQ1658">
            <v>1E-3</v>
          </cell>
          <cell r="AR1658" t="str">
            <v>KG</v>
          </cell>
          <cell r="AS1658"/>
          <cell r="AU1658" t="str">
            <v>12-9</v>
          </cell>
          <cell r="AW1658">
            <v>0</v>
          </cell>
          <cell r="AX1658">
            <v>0</v>
          </cell>
        </row>
        <row r="1659">
          <cell r="A1659" t="str">
            <v>A5Q00002122</v>
          </cell>
          <cell r="B1659" t="str">
            <v>A5Q00002122</v>
          </cell>
          <cell r="C1659" t="str">
            <v>FDMG291</v>
          </cell>
          <cell r="D1659" t="str">
            <v>FDMG291  Spare glass</v>
          </cell>
          <cell r="E1659" t="str">
            <v>FDMG291  Ersatzglas</v>
          </cell>
          <cell r="F1659">
            <v>4.59</v>
          </cell>
          <cell r="G1659" t="str">
            <v>EUR</v>
          </cell>
          <cell r="H1659">
            <v>1</v>
          </cell>
          <cell r="I1659">
            <v>-75</v>
          </cell>
          <cell r="J1659">
            <v>1.1499999999999999</v>
          </cell>
          <cell r="K1659" t="str">
            <v>EUR</v>
          </cell>
          <cell r="M1659"/>
          <cell r="N1659">
            <v>4.5</v>
          </cell>
          <cell r="O1659" t="str">
            <v>EUR</v>
          </cell>
          <cell r="P1659">
            <v>1</v>
          </cell>
          <cell r="Q1659">
            <v>-75</v>
          </cell>
          <cell r="R1659">
            <v>1.1299999999999999</v>
          </cell>
          <cell r="S1659" t="str">
            <v>EUR</v>
          </cell>
          <cell r="U1659"/>
          <cell r="V1659">
            <v>2852</v>
          </cell>
          <cell r="W1659">
            <v>2802.4</v>
          </cell>
          <cell r="X1659">
            <v>24.799999999999955</v>
          </cell>
          <cell r="Y1659" t="e">
            <v>#NAME?</v>
          </cell>
          <cell r="Z1659">
            <v>10</v>
          </cell>
          <cell r="AA1659">
            <v>10</v>
          </cell>
          <cell r="AB1659">
            <v>30</v>
          </cell>
          <cell r="AC1659" t="str">
            <v>*SK</v>
          </cell>
          <cell r="AE1659" t="str">
            <v>3FDGX</v>
          </cell>
          <cell r="AF1659">
            <v>3</v>
          </cell>
          <cell r="AG1659" t="str">
            <v>F</v>
          </cell>
          <cell r="AH1659" t="str">
            <v>D</v>
          </cell>
          <cell r="AI1659" t="str">
            <v>G</v>
          </cell>
          <cell r="AJ1659" t="str">
            <v>X</v>
          </cell>
          <cell r="AK1659" t="str">
            <v>Sinteso</v>
          </cell>
          <cell r="AL1659" t="str">
            <v>Spare Parts (no Repair &amp; Revision)</v>
          </cell>
          <cell r="AM1659" t="str">
            <v>N</v>
          </cell>
          <cell r="AN1659" t="str">
            <v>N</v>
          </cell>
          <cell r="AO1659">
            <v>70060090900</v>
          </cell>
          <cell r="AP1659" t="str">
            <v>DE</v>
          </cell>
          <cell r="AQ1659">
            <v>6.0000000000000001E-3</v>
          </cell>
          <cell r="AR1659" t="str">
            <v>KG</v>
          </cell>
          <cell r="AS1659"/>
          <cell r="AU1659" t="str">
            <v>12-7</v>
          </cell>
          <cell r="AW1659">
            <v>2480</v>
          </cell>
          <cell r="AX1659">
            <v>2703.5999999999995</v>
          </cell>
        </row>
        <row r="1660">
          <cell r="A1660" t="str">
            <v>A5Q00013442</v>
          </cell>
          <cell r="B1660" t="str">
            <v>A5Q00013442</v>
          </cell>
          <cell r="C1660" t="str">
            <v>FDMG295</v>
          </cell>
          <cell r="D1660" t="str">
            <v>FDMG295  Spare glass neutral</v>
          </cell>
          <cell r="E1660" t="str">
            <v>FDMG295  Ersatzglas neutral</v>
          </cell>
          <cell r="F1660">
            <v>5.41</v>
          </cell>
          <cell r="G1660" t="str">
            <v>EUR</v>
          </cell>
          <cell r="H1660">
            <v>1</v>
          </cell>
          <cell r="I1660">
            <v>-75</v>
          </cell>
          <cell r="J1660">
            <v>1.35</v>
          </cell>
          <cell r="K1660" t="str">
            <v>EUR</v>
          </cell>
          <cell r="M1660"/>
          <cell r="N1660">
            <v>5.3</v>
          </cell>
          <cell r="O1660" t="str">
            <v>EUR</v>
          </cell>
          <cell r="P1660">
            <v>1</v>
          </cell>
          <cell r="Q1660">
            <v>-75</v>
          </cell>
          <cell r="R1660">
            <v>1.33</v>
          </cell>
          <cell r="S1660" t="str">
            <v>EUR</v>
          </cell>
          <cell r="U1660"/>
          <cell r="V1660">
            <v>391.5</v>
          </cell>
          <cell r="W1660">
            <v>385.7</v>
          </cell>
          <cell r="X1660">
            <v>2.9000000000000057</v>
          </cell>
          <cell r="Y1660" t="e">
            <v>#NAME?</v>
          </cell>
          <cell r="Z1660">
            <v>5</v>
          </cell>
          <cell r="AA1660">
            <v>5</v>
          </cell>
          <cell r="AB1660">
            <v>30</v>
          </cell>
          <cell r="AC1660" t="str">
            <v>*SN</v>
          </cell>
          <cell r="AE1660" t="str">
            <v>3FDGX</v>
          </cell>
          <cell r="AF1660">
            <v>3</v>
          </cell>
          <cell r="AG1660" t="str">
            <v>F</v>
          </cell>
          <cell r="AH1660" t="str">
            <v>D</v>
          </cell>
          <cell r="AI1660" t="str">
            <v>G</v>
          </cell>
          <cell r="AJ1660" t="str">
            <v>X</v>
          </cell>
          <cell r="AK1660" t="str">
            <v>Sinteso</v>
          </cell>
          <cell r="AL1660" t="str">
            <v>Spare Parts (no Repair &amp; Revision)</v>
          </cell>
          <cell r="AM1660" t="str">
            <v>N</v>
          </cell>
          <cell r="AN1660" t="str">
            <v>N</v>
          </cell>
          <cell r="AO1660">
            <v>70060090900</v>
          </cell>
          <cell r="AP1660" t="str">
            <v>GB</v>
          </cell>
          <cell r="AQ1660">
            <v>1.6E-2</v>
          </cell>
          <cell r="AR1660" t="str">
            <v>KG</v>
          </cell>
          <cell r="AS1660"/>
          <cell r="AU1660" t="str">
            <v>12-7</v>
          </cell>
          <cell r="AW1660">
            <v>290</v>
          </cell>
          <cell r="AX1660">
            <v>382.57</v>
          </cell>
        </row>
        <row r="1661">
          <cell r="A1661" t="str">
            <v>A5Q00013448</v>
          </cell>
          <cell r="B1661" t="str">
            <v>A5Q00013448</v>
          </cell>
          <cell r="C1661" t="str">
            <v>FDMK295</v>
          </cell>
          <cell r="D1661" t="str">
            <v>FDMK295  Spare key</v>
          </cell>
          <cell r="E1661" t="str">
            <v>FDMK295  Ersatzschlüssel</v>
          </cell>
          <cell r="F1661">
            <v>1.33</v>
          </cell>
          <cell r="G1661" t="str">
            <v>EUR</v>
          </cell>
          <cell r="H1661">
            <v>1</v>
          </cell>
          <cell r="I1661">
            <v>-75</v>
          </cell>
          <cell r="J1661">
            <v>0.33</v>
          </cell>
          <cell r="K1661" t="str">
            <v>EUR</v>
          </cell>
          <cell r="M1661"/>
          <cell r="N1661">
            <v>1.3</v>
          </cell>
          <cell r="O1661" t="str">
            <v>EUR</v>
          </cell>
          <cell r="P1661">
            <v>1</v>
          </cell>
          <cell r="Q1661">
            <v>-75</v>
          </cell>
          <cell r="R1661">
            <v>0.33</v>
          </cell>
          <cell r="S1661" t="str">
            <v>EUR</v>
          </cell>
          <cell r="U1661"/>
          <cell r="V1661">
            <v>3.3</v>
          </cell>
          <cell r="W1661">
            <v>3.3</v>
          </cell>
          <cell r="X1661">
            <v>0</v>
          </cell>
          <cell r="Y1661" t="e">
            <v>#NAME?</v>
          </cell>
          <cell r="Z1661">
            <v>10</v>
          </cell>
          <cell r="AA1661">
            <v>10</v>
          </cell>
          <cell r="AB1661">
            <v>30</v>
          </cell>
          <cell r="AC1661" t="str">
            <v>*SN</v>
          </cell>
          <cell r="AE1661" t="str">
            <v>3FDGX</v>
          </cell>
          <cell r="AF1661">
            <v>3</v>
          </cell>
          <cell r="AG1661" t="str">
            <v>F</v>
          </cell>
          <cell r="AH1661" t="str">
            <v>D</v>
          </cell>
          <cell r="AI1661" t="str">
            <v>G</v>
          </cell>
          <cell r="AJ1661" t="str">
            <v>X</v>
          </cell>
          <cell r="AK1661" t="str">
            <v>Sinteso</v>
          </cell>
          <cell r="AL1661" t="str">
            <v>Spare Parts (no Repair &amp; Revision)</v>
          </cell>
          <cell r="AM1661" t="str">
            <v>N</v>
          </cell>
          <cell r="AN1661" t="str">
            <v>N</v>
          </cell>
          <cell r="AO1661">
            <v>83017000000</v>
          </cell>
          <cell r="AP1661" t="str">
            <v>CN</v>
          </cell>
          <cell r="AQ1661">
            <v>3.0000000000000001E-3</v>
          </cell>
          <cell r="AR1661" t="str">
            <v>KG</v>
          </cell>
          <cell r="AS1661"/>
          <cell r="AU1661" t="str">
            <v>12-8</v>
          </cell>
          <cell r="AW1661">
            <v>10</v>
          </cell>
          <cell r="AX1661">
            <v>3.28</v>
          </cell>
        </row>
        <row r="1662">
          <cell r="A1662" t="str">
            <v>A5Q00013445</v>
          </cell>
          <cell r="B1662" t="str">
            <v>A5Q00013445</v>
          </cell>
          <cell r="C1662" t="str">
            <v>FDMP295</v>
          </cell>
          <cell r="D1662" t="str">
            <v>FDMP295  Spare plastic element neutral</v>
          </cell>
          <cell r="E1662" t="str">
            <v>FDMP295  Ersatz Plastikelement neutral</v>
          </cell>
          <cell r="F1662">
            <v>5.81</v>
          </cell>
          <cell r="G1662" t="str">
            <v>EUR</v>
          </cell>
          <cell r="H1662">
            <v>1</v>
          </cell>
          <cell r="I1662">
            <v>-75</v>
          </cell>
          <cell r="J1662">
            <v>1.45</v>
          </cell>
          <cell r="K1662" t="str">
            <v>EUR</v>
          </cell>
          <cell r="M1662"/>
          <cell r="N1662">
            <v>5.7</v>
          </cell>
          <cell r="O1662" t="str">
            <v>EUR</v>
          </cell>
          <cell r="P1662">
            <v>1</v>
          </cell>
          <cell r="Q1662">
            <v>-75</v>
          </cell>
          <cell r="R1662">
            <v>1.43</v>
          </cell>
          <cell r="S1662" t="str">
            <v>EUR</v>
          </cell>
          <cell r="U1662"/>
          <cell r="V1662">
            <v>0</v>
          </cell>
          <cell r="W1662">
            <v>0</v>
          </cell>
          <cell r="X1662">
            <v>0</v>
          </cell>
          <cell r="Y1662" t="e">
            <v>#NAME?</v>
          </cell>
          <cell r="Z1662">
            <v>5</v>
          </cell>
          <cell r="AA1662">
            <v>5</v>
          </cell>
          <cell r="AB1662">
            <v>30</v>
          </cell>
          <cell r="AC1662" t="str">
            <v>*SN</v>
          </cell>
          <cell r="AE1662" t="str">
            <v>3FDGX</v>
          </cell>
          <cell r="AF1662">
            <v>3</v>
          </cell>
          <cell r="AG1662" t="str">
            <v>F</v>
          </cell>
          <cell r="AH1662" t="str">
            <v>D</v>
          </cell>
          <cell r="AI1662" t="str">
            <v>G</v>
          </cell>
          <cell r="AJ1662" t="str">
            <v>X</v>
          </cell>
          <cell r="AK1662" t="str">
            <v>Sinteso</v>
          </cell>
          <cell r="AL1662" t="str">
            <v>Spare Parts (no Repair &amp; Revision)</v>
          </cell>
          <cell r="AM1662" t="str">
            <v>N</v>
          </cell>
          <cell r="AN1662" t="str">
            <v>N</v>
          </cell>
          <cell r="AO1662">
            <v>39269097900</v>
          </cell>
          <cell r="AP1662" t="str">
            <v>CN</v>
          </cell>
          <cell r="AQ1662">
            <v>8.0000000000000002E-3</v>
          </cell>
          <cell r="AR1662" t="str">
            <v>KG</v>
          </cell>
          <cell r="AS1662"/>
          <cell r="AU1662" t="str">
            <v>12-7</v>
          </cell>
          <cell r="AW1662">
            <v>0</v>
          </cell>
          <cell r="AX1662">
            <v>0</v>
          </cell>
        </row>
        <row r="1663">
          <cell r="A1663" t="str">
            <v>A5Q00004990</v>
          </cell>
          <cell r="B1663" t="str">
            <v>A5Q00004990</v>
          </cell>
          <cell r="C1663" t="str">
            <v>FDUD292-A</v>
          </cell>
          <cell r="D1663" t="str">
            <v>FDUD292-A  adapter cable</v>
          </cell>
          <cell r="E1663" t="str">
            <v>FDUD292-A  Adapterkabel</v>
          </cell>
          <cell r="F1663">
            <v>47.9</v>
          </cell>
          <cell r="G1663" t="str">
            <v>EUR</v>
          </cell>
          <cell r="H1663">
            <v>1</v>
          </cell>
          <cell r="I1663">
            <v>-75</v>
          </cell>
          <cell r="J1663">
            <v>11.98</v>
          </cell>
          <cell r="K1663" t="str">
            <v>EUR</v>
          </cell>
          <cell r="M1663"/>
          <cell r="N1663">
            <v>47</v>
          </cell>
          <cell r="O1663" t="str">
            <v>EUR</v>
          </cell>
          <cell r="P1663">
            <v>1</v>
          </cell>
          <cell r="Q1663">
            <v>-75</v>
          </cell>
          <cell r="R1663">
            <v>11.75</v>
          </cell>
          <cell r="S1663" t="str">
            <v>EUR</v>
          </cell>
          <cell r="U1663"/>
          <cell r="V1663">
            <v>35.94</v>
          </cell>
          <cell r="W1663">
            <v>35.25</v>
          </cell>
          <cell r="X1663">
            <v>0.34499999999999886</v>
          </cell>
          <cell r="Y1663" t="e">
            <v>#NAME?</v>
          </cell>
          <cell r="Z1663">
            <v>1</v>
          </cell>
          <cell r="AA1663">
            <v>1</v>
          </cell>
          <cell r="AB1663">
            <v>30</v>
          </cell>
          <cell r="AC1663" t="str">
            <v>*SN</v>
          </cell>
          <cell r="AE1663" t="str">
            <v>3FDGX</v>
          </cell>
          <cell r="AF1663">
            <v>3</v>
          </cell>
          <cell r="AG1663" t="str">
            <v>F</v>
          </cell>
          <cell r="AH1663" t="str">
            <v>D</v>
          </cell>
          <cell r="AI1663" t="str">
            <v>G</v>
          </cell>
          <cell r="AJ1663" t="str">
            <v>X</v>
          </cell>
          <cell r="AK1663" t="str">
            <v>Sinteso</v>
          </cell>
          <cell r="AL1663" t="str">
            <v>Spare Parts (no Repair &amp; Revision)</v>
          </cell>
          <cell r="AM1663" t="str">
            <v>N</v>
          </cell>
          <cell r="AN1663" t="str">
            <v>N</v>
          </cell>
          <cell r="AO1663">
            <v>85444290900</v>
          </cell>
          <cell r="AP1663" t="str">
            <v>CH</v>
          </cell>
          <cell r="AQ1663">
            <v>3.9E-2</v>
          </cell>
          <cell r="AR1663" t="str">
            <v>KG</v>
          </cell>
          <cell r="AS1663"/>
          <cell r="AU1663" t="str">
            <v>12-10</v>
          </cell>
          <cell r="AW1663">
            <v>3</v>
          </cell>
          <cell r="AX1663">
            <v>34.83</v>
          </cell>
        </row>
        <row r="1664">
          <cell r="A1664" t="str">
            <v>A5Q00009786</v>
          </cell>
          <cell r="B1664" t="str">
            <v>A5Q00009786</v>
          </cell>
          <cell r="C1664" t="str">
            <v>FDUM29X</v>
          </cell>
          <cell r="D1664" t="str">
            <v>FDUM29x  Adapter with lever ass.</v>
          </cell>
          <cell r="E1664" t="str">
            <v>FDUM29x  Ersatz Adapter komp.</v>
          </cell>
          <cell r="F1664">
            <v>216</v>
          </cell>
          <cell r="G1664" t="str">
            <v>EUR</v>
          </cell>
          <cell r="H1664">
            <v>1</v>
          </cell>
          <cell r="I1664">
            <v>-75</v>
          </cell>
          <cell r="J1664">
            <v>54</v>
          </cell>
          <cell r="K1664" t="str">
            <v>EUR</v>
          </cell>
          <cell r="M1664"/>
          <cell r="N1664">
            <v>212</v>
          </cell>
          <cell r="O1664" t="str">
            <v>EUR</v>
          </cell>
          <cell r="P1664">
            <v>1</v>
          </cell>
          <cell r="Q1664">
            <v>-75</v>
          </cell>
          <cell r="R1664">
            <v>53</v>
          </cell>
          <cell r="S1664" t="str">
            <v>EUR</v>
          </cell>
          <cell r="U1664"/>
          <cell r="V1664">
            <v>216</v>
          </cell>
          <cell r="W1664">
            <v>212</v>
          </cell>
          <cell r="X1664">
            <v>2</v>
          </cell>
          <cell r="Y1664" t="e">
            <v>#NAME?</v>
          </cell>
          <cell r="Z1664">
            <v>1</v>
          </cell>
          <cell r="AA1664">
            <v>1</v>
          </cell>
          <cell r="AB1664">
            <v>30</v>
          </cell>
          <cell r="AC1664" t="str">
            <v>*SK</v>
          </cell>
          <cell r="AE1664" t="str">
            <v>3FDGX</v>
          </cell>
          <cell r="AF1664">
            <v>3</v>
          </cell>
          <cell r="AG1664" t="str">
            <v>F</v>
          </cell>
          <cell r="AH1664" t="str">
            <v>D</v>
          </cell>
          <cell r="AI1664" t="str">
            <v>G</v>
          </cell>
          <cell r="AJ1664" t="str">
            <v>X</v>
          </cell>
          <cell r="AK1664" t="str">
            <v>Sinteso</v>
          </cell>
          <cell r="AL1664" t="str">
            <v>Spare Parts (no Repair &amp; Revision)</v>
          </cell>
          <cell r="AM1664" t="str">
            <v>N</v>
          </cell>
          <cell r="AN1664" t="str">
            <v>N</v>
          </cell>
          <cell r="AO1664">
            <v>85319085900</v>
          </cell>
          <cell r="AP1664" t="str">
            <v>FI</v>
          </cell>
          <cell r="AQ1664">
            <v>8.5000000000000006E-2</v>
          </cell>
          <cell r="AR1664" t="str">
            <v>KG</v>
          </cell>
          <cell r="AS1664"/>
          <cell r="AU1664" t="str">
            <v>12-10</v>
          </cell>
          <cell r="AW1664">
            <v>4</v>
          </cell>
          <cell r="AX1664">
            <v>211.42</v>
          </cell>
        </row>
        <row r="1665">
          <cell r="A1665" t="str">
            <v>A5Q00009789</v>
          </cell>
          <cell r="B1665" t="str">
            <v>A5Q00009789</v>
          </cell>
          <cell r="C1665"/>
          <cell r="D1665" t="str">
            <v>FDUM291/292  Large flap (Latch catch)</v>
          </cell>
          <cell r="E1665" t="str">
            <v>Ersatz Klappe gr. zu FDUM291 / FDUM292</v>
          </cell>
          <cell r="F1665">
            <v>121</v>
          </cell>
          <cell r="G1665" t="str">
            <v>EUR</v>
          </cell>
          <cell r="H1665">
            <v>1</v>
          </cell>
          <cell r="I1665">
            <v>-75</v>
          </cell>
          <cell r="J1665">
            <v>30.25</v>
          </cell>
          <cell r="K1665" t="str">
            <v>EUR</v>
          </cell>
          <cell r="M1665"/>
          <cell r="N1665">
            <v>119</v>
          </cell>
          <cell r="O1665" t="str">
            <v>EUR</v>
          </cell>
          <cell r="P1665">
            <v>1</v>
          </cell>
          <cell r="Q1665">
            <v>-75</v>
          </cell>
          <cell r="R1665">
            <v>29.75</v>
          </cell>
          <cell r="S1665" t="str">
            <v>EUR</v>
          </cell>
          <cell r="U1665"/>
          <cell r="V1665">
            <v>121</v>
          </cell>
          <cell r="W1665">
            <v>119</v>
          </cell>
          <cell r="X1665">
            <v>1</v>
          </cell>
          <cell r="Y1665" t="e">
            <v>#NAME?</v>
          </cell>
          <cell r="Z1665">
            <v>1</v>
          </cell>
          <cell r="AA1665">
            <v>1</v>
          </cell>
          <cell r="AB1665">
            <v>30</v>
          </cell>
          <cell r="AC1665" t="str">
            <v>*SK</v>
          </cell>
          <cell r="AE1665" t="str">
            <v>3FDGX</v>
          </cell>
          <cell r="AF1665">
            <v>3</v>
          </cell>
          <cell r="AG1665" t="str">
            <v>F</v>
          </cell>
          <cell r="AH1665" t="str">
            <v>D</v>
          </cell>
          <cell r="AI1665" t="str">
            <v>G</v>
          </cell>
          <cell r="AJ1665" t="str">
            <v>X</v>
          </cell>
          <cell r="AK1665" t="str">
            <v>Sinteso</v>
          </cell>
          <cell r="AL1665" t="str">
            <v>Spare Parts (no Repair &amp; Revision)</v>
          </cell>
          <cell r="AM1665" t="str">
            <v>N</v>
          </cell>
          <cell r="AN1665" t="str">
            <v>EAR99</v>
          </cell>
          <cell r="AO1665">
            <v>85319085900</v>
          </cell>
          <cell r="AP1665" t="str">
            <v>FI</v>
          </cell>
          <cell r="AQ1665">
            <v>1.6E-2</v>
          </cell>
          <cell r="AR1665" t="str">
            <v>KG</v>
          </cell>
          <cell r="AS1665"/>
          <cell r="AU1665" t="str">
            <v>12-10</v>
          </cell>
          <cell r="AW1665">
            <v>4</v>
          </cell>
          <cell r="AX1665">
            <v>118.36</v>
          </cell>
        </row>
        <row r="1666">
          <cell r="A1666" t="str">
            <v>A5Q00009787</v>
          </cell>
          <cell r="B1666" t="str">
            <v>A5Q00009787</v>
          </cell>
          <cell r="C1666"/>
          <cell r="D1666" t="str">
            <v>FDUM291/292  Replacement lever</v>
          </cell>
          <cell r="E1666" t="str">
            <v>Ersatz Hebel zu FDUM291 / FDUM292</v>
          </cell>
          <cell r="F1666">
            <v>175</v>
          </cell>
          <cell r="G1666" t="str">
            <v>EUR</v>
          </cell>
          <cell r="H1666">
            <v>1</v>
          </cell>
          <cell r="I1666">
            <v>-75</v>
          </cell>
          <cell r="J1666">
            <v>43.75</v>
          </cell>
          <cell r="K1666" t="str">
            <v>EUR</v>
          </cell>
          <cell r="M1666"/>
          <cell r="N1666">
            <v>172</v>
          </cell>
          <cell r="O1666" t="str">
            <v>EUR</v>
          </cell>
          <cell r="P1666">
            <v>1</v>
          </cell>
          <cell r="Q1666">
            <v>-75</v>
          </cell>
          <cell r="R1666">
            <v>43</v>
          </cell>
          <cell r="S1666" t="str">
            <v>EUR</v>
          </cell>
          <cell r="U1666"/>
          <cell r="V1666">
            <v>175</v>
          </cell>
          <cell r="W1666">
            <v>172</v>
          </cell>
          <cell r="X1666">
            <v>1.5</v>
          </cell>
          <cell r="Y1666" t="e">
            <v>#NAME?</v>
          </cell>
          <cell r="Z1666">
            <v>1</v>
          </cell>
          <cell r="AA1666">
            <v>1</v>
          </cell>
          <cell r="AB1666">
            <v>30</v>
          </cell>
          <cell r="AC1666" t="str">
            <v>*SK</v>
          </cell>
          <cell r="AE1666" t="str">
            <v>3FDGX</v>
          </cell>
          <cell r="AF1666">
            <v>3</v>
          </cell>
          <cell r="AG1666" t="str">
            <v>F</v>
          </cell>
          <cell r="AH1666" t="str">
            <v>D</v>
          </cell>
          <cell r="AI1666" t="str">
            <v>G</v>
          </cell>
          <cell r="AJ1666" t="str">
            <v>X</v>
          </cell>
          <cell r="AK1666" t="str">
            <v>Sinteso</v>
          </cell>
          <cell r="AL1666" t="str">
            <v>Spare Parts (no Repair &amp; Revision)</v>
          </cell>
          <cell r="AM1666" t="str">
            <v>N</v>
          </cell>
          <cell r="AN1666" t="str">
            <v>N</v>
          </cell>
          <cell r="AO1666">
            <v>85319085900</v>
          </cell>
          <cell r="AP1666" t="str">
            <v>FI</v>
          </cell>
          <cell r="AQ1666">
            <v>2.1999999999999999E-2</v>
          </cell>
          <cell r="AR1666" t="str">
            <v>KG</v>
          </cell>
          <cell r="AS1666"/>
          <cell r="AU1666" t="str">
            <v>12-10</v>
          </cell>
          <cell r="AW1666">
            <v>4</v>
          </cell>
          <cell r="AX1666">
            <v>171.53</v>
          </cell>
        </row>
        <row r="1667">
          <cell r="A1667" t="str">
            <v>A5Q00009788</v>
          </cell>
          <cell r="B1667" t="str">
            <v>A5Q00009788</v>
          </cell>
          <cell r="C1667"/>
          <cell r="D1667" t="str">
            <v>FDUM291/292  Small flap (Latch catch)</v>
          </cell>
          <cell r="E1667" t="str">
            <v>Ersatz Klappe kl. zu FDUM291/ FDUM292</v>
          </cell>
          <cell r="F1667">
            <v>75.400000000000006</v>
          </cell>
          <cell r="G1667" t="str">
            <v>EUR</v>
          </cell>
          <cell r="H1667">
            <v>1</v>
          </cell>
          <cell r="I1667">
            <v>-75</v>
          </cell>
          <cell r="J1667">
            <v>18.850000000000001</v>
          </cell>
          <cell r="K1667" t="str">
            <v>EUR</v>
          </cell>
          <cell r="M1667"/>
          <cell r="N1667">
            <v>73.900000000000006</v>
          </cell>
          <cell r="O1667" t="str">
            <v>EUR</v>
          </cell>
          <cell r="P1667">
            <v>1</v>
          </cell>
          <cell r="Q1667">
            <v>-75</v>
          </cell>
          <cell r="R1667">
            <v>18.48</v>
          </cell>
          <cell r="S1667" t="str">
            <v>EUR</v>
          </cell>
          <cell r="U1667"/>
          <cell r="V1667">
            <v>75.400000000000006</v>
          </cell>
          <cell r="W1667">
            <v>73.92</v>
          </cell>
          <cell r="X1667">
            <v>0.74000000000000199</v>
          </cell>
          <cell r="Y1667" t="e">
            <v>#NAME?</v>
          </cell>
          <cell r="Z1667">
            <v>1</v>
          </cell>
          <cell r="AA1667">
            <v>1</v>
          </cell>
          <cell r="AB1667">
            <v>30</v>
          </cell>
          <cell r="AC1667" t="str">
            <v>*SK</v>
          </cell>
          <cell r="AE1667" t="str">
            <v>3FDGX</v>
          </cell>
          <cell r="AF1667">
            <v>3</v>
          </cell>
          <cell r="AG1667" t="str">
            <v>F</v>
          </cell>
          <cell r="AH1667" t="str">
            <v>D</v>
          </cell>
          <cell r="AI1667" t="str">
            <v>G</v>
          </cell>
          <cell r="AJ1667" t="str">
            <v>X</v>
          </cell>
          <cell r="AK1667" t="str">
            <v>Sinteso</v>
          </cell>
          <cell r="AL1667" t="str">
            <v>Spare Parts (no Repair &amp; Revision)</v>
          </cell>
          <cell r="AM1667" t="str">
            <v>N</v>
          </cell>
          <cell r="AN1667" t="str">
            <v>N</v>
          </cell>
          <cell r="AO1667">
            <v>85319085900</v>
          </cell>
          <cell r="AP1667" t="str">
            <v>FI</v>
          </cell>
          <cell r="AQ1667">
            <v>1.6E-2</v>
          </cell>
          <cell r="AR1667" t="str">
            <v>KG</v>
          </cell>
          <cell r="AS1667"/>
          <cell r="AU1667" t="str">
            <v>12-10</v>
          </cell>
          <cell r="AW1667">
            <v>4</v>
          </cell>
          <cell r="AX1667">
            <v>73.16</v>
          </cell>
        </row>
        <row r="1668">
          <cell r="A1668" t="str">
            <v>S54370-N26-A1</v>
          </cell>
          <cell r="B1668" t="str">
            <v>S54370-N26-A1</v>
          </cell>
          <cell r="C1668" t="str">
            <v>FDBZ292-RS</v>
          </cell>
          <cell r="D1668" t="str">
            <v>FDBZ292-RS  Seal for FDBZ292</v>
          </cell>
          <cell r="E1668" t="str">
            <v>FDBZ292-RS  Dichtung für FDBZ292</v>
          </cell>
          <cell r="F1668">
            <v>87</v>
          </cell>
          <cell r="G1668" t="str">
            <v>EUR</v>
          </cell>
          <cell r="H1668">
            <v>10</v>
          </cell>
          <cell r="I1668">
            <v>-75</v>
          </cell>
          <cell r="J1668">
            <v>21.75</v>
          </cell>
          <cell r="K1668" t="str">
            <v>EUR</v>
          </cell>
          <cell r="M1668"/>
          <cell r="N1668">
            <v>87</v>
          </cell>
          <cell r="O1668" t="str">
            <v>EUR</v>
          </cell>
          <cell r="P1668">
            <v>10</v>
          </cell>
          <cell r="Q1668">
            <v>-75</v>
          </cell>
          <cell r="R1668">
            <v>21.75</v>
          </cell>
          <cell r="S1668" t="str">
            <v>EUR</v>
          </cell>
          <cell r="U1668"/>
          <cell r="V1668">
            <v>0</v>
          </cell>
          <cell r="W1668">
            <v>0</v>
          </cell>
          <cell r="X1668">
            <v>0</v>
          </cell>
          <cell r="Y1668" t="e">
            <v>#NAME?</v>
          </cell>
          <cell r="Z1668">
            <v>10</v>
          </cell>
          <cell r="AA1668">
            <v>10</v>
          </cell>
          <cell r="AB1668">
            <v>30</v>
          </cell>
          <cell r="AC1668" t="str">
            <v>*SN</v>
          </cell>
          <cell r="AE1668" t="str">
            <v>3FDGX</v>
          </cell>
          <cell r="AF1668">
            <v>3</v>
          </cell>
          <cell r="AG1668" t="str">
            <v>F</v>
          </cell>
          <cell r="AH1668" t="str">
            <v>D</v>
          </cell>
          <cell r="AI1668" t="str">
            <v>G</v>
          </cell>
          <cell r="AJ1668" t="str">
            <v>X</v>
          </cell>
          <cell r="AK1668" t="str">
            <v>Sinteso</v>
          </cell>
          <cell r="AL1668" t="str">
            <v>Spare Parts (no Repair &amp; Revision)</v>
          </cell>
          <cell r="AM1668" t="str">
            <v>N</v>
          </cell>
          <cell r="AN1668" t="str">
            <v>N</v>
          </cell>
          <cell r="AO1668">
            <v>40169300900</v>
          </cell>
          <cell r="AP1668" t="str">
            <v>SE</v>
          </cell>
          <cell r="AQ1668">
            <v>4.0000000000000001E-3</v>
          </cell>
          <cell r="AR1668" t="str">
            <v>KG</v>
          </cell>
          <cell r="AS1668"/>
          <cell r="AW1668">
            <v>0</v>
          </cell>
          <cell r="AX1668">
            <v>0</v>
          </cell>
        </row>
        <row r="1669">
          <cell r="D1669" t="str">
            <v>Test  Maintenance and  Documentation</v>
          </cell>
          <cell r="E1669" t="str">
            <v>Test  Maintenance and  Documentation</v>
          </cell>
          <cell r="AE1669" t="str">
            <v>3FDGY</v>
          </cell>
          <cell r="AF1669">
            <v>3</v>
          </cell>
          <cell r="AG1669" t="str">
            <v>F</v>
          </cell>
          <cell r="AH1669" t="str">
            <v>D</v>
          </cell>
          <cell r="AI1669" t="str">
            <v>G</v>
          </cell>
          <cell r="AJ1669" t="str">
            <v>Y</v>
          </cell>
          <cell r="AK1669" t="str">
            <v>Sinteso</v>
          </cell>
          <cell r="AL1669" t="str">
            <v>Test,  Maintenance and  Documentation</v>
          </cell>
        </row>
        <row r="1670">
          <cell r="A1670" t="str">
            <v>A5Q00004905</v>
          </cell>
          <cell r="B1670" t="str">
            <v>A5Q00004905</v>
          </cell>
          <cell r="C1670" t="str">
            <v>FDLU291</v>
          </cell>
          <cell r="D1670" t="str">
            <v>FDLU291  Adjustment set</v>
          </cell>
          <cell r="E1670" t="str">
            <v>FDLU291  Justier-Set</v>
          </cell>
          <cell r="F1670">
            <v>923</v>
          </cell>
          <cell r="G1670" t="str">
            <v>EUR</v>
          </cell>
          <cell r="H1670">
            <v>1</v>
          </cell>
          <cell r="I1670">
            <v>-75</v>
          </cell>
          <cell r="J1670">
            <v>230.75</v>
          </cell>
          <cell r="K1670" t="str">
            <v>EUR</v>
          </cell>
          <cell r="M1670"/>
          <cell r="N1670">
            <v>905</v>
          </cell>
          <cell r="O1670" t="str">
            <v>EUR</v>
          </cell>
          <cell r="P1670">
            <v>1</v>
          </cell>
          <cell r="Q1670">
            <v>-75</v>
          </cell>
          <cell r="R1670">
            <v>226.25</v>
          </cell>
          <cell r="S1670" t="str">
            <v>EUR</v>
          </cell>
          <cell r="U1670"/>
          <cell r="V1670">
            <v>2769</v>
          </cell>
          <cell r="W1670">
            <v>2715</v>
          </cell>
          <cell r="X1670">
            <v>27</v>
          </cell>
          <cell r="Y1670" t="e">
            <v>#NAME?</v>
          </cell>
          <cell r="Z1670">
            <v>1</v>
          </cell>
          <cell r="AA1670">
            <v>1</v>
          </cell>
          <cell r="AB1670">
            <v>30</v>
          </cell>
          <cell r="AC1670" t="str">
            <v>*SN</v>
          </cell>
          <cell r="AE1670" t="str">
            <v>3FDGY</v>
          </cell>
          <cell r="AF1670">
            <v>3</v>
          </cell>
          <cell r="AG1670" t="str">
            <v>F</v>
          </cell>
          <cell r="AH1670" t="str">
            <v>D</v>
          </cell>
          <cell r="AI1670" t="str">
            <v>G</v>
          </cell>
          <cell r="AJ1670" t="str">
            <v>Y</v>
          </cell>
          <cell r="AK1670" t="str">
            <v>Sinteso</v>
          </cell>
          <cell r="AL1670" t="str">
            <v>Test,  Maintenance and  Documentation</v>
          </cell>
          <cell r="AM1670" t="str">
            <v>N</v>
          </cell>
          <cell r="AN1670" t="str">
            <v>EAR99</v>
          </cell>
          <cell r="AO1670">
            <v>90318038900</v>
          </cell>
          <cell r="AP1670" t="str">
            <v>CH</v>
          </cell>
          <cell r="AQ1670">
            <v>0.97599999999999998</v>
          </cell>
          <cell r="AR1670" t="str">
            <v>KG</v>
          </cell>
          <cell r="AS1670"/>
          <cell r="AU1670" t="str">
            <v>9-8, 10-6</v>
          </cell>
          <cell r="AW1670">
            <v>12</v>
          </cell>
          <cell r="AX1670">
            <v>2663.2699999999995</v>
          </cell>
        </row>
        <row r="1671">
          <cell r="A1671" t="str">
            <v>S54370-S13-A1</v>
          </cell>
          <cell r="B1671" t="str">
            <v>S54370-S13-A1</v>
          </cell>
          <cell r="C1671" t="str">
            <v>FDUD290</v>
          </cell>
          <cell r="D1671" t="str">
            <v>FDUD290  Removing tool for adaptor</v>
          </cell>
          <cell r="E1671" t="str">
            <v>FDUD290  Entfernungswerkzeug für Adapter</v>
          </cell>
          <cell r="F1671">
            <v>28.6</v>
          </cell>
          <cell r="G1671" t="str">
            <v>EUR</v>
          </cell>
          <cell r="H1671">
            <v>1</v>
          </cell>
          <cell r="I1671">
            <v>-75</v>
          </cell>
          <cell r="J1671">
            <v>7.15</v>
          </cell>
          <cell r="K1671" t="str">
            <v>EUR</v>
          </cell>
          <cell r="M1671"/>
          <cell r="N1671">
            <v>28</v>
          </cell>
          <cell r="O1671" t="str">
            <v>EUR</v>
          </cell>
          <cell r="P1671">
            <v>1</v>
          </cell>
          <cell r="Q1671">
            <v>-75</v>
          </cell>
          <cell r="R1671">
            <v>7</v>
          </cell>
          <cell r="S1671" t="str">
            <v>EUR</v>
          </cell>
          <cell r="U1671"/>
          <cell r="V1671">
            <v>35.75</v>
          </cell>
          <cell r="W1671">
            <v>35</v>
          </cell>
          <cell r="X1671">
            <v>0.375</v>
          </cell>
          <cell r="Y1671" t="e">
            <v>#NAME?</v>
          </cell>
          <cell r="Z1671">
            <v>1</v>
          </cell>
          <cell r="AA1671">
            <v>1</v>
          </cell>
          <cell r="AB1671">
            <v>30</v>
          </cell>
          <cell r="AC1671" t="str">
            <v>*SN</v>
          </cell>
          <cell r="AE1671" t="str">
            <v>3FDGY</v>
          </cell>
          <cell r="AF1671">
            <v>3</v>
          </cell>
          <cell r="AG1671" t="str">
            <v>F</v>
          </cell>
          <cell r="AH1671" t="str">
            <v>D</v>
          </cell>
          <cell r="AI1671" t="str">
            <v>G</v>
          </cell>
          <cell r="AJ1671" t="str">
            <v>Y</v>
          </cell>
          <cell r="AK1671" t="str">
            <v>Sinteso</v>
          </cell>
          <cell r="AL1671" t="str">
            <v>Test,  Maintenance and  Documentation</v>
          </cell>
          <cell r="AM1671" t="str">
            <v>N</v>
          </cell>
          <cell r="AN1671" t="str">
            <v>N</v>
          </cell>
          <cell r="AO1671">
            <v>85319085900</v>
          </cell>
          <cell r="AP1671" t="str">
            <v>CH</v>
          </cell>
          <cell r="AQ1671">
            <v>9.8000000000000004E-2</v>
          </cell>
          <cell r="AR1671" t="str">
            <v>KG</v>
          </cell>
          <cell r="AS1671"/>
          <cell r="AW1671">
            <v>5</v>
          </cell>
          <cell r="AX1671">
            <v>35.01</v>
          </cell>
        </row>
        <row r="1672">
          <cell r="A1672" t="str">
            <v>A5Q00003585</v>
          </cell>
          <cell r="B1672" t="str">
            <v>A5Q00003585</v>
          </cell>
          <cell r="C1672" t="str">
            <v>FDUD291</v>
          </cell>
          <cell r="D1672" t="str">
            <v>FDUD291  Detector exchanger</v>
          </cell>
          <cell r="E1672" t="str">
            <v>FDUD291  Pflücker</v>
          </cell>
          <cell r="F1672">
            <v>755</v>
          </cell>
          <cell r="G1672" t="str">
            <v>EUR</v>
          </cell>
          <cell r="H1672">
            <v>1</v>
          </cell>
          <cell r="I1672">
            <v>-75</v>
          </cell>
          <cell r="J1672">
            <v>188.75</v>
          </cell>
          <cell r="K1672" t="str">
            <v>EUR</v>
          </cell>
          <cell r="M1672"/>
          <cell r="N1672">
            <v>740</v>
          </cell>
          <cell r="O1672" t="str">
            <v>EUR</v>
          </cell>
          <cell r="P1672">
            <v>1</v>
          </cell>
          <cell r="Q1672">
            <v>-75</v>
          </cell>
          <cell r="R1672">
            <v>185</v>
          </cell>
          <cell r="S1672" t="str">
            <v>EUR</v>
          </cell>
          <cell r="U1672"/>
          <cell r="V1672">
            <v>755</v>
          </cell>
          <cell r="W1672">
            <v>740</v>
          </cell>
          <cell r="X1672">
            <v>7.5</v>
          </cell>
          <cell r="Y1672" t="e">
            <v>#NAME?</v>
          </cell>
          <cell r="Z1672">
            <v>1</v>
          </cell>
          <cell r="AA1672">
            <v>1</v>
          </cell>
          <cell r="AB1672">
            <v>30</v>
          </cell>
          <cell r="AC1672" t="str">
            <v>*SN</v>
          </cell>
          <cell r="AE1672" t="str">
            <v>3FDGY</v>
          </cell>
          <cell r="AF1672">
            <v>3</v>
          </cell>
          <cell r="AG1672" t="str">
            <v>F</v>
          </cell>
          <cell r="AH1672" t="str">
            <v>D</v>
          </cell>
          <cell r="AI1672" t="str">
            <v>G</v>
          </cell>
          <cell r="AJ1672" t="str">
            <v>Y</v>
          </cell>
          <cell r="AK1672" t="str">
            <v>Sinteso</v>
          </cell>
          <cell r="AL1672" t="str">
            <v>Test,  Maintenance and  Documentation</v>
          </cell>
          <cell r="AM1672" t="str">
            <v>N</v>
          </cell>
          <cell r="AN1672" t="str">
            <v>N</v>
          </cell>
          <cell r="AO1672">
            <v>90318038900</v>
          </cell>
          <cell r="AP1672" t="str">
            <v>CH</v>
          </cell>
          <cell r="AQ1672">
            <v>0.59399999999999997</v>
          </cell>
          <cell r="AR1672" t="str">
            <v>KG</v>
          </cell>
          <cell r="AS1672"/>
          <cell r="AW1672">
            <v>4</v>
          </cell>
          <cell r="AX1672">
            <v>724.99</v>
          </cell>
        </row>
        <row r="1673">
          <cell r="A1673" t="str">
            <v>A5Q00003357</v>
          </cell>
          <cell r="B1673" t="str">
            <v>A5Q00003357</v>
          </cell>
          <cell r="C1673" t="str">
            <v>FDUD292</v>
          </cell>
          <cell r="D1673" t="str">
            <v>FDUD292  Detector exchanger and tester</v>
          </cell>
          <cell r="E1673" t="str">
            <v>FDUD292  Prüfpflücker</v>
          </cell>
          <cell r="F1673">
            <v>1390</v>
          </cell>
          <cell r="G1673" t="str">
            <v>EUR</v>
          </cell>
          <cell r="H1673">
            <v>1</v>
          </cell>
          <cell r="I1673">
            <v>-75</v>
          </cell>
          <cell r="J1673">
            <v>347.5</v>
          </cell>
          <cell r="K1673" t="str">
            <v>EUR</v>
          </cell>
          <cell r="M1673"/>
          <cell r="N1673">
            <v>1363</v>
          </cell>
          <cell r="O1673" t="str">
            <v>EUR</v>
          </cell>
          <cell r="P1673">
            <v>1</v>
          </cell>
          <cell r="Q1673">
            <v>-75</v>
          </cell>
          <cell r="R1673">
            <v>340.75</v>
          </cell>
          <cell r="S1673" t="str">
            <v>EUR</v>
          </cell>
          <cell r="U1673"/>
          <cell r="V1673">
            <v>11120</v>
          </cell>
          <cell r="W1673">
            <v>10904</v>
          </cell>
          <cell r="X1673">
            <v>108</v>
          </cell>
          <cell r="Y1673" t="e">
            <v>#NAME?</v>
          </cell>
          <cell r="Z1673">
            <v>1</v>
          </cell>
          <cell r="AA1673">
            <v>1</v>
          </cell>
          <cell r="AB1673">
            <v>30</v>
          </cell>
          <cell r="AC1673" t="str">
            <v>*SU</v>
          </cell>
          <cell r="AE1673" t="str">
            <v>3FDGY</v>
          </cell>
          <cell r="AF1673">
            <v>3</v>
          </cell>
          <cell r="AG1673" t="str">
            <v>F</v>
          </cell>
          <cell r="AH1673" t="str">
            <v>D</v>
          </cell>
          <cell r="AI1673" t="str">
            <v>G</v>
          </cell>
          <cell r="AJ1673" t="str">
            <v>Y</v>
          </cell>
          <cell r="AK1673" t="str">
            <v>Sinteso</v>
          </cell>
          <cell r="AL1673" t="str">
            <v>Test,  Maintenance and  Documentation</v>
          </cell>
          <cell r="AM1673" t="str">
            <v>N</v>
          </cell>
          <cell r="AN1673" t="str">
            <v>EAR99H</v>
          </cell>
          <cell r="AO1673">
            <v>90318038900</v>
          </cell>
          <cell r="AP1673" t="str">
            <v>CH</v>
          </cell>
          <cell r="AQ1673">
            <v>0.98499999999999999</v>
          </cell>
          <cell r="AR1673" t="str">
            <v>KG</v>
          </cell>
          <cell r="AS1673"/>
          <cell r="AW1673">
            <v>32</v>
          </cell>
          <cell r="AX1673">
            <v>10823.580000000002</v>
          </cell>
        </row>
        <row r="1674">
          <cell r="A1674" t="str">
            <v>A5Q00018261</v>
          </cell>
          <cell r="B1674" t="str">
            <v>A5Q00018261</v>
          </cell>
          <cell r="C1674" t="str">
            <v>FDUD293</v>
          </cell>
          <cell r="D1674" t="str">
            <v>FDUD293  Intelligent detector tester</v>
          </cell>
          <cell r="E1674" t="str">
            <v>FDUD293  Intelligenter Melderprüfer</v>
          </cell>
          <cell r="F1674">
            <v>1366</v>
          </cell>
          <cell r="G1674" t="str">
            <v>EUR</v>
          </cell>
          <cell r="H1674">
            <v>1</v>
          </cell>
          <cell r="I1674">
            <v>-75</v>
          </cell>
          <cell r="J1674">
            <v>341.5</v>
          </cell>
          <cell r="K1674" t="str">
            <v>EUR</v>
          </cell>
          <cell r="M1674"/>
          <cell r="N1674">
            <v>1339</v>
          </cell>
          <cell r="O1674" t="str">
            <v>EUR</v>
          </cell>
          <cell r="P1674">
            <v>1</v>
          </cell>
          <cell r="Q1674">
            <v>-75</v>
          </cell>
          <cell r="R1674">
            <v>334.75</v>
          </cell>
          <cell r="S1674" t="str">
            <v>EUR</v>
          </cell>
          <cell r="U1674"/>
          <cell r="V1674">
            <v>5122.5</v>
          </cell>
          <cell r="W1674">
            <v>5021.25</v>
          </cell>
          <cell r="X1674">
            <v>50.625</v>
          </cell>
          <cell r="Y1674" t="e">
            <v>#NAME?</v>
          </cell>
          <cell r="Z1674">
            <v>1</v>
          </cell>
          <cell r="AA1674">
            <v>1</v>
          </cell>
          <cell r="AB1674">
            <v>30</v>
          </cell>
          <cell r="AC1674" t="str">
            <v>*SU</v>
          </cell>
          <cell r="AE1674" t="str">
            <v>3FDGY</v>
          </cell>
          <cell r="AF1674">
            <v>3</v>
          </cell>
          <cell r="AG1674" t="str">
            <v>F</v>
          </cell>
          <cell r="AH1674" t="str">
            <v>D</v>
          </cell>
          <cell r="AI1674" t="str">
            <v>G</v>
          </cell>
          <cell r="AJ1674" t="str">
            <v>Y</v>
          </cell>
          <cell r="AK1674" t="str">
            <v>Sinteso</v>
          </cell>
          <cell r="AL1674" t="str">
            <v>Test,  Maintenance and  Documentation</v>
          </cell>
          <cell r="AM1674" t="str">
            <v>N</v>
          </cell>
          <cell r="AN1674" t="str">
            <v>EAR99H</v>
          </cell>
          <cell r="AO1674">
            <v>90318038900</v>
          </cell>
          <cell r="AP1674" t="str">
            <v>CH</v>
          </cell>
          <cell r="AQ1674">
            <v>0.95399999999999996</v>
          </cell>
          <cell r="AR1674" t="str">
            <v>KG</v>
          </cell>
          <cell r="AS1674"/>
          <cell r="AW1674">
            <v>15</v>
          </cell>
          <cell r="AX1674">
            <v>4956.59</v>
          </cell>
        </row>
        <row r="1675">
          <cell r="A1675" t="str">
            <v>A5Q00004397</v>
          </cell>
          <cell r="B1675" t="str">
            <v>A5Q00004397</v>
          </cell>
          <cell r="C1675" t="str">
            <v>FDUL221</v>
          </cell>
          <cell r="D1675" t="str">
            <v>FDUL221  Line Tester</v>
          </cell>
          <cell r="E1675" t="str">
            <v>FDUL221  Linien-Testgerät</v>
          </cell>
          <cell r="F1675">
            <v>1400</v>
          </cell>
          <cell r="G1675" t="str">
            <v>EUR</v>
          </cell>
          <cell r="H1675">
            <v>1</v>
          </cell>
          <cell r="I1675">
            <v>-75</v>
          </cell>
          <cell r="J1675">
            <v>350</v>
          </cell>
          <cell r="K1675" t="str">
            <v>EUR</v>
          </cell>
          <cell r="M1675"/>
          <cell r="N1675">
            <v>1373</v>
          </cell>
          <cell r="O1675" t="str">
            <v>EUR</v>
          </cell>
          <cell r="P1675">
            <v>1</v>
          </cell>
          <cell r="Q1675">
            <v>-75</v>
          </cell>
          <cell r="R1675">
            <v>343.25</v>
          </cell>
          <cell r="S1675" t="str">
            <v>EUR</v>
          </cell>
          <cell r="U1675"/>
          <cell r="V1675">
            <v>17500</v>
          </cell>
          <cell r="W1675">
            <v>17162.5</v>
          </cell>
          <cell r="X1675">
            <v>168.75</v>
          </cell>
          <cell r="Y1675" t="e">
            <v>#NAME?</v>
          </cell>
          <cell r="Z1675">
            <v>1</v>
          </cell>
          <cell r="AA1675">
            <v>1</v>
          </cell>
          <cell r="AB1675">
            <v>30</v>
          </cell>
          <cell r="AC1675" t="str">
            <v>*SU</v>
          </cell>
          <cell r="AE1675" t="str">
            <v>3FDGY</v>
          </cell>
          <cell r="AF1675">
            <v>3</v>
          </cell>
          <cell r="AG1675" t="str">
            <v>F</v>
          </cell>
          <cell r="AH1675" t="str">
            <v>D</v>
          </cell>
          <cell r="AI1675" t="str">
            <v>G</v>
          </cell>
          <cell r="AJ1675" t="str">
            <v>Y</v>
          </cell>
          <cell r="AK1675" t="str">
            <v>Sinteso</v>
          </cell>
          <cell r="AL1675" t="str">
            <v>Test,  Maintenance and  Documentation</v>
          </cell>
          <cell r="AM1675" t="str">
            <v>N</v>
          </cell>
          <cell r="AN1675" t="str">
            <v>EAR99S</v>
          </cell>
          <cell r="AO1675">
            <v>90318038900</v>
          </cell>
          <cell r="AP1675" t="str">
            <v>CH</v>
          </cell>
          <cell r="AQ1675">
            <v>1.55</v>
          </cell>
          <cell r="AR1675" t="str">
            <v>KG</v>
          </cell>
          <cell r="AS1675"/>
          <cell r="AU1675" t="str">
            <v>10-8</v>
          </cell>
          <cell r="AW1675">
            <v>50</v>
          </cell>
          <cell r="AX1675">
            <v>16809.259999999998</v>
          </cell>
        </row>
        <row r="1676">
          <cell r="A1676" t="str">
            <v>A5Q00020131</v>
          </cell>
          <cell r="B1676" t="str">
            <v>A5Q00020131</v>
          </cell>
          <cell r="C1676" t="str">
            <v>FDUZ221</v>
          </cell>
          <cell r="D1676" t="str">
            <v>FDUZ221  MCL-USB adapter</v>
          </cell>
          <cell r="E1676" t="str">
            <v>FDUZ221  MCL-USB-Adapter</v>
          </cell>
          <cell r="F1676">
            <v>332</v>
          </cell>
          <cell r="G1676" t="str">
            <v>EUR</v>
          </cell>
          <cell r="H1676">
            <v>1</v>
          </cell>
          <cell r="I1676">
            <v>-75</v>
          </cell>
          <cell r="J1676">
            <v>83</v>
          </cell>
          <cell r="K1676" t="str">
            <v>EUR</v>
          </cell>
          <cell r="M1676"/>
          <cell r="N1676">
            <v>325</v>
          </cell>
          <cell r="O1676" t="str">
            <v>EUR</v>
          </cell>
          <cell r="P1676">
            <v>1</v>
          </cell>
          <cell r="Q1676">
            <v>-75</v>
          </cell>
          <cell r="R1676">
            <v>81.25</v>
          </cell>
          <cell r="S1676" t="str">
            <v>EUR</v>
          </cell>
          <cell r="U1676"/>
          <cell r="V1676">
            <v>747</v>
          </cell>
          <cell r="W1676">
            <v>731.25</v>
          </cell>
          <cell r="X1676">
            <v>7.875</v>
          </cell>
          <cell r="Y1676" t="e">
            <v>#NAME?</v>
          </cell>
          <cell r="Z1676">
            <v>1</v>
          </cell>
          <cell r="AA1676">
            <v>1</v>
          </cell>
          <cell r="AB1676">
            <v>56</v>
          </cell>
          <cell r="AC1676" t="str">
            <v>*SN</v>
          </cell>
          <cell r="AD1676" t="str">
            <v>phased out product</v>
          </cell>
          <cell r="AE1676" t="str">
            <v>3FDGY</v>
          </cell>
          <cell r="AF1676">
            <v>3</v>
          </cell>
          <cell r="AG1676" t="str">
            <v>F</v>
          </cell>
          <cell r="AH1676" t="str">
            <v>D</v>
          </cell>
          <cell r="AI1676" t="str">
            <v>G</v>
          </cell>
          <cell r="AJ1676" t="str">
            <v>Y</v>
          </cell>
          <cell r="AK1676" t="str">
            <v>Sinteso</v>
          </cell>
          <cell r="AL1676" t="str">
            <v>Test,  Maintenance and  Documentation</v>
          </cell>
          <cell r="AM1676" t="str">
            <v>N</v>
          </cell>
          <cell r="AN1676" t="str">
            <v>EAR99H</v>
          </cell>
          <cell r="AO1676">
            <v>85319085900</v>
          </cell>
          <cell r="AP1676" t="str">
            <v>CH</v>
          </cell>
          <cell r="AQ1676">
            <v>0.246</v>
          </cell>
          <cell r="AR1676" t="str">
            <v>KG</v>
          </cell>
          <cell r="AS1676"/>
          <cell r="AU1676" t="str">
            <v>10-9</v>
          </cell>
          <cell r="AW1676">
            <v>9</v>
          </cell>
          <cell r="AX1676">
            <v>725.03</v>
          </cell>
        </row>
        <row r="1677">
          <cell r="A1677" t="str">
            <v>S54323-F106-A1</v>
          </cell>
          <cell r="B1677" t="str">
            <v>S54323-F106-A1</v>
          </cell>
          <cell r="C1677" t="str">
            <v>FDUZ227</v>
          </cell>
          <cell r="D1677" t="str">
            <v>FDUZ227  MCL-USB adapter (radio)</v>
          </cell>
          <cell r="E1677" t="str">
            <v>FDUZ227  MCL - USB Adapter Funk</v>
          </cell>
          <cell r="F1677">
            <v>360</v>
          </cell>
          <cell r="G1677" t="str">
            <v>EUR</v>
          </cell>
          <cell r="H1677">
            <v>1</v>
          </cell>
          <cell r="I1677">
            <v>-75</v>
          </cell>
          <cell r="J1677">
            <v>90</v>
          </cell>
          <cell r="K1677" t="str">
            <v>EUR</v>
          </cell>
          <cell r="M1677"/>
          <cell r="N1677">
            <v>360</v>
          </cell>
          <cell r="O1677" t="str">
            <v>EUR</v>
          </cell>
          <cell r="P1677">
            <v>1</v>
          </cell>
          <cell r="Q1677">
            <v>-75</v>
          </cell>
          <cell r="R1677">
            <v>90</v>
          </cell>
          <cell r="S1677" t="str">
            <v>EUR</v>
          </cell>
          <cell r="U1677"/>
          <cell r="V1677">
            <v>90</v>
          </cell>
          <cell r="W1677">
            <v>90</v>
          </cell>
          <cell r="X1677">
            <v>0</v>
          </cell>
          <cell r="Y1677" t="e">
            <v>#NAME?</v>
          </cell>
          <cell r="Z1677">
            <v>1</v>
          </cell>
          <cell r="AA1677">
            <v>1</v>
          </cell>
          <cell r="AB1677">
            <v>30</v>
          </cell>
          <cell r="AC1677" t="str">
            <v>*SN</v>
          </cell>
          <cell r="AE1677" t="str">
            <v>3FDGY</v>
          </cell>
          <cell r="AF1677">
            <v>3</v>
          </cell>
          <cell r="AG1677" t="str">
            <v>F</v>
          </cell>
          <cell r="AH1677" t="str">
            <v>D</v>
          </cell>
          <cell r="AI1677" t="str">
            <v>G</v>
          </cell>
          <cell r="AJ1677" t="str">
            <v>Y</v>
          </cell>
          <cell r="AK1677" t="str">
            <v>Sinteso</v>
          </cell>
          <cell r="AL1677" t="str">
            <v>Test,  Maintenance and  Documentation</v>
          </cell>
          <cell r="AM1677" t="str">
            <v>N</v>
          </cell>
          <cell r="AN1677" t="str">
            <v>EAR99H</v>
          </cell>
          <cell r="AO1677">
            <v>85176200900</v>
          </cell>
          <cell r="AP1677" t="str">
            <v>CH</v>
          </cell>
          <cell r="AQ1677">
            <v>0.23799999999999999</v>
          </cell>
          <cell r="AR1677" t="str">
            <v>KG</v>
          </cell>
          <cell r="AS1677"/>
          <cell r="AW1677">
            <v>1</v>
          </cell>
          <cell r="AX1677">
            <v>90.14</v>
          </cell>
        </row>
        <row r="1678">
          <cell r="A1678" t="str">
            <v>A5Q00004814</v>
          </cell>
          <cell r="B1678" t="str">
            <v>A5Q00004814</v>
          </cell>
          <cell r="C1678" t="str">
            <v>FDZ291</v>
          </cell>
          <cell r="D1678" t="str">
            <v>FDZ291  Detector dust cap</v>
          </cell>
          <cell r="E1678" t="str">
            <v>FDZ291  Staubschutzkappe</v>
          </cell>
          <cell r="F1678">
            <v>2.14</v>
          </cell>
          <cell r="G1678" t="str">
            <v>EUR</v>
          </cell>
          <cell r="H1678">
            <v>1</v>
          </cell>
          <cell r="I1678">
            <v>-75</v>
          </cell>
          <cell r="J1678">
            <v>0.54</v>
          </cell>
          <cell r="K1678" t="str">
            <v>EUR</v>
          </cell>
          <cell r="M1678"/>
          <cell r="N1678">
            <v>2.1</v>
          </cell>
          <cell r="O1678" t="str">
            <v>EUR</v>
          </cell>
          <cell r="P1678">
            <v>1</v>
          </cell>
          <cell r="Q1678">
            <v>-75</v>
          </cell>
          <cell r="R1678">
            <v>0.53</v>
          </cell>
          <cell r="S1678" t="str">
            <v>EUR</v>
          </cell>
          <cell r="U1678"/>
          <cell r="V1678">
            <v>113.4</v>
          </cell>
          <cell r="W1678">
            <v>111.3</v>
          </cell>
          <cell r="X1678">
            <v>1.0500000000000043</v>
          </cell>
          <cell r="Y1678" t="e">
            <v>#NAME?</v>
          </cell>
          <cell r="Z1678">
            <v>10</v>
          </cell>
          <cell r="AA1678">
            <v>10</v>
          </cell>
          <cell r="AB1678">
            <v>30</v>
          </cell>
          <cell r="AC1678" t="str">
            <v>*SN</v>
          </cell>
          <cell r="AE1678" t="str">
            <v>3FDGY</v>
          </cell>
          <cell r="AF1678">
            <v>3</v>
          </cell>
          <cell r="AG1678" t="str">
            <v>F</v>
          </cell>
          <cell r="AH1678" t="str">
            <v>D</v>
          </cell>
          <cell r="AI1678" t="str">
            <v>G</v>
          </cell>
          <cell r="AJ1678" t="str">
            <v>Y</v>
          </cell>
          <cell r="AK1678" t="str">
            <v>Sinteso</v>
          </cell>
          <cell r="AL1678" t="str">
            <v>Test,  Maintenance and  Documentation</v>
          </cell>
          <cell r="AM1678" t="str">
            <v>N</v>
          </cell>
          <cell r="AN1678" t="str">
            <v>N</v>
          </cell>
          <cell r="AO1678">
            <v>85319085900</v>
          </cell>
          <cell r="AP1678" t="str">
            <v>CH</v>
          </cell>
          <cell r="AQ1678">
            <v>5.0000000000000001E-3</v>
          </cell>
          <cell r="AR1678" t="str">
            <v>KG</v>
          </cell>
          <cell r="AS1678"/>
          <cell r="AW1678">
            <v>210</v>
          </cell>
          <cell r="AX1678">
            <v>239.48000000000002</v>
          </cell>
        </row>
        <row r="1679">
          <cell r="A1679" t="str">
            <v>BPZ:3669510001</v>
          </cell>
          <cell r="B1679" t="str">
            <v>3669510001</v>
          </cell>
          <cell r="C1679" t="str">
            <v>LE3</v>
          </cell>
          <cell r="D1679" t="str">
            <v>LE3  Detector test lamp</v>
          </cell>
          <cell r="E1679" t="str">
            <v>LE3  Prüflampe für Flammenmelder</v>
          </cell>
          <cell r="F1679">
            <v>5782</v>
          </cell>
          <cell r="G1679" t="str">
            <v>EUR</v>
          </cell>
          <cell r="H1679">
            <v>1</v>
          </cell>
          <cell r="I1679">
            <v>-75</v>
          </cell>
          <cell r="J1679">
            <v>1445.5</v>
          </cell>
          <cell r="K1679" t="str">
            <v>EUR</v>
          </cell>
          <cell r="M1679"/>
          <cell r="N1679">
            <v>5669</v>
          </cell>
          <cell r="O1679" t="str">
            <v>EUR</v>
          </cell>
          <cell r="P1679">
            <v>1</v>
          </cell>
          <cell r="Q1679">
            <v>-75</v>
          </cell>
          <cell r="R1679">
            <v>1417.25</v>
          </cell>
          <cell r="S1679" t="str">
            <v>EUR</v>
          </cell>
          <cell r="U1679"/>
          <cell r="V1679">
            <v>1445.5</v>
          </cell>
          <cell r="W1679">
            <v>1417.25</v>
          </cell>
          <cell r="X1679">
            <v>14.125</v>
          </cell>
          <cell r="Y1679" t="e">
            <v>#NAME?</v>
          </cell>
          <cell r="Z1679">
            <v>1</v>
          </cell>
          <cell r="AA1679">
            <v>1</v>
          </cell>
          <cell r="AB1679">
            <v>30</v>
          </cell>
          <cell r="AC1679" t="str">
            <v>*SU</v>
          </cell>
          <cell r="AE1679" t="str">
            <v>3FDGY</v>
          </cell>
          <cell r="AF1679">
            <v>3</v>
          </cell>
          <cell r="AG1679" t="str">
            <v>F</v>
          </cell>
          <cell r="AH1679" t="str">
            <v>D</v>
          </cell>
          <cell r="AI1679" t="str">
            <v>G</v>
          </cell>
          <cell r="AJ1679" t="str">
            <v>Y</v>
          </cell>
          <cell r="AK1679" t="str">
            <v>Sinteso</v>
          </cell>
          <cell r="AL1679" t="str">
            <v>Test,  Maintenance and  Documentation</v>
          </cell>
          <cell r="AM1679" t="str">
            <v>N</v>
          </cell>
          <cell r="AN1679" t="str">
            <v>EAR99</v>
          </cell>
          <cell r="AO1679">
            <v>94054039900</v>
          </cell>
          <cell r="AP1679" t="str">
            <v>CH</v>
          </cell>
          <cell r="AQ1679">
            <v>7.68</v>
          </cell>
          <cell r="AR1679" t="str">
            <v>KG</v>
          </cell>
          <cell r="AS1679"/>
          <cell r="AU1679" t="str">
            <v>9-4, 10-6</v>
          </cell>
          <cell r="AW1679">
            <v>1</v>
          </cell>
          <cell r="AX1679">
            <v>1420.43</v>
          </cell>
        </row>
        <row r="1681">
          <cell r="A1681" t="str">
            <v>CerberusECO</v>
          </cell>
          <cell r="AE1681" t="str">
            <v>3FDW</v>
          </cell>
          <cell r="AF1681">
            <v>3</v>
          </cell>
          <cell r="AG1681" t="str">
            <v>F</v>
          </cell>
          <cell r="AH1681" t="str">
            <v>D</v>
          </cell>
          <cell r="AI1681" t="str">
            <v>W</v>
          </cell>
        </row>
        <row r="1682">
          <cell r="D1682" t="str">
            <v>Addressable Detectors</v>
          </cell>
          <cell r="E1682" t="str">
            <v>Addressable Detectors</v>
          </cell>
          <cell r="AE1682" t="str">
            <v>3FDWB</v>
          </cell>
          <cell r="AF1682">
            <v>3</v>
          </cell>
          <cell r="AG1682" t="str">
            <v>F</v>
          </cell>
          <cell r="AH1682" t="str">
            <v>D</v>
          </cell>
          <cell r="AI1682" t="str">
            <v>W</v>
          </cell>
          <cell r="AJ1682" t="str">
            <v>B</v>
          </cell>
          <cell r="AK1682" t="str">
            <v>Cerberus ECO</v>
          </cell>
          <cell r="AL1682" t="str">
            <v>Addressable Detectors</v>
          </cell>
        </row>
        <row r="1683">
          <cell r="A1683" t="str">
            <v>S54320-F2-A1</v>
          </cell>
          <cell r="B1683" t="str">
            <v>S54320-F2-A1</v>
          </cell>
          <cell r="C1683" t="str">
            <v>FDO181</v>
          </cell>
          <cell r="D1683" t="str">
            <v>FDO181  Smoke detector (en)</v>
          </cell>
          <cell r="E1683" t="str">
            <v>FDO181  Smoke detector (en)</v>
          </cell>
          <cell r="F1683">
            <v>42.8</v>
          </cell>
          <cell r="G1683" t="str">
            <v>EUR</v>
          </cell>
          <cell r="H1683">
            <v>1</v>
          </cell>
          <cell r="I1683">
            <v>-75</v>
          </cell>
          <cell r="J1683">
            <v>10.7</v>
          </cell>
          <cell r="K1683" t="str">
            <v>EUR</v>
          </cell>
          <cell r="M1683"/>
          <cell r="N1683">
            <v>42.8</v>
          </cell>
          <cell r="O1683" t="str">
            <v>EUR</v>
          </cell>
          <cell r="P1683">
            <v>1</v>
          </cell>
          <cell r="Q1683">
            <v>-75</v>
          </cell>
          <cell r="R1683">
            <v>10.7</v>
          </cell>
          <cell r="S1683" t="str">
            <v>EUR</v>
          </cell>
          <cell r="U1683"/>
          <cell r="V1683">
            <v>0</v>
          </cell>
          <cell r="W1683">
            <v>0</v>
          </cell>
          <cell r="X1683">
            <v>0</v>
          </cell>
          <cell r="Y1683" t="e">
            <v>#NAME?</v>
          </cell>
          <cell r="Z1683">
            <v>1</v>
          </cell>
          <cell r="AA1683">
            <v>1</v>
          </cell>
          <cell r="AB1683">
            <v>30</v>
          </cell>
          <cell r="AC1683" t="str">
            <v>*SN</v>
          </cell>
          <cell r="AE1683" t="str">
            <v>3FDWB</v>
          </cell>
          <cell r="AF1683">
            <v>3</v>
          </cell>
          <cell r="AG1683" t="str">
            <v>F</v>
          </cell>
          <cell r="AH1683" t="str">
            <v>D</v>
          </cell>
          <cell r="AI1683" t="str">
            <v>W</v>
          </cell>
          <cell r="AJ1683" t="str">
            <v>B</v>
          </cell>
          <cell r="AK1683" t="str">
            <v>Cerberus ECO</v>
          </cell>
          <cell r="AL1683" t="str">
            <v>Addressable Detectors</v>
          </cell>
          <cell r="AM1683" t="str">
            <v>N</v>
          </cell>
          <cell r="AN1683" t="str">
            <v>N</v>
          </cell>
          <cell r="AO1683">
            <v>853190</v>
          </cell>
          <cell r="AP1683" t="str">
            <v>CN</v>
          </cell>
          <cell r="AQ1683">
            <v>0.1</v>
          </cell>
          <cell r="AR1683" t="str">
            <v>KG</v>
          </cell>
          <cell r="AS1683" t="str">
            <v>F39</v>
          </cell>
          <cell r="AT1683" t="str">
            <v>CerberusECO FD181</v>
          </cell>
          <cell r="AW1683">
            <v>0</v>
          </cell>
          <cell r="AX1683">
            <v>0</v>
          </cell>
        </row>
        <row r="1684">
          <cell r="A1684" t="str">
            <v>S54320-F3-A1</v>
          </cell>
          <cell r="B1684" t="str">
            <v>S54320-F3-A1</v>
          </cell>
          <cell r="C1684" t="str">
            <v>FDT181</v>
          </cell>
          <cell r="D1684" t="str">
            <v>FDT181  Heat detector (en)</v>
          </cell>
          <cell r="E1684" t="str">
            <v>FDT181  Heat detector (en)</v>
          </cell>
          <cell r="F1684">
            <v>36.700000000000003</v>
          </cell>
          <cell r="G1684" t="str">
            <v>EUR</v>
          </cell>
          <cell r="H1684">
            <v>1</v>
          </cell>
          <cell r="I1684">
            <v>-75</v>
          </cell>
          <cell r="J1684">
            <v>9.18</v>
          </cell>
          <cell r="K1684" t="str">
            <v>EUR</v>
          </cell>
          <cell r="M1684"/>
          <cell r="N1684">
            <v>36.700000000000003</v>
          </cell>
          <cell r="O1684" t="str">
            <v>EUR</v>
          </cell>
          <cell r="P1684">
            <v>1</v>
          </cell>
          <cell r="Q1684">
            <v>-75</v>
          </cell>
          <cell r="R1684">
            <v>9.18</v>
          </cell>
          <cell r="S1684" t="str">
            <v>EUR</v>
          </cell>
          <cell r="U1684"/>
          <cell r="V1684">
            <v>0</v>
          </cell>
          <cell r="W1684">
            <v>0</v>
          </cell>
          <cell r="X1684">
            <v>0</v>
          </cell>
          <cell r="Y1684" t="e">
            <v>#NAME?</v>
          </cell>
          <cell r="Z1684">
            <v>1</v>
          </cell>
          <cell r="AA1684">
            <v>1</v>
          </cell>
          <cell r="AB1684">
            <v>30</v>
          </cell>
          <cell r="AC1684" t="str">
            <v>*SN</v>
          </cell>
          <cell r="AE1684" t="str">
            <v>3FDWB</v>
          </cell>
          <cell r="AF1684">
            <v>3</v>
          </cell>
          <cell r="AG1684" t="str">
            <v>F</v>
          </cell>
          <cell r="AH1684" t="str">
            <v>D</v>
          </cell>
          <cell r="AI1684" t="str">
            <v>W</v>
          </cell>
          <cell r="AJ1684" t="str">
            <v>B</v>
          </cell>
          <cell r="AK1684" t="str">
            <v>Cerberus ECO</v>
          </cell>
          <cell r="AL1684" t="str">
            <v>Addressable Detectors</v>
          </cell>
          <cell r="AM1684" t="str">
            <v>N</v>
          </cell>
          <cell r="AN1684" t="str">
            <v>N</v>
          </cell>
          <cell r="AO1684">
            <v>853190</v>
          </cell>
          <cell r="AP1684" t="str">
            <v>CN</v>
          </cell>
          <cell r="AQ1684">
            <v>0.1</v>
          </cell>
          <cell r="AR1684" t="str">
            <v>KG</v>
          </cell>
          <cell r="AS1684" t="str">
            <v>F39</v>
          </cell>
          <cell r="AT1684" t="str">
            <v>CerberusECO FD181</v>
          </cell>
          <cell r="AW1684">
            <v>0</v>
          </cell>
          <cell r="AX1684">
            <v>0</v>
          </cell>
        </row>
        <row r="1685">
          <cell r="D1685" t="str">
            <v>Bases &amp; Accessories</v>
          </cell>
          <cell r="E1685" t="str">
            <v>Bases &amp; Accessories</v>
          </cell>
          <cell r="AE1685" t="str">
            <v>3FDWE</v>
          </cell>
          <cell r="AF1685">
            <v>3</v>
          </cell>
          <cell r="AG1685" t="str">
            <v>F</v>
          </cell>
          <cell r="AH1685" t="str">
            <v>D</v>
          </cell>
          <cell r="AI1685" t="str">
            <v>W</v>
          </cell>
          <cell r="AJ1685" t="str">
            <v>E</v>
          </cell>
          <cell r="AK1685" t="str">
            <v>Cerberus ECO</v>
          </cell>
          <cell r="AL1685" t="str">
            <v>Bases &amp; Accessories</v>
          </cell>
        </row>
        <row r="1686">
          <cell r="A1686" t="str">
            <v>S54320-F1-A1</v>
          </cell>
          <cell r="B1686" t="str">
            <v>S54320-F1-A1</v>
          </cell>
          <cell r="C1686" t="str">
            <v>FDB181</v>
          </cell>
          <cell r="D1686" t="str">
            <v>FDB181  Detector base (en)</v>
          </cell>
          <cell r="E1686" t="str">
            <v>FDB181  Detector base (en)</v>
          </cell>
          <cell r="F1686">
            <v>5.0999999999999996</v>
          </cell>
          <cell r="G1686" t="str">
            <v>EUR</v>
          </cell>
          <cell r="H1686">
            <v>1</v>
          </cell>
          <cell r="I1686">
            <v>-75</v>
          </cell>
          <cell r="J1686">
            <v>1.28</v>
          </cell>
          <cell r="K1686" t="str">
            <v>EUR</v>
          </cell>
          <cell r="M1686"/>
          <cell r="N1686">
            <v>5.0999999999999996</v>
          </cell>
          <cell r="O1686" t="str">
            <v>EUR</v>
          </cell>
          <cell r="P1686">
            <v>1</v>
          </cell>
          <cell r="Q1686">
            <v>-75</v>
          </cell>
          <cell r="R1686">
            <v>1.28</v>
          </cell>
          <cell r="S1686" t="str">
            <v>EUR</v>
          </cell>
          <cell r="U1686"/>
          <cell r="V1686">
            <v>0</v>
          </cell>
          <cell r="W1686">
            <v>0</v>
          </cell>
          <cell r="X1686">
            <v>0</v>
          </cell>
          <cell r="Y1686" t="e">
            <v>#NAME?</v>
          </cell>
          <cell r="Z1686">
            <v>1</v>
          </cell>
          <cell r="AA1686">
            <v>1</v>
          </cell>
          <cell r="AB1686">
            <v>30</v>
          </cell>
          <cell r="AC1686" t="str">
            <v>*SN</v>
          </cell>
          <cell r="AE1686" t="str">
            <v>3FDWE</v>
          </cell>
          <cell r="AF1686">
            <v>3</v>
          </cell>
          <cell r="AG1686" t="str">
            <v>F</v>
          </cell>
          <cell r="AH1686" t="str">
            <v>D</v>
          </cell>
          <cell r="AI1686" t="str">
            <v>W</v>
          </cell>
          <cell r="AJ1686" t="str">
            <v>E</v>
          </cell>
          <cell r="AK1686" t="str">
            <v>Cerberus ECO</v>
          </cell>
          <cell r="AL1686" t="str">
            <v>Bases &amp; Accessories</v>
          </cell>
          <cell r="AM1686" t="str">
            <v>N</v>
          </cell>
          <cell r="AN1686" t="str">
            <v>N</v>
          </cell>
          <cell r="AO1686">
            <v>853190</v>
          </cell>
          <cell r="AP1686" t="str">
            <v>CN</v>
          </cell>
          <cell r="AQ1686">
            <v>0.1</v>
          </cell>
          <cell r="AR1686" t="str">
            <v>KG</v>
          </cell>
          <cell r="AS1686"/>
          <cell r="AW1686">
            <v>0</v>
          </cell>
          <cell r="AX1686">
            <v>0</v>
          </cell>
        </row>
        <row r="1687">
          <cell r="A1687" t="str">
            <v>S54322-F3-A1</v>
          </cell>
          <cell r="B1687" t="str">
            <v>S54322-F3-A1</v>
          </cell>
          <cell r="C1687" t="str">
            <v>FDCL181</v>
          </cell>
          <cell r="D1687" t="str">
            <v>FDCL181  Line Separator (en)</v>
          </cell>
          <cell r="E1687" t="str">
            <v>FDCL181  Line Separator (en)</v>
          </cell>
          <cell r="F1687">
            <v>57.1</v>
          </cell>
          <cell r="G1687" t="str">
            <v>EUR</v>
          </cell>
          <cell r="H1687">
            <v>1</v>
          </cell>
          <cell r="I1687">
            <v>-75</v>
          </cell>
          <cell r="J1687">
            <v>14.28</v>
          </cell>
          <cell r="K1687" t="str">
            <v>EUR</v>
          </cell>
          <cell r="M1687"/>
          <cell r="N1687">
            <v>57.1</v>
          </cell>
          <cell r="O1687" t="str">
            <v>EUR</v>
          </cell>
          <cell r="P1687">
            <v>1</v>
          </cell>
          <cell r="Q1687">
            <v>-75</v>
          </cell>
          <cell r="R1687">
            <v>14.28</v>
          </cell>
          <cell r="S1687" t="str">
            <v>EUR</v>
          </cell>
          <cell r="U1687"/>
          <cell r="V1687">
            <v>0</v>
          </cell>
          <cell r="W1687">
            <v>0</v>
          </cell>
          <cell r="X1687">
            <v>0</v>
          </cell>
          <cell r="Y1687" t="e">
            <v>#NAME?</v>
          </cell>
          <cell r="Z1687">
            <v>1</v>
          </cell>
          <cell r="AA1687">
            <v>1</v>
          </cell>
          <cell r="AB1687">
            <v>30</v>
          </cell>
          <cell r="AC1687" t="str">
            <v>*SN</v>
          </cell>
          <cell r="AE1687" t="str">
            <v>3FDWE</v>
          </cell>
          <cell r="AF1687">
            <v>3</v>
          </cell>
          <cell r="AG1687" t="str">
            <v>F</v>
          </cell>
          <cell r="AH1687" t="str">
            <v>D</v>
          </cell>
          <cell r="AI1687" t="str">
            <v>W</v>
          </cell>
          <cell r="AJ1687" t="str">
            <v>E</v>
          </cell>
          <cell r="AK1687" t="str">
            <v>Cerberus ECO</v>
          </cell>
          <cell r="AL1687" t="str">
            <v>Bases &amp; Accessories</v>
          </cell>
          <cell r="AM1687" t="str">
            <v>N</v>
          </cell>
          <cell r="AN1687" t="str">
            <v>N</v>
          </cell>
          <cell r="AO1687">
            <v>853190</v>
          </cell>
          <cell r="AP1687" t="str">
            <v>CN</v>
          </cell>
          <cell r="AQ1687">
            <v>0.1</v>
          </cell>
          <cell r="AR1687" t="str">
            <v>KG</v>
          </cell>
          <cell r="AS1687"/>
          <cell r="AW1687">
            <v>0</v>
          </cell>
          <cell r="AX1687">
            <v>0</v>
          </cell>
        </row>
        <row r="1688">
          <cell r="D1688" t="str">
            <v>Manual Call Points</v>
          </cell>
          <cell r="E1688" t="str">
            <v>Manual Call Points</v>
          </cell>
          <cell r="AE1688" t="str">
            <v>3FDWF</v>
          </cell>
          <cell r="AF1688">
            <v>3</v>
          </cell>
          <cell r="AG1688" t="str">
            <v>F</v>
          </cell>
          <cell r="AH1688" t="str">
            <v>D</v>
          </cell>
          <cell r="AI1688" t="str">
            <v>W</v>
          </cell>
          <cell r="AJ1688" t="str">
            <v>F</v>
          </cell>
          <cell r="AK1688" t="str">
            <v>Cerberus ECO</v>
          </cell>
          <cell r="AL1688" t="str">
            <v>Manual Call Points</v>
          </cell>
        </row>
        <row r="1689">
          <cell r="A1689" t="str">
            <v>S54321-F1-A1</v>
          </cell>
          <cell r="B1689" t="str">
            <v>S54321-F1-A1</v>
          </cell>
          <cell r="C1689" t="str">
            <v>FDM181</v>
          </cell>
          <cell r="D1689" t="str">
            <v>FDM181  Manual Call Point (en)</v>
          </cell>
          <cell r="E1689" t="str">
            <v>FDM181  Manual Call Point (en)</v>
          </cell>
          <cell r="F1689">
            <v>57.1</v>
          </cell>
          <cell r="G1689" t="str">
            <v>EUR</v>
          </cell>
          <cell r="H1689">
            <v>1</v>
          </cell>
          <cell r="I1689">
            <v>-75</v>
          </cell>
          <cell r="J1689">
            <v>14.28</v>
          </cell>
          <cell r="K1689" t="str">
            <v>EUR</v>
          </cell>
          <cell r="M1689"/>
          <cell r="N1689">
            <v>57.1</v>
          </cell>
          <cell r="O1689" t="str">
            <v>EUR</v>
          </cell>
          <cell r="P1689">
            <v>1</v>
          </cell>
          <cell r="Q1689">
            <v>-75</v>
          </cell>
          <cell r="R1689">
            <v>14.28</v>
          </cell>
          <cell r="S1689" t="str">
            <v>EUR</v>
          </cell>
          <cell r="U1689"/>
          <cell r="V1689">
            <v>0</v>
          </cell>
          <cell r="W1689">
            <v>0</v>
          </cell>
          <cell r="X1689">
            <v>0</v>
          </cell>
          <cell r="Y1689" t="e">
            <v>#NAME?</v>
          </cell>
          <cell r="Z1689">
            <v>1</v>
          </cell>
          <cell r="AA1689">
            <v>1</v>
          </cell>
          <cell r="AB1689">
            <v>30</v>
          </cell>
          <cell r="AC1689" t="str">
            <v>*SN</v>
          </cell>
          <cell r="AE1689" t="str">
            <v>3FDWF</v>
          </cell>
          <cell r="AF1689">
            <v>3</v>
          </cell>
          <cell r="AG1689" t="str">
            <v>F</v>
          </cell>
          <cell r="AH1689" t="str">
            <v>D</v>
          </cell>
          <cell r="AI1689" t="str">
            <v>W</v>
          </cell>
          <cell r="AJ1689" t="str">
            <v>F</v>
          </cell>
          <cell r="AK1689" t="str">
            <v>Cerberus ECO</v>
          </cell>
          <cell r="AL1689" t="str">
            <v>Manual Call Points</v>
          </cell>
          <cell r="AM1689" t="str">
            <v>N</v>
          </cell>
          <cell r="AN1689" t="str">
            <v>N</v>
          </cell>
          <cell r="AO1689">
            <v>853190</v>
          </cell>
          <cell r="AP1689" t="str">
            <v>CN</v>
          </cell>
          <cell r="AQ1689">
            <v>0.1</v>
          </cell>
          <cell r="AR1689" t="str">
            <v>KG</v>
          </cell>
          <cell r="AS1689"/>
          <cell r="AW1689">
            <v>0</v>
          </cell>
          <cell r="AX1689">
            <v>0</v>
          </cell>
        </row>
        <row r="1690">
          <cell r="D1690" t="str">
            <v>Addressable Modules</v>
          </cell>
          <cell r="E1690" t="str">
            <v>Addressable Modules</v>
          </cell>
          <cell r="AE1690" t="str">
            <v>3FDWG</v>
          </cell>
          <cell r="AF1690">
            <v>3</v>
          </cell>
          <cell r="AG1690" t="str">
            <v>F</v>
          </cell>
          <cell r="AH1690" t="str">
            <v>D</v>
          </cell>
          <cell r="AI1690" t="str">
            <v>W</v>
          </cell>
          <cell r="AJ1690" t="str">
            <v>G</v>
          </cell>
          <cell r="AK1690" t="str">
            <v>Cerberus ECO</v>
          </cell>
          <cell r="AL1690" t="str">
            <v>Addressable Modules</v>
          </cell>
        </row>
        <row r="1691">
          <cell r="A1691" t="str">
            <v>S54322-F1-A1</v>
          </cell>
          <cell r="B1691" t="str">
            <v>S54322-F1-A1</v>
          </cell>
          <cell r="C1691" t="str">
            <v>FDCI181-2</v>
          </cell>
          <cell r="D1691" t="str">
            <v>FDCI181-2  Input module (en)</v>
          </cell>
          <cell r="E1691" t="str">
            <v>FDCI181-2  Input module (en)</v>
          </cell>
          <cell r="F1691">
            <v>65.3</v>
          </cell>
          <cell r="G1691" t="str">
            <v>EUR</v>
          </cell>
          <cell r="H1691">
            <v>1</v>
          </cell>
          <cell r="I1691">
            <v>-75</v>
          </cell>
          <cell r="J1691">
            <v>16.329999999999998</v>
          </cell>
          <cell r="K1691" t="str">
            <v>EUR</v>
          </cell>
          <cell r="M1691"/>
          <cell r="N1691">
            <v>65.3</v>
          </cell>
          <cell r="O1691" t="str">
            <v>EUR</v>
          </cell>
          <cell r="P1691">
            <v>1</v>
          </cell>
          <cell r="Q1691">
            <v>-75</v>
          </cell>
          <cell r="R1691">
            <v>16.329999999999998</v>
          </cell>
          <cell r="S1691" t="str">
            <v>EUR</v>
          </cell>
          <cell r="U1691"/>
          <cell r="V1691">
            <v>0</v>
          </cell>
          <cell r="W1691">
            <v>0</v>
          </cell>
          <cell r="X1691">
            <v>0</v>
          </cell>
          <cell r="Y1691" t="e">
            <v>#NAME?</v>
          </cell>
          <cell r="Z1691">
            <v>1</v>
          </cell>
          <cell r="AA1691">
            <v>1</v>
          </cell>
          <cell r="AB1691">
            <v>30</v>
          </cell>
          <cell r="AC1691" t="str">
            <v>*SN</v>
          </cell>
          <cell r="AE1691" t="str">
            <v>3FDWG</v>
          </cell>
          <cell r="AF1691">
            <v>3</v>
          </cell>
          <cell r="AG1691" t="str">
            <v>F</v>
          </cell>
          <cell r="AH1691" t="str">
            <v>D</v>
          </cell>
          <cell r="AI1691" t="str">
            <v>W</v>
          </cell>
          <cell r="AJ1691" t="str">
            <v>G</v>
          </cell>
          <cell r="AK1691" t="str">
            <v>Cerberus ECO</v>
          </cell>
          <cell r="AL1691" t="str">
            <v>Addressable Modules</v>
          </cell>
          <cell r="AM1691" t="str">
            <v>N</v>
          </cell>
          <cell r="AN1691" t="str">
            <v>N</v>
          </cell>
          <cell r="AO1691">
            <v>853190</v>
          </cell>
          <cell r="AP1691" t="str">
            <v>CN</v>
          </cell>
          <cell r="AQ1691">
            <v>0.1</v>
          </cell>
          <cell r="AR1691" t="str">
            <v>KG</v>
          </cell>
          <cell r="AS1691"/>
          <cell r="AW1691">
            <v>0</v>
          </cell>
          <cell r="AX1691">
            <v>0</v>
          </cell>
        </row>
        <row r="1692">
          <cell r="A1692" t="str">
            <v>S54322-F2-A1</v>
          </cell>
          <cell r="B1692" t="str">
            <v>S54322-F2-A1</v>
          </cell>
          <cell r="C1692" t="str">
            <v>FDCIO181-2</v>
          </cell>
          <cell r="D1692" t="str">
            <v>FDCIO181-2  I/O Module (en)</v>
          </cell>
          <cell r="E1692" t="str">
            <v>FDCIO181-2  I/O Module (en)</v>
          </cell>
          <cell r="F1692">
            <v>95.9</v>
          </cell>
          <cell r="G1692" t="str">
            <v>EUR</v>
          </cell>
          <cell r="H1692">
            <v>1</v>
          </cell>
          <cell r="I1692">
            <v>-75</v>
          </cell>
          <cell r="J1692">
            <v>23.98</v>
          </cell>
          <cell r="K1692" t="str">
            <v>EUR</v>
          </cell>
          <cell r="M1692"/>
          <cell r="N1692">
            <v>95.9</v>
          </cell>
          <cell r="O1692" t="str">
            <v>EUR</v>
          </cell>
          <cell r="P1692">
            <v>1</v>
          </cell>
          <cell r="Q1692">
            <v>-75</v>
          </cell>
          <cell r="R1692">
            <v>23.98</v>
          </cell>
          <cell r="S1692" t="str">
            <v>EUR</v>
          </cell>
          <cell r="U1692"/>
          <cell r="V1692">
            <v>0</v>
          </cell>
          <cell r="W1692">
            <v>0</v>
          </cell>
          <cell r="X1692">
            <v>0</v>
          </cell>
          <cell r="Y1692" t="e">
            <v>#NAME?</v>
          </cell>
          <cell r="Z1692">
            <v>1</v>
          </cell>
          <cell r="AA1692">
            <v>1</v>
          </cell>
          <cell r="AB1692">
            <v>30</v>
          </cell>
          <cell r="AC1692" t="str">
            <v>*SN</v>
          </cell>
          <cell r="AE1692" t="str">
            <v>3FDWG</v>
          </cell>
          <cell r="AF1692">
            <v>3</v>
          </cell>
          <cell r="AG1692" t="str">
            <v>F</v>
          </cell>
          <cell r="AH1692" t="str">
            <v>D</v>
          </cell>
          <cell r="AI1692" t="str">
            <v>W</v>
          </cell>
          <cell r="AJ1692" t="str">
            <v>G</v>
          </cell>
          <cell r="AK1692" t="str">
            <v>Cerberus ECO</v>
          </cell>
          <cell r="AL1692" t="str">
            <v>Addressable Modules</v>
          </cell>
          <cell r="AM1692" t="str">
            <v>N</v>
          </cell>
          <cell r="AN1692" t="str">
            <v>N</v>
          </cell>
          <cell r="AO1692">
            <v>853190</v>
          </cell>
          <cell r="AP1692" t="str">
            <v>CN</v>
          </cell>
          <cell r="AQ1692">
            <v>0.1</v>
          </cell>
          <cell r="AR1692" t="str">
            <v>KG</v>
          </cell>
          <cell r="AS1692"/>
          <cell r="AW1692">
            <v>0</v>
          </cell>
          <cell r="AX1692">
            <v>0</v>
          </cell>
        </row>
        <row r="1694">
          <cell r="A1694" t="str">
            <v>Cerberus Pro</v>
          </cell>
          <cell r="AE1694" t="str">
            <v>3FDQ</v>
          </cell>
          <cell r="AF1694">
            <v>3</v>
          </cell>
          <cell r="AG1694" t="str">
            <v>F</v>
          </cell>
          <cell r="AH1694" t="str">
            <v>D</v>
          </cell>
          <cell r="AI1694" t="str">
            <v>Q</v>
          </cell>
        </row>
        <row r="1695">
          <cell r="D1695" t="str">
            <v>Conventional Detectors &amp; Bases</v>
          </cell>
          <cell r="E1695" t="str">
            <v>Conventional Detectors &amp; Bases</v>
          </cell>
          <cell r="AE1695" t="str">
            <v>3FDQA</v>
          </cell>
          <cell r="AF1695">
            <v>3</v>
          </cell>
          <cell r="AG1695" t="str">
            <v>F</v>
          </cell>
          <cell r="AH1695" t="str">
            <v>D</v>
          </cell>
          <cell r="AI1695" t="str">
            <v>Q</v>
          </cell>
          <cell r="AJ1695" t="str">
            <v>A</v>
          </cell>
          <cell r="AK1695" t="str">
            <v>Cerberus PRO</v>
          </cell>
          <cell r="AL1695" t="str">
            <v>Conventional Detectors &amp; Bases</v>
          </cell>
        </row>
        <row r="1696">
          <cell r="A1696" t="str">
            <v>S54372-F9-A1</v>
          </cell>
          <cell r="B1696" t="str">
            <v>S54372-F9-A1</v>
          </cell>
          <cell r="C1696" t="str">
            <v>HI110</v>
          </cell>
          <cell r="D1696" t="str">
            <v>HI110  Heat detector (collective, RoR)</v>
          </cell>
          <cell r="E1696" t="str">
            <v>HI110  Wärmemelder (diff.) - Kollektiv</v>
          </cell>
          <cell r="F1696">
            <v>34</v>
          </cell>
          <cell r="G1696" t="str">
            <v>EUR</v>
          </cell>
          <cell r="H1696">
            <v>1</v>
          </cell>
          <cell r="I1696">
            <v>-75</v>
          </cell>
          <cell r="L1696">
            <v>8.5</v>
          </cell>
          <cell r="M1696" t="str">
            <v>EUR</v>
          </cell>
          <cell r="N1696">
            <v>34</v>
          </cell>
          <cell r="O1696" t="str">
            <v>EUR</v>
          </cell>
          <cell r="P1696">
            <v>1</v>
          </cell>
          <cell r="Q1696">
            <v>-75</v>
          </cell>
          <cell r="T1696">
            <v>8.5</v>
          </cell>
          <cell r="U1696" t="str">
            <v>EUR</v>
          </cell>
          <cell r="V1696">
            <v>569.5</v>
          </cell>
          <cell r="W1696">
            <v>569.5</v>
          </cell>
          <cell r="X1696">
            <v>0</v>
          </cell>
          <cell r="Y1696" t="e">
            <v>#NAME?</v>
          </cell>
          <cell r="Z1696">
            <v>1</v>
          </cell>
          <cell r="AA1696">
            <v>1</v>
          </cell>
          <cell r="AB1696">
            <v>30</v>
          </cell>
          <cell r="AC1696" t="str">
            <v>*SN</v>
          </cell>
          <cell r="AE1696" t="str">
            <v>3FDQA</v>
          </cell>
          <cell r="AF1696">
            <v>3</v>
          </cell>
          <cell r="AG1696" t="str">
            <v>F</v>
          </cell>
          <cell r="AH1696" t="str">
            <v>D</v>
          </cell>
          <cell r="AI1696" t="str">
            <v>Q</v>
          </cell>
          <cell r="AJ1696" t="str">
            <v>A</v>
          </cell>
          <cell r="AK1696" t="str">
            <v>Cerberus PRO</v>
          </cell>
          <cell r="AL1696" t="str">
            <v>Conventional Detectors &amp; Bases</v>
          </cell>
          <cell r="AM1696" t="str">
            <v>N</v>
          </cell>
          <cell r="AN1696" t="str">
            <v>EAR99</v>
          </cell>
          <cell r="AO1696">
            <v>85311030000</v>
          </cell>
          <cell r="AP1696" t="str">
            <v>CN</v>
          </cell>
          <cell r="AQ1696">
            <v>0.11899999999999999</v>
          </cell>
          <cell r="AR1696" t="str">
            <v>KG</v>
          </cell>
          <cell r="AS1696" t="str">
            <v>F47</v>
          </cell>
          <cell r="AT1696" t="str">
            <v>FD18C conv.</v>
          </cell>
          <cell r="AU1696" t="str">
            <v>7-10</v>
          </cell>
          <cell r="AW1696">
            <v>67</v>
          </cell>
          <cell r="AX1696">
            <v>569.54999999999995</v>
          </cell>
        </row>
        <row r="1697">
          <cell r="A1697" t="str">
            <v>S54372-F10-A1</v>
          </cell>
          <cell r="B1697" t="str">
            <v>S54372-F10-A1</v>
          </cell>
          <cell r="C1697" t="str">
            <v>HI112</v>
          </cell>
          <cell r="D1697" t="str">
            <v>HI112  Heat detector (static)-Collective</v>
          </cell>
          <cell r="E1697" t="str">
            <v>HI112  Wärmemelder (statisch) -Kollektiv</v>
          </cell>
          <cell r="F1697">
            <v>32</v>
          </cell>
          <cell r="G1697" t="str">
            <v>EUR</v>
          </cell>
          <cell r="H1697">
            <v>1</v>
          </cell>
          <cell r="I1697">
            <v>-75</v>
          </cell>
          <cell r="L1697">
            <v>8</v>
          </cell>
          <cell r="M1697" t="str">
            <v>EUR</v>
          </cell>
          <cell r="N1697">
            <v>32</v>
          </cell>
          <cell r="O1697" t="str">
            <v>EUR</v>
          </cell>
          <cell r="P1697">
            <v>1</v>
          </cell>
          <cell r="Q1697">
            <v>-75</v>
          </cell>
          <cell r="T1697">
            <v>8</v>
          </cell>
          <cell r="U1697" t="str">
            <v>EUR</v>
          </cell>
          <cell r="V1697">
            <v>64</v>
          </cell>
          <cell r="W1697">
            <v>64</v>
          </cell>
          <cell r="X1697">
            <v>0</v>
          </cell>
          <cell r="Y1697" t="e">
            <v>#NAME?</v>
          </cell>
          <cell r="Z1697">
            <v>1</v>
          </cell>
          <cell r="AA1697">
            <v>1</v>
          </cell>
          <cell r="AB1697">
            <v>30</v>
          </cell>
          <cell r="AC1697" t="str">
            <v>*SN</v>
          </cell>
          <cell r="AE1697" t="str">
            <v>3FDQA</v>
          </cell>
          <cell r="AF1697">
            <v>3</v>
          </cell>
          <cell r="AG1697" t="str">
            <v>F</v>
          </cell>
          <cell r="AH1697" t="str">
            <v>D</v>
          </cell>
          <cell r="AI1697" t="str">
            <v>Q</v>
          </cell>
          <cell r="AJ1697" t="str">
            <v>A</v>
          </cell>
          <cell r="AK1697" t="str">
            <v>Cerberus PRO</v>
          </cell>
          <cell r="AL1697" t="str">
            <v>Conventional Detectors &amp; Bases</v>
          </cell>
          <cell r="AM1697" t="str">
            <v>N</v>
          </cell>
          <cell r="AN1697" t="str">
            <v>3A991A1</v>
          </cell>
          <cell r="AO1697">
            <v>85311030000</v>
          </cell>
          <cell r="AP1697" t="str">
            <v>CN</v>
          </cell>
          <cell r="AQ1697">
            <v>0.12</v>
          </cell>
          <cell r="AR1697" t="str">
            <v>KG</v>
          </cell>
          <cell r="AS1697" t="str">
            <v>F47</v>
          </cell>
          <cell r="AT1697" t="str">
            <v>FD18C conv.</v>
          </cell>
          <cell r="AU1697" t="str">
            <v>7-10</v>
          </cell>
          <cell r="AW1697">
            <v>8</v>
          </cell>
          <cell r="AX1697">
            <v>64.03</v>
          </cell>
        </row>
        <row r="1698">
          <cell r="A1698" t="str">
            <v>S54372-F11-A1</v>
          </cell>
          <cell r="B1698" t="str">
            <v>S54372-F11-A1</v>
          </cell>
          <cell r="C1698" t="str">
            <v>OH110</v>
          </cell>
          <cell r="D1698" t="str">
            <v>OH110  Multi sensor smoke detector-Coll.</v>
          </cell>
          <cell r="E1698" t="str">
            <v>OH110  Multisensor Rauchmelder-Kollektiv</v>
          </cell>
          <cell r="F1698">
            <v>55</v>
          </cell>
          <cell r="G1698" t="str">
            <v>EUR</v>
          </cell>
          <cell r="H1698">
            <v>1</v>
          </cell>
          <cell r="I1698">
            <v>-75</v>
          </cell>
          <cell r="L1698">
            <v>13.75</v>
          </cell>
          <cell r="M1698" t="str">
            <v>EUR</v>
          </cell>
          <cell r="N1698">
            <v>55</v>
          </cell>
          <cell r="O1698" t="str">
            <v>EUR</v>
          </cell>
          <cell r="P1698">
            <v>1</v>
          </cell>
          <cell r="Q1698">
            <v>-75</v>
          </cell>
          <cell r="T1698">
            <v>13.75</v>
          </cell>
          <cell r="U1698" t="str">
            <v>EUR</v>
          </cell>
          <cell r="V1698">
            <v>220</v>
          </cell>
          <cell r="W1698">
            <v>220</v>
          </cell>
          <cell r="X1698">
            <v>0</v>
          </cell>
          <cell r="Y1698" t="e">
            <v>#NAME?</v>
          </cell>
          <cell r="Z1698">
            <v>1</v>
          </cell>
          <cell r="AA1698">
            <v>1</v>
          </cell>
          <cell r="AB1698">
            <v>30</v>
          </cell>
          <cell r="AC1698" t="str">
            <v>*SN</v>
          </cell>
          <cell r="AE1698" t="str">
            <v>3FDQA</v>
          </cell>
          <cell r="AF1698">
            <v>3</v>
          </cell>
          <cell r="AG1698" t="str">
            <v>F</v>
          </cell>
          <cell r="AH1698" t="str">
            <v>D</v>
          </cell>
          <cell r="AI1698" t="str">
            <v>Q</v>
          </cell>
          <cell r="AJ1698" t="str">
            <v>A</v>
          </cell>
          <cell r="AK1698" t="str">
            <v>Cerberus PRO</v>
          </cell>
          <cell r="AL1698" t="str">
            <v>Conventional Detectors &amp; Bases</v>
          </cell>
          <cell r="AM1698" t="str">
            <v>N</v>
          </cell>
          <cell r="AN1698" t="str">
            <v>3A991A1</v>
          </cell>
          <cell r="AO1698">
            <v>85311030000</v>
          </cell>
          <cell r="AP1698" t="str">
            <v>CN</v>
          </cell>
          <cell r="AQ1698">
            <v>0.13800000000000001</v>
          </cell>
          <cell r="AR1698" t="str">
            <v>KG</v>
          </cell>
          <cell r="AS1698" t="str">
            <v>F47</v>
          </cell>
          <cell r="AT1698" t="str">
            <v>FD18C conv.</v>
          </cell>
          <cell r="AU1698" t="str">
            <v>7-9</v>
          </cell>
          <cell r="AW1698">
            <v>16</v>
          </cell>
          <cell r="AX1698">
            <v>219.29000000000002</v>
          </cell>
        </row>
        <row r="1699">
          <cell r="A1699" t="str">
            <v>S54372-F4-A1</v>
          </cell>
          <cell r="B1699" t="str">
            <v>S54372-F4-A1</v>
          </cell>
          <cell r="C1699" t="str">
            <v>OP110</v>
          </cell>
          <cell r="D1699" t="str">
            <v>OP110  Smoke detector - Collective</v>
          </cell>
          <cell r="E1699" t="str">
            <v>OP110  Rauchmelder - Kollektiv</v>
          </cell>
          <cell r="F1699">
            <v>43</v>
          </cell>
          <cell r="G1699" t="str">
            <v>EUR</v>
          </cell>
          <cell r="H1699">
            <v>1</v>
          </cell>
          <cell r="I1699">
            <v>-75</v>
          </cell>
          <cell r="L1699">
            <v>10.75</v>
          </cell>
          <cell r="M1699" t="str">
            <v>EUR</v>
          </cell>
          <cell r="N1699">
            <v>43</v>
          </cell>
          <cell r="O1699" t="str">
            <v>EUR</v>
          </cell>
          <cell r="P1699">
            <v>1</v>
          </cell>
          <cell r="Q1699">
            <v>-75</v>
          </cell>
          <cell r="T1699">
            <v>10.75</v>
          </cell>
          <cell r="U1699" t="str">
            <v>EUR</v>
          </cell>
          <cell r="V1699">
            <v>1924.25</v>
          </cell>
          <cell r="W1699">
            <v>1924.25</v>
          </cell>
          <cell r="X1699">
            <v>0</v>
          </cell>
          <cell r="Y1699" t="e">
            <v>#NAME?</v>
          </cell>
          <cell r="Z1699">
            <v>1</v>
          </cell>
          <cell r="AA1699">
            <v>1</v>
          </cell>
          <cell r="AB1699">
            <v>30</v>
          </cell>
          <cell r="AC1699" t="str">
            <v>*SN</v>
          </cell>
          <cell r="AE1699" t="str">
            <v>3FDQA</v>
          </cell>
          <cell r="AF1699">
            <v>3</v>
          </cell>
          <cell r="AG1699" t="str">
            <v>F</v>
          </cell>
          <cell r="AH1699" t="str">
            <v>D</v>
          </cell>
          <cell r="AI1699" t="str">
            <v>Q</v>
          </cell>
          <cell r="AJ1699" t="str">
            <v>A</v>
          </cell>
          <cell r="AK1699" t="str">
            <v>Cerberus PRO</v>
          </cell>
          <cell r="AL1699" t="str">
            <v>Conventional Detectors &amp; Bases</v>
          </cell>
          <cell r="AM1699" t="str">
            <v>N</v>
          </cell>
          <cell r="AN1699" t="str">
            <v>3A991A1</v>
          </cell>
          <cell r="AO1699">
            <v>85311030000</v>
          </cell>
          <cell r="AP1699" t="str">
            <v>CN</v>
          </cell>
          <cell r="AQ1699">
            <v>0.13400000000000001</v>
          </cell>
          <cell r="AR1699" t="str">
            <v>KG</v>
          </cell>
          <cell r="AS1699" t="str">
            <v>F47</v>
          </cell>
          <cell r="AT1699" t="str">
            <v>FD18C conv.</v>
          </cell>
          <cell r="AU1699" t="str">
            <v>7-9</v>
          </cell>
          <cell r="AW1699">
            <v>179</v>
          </cell>
          <cell r="AX1699">
            <v>1935.1499999999996</v>
          </cell>
        </row>
        <row r="1700">
          <cell r="D1700" t="str">
            <v>Addressable Detectors</v>
          </cell>
          <cell r="E1700" t="str">
            <v>Addressable Detectors</v>
          </cell>
          <cell r="AE1700" t="str">
            <v>3FDQB</v>
          </cell>
          <cell r="AF1700">
            <v>3</v>
          </cell>
          <cell r="AG1700" t="str">
            <v>F</v>
          </cell>
          <cell r="AH1700" t="str">
            <v>D</v>
          </cell>
          <cell r="AI1700" t="str">
            <v>Q</v>
          </cell>
          <cell r="AJ1700" t="str">
            <v>B</v>
          </cell>
          <cell r="AK1700" t="str">
            <v>Cerberus PRO</v>
          </cell>
          <cell r="AL1700" t="str">
            <v>Addressable Detectors</v>
          </cell>
        </row>
        <row r="1701">
          <cell r="A1701" t="str">
            <v>S54310-F4-A1</v>
          </cell>
          <cell r="B1701" t="str">
            <v>S54310-F4-A1</v>
          </cell>
          <cell r="C1701" t="str">
            <v>HI720</v>
          </cell>
          <cell r="D1701" t="str">
            <v>HI720  Heat detector (static + RoR)</v>
          </cell>
          <cell r="E1701" t="str">
            <v>HI720  Wärmemelder (statisch + diff.)</v>
          </cell>
          <cell r="F1701">
            <v>56.7</v>
          </cell>
          <cell r="G1701" t="str">
            <v>EUR</v>
          </cell>
          <cell r="H1701">
            <v>1</v>
          </cell>
          <cell r="I1701">
            <v>-75</v>
          </cell>
          <cell r="L1701">
            <v>13.73</v>
          </cell>
          <cell r="M1701" t="str">
            <v>EUR</v>
          </cell>
          <cell r="N1701">
            <v>56.7</v>
          </cell>
          <cell r="O1701" t="str">
            <v>EUR</v>
          </cell>
          <cell r="P1701">
            <v>1</v>
          </cell>
          <cell r="Q1701">
            <v>-75</v>
          </cell>
          <cell r="T1701">
            <v>13.73</v>
          </cell>
          <cell r="U1701" t="str">
            <v>EUR</v>
          </cell>
          <cell r="V1701">
            <v>29327.279999999999</v>
          </cell>
          <cell r="W1701">
            <v>29327.279999999999</v>
          </cell>
          <cell r="X1701">
            <v>0</v>
          </cell>
          <cell r="Y1701" t="e">
            <v>#NAME?</v>
          </cell>
          <cell r="Z1701">
            <v>1</v>
          </cell>
          <cell r="AA1701">
            <v>1</v>
          </cell>
          <cell r="AB1701">
            <v>30</v>
          </cell>
          <cell r="AC1701" t="str">
            <v>*SN</v>
          </cell>
          <cell r="AE1701" t="str">
            <v>3FDQB</v>
          </cell>
          <cell r="AF1701">
            <v>3</v>
          </cell>
          <cell r="AG1701" t="str">
            <v>F</v>
          </cell>
          <cell r="AH1701" t="str">
            <v>D</v>
          </cell>
          <cell r="AI1701" t="str">
            <v>Q</v>
          </cell>
          <cell r="AJ1701" t="str">
            <v>B</v>
          </cell>
          <cell r="AK1701" t="str">
            <v>Cerberus PRO</v>
          </cell>
          <cell r="AL1701" t="str">
            <v>Addressable Detectors</v>
          </cell>
          <cell r="AM1701" t="str">
            <v>N</v>
          </cell>
          <cell r="AN1701" t="str">
            <v>EAR99H</v>
          </cell>
          <cell r="AO1701">
            <v>85311030000</v>
          </cell>
          <cell r="AP1701" t="str">
            <v>CN</v>
          </cell>
          <cell r="AQ1701">
            <v>0.126</v>
          </cell>
          <cell r="AR1701" t="str">
            <v>KG</v>
          </cell>
          <cell r="AS1701" t="str">
            <v>F37</v>
          </cell>
          <cell r="AT1701" t="str">
            <v>CerberusPRO FD720</v>
          </cell>
          <cell r="AU1701" t="str">
            <v>5-6</v>
          </cell>
          <cell r="AW1701">
            <v>2136</v>
          </cell>
          <cell r="AX1701">
            <v>28593.550000000003</v>
          </cell>
        </row>
        <row r="1702">
          <cell r="A1702" t="str">
            <v>S54310-F3-A1</v>
          </cell>
          <cell r="B1702" t="str">
            <v>S54310-F3-A1</v>
          </cell>
          <cell r="C1702" t="str">
            <v>HI722</v>
          </cell>
          <cell r="D1702" t="str">
            <v>HI722  Heat detector (static only)</v>
          </cell>
          <cell r="E1702" t="str">
            <v>HI722  Wärmemelder  (statisch)</v>
          </cell>
          <cell r="F1702">
            <v>54.6</v>
          </cell>
          <cell r="G1702" t="str">
            <v>EUR</v>
          </cell>
          <cell r="H1702">
            <v>1</v>
          </cell>
          <cell r="I1702">
            <v>-75</v>
          </cell>
          <cell r="L1702">
            <v>13.24</v>
          </cell>
          <cell r="M1702" t="str">
            <v>EUR</v>
          </cell>
          <cell r="N1702">
            <v>54.6</v>
          </cell>
          <cell r="O1702" t="str">
            <v>EUR</v>
          </cell>
          <cell r="P1702">
            <v>1</v>
          </cell>
          <cell r="Q1702">
            <v>-75</v>
          </cell>
          <cell r="T1702">
            <v>13.24</v>
          </cell>
          <cell r="U1702" t="str">
            <v>EUR</v>
          </cell>
          <cell r="V1702">
            <v>4859.08</v>
          </cell>
          <cell r="W1702">
            <v>4859.08</v>
          </cell>
          <cell r="X1702">
            <v>0</v>
          </cell>
          <cell r="Y1702" t="e">
            <v>#NAME?</v>
          </cell>
          <cell r="Z1702">
            <v>1</v>
          </cell>
          <cell r="AA1702">
            <v>1</v>
          </cell>
          <cell r="AB1702">
            <v>30</v>
          </cell>
          <cell r="AC1702" t="str">
            <v>*SN</v>
          </cell>
          <cell r="AE1702" t="str">
            <v>3FDQB</v>
          </cell>
          <cell r="AF1702">
            <v>3</v>
          </cell>
          <cell r="AG1702" t="str">
            <v>F</v>
          </cell>
          <cell r="AH1702" t="str">
            <v>D</v>
          </cell>
          <cell r="AI1702" t="str">
            <v>Q</v>
          </cell>
          <cell r="AJ1702" t="str">
            <v>B</v>
          </cell>
          <cell r="AK1702" t="str">
            <v>Cerberus PRO</v>
          </cell>
          <cell r="AL1702" t="str">
            <v>Addressable Detectors</v>
          </cell>
          <cell r="AM1702" t="str">
            <v>N</v>
          </cell>
          <cell r="AN1702" t="str">
            <v>EAR99H</v>
          </cell>
          <cell r="AO1702">
            <v>85311030000</v>
          </cell>
          <cell r="AP1702" t="str">
            <v>CN</v>
          </cell>
          <cell r="AQ1702">
            <v>0.126</v>
          </cell>
          <cell r="AR1702" t="str">
            <v>KG</v>
          </cell>
          <cell r="AS1702" t="str">
            <v>F37</v>
          </cell>
          <cell r="AT1702" t="str">
            <v>CerberusPRO FD720</v>
          </cell>
          <cell r="AU1702" t="str">
            <v>5-6</v>
          </cell>
          <cell r="AW1702">
            <v>367</v>
          </cell>
          <cell r="AX1702">
            <v>4782.1100000000006</v>
          </cell>
        </row>
        <row r="1703">
          <cell r="A1703" t="str">
            <v>S54310-F2-A1</v>
          </cell>
          <cell r="B1703" t="str">
            <v>S54310-F2-A1</v>
          </cell>
          <cell r="C1703" t="str">
            <v>OH720</v>
          </cell>
          <cell r="D1703" t="str">
            <v>OH720  Multi-sensor smoke detector</v>
          </cell>
          <cell r="E1703" t="str">
            <v>OH720  Multisensor Rauchmelder</v>
          </cell>
          <cell r="F1703">
            <v>73.099999999999994</v>
          </cell>
          <cell r="G1703" t="str">
            <v>EUR</v>
          </cell>
          <cell r="H1703">
            <v>1</v>
          </cell>
          <cell r="I1703">
            <v>-75</v>
          </cell>
          <cell r="L1703">
            <v>17.73</v>
          </cell>
          <cell r="M1703" t="str">
            <v>EUR</v>
          </cell>
          <cell r="N1703">
            <v>73.099999999999994</v>
          </cell>
          <cell r="O1703" t="str">
            <v>EUR</v>
          </cell>
          <cell r="P1703">
            <v>1</v>
          </cell>
          <cell r="Q1703">
            <v>-75</v>
          </cell>
          <cell r="T1703">
            <v>17.73</v>
          </cell>
          <cell r="U1703" t="str">
            <v>EUR</v>
          </cell>
          <cell r="V1703">
            <v>90635.76</v>
          </cell>
          <cell r="W1703">
            <v>90635.76</v>
          </cell>
          <cell r="X1703">
            <v>0</v>
          </cell>
          <cell r="Y1703" t="e">
            <v>#NAME?</v>
          </cell>
          <cell r="Z1703">
            <v>1</v>
          </cell>
          <cell r="AA1703">
            <v>1</v>
          </cell>
          <cell r="AB1703">
            <v>30</v>
          </cell>
          <cell r="AC1703" t="str">
            <v>*SN</v>
          </cell>
          <cell r="AE1703" t="str">
            <v>3FDQB</v>
          </cell>
          <cell r="AF1703">
            <v>3</v>
          </cell>
          <cell r="AG1703" t="str">
            <v>F</v>
          </cell>
          <cell r="AH1703" t="str">
            <v>D</v>
          </cell>
          <cell r="AI1703" t="str">
            <v>Q</v>
          </cell>
          <cell r="AJ1703" t="str">
            <v>B</v>
          </cell>
          <cell r="AK1703" t="str">
            <v>Cerberus PRO</v>
          </cell>
          <cell r="AL1703" t="str">
            <v>Addressable Detectors</v>
          </cell>
          <cell r="AM1703" t="str">
            <v>N</v>
          </cell>
          <cell r="AN1703" t="str">
            <v>EAR99H</v>
          </cell>
          <cell r="AO1703">
            <v>85311030000</v>
          </cell>
          <cell r="AP1703" t="str">
            <v>CN</v>
          </cell>
          <cell r="AQ1703">
            <v>0.14099999999999999</v>
          </cell>
          <cell r="AR1703" t="str">
            <v>KG</v>
          </cell>
          <cell r="AS1703" t="str">
            <v>F37</v>
          </cell>
          <cell r="AT1703" t="str">
            <v>CerberusPRO FD720</v>
          </cell>
          <cell r="AU1703" t="str">
            <v>5-5</v>
          </cell>
          <cell r="AW1703">
            <v>5112</v>
          </cell>
          <cell r="AX1703">
            <v>89610.029999999984</v>
          </cell>
        </row>
        <row r="1704">
          <cell r="A1704" t="str">
            <v>S54320-F7-A3</v>
          </cell>
          <cell r="B1704" t="str">
            <v>S54320-F7-A3</v>
          </cell>
          <cell r="C1704" t="str">
            <v>OOH740</v>
          </cell>
          <cell r="D1704" t="str">
            <v>OOH740  Multi-sensor smoke detector, ASA</v>
          </cell>
          <cell r="E1704" t="str">
            <v>OOH740  Multisensor Rauchmelder, ASA</v>
          </cell>
          <cell r="F1704">
            <v>100</v>
          </cell>
          <cell r="G1704" t="str">
            <v>EUR</v>
          </cell>
          <cell r="H1704">
            <v>1</v>
          </cell>
          <cell r="I1704">
            <v>-75</v>
          </cell>
          <cell r="L1704">
            <v>29.99</v>
          </cell>
          <cell r="M1704" t="str">
            <v>EUR</v>
          </cell>
          <cell r="N1704">
            <v>100</v>
          </cell>
          <cell r="O1704" t="str">
            <v>EUR</v>
          </cell>
          <cell r="P1704">
            <v>1</v>
          </cell>
          <cell r="Q1704">
            <v>-75</v>
          </cell>
          <cell r="T1704">
            <v>29.99</v>
          </cell>
          <cell r="U1704" t="str">
            <v>EUR</v>
          </cell>
          <cell r="V1704">
            <v>5488.17</v>
          </cell>
          <cell r="W1704">
            <v>5488.17</v>
          </cell>
          <cell r="X1704">
            <v>0</v>
          </cell>
          <cell r="Y1704" t="e">
            <v>#NAME?</v>
          </cell>
          <cell r="Z1704">
            <v>1</v>
          </cell>
          <cell r="AA1704">
            <v>1</v>
          </cell>
          <cell r="AB1704">
            <v>30</v>
          </cell>
          <cell r="AC1704" t="str">
            <v>*SN</v>
          </cell>
          <cell r="AE1704" t="str">
            <v>3FDQB</v>
          </cell>
          <cell r="AF1704">
            <v>3</v>
          </cell>
          <cell r="AG1704" t="str">
            <v>F</v>
          </cell>
          <cell r="AH1704" t="str">
            <v>D</v>
          </cell>
          <cell r="AI1704" t="str">
            <v>Q</v>
          </cell>
          <cell r="AJ1704" t="str">
            <v>B</v>
          </cell>
          <cell r="AK1704" t="str">
            <v>Cerberus PRO</v>
          </cell>
          <cell r="AL1704" t="str">
            <v>Addressable Detectors</v>
          </cell>
          <cell r="AM1704" t="str">
            <v>N</v>
          </cell>
          <cell r="AN1704" t="str">
            <v>N</v>
          </cell>
          <cell r="AO1704">
            <v>85311030000</v>
          </cell>
          <cell r="AP1704" t="str">
            <v>CH</v>
          </cell>
          <cell r="AQ1704">
            <v>0.126</v>
          </cell>
          <cell r="AR1704" t="str">
            <v>KG</v>
          </cell>
          <cell r="AS1704" t="str">
            <v>F37</v>
          </cell>
          <cell r="AT1704" t="str">
            <v>CerberusPRO FD720</v>
          </cell>
          <cell r="AU1704" t="str">
            <v>5-3, 7-4</v>
          </cell>
          <cell r="AW1704">
            <v>183</v>
          </cell>
          <cell r="AX1704">
            <v>5327.35</v>
          </cell>
        </row>
        <row r="1705">
          <cell r="A1705" t="str">
            <v>S54320-F8-A3</v>
          </cell>
          <cell r="B1705" t="str">
            <v>S54320-F8-A3</v>
          </cell>
          <cell r="C1705" t="str">
            <v>OOHC740</v>
          </cell>
          <cell r="D1705" t="str">
            <v>OOHC740  Neuronal fire detector</v>
          </cell>
          <cell r="E1705" t="str">
            <v>OOHC740  Neuronaler Brandmelder</v>
          </cell>
          <cell r="F1705">
            <v>179</v>
          </cell>
          <cell r="G1705" t="str">
            <v>EUR</v>
          </cell>
          <cell r="H1705">
            <v>1</v>
          </cell>
          <cell r="I1705">
            <v>-75</v>
          </cell>
          <cell r="L1705">
            <v>53.55</v>
          </cell>
          <cell r="M1705" t="str">
            <v>EUR</v>
          </cell>
          <cell r="N1705">
            <v>179</v>
          </cell>
          <cell r="O1705" t="str">
            <v>EUR</v>
          </cell>
          <cell r="P1705">
            <v>1</v>
          </cell>
          <cell r="Q1705">
            <v>-75</v>
          </cell>
          <cell r="T1705">
            <v>53.55</v>
          </cell>
          <cell r="U1705" t="str">
            <v>EUR</v>
          </cell>
          <cell r="V1705">
            <v>22812.3</v>
          </cell>
          <cell r="W1705">
            <v>22812.3</v>
          </cell>
          <cell r="X1705">
            <v>0</v>
          </cell>
          <cell r="Y1705" t="e">
            <v>#NAME?</v>
          </cell>
          <cell r="Z1705">
            <v>1</v>
          </cell>
          <cell r="AA1705">
            <v>1</v>
          </cell>
          <cell r="AB1705">
            <v>30</v>
          </cell>
          <cell r="AC1705" t="str">
            <v>*SN</v>
          </cell>
          <cell r="AE1705" t="str">
            <v>3FDQB</v>
          </cell>
          <cell r="AF1705">
            <v>3</v>
          </cell>
          <cell r="AG1705" t="str">
            <v>F</v>
          </cell>
          <cell r="AH1705" t="str">
            <v>D</v>
          </cell>
          <cell r="AI1705" t="str">
            <v>Q</v>
          </cell>
          <cell r="AJ1705" t="str">
            <v>B</v>
          </cell>
          <cell r="AK1705" t="str">
            <v>Cerberus PRO</v>
          </cell>
          <cell r="AL1705" t="str">
            <v>Addressable Detectors</v>
          </cell>
          <cell r="AM1705" t="str">
            <v>N</v>
          </cell>
          <cell r="AN1705" t="str">
            <v>N</v>
          </cell>
          <cell r="AO1705">
            <v>85311030000</v>
          </cell>
          <cell r="AP1705" t="str">
            <v>CH</v>
          </cell>
          <cell r="AQ1705">
            <v>0.129</v>
          </cell>
          <cell r="AR1705" t="str">
            <v>KG</v>
          </cell>
          <cell r="AS1705" t="str">
            <v>F37</v>
          </cell>
          <cell r="AT1705" t="str">
            <v>CerberusPRO FD720</v>
          </cell>
          <cell r="AU1705" t="str">
            <v>5-4</v>
          </cell>
          <cell r="AW1705">
            <v>426</v>
          </cell>
          <cell r="AX1705">
            <v>22488.97</v>
          </cell>
        </row>
        <row r="1706">
          <cell r="A1706" t="str">
            <v>S54310-F1-A1</v>
          </cell>
          <cell r="B1706" t="str">
            <v>S54310-F1-A1</v>
          </cell>
          <cell r="C1706" t="str">
            <v>OP720</v>
          </cell>
          <cell r="D1706" t="str">
            <v>OP720  Smoke detector</v>
          </cell>
          <cell r="E1706" t="str">
            <v>OP720  Rauchmelder</v>
          </cell>
          <cell r="F1706">
            <v>62.8</v>
          </cell>
          <cell r="G1706" t="str">
            <v>EUR</v>
          </cell>
          <cell r="H1706">
            <v>1</v>
          </cell>
          <cell r="I1706">
            <v>-75</v>
          </cell>
          <cell r="L1706">
            <v>15.24</v>
          </cell>
          <cell r="M1706" t="str">
            <v>EUR</v>
          </cell>
          <cell r="N1706">
            <v>62.8</v>
          </cell>
          <cell r="O1706" t="str">
            <v>EUR</v>
          </cell>
          <cell r="P1706">
            <v>1</v>
          </cell>
          <cell r="Q1706">
            <v>-75</v>
          </cell>
          <cell r="T1706">
            <v>15.24</v>
          </cell>
          <cell r="U1706" t="str">
            <v>EUR</v>
          </cell>
          <cell r="V1706">
            <v>864687.12</v>
          </cell>
          <cell r="W1706">
            <v>864687.12</v>
          </cell>
          <cell r="X1706">
            <v>0</v>
          </cell>
          <cell r="Y1706" t="e">
            <v>#NAME?</v>
          </cell>
          <cell r="Z1706">
            <v>1</v>
          </cell>
          <cell r="AA1706">
            <v>1</v>
          </cell>
          <cell r="AB1706">
            <v>30</v>
          </cell>
          <cell r="AC1706" t="str">
            <v>*SN</v>
          </cell>
          <cell r="AE1706" t="str">
            <v>3FDQB</v>
          </cell>
          <cell r="AF1706">
            <v>3</v>
          </cell>
          <cell r="AG1706" t="str">
            <v>F</v>
          </cell>
          <cell r="AH1706" t="str">
            <v>D</v>
          </cell>
          <cell r="AI1706" t="str">
            <v>Q</v>
          </cell>
          <cell r="AJ1706" t="str">
            <v>B</v>
          </cell>
          <cell r="AK1706" t="str">
            <v>Cerberus PRO</v>
          </cell>
          <cell r="AL1706" t="str">
            <v>Addressable Detectors</v>
          </cell>
          <cell r="AM1706" t="str">
            <v>N</v>
          </cell>
          <cell r="AN1706" t="str">
            <v>EAR99H</v>
          </cell>
          <cell r="AO1706">
            <v>85311030000</v>
          </cell>
          <cell r="AP1706" t="str">
            <v>CN</v>
          </cell>
          <cell r="AQ1706">
            <v>0.13</v>
          </cell>
          <cell r="AR1706" t="str">
            <v>KG</v>
          </cell>
          <cell r="AS1706" t="str">
            <v>F37</v>
          </cell>
          <cell r="AT1706" t="str">
            <v>CerberusPRO FD720</v>
          </cell>
          <cell r="AU1706" t="str">
            <v>5-5</v>
          </cell>
          <cell r="AW1706">
            <v>56738</v>
          </cell>
          <cell r="AX1706">
            <v>841258.02</v>
          </cell>
        </row>
        <row r="1707">
          <cell r="D1707" t="str">
            <v>Bases &amp; Accessories</v>
          </cell>
          <cell r="E1707" t="str">
            <v>Bases &amp; Accessories</v>
          </cell>
          <cell r="AE1707" t="str">
            <v>3FDQE</v>
          </cell>
          <cell r="AF1707">
            <v>3</v>
          </cell>
          <cell r="AG1707" t="str">
            <v>F</v>
          </cell>
          <cell r="AH1707" t="str">
            <v>D</v>
          </cell>
          <cell r="AI1707" t="str">
            <v>Q</v>
          </cell>
          <cell r="AJ1707" t="str">
            <v>E</v>
          </cell>
          <cell r="AK1707" t="str">
            <v>Cerberus PRO</v>
          </cell>
          <cell r="AL1707" t="str">
            <v>Bases &amp; Accessories</v>
          </cell>
        </row>
        <row r="1708">
          <cell r="A1708" t="str">
            <v>S54319-F20-A1</v>
          </cell>
          <cell r="B1708" t="str">
            <v>S54319-F20-A1</v>
          </cell>
          <cell r="C1708" t="str">
            <v>BA720</v>
          </cell>
          <cell r="D1708" t="str">
            <v>BA720  Base Attachment</v>
          </cell>
          <cell r="E1708" t="str">
            <v>BA720  Base Attachment</v>
          </cell>
          <cell r="F1708">
            <v>5.2</v>
          </cell>
          <cell r="G1708" t="str">
            <v>EUR</v>
          </cell>
          <cell r="H1708">
            <v>1</v>
          </cell>
          <cell r="I1708">
            <v>-75</v>
          </cell>
          <cell r="J1708">
            <v>1.3</v>
          </cell>
          <cell r="K1708" t="str">
            <v>EUR</v>
          </cell>
          <cell r="M1708"/>
          <cell r="N1708">
            <v>5.0999999999999996</v>
          </cell>
          <cell r="O1708" t="str">
            <v>EUR</v>
          </cell>
          <cell r="P1708">
            <v>1</v>
          </cell>
          <cell r="Q1708">
            <v>-75</v>
          </cell>
          <cell r="R1708">
            <v>1.28</v>
          </cell>
          <cell r="S1708" t="str">
            <v>EUR</v>
          </cell>
          <cell r="U1708"/>
          <cell r="V1708">
            <v>793</v>
          </cell>
          <cell r="W1708">
            <v>780.8</v>
          </cell>
          <cell r="X1708">
            <v>6.1000000000000227</v>
          </cell>
          <cell r="Y1708" t="e">
            <v>#NAME?</v>
          </cell>
          <cell r="Z1708">
            <v>5</v>
          </cell>
          <cell r="AA1708">
            <v>5</v>
          </cell>
          <cell r="AB1708">
            <v>30</v>
          </cell>
          <cell r="AC1708" t="str">
            <v>*SN</v>
          </cell>
          <cell r="AE1708" t="str">
            <v>3FDQE</v>
          </cell>
          <cell r="AF1708">
            <v>3</v>
          </cell>
          <cell r="AG1708" t="str">
            <v>F</v>
          </cell>
          <cell r="AH1708" t="str">
            <v>D</v>
          </cell>
          <cell r="AI1708" t="str">
            <v>Q</v>
          </cell>
          <cell r="AJ1708" t="str">
            <v>E</v>
          </cell>
          <cell r="AK1708" t="str">
            <v>Cerberus PRO</v>
          </cell>
          <cell r="AL1708" t="str">
            <v>Bases &amp; Accessories</v>
          </cell>
          <cell r="AM1708" t="str">
            <v>N</v>
          </cell>
          <cell r="AN1708" t="str">
            <v>EAR99</v>
          </cell>
          <cell r="AO1708">
            <v>85319085900</v>
          </cell>
          <cell r="AP1708" t="str">
            <v>CN</v>
          </cell>
          <cell r="AQ1708">
            <v>5.0999999999999997E-2</v>
          </cell>
          <cell r="AR1708" t="str">
            <v>KG</v>
          </cell>
          <cell r="AS1708"/>
          <cell r="AU1708" t="str">
            <v>5-9, 7-6</v>
          </cell>
          <cell r="AW1708">
            <v>610</v>
          </cell>
          <cell r="AX1708">
            <v>769.41</v>
          </cell>
        </row>
        <row r="1709">
          <cell r="A1709" t="str">
            <v>S54372-B12-A1</v>
          </cell>
          <cell r="B1709" t="str">
            <v>S54372-B12-A1</v>
          </cell>
          <cell r="C1709" t="str">
            <v>BP720</v>
          </cell>
          <cell r="D1709" t="str">
            <v>BP720  Blanking plate</v>
          </cell>
          <cell r="E1709" t="str">
            <v>BP720  Abdeckplatte</v>
          </cell>
          <cell r="F1709">
            <v>12.8</v>
          </cell>
          <cell r="G1709" t="str">
            <v>EUR</v>
          </cell>
          <cell r="H1709">
            <v>1</v>
          </cell>
          <cell r="I1709">
            <v>-75</v>
          </cell>
          <cell r="J1709">
            <v>3.2</v>
          </cell>
          <cell r="K1709" t="str">
            <v>EUR</v>
          </cell>
          <cell r="M1709"/>
          <cell r="N1709">
            <v>12.5</v>
          </cell>
          <cell r="O1709" t="str">
            <v>EUR</v>
          </cell>
          <cell r="P1709">
            <v>1</v>
          </cell>
          <cell r="Q1709">
            <v>-75</v>
          </cell>
          <cell r="R1709">
            <v>3.13</v>
          </cell>
          <cell r="S1709" t="str">
            <v>EUR</v>
          </cell>
          <cell r="U1709"/>
          <cell r="V1709">
            <v>12.8</v>
          </cell>
          <cell r="W1709">
            <v>12.52</v>
          </cell>
          <cell r="X1709">
            <v>0.14000000000000057</v>
          </cell>
          <cell r="Y1709" t="e">
            <v>#NAME?</v>
          </cell>
          <cell r="Z1709">
            <v>1</v>
          </cell>
          <cell r="AA1709">
            <v>1</v>
          </cell>
          <cell r="AB1709">
            <v>30</v>
          </cell>
          <cell r="AC1709" t="str">
            <v>*SN</v>
          </cell>
          <cell r="AE1709" t="str">
            <v>3FDQE</v>
          </cell>
          <cell r="AF1709">
            <v>3</v>
          </cell>
          <cell r="AG1709" t="str">
            <v>F</v>
          </cell>
          <cell r="AH1709" t="str">
            <v>D</v>
          </cell>
          <cell r="AI1709" t="str">
            <v>Q</v>
          </cell>
          <cell r="AJ1709" t="str">
            <v>E</v>
          </cell>
          <cell r="AK1709" t="str">
            <v>Cerberus PRO</v>
          </cell>
          <cell r="AL1709" t="str">
            <v>Bases &amp; Accessories</v>
          </cell>
          <cell r="AM1709" t="str">
            <v>N</v>
          </cell>
          <cell r="AN1709" t="str">
            <v>EAR99</v>
          </cell>
          <cell r="AO1709">
            <v>85389099990</v>
          </cell>
          <cell r="AP1709" t="str">
            <v>CH</v>
          </cell>
          <cell r="AQ1709">
            <v>0.03</v>
          </cell>
          <cell r="AR1709" t="str">
            <v>KG</v>
          </cell>
          <cell r="AS1709"/>
          <cell r="AU1709" t="str">
            <v>5-29</v>
          </cell>
          <cell r="AW1709">
            <v>4</v>
          </cell>
          <cell r="AX1709">
            <v>12.54</v>
          </cell>
        </row>
        <row r="1710">
          <cell r="A1710" t="str">
            <v>S54372-F5-A1</v>
          </cell>
          <cell r="B1710" t="str">
            <v>S54372-F5-A1</v>
          </cell>
          <cell r="C1710" t="str">
            <v>DB110</v>
          </cell>
          <cell r="D1710" t="str">
            <v>DB110  Detector Base (Collective)</v>
          </cell>
          <cell r="E1710" t="str">
            <v>DB110  Meldersockel (Kollektiv)</v>
          </cell>
          <cell r="F1710">
            <v>5</v>
          </cell>
          <cell r="G1710" t="str">
            <v>EUR</v>
          </cell>
          <cell r="H1710">
            <v>1</v>
          </cell>
          <cell r="I1710">
            <v>-75</v>
          </cell>
          <cell r="J1710">
            <v>1.25</v>
          </cell>
          <cell r="K1710" t="str">
            <v>EUR</v>
          </cell>
          <cell r="M1710"/>
          <cell r="N1710">
            <v>5</v>
          </cell>
          <cell r="O1710" t="str">
            <v>EUR</v>
          </cell>
          <cell r="P1710">
            <v>1</v>
          </cell>
          <cell r="Q1710">
            <v>-75</v>
          </cell>
          <cell r="R1710">
            <v>1.25</v>
          </cell>
          <cell r="S1710" t="str">
            <v>EUR</v>
          </cell>
          <cell r="U1710"/>
          <cell r="V1710">
            <v>100</v>
          </cell>
          <cell r="W1710">
            <v>100</v>
          </cell>
          <cell r="X1710">
            <v>0</v>
          </cell>
          <cell r="Y1710" t="e">
            <v>#NAME?</v>
          </cell>
          <cell r="Z1710">
            <v>1</v>
          </cell>
          <cell r="AA1710">
            <v>1</v>
          </cell>
          <cell r="AB1710">
            <v>30</v>
          </cell>
          <cell r="AC1710" t="str">
            <v>*SN</v>
          </cell>
          <cell r="AE1710" t="str">
            <v>3FDQE</v>
          </cell>
          <cell r="AF1710">
            <v>3</v>
          </cell>
          <cell r="AG1710" t="str">
            <v>F</v>
          </cell>
          <cell r="AH1710" t="str">
            <v>D</v>
          </cell>
          <cell r="AI1710" t="str">
            <v>Q</v>
          </cell>
          <cell r="AJ1710" t="str">
            <v>E</v>
          </cell>
          <cell r="AK1710" t="str">
            <v>Cerberus PRO</v>
          </cell>
          <cell r="AL1710" t="str">
            <v>Bases &amp; Accessories</v>
          </cell>
          <cell r="AM1710" t="str">
            <v>N</v>
          </cell>
          <cell r="AN1710" t="str">
            <v>N</v>
          </cell>
          <cell r="AO1710">
            <v>85319085900</v>
          </cell>
          <cell r="AP1710" t="str">
            <v>CN</v>
          </cell>
          <cell r="AQ1710">
            <v>6.2E-2</v>
          </cell>
          <cell r="AR1710" t="str">
            <v>KG</v>
          </cell>
          <cell r="AS1710"/>
          <cell r="AU1710" t="str">
            <v>7-4, 7-10</v>
          </cell>
          <cell r="AW1710">
            <v>80</v>
          </cell>
          <cell r="AX1710">
            <v>100.38</v>
          </cell>
        </row>
        <row r="1711">
          <cell r="A1711" t="str">
            <v>S54372-F6-A1</v>
          </cell>
          <cell r="B1711" t="str">
            <v>S54372-F6-A1</v>
          </cell>
          <cell r="C1711" t="str">
            <v>DB110D</v>
          </cell>
          <cell r="D1711" t="str">
            <v>DB110D   Detector Base (collective)</v>
          </cell>
          <cell r="E1711" t="str">
            <v>DB110D  Meldersockel Diode - Kollektiv</v>
          </cell>
          <cell r="F1711">
            <v>5.71</v>
          </cell>
          <cell r="G1711" t="str">
            <v>EUR</v>
          </cell>
          <cell r="H1711">
            <v>1</v>
          </cell>
          <cell r="I1711">
            <v>-75</v>
          </cell>
          <cell r="J1711">
            <v>1.43</v>
          </cell>
          <cell r="K1711" t="str">
            <v>EUR</v>
          </cell>
          <cell r="M1711"/>
          <cell r="N1711">
            <v>5.6</v>
          </cell>
          <cell r="O1711" t="str">
            <v>EUR</v>
          </cell>
          <cell r="P1711">
            <v>1</v>
          </cell>
          <cell r="Q1711">
            <v>-75</v>
          </cell>
          <cell r="R1711">
            <v>1.4</v>
          </cell>
          <cell r="S1711" t="str">
            <v>EUR</v>
          </cell>
          <cell r="U1711"/>
          <cell r="V1711">
            <v>18.59</v>
          </cell>
          <cell r="W1711">
            <v>18.2</v>
          </cell>
          <cell r="X1711">
            <v>0.19500000000000028</v>
          </cell>
          <cell r="Y1711" t="e">
            <v>#NAME?</v>
          </cell>
          <cell r="Z1711">
            <v>1</v>
          </cell>
          <cell r="AA1711">
            <v>1</v>
          </cell>
          <cell r="AB1711">
            <v>30</v>
          </cell>
          <cell r="AC1711" t="str">
            <v>*SN</v>
          </cell>
          <cell r="AE1711" t="str">
            <v>3FDQE</v>
          </cell>
          <cell r="AF1711">
            <v>3</v>
          </cell>
          <cell r="AG1711" t="str">
            <v>F</v>
          </cell>
          <cell r="AH1711" t="str">
            <v>D</v>
          </cell>
          <cell r="AI1711" t="str">
            <v>Q</v>
          </cell>
          <cell r="AJ1711" t="str">
            <v>E</v>
          </cell>
          <cell r="AK1711" t="str">
            <v>Cerberus PRO</v>
          </cell>
          <cell r="AL1711" t="str">
            <v>Bases &amp; Accessories</v>
          </cell>
          <cell r="AM1711" t="str">
            <v>N</v>
          </cell>
          <cell r="AN1711" t="str">
            <v>EAR99</v>
          </cell>
          <cell r="AO1711">
            <v>85319085900</v>
          </cell>
          <cell r="AP1711" t="str">
            <v>CN</v>
          </cell>
          <cell r="AQ1711">
            <v>6.3E-2</v>
          </cell>
          <cell r="AR1711" t="str">
            <v>KG</v>
          </cell>
          <cell r="AS1711"/>
          <cell r="AU1711" t="str">
            <v>7-11</v>
          </cell>
          <cell r="AW1711">
            <v>13</v>
          </cell>
          <cell r="AX1711">
            <v>18.25</v>
          </cell>
        </row>
        <row r="1712">
          <cell r="A1712" t="str">
            <v>S54372-F7-A1</v>
          </cell>
          <cell r="B1712" t="str">
            <v>S54372-F7-A1</v>
          </cell>
          <cell r="C1712" t="str">
            <v>DB110R</v>
          </cell>
          <cell r="D1712" t="str">
            <v>DB110R  Detector Base (collective)</v>
          </cell>
          <cell r="E1712" t="str">
            <v>DB110R  Meldersockel Pset 2 - Kollektiv</v>
          </cell>
          <cell r="F1712">
            <v>14</v>
          </cell>
          <cell r="G1712" t="str">
            <v>EUR</v>
          </cell>
          <cell r="H1712">
            <v>1</v>
          </cell>
          <cell r="I1712">
            <v>-75</v>
          </cell>
          <cell r="J1712">
            <v>3.5</v>
          </cell>
          <cell r="K1712" t="str">
            <v>EUR</v>
          </cell>
          <cell r="M1712"/>
          <cell r="N1712">
            <v>14</v>
          </cell>
          <cell r="O1712" t="str">
            <v>EUR</v>
          </cell>
          <cell r="P1712">
            <v>1</v>
          </cell>
          <cell r="Q1712">
            <v>-75</v>
          </cell>
          <cell r="R1712">
            <v>3.5</v>
          </cell>
          <cell r="S1712" t="str">
            <v>EUR</v>
          </cell>
          <cell r="U1712"/>
          <cell r="V1712">
            <v>35</v>
          </cell>
          <cell r="W1712">
            <v>35</v>
          </cell>
          <cell r="X1712">
            <v>0</v>
          </cell>
          <cell r="Y1712" t="e">
            <v>#NAME?</v>
          </cell>
          <cell r="Z1712">
            <v>1</v>
          </cell>
          <cell r="AA1712">
            <v>1</v>
          </cell>
          <cell r="AB1712">
            <v>30</v>
          </cell>
          <cell r="AC1712" t="str">
            <v>*SN</v>
          </cell>
          <cell r="AE1712" t="str">
            <v>3FDQE</v>
          </cell>
          <cell r="AF1712">
            <v>3</v>
          </cell>
          <cell r="AG1712" t="str">
            <v>F</v>
          </cell>
          <cell r="AH1712" t="str">
            <v>D</v>
          </cell>
          <cell r="AI1712" t="str">
            <v>Q</v>
          </cell>
          <cell r="AJ1712" t="str">
            <v>E</v>
          </cell>
          <cell r="AK1712" t="str">
            <v>Cerberus PRO</v>
          </cell>
          <cell r="AL1712" t="str">
            <v>Bases &amp; Accessories</v>
          </cell>
          <cell r="AM1712" t="str">
            <v>N</v>
          </cell>
          <cell r="AN1712" t="str">
            <v>EAR99</v>
          </cell>
          <cell r="AO1712">
            <v>85319085900</v>
          </cell>
          <cell r="AP1712" t="str">
            <v>CN</v>
          </cell>
          <cell r="AQ1712">
            <v>6.4000000000000001E-2</v>
          </cell>
          <cell r="AR1712" t="str">
            <v>KG</v>
          </cell>
          <cell r="AS1712"/>
          <cell r="AU1712" t="str">
            <v>7-11</v>
          </cell>
          <cell r="AW1712">
            <v>10</v>
          </cell>
          <cell r="AX1712">
            <v>34.9</v>
          </cell>
        </row>
        <row r="1713">
          <cell r="A1713" t="str">
            <v>S54372-F8-A1</v>
          </cell>
          <cell r="B1713" t="str">
            <v>S54372-F8-A1</v>
          </cell>
          <cell r="C1713" t="str">
            <v>DB110RD</v>
          </cell>
          <cell r="D1713" t="str">
            <v>DB110RD  Detector Base (collective)</v>
          </cell>
          <cell r="E1713" t="str">
            <v>DB110RD  Meldersockel Pset 2 Diode-Koll.</v>
          </cell>
          <cell r="F1713">
            <v>14.9</v>
          </cell>
          <cell r="G1713" t="str">
            <v>EUR</v>
          </cell>
          <cell r="H1713">
            <v>1</v>
          </cell>
          <cell r="I1713">
            <v>-75</v>
          </cell>
          <cell r="J1713">
            <v>3.73</v>
          </cell>
          <cell r="K1713" t="str">
            <v>EUR</v>
          </cell>
          <cell r="M1713"/>
          <cell r="N1713">
            <v>14.6</v>
          </cell>
          <cell r="O1713" t="str">
            <v>EUR</v>
          </cell>
          <cell r="P1713">
            <v>1</v>
          </cell>
          <cell r="Q1713">
            <v>-75</v>
          </cell>
          <cell r="R1713">
            <v>3.65</v>
          </cell>
          <cell r="S1713" t="str">
            <v>EUR</v>
          </cell>
          <cell r="U1713"/>
          <cell r="V1713">
            <v>22.38</v>
          </cell>
          <cell r="W1713">
            <v>21.9</v>
          </cell>
          <cell r="X1713">
            <v>0.24000000000000021</v>
          </cell>
          <cell r="Y1713" t="e">
            <v>#NAME?</v>
          </cell>
          <cell r="Z1713">
            <v>1</v>
          </cell>
          <cell r="AA1713">
            <v>1</v>
          </cell>
          <cell r="AB1713">
            <v>30</v>
          </cell>
          <cell r="AC1713" t="str">
            <v>*SN</v>
          </cell>
          <cell r="AE1713" t="str">
            <v>3FDQE</v>
          </cell>
          <cell r="AF1713">
            <v>3</v>
          </cell>
          <cell r="AG1713" t="str">
            <v>F</v>
          </cell>
          <cell r="AH1713" t="str">
            <v>D</v>
          </cell>
          <cell r="AI1713" t="str">
            <v>Q</v>
          </cell>
          <cell r="AJ1713" t="str">
            <v>E</v>
          </cell>
          <cell r="AK1713" t="str">
            <v>Cerberus PRO</v>
          </cell>
          <cell r="AL1713" t="str">
            <v>Bases &amp; Accessories</v>
          </cell>
          <cell r="AM1713" t="str">
            <v>N</v>
          </cell>
          <cell r="AN1713" t="str">
            <v>EAR99</v>
          </cell>
          <cell r="AO1713">
            <v>85319085900</v>
          </cell>
          <cell r="AP1713" t="str">
            <v>CN</v>
          </cell>
          <cell r="AQ1713">
            <v>6.3E-2</v>
          </cell>
          <cell r="AR1713" t="str">
            <v>KG</v>
          </cell>
          <cell r="AS1713"/>
          <cell r="AU1713" t="str">
            <v>7-11</v>
          </cell>
          <cell r="AW1713">
            <v>6</v>
          </cell>
          <cell r="AX1713">
            <v>21.95</v>
          </cell>
        </row>
        <row r="1714">
          <cell r="A1714" t="str">
            <v>S54319-F11-A1</v>
          </cell>
          <cell r="B1714" t="str">
            <v>S54319-F11-A1</v>
          </cell>
          <cell r="C1714" t="str">
            <v>DB721</v>
          </cell>
          <cell r="D1714" t="str">
            <v>DB721 Detector base with loop contact</v>
          </cell>
          <cell r="E1714" t="str">
            <v>DB721 Meldersockel mit Schlaufkontakt</v>
          </cell>
          <cell r="F1714">
            <v>5.2</v>
          </cell>
          <cell r="G1714" t="str">
            <v>EUR</v>
          </cell>
          <cell r="H1714">
            <v>1</v>
          </cell>
          <cell r="I1714">
            <v>-75</v>
          </cell>
          <cell r="L1714">
            <v>1.24</v>
          </cell>
          <cell r="M1714" t="str">
            <v>EUR</v>
          </cell>
          <cell r="N1714">
            <v>5.2</v>
          </cell>
          <cell r="O1714" t="str">
            <v>EUR</v>
          </cell>
          <cell r="P1714">
            <v>1</v>
          </cell>
          <cell r="Q1714">
            <v>-75</v>
          </cell>
          <cell r="T1714">
            <v>1.24</v>
          </cell>
          <cell r="U1714" t="str">
            <v>EUR</v>
          </cell>
          <cell r="V1714">
            <v>83416.039999999994</v>
          </cell>
          <cell r="W1714">
            <v>83416.039999999994</v>
          </cell>
          <cell r="X1714">
            <v>0</v>
          </cell>
          <cell r="Y1714" t="e">
            <v>#NAME?</v>
          </cell>
          <cell r="Z1714">
            <v>1</v>
          </cell>
          <cell r="AA1714">
            <v>1</v>
          </cell>
          <cell r="AB1714">
            <v>30</v>
          </cell>
          <cell r="AC1714" t="str">
            <v>*SN</v>
          </cell>
          <cell r="AE1714" t="str">
            <v>3FDQE</v>
          </cell>
          <cell r="AF1714">
            <v>3</v>
          </cell>
          <cell r="AG1714" t="str">
            <v>F</v>
          </cell>
          <cell r="AH1714" t="str">
            <v>D</v>
          </cell>
          <cell r="AI1714" t="str">
            <v>Q</v>
          </cell>
          <cell r="AJ1714" t="str">
            <v>E</v>
          </cell>
          <cell r="AK1714" t="str">
            <v>Cerberus PRO</v>
          </cell>
          <cell r="AL1714" t="str">
            <v>Bases &amp; Accessories</v>
          </cell>
          <cell r="AM1714" t="str">
            <v>N</v>
          </cell>
          <cell r="AN1714" t="str">
            <v>EAR99H</v>
          </cell>
          <cell r="AO1714">
            <v>85319085900</v>
          </cell>
          <cell r="AP1714" t="str">
            <v>CN</v>
          </cell>
          <cell r="AQ1714">
            <v>6.3E-2</v>
          </cell>
          <cell r="AR1714" t="str">
            <v>KG</v>
          </cell>
          <cell r="AS1714"/>
          <cell r="AU1714" t="str">
            <v>5-7, 5-28</v>
          </cell>
          <cell r="AW1714">
            <v>67271</v>
          </cell>
          <cell r="AX1714">
            <v>81735.200000000012</v>
          </cell>
        </row>
        <row r="1715">
          <cell r="A1715" t="str">
            <v>S54319-F15-A1</v>
          </cell>
          <cell r="B1715" t="str">
            <v>S54319-F15-A1</v>
          </cell>
          <cell r="C1715" t="str">
            <v>DB721D</v>
          </cell>
          <cell r="D1715" t="str">
            <v>DB721D  Detector base</v>
          </cell>
          <cell r="E1715" t="str">
            <v>DB721D  Meldersockel</v>
          </cell>
          <cell r="F1715">
            <v>7.85</v>
          </cell>
          <cell r="G1715" t="str">
            <v>EUR</v>
          </cell>
          <cell r="H1715">
            <v>1</v>
          </cell>
          <cell r="I1715">
            <v>-75</v>
          </cell>
          <cell r="J1715">
            <v>1.96</v>
          </cell>
          <cell r="K1715" t="str">
            <v>EUR</v>
          </cell>
          <cell r="M1715"/>
          <cell r="N1715">
            <v>7.7</v>
          </cell>
          <cell r="O1715" t="str">
            <v>EUR</v>
          </cell>
          <cell r="P1715">
            <v>1</v>
          </cell>
          <cell r="Q1715">
            <v>-75</v>
          </cell>
          <cell r="R1715">
            <v>1.93</v>
          </cell>
          <cell r="S1715" t="str">
            <v>EUR</v>
          </cell>
          <cell r="U1715"/>
          <cell r="V1715">
            <v>103.88</v>
          </cell>
          <cell r="W1715">
            <v>102.29</v>
          </cell>
          <cell r="X1715">
            <v>0.7949999999999946</v>
          </cell>
          <cell r="Y1715" t="e">
            <v>#NAME?</v>
          </cell>
          <cell r="Z1715">
            <v>1</v>
          </cell>
          <cell r="AA1715">
            <v>1</v>
          </cell>
          <cell r="AB1715">
            <v>30</v>
          </cell>
          <cell r="AC1715" t="str">
            <v>*SN</v>
          </cell>
          <cell r="AE1715" t="str">
            <v>3FDQE</v>
          </cell>
          <cell r="AF1715">
            <v>3</v>
          </cell>
          <cell r="AG1715" t="str">
            <v>F</v>
          </cell>
          <cell r="AH1715" t="str">
            <v>D</v>
          </cell>
          <cell r="AI1715" t="str">
            <v>Q</v>
          </cell>
          <cell r="AJ1715" t="str">
            <v>E</v>
          </cell>
          <cell r="AK1715" t="str">
            <v>Cerberus PRO</v>
          </cell>
          <cell r="AL1715" t="str">
            <v>Bases &amp; Accessories</v>
          </cell>
          <cell r="AM1715" t="str">
            <v>N</v>
          </cell>
          <cell r="AN1715" t="str">
            <v>EAR99H</v>
          </cell>
          <cell r="AO1715">
            <v>85319085900</v>
          </cell>
          <cell r="AP1715" t="str">
            <v>CN</v>
          </cell>
          <cell r="AQ1715">
            <v>6.3E-2</v>
          </cell>
          <cell r="AR1715" t="str">
            <v>KG</v>
          </cell>
          <cell r="AS1715"/>
          <cell r="AU1715" t="str">
            <v>7-5</v>
          </cell>
          <cell r="AW1715">
            <v>53</v>
          </cell>
          <cell r="AX1715">
            <v>100.98000000000002</v>
          </cell>
        </row>
        <row r="1716">
          <cell r="A1716" t="str">
            <v>S54319-F19-A1</v>
          </cell>
          <cell r="B1716" t="str">
            <v>S54319-F19-A1</v>
          </cell>
          <cell r="C1716" t="str">
            <v>DB722</v>
          </cell>
          <cell r="D1716" t="str">
            <v>DB722  Detector Base</v>
          </cell>
          <cell r="E1716" t="str">
            <v>DB722  Melder Sockel</v>
          </cell>
          <cell r="F1716">
            <v>20.399999999999999</v>
          </cell>
          <cell r="G1716" t="str">
            <v>EUR</v>
          </cell>
          <cell r="H1716">
            <v>1</v>
          </cell>
          <cell r="I1716">
            <v>-75</v>
          </cell>
          <cell r="J1716">
            <v>5.0999999999999996</v>
          </cell>
          <cell r="K1716" t="str">
            <v>EUR</v>
          </cell>
          <cell r="M1716"/>
          <cell r="N1716">
            <v>20.399999999999999</v>
          </cell>
          <cell r="O1716" t="str">
            <v>EUR</v>
          </cell>
          <cell r="P1716">
            <v>1</v>
          </cell>
          <cell r="Q1716">
            <v>-75</v>
          </cell>
          <cell r="R1716">
            <v>5.0999999999999996</v>
          </cell>
          <cell r="S1716" t="str">
            <v>EUR</v>
          </cell>
          <cell r="U1716"/>
          <cell r="V1716">
            <v>0</v>
          </cell>
          <cell r="W1716">
            <v>0</v>
          </cell>
          <cell r="X1716">
            <v>0</v>
          </cell>
          <cell r="Y1716" t="e">
            <v>#NAME?</v>
          </cell>
          <cell r="Z1716">
            <v>1</v>
          </cell>
          <cell r="AA1716">
            <v>1</v>
          </cell>
          <cell r="AB1716">
            <v>30</v>
          </cell>
          <cell r="AC1716" t="str">
            <v>*SN</v>
          </cell>
          <cell r="AE1716" t="str">
            <v>3FDQE</v>
          </cell>
          <cell r="AF1716">
            <v>3</v>
          </cell>
          <cell r="AG1716" t="str">
            <v>F</v>
          </cell>
          <cell r="AH1716" t="str">
            <v>D</v>
          </cell>
          <cell r="AI1716" t="str">
            <v>Q</v>
          </cell>
          <cell r="AJ1716" t="str">
            <v>E</v>
          </cell>
          <cell r="AK1716" t="str">
            <v>Cerberus PRO</v>
          </cell>
          <cell r="AL1716" t="str">
            <v>Bases &amp; Accessories</v>
          </cell>
          <cell r="AM1716" t="str">
            <v>N</v>
          </cell>
          <cell r="AN1716" t="str">
            <v>EAR99</v>
          </cell>
          <cell r="AO1716">
            <v>85319085900</v>
          </cell>
          <cell r="AP1716" t="str">
            <v>CN</v>
          </cell>
          <cell r="AQ1716">
            <v>8.1000000000000003E-2</v>
          </cell>
          <cell r="AR1716" t="str">
            <v>KG</v>
          </cell>
          <cell r="AS1716"/>
          <cell r="AU1716" t="str">
            <v>5-7</v>
          </cell>
          <cell r="AW1716">
            <v>0</v>
          </cell>
          <cell r="AX1716">
            <v>0</v>
          </cell>
        </row>
        <row r="1717">
          <cell r="A1717" t="str">
            <v>S54319-F5-A1</v>
          </cell>
          <cell r="B1717" t="str">
            <v>S54319-F5-A1</v>
          </cell>
          <cell r="C1717" t="str">
            <v>DBS720</v>
          </cell>
          <cell r="D1717" t="str">
            <v>DBS720  Sounder base</v>
          </cell>
          <cell r="E1717" t="str">
            <v>DBS720  Signalsockel</v>
          </cell>
          <cell r="F1717">
            <v>87.6</v>
          </cell>
          <cell r="G1717" t="str">
            <v>EUR</v>
          </cell>
          <cell r="H1717">
            <v>1</v>
          </cell>
          <cell r="I1717">
            <v>-75</v>
          </cell>
          <cell r="L1717">
            <v>21.23</v>
          </cell>
          <cell r="M1717" t="str">
            <v>EUR</v>
          </cell>
          <cell r="N1717">
            <v>87.6</v>
          </cell>
          <cell r="O1717" t="str">
            <v>EUR</v>
          </cell>
          <cell r="P1717">
            <v>1</v>
          </cell>
          <cell r="Q1717">
            <v>-75</v>
          </cell>
          <cell r="T1717">
            <v>21.23</v>
          </cell>
          <cell r="U1717" t="str">
            <v>EUR</v>
          </cell>
          <cell r="V1717">
            <v>15030.84</v>
          </cell>
          <cell r="W1717">
            <v>15030.84</v>
          </cell>
          <cell r="X1717">
            <v>0</v>
          </cell>
          <cell r="Y1717" t="e">
            <v>#NAME?</v>
          </cell>
          <cell r="Z1717">
            <v>1</v>
          </cell>
          <cell r="AA1717">
            <v>1</v>
          </cell>
          <cell r="AB1717">
            <v>30</v>
          </cell>
          <cell r="AC1717" t="str">
            <v>*SN</v>
          </cell>
          <cell r="AE1717" t="str">
            <v>3FDQE</v>
          </cell>
          <cell r="AF1717">
            <v>3</v>
          </cell>
          <cell r="AG1717" t="str">
            <v>F</v>
          </cell>
          <cell r="AH1717" t="str">
            <v>D</v>
          </cell>
          <cell r="AI1717" t="str">
            <v>Q</v>
          </cell>
          <cell r="AJ1717" t="str">
            <v>E</v>
          </cell>
          <cell r="AK1717" t="str">
            <v>Cerberus PRO</v>
          </cell>
          <cell r="AL1717" t="str">
            <v>Bases &amp; Accessories</v>
          </cell>
          <cell r="AM1717" t="str">
            <v>N</v>
          </cell>
          <cell r="AN1717" t="str">
            <v>N</v>
          </cell>
          <cell r="AO1717">
            <v>85319085900</v>
          </cell>
          <cell r="AP1717" t="str">
            <v>CH</v>
          </cell>
          <cell r="AQ1717">
            <v>9.9000000000000005E-2</v>
          </cell>
          <cell r="AR1717" t="str">
            <v>KG</v>
          </cell>
          <cell r="AS1717"/>
          <cell r="AU1717" t="str">
            <v>5-8, 5-37</v>
          </cell>
          <cell r="AW1717">
            <v>708</v>
          </cell>
          <cell r="AX1717">
            <v>14222.580000000002</v>
          </cell>
        </row>
        <row r="1718">
          <cell r="A1718" t="str">
            <v>S54319-F9-A1</v>
          </cell>
          <cell r="B1718" t="str">
            <v>S54319-F9-A1</v>
          </cell>
          <cell r="C1718" t="str">
            <v>LP720</v>
          </cell>
          <cell r="D1718" t="str">
            <v>LP720  Detector locking device</v>
          </cell>
          <cell r="E1718" t="str">
            <v>LP720  Melderarretierung</v>
          </cell>
          <cell r="F1718">
            <v>0.2</v>
          </cell>
          <cell r="G1718" t="str">
            <v>EUR</v>
          </cell>
          <cell r="H1718">
            <v>1</v>
          </cell>
          <cell r="I1718">
            <v>-75</v>
          </cell>
          <cell r="J1718">
            <v>0.05</v>
          </cell>
          <cell r="K1718" t="str">
            <v>EUR</v>
          </cell>
          <cell r="M1718"/>
          <cell r="N1718">
            <v>0.2</v>
          </cell>
          <cell r="O1718" t="str">
            <v>EUR</v>
          </cell>
          <cell r="P1718">
            <v>1</v>
          </cell>
          <cell r="Q1718">
            <v>-75</v>
          </cell>
          <cell r="R1718">
            <v>0.05</v>
          </cell>
          <cell r="S1718" t="str">
            <v>EUR</v>
          </cell>
          <cell r="U1718"/>
          <cell r="V1718">
            <v>20</v>
          </cell>
          <cell r="W1718">
            <v>20</v>
          </cell>
          <cell r="X1718">
            <v>0</v>
          </cell>
          <cell r="Y1718" t="e">
            <v>#NAME?</v>
          </cell>
          <cell r="Z1718">
            <v>100</v>
          </cell>
          <cell r="AA1718">
            <v>100</v>
          </cell>
          <cell r="AB1718">
            <v>30</v>
          </cell>
          <cell r="AC1718" t="str">
            <v>*SN</v>
          </cell>
          <cell r="AE1718" t="str">
            <v>3FDQE</v>
          </cell>
          <cell r="AF1718">
            <v>3</v>
          </cell>
          <cell r="AG1718" t="str">
            <v>F</v>
          </cell>
          <cell r="AH1718" t="str">
            <v>D</v>
          </cell>
          <cell r="AI1718" t="str">
            <v>Q</v>
          </cell>
          <cell r="AJ1718" t="str">
            <v>E</v>
          </cell>
          <cell r="AK1718" t="str">
            <v>Cerberus PRO</v>
          </cell>
          <cell r="AL1718" t="str">
            <v>Bases &amp; Accessories</v>
          </cell>
          <cell r="AM1718" t="str">
            <v>N</v>
          </cell>
          <cell r="AN1718" t="str">
            <v>N</v>
          </cell>
          <cell r="AO1718">
            <v>85319085900</v>
          </cell>
          <cell r="AP1718" t="str">
            <v>CN</v>
          </cell>
          <cell r="AQ1718">
            <v>1E-3</v>
          </cell>
          <cell r="AR1718" t="str">
            <v>KG</v>
          </cell>
          <cell r="AS1718"/>
          <cell r="AU1718" t="str">
            <v>5-7, 5-29, 7-6, 7-11</v>
          </cell>
          <cell r="AW1718">
            <v>400</v>
          </cell>
          <cell r="AX1718">
            <v>19.990000000000002</v>
          </cell>
        </row>
        <row r="1719">
          <cell r="A1719" t="str">
            <v>S54319-F16-A1</v>
          </cell>
          <cell r="B1719" t="str">
            <v>S54319-F16-A1</v>
          </cell>
          <cell r="C1719" t="str">
            <v>PSR720-1</v>
          </cell>
          <cell r="D1719" t="str">
            <v>PSR720-1  Parameterset resistor 33k</v>
          </cell>
          <cell r="E1719" t="str">
            <v>PSR720-1  Parametersatz-Widerstand 33k</v>
          </cell>
          <cell r="F1719">
            <v>3.16</v>
          </cell>
          <cell r="G1719" t="str">
            <v>EUR</v>
          </cell>
          <cell r="H1719">
            <v>1</v>
          </cell>
          <cell r="I1719">
            <v>-75</v>
          </cell>
          <cell r="J1719">
            <v>0.79</v>
          </cell>
          <cell r="K1719" t="str">
            <v>EUR</v>
          </cell>
          <cell r="M1719"/>
          <cell r="N1719">
            <v>3.1</v>
          </cell>
          <cell r="O1719" t="str">
            <v>EUR</v>
          </cell>
          <cell r="P1719">
            <v>1</v>
          </cell>
          <cell r="Q1719">
            <v>-75</v>
          </cell>
          <cell r="R1719">
            <v>0.78</v>
          </cell>
          <cell r="S1719" t="str">
            <v>EUR</v>
          </cell>
          <cell r="U1719"/>
          <cell r="V1719">
            <v>0</v>
          </cell>
          <cell r="W1719">
            <v>0</v>
          </cell>
          <cell r="X1719">
            <v>0</v>
          </cell>
          <cell r="Y1719" t="e">
            <v>#NAME?</v>
          </cell>
          <cell r="Z1719">
            <v>25</v>
          </cell>
          <cell r="AA1719">
            <v>25</v>
          </cell>
          <cell r="AB1719">
            <v>30</v>
          </cell>
          <cell r="AC1719" t="str">
            <v>*SN</v>
          </cell>
          <cell r="AE1719" t="str">
            <v>3FDQE</v>
          </cell>
          <cell r="AF1719">
            <v>3</v>
          </cell>
          <cell r="AG1719" t="str">
            <v>F</v>
          </cell>
          <cell r="AH1719" t="str">
            <v>D</v>
          </cell>
          <cell r="AI1719" t="str">
            <v>Q</v>
          </cell>
          <cell r="AJ1719" t="str">
            <v>E</v>
          </cell>
          <cell r="AK1719" t="str">
            <v>Cerberus PRO</v>
          </cell>
          <cell r="AL1719" t="str">
            <v>Bases &amp; Accessories</v>
          </cell>
          <cell r="AM1719" t="str">
            <v>N</v>
          </cell>
          <cell r="AN1719" t="str">
            <v>EAR99H</v>
          </cell>
          <cell r="AO1719">
            <v>85332900000</v>
          </cell>
          <cell r="AP1719" t="str">
            <v>CN</v>
          </cell>
          <cell r="AQ1719">
            <v>1E-3</v>
          </cell>
          <cell r="AR1719" t="str">
            <v>KG</v>
          </cell>
          <cell r="AS1719"/>
          <cell r="AU1719" t="str">
            <v>7-5</v>
          </cell>
          <cell r="AW1719">
            <v>0</v>
          </cell>
          <cell r="AX1719">
            <v>0</v>
          </cell>
        </row>
        <row r="1720">
          <cell r="A1720" t="str">
            <v>S54319-F17-A1</v>
          </cell>
          <cell r="B1720" t="str">
            <v>S54319-F17-A1</v>
          </cell>
          <cell r="C1720" t="str">
            <v>PSR720-2</v>
          </cell>
          <cell r="D1720" t="str">
            <v>PSR720-2  Parameterset resistor 68k</v>
          </cell>
          <cell r="E1720" t="str">
            <v>PSR720-2  Parametersatz-Widerstand 68k</v>
          </cell>
          <cell r="F1720">
            <v>3.16</v>
          </cell>
          <cell r="G1720" t="str">
            <v>EUR</v>
          </cell>
          <cell r="H1720">
            <v>1</v>
          </cell>
          <cell r="I1720">
            <v>-75</v>
          </cell>
          <cell r="J1720">
            <v>0.79</v>
          </cell>
          <cell r="K1720" t="str">
            <v>EUR</v>
          </cell>
          <cell r="M1720"/>
          <cell r="N1720">
            <v>3.1</v>
          </cell>
          <cell r="O1720" t="str">
            <v>EUR</v>
          </cell>
          <cell r="P1720">
            <v>1</v>
          </cell>
          <cell r="Q1720">
            <v>-75</v>
          </cell>
          <cell r="R1720">
            <v>0.78</v>
          </cell>
          <cell r="S1720" t="str">
            <v>EUR</v>
          </cell>
          <cell r="U1720"/>
          <cell r="V1720">
            <v>0</v>
          </cell>
          <cell r="W1720">
            <v>0</v>
          </cell>
          <cell r="X1720">
            <v>0</v>
          </cell>
          <cell r="Y1720" t="e">
            <v>#NAME?</v>
          </cell>
          <cell r="Z1720">
            <v>25</v>
          </cell>
          <cell r="AA1720">
            <v>25</v>
          </cell>
          <cell r="AB1720">
            <v>30</v>
          </cell>
          <cell r="AC1720" t="str">
            <v>*SN</v>
          </cell>
          <cell r="AE1720" t="str">
            <v>3FDQE</v>
          </cell>
          <cell r="AF1720">
            <v>3</v>
          </cell>
          <cell r="AG1720" t="str">
            <v>F</v>
          </cell>
          <cell r="AH1720" t="str">
            <v>D</v>
          </cell>
          <cell r="AI1720" t="str">
            <v>Q</v>
          </cell>
          <cell r="AJ1720" t="str">
            <v>E</v>
          </cell>
          <cell r="AK1720" t="str">
            <v>Cerberus PRO</v>
          </cell>
          <cell r="AL1720" t="str">
            <v>Bases &amp; Accessories</v>
          </cell>
          <cell r="AM1720" t="str">
            <v>N</v>
          </cell>
          <cell r="AN1720" t="str">
            <v>EAR99H</v>
          </cell>
          <cell r="AO1720">
            <v>85332900000</v>
          </cell>
          <cell r="AP1720" t="str">
            <v>CN</v>
          </cell>
          <cell r="AQ1720">
            <v>1E-3</v>
          </cell>
          <cell r="AR1720" t="str">
            <v>KG</v>
          </cell>
          <cell r="AS1720"/>
          <cell r="AU1720" t="str">
            <v>7-5</v>
          </cell>
          <cell r="AW1720">
            <v>0</v>
          </cell>
          <cell r="AX1720">
            <v>0</v>
          </cell>
        </row>
        <row r="1721">
          <cell r="A1721" t="str">
            <v>S54319-F8-A1</v>
          </cell>
          <cell r="B1721" t="str">
            <v>S54319-F8-A1</v>
          </cell>
          <cell r="C1721" t="str">
            <v>RS720</v>
          </cell>
          <cell r="D1721" t="str">
            <v>RS720  Detector base seal</v>
          </cell>
          <cell r="E1721" t="str">
            <v>RS720  Meldersockel-Dichtung</v>
          </cell>
          <cell r="F1721">
            <v>5.3</v>
          </cell>
          <cell r="G1721" t="str">
            <v>EUR</v>
          </cell>
          <cell r="H1721">
            <v>1</v>
          </cell>
          <cell r="I1721">
            <v>-75</v>
          </cell>
          <cell r="J1721">
            <v>1.33</v>
          </cell>
          <cell r="K1721" t="str">
            <v>EUR</v>
          </cell>
          <cell r="M1721"/>
          <cell r="N1721">
            <v>5.2</v>
          </cell>
          <cell r="O1721" t="str">
            <v>EUR</v>
          </cell>
          <cell r="P1721">
            <v>1</v>
          </cell>
          <cell r="Q1721">
            <v>-75</v>
          </cell>
          <cell r="R1721">
            <v>1.3</v>
          </cell>
          <cell r="S1721" t="str">
            <v>EUR</v>
          </cell>
          <cell r="U1721"/>
          <cell r="V1721">
            <v>2021.6</v>
          </cell>
          <cell r="W1721">
            <v>1976</v>
          </cell>
          <cell r="X1721">
            <v>22.799999999999955</v>
          </cell>
          <cell r="Y1721" t="e">
            <v>#NAME?</v>
          </cell>
          <cell r="Z1721">
            <v>10</v>
          </cell>
          <cell r="AA1721">
            <v>10</v>
          </cell>
          <cell r="AB1721">
            <v>30</v>
          </cell>
          <cell r="AC1721" t="str">
            <v>*SN</v>
          </cell>
          <cell r="AE1721" t="str">
            <v>3FDQE</v>
          </cell>
          <cell r="AF1721">
            <v>3</v>
          </cell>
          <cell r="AG1721" t="str">
            <v>F</v>
          </cell>
          <cell r="AH1721" t="str">
            <v>D</v>
          </cell>
          <cell r="AI1721" t="str">
            <v>Q</v>
          </cell>
          <cell r="AJ1721" t="str">
            <v>E</v>
          </cell>
          <cell r="AK1721" t="str">
            <v>Cerberus PRO</v>
          </cell>
          <cell r="AL1721" t="str">
            <v>Bases &amp; Accessories</v>
          </cell>
          <cell r="AM1721" t="str">
            <v>N</v>
          </cell>
          <cell r="AN1721" t="str">
            <v>N</v>
          </cell>
          <cell r="AO1721">
            <v>40169300900</v>
          </cell>
          <cell r="AP1721" t="str">
            <v>CN</v>
          </cell>
          <cell r="AQ1721">
            <v>1.2999999999999999E-2</v>
          </cell>
          <cell r="AR1721" t="str">
            <v>KG</v>
          </cell>
          <cell r="AS1721"/>
          <cell r="AU1721" t="str">
            <v>5-8, 5-29, 5-37, 7-5, 7-12</v>
          </cell>
          <cell r="AW1721">
            <v>1520</v>
          </cell>
          <cell r="AX1721">
            <v>1934.91</v>
          </cell>
        </row>
        <row r="1722">
          <cell r="D1722" t="str">
            <v>Addressable Modules</v>
          </cell>
          <cell r="E1722" t="str">
            <v>Addressable Modules</v>
          </cell>
          <cell r="AE1722" t="str">
            <v>3FDQG</v>
          </cell>
          <cell r="AF1722">
            <v>3</v>
          </cell>
          <cell r="AG1722" t="str">
            <v>F</v>
          </cell>
          <cell r="AH1722" t="str">
            <v>D</v>
          </cell>
          <cell r="AI1722" t="str">
            <v>Q</v>
          </cell>
          <cell r="AJ1722" t="str">
            <v>G</v>
          </cell>
          <cell r="AK1722" t="str">
            <v>Cerberus PRO</v>
          </cell>
          <cell r="AL1722" t="str">
            <v>Addressable Modules</v>
          </cell>
        </row>
        <row r="1723">
          <cell r="A1723" t="str">
            <v>S54370-F10-A1</v>
          </cell>
          <cell r="B1723" t="str">
            <v>S54370-F10-A1</v>
          </cell>
          <cell r="C1723" t="str">
            <v>FDCAI221</v>
          </cell>
          <cell r="D1723" t="str">
            <v>FDCAI221  Addressable alarm indicator</v>
          </cell>
          <cell r="E1723" t="str">
            <v>FDCIA221  Adressierbarer Alarmindikator</v>
          </cell>
          <cell r="F1723">
            <v>65.2</v>
          </cell>
          <cell r="G1723" t="str">
            <v>EUR</v>
          </cell>
          <cell r="H1723">
            <v>1</v>
          </cell>
          <cell r="I1723">
            <v>-75</v>
          </cell>
          <cell r="J1723">
            <v>16.3</v>
          </cell>
          <cell r="K1723" t="str">
            <v>EUR</v>
          </cell>
          <cell r="M1723"/>
          <cell r="N1723">
            <v>63.9</v>
          </cell>
          <cell r="O1723" t="str">
            <v>EUR</v>
          </cell>
          <cell r="P1723">
            <v>1</v>
          </cell>
          <cell r="Q1723">
            <v>-75</v>
          </cell>
          <cell r="R1723">
            <v>15.98</v>
          </cell>
          <cell r="S1723" t="str">
            <v>EUR</v>
          </cell>
          <cell r="U1723"/>
          <cell r="V1723">
            <v>48.9</v>
          </cell>
          <cell r="W1723">
            <v>47.94</v>
          </cell>
          <cell r="X1723">
            <v>0.48000000000000043</v>
          </cell>
          <cell r="Y1723" t="e">
            <v>#NAME?</v>
          </cell>
          <cell r="Z1723">
            <v>1</v>
          </cell>
          <cell r="AA1723">
            <v>1</v>
          </cell>
          <cell r="AB1723">
            <v>30</v>
          </cell>
          <cell r="AC1723" t="str">
            <v>*SN</v>
          </cell>
          <cell r="AE1723" t="str">
            <v>3FDQG</v>
          </cell>
          <cell r="AF1723">
            <v>3</v>
          </cell>
          <cell r="AG1723" t="str">
            <v>F</v>
          </cell>
          <cell r="AH1723" t="str">
            <v>D</v>
          </cell>
          <cell r="AI1723" t="str">
            <v>Q</v>
          </cell>
          <cell r="AJ1723" t="str">
            <v>G</v>
          </cell>
          <cell r="AK1723" t="str">
            <v>Cerberus PRO</v>
          </cell>
          <cell r="AL1723" t="str">
            <v>Addressable Modules</v>
          </cell>
          <cell r="AM1723" t="str">
            <v>N</v>
          </cell>
          <cell r="AN1723" t="str">
            <v>N</v>
          </cell>
          <cell r="AO1723">
            <v>85311030000</v>
          </cell>
          <cell r="AP1723" t="str">
            <v>CN</v>
          </cell>
          <cell r="AQ1723">
            <v>6.9000000000000006E-2</v>
          </cell>
          <cell r="AR1723" t="str">
            <v>KG</v>
          </cell>
          <cell r="AS1723"/>
          <cell r="AU1723" t="str">
            <v>6-2</v>
          </cell>
          <cell r="AW1723">
            <v>3</v>
          </cell>
          <cell r="AX1723">
            <v>47.35</v>
          </cell>
        </row>
        <row r="1724">
          <cell r="D1724" t="str">
            <v>Alarm Equipment</v>
          </cell>
          <cell r="E1724" t="str">
            <v>Alarm Equipment</v>
          </cell>
          <cell r="AE1724" t="str">
            <v>3FDQH</v>
          </cell>
          <cell r="AF1724">
            <v>3</v>
          </cell>
          <cell r="AG1724" t="str">
            <v>F</v>
          </cell>
          <cell r="AH1724" t="str">
            <v>D</v>
          </cell>
          <cell r="AI1724" t="str">
            <v>Q</v>
          </cell>
          <cell r="AJ1724" t="str">
            <v>H</v>
          </cell>
          <cell r="AK1724" t="str">
            <v>Cerberus PRO</v>
          </cell>
          <cell r="AL1724" t="str">
            <v>Alarm Equipment</v>
          </cell>
        </row>
        <row r="1725">
          <cell r="A1725" t="str">
            <v>S54372-F13-A1</v>
          </cell>
          <cell r="B1725" t="str">
            <v>S54372-F13-A1</v>
          </cell>
          <cell r="C1725" t="str">
            <v>DBS721</v>
          </cell>
          <cell r="D1725" t="str">
            <v>DBS721  Sounder interbase</v>
          </cell>
          <cell r="E1725" t="str">
            <v>DBS721  Zwischensockel akustisch</v>
          </cell>
          <cell r="F1725">
            <v>133</v>
          </cell>
          <cell r="G1725" t="str">
            <v>EUR</v>
          </cell>
          <cell r="H1725">
            <v>1</v>
          </cell>
          <cell r="I1725">
            <v>-75</v>
          </cell>
          <cell r="J1725">
            <v>33.25</v>
          </cell>
          <cell r="K1725" t="str">
            <v>EUR</v>
          </cell>
          <cell r="M1725"/>
          <cell r="N1725">
            <v>133</v>
          </cell>
          <cell r="O1725" t="str">
            <v>EUR</v>
          </cell>
          <cell r="P1725">
            <v>1</v>
          </cell>
          <cell r="Q1725">
            <v>-75</v>
          </cell>
          <cell r="R1725">
            <v>33.25</v>
          </cell>
          <cell r="S1725" t="str">
            <v>EUR</v>
          </cell>
          <cell r="U1725"/>
          <cell r="V1725">
            <v>99.75</v>
          </cell>
          <cell r="W1725">
            <v>99.75</v>
          </cell>
          <cell r="X1725">
            <v>0</v>
          </cell>
          <cell r="Y1725" t="e">
            <v>#NAME?</v>
          </cell>
          <cell r="Z1725">
            <v>1</v>
          </cell>
          <cell r="AA1725">
            <v>1</v>
          </cell>
          <cell r="AB1725">
            <v>30</v>
          </cell>
          <cell r="AC1725" t="str">
            <v>*SN</v>
          </cell>
          <cell r="AE1725" t="str">
            <v>3FDQH</v>
          </cell>
          <cell r="AF1725">
            <v>3</v>
          </cell>
          <cell r="AG1725" t="str">
            <v>F</v>
          </cell>
          <cell r="AH1725" t="str">
            <v>D</v>
          </cell>
          <cell r="AI1725" t="str">
            <v>Q</v>
          </cell>
          <cell r="AJ1725" t="str">
            <v>H</v>
          </cell>
          <cell r="AK1725" t="str">
            <v>Cerberus PRO</v>
          </cell>
          <cell r="AL1725" t="str">
            <v>Alarm Equipment</v>
          </cell>
          <cell r="AM1725" t="str">
            <v>N</v>
          </cell>
          <cell r="AN1725" t="str">
            <v>EAR99</v>
          </cell>
          <cell r="AO1725">
            <v>85319085900</v>
          </cell>
          <cell r="AP1725" t="str">
            <v>CH</v>
          </cell>
          <cell r="AQ1725">
            <v>0.26300000000000001</v>
          </cell>
          <cell r="AR1725" t="str">
            <v>KG</v>
          </cell>
          <cell r="AS1725"/>
          <cell r="AU1725" t="str">
            <v>5-27</v>
          </cell>
          <cell r="AW1725">
            <v>3</v>
          </cell>
          <cell r="AX1725">
            <v>99.1</v>
          </cell>
        </row>
        <row r="1726">
          <cell r="A1726" t="str">
            <v>S54372-F14-A1</v>
          </cell>
          <cell r="B1726" t="str">
            <v>S54372-F14-A1</v>
          </cell>
          <cell r="C1726" t="str">
            <v>DBS729</v>
          </cell>
          <cell r="D1726" t="str">
            <v>DBS729  Sounder beacon interbase</v>
          </cell>
          <cell r="E1726" t="str">
            <v>DBS729  Zwischensockel opt/akustisch</v>
          </cell>
          <cell r="F1726">
            <v>168</v>
          </cell>
          <cell r="G1726" t="str">
            <v>EUR</v>
          </cell>
          <cell r="H1726">
            <v>1</v>
          </cell>
          <cell r="I1726">
            <v>-75</v>
          </cell>
          <cell r="J1726">
            <v>42</v>
          </cell>
          <cell r="K1726" t="str">
            <v>EUR</v>
          </cell>
          <cell r="M1726"/>
          <cell r="N1726">
            <v>168</v>
          </cell>
          <cell r="O1726" t="str">
            <v>EUR</v>
          </cell>
          <cell r="P1726">
            <v>1</v>
          </cell>
          <cell r="Q1726">
            <v>-75</v>
          </cell>
          <cell r="R1726">
            <v>42</v>
          </cell>
          <cell r="S1726" t="str">
            <v>EUR</v>
          </cell>
          <cell r="U1726"/>
          <cell r="V1726">
            <v>294</v>
          </cell>
          <cell r="W1726">
            <v>294</v>
          </cell>
          <cell r="X1726">
            <v>0</v>
          </cell>
          <cell r="Y1726" t="e">
            <v>#NAME?</v>
          </cell>
          <cell r="Z1726">
            <v>1</v>
          </cell>
          <cell r="AA1726">
            <v>1</v>
          </cell>
          <cell r="AB1726">
            <v>30</v>
          </cell>
          <cell r="AC1726" t="str">
            <v>*SN</v>
          </cell>
          <cell r="AE1726" t="str">
            <v>3FDQH</v>
          </cell>
          <cell r="AF1726">
            <v>3</v>
          </cell>
          <cell r="AG1726" t="str">
            <v>F</v>
          </cell>
          <cell r="AH1726" t="str">
            <v>D</v>
          </cell>
          <cell r="AI1726" t="str">
            <v>Q</v>
          </cell>
          <cell r="AJ1726" t="str">
            <v>H</v>
          </cell>
          <cell r="AK1726" t="str">
            <v>Cerberus PRO</v>
          </cell>
          <cell r="AL1726" t="str">
            <v>Alarm Equipment</v>
          </cell>
          <cell r="AM1726" t="str">
            <v>N</v>
          </cell>
          <cell r="AN1726" t="str">
            <v>EAR99</v>
          </cell>
          <cell r="AO1726">
            <v>85319085900</v>
          </cell>
          <cell r="AP1726" t="str">
            <v>CH</v>
          </cell>
          <cell r="AQ1726">
            <v>0.27800000000000002</v>
          </cell>
          <cell r="AR1726" t="str">
            <v>KG</v>
          </cell>
          <cell r="AS1726"/>
          <cell r="AU1726" t="str">
            <v>5-28</v>
          </cell>
          <cell r="AW1726">
            <v>7</v>
          </cell>
          <cell r="AX1726">
            <v>293.15000000000003</v>
          </cell>
        </row>
        <row r="1727">
          <cell r="D1727" t="str">
            <v>Test, Maintenance and Documentation</v>
          </cell>
          <cell r="E1727" t="str">
            <v>Test, Maintenance and Documentation</v>
          </cell>
          <cell r="AE1727" t="str">
            <v>3FDQY</v>
          </cell>
          <cell r="AF1727">
            <v>3</v>
          </cell>
          <cell r="AG1727" t="str">
            <v>F</v>
          </cell>
          <cell r="AH1727" t="str">
            <v>D</v>
          </cell>
          <cell r="AI1727" t="str">
            <v>Q</v>
          </cell>
          <cell r="AJ1727" t="str">
            <v>Y</v>
          </cell>
          <cell r="AK1727" t="str">
            <v>Cerberus PRO</v>
          </cell>
          <cell r="AL1727" t="str">
            <v>Test,  Maintenance and  Documentation</v>
          </cell>
        </row>
        <row r="1728">
          <cell r="A1728" t="str">
            <v>S54319-F6-A1</v>
          </cell>
          <cell r="B1728" t="str">
            <v>S54319-F6-A1</v>
          </cell>
          <cell r="C1728" t="str">
            <v>DX791</v>
          </cell>
          <cell r="D1728" t="str">
            <v>DX791  Detector exchanger</v>
          </cell>
          <cell r="E1728" t="str">
            <v>DX791  Pflücker</v>
          </cell>
          <cell r="F1728">
            <v>105</v>
          </cell>
          <cell r="G1728" t="str">
            <v>EUR</v>
          </cell>
          <cell r="H1728">
            <v>1</v>
          </cell>
          <cell r="I1728">
            <v>-75</v>
          </cell>
          <cell r="J1728">
            <v>26.25</v>
          </cell>
          <cell r="K1728" t="str">
            <v>EUR</v>
          </cell>
          <cell r="M1728"/>
          <cell r="N1728">
            <v>103</v>
          </cell>
          <cell r="O1728" t="str">
            <v>EUR</v>
          </cell>
          <cell r="P1728">
            <v>1</v>
          </cell>
          <cell r="Q1728">
            <v>-75</v>
          </cell>
          <cell r="R1728">
            <v>25.75</v>
          </cell>
          <cell r="S1728" t="str">
            <v>EUR</v>
          </cell>
          <cell r="U1728"/>
          <cell r="V1728">
            <v>393.75</v>
          </cell>
          <cell r="W1728">
            <v>386.25</v>
          </cell>
          <cell r="X1728">
            <v>3.75</v>
          </cell>
          <cell r="Y1728" t="e">
            <v>#NAME?</v>
          </cell>
          <cell r="Z1728">
            <v>1</v>
          </cell>
          <cell r="AA1728">
            <v>1</v>
          </cell>
          <cell r="AB1728">
            <v>30</v>
          </cell>
          <cell r="AC1728" t="str">
            <v>*SN</v>
          </cell>
          <cell r="AE1728" t="str">
            <v>3FDQY</v>
          </cell>
          <cell r="AF1728">
            <v>3</v>
          </cell>
          <cell r="AG1728" t="str">
            <v>F</v>
          </cell>
          <cell r="AH1728" t="str">
            <v>D</v>
          </cell>
          <cell r="AI1728" t="str">
            <v>Q</v>
          </cell>
          <cell r="AJ1728" t="str">
            <v>Y</v>
          </cell>
          <cell r="AK1728" t="str">
            <v>Cerberus PRO</v>
          </cell>
          <cell r="AL1728" t="str">
            <v>Test,  Maintenance and  Documentation</v>
          </cell>
          <cell r="AM1728" t="str">
            <v>N</v>
          </cell>
          <cell r="AN1728" t="str">
            <v>EAR99H</v>
          </cell>
          <cell r="AO1728">
            <v>90318038900</v>
          </cell>
          <cell r="AP1728" t="str">
            <v>GB</v>
          </cell>
          <cell r="AQ1728">
            <v>0.13400000000000001</v>
          </cell>
          <cell r="AR1728" t="str">
            <v>KG</v>
          </cell>
          <cell r="AS1728"/>
          <cell r="AU1728" t="str">
            <v>10-2</v>
          </cell>
          <cell r="AW1728">
            <v>15</v>
          </cell>
          <cell r="AX1728">
            <v>377.87</v>
          </cell>
        </row>
        <row r="1729">
          <cell r="A1729" t="str">
            <v>S54319-F18-A1</v>
          </cell>
          <cell r="B1729" t="str">
            <v>S54319-F18-A1</v>
          </cell>
          <cell r="C1729" t="str">
            <v>FDUD491</v>
          </cell>
          <cell r="D1729" t="str">
            <v>FDUD491  Adapter to Detector exchanger</v>
          </cell>
          <cell r="E1729" t="str">
            <v>FDUD491  Adapter zu Melderpflücker</v>
          </cell>
          <cell r="F1729">
            <v>52</v>
          </cell>
          <cell r="G1729" t="str">
            <v>EUR</v>
          </cell>
          <cell r="H1729">
            <v>1</v>
          </cell>
          <cell r="I1729">
            <v>-75</v>
          </cell>
          <cell r="J1729">
            <v>13</v>
          </cell>
          <cell r="K1729" t="str">
            <v>EUR</v>
          </cell>
          <cell r="M1729"/>
          <cell r="N1729">
            <v>51</v>
          </cell>
          <cell r="O1729" t="str">
            <v>EUR</v>
          </cell>
          <cell r="P1729">
            <v>1</v>
          </cell>
          <cell r="Q1729">
            <v>-75</v>
          </cell>
          <cell r="R1729">
            <v>12.75</v>
          </cell>
          <cell r="S1729" t="str">
            <v>EUR</v>
          </cell>
          <cell r="U1729"/>
          <cell r="V1729">
            <v>0</v>
          </cell>
          <cell r="W1729">
            <v>0</v>
          </cell>
          <cell r="X1729">
            <v>0</v>
          </cell>
          <cell r="Y1729" t="e">
            <v>#NAME?</v>
          </cell>
          <cell r="Z1729">
            <v>1</v>
          </cell>
          <cell r="AA1729">
            <v>1</v>
          </cell>
          <cell r="AB1729">
            <v>30</v>
          </cell>
          <cell r="AC1729" t="str">
            <v>*SN</v>
          </cell>
          <cell r="AE1729" t="str">
            <v>3FDQY</v>
          </cell>
          <cell r="AF1729">
            <v>3</v>
          </cell>
          <cell r="AG1729" t="str">
            <v>F</v>
          </cell>
          <cell r="AH1729" t="str">
            <v>D</v>
          </cell>
          <cell r="AI1729" t="str">
            <v>Q</v>
          </cell>
          <cell r="AJ1729" t="str">
            <v>Y</v>
          </cell>
          <cell r="AK1729" t="str">
            <v>Cerberus PRO</v>
          </cell>
          <cell r="AL1729" t="str">
            <v>Test,  Maintenance and  Documentation</v>
          </cell>
          <cell r="AM1729" t="str">
            <v>N</v>
          </cell>
          <cell r="AN1729" t="str">
            <v>N</v>
          </cell>
          <cell r="AO1729">
            <v>90319085900</v>
          </cell>
          <cell r="AP1729" t="str">
            <v>CH</v>
          </cell>
          <cell r="AQ1729">
            <v>9.1999999999999998E-2</v>
          </cell>
          <cell r="AR1729" t="str">
            <v>KG</v>
          </cell>
          <cell r="AS1729"/>
          <cell r="AU1729" t="str">
            <v>10-2</v>
          </cell>
          <cell r="AW1729">
            <v>0</v>
          </cell>
          <cell r="AX1729">
            <v>0</v>
          </cell>
        </row>
        <row r="1731">
          <cell r="A1731" t="str">
            <v>others</v>
          </cell>
          <cell r="AE1731" t="str">
            <v>3FDZ</v>
          </cell>
          <cell r="AF1731">
            <v>3</v>
          </cell>
          <cell r="AG1731" t="str">
            <v>F</v>
          </cell>
          <cell r="AH1731" t="str">
            <v>D</v>
          </cell>
          <cell r="AI1731" t="str">
            <v>Z</v>
          </cell>
        </row>
        <row r="1732">
          <cell r="D1732" t="str">
            <v>Special detectors and bases</v>
          </cell>
          <cell r="E1732" t="str">
            <v>Special detectors and bases</v>
          </cell>
          <cell r="AE1732" t="str">
            <v>3FDZC</v>
          </cell>
          <cell r="AF1732">
            <v>3</v>
          </cell>
          <cell r="AG1732" t="str">
            <v>F</v>
          </cell>
          <cell r="AH1732" t="str">
            <v>D</v>
          </cell>
          <cell r="AI1732" t="str">
            <v>Z</v>
          </cell>
          <cell r="AJ1732" t="str">
            <v>C</v>
          </cell>
          <cell r="AK1732" t="str">
            <v>others</v>
          </cell>
          <cell r="AL1732" t="str">
            <v>Special detectors and bases</v>
          </cell>
        </row>
        <row r="1733">
          <cell r="A1733" t="str">
            <v>S54335-F1-A1</v>
          </cell>
          <cell r="B1733" t="str">
            <v>S54335-F1-A1</v>
          </cell>
          <cell r="C1733" t="str">
            <v>FDV241</v>
          </cell>
          <cell r="D1733" t="str">
            <v>FDV241  Video Fire Controller</v>
          </cell>
          <cell r="E1733" t="str">
            <v>FDV241  Video Fire Controller</v>
          </cell>
          <cell r="F1733">
            <v>3142</v>
          </cell>
          <cell r="G1733" t="str">
            <v>EUR</v>
          </cell>
          <cell r="H1733">
            <v>1</v>
          </cell>
          <cell r="I1733">
            <v>-75</v>
          </cell>
          <cell r="J1733">
            <v>785.5</v>
          </cell>
          <cell r="K1733" t="str">
            <v>EUR</v>
          </cell>
          <cell r="M1733"/>
          <cell r="N1733">
            <v>3080</v>
          </cell>
          <cell r="O1733" t="str">
            <v>EUR</v>
          </cell>
          <cell r="P1733">
            <v>1</v>
          </cell>
          <cell r="Q1733">
            <v>-75</v>
          </cell>
          <cell r="R1733">
            <v>770</v>
          </cell>
          <cell r="S1733" t="str">
            <v>EUR</v>
          </cell>
          <cell r="U1733"/>
          <cell r="V1733">
            <v>0</v>
          </cell>
          <cell r="W1733">
            <v>0</v>
          </cell>
          <cell r="X1733">
            <v>0</v>
          </cell>
          <cell r="Y1733" t="e">
            <v>#NAME?</v>
          </cell>
          <cell r="Z1733">
            <v>1</v>
          </cell>
          <cell r="AA1733">
            <v>1</v>
          </cell>
          <cell r="AB1733">
            <v>56</v>
          </cell>
          <cell r="AC1733" t="str">
            <v>*SN</v>
          </cell>
          <cell r="AD1733" t="str">
            <v>phased out product</v>
          </cell>
          <cell r="AE1733" t="str">
            <v>3FDZC</v>
          </cell>
          <cell r="AF1733">
            <v>3</v>
          </cell>
          <cell r="AG1733" t="str">
            <v>F</v>
          </cell>
          <cell r="AH1733" t="str">
            <v>D</v>
          </cell>
          <cell r="AI1733" t="str">
            <v>Z</v>
          </cell>
          <cell r="AJ1733" t="str">
            <v>C</v>
          </cell>
          <cell r="AK1733" t="str">
            <v>others</v>
          </cell>
          <cell r="AL1733" t="str">
            <v>Special detectors and bases</v>
          </cell>
          <cell r="AM1733" t="str">
            <v>5A002A1A2</v>
          </cell>
          <cell r="AN1733" t="str">
            <v>5A002ENCR</v>
          </cell>
          <cell r="AO1733">
            <v>85437090990</v>
          </cell>
          <cell r="AP1733" t="str">
            <v>DE</v>
          </cell>
          <cell r="AQ1733">
            <v>1.4490000000000001</v>
          </cell>
          <cell r="AR1733" t="str">
            <v>KG</v>
          </cell>
          <cell r="AS1733"/>
          <cell r="AW1733">
            <v>0</v>
          </cell>
          <cell r="AX1733">
            <v>0</v>
          </cell>
        </row>
        <row r="1734">
          <cell r="D1734" t="str">
            <v>Manual Call Points</v>
          </cell>
          <cell r="E1734" t="str">
            <v>Manual Call Points</v>
          </cell>
          <cell r="AE1734" t="str">
            <v>3FDZF</v>
          </cell>
          <cell r="AF1734">
            <v>3</v>
          </cell>
          <cell r="AG1734" t="str">
            <v>F</v>
          </cell>
          <cell r="AH1734" t="str">
            <v>D</v>
          </cell>
          <cell r="AI1734" t="str">
            <v>Z</v>
          </cell>
          <cell r="AJ1734" t="str">
            <v>C</v>
          </cell>
          <cell r="AK1734" t="str">
            <v>others</v>
          </cell>
          <cell r="AL1734" t="str">
            <v>Manual Call Points</v>
          </cell>
        </row>
        <row r="1735">
          <cell r="A1735" t="str">
            <v>V24216-V1000-B201</v>
          </cell>
          <cell r="B1735" t="str">
            <v>V24216-V1000-B201</v>
          </cell>
          <cell r="C1735"/>
          <cell r="D1735" t="str">
            <v>CALL POINT HOUSING</v>
          </cell>
          <cell r="E1735" t="str">
            <v>DR Meldergehaeuse</v>
          </cell>
          <cell r="F1735">
            <v>64.599999999999994</v>
          </cell>
          <cell r="G1735" t="str">
            <v>EUR</v>
          </cell>
          <cell r="H1735">
            <v>1</v>
          </cell>
          <cell r="I1735">
            <v>-75</v>
          </cell>
          <cell r="J1735">
            <v>16.149999999999999</v>
          </cell>
          <cell r="K1735" t="str">
            <v>EUR</v>
          </cell>
          <cell r="M1735"/>
          <cell r="N1735">
            <v>63.3</v>
          </cell>
          <cell r="O1735" t="str">
            <v>EUR</v>
          </cell>
          <cell r="P1735">
            <v>1</v>
          </cell>
          <cell r="Q1735">
            <v>-75</v>
          </cell>
          <cell r="R1735">
            <v>15.83</v>
          </cell>
          <cell r="S1735" t="str">
            <v>EUR</v>
          </cell>
          <cell r="U1735"/>
          <cell r="V1735">
            <v>0</v>
          </cell>
          <cell r="W1735">
            <v>0</v>
          </cell>
          <cell r="X1735">
            <v>0</v>
          </cell>
          <cell r="Y1735" t="e">
            <v>#NAME?</v>
          </cell>
          <cell r="Z1735">
            <v>1</v>
          </cell>
          <cell r="AA1735">
            <v>1</v>
          </cell>
          <cell r="AB1735">
            <v>30</v>
          </cell>
          <cell r="AC1735" t="str">
            <v>*SN</v>
          </cell>
          <cell r="AE1735" t="str">
            <v>3FDZF</v>
          </cell>
          <cell r="AF1735">
            <v>3</v>
          </cell>
          <cell r="AG1735" t="str">
            <v>F</v>
          </cell>
          <cell r="AH1735" t="str">
            <v>D</v>
          </cell>
          <cell r="AI1735" t="str">
            <v>Z</v>
          </cell>
          <cell r="AJ1735" t="str">
            <v>F</v>
          </cell>
          <cell r="AK1735" t="str">
            <v>others</v>
          </cell>
          <cell r="AL1735" t="str">
            <v>Manual Call Points</v>
          </cell>
          <cell r="AM1735" t="str">
            <v>N</v>
          </cell>
          <cell r="AN1735" t="str">
            <v>EAR99</v>
          </cell>
          <cell r="AO1735">
            <v>85319085900</v>
          </cell>
          <cell r="AP1735" t="str">
            <v>CH</v>
          </cell>
          <cell r="AQ1735">
            <v>0.214</v>
          </cell>
          <cell r="AR1735" t="str">
            <v>KG</v>
          </cell>
          <cell r="AS1735"/>
          <cell r="AW1735">
            <v>0</v>
          </cell>
          <cell r="AX1735">
            <v>0</v>
          </cell>
        </row>
        <row r="1736">
          <cell r="A1736" t="str">
            <v>S24226-A12-A6</v>
          </cell>
          <cell r="B1736" t="str">
            <v>S24226-A12-A6</v>
          </cell>
          <cell r="C1736"/>
          <cell r="D1736" t="str">
            <v>MODULE D-T-F-UE</v>
          </cell>
          <cell r="E1736" t="str">
            <v>Baugr D-T-F-UE</v>
          </cell>
          <cell r="F1736">
            <v>453</v>
          </cell>
          <cell r="G1736" t="str">
            <v>EUR</v>
          </cell>
          <cell r="H1736">
            <v>1</v>
          </cell>
          <cell r="I1736">
            <v>-75</v>
          </cell>
          <cell r="J1736">
            <v>113.25</v>
          </cell>
          <cell r="K1736" t="str">
            <v>EUR</v>
          </cell>
          <cell r="M1736"/>
          <cell r="N1736">
            <v>444</v>
          </cell>
          <cell r="O1736" t="str">
            <v>EUR</v>
          </cell>
          <cell r="P1736">
            <v>1</v>
          </cell>
          <cell r="Q1736">
            <v>-75</v>
          </cell>
          <cell r="R1736">
            <v>111</v>
          </cell>
          <cell r="S1736" t="str">
            <v>EUR</v>
          </cell>
          <cell r="U1736"/>
          <cell r="V1736">
            <v>0</v>
          </cell>
          <cell r="W1736">
            <v>0</v>
          </cell>
          <cell r="X1736">
            <v>0</v>
          </cell>
          <cell r="Y1736" t="e">
            <v>#NAME?</v>
          </cell>
          <cell r="Z1736">
            <v>1</v>
          </cell>
          <cell r="AA1736">
            <v>1</v>
          </cell>
          <cell r="AB1736">
            <v>60</v>
          </cell>
          <cell r="AC1736" t="str">
            <v>*SN</v>
          </cell>
          <cell r="AD1736" t="str">
            <v>phase out started</v>
          </cell>
          <cell r="AE1736" t="str">
            <v>3FDZF</v>
          </cell>
          <cell r="AF1736">
            <v>3</v>
          </cell>
          <cell r="AG1736" t="str">
            <v>F</v>
          </cell>
          <cell r="AH1736" t="str">
            <v>D</v>
          </cell>
          <cell r="AI1736" t="str">
            <v>Z</v>
          </cell>
          <cell r="AJ1736" t="str">
            <v>F</v>
          </cell>
          <cell r="AK1736" t="str">
            <v>others</v>
          </cell>
          <cell r="AL1736" t="str">
            <v>Manual Call Points</v>
          </cell>
          <cell r="AM1736" t="str">
            <v>N</v>
          </cell>
          <cell r="AN1736" t="str">
            <v>N</v>
          </cell>
          <cell r="AO1736">
            <v>85389091900</v>
          </cell>
          <cell r="AP1736" t="str">
            <v>DE</v>
          </cell>
          <cell r="AQ1736">
            <v>0.121</v>
          </cell>
          <cell r="AR1736" t="str">
            <v>KG</v>
          </cell>
          <cell r="AS1736"/>
          <cell r="AW1736">
            <v>0</v>
          </cell>
          <cell r="AX1736">
            <v>0</v>
          </cell>
        </row>
        <row r="1737">
          <cell r="A1737" t="str">
            <v>S24226-A112-A1</v>
          </cell>
          <cell r="B1737" t="str">
            <v>S24226-A112-A1</v>
          </cell>
          <cell r="C1737"/>
          <cell r="D1737" t="str">
            <v>P-UE-D REMOTE SIGNAL. INSERT</v>
          </cell>
          <cell r="E1737" t="str">
            <v>P-UE-Einsatz-D</v>
          </cell>
          <cell r="F1737">
            <v>1971</v>
          </cell>
          <cell r="G1737" t="str">
            <v>EUR</v>
          </cell>
          <cell r="H1737">
            <v>1</v>
          </cell>
          <cell r="I1737">
            <v>-75</v>
          </cell>
          <cell r="J1737">
            <v>492.75</v>
          </cell>
          <cell r="K1737" t="str">
            <v>EUR</v>
          </cell>
          <cell r="M1737"/>
          <cell r="N1737">
            <v>1792</v>
          </cell>
          <cell r="O1737" t="str">
            <v>EUR</v>
          </cell>
          <cell r="P1737">
            <v>1</v>
          </cell>
          <cell r="Q1737">
            <v>-75</v>
          </cell>
          <cell r="R1737">
            <v>448</v>
          </cell>
          <cell r="S1737" t="str">
            <v>EUR</v>
          </cell>
          <cell r="U1737"/>
          <cell r="V1737">
            <v>0</v>
          </cell>
          <cell r="W1737">
            <v>0</v>
          </cell>
          <cell r="X1737">
            <v>0</v>
          </cell>
          <cell r="Y1737" t="e">
            <v>#NAME?</v>
          </cell>
          <cell r="Z1737">
            <v>1</v>
          </cell>
          <cell r="AA1737">
            <v>1</v>
          </cell>
          <cell r="AB1737">
            <v>56</v>
          </cell>
          <cell r="AC1737" t="str">
            <v>*SN</v>
          </cell>
          <cell r="AD1737" t="str">
            <v>phased out product</v>
          </cell>
          <cell r="AE1737" t="str">
            <v>3FDZF</v>
          </cell>
          <cell r="AF1737">
            <v>3</v>
          </cell>
          <cell r="AG1737" t="str">
            <v>F</v>
          </cell>
          <cell r="AH1737" t="str">
            <v>D</v>
          </cell>
          <cell r="AI1737" t="str">
            <v>Z</v>
          </cell>
          <cell r="AJ1737" t="str">
            <v>F</v>
          </cell>
          <cell r="AK1737" t="str">
            <v>others</v>
          </cell>
          <cell r="AL1737" t="str">
            <v>Manual Call Points</v>
          </cell>
          <cell r="AM1737" t="str">
            <v>N</v>
          </cell>
          <cell r="AN1737" t="str">
            <v>N</v>
          </cell>
          <cell r="AO1737">
            <v>85311030000</v>
          </cell>
          <cell r="AP1737" t="str">
            <v>DE</v>
          </cell>
          <cell r="AQ1737">
            <v>0.39700000000000002</v>
          </cell>
          <cell r="AR1737" t="str">
            <v>KG</v>
          </cell>
          <cell r="AS1737"/>
          <cell r="AW1737">
            <v>0</v>
          </cell>
          <cell r="AX1737">
            <v>0</v>
          </cell>
        </row>
        <row r="1738">
          <cell r="A1738" t="str">
            <v>S24226-A113-A1</v>
          </cell>
          <cell r="B1738" t="str">
            <v>S24226-A113-A1</v>
          </cell>
          <cell r="C1738"/>
          <cell r="D1738" t="str">
            <v>P-UE-TF HOLD-UP MAST.AL.INSERT</v>
          </cell>
          <cell r="E1738" t="str">
            <v>P-UE-Einsatz-TF</v>
          </cell>
          <cell r="F1738">
            <v>2671</v>
          </cell>
          <cell r="G1738" t="str">
            <v>EUR</v>
          </cell>
          <cell r="H1738">
            <v>1</v>
          </cell>
          <cell r="I1738">
            <v>-75</v>
          </cell>
          <cell r="J1738">
            <v>667.75</v>
          </cell>
          <cell r="K1738" t="str">
            <v>EUR</v>
          </cell>
          <cell r="M1738"/>
          <cell r="N1738">
            <v>2428</v>
          </cell>
          <cell r="O1738" t="str">
            <v>EUR</v>
          </cell>
          <cell r="P1738">
            <v>1</v>
          </cell>
          <cell r="Q1738">
            <v>-75</v>
          </cell>
          <cell r="R1738">
            <v>607</v>
          </cell>
          <cell r="S1738" t="str">
            <v>EUR</v>
          </cell>
          <cell r="U1738"/>
          <cell r="V1738">
            <v>0</v>
          </cell>
          <cell r="W1738">
            <v>0</v>
          </cell>
          <cell r="X1738">
            <v>0</v>
          </cell>
          <cell r="Y1738" t="e">
            <v>#NAME?</v>
          </cell>
          <cell r="Z1738">
            <v>1</v>
          </cell>
          <cell r="AA1738">
            <v>1</v>
          </cell>
          <cell r="AB1738">
            <v>56</v>
          </cell>
          <cell r="AC1738" t="str">
            <v>*SN</v>
          </cell>
          <cell r="AD1738" t="str">
            <v>phased out product</v>
          </cell>
          <cell r="AE1738" t="str">
            <v>3FDZF</v>
          </cell>
          <cell r="AF1738">
            <v>3</v>
          </cell>
          <cell r="AG1738" t="str">
            <v>F</v>
          </cell>
          <cell r="AH1738" t="str">
            <v>D</v>
          </cell>
          <cell r="AI1738" t="str">
            <v>Z</v>
          </cell>
          <cell r="AJ1738" t="str">
            <v>F</v>
          </cell>
          <cell r="AK1738" t="str">
            <v>others</v>
          </cell>
          <cell r="AL1738" t="str">
            <v>Manual Call Points</v>
          </cell>
          <cell r="AM1738" t="str">
            <v>N</v>
          </cell>
          <cell r="AN1738" t="str">
            <v>N</v>
          </cell>
          <cell r="AO1738">
            <v>85311030000</v>
          </cell>
          <cell r="AP1738" t="str">
            <v>DE</v>
          </cell>
          <cell r="AQ1738">
            <v>0.45</v>
          </cell>
          <cell r="AR1738" t="str">
            <v>KG</v>
          </cell>
          <cell r="AS1738"/>
          <cell r="AW1738">
            <v>0</v>
          </cell>
          <cell r="AX1738">
            <v>0</v>
          </cell>
        </row>
        <row r="1739">
          <cell r="A1739" t="str">
            <v>S24226-A101-A3</v>
          </cell>
          <cell r="B1739" t="str">
            <v>S24226-A101-A3</v>
          </cell>
          <cell r="C1739"/>
          <cell r="D1739" t="str">
            <v>TF2 FREQU. REMOTE SIGANL.INSERT</v>
          </cell>
          <cell r="E1739" t="str">
            <v>TF2-F-HM-Einsatz</v>
          </cell>
          <cell r="F1739">
            <v>737</v>
          </cell>
          <cell r="G1739" t="str">
            <v>EUR</v>
          </cell>
          <cell r="H1739">
            <v>1</v>
          </cell>
          <cell r="I1739">
            <v>-75</v>
          </cell>
          <cell r="J1739">
            <v>184.25</v>
          </cell>
          <cell r="K1739" t="str">
            <v>EUR</v>
          </cell>
          <cell r="M1739"/>
          <cell r="N1739">
            <v>723</v>
          </cell>
          <cell r="O1739" t="str">
            <v>EUR</v>
          </cell>
          <cell r="P1739">
            <v>1</v>
          </cell>
          <cell r="Q1739">
            <v>-75</v>
          </cell>
          <cell r="R1739">
            <v>180.75</v>
          </cell>
          <cell r="S1739" t="str">
            <v>EUR</v>
          </cell>
          <cell r="U1739"/>
          <cell r="V1739">
            <v>0</v>
          </cell>
          <cell r="W1739">
            <v>0</v>
          </cell>
          <cell r="X1739">
            <v>0</v>
          </cell>
          <cell r="Y1739" t="e">
            <v>#NAME?</v>
          </cell>
          <cell r="Z1739">
            <v>1</v>
          </cell>
          <cell r="AA1739">
            <v>1</v>
          </cell>
          <cell r="AB1739">
            <v>60</v>
          </cell>
          <cell r="AC1739" t="str">
            <v>*SN</v>
          </cell>
          <cell r="AD1739" t="str">
            <v>phase out started</v>
          </cell>
          <cell r="AE1739" t="str">
            <v>3FDZF</v>
          </cell>
          <cell r="AF1739">
            <v>3</v>
          </cell>
          <cell r="AG1739" t="str">
            <v>F</v>
          </cell>
          <cell r="AH1739" t="str">
            <v>D</v>
          </cell>
          <cell r="AI1739" t="str">
            <v>Z</v>
          </cell>
          <cell r="AJ1739" t="str">
            <v>F</v>
          </cell>
          <cell r="AK1739" t="str">
            <v>others</v>
          </cell>
          <cell r="AL1739" t="str">
            <v>Manual Call Points</v>
          </cell>
          <cell r="AM1739" t="str">
            <v>N</v>
          </cell>
          <cell r="AN1739" t="str">
            <v>N</v>
          </cell>
          <cell r="AO1739">
            <v>85319085900</v>
          </cell>
          <cell r="AP1739" t="str">
            <v>CH</v>
          </cell>
          <cell r="AQ1739">
            <v>0.17</v>
          </cell>
          <cell r="AR1739" t="str">
            <v>KG</v>
          </cell>
          <cell r="AS1739"/>
          <cell r="AW1739">
            <v>0</v>
          </cell>
          <cell r="AX1739">
            <v>0</v>
          </cell>
        </row>
        <row r="1740">
          <cell r="A1740" t="str">
            <v>V24216-V1531-B201</v>
          </cell>
          <cell r="B1740" t="str">
            <v>V24216-V1531-B201</v>
          </cell>
          <cell r="C1740"/>
          <cell r="D1740" t="str">
            <v>TF2-F remote signalling unit</v>
          </cell>
          <cell r="E1740" t="str">
            <v>TF2-F-Hauptmelder</v>
          </cell>
          <cell r="F1740">
            <v>811</v>
          </cell>
          <cell r="G1740" t="str">
            <v>EUR</v>
          </cell>
          <cell r="H1740">
            <v>1</v>
          </cell>
          <cell r="I1740">
            <v>-75</v>
          </cell>
          <cell r="J1740">
            <v>202.75</v>
          </cell>
          <cell r="K1740" t="str">
            <v>EUR</v>
          </cell>
          <cell r="M1740"/>
          <cell r="N1740">
            <v>795</v>
          </cell>
          <cell r="O1740" t="str">
            <v>EUR</v>
          </cell>
          <cell r="P1740">
            <v>1</v>
          </cell>
          <cell r="Q1740">
            <v>-75</v>
          </cell>
          <cell r="R1740">
            <v>198.75</v>
          </cell>
          <cell r="S1740" t="str">
            <v>EUR</v>
          </cell>
          <cell r="U1740"/>
          <cell r="V1740">
            <v>0</v>
          </cell>
          <cell r="W1740">
            <v>0</v>
          </cell>
          <cell r="X1740">
            <v>0</v>
          </cell>
          <cell r="Y1740" t="e">
            <v>#NAME?</v>
          </cell>
          <cell r="Z1740">
            <v>1</v>
          </cell>
          <cell r="AA1740">
            <v>1</v>
          </cell>
          <cell r="AB1740">
            <v>60</v>
          </cell>
          <cell r="AC1740" t="str">
            <v>*SN</v>
          </cell>
          <cell r="AD1740" t="str">
            <v>phase out started</v>
          </cell>
          <cell r="AE1740" t="str">
            <v>3FDZF</v>
          </cell>
          <cell r="AF1740">
            <v>3</v>
          </cell>
          <cell r="AG1740" t="str">
            <v>F</v>
          </cell>
          <cell r="AH1740" t="str">
            <v>D</v>
          </cell>
          <cell r="AI1740" t="str">
            <v>Z</v>
          </cell>
          <cell r="AJ1740" t="str">
            <v>F</v>
          </cell>
          <cell r="AK1740" t="str">
            <v>others</v>
          </cell>
          <cell r="AL1740" t="str">
            <v>Manual Call Points</v>
          </cell>
          <cell r="AM1740" t="str">
            <v>N</v>
          </cell>
          <cell r="AN1740" t="str">
            <v>N</v>
          </cell>
          <cell r="AO1740">
            <v>85311030000</v>
          </cell>
          <cell r="AP1740" t="str">
            <v>CH</v>
          </cell>
          <cell r="AQ1740">
            <v>0.34399999999999997</v>
          </cell>
          <cell r="AR1740" t="str">
            <v>KG</v>
          </cell>
          <cell r="AS1740"/>
          <cell r="AW1740">
            <v>0</v>
          </cell>
          <cell r="AX1740">
            <v>0</v>
          </cell>
        </row>
        <row r="1741">
          <cell r="A1741" t="str">
            <v>V24216-V1531-V202</v>
          </cell>
          <cell r="B1741" t="str">
            <v>V24216-V1531-V202</v>
          </cell>
          <cell r="C1741"/>
          <cell r="D1741" t="str">
            <v>TF2-F remote signalling unit</v>
          </cell>
          <cell r="E1741" t="str">
            <v>TF2-F-Hauptmelder</v>
          </cell>
          <cell r="F1741">
            <v>1510</v>
          </cell>
          <cell r="G1741" t="str">
            <v>EUR</v>
          </cell>
          <cell r="H1741">
            <v>1</v>
          </cell>
          <cell r="I1741">
            <v>-75</v>
          </cell>
          <cell r="J1741">
            <v>377.5</v>
          </cell>
          <cell r="K1741" t="str">
            <v>EUR</v>
          </cell>
          <cell r="M1741"/>
          <cell r="N1741">
            <v>1373</v>
          </cell>
          <cell r="O1741" t="str">
            <v>EUR</v>
          </cell>
          <cell r="P1741">
            <v>1</v>
          </cell>
          <cell r="Q1741">
            <v>-75</v>
          </cell>
          <cell r="R1741">
            <v>343.25</v>
          </cell>
          <cell r="S1741" t="str">
            <v>EUR</v>
          </cell>
          <cell r="U1741"/>
          <cell r="V1741">
            <v>0</v>
          </cell>
          <cell r="W1741">
            <v>0</v>
          </cell>
          <cell r="X1741">
            <v>0</v>
          </cell>
          <cell r="Y1741" t="e">
            <v>#NAME?</v>
          </cell>
          <cell r="Z1741">
            <v>1</v>
          </cell>
          <cell r="AA1741">
            <v>1</v>
          </cell>
          <cell r="AB1741">
            <v>56</v>
          </cell>
          <cell r="AC1741" t="str">
            <v>*SN</v>
          </cell>
          <cell r="AD1741" t="str">
            <v>phased out product</v>
          </cell>
          <cell r="AE1741" t="str">
            <v>3FDZF</v>
          </cell>
          <cell r="AF1741">
            <v>3</v>
          </cell>
          <cell r="AG1741" t="str">
            <v>F</v>
          </cell>
          <cell r="AH1741" t="str">
            <v>D</v>
          </cell>
          <cell r="AI1741" t="str">
            <v>Z</v>
          </cell>
          <cell r="AJ1741" t="str">
            <v>F</v>
          </cell>
          <cell r="AK1741" t="str">
            <v>others</v>
          </cell>
          <cell r="AL1741" t="str">
            <v>Manual Call Points</v>
          </cell>
          <cell r="AM1741" t="str">
            <v>N</v>
          </cell>
          <cell r="AN1741" t="str">
            <v>N</v>
          </cell>
          <cell r="AO1741">
            <v>85311030000</v>
          </cell>
          <cell r="AP1741" t="str">
            <v>DE</v>
          </cell>
          <cell r="AQ1741">
            <v>0.36</v>
          </cell>
          <cell r="AR1741" t="str">
            <v>KG</v>
          </cell>
          <cell r="AS1741"/>
          <cell r="AW1741">
            <v>0</v>
          </cell>
          <cell r="AX1741">
            <v>0</v>
          </cell>
        </row>
        <row r="1742">
          <cell r="A1742" t="str">
            <v>V24216-V1531-V217</v>
          </cell>
          <cell r="B1742" t="str">
            <v>V24216-V1531-V217</v>
          </cell>
          <cell r="C1742"/>
          <cell r="D1742" t="str">
            <v>TF2-F remote signalling unit</v>
          </cell>
          <cell r="E1742" t="str">
            <v>TF2-F-Hauptmelder</v>
          </cell>
          <cell r="F1742">
            <v>1379</v>
          </cell>
          <cell r="G1742" t="str">
            <v>EUR</v>
          </cell>
          <cell r="H1742">
            <v>1</v>
          </cell>
          <cell r="I1742">
            <v>-75</v>
          </cell>
          <cell r="J1742">
            <v>344.75</v>
          </cell>
          <cell r="K1742" t="str">
            <v>EUR</v>
          </cell>
          <cell r="M1742"/>
          <cell r="N1742">
            <v>1254</v>
          </cell>
          <cell r="O1742" t="str">
            <v>EUR</v>
          </cell>
          <cell r="P1742">
            <v>1</v>
          </cell>
          <cell r="Q1742">
            <v>-75</v>
          </cell>
          <cell r="R1742">
            <v>313.5</v>
          </cell>
          <cell r="S1742" t="str">
            <v>EUR</v>
          </cell>
          <cell r="U1742"/>
          <cell r="V1742">
            <v>0</v>
          </cell>
          <cell r="W1742">
            <v>0</v>
          </cell>
          <cell r="X1742">
            <v>0</v>
          </cell>
          <cell r="Y1742" t="e">
            <v>#NAME?</v>
          </cell>
          <cell r="Z1742">
            <v>1</v>
          </cell>
          <cell r="AA1742">
            <v>1</v>
          </cell>
          <cell r="AB1742">
            <v>56</v>
          </cell>
          <cell r="AC1742" t="str">
            <v>*SN</v>
          </cell>
          <cell r="AD1742" t="str">
            <v>phased out product</v>
          </cell>
          <cell r="AE1742" t="str">
            <v>3FDZF</v>
          </cell>
          <cell r="AF1742">
            <v>3</v>
          </cell>
          <cell r="AG1742" t="str">
            <v>F</v>
          </cell>
          <cell r="AH1742" t="str">
            <v>D</v>
          </cell>
          <cell r="AI1742" t="str">
            <v>Z</v>
          </cell>
          <cell r="AJ1742" t="str">
            <v>F</v>
          </cell>
          <cell r="AK1742" t="str">
            <v>others</v>
          </cell>
          <cell r="AL1742" t="str">
            <v>Manual Call Points</v>
          </cell>
          <cell r="AM1742" t="str">
            <v>N</v>
          </cell>
          <cell r="AN1742" t="str">
            <v>N</v>
          </cell>
          <cell r="AO1742">
            <v>85311030000</v>
          </cell>
          <cell r="AP1742" t="str">
            <v>DE</v>
          </cell>
          <cell r="AQ1742">
            <v>0.36099999999999999</v>
          </cell>
          <cell r="AR1742" t="str">
            <v>KG</v>
          </cell>
          <cell r="AS1742"/>
          <cell r="AW1742">
            <v>0</v>
          </cell>
          <cell r="AX1742">
            <v>0</v>
          </cell>
        </row>
        <row r="1743">
          <cell r="A1743" t="str">
            <v>V24216-V1541-B201</v>
          </cell>
          <cell r="B1743" t="str">
            <v>V24216-V1541-B201</v>
          </cell>
          <cell r="C1743"/>
          <cell r="D1743" t="str">
            <v>UE-F-D/T remote sign.unit</v>
          </cell>
          <cell r="E1743" t="str">
            <v>Melder UE-F-D/T</v>
          </cell>
          <cell r="F1743">
            <v>558</v>
          </cell>
          <cell r="G1743" t="str">
            <v>EUR</v>
          </cell>
          <cell r="H1743">
            <v>1</v>
          </cell>
          <cell r="I1743">
            <v>-75</v>
          </cell>
          <cell r="J1743">
            <v>139.5</v>
          </cell>
          <cell r="K1743" t="str">
            <v>EUR</v>
          </cell>
          <cell r="M1743"/>
          <cell r="N1743">
            <v>547</v>
          </cell>
          <cell r="O1743" t="str">
            <v>EUR</v>
          </cell>
          <cell r="P1743">
            <v>1</v>
          </cell>
          <cell r="Q1743">
            <v>-75</v>
          </cell>
          <cell r="R1743">
            <v>136.75</v>
          </cell>
          <cell r="S1743" t="str">
            <v>EUR</v>
          </cell>
          <cell r="U1743"/>
          <cell r="V1743">
            <v>0</v>
          </cell>
          <cell r="W1743">
            <v>0</v>
          </cell>
          <cell r="X1743">
            <v>0</v>
          </cell>
          <cell r="Y1743" t="e">
            <v>#NAME?</v>
          </cell>
          <cell r="Z1743">
            <v>1</v>
          </cell>
          <cell r="AA1743">
            <v>1</v>
          </cell>
          <cell r="AB1743">
            <v>30</v>
          </cell>
          <cell r="AC1743" t="str">
            <v>*SN</v>
          </cell>
          <cell r="AE1743" t="str">
            <v>3FDZF</v>
          </cell>
          <cell r="AF1743">
            <v>3</v>
          </cell>
          <cell r="AG1743" t="str">
            <v>F</v>
          </cell>
          <cell r="AH1743" t="str">
            <v>D</v>
          </cell>
          <cell r="AI1743" t="str">
            <v>Z</v>
          </cell>
          <cell r="AJ1743" t="str">
            <v>F</v>
          </cell>
          <cell r="AK1743" t="str">
            <v>others</v>
          </cell>
          <cell r="AL1743" t="str">
            <v>Manual Call Points</v>
          </cell>
          <cell r="AM1743" t="str">
            <v>N</v>
          </cell>
          <cell r="AN1743" t="str">
            <v>N</v>
          </cell>
          <cell r="AO1743">
            <v>85311030000</v>
          </cell>
          <cell r="AP1743" t="str">
            <v>CH</v>
          </cell>
          <cell r="AQ1743">
            <v>0.34699999999999998</v>
          </cell>
          <cell r="AR1743" t="str">
            <v>KG</v>
          </cell>
          <cell r="AS1743"/>
          <cell r="AW1743">
            <v>0</v>
          </cell>
          <cell r="AX1743">
            <v>0</v>
          </cell>
        </row>
        <row r="1744">
          <cell r="A1744" t="str">
            <v>V24216-V1541-V208</v>
          </cell>
          <cell r="B1744" t="str">
            <v>V24216-V1541-V208</v>
          </cell>
          <cell r="C1744"/>
          <cell r="D1744" t="str">
            <v>UE-F-D/T remote sign.unit</v>
          </cell>
          <cell r="E1744" t="str">
            <v>Melder UE-F-D/T</v>
          </cell>
          <cell r="F1744">
            <v>721</v>
          </cell>
          <cell r="G1744" t="str">
            <v>EUR</v>
          </cell>
          <cell r="H1744">
            <v>1</v>
          </cell>
          <cell r="I1744">
            <v>-75</v>
          </cell>
          <cell r="J1744">
            <v>180.25</v>
          </cell>
          <cell r="K1744" t="str">
            <v>EUR</v>
          </cell>
          <cell r="M1744"/>
          <cell r="N1744">
            <v>655</v>
          </cell>
          <cell r="O1744" t="str">
            <v>EUR</v>
          </cell>
          <cell r="P1744">
            <v>1</v>
          </cell>
          <cell r="Q1744">
            <v>-75</v>
          </cell>
          <cell r="R1744">
            <v>163.75</v>
          </cell>
          <cell r="S1744" t="str">
            <v>EUR</v>
          </cell>
          <cell r="U1744"/>
          <cell r="V1744">
            <v>0</v>
          </cell>
          <cell r="W1744">
            <v>0</v>
          </cell>
          <cell r="X1744">
            <v>0</v>
          </cell>
          <cell r="Y1744" t="e">
            <v>#NAME?</v>
          </cell>
          <cell r="Z1744">
            <v>1</v>
          </cell>
          <cell r="AA1744">
            <v>1</v>
          </cell>
          <cell r="AB1744">
            <v>56</v>
          </cell>
          <cell r="AC1744" t="str">
            <v>*SN</v>
          </cell>
          <cell r="AD1744" t="str">
            <v>phased out product</v>
          </cell>
          <cell r="AE1744" t="str">
            <v>3FDZF</v>
          </cell>
          <cell r="AF1744">
            <v>3</v>
          </cell>
          <cell r="AG1744" t="str">
            <v>F</v>
          </cell>
          <cell r="AH1744" t="str">
            <v>D</v>
          </cell>
          <cell r="AI1744" t="str">
            <v>Z</v>
          </cell>
          <cell r="AJ1744" t="str">
            <v>F</v>
          </cell>
          <cell r="AK1744" t="str">
            <v>others</v>
          </cell>
          <cell r="AL1744" t="str">
            <v>Manual Call Points</v>
          </cell>
          <cell r="AM1744" t="str">
            <v>N</v>
          </cell>
          <cell r="AN1744" t="str">
            <v>N</v>
          </cell>
          <cell r="AO1744">
            <v>85311030000</v>
          </cell>
          <cell r="AP1744" t="str">
            <v>DE</v>
          </cell>
          <cell r="AQ1744">
            <v>0.35</v>
          </cell>
          <cell r="AR1744" t="str">
            <v>KG</v>
          </cell>
          <cell r="AS1744"/>
          <cell r="AW1744">
            <v>0</v>
          </cell>
          <cell r="AX1744">
            <v>0</v>
          </cell>
        </row>
        <row r="1745">
          <cell r="A1745" t="str">
            <v>A5Q00008131</v>
          </cell>
          <cell r="B1745" t="str">
            <v>A5Q00008131</v>
          </cell>
          <cell r="C1745" t="str">
            <v>V-ZAPFEN M20</v>
          </cell>
          <cell r="D1745" t="str">
            <v>PA_M20x1.5  V-tap</v>
          </cell>
          <cell r="E1745" t="str">
            <v>V-Zapfen PA M20x1.5</v>
          </cell>
          <cell r="F1745">
            <v>9.69</v>
          </cell>
          <cell r="G1745" t="str">
            <v>EUR</v>
          </cell>
          <cell r="H1745">
            <v>1</v>
          </cell>
          <cell r="I1745">
            <v>-75</v>
          </cell>
          <cell r="J1745">
            <v>2.42</v>
          </cell>
          <cell r="K1745" t="str">
            <v>EUR</v>
          </cell>
          <cell r="M1745"/>
          <cell r="N1745">
            <v>9.5</v>
          </cell>
          <cell r="O1745" t="str">
            <v>EUR</v>
          </cell>
          <cell r="P1745">
            <v>1</v>
          </cell>
          <cell r="Q1745">
            <v>-75</v>
          </cell>
          <cell r="R1745">
            <v>2.38</v>
          </cell>
          <cell r="S1745" t="str">
            <v>EUR</v>
          </cell>
          <cell r="U1745"/>
          <cell r="V1745">
            <v>150.04</v>
          </cell>
          <cell r="W1745">
            <v>147.56</v>
          </cell>
          <cell r="X1745">
            <v>1.2399999999999949</v>
          </cell>
          <cell r="Y1745" t="e">
            <v>#NAME?</v>
          </cell>
          <cell r="Z1745">
            <v>1</v>
          </cell>
          <cell r="AA1745">
            <v>1</v>
          </cell>
          <cell r="AB1745">
            <v>67</v>
          </cell>
          <cell r="AC1745" t="str">
            <v>*SN</v>
          </cell>
          <cell r="AD1745" t="str">
            <v>temporary blocked</v>
          </cell>
          <cell r="AE1745" t="str">
            <v>3FDZF</v>
          </cell>
          <cell r="AF1745">
            <v>3</v>
          </cell>
          <cell r="AG1745" t="str">
            <v>F</v>
          </cell>
          <cell r="AH1745" t="str">
            <v>D</v>
          </cell>
          <cell r="AI1745" t="str">
            <v>Z</v>
          </cell>
          <cell r="AJ1745" t="str">
            <v>F</v>
          </cell>
          <cell r="AK1745" t="str">
            <v>others</v>
          </cell>
          <cell r="AL1745" t="str">
            <v>Manual Call Points</v>
          </cell>
          <cell r="AM1745" t="str">
            <v>N</v>
          </cell>
          <cell r="AN1745" t="str">
            <v>N</v>
          </cell>
          <cell r="AO1745">
            <v>39269000</v>
          </cell>
          <cell r="AP1745" t="str">
            <v>DE</v>
          </cell>
          <cell r="AQ1745">
            <v>2E-3</v>
          </cell>
          <cell r="AR1745" t="str">
            <v>KG</v>
          </cell>
          <cell r="AS1745"/>
          <cell r="AU1745" t="str">
            <v>5-20, 5-26</v>
          </cell>
          <cell r="AW1745">
            <v>62</v>
          </cell>
          <cell r="AX1745">
            <v>147.82999999999998</v>
          </cell>
        </row>
        <row r="1746">
          <cell r="A1746" t="str">
            <v>BPZ:5358470001</v>
          </cell>
          <cell r="B1746" t="str">
            <v>5358470001</v>
          </cell>
          <cell r="C1746" t="str">
            <v>ZUDM11..</v>
          </cell>
          <cell r="D1746" t="str">
            <v>ZUDM11..  Label for DM11.. (Ex)</v>
          </cell>
          <cell r="E1746" t="str">
            <v>ZUDM11..  Schild zu DM 11.. (Ex)</v>
          </cell>
          <cell r="F1746">
            <v>1.43</v>
          </cell>
          <cell r="G1746" t="str">
            <v>EUR</v>
          </cell>
          <cell r="H1746">
            <v>1</v>
          </cell>
          <cell r="I1746">
            <v>-75</v>
          </cell>
          <cell r="J1746">
            <v>0.36</v>
          </cell>
          <cell r="K1746" t="str">
            <v>EUR</v>
          </cell>
          <cell r="M1746"/>
          <cell r="N1746">
            <v>1.4</v>
          </cell>
          <cell r="O1746" t="str">
            <v>EUR</v>
          </cell>
          <cell r="P1746">
            <v>1</v>
          </cell>
          <cell r="Q1746">
            <v>-75</v>
          </cell>
          <cell r="R1746">
            <v>0.35</v>
          </cell>
          <cell r="S1746" t="str">
            <v>EUR</v>
          </cell>
          <cell r="U1746"/>
          <cell r="V1746">
            <v>79.2</v>
          </cell>
          <cell r="W1746">
            <v>77</v>
          </cell>
          <cell r="X1746">
            <v>1.1000000000000014</v>
          </cell>
          <cell r="Y1746" t="e">
            <v>#NAME?</v>
          </cell>
          <cell r="Z1746">
            <v>1</v>
          </cell>
          <cell r="AA1746">
            <v>20</v>
          </cell>
          <cell r="AB1746">
            <v>30</v>
          </cell>
          <cell r="AC1746" t="str">
            <v>*SN</v>
          </cell>
          <cell r="AE1746" t="str">
            <v>3FDZF</v>
          </cell>
          <cell r="AF1746">
            <v>3</v>
          </cell>
          <cell r="AG1746" t="str">
            <v>F</v>
          </cell>
          <cell r="AH1746" t="str">
            <v>D</v>
          </cell>
          <cell r="AI1746" t="str">
            <v>Z</v>
          </cell>
          <cell r="AJ1746" t="str">
            <v>F</v>
          </cell>
          <cell r="AK1746" t="str">
            <v>others</v>
          </cell>
          <cell r="AL1746" t="str">
            <v>Manual Call Points</v>
          </cell>
          <cell r="AM1746" t="str">
            <v>N</v>
          </cell>
          <cell r="AN1746" t="str">
            <v>N</v>
          </cell>
          <cell r="AO1746">
            <v>48211090000</v>
          </cell>
          <cell r="AP1746" t="str">
            <v>CH</v>
          </cell>
          <cell r="AQ1746">
            <v>1E-3</v>
          </cell>
          <cell r="AR1746" t="str">
            <v>KG</v>
          </cell>
          <cell r="AS1746"/>
          <cell r="AW1746">
            <v>220</v>
          </cell>
          <cell r="AX1746">
            <v>285.52</v>
          </cell>
        </row>
        <row r="1747">
          <cell r="D1747" t="str">
            <v>Alarm Equipment</v>
          </cell>
          <cell r="E1747" t="str">
            <v>Alarm Equipment</v>
          </cell>
          <cell r="AE1747" t="str">
            <v>3FDZH</v>
          </cell>
          <cell r="AF1747">
            <v>3</v>
          </cell>
          <cell r="AG1747" t="str">
            <v>F</v>
          </cell>
          <cell r="AH1747" t="str">
            <v>D</v>
          </cell>
          <cell r="AI1747" t="str">
            <v>Z</v>
          </cell>
          <cell r="AJ1747" t="str">
            <v>H</v>
          </cell>
          <cell r="AK1747" t="str">
            <v>others</v>
          </cell>
          <cell r="AL1747" t="str">
            <v>Alarm Equipment</v>
          </cell>
        </row>
        <row r="1748">
          <cell r="A1748" t="str">
            <v>BPZ:5371170001</v>
          </cell>
          <cell r="B1748" t="str">
            <v>5371170001</v>
          </cell>
          <cell r="C1748" t="str">
            <v>AGN24.6</v>
          </cell>
          <cell r="D1748" t="str">
            <v>AGN24.6  Alarm device</v>
          </cell>
          <cell r="E1748" t="str">
            <v>AGN24.6  Alarmgeraet</v>
          </cell>
          <cell r="F1748">
            <v>98.3</v>
          </cell>
          <cell r="G1748" t="str">
            <v>EUR</v>
          </cell>
          <cell r="H1748">
            <v>1</v>
          </cell>
          <cell r="I1748">
            <v>-75</v>
          </cell>
          <cell r="J1748">
            <v>24.58</v>
          </cell>
          <cell r="K1748" t="str">
            <v>EUR</v>
          </cell>
          <cell r="M1748"/>
          <cell r="N1748">
            <v>96.4</v>
          </cell>
          <cell r="O1748" t="str">
            <v>EUR</v>
          </cell>
          <cell r="P1748">
            <v>1</v>
          </cell>
          <cell r="Q1748">
            <v>-75</v>
          </cell>
          <cell r="R1748">
            <v>24.1</v>
          </cell>
          <cell r="S1748" t="str">
            <v>EUR</v>
          </cell>
          <cell r="U1748"/>
          <cell r="V1748">
            <v>21900.78</v>
          </cell>
          <cell r="W1748">
            <v>21473.1</v>
          </cell>
          <cell r="X1748">
            <v>213.84000000000015</v>
          </cell>
          <cell r="Y1748" t="e">
            <v>#NAME?</v>
          </cell>
          <cell r="Z1748">
            <v>1</v>
          </cell>
          <cell r="AA1748">
            <v>1</v>
          </cell>
          <cell r="AB1748">
            <v>30</v>
          </cell>
          <cell r="AC1748" t="str">
            <v>*SN</v>
          </cell>
          <cell r="AE1748" t="str">
            <v>3FDZH</v>
          </cell>
          <cell r="AF1748">
            <v>3</v>
          </cell>
          <cell r="AG1748" t="str">
            <v>F</v>
          </cell>
          <cell r="AH1748" t="str">
            <v>D</v>
          </cell>
          <cell r="AI1748" t="str">
            <v>Z</v>
          </cell>
          <cell r="AJ1748" t="str">
            <v>H</v>
          </cell>
          <cell r="AK1748" t="str">
            <v>others</v>
          </cell>
          <cell r="AL1748" t="str">
            <v>Alarm Equipment</v>
          </cell>
          <cell r="AM1748" t="str">
            <v>N</v>
          </cell>
          <cell r="AN1748" t="str">
            <v>N</v>
          </cell>
          <cell r="AO1748">
            <v>85319085900</v>
          </cell>
          <cell r="AP1748" t="str">
            <v>GB</v>
          </cell>
          <cell r="AQ1748">
            <v>0.20100000000000001</v>
          </cell>
          <cell r="AR1748" t="str">
            <v>KG</v>
          </cell>
          <cell r="AS1748"/>
          <cell r="AU1748" t="str">
            <v>8-1–2</v>
          </cell>
          <cell r="AW1748">
            <v>891</v>
          </cell>
          <cell r="AX1748">
            <v>20988.960000000003</v>
          </cell>
        </row>
        <row r="1749">
          <cell r="A1749" t="str">
            <v>BPZ:5371040001</v>
          </cell>
          <cell r="B1749" t="str">
            <v>5371040001</v>
          </cell>
          <cell r="C1749" t="str">
            <v>AGT24.1</v>
          </cell>
          <cell r="D1749" t="str">
            <v>AGT24.1  Alarm device</v>
          </cell>
          <cell r="E1749" t="str">
            <v>AGT24.1  Alarmgeraet</v>
          </cell>
          <cell r="F1749">
            <v>94.7</v>
          </cell>
          <cell r="G1749" t="str">
            <v>EUR</v>
          </cell>
          <cell r="H1749">
            <v>1</v>
          </cell>
          <cell r="I1749">
            <v>-75</v>
          </cell>
          <cell r="J1749">
            <v>23.68</v>
          </cell>
          <cell r="K1749" t="str">
            <v>EUR</v>
          </cell>
          <cell r="M1749"/>
          <cell r="N1749">
            <v>92.8</v>
          </cell>
          <cell r="O1749" t="str">
            <v>EUR</v>
          </cell>
          <cell r="P1749">
            <v>1</v>
          </cell>
          <cell r="Q1749">
            <v>-75</v>
          </cell>
          <cell r="R1749">
            <v>23.2</v>
          </cell>
          <cell r="S1749" t="str">
            <v>EUR</v>
          </cell>
          <cell r="U1749"/>
          <cell r="V1749">
            <v>47.36</v>
          </cell>
          <cell r="W1749">
            <v>46.4</v>
          </cell>
          <cell r="X1749">
            <v>0.48000000000000043</v>
          </cell>
          <cell r="Y1749" t="e">
            <v>#NAME?</v>
          </cell>
          <cell r="Z1749">
            <v>1</v>
          </cell>
          <cell r="AA1749">
            <v>1</v>
          </cell>
          <cell r="AB1749">
            <v>30</v>
          </cell>
          <cell r="AC1749" t="str">
            <v>*SN</v>
          </cell>
          <cell r="AE1749" t="str">
            <v>3FDZH</v>
          </cell>
          <cell r="AF1749">
            <v>3</v>
          </cell>
          <cell r="AG1749" t="str">
            <v>F</v>
          </cell>
          <cell r="AH1749" t="str">
            <v>D</v>
          </cell>
          <cell r="AI1749" t="str">
            <v>Z</v>
          </cell>
          <cell r="AJ1749" t="str">
            <v>H</v>
          </cell>
          <cell r="AK1749" t="str">
            <v>others</v>
          </cell>
          <cell r="AL1749" t="str">
            <v>Alarm Equipment</v>
          </cell>
          <cell r="AM1749" t="str">
            <v>N</v>
          </cell>
          <cell r="AN1749" t="str">
            <v>N</v>
          </cell>
          <cell r="AO1749">
            <v>85319085900</v>
          </cell>
          <cell r="AP1749" t="str">
            <v>GB</v>
          </cell>
          <cell r="AQ1749">
            <v>0.20200000000000001</v>
          </cell>
          <cell r="AR1749" t="str">
            <v>KG</v>
          </cell>
          <cell r="AS1749"/>
          <cell r="AU1749" t="str">
            <v>8-1</v>
          </cell>
          <cell r="AW1749">
            <v>2</v>
          </cell>
          <cell r="AX1749">
            <v>45.51</v>
          </cell>
        </row>
        <row r="1750">
          <cell r="A1750" t="str">
            <v>BPZ:4930280001</v>
          </cell>
          <cell r="B1750" t="str">
            <v>4930280001</v>
          </cell>
          <cell r="C1750" t="str">
            <v>AI300</v>
          </cell>
          <cell r="D1750" t="str">
            <v>AI300  response indicator</v>
          </cell>
          <cell r="E1750" t="str">
            <v>AI300  Ansprechindikator</v>
          </cell>
          <cell r="F1750">
            <v>29.9</v>
          </cell>
          <cell r="G1750" t="str">
            <v>EUR</v>
          </cell>
          <cell r="H1750">
            <v>1</v>
          </cell>
          <cell r="I1750">
            <v>-75</v>
          </cell>
          <cell r="J1750">
            <v>7.48</v>
          </cell>
          <cell r="K1750" t="str">
            <v>EUR</v>
          </cell>
          <cell r="M1750"/>
          <cell r="N1750">
            <v>24.9</v>
          </cell>
          <cell r="O1750" t="str">
            <v>EUR</v>
          </cell>
          <cell r="P1750">
            <v>1</v>
          </cell>
          <cell r="Q1750">
            <v>-75</v>
          </cell>
          <cell r="R1750">
            <v>6.23</v>
          </cell>
          <cell r="S1750" t="str">
            <v>EUR</v>
          </cell>
          <cell r="U1750"/>
          <cell r="V1750">
            <v>172.04</v>
          </cell>
          <cell r="W1750">
            <v>143.29</v>
          </cell>
          <cell r="X1750">
            <v>14.375</v>
          </cell>
          <cell r="Y1750" t="e">
            <v>#NAME?</v>
          </cell>
          <cell r="Z1750">
            <v>1</v>
          </cell>
          <cell r="AA1750">
            <v>1</v>
          </cell>
          <cell r="AB1750">
            <v>56</v>
          </cell>
          <cell r="AC1750" t="str">
            <v>*SN</v>
          </cell>
          <cell r="AD1750" t="str">
            <v>phased out product</v>
          </cell>
          <cell r="AE1750" t="str">
            <v>3FDZH</v>
          </cell>
          <cell r="AF1750">
            <v>3</v>
          </cell>
          <cell r="AG1750" t="str">
            <v>F</v>
          </cell>
          <cell r="AH1750" t="str">
            <v>D</v>
          </cell>
          <cell r="AI1750" t="str">
            <v>Z</v>
          </cell>
          <cell r="AJ1750" t="str">
            <v>H</v>
          </cell>
          <cell r="AK1750" t="str">
            <v>others</v>
          </cell>
          <cell r="AL1750" t="str">
            <v>Alarm Equipment</v>
          </cell>
          <cell r="AM1750" t="str">
            <v>N</v>
          </cell>
          <cell r="AN1750" t="str">
            <v>N</v>
          </cell>
          <cell r="AO1750">
            <v>85311030000</v>
          </cell>
          <cell r="AP1750" t="str">
            <v>CN</v>
          </cell>
          <cell r="AQ1750">
            <v>3.1E-2</v>
          </cell>
          <cell r="AR1750" t="str">
            <v>KG</v>
          </cell>
          <cell r="AS1750"/>
          <cell r="AW1750">
            <v>23</v>
          </cell>
          <cell r="AX1750">
            <v>124.71000000000001</v>
          </cell>
        </row>
        <row r="1751">
          <cell r="A1751" t="str">
            <v>BPZ:5163030001</v>
          </cell>
          <cell r="B1751" t="str">
            <v>5163030001</v>
          </cell>
          <cell r="C1751" t="str">
            <v>AI320</v>
          </cell>
          <cell r="D1751" t="str">
            <v>AI320  response indicator</v>
          </cell>
          <cell r="E1751" t="str">
            <v>AI320  Ansprechindikator</v>
          </cell>
          <cell r="F1751">
            <v>16.2</v>
          </cell>
          <cell r="G1751" t="str">
            <v>EUR</v>
          </cell>
          <cell r="H1751">
            <v>1</v>
          </cell>
          <cell r="I1751">
            <v>-75</v>
          </cell>
          <cell r="J1751">
            <v>4.05</v>
          </cell>
          <cell r="K1751" t="str">
            <v>EUR</v>
          </cell>
          <cell r="M1751"/>
          <cell r="N1751">
            <v>15.1</v>
          </cell>
          <cell r="O1751" t="str">
            <v>EUR</v>
          </cell>
          <cell r="P1751">
            <v>1</v>
          </cell>
          <cell r="Q1751">
            <v>-75</v>
          </cell>
          <cell r="R1751">
            <v>3.78</v>
          </cell>
          <cell r="S1751" t="str">
            <v>EUR</v>
          </cell>
          <cell r="U1751"/>
          <cell r="V1751">
            <v>0</v>
          </cell>
          <cell r="W1751">
            <v>0</v>
          </cell>
          <cell r="X1751">
            <v>0</v>
          </cell>
          <cell r="Y1751" t="e">
            <v>#NAME?</v>
          </cell>
          <cell r="Z1751">
            <v>1</v>
          </cell>
          <cell r="AA1751">
            <v>1</v>
          </cell>
          <cell r="AB1751">
            <v>56</v>
          </cell>
          <cell r="AC1751" t="str">
            <v>*SN</v>
          </cell>
          <cell r="AD1751" t="str">
            <v>phased out product</v>
          </cell>
          <cell r="AE1751" t="str">
            <v>3FDZH</v>
          </cell>
          <cell r="AF1751">
            <v>3</v>
          </cell>
          <cell r="AG1751" t="str">
            <v>F</v>
          </cell>
          <cell r="AH1751" t="str">
            <v>D</v>
          </cell>
          <cell r="AI1751" t="str">
            <v>Z</v>
          </cell>
          <cell r="AJ1751" t="str">
            <v>H</v>
          </cell>
          <cell r="AK1751" t="str">
            <v>others</v>
          </cell>
          <cell r="AL1751" t="str">
            <v>Alarm Equipment</v>
          </cell>
          <cell r="AM1751" t="str">
            <v>N</v>
          </cell>
          <cell r="AN1751" t="str">
            <v>N</v>
          </cell>
          <cell r="AO1751">
            <v>85311030000</v>
          </cell>
          <cell r="AP1751" t="str">
            <v>CN</v>
          </cell>
          <cell r="AQ1751">
            <v>3.1E-2</v>
          </cell>
          <cell r="AR1751" t="str">
            <v>KG</v>
          </cell>
          <cell r="AS1751"/>
          <cell r="AW1751">
            <v>0</v>
          </cell>
          <cell r="AX1751">
            <v>0</v>
          </cell>
        </row>
        <row r="1752">
          <cell r="A1752" t="str">
            <v>BPZ:3169430001</v>
          </cell>
          <cell r="B1752" t="str">
            <v>3169430001</v>
          </cell>
          <cell r="C1752" t="str">
            <v>AI330</v>
          </cell>
          <cell r="D1752" t="str">
            <v>AI330  adapter frame</v>
          </cell>
          <cell r="E1752" t="str">
            <v>AI330  Zusatzrahmen</v>
          </cell>
          <cell r="F1752">
            <v>2.65</v>
          </cell>
          <cell r="G1752" t="str">
            <v>EUR</v>
          </cell>
          <cell r="H1752">
            <v>1</v>
          </cell>
          <cell r="I1752">
            <v>-75</v>
          </cell>
          <cell r="J1752">
            <v>0.66</v>
          </cell>
          <cell r="K1752" t="str">
            <v>EUR</v>
          </cell>
          <cell r="M1752"/>
          <cell r="N1752">
            <v>2.6</v>
          </cell>
          <cell r="O1752" t="str">
            <v>EUR</v>
          </cell>
          <cell r="P1752">
            <v>1</v>
          </cell>
          <cell r="Q1752">
            <v>-75</v>
          </cell>
          <cell r="R1752">
            <v>0.65</v>
          </cell>
          <cell r="S1752" t="str">
            <v>EUR</v>
          </cell>
          <cell r="U1752"/>
          <cell r="V1752">
            <v>1496.22</v>
          </cell>
          <cell r="W1752">
            <v>1473.55</v>
          </cell>
          <cell r="X1752">
            <v>11.335000000000036</v>
          </cell>
          <cell r="Y1752" t="e">
            <v>#NAME?</v>
          </cell>
          <cell r="Z1752">
            <v>1</v>
          </cell>
          <cell r="AA1752">
            <v>1</v>
          </cell>
          <cell r="AB1752">
            <v>30</v>
          </cell>
          <cell r="AC1752" t="str">
            <v>*SN</v>
          </cell>
          <cell r="AE1752" t="str">
            <v>3FDZH</v>
          </cell>
          <cell r="AF1752">
            <v>3</v>
          </cell>
          <cell r="AG1752" t="str">
            <v>F</v>
          </cell>
          <cell r="AH1752" t="str">
            <v>D</v>
          </cell>
          <cell r="AI1752" t="str">
            <v>Z</v>
          </cell>
          <cell r="AJ1752" t="str">
            <v>H</v>
          </cell>
          <cell r="AK1752" t="str">
            <v>others</v>
          </cell>
          <cell r="AL1752" t="str">
            <v>Alarm Equipment</v>
          </cell>
          <cell r="AM1752" t="str">
            <v>N</v>
          </cell>
          <cell r="AN1752" t="str">
            <v>N</v>
          </cell>
          <cell r="AO1752">
            <v>85319085900</v>
          </cell>
          <cell r="AP1752" t="str">
            <v>CH</v>
          </cell>
          <cell r="AQ1752">
            <v>0.02</v>
          </cell>
          <cell r="AR1752" t="str">
            <v>KG</v>
          </cell>
          <cell r="AS1752"/>
          <cell r="AU1752" t="str">
            <v>6-2, 7-8, 7-27, 7-36, 9-30</v>
          </cell>
          <cell r="AW1752">
            <v>2267</v>
          </cell>
          <cell r="AX1752">
            <v>946.62000000000012</v>
          </cell>
        </row>
        <row r="1753">
          <cell r="A1753" t="str">
            <v>BPZ:4930440001</v>
          </cell>
          <cell r="B1753" t="str">
            <v>4930440001</v>
          </cell>
          <cell r="C1753" t="str">
            <v>AI340</v>
          </cell>
          <cell r="D1753" t="str">
            <v>AI340  response indicator</v>
          </cell>
          <cell r="E1753" t="str">
            <v>AI340  Ansprechindikator</v>
          </cell>
          <cell r="F1753">
            <v>42.7</v>
          </cell>
          <cell r="G1753" t="str">
            <v>EUR</v>
          </cell>
          <cell r="H1753">
            <v>1</v>
          </cell>
          <cell r="I1753">
            <v>-75</v>
          </cell>
          <cell r="J1753">
            <v>10.68</v>
          </cell>
          <cell r="K1753" t="str">
            <v>EUR</v>
          </cell>
          <cell r="M1753"/>
          <cell r="N1753">
            <v>35.6</v>
          </cell>
          <cell r="O1753" t="str">
            <v>EUR</v>
          </cell>
          <cell r="P1753">
            <v>1</v>
          </cell>
          <cell r="Q1753">
            <v>-75</v>
          </cell>
          <cell r="R1753">
            <v>8.9</v>
          </cell>
          <cell r="S1753" t="str">
            <v>EUR</v>
          </cell>
          <cell r="U1753"/>
          <cell r="V1753">
            <v>213.6</v>
          </cell>
          <cell r="W1753">
            <v>178</v>
          </cell>
          <cell r="X1753">
            <v>17.799999999999997</v>
          </cell>
          <cell r="Y1753" t="e">
            <v>#NAME?</v>
          </cell>
          <cell r="Z1753">
            <v>1</v>
          </cell>
          <cell r="AA1753">
            <v>1</v>
          </cell>
          <cell r="AB1753">
            <v>56</v>
          </cell>
          <cell r="AC1753" t="str">
            <v>*SN</v>
          </cell>
          <cell r="AD1753" t="str">
            <v>phased out product</v>
          </cell>
          <cell r="AE1753" t="str">
            <v>3FDZH</v>
          </cell>
          <cell r="AF1753">
            <v>3</v>
          </cell>
          <cell r="AG1753" t="str">
            <v>F</v>
          </cell>
          <cell r="AH1753" t="str">
            <v>D</v>
          </cell>
          <cell r="AI1753" t="str">
            <v>Z</v>
          </cell>
          <cell r="AJ1753" t="str">
            <v>H</v>
          </cell>
          <cell r="AK1753" t="str">
            <v>others</v>
          </cell>
          <cell r="AL1753" t="str">
            <v>Alarm Equipment</v>
          </cell>
          <cell r="AM1753" t="str">
            <v>N</v>
          </cell>
          <cell r="AN1753" t="str">
            <v>N</v>
          </cell>
          <cell r="AO1753">
            <v>85311030000</v>
          </cell>
          <cell r="AP1753" t="str">
            <v>CN</v>
          </cell>
          <cell r="AQ1753">
            <v>0.06</v>
          </cell>
          <cell r="AR1753" t="str">
            <v>KG</v>
          </cell>
          <cell r="AS1753"/>
          <cell r="AW1753">
            <v>20</v>
          </cell>
          <cell r="AX1753">
            <v>167.48000000000002</v>
          </cell>
        </row>
        <row r="1754">
          <cell r="A1754" t="str">
            <v>S54370-F7-A1</v>
          </cell>
          <cell r="B1754" t="str">
            <v>S54370-F7-A1</v>
          </cell>
          <cell r="C1754" t="str">
            <v>AI91C</v>
          </cell>
          <cell r="D1754" t="str">
            <v>AI91C  Alarm indicator - Door frame</v>
          </cell>
          <cell r="E1754" t="str">
            <v>AI91C  Alarmindikator - Zargenversion</v>
          </cell>
          <cell r="F1754">
            <v>16.2</v>
          </cell>
          <cell r="G1754" t="str">
            <v>EUR</v>
          </cell>
          <cell r="H1754">
            <v>1</v>
          </cell>
          <cell r="I1754">
            <v>-75</v>
          </cell>
          <cell r="J1754">
            <v>4.05</v>
          </cell>
          <cell r="K1754" t="str">
            <v>EUR</v>
          </cell>
          <cell r="M1754"/>
          <cell r="N1754">
            <v>14.7</v>
          </cell>
          <cell r="O1754" t="str">
            <v>EUR</v>
          </cell>
          <cell r="P1754">
            <v>1</v>
          </cell>
          <cell r="Q1754">
            <v>-75</v>
          </cell>
          <cell r="R1754">
            <v>3.68</v>
          </cell>
          <cell r="S1754" t="str">
            <v>EUR</v>
          </cell>
          <cell r="U1754"/>
          <cell r="V1754">
            <v>409.05</v>
          </cell>
          <cell r="W1754">
            <v>371.68</v>
          </cell>
          <cell r="X1754">
            <v>18.685000000000002</v>
          </cell>
          <cell r="Y1754" t="e">
            <v>#NAME?</v>
          </cell>
          <cell r="Z1754">
            <v>1</v>
          </cell>
          <cell r="AA1754">
            <v>1</v>
          </cell>
          <cell r="AB1754">
            <v>56</v>
          </cell>
          <cell r="AC1754" t="str">
            <v>*SN</v>
          </cell>
          <cell r="AD1754" t="str">
            <v>phased out product</v>
          </cell>
          <cell r="AE1754" t="str">
            <v>3FDZH</v>
          </cell>
          <cell r="AF1754">
            <v>3</v>
          </cell>
          <cell r="AG1754" t="str">
            <v>F</v>
          </cell>
          <cell r="AH1754" t="str">
            <v>D</v>
          </cell>
          <cell r="AI1754" t="str">
            <v>Z</v>
          </cell>
          <cell r="AJ1754" t="str">
            <v>H</v>
          </cell>
          <cell r="AK1754" t="str">
            <v>others</v>
          </cell>
          <cell r="AL1754" t="str">
            <v>Alarm Equipment</v>
          </cell>
          <cell r="AM1754" t="str">
            <v>N</v>
          </cell>
          <cell r="AN1754" t="str">
            <v>N</v>
          </cell>
          <cell r="AO1754">
            <v>85311030000</v>
          </cell>
          <cell r="AP1754" t="str">
            <v>CN</v>
          </cell>
          <cell r="AQ1754">
            <v>3.1E-2</v>
          </cell>
          <cell r="AR1754" t="str">
            <v>KG</v>
          </cell>
          <cell r="AS1754"/>
          <cell r="AU1754" t="str">
            <v>7-36</v>
          </cell>
          <cell r="AW1754">
            <v>101</v>
          </cell>
          <cell r="AX1754">
            <v>431.95</v>
          </cell>
        </row>
        <row r="1755">
          <cell r="A1755" t="str">
            <v>S54370-F8-A1</v>
          </cell>
          <cell r="B1755" t="str">
            <v>S54370-F8-A1</v>
          </cell>
          <cell r="C1755" t="str">
            <v>AI92C</v>
          </cell>
          <cell r="D1755" t="str">
            <v>AI92C  Alarm indicator - Surface</v>
          </cell>
          <cell r="E1755" t="str">
            <v>AI92C  Alarmindikator - Aufputz</v>
          </cell>
          <cell r="F1755">
            <v>20.7</v>
          </cell>
          <cell r="G1755" t="str">
            <v>EUR</v>
          </cell>
          <cell r="H1755">
            <v>1</v>
          </cell>
          <cell r="I1755">
            <v>-75</v>
          </cell>
          <cell r="J1755">
            <v>5.18</v>
          </cell>
          <cell r="K1755" t="str">
            <v>EUR</v>
          </cell>
          <cell r="M1755"/>
          <cell r="N1755">
            <v>18.8</v>
          </cell>
          <cell r="O1755" t="str">
            <v>EUR</v>
          </cell>
          <cell r="P1755">
            <v>1</v>
          </cell>
          <cell r="Q1755">
            <v>-75</v>
          </cell>
          <cell r="R1755">
            <v>4.7</v>
          </cell>
          <cell r="S1755" t="str">
            <v>EUR</v>
          </cell>
          <cell r="U1755"/>
          <cell r="V1755">
            <v>2015.02</v>
          </cell>
          <cell r="W1755">
            <v>1828.3</v>
          </cell>
          <cell r="X1755">
            <v>93.360000000000014</v>
          </cell>
          <cell r="Y1755" t="e">
            <v>#NAME?</v>
          </cell>
          <cell r="Z1755">
            <v>1</v>
          </cell>
          <cell r="AA1755">
            <v>1</v>
          </cell>
          <cell r="AB1755">
            <v>56</v>
          </cell>
          <cell r="AC1755" t="str">
            <v>*SN</v>
          </cell>
          <cell r="AD1755" t="str">
            <v>phased out product</v>
          </cell>
          <cell r="AE1755" t="str">
            <v>3FDZH</v>
          </cell>
          <cell r="AF1755">
            <v>3</v>
          </cell>
          <cell r="AG1755" t="str">
            <v>F</v>
          </cell>
          <cell r="AH1755" t="str">
            <v>D</v>
          </cell>
          <cell r="AI1755" t="str">
            <v>Z</v>
          </cell>
          <cell r="AJ1755" t="str">
            <v>H</v>
          </cell>
          <cell r="AK1755" t="str">
            <v>others</v>
          </cell>
          <cell r="AL1755" t="str">
            <v>Alarm Equipment</v>
          </cell>
          <cell r="AM1755" t="str">
            <v>N</v>
          </cell>
          <cell r="AN1755" t="str">
            <v>N</v>
          </cell>
          <cell r="AO1755">
            <v>85311030000</v>
          </cell>
          <cell r="AP1755" t="str">
            <v>CN</v>
          </cell>
          <cell r="AQ1755">
            <v>5.8999999999999997E-2</v>
          </cell>
          <cell r="AR1755" t="str">
            <v>KG</v>
          </cell>
          <cell r="AS1755"/>
          <cell r="AU1755" t="str">
            <v>7-36</v>
          </cell>
          <cell r="AW1755">
            <v>389</v>
          </cell>
          <cell r="AX1755">
            <v>1798.9799999999998</v>
          </cell>
        </row>
        <row r="1756">
          <cell r="A1756" t="str">
            <v>BPZ:2014300001</v>
          </cell>
          <cell r="B1756" t="str">
            <v>2014300001</v>
          </cell>
          <cell r="C1756" t="str">
            <v>AIR24</v>
          </cell>
          <cell r="D1756" t="str">
            <v>AIR24  Plexiglas disk</v>
          </cell>
          <cell r="E1756" t="str">
            <v>AIR24  Plexiglas Rondelle</v>
          </cell>
          <cell r="F1756">
            <v>11.1</v>
          </cell>
          <cell r="G1756" t="str">
            <v>EUR</v>
          </cell>
          <cell r="H1756">
            <v>1</v>
          </cell>
          <cell r="I1756">
            <v>-75</v>
          </cell>
          <cell r="J1756">
            <v>2.78</v>
          </cell>
          <cell r="K1756" t="str">
            <v>EUR</v>
          </cell>
          <cell r="M1756"/>
          <cell r="N1756">
            <v>10.9</v>
          </cell>
          <cell r="O1756" t="str">
            <v>EUR</v>
          </cell>
          <cell r="P1756">
            <v>1</v>
          </cell>
          <cell r="Q1756">
            <v>-75</v>
          </cell>
          <cell r="R1756">
            <v>2.73</v>
          </cell>
          <cell r="S1756" t="str">
            <v>EUR</v>
          </cell>
          <cell r="U1756"/>
          <cell r="V1756">
            <v>0</v>
          </cell>
          <cell r="W1756">
            <v>0</v>
          </cell>
          <cell r="X1756">
            <v>0</v>
          </cell>
          <cell r="Y1756" t="e">
            <v>#NAME?</v>
          </cell>
          <cell r="Z1756">
            <v>50</v>
          </cell>
          <cell r="AA1756">
            <v>5</v>
          </cell>
          <cell r="AB1756">
            <v>30</v>
          </cell>
          <cell r="AC1756" t="str">
            <v>*SN</v>
          </cell>
          <cell r="AE1756" t="str">
            <v>3FDZH</v>
          </cell>
          <cell r="AF1756">
            <v>3</v>
          </cell>
          <cell r="AG1756" t="str">
            <v>F</v>
          </cell>
          <cell r="AH1756" t="str">
            <v>D</v>
          </cell>
          <cell r="AI1756" t="str">
            <v>Z</v>
          </cell>
          <cell r="AJ1756" t="str">
            <v>H</v>
          </cell>
          <cell r="AK1756" t="str">
            <v>others</v>
          </cell>
          <cell r="AL1756" t="str">
            <v>Alarm Equipment</v>
          </cell>
          <cell r="AM1756" t="str">
            <v>N</v>
          </cell>
          <cell r="AN1756" t="str">
            <v>N</v>
          </cell>
          <cell r="AO1756">
            <v>70060090900</v>
          </cell>
          <cell r="AP1756" t="str">
            <v>CH</v>
          </cell>
          <cell r="AQ1756">
            <v>2.9000000000000001E-2</v>
          </cell>
          <cell r="AR1756" t="str">
            <v>KG</v>
          </cell>
          <cell r="AS1756"/>
          <cell r="AW1756">
            <v>0</v>
          </cell>
          <cell r="AX1756">
            <v>0</v>
          </cell>
        </row>
        <row r="1757">
          <cell r="A1757" t="str">
            <v>BPZ:2785440001</v>
          </cell>
          <cell r="B1757" t="str">
            <v>2785440001</v>
          </cell>
          <cell r="C1757" t="str">
            <v>AJUT24EX</v>
          </cell>
          <cell r="D1757" t="str">
            <v>AJUT24EX  response indicator</v>
          </cell>
          <cell r="E1757" t="str">
            <v>AJUT24EX  Ansprechindikator</v>
          </cell>
          <cell r="F1757">
            <v>27.4</v>
          </cell>
          <cell r="G1757" t="str">
            <v>EUR</v>
          </cell>
          <cell r="H1757">
            <v>1</v>
          </cell>
          <cell r="I1757">
            <v>-75</v>
          </cell>
          <cell r="J1757">
            <v>6.85</v>
          </cell>
          <cell r="K1757" t="str">
            <v>EUR</v>
          </cell>
          <cell r="M1757"/>
          <cell r="N1757">
            <v>25.6</v>
          </cell>
          <cell r="O1757" t="str">
            <v>EUR</v>
          </cell>
          <cell r="P1757">
            <v>1</v>
          </cell>
          <cell r="Q1757">
            <v>-75</v>
          </cell>
          <cell r="R1757">
            <v>6.4</v>
          </cell>
          <cell r="S1757" t="str">
            <v>EUR</v>
          </cell>
          <cell r="U1757"/>
          <cell r="V1757">
            <v>0</v>
          </cell>
          <cell r="W1757">
            <v>0</v>
          </cell>
          <cell r="X1757">
            <v>0</v>
          </cell>
          <cell r="Y1757" t="e">
            <v>#NAME?</v>
          </cell>
          <cell r="Z1757">
            <v>1</v>
          </cell>
          <cell r="AA1757">
            <v>1</v>
          </cell>
          <cell r="AB1757">
            <v>56</v>
          </cell>
          <cell r="AC1757" t="str">
            <v>*SN</v>
          </cell>
          <cell r="AD1757" t="str">
            <v>phased out product</v>
          </cell>
          <cell r="AE1757" t="str">
            <v>3FDZH</v>
          </cell>
          <cell r="AF1757">
            <v>3</v>
          </cell>
          <cell r="AG1757" t="str">
            <v>F</v>
          </cell>
          <cell r="AH1757" t="str">
            <v>D</v>
          </cell>
          <cell r="AI1757" t="str">
            <v>Z</v>
          </cell>
          <cell r="AJ1757" t="str">
            <v>H</v>
          </cell>
          <cell r="AK1757" t="str">
            <v>others</v>
          </cell>
          <cell r="AL1757" t="str">
            <v>Alarm Equipment</v>
          </cell>
          <cell r="AM1757" t="str">
            <v>N</v>
          </cell>
          <cell r="AN1757" t="str">
            <v>N</v>
          </cell>
          <cell r="AO1757">
            <v>85311030000</v>
          </cell>
          <cell r="AP1757" t="str">
            <v>CH</v>
          </cell>
          <cell r="AQ1757">
            <v>1.7000000000000001E-2</v>
          </cell>
          <cell r="AR1757" t="str">
            <v>KG</v>
          </cell>
          <cell r="AS1757"/>
          <cell r="AW1757">
            <v>0</v>
          </cell>
          <cell r="AX1757">
            <v>0</v>
          </cell>
        </row>
        <row r="1758">
          <cell r="A1758" t="str">
            <v>BPZ:5154140001</v>
          </cell>
          <cell r="B1758" t="str">
            <v>5154140001</v>
          </cell>
          <cell r="C1758" t="str">
            <v>ALB24.1OR</v>
          </cell>
          <cell r="D1758" t="str">
            <v>ALB24.1OR  Flashing light 24v orange</v>
          </cell>
          <cell r="E1758" t="str">
            <v>ALB24.1OR  Blitzleuchte 24V orange</v>
          </cell>
          <cell r="F1758">
            <v>90.9</v>
          </cell>
          <cell r="G1758" t="str">
            <v>EUR</v>
          </cell>
          <cell r="H1758">
            <v>1</v>
          </cell>
          <cell r="I1758">
            <v>-75</v>
          </cell>
          <cell r="J1758">
            <v>22.73</v>
          </cell>
          <cell r="K1758" t="str">
            <v>EUR</v>
          </cell>
          <cell r="M1758"/>
          <cell r="N1758">
            <v>89.1</v>
          </cell>
          <cell r="O1758" t="str">
            <v>EUR</v>
          </cell>
          <cell r="P1758">
            <v>1</v>
          </cell>
          <cell r="Q1758">
            <v>-75</v>
          </cell>
          <cell r="R1758">
            <v>22.28</v>
          </cell>
          <cell r="S1758" t="str">
            <v>EUR</v>
          </cell>
          <cell r="U1758"/>
          <cell r="V1758">
            <v>4591.46</v>
          </cell>
          <cell r="W1758">
            <v>4500.5600000000004</v>
          </cell>
          <cell r="X1758">
            <v>45.449999999999818</v>
          </cell>
          <cell r="Y1758" t="e">
            <v>#NAME?</v>
          </cell>
          <cell r="Z1758">
            <v>1</v>
          </cell>
          <cell r="AA1758">
            <v>1</v>
          </cell>
          <cell r="AB1758">
            <v>30</v>
          </cell>
          <cell r="AC1758" t="str">
            <v>*SN</v>
          </cell>
          <cell r="AE1758" t="str">
            <v>3FDZH</v>
          </cell>
          <cell r="AF1758">
            <v>3</v>
          </cell>
          <cell r="AG1758" t="str">
            <v>F</v>
          </cell>
          <cell r="AH1758" t="str">
            <v>D</v>
          </cell>
          <cell r="AI1758" t="str">
            <v>Z</v>
          </cell>
          <cell r="AJ1758" t="str">
            <v>H</v>
          </cell>
          <cell r="AK1758" t="str">
            <v>others</v>
          </cell>
          <cell r="AL1758" t="str">
            <v>Alarm Equipment</v>
          </cell>
          <cell r="AM1758" t="str">
            <v>N</v>
          </cell>
          <cell r="AN1758" t="str">
            <v>N</v>
          </cell>
          <cell r="AO1758">
            <v>85318095900</v>
          </cell>
          <cell r="AP1758" t="str">
            <v>CN</v>
          </cell>
          <cell r="AQ1758">
            <v>0.17699999999999999</v>
          </cell>
          <cell r="AR1758" t="str">
            <v>KG</v>
          </cell>
          <cell r="AS1758"/>
          <cell r="AU1758" t="str">
            <v>8-2</v>
          </cell>
          <cell r="AW1758">
            <v>202</v>
          </cell>
          <cell r="AX1758">
            <v>4437.7999999999993</v>
          </cell>
        </row>
        <row r="1759">
          <cell r="A1759" t="str">
            <v>BPZ:5154270001</v>
          </cell>
          <cell r="B1759" t="str">
            <v>5154270001</v>
          </cell>
          <cell r="C1759" t="str">
            <v>ALB24.1R</v>
          </cell>
          <cell r="D1759" t="str">
            <v>ALB24.1R  Flashing light 24v red</v>
          </cell>
          <cell r="E1759" t="str">
            <v>ALB24.1R  Blitzleuchte 24V rot</v>
          </cell>
          <cell r="F1759">
            <v>88.6</v>
          </cell>
          <cell r="G1759" t="str">
            <v>EUR</v>
          </cell>
          <cell r="H1759">
            <v>1</v>
          </cell>
          <cell r="I1759">
            <v>-75</v>
          </cell>
          <cell r="J1759">
            <v>22.15</v>
          </cell>
          <cell r="K1759" t="str">
            <v>EUR</v>
          </cell>
          <cell r="M1759"/>
          <cell r="N1759">
            <v>86.9</v>
          </cell>
          <cell r="O1759" t="str">
            <v>EUR</v>
          </cell>
          <cell r="P1759">
            <v>1</v>
          </cell>
          <cell r="Q1759">
            <v>-75</v>
          </cell>
          <cell r="R1759">
            <v>21.73</v>
          </cell>
          <cell r="S1759" t="str">
            <v>EUR</v>
          </cell>
          <cell r="U1759"/>
          <cell r="V1759">
            <v>13422.9</v>
          </cell>
          <cell r="W1759">
            <v>13168.38</v>
          </cell>
          <cell r="X1759">
            <v>127.26000000000022</v>
          </cell>
          <cell r="Y1759" t="e">
            <v>#NAME?</v>
          </cell>
          <cell r="Z1759">
            <v>1</v>
          </cell>
          <cell r="AA1759">
            <v>1</v>
          </cell>
          <cell r="AB1759">
            <v>30</v>
          </cell>
          <cell r="AC1759" t="str">
            <v>*SN</v>
          </cell>
          <cell r="AE1759" t="str">
            <v>3FDZH</v>
          </cell>
          <cell r="AF1759">
            <v>3</v>
          </cell>
          <cell r="AG1759" t="str">
            <v>F</v>
          </cell>
          <cell r="AH1759" t="str">
            <v>D</v>
          </cell>
          <cell r="AI1759" t="str">
            <v>Z</v>
          </cell>
          <cell r="AJ1759" t="str">
            <v>H</v>
          </cell>
          <cell r="AK1759" t="str">
            <v>others</v>
          </cell>
          <cell r="AL1759" t="str">
            <v>Alarm Equipment</v>
          </cell>
          <cell r="AM1759" t="str">
            <v>N</v>
          </cell>
          <cell r="AN1759" t="str">
            <v>N</v>
          </cell>
          <cell r="AO1759">
            <v>85318095900</v>
          </cell>
          <cell r="AP1759" t="str">
            <v>CN</v>
          </cell>
          <cell r="AQ1759">
            <v>0.17399999999999999</v>
          </cell>
          <cell r="AR1759" t="str">
            <v>KG</v>
          </cell>
          <cell r="AS1759"/>
          <cell r="AU1759" t="str">
            <v>8-2</v>
          </cell>
          <cell r="AW1759">
            <v>606</v>
          </cell>
          <cell r="AX1759">
            <v>12973.920000000002</v>
          </cell>
        </row>
        <row r="1760">
          <cell r="A1760" t="str">
            <v>BPZ:2473260001</v>
          </cell>
          <cell r="B1760" t="str">
            <v>2473260001</v>
          </cell>
          <cell r="C1760" t="str">
            <v>APR9W</v>
          </cell>
          <cell r="D1760" t="str">
            <v>APR9W  surface housing</v>
          </cell>
          <cell r="E1760" t="str">
            <v>APR9W  Aufputzgehaeuse</v>
          </cell>
          <cell r="F1760">
            <v>33.4</v>
          </cell>
          <cell r="G1760" t="str">
            <v>EUR</v>
          </cell>
          <cell r="H1760">
            <v>1</v>
          </cell>
          <cell r="I1760">
            <v>-75</v>
          </cell>
          <cell r="J1760">
            <v>8.35</v>
          </cell>
          <cell r="K1760" t="str">
            <v>EUR</v>
          </cell>
          <cell r="M1760"/>
          <cell r="N1760">
            <v>32.700000000000003</v>
          </cell>
          <cell r="O1760" t="str">
            <v>EUR</v>
          </cell>
          <cell r="P1760">
            <v>1</v>
          </cell>
          <cell r="Q1760">
            <v>-75</v>
          </cell>
          <cell r="R1760">
            <v>8.18</v>
          </cell>
          <cell r="S1760" t="str">
            <v>EUR</v>
          </cell>
          <cell r="U1760"/>
          <cell r="V1760">
            <v>0</v>
          </cell>
          <cell r="W1760">
            <v>0</v>
          </cell>
          <cell r="X1760">
            <v>0</v>
          </cell>
          <cell r="Y1760" t="e">
            <v>#NAME?</v>
          </cell>
          <cell r="Z1760">
            <v>8</v>
          </cell>
          <cell r="AA1760">
            <v>8</v>
          </cell>
          <cell r="AB1760">
            <v>60</v>
          </cell>
          <cell r="AC1760" t="str">
            <v>*SN</v>
          </cell>
          <cell r="AD1760" t="str">
            <v>phase out started</v>
          </cell>
          <cell r="AE1760" t="str">
            <v>3FDZH</v>
          </cell>
          <cell r="AF1760">
            <v>3</v>
          </cell>
          <cell r="AG1760" t="str">
            <v>F</v>
          </cell>
          <cell r="AH1760" t="str">
            <v>D</v>
          </cell>
          <cell r="AI1760" t="str">
            <v>Z</v>
          </cell>
          <cell r="AJ1760" t="str">
            <v>H</v>
          </cell>
          <cell r="AK1760" t="str">
            <v>others</v>
          </cell>
          <cell r="AL1760" t="str">
            <v>Alarm Equipment</v>
          </cell>
          <cell r="AM1760" t="str">
            <v>N</v>
          </cell>
          <cell r="AN1760" t="str">
            <v>N</v>
          </cell>
          <cell r="AO1760">
            <v>85319085900</v>
          </cell>
          <cell r="AP1760" t="str">
            <v>CH</v>
          </cell>
          <cell r="AQ1760">
            <v>0.11600000000000001</v>
          </cell>
          <cell r="AR1760" t="str">
            <v>KG</v>
          </cell>
          <cell r="AS1760"/>
          <cell r="AW1760">
            <v>0</v>
          </cell>
          <cell r="AX1760">
            <v>0</v>
          </cell>
        </row>
        <row r="1761">
          <cell r="A1761" t="str">
            <v>BPZ:5757970001</v>
          </cell>
          <cell r="B1761" t="str">
            <v>5757970001</v>
          </cell>
          <cell r="C1761" t="str">
            <v>DB3</v>
          </cell>
          <cell r="D1761" t="str">
            <v>DB3  Ex-sounder</v>
          </cell>
          <cell r="E1761" t="str">
            <v>DB3  Ex-Horn druckgekapselt</v>
          </cell>
          <cell r="F1761">
            <v>1827</v>
          </cell>
          <cell r="G1761" t="str">
            <v>EUR</v>
          </cell>
          <cell r="H1761">
            <v>1</v>
          </cell>
          <cell r="I1761">
            <v>-75</v>
          </cell>
          <cell r="J1761">
            <v>456.75</v>
          </cell>
          <cell r="K1761" t="str">
            <v>EUR</v>
          </cell>
          <cell r="M1761"/>
          <cell r="N1761">
            <v>1791</v>
          </cell>
          <cell r="O1761" t="str">
            <v>EUR</v>
          </cell>
          <cell r="P1761">
            <v>1</v>
          </cell>
          <cell r="Q1761">
            <v>-75</v>
          </cell>
          <cell r="R1761">
            <v>447.75</v>
          </cell>
          <cell r="S1761" t="str">
            <v>EUR</v>
          </cell>
          <cell r="U1761"/>
          <cell r="V1761">
            <v>20553.75</v>
          </cell>
          <cell r="W1761">
            <v>20148.75</v>
          </cell>
          <cell r="X1761">
            <v>202.5</v>
          </cell>
          <cell r="Y1761" t="e">
            <v>#NAME?</v>
          </cell>
          <cell r="Z1761">
            <v>1</v>
          </cell>
          <cell r="AA1761">
            <v>1</v>
          </cell>
          <cell r="AB1761">
            <v>30</v>
          </cell>
          <cell r="AC1761" t="str">
            <v>*SN</v>
          </cell>
          <cell r="AE1761" t="str">
            <v>3FDZH</v>
          </cell>
          <cell r="AF1761">
            <v>3</v>
          </cell>
          <cell r="AG1761" t="str">
            <v>F</v>
          </cell>
          <cell r="AH1761" t="str">
            <v>D</v>
          </cell>
          <cell r="AI1761" t="str">
            <v>Z</v>
          </cell>
          <cell r="AJ1761" t="str">
            <v>H</v>
          </cell>
          <cell r="AK1761" t="str">
            <v>others</v>
          </cell>
          <cell r="AL1761" t="str">
            <v>Alarm Equipment</v>
          </cell>
          <cell r="AM1761" t="str">
            <v>N</v>
          </cell>
          <cell r="AN1761" t="str">
            <v>EAR99</v>
          </cell>
          <cell r="AO1761">
            <v>85311030000</v>
          </cell>
          <cell r="AP1761" t="str">
            <v>GB</v>
          </cell>
          <cell r="AQ1761">
            <v>4.915</v>
          </cell>
          <cell r="AR1761" t="str">
            <v>KG</v>
          </cell>
          <cell r="AS1761"/>
          <cell r="AU1761" t="str">
            <v>9-32</v>
          </cell>
          <cell r="AW1761">
            <v>45</v>
          </cell>
          <cell r="AX1761">
            <v>20031.53</v>
          </cell>
        </row>
        <row r="1762">
          <cell r="A1762" t="str">
            <v>BPZ:3048160001</v>
          </cell>
          <cell r="B1762" t="str">
            <v>3048160001</v>
          </cell>
          <cell r="C1762" t="str">
            <v>ZUDJ1193</v>
          </cell>
          <cell r="D1762" t="str">
            <v>DJ 1193  Insulating cap for DJ 1193</v>
          </cell>
          <cell r="E1762" t="str">
            <v>zu DJ 1193  Isolierkappe zu DJ 1193</v>
          </cell>
          <cell r="F1762">
            <v>5.14</v>
          </cell>
          <cell r="G1762" t="str">
            <v>EUR</v>
          </cell>
          <cell r="H1762">
            <v>1</v>
          </cell>
          <cell r="I1762">
            <v>-75</v>
          </cell>
          <cell r="J1762">
            <v>1.29</v>
          </cell>
          <cell r="K1762" t="str">
            <v>EUR</v>
          </cell>
          <cell r="M1762"/>
          <cell r="N1762">
            <v>4.8</v>
          </cell>
          <cell r="O1762" t="str">
            <v>EUR</v>
          </cell>
          <cell r="P1762">
            <v>1</v>
          </cell>
          <cell r="Q1762">
            <v>-75</v>
          </cell>
          <cell r="R1762">
            <v>1.2</v>
          </cell>
          <cell r="S1762" t="str">
            <v>EUR</v>
          </cell>
          <cell r="U1762"/>
          <cell r="V1762">
            <v>51.6</v>
          </cell>
          <cell r="W1762">
            <v>48</v>
          </cell>
          <cell r="X1762">
            <v>1.8000000000000007</v>
          </cell>
          <cell r="Y1762" t="e">
            <v>#NAME?</v>
          </cell>
          <cell r="Z1762">
            <v>20</v>
          </cell>
          <cell r="AA1762">
            <v>20</v>
          </cell>
          <cell r="AB1762">
            <v>56</v>
          </cell>
          <cell r="AC1762" t="str">
            <v>*SN</v>
          </cell>
          <cell r="AD1762" t="str">
            <v>phased out product</v>
          </cell>
          <cell r="AE1762" t="str">
            <v>3FDZH</v>
          </cell>
          <cell r="AF1762">
            <v>3</v>
          </cell>
          <cell r="AG1762" t="str">
            <v>F</v>
          </cell>
          <cell r="AH1762" t="str">
            <v>D</v>
          </cell>
          <cell r="AI1762" t="str">
            <v>Z</v>
          </cell>
          <cell r="AJ1762" t="str">
            <v>H</v>
          </cell>
          <cell r="AK1762" t="str">
            <v>others</v>
          </cell>
          <cell r="AL1762" t="str">
            <v>Alarm Equipment</v>
          </cell>
          <cell r="AM1762" t="str">
            <v>N</v>
          </cell>
          <cell r="AN1762" t="str">
            <v>N</v>
          </cell>
          <cell r="AO1762">
            <v>85319085900</v>
          </cell>
          <cell r="AP1762" t="str">
            <v>CH</v>
          </cell>
          <cell r="AQ1762">
            <v>3.0000000000000001E-3</v>
          </cell>
          <cell r="AR1762" t="str">
            <v>KG</v>
          </cell>
          <cell r="AS1762"/>
          <cell r="AU1762" t="str">
            <v>7-8, 7-28, 9-31</v>
          </cell>
          <cell r="AW1762">
            <v>40</v>
          </cell>
          <cell r="AX1762">
            <v>45.53</v>
          </cell>
        </row>
        <row r="1763">
          <cell r="A1763" t="str">
            <v>BPZ:4783280001</v>
          </cell>
          <cell r="B1763" t="str">
            <v>4783280001</v>
          </cell>
          <cell r="C1763" t="str">
            <v>DJ1191</v>
          </cell>
          <cell r="D1763" t="str">
            <v>DJ1191  response indicator</v>
          </cell>
          <cell r="E1763" t="str">
            <v>DJ1191  Ansprechindikator</v>
          </cell>
          <cell r="F1763">
            <v>22.9</v>
          </cell>
          <cell r="G1763" t="str">
            <v>EUR</v>
          </cell>
          <cell r="H1763">
            <v>1</v>
          </cell>
          <cell r="I1763">
            <v>-75</v>
          </cell>
          <cell r="J1763">
            <v>5.73</v>
          </cell>
          <cell r="K1763" t="str">
            <v>EUR</v>
          </cell>
          <cell r="M1763"/>
          <cell r="N1763">
            <v>20.8</v>
          </cell>
          <cell r="O1763" t="str">
            <v>EUR</v>
          </cell>
          <cell r="P1763">
            <v>1</v>
          </cell>
          <cell r="Q1763">
            <v>-75</v>
          </cell>
          <cell r="R1763">
            <v>5.2</v>
          </cell>
          <cell r="S1763" t="str">
            <v>EUR</v>
          </cell>
          <cell r="U1763"/>
          <cell r="V1763">
            <v>0</v>
          </cell>
          <cell r="W1763">
            <v>0</v>
          </cell>
          <cell r="X1763">
            <v>0</v>
          </cell>
          <cell r="Y1763" t="e">
            <v>#NAME?</v>
          </cell>
          <cell r="Z1763">
            <v>1</v>
          </cell>
          <cell r="AA1763">
            <v>1</v>
          </cell>
          <cell r="AB1763">
            <v>56</v>
          </cell>
          <cell r="AC1763" t="str">
            <v>*SN</v>
          </cell>
          <cell r="AD1763" t="str">
            <v>phased out product</v>
          </cell>
          <cell r="AE1763" t="str">
            <v>3FDZH</v>
          </cell>
          <cell r="AF1763">
            <v>3</v>
          </cell>
          <cell r="AG1763" t="str">
            <v>F</v>
          </cell>
          <cell r="AH1763" t="str">
            <v>D</v>
          </cell>
          <cell r="AI1763" t="str">
            <v>Z</v>
          </cell>
          <cell r="AJ1763" t="str">
            <v>H</v>
          </cell>
          <cell r="AK1763" t="str">
            <v>others</v>
          </cell>
          <cell r="AL1763" t="str">
            <v>Alarm Equipment</v>
          </cell>
          <cell r="AM1763" t="str">
            <v>N</v>
          </cell>
          <cell r="AN1763" t="str">
            <v>N</v>
          </cell>
          <cell r="AO1763">
            <v>85311030000</v>
          </cell>
          <cell r="AP1763" t="str">
            <v>CN</v>
          </cell>
          <cell r="AQ1763">
            <v>2.5999999999999999E-2</v>
          </cell>
          <cell r="AR1763" t="str">
            <v>KG</v>
          </cell>
          <cell r="AS1763"/>
          <cell r="AW1763">
            <v>0</v>
          </cell>
          <cell r="AX1763">
            <v>0</v>
          </cell>
        </row>
        <row r="1764">
          <cell r="A1764" t="str">
            <v>BPZ:4876360001</v>
          </cell>
          <cell r="B1764" t="str">
            <v>4876360001</v>
          </cell>
          <cell r="C1764" t="str">
            <v>DJ1193</v>
          </cell>
          <cell r="D1764" t="str">
            <v>DJ1193  response indicator</v>
          </cell>
          <cell r="E1764" t="str">
            <v>DJ1193  Ansprechindikator</v>
          </cell>
          <cell r="F1764">
            <v>18.899999999999999</v>
          </cell>
          <cell r="G1764" t="str">
            <v>EUR</v>
          </cell>
          <cell r="H1764">
            <v>1</v>
          </cell>
          <cell r="I1764">
            <v>-75</v>
          </cell>
          <cell r="J1764">
            <v>4.7300000000000004</v>
          </cell>
          <cell r="K1764" t="str">
            <v>EUR</v>
          </cell>
          <cell r="M1764"/>
          <cell r="N1764">
            <v>17.7</v>
          </cell>
          <cell r="O1764" t="str">
            <v>EUR</v>
          </cell>
          <cell r="P1764">
            <v>1</v>
          </cell>
          <cell r="Q1764">
            <v>-75</v>
          </cell>
          <cell r="R1764">
            <v>4.43</v>
          </cell>
          <cell r="S1764" t="str">
            <v>EUR</v>
          </cell>
          <cell r="U1764"/>
          <cell r="V1764">
            <v>0</v>
          </cell>
          <cell r="W1764">
            <v>0</v>
          </cell>
          <cell r="X1764">
            <v>0</v>
          </cell>
          <cell r="Y1764" t="e">
            <v>#NAME?</v>
          </cell>
          <cell r="Z1764">
            <v>1</v>
          </cell>
          <cell r="AA1764">
            <v>1</v>
          </cell>
          <cell r="AB1764">
            <v>56</v>
          </cell>
          <cell r="AC1764" t="str">
            <v>*SN</v>
          </cell>
          <cell r="AD1764" t="str">
            <v>phased out product</v>
          </cell>
          <cell r="AE1764" t="str">
            <v>3FDZH</v>
          </cell>
          <cell r="AF1764">
            <v>3</v>
          </cell>
          <cell r="AG1764" t="str">
            <v>F</v>
          </cell>
          <cell r="AH1764" t="str">
            <v>D</v>
          </cell>
          <cell r="AI1764" t="str">
            <v>Z</v>
          </cell>
          <cell r="AJ1764" t="str">
            <v>H</v>
          </cell>
          <cell r="AK1764" t="str">
            <v>others</v>
          </cell>
          <cell r="AL1764" t="str">
            <v>Alarm Equipment</v>
          </cell>
          <cell r="AM1764" t="str">
            <v>N</v>
          </cell>
          <cell r="AN1764" t="str">
            <v>N</v>
          </cell>
          <cell r="AO1764">
            <v>85311030000</v>
          </cell>
          <cell r="AP1764" t="str">
            <v>CH</v>
          </cell>
          <cell r="AQ1764">
            <v>1.6E-2</v>
          </cell>
          <cell r="AR1764" t="str">
            <v>KG</v>
          </cell>
          <cell r="AS1764"/>
          <cell r="AW1764">
            <v>0</v>
          </cell>
          <cell r="AX1764">
            <v>0</v>
          </cell>
        </row>
        <row r="1765">
          <cell r="A1765" t="str">
            <v>BPZ:5302950001</v>
          </cell>
          <cell r="B1765" t="str">
            <v>5302950001</v>
          </cell>
          <cell r="C1765" t="str">
            <v>DJZ1193</v>
          </cell>
          <cell r="D1765" t="str">
            <v>DJZ1193  Indicator housing</v>
          </cell>
          <cell r="E1765" t="str">
            <v>DJZ1193  Indikator-Gehaeuse</v>
          </cell>
          <cell r="F1765">
            <v>102</v>
          </cell>
          <cell r="G1765" t="str">
            <v>EUR</v>
          </cell>
          <cell r="H1765">
            <v>1</v>
          </cell>
          <cell r="I1765">
            <v>-75</v>
          </cell>
          <cell r="J1765">
            <v>25.5</v>
          </cell>
          <cell r="K1765" t="str">
            <v>EUR</v>
          </cell>
          <cell r="M1765"/>
          <cell r="N1765">
            <v>100</v>
          </cell>
          <cell r="O1765" t="str">
            <v>EUR</v>
          </cell>
          <cell r="P1765">
            <v>1</v>
          </cell>
          <cell r="Q1765">
            <v>-75</v>
          </cell>
          <cell r="R1765">
            <v>25</v>
          </cell>
          <cell r="S1765" t="str">
            <v>EUR</v>
          </cell>
          <cell r="U1765"/>
          <cell r="V1765">
            <v>714</v>
          </cell>
          <cell r="W1765">
            <v>700</v>
          </cell>
          <cell r="X1765">
            <v>7</v>
          </cell>
          <cell r="Y1765" t="e">
            <v>#NAME?</v>
          </cell>
          <cell r="Z1765">
            <v>1</v>
          </cell>
          <cell r="AA1765">
            <v>1</v>
          </cell>
          <cell r="AB1765">
            <v>30</v>
          </cell>
          <cell r="AC1765" t="str">
            <v>*SN</v>
          </cell>
          <cell r="AE1765" t="str">
            <v>3FDZH</v>
          </cell>
          <cell r="AF1765">
            <v>3</v>
          </cell>
          <cell r="AG1765" t="str">
            <v>F</v>
          </cell>
          <cell r="AH1765" t="str">
            <v>D</v>
          </cell>
          <cell r="AI1765" t="str">
            <v>Z</v>
          </cell>
          <cell r="AJ1765" t="str">
            <v>H</v>
          </cell>
          <cell r="AK1765" t="str">
            <v>others</v>
          </cell>
          <cell r="AL1765" t="str">
            <v>Alarm Equipment</v>
          </cell>
          <cell r="AM1765" t="str">
            <v>N</v>
          </cell>
          <cell r="AN1765" t="str">
            <v>N</v>
          </cell>
          <cell r="AO1765">
            <v>85319085900</v>
          </cell>
          <cell r="AP1765" t="str">
            <v>CH</v>
          </cell>
          <cell r="AQ1765">
            <v>0.18099999999999999</v>
          </cell>
          <cell r="AR1765" t="str">
            <v>KG</v>
          </cell>
          <cell r="AS1765"/>
          <cell r="AU1765" t="str">
            <v>7-8, 7-28, 9-31</v>
          </cell>
          <cell r="AW1765">
            <v>28</v>
          </cell>
          <cell r="AX1765">
            <v>690.88000000000011</v>
          </cell>
        </row>
        <row r="1766">
          <cell r="A1766" t="str">
            <v>S54370-F9-A1</v>
          </cell>
          <cell r="B1766" t="str">
            <v>S54370-F9-A1</v>
          </cell>
          <cell r="C1766" t="str">
            <v>FDAI91</v>
          </cell>
          <cell r="D1766" t="str">
            <v>FDAI91  Alarm indicator - Door frame</v>
          </cell>
          <cell r="E1766" t="str">
            <v>FDAI91  Alarmindikator - Zargenversion</v>
          </cell>
          <cell r="F1766">
            <v>18.100000000000001</v>
          </cell>
          <cell r="G1766" t="str">
            <v>EUR</v>
          </cell>
          <cell r="H1766">
            <v>1</v>
          </cell>
          <cell r="I1766">
            <v>-75</v>
          </cell>
          <cell r="J1766">
            <v>4.53</v>
          </cell>
          <cell r="K1766" t="str">
            <v>EUR</v>
          </cell>
          <cell r="M1766"/>
          <cell r="N1766">
            <v>17.7</v>
          </cell>
          <cell r="O1766" t="str">
            <v>EUR</v>
          </cell>
          <cell r="P1766">
            <v>1</v>
          </cell>
          <cell r="Q1766">
            <v>-75</v>
          </cell>
          <cell r="R1766">
            <v>4.43</v>
          </cell>
          <cell r="S1766" t="str">
            <v>EUR</v>
          </cell>
          <cell r="U1766"/>
          <cell r="V1766">
            <v>62658.96</v>
          </cell>
          <cell r="W1766">
            <v>61275.76</v>
          </cell>
          <cell r="X1766">
            <v>691.59999999999854</v>
          </cell>
          <cell r="Y1766" t="e">
            <v>#NAME?</v>
          </cell>
          <cell r="Z1766">
            <v>1</v>
          </cell>
          <cell r="AA1766">
            <v>1</v>
          </cell>
          <cell r="AB1766">
            <v>30</v>
          </cell>
          <cell r="AC1766" t="str">
            <v>*SN</v>
          </cell>
          <cell r="AE1766" t="str">
            <v>3FDZH</v>
          </cell>
          <cell r="AF1766">
            <v>3</v>
          </cell>
          <cell r="AG1766" t="str">
            <v>F</v>
          </cell>
          <cell r="AH1766" t="str">
            <v>D</v>
          </cell>
          <cell r="AI1766" t="str">
            <v>Z</v>
          </cell>
          <cell r="AJ1766" t="str">
            <v>H</v>
          </cell>
          <cell r="AK1766" t="str">
            <v>others</v>
          </cell>
          <cell r="AL1766" t="str">
            <v>Alarm Equipment</v>
          </cell>
          <cell r="AM1766" t="str">
            <v>N</v>
          </cell>
          <cell r="AN1766" t="str">
            <v>N</v>
          </cell>
          <cell r="AO1766">
            <v>85311030000</v>
          </cell>
          <cell r="AP1766" t="str">
            <v>CN</v>
          </cell>
          <cell r="AQ1766">
            <v>3.1E-2</v>
          </cell>
          <cell r="AR1766" t="str">
            <v>KG</v>
          </cell>
          <cell r="AS1766"/>
          <cell r="AU1766" t="str">
            <v>6-1, 7-7, 7-27</v>
          </cell>
          <cell r="AW1766">
            <v>13832</v>
          </cell>
          <cell r="AX1766">
            <v>59472.649999999987</v>
          </cell>
        </row>
        <row r="1767">
          <cell r="A1767" t="str">
            <v>S54370-F3-A1</v>
          </cell>
          <cell r="B1767" t="str">
            <v>S54370-F3-A1</v>
          </cell>
          <cell r="C1767" t="str">
            <v>FDAI92</v>
          </cell>
          <cell r="D1767" t="str">
            <v>FDAI92  Alarm indicator - Surface</v>
          </cell>
          <cell r="E1767" t="str">
            <v>FDAI92  Alarmindikator - Aufputz</v>
          </cell>
          <cell r="F1767">
            <v>26</v>
          </cell>
          <cell r="G1767" t="str">
            <v>EUR</v>
          </cell>
          <cell r="H1767">
            <v>1</v>
          </cell>
          <cell r="I1767">
            <v>-75</v>
          </cell>
          <cell r="L1767">
            <v>6.51</v>
          </cell>
          <cell r="M1767" t="str">
            <v>EUR</v>
          </cell>
          <cell r="N1767">
            <v>25.5</v>
          </cell>
          <cell r="O1767" t="str">
            <v>EUR</v>
          </cell>
          <cell r="P1767">
            <v>1</v>
          </cell>
          <cell r="Q1767">
            <v>-75</v>
          </cell>
          <cell r="T1767">
            <v>6.38</v>
          </cell>
          <cell r="U1767" t="str">
            <v>EUR</v>
          </cell>
          <cell r="V1767">
            <v>51415.98</v>
          </cell>
          <cell r="W1767">
            <v>50389.24</v>
          </cell>
          <cell r="X1767">
            <v>513.37000000000262</v>
          </cell>
          <cell r="Y1767" t="e">
            <v>#NAME?</v>
          </cell>
          <cell r="Z1767">
            <v>1</v>
          </cell>
          <cell r="AA1767">
            <v>1</v>
          </cell>
          <cell r="AB1767">
            <v>30</v>
          </cell>
          <cell r="AC1767" t="str">
            <v>*SN</v>
          </cell>
          <cell r="AE1767" t="str">
            <v>3FDZH</v>
          </cell>
          <cell r="AF1767">
            <v>3</v>
          </cell>
          <cell r="AG1767" t="str">
            <v>F</v>
          </cell>
          <cell r="AH1767" t="str">
            <v>D</v>
          </cell>
          <cell r="AI1767" t="str">
            <v>Z</v>
          </cell>
          <cell r="AJ1767" t="str">
            <v>H</v>
          </cell>
          <cell r="AK1767" t="str">
            <v>others</v>
          </cell>
          <cell r="AL1767" t="str">
            <v>Alarm Equipment</v>
          </cell>
          <cell r="AM1767" t="str">
            <v>N</v>
          </cell>
          <cell r="AN1767" t="str">
            <v>EAR99</v>
          </cell>
          <cell r="AO1767">
            <v>85311030000</v>
          </cell>
          <cell r="AP1767" t="str">
            <v>CN</v>
          </cell>
          <cell r="AQ1767">
            <v>6.0999999999999999E-2</v>
          </cell>
          <cell r="AR1767" t="str">
            <v>KG</v>
          </cell>
          <cell r="AS1767"/>
          <cell r="AU1767" t="str">
            <v>6-1, 7-7, 7-27</v>
          </cell>
          <cell r="AW1767">
            <v>7898</v>
          </cell>
          <cell r="AX1767">
            <v>49124.39</v>
          </cell>
        </row>
        <row r="1768">
          <cell r="A1768" t="str">
            <v>S54370-F4-A1</v>
          </cell>
          <cell r="B1768" t="str">
            <v>S54370-F4-A1</v>
          </cell>
          <cell r="C1768" t="str">
            <v>FDAI92EX</v>
          </cell>
          <cell r="D1768" t="str">
            <v>FDAI92EX  Alarm indicator - Surface</v>
          </cell>
          <cell r="E1768" t="str">
            <v>FDAI92EX  Alarmindikator - Aufputz</v>
          </cell>
          <cell r="F1768">
            <v>31.3</v>
          </cell>
          <cell r="G1768" t="str">
            <v>EUR</v>
          </cell>
          <cell r="H1768">
            <v>1</v>
          </cell>
          <cell r="I1768">
            <v>-75</v>
          </cell>
          <cell r="J1768">
            <v>7.83</v>
          </cell>
          <cell r="K1768" t="str">
            <v>EUR</v>
          </cell>
          <cell r="M1768"/>
          <cell r="N1768">
            <v>30.7</v>
          </cell>
          <cell r="O1768" t="str">
            <v>EUR</v>
          </cell>
          <cell r="P1768">
            <v>1</v>
          </cell>
          <cell r="Q1768">
            <v>-75</v>
          </cell>
          <cell r="R1768">
            <v>7.68</v>
          </cell>
          <cell r="S1768" t="str">
            <v>EUR</v>
          </cell>
          <cell r="U1768"/>
          <cell r="V1768">
            <v>219.24</v>
          </cell>
          <cell r="W1768">
            <v>215.04</v>
          </cell>
          <cell r="X1768">
            <v>2.1000000000000085</v>
          </cell>
          <cell r="Y1768" t="e">
            <v>#NAME?</v>
          </cell>
          <cell r="Z1768">
            <v>1</v>
          </cell>
          <cell r="AA1768">
            <v>1</v>
          </cell>
          <cell r="AB1768">
            <v>30</v>
          </cell>
          <cell r="AC1768" t="str">
            <v>*SN</v>
          </cell>
          <cell r="AE1768" t="str">
            <v>3FDZH</v>
          </cell>
          <cell r="AF1768">
            <v>3</v>
          </cell>
          <cell r="AG1768" t="str">
            <v>F</v>
          </cell>
          <cell r="AH1768" t="str">
            <v>D</v>
          </cell>
          <cell r="AI1768" t="str">
            <v>Z</v>
          </cell>
          <cell r="AJ1768" t="str">
            <v>H</v>
          </cell>
          <cell r="AK1768" t="str">
            <v>others</v>
          </cell>
          <cell r="AL1768" t="str">
            <v>Alarm Equipment</v>
          </cell>
          <cell r="AM1768" t="str">
            <v>N</v>
          </cell>
          <cell r="AN1768" t="str">
            <v>N</v>
          </cell>
          <cell r="AO1768">
            <v>85311030000</v>
          </cell>
          <cell r="AP1768" t="str">
            <v>CN</v>
          </cell>
          <cell r="AQ1768">
            <v>5.5E-2</v>
          </cell>
          <cell r="AR1768" t="str">
            <v>KG</v>
          </cell>
          <cell r="AS1768"/>
          <cell r="AU1768" t="str">
            <v>9-30</v>
          </cell>
          <cell r="AW1768">
            <v>28</v>
          </cell>
          <cell r="AX1768">
            <v>209.34999999999997</v>
          </cell>
        </row>
        <row r="1769">
          <cell r="A1769" t="str">
            <v>S54370-F5-A1</v>
          </cell>
          <cell r="B1769" t="str">
            <v>S54370-F5-A1</v>
          </cell>
          <cell r="C1769" t="str">
            <v>FDAI93</v>
          </cell>
          <cell r="D1769" t="str">
            <v>FDAI93  Alarm indicator - Flush</v>
          </cell>
          <cell r="E1769" t="str">
            <v>FDAI93  Alarmindikator - Unterputz</v>
          </cell>
          <cell r="F1769">
            <v>12.7</v>
          </cell>
          <cell r="G1769" t="str">
            <v>EUR</v>
          </cell>
          <cell r="H1769">
            <v>1</v>
          </cell>
          <cell r="I1769">
            <v>-75</v>
          </cell>
          <cell r="J1769">
            <v>3.18</v>
          </cell>
          <cell r="K1769" t="str">
            <v>EUR</v>
          </cell>
          <cell r="M1769"/>
          <cell r="N1769">
            <v>12.4</v>
          </cell>
          <cell r="O1769" t="str">
            <v>EUR</v>
          </cell>
          <cell r="P1769">
            <v>1</v>
          </cell>
          <cell r="Q1769">
            <v>-75</v>
          </cell>
          <cell r="R1769">
            <v>3.1</v>
          </cell>
          <cell r="S1769" t="str">
            <v>EUR</v>
          </cell>
          <cell r="U1769"/>
          <cell r="V1769">
            <v>2191.02</v>
          </cell>
          <cell r="W1769">
            <v>2135.9</v>
          </cell>
          <cell r="X1769">
            <v>27.559999999999945</v>
          </cell>
          <cell r="Y1769" t="e">
            <v>#NAME?</v>
          </cell>
          <cell r="Z1769">
            <v>1</v>
          </cell>
          <cell r="AA1769">
            <v>1</v>
          </cell>
          <cell r="AB1769">
            <v>30</v>
          </cell>
          <cell r="AC1769" t="str">
            <v>*SN</v>
          </cell>
          <cell r="AE1769" t="str">
            <v>3FDZH</v>
          </cell>
          <cell r="AF1769">
            <v>3</v>
          </cell>
          <cell r="AG1769" t="str">
            <v>F</v>
          </cell>
          <cell r="AH1769" t="str">
            <v>D</v>
          </cell>
          <cell r="AI1769" t="str">
            <v>Z</v>
          </cell>
          <cell r="AJ1769" t="str">
            <v>H</v>
          </cell>
          <cell r="AK1769" t="str">
            <v>others</v>
          </cell>
          <cell r="AL1769" t="str">
            <v>Alarm Equipment</v>
          </cell>
          <cell r="AM1769" t="str">
            <v>N</v>
          </cell>
          <cell r="AN1769" t="str">
            <v>EAR99</v>
          </cell>
          <cell r="AO1769">
            <v>85311030000</v>
          </cell>
          <cell r="AP1769" t="str">
            <v>CN</v>
          </cell>
          <cell r="AQ1769">
            <v>2.1999999999999999E-2</v>
          </cell>
          <cell r="AR1769" t="str">
            <v>KG</v>
          </cell>
          <cell r="AS1769"/>
          <cell r="AU1769" t="str">
            <v>6-1, 7-7, 7-28</v>
          </cell>
          <cell r="AW1769">
            <v>689</v>
          </cell>
          <cell r="AX1769">
            <v>2084.4699999999998</v>
          </cell>
        </row>
        <row r="1770">
          <cell r="A1770" t="str">
            <v>S54370-F6-A1</v>
          </cell>
          <cell r="B1770" t="str">
            <v>S54370-F6-A1</v>
          </cell>
          <cell r="C1770" t="str">
            <v>FDAI93EX</v>
          </cell>
          <cell r="D1770" t="str">
            <v>FDAI93EX  Alarm indicator - Flush</v>
          </cell>
          <cell r="E1770" t="str">
            <v>FDAI93EX  Alarmindikator - Unterputz</v>
          </cell>
          <cell r="F1770">
            <v>18.100000000000001</v>
          </cell>
          <cell r="G1770" t="str">
            <v>EUR</v>
          </cell>
          <cell r="H1770">
            <v>1</v>
          </cell>
          <cell r="I1770">
            <v>-75</v>
          </cell>
          <cell r="J1770">
            <v>4.53</v>
          </cell>
          <cell r="K1770" t="str">
            <v>EUR</v>
          </cell>
          <cell r="M1770"/>
          <cell r="N1770">
            <v>17.7</v>
          </cell>
          <cell r="O1770" t="str">
            <v>EUR</v>
          </cell>
          <cell r="P1770">
            <v>1</v>
          </cell>
          <cell r="Q1770">
            <v>-75</v>
          </cell>
          <cell r="R1770">
            <v>4.43</v>
          </cell>
          <cell r="S1770" t="str">
            <v>EUR</v>
          </cell>
          <cell r="U1770"/>
          <cell r="V1770">
            <v>27.18</v>
          </cell>
          <cell r="W1770">
            <v>26.58</v>
          </cell>
          <cell r="X1770">
            <v>0.30000000000000071</v>
          </cell>
          <cell r="Y1770" t="e">
            <v>#NAME?</v>
          </cell>
          <cell r="Z1770">
            <v>1</v>
          </cell>
          <cell r="AA1770">
            <v>1</v>
          </cell>
          <cell r="AB1770">
            <v>30</v>
          </cell>
          <cell r="AC1770" t="str">
            <v>*SN</v>
          </cell>
          <cell r="AE1770" t="str">
            <v>3FDZH</v>
          </cell>
          <cell r="AF1770">
            <v>3</v>
          </cell>
          <cell r="AG1770" t="str">
            <v>F</v>
          </cell>
          <cell r="AH1770" t="str">
            <v>D</v>
          </cell>
          <cell r="AI1770" t="str">
            <v>Z</v>
          </cell>
          <cell r="AJ1770" t="str">
            <v>H</v>
          </cell>
          <cell r="AK1770" t="str">
            <v>others</v>
          </cell>
          <cell r="AL1770" t="str">
            <v>Alarm Equipment</v>
          </cell>
          <cell r="AM1770" t="str">
            <v>N</v>
          </cell>
          <cell r="AN1770" t="str">
            <v>N</v>
          </cell>
          <cell r="AO1770">
            <v>85311030000</v>
          </cell>
          <cell r="AP1770" t="str">
            <v>CN</v>
          </cell>
          <cell r="AQ1770">
            <v>2.1999999999999999E-2</v>
          </cell>
          <cell r="AR1770" t="str">
            <v>KG</v>
          </cell>
          <cell r="AS1770"/>
          <cell r="AU1770" t="str">
            <v>9-30</v>
          </cell>
          <cell r="AW1770">
            <v>6</v>
          </cell>
          <cell r="AX1770">
            <v>26.14</v>
          </cell>
        </row>
        <row r="1771">
          <cell r="A1771" t="str">
            <v>BPZ:2472610001</v>
          </cell>
          <cell r="B1771" t="str">
            <v>2472610001</v>
          </cell>
          <cell r="C1771" t="str">
            <v>FP1</v>
          </cell>
          <cell r="D1771" t="str">
            <v>FP1  front plate 1 hole</v>
          </cell>
          <cell r="E1771" t="str">
            <v>FP1  Frontplatte 1-Loch</v>
          </cell>
          <cell r="F1771">
            <v>8.98</v>
          </cell>
          <cell r="G1771" t="str">
            <v>EUR</v>
          </cell>
          <cell r="H1771">
            <v>1</v>
          </cell>
          <cell r="I1771">
            <v>-75</v>
          </cell>
          <cell r="J1771">
            <v>2.25</v>
          </cell>
          <cell r="K1771" t="str">
            <v>EUR</v>
          </cell>
          <cell r="M1771"/>
          <cell r="N1771">
            <v>8.8000000000000007</v>
          </cell>
          <cell r="O1771" t="str">
            <v>EUR</v>
          </cell>
          <cell r="P1771">
            <v>1</v>
          </cell>
          <cell r="Q1771">
            <v>-75</v>
          </cell>
          <cell r="R1771">
            <v>2.2000000000000002</v>
          </cell>
          <cell r="S1771" t="str">
            <v>EUR</v>
          </cell>
          <cell r="U1771"/>
          <cell r="V1771">
            <v>0</v>
          </cell>
          <cell r="W1771">
            <v>0</v>
          </cell>
          <cell r="X1771">
            <v>0</v>
          </cell>
          <cell r="Y1771" t="e">
            <v>#NAME?</v>
          </cell>
          <cell r="Z1771">
            <v>10</v>
          </cell>
          <cell r="AA1771">
            <v>1</v>
          </cell>
          <cell r="AB1771">
            <v>30</v>
          </cell>
          <cell r="AC1771" t="str">
            <v>*SN</v>
          </cell>
          <cell r="AE1771" t="str">
            <v>3FDZH</v>
          </cell>
          <cell r="AF1771">
            <v>3</v>
          </cell>
          <cell r="AG1771" t="str">
            <v>F</v>
          </cell>
          <cell r="AH1771" t="str">
            <v>D</v>
          </cell>
          <cell r="AI1771" t="str">
            <v>Z</v>
          </cell>
          <cell r="AJ1771" t="str">
            <v>H</v>
          </cell>
          <cell r="AK1771" t="str">
            <v>others</v>
          </cell>
          <cell r="AL1771" t="str">
            <v>Alarm Equipment</v>
          </cell>
          <cell r="AM1771" t="str">
            <v>N</v>
          </cell>
          <cell r="AN1771" t="str">
            <v>EAR99</v>
          </cell>
          <cell r="AO1771">
            <v>85389099990</v>
          </cell>
          <cell r="AP1771" t="str">
            <v>CH</v>
          </cell>
          <cell r="AQ1771">
            <v>2.8000000000000001E-2</v>
          </cell>
          <cell r="AR1771" t="str">
            <v>KG</v>
          </cell>
          <cell r="AS1771"/>
          <cell r="AW1771">
            <v>0</v>
          </cell>
          <cell r="AX1771">
            <v>0</v>
          </cell>
        </row>
        <row r="1772">
          <cell r="A1772" t="str">
            <v>BPZ:4533980001</v>
          </cell>
          <cell r="B1772" t="str">
            <v>4533980001</v>
          </cell>
          <cell r="C1772" t="str">
            <v>LTE24B</v>
          </cell>
          <cell r="D1772" t="str">
            <v>LTE24B  Lit warning panel</v>
          </cell>
          <cell r="E1772" t="str">
            <v>LTE24B  Leuchttransparent</v>
          </cell>
          <cell r="F1772">
            <v>547</v>
          </cell>
          <cell r="G1772" t="str">
            <v>EUR</v>
          </cell>
          <cell r="H1772">
            <v>1</v>
          </cell>
          <cell r="I1772">
            <v>-75</v>
          </cell>
          <cell r="J1772">
            <v>136.75</v>
          </cell>
          <cell r="K1772" t="str">
            <v>EUR</v>
          </cell>
          <cell r="M1772"/>
          <cell r="N1772">
            <v>536</v>
          </cell>
          <cell r="O1772" t="str">
            <v>EUR</v>
          </cell>
          <cell r="P1772">
            <v>1</v>
          </cell>
          <cell r="Q1772">
            <v>-75</v>
          </cell>
          <cell r="R1772">
            <v>134</v>
          </cell>
          <cell r="S1772" t="str">
            <v>EUR</v>
          </cell>
          <cell r="U1772"/>
          <cell r="V1772">
            <v>24751.75</v>
          </cell>
          <cell r="W1772">
            <v>24254</v>
          </cell>
          <cell r="X1772">
            <v>248.875</v>
          </cell>
          <cell r="Y1772" t="e">
            <v>#NAME?</v>
          </cell>
          <cell r="Z1772">
            <v>1</v>
          </cell>
          <cell r="AA1772">
            <v>1</v>
          </cell>
          <cell r="AB1772">
            <v>30</v>
          </cell>
          <cell r="AC1772" t="str">
            <v>*SN</v>
          </cell>
          <cell r="AE1772" t="str">
            <v>3FDZH</v>
          </cell>
          <cell r="AF1772">
            <v>3</v>
          </cell>
          <cell r="AG1772" t="str">
            <v>F</v>
          </cell>
          <cell r="AH1772" t="str">
            <v>D</v>
          </cell>
          <cell r="AI1772" t="str">
            <v>Z</v>
          </cell>
          <cell r="AJ1772" t="str">
            <v>H</v>
          </cell>
          <cell r="AK1772" t="str">
            <v>others</v>
          </cell>
          <cell r="AL1772" t="str">
            <v>Alarm Equipment</v>
          </cell>
          <cell r="AM1772" t="str">
            <v>N</v>
          </cell>
          <cell r="AN1772" t="str">
            <v>N</v>
          </cell>
          <cell r="AO1772">
            <v>85318095900</v>
          </cell>
          <cell r="AP1772" t="str">
            <v>CH</v>
          </cell>
          <cell r="AQ1772">
            <v>1.5820000000000001</v>
          </cell>
          <cell r="AR1772" t="str">
            <v>KG</v>
          </cell>
          <cell r="AS1772"/>
          <cell r="AW1772">
            <v>181</v>
          </cell>
          <cell r="AX1772">
            <v>23659.68</v>
          </cell>
        </row>
        <row r="1773">
          <cell r="A1773" t="str">
            <v>BPZ:4909530001</v>
          </cell>
          <cell r="B1773" t="str">
            <v>4909530001</v>
          </cell>
          <cell r="C1773" t="str">
            <v>SKT1.3AP</v>
          </cell>
          <cell r="D1773" t="str">
            <v>SKT1.3AP  Signalling box</v>
          </cell>
          <cell r="E1773" t="str">
            <v>SKT1.3AP  Signalkaestchen</v>
          </cell>
          <cell r="F1773">
            <v>270</v>
          </cell>
          <cell r="G1773" t="str">
            <v>EUR</v>
          </cell>
          <cell r="H1773">
            <v>1</v>
          </cell>
          <cell r="I1773">
            <v>-75</v>
          </cell>
          <cell r="J1773">
            <v>67.5</v>
          </cell>
          <cell r="K1773" t="str">
            <v>EUR</v>
          </cell>
          <cell r="M1773"/>
          <cell r="N1773">
            <v>265</v>
          </cell>
          <cell r="O1773" t="str">
            <v>EUR</v>
          </cell>
          <cell r="P1773">
            <v>1</v>
          </cell>
          <cell r="Q1773">
            <v>-75</v>
          </cell>
          <cell r="R1773">
            <v>66.25</v>
          </cell>
          <cell r="S1773" t="str">
            <v>EUR</v>
          </cell>
          <cell r="U1773"/>
          <cell r="V1773">
            <v>540</v>
          </cell>
          <cell r="W1773">
            <v>530</v>
          </cell>
          <cell r="X1773">
            <v>5</v>
          </cell>
          <cell r="Y1773" t="e">
            <v>#NAME?</v>
          </cell>
          <cell r="Z1773">
            <v>1</v>
          </cell>
          <cell r="AA1773">
            <v>1</v>
          </cell>
          <cell r="AB1773">
            <v>30</v>
          </cell>
          <cell r="AC1773" t="str">
            <v>*SN</v>
          </cell>
          <cell r="AE1773" t="str">
            <v>3FDZH</v>
          </cell>
          <cell r="AF1773">
            <v>3</v>
          </cell>
          <cell r="AG1773" t="str">
            <v>F</v>
          </cell>
          <cell r="AH1773" t="str">
            <v>D</v>
          </cell>
          <cell r="AI1773" t="str">
            <v>Z</v>
          </cell>
          <cell r="AJ1773" t="str">
            <v>H</v>
          </cell>
          <cell r="AK1773" t="str">
            <v>others</v>
          </cell>
          <cell r="AL1773" t="str">
            <v>Alarm Equipment</v>
          </cell>
          <cell r="AM1773" t="str">
            <v>N</v>
          </cell>
          <cell r="AN1773" t="str">
            <v>N</v>
          </cell>
          <cell r="AO1773">
            <v>85319085900</v>
          </cell>
          <cell r="AP1773" t="str">
            <v>CH</v>
          </cell>
          <cell r="AQ1773">
            <v>0.12</v>
          </cell>
          <cell r="AR1773" t="str">
            <v>KG</v>
          </cell>
          <cell r="AS1773"/>
          <cell r="AW1773">
            <v>8</v>
          </cell>
          <cell r="AX1773">
            <v>517.42999999999995</v>
          </cell>
        </row>
        <row r="1774">
          <cell r="A1774" t="str">
            <v>BPZ:2473130001</v>
          </cell>
          <cell r="B1774" t="str">
            <v>2473130001</v>
          </cell>
          <cell r="C1774"/>
          <cell r="D1774" t="str">
            <v>Washer for DJZ1193</v>
          </cell>
          <cell r="E1774" t="str">
            <v>Dichtungsring für DJ1193 &amp; DCA1191</v>
          </cell>
          <cell r="F1774">
            <v>1.1200000000000001</v>
          </cell>
          <cell r="G1774" t="str">
            <v>EUR</v>
          </cell>
          <cell r="H1774">
            <v>1</v>
          </cell>
          <cell r="I1774">
            <v>-75</v>
          </cell>
          <cell r="J1774">
            <v>0.28000000000000003</v>
          </cell>
          <cell r="K1774" t="str">
            <v>EUR</v>
          </cell>
          <cell r="M1774"/>
          <cell r="N1774">
            <v>1.1000000000000001</v>
          </cell>
          <cell r="O1774" t="str">
            <v>EUR</v>
          </cell>
          <cell r="P1774">
            <v>1</v>
          </cell>
          <cell r="Q1774">
            <v>-75</v>
          </cell>
          <cell r="R1774">
            <v>0.28000000000000003</v>
          </cell>
          <cell r="S1774" t="str">
            <v>EUR</v>
          </cell>
          <cell r="U1774"/>
          <cell r="V1774">
            <v>3.36</v>
          </cell>
          <cell r="W1774">
            <v>3.36</v>
          </cell>
          <cell r="X1774">
            <v>0</v>
          </cell>
          <cell r="Y1774" t="e">
            <v>#NAME?</v>
          </cell>
          <cell r="Z1774">
            <v>1</v>
          </cell>
          <cell r="AA1774">
            <v>1</v>
          </cell>
          <cell r="AB1774">
            <v>30</v>
          </cell>
          <cell r="AC1774" t="str">
            <v>*SN</v>
          </cell>
          <cell r="AE1774" t="str">
            <v>3FDZH</v>
          </cell>
          <cell r="AF1774">
            <v>3</v>
          </cell>
          <cell r="AG1774" t="str">
            <v>F</v>
          </cell>
          <cell r="AH1774" t="str">
            <v>D</v>
          </cell>
          <cell r="AI1774" t="str">
            <v>Z</v>
          </cell>
          <cell r="AJ1774" t="str">
            <v>H</v>
          </cell>
          <cell r="AK1774" t="str">
            <v>others</v>
          </cell>
          <cell r="AL1774" t="str">
            <v>Alarm Equipment</v>
          </cell>
          <cell r="AM1774" t="str">
            <v>N</v>
          </cell>
          <cell r="AN1774" t="str">
            <v>N</v>
          </cell>
          <cell r="AO1774">
            <v>40169300900</v>
          </cell>
          <cell r="AP1774" t="str">
            <v>CH</v>
          </cell>
          <cell r="AQ1774">
            <v>2E-3</v>
          </cell>
          <cell r="AR1774" t="str">
            <v>KG</v>
          </cell>
          <cell r="AS1774"/>
          <cell r="AU1774" t="str">
            <v>7-8, 7-28, 9-31</v>
          </cell>
          <cell r="AW1774">
            <v>12</v>
          </cell>
          <cell r="AX1774">
            <v>2.74</v>
          </cell>
        </row>
        <row r="1775">
          <cell r="A1775" t="str">
            <v>BPZ:3977420001</v>
          </cell>
          <cell r="B1775" t="str">
            <v>3977420001</v>
          </cell>
          <cell r="C1775" t="str">
            <v>Z3I180</v>
          </cell>
          <cell r="D1775" t="str">
            <v>Z3I180  socket set</v>
          </cell>
          <cell r="E1775" t="str">
            <v>Z3I180  Steckdosen-Set</v>
          </cell>
          <cell r="F1775">
            <v>1467</v>
          </cell>
          <cell r="G1775" t="str">
            <v>EUR</v>
          </cell>
          <cell r="H1775">
            <v>1</v>
          </cell>
          <cell r="I1775">
            <v>-75</v>
          </cell>
          <cell r="J1775">
            <v>366.75</v>
          </cell>
          <cell r="K1775" t="str">
            <v>EUR</v>
          </cell>
          <cell r="M1775"/>
          <cell r="N1775">
            <v>1438</v>
          </cell>
          <cell r="O1775" t="str">
            <v>EUR</v>
          </cell>
          <cell r="P1775">
            <v>1</v>
          </cell>
          <cell r="Q1775">
            <v>-75</v>
          </cell>
          <cell r="R1775">
            <v>359.5</v>
          </cell>
          <cell r="S1775" t="str">
            <v>EUR</v>
          </cell>
          <cell r="U1775"/>
          <cell r="V1775">
            <v>0</v>
          </cell>
          <cell r="W1775">
            <v>0</v>
          </cell>
          <cell r="X1775">
            <v>0</v>
          </cell>
          <cell r="Y1775" t="e">
            <v>#NAME?</v>
          </cell>
          <cell r="Z1775">
            <v>1</v>
          </cell>
          <cell r="AA1775">
            <v>1</v>
          </cell>
          <cell r="AB1775">
            <v>60</v>
          </cell>
          <cell r="AC1775" t="str">
            <v>*SN</v>
          </cell>
          <cell r="AD1775" t="str">
            <v>phase out started</v>
          </cell>
          <cell r="AE1775" t="str">
            <v>3FDZH</v>
          </cell>
          <cell r="AF1775">
            <v>3</v>
          </cell>
          <cell r="AG1775" t="str">
            <v>F</v>
          </cell>
          <cell r="AH1775" t="str">
            <v>D</v>
          </cell>
          <cell r="AI1775" t="str">
            <v>Z</v>
          </cell>
          <cell r="AJ1775" t="str">
            <v>H</v>
          </cell>
          <cell r="AK1775" t="str">
            <v>others</v>
          </cell>
          <cell r="AL1775" t="str">
            <v>Alarm Equipment</v>
          </cell>
          <cell r="AM1775" t="str">
            <v>N</v>
          </cell>
          <cell r="AN1775" t="str">
            <v>N</v>
          </cell>
          <cell r="AO1775">
            <v>85389091900</v>
          </cell>
          <cell r="AP1775" t="str">
            <v>CH</v>
          </cell>
          <cell r="AQ1775">
            <v>0.25800000000000001</v>
          </cell>
          <cell r="AR1775" t="str">
            <v>KG</v>
          </cell>
          <cell r="AS1775"/>
          <cell r="AW1775">
            <v>0</v>
          </cell>
          <cell r="AX1775">
            <v>0</v>
          </cell>
        </row>
        <row r="1776">
          <cell r="A1776" t="str">
            <v>BPZ:4242620001</v>
          </cell>
          <cell r="B1776" t="str">
            <v>4242620001</v>
          </cell>
          <cell r="C1776" t="str">
            <v>ZSZUAGN24.5</v>
          </cell>
          <cell r="D1776" t="str">
            <v>ZS/AGN24.5  Adapter base white</v>
          </cell>
          <cell r="E1776" t="str">
            <v>ZSZUAGN24.5/6  Zusatzsockel weiss</v>
          </cell>
          <cell r="F1776">
            <v>9.08</v>
          </cell>
          <cell r="G1776" t="str">
            <v>EUR</v>
          </cell>
          <cell r="H1776">
            <v>1</v>
          </cell>
          <cell r="I1776">
            <v>-75</v>
          </cell>
          <cell r="J1776">
            <v>2.27</v>
          </cell>
          <cell r="K1776" t="str">
            <v>EUR</v>
          </cell>
          <cell r="M1776"/>
          <cell r="N1776">
            <v>8.9</v>
          </cell>
          <cell r="O1776" t="str">
            <v>EUR</v>
          </cell>
          <cell r="P1776">
            <v>1</v>
          </cell>
          <cell r="Q1776">
            <v>-75</v>
          </cell>
          <cell r="R1776">
            <v>2.23</v>
          </cell>
          <cell r="S1776" t="str">
            <v>EUR</v>
          </cell>
          <cell r="U1776"/>
          <cell r="V1776">
            <v>2953.27</v>
          </cell>
          <cell r="W1776">
            <v>2901.23</v>
          </cell>
          <cell r="X1776">
            <v>26.019999999999982</v>
          </cell>
          <cell r="Y1776" t="e">
            <v>#NAME?</v>
          </cell>
          <cell r="Z1776">
            <v>1</v>
          </cell>
          <cell r="AA1776">
            <v>1</v>
          </cell>
          <cell r="AB1776">
            <v>30</v>
          </cell>
          <cell r="AC1776" t="str">
            <v>*SN</v>
          </cell>
          <cell r="AE1776" t="str">
            <v>3FDZH</v>
          </cell>
          <cell r="AF1776">
            <v>3</v>
          </cell>
          <cell r="AG1776" t="str">
            <v>F</v>
          </cell>
          <cell r="AH1776" t="str">
            <v>D</v>
          </cell>
          <cell r="AI1776" t="str">
            <v>Z</v>
          </cell>
          <cell r="AJ1776" t="str">
            <v>H</v>
          </cell>
          <cell r="AK1776" t="str">
            <v>others</v>
          </cell>
          <cell r="AL1776" t="str">
            <v>Alarm Equipment</v>
          </cell>
          <cell r="AM1776" t="str">
            <v>N</v>
          </cell>
          <cell r="AN1776" t="str">
            <v>N</v>
          </cell>
          <cell r="AO1776">
            <v>85389099990</v>
          </cell>
          <cell r="AP1776" t="str">
            <v>CN</v>
          </cell>
          <cell r="AQ1776">
            <v>0.08</v>
          </cell>
          <cell r="AR1776" t="str">
            <v>KG</v>
          </cell>
          <cell r="AS1776"/>
          <cell r="AU1776" t="str">
            <v>8-1–2</v>
          </cell>
          <cell r="AW1776">
            <v>1301</v>
          </cell>
          <cell r="AX1776">
            <v>2859.53</v>
          </cell>
        </row>
        <row r="1777">
          <cell r="A1777" t="str">
            <v>BPZ:2360780001</v>
          </cell>
          <cell r="B1777" t="str">
            <v>2360780001</v>
          </cell>
          <cell r="C1777" t="str">
            <v>APR8W</v>
          </cell>
          <cell r="D1777" t="str">
            <v>APR8W  surface mount housing</v>
          </cell>
          <cell r="E1777" t="str">
            <v>APR8W  Aufputzgehaeuse</v>
          </cell>
          <cell r="F1777">
            <v>22.8</v>
          </cell>
          <cell r="G1777" t="str">
            <v>EUR</v>
          </cell>
          <cell r="H1777">
            <v>1</v>
          </cell>
          <cell r="I1777">
            <v>-75</v>
          </cell>
          <cell r="J1777">
            <v>5.7</v>
          </cell>
          <cell r="K1777" t="str">
            <v>EUR</v>
          </cell>
          <cell r="M1777"/>
          <cell r="N1777">
            <v>22.3</v>
          </cell>
          <cell r="O1777" t="str">
            <v>EUR</v>
          </cell>
          <cell r="P1777">
            <v>1</v>
          </cell>
          <cell r="Q1777">
            <v>-75</v>
          </cell>
          <cell r="R1777">
            <v>5.58</v>
          </cell>
          <cell r="S1777" t="str">
            <v>EUR</v>
          </cell>
          <cell r="U1777"/>
          <cell r="V1777">
            <v>0</v>
          </cell>
          <cell r="W1777">
            <v>0</v>
          </cell>
          <cell r="X1777">
            <v>0</v>
          </cell>
          <cell r="Y1777" t="e">
            <v>#NAME?</v>
          </cell>
          <cell r="Z1777">
            <v>5</v>
          </cell>
          <cell r="AA1777">
            <v>5</v>
          </cell>
          <cell r="AB1777">
            <v>60</v>
          </cell>
          <cell r="AC1777" t="str">
            <v>*SN</v>
          </cell>
          <cell r="AD1777" t="str">
            <v>phase out started</v>
          </cell>
          <cell r="AE1777" t="str">
            <v>3FDZH</v>
          </cell>
          <cell r="AF1777">
            <v>3</v>
          </cell>
          <cell r="AG1777" t="str">
            <v>F</v>
          </cell>
          <cell r="AH1777" t="str">
            <v>D</v>
          </cell>
          <cell r="AI1777" t="str">
            <v>Z</v>
          </cell>
          <cell r="AJ1777" t="str">
            <v>H</v>
          </cell>
          <cell r="AK1777" t="str">
            <v>others</v>
          </cell>
          <cell r="AL1777" t="str">
            <v>Alarm Equipment</v>
          </cell>
          <cell r="AM1777" t="str">
            <v>N</v>
          </cell>
          <cell r="AN1777" t="str">
            <v>N</v>
          </cell>
          <cell r="AO1777">
            <v>85319085900</v>
          </cell>
          <cell r="AP1777" t="str">
            <v>CH</v>
          </cell>
          <cell r="AQ1777">
            <v>6.8000000000000005E-2</v>
          </cell>
          <cell r="AR1777" t="str">
            <v>KG</v>
          </cell>
          <cell r="AS1777"/>
          <cell r="AW1777">
            <v>0</v>
          </cell>
          <cell r="AX1777">
            <v>0</v>
          </cell>
        </row>
        <row r="1778">
          <cell r="D1778" t="str">
            <v>Spare Parts (no Repair &amp; Revision)</v>
          </cell>
          <cell r="E1778" t="str">
            <v>Spare Parts (no Repair &amp; Revision)</v>
          </cell>
          <cell r="AE1778" t="str">
            <v>3FDZX</v>
          </cell>
          <cell r="AF1778">
            <v>3</v>
          </cell>
          <cell r="AG1778" t="str">
            <v>F</v>
          </cell>
          <cell r="AH1778" t="str">
            <v>D</v>
          </cell>
          <cell r="AI1778" t="str">
            <v>Z</v>
          </cell>
          <cell r="AJ1778" t="str">
            <v>X</v>
          </cell>
          <cell r="AK1778" t="str">
            <v>others</v>
          </cell>
          <cell r="AL1778" t="str">
            <v>Spare Parts (no Repair &amp; Revision)</v>
          </cell>
        </row>
        <row r="1779">
          <cell r="A1779" t="str">
            <v>BPZ:4940300001</v>
          </cell>
          <cell r="B1779" t="str">
            <v>4940300001</v>
          </cell>
          <cell r="C1779"/>
          <cell r="D1779" t="str">
            <v>Acoustic housing to DBZ1195A</v>
          </cell>
          <cell r="E1779" t="str">
            <v>Akustikgehaeuse zu DBZ1195A</v>
          </cell>
          <cell r="F1779">
            <v>9.49</v>
          </cell>
          <cell r="G1779" t="str">
            <v>EUR</v>
          </cell>
          <cell r="H1779">
            <v>1</v>
          </cell>
          <cell r="I1779">
            <v>-75</v>
          </cell>
          <cell r="J1779">
            <v>2.37</v>
          </cell>
          <cell r="K1779" t="str">
            <v>EUR</v>
          </cell>
          <cell r="M1779"/>
          <cell r="N1779">
            <v>9.3000000000000007</v>
          </cell>
          <cell r="O1779" t="str">
            <v>EUR</v>
          </cell>
          <cell r="P1779">
            <v>1</v>
          </cell>
          <cell r="Q1779">
            <v>-75</v>
          </cell>
          <cell r="R1779">
            <v>2.33</v>
          </cell>
          <cell r="S1779" t="str">
            <v>EUR</v>
          </cell>
          <cell r="U1779"/>
          <cell r="V1779">
            <v>0</v>
          </cell>
          <cell r="W1779">
            <v>0</v>
          </cell>
          <cell r="X1779">
            <v>0</v>
          </cell>
          <cell r="Y1779" t="e">
            <v>#NAME?</v>
          </cell>
          <cell r="Z1779">
            <v>1</v>
          </cell>
          <cell r="AA1779">
            <v>1</v>
          </cell>
          <cell r="AB1779">
            <v>60</v>
          </cell>
          <cell r="AC1779" t="str">
            <v>*SN</v>
          </cell>
          <cell r="AD1779" t="str">
            <v>phase out started</v>
          </cell>
          <cell r="AE1779" t="str">
            <v>3FDZX</v>
          </cell>
          <cell r="AF1779">
            <v>3</v>
          </cell>
          <cell r="AG1779" t="str">
            <v>F</v>
          </cell>
          <cell r="AH1779" t="str">
            <v>D</v>
          </cell>
          <cell r="AI1779" t="str">
            <v>Z</v>
          </cell>
          <cell r="AJ1779" t="str">
            <v>X</v>
          </cell>
          <cell r="AK1779" t="str">
            <v>others</v>
          </cell>
          <cell r="AL1779" t="str">
            <v>Spare Parts (no Repair &amp; Revision)</v>
          </cell>
          <cell r="AM1779" t="str">
            <v>N</v>
          </cell>
          <cell r="AN1779" t="str">
            <v>EAR99</v>
          </cell>
          <cell r="AO1779">
            <v>85319085900</v>
          </cell>
          <cell r="AP1779" t="str">
            <v>CH</v>
          </cell>
          <cell r="AQ1779">
            <v>7.8E-2</v>
          </cell>
          <cell r="AR1779" t="str">
            <v>KG</v>
          </cell>
          <cell r="AS1779"/>
          <cell r="AW1779">
            <v>0</v>
          </cell>
          <cell r="AX1779">
            <v>0</v>
          </cell>
        </row>
        <row r="1780">
          <cell r="A1780" t="str">
            <v>A5R10000038</v>
          </cell>
          <cell r="B1780" t="str">
            <v>A5R10000038</v>
          </cell>
          <cell r="C1780"/>
          <cell r="D1780" t="str">
            <v>Barcode Label DC EU ''APL''</v>
          </cell>
          <cell r="E1780" t="str">
            <v>Barcode Label DC EU ''APL''</v>
          </cell>
          <cell r="F1780">
            <v>0.62</v>
          </cell>
          <cell r="G1780" t="str">
            <v>EUR</v>
          </cell>
          <cell r="H1780">
            <v>1</v>
          </cell>
          <cell r="I1780">
            <v>-75</v>
          </cell>
          <cell r="J1780">
            <v>0.16</v>
          </cell>
          <cell r="K1780" t="str">
            <v>EUR</v>
          </cell>
          <cell r="M1780"/>
          <cell r="N1780">
            <v>0.61</v>
          </cell>
          <cell r="O1780" t="str">
            <v>EUR</v>
          </cell>
          <cell r="P1780">
            <v>1</v>
          </cell>
          <cell r="Q1780">
            <v>-75</v>
          </cell>
          <cell r="R1780">
            <v>0.15</v>
          </cell>
          <cell r="S1780" t="str">
            <v>EUR</v>
          </cell>
          <cell r="U1780"/>
          <cell r="V1780">
            <v>0</v>
          </cell>
          <cell r="W1780">
            <v>0</v>
          </cell>
          <cell r="X1780">
            <v>0</v>
          </cell>
          <cell r="Y1780" t="e">
            <v>#NAME?</v>
          </cell>
          <cell r="Z1780">
            <v>500</v>
          </cell>
          <cell r="AA1780">
            <v>500</v>
          </cell>
          <cell r="AB1780">
            <v>30</v>
          </cell>
          <cell r="AC1780" t="str">
            <v>*SN</v>
          </cell>
          <cell r="AE1780" t="str">
            <v>3FDZX</v>
          </cell>
          <cell r="AF1780">
            <v>3</v>
          </cell>
          <cell r="AG1780" t="str">
            <v>F</v>
          </cell>
          <cell r="AH1780" t="str">
            <v>D</v>
          </cell>
          <cell r="AI1780" t="str">
            <v>Z</v>
          </cell>
          <cell r="AJ1780" t="str">
            <v>X</v>
          </cell>
          <cell r="AK1780" t="str">
            <v>others</v>
          </cell>
          <cell r="AL1780" t="str">
            <v>Spare Parts (no Repair &amp; Revision)</v>
          </cell>
          <cell r="AM1780" t="str">
            <v>N</v>
          </cell>
          <cell r="AN1780" t="str">
            <v>N</v>
          </cell>
          <cell r="AO1780">
            <v>48211090000</v>
          </cell>
          <cell r="AP1780" t="str">
            <v>DE</v>
          </cell>
          <cell r="AQ1780">
            <v>1E-3</v>
          </cell>
          <cell r="AR1780" t="str">
            <v>KG</v>
          </cell>
          <cell r="AS1780"/>
          <cell r="AW1780">
            <v>0</v>
          </cell>
          <cell r="AX1780">
            <v>0</v>
          </cell>
        </row>
        <row r="1781">
          <cell r="A1781" t="str">
            <v>A5R10000039</v>
          </cell>
          <cell r="B1781" t="str">
            <v>A5R10000039</v>
          </cell>
          <cell r="C1781"/>
          <cell r="D1781" t="str">
            <v>Barcode Label DC EU ''GIT''</v>
          </cell>
          <cell r="E1781" t="str">
            <v>Barcode Label DC EU ''GIT''</v>
          </cell>
          <cell r="F1781">
            <v>0.62</v>
          </cell>
          <cell r="G1781" t="str">
            <v>EUR</v>
          </cell>
          <cell r="H1781">
            <v>1</v>
          </cell>
          <cell r="I1781">
            <v>-75</v>
          </cell>
          <cell r="J1781">
            <v>0.16</v>
          </cell>
          <cell r="K1781" t="str">
            <v>EUR</v>
          </cell>
          <cell r="M1781"/>
          <cell r="N1781">
            <v>0.61</v>
          </cell>
          <cell r="O1781" t="str">
            <v>EUR</v>
          </cell>
          <cell r="P1781">
            <v>1</v>
          </cell>
          <cell r="Q1781">
            <v>-75</v>
          </cell>
          <cell r="R1781">
            <v>0.15</v>
          </cell>
          <cell r="S1781" t="str">
            <v>EUR</v>
          </cell>
          <cell r="U1781"/>
          <cell r="V1781">
            <v>0</v>
          </cell>
          <cell r="W1781">
            <v>0</v>
          </cell>
          <cell r="X1781">
            <v>0</v>
          </cell>
          <cell r="Y1781" t="e">
            <v>#NAME?</v>
          </cell>
          <cell r="Z1781">
            <v>500</v>
          </cell>
          <cell r="AA1781">
            <v>500</v>
          </cell>
          <cell r="AB1781">
            <v>30</v>
          </cell>
          <cell r="AC1781" t="str">
            <v>*SN</v>
          </cell>
          <cell r="AE1781" t="str">
            <v>3FDZX</v>
          </cell>
          <cell r="AF1781">
            <v>3</v>
          </cell>
          <cell r="AG1781" t="str">
            <v>F</v>
          </cell>
          <cell r="AH1781" t="str">
            <v>D</v>
          </cell>
          <cell r="AI1781" t="str">
            <v>Z</v>
          </cell>
          <cell r="AJ1781" t="str">
            <v>X</v>
          </cell>
          <cell r="AK1781" t="str">
            <v>others</v>
          </cell>
          <cell r="AL1781" t="str">
            <v>Spare Parts (no Repair &amp; Revision)</v>
          </cell>
          <cell r="AM1781" t="str">
            <v>N</v>
          </cell>
          <cell r="AN1781" t="str">
            <v>N</v>
          </cell>
          <cell r="AO1781">
            <v>49089000000</v>
          </cell>
          <cell r="AP1781" t="str">
            <v>DE</v>
          </cell>
          <cell r="AQ1781">
            <v>1E-3</v>
          </cell>
          <cell r="AR1781" t="str">
            <v>KG</v>
          </cell>
          <cell r="AS1781"/>
          <cell r="AW1781">
            <v>0</v>
          </cell>
          <cell r="AX1781">
            <v>0</v>
          </cell>
        </row>
        <row r="1782">
          <cell r="A1782" t="str">
            <v>BPZ:5060960001</v>
          </cell>
          <cell r="B1782" t="str">
            <v>5060960001</v>
          </cell>
          <cell r="C1782"/>
          <cell r="D1782" t="str">
            <v>Cotton fuse</v>
          </cell>
          <cell r="E1782" t="str">
            <v>Baumwoll-Lunte</v>
          </cell>
          <cell r="F1782">
            <v>0.94</v>
          </cell>
          <cell r="G1782" t="str">
            <v>EUR</v>
          </cell>
          <cell r="H1782">
            <v>1</v>
          </cell>
          <cell r="I1782">
            <v>-75</v>
          </cell>
          <cell r="J1782">
            <v>0.24</v>
          </cell>
          <cell r="K1782" t="str">
            <v>EUR</v>
          </cell>
          <cell r="M1782"/>
          <cell r="N1782">
            <v>0.92</v>
          </cell>
          <cell r="O1782" t="str">
            <v>EUR</v>
          </cell>
          <cell r="P1782">
            <v>1</v>
          </cell>
          <cell r="Q1782">
            <v>-75</v>
          </cell>
          <cell r="R1782">
            <v>0.23</v>
          </cell>
          <cell r="S1782" t="str">
            <v>EUR</v>
          </cell>
          <cell r="U1782"/>
          <cell r="V1782">
            <v>0</v>
          </cell>
          <cell r="W1782">
            <v>0</v>
          </cell>
          <cell r="X1782">
            <v>0</v>
          </cell>
          <cell r="Y1782" t="e">
            <v>#NAME?</v>
          </cell>
          <cell r="Z1782">
            <v>80</v>
          </cell>
          <cell r="AA1782">
            <v>80</v>
          </cell>
          <cell r="AB1782">
            <v>30</v>
          </cell>
          <cell r="AC1782" t="str">
            <v>*SN</v>
          </cell>
          <cell r="AE1782" t="str">
            <v>3FDZX</v>
          </cell>
          <cell r="AF1782">
            <v>3</v>
          </cell>
          <cell r="AG1782" t="str">
            <v>F</v>
          </cell>
          <cell r="AH1782" t="str">
            <v>D</v>
          </cell>
          <cell r="AI1782" t="str">
            <v>Z</v>
          </cell>
          <cell r="AJ1782" t="str">
            <v>X</v>
          </cell>
          <cell r="AK1782" t="str">
            <v>others</v>
          </cell>
          <cell r="AL1782" t="str">
            <v>Spare Parts (no Repair &amp; Revision)</v>
          </cell>
          <cell r="AM1782" t="str">
            <v>N</v>
          </cell>
          <cell r="AN1782" t="str">
            <v>N</v>
          </cell>
          <cell r="AO1782">
            <v>52071000000</v>
          </cell>
          <cell r="AP1782" t="str">
            <v>CH</v>
          </cell>
          <cell r="AQ1782">
            <v>5.0000000000000001E-3</v>
          </cell>
          <cell r="AR1782" t="str">
            <v>KG</v>
          </cell>
          <cell r="AW1782">
            <v>0</v>
          </cell>
          <cell r="AX1782">
            <v>0</v>
          </cell>
        </row>
        <row r="1783">
          <cell r="A1783" t="str">
            <v>A5Q00008436</v>
          </cell>
          <cell r="B1783" t="str">
            <v>A5Q00008436</v>
          </cell>
          <cell r="C1783" t="str">
            <v>FDUL221-A</v>
          </cell>
          <cell r="D1783" t="str">
            <v>FDUL221-A  Line Connection Set</v>
          </cell>
          <cell r="E1783" t="str">
            <v>FDUL221-A  Linienanschluss-Set</v>
          </cell>
          <cell r="F1783">
            <v>139</v>
          </cell>
          <cell r="G1783" t="str">
            <v>EUR</v>
          </cell>
          <cell r="H1783">
            <v>1</v>
          </cell>
          <cell r="I1783">
            <v>-75</v>
          </cell>
          <cell r="J1783">
            <v>34.75</v>
          </cell>
          <cell r="K1783" t="str">
            <v>EUR</v>
          </cell>
          <cell r="M1783"/>
          <cell r="N1783">
            <v>136</v>
          </cell>
          <cell r="O1783" t="str">
            <v>EUR</v>
          </cell>
          <cell r="P1783">
            <v>1</v>
          </cell>
          <cell r="Q1783">
            <v>-75</v>
          </cell>
          <cell r="R1783">
            <v>34</v>
          </cell>
          <cell r="S1783" t="str">
            <v>EUR</v>
          </cell>
          <cell r="U1783"/>
          <cell r="V1783">
            <v>34.75</v>
          </cell>
          <cell r="W1783">
            <v>34</v>
          </cell>
          <cell r="X1783">
            <v>0.375</v>
          </cell>
          <cell r="Y1783" t="e">
            <v>#NAME?</v>
          </cell>
          <cell r="Z1783">
            <v>1</v>
          </cell>
          <cell r="AA1783">
            <v>1</v>
          </cell>
          <cell r="AB1783">
            <v>30</v>
          </cell>
          <cell r="AC1783" t="str">
            <v>*SN</v>
          </cell>
          <cell r="AE1783" t="str">
            <v>3FDZX</v>
          </cell>
          <cell r="AF1783">
            <v>3</v>
          </cell>
          <cell r="AG1783" t="str">
            <v>F</v>
          </cell>
          <cell r="AH1783" t="str">
            <v>D</v>
          </cell>
          <cell r="AI1783" t="str">
            <v>Z</v>
          </cell>
          <cell r="AJ1783" t="str">
            <v>X</v>
          </cell>
          <cell r="AK1783" t="str">
            <v>others</v>
          </cell>
          <cell r="AL1783" t="str">
            <v>Spare Parts (no Repair &amp; Revision)</v>
          </cell>
          <cell r="AM1783" t="str">
            <v>N</v>
          </cell>
          <cell r="AN1783" t="str">
            <v>N</v>
          </cell>
          <cell r="AO1783">
            <v>85319085900</v>
          </cell>
          <cell r="AP1783" t="str">
            <v>CH</v>
          </cell>
          <cell r="AQ1783">
            <v>9.7000000000000003E-2</v>
          </cell>
          <cell r="AR1783" t="str">
            <v>KG</v>
          </cell>
          <cell r="AS1783"/>
          <cell r="AU1783" t="str">
            <v>12-11</v>
          </cell>
          <cell r="AW1783">
            <v>1</v>
          </cell>
          <cell r="AX1783">
            <v>33.21</v>
          </cell>
        </row>
        <row r="1784">
          <cell r="A1784" t="str">
            <v>A5Q00008437</v>
          </cell>
          <cell r="B1784" t="str">
            <v>A5Q00008437</v>
          </cell>
          <cell r="C1784" t="str">
            <v>FDUL221-B</v>
          </cell>
          <cell r="D1784" t="str">
            <v>FDUL221-B  Power Supply Set</v>
          </cell>
          <cell r="E1784" t="str">
            <v>FDUL221-B  Netzteil-Set</v>
          </cell>
          <cell r="F1784">
            <v>177</v>
          </cell>
          <cell r="G1784" t="str">
            <v>EUR</v>
          </cell>
          <cell r="H1784">
            <v>1</v>
          </cell>
          <cell r="I1784">
            <v>-75</v>
          </cell>
          <cell r="J1784">
            <v>44.25</v>
          </cell>
          <cell r="K1784" t="str">
            <v>EUR</v>
          </cell>
          <cell r="M1784"/>
          <cell r="N1784">
            <v>174</v>
          </cell>
          <cell r="O1784" t="str">
            <v>EUR</v>
          </cell>
          <cell r="P1784">
            <v>1</v>
          </cell>
          <cell r="Q1784">
            <v>-75</v>
          </cell>
          <cell r="R1784">
            <v>43.5</v>
          </cell>
          <cell r="S1784" t="str">
            <v>EUR</v>
          </cell>
          <cell r="U1784"/>
          <cell r="V1784">
            <v>44.25</v>
          </cell>
          <cell r="W1784">
            <v>43.5</v>
          </cell>
          <cell r="X1784">
            <v>0.375</v>
          </cell>
          <cell r="Y1784" t="e">
            <v>#NAME?</v>
          </cell>
          <cell r="Z1784">
            <v>1</v>
          </cell>
          <cell r="AA1784">
            <v>1</v>
          </cell>
          <cell r="AB1784">
            <v>30</v>
          </cell>
          <cell r="AC1784" t="str">
            <v>*SN</v>
          </cell>
          <cell r="AE1784" t="str">
            <v>3FDZX</v>
          </cell>
          <cell r="AF1784">
            <v>3</v>
          </cell>
          <cell r="AG1784" t="str">
            <v>F</v>
          </cell>
          <cell r="AH1784" t="str">
            <v>D</v>
          </cell>
          <cell r="AI1784" t="str">
            <v>Z</v>
          </cell>
          <cell r="AJ1784" t="str">
            <v>X</v>
          </cell>
          <cell r="AK1784" t="str">
            <v>others</v>
          </cell>
          <cell r="AL1784" t="str">
            <v>Spare Parts (no Repair &amp; Revision)</v>
          </cell>
          <cell r="AM1784" t="str">
            <v>N</v>
          </cell>
          <cell r="AN1784" t="str">
            <v>N</v>
          </cell>
          <cell r="AO1784">
            <v>85319090</v>
          </cell>
          <cell r="AP1784" t="str">
            <v>DE</v>
          </cell>
          <cell r="AQ1784">
            <v>0.29199999999999998</v>
          </cell>
          <cell r="AR1784" t="str">
            <v>KG</v>
          </cell>
          <cell r="AS1784"/>
          <cell r="AU1784" t="str">
            <v>12-11</v>
          </cell>
          <cell r="AW1784">
            <v>1</v>
          </cell>
          <cell r="AX1784">
            <v>44.13</v>
          </cell>
        </row>
        <row r="1785">
          <cell r="A1785" t="str">
            <v>A5Q00008438</v>
          </cell>
          <cell r="B1785" t="str">
            <v>A5Q00008438</v>
          </cell>
          <cell r="C1785" t="str">
            <v>FDUL221-C</v>
          </cell>
          <cell r="D1785" t="str">
            <v>FDUL221-C  PC Cable (RS232)</v>
          </cell>
          <cell r="E1785" t="str">
            <v>FDUL221-C  PC-Kabel (RS232)</v>
          </cell>
          <cell r="F1785">
            <v>49.9</v>
          </cell>
          <cell r="G1785" t="str">
            <v>EUR</v>
          </cell>
          <cell r="H1785">
            <v>1</v>
          </cell>
          <cell r="I1785">
            <v>-75</v>
          </cell>
          <cell r="J1785">
            <v>12.48</v>
          </cell>
          <cell r="K1785" t="str">
            <v>EUR</v>
          </cell>
          <cell r="M1785"/>
          <cell r="N1785">
            <v>48.9</v>
          </cell>
          <cell r="O1785" t="str">
            <v>EUR</v>
          </cell>
          <cell r="P1785">
            <v>1</v>
          </cell>
          <cell r="Q1785">
            <v>-75</v>
          </cell>
          <cell r="R1785">
            <v>12.23</v>
          </cell>
          <cell r="S1785" t="str">
            <v>EUR</v>
          </cell>
          <cell r="U1785"/>
          <cell r="V1785">
            <v>0</v>
          </cell>
          <cell r="W1785">
            <v>0</v>
          </cell>
          <cell r="X1785">
            <v>0</v>
          </cell>
          <cell r="Y1785" t="e">
            <v>#NAME?</v>
          </cell>
          <cell r="Z1785">
            <v>1</v>
          </cell>
          <cell r="AA1785">
            <v>1</v>
          </cell>
          <cell r="AB1785">
            <v>30</v>
          </cell>
          <cell r="AC1785" t="str">
            <v>*SN</v>
          </cell>
          <cell r="AE1785" t="str">
            <v>3FDZX</v>
          </cell>
          <cell r="AF1785">
            <v>3</v>
          </cell>
          <cell r="AG1785" t="str">
            <v>F</v>
          </cell>
          <cell r="AH1785" t="str">
            <v>D</v>
          </cell>
          <cell r="AI1785" t="str">
            <v>Z</v>
          </cell>
          <cell r="AJ1785" t="str">
            <v>X</v>
          </cell>
          <cell r="AK1785" t="str">
            <v>others</v>
          </cell>
          <cell r="AL1785" t="str">
            <v>Spare Parts (no Repair &amp; Revision)</v>
          </cell>
          <cell r="AM1785" t="str">
            <v>N</v>
          </cell>
          <cell r="AN1785" t="str">
            <v>N</v>
          </cell>
          <cell r="AO1785">
            <v>85319090</v>
          </cell>
          <cell r="AP1785" t="str">
            <v>CH</v>
          </cell>
          <cell r="AQ1785">
            <v>3.5999999999999997E-2</v>
          </cell>
          <cell r="AR1785" t="str">
            <v>KG</v>
          </cell>
          <cell r="AS1785"/>
          <cell r="AU1785" t="str">
            <v>12-11</v>
          </cell>
          <cell r="AW1785">
            <v>0</v>
          </cell>
          <cell r="AX1785">
            <v>0</v>
          </cell>
        </row>
        <row r="1786">
          <cell r="A1786" t="str">
            <v>5TC1290</v>
          </cell>
          <cell r="B1786" t="str">
            <v>5TC1290</v>
          </cell>
          <cell r="C1786" t="str">
            <v>IOP-5TC1290</v>
          </cell>
          <cell r="D1786" t="str">
            <v>IOP-5TC1290  Smoke detector batt. white</v>
          </cell>
          <cell r="E1786" t="str">
            <v>IOP-5TC1290  Rauchmelder Batterie weiss</v>
          </cell>
          <cell r="F1786">
            <v>106</v>
          </cell>
          <cell r="G1786" t="str">
            <v>EUR</v>
          </cell>
          <cell r="H1786">
            <v>1</v>
          </cell>
          <cell r="I1786">
            <v>-75</v>
          </cell>
          <cell r="J1786">
            <v>26.5</v>
          </cell>
          <cell r="K1786" t="str">
            <v>EUR</v>
          </cell>
          <cell r="M1786"/>
          <cell r="N1786">
            <v>104</v>
          </cell>
          <cell r="O1786" t="str">
            <v>EUR</v>
          </cell>
          <cell r="P1786">
            <v>1</v>
          </cell>
          <cell r="Q1786">
            <v>-75</v>
          </cell>
          <cell r="R1786">
            <v>26</v>
          </cell>
          <cell r="S1786" t="str">
            <v>EUR</v>
          </cell>
          <cell r="U1786"/>
          <cell r="V1786">
            <v>0</v>
          </cell>
          <cell r="W1786">
            <v>0</v>
          </cell>
          <cell r="X1786">
            <v>0</v>
          </cell>
          <cell r="Y1786" t="e">
            <v>#NAME?</v>
          </cell>
          <cell r="Z1786">
            <v>1</v>
          </cell>
          <cell r="AA1786">
            <v>1</v>
          </cell>
          <cell r="AB1786">
            <v>30</v>
          </cell>
          <cell r="AC1786" t="str">
            <v>*SN</v>
          </cell>
          <cell r="AE1786" t="str">
            <v>3FDZX</v>
          </cell>
          <cell r="AF1786">
            <v>3</v>
          </cell>
          <cell r="AG1786" t="str">
            <v>F</v>
          </cell>
          <cell r="AH1786" t="str">
            <v>D</v>
          </cell>
          <cell r="AI1786" t="str">
            <v>Z</v>
          </cell>
          <cell r="AJ1786" t="str">
            <v>X</v>
          </cell>
          <cell r="AK1786" t="str">
            <v>others</v>
          </cell>
          <cell r="AL1786" t="str">
            <v>Spare Parts (no Repair &amp; Revision)</v>
          </cell>
          <cell r="AM1786" t="str">
            <v>N</v>
          </cell>
          <cell r="AN1786" t="str">
            <v>N</v>
          </cell>
          <cell r="AO1786">
            <v>85065010000</v>
          </cell>
          <cell r="AP1786" t="str">
            <v>CN</v>
          </cell>
          <cell r="AQ1786">
            <v>0.36699999999999999</v>
          </cell>
          <cell r="AR1786" t="str">
            <v>KG</v>
          </cell>
          <cell r="AS1786"/>
          <cell r="AW1786">
            <v>0</v>
          </cell>
          <cell r="AX1786">
            <v>0</v>
          </cell>
        </row>
        <row r="1787">
          <cell r="A1787" t="str">
            <v>BPZ:5090770001</v>
          </cell>
          <cell r="B1787" t="str">
            <v>5090770001</v>
          </cell>
          <cell r="C1787"/>
          <cell r="D1787" t="str">
            <v>Operating instr. label DMA11.. (swe)</v>
          </cell>
          <cell r="E1787" t="str">
            <v>Bedienungsschild DMA11.. (Schweden)</v>
          </cell>
          <cell r="F1787">
            <v>53.4</v>
          </cell>
          <cell r="G1787" t="str">
            <v>EUR</v>
          </cell>
          <cell r="H1787">
            <v>1</v>
          </cell>
          <cell r="I1787">
            <v>-75</v>
          </cell>
          <cell r="J1787">
            <v>13.35</v>
          </cell>
          <cell r="K1787" t="str">
            <v>EUR</v>
          </cell>
          <cell r="M1787"/>
          <cell r="N1787">
            <v>52.3</v>
          </cell>
          <cell r="O1787" t="str">
            <v>EUR</v>
          </cell>
          <cell r="P1787">
            <v>1</v>
          </cell>
          <cell r="Q1787">
            <v>-75</v>
          </cell>
          <cell r="R1787">
            <v>13.08</v>
          </cell>
          <cell r="S1787" t="str">
            <v>EUR</v>
          </cell>
          <cell r="U1787"/>
          <cell r="V1787">
            <v>0</v>
          </cell>
          <cell r="W1787">
            <v>0</v>
          </cell>
          <cell r="X1787">
            <v>0</v>
          </cell>
          <cell r="Y1787" t="e">
            <v>#NAME?</v>
          </cell>
          <cell r="Z1787">
            <v>1</v>
          </cell>
          <cell r="AA1787">
            <v>1</v>
          </cell>
          <cell r="AB1787">
            <v>56</v>
          </cell>
          <cell r="AC1787" t="str">
            <v>*SN</v>
          </cell>
          <cell r="AD1787" t="str">
            <v>phased out product</v>
          </cell>
          <cell r="AE1787" t="str">
            <v>3FDZX</v>
          </cell>
          <cell r="AF1787">
            <v>3</v>
          </cell>
          <cell r="AG1787" t="str">
            <v>F</v>
          </cell>
          <cell r="AH1787" t="str">
            <v>D</v>
          </cell>
          <cell r="AI1787" t="str">
            <v>Z</v>
          </cell>
          <cell r="AJ1787" t="str">
            <v>X</v>
          </cell>
          <cell r="AK1787" t="str">
            <v>others</v>
          </cell>
          <cell r="AL1787" t="str">
            <v>Spare Parts (no Repair &amp; Revision)</v>
          </cell>
          <cell r="AM1787" t="str">
            <v>N</v>
          </cell>
          <cell r="AN1787" t="str">
            <v>N</v>
          </cell>
          <cell r="AO1787">
            <v>48211000</v>
          </cell>
          <cell r="AP1787" t="str">
            <v>CH</v>
          </cell>
          <cell r="AQ1787">
            <v>2E-3</v>
          </cell>
          <cell r="AR1787" t="str">
            <v>KG</v>
          </cell>
          <cell r="AS1787"/>
          <cell r="AW1787">
            <v>0</v>
          </cell>
          <cell r="AX1787">
            <v>0</v>
          </cell>
        </row>
        <row r="1788">
          <cell r="A1788" t="str">
            <v>S54370-N5-A1</v>
          </cell>
          <cell r="B1788" t="str">
            <v>S54370-N5-A1</v>
          </cell>
          <cell r="C1788" t="str">
            <v>RE7T-B</v>
          </cell>
          <cell r="D1788" t="str">
            <v>RE7T-B  Solo760 Battery for RE7T</v>
          </cell>
          <cell r="E1788" t="str">
            <v>RE7T-B  Solo760 Batterie für RE7T</v>
          </cell>
          <cell r="F1788">
            <v>217</v>
          </cell>
          <cell r="G1788" t="str">
            <v>EUR</v>
          </cell>
          <cell r="H1788">
            <v>1</v>
          </cell>
          <cell r="I1788">
            <v>-75</v>
          </cell>
          <cell r="J1788">
            <v>54.25</v>
          </cell>
          <cell r="K1788" t="str">
            <v>EUR</v>
          </cell>
          <cell r="M1788"/>
          <cell r="N1788">
            <v>213</v>
          </cell>
          <cell r="O1788" t="str">
            <v>EUR</v>
          </cell>
          <cell r="P1788">
            <v>1</v>
          </cell>
          <cell r="Q1788">
            <v>-75</v>
          </cell>
          <cell r="R1788">
            <v>53.25</v>
          </cell>
          <cell r="S1788" t="str">
            <v>EUR</v>
          </cell>
          <cell r="U1788"/>
          <cell r="V1788">
            <v>0</v>
          </cell>
          <cell r="W1788">
            <v>0</v>
          </cell>
          <cell r="X1788">
            <v>0</v>
          </cell>
          <cell r="Y1788" t="e">
            <v>#NAME?</v>
          </cell>
          <cell r="Z1788">
            <v>1</v>
          </cell>
          <cell r="AA1788">
            <v>1</v>
          </cell>
          <cell r="AB1788">
            <v>30</v>
          </cell>
          <cell r="AC1788" t="str">
            <v>*SN</v>
          </cell>
          <cell r="AE1788" t="str">
            <v>3FDZX</v>
          </cell>
          <cell r="AF1788">
            <v>3</v>
          </cell>
          <cell r="AG1788" t="str">
            <v>F</v>
          </cell>
          <cell r="AH1788" t="str">
            <v>D</v>
          </cell>
          <cell r="AI1788" t="str">
            <v>Z</v>
          </cell>
          <cell r="AJ1788" t="str">
            <v>X</v>
          </cell>
          <cell r="AK1788" t="str">
            <v>others</v>
          </cell>
          <cell r="AL1788" t="str">
            <v>Spare Parts (no Repair &amp; Revision)</v>
          </cell>
          <cell r="AM1788" t="str">
            <v>N</v>
          </cell>
          <cell r="AN1788" t="str">
            <v>EAR99H</v>
          </cell>
          <cell r="AO1788">
            <v>85072080900</v>
          </cell>
          <cell r="AP1788" t="str">
            <v>GB</v>
          </cell>
          <cell r="AQ1788">
            <v>0.56799999999999995</v>
          </cell>
          <cell r="AR1788" t="str">
            <v>KG</v>
          </cell>
          <cell r="AS1788"/>
          <cell r="AU1788" t="str">
            <v>12-12</v>
          </cell>
          <cell r="AW1788">
            <v>0</v>
          </cell>
          <cell r="AX1788">
            <v>0</v>
          </cell>
        </row>
        <row r="1789">
          <cell r="A1789" t="str">
            <v>S54370-N6-A1</v>
          </cell>
          <cell r="B1789" t="str">
            <v>S54370-N6-A1</v>
          </cell>
          <cell r="C1789" t="str">
            <v>RE7T-C</v>
          </cell>
          <cell r="D1789" t="str">
            <v>RE7T-C  Solo725 Charger for RE7T</v>
          </cell>
          <cell r="E1789" t="str">
            <v>RE7T-C  Solo725 Ladegerät für RE7T</v>
          </cell>
          <cell r="F1789">
            <v>269</v>
          </cell>
          <cell r="G1789" t="str">
            <v>EUR</v>
          </cell>
          <cell r="H1789">
            <v>1</v>
          </cell>
          <cell r="I1789">
            <v>-75</v>
          </cell>
          <cell r="J1789">
            <v>67.25</v>
          </cell>
          <cell r="K1789" t="str">
            <v>EUR</v>
          </cell>
          <cell r="M1789"/>
          <cell r="N1789">
            <v>264</v>
          </cell>
          <cell r="O1789" t="str">
            <v>EUR</v>
          </cell>
          <cell r="P1789">
            <v>1</v>
          </cell>
          <cell r="Q1789">
            <v>-75</v>
          </cell>
          <cell r="R1789">
            <v>66</v>
          </cell>
          <cell r="S1789" t="str">
            <v>EUR</v>
          </cell>
          <cell r="U1789"/>
          <cell r="V1789">
            <v>0</v>
          </cell>
          <cell r="W1789">
            <v>0</v>
          </cell>
          <cell r="X1789">
            <v>0</v>
          </cell>
          <cell r="Y1789" t="e">
            <v>#NAME?</v>
          </cell>
          <cell r="Z1789">
            <v>1</v>
          </cell>
          <cell r="AA1789">
            <v>1</v>
          </cell>
          <cell r="AB1789">
            <v>30</v>
          </cell>
          <cell r="AC1789" t="str">
            <v>*SN</v>
          </cell>
          <cell r="AE1789" t="str">
            <v>3FDZX</v>
          </cell>
          <cell r="AF1789">
            <v>3</v>
          </cell>
          <cell r="AG1789" t="str">
            <v>F</v>
          </cell>
          <cell r="AH1789" t="str">
            <v>D</v>
          </cell>
          <cell r="AI1789" t="str">
            <v>Z</v>
          </cell>
          <cell r="AJ1789" t="str">
            <v>X</v>
          </cell>
          <cell r="AK1789" t="str">
            <v>others</v>
          </cell>
          <cell r="AL1789" t="str">
            <v>Spare Parts (no Repair &amp; Revision)</v>
          </cell>
          <cell r="AM1789" t="str">
            <v>N</v>
          </cell>
          <cell r="AN1789" t="str">
            <v>EAR99H</v>
          </cell>
          <cell r="AO1789">
            <v>85043129900</v>
          </cell>
          <cell r="AP1789" t="str">
            <v>CN</v>
          </cell>
          <cell r="AQ1789">
            <v>0.754</v>
          </cell>
          <cell r="AR1789" t="str">
            <v>KG</v>
          </cell>
          <cell r="AS1789"/>
          <cell r="AU1789" t="str">
            <v>12-12</v>
          </cell>
          <cell r="AW1789">
            <v>0</v>
          </cell>
          <cell r="AX1789">
            <v>0</v>
          </cell>
        </row>
        <row r="1790">
          <cell r="A1790" t="str">
            <v>BPZ:5304150001</v>
          </cell>
          <cell r="B1790" t="str">
            <v>5304150001</v>
          </cell>
          <cell r="C1790"/>
          <cell r="D1790" t="str">
            <v>Shield 'Feuerwehr / Brandmelder'</v>
          </cell>
          <cell r="E1790" t="str">
            <v>Fenster-Schild 'Feuerwehr / Brandmelder'</v>
          </cell>
          <cell r="F1790">
            <v>4.3899999999999997</v>
          </cell>
          <cell r="G1790" t="str">
            <v>EUR</v>
          </cell>
          <cell r="H1790">
            <v>1</v>
          </cell>
          <cell r="I1790">
            <v>-75</v>
          </cell>
          <cell r="J1790">
            <v>1.1000000000000001</v>
          </cell>
          <cell r="K1790" t="str">
            <v>EUR</v>
          </cell>
          <cell r="M1790"/>
          <cell r="N1790">
            <v>4.3</v>
          </cell>
          <cell r="O1790" t="str">
            <v>EUR</v>
          </cell>
          <cell r="P1790">
            <v>1</v>
          </cell>
          <cell r="Q1790">
            <v>-75</v>
          </cell>
          <cell r="R1790">
            <v>1.08</v>
          </cell>
          <cell r="S1790" t="str">
            <v>EUR</v>
          </cell>
          <cell r="U1790"/>
          <cell r="V1790">
            <v>0</v>
          </cell>
          <cell r="W1790">
            <v>0</v>
          </cell>
          <cell r="X1790">
            <v>0</v>
          </cell>
          <cell r="Y1790" t="e">
            <v>#NAME?</v>
          </cell>
          <cell r="Z1790">
            <v>10</v>
          </cell>
          <cell r="AA1790">
            <v>10</v>
          </cell>
          <cell r="AB1790">
            <v>30</v>
          </cell>
          <cell r="AC1790" t="str">
            <v>*SN</v>
          </cell>
          <cell r="AE1790" t="str">
            <v>3FDZX</v>
          </cell>
          <cell r="AF1790">
            <v>3</v>
          </cell>
          <cell r="AG1790" t="str">
            <v>F</v>
          </cell>
          <cell r="AH1790" t="str">
            <v>D</v>
          </cell>
          <cell r="AI1790" t="str">
            <v>Z</v>
          </cell>
          <cell r="AJ1790" t="str">
            <v>X</v>
          </cell>
          <cell r="AK1790" t="str">
            <v>others</v>
          </cell>
          <cell r="AL1790" t="str">
            <v>Spare Parts (no Repair &amp; Revision)</v>
          </cell>
          <cell r="AM1790" t="str">
            <v>N</v>
          </cell>
          <cell r="AN1790" t="str">
            <v>N</v>
          </cell>
          <cell r="AO1790">
            <v>85319085900</v>
          </cell>
          <cell r="AP1790" t="str">
            <v>CH</v>
          </cell>
          <cell r="AQ1790">
            <v>1E-3</v>
          </cell>
          <cell r="AR1790" t="str">
            <v>KG</v>
          </cell>
          <cell r="AS1790"/>
          <cell r="AW1790">
            <v>0</v>
          </cell>
          <cell r="AX1790">
            <v>0</v>
          </cell>
        </row>
        <row r="1791">
          <cell r="A1791" t="str">
            <v>C24178-A24-C51</v>
          </cell>
          <cell r="B1791" t="str">
            <v>C24178-A24-C51</v>
          </cell>
          <cell r="C1791"/>
          <cell r="D1791" t="str">
            <v>CALL POINT GLASS DISK</v>
          </cell>
          <cell r="E1791" t="str">
            <v>DR Glasscheibe</v>
          </cell>
          <cell r="F1791">
            <v>6.63</v>
          </cell>
          <cell r="G1791" t="str">
            <v>EUR</v>
          </cell>
          <cell r="H1791">
            <v>1</v>
          </cell>
          <cell r="I1791">
            <v>-75</v>
          </cell>
          <cell r="J1791">
            <v>1.66</v>
          </cell>
          <cell r="K1791" t="str">
            <v>EUR</v>
          </cell>
          <cell r="M1791"/>
          <cell r="N1791">
            <v>6.5</v>
          </cell>
          <cell r="O1791" t="str">
            <v>EUR</v>
          </cell>
          <cell r="P1791">
            <v>1</v>
          </cell>
          <cell r="Q1791">
            <v>-75</v>
          </cell>
          <cell r="R1791">
            <v>1.63</v>
          </cell>
          <cell r="S1791" t="str">
            <v>EUR</v>
          </cell>
          <cell r="U1791"/>
          <cell r="V1791">
            <v>0</v>
          </cell>
          <cell r="W1791">
            <v>0</v>
          </cell>
          <cell r="X1791">
            <v>0</v>
          </cell>
          <cell r="Y1791" t="e">
            <v>#NAME?</v>
          </cell>
          <cell r="Z1791">
            <v>50</v>
          </cell>
          <cell r="AA1791">
            <v>10</v>
          </cell>
          <cell r="AB1791">
            <v>30</v>
          </cell>
          <cell r="AC1791" t="str">
            <v>*SN</v>
          </cell>
          <cell r="AE1791" t="str">
            <v>3FDZX</v>
          </cell>
          <cell r="AF1791">
            <v>3</v>
          </cell>
          <cell r="AG1791" t="str">
            <v>F</v>
          </cell>
          <cell r="AH1791" t="str">
            <v>D</v>
          </cell>
          <cell r="AI1791" t="str">
            <v>Z</v>
          </cell>
          <cell r="AJ1791" t="str">
            <v>X</v>
          </cell>
          <cell r="AK1791" t="str">
            <v>others</v>
          </cell>
          <cell r="AL1791" t="str">
            <v>Spare Parts (no Repair &amp; Revision)</v>
          </cell>
          <cell r="AM1791" t="str">
            <v>N</v>
          </cell>
          <cell r="AN1791" t="str">
            <v>N</v>
          </cell>
          <cell r="AO1791">
            <v>70060090900</v>
          </cell>
          <cell r="AP1791" t="str">
            <v>DE</v>
          </cell>
          <cell r="AQ1791">
            <v>1E-3</v>
          </cell>
          <cell r="AR1791" t="str">
            <v>KG</v>
          </cell>
          <cell r="AS1791"/>
          <cell r="AW1791">
            <v>0</v>
          </cell>
          <cell r="AX1791">
            <v>0</v>
          </cell>
        </row>
        <row r="1792">
          <cell r="D1792" t="str">
            <v>Test  Maintenance and  Documentation</v>
          </cell>
          <cell r="E1792" t="str">
            <v>Test  Maintenance and  Documentation</v>
          </cell>
          <cell r="AE1792" t="str">
            <v>3FDZY</v>
          </cell>
          <cell r="AF1792">
            <v>3</v>
          </cell>
          <cell r="AG1792" t="str">
            <v>F</v>
          </cell>
          <cell r="AH1792" t="str">
            <v>D</v>
          </cell>
          <cell r="AI1792" t="str">
            <v>Z</v>
          </cell>
          <cell r="AJ1792" t="str">
            <v>Y</v>
          </cell>
          <cell r="AK1792" t="str">
            <v>others</v>
          </cell>
          <cell r="AL1792" t="str">
            <v>Test,  Maintenance and  Documentation</v>
          </cell>
        </row>
        <row r="1793">
          <cell r="A1793" t="str">
            <v>BPZ:0-92124-EN</v>
          </cell>
          <cell r="B1793" t="str">
            <v>0-92124-EN</v>
          </cell>
          <cell r="C1793" t="str">
            <v>0-92124-EN</v>
          </cell>
          <cell r="D1793" t="str">
            <v>0-92124-en  Poster E100 Voice Alarm Sys.</v>
          </cell>
          <cell r="E1793" t="str">
            <v>0-92124-en  Poster E100 Voice Alarm Sys.</v>
          </cell>
          <cell r="F1793">
            <v>4.08</v>
          </cell>
          <cell r="G1793" t="str">
            <v>EUR</v>
          </cell>
          <cell r="H1793">
            <v>1</v>
          </cell>
          <cell r="I1793">
            <v>-75</v>
          </cell>
          <cell r="J1793">
            <v>1.02</v>
          </cell>
          <cell r="K1793" t="str">
            <v>EUR</v>
          </cell>
          <cell r="M1793"/>
          <cell r="N1793">
            <v>4</v>
          </cell>
          <cell r="O1793" t="str">
            <v>EUR</v>
          </cell>
          <cell r="P1793">
            <v>1</v>
          </cell>
          <cell r="Q1793">
            <v>-75</v>
          </cell>
          <cell r="R1793">
            <v>1</v>
          </cell>
          <cell r="S1793" t="str">
            <v>EUR</v>
          </cell>
          <cell r="U1793"/>
          <cell r="V1793">
            <v>0</v>
          </cell>
          <cell r="W1793">
            <v>0</v>
          </cell>
          <cell r="X1793">
            <v>0</v>
          </cell>
          <cell r="Y1793" t="e">
            <v>#NAME?</v>
          </cell>
          <cell r="Z1793">
            <v>50</v>
          </cell>
          <cell r="AA1793">
            <v>50</v>
          </cell>
          <cell r="AB1793">
            <v>30</v>
          </cell>
          <cell r="AC1793" t="str">
            <v>*SN</v>
          </cell>
          <cell r="AE1793" t="str">
            <v>3FDZY</v>
          </cell>
          <cell r="AF1793">
            <v>3</v>
          </cell>
          <cell r="AG1793" t="str">
            <v>F</v>
          </cell>
          <cell r="AH1793" t="str">
            <v>D</v>
          </cell>
          <cell r="AI1793" t="str">
            <v>Z</v>
          </cell>
          <cell r="AJ1793" t="str">
            <v>Y</v>
          </cell>
          <cell r="AK1793" t="str">
            <v>others</v>
          </cell>
          <cell r="AL1793" t="str">
            <v>Test,  Maintenance and  Documentation</v>
          </cell>
          <cell r="AM1793" t="str">
            <v>N</v>
          </cell>
          <cell r="AN1793" t="str">
            <v>N</v>
          </cell>
          <cell r="AO1793">
            <v>49111090</v>
          </cell>
          <cell r="AP1793" t="str">
            <v>CH</v>
          </cell>
          <cell r="AQ1793">
            <v>3.5000000000000003E-2</v>
          </cell>
          <cell r="AR1793" t="str">
            <v>KG</v>
          </cell>
          <cell r="AS1793"/>
          <cell r="AW1793">
            <v>0</v>
          </cell>
          <cell r="AX1793">
            <v>0</v>
          </cell>
        </row>
        <row r="1794">
          <cell r="A1794" t="str">
            <v>BPZ:0-92136-EN/DE</v>
          </cell>
          <cell r="B1794" t="str">
            <v>0-92136-EN/DE</v>
          </cell>
          <cell r="C1794" t="str">
            <v>0-92136-EN/DE</v>
          </cell>
          <cell r="D1794" t="str">
            <v>0-92136-en/de  DVD Detector Revision</v>
          </cell>
          <cell r="E1794" t="str">
            <v>0-92136-en/de  DVD Detector Revision</v>
          </cell>
          <cell r="F1794">
            <v>13.1</v>
          </cell>
          <cell r="G1794" t="str">
            <v>EUR</v>
          </cell>
          <cell r="H1794">
            <v>1</v>
          </cell>
          <cell r="I1794">
            <v>-75</v>
          </cell>
          <cell r="J1794">
            <v>3.28</v>
          </cell>
          <cell r="K1794" t="str">
            <v>EUR</v>
          </cell>
          <cell r="M1794"/>
          <cell r="N1794">
            <v>12.8</v>
          </cell>
          <cell r="O1794" t="str">
            <v>EUR</v>
          </cell>
          <cell r="P1794">
            <v>1</v>
          </cell>
          <cell r="Q1794">
            <v>-75</v>
          </cell>
          <cell r="R1794">
            <v>3.2</v>
          </cell>
          <cell r="S1794" t="str">
            <v>EUR</v>
          </cell>
          <cell r="U1794"/>
          <cell r="V1794">
            <v>0</v>
          </cell>
          <cell r="W1794">
            <v>0</v>
          </cell>
          <cell r="X1794">
            <v>0</v>
          </cell>
          <cell r="Y1794" t="e">
            <v>#NAME?</v>
          </cell>
          <cell r="Z1794">
            <v>5</v>
          </cell>
          <cell r="AA1794">
            <v>5</v>
          </cell>
          <cell r="AB1794">
            <v>30</v>
          </cell>
          <cell r="AC1794" t="str">
            <v>*SN</v>
          </cell>
          <cell r="AE1794" t="str">
            <v>3FDZY</v>
          </cell>
          <cell r="AF1794">
            <v>3</v>
          </cell>
          <cell r="AG1794" t="str">
            <v>F</v>
          </cell>
          <cell r="AH1794" t="str">
            <v>D</v>
          </cell>
          <cell r="AI1794" t="str">
            <v>Z</v>
          </cell>
          <cell r="AJ1794" t="str">
            <v>Y</v>
          </cell>
          <cell r="AK1794" t="str">
            <v>others</v>
          </cell>
          <cell r="AL1794" t="str">
            <v>Test,  Maintenance and  Documentation</v>
          </cell>
          <cell r="AM1794" t="str">
            <v>N</v>
          </cell>
          <cell r="AN1794" t="str">
            <v>N</v>
          </cell>
          <cell r="AO1794">
            <v>85234923911</v>
          </cell>
          <cell r="AP1794" t="str">
            <v>CH</v>
          </cell>
          <cell r="AQ1794">
            <v>0.11</v>
          </cell>
          <cell r="AR1794" t="str">
            <v>KG</v>
          </cell>
          <cell r="AS1794"/>
          <cell r="AW1794">
            <v>0</v>
          </cell>
          <cell r="AX1794">
            <v>0</v>
          </cell>
        </row>
        <row r="1795">
          <cell r="A1795" t="str">
            <v>BPZ:0-92141-EN</v>
          </cell>
          <cell r="B1795" t="str">
            <v>0-92141-EN</v>
          </cell>
          <cell r="C1795" t="str">
            <v>0-92141-EN</v>
          </cell>
          <cell r="D1795" t="str">
            <v>0-92141-en  Sinteso MP2.1/PC Image Bro.</v>
          </cell>
          <cell r="E1795" t="str">
            <v>0-92141-en  Sinteso MP2.1/PC Image Bro.</v>
          </cell>
          <cell r="F1795">
            <v>6.83</v>
          </cell>
          <cell r="G1795" t="str">
            <v>EUR</v>
          </cell>
          <cell r="H1795">
            <v>1</v>
          </cell>
          <cell r="I1795">
            <v>-75</v>
          </cell>
          <cell r="J1795">
            <v>1.71</v>
          </cell>
          <cell r="K1795" t="str">
            <v>EUR</v>
          </cell>
          <cell r="M1795"/>
          <cell r="N1795">
            <v>6.7</v>
          </cell>
          <cell r="O1795" t="str">
            <v>EUR</v>
          </cell>
          <cell r="P1795">
            <v>1</v>
          </cell>
          <cell r="Q1795">
            <v>-75</v>
          </cell>
          <cell r="R1795">
            <v>1.68</v>
          </cell>
          <cell r="S1795" t="str">
            <v>EUR</v>
          </cell>
          <cell r="U1795"/>
          <cell r="V1795">
            <v>0</v>
          </cell>
          <cell r="W1795">
            <v>0</v>
          </cell>
          <cell r="X1795">
            <v>0</v>
          </cell>
          <cell r="Y1795" t="e">
            <v>#NAME?</v>
          </cell>
          <cell r="Z1795">
            <v>50</v>
          </cell>
          <cell r="AA1795">
            <v>50</v>
          </cell>
          <cell r="AB1795">
            <v>30</v>
          </cell>
          <cell r="AC1795" t="str">
            <v>*SN</v>
          </cell>
          <cell r="AE1795" t="str">
            <v>3FDZY</v>
          </cell>
          <cell r="AF1795">
            <v>3</v>
          </cell>
          <cell r="AG1795" t="str">
            <v>F</v>
          </cell>
          <cell r="AH1795" t="str">
            <v>D</v>
          </cell>
          <cell r="AI1795" t="str">
            <v>Z</v>
          </cell>
          <cell r="AJ1795" t="str">
            <v>Y</v>
          </cell>
          <cell r="AK1795" t="str">
            <v>others</v>
          </cell>
          <cell r="AL1795" t="str">
            <v>Test,  Maintenance and  Documentation</v>
          </cell>
          <cell r="AM1795" t="str">
            <v>N</v>
          </cell>
          <cell r="AN1795" t="str">
            <v>N</v>
          </cell>
          <cell r="AO1795">
            <v>49111090</v>
          </cell>
          <cell r="AP1795" t="str">
            <v>CH</v>
          </cell>
          <cell r="AQ1795">
            <v>5.1999999999999998E-2</v>
          </cell>
          <cell r="AR1795" t="str">
            <v>KG</v>
          </cell>
          <cell r="AS1795"/>
          <cell r="AW1795">
            <v>0</v>
          </cell>
          <cell r="AX1795">
            <v>0</v>
          </cell>
        </row>
        <row r="1796">
          <cell r="A1796" t="str">
            <v>BPZ:0-92147-EN</v>
          </cell>
          <cell r="B1796" t="str">
            <v>0-92147-EN</v>
          </cell>
          <cell r="C1796" t="str">
            <v>0-92147-EN</v>
          </cell>
          <cell r="D1796" t="str">
            <v>0-92147-en  Sinteso MP2.1/Peripheral Br.</v>
          </cell>
          <cell r="E1796" t="str">
            <v>0-92147-en  Sinteso MP2.1/Peripheral Br.</v>
          </cell>
          <cell r="F1796">
            <v>5.92</v>
          </cell>
          <cell r="G1796" t="str">
            <v>EUR</v>
          </cell>
          <cell r="H1796">
            <v>1</v>
          </cell>
          <cell r="I1796">
            <v>-75</v>
          </cell>
          <cell r="J1796">
            <v>1.48</v>
          </cell>
          <cell r="K1796" t="str">
            <v>EUR</v>
          </cell>
          <cell r="M1796"/>
          <cell r="N1796">
            <v>5.8</v>
          </cell>
          <cell r="O1796" t="str">
            <v>EUR</v>
          </cell>
          <cell r="P1796">
            <v>1</v>
          </cell>
          <cell r="Q1796">
            <v>-75</v>
          </cell>
          <cell r="R1796">
            <v>1.45</v>
          </cell>
          <cell r="S1796" t="str">
            <v>EUR</v>
          </cell>
          <cell r="U1796"/>
          <cell r="V1796">
            <v>148</v>
          </cell>
          <cell r="W1796">
            <v>145</v>
          </cell>
          <cell r="X1796">
            <v>1.5</v>
          </cell>
          <cell r="Y1796" t="e">
            <v>#NAME?</v>
          </cell>
          <cell r="Z1796">
            <v>50</v>
          </cell>
          <cell r="AA1796">
            <v>50</v>
          </cell>
          <cell r="AB1796">
            <v>30</v>
          </cell>
          <cell r="AC1796" t="str">
            <v>*SN</v>
          </cell>
          <cell r="AE1796" t="str">
            <v>3FDZY</v>
          </cell>
          <cell r="AF1796">
            <v>3</v>
          </cell>
          <cell r="AG1796" t="str">
            <v>F</v>
          </cell>
          <cell r="AH1796" t="str">
            <v>D</v>
          </cell>
          <cell r="AI1796" t="str">
            <v>Z</v>
          </cell>
          <cell r="AJ1796" t="str">
            <v>Y</v>
          </cell>
          <cell r="AK1796" t="str">
            <v>others</v>
          </cell>
          <cell r="AL1796" t="str">
            <v>Test,  Maintenance and  Documentation</v>
          </cell>
          <cell r="AM1796" t="str">
            <v>N</v>
          </cell>
          <cell r="AN1796" t="str">
            <v>N</v>
          </cell>
          <cell r="AO1796">
            <v>49111090</v>
          </cell>
          <cell r="AP1796" t="str">
            <v>CH</v>
          </cell>
          <cell r="AQ1796">
            <v>6.5000000000000002E-2</v>
          </cell>
          <cell r="AR1796" t="str">
            <v>KG</v>
          </cell>
          <cell r="AS1796"/>
          <cell r="AW1796">
            <v>100</v>
          </cell>
          <cell r="AX1796">
            <v>128.1</v>
          </cell>
        </row>
        <row r="1797">
          <cell r="A1797" t="str">
            <v>BPZ:0-92170-EN</v>
          </cell>
          <cell r="B1797" t="str">
            <v>0-92170-EN</v>
          </cell>
          <cell r="C1797" t="str">
            <v>0-92170-EN</v>
          </cell>
          <cell r="D1797" t="str">
            <v>0-92170-en  BR FS Solutions Data Centers</v>
          </cell>
          <cell r="E1797" t="str">
            <v>0-92170-en  BR FS Solutions Data Centers</v>
          </cell>
          <cell r="F1797">
            <v>10.9</v>
          </cell>
          <cell r="G1797" t="str">
            <v>EUR</v>
          </cell>
          <cell r="H1797">
            <v>1</v>
          </cell>
          <cell r="I1797">
            <v>-75</v>
          </cell>
          <cell r="J1797">
            <v>2.73</v>
          </cell>
          <cell r="K1797" t="str">
            <v>EUR</v>
          </cell>
          <cell r="M1797"/>
          <cell r="N1797">
            <v>10.9</v>
          </cell>
          <cell r="O1797" t="str">
            <v>EUR</v>
          </cell>
          <cell r="P1797">
            <v>1</v>
          </cell>
          <cell r="Q1797">
            <v>-75</v>
          </cell>
          <cell r="R1797">
            <v>2.73</v>
          </cell>
          <cell r="S1797" t="str">
            <v>EUR</v>
          </cell>
          <cell r="U1797"/>
          <cell r="V1797">
            <v>0</v>
          </cell>
          <cell r="W1797">
            <v>0</v>
          </cell>
          <cell r="X1797">
            <v>0</v>
          </cell>
          <cell r="Y1797" t="e">
            <v>#NAME?</v>
          </cell>
          <cell r="Z1797">
            <v>50</v>
          </cell>
          <cell r="AA1797">
            <v>50</v>
          </cell>
          <cell r="AB1797">
            <v>30</v>
          </cell>
          <cell r="AC1797" t="str">
            <v>*SN</v>
          </cell>
          <cell r="AE1797" t="str">
            <v>3FDZY</v>
          </cell>
          <cell r="AF1797">
            <v>3</v>
          </cell>
          <cell r="AG1797" t="str">
            <v>F</v>
          </cell>
          <cell r="AH1797" t="str">
            <v>D</v>
          </cell>
          <cell r="AI1797" t="str">
            <v>Z</v>
          </cell>
          <cell r="AJ1797" t="str">
            <v>Y</v>
          </cell>
          <cell r="AK1797" t="str">
            <v>others</v>
          </cell>
          <cell r="AL1797" t="str">
            <v>Test,  Maintenance and  Documentation</v>
          </cell>
          <cell r="AM1797" t="str">
            <v>N</v>
          </cell>
          <cell r="AN1797" t="str">
            <v>N</v>
          </cell>
          <cell r="AO1797">
            <v>49111090</v>
          </cell>
          <cell r="AP1797" t="str">
            <v>CH</v>
          </cell>
          <cell r="AQ1797">
            <v>6.5000000000000002E-2</v>
          </cell>
          <cell r="AR1797" t="str">
            <v>KG</v>
          </cell>
          <cell r="AS1797"/>
          <cell r="AW1797">
            <v>0</v>
          </cell>
          <cell r="AX1797">
            <v>0</v>
          </cell>
        </row>
        <row r="1798">
          <cell r="A1798" t="str">
            <v>BPZ:0-92171-EN</v>
          </cell>
          <cell r="B1798" t="str">
            <v>0-92171-EN</v>
          </cell>
          <cell r="C1798" t="str">
            <v>0-92171-EN</v>
          </cell>
          <cell r="D1798" t="str">
            <v>0-92171-en  PT FS Solutions Data Centers</v>
          </cell>
          <cell r="E1798" t="str">
            <v>0-92171-en  PT FS Solutions Data Centers</v>
          </cell>
          <cell r="F1798">
            <v>8.1</v>
          </cell>
          <cell r="G1798" t="str">
            <v>EUR</v>
          </cell>
          <cell r="H1798">
            <v>1</v>
          </cell>
          <cell r="I1798">
            <v>-75</v>
          </cell>
          <cell r="J1798">
            <v>2.0299999999999998</v>
          </cell>
          <cell r="K1798" t="str">
            <v>EUR</v>
          </cell>
          <cell r="M1798"/>
          <cell r="N1798">
            <v>8.1</v>
          </cell>
          <cell r="O1798" t="str">
            <v>EUR</v>
          </cell>
          <cell r="P1798">
            <v>1</v>
          </cell>
          <cell r="Q1798">
            <v>-75</v>
          </cell>
          <cell r="R1798">
            <v>2.0299999999999998</v>
          </cell>
          <cell r="S1798" t="str">
            <v>EUR</v>
          </cell>
          <cell r="U1798"/>
          <cell r="V1798">
            <v>0</v>
          </cell>
          <cell r="W1798">
            <v>0</v>
          </cell>
          <cell r="X1798">
            <v>0</v>
          </cell>
          <cell r="Y1798" t="e">
            <v>#NAME?</v>
          </cell>
          <cell r="Z1798">
            <v>50</v>
          </cell>
          <cell r="AA1798">
            <v>50</v>
          </cell>
          <cell r="AB1798">
            <v>30</v>
          </cell>
          <cell r="AC1798" t="str">
            <v>*SN</v>
          </cell>
          <cell r="AE1798" t="str">
            <v>3FDZY</v>
          </cell>
          <cell r="AF1798">
            <v>3</v>
          </cell>
          <cell r="AG1798" t="str">
            <v>F</v>
          </cell>
          <cell r="AH1798" t="str">
            <v>D</v>
          </cell>
          <cell r="AI1798" t="str">
            <v>Z</v>
          </cell>
          <cell r="AJ1798" t="str">
            <v>Y</v>
          </cell>
          <cell r="AK1798" t="str">
            <v>others</v>
          </cell>
          <cell r="AL1798" t="str">
            <v>Test,  Maintenance and  Documentation</v>
          </cell>
          <cell r="AM1798" t="str">
            <v>N</v>
          </cell>
          <cell r="AN1798" t="str">
            <v>N</v>
          </cell>
          <cell r="AO1798">
            <v>49111090</v>
          </cell>
          <cell r="AP1798" t="str">
            <v>CH</v>
          </cell>
          <cell r="AQ1798">
            <v>0.06</v>
          </cell>
          <cell r="AR1798" t="str">
            <v>KG</v>
          </cell>
          <cell r="AS1798"/>
          <cell r="AW1798">
            <v>0</v>
          </cell>
          <cell r="AX1798">
            <v>0</v>
          </cell>
        </row>
        <row r="1799">
          <cell r="A1799" t="str">
            <v>BPZ:0-92178-EN</v>
          </cell>
          <cell r="B1799" t="str">
            <v>0-92178-EN</v>
          </cell>
          <cell r="C1799" t="str">
            <v>0-92178-EN</v>
          </cell>
          <cell r="D1799" t="str">
            <v>0-92178-en  BR Voice Alarm System E100</v>
          </cell>
          <cell r="E1799" t="str">
            <v>0-92178-en  BR Voice Alarm System E100</v>
          </cell>
          <cell r="F1799">
            <v>6.63</v>
          </cell>
          <cell r="G1799" t="str">
            <v>EUR</v>
          </cell>
          <cell r="H1799">
            <v>1</v>
          </cell>
          <cell r="I1799">
            <v>-75</v>
          </cell>
          <cell r="J1799">
            <v>1.66</v>
          </cell>
          <cell r="K1799" t="str">
            <v>EUR</v>
          </cell>
          <cell r="M1799"/>
          <cell r="N1799">
            <v>6.5</v>
          </cell>
          <cell r="O1799" t="str">
            <v>EUR</v>
          </cell>
          <cell r="P1799">
            <v>1</v>
          </cell>
          <cell r="Q1799">
            <v>-75</v>
          </cell>
          <cell r="R1799">
            <v>1.63</v>
          </cell>
          <cell r="S1799" t="str">
            <v>EUR</v>
          </cell>
          <cell r="U1799"/>
          <cell r="V1799">
            <v>0</v>
          </cell>
          <cell r="W1799">
            <v>0</v>
          </cell>
          <cell r="X1799">
            <v>0</v>
          </cell>
          <cell r="Y1799" t="e">
            <v>#NAME?</v>
          </cell>
          <cell r="Z1799">
            <v>25</v>
          </cell>
          <cell r="AA1799">
            <v>25</v>
          </cell>
          <cell r="AB1799">
            <v>67</v>
          </cell>
          <cell r="AC1799" t="str">
            <v>*SN</v>
          </cell>
          <cell r="AD1799" t="str">
            <v>temporary blocked</v>
          </cell>
          <cell r="AE1799" t="str">
            <v>3FDZY</v>
          </cell>
          <cell r="AF1799">
            <v>3</v>
          </cell>
          <cell r="AG1799" t="str">
            <v>F</v>
          </cell>
          <cell r="AH1799" t="str">
            <v>D</v>
          </cell>
          <cell r="AI1799" t="str">
            <v>Z</v>
          </cell>
          <cell r="AJ1799" t="str">
            <v>Y</v>
          </cell>
          <cell r="AK1799" t="str">
            <v>others</v>
          </cell>
          <cell r="AL1799" t="str">
            <v>Test,  Maintenance and  Documentation</v>
          </cell>
          <cell r="AM1799" t="str">
            <v>N</v>
          </cell>
          <cell r="AN1799" t="str">
            <v>N</v>
          </cell>
          <cell r="AO1799">
            <v>49111090</v>
          </cell>
          <cell r="AP1799" t="str">
            <v>CH</v>
          </cell>
          <cell r="AQ1799">
            <v>6.6000000000000003E-2</v>
          </cell>
          <cell r="AR1799" t="str">
            <v>KG</v>
          </cell>
          <cell r="AS1799"/>
          <cell r="AW1799">
            <v>0</v>
          </cell>
          <cell r="AX1799">
            <v>0</v>
          </cell>
        </row>
        <row r="1800">
          <cell r="A1800" t="str">
            <v>BPZ:0-92179-EN</v>
          </cell>
          <cell r="B1800" t="str">
            <v>0-92179-EN</v>
          </cell>
          <cell r="C1800" t="str">
            <v>0-92179-EN</v>
          </cell>
          <cell r="D1800" t="str">
            <v>0-92179-en  SG Voice Alarm System E100</v>
          </cell>
          <cell r="E1800" t="str">
            <v>0-92179-en  SG Voice Alarm System E100</v>
          </cell>
          <cell r="F1800">
            <v>8.57</v>
          </cell>
          <cell r="G1800" t="str">
            <v>EUR</v>
          </cell>
          <cell r="H1800">
            <v>1</v>
          </cell>
          <cell r="I1800">
            <v>-75</v>
          </cell>
          <cell r="J1800">
            <v>2.14</v>
          </cell>
          <cell r="K1800" t="str">
            <v>EUR</v>
          </cell>
          <cell r="M1800"/>
          <cell r="N1800">
            <v>8.4</v>
          </cell>
          <cell r="O1800" t="str">
            <v>EUR</v>
          </cell>
          <cell r="P1800">
            <v>1</v>
          </cell>
          <cell r="Q1800">
            <v>-75</v>
          </cell>
          <cell r="R1800">
            <v>2.1</v>
          </cell>
          <cell r="S1800" t="str">
            <v>EUR</v>
          </cell>
          <cell r="U1800"/>
          <cell r="V1800">
            <v>0</v>
          </cell>
          <cell r="W1800">
            <v>0</v>
          </cell>
          <cell r="X1800">
            <v>0</v>
          </cell>
          <cell r="Y1800" t="e">
            <v>#NAME?</v>
          </cell>
          <cell r="Z1800">
            <v>25</v>
          </cell>
          <cell r="AA1800">
            <v>25</v>
          </cell>
          <cell r="AB1800">
            <v>30</v>
          </cell>
          <cell r="AC1800" t="str">
            <v>*SN</v>
          </cell>
          <cell r="AE1800" t="str">
            <v>3FDZY</v>
          </cell>
          <cell r="AF1800">
            <v>3</v>
          </cell>
          <cell r="AG1800" t="str">
            <v>F</v>
          </cell>
          <cell r="AH1800" t="str">
            <v>D</v>
          </cell>
          <cell r="AI1800" t="str">
            <v>Z</v>
          </cell>
          <cell r="AJ1800" t="str">
            <v>Y</v>
          </cell>
          <cell r="AK1800" t="str">
            <v>others</v>
          </cell>
          <cell r="AL1800" t="str">
            <v>Test,  Maintenance and  Documentation</v>
          </cell>
          <cell r="AM1800" t="str">
            <v>N</v>
          </cell>
          <cell r="AN1800" t="str">
            <v>N</v>
          </cell>
          <cell r="AO1800">
            <v>49111090</v>
          </cell>
          <cell r="AP1800" t="str">
            <v>CH</v>
          </cell>
          <cell r="AQ1800">
            <v>0.04</v>
          </cell>
          <cell r="AR1800" t="str">
            <v>KG</v>
          </cell>
          <cell r="AS1800"/>
          <cell r="AW1800">
            <v>0</v>
          </cell>
          <cell r="AX1800">
            <v>0</v>
          </cell>
        </row>
        <row r="1801">
          <cell r="A1801" t="str">
            <v>BPZ:0-92180-EN</v>
          </cell>
          <cell r="B1801" t="str">
            <v>0-92180-EN</v>
          </cell>
          <cell r="C1801" t="str">
            <v>0-92180-EN</v>
          </cell>
          <cell r="D1801" t="str">
            <v>0-92180-en  Folder Voice Alarm Sys. E100</v>
          </cell>
          <cell r="E1801" t="str">
            <v>0-92180-en  Folder Voice Alarm Sys. E100</v>
          </cell>
          <cell r="F1801">
            <v>12.2</v>
          </cell>
          <cell r="G1801" t="str">
            <v>EUR</v>
          </cell>
          <cell r="H1801">
            <v>1</v>
          </cell>
          <cell r="I1801">
            <v>-75</v>
          </cell>
          <cell r="J1801">
            <v>3.05</v>
          </cell>
          <cell r="K1801" t="str">
            <v>EUR</v>
          </cell>
          <cell r="M1801"/>
          <cell r="N1801">
            <v>12</v>
          </cell>
          <cell r="O1801" t="str">
            <v>EUR</v>
          </cell>
          <cell r="P1801">
            <v>1</v>
          </cell>
          <cell r="Q1801">
            <v>-75</v>
          </cell>
          <cell r="R1801">
            <v>3</v>
          </cell>
          <cell r="S1801" t="str">
            <v>EUR</v>
          </cell>
          <cell r="U1801"/>
          <cell r="V1801">
            <v>0</v>
          </cell>
          <cell r="W1801">
            <v>0</v>
          </cell>
          <cell r="X1801">
            <v>0</v>
          </cell>
          <cell r="Y1801" t="e">
            <v>#NAME?</v>
          </cell>
          <cell r="Z1801">
            <v>25</v>
          </cell>
          <cell r="AA1801">
            <v>25</v>
          </cell>
          <cell r="AB1801">
            <v>30</v>
          </cell>
          <cell r="AC1801" t="str">
            <v>*SN</v>
          </cell>
          <cell r="AE1801" t="str">
            <v>3FDZY</v>
          </cell>
          <cell r="AF1801">
            <v>3</v>
          </cell>
          <cell r="AG1801" t="str">
            <v>F</v>
          </cell>
          <cell r="AH1801" t="str">
            <v>D</v>
          </cell>
          <cell r="AI1801" t="str">
            <v>Z</v>
          </cell>
          <cell r="AJ1801" t="str">
            <v>Y</v>
          </cell>
          <cell r="AK1801" t="str">
            <v>others</v>
          </cell>
          <cell r="AL1801" t="str">
            <v>Test,  Maintenance and  Documentation</v>
          </cell>
          <cell r="AM1801" t="str">
            <v>N</v>
          </cell>
          <cell r="AN1801" t="str">
            <v>N</v>
          </cell>
          <cell r="AO1801">
            <v>49111090</v>
          </cell>
          <cell r="AP1801" t="str">
            <v>CH</v>
          </cell>
          <cell r="AQ1801">
            <v>8.5999999999999993E-2</v>
          </cell>
          <cell r="AR1801" t="str">
            <v>KG</v>
          </cell>
          <cell r="AS1801"/>
          <cell r="AW1801">
            <v>0</v>
          </cell>
          <cell r="AX1801">
            <v>0</v>
          </cell>
        </row>
        <row r="1802">
          <cell r="A1802" t="str">
            <v>BPZ:0-92187-EN</v>
          </cell>
          <cell r="B1802" t="str">
            <v>0-92187-EN</v>
          </cell>
          <cell r="C1802" t="str">
            <v>0-92187-EN</v>
          </cell>
          <cell r="D1802" t="str">
            <v>0-92187-en  Folder Cerberus PRO/EC</v>
          </cell>
          <cell r="E1802" t="str">
            <v>0-92187-en  Folder Cerberus PRO/EC</v>
          </cell>
          <cell r="F1802">
            <v>9.08</v>
          </cell>
          <cell r="G1802" t="str">
            <v>EUR</v>
          </cell>
          <cell r="H1802">
            <v>1</v>
          </cell>
          <cell r="I1802">
            <v>-75</v>
          </cell>
          <cell r="J1802">
            <v>2.27</v>
          </cell>
          <cell r="K1802" t="str">
            <v>EUR</v>
          </cell>
          <cell r="M1802"/>
          <cell r="N1802">
            <v>8.9</v>
          </cell>
          <cell r="O1802" t="str">
            <v>EUR</v>
          </cell>
          <cell r="P1802">
            <v>1</v>
          </cell>
          <cell r="Q1802">
            <v>-75</v>
          </cell>
          <cell r="R1802">
            <v>2.23</v>
          </cell>
          <cell r="S1802" t="str">
            <v>EUR</v>
          </cell>
          <cell r="U1802"/>
          <cell r="V1802">
            <v>0</v>
          </cell>
          <cell r="W1802">
            <v>0</v>
          </cell>
          <cell r="X1802">
            <v>0</v>
          </cell>
          <cell r="Y1802" t="e">
            <v>#NAME?</v>
          </cell>
          <cell r="Z1802">
            <v>30</v>
          </cell>
          <cell r="AA1802">
            <v>30</v>
          </cell>
          <cell r="AB1802">
            <v>30</v>
          </cell>
          <cell r="AC1802" t="str">
            <v>*SN</v>
          </cell>
          <cell r="AE1802" t="str">
            <v>3FDZY</v>
          </cell>
          <cell r="AF1802">
            <v>3</v>
          </cell>
          <cell r="AG1802" t="str">
            <v>F</v>
          </cell>
          <cell r="AH1802" t="str">
            <v>D</v>
          </cell>
          <cell r="AI1802" t="str">
            <v>Z</v>
          </cell>
          <cell r="AJ1802" t="str">
            <v>Y</v>
          </cell>
          <cell r="AK1802" t="str">
            <v>others</v>
          </cell>
          <cell r="AL1802" t="str">
            <v>Test,  Maintenance and  Documentation</v>
          </cell>
          <cell r="AM1802" t="str">
            <v>N</v>
          </cell>
          <cell r="AN1802" t="str">
            <v>N</v>
          </cell>
          <cell r="AO1802">
            <v>49111090</v>
          </cell>
          <cell r="AP1802" t="str">
            <v>CH</v>
          </cell>
          <cell r="AQ1802">
            <v>7.0000000000000007E-2</v>
          </cell>
          <cell r="AR1802" t="str">
            <v>KG</v>
          </cell>
          <cell r="AS1802"/>
          <cell r="AW1802">
            <v>0</v>
          </cell>
          <cell r="AX1802">
            <v>0</v>
          </cell>
        </row>
        <row r="1803">
          <cell r="A1803" t="str">
            <v>BPZ:0-92198-EN</v>
          </cell>
          <cell r="B1803" t="str">
            <v>0-92198-EN</v>
          </cell>
          <cell r="C1803" t="str">
            <v>0-92198-EN</v>
          </cell>
          <cell r="D1803" t="str">
            <v>0-92198-en  BR FS-Solutions Clean Rooms</v>
          </cell>
          <cell r="E1803" t="str">
            <v>0-92198-en  BR FS-Solutions Clean Rooms</v>
          </cell>
          <cell r="F1803">
            <v>11.2</v>
          </cell>
          <cell r="G1803" t="str">
            <v>EUR</v>
          </cell>
          <cell r="H1803">
            <v>1</v>
          </cell>
          <cell r="I1803">
            <v>-75</v>
          </cell>
          <cell r="J1803">
            <v>2.8</v>
          </cell>
          <cell r="K1803" t="str">
            <v>EUR</v>
          </cell>
          <cell r="M1803"/>
          <cell r="N1803">
            <v>10.5</v>
          </cell>
          <cell r="O1803" t="str">
            <v>EUR</v>
          </cell>
          <cell r="P1803">
            <v>1</v>
          </cell>
          <cell r="Q1803">
            <v>-75</v>
          </cell>
          <cell r="R1803">
            <v>2.63</v>
          </cell>
          <cell r="S1803" t="str">
            <v>EUR</v>
          </cell>
          <cell r="U1803"/>
          <cell r="V1803">
            <v>0</v>
          </cell>
          <cell r="W1803">
            <v>0</v>
          </cell>
          <cell r="X1803">
            <v>0</v>
          </cell>
          <cell r="Y1803" t="e">
            <v>#NAME?</v>
          </cell>
          <cell r="Z1803">
            <v>50</v>
          </cell>
          <cell r="AA1803">
            <v>50</v>
          </cell>
          <cell r="AB1803">
            <v>61</v>
          </cell>
          <cell r="AC1803" t="str">
            <v>*SN</v>
          </cell>
          <cell r="AD1803" t="str">
            <v>phasing out product</v>
          </cell>
          <cell r="AE1803" t="str">
            <v>3FDZY</v>
          </cell>
          <cell r="AF1803">
            <v>3</v>
          </cell>
          <cell r="AG1803" t="str">
            <v>F</v>
          </cell>
          <cell r="AH1803" t="str">
            <v>D</v>
          </cell>
          <cell r="AI1803" t="str">
            <v>Z</v>
          </cell>
          <cell r="AJ1803" t="str">
            <v>Y</v>
          </cell>
          <cell r="AK1803" t="str">
            <v>others</v>
          </cell>
          <cell r="AL1803" t="str">
            <v>Test,  Maintenance and  Documentation</v>
          </cell>
          <cell r="AM1803" t="str">
            <v>N</v>
          </cell>
          <cell r="AN1803" t="str">
            <v>N</v>
          </cell>
          <cell r="AO1803">
            <v>49111090</v>
          </cell>
          <cell r="AP1803" t="str">
            <v>CH</v>
          </cell>
          <cell r="AQ1803">
            <v>6.5000000000000002E-2</v>
          </cell>
          <cell r="AR1803" t="str">
            <v>KG</v>
          </cell>
          <cell r="AS1803"/>
          <cell r="AW1803">
            <v>0</v>
          </cell>
          <cell r="AX1803">
            <v>0</v>
          </cell>
        </row>
        <row r="1804">
          <cell r="A1804" t="str">
            <v>BPZ:0-92199-EN</v>
          </cell>
          <cell r="B1804" t="str">
            <v>0-92199-EN</v>
          </cell>
          <cell r="C1804" t="str">
            <v>0-92199-EN</v>
          </cell>
          <cell r="D1804" t="str">
            <v>0-92199-en  PT FS-Solutions Clean Rooms</v>
          </cell>
          <cell r="E1804" t="str">
            <v>0-92199-en  PT FS-Solutions Clean Rooms</v>
          </cell>
          <cell r="F1804">
            <v>8.98</v>
          </cell>
          <cell r="G1804" t="str">
            <v>EUR</v>
          </cell>
          <cell r="H1804">
            <v>1</v>
          </cell>
          <cell r="I1804">
            <v>-75</v>
          </cell>
          <cell r="J1804">
            <v>2.25</v>
          </cell>
          <cell r="K1804" t="str">
            <v>EUR</v>
          </cell>
          <cell r="M1804"/>
          <cell r="N1804">
            <v>8.8000000000000007</v>
          </cell>
          <cell r="O1804" t="str">
            <v>EUR</v>
          </cell>
          <cell r="P1804">
            <v>1</v>
          </cell>
          <cell r="Q1804">
            <v>-75</v>
          </cell>
          <cell r="R1804">
            <v>2.2000000000000002</v>
          </cell>
          <cell r="S1804" t="str">
            <v>EUR</v>
          </cell>
          <cell r="U1804"/>
          <cell r="V1804">
            <v>0</v>
          </cell>
          <cell r="W1804">
            <v>0</v>
          </cell>
          <cell r="X1804">
            <v>0</v>
          </cell>
          <cell r="Y1804" t="e">
            <v>#NAME?</v>
          </cell>
          <cell r="Z1804">
            <v>50</v>
          </cell>
          <cell r="AA1804">
            <v>50</v>
          </cell>
          <cell r="AB1804">
            <v>67</v>
          </cell>
          <cell r="AC1804" t="str">
            <v>*SN</v>
          </cell>
          <cell r="AD1804" t="str">
            <v>temporary blocked</v>
          </cell>
          <cell r="AE1804" t="str">
            <v>3FDZY</v>
          </cell>
          <cell r="AF1804">
            <v>3</v>
          </cell>
          <cell r="AG1804" t="str">
            <v>F</v>
          </cell>
          <cell r="AH1804" t="str">
            <v>D</v>
          </cell>
          <cell r="AI1804" t="str">
            <v>Z</v>
          </cell>
          <cell r="AJ1804" t="str">
            <v>Y</v>
          </cell>
          <cell r="AK1804" t="str">
            <v>others</v>
          </cell>
          <cell r="AL1804" t="str">
            <v>Test,  Maintenance and  Documentation</v>
          </cell>
          <cell r="AM1804" t="str">
            <v>N</v>
          </cell>
          <cell r="AN1804" t="str">
            <v>N</v>
          </cell>
          <cell r="AO1804">
            <v>49111090</v>
          </cell>
          <cell r="AP1804" t="str">
            <v>CH</v>
          </cell>
          <cell r="AQ1804">
            <v>0.06</v>
          </cell>
          <cell r="AR1804" t="str">
            <v>KG</v>
          </cell>
          <cell r="AS1804"/>
          <cell r="AW1804">
            <v>0</v>
          </cell>
          <cell r="AX1804">
            <v>0</v>
          </cell>
        </row>
        <row r="1805">
          <cell r="A1805" t="str">
            <v>BPZ:0-92201-DE</v>
          </cell>
          <cell r="B1805" t="str">
            <v>0-92201-DE</v>
          </cell>
          <cell r="C1805" t="str">
            <v>0-92201-DE</v>
          </cell>
          <cell r="D1805" t="str">
            <v>0-92201-de  Broschüre Sinorix H2O Gas</v>
          </cell>
          <cell r="E1805" t="str">
            <v>0-92201-de  Broschüre Sinorix H2O Gas</v>
          </cell>
          <cell r="F1805">
            <v>7.06</v>
          </cell>
          <cell r="G1805" t="str">
            <v>EUR</v>
          </cell>
          <cell r="H1805">
            <v>1</v>
          </cell>
          <cell r="I1805">
            <v>-75</v>
          </cell>
          <cell r="J1805">
            <v>1.77</v>
          </cell>
          <cell r="K1805" t="str">
            <v>EUR</v>
          </cell>
          <cell r="M1805"/>
          <cell r="N1805">
            <v>6.6</v>
          </cell>
          <cell r="O1805" t="str">
            <v>EUR</v>
          </cell>
          <cell r="P1805">
            <v>1</v>
          </cell>
          <cell r="Q1805">
            <v>-75</v>
          </cell>
          <cell r="R1805">
            <v>1.65</v>
          </cell>
          <cell r="S1805" t="str">
            <v>EUR</v>
          </cell>
          <cell r="U1805"/>
          <cell r="V1805">
            <v>0</v>
          </cell>
          <cell r="W1805">
            <v>0</v>
          </cell>
          <cell r="X1805">
            <v>0</v>
          </cell>
          <cell r="Y1805" t="e">
            <v>#NAME?</v>
          </cell>
          <cell r="Z1805">
            <v>50</v>
          </cell>
          <cell r="AA1805">
            <v>50</v>
          </cell>
          <cell r="AB1805">
            <v>61</v>
          </cell>
          <cell r="AC1805" t="str">
            <v>*SN</v>
          </cell>
          <cell r="AD1805" t="str">
            <v>phasing out product</v>
          </cell>
          <cell r="AE1805" t="str">
            <v>3FDZY</v>
          </cell>
          <cell r="AF1805">
            <v>3</v>
          </cell>
          <cell r="AG1805" t="str">
            <v>F</v>
          </cell>
          <cell r="AH1805" t="str">
            <v>D</v>
          </cell>
          <cell r="AI1805" t="str">
            <v>Z</v>
          </cell>
          <cell r="AJ1805" t="str">
            <v>Y</v>
          </cell>
          <cell r="AK1805" t="str">
            <v>others</v>
          </cell>
          <cell r="AL1805" t="str">
            <v>Test,  Maintenance and  Documentation</v>
          </cell>
          <cell r="AM1805" t="str">
            <v>N</v>
          </cell>
          <cell r="AN1805" t="str">
            <v>N</v>
          </cell>
          <cell r="AO1805">
            <v>49111090</v>
          </cell>
          <cell r="AP1805" t="str">
            <v>CH</v>
          </cell>
          <cell r="AQ1805">
            <v>6.5000000000000002E-2</v>
          </cell>
          <cell r="AR1805" t="str">
            <v>KG</v>
          </cell>
          <cell r="AS1805"/>
          <cell r="AW1805">
            <v>0</v>
          </cell>
          <cell r="AX1805">
            <v>0</v>
          </cell>
        </row>
        <row r="1806">
          <cell r="A1806" t="str">
            <v>BPZ:0-92201-EN</v>
          </cell>
          <cell r="B1806" t="str">
            <v>0-92201-EN</v>
          </cell>
          <cell r="C1806" t="str">
            <v>0-92201-EN</v>
          </cell>
          <cell r="D1806" t="str">
            <v>0-92201-en  Brochure Sinorix H2O Gas</v>
          </cell>
          <cell r="E1806" t="str">
            <v>0-92201-en  Brochure Sinorix H2O Gas</v>
          </cell>
          <cell r="F1806">
            <v>5.92</v>
          </cell>
          <cell r="G1806" t="str">
            <v>EUR</v>
          </cell>
          <cell r="H1806">
            <v>1</v>
          </cell>
          <cell r="I1806">
            <v>-75</v>
          </cell>
          <cell r="J1806">
            <v>1.48</v>
          </cell>
          <cell r="K1806" t="str">
            <v>EUR</v>
          </cell>
          <cell r="M1806"/>
          <cell r="N1806">
            <v>5.8</v>
          </cell>
          <cell r="O1806" t="str">
            <v>EUR</v>
          </cell>
          <cell r="P1806">
            <v>1</v>
          </cell>
          <cell r="Q1806">
            <v>-75</v>
          </cell>
          <cell r="R1806">
            <v>1.45</v>
          </cell>
          <cell r="S1806" t="str">
            <v>EUR</v>
          </cell>
          <cell r="U1806"/>
          <cell r="V1806">
            <v>0</v>
          </cell>
          <cell r="W1806">
            <v>0</v>
          </cell>
          <cell r="X1806">
            <v>0</v>
          </cell>
          <cell r="Y1806" t="e">
            <v>#NAME?</v>
          </cell>
          <cell r="Z1806">
            <v>50</v>
          </cell>
          <cell r="AA1806">
            <v>50</v>
          </cell>
          <cell r="AB1806">
            <v>30</v>
          </cell>
          <cell r="AC1806" t="str">
            <v>*SN</v>
          </cell>
          <cell r="AE1806" t="str">
            <v>3FDZY</v>
          </cell>
          <cell r="AF1806">
            <v>3</v>
          </cell>
          <cell r="AG1806" t="str">
            <v>F</v>
          </cell>
          <cell r="AH1806" t="str">
            <v>D</v>
          </cell>
          <cell r="AI1806" t="str">
            <v>Z</v>
          </cell>
          <cell r="AJ1806" t="str">
            <v>Y</v>
          </cell>
          <cell r="AK1806" t="str">
            <v>others</v>
          </cell>
          <cell r="AL1806" t="str">
            <v>Test,  Maintenance and  Documentation</v>
          </cell>
          <cell r="AM1806" t="str">
            <v>N</v>
          </cell>
          <cell r="AN1806" t="str">
            <v>N</v>
          </cell>
          <cell r="AO1806">
            <v>49111090</v>
          </cell>
          <cell r="AP1806" t="str">
            <v>CH</v>
          </cell>
          <cell r="AQ1806">
            <v>6.5000000000000002E-2</v>
          </cell>
          <cell r="AR1806" t="str">
            <v>KG</v>
          </cell>
          <cell r="AS1806"/>
          <cell r="AW1806">
            <v>0</v>
          </cell>
          <cell r="AX1806">
            <v>0</v>
          </cell>
        </row>
        <row r="1807">
          <cell r="A1807" t="str">
            <v>BPZ:0-92210-EN</v>
          </cell>
          <cell r="B1807" t="str">
            <v>0-92210-EN</v>
          </cell>
          <cell r="C1807" t="str">
            <v>0-92210-EN</v>
          </cell>
          <cell r="D1807" t="str">
            <v>0-92210-en  BR FS-Sol Archives&amp;Libraries</v>
          </cell>
          <cell r="E1807" t="str">
            <v>0-92210-en  BR FS-Sol Archives&amp;Libraries</v>
          </cell>
          <cell r="F1807">
            <v>10.199999999999999</v>
          </cell>
          <cell r="G1807" t="str">
            <v>EUR</v>
          </cell>
          <cell r="H1807">
            <v>1</v>
          </cell>
          <cell r="I1807">
            <v>-75</v>
          </cell>
          <cell r="J1807">
            <v>2.5499999999999998</v>
          </cell>
          <cell r="K1807" t="str">
            <v>EUR</v>
          </cell>
          <cell r="M1807"/>
          <cell r="N1807">
            <v>10</v>
          </cell>
          <cell r="O1807" t="str">
            <v>EUR</v>
          </cell>
          <cell r="P1807">
            <v>1</v>
          </cell>
          <cell r="Q1807">
            <v>-75</v>
          </cell>
          <cell r="R1807">
            <v>2.5</v>
          </cell>
          <cell r="S1807" t="str">
            <v>EUR</v>
          </cell>
          <cell r="U1807"/>
          <cell r="V1807">
            <v>0</v>
          </cell>
          <cell r="W1807">
            <v>0</v>
          </cell>
          <cell r="X1807">
            <v>0</v>
          </cell>
          <cell r="Y1807" t="e">
            <v>#NAME?</v>
          </cell>
          <cell r="Z1807">
            <v>50</v>
          </cell>
          <cell r="AA1807">
            <v>50</v>
          </cell>
          <cell r="AB1807">
            <v>30</v>
          </cell>
          <cell r="AC1807" t="str">
            <v>*SN</v>
          </cell>
          <cell r="AE1807" t="str">
            <v>3FDZY</v>
          </cell>
          <cell r="AF1807">
            <v>3</v>
          </cell>
          <cell r="AG1807" t="str">
            <v>F</v>
          </cell>
          <cell r="AH1807" t="str">
            <v>D</v>
          </cell>
          <cell r="AI1807" t="str">
            <v>Z</v>
          </cell>
          <cell r="AJ1807" t="str">
            <v>Y</v>
          </cell>
          <cell r="AK1807" t="str">
            <v>others</v>
          </cell>
          <cell r="AL1807" t="str">
            <v>Test,  Maintenance and  Documentation</v>
          </cell>
          <cell r="AM1807" t="str">
            <v>N</v>
          </cell>
          <cell r="AN1807" t="str">
            <v>N</v>
          </cell>
          <cell r="AO1807">
            <v>49111090</v>
          </cell>
          <cell r="AP1807" t="str">
            <v>CH</v>
          </cell>
          <cell r="AQ1807">
            <v>6.5000000000000002E-2</v>
          </cell>
          <cell r="AR1807" t="str">
            <v>KG</v>
          </cell>
          <cell r="AS1807"/>
          <cell r="AW1807">
            <v>0</v>
          </cell>
          <cell r="AX1807">
            <v>0</v>
          </cell>
        </row>
        <row r="1808">
          <cell r="A1808" t="str">
            <v>BPZ:0-92211-EN</v>
          </cell>
          <cell r="B1808" t="str">
            <v>0-92211-EN</v>
          </cell>
          <cell r="C1808" t="str">
            <v>0-92211-EN</v>
          </cell>
          <cell r="D1808" t="str">
            <v>0-92211-en  PT FS-Sol Archives&amp;Libraries</v>
          </cell>
          <cell r="E1808" t="str">
            <v>0-92211-en  PT FS-Sol Archives&amp;Libraries</v>
          </cell>
          <cell r="F1808">
            <v>9.84</v>
          </cell>
          <cell r="G1808" t="str">
            <v>EUR</v>
          </cell>
          <cell r="H1808">
            <v>1</v>
          </cell>
          <cell r="I1808">
            <v>-75</v>
          </cell>
          <cell r="J1808">
            <v>2.46</v>
          </cell>
          <cell r="K1808" t="str">
            <v>EUR</v>
          </cell>
          <cell r="M1808"/>
          <cell r="N1808">
            <v>9.1999999999999993</v>
          </cell>
          <cell r="O1808" t="str">
            <v>EUR</v>
          </cell>
          <cell r="P1808">
            <v>1</v>
          </cell>
          <cell r="Q1808">
            <v>-75</v>
          </cell>
          <cell r="R1808">
            <v>2.2999999999999998</v>
          </cell>
          <cell r="S1808" t="str">
            <v>EUR</v>
          </cell>
          <cell r="U1808"/>
          <cell r="V1808">
            <v>0</v>
          </cell>
          <cell r="W1808">
            <v>0</v>
          </cell>
          <cell r="X1808">
            <v>0</v>
          </cell>
          <cell r="Y1808" t="e">
            <v>#NAME?</v>
          </cell>
          <cell r="Z1808">
            <v>1</v>
          </cell>
          <cell r="AA1808">
            <v>50</v>
          </cell>
          <cell r="AB1808">
            <v>61</v>
          </cell>
          <cell r="AC1808" t="str">
            <v>*SN</v>
          </cell>
          <cell r="AD1808" t="str">
            <v>phasing out product</v>
          </cell>
          <cell r="AE1808" t="str">
            <v>3FDZY</v>
          </cell>
          <cell r="AF1808">
            <v>3</v>
          </cell>
          <cell r="AG1808" t="str">
            <v>F</v>
          </cell>
          <cell r="AH1808" t="str">
            <v>D</v>
          </cell>
          <cell r="AI1808" t="str">
            <v>Z</v>
          </cell>
          <cell r="AJ1808" t="str">
            <v>Y</v>
          </cell>
          <cell r="AK1808" t="str">
            <v>others</v>
          </cell>
          <cell r="AL1808" t="str">
            <v>Test,  Maintenance and  Documentation</v>
          </cell>
          <cell r="AM1808" t="str">
            <v>N</v>
          </cell>
          <cell r="AN1808" t="str">
            <v>N</v>
          </cell>
          <cell r="AO1808">
            <v>49111090</v>
          </cell>
          <cell r="AP1808" t="str">
            <v>CH</v>
          </cell>
          <cell r="AQ1808">
            <v>0.06</v>
          </cell>
          <cell r="AR1808" t="str">
            <v>KG</v>
          </cell>
          <cell r="AS1808"/>
          <cell r="AW1808">
            <v>0</v>
          </cell>
          <cell r="AX1808">
            <v>0</v>
          </cell>
        </row>
        <row r="1809">
          <cell r="A1809" t="str">
            <v>BPZ:0-92215-DE</v>
          </cell>
          <cell r="B1809" t="str">
            <v>0-92215-DE</v>
          </cell>
          <cell r="C1809" t="str">
            <v>0-92215-DE</v>
          </cell>
          <cell r="D1809" t="str">
            <v>0-92215-de  BR Sinorix Naturgase</v>
          </cell>
          <cell r="E1809" t="str">
            <v>0-92215-de  BR Sinorix Naturgase</v>
          </cell>
          <cell r="F1809">
            <v>6.32</v>
          </cell>
          <cell r="G1809" t="str">
            <v>EUR</v>
          </cell>
          <cell r="H1809">
            <v>1</v>
          </cell>
          <cell r="I1809">
            <v>-75</v>
          </cell>
          <cell r="J1809">
            <v>1.58</v>
          </cell>
          <cell r="K1809" t="str">
            <v>EUR</v>
          </cell>
          <cell r="M1809"/>
          <cell r="N1809">
            <v>6.2</v>
          </cell>
          <cell r="O1809" t="str">
            <v>EUR</v>
          </cell>
          <cell r="P1809">
            <v>1</v>
          </cell>
          <cell r="Q1809">
            <v>-75</v>
          </cell>
          <cell r="R1809">
            <v>1.55</v>
          </cell>
          <cell r="S1809" t="str">
            <v>EUR</v>
          </cell>
          <cell r="U1809"/>
          <cell r="V1809">
            <v>0</v>
          </cell>
          <cell r="W1809">
            <v>0</v>
          </cell>
          <cell r="X1809">
            <v>0</v>
          </cell>
          <cell r="Y1809" t="e">
            <v>#NAME?</v>
          </cell>
          <cell r="Z1809">
            <v>50</v>
          </cell>
          <cell r="AA1809">
            <v>50</v>
          </cell>
          <cell r="AB1809">
            <v>30</v>
          </cell>
          <cell r="AC1809" t="str">
            <v>*SN</v>
          </cell>
          <cell r="AE1809" t="str">
            <v>3FDZY</v>
          </cell>
          <cell r="AF1809">
            <v>3</v>
          </cell>
          <cell r="AG1809" t="str">
            <v>F</v>
          </cell>
          <cell r="AH1809" t="str">
            <v>D</v>
          </cell>
          <cell r="AI1809" t="str">
            <v>Z</v>
          </cell>
          <cell r="AJ1809" t="str">
            <v>Y</v>
          </cell>
          <cell r="AK1809" t="str">
            <v>others</v>
          </cell>
          <cell r="AL1809" t="str">
            <v>Test,  Maintenance and  Documentation</v>
          </cell>
          <cell r="AM1809" t="str">
            <v>N</v>
          </cell>
          <cell r="AN1809" t="str">
            <v>N</v>
          </cell>
          <cell r="AO1809">
            <v>49111090</v>
          </cell>
          <cell r="AP1809" t="str">
            <v>CH</v>
          </cell>
          <cell r="AQ1809">
            <v>6.5000000000000002E-2</v>
          </cell>
          <cell r="AR1809" t="str">
            <v>KG</v>
          </cell>
          <cell r="AS1809"/>
          <cell r="AW1809">
            <v>0</v>
          </cell>
          <cell r="AX1809">
            <v>0</v>
          </cell>
        </row>
        <row r="1810">
          <cell r="A1810" t="str">
            <v>BPZ:0-92215-EN</v>
          </cell>
          <cell r="B1810" t="str">
            <v>0-92215-EN</v>
          </cell>
          <cell r="C1810" t="str">
            <v>0-92215-EN</v>
          </cell>
          <cell r="D1810" t="str">
            <v>0-92215-en  BR Sinorix Natural Gases</v>
          </cell>
          <cell r="E1810" t="str">
            <v>0-92215-en  BR Sinorix Natural Gases</v>
          </cell>
          <cell r="F1810">
            <v>6.32</v>
          </cell>
          <cell r="G1810" t="str">
            <v>EUR</v>
          </cell>
          <cell r="H1810">
            <v>1</v>
          </cell>
          <cell r="I1810">
            <v>-75</v>
          </cell>
          <cell r="J1810">
            <v>1.58</v>
          </cell>
          <cell r="K1810" t="str">
            <v>EUR</v>
          </cell>
          <cell r="M1810"/>
          <cell r="N1810">
            <v>6.2</v>
          </cell>
          <cell r="O1810" t="str">
            <v>EUR</v>
          </cell>
          <cell r="P1810">
            <v>1</v>
          </cell>
          <cell r="Q1810">
            <v>-75</v>
          </cell>
          <cell r="R1810">
            <v>1.55</v>
          </cell>
          <cell r="S1810" t="str">
            <v>EUR</v>
          </cell>
          <cell r="U1810"/>
          <cell r="V1810">
            <v>0</v>
          </cell>
          <cell r="W1810">
            <v>0</v>
          </cell>
          <cell r="X1810">
            <v>0</v>
          </cell>
          <cell r="Y1810" t="e">
            <v>#NAME?</v>
          </cell>
          <cell r="Z1810">
            <v>50</v>
          </cell>
          <cell r="AA1810">
            <v>50</v>
          </cell>
          <cell r="AB1810">
            <v>30</v>
          </cell>
          <cell r="AC1810" t="str">
            <v>*SN</v>
          </cell>
          <cell r="AE1810" t="str">
            <v>3FDZY</v>
          </cell>
          <cell r="AF1810">
            <v>3</v>
          </cell>
          <cell r="AG1810" t="str">
            <v>F</v>
          </cell>
          <cell r="AH1810" t="str">
            <v>D</v>
          </cell>
          <cell r="AI1810" t="str">
            <v>Z</v>
          </cell>
          <cell r="AJ1810" t="str">
            <v>Y</v>
          </cell>
          <cell r="AK1810" t="str">
            <v>others</v>
          </cell>
          <cell r="AL1810" t="str">
            <v>Test,  Maintenance and  Documentation</v>
          </cell>
          <cell r="AM1810" t="str">
            <v>N</v>
          </cell>
          <cell r="AN1810" t="str">
            <v>N</v>
          </cell>
          <cell r="AO1810">
            <v>49111090</v>
          </cell>
          <cell r="AP1810" t="str">
            <v>CH</v>
          </cell>
          <cell r="AQ1810">
            <v>6.5000000000000002E-2</v>
          </cell>
          <cell r="AR1810" t="str">
            <v>KG</v>
          </cell>
          <cell r="AS1810"/>
          <cell r="AW1810">
            <v>0</v>
          </cell>
          <cell r="AX1810">
            <v>0</v>
          </cell>
        </row>
        <row r="1811">
          <cell r="A1811" t="str">
            <v>BPZ:0-92222-DE</v>
          </cell>
          <cell r="B1811" t="str">
            <v>0-92222-DE</v>
          </cell>
          <cell r="C1811" t="str">
            <v>0-92222-DE</v>
          </cell>
          <cell r="D1811" t="str">
            <v>0-92222-de  Sinorix Übersichtsbroschüre</v>
          </cell>
          <cell r="E1811" t="str">
            <v>0-92222-de  Sinorix Übersichtsbroschüre</v>
          </cell>
          <cell r="F1811">
            <v>7.14</v>
          </cell>
          <cell r="G1811" t="str">
            <v>EUR</v>
          </cell>
          <cell r="H1811">
            <v>1</v>
          </cell>
          <cell r="I1811">
            <v>-75</v>
          </cell>
          <cell r="J1811">
            <v>1.79</v>
          </cell>
          <cell r="K1811" t="str">
            <v>EUR</v>
          </cell>
          <cell r="M1811"/>
          <cell r="N1811">
            <v>7</v>
          </cell>
          <cell r="O1811" t="str">
            <v>EUR</v>
          </cell>
          <cell r="P1811">
            <v>1</v>
          </cell>
          <cell r="Q1811">
            <v>-75</v>
          </cell>
          <cell r="R1811">
            <v>1.75</v>
          </cell>
          <cell r="S1811" t="str">
            <v>EUR</v>
          </cell>
          <cell r="U1811"/>
          <cell r="V1811">
            <v>0</v>
          </cell>
          <cell r="W1811">
            <v>0</v>
          </cell>
          <cell r="X1811">
            <v>0</v>
          </cell>
          <cell r="Y1811" t="e">
            <v>#NAME?</v>
          </cell>
          <cell r="Z1811">
            <v>25</v>
          </cell>
          <cell r="AA1811">
            <v>25</v>
          </cell>
          <cell r="AB1811">
            <v>30</v>
          </cell>
          <cell r="AC1811" t="str">
            <v>*SN</v>
          </cell>
          <cell r="AE1811" t="str">
            <v>3FDZY</v>
          </cell>
          <cell r="AF1811">
            <v>3</v>
          </cell>
          <cell r="AG1811" t="str">
            <v>F</v>
          </cell>
          <cell r="AH1811" t="str">
            <v>D</v>
          </cell>
          <cell r="AI1811" t="str">
            <v>Z</v>
          </cell>
          <cell r="AJ1811" t="str">
            <v>Y</v>
          </cell>
          <cell r="AK1811" t="str">
            <v>others</v>
          </cell>
          <cell r="AL1811" t="str">
            <v>Test,  Maintenance and  Documentation</v>
          </cell>
          <cell r="AM1811" t="str">
            <v>N</v>
          </cell>
          <cell r="AN1811" t="str">
            <v>N</v>
          </cell>
          <cell r="AO1811">
            <v>49111090</v>
          </cell>
          <cell r="AP1811" t="str">
            <v>CH</v>
          </cell>
          <cell r="AQ1811">
            <v>8.7999999999999995E-2</v>
          </cell>
          <cell r="AR1811" t="str">
            <v>KG</v>
          </cell>
          <cell r="AS1811"/>
          <cell r="AW1811">
            <v>0</v>
          </cell>
          <cell r="AX1811">
            <v>0</v>
          </cell>
        </row>
        <row r="1812">
          <cell r="A1812" t="str">
            <v>BPZ:0-92222-EN</v>
          </cell>
          <cell r="B1812" t="str">
            <v>0-92222-EN</v>
          </cell>
          <cell r="C1812" t="str">
            <v>0-92222-EN</v>
          </cell>
          <cell r="D1812" t="str">
            <v>0-92222-en  Sinorix Overview Brochure</v>
          </cell>
          <cell r="E1812" t="str">
            <v>0-92222-en  Sinorix Overview Brochure</v>
          </cell>
          <cell r="F1812">
            <v>7.14</v>
          </cell>
          <cell r="G1812" t="str">
            <v>EUR</v>
          </cell>
          <cell r="H1812">
            <v>1</v>
          </cell>
          <cell r="I1812">
            <v>-75</v>
          </cell>
          <cell r="J1812">
            <v>1.79</v>
          </cell>
          <cell r="K1812" t="str">
            <v>EUR</v>
          </cell>
          <cell r="M1812"/>
          <cell r="N1812">
            <v>7</v>
          </cell>
          <cell r="O1812" t="str">
            <v>EUR</v>
          </cell>
          <cell r="P1812">
            <v>1</v>
          </cell>
          <cell r="Q1812">
            <v>-75</v>
          </cell>
          <cell r="R1812">
            <v>1.75</v>
          </cell>
          <cell r="S1812" t="str">
            <v>EUR</v>
          </cell>
          <cell r="U1812"/>
          <cell r="V1812">
            <v>358</v>
          </cell>
          <cell r="W1812">
            <v>350</v>
          </cell>
          <cell r="X1812">
            <v>4</v>
          </cell>
          <cell r="Y1812" t="e">
            <v>#NAME?</v>
          </cell>
          <cell r="Z1812">
            <v>25</v>
          </cell>
          <cell r="AA1812">
            <v>25</v>
          </cell>
          <cell r="AB1812">
            <v>67</v>
          </cell>
          <cell r="AC1812" t="str">
            <v>*SN</v>
          </cell>
          <cell r="AD1812" t="str">
            <v>temporary blocked</v>
          </cell>
          <cell r="AE1812" t="str">
            <v>3FDZY</v>
          </cell>
          <cell r="AF1812">
            <v>3</v>
          </cell>
          <cell r="AG1812" t="str">
            <v>F</v>
          </cell>
          <cell r="AH1812" t="str">
            <v>D</v>
          </cell>
          <cell r="AI1812" t="str">
            <v>Z</v>
          </cell>
          <cell r="AJ1812" t="str">
            <v>Y</v>
          </cell>
          <cell r="AK1812" t="str">
            <v>others</v>
          </cell>
          <cell r="AL1812" t="str">
            <v>Test,  Maintenance and  Documentation</v>
          </cell>
          <cell r="AM1812" t="str">
            <v>N</v>
          </cell>
          <cell r="AN1812" t="str">
            <v>N</v>
          </cell>
          <cell r="AO1812">
            <v>49111090</v>
          </cell>
          <cell r="AP1812" t="str">
            <v>CH</v>
          </cell>
          <cell r="AQ1812">
            <v>8.7999999999999995E-2</v>
          </cell>
          <cell r="AR1812" t="str">
            <v>KG</v>
          </cell>
          <cell r="AS1812"/>
          <cell r="AW1812">
            <v>200</v>
          </cell>
          <cell r="AX1812">
            <v>349.74</v>
          </cell>
        </row>
        <row r="1813">
          <cell r="A1813" t="str">
            <v>BPZ:0-92224-DE</v>
          </cell>
          <cell r="B1813" t="str">
            <v>0-92224-DE</v>
          </cell>
          <cell r="C1813" t="str">
            <v>0-92224-DE</v>
          </cell>
          <cell r="D1813" t="str">
            <v>0-92224-de  BR Sinorix H2O Jet</v>
          </cell>
          <cell r="E1813" t="str">
            <v>0-92224-de  BR Sinorix H2O Jet</v>
          </cell>
          <cell r="F1813">
            <v>6.32</v>
          </cell>
          <cell r="G1813" t="str">
            <v>EUR</v>
          </cell>
          <cell r="H1813">
            <v>1</v>
          </cell>
          <cell r="I1813">
            <v>-75</v>
          </cell>
          <cell r="J1813">
            <v>1.58</v>
          </cell>
          <cell r="K1813" t="str">
            <v>EUR</v>
          </cell>
          <cell r="M1813"/>
          <cell r="N1813">
            <v>6.2</v>
          </cell>
          <cell r="O1813" t="str">
            <v>EUR</v>
          </cell>
          <cell r="P1813">
            <v>1</v>
          </cell>
          <cell r="Q1813">
            <v>-75</v>
          </cell>
          <cell r="R1813">
            <v>1.55</v>
          </cell>
          <cell r="S1813" t="str">
            <v>EUR</v>
          </cell>
          <cell r="U1813"/>
          <cell r="V1813">
            <v>0</v>
          </cell>
          <cell r="W1813">
            <v>0</v>
          </cell>
          <cell r="X1813">
            <v>0</v>
          </cell>
          <cell r="Y1813" t="e">
            <v>#NAME?</v>
          </cell>
          <cell r="Z1813">
            <v>50</v>
          </cell>
          <cell r="AA1813">
            <v>50</v>
          </cell>
          <cell r="AB1813">
            <v>30</v>
          </cell>
          <cell r="AC1813" t="str">
            <v>*SN</v>
          </cell>
          <cell r="AE1813" t="str">
            <v>3FDZY</v>
          </cell>
          <cell r="AF1813">
            <v>3</v>
          </cell>
          <cell r="AG1813" t="str">
            <v>F</v>
          </cell>
          <cell r="AH1813" t="str">
            <v>D</v>
          </cell>
          <cell r="AI1813" t="str">
            <v>Z</v>
          </cell>
          <cell r="AJ1813" t="str">
            <v>Y</v>
          </cell>
          <cell r="AK1813" t="str">
            <v>others</v>
          </cell>
          <cell r="AL1813" t="str">
            <v>Test,  Maintenance and  Documentation</v>
          </cell>
          <cell r="AM1813" t="str">
            <v>N</v>
          </cell>
          <cell r="AN1813" t="str">
            <v>N</v>
          </cell>
          <cell r="AO1813">
            <v>49111090</v>
          </cell>
          <cell r="AP1813" t="str">
            <v>CH</v>
          </cell>
          <cell r="AQ1813">
            <v>6.5000000000000002E-2</v>
          </cell>
          <cell r="AR1813" t="str">
            <v>KG</v>
          </cell>
          <cell r="AS1813"/>
          <cell r="AW1813">
            <v>0</v>
          </cell>
          <cell r="AX1813">
            <v>0</v>
          </cell>
        </row>
        <row r="1814">
          <cell r="A1814" t="str">
            <v>BPZ:0-92224-EN</v>
          </cell>
          <cell r="B1814" t="str">
            <v>0-92224-EN</v>
          </cell>
          <cell r="C1814" t="str">
            <v>0-92224-EN</v>
          </cell>
          <cell r="D1814" t="str">
            <v>0-92224-en  BR Sinorix H2O Jet</v>
          </cell>
          <cell r="E1814" t="str">
            <v>0-92224-en  BR Sinorix H2O Jet</v>
          </cell>
          <cell r="F1814">
            <v>6.32</v>
          </cell>
          <cell r="G1814" t="str">
            <v>EUR</v>
          </cell>
          <cell r="H1814">
            <v>1</v>
          </cell>
          <cell r="I1814">
            <v>-75</v>
          </cell>
          <cell r="J1814">
            <v>1.58</v>
          </cell>
          <cell r="K1814" t="str">
            <v>EUR</v>
          </cell>
          <cell r="M1814"/>
          <cell r="N1814">
            <v>6.2</v>
          </cell>
          <cell r="O1814" t="str">
            <v>EUR</v>
          </cell>
          <cell r="P1814">
            <v>1</v>
          </cell>
          <cell r="Q1814">
            <v>-75</v>
          </cell>
          <cell r="R1814">
            <v>1.55</v>
          </cell>
          <cell r="S1814" t="str">
            <v>EUR</v>
          </cell>
          <cell r="U1814"/>
          <cell r="V1814">
            <v>0</v>
          </cell>
          <cell r="W1814">
            <v>0</v>
          </cell>
          <cell r="X1814">
            <v>0</v>
          </cell>
          <cell r="Y1814" t="e">
            <v>#NAME?</v>
          </cell>
          <cell r="Z1814">
            <v>50</v>
          </cell>
          <cell r="AA1814">
            <v>50</v>
          </cell>
          <cell r="AB1814">
            <v>30</v>
          </cell>
          <cell r="AC1814" t="str">
            <v>*SN</v>
          </cell>
          <cell r="AE1814" t="str">
            <v>3FDZY</v>
          </cell>
          <cell r="AF1814">
            <v>3</v>
          </cell>
          <cell r="AG1814" t="str">
            <v>F</v>
          </cell>
          <cell r="AH1814" t="str">
            <v>D</v>
          </cell>
          <cell r="AI1814" t="str">
            <v>Z</v>
          </cell>
          <cell r="AJ1814" t="str">
            <v>Y</v>
          </cell>
          <cell r="AK1814" t="str">
            <v>others</v>
          </cell>
          <cell r="AL1814" t="str">
            <v>Test,  Maintenance and  Documentation</v>
          </cell>
          <cell r="AM1814" t="str">
            <v>N</v>
          </cell>
          <cell r="AN1814" t="str">
            <v>N</v>
          </cell>
          <cell r="AO1814">
            <v>49111090</v>
          </cell>
          <cell r="AP1814" t="str">
            <v>CH</v>
          </cell>
          <cell r="AQ1814">
            <v>6.5000000000000002E-2</v>
          </cell>
          <cell r="AR1814" t="str">
            <v>KG</v>
          </cell>
          <cell r="AS1814"/>
          <cell r="AW1814">
            <v>0</v>
          </cell>
          <cell r="AX1814">
            <v>0</v>
          </cell>
        </row>
        <row r="1815">
          <cell r="A1815" t="str">
            <v>BPZ:0-92226-EN</v>
          </cell>
          <cell r="B1815" t="str">
            <v>0-92226-EN</v>
          </cell>
          <cell r="C1815" t="str">
            <v>0-92226-EN</v>
          </cell>
          <cell r="D1815" t="str">
            <v>0-92226-en  BR Cerberus PRO Image/VAP</v>
          </cell>
          <cell r="E1815" t="str">
            <v>0-92226-en  BR Cerberus PRO Image/VAP</v>
          </cell>
          <cell r="F1815">
            <v>6.73</v>
          </cell>
          <cell r="G1815" t="str">
            <v>EUR</v>
          </cell>
          <cell r="H1815">
            <v>1</v>
          </cell>
          <cell r="I1815">
            <v>-75</v>
          </cell>
          <cell r="J1815">
            <v>1.68</v>
          </cell>
          <cell r="K1815" t="str">
            <v>EUR</v>
          </cell>
          <cell r="M1815"/>
          <cell r="N1815">
            <v>6.6</v>
          </cell>
          <cell r="O1815" t="str">
            <v>EUR</v>
          </cell>
          <cell r="P1815">
            <v>1</v>
          </cell>
          <cell r="Q1815">
            <v>-75</v>
          </cell>
          <cell r="R1815">
            <v>1.65</v>
          </cell>
          <cell r="S1815" t="str">
            <v>EUR</v>
          </cell>
          <cell r="U1815"/>
          <cell r="V1815">
            <v>0</v>
          </cell>
          <cell r="W1815">
            <v>0</v>
          </cell>
          <cell r="X1815">
            <v>0</v>
          </cell>
          <cell r="Y1815" t="e">
            <v>#NAME?</v>
          </cell>
          <cell r="Z1815">
            <v>50</v>
          </cell>
          <cell r="AA1815">
            <v>50</v>
          </cell>
          <cell r="AB1815">
            <v>30</v>
          </cell>
          <cell r="AC1815" t="str">
            <v>*SN</v>
          </cell>
          <cell r="AE1815" t="str">
            <v>3FDZY</v>
          </cell>
          <cell r="AF1815">
            <v>3</v>
          </cell>
          <cell r="AG1815" t="str">
            <v>F</v>
          </cell>
          <cell r="AH1815" t="str">
            <v>D</v>
          </cell>
          <cell r="AI1815" t="str">
            <v>Z</v>
          </cell>
          <cell r="AJ1815" t="str">
            <v>Y</v>
          </cell>
          <cell r="AK1815" t="str">
            <v>others</v>
          </cell>
          <cell r="AL1815" t="str">
            <v>Test,  Maintenance and  Documentation</v>
          </cell>
          <cell r="AM1815" t="str">
            <v>N</v>
          </cell>
          <cell r="AN1815" t="str">
            <v>N</v>
          </cell>
          <cell r="AO1815">
            <v>49111090</v>
          </cell>
          <cell r="AP1815" t="str">
            <v>CH</v>
          </cell>
          <cell r="AQ1815">
            <v>5.1999999999999998E-2</v>
          </cell>
          <cell r="AR1815" t="str">
            <v>KG</v>
          </cell>
          <cell r="AS1815"/>
          <cell r="AW1815">
            <v>0</v>
          </cell>
          <cell r="AX1815">
            <v>0</v>
          </cell>
        </row>
        <row r="1816">
          <cell r="A1816" t="str">
            <v>BPZ:0-92233-EN</v>
          </cell>
          <cell r="B1816" t="str">
            <v>0-92233-EN</v>
          </cell>
          <cell r="C1816" t="str">
            <v>0-92233-EN</v>
          </cell>
          <cell r="D1816" t="str">
            <v>0-92233-en  BR Control Panel Sinteso MP3</v>
          </cell>
          <cell r="E1816" t="str">
            <v>0-92233-en  BR Control Panel Sinteso MP3</v>
          </cell>
          <cell r="F1816">
            <v>7.55</v>
          </cell>
          <cell r="G1816" t="str">
            <v>EUR</v>
          </cell>
          <cell r="H1816">
            <v>1</v>
          </cell>
          <cell r="I1816">
            <v>-75</v>
          </cell>
          <cell r="J1816">
            <v>1.89</v>
          </cell>
          <cell r="K1816" t="str">
            <v>EUR</v>
          </cell>
          <cell r="M1816"/>
          <cell r="N1816">
            <v>7.4</v>
          </cell>
          <cell r="O1816" t="str">
            <v>EUR</v>
          </cell>
          <cell r="P1816">
            <v>1</v>
          </cell>
          <cell r="Q1816">
            <v>-75</v>
          </cell>
          <cell r="R1816">
            <v>1.85</v>
          </cell>
          <cell r="S1816" t="str">
            <v>EUR</v>
          </cell>
          <cell r="U1816"/>
          <cell r="V1816">
            <v>189</v>
          </cell>
          <cell r="W1816">
            <v>185</v>
          </cell>
          <cell r="X1816">
            <v>2</v>
          </cell>
          <cell r="Y1816" t="e">
            <v>#NAME?</v>
          </cell>
          <cell r="Z1816">
            <v>25</v>
          </cell>
          <cell r="AA1816">
            <v>25</v>
          </cell>
          <cell r="AB1816">
            <v>67</v>
          </cell>
          <cell r="AC1816" t="str">
            <v>*SN</v>
          </cell>
          <cell r="AD1816" t="str">
            <v>temporary blocked</v>
          </cell>
          <cell r="AE1816" t="str">
            <v>3FDZY</v>
          </cell>
          <cell r="AF1816">
            <v>3</v>
          </cell>
          <cell r="AG1816" t="str">
            <v>F</v>
          </cell>
          <cell r="AH1816" t="str">
            <v>D</v>
          </cell>
          <cell r="AI1816" t="str">
            <v>Z</v>
          </cell>
          <cell r="AJ1816" t="str">
            <v>Y</v>
          </cell>
          <cell r="AK1816" t="str">
            <v>others</v>
          </cell>
          <cell r="AL1816" t="str">
            <v>Test,  Maintenance and  Documentation</v>
          </cell>
          <cell r="AM1816" t="str">
            <v>N</v>
          </cell>
          <cell r="AN1816" t="str">
            <v>N</v>
          </cell>
          <cell r="AO1816">
            <v>49111090</v>
          </cell>
          <cell r="AP1816" t="str">
            <v>CH</v>
          </cell>
          <cell r="AQ1816">
            <v>7.6999999999999999E-2</v>
          </cell>
          <cell r="AR1816" t="str">
            <v>KG</v>
          </cell>
          <cell r="AS1816"/>
          <cell r="AW1816">
            <v>100</v>
          </cell>
          <cell r="AX1816">
            <v>159.76</v>
          </cell>
        </row>
        <row r="1817">
          <cell r="A1817" t="str">
            <v>BPZ:0-92235-EN</v>
          </cell>
          <cell r="B1817" t="str">
            <v>0-92235-EN</v>
          </cell>
          <cell r="C1817" t="str">
            <v>0-92235-EN</v>
          </cell>
          <cell r="D1817" t="str">
            <v>0-92235-en  PT Control Panel Sinteso MP3</v>
          </cell>
          <cell r="E1817" t="str">
            <v>0-92235-en  PT Control Panel Sinteso MP3</v>
          </cell>
          <cell r="F1817">
            <v>6</v>
          </cell>
          <cell r="G1817" t="str">
            <v>EUR</v>
          </cell>
          <cell r="H1817">
            <v>1</v>
          </cell>
          <cell r="I1817">
            <v>-75</v>
          </cell>
          <cell r="J1817">
            <v>1.5</v>
          </cell>
          <cell r="K1817" t="str">
            <v>EUR</v>
          </cell>
          <cell r="M1817"/>
          <cell r="N1817">
            <v>5</v>
          </cell>
          <cell r="O1817" t="str">
            <v>EUR</v>
          </cell>
          <cell r="P1817">
            <v>1</v>
          </cell>
          <cell r="Q1817">
            <v>-75</v>
          </cell>
          <cell r="R1817">
            <v>1.25</v>
          </cell>
          <cell r="S1817" t="str">
            <v>EUR</v>
          </cell>
          <cell r="U1817"/>
          <cell r="V1817">
            <v>150</v>
          </cell>
          <cell r="W1817">
            <v>125</v>
          </cell>
          <cell r="X1817">
            <v>12.5</v>
          </cell>
          <cell r="Y1817" t="e">
            <v>#NAME?</v>
          </cell>
          <cell r="Z1817">
            <v>50</v>
          </cell>
          <cell r="AA1817">
            <v>50</v>
          </cell>
          <cell r="AB1817">
            <v>61</v>
          </cell>
          <cell r="AC1817" t="str">
            <v>*SN</v>
          </cell>
          <cell r="AD1817" t="str">
            <v>phasing out product</v>
          </cell>
          <cell r="AE1817" t="str">
            <v>3FDZY</v>
          </cell>
          <cell r="AF1817">
            <v>3</v>
          </cell>
          <cell r="AG1817" t="str">
            <v>F</v>
          </cell>
          <cell r="AH1817" t="str">
            <v>D</v>
          </cell>
          <cell r="AI1817" t="str">
            <v>Z</v>
          </cell>
          <cell r="AJ1817" t="str">
            <v>Y</v>
          </cell>
          <cell r="AK1817" t="str">
            <v>others</v>
          </cell>
          <cell r="AL1817" t="str">
            <v>Test,  Maintenance and  Documentation</v>
          </cell>
          <cell r="AM1817" t="str">
            <v>N</v>
          </cell>
          <cell r="AN1817" t="str">
            <v>N</v>
          </cell>
          <cell r="AO1817">
            <v>49111090</v>
          </cell>
          <cell r="AP1817" t="str">
            <v>CH</v>
          </cell>
          <cell r="AQ1817">
            <v>0.06</v>
          </cell>
          <cell r="AR1817" t="str">
            <v>KG</v>
          </cell>
          <cell r="AS1817"/>
          <cell r="AW1817">
            <v>100</v>
          </cell>
          <cell r="AX1817">
            <v>115.12</v>
          </cell>
        </row>
        <row r="1818">
          <cell r="A1818" t="str">
            <v>BPZ:0-92236-EN</v>
          </cell>
          <cell r="B1818" t="str">
            <v>0-92236-EN</v>
          </cell>
          <cell r="C1818" t="str">
            <v>0-92236-EN</v>
          </cell>
          <cell r="D1818" t="str">
            <v>0-92236-en  PT FDnet Devices Sinteso MP3</v>
          </cell>
          <cell r="E1818" t="str">
            <v>0-92236-en  PT FDnet Devices Sinteso MP3</v>
          </cell>
          <cell r="F1818">
            <v>5.0999999999999996</v>
          </cell>
          <cell r="G1818" t="str">
            <v>EUR</v>
          </cell>
          <cell r="H1818">
            <v>1</v>
          </cell>
          <cell r="I1818">
            <v>-75</v>
          </cell>
          <cell r="J1818">
            <v>1.28</v>
          </cell>
          <cell r="K1818" t="str">
            <v>EUR</v>
          </cell>
          <cell r="M1818"/>
          <cell r="N1818">
            <v>5</v>
          </cell>
          <cell r="O1818" t="str">
            <v>EUR</v>
          </cell>
          <cell r="P1818">
            <v>1</v>
          </cell>
          <cell r="Q1818">
            <v>-75</v>
          </cell>
          <cell r="R1818">
            <v>1.25</v>
          </cell>
          <cell r="S1818" t="str">
            <v>EUR</v>
          </cell>
          <cell r="U1818"/>
          <cell r="V1818">
            <v>128</v>
          </cell>
          <cell r="W1818">
            <v>125</v>
          </cell>
          <cell r="X1818">
            <v>1.5</v>
          </cell>
          <cell r="Y1818" t="e">
            <v>#NAME?</v>
          </cell>
          <cell r="Z1818">
            <v>50</v>
          </cell>
          <cell r="AA1818">
            <v>50</v>
          </cell>
          <cell r="AB1818">
            <v>67</v>
          </cell>
          <cell r="AC1818" t="str">
            <v>*SN</v>
          </cell>
          <cell r="AD1818" t="str">
            <v>temporary blocked</v>
          </cell>
          <cell r="AE1818" t="str">
            <v>3FDZY</v>
          </cell>
          <cell r="AF1818">
            <v>3</v>
          </cell>
          <cell r="AG1818" t="str">
            <v>F</v>
          </cell>
          <cell r="AH1818" t="str">
            <v>D</v>
          </cell>
          <cell r="AI1818" t="str">
            <v>Z</v>
          </cell>
          <cell r="AJ1818" t="str">
            <v>Y</v>
          </cell>
          <cell r="AK1818" t="str">
            <v>others</v>
          </cell>
          <cell r="AL1818" t="str">
            <v>Test,  Maintenance and  Documentation</v>
          </cell>
          <cell r="AM1818" t="str">
            <v>N</v>
          </cell>
          <cell r="AN1818" t="str">
            <v>N</v>
          </cell>
          <cell r="AO1818">
            <v>49111090</v>
          </cell>
          <cell r="AP1818" t="str">
            <v>CH</v>
          </cell>
          <cell r="AQ1818">
            <v>0.06</v>
          </cell>
          <cell r="AR1818" t="str">
            <v>KG</v>
          </cell>
          <cell r="AS1818"/>
          <cell r="AW1818">
            <v>100</v>
          </cell>
          <cell r="AX1818">
            <v>115.13</v>
          </cell>
        </row>
        <row r="1819">
          <cell r="A1819" t="str">
            <v>BPZ:0-92237-EN</v>
          </cell>
          <cell r="B1819" t="str">
            <v>0-92237-EN</v>
          </cell>
          <cell r="C1819" t="str">
            <v>0-92237-EN</v>
          </cell>
          <cell r="D1819" t="str">
            <v>0-92237-en  Flyer Sinteso FDOOTC241</v>
          </cell>
          <cell r="E1819" t="str">
            <v>0-92237-en  Flyer Sinteso FDOOTC241</v>
          </cell>
          <cell r="F1819">
            <v>3.26</v>
          </cell>
          <cell r="G1819" t="str">
            <v>EUR</v>
          </cell>
          <cell r="H1819">
            <v>1</v>
          </cell>
          <cell r="I1819">
            <v>-75</v>
          </cell>
          <cell r="J1819">
            <v>0.82</v>
          </cell>
          <cell r="K1819" t="str">
            <v>EUR</v>
          </cell>
          <cell r="M1819"/>
          <cell r="N1819">
            <v>3.2</v>
          </cell>
          <cell r="O1819" t="str">
            <v>EUR</v>
          </cell>
          <cell r="P1819">
            <v>1</v>
          </cell>
          <cell r="Q1819">
            <v>-75</v>
          </cell>
          <cell r="R1819">
            <v>0.8</v>
          </cell>
          <cell r="S1819" t="str">
            <v>EUR</v>
          </cell>
          <cell r="U1819"/>
          <cell r="V1819">
            <v>82</v>
          </cell>
          <cell r="W1819">
            <v>80</v>
          </cell>
          <cell r="X1819">
            <v>1</v>
          </cell>
          <cell r="Y1819" t="e">
            <v>#NAME?</v>
          </cell>
          <cell r="Z1819">
            <v>100</v>
          </cell>
          <cell r="AA1819">
            <v>100</v>
          </cell>
          <cell r="AB1819">
            <v>30</v>
          </cell>
          <cell r="AC1819" t="str">
            <v>*SN</v>
          </cell>
          <cell r="AE1819" t="str">
            <v>3FDZY</v>
          </cell>
          <cell r="AF1819">
            <v>3</v>
          </cell>
          <cell r="AG1819" t="str">
            <v>F</v>
          </cell>
          <cell r="AH1819" t="str">
            <v>D</v>
          </cell>
          <cell r="AI1819" t="str">
            <v>Z</v>
          </cell>
          <cell r="AJ1819" t="str">
            <v>Y</v>
          </cell>
          <cell r="AK1819" t="str">
            <v>others</v>
          </cell>
          <cell r="AL1819" t="str">
            <v>Test,  Maintenance and  Documentation</v>
          </cell>
          <cell r="AM1819" t="str">
            <v>N</v>
          </cell>
          <cell r="AN1819" t="str">
            <v>N</v>
          </cell>
          <cell r="AO1819">
            <v>49111090</v>
          </cell>
          <cell r="AP1819" t="str">
            <v>CH</v>
          </cell>
          <cell r="AQ1819">
            <v>2.5999999999999999E-2</v>
          </cell>
          <cell r="AR1819" t="str">
            <v>KG</v>
          </cell>
          <cell r="AS1819"/>
          <cell r="AW1819">
            <v>100</v>
          </cell>
          <cell r="AX1819">
            <v>71.66</v>
          </cell>
        </row>
        <row r="1820">
          <cell r="A1820" t="str">
            <v>BPZ:0-92241-EN</v>
          </cell>
          <cell r="B1820" t="str">
            <v>0-92241-EN</v>
          </cell>
          <cell r="C1820" t="str">
            <v>0-92241-EN</v>
          </cell>
          <cell r="D1820" t="str">
            <v>0-92241-en  Flyer Adva. Services for DMS</v>
          </cell>
          <cell r="E1820" t="str">
            <v>0-92241-en  Flyer Adva. Services for DMS</v>
          </cell>
          <cell r="F1820">
            <v>4.18</v>
          </cell>
          <cell r="G1820" t="str">
            <v>EUR</v>
          </cell>
          <cell r="H1820">
            <v>1</v>
          </cell>
          <cell r="I1820">
            <v>-75</v>
          </cell>
          <cell r="J1820">
            <v>1.05</v>
          </cell>
          <cell r="K1820" t="str">
            <v>EUR</v>
          </cell>
          <cell r="M1820"/>
          <cell r="N1820">
            <v>4.0999999999999996</v>
          </cell>
          <cell r="O1820" t="str">
            <v>EUR</v>
          </cell>
          <cell r="P1820">
            <v>1</v>
          </cell>
          <cell r="Q1820">
            <v>-75</v>
          </cell>
          <cell r="R1820">
            <v>1.03</v>
          </cell>
          <cell r="S1820" t="str">
            <v>EUR</v>
          </cell>
          <cell r="U1820"/>
          <cell r="V1820">
            <v>0</v>
          </cell>
          <cell r="W1820">
            <v>0</v>
          </cell>
          <cell r="X1820">
            <v>0</v>
          </cell>
          <cell r="Y1820" t="e">
            <v>#NAME?</v>
          </cell>
          <cell r="Z1820">
            <v>50</v>
          </cell>
          <cell r="AA1820">
            <v>50</v>
          </cell>
          <cell r="AB1820">
            <v>30</v>
          </cell>
          <cell r="AC1820" t="str">
            <v>*SN</v>
          </cell>
          <cell r="AE1820" t="str">
            <v>3FDZY</v>
          </cell>
          <cell r="AF1820">
            <v>3</v>
          </cell>
          <cell r="AG1820" t="str">
            <v>F</v>
          </cell>
          <cell r="AH1820" t="str">
            <v>D</v>
          </cell>
          <cell r="AI1820" t="str">
            <v>Z</v>
          </cell>
          <cell r="AJ1820" t="str">
            <v>Y</v>
          </cell>
          <cell r="AK1820" t="str">
            <v>others</v>
          </cell>
          <cell r="AL1820" t="str">
            <v>Test,  Maintenance and  Documentation</v>
          </cell>
          <cell r="AM1820" t="str">
            <v>N</v>
          </cell>
          <cell r="AN1820" t="str">
            <v>N</v>
          </cell>
          <cell r="AO1820">
            <v>49111090</v>
          </cell>
          <cell r="AP1820" t="str">
            <v>CH</v>
          </cell>
          <cell r="AQ1820">
            <v>3.9E-2</v>
          </cell>
          <cell r="AR1820" t="str">
            <v>KG</v>
          </cell>
          <cell r="AS1820"/>
          <cell r="AW1820">
            <v>0</v>
          </cell>
          <cell r="AX1820">
            <v>0</v>
          </cell>
        </row>
        <row r="1821">
          <cell r="A1821" t="str">
            <v>BPZ:0-92244-EN</v>
          </cell>
          <cell r="B1821" t="str">
            <v>0-92244-EN</v>
          </cell>
          <cell r="C1821" t="str">
            <v>0-92244-EN</v>
          </cell>
          <cell r="D1821" t="str">
            <v>0-92244-en  Folder Sales Guide FS</v>
          </cell>
          <cell r="E1821" t="str">
            <v>0-92244-en  Folder Sales Guide FS</v>
          </cell>
          <cell r="F1821" t="str">
            <v>on request</v>
          </cell>
          <cell r="G1821"/>
          <cell r="H1821">
            <v>1</v>
          </cell>
          <cell r="I1821">
            <v>-75</v>
          </cell>
          <cell r="K1821"/>
          <cell r="M1821"/>
          <cell r="O1821"/>
          <cell r="Q1821">
            <v>-75</v>
          </cell>
          <cell r="S1821"/>
          <cell r="U1821"/>
          <cell r="V1821">
            <v>0</v>
          </cell>
          <cell r="W1821">
            <v>0</v>
          </cell>
          <cell r="X1821">
            <v>0</v>
          </cell>
          <cell r="Y1821" t="e">
            <v>#NAME?</v>
          </cell>
          <cell r="Z1821">
            <v>15</v>
          </cell>
          <cell r="AA1821">
            <v>15</v>
          </cell>
          <cell r="AB1821">
            <v>67</v>
          </cell>
          <cell r="AC1821" t="str">
            <v>*SN</v>
          </cell>
          <cell r="AD1821" t="str">
            <v>temporary blocked</v>
          </cell>
          <cell r="AE1821" t="str">
            <v>3FDZY</v>
          </cell>
          <cell r="AF1821">
            <v>3</v>
          </cell>
          <cell r="AG1821" t="str">
            <v>F</v>
          </cell>
          <cell r="AH1821" t="str">
            <v>D</v>
          </cell>
          <cell r="AI1821" t="str">
            <v>Z</v>
          </cell>
          <cell r="AJ1821" t="str">
            <v>Y</v>
          </cell>
          <cell r="AK1821" t="str">
            <v>others</v>
          </cell>
          <cell r="AL1821" t="str">
            <v>Test,  Maintenance and  Documentation</v>
          </cell>
          <cell r="AM1821" t="str">
            <v>N</v>
          </cell>
          <cell r="AN1821" t="str">
            <v>N</v>
          </cell>
          <cell r="AO1821">
            <v>49111090</v>
          </cell>
          <cell r="AP1821" t="str">
            <v>CH</v>
          </cell>
          <cell r="AQ1821">
            <v>0.22</v>
          </cell>
          <cell r="AR1821" t="str">
            <v>KG</v>
          </cell>
          <cell r="AS1821"/>
          <cell r="AW1821">
            <v>0</v>
          </cell>
          <cell r="AX1821">
            <v>0</v>
          </cell>
        </row>
        <row r="1822">
          <cell r="A1822" t="str">
            <v>BPZ:0-92245-DE</v>
          </cell>
          <cell r="B1822" t="str">
            <v>0-92245-DE</v>
          </cell>
          <cell r="C1822" t="str">
            <v>0-92245-DE</v>
          </cell>
          <cell r="D1822" t="str">
            <v>0-92245-de  Broschüre FibroLaser III</v>
          </cell>
          <cell r="E1822" t="str">
            <v>0-92245-de  Broschüre FibroLaser III</v>
          </cell>
          <cell r="F1822">
            <v>6.22</v>
          </cell>
          <cell r="G1822" t="str">
            <v>EUR</v>
          </cell>
          <cell r="H1822">
            <v>1</v>
          </cell>
          <cell r="I1822">
            <v>-75</v>
          </cell>
          <cell r="J1822">
            <v>1.56</v>
          </cell>
          <cell r="K1822" t="str">
            <v>EUR</v>
          </cell>
          <cell r="M1822"/>
          <cell r="N1822">
            <v>6.1</v>
          </cell>
          <cell r="O1822" t="str">
            <v>EUR</v>
          </cell>
          <cell r="P1822">
            <v>1</v>
          </cell>
          <cell r="Q1822">
            <v>-75</v>
          </cell>
          <cell r="R1822">
            <v>1.53</v>
          </cell>
          <cell r="S1822" t="str">
            <v>EUR</v>
          </cell>
          <cell r="U1822"/>
          <cell r="V1822">
            <v>0</v>
          </cell>
          <cell r="W1822">
            <v>0</v>
          </cell>
          <cell r="X1822">
            <v>0</v>
          </cell>
          <cell r="Y1822" t="e">
            <v>#NAME?</v>
          </cell>
          <cell r="Z1822">
            <v>25</v>
          </cell>
          <cell r="AA1822">
            <v>25</v>
          </cell>
          <cell r="AB1822">
            <v>30</v>
          </cell>
          <cell r="AC1822" t="str">
            <v>*SN</v>
          </cell>
          <cell r="AE1822" t="str">
            <v>3FDZY</v>
          </cell>
          <cell r="AF1822">
            <v>3</v>
          </cell>
          <cell r="AG1822" t="str">
            <v>F</v>
          </cell>
          <cell r="AH1822" t="str">
            <v>D</v>
          </cell>
          <cell r="AI1822" t="str">
            <v>Z</v>
          </cell>
          <cell r="AJ1822" t="str">
            <v>Y</v>
          </cell>
          <cell r="AK1822" t="str">
            <v>others</v>
          </cell>
          <cell r="AL1822" t="str">
            <v>Test,  Maintenance and  Documentation</v>
          </cell>
          <cell r="AM1822" t="str">
            <v>N</v>
          </cell>
          <cell r="AN1822" t="str">
            <v>N</v>
          </cell>
          <cell r="AO1822">
            <v>49111090</v>
          </cell>
          <cell r="AP1822" t="str">
            <v>CH</v>
          </cell>
          <cell r="AQ1822">
            <v>6.6000000000000003E-2</v>
          </cell>
          <cell r="AR1822" t="str">
            <v>KG</v>
          </cell>
          <cell r="AS1822"/>
          <cell r="AW1822">
            <v>0</v>
          </cell>
          <cell r="AX1822">
            <v>0</v>
          </cell>
        </row>
        <row r="1823">
          <cell r="A1823" t="str">
            <v>BPZ:0-92245-EN</v>
          </cell>
          <cell r="B1823" t="str">
            <v>0-92245-EN</v>
          </cell>
          <cell r="C1823" t="str">
            <v>0-92245-EN</v>
          </cell>
          <cell r="D1823" t="str">
            <v>0-92245-en  Brochure FibroLaser III</v>
          </cell>
          <cell r="E1823" t="str">
            <v>0-92245-en  Brochure FibroLaser III</v>
          </cell>
          <cell r="F1823">
            <v>6.22</v>
          </cell>
          <cell r="G1823" t="str">
            <v>EUR</v>
          </cell>
          <cell r="H1823">
            <v>1</v>
          </cell>
          <cell r="I1823">
            <v>-75</v>
          </cell>
          <cell r="J1823">
            <v>1.56</v>
          </cell>
          <cell r="K1823" t="str">
            <v>EUR</v>
          </cell>
          <cell r="M1823"/>
          <cell r="N1823">
            <v>6.1</v>
          </cell>
          <cell r="O1823" t="str">
            <v>EUR</v>
          </cell>
          <cell r="P1823">
            <v>1</v>
          </cell>
          <cell r="Q1823">
            <v>-75</v>
          </cell>
          <cell r="R1823">
            <v>1.53</v>
          </cell>
          <cell r="S1823" t="str">
            <v>EUR</v>
          </cell>
          <cell r="U1823"/>
          <cell r="V1823">
            <v>0</v>
          </cell>
          <cell r="W1823">
            <v>0</v>
          </cell>
          <cell r="X1823">
            <v>0</v>
          </cell>
          <cell r="Y1823" t="e">
            <v>#NAME?</v>
          </cell>
          <cell r="Z1823">
            <v>25</v>
          </cell>
          <cell r="AA1823">
            <v>25</v>
          </cell>
          <cell r="AB1823">
            <v>30</v>
          </cell>
          <cell r="AC1823" t="str">
            <v>*SN</v>
          </cell>
          <cell r="AE1823" t="str">
            <v>3FDZY</v>
          </cell>
          <cell r="AF1823">
            <v>3</v>
          </cell>
          <cell r="AG1823" t="str">
            <v>F</v>
          </cell>
          <cell r="AH1823" t="str">
            <v>D</v>
          </cell>
          <cell r="AI1823" t="str">
            <v>Z</v>
          </cell>
          <cell r="AJ1823" t="str">
            <v>Y</v>
          </cell>
          <cell r="AK1823" t="str">
            <v>others</v>
          </cell>
          <cell r="AL1823" t="str">
            <v>Test,  Maintenance and  Documentation</v>
          </cell>
          <cell r="AM1823" t="str">
            <v>N</v>
          </cell>
          <cell r="AN1823" t="str">
            <v>N</v>
          </cell>
          <cell r="AO1823">
            <v>49111090</v>
          </cell>
          <cell r="AP1823" t="str">
            <v>CH</v>
          </cell>
          <cell r="AQ1823">
            <v>6.6000000000000003E-2</v>
          </cell>
          <cell r="AR1823" t="str">
            <v>KG</v>
          </cell>
          <cell r="AS1823"/>
          <cell r="AW1823">
            <v>0</v>
          </cell>
          <cell r="AX1823">
            <v>0</v>
          </cell>
        </row>
        <row r="1824">
          <cell r="A1824" t="str">
            <v>BPZ:0-92257-EN</v>
          </cell>
          <cell r="B1824" t="str">
            <v>0-92257-EN</v>
          </cell>
          <cell r="C1824" t="str">
            <v>0-92257-EN</v>
          </cell>
          <cell r="D1824" t="str">
            <v>0-92257-en  Flyer ASA Cerberus PRO IP3</v>
          </cell>
          <cell r="E1824" t="str">
            <v>0-92257-en  Flyer ASA Cerberus PRO IP3</v>
          </cell>
          <cell r="F1824">
            <v>2.65</v>
          </cell>
          <cell r="G1824" t="str">
            <v>EUR</v>
          </cell>
          <cell r="H1824">
            <v>1</v>
          </cell>
          <cell r="I1824">
            <v>-75</v>
          </cell>
          <cell r="J1824">
            <v>0.66</v>
          </cell>
          <cell r="K1824" t="str">
            <v>EUR</v>
          </cell>
          <cell r="M1824"/>
          <cell r="N1824">
            <v>2.6</v>
          </cell>
          <cell r="O1824" t="str">
            <v>EUR</v>
          </cell>
          <cell r="P1824">
            <v>1</v>
          </cell>
          <cell r="Q1824">
            <v>-75</v>
          </cell>
          <cell r="R1824">
            <v>0.65</v>
          </cell>
          <cell r="S1824" t="str">
            <v>EUR</v>
          </cell>
          <cell r="U1824"/>
          <cell r="V1824">
            <v>0</v>
          </cell>
          <cell r="W1824">
            <v>0</v>
          </cell>
          <cell r="X1824">
            <v>0</v>
          </cell>
          <cell r="Y1824" t="e">
            <v>#NAME?</v>
          </cell>
          <cell r="Z1824">
            <v>1</v>
          </cell>
          <cell r="AA1824">
            <v>100</v>
          </cell>
          <cell r="AB1824">
            <v>67</v>
          </cell>
          <cell r="AC1824" t="str">
            <v>*SN</v>
          </cell>
          <cell r="AD1824" t="str">
            <v>temporary blocked</v>
          </cell>
          <cell r="AE1824" t="str">
            <v>3FDZY</v>
          </cell>
          <cell r="AF1824">
            <v>3</v>
          </cell>
          <cell r="AG1824" t="str">
            <v>F</v>
          </cell>
          <cell r="AH1824" t="str">
            <v>D</v>
          </cell>
          <cell r="AI1824" t="str">
            <v>Z</v>
          </cell>
          <cell r="AJ1824" t="str">
            <v>Y</v>
          </cell>
          <cell r="AK1824" t="str">
            <v>others</v>
          </cell>
          <cell r="AL1824" t="str">
            <v>Test,  Maintenance and  Documentation</v>
          </cell>
          <cell r="AM1824" t="str">
            <v>N</v>
          </cell>
          <cell r="AN1824" t="str">
            <v>N</v>
          </cell>
          <cell r="AO1824">
            <v>49111090</v>
          </cell>
          <cell r="AP1824" t="str">
            <v>CH</v>
          </cell>
          <cell r="AQ1824">
            <v>2.5999999999999999E-2</v>
          </cell>
          <cell r="AR1824" t="str">
            <v>KG</v>
          </cell>
          <cell r="AS1824"/>
          <cell r="AW1824">
            <v>0</v>
          </cell>
          <cell r="AX1824">
            <v>0</v>
          </cell>
        </row>
        <row r="1825">
          <cell r="A1825" t="str">
            <v>BPZ:0-92265-EN</v>
          </cell>
          <cell r="B1825" t="str">
            <v>0-92265-EN</v>
          </cell>
          <cell r="C1825" t="str">
            <v>0-92265-EN</v>
          </cell>
          <cell r="D1825" t="str">
            <v>0-92265-en  FL Sinorix Modular Systems</v>
          </cell>
          <cell r="E1825" t="str">
            <v>0-92265-en  FL Sinorix Modular Systems</v>
          </cell>
          <cell r="F1825">
            <v>4.18</v>
          </cell>
          <cell r="G1825" t="str">
            <v>EUR</v>
          </cell>
          <cell r="H1825">
            <v>1</v>
          </cell>
          <cell r="I1825">
            <v>-75</v>
          </cell>
          <cell r="J1825">
            <v>1.05</v>
          </cell>
          <cell r="K1825" t="str">
            <v>EUR</v>
          </cell>
          <cell r="M1825"/>
          <cell r="N1825">
            <v>4.0999999999999996</v>
          </cell>
          <cell r="O1825" t="str">
            <v>EUR</v>
          </cell>
          <cell r="P1825">
            <v>1</v>
          </cell>
          <cell r="Q1825">
            <v>-75</v>
          </cell>
          <cell r="R1825">
            <v>1.03</v>
          </cell>
          <cell r="S1825" t="str">
            <v>EUR</v>
          </cell>
          <cell r="U1825"/>
          <cell r="V1825">
            <v>0</v>
          </cell>
          <cell r="W1825">
            <v>0</v>
          </cell>
          <cell r="X1825">
            <v>0</v>
          </cell>
          <cell r="Y1825" t="e">
            <v>#NAME?</v>
          </cell>
          <cell r="Z1825">
            <v>100</v>
          </cell>
          <cell r="AA1825">
            <v>100</v>
          </cell>
          <cell r="AB1825">
            <v>67</v>
          </cell>
          <cell r="AC1825" t="str">
            <v>*SN</v>
          </cell>
          <cell r="AD1825" t="str">
            <v>temporary blocked</v>
          </cell>
          <cell r="AE1825" t="str">
            <v>3FDZY</v>
          </cell>
          <cell r="AF1825">
            <v>3</v>
          </cell>
          <cell r="AG1825" t="str">
            <v>F</v>
          </cell>
          <cell r="AH1825" t="str">
            <v>D</v>
          </cell>
          <cell r="AI1825" t="str">
            <v>Z</v>
          </cell>
          <cell r="AJ1825" t="str">
            <v>Y</v>
          </cell>
          <cell r="AK1825" t="str">
            <v>others</v>
          </cell>
          <cell r="AL1825" t="str">
            <v>Test,  Maintenance and  Documentation</v>
          </cell>
          <cell r="AM1825" t="str">
            <v>N</v>
          </cell>
          <cell r="AN1825" t="str">
            <v>N</v>
          </cell>
          <cell r="AO1825">
            <v>49111090</v>
          </cell>
          <cell r="AP1825" t="str">
            <v>CH</v>
          </cell>
          <cell r="AQ1825">
            <v>2.5999999999999999E-2</v>
          </cell>
          <cell r="AR1825" t="str">
            <v>KG</v>
          </cell>
          <cell r="AS1825"/>
          <cell r="AW1825">
            <v>0</v>
          </cell>
          <cell r="AX1825">
            <v>0</v>
          </cell>
        </row>
        <row r="1826">
          <cell r="A1826" t="str">
            <v>BPZ:0-92265-FR</v>
          </cell>
          <cell r="B1826" t="str">
            <v>0-92265-FR</v>
          </cell>
          <cell r="C1826" t="str">
            <v>0-92265-FR</v>
          </cell>
          <cell r="D1826" t="str">
            <v>0-92265-fr  FL Sinorix Systèmes Modula.</v>
          </cell>
          <cell r="E1826" t="str">
            <v>0-92265-fr  FL Sinorix Systèmes Modula.</v>
          </cell>
          <cell r="F1826">
            <v>4.18</v>
          </cell>
          <cell r="G1826" t="str">
            <v>EUR</v>
          </cell>
          <cell r="H1826">
            <v>1</v>
          </cell>
          <cell r="I1826">
            <v>-75</v>
          </cell>
          <cell r="J1826">
            <v>1.05</v>
          </cell>
          <cell r="K1826" t="str">
            <v>EUR</v>
          </cell>
          <cell r="M1826"/>
          <cell r="N1826">
            <v>4.0999999999999996</v>
          </cell>
          <cell r="O1826" t="str">
            <v>EUR</v>
          </cell>
          <cell r="P1826">
            <v>1</v>
          </cell>
          <cell r="Q1826">
            <v>-75</v>
          </cell>
          <cell r="R1826">
            <v>1.03</v>
          </cell>
          <cell r="S1826" t="str">
            <v>EUR</v>
          </cell>
          <cell r="U1826"/>
          <cell r="V1826">
            <v>0</v>
          </cell>
          <cell r="W1826">
            <v>0</v>
          </cell>
          <cell r="X1826">
            <v>0</v>
          </cell>
          <cell r="Y1826" t="e">
            <v>#NAME?</v>
          </cell>
          <cell r="Z1826">
            <v>100</v>
          </cell>
          <cell r="AA1826">
            <v>100</v>
          </cell>
          <cell r="AB1826">
            <v>30</v>
          </cell>
          <cell r="AC1826" t="str">
            <v>*SN</v>
          </cell>
          <cell r="AE1826" t="str">
            <v>3FDZY</v>
          </cell>
          <cell r="AF1826">
            <v>3</v>
          </cell>
          <cell r="AG1826" t="str">
            <v>F</v>
          </cell>
          <cell r="AH1826" t="str">
            <v>D</v>
          </cell>
          <cell r="AI1826" t="str">
            <v>Z</v>
          </cell>
          <cell r="AJ1826" t="str">
            <v>Y</v>
          </cell>
          <cell r="AK1826" t="str">
            <v>others</v>
          </cell>
          <cell r="AL1826" t="str">
            <v>Test,  Maintenance and  Documentation</v>
          </cell>
          <cell r="AM1826" t="str">
            <v>N</v>
          </cell>
          <cell r="AN1826" t="str">
            <v>N</v>
          </cell>
          <cell r="AO1826">
            <v>49111090</v>
          </cell>
          <cell r="AP1826" t="str">
            <v>CH</v>
          </cell>
          <cell r="AQ1826">
            <v>2.5999999999999999E-2</v>
          </cell>
          <cell r="AR1826" t="str">
            <v>KG</v>
          </cell>
          <cell r="AS1826"/>
          <cell r="AW1826">
            <v>0</v>
          </cell>
          <cell r="AX1826">
            <v>0</v>
          </cell>
        </row>
        <row r="1827">
          <cell r="A1827" t="str">
            <v>BPZ:0-92266-DE</v>
          </cell>
          <cell r="B1827" t="str">
            <v>0-92266-DE</v>
          </cell>
          <cell r="C1827" t="str">
            <v>0-92266-DE</v>
          </cell>
          <cell r="D1827" t="str">
            <v>0-92266-de  FL Sinorix al-deco PLUS</v>
          </cell>
          <cell r="E1827" t="str">
            <v>0-92266-de  FL Sinorix al-deco PLUS</v>
          </cell>
          <cell r="F1827">
            <v>4.18</v>
          </cell>
          <cell r="G1827" t="str">
            <v>EUR</v>
          </cell>
          <cell r="H1827">
            <v>1</v>
          </cell>
          <cell r="I1827">
            <v>-75</v>
          </cell>
          <cell r="J1827">
            <v>1.05</v>
          </cell>
          <cell r="K1827" t="str">
            <v>EUR</v>
          </cell>
          <cell r="M1827"/>
          <cell r="N1827">
            <v>4.0999999999999996</v>
          </cell>
          <cell r="O1827" t="str">
            <v>EUR</v>
          </cell>
          <cell r="P1827">
            <v>1</v>
          </cell>
          <cell r="Q1827">
            <v>-75</v>
          </cell>
          <cell r="R1827">
            <v>1.03</v>
          </cell>
          <cell r="S1827" t="str">
            <v>EUR</v>
          </cell>
          <cell r="U1827"/>
          <cell r="V1827">
            <v>0</v>
          </cell>
          <cell r="W1827">
            <v>0</v>
          </cell>
          <cell r="X1827">
            <v>0</v>
          </cell>
          <cell r="Y1827" t="e">
            <v>#NAME?</v>
          </cell>
          <cell r="Z1827">
            <v>100</v>
          </cell>
          <cell r="AA1827">
            <v>100</v>
          </cell>
          <cell r="AB1827">
            <v>67</v>
          </cell>
          <cell r="AC1827" t="str">
            <v>*SN</v>
          </cell>
          <cell r="AD1827" t="str">
            <v>temporary blocked</v>
          </cell>
          <cell r="AE1827" t="str">
            <v>3FDZY</v>
          </cell>
          <cell r="AF1827">
            <v>3</v>
          </cell>
          <cell r="AG1827" t="str">
            <v>F</v>
          </cell>
          <cell r="AH1827" t="str">
            <v>D</v>
          </cell>
          <cell r="AI1827" t="str">
            <v>Z</v>
          </cell>
          <cell r="AJ1827" t="str">
            <v>Y</v>
          </cell>
          <cell r="AK1827" t="str">
            <v>others</v>
          </cell>
          <cell r="AL1827" t="str">
            <v>Test,  Maintenance and  Documentation</v>
          </cell>
          <cell r="AM1827" t="str">
            <v>N</v>
          </cell>
          <cell r="AN1827" t="str">
            <v>N</v>
          </cell>
          <cell r="AO1827">
            <v>49111090</v>
          </cell>
          <cell r="AP1827" t="str">
            <v>CH</v>
          </cell>
          <cell r="AQ1827">
            <v>2.5999999999999999E-2</v>
          </cell>
          <cell r="AR1827" t="str">
            <v>KG</v>
          </cell>
          <cell r="AS1827"/>
          <cell r="AW1827">
            <v>0</v>
          </cell>
          <cell r="AX1827">
            <v>0</v>
          </cell>
        </row>
        <row r="1828">
          <cell r="A1828" t="str">
            <v>BPZ:0-92266-EN</v>
          </cell>
          <cell r="B1828" t="str">
            <v>0-92266-EN</v>
          </cell>
          <cell r="C1828" t="str">
            <v>0-92266-EN</v>
          </cell>
          <cell r="D1828" t="str">
            <v>0-92266-en  FL Sinorix al-deco PLUS</v>
          </cell>
          <cell r="E1828" t="str">
            <v>0-92266-en  FL Sinorix al-deco PLUS</v>
          </cell>
          <cell r="F1828">
            <v>4.18</v>
          </cell>
          <cell r="G1828" t="str">
            <v>EUR</v>
          </cell>
          <cell r="H1828">
            <v>1</v>
          </cell>
          <cell r="I1828">
            <v>-75</v>
          </cell>
          <cell r="J1828">
            <v>1.05</v>
          </cell>
          <cell r="K1828" t="str">
            <v>EUR</v>
          </cell>
          <cell r="M1828"/>
          <cell r="N1828">
            <v>4.0999999999999996</v>
          </cell>
          <cell r="O1828" t="str">
            <v>EUR</v>
          </cell>
          <cell r="P1828">
            <v>1</v>
          </cell>
          <cell r="Q1828">
            <v>-75</v>
          </cell>
          <cell r="R1828">
            <v>1.03</v>
          </cell>
          <cell r="S1828" t="str">
            <v>EUR</v>
          </cell>
          <cell r="U1828"/>
          <cell r="V1828">
            <v>0</v>
          </cell>
          <cell r="W1828">
            <v>0</v>
          </cell>
          <cell r="X1828">
            <v>0</v>
          </cell>
          <cell r="Y1828" t="e">
            <v>#NAME?</v>
          </cell>
          <cell r="Z1828">
            <v>100</v>
          </cell>
          <cell r="AA1828">
            <v>100</v>
          </cell>
          <cell r="AB1828">
            <v>67</v>
          </cell>
          <cell r="AC1828" t="str">
            <v>*SN</v>
          </cell>
          <cell r="AD1828" t="str">
            <v>temporary blocked</v>
          </cell>
          <cell r="AE1828" t="str">
            <v>3FDZY</v>
          </cell>
          <cell r="AF1828">
            <v>3</v>
          </cell>
          <cell r="AG1828" t="str">
            <v>F</v>
          </cell>
          <cell r="AH1828" t="str">
            <v>D</v>
          </cell>
          <cell r="AI1828" t="str">
            <v>Z</v>
          </cell>
          <cell r="AJ1828" t="str">
            <v>Y</v>
          </cell>
          <cell r="AK1828" t="str">
            <v>others</v>
          </cell>
          <cell r="AL1828" t="str">
            <v>Test,  Maintenance and  Documentation</v>
          </cell>
          <cell r="AM1828" t="str">
            <v>N</v>
          </cell>
          <cell r="AN1828" t="str">
            <v>N</v>
          </cell>
          <cell r="AO1828">
            <v>49111090</v>
          </cell>
          <cell r="AP1828" t="str">
            <v>CH</v>
          </cell>
          <cell r="AQ1828">
            <v>2.5999999999999999E-2</v>
          </cell>
          <cell r="AR1828" t="str">
            <v>KG</v>
          </cell>
          <cell r="AS1828"/>
          <cell r="AW1828">
            <v>0</v>
          </cell>
          <cell r="AX1828">
            <v>0</v>
          </cell>
        </row>
        <row r="1829">
          <cell r="A1829" t="str">
            <v>BPZ:0-92267-DE</v>
          </cell>
          <cell r="B1829" t="str">
            <v>0-92267-DE</v>
          </cell>
          <cell r="C1829" t="str">
            <v>0-92267-DE</v>
          </cell>
          <cell r="D1829" t="str">
            <v>0-92267-de  FL Sinorix 1230</v>
          </cell>
          <cell r="E1829" t="str">
            <v>0-92267-de  FL Sinorix 1230</v>
          </cell>
          <cell r="F1829">
            <v>4.18</v>
          </cell>
          <cell r="G1829" t="str">
            <v>EUR</v>
          </cell>
          <cell r="H1829">
            <v>1</v>
          </cell>
          <cell r="I1829">
            <v>-75</v>
          </cell>
          <cell r="J1829">
            <v>1.05</v>
          </cell>
          <cell r="K1829" t="str">
            <v>EUR</v>
          </cell>
          <cell r="M1829"/>
          <cell r="N1829">
            <v>4.0999999999999996</v>
          </cell>
          <cell r="O1829" t="str">
            <v>EUR</v>
          </cell>
          <cell r="P1829">
            <v>1</v>
          </cell>
          <cell r="Q1829">
            <v>-75</v>
          </cell>
          <cell r="R1829">
            <v>1.03</v>
          </cell>
          <cell r="S1829" t="str">
            <v>EUR</v>
          </cell>
          <cell r="U1829"/>
          <cell r="V1829">
            <v>0</v>
          </cell>
          <cell r="W1829">
            <v>0</v>
          </cell>
          <cell r="X1829">
            <v>0</v>
          </cell>
          <cell r="Y1829" t="e">
            <v>#NAME?</v>
          </cell>
          <cell r="Z1829">
            <v>100</v>
          </cell>
          <cell r="AA1829">
            <v>100</v>
          </cell>
          <cell r="AB1829">
            <v>30</v>
          </cell>
          <cell r="AC1829" t="str">
            <v>*SN</v>
          </cell>
          <cell r="AE1829" t="str">
            <v>3FDZY</v>
          </cell>
          <cell r="AF1829">
            <v>3</v>
          </cell>
          <cell r="AG1829" t="str">
            <v>F</v>
          </cell>
          <cell r="AH1829" t="str">
            <v>D</v>
          </cell>
          <cell r="AI1829" t="str">
            <v>Z</v>
          </cell>
          <cell r="AJ1829" t="str">
            <v>Y</v>
          </cell>
          <cell r="AK1829" t="str">
            <v>others</v>
          </cell>
          <cell r="AL1829" t="str">
            <v>Test,  Maintenance and  Documentation</v>
          </cell>
          <cell r="AM1829" t="str">
            <v>N</v>
          </cell>
          <cell r="AN1829" t="str">
            <v>N</v>
          </cell>
          <cell r="AO1829">
            <v>49111090</v>
          </cell>
          <cell r="AP1829" t="str">
            <v>CH</v>
          </cell>
          <cell r="AQ1829">
            <v>2.5999999999999999E-2</v>
          </cell>
          <cell r="AR1829" t="str">
            <v>KG</v>
          </cell>
          <cell r="AS1829"/>
          <cell r="AW1829">
            <v>0</v>
          </cell>
          <cell r="AX1829">
            <v>0</v>
          </cell>
        </row>
        <row r="1830">
          <cell r="A1830" t="str">
            <v>BPZ:0-92267-EN</v>
          </cell>
          <cell r="B1830" t="str">
            <v>0-92267-EN</v>
          </cell>
          <cell r="C1830" t="str">
            <v>0-92267-EN</v>
          </cell>
          <cell r="D1830" t="str">
            <v>0-92267-en  FL Sinorix 1230</v>
          </cell>
          <cell r="E1830" t="str">
            <v>0-92267-en  FL Sinorix 1230</v>
          </cell>
          <cell r="F1830">
            <v>4.18</v>
          </cell>
          <cell r="G1830" t="str">
            <v>EUR</v>
          </cell>
          <cell r="H1830">
            <v>1</v>
          </cell>
          <cell r="I1830">
            <v>-75</v>
          </cell>
          <cell r="J1830">
            <v>1.05</v>
          </cell>
          <cell r="K1830" t="str">
            <v>EUR</v>
          </cell>
          <cell r="M1830"/>
          <cell r="N1830">
            <v>4.0999999999999996</v>
          </cell>
          <cell r="O1830" t="str">
            <v>EUR</v>
          </cell>
          <cell r="P1830">
            <v>1</v>
          </cell>
          <cell r="Q1830">
            <v>-75</v>
          </cell>
          <cell r="R1830">
            <v>1.03</v>
          </cell>
          <cell r="S1830" t="str">
            <v>EUR</v>
          </cell>
          <cell r="U1830"/>
          <cell r="V1830">
            <v>0</v>
          </cell>
          <cell r="W1830">
            <v>0</v>
          </cell>
          <cell r="X1830">
            <v>0</v>
          </cell>
          <cell r="Y1830" t="e">
            <v>#NAME?</v>
          </cell>
          <cell r="Z1830">
            <v>100</v>
          </cell>
          <cell r="AA1830">
            <v>100</v>
          </cell>
          <cell r="AB1830">
            <v>30</v>
          </cell>
          <cell r="AC1830" t="str">
            <v>*SN</v>
          </cell>
          <cell r="AE1830" t="str">
            <v>3FDZY</v>
          </cell>
          <cell r="AF1830">
            <v>3</v>
          </cell>
          <cell r="AG1830" t="str">
            <v>F</v>
          </cell>
          <cell r="AH1830" t="str">
            <v>D</v>
          </cell>
          <cell r="AI1830" t="str">
            <v>Z</v>
          </cell>
          <cell r="AJ1830" t="str">
            <v>Y</v>
          </cell>
          <cell r="AK1830" t="str">
            <v>others</v>
          </cell>
          <cell r="AL1830" t="str">
            <v>Test,  Maintenance and  Documentation</v>
          </cell>
          <cell r="AM1830" t="str">
            <v>N</v>
          </cell>
          <cell r="AN1830" t="str">
            <v>N</v>
          </cell>
          <cell r="AO1830">
            <v>49111090</v>
          </cell>
          <cell r="AP1830" t="str">
            <v>CH</v>
          </cell>
          <cell r="AQ1830">
            <v>2.5999999999999999E-2</v>
          </cell>
          <cell r="AR1830" t="str">
            <v>KG</v>
          </cell>
          <cell r="AS1830"/>
          <cell r="AW1830">
            <v>0</v>
          </cell>
          <cell r="AX1830">
            <v>0</v>
          </cell>
        </row>
        <row r="1831">
          <cell r="A1831" t="str">
            <v>BPZ:0-92270-US</v>
          </cell>
          <cell r="B1831" t="str">
            <v>0-92270-US</v>
          </cell>
          <cell r="C1831" t="str">
            <v>0-92270-US</v>
          </cell>
          <cell r="D1831" t="str">
            <v>0-92270-us  FL Sinorix 1230 UL Version</v>
          </cell>
          <cell r="E1831" t="str">
            <v>0-92270-us  FL Sinorix 1230 UL Version</v>
          </cell>
          <cell r="F1831">
            <v>4.18</v>
          </cell>
          <cell r="G1831" t="str">
            <v>EUR</v>
          </cell>
          <cell r="H1831">
            <v>1</v>
          </cell>
          <cell r="I1831">
            <v>-75</v>
          </cell>
          <cell r="J1831">
            <v>1.05</v>
          </cell>
          <cell r="K1831" t="str">
            <v>EUR</v>
          </cell>
          <cell r="M1831"/>
          <cell r="N1831">
            <v>4.0999999999999996</v>
          </cell>
          <cell r="O1831" t="str">
            <v>EUR</v>
          </cell>
          <cell r="P1831">
            <v>1</v>
          </cell>
          <cell r="Q1831">
            <v>-75</v>
          </cell>
          <cell r="R1831">
            <v>1.03</v>
          </cell>
          <cell r="S1831" t="str">
            <v>EUR</v>
          </cell>
          <cell r="U1831"/>
          <cell r="V1831">
            <v>0</v>
          </cell>
          <cell r="W1831">
            <v>0</v>
          </cell>
          <cell r="X1831">
            <v>0</v>
          </cell>
          <cell r="Y1831" t="e">
            <v>#NAME?</v>
          </cell>
          <cell r="Z1831">
            <v>100</v>
          </cell>
          <cell r="AA1831">
            <v>100</v>
          </cell>
          <cell r="AB1831">
            <v>30</v>
          </cell>
          <cell r="AC1831" t="str">
            <v>*SN</v>
          </cell>
          <cell r="AE1831" t="str">
            <v>3FDZY</v>
          </cell>
          <cell r="AF1831">
            <v>3</v>
          </cell>
          <cell r="AG1831" t="str">
            <v>F</v>
          </cell>
          <cell r="AH1831" t="str">
            <v>D</v>
          </cell>
          <cell r="AI1831" t="str">
            <v>Z</v>
          </cell>
          <cell r="AJ1831" t="str">
            <v>Y</v>
          </cell>
          <cell r="AK1831" t="str">
            <v>others</v>
          </cell>
          <cell r="AL1831" t="str">
            <v>Test,  Maintenance and  Documentation</v>
          </cell>
          <cell r="AM1831" t="str">
            <v>N</v>
          </cell>
          <cell r="AN1831" t="str">
            <v>N</v>
          </cell>
          <cell r="AO1831">
            <v>49111090</v>
          </cell>
          <cell r="AP1831" t="str">
            <v>CH</v>
          </cell>
          <cell r="AQ1831">
            <v>2.5999999999999999E-2</v>
          </cell>
          <cell r="AR1831" t="str">
            <v>KG</v>
          </cell>
          <cell r="AS1831"/>
          <cell r="AW1831">
            <v>0</v>
          </cell>
          <cell r="AX1831">
            <v>0</v>
          </cell>
        </row>
        <row r="1832">
          <cell r="A1832" t="str">
            <v>BPZ:0-92274-EN</v>
          </cell>
          <cell r="B1832" t="str">
            <v>0-92274-EN</v>
          </cell>
          <cell r="C1832" t="str">
            <v>0-92274-EN</v>
          </cell>
          <cell r="D1832" t="str">
            <v>0-92274-en  Flyer Extension AlgoRex</v>
          </cell>
          <cell r="E1832" t="str">
            <v>0-92274-en  Flyer Extension AlgoRex</v>
          </cell>
          <cell r="F1832">
            <v>10.1</v>
          </cell>
          <cell r="G1832" t="str">
            <v>EUR</v>
          </cell>
          <cell r="H1832">
            <v>1</v>
          </cell>
          <cell r="I1832">
            <v>-75</v>
          </cell>
          <cell r="J1832">
            <v>2.5299999999999998</v>
          </cell>
          <cell r="K1832" t="str">
            <v>EUR</v>
          </cell>
          <cell r="M1832"/>
          <cell r="N1832">
            <v>9.9</v>
          </cell>
          <cell r="O1832" t="str">
            <v>EUR</v>
          </cell>
          <cell r="P1832">
            <v>1</v>
          </cell>
          <cell r="Q1832">
            <v>-75</v>
          </cell>
          <cell r="R1832">
            <v>2.48</v>
          </cell>
          <cell r="S1832" t="str">
            <v>EUR</v>
          </cell>
          <cell r="U1832"/>
          <cell r="V1832">
            <v>0</v>
          </cell>
          <cell r="W1832">
            <v>0</v>
          </cell>
          <cell r="X1832">
            <v>0</v>
          </cell>
          <cell r="Y1832" t="e">
            <v>#NAME?</v>
          </cell>
          <cell r="Z1832">
            <v>50</v>
          </cell>
          <cell r="AA1832">
            <v>50</v>
          </cell>
          <cell r="AB1832">
            <v>30</v>
          </cell>
          <cell r="AC1832" t="str">
            <v>*SN</v>
          </cell>
          <cell r="AE1832" t="str">
            <v>3FDZY</v>
          </cell>
          <cell r="AF1832">
            <v>3</v>
          </cell>
          <cell r="AG1832" t="str">
            <v>F</v>
          </cell>
          <cell r="AH1832" t="str">
            <v>D</v>
          </cell>
          <cell r="AI1832" t="str">
            <v>Z</v>
          </cell>
          <cell r="AJ1832" t="str">
            <v>Y</v>
          </cell>
          <cell r="AK1832" t="str">
            <v>others</v>
          </cell>
          <cell r="AL1832" t="str">
            <v>Test,  Maintenance and  Documentation</v>
          </cell>
          <cell r="AM1832" t="str">
            <v>N</v>
          </cell>
          <cell r="AN1832" t="str">
            <v>N</v>
          </cell>
          <cell r="AO1832">
            <v>49111090</v>
          </cell>
          <cell r="AP1832" t="str">
            <v>CH</v>
          </cell>
          <cell r="AQ1832">
            <v>0.04</v>
          </cell>
          <cell r="AR1832" t="str">
            <v>KG</v>
          </cell>
          <cell r="AS1832"/>
          <cell r="AW1832">
            <v>0</v>
          </cell>
          <cell r="AX1832">
            <v>0</v>
          </cell>
        </row>
        <row r="1833">
          <cell r="A1833" t="str">
            <v>BPZ:0-92275-EN</v>
          </cell>
          <cell r="B1833" t="str">
            <v>0-92275-EN</v>
          </cell>
          <cell r="C1833" t="str">
            <v>0-92275-EN</v>
          </cell>
          <cell r="D1833" t="str">
            <v>0-92275-en  Flyer Modernization</v>
          </cell>
          <cell r="E1833" t="str">
            <v>0-92275-en  Flyer Modernization</v>
          </cell>
          <cell r="F1833">
            <v>10.1</v>
          </cell>
          <cell r="G1833" t="str">
            <v>EUR</v>
          </cell>
          <cell r="H1833">
            <v>1</v>
          </cell>
          <cell r="I1833">
            <v>-75</v>
          </cell>
          <cell r="J1833">
            <v>2.5299999999999998</v>
          </cell>
          <cell r="K1833" t="str">
            <v>EUR</v>
          </cell>
          <cell r="M1833"/>
          <cell r="N1833">
            <v>9.9</v>
          </cell>
          <cell r="O1833" t="str">
            <v>EUR</v>
          </cell>
          <cell r="P1833">
            <v>1</v>
          </cell>
          <cell r="Q1833">
            <v>-75</v>
          </cell>
          <cell r="R1833">
            <v>2.48</v>
          </cell>
          <cell r="S1833" t="str">
            <v>EUR</v>
          </cell>
          <cell r="U1833"/>
          <cell r="V1833">
            <v>0</v>
          </cell>
          <cell r="W1833">
            <v>0</v>
          </cell>
          <cell r="X1833">
            <v>0</v>
          </cell>
          <cell r="Y1833" t="e">
            <v>#NAME?</v>
          </cell>
          <cell r="Z1833">
            <v>50</v>
          </cell>
          <cell r="AA1833">
            <v>50</v>
          </cell>
          <cell r="AB1833">
            <v>30</v>
          </cell>
          <cell r="AC1833" t="str">
            <v>*SN</v>
          </cell>
          <cell r="AE1833" t="str">
            <v>3FDZY</v>
          </cell>
          <cell r="AF1833">
            <v>3</v>
          </cell>
          <cell r="AG1833" t="str">
            <v>F</v>
          </cell>
          <cell r="AH1833" t="str">
            <v>D</v>
          </cell>
          <cell r="AI1833" t="str">
            <v>Z</v>
          </cell>
          <cell r="AJ1833" t="str">
            <v>Y</v>
          </cell>
          <cell r="AK1833" t="str">
            <v>others</v>
          </cell>
          <cell r="AL1833" t="str">
            <v>Test,  Maintenance and  Documentation</v>
          </cell>
          <cell r="AM1833" t="str">
            <v>N</v>
          </cell>
          <cell r="AN1833" t="str">
            <v>N</v>
          </cell>
          <cell r="AO1833">
            <v>49111090</v>
          </cell>
          <cell r="AP1833" t="str">
            <v>CH</v>
          </cell>
          <cell r="AQ1833">
            <v>0.04</v>
          </cell>
          <cell r="AR1833" t="str">
            <v>KG</v>
          </cell>
          <cell r="AS1833"/>
          <cell r="AW1833">
            <v>0</v>
          </cell>
          <cell r="AX1833">
            <v>0</v>
          </cell>
        </row>
        <row r="1834">
          <cell r="A1834" t="str">
            <v>BPZ:0-92276-EN</v>
          </cell>
          <cell r="B1834" t="str">
            <v>0-92276-EN</v>
          </cell>
          <cell r="C1834" t="str">
            <v>0-92276-EN</v>
          </cell>
          <cell r="D1834" t="str">
            <v>0-92276-en  Flyer Detector Revision</v>
          </cell>
          <cell r="E1834" t="str">
            <v>0-92276-en  Flyer Detector Revision</v>
          </cell>
          <cell r="F1834">
            <v>10.1</v>
          </cell>
          <cell r="G1834" t="str">
            <v>EUR</v>
          </cell>
          <cell r="H1834">
            <v>1</v>
          </cell>
          <cell r="I1834">
            <v>-75</v>
          </cell>
          <cell r="J1834">
            <v>2.5299999999999998</v>
          </cell>
          <cell r="K1834" t="str">
            <v>EUR</v>
          </cell>
          <cell r="M1834"/>
          <cell r="N1834">
            <v>9.9</v>
          </cell>
          <cell r="O1834" t="str">
            <v>EUR</v>
          </cell>
          <cell r="P1834">
            <v>1</v>
          </cell>
          <cell r="Q1834">
            <v>-75</v>
          </cell>
          <cell r="R1834">
            <v>2.48</v>
          </cell>
          <cell r="S1834" t="str">
            <v>EUR</v>
          </cell>
          <cell r="U1834"/>
          <cell r="V1834">
            <v>0</v>
          </cell>
          <cell r="W1834">
            <v>0</v>
          </cell>
          <cell r="X1834">
            <v>0</v>
          </cell>
          <cell r="Y1834" t="e">
            <v>#NAME?</v>
          </cell>
          <cell r="Z1834">
            <v>50</v>
          </cell>
          <cell r="AA1834">
            <v>50</v>
          </cell>
          <cell r="AB1834">
            <v>30</v>
          </cell>
          <cell r="AC1834" t="str">
            <v>*SN</v>
          </cell>
          <cell r="AE1834" t="str">
            <v>3FDZY</v>
          </cell>
          <cell r="AF1834">
            <v>3</v>
          </cell>
          <cell r="AG1834" t="str">
            <v>F</v>
          </cell>
          <cell r="AH1834" t="str">
            <v>D</v>
          </cell>
          <cell r="AI1834" t="str">
            <v>Z</v>
          </cell>
          <cell r="AJ1834" t="str">
            <v>Y</v>
          </cell>
          <cell r="AK1834" t="str">
            <v>others</v>
          </cell>
          <cell r="AL1834" t="str">
            <v>Test,  Maintenance and  Documentation</v>
          </cell>
          <cell r="AM1834" t="str">
            <v>N</v>
          </cell>
          <cell r="AN1834" t="str">
            <v>N</v>
          </cell>
          <cell r="AO1834">
            <v>49111090</v>
          </cell>
          <cell r="AP1834" t="str">
            <v>CH</v>
          </cell>
          <cell r="AQ1834">
            <v>0.04</v>
          </cell>
          <cell r="AR1834" t="str">
            <v>KG</v>
          </cell>
          <cell r="AS1834"/>
          <cell r="AW1834">
            <v>0</v>
          </cell>
          <cell r="AX1834">
            <v>0</v>
          </cell>
        </row>
        <row r="1835">
          <cell r="A1835" t="str">
            <v>BPZ:0-92277-EN</v>
          </cell>
          <cell r="B1835" t="str">
            <v>0-92277-EN</v>
          </cell>
          <cell r="C1835" t="str">
            <v>0-92277-EN</v>
          </cell>
          <cell r="D1835" t="str">
            <v>0-92277-en  Flyer Detector Recycling</v>
          </cell>
          <cell r="E1835" t="str">
            <v>0-92277-en  Flyer Detector Recycling</v>
          </cell>
          <cell r="F1835">
            <v>4.08</v>
          </cell>
          <cell r="G1835" t="str">
            <v>EUR</v>
          </cell>
          <cell r="H1835">
            <v>1</v>
          </cell>
          <cell r="I1835">
            <v>-75</v>
          </cell>
          <cell r="J1835">
            <v>1.02</v>
          </cell>
          <cell r="K1835" t="str">
            <v>EUR</v>
          </cell>
          <cell r="M1835"/>
          <cell r="N1835">
            <v>4</v>
          </cell>
          <cell r="O1835" t="str">
            <v>EUR</v>
          </cell>
          <cell r="P1835">
            <v>1</v>
          </cell>
          <cell r="Q1835">
            <v>-75</v>
          </cell>
          <cell r="R1835">
            <v>1</v>
          </cell>
          <cell r="S1835" t="str">
            <v>EUR</v>
          </cell>
          <cell r="U1835"/>
          <cell r="V1835">
            <v>0</v>
          </cell>
          <cell r="W1835">
            <v>0</v>
          </cell>
          <cell r="X1835">
            <v>0</v>
          </cell>
          <cell r="Y1835" t="e">
            <v>#NAME?</v>
          </cell>
          <cell r="Z1835">
            <v>100</v>
          </cell>
          <cell r="AA1835">
            <v>100</v>
          </cell>
          <cell r="AB1835">
            <v>30</v>
          </cell>
          <cell r="AC1835" t="str">
            <v>*SN</v>
          </cell>
          <cell r="AE1835" t="str">
            <v>3FDZY</v>
          </cell>
          <cell r="AF1835">
            <v>3</v>
          </cell>
          <cell r="AG1835" t="str">
            <v>F</v>
          </cell>
          <cell r="AH1835" t="str">
            <v>D</v>
          </cell>
          <cell r="AI1835" t="str">
            <v>Z</v>
          </cell>
          <cell r="AJ1835" t="str">
            <v>Y</v>
          </cell>
          <cell r="AK1835" t="str">
            <v>others</v>
          </cell>
          <cell r="AL1835" t="str">
            <v>Test,  Maintenance and  Documentation</v>
          </cell>
          <cell r="AM1835" t="str">
            <v>N</v>
          </cell>
          <cell r="AN1835" t="str">
            <v>N</v>
          </cell>
          <cell r="AO1835">
            <v>49111090</v>
          </cell>
          <cell r="AP1835" t="str">
            <v>CH</v>
          </cell>
          <cell r="AQ1835">
            <v>1.2999999999999999E-2</v>
          </cell>
          <cell r="AR1835" t="str">
            <v>KG</v>
          </cell>
          <cell r="AS1835"/>
          <cell r="AW1835">
            <v>0</v>
          </cell>
          <cell r="AX1835">
            <v>0</v>
          </cell>
        </row>
        <row r="1836">
          <cell r="A1836" t="str">
            <v>BPZ:0-92278-EN</v>
          </cell>
          <cell r="B1836" t="str">
            <v>0-92278-EN</v>
          </cell>
          <cell r="C1836" t="str">
            <v>0-92278-EN</v>
          </cell>
          <cell r="D1836" t="str">
            <v>0-92278-en  Flyer Control Panel FC2080</v>
          </cell>
          <cell r="E1836" t="str">
            <v>0-92278-en  Flyer Control Panel FC2080</v>
          </cell>
          <cell r="F1836">
            <v>4.08</v>
          </cell>
          <cell r="G1836" t="str">
            <v>EUR</v>
          </cell>
          <cell r="H1836">
            <v>1</v>
          </cell>
          <cell r="I1836">
            <v>-75</v>
          </cell>
          <cell r="J1836">
            <v>1.02</v>
          </cell>
          <cell r="K1836" t="str">
            <v>EUR</v>
          </cell>
          <cell r="M1836"/>
          <cell r="N1836">
            <v>4</v>
          </cell>
          <cell r="O1836" t="str">
            <v>EUR</v>
          </cell>
          <cell r="P1836">
            <v>1</v>
          </cell>
          <cell r="Q1836">
            <v>-75</v>
          </cell>
          <cell r="R1836">
            <v>1</v>
          </cell>
          <cell r="S1836" t="str">
            <v>EUR</v>
          </cell>
          <cell r="U1836"/>
          <cell r="V1836">
            <v>0</v>
          </cell>
          <cell r="W1836">
            <v>0</v>
          </cell>
          <cell r="X1836">
            <v>0</v>
          </cell>
          <cell r="Y1836" t="e">
            <v>#NAME?</v>
          </cell>
          <cell r="Z1836">
            <v>100</v>
          </cell>
          <cell r="AA1836">
            <v>100</v>
          </cell>
          <cell r="AB1836">
            <v>30</v>
          </cell>
          <cell r="AC1836" t="str">
            <v>*SN</v>
          </cell>
          <cell r="AE1836" t="str">
            <v>3FDZY</v>
          </cell>
          <cell r="AF1836">
            <v>3</v>
          </cell>
          <cell r="AG1836" t="str">
            <v>F</v>
          </cell>
          <cell r="AH1836" t="str">
            <v>D</v>
          </cell>
          <cell r="AI1836" t="str">
            <v>Z</v>
          </cell>
          <cell r="AJ1836" t="str">
            <v>Y</v>
          </cell>
          <cell r="AK1836" t="str">
            <v>others</v>
          </cell>
          <cell r="AL1836" t="str">
            <v>Test,  Maintenance and  Documentation</v>
          </cell>
          <cell r="AM1836" t="str">
            <v>N</v>
          </cell>
          <cell r="AN1836" t="str">
            <v>N</v>
          </cell>
          <cell r="AO1836">
            <v>49111090</v>
          </cell>
          <cell r="AP1836" t="str">
            <v>CH</v>
          </cell>
          <cell r="AQ1836">
            <v>1.2999999999999999E-2</v>
          </cell>
          <cell r="AR1836" t="str">
            <v>KG</v>
          </cell>
          <cell r="AS1836"/>
          <cell r="AW1836">
            <v>0</v>
          </cell>
          <cell r="AX1836">
            <v>0</v>
          </cell>
        </row>
        <row r="1837">
          <cell r="A1837" t="str">
            <v>BPZ:0-92279-EN</v>
          </cell>
          <cell r="B1837" t="str">
            <v>0-92279-EN</v>
          </cell>
          <cell r="C1837" t="str">
            <v>0-92279-EN</v>
          </cell>
          <cell r="D1837" t="str">
            <v>0-92279-en  BR Sinteso Family</v>
          </cell>
          <cell r="E1837" t="str">
            <v>0-92279-en  BR Sinteso Family</v>
          </cell>
          <cell r="F1837">
            <v>23.8</v>
          </cell>
          <cell r="G1837" t="str">
            <v>EUR</v>
          </cell>
          <cell r="H1837">
            <v>1</v>
          </cell>
          <cell r="I1837">
            <v>-75</v>
          </cell>
          <cell r="J1837">
            <v>5.95</v>
          </cell>
          <cell r="K1837" t="str">
            <v>EUR</v>
          </cell>
          <cell r="M1837"/>
          <cell r="N1837">
            <v>23.3</v>
          </cell>
          <cell r="O1837" t="str">
            <v>EUR</v>
          </cell>
          <cell r="P1837">
            <v>1</v>
          </cell>
          <cell r="Q1837">
            <v>-75</v>
          </cell>
          <cell r="R1837">
            <v>5.83</v>
          </cell>
          <cell r="S1837" t="str">
            <v>EUR</v>
          </cell>
          <cell r="U1837"/>
          <cell r="V1837">
            <v>0</v>
          </cell>
          <cell r="W1837">
            <v>0</v>
          </cell>
          <cell r="X1837">
            <v>0</v>
          </cell>
          <cell r="Y1837" t="e">
            <v>#NAME?</v>
          </cell>
          <cell r="Z1837">
            <v>25</v>
          </cell>
          <cell r="AA1837">
            <v>25</v>
          </cell>
          <cell r="AB1837">
            <v>30</v>
          </cell>
          <cell r="AC1837" t="str">
            <v>*SN</v>
          </cell>
          <cell r="AE1837" t="str">
            <v>3FDZY</v>
          </cell>
          <cell r="AF1837">
            <v>3</v>
          </cell>
          <cell r="AG1837" t="str">
            <v>F</v>
          </cell>
          <cell r="AH1837" t="str">
            <v>D</v>
          </cell>
          <cell r="AI1837" t="str">
            <v>Z</v>
          </cell>
          <cell r="AJ1837" t="str">
            <v>Y</v>
          </cell>
          <cell r="AK1837" t="str">
            <v>others</v>
          </cell>
          <cell r="AL1837" t="str">
            <v>Test,  Maintenance and  Documentation</v>
          </cell>
          <cell r="AM1837" t="str">
            <v>N</v>
          </cell>
          <cell r="AN1837" t="str">
            <v>N</v>
          </cell>
          <cell r="AO1837">
            <v>49019900</v>
          </cell>
          <cell r="AP1837" t="str">
            <v>CH</v>
          </cell>
          <cell r="AQ1837">
            <v>0.11</v>
          </cell>
          <cell r="AR1837" t="str">
            <v>KG</v>
          </cell>
          <cell r="AS1837"/>
          <cell r="AW1837">
            <v>0</v>
          </cell>
          <cell r="AX1837">
            <v>0</v>
          </cell>
        </row>
        <row r="1838">
          <cell r="A1838" t="str">
            <v>BPZ:0-92280-EN</v>
          </cell>
          <cell r="B1838" t="str">
            <v>0-92280-EN</v>
          </cell>
          <cell r="C1838" t="str">
            <v>0-92280-EN</v>
          </cell>
          <cell r="D1838" t="str">
            <v>0-92280-en  PT Contr. Panels Sinteso</v>
          </cell>
          <cell r="E1838" t="str">
            <v>0-92280-en  PT Contr. Panels Sinteso</v>
          </cell>
          <cell r="F1838">
            <v>14.9</v>
          </cell>
          <cell r="G1838" t="str">
            <v>EUR</v>
          </cell>
          <cell r="H1838">
            <v>1</v>
          </cell>
          <cell r="I1838">
            <v>-75</v>
          </cell>
          <cell r="J1838">
            <v>3.73</v>
          </cell>
          <cell r="K1838" t="str">
            <v>EUR</v>
          </cell>
          <cell r="M1838"/>
          <cell r="N1838">
            <v>14.6</v>
          </cell>
          <cell r="O1838" t="str">
            <v>EUR</v>
          </cell>
          <cell r="P1838">
            <v>1</v>
          </cell>
          <cell r="Q1838">
            <v>-75</v>
          </cell>
          <cell r="R1838">
            <v>3.65</v>
          </cell>
          <cell r="S1838" t="str">
            <v>EUR</v>
          </cell>
          <cell r="U1838"/>
          <cell r="V1838">
            <v>0</v>
          </cell>
          <cell r="W1838">
            <v>0</v>
          </cell>
          <cell r="X1838">
            <v>0</v>
          </cell>
          <cell r="Y1838" t="e">
            <v>#NAME?</v>
          </cell>
          <cell r="Z1838">
            <v>50</v>
          </cell>
          <cell r="AA1838">
            <v>50</v>
          </cell>
          <cell r="AB1838">
            <v>67</v>
          </cell>
          <cell r="AC1838" t="str">
            <v>*SN</v>
          </cell>
          <cell r="AD1838" t="str">
            <v>temporary blocked</v>
          </cell>
          <cell r="AE1838" t="str">
            <v>3FDZY</v>
          </cell>
          <cell r="AF1838">
            <v>3</v>
          </cell>
          <cell r="AG1838" t="str">
            <v>F</v>
          </cell>
          <cell r="AH1838" t="str">
            <v>D</v>
          </cell>
          <cell r="AI1838" t="str">
            <v>Z</v>
          </cell>
          <cell r="AJ1838" t="str">
            <v>Y</v>
          </cell>
          <cell r="AK1838" t="str">
            <v>others</v>
          </cell>
          <cell r="AL1838" t="str">
            <v>Test,  Maintenance and  Documentation</v>
          </cell>
          <cell r="AM1838" t="str">
            <v>N</v>
          </cell>
          <cell r="AN1838" t="str">
            <v>N</v>
          </cell>
          <cell r="AO1838">
            <v>49019900</v>
          </cell>
          <cell r="AP1838" t="str">
            <v>CH</v>
          </cell>
          <cell r="AQ1838">
            <v>0.06</v>
          </cell>
          <cell r="AR1838" t="str">
            <v>KG</v>
          </cell>
          <cell r="AS1838"/>
          <cell r="AW1838">
            <v>0</v>
          </cell>
          <cell r="AX1838">
            <v>0</v>
          </cell>
        </row>
        <row r="1839">
          <cell r="A1839" t="str">
            <v>BPZ:0-92281-EN</v>
          </cell>
          <cell r="B1839" t="str">
            <v>0-92281-EN</v>
          </cell>
          <cell r="C1839" t="str">
            <v>0-92281-EN</v>
          </cell>
          <cell r="D1839" t="str">
            <v>0-92281-en  Flipchart AlgoRex</v>
          </cell>
          <cell r="E1839" t="str">
            <v>0-92281-en  Flipchart AlgoRex</v>
          </cell>
          <cell r="F1839">
            <v>44.1</v>
          </cell>
          <cell r="G1839" t="str">
            <v>EUR</v>
          </cell>
          <cell r="H1839">
            <v>1</v>
          </cell>
          <cell r="I1839">
            <v>-75</v>
          </cell>
          <cell r="J1839">
            <v>11.03</v>
          </cell>
          <cell r="K1839" t="str">
            <v>EUR</v>
          </cell>
          <cell r="M1839"/>
          <cell r="N1839">
            <v>43.2</v>
          </cell>
          <cell r="O1839" t="str">
            <v>EUR</v>
          </cell>
          <cell r="P1839">
            <v>1</v>
          </cell>
          <cell r="Q1839">
            <v>-75</v>
          </cell>
          <cell r="R1839">
            <v>10.8</v>
          </cell>
          <cell r="S1839" t="str">
            <v>EUR</v>
          </cell>
          <cell r="U1839"/>
          <cell r="V1839">
            <v>0</v>
          </cell>
          <cell r="W1839">
            <v>0</v>
          </cell>
          <cell r="X1839">
            <v>0</v>
          </cell>
          <cell r="Y1839" t="e">
            <v>#NAME?</v>
          </cell>
          <cell r="Z1839">
            <v>10</v>
          </cell>
          <cell r="AA1839">
            <v>10</v>
          </cell>
          <cell r="AB1839">
            <v>30</v>
          </cell>
          <cell r="AC1839" t="str">
            <v>*SN</v>
          </cell>
          <cell r="AE1839" t="str">
            <v>3FDZY</v>
          </cell>
          <cell r="AF1839">
            <v>3</v>
          </cell>
          <cell r="AG1839" t="str">
            <v>F</v>
          </cell>
          <cell r="AH1839" t="str">
            <v>D</v>
          </cell>
          <cell r="AI1839" t="str">
            <v>Z</v>
          </cell>
          <cell r="AJ1839" t="str">
            <v>Y</v>
          </cell>
          <cell r="AK1839" t="str">
            <v>others</v>
          </cell>
          <cell r="AL1839" t="str">
            <v>Test,  Maintenance and  Documentation</v>
          </cell>
          <cell r="AM1839" t="str">
            <v>N</v>
          </cell>
          <cell r="AN1839" t="str">
            <v>N</v>
          </cell>
          <cell r="AO1839">
            <v>49019900</v>
          </cell>
          <cell r="AP1839" t="str">
            <v>CH</v>
          </cell>
          <cell r="AQ1839">
            <v>0.36</v>
          </cell>
          <cell r="AR1839" t="str">
            <v>KG</v>
          </cell>
          <cell r="AS1839"/>
          <cell r="AW1839">
            <v>0</v>
          </cell>
          <cell r="AX1839">
            <v>0</v>
          </cell>
        </row>
        <row r="1840">
          <cell r="A1840" t="str">
            <v>BPZ:0-92282-EN</v>
          </cell>
          <cell r="B1840" t="str">
            <v>0-92282-EN</v>
          </cell>
          <cell r="C1840" t="str">
            <v>0-92282-EN</v>
          </cell>
          <cell r="D1840" t="str">
            <v>0-92282-en  Sales Guide FS - Solution</v>
          </cell>
          <cell r="E1840" t="str">
            <v>0-92282-en  Sales Guide FS - Solution</v>
          </cell>
          <cell r="F1840">
            <v>110</v>
          </cell>
          <cell r="G1840" t="str">
            <v>EUR</v>
          </cell>
          <cell r="H1840">
            <v>1</v>
          </cell>
          <cell r="I1840">
            <v>-75</v>
          </cell>
          <cell r="J1840">
            <v>27.5</v>
          </cell>
          <cell r="K1840" t="str">
            <v>EUR</v>
          </cell>
          <cell r="M1840"/>
          <cell r="N1840">
            <v>108</v>
          </cell>
          <cell r="O1840" t="str">
            <v>EUR</v>
          </cell>
          <cell r="P1840">
            <v>1</v>
          </cell>
          <cell r="Q1840">
            <v>-75</v>
          </cell>
          <cell r="R1840">
            <v>27</v>
          </cell>
          <cell r="S1840" t="str">
            <v>EUR</v>
          </cell>
          <cell r="U1840"/>
          <cell r="V1840">
            <v>0</v>
          </cell>
          <cell r="W1840">
            <v>0</v>
          </cell>
          <cell r="X1840">
            <v>0</v>
          </cell>
          <cell r="Y1840" t="e">
            <v>#NAME?</v>
          </cell>
          <cell r="Z1840">
            <v>10</v>
          </cell>
          <cell r="AA1840">
            <v>10</v>
          </cell>
          <cell r="AB1840">
            <v>30</v>
          </cell>
          <cell r="AC1840" t="str">
            <v>*SN</v>
          </cell>
          <cell r="AE1840" t="str">
            <v>3FDZY</v>
          </cell>
          <cell r="AF1840">
            <v>3</v>
          </cell>
          <cell r="AG1840" t="str">
            <v>F</v>
          </cell>
          <cell r="AH1840" t="str">
            <v>D</v>
          </cell>
          <cell r="AI1840" t="str">
            <v>Z</v>
          </cell>
          <cell r="AJ1840" t="str">
            <v>Y</v>
          </cell>
          <cell r="AK1840" t="str">
            <v>others</v>
          </cell>
          <cell r="AL1840" t="str">
            <v>Test,  Maintenance and  Documentation</v>
          </cell>
          <cell r="AM1840" t="str">
            <v>N</v>
          </cell>
          <cell r="AN1840" t="str">
            <v>N</v>
          </cell>
          <cell r="AO1840">
            <v>49019900</v>
          </cell>
          <cell r="AP1840" t="str">
            <v>CH</v>
          </cell>
          <cell r="AQ1840">
            <v>0.79</v>
          </cell>
          <cell r="AR1840" t="str">
            <v>KG</v>
          </cell>
          <cell r="AS1840"/>
          <cell r="AW1840">
            <v>0</v>
          </cell>
          <cell r="AX1840">
            <v>0</v>
          </cell>
        </row>
        <row r="1841">
          <cell r="A1841" t="str">
            <v>BPZ:0-92284-EN</v>
          </cell>
          <cell r="B1841" t="str">
            <v>0-92284-EN</v>
          </cell>
          <cell r="C1841" t="str">
            <v>0-92284-EN</v>
          </cell>
          <cell r="D1841" t="str">
            <v>0-92284-en  Prod.Cat.Cerberus PRO IP3/V2</v>
          </cell>
          <cell r="E1841" t="str">
            <v>0-92284-en  Prod.Cat.Cerberus PRO IP3/V2</v>
          </cell>
          <cell r="F1841">
            <v>44.6</v>
          </cell>
          <cell r="G1841" t="str">
            <v>EUR</v>
          </cell>
          <cell r="H1841">
            <v>1</v>
          </cell>
          <cell r="I1841">
            <v>-75</v>
          </cell>
          <cell r="J1841">
            <v>11.15</v>
          </cell>
          <cell r="K1841" t="str">
            <v>EUR</v>
          </cell>
          <cell r="M1841"/>
          <cell r="N1841">
            <v>43.7</v>
          </cell>
          <cell r="O1841" t="str">
            <v>EUR</v>
          </cell>
          <cell r="P1841">
            <v>1</v>
          </cell>
          <cell r="Q1841">
            <v>-75</v>
          </cell>
          <cell r="R1841">
            <v>10.93</v>
          </cell>
          <cell r="S1841" t="str">
            <v>EUR</v>
          </cell>
          <cell r="U1841"/>
          <cell r="V1841">
            <v>334.5</v>
          </cell>
          <cell r="W1841">
            <v>327.9</v>
          </cell>
          <cell r="X1841">
            <v>3.3000000000000114</v>
          </cell>
          <cell r="Y1841" t="e">
            <v>#NAME?</v>
          </cell>
          <cell r="Z1841">
            <v>10</v>
          </cell>
          <cell r="AA1841">
            <v>10</v>
          </cell>
          <cell r="AB1841">
            <v>30</v>
          </cell>
          <cell r="AC1841" t="str">
            <v>*SN</v>
          </cell>
          <cell r="AE1841" t="str">
            <v>3FDZY</v>
          </cell>
          <cell r="AF1841">
            <v>3</v>
          </cell>
          <cell r="AG1841" t="str">
            <v>F</v>
          </cell>
          <cell r="AH1841" t="str">
            <v>D</v>
          </cell>
          <cell r="AI1841" t="str">
            <v>Z</v>
          </cell>
          <cell r="AJ1841" t="str">
            <v>Y</v>
          </cell>
          <cell r="AK1841" t="str">
            <v>others</v>
          </cell>
          <cell r="AL1841" t="str">
            <v>Test,  Maintenance and  Documentation</v>
          </cell>
          <cell r="AM1841" t="str">
            <v>N</v>
          </cell>
          <cell r="AN1841" t="str">
            <v>N</v>
          </cell>
          <cell r="AO1841">
            <v>49111090</v>
          </cell>
          <cell r="AP1841" t="str">
            <v>CH</v>
          </cell>
          <cell r="AQ1841">
            <v>0.98499999999999999</v>
          </cell>
          <cell r="AR1841" t="str">
            <v>KG</v>
          </cell>
          <cell r="AS1841"/>
          <cell r="AW1841">
            <v>30</v>
          </cell>
          <cell r="AX1841">
            <v>328.83000000000004</v>
          </cell>
        </row>
        <row r="1842">
          <cell r="A1842" t="str">
            <v>BPZ:0-92286-EN</v>
          </cell>
          <cell r="B1842" t="str">
            <v>0-92286-EN</v>
          </cell>
          <cell r="C1842" t="str">
            <v>0-92286-EN</v>
          </cell>
          <cell r="D1842" t="str">
            <v>0-92286-en  FL Cerberus Detector Recycl.</v>
          </cell>
          <cell r="E1842" t="str">
            <v>0-92286-en  FL Cerberus Detector Recycl.</v>
          </cell>
          <cell r="F1842">
            <v>2.86</v>
          </cell>
          <cell r="G1842" t="str">
            <v>EUR</v>
          </cell>
          <cell r="H1842">
            <v>1</v>
          </cell>
          <cell r="I1842">
            <v>-75</v>
          </cell>
          <cell r="J1842">
            <v>0.72</v>
          </cell>
          <cell r="K1842" t="str">
            <v>EUR</v>
          </cell>
          <cell r="M1842"/>
          <cell r="N1842">
            <v>2.8</v>
          </cell>
          <cell r="O1842" t="str">
            <v>EUR</v>
          </cell>
          <cell r="P1842">
            <v>1</v>
          </cell>
          <cell r="Q1842">
            <v>-75</v>
          </cell>
          <cell r="R1842">
            <v>0.7</v>
          </cell>
          <cell r="S1842" t="str">
            <v>EUR</v>
          </cell>
          <cell r="U1842"/>
          <cell r="V1842">
            <v>0</v>
          </cell>
          <cell r="W1842">
            <v>0</v>
          </cell>
          <cell r="X1842">
            <v>0</v>
          </cell>
          <cell r="Y1842" t="e">
            <v>#NAME?</v>
          </cell>
          <cell r="Z1842">
            <v>100</v>
          </cell>
          <cell r="AA1842">
            <v>100</v>
          </cell>
          <cell r="AB1842">
            <v>30</v>
          </cell>
          <cell r="AC1842" t="str">
            <v>*SN</v>
          </cell>
          <cell r="AE1842" t="str">
            <v>3FDZY</v>
          </cell>
          <cell r="AF1842">
            <v>3</v>
          </cell>
          <cell r="AG1842" t="str">
            <v>F</v>
          </cell>
          <cell r="AH1842" t="str">
            <v>D</v>
          </cell>
          <cell r="AI1842" t="str">
            <v>Z</v>
          </cell>
          <cell r="AJ1842" t="str">
            <v>Y</v>
          </cell>
          <cell r="AK1842" t="str">
            <v>others</v>
          </cell>
          <cell r="AL1842" t="str">
            <v>Test,  Maintenance and  Documentation</v>
          </cell>
          <cell r="AM1842" t="str">
            <v>N</v>
          </cell>
          <cell r="AN1842" t="str">
            <v>N</v>
          </cell>
          <cell r="AO1842">
            <v>49111090</v>
          </cell>
          <cell r="AP1842" t="str">
            <v>CH</v>
          </cell>
          <cell r="AQ1842">
            <v>1.2999999999999999E-2</v>
          </cell>
          <cell r="AR1842" t="str">
            <v>KG</v>
          </cell>
          <cell r="AS1842"/>
          <cell r="AW1842">
            <v>0</v>
          </cell>
          <cell r="AX1842">
            <v>0</v>
          </cell>
        </row>
        <row r="1843">
          <cell r="A1843" t="str">
            <v>BPZ:0-92287-EN</v>
          </cell>
          <cell r="B1843" t="str">
            <v>0-92287-EN</v>
          </cell>
          <cell r="C1843" t="str">
            <v>0-92287-EN</v>
          </cell>
          <cell r="D1843" t="str">
            <v>0-92287-en  FL Cerberus ASA Conv.Systems</v>
          </cell>
          <cell r="E1843" t="str">
            <v>0-92287-en  FL Cerberus ASA Conv.Systems</v>
          </cell>
          <cell r="F1843">
            <v>2.86</v>
          </cell>
          <cell r="G1843" t="str">
            <v>EUR</v>
          </cell>
          <cell r="H1843">
            <v>1</v>
          </cell>
          <cell r="I1843">
            <v>-75</v>
          </cell>
          <cell r="J1843">
            <v>0.72</v>
          </cell>
          <cell r="K1843" t="str">
            <v>EUR</v>
          </cell>
          <cell r="M1843"/>
          <cell r="N1843">
            <v>2.8</v>
          </cell>
          <cell r="O1843" t="str">
            <v>EUR</v>
          </cell>
          <cell r="P1843">
            <v>1</v>
          </cell>
          <cell r="Q1843">
            <v>-75</v>
          </cell>
          <cell r="R1843">
            <v>0.7</v>
          </cell>
          <cell r="S1843" t="str">
            <v>EUR</v>
          </cell>
          <cell r="U1843"/>
          <cell r="V1843">
            <v>0</v>
          </cell>
          <cell r="W1843">
            <v>0</v>
          </cell>
          <cell r="X1843">
            <v>0</v>
          </cell>
          <cell r="Y1843" t="e">
            <v>#NAME?</v>
          </cell>
          <cell r="Z1843">
            <v>100</v>
          </cell>
          <cell r="AA1843">
            <v>100</v>
          </cell>
          <cell r="AB1843">
            <v>30</v>
          </cell>
          <cell r="AC1843" t="str">
            <v>*SN</v>
          </cell>
          <cell r="AE1843" t="str">
            <v>3FDZY</v>
          </cell>
          <cell r="AF1843">
            <v>3</v>
          </cell>
          <cell r="AG1843" t="str">
            <v>F</v>
          </cell>
          <cell r="AH1843" t="str">
            <v>D</v>
          </cell>
          <cell r="AI1843" t="str">
            <v>Z</v>
          </cell>
          <cell r="AJ1843" t="str">
            <v>Y</v>
          </cell>
          <cell r="AK1843" t="str">
            <v>others</v>
          </cell>
          <cell r="AL1843" t="str">
            <v>Test,  Maintenance and  Documentation</v>
          </cell>
          <cell r="AM1843" t="str">
            <v>N</v>
          </cell>
          <cell r="AN1843" t="str">
            <v>N</v>
          </cell>
          <cell r="AO1843">
            <v>49111090</v>
          </cell>
          <cell r="AP1843" t="str">
            <v>CH</v>
          </cell>
          <cell r="AQ1843">
            <v>1.2999999999999999E-2</v>
          </cell>
          <cell r="AR1843" t="str">
            <v>KG</v>
          </cell>
          <cell r="AS1843"/>
          <cell r="AW1843">
            <v>0</v>
          </cell>
          <cell r="AX1843">
            <v>0</v>
          </cell>
        </row>
        <row r="1844">
          <cell r="A1844" t="str">
            <v>BPZ:0-92290-EN</v>
          </cell>
          <cell r="B1844" t="str">
            <v>0-92290-EN</v>
          </cell>
          <cell r="C1844" t="str">
            <v>0-92290-EN</v>
          </cell>
          <cell r="D1844" t="str">
            <v>0-92290-en  FL Cerberus 110 Series</v>
          </cell>
          <cell r="E1844" t="str">
            <v>0-92290-en  FL Cerberus 110 Series</v>
          </cell>
          <cell r="F1844">
            <v>2.86</v>
          </cell>
          <cell r="G1844" t="str">
            <v>EUR</v>
          </cell>
          <cell r="H1844">
            <v>1</v>
          </cell>
          <cell r="I1844">
            <v>-75</v>
          </cell>
          <cell r="J1844">
            <v>0.72</v>
          </cell>
          <cell r="K1844" t="str">
            <v>EUR</v>
          </cell>
          <cell r="M1844"/>
          <cell r="N1844">
            <v>2.8</v>
          </cell>
          <cell r="O1844" t="str">
            <v>EUR</v>
          </cell>
          <cell r="P1844">
            <v>1</v>
          </cell>
          <cell r="Q1844">
            <v>-75</v>
          </cell>
          <cell r="R1844">
            <v>0.7</v>
          </cell>
          <cell r="S1844" t="str">
            <v>EUR</v>
          </cell>
          <cell r="U1844"/>
          <cell r="V1844">
            <v>144</v>
          </cell>
          <cell r="W1844">
            <v>140</v>
          </cell>
          <cell r="X1844">
            <v>2</v>
          </cell>
          <cell r="Y1844" t="e">
            <v>#NAME?</v>
          </cell>
          <cell r="Z1844">
            <v>100</v>
          </cell>
          <cell r="AA1844">
            <v>100</v>
          </cell>
          <cell r="AB1844">
            <v>30</v>
          </cell>
          <cell r="AC1844" t="str">
            <v>*SN</v>
          </cell>
          <cell r="AE1844" t="str">
            <v>3FDZY</v>
          </cell>
          <cell r="AF1844">
            <v>3</v>
          </cell>
          <cell r="AG1844" t="str">
            <v>F</v>
          </cell>
          <cell r="AH1844" t="str">
            <v>D</v>
          </cell>
          <cell r="AI1844" t="str">
            <v>Z</v>
          </cell>
          <cell r="AJ1844" t="str">
            <v>Y</v>
          </cell>
          <cell r="AK1844" t="str">
            <v>others</v>
          </cell>
          <cell r="AL1844" t="str">
            <v>Test,  Maintenance and  Documentation</v>
          </cell>
          <cell r="AM1844" t="str">
            <v>N</v>
          </cell>
          <cell r="AN1844" t="str">
            <v>N</v>
          </cell>
          <cell r="AO1844">
            <v>49111090</v>
          </cell>
          <cell r="AP1844" t="str">
            <v>CH</v>
          </cell>
          <cell r="AQ1844">
            <v>1.2999999999999999E-2</v>
          </cell>
          <cell r="AR1844" t="str">
            <v>KG</v>
          </cell>
          <cell r="AS1844"/>
          <cell r="AW1844">
            <v>200</v>
          </cell>
          <cell r="AX1844">
            <v>141.19</v>
          </cell>
        </row>
        <row r="1845">
          <cell r="A1845" t="str">
            <v>BPZ:0-92291-EN</v>
          </cell>
          <cell r="B1845" t="str">
            <v>0-92291-EN</v>
          </cell>
          <cell r="C1845" t="str">
            <v>0-92291-EN</v>
          </cell>
          <cell r="D1845" t="str">
            <v>0-92291-en  FL MM8000 Express</v>
          </cell>
          <cell r="E1845" t="str">
            <v>0-92291-en  FL MM8000 Express</v>
          </cell>
          <cell r="F1845">
            <v>2.86</v>
          </cell>
          <cell r="G1845" t="str">
            <v>EUR</v>
          </cell>
          <cell r="H1845">
            <v>1</v>
          </cell>
          <cell r="I1845">
            <v>-75</v>
          </cell>
          <cell r="J1845">
            <v>0.72</v>
          </cell>
          <cell r="K1845" t="str">
            <v>EUR</v>
          </cell>
          <cell r="M1845"/>
          <cell r="N1845">
            <v>2.8</v>
          </cell>
          <cell r="O1845" t="str">
            <v>EUR</v>
          </cell>
          <cell r="P1845">
            <v>1</v>
          </cell>
          <cell r="Q1845">
            <v>-75</v>
          </cell>
          <cell r="R1845">
            <v>0.7</v>
          </cell>
          <cell r="S1845" t="str">
            <v>EUR</v>
          </cell>
          <cell r="U1845"/>
          <cell r="V1845">
            <v>72</v>
          </cell>
          <cell r="W1845">
            <v>70</v>
          </cell>
          <cell r="X1845">
            <v>1</v>
          </cell>
          <cell r="Y1845" t="e">
            <v>#NAME?</v>
          </cell>
          <cell r="Z1845">
            <v>100</v>
          </cell>
          <cell r="AA1845">
            <v>100</v>
          </cell>
          <cell r="AB1845">
            <v>30</v>
          </cell>
          <cell r="AC1845" t="str">
            <v>*SN</v>
          </cell>
          <cell r="AE1845" t="str">
            <v>3FDZY</v>
          </cell>
          <cell r="AF1845">
            <v>3</v>
          </cell>
          <cell r="AG1845" t="str">
            <v>F</v>
          </cell>
          <cell r="AH1845" t="str">
            <v>D</v>
          </cell>
          <cell r="AI1845" t="str">
            <v>Z</v>
          </cell>
          <cell r="AJ1845" t="str">
            <v>Y</v>
          </cell>
          <cell r="AK1845" t="str">
            <v>others</v>
          </cell>
          <cell r="AL1845" t="str">
            <v>Test,  Maintenance and  Documentation</v>
          </cell>
          <cell r="AM1845" t="str">
            <v>N</v>
          </cell>
          <cell r="AN1845" t="str">
            <v>N</v>
          </cell>
          <cell r="AO1845">
            <v>49111090</v>
          </cell>
          <cell r="AP1845" t="str">
            <v>CH</v>
          </cell>
          <cell r="AQ1845">
            <v>1.2999999999999999E-2</v>
          </cell>
          <cell r="AR1845" t="str">
            <v>KG</v>
          </cell>
          <cell r="AS1845"/>
          <cell r="AW1845">
            <v>100</v>
          </cell>
          <cell r="AX1845">
            <v>70.33</v>
          </cell>
        </row>
        <row r="1846">
          <cell r="A1846" t="str">
            <v>0-92299-EN</v>
          </cell>
          <cell r="B1846" t="str">
            <v>0-92299-EN</v>
          </cell>
          <cell r="C1846" t="str">
            <v>0-92299-EN</v>
          </cell>
          <cell r="D1846" t="str">
            <v>0-92299-en  Flyer Sinorix Silent Nozzle</v>
          </cell>
          <cell r="E1846" t="str">
            <v>0-92299-en  Flyer Sinorix Silent Nozzle</v>
          </cell>
          <cell r="F1846">
            <v>2.8</v>
          </cell>
          <cell r="G1846" t="str">
            <v>EUR</v>
          </cell>
          <cell r="H1846">
            <v>1</v>
          </cell>
          <cell r="I1846">
            <v>-75</v>
          </cell>
          <cell r="J1846">
            <v>0.7</v>
          </cell>
          <cell r="K1846" t="str">
            <v>EUR</v>
          </cell>
          <cell r="M1846"/>
          <cell r="N1846">
            <v>2.8</v>
          </cell>
          <cell r="O1846" t="str">
            <v>EUR</v>
          </cell>
          <cell r="P1846">
            <v>1</v>
          </cell>
          <cell r="Q1846">
            <v>-75</v>
          </cell>
          <cell r="R1846">
            <v>0.7</v>
          </cell>
          <cell r="S1846" t="str">
            <v>EUR</v>
          </cell>
          <cell r="U1846"/>
          <cell r="V1846">
            <v>0</v>
          </cell>
          <cell r="W1846">
            <v>0</v>
          </cell>
          <cell r="X1846">
            <v>0</v>
          </cell>
          <cell r="Y1846" t="e">
            <v>#NAME?</v>
          </cell>
          <cell r="Z1846">
            <v>100</v>
          </cell>
          <cell r="AA1846">
            <v>100</v>
          </cell>
          <cell r="AB1846">
            <v>30</v>
          </cell>
          <cell r="AC1846" t="str">
            <v>*SN</v>
          </cell>
          <cell r="AE1846" t="str">
            <v>3FDZY</v>
          </cell>
          <cell r="AF1846">
            <v>3</v>
          </cell>
          <cell r="AG1846" t="str">
            <v>F</v>
          </cell>
          <cell r="AH1846" t="str">
            <v>D</v>
          </cell>
          <cell r="AI1846" t="str">
            <v>Z</v>
          </cell>
          <cell r="AJ1846" t="str">
            <v>Y</v>
          </cell>
          <cell r="AK1846" t="str">
            <v>others</v>
          </cell>
          <cell r="AL1846" t="str">
            <v>Test,  Maintenance and  Documentation</v>
          </cell>
          <cell r="AM1846" t="str">
            <v>N</v>
          </cell>
          <cell r="AN1846" t="str">
            <v>N</v>
          </cell>
          <cell r="AO1846">
            <v>49119900</v>
          </cell>
          <cell r="AP1846" t="str">
            <v>CH</v>
          </cell>
          <cell r="AQ1846">
            <v>1.2999999999999999E-2</v>
          </cell>
          <cell r="AR1846" t="str">
            <v>KG</v>
          </cell>
          <cell r="AS1846"/>
          <cell r="AW1846">
            <v>0</v>
          </cell>
          <cell r="AX1846">
            <v>0</v>
          </cell>
        </row>
        <row r="1847">
          <cell r="A1847" t="str">
            <v>0-92300-EN</v>
          </cell>
          <cell r="B1847" t="str">
            <v>0-92300-EN</v>
          </cell>
          <cell r="C1847" t="str">
            <v>0-92300-EN</v>
          </cell>
          <cell r="D1847" t="str">
            <v>0-92300-en  Flyer Sinorix CDT</v>
          </cell>
          <cell r="E1847" t="str">
            <v>0-92300-en  Flyer Sinorix CDT</v>
          </cell>
          <cell r="F1847">
            <v>4.1500000000000004</v>
          </cell>
          <cell r="G1847" t="str">
            <v>EUR</v>
          </cell>
          <cell r="H1847">
            <v>1</v>
          </cell>
          <cell r="I1847">
            <v>-75</v>
          </cell>
          <cell r="J1847">
            <v>1.04</v>
          </cell>
          <cell r="K1847" t="str">
            <v>EUR</v>
          </cell>
          <cell r="M1847"/>
          <cell r="N1847">
            <v>4.1500000000000004</v>
          </cell>
          <cell r="O1847" t="str">
            <v>EUR</v>
          </cell>
          <cell r="P1847">
            <v>1</v>
          </cell>
          <cell r="Q1847">
            <v>-75</v>
          </cell>
          <cell r="R1847">
            <v>1.04</v>
          </cell>
          <cell r="S1847" t="str">
            <v>EUR</v>
          </cell>
          <cell r="U1847"/>
          <cell r="V1847">
            <v>0</v>
          </cell>
          <cell r="W1847">
            <v>0</v>
          </cell>
          <cell r="X1847">
            <v>0</v>
          </cell>
          <cell r="Y1847" t="e">
            <v>#NAME?</v>
          </cell>
          <cell r="Z1847">
            <v>100</v>
          </cell>
          <cell r="AA1847">
            <v>100</v>
          </cell>
          <cell r="AB1847">
            <v>30</v>
          </cell>
          <cell r="AC1847" t="str">
            <v>*SN</v>
          </cell>
          <cell r="AE1847" t="str">
            <v>3FDZY</v>
          </cell>
          <cell r="AF1847">
            <v>3</v>
          </cell>
          <cell r="AG1847" t="str">
            <v>F</v>
          </cell>
          <cell r="AH1847" t="str">
            <v>D</v>
          </cell>
          <cell r="AI1847" t="str">
            <v>Z</v>
          </cell>
          <cell r="AJ1847" t="str">
            <v>Y</v>
          </cell>
          <cell r="AK1847" t="str">
            <v>others</v>
          </cell>
          <cell r="AL1847" t="str">
            <v>Test,  Maintenance and  Documentation</v>
          </cell>
          <cell r="AM1847" t="str">
            <v>N</v>
          </cell>
          <cell r="AN1847" t="str">
            <v>N</v>
          </cell>
          <cell r="AO1847">
            <v>49119900</v>
          </cell>
          <cell r="AP1847" t="str">
            <v>CH</v>
          </cell>
          <cell r="AQ1847">
            <v>2.5999999999999999E-2</v>
          </cell>
          <cell r="AR1847" t="str">
            <v>KG</v>
          </cell>
          <cell r="AS1847"/>
          <cell r="AW1847">
            <v>0</v>
          </cell>
          <cell r="AX1847">
            <v>0</v>
          </cell>
        </row>
        <row r="1848">
          <cell r="A1848" t="str">
            <v>0-92301-EN</v>
          </cell>
          <cell r="B1848" t="str">
            <v>0-92301-EN</v>
          </cell>
          <cell r="C1848" t="str">
            <v>0-92301-EN</v>
          </cell>
          <cell r="D1848" t="str">
            <v>0-92301-en  Flyer SWING</v>
          </cell>
          <cell r="E1848" t="str">
            <v>0-92301-en  Flyer SWING</v>
          </cell>
          <cell r="F1848">
            <v>4.1500000000000004</v>
          </cell>
          <cell r="G1848" t="str">
            <v>EUR</v>
          </cell>
          <cell r="H1848">
            <v>1</v>
          </cell>
          <cell r="I1848">
            <v>-75</v>
          </cell>
          <cell r="J1848">
            <v>1.04</v>
          </cell>
          <cell r="K1848" t="str">
            <v>EUR</v>
          </cell>
          <cell r="M1848"/>
          <cell r="N1848">
            <v>4.1500000000000004</v>
          </cell>
          <cell r="O1848" t="str">
            <v>EUR</v>
          </cell>
          <cell r="P1848">
            <v>1</v>
          </cell>
          <cell r="Q1848">
            <v>-75</v>
          </cell>
          <cell r="R1848">
            <v>1.04</v>
          </cell>
          <cell r="S1848" t="str">
            <v>EUR</v>
          </cell>
          <cell r="U1848"/>
          <cell r="V1848">
            <v>104</v>
          </cell>
          <cell r="W1848">
            <v>104</v>
          </cell>
          <cell r="X1848">
            <v>0</v>
          </cell>
          <cell r="Y1848" t="e">
            <v>#NAME?</v>
          </cell>
          <cell r="Z1848">
            <v>100</v>
          </cell>
          <cell r="AA1848">
            <v>100</v>
          </cell>
          <cell r="AB1848">
            <v>30</v>
          </cell>
          <cell r="AC1848" t="str">
            <v>*SN</v>
          </cell>
          <cell r="AE1848" t="str">
            <v>3FDZY</v>
          </cell>
          <cell r="AF1848">
            <v>3</v>
          </cell>
          <cell r="AG1848" t="str">
            <v>F</v>
          </cell>
          <cell r="AH1848" t="str">
            <v>D</v>
          </cell>
          <cell r="AI1848" t="str">
            <v>Z</v>
          </cell>
          <cell r="AJ1848" t="str">
            <v>Y</v>
          </cell>
          <cell r="AK1848" t="str">
            <v>others</v>
          </cell>
          <cell r="AL1848" t="str">
            <v>Test,  Maintenance and  Documentation</v>
          </cell>
          <cell r="AM1848" t="str">
            <v>N</v>
          </cell>
          <cell r="AN1848" t="str">
            <v>N</v>
          </cell>
          <cell r="AO1848">
            <v>49119900</v>
          </cell>
          <cell r="AP1848" t="str">
            <v>CH</v>
          </cell>
          <cell r="AQ1848">
            <v>2.5999999999999999E-2</v>
          </cell>
          <cell r="AR1848" t="str">
            <v>KG</v>
          </cell>
          <cell r="AS1848"/>
          <cell r="AW1848">
            <v>100</v>
          </cell>
          <cell r="AX1848">
            <v>105.21</v>
          </cell>
        </row>
        <row r="1849">
          <cell r="A1849" t="str">
            <v>0-92302-EN</v>
          </cell>
          <cell r="B1849" t="str">
            <v>0-92302-EN</v>
          </cell>
          <cell r="C1849" t="str">
            <v>0-92302-EN</v>
          </cell>
          <cell r="D1849" t="str">
            <v>0-92302-en  Planning Tool SWING</v>
          </cell>
          <cell r="E1849" t="str">
            <v>0-92302-en  Planning Tool SWING</v>
          </cell>
          <cell r="F1849">
            <v>4.54</v>
          </cell>
          <cell r="G1849" t="str">
            <v>EUR</v>
          </cell>
          <cell r="H1849">
            <v>1</v>
          </cell>
          <cell r="I1849">
            <v>-75</v>
          </cell>
          <cell r="J1849">
            <v>1.1399999999999999</v>
          </cell>
          <cell r="K1849" t="str">
            <v>EUR</v>
          </cell>
          <cell r="M1849"/>
          <cell r="N1849">
            <v>4.54</v>
          </cell>
          <cell r="O1849" t="str">
            <v>EUR</v>
          </cell>
          <cell r="P1849">
            <v>1</v>
          </cell>
          <cell r="Q1849">
            <v>-75</v>
          </cell>
          <cell r="R1849">
            <v>1.1399999999999999</v>
          </cell>
          <cell r="S1849" t="str">
            <v>EUR</v>
          </cell>
          <cell r="U1849"/>
          <cell r="V1849">
            <v>57</v>
          </cell>
          <cell r="W1849">
            <v>57</v>
          </cell>
          <cell r="X1849">
            <v>0</v>
          </cell>
          <cell r="Y1849" t="e">
            <v>#NAME?</v>
          </cell>
          <cell r="Z1849">
            <v>50</v>
          </cell>
          <cell r="AA1849">
            <v>50</v>
          </cell>
          <cell r="AB1849">
            <v>30</v>
          </cell>
          <cell r="AC1849" t="str">
            <v>*SN</v>
          </cell>
          <cell r="AE1849" t="str">
            <v>3FDZY</v>
          </cell>
          <cell r="AF1849">
            <v>3</v>
          </cell>
          <cell r="AG1849" t="str">
            <v>F</v>
          </cell>
          <cell r="AH1849" t="str">
            <v>D</v>
          </cell>
          <cell r="AI1849" t="str">
            <v>Z</v>
          </cell>
          <cell r="AJ1849" t="str">
            <v>Y</v>
          </cell>
          <cell r="AK1849" t="str">
            <v>others</v>
          </cell>
          <cell r="AL1849" t="str">
            <v>Test,  Maintenance and  Documentation</v>
          </cell>
          <cell r="AM1849" t="str">
            <v>N</v>
          </cell>
          <cell r="AN1849" t="str">
            <v>N</v>
          </cell>
          <cell r="AO1849">
            <v>49119900</v>
          </cell>
          <cell r="AP1849" t="str">
            <v>CH</v>
          </cell>
          <cell r="AQ1849">
            <v>3.4000000000000002E-2</v>
          </cell>
          <cell r="AR1849" t="str">
            <v>KG</v>
          </cell>
          <cell r="AS1849"/>
          <cell r="AW1849">
            <v>50</v>
          </cell>
          <cell r="AX1849">
            <v>57.66</v>
          </cell>
        </row>
        <row r="1850">
          <cell r="A1850" t="str">
            <v>0-92310-EN</v>
          </cell>
          <cell r="B1850" t="str">
            <v>0-92310-EN</v>
          </cell>
          <cell r="C1850" t="str">
            <v>0-92310-EN</v>
          </cell>
          <cell r="D1850" t="str">
            <v>0-92310-en  PT Aspirating Smoke Detect.</v>
          </cell>
          <cell r="E1850" t="str">
            <v>0-92310-en  PT Aspirating Smoke Detect.</v>
          </cell>
          <cell r="F1850">
            <v>4.54</v>
          </cell>
          <cell r="G1850" t="str">
            <v>EUR</v>
          </cell>
          <cell r="H1850">
            <v>1</v>
          </cell>
          <cell r="I1850">
            <v>-75</v>
          </cell>
          <cell r="J1850">
            <v>1.1399999999999999</v>
          </cell>
          <cell r="K1850" t="str">
            <v>EUR</v>
          </cell>
          <cell r="M1850"/>
          <cell r="N1850">
            <v>4.54</v>
          </cell>
          <cell r="O1850" t="str">
            <v>EUR</v>
          </cell>
          <cell r="P1850">
            <v>1</v>
          </cell>
          <cell r="Q1850">
            <v>-75</v>
          </cell>
          <cell r="R1850">
            <v>1.1399999999999999</v>
          </cell>
          <cell r="S1850" t="str">
            <v>EUR</v>
          </cell>
          <cell r="U1850"/>
          <cell r="V1850">
            <v>0</v>
          </cell>
          <cell r="W1850">
            <v>0</v>
          </cell>
          <cell r="X1850">
            <v>0</v>
          </cell>
          <cell r="Y1850" t="e">
            <v>#NAME?</v>
          </cell>
          <cell r="Z1850">
            <v>50</v>
          </cell>
          <cell r="AA1850">
            <v>50</v>
          </cell>
          <cell r="AB1850">
            <v>30</v>
          </cell>
          <cell r="AC1850" t="str">
            <v>*SN</v>
          </cell>
          <cell r="AE1850" t="str">
            <v>3FDZY</v>
          </cell>
          <cell r="AF1850">
            <v>3</v>
          </cell>
          <cell r="AG1850" t="str">
            <v>F</v>
          </cell>
          <cell r="AH1850" t="str">
            <v>D</v>
          </cell>
          <cell r="AI1850" t="str">
            <v>Z</v>
          </cell>
          <cell r="AJ1850" t="str">
            <v>Y</v>
          </cell>
          <cell r="AK1850" t="str">
            <v>others</v>
          </cell>
          <cell r="AL1850" t="str">
            <v>Test,  Maintenance and  Documentation</v>
          </cell>
          <cell r="AM1850" t="str">
            <v>N</v>
          </cell>
          <cell r="AN1850" t="str">
            <v>EAR99H</v>
          </cell>
          <cell r="AO1850">
            <v>49119900</v>
          </cell>
          <cell r="AP1850" t="str">
            <v>CH</v>
          </cell>
          <cell r="AQ1850">
            <v>3.4000000000000002E-2</v>
          </cell>
          <cell r="AR1850" t="str">
            <v>KG</v>
          </cell>
          <cell r="AS1850"/>
          <cell r="AW1850">
            <v>0</v>
          </cell>
          <cell r="AX1850">
            <v>0</v>
          </cell>
        </row>
        <row r="1851">
          <cell r="A1851" t="str">
            <v>0-92311-EN</v>
          </cell>
          <cell r="B1851" t="str">
            <v>0-92311-EN</v>
          </cell>
          <cell r="C1851" t="str">
            <v>0-92311-EN</v>
          </cell>
          <cell r="D1851" t="str">
            <v>0-92311-en  FL Aspirating Smoke Detect.</v>
          </cell>
          <cell r="E1851" t="str">
            <v>0-92311-en  FL Aspirating Smoke Detect.</v>
          </cell>
          <cell r="F1851">
            <v>2.8</v>
          </cell>
          <cell r="G1851" t="str">
            <v>EUR</v>
          </cell>
          <cell r="H1851">
            <v>1</v>
          </cell>
          <cell r="I1851">
            <v>-75</v>
          </cell>
          <cell r="J1851">
            <v>0.7</v>
          </cell>
          <cell r="K1851" t="str">
            <v>EUR</v>
          </cell>
          <cell r="M1851"/>
          <cell r="N1851">
            <v>2.8</v>
          </cell>
          <cell r="O1851" t="str">
            <v>EUR</v>
          </cell>
          <cell r="P1851">
            <v>1</v>
          </cell>
          <cell r="Q1851">
            <v>-75</v>
          </cell>
          <cell r="R1851">
            <v>0.7</v>
          </cell>
          <cell r="S1851" t="str">
            <v>EUR</v>
          </cell>
          <cell r="U1851"/>
          <cell r="V1851">
            <v>0</v>
          </cell>
          <cell r="W1851">
            <v>0</v>
          </cell>
          <cell r="X1851">
            <v>0</v>
          </cell>
          <cell r="Y1851" t="e">
            <v>#NAME?</v>
          </cell>
          <cell r="Z1851">
            <v>100</v>
          </cell>
          <cell r="AA1851">
            <v>100</v>
          </cell>
          <cell r="AB1851">
            <v>30</v>
          </cell>
          <cell r="AC1851" t="str">
            <v>*SN</v>
          </cell>
          <cell r="AE1851" t="str">
            <v>3FDZY</v>
          </cell>
          <cell r="AF1851">
            <v>3</v>
          </cell>
          <cell r="AG1851" t="str">
            <v>F</v>
          </cell>
          <cell r="AH1851" t="str">
            <v>D</v>
          </cell>
          <cell r="AI1851" t="str">
            <v>Z</v>
          </cell>
          <cell r="AJ1851" t="str">
            <v>Y</v>
          </cell>
          <cell r="AK1851" t="str">
            <v>others</v>
          </cell>
          <cell r="AL1851" t="str">
            <v>Test,  Maintenance and  Documentation</v>
          </cell>
          <cell r="AM1851" t="str">
            <v>N</v>
          </cell>
          <cell r="AN1851" t="str">
            <v>N</v>
          </cell>
          <cell r="AO1851">
            <v>49111090</v>
          </cell>
          <cell r="AP1851" t="str">
            <v>CH</v>
          </cell>
          <cell r="AQ1851">
            <v>1.2999999999999999E-2</v>
          </cell>
          <cell r="AR1851" t="str">
            <v>KG</v>
          </cell>
          <cell r="AS1851"/>
          <cell r="AW1851">
            <v>0</v>
          </cell>
          <cell r="AX1851">
            <v>0</v>
          </cell>
        </row>
        <row r="1852">
          <cell r="A1852" t="str">
            <v>0-92312-EN</v>
          </cell>
          <cell r="B1852" t="str">
            <v>0-92312-EN</v>
          </cell>
          <cell r="C1852" t="str">
            <v>0-92312-EN</v>
          </cell>
          <cell r="D1852" t="str">
            <v>0-92312-en  PT XC10 Single-Sector Appli.</v>
          </cell>
          <cell r="E1852" t="str">
            <v>0-92312-en  PT XC10 Single-Sector Appli.</v>
          </cell>
          <cell r="F1852">
            <v>4.54</v>
          </cell>
          <cell r="G1852" t="str">
            <v>EUR</v>
          </cell>
          <cell r="H1852">
            <v>1</v>
          </cell>
          <cell r="I1852">
            <v>-75</v>
          </cell>
          <cell r="J1852">
            <v>1.1399999999999999</v>
          </cell>
          <cell r="K1852" t="str">
            <v>EUR</v>
          </cell>
          <cell r="M1852"/>
          <cell r="N1852">
            <v>4.54</v>
          </cell>
          <cell r="O1852" t="str">
            <v>EUR</v>
          </cell>
          <cell r="P1852">
            <v>1</v>
          </cell>
          <cell r="Q1852">
            <v>-75</v>
          </cell>
          <cell r="R1852">
            <v>1.1399999999999999</v>
          </cell>
          <cell r="S1852" t="str">
            <v>EUR</v>
          </cell>
          <cell r="U1852"/>
          <cell r="V1852">
            <v>0</v>
          </cell>
          <cell r="W1852">
            <v>0</v>
          </cell>
          <cell r="X1852">
            <v>0</v>
          </cell>
          <cell r="Y1852" t="e">
            <v>#NAME?</v>
          </cell>
          <cell r="Z1852">
            <v>50</v>
          </cell>
          <cell r="AA1852">
            <v>50</v>
          </cell>
          <cell r="AB1852">
            <v>30</v>
          </cell>
          <cell r="AC1852" t="str">
            <v>*SN</v>
          </cell>
          <cell r="AE1852" t="str">
            <v>3FDZY</v>
          </cell>
          <cell r="AF1852">
            <v>3</v>
          </cell>
          <cell r="AG1852" t="str">
            <v>F</v>
          </cell>
          <cell r="AH1852" t="str">
            <v>D</v>
          </cell>
          <cell r="AI1852" t="str">
            <v>Z</v>
          </cell>
          <cell r="AJ1852" t="str">
            <v>Y</v>
          </cell>
          <cell r="AK1852" t="str">
            <v>others</v>
          </cell>
          <cell r="AL1852" t="str">
            <v>Test,  Maintenance and  Documentation</v>
          </cell>
          <cell r="AM1852" t="str">
            <v>N</v>
          </cell>
          <cell r="AN1852" t="str">
            <v>N</v>
          </cell>
          <cell r="AO1852">
            <v>49111090</v>
          </cell>
          <cell r="AP1852" t="str">
            <v>CH</v>
          </cell>
          <cell r="AQ1852">
            <v>0.06</v>
          </cell>
          <cell r="AR1852" t="str">
            <v>KG</v>
          </cell>
          <cell r="AS1852"/>
          <cell r="AW1852">
            <v>0</v>
          </cell>
          <cell r="AX1852">
            <v>0</v>
          </cell>
        </row>
        <row r="1853">
          <cell r="A1853" t="str">
            <v>0-92313-EN</v>
          </cell>
          <cell r="B1853" t="str">
            <v>0-92313-EN</v>
          </cell>
          <cell r="C1853" t="str">
            <v>0-92313-EN</v>
          </cell>
          <cell r="D1853" t="str">
            <v>0-92313-en  PT XC10 Multi-Sector Appli.</v>
          </cell>
          <cell r="E1853" t="str">
            <v>0-92313-en  PT XC10 Multi-Sector Appli.</v>
          </cell>
          <cell r="F1853">
            <v>4.54</v>
          </cell>
          <cell r="G1853" t="str">
            <v>EUR</v>
          </cell>
          <cell r="H1853">
            <v>1</v>
          </cell>
          <cell r="I1853">
            <v>-75</v>
          </cell>
          <cell r="J1853">
            <v>1.1399999999999999</v>
          </cell>
          <cell r="K1853" t="str">
            <v>EUR</v>
          </cell>
          <cell r="M1853"/>
          <cell r="N1853">
            <v>4.54</v>
          </cell>
          <cell r="O1853" t="str">
            <v>EUR</v>
          </cell>
          <cell r="P1853">
            <v>1</v>
          </cell>
          <cell r="Q1853">
            <v>-75</v>
          </cell>
          <cell r="R1853">
            <v>1.1399999999999999</v>
          </cell>
          <cell r="S1853" t="str">
            <v>EUR</v>
          </cell>
          <cell r="U1853"/>
          <cell r="V1853">
            <v>0</v>
          </cell>
          <cell r="W1853">
            <v>0</v>
          </cell>
          <cell r="X1853">
            <v>0</v>
          </cell>
          <cell r="Y1853" t="e">
            <v>#NAME?</v>
          </cell>
          <cell r="Z1853">
            <v>50</v>
          </cell>
          <cell r="AA1853">
            <v>50</v>
          </cell>
          <cell r="AB1853">
            <v>30</v>
          </cell>
          <cell r="AC1853" t="str">
            <v>*SN</v>
          </cell>
          <cell r="AE1853" t="str">
            <v>3FDZY</v>
          </cell>
          <cell r="AF1853">
            <v>3</v>
          </cell>
          <cell r="AG1853" t="str">
            <v>F</v>
          </cell>
          <cell r="AH1853" t="str">
            <v>D</v>
          </cell>
          <cell r="AI1853" t="str">
            <v>Z</v>
          </cell>
          <cell r="AJ1853" t="str">
            <v>Y</v>
          </cell>
          <cell r="AK1853" t="str">
            <v>others</v>
          </cell>
          <cell r="AL1853" t="str">
            <v>Test,  Maintenance and  Documentation</v>
          </cell>
          <cell r="AM1853" t="str">
            <v>N</v>
          </cell>
          <cell r="AN1853" t="str">
            <v>N</v>
          </cell>
          <cell r="AO1853">
            <v>49111090</v>
          </cell>
          <cell r="AP1853" t="str">
            <v>CH</v>
          </cell>
          <cell r="AQ1853">
            <v>0.06</v>
          </cell>
          <cell r="AR1853" t="str">
            <v>KG</v>
          </cell>
          <cell r="AS1853"/>
          <cell r="AW1853">
            <v>0</v>
          </cell>
          <cell r="AX1853">
            <v>0</v>
          </cell>
        </row>
        <row r="1854">
          <cell r="A1854" t="str">
            <v>0-92314-EN</v>
          </cell>
          <cell r="B1854" t="str">
            <v>0-92314-EN</v>
          </cell>
          <cell r="C1854" t="str">
            <v>0-92314-EN</v>
          </cell>
          <cell r="D1854" t="str">
            <v>0-92314-en  PT C-NET Cerberus PRO IP4</v>
          </cell>
          <cell r="E1854" t="str">
            <v>0-92314-en  PT C-NET Cerberus PRO IP4</v>
          </cell>
          <cell r="F1854">
            <v>4.5999999999999996</v>
          </cell>
          <cell r="G1854" t="str">
            <v>EUR</v>
          </cell>
          <cell r="H1854">
            <v>1</v>
          </cell>
          <cell r="I1854">
            <v>-75</v>
          </cell>
          <cell r="J1854">
            <v>1.1499999999999999</v>
          </cell>
          <cell r="K1854" t="str">
            <v>EUR</v>
          </cell>
          <cell r="M1854"/>
          <cell r="N1854">
            <v>4.5999999999999996</v>
          </cell>
          <cell r="O1854" t="str">
            <v>EUR</v>
          </cell>
          <cell r="P1854">
            <v>1</v>
          </cell>
          <cell r="Q1854">
            <v>-75</v>
          </cell>
          <cell r="R1854">
            <v>1.1499999999999999</v>
          </cell>
          <cell r="S1854" t="str">
            <v>EUR</v>
          </cell>
          <cell r="U1854"/>
          <cell r="V1854">
            <v>0</v>
          </cell>
          <cell r="W1854">
            <v>0</v>
          </cell>
          <cell r="X1854">
            <v>0</v>
          </cell>
          <cell r="Y1854" t="e">
            <v>#NAME?</v>
          </cell>
          <cell r="Z1854">
            <v>50</v>
          </cell>
          <cell r="AA1854">
            <v>50</v>
          </cell>
          <cell r="AB1854">
            <v>30</v>
          </cell>
          <cell r="AC1854" t="str">
            <v>*SN</v>
          </cell>
          <cell r="AE1854" t="str">
            <v>3FDZY</v>
          </cell>
          <cell r="AF1854">
            <v>3</v>
          </cell>
          <cell r="AG1854" t="str">
            <v>F</v>
          </cell>
          <cell r="AH1854" t="str">
            <v>D</v>
          </cell>
          <cell r="AI1854" t="str">
            <v>Z</v>
          </cell>
          <cell r="AJ1854" t="str">
            <v>Y</v>
          </cell>
          <cell r="AK1854" t="str">
            <v>others</v>
          </cell>
          <cell r="AL1854" t="str">
            <v>Test,  Maintenance and  Documentation</v>
          </cell>
          <cell r="AM1854" t="str">
            <v>N</v>
          </cell>
          <cell r="AN1854" t="str">
            <v>N</v>
          </cell>
          <cell r="AO1854">
            <v>49111090</v>
          </cell>
          <cell r="AP1854" t="str">
            <v>CH</v>
          </cell>
          <cell r="AQ1854">
            <v>0.06</v>
          </cell>
          <cell r="AR1854" t="str">
            <v>KG</v>
          </cell>
          <cell r="AS1854"/>
          <cell r="AW1854">
            <v>0</v>
          </cell>
          <cell r="AX1854">
            <v>0</v>
          </cell>
        </row>
        <row r="1855">
          <cell r="A1855" t="str">
            <v>0-92315-EN</v>
          </cell>
          <cell r="B1855" t="str">
            <v>0-92315-EN</v>
          </cell>
          <cell r="C1855" t="str">
            <v>0-92315-EN</v>
          </cell>
          <cell r="D1855" t="str">
            <v>0-92315-en  PT C-WEB Cerberus PRO IP4</v>
          </cell>
          <cell r="E1855" t="str">
            <v>0-92315-en  PT C-WEB Cerberus PRO IP4</v>
          </cell>
          <cell r="F1855">
            <v>4.5999999999999996</v>
          </cell>
          <cell r="G1855" t="str">
            <v>EUR</v>
          </cell>
          <cell r="H1855">
            <v>1</v>
          </cell>
          <cell r="I1855">
            <v>-75</v>
          </cell>
          <cell r="J1855">
            <v>1.1499999999999999</v>
          </cell>
          <cell r="K1855" t="str">
            <v>EUR</v>
          </cell>
          <cell r="M1855"/>
          <cell r="N1855">
            <v>4.5999999999999996</v>
          </cell>
          <cell r="O1855" t="str">
            <v>EUR</v>
          </cell>
          <cell r="P1855">
            <v>1</v>
          </cell>
          <cell r="Q1855">
            <v>-75</v>
          </cell>
          <cell r="R1855">
            <v>1.1499999999999999</v>
          </cell>
          <cell r="S1855" t="str">
            <v>EUR</v>
          </cell>
          <cell r="U1855"/>
          <cell r="V1855">
            <v>0</v>
          </cell>
          <cell r="W1855">
            <v>0</v>
          </cell>
          <cell r="X1855">
            <v>0</v>
          </cell>
          <cell r="Y1855" t="e">
            <v>#NAME?</v>
          </cell>
          <cell r="Z1855">
            <v>50</v>
          </cell>
          <cell r="AA1855">
            <v>50</v>
          </cell>
          <cell r="AB1855">
            <v>30</v>
          </cell>
          <cell r="AC1855" t="str">
            <v>*SN</v>
          </cell>
          <cell r="AE1855" t="str">
            <v>3FDZY</v>
          </cell>
          <cell r="AF1855">
            <v>3</v>
          </cell>
          <cell r="AG1855" t="str">
            <v>F</v>
          </cell>
          <cell r="AH1855" t="str">
            <v>D</v>
          </cell>
          <cell r="AI1855" t="str">
            <v>Z</v>
          </cell>
          <cell r="AJ1855" t="str">
            <v>Y</v>
          </cell>
          <cell r="AK1855" t="str">
            <v>others</v>
          </cell>
          <cell r="AL1855" t="str">
            <v>Test,  Maintenance and  Documentation</v>
          </cell>
          <cell r="AM1855" t="str">
            <v>N</v>
          </cell>
          <cell r="AN1855" t="str">
            <v>N</v>
          </cell>
          <cell r="AO1855">
            <v>49111090</v>
          </cell>
          <cell r="AP1855" t="str">
            <v>CH</v>
          </cell>
          <cell r="AQ1855">
            <v>0.06</v>
          </cell>
          <cell r="AR1855" t="str">
            <v>KG</v>
          </cell>
          <cell r="AS1855"/>
          <cell r="AW1855">
            <v>0</v>
          </cell>
          <cell r="AX1855">
            <v>0</v>
          </cell>
        </row>
        <row r="1856">
          <cell r="A1856" t="str">
            <v>0-92317-EN</v>
          </cell>
          <cell r="B1856" t="str">
            <v>0-92317-EN</v>
          </cell>
          <cell r="C1856" t="str">
            <v>0-92317-EN</v>
          </cell>
          <cell r="D1856" t="str">
            <v>0-92317-en  BR System Cerberus PRO IP4</v>
          </cell>
          <cell r="E1856" t="str">
            <v>0-92317-en  BR System Cerberus PRO IP4</v>
          </cell>
          <cell r="F1856">
            <v>6.3</v>
          </cell>
          <cell r="G1856" t="str">
            <v>EUR</v>
          </cell>
          <cell r="H1856">
            <v>1</v>
          </cell>
          <cell r="I1856">
            <v>-75</v>
          </cell>
          <cell r="J1856">
            <v>1.58</v>
          </cell>
          <cell r="K1856" t="str">
            <v>EUR</v>
          </cell>
          <cell r="M1856"/>
          <cell r="N1856">
            <v>6.3</v>
          </cell>
          <cell r="O1856" t="str">
            <v>EUR</v>
          </cell>
          <cell r="P1856">
            <v>1</v>
          </cell>
          <cell r="Q1856">
            <v>-75</v>
          </cell>
          <cell r="R1856">
            <v>1.58</v>
          </cell>
          <cell r="S1856" t="str">
            <v>EUR</v>
          </cell>
          <cell r="U1856"/>
          <cell r="V1856">
            <v>0</v>
          </cell>
          <cell r="W1856">
            <v>0</v>
          </cell>
          <cell r="X1856">
            <v>0</v>
          </cell>
          <cell r="Y1856" t="e">
            <v>#NAME?</v>
          </cell>
          <cell r="Z1856">
            <v>25</v>
          </cell>
          <cell r="AA1856">
            <v>25</v>
          </cell>
          <cell r="AB1856">
            <v>30</v>
          </cell>
          <cell r="AC1856" t="str">
            <v>*SN</v>
          </cell>
          <cell r="AE1856" t="str">
            <v>3FDZY</v>
          </cell>
          <cell r="AF1856">
            <v>3</v>
          </cell>
          <cell r="AG1856" t="str">
            <v>F</v>
          </cell>
          <cell r="AH1856" t="str">
            <v>D</v>
          </cell>
          <cell r="AI1856" t="str">
            <v>Z</v>
          </cell>
          <cell r="AJ1856" t="str">
            <v>Y</v>
          </cell>
          <cell r="AK1856" t="str">
            <v>others</v>
          </cell>
          <cell r="AL1856" t="str">
            <v>Test,  Maintenance and  Documentation</v>
          </cell>
          <cell r="AM1856" t="str">
            <v>N</v>
          </cell>
          <cell r="AN1856" t="str">
            <v>N</v>
          </cell>
          <cell r="AO1856">
            <v>49111090</v>
          </cell>
          <cell r="AP1856" t="str">
            <v>CH</v>
          </cell>
          <cell r="AQ1856">
            <v>6.6000000000000003E-2</v>
          </cell>
          <cell r="AR1856" t="str">
            <v>KG</v>
          </cell>
          <cell r="AS1856"/>
          <cell r="AW1856">
            <v>0</v>
          </cell>
          <cell r="AX1856">
            <v>0</v>
          </cell>
        </row>
        <row r="1857">
          <cell r="A1857" t="str">
            <v>0-92322-DE</v>
          </cell>
          <cell r="B1857" t="str">
            <v>0-92322-DE</v>
          </cell>
          <cell r="C1857" t="str">
            <v>0-92322-DE</v>
          </cell>
          <cell r="D1857" t="str">
            <v>0-92322-de  Flyer Sinorix al-deco STD</v>
          </cell>
          <cell r="E1857" t="str">
            <v>0-92322-de  Flyer Sinorix al-deco STD</v>
          </cell>
          <cell r="F1857">
            <v>4.1500000000000004</v>
          </cell>
          <cell r="G1857" t="str">
            <v>EUR</v>
          </cell>
          <cell r="H1857">
            <v>1</v>
          </cell>
          <cell r="I1857">
            <v>-75</v>
          </cell>
          <cell r="J1857">
            <v>1.04</v>
          </cell>
          <cell r="K1857" t="str">
            <v>EUR</v>
          </cell>
          <cell r="M1857"/>
          <cell r="N1857">
            <v>4.1500000000000004</v>
          </cell>
          <cell r="O1857" t="str">
            <v>EUR</v>
          </cell>
          <cell r="P1857">
            <v>1</v>
          </cell>
          <cell r="Q1857">
            <v>-75</v>
          </cell>
          <cell r="R1857">
            <v>1.04</v>
          </cell>
          <cell r="S1857" t="str">
            <v>EUR</v>
          </cell>
          <cell r="U1857"/>
          <cell r="V1857">
            <v>0</v>
          </cell>
          <cell r="W1857">
            <v>0</v>
          </cell>
          <cell r="X1857">
            <v>0</v>
          </cell>
          <cell r="Y1857" t="e">
            <v>#NAME?</v>
          </cell>
          <cell r="Z1857">
            <v>100</v>
          </cell>
          <cell r="AA1857">
            <v>100</v>
          </cell>
          <cell r="AB1857">
            <v>30</v>
          </cell>
          <cell r="AC1857" t="str">
            <v>*SN</v>
          </cell>
          <cell r="AE1857" t="str">
            <v>3FDZY</v>
          </cell>
          <cell r="AF1857">
            <v>3</v>
          </cell>
          <cell r="AG1857" t="str">
            <v>F</v>
          </cell>
          <cell r="AH1857" t="str">
            <v>D</v>
          </cell>
          <cell r="AI1857" t="str">
            <v>Z</v>
          </cell>
          <cell r="AJ1857" t="str">
            <v>Y</v>
          </cell>
          <cell r="AK1857" t="str">
            <v>others</v>
          </cell>
          <cell r="AL1857" t="str">
            <v>Test,  Maintenance and  Documentation</v>
          </cell>
          <cell r="AM1857" t="str">
            <v>N</v>
          </cell>
          <cell r="AN1857" t="str">
            <v>N</v>
          </cell>
          <cell r="AO1857">
            <v>49111090</v>
          </cell>
          <cell r="AP1857" t="str">
            <v>CH</v>
          </cell>
          <cell r="AQ1857">
            <v>2.5999999999999999E-2</v>
          </cell>
          <cell r="AR1857" t="str">
            <v>KG</v>
          </cell>
          <cell r="AS1857"/>
        </row>
        <row r="1858">
          <cell r="A1858" t="str">
            <v>0-92322-EN</v>
          </cell>
          <cell r="B1858" t="str">
            <v>0-92322-EN</v>
          </cell>
          <cell r="C1858" t="str">
            <v>0-92322-EN</v>
          </cell>
          <cell r="D1858" t="str">
            <v>0-92322-en  Flyer Sinorix al-deco STD</v>
          </cell>
          <cell r="E1858" t="str">
            <v>0-92322-en  Flyer Sinorix al-deco STD</v>
          </cell>
          <cell r="F1858">
            <v>4.1500000000000004</v>
          </cell>
          <cell r="G1858" t="str">
            <v>EUR</v>
          </cell>
          <cell r="H1858">
            <v>1</v>
          </cell>
          <cell r="I1858">
            <v>-75</v>
          </cell>
          <cell r="J1858">
            <v>1.04</v>
          </cell>
          <cell r="K1858" t="str">
            <v>EUR</v>
          </cell>
          <cell r="M1858"/>
          <cell r="N1858">
            <v>4.1500000000000004</v>
          </cell>
          <cell r="O1858" t="str">
            <v>EUR</v>
          </cell>
          <cell r="P1858">
            <v>1</v>
          </cell>
          <cell r="Q1858">
            <v>-75</v>
          </cell>
          <cell r="R1858">
            <v>1.04</v>
          </cell>
          <cell r="S1858" t="str">
            <v>EUR</v>
          </cell>
          <cell r="U1858"/>
          <cell r="V1858">
            <v>0</v>
          </cell>
          <cell r="W1858">
            <v>0</v>
          </cell>
          <cell r="X1858">
            <v>0</v>
          </cell>
          <cell r="Y1858" t="e">
            <v>#NAME?</v>
          </cell>
          <cell r="Z1858">
            <v>100</v>
          </cell>
          <cell r="AA1858">
            <v>100</v>
          </cell>
          <cell r="AB1858">
            <v>30</v>
          </cell>
          <cell r="AC1858" t="str">
            <v>*SN</v>
          </cell>
          <cell r="AE1858" t="str">
            <v>3FDZY</v>
          </cell>
          <cell r="AF1858">
            <v>3</v>
          </cell>
          <cell r="AG1858" t="str">
            <v>F</v>
          </cell>
          <cell r="AH1858" t="str">
            <v>D</v>
          </cell>
          <cell r="AI1858" t="str">
            <v>Z</v>
          </cell>
          <cell r="AJ1858" t="str">
            <v>Y</v>
          </cell>
          <cell r="AK1858" t="str">
            <v>others</v>
          </cell>
          <cell r="AL1858" t="str">
            <v>Test,  Maintenance and  Documentation</v>
          </cell>
          <cell r="AM1858" t="str">
            <v>N</v>
          </cell>
          <cell r="AN1858" t="str">
            <v>N</v>
          </cell>
          <cell r="AO1858">
            <v>49111090</v>
          </cell>
          <cell r="AP1858" t="str">
            <v>CH</v>
          </cell>
          <cell r="AQ1858">
            <v>2.5999999999999999E-2</v>
          </cell>
          <cell r="AR1858" t="str">
            <v>KG</v>
          </cell>
          <cell r="AS1858"/>
        </row>
        <row r="1859">
          <cell r="A1859" t="str">
            <v>BPZ:0-91987-EN/DE</v>
          </cell>
          <cell r="B1859" t="str">
            <v>0-91987-EN/DE</v>
          </cell>
          <cell r="C1859"/>
          <cell r="D1859" t="str">
            <v>CD Fire Safety Guide</v>
          </cell>
          <cell r="E1859" t="str">
            <v>CD Fire Safety Guide</v>
          </cell>
          <cell r="F1859">
            <v>34.5</v>
          </cell>
          <cell r="G1859" t="str">
            <v>EUR</v>
          </cell>
          <cell r="H1859">
            <v>1</v>
          </cell>
          <cell r="I1859">
            <v>-75</v>
          </cell>
          <cell r="J1859">
            <v>8.6300000000000008</v>
          </cell>
          <cell r="K1859" t="str">
            <v>EUR</v>
          </cell>
          <cell r="M1859"/>
          <cell r="N1859">
            <v>33.799999999999997</v>
          </cell>
          <cell r="O1859" t="str">
            <v>EUR</v>
          </cell>
          <cell r="P1859">
            <v>1</v>
          </cell>
          <cell r="Q1859">
            <v>-75</v>
          </cell>
          <cell r="R1859">
            <v>8.4499999999999993</v>
          </cell>
          <cell r="S1859" t="str">
            <v>EUR</v>
          </cell>
          <cell r="U1859"/>
          <cell r="V1859">
            <v>0</v>
          </cell>
          <cell r="W1859">
            <v>0</v>
          </cell>
          <cell r="X1859">
            <v>0</v>
          </cell>
          <cell r="Y1859" t="e">
            <v>#NAME?</v>
          </cell>
          <cell r="Z1859">
            <v>5</v>
          </cell>
          <cell r="AA1859">
            <v>5</v>
          </cell>
          <cell r="AB1859">
            <v>67</v>
          </cell>
          <cell r="AC1859" t="str">
            <v>*SN</v>
          </cell>
          <cell r="AD1859" t="str">
            <v>temporary blocked</v>
          </cell>
          <cell r="AE1859" t="str">
            <v>3FDZY</v>
          </cell>
          <cell r="AF1859">
            <v>3</v>
          </cell>
          <cell r="AG1859" t="str">
            <v>F</v>
          </cell>
          <cell r="AH1859" t="str">
            <v>D</v>
          </cell>
          <cell r="AI1859" t="str">
            <v>Z</v>
          </cell>
          <cell r="AJ1859" t="str">
            <v>Y</v>
          </cell>
          <cell r="AK1859" t="str">
            <v>others</v>
          </cell>
          <cell r="AL1859" t="str">
            <v>Test,  Maintenance and  Documentation</v>
          </cell>
          <cell r="AM1859" t="str">
            <v>N</v>
          </cell>
          <cell r="AN1859" t="str">
            <v>N</v>
          </cell>
          <cell r="AO1859">
            <v>85234923911</v>
          </cell>
          <cell r="AP1859" t="str">
            <v>CH</v>
          </cell>
          <cell r="AQ1859">
            <v>6.8000000000000005E-2</v>
          </cell>
          <cell r="AR1859" t="str">
            <v>KG</v>
          </cell>
          <cell r="AS1859"/>
          <cell r="AW1859">
            <v>0</v>
          </cell>
          <cell r="AX1859">
            <v>0</v>
          </cell>
        </row>
        <row r="1860">
          <cell r="A1860" t="str">
            <v>BPZ:0-92006-EN/DE</v>
          </cell>
          <cell r="B1860" t="str">
            <v>0-92006-EN/DE</v>
          </cell>
          <cell r="C1860"/>
          <cell r="D1860" t="str">
            <v>Demobox Sinteso</v>
          </cell>
          <cell r="E1860" t="str">
            <v>Demobox Sinteso</v>
          </cell>
          <cell r="F1860">
            <v>333</v>
          </cell>
          <cell r="G1860" t="str">
            <v>EUR</v>
          </cell>
          <cell r="H1860">
            <v>1</v>
          </cell>
          <cell r="I1860">
            <v>-75</v>
          </cell>
          <cell r="J1860">
            <v>83.25</v>
          </cell>
          <cell r="K1860" t="str">
            <v>EUR</v>
          </cell>
          <cell r="M1860"/>
          <cell r="N1860">
            <v>326</v>
          </cell>
          <cell r="O1860" t="str">
            <v>EUR</v>
          </cell>
          <cell r="P1860">
            <v>1</v>
          </cell>
          <cell r="Q1860">
            <v>-75</v>
          </cell>
          <cell r="R1860">
            <v>81.5</v>
          </cell>
          <cell r="S1860" t="str">
            <v>EUR</v>
          </cell>
          <cell r="U1860"/>
          <cell r="V1860">
            <v>0</v>
          </cell>
          <cell r="W1860">
            <v>0</v>
          </cell>
          <cell r="X1860">
            <v>0</v>
          </cell>
          <cell r="Y1860" t="e">
            <v>#NAME?</v>
          </cell>
          <cell r="Z1860">
            <v>1</v>
          </cell>
          <cell r="AA1860">
            <v>1</v>
          </cell>
          <cell r="AB1860">
            <v>30</v>
          </cell>
          <cell r="AC1860" t="str">
            <v>*SN</v>
          </cell>
          <cell r="AE1860" t="str">
            <v>3FDZY</v>
          </cell>
          <cell r="AF1860">
            <v>3</v>
          </cell>
          <cell r="AG1860" t="str">
            <v>F</v>
          </cell>
          <cell r="AH1860" t="str">
            <v>D</v>
          </cell>
          <cell r="AI1860" t="str">
            <v>Z</v>
          </cell>
          <cell r="AJ1860" t="str">
            <v>Y</v>
          </cell>
          <cell r="AK1860" t="str">
            <v>others</v>
          </cell>
          <cell r="AL1860" t="str">
            <v>Test,  Maintenance and  Documentation</v>
          </cell>
          <cell r="AM1860" t="str">
            <v>N</v>
          </cell>
          <cell r="AN1860" t="str">
            <v>N</v>
          </cell>
          <cell r="AO1860">
            <v>49111090</v>
          </cell>
          <cell r="AP1860" t="str">
            <v>DE</v>
          </cell>
          <cell r="AQ1860">
            <v>2.1</v>
          </cell>
          <cell r="AR1860" t="str">
            <v>KG</v>
          </cell>
          <cell r="AS1860"/>
          <cell r="AW1860">
            <v>0</v>
          </cell>
          <cell r="AX1860">
            <v>0</v>
          </cell>
        </row>
        <row r="1861">
          <cell r="A1861" t="str">
            <v>BPZ:0-92026-EN/DE</v>
          </cell>
          <cell r="B1861" t="str">
            <v>0-92026-EN/DE</v>
          </cell>
          <cell r="C1861"/>
          <cell r="D1861" t="str">
            <v>DVD Sinteso</v>
          </cell>
          <cell r="E1861" t="str">
            <v>DVD Sinteso</v>
          </cell>
          <cell r="F1861">
            <v>13.3</v>
          </cell>
          <cell r="G1861" t="str">
            <v>EUR</v>
          </cell>
          <cell r="H1861">
            <v>1</v>
          </cell>
          <cell r="I1861">
            <v>-75</v>
          </cell>
          <cell r="J1861">
            <v>3.33</v>
          </cell>
          <cell r="K1861" t="str">
            <v>EUR</v>
          </cell>
          <cell r="M1861"/>
          <cell r="N1861">
            <v>13</v>
          </cell>
          <cell r="O1861" t="str">
            <v>EUR</v>
          </cell>
          <cell r="P1861">
            <v>1</v>
          </cell>
          <cell r="Q1861">
            <v>-75</v>
          </cell>
          <cell r="R1861">
            <v>3.25</v>
          </cell>
          <cell r="S1861" t="str">
            <v>EUR</v>
          </cell>
          <cell r="U1861"/>
          <cell r="V1861">
            <v>0</v>
          </cell>
          <cell r="W1861">
            <v>0</v>
          </cell>
          <cell r="X1861">
            <v>0</v>
          </cell>
          <cell r="Y1861" t="e">
            <v>#NAME?</v>
          </cell>
          <cell r="Z1861">
            <v>5</v>
          </cell>
          <cell r="AA1861">
            <v>5</v>
          </cell>
          <cell r="AB1861">
            <v>30</v>
          </cell>
          <cell r="AC1861" t="str">
            <v>*SN</v>
          </cell>
          <cell r="AE1861" t="str">
            <v>3FDZY</v>
          </cell>
          <cell r="AF1861">
            <v>3</v>
          </cell>
          <cell r="AG1861" t="str">
            <v>F</v>
          </cell>
          <cell r="AH1861" t="str">
            <v>D</v>
          </cell>
          <cell r="AI1861" t="str">
            <v>Z</v>
          </cell>
          <cell r="AJ1861" t="str">
            <v>Y</v>
          </cell>
          <cell r="AK1861" t="str">
            <v>others</v>
          </cell>
          <cell r="AL1861" t="str">
            <v>Test,  Maintenance and  Documentation</v>
          </cell>
          <cell r="AM1861" t="str">
            <v>N</v>
          </cell>
          <cell r="AN1861" t="str">
            <v>N</v>
          </cell>
          <cell r="AO1861">
            <v>84717000</v>
          </cell>
          <cell r="AP1861" t="str">
            <v>CH</v>
          </cell>
          <cell r="AQ1861">
            <v>0.11700000000000001</v>
          </cell>
          <cell r="AR1861" t="str">
            <v>KG</v>
          </cell>
          <cell r="AS1861"/>
          <cell r="AW1861">
            <v>0</v>
          </cell>
          <cell r="AX1861">
            <v>0</v>
          </cell>
        </row>
        <row r="1862">
          <cell r="A1862" t="str">
            <v>BPZ:0-92025-EN/DE</v>
          </cell>
          <cell r="B1862" t="str">
            <v>0-92025-EN/DE</v>
          </cell>
          <cell r="C1862"/>
          <cell r="D1862" t="str">
            <v>Ethernet-/USB-Hub</v>
          </cell>
          <cell r="E1862" t="str">
            <v>Ethernet-/USB-Hub</v>
          </cell>
          <cell r="F1862">
            <v>28.5</v>
          </cell>
          <cell r="G1862" t="str">
            <v>EUR</v>
          </cell>
          <cell r="H1862">
            <v>1</v>
          </cell>
          <cell r="I1862">
            <v>-75</v>
          </cell>
          <cell r="J1862">
            <v>7.13</v>
          </cell>
          <cell r="K1862" t="str">
            <v>EUR</v>
          </cell>
          <cell r="M1862"/>
          <cell r="N1862">
            <v>27.9</v>
          </cell>
          <cell r="O1862" t="str">
            <v>EUR</v>
          </cell>
          <cell r="P1862">
            <v>1</v>
          </cell>
          <cell r="Q1862">
            <v>-75</v>
          </cell>
          <cell r="R1862">
            <v>6.98</v>
          </cell>
          <cell r="S1862" t="str">
            <v>EUR</v>
          </cell>
          <cell r="U1862"/>
          <cell r="V1862">
            <v>0</v>
          </cell>
          <cell r="W1862">
            <v>0</v>
          </cell>
          <cell r="X1862">
            <v>0</v>
          </cell>
          <cell r="Y1862" t="e">
            <v>#NAME?</v>
          </cell>
          <cell r="Z1862">
            <v>10</v>
          </cell>
          <cell r="AA1862">
            <v>10</v>
          </cell>
          <cell r="AB1862">
            <v>30</v>
          </cell>
          <cell r="AC1862" t="str">
            <v>*SN</v>
          </cell>
          <cell r="AE1862" t="str">
            <v>3FDZY</v>
          </cell>
          <cell r="AF1862">
            <v>3</v>
          </cell>
          <cell r="AG1862" t="str">
            <v>F</v>
          </cell>
          <cell r="AH1862" t="str">
            <v>D</v>
          </cell>
          <cell r="AI1862" t="str">
            <v>Z</v>
          </cell>
          <cell r="AJ1862" t="str">
            <v>Y</v>
          </cell>
          <cell r="AK1862" t="str">
            <v>others</v>
          </cell>
          <cell r="AL1862" t="str">
            <v>Test,  Maintenance and  Documentation</v>
          </cell>
          <cell r="AM1862" t="str">
            <v>N</v>
          </cell>
          <cell r="AN1862" t="str">
            <v>N</v>
          </cell>
          <cell r="AO1862">
            <v>84718000</v>
          </cell>
          <cell r="AP1862" t="str">
            <v>CH</v>
          </cell>
          <cell r="AQ1862">
            <v>8.4000000000000005E-2</v>
          </cell>
          <cell r="AR1862" t="str">
            <v>KG</v>
          </cell>
          <cell r="AS1862"/>
          <cell r="AW1862">
            <v>0</v>
          </cell>
          <cell r="AX1862">
            <v>0</v>
          </cell>
        </row>
        <row r="1863">
          <cell r="A1863" t="str">
            <v>A5Q00004996</v>
          </cell>
          <cell r="B1863" t="str">
            <v>A5Q00004996</v>
          </cell>
          <cell r="C1863" t="str">
            <v>FDUM291</v>
          </cell>
          <cell r="D1863" t="str">
            <v>FDUM291  Telescope rod 1,6m/4m</v>
          </cell>
          <cell r="E1863" t="str">
            <v>FDUM291  Teleskopstange 1,6m/4m</v>
          </cell>
          <cell r="F1863">
            <v>305</v>
          </cell>
          <cell r="G1863" t="str">
            <v>EUR</v>
          </cell>
          <cell r="H1863">
            <v>1</v>
          </cell>
          <cell r="I1863">
            <v>-75</v>
          </cell>
          <cell r="J1863">
            <v>76.25</v>
          </cell>
          <cell r="K1863" t="str">
            <v>EUR</v>
          </cell>
          <cell r="M1863"/>
          <cell r="N1863">
            <v>299</v>
          </cell>
          <cell r="O1863" t="str">
            <v>EUR</v>
          </cell>
          <cell r="P1863">
            <v>1</v>
          </cell>
          <cell r="Q1863">
            <v>-75</v>
          </cell>
          <cell r="R1863">
            <v>74.75</v>
          </cell>
          <cell r="S1863" t="str">
            <v>EUR</v>
          </cell>
          <cell r="U1863"/>
          <cell r="V1863">
            <v>1906.25</v>
          </cell>
          <cell r="W1863">
            <v>1868.75</v>
          </cell>
          <cell r="X1863">
            <v>18.75</v>
          </cell>
          <cell r="Y1863" t="e">
            <v>#NAME?</v>
          </cell>
          <cell r="Z1863">
            <v>1</v>
          </cell>
          <cell r="AA1863">
            <v>1</v>
          </cell>
          <cell r="AB1863">
            <v>30</v>
          </cell>
          <cell r="AC1863" t="str">
            <v>*SN</v>
          </cell>
          <cell r="AE1863" t="str">
            <v>3FDZY</v>
          </cell>
          <cell r="AF1863">
            <v>3</v>
          </cell>
          <cell r="AG1863" t="str">
            <v>F</v>
          </cell>
          <cell r="AH1863" t="str">
            <v>D</v>
          </cell>
          <cell r="AI1863" t="str">
            <v>Z</v>
          </cell>
          <cell r="AJ1863" t="str">
            <v>Y</v>
          </cell>
          <cell r="AK1863" t="str">
            <v>others</v>
          </cell>
          <cell r="AL1863" t="str">
            <v>Test,  Maintenance and  Documentation</v>
          </cell>
          <cell r="AM1863" t="str">
            <v>N</v>
          </cell>
          <cell r="AN1863" t="str">
            <v>EAR99</v>
          </cell>
          <cell r="AO1863">
            <v>85319085900</v>
          </cell>
          <cell r="AP1863" t="str">
            <v>FI</v>
          </cell>
          <cell r="AQ1863">
            <v>1.76</v>
          </cell>
          <cell r="AR1863" t="str">
            <v>KG</v>
          </cell>
          <cell r="AS1863"/>
          <cell r="AU1863" t="str">
            <v>10-4</v>
          </cell>
          <cell r="AW1863">
            <v>25</v>
          </cell>
          <cell r="AX1863">
            <v>1845.9000000000003</v>
          </cell>
        </row>
        <row r="1864">
          <cell r="A1864" t="str">
            <v>A5Q00004997</v>
          </cell>
          <cell r="B1864" t="str">
            <v>A5Q00004997</v>
          </cell>
          <cell r="C1864" t="str">
            <v>FDUM292</v>
          </cell>
          <cell r="D1864" t="str">
            <v>FDUM292  Telescope rod 2.1m/7.3m</v>
          </cell>
          <cell r="E1864" t="str">
            <v>FDUM292  Teleskopstange 2.1m/7.3m</v>
          </cell>
          <cell r="F1864">
            <v>576</v>
          </cell>
          <cell r="G1864" t="str">
            <v>EUR</v>
          </cell>
          <cell r="H1864">
            <v>1</v>
          </cell>
          <cell r="I1864">
            <v>-75</v>
          </cell>
          <cell r="J1864">
            <v>144</v>
          </cell>
          <cell r="K1864" t="str">
            <v>EUR</v>
          </cell>
          <cell r="M1864"/>
          <cell r="N1864">
            <v>565</v>
          </cell>
          <cell r="O1864" t="str">
            <v>EUR</v>
          </cell>
          <cell r="P1864">
            <v>1</v>
          </cell>
          <cell r="Q1864">
            <v>-75</v>
          </cell>
          <cell r="R1864">
            <v>141.25</v>
          </cell>
          <cell r="S1864" t="str">
            <v>EUR</v>
          </cell>
          <cell r="U1864"/>
          <cell r="V1864">
            <v>5472</v>
          </cell>
          <cell r="W1864">
            <v>5367.5</v>
          </cell>
          <cell r="X1864">
            <v>52.25</v>
          </cell>
          <cell r="Y1864" t="e">
            <v>#NAME?</v>
          </cell>
          <cell r="Z1864">
            <v>1</v>
          </cell>
          <cell r="AA1864">
            <v>1</v>
          </cell>
          <cell r="AB1864">
            <v>30</v>
          </cell>
          <cell r="AC1864" t="str">
            <v>*SN</v>
          </cell>
          <cell r="AE1864" t="str">
            <v>3FDZY</v>
          </cell>
          <cell r="AF1864">
            <v>3</v>
          </cell>
          <cell r="AG1864" t="str">
            <v>F</v>
          </cell>
          <cell r="AH1864" t="str">
            <v>D</v>
          </cell>
          <cell r="AI1864" t="str">
            <v>Z</v>
          </cell>
          <cell r="AJ1864" t="str">
            <v>Y</v>
          </cell>
          <cell r="AK1864" t="str">
            <v>others</v>
          </cell>
          <cell r="AL1864" t="str">
            <v>Test,  Maintenance and  Documentation</v>
          </cell>
          <cell r="AM1864" t="str">
            <v>N</v>
          </cell>
          <cell r="AN1864" t="str">
            <v>EAR99</v>
          </cell>
          <cell r="AO1864">
            <v>85319085900</v>
          </cell>
          <cell r="AP1864" t="str">
            <v>FI</v>
          </cell>
          <cell r="AQ1864">
            <v>4.4800000000000004</v>
          </cell>
          <cell r="AR1864" t="str">
            <v>KG</v>
          </cell>
          <cell r="AS1864"/>
          <cell r="AU1864" t="str">
            <v>10-5</v>
          </cell>
          <cell r="AW1864">
            <v>38</v>
          </cell>
          <cell r="AX1864">
            <v>5267.06</v>
          </cell>
        </row>
        <row r="1865">
          <cell r="A1865" t="str">
            <v>BPZ:0-91986-DE</v>
          </cell>
          <cell r="B1865" t="str">
            <v>0-91986-DE</v>
          </cell>
          <cell r="C1865"/>
          <cell r="D1865" t="str">
            <v>Fire Safety Guide</v>
          </cell>
          <cell r="E1865" t="str">
            <v>Fire Safety Guide</v>
          </cell>
          <cell r="F1865">
            <v>71.3</v>
          </cell>
          <cell r="G1865" t="str">
            <v>EUR</v>
          </cell>
          <cell r="H1865">
            <v>1</v>
          </cell>
          <cell r="I1865">
            <v>-75</v>
          </cell>
          <cell r="J1865">
            <v>17.829999999999998</v>
          </cell>
          <cell r="K1865" t="str">
            <v>EUR</v>
          </cell>
          <cell r="M1865"/>
          <cell r="N1865">
            <v>69.900000000000006</v>
          </cell>
          <cell r="O1865" t="str">
            <v>EUR</v>
          </cell>
          <cell r="P1865">
            <v>1</v>
          </cell>
          <cell r="Q1865">
            <v>-75</v>
          </cell>
          <cell r="R1865">
            <v>17.48</v>
          </cell>
          <cell r="S1865" t="str">
            <v>EUR</v>
          </cell>
          <cell r="U1865"/>
          <cell r="V1865">
            <v>0</v>
          </cell>
          <cell r="W1865">
            <v>0</v>
          </cell>
          <cell r="X1865">
            <v>0</v>
          </cell>
          <cell r="Y1865" t="e">
            <v>#NAME?</v>
          </cell>
          <cell r="Z1865">
            <v>5</v>
          </cell>
          <cell r="AA1865">
            <v>5</v>
          </cell>
          <cell r="AB1865">
            <v>30</v>
          </cell>
          <cell r="AC1865" t="str">
            <v>*SN</v>
          </cell>
          <cell r="AE1865" t="str">
            <v>3FDZY</v>
          </cell>
          <cell r="AF1865">
            <v>3</v>
          </cell>
          <cell r="AG1865" t="str">
            <v>F</v>
          </cell>
          <cell r="AH1865" t="str">
            <v>D</v>
          </cell>
          <cell r="AI1865" t="str">
            <v>Z</v>
          </cell>
          <cell r="AJ1865" t="str">
            <v>Y</v>
          </cell>
          <cell r="AK1865" t="str">
            <v>others</v>
          </cell>
          <cell r="AL1865" t="str">
            <v>Test,  Maintenance and  Documentation</v>
          </cell>
          <cell r="AM1865" t="str">
            <v>N</v>
          </cell>
          <cell r="AN1865" t="str">
            <v>N</v>
          </cell>
          <cell r="AO1865">
            <v>49111090</v>
          </cell>
          <cell r="AP1865" t="str">
            <v>CH</v>
          </cell>
          <cell r="AQ1865">
            <v>1.2350000000000001</v>
          </cell>
          <cell r="AR1865" t="str">
            <v>KG</v>
          </cell>
          <cell r="AS1865"/>
          <cell r="AW1865">
            <v>0</v>
          </cell>
          <cell r="AX1865">
            <v>0</v>
          </cell>
        </row>
        <row r="1866">
          <cell r="A1866" t="str">
            <v>BPZ:0-91986-EN</v>
          </cell>
          <cell r="B1866" t="str">
            <v>0-91986-EN</v>
          </cell>
          <cell r="C1866"/>
          <cell r="D1866" t="str">
            <v>Fire Safety Guide</v>
          </cell>
          <cell r="E1866" t="str">
            <v>Fire Safety Guide</v>
          </cell>
          <cell r="F1866">
            <v>71.3</v>
          </cell>
          <cell r="G1866" t="str">
            <v>EUR</v>
          </cell>
          <cell r="H1866">
            <v>1</v>
          </cell>
          <cell r="I1866">
            <v>-75</v>
          </cell>
          <cell r="J1866">
            <v>17.829999999999998</v>
          </cell>
          <cell r="K1866" t="str">
            <v>EUR</v>
          </cell>
          <cell r="M1866"/>
          <cell r="N1866">
            <v>69.900000000000006</v>
          </cell>
          <cell r="O1866" t="str">
            <v>EUR</v>
          </cell>
          <cell r="P1866">
            <v>1</v>
          </cell>
          <cell r="Q1866">
            <v>-75</v>
          </cell>
          <cell r="R1866">
            <v>17.48</v>
          </cell>
          <cell r="S1866" t="str">
            <v>EUR</v>
          </cell>
          <cell r="U1866"/>
          <cell r="V1866">
            <v>0</v>
          </cell>
          <cell r="W1866">
            <v>0</v>
          </cell>
          <cell r="X1866">
            <v>0</v>
          </cell>
          <cell r="Y1866" t="e">
            <v>#NAME?</v>
          </cell>
          <cell r="Z1866">
            <v>5</v>
          </cell>
          <cell r="AA1866">
            <v>5</v>
          </cell>
          <cell r="AB1866">
            <v>30</v>
          </cell>
          <cell r="AC1866" t="str">
            <v>*SN</v>
          </cell>
          <cell r="AE1866" t="str">
            <v>3FDZY</v>
          </cell>
          <cell r="AF1866">
            <v>3</v>
          </cell>
          <cell r="AG1866" t="str">
            <v>F</v>
          </cell>
          <cell r="AH1866" t="str">
            <v>D</v>
          </cell>
          <cell r="AI1866" t="str">
            <v>Z</v>
          </cell>
          <cell r="AJ1866" t="str">
            <v>Y</v>
          </cell>
          <cell r="AK1866" t="str">
            <v>others</v>
          </cell>
          <cell r="AL1866" t="str">
            <v>Test,  Maintenance and  Documentation</v>
          </cell>
          <cell r="AM1866" t="str">
            <v>N</v>
          </cell>
          <cell r="AN1866" t="str">
            <v>N</v>
          </cell>
          <cell r="AO1866">
            <v>49111090</v>
          </cell>
          <cell r="AP1866" t="str">
            <v>CH</v>
          </cell>
          <cell r="AQ1866">
            <v>1.2350000000000001</v>
          </cell>
          <cell r="AR1866" t="str">
            <v>KG</v>
          </cell>
          <cell r="AS1866"/>
          <cell r="AW1866">
            <v>0</v>
          </cell>
          <cell r="AX1866">
            <v>0</v>
          </cell>
        </row>
        <row r="1867">
          <cell r="A1867" t="str">
            <v>BPZ:0-92073-EN</v>
          </cell>
          <cell r="B1867" t="str">
            <v>0-92073-EN</v>
          </cell>
          <cell r="C1867"/>
          <cell r="D1867" t="str">
            <v>Flyer Sinteso MP1.2S</v>
          </cell>
          <cell r="E1867" t="str">
            <v>Sinteso-Flyer MP1.2S</v>
          </cell>
          <cell r="F1867">
            <v>2.65</v>
          </cell>
          <cell r="G1867" t="str">
            <v>EUR</v>
          </cell>
          <cell r="H1867">
            <v>1</v>
          </cell>
          <cell r="I1867">
            <v>-75</v>
          </cell>
          <cell r="J1867">
            <v>0.66</v>
          </cell>
          <cell r="K1867" t="str">
            <v>EUR</v>
          </cell>
          <cell r="M1867"/>
          <cell r="N1867">
            <v>2.6</v>
          </cell>
          <cell r="O1867" t="str">
            <v>EUR</v>
          </cell>
          <cell r="P1867">
            <v>1</v>
          </cell>
          <cell r="Q1867">
            <v>-75</v>
          </cell>
          <cell r="R1867">
            <v>0.65</v>
          </cell>
          <cell r="S1867" t="str">
            <v>EUR</v>
          </cell>
          <cell r="U1867"/>
          <cell r="V1867">
            <v>0</v>
          </cell>
          <cell r="W1867">
            <v>0</v>
          </cell>
          <cell r="X1867">
            <v>0</v>
          </cell>
          <cell r="Y1867" t="e">
            <v>#NAME?</v>
          </cell>
          <cell r="Z1867">
            <v>100</v>
          </cell>
          <cell r="AA1867">
            <v>100</v>
          </cell>
          <cell r="AB1867">
            <v>30</v>
          </cell>
          <cell r="AC1867" t="str">
            <v>*SN</v>
          </cell>
          <cell r="AE1867" t="str">
            <v>3FDZY</v>
          </cell>
          <cell r="AF1867">
            <v>3</v>
          </cell>
          <cell r="AG1867" t="str">
            <v>F</v>
          </cell>
          <cell r="AH1867" t="str">
            <v>D</v>
          </cell>
          <cell r="AI1867" t="str">
            <v>Z</v>
          </cell>
          <cell r="AJ1867" t="str">
            <v>Y</v>
          </cell>
          <cell r="AK1867" t="str">
            <v>others</v>
          </cell>
          <cell r="AL1867" t="str">
            <v>Test,  Maintenance and  Documentation</v>
          </cell>
          <cell r="AM1867" t="str">
            <v>N</v>
          </cell>
          <cell r="AN1867" t="str">
            <v>N</v>
          </cell>
          <cell r="AO1867">
            <v>49111090</v>
          </cell>
          <cell r="AP1867" t="str">
            <v>CH</v>
          </cell>
          <cell r="AQ1867">
            <v>0.02</v>
          </cell>
          <cell r="AR1867" t="str">
            <v>KG</v>
          </cell>
          <cell r="AS1867"/>
          <cell r="AW1867">
            <v>0</v>
          </cell>
          <cell r="AX1867">
            <v>0</v>
          </cell>
        </row>
        <row r="1868">
          <cell r="A1868" t="str">
            <v>BPZ:1816570001</v>
          </cell>
          <cell r="B1868" t="str">
            <v>1816570001</v>
          </cell>
          <cell r="C1868"/>
          <cell r="D1868" t="str">
            <v>kaba-cheese head type 8 16107/100/1008C</v>
          </cell>
          <cell r="E1868" t="str">
            <v>Kaba Zylinder Typ 8 16107/100/1008C</v>
          </cell>
          <cell r="F1868">
            <v>93.4</v>
          </cell>
          <cell r="G1868" t="str">
            <v>EUR</v>
          </cell>
          <cell r="H1868">
            <v>1</v>
          </cell>
          <cell r="I1868">
            <v>-75</v>
          </cell>
          <cell r="J1868">
            <v>23.35</v>
          </cell>
          <cell r="K1868" t="str">
            <v>EUR</v>
          </cell>
          <cell r="M1868"/>
          <cell r="N1868">
            <v>91.6</v>
          </cell>
          <cell r="O1868" t="str">
            <v>EUR</v>
          </cell>
          <cell r="P1868">
            <v>1</v>
          </cell>
          <cell r="Q1868">
            <v>-75</v>
          </cell>
          <cell r="R1868">
            <v>22.9</v>
          </cell>
          <cell r="S1868" t="str">
            <v>EUR</v>
          </cell>
          <cell r="U1868"/>
          <cell r="V1868">
            <v>0</v>
          </cell>
          <cell r="W1868">
            <v>0</v>
          </cell>
          <cell r="X1868">
            <v>0</v>
          </cell>
          <cell r="Y1868" t="e">
            <v>#NAME?</v>
          </cell>
          <cell r="Z1868">
            <v>1</v>
          </cell>
          <cell r="AA1868">
            <v>1</v>
          </cell>
          <cell r="AB1868">
            <v>60</v>
          </cell>
          <cell r="AC1868" t="str">
            <v>*SN</v>
          </cell>
          <cell r="AD1868" t="str">
            <v>phase out started</v>
          </cell>
          <cell r="AE1868" t="str">
            <v>3FDZY</v>
          </cell>
          <cell r="AF1868">
            <v>3</v>
          </cell>
          <cell r="AG1868" t="str">
            <v>F</v>
          </cell>
          <cell r="AH1868" t="str">
            <v>D</v>
          </cell>
          <cell r="AI1868" t="str">
            <v>Z</v>
          </cell>
          <cell r="AJ1868" t="str">
            <v>Y</v>
          </cell>
          <cell r="AK1868" t="str">
            <v>others</v>
          </cell>
          <cell r="AL1868" t="str">
            <v>Test,  Maintenance and  Documentation</v>
          </cell>
          <cell r="AM1868" t="str">
            <v>N</v>
          </cell>
          <cell r="AN1868" t="str">
            <v>N</v>
          </cell>
          <cell r="AO1868">
            <v>83015000000</v>
          </cell>
          <cell r="AP1868" t="str">
            <v>CH</v>
          </cell>
          <cell r="AQ1868">
            <v>9.2999999999999999E-2</v>
          </cell>
          <cell r="AR1868" t="str">
            <v>KG</v>
          </cell>
          <cell r="AS1868"/>
          <cell r="AW1868">
            <v>0</v>
          </cell>
          <cell r="AX1868">
            <v>0</v>
          </cell>
        </row>
        <row r="1869">
          <cell r="A1869" t="str">
            <v>BPZ:0-92052-DE</v>
          </cell>
          <cell r="B1869" t="str">
            <v>0-92052-DE</v>
          </cell>
          <cell r="C1869"/>
          <cell r="D1869" t="str">
            <v>Leaflet Sinorix Door-Fan-Test</v>
          </cell>
          <cell r="E1869" t="str">
            <v>Leaflet Sinorix Door-Fan-Test</v>
          </cell>
          <cell r="F1869">
            <v>4.08</v>
          </cell>
          <cell r="G1869" t="str">
            <v>EUR</v>
          </cell>
          <cell r="H1869">
            <v>1</v>
          </cell>
          <cell r="I1869">
            <v>-75</v>
          </cell>
          <cell r="J1869">
            <v>1.02</v>
          </cell>
          <cell r="K1869" t="str">
            <v>EUR</v>
          </cell>
          <cell r="M1869"/>
          <cell r="N1869">
            <v>4</v>
          </cell>
          <cell r="O1869" t="str">
            <v>EUR</v>
          </cell>
          <cell r="P1869">
            <v>1</v>
          </cell>
          <cell r="Q1869">
            <v>-75</v>
          </cell>
          <cell r="R1869">
            <v>1</v>
          </cell>
          <cell r="S1869" t="str">
            <v>EUR</v>
          </cell>
          <cell r="U1869"/>
          <cell r="V1869">
            <v>0</v>
          </cell>
          <cell r="W1869">
            <v>0</v>
          </cell>
          <cell r="X1869">
            <v>0</v>
          </cell>
          <cell r="Y1869" t="e">
            <v>#NAME?</v>
          </cell>
          <cell r="Z1869">
            <v>50</v>
          </cell>
          <cell r="AA1869">
            <v>50</v>
          </cell>
          <cell r="AB1869">
            <v>30</v>
          </cell>
          <cell r="AC1869" t="str">
            <v>*SN</v>
          </cell>
          <cell r="AE1869" t="str">
            <v>3FDZY</v>
          </cell>
          <cell r="AF1869">
            <v>3</v>
          </cell>
          <cell r="AG1869" t="str">
            <v>F</v>
          </cell>
          <cell r="AH1869" t="str">
            <v>D</v>
          </cell>
          <cell r="AI1869" t="str">
            <v>Z</v>
          </cell>
          <cell r="AJ1869" t="str">
            <v>Y</v>
          </cell>
          <cell r="AK1869" t="str">
            <v>others</v>
          </cell>
          <cell r="AL1869" t="str">
            <v>Test,  Maintenance and  Documentation</v>
          </cell>
          <cell r="AM1869" t="str">
            <v>N</v>
          </cell>
          <cell r="AN1869" t="str">
            <v>N</v>
          </cell>
          <cell r="AO1869">
            <v>49111090</v>
          </cell>
          <cell r="AP1869" t="str">
            <v>CH</v>
          </cell>
          <cell r="AQ1869">
            <v>2.5999999999999999E-2</v>
          </cell>
          <cell r="AR1869" t="str">
            <v>KG</v>
          </cell>
          <cell r="AS1869"/>
          <cell r="AW1869">
            <v>0</v>
          </cell>
          <cell r="AX1869">
            <v>0</v>
          </cell>
        </row>
        <row r="1870">
          <cell r="A1870" t="str">
            <v>BPZ:0-92052-EN</v>
          </cell>
          <cell r="B1870" t="str">
            <v>0-92052-EN</v>
          </cell>
          <cell r="C1870"/>
          <cell r="D1870" t="str">
            <v>Leaflet Sinorix Door-Fan-Test</v>
          </cell>
          <cell r="E1870" t="str">
            <v>Leaflet Sinorix Door-Fan-Test</v>
          </cell>
          <cell r="F1870">
            <v>4.08</v>
          </cell>
          <cell r="G1870" t="str">
            <v>EUR</v>
          </cell>
          <cell r="H1870">
            <v>1</v>
          </cell>
          <cell r="I1870">
            <v>-75</v>
          </cell>
          <cell r="J1870">
            <v>1.02</v>
          </cell>
          <cell r="K1870" t="str">
            <v>EUR</v>
          </cell>
          <cell r="M1870"/>
          <cell r="N1870">
            <v>4</v>
          </cell>
          <cell r="O1870" t="str">
            <v>EUR</v>
          </cell>
          <cell r="P1870">
            <v>1</v>
          </cell>
          <cell r="Q1870">
            <v>-75</v>
          </cell>
          <cell r="R1870">
            <v>1</v>
          </cell>
          <cell r="S1870" t="str">
            <v>EUR</v>
          </cell>
          <cell r="U1870"/>
          <cell r="V1870">
            <v>0</v>
          </cell>
          <cell r="W1870">
            <v>0</v>
          </cell>
          <cell r="X1870">
            <v>0</v>
          </cell>
          <cell r="Y1870" t="e">
            <v>#NAME?</v>
          </cell>
          <cell r="Z1870">
            <v>50</v>
          </cell>
          <cell r="AA1870">
            <v>50</v>
          </cell>
          <cell r="AB1870">
            <v>30</v>
          </cell>
          <cell r="AC1870" t="str">
            <v>*SN</v>
          </cell>
          <cell r="AE1870" t="str">
            <v>3FDZY</v>
          </cell>
          <cell r="AF1870">
            <v>3</v>
          </cell>
          <cell r="AG1870" t="str">
            <v>F</v>
          </cell>
          <cell r="AH1870" t="str">
            <v>D</v>
          </cell>
          <cell r="AI1870" t="str">
            <v>Z</v>
          </cell>
          <cell r="AJ1870" t="str">
            <v>Y</v>
          </cell>
          <cell r="AK1870" t="str">
            <v>others</v>
          </cell>
          <cell r="AL1870" t="str">
            <v>Test,  Maintenance and  Documentation</v>
          </cell>
          <cell r="AM1870" t="str">
            <v>N</v>
          </cell>
          <cell r="AN1870" t="str">
            <v>N</v>
          </cell>
          <cell r="AO1870">
            <v>49111090</v>
          </cell>
          <cell r="AP1870" t="str">
            <v>CH</v>
          </cell>
          <cell r="AQ1870">
            <v>2.5999999999999999E-2</v>
          </cell>
          <cell r="AR1870" t="str">
            <v>KG</v>
          </cell>
          <cell r="AS1870"/>
          <cell r="AW1870">
            <v>0</v>
          </cell>
          <cell r="AX1870">
            <v>0</v>
          </cell>
        </row>
        <row r="1871">
          <cell r="A1871" t="str">
            <v>BPZ:3680140001</v>
          </cell>
          <cell r="B1871" t="str">
            <v>3680140001</v>
          </cell>
          <cell r="C1871" t="str">
            <v>MEA 7.1</v>
          </cell>
          <cell r="D1871" t="str">
            <v>MEA7.1  Detector exchanger O.H.ST.</v>
          </cell>
          <cell r="E1871" t="str">
            <v>MEA 7.1  Melderaustauscher O.H.ST.</v>
          </cell>
          <cell r="F1871">
            <v>978</v>
          </cell>
          <cell r="G1871" t="str">
            <v>EUR</v>
          </cell>
          <cell r="H1871">
            <v>1</v>
          </cell>
          <cell r="I1871">
            <v>-75</v>
          </cell>
          <cell r="J1871">
            <v>244.5</v>
          </cell>
          <cell r="K1871" t="str">
            <v>EUR</v>
          </cell>
          <cell r="M1871"/>
          <cell r="N1871">
            <v>959</v>
          </cell>
          <cell r="O1871" t="str">
            <v>EUR</v>
          </cell>
          <cell r="P1871">
            <v>1</v>
          </cell>
          <cell r="Q1871">
            <v>-75</v>
          </cell>
          <cell r="R1871">
            <v>239.75</v>
          </cell>
          <cell r="S1871" t="str">
            <v>EUR</v>
          </cell>
          <cell r="U1871"/>
          <cell r="V1871">
            <v>0</v>
          </cell>
          <cell r="W1871">
            <v>0</v>
          </cell>
          <cell r="X1871">
            <v>0</v>
          </cell>
          <cell r="Y1871" t="e">
            <v>#NAME?</v>
          </cell>
          <cell r="Z1871">
            <v>1</v>
          </cell>
          <cell r="AA1871">
            <v>1</v>
          </cell>
          <cell r="AB1871">
            <v>30</v>
          </cell>
          <cell r="AC1871" t="str">
            <v>*SN</v>
          </cell>
          <cell r="AE1871" t="str">
            <v>3FDZY</v>
          </cell>
          <cell r="AF1871">
            <v>3</v>
          </cell>
          <cell r="AG1871" t="str">
            <v>F</v>
          </cell>
          <cell r="AH1871" t="str">
            <v>D</v>
          </cell>
          <cell r="AI1871" t="str">
            <v>Z</v>
          </cell>
          <cell r="AJ1871" t="str">
            <v>Y</v>
          </cell>
          <cell r="AK1871" t="str">
            <v>others</v>
          </cell>
          <cell r="AL1871" t="str">
            <v>Test,  Maintenance and  Documentation</v>
          </cell>
          <cell r="AM1871" t="str">
            <v>N</v>
          </cell>
          <cell r="AN1871" t="str">
            <v>N</v>
          </cell>
          <cell r="AO1871">
            <v>85319085900</v>
          </cell>
          <cell r="AP1871" t="str">
            <v>CH</v>
          </cell>
          <cell r="AQ1871">
            <v>0.871</v>
          </cell>
          <cell r="AR1871" t="str">
            <v>KG</v>
          </cell>
          <cell r="AS1871"/>
          <cell r="AW1871">
            <v>0</v>
          </cell>
          <cell r="AX1871">
            <v>0</v>
          </cell>
        </row>
        <row r="1872">
          <cell r="A1872" t="str">
            <v>BPZ:3680300001</v>
          </cell>
          <cell r="B1872" t="str">
            <v>3680300001</v>
          </cell>
          <cell r="C1872" t="str">
            <v>RE6</v>
          </cell>
          <cell r="D1872" t="str">
            <v>RE6  Detector tester O.H.ST.</v>
          </cell>
          <cell r="E1872" t="str">
            <v>RE6  Melderprüfer O.H.ST.</v>
          </cell>
          <cell r="F1872">
            <v>374</v>
          </cell>
          <cell r="G1872" t="str">
            <v>EUR</v>
          </cell>
          <cell r="H1872">
            <v>1</v>
          </cell>
          <cell r="I1872">
            <v>-75</v>
          </cell>
          <cell r="J1872">
            <v>93.5</v>
          </cell>
          <cell r="K1872" t="str">
            <v>EUR</v>
          </cell>
          <cell r="M1872"/>
          <cell r="N1872">
            <v>367</v>
          </cell>
          <cell r="O1872" t="str">
            <v>EUR</v>
          </cell>
          <cell r="P1872">
            <v>1</v>
          </cell>
          <cell r="Q1872">
            <v>-75</v>
          </cell>
          <cell r="R1872">
            <v>91.75</v>
          </cell>
          <cell r="S1872" t="str">
            <v>EUR</v>
          </cell>
          <cell r="U1872"/>
          <cell r="V1872">
            <v>3927</v>
          </cell>
          <cell r="W1872">
            <v>3853.5</v>
          </cell>
          <cell r="X1872">
            <v>36.75</v>
          </cell>
          <cell r="Y1872" t="e">
            <v>#NAME?</v>
          </cell>
          <cell r="Z1872">
            <v>1</v>
          </cell>
          <cell r="AA1872">
            <v>1</v>
          </cell>
          <cell r="AB1872">
            <v>30</v>
          </cell>
          <cell r="AC1872" t="str">
            <v>*SN</v>
          </cell>
          <cell r="AE1872" t="str">
            <v>3FDZY</v>
          </cell>
          <cell r="AF1872">
            <v>3</v>
          </cell>
          <cell r="AG1872" t="str">
            <v>F</v>
          </cell>
          <cell r="AH1872" t="str">
            <v>D</v>
          </cell>
          <cell r="AI1872" t="str">
            <v>Z</v>
          </cell>
          <cell r="AJ1872" t="str">
            <v>Y</v>
          </cell>
          <cell r="AK1872" t="str">
            <v>others</v>
          </cell>
          <cell r="AL1872" t="str">
            <v>Test,  Maintenance and  Documentation</v>
          </cell>
          <cell r="AM1872" t="str">
            <v>N</v>
          </cell>
          <cell r="AN1872" t="str">
            <v>N</v>
          </cell>
          <cell r="AO1872">
            <v>90318038900</v>
          </cell>
          <cell r="AP1872" t="str">
            <v>CH</v>
          </cell>
          <cell r="AQ1872">
            <v>0.84599999999999997</v>
          </cell>
          <cell r="AR1872" t="str">
            <v>KG</v>
          </cell>
          <cell r="AS1872"/>
          <cell r="AU1872" t="str">
            <v>10-2</v>
          </cell>
          <cell r="AW1872">
            <v>42</v>
          </cell>
          <cell r="AX1872">
            <v>3803.2700000000004</v>
          </cell>
        </row>
        <row r="1873">
          <cell r="A1873" t="str">
            <v>BPZ:3680270001</v>
          </cell>
          <cell r="B1873" t="str">
            <v>3680270001</v>
          </cell>
          <cell r="C1873" t="str">
            <v>RE6T</v>
          </cell>
          <cell r="D1873" t="str">
            <v>RE6T  detector tester O.H.ST.</v>
          </cell>
          <cell r="E1873" t="str">
            <v>RE6T  Melderprüfer O.H.ST.</v>
          </cell>
          <cell r="F1873">
            <v>808</v>
          </cell>
          <cell r="G1873" t="str">
            <v>EUR</v>
          </cell>
          <cell r="H1873">
            <v>1</v>
          </cell>
          <cell r="I1873">
            <v>-75</v>
          </cell>
          <cell r="J1873">
            <v>202</v>
          </cell>
          <cell r="K1873" t="str">
            <v>EUR</v>
          </cell>
          <cell r="M1873"/>
          <cell r="N1873">
            <v>792</v>
          </cell>
          <cell r="O1873" t="str">
            <v>EUR</v>
          </cell>
          <cell r="P1873">
            <v>1</v>
          </cell>
          <cell r="Q1873">
            <v>-75</v>
          </cell>
          <cell r="R1873">
            <v>198</v>
          </cell>
          <cell r="S1873" t="str">
            <v>EUR</v>
          </cell>
          <cell r="U1873"/>
          <cell r="V1873">
            <v>1818</v>
          </cell>
          <cell r="W1873">
            <v>1782</v>
          </cell>
          <cell r="X1873">
            <v>18</v>
          </cell>
          <cell r="Y1873" t="e">
            <v>#NAME?</v>
          </cell>
          <cell r="Z1873">
            <v>1</v>
          </cell>
          <cell r="AA1873">
            <v>1</v>
          </cell>
          <cell r="AB1873">
            <v>60</v>
          </cell>
          <cell r="AC1873" t="str">
            <v>*SN</v>
          </cell>
          <cell r="AD1873" t="str">
            <v>phase out started</v>
          </cell>
          <cell r="AE1873" t="str">
            <v>3FDZY</v>
          </cell>
          <cell r="AF1873">
            <v>3</v>
          </cell>
          <cell r="AG1873" t="str">
            <v>F</v>
          </cell>
          <cell r="AH1873" t="str">
            <v>D</v>
          </cell>
          <cell r="AI1873" t="str">
            <v>Z</v>
          </cell>
          <cell r="AJ1873" t="str">
            <v>Y</v>
          </cell>
          <cell r="AK1873" t="str">
            <v>others</v>
          </cell>
          <cell r="AL1873" t="str">
            <v>Test,  Maintenance and  Documentation</v>
          </cell>
          <cell r="AM1873" t="str">
            <v>N</v>
          </cell>
          <cell r="AN1873" t="str">
            <v>N</v>
          </cell>
          <cell r="AO1873">
            <v>90318038900</v>
          </cell>
          <cell r="AP1873" t="str">
            <v>CH</v>
          </cell>
          <cell r="AQ1873">
            <v>1.175</v>
          </cell>
          <cell r="AR1873" t="str">
            <v>KG</v>
          </cell>
          <cell r="AS1873"/>
          <cell r="AU1873" t="str">
            <v>10-3</v>
          </cell>
          <cell r="AW1873">
            <v>9</v>
          </cell>
          <cell r="AX1873">
            <v>1760.78</v>
          </cell>
        </row>
        <row r="1874">
          <cell r="A1874" t="str">
            <v>S54370-S3-A1</v>
          </cell>
          <cell r="B1874" t="str">
            <v>S54370-S3-A1</v>
          </cell>
          <cell r="C1874" t="str">
            <v>RE7T</v>
          </cell>
          <cell r="D1874" t="str">
            <v>RE7T  Solo461 Heat detector tester kit</v>
          </cell>
          <cell r="E1874" t="str">
            <v>RE7T  Solo461 Wärmemelderprüfer Kit</v>
          </cell>
          <cell r="F1874">
            <v>1377</v>
          </cell>
          <cell r="G1874" t="str">
            <v>EUR</v>
          </cell>
          <cell r="H1874">
            <v>1</v>
          </cell>
          <cell r="I1874">
            <v>-75</v>
          </cell>
          <cell r="J1874">
            <v>344.25</v>
          </cell>
          <cell r="K1874" t="str">
            <v>EUR</v>
          </cell>
          <cell r="M1874"/>
          <cell r="N1874">
            <v>1350</v>
          </cell>
          <cell r="O1874" t="str">
            <v>EUR</v>
          </cell>
          <cell r="P1874">
            <v>1</v>
          </cell>
          <cell r="Q1874">
            <v>-75</v>
          </cell>
          <cell r="R1874">
            <v>337.5</v>
          </cell>
          <cell r="S1874" t="str">
            <v>EUR</v>
          </cell>
          <cell r="U1874"/>
          <cell r="V1874">
            <v>1721.25</v>
          </cell>
          <cell r="W1874">
            <v>1687.5</v>
          </cell>
          <cell r="X1874">
            <v>16.875</v>
          </cell>
          <cell r="Y1874" t="e">
            <v>#NAME?</v>
          </cell>
          <cell r="Z1874">
            <v>1</v>
          </cell>
          <cell r="AA1874">
            <v>1</v>
          </cell>
          <cell r="AB1874">
            <v>30</v>
          </cell>
          <cell r="AC1874" t="str">
            <v>*SN</v>
          </cell>
          <cell r="AE1874" t="str">
            <v>3FDZY</v>
          </cell>
          <cell r="AF1874">
            <v>3</v>
          </cell>
          <cell r="AG1874" t="str">
            <v>F</v>
          </cell>
          <cell r="AH1874" t="str">
            <v>D</v>
          </cell>
          <cell r="AI1874" t="str">
            <v>Z</v>
          </cell>
          <cell r="AJ1874" t="str">
            <v>Y</v>
          </cell>
          <cell r="AK1874" t="str">
            <v>others</v>
          </cell>
          <cell r="AL1874" t="str">
            <v>Test,  Maintenance and  Documentation</v>
          </cell>
          <cell r="AM1874" t="str">
            <v>N</v>
          </cell>
          <cell r="AN1874" t="str">
            <v>EAR99H</v>
          </cell>
          <cell r="AO1874">
            <v>90318038900</v>
          </cell>
          <cell r="AP1874" t="str">
            <v>GB</v>
          </cell>
          <cell r="AQ1874">
            <v>2.835</v>
          </cell>
          <cell r="AR1874" t="str">
            <v>KG</v>
          </cell>
          <cell r="AS1874"/>
          <cell r="AU1874" t="str">
            <v>10-3</v>
          </cell>
          <cell r="AW1874">
            <v>5</v>
          </cell>
          <cell r="AX1874">
            <v>1690.78</v>
          </cell>
        </row>
        <row r="1875">
          <cell r="A1875" t="str">
            <v>S54370-N4-A1</v>
          </cell>
          <cell r="B1875" t="str">
            <v>S54370-N4-A1</v>
          </cell>
          <cell r="C1875" t="str">
            <v>RE7T-A</v>
          </cell>
          <cell r="D1875" t="str">
            <v>RE7T-A  Solo719 Adaptor for FDUM291</v>
          </cell>
          <cell r="E1875" t="str">
            <v>RE7T-A  Solo719 Adapter für FDUM291</v>
          </cell>
          <cell r="F1875">
            <v>131</v>
          </cell>
          <cell r="G1875" t="str">
            <v>EUR</v>
          </cell>
          <cell r="H1875">
            <v>1</v>
          </cell>
          <cell r="I1875">
            <v>-75</v>
          </cell>
          <cell r="J1875">
            <v>32.75</v>
          </cell>
          <cell r="K1875" t="str">
            <v>EUR</v>
          </cell>
          <cell r="M1875"/>
          <cell r="N1875">
            <v>128</v>
          </cell>
          <cell r="O1875" t="str">
            <v>EUR</v>
          </cell>
          <cell r="P1875">
            <v>1</v>
          </cell>
          <cell r="Q1875">
            <v>-75</v>
          </cell>
          <cell r="R1875">
            <v>32</v>
          </cell>
          <cell r="S1875" t="str">
            <v>EUR</v>
          </cell>
          <cell r="U1875"/>
          <cell r="V1875">
            <v>65.5</v>
          </cell>
          <cell r="W1875">
            <v>64</v>
          </cell>
          <cell r="X1875">
            <v>0.75</v>
          </cell>
          <cell r="Y1875" t="e">
            <v>#NAME?</v>
          </cell>
          <cell r="Z1875">
            <v>1</v>
          </cell>
          <cell r="AA1875">
            <v>1</v>
          </cell>
          <cell r="AB1875">
            <v>30</v>
          </cell>
          <cell r="AC1875" t="str">
            <v>*SN</v>
          </cell>
          <cell r="AE1875" t="str">
            <v>3FDZY</v>
          </cell>
          <cell r="AF1875">
            <v>3</v>
          </cell>
          <cell r="AG1875" t="str">
            <v>F</v>
          </cell>
          <cell r="AH1875" t="str">
            <v>D</v>
          </cell>
          <cell r="AI1875" t="str">
            <v>Z</v>
          </cell>
          <cell r="AJ1875" t="str">
            <v>Y</v>
          </cell>
          <cell r="AK1875" t="str">
            <v>others</v>
          </cell>
          <cell r="AL1875" t="str">
            <v>Test,  Maintenance and  Documentation</v>
          </cell>
          <cell r="AM1875" t="str">
            <v>N</v>
          </cell>
          <cell r="AN1875" t="str">
            <v>EAR99H</v>
          </cell>
          <cell r="AO1875">
            <v>76169990900</v>
          </cell>
          <cell r="AP1875" t="str">
            <v>GB</v>
          </cell>
          <cell r="AQ1875">
            <v>0.36799999999999999</v>
          </cell>
          <cell r="AR1875" t="str">
            <v>KG</v>
          </cell>
          <cell r="AS1875"/>
          <cell r="AU1875" t="str">
            <v>10-4</v>
          </cell>
          <cell r="AW1875">
            <v>2</v>
          </cell>
          <cell r="AX1875">
            <v>62.52</v>
          </cell>
        </row>
        <row r="1876">
          <cell r="A1876" t="str">
            <v>A5Q00011687</v>
          </cell>
          <cell r="B1876" t="str">
            <v>A5Q00011687</v>
          </cell>
          <cell r="C1876" t="str">
            <v>REF8</v>
          </cell>
          <cell r="D1876" t="str">
            <v>REF8  test gas can</v>
          </cell>
          <cell r="E1876" t="str">
            <v>REF8  Prüfgasdose</v>
          </cell>
          <cell r="F1876">
            <v>35.9</v>
          </cell>
          <cell r="G1876" t="str">
            <v>EUR</v>
          </cell>
          <cell r="H1876">
            <v>1</v>
          </cell>
          <cell r="I1876">
            <v>-75</v>
          </cell>
          <cell r="J1876">
            <v>8.98</v>
          </cell>
          <cell r="K1876" t="str">
            <v>EUR</v>
          </cell>
          <cell r="M1876"/>
          <cell r="N1876">
            <v>35.200000000000003</v>
          </cell>
          <cell r="O1876" t="str">
            <v>EUR</v>
          </cell>
          <cell r="P1876">
            <v>1</v>
          </cell>
          <cell r="Q1876">
            <v>-75</v>
          </cell>
          <cell r="R1876">
            <v>8.8000000000000007</v>
          </cell>
          <cell r="S1876" t="str">
            <v>EUR</v>
          </cell>
          <cell r="U1876"/>
          <cell r="V1876">
            <v>16864.439999999999</v>
          </cell>
          <cell r="W1876">
            <v>16526.400000000001</v>
          </cell>
          <cell r="X1876">
            <v>169.01999999999862</v>
          </cell>
          <cell r="Y1876" t="e">
            <v>#NAME?</v>
          </cell>
          <cell r="Z1876">
            <v>6</v>
          </cell>
          <cell r="AA1876">
            <v>6</v>
          </cell>
          <cell r="AB1876">
            <v>30</v>
          </cell>
          <cell r="AC1876" t="str">
            <v>*SN</v>
          </cell>
          <cell r="AE1876" t="str">
            <v>3FDZY</v>
          </cell>
          <cell r="AF1876">
            <v>3</v>
          </cell>
          <cell r="AG1876" t="str">
            <v>F</v>
          </cell>
          <cell r="AH1876" t="str">
            <v>D</v>
          </cell>
          <cell r="AI1876" t="str">
            <v>Z</v>
          </cell>
          <cell r="AJ1876" t="str">
            <v>Y</v>
          </cell>
          <cell r="AK1876" t="str">
            <v>others</v>
          </cell>
          <cell r="AL1876" t="str">
            <v>Test,  Maintenance and  Documentation</v>
          </cell>
          <cell r="AM1876" t="str">
            <v>N</v>
          </cell>
          <cell r="AN1876" t="str">
            <v>N</v>
          </cell>
          <cell r="AO1876">
            <v>27111900000</v>
          </cell>
          <cell r="AP1876" t="str">
            <v>CH</v>
          </cell>
          <cell r="AQ1876">
            <v>0.20300000000000001</v>
          </cell>
          <cell r="AR1876" t="str">
            <v>KG</v>
          </cell>
          <cell r="AS1876"/>
          <cell r="AU1876" t="str">
            <v>10-2</v>
          </cell>
          <cell r="AW1876">
            <v>1878</v>
          </cell>
          <cell r="AX1876">
            <v>16268.99</v>
          </cell>
        </row>
        <row r="1877">
          <cell r="A1877" t="str">
            <v>S54370-N2-A1</v>
          </cell>
          <cell r="B1877" t="str">
            <v>S54370-N2-A1</v>
          </cell>
          <cell r="C1877" t="str">
            <v>REF8-C</v>
          </cell>
          <cell r="D1877" t="str">
            <v>REF8-C  Test gas can CO</v>
          </cell>
          <cell r="E1877" t="str">
            <v>REF8-C  Prüfgasdose CO</v>
          </cell>
          <cell r="F1877">
            <v>35.9</v>
          </cell>
          <cell r="G1877" t="str">
            <v>EUR</v>
          </cell>
          <cell r="H1877">
            <v>1</v>
          </cell>
          <cell r="I1877">
            <v>-75</v>
          </cell>
          <cell r="J1877">
            <v>8.98</v>
          </cell>
          <cell r="K1877" t="str">
            <v>EUR</v>
          </cell>
          <cell r="M1877"/>
          <cell r="N1877">
            <v>35.200000000000003</v>
          </cell>
          <cell r="O1877" t="str">
            <v>EUR</v>
          </cell>
          <cell r="P1877">
            <v>1</v>
          </cell>
          <cell r="Q1877">
            <v>-75</v>
          </cell>
          <cell r="R1877">
            <v>8.8000000000000007</v>
          </cell>
          <cell r="S1877" t="str">
            <v>EUR</v>
          </cell>
          <cell r="U1877"/>
          <cell r="V1877">
            <v>700.44</v>
          </cell>
          <cell r="W1877">
            <v>686.4</v>
          </cell>
          <cell r="X1877">
            <v>7.0200000000000387</v>
          </cell>
          <cell r="Y1877" t="e">
            <v>#NAME?</v>
          </cell>
          <cell r="Z1877">
            <v>6</v>
          </cell>
          <cell r="AA1877">
            <v>6</v>
          </cell>
          <cell r="AB1877">
            <v>30</v>
          </cell>
          <cell r="AC1877" t="str">
            <v>*SN</v>
          </cell>
          <cell r="AE1877" t="str">
            <v>3FDZY</v>
          </cell>
          <cell r="AF1877">
            <v>3</v>
          </cell>
          <cell r="AG1877" t="str">
            <v>F</v>
          </cell>
          <cell r="AH1877" t="str">
            <v>D</v>
          </cell>
          <cell r="AI1877" t="str">
            <v>Z</v>
          </cell>
          <cell r="AJ1877" t="str">
            <v>Y</v>
          </cell>
          <cell r="AK1877" t="str">
            <v>others</v>
          </cell>
          <cell r="AL1877" t="str">
            <v>Test,  Maintenance and  Documentation</v>
          </cell>
          <cell r="AM1877" t="str">
            <v>N</v>
          </cell>
          <cell r="AN1877" t="str">
            <v>N</v>
          </cell>
          <cell r="AO1877">
            <v>27111900000</v>
          </cell>
          <cell r="AP1877" t="str">
            <v>CH</v>
          </cell>
          <cell r="AQ1877">
            <v>7.0000000000000007E-2</v>
          </cell>
          <cell r="AR1877" t="str">
            <v>KG</v>
          </cell>
          <cell r="AS1877"/>
          <cell r="AW1877">
            <v>78</v>
          </cell>
          <cell r="AX1877">
            <v>676.32999999999993</v>
          </cell>
        </row>
        <row r="1878">
          <cell r="A1878" t="str">
            <v>A5Q00011688</v>
          </cell>
          <cell r="B1878" t="str">
            <v>A5Q00011688</v>
          </cell>
          <cell r="C1878" t="str">
            <v>REF8-S</v>
          </cell>
          <cell r="D1878" t="str">
            <v>REF8-S  test gas can</v>
          </cell>
          <cell r="E1878" t="str">
            <v>REF8-S  Prüfgasdose</v>
          </cell>
          <cell r="F1878">
            <v>35.9</v>
          </cell>
          <cell r="G1878" t="str">
            <v>EUR</v>
          </cell>
          <cell r="H1878">
            <v>1</v>
          </cell>
          <cell r="I1878">
            <v>-75</v>
          </cell>
          <cell r="L1878">
            <v>10.039999999999999</v>
          </cell>
          <cell r="M1878" t="str">
            <v>EUR</v>
          </cell>
          <cell r="N1878">
            <v>35.200000000000003</v>
          </cell>
          <cell r="O1878" t="str">
            <v>EUR</v>
          </cell>
          <cell r="P1878">
            <v>1</v>
          </cell>
          <cell r="Q1878">
            <v>-75</v>
          </cell>
          <cell r="T1878">
            <v>9.84</v>
          </cell>
          <cell r="U1878" t="str">
            <v>EUR</v>
          </cell>
          <cell r="V1878">
            <v>11264.88</v>
          </cell>
          <cell r="W1878">
            <v>11040.48</v>
          </cell>
          <cell r="X1878">
            <v>112.19999999999982</v>
          </cell>
          <cell r="Y1878" t="e">
            <v>#NAME?</v>
          </cell>
          <cell r="Z1878">
            <v>6</v>
          </cell>
          <cell r="AA1878">
            <v>6</v>
          </cell>
          <cell r="AB1878">
            <v>30</v>
          </cell>
          <cell r="AC1878" t="str">
            <v>*SN</v>
          </cell>
          <cell r="AE1878" t="str">
            <v>3FDZY</v>
          </cell>
          <cell r="AF1878">
            <v>3</v>
          </cell>
          <cell r="AG1878" t="str">
            <v>F</v>
          </cell>
          <cell r="AH1878" t="str">
            <v>D</v>
          </cell>
          <cell r="AI1878" t="str">
            <v>Z</v>
          </cell>
          <cell r="AJ1878" t="str">
            <v>Y</v>
          </cell>
          <cell r="AK1878" t="str">
            <v>others</v>
          </cell>
          <cell r="AL1878" t="str">
            <v>Test,  Maintenance and  Documentation</v>
          </cell>
          <cell r="AM1878" t="str">
            <v>N</v>
          </cell>
          <cell r="AN1878" t="str">
            <v>N</v>
          </cell>
          <cell r="AO1878">
            <v>27111900000</v>
          </cell>
          <cell r="AP1878" t="str">
            <v>CH</v>
          </cell>
          <cell r="AQ1878">
            <v>0.22600000000000001</v>
          </cell>
          <cell r="AR1878" t="str">
            <v>KG</v>
          </cell>
          <cell r="AS1878"/>
          <cell r="AU1878" t="str">
            <v>10-3</v>
          </cell>
          <cell r="AW1878">
            <v>1122</v>
          </cell>
          <cell r="AX1878">
            <v>10834.210000000001</v>
          </cell>
        </row>
        <row r="1879">
          <cell r="A1879" t="str">
            <v>BPZ:3879270001</v>
          </cell>
          <cell r="B1879" t="str">
            <v>3879270001</v>
          </cell>
          <cell r="C1879" t="str">
            <v>REP.SET MEA7.1</v>
          </cell>
          <cell r="D1879" t="str">
            <v>REP.SET_MEA7.1  Repairset</v>
          </cell>
          <cell r="E1879" t="str">
            <v>REP.SET MEA7.1  Reparaturset</v>
          </cell>
          <cell r="F1879">
            <v>104</v>
          </cell>
          <cell r="G1879" t="str">
            <v>EUR</v>
          </cell>
          <cell r="H1879">
            <v>1</v>
          </cell>
          <cell r="I1879">
            <v>-75</v>
          </cell>
          <cell r="J1879">
            <v>26</v>
          </cell>
          <cell r="K1879" t="str">
            <v>EUR</v>
          </cell>
          <cell r="M1879"/>
          <cell r="N1879">
            <v>102</v>
          </cell>
          <cell r="O1879" t="str">
            <v>EUR</v>
          </cell>
          <cell r="P1879">
            <v>1</v>
          </cell>
          <cell r="Q1879">
            <v>-75</v>
          </cell>
          <cell r="R1879">
            <v>25.5</v>
          </cell>
          <cell r="S1879" t="str">
            <v>EUR</v>
          </cell>
          <cell r="U1879"/>
          <cell r="V1879">
            <v>0</v>
          </cell>
          <cell r="W1879">
            <v>0</v>
          </cell>
          <cell r="X1879">
            <v>0</v>
          </cell>
          <cell r="Y1879" t="e">
            <v>#NAME?</v>
          </cell>
          <cell r="Z1879">
            <v>1</v>
          </cell>
          <cell r="AA1879">
            <v>1</v>
          </cell>
          <cell r="AB1879">
            <v>30</v>
          </cell>
          <cell r="AC1879" t="str">
            <v>*SN</v>
          </cell>
          <cell r="AE1879" t="str">
            <v>3FDZY</v>
          </cell>
          <cell r="AF1879">
            <v>3</v>
          </cell>
          <cell r="AG1879" t="str">
            <v>F</v>
          </cell>
          <cell r="AH1879" t="str">
            <v>D</v>
          </cell>
          <cell r="AI1879" t="str">
            <v>Z</v>
          </cell>
          <cell r="AJ1879" t="str">
            <v>Y</v>
          </cell>
          <cell r="AK1879" t="str">
            <v>others</v>
          </cell>
          <cell r="AL1879" t="str">
            <v>Test,  Maintenance and  Documentation</v>
          </cell>
          <cell r="AM1879" t="str">
            <v>N</v>
          </cell>
          <cell r="AN1879" t="str">
            <v>N</v>
          </cell>
          <cell r="AO1879">
            <v>85389091900</v>
          </cell>
          <cell r="AP1879" t="str">
            <v>CH</v>
          </cell>
          <cell r="AQ1879">
            <v>1.7000000000000001E-2</v>
          </cell>
          <cell r="AR1879" t="str">
            <v>KG</v>
          </cell>
          <cell r="AS1879"/>
          <cell r="AW1879">
            <v>0</v>
          </cell>
          <cell r="AX1879">
            <v>0</v>
          </cell>
        </row>
        <row r="1880">
          <cell r="A1880" t="str">
            <v>BPZ:0-92079-DE</v>
          </cell>
          <cell r="B1880" t="str">
            <v>0-92079-DE</v>
          </cell>
          <cell r="C1880"/>
          <cell r="D1880" t="str">
            <v>Sinteso DVD FireLab Demo</v>
          </cell>
          <cell r="E1880" t="str">
            <v>Sinteso DVD FireLab Demo</v>
          </cell>
          <cell r="F1880">
            <v>8.36</v>
          </cell>
          <cell r="G1880" t="str">
            <v>EUR</v>
          </cell>
          <cell r="H1880">
            <v>1</v>
          </cell>
          <cell r="I1880">
            <v>-75</v>
          </cell>
          <cell r="J1880">
            <v>2.09</v>
          </cell>
          <cell r="K1880" t="str">
            <v>EUR</v>
          </cell>
          <cell r="M1880"/>
          <cell r="N1880">
            <v>8.1999999999999993</v>
          </cell>
          <cell r="O1880" t="str">
            <v>EUR</v>
          </cell>
          <cell r="P1880">
            <v>1</v>
          </cell>
          <cell r="Q1880">
            <v>-75</v>
          </cell>
          <cell r="R1880">
            <v>2.0499999999999998</v>
          </cell>
          <cell r="S1880" t="str">
            <v>EUR</v>
          </cell>
          <cell r="U1880"/>
          <cell r="V1880">
            <v>0</v>
          </cell>
          <cell r="W1880">
            <v>0</v>
          </cell>
          <cell r="X1880">
            <v>0</v>
          </cell>
          <cell r="Y1880" t="e">
            <v>#NAME?</v>
          </cell>
          <cell r="Z1880">
            <v>5</v>
          </cell>
          <cell r="AA1880">
            <v>5</v>
          </cell>
          <cell r="AB1880">
            <v>30</v>
          </cell>
          <cell r="AC1880" t="str">
            <v>*SN</v>
          </cell>
          <cell r="AE1880" t="str">
            <v>3FDZY</v>
          </cell>
          <cell r="AF1880">
            <v>3</v>
          </cell>
          <cell r="AG1880" t="str">
            <v>F</v>
          </cell>
          <cell r="AH1880" t="str">
            <v>D</v>
          </cell>
          <cell r="AI1880" t="str">
            <v>Z</v>
          </cell>
          <cell r="AJ1880" t="str">
            <v>Y</v>
          </cell>
          <cell r="AK1880" t="str">
            <v>others</v>
          </cell>
          <cell r="AL1880" t="str">
            <v>Test,  Maintenance and  Documentation</v>
          </cell>
          <cell r="AM1880" t="str">
            <v>N</v>
          </cell>
          <cell r="AN1880" t="str">
            <v>N</v>
          </cell>
          <cell r="AO1880">
            <v>49111090</v>
          </cell>
          <cell r="AP1880" t="str">
            <v>CH</v>
          </cell>
          <cell r="AQ1880">
            <v>0.11700000000000001</v>
          </cell>
          <cell r="AR1880" t="str">
            <v>KG</v>
          </cell>
          <cell r="AS1880"/>
          <cell r="AW1880">
            <v>0</v>
          </cell>
          <cell r="AX1880">
            <v>0</v>
          </cell>
        </row>
        <row r="1881">
          <cell r="A1881" t="str">
            <v>BPZ:0-92079-EN</v>
          </cell>
          <cell r="B1881" t="str">
            <v>0-92079-EN</v>
          </cell>
          <cell r="C1881"/>
          <cell r="D1881" t="str">
            <v>Sinteso DVD FireLab Demo</v>
          </cell>
          <cell r="E1881" t="str">
            <v>Sinteso DVD FireLab Demo</v>
          </cell>
          <cell r="F1881">
            <v>8.36</v>
          </cell>
          <cell r="G1881" t="str">
            <v>EUR</v>
          </cell>
          <cell r="H1881">
            <v>1</v>
          </cell>
          <cell r="I1881">
            <v>-75</v>
          </cell>
          <cell r="J1881">
            <v>2.09</v>
          </cell>
          <cell r="K1881" t="str">
            <v>EUR</v>
          </cell>
          <cell r="M1881"/>
          <cell r="N1881">
            <v>8.1999999999999993</v>
          </cell>
          <cell r="O1881" t="str">
            <v>EUR</v>
          </cell>
          <cell r="P1881">
            <v>1</v>
          </cell>
          <cell r="Q1881">
            <v>-75</v>
          </cell>
          <cell r="R1881">
            <v>2.0499999999999998</v>
          </cell>
          <cell r="S1881" t="str">
            <v>EUR</v>
          </cell>
          <cell r="U1881"/>
          <cell r="V1881">
            <v>0</v>
          </cell>
          <cell r="W1881">
            <v>0</v>
          </cell>
          <cell r="X1881">
            <v>0</v>
          </cell>
          <cell r="Y1881" t="e">
            <v>#NAME?</v>
          </cell>
          <cell r="Z1881">
            <v>5</v>
          </cell>
          <cell r="AA1881">
            <v>5</v>
          </cell>
          <cell r="AB1881">
            <v>30</v>
          </cell>
          <cell r="AC1881" t="str">
            <v>*SN</v>
          </cell>
          <cell r="AE1881" t="str">
            <v>3FDZY</v>
          </cell>
          <cell r="AF1881">
            <v>3</v>
          </cell>
          <cell r="AG1881" t="str">
            <v>F</v>
          </cell>
          <cell r="AH1881" t="str">
            <v>D</v>
          </cell>
          <cell r="AI1881" t="str">
            <v>Z</v>
          </cell>
          <cell r="AJ1881" t="str">
            <v>Y</v>
          </cell>
          <cell r="AK1881" t="str">
            <v>others</v>
          </cell>
          <cell r="AL1881" t="str">
            <v>Test,  Maintenance and  Documentation</v>
          </cell>
          <cell r="AM1881" t="str">
            <v>N</v>
          </cell>
          <cell r="AN1881" t="str">
            <v>N</v>
          </cell>
          <cell r="AO1881">
            <v>85234923911</v>
          </cell>
          <cell r="AP1881" t="str">
            <v>CH</v>
          </cell>
          <cell r="AQ1881">
            <v>0.11700000000000001</v>
          </cell>
          <cell r="AR1881" t="str">
            <v>KG</v>
          </cell>
          <cell r="AS1881"/>
          <cell r="AW1881">
            <v>0</v>
          </cell>
          <cell r="AX1881">
            <v>0</v>
          </cell>
        </row>
        <row r="1882">
          <cell r="A1882" t="str">
            <v>BPZ:0-92014-EN/DE</v>
          </cell>
          <cell r="B1882" t="str">
            <v>0-92014-EN/DE</v>
          </cell>
          <cell r="C1882"/>
          <cell r="D1882" t="str">
            <v>Sinteso Leynards</v>
          </cell>
          <cell r="E1882" t="str">
            <v>Sinteso Umhängebändel</v>
          </cell>
          <cell r="F1882">
            <v>3.67</v>
          </cell>
          <cell r="G1882" t="str">
            <v>EUR</v>
          </cell>
          <cell r="H1882">
            <v>1</v>
          </cell>
          <cell r="I1882">
            <v>-75</v>
          </cell>
          <cell r="J1882">
            <v>0.92</v>
          </cell>
          <cell r="K1882" t="str">
            <v>EUR</v>
          </cell>
          <cell r="M1882"/>
          <cell r="N1882">
            <v>3.6</v>
          </cell>
          <cell r="O1882" t="str">
            <v>EUR</v>
          </cell>
          <cell r="P1882">
            <v>1</v>
          </cell>
          <cell r="Q1882">
            <v>-75</v>
          </cell>
          <cell r="R1882">
            <v>0.9</v>
          </cell>
          <cell r="S1882" t="str">
            <v>EUR</v>
          </cell>
          <cell r="U1882"/>
          <cell r="V1882">
            <v>0</v>
          </cell>
          <cell r="W1882">
            <v>0</v>
          </cell>
          <cell r="X1882">
            <v>0</v>
          </cell>
          <cell r="Y1882" t="e">
            <v>#NAME?</v>
          </cell>
          <cell r="Z1882">
            <v>100</v>
          </cell>
          <cell r="AA1882">
            <v>100</v>
          </cell>
          <cell r="AB1882">
            <v>30</v>
          </cell>
          <cell r="AC1882" t="str">
            <v>*SN</v>
          </cell>
          <cell r="AE1882" t="str">
            <v>3FDZY</v>
          </cell>
          <cell r="AF1882">
            <v>3</v>
          </cell>
          <cell r="AG1882" t="str">
            <v>F</v>
          </cell>
          <cell r="AH1882" t="str">
            <v>D</v>
          </cell>
          <cell r="AI1882" t="str">
            <v>Z</v>
          </cell>
          <cell r="AJ1882" t="str">
            <v>Y</v>
          </cell>
          <cell r="AK1882" t="str">
            <v>others</v>
          </cell>
          <cell r="AL1882" t="str">
            <v>Test,  Maintenance and  Documentation</v>
          </cell>
          <cell r="AM1882" t="str">
            <v>N</v>
          </cell>
          <cell r="AN1882" t="str">
            <v>N</v>
          </cell>
          <cell r="AO1882">
            <v>49111090</v>
          </cell>
          <cell r="AP1882" t="str">
            <v>CH</v>
          </cell>
          <cell r="AQ1882">
            <v>2.1999999999999999E-2</v>
          </cell>
          <cell r="AR1882" t="str">
            <v>KG</v>
          </cell>
          <cell r="AS1882"/>
          <cell r="AW1882">
            <v>0</v>
          </cell>
          <cell r="AX1882">
            <v>0</v>
          </cell>
        </row>
        <row r="1883">
          <cell r="A1883" t="str">
            <v>BPZ:1805480001</v>
          </cell>
          <cell r="B1883" t="str">
            <v>1805480001</v>
          </cell>
          <cell r="C1883" t="str">
            <v>TM01</v>
          </cell>
          <cell r="D1883" t="str">
            <v>TM01  Test fire mat</v>
          </cell>
          <cell r="E1883" t="str">
            <v>TM01  Testfeuer-Matte</v>
          </cell>
          <cell r="F1883">
            <v>13.5</v>
          </cell>
          <cell r="G1883" t="str">
            <v>EUR</v>
          </cell>
          <cell r="H1883">
            <v>1</v>
          </cell>
          <cell r="I1883">
            <v>-75</v>
          </cell>
          <cell r="J1883">
            <v>3.38</v>
          </cell>
          <cell r="K1883" t="str">
            <v>EUR</v>
          </cell>
          <cell r="M1883"/>
          <cell r="N1883">
            <v>13.2</v>
          </cell>
          <cell r="O1883" t="str">
            <v>EUR</v>
          </cell>
          <cell r="P1883">
            <v>1</v>
          </cell>
          <cell r="Q1883">
            <v>-75</v>
          </cell>
          <cell r="R1883">
            <v>3.3</v>
          </cell>
          <cell r="S1883" t="str">
            <v>EUR</v>
          </cell>
          <cell r="U1883"/>
          <cell r="V1883">
            <v>0</v>
          </cell>
          <cell r="W1883">
            <v>0</v>
          </cell>
          <cell r="X1883">
            <v>0</v>
          </cell>
          <cell r="Y1883" t="e">
            <v>#NAME?</v>
          </cell>
          <cell r="Z1883">
            <v>1</v>
          </cell>
          <cell r="AA1883">
            <v>1</v>
          </cell>
          <cell r="AB1883">
            <v>30</v>
          </cell>
          <cell r="AC1883" t="str">
            <v>*SN</v>
          </cell>
          <cell r="AE1883" t="str">
            <v>3FDZY</v>
          </cell>
          <cell r="AF1883">
            <v>3</v>
          </cell>
          <cell r="AG1883" t="str">
            <v>F</v>
          </cell>
          <cell r="AH1883" t="str">
            <v>D</v>
          </cell>
          <cell r="AI1883" t="str">
            <v>Z</v>
          </cell>
          <cell r="AJ1883" t="str">
            <v>Y</v>
          </cell>
          <cell r="AK1883" t="str">
            <v>others</v>
          </cell>
          <cell r="AL1883" t="str">
            <v>Test,  Maintenance and  Documentation</v>
          </cell>
          <cell r="AM1883" t="str">
            <v>N</v>
          </cell>
          <cell r="AN1883" t="str">
            <v>N</v>
          </cell>
          <cell r="AO1883">
            <v>39211390000</v>
          </cell>
          <cell r="AP1883" t="str">
            <v>CH</v>
          </cell>
          <cell r="AQ1883">
            <v>0.12</v>
          </cell>
          <cell r="AR1883" t="str">
            <v>KG</v>
          </cell>
          <cell r="AS1883"/>
          <cell r="AW1883">
            <v>0</v>
          </cell>
          <cell r="AX1883">
            <v>0</v>
          </cell>
        </row>
        <row r="1884">
          <cell r="A1884" t="str">
            <v>BPZ:4488370001</v>
          </cell>
          <cell r="B1884" t="str">
            <v>4488370001</v>
          </cell>
          <cell r="C1884" t="str">
            <v>ZU RE6</v>
          </cell>
          <cell r="D1884" t="str">
            <v>to RE6  Bellow for DS6/7/8/9</v>
          </cell>
          <cell r="E1884" t="str">
            <v>zu RE6  Balg für MS6/7/8/9</v>
          </cell>
          <cell r="F1884">
            <v>49.1</v>
          </cell>
          <cell r="G1884" t="str">
            <v>EUR</v>
          </cell>
          <cell r="H1884">
            <v>1</v>
          </cell>
          <cell r="I1884">
            <v>-75</v>
          </cell>
          <cell r="J1884">
            <v>12.28</v>
          </cell>
          <cell r="K1884" t="str">
            <v>EUR</v>
          </cell>
          <cell r="M1884"/>
          <cell r="N1884">
            <v>48.1</v>
          </cell>
          <cell r="O1884" t="str">
            <v>EUR</v>
          </cell>
          <cell r="P1884">
            <v>1</v>
          </cell>
          <cell r="Q1884">
            <v>-75</v>
          </cell>
          <cell r="R1884">
            <v>12.03</v>
          </cell>
          <cell r="S1884" t="str">
            <v>EUR</v>
          </cell>
          <cell r="U1884"/>
          <cell r="V1884">
            <v>12.28</v>
          </cell>
          <cell r="W1884">
            <v>12.03</v>
          </cell>
          <cell r="X1884">
            <v>0.125</v>
          </cell>
          <cell r="Y1884" t="e">
            <v>#NAME?</v>
          </cell>
          <cell r="Z1884">
            <v>1</v>
          </cell>
          <cell r="AA1884">
            <v>1</v>
          </cell>
          <cell r="AB1884">
            <v>30</v>
          </cell>
          <cell r="AC1884" t="str">
            <v>*SN</v>
          </cell>
          <cell r="AE1884" t="str">
            <v>3FDZY</v>
          </cell>
          <cell r="AF1884">
            <v>3</v>
          </cell>
          <cell r="AG1884" t="str">
            <v>F</v>
          </cell>
          <cell r="AH1884" t="str">
            <v>D</v>
          </cell>
          <cell r="AI1884" t="str">
            <v>Z</v>
          </cell>
          <cell r="AJ1884" t="str">
            <v>Y</v>
          </cell>
          <cell r="AK1884" t="str">
            <v>others</v>
          </cell>
          <cell r="AL1884" t="str">
            <v>Test,  Maintenance and  Documentation</v>
          </cell>
          <cell r="AM1884" t="str">
            <v>N</v>
          </cell>
          <cell r="AN1884" t="str">
            <v>N</v>
          </cell>
          <cell r="AO1884">
            <v>85319085900</v>
          </cell>
          <cell r="AP1884" t="str">
            <v>IT</v>
          </cell>
          <cell r="AQ1884">
            <v>7.0000000000000007E-2</v>
          </cell>
          <cell r="AR1884" t="str">
            <v>KG</v>
          </cell>
          <cell r="AS1884"/>
          <cell r="AW1884">
            <v>1</v>
          </cell>
          <cell r="AX1884">
            <v>11.4</v>
          </cell>
        </row>
        <row r="1886">
          <cell r="A1886" t="str">
            <v>Repair &amp; Revision</v>
          </cell>
          <cell r="AE1886" t="str">
            <v>3FR</v>
          </cell>
          <cell r="AF1886">
            <v>3</v>
          </cell>
          <cell r="AG1886" t="str">
            <v>F</v>
          </cell>
          <cell r="AH1886" t="str">
            <v>R</v>
          </cell>
        </row>
        <row r="1887">
          <cell r="A1887" t="str">
            <v>D100</v>
          </cell>
          <cell r="AE1887" t="str">
            <v>3FR1</v>
          </cell>
          <cell r="AF1887">
            <v>3</v>
          </cell>
          <cell r="AG1887" t="str">
            <v>F</v>
          </cell>
          <cell r="AH1887" t="str">
            <v>R</v>
          </cell>
          <cell r="AI1887" t="str">
            <v>J</v>
          </cell>
          <cell r="AK1887" t="str">
            <v>D100</v>
          </cell>
        </row>
        <row r="1888">
          <cell r="D1888" t="str">
            <v>Fire Alarm Panel Repair</v>
          </cell>
          <cell r="E1888" t="str">
            <v>Fire Alarm Panel Repair</v>
          </cell>
          <cell r="AE1888" t="str">
            <v>3FR1F</v>
          </cell>
          <cell r="AF1888">
            <v>3</v>
          </cell>
          <cell r="AG1888" t="str">
            <v>F</v>
          </cell>
          <cell r="AH1888" t="str">
            <v>R</v>
          </cell>
          <cell r="AI1888" t="str">
            <v>J</v>
          </cell>
          <cell r="AJ1888" t="str">
            <v>F</v>
          </cell>
          <cell r="AK1888" t="str">
            <v>D100</v>
          </cell>
          <cell r="AL1888" t="str">
            <v>Fire Alarm Panel Repair</v>
          </cell>
        </row>
        <row r="1889">
          <cell r="A1889" t="str">
            <v>S24213-R18-A6</v>
          </cell>
          <cell r="B1889" t="str">
            <v>S24213-R18-A6</v>
          </cell>
          <cell r="C1889"/>
          <cell r="D1889" t="str">
            <v>AMFK  ANSCH.TF/FMK</v>
          </cell>
          <cell r="E1889" t="str">
            <v>AT-AMFK Ansch.TF/FMK</v>
          </cell>
          <cell r="F1889">
            <v>4124</v>
          </cell>
          <cell r="G1889" t="str">
            <v>EUR</v>
          </cell>
          <cell r="H1889">
            <v>1</v>
          </cell>
          <cell r="I1889">
            <v>-75</v>
          </cell>
          <cell r="J1889">
            <v>1031</v>
          </cell>
          <cell r="K1889" t="str">
            <v>EUR</v>
          </cell>
          <cell r="M1889"/>
          <cell r="N1889">
            <v>3749</v>
          </cell>
          <cell r="O1889" t="str">
            <v>EUR</v>
          </cell>
          <cell r="P1889">
            <v>1</v>
          </cell>
          <cell r="Q1889">
            <v>-75</v>
          </cell>
          <cell r="R1889">
            <v>937.25</v>
          </cell>
          <cell r="S1889" t="str">
            <v>EUR</v>
          </cell>
          <cell r="U1889"/>
          <cell r="V1889">
            <v>0</v>
          </cell>
          <cell r="W1889">
            <v>0</v>
          </cell>
          <cell r="X1889">
            <v>0</v>
          </cell>
          <cell r="Y1889" t="e">
            <v>#NAME?</v>
          </cell>
          <cell r="Z1889">
            <v>1</v>
          </cell>
          <cell r="AA1889">
            <v>1</v>
          </cell>
          <cell r="AB1889">
            <v>60</v>
          </cell>
          <cell r="AC1889" t="str">
            <v>*SU</v>
          </cell>
          <cell r="AD1889" t="str">
            <v>phase out started</v>
          </cell>
          <cell r="AE1889" t="str">
            <v>3FRJF</v>
          </cell>
          <cell r="AF1889">
            <v>3</v>
          </cell>
          <cell r="AG1889" t="str">
            <v>F</v>
          </cell>
          <cell r="AH1889" t="str">
            <v>R</v>
          </cell>
          <cell r="AI1889" t="str">
            <v>J</v>
          </cell>
          <cell r="AJ1889" t="str">
            <v>F</v>
          </cell>
          <cell r="AK1889" t="str">
            <v>D100</v>
          </cell>
          <cell r="AL1889" t="str">
            <v>Fire Alarm Panel Repair</v>
          </cell>
          <cell r="AM1889" t="str">
            <v>N</v>
          </cell>
          <cell r="AN1889" t="str">
            <v>EAR99H</v>
          </cell>
          <cell r="AO1889">
            <v>85311030000</v>
          </cell>
          <cell r="AP1889" t="str">
            <v>CH</v>
          </cell>
          <cell r="AQ1889">
            <v>0.54200000000000004</v>
          </cell>
          <cell r="AR1889" t="str">
            <v>KG</v>
          </cell>
          <cell r="AS1889"/>
          <cell r="AW1889">
            <v>0</v>
          </cell>
          <cell r="AX1889">
            <v>0</v>
          </cell>
        </row>
        <row r="1890">
          <cell r="A1890" t="str">
            <v>S24213-R645-A1</v>
          </cell>
          <cell r="B1890" t="str">
            <v>S24213-R645-A1</v>
          </cell>
          <cell r="C1890"/>
          <cell r="D1890" t="str">
            <v>AMT-VDS-ANALOG</v>
          </cell>
          <cell r="E1890" t="str">
            <v>AT-AMT-VDS-Analog</v>
          </cell>
          <cell r="F1890">
            <v>3183</v>
          </cell>
          <cell r="G1890" t="str">
            <v>EUR</v>
          </cell>
          <cell r="H1890">
            <v>1</v>
          </cell>
          <cell r="I1890">
            <v>-75</v>
          </cell>
          <cell r="J1890">
            <v>795.75</v>
          </cell>
          <cell r="K1890" t="str">
            <v>EUR</v>
          </cell>
          <cell r="M1890"/>
          <cell r="N1890">
            <v>2975</v>
          </cell>
          <cell r="O1890" t="str">
            <v>EUR</v>
          </cell>
          <cell r="P1890">
            <v>1</v>
          </cell>
          <cell r="Q1890">
            <v>-75</v>
          </cell>
          <cell r="R1890">
            <v>743.75</v>
          </cell>
          <cell r="S1890" t="str">
            <v>EUR</v>
          </cell>
          <cell r="U1890"/>
          <cell r="V1890">
            <v>0</v>
          </cell>
          <cell r="W1890">
            <v>0</v>
          </cell>
          <cell r="X1890">
            <v>0</v>
          </cell>
          <cell r="Y1890" t="e">
            <v>#NAME?</v>
          </cell>
          <cell r="Z1890">
            <v>1</v>
          </cell>
          <cell r="AA1890">
            <v>1</v>
          </cell>
          <cell r="AB1890">
            <v>56</v>
          </cell>
          <cell r="AC1890" t="str">
            <v>*SU</v>
          </cell>
          <cell r="AD1890" t="str">
            <v>phased out product</v>
          </cell>
          <cell r="AE1890" t="str">
            <v>3FRJF</v>
          </cell>
          <cell r="AF1890">
            <v>3</v>
          </cell>
          <cell r="AG1890" t="str">
            <v>F</v>
          </cell>
          <cell r="AH1890" t="str">
            <v>R</v>
          </cell>
          <cell r="AI1890" t="str">
            <v>J</v>
          </cell>
          <cell r="AJ1890" t="str">
            <v>F</v>
          </cell>
          <cell r="AK1890" t="str">
            <v>D100</v>
          </cell>
          <cell r="AL1890" t="str">
            <v>Fire Alarm Panel Repair</v>
          </cell>
          <cell r="AM1890" t="str">
            <v>N</v>
          </cell>
          <cell r="AN1890" t="str">
            <v>EAR99H</v>
          </cell>
          <cell r="AO1890">
            <v>85311030000</v>
          </cell>
          <cell r="AP1890" t="str">
            <v>DE</v>
          </cell>
          <cell r="AQ1890">
            <v>0.42299999999999999</v>
          </cell>
          <cell r="AR1890" t="str">
            <v>KG</v>
          </cell>
          <cell r="AS1890"/>
          <cell r="AW1890">
            <v>0</v>
          </cell>
          <cell r="AX1890">
            <v>0</v>
          </cell>
        </row>
        <row r="1891">
          <cell r="A1891" t="str">
            <v>S24236-R17-A1</v>
          </cell>
          <cell r="B1891" t="str">
            <v>S24236-R17-A1</v>
          </cell>
          <cell r="C1891"/>
          <cell r="D1891" t="str">
            <v>AT-  GMA-BF DT1000 f. SIGMASYS</v>
          </cell>
          <cell r="E1891" t="str">
            <v>AT-GMA-BF DT1000 f. SIGMASYS</v>
          </cell>
          <cell r="F1891">
            <v>5517</v>
          </cell>
          <cell r="G1891" t="str">
            <v>EUR</v>
          </cell>
          <cell r="H1891">
            <v>1</v>
          </cell>
          <cell r="I1891">
            <v>-75</v>
          </cell>
          <cell r="J1891">
            <v>1379.25</v>
          </cell>
          <cell r="K1891" t="str">
            <v>EUR</v>
          </cell>
          <cell r="M1891"/>
          <cell r="N1891">
            <v>5015</v>
          </cell>
          <cell r="O1891" t="str">
            <v>EUR</v>
          </cell>
          <cell r="P1891">
            <v>1</v>
          </cell>
          <cell r="Q1891">
            <v>-75</v>
          </cell>
          <cell r="R1891">
            <v>1253.75</v>
          </cell>
          <cell r="S1891" t="str">
            <v>EUR</v>
          </cell>
          <cell r="U1891"/>
          <cell r="V1891">
            <v>0</v>
          </cell>
          <cell r="W1891">
            <v>0</v>
          </cell>
          <cell r="X1891">
            <v>0</v>
          </cell>
          <cell r="Y1891" t="e">
            <v>#NAME?</v>
          </cell>
          <cell r="Z1891">
            <v>1</v>
          </cell>
          <cell r="AA1891">
            <v>1</v>
          </cell>
          <cell r="AB1891">
            <v>64</v>
          </cell>
          <cell r="AC1891" t="str">
            <v>*SC</v>
          </cell>
          <cell r="AD1891" t="str">
            <v>individual repair</v>
          </cell>
          <cell r="AE1891" t="str">
            <v>3FRJF</v>
          </cell>
          <cell r="AF1891">
            <v>3</v>
          </cell>
          <cell r="AG1891" t="str">
            <v>F</v>
          </cell>
          <cell r="AH1891" t="str">
            <v>R</v>
          </cell>
          <cell r="AI1891" t="str">
            <v>J</v>
          </cell>
          <cell r="AJ1891" t="str">
            <v>F</v>
          </cell>
          <cell r="AK1891" t="str">
            <v>D100</v>
          </cell>
          <cell r="AL1891" t="str">
            <v>Fire Alarm Panel Repair</v>
          </cell>
          <cell r="AM1891" t="str">
            <v>N</v>
          </cell>
          <cell r="AN1891" t="str">
            <v>5D002ENCU</v>
          </cell>
          <cell r="AO1891">
            <v>85371099990</v>
          </cell>
          <cell r="AP1891" t="str">
            <v>DE</v>
          </cell>
          <cell r="AQ1891">
            <v>4.2220000000000004</v>
          </cell>
          <cell r="AR1891" t="str">
            <v>KG</v>
          </cell>
          <cell r="AS1891"/>
          <cell r="AW1891">
            <v>0</v>
          </cell>
          <cell r="AX1891">
            <v>0</v>
          </cell>
        </row>
        <row r="1892">
          <cell r="A1892" t="str">
            <v>S24213-R515-A4</v>
          </cell>
          <cell r="B1892" t="str">
            <v>S24213-R515-A4</v>
          </cell>
          <cell r="C1892"/>
          <cell r="D1892" t="str">
            <v>AT-  MAP 88 EMV</v>
          </cell>
          <cell r="E1892" t="str">
            <v>AT-MAP 88 EMV</v>
          </cell>
          <cell r="F1892">
            <v>2376</v>
          </cell>
          <cell r="G1892" t="str">
            <v>EUR</v>
          </cell>
          <cell r="H1892">
            <v>1</v>
          </cell>
          <cell r="I1892">
            <v>-75</v>
          </cell>
          <cell r="J1892">
            <v>594</v>
          </cell>
          <cell r="K1892" t="str">
            <v>EUR</v>
          </cell>
          <cell r="M1892"/>
          <cell r="N1892">
            <v>2160</v>
          </cell>
          <cell r="O1892" t="str">
            <v>EUR</v>
          </cell>
          <cell r="P1892">
            <v>1</v>
          </cell>
          <cell r="Q1892">
            <v>-75</v>
          </cell>
          <cell r="R1892">
            <v>540</v>
          </cell>
          <cell r="S1892" t="str">
            <v>EUR</v>
          </cell>
          <cell r="U1892"/>
          <cell r="V1892">
            <v>0</v>
          </cell>
          <cell r="W1892">
            <v>0</v>
          </cell>
          <cell r="X1892">
            <v>0</v>
          </cell>
          <cell r="Y1892" t="e">
            <v>#NAME?</v>
          </cell>
          <cell r="Z1892">
            <v>1</v>
          </cell>
          <cell r="AA1892">
            <v>1</v>
          </cell>
          <cell r="AB1892">
            <v>60</v>
          </cell>
          <cell r="AC1892" t="str">
            <v>*SU</v>
          </cell>
          <cell r="AD1892" t="str">
            <v>phase out started</v>
          </cell>
          <cell r="AE1892" t="str">
            <v>3FRJF</v>
          </cell>
          <cell r="AF1892">
            <v>3</v>
          </cell>
          <cell r="AG1892" t="str">
            <v>F</v>
          </cell>
          <cell r="AH1892" t="str">
            <v>R</v>
          </cell>
          <cell r="AI1892" t="str">
            <v>J</v>
          </cell>
          <cell r="AJ1892" t="str">
            <v>F</v>
          </cell>
          <cell r="AK1892" t="str">
            <v>D100</v>
          </cell>
          <cell r="AL1892" t="str">
            <v>Fire Alarm Panel Repair</v>
          </cell>
          <cell r="AM1892" t="str">
            <v>N</v>
          </cell>
          <cell r="AN1892" t="str">
            <v>EAR99H</v>
          </cell>
          <cell r="AO1892">
            <v>85389091900</v>
          </cell>
          <cell r="AP1892" t="str">
            <v>CH</v>
          </cell>
          <cell r="AQ1892">
            <v>0.44</v>
          </cell>
          <cell r="AR1892" t="str">
            <v>KG</v>
          </cell>
          <cell r="AS1892"/>
          <cell r="AW1892">
            <v>0</v>
          </cell>
          <cell r="AX1892">
            <v>0</v>
          </cell>
        </row>
        <row r="1893">
          <cell r="A1893" t="str">
            <v>S24236-R14-A11</v>
          </cell>
          <cell r="B1893" t="str">
            <v>S24236-R14-A11</v>
          </cell>
          <cell r="C1893" t="str">
            <v>D100 PORT M</v>
          </cell>
          <cell r="D1893" t="str">
            <v>D100 PORT</v>
          </cell>
          <cell r="E1893" t="str">
            <v>D100 PORT</v>
          </cell>
          <cell r="F1893">
            <v>7600</v>
          </cell>
          <cell r="G1893" t="str">
            <v>EUR</v>
          </cell>
          <cell r="H1893">
            <v>1</v>
          </cell>
          <cell r="I1893">
            <v>-75</v>
          </cell>
          <cell r="J1893">
            <v>1900</v>
          </cell>
          <cell r="K1893" t="str">
            <v>EUR</v>
          </cell>
          <cell r="M1893"/>
          <cell r="N1893">
            <v>7600</v>
          </cell>
          <cell r="O1893" t="str">
            <v>EUR</v>
          </cell>
          <cell r="P1893">
            <v>1</v>
          </cell>
          <cell r="Q1893">
            <v>-75</v>
          </cell>
          <cell r="R1893">
            <v>1900</v>
          </cell>
          <cell r="S1893" t="str">
            <v>EUR</v>
          </cell>
          <cell r="U1893"/>
          <cell r="V1893">
            <v>0</v>
          </cell>
          <cell r="W1893">
            <v>0</v>
          </cell>
          <cell r="X1893">
            <v>0</v>
          </cell>
          <cell r="Y1893" t="e">
            <v>#NAME?</v>
          </cell>
          <cell r="Z1893">
            <v>1</v>
          </cell>
          <cell r="AA1893">
            <v>1</v>
          </cell>
          <cell r="AB1893">
            <v>64</v>
          </cell>
          <cell r="AC1893" t="str">
            <v>*SC</v>
          </cell>
          <cell r="AD1893" t="str">
            <v>individual repair</v>
          </cell>
          <cell r="AE1893" t="str">
            <v>3FRJF</v>
          </cell>
          <cell r="AF1893">
            <v>3</v>
          </cell>
          <cell r="AG1893" t="str">
            <v>F</v>
          </cell>
          <cell r="AH1893" t="str">
            <v>R</v>
          </cell>
          <cell r="AI1893" t="str">
            <v>J</v>
          </cell>
          <cell r="AJ1893" t="str">
            <v>F</v>
          </cell>
          <cell r="AK1893" t="str">
            <v>D100</v>
          </cell>
          <cell r="AL1893" t="str">
            <v>Fire Alarm Panel Repair</v>
          </cell>
          <cell r="AM1893" t="str">
            <v>N</v>
          </cell>
          <cell r="AN1893" t="str">
            <v>3A991X</v>
          </cell>
          <cell r="AO1893">
            <v>84715000900</v>
          </cell>
          <cell r="AP1893" t="str">
            <v>DE</v>
          </cell>
          <cell r="AQ1893">
            <v>0.3</v>
          </cell>
          <cell r="AR1893" t="str">
            <v>KG</v>
          </cell>
          <cell r="AS1893"/>
          <cell r="AW1893">
            <v>0</v>
          </cell>
          <cell r="AX1893">
            <v>0</v>
          </cell>
        </row>
        <row r="1894">
          <cell r="A1894" t="str">
            <v>S24236-R14-A31</v>
          </cell>
          <cell r="B1894" t="str">
            <v>S24236-R14-A31</v>
          </cell>
          <cell r="C1894" t="str">
            <v>D100 PORT GD</v>
          </cell>
          <cell r="D1894" t="str">
            <v>D100 PORT GD</v>
          </cell>
          <cell r="E1894" t="str">
            <v>D100 PORT GD</v>
          </cell>
          <cell r="F1894">
            <v>21100</v>
          </cell>
          <cell r="G1894" t="str">
            <v>EUR</v>
          </cell>
          <cell r="H1894">
            <v>1</v>
          </cell>
          <cell r="I1894">
            <v>-75</v>
          </cell>
          <cell r="J1894">
            <v>5275</v>
          </cell>
          <cell r="K1894" t="str">
            <v>EUR</v>
          </cell>
          <cell r="M1894"/>
          <cell r="N1894">
            <v>21100</v>
          </cell>
          <cell r="O1894" t="str">
            <v>EUR</v>
          </cell>
          <cell r="P1894">
            <v>1</v>
          </cell>
          <cell r="Q1894">
            <v>-75</v>
          </cell>
          <cell r="R1894">
            <v>5275</v>
          </cell>
          <cell r="S1894" t="str">
            <v>EUR</v>
          </cell>
          <cell r="U1894"/>
          <cell r="V1894">
            <v>0</v>
          </cell>
          <cell r="W1894">
            <v>0</v>
          </cell>
          <cell r="X1894">
            <v>0</v>
          </cell>
          <cell r="Y1894" t="e">
            <v>#NAME?</v>
          </cell>
          <cell r="Z1894">
            <v>1</v>
          </cell>
          <cell r="AA1894">
            <v>1</v>
          </cell>
          <cell r="AB1894">
            <v>64</v>
          </cell>
          <cell r="AC1894" t="str">
            <v>*SC</v>
          </cell>
          <cell r="AD1894" t="str">
            <v>individual repair</v>
          </cell>
          <cell r="AE1894" t="str">
            <v>3FRJF</v>
          </cell>
          <cell r="AF1894">
            <v>3</v>
          </cell>
          <cell r="AG1894" t="str">
            <v>F</v>
          </cell>
          <cell r="AH1894" t="str">
            <v>R</v>
          </cell>
          <cell r="AI1894" t="str">
            <v>J</v>
          </cell>
          <cell r="AJ1894" t="str">
            <v>F</v>
          </cell>
          <cell r="AK1894" t="str">
            <v>D100</v>
          </cell>
          <cell r="AL1894" t="str">
            <v>Fire Alarm Panel Repair</v>
          </cell>
          <cell r="AM1894" t="str">
            <v>N</v>
          </cell>
          <cell r="AN1894" t="str">
            <v>3A991X</v>
          </cell>
          <cell r="AO1894">
            <v>84715000900</v>
          </cell>
          <cell r="AP1894" t="str">
            <v>DE</v>
          </cell>
          <cell r="AQ1894">
            <v>0.3</v>
          </cell>
          <cell r="AR1894" t="str">
            <v>KG</v>
          </cell>
          <cell r="AS1894"/>
          <cell r="AW1894">
            <v>0</v>
          </cell>
          <cell r="AX1894">
            <v>0</v>
          </cell>
        </row>
        <row r="1895">
          <cell r="A1895" t="str">
            <v>S24236-R14-A20</v>
          </cell>
          <cell r="B1895" t="str">
            <v>S24236-R14-A20</v>
          </cell>
          <cell r="C1895" t="str">
            <v>D100 PORT KD</v>
          </cell>
          <cell r="D1895" t="str">
            <v>D100 PORT KD</v>
          </cell>
          <cell r="E1895" t="str">
            <v>D100 PORT KD</v>
          </cell>
          <cell r="F1895">
            <v>10100</v>
          </cell>
          <cell r="G1895" t="str">
            <v>EUR</v>
          </cell>
          <cell r="H1895">
            <v>1</v>
          </cell>
          <cell r="I1895">
            <v>-75</v>
          </cell>
          <cell r="J1895">
            <v>2525</v>
          </cell>
          <cell r="K1895" t="str">
            <v>EUR</v>
          </cell>
          <cell r="M1895"/>
          <cell r="N1895">
            <v>10100</v>
          </cell>
          <cell r="O1895" t="str">
            <v>EUR</v>
          </cell>
          <cell r="P1895">
            <v>1</v>
          </cell>
          <cell r="Q1895">
            <v>-75</v>
          </cell>
          <cell r="R1895">
            <v>2525</v>
          </cell>
          <cell r="S1895" t="str">
            <v>EUR</v>
          </cell>
          <cell r="U1895"/>
          <cell r="V1895">
            <v>0</v>
          </cell>
          <cell r="W1895">
            <v>0</v>
          </cell>
          <cell r="X1895">
            <v>0</v>
          </cell>
          <cell r="Y1895" t="e">
            <v>#NAME?</v>
          </cell>
          <cell r="Z1895">
            <v>1</v>
          </cell>
          <cell r="AA1895">
            <v>1</v>
          </cell>
          <cell r="AB1895">
            <v>64</v>
          </cell>
          <cell r="AC1895" t="str">
            <v>*SC</v>
          </cell>
          <cell r="AD1895" t="str">
            <v>individual repair</v>
          </cell>
          <cell r="AE1895" t="str">
            <v>3FRJF</v>
          </cell>
          <cell r="AF1895">
            <v>3</v>
          </cell>
          <cell r="AG1895" t="str">
            <v>F</v>
          </cell>
          <cell r="AH1895" t="str">
            <v>R</v>
          </cell>
          <cell r="AI1895" t="str">
            <v>J</v>
          </cell>
          <cell r="AJ1895" t="str">
            <v>F</v>
          </cell>
          <cell r="AK1895" t="str">
            <v>D100</v>
          </cell>
          <cell r="AL1895" t="str">
            <v>Fire Alarm Panel Repair</v>
          </cell>
          <cell r="AM1895" t="str">
            <v>N</v>
          </cell>
          <cell r="AN1895" t="str">
            <v>3A991X</v>
          </cell>
          <cell r="AO1895">
            <v>84715000900</v>
          </cell>
          <cell r="AP1895" t="str">
            <v>DE</v>
          </cell>
          <cell r="AQ1895">
            <v>0.28799999999999998</v>
          </cell>
          <cell r="AR1895" t="str">
            <v>KG</v>
          </cell>
          <cell r="AS1895"/>
          <cell r="AW1895">
            <v>0</v>
          </cell>
          <cell r="AX1895">
            <v>0</v>
          </cell>
        </row>
        <row r="1896">
          <cell r="A1896" t="str">
            <v>S24236-R14-A21</v>
          </cell>
          <cell r="B1896" t="str">
            <v>S24236-R14-A21</v>
          </cell>
          <cell r="C1896" t="str">
            <v>D100 PORT KD</v>
          </cell>
          <cell r="D1896" t="str">
            <v>D100 PORT KD</v>
          </cell>
          <cell r="E1896" t="str">
            <v>D100 PORT KD</v>
          </cell>
          <cell r="F1896">
            <v>10100</v>
          </cell>
          <cell r="G1896" t="str">
            <v>EUR</v>
          </cell>
          <cell r="H1896">
            <v>1</v>
          </cell>
          <cell r="I1896">
            <v>-75</v>
          </cell>
          <cell r="J1896">
            <v>2525</v>
          </cell>
          <cell r="K1896" t="str">
            <v>EUR</v>
          </cell>
          <cell r="M1896"/>
          <cell r="N1896">
            <v>10100</v>
          </cell>
          <cell r="O1896" t="str">
            <v>EUR</v>
          </cell>
          <cell r="P1896">
            <v>1</v>
          </cell>
          <cell r="Q1896">
            <v>-75</v>
          </cell>
          <cell r="R1896">
            <v>2525</v>
          </cell>
          <cell r="S1896" t="str">
            <v>EUR</v>
          </cell>
          <cell r="U1896"/>
          <cell r="V1896">
            <v>0</v>
          </cell>
          <cell r="W1896">
            <v>0</v>
          </cell>
          <cell r="X1896">
            <v>0</v>
          </cell>
          <cell r="Y1896" t="e">
            <v>#NAME?</v>
          </cell>
          <cell r="Z1896">
            <v>1</v>
          </cell>
          <cell r="AA1896">
            <v>1</v>
          </cell>
          <cell r="AB1896">
            <v>64</v>
          </cell>
          <cell r="AC1896" t="str">
            <v>*SC</v>
          </cell>
          <cell r="AD1896" t="str">
            <v>individual repair</v>
          </cell>
          <cell r="AE1896" t="str">
            <v>3FRJF</v>
          </cell>
          <cell r="AF1896">
            <v>3</v>
          </cell>
          <cell r="AG1896" t="str">
            <v>F</v>
          </cell>
          <cell r="AH1896" t="str">
            <v>R</v>
          </cell>
          <cell r="AI1896" t="str">
            <v>J</v>
          </cell>
          <cell r="AJ1896" t="str">
            <v>F</v>
          </cell>
          <cell r="AK1896" t="str">
            <v>D100</v>
          </cell>
          <cell r="AL1896" t="str">
            <v>Fire Alarm Panel Repair</v>
          </cell>
          <cell r="AM1896" t="str">
            <v>N</v>
          </cell>
          <cell r="AN1896" t="str">
            <v>3A991X</v>
          </cell>
          <cell r="AO1896">
            <v>84715000900</v>
          </cell>
          <cell r="AP1896" t="str">
            <v>DE</v>
          </cell>
          <cell r="AQ1896">
            <v>0.3</v>
          </cell>
          <cell r="AR1896" t="str">
            <v>KG</v>
          </cell>
          <cell r="AS1896"/>
          <cell r="AW1896">
            <v>0</v>
          </cell>
          <cell r="AX1896">
            <v>0</v>
          </cell>
        </row>
        <row r="1897">
          <cell r="A1897" t="str">
            <v>S24213-R41-A5</v>
          </cell>
          <cell r="B1897" t="str">
            <v>S24213-R41-A5</v>
          </cell>
          <cell r="C1897"/>
          <cell r="D1897" t="str">
            <v>DA64  DIGIT-OUTPUT MODULE</v>
          </cell>
          <cell r="E1897" t="str">
            <v>AT-DA64 Digitalausgang</v>
          </cell>
          <cell r="F1897">
            <v>2853</v>
          </cell>
          <cell r="G1897" t="str">
            <v>EUR</v>
          </cell>
          <cell r="H1897">
            <v>1</v>
          </cell>
          <cell r="I1897">
            <v>-75</v>
          </cell>
          <cell r="J1897">
            <v>713.25</v>
          </cell>
          <cell r="K1897" t="str">
            <v>EUR</v>
          </cell>
          <cell r="M1897"/>
          <cell r="N1897">
            <v>2594</v>
          </cell>
          <cell r="O1897" t="str">
            <v>EUR</v>
          </cell>
          <cell r="P1897">
            <v>1</v>
          </cell>
          <cell r="Q1897">
            <v>-75</v>
          </cell>
          <cell r="R1897">
            <v>648.5</v>
          </cell>
          <cell r="S1897" t="str">
            <v>EUR</v>
          </cell>
          <cell r="U1897"/>
          <cell r="V1897">
            <v>0</v>
          </cell>
          <cell r="W1897">
            <v>0</v>
          </cell>
          <cell r="X1897">
            <v>0</v>
          </cell>
          <cell r="Y1897" t="e">
            <v>#NAME?</v>
          </cell>
          <cell r="Z1897">
            <v>1</v>
          </cell>
          <cell r="AA1897">
            <v>1</v>
          </cell>
          <cell r="AB1897">
            <v>60</v>
          </cell>
          <cell r="AC1897" t="str">
            <v>*SU</v>
          </cell>
          <cell r="AD1897" t="str">
            <v>phase out started</v>
          </cell>
          <cell r="AE1897" t="str">
            <v>3FRJF</v>
          </cell>
          <cell r="AF1897">
            <v>3</v>
          </cell>
          <cell r="AG1897" t="str">
            <v>F</v>
          </cell>
          <cell r="AH1897" t="str">
            <v>R</v>
          </cell>
          <cell r="AI1897" t="str">
            <v>J</v>
          </cell>
          <cell r="AJ1897" t="str">
            <v>F</v>
          </cell>
          <cell r="AK1897" t="str">
            <v>D100</v>
          </cell>
          <cell r="AL1897" t="str">
            <v>Fire Alarm Panel Repair</v>
          </cell>
          <cell r="AM1897" t="str">
            <v>N</v>
          </cell>
          <cell r="AN1897" t="str">
            <v>EAR99</v>
          </cell>
          <cell r="AO1897">
            <v>85311030000</v>
          </cell>
          <cell r="AP1897" t="str">
            <v>CH</v>
          </cell>
          <cell r="AQ1897">
            <v>0.32300000000000001</v>
          </cell>
          <cell r="AR1897" t="str">
            <v>KG</v>
          </cell>
          <cell r="AS1897"/>
          <cell r="AW1897">
            <v>0</v>
          </cell>
          <cell r="AX1897">
            <v>0</v>
          </cell>
        </row>
        <row r="1898">
          <cell r="A1898" t="str">
            <v>S24213-R59-A1</v>
          </cell>
          <cell r="B1898" t="str">
            <v>S24213-R59-A1</v>
          </cell>
          <cell r="C1898"/>
          <cell r="D1898" t="str">
            <v>DE64  Digital input board</v>
          </cell>
          <cell r="E1898" t="str">
            <v>AT-DE64 Digitaleingang</v>
          </cell>
          <cell r="F1898">
            <v>2330</v>
          </cell>
          <cell r="G1898" t="str">
            <v>EUR</v>
          </cell>
          <cell r="H1898">
            <v>1</v>
          </cell>
          <cell r="I1898">
            <v>-75</v>
          </cell>
          <cell r="J1898">
            <v>582.5</v>
          </cell>
          <cell r="K1898" t="str">
            <v>EUR</v>
          </cell>
          <cell r="M1898"/>
          <cell r="N1898">
            <v>2118</v>
          </cell>
          <cell r="O1898" t="str">
            <v>EUR</v>
          </cell>
          <cell r="P1898">
            <v>1</v>
          </cell>
          <cell r="Q1898">
            <v>-75</v>
          </cell>
          <cell r="R1898">
            <v>529.5</v>
          </cell>
          <cell r="S1898" t="str">
            <v>EUR</v>
          </cell>
          <cell r="U1898"/>
          <cell r="V1898">
            <v>0</v>
          </cell>
          <cell r="W1898">
            <v>0</v>
          </cell>
          <cell r="X1898">
            <v>0</v>
          </cell>
          <cell r="Y1898" t="e">
            <v>#NAME?</v>
          </cell>
          <cell r="Z1898">
            <v>1</v>
          </cell>
          <cell r="AA1898">
            <v>1</v>
          </cell>
          <cell r="AB1898">
            <v>60</v>
          </cell>
          <cell r="AC1898" t="str">
            <v>*SU</v>
          </cell>
          <cell r="AD1898" t="str">
            <v>phase out started</v>
          </cell>
          <cell r="AE1898" t="str">
            <v>3FRJF</v>
          </cell>
          <cell r="AF1898">
            <v>3</v>
          </cell>
          <cell r="AG1898" t="str">
            <v>F</v>
          </cell>
          <cell r="AH1898" t="str">
            <v>R</v>
          </cell>
          <cell r="AI1898" t="str">
            <v>J</v>
          </cell>
          <cell r="AJ1898" t="str">
            <v>F</v>
          </cell>
          <cell r="AK1898" t="str">
            <v>D100</v>
          </cell>
          <cell r="AL1898" t="str">
            <v>Fire Alarm Panel Repair</v>
          </cell>
          <cell r="AM1898" t="str">
            <v>N</v>
          </cell>
          <cell r="AN1898" t="str">
            <v>N</v>
          </cell>
          <cell r="AO1898">
            <v>85311030000</v>
          </cell>
          <cell r="AP1898" t="str">
            <v>CH</v>
          </cell>
          <cell r="AQ1898">
            <v>0.41</v>
          </cell>
          <cell r="AR1898" t="str">
            <v>KG</v>
          </cell>
          <cell r="AS1898"/>
          <cell r="AW1898">
            <v>0</v>
          </cell>
          <cell r="AX1898">
            <v>0</v>
          </cell>
        </row>
        <row r="1899">
          <cell r="A1899" t="str">
            <v>L24236-R38-Z1</v>
          </cell>
          <cell r="B1899" t="str">
            <v>L24236-R38-Z1</v>
          </cell>
          <cell r="C1899" t="str">
            <v>DT1000(AT)</v>
          </cell>
          <cell r="D1899" t="str">
            <v>AT-DT1000  Operating Panel/GMA-BF/CF</v>
          </cell>
          <cell r="E1899" t="str">
            <v>DT1000(AT)  GMA-BF/CF</v>
          </cell>
          <cell r="F1899">
            <v>3770</v>
          </cell>
          <cell r="G1899" t="str">
            <v>EUR</v>
          </cell>
          <cell r="H1899">
            <v>1</v>
          </cell>
          <cell r="I1899">
            <v>-75</v>
          </cell>
          <cell r="J1899">
            <v>942.5</v>
          </cell>
          <cell r="K1899" t="str">
            <v>EUR</v>
          </cell>
          <cell r="M1899"/>
          <cell r="N1899">
            <v>3427</v>
          </cell>
          <cell r="O1899" t="str">
            <v>EUR</v>
          </cell>
          <cell r="P1899">
            <v>1</v>
          </cell>
          <cell r="Q1899">
            <v>-75</v>
          </cell>
          <cell r="R1899">
            <v>856.75</v>
          </cell>
          <cell r="S1899" t="str">
            <v>EUR</v>
          </cell>
          <cell r="U1899"/>
          <cell r="V1899">
            <v>0</v>
          </cell>
          <cell r="W1899">
            <v>0</v>
          </cell>
          <cell r="X1899">
            <v>0</v>
          </cell>
          <cell r="Y1899" t="e">
            <v>#NAME?</v>
          </cell>
          <cell r="Z1899">
            <v>1</v>
          </cell>
          <cell r="AA1899">
            <v>1</v>
          </cell>
          <cell r="AB1899">
            <v>64</v>
          </cell>
          <cell r="AC1899" t="str">
            <v>*SC</v>
          </cell>
          <cell r="AD1899" t="str">
            <v>individual repair</v>
          </cell>
          <cell r="AE1899" t="str">
            <v>3FRJF</v>
          </cell>
          <cell r="AF1899">
            <v>3</v>
          </cell>
          <cell r="AG1899" t="str">
            <v>F</v>
          </cell>
          <cell r="AH1899" t="str">
            <v>R</v>
          </cell>
          <cell r="AI1899" t="str">
            <v>J</v>
          </cell>
          <cell r="AJ1899" t="str">
            <v>F</v>
          </cell>
          <cell r="AK1899" t="str">
            <v>D100</v>
          </cell>
          <cell r="AL1899" t="str">
            <v>Fire Alarm Panel Repair</v>
          </cell>
          <cell r="AM1899" t="str">
            <v>N</v>
          </cell>
          <cell r="AN1899" t="str">
            <v>5D002ENCU</v>
          </cell>
          <cell r="AO1899">
            <v>85371099990</v>
          </cell>
          <cell r="AP1899" t="str">
            <v>CH</v>
          </cell>
          <cell r="AQ1899">
            <v>5.5220000000000002</v>
          </cell>
          <cell r="AR1899" t="str">
            <v>KG</v>
          </cell>
          <cell r="AS1899"/>
          <cell r="AW1899">
            <v>0</v>
          </cell>
          <cell r="AX1899">
            <v>0</v>
          </cell>
        </row>
        <row r="1900">
          <cell r="A1900" t="str">
            <v>L24236-R6-Z1</v>
          </cell>
          <cell r="B1900" t="str">
            <v>L24236-R6-Z1</v>
          </cell>
          <cell r="C1900"/>
          <cell r="D1900" t="str">
            <v>GMA-OP  DT1000 f. SIGMASYS   A</v>
          </cell>
          <cell r="E1900" t="str">
            <v>GMA-BF DT1000 f. SIGMASYS   A</v>
          </cell>
          <cell r="F1900">
            <v>5772</v>
          </cell>
          <cell r="G1900" t="str">
            <v>EUR</v>
          </cell>
          <cell r="H1900">
            <v>1</v>
          </cell>
          <cell r="I1900">
            <v>-75</v>
          </cell>
          <cell r="J1900">
            <v>1443</v>
          </cell>
          <cell r="K1900" t="str">
            <v>EUR</v>
          </cell>
          <cell r="M1900"/>
          <cell r="N1900">
            <v>5247</v>
          </cell>
          <cell r="O1900" t="str">
            <v>EUR</v>
          </cell>
          <cell r="P1900">
            <v>1</v>
          </cell>
          <cell r="Q1900">
            <v>-75</v>
          </cell>
          <cell r="R1900">
            <v>1311.75</v>
          </cell>
          <cell r="S1900" t="str">
            <v>EUR</v>
          </cell>
          <cell r="U1900"/>
          <cell r="V1900">
            <v>0</v>
          </cell>
          <cell r="W1900">
            <v>0</v>
          </cell>
          <cell r="X1900">
            <v>0</v>
          </cell>
          <cell r="Y1900" t="e">
            <v>#NAME?</v>
          </cell>
          <cell r="Z1900">
            <v>1</v>
          </cell>
          <cell r="AA1900">
            <v>1</v>
          </cell>
          <cell r="AB1900">
            <v>64</v>
          </cell>
          <cell r="AC1900" t="str">
            <v>*SC</v>
          </cell>
          <cell r="AD1900" t="str">
            <v>individual repair</v>
          </cell>
          <cell r="AE1900" t="str">
            <v>3FRJF</v>
          </cell>
          <cell r="AF1900">
            <v>3</v>
          </cell>
          <cell r="AG1900" t="str">
            <v>F</v>
          </cell>
          <cell r="AH1900" t="str">
            <v>R</v>
          </cell>
          <cell r="AI1900" t="str">
            <v>J</v>
          </cell>
          <cell r="AJ1900" t="str">
            <v>F</v>
          </cell>
          <cell r="AK1900" t="str">
            <v>D100</v>
          </cell>
          <cell r="AL1900" t="str">
            <v>Fire Alarm Panel Repair</v>
          </cell>
          <cell r="AM1900" t="str">
            <v>N</v>
          </cell>
          <cell r="AN1900" t="str">
            <v>5D002ENCU</v>
          </cell>
          <cell r="AO1900">
            <v>85371099990</v>
          </cell>
          <cell r="AP1900" t="str">
            <v>CH</v>
          </cell>
          <cell r="AQ1900">
            <v>3.8</v>
          </cell>
          <cell r="AR1900" t="str">
            <v>KG</v>
          </cell>
          <cell r="AS1900"/>
          <cell r="AW1900">
            <v>0</v>
          </cell>
          <cell r="AX1900">
            <v>0</v>
          </cell>
        </row>
        <row r="1901">
          <cell r="A1901" t="str">
            <v>S24213-R520-A12</v>
          </cell>
          <cell r="B1901" t="str">
            <v>S24213-R520-A12</v>
          </cell>
          <cell r="C1901"/>
          <cell r="D1901" t="str">
            <v>PUS88  Interface STD/A-GSM</v>
          </cell>
          <cell r="E1901" t="str">
            <v>AT-PUS88 Schnittst STD/A-GSM</v>
          </cell>
          <cell r="F1901">
            <v>1422</v>
          </cell>
          <cell r="G1901" t="str">
            <v>EUR</v>
          </cell>
          <cell r="H1901">
            <v>1</v>
          </cell>
          <cell r="I1901">
            <v>-75</v>
          </cell>
          <cell r="J1901">
            <v>355.5</v>
          </cell>
          <cell r="K1901" t="str">
            <v>EUR</v>
          </cell>
          <cell r="M1901"/>
          <cell r="N1901">
            <v>1293</v>
          </cell>
          <cell r="O1901" t="str">
            <v>EUR</v>
          </cell>
          <cell r="P1901">
            <v>1</v>
          </cell>
          <cell r="Q1901">
            <v>-75</v>
          </cell>
          <cell r="R1901">
            <v>323.25</v>
          </cell>
          <cell r="S1901" t="str">
            <v>EUR</v>
          </cell>
          <cell r="U1901"/>
          <cell r="V1901">
            <v>0</v>
          </cell>
          <cell r="W1901">
            <v>0</v>
          </cell>
          <cell r="X1901">
            <v>0</v>
          </cell>
          <cell r="Y1901" t="e">
            <v>#NAME?</v>
          </cell>
          <cell r="Z1901">
            <v>1</v>
          </cell>
          <cell r="AA1901">
            <v>1</v>
          </cell>
          <cell r="AB1901">
            <v>64</v>
          </cell>
          <cell r="AC1901" t="str">
            <v>*SC</v>
          </cell>
          <cell r="AD1901" t="str">
            <v>individual repair</v>
          </cell>
          <cell r="AE1901" t="str">
            <v>3FRJF</v>
          </cell>
          <cell r="AF1901">
            <v>3</v>
          </cell>
          <cell r="AG1901" t="str">
            <v>F</v>
          </cell>
          <cell r="AH1901" t="str">
            <v>R</v>
          </cell>
          <cell r="AI1901" t="str">
            <v>J</v>
          </cell>
          <cell r="AJ1901" t="str">
            <v>F</v>
          </cell>
          <cell r="AK1901" t="str">
            <v>D100</v>
          </cell>
          <cell r="AL1901" t="str">
            <v>Fire Alarm Panel Repair</v>
          </cell>
          <cell r="AM1901" t="str">
            <v>N</v>
          </cell>
          <cell r="AN1901" t="str">
            <v>EAR99H</v>
          </cell>
          <cell r="AO1901">
            <v>85389091900</v>
          </cell>
          <cell r="AP1901" t="str">
            <v>CH</v>
          </cell>
          <cell r="AQ1901">
            <v>0.39500000000000002</v>
          </cell>
          <cell r="AR1901" t="str">
            <v>KG</v>
          </cell>
          <cell r="AS1901"/>
          <cell r="AW1901">
            <v>0</v>
          </cell>
          <cell r="AX1901">
            <v>0</v>
          </cell>
        </row>
        <row r="1902">
          <cell r="A1902" t="str">
            <v>S24213-R506-A3</v>
          </cell>
          <cell r="B1902" t="str">
            <v>S24213-R506-A3</v>
          </cell>
          <cell r="C1902"/>
          <cell r="D1902" t="str">
            <v>SIB  FUSE MODULE EMV</v>
          </cell>
          <cell r="E1902" t="str">
            <v>AT-SIB SICH.Baugruppe EMV</v>
          </cell>
          <cell r="F1902">
            <v>1466</v>
          </cell>
          <cell r="G1902" t="str">
            <v>EUR</v>
          </cell>
          <cell r="H1902">
            <v>1</v>
          </cell>
          <cell r="I1902">
            <v>-75</v>
          </cell>
          <cell r="J1902">
            <v>366.5</v>
          </cell>
          <cell r="K1902" t="str">
            <v>EUR</v>
          </cell>
          <cell r="M1902"/>
          <cell r="N1902">
            <v>1333</v>
          </cell>
          <cell r="O1902" t="str">
            <v>EUR</v>
          </cell>
          <cell r="P1902">
            <v>1</v>
          </cell>
          <cell r="Q1902">
            <v>-75</v>
          </cell>
          <cell r="R1902">
            <v>333.25</v>
          </cell>
          <cell r="S1902" t="str">
            <v>EUR</v>
          </cell>
          <cell r="U1902"/>
          <cell r="V1902">
            <v>0</v>
          </cell>
          <cell r="W1902">
            <v>0</v>
          </cell>
          <cell r="X1902">
            <v>0</v>
          </cell>
          <cell r="Y1902" t="e">
            <v>#NAME?</v>
          </cell>
          <cell r="Z1902">
            <v>1</v>
          </cell>
          <cell r="AA1902">
            <v>1</v>
          </cell>
          <cell r="AB1902">
            <v>60</v>
          </cell>
          <cell r="AC1902" t="str">
            <v>*SU</v>
          </cell>
          <cell r="AD1902" t="str">
            <v>phase out started</v>
          </cell>
          <cell r="AE1902" t="str">
            <v>3FRJF</v>
          </cell>
          <cell r="AF1902">
            <v>3</v>
          </cell>
          <cell r="AG1902" t="str">
            <v>F</v>
          </cell>
          <cell r="AH1902" t="str">
            <v>R</v>
          </cell>
          <cell r="AI1902" t="str">
            <v>J</v>
          </cell>
          <cell r="AJ1902" t="str">
            <v>F</v>
          </cell>
          <cell r="AK1902" t="str">
            <v>D100</v>
          </cell>
          <cell r="AL1902" t="str">
            <v>Fire Alarm Panel Repair</v>
          </cell>
          <cell r="AM1902" t="str">
            <v>N</v>
          </cell>
          <cell r="AN1902" t="str">
            <v>EAR99H</v>
          </cell>
          <cell r="AO1902">
            <v>85389091900</v>
          </cell>
          <cell r="AP1902" t="str">
            <v>CH</v>
          </cell>
          <cell r="AQ1902">
            <v>0.44</v>
          </cell>
          <cell r="AR1902" t="str">
            <v>KG</v>
          </cell>
          <cell r="AS1902"/>
          <cell r="AW1902">
            <v>0</v>
          </cell>
          <cell r="AX1902">
            <v>0</v>
          </cell>
        </row>
        <row r="1903">
          <cell r="A1903" t="str">
            <v>S24213-R540-A1</v>
          </cell>
          <cell r="B1903" t="str">
            <v>S24213-R540-A1</v>
          </cell>
          <cell r="C1903"/>
          <cell r="D1903" t="str">
            <v>SM88  NODE RACK</v>
          </cell>
          <cell r="E1903" t="str">
            <v>AT-SM88 Kernzeile</v>
          </cell>
          <cell r="F1903">
            <v>2313</v>
          </cell>
          <cell r="G1903" t="str">
            <v>EUR</v>
          </cell>
          <cell r="H1903">
            <v>1</v>
          </cell>
          <cell r="I1903">
            <v>-75</v>
          </cell>
          <cell r="J1903">
            <v>578.25</v>
          </cell>
          <cell r="K1903" t="str">
            <v>EUR</v>
          </cell>
          <cell r="M1903"/>
          <cell r="N1903">
            <v>2103</v>
          </cell>
          <cell r="O1903" t="str">
            <v>EUR</v>
          </cell>
          <cell r="P1903">
            <v>1</v>
          </cell>
          <cell r="Q1903">
            <v>-75</v>
          </cell>
          <cell r="R1903">
            <v>525.75</v>
          </cell>
          <cell r="S1903" t="str">
            <v>EUR</v>
          </cell>
          <cell r="U1903"/>
          <cell r="V1903">
            <v>0</v>
          </cell>
          <cell r="W1903">
            <v>0</v>
          </cell>
          <cell r="X1903">
            <v>0</v>
          </cell>
          <cell r="Y1903" t="e">
            <v>#NAME?</v>
          </cell>
          <cell r="Z1903">
            <v>1</v>
          </cell>
          <cell r="AA1903">
            <v>1</v>
          </cell>
          <cell r="AB1903">
            <v>64</v>
          </cell>
          <cell r="AC1903" t="str">
            <v>*SC</v>
          </cell>
          <cell r="AD1903" t="str">
            <v>individual repair</v>
          </cell>
          <cell r="AE1903" t="str">
            <v>3FRJF</v>
          </cell>
          <cell r="AF1903">
            <v>3</v>
          </cell>
          <cell r="AG1903" t="str">
            <v>F</v>
          </cell>
          <cell r="AH1903" t="str">
            <v>R</v>
          </cell>
          <cell r="AI1903" t="str">
            <v>J</v>
          </cell>
          <cell r="AJ1903" t="str">
            <v>F</v>
          </cell>
          <cell r="AK1903" t="str">
            <v>D100</v>
          </cell>
          <cell r="AL1903" t="str">
            <v>Fire Alarm Panel Repair</v>
          </cell>
          <cell r="AM1903" t="str">
            <v>N</v>
          </cell>
          <cell r="AN1903" t="str">
            <v>N</v>
          </cell>
          <cell r="AO1903">
            <v>85311030000</v>
          </cell>
          <cell r="AP1903" t="str">
            <v>CH</v>
          </cell>
          <cell r="AQ1903">
            <v>6.5</v>
          </cell>
          <cell r="AR1903" t="str">
            <v>KG</v>
          </cell>
          <cell r="AS1903"/>
          <cell r="AW1903">
            <v>0</v>
          </cell>
          <cell r="AX1903">
            <v>0</v>
          </cell>
        </row>
        <row r="1904">
          <cell r="A1904" t="str">
            <v>S24213-R26-A3</v>
          </cell>
          <cell r="B1904" t="str">
            <v>S24213-R26-A3</v>
          </cell>
          <cell r="C1904"/>
          <cell r="D1904" t="str">
            <v>SVK NODE  POWER SUPPLY BOARD</v>
          </cell>
          <cell r="E1904" t="str">
            <v>AT-SVK Stromvers. Kern</v>
          </cell>
          <cell r="F1904">
            <v>2883</v>
          </cell>
          <cell r="G1904" t="str">
            <v>EUR</v>
          </cell>
          <cell r="H1904">
            <v>1</v>
          </cell>
          <cell r="I1904">
            <v>-75</v>
          </cell>
          <cell r="J1904">
            <v>720.75</v>
          </cell>
          <cell r="K1904" t="str">
            <v>EUR</v>
          </cell>
          <cell r="M1904"/>
          <cell r="N1904">
            <v>2621</v>
          </cell>
          <cell r="O1904" t="str">
            <v>EUR</v>
          </cell>
          <cell r="P1904">
            <v>1</v>
          </cell>
          <cell r="Q1904">
            <v>-75</v>
          </cell>
          <cell r="R1904">
            <v>655.25</v>
          </cell>
          <cell r="S1904" t="str">
            <v>EUR</v>
          </cell>
          <cell r="U1904"/>
          <cell r="V1904">
            <v>0</v>
          </cell>
          <cell r="W1904">
            <v>0</v>
          </cell>
          <cell r="X1904">
            <v>0</v>
          </cell>
          <cell r="Y1904" t="e">
            <v>#NAME?</v>
          </cell>
          <cell r="Z1904">
            <v>1</v>
          </cell>
          <cell r="AA1904">
            <v>1</v>
          </cell>
          <cell r="AB1904">
            <v>60</v>
          </cell>
          <cell r="AC1904" t="str">
            <v>*SU</v>
          </cell>
          <cell r="AD1904" t="str">
            <v>phase out started</v>
          </cell>
          <cell r="AE1904" t="str">
            <v>3FRJF</v>
          </cell>
          <cell r="AF1904">
            <v>3</v>
          </cell>
          <cell r="AG1904" t="str">
            <v>F</v>
          </cell>
          <cell r="AH1904" t="str">
            <v>R</v>
          </cell>
          <cell r="AI1904" t="str">
            <v>J</v>
          </cell>
          <cell r="AJ1904" t="str">
            <v>F</v>
          </cell>
          <cell r="AK1904" t="str">
            <v>D100</v>
          </cell>
          <cell r="AL1904" t="str">
            <v>Fire Alarm Panel Repair</v>
          </cell>
          <cell r="AM1904" t="str">
            <v>N</v>
          </cell>
          <cell r="AN1904" t="str">
            <v>N</v>
          </cell>
          <cell r="AO1904">
            <v>85049099900</v>
          </cell>
          <cell r="AP1904" t="str">
            <v>CH</v>
          </cell>
          <cell r="AQ1904">
            <v>0.71099999999999997</v>
          </cell>
          <cell r="AR1904" t="str">
            <v>KG</v>
          </cell>
          <cell r="AS1904"/>
          <cell r="AW1904">
            <v>0</v>
          </cell>
          <cell r="AX1904">
            <v>0</v>
          </cell>
        </row>
        <row r="1905">
          <cell r="A1905" t="str">
            <v>S24213-R613-A1</v>
          </cell>
          <cell r="B1905" t="str">
            <v>S24213-R613-A1</v>
          </cell>
          <cell r="C1905"/>
          <cell r="D1905" t="str">
            <v>USP OVERVOLTAGE PROTECT.</v>
          </cell>
          <cell r="E1905" t="str">
            <v>AT-USP Ueberspg.-Schutz</v>
          </cell>
          <cell r="F1905">
            <v>541</v>
          </cell>
          <cell r="G1905" t="str">
            <v>EUR</v>
          </cell>
          <cell r="H1905">
            <v>1</v>
          </cell>
          <cell r="I1905">
            <v>-75</v>
          </cell>
          <cell r="J1905">
            <v>135.25</v>
          </cell>
          <cell r="K1905" t="str">
            <v>EUR</v>
          </cell>
          <cell r="M1905"/>
          <cell r="N1905">
            <v>506</v>
          </cell>
          <cell r="O1905" t="str">
            <v>EUR</v>
          </cell>
          <cell r="P1905">
            <v>1</v>
          </cell>
          <cell r="Q1905">
            <v>-75</v>
          </cell>
          <cell r="R1905">
            <v>126.5</v>
          </cell>
          <cell r="S1905" t="str">
            <v>EUR</v>
          </cell>
          <cell r="U1905"/>
          <cell r="V1905">
            <v>0</v>
          </cell>
          <cell r="W1905">
            <v>0</v>
          </cell>
          <cell r="X1905">
            <v>0</v>
          </cell>
          <cell r="Y1905" t="e">
            <v>#NAME?</v>
          </cell>
          <cell r="Z1905">
            <v>1</v>
          </cell>
          <cell r="AA1905">
            <v>1</v>
          </cell>
          <cell r="AB1905">
            <v>56</v>
          </cell>
          <cell r="AC1905" t="str">
            <v>*SU</v>
          </cell>
          <cell r="AD1905" t="str">
            <v>phased out product</v>
          </cell>
          <cell r="AE1905" t="str">
            <v>3FRJF</v>
          </cell>
          <cell r="AF1905">
            <v>3</v>
          </cell>
          <cell r="AG1905" t="str">
            <v>F</v>
          </cell>
          <cell r="AH1905" t="str">
            <v>R</v>
          </cell>
          <cell r="AI1905" t="str">
            <v>J</v>
          </cell>
          <cell r="AJ1905" t="str">
            <v>F</v>
          </cell>
          <cell r="AK1905" t="str">
            <v>D100</v>
          </cell>
          <cell r="AL1905" t="str">
            <v>Fire Alarm Panel Repair</v>
          </cell>
          <cell r="AM1905" t="str">
            <v>N</v>
          </cell>
          <cell r="AN1905" t="str">
            <v>EAR99H</v>
          </cell>
          <cell r="AO1905">
            <v>85311030000</v>
          </cell>
          <cell r="AP1905" t="str">
            <v>DE</v>
          </cell>
          <cell r="AQ1905">
            <v>0.19900000000000001</v>
          </cell>
          <cell r="AR1905" t="str">
            <v>KG</v>
          </cell>
          <cell r="AS1905"/>
          <cell r="AW1905">
            <v>0</v>
          </cell>
          <cell r="AX1905">
            <v>0</v>
          </cell>
        </row>
        <row r="1906">
          <cell r="A1906" t="str">
            <v>S24213-R610-A2</v>
          </cell>
          <cell r="B1906" t="str">
            <v>S24213-R610-A2</v>
          </cell>
          <cell r="C1906"/>
          <cell r="D1906" t="str">
            <v>ZONE DUMMY CIRCUIT</v>
          </cell>
          <cell r="E1906" t="str">
            <v>AT-Liniennachbildung</v>
          </cell>
          <cell r="F1906">
            <v>631</v>
          </cell>
          <cell r="G1906" t="str">
            <v>EUR</v>
          </cell>
          <cell r="H1906">
            <v>1</v>
          </cell>
          <cell r="I1906">
            <v>-75</v>
          </cell>
          <cell r="J1906">
            <v>157.75</v>
          </cell>
          <cell r="K1906" t="str">
            <v>EUR</v>
          </cell>
          <cell r="M1906"/>
          <cell r="N1906">
            <v>574</v>
          </cell>
          <cell r="O1906" t="str">
            <v>EUR</v>
          </cell>
          <cell r="P1906">
            <v>1</v>
          </cell>
          <cell r="Q1906">
            <v>-75</v>
          </cell>
          <cell r="R1906">
            <v>143.5</v>
          </cell>
          <cell r="S1906" t="str">
            <v>EUR</v>
          </cell>
          <cell r="U1906"/>
          <cell r="V1906">
            <v>0</v>
          </cell>
          <cell r="W1906">
            <v>0</v>
          </cell>
          <cell r="X1906">
            <v>0</v>
          </cell>
          <cell r="Y1906" t="e">
            <v>#NAME?</v>
          </cell>
          <cell r="Z1906">
            <v>1</v>
          </cell>
          <cell r="AA1906">
            <v>1</v>
          </cell>
          <cell r="AB1906">
            <v>60</v>
          </cell>
          <cell r="AC1906" t="str">
            <v>*SU</v>
          </cell>
          <cell r="AD1906" t="str">
            <v>phase out started</v>
          </cell>
          <cell r="AE1906" t="str">
            <v>3FRJF</v>
          </cell>
          <cell r="AF1906">
            <v>3</v>
          </cell>
          <cell r="AG1906" t="str">
            <v>F</v>
          </cell>
          <cell r="AH1906" t="str">
            <v>R</v>
          </cell>
          <cell r="AI1906" t="str">
            <v>J</v>
          </cell>
          <cell r="AJ1906" t="str">
            <v>F</v>
          </cell>
          <cell r="AK1906" t="str">
            <v>D100</v>
          </cell>
          <cell r="AL1906" t="str">
            <v>Fire Alarm Panel Repair</v>
          </cell>
          <cell r="AM1906" t="str">
            <v>N</v>
          </cell>
          <cell r="AN1906" t="str">
            <v>N</v>
          </cell>
          <cell r="AO1906">
            <v>85311030000</v>
          </cell>
          <cell r="AP1906" t="str">
            <v>CH</v>
          </cell>
          <cell r="AQ1906">
            <v>0.22500000000000001</v>
          </cell>
          <cell r="AR1906" t="str">
            <v>KG</v>
          </cell>
          <cell r="AS1906"/>
          <cell r="AW1906">
            <v>0</v>
          </cell>
          <cell r="AX1906">
            <v>0</v>
          </cell>
        </row>
        <row r="1907">
          <cell r="A1907" t="str">
            <v>S24213-R507-A1</v>
          </cell>
          <cell r="B1907" t="str">
            <v>S24213-R507-A1</v>
          </cell>
          <cell r="C1907"/>
          <cell r="D1907" t="str">
            <v>ZSB  CENTRAL SYSTEM MODULE</v>
          </cell>
          <cell r="E1907" t="str">
            <v>AT-ZSB Zentr.SYST.Baugr.</v>
          </cell>
          <cell r="F1907">
            <v>4962</v>
          </cell>
          <cell r="G1907" t="str">
            <v>EUR</v>
          </cell>
          <cell r="H1907">
            <v>1</v>
          </cell>
          <cell r="I1907">
            <v>-75</v>
          </cell>
          <cell r="J1907">
            <v>1240.5</v>
          </cell>
          <cell r="K1907" t="str">
            <v>EUR</v>
          </cell>
          <cell r="M1907"/>
          <cell r="N1907">
            <v>4511</v>
          </cell>
          <cell r="O1907" t="str">
            <v>EUR</v>
          </cell>
          <cell r="P1907">
            <v>1</v>
          </cell>
          <cell r="Q1907">
            <v>-75</v>
          </cell>
          <cell r="R1907">
            <v>1127.75</v>
          </cell>
          <cell r="S1907" t="str">
            <v>EUR</v>
          </cell>
          <cell r="U1907"/>
          <cell r="V1907">
            <v>0</v>
          </cell>
          <cell r="W1907">
            <v>0</v>
          </cell>
          <cell r="X1907">
            <v>0</v>
          </cell>
          <cell r="Y1907" t="e">
            <v>#NAME?</v>
          </cell>
          <cell r="Z1907">
            <v>1</v>
          </cell>
          <cell r="AA1907">
            <v>1</v>
          </cell>
          <cell r="AB1907">
            <v>60</v>
          </cell>
          <cell r="AC1907" t="str">
            <v>*SU</v>
          </cell>
          <cell r="AD1907" t="str">
            <v>phase out started</v>
          </cell>
          <cell r="AE1907" t="str">
            <v>3FRJF</v>
          </cell>
          <cell r="AF1907">
            <v>3</v>
          </cell>
          <cell r="AG1907" t="str">
            <v>F</v>
          </cell>
          <cell r="AH1907" t="str">
            <v>R</v>
          </cell>
          <cell r="AI1907" t="str">
            <v>J</v>
          </cell>
          <cell r="AJ1907" t="str">
            <v>F</v>
          </cell>
          <cell r="AK1907" t="str">
            <v>D100</v>
          </cell>
          <cell r="AL1907" t="str">
            <v>Fire Alarm Panel Repair</v>
          </cell>
          <cell r="AM1907" t="str">
            <v>N</v>
          </cell>
          <cell r="AN1907" t="str">
            <v>EAR99H</v>
          </cell>
          <cell r="AO1907">
            <v>85389091900</v>
          </cell>
          <cell r="AP1907" t="str">
            <v>CH</v>
          </cell>
          <cell r="AQ1907">
            <v>0.52500000000000002</v>
          </cell>
          <cell r="AR1907" t="str">
            <v>KG</v>
          </cell>
          <cell r="AS1907"/>
          <cell r="AW1907">
            <v>0</v>
          </cell>
          <cell r="AX1907">
            <v>0</v>
          </cell>
        </row>
        <row r="1910">
          <cell r="A1910" t="str">
            <v>DMS8000</v>
          </cell>
          <cell r="AE1910" t="str">
            <v>3FR2</v>
          </cell>
          <cell r="AF1910">
            <v>3</v>
          </cell>
          <cell r="AG1910" t="str">
            <v>F</v>
          </cell>
          <cell r="AH1910" t="str">
            <v>R</v>
          </cell>
          <cell r="AI1910">
            <v>2</v>
          </cell>
          <cell r="AK1910" t="str">
            <v>DMS8000</v>
          </cell>
        </row>
        <row r="1911">
          <cell r="D1911" t="str">
            <v>Mgmt. Station Repair</v>
          </cell>
          <cell r="E1911" t="str">
            <v>Mgmt. Station Repair</v>
          </cell>
          <cell r="AE1911" t="str">
            <v>3FR2M</v>
          </cell>
          <cell r="AF1911">
            <v>3</v>
          </cell>
          <cell r="AG1911" t="str">
            <v>F</v>
          </cell>
          <cell r="AH1911" t="str">
            <v>R</v>
          </cell>
          <cell r="AI1911">
            <v>2</v>
          </cell>
          <cell r="AJ1911" t="str">
            <v>M</v>
          </cell>
          <cell r="AK1911" t="str">
            <v>DMS8000</v>
          </cell>
          <cell r="AL1911" t="str">
            <v>Mgmt. Station Repair</v>
          </cell>
        </row>
        <row r="1912">
          <cell r="A1912" t="str">
            <v>S54461-C6-A1-R</v>
          </cell>
          <cell r="B1912" t="str">
            <v>S54461-C6-A1-R</v>
          </cell>
          <cell r="C1912" t="str">
            <v>MT8001.100</v>
          </cell>
          <cell r="D1912" t="str">
            <v>MT8001.100  Terminal inkl. 1Sub/100PD</v>
          </cell>
          <cell r="E1912" t="str">
            <v>MT8001.100  Terminal inkl. 1Sub/100PD</v>
          </cell>
          <cell r="F1912">
            <v>7344</v>
          </cell>
          <cell r="G1912" t="str">
            <v>EUR</v>
          </cell>
          <cell r="H1912">
            <v>1</v>
          </cell>
          <cell r="I1912">
            <v>-75</v>
          </cell>
          <cell r="J1912">
            <v>1836</v>
          </cell>
          <cell r="K1912" t="str">
            <v>EUR</v>
          </cell>
          <cell r="M1912"/>
          <cell r="N1912">
            <v>6676</v>
          </cell>
          <cell r="O1912" t="str">
            <v>EUR</v>
          </cell>
          <cell r="P1912">
            <v>1</v>
          </cell>
          <cell r="Q1912">
            <v>-75</v>
          </cell>
          <cell r="R1912">
            <v>1669</v>
          </cell>
          <cell r="S1912" t="str">
            <v>EUR</v>
          </cell>
          <cell r="U1912"/>
          <cell r="V1912">
            <v>0</v>
          </cell>
          <cell r="W1912">
            <v>0</v>
          </cell>
          <cell r="X1912">
            <v>0</v>
          </cell>
          <cell r="Y1912" t="e">
            <v>#NAME?</v>
          </cell>
          <cell r="Z1912">
            <v>1</v>
          </cell>
          <cell r="AA1912">
            <v>1</v>
          </cell>
          <cell r="AB1912">
            <v>60</v>
          </cell>
          <cell r="AC1912" t="str">
            <v>*SU</v>
          </cell>
          <cell r="AD1912" t="str">
            <v>phase out started</v>
          </cell>
          <cell r="AE1912" t="str">
            <v>3FR2M</v>
          </cell>
          <cell r="AF1912">
            <v>3</v>
          </cell>
          <cell r="AG1912" t="str">
            <v>F</v>
          </cell>
          <cell r="AH1912" t="str">
            <v>R</v>
          </cell>
          <cell r="AI1912">
            <v>2</v>
          </cell>
          <cell r="AJ1912" t="str">
            <v>M</v>
          </cell>
          <cell r="AK1912" t="str">
            <v>DMS8000</v>
          </cell>
          <cell r="AL1912" t="str">
            <v>Mgmt. Station Repair</v>
          </cell>
          <cell r="AM1912" t="str">
            <v>N</v>
          </cell>
          <cell r="AN1912" t="str">
            <v>5D002ENCU</v>
          </cell>
          <cell r="AO1912">
            <v>85371099990</v>
          </cell>
          <cell r="AP1912" t="str">
            <v>CH</v>
          </cell>
          <cell r="AQ1912">
            <v>4.5810000000000004</v>
          </cell>
          <cell r="AR1912" t="str">
            <v>KG</v>
          </cell>
          <cell r="AS1912"/>
          <cell r="AW1912">
            <v>0</v>
          </cell>
          <cell r="AX1912">
            <v>0</v>
          </cell>
        </row>
        <row r="1913">
          <cell r="D1913" t="str">
            <v>Networks Repair</v>
          </cell>
          <cell r="E1913" t="str">
            <v>Networks Repair</v>
          </cell>
          <cell r="AE1913" t="str">
            <v>3FR2N</v>
          </cell>
          <cell r="AF1913">
            <v>3</v>
          </cell>
          <cell r="AG1913" t="str">
            <v>F</v>
          </cell>
          <cell r="AH1913" t="str">
            <v>R</v>
          </cell>
          <cell r="AI1913">
            <v>2</v>
          </cell>
          <cell r="AJ1913" t="str">
            <v>N</v>
          </cell>
          <cell r="AK1913" t="str">
            <v>DMS8000</v>
          </cell>
          <cell r="AL1913" t="str">
            <v>Networks Repair</v>
          </cell>
        </row>
        <row r="1914">
          <cell r="A1914" t="str">
            <v>A6E600014-R</v>
          </cell>
          <cell r="B1914" t="str">
            <v>A6E600014-R</v>
          </cell>
          <cell r="C1914" t="str">
            <v>CD00251/BT</v>
          </cell>
          <cell r="D1914" t="str">
            <v>NH8010  NK822x/MT8001 PC104 LON board</v>
          </cell>
          <cell r="E1914" t="str">
            <v>NH8010  NK822x/MT8001 PC104 LON Karte</v>
          </cell>
          <cell r="F1914">
            <v>1594</v>
          </cell>
          <cell r="G1914" t="str">
            <v>EUR</v>
          </cell>
          <cell r="H1914">
            <v>1</v>
          </cell>
          <cell r="I1914">
            <v>-75</v>
          </cell>
          <cell r="J1914">
            <v>398.5</v>
          </cell>
          <cell r="K1914" t="str">
            <v>EUR</v>
          </cell>
          <cell r="M1914"/>
          <cell r="N1914">
            <v>1449</v>
          </cell>
          <cell r="O1914" t="str">
            <v>EUR</v>
          </cell>
          <cell r="P1914">
            <v>1</v>
          </cell>
          <cell r="Q1914">
            <v>-75</v>
          </cell>
          <cell r="R1914">
            <v>362.25</v>
          </cell>
          <cell r="S1914" t="str">
            <v>EUR</v>
          </cell>
          <cell r="U1914"/>
          <cell r="V1914">
            <v>0</v>
          </cell>
          <cell r="W1914">
            <v>0</v>
          </cell>
          <cell r="X1914">
            <v>0</v>
          </cell>
          <cell r="Y1914" t="e">
            <v>#NAME?</v>
          </cell>
          <cell r="Z1914">
            <v>1</v>
          </cell>
          <cell r="AA1914">
            <v>1</v>
          </cell>
          <cell r="AB1914">
            <v>64</v>
          </cell>
          <cell r="AC1914" t="str">
            <v>*SC</v>
          </cell>
          <cell r="AD1914" t="str">
            <v>individual repair</v>
          </cell>
          <cell r="AE1914" t="str">
            <v>3FR2N</v>
          </cell>
          <cell r="AF1914">
            <v>3</v>
          </cell>
          <cell r="AG1914" t="str">
            <v>F</v>
          </cell>
          <cell r="AH1914" t="str">
            <v>R</v>
          </cell>
          <cell r="AI1914">
            <v>2</v>
          </cell>
          <cell r="AJ1914" t="str">
            <v>N</v>
          </cell>
          <cell r="AK1914" t="str">
            <v>DMS8000</v>
          </cell>
          <cell r="AL1914" t="str">
            <v>Networks Repair</v>
          </cell>
          <cell r="AM1914" t="str">
            <v>N</v>
          </cell>
          <cell r="AN1914" t="str">
            <v>3A991X</v>
          </cell>
          <cell r="AO1914">
            <v>85389091900</v>
          </cell>
          <cell r="AP1914" t="str">
            <v>CH</v>
          </cell>
          <cell r="AQ1914">
            <v>0.1</v>
          </cell>
          <cell r="AR1914" t="str">
            <v>KG</v>
          </cell>
          <cell r="AS1914"/>
          <cell r="AW1914">
            <v>0</v>
          </cell>
          <cell r="AX1914">
            <v>0</v>
          </cell>
        </row>
        <row r="1915">
          <cell r="A1915" t="str">
            <v>A6E600090-R</v>
          </cell>
          <cell r="B1915" t="str">
            <v>A6E600090-R</v>
          </cell>
          <cell r="C1915" t="str">
            <v>NK8222.CL2</v>
          </cell>
          <cell r="D1915" t="str">
            <v>NK8222  1 LON- and 2 serial I/F. 1 subs.</v>
          </cell>
          <cell r="E1915" t="str">
            <v>NK8222.1 LON  2 serielle Schn.. 1 Subs.</v>
          </cell>
          <cell r="F1915">
            <v>2261</v>
          </cell>
          <cell r="G1915" t="str">
            <v>EUR</v>
          </cell>
          <cell r="H1915">
            <v>1</v>
          </cell>
          <cell r="I1915">
            <v>-75</v>
          </cell>
          <cell r="J1915">
            <v>565.25</v>
          </cell>
          <cell r="K1915" t="str">
            <v>EUR</v>
          </cell>
          <cell r="M1915"/>
          <cell r="N1915">
            <v>2055</v>
          </cell>
          <cell r="O1915" t="str">
            <v>EUR</v>
          </cell>
          <cell r="P1915">
            <v>1</v>
          </cell>
          <cell r="Q1915">
            <v>-75</v>
          </cell>
          <cell r="R1915">
            <v>513.75</v>
          </cell>
          <cell r="S1915" t="str">
            <v>EUR</v>
          </cell>
          <cell r="U1915"/>
          <cell r="V1915">
            <v>0</v>
          </cell>
          <cell r="W1915">
            <v>0</v>
          </cell>
          <cell r="X1915">
            <v>0</v>
          </cell>
          <cell r="Y1915" t="e">
            <v>#NAME?</v>
          </cell>
          <cell r="Z1915">
            <v>1</v>
          </cell>
          <cell r="AA1915">
            <v>1</v>
          </cell>
          <cell r="AB1915">
            <v>64</v>
          </cell>
          <cell r="AC1915" t="str">
            <v>*SC</v>
          </cell>
          <cell r="AD1915" t="str">
            <v>individual repair</v>
          </cell>
          <cell r="AE1915" t="str">
            <v>3FR2N</v>
          </cell>
          <cell r="AF1915">
            <v>3</v>
          </cell>
          <cell r="AG1915" t="str">
            <v>F</v>
          </cell>
          <cell r="AH1915" t="str">
            <v>R</v>
          </cell>
          <cell r="AI1915">
            <v>2</v>
          </cell>
          <cell r="AJ1915" t="str">
            <v>N</v>
          </cell>
          <cell r="AK1915" t="str">
            <v>DMS8000</v>
          </cell>
          <cell r="AL1915" t="str">
            <v>Networks Repair</v>
          </cell>
          <cell r="AM1915" t="str">
            <v>N</v>
          </cell>
          <cell r="AN1915" t="str">
            <v>EAR99</v>
          </cell>
          <cell r="AO1915">
            <v>85176200900</v>
          </cell>
          <cell r="AP1915" t="str">
            <v>CH</v>
          </cell>
          <cell r="AQ1915">
            <v>0.5</v>
          </cell>
          <cell r="AR1915" t="str">
            <v>KG</v>
          </cell>
          <cell r="AS1915"/>
          <cell r="AW1915">
            <v>0</v>
          </cell>
          <cell r="AX1915">
            <v>0</v>
          </cell>
        </row>
        <row r="1916">
          <cell r="A1916" t="str">
            <v>A6E600089-R</v>
          </cell>
          <cell r="B1916" t="str">
            <v>A6E600089-R</v>
          </cell>
          <cell r="C1916" t="str">
            <v>NK8222.2PT</v>
          </cell>
          <cell r="D1916" t="str">
            <v>NK8222 2PT  serial interfaces.1subsystem</v>
          </cell>
          <cell r="E1916" t="str">
            <v>NK8222.2PT  serielle Schnittst..1 Subs</v>
          </cell>
          <cell r="F1916">
            <v>1892</v>
          </cell>
          <cell r="G1916" t="str">
            <v>EUR</v>
          </cell>
          <cell r="H1916">
            <v>1</v>
          </cell>
          <cell r="I1916">
            <v>-75</v>
          </cell>
          <cell r="J1916">
            <v>473</v>
          </cell>
          <cell r="K1916" t="str">
            <v>EUR</v>
          </cell>
          <cell r="M1916"/>
          <cell r="N1916">
            <v>1720</v>
          </cell>
          <cell r="O1916" t="str">
            <v>EUR</v>
          </cell>
          <cell r="P1916">
            <v>1</v>
          </cell>
          <cell r="Q1916">
            <v>-75</v>
          </cell>
          <cell r="R1916">
            <v>430</v>
          </cell>
          <cell r="S1916" t="str">
            <v>EUR</v>
          </cell>
          <cell r="U1916"/>
          <cell r="V1916">
            <v>0</v>
          </cell>
          <cell r="W1916">
            <v>0</v>
          </cell>
          <cell r="X1916">
            <v>0</v>
          </cell>
          <cell r="Y1916" t="e">
            <v>#NAME?</v>
          </cell>
          <cell r="Z1916">
            <v>1</v>
          </cell>
          <cell r="AA1916">
            <v>1</v>
          </cell>
          <cell r="AB1916">
            <v>64</v>
          </cell>
          <cell r="AC1916" t="str">
            <v>*SC</v>
          </cell>
          <cell r="AD1916" t="str">
            <v>individual repair</v>
          </cell>
          <cell r="AE1916" t="str">
            <v>3FR2N</v>
          </cell>
          <cell r="AF1916">
            <v>3</v>
          </cell>
          <cell r="AG1916" t="str">
            <v>F</v>
          </cell>
          <cell r="AH1916" t="str">
            <v>R</v>
          </cell>
          <cell r="AI1916">
            <v>2</v>
          </cell>
          <cell r="AJ1916" t="str">
            <v>N</v>
          </cell>
          <cell r="AK1916" t="str">
            <v>DMS8000</v>
          </cell>
          <cell r="AL1916" t="str">
            <v>Networks Repair</v>
          </cell>
          <cell r="AM1916" t="str">
            <v>N</v>
          </cell>
          <cell r="AN1916" t="str">
            <v>EAR99</v>
          </cell>
          <cell r="AO1916">
            <v>85176200900</v>
          </cell>
          <cell r="AP1916" t="str">
            <v>CH</v>
          </cell>
          <cell r="AQ1916">
            <v>0.55800000000000005</v>
          </cell>
          <cell r="AR1916" t="str">
            <v>KG</v>
          </cell>
          <cell r="AS1916"/>
          <cell r="AW1916">
            <v>0</v>
          </cell>
          <cell r="AX1916">
            <v>0</v>
          </cell>
        </row>
        <row r="1917">
          <cell r="A1917" t="str">
            <v>A6E600013-R</v>
          </cell>
          <cell r="B1917" t="str">
            <v>A6E600013-R</v>
          </cell>
          <cell r="C1917" t="str">
            <v>NH8002</v>
          </cell>
          <cell r="D1917" t="str">
            <v>NK8223  2 ser. port add-on board</v>
          </cell>
          <cell r="E1917" t="str">
            <v>NH8002  NK8223 2 zusätzl. ser.Schnittste</v>
          </cell>
          <cell r="F1917">
            <v>1042</v>
          </cell>
          <cell r="G1917" t="str">
            <v>EUR</v>
          </cell>
          <cell r="H1917">
            <v>1</v>
          </cell>
          <cell r="I1917">
            <v>-75</v>
          </cell>
          <cell r="J1917">
            <v>260.5</v>
          </cell>
          <cell r="K1917" t="str">
            <v>EUR</v>
          </cell>
          <cell r="M1917"/>
          <cell r="N1917">
            <v>947</v>
          </cell>
          <cell r="O1917" t="str">
            <v>EUR</v>
          </cell>
          <cell r="P1917">
            <v>1</v>
          </cell>
          <cell r="Q1917">
            <v>-75</v>
          </cell>
          <cell r="R1917">
            <v>236.75</v>
          </cell>
          <cell r="S1917" t="str">
            <v>EUR</v>
          </cell>
          <cell r="U1917"/>
          <cell r="V1917">
            <v>0</v>
          </cell>
          <cell r="W1917">
            <v>0</v>
          </cell>
          <cell r="X1917">
            <v>0</v>
          </cell>
          <cell r="Y1917" t="e">
            <v>#NAME?</v>
          </cell>
          <cell r="Z1917">
            <v>1</v>
          </cell>
          <cell r="AA1917">
            <v>1</v>
          </cell>
          <cell r="AB1917">
            <v>64</v>
          </cell>
          <cell r="AC1917" t="str">
            <v>*SC</v>
          </cell>
          <cell r="AD1917" t="str">
            <v>individual repair</v>
          </cell>
          <cell r="AE1917" t="str">
            <v>3FR2N</v>
          </cell>
          <cell r="AF1917">
            <v>3</v>
          </cell>
          <cell r="AG1917" t="str">
            <v>F</v>
          </cell>
          <cell r="AH1917" t="str">
            <v>R</v>
          </cell>
          <cell r="AI1917">
            <v>2</v>
          </cell>
          <cell r="AJ1917" t="str">
            <v>N</v>
          </cell>
          <cell r="AK1917" t="str">
            <v>DMS8000</v>
          </cell>
          <cell r="AL1917" t="str">
            <v>Networks Repair</v>
          </cell>
          <cell r="AM1917" t="str">
            <v>N</v>
          </cell>
          <cell r="AN1917" t="str">
            <v>EAR99</v>
          </cell>
          <cell r="AO1917">
            <v>85389091900</v>
          </cell>
          <cell r="AP1917" t="str">
            <v>CH</v>
          </cell>
          <cell r="AQ1917">
            <v>0.17499999999999999</v>
          </cell>
          <cell r="AR1917" t="str">
            <v>KG</v>
          </cell>
          <cell r="AS1917"/>
          <cell r="AW1917">
            <v>0</v>
          </cell>
          <cell r="AX1917">
            <v>0</v>
          </cell>
        </row>
        <row r="1918">
          <cell r="A1918" t="str">
            <v>A6E600093-R</v>
          </cell>
          <cell r="B1918" t="str">
            <v>A6E600093-R</v>
          </cell>
          <cell r="C1918" t="str">
            <v>NK8223.CL2/LMS</v>
          </cell>
          <cell r="D1918" t="str">
            <v>NK8223 LMS  1 LON- and 2 serial interf.</v>
          </cell>
          <cell r="E1918" t="str">
            <v>NK8223 LMS  1 LON/ 2 serielle Schnittst.</v>
          </cell>
          <cell r="F1918">
            <v>2833</v>
          </cell>
          <cell r="G1918" t="str">
            <v>EUR</v>
          </cell>
          <cell r="H1918">
            <v>1</v>
          </cell>
          <cell r="I1918">
            <v>-75</v>
          </cell>
          <cell r="J1918">
            <v>708.25</v>
          </cell>
          <cell r="K1918" t="str">
            <v>EUR</v>
          </cell>
          <cell r="M1918"/>
          <cell r="N1918">
            <v>2575</v>
          </cell>
          <cell r="O1918" t="str">
            <v>EUR</v>
          </cell>
          <cell r="P1918">
            <v>1</v>
          </cell>
          <cell r="Q1918">
            <v>-75</v>
          </cell>
          <cell r="R1918">
            <v>643.75</v>
          </cell>
          <cell r="S1918" t="str">
            <v>EUR</v>
          </cell>
          <cell r="U1918"/>
          <cell r="V1918">
            <v>0</v>
          </cell>
          <cell r="W1918">
            <v>0</v>
          </cell>
          <cell r="X1918">
            <v>0</v>
          </cell>
          <cell r="Y1918" t="e">
            <v>#NAME?</v>
          </cell>
          <cell r="Z1918">
            <v>1</v>
          </cell>
          <cell r="AA1918">
            <v>1</v>
          </cell>
          <cell r="AB1918">
            <v>64</v>
          </cell>
          <cell r="AC1918" t="str">
            <v>*SC</v>
          </cell>
          <cell r="AD1918" t="str">
            <v>individual repair</v>
          </cell>
          <cell r="AE1918" t="str">
            <v>3FR2N</v>
          </cell>
          <cell r="AF1918">
            <v>3</v>
          </cell>
          <cell r="AG1918" t="str">
            <v>F</v>
          </cell>
          <cell r="AH1918" t="str">
            <v>R</v>
          </cell>
          <cell r="AI1918">
            <v>2</v>
          </cell>
          <cell r="AJ1918" t="str">
            <v>N</v>
          </cell>
          <cell r="AK1918" t="str">
            <v>DMS8000</v>
          </cell>
          <cell r="AL1918" t="str">
            <v>Networks Repair</v>
          </cell>
          <cell r="AM1918" t="str">
            <v>N</v>
          </cell>
          <cell r="AN1918" t="str">
            <v>EAR99</v>
          </cell>
          <cell r="AO1918">
            <v>85176200900</v>
          </cell>
          <cell r="AP1918" t="str">
            <v>CH</v>
          </cell>
          <cell r="AQ1918">
            <v>0.5</v>
          </cell>
          <cell r="AR1918" t="str">
            <v>KG</v>
          </cell>
          <cell r="AS1918"/>
          <cell r="AW1918">
            <v>0</v>
          </cell>
          <cell r="AX1918">
            <v>0</v>
          </cell>
        </row>
        <row r="1919">
          <cell r="A1919" t="str">
            <v>A6E600094-R</v>
          </cell>
          <cell r="B1919" t="str">
            <v>A6E600094-R</v>
          </cell>
          <cell r="C1919" t="str">
            <v>NK8223.CL4/LMS</v>
          </cell>
          <cell r="D1919" t="str">
            <v>NK8223 LMS  1 LON- and 4 serial interf.</v>
          </cell>
          <cell r="E1919" t="str">
            <v>NK8223 LMS  1 LON/ 4 serielle Schnittst.</v>
          </cell>
          <cell r="F1919">
            <v>2434</v>
          </cell>
          <cell r="G1919" t="str">
            <v>EUR</v>
          </cell>
          <cell r="H1919">
            <v>1</v>
          </cell>
          <cell r="I1919">
            <v>-75</v>
          </cell>
          <cell r="J1919">
            <v>608.5</v>
          </cell>
          <cell r="K1919" t="str">
            <v>EUR</v>
          </cell>
          <cell r="M1919"/>
          <cell r="N1919">
            <v>2213</v>
          </cell>
          <cell r="O1919" t="str">
            <v>EUR</v>
          </cell>
          <cell r="P1919">
            <v>1</v>
          </cell>
          <cell r="Q1919">
            <v>-75</v>
          </cell>
          <cell r="R1919">
            <v>553.25</v>
          </cell>
          <cell r="S1919" t="str">
            <v>EUR</v>
          </cell>
          <cell r="U1919"/>
          <cell r="V1919">
            <v>0</v>
          </cell>
          <cell r="W1919">
            <v>0</v>
          </cell>
          <cell r="X1919">
            <v>0</v>
          </cell>
          <cell r="Y1919" t="e">
            <v>#NAME?</v>
          </cell>
          <cell r="Z1919">
            <v>1</v>
          </cell>
          <cell r="AA1919">
            <v>1</v>
          </cell>
          <cell r="AB1919">
            <v>64</v>
          </cell>
          <cell r="AC1919" t="str">
            <v>*SC</v>
          </cell>
          <cell r="AD1919" t="str">
            <v>individual repair</v>
          </cell>
          <cell r="AE1919" t="str">
            <v>3FR2N</v>
          </cell>
          <cell r="AF1919">
            <v>3</v>
          </cell>
          <cell r="AG1919" t="str">
            <v>F</v>
          </cell>
          <cell r="AH1919" t="str">
            <v>R</v>
          </cell>
          <cell r="AI1919">
            <v>2</v>
          </cell>
          <cell r="AJ1919" t="str">
            <v>N</v>
          </cell>
          <cell r="AK1919" t="str">
            <v>DMS8000</v>
          </cell>
          <cell r="AL1919" t="str">
            <v>Networks Repair</v>
          </cell>
          <cell r="AM1919" t="str">
            <v>N</v>
          </cell>
          <cell r="AN1919" t="str">
            <v>EAR99</v>
          </cell>
          <cell r="AO1919">
            <v>85176200900</v>
          </cell>
          <cell r="AP1919" t="str">
            <v>CH</v>
          </cell>
          <cell r="AQ1919">
            <v>0.72899999999999998</v>
          </cell>
          <cell r="AR1919" t="str">
            <v>KG</v>
          </cell>
          <cell r="AS1919"/>
          <cell r="AW1919">
            <v>0</v>
          </cell>
          <cell r="AX1919">
            <v>0</v>
          </cell>
        </row>
        <row r="1920">
          <cell r="A1920" t="str">
            <v>A6E600091-R</v>
          </cell>
          <cell r="B1920" t="str">
            <v>A6E600091-R</v>
          </cell>
          <cell r="C1920" t="str">
            <v>NK8223.2/LMS</v>
          </cell>
          <cell r="D1920" t="str">
            <v>NK8223 LMS  2 serial interfaces</v>
          </cell>
          <cell r="E1920" t="str">
            <v>NK8223 LMS  2 serielle Schnittstellen</v>
          </cell>
          <cell r="F1920">
            <v>2367</v>
          </cell>
          <cell r="G1920" t="str">
            <v>EUR</v>
          </cell>
          <cell r="H1920">
            <v>1</v>
          </cell>
          <cell r="I1920">
            <v>-75</v>
          </cell>
          <cell r="J1920">
            <v>591.75</v>
          </cell>
          <cell r="K1920" t="str">
            <v>EUR</v>
          </cell>
          <cell r="M1920"/>
          <cell r="N1920">
            <v>2152</v>
          </cell>
          <cell r="O1920" t="str">
            <v>EUR</v>
          </cell>
          <cell r="P1920">
            <v>1</v>
          </cell>
          <cell r="Q1920">
            <v>-75</v>
          </cell>
          <cell r="R1920">
            <v>538</v>
          </cell>
          <cell r="S1920" t="str">
            <v>EUR</v>
          </cell>
          <cell r="U1920"/>
          <cell r="V1920">
            <v>0</v>
          </cell>
          <cell r="W1920">
            <v>0</v>
          </cell>
          <cell r="X1920">
            <v>0</v>
          </cell>
          <cell r="Y1920" t="e">
            <v>#NAME?</v>
          </cell>
          <cell r="Z1920">
            <v>1</v>
          </cell>
          <cell r="AA1920">
            <v>1</v>
          </cell>
          <cell r="AB1920">
            <v>64</v>
          </cell>
          <cell r="AC1920" t="str">
            <v>*SC</v>
          </cell>
          <cell r="AD1920" t="str">
            <v>individual repair</v>
          </cell>
          <cell r="AE1920" t="str">
            <v>3FR2N</v>
          </cell>
          <cell r="AF1920">
            <v>3</v>
          </cell>
          <cell r="AG1920" t="str">
            <v>F</v>
          </cell>
          <cell r="AH1920" t="str">
            <v>R</v>
          </cell>
          <cell r="AI1920">
            <v>2</v>
          </cell>
          <cell r="AJ1920" t="str">
            <v>N</v>
          </cell>
          <cell r="AK1920" t="str">
            <v>DMS8000</v>
          </cell>
          <cell r="AL1920" t="str">
            <v>Networks Repair</v>
          </cell>
          <cell r="AM1920" t="str">
            <v>N</v>
          </cell>
          <cell r="AN1920" t="str">
            <v>EAR99</v>
          </cell>
          <cell r="AO1920">
            <v>85176200900</v>
          </cell>
          <cell r="AP1920" t="str">
            <v>CH</v>
          </cell>
          <cell r="AQ1920">
            <v>0.4</v>
          </cell>
          <cell r="AR1920" t="str">
            <v>KG</v>
          </cell>
          <cell r="AS1920"/>
          <cell r="AW1920">
            <v>0</v>
          </cell>
          <cell r="AX1920">
            <v>0</v>
          </cell>
        </row>
        <row r="1921">
          <cell r="A1921" t="str">
            <v>A6E600092-R</v>
          </cell>
          <cell r="B1921" t="str">
            <v>A6E600092-R</v>
          </cell>
          <cell r="C1921" t="str">
            <v>NK8223.4/LMS</v>
          </cell>
          <cell r="D1921" t="str">
            <v>NK8223 LMS  4 serial interfaces</v>
          </cell>
          <cell r="E1921" t="str">
            <v>NK8223 LMS  4 serielle Schnittstellen</v>
          </cell>
          <cell r="F1921">
            <v>2781</v>
          </cell>
          <cell r="G1921" t="str">
            <v>EUR</v>
          </cell>
          <cell r="H1921">
            <v>1</v>
          </cell>
          <cell r="I1921">
            <v>-75</v>
          </cell>
          <cell r="J1921">
            <v>695.25</v>
          </cell>
          <cell r="K1921" t="str">
            <v>EUR</v>
          </cell>
          <cell r="M1921"/>
          <cell r="N1921">
            <v>2528</v>
          </cell>
          <cell r="O1921" t="str">
            <v>EUR</v>
          </cell>
          <cell r="P1921">
            <v>1</v>
          </cell>
          <cell r="Q1921">
            <v>-75</v>
          </cell>
          <cell r="R1921">
            <v>632</v>
          </cell>
          <cell r="S1921" t="str">
            <v>EUR</v>
          </cell>
          <cell r="U1921"/>
          <cell r="V1921">
            <v>0</v>
          </cell>
          <cell r="W1921">
            <v>0</v>
          </cell>
          <cell r="X1921">
            <v>0</v>
          </cell>
          <cell r="Y1921" t="e">
            <v>#NAME?</v>
          </cell>
          <cell r="Z1921">
            <v>1</v>
          </cell>
          <cell r="AA1921">
            <v>1</v>
          </cell>
          <cell r="AB1921">
            <v>64</v>
          </cell>
          <cell r="AC1921" t="str">
            <v>*SC</v>
          </cell>
          <cell r="AD1921" t="str">
            <v>individual repair</v>
          </cell>
          <cell r="AE1921" t="str">
            <v>3FR2N</v>
          </cell>
          <cell r="AF1921">
            <v>3</v>
          </cell>
          <cell r="AG1921" t="str">
            <v>F</v>
          </cell>
          <cell r="AH1921" t="str">
            <v>R</v>
          </cell>
          <cell r="AI1921">
            <v>2</v>
          </cell>
          <cell r="AJ1921" t="str">
            <v>N</v>
          </cell>
          <cell r="AK1921" t="str">
            <v>DMS8000</v>
          </cell>
          <cell r="AL1921" t="str">
            <v>Networks Repair</v>
          </cell>
          <cell r="AM1921" t="str">
            <v>N</v>
          </cell>
          <cell r="AN1921" t="str">
            <v>EAR99</v>
          </cell>
          <cell r="AO1921">
            <v>85176200900</v>
          </cell>
          <cell r="AP1921" t="str">
            <v>CH</v>
          </cell>
          <cell r="AQ1921">
            <v>0.64300000000000002</v>
          </cell>
          <cell r="AR1921" t="str">
            <v>KG</v>
          </cell>
          <cell r="AS1921"/>
          <cell r="AW1921">
            <v>0</v>
          </cell>
          <cell r="AX1921">
            <v>0</v>
          </cell>
        </row>
        <row r="1922">
          <cell r="A1922" t="str">
            <v>A6E600005-R</v>
          </cell>
          <cell r="B1922" t="str">
            <v>A6E600005-R</v>
          </cell>
          <cell r="C1922" t="str">
            <v>NK8223.2</v>
          </cell>
          <cell r="D1922" t="str">
            <v>NK8223.  2 serial interfaces</v>
          </cell>
          <cell r="E1922" t="str">
            <v>NK8223.2  serielle Schnittstellen</v>
          </cell>
          <cell r="F1922">
            <v>2367</v>
          </cell>
          <cell r="G1922" t="str">
            <v>EUR</v>
          </cell>
          <cell r="H1922">
            <v>1</v>
          </cell>
          <cell r="I1922">
            <v>-75</v>
          </cell>
          <cell r="J1922">
            <v>591.75</v>
          </cell>
          <cell r="K1922" t="str">
            <v>EUR</v>
          </cell>
          <cell r="M1922"/>
          <cell r="N1922">
            <v>2152</v>
          </cell>
          <cell r="O1922" t="str">
            <v>EUR</v>
          </cell>
          <cell r="P1922">
            <v>1</v>
          </cell>
          <cell r="Q1922">
            <v>-75</v>
          </cell>
          <cell r="R1922">
            <v>538</v>
          </cell>
          <cell r="S1922" t="str">
            <v>EUR</v>
          </cell>
          <cell r="U1922"/>
          <cell r="V1922">
            <v>0</v>
          </cell>
          <cell r="W1922">
            <v>0</v>
          </cell>
          <cell r="X1922">
            <v>0</v>
          </cell>
          <cell r="Y1922" t="e">
            <v>#NAME?</v>
          </cell>
          <cell r="Z1922">
            <v>1</v>
          </cell>
          <cell r="AA1922">
            <v>1</v>
          </cell>
          <cell r="AB1922">
            <v>64</v>
          </cell>
          <cell r="AC1922" t="str">
            <v>*SC</v>
          </cell>
          <cell r="AD1922" t="str">
            <v>individual repair</v>
          </cell>
          <cell r="AE1922" t="str">
            <v>3FR2N</v>
          </cell>
          <cell r="AF1922">
            <v>3</v>
          </cell>
          <cell r="AG1922" t="str">
            <v>F</v>
          </cell>
          <cell r="AH1922" t="str">
            <v>R</v>
          </cell>
          <cell r="AI1922">
            <v>2</v>
          </cell>
          <cell r="AJ1922" t="str">
            <v>N</v>
          </cell>
          <cell r="AK1922" t="str">
            <v>DMS8000</v>
          </cell>
          <cell r="AL1922" t="str">
            <v>Networks Repair</v>
          </cell>
          <cell r="AM1922" t="str">
            <v>N</v>
          </cell>
          <cell r="AN1922" t="str">
            <v>EAR99</v>
          </cell>
          <cell r="AO1922">
            <v>85176200900</v>
          </cell>
          <cell r="AP1922" t="str">
            <v>CH</v>
          </cell>
          <cell r="AQ1922">
            <v>0.55900000000000005</v>
          </cell>
          <cell r="AR1922" t="str">
            <v>KG</v>
          </cell>
          <cell r="AS1922"/>
          <cell r="AW1922">
            <v>0</v>
          </cell>
          <cell r="AX1922">
            <v>0</v>
          </cell>
        </row>
        <row r="1923">
          <cell r="A1923" t="str">
            <v>A6E600007-R</v>
          </cell>
          <cell r="B1923" t="str">
            <v>A6E600007-R</v>
          </cell>
          <cell r="C1923" t="str">
            <v>NK8223.CL2</v>
          </cell>
          <cell r="D1923" t="str">
            <v>NK8223.1  LON- and 2 serial interfaces</v>
          </cell>
          <cell r="E1923" t="str">
            <v>NK8223.1  LON/ 2 serielle Schnittstellen</v>
          </cell>
          <cell r="F1923">
            <v>2202</v>
          </cell>
          <cell r="G1923" t="str">
            <v>EUR</v>
          </cell>
          <cell r="H1923">
            <v>1</v>
          </cell>
          <cell r="I1923">
            <v>-75</v>
          </cell>
          <cell r="J1923">
            <v>550.5</v>
          </cell>
          <cell r="K1923" t="str">
            <v>EUR</v>
          </cell>
          <cell r="M1923"/>
          <cell r="N1923">
            <v>2002</v>
          </cell>
          <cell r="O1923" t="str">
            <v>EUR</v>
          </cell>
          <cell r="P1923">
            <v>1</v>
          </cell>
          <cell r="Q1923">
            <v>-75</v>
          </cell>
          <cell r="R1923">
            <v>500.5</v>
          </cell>
          <cell r="S1923" t="str">
            <v>EUR</v>
          </cell>
          <cell r="U1923"/>
          <cell r="V1923">
            <v>0</v>
          </cell>
          <cell r="W1923">
            <v>0</v>
          </cell>
          <cell r="X1923">
            <v>0</v>
          </cell>
          <cell r="Y1923" t="e">
            <v>#NAME?</v>
          </cell>
          <cell r="Z1923">
            <v>1</v>
          </cell>
          <cell r="AA1923">
            <v>1</v>
          </cell>
          <cell r="AB1923">
            <v>64</v>
          </cell>
          <cell r="AC1923" t="str">
            <v>*SC</v>
          </cell>
          <cell r="AD1923" t="str">
            <v>individual repair</v>
          </cell>
          <cell r="AE1923" t="str">
            <v>3FR2N</v>
          </cell>
          <cell r="AF1923">
            <v>3</v>
          </cell>
          <cell r="AG1923" t="str">
            <v>F</v>
          </cell>
          <cell r="AH1923" t="str">
            <v>R</v>
          </cell>
          <cell r="AI1923">
            <v>2</v>
          </cell>
          <cell r="AJ1923" t="str">
            <v>N</v>
          </cell>
          <cell r="AK1923" t="str">
            <v>DMS8000</v>
          </cell>
          <cell r="AL1923" t="str">
            <v>Networks Repair</v>
          </cell>
          <cell r="AM1923" t="str">
            <v>N</v>
          </cell>
          <cell r="AN1923" t="str">
            <v>EAR99</v>
          </cell>
          <cell r="AO1923">
            <v>85176200900</v>
          </cell>
          <cell r="AP1923" t="str">
            <v>CH</v>
          </cell>
          <cell r="AQ1923">
            <v>0.64800000000000002</v>
          </cell>
          <cell r="AR1923" t="str">
            <v>KG</v>
          </cell>
          <cell r="AS1923"/>
          <cell r="AW1923">
            <v>0</v>
          </cell>
          <cell r="AX1923">
            <v>0</v>
          </cell>
        </row>
        <row r="1924">
          <cell r="A1924" t="str">
            <v>A6E600006-R</v>
          </cell>
          <cell r="B1924" t="str">
            <v>A6E600006-R</v>
          </cell>
          <cell r="C1924" t="str">
            <v>NK8223.4</v>
          </cell>
          <cell r="D1924" t="str">
            <v>NK8223.4  serial interfaces</v>
          </cell>
          <cell r="E1924" t="str">
            <v>NK8223.4  serielle Schnittstellen</v>
          </cell>
          <cell r="F1924">
            <v>2201</v>
          </cell>
          <cell r="G1924" t="str">
            <v>EUR</v>
          </cell>
          <cell r="H1924">
            <v>1</v>
          </cell>
          <cell r="I1924">
            <v>-75</v>
          </cell>
          <cell r="J1924">
            <v>550.25</v>
          </cell>
          <cell r="K1924" t="str">
            <v>EUR</v>
          </cell>
          <cell r="M1924"/>
          <cell r="N1924">
            <v>2001</v>
          </cell>
          <cell r="O1924" t="str">
            <v>EUR</v>
          </cell>
          <cell r="P1924">
            <v>1</v>
          </cell>
          <cell r="Q1924">
            <v>-75</v>
          </cell>
          <cell r="R1924">
            <v>500.25</v>
          </cell>
          <cell r="S1924" t="str">
            <v>EUR</v>
          </cell>
          <cell r="U1924"/>
          <cell r="V1924">
            <v>0</v>
          </cell>
          <cell r="W1924">
            <v>0</v>
          </cell>
          <cell r="X1924">
            <v>0</v>
          </cell>
          <cell r="Y1924" t="e">
            <v>#NAME?</v>
          </cell>
          <cell r="Z1924">
            <v>1</v>
          </cell>
          <cell r="AA1924">
            <v>1</v>
          </cell>
          <cell r="AB1924">
            <v>64</v>
          </cell>
          <cell r="AC1924" t="str">
            <v>*SC</v>
          </cell>
          <cell r="AD1924" t="str">
            <v>individual repair</v>
          </cell>
          <cell r="AE1924" t="str">
            <v>3FR2N</v>
          </cell>
          <cell r="AF1924">
            <v>3</v>
          </cell>
          <cell r="AG1924" t="str">
            <v>F</v>
          </cell>
          <cell r="AH1924" t="str">
            <v>R</v>
          </cell>
          <cell r="AI1924">
            <v>2</v>
          </cell>
          <cell r="AJ1924" t="str">
            <v>N</v>
          </cell>
          <cell r="AK1924" t="str">
            <v>DMS8000</v>
          </cell>
          <cell r="AL1924" t="str">
            <v>Networks Repair</v>
          </cell>
          <cell r="AM1924" t="str">
            <v>N</v>
          </cell>
          <cell r="AN1924" t="str">
            <v>EAR99</v>
          </cell>
          <cell r="AO1924">
            <v>85176200900</v>
          </cell>
          <cell r="AP1924" t="str">
            <v>CH</v>
          </cell>
          <cell r="AQ1924">
            <v>0.64</v>
          </cell>
          <cell r="AR1924" t="str">
            <v>KG</v>
          </cell>
          <cell r="AS1924"/>
          <cell r="AW1924">
            <v>0</v>
          </cell>
          <cell r="AX1924">
            <v>0</v>
          </cell>
        </row>
        <row r="1925">
          <cell r="A1925" t="str">
            <v>A6E600008-R</v>
          </cell>
          <cell r="B1925" t="str">
            <v>A6E600008-R</v>
          </cell>
          <cell r="C1925" t="str">
            <v>NK8223.CL4</v>
          </cell>
          <cell r="D1925" t="str">
            <v>NK8223.CL4  LON- and 4 serial interfaces</v>
          </cell>
          <cell r="E1925" t="str">
            <v>NK8223.CL4  1LON/ 4serielle Schnittst.</v>
          </cell>
          <cell r="F1925">
            <v>2444</v>
          </cell>
          <cell r="G1925" t="str">
            <v>EUR</v>
          </cell>
          <cell r="H1925">
            <v>1</v>
          </cell>
          <cell r="I1925">
            <v>-75</v>
          </cell>
          <cell r="J1925">
            <v>611</v>
          </cell>
          <cell r="K1925" t="str">
            <v>EUR</v>
          </cell>
          <cell r="M1925"/>
          <cell r="N1925">
            <v>2222</v>
          </cell>
          <cell r="O1925" t="str">
            <v>EUR</v>
          </cell>
          <cell r="P1925">
            <v>1</v>
          </cell>
          <cell r="Q1925">
            <v>-75</v>
          </cell>
          <cell r="R1925">
            <v>555.5</v>
          </cell>
          <cell r="S1925" t="str">
            <v>EUR</v>
          </cell>
          <cell r="U1925"/>
          <cell r="V1925">
            <v>0</v>
          </cell>
          <cell r="W1925">
            <v>0</v>
          </cell>
          <cell r="X1925">
            <v>0</v>
          </cell>
          <cell r="Y1925" t="e">
            <v>#NAME?</v>
          </cell>
          <cell r="Z1925">
            <v>1</v>
          </cell>
          <cell r="AA1925">
            <v>1</v>
          </cell>
          <cell r="AB1925">
            <v>64</v>
          </cell>
          <cell r="AC1925" t="str">
            <v>*SC</v>
          </cell>
          <cell r="AD1925" t="str">
            <v>individual repair</v>
          </cell>
          <cell r="AE1925" t="str">
            <v>3FR2N</v>
          </cell>
          <cell r="AF1925">
            <v>3</v>
          </cell>
          <cell r="AG1925" t="str">
            <v>F</v>
          </cell>
          <cell r="AH1925" t="str">
            <v>R</v>
          </cell>
          <cell r="AI1925">
            <v>2</v>
          </cell>
          <cell r="AJ1925" t="str">
            <v>N</v>
          </cell>
          <cell r="AK1925" t="str">
            <v>DMS8000</v>
          </cell>
          <cell r="AL1925" t="str">
            <v>Networks Repair</v>
          </cell>
          <cell r="AM1925" t="str">
            <v>N</v>
          </cell>
          <cell r="AN1925" t="str">
            <v>EAR99</v>
          </cell>
          <cell r="AO1925">
            <v>85176200900</v>
          </cell>
          <cell r="AP1925" t="str">
            <v>CH</v>
          </cell>
          <cell r="AQ1925">
            <v>0.71499999999999997</v>
          </cell>
          <cell r="AR1925" t="str">
            <v>KG</v>
          </cell>
          <cell r="AS1925"/>
          <cell r="AW1925">
            <v>0</v>
          </cell>
          <cell r="AX1925">
            <v>0</v>
          </cell>
        </row>
        <row r="1926">
          <cell r="A1926" t="str">
            <v>A6E600303-R</v>
          </cell>
          <cell r="B1926" t="str">
            <v>A6E600303-R</v>
          </cell>
          <cell r="C1926" t="str">
            <v>NK8225.2</v>
          </cell>
          <cell r="D1926" t="str">
            <v>NK8225.2  2 serial interfaces</v>
          </cell>
          <cell r="E1926" t="str">
            <v>NK8225.2  2 serielle Schnittstellen</v>
          </cell>
          <cell r="F1926">
            <v>4015</v>
          </cell>
          <cell r="G1926" t="str">
            <v>EUR</v>
          </cell>
          <cell r="H1926">
            <v>1</v>
          </cell>
          <cell r="I1926">
            <v>-75</v>
          </cell>
          <cell r="J1926">
            <v>1003.75</v>
          </cell>
          <cell r="K1926" t="str">
            <v>EUR</v>
          </cell>
          <cell r="M1926"/>
          <cell r="N1926">
            <v>3650</v>
          </cell>
          <cell r="O1926" t="str">
            <v>EUR</v>
          </cell>
          <cell r="P1926">
            <v>1</v>
          </cell>
          <cell r="Q1926">
            <v>-75</v>
          </cell>
          <cell r="R1926">
            <v>912.5</v>
          </cell>
          <cell r="S1926" t="str">
            <v>EUR</v>
          </cell>
          <cell r="U1926"/>
          <cell r="V1926">
            <v>0</v>
          </cell>
          <cell r="W1926">
            <v>0</v>
          </cell>
          <cell r="X1926">
            <v>0</v>
          </cell>
          <cell r="Y1926" t="e">
            <v>#NAME?</v>
          </cell>
          <cell r="Z1926">
            <v>1</v>
          </cell>
          <cell r="AA1926">
            <v>1</v>
          </cell>
          <cell r="AB1926">
            <v>64</v>
          </cell>
          <cell r="AC1926" t="str">
            <v>*SC</v>
          </cell>
          <cell r="AD1926" t="str">
            <v>individual repair</v>
          </cell>
          <cell r="AE1926" t="str">
            <v>3FR2N</v>
          </cell>
          <cell r="AF1926">
            <v>3</v>
          </cell>
          <cell r="AG1926" t="str">
            <v>F</v>
          </cell>
          <cell r="AH1926" t="str">
            <v>R</v>
          </cell>
          <cell r="AI1926">
            <v>2</v>
          </cell>
          <cell r="AJ1926" t="str">
            <v>N</v>
          </cell>
          <cell r="AK1926" t="str">
            <v>DMS8000</v>
          </cell>
          <cell r="AL1926" t="str">
            <v>Networks Repair</v>
          </cell>
          <cell r="AM1926" t="str">
            <v>N</v>
          </cell>
          <cell r="AN1926" t="str">
            <v>EAR99</v>
          </cell>
          <cell r="AO1926">
            <v>85176200900</v>
          </cell>
          <cell r="AP1926" t="str">
            <v>CH</v>
          </cell>
          <cell r="AQ1926">
            <v>0.54700000000000004</v>
          </cell>
          <cell r="AR1926" t="str">
            <v>KG</v>
          </cell>
          <cell r="AS1926"/>
          <cell r="AW1926">
            <v>0</v>
          </cell>
          <cell r="AX1926">
            <v>0</v>
          </cell>
        </row>
        <row r="1927">
          <cell r="A1927" t="str">
            <v>A6E600305-R</v>
          </cell>
          <cell r="B1927" t="str">
            <v>A6E600305-R</v>
          </cell>
          <cell r="C1927" t="str">
            <v>NK8225.CL2</v>
          </cell>
          <cell r="D1927" t="str">
            <v>NK8225:  1 LON- and 2 serial interfaces</v>
          </cell>
          <cell r="E1927" t="str">
            <v>NK8225:  1 LON/2 serielle Schnittstellen</v>
          </cell>
          <cell r="F1927">
            <v>5240</v>
          </cell>
          <cell r="G1927" t="str">
            <v>EUR</v>
          </cell>
          <cell r="H1927">
            <v>1</v>
          </cell>
          <cell r="I1927">
            <v>-75</v>
          </cell>
          <cell r="J1927">
            <v>1310</v>
          </cell>
          <cell r="K1927" t="str">
            <v>EUR</v>
          </cell>
          <cell r="M1927"/>
          <cell r="N1927">
            <v>4764</v>
          </cell>
          <cell r="O1927" t="str">
            <v>EUR</v>
          </cell>
          <cell r="P1927">
            <v>1</v>
          </cell>
          <cell r="Q1927">
            <v>-75</v>
          </cell>
          <cell r="R1927">
            <v>1191</v>
          </cell>
          <cell r="S1927" t="str">
            <v>EUR</v>
          </cell>
          <cell r="U1927"/>
          <cell r="V1927">
            <v>0</v>
          </cell>
          <cell r="W1927">
            <v>0</v>
          </cell>
          <cell r="X1927">
            <v>0</v>
          </cell>
          <cell r="Y1927" t="e">
            <v>#NAME?</v>
          </cell>
          <cell r="Z1927">
            <v>1</v>
          </cell>
          <cell r="AA1927">
            <v>1</v>
          </cell>
          <cell r="AB1927">
            <v>64</v>
          </cell>
          <cell r="AC1927" t="str">
            <v>*SC</v>
          </cell>
          <cell r="AD1927" t="str">
            <v>individual repair</v>
          </cell>
          <cell r="AE1927" t="str">
            <v>3FR2N</v>
          </cell>
          <cell r="AF1927">
            <v>3</v>
          </cell>
          <cell r="AG1927" t="str">
            <v>F</v>
          </cell>
          <cell r="AH1927" t="str">
            <v>R</v>
          </cell>
          <cell r="AI1927">
            <v>2</v>
          </cell>
          <cell r="AJ1927" t="str">
            <v>N</v>
          </cell>
          <cell r="AK1927" t="str">
            <v>DMS8000</v>
          </cell>
          <cell r="AL1927" t="str">
            <v>Networks Repair</v>
          </cell>
          <cell r="AM1927" t="str">
            <v>N</v>
          </cell>
          <cell r="AN1927" t="str">
            <v>EAR99</v>
          </cell>
          <cell r="AO1927">
            <v>85176200900</v>
          </cell>
          <cell r="AP1927" t="str">
            <v>CH</v>
          </cell>
          <cell r="AQ1927">
            <v>0.5</v>
          </cell>
          <cell r="AR1927" t="str">
            <v>KG</v>
          </cell>
          <cell r="AS1927"/>
          <cell r="AW1927">
            <v>0</v>
          </cell>
          <cell r="AX1927">
            <v>0</v>
          </cell>
        </row>
        <row r="1928">
          <cell r="A1928" t="str">
            <v>A6E600306-R</v>
          </cell>
          <cell r="B1928" t="str">
            <v>A6E600306-R</v>
          </cell>
          <cell r="C1928" t="str">
            <v>NK8225.CL4</v>
          </cell>
          <cell r="D1928" t="str">
            <v>NK8225:  1 LON- and 4 serial interfaces</v>
          </cell>
          <cell r="E1928" t="str">
            <v>NK8225:  1 LON/4 serielle Schnittstellen</v>
          </cell>
          <cell r="F1928">
            <v>5644</v>
          </cell>
          <cell r="G1928" t="str">
            <v>EUR</v>
          </cell>
          <cell r="H1928">
            <v>1</v>
          </cell>
          <cell r="I1928">
            <v>-75</v>
          </cell>
          <cell r="J1928">
            <v>1411</v>
          </cell>
          <cell r="K1928" t="str">
            <v>EUR</v>
          </cell>
          <cell r="M1928"/>
          <cell r="N1928">
            <v>5131</v>
          </cell>
          <cell r="O1928" t="str">
            <v>EUR</v>
          </cell>
          <cell r="P1928">
            <v>1</v>
          </cell>
          <cell r="Q1928">
            <v>-75</v>
          </cell>
          <cell r="R1928">
            <v>1282.75</v>
          </cell>
          <cell r="S1928" t="str">
            <v>EUR</v>
          </cell>
          <cell r="U1928"/>
          <cell r="V1928">
            <v>0</v>
          </cell>
          <cell r="W1928">
            <v>0</v>
          </cell>
          <cell r="X1928">
            <v>0</v>
          </cell>
          <cell r="Y1928" t="e">
            <v>#NAME?</v>
          </cell>
          <cell r="Z1928">
            <v>1</v>
          </cell>
          <cell r="AA1928">
            <v>1</v>
          </cell>
          <cell r="AB1928">
            <v>64</v>
          </cell>
          <cell r="AC1928" t="str">
            <v>*SC</v>
          </cell>
          <cell r="AD1928" t="str">
            <v>individual repair</v>
          </cell>
          <cell r="AE1928" t="str">
            <v>3FR2N</v>
          </cell>
          <cell r="AF1928">
            <v>3</v>
          </cell>
          <cell r="AG1928" t="str">
            <v>F</v>
          </cell>
          <cell r="AH1928" t="str">
            <v>R</v>
          </cell>
          <cell r="AI1928">
            <v>2</v>
          </cell>
          <cell r="AJ1928" t="str">
            <v>N</v>
          </cell>
          <cell r="AK1928" t="str">
            <v>DMS8000</v>
          </cell>
          <cell r="AL1928" t="str">
            <v>Networks Repair</v>
          </cell>
          <cell r="AM1928" t="str">
            <v>N</v>
          </cell>
          <cell r="AN1928" t="str">
            <v>EAR99</v>
          </cell>
          <cell r="AO1928">
            <v>85176200900</v>
          </cell>
          <cell r="AP1928" t="str">
            <v>CH</v>
          </cell>
          <cell r="AQ1928">
            <v>0.6</v>
          </cell>
          <cell r="AR1928" t="str">
            <v>KG</v>
          </cell>
          <cell r="AS1928"/>
          <cell r="AW1928">
            <v>0</v>
          </cell>
          <cell r="AX1928">
            <v>0</v>
          </cell>
        </row>
        <row r="1929">
          <cell r="A1929" t="str">
            <v>A6E600304-R</v>
          </cell>
          <cell r="B1929" t="str">
            <v>A6E600304-R</v>
          </cell>
          <cell r="C1929" t="str">
            <v>NK8225.4</v>
          </cell>
          <cell r="D1929" t="str">
            <v>NK8225:  4 serial interfaces</v>
          </cell>
          <cell r="E1929" t="str">
            <v>NK8225:  4 serielle Schnittstellen</v>
          </cell>
          <cell r="F1929">
            <v>4998</v>
          </cell>
          <cell r="G1929" t="str">
            <v>EUR</v>
          </cell>
          <cell r="H1929">
            <v>1</v>
          </cell>
          <cell r="I1929">
            <v>-75</v>
          </cell>
          <cell r="J1929">
            <v>1249.5</v>
          </cell>
          <cell r="K1929" t="str">
            <v>EUR</v>
          </cell>
          <cell r="M1929"/>
          <cell r="N1929">
            <v>4544</v>
          </cell>
          <cell r="O1929" t="str">
            <v>EUR</v>
          </cell>
          <cell r="P1929">
            <v>1</v>
          </cell>
          <cell r="Q1929">
            <v>-75</v>
          </cell>
          <cell r="R1929">
            <v>1136</v>
          </cell>
          <cell r="S1929" t="str">
            <v>EUR</v>
          </cell>
          <cell r="U1929"/>
          <cell r="V1929">
            <v>0</v>
          </cell>
          <cell r="W1929">
            <v>0</v>
          </cell>
          <cell r="X1929">
            <v>0</v>
          </cell>
          <cell r="Y1929" t="e">
            <v>#NAME?</v>
          </cell>
          <cell r="Z1929">
            <v>1</v>
          </cell>
          <cell r="AA1929">
            <v>1</v>
          </cell>
          <cell r="AB1929">
            <v>64</v>
          </cell>
          <cell r="AC1929" t="str">
            <v>*SC</v>
          </cell>
          <cell r="AD1929" t="str">
            <v>individual repair</v>
          </cell>
          <cell r="AE1929" t="str">
            <v>3FR2N</v>
          </cell>
          <cell r="AF1929">
            <v>3</v>
          </cell>
          <cell r="AG1929" t="str">
            <v>F</v>
          </cell>
          <cell r="AH1929" t="str">
            <v>R</v>
          </cell>
          <cell r="AI1929">
            <v>2</v>
          </cell>
          <cell r="AJ1929" t="str">
            <v>N</v>
          </cell>
          <cell r="AK1929" t="str">
            <v>DMS8000</v>
          </cell>
          <cell r="AL1929" t="str">
            <v>Networks Repair</v>
          </cell>
          <cell r="AM1929" t="str">
            <v>N</v>
          </cell>
          <cell r="AN1929" t="str">
            <v>EAR99</v>
          </cell>
          <cell r="AO1929">
            <v>85176200900</v>
          </cell>
          <cell r="AP1929" t="str">
            <v>CH</v>
          </cell>
          <cell r="AQ1929">
            <v>0.5</v>
          </cell>
          <cell r="AR1929" t="str">
            <v>KG</v>
          </cell>
          <cell r="AS1929"/>
          <cell r="AW1929">
            <v>0</v>
          </cell>
          <cell r="AX1929">
            <v>0</v>
          </cell>
        </row>
        <row r="1930">
          <cell r="A1930" t="str">
            <v>S54461-C2-A3-R</v>
          </cell>
          <cell r="B1930" t="str">
            <v>S54461-C2-A3-R</v>
          </cell>
          <cell r="C1930" t="str">
            <v>NK8232.2</v>
          </cell>
          <cell r="D1930" t="str">
            <v>NK8232.2  Ethernet Port, single subsys.</v>
          </cell>
          <cell r="E1930" t="str">
            <v>K8232.2  Ethernet Port, ein Subsystem</v>
          </cell>
          <cell r="F1930">
            <v>2509</v>
          </cell>
          <cell r="G1930" t="str">
            <v>EUR</v>
          </cell>
          <cell r="H1930">
            <v>1</v>
          </cell>
          <cell r="I1930">
            <v>-75</v>
          </cell>
          <cell r="L1930">
            <v>602.16999999999996</v>
          </cell>
          <cell r="M1930" t="str">
            <v>EUR</v>
          </cell>
          <cell r="N1930">
            <v>2281</v>
          </cell>
          <cell r="O1930" t="str">
            <v>EUR</v>
          </cell>
          <cell r="P1930">
            <v>1</v>
          </cell>
          <cell r="Q1930">
            <v>-75</v>
          </cell>
          <cell r="T1930">
            <v>547.42999999999995</v>
          </cell>
          <cell r="U1930" t="str">
            <v>EUR</v>
          </cell>
          <cell r="V1930">
            <v>0</v>
          </cell>
          <cell r="W1930">
            <v>0</v>
          </cell>
          <cell r="X1930">
            <v>0</v>
          </cell>
          <cell r="Y1930" t="e">
            <v>#NAME?</v>
          </cell>
          <cell r="Z1930">
            <v>1</v>
          </cell>
          <cell r="AA1930">
            <v>1</v>
          </cell>
          <cell r="AB1930">
            <v>30</v>
          </cell>
          <cell r="AC1930" t="str">
            <v>*SU</v>
          </cell>
          <cell r="AE1930" t="str">
            <v>3FR2N</v>
          </cell>
          <cell r="AF1930">
            <v>3</v>
          </cell>
          <cell r="AG1930" t="str">
            <v>F</v>
          </cell>
          <cell r="AH1930" t="str">
            <v>R</v>
          </cell>
          <cell r="AI1930">
            <v>2</v>
          </cell>
          <cell r="AJ1930" t="str">
            <v>N</v>
          </cell>
          <cell r="AK1930" t="str">
            <v>DMS8000</v>
          </cell>
          <cell r="AL1930" t="str">
            <v>Networks Repair</v>
          </cell>
          <cell r="AM1930" t="str">
            <v>N</v>
          </cell>
          <cell r="AN1930" t="str">
            <v>EAR99</v>
          </cell>
          <cell r="AO1930">
            <v>85176200900</v>
          </cell>
          <cell r="AP1930" t="str">
            <v>CH</v>
          </cell>
          <cell r="AQ1930">
            <v>0.58599999999999997</v>
          </cell>
          <cell r="AR1930" t="str">
            <v>KG</v>
          </cell>
          <cell r="AS1930"/>
          <cell r="AW1930">
            <v>0</v>
          </cell>
          <cell r="AX1930">
            <v>0</v>
          </cell>
        </row>
        <row r="1931">
          <cell r="A1931" t="str">
            <v>S54461-C2-A1-R</v>
          </cell>
          <cell r="B1931" t="str">
            <v>S54461-C2-A1-R</v>
          </cell>
          <cell r="C1931" t="str">
            <v>NK8235.2</v>
          </cell>
          <cell r="D1931" t="str">
            <v>NK8235.2  Ethernet Port, 2 ser. IF</v>
          </cell>
          <cell r="E1931" t="str">
            <v>NK8235.2  Ethernet Port, 2 ser. IF</v>
          </cell>
          <cell r="F1931">
            <v>3224</v>
          </cell>
          <cell r="G1931" t="str">
            <v>EUR</v>
          </cell>
          <cell r="H1931">
            <v>1</v>
          </cell>
          <cell r="I1931">
            <v>-75</v>
          </cell>
          <cell r="L1931">
            <v>773.72</v>
          </cell>
          <cell r="M1931" t="str">
            <v>EUR</v>
          </cell>
          <cell r="N1931">
            <v>2931</v>
          </cell>
          <cell r="O1931" t="str">
            <v>EUR</v>
          </cell>
          <cell r="P1931">
            <v>1</v>
          </cell>
          <cell r="Q1931">
            <v>-75</v>
          </cell>
          <cell r="T1931">
            <v>703.38</v>
          </cell>
          <cell r="U1931" t="str">
            <v>EUR</v>
          </cell>
          <cell r="V1931">
            <v>0</v>
          </cell>
          <cell r="W1931">
            <v>0</v>
          </cell>
          <cell r="X1931">
            <v>0</v>
          </cell>
          <cell r="Y1931" t="e">
            <v>#NAME?</v>
          </cell>
          <cell r="Z1931">
            <v>1</v>
          </cell>
          <cell r="AA1931">
            <v>1</v>
          </cell>
          <cell r="AB1931">
            <v>30</v>
          </cell>
          <cell r="AC1931" t="str">
            <v>*SU</v>
          </cell>
          <cell r="AE1931" t="str">
            <v>3FR2N</v>
          </cell>
          <cell r="AF1931">
            <v>3</v>
          </cell>
          <cell r="AG1931" t="str">
            <v>F</v>
          </cell>
          <cell r="AH1931" t="str">
            <v>R</v>
          </cell>
          <cell r="AI1931">
            <v>2</v>
          </cell>
          <cell r="AJ1931" t="str">
            <v>N</v>
          </cell>
          <cell r="AK1931" t="str">
            <v>DMS8000</v>
          </cell>
          <cell r="AL1931" t="str">
            <v>Networks Repair</v>
          </cell>
          <cell r="AM1931" t="str">
            <v>N</v>
          </cell>
          <cell r="AN1931" t="str">
            <v>EAR99</v>
          </cell>
          <cell r="AO1931">
            <v>85176200900</v>
          </cell>
          <cell r="AP1931" t="str">
            <v>CH</v>
          </cell>
          <cell r="AQ1931">
            <v>0.58499999999999996</v>
          </cell>
          <cell r="AR1931" t="str">
            <v>KG</v>
          </cell>
          <cell r="AS1931"/>
          <cell r="AW1931">
            <v>0</v>
          </cell>
          <cell r="AX1931">
            <v>0</v>
          </cell>
        </row>
        <row r="1932">
          <cell r="A1932" t="str">
            <v>S54461-C2-A2-R</v>
          </cell>
          <cell r="B1932" t="str">
            <v>S54461-C2-A2-R</v>
          </cell>
          <cell r="C1932" t="str">
            <v>NK8235.4</v>
          </cell>
          <cell r="D1932" t="str">
            <v>NK8235.4  Ethernet Port, 4 serial IF</v>
          </cell>
          <cell r="E1932" t="str">
            <v>NK8235.4  Ethernet Port, 4 serial IF</v>
          </cell>
          <cell r="F1932">
            <v>3413</v>
          </cell>
          <cell r="G1932" t="str">
            <v>EUR</v>
          </cell>
          <cell r="H1932">
            <v>1</v>
          </cell>
          <cell r="I1932">
            <v>-75</v>
          </cell>
          <cell r="L1932">
            <v>819.24</v>
          </cell>
          <cell r="M1932" t="str">
            <v>EUR</v>
          </cell>
          <cell r="N1932">
            <v>3103</v>
          </cell>
          <cell r="O1932" t="str">
            <v>EUR</v>
          </cell>
          <cell r="P1932">
            <v>1</v>
          </cell>
          <cell r="Q1932">
            <v>-75</v>
          </cell>
          <cell r="T1932">
            <v>744.76</v>
          </cell>
          <cell r="U1932" t="str">
            <v>EUR</v>
          </cell>
          <cell r="V1932">
            <v>0</v>
          </cell>
          <cell r="W1932">
            <v>0</v>
          </cell>
          <cell r="X1932">
            <v>0</v>
          </cell>
          <cell r="Y1932" t="e">
            <v>#NAME?</v>
          </cell>
          <cell r="Z1932">
            <v>1</v>
          </cell>
          <cell r="AA1932">
            <v>1</v>
          </cell>
          <cell r="AB1932">
            <v>30</v>
          </cell>
          <cell r="AC1932" t="str">
            <v>*SU</v>
          </cell>
          <cell r="AE1932" t="str">
            <v>3FR2N</v>
          </cell>
          <cell r="AF1932">
            <v>3</v>
          </cell>
          <cell r="AG1932" t="str">
            <v>F</v>
          </cell>
          <cell r="AH1932" t="str">
            <v>R</v>
          </cell>
          <cell r="AI1932">
            <v>2</v>
          </cell>
          <cell r="AJ1932" t="str">
            <v>N</v>
          </cell>
          <cell r="AK1932" t="str">
            <v>DMS8000</v>
          </cell>
          <cell r="AL1932" t="str">
            <v>Networks Repair</v>
          </cell>
          <cell r="AM1932" t="str">
            <v>N</v>
          </cell>
          <cell r="AN1932" t="str">
            <v>EAR99</v>
          </cell>
          <cell r="AO1932">
            <v>85176200900</v>
          </cell>
          <cell r="AP1932" t="str">
            <v>CH</v>
          </cell>
          <cell r="AQ1932">
            <v>0.61499999999999999</v>
          </cell>
          <cell r="AR1932" t="str">
            <v>KG</v>
          </cell>
          <cell r="AS1932"/>
          <cell r="AW1932">
            <v>0</v>
          </cell>
          <cell r="AX1932">
            <v>0</v>
          </cell>
        </row>
        <row r="1934">
          <cell r="A1934" t="str">
            <v>Service Equipment</v>
          </cell>
          <cell r="AE1934" t="str">
            <v>3FR7</v>
          </cell>
          <cell r="AF1934">
            <v>3</v>
          </cell>
          <cell r="AG1934" t="str">
            <v>F</v>
          </cell>
          <cell r="AH1934" t="str">
            <v>R</v>
          </cell>
          <cell r="AI1934">
            <v>7</v>
          </cell>
          <cell r="AK1934" t="str">
            <v>Service Equipment</v>
          </cell>
        </row>
        <row r="1935">
          <cell r="D1935" t="str">
            <v>Service Equipment Repair</v>
          </cell>
          <cell r="E1935" t="str">
            <v>Service Equipment Repair</v>
          </cell>
          <cell r="AE1935" t="str">
            <v>3FR7S</v>
          </cell>
          <cell r="AF1935">
            <v>3</v>
          </cell>
          <cell r="AG1935" t="str">
            <v>F</v>
          </cell>
          <cell r="AH1935" t="str">
            <v>R</v>
          </cell>
          <cell r="AI1935">
            <v>7</v>
          </cell>
          <cell r="AJ1935" t="str">
            <v>S</v>
          </cell>
          <cell r="AK1935" t="str">
            <v>Service Equipment</v>
          </cell>
          <cell r="AL1935" t="str">
            <v>Service Equipment Repair</v>
          </cell>
        </row>
        <row r="1936">
          <cell r="A1936" t="str">
            <v>A5Q00018261-R</v>
          </cell>
          <cell r="B1936" t="str">
            <v>A5Q00018261-R</v>
          </cell>
          <cell r="C1936" t="str">
            <v>FDUD293</v>
          </cell>
          <cell r="D1936" t="str">
            <v>detector exchanger and tester FDUD293</v>
          </cell>
          <cell r="E1936" t="str">
            <v>Prüfpflücker FDUD293</v>
          </cell>
          <cell r="F1936">
            <v>1178</v>
          </cell>
          <cell r="G1936" t="str">
            <v>EUR</v>
          </cell>
          <cell r="H1936">
            <v>1</v>
          </cell>
          <cell r="I1936">
            <v>-75</v>
          </cell>
          <cell r="J1936">
            <v>294.5</v>
          </cell>
          <cell r="K1936" t="str">
            <v>EUR</v>
          </cell>
          <cell r="M1936"/>
          <cell r="N1936">
            <v>1071</v>
          </cell>
          <cell r="O1936" t="str">
            <v>EUR</v>
          </cell>
          <cell r="P1936">
            <v>1</v>
          </cell>
          <cell r="Q1936">
            <v>-75</v>
          </cell>
          <cell r="R1936">
            <v>267.75</v>
          </cell>
          <cell r="S1936" t="str">
            <v>EUR</v>
          </cell>
          <cell r="U1936"/>
          <cell r="V1936">
            <v>0</v>
          </cell>
          <cell r="W1936">
            <v>0</v>
          </cell>
          <cell r="X1936">
            <v>0</v>
          </cell>
          <cell r="Y1936" t="e">
            <v>#NAME?</v>
          </cell>
          <cell r="Z1936">
            <v>1</v>
          </cell>
          <cell r="AA1936">
            <v>1</v>
          </cell>
          <cell r="AB1936">
            <v>30</v>
          </cell>
          <cell r="AC1936" t="str">
            <v>*SU</v>
          </cell>
          <cell r="AE1936" t="str">
            <v>3FR7S</v>
          </cell>
          <cell r="AF1936">
            <v>3</v>
          </cell>
          <cell r="AG1936" t="str">
            <v>F</v>
          </cell>
          <cell r="AH1936" t="str">
            <v>R</v>
          </cell>
          <cell r="AI1936">
            <v>7</v>
          </cell>
          <cell r="AJ1936" t="str">
            <v>S</v>
          </cell>
          <cell r="AK1936" t="str">
            <v>Service Equipment</v>
          </cell>
          <cell r="AL1936" t="str">
            <v>Service Equipment Repair</v>
          </cell>
          <cell r="AM1936" t="str">
            <v>N</v>
          </cell>
          <cell r="AN1936" t="str">
            <v>N</v>
          </cell>
          <cell r="AO1936">
            <v>90318038900</v>
          </cell>
          <cell r="AP1936" t="str">
            <v>CH</v>
          </cell>
          <cell r="AQ1936">
            <v>1.1879999999999999</v>
          </cell>
          <cell r="AR1936" t="str">
            <v>KG</v>
          </cell>
          <cell r="AS1936"/>
          <cell r="AW1936">
            <v>0</v>
          </cell>
          <cell r="AX1936">
            <v>0</v>
          </cell>
        </row>
        <row r="1937">
          <cell r="A1937" t="str">
            <v>BPZ:5469201001</v>
          </cell>
          <cell r="B1937" t="str">
            <v>5469201001</v>
          </cell>
          <cell r="C1937" t="str">
            <v>DZ1131</v>
          </cell>
          <cell r="D1937" t="str">
            <v>DZ1131  Line test unit</v>
          </cell>
          <cell r="E1937" t="str">
            <v>DZ1131  Linientestgeraet</v>
          </cell>
          <cell r="F1937">
            <v>2031</v>
          </cell>
          <cell r="G1937" t="str">
            <v>EUR</v>
          </cell>
          <cell r="H1937">
            <v>1</v>
          </cell>
          <cell r="I1937">
            <v>-75</v>
          </cell>
          <cell r="J1937">
            <v>507.75</v>
          </cell>
          <cell r="K1937" t="str">
            <v>EUR</v>
          </cell>
          <cell r="M1937"/>
          <cell r="N1937">
            <v>1846</v>
          </cell>
          <cell r="O1937" t="str">
            <v>EUR</v>
          </cell>
          <cell r="P1937">
            <v>1</v>
          </cell>
          <cell r="Q1937">
            <v>-75</v>
          </cell>
          <cell r="R1937">
            <v>461.5</v>
          </cell>
          <cell r="S1937" t="str">
            <v>EUR</v>
          </cell>
          <cell r="U1937"/>
          <cell r="V1937">
            <v>0</v>
          </cell>
          <cell r="W1937">
            <v>0</v>
          </cell>
          <cell r="X1937">
            <v>0</v>
          </cell>
          <cell r="Y1937" t="e">
            <v>#NAME?</v>
          </cell>
          <cell r="Z1937">
            <v>1</v>
          </cell>
          <cell r="AA1937">
            <v>1</v>
          </cell>
          <cell r="AB1937">
            <v>60</v>
          </cell>
          <cell r="AC1937" t="str">
            <v>*SU</v>
          </cell>
          <cell r="AD1937" t="str">
            <v>phase out started</v>
          </cell>
          <cell r="AE1937" t="str">
            <v>3FR7S</v>
          </cell>
          <cell r="AF1937">
            <v>3</v>
          </cell>
          <cell r="AG1937" t="str">
            <v>F</v>
          </cell>
          <cell r="AH1937" t="str">
            <v>R</v>
          </cell>
          <cell r="AI1937">
            <v>7</v>
          </cell>
          <cell r="AJ1937" t="str">
            <v>S</v>
          </cell>
          <cell r="AK1937" t="str">
            <v>Service Equipment</v>
          </cell>
          <cell r="AL1937" t="str">
            <v>Service Equipment Repair</v>
          </cell>
          <cell r="AM1937" t="str">
            <v>N</v>
          </cell>
          <cell r="AN1937" t="str">
            <v>EAR99H</v>
          </cell>
          <cell r="AO1937">
            <v>90318038900</v>
          </cell>
          <cell r="AP1937" t="str">
            <v>CH</v>
          </cell>
          <cell r="AQ1937">
            <v>1.2729999999999999</v>
          </cell>
          <cell r="AR1937" t="str">
            <v>KG</v>
          </cell>
          <cell r="AS1937"/>
          <cell r="AW1937">
            <v>0</v>
          </cell>
          <cell r="AX1937">
            <v>0</v>
          </cell>
        </row>
        <row r="1938">
          <cell r="A1938" t="str">
            <v>BPZ:5000631001</v>
          </cell>
          <cell r="B1938" t="str">
            <v>5000631001</v>
          </cell>
          <cell r="C1938" t="str">
            <v>DZ1194</v>
          </cell>
          <cell r="D1938" t="str">
            <v>DZ1194  detector measuring unit</v>
          </cell>
          <cell r="E1938" t="str">
            <v>DZ1194  Meldermessgeraet</v>
          </cell>
          <cell r="F1938">
            <v>1521</v>
          </cell>
          <cell r="G1938" t="str">
            <v>EUR</v>
          </cell>
          <cell r="H1938">
            <v>1</v>
          </cell>
          <cell r="I1938">
            <v>-75</v>
          </cell>
          <cell r="J1938">
            <v>380.25</v>
          </cell>
          <cell r="K1938" t="str">
            <v>EUR</v>
          </cell>
          <cell r="M1938"/>
          <cell r="N1938">
            <v>1383</v>
          </cell>
          <cell r="O1938" t="str">
            <v>EUR</v>
          </cell>
          <cell r="P1938">
            <v>1</v>
          </cell>
          <cell r="Q1938">
            <v>-75</v>
          </cell>
          <cell r="R1938">
            <v>345.75</v>
          </cell>
          <cell r="S1938" t="str">
            <v>EUR</v>
          </cell>
          <cell r="U1938"/>
          <cell r="V1938">
            <v>380.25</v>
          </cell>
          <cell r="W1938">
            <v>345.75</v>
          </cell>
          <cell r="X1938">
            <v>17.25</v>
          </cell>
          <cell r="Y1938" t="e">
            <v>#NAME?</v>
          </cell>
          <cell r="Z1938">
            <v>1</v>
          </cell>
          <cell r="AA1938">
            <v>1</v>
          </cell>
          <cell r="AB1938">
            <v>64</v>
          </cell>
          <cell r="AC1938" t="str">
            <v>*SC</v>
          </cell>
          <cell r="AD1938" t="str">
            <v>individual repair</v>
          </cell>
          <cell r="AE1938" t="str">
            <v>3FR7S</v>
          </cell>
          <cell r="AF1938">
            <v>3</v>
          </cell>
          <cell r="AG1938" t="str">
            <v>F</v>
          </cell>
          <cell r="AH1938" t="str">
            <v>R</v>
          </cell>
          <cell r="AI1938">
            <v>7</v>
          </cell>
          <cell r="AJ1938" t="str">
            <v>S</v>
          </cell>
          <cell r="AK1938" t="str">
            <v>Service Equipment</v>
          </cell>
          <cell r="AL1938" t="str">
            <v>Service Equipment Repair</v>
          </cell>
          <cell r="AM1938" t="str">
            <v>N</v>
          </cell>
          <cell r="AN1938" t="str">
            <v>EAR99</v>
          </cell>
          <cell r="AO1938">
            <v>90302099900</v>
          </cell>
          <cell r="AP1938" t="str">
            <v>CH</v>
          </cell>
          <cell r="AQ1938">
            <v>0.77300000000000002</v>
          </cell>
          <cell r="AR1938" t="str">
            <v>KG</v>
          </cell>
          <cell r="AS1938"/>
          <cell r="AW1938">
            <v>1</v>
          </cell>
          <cell r="AX1938">
            <v>336.41</v>
          </cell>
        </row>
        <row r="1939">
          <cell r="A1939" t="str">
            <v>BPZ:4795631001</v>
          </cell>
          <cell r="B1939" t="str">
            <v>4795631001</v>
          </cell>
          <cell r="C1939" t="str">
            <v>DZL1191</v>
          </cell>
          <cell r="D1939" t="str">
            <v>DZL1191  detector adjusting set</v>
          </cell>
          <cell r="E1939" t="str">
            <v>DZL1191  Melderjustierset</v>
          </cell>
          <cell r="F1939">
            <v>1544</v>
          </cell>
          <cell r="G1939" t="str">
            <v>EUR</v>
          </cell>
          <cell r="H1939">
            <v>1</v>
          </cell>
          <cell r="I1939">
            <v>-75</v>
          </cell>
          <cell r="J1939">
            <v>386</v>
          </cell>
          <cell r="K1939" t="str">
            <v>EUR</v>
          </cell>
          <cell r="M1939"/>
          <cell r="N1939">
            <v>1404</v>
          </cell>
          <cell r="O1939" t="str">
            <v>EUR</v>
          </cell>
          <cell r="P1939">
            <v>1</v>
          </cell>
          <cell r="Q1939">
            <v>-75</v>
          </cell>
          <cell r="R1939">
            <v>351</v>
          </cell>
          <cell r="S1939" t="str">
            <v>EUR</v>
          </cell>
          <cell r="U1939"/>
          <cell r="V1939">
            <v>0</v>
          </cell>
          <cell r="W1939">
            <v>0</v>
          </cell>
          <cell r="X1939">
            <v>0</v>
          </cell>
          <cell r="Y1939" t="e">
            <v>#NAME?</v>
          </cell>
          <cell r="Z1939">
            <v>1</v>
          </cell>
          <cell r="AA1939">
            <v>1</v>
          </cell>
          <cell r="AB1939">
            <v>64</v>
          </cell>
          <cell r="AC1939" t="str">
            <v>*SC</v>
          </cell>
          <cell r="AD1939" t="str">
            <v>individual repair</v>
          </cell>
          <cell r="AE1939" t="str">
            <v>3FR7S</v>
          </cell>
          <cell r="AF1939">
            <v>3</v>
          </cell>
          <cell r="AG1939" t="str">
            <v>F</v>
          </cell>
          <cell r="AH1939" t="str">
            <v>R</v>
          </cell>
          <cell r="AI1939">
            <v>7</v>
          </cell>
          <cell r="AJ1939" t="str">
            <v>S</v>
          </cell>
          <cell r="AK1939" t="str">
            <v>Service Equipment</v>
          </cell>
          <cell r="AL1939" t="str">
            <v>Service Equipment Repair</v>
          </cell>
          <cell r="AM1939" t="str">
            <v>N</v>
          </cell>
          <cell r="AN1939" t="str">
            <v>EAR99</v>
          </cell>
          <cell r="AO1939">
            <v>90318038900</v>
          </cell>
          <cell r="AP1939" t="str">
            <v>CH</v>
          </cell>
          <cell r="AQ1939">
            <v>1.1120000000000001</v>
          </cell>
          <cell r="AR1939" t="str">
            <v>KG</v>
          </cell>
          <cell r="AS1939"/>
          <cell r="AW1939">
            <v>0</v>
          </cell>
          <cell r="AX1939">
            <v>0</v>
          </cell>
        </row>
        <row r="1940">
          <cell r="A1940" t="str">
            <v>A5Q00003357-R</v>
          </cell>
          <cell r="B1940" t="str">
            <v>A5Q00003357-R</v>
          </cell>
          <cell r="C1940" t="str">
            <v>FDUD292</v>
          </cell>
          <cell r="D1940" t="str">
            <v>FDUD292  detector exchanger and tester</v>
          </cell>
          <cell r="E1940" t="str">
            <v>FDUD292  Prüfpflücker</v>
          </cell>
          <cell r="F1940">
            <v>1199</v>
          </cell>
          <cell r="G1940" t="str">
            <v>EUR</v>
          </cell>
          <cell r="H1940">
            <v>1</v>
          </cell>
          <cell r="I1940">
            <v>-75</v>
          </cell>
          <cell r="J1940">
            <v>299.75</v>
          </cell>
          <cell r="K1940" t="str">
            <v>EUR</v>
          </cell>
          <cell r="M1940"/>
          <cell r="N1940">
            <v>1090</v>
          </cell>
          <cell r="O1940" t="str">
            <v>EUR</v>
          </cell>
          <cell r="P1940">
            <v>1</v>
          </cell>
          <cell r="Q1940">
            <v>-75</v>
          </cell>
          <cell r="R1940">
            <v>272.5</v>
          </cell>
          <cell r="S1940" t="str">
            <v>EUR</v>
          </cell>
          <cell r="U1940"/>
          <cell r="V1940">
            <v>0</v>
          </cell>
          <cell r="W1940">
            <v>0</v>
          </cell>
          <cell r="X1940">
            <v>0</v>
          </cell>
          <cell r="Y1940" t="e">
            <v>#NAME?</v>
          </cell>
          <cell r="Z1940">
            <v>1</v>
          </cell>
          <cell r="AA1940">
            <v>1</v>
          </cell>
          <cell r="AB1940">
            <v>30</v>
          </cell>
          <cell r="AC1940" t="str">
            <v>*SU</v>
          </cell>
          <cell r="AE1940" t="str">
            <v>3FR7S</v>
          </cell>
          <cell r="AF1940">
            <v>3</v>
          </cell>
          <cell r="AG1940" t="str">
            <v>F</v>
          </cell>
          <cell r="AH1940" t="str">
            <v>R</v>
          </cell>
          <cell r="AI1940">
            <v>7</v>
          </cell>
          <cell r="AJ1940" t="str">
            <v>S</v>
          </cell>
          <cell r="AK1940" t="str">
            <v>Service Equipment</v>
          </cell>
          <cell r="AL1940" t="str">
            <v>Service Equipment Repair</v>
          </cell>
          <cell r="AM1940" t="str">
            <v>N</v>
          </cell>
          <cell r="AN1940" t="str">
            <v>N</v>
          </cell>
          <cell r="AO1940">
            <v>90318038900</v>
          </cell>
          <cell r="AP1940" t="str">
            <v>CH</v>
          </cell>
          <cell r="AQ1940">
            <v>1.1479999999999999</v>
          </cell>
          <cell r="AR1940" t="str">
            <v>KG</v>
          </cell>
          <cell r="AS1940"/>
          <cell r="AW1940">
            <v>0</v>
          </cell>
          <cell r="AX1940">
            <v>0</v>
          </cell>
        </row>
        <row r="1941">
          <cell r="A1941" t="str">
            <v>A5Q00022100-R</v>
          </cell>
          <cell r="B1941" t="str">
            <v>A5Q00022100-R</v>
          </cell>
          <cell r="C1941" t="str">
            <v>FDUL221</v>
          </cell>
          <cell r="D1941" t="str">
            <v>FDUL221  Line Tester w/o acc.</v>
          </cell>
          <cell r="E1941" t="str">
            <v>FDUL221  Linien-Testgerät o. Zubeh.</v>
          </cell>
          <cell r="F1941">
            <v>1395</v>
          </cell>
          <cell r="G1941" t="str">
            <v>EUR</v>
          </cell>
          <cell r="H1941">
            <v>1</v>
          </cell>
          <cell r="I1941">
            <v>-75</v>
          </cell>
          <cell r="J1941">
            <v>348.75</v>
          </cell>
          <cell r="K1941" t="str">
            <v>EUR</v>
          </cell>
          <cell r="M1941"/>
          <cell r="N1941">
            <v>1268</v>
          </cell>
          <cell r="O1941" t="str">
            <v>EUR</v>
          </cell>
          <cell r="P1941">
            <v>1</v>
          </cell>
          <cell r="Q1941">
            <v>-75</v>
          </cell>
          <cell r="R1941">
            <v>317</v>
          </cell>
          <cell r="S1941" t="str">
            <v>EUR</v>
          </cell>
          <cell r="U1941"/>
          <cell r="V1941">
            <v>348.75</v>
          </cell>
          <cell r="W1941">
            <v>317</v>
          </cell>
          <cell r="X1941">
            <v>15.875</v>
          </cell>
          <cell r="Y1941" t="e">
            <v>#NAME?</v>
          </cell>
          <cell r="Z1941">
            <v>1</v>
          </cell>
          <cell r="AA1941">
            <v>1</v>
          </cell>
          <cell r="AB1941">
            <v>30</v>
          </cell>
          <cell r="AC1941" t="str">
            <v>*SU</v>
          </cell>
          <cell r="AE1941" t="str">
            <v>3FR7S</v>
          </cell>
          <cell r="AF1941">
            <v>3</v>
          </cell>
          <cell r="AG1941" t="str">
            <v>F</v>
          </cell>
          <cell r="AH1941" t="str">
            <v>R</v>
          </cell>
          <cell r="AI1941">
            <v>7</v>
          </cell>
          <cell r="AJ1941" t="str">
            <v>S</v>
          </cell>
          <cell r="AK1941" t="str">
            <v>Service Equipment</v>
          </cell>
          <cell r="AL1941" t="str">
            <v>Service Equipment Repair</v>
          </cell>
          <cell r="AM1941" t="str">
            <v>N</v>
          </cell>
          <cell r="AN1941" t="str">
            <v>3A001A7</v>
          </cell>
          <cell r="AO1941">
            <v>90318038900</v>
          </cell>
          <cell r="AP1941" t="str">
            <v>CH</v>
          </cell>
          <cell r="AQ1941">
            <v>0.53600000000000003</v>
          </cell>
          <cell r="AR1941" t="str">
            <v>KG</v>
          </cell>
          <cell r="AS1941"/>
          <cell r="AW1941">
            <v>1</v>
          </cell>
          <cell r="AX1941">
            <v>232.48000000000002</v>
          </cell>
        </row>
        <row r="1942">
          <cell r="A1942" t="str">
            <v>A5Q00004397-R</v>
          </cell>
          <cell r="B1942" t="str">
            <v>A5Q00004397-R</v>
          </cell>
          <cell r="C1942" t="str">
            <v>FDUL221</v>
          </cell>
          <cell r="D1942" t="str">
            <v>FDUL221  LineTester  without accessories</v>
          </cell>
          <cell r="E1942" t="str">
            <v>FDUL221  Linien-Testgerät ohne Zubehör</v>
          </cell>
          <cell r="F1942">
            <v>1365</v>
          </cell>
          <cell r="G1942" t="str">
            <v>EUR</v>
          </cell>
          <cell r="H1942">
            <v>1</v>
          </cell>
          <cell r="I1942">
            <v>-75</v>
          </cell>
          <cell r="J1942">
            <v>341.25</v>
          </cell>
          <cell r="K1942" t="str">
            <v>EUR</v>
          </cell>
          <cell r="M1942"/>
          <cell r="N1942">
            <v>1241</v>
          </cell>
          <cell r="O1942" t="str">
            <v>EUR</v>
          </cell>
          <cell r="P1942">
            <v>1</v>
          </cell>
          <cell r="Q1942">
            <v>-75</v>
          </cell>
          <cell r="R1942">
            <v>310.25</v>
          </cell>
          <cell r="S1942" t="str">
            <v>EUR</v>
          </cell>
          <cell r="U1942"/>
          <cell r="V1942">
            <v>1023.75</v>
          </cell>
          <cell r="W1942">
            <v>930.75</v>
          </cell>
          <cell r="X1942">
            <v>46.5</v>
          </cell>
          <cell r="Y1942" t="e">
            <v>#NAME?</v>
          </cell>
          <cell r="Z1942">
            <v>1</v>
          </cell>
          <cell r="AA1942">
            <v>1</v>
          </cell>
          <cell r="AB1942">
            <v>30</v>
          </cell>
          <cell r="AC1942" t="str">
            <v>*SU</v>
          </cell>
          <cell r="AE1942" t="str">
            <v>3FR7S</v>
          </cell>
          <cell r="AF1942">
            <v>3</v>
          </cell>
          <cell r="AG1942" t="str">
            <v>F</v>
          </cell>
          <cell r="AH1942" t="str">
            <v>R</v>
          </cell>
          <cell r="AI1942">
            <v>7</v>
          </cell>
          <cell r="AJ1942" t="str">
            <v>S</v>
          </cell>
          <cell r="AK1942" t="str">
            <v>Service Equipment</v>
          </cell>
          <cell r="AL1942" t="str">
            <v>Service Equipment Repair</v>
          </cell>
          <cell r="AM1942" t="str">
            <v>N</v>
          </cell>
          <cell r="AN1942" t="str">
            <v>EAR99S</v>
          </cell>
          <cell r="AO1942">
            <v>90318038900</v>
          </cell>
          <cell r="AP1942" t="str">
            <v>CH</v>
          </cell>
          <cell r="AQ1942">
            <v>0.53900000000000003</v>
          </cell>
          <cell r="AR1942" t="str">
            <v>KG</v>
          </cell>
          <cell r="AS1942"/>
          <cell r="AW1942">
            <v>3</v>
          </cell>
          <cell r="AX1942">
            <v>853.33</v>
          </cell>
        </row>
        <row r="1943">
          <cell r="A1943" t="str">
            <v>BPZ:3669511001</v>
          </cell>
          <cell r="B1943" t="str">
            <v>3669511001</v>
          </cell>
          <cell r="C1943" t="str">
            <v>LE 3</v>
          </cell>
          <cell r="D1943" t="str">
            <v>LE 3  detector test lamp</v>
          </cell>
          <cell r="E1943" t="str">
            <v>LE 3  Prüflampe für Flammenm.</v>
          </cell>
          <cell r="F1943">
            <v>4989</v>
          </cell>
          <cell r="G1943" t="str">
            <v>EUR</v>
          </cell>
          <cell r="H1943">
            <v>1</v>
          </cell>
          <cell r="I1943">
            <v>-75</v>
          </cell>
          <cell r="J1943">
            <v>1247.25</v>
          </cell>
          <cell r="K1943" t="str">
            <v>EUR</v>
          </cell>
          <cell r="M1943"/>
          <cell r="N1943">
            <v>4535</v>
          </cell>
          <cell r="O1943" t="str">
            <v>EUR</v>
          </cell>
          <cell r="P1943">
            <v>1</v>
          </cell>
          <cell r="Q1943">
            <v>-75</v>
          </cell>
          <cell r="R1943">
            <v>1133.75</v>
          </cell>
          <cell r="S1943" t="str">
            <v>EUR</v>
          </cell>
          <cell r="U1943"/>
          <cell r="V1943">
            <v>1247.25</v>
          </cell>
          <cell r="W1943">
            <v>1133.75</v>
          </cell>
          <cell r="X1943">
            <v>56.75</v>
          </cell>
          <cell r="Y1943" t="e">
            <v>#NAME?</v>
          </cell>
          <cell r="Z1943">
            <v>1</v>
          </cell>
          <cell r="AA1943">
            <v>1</v>
          </cell>
          <cell r="AB1943">
            <v>30</v>
          </cell>
          <cell r="AC1943" t="str">
            <v>*SU</v>
          </cell>
          <cell r="AE1943" t="str">
            <v>3FR7S</v>
          </cell>
          <cell r="AF1943">
            <v>3</v>
          </cell>
          <cell r="AG1943" t="str">
            <v>F</v>
          </cell>
          <cell r="AH1943" t="str">
            <v>R</v>
          </cell>
          <cell r="AI1943">
            <v>7</v>
          </cell>
          <cell r="AJ1943" t="str">
            <v>S</v>
          </cell>
          <cell r="AK1943" t="str">
            <v>Service Equipment</v>
          </cell>
          <cell r="AL1943" t="str">
            <v>Service Equipment Repair</v>
          </cell>
          <cell r="AM1943" t="str">
            <v>N</v>
          </cell>
          <cell r="AN1943" t="str">
            <v>EAR99</v>
          </cell>
          <cell r="AO1943">
            <v>90302099900</v>
          </cell>
          <cell r="AP1943" t="str">
            <v>CH</v>
          </cell>
          <cell r="AQ1943">
            <v>8.1</v>
          </cell>
          <cell r="AR1943" t="str">
            <v>KG</v>
          </cell>
          <cell r="AS1943"/>
          <cell r="AW1943">
            <v>1</v>
          </cell>
          <cell r="AX1943">
            <v>607.84</v>
          </cell>
        </row>
        <row r="1944">
          <cell r="A1944" t="str">
            <v>L54309-Z100-A1</v>
          </cell>
          <cell r="B1944" t="str">
            <v>L54309-Z100-A1</v>
          </cell>
          <cell r="D1944" t="str">
            <v>FS Service  Accounting unit</v>
          </cell>
          <cell r="E1944" t="str">
            <v>FS Service  Verrechnungseinheit</v>
          </cell>
          <cell r="G1944"/>
          <cell r="H1944">
            <v>1</v>
          </cell>
          <cell r="I1944">
            <v>-75</v>
          </cell>
          <cell r="L1944">
            <v>10</v>
          </cell>
          <cell r="M1944" t="str">
            <v>EUR</v>
          </cell>
          <cell r="O1944"/>
          <cell r="Q1944">
            <v>-75</v>
          </cell>
          <cell r="T1944">
            <v>10</v>
          </cell>
          <cell r="U1944" t="str">
            <v>EUR</v>
          </cell>
          <cell r="V1944">
            <v>0</v>
          </cell>
          <cell r="W1944">
            <v>0</v>
          </cell>
          <cell r="X1944">
            <v>0</v>
          </cell>
          <cell r="Y1944" t="e">
            <v>#NAME?</v>
          </cell>
          <cell r="Z1944">
            <v>1</v>
          </cell>
          <cell r="AA1944">
            <v>1</v>
          </cell>
          <cell r="AB1944">
            <v>30</v>
          </cell>
          <cell r="AC1944" t="str">
            <v>*SN</v>
          </cell>
          <cell r="AE1944" t="str">
            <v>3FR8Z</v>
          </cell>
          <cell r="AF1944">
            <v>3</v>
          </cell>
          <cell r="AG1944" t="str">
            <v>F</v>
          </cell>
          <cell r="AH1944" t="str">
            <v>R</v>
          </cell>
          <cell r="AI1944">
            <v>8</v>
          </cell>
          <cell r="AJ1944" t="str">
            <v>Z</v>
          </cell>
          <cell r="AK1944" t="str">
            <v>Services</v>
          </cell>
          <cell r="AL1944" t="str">
            <v>others</v>
          </cell>
          <cell r="AM1944" t="str">
            <v>N</v>
          </cell>
          <cell r="AN1944" t="str">
            <v>N</v>
          </cell>
          <cell r="AO1944">
            <v>99999999</v>
          </cell>
          <cell r="AP1944" t="str">
            <v>DE</v>
          </cell>
          <cell r="AQ1944">
            <v>1E-3</v>
          </cell>
          <cell r="AR1944" t="str">
            <v>KG</v>
          </cell>
          <cell r="AS1944"/>
          <cell r="AW1944">
            <v>0</v>
          </cell>
          <cell r="AX1944">
            <v>0</v>
          </cell>
        </row>
        <row r="1946">
          <cell r="A1946" t="str">
            <v>Legacy</v>
          </cell>
          <cell r="AE1946" t="str">
            <v>3FR9</v>
          </cell>
          <cell r="AF1946">
            <v>3</v>
          </cell>
          <cell r="AG1946" t="str">
            <v>F</v>
          </cell>
          <cell r="AH1946" t="str">
            <v>R</v>
          </cell>
          <cell r="AI1946">
            <v>9</v>
          </cell>
          <cell r="AK1946" t="str">
            <v>Legacy</v>
          </cell>
        </row>
        <row r="1947">
          <cell r="D1947" t="str">
            <v>Optical Detector Revision</v>
          </cell>
          <cell r="E1947" t="str">
            <v>Optical Detector Revision</v>
          </cell>
          <cell r="AE1947" t="str">
            <v>3FR9B</v>
          </cell>
          <cell r="AF1947">
            <v>3</v>
          </cell>
          <cell r="AG1947" t="str">
            <v>F</v>
          </cell>
          <cell r="AH1947" t="str">
            <v>R</v>
          </cell>
          <cell r="AI1947">
            <v>9</v>
          </cell>
          <cell r="AJ1947" t="str">
            <v>B</v>
          </cell>
          <cell r="AK1947" t="str">
            <v>Legacy</v>
          </cell>
          <cell r="AL1947" t="str">
            <v>Optical Detector Revision</v>
          </cell>
        </row>
        <row r="1948">
          <cell r="A1948" t="str">
            <v>BPZ:5360080001</v>
          </cell>
          <cell r="B1948" t="str">
            <v>5360080001</v>
          </cell>
          <cell r="C1948" t="str">
            <v>R970</v>
          </cell>
          <cell r="D1948" t="str">
            <v>R970  scattered light smoke det</v>
          </cell>
          <cell r="E1948" t="str">
            <v>R970  Streulicht-Rauchmelder</v>
          </cell>
          <cell r="F1948">
            <v>243</v>
          </cell>
          <cell r="G1948" t="str">
            <v>EUR</v>
          </cell>
          <cell r="H1948">
            <v>1</v>
          </cell>
          <cell r="I1948">
            <v>-75</v>
          </cell>
          <cell r="L1948">
            <v>69.17</v>
          </cell>
          <cell r="M1948" t="str">
            <v>EUR</v>
          </cell>
          <cell r="N1948">
            <v>221</v>
          </cell>
          <cell r="O1948" t="str">
            <v>EUR</v>
          </cell>
          <cell r="P1948">
            <v>1</v>
          </cell>
          <cell r="Q1948">
            <v>-75</v>
          </cell>
          <cell r="T1948">
            <v>62.88</v>
          </cell>
          <cell r="U1948" t="str">
            <v>EUR</v>
          </cell>
          <cell r="V1948">
            <v>138.34</v>
          </cell>
          <cell r="W1948">
            <v>125.76</v>
          </cell>
          <cell r="X1948">
            <v>6.2899999999999991</v>
          </cell>
          <cell r="Y1948" t="e">
            <v>#NAME?</v>
          </cell>
          <cell r="Z1948">
            <v>1</v>
          </cell>
          <cell r="AA1948">
            <v>1</v>
          </cell>
          <cell r="AB1948">
            <v>60</v>
          </cell>
          <cell r="AC1948" t="str">
            <v>*SU</v>
          </cell>
          <cell r="AD1948" t="str">
            <v>phase out started</v>
          </cell>
          <cell r="AE1948" t="str">
            <v>3FR9B</v>
          </cell>
          <cell r="AF1948">
            <v>3</v>
          </cell>
          <cell r="AG1948" t="str">
            <v>F</v>
          </cell>
          <cell r="AH1948" t="str">
            <v>R</v>
          </cell>
          <cell r="AI1948">
            <v>9</v>
          </cell>
          <cell r="AJ1948" t="str">
            <v>B</v>
          </cell>
          <cell r="AK1948" t="str">
            <v>Legacy</v>
          </cell>
          <cell r="AL1948" t="str">
            <v>Optical Detector Revision</v>
          </cell>
          <cell r="AM1948" t="str">
            <v>N</v>
          </cell>
          <cell r="AN1948" t="str">
            <v>N</v>
          </cell>
          <cell r="AO1948">
            <v>85311030000</v>
          </cell>
          <cell r="AP1948" t="str">
            <v>CH</v>
          </cell>
          <cell r="AQ1948">
            <v>6.7000000000000004E-2</v>
          </cell>
          <cell r="AR1948" t="str">
            <v>KG</v>
          </cell>
          <cell r="AS1948" t="str">
            <v>F91</v>
          </cell>
          <cell r="AT1948" t="str">
            <v>Revision Detectors Algorex, Sigmasys</v>
          </cell>
          <cell r="AW1948">
            <v>2</v>
          </cell>
          <cell r="AX1948">
            <v>102.36</v>
          </cell>
        </row>
        <row r="1949">
          <cell r="A1949" t="str">
            <v>BPZ:5360081001</v>
          </cell>
          <cell r="B1949" t="str">
            <v>5360081001</v>
          </cell>
          <cell r="C1949" t="str">
            <v>R970</v>
          </cell>
          <cell r="D1949" t="str">
            <v>R970  Smoke detector</v>
          </cell>
          <cell r="E1949" t="str">
            <v>R970  Streulicht-Rauchmelder</v>
          </cell>
          <cell r="F1949">
            <v>146</v>
          </cell>
          <cell r="G1949" t="str">
            <v>EUR</v>
          </cell>
          <cell r="H1949">
            <v>1</v>
          </cell>
          <cell r="I1949">
            <v>-75</v>
          </cell>
          <cell r="J1949">
            <v>36.5</v>
          </cell>
          <cell r="K1949" t="str">
            <v>EUR</v>
          </cell>
          <cell r="M1949"/>
          <cell r="N1949">
            <v>133</v>
          </cell>
          <cell r="O1949" t="str">
            <v>EUR</v>
          </cell>
          <cell r="P1949">
            <v>1</v>
          </cell>
          <cell r="Q1949">
            <v>-75</v>
          </cell>
          <cell r="R1949">
            <v>33.25</v>
          </cell>
          <cell r="S1949" t="str">
            <v>EUR</v>
          </cell>
          <cell r="U1949"/>
          <cell r="V1949">
            <v>0</v>
          </cell>
          <cell r="W1949">
            <v>0</v>
          </cell>
          <cell r="X1949">
            <v>0</v>
          </cell>
          <cell r="Y1949" t="e">
            <v>#NAME?</v>
          </cell>
          <cell r="Z1949">
            <v>1</v>
          </cell>
          <cell r="AA1949">
            <v>1</v>
          </cell>
          <cell r="AB1949">
            <v>60</v>
          </cell>
          <cell r="AC1949" t="str">
            <v>*SU</v>
          </cell>
          <cell r="AD1949" t="str">
            <v>phase out started</v>
          </cell>
          <cell r="AE1949" t="str">
            <v>3FR9B</v>
          </cell>
          <cell r="AF1949">
            <v>3</v>
          </cell>
          <cell r="AG1949" t="str">
            <v>F</v>
          </cell>
          <cell r="AH1949" t="str">
            <v>R</v>
          </cell>
          <cell r="AI1949">
            <v>9</v>
          </cell>
          <cell r="AJ1949" t="str">
            <v>B</v>
          </cell>
          <cell r="AK1949" t="str">
            <v>Legacy</v>
          </cell>
          <cell r="AL1949" t="str">
            <v>Optical Detector Revision</v>
          </cell>
          <cell r="AM1949" t="str">
            <v>N</v>
          </cell>
          <cell r="AN1949" t="str">
            <v>N</v>
          </cell>
          <cell r="AO1949">
            <v>85311030000</v>
          </cell>
          <cell r="AP1949" t="str">
            <v>CH</v>
          </cell>
          <cell r="AQ1949">
            <v>6.5000000000000002E-2</v>
          </cell>
          <cell r="AR1949" t="str">
            <v>KG</v>
          </cell>
          <cell r="AS1949" t="str">
            <v>F91</v>
          </cell>
          <cell r="AT1949" t="str">
            <v>Revision Detectors Algorex, Sigmasys</v>
          </cell>
          <cell r="AW1949">
            <v>0</v>
          </cell>
          <cell r="AX1949">
            <v>0</v>
          </cell>
        </row>
        <row r="1950">
          <cell r="D1950" t="str">
            <v>Other Periphery Repair</v>
          </cell>
          <cell r="E1950" t="str">
            <v>Other Periphery Repair</v>
          </cell>
          <cell r="AE1950" t="str">
            <v>3FR9C</v>
          </cell>
          <cell r="AF1950">
            <v>3</v>
          </cell>
          <cell r="AG1950" t="str">
            <v>F</v>
          </cell>
          <cell r="AH1950" t="str">
            <v>R</v>
          </cell>
          <cell r="AI1950">
            <v>9</v>
          </cell>
          <cell r="AJ1950" t="str">
            <v>C</v>
          </cell>
          <cell r="AK1950" t="str">
            <v>Legacy</v>
          </cell>
          <cell r="AL1950" t="str">
            <v>Other Periphery Repair</v>
          </cell>
        </row>
        <row r="1951">
          <cell r="A1951" t="str">
            <v>BPZ:3690970001</v>
          </cell>
          <cell r="B1951" t="str">
            <v>3690970001</v>
          </cell>
          <cell r="C1951" t="str">
            <v>GN5</v>
          </cell>
          <cell r="D1951" t="str">
            <v>GN5  glass plate</v>
          </cell>
          <cell r="E1951" t="str">
            <v>GN5  Glasscheibe</v>
          </cell>
          <cell r="F1951">
            <v>5.28</v>
          </cell>
          <cell r="G1951" t="str">
            <v>EUR</v>
          </cell>
          <cell r="H1951">
            <v>1</v>
          </cell>
          <cell r="I1951">
            <v>-75</v>
          </cell>
          <cell r="J1951">
            <v>1.32</v>
          </cell>
          <cell r="K1951" t="str">
            <v>EUR</v>
          </cell>
          <cell r="M1951"/>
          <cell r="N1951">
            <v>4.8</v>
          </cell>
          <cell r="O1951" t="str">
            <v>EUR</v>
          </cell>
          <cell r="P1951">
            <v>1</v>
          </cell>
          <cell r="Q1951">
            <v>-75</v>
          </cell>
          <cell r="R1951">
            <v>1.2</v>
          </cell>
          <cell r="S1951" t="str">
            <v>EUR</v>
          </cell>
          <cell r="U1951"/>
          <cell r="V1951">
            <v>132</v>
          </cell>
          <cell r="W1951">
            <v>120</v>
          </cell>
          <cell r="X1951">
            <v>6</v>
          </cell>
          <cell r="Y1951" t="e">
            <v>#NAME?</v>
          </cell>
          <cell r="Z1951">
            <v>10</v>
          </cell>
          <cell r="AA1951">
            <v>10</v>
          </cell>
          <cell r="AB1951">
            <v>56</v>
          </cell>
          <cell r="AC1951" t="str">
            <v>*SK</v>
          </cell>
          <cell r="AD1951" t="str">
            <v>phased out product</v>
          </cell>
          <cell r="AE1951" t="str">
            <v>3FR9C</v>
          </cell>
          <cell r="AF1951">
            <v>3</v>
          </cell>
          <cell r="AG1951" t="str">
            <v>F</v>
          </cell>
          <cell r="AH1951" t="str">
            <v>R</v>
          </cell>
          <cell r="AI1951">
            <v>9</v>
          </cell>
          <cell r="AJ1951" t="str">
            <v>C</v>
          </cell>
          <cell r="AK1951" t="str">
            <v>Legacy</v>
          </cell>
          <cell r="AL1951" t="str">
            <v>Other Periphery Repair</v>
          </cell>
          <cell r="AM1951" t="str">
            <v>N</v>
          </cell>
          <cell r="AN1951" t="str">
            <v>N</v>
          </cell>
          <cell r="AO1951">
            <v>70060090900</v>
          </cell>
          <cell r="AP1951" t="str">
            <v>CH</v>
          </cell>
          <cell r="AQ1951">
            <v>1.2E-2</v>
          </cell>
          <cell r="AR1951" t="str">
            <v>KG</v>
          </cell>
          <cell r="AS1951"/>
          <cell r="AW1951">
            <v>100</v>
          </cell>
          <cell r="AX1951">
            <v>106.33</v>
          </cell>
        </row>
        <row r="1952">
          <cell r="D1952" t="str">
            <v>Fire Alarm Panel Repair</v>
          </cell>
          <cell r="E1952" t="str">
            <v>Fire Alarm Panel Repair</v>
          </cell>
          <cell r="AE1952" t="str">
            <v>3FR9F</v>
          </cell>
          <cell r="AF1952">
            <v>3</v>
          </cell>
          <cell r="AG1952" t="str">
            <v>F</v>
          </cell>
          <cell r="AH1952" t="str">
            <v>R</v>
          </cell>
          <cell r="AI1952">
            <v>9</v>
          </cell>
          <cell r="AJ1952" t="str">
            <v>F</v>
          </cell>
          <cell r="AK1952" t="str">
            <v>Legacy</v>
          </cell>
          <cell r="AL1952" t="str">
            <v>Fire Alarm Panel Repair</v>
          </cell>
        </row>
        <row r="1953">
          <cell r="A1953" t="str">
            <v>S24213-R80-A1</v>
          </cell>
          <cell r="B1953" t="str">
            <v>S24213-R80-A1</v>
          </cell>
          <cell r="C1953"/>
          <cell r="D1953" t="str">
            <v>ADW  ZONE CONNECTION BOARD</v>
          </cell>
          <cell r="E1953" t="str">
            <v>AT-ADW Ansch. DW</v>
          </cell>
          <cell r="F1953">
            <v>3004</v>
          </cell>
          <cell r="G1953" t="str">
            <v>EUR</v>
          </cell>
          <cell r="H1953">
            <v>1</v>
          </cell>
          <cell r="I1953">
            <v>-75</v>
          </cell>
          <cell r="J1953">
            <v>751</v>
          </cell>
          <cell r="K1953" t="str">
            <v>EUR</v>
          </cell>
          <cell r="M1953"/>
          <cell r="N1953">
            <v>2731</v>
          </cell>
          <cell r="O1953" t="str">
            <v>EUR</v>
          </cell>
          <cell r="P1953">
            <v>1</v>
          </cell>
          <cell r="Q1953">
            <v>-75</v>
          </cell>
          <cell r="R1953">
            <v>682.75</v>
          </cell>
          <cell r="S1953" t="str">
            <v>EUR</v>
          </cell>
          <cell r="U1953"/>
          <cell r="V1953">
            <v>0</v>
          </cell>
          <cell r="W1953">
            <v>0</v>
          </cell>
          <cell r="X1953">
            <v>0</v>
          </cell>
          <cell r="Y1953" t="e">
            <v>#NAME?</v>
          </cell>
          <cell r="Z1953">
            <v>1</v>
          </cell>
          <cell r="AA1953">
            <v>1</v>
          </cell>
          <cell r="AB1953">
            <v>60</v>
          </cell>
          <cell r="AC1953" t="str">
            <v>*SU</v>
          </cell>
          <cell r="AD1953" t="str">
            <v>phase out started</v>
          </cell>
          <cell r="AE1953" t="str">
            <v>3FR9F</v>
          </cell>
          <cell r="AF1953">
            <v>3</v>
          </cell>
          <cell r="AG1953" t="str">
            <v>F</v>
          </cell>
          <cell r="AH1953" t="str">
            <v>R</v>
          </cell>
          <cell r="AI1953">
            <v>9</v>
          </cell>
          <cell r="AJ1953" t="str">
            <v>F</v>
          </cell>
          <cell r="AK1953" t="str">
            <v>Legacy</v>
          </cell>
          <cell r="AL1953" t="str">
            <v>Fire Alarm Panel Repair</v>
          </cell>
          <cell r="AM1953" t="str">
            <v>N</v>
          </cell>
          <cell r="AN1953" t="str">
            <v>N</v>
          </cell>
          <cell r="AO1953">
            <v>85311030000</v>
          </cell>
          <cell r="AP1953" t="str">
            <v>CH</v>
          </cell>
          <cell r="AQ1953">
            <v>0.502</v>
          </cell>
          <cell r="AR1953" t="str">
            <v>KG</v>
          </cell>
          <cell r="AS1953"/>
          <cell r="AW1953">
            <v>0</v>
          </cell>
          <cell r="AX1953">
            <v>0</v>
          </cell>
        </row>
        <row r="1954">
          <cell r="A1954" t="str">
            <v>S24213-R35-A3</v>
          </cell>
          <cell r="B1954" t="str">
            <v>S24213-R35-A3</v>
          </cell>
          <cell r="C1954"/>
          <cell r="D1954" t="str">
            <v>AMD  zone connection board</v>
          </cell>
          <cell r="E1954" t="str">
            <v>AT-AMD Ansch. MDL-Mel</v>
          </cell>
          <cell r="F1954">
            <v>4345</v>
          </cell>
          <cell r="G1954" t="str">
            <v>EUR</v>
          </cell>
          <cell r="H1954">
            <v>1</v>
          </cell>
          <cell r="I1954">
            <v>-75</v>
          </cell>
          <cell r="J1954">
            <v>1086.25</v>
          </cell>
          <cell r="K1954" t="str">
            <v>EUR</v>
          </cell>
          <cell r="M1954"/>
          <cell r="N1954">
            <v>3950</v>
          </cell>
          <cell r="O1954" t="str">
            <v>EUR</v>
          </cell>
          <cell r="P1954">
            <v>1</v>
          </cell>
          <cell r="Q1954">
            <v>-75</v>
          </cell>
          <cell r="R1954">
            <v>987.5</v>
          </cell>
          <cell r="S1954" t="str">
            <v>EUR</v>
          </cell>
          <cell r="U1954"/>
          <cell r="V1954">
            <v>0</v>
          </cell>
          <cell r="W1954">
            <v>0</v>
          </cell>
          <cell r="X1954">
            <v>0</v>
          </cell>
          <cell r="Y1954" t="e">
            <v>#NAME?</v>
          </cell>
          <cell r="Z1954">
            <v>1</v>
          </cell>
          <cell r="AA1954">
            <v>1</v>
          </cell>
          <cell r="AB1954">
            <v>60</v>
          </cell>
          <cell r="AC1954" t="str">
            <v>*SU</v>
          </cell>
          <cell r="AD1954" t="str">
            <v>phase out started</v>
          </cell>
          <cell r="AE1954" t="str">
            <v>3FR9F</v>
          </cell>
          <cell r="AF1954">
            <v>3</v>
          </cell>
          <cell r="AG1954" t="str">
            <v>F</v>
          </cell>
          <cell r="AH1954" t="str">
            <v>R</v>
          </cell>
          <cell r="AI1954">
            <v>9</v>
          </cell>
          <cell r="AJ1954" t="str">
            <v>F</v>
          </cell>
          <cell r="AK1954" t="str">
            <v>Legacy</v>
          </cell>
          <cell r="AL1954" t="str">
            <v>Fire Alarm Panel Repair</v>
          </cell>
          <cell r="AM1954" t="str">
            <v>N</v>
          </cell>
          <cell r="AN1954" t="str">
            <v>EAR99H</v>
          </cell>
          <cell r="AO1954">
            <v>85311030000</v>
          </cell>
          <cell r="AP1954" t="str">
            <v>CH</v>
          </cell>
          <cell r="AQ1954">
            <v>0.443</v>
          </cell>
          <cell r="AR1954" t="str">
            <v>KG</v>
          </cell>
          <cell r="AS1954"/>
          <cell r="AW1954">
            <v>0</v>
          </cell>
          <cell r="AX1954">
            <v>0</v>
          </cell>
        </row>
        <row r="1955">
          <cell r="A1955" t="str">
            <v>S24213-R33-A3</v>
          </cell>
          <cell r="B1955" t="str">
            <v>S24213-R33-A3</v>
          </cell>
          <cell r="C1955"/>
          <cell r="D1955" t="str">
            <v>AMI ZONE CONNECTION BOARD MS7/9</v>
          </cell>
          <cell r="E1955" t="str">
            <v>AT-AMI Ansch. MS7/9</v>
          </cell>
          <cell r="F1955">
            <v>2934</v>
          </cell>
          <cell r="G1955" t="str">
            <v>EUR</v>
          </cell>
          <cell r="H1955">
            <v>1</v>
          </cell>
          <cell r="I1955">
            <v>-75</v>
          </cell>
          <cell r="J1955">
            <v>733.5</v>
          </cell>
          <cell r="K1955" t="str">
            <v>EUR</v>
          </cell>
          <cell r="M1955"/>
          <cell r="N1955">
            <v>2667</v>
          </cell>
          <cell r="O1955" t="str">
            <v>EUR</v>
          </cell>
          <cell r="P1955">
            <v>1</v>
          </cell>
          <cell r="Q1955">
            <v>-75</v>
          </cell>
          <cell r="R1955">
            <v>666.75</v>
          </cell>
          <cell r="S1955" t="str">
            <v>EUR</v>
          </cell>
          <cell r="U1955"/>
          <cell r="V1955">
            <v>0</v>
          </cell>
          <cell r="W1955">
            <v>0</v>
          </cell>
          <cell r="X1955">
            <v>0</v>
          </cell>
          <cell r="Y1955" t="e">
            <v>#NAME?</v>
          </cell>
          <cell r="Z1955">
            <v>1</v>
          </cell>
          <cell r="AA1955">
            <v>1</v>
          </cell>
          <cell r="AB1955">
            <v>64</v>
          </cell>
          <cell r="AC1955" t="str">
            <v>*SC</v>
          </cell>
          <cell r="AD1955" t="str">
            <v>individual repair</v>
          </cell>
          <cell r="AE1955" t="str">
            <v>3FR9F</v>
          </cell>
          <cell r="AF1955">
            <v>3</v>
          </cell>
          <cell r="AG1955" t="str">
            <v>F</v>
          </cell>
          <cell r="AH1955" t="str">
            <v>R</v>
          </cell>
          <cell r="AI1955">
            <v>9</v>
          </cell>
          <cell r="AJ1955" t="str">
            <v>F</v>
          </cell>
          <cell r="AK1955" t="str">
            <v>Legacy</v>
          </cell>
          <cell r="AL1955" t="str">
            <v>Fire Alarm Panel Repair</v>
          </cell>
          <cell r="AM1955" t="str">
            <v>N</v>
          </cell>
          <cell r="AN1955" t="str">
            <v>N</v>
          </cell>
          <cell r="AO1955">
            <v>85311030000</v>
          </cell>
          <cell r="AP1955" t="str">
            <v>CH</v>
          </cell>
          <cell r="AQ1955">
            <v>0.379</v>
          </cell>
          <cell r="AR1955" t="str">
            <v>KG</v>
          </cell>
          <cell r="AS1955"/>
          <cell r="AW1955">
            <v>0</v>
          </cell>
          <cell r="AX1955">
            <v>0</v>
          </cell>
        </row>
        <row r="1956">
          <cell r="A1956" t="str">
            <v>S24213-R524-A6</v>
          </cell>
          <cell r="B1956" t="str">
            <v>S24213-R524-A6</v>
          </cell>
          <cell r="C1956"/>
          <cell r="D1956" t="str">
            <v>AMP  Conn. MS8</v>
          </cell>
          <cell r="E1956" t="str">
            <v>AT-AMP Ansch. MS8</v>
          </cell>
          <cell r="F1956">
            <v>3414</v>
          </cell>
          <cell r="G1956" t="str">
            <v>EUR</v>
          </cell>
          <cell r="H1956">
            <v>1</v>
          </cell>
          <cell r="I1956">
            <v>-75</v>
          </cell>
          <cell r="J1956">
            <v>853.5</v>
          </cell>
          <cell r="K1956" t="str">
            <v>EUR</v>
          </cell>
          <cell r="M1956"/>
          <cell r="N1956">
            <v>3104</v>
          </cell>
          <cell r="O1956" t="str">
            <v>EUR</v>
          </cell>
          <cell r="P1956">
            <v>1</v>
          </cell>
          <cell r="Q1956">
            <v>-75</v>
          </cell>
          <cell r="R1956">
            <v>776</v>
          </cell>
          <cell r="S1956" t="str">
            <v>EUR</v>
          </cell>
          <cell r="U1956"/>
          <cell r="V1956">
            <v>0</v>
          </cell>
          <cell r="W1956">
            <v>0</v>
          </cell>
          <cell r="X1956">
            <v>0</v>
          </cell>
          <cell r="Y1956" t="e">
            <v>#NAME?</v>
          </cell>
          <cell r="Z1956">
            <v>1</v>
          </cell>
          <cell r="AA1956">
            <v>1</v>
          </cell>
          <cell r="AB1956">
            <v>64</v>
          </cell>
          <cell r="AC1956" t="str">
            <v>*SC</v>
          </cell>
          <cell r="AD1956" t="str">
            <v>individual repair</v>
          </cell>
          <cell r="AE1956" t="str">
            <v>3FR9F</v>
          </cell>
          <cell r="AF1956">
            <v>3</v>
          </cell>
          <cell r="AG1956" t="str">
            <v>F</v>
          </cell>
          <cell r="AH1956" t="str">
            <v>R</v>
          </cell>
          <cell r="AI1956">
            <v>9</v>
          </cell>
          <cell r="AJ1956" t="str">
            <v>F</v>
          </cell>
          <cell r="AK1956" t="str">
            <v>Legacy</v>
          </cell>
          <cell r="AL1956" t="str">
            <v>Fire Alarm Panel Repair</v>
          </cell>
          <cell r="AM1956" t="str">
            <v>N</v>
          </cell>
          <cell r="AN1956" t="str">
            <v>EAR99H</v>
          </cell>
          <cell r="AO1956">
            <v>85311030000</v>
          </cell>
          <cell r="AP1956" t="str">
            <v>CH</v>
          </cell>
          <cell r="AQ1956">
            <v>0.52700000000000002</v>
          </cell>
          <cell r="AR1956" t="str">
            <v>KG</v>
          </cell>
          <cell r="AS1956"/>
          <cell r="AW1956">
            <v>0</v>
          </cell>
          <cell r="AX1956">
            <v>0</v>
          </cell>
        </row>
        <row r="1957">
          <cell r="A1957" t="str">
            <v>BPZ:3792361001</v>
          </cell>
          <cell r="B1957" t="str">
            <v>3792361001</v>
          </cell>
          <cell r="C1957" t="str">
            <v>B1Q100</v>
          </cell>
          <cell r="D1957" t="str">
            <v>B1Q100  tape printer</v>
          </cell>
          <cell r="E1957" t="str">
            <v>B1Q100  Streifendrucker 40 Zeichen</v>
          </cell>
          <cell r="F1957">
            <v>4159</v>
          </cell>
          <cell r="G1957" t="str">
            <v>EUR</v>
          </cell>
          <cell r="H1957">
            <v>1</v>
          </cell>
          <cell r="I1957">
            <v>-75</v>
          </cell>
          <cell r="J1957">
            <v>1039.75</v>
          </cell>
          <cell r="K1957" t="str">
            <v>EUR</v>
          </cell>
          <cell r="M1957"/>
          <cell r="N1957">
            <v>3781</v>
          </cell>
          <cell r="O1957" t="str">
            <v>EUR</v>
          </cell>
          <cell r="P1957">
            <v>1</v>
          </cell>
          <cell r="Q1957">
            <v>-75</v>
          </cell>
          <cell r="R1957">
            <v>945.25</v>
          </cell>
          <cell r="S1957" t="str">
            <v>EUR</v>
          </cell>
          <cell r="U1957"/>
          <cell r="V1957">
            <v>0</v>
          </cell>
          <cell r="W1957">
            <v>0</v>
          </cell>
          <cell r="X1957">
            <v>0</v>
          </cell>
          <cell r="Y1957" t="e">
            <v>#NAME?</v>
          </cell>
          <cell r="Z1957">
            <v>1</v>
          </cell>
          <cell r="AA1957">
            <v>1</v>
          </cell>
          <cell r="AB1957">
            <v>56</v>
          </cell>
          <cell r="AC1957" t="str">
            <v>*SU</v>
          </cell>
          <cell r="AD1957" t="str">
            <v>phased out product</v>
          </cell>
          <cell r="AE1957" t="str">
            <v>3FR9F</v>
          </cell>
          <cell r="AF1957">
            <v>3</v>
          </cell>
          <cell r="AG1957" t="str">
            <v>F</v>
          </cell>
          <cell r="AH1957" t="str">
            <v>R</v>
          </cell>
          <cell r="AI1957">
            <v>9</v>
          </cell>
          <cell r="AJ1957" t="str">
            <v>F</v>
          </cell>
          <cell r="AK1957" t="str">
            <v>Legacy</v>
          </cell>
          <cell r="AL1957" t="str">
            <v>Fire Alarm Panel Repair</v>
          </cell>
          <cell r="AM1957" t="str">
            <v>N</v>
          </cell>
          <cell r="AN1957" t="str">
            <v>EAR99H</v>
          </cell>
          <cell r="AO1957">
            <v>84433990000</v>
          </cell>
          <cell r="AP1957" t="str">
            <v>CH</v>
          </cell>
          <cell r="AQ1957">
            <v>2.2519999999999998</v>
          </cell>
          <cell r="AR1957" t="str">
            <v>KG</v>
          </cell>
          <cell r="AS1957"/>
          <cell r="AW1957">
            <v>0</v>
          </cell>
          <cell r="AX1957">
            <v>0</v>
          </cell>
        </row>
        <row r="1958">
          <cell r="A1958" t="str">
            <v>BPZ:5045801001</v>
          </cell>
          <cell r="B1958" t="str">
            <v>5045801001</v>
          </cell>
          <cell r="C1958" t="str">
            <v>B1Q101</v>
          </cell>
          <cell r="D1958" t="str">
            <v>B1Q101  tape printer</v>
          </cell>
          <cell r="E1958" t="str">
            <v>B1Q101  Streifendrucker 40zeichen</v>
          </cell>
          <cell r="F1958">
            <v>5107</v>
          </cell>
          <cell r="G1958" t="str">
            <v>EUR</v>
          </cell>
          <cell r="H1958">
            <v>1</v>
          </cell>
          <cell r="I1958">
            <v>-75</v>
          </cell>
          <cell r="J1958">
            <v>1276.75</v>
          </cell>
          <cell r="K1958" t="str">
            <v>EUR</v>
          </cell>
          <cell r="M1958"/>
          <cell r="N1958">
            <v>4643</v>
          </cell>
          <cell r="O1958" t="str">
            <v>EUR</v>
          </cell>
          <cell r="P1958">
            <v>1</v>
          </cell>
          <cell r="Q1958">
            <v>-75</v>
          </cell>
          <cell r="R1958">
            <v>1160.75</v>
          </cell>
          <cell r="S1958" t="str">
            <v>EUR</v>
          </cell>
          <cell r="U1958"/>
          <cell r="V1958">
            <v>0</v>
          </cell>
          <cell r="W1958">
            <v>0</v>
          </cell>
          <cell r="X1958">
            <v>0</v>
          </cell>
          <cell r="Y1958" t="e">
            <v>#NAME?</v>
          </cell>
          <cell r="Z1958">
            <v>1</v>
          </cell>
          <cell r="AA1958">
            <v>1</v>
          </cell>
          <cell r="AB1958">
            <v>56</v>
          </cell>
          <cell r="AC1958" t="str">
            <v>*SU</v>
          </cell>
          <cell r="AD1958" t="str">
            <v>phased out product</v>
          </cell>
          <cell r="AE1958" t="str">
            <v>3FR9F</v>
          </cell>
          <cell r="AF1958">
            <v>3</v>
          </cell>
          <cell r="AG1958" t="str">
            <v>F</v>
          </cell>
          <cell r="AH1958" t="str">
            <v>R</v>
          </cell>
          <cell r="AI1958">
            <v>9</v>
          </cell>
          <cell r="AJ1958" t="str">
            <v>F</v>
          </cell>
          <cell r="AK1958" t="str">
            <v>Legacy</v>
          </cell>
          <cell r="AL1958" t="str">
            <v>Fire Alarm Panel Repair</v>
          </cell>
          <cell r="AM1958" t="str">
            <v>N</v>
          </cell>
          <cell r="AN1958" t="str">
            <v>N</v>
          </cell>
          <cell r="AO1958">
            <v>84433990000</v>
          </cell>
          <cell r="AP1958" t="str">
            <v>CH</v>
          </cell>
          <cell r="AQ1958">
            <v>2.2450000000000001</v>
          </cell>
          <cell r="AR1958" t="str">
            <v>KG</v>
          </cell>
          <cell r="AS1958"/>
          <cell r="AW1958">
            <v>0</v>
          </cell>
          <cell r="AX1958">
            <v>0</v>
          </cell>
        </row>
        <row r="1959">
          <cell r="A1959" t="str">
            <v>BPZ:3984951001</v>
          </cell>
          <cell r="B1959" t="str">
            <v>3984951001</v>
          </cell>
          <cell r="C1959" t="str">
            <v>B2Q100</v>
          </cell>
          <cell r="D1959" t="str">
            <v>B2Q100  control console</v>
          </cell>
          <cell r="E1959" t="str">
            <v>B2Q100  Bedienungskonsole</v>
          </cell>
          <cell r="F1959">
            <v>2448</v>
          </cell>
          <cell r="G1959" t="str">
            <v>EUR</v>
          </cell>
          <cell r="H1959">
            <v>1</v>
          </cell>
          <cell r="I1959">
            <v>-75</v>
          </cell>
          <cell r="J1959">
            <v>612</v>
          </cell>
          <cell r="K1959" t="str">
            <v>EUR</v>
          </cell>
          <cell r="M1959"/>
          <cell r="N1959">
            <v>2225</v>
          </cell>
          <cell r="O1959" t="str">
            <v>EUR</v>
          </cell>
          <cell r="P1959">
            <v>1</v>
          </cell>
          <cell r="Q1959">
            <v>-75</v>
          </cell>
          <cell r="R1959">
            <v>556.25</v>
          </cell>
          <cell r="S1959" t="str">
            <v>EUR</v>
          </cell>
          <cell r="U1959"/>
          <cell r="V1959">
            <v>0</v>
          </cell>
          <cell r="W1959">
            <v>0</v>
          </cell>
          <cell r="X1959">
            <v>0</v>
          </cell>
          <cell r="Y1959" t="e">
            <v>#NAME?</v>
          </cell>
          <cell r="Z1959">
            <v>1</v>
          </cell>
          <cell r="AA1959">
            <v>1</v>
          </cell>
          <cell r="AB1959">
            <v>56</v>
          </cell>
          <cell r="AC1959" t="str">
            <v>*SU</v>
          </cell>
          <cell r="AD1959" t="str">
            <v>phased out product</v>
          </cell>
          <cell r="AE1959" t="str">
            <v>3FR9F</v>
          </cell>
          <cell r="AF1959">
            <v>3</v>
          </cell>
          <cell r="AG1959" t="str">
            <v>F</v>
          </cell>
          <cell r="AH1959" t="str">
            <v>R</v>
          </cell>
          <cell r="AI1959">
            <v>9</v>
          </cell>
          <cell r="AJ1959" t="str">
            <v>F</v>
          </cell>
          <cell r="AK1959" t="str">
            <v>Legacy</v>
          </cell>
          <cell r="AL1959" t="str">
            <v>Fire Alarm Panel Repair</v>
          </cell>
          <cell r="AM1959" t="str">
            <v>N</v>
          </cell>
          <cell r="AN1959" t="str">
            <v>EAR99H</v>
          </cell>
          <cell r="AO1959">
            <v>85371099990</v>
          </cell>
          <cell r="AP1959" t="str">
            <v>CH</v>
          </cell>
          <cell r="AQ1959">
            <v>1.712</v>
          </cell>
          <cell r="AR1959" t="str">
            <v>KG</v>
          </cell>
          <cell r="AS1959"/>
          <cell r="AW1959">
            <v>0</v>
          </cell>
          <cell r="AX1959">
            <v>0</v>
          </cell>
        </row>
        <row r="1960">
          <cell r="A1960" t="str">
            <v>BPZ:4032701001</v>
          </cell>
          <cell r="B1960" t="str">
            <v>4032701001</v>
          </cell>
          <cell r="C1960" t="str">
            <v>B2Q130</v>
          </cell>
          <cell r="D1960" t="str">
            <v>B2Q130  control console</v>
          </cell>
          <cell r="E1960" t="str">
            <v>B2Q130  Bedienungskonsole</v>
          </cell>
          <cell r="F1960">
            <v>5179</v>
          </cell>
          <cell r="G1960" t="str">
            <v>EUR</v>
          </cell>
          <cell r="H1960">
            <v>1</v>
          </cell>
          <cell r="I1960">
            <v>-75</v>
          </cell>
          <cell r="J1960">
            <v>1294.75</v>
          </cell>
          <cell r="K1960" t="str">
            <v>EUR</v>
          </cell>
          <cell r="M1960"/>
          <cell r="N1960">
            <v>4708</v>
          </cell>
          <cell r="O1960" t="str">
            <v>EUR</v>
          </cell>
          <cell r="P1960">
            <v>1</v>
          </cell>
          <cell r="Q1960">
            <v>-75</v>
          </cell>
          <cell r="R1960">
            <v>1177</v>
          </cell>
          <cell r="S1960" t="str">
            <v>EUR</v>
          </cell>
          <cell r="U1960"/>
          <cell r="V1960">
            <v>0</v>
          </cell>
          <cell r="W1960">
            <v>0</v>
          </cell>
          <cell r="X1960">
            <v>0</v>
          </cell>
          <cell r="Y1960" t="e">
            <v>#NAME?</v>
          </cell>
          <cell r="Z1960">
            <v>1</v>
          </cell>
          <cell r="AA1960">
            <v>1</v>
          </cell>
          <cell r="AB1960">
            <v>56</v>
          </cell>
          <cell r="AC1960" t="str">
            <v>*SU</v>
          </cell>
          <cell r="AD1960" t="str">
            <v>phased out product</v>
          </cell>
          <cell r="AE1960" t="str">
            <v>3FR9F</v>
          </cell>
          <cell r="AF1960">
            <v>3</v>
          </cell>
          <cell r="AG1960" t="str">
            <v>F</v>
          </cell>
          <cell r="AH1960" t="str">
            <v>R</v>
          </cell>
          <cell r="AI1960">
            <v>9</v>
          </cell>
          <cell r="AJ1960" t="str">
            <v>F</v>
          </cell>
          <cell r="AK1960" t="str">
            <v>Legacy</v>
          </cell>
          <cell r="AL1960" t="str">
            <v>Fire Alarm Panel Repair</v>
          </cell>
          <cell r="AM1960" t="str">
            <v>N</v>
          </cell>
          <cell r="AN1960" t="str">
            <v>EAR99H</v>
          </cell>
          <cell r="AO1960">
            <v>85371099990</v>
          </cell>
          <cell r="AP1960" t="str">
            <v>CH</v>
          </cell>
          <cell r="AQ1960">
            <v>2.891</v>
          </cell>
          <cell r="AR1960" t="str">
            <v>KG</v>
          </cell>
          <cell r="AS1960"/>
          <cell r="AW1960">
            <v>0</v>
          </cell>
          <cell r="AX1960">
            <v>0</v>
          </cell>
        </row>
        <row r="1961">
          <cell r="A1961" t="str">
            <v>BPZ:4840400001</v>
          </cell>
          <cell r="B1961" t="str">
            <v>4840400001</v>
          </cell>
          <cell r="C1961" t="str">
            <v>B3Q520</v>
          </cell>
          <cell r="D1961" t="str">
            <v>B3Q520  cabinet door to CI1110/1115-2</v>
          </cell>
          <cell r="E1961" t="str">
            <v>B3Q520  Bed.Front  zu CI1110/1115-2</v>
          </cell>
          <cell r="F1961">
            <v>418</v>
          </cell>
          <cell r="G1961" t="str">
            <v>EUR</v>
          </cell>
          <cell r="H1961">
            <v>1</v>
          </cell>
          <cell r="I1961">
            <v>-75</v>
          </cell>
          <cell r="J1961">
            <v>104.5</v>
          </cell>
          <cell r="K1961" t="str">
            <v>EUR</v>
          </cell>
          <cell r="M1961"/>
          <cell r="N1961">
            <v>391</v>
          </cell>
          <cell r="O1961" t="str">
            <v>EUR</v>
          </cell>
          <cell r="P1961">
            <v>1</v>
          </cell>
          <cell r="Q1961">
            <v>-75</v>
          </cell>
          <cell r="R1961">
            <v>97.75</v>
          </cell>
          <cell r="S1961" t="str">
            <v>EUR</v>
          </cell>
          <cell r="U1961"/>
          <cell r="V1961">
            <v>0</v>
          </cell>
          <cell r="W1961">
            <v>0</v>
          </cell>
          <cell r="X1961">
            <v>0</v>
          </cell>
          <cell r="Y1961" t="e">
            <v>#NAME?</v>
          </cell>
          <cell r="Z1961">
            <v>1</v>
          </cell>
          <cell r="AA1961">
            <v>1</v>
          </cell>
          <cell r="AB1961">
            <v>56</v>
          </cell>
          <cell r="AC1961" t="str">
            <v>*SN</v>
          </cell>
          <cell r="AD1961" t="str">
            <v>phased out product</v>
          </cell>
          <cell r="AE1961" t="str">
            <v>3FR9F</v>
          </cell>
          <cell r="AF1961">
            <v>3</v>
          </cell>
          <cell r="AG1961" t="str">
            <v>F</v>
          </cell>
          <cell r="AH1961" t="str">
            <v>R</v>
          </cell>
          <cell r="AI1961">
            <v>9</v>
          </cell>
          <cell r="AJ1961" t="str">
            <v>F</v>
          </cell>
          <cell r="AK1961" t="str">
            <v>Legacy</v>
          </cell>
          <cell r="AL1961" t="str">
            <v>Fire Alarm Panel Repair</v>
          </cell>
          <cell r="AM1961" t="str">
            <v>N</v>
          </cell>
          <cell r="AN1961" t="str">
            <v>N</v>
          </cell>
          <cell r="AO1961">
            <v>85319085900</v>
          </cell>
          <cell r="AP1961" t="str">
            <v>CH</v>
          </cell>
          <cell r="AQ1961">
            <v>7.44</v>
          </cell>
          <cell r="AR1961" t="str">
            <v>KG</v>
          </cell>
          <cell r="AS1961"/>
          <cell r="AW1961">
            <v>0</v>
          </cell>
          <cell r="AX1961">
            <v>0</v>
          </cell>
        </row>
        <row r="1962">
          <cell r="A1962" t="str">
            <v>BPZ:4376021001</v>
          </cell>
          <cell r="B1962" t="str">
            <v>4376021001</v>
          </cell>
          <cell r="C1962" t="str">
            <v>BA01</v>
          </cell>
          <cell r="D1962" t="str">
            <v>BA01  power supply</v>
          </cell>
          <cell r="E1962" t="str">
            <v>BA01  Stromversorgung</v>
          </cell>
          <cell r="F1962">
            <v>3636</v>
          </cell>
          <cell r="G1962" t="str">
            <v>EUR</v>
          </cell>
          <cell r="H1962">
            <v>1</v>
          </cell>
          <cell r="I1962">
            <v>-75</v>
          </cell>
          <cell r="J1962">
            <v>909</v>
          </cell>
          <cell r="K1962" t="str">
            <v>EUR</v>
          </cell>
          <cell r="M1962"/>
          <cell r="N1962">
            <v>3305</v>
          </cell>
          <cell r="O1962" t="str">
            <v>EUR</v>
          </cell>
          <cell r="P1962">
            <v>1</v>
          </cell>
          <cell r="Q1962">
            <v>-75</v>
          </cell>
          <cell r="R1962">
            <v>826.25</v>
          </cell>
          <cell r="S1962" t="str">
            <v>EUR</v>
          </cell>
          <cell r="U1962"/>
          <cell r="V1962">
            <v>0</v>
          </cell>
          <cell r="W1962">
            <v>0</v>
          </cell>
          <cell r="X1962">
            <v>0</v>
          </cell>
          <cell r="Y1962" t="e">
            <v>#NAME?</v>
          </cell>
          <cell r="Z1962">
            <v>1</v>
          </cell>
          <cell r="AA1962">
            <v>1</v>
          </cell>
          <cell r="AB1962">
            <v>56</v>
          </cell>
          <cell r="AC1962" t="str">
            <v>*SU</v>
          </cell>
          <cell r="AD1962" t="str">
            <v>phased out product</v>
          </cell>
          <cell r="AE1962" t="str">
            <v>3FR9F</v>
          </cell>
          <cell r="AF1962">
            <v>3</v>
          </cell>
          <cell r="AG1962" t="str">
            <v>F</v>
          </cell>
          <cell r="AH1962" t="str">
            <v>R</v>
          </cell>
          <cell r="AI1962">
            <v>9</v>
          </cell>
          <cell r="AJ1962" t="str">
            <v>F</v>
          </cell>
          <cell r="AK1962" t="str">
            <v>Legacy</v>
          </cell>
          <cell r="AL1962" t="str">
            <v>Fire Alarm Panel Repair</v>
          </cell>
          <cell r="AM1962" t="str">
            <v>N</v>
          </cell>
          <cell r="AN1962" t="str">
            <v>N</v>
          </cell>
          <cell r="AO1962">
            <v>85049099900</v>
          </cell>
          <cell r="AP1962" t="str">
            <v>FR</v>
          </cell>
          <cell r="AQ1962">
            <v>0.98099999999999998</v>
          </cell>
          <cell r="AR1962" t="str">
            <v>KG</v>
          </cell>
          <cell r="AS1962"/>
          <cell r="AW1962">
            <v>0</v>
          </cell>
          <cell r="AX1962">
            <v>0</v>
          </cell>
        </row>
        <row r="1963">
          <cell r="A1963" t="str">
            <v>BPZ:5054081001</v>
          </cell>
          <cell r="B1963" t="str">
            <v>5054081001</v>
          </cell>
          <cell r="C1963" t="str">
            <v>E3C021</v>
          </cell>
          <cell r="D1963" t="str">
            <v>E3C021  battery charging unit</v>
          </cell>
          <cell r="E1963" t="str">
            <v>E3C021  Akkulade-Einschub Univers</v>
          </cell>
          <cell r="F1963">
            <v>705</v>
          </cell>
          <cell r="G1963" t="str">
            <v>EUR</v>
          </cell>
          <cell r="H1963">
            <v>1</v>
          </cell>
          <cell r="I1963">
            <v>-75</v>
          </cell>
          <cell r="J1963">
            <v>176.25</v>
          </cell>
          <cell r="K1963" t="str">
            <v>EUR</v>
          </cell>
          <cell r="M1963"/>
          <cell r="N1963">
            <v>641</v>
          </cell>
          <cell r="O1963" t="str">
            <v>EUR</v>
          </cell>
          <cell r="P1963">
            <v>1</v>
          </cell>
          <cell r="Q1963">
            <v>-75</v>
          </cell>
          <cell r="R1963">
            <v>160.25</v>
          </cell>
          <cell r="S1963" t="str">
            <v>EUR</v>
          </cell>
          <cell r="U1963"/>
          <cell r="V1963">
            <v>0</v>
          </cell>
          <cell r="W1963">
            <v>0</v>
          </cell>
          <cell r="X1963">
            <v>0</v>
          </cell>
          <cell r="Y1963" t="e">
            <v>#NAME?</v>
          </cell>
          <cell r="Z1963">
            <v>1</v>
          </cell>
          <cell r="AA1963">
            <v>1</v>
          </cell>
          <cell r="AB1963">
            <v>60</v>
          </cell>
          <cell r="AC1963" t="str">
            <v>*SU</v>
          </cell>
          <cell r="AD1963" t="str">
            <v>phase out started</v>
          </cell>
          <cell r="AE1963" t="str">
            <v>3FR9F</v>
          </cell>
          <cell r="AF1963">
            <v>3</v>
          </cell>
          <cell r="AG1963" t="str">
            <v>F</v>
          </cell>
          <cell r="AH1963" t="str">
            <v>R</v>
          </cell>
          <cell r="AI1963">
            <v>9</v>
          </cell>
          <cell r="AJ1963" t="str">
            <v>F</v>
          </cell>
          <cell r="AK1963" t="str">
            <v>Legacy</v>
          </cell>
          <cell r="AL1963" t="str">
            <v>Fire Alarm Panel Repair</v>
          </cell>
          <cell r="AM1963" t="str">
            <v>N</v>
          </cell>
          <cell r="AN1963" t="str">
            <v>N</v>
          </cell>
          <cell r="AO1963">
            <v>85389091900</v>
          </cell>
          <cell r="AP1963" t="str">
            <v>CH</v>
          </cell>
          <cell r="AQ1963">
            <v>0.27900000000000003</v>
          </cell>
          <cell r="AR1963" t="str">
            <v>KG</v>
          </cell>
          <cell r="AS1963"/>
          <cell r="AW1963">
            <v>0</v>
          </cell>
          <cell r="AX1963">
            <v>0</v>
          </cell>
        </row>
        <row r="1964">
          <cell r="A1964" t="str">
            <v>BPZ:3463661001</v>
          </cell>
          <cell r="B1964" t="str">
            <v>3463661001</v>
          </cell>
          <cell r="C1964" t="str">
            <v>E4C010</v>
          </cell>
          <cell r="D1964" t="str">
            <v>E4C010  battery control module</v>
          </cell>
          <cell r="E1964" t="str">
            <v>E4C010  Akku-Überwachungseinschub</v>
          </cell>
          <cell r="F1964">
            <v>1069</v>
          </cell>
          <cell r="G1964" t="str">
            <v>EUR</v>
          </cell>
          <cell r="H1964">
            <v>1</v>
          </cell>
          <cell r="I1964">
            <v>-75</v>
          </cell>
          <cell r="J1964">
            <v>267.25</v>
          </cell>
          <cell r="K1964" t="str">
            <v>EUR</v>
          </cell>
          <cell r="M1964"/>
          <cell r="N1964">
            <v>972</v>
          </cell>
          <cell r="O1964" t="str">
            <v>EUR</v>
          </cell>
          <cell r="P1964">
            <v>1</v>
          </cell>
          <cell r="Q1964">
            <v>-75</v>
          </cell>
          <cell r="R1964">
            <v>243</v>
          </cell>
          <cell r="S1964" t="str">
            <v>EUR</v>
          </cell>
          <cell r="U1964"/>
          <cell r="V1964">
            <v>0</v>
          </cell>
          <cell r="W1964">
            <v>0</v>
          </cell>
          <cell r="X1964">
            <v>0</v>
          </cell>
          <cell r="Y1964" t="e">
            <v>#NAME?</v>
          </cell>
          <cell r="Z1964">
            <v>1</v>
          </cell>
          <cell r="AA1964">
            <v>1</v>
          </cell>
          <cell r="AB1964">
            <v>56</v>
          </cell>
          <cell r="AC1964" t="str">
            <v>*SU</v>
          </cell>
          <cell r="AD1964" t="str">
            <v>phased out product</v>
          </cell>
          <cell r="AE1964" t="str">
            <v>3FR9F</v>
          </cell>
          <cell r="AF1964">
            <v>3</v>
          </cell>
          <cell r="AG1964" t="str">
            <v>F</v>
          </cell>
          <cell r="AH1964" t="str">
            <v>R</v>
          </cell>
          <cell r="AI1964">
            <v>9</v>
          </cell>
          <cell r="AJ1964" t="str">
            <v>F</v>
          </cell>
          <cell r="AK1964" t="str">
            <v>Legacy</v>
          </cell>
          <cell r="AL1964" t="str">
            <v>Fire Alarm Panel Repair</v>
          </cell>
          <cell r="AM1964" t="str">
            <v>N</v>
          </cell>
          <cell r="AN1964" t="str">
            <v>N</v>
          </cell>
          <cell r="AO1964">
            <v>85389091900</v>
          </cell>
          <cell r="AP1964" t="str">
            <v>CH</v>
          </cell>
          <cell r="AQ1964">
            <v>0.192</v>
          </cell>
          <cell r="AR1964" t="str">
            <v>KG</v>
          </cell>
          <cell r="AS1964"/>
          <cell r="AW1964">
            <v>0</v>
          </cell>
          <cell r="AX1964">
            <v>0</v>
          </cell>
        </row>
        <row r="1965">
          <cell r="A1965" t="str">
            <v>BPZ:3977001001</v>
          </cell>
          <cell r="B1965" t="str">
            <v>3977001001</v>
          </cell>
          <cell r="C1965" t="str">
            <v>E4H030</v>
          </cell>
          <cell r="D1965" t="str">
            <v>E4H030  master module</v>
          </cell>
          <cell r="E1965" t="str">
            <v>E4H030  Zentraleinschub</v>
          </cell>
          <cell r="F1965">
            <v>1652</v>
          </cell>
          <cell r="G1965" t="str">
            <v>EUR</v>
          </cell>
          <cell r="H1965">
            <v>1</v>
          </cell>
          <cell r="I1965">
            <v>-75</v>
          </cell>
          <cell r="J1965">
            <v>413</v>
          </cell>
          <cell r="K1965" t="str">
            <v>EUR</v>
          </cell>
          <cell r="M1965"/>
          <cell r="N1965">
            <v>1502</v>
          </cell>
          <cell r="O1965" t="str">
            <v>EUR</v>
          </cell>
          <cell r="P1965">
            <v>1</v>
          </cell>
          <cell r="Q1965">
            <v>-75</v>
          </cell>
          <cell r="R1965">
            <v>375.5</v>
          </cell>
          <cell r="S1965" t="str">
            <v>EUR</v>
          </cell>
          <cell r="U1965"/>
          <cell r="V1965">
            <v>0</v>
          </cell>
          <cell r="W1965">
            <v>0</v>
          </cell>
          <cell r="X1965">
            <v>0</v>
          </cell>
          <cell r="Y1965" t="e">
            <v>#NAME?</v>
          </cell>
          <cell r="Z1965">
            <v>1</v>
          </cell>
          <cell r="AA1965">
            <v>1</v>
          </cell>
          <cell r="AB1965">
            <v>56</v>
          </cell>
          <cell r="AC1965" t="str">
            <v>*SU</v>
          </cell>
          <cell r="AD1965" t="str">
            <v>phased out product</v>
          </cell>
          <cell r="AE1965" t="str">
            <v>3FR9F</v>
          </cell>
          <cell r="AF1965">
            <v>3</v>
          </cell>
          <cell r="AG1965" t="str">
            <v>F</v>
          </cell>
          <cell r="AH1965" t="str">
            <v>R</v>
          </cell>
          <cell r="AI1965">
            <v>9</v>
          </cell>
          <cell r="AJ1965" t="str">
            <v>F</v>
          </cell>
          <cell r="AK1965" t="str">
            <v>Legacy</v>
          </cell>
          <cell r="AL1965" t="str">
            <v>Fire Alarm Panel Repair</v>
          </cell>
          <cell r="AM1965" t="str">
            <v>N</v>
          </cell>
          <cell r="AN1965" t="str">
            <v>EAR99H</v>
          </cell>
          <cell r="AO1965">
            <v>85389091900</v>
          </cell>
          <cell r="AP1965" t="str">
            <v>CH</v>
          </cell>
          <cell r="AQ1965">
            <v>0.62</v>
          </cell>
          <cell r="AR1965" t="str">
            <v>KG</v>
          </cell>
          <cell r="AS1965"/>
          <cell r="AW1965">
            <v>0</v>
          </cell>
          <cell r="AX1965">
            <v>0</v>
          </cell>
        </row>
        <row r="1966">
          <cell r="A1966" t="str">
            <v>BPZ:3569611001</v>
          </cell>
          <cell r="B1966" t="str">
            <v>3569611001</v>
          </cell>
          <cell r="C1966" t="str">
            <v>E4M011</v>
          </cell>
          <cell r="D1966" t="str">
            <v>E4M011  line module</v>
          </cell>
          <cell r="E1966" t="str">
            <v>E4M011  Linieneinschub Brand Koll</v>
          </cell>
          <cell r="F1966">
            <v>1169</v>
          </cell>
          <cell r="G1966" t="str">
            <v>EUR</v>
          </cell>
          <cell r="H1966">
            <v>1</v>
          </cell>
          <cell r="I1966">
            <v>-75</v>
          </cell>
          <cell r="J1966">
            <v>292.25</v>
          </cell>
          <cell r="K1966" t="str">
            <v>EUR</v>
          </cell>
          <cell r="M1966"/>
          <cell r="N1966">
            <v>974</v>
          </cell>
          <cell r="O1966" t="str">
            <v>EUR</v>
          </cell>
          <cell r="P1966">
            <v>1</v>
          </cell>
          <cell r="Q1966">
            <v>-75</v>
          </cell>
          <cell r="R1966">
            <v>243.5</v>
          </cell>
          <cell r="S1966" t="str">
            <v>EUR</v>
          </cell>
          <cell r="U1966"/>
          <cell r="V1966">
            <v>0</v>
          </cell>
          <cell r="W1966">
            <v>0</v>
          </cell>
          <cell r="X1966">
            <v>0</v>
          </cell>
          <cell r="Y1966" t="e">
            <v>#NAME?</v>
          </cell>
          <cell r="Z1966">
            <v>1</v>
          </cell>
          <cell r="AA1966">
            <v>1</v>
          </cell>
          <cell r="AB1966">
            <v>56</v>
          </cell>
          <cell r="AC1966" t="str">
            <v>*SU</v>
          </cell>
          <cell r="AD1966" t="str">
            <v>phased out product</v>
          </cell>
          <cell r="AE1966" t="str">
            <v>3FR9F</v>
          </cell>
          <cell r="AF1966">
            <v>3</v>
          </cell>
          <cell r="AG1966" t="str">
            <v>F</v>
          </cell>
          <cell r="AH1966" t="str">
            <v>R</v>
          </cell>
          <cell r="AI1966">
            <v>9</v>
          </cell>
          <cell r="AJ1966" t="str">
            <v>F</v>
          </cell>
          <cell r="AK1966" t="str">
            <v>Legacy</v>
          </cell>
          <cell r="AL1966" t="str">
            <v>Fire Alarm Panel Repair</v>
          </cell>
          <cell r="AM1966" t="str">
            <v>N</v>
          </cell>
          <cell r="AN1966" t="str">
            <v>EAR99</v>
          </cell>
          <cell r="AO1966">
            <v>85389091900</v>
          </cell>
          <cell r="AP1966" t="str">
            <v>CH</v>
          </cell>
          <cell r="AQ1966">
            <v>0.36499999999999999</v>
          </cell>
          <cell r="AR1966" t="str">
            <v>KG</v>
          </cell>
          <cell r="AS1966"/>
          <cell r="AW1966">
            <v>0</v>
          </cell>
          <cell r="AX1966">
            <v>0</v>
          </cell>
        </row>
        <row r="1967">
          <cell r="A1967" t="str">
            <v>BPZ:3895011001</v>
          </cell>
          <cell r="B1967" t="str">
            <v>3895011001</v>
          </cell>
          <cell r="C1967" t="str">
            <v>E4M021</v>
          </cell>
          <cell r="D1967" t="str">
            <v>E4M021  line module</v>
          </cell>
          <cell r="E1967" t="str">
            <v>E4M021  Linieneinschub für MSI</v>
          </cell>
          <cell r="F1967">
            <v>3427</v>
          </cell>
          <cell r="G1967" t="str">
            <v>EUR</v>
          </cell>
          <cell r="H1967">
            <v>1</v>
          </cell>
          <cell r="I1967">
            <v>-75</v>
          </cell>
          <cell r="J1967">
            <v>856.75</v>
          </cell>
          <cell r="K1967" t="str">
            <v>EUR</v>
          </cell>
          <cell r="M1967"/>
          <cell r="N1967">
            <v>3115</v>
          </cell>
          <cell r="O1967" t="str">
            <v>EUR</v>
          </cell>
          <cell r="P1967">
            <v>1</v>
          </cell>
          <cell r="Q1967">
            <v>-75</v>
          </cell>
          <cell r="R1967">
            <v>778.75</v>
          </cell>
          <cell r="S1967" t="str">
            <v>EUR</v>
          </cell>
          <cell r="U1967"/>
          <cell r="V1967">
            <v>0</v>
          </cell>
          <cell r="W1967">
            <v>0</v>
          </cell>
          <cell r="X1967">
            <v>0</v>
          </cell>
          <cell r="Y1967" t="e">
            <v>#NAME?</v>
          </cell>
          <cell r="Z1967">
            <v>1</v>
          </cell>
          <cell r="AA1967">
            <v>1</v>
          </cell>
          <cell r="AB1967">
            <v>56</v>
          </cell>
          <cell r="AC1967" t="str">
            <v>*SU</v>
          </cell>
          <cell r="AD1967" t="str">
            <v>phased out product</v>
          </cell>
          <cell r="AE1967" t="str">
            <v>3FR9F</v>
          </cell>
          <cell r="AF1967">
            <v>3</v>
          </cell>
          <cell r="AG1967" t="str">
            <v>F</v>
          </cell>
          <cell r="AH1967" t="str">
            <v>R</v>
          </cell>
          <cell r="AI1967">
            <v>9</v>
          </cell>
          <cell r="AJ1967" t="str">
            <v>F</v>
          </cell>
          <cell r="AK1967" t="str">
            <v>Legacy</v>
          </cell>
          <cell r="AL1967" t="str">
            <v>Fire Alarm Panel Repair</v>
          </cell>
          <cell r="AM1967" t="str">
            <v>N</v>
          </cell>
          <cell r="AN1967" t="str">
            <v>EAR99H</v>
          </cell>
          <cell r="AO1967">
            <v>85389091900</v>
          </cell>
          <cell r="AP1967" t="str">
            <v>CH</v>
          </cell>
          <cell r="AQ1967">
            <v>0.48299999999999998</v>
          </cell>
          <cell r="AR1967" t="str">
            <v>KG</v>
          </cell>
          <cell r="AS1967"/>
          <cell r="AW1967">
            <v>0</v>
          </cell>
          <cell r="AX1967">
            <v>0</v>
          </cell>
        </row>
        <row r="1968">
          <cell r="A1968" t="str">
            <v>BPZ:3197201001</v>
          </cell>
          <cell r="B1968" t="str">
            <v>3197201001</v>
          </cell>
          <cell r="C1968" t="str">
            <v>GFR 0.08</v>
          </cell>
          <cell r="D1968" t="str">
            <v>GFR 0.08  relay card</v>
          </cell>
          <cell r="E1968" t="str">
            <v>GFR 0.08  Relaiskarte</v>
          </cell>
          <cell r="F1968">
            <v>437</v>
          </cell>
          <cell r="G1968" t="str">
            <v>EUR</v>
          </cell>
          <cell r="H1968">
            <v>1</v>
          </cell>
          <cell r="I1968">
            <v>-75</v>
          </cell>
          <cell r="J1968">
            <v>109.25</v>
          </cell>
          <cell r="K1968" t="str">
            <v>EUR</v>
          </cell>
          <cell r="M1968"/>
          <cell r="N1968">
            <v>397</v>
          </cell>
          <cell r="O1968" t="str">
            <v>EUR</v>
          </cell>
          <cell r="P1968">
            <v>1</v>
          </cell>
          <cell r="Q1968">
            <v>-75</v>
          </cell>
          <cell r="R1968">
            <v>99.25</v>
          </cell>
          <cell r="S1968" t="str">
            <v>EUR</v>
          </cell>
          <cell r="U1968"/>
          <cell r="V1968">
            <v>0</v>
          </cell>
          <cell r="W1968">
            <v>0</v>
          </cell>
          <cell r="X1968">
            <v>0</v>
          </cell>
          <cell r="Y1968" t="e">
            <v>#NAME?</v>
          </cell>
          <cell r="Z1968">
            <v>1</v>
          </cell>
          <cell r="AA1968">
            <v>1</v>
          </cell>
          <cell r="AB1968">
            <v>60</v>
          </cell>
          <cell r="AC1968" t="str">
            <v>*SU</v>
          </cell>
          <cell r="AD1968" t="str">
            <v>phase out started</v>
          </cell>
          <cell r="AE1968" t="str">
            <v>3FR9F</v>
          </cell>
          <cell r="AF1968">
            <v>3</v>
          </cell>
          <cell r="AG1968" t="str">
            <v>F</v>
          </cell>
          <cell r="AH1968" t="str">
            <v>R</v>
          </cell>
          <cell r="AI1968">
            <v>9</v>
          </cell>
          <cell r="AJ1968" t="str">
            <v>F</v>
          </cell>
          <cell r="AK1968" t="str">
            <v>Legacy</v>
          </cell>
          <cell r="AL1968" t="str">
            <v>Fire Alarm Panel Repair</v>
          </cell>
          <cell r="AM1968" t="str">
            <v>N</v>
          </cell>
          <cell r="AN1968" t="str">
            <v>N</v>
          </cell>
          <cell r="AO1968">
            <v>85389091900</v>
          </cell>
          <cell r="AP1968" t="str">
            <v>CH</v>
          </cell>
          <cell r="AQ1968">
            <v>0.21199999999999999</v>
          </cell>
          <cell r="AR1968" t="str">
            <v>KG</v>
          </cell>
          <cell r="AS1968"/>
          <cell r="AW1968">
            <v>0</v>
          </cell>
          <cell r="AX1968">
            <v>0</v>
          </cell>
        </row>
        <row r="1969">
          <cell r="A1969" t="str">
            <v>BPZ:3979041001</v>
          </cell>
          <cell r="B1969" t="str">
            <v>3979041001</v>
          </cell>
          <cell r="C1969" t="str">
            <v>K1H040</v>
          </cell>
          <cell r="D1969" t="str">
            <v>K1H040  function extension card</v>
          </cell>
          <cell r="E1969" t="str">
            <v>K1H040  Funkt.-Erweiterungskarte</v>
          </cell>
          <cell r="F1969">
            <v>628</v>
          </cell>
          <cell r="G1969" t="str">
            <v>EUR</v>
          </cell>
          <cell r="H1969">
            <v>1</v>
          </cell>
          <cell r="I1969">
            <v>-75</v>
          </cell>
          <cell r="J1969">
            <v>157</v>
          </cell>
          <cell r="K1969" t="str">
            <v>EUR</v>
          </cell>
          <cell r="M1969"/>
          <cell r="N1969">
            <v>571</v>
          </cell>
          <cell r="O1969" t="str">
            <v>EUR</v>
          </cell>
          <cell r="P1969">
            <v>1</v>
          </cell>
          <cell r="Q1969">
            <v>-75</v>
          </cell>
          <cell r="R1969">
            <v>142.75</v>
          </cell>
          <cell r="S1969" t="str">
            <v>EUR</v>
          </cell>
          <cell r="U1969"/>
          <cell r="V1969">
            <v>0</v>
          </cell>
          <cell r="W1969">
            <v>0</v>
          </cell>
          <cell r="X1969">
            <v>0</v>
          </cell>
          <cell r="Y1969" t="e">
            <v>#NAME?</v>
          </cell>
          <cell r="Z1969">
            <v>1</v>
          </cell>
          <cell r="AA1969">
            <v>1</v>
          </cell>
          <cell r="AB1969">
            <v>56</v>
          </cell>
          <cell r="AC1969" t="str">
            <v>*SU</v>
          </cell>
          <cell r="AD1969" t="str">
            <v>phased out product</v>
          </cell>
          <cell r="AE1969" t="str">
            <v>3FR9F</v>
          </cell>
          <cell r="AF1969">
            <v>3</v>
          </cell>
          <cell r="AG1969" t="str">
            <v>F</v>
          </cell>
          <cell r="AH1969" t="str">
            <v>R</v>
          </cell>
          <cell r="AI1969">
            <v>9</v>
          </cell>
          <cell r="AJ1969" t="str">
            <v>F</v>
          </cell>
          <cell r="AK1969" t="str">
            <v>Legacy</v>
          </cell>
          <cell r="AL1969" t="str">
            <v>Fire Alarm Panel Repair</v>
          </cell>
          <cell r="AM1969" t="str">
            <v>N</v>
          </cell>
          <cell r="AN1969" t="str">
            <v>EAR99</v>
          </cell>
          <cell r="AO1969">
            <v>85389091900</v>
          </cell>
          <cell r="AP1969" t="str">
            <v>CH</v>
          </cell>
          <cell r="AQ1969">
            <v>0.252</v>
          </cell>
          <cell r="AR1969" t="str">
            <v>KG</v>
          </cell>
          <cell r="AS1969"/>
          <cell r="AW1969">
            <v>0</v>
          </cell>
          <cell r="AX1969">
            <v>0</v>
          </cell>
        </row>
        <row r="1970">
          <cell r="A1970" t="str">
            <v>BPZ:4032121001</v>
          </cell>
          <cell r="B1970" t="str">
            <v>4032121001</v>
          </cell>
          <cell r="C1970" t="str">
            <v>K5M010</v>
          </cell>
          <cell r="D1970" t="str">
            <v>K5M010  multimaster</v>
          </cell>
          <cell r="E1970" t="str">
            <v>K5M010  Multimaster</v>
          </cell>
          <cell r="F1970">
            <v>1021</v>
          </cell>
          <cell r="G1970" t="str">
            <v>EUR</v>
          </cell>
          <cell r="H1970">
            <v>1</v>
          </cell>
          <cell r="I1970">
            <v>-75</v>
          </cell>
          <cell r="J1970">
            <v>255.25</v>
          </cell>
          <cell r="K1970" t="str">
            <v>EUR</v>
          </cell>
          <cell r="M1970"/>
          <cell r="N1970">
            <v>928</v>
          </cell>
          <cell r="O1970" t="str">
            <v>EUR</v>
          </cell>
          <cell r="P1970">
            <v>1</v>
          </cell>
          <cell r="Q1970">
            <v>-75</v>
          </cell>
          <cell r="R1970">
            <v>232</v>
          </cell>
          <cell r="S1970" t="str">
            <v>EUR</v>
          </cell>
          <cell r="U1970"/>
          <cell r="V1970">
            <v>255.25</v>
          </cell>
          <cell r="W1970">
            <v>232</v>
          </cell>
          <cell r="X1970">
            <v>11.625</v>
          </cell>
          <cell r="Y1970" t="e">
            <v>#NAME?</v>
          </cell>
          <cell r="Z1970">
            <v>1</v>
          </cell>
          <cell r="AA1970">
            <v>1</v>
          </cell>
          <cell r="AB1970">
            <v>56</v>
          </cell>
          <cell r="AC1970" t="str">
            <v>*SU</v>
          </cell>
          <cell r="AD1970" t="str">
            <v>phased out product</v>
          </cell>
          <cell r="AE1970" t="str">
            <v>3FR9F</v>
          </cell>
          <cell r="AF1970">
            <v>3</v>
          </cell>
          <cell r="AG1970" t="str">
            <v>F</v>
          </cell>
          <cell r="AH1970" t="str">
            <v>R</v>
          </cell>
          <cell r="AI1970">
            <v>9</v>
          </cell>
          <cell r="AJ1970" t="str">
            <v>F</v>
          </cell>
          <cell r="AK1970" t="str">
            <v>Legacy</v>
          </cell>
          <cell r="AL1970" t="str">
            <v>Fire Alarm Panel Repair</v>
          </cell>
          <cell r="AM1970" t="str">
            <v>N</v>
          </cell>
          <cell r="AN1970" t="str">
            <v>N</v>
          </cell>
          <cell r="AO1970">
            <v>85319085900</v>
          </cell>
          <cell r="AP1970" t="str">
            <v>CH</v>
          </cell>
          <cell r="AQ1970">
            <v>0.23499999999999999</v>
          </cell>
          <cell r="AR1970" t="str">
            <v>KG</v>
          </cell>
          <cell r="AS1970"/>
          <cell r="AW1970">
            <v>1</v>
          </cell>
          <cell r="AX1970">
            <v>199.93</v>
          </cell>
        </row>
        <row r="1971">
          <cell r="A1971" t="str">
            <v>S24213-R40-A1</v>
          </cell>
          <cell r="B1971" t="str">
            <v>S24213-R40-A1</v>
          </cell>
          <cell r="C1971"/>
          <cell r="D1971" t="str">
            <v>KOP  LINK BOARD</v>
          </cell>
          <cell r="E1971" t="str">
            <v>AT-KOP Koppelbaugr.</v>
          </cell>
          <cell r="F1971">
            <v>1361</v>
          </cell>
          <cell r="G1971" t="str">
            <v>EUR</v>
          </cell>
          <cell r="H1971">
            <v>1</v>
          </cell>
          <cell r="I1971">
            <v>-75</v>
          </cell>
          <cell r="J1971">
            <v>340.25</v>
          </cell>
          <cell r="K1971" t="str">
            <v>EUR</v>
          </cell>
          <cell r="M1971"/>
          <cell r="N1971">
            <v>1237</v>
          </cell>
          <cell r="O1971" t="str">
            <v>EUR</v>
          </cell>
          <cell r="P1971">
            <v>1</v>
          </cell>
          <cell r="Q1971">
            <v>-75</v>
          </cell>
          <cell r="R1971">
            <v>309.25</v>
          </cell>
          <cell r="S1971" t="str">
            <v>EUR</v>
          </cell>
          <cell r="U1971"/>
          <cell r="V1971">
            <v>0</v>
          </cell>
          <cell r="W1971">
            <v>0</v>
          </cell>
          <cell r="X1971">
            <v>0</v>
          </cell>
          <cell r="Y1971" t="e">
            <v>#NAME?</v>
          </cell>
          <cell r="Z1971">
            <v>1</v>
          </cell>
          <cell r="AA1971">
            <v>1</v>
          </cell>
          <cell r="AB1971">
            <v>60</v>
          </cell>
          <cell r="AC1971" t="str">
            <v>*SU</v>
          </cell>
          <cell r="AD1971" t="str">
            <v>phase out started</v>
          </cell>
          <cell r="AE1971" t="str">
            <v>3FR9F</v>
          </cell>
          <cell r="AF1971">
            <v>3</v>
          </cell>
          <cell r="AG1971" t="str">
            <v>F</v>
          </cell>
          <cell r="AH1971" t="str">
            <v>R</v>
          </cell>
          <cell r="AI1971">
            <v>9</v>
          </cell>
          <cell r="AJ1971" t="str">
            <v>F</v>
          </cell>
          <cell r="AK1971" t="str">
            <v>Legacy</v>
          </cell>
          <cell r="AL1971" t="str">
            <v>Fire Alarm Panel Repair</v>
          </cell>
          <cell r="AM1971" t="str">
            <v>N</v>
          </cell>
          <cell r="AN1971" t="str">
            <v>N</v>
          </cell>
          <cell r="AO1971">
            <v>85389091900</v>
          </cell>
          <cell r="AP1971" t="str">
            <v>CH</v>
          </cell>
          <cell r="AQ1971">
            <v>0.67900000000000005</v>
          </cell>
          <cell r="AR1971" t="str">
            <v>KG</v>
          </cell>
          <cell r="AS1971"/>
          <cell r="AW1971">
            <v>0</v>
          </cell>
          <cell r="AX1971">
            <v>0</v>
          </cell>
        </row>
        <row r="1972">
          <cell r="A1972" t="str">
            <v>S24243-R2103-A2</v>
          </cell>
          <cell r="B1972" t="str">
            <v>S24243-R2103-A2</v>
          </cell>
          <cell r="C1972"/>
          <cell r="D1972" t="str">
            <v>SDN INTERFACE BOARD</v>
          </cell>
          <cell r="E1972" t="str">
            <v>AT-SDN-Koppler</v>
          </cell>
          <cell r="F1972">
            <v>1442</v>
          </cell>
          <cell r="G1972" t="str">
            <v>EUR</v>
          </cell>
          <cell r="H1972">
            <v>1</v>
          </cell>
          <cell r="I1972">
            <v>-75</v>
          </cell>
          <cell r="J1972">
            <v>360.5</v>
          </cell>
          <cell r="K1972" t="str">
            <v>EUR</v>
          </cell>
          <cell r="M1972"/>
          <cell r="N1972">
            <v>1311</v>
          </cell>
          <cell r="O1972" t="str">
            <v>EUR</v>
          </cell>
          <cell r="P1972">
            <v>1</v>
          </cell>
          <cell r="Q1972">
            <v>-75</v>
          </cell>
          <cell r="R1972">
            <v>327.75</v>
          </cell>
          <cell r="S1972" t="str">
            <v>EUR</v>
          </cell>
          <cell r="U1972"/>
          <cell r="V1972">
            <v>0</v>
          </cell>
          <cell r="W1972">
            <v>0</v>
          </cell>
          <cell r="X1972">
            <v>0</v>
          </cell>
          <cell r="Y1972" t="e">
            <v>#NAME?</v>
          </cell>
          <cell r="Z1972">
            <v>1</v>
          </cell>
          <cell r="AA1972">
            <v>1</v>
          </cell>
          <cell r="AB1972">
            <v>60</v>
          </cell>
          <cell r="AC1972" t="str">
            <v>*SU</v>
          </cell>
          <cell r="AD1972" t="str">
            <v>phase out started</v>
          </cell>
          <cell r="AE1972" t="str">
            <v>3FR9F</v>
          </cell>
          <cell r="AF1972">
            <v>3</v>
          </cell>
          <cell r="AG1972" t="str">
            <v>F</v>
          </cell>
          <cell r="AH1972" t="str">
            <v>R</v>
          </cell>
          <cell r="AI1972">
            <v>9</v>
          </cell>
          <cell r="AJ1972" t="str">
            <v>F</v>
          </cell>
          <cell r="AK1972" t="str">
            <v>Legacy</v>
          </cell>
          <cell r="AL1972" t="str">
            <v>Fire Alarm Panel Repair</v>
          </cell>
          <cell r="AM1972" t="str">
            <v>N</v>
          </cell>
          <cell r="AN1972" t="str">
            <v>N</v>
          </cell>
          <cell r="AO1972">
            <v>85311030000</v>
          </cell>
          <cell r="AP1972" t="str">
            <v>DE</v>
          </cell>
          <cell r="AQ1972">
            <v>0.157</v>
          </cell>
          <cell r="AR1972" t="str">
            <v>KG</v>
          </cell>
          <cell r="AS1972"/>
          <cell r="AW1972">
            <v>0</v>
          </cell>
          <cell r="AX1972">
            <v>0</v>
          </cell>
        </row>
        <row r="1973">
          <cell r="A1973" t="str">
            <v>V24230-R6-A4</v>
          </cell>
          <cell r="B1973" t="str">
            <v>V24230-R6-A4</v>
          </cell>
          <cell r="C1973" t="str">
            <v>SV 24V-150W</v>
          </cell>
          <cell r="D1973" t="str">
            <v>SV 24V-150W  Power Supply unit 24V/150W</v>
          </cell>
          <cell r="E1973" t="str">
            <v>SV 24V-150W  SV-Einsatz 24V/150W</v>
          </cell>
          <cell r="F1973">
            <v>719</v>
          </cell>
          <cell r="G1973" t="str">
            <v>EUR</v>
          </cell>
          <cell r="H1973">
            <v>1</v>
          </cell>
          <cell r="I1973">
            <v>-75</v>
          </cell>
          <cell r="J1973">
            <v>179.75</v>
          </cell>
          <cell r="K1973" t="str">
            <v>EUR</v>
          </cell>
          <cell r="M1973"/>
          <cell r="N1973">
            <v>654</v>
          </cell>
          <cell r="O1973" t="str">
            <v>EUR</v>
          </cell>
          <cell r="P1973">
            <v>1</v>
          </cell>
          <cell r="Q1973">
            <v>-75</v>
          </cell>
          <cell r="R1973">
            <v>163.5</v>
          </cell>
          <cell r="S1973" t="str">
            <v>EUR</v>
          </cell>
          <cell r="U1973"/>
          <cell r="V1973">
            <v>539.25</v>
          </cell>
          <cell r="W1973">
            <v>490.5</v>
          </cell>
          <cell r="X1973">
            <v>24.375</v>
          </cell>
          <cell r="Y1973" t="e">
            <v>#NAME?</v>
          </cell>
          <cell r="Z1973">
            <v>1</v>
          </cell>
          <cell r="AA1973">
            <v>1</v>
          </cell>
          <cell r="AB1973">
            <v>30</v>
          </cell>
          <cell r="AC1973" t="str">
            <v>*SU</v>
          </cell>
          <cell r="AE1973" t="str">
            <v>3FR9F</v>
          </cell>
          <cell r="AF1973">
            <v>3</v>
          </cell>
          <cell r="AG1973" t="str">
            <v>F</v>
          </cell>
          <cell r="AH1973" t="str">
            <v>R</v>
          </cell>
          <cell r="AI1973">
            <v>9</v>
          </cell>
          <cell r="AJ1973" t="str">
            <v>F</v>
          </cell>
          <cell r="AK1973" t="str">
            <v>Legacy</v>
          </cell>
          <cell r="AL1973" t="str">
            <v>Fire Alarm Panel Repair</v>
          </cell>
          <cell r="AM1973" t="str">
            <v>N</v>
          </cell>
          <cell r="AN1973" t="str">
            <v>EAR99H</v>
          </cell>
          <cell r="AO1973">
            <v>85319085900</v>
          </cell>
          <cell r="AP1973" t="str">
            <v>TW</v>
          </cell>
          <cell r="AQ1973">
            <v>1.1719999999999999</v>
          </cell>
          <cell r="AR1973" t="str">
            <v>KG</v>
          </cell>
          <cell r="AS1973"/>
          <cell r="AW1973">
            <v>3</v>
          </cell>
          <cell r="AX1973">
            <v>325.31000000000006</v>
          </cell>
        </row>
        <row r="1974">
          <cell r="A1974" t="str">
            <v>BPZ:3792491001</v>
          </cell>
          <cell r="B1974" t="str">
            <v>3792491001</v>
          </cell>
          <cell r="C1974" t="str">
            <v>Z3B040</v>
          </cell>
          <cell r="D1974" t="str">
            <v>Z3B040  tape take-up reel</v>
          </cell>
          <cell r="E1974" t="str">
            <v>Z3B040  Aufwickelvorrichtung</v>
          </cell>
          <cell r="F1974">
            <v>991</v>
          </cell>
          <cell r="G1974" t="str">
            <v>EUR</v>
          </cell>
          <cell r="H1974">
            <v>1</v>
          </cell>
          <cell r="I1974">
            <v>-75</v>
          </cell>
          <cell r="J1974">
            <v>247.75</v>
          </cell>
          <cell r="K1974" t="str">
            <v>EUR</v>
          </cell>
          <cell r="M1974"/>
          <cell r="N1974">
            <v>901</v>
          </cell>
          <cell r="O1974" t="str">
            <v>EUR</v>
          </cell>
          <cell r="P1974">
            <v>1</v>
          </cell>
          <cell r="Q1974">
            <v>-75</v>
          </cell>
          <cell r="R1974">
            <v>225.25</v>
          </cell>
          <cell r="S1974" t="str">
            <v>EUR</v>
          </cell>
          <cell r="U1974"/>
          <cell r="V1974">
            <v>0</v>
          </cell>
          <cell r="W1974">
            <v>0</v>
          </cell>
          <cell r="X1974">
            <v>0</v>
          </cell>
          <cell r="Y1974" t="e">
            <v>#NAME?</v>
          </cell>
          <cell r="Z1974">
            <v>1</v>
          </cell>
          <cell r="AA1974">
            <v>1</v>
          </cell>
          <cell r="AB1974">
            <v>60</v>
          </cell>
          <cell r="AC1974" t="str">
            <v>*SU</v>
          </cell>
          <cell r="AD1974" t="str">
            <v>phase out started</v>
          </cell>
          <cell r="AE1974" t="str">
            <v>3FR9F</v>
          </cell>
          <cell r="AF1974">
            <v>3</v>
          </cell>
          <cell r="AG1974" t="str">
            <v>F</v>
          </cell>
          <cell r="AH1974" t="str">
            <v>R</v>
          </cell>
          <cell r="AI1974">
            <v>9</v>
          </cell>
          <cell r="AJ1974" t="str">
            <v>F</v>
          </cell>
          <cell r="AK1974" t="str">
            <v>Legacy</v>
          </cell>
          <cell r="AL1974" t="str">
            <v>Fire Alarm Panel Repair</v>
          </cell>
          <cell r="AM1974" t="str">
            <v>N</v>
          </cell>
          <cell r="AN1974" t="str">
            <v>N</v>
          </cell>
          <cell r="AO1974">
            <v>85319085900</v>
          </cell>
          <cell r="AP1974" t="str">
            <v>CH</v>
          </cell>
          <cell r="AQ1974">
            <v>0.34200000000000003</v>
          </cell>
          <cell r="AR1974" t="str">
            <v>KG</v>
          </cell>
          <cell r="AS1974"/>
          <cell r="AW1974">
            <v>0</v>
          </cell>
          <cell r="AX1974">
            <v>0</v>
          </cell>
        </row>
        <row r="1975">
          <cell r="D1975" t="str">
            <v>Gas Alarm Panel Repair</v>
          </cell>
          <cell r="E1975" t="str">
            <v>Gas Alarm Panel Repair</v>
          </cell>
          <cell r="AE1975" t="str">
            <v>3FR9G</v>
          </cell>
          <cell r="AF1975">
            <v>3</v>
          </cell>
          <cell r="AG1975" t="str">
            <v>F</v>
          </cell>
          <cell r="AH1975" t="str">
            <v>R</v>
          </cell>
          <cell r="AI1975">
            <v>9</v>
          </cell>
          <cell r="AJ1975" t="str">
            <v>G</v>
          </cell>
          <cell r="AK1975" t="str">
            <v>Legacy</v>
          </cell>
          <cell r="AL1975" t="str">
            <v>Gas Alarm Panel Repair</v>
          </cell>
        </row>
        <row r="1976">
          <cell r="A1976" t="str">
            <v>BPZ:4445431001</v>
          </cell>
          <cell r="B1976" t="str">
            <v>4445431001</v>
          </cell>
          <cell r="C1976" t="str">
            <v>E1E070</v>
          </cell>
          <cell r="D1976" t="str">
            <v>E1E070  converter module</v>
          </cell>
          <cell r="E1976" t="str">
            <v>E1E070  DC/DC Wandler 24V/5V.10A</v>
          </cell>
          <cell r="F1976">
            <v>1888</v>
          </cell>
          <cell r="G1976" t="str">
            <v>EUR</v>
          </cell>
          <cell r="H1976">
            <v>1</v>
          </cell>
          <cell r="I1976">
            <v>-75</v>
          </cell>
          <cell r="J1976">
            <v>472</v>
          </cell>
          <cell r="K1976" t="str">
            <v>EUR</v>
          </cell>
          <cell r="M1976"/>
          <cell r="N1976">
            <v>1716</v>
          </cell>
          <cell r="O1976" t="str">
            <v>EUR</v>
          </cell>
          <cell r="P1976">
            <v>1</v>
          </cell>
          <cell r="Q1976">
            <v>-75</v>
          </cell>
          <cell r="R1976">
            <v>429</v>
          </cell>
          <cell r="S1976" t="str">
            <v>EUR</v>
          </cell>
          <cell r="U1976"/>
          <cell r="V1976">
            <v>0</v>
          </cell>
          <cell r="W1976">
            <v>0</v>
          </cell>
          <cell r="X1976">
            <v>0</v>
          </cell>
          <cell r="Y1976" t="e">
            <v>#NAME?</v>
          </cell>
          <cell r="Z1976">
            <v>1</v>
          </cell>
          <cell r="AA1976">
            <v>1</v>
          </cell>
          <cell r="AB1976">
            <v>60</v>
          </cell>
          <cell r="AC1976" t="str">
            <v>*SU</v>
          </cell>
          <cell r="AD1976" t="str">
            <v>phase out started</v>
          </cell>
          <cell r="AE1976" t="str">
            <v>3FR9G</v>
          </cell>
          <cell r="AF1976">
            <v>3</v>
          </cell>
          <cell r="AG1976" t="str">
            <v>F</v>
          </cell>
          <cell r="AH1976" t="str">
            <v>R</v>
          </cell>
          <cell r="AI1976">
            <v>9</v>
          </cell>
          <cell r="AJ1976" t="str">
            <v>G</v>
          </cell>
          <cell r="AK1976" t="str">
            <v>Legacy</v>
          </cell>
          <cell r="AL1976" t="str">
            <v>Gas Alarm Panel Repair</v>
          </cell>
          <cell r="AM1976" t="str">
            <v>N</v>
          </cell>
          <cell r="AN1976" t="str">
            <v>N</v>
          </cell>
          <cell r="AO1976">
            <v>85319085900</v>
          </cell>
          <cell r="AP1976" t="str">
            <v>CH</v>
          </cell>
          <cell r="AQ1976">
            <v>0.73899999999999999</v>
          </cell>
          <cell r="AR1976" t="str">
            <v>KG</v>
          </cell>
          <cell r="AS1976"/>
          <cell r="AW1976">
            <v>0</v>
          </cell>
          <cell r="AX1976">
            <v>0</v>
          </cell>
        </row>
        <row r="1977">
          <cell r="D1977" t="str">
            <v>Mgmt. Station Repair</v>
          </cell>
          <cell r="E1977" t="str">
            <v>Mgmt. Station Repair</v>
          </cell>
          <cell r="AE1977" t="str">
            <v>3FR9M</v>
          </cell>
          <cell r="AF1977">
            <v>3</v>
          </cell>
          <cell r="AG1977" t="str">
            <v>F</v>
          </cell>
          <cell r="AH1977" t="str">
            <v>R</v>
          </cell>
          <cell r="AI1977">
            <v>9</v>
          </cell>
          <cell r="AJ1977" t="str">
            <v>M</v>
          </cell>
          <cell r="AK1977" t="str">
            <v>Legacy</v>
          </cell>
        </row>
        <row r="1978">
          <cell r="A1978" t="str">
            <v>BPZ:4435151001</v>
          </cell>
          <cell r="B1978" t="str">
            <v>4435151001</v>
          </cell>
          <cell r="C1978" t="str">
            <v>B1G040</v>
          </cell>
          <cell r="D1978" t="str">
            <v>B1G040  relay adapter demux</v>
          </cell>
          <cell r="E1978" t="str">
            <v>B1G040  Relais-Adapter DEMUX 24V</v>
          </cell>
          <cell r="F1978">
            <v>1921</v>
          </cell>
          <cell r="G1978" t="str">
            <v>EUR</v>
          </cell>
          <cell r="H1978">
            <v>1</v>
          </cell>
          <cell r="I1978">
            <v>-75</v>
          </cell>
          <cell r="J1978">
            <v>480.25</v>
          </cell>
          <cell r="K1978" t="str">
            <v>EUR</v>
          </cell>
          <cell r="M1978"/>
          <cell r="N1978">
            <v>1746</v>
          </cell>
          <cell r="O1978" t="str">
            <v>EUR</v>
          </cell>
          <cell r="P1978">
            <v>1</v>
          </cell>
          <cell r="Q1978">
            <v>-75</v>
          </cell>
          <cell r="R1978">
            <v>436.5</v>
          </cell>
          <cell r="S1978" t="str">
            <v>EUR</v>
          </cell>
          <cell r="U1978"/>
          <cell r="V1978">
            <v>0</v>
          </cell>
          <cell r="W1978">
            <v>0</v>
          </cell>
          <cell r="X1978">
            <v>0</v>
          </cell>
          <cell r="Y1978" t="e">
            <v>#NAME?</v>
          </cell>
          <cell r="Z1978">
            <v>1</v>
          </cell>
          <cell r="AA1978">
            <v>1</v>
          </cell>
          <cell r="AB1978">
            <v>60</v>
          </cell>
          <cell r="AC1978" t="str">
            <v>*SU</v>
          </cell>
          <cell r="AD1978" t="str">
            <v>phase out started</v>
          </cell>
          <cell r="AE1978" t="str">
            <v>3FR9M</v>
          </cell>
          <cell r="AF1978">
            <v>3</v>
          </cell>
          <cell r="AG1978" t="str">
            <v>F</v>
          </cell>
          <cell r="AH1978" t="str">
            <v>R</v>
          </cell>
          <cell r="AI1978">
            <v>9</v>
          </cell>
          <cell r="AJ1978" t="str">
            <v>M</v>
          </cell>
          <cell r="AK1978" t="str">
            <v>Legacy</v>
          </cell>
          <cell r="AL1978" t="str">
            <v>Mgmt. Station Repair</v>
          </cell>
          <cell r="AM1978" t="str">
            <v>N</v>
          </cell>
          <cell r="AN1978" t="str">
            <v>N</v>
          </cell>
          <cell r="AO1978">
            <v>85389091900</v>
          </cell>
          <cell r="AP1978" t="str">
            <v>CH</v>
          </cell>
          <cell r="AQ1978">
            <v>1.123</v>
          </cell>
          <cell r="AR1978" t="str">
            <v>KG</v>
          </cell>
          <cell r="AS1978"/>
          <cell r="AW1978">
            <v>0</v>
          </cell>
          <cell r="AX1978">
            <v>0</v>
          </cell>
        </row>
        <row r="1979">
          <cell r="A1979" t="str">
            <v>BPZ:3066521001</v>
          </cell>
          <cell r="B1979" t="str">
            <v>3066521001</v>
          </cell>
          <cell r="C1979" t="str">
            <v>E1H040</v>
          </cell>
          <cell r="D1979" t="str">
            <v>E1H040  pia module</v>
          </cell>
          <cell r="E1979" t="str">
            <v>E1H040  PIA-Einschub</v>
          </cell>
          <cell r="F1979">
            <v>1202</v>
          </cell>
          <cell r="G1979" t="str">
            <v>EUR</v>
          </cell>
          <cell r="H1979">
            <v>1</v>
          </cell>
          <cell r="I1979">
            <v>-75</v>
          </cell>
          <cell r="J1979">
            <v>300.5</v>
          </cell>
          <cell r="K1979" t="str">
            <v>EUR</v>
          </cell>
          <cell r="M1979"/>
          <cell r="N1979">
            <v>1093</v>
          </cell>
          <cell r="O1979" t="str">
            <v>EUR</v>
          </cell>
          <cell r="P1979">
            <v>1</v>
          </cell>
          <cell r="Q1979">
            <v>-75</v>
          </cell>
          <cell r="R1979">
            <v>273.25</v>
          </cell>
          <cell r="S1979" t="str">
            <v>EUR</v>
          </cell>
          <cell r="U1979"/>
          <cell r="V1979">
            <v>0</v>
          </cell>
          <cell r="W1979">
            <v>0</v>
          </cell>
          <cell r="X1979">
            <v>0</v>
          </cell>
          <cell r="Y1979" t="e">
            <v>#NAME?</v>
          </cell>
          <cell r="Z1979">
            <v>1</v>
          </cell>
          <cell r="AA1979">
            <v>1</v>
          </cell>
          <cell r="AB1979">
            <v>60</v>
          </cell>
          <cell r="AC1979" t="str">
            <v>*SU</v>
          </cell>
          <cell r="AD1979" t="str">
            <v>phase out started</v>
          </cell>
          <cell r="AE1979" t="str">
            <v>3FR9M</v>
          </cell>
          <cell r="AF1979">
            <v>3</v>
          </cell>
          <cell r="AG1979" t="str">
            <v>F</v>
          </cell>
          <cell r="AH1979" t="str">
            <v>R</v>
          </cell>
          <cell r="AI1979">
            <v>9</v>
          </cell>
          <cell r="AJ1979" t="str">
            <v>M</v>
          </cell>
          <cell r="AK1979" t="str">
            <v>Legacy</v>
          </cell>
          <cell r="AL1979" t="str">
            <v>Mgmt. Station Repair</v>
          </cell>
          <cell r="AM1979" t="str">
            <v>N</v>
          </cell>
          <cell r="AN1979" t="str">
            <v>EAR99</v>
          </cell>
          <cell r="AO1979">
            <v>85389091900</v>
          </cell>
          <cell r="AP1979" t="str">
            <v>CH</v>
          </cell>
          <cell r="AQ1979">
            <v>0.32</v>
          </cell>
          <cell r="AR1979" t="str">
            <v>KG</v>
          </cell>
          <cell r="AS1979"/>
          <cell r="AW1979">
            <v>0</v>
          </cell>
          <cell r="AX1979">
            <v>0</v>
          </cell>
        </row>
        <row r="1980">
          <cell r="A1980" t="str">
            <v>BPZ:4516201001</v>
          </cell>
          <cell r="B1980" t="str">
            <v>4516201001</v>
          </cell>
          <cell r="C1980" t="str">
            <v>E1H130</v>
          </cell>
          <cell r="D1980" t="str">
            <v>E1H130  communication module</v>
          </cell>
          <cell r="E1980" t="str">
            <v>E1H130  Kommunikations-Modul</v>
          </cell>
          <cell r="F1980">
            <v>1511</v>
          </cell>
          <cell r="G1980" t="str">
            <v>EUR</v>
          </cell>
          <cell r="H1980">
            <v>1</v>
          </cell>
          <cell r="I1980">
            <v>-75</v>
          </cell>
          <cell r="J1980">
            <v>377.75</v>
          </cell>
          <cell r="K1980" t="str">
            <v>EUR</v>
          </cell>
          <cell r="M1980"/>
          <cell r="N1980">
            <v>1374</v>
          </cell>
          <cell r="O1980" t="str">
            <v>EUR</v>
          </cell>
          <cell r="P1980">
            <v>1</v>
          </cell>
          <cell r="Q1980">
            <v>-75</v>
          </cell>
          <cell r="R1980">
            <v>343.5</v>
          </cell>
          <cell r="S1980" t="str">
            <v>EUR</v>
          </cell>
          <cell r="U1980"/>
          <cell r="V1980">
            <v>0</v>
          </cell>
          <cell r="W1980">
            <v>0</v>
          </cell>
          <cell r="X1980">
            <v>0</v>
          </cell>
          <cell r="Y1980" t="e">
            <v>#NAME?</v>
          </cell>
          <cell r="Z1980">
            <v>1</v>
          </cell>
          <cell r="AA1980">
            <v>1</v>
          </cell>
          <cell r="AB1980">
            <v>60</v>
          </cell>
          <cell r="AC1980" t="str">
            <v>*SU</v>
          </cell>
          <cell r="AD1980" t="str">
            <v>phase out started</v>
          </cell>
          <cell r="AE1980" t="str">
            <v>3FR9M</v>
          </cell>
          <cell r="AF1980">
            <v>3</v>
          </cell>
          <cell r="AG1980" t="str">
            <v>F</v>
          </cell>
          <cell r="AH1980" t="str">
            <v>R</v>
          </cell>
          <cell r="AI1980">
            <v>9</v>
          </cell>
          <cell r="AJ1980" t="str">
            <v>M</v>
          </cell>
          <cell r="AK1980" t="str">
            <v>Legacy</v>
          </cell>
          <cell r="AL1980" t="str">
            <v>Mgmt. Station Repair</v>
          </cell>
          <cell r="AM1980" t="str">
            <v>N</v>
          </cell>
          <cell r="AN1980" t="str">
            <v>EAR99H</v>
          </cell>
          <cell r="AO1980">
            <v>85176200900</v>
          </cell>
          <cell r="AP1980" t="str">
            <v>CH</v>
          </cell>
          <cell r="AQ1980">
            <v>0.30099999999999999</v>
          </cell>
          <cell r="AR1980" t="str">
            <v>KG</v>
          </cell>
          <cell r="AS1980"/>
          <cell r="AW1980">
            <v>0</v>
          </cell>
          <cell r="AX1980">
            <v>0</v>
          </cell>
        </row>
        <row r="1981">
          <cell r="A1981" t="str">
            <v>BPZ:4271621001</v>
          </cell>
          <cell r="B1981" t="str">
            <v>4271621001</v>
          </cell>
          <cell r="C1981" t="str">
            <v>E2A032</v>
          </cell>
          <cell r="D1981" t="str">
            <v>E2A032  demultiplexer card</v>
          </cell>
          <cell r="E1981" t="str">
            <v>E2A032  Demultiplex-Einsch.48Ausg</v>
          </cell>
          <cell r="F1981">
            <v>2085</v>
          </cell>
          <cell r="G1981" t="str">
            <v>EUR</v>
          </cell>
          <cell r="H1981">
            <v>1</v>
          </cell>
          <cell r="I1981">
            <v>-75</v>
          </cell>
          <cell r="J1981">
            <v>521.25</v>
          </cell>
          <cell r="K1981" t="str">
            <v>EUR</v>
          </cell>
          <cell r="M1981"/>
          <cell r="N1981">
            <v>1895</v>
          </cell>
          <cell r="O1981" t="str">
            <v>EUR</v>
          </cell>
          <cell r="P1981">
            <v>1</v>
          </cell>
          <cell r="Q1981">
            <v>-75</v>
          </cell>
          <cell r="R1981">
            <v>473.75</v>
          </cell>
          <cell r="S1981" t="str">
            <v>EUR</v>
          </cell>
          <cell r="U1981"/>
          <cell r="V1981">
            <v>0</v>
          </cell>
          <cell r="W1981">
            <v>0</v>
          </cell>
          <cell r="X1981">
            <v>0</v>
          </cell>
          <cell r="Y1981" t="e">
            <v>#NAME?</v>
          </cell>
          <cell r="Z1981">
            <v>1</v>
          </cell>
          <cell r="AA1981">
            <v>1</v>
          </cell>
          <cell r="AB1981">
            <v>60</v>
          </cell>
          <cell r="AC1981" t="str">
            <v>*SU</v>
          </cell>
          <cell r="AD1981" t="str">
            <v>phase out started</v>
          </cell>
          <cell r="AE1981" t="str">
            <v>3FR9M</v>
          </cell>
          <cell r="AF1981">
            <v>3</v>
          </cell>
          <cell r="AG1981" t="str">
            <v>F</v>
          </cell>
          <cell r="AH1981" t="str">
            <v>R</v>
          </cell>
          <cell r="AI1981">
            <v>9</v>
          </cell>
          <cell r="AJ1981" t="str">
            <v>M</v>
          </cell>
          <cell r="AK1981" t="str">
            <v>Legacy</v>
          </cell>
          <cell r="AL1981" t="str">
            <v>Mgmt. Station Repair</v>
          </cell>
          <cell r="AM1981" t="str">
            <v>N</v>
          </cell>
          <cell r="AN1981" t="str">
            <v>N</v>
          </cell>
          <cell r="AO1981">
            <v>85371091990</v>
          </cell>
          <cell r="AP1981" t="str">
            <v>CH</v>
          </cell>
          <cell r="AQ1981">
            <v>0.499</v>
          </cell>
          <cell r="AR1981" t="str">
            <v>KG</v>
          </cell>
          <cell r="AS1981"/>
          <cell r="AW1981">
            <v>0</v>
          </cell>
          <cell r="AX1981">
            <v>0</v>
          </cell>
        </row>
        <row r="1982">
          <cell r="A1982" t="str">
            <v>BPZ:3708081001</v>
          </cell>
          <cell r="B1982" t="str">
            <v>3708081001</v>
          </cell>
          <cell r="C1982" t="str">
            <v>E2A041</v>
          </cell>
          <cell r="D1982" t="str">
            <v>E2A041  multiplexer module</v>
          </cell>
          <cell r="E1982" t="str">
            <v>E2A041  Multiplex-Einsch.48Eing</v>
          </cell>
          <cell r="F1982">
            <v>2342</v>
          </cell>
          <cell r="G1982" t="str">
            <v>EUR</v>
          </cell>
          <cell r="H1982">
            <v>1</v>
          </cell>
          <cell r="I1982">
            <v>-75</v>
          </cell>
          <cell r="J1982">
            <v>585.5</v>
          </cell>
          <cell r="K1982" t="str">
            <v>EUR</v>
          </cell>
          <cell r="M1982"/>
          <cell r="N1982">
            <v>2129</v>
          </cell>
          <cell r="O1982" t="str">
            <v>EUR</v>
          </cell>
          <cell r="P1982">
            <v>1</v>
          </cell>
          <cell r="Q1982">
            <v>-75</v>
          </cell>
          <cell r="R1982">
            <v>532.25</v>
          </cell>
          <cell r="S1982" t="str">
            <v>EUR</v>
          </cell>
          <cell r="U1982"/>
          <cell r="V1982">
            <v>0</v>
          </cell>
          <cell r="W1982">
            <v>0</v>
          </cell>
          <cell r="X1982">
            <v>0</v>
          </cell>
          <cell r="Y1982" t="e">
            <v>#NAME?</v>
          </cell>
          <cell r="Z1982">
            <v>1</v>
          </cell>
          <cell r="AA1982">
            <v>1</v>
          </cell>
          <cell r="AB1982">
            <v>60</v>
          </cell>
          <cell r="AC1982" t="str">
            <v>*SU</v>
          </cell>
          <cell r="AD1982" t="str">
            <v>phase out started</v>
          </cell>
          <cell r="AE1982" t="str">
            <v>3FR9M</v>
          </cell>
          <cell r="AF1982">
            <v>3</v>
          </cell>
          <cell r="AG1982" t="str">
            <v>F</v>
          </cell>
          <cell r="AH1982" t="str">
            <v>R</v>
          </cell>
          <cell r="AI1982">
            <v>9</v>
          </cell>
          <cell r="AJ1982" t="str">
            <v>M</v>
          </cell>
          <cell r="AK1982" t="str">
            <v>Legacy</v>
          </cell>
          <cell r="AL1982" t="str">
            <v>Mgmt. Station Repair</v>
          </cell>
          <cell r="AM1982" t="str">
            <v>N</v>
          </cell>
          <cell r="AN1982" t="str">
            <v>N</v>
          </cell>
          <cell r="AO1982">
            <v>85371091990</v>
          </cell>
          <cell r="AP1982" t="str">
            <v>CH</v>
          </cell>
          <cell r="AQ1982">
            <v>0.499</v>
          </cell>
          <cell r="AR1982" t="str">
            <v>KG</v>
          </cell>
          <cell r="AS1982"/>
          <cell r="AW1982">
            <v>0</v>
          </cell>
          <cell r="AX1982">
            <v>0</v>
          </cell>
        </row>
        <row r="1983">
          <cell r="A1983" t="str">
            <v>BPZ:4499331001</v>
          </cell>
          <cell r="B1983" t="str">
            <v>4499331001</v>
          </cell>
          <cell r="C1983" t="str">
            <v>E2H081</v>
          </cell>
          <cell r="D1983" t="str">
            <v>E2H081  mpu module</v>
          </cell>
          <cell r="E1983" t="str">
            <v>E2H081  MPU-Einschub</v>
          </cell>
          <cell r="F1983">
            <v>8435</v>
          </cell>
          <cell r="G1983" t="str">
            <v>EUR</v>
          </cell>
          <cell r="H1983">
            <v>1</v>
          </cell>
          <cell r="I1983">
            <v>-75</v>
          </cell>
          <cell r="J1983">
            <v>2108.75</v>
          </cell>
          <cell r="K1983" t="str">
            <v>EUR</v>
          </cell>
          <cell r="M1983"/>
          <cell r="N1983">
            <v>7668</v>
          </cell>
          <cell r="O1983" t="str">
            <v>EUR</v>
          </cell>
          <cell r="P1983">
            <v>1</v>
          </cell>
          <cell r="Q1983">
            <v>-75</v>
          </cell>
          <cell r="R1983">
            <v>1917</v>
          </cell>
          <cell r="S1983" t="str">
            <v>EUR</v>
          </cell>
          <cell r="U1983"/>
          <cell r="V1983">
            <v>0</v>
          </cell>
          <cell r="W1983">
            <v>0</v>
          </cell>
          <cell r="X1983">
            <v>0</v>
          </cell>
          <cell r="Y1983" t="e">
            <v>#NAME?</v>
          </cell>
          <cell r="Z1983">
            <v>1</v>
          </cell>
          <cell r="AA1983">
            <v>1</v>
          </cell>
          <cell r="AB1983">
            <v>60</v>
          </cell>
          <cell r="AC1983" t="str">
            <v>*SU</v>
          </cell>
          <cell r="AD1983" t="str">
            <v>phase out started</v>
          </cell>
          <cell r="AE1983" t="str">
            <v>3FR9M</v>
          </cell>
          <cell r="AF1983">
            <v>3</v>
          </cell>
          <cell r="AG1983" t="str">
            <v>F</v>
          </cell>
          <cell r="AH1983" t="str">
            <v>R</v>
          </cell>
          <cell r="AI1983">
            <v>9</v>
          </cell>
          <cell r="AJ1983" t="str">
            <v>M</v>
          </cell>
          <cell r="AK1983" t="str">
            <v>Legacy</v>
          </cell>
          <cell r="AL1983" t="str">
            <v>Mgmt. Station Repair</v>
          </cell>
          <cell r="AM1983" t="str">
            <v>N</v>
          </cell>
          <cell r="AN1983" t="str">
            <v>EAR99H</v>
          </cell>
          <cell r="AO1983">
            <v>85389091900</v>
          </cell>
          <cell r="AP1983" t="str">
            <v>CH</v>
          </cell>
          <cell r="AQ1983">
            <v>0.67400000000000004</v>
          </cell>
          <cell r="AR1983" t="str">
            <v>KG</v>
          </cell>
          <cell r="AS1983"/>
          <cell r="AW1983">
            <v>0</v>
          </cell>
          <cell r="AX1983">
            <v>0</v>
          </cell>
        </row>
        <row r="1984">
          <cell r="A1984" t="str">
            <v>BPZ:4522341001</v>
          </cell>
          <cell r="B1984" t="str">
            <v>4522341001</v>
          </cell>
          <cell r="C1984" t="str">
            <v>K1H021</v>
          </cell>
          <cell r="D1984" t="str">
            <v>K1H021  communication unit</v>
          </cell>
          <cell r="E1984" t="str">
            <v>K1H021  Kommunikat.-Modul Karte</v>
          </cell>
          <cell r="F1984">
            <v>1064</v>
          </cell>
          <cell r="G1984" t="str">
            <v>EUR</v>
          </cell>
          <cell r="H1984">
            <v>1</v>
          </cell>
          <cell r="I1984">
            <v>-75</v>
          </cell>
          <cell r="J1984">
            <v>266</v>
          </cell>
          <cell r="K1984" t="str">
            <v>EUR</v>
          </cell>
          <cell r="M1984"/>
          <cell r="N1984">
            <v>967</v>
          </cell>
          <cell r="O1984" t="str">
            <v>EUR</v>
          </cell>
          <cell r="P1984">
            <v>1</v>
          </cell>
          <cell r="Q1984">
            <v>-75</v>
          </cell>
          <cell r="R1984">
            <v>241.75</v>
          </cell>
          <cell r="S1984" t="str">
            <v>EUR</v>
          </cell>
          <cell r="U1984"/>
          <cell r="V1984">
            <v>266</v>
          </cell>
          <cell r="W1984">
            <v>241.75</v>
          </cell>
          <cell r="X1984">
            <v>12.125</v>
          </cell>
          <cell r="Y1984" t="e">
            <v>#NAME?</v>
          </cell>
          <cell r="Z1984">
            <v>1</v>
          </cell>
          <cell r="AA1984">
            <v>1</v>
          </cell>
          <cell r="AB1984">
            <v>60</v>
          </cell>
          <cell r="AC1984" t="str">
            <v>*SU</v>
          </cell>
          <cell r="AD1984" t="str">
            <v>phase out started</v>
          </cell>
          <cell r="AE1984" t="str">
            <v>3FR9M</v>
          </cell>
          <cell r="AF1984">
            <v>3</v>
          </cell>
          <cell r="AG1984" t="str">
            <v>F</v>
          </cell>
          <cell r="AH1984" t="str">
            <v>R</v>
          </cell>
          <cell r="AI1984">
            <v>9</v>
          </cell>
          <cell r="AJ1984" t="str">
            <v>M</v>
          </cell>
          <cell r="AK1984" t="str">
            <v>Legacy</v>
          </cell>
          <cell r="AL1984" t="str">
            <v>Mgmt. Station Repair</v>
          </cell>
          <cell r="AM1984" t="str">
            <v>N</v>
          </cell>
          <cell r="AN1984" t="str">
            <v>EAR99H</v>
          </cell>
          <cell r="AO1984">
            <v>85176200900</v>
          </cell>
          <cell r="AP1984" t="str">
            <v>CH</v>
          </cell>
          <cell r="AQ1984">
            <v>0.26800000000000002</v>
          </cell>
          <cell r="AR1984" t="str">
            <v>KG</v>
          </cell>
          <cell r="AS1984"/>
          <cell r="AW1984">
            <v>1</v>
          </cell>
          <cell r="AX1984">
            <v>230.02</v>
          </cell>
        </row>
        <row r="1985">
          <cell r="D1985" t="str">
            <v>Networks Repair</v>
          </cell>
          <cell r="E1985" t="str">
            <v>Networks Repair</v>
          </cell>
          <cell r="AE1985" t="str">
            <v>3FR9N</v>
          </cell>
          <cell r="AF1985">
            <v>3</v>
          </cell>
          <cell r="AG1985" t="str">
            <v>F</v>
          </cell>
          <cell r="AH1985" t="str">
            <v>R</v>
          </cell>
          <cell r="AI1985">
            <v>9</v>
          </cell>
          <cell r="AJ1985" t="str">
            <v>N</v>
          </cell>
          <cell r="AK1985" t="str">
            <v>Legacy</v>
          </cell>
          <cell r="AL1985" t="str">
            <v>Networks Repair</v>
          </cell>
        </row>
        <row r="1986">
          <cell r="A1986" t="str">
            <v>BPZ:4637601001</v>
          </cell>
          <cell r="B1986" t="str">
            <v>4637601001</v>
          </cell>
          <cell r="C1986" t="str">
            <v>K1D012</v>
          </cell>
          <cell r="D1986" t="str">
            <v>K1D012  modem card v28</v>
          </cell>
          <cell r="E1986" t="str">
            <v>K1D012  Modemkarte V28</v>
          </cell>
          <cell r="F1986">
            <v>525</v>
          </cell>
          <cell r="G1986" t="str">
            <v>EUR</v>
          </cell>
          <cell r="H1986">
            <v>1</v>
          </cell>
          <cell r="I1986">
            <v>-75</v>
          </cell>
          <cell r="J1986">
            <v>131.25</v>
          </cell>
          <cell r="K1986" t="str">
            <v>EUR</v>
          </cell>
          <cell r="M1986"/>
          <cell r="N1986">
            <v>477</v>
          </cell>
          <cell r="O1986" t="str">
            <v>EUR</v>
          </cell>
          <cell r="P1986">
            <v>1</v>
          </cell>
          <cell r="Q1986">
            <v>-75</v>
          </cell>
          <cell r="R1986">
            <v>119.25</v>
          </cell>
          <cell r="S1986" t="str">
            <v>EUR</v>
          </cell>
          <cell r="U1986"/>
          <cell r="V1986">
            <v>0</v>
          </cell>
          <cell r="W1986">
            <v>0</v>
          </cell>
          <cell r="X1986">
            <v>0</v>
          </cell>
          <cell r="Y1986" t="e">
            <v>#NAME?</v>
          </cell>
          <cell r="Z1986">
            <v>1</v>
          </cell>
          <cell r="AA1986">
            <v>1</v>
          </cell>
          <cell r="AB1986">
            <v>56</v>
          </cell>
          <cell r="AC1986" t="str">
            <v>*SU</v>
          </cell>
          <cell r="AD1986" t="str">
            <v>phased out product</v>
          </cell>
          <cell r="AE1986" t="str">
            <v>3FR9N</v>
          </cell>
          <cell r="AF1986">
            <v>3</v>
          </cell>
          <cell r="AG1986" t="str">
            <v>F</v>
          </cell>
          <cell r="AH1986" t="str">
            <v>R</v>
          </cell>
          <cell r="AI1986">
            <v>9</v>
          </cell>
          <cell r="AJ1986" t="str">
            <v>N</v>
          </cell>
          <cell r="AK1986" t="str">
            <v>Legacy</v>
          </cell>
          <cell r="AL1986" t="str">
            <v>Networks Repair</v>
          </cell>
          <cell r="AM1986" t="str">
            <v>N</v>
          </cell>
          <cell r="AN1986" t="str">
            <v>5A992</v>
          </cell>
          <cell r="AO1986">
            <v>85176200900</v>
          </cell>
          <cell r="AP1986" t="str">
            <v>CH</v>
          </cell>
          <cell r="AQ1986">
            <v>0.20100000000000001</v>
          </cell>
          <cell r="AR1986" t="str">
            <v>KG</v>
          </cell>
          <cell r="AS1986"/>
          <cell r="AW1986">
            <v>0</v>
          </cell>
          <cell r="AX1986">
            <v>0</v>
          </cell>
        </row>
        <row r="1987">
          <cell r="A1987" t="str">
            <v>BPZ:4706011001</v>
          </cell>
          <cell r="B1987" t="str">
            <v>4706011001</v>
          </cell>
          <cell r="C1987" t="str">
            <v>K1D121</v>
          </cell>
          <cell r="D1987" t="str">
            <v>K1D121  modem card fsk/psk</v>
          </cell>
          <cell r="E1987" t="str">
            <v>K1D121  Doppel-Modemkarte FSK/PSK</v>
          </cell>
          <cell r="F1987">
            <v>922</v>
          </cell>
          <cell r="G1987" t="str">
            <v>EUR</v>
          </cell>
          <cell r="H1987">
            <v>1</v>
          </cell>
          <cell r="I1987">
            <v>-75</v>
          </cell>
          <cell r="J1987">
            <v>230.5</v>
          </cell>
          <cell r="K1987" t="str">
            <v>EUR</v>
          </cell>
          <cell r="M1987"/>
          <cell r="N1987">
            <v>838</v>
          </cell>
          <cell r="O1987" t="str">
            <v>EUR</v>
          </cell>
          <cell r="P1987">
            <v>1</v>
          </cell>
          <cell r="Q1987">
            <v>-75</v>
          </cell>
          <cell r="R1987">
            <v>209.5</v>
          </cell>
          <cell r="S1987" t="str">
            <v>EUR</v>
          </cell>
          <cell r="U1987"/>
          <cell r="V1987">
            <v>230.5</v>
          </cell>
          <cell r="W1987">
            <v>209.5</v>
          </cell>
          <cell r="X1987">
            <v>10.5</v>
          </cell>
          <cell r="Y1987" t="e">
            <v>#NAME?</v>
          </cell>
          <cell r="Z1987">
            <v>1</v>
          </cell>
          <cell r="AA1987">
            <v>1</v>
          </cell>
          <cell r="AB1987">
            <v>60</v>
          </cell>
          <cell r="AC1987" t="str">
            <v>*SU</v>
          </cell>
          <cell r="AD1987" t="str">
            <v>phase out started</v>
          </cell>
          <cell r="AE1987" t="str">
            <v>3FR9N</v>
          </cell>
          <cell r="AF1987">
            <v>3</v>
          </cell>
          <cell r="AG1987" t="str">
            <v>F</v>
          </cell>
          <cell r="AH1987" t="str">
            <v>R</v>
          </cell>
          <cell r="AI1987">
            <v>9</v>
          </cell>
          <cell r="AJ1987" t="str">
            <v>N</v>
          </cell>
          <cell r="AK1987" t="str">
            <v>Legacy</v>
          </cell>
          <cell r="AL1987" t="str">
            <v>Networks Repair</v>
          </cell>
          <cell r="AM1987" t="str">
            <v>N</v>
          </cell>
          <cell r="AN1987" t="str">
            <v>EAR99H</v>
          </cell>
          <cell r="AO1987">
            <v>85176200900</v>
          </cell>
          <cell r="AP1987" t="str">
            <v>CH</v>
          </cell>
          <cell r="AQ1987">
            <v>0.28999999999999998</v>
          </cell>
          <cell r="AR1987" t="str">
            <v>KG</v>
          </cell>
          <cell r="AS1987"/>
          <cell r="AW1987">
            <v>1</v>
          </cell>
          <cell r="AX1987">
            <v>-0.1799999999999784</v>
          </cell>
        </row>
        <row r="1988">
          <cell r="A1988" t="str">
            <v>BPZ:4706141001</v>
          </cell>
          <cell r="B1988" t="str">
            <v>4706141001</v>
          </cell>
          <cell r="C1988" t="str">
            <v>K1D140</v>
          </cell>
          <cell r="D1988" t="str">
            <v>K1D140  modem card fsk/psk</v>
          </cell>
          <cell r="E1988" t="str">
            <v>K1D140  Modemkarte FSK/PSK</v>
          </cell>
          <cell r="F1988">
            <v>615</v>
          </cell>
          <cell r="G1988" t="str">
            <v>EUR</v>
          </cell>
          <cell r="H1988">
            <v>1</v>
          </cell>
          <cell r="I1988">
            <v>-75</v>
          </cell>
          <cell r="J1988">
            <v>153.75</v>
          </cell>
          <cell r="K1988" t="str">
            <v>EUR</v>
          </cell>
          <cell r="M1988"/>
          <cell r="N1988">
            <v>559</v>
          </cell>
          <cell r="O1988" t="str">
            <v>EUR</v>
          </cell>
          <cell r="P1988">
            <v>1</v>
          </cell>
          <cell r="Q1988">
            <v>-75</v>
          </cell>
          <cell r="R1988">
            <v>139.75</v>
          </cell>
          <cell r="S1988" t="str">
            <v>EUR</v>
          </cell>
          <cell r="U1988"/>
          <cell r="V1988">
            <v>0</v>
          </cell>
          <cell r="W1988">
            <v>0</v>
          </cell>
          <cell r="X1988">
            <v>0</v>
          </cell>
          <cell r="Y1988" t="e">
            <v>#NAME?</v>
          </cell>
          <cell r="Z1988">
            <v>1</v>
          </cell>
          <cell r="AA1988">
            <v>1</v>
          </cell>
          <cell r="AB1988">
            <v>60</v>
          </cell>
          <cell r="AC1988" t="str">
            <v>*SU</v>
          </cell>
          <cell r="AD1988" t="str">
            <v>phase out started</v>
          </cell>
          <cell r="AE1988" t="str">
            <v>3FR9N</v>
          </cell>
          <cell r="AF1988">
            <v>3</v>
          </cell>
          <cell r="AG1988" t="str">
            <v>F</v>
          </cell>
          <cell r="AH1988" t="str">
            <v>R</v>
          </cell>
          <cell r="AI1988">
            <v>9</v>
          </cell>
          <cell r="AJ1988" t="str">
            <v>N</v>
          </cell>
          <cell r="AK1988" t="str">
            <v>Legacy</v>
          </cell>
          <cell r="AL1988" t="str">
            <v>Networks Repair</v>
          </cell>
          <cell r="AM1988" t="str">
            <v>N</v>
          </cell>
          <cell r="AN1988" t="str">
            <v>EAR99H</v>
          </cell>
          <cell r="AO1988">
            <v>85176200900</v>
          </cell>
          <cell r="AP1988" t="str">
            <v>CH</v>
          </cell>
          <cell r="AQ1988">
            <v>0.25900000000000001</v>
          </cell>
          <cell r="AR1988" t="str">
            <v>KG</v>
          </cell>
          <cell r="AS1988"/>
          <cell r="AW1988">
            <v>0</v>
          </cell>
          <cell r="AX1988">
            <v>0</v>
          </cell>
        </row>
        <row r="1989">
          <cell r="A1989" t="str">
            <v>BPZ:4752401001</v>
          </cell>
          <cell r="B1989" t="str">
            <v>4752401001</v>
          </cell>
          <cell r="C1989" t="str">
            <v>K1H060</v>
          </cell>
          <cell r="D1989" t="str">
            <v>K1H060  communication module</v>
          </cell>
          <cell r="E1989" t="str">
            <v>K1H060  Kommunikat.-Modul Karte</v>
          </cell>
          <cell r="F1989">
            <v>1569</v>
          </cell>
          <cell r="G1989" t="str">
            <v>EUR</v>
          </cell>
          <cell r="H1989">
            <v>1</v>
          </cell>
          <cell r="I1989">
            <v>-75</v>
          </cell>
          <cell r="J1989">
            <v>392.25</v>
          </cell>
          <cell r="K1989" t="str">
            <v>EUR</v>
          </cell>
          <cell r="M1989"/>
          <cell r="N1989">
            <v>1426</v>
          </cell>
          <cell r="O1989" t="str">
            <v>EUR</v>
          </cell>
          <cell r="P1989">
            <v>1</v>
          </cell>
          <cell r="Q1989">
            <v>-75</v>
          </cell>
          <cell r="R1989">
            <v>356.5</v>
          </cell>
          <cell r="S1989" t="str">
            <v>EUR</v>
          </cell>
          <cell r="U1989"/>
          <cell r="V1989">
            <v>0</v>
          </cell>
          <cell r="W1989">
            <v>0</v>
          </cell>
          <cell r="X1989">
            <v>0</v>
          </cell>
          <cell r="Y1989" t="e">
            <v>#NAME?</v>
          </cell>
          <cell r="Z1989">
            <v>1</v>
          </cell>
          <cell r="AA1989">
            <v>1</v>
          </cell>
          <cell r="AB1989">
            <v>60</v>
          </cell>
          <cell r="AC1989" t="str">
            <v>*SU</v>
          </cell>
          <cell r="AD1989" t="str">
            <v>phase out started</v>
          </cell>
          <cell r="AE1989" t="str">
            <v>3FR9N</v>
          </cell>
          <cell r="AF1989">
            <v>3</v>
          </cell>
          <cell r="AG1989" t="str">
            <v>F</v>
          </cell>
          <cell r="AH1989" t="str">
            <v>R</v>
          </cell>
          <cell r="AI1989">
            <v>9</v>
          </cell>
          <cell r="AJ1989" t="str">
            <v>N</v>
          </cell>
          <cell r="AK1989" t="str">
            <v>Legacy</v>
          </cell>
          <cell r="AL1989" t="str">
            <v>Networks Repair</v>
          </cell>
          <cell r="AM1989" t="str">
            <v>N</v>
          </cell>
          <cell r="AN1989" t="str">
            <v>EAR99H</v>
          </cell>
          <cell r="AO1989">
            <v>85176200900</v>
          </cell>
          <cell r="AP1989" t="str">
            <v>CH</v>
          </cell>
          <cell r="AQ1989">
            <v>0.30499999999999999</v>
          </cell>
          <cell r="AR1989" t="str">
            <v>KG</v>
          </cell>
          <cell r="AS1989"/>
          <cell r="AW1989">
            <v>0</v>
          </cell>
          <cell r="AX1989">
            <v>0</v>
          </cell>
        </row>
        <row r="1990">
          <cell r="D1990" t="str">
            <v>others</v>
          </cell>
          <cell r="E1990" t="str">
            <v>others</v>
          </cell>
          <cell r="AE1990" t="str">
            <v>3FR9S</v>
          </cell>
          <cell r="AF1990">
            <v>3</v>
          </cell>
          <cell r="AG1990" t="str">
            <v>F</v>
          </cell>
          <cell r="AH1990" t="str">
            <v>R</v>
          </cell>
          <cell r="AI1990">
            <v>9</v>
          </cell>
          <cell r="AJ1990" t="str">
            <v>Z</v>
          </cell>
          <cell r="AK1990" t="str">
            <v>Legacy</v>
          </cell>
          <cell r="AL1990" t="str">
            <v>others</v>
          </cell>
        </row>
        <row r="1991">
          <cell r="A1991" t="str">
            <v>V24217-B3204-J201</v>
          </cell>
          <cell r="B1991" t="str">
            <v>V24217-B3204-J201</v>
          </cell>
          <cell r="C1991"/>
          <cell r="D1991" t="str">
            <v>C02 stop button yellow</v>
          </cell>
          <cell r="E1991" t="str">
            <v>CO2-Stopptaster gelb</v>
          </cell>
          <cell r="F1991">
            <v>187</v>
          </cell>
          <cell r="G1991" t="str">
            <v>EUR</v>
          </cell>
          <cell r="H1991">
            <v>1</v>
          </cell>
          <cell r="I1991">
            <v>-75</v>
          </cell>
          <cell r="J1991">
            <v>46.75</v>
          </cell>
          <cell r="K1991" t="str">
            <v>EUR</v>
          </cell>
          <cell r="M1991"/>
          <cell r="N1991">
            <v>175</v>
          </cell>
          <cell r="O1991" t="str">
            <v>EUR</v>
          </cell>
          <cell r="P1991">
            <v>1</v>
          </cell>
          <cell r="Q1991">
            <v>-75</v>
          </cell>
          <cell r="R1991">
            <v>43.75</v>
          </cell>
          <cell r="S1991" t="str">
            <v>EUR</v>
          </cell>
          <cell r="U1991"/>
          <cell r="V1991">
            <v>0</v>
          </cell>
          <cell r="W1991">
            <v>0</v>
          </cell>
          <cell r="X1991">
            <v>0</v>
          </cell>
          <cell r="Y1991" t="e">
            <v>#NAME?</v>
          </cell>
          <cell r="Z1991">
            <v>1</v>
          </cell>
          <cell r="AA1991">
            <v>1</v>
          </cell>
          <cell r="AB1991">
            <v>56</v>
          </cell>
          <cell r="AC1991" t="str">
            <v>*SN</v>
          </cell>
          <cell r="AD1991" t="str">
            <v>phased out product</v>
          </cell>
          <cell r="AE1991" t="str">
            <v>3FR9Z</v>
          </cell>
          <cell r="AF1991">
            <v>3</v>
          </cell>
          <cell r="AG1991" t="str">
            <v>F</v>
          </cell>
          <cell r="AH1991" t="str">
            <v>R</v>
          </cell>
          <cell r="AI1991">
            <v>9</v>
          </cell>
          <cell r="AJ1991" t="str">
            <v>Z</v>
          </cell>
          <cell r="AK1991" t="str">
            <v>Legacy</v>
          </cell>
          <cell r="AL1991" t="str">
            <v>others</v>
          </cell>
          <cell r="AM1991" t="str">
            <v>N</v>
          </cell>
          <cell r="AN1991" t="str">
            <v>N</v>
          </cell>
          <cell r="AO1991">
            <v>85311030000</v>
          </cell>
          <cell r="AP1991" t="str">
            <v>DE</v>
          </cell>
          <cell r="AQ1991">
            <v>0.34599999999999997</v>
          </cell>
          <cell r="AR1991" t="str">
            <v>KG</v>
          </cell>
          <cell r="AS1991"/>
          <cell r="AW1991">
            <v>0</v>
          </cell>
          <cell r="AX1991">
            <v>0</v>
          </cell>
        </row>
        <row r="1993">
          <cell r="A1993" t="str">
            <v>AlgoRex</v>
          </cell>
          <cell r="AE1993" t="str">
            <v>3FRD</v>
          </cell>
          <cell r="AF1993">
            <v>3</v>
          </cell>
          <cell r="AG1993" t="str">
            <v>F</v>
          </cell>
          <cell r="AH1993" t="str">
            <v>R</v>
          </cell>
          <cell r="AI1993" t="str">
            <v>D</v>
          </cell>
          <cell r="AK1993" t="str">
            <v>AlgoRex</v>
          </cell>
        </row>
        <row r="1994">
          <cell r="D1994" t="str">
            <v>Optical Detector Revision</v>
          </cell>
          <cell r="E1994" t="str">
            <v>Optical Detector Revision</v>
          </cell>
          <cell r="AE1994" t="str">
            <v>3FRDB</v>
          </cell>
          <cell r="AF1994">
            <v>3</v>
          </cell>
          <cell r="AG1994" t="str">
            <v>F</v>
          </cell>
          <cell r="AH1994" t="str">
            <v>R</v>
          </cell>
          <cell r="AI1994" t="str">
            <v>D</v>
          </cell>
          <cell r="AJ1994" t="str">
            <v>B</v>
          </cell>
          <cell r="AK1994" t="str">
            <v>AlgoRex</v>
          </cell>
          <cell r="AL1994" t="str">
            <v>Optical Detector Revision</v>
          </cell>
        </row>
        <row r="1995">
          <cell r="A1995" t="str">
            <v>BPZ:4540091001</v>
          </cell>
          <cell r="B1995" t="str">
            <v>4540091001</v>
          </cell>
          <cell r="C1995" t="str">
            <v>DO 1101</v>
          </cell>
          <cell r="D1995" t="str">
            <v>DO 1101  Smoke detector</v>
          </cell>
          <cell r="E1995" t="str">
            <v>DO 1101  Rauchmelder</v>
          </cell>
          <cell r="F1995">
            <v>46.5</v>
          </cell>
          <cell r="G1995" t="str">
            <v>EUR</v>
          </cell>
          <cell r="H1995">
            <v>1</v>
          </cell>
          <cell r="I1995">
            <v>-75</v>
          </cell>
          <cell r="L1995">
            <v>13.98</v>
          </cell>
          <cell r="M1995" t="str">
            <v>EUR</v>
          </cell>
          <cell r="N1995">
            <v>44.3</v>
          </cell>
          <cell r="O1995" t="str">
            <v>EUR</v>
          </cell>
          <cell r="P1995">
            <v>1</v>
          </cell>
          <cell r="Q1995">
            <v>-75</v>
          </cell>
          <cell r="T1995">
            <v>13.31</v>
          </cell>
          <cell r="U1995" t="str">
            <v>EUR</v>
          </cell>
          <cell r="V1995">
            <v>195.72</v>
          </cell>
          <cell r="W1995">
            <v>186.34</v>
          </cell>
          <cell r="X1995">
            <v>4.6899999999999977</v>
          </cell>
          <cell r="Y1995" t="e">
            <v>#NAME?</v>
          </cell>
          <cell r="Z1995">
            <v>1</v>
          </cell>
          <cell r="AA1995">
            <v>1</v>
          </cell>
          <cell r="AB1995">
            <v>60</v>
          </cell>
          <cell r="AC1995" t="str">
            <v>*SU</v>
          </cell>
          <cell r="AD1995" t="str">
            <v>phase out started</v>
          </cell>
          <cell r="AE1995" t="str">
            <v>3FRDB</v>
          </cell>
          <cell r="AF1995">
            <v>3</v>
          </cell>
          <cell r="AG1995" t="str">
            <v>F</v>
          </cell>
          <cell r="AH1995" t="str">
            <v>R</v>
          </cell>
          <cell r="AI1995" t="str">
            <v>D</v>
          </cell>
          <cell r="AJ1995" t="str">
            <v>B</v>
          </cell>
          <cell r="AK1995" t="str">
            <v>AlgoRex</v>
          </cell>
          <cell r="AL1995" t="str">
            <v>Optical Detector Revision</v>
          </cell>
          <cell r="AM1995" t="str">
            <v>N</v>
          </cell>
          <cell r="AN1995" t="str">
            <v>N</v>
          </cell>
          <cell r="AO1995">
            <v>85311030000</v>
          </cell>
          <cell r="AP1995" t="str">
            <v>CH</v>
          </cell>
          <cell r="AQ1995">
            <v>0.152</v>
          </cell>
          <cell r="AR1995" t="str">
            <v>KG</v>
          </cell>
          <cell r="AS1995" t="str">
            <v>F91</v>
          </cell>
          <cell r="AT1995" t="str">
            <v>Revision Detectors Algorex, Sigmasys</v>
          </cell>
          <cell r="AW1995">
            <v>14</v>
          </cell>
          <cell r="AX1995">
            <v>187.65</v>
          </cell>
        </row>
        <row r="1996">
          <cell r="A1996" t="str">
            <v>BPZ:4930021001</v>
          </cell>
          <cell r="B1996" t="str">
            <v>4930021001</v>
          </cell>
          <cell r="C1996" t="str">
            <v>DO 1101A</v>
          </cell>
          <cell r="D1996" t="str">
            <v>DO 1101A  Smoke detector</v>
          </cell>
          <cell r="E1996" t="str">
            <v>DO 1101A  Rauchmelder</v>
          </cell>
          <cell r="F1996">
            <v>47.1</v>
          </cell>
          <cell r="G1996" t="str">
            <v>EUR</v>
          </cell>
          <cell r="H1996">
            <v>1</v>
          </cell>
          <cell r="I1996">
            <v>-75</v>
          </cell>
          <cell r="L1996">
            <v>13.34</v>
          </cell>
          <cell r="M1996" t="str">
            <v>EUR</v>
          </cell>
          <cell r="N1996">
            <v>42.8</v>
          </cell>
          <cell r="O1996" t="str">
            <v>EUR</v>
          </cell>
          <cell r="P1996">
            <v>1</v>
          </cell>
          <cell r="Q1996">
            <v>-75</v>
          </cell>
          <cell r="T1996">
            <v>12.13</v>
          </cell>
          <cell r="U1996" t="str">
            <v>EUR</v>
          </cell>
          <cell r="V1996">
            <v>0</v>
          </cell>
          <cell r="W1996">
            <v>0</v>
          </cell>
          <cell r="X1996">
            <v>0</v>
          </cell>
          <cell r="Y1996" t="e">
            <v>#NAME?</v>
          </cell>
          <cell r="Z1996">
            <v>1</v>
          </cell>
          <cell r="AA1996">
            <v>1</v>
          </cell>
          <cell r="AB1996">
            <v>60</v>
          </cell>
          <cell r="AC1996" t="str">
            <v>*SU</v>
          </cell>
          <cell r="AD1996" t="str">
            <v>phase out started</v>
          </cell>
          <cell r="AE1996" t="str">
            <v>3FRDB</v>
          </cell>
          <cell r="AF1996">
            <v>3</v>
          </cell>
          <cell r="AG1996" t="str">
            <v>F</v>
          </cell>
          <cell r="AH1996" t="str">
            <v>R</v>
          </cell>
          <cell r="AI1996" t="str">
            <v>D</v>
          </cell>
          <cell r="AJ1996" t="str">
            <v>B</v>
          </cell>
          <cell r="AK1996" t="str">
            <v>AlgoRex</v>
          </cell>
          <cell r="AL1996" t="str">
            <v>Optical Detector Revision</v>
          </cell>
          <cell r="AM1996" t="str">
            <v>N</v>
          </cell>
          <cell r="AN1996" t="str">
            <v>N</v>
          </cell>
          <cell r="AO1996">
            <v>85311030000</v>
          </cell>
          <cell r="AP1996" t="str">
            <v>CH</v>
          </cell>
          <cell r="AQ1996">
            <v>0.14399999999999999</v>
          </cell>
          <cell r="AR1996" t="str">
            <v>KG</v>
          </cell>
          <cell r="AS1996" t="str">
            <v>F91</v>
          </cell>
          <cell r="AT1996" t="str">
            <v>Revision Detectors Algorex, Sigmasys</v>
          </cell>
          <cell r="AW1996">
            <v>0</v>
          </cell>
          <cell r="AX1996">
            <v>0</v>
          </cell>
        </row>
        <row r="1997">
          <cell r="A1997" t="str">
            <v>BPZ:5008011001</v>
          </cell>
          <cell r="B1997" t="str">
            <v>5008011001</v>
          </cell>
          <cell r="C1997" t="str">
            <v>DO 1101A-EX</v>
          </cell>
          <cell r="D1997" t="str">
            <v>DO 1101A-EX  Smoke detector</v>
          </cell>
          <cell r="E1997" t="str">
            <v>DO 1101A-EX  Rauchmelder</v>
          </cell>
          <cell r="F1997">
            <v>127</v>
          </cell>
          <cell r="G1997" t="str">
            <v>EUR</v>
          </cell>
          <cell r="H1997">
            <v>1</v>
          </cell>
          <cell r="I1997">
            <v>-75</v>
          </cell>
          <cell r="L1997">
            <v>35.72</v>
          </cell>
          <cell r="M1997" t="str">
            <v>EUR</v>
          </cell>
          <cell r="N1997">
            <v>121</v>
          </cell>
          <cell r="O1997" t="str">
            <v>EUR</v>
          </cell>
          <cell r="P1997">
            <v>1</v>
          </cell>
          <cell r="Q1997">
            <v>-75</v>
          </cell>
          <cell r="T1997">
            <v>34.020000000000003</v>
          </cell>
          <cell r="U1997" t="str">
            <v>EUR</v>
          </cell>
          <cell r="V1997">
            <v>142.88</v>
          </cell>
          <cell r="W1997">
            <v>136.08000000000001</v>
          </cell>
          <cell r="X1997">
            <v>3.3999999999999915</v>
          </cell>
          <cell r="Y1997" t="e">
            <v>#NAME?</v>
          </cell>
          <cell r="Z1997">
            <v>1</v>
          </cell>
          <cell r="AA1997">
            <v>1</v>
          </cell>
          <cell r="AB1997">
            <v>30</v>
          </cell>
          <cell r="AC1997" t="str">
            <v>*SU</v>
          </cell>
          <cell r="AE1997" t="str">
            <v>3FRDB</v>
          </cell>
          <cell r="AF1997">
            <v>3</v>
          </cell>
          <cell r="AG1997" t="str">
            <v>F</v>
          </cell>
          <cell r="AH1997" t="str">
            <v>R</v>
          </cell>
          <cell r="AI1997" t="str">
            <v>D</v>
          </cell>
          <cell r="AJ1997" t="str">
            <v>B</v>
          </cell>
          <cell r="AK1997" t="str">
            <v>AlgoRex</v>
          </cell>
          <cell r="AL1997" t="str">
            <v>Optical Detector Revision</v>
          </cell>
          <cell r="AM1997" t="str">
            <v>N</v>
          </cell>
          <cell r="AN1997" t="str">
            <v>EAR99</v>
          </cell>
          <cell r="AO1997">
            <v>85311030000</v>
          </cell>
          <cell r="AP1997" t="str">
            <v>CH</v>
          </cell>
          <cell r="AQ1997">
            <v>0.13500000000000001</v>
          </cell>
          <cell r="AR1997" t="str">
            <v>KG</v>
          </cell>
          <cell r="AS1997" t="str">
            <v>F91</v>
          </cell>
          <cell r="AT1997" t="str">
            <v>Revision Detectors Algorex, Sigmasys</v>
          </cell>
          <cell r="AW1997">
            <v>4</v>
          </cell>
          <cell r="AX1997">
            <v>134.75</v>
          </cell>
        </row>
        <row r="1998">
          <cell r="A1998" t="str">
            <v>BPZ:4858611001</v>
          </cell>
          <cell r="B1998" t="str">
            <v>4858611001</v>
          </cell>
          <cell r="C1998" t="str">
            <v>DO 1102A</v>
          </cell>
          <cell r="D1998" t="str">
            <v>DO 1102A  smoke detector</v>
          </cell>
          <cell r="E1998" t="str">
            <v>DO 1102A  Rauchmelder</v>
          </cell>
          <cell r="F1998">
            <v>113</v>
          </cell>
          <cell r="G1998" t="str">
            <v>EUR</v>
          </cell>
          <cell r="H1998">
            <v>1</v>
          </cell>
          <cell r="I1998">
            <v>-75</v>
          </cell>
          <cell r="L1998">
            <v>10.81</v>
          </cell>
          <cell r="M1998" t="str">
            <v>EUR</v>
          </cell>
          <cell r="N1998">
            <v>103</v>
          </cell>
          <cell r="O1998" t="str">
            <v>EUR</v>
          </cell>
          <cell r="P1998">
            <v>1</v>
          </cell>
          <cell r="Q1998">
            <v>-75</v>
          </cell>
          <cell r="T1998">
            <v>9.83</v>
          </cell>
          <cell r="U1998" t="str">
            <v>EUR</v>
          </cell>
          <cell r="V1998">
            <v>0</v>
          </cell>
          <cell r="W1998">
            <v>0</v>
          </cell>
          <cell r="X1998">
            <v>0</v>
          </cell>
          <cell r="Y1998" t="e">
            <v>#NAME?</v>
          </cell>
          <cell r="Z1998">
            <v>1</v>
          </cell>
          <cell r="AA1998">
            <v>1</v>
          </cell>
          <cell r="AB1998">
            <v>60</v>
          </cell>
          <cell r="AC1998" t="str">
            <v>*SU</v>
          </cell>
          <cell r="AD1998" t="str">
            <v>phase out started</v>
          </cell>
          <cell r="AE1998" t="str">
            <v>3FRDB</v>
          </cell>
          <cell r="AF1998">
            <v>3</v>
          </cell>
          <cell r="AG1998" t="str">
            <v>F</v>
          </cell>
          <cell r="AH1998" t="str">
            <v>R</v>
          </cell>
          <cell r="AI1998" t="str">
            <v>D</v>
          </cell>
          <cell r="AJ1998" t="str">
            <v>B</v>
          </cell>
          <cell r="AK1998" t="str">
            <v>AlgoRex</v>
          </cell>
          <cell r="AL1998" t="str">
            <v>Optical Detector Revision</v>
          </cell>
          <cell r="AM1998" t="str">
            <v>N</v>
          </cell>
          <cell r="AN1998" t="str">
            <v>N</v>
          </cell>
          <cell r="AO1998">
            <v>85311030000</v>
          </cell>
          <cell r="AP1998" t="str">
            <v>CH</v>
          </cell>
          <cell r="AQ1998">
            <v>0.161</v>
          </cell>
          <cell r="AR1998" t="str">
            <v>KG</v>
          </cell>
          <cell r="AS1998" t="str">
            <v>F91</v>
          </cell>
          <cell r="AT1998" t="str">
            <v>Revision Detectors Algorex, Sigmasys</v>
          </cell>
          <cell r="AW1998">
            <v>0</v>
          </cell>
          <cell r="AX1998">
            <v>0</v>
          </cell>
        </row>
        <row r="1999">
          <cell r="A1999" t="str">
            <v>BPZ:4945801001</v>
          </cell>
          <cell r="B1999" t="str">
            <v>4945801001</v>
          </cell>
          <cell r="C1999" t="str">
            <v>DO 1103A</v>
          </cell>
          <cell r="D1999" t="str">
            <v>DO 1103A  smoke detector</v>
          </cell>
          <cell r="E1999" t="str">
            <v>DO 1103A  Rauchmelder</v>
          </cell>
          <cell r="F1999">
            <v>198</v>
          </cell>
          <cell r="G1999" t="str">
            <v>EUR</v>
          </cell>
          <cell r="H1999">
            <v>1</v>
          </cell>
          <cell r="I1999">
            <v>-75</v>
          </cell>
          <cell r="L1999">
            <v>49.31</v>
          </cell>
          <cell r="M1999" t="str">
            <v>EUR</v>
          </cell>
          <cell r="N1999">
            <v>180</v>
          </cell>
          <cell r="O1999" t="str">
            <v>EUR</v>
          </cell>
          <cell r="P1999">
            <v>1</v>
          </cell>
          <cell r="Q1999">
            <v>-75</v>
          </cell>
          <cell r="T1999">
            <v>44.83</v>
          </cell>
          <cell r="U1999" t="str">
            <v>EUR</v>
          </cell>
          <cell r="V1999">
            <v>0</v>
          </cell>
          <cell r="W1999">
            <v>0</v>
          </cell>
          <cell r="X1999">
            <v>0</v>
          </cell>
          <cell r="Y1999" t="e">
            <v>#NAME?</v>
          </cell>
          <cell r="Z1999">
            <v>1</v>
          </cell>
          <cell r="AA1999">
            <v>1</v>
          </cell>
          <cell r="AB1999">
            <v>60</v>
          </cell>
          <cell r="AC1999" t="str">
            <v>*SU</v>
          </cell>
          <cell r="AD1999" t="str">
            <v>phase out started</v>
          </cell>
          <cell r="AE1999" t="str">
            <v>3FRDB</v>
          </cell>
          <cell r="AF1999">
            <v>3</v>
          </cell>
          <cell r="AG1999" t="str">
            <v>F</v>
          </cell>
          <cell r="AH1999" t="str">
            <v>R</v>
          </cell>
          <cell r="AI1999" t="str">
            <v>D</v>
          </cell>
          <cell r="AJ1999" t="str">
            <v>B</v>
          </cell>
          <cell r="AK1999" t="str">
            <v>AlgoRex</v>
          </cell>
          <cell r="AL1999" t="str">
            <v>Optical Detector Revision</v>
          </cell>
          <cell r="AM1999" t="str">
            <v>N</v>
          </cell>
          <cell r="AN1999" t="str">
            <v>N</v>
          </cell>
          <cell r="AO1999">
            <v>85311030000</v>
          </cell>
          <cell r="AP1999" t="str">
            <v>CH</v>
          </cell>
          <cell r="AQ1999">
            <v>0.14499999999999999</v>
          </cell>
          <cell r="AR1999" t="str">
            <v>KG</v>
          </cell>
          <cell r="AS1999" t="str">
            <v>F91</v>
          </cell>
          <cell r="AT1999" t="str">
            <v>Revision Detectors Algorex, Sigmasys</v>
          </cell>
          <cell r="AW1999">
            <v>0</v>
          </cell>
          <cell r="AX1999">
            <v>0</v>
          </cell>
        </row>
        <row r="2000">
          <cell r="A2000" t="str">
            <v>BPZ:5090641001</v>
          </cell>
          <cell r="B2000" t="str">
            <v>5090641001</v>
          </cell>
          <cell r="C2000" t="str">
            <v>DO 1104A</v>
          </cell>
          <cell r="D2000" t="str">
            <v>DO 1104A  smoke detector</v>
          </cell>
          <cell r="E2000" t="str">
            <v>DO 1104A  Rauchmelder</v>
          </cell>
          <cell r="F2000">
            <v>162</v>
          </cell>
          <cell r="G2000" t="str">
            <v>EUR</v>
          </cell>
          <cell r="H2000">
            <v>1</v>
          </cell>
          <cell r="I2000">
            <v>-75</v>
          </cell>
          <cell r="L2000">
            <v>45.08</v>
          </cell>
          <cell r="M2000" t="str">
            <v>EUR</v>
          </cell>
          <cell r="N2000">
            <v>147</v>
          </cell>
          <cell r="O2000" t="str">
            <v>EUR</v>
          </cell>
          <cell r="P2000">
            <v>1</v>
          </cell>
          <cell r="Q2000">
            <v>-75</v>
          </cell>
          <cell r="T2000">
            <v>40.98</v>
          </cell>
          <cell r="U2000" t="str">
            <v>EUR</v>
          </cell>
          <cell r="V2000">
            <v>0</v>
          </cell>
          <cell r="W2000">
            <v>0</v>
          </cell>
          <cell r="X2000">
            <v>0</v>
          </cell>
          <cell r="Y2000" t="e">
            <v>#NAME?</v>
          </cell>
          <cell r="Z2000">
            <v>1</v>
          </cell>
          <cell r="AA2000">
            <v>1</v>
          </cell>
          <cell r="AB2000">
            <v>60</v>
          </cell>
          <cell r="AC2000" t="str">
            <v>*SU</v>
          </cell>
          <cell r="AD2000" t="str">
            <v>phase out started</v>
          </cell>
          <cell r="AE2000" t="str">
            <v>3FRDB</v>
          </cell>
          <cell r="AF2000">
            <v>3</v>
          </cell>
          <cell r="AG2000" t="str">
            <v>F</v>
          </cell>
          <cell r="AH2000" t="str">
            <v>R</v>
          </cell>
          <cell r="AI2000" t="str">
            <v>D</v>
          </cell>
          <cell r="AJ2000" t="str">
            <v>B</v>
          </cell>
          <cell r="AK2000" t="str">
            <v>AlgoRex</v>
          </cell>
          <cell r="AL2000" t="str">
            <v>Optical Detector Revision</v>
          </cell>
          <cell r="AM2000" t="str">
            <v>N</v>
          </cell>
          <cell r="AN2000" t="str">
            <v>N</v>
          </cell>
          <cell r="AO2000">
            <v>85311030000</v>
          </cell>
          <cell r="AP2000" t="str">
            <v>CH</v>
          </cell>
          <cell r="AQ2000">
            <v>0.14399999999999999</v>
          </cell>
          <cell r="AR2000" t="str">
            <v>KG</v>
          </cell>
          <cell r="AS2000" t="str">
            <v>F91</v>
          </cell>
          <cell r="AT2000" t="str">
            <v>Revision Detectors Algorex, Sigmasys</v>
          </cell>
          <cell r="AW2000">
            <v>0</v>
          </cell>
          <cell r="AX2000">
            <v>0</v>
          </cell>
        </row>
        <row r="2001">
          <cell r="A2001" t="str">
            <v>BPZ:4790001001</v>
          </cell>
          <cell r="B2001" t="str">
            <v>4790001001</v>
          </cell>
          <cell r="C2001" t="str">
            <v>DO 1131A</v>
          </cell>
          <cell r="D2001" t="str">
            <v>DO 1131A  Smoke detector</v>
          </cell>
          <cell r="E2001" t="str">
            <v>DO 1131A  Rauchmelder</v>
          </cell>
          <cell r="F2001">
            <v>114</v>
          </cell>
          <cell r="G2001" t="str">
            <v>EUR</v>
          </cell>
          <cell r="H2001">
            <v>1</v>
          </cell>
          <cell r="I2001">
            <v>-75</v>
          </cell>
          <cell r="L2001">
            <v>26.96</v>
          </cell>
          <cell r="M2001" t="str">
            <v>EUR</v>
          </cell>
          <cell r="N2001">
            <v>104</v>
          </cell>
          <cell r="O2001" t="str">
            <v>EUR</v>
          </cell>
          <cell r="P2001">
            <v>1</v>
          </cell>
          <cell r="Q2001">
            <v>-75</v>
          </cell>
          <cell r="T2001">
            <v>24.51</v>
          </cell>
          <cell r="U2001" t="str">
            <v>EUR</v>
          </cell>
          <cell r="V2001">
            <v>2480.3200000000002</v>
          </cell>
          <cell r="W2001">
            <v>2254.92</v>
          </cell>
          <cell r="X2001">
            <v>112.70000000000005</v>
          </cell>
          <cell r="Y2001" t="e">
            <v>#NAME?</v>
          </cell>
          <cell r="Z2001">
            <v>1</v>
          </cell>
          <cell r="AA2001">
            <v>1</v>
          </cell>
          <cell r="AB2001">
            <v>60</v>
          </cell>
          <cell r="AC2001" t="str">
            <v>*SU</v>
          </cell>
          <cell r="AD2001" t="str">
            <v>phase out started</v>
          </cell>
          <cell r="AE2001" t="str">
            <v>3FRDB</v>
          </cell>
          <cell r="AF2001">
            <v>3</v>
          </cell>
          <cell r="AG2001" t="str">
            <v>F</v>
          </cell>
          <cell r="AH2001" t="str">
            <v>R</v>
          </cell>
          <cell r="AI2001" t="str">
            <v>D</v>
          </cell>
          <cell r="AJ2001" t="str">
            <v>B</v>
          </cell>
          <cell r="AK2001" t="str">
            <v>AlgoRex</v>
          </cell>
          <cell r="AL2001" t="str">
            <v>Optical Detector Revision</v>
          </cell>
          <cell r="AM2001" t="str">
            <v>N</v>
          </cell>
          <cell r="AN2001" t="str">
            <v>N</v>
          </cell>
          <cell r="AO2001">
            <v>85311030000</v>
          </cell>
          <cell r="AP2001" t="str">
            <v>CH</v>
          </cell>
          <cell r="AQ2001">
            <v>0.14399999999999999</v>
          </cell>
          <cell r="AR2001" t="str">
            <v>KG</v>
          </cell>
          <cell r="AS2001" t="str">
            <v>F91</v>
          </cell>
          <cell r="AT2001" t="str">
            <v>Revision Detectors Algorex, Sigmasys</v>
          </cell>
          <cell r="AW2001">
            <v>92</v>
          </cell>
          <cell r="AX2001">
            <v>1737.1600000000003</v>
          </cell>
        </row>
        <row r="2002">
          <cell r="A2002" t="str">
            <v>BPZ:5016481001</v>
          </cell>
          <cell r="B2002" t="str">
            <v>5016481001</v>
          </cell>
          <cell r="C2002" t="str">
            <v>DO 1133A</v>
          </cell>
          <cell r="D2002" t="str">
            <v>DO 1133A  smoke detector</v>
          </cell>
          <cell r="E2002" t="str">
            <v>DO 1133A  Rauchmelder</v>
          </cell>
          <cell r="F2002">
            <v>238</v>
          </cell>
          <cell r="G2002" t="str">
            <v>EUR</v>
          </cell>
          <cell r="H2002">
            <v>1</v>
          </cell>
          <cell r="I2002">
            <v>-75</v>
          </cell>
          <cell r="L2002">
            <v>59.4</v>
          </cell>
          <cell r="M2002" t="str">
            <v>EUR</v>
          </cell>
          <cell r="N2002">
            <v>216</v>
          </cell>
          <cell r="O2002" t="str">
            <v>EUR</v>
          </cell>
          <cell r="P2002">
            <v>1</v>
          </cell>
          <cell r="Q2002">
            <v>-75</v>
          </cell>
          <cell r="T2002">
            <v>54</v>
          </cell>
          <cell r="U2002" t="str">
            <v>EUR</v>
          </cell>
          <cell r="V2002">
            <v>0</v>
          </cell>
          <cell r="W2002">
            <v>0</v>
          </cell>
          <cell r="X2002">
            <v>0</v>
          </cell>
          <cell r="Y2002" t="e">
            <v>#NAME?</v>
          </cell>
          <cell r="Z2002">
            <v>1</v>
          </cell>
          <cell r="AA2002">
            <v>1</v>
          </cell>
          <cell r="AB2002">
            <v>30</v>
          </cell>
          <cell r="AC2002" t="str">
            <v>*SU</v>
          </cell>
          <cell r="AE2002" t="str">
            <v>3FRDB</v>
          </cell>
          <cell r="AF2002">
            <v>3</v>
          </cell>
          <cell r="AG2002" t="str">
            <v>F</v>
          </cell>
          <cell r="AH2002" t="str">
            <v>R</v>
          </cell>
          <cell r="AI2002" t="str">
            <v>D</v>
          </cell>
          <cell r="AJ2002" t="str">
            <v>B</v>
          </cell>
          <cell r="AK2002" t="str">
            <v>AlgoRex</v>
          </cell>
          <cell r="AL2002" t="str">
            <v>Optical Detector Revision</v>
          </cell>
          <cell r="AM2002" t="str">
            <v>N</v>
          </cell>
          <cell r="AN2002" t="str">
            <v>N</v>
          </cell>
          <cell r="AO2002">
            <v>85311030000</v>
          </cell>
          <cell r="AP2002" t="str">
            <v>CH</v>
          </cell>
          <cell r="AQ2002">
            <v>0.14599999999999999</v>
          </cell>
          <cell r="AR2002" t="str">
            <v>KG</v>
          </cell>
          <cell r="AS2002" t="str">
            <v>F91</v>
          </cell>
          <cell r="AT2002" t="str">
            <v>Revision Detectors Algorex, Sigmasys</v>
          </cell>
          <cell r="AW2002">
            <v>0</v>
          </cell>
          <cell r="AX2002">
            <v>0</v>
          </cell>
        </row>
        <row r="2003">
          <cell r="A2003" t="str">
            <v>BPZ:4540121001</v>
          </cell>
          <cell r="B2003" t="str">
            <v>4540121001</v>
          </cell>
          <cell r="C2003" t="str">
            <v>DO 1151</v>
          </cell>
          <cell r="D2003" t="str">
            <v>DO 1151  Smoke detector</v>
          </cell>
          <cell r="E2003" t="str">
            <v>DO 1151  Rauchmelder</v>
          </cell>
          <cell r="F2003">
            <v>44.4</v>
          </cell>
          <cell r="G2003" t="str">
            <v>EUR</v>
          </cell>
          <cell r="H2003">
            <v>1</v>
          </cell>
          <cell r="I2003">
            <v>-75</v>
          </cell>
          <cell r="L2003">
            <v>13.35</v>
          </cell>
          <cell r="M2003" t="str">
            <v>EUR</v>
          </cell>
          <cell r="N2003">
            <v>42.3</v>
          </cell>
          <cell r="O2003" t="str">
            <v>EUR</v>
          </cell>
          <cell r="P2003">
            <v>1</v>
          </cell>
          <cell r="Q2003">
            <v>-75</v>
          </cell>
          <cell r="T2003">
            <v>12.71</v>
          </cell>
          <cell r="U2003" t="str">
            <v>EUR</v>
          </cell>
          <cell r="V2003">
            <v>0</v>
          </cell>
          <cell r="W2003">
            <v>0</v>
          </cell>
          <cell r="X2003">
            <v>0</v>
          </cell>
          <cell r="Y2003" t="e">
            <v>#NAME?</v>
          </cell>
          <cell r="Z2003">
            <v>1</v>
          </cell>
          <cell r="AA2003">
            <v>1</v>
          </cell>
          <cell r="AB2003">
            <v>60</v>
          </cell>
          <cell r="AC2003" t="str">
            <v>*SU</v>
          </cell>
          <cell r="AD2003" t="str">
            <v>phase out started</v>
          </cell>
          <cell r="AE2003" t="str">
            <v>3FRDB</v>
          </cell>
          <cell r="AF2003">
            <v>3</v>
          </cell>
          <cell r="AG2003" t="str">
            <v>F</v>
          </cell>
          <cell r="AH2003" t="str">
            <v>R</v>
          </cell>
          <cell r="AI2003" t="str">
            <v>D</v>
          </cell>
          <cell r="AJ2003" t="str">
            <v>B</v>
          </cell>
          <cell r="AK2003" t="str">
            <v>AlgoRex</v>
          </cell>
          <cell r="AL2003" t="str">
            <v>Optical Detector Revision</v>
          </cell>
          <cell r="AM2003" t="str">
            <v>N</v>
          </cell>
          <cell r="AN2003" t="str">
            <v>N</v>
          </cell>
          <cell r="AO2003">
            <v>85311030000</v>
          </cell>
          <cell r="AP2003" t="str">
            <v>CH</v>
          </cell>
          <cell r="AQ2003">
            <v>0.159</v>
          </cell>
          <cell r="AR2003" t="str">
            <v>KG</v>
          </cell>
          <cell r="AS2003" t="str">
            <v>F91</v>
          </cell>
          <cell r="AT2003" t="str">
            <v>Revision Detectors Algorex, Sigmasys</v>
          </cell>
          <cell r="AW2003">
            <v>0</v>
          </cell>
          <cell r="AX2003">
            <v>0</v>
          </cell>
        </row>
        <row r="2004">
          <cell r="A2004" t="str">
            <v>BPZ:4930151001</v>
          </cell>
          <cell r="B2004" t="str">
            <v>4930151001</v>
          </cell>
          <cell r="C2004" t="str">
            <v>DO 1151A</v>
          </cell>
          <cell r="D2004" t="str">
            <v>DO 1151A  Smoke detector</v>
          </cell>
          <cell r="E2004" t="str">
            <v>DO 1151A  Rauchmelder</v>
          </cell>
          <cell r="F2004">
            <v>109</v>
          </cell>
          <cell r="G2004" t="str">
            <v>EUR</v>
          </cell>
          <cell r="H2004">
            <v>1</v>
          </cell>
          <cell r="I2004">
            <v>-75</v>
          </cell>
          <cell r="L2004">
            <v>30.65</v>
          </cell>
          <cell r="M2004" t="str">
            <v>EUR</v>
          </cell>
          <cell r="N2004">
            <v>104</v>
          </cell>
          <cell r="O2004" t="str">
            <v>EUR</v>
          </cell>
          <cell r="P2004">
            <v>1</v>
          </cell>
          <cell r="Q2004">
            <v>-75</v>
          </cell>
          <cell r="T2004">
            <v>29.19</v>
          </cell>
          <cell r="U2004" t="str">
            <v>EUR</v>
          </cell>
          <cell r="V2004">
            <v>0</v>
          </cell>
          <cell r="W2004">
            <v>0</v>
          </cell>
          <cell r="X2004">
            <v>0</v>
          </cell>
          <cell r="Y2004" t="e">
            <v>#NAME?</v>
          </cell>
          <cell r="Z2004">
            <v>1</v>
          </cell>
          <cell r="AA2004">
            <v>1</v>
          </cell>
          <cell r="AB2004">
            <v>60</v>
          </cell>
          <cell r="AC2004" t="str">
            <v>*SU</v>
          </cell>
          <cell r="AD2004" t="str">
            <v>phase out started</v>
          </cell>
          <cell r="AE2004" t="str">
            <v>3FRDB</v>
          </cell>
          <cell r="AF2004">
            <v>3</v>
          </cell>
          <cell r="AG2004" t="str">
            <v>F</v>
          </cell>
          <cell r="AH2004" t="str">
            <v>R</v>
          </cell>
          <cell r="AI2004" t="str">
            <v>D</v>
          </cell>
          <cell r="AJ2004" t="str">
            <v>B</v>
          </cell>
          <cell r="AK2004" t="str">
            <v>AlgoRex</v>
          </cell>
          <cell r="AL2004" t="str">
            <v>Optical Detector Revision</v>
          </cell>
          <cell r="AM2004" t="str">
            <v>N</v>
          </cell>
          <cell r="AN2004" t="str">
            <v>N</v>
          </cell>
          <cell r="AO2004">
            <v>85311030000</v>
          </cell>
          <cell r="AP2004" t="str">
            <v>CH</v>
          </cell>
          <cell r="AQ2004">
            <v>0.153</v>
          </cell>
          <cell r="AR2004" t="str">
            <v>KG</v>
          </cell>
          <cell r="AS2004" t="str">
            <v>F91</v>
          </cell>
          <cell r="AT2004" t="str">
            <v>Revision Detectors Algorex, Sigmasys</v>
          </cell>
          <cell r="AW2004">
            <v>0</v>
          </cell>
          <cell r="AX2004">
            <v>0</v>
          </cell>
        </row>
        <row r="2005">
          <cell r="A2005" t="str">
            <v>BPZ:4545591001</v>
          </cell>
          <cell r="B2005" t="str">
            <v>4545591001</v>
          </cell>
          <cell r="C2005" t="str">
            <v>DO 1152</v>
          </cell>
          <cell r="D2005" t="str">
            <v>DO 1152  Smoke detector</v>
          </cell>
          <cell r="E2005" t="str">
            <v>DO 1152  Rauchmelder</v>
          </cell>
          <cell r="F2005">
            <v>46.5</v>
          </cell>
          <cell r="G2005" t="str">
            <v>EUR</v>
          </cell>
          <cell r="H2005">
            <v>1</v>
          </cell>
          <cell r="I2005">
            <v>-75</v>
          </cell>
          <cell r="L2005">
            <v>13.98</v>
          </cell>
          <cell r="M2005" t="str">
            <v>EUR</v>
          </cell>
          <cell r="N2005">
            <v>42.3</v>
          </cell>
          <cell r="O2005" t="str">
            <v>EUR</v>
          </cell>
          <cell r="P2005">
            <v>1</v>
          </cell>
          <cell r="Q2005">
            <v>-75</v>
          </cell>
          <cell r="T2005">
            <v>12.71</v>
          </cell>
          <cell r="U2005" t="str">
            <v>EUR</v>
          </cell>
          <cell r="V2005">
            <v>0</v>
          </cell>
          <cell r="W2005">
            <v>0</v>
          </cell>
          <cell r="X2005">
            <v>0</v>
          </cell>
          <cell r="Y2005" t="e">
            <v>#NAME?</v>
          </cell>
          <cell r="Z2005">
            <v>1</v>
          </cell>
          <cell r="AA2005">
            <v>1</v>
          </cell>
          <cell r="AB2005">
            <v>64</v>
          </cell>
          <cell r="AC2005" t="str">
            <v>*SC</v>
          </cell>
          <cell r="AD2005" t="str">
            <v>individual repair</v>
          </cell>
          <cell r="AE2005" t="str">
            <v>3FRDB</v>
          </cell>
          <cell r="AF2005">
            <v>3</v>
          </cell>
          <cell r="AG2005" t="str">
            <v>F</v>
          </cell>
          <cell r="AH2005" t="str">
            <v>R</v>
          </cell>
          <cell r="AI2005" t="str">
            <v>D</v>
          </cell>
          <cell r="AJ2005" t="str">
            <v>B</v>
          </cell>
          <cell r="AK2005" t="str">
            <v>AlgoRex</v>
          </cell>
          <cell r="AL2005" t="str">
            <v>Optical Detector Revision</v>
          </cell>
          <cell r="AM2005" t="str">
            <v>N</v>
          </cell>
          <cell r="AN2005" t="str">
            <v>N</v>
          </cell>
          <cell r="AO2005">
            <v>85311030000</v>
          </cell>
          <cell r="AP2005" t="str">
            <v>CH</v>
          </cell>
          <cell r="AQ2005">
            <v>0.157</v>
          </cell>
          <cell r="AR2005" t="str">
            <v>KG</v>
          </cell>
          <cell r="AS2005" t="str">
            <v>F91</v>
          </cell>
          <cell r="AT2005" t="str">
            <v>Revision Detectors Algorex, Sigmasys</v>
          </cell>
          <cell r="AW2005">
            <v>0</v>
          </cell>
          <cell r="AX2005">
            <v>0</v>
          </cell>
        </row>
        <row r="2006">
          <cell r="A2006" t="str">
            <v>BPZ:4867051001</v>
          </cell>
          <cell r="B2006" t="str">
            <v>4867051001</v>
          </cell>
          <cell r="C2006" t="str">
            <v>DO 1152A</v>
          </cell>
          <cell r="D2006" t="str">
            <v>DO 1152A  Smoke detector</v>
          </cell>
          <cell r="E2006" t="str">
            <v>DO 1152A  Rauchmelder</v>
          </cell>
          <cell r="F2006">
            <v>124</v>
          </cell>
          <cell r="G2006" t="str">
            <v>EUR</v>
          </cell>
          <cell r="H2006">
            <v>1</v>
          </cell>
          <cell r="I2006">
            <v>-75</v>
          </cell>
          <cell r="L2006">
            <v>34.700000000000003</v>
          </cell>
          <cell r="M2006" t="str">
            <v>EUR</v>
          </cell>
          <cell r="N2006">
            <v>118</v>
          </cell>
          <cell r="O2006" t="str">
            <v>EUR</v>
          </cell>
          <cell r="P2006">
            <v>1</v>
          </cell>
          <cell r="Q2006">
            <v>-75</v>
          </cell>
          <cell r="T2006">
            <v>33.049999999999997</v>
          </cell>
          <cell r="U2006" t="str">
            <v>EUR</v>
          </cell>
          <cell r="V2006">
            <v>0</v>
          </cell>
          <cell r="W2006">
            <v>0</v>
          </cell>
          <cell r="X2006">
            <v>0</v>
          </cell>
          <cell r="Y2006" t="e">
            <v>#NAME?</v>
          </cell>
          <cell r="Z2006">
            <v>1</v>
          </cell>
          <cell r="AA2006">
            <v>1</v>
          </cell>
          <cell r="AB2006">
            <v>60</v>
          </cell>
          <cell r="AC2006" t="str">
            <v>*SU</v>
          </cell>
          <cell r="AD2006" t="str">
            <v>phase out started</v>
          </cell>
          <cell r="AE2006" t="str">
            <v>3FRDB</v>
          </cell>
          <cell r="AF2006">
            <v>3</v>
          </cell>
          <cell r="AG2006" t="str">
            <v>F</v>
          </cell>
          <cell r="AH2006" t="str">
            <v>R</v>
          </cell>
          <cell r="AI2006" t="str">
            <v>D</v>
          </cell>
          <cell r="AJ2006" t="str">
            <v>B</v>
          </cell>
          <cell r="AK2006" t="str">
            <v>AlgoRex</v>
          </cell>
          <cell r="AL2006" t="str">
            <v>Optical Detector Revision</v>
          </cell>
          <cell r="AM2006" t="str">
            <v>N</v>
          </cell>
          <cell r="AN2006" t="str">
            <v>N</v>
          </cell>
          <cell r="AO2006">
            <v>85311030000</v>
          </cell>
          <cell r="AP2006" t="str">
            <v>CH</v>
          </cell>
          <cell r="AQ2006">
            <v>0.153</v>
          </cell>
          <cell r="AR2006" t="str">
            <v>KG</v>
          </cell>
          <cell r="AS2006" t="str">
            <v>F91</v>
          </cell>
          <cell r="AT2006" t="str">
            <v>Revision Detectors Algorex, Sigmasys</v>
          </cell>
          <cell r="AW2006">
            <v>0</v>
          </cell>
          <cell r="AX2006">
            <v>0</v>
          </cell>
        </row>
        <row r="2007">
          <cell r="A2007" t="str">
            <v>BPZ:5000501001</v>
          </cell>
          <cell r="B2007" t="str">
            <v>5000501001</v>
          </cell>
          <cell r="C2007" t="str">
            <v>DO 1153A</v>
          </cell>
          <cell r="D2007" t="str">
            <v>DO 1153A  Smoke detector</v>
          </cell>
          <cell r="E2007" t="str">
            <v>DO 1153A  Rauchmelder</v>
          </cell>
          <cell r="F2007">
            <v>386</v>
          </cell>
          <cell r="G2007" t="str">
            <v>EUR</v>
          </cell>
          <cell r="H2007">
            <v>1</v>
          </cell>
          <cell r="I2007">
            <v>-75</v>
          </cell>
          <cell r="L2007">
            <v>96.4</v>
          </cell>
          <cell r="M2007" t="str">
            <v>EUR</v>
          </cell>
          <cell r="N2007">
            <v>351</v>
          </cell>
          <cell r="O2007" t="str">
            <v>EUR</v>
          </cell>
          <cell r="P2007">
            <v>1</v>
          </cell>
          <cell r="Q2007">
            <v>-75</v>
          </cell>
          <cell r="T2007">
            <v>87.64</v>
          </cell>
          <cell r="U2007" t="str">
            <v>EUR</v>
          </cell>
          <cell r="V2007">
            <v>0</v>
          </cell>
          <cell r="W2007">
            <v>0</v>
          </cell>
          <cell r="X2007">
            <v>0</v>
          </cell>
          <cell r="Y2007" t="e">
            <v>#NAME?</v>
          </cell>
          <cell r="Z2007">
            <v>1</v>
          </cell>
          <cell r="AA2007">
            <v>1</v>
          </cell>
          <cell r="AB2007">
            <v>60</v>
          </cell>
          <cell r="AC2007" t="str">
            <v>*SU</v>
          </cell>
          <cell r="AD2007" t="str">
            <v>phase out started</v>
          </cell>
          <cell r="AE2007" t="str">
            <v>3FRDB</v>
          </cell>
          <cell r="AF2007">
            <v>3</v>
          </cell>
          <cell r="AG2007" t="str">
            <v>F</v>
          </cell>
          <cell r="AH2007" t="str">
            <v>R</v>
          </cell>
          <cell r="AI2007" t="str">
            <v>D</v>
          </cell>
          <cell r="AJ2007" t="str">
            <v>B</v>
          </cell>
          <cell r="AK2007" t="str">
            <v>AlgoRex</v>
          </cell>
          <cell r="AL2007" t="str">
            <v>Optical Detector Revision</v>
          </cell>
          <cell r="AM2007" t="str">
            <v>N</v>
          </cell>
          <cell r="AN2007" t="str">
            <v>N</v>
          </cell>
          <cell r="AO2007">
            <v>85311030000</v>
          </cell>
          <cell r="AP2007" t="str">
            <v>CH</v>
          </cell>
          <cell r="AQ2007">
            <v>0.152</v>
          </cell>
          <cell r="AR2007" t="str">
            <v>KG</v>
          </cell>
          <cell r="AS2007" t="str">
            <v>F91</v>
          </cell>
          <cell r="AT2007" t="str">
            <v>Revision Detectors Algorex, Sigmasys</v>
          </cell>
          <cell r="AW2007">
            <v>0</v>
          </cell>
          <cell r="AX2007">
            <v>0</v>
          </cell>
        </row>
        <row r="2008">
          <cell r="A2008" t="str">
            <v>BPZ:5308001001</v>
          </cell>
          <cell r="B2008" t="str">
            <v>5308001001</v>
          </cell>
          <cell r="C2008" t="str">
            <v>DO1161A</v>
          </cell>
          <cell r="D2008" t="str">
            <v>DO1161A  smoke detector hi-sens</v>
          </cell>
          <cell r="E2008" t="str">
            <v>DO1161A  Rauchmelder HI-Sens</v>
          </cell>
          <cell r="F2008">
            <v>616</v>
          </cell>
          <cell r="G2008" t="str">
            <v>EUR</v>
          </cell>
          <cell r="H2008">
            <v>1</v>
          </cell>
          <cell r="I2008">
            <v>-75</v>
          </cell>
          <cell r="L2008">
            <v>153.97999999999999</v>
          </cell>
          <cell r="M2008" t="str">
            <v>EUR</v>
          </cell>
          <cell r="N2008">
            <v>560</v>
          </cell>
          <cell r="O2008" t="str">
            <v>EUR</v>
          </cell>
          <cell r="P2008">
            <v>1</v>
          </cell>
          <cell r="Q2008">
            <v>-75</v>
          </cell>
          <cell r="T2008">
            <v>139.97999999999999</v>
          </cell>
          <cell r="U2008" t="str">
            <v>EUR</v>
          </cell>
          <cell r="V2008">
            <v>0</v>
          </cell>
          <cell r="W2008">
            <v>0</v>
          </cell>
          <cell r="X2008">
            <v>0</v>
          </cell>
          <cell r="Y2008" t="e">
            <v>#NAME?</v>
          </cell>
          <cell r="Z2008">
            <v>1</v>
          </cell>
          <cell r="AA2008">
            <v>1</v>
          </cell>
          <cell r="AB2008">
            <v>60</v>
          </cell>
          <cell r="AC2008" t="str">
            <v>*SU</v>
          </cell>
          <cell r="AD2008" t="str">
            <v>phase out started</v>
          </cell>
          <cell r="AE2008" t="str">
            <v>3FRDB</v>
          </cell>
          <cell r="AF2008">
            <v>3</v>
          </cell>
          <cell r="AG2008" t="str">
            <v>F</v>
          </cell>
          <cell r="AH2008" t="str">
            <v>R</v>
          </cell>
          <cell r="AI2008" t="str">
            <v>D</v>
          </cell>
          <cell r="AJ2008" t="str">
            <v>B</v>
          </cell>
          <cell r="AK2008" t="str">
            <v>AlgoRex</v>
          </cell>
          <cell r="AL2008" t="str">
            <v>Optical Detector Revision</v>
          </cell>
          <cell r="AM2008" t="str">
            <v>N</v>
          </cell>
          <cell r="AN2008" t="str">
            <v>N</v>
          </cell>
          <cell r="AO2008">
            <v>85311030000</v>
          </cell>
          <cell r="AP2008" t="str">
            <v>CH</v>
          </cell>
          <cell r="AQ2008">
            <v>0.153</v>
          </cell>
          <cell r="AR2008" t="str">
            <v>KG</v>
          </cell>
          <cell r="AS2008" t="str">
            <v>F91</v>
          </cell>
          <cell r="AT2008" t="str">
            <v>Revision Detectors Algorex, Sigmasys</v>
          </cell>
          <cell r="AW2008">
            <v>0</v>
          </cell>
          <cell r="AX2008">
            <v>0</v>
          </cell>
        </row>
        <row r="2009">
          <cell r="A2009" t="str">
            <v>BPZ:4790131001</v>
          </cell>
          <cell r="B2009" t="str">
            <v>4790131001</v>
          </cell>
          <cell r="C2009" t="str">
            <v>DOT1131A</v>
          </cell>
          <cell r="D2009" t="str">
            <v>DOT1131A  Neural smoke detector</v>
          </cell>
          <cell r="E2009" t="str">
            <v>DOT1131A  Multisensor-Rauchmelder</v>
          </cell>
          <cell r="F2009">
            <v>120</v>
          </cell>
          <cell r="G2009" t="str">
            <v>EUR</v>
          </cell>
          <cell r="H2009">
            <v>1</v>
          </cell>
          <cell r="I2009">
            <v>-75</v>
          </cell>
          <cell r="L2009">
            <v>33.590000000000003</v>
          </cell>
          <cell r="M2009" t="str">
            <v>EUR</v>
          </cell>
          <cell r="N2009">
            <v>109</v>
          </cell>
          <cell r="O2009" t="str">
            <v>EUR</v>
          </cell>
          <cell r="P2009">
            <v>1</v>
          </cell>
          <cell r="Q2009">
            <v>-75</v>
          </cell>
          <cell r="T2009">
            <v>30.54</v>
          </cell>
          <cell r="U2009" t="str">
            <v>EUR</v>
          </cell>
          <cell r="V2009">
            <v>335.9</v>
          </cell>
          <cell r="W2009">
            <v>305.39999999999998</v>
          </cell>
          <cell r="X2009">
            <v>15.25</v>
          </cell>
          <cell r="Y2009" t="e">
            <v>#NAME?</v>
          </cell>
          <cell r="Z2009">
            <v>1</v>
          </cell>
          <cell r="AA2009">
            <v>1</v>
          </cell>
          <cell r="AB2009">
            <v>60</v>
          </cell>
          <cell r="AC2009" t="str">
            <v>*SU</v>
          </cell>
          <cell r="AD2009" t="str">
            <v>phase out started</v>
          </cell>
          <cell r="AE2009" t="str">
            <v>3FRDB</v>
          </cell>
          <cell r="AF2009">
            <v>3</v>
          </cell>
          <cell r="AG2009" t="str">
            <v>F</v>
          </cell>
          <cell r="AH2009" t="str">
            <v>R</v>
          </cell>
          <cell r="AI2009" t="str">
            <v>D</v>
          </cell>
          <cell r="AJ2009" t="str">
            <v>B</v>
          </cell>
          <cell r="AK2009" t="str">
            <v>AlgoRex</v>
          </cell>
          <cell r="AL2009" t="str">
            <v>Optical Detector Revision</v>
          </cell>
          <cell r="AM2009" t="str">
            <v>N</v>
          </cell>
          <cell r="AN2009" t="str">
            <v>N</v>
          </cell>
          <cell r="AO2009">
            <v>85311030000</v>
          </cell>
          <cell r="AP2009" t="str">
            <v>CH</v>
          </cell>
          <cell r="AQ2009">
            <v>0.157</v>
          </cell>
          <cell r="AR2009" t="str">
            <v>KG</v>
          </cell>
          <cell r="AS2009" t="str">
            <v>F91</v>
          </cell>
          <cell r="AT2009" t="str">
            <v>Revision Detectors Algorex, Sigmasys</v>
          </cell>
          <cell r="AW2009">
            <v>10</v>
          </cell>
          <cell r="AX2009">
            <v>126.59</v>
          </cell>
        </row>
        <row r="2010">
          <cell r="A2010" t="str">
            <v>BPZ:4540251001</v>
          </cell>
          <cell r="B2010" t="str">
            <v>4540251001</v>
          </cell>
          <cell r="C2010" t="str">
            <v>DOT1151</v>
          </cell>
          <cell r="D2010" t="str">
            <v>DOT1151  Neural smoke detector</v>
          </cell>
          <cell r="E2010" t="str">
            <v>DOT1151  Neuronaler Rauchmelder</v>
          </cell>
          <cell r="F2010">
            <v>75.099999999999994</v>
          </cell>
          <cell r="G2010" t="str">
            <v>EUR</v>
          </cell>
          <cell r="H2010">
            <v>1</v>
          </cell>
          <cell r="I2010">
            <v>-75</v>
          </cell>
          <cell r="L2010">
            <v>15.91</v>
          </cell>
          <cell r="M2010" t="str">
            <v>EUR</v>
          </cell>
          <cell r="N2010">
            <v>68.3</v>
          </cell>
          <cell r="O2010" t="str">
            <v>EUR</v>
          </cell>
          <cell r="P2010">
            <v>1</v>
          </cell>
          <cell r="Q2010">
            <v>-75</v>
          </cell>
          <cell r="T2010">
            <v>14.46</v>
          </cell>
          <cell r="U2010" t="str">
            <v>EUR</v>
          </cell>
          <cell r="V2010">
            <v>0</v>
          </cell>
          <cell r="W2010">
            <v>0</v>
          </cell>
          <cell r="X2010">
            <v>0</v>
          </cell>
          <cell r="Y2010" t="e">
            <v>#NAME?</v>
          </cell>
          <cell r="Z2010">
            <v>1</v>
          </cell>
          <cell r="AA2010">
            <v>1</v>
          </cell>
          <cell r="AB2010">
            <v>60</v>
          </cell>
          <cell r="AC2010" t="str">
            <v>*SU</v>
          </cell>
          <cell r="AD2010" t="str">
            <v>phase out started</v>
          </cell>
          <cell r="AE2010" t="str">
            <v>3FRDB</v>
          </cell>
          <cell r="AF2010">
            <v>3</v>
          </cell>
          <cell r="AG2010" t="str">
            <v>F</v>
          </cell>
          <cell r="AH2010" t="str">
            <v>R</v>
          </cell>
          <cell r="AI2010" t="str">
            <v>D</v>
          </cell>
          <cell r="AJ2010" t="str">
            <v>B</v>
          </cell>
          <cell r="AK2010" t="str">
            <v>AlgoRex</v>
          </cell>
          <cell r="AL2010" t="str">
            <v>Optical Detector Revision</v>
          </cell>
          <cell r="AM2010" t="str">
            <v>N</v>
          </cell>
          <cell r="AN2010" t="str">
            <v>N</v>
          </cell>
          <cell r="AO2010">
            <v>85311030000</v>
          </cell>
          <cell r="AP2010" t="str">
            <v>CH</v>
          </cell>
          <cell r="AQ2010">
            <v>0.17299999999999999</v>
          </cell>
          <cell r="AR2010" t="str">
            <v>KG</v>
          </cell>
          <cell r="AS2010" t="str">
            <v>F91</v>
          </cell>
          <cell r="AT2010" t="str">
            <v>Revision Detectors Algorex, Sigmasys</v>
          </cell>
          <cell r="AW2010">
            <v>0</v>
          </cell>
          <cell r="AX2010">
            <v>0</v>
          </cell>
        </row>
        <row r="2011">
          <cell r="A2011" t="str">
            <v>BPZ:4866951001</v>
          </cell>
          <cell r="B2011" t="str">
            <v>4866951001</v>
          </cell>
          <cell r="C2011" t="str">
            <v>DOT1151A</v>
          </cell>
          <cell r="D2011" t="str">
            <v>DOT1151A  Neural smoke detector</v>
          </cell>
          <cell r="E2011" t="str">
            <v>DOT1151A  Neuronaler Rauchmelder</v>
          </cell>
          <cell r="F2011">
            <v>143</v>
          </cell>
          <cell r="G2011" t="str">
            <v>EUR</v>
          </cell>
          <cell r="H2011">
            <v>1</v>
          </cell>
          <cell r="I2011">
            <v>-75</v>
          </cell>
          <cell r="L2011">
            <v>40.119999999999997</v>
          </cell>
          <cell r="M2011" t="str">
            <v>EUR</v>
          </cell>
          <cell r="N2011">
            <v>130</v>
          </cell>
          <cell r="O2011" t="str">
            <v>EUR</v>
          </cell>
          <cell r="P2011">
            <v>1</v>
          </cell>
          <cell r="Q2011">
            <v>-75</v>
          </cell>
          <cell r="T2011">
            <v>36.47</v>
          </cell>
          <cell r="U2011" t="str">
            <v>EUR</v>
          </cell>
          <cell r="V2011">
            <v>0</v>
          </cell>
          <cell r="W2011">
            <v>0</v>
          </cell>
          <cell r="X2011">
            <v>0</v>
          </cell>
          <cell r="Y2011" t="e">
            <v>#NAME?</v>
          </cell>
          <cell r="Z2011">
            <v>1</v>
          </cell>
          <cell r="AA2011">
            <v>1</v>
          </cell>
          <cell r="AB2011">
            <v>60</v>
          </cell>
          <cell r="AC2011" t="str">
            <v>*SU</v>
          </cell>
          <cell r="AD2011" t="str">
            <v>phase out started</v>
          </cell>
          <cell r="AE2011" t="str">
            <v>3FRDB</v>
          </cell>
          <cell r="AF2011">
            <v>3</v>
          </cell>
          <cell r="AG2011" t="str">
            <v>F</v>
          </cell>
          <cell r="AH2011" t="str">
            <v>R</v>
          </cell>
          <cell r="AI2011" t="str">
            <v>D</v>
          </cell>
          <cell r="AJ2011" t="str">
            <v>B</v>
          </cell>
          <cell r="AK2011" t="str">
            <v>AlgoRex</v>
          </cell>
          <cell r="AL2011" t="str">
            <v>Optical Detector Revision</v>
          </cell>
          <cell r="AM2011" t="str">
            <v>N</v>
          </cell>
          <cell r="AN2011" t="str">
            <v>N</v>
          </cell>
          <cell r="AO2011">
            <v>85311030000</v>
          </cell>
          <cell r="AP2011" t="str">
            <v>CH</v>
          </cell>
          <cell r="AQ2011">
            <v>0.16800000000000001</v>
          </cell>
          <cell r="AR2011" t="str">
            <v>KG</v>
          </cell>
          <cell r="AS2011" t="str">
            <v>F91</v>
          </cell>
          <cell r="AT2011" t="str">
            <v>Revision Detectors Algorex, Sigmasys</v>
          </cell>
          <cell r="AW2011">
            <v>0</v>
          </cell>
          <cell r="AX2011">
            <v>0</v>
          </cell>
        </row>
        <row r="2012">
          <cell r="A2012" t="str">
            <v>BPZ:5317311001</v>
          </cell>
          <cell r="B2012" t="str">
            <v>5317311001</v>
          </cell>
          <cell r="C2012" t="str">
            <v>DOT1151A-EX</v>
          </cell>
          <cell r="D2012" t="str">
            <v>DOT1151A-EX  Neural smoke detector</v>
          </cell>
          <cell r="E2012" t="str">
            <v>DOT1151A-EX  Neuronaler Rauchmelder</v>
          </cell>
          <cell r="F2012">
            <v>230</v>
          </cell>
          <cell r="G2012" t="str">
            <v>EUR</v>
          </cell>
          <cell r="H2012">
            <v>1</v>
          </cell>
          <cell r="I2012">
            <v>-75</v>
          </cell>
          <cell r="L2012">
            <v>57.52</v>
          </cell>
          <cell r="M2012" t="str">
            <v>EUR</v>
          </cell>
          <cell r="N2012">
            <v>209</v>
          </cell>
          <cell r="O2012" t="str">
            <v>EUR</v>
          </cell>
          <cell r="P2012">
            <v>1</v>
          </cell>
          <cell r="Q2012">
            <v>-75</v>
          </cell>
          <cell r="T2012">
            <v>52.29</v>
          </cell>
          <cell r="U2012" t="str">
            <v>EUR</v>
          </cell>
          <cell r="V2012">
            <v>57.52</v>
          </cell>
          <cell r="W2012">
            <v>52.29</v>
          </cell>
          <cell r="X2012">
            <v>2.615000000000002</v>
          </cell>
          <cell r="Y2012" t="e">
            <v>#NAME?</v>
          </cell>
          <cell r="Z2012">
            <v>1</v>
          </cell>
          <cell r="AA2012">
            <v>1</v>
          </cell>
          <cell r="AB2012">
            <v>30</v>
          </cell>
          <cell r="AC2012" t="str">
            <v>*SU</v>
          </cell>
          <cell r="AE2012" t="str">
            <v>3FRDB</v>
          </cell>
          <cell r="AF2012">
            <v>3</v>
          </cell>
          <cell r="AG2012" t="str">
            <v>F</v>
          </cell>
          <cell r="AH2012" t="str">
            <v>R</v>
          </cell>
          <cell r="AI2012" t="str">
            <v>D</v>
          </cell>
          <cell r="AJ2012" t="str">
            <v>B</v>
          </cell>
          <cell r="AK2012" t="str">
            <v>AlgoRex</v>
          </cell>
          <cell r="AL2012" t="str">
            <v>Optical Detector Revision</v>
          </cell>
          <cell r="AM2012" t="str">
            <v>N</v>
          </cell>
          <cell r="AN2012" t="str">
            <v>EAR99</v>
          </cell>
          <cell r="AO2012">
            <v>85311030000</v>
          </cell>
          <cell r="AP2012" t="str">
            <v>CH</v>
          </cell>
          <cell r="AQ2012">
            <v>0.16600000000000001</v>
          </cell>
          <cell r="AR2012" t="str">
            <v>KG</v>
          </cell>
          <cell r="AS2012" t="str">
            <v>F91</v>
          </cell>
          <cell r="AT2012" t="str">
            <v>Revision Detectors Algorex, Sigmasys</v>
          </cell>
          <cell r="AW2012">
            <v>1</v>
          </cell>
          <cell r="AX2012">
            <v>49.78</v>
          </cell>
        </row>
        <row r="2013">
          <cell r="A2013" t="str">
            <v>BPZ:4545621001</v>
          </cell>
          <cell r="B2013" t="str">
            <v>4545621001</v>
          </cell>
          <cell r="C2013" t="str">
            <v>DOT1152</v>
          </cell>
          <cell r="D2013" t="str">
            <v>DOT1152  Neural smoke detector</v>
          </cell>
          <cell r="E2013" t="str">
            <v>DOT1152  Neuronaler Rauchmelder</v>
          </cell>
          <cell r="F2013">
            <v>94.4</v>
          </cell>
          <cell r="G2013" t="str">
            <v>EUR</v>
          </cell>
          <cell r="H2013">
            <v>1</v>
          </cell>
          <cell r="I2013">
            <v>-75</v>
          </cell>
          <cell r="L2013">
            <v>15.91</v>
          </cell>
          <cell r="M2013" t="str">
            <v>EUR</v>
          </cell>
          <cell r="N2013">
            <v>85.8</v>
          </cell>
          <cell r="O2013" t="str">
            <v>EUR</v>
          </cell>
          <cell r="P2013">
            <v>1</v>
          </cell>
          <cell r="Q2013">
            <v>-75</v>
          </cell>
          <cell r="T2013">
            <v>14.46</v>
          </cell>
          <cell r="U2013" t="str">
            <v>EUR</v>
          </cell>
          <cell r="V2013">
            <v>0</v>
          </cell>
          <cell r="W2013">
            <v>0</v>
          </cell>
          <cell r="X2013">
            <v>0</v>
          </cell>
          <cell r="Y2013" t="e">
            <v>#NAME?</v>
          </cell>
          <cell r="Z2013">
            <v>1</v>
          </cell>
          <cell r="AA2013">
            <v>1</v>
          </cell>
          <cell r="AB2013">
            <v>60</v>
          </cell>
          <cell r="AC2013" t="str">
            <v>*SU</v>
          </cell>
          <cell r="AD2013" t="str">
            <v>phase out started</v>
          </cell>
          <cell r="AE2013" t="str">
            <v>3FRDB</v>
          </cell>
          <cell r="AF2013">
            <v>3</v>
          </cell>
          <cell r="AG2013" t="str">
            <v>F</v>
          </cell>
          <cell r="AH2013" t="str">
            <v>R</v>
          </cell>
          <cell r="AI2013" t="str">
            <v>D</v>
          </cell>
          <cell r="AJ2013" t="str">
            <v>B</v>
          </cell>
          <cell r="AK2013" t="str">
            <v>AlgoRex</v>
          </cell>
          <cell r="AL2013" t="str">
            <v>Optical Detector Revision</v>
          </cell>
          <cell r="AM2013" t="str">
            <v>N</v>
          </cell>
          <cell r="AN2013" t="str">
            <v>N</v>
          </cell>
          <cell r="AO2013">
            <v>85311030000</v>
          </cell>
          <cell r="AP2013" t="str">
            <v>CH</v>
          </cell>
          <cell r="AQ2013">
            <v>0.17399999999999999</v>
          </cell>
          <cell r="AR2013" t="str">
            <v>KG</v>
          </cell>
          <cell r="AS2013" t="str">
            <v>F91</v>
          </cell>
          <cell r="AT2013" t="str">
            <v>Revision Detectors Algorex, Sigmasys</v>
          </cell>
          <cell r="AW2013">
            <v>0</v>
          </cell>
          <cell r="AX2013">
            <v>0</v>
          </cell>
        </row>
        <row r="2014">
          <cell r="A2014" t="str">
            <v>BPZ:4867181001</v>
          </cell>
          <cell r="B2014" t="str">
            <v>4867181001</v>
          </cell>
          <cell r="C2014" t="str">
            <v>DOT1152A</v>
          </cell>
          <cell r="D2014" t="str">
            <v>DOT1152A  Neural smoke detector</v>
          </cell>
          <cell r="E2014" t="str">
            <v>DOT1152A  Neuronaler Rauchmelder</v>
          </cell>
          <cell r="F2014">
            <v>158</v>
          </cell>
          <cell r="G2014" t="str">
            <v>EUR</v>
          </cell>
          <cell r="H2014">
            <v>1</v>
          </cell>
          <cell r="I2014">
            <v>-75</v>
          </cell>
          <cell r="L2014">
            <v>44.15</v>
          </cell>
          <cell r="M2014" t="str">
            <v>EUR</v>
          </cell>
          <cell r="N2014">
            <v>144</v>
          </cell>
          <cell r="O2014" t="str">
            <v>EUR</v>
          </cell>
          <cell r="P2014">
            <v>1</v>
          </cell>
          <cell r="Q2014">
            <v>-75</v>
          </cell>
          <cell r="T2014">
            <v>40.14</v>
          </cell>
          <cell r="U2014" t="str">
            <v>EUR</v>
          </cell>
          <cell r="V2014">
            <v>0</v>
          </cell>
          <cell r="W2014">
            <v>0</v>
          </cell>
          <cell r="X2014">
            <v>0</v>
          </cell>
          <cell r="Y2014" t="e">
            <v>#NAME?</v>
          </cell>
          <cell r="Z2014">
            <v>1</v>
          </cell>
          <cell r="AA2014">
            <v>1</v>
          </cell>
          <cell r="AB2014">
            <v>60</v>
          </cell>
          <cell r="AC2014" t="str">
            <v>*SU</v>
          </cell>
          <cell r="AD2014" t="str">
            <v>phase out started</v>
          </cell>
          <cell r="AE2014" t="str">
            <v>3FRDB</v>
          </cell>
          <cell r="AF2014">
            <v>3</v>
          </cell>
          <cell r="AG2014" t="str">
            <v>F</v>
          </cell>
          <cell r="AH2014" t="str">
            <v>R</v>
          </cell>
          <cell r="AI2014" t="str">
            <v>D</v>
          </cell>
          <cell r="AJ2014" t="str">
            <v>B</v>
          </cell>
          <cell r="AK2014" t="str">
            <v>AlgoRex</v>
          </cell>
          <cell r="AL2014" t="str">
            <v>Optical Detector Revision</v>
          </cell>
          <cell r="AM2014" t="str">
            <v>N</v>
          </cell>
          <cell r="AN2014" t="str">
            <v>N</v>
          </cell>
          <cell r="AO2014">
            <v>85311030000</v>
          </cell>
          <cell r="AP2014" t="str">
            <v>CH</v>
          </cell>
          <cell r="AQ2014">
            <v>0.16700000000000001</v>
          </cell>
          <cell r="AR2014" t="str">
            <v>KG</v>
          </cell>
          <cell r="AS2014" t="str">
            <v>F91</v>
          </cell>
          <cell r="AT2014" t="str">
            <v>Revision Detectors Algorex, Sigmasys</v>
          </cell>
          <cell r="AW2014">
            <v>0</v>
          </cell>
          <cell r="AX2014">
            <v>0</v>
          </cell>
        </row>
        <row r="2015">
          <cell r="D2015" t="str">
            <v>Other Periphery Repair</v>
          </cell>
          <cell r="E2015" t="str">
            <v>Other Periphery Repair</v>
          </cell>
          <cell r="AE2015" t="str">
            <v>3FRDC</v>
          </cell>
          <cell r="AF2015">
            <v>3</v>
          </cell>
          <cell r="AG2015" t="str">
            <v>F</v>
          </cell>
          <cell r="AH2015" t="str">
            <v>R</v>
          </cell>
          <cell r="AI2015" t="str">
            <v>D</v>
          </cell>
          <cell r="AJ2015" t="str">
            <v>C</v>
          </cell>
          <cell r="AK2015" t="str">
            <v>AlgoRex</v>
          </cell>
          <cell r="AL2015" t="str">
            <v>Other Periphery Repair</v>
          </cell>
        </row>
        <row r="2016">
          <cell r="A2016" t="str">
            <v>BPZ:4939891001</v>
          </cell>
          <cell r="B2016" t="str">
            <v>4939891001</v>
          </cell>
          <cell r="C2016" t="str">
            <v>DCA1134A</v>
          </cell>
          <cell r="D2016" t="str">
            <v>DCA1134A  circuit unit</v>
          </cell>
          <cell r="E2016" t="str">
            <v>DCA1134A  Schaltungs-Einsatz</v>
          </cell>
          <cell r="F2016">
            <v>363</v>
          </cell>
          <cell r="G2016" t="str">
            <v>EUR</v>
          </cell>
          <cell r="H2016">
            <v>1</v>
          </cell>
          <cell r="I2016">
            <v>-75</v>
          </cell>
          <cell r="J2016">
            <v>90.75</v>
          </cell>
          <cell r="K2016" t="str">
            <v>EUR</v>
          </cell>
          <cell r="M2016"/>
          <cell r="N2016">
            <v>330</v>
          </cell>
          <cell r="O2016" t="str">
            <v>EUR</v>
          </cell>
          <cell r="P2016">
            <v>1</v>
          </cell>
          <cell r="Q2016">
            <v>-75</v>
          </cell>
          <cell r="R2016">
            <v>82.5</v>
          </cell>
          <cell r="S2016" t="str">
            <v>EUR</v>
          </cell>
          <cell r="U2016"/>
          <cell r="V2016">
            <v>0</v>
          </cell>
          <cell r="W2016">
            <v>0</v>
          </cell>
          <cell r="X2016">
            <v>0</v>
          </cell>
          <cell r="Y2016" t="e">
            <v>#NAME?</v>
          </cell>
          <cell r="Z2016">
            <v>1</v>
          </cell>
          <cell r="AA2016">
            <v>1</v>
          </cell>
          <cell r="AB2016">
            <v>60</v>
          </cell>
          <cell r="AC2016" t="str">
            <v>*SU</v>
          </cell>
          <cell r="AD2016" t="str">
            <v>phase out started</v>
          </cell>
          <cell r="AE2016" t="str">
            <v>3FRDC</v>
          </cell>
          <cell r="AF2016">
            <v>3</v>
          </cell>
          <cell r="AG2016" t="str">
            <v>F</v>
          </cell>
          <cell r="AH2016" t="str">
            <v>R</v>
          </cell>
          <cell r="AI2016" t="str">
            <v>D</v>
          </cell>
          <cell r="AJ2016" t="str">
            <v>C</v>
          </cell>
          <cell r="AK2016" t="str">
            <v>AlgoRex</v>
          </cell>
          <cell r="AL2016" t="str">
            <v>Other Periphery Repair</v>
          </cell>
          <cell r="AM2016" t="str">
            <v>N</v>
          </cell>
          <cell r="AN2016" t="str">
            <v>EAR99H</v>
          </cell>
          <cell r="AO2016">
            <v>85389091900</v>
          </cell>
          <cell r="AP2016" t="str">
            <v>CH</v>
          </cell>
          <cell r="AQ2016">
            <v>0.11700000000000001</v>
          </cell>
          <cell r="AR2016" t="str">
            <v>KG</v>
          </cell>
          <cell r="AS2016"/>
          <cell r="AW2016">
            <v>0</v>
          </cell>
          <cell r="AX2016">
            <v>0</v>
          </cell>
        </row>
        <row r="2017">
          <cell r="A2017" t="str">
            <v>BPZ:4591301001</v>
          </cell>
          <cell r="B2017" t="str">
            <v>4591301001</v>
          </cell>
          <cell r="C2017" t="str">
            <v>DCA1154</v>
          </cell>
          <cell r="D2017" t="str">
            <v>DCA1154  circuit unit</v>
          </cell>
          <cell r="E2017" t="str">
            <v>DCA1154  Schaltungs-Einsatz</v>
          </cell>
          <cell r="F2017">
            <v>184</v>
          </cell>
          <cell r="G2017" t="str">
            <v>EUR</v>
          </cell>
          <cell r="H2017">
            <v>1</v>
          </cell>
          <cell r="I2017">
            <v>-75</v>
          </cell>
          <cell r="J2017">
            <v>46</v>
          </cell>
          <cell r="K2017" t="str">
            <v>EUR</v>
          </cell>
          <cell r="M2017"/>
          <cell r="N2017">
            <v>172</v>
          </cell>
          <cell r="O2017" t="str">
            <v>EUR</v>
          </cell>
          <cell r="P2017">
            <v>1</v>
          </cell>
          <cell r="Q2017">
            <v>-75</v>
          </cell>
          <cell r="R2017">
            <v>43</v>
          </cell>
          <cell r="S2017" t="str">
            <v>EUR</v>
          </cell>
          <cell r="U2017"/>
          <cell r="V2017">
            <v>0</v>
          </cell>
          <cell r="W2017">
            <v>0</v>
          </cell>
          <cell r="X2017">
            <v>0</v>
          </cell>
          <cell r="Y2017" t="e">
            <v>#NAME?</v>
          </cell>
          <cell r="Z2017">
            <v>1</v>
          </cell>
          <cell r="AA2017">
            <v>1</v>
          </cell>
          <cell r="AB2017">
            <v>56</v>
          </cell>
          <cell r="AC2017" t="str">
            <v>*SU</v>
          </cell>
          <cell r="AD2017" t="str">
            <v>phased out product</v>
          </cell>
          <cell r="AE2017" t="str">
            <v>3FRDC</v>
          </cell>
          <cell r="AF2017">
            <v>3</v>
          </cell>
          <cell r="AG2017" t="str">
            <v>F</v>
          </cell>
          <cell r="AH2017" t="str">
            <v>R</v>
          </cell>
          <cell r="AI2017" t="str">
            <v>D</v>
          </cell>
          <cell r="AJ2017" t="str">
            <v>C</v>
          </cell>
          <cell r="AK2017" t="str">
            <v>AlgoRex</v>
          </cell>
          <cell r="AL2017" t="str">
            <v>Other Periphery Repair</v>
          </cell>
          <cell r="AM2017" t="str">
            <v>N</v>
          </cell>
          <cell r="AN2017" t="str">
            <v>N</v>
          </cell>
          <cell r="AO2017">
            <v>85389091900</v>
          </cell>
          <cell r="AP2017" t="str">
            <v>CH</v>
          </cell>
          <cell r="AQ2017">
            <v>0.14099999999999999</v>
          </cell>
          <cell r="AR2017" t="str">
            <v>KG</v>
          </cell>
          <cell r="AS2017"/>
          <cell r="AW2017">
            <v>0</v>
          </cell>
          <cell r="AX2017">
            <v>0</v>
          </cell>
        </row>
        <row r="2018">
          <cell r="D2018" t="str">
            <v>Fire Alarm Panel Repair</v>
          </cell>
          <cell r="E2018" t="str">
            <v>Fire Alarm Panel Repair</v>
          </cell>
          <cell r="AE2018" t="str">
            <v>3FRDF</v>
          </cell>
          <cell r="AF2018">
            <v>3</v>
          </cell>
          <cell r="AG2018" t="str">
            <v>F</v>
          </cell>
          <cell r="AH2018" t="str">
            <v>R</v>
          </cell>
          <cell r="AI2018" t="str">
            <v>D</v>
          </cell>
          <cell r="AJ2018" t="str">
            <v>F</v>
          </cell>
          <cell r="AK2018" t="str">
            <v>AlgoRex</v>
          </cell>
          <cell r="AL2018" t="str">
            <v>Fire Alarm Panel Repair</v>
          </cell>
        </row>
        <row r="2019">
          <cell r="A2019" t="str">
            <v>BPZ:4160501001</v>
          </cell>
          <cell r="B2019" t="str">
            <v>4160501001</v>
          </cell>
          <cell r="C2019" t="str">
            <v>B2Q190</v>
          </cell>
          <cell r="D2019" t="str">
            <v>B2Q190  tape printer</v>
          </cell>
          <cell r="E2019" t="str">
            <v>B2Q190  Streifendrucker 40Zeichen</v>
          </cell>
          <cell r="F2019">
            <v>5365</v>
          </cell>
          <cell r="G2019" t="str">
            <v>EUR</v>
          </cell>
          <cell r="H2019">
            <v>1</v>
          </cell>
          <cell r="I2019">
            <v>-75</v>
          </cell>
          <cell r="J2019">
            <v>1341.25</v>
          </cell>
          <cell r="K2019" t="str">
            <v>EUR</v>
          </cell>
          <cell r="M2019"/>
          <cell r="N2019">
            <v>4877</v>
          </cell>
          <cell r="O2019" t="str">
            <v>EUR</v>
          </cell>
          <cell r="P2019">
            <v>1</v>
          </cell>
          <cell r="Q2019">
            <v>-75</v>
          </cell>
          <cell r="R2019">
            <v>1219.25</v>
          </cell>
          <cell r="S2019" t="str">
            <v>EUR</v>
          </cell>
          <cell r="U2019"/>
          <cell r="V2019">
            <v>0</v>
          </cell>
          <cell r="W2019">
            <v>0</v>
          </cell>
          <cell r="X2019">
            <v>0</v>
          </cell>
          <cell r="Y2019" t="e">
            <v>#NAME?</v>
          </cell>
          <cell r="Z2019">
            <v>1</v>
          </cell>
          <cell r="AA2019">
            <v>1</v>
          </cell>
          <cell r="AB2019">
            <v>60</v>
          </cell>
          <cell r="AC2019" t="str">
            <v>*SU</v>
          </cell>
          <cell r="AD2019" t="str">
            <v>phase out started</v>
          </cell>
          <cell r="AE2019" t="str">
            <v>3FRDF</v>
          </cell>
          <cell r="AF2019">
            <v>3</v>
          </cell>
          <cell r="AG2019" t="str">
            <v>F</v>
          </cell>
          <cell r="AH2019" t="str">
            <v>R</v>
          </cell>
          <cell r="AI2019" t="str">
            <v>D</v>
          </cell>
          <cell r="AJ2019" t="str">
            <v>F</v>
          </cell>
          <cell r="AK2019" t="str">
            <v>AlgoRex</v>
          </cell>
          <cell r="AL2019" t="str">
            <v>Fire Alarm Panel Repair</v>
          </cell>
          <cell r="AM2019" t="str">
            <v>N</v>
          </cell>
          <cell r="AN2019" t="str">
            <v>N</v>
          </cell>
          <cell r="AO2019">
            <v>84433990000</v>
          </cell>
          <cell r="AP2019" t="str">
            <v>CH</v>
          </cell>
          <cell r="AQ2019">
            <v>2.81</v>
          </cell>
          <cell r="AR2019" t="str">
            <v>KG</v>
          </cell>
          <cell r="AS2019"/>
          <cell r="AW2019">
            <v>0</v>
          </cell>
          <cell r="AX2019">
            <v>0</v>
          </cell>
        </row>
        <row r="2020">
          <cell r="A2020" t="str">
            <v>BPZ:4602131001</v>
          </cell>
          <cell r="B2020" t="str">
            <v>4602131001</v>
          </cell>
          <cell r="C2020" t="str">
            <v>B3Q320</v>
          </cell>
          <cell r="D2020" t="str">
            <v>B3Q320  fire men operating panel</v>
          </cell>
          <cell r="E2020" t="str">
            <v>B3Q320  Feuerwehrbedienung</v>
          </cell>
          <cell r="F2020">
            <v>1266</v>
          </cell>
          <cell r="G2020" t="str">
            <v>EUR</v>
          </cell>
          <cell r="H2020">
            <v>1</v>
          </cell>
          <cell r="I2020">
            <v>-75</v>
          </cell>
          <cell r="J2020">
            <v>316.5</v>
          </cell>
          <cell r="K2020" t="str">
            <v>EUR</v>
          </cell>
          <cell r="M2020"/>
          <cell r="N2020">
            <v>1151</v>
          </cell>
          <cell r="O2020" t="str">
            <v>EUR</v>
          </cell>
          <cell r="P2020">
            <v>1</v>
          </cell>
          <cell r="Q2020">
            <v>-75</v>
          </cell>
          <cell r="R2020">
            <v>287.75</v>
          </cell>
          <cell r="S2020" t="str">
            <v>EUR</v>
          </cell>
          <cell r="U2020"/>
          <cell r="V2020">
            <v>0</v>
          </cell>
          <cell r="W2020">
            <v>0</v>
          </cell>
          <cell r="X2020">
            <v>0</v>
          </cell>
          <cell r="Y2020" t="e">
            <v>#NAME?</v>
          </cell>
          <cell r="Z2020">
            <v>1</v>
          </cell>
          <cell r="AA2020">
            <v>1</v>
          </cell>
          <cell r="AB2020">
            <v>60</v>
          </cell>
          <cell r="AC2020" t="str">
            <v>*SU</v>
          </cell>
          <cell r="AD2020" t="str">
            <v>phase out started</v>
          </cell>
          <cell r="AE2020" t="str">
            <v>3FRDF</v>
          </cell>
          <cell r="AF2020">
            <v>3</v>
          </cell>
          <cell r="AG2020" t="str">
            <v>F</v>
          </cell>
          <cell r="AH2020" t="str">
            <v>R</v>
          </cell>
          <cell r="AI2020" t="str">
            <v>D</v>
          </cell>
          <cell r="AJ2020" t="str">
            <v>F</v>
          </cell>
          <cell r="AK2020" t="str">
            <v>AlgoRex</v>
          </cell>
          <cell r="AL2020" t="str">
            <v>Fire Alarm Panel Repair</v>
          </cell>
          <cell r="AM2020" t="str">
            <v>N</v>
          </cell>
          <cell r="AN2020" t="str">
            <v>EAR99</v>
          </cell>
          <cell r="AO2020">
            <v>85371091990</v>
          </cell>
          <cell r="AP2020" t="str">
            <v>CH</v>
          </cell>
          <cell r="AQ2020">
            <v>1</v>
          </cell>
          <cell r="AR2020" t="str">
            <v>KG</v>
          </cell>
          <cell r="AS2020"/>
          <cell r="AW2020">
            <v>0</v>
          </cell>
          <cell r="AX2020">
            <v>0</v>
          </cell>
        </row>
        <row r="2021">
          <cell r="A2021" t="str">
            <v>BPZ:5465511001</v>
          </cell>
          <cell r="B2021" t="str">
            <v>5465511001</v>
          </cell>
          <cell r="C2021" t="str">
            <v>B3Q460(FM)</v>
          </cell>
          <cell r="D2021" t="str">
            <v>B3Q460(FM)  control console CT11 std.(FM</v>
          </cell>
          <cell r="E2021" t="str">
            <v>B3Q460(FM)  Bed.Konsole CT11 Std. (FM)</v>
          </cell>
          <cell r="F2021">
            <v>5454</v>
          </cell>
          <cell r="G2021" t="str">
            <v>EUR</v>
          </cell>
          <cell r="H2021">
            <v>1</v>
          </cell>
          <cell r="I2021">
            <v>-75</v>
          </cell>
          <cell r="L2021">
            <v>1690.99</v>
          </cell>
          <cell r="M2021" t="str">
            <v>EUR</v>
          </cell>
          <cell r="N2021">
            <v>4764</v>
          </cell>
          <cell r="O2021" t="str">
            <v>EUR</v>
          </cell>
          <cell r="P2021">
            <v>1</v>
          </cell>
          <cell r="Q2021">
            <v>-75</v>
          </cell>
          <cell r="T2021">
            <v>1580.36</v>
          </cell>
          <cell r="U2021" t="str">
            <v>EUR</v>
          </cell>
          <cell r="V2021">
            <v>5072.97</v>
          </cell>
          <cell r="W2021">
            <v>4741.08</v>
          </cell>
          <cell r="X2021">
            <v>165.94500000000016</v>
          </cell>
          <cell r="Y2021" t="e">
            <v>#NAME?</v>
          </cell>
          <cell r="Z2021">
            <v>1</v>
          </cell>
          <cell r="AA2021">
            <v>1</v>
          </cell>
          <cell r="AB2021">
            <v>60</v>
          </cell>
          <cell r="AC2021" t="str">
            <v>*SU</v>
          </cell>
          <cell r="AD2021" t="str">
            <v>phase out started</v>
          </cell>
          <cell r="AE2021" t="str">
            <v>3FRDF</v>
          </cell>
          <cell r="AF2021">
            <v>3</v>
          </cell>
          <cell r="AG2021" t="str">
            <v>F</v>
          </cell>
          <cell r="AH2021" t="str">
            <v>R</v>
          </cell>
          <cell r="AI2021" t="str">
            <v>D</v>
          </cell>
          <cell r="AJ2021" t="str">
            <v>F</v>
          </cell>
          <cell r="AK2021" t="str">
            <v>AlgoRex</v>
          </cell>
          <cell r="AL2021" t="str">
            <v>Fire Alarm Panel Repair</v>
          </cell>
          <cell r="AM2021" t="str">
            <v>N</v>
          </cell>
          <cell r="AN2021" t="str">
            <v>EAR99H</v>
          </cell>
          <cell r="AO2021">
            <v>85371091990</v>
          </cell>
          <cell r="AP2021" t="str">
            <v>CH</v>
          </cell>
          <cell r="AQ2021">
            <v>2.681</v>
          </cell>
          <cell r="AR2021" t="str">
            <v>KG</v>
          </cell>
          <cell r="AS2021"/>
          <cell r="AW2021">
            <v>3</v>
          </cell>
          <cell r="AX2021">
            <v>1646.56</v>
          </cell>
        </row>
        <row r="2022">
          <cell r="A2022" t="str">
            <v>BPZ:5465771001</v>
          </cell>
          <cell r="B2022" t="str">
            <v>5465771001</v>
          </cell>
          <cell r="C2022" t="str">
            <v>B3Q480</v>
          </cell>
          <cell r="D2022" t="str">
            <v>B3Q480  control console nordic (FM)</v>
          </cell>
          <cell r="E2022" t="str">
            <v>B3Q480  Bed.Konsole CT11 Nordisch (FM)</v>
          </cell>
          <cell r="F2022">
            <v>4202</v>
          </cell>
          <cell r="G2022" t="str">
            <v>EUR</v>
          </cell>
          <cell r="H2022">
            <v>1</v>
          </cell>
          <cell r="I2022">
            <v>-75</v>
          </cell>
          <cell r="J2022">
            <v>1050.5</v>
          </cell>
          <cell r="K2022" t="str">
            <v>EUR</v>
          </cell>
          <cell r="N2022">
            <v>3927</v>
          </cell>
          <cell r="O2022" t="str">
            <v>EUR</v>
          </cell>
          <cell r="P2022">
            <v>1</v>
          </cell>
          <cell r="Q2022">
            <v>-75</v>
          </cell>
          <cell r="R2022">
            <v>981.75</v>
          </cell>
          <cell r="S2022" t="str">
            <v>EUR</v>
          </cell>
          <cell r="U2022"/>
          <cell r="V2022">
            <v>0</v>
          </cell>
          <cell r="W2022">
            <v>0</v>
          </cell>
          <cell r="X2022">
            <v>0</v>
          </cell>
          <cell r="Y2022" t="e">
            <v>#NAME?</v>
          </cell>
          <cell r="Z2022">
            <v>1</v>
          </cell>
          <cell r="AA2022">
            <v>1</v>
          </cell>
          <cell r="AB2022">
            <v>60</v>
          </cell>
          <cell r="AC2022" t="str">
            <v>*SU</v>
          </cell>
          <cell r="AD2022" t="str">
            <v>phase out started</v>
          </cell>
          <cell r="AE2022" t="str">
            <v>3FRDF</v>
          </cell>
          <cell r="AF2022">
            <v>3</v>
          </cell>
          <cell r="AG2022" t="str">
            <v>F</v>
          </cell>
          <cell r="AH2022" t="str">
            <v>R</v>
          </cell>
          <cell r="AI2022" t="str">
            <v>D</v>
          </cell>
          <cell r="AJ2022" t="str">
            <v>F</v>
          </cell>
          <cell r="AK2022" t="str">
            <v>AlgoRex</v>
          </cell>
          <cell r="AL2022" t="str">
            <v>Fire Alarm Panel Repair</v>
          </cell>
          <cell r="AM2022" t="str">
            <v>N</v>
          </cell>
          <cell r="AN2022" t="str">
            <v>EAR99H</v>
          </cell>
          <cell r="AO2022">
            <v>85371091990</v>
          </cell>
          <cell r="AP2022" t="str">
            <v>CH</v>
          </cell>
          <cell r="AQ2022">
            <v>2.778</v>
          </cell>
          <cell r="AR2022" t="str">
            <v>KG</v>
          </cell>
          <cell r="AS2022"/>
          <cell r="AW2022">
            <v>0</v>
          </cell>
          <cell r="AX2022">
            <v>0</v>
          </cell>
        </row>
        <row r="2023">
          <cell r="A2023" t="str">
            <v>BPZ:5465801001</v>
          </cell>
          <cell r="B2023" t="str">
            <v>5465801001</v>
          </cell>
          <cell r="C2023" t="str">
            <v>B3Q485</v>
          </cell>
          <cell r="D2023" t="str">
            <v>B3Q485  control console CT11-VC (FM)</v>
          </cell>
          <cell r="E2023" t="str">
            <v>B3Q485  Bed.Konsole CT11-VC (FM)</v>
          </cell>
          <cell r="F2023" t="str">
            <v>on request</v>
          </cell>
          <cell r="H2023">
            <v>1</v>
          </cell>
          <cell r="I2023">
            <v>-75</v>
          </cell>
          <cell r="L2023"/>
          <cell r="O2023"/>
          <cell r="Q2023">
            <v>-75</v>
          </cell>
          <cell r="T2023">
            <v>1217.22</v>
          </cell>
          <cell r="U2023" t="str">
            <v>EUR</v>
          </cell>
          <cell r="V2023">
            <v>0</v>
          </cell>
          <cell r="W2023">
            <v>0</v>
          </cell>
          <cell r="X2023">
            <v>0</v>
          </cell>
          <cell r="Y2023" t="e">
            <v>#NAME?</v>
          </cell>
          <cell r="Z2023">
            <v>1</v>
          </cell>
          <cell r="AA2023">
            <v>1</v>
          </cell>
          <cell r="AB2023">
            <v>60</v>
          </cell>
          <cell r="AC2023" t="str">
            <v>*SU</v>
          </cell>
          <cell r="AD2023" t="str">
            <v>phase out started</v>
          </cell>
          <cell r="AE2023" t="str">
            <v>3FRDF</v>
          </cell>
          <cell r="AF2023">
            <v>3</v>
          </cell>
          <cell r="AG2023" t="str">
            <v>F</v>
          </cell>
          <cell r="AH2023" t="str">
            <v>R</v>
          </cell>
          <cell r="AI2023" t="str">
            <v>D</v>
          </cell>
          <cell r="AJ2023" t="str">
            <v>F</v>
          </cell>
          <cell r="AK2023" t="str">
            <v>AlgoRex</v>
          </cell>
          <cell r="AL2023" t="str">
            <v>Fire Alarm Panel Repair</v>
          </cell>
          <cell r="AM2023" t="str">
            <v>N</v>
          </cell>
          <cell r="AN2023" t="str">
            <v>EAR99H</v>
          </cell>
          <cell r="AO2023">
            <v>85371091990</v>
          </cell>
          <cell r="AP2023" t="str">
            <v>CH</v>
          </cell>
          <cell r="AQ2023">
            <v>2.7930000000000001</v>
          </cell>
          <cell r="AR2023" t="str">
            <v>KG</v>
          </cell>
          <cell r="AS2023"/>
          <cell r="AW2023">
            <v>0</v>
          </cell>
          <cell r="AX2023">
            <v>0</v>
          </cell>
        </row>
        <row r="2024">
          <cell r="A2024" t="str">
            <v>BPZ:4838631001</v>
          </cell>
          <cell r="B2024" t="str">
            <v>4838631001</v>
          </cell>
          <cell r="C2024" t="str">
            <v>B3Q490</v>
          </cell>
          <cell r="D2024" t="str">
            <v>B3Q490  control console</v>
          </cell>
          <cell r="E2024" t="str">
            <v>B3Q490  Bed.Konsole TE11 Guinard</v>
          </cell>
          <cell r="F2024">
            <v>3428</v>
          </cell>
          <cell r="G2024" t="str">
            <v>EUR</v>
          </cell>
          <cell r="H2024">
            <v>1</v>
          </cell>
          <cell r="I2024">
            <v>-75</v>
          </cell>
          <cell r="J2024">
            <v>857</v>
          </cell>
          <cell r="K2024" t="str">
            <v>EUR</v>
          </cell>
          <cell r="M2024"/>
          <cell r="N2024">
            <v>3116</v>
          </cell>
          <cell r="O2024" t="str">
            <v>EUR</v>
          </cell>
          <cell r="P2024">
            <v>1</v>
          </cell>
          <cell r="Q2024">
            <v>-75</v>
          </cell>
          <cell r="R2024">
            <v>779</v>
          </cell>
          <cell r="S2024" t="str">
            <v>EUR</v>
          </cell>
          <cell r="U2024"/>
          <cell r="V2024">
            <v>0</v>
          </cell>
          <cell r="W2024">
            <v>0</v>
          </cell>
          <cell r="X2024">
            <v>0</v>
          </cell>
          <cell r="Y2024" t="e">
            <v>#NAME?</v>
          </cell>
          <cell r="Z2024">
            <v>1</v>
          </cell>
          <cell r="AA2024">
            <v>1</v>
          </cell>
          <cell r="AB2024">
            <v>60</v>
          </cell>
          <cell r="AC2024" t="str">
            <v>*SU</v>
          </cell>
          <cell r="AD2024" t="str">
            <v>phase out started</v>
          </cell>
          <cell r="AE2024" t="str">
            <v>3FRDF</v>
          </cell>
          <cell r="AF2024">
            <v>3</v>
          </cell>
          <cell r="AG2024" t="str">
            <v>F</v>
          </cell>
          <cell r="AH2024" t="str">
            <v>R</v>
          </cell>
          <cell r="AI2024" t="str">
            <v>D</v>
          </cell>
          <cell r="AJ2024" t="str">
            <v>F</v>
          </cell>
          <cell r="AK2024" t="str">
            <v>AlgoRex</v>
          </cell>
          <cell r="AL2024" t="str">
            <v>Fire Alarm Panel Repair</v>
          </cell>
          <cell r="AM2024" t="str">
            <v>N</v>
          </cell>
          <cell r="AN2024" t="str">
            <v>EAR99H</v>
          </cell>
          <cell r="AO2024">
            <v>85371091990</v>
          </cell>
          <cell r="AP2024" t="str">
            <v>CH</v>
          </cell>
          <cell r="AQ2024">
            <v>2.1280000000000001</v>
          </cell>
          <cell r="AR2024" t="str">
            <v>KG</v>
          </cell>
          <cell r="AS2024"/>
          <cell r="AW2024">
            <v>0</v>
          </cell>
          <cell r="AX2024">
            <v>0</v>
          </cell>
        </row>
        <row r="2025">
          <cell r="A2025" t="str">
            <v>BPZ:5465931001</v>
          </cell>
          <cell r="B2025" t="str">
            <v>5465931001</v>
          </cell>
          <cell r="C2025" t="str">
            <v>B3Q490</v>
          </cell>
          <cell r="D2025" t="str">
            <v>B3Q490  control console te11 (FM)</v>
          </cell>
          <cell r="E2025" t="str">
            <v>B3Q490  Bed.Konsole TE11 GUINARD (FM)</v>
          </cell>
          <cell r="F2025">
            <v>5036</v>
          </cell>
          <cell r="G2025" t="str">
            <v>EUR</v>
          </cell>
          <cell r="H2025">
            <v>1</v>
          </cell>
          <cell r="I2025">
            <v>-75</v>
          </cell>
          <cell r="J2025">
            <v>1259</v>
          </cell>
          <cell r="K2025" t="str">
            <v>EUR</v>
          </cell>
          <cell r="M2025"/>
          <cell r="N2025">
            <v>4578</v>
          </cell>
          <cell r="O2025" t="str">
            <v>EUR</v>
          </cell>
          <cell r="P2025">
            <v>1</v>
          </cell>
          <cell r="Q2025">
            <v>-75</v>
          </cell>
          <cell r="R2025">
            <v>1144.5</v>
          </cell>
          <cell r="S2025" t="str">
            <v>EUR</v>
          </cell>
          <cell r="U2025"/>
          <cell r="V2025">
            <v>0</v>
          </cell>
          <cell r="W2025">
            <v>0</v>
          </cell>
          <cell r="X2025">
            <v>0</v>
          </cell>
          <cell r="Y2025" t="e">
            <v>#NAME?</v>
          </cell>
          <cell r="Z2025">
            <v>1</v>
          </cell>
          <cell r="AA2025">
            <v>1</v>
          </cell>
          <cell r="AB2025">
            <v>60</v>
          </cell>
          <cell r="AC2025" t="str">
            <v>*SU</v>
          </cell>
          <cell r="AD2025" t="str">
            <v>phase out started</v>
          </cell>
          <cell r="AE2025" t="str">
            <v>3FRDF</v>
          </cell>
          <cell r="AF2025">
            <v>3</v>
          </cell>
          <cell r="AG2025" t="str">
            <v>F</v>
          </cell>
          <cell r="AH2025" t="str">
            <v>R</v>
          </cell>
          <cell r="AI2025" t="str">
            <v>D</v>
          </cell>
          <cell r="AJ2025" t="str">
            <v>F</v>
          </cell>
          <cell r="AK2025" t="str">
            <v>AlgoRex</v>
          </cell>
          <cell r="AL2025" t="str">
            <v>Fire Alarm Panel Repair</v>
          </cell>
          <cell r="AM2025" t="str">
            <v>N</v>
          </cell>
          <cell r="AN2025" t="str">
            <v>EAR99H</v>
          </cell>
          <cell r="AO2025">
            <v>85371091990</v>
          </cell>
          <cell r="AP2025" t="str">
            <v>CH</v>
          </cell>
          <cell r="AQ2025">
            <v>2.3290000000000002</v>
          </cell>
          <cell r="AR2025" t="str">
            <v>KG</v>
          </cell>
          <cell r="AS2025"/>
          <cell r="AW2025">
            <v>0</v>
          </cell>
          <cell r="AX2025">
            <v>0</v>
          </cell>
        </row>
        <row r="2026">
          <cell r="A2026" t="str">
            <v>BPZ:4958801001</v>
          </cell>
          <cell r="B2026" t="str">
            <v>4958801001</v>
          </cell>
          <cell r="C2026" t="str">
            <v>B3Q550</v>
          </cell>
          <cell r="D2026" t="str">
            <v>B3Q550  Bed.Konsole CT11 Wagner</v>
          </cell>
          <cell r="E2026" t="str">
            <v>B3Q550  Bed.Konsole CT11 Wagner</v>
          </cell>
          <cell r="F2026">
            <v>2583</v>
          </cell>
          <cell r="G2026" t="str">
            <v>EUR</v>
          </cell>
          <cell r="H2026">
            <v>1</v>
          </cell>
          <cell r="I2026">
            <v>-75</v>
          </cell>
          <cell r="J2026">
            <v>645.75</v>
          </cell>
          <cell r="K2026" t="str">
            <v>EUR</v>
          </cell>
          <cell r="M2026"/>
          <cell r="N2026">
            <v>2348</v>
          </cell>
          <cell r="O2026" t="str">
            <v>EUR</v>
          </cell>
          <cell r="P2026">
            <v>1</v>
          </cell>
          <cell r="Q2026">
            <v>-75</v>
          </cell>
          <cell r="R2026">
            <v>587</v>
          </cell>
          <cell r="S2026" t="str">
            <v>EUR</v>
          </cell>
          <cell r="U2026"/>
          <cell r="V2026">
            <v>0</v>
          </cell>
          <cell r="W2026">
            <v>0</v>
          </cell>
          <cell r="X2026">
            <v>0</v>
          </cell>
          <cell r="Y2026" t="e">
            <v>#NAME?</v>
          </cell>
          <cell r="Z2026">
            <v>1</v>
          </cell>
          <cell r="AA2026">
            <v>1</v>
          </cell>
          <cell r="AB2026">
            <v>60</v>
          </cell>
          <cell r="AC2026" t="str">
            <v>*SU</v>
          </cell>
          <cell r="AD2026" t="str">
            <v>phase out started</v>
          </cell>
          <cell r="AE2026" t="str">
            <v>3FRDF</v>
          </cell>
          <cell r="AF2026">
            <v>3</v>
          </cell>
          <cell r="AG2026" t="str">
            <v>F</v>
          </cell>
          <cell r="AH2026" t="str">
            <v>R</v>
          </cell>
          <cell r="AI2026" t="str">
            <v>D</v>
          </cell>
          <cell r="AJ2026" t="str">
            <v>F</v>
          </cell>
          <cell r="AK2026" t="str">
            <v>AlgoRex</v>
          </cell>
          <cell r="AL2026" t="str">
            <v>Fire Alarm Panel Repair</v>
          </cell>
          <cell r="AM2026" t="str">
            <v>N</v>
          </cell>
          <cell r="AN2026" t="str">
            <v>EAR99</v>
          </cell>
          <cell r="AO2026">
            <v>85371091990</v>
          </cell>
          <cell r="AP2026" t="str">
            <v>CH</v>
          </cell>
          <cell r="AQ2026">
            <v>2.1480000000000001</v>
          </cell>
          <cell r="AR2026" t="str">
            <v>KG</v>
          </cell>
          <cell r="AS2026"/>
          <cell r="AW2026">
            <v>0</v>
          </cell>
          <cell r="AX2026">
            <v>0</v>
          </cell>
        </row>
        <row r="2027">
          <cell r="A2027" t="str">
            <v>BPZ:4960091001</v>
          </cell>
          <cell r="B2027" t="str">
            <v>4960091001</v>
          </cell>
          <cell r="C2027" t="str">
            <v>B3Q560</v>
          </cell>
          <cell r="D2027" t="str">
            <v>B3Q560  control console china</v>
          </cell>
          <cell r="E2027" t="str">
            <v>B3Q560  Bedienungskonsole China</v>
          </cell>
          <cell r="F2027">
            <v>5119</v>
          </cell>
          <cell r="G2027" t="str">
            <v>EUR</v>
          </cell>
          <cell r="H2027">
            <v>1</v>
          </cell>
          <cell r="I2027">
            <v>-75</v>
          </cell>
          <cell r="J2027">
            <v>1279.75</v>
          </cell>
          <cell r="K2027" t="str">
            <v>EUR</v>
          </cell>
          <cell r="M2027"/>
          <cell r="N2027">
            <v>4654</v>
          </cell>
          <cell r="O2027" t="str">
            <v>EUR</v>
          </cell>
          <cell r="P2027">
            <v>1</v>
          </cell>
          <cell r="Q2027">
            <v>-75</v>
          </cell>
          <cell r="R2027">
            <v>1163.5</v>
          </cell>
          <cell r="S2027" t="str">
            <v>EUR</v>
          </cell>
          <cell r="U2027"/>
          <cell r="V2027">
            <v>0</v>
          </cell>
          <cell r="W2027">
            <v>0</v>
          </cell>
          <cell r="X2027">
            <v>0</v>
          </cell>
          <cell r="Y2027" t="e">
            <v>#NAME?</v>
          </cell>
          <cell r="Z2027">
            <v>1</v>
          </cell>
          <cell r="AA2027">
            <v>1</v>
          </cell>
          <cell r="AB2027">
            <v>60</v>
          </cell>
          <cell r="AC2027" t="str">
            <v>*SU</v>
          </cell>
          <cell r="AD2027" t="str">
            <v>phase out started</v>
          </cell>
          <cell r="AE2027" t="str">
            <v>3FRDF</v>
          </cell>
          <cell r="AF2027">
            <v>3</v>
          </cell>
          <cell r="AG2027" t="str">
            <v>F</v>
          </cell>
          <cell r="AH2027" t="str">
            <v>R</v>
          </cell>
          <cell r="AI2027" t="str">
            <v>D</v>
          </cell>
          <cell r="AJ2027" t="str">
            <v>F</v>
          </cell>
          <cell r="AK2027" t="str">
            <v>AlgoRex</v>
          </cell>
          <cell r="AL2027" t="str">
            <v>Fire Alarm Panel Repair</v>
          </cell>
          <cell r="AM2027" t="str">
            <v>N</v>
          </cell>
          <cell r="AN2027" t="str">
            <v>N</v>
          </cell>
          <cell r="AO2027">
            <v>85371099990</v>
          </cell>
          <cell r="AP2027" t="str">
            <v>CH</v>
          </cell>
          <cell r="AQ2027">
            <v>1.992</v>
          </cell>
          <cell r="AR2027" t="str">
            <v>KG</v>
          </cell>
          <cell r="AS2027"/>
          <cell r="AW2027">
            <v>0</v>
          </cell>
          <cell r="AX2027">
            <v>0</v>
          </cell>
        </row>
        <row r="2028">
          <cell r="A2028" t="str">
            <v>BPZ:5466161001</v>
          </cell>
          <cell r="B2028" t="str">
            <v>5466161001</v>
          </cell>
          <cell r="C2028" t="str">
            <v>B3Q560</v>
          </cell>
          <cell r="D2028" t="str">
            <v>B3Q560  control console china (FM)</v>
          </cell>
          <cell r="E2028" t="str">
            <v>B3Q560  Bedienungskonsole China (FM)</v>
          </cell>
          <cell r="F2028">
            <v>3929</v>
          </cell>
          <cell r="G2028" t="str">
            <v>EUR</v>
          </cell>
          <cell r="H2028">
            <v>1</v>
          </cell>
          <cell r="I2028">
            <v>-75</v>
          </cell>
          <cell r="J2028">
            <v>982.25</v>
          </cell>
          <cell r="K2028" t="str">
            <v>EUR</v>
          </cell>
          <cell r="M2028"/>
          <cell r="N2028">
            <v>3572</v>
          </cell>
          <cell r="O2028" t="str">
            <v>EUR</v>
          </cell>
          <cell r="P2028">
            <v>1</v>
          </cell>
          <cell r="Q2028">
            <v>-75</v>
          </cell>
          <cell r="R2028">
            <v>893</v>
          </cell>
          <cell r="S2028" t="str">
            <v>EUR</v>
          </cell>
          <cell r="U2028"/>
          <cell r="V2028">
            <v>0</v>
          </cell>
          <cell r="W2028">
            <v>0</v>
          </cell>
          <cell r="X2028">
            <v>0</v>
          </cell>
          <cell r="Y2028" t="e">
            <v>#NAME?</v>
          </cell>
          <cell r="Z2028">
            <v>1</v>
          </cell>
          <cell r="AA2028">
            <v>1</v>
          </cell>
          <cell r="AB2028">
            <v>60</v>
          </cell>
          <cell r="AC2028" t="str">
            <v>*SU</v>
          </cell>
          <cell r="AD2028" t="str">
            <v>phase out started</v>
          </cell>
          <cell r="AE2028" t="str">
            <v>3FRDF</v>
          </cell>
          <cell r="AF2028">
            <v>3</v>
          </cell>
          <cell r="AG2028" t="str">
            <v>F</v>
          </cell>
          <cell r="AH2028" t="str">
            <v>R</v>
          </cell>
          <cell r="AI2028" t="str">
            <v>D</v>
          </cell>
          <cell r="AJ2028" t="str">
            <v>F</v>
          </cell>
          <cell r="AK2028" t="str">
            <v>AlgoRex</v>
          </cell>
          <cell r="AL2028" t="str">
            <v>Fire Alarm Panel Repair</v>
          </cell>
          <cell r="AM2028" t="str">
            <v>N</v>
          </cell>
          <cell r="AN2028" t="str">
            <v>EAR99H</v>
          </cell>
          <cell r="AO2028">
            <v>85371091990</v>
          </cell>
          <cell r="AP2028" t="str">
            <v>CH</v>
          </cell>
          <cell r="AQ2028">
            <v>1.986</v>
          </cell>
          <cell r="AR2028" t="str">
            <v>KG</v>
          </cell>
          <cell r="AS2028"/>
          <cell r="AW2028">
            <v>0</v>
          </cell>
          <cell r="AX2028">
            <v>0</v>
          </cell>
        </row>
        <row r="2029">
          <cell r="A2029" t="str">
            <v>BPZ:5466160001</v>
          </cell>
          <cell r="B2029" t="str">
            <v>5466160001</v>
          </cell>
          <cell r="C2029" t="str">
            <v>B3Q560</v>
          </cell>
          <cell r="D2029" t="str">
            <v>B3Q560  control console china (FM)</v>
          </cell>
          <cell r="E2029" t="str">
            <v>B3Q560  Bedienungskonsole China (FM)</v>
          </cell>
          <cell r="F2029">
            <v>4412</v>
          </cell>
          <cell r="G2029" t="str">
            <v>EUR</v>
          </cell>
          <cell r="H2029">
            <v>1</v>
          </cell>
          <cell r="I2029">
            <v>-75</v>
          </cell>
          <cell r="J2029">
            <v>1103</v>
          </cell>
          <cell r="K2029" t="str">
            <v>EUR</v>
          </cell>
          <cell r="M2029"/>
          <cell r="N2029">
            <v>4123</v>
          </cell>
          <cell r="O2029" t="str">
            <v>EUR</v>
          </cell>
          <cell r="P2029">
            <v>1</v>
          </cell>
          <cell r="Q2029">
            <v>-75</v>
          </cell>
          <cell r="R2029">
            <v>1030.75</v>
          </cell>
          <cell r="S2029" t="str">
            <v>EUR</v>
          </cell>
          <cell r="U2029"/>
          <cell r="V2029">
            <v>0</v>
          </cell>
          <cell r="W2029">
            <v>0</v>
          </cell>
          <cell r="X2029">
            <v>0</v>
          </cell>
          <cell r="Y2029" t="e">
            <v>#NAME?</v>
          </cell>
          <cell r="Z2029">
            <v>1</v>
          </cell>
          <cell r="AA2029">
            <v>1</v>
          </cell>
          <cell r="AB2029">
            <v>56</v>
          </cell>
          <cell r="AC2029" t="str">
            <v>*SU</v>
          </cell>
          <cell r="AD2029" t="str">
            <v>phased out product</v>
          </cell>
          <cell r="AE2029" t="str">
            <v>3FRDF</v>
          </cell>
          <cell r="AF2029">
            <v>3</v>
          </cell>
          <cell r="AG2029" t="str">
            <v>F</v>
          </cell>
          <cell r="AH2029" t="str">
            <v>R</v>
          </cell>
          <cell r="AI2029" t="str">
            <v>D</v>
          </cell>
          <cell r="AJ2029" t="str">
            <v>F</v>
          </cell>
          <cell r="AK2029" t="str">
            <v>AlgoRex</v>
          </cell>
          <cell r="AL2029" t="str">
            <v>Fire Alarm Panel Repair</v>
          </cell>
          <cell r="AM2029" t="str">
            <v>N</v>
          </cell>
          <cell r="AN2029" t="str">
            <v>EAR99H</v>
          </cell>
          <cell r="AO2029">
            <v>85371091990</v>
          </cell>
          <cell r="AP2029" t="str">
            <v>CH</v>
          </cell>
          <cell r="AQ2029">
            <v>1.92</v>
          </cell>
          <cell r="AR2029" t="str">
            <v>KG</v>
          </cell>
          <cell r="AS2029"/>
          <cell r="AW2029">
            <v>0</v>
          </cell>
          <cell r="AX2029">
            <v>0</v>
          </cell>
        </row>
        <row r="2030">
          <cell r="A2030" t="str">
            <v>BPZ:5654801001</v>
          </cell>
          <cell r="B2030" t="str">
            <v>5654801001</v>
          </cell>
          <cell r="C2030" t="str">
            <v>B3Q565</v>
          </cell>
          <cell r="D2030" t="str">
            <v>B3Q565  control console CT11 AsiaPacific</v>
          </cell>
          <cell r="E2030" t="str">
            <v>B3Q565  Bed. Konsole CT11 Asia Pacific</v>
          </cell>
          <cell r="F2030">
            <v>3553</v>
          </cell>
          <cell r="G2030" t="str">
            <v>EUR</v>
          </cell>
          <cell r="H2030">
            <v>1</v>
          </cell>
          <cell r="I2030">
            <v>-75</v>
          </cell>
          <cell r="J2030">
            <v>888.25</v>
          </cell>
          <cell r="K2030" t="str">
            <v>EUR</v>
          </cell>
          <cell r="M2030"/>
          <cell r="N2030">
            <v>3230</v>
          </cell>
          <cell r="O2030" t="str">
            <v>EUR</v>
          </cell>
          <cell r="P2030">
            <v>1</v>
          </cell>
          <cell r="Q2030">
            <v>-75</v>
          </cell>
          <cell r="R2030">
            <v>807.5</v>
          </cell>
          <cell r="S2030" t="str">
            <v>EUR</v>
          </cell>
          <cell r="U2030"/>
          <cell r="V2030">
            <v>0</v>
          </cell>
          <cell r="W2030">
            <v>0</v>
          </cell>
          <cell r="X2030">
            <v>0</v>
          </cell>
          <cell r="Y2030" t="e">
            <v>#NAME?</v>
          </cell>
          <cell r="Z2030">
            <v>1</v>
          </cell>
          <cell r="AA2030">
            <v>1</v>
          </cell>
          <cell r="AB2030">
            <v>60</v>
          </cell>
          <cell r="AC2030" t="str">
            <v>*SU</v>
          </cell>
          <cell r="AD2030" t="str">
            <v>phase out started</v>
          </cell>
          <cell r="AE2030" t="str">
            <v>3FRDF</v>
          </cell>
          <cell r="AF2030">
            <v>3</v>
          </cell>
          <cell r="AG2030" t="str">
            <v>F</v>
          </cell>
          <cell r="AH2030" t="str">
            <v>R</v>
          </cell>
          <cell r="AI2030" t="str">
            <v>D</v>
          </cell>
          <cell r="AJ2030" t="str">
            <v>F</v>
          </cell>
          <cell r="AK2030" t="str">
            <v>AlgoRex</v>
          </cell>
          <cell r="AL2030" t="str">
            <v>Fire Alarm Panel Repair</v>
          </cell>
          <cell r="AM2030" t="str">
            <v>N</v>
          </cell>
          <cell r="AN2030" t="str">
            <v>3A991X</v>
          </cell>
          <cell r="AO2030">
            <v>85371091990</v>
          </cell>
          <cell r="AP2030" t="str">
            <v>CH</v>
          </cell>
          <cell r="AQ2030">
            <v>1.9970000000000001</v>
          </cell>
          <cell r="AR2030" t="str">
            <v>KG</v>
          </cell>
          <cell r="AS2030"/>
          <cell r="AW2030">
            <v>0</v>
          </cell>
          <cell r="AX2030">
            <v>0</v>
          </cell>
        </row>
        <row r="2031">
          <cell r="A2031" t="str">
            <v>BPZ:5656001001</v>
          </cell>
          <cell r="B2031" t="str">
            <v>5656001001</v>
          </cell>
          <cell r="C2031" t="str">
            <v>B3Q660</v>
          </cell>
          <cell r="D2031" t="str">
            <v>B3Q660  control console</v>
          </cell>
          <cell r="E2031" t="str">
            <v>B3Q660  Bedienungskonsole Standard</v>
          </cell>
          <cell r="F2031">
            <v>3553</v>
          </cell>
          <cell r="G2031" t="str">
            <v>EUR</v>
          </cell>
          <cell r="H2031">
            <v>1</v>
          </cell>
          <cell r="I2031">
            <v>-75</v>
          </cell>
          <cell r="J2031">
            <v>888.25</v>
          </cell>
          <cell r="K2031" t="str">
            <v>EUR</v>
          </cell>
          <cell r="M2031"/>
          <cell r="N2031">
            <v>3230</v>
          </cell>
          <cell r="O2031" t="str">
            <v>EUR</v>
          </cell>
          <cell r="P2031">
            <v>1</v>
          </cell>
          <cell r="Q2031">
            <v>-75</v>
          </cell>
          <cell r="R2031">
            <v>807.5</v>
          </cell>
          <cell r="S2031" t="str">
            <v>EUR</v>
          </cell>
          <cell r="U2031"/>
          <cell r="V2031">
            <v>1776.5</v>
          </cell>
          <cell r="W2031">
            <v>1615</v>
          </cell>
          <cell r="X2031">
            <v>80.75</v>
          </cell>
          <cell r="Y2031" t="e">
            <v>#NAME?</v>
          </cell>
          <cell r="Z2031">
            <v>1</v>
          </cell>
          <cell r="AA2031">
            <v>1</v>
          </cell>
          <cell r="AB2031">
            <v>60</v>
          </cell>
          <cell r="AC2031" t="str">
            <v>*SU</v>
          </cell>
          <cell r="AD2031" t="str">
            <v>phase out started</v>
          </cell>
          <cell r="AE2031" t="str">
            <v>3FRDF</v>
          </cell>
          <cell r="AF2031">
            <v>3</v>
          </cell>
          <cell r="AG2031" t="str">
            <v>F</v>
          </cell>
          <cell r="AH2031" t="str">
            <v>R</v>
          </cell>
          <cell r="AI2031" t="str">
            <v>D</v>
          </cell>
          <cell r="AJ2031" t="str">
            <v>F</v>
          </cell>
          <cell r="AK2031" t="str">
            <v>AlgoRex</v>
          </cell>
          <cell r="AL2031" t="str">
            <v>Fire Alarm Panel Repair</v>
          </cell>
          <cell r="AM2031" t="str">
            <v>N</v>
          </cell>
          <cell r="AN2031" t="str">
            <v>3A991X</v>
          </cell>
          <cell r="AO2031">
            <v>85371091990</v>
          </cell>
          <cell r="AP2031" t="str">
            <v>CH</v>
          </cell>
          <cell r="AQ2031">
            <v>1.9890000000000001</v>
          </cell>
          <cell r="AR2031" t="str">
            <v>KG</v>
          </cell>
          <cell r="AS2031"/>
          <cell r="AW2031">
            <v>2</v>
          </cell>
          <cell r="AX2031">
            <v>754.57999999999993</v>
          </cell>
        </row>
        <row r="2032">
          <cell r="A2032" t="str">
            <v>BPZ:5698551001</v>
          </cell>
          <cell r="B2032" t="str">
            <v>5698551001</v>
          </cell>
          <cell r="C2032" t="str">
            <v>B3Q680</v>
          </cell>
          <cell r="D2032" t="str">
            <v>B3Q680  control console nordic (EP7f)</v>
          </cell>
          <cell r="E2032" t="str">
            <v>B3Q680  Bed.Konsole CT11 Nordisch (EP7f)</v>
          </cell>
          <cell r="F2032">
            <v>4202</v>
          </cell>
          <cell r="G2032" t="str">
            <v>EUR</v>
          </cell>
          <cell r="H2032">
            <v>1</v>
          </cell>
          <cell r="I2032">
            <v>-75</v>
          </cell>
          <cell r="L2032">
            <v>1302.43</v>
          </cell>
          <cell r="M2032" t="str">
            <v>EUR</v>
          </cell>
          <cell r="N2032">
            <v>3670</v>
          </cell>
          <cell r="O2032" t="str">
            <v>EUR</v>
          </cell>
          <cell r="P2032">
            <v>1</v>
          </cell>
          <cell r="Q2032">
            <v>-75</v>
          </cell>
          <cell r="T2032">
            <v>1217.22</v>
          </cell>
          <cell r="U2032" t="str">
            <v>EUR</v>
          </cell>
          <cell r="V2032">
            <v>0</v>
          </cell>
          <cell r="W2032">
            <v>0</v>
          </cell>
          <cell r="X2032">
            <v>0</v>
          </cell>
          <cell r="Y2032" t="e">
            <v>#NAME?</v>
          </cell>
          <cell r="Z2032">
            <v>1</v>
          </cell>
          <cell r="AA2032">
            <v>1</v>
          </cell>
          <cell r="AB2032">
            <v>60</v>
          </cell>
          <cell r="AC2032" t="str">
            <v>*SU</v>
          </cell>
          <cell r="AD2032" t="str">
            <v>phase out started</v>
          </cell>
          <cell r="AE2032" t="str">
            <v>3FRDF</v>
          </cell>
          <cell r="AF2032">
            <v>3</v>
          </cell>
          <cell r="AG2032" t="str">
            <v>F</v>
          </cell>
          <cell r="AH2032" t="str">
            <v>R</v>
          </cell>
          <cell r="AI2032" t="str">
            <v>D</v>
          </cell>
          <cell r="AJ2032" t="str">
            <v>F</v>
          </cell>
          <cell r="AK2032" t="str">
            <v>AlgoRex</v>
          </cell>
          <cell r="AL2032" t="str">
            <v>Fire Alarm Panel Repair</v>
          </cell>
          <cell r="AM2032" t="str">
            <v>N</v>
          </cell>
          <cell r="AN2032" t="str">
            <v>3A991X</v>
          </cell>
          <cell r="AO2032">
            <v>85371099990</v>
          </cell>
          <cell r="AP2032" t="str">
            <v>CH</v>
          </cell>
          <cell r="AQ2032">
            <v>1.9890000000000001</v>
          </cell>
          <cell r="AR2032" t="str">
            <v>KG</v>
          </cell>
          <cell r="AS2032"/>
          <cell r="AW2032">
            <v>0</v>
          </cell>
          <cell r="AX2032">
            <v>0</v>
          </cell>
        </row>
        <row r="2033">
          <cell r="A2033" t="str">
            <v>A5Q00003873-R</v>
          </cell>
          <cell r="B2033" t="str">
            <v>A5Q00003873-R</v>
          </cell>
          <cell r="C2033" t="str">
            <v>B3Q685</v>
          </cell>
          <cell r="D2033" t="str">
            <v>B3Q685  control console CT11-VC (EP7f)</v>
          </cell>
          <cell r="E2033" t="str">
            <v>B3Q685  Bed.Konsole CT11-VC (EP7f)</v>
          </cell>
          <cell r="F2033">
            <v>3553</v>
          </cell>
          <cell r="G2033" t="str">
            <v>EUR</v>
          </cell>
          <cell r="H2033">
            <v>1</v>
          </cell>
          <cell r="I2033">
            <v>-75</v>
          </cell>
          <cell r="J2033">
            <v>888.25</v>
          </cell>
          <cell r="K2033" t="str">
            <v>EUR</v>
          </cell>
          <cell r="M2033"/>
          <cell r="N2033">
            <v>3230</v>
          </cell>
          <cell r="O2033" t="str">
            <v>EUR</v>
          </cell>
          <cell r="P2033">
            <v>1</v>
          </cell>
          <cell r="Q2033">
            <v>-75</v>
          </cell>
          <cell r="R2033">
            <v>807.5</v>
          </cell>
          <cell r="S2033" t="str">
            <v>EUR</v>
          </cell>
          <cell r="U2033"/>
          <cell r="V2033">
            <v>0</v>
          </cell>
          <cell r="W2033">
            <v>0</v>
          </cell>
          <cell r="X2033">
            <v>0</v>
          </cell>
          <cell r="Y2033" t="e">
            <v>#NAME?</v>
          </cell>
          <cell r="Z2033">
            <v>1</v>
          </cell>
          <cell r="AA2033">
            <v>1</v>
          </cell>
          <cell r="AB2033">
            <v>60</v>
          </cell>
          <cell r="AC2033" t="str">
            <v>*SU</v>
          </cell>
          <cell r="AD2033" t="str">
            <v>phase out started</v>
          </cell>
          <cell r="AE2033" t="str">
            <v>3FRDF</v>
          </cell>
          <cell r="AF2033">
            <v>3</v>
          </cell>
          <cell r="AG2033" t="str">
            <v>F</v>
          </cell>
          <cell r="AH2033" t="str">
            <v>R</v>
          </cell>
          <cell r="AI2033" t="str">
            <v>D</v>
          </cell>
          <cell r="AJ2033" t="str">
            <v>F</v>
          </cell>
          <cell r="AK2033" t="str">
            <v>AlgoRex</v>
          </cell>
          <cell r="AL2033" t="str">
            <v>Fire Alarm Panel Repair</v>
          </cell>
          <cell r="AM2033" t="str">
            <v>N</v>
          </cell>
          <cell r="AN2033" t="str">
            <v>3A991X</v>
          </cell>
          <cell r="AO2033">
            <v>85371099990</v>
          </cell>
          <cell r="AP2033" t="str">
            <v>CH</v>
          </cell>
          <cell r="AQ2033">
            <v>2.0409999999999999</v>
          </cell>
          <cell r="AR2033" t="str">
            <v>KG</v>
          </cell>
          <cell r="AS2033"/>
          <cell r="AW2033">
            <v>0</v>
          </cell>
          <cell r="AX2033">
            <v>0</v>
          </cell>
        </row>
        <row r="2034">
          <cell r="A2034" t="str">
            <v>BPZ:5238461001</v>
          </cell>
          <cell r="B2034" t="str">
            <v>5238461001</v>
          </cell>
          <cell r="C2034" t="str">
            <v>B3R080</v>
          </cell>
          <cell r="D2034" t="str">
            <v>B3R080  parallel indicator</v>
          </cell>
          <cell r="E2034" t="str">
            <v>B3R080  Parallelanzeigemodul '32'</v>
          </cell>
          <cell r="F2034">
            <v>1212</v>
          </cell>
          <cell r="G2034" t="str">
            <v>EUR</v>
          </cell>
          <cell r="H2034">
            <v>1</v>
          </cell>
          <cell r="I2034">
            <v>-75</v>
          </cell>
          <cell r="J2034">
            <v>303</v>
          </cell>
          <cell r="K2034" t="str">
            <v>EUR</v>
          </cell>
          <cell r="M2034"/>
          <cell r="N2034">
            <v>1102</v>
          </cell>
          <cell r="O2034" t="str">
            <v>EUR</v>
          </cell>
          <cell r="P2034">
            <v>1</v>
          </cell>
          <cell r="Q2034">
            <v>-75</v>
          </cell>
          <cell r="R2034">
            <v>275.5</v>
          </cell>
          <cell r="S2034" t="str">
            <v>EUR</v>
          </cell>
          <cell r="U2034"/>
          <cell r="V2034">
            <v>0</v>
          </cell>
          <cell r="W2034">
            <v>0</v>
          </cell>
          <cell r="X2034">
            <v>0</v>
          </cell>
          <cell r="Y2034" t="e">
            <v>#NAME?</v>
          </cell>
          <cell r="Z2034">
            <v>1</v>
          </cell>
          <cell r="AA2034">
            <v>1</v>
          </cell>
          <cell r="AB2034">
            <v>60</v>
          </cell>
          <cell r="AC2034" t="str">
            <v>*SU</v>
          </cell>
          <cell r="AD2034" t="str">
            <v>phase out started</v>
          </cell>
          <cell r="AE2034" t="str">
            <v>3FRDF</v>
          </cell>
          <cell r="AF2034">
            <v>3</v>
          </cell>
          <cell r="AG2034" t="str">
            <v>F</v>
          </cell>
          <cell r="AH2034" t="str">
            <v>R</v>
          </cell>
          <cell r="AI2034" t="str">
            <v>D</v>
          </cell>
          <cell r="AJ2034" t="str">
            <v>F</v>
          </cell>
          <cell r="AK2034" t="str">
            <v>AlgoRex</v>
          </cell>
          <cell r="AL2034" t="str">
            <v>Fire Alarm Panel Repair</v>
          </cell>
          <cell r="AM2034" t="str">
            <v>N</v>
          </cell>
          <cell r="AN2034" t="str">
            <v>EAR99H</v>
          </cell>
          <cell r="AO2034">
            <v>85389091900</v>
          </cell>
          <cell r="AP2034" t="str">
            <v>CH</v>
          </cell>
          <cell r="AQ2034">
            <v>0.374</v>
          </cell>
          <cell r="AR2034" t="str">
            <v>KG</v>
          </cell>
          <cell r="AS2034"/>
          <cell r="AW2034">
            <v>0</v>
          </cell>
          <cell r="AX2034">
            <v>0</v>
          </cell>
        </row>
        <row r="2035">
          <cell r="A2035" t="str">
            <v>BPZ:5466581001</v>
          </cell>
          <cell r="B2035" t="str">
            <v>5466581001</v>
          </cell>
          <cell r="C2035" t="str">
            <v>E3H020</v>
          </cell>
          <cell r="D2035" t="str">
            <v>E3H020  Gateway module (FM)</v>
          </cell>
          <cell r="E2035" t="str">
            <v>E3H020  C-Bus GATEWAY (FM)</v>
          </cell>
          <cell r="F2035">
            <v>2233</v>
          </cell>
          <cell r="G2035" t="str">
            <v>EUR</v>
          </cell>
          <cell r="H2035">
            <v>1</v>
          </cell>
          <cell r="I2035">
            <v>-75</v>
          </cell>
          <cell r="L2035">
            <v>691.78</v>
          </cell>
          <cell r="M2035" t="str">
            <v>EUR</v>
          </cell>
          <cell r="N2035">
            <v>1488</v>
          </cell>
          <cell r="O2035" t="str">
            <v>EUR</v>
          </cell>
          <cell r="P2035">
            <v>1</v>
          </cell>
          <cell r="Q2035">
            <v>-75</v>
          </cell>
          <cell r="T2035">
            <v>553.41999999999996</v>
          </cell>
          <cell r="U2035" t="str">
            <v>EUR</v>
          </cell>
          <cell r="V2035">
            <v>0</v>
          </cell>
          <cell r="W2035">
            <v>0</v>
          </cell>
          <cell r="X2035">
            <v>0</v>
          </cell>
          <cell r="Y2035" t="e">
            <v>#NAME?</v>
          </cell>
          <cell r="Z2035">
            <v>1</v>
          </cell>
          <cell r="AA2035">
            <v>1</v>
          </cell>
          <cell r="AB2035">
            <v>60</v>
          </cell>
          <cell r="AC2035" t="str">
            <v>*SU</v>
          </cell>
          <cell r="AD2035" t="str">
            <v>phase out started</v>
          </cell>
          <cell r="AE2035" t="str">
            <v>3FRDF</v>
          </cell>
          <cell r="AF2035">
            <v>3</v>
          </cell>
          <cell r="AG2035" t="str">
            <v>F</v>
          </cell>
          <cell r="AH2035" t="str">
            <v>R</v>
          </cell>
          <cell r="AI2035" t="str">
            <v>D</v>
          </cell>
          <cell r="AJ2035" t="str">
            <v>F</v>
          </cell>
          <cell r="AK2035" t="str">
            <v>AlgoRex</v>
          </cell>
          <cell r="AL2035" t="str">
            <v>Fire Alarm Panel Repair</v>
          </cell>
          <cell r="AM2035" t="str">
            <v>N</v>
          </cell>
          <cell r="AN2035" t="str">
            <v>EAR99H</v>
          </cell>
          <cell r="AO2035">
            <v>85176200900</v>
          </cell>
          <cell r="AP2035" t="str">
            <v>CH</v>
          </cell>
          <cell r="AQ2035">
            <v>0.61299999999999999</v>
          </cell>
          <cell r="AR2035" t="str">
            <v>KG</v>
          </cell>
          <cell r="AS2035"/>
          <cell r="AW2035">
            <v>0</v>
          </cell>
          <cell r="AX2035">
            <v>0</v>
          </cell>
        </row>
        <row r="2036">
          <cell r="A2036" t="str">
            <v>BPZ:5422831001</v>
          </cell>
          <cell r="B2036" t="str">
            <v>5422831001</v>
          </cell>
          <cell r="C2036" t="str">
            <v>E3K080</v>
          </cell>
          <cell r="D2036" t="str">
            <v>E3K080  MS7/9-adaptor</v>
          </cell>
          <cell r="E2036" t="str">
            <v>E3K080  kS7/9-Adapter</v>
          </cell>
          <cell r="F2036">
            <v>915</v>
          </cell>
          <cell r="G2036" t="str">
            <v>EUR</v>
          </cell>
          <cell r="H2036">
            <v>1</v>
          </cell>
          <cell r="I2036">
            <v>-75</v>
          </cell>
          <cell r="J2036">
            <v>228.75</v>
          </cell>
          <cell r="K2036" t="str">
            <v>EUR</v>
          </cell>
          <cell r="M2036"/>
          <cell r="N2036">
            <v>832</v>
          </cell>
          <cell r="O2036" t="str">
            <v>EUR</v>
          </cell>
          <cell r="P2036">
            <v>1</v>
          </cell>
          <cell r="Q2036">
            <v>-75</v>
          </cell>
          <cell r="R2036">
            <v>208</v>
          </cell>
          <cell r="S2036" t="str">
            <v>EUR</v>
          </cell>
          <cell r="U2036"/>
          <cell r="V2036">
            <v>0</v>
          </cell>
          <cell r="W2036">
            <v>0</v>
          </cell>
          <cell r="X2036">
            <v>0</v>
          </cell>
          <cell r="Y2036" t="e">
            <v>#NAME?</v>
          </cell>
          <cell r="Z2036">
            <v>1</v>
          </cell>
          <cell r="AA2036">
            <v>1</v>
          </cell>
          <cell r="AB2036">
            <v>60</v>
          </cell>
          <cell r="AC2036" t="str">
            <v>*SU</v>
          </cell>
          <cell r="AD2036" t="str">
            <v>phase out started</v>
          </cell>
          <cell r="AE2036" t="str">
            <v>3FRDF</v>
          </cell>
          <cell r="AF2036">
            <v>3</v>
          </cell>
          <cell r="AG2036" t="str">
            <v>F</v>
          </cell>
          <cell r="AH2036" t="str">
            <v>R</v>
          </cell>
          <cell r="AI2036" t="str">
            <v>D</v>
          </cell>
          <cell r="AJ2036" t="str">
            <v>F</v>
          </cell>
          <cell r="AK2036" t="str">
            <v>AlgoRex</v>
          </cell>
          <cell r="AL2036" t="str">
            <v>Fire Alarm Panel Repair</v>
          </cell>
          <cell r="AM2036" t="str">
            <v>N</v>
          </cell>
          <cell r="AN2036" t="str">
            <v>EAR99H</v>
          </cell>
          <cell r="AO2036">
            <v>85389091900</v>
          </cell>
          <cell r="AP2036" t="str">
            <v>CH</v>
          </cell>
          <cell r="AQ2036">
            <v>0.216</v>
          </cell>
          <cell r="AR2036" t="str">
            <v>KG</v>
          </cell>
          <cell r="AS2036"/>
          <cell r="AW2036">
            <v>0</v>
          </cell>
          <cell r="AX2036">
            <v>0</v>
          </cell>
        </row>
        <row r="2037">
          <cell r="A2037" t="str">
            <v>BPZ:4602261001</v>
          </cell>
          <cell r="B2037" t="str">
            <v>4602261001</v>
          </cell>
          <cell r="C2037" t="str">
            <v>E3M060</v>
          </cell>
          <cell r="D2037" t="str">
            <v>E3M060  line module ms9i</v>
          </cell>
          <cell r="E2037" t="str">
            <v>E3M060  Linieneinschub MS9I</v>
          </cell>
          <cell r="F2037">
            <v>866</v>
          </cell>
          <cell r="G2037" t="str">
            <v>EUR</v>
          </cell>
          <cell r="H2037">
            <v>1</v>
          </cell>
          <cell r="I2037">
            <v>-75</v>
          </cell>
          <cell r="J2037">
            <v>216.5</v>
          </cell>
          <cell r="K2037" t="str">
            <v>EUR</v>
          </cell>
          <cell r="M2037"/>
          <cell r="N2037">
            <v>787</v>
          </cell>
          <cell r="O2037" t="str">
            <v>EUR</v>
          </cell>
          <cell r="P2037">
            <v>1</v>
          </cell>
          <cell r="Q2037">
            <v>-75</v>
          </cell>
          <cell r="R2037">
            <v>196.75</v>
          </cell>
          <cell r="S2037" t="str">
            <v>EUR</v>
          </cell>
          <cell r="U2037"/>
          <cell r="V2037">
            <v>0</v>
          </cell>
          <cell r="W2037">
            <v>0</v>
          </cell>
          <cell r="X2037">
            <v>0</v>
          </cell>
          <cell r="Y2037" t="e">
            <v>#NAME?</v>
          </cell>
          <cell r="Z2037">
            <v>1</v>
          </cell>
          <cell r="AA2037">
            <v>1</v>
          </cell>
          <cell r="AB2037">
            <v>60</v>
          </cell>
          <cell r="AC2037" t="str">
            <v>*SU</v>
          </cell>
          <cell r="AD2037" t="str">
            <v>phase out started</v>
          </cell>
          <cell r="AE2037" t="str">
            <v>3FRDF</v>
          </cell>
          <cell r="AF2037">
            <v>3</v>
          </cell>
          <cell r="AG2037" t="str">
            <v>F</v>
          </cell>
          <cell r="AH2037" t="str">
            <v>R</v>
          </cell>
          <cell r="AI2037" t="str">
            <v>D</v>
          </cell>
          <cell r="AJ2037" t="str">
            <v>F</v>
          </cell>
          <cell r="AK2037" t="str">
            <v>AlgoRex</v>
          </cell>
          <cell r="AL2037" t="str">
            <v>Fire Alarm Panel Repair</v>
          </cell>
          <cell r="AM2037" t="str">
            <v>N</v>
          </cell>
          <cell r="AN2037" t="str">
            <v>EAR99H</v>
          </cell>
          <cell r="AO2037">
            <v>85389091900</v>
          </cell>
          <cell r="AP2037" t="str">
            <v>CH</v>
          </cell>
          <cell r="AQ2037">
            <v>0.38</v>
          </cell>
          <cell r="AR2037" t="str">
            <v>KG</v>
          </cell>
          <cell r="AS2037"/>
          <cell r="AW2037">
            <v>0</v>
          </cell>
          <cell r="AX2037">
            <v>0</v>
          </cell>
        </row>
        <row r="2038">
          <cell r="A2038" t="str">
            <v>BPZ:4984051001</v>
          </cell>
          <cell r="B2038" t="str">
            <v>4984051001</v>
          </cell>
          <cell r="C2038" t="str">
            <v>E3M071</v>
          </cell>
          <cell r="D2038" t="str">
            <v>E3M071  line module interactive</v>
          </cell>
          <cell r="E2038" t="str">
            <v>E3M071  Linieneinschub Interaktiv</v>
          </cell>
          <cell r="F2038">
            <v>1122</v>
          </cell>
          <cell r="G2038" t="str">
            <v>EUR</v>
          </cell>
          <cell r="H2038">
            <v>1</v>
          </cell>
          <cell r="I2038">
            <v>-75</v>
          </cell>
          <cell r="J2038">
            <v>280.5</v>
          </cell>
          <cell r="K2038" t="str">
            <v>EUR</v>
          </cell>
          <cell r="M2038"/>
          <cell r="N2038">
            <v>1020</v>
          </cell>
          <cell r="O2038" t="str">
            <v>EUR</v>
          </cell>
          <cell r="P2038">
            <v>1</v>
          </cell>
          <cell r="Q2038">
            <v>-75</v>
          </cell>
          <cell r="R2038">
            <v>255</v>
          </cell>
          <cell r="S2038" t="str">
            <v>EUR</v>
          </cell>
          <cell r="U2038"/>
          <cell r="V2038">
            <v>1402.5</v>
          </cell>
          <cell r="W2038">
            <v>1275</v>
          </cell>
          <cell r="X2038">
            <v>63.75</v>
          </cell>
          <cell r="Y2038" t="e">
            <v>#NAME?</v>
          </cell>
          <cell r="Z2038">
            <v>1</v>
          </cell>
          <cell r="AA2038">
            <v>1</v>
          </cell>
          <cell r="AB2038">
            <v>60</v>
          </cell>
          <cell r="AC2038" t="str">
            <v>*SU</v>
          </cell>
          <cell r="AD2038" t="str">
            <v>phase out started</v>
          </cell>
          <cell r="AE2038" t="str">
            <v>3FRDF</v>
          </cell>
          <cell r="AF2038">
            <v>3</v>
          </cell>
          <cell r="AG2038" t="str">
            <v>F</v>
          </cell>
          <cell r="AH2038" t="str">
            <v>R</v>
          </cell>
          <cell r="AI2038" t="str">
            <v>D</v>
          </cell>
          <cell r="AJ2038" t="str">
            <v>F</v>
          </cell>
          <cell r="AK2038" t="str">
            <v>AlgoRex</v>
          </cell>
          <cell r="AL2038" t="str">
            <v>Fire Alarm Panel Repair</v>
          </cell>
          <cell r="AM2038" t="str">
            <v>N</v>
          </cell>
          <cell r="AN2038" t="str">
            <v>EAR99H</v>
          </cell>
          <cell r="AO2038">
            <v>85389091900</v>
          </cell>
          <cell r="AP2038" t="str">
            <v>CH</v>
          </cell>
          <cell r="AQ2038">
            <v>0.31900000000000001</v>
          </cell>
          <cell r="AR2038" t="str">
            <v>KG</v>
          </cell>
          <cell r="AS2038"/>
          <cell r="AW2038">
            <v>5</v>
          </cell>
          <cell r="AX2038">
            <v>895.13</v>
          </cell>
        </row>
        <row r="2039">
          <cell r="A2039" t="str">
            <v>BPZ:4602681001</v>
          </cell>
          <cell r="B2039" t="str">
            <v>4602681001</v>
          </cell>
          <cell r="C2039" t="str">
            <v>E3M080</v>
          </cell>
          <cell r="D2039" t="str">
            <v>E3M080  line module</v>
          </cell>
          <cell r="E2039" t="str">
            <v>E3M080  Linieneinschub DS11-C</v>
          </cell>
          <cell r="F2039">
            <v>961</v>
          </cell>
          <cell r="G2039" t="str">
            <v>EUR</v>
          </cell>
          <cell r="H2039">
            <v>1</v>
          </cell>
          <cell r="I2039">
            <v>-75</v>
          </cell>
          <cell r="J2039">
            <v>240.25</v>
          </cell>
          <cell r="K2039" t="str">
            <v>EUR</v>
          </cell>
          <cell r="M2039"/>
          <cell r="N2039">
            <v>874</v>
          </cell>
          <cell r="O2039" t="str">
            <v>EUR</v>
          </cell>
          <cell r="P2039">
            <v>1</v>
          </cell>
          <cell r="Q2039">
            <v>-75</v>
          </cell>
          <cell r="R2039">
            <v>218.5</v>
          </cell>
          <cell r="S2039" t="str">
            <v>EUR</v>
          </cell>
          <cell r="U2039"/>
          <cell r="V2039">
            <v>0</v>
          </cell>
          <cell r="W2039">
            <v>0</v>
          </cell>
          <cell r="X2039">
            <v>0</v>
          </cell>
          <cell r="Y2039" t="e">
            <v>#NAME?</v>
          </cell>
          <cell r="Z2039">
            <v>1</v>
          </cell>
          <cell r="AA2039">
            <v>1</v>
          </cell>
          <cell r="AB2039">
            <v>60</v>
          </cell>
          <cell r="AC2039" t="str">
            <v>*SU</v>
          </cell>
          <cell r="AD2039" t="str">
            <v>phase out started</v>
          </cell>
          <cell r="AE2039" t="str">
            <v>3FRDF</v>
          </cell>
          <cell r="AF2039">
            <v>3</v>
          </cell>
          <cell r="AG2039" t="str">
            <v>F</v>
          </cell>
          <cell r="AH2039" t="str">
            <v>R</v>
          </cell>
          <cell r="AI2039" t="str">
            <v>D</v>
          </cell>
          <cell r="AJ2039" t="str">
            <v>F</v>
          </cell>
          <cell r="AK2039" t="str">
            <v>AlgoRex</v>
          </cell>
          <cell r="AL2039" t="str">
            <v>Fire Alarm Panel Repair</v>
          </cell>
          <cell r="AM2039" t="str">
            <v>N</v>
          </cell>
          <cell r="AN2039" t="str">
            <v>EAR99H</v>
          </cell>
          <cell r="AO2039">
            <v>85389091900</v>
          </cell>
          <cell r="AP2039" t="str">
            <v>CH</v>
          </cell>
          <cell r="AQ2039">
            <v>0.252</v>
          </cell>
          <cell r="AR2039" t="str">
            <v>KG</v>
          </cell>
          <cell r="AS2039"/>
          <cell r="AW2039">
            <v>0</v>
          </cell>
          <cell r="AX2039">
            <v>0</v>
          </cell>
        </row>
        <row r="2040">
          <cell r="A2040" t="str">
            <v>BPZ:4850651001</v>
          </cell>
          <cell r="B2040" t="str">
            <v>4850651001</v>
          </cell>
          <cell r="C2040" t="str">
            <v>E3M110</v>
          </cell>
          <cell r="D2040" t="str">
            <v>E3M110  line module analogplus</v>
          </cell>
          <cell r="E2040" t="str">
            <v>E3M110  Linieneinschub Analogplus</v>
          </cell>
          <cell r="F2040">
            <v>1188</v>
          </cell>
          <cell r="G2040" t="str">
            <v>EUR</v>
          </cell>
          <cell r="H2040">
            <v>1</v>
          </cell>
          <cell r="I2040">
            <v>-75</v>
          </cell>
          <cell r="J2040">
            <v>297</v>
          </cell>
          <cell r="K2040" t="str">
            <v>EUR</v>
          </cell>
          <cell r="M2040"/>
          <cell r="N2040">
            <v>1110</v>
          </cell>
          <cell r="O2040" t="str">
            <v>EUR</v>
          </cell>
          <cell r="P2040">
            <v>1</v>
          </cell>
          <cell r="Q2040">
            <v>-75</v>
          </cell>
          <cell r="R2040">
            <v>277.5</v>
          </cell>
          <cell r="S2040" t="str">
            <v>EUR</v>
          </cell>
          <cell r="U2040"/>
          <cell r="V2040">
            <v>0</v>
          </cell>
          <cell r="W2040">
            <v>0</v>
          </cell>
          <cell r="X2040">
            <v>0</v>
          </cell>
          <cell r="Y2040" t="e">
            <v>#NAME?</v>
          </cell>
          <cell r="Z2040">
            <v>1</v>
          </cell>
          <cell r="AA2040">
            <v>1</v>
          </cell>
          <cell r="AB2040">
            <v>56</v>
          </cell>
          <cell r="AC2040" t="str">
            <v>*SU</v>
          </cell>
          <cell r="AD2040" t="str">
            <v>phased out product</v>
          </cell>
          <cell r="AE2040" t="str">
            <v>3FRDF</v>
          </cell>
          <cell r="AF2040">
            <v>3</v>
          </cell>
          <cell r="AG2040" t="str">
            <v>F</v>
          </cell>
          <cell r="AH2040" t="str">
            <v>R</v>
          </cell>
          <cell r="AI2040" t="str">
            <v>D</v>
          </cell>
          <cell r="AJ2040" t="str">
            <v>F</v>
          </cell>
          <cell r="AK2040" t="str">
            <v>AlgoRex</v>
          </cell>
          <cell r="AL2040" t="str">
            <v>Fire Alarm Panel Repair</v>
          </cell>
          <cell r="AM2040" t="str">
            <v>N</v>
          </cell>
          <cell r="AN2040" t="str">
            <v>EAR99H</v>
          </cell>
          <cell r="AO2040">
            <v>85389091900</v>
          </cell>
          <cell r="AP2040" t="str">
            <v>CH</v>
          </cell>
          <cell r="AQ2040">
            <v>0.32600000000000001</v>
          </cell>
          <cell r="AR2040" t="str">
            <v>KG</v>
          </cell>
          <cell r="AS2040"/>
          <cell r="AW2040">
            <v>0</v>
          </cell>
          <cell r="AX2040">
            <v>0</v>
          </cell>
        </row>
        <row r="2041">
          <cell r="A2041" t="str">
            <v>BPZ:5115311001</v>
          </cell>
          <cell r="B2041" t="str">
            <v>5115311001</v>
          </cell>
          <cell r="C2041" t="str">
            <v>E3M111</v>
          </cell>
          <cell r="D2041" t="str">
            <v>E3M111  line module</v>
          </cell>
          <cell r="E2041" t="str">
            <v>E3M111  Linieneinschub Analogplus</v>
          </cell>
          <cell r="F2041">
            <v>1396</v>
          </cell>
          <cell r="G2041" t="str">
            <v>EUR</v>
          </cell>
          <cell r="H2041">
            <v>1</v>
          </cell>
          <cell r="I2041">
            <v>-75</v>
          </cell>
          <cell r="J2041">
            <v>349</v>
          </cell>
          <cell r="K2041" t="str">
            <v>EUR</v>
          </cell>
          <cell r="M2041"/>
          <cell r="N2041">
            <v>1269</v>
          </cell>
          <cell r="O2041" t="str">
            <v>EUR</v>
          </cell>
          <cell r="P2041">
            <v>1</v>
          </cell>
          <cell r="Q2041">
            <v>-75</v>
          </cell>
          <cell r="R2041">
            <v>317.25</v>
          </cell>
          <cell r="S2041" t="str">
            <v>EUR</v>
          </cell>
          <cell r="U2041"/>
          <cell r="V2041">
            <v>4188</v>
          </cell>
          <cell r="W2041">
            <v>3807</v>
          </cell>
          <cell r="X2041">
            <v>190.5</v>
          </cell>
          <cell r="Y2041" t="e">
            <v>#NAME?</v>
          </cell>
          <cell r="Z2041">
            <v>1</v>
          </cell>
          <cell r="AA2041">
            <v>1</v>
          </cell>
          <cell r="AB2041">
            <v>60</v>
          </cell>
          <cell r="AC2041" t="str">
            <v>*SU</v>
          </cell>
          <cell r="AD2041" t="str">
            <v>phase out started</v>
          </cell>
          <cell r="AE2041" t="str">
            <v>3FRDF</v>
          </cell>
          <cell r="AF2041">
            <v>3</v>
          </cell>
          <cell r="AG2041" t="str">
            <v>F</v>
          </cell>
          <cell r="AH2041" t="str">
            <v>R</v>
          </cell>
          <cell r="AI2041" t="str">
            <v>D</v>
          </cell>
          <cell r="AJ2041" t="str">
            <v>F</v>
          </cell>
          <cell r="AK2041" t="str">
            <v>AlgoRex</v>
          </cell>
          <cell r="AL2041" t="str">
            <v>Fire Alarm Panel Repair</v>
          </cell>
          <cell r="AM2041" t="str">
            <v>N</v>
          </cell>
          <cell r="AN2041" t="str">
            <v>EAR99H</v>
          </cell>
          <cell r="AO2041">
            <v>85389091900</v>
          </cell>
          <cell r="AP2041" t="str">
            <v>CH</v>
          </cell>
          <cell r="AQ2041">
            <v>0.28599999999999998</v>
          </cell>
          <cell r="AR2041" t="str">
            <v>KG</v>
          </cell>
          <cell r="AS2041"/>
          <cell r="AW2041">
            <v>12</v>
          </cell>
          <cell r="AX2041">
            <v>3442.1200000000003</v>
          </cell>
        </row>
        <row r="2042">
          <cell r="A2042" t="str">
            <v>BPZ:5286341001</v>
          </cell>
          <cell r="B2042" t="str">
            <v>5286341001</v>
          </cell>
          <cell r="C2042" t="str">
            <v>E3M171</v>
          </cell>
          <cell r="D2042" t="str">
            <v>E3M171  line module EX interactive</v>
          </cell>
          <cell r="E2042" t="str">
            <v>E3M171  Linieneinschub EX Interaktiv</v>
          </cell>
          <cell r="F2042">
            <v>866</v>
          </cell>
          <cell r="G2042" t="str">
            <v>EUR</v>
          </cell>
          <cell r="H2042">
            <v>1</v>
          </cell>
          <cell r="I2042">
            <v>-75</v>
          </cell>
          <cell r="J2042">
            <v>216.5</v>
          </cell>
          <cell r="K2042" t="str">
            <v>EUR</v>
          </cell>
          <cell r="M2042"/>
          <cell r="N2042">
            <v>787</v>
          </cell>
          <cell r="O2042" t="str">
            <v>EUR</v>
          </cell>
          <cell r="P2042">
            <v>1</v>
          </cell>
          <cell r="Q2042">
            <v>-75</v>
          </cell>
          <cell r="R2042">
            <v>196.75</v>
          </cell>
          <cell r="S2042" t="str">
            <v>EUR</v>
          </cell>
          <cell r="U2042"/>
          <cell r="V2042">
            <v>216.5</v>
          </cell>
          <cell r="W2042">
            <v>196.75</v>
          </cell>
          <cell r="X2042">
            <v>9.875</v>
          </cell>
          <cell r="Y2042" t="e">
            <v>#NAME?</v>
          </cell>
          <cell r="Z2042">
            <v>1</v>
          </cell>
          <cell r="AA2042">
            <v>1</v>
          </cell>
          <cell r="AB2042">
            <v>60</v>
          </cell>
          <cell r="AC2042" t="str">
            <v>*SU</v>
          </cell>
          <cell r="AD2042" t="str">
            <v>phase out started</v>
          </cell>
          <cell r="AE2042" t="str">
            <v>3FRDF</v>
          </cell>
          <cell r="AF2042">
            <v>3</v>
          </cell>
          <cell r="AG2042" t="str">
            <v>F</v>
          </cell>
          <cell r="AH2042" t="str">
            <v>R</v>
          </cell>
          <cell r="AI2042" t="str">
            <v>D</v>
          </cell>
          <cell r="AJ2042" t="str">
            <v>F</v>
          </cell>
          <cell r="AK2042" t="str">
            <v>AlgoRex</v>
          </cell>
          <cell r="AL2042" t="str">
            <v>Fire Alarm Panel Repair</v>
          </cell>
          <cell r="AM2042" t="str">
            <v>N</v>
          </cell>
          <cell r="AN2042" t="str">
            <v>EAR99H</v>
          </cell>
          <cell r="AO2042">
            <v>85389091900</v>
          </cell>
          <cell r="AP2042" t="str">
            <v>CH</v>
          </cell>
          <cell r="AQ2042">
            <v>0.28299999999999997</v>
          </cell>
          <cell r="AR2042" t="str">
            <v>KG</v>
          </cell>
          <cell r="AS2042"/>
          <cell r="AW2042">
            <v>1</v>
          </cell>
          <cell r="AX2042">
            <v>195.76</v>
          </cell>
        </row>
        <row r="2043">
          <cell r="A2043" t="str">
            <v>BPZ:4602001001</v>
          </cell>
          <cell r="B2043" t="str">
            <v>4602001001</v>
          </cell>
          <cell r="C2043" t="str">
            <v>E3X100</v>
          </cell>
          <cell r="D2043" t="str">
            <v>E3X100  master module</v>
          </cell>
          <cell r="E2043" t="str">
            <v>E3X100  Zentraleinschub</v>
          </cell>
          <cell r="F2043">
            <v>2632</v>
          </cell>
          <cell r="G2043" t="str">
            <v>EUR</v>
          </cell>
          <cell r="H2043">
            <v>1</v>
          </cell>
          <cell r="I2043">
            <v>-75</v>
          </cell>
          <cell r="J2043">
            <v>658</v>
          </cell>
          <cell r="K2043" t="str">
            <v>EUR</v>
          </cell>
          <cell r="M2043"/>
          <cell r="N2043">
            <v>2460</v>
          </cell>
          <cell r="O2043" t="str">
            <v>EUR</v>
          </cell>
          <cell r="P2043">
            <v>1</v>
          </cell>
          <cell r="Q2043">
            <v>-75</v>
          </cell>
          <cell r="R2043">
            <v>615</v>
          </cell>
          <cell r="S2043" t="str">
            <v>EUR</v>
          </cell>
          <cell r="U2043"/>
          <cell r="V2043">
            <v>0</v>
          </cell>
          <cell r="W2043">
            <v>0</v>
          </cell>
          <cell r="X2043">
            <v>0</v>
          </cell>
          <cell r="Y2043" t="e">
            <v>#NAME?</v>
          </cell>
          <cell r="Z2043">
            <v>1</v>
          </cell>
          <cell r="AA2043">
            <v>1</v>
          </cell>
          <cell r="AB2043">
            <v>56</v>
          </cell>
          <cell r="AC2043" t="str">
            <v>*SU</v>
          </cell>
          <cell r="AD2043" t="str">
            <v>phased out product</v>
          </cell>
          <cell r="AE2043" t="str">
            <v>3FRDF</v>
          </cell>
          <cell r="AF2043">
            <v>3</v>
          </cell>
          <cell r="AG2043" t="str">
            <v>F</v>
          </cell>
          <cell r="AH2043" t="str">
            <v>R</v>
          </cell>
          <cell r="AI2043" t="str">
            <v>D</v>
          </cell>
          <cell r="AJ2043" t="str">
            <v>F</v>
          </cell>
          <cell r="AK2043" t="str">
            <v>AlgoRex</v>
          </cell>
          <cell r="AL2043" t="str">
            <v>Fire Alarm Panel Repair</v>
          </cell>
          <cell r="AM2043" t="str">
            <v>N</v>
          </cell>
          <cell r="AN2043" t="str">
            <v>EAR99H</v>
          </cell>
          <cell r="AO2043">
            <v>85389091900</v>
          </cell>
          <cell r="AP2043" t="str">
            <v>CH</v>
          </cell>
          <cell r="AQ2043">
            <v>0.999</v>
          </cell>
          <cell r="AR2043" t="str">
            <v>KG</v>
          </cell>
          <cell r="AS2043"/>
          <cell r="AW2043">
            <v>0</v>
          </cell>
          <cell r="AX2043">
            <v>0</v>
          </cell>
        </row>
        <row r="2044">
          <cell r="A2044" t="str">
            <v>BPZ:5466741001</v>
          </cell>
          <cell r="B2044" t="str">
            <v>5466741001</v>
          </cell>
          <cell r="C2044" t="str">
            <v>E3X101</v>
          </cell>
          <cell r="D2044" t="str">
            <v>E3X101(FM)  master module (FM)</v>
          </cell>
          <cell r="E2044" t="str">
            <v>E3X101(FM)  Zentraleinschub (FM)</v>
          </cell>
          <cell r="F2044">
            <v>4656</v>
          </cell>
          <cell r="G2044" t="str">
            <v>EUR</v>
          </cell>
          <cell r="H2044">
            <v>1</v>
          </cell>
          <cell r="I2044">
            <v>-75</v>
          </cell>
          <cell r="L2044">
            <v>1443</v>
          </cell>
          <cell r="M2044" t="str">
            <v>EUR</v>
          </cell>
          <cell r="N2044">
            <v>4066</v>
          </cell>
          <cell r="O2044" t="str">
            <v>EUR</v>
          </cell>
          <cell r="P2044">
            <v>1</v>
          </cell>
          <cell r="Q2044">
            <v>-75</v>
          </cell>
          <cell r="T2044">
            <v>1348.6</v>
          </cell>
          <cell r="U2044" t="str">
            <v>EUR</v>
          </cell>
          <cell r="V2044">
            <v>14430</v>
          </cell>
          <cell r="W2044">
            <v>13486</v>
          </cell>
          <cell r="X2044">
            <v>472</v>
          </cell>
          <cell r="Y2044" t="e">
            <v>#NAME?</v>
          </cell>
          <cell r="Z2044">
            <v>1</v>
          </cell>
          <cell r="AA2044">
            <v>1</v>
          </cell>
          <cell r="AB2044">
            <v>60</v>
          </cell>
          <cell r="AC2044" t="str">
            <v>*SU</v>
          </cell>
          <cell r="AD2044" t="str">
            <v>phase out started</v>
          </cell>
          <cell r="AE2044" t="str">
            <v>3FRDF</v>
          </cell>
          <cell r="AF2044">
            <v>3</v>
          </cell>
          <cell r="AG2044" t="str">
            <v>F</v>
          </cell>
          <cell r="AH2044" t="str">
            <v>R</v>
          </cell>
          <cell r="AI2044" t="str">
            <v>D</v>
          </cell>
          <cell r="AJ2044" t="str">
            <v>F</v>
          </cell>
          <cell r="AK2044" t="str">
            <v>AlgoRex</v>
          </cell>
          <cell r="AL2044" t="str">
            <v>Fire Alarm Panel Repair</v>
          </cell>
          <cell r="AM2044" t="str">
            <v>N</v>
          </cell>
          <cell r="AN2044" t="str">
            <v>EAR99H</v>
          </cell>
          <cell r="AO2044">
            <v>85389091900</v>
          </cell>
          <cell r="AP2044" t="str">
            <v>CH</v>
          </cell>
          <cell r="AQ2044">
            <v>0.98199999999999998</v>
          </cell>
          <cell r="AR2044" t="str">
            <v>KG</v>
          </cell>
          <cell r="AS2044"/>
          <cell r="AW2044">
            <v>10</v>
          </cell>
          <cell r="AX2044">
            <v>6851.9699999999993</v>
          </cell>
        </row>
        <row r="2045">
          <cell r="A2045" t="str">
            <v>BPZ:5597001001</v>
          </cell>
          <cell r="B2045" t="str">
            <v>5597001001</v>
          </cell>
          <cell r="C2045" t="str">
            <v>E3X120</v>
          </cell>
          <cell r="D2045" t="str">
            <v>E3X120  control unit to CI1145 (P-FM)</v>
          </cell>
          <cell r="E2045" t="str">
            <v>E3X120  Zentraleinheit zu CI1145 (P-FM)</v>
          </cell>
          <cell r="F2045">
            <v>2637</v>
          </cell>
          <cell r="G2045" t="str">
            <v>EUR</v>
          </cell>
          <cell r="H2045">
            <v>1</v>
          </cell>
          <cell r="I2045">
            <v>-75</v>
          </cell>
          <cell r="J2045">
            <v>659.25</v>
          </cell>
          <cell r="K2045" t="str">
            <v>EUR</v>
          </cell>
          <cell r="M2045"/>
          <cell r="N2045">
            <v>2397</v>
          </cell>
          <cell r="O2045" t="str">
            <v>EUR</v>
          </cell>
          <cell r="P2045">
            <v>1</v>
          </cell>
          <cell r="Q2045">
            <v>-75</v>
          </cell>
          <cell r="R2045">
            <v>599.25</v>
          </cell>
          <cell r="S2045" t="str">
            <v>EUR</v>
          </cell>
          <cell r="U2045"/>
          <cell r="V2045">
            <v>1318.5</v>
          </cell>
          <cell r="W2045">
            <v>1198.5</v>
          </cell>
          <cell r="X2045">
            <v>60</v>
          </cell>
          <cell r="Y2045" t="e">
            <v>#NAME?</v>
          </cell>
          <cell r="Z2045">
            <v>1</v>
          </cell>
          <cell r="AA2045">
            <v>1</v>
          </cell>
          <cell r="AB2045">
            <v>64</v>
          </cell>
          <cell r="AC2045" t="str">
            <v>*SC</v>
          </cell>
          <cell r="AD2045" t="str">
            <v>individual repair</v>
          </cell>
          <cell r="AE2045" t="str">
            <v>3FRDF</v>
          </cell>
          <cell r="AF2045">
            <v>3</v>
          </cell>
          <cell r="AG2045" t="str">
            <v>F</v>
          </cell>
          <cell r="AH2045" t="str">
            <v>R</v>
          </cell>
          <cell r="AI2045" t="str">
            <v>D</v>
          </cell>
          <cell r="AJ2045" t="str">
            <v>F</v>
          </cell>
          <cell r="AK2045" t="str">
            <v>AlgoRex</v>
          </cell>
          <cell r="AL2045" t="str">
            <v>Fire Alarm Panel Repair</v>
          </cell>
          <cell r="AM2045" t="str">
            <v>N</v>
          </cell>
          <cell r="AN2045" t="str">
            <v>EAR99H</v>
          </cell>
          <cell r="AO2045">
            <v>85371091990</v>
          </cell>
          <cell r="AP2045" t="str">
            <v>CH</v>
          </cell>
          <cell r="AQ2045">
            <v>0.90600000000000003</v>
          </cell>
          <cell r="AR2045" t="str">
            <v>KG</v>
          </cell>
          <cell r="AS2045"/>
          <cell r="AW2045">
            <v>2</v>
          </cell>
          <cell r="AX2045">
            <v>1132.5</v>
          </cell>
        </row>
        <row r="2046">
          <cell r="A2046" t="str">
            <v>BPZ:5466321001</v>
          </cell>
          <cell r="B2046" t="str">
            <v>5466321001</v>
          </cell>
          <cell r="C2046" t="str">
            <v>E3X120</v>
          </cell>
          <cell r="D2046" t="str">
            <v>E3X120(FM)  control unit to CI1145 (FM)</v>
          </cell>
          <cell r="E2046" t="str">
            <v>E3X120(FM)  Zentraleinheit zu CI1145(FM)</v>
          </cell>
          <cell r="F2046">
            <v>2376</v>
          </cell>
          <cell r="G2046" t="str">
            <v>EUR</v>
          </cell>
          <cell r="H2046">
            <v>1</v>
          </cell>
          <cell r="I2046">
            <v>-75</v>
          </cell>
          <cell r="J2046">
            <v>594</v>
          </cell>
          <cell r="K2046" t="str">
            <v>EUR</v>
          </cell>
          <cell r="N2046">
            <v>2221</v>
          </cell>
          <cell r="O2046" t="str">
            <v>EUR</v>
          </cell>
          <cell r="P2046">
            <v>1</v>
          </cell>
          <cell r="Q2046">
            <v>-75</v>
          </cell>
          <cell r="R2046">
            <v>555.25</v>
          </cell>
          <cell r="S2046" t="str">
            <v>EUR</v>
          </cell>
          <cell r="U2046"/>
          <cell r="V2046">
            <v>594</v>
          </cell>
          <cell r="W2046">
            <v>555.25</v>
          </cell>
          <cell r="X2046">
            <v>19.375</v>
          </cell>
          <cell r="Y2046" t="e">
            <v>#NAME?</v>
          </cell>
          <cell r="Z2046">
            <v>1</v>
          </cell>
          <cell r="AA2046">
            <v>1</v>
          </cell>
          <cell r="AB2046">
            <v>60</v>
          </cell>
          <cell r="AC2046" t="str">
            <v>*SU</v>
          </cell>
          <cell r="AD2046" t="str">
            <v>phase out started</v>
          </cell>
          <cell r="AE2046" t="str">
            <v>3FRDF</v>
          </cell>
          <cell r="AF2046">
            <v>3</v>
          </cell>
          <cell r="AG2046" t="str">
            <v>F</v>
          </cell>
          <cell r="AH2046" t="str">
            <v>R</v>
          </cell>
          <cell r="AI2046" t="str">
            <v>D</v>
          </cell>
          <cell r="AJ2046" t="str">
            <v>F</v>
          </cell>
          <cell r="AK2046" t="str">
            <v>AlgoRex</v>
          </cell>
          <cell r="AL2046" t="str">
            <v>Fire Alarm Panel Repair</v>
          </cell>
          <cell r="AM2046" t="str">
            <v>N</v>
          </cell>
          <cell r="AN2046" t="str">
            <v>EAR99H</v>
          </cell>
          <cell r="AO2046">
            <v>85371091990</v>
          </cell>
          <cell r="AP2046" t="str">
            <v>CH</v>
          </cell>
          <cell r="AQ2046">
            <v>0.84099999999999997</v>
          </cell>
          <cell r="AR2046" t="str">
            <v>KG</v>
          </cell>
          <cell r="AS2046"/>
          <cell r="AW2046">
            <v>1</v>
          </cell>
          <cell r="AX2046">
            <v>553.96</v>
          </cell>
        </row>
        <row r="2047">
          <cell r="A2047" t="str">
            <v>BPZ:5129701001</v>
          </cell>
          <cell r="B2047" t="str">
            <v>5129701001</v>
          </cell>
          <cell r="C2047" t="str">
            <v>K3G 050</v>
          </cell>
          <cell r="D2047" t="str">
            <v>K3G 050  relay card</v>
          </cell>
          <cell r="E2047" t="str">
            <v>K3G 050  Relaiskarte</v>
          </cell>
          <cell r="F2047">
            <v>945</v>
          </cell>
          <cell r="G2047" t="str">
            <v>EUR</v>
          </cell>
          <cell r="H2047">
            <v>1</v>
          </cell>
          <cell r="I2047">
            <v>-75</v>
          </cell>
          <cell r="J2047">
            <v>236.25</v>
          </cell>
          <cell r="K2047" t="str">
            <v>EUR</v>
          </cell>
          <cell r="M2047"/>
          <cell r="N2047">
            <v>859</v>
          </cell>
          <cell r="O2047" t="str">
            <v>EUR</v>
          </cell>
          <cell r="P2047">
            <v>1</v>
          </cell>
          <cell r="Q2047">
            <v>-75</v>
          </cell>
          <cell r="R2047">
            <v>214.75</v>
          </cell>
          <cell r="S2047" t="str">
            <v>EUR</v>
          </cell>
          <cell r="U2047"/>
          <cell r="V2047">
            <v>0</v>
          </cell>
          <cell r="W2047">
            <v>0</v>
          </cell>
          <cell r="X2047">
            <v>0</v>
          </cell>
          <cell r="Y2047" t="e">
            <v>#NAME?</v>
          </cell>
          <cell r="Z2047">
            <v>1</v>
          </cell>
          <cell r="AA2047">
            <v>1</v>
          </cell>
          <cell r="AB2047">
            <v>60</v>
          </cell>
          <cell r="AC2047" t="str">
            <v>*SU</v>
          </cell>
          <cell r="AD2047" t="str">
            <v>phase out started</v>
          </cell>
          <cell r="AE2047" t="str">
            <v>3FRDF</v>
          </cell>
          <cell r="AF2047">
            <v>3</v>
          </cell>
          <cell r="AG2047" t="str">
            <v>F</v>
          </cell>
          <cell r="AH2047" t="str">
            <v>R</v>
          </cell>
          <cell r="AI2047" t="str">
            <v>D</v>
          </cell>
          <cell r="AJ2047" t="str">
            <v>F</v>
          </cell>
          <cell r="AK2047" t="str">
            <v>AlgoRex</v>
          </cell>
          <cell r="AL2047" t="str">
            <v>Fire Alarm Panel Repair</v>
          </cell>
          <cell r="AM2047" t="str">
            <v>N</v>
          </cell>
          <cell r="AN2047" t="str">
            <v>EAR99H</v>
          </cell>
          <cell r="AO2047">
            <v>85389091900</v>
          </cell>
          <cell r="AP2047" t="str">
            <v>CH</v>
          </cell>
          <cell r="AQ2047">
            <v>0.31900000000000001</v>
          </cell>
          <cell r="AR2047" t="str">
            <v>KG</v>
          </cell>
          <cell r="AS2047"/>
          <cell r="AW2047">
            <v>0</v>
          </cell>
          <cell r="AX2047">
            <v>0</v>
          </cell>
        </row>
        <row r="2048">
          <cell r="A2048" t="str">
            <v>BPZ:5114501001</v>
          </cell>
          <cell r="B2048" t="str">
            <v>5114501001</v>
          </cell>
          <cell r="C2048" t="str">
            <v>K3I 060</v>
          </cell>
          <cell r="D2048" t="str">
            <v>K3I 060  RS232 - Karte</v>
          </cell>
          <cell r="E2048" t="str">
            <v>K3I 060  RS232 - Karte</v>
          </cell>
          <cell r="F2048">
            <v>618</v>
          </cell>
          <cell r="G2048" t="str">
            <v>EUR</v>
          </cell>
          <cell r="H2048">
            <v>1</v>
          </cell>
          <cell r="I2048">
            <v>-75</v>
          </cell>
          <cell r="J2048">
            <v>154.5</v>
          </cell>
          <cell r="K2048" t="str">
            <v>EUR</v>
          </cell>
          <cell r="M2048"/>
          <cell r="N2048">
            <v>562</v>
          </cell>
          <cell r="O2048" t="str">
            <v>EUR</v>
          </cell>
          <cell r="P2048">
            <v>1</v>
          </cell>
          <cell r="Q2048">
            <v>-75</v>
          </cell>
          <cell r="R2048">
            <v>140.5</v>
          </cell>
          <cell r="S2048" t="str">
            <v>EUR</v>
          </cell>
          <cell r="U2048"/>
          <cell r="V2048">
            <v>0</v>
          </cell>
          <cell r="W2048">
            <v>0</v>
          </cell>
          <cell r="X2048">
            <v>0</v>
          </cell>
          <cell r="Y2048" t="e">
            <v>#NAME?</v>
          </cell>
          <cell r="Z2048">
            <v>1</v>
          </cell>
          <cell r="AA2048">
            <v>1</v>
          </cell>
          <cell r="AB2048">
            <v>60</v>
          </cell>
          <cell r="AC2048" t="str">
            <v>*SU</v>
          </cell>
          <cell r="AD2048" t="str">
            <v>phase out started</v>
          </cell>
          <cell r="AE2048" t="str">
            <v>3FRDF</v>
          </cell>
          <cell r="AF2048">
            <v>3</v>
          </cell>
          <cell r="AG2048" t="str">
            <v>F</v>
          </cell>
          <cell r="AH2048" t="str">
            <v>R</v>
          </cell>
          <cell r="AI2048" t="str">
            <v>D</v>
          </cell>
          <cell r="AJ2048" t="str">
            <v>F</v>
          </cell>
          <cell r="AK2048" t="str">
            <v>AlgoRex</v>
          </cell>
          <cell r="AL2048" t="str">
            <v>Fire Alarm Panel Repair</v>
          </cell>
          <cell r="AM2048" t="str">
            <v>N</v>
          </cell>
          <cell r="AN2048" t="str">
            <v>EAR99H</v>
          </cell>
          <cell r="AO2048">
            <v>85389091900</v>
          </cell>
          <cell r="AP2048" t="str">
            <v>CH</v>
          </cell>
          <cell r="AQ2048">
            <v>8.2000000000000003E-2</v>
          </cell>
          <cell r="AR2048" t="str">
            <v>KG</v>
          </cell>
          <cell r="AS2048"/>
          <cell r="AW2048">
            <v>0</v>
          </cell>
          <cell r="AX2048">
            <v>0</v>
          </cell>
        </row>
        <row r="2049">
          <cell r="A2049" t="str">
            <v>BPZ:5108201001</v>
          </cell>
          <cell r="B2049" t="str">
            <v>5108201001</v>
          </cell>
          <cell r="C2049" t="str">
            <v>K3I 090</v>
          </cell>
          <cell r="D2049" t="str">
            <v>K3I 090  PSA interface</v>
          </cell>
          <cell r="E2049" t="str">
            <v>K3I 090  PSA Interface</v>
          </cell>
          <cell r="F2049">
            <v>996</v>
          </cell>
          <cell r="G2049" t="str">
            <v>EUR</v>
          </cell>
          <cell r="H2049">
            <v>1</v>
          </cell>
          <cell r="I2049">
            <v>-75</v>
          </cell>
          <cell r="J2049">
            <v>249</v>
          </cell>
          <cell r="K2049" t="str">
            <v>EUR</v>
          </cell>
          <cell r="M2049"/>
          <cell r="N2049">
            <v>905</v>
          </cell>
          <cell r="O2049" t="str">
            <v>EUR</v>
          </cell>
          <cell r="P2049">
            <v>1</v>
          </cell>
          <cell r="Q2049">
            <v>-75</v>
          </cell>
          <cell r="R2049">
            <v>226.25</v>
          </cell>
          <cell r="S2049" t="str">
            <v>EUR</v>
          </cell>
          <cell r="U2049"/>
          <cell r="V2049">
            <v>0</v>
          </cell>
          <cell r="W2049">
            <v>0</v>
          </cell>
          <cell r="X2049">
            <v>0</v>
          </cell>
          <cell r="Y2049" t="e">
            <v>#NAME?</v>
          </cell>
          <cell r="Z2049">
            <v>1</v>
          </cell>
          <cell r="AA2049">
            <v>1</v>
          </cell>
          <cell r="AB2049">
            <v>60</v>
          </cell>
          <cell r="AC2049" t="str">
            <v>*SU</v>
          </cell>
          <cell r="AD2049" t="str">
            <v>phase out started</v>
          </cell>
          <cell r="AE2049" t="str">
            <v>3FRDF</v>
          </cell>
          <cell r="AF2049">
            <v>3</v>
          </cell>
          <cell r="AG2049" t="str">
            <v>F</v>
          </cell>
          <cell r="AH2049" t="str">
            <v>R</v>
          </cell>
          <cell r="AI2049" t="str">
            <v>D</v>
          </cell>
          <cell r="AJ2049" t="str">
            <v>F</v>
          </cell>
          <cell r="AK2049" t="str">
            <v>AlgoRex</v>
          </cell>
          <cell r="AL2049" t="str">
            <v>Fire Alarm Panel Repair</v>
          </cell>
          <cell r="AM2049" t="str">
            <v>N</v>
          </cell>
          <cell r="AN2049" t="str">
            <v>EAR99H</v>
          </cell>
          <cell r="AO2049">
            <v>85389091900</v>
          </cell>
          <cell r="AP2049" t="str">
            <v>CH</v>
          </cell>
          <cell r="AQ2049">
            <v>0.318</v>
          </cell>
          <cell r="AR2049" t="str">
            <v>KG</v>
          </cell>
          <cell r="AS2049"/>
          <cell r="AW2049">
            <v>0</v>
          </cell>
          <cell r="AX2049">
            <v>0</v>
          </cell>
        </row>
        <row r="2050">
          <cell r="A2050" t="str">
            <v>BPZ:5047681001</v>
          </cell>
          <cell r="B2050" t="str">
            <v>5047681001</v>
          </cell>
          <cell r="C2050" t="str">
            <v>K3I080</v>
          </cell>
          <cell r="D2050" t="str">
            <v>K3I080  serial/lon itf</v>
          </cell>
          <cell r="E2050" t="str">
            <v>K3I080  Serial/LON ITF</v>
          </cell>
          <cell r="F2050">
            <v>784</v>
          </cell>
          <cell r="G2050" t="str">
            <v>EUR</v>
          </cell>
          <cell r="H2050">
            <v>1</v>
          </cell>
          <cell r="I2050">
            <v>-75</v>
          </cell>
          <cell r="J2050">
            <v>196</v>
          </cell>
          <cell r="K2050" t="str">
            <v>EUR</v>
          </cell>
          <cell r="M2050"/>
          <cell r="N2050">
            <v>713</v>
          </cell>
          <cell r="O2050" t="str">
            <v>EUR</v>
          </cell>
          <cell r="P2050">
            <v>1</v>
          </cell>
          <cell r="Q2050">
            <v>-75</v>
          </cell>
          <cell r="R2050">
            <v>178.25</v>
          </cell>
          <cell r="S2050" t="str">
            <v>EUR</v>
          </cell>
          <cell r="U2050"/>
          <cell r="V2050">
            <v>784</v>
          </cell>
          <cell r="W2050">
            <v>713</v>
          </cell>
          <cell r="X2050">
            <v>35.5</v>
          </cell>
          <cell r="Y2050" t="e">
            <v>#NAME?</v>
          </cell>
          <cell r="Z2050">
            <v>1</v>
          </cell>
          <cell r="AA2050">
            <v>1</v>
          </cell>
          <cell r="AB2050">
            <v>60</v>
          </cell>
          <cell r="AC2050" t="str">
            <v>*SU</v>
          </cell>
          <cell r="AD2050" t="str">
            <v>phase out started</v>
          </cell>
          <cell r="AE2050" t="str">
            <v>3FRDF</v>
          </cell>
          <cell r="AF2050">
            <v>3</v>
          </cell>
          <cell r="AG2050" t="str">
            <v>F</v>
          </cell>
          <cell r="AH2050" t="str">
            <v>R</v>
          </cell>
          <cell r="AI2050" t="str">
            <v>D</v>
          </cell>
          <cell r="AJ2050" t="str">
            <v>F</v>
          </cell>
          <cell r="AK2050" t="str">
            <v>AlgoRex</v>
          </cell>
          <cell r="AL2050" t="str">
            <v>Fire Alarm Panel Repair</v>
          </cell>
          <cell r="AM2050" t="str">
            <v>N</v>
          </cell>
          <cell r="AN2050" t="str">
            <v>EAR99H</v>
          </cell>
          <cell r="AO2050">
            <v>85389091900</v>
          </cell>
          <cell r="AP2050" t="str">
            <v>CH</v>
          </cell>
          <cell r="AQ2050">
            <v>0.18099999999999999</v>
          </cell>
          <cell r="AR2050" t="str">
            <v>KG</v>
          </cell>
          <cell r="AS2050"/>
          <cell r="AW2050">
            <v>4</v>
          </cell>
          <cell r="AX2050">
            <v>679.51</v>
          </cell>
        </row>
        <row r="2051">
          <cell r="A2051" t="str">
            <v>BPZ:5238201001</v>
          </cell>
          <cell r="B2051" t="str">
            <v>5238201001</v>
          </cell>
          <cell r="C2051" t="str">
            <v>K3L070</v>
          </cell>
          <cell r="D2051" t="str">
            <v>K3L070  vds interface p.c.b.</v>
          </cell>
          <cell r="E2051" t="str">
            <v>K3L070  VDS-Schnittstellenkarte</v>
          </cell>
          <cell r="F2051">
            <v>1401</v>
          </cell>
          <cell r="G2051" t="str">
            <v>EUR</v>
          </cell>
          <cell r="H2051">
            <v>1</v>
          </cell>
          <cell r="I2051">
            <v>-75</v>
          </cell>
          <cell r="J2051">
            <v>350.25</v>
          </cell>
          <cell r="K2051" t="str">
            <v>EUR</v>
          </cell>
          <cell r="M2051"/>
          <cell r="N2051">
            <v>1274</v>
          </cell>
          <cell r="O2051" t="str">
            <v>EUR</v>
          </cell>
          <cell r="P2051">
            <v>1</v>
          </cell>
          <cell r="Q2051">
            <v>-75</v>
          </cell>
          <cell r="R2051">
            <v>318.5</v>
          </cell>
          <cell r="S2051" t="str">
            <v>EUR</v>
          </cell>
          <cell r="U2051"/>
          <cell r="V2051">
            <v>0</v>
          </cell>
          <cell r="W2051">
            <v>0</v>
          </cell>
          <cell r="X2051">
            <v>0</v>
          </cell>
          <cell r="Y2051" t="e">
            <v>#NAME?</v>
          </cell>
          <cell r="Z2051">
            <v>1</v>
          </cell>
          <cell r="AA2051">
            <v>1</v>
          </cell>
          <cell r="AB2051">
            <v>60</v>
          </cell>
          <cell r="AC2051" t="str">
            <v>*SU</v>
          </cell>
          <cell r="AD2051" t="str">
            <v>phase out started</v>
          </cell>
          <cell r="AE2051" t="str">
            <v>3FRDF</v>
          </cell>
          <cell r="AF2051">
            <v>3</v>
          </cell>
          <cell r="AG2051" t="str">
            <v>F</v>
          </cell>
          <cell r="AH2051" t="str">
            <v>R</v>
          </cell>
          <cell r="AI2051" t="str">
            <v>D</v>
          </cell>
          <cell r="AJ2051" t="str">
            <v>F</v>
          </cell>
          <cell r="AK2051" t="str">
            <v>AlgoRex</v>
          </cell>
          <cell r="AL2051" t="str">
            <v>Fire Alarm Panel Repair</v>
          </cell>
          <cell r="AM2051" t="str">
            <v>N</v>
          </cell>
          <cell r="AN2051" t="str">
            <v>EAR99H</v>
          </cell>
          <cell r="AO2051">
            <v>85389091900</v>
          </cell>
          <cell r="AP2051" t="str">
            <v>CH</v>
          </cell>
          <cell r="AQ2051">
            <v>0.27700000000000002</v>
          </cell>
          <cell r="AR2051" t="str">
            <v>KG</v>
          </cell>
          <cell r="AS2051"/>
          <cell r="AW2051">
            <v>0</v>
          </cell>
          <cell r="AX2051">
            <v>0</v>
          </cell>
        </row>
        <row r="2052">
          <cell r="A2052" t="str">
            <v>BPZ:5290151001</v>
          </cell>
          <cell r="B2052" t="str">
            <v>5290151001</v>
          </cell>
          <cell r="C2052" t="str">
            <v>K3L100</v>
          </cell>
          <cell r="D2052" t="str">
            <v>K3L100  LED driver card</v>
          </cell>
          <cell r="E2052" t="str">
            <v>K3L100  LED-Treiberkarte</v>
          </cell>
          <cell r="F2052">
            <v>1713</v>
          </cell>
          <cell r="G2052" t="str">
            <v>EUR</v>
          </cell>
          <cell r="H2052">
            <v>1</v>
          </cell>
          <cell r="I2052">
            <v>-75</v>
          </cell>
          <cell r="J2052">
            <v>428.25</v>
          </cell>
          <cell r="K2052" t="str">
            <v>EUR</v>
          </cell>
          <cell r="M2052"/>
          <cell r="N2052">
            <v>1557</v>
          </cell>
          <cell r="O2052" t="str">
            <v>EUR</v>
          </cell>
          <cell r="P2052">
            <v>1</v>
          </cell>
          <cell r="Q2052">
            <v>-75</v>
          </cell>
          <cell r="R2052">
            <v>389.25</v>
          </cell>
          <cell r="S2052" t="str">
            <v>EUR</v>
          </cell>
          <cell r="U2052"/>
          <cell r="V2052">
            <v>0</v>
          </cell>
          <cell r="W2052">
            <v>0</v>
          </cell>
          <cell r="X2052">
            <v>0</v>
          </cell>
          <cell r="Y2052" t="e">
            <v>#NAME?</v>
          </cell>
          <cell r="Z2052">
            <v>1</v>
          </cell>
          <cell r="AA2052">
            <v>1</v>
          </cell>
          <cell r="AB2052">
            <v>60</v>
          </cell>
          <cell r="AC2052" t="str">
            <v>*SU</v>
          </cell>
          <cell r="AD2052" t="str">
            <v>phase out started</v>
          </cell>
          <cell r="AE2052" t="str">
            <v>3FRDF</v>
          </cell>
          <cell r="AF2052">
            <v>3</v>
          </cell>
          <cell r="AG2052" t="str">
            <v>F</v>
          </cell>
          <cell r="AH2052" t="str">
            <v>R</v>
          </cell>
          <cell r="AI2052" t="str">
            <v>D</v>
          </cell>
          <cell r="AJ2052" t="str">
            <v>F</v>
          </cell>
          <cell r="AK2052" t="str">
            <v>AlgoRex</v>
          </cell>
          <cell r="AL2052" t="str">
            <v>Fire Alarm Panel Repair</v>
          </cell>
          <cell r="AM2052" t="str">
            <v>N</v>
          </cell>
          <cell r="AN2052" t="str">
            <v>EAR99H</v>
          </cell>
          <cell r="AO2052">
            <v>85389091900</v>
          </cell>
          <cell r="AP2052" t="str">
            <v>CH</v>
          </cell>
          <cell r="AQ2052">
            <v>0.39500000000000002</v>
          </cell>
          <cell r="AR2052" t="str">
            <v>KG</v>
          </cell>
          <cell r="AS2052"/>
          <cell r="AW2052">
            <v>0</v>
          </cell>
          <cell r="AX2052">
            <v>0</v>
          </cell>
        </row>
        <row r="2053">
          <cell r="A2053" t="str">
            <v>BPZ:5290150001</v>
          </cell>
          <cell r="B2053" t="str">
            <v>5290150001</v>
          </cell>
          <cell r="C2053" t="str">
            <v>K3L100</v>
          </cell>
          <cell r="D2053" t="str">
            <v>K3L100  LED driver card</v>
          </cell>
          <cell r="E2053" t="str">
            <v>K3L100  LED-Treiberkarte</v>
          </cell>
          <cell r="F2053">
            <v>975</v>
          </cell>
          <cell r="G2053" t="str">
            <v>EUR</v>
          </cell>
          <cell r="H2053">
            <v>1</v>
          </cell>
          <cell r="I2053">
            <v>-75</v>
          </cell>
          <cell r="J2053">
            <v>243.75</v>
          </cell>
          <cell r="K2053" t="str">
            <v>EUR</v>
          </cell>
          <cell r="M2053"/>
          <cell r="N2053">
            <v>911</v>
          </cell>
          <cell r="O2053" t="str">
            <v>EUR</v>
          </cell>
          <cell r="P2053">
            <v>1</v>
          </cell>
          <cell r="Q2053">
            <v>-75</v>
          </cell>
          <cell r="R2053">
            <v>227.75</v>
          </cell>
          <cell r="S2053" t="str">
            <v>EUR</v>
          </cell>
          <cell r="U2053"/>
          <cell r="V2053">
            <v>0</v>
          </cell>
          <cell r="W2053">
            <v>0</v>
          </cell>
          <cell r="X2053">
            <v>0</v>
          </cell>
          <cell r="Y2053" t="e">
            <v>#NAME?</v>
          </cell>
          <cell r="Z2053">
            <v>1</v>
          </cell>
          <cell r="AA2053">
            <v>1</v>
          </cell>
          <cell r="AB2053">
            <v>56</v>
          </cell>
          <cell r="AC2053" t="str">
            <v>*SU</v>
          </cell>
          <cell r="AD2053" t="str">
            <v>phased out product</v>
          </cell>
          <cell r="AE2053" t="str">
            <v>3FRDF</v>
          </cell>
          <cell r="AF2053">
            <v>3</v>
          </cell>
          <cell r="AG2053" t="str">
            <v>F</v>
          </cell>
          <cell r="AH2053" t="str">
            <v>R</v>
          </cell>
          <cell r="AI2053" t="str">
            <v>D</v>
          </cell>
          <cell r="AJ2053" t="str">
            <v>F</v>
          </cell>
          <cell r="AK2053" t="str">
            <v>AlgoRex</v>
          </cell>
          <cell r="AL2053" t="str">
            <v>Fire Alarm Panel Repair</v>
          </cell>
          <cell r="AM2053" t="str">
            <v>N</v>
          </cell>
          <cell r="AN2053" t="str">
            <v>EAR99H</v>
          </cell>
          <cell r="AO2053">
            <v>85389091900</v>
          </cell>
          <cell r="AP2053" t="str">
            <v>CH</v>
          </cell>
          <cell r="AQ2053">
            <v>0.441</v>
          </cell>
          <cell r="AR2053" t="str">
            <v>KG</v>
          </cell>
          <cell r="AS2053"/>
          <cell r="AW2053">
            <v>0</v>
          </cell>
          <cell r="AX2053">
            <v>0</v>
          </cell>
        </row>
        <row r="2054">
          <cell r="A2054" t="str">
            <v>BPZ:5238171001</v>
          </cell>
          <cell r="B2054" t="str">
            <v>5238171001</v>
          </cell>
          <cell r="C2054" t="str">
            <v>K3M010</v>
          </cell>
          <cell r="D2054" t="str">
            <v>K3M010  line extension card. coll</v>
          </cell>
          <cell r="E2054" t="str">
            <v>K3M010  Zusatzlinienk.Kollektiv</v>
          </cell>
          <cell r="F2054">
            <v>1163</v>
          </cell>
          <cell r="G2054" t="str">
            <v>EUR</v>
          </cell>
          <cell r="H2054">
            <v>1</v>
          </cell>
          <cell r="I2054">
            <v>-75</v>
          </cell>
          <cell r="J2054">
            <v>290.75</v>
          </cell>
          <cell r="K2054" t="str">
            <v>EUR</v>
          </cell>
          <cell r="M2054"/>
          <cell r="N2054">
            <v>1057</v>
          </cell>
          <cell r="O2054" t="str">
            <v>EUR</v>
          </cell>
          <cell r="P2054">
            <v>1</v>
          </cell>
          <cell r="Q2054">
            <v>-75</v>
          </cell>
          <cell r="R2054">
            <v>264.25</v>
          </cell>
          <cell r="S2054" t="str">
            <v>EUR</v>
          </cell>
          <cell r="U2054"/>
          <cell r="V2054">
            <v>0</v>
          </cell>
          <cell r="W2054">
            <v>0</v>
          </cell>
          <cell r="X2054">
            <v>0</v>
          </cell>
          <cell r="Y2054" t="e">
            <v>#NAME?</v>
          </cell>
          <cell r="Z2054">
            <v>1</v>
          </cell>
          <cell r="AA2054">
            <v>1</v>
          </cell>
          <cell r="AB2054">
            <v>60</v>
          </cell>
          <cell r="AC2054" t="str">
            <v>*SU</v>
          </cell>
          <cell r="AD2054" t="str">
            <v>phase out started</v>
          </cell>
          <cell r="AE2054" t="str">
            <v>3FRDF</v>
          </cell>
          <cell r="AF2054">
            <v>3</v>
          </cell>
          <cell r="AG2054" t="str">
            <v>F</v>
          </cell>
          <cell r="AH2054" t="str">
            <v>R</v>
          </cell>
          <cell r="AI2054" t="str">
            <v>D</v>
          </cell>
          <cell r="AJ2054" t="str">
            <v>F</v>
          </cell>
          <cell r="AK2054" t="str">
            <v>AlgoRex</v>
          </cell>
          <cell r="AL2054" t="str">
            <v>Fire Alarm Panel Repair</v>
          </cell>
          <cell r="AM2054" t="str">
            <v>N</v>
          </cell>
          <cell r="AN2054" t="str">
            <v>EAR99H</v>
          </cell>
          <cell r="AO2054">
            <v>85389091900</v>
          </cell>
          <cell r="AP2054" t="str">
            <v>CH</v>
          </cell>
          <cell r="AQ2054">
            <v>0.26600000000000001</v>
          </cell>
          <cell r="AR2054" t="str">
            <v>KG</v>
          </cell>
          <cell r="AS2054"/>
          <cell r="AW2054">
            <v>0</v>
          </cell>
          <cell r="AX2054">
            <v>0</v>
          </cell>
        </row>
        <row r="2055">
          <cell r="A2055" t="str">
            <v>BPZ:4984181001</v>
          </cell>
          <cell r="B2055" t="str">
            <v>4984181001</v>
          </cell>
          <cell r="C2055" t="str">
            <v>K3M020</v>
          </cell>
          <cell r="D2055" t="str">
            <v>K3M020  Line extension card. coll</v>
          </cell>
          <cell r="E2055" t="str">
            <v>K3M020  Zusatzlinienk. Kollektiv</v>
          </cell>
          <cell r="F2055">
            <v>1158</v>
          </cell>
          <cell r="G2055" t="str">
            <v>EUR</v>
          </cell>
          <cell r="H2055">
            <v>1</v>
          </cell>
          <cell r="I2055">
            <v>-75</v>
          </cell>
          <cell r="J2055">
            <v>289.5</v>
          </cell>
          <cell r="K2055" t="str">
            <v>EUR</v>
          </cell>
          <cell r="M2055"/>
          <cell r="N2055">
            <v>1053</v>
          </cell>
          <cell r="O2055" t="str">
            <v>EUR</v>
          </cell>
          <cell r="P2055">
            <v>1</v>
          </cell>
          <cell r="Q2055">
            <v>-75</v>
          </cell>
          <cell r="R2055">
            <v>263.25</v>
          </cell>
          <cell r="S2055" t="str">
            <v>EUR</v>
          </cell>
          <cell r="U2055"/>
          <cell r="V2055">
            <v>0</v>
          </cell>
          <cell r="W2055">
            <v>0</v>
          </cell>
          <cell r="X2055">
            <v>0</v>
          </cell>
          <cell r="Y2055" t="e">
            <v>#NAME?</v>
          </cell>
          <cell r="Z2055">
            <v>1</v>
          </cell>
          <cell r="AA2055">
            <v>1</v>
          </cell>
          <cell r="AB2055">
            <v>60</v>
          </cell>
          <cell r="AC2055" t="str">
            <v>*SU</v>
          </cell>
          <cell r="AD2055" t="str">
            <v>phase out started</v>
          </cell>
          <cell r="AE2055" t="str">
            <v>3FRDF</v>
          </cell>
          <cell r="AF2055">
            <v>3</v>
          </cell>
          <cell r="AG2055" t="str">
            <v>F</v>
          </cell>
          <cell r="AH2055" t="str">
            <v>R</v>
          </cell>
          <cell r="AI2055" t="str">
            <v>D</v>
          </cell>
          <cell r="AJ2055" t="str">
            <v>F</v>
          </cell>
          <cell r="AK2055" t="str">
            <v>AlgoRex</v>
          </cell>
          <cell r="AL2055" t="str">
            <v>Fire Alarm Panel Repair</v>
          </cell>
          <cell r="AM2055" t="str">
            <v>N</v>
          </cell>
          <cell r="AN2055" t="str">
            <v>EAR99H</v>
          </cell>
          <cell r="AO2055">
            <v>85389091900</v>
          </cell>
          <cell r="AP2055" t="str">
            <v>CH</v>
          </cell>
          <cell r="AQ2055">
            <v>0.28899999999999998</v>
          </cell>
          <cell r="AR2055" t="str">
            <v>KG</v>
          </cell>
          <cell r="AS2055"/>
          <cell r="AW2055">
            <v>0</v>
          </cell>
          <cell r="AX2055">
            <v>0</v>
          </cell>
        </row>
        <row r="2056">
          <cell r="A2056" t="str">
            <v>BPZ:5114471001</v>
          </cell>
          <cell r="B2056" t="str">
            <v>5114471001</v>
          </cell>
          <cell r="C2056" t="str">
            <v>K3M071</v>
          </cell>
          <cell r="D2056" t="str">
            <v>K3M071  (R) -CARTA LINHAS INTERACTIVA</v>
          </cell>
          <cell r="E2056" t="str">
            <v>K3M071  Linienkarte Interaktiv</v>
          </cell>
          <cell r="F2056">
            <v>1103</v>
          </cell>
          <cell r="G2056" t="str">
            <v>EUR</v>
          </cell>
          <cell r="H2056">
            <v>1</v>
          </cell>
          <cell r="I2056">
            <v>-75</v>
          </cell>
          <cell r="J2056">
            <v>275.75</v>
          </cell>
          <cell r="K2056" t="str">
            <v>EUR</v>
          </cell>
          <cell r="M2056"/>
          <cell r="N2056">
            <v>1003</v>
          </cell>
          <cell r="O2056" t="str">
            <v>EUR</v>
          </cell>
          <cell r="P2056">
            <v>1</v>
          </cell>
          <cell r="Q2056">
            <v>-75</v>
          </cell>
          <cell r="R2056">
            <v>250.75</v>
          </cell>
          <cell r="S2056" t="str">
            <v>EUR</v>
          </cell>
          <cell r="U2056"/>
          <cell r="V2056">
            <v>0</v>
          </cell>
          <cell r="W2056">
            <v>0</v>
          </cell>
          <cell r="X2056">
            <v>0</v>
          </cell>
          <cell r="Y2056" t="e">
            <v>#NAME?</v>
          </cell>
          <cell r="Z2056">
            <v>1</v>
          </cell>
          <cell r="AA2056">
            <v>1</v>
          </cell>
          <cell r="AB2056">
            <v>60</v>
          </cell>
          <cell r="AC2056" t="str">
            <v>*SU</v>
          </cell>
          <cell r="AD2056" t="str">
            <v>phase out started</v>
          </cell>
          <cell r="AE2056" t="str">
            <v>3FRDF</v>
          </cell>
          <cell r="AF2056">
            <v>3</v>
          </cell>
          <cell r="AG2056" t="str">
            <v>F</v>
          </cell>
          <cell r="AH2056" t="str">
            <v>R</v>
          </cell>
          <cell r="AI2056" t="str">
            <v>D</v>
          </cell>
          <cell r="AJ2056" t="str">
            <v>F</v>
          </cell>
          <cell r="AK2056" t="str">
            <v>AlgoRex</v>
          </cell>
          <cell r="AL2056" t="str">
            <v>Fire Alarm Panel Repair</v>
          </cell>
          <cell r="AM2056" t="str">
            <v>N</v>
          </cell>
          <cell r="AN2056" t="str">
            <v>EAR99H</v>
          </cell>
          <cell r="AO2056">
            <v>85389091900</v>
          </cell>
          <cell r="AP2056" t="str">
            <v>CH</v>
          </cell>
          <cell r="AQ2056">
            <v>0.23400000000000001</v>
          </cell>
          <cell r="AR2056" t="str">
            <v>KG</v>
          </cell>
          <cell r="AS2056"/>
          <cell r="AW2056">
            <v>0</v>
          </cell>
          <cell r="AX2056">
            <v>0</v>
          </cell>
        </row>
        <row r="2057">
          <cell r="A2057" t="str">
            <v>BPZ:5100111001</v>
          </cell>
          <cell r="B2057" t="str">
            <v>5100111001</v>
          </cell>
          <cell r="C2057" t="str">
            <v>K3M080</v>
          </cell>
          <cell r="D2057" t="str">
            <v>K3M080  Lien card collective</v>
          </cell>
          <cell r="E2057" t="str">
            <v>K3M080  Linienkarte kollektive</v>
          </cell>
          <cell r="F2057">
            <v>791</v>
          </cell>
          <cell r="G2057" t="str">
            <v>EUR</v>
          </cell>
          <cell r="H2057">
            <v>1</v>
          </cell>
          <cell r="I2057">
            <v>-75</v>
          </cell>
          <cell r="J2057">
            <v>197.75</v>
          </cell>
          <cell r="K2057" t="str">
            <v>EUR</v>
          </cell>
          <cell r="M2057"/>
          <cell r="N2057">
            <v>719</v>
          </cell>
          <cell r="O2057" t="str">
            <v>EUR</v>
          </cell>
          <cell r="P2057">
            <v>1</v>
          </cell>
          <cell r="Q2057">
            <v>-75</v>
          </cell>
          <cell r="R2057">
            <v>179.75</v>
          </cell>
          <cell r="S2057" t="str">
            <v>EUR</v>
          </cell>
          <cell r="U2057"/>
          <cell r="V2057">
            <v>0</v>
          </cell>
          <cell r="W2057">
            <v>0</v>
          </cell>
          <cell r="X2057">
            <v>0</v>
          </cell>
          <cell r="Y2057" t="e">
            <v>#NAME?</v>
          </cell>
          <cell r="Z2057">
            <v>1</v>
          </cell>
          <cell r="AA2057">
            <v>1</v>
          </cell>
          <cell r="AB2057">
            <v>60</v>
          </cell>
          <cell r="AC2057" t="str">
            <v>*SU</v>
          </cell>
          <cell r="AD2057" t="str">
            <v>phase out started</v>
          </cell>
          <cell r="AE2057" t="str">
            <v>3FRDF</v>
          </cell>
          <cell r="AF2057">
            <v>3</v>
          </cell>
          <cell r="AG2057" t="str">
            <v>F</v>
          </cell>
          <cell r="AH2057" t="str">
            <v>R</v>
          </cell>
          <cell r="AI2057" t="str">
            <v>D</v>
          </cell>
          <cell r="AJ2057" t="str">
            <v>F</v>
          </cell>
          <cell r="AK2057" t="str">
            <v>AlgoRex</v>
          </cell>
          <cell r="AL2057" t="str">
            <v>Fire Alarm Panel Repair</v>
          </cell>
          <cell r="AM2057" t="str">
            <v>N</v>
          </cell>
          <cell r="AN2057" t="str">
            <v>EAR99H</v>
          </cell>
          <cell r="AO2057">
            <v>85389091900</v>
          </cell>
          <cell r="AP2057" t="str">
            <v>CH</v>
          </cell>
          <cell r="AQ2057">
            <v>0.17399999999999999</v>
          </cell>
          <cell r="AR2057" t="str">
            <v>KG</v>
          </cell>
          <cell r="AS2057"/>
          <cell r="AW2057">
            <v>0</v>
          </cell>
          <cell r="AX2057">
            <v>0</v>
          </cell>
        </row>
        <row r="2058">
          <cell r="A2058" t="str">
            <v>BPZ:5100531001</v>
          </cell>
          <cell r="B2058" t="str">
            <v>5100531001</v>
          </cell>
          <cell r="C2058" t="str">
            <v>K3M111</v>
          </cell>
          <cell r="D2058" t="str">
            <v>K3M111  LINE CARD REPAIR</v>
          </cell>
          <cell r="E2058" t="str">
            <v>K3M111  Linienkarte ANALOGPLUS</v>
          </cell>
          <cell r="F2058">
            <v>1689</v>
          </cell>
          <cell r="G2058" t="str">
            <v>EUR</v>
          </cell>
          <cell r="H2058">
            <v>1</v>
          </cell>
          <cell r="I2058">
            <v>-75</v>
          </cell>
          <cell r="J2058">
            <v>422.25</v>
          </cell>
          <cell r="K2058" t="str">
            <v>EUR</v>
          </cell>
          <cell r="M2058"/>
          <cell r="N2058">
            <v>1535</v>
          </cell>
          <cell r="O2058" t="str">
            <v>EUR</v>
          </cell>
          <cell r="P2058">
            <v>1</v>
          </cell>
          <cell r="Q2058">
            <v>-75</v>
          </cell>
          <cell r="R2058">
            <v>383.75</v>
          </cell>
          <cell r="S2058" t="str">
            <v>EUR</v>
          </cell>
          <cell r="U2058"/>
          <cell r="V2058">
            <v>422.25</v>
          </cell>
          <cell r="W2058">
            <v>383.75</v>
          </cell>
          <cell r="X2058">
            <v>19.25</v>
          </cell>
          <cell r="Y2058" t="e">
            <v>#NAME?</v>
          </cell>
          <cell r="Z2058">
            <v>1</v>
          </cell>
          <cell r="AA2058">
            <v>1</v>
          </cell>
          <cell r="AB2058">
            <v>60</v>
          </cell>
          <cell r="AC2058" t="str">
            <v>*SU</v>
          </cell>
          <cell r="AD2058" t="str">
            <v>phase out started</v>
          </cell>
          <cell r="AE2058" t="str">
            <v>3FRDF</v>
          </cell>
          <cell r="AF2058">
            <v>3</v>
          </cell>
          <cell r="AG2058" t="str">
            <v>F</v>
          </cell>
          <cell r="AH2058" t="str">
            <v>R</v>
          </cell>
          <cell r="AI2058" t="str">
            <v>D</v>
          </cell>
          <cell r="AJ2058" t="str">
            <v>F</v>
          </cell>
          <cell r="AK2058" t="str">
            <v>AlgoRex</v>
          </cell>
          <cell r="AL2058" t="str">
            <v>Fire Alarm Panel Repair</v>
          </cell>
          <cell r="AM2058" t="str">
            <v>N</v>
          </cell>
          <cell r="AN2058" t="str">
            <v>EAR99H</v>
          </cell>
          <cell r="AO2058">
            <v>85389091900</v>
          </cell>
          <cell r="AP2058" t="str">
            <v>CH</v>
          </cell>
          <cell r="AQ2058">
            <v>0.28499999999999998</v>
          </cell>
          <cell r="AR2058" t="str">
            <v>KG</v>
          </cell>
          <cell r="AS2058"/>
          <cell r="AW2058">
            <v>1</v>
          </cell>
          <cell r="AX2058">
            <v>349.93</v>
          </cell>
        </row>
        <row r="2059">
          <cell r="A2059" t="str">
            <v>A5Q00005982-R</v>
          </cell>
          <cell r="B2059" t="str">
            <v>A5Q00005982-R</v>
          </cell>
          <cell r="C2059" t="str">
            <v>K3M140</v>
          </cell>
          <cell r="D2059" t="str">
            <v>K3M140  Line card 'FD20'</v>
          </cell>
          <cell r="E2059" t="str">
            <v>K3M140  Linienkarte 'FD20'</v>
          </cell>
          <cell r="F2059">
            <v>1123</v>
          </cell>
          <cell r="G2059" t="str">
            <v>EUR</v>
          </cell>
          <cell r="H2059">
            <v>1</v>
          </cell>
          <cell r="I2059">
            <v>-75</v>
          </cell>
          <cell r="J2059">
            <v>280.75</v>
          </cell>
          <cell r="K2059" t="str">
            <v>EUR</v>
          </cell>
          <cell r="M2059"/>
          <cell r="N2059">
            <v>1021</v>
          </cell>
          <cell r="O2059" t="str">
            <v>EUR</v>
          </cell>
          <cell r="P2059">
            <v>1</v>
          </cell>
          <cell r="Q2059">
            <v>-75</v>
          </cell>
          <cell r="R2059">
            <v>255.25</v>
          </cell>
          <cell r="S2059" t="str">
            <v>EUR</v>
          </cell>
          <cell r="U2059"/>
          <cell r="V2059">
            <v>0</v>
          </cell>
          <cell r="W2059">
            <v>0</v>
          </cell>
          <cell r="X2059">
            <v>0</v>
          </cell>
          <cell r="Y2059" t="e">
            <v>#NAME?</v>
          </cell>
          <cell r="Z2059">
            <v>1</v>
          </cell>
          <cell r="AA2059">
            <v>1</v>
          </cell>
          <cell r="AB2059">
            <v>60</v>
          </cell>
          <cell r="AC2059" t="str">
            <v>*SU</v>
          </cell>
          <cell r="AD2059" t="str">
            <v>phase out started</v>
          </cell>
          <cell r="AE2059" t="str">
            <v>3FRDF</v>
          </cell>
          <cell r="AF2059">
            <v>3</v>
          </cell>
          <cell r="AG2059" t="str">
            <v>F</v>
          </cell>
          <cell r="AH2059" t="str">
            <v>R</v>
          </cell>
          <cell r="AI2059" t="str">
            <v>D</v>
          </cell>
          <cell r="AJ2059" t="str">
            <v>F</v>
          </cell>
          <cell r="AK2059" t="str">
            <v>AlgoRex</v>
          </cell>
          <cell r="AL2059" t="str">
            <v>Fire Alarm Panel Repair</v>
          </cell>
          <cell r="AM2059" t="str">
            <v>N</v>
          </cell>
          <cell r="AN2059" t="str">
            <v>N</v>
          </cell>
          <cell r="AO2059">
            <v>85389091900</v>
          </cell>
          <cell r="AP2059" t="str">
            <v>CH</v>
          </cell>
          <cell r="AQ2059">
            <v>0.214</v>
          </cell>
          <cell r="AR2059" t="str">
            <v>KG</v>
          </cell>
          <cell r="AS2059"/>
          <cell r="AW2059">
            <v>0</v>
          </cell>
          <cell r="AX2059">
            <v>0</v>
          </cell>
        </row>
        <row r="2060">
          <cell r="A2060" t="str">
            <v>BPZ:5053431001</v>
          </cell>
          <cell r="B2060" t="str">
            <v>5053431001</v>
          </cell>
          <cell r="C2060" t="str">
            <v>K3R071</v>
          </cell>
          <cell r="D2060" t="str">
            <v>K3R071  synoptical driver</v>
          </cell>
          <cell r="E2060" t="str">
            <v>K3R071  Synoptik-Ansteuerung CT1</v>
          </cell>
          <cell r="F2060">
            <v>880</v>
          </cell>
          <cell r="G2060" t="str">
            <v>EUR</v>
          </cell>
          <cell r="H2060">
            <v>1</v>
          </cell>
          <cell r="I2060">
            <v>-75</v>
          </cell>
          <cell r="J2060">
            <v>220</v>
          </cell>
          <cell r="K2060" t="str">
            <v>EUR</v>
          </cell>
          <cell r="M2060"/>
          <cell r="N2060">
            <v>800</v>
          </cell>
          <cell r="O2060" t="str">
            <v>EUR</v>
          </cell>
          <cell r="P2060">
            <v>1</v>
          </cell>
          <cell r="Q2060">
            <v>-75</v>
          </cell>
          <cell r="R2060">
            <v>200</v>
          </cell>
          <cell r="S2060" t="str">
            <v>EUR</v>
          </cell>
          <cell r="U2060"/>
          <cell r="V2060">
            <v>0</v>
          </cell>
          <cell r="W2060">
            <v>0</v>
          </cell>
          <cell r="X2060">
            <v>0</v>
          </cell>
          <cell r="Y2060" t="e">
            <v>#NAME?</v>
          </cell>
          <cell r="Z2060">
            <v>1</v>
          </cell>
          <cell r="AA2060">
            <v>1</v>
          </cell>
          <cell r="AB2060">
            <v>60</v>
          </cell>
          <cell r="AC2060" t="str">
            <v>*SU</v>
          </cell>
          <cell r="AD2060" t="str">
            <v>phase out started</v>
          </cell>
          <cell r="AE2060" t="str">
            <v>3FRDF</v>
          </cell>
          <cell r="AF2060">
            <v>3</v>
          </cell>
          <cell r="AG2060" t="str">
            <v>F</v>
          </cell>
          <cell r="AH2060" t="str">
            <v>R</v>
          </cell>
          <cell r="AI2060" t="str">
            <v>D</v>
          </cell>
          <cell r="AJ2060" t="str">
            <v>F</v>
          </cell>
          <cell r="AK2060" t="str">
            <v>AlgoRex</v>
          </cell>
          <cell r="AL2060" t="str">
            <v>Fire Alarm Panel Repair</v>
          </cell>
          <cell r="AM2060" t="str">
            <v>N</v>
          </cell>
          <cell r="AN2060" t="str">
            <v>EAR99H</v>
          </cell>
          <cell r="AO2060">
            <v>85389091900</v>
          </cell>
          <cell r="AP2060" t="str">
            <v>CH</v>
          </cell>
          <cell r="AQ2060">
            <v>0.38400000000000001</v>
          </cell>
          <cell r="AR2060" t="str">
            <v>KG</v>
          </cell>
          <cell r="AS2060"/>
          <cell r="AW2060">
            <v>0</v>
          </cell>
          <cell r="AX2060">
            <v>0</v>
          </cell>
        </row>
        <row r="2061">
          <cell r="A2061" t="str">
            <v>BPZ:5134451001</v>
          </cell>
          <cell r="B2061" t="str">
            <v>5134451001</v>
          </cell>
          <cell r="C2061" t="str">
            <v>K3X010</v>
          </cell>
          <cell r="D2061" t="str">
            <v>K3X010  master card collective</v>
          </cell>
          <cell r="E2061" t="str">
            <v>K3X010  Zentralkarte 'kollektiv'</v>
          </cell>
          <cell r="F2061">
            <v>2199</v>
          </cell>
          <cell r="G2061" t="str">
            <v>EUR</v>
          </cell>
          <cell r="H2061">
            <v>1</v>
          </cell>
          <cell r="I2061">
            <v>-75</v>
          </cell>
          <cell r="J2061">
            <v>549.75</v>
          </cell>
          <cell r="K2061" t="str">
            <v>EUR</v>
          </cell>
          <cell r="M2061"/>
          <cell r="N2061">
            <v>1999</v>
          </cell>
          <cell r="O2061" t="str">
            <v>EUR</v>
          </cell>
          <cell r="P2061">
            <v>1</v>
          </cell>
          <cell r="Q2061">
            <v>-75</v>
          </cell>
          <cell r="R2061">
            <v>499.75</v>
          </cell>
          <cell r="S2061" t="str">
            <v>EUR</v>
          </cell>
          <cell r="U2061"/>
          <cell r="V2061">
            <v>0</v>
          </cell>
          <cell r="W2061">
            <v>0</v>
          </cell>
          <cell r="X2061">
            <v>0</v>
          </cell>
          <cell r="Y2061" t="e">
            <v>#NAME?</v>
          </cell>
          <cell r="Z2061">
            <v>1</v>
          </cell>
          <cell r="AA2061">
            <v>1</v>
          </cell>
          <cell r="AB2061">
            <v>60</v>
          </cell>
          <cell r="AC2061" t="str">
            <v>*SU</v>
          </cell>
          <cell r="AD2061" t="str">
            <v>phase out started</v>
          </cell>
          <cell r="AE2061" t="str">
            <v>3FRDF</v>
          </cell>
          <cell r="AF2061">
            <v>3</v>
          </cell>
          <cell r="AG2061" t="str">
            <v>F</v>
          </cell>
          <cell r="AH2061" t="str">
            <v>R</v>
          </cell>
          <cell r="AI2061" t="str">
            <v>D</v>
          </cell>
          <cell r="AJ2061" t="str">
            <v>F</v>
          </cell>
          <cell r="AK2061" t="str">
            <v>AlgoRex</v>
          </cell>
          <cell r="AL2061" t="str">
            <v>Fire Alarm Panel Repair</v>
          </cell>
          <cell r="AM2061" t="str">
            <v>N</v>
          </cell>
          <cell r="AN2061" t="str">
            <v>EAR99H</v>
          </cell>
          <cell r="AO2061">
            <v>85389091900</v>
          </cell>
          <cell r="AP2061" t="str">
            <v>CH</v>
          </cell>
          <cell r="AQ2061">
            <v>2.3460000000000001</v>
          </cell>
          <cell r="AR2061" t="str">
            <v>KG</v>
          </cell>
          <cell r="AS2061"/>
          <cell r="AW2061">
            <v>0</v>
          </cell>
          <cell r="AX2061">
            <v>0</v>
          </cell>
        </row>
        <row r="2062">
          <cell r="A2062" t="str">
            <v>BPZ:5423931001</v>
          </cell>
          <cell r="B2062" t="str">
            <v>5423931001</v>
          </cell>
          <cell r="C2062" t="str">
            <v>K3X020</v>
          </cell>
          <cell r="D2062" t="str">
            <v>K3X020  master board analogplus</v>
          </cell>
          <cell r="E2062" t="str">
            <v>K3X020  Zentralkarte 'ANALOGPLUS'</v>
          </cell>
          <cell r="F2062">
            <v>2333</v>
          </cell>
          <cell r="G2062" t="str">
            <v>EUR</v>
          </cell>
          <cell r="H2062">
            <v>1</v>
          </cell>
          <cell r="I2062">
            <v>-75</v>
          </cell>
          <cell r="J2062">
            <v>583.25</v>
          </cell>
          <cell r="K2062" t="str">
            <v>EUR</v>
          </cell>
          <cell r="M2062"/>
          <cell r="N2062">
            <v>2121</v>
          </cell>
          <cell r="O2062" t="str">
            <v>EUR</v>
          </cell>
          <cell r="P2062">
            <v>1</v>
          </cell>
          <cell r="Q2062">
            <v>-75</v>
          </cell>
          <cell r="R2062">
            <v>530.25</v>
          </cell>
          <cell r="S2062" t="str">
            <v>EUR</v>
          </cell>
          <cell r="U2062"/>
          <cell r="V2062">
            <v>0</v>
          </cell>
          <cell r="W2062">
            <v>0</v>
          </cell>
          <cell r="X2062">
            <v>0</v>
          </cell>
          <cell r="Y2062" t="e">
            <v>#NAME?</v>
          </cell>
          <cell r="Z2062">
            <v>1</v>
          </cell>
          <cell r="AA2062">
            <v>1</v>
          </cell>
          <cell r="AB2062">
            <v>60</v>
          </cell>
          <cell r="AC2062" t="str">
            <v>*SU</v>
          </cell>
          <cell r="AD2062" t="str">
            <v>phase out started</v>
          </cell>
          <cell r="AE2062" t="str">
            <v>3FRDF</v>
          </cell>
          <cell r="AF2062">
            <v>3</v>
          </cell>
          <cell r="AG2062" t="str">
            <v>F</v>
          </cell>
          <cell r="AH2062" t="str">
            <v>R</v>
          </cell>
          <cell r="AI2062" t="str">
            <v>D</v>
          </cell>
          <cell r="AJ2062" t="str">
            <v>F</v>
          </cell>
          <cell r="AK2062" t="str">
            <v>AlgoRex</v>
          </cell>
          <cell r="AL2062" t="str">
            <v>Fire Alarm Panel Repair</v>
          </cell>
          <cell r="AM2062" t="str">
            <v>N</v>
          </cell>
          <cell r="AN2062" t="str">
            <v>EAR99H</v>
          </cell>
          <cell r="AO2062">
            <v>85389091900</v>
          </cell>
          <cell r="AP2062" t="str">
            <v>CH</v>
          </cell>
          <cell r="AQ2062">
            <v>2.8279999999999998</v>
          </cell>
          <cell r="AR2062" t="str">
            <v>KG</v>
          </cell>
          <cell r="AS2062"/>
          <cell r="AW2062">
            <v>0</v>
          </cell>
          <cell r="AX2062">
            <v>0</v>
          </cell>
        </row>
        <row r="2063">
          <cell r="A2063" t="str">
            <v>BPZ:5421441001</v>
          </cell>
          <cell r="B2063" t="str">
            <v>5421441001</v>
          </cell>
          <cell r="C2063" t="str">
            <v>K3X020</v>
          </cell>
          <cell r="D2063" t="str">
            <v>K3X020  master card 'AnalogPlus'</v>
          </cell>
          <cell r="E2063" t="str">
            <v>K3X020  Zentralkarte 'AnalogPlus'</v>
          </cell>
          <cell r="F2063">
            <v>3135</v>
          </cell>
          <cell r="G2063" t="str">
            <v>EUR</v>
          </cell>
          <cell r="H2063">
            <v>1</v>
          </cell>
          <cell r="I2063">
            <v>-75</v>
          </cell>
          <cell r="J2063">
            <v>783.75</v>
          </cell>
          <cell r="K2063" t="str">
            <v>EUR</v>
          </cell>
          <cell r="N2063">
            <v>2930</v>
          </cell>
          <cell r="O2063" t="str">
            <v>EUR</v>
          </cell>
          <cell r="P2063">
            <v>1</v>
          </cell>
          <cell r="Q2063">
            <v>-75</v>
          </cell>
          <cell r="R2063">
            <v>732.5</v>
          </cell>
          <cell r="S2063" t="str">
            <v>EUR</v>
          </cell>
          <cell r="U2063"/>
          <cell r="V2063">
            <v>2351.25</v>
          </cell>
          <cell r="W2063">
            <v>2197.5</v>
          </cell>
          <cell r="X2063">
            <v>76.875</v>
          </cell>
          <cell r="Y2063" t="e">
            <v>#NAME?</v>
          </cell>
          <cell r="Z2063">
            <v>1</v>
          </cell>
          <cell r="AA2063">
            <v>1</v>
          </cell>
          <cell r="AB2063">
            <v>60</v>
          </cell>
          <cell r="AC2063" t="str">
            <v>*SU</v>
          </cell>
          <cell r="AD2063" t="str">
            <v>phase out started</v>
          </cell>
          <cell r="AE2063" t="str">
            <v>3FRDF</v>
          </cell>
          <cell r="AF2063">
            <v>3</v>
          </cell>
          <cell r="AG2063" t="str">
            <v>F</v>
          </cell>
          <cell r="AH2063" t="str">
            <v>R</v>
          </cell>
          <cell r="AI2063" t="str">
            <v>D</v>
          </cell>
          <cell r="AJ2063" t="str">
            <v>F</v>
          </cell>
          <cell r="AK2063" t="str">
            <v>AlgoRex</v>
          </cell>
          <cell r="AL2063" t="str">
            <v>Fire Alarm Panel Repair</v>
          </cell>
          <cell r="AM2063" t="str">
            <v>N</v>
          </cell>
          <cell r="AN2063" t="str">
            <v>EAR99H</v>
          </cell>
          <cell r="AO2063">
            <v>85389091900</v>
          </cell>
          <cell r="AP2063" t="str">
            <v>CH</v>
          </cell>
          <cell r="AQ2063">
            <v>2.7690000000000001</v>
          </cell>
          <cell r="AR2063" t="str">
            <v>KG</v>
          </cell>
          <cell r="AS2063"/>
          <cell r="AW2063">
            <v>3</v>
          </cell>
          <cell r="AX2063">
            <v>1783.22</v>
          </cell>
        </row>
        <row r="2064">
          <cell r="A2064" t="str">
            <v>BPZ:5432401001</v>
          </cell>
          <cell r="B2064" t="str">
            <v>5432401001</v>
          </cell>
          <cell r="C2064" t="str">
            <v>K3X030</v>
          </cell>
          <cell r="D2064" t="str">
            <v>K3X030  master card 1 loop</v>
          </cell>
          <cell r="E2064" t="str">
            <v>K3X030  Zentralkarte 1 Loop</v>
          </cell>
          <cell r="F2064">
            <v>1967</v>
          </cell>
          <cell r="G2064" t="str">
            <v>EUR</v>
          </cell>
          <cell r="H2064">
            <v>1</v>
          </cell>
          <cell r="I2064">
            <v>-75</v>
          </cell>
          <cell r="J2064">
            <v>491.75</v>
          </cell>
          <cell r="K2064" t="str">
            <v>EUR</v>
          </cell>
          <cell r="M2064"/>
          <cell r="N2064">
            <v>1838</v>
          </cell>
          <cell r="O2064" t="str">
            <v>EUR</v>
          </cell>
          <cell r="P2064">
            <v>1</v>
          </cell>
          <cell r="Q2064">
            <v>-75</v>
          </cell>
          <cell r="R2064">
            <v>459.5</v>
          </cell>
          <cell r="S2064" t="str">
            <v>EUR</v>
          </cell>
          <cell r="U2064"/>
          <cell r="V2064">
            <v>0</v>
          </cell>
          <cell r="W2064">
            <v>0</v>
          </cell>
          <cell r="X2064">
            <v>0</v>
          </cell>
          <cell r="Y2064" t="e">
            <v>#NAME?</v>
          </cell>
          <cell r="Z2064">
            <v>1</v>
          </cell>
          <cell r="AA2064">
            <v>1</v>
          </cell>
          <cell r="AB2064">
            <v>56</v>
          </cell>
          <cell r="AC2064" t="str">
            <v>*SU</v>
          </cell>
          <cell r="AD2064" t="str">
            <v>phased out product</v>
          </cell>
          <cell r="AE2064" t="str">
            <v>3FRDF</v>
          </cell>
          <cell r="AF2064">
            <v>3</v>
          </cell>
          <cell r="AG2064" t="str">
            <v>F</v>
          </cell>
          <cell r="AH2064" t="str">
            <v>R</v>
          </cell>
          <cell r="AI2064" t="str">
            <v>D</v>
          </cell>
          <cell r="AJ2064" t="str">
            <v>F</v>
          </cell>
          <cell r="AK2064" t="str">
            <v>AlgoRex</v>
          </cell>
          <cell r="AL2064" t="str">
            <v>Fire Alarm Panel Repair</v>
          </cell>
          <cell r="AM2064" t="str">
            <v>N</v>
          </cell>
          <cell r="AN2064" t="str">
            <v>EAR99</v>
          </cell>
          <cell r="AO2064">
            <v>85389091900</v>
          </cell>
          <cell r="AP2064" t="str">
            <v>CH</v>
          </cell>
          <cell r="AQ2064">
            <v>1.9690000000000001</v>
          </cell>
          <cell r="AR2064" t="str">
            <v>KG</v>
          </cell>
          <cell r="AS2064"/>
          <cell r="AW2064">
            <v>0</v>
          </cell>
          <cell r="AX2064">
            <v>0</v>
          </cell>
        </row>
        <row r="2065">
          <cell r="A2065" t="str">
            <v>BPZ:5432661001</v>
          </cell>
          <cell r="B2065" t="str">
            <v>5432661001</v>
          </cell>
          <cell r="C2065" t="str">
            <v>K3X030</v>
          </cell>
          <cell r="D2065" t="str">
            <v>K3X030  master card 1 loop</v>
          </cell>
          <cell r="E2065" t="str">
            <v>K3X030  Zentralkarte 1 Loop</v>
          </cell>
          <cell r="F2065">
            <v>1728</v>
          </cell>
          <cell r="G2065" t="str">
            <v>EUR</v>
          </cell>
          <cell r="H2065">
            <v>1</v>
          </cell>
          <cell r="I2065">
            <v>-75</v>
          </cell>
          <cell r="J2065">
            <v>432</v>
          </cell>
          <cell r="K2065" t="str">
            <v>EUR</v>
          </cell>
          <cell r="M2065"/>
          <cell r="N2065">
            <v>1571</v>
          </cell>
          <cell r="O2065" t="str">
            <v>EUR</v>
          </cell>
          <cell r="P2065">
            <v>1</v>
          </cell>
          <cell r="Q2065">
            <v>-75</v>
          </cell>
          <cell r="R2065">
            <v>392.75</v>
          </cell>
          <cell r="S2065" t="str">
            <v>EUR</v>
          </cell>
          <cell r="U2065"/>
          <cell r="V2065">
            <v>864</v>
          </cell>
          <cell r="W2065">
            <v>785.5</v>
          </cell>
          <cell r="X2065">
            <v>39.25</v>
          </cell>
          <cell r="Y2065" t="e">
            <v>#NAME?</v>
          </cell>
          <cell r="Z2065">
            <v>1</v>
          </cell>
          <cell r="AA2065">
            <v>1</v>
          </cell>
          <cell r="AB2065">
            <v>60</v>
          </cell>
          <cell r="AC2065" t="str">
            <v>*SU</v>
          </cell>
          <cell r="AD2065" t="str">
            <v>phase out started</v>
          </cell>
          <cell r="AE2065" t="str">
            <v>3FRDF</v>
          </cell>
          <cell r="AF2065">
            <v>3</v>
          </cell>
          <cell r="AG2065" t="str">
            <v>F</v>
          </cell>
          <cell r="AH2065" t="str">
            <v>R</v>
          </cell>
          <cell r="AI2065" t="str">
            <v>D</v>
          </cell>
          <cell r="AJ2065" t="str">
            <v>F</v>
          </cell>
          <cell r="AK2065" t="str">
            <v>AlgoRex</v>
          </cell>
          <cell r="AL2065" t="str">
            <v>Fire Alarm Panel Repair</v>
          </cell>
          <cell r="AM2065" t="str">
            <v>N</v>
          </cell>
          <cell r="AN2065" t="str">
            <v>EAR99H</v>
          </cell>
          <cell r="AO2065">
            <v>85389091900</v>
          </cell>
          <cell r="AP2065" t="str">
            <v>CH</v>
          </cell>
          <cell r="AQ2065">
            <v>2.2400000000000002</v>
          </cell>
          <cell r="AR2065" t="str">
            <v>KG</v>
          </cell>
          <cell r="AS2065"/>
          <cell r="AW2065">
            <v>2</v>
          </cell>
          <cell r="AX2065">
            <v>751.48</v>
          </cell>
        </row>
        <row r="2066">
          <cell r="A2066" t="str">
            <v>BPZ:5293031001</v>
          </cell>
          <cell r="B2066" t="str">
            <v>5293031001</v>
          </cell>
          <cell r="C2066" t="str">
            <v>M3C080</v>
          </cell>
          <cell r="D2066" t="str">
            <v>M3C080  bell supervis.modul to CI1110/15</v>
          </cell>
          <cell r="E2066" t="str">
            <v>M3C080  Hornüberwach.-Modul zu CI1110/15</v>
          </cell>
          <cell r="F2066">
            <v>608</v>
          </cell>
          <cell r="G2066" t="str">
            <v>EUR</v>
          </cell>
          <cell r="H2066">
            <v>1</v>
          </cell>
          <cell r="I2066">
            <v>-75</v>
          </cell>
          <cell r="J2066">
            <v>152</v>
          </cell>
          <cell r="K2066" t="str">
            <v>EUR</v>
          </cell>
          <cell r="M2066"/>
          <cell r="N2066">
            <v>553</v>
          </cell>
          <cell r="O2066" t="str">
            <v>EUR</v>
          </cell>
          <cell r="P2066">
            <v>1</v>
          </cell>
          <cell r="Q2066">
            <v>-75</v>
          </cell>
          <cell r="R2066">
            <v>138.25</v>
          </cell>
          <cell r="S2066" t="str">
            <v>EUR</v>
          </cell>
          <cell r="U2066"/>
          <cell r="V2066">
            <v>0</v>
          </cell>
          <cell r="W2066">
            <v>0</v>
          </cell>
          <cell r="X2066">
            <v>0</v>
          </cell>
          <cell r="Y2066" t="e">
            <v>#NAME?</v>
          </cell>
          <cell r="Z2066">
            <v>1</v>
          </cell>
          <cell r="AA2066">
            <v>1</v>
          </cell>
          <cell r="AB2066">
            <v>60</v>
          </cell>
          <cell r="AC2066" t="str">
            <v>*SU</v>
          </cell>
          <cell r="AD2066" t="str">
            <v>phase out started</v>
          </cell>
          <cell r="AE2066" t="str">
            <v>3FRDF</v>
          </cell>
          <cell r="AF2066">
            <v>3</v>
          </cell>
          <cell r="AG2066" t="str">
            <v>F</v>
          </cell>
          <cell r="AH2066" t="str">
            <v>R</v>
          </cell>
          <cell r="AI2066" t="str">
            <v>D</v>
          </cell>
          <cell r="AJ2066" t="str">
            <v>F</v>
          </cell>
          <cell r="AK2066" t="str">
            <v>AlgoRex</v>
          </cell>
          <cell r="AL2066" t="str">
            <v>Fire Alarm Panel Repair</v>
          </cell>
          <cell r="AM2066" t="str">
            <v>N</v>
          </cell>
          <cell r="AN2066" t="str">
            <v>N</v>
          </cell>
          <cell r="AO2066">
            <v>85389091900</v>
          </cell>
          <cell r="AP2066" t="str">
            <v>CH</v>
          </cell>
          <cell r="AQ2066">
            <v>0.221</v>
          </cell>
          <cell r="AR2066" t="str">
            <v>KG</v>
          </cell>
          <cell r="AS2066"/>
          <cell r="AW2066">
            <v>0</v>
          </cell>
          <cell r="AX2066">
            <v>0</v>
          </cell>
        </row>
        <row r="2068">
          <cell r="A2068" t="str">
            <v>Sigmasys</v>
          </cell>
          <cell r="AE2068" t="str">
            <v>3FRE</v>
          </cell>
          <cell r="AF2068">
            <v>3</v>
          </cell>
          <cell r="AG2068" t="str">
            <v>F</v>
          </cell>
          <cell r="AH2068" t="str">
            <v>R</v>
          </cell>
          <cell r="AI2068" t="str">
            <v>E</v>
          </cell>
          <cell r="AK2068" t="str">
            <v>Sigmasys</v>
          </cell>
        </row>
        <row r="2069">
          <cell r="D2069" t="str">
            <v>Optical Detector Revision</v>
          </cell>
          <cell r="E2069" t="str">
            <v>Optical Detector Revision</v>
          </cell>
          <cell r="AE2069" t="str">
            <v>3FREB</v>
          </cell>
          <cell r="AF2069">
            <v>3</v>
          </cell>
          <cell r="AG2069" t="str">
            <v>F</v>
          </cell>
          <cell r="AH2069" t="str">
            <v>R</v>
          </cell>
          <cell r="AI2069" t="str">
            <v>E</v>
          </cell>
          <cell r="AJ2069" t="str">
            <v>B</v>
          </cell>
          <cell r="AK2069" t="str">
            <v>Sigmasys</v>
          </cell>
          <cell r="AL2069" t="str">
            <v>Optical Detector Revision</v>
          </cell>
        </row>
        <row r="2070">
          <cell r="A2070" t="str">
            <v>S24218-F62-C6</v>
          </cell>
          <cell r="B2070" t="str">
            <v>S24218-F62-C6</v>
          </cell>
          <cell r="C2070" t="str">
            <v>DOW1171 (MAV)</v>
          </cell>
          <cell r="D2070" t="str">
            <v>DOW1171  Smoke-Det.</v>
          </cell>
          <cell r="E2070" t="str">
            <v>DOW1171  Funk-RM</v>
          </cell>
          <cell r="F2070">
            <v>262</v>
          </cell>
          <cell r="G2070" t="str">
            <v>EUR</v>
          </cell>
          <cell r="H2070">
            <v>1</v>
          </cell>
          <cell r="I2070">
            <v>-75</v>
          </cell>
          <cell r="L2070">
            <v>64.680000000000007</v>
          </cell>
          <cell r="M2070" t="str">
            <v>EUR</v>
          </cell>
          <cell r="N2070">
            <v>238</v>
          </cell>
          <cell r="O2070" t="str">
            <v>EUR</v>
          </cell>
          <cell r="P2070">
            <v>1</v>
          </cell>
          <cell r="Q2070">
            <v>-75</v>
          </cell>
          <cell r="T2070">
            <v>58.8</v>
          </cell>
          <cell r="U2070" t="str">
            <v>EUR</v>
          </cell>
          <cell r="V2070">
            <v>0</v>
          </cell>
          <cell r="W2070">
            <v>0</v>
          </cell>
          <cell r="X2070">
            <v>0</v>
          </cell>
          <cell r="Y2070" t="e">
            <v>#NAME?</v>
          </cell>
          <cell r="Z2070">
            <v>1</v>
          </cell>
          <cell r="AA2070">
            <v>1</v>
          </cell>
          <cell r="AB2070">
            <v>30</v>
          </cell>
          <cell r="AC2070" t="str">
            <v>*SU</v>
          </cell>
          <cell r="AE2070" t="str">
            <v>3FREB</v>
          </cell>
          <cell r="AF2070">
            <v>3</v>
          </cell>
          <cell r="AG2070" t="str">
            <v>F</v>
          </cell>
          <cell r="AH2070" t="str">
            <v>R</v>
          </cell>
          <cell r="AI2070" t="str">
            <v>E</v>
          </cell>
          <cell r="AJ2070" t="str">
            <v>B</v>
          </cell>
          <cell r="AK2070" t="str">
            <v>Sigmasys</v>
          </cell>
          <cell r="AL2070" t="str">
            <v>Optical Detector Revision</v>
          </cell>
          <cell r="AM2070" t="str">
            <v>N</v>
          </cell>
          <cell r="AN2070" t="str">
            <v>EAR99H</v>
          </cell>
          <cell r="AO2070">
            <v>85311030000</v>
          </cell>
          <cell r="AP2070" t="str">
            <v>CH</v>
          </cell>
          <cell r="AQ2070">
            <v>0.252</v>
          </cell>
          <cell r="AR2070" t="str">
            <v>KG</v>
          </cell>
          <cell r="AS2070" t="str">
            <v>F91</v>
          </cell>
          <cell r="AT2070" t="str">
            <v>Revision Detectors Algorex, Sigmasys</v>
          </cell>
          <cell r="AW2070">
            <v>0</v>
          </cell>
          <cell r="AX2070">
            <v>0</v>
          </cell>
        </row>
        <row r="2071">
          <cell r="D2071" t="str">
            <v>Other Periphery Repair</v>
          </cell>
          <cell r="E2071" t="str">
            <v>Other Periphery Repair</v>
          </cell>
          <cell r="AE2071" t="str">
            <v>3FREC</v>
          </cell>
          <cell r="AF2071">
            <v>3</v>
          </cell>
          <cell r="AG2071" t="str">
            <v>F</v>
          </cell>
          <cell r="AH2071" t="str">
            <v>R</v>
          </cell>
          <cell r="AI2071" t="str">
            <v>E</v>
          </cell>
          <cell r="AJ2071" t="str">
            <v>C</v>
          </cell>
          <cell r="AK2071" t="str">
            <v>Sigmasys</v>
          </cell>
          <cell r="AL2071" t="str">
            <v>Other Periphery Repair</v>
          </cell>
        </row>
        <row r="2072">
          <cell r="A2072" t="str">
            <v>S24217-R26-A1</v>
          </cell>
          <cell r="B2072" t="str">
            <v>S24217-R26-A1</v>
          </cell>
          <cell r="C2072"/>
          <cell r="D2072" t="str">
            <v>MS8  Control unit</v>
          </cell>
          <cell r="E2072" t="str">
            <v>AT-MS8 Steuerelement</v>
          </cell>
          <cell r="F2072">
            <v>754</v>
          </cell>
          <cell r="G2072" t="str">
            <v>EUR</v>
          </cell>
          <cell r="H2072">
            <v>1</v>
          </cell>
          <cell r="I2072">
            <v>-75</v>
          </cell>
          <cell r="J2072">
            <v>188.5</v>
          </cell>
          <cell r="K2072" t="str">
            <v>EUR</v>
          </cell>
          <cell r="M2072"/>
          <cell r="N2072">
            <v>685</v>
          </cell>
          <cell r="O2072" t="str">
            <v>EUR</v>
          </cell>
          <cell r="P2072">
            <v>1</v>
          </cell>
          <cell r="Q2072">
            <v>-75</v>
          </cell>
          <cell r="R2072">
            <v>171.25</v>
          </cell>
          <cell r="S2072" t="str">
            <v>EUR</v>
          </cell>
          <cell r="U2072"/>
          <cell r="V2072">
            <v>0</v>
          </cell>
          <cell r="W2072">
            <v>0</v>
          </cell>
          <cell r="X2072">
            <v>0</v>
          </cell>
          <cell r="Y2072" t="e">
            <v>#NAME?</v>
          </cell>
          <cell r="Z2072">
            <v>1</v>
          </cell>
          <cell r="AA2072">
            <v>1</v>
          </cell>
          <cell r="AB2072">
            <v>64</v>
          </cell>
          <cell r="AC2072" t="str">
            <v>*SC</v>
          </cell>
          <cell r="AD2072" t="str">
            <v>individual repair</v>
          </cell>
          <cell r="AE2072" t="str">
            <v>3FREC</v>
          </cell>
          <cell r="AF2072">
            <v>3</v>
          </cell>
          <cell r="AG2072" t="str">
            <v>F</v>
          </cell>
          <cell r="AH2072" t="str">
            <v>R</v>
          </cell>
          <cell r="AI2072" t="str">
            <v>E</v>
          </cell>
          <cell r="AJ2072" t="str">
            <v>C</v>
          </cell>
          <cell r="AK2072" t="str">
            <v>Sigmasys</v>
          </cell>
          <cell r="AL2072" t="str">
            <v>Other Periphery Repair</v>
          </cell>
          <cell r="AM2072" t="str">
            <v>N</v>
          </cell>
          <cell r="AN2072" t="str">
            <v>N</v>
          </cell>
          <cell r="AO2072">
            <v>85311030000</v>
          </cell>
          <cell r="AP2072" t="str">
            <v>DE</v>
          </cell>
          <cell r="AQ2072">
            <v>0.30199999999999999</v>
          </cell>
          <cell r="AR2072" t="str">
            <v>KG</v>
          </cell>
          <cell r="AS2072"/>
          <cell r="AW2072">
            <v>0</v>
          </cell>
          <cell r="AX2072">
            <v>0</v>
          </cell>
        </row>
        <row r="2073">
          <cell r="A2073" t="str">
            <v>S24217-F13-A1R</v>
          </cell>
          <cell r="B2073" t="str">
            <v>S24217-F13-A1R</v>
          </cell>
          <cell r="C2073"/>
          <cell r="D2073" t="str">
            <v>RAV MS8 master 20</v>
          </cell>
          <cell r="E2073" t="str">
            <v>RAV MS8 Master 20</v>
          </cell>
          <cell r="F2073">
            <v>459</v>
          </cell>
          <cell r="G2073" t="str">
            <v>EUR</v>
          </cell>
          <cell r="H2073">
            <v>1</v>
          </cell>
          <cell r="I2073">
            <v>-75</v>
          </cell>
          <cell r="J2073">
            <v>114.75</v>
          </cell>
          <cell r="K2073" t="str">
            <v>EUR</v>
          </cell>
          <cell r="M2073"/>
          <cell r="N2073">
            <v>417</v>
          </cell>
          <cell r="O2073" t="str">
            <v>EUR</v>
          </cell>
          <cell r="P2073">
            <v>1</v>
          </cell>
          <cell r="Q2073">
            <v>-75</v>
          </cell>
          <cell r="R2073">
            <v>104.25</v>
          </cell>
          <cell r="S2073" t="str">
            <v>EUR</v>
          </cell>
          <cell r="U2073"/>
          <cell r="V2073">
            <v>0</v>
          </cell>
          <cell r="W2073">
            <v>0</v>
          </cell>
          <cell r="X2073">
            <v>0</v>
          </cell>
          <cell r="Y2073" t="e">
            <v>#NAME?</v>
          </cell>
          <cell r="Z2073">
            <v>1</v>
          </cell>
          <cell r="AA2073">
            <v>1</v>
          </cell>
          <cell r="AB2073">
            <v>64</v>
          </cell>
          <cell r="AC2073" t="str">
            <v>*SC</v>
          </cell>
          <cell r="AD2073" t="str">
            <v>individual repair</v>
          </cell>
          <cell r="AE2073" t="str">
            <v>3FREC</v>
          </cell>
          <cell r="AF2073">
            <v>3</v>
          </cell>
          <cell r="AG2073" t="str">
            <v>F</v>
          </cell>
          <cell r="AH2073" t="str">
            <v>R</v>
          </cell>
          <cell r="AI2073" t="str">
            <v>E</v>
          </cell>
          <cell r="AJ2073" t="str">
            <v>C</v>
          </cell>
          <cell r="AK2073" t="str">
            <v>Sigmasys</v>
          </cell>
          <cell r="AL2073" t="str">
            <v>Other Periphery Repair</v>
          </cell>
          <cell r="AM2073" t="str">
            <v>N</v>
          </cell>
          <cell r="AN2073" t="str">
            <v>N</v>
          </cell>
          <cell r="AO2073">
            <v>85311030000</v>
          </cell>
          <cell r="AP2073" t="str">
            <v>DE</v>
          </cell>
          <cell r="AQ2073">
            <v>0.64200000000000002</v>
          </cell>
          <cell r="AR2073" t="str">
            <v>KG</v>
          </cell>
          <cell r="AS2073"/>
          <cell r="AW2073">
            <v>0</v>
          </cell>
          <cell r="AX2073">
            <v>0</v>
          </cell>
        </row>
        <row r="2074">
          <cell r="A2074" t="str">
            <v>V24211-Z11-A10</v>
          </cell>
          <cell r="B2074" t="str">
            <v>V24211-Z11-A10</v>
          </cell>
          <cell r="C2074"/>
          <cell r="D2074" t="str">
            <v>REMOTE INDICATOR F.PANEL</v>
          </cell>
          <cell r="E2074" t="str">
            <v>Z-Fernanzeige</v>
          </cell>
          <cell r="F2074">
            <v>1409</v>
          </cell>
          <cell r="G2074" t="str">
            <v>EUR</v>
          </cell>
          <cell r="H2074">
            <v>1</v>
          </cell>
          <cell r="I2074">
            <v>-75</v>
          </cell>
          <cell r="J2074">
            <v>352.25</v>
          </cell>
          <cell r="K2074" t="str">
            <v>EUR</v>
          </cell>
          <cell r="M2074"/>
          <cell r="N2074">
            <v>1317</v>
          </cell>
          <cell r="O2074" t="str">
            <v>EUR</v>
          </cell>
          <cell r="P2074">
            <v>1</v>
          </cell>
          <cell r="Q2074">
            <v>-75</v>
          </cell>
          <cell r="R2074">
            <v>329.25</v>
          </cell>
          <cell r="S2074" t="str">
            <v>EUR</v>
          </cell>
          <cell r="U2074"/>
          <cell r="V2074">
            <v>0</v>
          </cell>
          <cell r="W2074">
            <v>0</v>
          </cell>
          <cell r="X2074">
            <v>0</v>
          </cell>
          <cell r="Y2074" t="e">
            <v>#NAME?</v>
          </cell>
          <cell r="Z2074">
            <v>1</v>
          </cell>
          <cell r="AA2074">
            <v>1</v>
          </cell>
          <cell r="AB2074">
            <v>56</v>
          </cell>
          <cell r="AC2074" t="str">
            <v>*SN</v>
          </cell>
          <cell r="AD2074" t="str">
            <v>phased out product</v>
          </cell>
          <cell r="AE2074" t="str">
            <v>3FREC</v>
          </cell>
          <cell r="AF2074">
            <v>3</v>
          </cell>
          <cell r="AG2074" t="str">
            <v>F</v>
          </cell>
          <cell r="AH2074" t="str">
            <v>R</v>
          </cell>
          <cell r="AI2074" t="str">
            <v>E</v>
          </cell>
          <cell r="AJ2074" t="str">
            <v>C</v>
          </cell>
          <cell r="AK2074" t="str">
            <v>Sigmasys</v>
          </cell>
          <cell r="AL2074" t="str">
            <v>Other Periphery Repair</v>
          </cell>
          <cell r="AM2074" t="str">
            <v>N</v>
          </cell>
          <cell r="AN2074" t="str">
            <v>N</v>
          </cell>
          <cell r="AO2074">
            <v>85311030000</v>
          </cell>
          <cell r="AP2074" t="str">
            <v>AT</v>
          </cell>
          <cell r="AQ2074">
            <v>0.29399999999999998</v>
          </cell>
          <cell r="AR2074" t="str">
            <v>KG</v>
          </cell>
          <cell r="AS2074"/>
          <cell r="AW2074">
            <v>0</v>
          </cell>
          <cell r="AX2074">
            <v>0</v>
          </cell>
        </row>
        <row r="2075">
          <cell r="D2075" t="str">
            <v>Fire Alarm Panel Repair</v>
          </cell>
          <cell r="E2075" t="str">
            <v>Fire Alarm Panel Repair</v>
          </cell>
          <cell r="AE2075" t="str">
            <v>3FREF</v>
          </cell>
          <cell r="AF2075">
            <v>3</v>
          </cell>
          <cell r="AG2075" t="str">
            <v>F</v>
          </cell>
          <cell r="AH2075" t="str">
            <v>R</v>
          </cell>
          <cell r="AI2075" t="str">
            <v>E</v>
          </cell>
          <cell r="AJ2075" t="str">
            <v>F</v>
          </cell>
          <cell r="AK2075" t="str">
            <v>Sigmasys</v>
          </cell>
          <cell r="AL2075" t="str">
            <v>Fire Alarm Panel Repair</v>
          </cell>
        </row>
        <row r="2076">
          <cell r="A2076" t="str">
            <v>S24230-R522-A1</v>
          </cell>
          <cell r="B2076" t="str">
            <v>S24230-R522-A1</v>
          </cell>
          <cell r="C2076"/>
          <cell r="D2076" t="str">
            <v>19 inch-SV-module</v>
          </cell>
          <cell r="E2076" t="str">
            <v>AT-19 Zoll-SV-Modul</v>
          </cell>
          <cell r="F2076">
            <v>930</v>
          </cell>
          <cell r="G2076" t="str">
            <v>EUR</v>
          </cell>
          <cell r="H2076">
            <v>1</v>
          </cell>
          <cell r="I2076">
            <v>-75</v>
          </cell>
          <cell r="J2076">
            <v>232.5</v>
          </cell>
          <cell r="K2076" t="str">
            <v>EUR</v>
          </cell>
          <cell r="M2076"/>
          <cell r="N2076">
            <v>845</v>
          </cell>
          <cell r="O2076" t="str">
            <v>EUR</v>
          </cell>
          <cell r="P2076">
            <v>1</v>
          </cell>
          <cell r="Q2076">
            <v>-75</v>
          </cell>
          <cell r="R2076">
            <v>211.25</v>
          </cell>
          <cell r="S2076" t="str">
            <v>EUR</v>
          </cell>
          <cell r="U2076"/>
          <cell r="V2076">
            <v>0</v>
          </cell>
          <cell r="W2076">
            <v>0</v>
          </cell>
          <cell r="X2076">
            <v>0</v>
          </cell>
          <cell r="Y2076" t="e">
            <v>#NAME?</v>
          </cell>
          <cell r="Z2076">
            <v>1</v>
          </cell>
          <cell r="AA2076">
            <v>1</v>
          </cell>
          <cell r="AB2076">
            <v>64</v>
          </cell>
          <cell r="AC2076" t="str">
            <v>*SC</v>
          </cell>
          <cell r="AD2076" t="str">
            <v>individual repair</v>
          </cell>
          <cell r="AE2076" t="str">
            <v>3FREF</v>
          </cell>
          <cell r="AF2076">
            <v>3</v>
          </cell>
          <cell r="AG2076" t="str">
            <v>F</v>
          </cell>
          <cell r="AH2076" t="str">
            <v>R</v>
          </cell>
          <cell r="AI2076" t="str">
            <v>E</v>
          </cell>
          <cell r="AJ2076" t="str">
            <v>F</v>
          </cell>
          <cell r="AK2076" t="str">
            <v>Sigmasys</v>
          </cell>
          <cell r="AL2076" t="str">
            <v>Fire Alarm Panel Repair</v>
          </cell>
          <cell r="AM2076" t="str">
            <v>N</v>
          </cell>
          <cell r="AN2076" t="str">
            <v>N</v>
          </cell>
          <cell r="AO2076">
            <v>85389091900</v>
          </cell>
          <cell r="AP2076" t="str">
            <v>DE</v>
          </cell>
          <cell r="AQ2076">
            <v>2.5</v>
          </cell>
          <cell r="AR2076" t="str">
            <v>KG</v>
          </cell>
          <cell r="AS2076"/>
          <cell r="AW2076">
            <v>0</v>
          </cell>
          <cell r="AX2076">
            <v>0</v>
          </cell>
        </row>
        <row r="2077">
          <cell r="A2077" t="str">
            <v>S24230-R520-A2</v>
          </cell>
          <cell r="B2077" t="str">
            <v>S24230-R520-A2</v>
          </cell>
          <cell r="C2077"/>
          <cell r="D2077" t="str">
            <v>19 Zoll-M-Modul</v>
          </cell>
          <cell r="E2077" t="str">
            <v>19 Zoll-M-Modul</v>
          </cell>
          <cell r="F2077">
            <v>2247</v>
          </cell>
          <cell r="G2077" t="str">
            <v>EUR</v>
          </cell>
          <cell r="H2077">
            <v>1</v>
          </cell>
          <cell r="I2077">
            <v>-75</v>
          </cell>
          <cell r="J2077">
            <v>561.75</v>
          </cell>
          <cell r="K2077" t="str">
            <v>EUR</v>
          </cell>
          <cell r="M2077"/>
          <cell r="N2077">
            <v>2043</v>
          </cell>
          <cell r="O2077" t="str">
            <v>EUR</v>
          </cell>
          <cell r="P2077">
            <v>1</v>
          </cell>
          <cell r="Q2077">
            <v>-75</v>
          </cell>
          <cell r="R2077">
            <v>510.75</v>
          </cell>
          <cell r="S2077" t="str">
            <v>EUR</v>
          </cell>
          <cell r="U2077"/>
          <cell r="V2077">
            <v>0</v>
          </cell>
          <cell r="W2077">
            <v>0</v>
          </cell>
          <cell r="X2077">
            <v>0</v>
          </cell>
          <cell r="Y2077" t="e">
            <v>#NAME?</v>
          </cell>
          <cell r="Z2077">
            <v>1</v>
          </cell>
          <cell r="AA2077">
            <v>1</v>
          </cell>
          <cell r="AB2077">
            <v>64</v>
          </cell>
          <cell r="AC2077" t="str">
            <v>*SC</v>
          </cell>
          <cell r="AD2077" t="str">
            <v>individual repair</v>
          </cell>
          <cell r="AE2077" t="str">
            <v>3FREF</v>
          </cell>
          <cell r="AF2077">
            <v>3</v>
          </cell>
          <cell r="AG2077" t="str">
            <v>F</v>
          </cell>
          <cell r="AH2077" t="str">
            <v>R</v>
          </cell>
          <cell r="AI2077" t="str">
            <v>E</v>
          </cell>
          <cell r="AJ2077" t="str">
            <v>F</v>
          </cell>
          <cell r="AK2077" t="str">
            <v>Sigmasys</v>
          </cell>
          <cell r="AL2077" t="str">
            <v>Fire Alarm Panel Repair</v>
          </cell>
          <cell r="AM2077" t="str">
            <v>N</v>
          </cell>
          <cell r="AN2077" t="str">
            <v>3A991X</v>
          </cell>
          <cell r="AO2077">
            <v>85389091900</v>
          </cell>
          <cell r="AP2077" t="str">
            <v>DE</v>
          </cell>
          <cell r="AQ2077">
            <v>5</v>
          </cell>
          <cell r="AR2077" t="str">
            <v>KG</v>
          </cell>
          <cell r="AS2077"/>
          <cell r="AW2077">
            <v>0</v>
          </cell>
          <cell r="AX2077">
            <v>0</v>
          </cell>
        </row>
        <row r="2078">
          <cell r="A2078" t="str">
            <v>S24230-R503-A2</v>
          </cell>
          <cell r="B2078" t="str">
            <v>S24230-R503-A2</v>
          </cell>
          <cell r="C2078"/>
          <cell r="D2078" t="str">
            <v>AT-  APC8 connection board</v>
          </cell>
          <cell r="E2078" t="str">
            <v>AT-APC8 Anschlussplatte</v>
          </cell>
          <cell r="F2078">
            <v>1234</v>
          </cell>
          <cell r="G2078" t="str">
            <v>EUR</v>
          </cell>
          <cell r="H2078">
            <v>1</v>
          </cell>
          <cell r="I2078">
            <v>-75</v>
          </cell>
          <cell r="J2078">
            <v>308.5</v>
          </cell>
          <cell r="K2078" t="str">
            <v>EUR</v>
          </cell>
          <cell r="M2078"/>
          <cell r="N2078">
            <v>1122</v>
          </cell>
          <cell r="O2078" t="str">
            <v>EUR</v>
          </cell>
          <cell r="P2078">
            <v>1</v>
          </cell>
          <cell r="Q2078">
            <v>-75</v>
          </cell>
          <cell r="R2078">
            <v>280.5</v>
          </cell>
          <cell r="S2078" t="str">
            <v>EUR</v>
          </cell>
          <cell r="U2078"/>
          <cell r="V2078">
            <v>0</v>
          </cell>
          <cell r="W2078">
            <v>0</v>
          </cell>
          <cell r="X2078">
            <v>0</v>
          </cell>
          <cell r="Y2078" t="e">
            <v>#NAME?</v>
          </cell>
          <cell r="Z2078">
            <v>1</v>
          </cell>
          <cell r="AA2078">
            <v>1</v>
          </cell>
          <cell r="AB2078">
            <v>30</v>
          </cell>
          <cell r="AC2078" t="str">
            <v>*SU</v>
          </cell>
          <cell r="AE2078" t="str">
            <v>3FREF</v>
          </cell>
          <cell r="AF2078">
            <v>3</v>
          </cell>
          <cell r="AG2078" t="str">
            <v>F</v>
          </cell>
          <cell r="AH2078" t="str">
            <v>R</v>
          </cell>
          <cell r="AI2078" t="str">
            <v>E</v>
          </cell>
          <cell r="AJ2078" t="str">
            <v>F</v>
          </cell>
          <cell r="AK2078" t="str">
            <v>Sigmasys</v>
          </cell>
          <cell r="AL2078" t="str">
            <v>Fire Alarm Panel Repair</v>
          </cell>
          <cell r="AM2078" t="str">
            <v>N</v>
          </cell>
          <cell r="AN2078" t="str">
            <v>N</v>
          </cell>
          <cell r="AO2078">
            <v>85389099990</v>
          </cell>
          <cell r="AP2078" t="str">
            <v>DE</v>
          </cell>
          <cell r="AQ2078">
            <v>0.39900000000000002</v>
          </cell>
          <cell r="AR2078" t="str">
            <v>KG</v>
          </cell>
          <cell r="AS2078"/>
          <cell r="AW2078">
            <v>0</v>
          </cell>
          <cell r="AX2078">
            <v>0</v>
          </cell>
        </row>
        <row r="2079">
          <cell r="A2079" t="str">
            <v>S24230-R530-A1</v>
          </cell>
          <cell r="B2079" t="str">
            <v>S24230-R530-A1</v>
          </cell>
          <cell r="C2079"/>
          <cell r="D2079" t="str">
            <v>AT-  SIGMASYS C basic board</v>
          </cell>
          <cell r="E2079" t="str">
            <v>AT-SIGMASYS C Grundplatte</v>
          </cell>
          <cell r="F2079">
            <v>9435</v>
          </cell>
          <cell r="G2079" t="str">
            <v>EUR</v>
          </cell>
          <cell r="H2079">
            <v>1</v>
          </cell>
          <cell r="I2079">
            <v>-75</v>
          </cell>
          <cell r="L2079">
            <v>2924.64</v>
          </cell>
          <cell r="M2079" t="str">
            <v>EUR</v>
          </cell>
          <cell r="N2079">
            <v>6290</v>
          </cell>
          <cell r="O2079" t="str">
            <v>EUR</v>
          </cell>
          <cell r="P2079">
            <v>1</v>
          </cell>
          <cell r="Q2079">
            <v>-75</v>
          </cell>
          <cell r="T2079">
            <v>2339.71</v>
          </cell>
          <cell r="U2079" t="str">
            <v>EUR</v>
          </cell>
          <cell r="V2079">
            <v>0</v>
          </cell>
          <cell r="W2079">
            <v>0</v>
          </cell>
          <cell r="X2079">
            <v>0</v>
          </cell>
          <cell r="Y2079" t="e">
            <v>#NAME?</v>
          </cell>
          <cell r="Z2079">
            <v>1</v>
          </cell>
          <cell r="AA2079">
            <v>1</v>
          </cell>
          <cell r="AB2079">
            <v>46</v>
          </cell>
          <cell r="AC2079" t="str">
            <v>*SU</v>
          </cell>
          <cell r="AE2079" t="str">
            <v>3FREF</v>
          </cell>
          <cell r="AF2079">
            <v>3</v>
          </cell>
          <cell r="AG2079" t="str">
            <v>F</v>
          </cell>
          <cell r="AH2079" t="str">
            <v>R</v>
          </cell>
          <cell r="AI2079" t="str">
            <v>E</v>
          </cell>
          <cell r="AJ2079" t="str">
            <v>F</v>
          </cell>
          <cell r="AK2079" t="str">
            <v>Sigmasys</v>
          </cell>
          <cell r="AL2079" t="str">
            <v>Fire Alarm Panel Repair</v>
          </cell>
          <cell r="AM2079" t="str">
            <v>N</v>
          </cell>
          <cell r="AN2079" t="str">
            <v>3A991X</v>
          </cell>
          <cell r="AO2079">
            <v>85389099990</v>
          </cell>
          <cell r="AP2079" t="str">
            <v>DE</v>
          </cell>
          <cell r="AQ2079">
            <v>0.747</v>
          </cell>
          <cell r="AR2079" t="str">
            <v>KG</v>
          </cell>
          <cell r="AS2079"/>
          <cell r="AW2079">
            <v>0</v>
          </cell>
          <cell r="AX2079">
            <v>0</v>
          </cell>
        </row>
        <row r="2080">
          <cell r="A2080" t="str">
            <v>S24230-R501-A5</v>
          </cell>
          <cell r="B2080" t="str">
            <v>S24230-R501-A5</v>
          </cell>
          <cell r="C2080"/>
          <cell r="D2080" t="str">
            <v>AT-  SIGMASYS C basic board</v>
          </cell>
          <cell r="E2080" t="str">
            <v>AT-SIGMASYS C Grundplatte</v>
          </cell>
          <cell r="F2080">
            <v>2479</v>
          </cell>
          <cell r="G2080" t="str">
            <v>EUR</v>
          </cell>
          <cell r="H2080">
            <v>1</v>
          </cell>
          <cell r="I2080">
            <v>-75</v>
          </cell>
          <cell r="J2080">
            <v>619.75</v>
          </cell>
          <cell r="K2080" t="str">
            <v>EUR</v>
          </cell>
          <cell r="M2080"/>
          <cell r="N2080">
            <v>2254</v>
          </cell>
          <cell r="O2080" t="str">
            <v>EUR</v>
          </cell>
          <cell r="P2080">
            <v>1</v>
          </cell>
          <cell r="Q2080">
            <v>-75</v>
          </cell>
          <cell r="R2080">
            <v>563.5</v>
          </cell>
          <cell r="S2080" t="str">
            <v>EUR</v>
          </cell>
          <cell r="U2080"/>
          <cell r="V2080">
            <v>0</v>
          </cell>
          <cell r="W2080">
            <v>0</v>
          </cell>
          <cell r="X2080">
            <v>0</v>
          </cell>
          <cell r="Y2080" t="e">
            <v>#NAME?</v>
          </cell>
          <cell r="Z2080">
            <v>1</v>
          </cell>
          <cell r="AA2080">
            <v>1</v>
          </cell>
          <cell r="AB2080">
            <v>64</v>
          </cell>
          <cell r="AC2080" t="str">
            <v>*SC</v>
          </cell>
          <cell r="AD2080" t="str">
            <v>individual repair</v>
          </cell>
          <cell r="AE2080" t="str">
            <v>3FREF</v>
          </cell>
          <cell r="AF2080">
            <v>3</v>
          </cell>
          <cell r="AG2080" t="str">
            <v>F</v>
          </cell>
          <cell r="AH2080" t="str">
            <v>R</v>
          </cell>
          <cell r="AI2080" t="str">
            <v>E</v>
          </cell>
          <cell r="AJ2080" t="str">
            <v>F</v>
          </cell>
          <cell r="AK2080" t="str">
            <v>Sigmasys</v>
          </cell>
          <cell r="AL2080" t="str">
            <v>Fire Alarm Panel Repair</v>
          </cell>
          <cell r="AM2080" t="str">
            <v>N</v>
          </cell>
          <cell r="AN2080" t="str">
            <v>3A991X</v>
          </cell>
          <cell r="AO2080">
            <v>85311030000</v>
          </cell>
          <cell r="AP2080" t="str">
            <v>DE</v>
          </cell>
          <cell r="AQ2080">
            <v>0.72199999999999998</v>
          </cell>
          <cell r="AR2080" t="str">
            <v>KG</v>
          </cell>
          <cell r="AS2080"/>
          <cell r="AW2080">
            <v>0</v>
          </cell>
          <cell r="AX2080">
            <v>0</v>
          </cell>
        </row>
        <row r="2081">
          <cell r="A2081" t="str">
            <v>S24230-R139-A1</v>
          </cell>
          <cell r="B2081" t="str">
            <v>S24230-R139-A1</v>
          </cell>
          <cell r="C2081"/>
          <cell r="D2081" t="str">
            <v>AT-SIGMASYS  LPC connection</v>
          </cell>
          <cell r="E2081" t="str">
            <v>AT-SIGMASYS LPC Anschaltung</v>
          </cell>
          <cell r="F2081">
            <v>1723</v>
          </cell>
          <cell r="G2081" t="str">
            <v>EUR</v>
          </cell>
          <cell r="H2081">
            <v>1</v>
          </cell>
          <cell r="I2081">
            <v>-75</v>
          </cell>
          <cell r="J2081">
            <v>430.75</v>
          </cell>
          <cell r="K2081" t="str">
            <v>EUR</v>
          </cell>
          <cell r="M2081"/>
          <cell r="N2081">
            <v>1723</v>
          </cell>
          <cell r="O2081" t="str">
            <v>EUR</v>
          </cell>
          <cell r="P2081">
            <v>1</v>
          </cell>
          <cell r="Q2081">
            <v>-75</v>
          </cell>
          <cell r="R2081">
            <v>430.75</v>
          </cell>
          <cell r="S2081" t="str">
            <v>EUR</v>
          </cell>
          <cell r="U2081"/>
          <cell r="V2081">
            <v>0</v>
          </cell>
          <cell r="W2081">
            <v>0</v>
          </cell>
          <cell r="X2081">
            <v>0</v>
          </cell>
          <cell r="Y2081" t="e">
            <v>#NAME?</v>
          </cell>
          <cell r="Z2081">
            <v>1</v>
          </cell>
          <cell r="AA2081">
            <v>1</v>
          </cell>
          <cell r="AB2081">
            <v>30</v>
          </cell>
          <cell r="AC2081" t="str">
            <v>*SU</v>
          </cell>
          <cell r="AE2081" t="str">
            <v>3FREF</v>
          </cell>
          <cell r="AF2081">
            <v>3</v>
          </cell>
          <cell r="AG2081" t="str">
            <v>F</v>
          </cell>
          <cell r="AH2081" t="str">
            <v>R</v>
          </cell>
          <cell r="AI2081" t="str">
            <v>E</v>
          </cell>
          <cell r="AJ2081" t="str">
            <v>F</v>
          </cell>
          <cell r="AK2081" t="str">
            <v>Sigmasys</v>
          </cell>
          <cell r="AL2081" t="str">
            <v>Fire Alarm Panel Repair</v>
          </cell>
          <cell r="AM2081" t="str">
            <v>N</v>
          </cell>
          <cell r="AN2081" t="str">
            <v>3A991X</v>
          </cell>
          <cell r="AO2081">
            <v>85389091900</v>
          </cell>
          <cell r="AP2081" t="str">
            <v>DE</v>
          </cell>
          <cell r="AQ2081">
            <v>0.37</v>
          </cell>
          <cell r="AR2081" t="str">
            <v>KG</v>
          </cell>
          <cell r="AS2081"/>
          <cell r="AW2081">
            <v>0</v>
          </cell>
          <cell r="AX2081">
            <v>0</v>
          </cell>
        </row>
        <row r="2082">
          <cell r="A2082" t="str">
            <v>S24230-R113-A3</v>
          </cell>
          <cell r="B2082" t="str">
            <v>S24230-R113-A3</v>
          </cell>
          <cell r="C2082"/>
          <cell r="D2082" t="str">
            <v>DC/DC converter</v>
          </cell>
          <cell r="E2082" t="str">
            <v>AT-DC/DC-Wandler</v>
          </cell>
          <cell r="F2082">
            <v>1250</v>
          </cell>
          <cell r="G2082" t="str">
            <v>EUR</v>
          </cell>
          <cell r="H2082">
            <v>1</v>
          </cell>
          <cell r="I2082">
            <v>-75</v>
          </cell>
          <cell r="J2082">
            <v>312.5</v>
          </cell>
          <cell r="K2082" t="str">
            <v>EUR</v>
          </cell>
          <cell r="M2082"/>
          <cell r="N2082">
            <v>1136</v>
          </cell>
          <cell r="O2082" t="str">
            <v>EUR</v>
          </cell>
          <cell r="P2082">
            <v>1</v>
          </cell>
          <cell r="Q2082">
            <v>-75</v>
          </cell>
          <cell r="R2082">
            <v>284</v>
          </cell>
          <cell r="S2082" t="str">
            <v>EUR</v>
          </cell>
          <cell r="U2082"/>
          <cell r="V2082">
            <v>0</v>
          </cell>
          <cell r="W2082">
            <v>0</v>
          </cell>
          <cell r="X2082">
            <v>0</v>
          </cell>
          <cell r="Y2082" t="e">
            <v>#NAME?</v>
          </cell>
          <cell r="Z2082">
            <v>1</v>
          </cell>
          <cell r="AA2082">
            <v>1</v>
          </cell>
          <cell r="AB2082">
            <v>30</v>
          </cell>
          <cell r="AC2082" t="str">
            <v>*SU</v>
          </cell>
          <cell r="AE2082" t="str">
            <v>3FREF</v>
          </cell>
          <cell r="AF2082">
            <v>3</v>
          </cell>
          <cell r="AG2082" t="str">
            <v>F</v>
          </cell>
          <cell r="AH2082" t="str">
            <v>R</v>
          </cell>
          <cell r="AI2082" t="str">
            <v>E</v>
          </cell>
          <cell r="AJ2082" t="str">
            <v>F</v>
          </cell>
          <cell r="AK2082" t="str">
            <v>Sigmasys</v>
          </cell>
          <cell r="AL2082" t="str">
            <v>Fire Alarm Panel Repair</v>
          </cell>
          <cell r="AM2082" t="str">
            <v>N</v>
          </cell>
          <cell r="AN2082" t="str">
            <v>EAR99H</v>
          </cell>
          <cell r="AO2082">
            <v>85311030000</v>
          </cell>
          <cell r="AP2082" t="str">
            <v>DE</v>
          </cell>
          <cell r="AQ2082">
            <v>0.217</v>
          </cell>
          <cell r="AR2082" t="str">
            <v>KG</v>
          </cell>
          <cell r="AS2082"/>
          <cell r="AW2082">
            <v>0</v>
          </cell>
          <cell r="AX2082">
            <v>0</v>
          </cell>
        </row>
        <row r="2083">
          <cell r="A2083" t="str">
            <v>S24230-R150-A2</v>
          </cell>
          <cell r="B2083" t="str">
            <v>S24230-R150-A2</v>
          </cell>
          <cell r="C2083" t="str">
            <v>FDC</v>
          </cell>
          <cell r="D2083" t="str">
            <v>FDC  (AT)  SIGMASYS Fdnet connection</v>
          </cell>
          <cell r="E2083" t="str">
            <v>FDC  (AT) SIGMASYS Fdnet Anschaltung</v>
          </cell>
          <cell r="F2083">
            <v>2737</v>
          </cell>
          <cell r="G2083" t="str">
            <v>EUR</v>
          </cell>
          <cell r="H2083">
            <v>1</v>
          </cell>
          <cell r="I2083">
            <v>-75</v>
          </cell>
          <cell r="J2083">
            <v>684.25</v>
          </cell>
          <cell r="K2083" t="str">
            <v>EUR</v>
          </cell>
          <cell r="M2083"/>
          <cell r="N2083">
            <v>2488</v>
          </cell>
          <cell r="O2083" t="str">
            <v>EUR</v>
          </cell>
          <cell r="P2083">
            <v>1</v>
          </cell>
          <cell r="Q2083">
            <v>-75</v>
          </cell>
          <cell r="R2083">
            <v>622</v>
          </cell>
          <cell r="S2083" t="str">
            <v>EUR</v>
          </cell>
          <cell r="U2083"/>
          <cell r="V2083">
            <v>0</v>
          </cell>
          <cell r="W2083">
            <v>0</v>
          </cell>
          <cell r="X2083">
            <v>0</v>
          </cell>
          <cell r="Y2083" t="e">
            <v>#NAME?</v>
          </cell>
          <cell r="Z2083">
            <v>1</v>
          </cell>
          <cell r="AA2083">
            <v>1</v>
          </cell>
          <cell r="AB2083">
            <v>30</v>
          </cell>
          <cell r="AC2083" t="str">
            <v>*SU</v>
          </cell>
          <cell r="AE2083" t="str">
            <v>3FREF</v>
          </cell>
          <cell r="AF2083">
            <v>3</v>
          </cell>
          <cell r="AG2083" t="str">
            <v>F</v>
          </cell>
          <cell r="AH2083" t="str">
            <v>R</v>
          </cell>
          <cell r="AI2083" t="str">
            <v>E</v>
          </cell>
          <cell r="AJ2083" t="str">
            <v>F</v>
          </cell>
          <cell r="AK2083" t="str">
            <v>Sigmasys</v>
          </cell>
          <cell r="AL2083" t="str">
            <v>Fire Alarm Panel Repair</v>
          </cell>
          <cell r="AM2083" t="str">
            <v>N</v>
          </cell>
          <cell r="AN2083" t="str">
            <v>3A991X</v>
          </cell>
          <cell r="AO2083">
            <v>85389091900</v>
          </cell>
          <cell r="AP2083" t="str">
            <v>DE</v>
          </cell>
          <cell r="AQ2083">
            <v>0.38800000000000001</v>
          </cell>
          <cell r="AR2083" t="str">
            <v>KG</v>
          </cell>
          <cell r="AS2083"/>
          <cell r="AW2083">
            <v>0</v>
          </cell>
          <cell r="AX2083">
            <v>0</v>
          </cell>
        </row>
        <row r="2084">
          <cell r="A2084" t="str">
            <v>S24211-A418-A1</v>
          </cell>
          <cell r="B2084" t="str">
            <v>S24211-A418-A1</v>
          </cell>
          <cell r="C2084"/>
          <cell r="D2084" t="str">
            <v>LA INTERFACE</v>
          </cell>
          <cell r="E2084" t="str">
            <v>LA Schnittstelle</v>
          </cell>
          <cell r="F2084">
            <v>476</v>
          </cell>
          <cell r="G2084" t="str">
            <v>EUR</v>
          </cell>
          <cell r="H2084">
            <v>1</v>
          </cell>
          <cell r="I2084">
            <v>-75</v>
          </cell>
          <cell r="J2084">
            <v>119</v>
          </cell>
          <cell r="K2084" t="str">
            <v>EUR</v>
          </cell>
          <cell r="M2084"/>
          <cell r="N2084">
            <v>445</v>
          </cell>
          <cell r="O2084" t="str">
            <v>EUR</v>
          </cell>
          <cell r="P2084">
            <v>1</v>
          </cell>
          <cell r="Q2084">
            <v>-75</v>
          </cell>
          <cell r="R2084">
            <v>111.25</v>
          </cell>
          <cell r="S2084" t="str">
            <v>EUR</v>
          </cell>
          <cell r="U2084"/>
          <cell r="V2084">
            <v>0</v>
          </cell>
          <cell r="W2084">
            <v>0</v>
          </cell>
          <cell r="X2084">
            <v>0</v>
          </cell>
          <cell r="Y2084" t="e">
            <v>#NAME?</v>
          </cell>
          <cell r="Z2084">
            <v>1</v>
          </cell>
          <cell r="AA2084">
            <v>1</v>
          </cell>
          <cell r="AB2084">
            <v>56</v>
          </cell>
          <cell r="AC2084" t="str">
            <v>*SN</v>
          </cell>
          <cell r="AD2084" t="str">
            <v>phased out product</v>
          </cell>
          <cell r="AE2084" t="str">
            <v>3FREF</v>
          </cell>
          <cell r="AF2084">
            <v>3</v>
          </cell>
          <cell r="AG2084" t="str">
            <v>F</v>
          </cell>
          <cell r="AH2084" t="str">
            <v>R</v>
          </cell>
          <cell r="AI2084" t="str">
            <v>E</v>
          </cell>
          <cell r="AJ2084" t="str">
            <v>F</v>
          </cell>
          <cell r="AK2084" t="str">
            <v>Sigmasys</v>
          </cell>
          <cell r="AL2084" t="str">
            <v>Fire Alarm Panel Repair</v>
          </cell>
          <cell r="AM2084" t="str">
            <v>N</v>
          </cell>
          <cell r="AN2084" t="str">
            <v>N</v>
          </cell>
          <cell r="AO2084">
            <v>85389091900</v>
          </cell>
          <cell r="AP2084" t="str">
            <v>DE</v>
          </cell>
          <cell r="AQ2084">
            <v>0.16900000000000001</v>
          </cell>
          <cell r="AR2084" t="str">
            <v>KG</v>
          </cell>
          <cell r="AS2084"/>
          <cell r="AW2084">
            <v>0</v>
          </cell>
          <cell r="AX2084">
            <v>0</v>
          </cell>
        </row>
        <row r="2085">
          <cell r="A2085" t="str">
            <v>S24211-A418-A4</v>
          </cell>
          <cell r="B2085" t="str">
            <v>S24211-A418-A4</v>
          </cell>
          <cell r="C2085"/>
          <cell r="D2085" t="str">
            <v>LA INTERFACE</v>
          </cell>
          <cell r="E2085" t="str">
            <v>LA Schnittstelle</v>
          </cell>
          <cell r="F2085">
            <v>492</v>
          </cell>
          <cell r="G2085" t="str">
            <v>EUR</v>
          </cell>
          <cell r="H2085">
            <v>1</v>
          </cell>
          <cell r="I2085">
            <v>-75</v>
          </cell>
          <cell r="J2085">
            <v>123</v>
          </cell>
          <cell r="K2085" t="str">
            <v>EUR</v>
          </cell>
          <cell r="M2085"/>
          <cell r="N2085">
            <v>460</v>
          </cell>
          <cell r="O2085" t="str">
            <v>EUR</v>
          </cell>
          <cell r="P2085">
            <v>1</v>
          </cell>
          <cell r="Q2085">
            <v>-75</v>
          </cell>
          <cell r="R2085">
            <v>115</v>
          </cell>
          <cell r="S2085" t="str">
            <v>EUR</v>
          </cell>
          <cell r="U2085"/>
          <cell r="V2085">
            <v>0</v>
          </cell>
          <cell r="W2085">
            <v>0</v>
          </cell>
          <cell r="X2085">
            <v>0</v>
          </cell>
          <cell r="Y2085" t="e">
            <v>#NAME?</v>
          </cell>
          <cell r="Z2085">
            <v>1</v>
          </cell>
          <cell r="AA2085">
            <v>1</v>
          </cell>
          <cell r="AB2085">
            <v>56</v>
          </cell>
          <cell r="AC2085" t="str">
            <v>*SN</v>
          </cell>
          <cell r="AD2085" t="str">
            <v>phased out product</v>
          </cell>
          <cell r="AE2085" t="str">
            <v>3FREF</v>
          </cell>
          <cell r="AF2085">
            <v>3</v>
          </cell>
          <cell r="AG2085" t="str">
            <v>F</v>
          </cell>
          <cell r="AH2085" t="str">
            <v>R</v>
          </cell>
          <cell r="AI2085" t="str">
            <v>E</v>
          </cell>
          <cell r="AJ2085" t="str">
            <v>F</v>
          </cell>
          <cell r="AK2085" t="str">
            <v>Sigmasys</v>
          </cell>
          <cell r="AL2085" t="str">
            <v>Fire Alarm Panel Repair</v>
          </cell>
          <cell r="AM2085" t="str">
            <v>N</v>
          </cell>
          <cell r="AN2085" t="str">
            <v>N</v>
          </cell>
          <cell r="AO2085">
            <v>85389091900</v>
          </cell>
          <cell r="AP2085" t="str">
            <v>DE</v>
          </cell>
          <cell r="AQ2085">
            <v>0.13</v>
          </cell>
          <cell r="AR2085" t="str">
            <v>KG</v>
          </cell>
          <cell r="AS2085"/>
          <cell r="AW2085">
            <v>0</v>
          </cell>
          <cell r="AX2085">
            <v>0</v>
          </cell>
        </row>
        <row r="2086">
          <cell r="A2086" t="str">
            <v>S24211-A418-A2</v>
          </cell>
          <cell r="B2086" t="str">
            <v>S24211-A418-A2</v>
          </cell>
          <cell r="C2086"/>
          <cell r="D2086" t="str">
            <v>LKA INTERFACE</v>
          </cell>
          <cell r="E2086" t="str">
            <v>LA Schnittstelle</v>
          </cell>
          <cell r="F2086">
            <v>1195</v>
          </cell>
          <cell r="G2086" t="str">
            <v>EUR</v>
          </cell>
          <cell r="H2086">
            <v>1</v>
          </cell>
          <cell r="I2086">
            <v>-75</v>
          </cell>
          <cell r="J2086">
            <v>298.75</v>
          </cell>
          <cell r="K2086" t="str">
            <v>EUR</v>
          </cell>
          <cell r="M2086"/>
          <cell r="N2086">
            <v>1117</v>
          </cell>
          <cell r="O2086" t="str">
            <v>EUR</v>
          </cell>
          <cell r="P2086">
            <v>1</v>
          </cell>
          <cell r="Q2086">
            <v>-75</v>
          </cell>
          <cell r="R2086">
            <v>279.25</v>
          </cell>
          <cell r="S2086" t="str">
            <v>EUR</v>
          </cell>
          <cell r="U2086"/>
          <cell r="V2086">
            <v>0</v>
          </cell>
          <cell r="W2086">
            <v>0</v>
          </cell>
          <cell r="X2086">
            <v>0</v>
          </cell>
          <cell r="Y2086" t="e">
            <v>#NAME?</v>
          </cell>
          <cell r="Z2086">
            <v>1</v>
          </cell>
          <cell r="AA2086">
            <v>1</v>
          </cell>
          <cell r="AB2086">
            <v>56</v>
          </cell>
          <cell r="AC2086" t="str">
            <v>*SN</v>
          </cell>
          <cell r="AD2086" t="str">
            <v>phased out product</v>
          </cell>
          <cell r="AE2086" t="str">
            <v>3FREF</v>
          </cell>
          <cell r="AF2086">
            <v>3</v>
          </cell>
          <cell r="AG2086" t="str">
            <v>F</v>
          </cell>
          <cell r="AH2086" t="str">
            <v>R</v>
          </cell>
          <cell r="AI2086" t="str">
            <v>E</v>
          </cell>
          <cell r="AJ2086" t="str">
            <v>F</v>
          </cell>
          <cell r="AK2086" t="str">
            <v>Sigmasys</v>
          </cell>
          <cell r="AL2086" t="str">
            <v>Fire Alarm Panel Repair</v>
          </cell>
          <cell r="AM2086" t="str">
            <v>N</v>
          </cell>
          <cell r="AN2086" t="str">
            <v>N</v>
          </cell>
          <cell r="AO2086">
            <v>85389091900</v>
          </cell>
          <cell r="AP2086" t="str">
            <v>DE</v>
          </cell>
          <cell r="AQ2086">
            <v>0.15</v>
          </cell>
          <cell r="AR2086" t="str">
            <v>KG</v>
          </cell>
          <cell r="AS2086"/>
          <cell r="AW2086">
            <v>0</v>
          </cell>
          <cell r="AX2086">
            <v>0</v>
          </cell>
        </row>
        <row r="2087">
          <cell r="A2087" t="str">
            <v>S24230-R130-A4</v>
          </cell>
          <cell r="B2087" t="str">
            <v>S24230-R130-A4</v>
          </cell>
          <cell r="C2087"/>
          <cell r="D2087" t="str">
            <v>Operating panel SIGMANET</v>
          </cell>
          <cell r="E2087" t="str">
            <v>AT-SIGMANET Bedienfeld</v>
          </cell>
          <cell r="F2087">
            <v>3402</v>
          </cell>
          <cell r="G2087" t="str">
            <v>EUR</v>
          </cell>
          <cell r="H2087">
            <v>1</v>
          </cell>
          <cell r="I2087">
            <v>-75</v>
          </cell>
          <cell r="J2087">
            <v>850.5</v>
          </cell>
          <cell r="K2087" t="str">
            <v>EUR</v>
          </cell>
          <cell r="M2087"/>
          <cell r="N2087">
            <v>3093</v>
          </cell>
          <cell r="O2087" t="str">
            <v>EUR</v>
          </cell>
          <cell r="P2087">
            <v>1</v>
          </cell>
          <cell r="Q2087">
            <v>-75</v>
          </cell>
          <cell r="R2087">
            <v>773.25</v>
          </cell>
          <cell r="S2087" t="str">
            <v>EUR</v>
          </cell>
          <cell r="U2087"/>
          <cell r="V2087">
            <v>1701</v>
          </cell>
          <cell r="W2087">
            <v>1546.5</v>
          </cell>
          <cell r="X2087">
            <v>77.25</v>
          </cell>
          <cell r="Y2087" t="e">
            <v>#NAME?</v>
          </cell>
          <cell r="Z2087">
            <v>1</v>
          </cell>
          <cell r="AA2087">
            <v>1</v>
          </cell>
          <cell r="AB2087">
            <v>30</v>
          </cell>
          <cell r="AC2087" t="str">
            <v>*SU</v>
          </cell>
          <cell r="AE2087" t="str">
            <v>3FREF</v>
          </cell>
          <cell r="AF2087">
            <v>3</v>
          </cell>
          <cell r="AG2087" t="str">
            <v>F</v>
          </cell>
          <cell r="AH2087" t="str">
            <v>R</v>
          </cell>
          <cell r="AI2087" t="str">
            <v>E</v>
          </cell>
          <cell r="AJ2087" t="str">
            <v>F</v>
          </cell>
          <cell r="AK2087" t="str">
            <v>Sigmasys</v>
          </cell>
          <cell r="AL2087" t="str">
            <v>Fire Alarm Panel Repair</v>
          </cell>
          <cell r="AM2087" t="str">
            <v>N</v>
          </cell>
          <cell r="AN2087" t="str">
            <v>3A991X</v>
          </cell>
          <cell r="AO2087">
            <v>85371099990</v>
          </cell>
          <cell r="AP2087" t="str">
            <v>DE</v>
          </cell>
          <cell r="AQ2087">
            <v>2.6150000000000002</v>
          </cell>
          <cell r="AR2087" t="str">
            <v>KG</v>
          </cell>
          <cell r="AS2087"/>
          <cell r="AW2087">
            <v>2</v>
          </cell>
          <cell r="AX2087">
            <v>699.64</v>
          </cell>
        </row>
        <row r="2088">
          <cell r="A2088" t="str">
            <v>S24230-R203-A2</v>
          </cell>
          <cell r="B2088" t="str">
            <v>S24230-R203-A2</v>
          </cell>
          <cell r="C2088"/>
          <cell r="D2088" t="str">
            <v>PRO Module</v>
          </cell>
          <cell r="E2088" t="str">
            <v>AT-PRO Zentralenbaugruppe</v>
          </cell>
          <cell r="F2088">
            <v>2919</v>
          </cell>
          <cell r="G2088" t="str">
            <v>EUR</v>
          </cell>
          <cell r="H2088">
            <v>1</v>
          </cell>
          <cell r="I2088">
            <v>-75</v>
          </cell>
          <cell r="J2088">
            <v>729.75</v>
          </cell>
          <cell r="K2088" t="str">
            <v>EUR</v>
          </cell>
          <cell r="M2088"/>
          <cell r="N2088">
            <v>2654</v>
          </cell>
          <cell r="O2088" t="str">
            <v>EUR</v>
          </cell>
          <cell r="P2088">
            <v>1</v>
          </cell>
          <cell r="Q2088">
            <v>-75</v>
          </cell>
          <cell r="R2088">
            <v>663.5</v>
          </cell>
          <cell r="S2088" t="str">
            <v>EUR</v>
          </cell>
          <cell r="U2088"/>
          <cell r="V2088">
            <v>0</v>
          </cell>
          <cell r="W2088">
            <v>0</v>
          </cell>
          <cell r="X2088">
            <v>0</v>
          </cell>
          <cell r="Y2088" t="e">
            <v>#NAME?</v>
          </cell>
          <cell r="Z2088">
            <v>1</v>
          </cell>
          <cell r="AA2088">
            <v>1</v>
          </cell>
          <cell r="AB2088">
            <v>60</v>
          </cell>
          <cell r="AC2088" t="str">
            <v>*SU</v>
          </cell>
          <cell r="AD2088" t="str">
            <v>phase out started</v>
          </cell>
          <cell r="AE2088" t="str">
            <v>3FREF</v>
          </cell>
          <cell r="AF2088">
            <v>3</v>
          </cell>
          <cell r="AG2088" t="str">
            <v>F</v>
          </cell>
          <cell r="AH2088" t="str">
            <v>R</v>
          </cell>
          <cell r="AI2088" t="str">
            <v>E</v>
          </cell>
          <cell r="AJ2088" t="str">
            <v>F</v>
          </cell>
          <cell r="AK2088" t="str">
            <v>Sigmasys</v>
          </cell>
          <cell r="AL2088" t="str">
            <v>Fire Alarm Panel Repair</v>
          </cell>
          <cell r="AM2088" t="str">
            <v>N</v>
          </cell>
          <cell r="AN2088" t="str">
            <v>EAR99H</v>
          </cell>
          <cell r="AO2088">
            <v>85389091900</v>
          </cell>
          <cell r="AP2088" t="str">
            <v>DE</v>
          </cell>
          <cell r="AQ2088">
            <v>0.46800000000000003</v>
          </cell>
          <cell r="AR2088" t="str">
            <v>KG</v>
          </cell>
          <cell r="AS2088"/>
          <cell r="AW2088">
            <v>0</v>
          </cell>
          <cell r="AX2088">
            <v>0</v>
          </cell>
        </row>
        <row r="2089">
          <cell r="A2089" t="str">
            <v>S24230-R301-A20</v>
          </cell>
          <cell r="B2089" t="str">
            <v>S24230-R301-A20</v>
          </cell>
          <cell r="C2089"/>
          <cell r="D2089" t="str">
            <v>AT-SIGMALINK SDN</v>
          </cell>
          <cell r="E2089" t="str">
            <v>SIGMALINK SDN</v>
          </cell>
          <cell r="F2089">
            <v>2299</v>
          </cell>
          <cell r="G2089" t="str">
            <v>EUR</v>
          </cell>
          <cell r="H2089">
            <v>1</v>
          </cell>
          <cell r="I2089">
            <v>-75</v>
          </cell>
          <cell r="J2089">
            <v>574.75</v>
          </cell>
          <cell r="K2089" t="str">
            <v>EUR</v>
          </cell>
          <cell r="M2089"/>
          <cell r="N2089">
            <v>2090</v>
          </cell>
          <cell r="O2089" t="str">
            <v>EUR</v>
          </cell>
          <cell r="P2089">
            <v>1</v>
          </cell>
          <cell r="Q2089">
            <v>-75</v>
          </cell>
          <cell r="R2089">
            <v>522.5</v>
          </cell>
          <cell r="S2089" t="str">
            <v>EUR</v>
          </cell>
          <cell r="U2089"/>
          <cell r="V2089">
            <v>0</v>
          </cell>
          <cell r="W2089">
            <v>0</v>
          </cell>
          <cell r="X2089">
            <v>0</v>
          </cell>
          <cell r="Y2089" t="e">
            <v>#NAME?</v>
          </cell>
          <cell r="Z2089">
            <v>1</v>
          </cell>
          <cell r="AA2089">
            <v>1</v>
          </cell>
          <cell r="AB2089">
            <v>64</v>
          </cell>
          <cell r="AC2089" t="str">
            <v>*SC</v>
          </cell>
          <cell r="AD2089" t="str">
            <v>individual repair</v>
          </cell>
          <cell r="AE2089" t="str">
            <v>3FREF</v>
          </cell>
          <cell r="AF2089">
            <v>3</v>
          </cell>
          <cell r="AG2089" t="str">
            <v>F</v>
          </cell>
          <cell r="AH2089" t="str">
            <v>R</v>
          </cell>
          <cell r="AI2089" t="str">
            <v>E</v>
          </cell>
          <cell r="AJ2089" t="str">
            <v>F</v>
          </cell>
          <cell r="AK2089" t="str">
            <v>Sigmasys</v>
          </cell>
          <cell r="AL2089" t="str">
            <v>Fire Alarm Panel Repair</v>
          </cell>
          <cell r="AM2089" t="str">
            <v>N</v>
          </cell>
          <cell r="AN2089" t="str">
            <v>EAR99H</v>
          </cell>
          <cell r="AO2089">
            <v>84715000900</v>
          </cell>
          <cell r="AP2089" t="str">
            <v>DE</v>
          </cell>
          <cell r="AQ2089">
            <v>0.33700000000000002</v>
          </cell>
          <cell r="AR2089" t="str">
            <v>KG</v>
          </cell>
          <cell r="AS2089"/>
          <cell r="AW2089">
            <v>0</v>
          </cell>
          <cell r="AX2089">
            <v>0</v>
          </cell>
        </row>
        <row r="2090">
          <cell r="A2090" t="str">
            <v>S24230-R301-A10</v>
          </cell>
          <cell r="B2090" t="str">
            <v>S24230-R301-A10</v>
          </cell>
          <cell r="C2090"/>
          <cell r="D2090" t="str">
            <v>AT-SIGMALINK SM88</v>
          </cell>
          <cell r="E2090" t="str">
            <v>SIGMALINK SM88</v>
          </cell>
          <cell r="F2090">
            <v>2269</v>
          </cell>
          <cell r="G2090" t="str">
            <v>EUR</v>
          </cell>
          <cell r="H2090">
            <v>1</v>
          </cell>
          <cell r="I2090">
            <v>-75</v>
          </cell>
          <cell r="J2090">
            <v>567.25</v>
          </cell>
          <cell r="K2090" t="str">
            <v>EUR</v>
          </cell>
          <cell r="M2090"/>
          <cell r="N2090">
            <v>2063</v>
          </cell>
          <cell r="O2090" t="str">
            <v>EUR</v>
          </cell>
          <cell r="P2090">
            <v>1</v>
          </cell>
          <cell r="Q2090">
            <v>-75</v>
          </cell>
          <cell r="R2090">
            <v>515.75</v>
          </cell>
          <cell r="S2090" t="str">
            <v>EUR</v>
          </cell>
          <cell r="U2090"/>
          <cell r="V2090">
            <v>0</v>
          </cell>
          <cell r="W2090">
            <v>0</v>
          </cell>
          <cell r="X2090">
            <v>0</v>
          </cell>
          <cell r="Y2090" t="e">
            <v>#NAME?</v>
          </cell>
          <cell r="Z2090">
            <v>1</v>
          </cell>
          <cell r="AA2090">
            <v>1</v>
          </cell>
          <cell r="AB2090">
            <v>64</v>
          </cell>
          <cell r="AC2090" t="str">
            <v>*SC</v>
          </cell>
          <cell r="AD2090" t="str">
            <v>individual repair</v>
          </cell>
          <cell r="AE2090" t="str">
            <v>3FREF</v>
          </cell>
          <cell r="AF2090">
            <v>3</v>
          </cell>
          <cell r="AG2090" t="str">
            <v>F</v>
          </cell>
          <cell r="AH2090" t="str">
            <v>R</v>
          </cell>
          <cell r="AI2090" t="str">
            <v>E</v>
          </cell>
          <cell r="AJ2090" t="str">
            <v>F</v>
          </cell>
          <cell r="AK2090" t="str">
            <v>Sigmasys</v>
          </cell>
          <cell r="AL2090" t="str">
            <v>Fire Alarm Panel Repair</v>
          </cell>
          <cell r="AM2090" t="str">
            <v>N</v>
          </cell>
          <cell r="AN2090" t="str">
            <v>EAR99H</v>
          </cell>
          <cell r="AO2090">
            <v>84715000900</v>
          </cell>
          <cell r="AP2090" t="str">
            <v>DE</v>
          </cell>
          <cell r="AQ2090">
            <v>0.377</v>
          </cell>
          <cell r="AR2090" t="str">
            <v>KG</v>
          </cell>
          <cell r="AS2090"/>
          <cell r="AW2090">
            <v>0</v>
          </cell>
          <cell r="AX2090">
            <v>0</v>
          </cell>
        </row>
        <row r="2091">
          <cell r="A2091" t="str">
            <v>S24230-R300-A11</v>
          </cell>
          <cell r="B2091" t="str">
            <v>S24230-R300-A11</v>
          </cell>
          <cell r="C2091" t="str">
            <v>SIGMAPORTFM</v>
          </cell>
          <cell r="D2091" t="str">
            <v>AT SIGMAPORT FM</v>
          </cell>
          <cell r="E2091" t="str">
            <v>SIGMAPORTFM</v>
          </cell>
          <cell r="F2091">
            <v>7600</v>
          </cell>
          <cell r="G2091" t="str">
            <v>EUR</v>
          </cell>
          <cell r="H2091">
            <v>1</v>
          </cell>
          <cell r="I2091">
            <v>-75</v>
          </cell>
          <cell r="J2091">
            <v>1900</v>
          </cell>
          <cell r="K2091" t="str">
            <v>EUR</v>
          </cell>
          <cell r="M2091"/>
          <cell r="N2091">
            <v>7600</v>
          </cell>
          <cell r="O2091" t="str">
            <v>EUR</v>
          </cell>
          <cell r="P2091">
            <v>1</v>
          </cell>
          <cell r="Q2091">
            <v>-75</v>
          </cell>
          <cell r="R2091">
            <v>1900</v>
          </cell>
          <cell r="S2091" t="str">
            <v>EUR</v>
          </cell>
          <cell r="U2091"/>
          <cell r="V2091">
            <v>0</v>
          </cell>
          <cell r="W2091">
            <v>0</v>
          </cell>
          <cell r="X2091">
            <v>0</v>
          </cell>
          <cell r="Y2091" t="e">
            <v>#NAME?</v>
          </cell>
          <cell r="Z2091">
            <v>1</v>
          </cell>
          <cell r="AA2091">
            <v>1</v>
          </cell>
          <cell r="AB2091">
            <v>64</v>
          </cell>
          <cell r="AC2091" t="str">
            <v>*SC</v>
          </cell>
          <cell r="AD2091" t="str">
            <v>individual repair</v>
          </cell>
          <cell r="AE2091" t="str">
            <v>3FREF</v>
          </cell>
          <cell r="AF2091">
            <v>3</v>
          </cell>
          <cell r="AG2091" t="str">
            <v>F</v>
          </cell>
          <cell r="AH2091" t="str">
            <v>R</v>
          </cell>
          <cell r="AI2091" t="str">
            <v>E</v>
          </cell>
          <cell r="AJ2091" t="str">
            <v>F</v>
          </cell>
          <cell r="AK2091" t="str">
            <v>Sigmasys</v>
          </cell>
          <cell r="AL2091" t="str">
            <v>Fire Alarm Panel Repair</v>
          </cell>
          <cell r="AM2091" t="str">
            <v>N</v>
          </cell>
          <cell r="AN2091" t="str">
            <v>EAR99H</v>
          </cell>
          <cell r="AO2091">
            <v>84715000900</v>
          </cell>
          <cell r="AP2091" t="str">
            <v>DE</v>
          </cell>
          <cell r="AQ2091">
            <v>0.3</v>
          </cell>
          <cell r="AR2091" t="str">
            <v>KG</v>
          </cell>
          <cell r="AS2091"/>
          <cell r="AW2091">
            <v>0</v>
          </cell>
          <cell r="AX2091">
            <v>0</v>
          </cell>
        </row>
        <row r="2092">
          <cell r="A2092" t="str">
            <v>S24230-R300-A31</v>
          </cell>
          <cell r="B2092" t="str">
            <v>S24230-R300-A31</v>
          </cell>
          <cell r="C2092" t="str">
            <v>SIGMAPORTGD</v>
          </cell>
          <cell r="D2092" t="str">
            <v>SIGMAPORT GD</v>
          </cell>
          <cell r="E2092" t="str">
            <v>SIGMAPORTGD</v>
          </cell>
          <cell r="F2092">
            <v>21100</v>
          </cell>
          <cell r="G2092" t="str">
            <v>EUR</v>
          </cell>
          <cell r="H2092">
            <v>1</v>
          </cell>
          <cell r="I2092">
            <v>-75</v>
          </cell>
          <cell r="J2092">
            <v>5275</v>
          </cell>
          <cell r="K2092" t="str">
            <v>EUR</v>
          </cell>
          <cell r="M2092"/>
          <cell r="N2092">
            <v>21100</v>
          </cell>
          <cell r="O2092" t="str">
            <v>EUR</v>
          </cell>
          <cell r="P2092">
            <v>1</v>
          </cell>
          <cell r="Q2092">
            <v>-75</v>
          </cell>
          <cell r="R2092">
            <v>5275</v>
          </cell>
          <cell r="S2092" t="str">
            <v>EUR</v>
          </cell>
          <cell r="U2092"/>
          <cell r="V2092">
            <v>0</v>
          </cell>
          <cell r="W2092">
            <v>0</v>
          </cell>
          <cell r="X2092">
            <v>0</v>
          </cell>
          <cell r="Y2092" t="e">
            <v>#NAME?</v>
          </cell>
          <cell r="Z2092">
            <v>1</v>
          </cell>
          <cell r="AA2092">
            <v>1</v>
          </cell>
          <cell r="AB2092">
            <v>64</v>
          </cell>
          <cell r="AC2092" t="str">
            <v>*SC</v>
          </cell>
          <cell r="AD2092" t="str">
            <v>individual repair</v>
          </cell>
          <cell r="AE2092" t="str">
            <v>3FREF</v>
          </cell>
          <cell r="AF2092">
            <v>3</v>
          </cell>
          <cell r="AG2092" t="str">
            <v>F</v>
          </cell>
          <cell r="AH2092" t="str">
            <v>R</v>
          </cell>
          <cell r="AI2092" t="str">
            <v>E</v>
          </cell>
          <cell r="AJ2092" t="str">
            <v>F</v>
          </cell>
          <cell r="AK2092" t="str">
            <v>Sigmasys</v>
          </cell>
          <cell r="AL2092" t="str">
            <v>Fire Alarm Panel Repair</v>
          </cell>
          <cell r="AM2092" t="str">
            <v>N</v>
          </cell>
          <cell r="AN2092" t="str">
            <v>EAR99H</v>
          </cell>
          <cell r="AO2092">
            <v>84715000900</v>
          </cell>
          <cell r="AP2092" t="str">
            <v>DE</v>
          </cell>
          <cell r="AQ2092">
            <v>0.3</v>
          </cell>
          <cell r="AR2092" t="str">
            <v>KG</v>
          </cell>
          <cell r="AS2092"/>
          <cell r="AW2092">
            <v>0</v>
          </cell>
          <cell r="AX2092">
            <v>0</v>
          </cell>
        </row>
        <row r="2093">
          <cell r="A2093" t="str">
            <v>S24230-R300-A20</v>
          </cell>
          <cell r="B2093" t="str">
            <v>S24230-R300-A20</v>
          </cell>
          <cell r="C2093" t="str">
            <v>SIGMAPORTKD</v>
          </cell>
          <cell r="D2093" t="str">
            <v>SIGMAPORTKD</v>
          </cell>
          <cell r="E2093" t="str">
            <v>SIGMAPORTKD</v>
          </cell>
          <cell r="F2093">
            <v>10100</v>
          </cell>
          <cell r="G2093" t="str">
            <v>EUR</v>
          </cell>
          <cell r="H2093">
            <v>1</v>
          </cell>
          <cell r="I2093">
            <v>-75</v>
          </cell>
          <cell r="J2093">
            <v>2525</v>
          </cell>
          <cell r="K2093" t="str">
            <v>EUR</v>
          </cell>
          <cell r="M2093"/>
          <cell r="N2093">
            <v>10100</v>
          </cell>
          <cell r="O2093" t="str">
            <v>EUR</v>
          </cell>
          <cell r="P2093">
            <v>1</v>
          </cell>
          <cell r="Q2093">
            <v>-75</v>
          </cell>
          <cell r="R2093">
            <v>2525</v>
          </cell>
          <cell r="S2093" t="str">
            <v>EUR</v>
          </cell>
          <cell r="U2093"/>
          <cell r="V2093">
            <v>0</v>
          </cell>
          <cell r="W2093">
            <v>0</v>
          </cell>
          <cell r="X2093">
            <v>0</v>
          </cell>
          <cell r="Y2093" t="e">
            <v>#NAME?</v>
          </cell>
          <cell r="Z2093">
            <v>1</v>
          </cell>
          <cell r="AA2093">
            <v>1</v>
          </cell>
          <cell r="AB2093">
            <v>64</v>
          </cell>
          <cell r="AC2093" t="str">
            <v>*SC</v>
          </cell>
          <cell r="AD2093" t="str">
            <v>individual repair</v>
          </cell>
          <cell r="AE2093" t="str">
            <v>3FREF</v>
          </cell>
          <cell r="AF2093">
            <v>3</v>
          </cell>
          <cell r="AG2093" t="str">
            <v>F</v>
          </cell>
          <cell r="AH2093" t="str">
            <v>R</v>
          </cell>
          <cell r="AI2093" t="str">
            <v>E</v>
          </cell>
          <cell r="AJ2093" t="str">
            <v>F</v>
          </cell>
          <cell r="AK2093" t="str">
            <v>Sigmasys</v>
          </cell>
          <cell r="AL2093" t="str">
            <v>Fire Alarm Panel Repair</v>
          </cell>
          <cell r="AM2093" t="str">
            <v>N</v>
          </cell>
          <cell r="AN2093" t="str">
            <v>EAR99</v>
          </cell>
          <cell r="AO2093">
            <v>84715000900</v>
          </cell>
          <cell r="AP2093" t="str">
            <v>DE</v>
          </cell>
          <cell r="AQ2093">
            <v>0.30099999999999999</v>
          </cell>
          <cell r="AR2093" t="str">
            <v>KG</v>
          </cell>
          <cell r="AS2093"/>
          <cell r="AW2093">
            <v>0</v>
          </cell>
          <cell r="AX2093">
            <v>0</v>
          </cell>
        </row>
        <row r="2094">
          <cell r="A2094" t="str">
            <v>S24230-R300-A21</v>
          </cell>
          <cell r="B2094" t="str">
            <v>S24230-R300-A21</v>
          </cell>
          <cell r="C2094" t="str">
            <v>SIGMAPORTKD</v>
          </cell>
          <cell r="D2094" t="str">
            <v>AT-SIGMAPORT KD</v>
          </cell>
          <cell r="E2094" t="str">
            <v>SIGMAPORTKD</v>
          </cell>
          <cell r="F2094">
            <v>10100</v>
          </cell>
          <cell r="G2094" t="str">
            <v>EUR</v>
          </cell>
          <cell r="H2094">
            <v>1</v>
          </cell>
          <cell r="I2094">
            <v>-75</v>
          </cell>
          <cell r="J2094">
            <v>2525</v>
          </cell>
          <cell r="K2094" t="str">
            <v>EUR</v>
          </cell>
          <cell r="M2094"/>
          <cell r="N2094">
            <v>10100</v>
          </cell>
          <cell r="O2094" t="str">
            <v>EUR</v>
          </cell>
          <cell r="P2094">
            <v>1</v>
          </cell>
          <cell r="Q2094">
            <v>-75</v>
          </cell>
          <cell r="R2094">
            <v>2525</v>
          </cell>
          <cell r="S2094" t="str">
            <v>EUR</v>
          </cell>
          <cell r="U2094"/>
          <cell r="V2094">
            <v>0</v>
          </cell>
          <cell r="W2094">
            <v>0</v>
          </cell>
          <cell r="X2094">
            <v>0</v>
          </cell>
          <cell r="Y2094" t="e">
            <v>#NAME?</v>
          </cell>
          <cell r="Z2094">
            <v>1</v>
          </cell>
          <cell r="AA2094">
            <v>1</v>
          </cell>
          <cell r="AB2094">
            <v>64</v>
          </cell>
          <cell r="AC2094" t="str">
            <v>*SC</v>
          </cell>
          <cell r="AD2094" t="str">
            <v>individual repair</v>
          </cell>
          <cell r="AE2094" t="str">
            <v>3FREF</v>
          </cell>
          <cell r="AF2094">
            <v>3</v>
          </cell>
          <cell r="AG2094" t="str">
            <v>F</v>
          </cell>
          <cell r="AH2094" t="str">
            <v>R</v>
          </cell>
          <cell r="AI2094" t="str">
            <v>E</v>
          </cell>
          <cell r="AJ2094" t="str">
            <v>F</v>
          </cell>
          <cell r="AK2094" t="str">
            <v>Sigmasys</v>
          </cell>
          <cell r="AL2094" t="str">
            <v>Fire Alarm Panel Repair</v>
          </cell>
          <cell r="AM2094" t="str">
            <v>N</v>
          </cell>
          <cell r="AN2094" t="str">
            <v>EAR99H</v>
          </cell>
          <cell r="AO2094">
            <v>84715000900</v>
          </cell>
          <cell r="AP2094" t="str">
            <v>DE</v>
          </cell>
          <cell r="AQ2094">
            <v>0.3</v>
          </cell>
          <cell r="AR2094" t="str">
            <v>KG</v>
          </cell>
          <cell r="AS2094"/>
          <cell r="AW2094">
            <v>0</v>
          </cell>
          <cell r="AX2094">
            <v>0</v>
          </cell>
        </row>
        <row r="2095">
          <cell r="A2095" t="str">
            <v>S24230-R531-A2</v>
          </cell>
          <cell r="B2095" t="str">
            <v>S24230-R531-A2</v>
          </cell>
          <cell r="C2095" t="str">
            <v>C GRUNDPLATTE</v>
          </cell>
          <cell r="D2095" t="str">
            <v>AT-SIGMASYS C  Sinteso base plate P2</v>
          </cell>
          <cell r="E2095" t="str">
            <v>SIGMASYS C  (AT)Sinteso Grundpl P2 Ansch</v>
          </cell>
          <cell r="F2095">
            <v>4476</v>
          </cell>
          <cell r="G2095" t="str">
            <v>EUR</v>
          </cell>
          <cell r="H2095">
            <v>1</v>
          </cell>
          <cell r="I2095">
            <v>-75</v>
          </cell>
          <cell r="J2095">
            <v>1119</v>
          </cell>
          <cell r="K2095" t="str">
            <v>EUR</v>
          </cell>
          <cell r="M2095"/>
          <cell r="N2095">
            <v>4069</v>
          </cell>
          <cell r="O2095" t="str">
            <v>EUR</v>
          </cell>
          <cell r="P2095">
            <v>1</v>
          </cell>
          <cell r="Q2095">
            <v>-75</v>
          </cell>
          <cell r="R2095">
            <v>1017.25</v>
          </cell>
          <cell r="S2095" t="str">
            <v>EUR</v>
          </cell>
          <cell r="U2095"/>
          <cell r="V2095">
            <v>0</v>
          </cell>
          <cell r="W2095">
            <v>0</v>
          </cell>
          <cell r="X2095">
            <v>0</v>
          </cell>
          <cell r="Y2095" t="e">
            <v>#NAME?</v>
          </cell>
          <cell r="Z2095">
            <v>1</v>
          </cell>
          <cell r="AA2095">
            <v>1</v>
          </cell>
          <cell r="AB2095">
            <v>46</v>
          </cell>
          <cell r="AC2095" t="str">
            <v>*SU</v>
          </cell>
          <cell r="AE2095" t="str">
            <v>3FREF</v>
          </cell>
          <cell r="AF2095">
            <v>3</v>
          </cell>
          <cell r="AG2095" t="str">
            <v>F</v>
          </cell>
          <cell r="AH2095" t="str">
            <v>R</v>
          </cell>
          <cell r="AI2095" t="str">
            <v>E</v>
          </cell>
          <cell r="AJ2095" t="str">
            <v>F</v>
          </cell>
          <cell r="AK2095" t="str">
            <v>Sigmasys</v>
          </cell>
          <cell r="AL2095" t="str">
            <v>Fire Alarm Panel Repair</v>
          </cell>
          <cell r="AM2095" t="str">
            <v>N</v>
          </cell>
          <cell r="AN2095" t="str">
            <v>3A991X</v>
          </cell>
          <cell r="AO2095">
            <v>85389099990</v>
          </cell>
          <cell r="AP2095" t="str">
            <v>DE</v>
          </cell>
          <cell r="AQ2095">
            <v>0.72099999999999997</v>
          </cell>
          <cell r="AR2095" t="str">
            <v>KG</v>
          </cell>
          <cell r="AS2095"/>
          <cell r="AW2095">
            <v>0</v>
          </cell>
          <cell r="AX2095">
            <v>0</v>
          </cell>
        </row>
        <row r="2096">
          <cell r="A2096" t="str">
            <v>S24230-R515-A2</v>
          </cell>
          <cell r="B2096" t="str">
            <v>S24230-R515-A2</v>
          </cell>
          <cell r="C2096" t="str">
            <v>SIGMASYS C</v>
          </cell>
          <cell r="D2096" t="str">
            <v>SIGMASYS C  operating panel foil</v>
          </cell>
          <cell r="E2096" t="str">
            <v>SIGMASYS C  Bedienfeld Folie</v>
          </cell>
          <cell r="F2096">
            <v>845</v>
          </cell>
          <cell r="G2096" t="str">
            <v>EUR</v>
          </cell>
          <cell r="H2096">
            <v>1</v>
          </cell>
          <cell r="I2096">
            <v>-75</v>
          </cell>
          <cell r="J2096">
            <v>211.25</v>
          </cell>
          <cell r="K2096" t="str">
            <v>EUR</v>
          </cell>
          <cell r="M2096"/>
          <cell r="N2096">
            <v>768</v>
          </cell>
          <cell r="O2096" t="str">
            <v>EUR</v>
          </cell>
          <cell r="P2096">
            <v>1</v>
          </cell>
          <cell r="Q2096">
            <v>-75</v>
          </cell>
          <cell r="R2096">
            <v>192</v>
          </cell>
          <cell r="S2096" t="str">
            <v>EUR</v>
          </cell>
          <cell r="U2096"/>
          <cell r="V2096">
            <v>0</v>
          </cell>
          <cell r="W2096">
            <v>0</v>
          </cell>
          <cell r="X2096">
            <v>0</v>
          </cell>
          <cell r="Y2096" t="e">
            <v>#NAME?</v>
          </cell>
          <cell r="Z2096">
            <v>1</v>
          </cell>
          <cell r="AA2096">
            <v>1</v>
          </cell>
          <cell r="AB2096">
            <v>60</v>
          </cell>
          <cell r="AC2096" t="str">
            <v>*SU</v>
          </cell>
          <cell r="AD2096" t="str">
            <v>phase out started</v>
          </cell>
          <cell r="AE2096" t="str">
            <v>3FREF</v>
          </cell>
          <cell r="AF2096">
            <v>3</v>
          </cell>
          <cell r="AG2096" t="str">
            <v>F</v>
          </cell>
          <cell r="AH2096" t="str">
            <v>R</v>
          </cell>
          <cell r="AI2096" t="str">
            <v>E</v>
          </cell>
          <cell r="AJ2096" t="str">
            <v>F</v>
          </cell>
          <cell r="AK2096" t="str">
            <v>Sigmasys</v>
          </cell>
          <cell r="AL2096" t="str">
            <v>Fire Alarm Panel Repair</v>
          </cell>
          <cell r="AM2096" t="str">
            <v>N</v>
          </cell>
          <cell r="AN2096" t="str">
            <v>3A991X</v>
          </cell>
          <cell r="AO2096">
            <v>85371099990</v>
          </cell>
          <cell r="AP2096" t="str">
            <v>DE</v>
          </cell>
          <cell r="AQ2096">
            <v>1.659</v>
          </cell>
          <cell r="AR2096" t="str">
            <v>KG</v>
          </cell>
          <cell r="AS2096"/>
          <cell r="AW2096">
            <v>0</v>
          </cell>
          <cell r="AX2096">
            <v>0</v>
          </cell>
        </row>
        <row r="2097">
          <cell r="A2097" t="str">
            <v>S24230-R515-A3</v>
          </cell>
          <cell r="B2097" t="str">
            <v>S24230-R515-A3</v>
          </cell>
          <cell r="C2097" t="str">
            <v>SIGMASYS C</v>
          </cell>
          <cell r="D2097" t="str">
            <v>SIGMASYS C  Operating panel foil</v>
          </cell>
          <cell r="E2097" t="str">
            <v>SIGMASYS C  Bedienfeld Folie</v>
          </cell>
          <cell r="F2097">
            <v>1333</v>
          </cell>
          <cell r="G2097" t="str">
            <v>EUR</v>
          </cell>
          <cell r="H2097">
            <v>1</v>
          </cell>
          <cell r="I2097">
            <v>-75</v>
          </cell>
          <cell r="J2097">
            <v>333.25</v>
          </cell>
          <cell r="K2097" t="str">
            <v>EUR</v>
          </cell>
          <cell r="M2097"/>
          <cell r="N2097">
            <v>1212</v>
          </cell>
          <cell r="O2097" t="str">
            <v>EUR</v>
          </cell>
          <cell r="P2097">
            <v>1</v>
          </cell>
          <cell r="Q2097">
            <v>-75</v>
          </cell>
          <cell r="R2097">
            <v>303</v>
          </cell>
          <cell r="S2097" t="str">
            <v>EUR</v>
          </cell>
          <cell r="U2097"/>
          <cell r="V2097">
            <v>0</v>
          </cell>
          <cell r="W2097">
            <v>0</v>
          </cell>
          <cell r="X2097">
            <v>0</v>
          </cell>
          <cell r="Y2097" t="e">
            <v>#NAME?</v>
          </cell>
          <cell r="Z2097">
            <v>1</v>
          </cell>
          <cell r="AA2097">
            <v>1</v>
          </cell>
          <cell r="AB2097">
            <v>30</v>
          </cell>
          <cell r="AC2097" t="str">
            <v>*SU</v>
          </cell>
          <cell r="AE2097" t="str">
            <v>3FREF</v>
          </cell>
          <cell r="AF2097">
            <v>3</v>
          </cell>
          <cell r="AG2097" t="str">
            <v>F</v>
          </cell>
          <cell r="AH2097" t="str">
            <v>R</v>
          </cell>
          <cell r="AI2097" t="str">
            <v>E</v>
          </cell>
          <cell r="AJ2097" t="str">
            <v>F</v>
          </cell>
          <cell r="AK2097" t="str">
            <v>Sigmasys</v>
          </cell>
          <cell r="AL2097" t="str">
            <v>Fire Alarm Panel Repair</v>
          </cell>
          <cell r="AM2097" t="str">
            <v>N</v>
          </cell>
          <cell r="AN2097" t="str">
            <v>3A991X</v>
          </cell>
          <cell r="AO2097">
            <v>85371099990</v>
          </cell>
          <cell r="AP2097" t="str">
            <v>DE</v>
          </cell>
          <cell r="AQ2097">
            <v>1.899</v>
          </cell>
          <cell r="AR2097" t="str">
            <v>KG</v>
          </cell>
          <cell r="AS2097"/>
          <cell r="AW2097">
            <v>0</v>
          </cell>
          <cell r="AX2097">
            <v>0</v>
          </cell>
        </row>
        <row r="2098">
          <cell r="A2098" t="str">
            <v>S24230-R103-A6</v>
          </cell>
          <cell r="B2098" t="str">
            <v>S24230-R103-A6</v>
          </cell>
          <cell r="C2098"/>
          <cell r="D2098" t="str">
            <v>MPC  SIGMASYS Connection</v>
          </cell>
          <cell r="E2098" t="str">
            <v>AT-SIGMASYS MPC Anschaltung</v>
          </cell>
          <cell r="F2098">
            <v>3722</v>
          </cell>
          <cell r="G2098" t="str">
            <v>EUR</v>
          </cell>
          <cell r="H2098">
            <v>1</v>
          </cell>
          <cell r="I2098">
            <v>-75</v>
          </cell>
          <cell r="L2098">
            <v>1669.78</v>
          </cell>
          <cell r="M2098" t="str">
            <v>EUR</v>
          </cell>
          <cell r="N2098">
            <v>3384</v>
          </cell>
          <cell r="O2098" t="str">
            <v>EUR</v>
          </cell>
          <cell r="P2098">
            <v>1</v>
          </cell>
          <cell r="Q2098">
            <v>-75</v>
          </cell>
          <cell r="T2098">
            <v>1517.98</v>
          </cell>
          <cell r="U2098" t="str">
            <v>EUR</v>
          </cell>
          <cell r="V2098">
            <v>0</v>
          </cell>
          <cell r="W2098">
            <v>0</v>
          </cell>
          <cell r="X2098">
            <v>0</v>
          </cell>
          <cell r="Y2098" t="e">
            <v>#NAME?</v>
          </cell>
          <cell r="Z2098">
            <v>1</v>
          </cell>
          <cell r="AA2098">
            <v>1</v>
          </cell>
          <cell r="AB2098">
            <v>60</v>
          </cell>
          <cell r="AC2098" t="str">
            <v>*SU</v>
          </cell>
          <cell r="AD2098" t="str">
            <v>phase out started</v>
          </cell>
          <cell r="AE2098" t="str">
            <v>3FREF</v>
          </cell>
          <cell r="AF2098">
            <v>3</v>
          </cell>
          <cell r="AG2098" t="str">
            <v>F</v>
          </cell>
          <cell r="AH2098" t="str">
            <v>R</v>
          </cell>
          <cell r="AI2098" t="str">
            <v>E</v>
          </cell>
          <cell r="AJ2098" t="str">
            <v>F</v>
          </cell>
          <cell r="AK2098" t="str">
            <v>Sigmasys</v>
          </cell>
          <cell r="AL2098" t="str">
            <v>Fire Alarm Panel Repair</v>
          </cell>
          <cell r="AM2098" t="str">
            <v>N</v>
          </cell>
          <cell r="AN2098" t="str">
            <v>EAR99H</v>
          </cell>
          <cell r="AO2098">
            <v>85389091900</v>
          </cell>
          <cell r="AP2098" t="str">
            <v>DE</v>
          </cell>
          <cell r="AQ2098">
            <v>0.41099999999999998</v>
          </cell>
          <cell r="AR2098" t="str">
            <v>KG</v>
          </cell>
          <cell r="AS2098"/>
          <cell r="AW2098">
            <v>0</v>
          </cell>
          <cell r="AX2098">
            <v>0</v>
          </cell>
        </row>
        <row r="2099">
          <cell r="A2099" t="str">
            <v>S24230-R101-A3</v>
          </cell>
          <cell r="B2099" t="str">
            <v>S24230-R101-A3</v>
          </cell>
          <cell r="C2099"/>
          <cell r="D2099" t="str">
            <v>SIGMASYS  SAC system module</v>
          </cell>
          <cell r="E2099" t="str">
            <v>AT-SIGMASYS SAC Systembaugruppe</v>
          </cell>
          <cell r="F2099">
            <v>1825</v>
          </cell>
          <cell r="G2099" t="str">
            <v>EUR</v>
          </cell>
          <cell r="H2099">
            <v>1</v>
          </cell>
          <cell r="I2099">
            <v>-75</v>
          </cell>
          <cell r="J2099">
            <v>456.25</v>
          </cell>
          <cell r="K2099" t="str">
            <v>EUR</v>
          </cell>
          <cell r="M2099"/>
          <cell r="N2099">
            <v>1659</v>
          </cell>
          <cell r="O2099" t="str">
            <v>EUR</v>
          </cell>
          <cell r="P2099">
            <v>1</v>
          </cell>
          <cell r="Q2099">
            <v>-75</v>
          </cell>
          <cell r="R2099">
            <v>414.75</v>
          </cell>
          <cell r="S2099" t="str">
            <v>EUR</v>
          </cell>
          <cell r="U2099"/>
          <cell r="V2099">
            <v>0</v>
          </cell>
          <cell r="W2099">
            <v>0</v>
          </cell>
          <cell r="X2099">
            <v>0</v>
          </cell>
          <cell r="Y2099" t="e">
            <v>#NAME?</v>
          </cell>
          <cell r="Z2099">
            <v>1</v>
          </cell>
          <cell r="AA2099">
            <v>1</v>
          </cell>
          <cell r="AB2099">
            <v>30</v>
          </cell>
          <cell r="AC2099" t="str">
            <v>*SU</v>
          </cell>
          <cell r="AE2099" t="str">
            <v>3FREF</v>
          </cell>
          <cell r="AF2099">
            <v>3</v>
          </cell>
          <cell r="AG2099" t="str">
            <v>F</v>
          </cell>
          <cell r="AH2099" t="str">
            <v>R</v>
          </cell>
          <cell r="AI2099" t="str">
            <v>E</v>
          </cell>
          <cell r="AJ2099" t="str">
            <v>F</v>
          </cell>
          <cell r="AK2099" t="str">
            <v>Sigmasys</v>
          </cell>
          <cell r="AL2099" t="str">
            <v>Fire Alarm Panel Repair</v>
          </cell>
          <cell r="AM2099" t="str">
            <v>N</v>
          </cell>
          <cell r="AN2099" t="str">
            <v>3A991X</v>
          </cell>
          <cell r="AO2099">
            <v>85389091900</v>
          </cell>
          <cell r="AP2099" t="str">
            <v>DE</v>
          </cell>
          <cell r="AQ2099">
            <v>0.27100000000000002</v>
          </cell>
          <cell r="AR2099" t="str">
            <v>KG</v>
          </cell>
          <cell r="AS2099"/>
          <cell r="AW2099">
            <v>0</v>
          </cell>
          <cell r="AX2099">
            <v>0</v>
          </cell>
        </row>
        <row r="2100">
          <cell r="A2100" t="str">
            <v>S24230-R101-A2</v>
          </cell>
          <cell r="B2100" t="str">
            <v>S24230-R101-A2</v>
          </cell>
          <cell r="C2100"/>
          <cell r="D2100" t="str">
            <v>SIGMASYS  SAC system module</v>
          </cell>
          <cell r="E2100" t="str">
            <v>AT-SIGMASYS SAC Systembaugruppe</v>
          </cell>
          <cell r="F2100">
            <v>1052</v>
          </cell>
          <cell r="G2100" t="str">
            <v>EUR</v>
          </cell>
          <cell r="H2100">
            <v>1</v>
          </cell>
          <cell r="I2100">
            <v>-75</v>
          </cell>
          <cell r="J2100">
            <v>263</v>
          </cell>
          <cell r="K2100" t="str">
            <v>EUR</v>
          </cell>
          <cell r="M2100"/>
          <cell r="N2100">
            <v>956</v>
          </cell>
          <cell r="O2100" t="str">
            <v>EUR</v>
          </cell>
          <cell r="P2100">
            <v>1</v>
          </cell>
          <cell r="Q2100">
            <v>-75</v>
          </cell>
          <cell r="R2100">
            <v>239</v>
          </cell>
          <cell r="S2100" t="str">
            <v>EUR</v>
          </cell>
          <cell r="U2100"/>
          <cell r="V2100">
            <v>0</v>
          </cell>
          <cell r="W2100">
            <v>0</v>
          </cell>
          <cell r="X2100">
            <v>0</v>
          </cell>
          <cell r="Y2100" t="e">
            <v>#NAME?</v>
          </cell>
          <cell r="Z2100">
            <v>1</v>
          </cell>
          <cell r="AA2100">
            <v>1</v>
          </cell>
          <cell r="AB2100">
            <v>60</v>
          </cell>
          <cell r="AC2100" t="str">
            <v>*SU</v>
          </cell>
          <cell r="AD2100" t="str">
            <v>phase out started</v>
          </cell>
          <cell r="AE2100" t="str">
            <v>3FREF</v>
          </cell>
          <cell r="AF2100">
            <v>3</v>
          </cell>
          <cell r="AG2100" t="str">
            <v>F</v>
          </cell>
          <cell r="AH2100" t="str">
            <v>R</v>
          </cell>
          <cell r="AI2100" t="str">
            <v>E</v>
          </cell>
          <cell r="AJ2100" t="str">
            <v>F</v>
          </cell>
          <cell r="AK2100" t="str">
            <v>Sigmasys</v>
          </cell>
          <cell r="AL2100" t="str">
            <v>Fire Alarm Panel Repair</v>
          </cell>
          <cell r="AM2100" t="str">
            <v>N</v>
          </cell>
          <cell r="AN2100" t="str">
            <v>EAR99H</v>
          </cell>
          <cell r="AO2100">
            <v>85389091900</v>
          </cell>
          <cell r="AP2100" t="str">
            <v>DE</v>
          </cell>
          <cell r="AQ2100">
            <v>0.28199999999999997</v>
          </cell>
          <cell r="AR2100" t="str">
            <v>KG</v>
          </cell>
          <cell r="AS2100"/>
          <cell r="AW2100">
            <v>0</v>
          </cell>
          <cell r="AX2100">
            <v>0</v>
          </cell>
        </row>
        <row r="2101">
          <cell r="A2101" t="str">
            <v>S24230-R60-A1</v>
          </cell>
          <cell r="B2101" t="str">
            <v>S24230-R60-A1</v>
          </cell>
          <cell r="C2101" t="str">
            <v>SIGMASYS SOC P</v>
          </cell>
          <cell r="D2101" t="str">
            <v>SIGMASYS SOC</v>
          </cell>
          <cell r="E2101" t="str">
            <v>SIGMASYS SOC</v>
          </cell>
          <cell r="F2101">
            <v>3172</v>
          </cell>
          <cell r="G2101" t="str">
            <v>EUR</v>
          </cell>
          <cell r="H2101">
            <v>1</v>
          </cell>
          <cell r="I2101">
            <v>-75</v>
          </cell>
          <cell r="J2101">
            <v>793</v>
          </cell>
          <cell r="K2101" t="str">
            <v>EUR</v>
          </cell>
          <cell r="M2101"/>
          <cell r="N2101">
            <v>2884</v>
          </cell>
          <cell r="O2101" t="str">
            <v>EUR</v>
          </cell>
          <cell r="P2101">
            <v>1</v>
          </cell>
          <cell r="Q2101">
            <v>-75</v>
          </cell>
          <cell r="R2101">
            <v>721</v>
          </cell>
          <cell r="S2101" t="str">
            <v>EUR</v>
          </cell>
          <cell r="U2101"/>
          <cell r="V2101">
            <v>0</v>
          </cell>
          <cell r="W2101">
            <v>0</v>
          </cell>
          <cell r="X2101">
            <v>0</v>
          </cell>
          <cell r="Y2101" t="e">
            <v>#NAME?</v>
          </cell>
          <cell r="Z2101">
            <v>1</v>
          </cell>
          <cell r="AA2101">
            <v>1</v>
          </cell>
          <cell r="AB2101">
            <v>56</v>
          </cell>
          <cell r="AC2101" t="str">
            <v>*SU</v>
          </cell>
          <cell r="AD2101" t="str">
            <v>phased out product</v>
          </cell>
          <cell r="AE2101" t="str">
            <v>3FREF</v>
          </cell>
          <cell r="AF2101">
            <v>3</v>
          </cell>
          <cell r="AG2101" t="str">
            <v>F</v>
          </cell>
          <cell r="AH2101" t="str">
            <v>R</v>
          </cell>
          <cell r="AI2101" t="str">
            <v>E</v>
          </cell>
          <cell r="AJ2101" t="str">
            <v>F</v>
          </cell>
          <cell r="AK2101" t="str">
            <v>Sigmasys</v>
          </cell>
          <cell r="AL2101" t="str">
            <v>Fire Alarm Panel Repair</v>
          </cell>
          <cell r="AM2101" t="str">
            <v>N</v>
          </cell>
          <cell r="AN2101" t="str">
            <v>5D002TSU</v>
          </cell>
          <cell r="AO2101">
            <v>85371091990</v>
          </cell>
          <cell r="AP2101" t="str">
            <v>DE</v>
          </cell>
          <cell r="AQ2101">
            <v>0.38900000000000001</v>
          </cell>
          <cell r="AR2101" t="str">
            <v>KG</v>
          </cell>
          <cell r="AS2101"/>
          <cell r="AW2101">
            <v>0</v>
          </cell>
          <cell r="AX2101">
            <v>0</v>
          </cell>
        </row>
        <row r="2102">
          <cell r="A2102" t="str">
            <v>S24230-R100-A4</v>
          </cell>
          <cell r="B2102" t="str">
            <v>S24230-R100-A4</v>
          </cell>
          <cell r="C2102"/>
          <cell r="D2102" t="str">
            <v>SIGMASYS  SOC Processor module</v>
          </cell>
          <cell r="E2102" t="str">
            <v>AT-SIGMASYS SOC Rechnerbaugruppe</v>
          </cell>
          <cell r="F2102">
            <v>2297</v>
          </cell>
          <cell r="G2102" t="str">
            <v>EUR</v>
          </cell>
          <cell r="H2102">
            <v>1</v>
          </cell>
          <cell r="I2102">
            <v>-75</v>
          </cell>
          <cell r="J2102">
            <v>574.25</v>
          </cell>
          <cell r="K2102" t="str">
            <v>EUR</v>
          </cell>
          <cell r="M2102"/>
          <cell r="N2102">
            <v>2088</v>
          </cell>
          <cell r="O2102" t="str">
            <v>EUR</v>
          </cell>
          <cell r="P2102">
            <v>1</v>
          </cell>
          <cell r="Q2102">
            <v>-75</v>
          </cell>
          <cell r="R2102">
            <v>522</v>
          </cell>
          <cell r="S2102" t="str">
            <v>EUR</v>
          </cell>
          <cell r="U2102"/>
          <cell r="V2102">
            <v>0</v>
          </cell>
          <cell r="W2102">
            <v>0</v>
          </cell>
          <cell r="X2102">
            <v>0</v>
          </cell>
          <cell r="Y2102" t="e">
            <v>#NAME?</v>
          </cell>
          <cell r="Z2102">
            <v>1</v>
          </cell>
          <cell r="AA2102">
            <v>1</v>
          </cell>
          <cell r="AB2102">
            <v>46</v>
          </cell>
          <cell r="AC2102" t="str">
            <v>*SU</v>
          </cell>
          <cell r="AE2102" t="str">
            <v>3FREF</v>
          </cell>
          <cell r="AF2102">
            <v>3</v>
          </cell>
          <cell r="AG2102" t="str">
            <v>F</v>
          </cell>
          <cell r="AH2102" t="str">
            <v>R</v>
          </cell>
          <cell r="AI2102" t="str">
            <v>E</v>
          </cell>
          <cell r="AJ2102" t="str">
            <v>F</v>
          </cell>
          <cell r="AK2102" t="str">
            <v>Sigmasys</v>
          </cell>
          <cell r="AL2102" t="str">
            <v>Fire Alarm Panel Repair</v>
          </cell>
          <cell r="AM2102" t="str">
            <v>N</v>
          </cell>
          <cell r="AN2102" t="str">
            <v>5D002TSU</v>
          </cell>
          <cell r="AO2102">
            <v>85389091900</v>
          </cell>
          <cell r="AP2102" t="str">
            <v>DE</v>
          </cell>
          <cell r="AQ2102">
            <v>0.28799999999999998</v>
          </cell>
          <cell r="AR2102" t="str">
            <v>KG</v>
          </cell>
          <cell r="AS2102"/>
          <cell r="AW2102">
            <v>0</v>
          </cell>
          <cell r="AX2102">
            <v>0</v>
          </cell>
        </row>
        <row r="2103">
          <cell r="A2103" t="str">
            <v>S24230-R60-A2</v>
          </cell>
          <cell r="B2103" t="str">
            <v>S24230-R60-A2</v>
          </cell>
          <cell r="C2103" t="str">
            <v>SOC P</v>
          </cell>
          <cell r="D2103" t="str">
            <v>SOC P</v>
          </cell>
          <cell r="E2103" t="str">
            <v>SOC P</v>
          </cell>
          <cell r="F2103">
            <v>2402</v>
          </cell>
          <cell r="G2103" t="str">
            <v>EUR</v>
          </cell>
          <cell r="H2103">
            <v>1</v>
          </cell>
          <cell r="I2103">
            <v>-75</v>
          </cell>
          <cell r="J2103">
            <v>600.5</v>
          </cell>
          <cell r="K2103" t="str">
            <v>EUR</v>
          </cell>
          <cell r="M2103"/>
          <cell r="N2103">
            <v>2184</v>
          </cell>
          <cell r="O2103" t="str">
            <v>EUR</v>
          </cell>
          <cell r="P2103">
            <v>1</v>
          </cell>
          <cell r="Q2103">
            <v>-75</v>
          </cell>
          <cell r="R2103">
            <v>546</v>
          </cell>
          <cell r="S2103" t="str">
            <v>EUR</v>
          </cell>
          <cell r="U2103"/>
          <cell r="V2103">
            <v>0</v>
          </cell>
          <cell r="W2103">
            <v>0</v>
          </cell>
          <cell r="X2103">
            <v>0</v>
          </cell>
          <cell r="Y2103" t="e">
            <v>#NAME?</v>
          </cell>
          <cell r="Z2103">
            <v>1</v>
          </cell>
          <cell r="AA2103">
            <v>1</v>
          </cell>
          <cell r="AB2103">
            <v>46</v>
          </cell>
          <cell r="AC2103" t="str">
            <v>*SU</v>
          </cell>
          <cell r="AE2103" t="str">
            <v>3FREF</v>
          </cell>
          <cell r="AF2103">
            <v>3</v>
          </cell>
          <cell r="AG2103" t="str">
            <v>F</v>
          </cell>
          <cell r="AH2103" t="str">
            <v>R</v>
          </cell>
          <cell r="AI2103" t="str">
            <v>E</v>
          </cell>
          <cell r="AJ2103" t="str">
            <v>F</v>
          </cell>
          <cell r="AK2103" t="str">
            <v>Sigmasys</v>
          </cell>
          <cell r="AL2103" t="str">
            <v>Fire Alarm Panel Repair</v>
          </cell>
          <cell r="AM2103" t="str">
            <v>N</v>
          </cell>
          <cell r="AN2103" t="str">
            <v>5D002TSU</v>
          </cell>
          <cell r="AO2103">
            <v>85389091900</v>
          </cell>
          <cell r="AP2103" t="str">
            <v>DE</v>
          </cell>
          <cell r="AQ2103">
            <v>0.39200000000000002</v>
          </cell>
          <cell r="AR2103" t="str">
            <v>KG</v>
          </cell>
          <cell r="AS2103"/>
          <cell r="AW2103">
            <v>0</v>
          </cell>
          <cell r="AX2103">
            <v>0</v>
          </cell>
        </row>
        <row r="2104">
          <cell r="A2104" t="str">
            <v>S24230-R60-A3</v>
          </cell>
          <cell r="B2104" t="str">
            <v>S24230-R60-A3</v>
          </cell>
          <cell r="C2104" t="str">
            <v>SOC P</v>
          </cell>
          <cell r="D2104" t="str">
            <v>SOC P</v>
          </cell>
          <cell r="E2104" t="str">
            <v>AT-SOC P</v>
          </cell>
          <cell r="F2104">
            <v>2184</v>
          </cell>
          <cell r="G2104" t="str">
            <v>EUR</v>
          </cell>
          <cell r="H2104">
            <v>1</v>
          </cell>
          <cell r="I2104">
            <v>-75</v>
          </cell>
          <cell r="J2104">
            <v>546</v>
          </cell>
          <cell r="K2104" t="str">
            <v>EUR</v>
          </cell>
          <cell r="M2104"/>
          <cell r="N2104">
            <v>2184</v>
          </cell>
          <cell r="O2104" t="str">
            <v>EUR</v>
          </cell>
          <cell r="P2104">
            <v>1</v>
          </cell>
          <cell r="Q2104">
            <v>-75</v>
          </cell>
          <cell r="R2104">
            <v>546</v>
          </cell>
          <cell r="S2104" t="str">
            <v>EUR</v>
          </cell>
          <cell r="U2104"/>
          <cell r="V2104">
            <v>0</v>
          </cell>
          <cell r="W2104">
            <v>0</v>
          </cell>
          <cell r="X2104">
            <v>0</v>
          </cell>
          <cell r="Y2104" t="e">
            <v>#NAME?</v>
          </cell>
          <cell r="Z2104">
            <v>1</v>
          </cell>
          <cell r="AA2104">
            <v>1</v>
          </cell>
          <cell r="AB2104">
            <v>30</v>
          </cell>
          <cell r="AC2104" t="str">
            <v>*SU</v>
          </cell>
          <cell r="AE2104" t="str">
            <v>3FREF</v>
          </cell>
          <cell r="AF2104">
            <v>3</v>
          </cell>
          <cell r="AG2104" t="str">
            <v>F</v>
          </cell>
          <cell r="AH2104" t="str">
            <v>R</v>
          </cell>
          <cell r="AI2104" t="str">
            <v>E</v>
          </cell>
          <cell r="AJ2104" t="str">
            <v>F</v>
          </cell>
          <cell r="AK2104" t="str">
            <v>Sigmasys</v>
          </cell>
          <cell r="AL2104" t="str">
            <v>Fire Alarm Panel Repair</v>
          </cell>
          <cell r="AM2104" t="str">
            <v>N</v>
          </cell>
          <cell r="AN2104" t="str">
            <v>5D002TSU</v>
          </cell>
          <cell r="AO2104">
            <v>85389091900</v>
          </cell>
          <cell r="AP2104" t="str">
            <v>DE</v>
          </cell>
          <cell r="AQ2104">
            <v>0.38900000000000001</v>
          </cell>
          <cell r="AR2104" t="str">
            <v>KG</v>
          </cell>
          <cell r="AS2104"/>
          <cell r="AW2104">
            <v>0</v>
          </cell>
          <cell r="AX2104">
            <v>0</v>
          </cell>
        </row>
        <row r="2105">
          <cell r="A2105" t="str">
            <v>S24230-R133-A1</v>
          </cell>
          <cell r="B2105" t="str">
            <v>S24230-R133-A1</v>
          </cell>
          <cell r="C2105"/>
          <cell r="D2105" t="str">
            <v>SIGMASYS MPC  Switching component</v>
          </cell>
          <cell r="E2105" t="str">
            <v>AT-SIGMASYS MPC Umschaltbaugruppe</v>
          </cell>
          <cell r="F2105">
            <v>464</v>
          </cell>
          <cell r="G2105" t="str">
            <v>EUR</v>
          </cell>
          <cell r="H2105">
            <v>1</v>
          </cell>
          <cell r="I2105">
            <v>-75</v>
          </cell>
          <cell r="J2105">
            <v>116</v>
          </cell>
          <cell r="K2105" t="str">
            <v>EUR</v>
          </cell>
          <cell r="M2105"/>
          <cell r="N2105">
            <v>422</v>
          </cell>
          <cell r="O2105" t="str">
            <v>EUR</v>
          </cell>
          <cell r="P2105">
            <v>1</v>
          </cell>
          <cell r="Q2105">
            <v>-75</v>
          </cell>
          <cell r="R2105">
            <v>105.5</v>
          </cell>
          <cell r="S2105" t="str">
            <v>EUR</v>
          </cell>
          <cell r="U2105"/>
          <cell r="V2105">
            <v>0</v>
          </cell>
          <cell r="W2105">
            <v>0</v>
          </cell>
          <cell r="X2105">
            <v>0</v>
          </cell>
          <cell r="Y2105" t="e">
            <v>#NAME?</v>
          </cell>
          <cell r="Z2105">
            <v>1</v>
          </cell>
          <cell r="AA2105">
            <v>1</v>
          </cell>
          <cell r="AB2105" t="str">
            <v>56</v>
          </cell>
          <cell r="AC2105" t="str">
            <v>*SU</v>
          </cell>
          <cell r="AD2105" t="str">
            <v>phased out product</v>
          </cell>
          <cell r="AE2105" t="str">
            <v>3FREF</v>
          </cell>
          <cell r="AF2105">
            <v>3</v>
          </cell>
          <cell r="AG2105" t="str">
            <v>F</v>
          </cell>
          <cell r="AH2105" t="str">
            <v>R</v>
          </cell>
          <cell r="AI2105" t="str">
            <v>E</v>
          </cell>
          <cell r="AJ2105" t="str">
            <v>F</v>
          </cell>
          <cell r="AK2105" t="str">
            <v>Sigmasys</v>
          </cell>
          <cell r="AL2105" t="str">
            <v>Fire Alarm Panel Repair</v>
          </cell>
          <cell r="AM2105" t="str">
            <v>N</v>
          </cell>
          <cell r="AN2105" t="str">
            <v>N</v>
          </cell>
          <cell r="AO2105">
            <v>85389091900</v>
          </cell>
          <cell r="AP2105" t="str">
            <v>DE</v>
          </cell>
          <cell r="AQ2105">
            <v>0.22600000000000001</v>
          </cell>
          <cell r="AR2105" t="str">
            <v>KG</v>
          </cell>
          <cell r="AS2105"/>
          <cell r="AW2105">
            <v>0</v>
          </cell>
          <cell r="AX2105">
            <v>0</v>
          </cell>
        </row>
        <row r="2106">
          <cell r="A2106" t="str">
            <v>S24230-R300-A10</v>
          </cell>
          <cell r="B2106" t="str">
            <v>S24230-R300-A10</v>
          </cell>
          <cell r="C2106" t="str">
            <v>SIGMAPORTFM</v>
          </cell>
          <cell r="D2106" t="str">
            <v>SIGMAPORTFM</v>
          </cell>
          <cell r="E2106" t="str">
            <v>AT-SIGMAPORTFM</v>
          </cell>
          <cell r="F2106">
            <v>7600</v>
          </cell>
          <cell r="G2106" t="str">
            <v>EUR</v>
          </cell>
          <cell r="H2106">
            <v>1</v>
          </cell>
          <cell r="I2106">
            <v>-75</v>
          </cell>
          <cell r="J2106">
            <v>1900</v>
          </cell>
          <cell r="K2106" t="str">
            <v>EUR</v>
          </cell>
          <cell r="M2106"/>
          <cell r="N2106">
            <v>7600</v>
          </cell>
          <cell r="O2106" t="str">
            <v>EUR</v>
          </cell>
          <cell r="P2106">
            <v>1</v>
          </cell>
          <cell r="Q2106">
            <v>-75</v>
          </cell>
          <cell r="R2106">
            <v>1900</v>
          </cell>
          <cell r="S2106" t="str">
            <v>EUR</v>
          </cell>
          <cell r="U2106"/>
          <cell r="V2106">
            <v>0</v>
          </cell>
          <cell r="W2106">
            <v>0</v>
          </cell>
          <cell r="X2106">
            <v>0</v>
          </cell>
          <cell r="Y2106" t="e">
            <v>#NAME?</v>
          </cell>
          <cell r="Z2106">
            <v>1</v>
          </cell>
          <cell r="AA2106">
            <v>1</v>
          </cell>
          <cell r="AB2106">
            <v>64</v>
          </cell>
          <cell r="AC2106" t="str">
            <v>*SC</v>
          </cell>
          <cell r="AD2106" t="str">
            <v>individual repair</v>
          </cell>
          <cell r="AE2106" t="str">
            <v>3FREF</v>
          </cell>
          <cell r="AF2106">
            <v>3</v>
          </cell>
          <cell r="AG2106" t="str">
            <v>F</v>
          </cell>
          <cell r="AH2106" t="str">
            <v>R</v>
          </cell>
          <cell r="AI2106" t="str">
            <v>E</v>
          </cell>
          <cell r="AJ2106" t="str">
            <v>F</v>
          </cell>
          <cell r="AK2106" t="str">
            <v>Sigmasys</v>
          </cell>
          <cell r="AL2106" t="str">
            <v>Fire Alarm Panel Repair</v>
          </cell>
          <cell r="AM2106" t="str">
            <v>N</v>
          </cell>
          <cell r="AN2106" t="str">
            <v>EAR99</v>
          </cell>
          <cell r="AO2106">
            <v>84715000900</v>
          </cell>
          <cell r="AP2106" t="str">
            <v>DE</v>
          </cell>
          <cell r="AQ2106">
            <v>0.28499999999999998</v>
          </cell>
          <cell r="AR2106" t="str">
            <v>KG</v>
          </cell>
          <cell r="AS2106"/>
          <cell r="AW2106">
            <v>0</v>
          </cell>
          <cell r="AX2106">
            <v>0</v>
          </cell>
        </row>
        <row r="2107">
          <cell r="A2107" t="str">
            <v>S24230-R300-A30</v>
          </cell>
          <cell r="B2107" t="str">
            <v>S24230-R300-A30</v>
          </cell>
          <cell r="C2107" t="str">
            <v>SIGMAPORTGD</v>
          </cell>
          <cell r="D2107" t="str">
            <v>SIGMAPORTGD</v>
          </cell>
          <cell r="E2107" t="str">
            <v>SIGMAPORTGD</v>
          </cell>
          <cell r="F2107">
            <v>21100</v>
          </cell>
          <cell r="G2107" t="str">
            <v>EUR</v>
          </cell>
          <cell r="H2107">
            <v>1</v>
          </cell>
          <cell r="I2107">
            <v>-75</v>
          </cell>
          <cell r="J2107">
            <v>5275</v>
          </cell>
          <cell r="K2107" t="str">
            <v>EUR</v>
          </cell>
          <cell r="M2107"/>
          <cell r="N2107">
            <v>21100</v>
          </cell>
          <cell r="O2107" t="str">
            <v>EUR</v>
          </cell>
          <cell r="P2107">
            <v>1</v>
          </cell>
          <cell r="Q2107">
            <v>-75</v>
          </cell>
          <cell r="R2107">
            <v>5275</v>
          </cell>
          <cell r="S2107" t="str">
            <v>EUR</v>
          </cell>
          <cell r="U2107"/>
          <cell r="V2107">
            <v>0</v>
          </cell>
          <cell r="W2107">
            <v>0</v>
          </cell>
          <cell r="X2107">
            <v>0</v>
          </cell>
          <cell r="Y2107" t="e">
            <v>#NAME?</v>
          </cell>
          <cell r="Z2107">
            <v>1</v>
          </cell>
          <cell r="AA2107">
            <v>1</v>
          </cell>
          <cell r="AB2107">
            <v>64</v>
          </cell>
          <cell r="AC2107" t="str">
            <v>*SC</v>
          </cell>
          <cell r="AD2107" t="str">
            <v>individual repair</v>
          </cell>
          <cell r="AE2107" t="str">
            <v>3FREF</v>
          </cell>
          <cell r="AF2107">
            <v>3</v>
          </cell>
          <cell r="AG2107" t="str">
            <v>F</v>
          </cell>
          <cell r="AH2107" t="str">
            <v>R</v>
          </cell>
          <cell r="AI2107" t="str">
            <v>E</v>
          </cell>
          <cell r="AJ2107" t="str">
            <v>F</v>
          </cell>
          <cell r="AK2107" t="str">
            <v>Sigmasys</v>
          </cell>
          <cell r="AL2107" t="str">
            <v>Fire Alarm Panel Repair</v>
          </cell>
          <cell r="AM2107" t="str">
            <v>N</v>
          </cell>
          <cell r="AN2107" t="str">
            <v>EAR99</v>
          </cell>
          <cell r="AO2107">
            <v>84715000900</v>
          </cell>
          <cell r="AP2107" t="str">
            <v>DE</v>
          </cell>
          <cell r="AQ2107">
            <v>0.29799999999999999</v>
          </cell>
          <cell r="AR2107" t="str">
            <v>KG</v>
          </cell>
          <cell r="AS2107"/>
          <cell r="AW2107">
            <v>0</v>
          </cell>
          <cell r="AX2107">
            <v>0</v>
          </cell>
        </row>
        <row r="2108">
          <cell r="A2108" t="str">
            <v>S24236-R14-A30</v>
          </cell>
          <cell r="B2108" t="str">
            <v>S24236-R14-A30</v>
          </cell>
          <cell r="C2108" t="str">
            <v>D100 PORT GD</v>
          </cell>
          <cell r="D2108" t="str">
            <v>D100 PORT GD</v>
          </cell>
          <cell r="E2108" t="str">
            <v>AT-D100 PORT GD</v>
          </cell>
          <cell r="F2108">
            <v>21100</v>
          </cell>
          <cell r="G2108" t="str">
            <v>EUR</v>
          </cell>
          <cell r="H2108">
            <v>1</v>
          </cell>
          <cell r="I2108">
            <v>-75</v>
          </cell>
          <cell r="J2108">
            <v>5275</v>
          </cell>
          <cell r="K2108" t="str">
            <v>EUR</v>
          </cell>
          <cell r="M2108"/>
          <cell r="N2108">
            <v>21100</v>
          </cell>
          <cell r="O2108" t="str">
            <v>EUR</v>
          </cell>
          <cell r="P2108">
            <v>1</v>
          </cell>
          <cell r="Q2108">
            <v>-75</v>
          </cell>
          <cell r="R2108">
            <v>5275</v>
          </cell>
          <cell r="S2108" t="str">
            <v>EUR</v>
          </cell>
          <cell r="U2108"/>
          <cell r="V2108">
            <v>0</v>
          </cell>
          <cell r="W2108">
            <v>0</v>
          </cell>
          <cell r="X2108">
            <v>0</v>
          </cell>
          <cell r="Y2108" t="e">
            <v>#NAME?</v>
          </cell>
          <cell r="Z2108">
            <v>1</v>
          </cell>
          <cell r="AA2108">
            <v>1</v>
          </cell>
          <cell r="AB2108">
            <v>64</v>
          </cell>
          <cell r="AC2108" t="str">
            <v>*SC</v>
          </cell>
          <cell r="AD2108" t="str">
            <v>individual repair</v>
          </cell>
          <cell r="AE2108" t="str">
            <v>3FREF</v>
          </cell>
          <cell r="AF2108">
            <v>3</v>
          </cell>
          <cell r="AG2108" t="str">
            <v>F</v>
          </cell>
          <cell r="AH2108" t="str">
            <v>R</v>
          </cell>
          <cell r="AI2108" t="str">
            <v>E</v>
          </cell>
          <cell r="AJ2108" t="str">
            <v>F</v>
          </cell>
          <cell r="AK2108" t="str">
            <v>Sigmasys</v>
          </cell>
          <cell r="AL2108" t="str">
            <v>Fire Alarm Panel Repair</v>
          </cell>
          <cell r="AM2108" t="str">
            <v>N</v>
          </cell>
          <cell r="AN2108" t="str">
            <v>EAR99</v>
          </cell>
          <cell r="AO2108">
            <v>84715000900</v>
          </cell>
          <cell r="AP2108" t="str">
            <v>DE</v>
          </cell>
          <cell r="AQ2108">
            <v>0.28999999999999998</v>
          </cell>
          <cell r="AR2108" t="str">
            <v>KG</v>
          </cell>
          <cell r="AS2108"/>
          <cell r="AW2108">
            <v>0</v>
          </cell>
          <cell r="AX2108">
            <v>0</v>
          </cell>
        </row>
        <row r="2110">
          <cell r="A2110" t="str">
            <v>Synova</v>
          </cell>
          <cell r="AE2110" t="str">
            <v>3FRE</v>
          </cell>
          <cell r="AF2110">
            <v>3</v>
          </cell>
          <cell r="AG2110" t="str">
            <v>F</v>
          </cell>
          <cell r="AH2110" t="str">
            <v>R</v>
          </cell>
          <cell r="AI2110" t="str">
            <v>F</v>
          </cell>
          <cell r="AK2110" t="str">
            <v>Synova</v>
          </cell>
        </row>
        <row r="2111">
          <cell r="D2111" t="str">
            <v>Fire Alarm Panel Repair</v>
          </cell>
          <cell r="E2111" t="str">
            <v>Fire Alarm Panel Repair</v>
          </cell>
          <cell r="AE2111" t="str">
            <v>3FREB</v>
          </cell>
          <cell r="AF2111">
            <v>3</v>
          </cell>
          <cell r="AG2111" t="str">
            <v>F</v>
          </cell>
          <cell r="AH2111" t="str">
            <v>R</v>
          </cell>
          <cell r="AI2111" t="str">
            <v>F</v>
          </cell>
          <cell r="AJ2111" t="str">
            <v>F</v>
          </cell>
          <cell r="AK2111" t="str">
            <v>Synova</v>
          </cell>
          <cell r="AL2111" t="str">
            <v>Fire Alarm Panel Repair</v>
          </cell>
        </row>
        <row r="2112">
          <cell r="A2112" t="str">
            <v>A5Q00004719-R</v>
          </cell>
          <cell r="B2112" t="str">
            <v>A5Q00004719-R</v>
          </cell>
          <cell r="C2112" t="str">
            <v>B3Q700</v>
          </cell>
          <cell r="D2112" t="str">
            <v>Control console FT700A standard B3Q700</v>
          </cell>
          <cell r="E2112" t="str">
            <v>Bedienungskonsole FT700A Standard B3Q700</v>
          </cell>
          <cell r="F2112">
            <v>3500</v>
          </cell>
          <cell r="G2112" t="str">
            <v>EUR</v>
          </cell>
          <cell r="H2112">
            <v>1</v>
          </cell>
          <cell r="I2112">
            <v>-75</v>
          </cell>
          <cell r="J2112">
            <v>875</v>
          </cell>
          <cell r="K2112" t="str">
            <v>EUR</v>
          </cell>
          <cell r="M2112"/>
          <cell r="N2112">
            <v>3182</v>
          </cell>
          <cell r="O2112" t="str">
            <v>EUR</v>
          </cell>
          <cell r="P2112">
            <v>1</v>
          </cell>
          <cell r="Q2112">
            <v>-75</v>
          </cell>
          <cell r="R2112">
            <v>795.5</v>
          </cell>
          <cell r="S2112" t="str">
            <v>EUR</v>
          </cell>
          <cell r="U2112"/>
          <cell r="V2112">
            <v>0</v>
          </cell>
          <cell r="W2112">
            <v>0</v>
          </cell>
          <cell r="X2112">
            <v>0</v>
          </cell>
          <cell r="Y2112" t="e">
            <v>#NAME?</v>
          </cell>
          <cell r="Z2112">
            <v>1</v>
          </cell>
          <cell r="AA2112">
            <v>1</v>
          </cell>
          <cell r="AB2112">
            <v>60</v>
          </cell>
          <cell r="AC2112" t="str">
            <v>*SU</v>
          </cell>
          <cell r="AD2112" t="str">
            <v>phase out started</v>
          </cell>
          <cell r="AE2112" t="str">
            <v>3FRFF</v>
          </cell>
          <cell r="AF2112">
            <v>3</v>
          </cell>
          <cell r="AG2112" t="str">
            <v>F</v>
          </cell>
          <cell r="AH2112" t="str">
            <v>R</v>
          </cell>
          <cell r="AI2112" t="str">
            <v>F</v>
          </cell>
          <cell r="AJ2112" t="str">
            <v>F</v>
          </cell>
          <cell r="AK2112" t="str">
            <v>Synova</v>
          </cell>
          <cell r="AL2112" t="str">
            <v>Fire Alarm Panel Repair</v>
          </cell>
          <cell r="AM2112" t="str">
            <v>N</v>
          </cell>
          <cell r="AN2112" t="str">
            <v>3A991X</v>
          </cell>
          <cell r="AO2112">
            <v>85371099990</v>
          </cell>
          <cell r="AP2112" t="str">
            <v>CH</v>
          </cell>
          <cell r="AQ2112">
            <v>1.9470000000000001</v>
          </cell>
          <cell r="AR2112" t="str">
            <v>KG</v>
          </cell>
          <cell r="AS2112"/>
          <cell r="AW2112">
            <v>0</v>
          </cell>
          <cell r="AX2112">
            <v>0</v>
          </cell>
        </row>
        <row r="2114">
          <cell r="A2114" t="str">
            <v>Sinteso</v>
          </cell>
          <cell r="AE2114" t="str">
            <v>3FRG</v>
          </cell>
          <cell r="AF2114">
            <v>3</v>
          </cell>
          <cell r="AG2114" t="str">
            <v>F</v>
          </cell>
          <cell r="AH2114" t="str">
            <v>R</v>
          </cell>
          <cell r="AI2114" t="str">
            <v>G</v>
          </cell>
          <cell r="AK2114" t="str">
            <v>Sinteso</v>
          </cell>
        </row>
        <row r="2115">
          <cell r="D2115" t="str">
            <v>Other Periphery Repair</v>
          </cell>
          <cell r="E2115" t="str">
            <v>Other Periphery Repair</v>
          </cell>
          <cell r="AE2115" t="str">
            <v>3FRGB</v>
          </cell>
          <cell r="AF2115">
            <v>3</v>
          </cell>
          <cell r="AG2115" t="str">
            <v>F</v>
          </cell>
          <cell r="AH2115" t="str">
            <v>R</v>
          </cell>
          <cell r="AI2115" t="str">
            <v>G</v>
          </cell>
          <cell r="AJ2115" t="str">
            <v>C</v>
          </cell>
          <cell r="AK2115" t="str">
            <v>Sinteso</v>
          </cell>
          <cell r="AL2115" t="str">
            <v>Other Periphery Repair</v>
          </cell>
        </row>
        <row r="2116">
          <cell r="A2116" t="str">
            <v>A5Q00020241-R</v>
          </cell>
          <cell r="B2116" t="str">
            <v>A5Q00020241-R</v>
          </cell>
          <cell r="C2116" t="str">
            <v>FDCW221</v>
          </cell>
          <cell r="D2116" t="str">
            <v>FDCW221  Radio gateway</v>
          </cell>
          <cell r="E2116" t="str">
            <v>FDCW221  Funk-Gateway</v>
          </cell>
          <cell r="F2116">
            <v>482</v>
          </cell>
          <cell r="G2116" t="str">
            <v>EUR</v>
          </cell>
          <cell r="H2116">
            <v>1</v>
          </cell>
          <cell r="I2116">
            <v>-75</v>
          </cell>
          <cell r="J2116">
            <v>120.5</v>
          </cell>
          <cell r="K2116" t="str">
            <v>EUR</v>
          </cell>
          <cell r="M2116"/>
          <cell r="N2116">
            <v>402</v>
          </cell>
          <cell r="O2116" t="str">
            <v>EUR</v>
          </cell>
          <cell r="P2116">
            <v>1</v>
          </cell>
          <cell r="Q2116">
            <v>-75</v>
          </cell>
          <cell r="R2116">
            <v>100.5</v>
          </cell>
          <cell r="S2116" t="str">
            <v>EUR</v>
          </cell>
          <cell r="U2116"/>
          <cell r="V2116">
            <v>1566.5</v>
          </cell>
          <cell r="W2116">
            <v>1306.5</v>
          </cell>
          <cell r="X2116">
            <v>130</v>
          </cell>
          <cell r="Y2116" t="e">
            <v>#NAME?</v>
          </cell>
          <cell r="Z2116">
            <v>1</v>
          </cell>
          <cell r="AA2116">
            <v>1</v>
          </cell>
          <cell r="AB2116">
            <v>56</v>
          </cell>
          <cell r="AC2116" t="str">
            <v>*SU</v>
          </cell>
          <cell r="AD2116" t="str">
            <v>phased out product</v>
          </cell>
          <cell r="AE2116" t="str">
            <v>3FRGC</v>
          </cell>
          <cell r="AF2116">
            <v>3</v>
          </cell>
          <cell r="AG2116" t="str">
            <v>F</v>
          </cell>
          <cell r="AH2116" t="str">
            <v>R</v>
          </cell>
          <cell r="AI2116" t="str">
            <v>G</v>
          </cell>
          <cell r="AJ2116" t="str">
            <v>C</v>
          </cell>
          <cell r="AK2116" t="str">
            <v>Sinteso</v>
          </cell>
          <cell r="AL2116" t="str">
            <v>Other Periphery Repair</v>
          </cell>
          <cell r="AM2116" t="str">
            <v>N</v>
          </cell>
          <cell r="AN2116" t="str">
            <v>EAR99H</v>
          </cell>
          <cell r="AO2116">
            <v>85176200900</v>
          </cell>
          <cell r="AP2116" t="str">
            <v>CH</v>
          </cell>
          <cell r="AQ2116">
            <v>0.28999999999999998</v>
          </cell>
          <cell r="AR2116" t="str">
            <v>KG</v>
          </cell>
          <cell r="AS2116"/>
          <cell r="AW2116">
            <v>13</v>
          </cell>
          <cell r="AX2116">
            <v>1619.58</v>
          </cell>
        </row>
        <row r="2117">
          <cell r="D2117" t="str">
            <v>Optical Detector Revision</v>
          </cell>
          <cell r="E2117" t="str">
            <v>Optical Detector Revision</v>
          </cell>
          <cell r="AE2117" t="str">
            <v>3FRGB</v>
          </cell>
          <cell r="AF2117">
            <v>3</v>
          </cell>
          <cell r="AG2117" t="str">
            <v>F</v>
          </cell>
          <cell r="AH2117" t="str">
            <v>R</v>
          </cell>
          <cell r="AI2117" t="str">
            <v>G</v>
          </cell>
          <cell r="AJ2117" t="str">
            <v>B</v>
          </cell>
          <cell r="AK2117" t="str">
            <v>Sinteso</v>
          </cell>
          <cell r="AL2117" t="str">
            <v>Optical Detector Revision</v>
          </cell>
        </row>
        <row r="2118">
          <cell r="A2118" t="str">
            <v>A5Q00001565-R</v>
          </cell>
          <cell r="B2118" t="str">
            <v>A5Q00001565-R</v>
          </cell>
          <cell r="C2118" t="str">
            <v>FDO221</v>
          </cell>
          <cell r="D2118" t="str">
            <v>FDO221  smoke detector (Rev)</v>
          </cell>
          <cell r="E2118" t="str">
            <v>FDO221  Rauchmelder (MAV)</v>
          </cell>
          <cell r="F2118">
            <v>89.2</v>
          </cell>
          <cell r="G2118" t="str">
            <v>EUR</v>
          </cell>
          <cell r="H2118">
            <v>1</v>
          </cell>
          <cell r="I2118">
            <v>-75</v>
          </cell>
          <cell r="L2118">
            <v>13.77</v>
          </cell>
          <cell r="M2118" t="str">
            <v>EUR</v>
          </cell>
          <cell r="N2118">
            <v>87.4</v>
          </cell>
          <cell r="O2118" t="str">
            <v>EUR</v>
          </cell>
          <cell r="P2118">
            <v>1</v>
          </cell>
          <cell r="Q2118">
            <v>-75</v>
          </cell>
          <cell r="T2118">
            <v>13.5</v>
          </cell>
          <cell r="U2118" t="str">
            <v>EUR</v>
          </cell>
          <cell r="V2118">
            <v>0</v>
          </cell>
          <cell r="W2118">
            <v>0</v>
          </cell>
          <cell r="X2118">
            <v>0</v>
          </cell>
          <cell r="Y2118" t="e">
            <v>#NAME?</v>
          </cell>
          <cell r="Z2118">
            <v>1</v>
          </cell>
          <cell r="AA2118">
            <v>1</v>
          </cell>
          <cell r="AB2118">
            <v>30</v>
          </cell>
          <cell r="AC2118" t="str">
            <v>*SU</v>
          </cell>
          <cell r="AE2118" t="str">
            <v>3FRGB</v>
          </cell>
          <cell r="AF2118">
            <v>3</v>
          </cell>
          <cell r="AG2118" t="str">
            <v>F</v>
          </cell>
          <cell r="AH2118" t="str">
            <v>R</v>
          </cell>
          <cell r="AI2118" t="str">
            <v>G</v>
          </cell>
          <cell r="AJ2118" t="str">
            <v>B</v>
          </cell>
          <cell r="AK2118" t="str">
            <v>Sinteso</v>
          </cell>
          <cell r="AL2118" t="str">
            <v>Optical Detector Revision</v>
          </cell>
          <cell r="AM2118" t="str">
            <v>N</v>
          </cell>
          <cell r="AN2118" t="str">
            <v>EAR99</v>
          </cell>
          <cell r="AO2118">
            <v>85311030000</v>
          </cell>
          <cell r="AP2118" t="str">
            <v>CH</v>
          </cell>
          <cell r="AQ2118">
            <v>0.106</v>
          </cell>
          <cell r="AR2118" t="str">
            <v>KG</v>
          </cell>
          <cell r="AS2118" t="str">
            <v>F96</v>
          </cell>
          <cell r="AT2118" t="str">
            <v>Revision Detectors Sinteso</v>
          </cell>
          <cell r="AW2118">
            <v>0</v>
          </cell>
          <cell r="AX2118">
            <v>0</v>
          </cell>
        </row>
        <row r="2119">
          <cell r="A2119" t="str">
            <v>A5Q00004811-R</v>
          </cell>
          <cell r="B2119" t="str">
            <v>A5Q00004811-R</v>
          </cell>
          <cell r="C2119" t="str">
            <v>FDO241</v>
          </cell>
          <cell r="D2119" t="str">
            <v>FDO241   smoke detector (Rev)</v>
          </cell>
          <cell r="E2119" t="str">
            <v>FDO241  Rauchmelder (MAV)</v>
          </cell>
          <cell r="F2119">
            <v>106</v>
          </cell>
          <cell r="G2119" t="str">
            <v>EUR</v>
          </cell>
          <cell r="H2119">
            <v>1</v>
          </cell>
          <cell r="I2119">
            <v>-75</v>
          </cell>
          <cell r="L2119">
            <v>13.77</v>
          </cell>
          <cell r="M2119" t="str">
            <v>EUR</v>
          </cell>
          <cell r="N2119">
            <v>104</v>
          </cell>
          <cell r="O2119" t="str">
            <v>EUR</v>
          </cell>
          <cell r="P2119">
            <v>1</v>
          </cell>
          <cell r="Q2119">
            <v>-75</v>
          </cell>
          <cell r="T2119">
            <v>13.5</v>
          </cell>
          <cell r="U2119" t="str">
            <v>EUR</v>
          </cell>
          <cell r="V2119">
            <v>0</v>
          </cell>
          <cell r="W2119">
            <v>0</v>
          </cell>
          <cell r="X2119">
            <v>0</v>
          </cell>
          <cell r="Y2119" t="e">
            <v>#NAME?</v>
          </cell>
          <cell r="Z2119">
            <v>1</v>
          </cell>
          <cell r="AA2119">
            <v>1</v>
          </cell>
          <cell r="AB2119">
            <v>30</v>
          </cell>
          <cell r="AC2119" t="str">
            <v>*SU</v>
          </cell>
          <cell r="AE2119" t="str">
            <v>3FRGB</v>
          </cell>
          <cell r="AF2119">
            <v>3</v>
          </cell>
          <cell r="AG2119" t="str">
            <v>F</v>
          </cell>
          <cell r="AH2119" t="str">
            <v>R</v>
          </cell>
          <cell r="AI2119" t="str">
            <v>G</v>
          </cell>
          <cell r="AJ2119" t="str">
            <v>B</v>
          </cell>
          <cell r="AK2119" t="str">
            <v>Sinteso</v>
          </cell>
          <cell r="AL2119" t="str">
            <v>Optical Detector Revision</v>
          </cell>
          <cell r="AM2119" t="str">
            <v>N</v>
          </cell>
          <cell r="AN2119" t="str">
            <v>EAR99</v>
          </cell>
          <cell r="AO2119">
            <v>85311030000</v>
          </cell>
          <cell r="AP2119" t="str">
            <v>CH</v>
          </cell>
          <cell r="AQ2119">
            <v>0.10299999999999999</v>
          </cell>
          <cell r="AR2119" t="str">
            <v>KG</v>
          </cell>
          <cell r="AS2119" t="str">
            <v>F96</v>
          </cell>
          <cell r="AT2119" t="str">
            <v>Revision Detectors Sinteso</v>
          </cell>
          <cell r="AW2119">
            <v>0</v>
          </cell>
          <cell r="AX2119">
            <v>0</v>
          </cell>
        </row>
        <row r="2120">
          <cell r="A2120" t="str">
            <v>A5Q00001566-R</v>
          </cell>
          <cell r="B2120" t="str">
            <v>A5Q00001566-R</v>
          </cell>
          <cell r="C2120" t="str">
            <v>FDOOT221</v>
          </cell>
          <cell r="D2120" t="str">
            <v>FDOOT221  smoke detector (Rev)</v>
          </cell>
          <cell r="E2120" t="str">
            <v>FDOOT221  Rauchmelder (MAV)</v>
          </cell>
          <cell r="F2120">
            <v>114</v>
          </cell>
          <cell r="G2120" t="str">
            <v>EUR</v>
          </cell>
          <cell r="H2120">
            <v>1</v>
          </cell>
          <cell r="I2120">
            <v>-75</v>
          </cell>
          <cell r="L2120">
            <v>16.98</v>
          </cell>
          <cell r="M2120" t="str">
            <v>EUR</v>
          </cell>
          <cell r="N2120">
            <v>112</v>
          </cell>
          <cell r="O2120" t="str">
            <v>EUR</v>
          </cell>
          <cell r="P2120">
            <v>1</v>
          </cell>
          <cell r="Q2120">
            <v>-75</v>
          </cell>
          <cell r="T2120">
            <v>16.649999999999999</v>
          </cell>
          <cell r="U2120" t="str">
            <v>EUR</v>
          </cell>
          <cell r="V2120">
            <v>0</v>
          </cell>
          <cell r="W2120">
            <v>0</v>
          </cell>
          <cell r="X2120">
            <v>0</v>
          </cell>
          <cell r="Y2120" t="e">
            <v>#NAME?</v>
          </cell>
          <cell r="Z2120">
            <v>1</v>
          </cell>
          <cell r="AA2120">
            <v>1</v>
          </cell>
          <cell r="AB2120">
            <v>30</v>
          </cell>
          <cell r="AC2120" t="str">
            <v>*SU</v>
          </cell>
          <cell r="AE2120" t="str">
            <v>3FRGB</v>
          </cell>
          <cell r="AF2120">
            <v>3</v>
          </cell>
          <cell r="AG2120" t="str">
            <v>F</v>
          </cell>
          <cell r="AH2120" t="str">
            <v>R</v>
          </cell>
          <cell r="AI2120" t="str">
            <v>G</v>
          </cell>
          <cell r="AJ2120" t="str">
            <v>B</v>
          </cell>
          <cell r="AK2120" t="str">
            <v>Sinteso</v>
          </cell>
          <cell r="AL2120" t="str">
            <v>Optical Detector Revision</v>
          </cell>
          <cell r="AM2120" t="str">
            <v>N</v>
          </cell>
          <cell r="AN2120" t="str">
            <v>EAR99</v>
          </cell>
          <cell r="AO2120">
            <v>85311030000</v>
          </cell>
          <cell r="AP2120" t="str">
            <v>CH</v>
          </cell>
          <cell r="AQ2120">
            <v>0.105</v>
          </cell>
          <cell r="AR2120" t="str">
            <v>KG</v>
          </cell>
          <cell r="AS2120" t="str">
            <v>F96</v>
          </cell>
          <cell r="AT2120" t="str">
            <v>Revision Detectors Sinteso</v>
          </cell>
          <cell r="AW2120">
            <v>0</v>
          </cell>
          <cell r="AX2120">
            <v>0</v>
          </cell>
        </row>
        <row r="2121">
          <cell r="A2121" t="str">
            <v>A5Q00004663-R</v>
          </cell>
          <cell r="B2121" t="str">
            <v>A5Q00004663-R</v>
          </cell>
          <cell r="C2121" t="str">
            <v>FDOOT241-8</v>
          </cell>
          <cell r="D2121" t="str">
            <v>FDOOT241-8  neural fire detector</v>
          </cell>
          <cell r="E2121" t="str">
            <v>FDOOT241-8  Neuronaler Brandmelder (MAV)</v>
          </cell>
          <cell r="F2121">
            <v>135</v>
          </cell>
          <cell r="G2121" t="str">
            <v>EUR</v>
          </cell>
          <cell r="H2121">
            <v>1</v>
          </cell>
          <cell r="I2121">
            <v>-75</v>
          </cell>
          <cell r="L2121">
            <v>16.98</v>
          </cell>
          <cell r="M2121" t="str">
            <v>EUR</v>
          </cell>
          <cell r="N2121">
            <v>132</v>
          </cell>
          <cell r="O2121" t="str">
            <v>EUR</v>
          </cell>
          <cell r="P2121">
            <v>1</v>
          </cell>
          <cell r="Q2121">
            <v>-75</v>
          </cell>
          <cell r="T2121">
            <v>16.649999999999999</v>
          </cell>
          <cell r="U2121" t="str">
            <v>EUR</v>
          </cell>
          <cell r="V2121">
            <v>0</v>
          </cell>
          <cell r="W2121">
            <v>0</v>
          </cell>
          <cell r="X2121">
            <v>0</v>
          </cell>
          <cell r="Y2121" t="e">
            <v>#NAME?</v>
          </cell>
          <cell r="Z2121">
            <v>1</v>
          </cell>
          <cell r="AA2121">
            <v>1</v>
          </cell>
          <cell r="AB2121">
            <v>30</v>
          </cell>
          <cell r="AC2121" t="str">
            <v>*SU</v>
          </cell>
          <cell r="AE2121" t="str">
            <v>3FRGB</v>
          </cell>
          <cell r="AF2121">
            <v>3</v>
          </cell>
          <cell r="AG2121" t="str">
            <v>F</v>
          </cell>
          <cell r="AH2121" t="str">
            <v>R</v>
          </cell>
          <cell r="AI2121" t="str">
            <v>G</v>
          </cell>
          <cell r="AJ2121" t="str">
            <v>B</v>
          </cell>
          <cell r="AK2121" t="str">
            <v>Sinteso</v>
          </cell>
          <cell r="AL2121" t="str">
            <v>Optical Detector Revision</v>
          </cell>
          <cell r="AM2121" t="str">
            <v>N</v>
          </cell>
          <cell r="AN2121" t="str">
            <v>EAR99</v>
          </cell>
          <cell r="AO2121">
            <v>85311030000</v>
          </cell>
          <cell r="AP2121" t="str">
            <v>CH</v>
          </cell>
          <cell r="AQ2121">
            <v>0.108</v>
          </cell>
          <cell r="AR2121" t="str">
            <v>KG</v>
          </cell>
          <cell r="AS2121" t="str">
            <v>F96</v>
          </cell>
          <cell r="AT2121" t="str">
            <v>Revision Detectors Sinteso</v>
          </cell>
          <cell r="AW2121">
            <v>0</v>
          </cell>
          <cell r="AX2121">
            <v>0</v>
          </cell>
        </row>
        <row r="2122">
          <cell r="A2122" t="str">
            <v>A5Q00004813-R</v>
          </cell>
          <cell r="B2122" t="str">
            <v>A5Q00004813-R</v>
          </cell>
          <cell r="C2122" t="str">
            <v>FDOOT241-9</v>
          </cell>
          <cell r="D2122" t="str">
            <v>FDOOT241-9  neural fire detector</v>
          </cell>
          <cell r="E2122" t="str">
            <v>FDOOT241-9  Neuronaler Brandmelder (MAV)</v>
          </cell>
          <cell r="F2122">
            <v>136</v>
          </cell>
          <cell r="G2122" t="str">
            <v>EUR</v>
          </cell>
          <cell r="H2122">
            <v>1</v>
          </cell>
          <cell r="I2122">
            <v>-75</v>
          </cell>
          <cell r="L2122">
            <v>16.98</v>
          </cell>
          <cell r="M2122" t="str">
            <v>EUR</v>
          </cell>
          <cell r="N2122">
            <v>133</v>
          </cell>
          <cell r="O2122" t="str">
            <v>EUR</v>
          </cell>
          <cell r="P2122">
            <v>1</v>
          </cell>
          <cell r="Q2122">
            <v>-75</v>
          </cell>
          <cell r="T2122">
            <v>16.649999999999999</v>
          </cell>
          <cell r="U2122" t="str">
            <v>EUR</v>
          </cell>
          <cell r="V2122">
            <v>33.96</v>
          </cell>
          <cell r="W2122">
            <v>33.299999999999997</v>
          </cell>
          <cell r="X2122">
            <v>0.33000000000000185</v>
          </cell>
          <cell r="Y2122" t="e">
            <v>#NAME?</v>
          </cell>
          <cell r="Z2122">
            <v>1</v>
          </cell>
          <cell r="AA2122">
            <v>1</v>
          </cell>
          <cell r="AB2122">
            <v>30</v>
          </cell>
          <cell r="AC2122" t="str">
            <v>*SU</v>
          </cell>
          <cell r="AE2122" t="str">
            <v>3FRGB</v>
          </cell>
          <cell r="AF2122">
            <v>3</v>
          </cell>
          <cell r="AG2122" t="str">
            <v>F</v>
          </cell>
          <cell r="AH2122" t="str">
            <v>R</v>
          </cell>
          <cell r="AI2122" t="str">
            <v>G</v>
          </cell>
          <cell r="AJ2122" t="str">
            <v>B</v>
          </cell>
          <cell r="AK2122" t="str">
            <v>Sinteso</v>
          </cell>
          <cell r="AL2122" t="str">
            <v>Optical Detector Revision</v>
          </cell>
          <cell r="AM2122" t="str">
            <v>N</v>
          </cell>
          <cell r="AN2122" t="str">
            <v>EAR99</v>
          </cell>
          <cell r="AO2122">
            <v>85311030000</v>
          </cell>
          <cell r="AP2122" t="str">
            <v>CH</v>
          </cell>
          <cell r="AQ2122">
            <v>0.105</v>
          </cell>
          <cell r="AR2122" t="str">
            <v>KG</v>
          </cell>
          <cell r="AS2122" t="str">
            <v>F96</v>
          </cell>
          <cell r="AT2122" t="str">
            <v>Revision Detectors Sinteso</v>
          </cell>
          <cell r="AW2122">
            <v>2</v>
          </cell>
          <cell r="AX2122">
            <v>42.6</v>
          </cell>
        </row>
        <row r="2123">
          <cell r="D2123" t="str">
            <v>Fire Alarm Panel Repair</v>
          </cell>
          <cell r="E2123" t="str">
            <v>Fire Alarm Panel Repair</v>
          </cell>
          <cell r="AE2123" t="str">
            <v>3FRGF</v>
          </cell>
          <cell r="AF2123">
            <v>3</v>
          </cell>
          <cell r="AG2123" t="str">
            <v>F</v>
          </cell>
          <cell r="AH2123" t="str">
            <v>R</v>
          </cell>
          <cell r="AI2123" t="str">
            <v>G</v>
          </cell>
          <cell r="AJ2123" t="str">
            <v>F</v>
          </cell>
          <cell r="AK2123" t="str">
            <v>Sinteso</v>
          </cell>
          <cell r="AL2123" t="str">
            <v>Fire Alarm Panel Repair</v>
          </cell>
        </row>
        <row r="2124">
          <cell r="A2124" t="str">
            <v>A5Q00005545-R</v>
          </cell>
          <cell r="B2124" t="str">
            <v>A5Q00005545-R</v>
          </cell>
          <cell r="C2124" t="str">
            <v>FCI2002-A1</v>
          </cell>
          <cell r="D2124" t="str">
            <v>FCI2002-A1  Periphery board (2-loop)</v>
          </cell>
          <cell r="E2124" t="str">
            <v>FCI2002-A1  Peripherieboard (2-Loop)</v>
          </cell>
          <cell r="F2124">
            <v>640</v>
          </cell>
          <cell r="G2124" t="str">
            <v>EUR</v>
          </cell>
          <cell r="H2124">
            <v>1</v>
          </cell>
          <cell r="I2124">
            <v>-75</v>
          </cell>
          <cell r="J2124">
            <v>160</v>
          </cell>
          <cell r="K2124" t="str">
            <v>EUR</v>
          </cell>
          <cell r="M2124"/>
          <cell r="N2124">
            <v>640</v>
          </cell>
          <cell r="O2124" t="str">
            <v>EUR</v>
          </cell>
          <cell r="P2124">
            <v>1</v>
          </cell>
          <cell r="Q2124">
            <v>-75</v>
          </cell>
          <cell r="R2124">
            <v>160</v>
          </cell>
          <cell r="S2124" t="str">
            <v>EUR</v>
          </cell>
          <cell r="U2124"/>
          <cell r="V2124">
            <v>2720</v>
          </cell>
          <cell r="W2124">
            <v>2720</v>
          </cell>
          <cell r="X2124">
            <v>0</v>
          </cell>
          <cell r="Y2124" t="e">
            <v>#NAME?</v>
          </cell>
          <cell r="Z2124">
            <v>1</v>
          </cell>
          <cell r="AA2124">
            <v>1</v>
          </cell>
          <cell r="AB2124">
            <v>30</v>
          </cell>
          <cell r="AC2124" t="str">
            <v>*SU</v>
          </cell>
          <cell r="AE2124" t="str">
            <v>3FRGF</v>
          </cell>
          <cell r="AF2124">
            <v>3</v>
          </cell>
          <cell r="AG2124" t="str">
            <v>F</v>
          </cell>
          <cell r="AH2124" t="str">
            <v>R</v>
          </cell>
          <cell r="AI2124" t="str">
            <v>G</v>
          </cell>
          <cell r="AJ2124" t="str">
            <v>F</v>
          </cell>
          <cell r="AK2124" t="str">
            <v>Sinteso</v>
          </cell>
          <cell r="AL2124" t="str">
            <v>Fire Alarm Panel Repair</v>
          </cell>
          <cell r="AM2124" t="str">
            <v>N</v>
          </cell>
          <cell r="AN2124" t="str">
            <v>EAR99</v>
          </cell>
          <cell r="AO2124">
            <v>85389091900</v>
          </cell>
          <cell r="AP2124" t="str">
            <v>CH</v>
          </cell>
          <cell r="AQ2124">
            <v>0.41099999999999998</v>
          </cell>
          <cell r="AR2124" t="str">
            <v>KG</v>
          </cell>
          <cell r="AS2124"/>
          <cell r="AU2124" t="str">
            <v>13-2</v>
          </cell>
          <cell r="AW2124">
            <v>17</v>
          </cell>
          <cell r="AX2124">
            <v>2048.2800000000002</v>
          </cell>
        </row>
        <row r="2125">
          <cell r="A2125" t="str">
            <v>A5Q00009953-R</v>
          </cell>
          <cell r="B2125" t="str">
            <v>A5Q00009953-R</v>
          </cell>
          <cell r="C2125" t="str">
            <v>FCI2004-A1</v>
          </cell>
          <cell r="D2125" t="str">
            <v>FCI2004-A1  Periphery board (4-loop)</v>
          </cell>
          <cell r="E2125" t="str">
            <v>FCI2004-A1  Peripherieboard (4-Loop)</v>
          </cell>
          <cell r="F2125">
            <v>1041</v>
          </cell>
          <cell r="G2125" t="str">
            <v>EUR</v>
          </cell>
          <cell r="H2125">
            <v>1</v>
          </cell>
          <cell r="I2125">
            <v>-75</v>
          </cell>
          <cell r="J2125">
            <v>260.25</v>
          </cell>
          <cell r="K2125" t="str">
            <v>EUR</v>
          </cell>
          <cell r="M2125"/>
          <cell r="N2125">
            <v>1041</v>
          </cell>
          <cell r="O2125" t="str">
            <v>EUR</v>
          </cell>
          <cell r="P2125">
            <v>1</v>
          </cell>
          <cell r="Q2125">
            <v>-75</v>
          </cell>
          <cell r="R2125">
            <v>260.25</v>
          </cell>
          <cell r="S2125" t="str">
            <v>EUR</v>
          </cell>
          <cell r="U2125"/>
          <cell r="V2125">
            <v>4684.5</v>
          </cell>
          <cell r="W2125">
            <v>4684.5</v>
          </cell>
          <cell r="X2125">
            <v>0</v>
          </cell>
          <cell r="Y2125" t="e">
            <v>#NAME?</v>
          </cell>
          <cell r="Z2125">
            <v>1</v>
          </cell>
          <cell r="AA2125">
            <v>1</v>
          </cell>
          <cell r="AB2125">
            <v>30</v>
          </cell>
          <cell r="AC2125" t="str">
            <v>*SU</v>
          </cell>
          <cell r="AE2125" t="str">
            <v>3FRGF</v>
          </cell>
          <cell r="AF2125">
            <v>3</v>
          </cell>
          <cell r="AG2125" t="str">
            <v>F</v>
          </cell>
          <cell r="AH2125" t="str">
            <v>R</v>
          </cell>
          <cell r="AI2125" t="str">
            <v>G</v>
          </cell>
          <cell r="AJ2125" t="str">
            <v>F</v>
          </cell>
          <cell r="AK2125" t="str">
            <v>Sinteso</v>
          </cell>
          <cell r="AL2125" t="str">
            <v>Fire Alarm Panel Repair</v>
          </cell>
          <cell r="AM2125" t="str">
            <v>N</v>
          </cell>
          <cell r="AN2125" t="str">
            <v>EAR99</v>
          </cell>
          <cell r="AO2125">
            <v>85389091900</v>
          </cell>
          <cell r="AP2125" t="str">
            <v>CH</v>
          </cell>
          <cell r="AQ2125">
            <v>0.502</v>
          </cell>
          <cell r="AR2125" t="str">
            <v>KG</v>
          </cell>
          <cell r="AS2125"/>
          <cell r="AU2125" t="str">
            <v>13-2</v>
          </cell>
          <cell r="AW2125">
            <v>18</v>
          </cell>
          <cell r="AX2125">
            <v>2311.7800000000002</v>
          </cell>
        </row>
        <row r="2126">
          <cell r="A2126" t="str">
            <v>A5Q00005168-R</v>
          </cell>
          <cell r="B2126" t="str">
            <v>A5Q00005168-R</v>
          </cell>
          <cell r="C2126" t="str">
            <v>FCM2001-A2</v>
          </cell>
          <cell r="D2126" t="str">
            <v>FCM2001-A2  Operating unit</v>
          </cell>
          <cell r="E2126" t="str">
            <v>FCM2001-A2  Bedieneinheit</v>
          </cell>
          <cell r="F2126">
            <v>2087</v>
          </cell>
          <cell r="G2126" t="str">
            <v>EUR</v>
          </cell>
          <cell r="H2126">
            <v>1</v>
          </cell>
          <cell r="I2126">
            <v>-75</v>
          </cell>
          <cell r="L2126">
            <v>492.39</v>
          </cell>
          <cell r="M2126" t="str">
            <v>EUR</v>
          </cell>
          <cell r="N2126">
            <v>2046</v>
          </cell>
          <cell r="O2126" t="str">
            <v>EUR</v>
          </cell>
          <cell r="P2126">
            <v>1</v>
          </cell>
          <cell r="Q2126">
            <v>-75</v>
          </cell>
          <cell r="T2126">
            <v>482.74</v>
          </cell>
          <cell r="U2126" t="str">
            <v>EUR</v>
          </cell>
          <cell r="V2126">
            <v>3446.73</v>
          </cell>
          <cell r="W2126">
            <v>3379.18</v>
          </cell>
          <cell r="X2126">
            <v>33.775000000000091</v>
          </cell>
          <cell r="Y2126" t="e">
            <v>#NAME?</v>
          </cell>
          <cell r="Z2126">
            <v>1</v>
          </cell>
          <cell r="AA2126">
            <v>1</v>
          </cell>
          <cell r="AB2126">
            <v>30</v>
          </cell>
          <cell r="AC2126" t="str">
            <v>*SU</v>
          </cell>
          <cell r="AE2126" t="str">
            <v>3FRGF</v>
          </cell>
          <cell r="AF2126">
            <v>3</v>
          </cell>
          <cell r="AG2126" t="str">
            <v>F</v>
          </cell>
          <cell r="AH2126" t="str">
            <v>R</v>
          </cell>
          <cell r="AI2126" t="str">
            <v>G</v>
          </cell>
          <cell r="AJ2126" t="str">
            <v>F</v>
          </cell>
          <cell r="AK2126" t="str">
            <v>Sinteso</v>
          </cell>
          <cell r="AL2126" t="str">
            <v>Fire Alarm Panel Repair</v>
          </cell>
          <cell r="AM2126" t="str">
            <v>N</v>
          </cell>
          <cell r="AN2126" t="str">
            <v>3A991X</v>
          </cell>
          <cell r="AO2126">
            <v>85371099990</v>
          </cell>
          <cell r="AP2126" t="str">
            <v>CH</v>
          </cell>
          <cell r="AQ2126">
            <v>2.1850000000000001</v>
          </cell>
          <cell r="AR2126" t="str">
            <v>KG</v>
          </cell>
          <cell r="AS2126"/>
          <cell r="AW2126">
            <v>7</v>
          </cell>
          <cell r="AX2126">
            <v>2417.5</v>
          </cell>
        </row>
        <row r="2127">
          <cell r="A2127" t="str">
            <v>A5Q00025251-R</v>
          </cell>
          <cell r="B2127" t="str">
            <v>A5Q00025251-R</v>
          </cell>
          <cell r="C2127" t="str">
            <v>FCM2001-B2</v>
          </cell>
          <cell r="D2127" t="str">
            <v>FCM2001-B2  Operating unit (+nordic key)</v>
          </cell>
          <cell r="E2127" t="str">
            <v>FCM2001-B2  Bedieneinheit (+Nord. Schl.)</v>
          </cell>
          <cell r="F2127">
            <v>3086</v>
          </cell>
          <cell r="G2127" t="str">
            <v>EUR</v>
          </cell>
          <cell r="H2127">
            <v>1</v>
          </cell>
          <cell r="I2127">
            <v>-75</v>
          </cell>
          <cell r="J2127">
            <v>771.5</v>
          </cell>
          <cell r="K2127" t="str">
            <v>EUR</v>
          </cell>
          <cell r="M2127"/>
          <cell r="N2127">
            <v>3025</v>
          </cell>
          <cell r="O2127" t="str">
            <v>EUR</v>
          </cell>
          <cell r="P2127">
            <v>1</v>
          </cell>
          <cell r="Q2127">
            <v>-75</v>
          </cell>
          <cell r="R2127">
            <v>756.25</v>
          </cell>
          <cell r="S2127" t="str">
            <v>EUR</v>
          </cell>
          <cell r="U2127"/>
          <cell r="V2127">
            <v>0</v>
          </cell>
          <cell r="W2127">
            <v>0</v>
          </cell>
          <cell r="X2127">
            <v>0</v>
          </cell>
          <cell r="Y2127" t="e">
            <v>#NAME?</v>
          </cell>
          <cell r="Z2127">
            <v>1</v>
          </cell>
          <cell r="AA2127">
            <v>1</v>
          </cell>
          <cell r="AB2127">
            <v>30</v>
          </cell>
          <cell r="AC2127" t="str">
            <v>*SU</v>
          </cell>
          <cell r="AE2127" t="str">
            <v>3FRGF</v>
          </cell>
          <cell r="AF2127">
            <v>3</v>
          </cell>
          <cell r="AG2127" t="str">
            <v>F</v>
          </cell>
          <cell r="AH2127" t="str">
            <v>R</v>
          </cell>
          <cell r="AI2127" t="str">
            <v>G</v>
          </cell>
          <cell r="AJ2127" t="str">
            <v>F</v>
          </cell>
          <cell r="AK2127" t="str">
            <v>Sinteso</v>
          </cell>
          <cell r="AL2127" t="str">
            <v>Fire Alarm Panel Repair</v>
          </cell>
          <cell r="AM2127" t="str">
            <v>N</v>
          </cell>
          <cell r="AN2127" t="str">
            <v>3A991X</v>
          </cell>
          <cell r="AO2127">
            <v>85371099990</v>
          </cell>
          <cell r="AP2127" t="str">
            <v>CH</v>
          </cell>
          <cell r="AQ2127">
            <v>2.2240000000000002</v>
          </cell>
          <cell r="AR2127" t="str">
            <v>KG</v>
          </cell>
          <cell r="AS2127"/>
          <cell r="AW2127">
            <v>0</v>
          </cell>
          <cell r="AX2127">
            <v>0</v>
          </cell>
        </row>
        <row r="2128">
          <cell r="A2128" t="str">
            <v>A5Q00013988-R</v>
          </cell>
          <cell r="B2128" t="str">
            <v>A5Q00013988-R</v>
          </cell>
          <cell r="C2128" t="str">
            <v>FCM2001-F2</v>
          </cell>
          <cell r="D2128" t="str">
            <v>FCM2001-F2  Operating unit</v>
          </cell>
          <cell r="E2128" t="str">
            <v>FCM2001-F2  Bedieneinheit</v>
          </cell>
          <cell r="F2128">
            <v>2348</v>
          </cell>
          <cell r="G2128" t="str">
            <v>EUR</v>
          </cell>
          <cell r="H2128">
            <v>1</v>
          </cell>
          <cell r="I2128">
            <v>-75</v>
          </cell>
          <cell r="J2128">
            <v>587</v>
          </cell>
          <cell r="K2128" t="str">
            <v>EUR</v>
          </cell>
          <cell r="M2128"/>
          <cell r="N2128">
            <v>2302</v>
          </cell>
          <cell r="O2128" t="str">
            <v>EUR</v>
          </cell>
          <cell r="P2128">
            <v>1</v>
          </cell>
          <cell r="Q2128">
            <v>-75</v>
          </cell>
          <cell r="R2128">
            <v>575.5</v>
          </cell>
          <cell r="S2128" t="str">
            <v>EUR</v>
          </cell>
          <cell r="U2128"/>
          <cell r="V2128">
            <v>0</v>
          </cell>
          <cell r="W2128">
            <v>0</v>
          </cell>
          <cell r="X2128">
            <v>0</v>
          </cell>
          <cell r="Y2128" t="e">
            <v>#NAME?</v>
          </cell>
          <cell r="Z2128">
            <v>1</v>
          </cell>
          <cell r="AA2128">
            <v>1</v>
          </cell>
          <cell r="AB2128">
            <v>30</v>
          </cell>
          <cell r="AC2128" t="str">
            <v>*SU</v>
          </cell>
          <cell r="AE2128" t="str">
            <v>3FRGF</v>
          </cell>
          <cell r="AF2128">
            <v>3</v>
          </cell>
          <cell r="AG2128" t="str">
            <v>F</v>
          </cell>
          <cell r="AH2128" t="str">
            <v>R</v>
          </cell>
          <cell r="AI2128" t="str">
            <v>G</v>
          </cell>
          <cell r="AJ2128" t="str">
            <v>F</v>
          </cell>
          <cell r="AK2128" t="str">
            <v>Sinteso</v>
          </cell>
          <cell r="AL2128" t="str">
            <v>Fire Alarm Panel Repair</v>
          </cell>
          <cell r="AM2128" t="str">
            <v>N</v>
          </cell>
          <cell r="AN2128" t="str">
            <v>3A991X</v>
          </cell>
          <cell r="AO2128">
            <v>85371099990</v>
          </cell>
          <cell r="AP2128" t="str">
            <v>CH</v>
          </cell>
          <cell r="AQ2128">
            <v>2.2149999999999999</v>
          </cell>
          <cell r="AR2128" t="str">
            <v>KG</v>
          </cell>
          <cell r="AS2128"/>
          <cell r="AW2128">
            <v>0</v>
          </cell>
          <cell r="AX2128">
            <v>0</v>
          </cell>
        </row>
        <row r="2129">
          <cell r="A2129" t="str">
            <v>A5Q00013233-R</v>
          </cell>
          <cell r="B2129" t="str">
            <v>A5Q00013233-R</v>
          </cell>
          <cell r="C2129" t="str">
            <v>FCM2003-C2</v>
          </cell>
          <cell r="D2129" t="str">
            <v>FCM2003-C2  Operating unit (+FBA term.)</v>
          </cell>
          <cell r="E2129" t="str">
            <v>FCM2003-C2  Bedieneinheit(+FBA-Terminal)</v>
          </cell>
          <cell r="F2129">
            <v>2431</v>
          </cell>
          <cell r="G2129" t="str">
            <v>EUR</v>
          </cell>
          <cell r="H2129">
            <v>1</v>
          </cell>
          <cell r="I2129">
            <v>-75</v>
          </cell>
          <cell r="J2129">
            <v>607.75</v>
          </cell>
          <cell r="K2129" t="str">
            <v>EUR</v>
          </cell>
          <cell r="M2129"/>
          <cell r="N2129">
            <v>2383</v>
          </cell>
          <cell r="O2129" t="str">
            <v>EUR</v>
          </cell>
          <cell r="P2129">
            <v>1</v>
          </cell>
          <cell r="Q2129">
            <v>-75</v>
          </cell>
          <cell r="R2129">
            <v>595.75</v>
          </cell>
          <cell r="S2129" t="str">
            <v>EUR</v>
          </cell>
          <cell r="U2129"/>
          <cell r="V2129">
            <v>0</v>
          </cell>
          <cell r="W2129">
            <v>0</v>
          </cell>
          <cell r="X2129">
            <v>0</v>
          </cell>
          <cell r="Y2129" t="e">
            <v>#NAME?</v>
          </cell>
          <cell r="Z2129">
            <v>1</v>
          </cell>
          <cell r="AA2129">
            <v>1</v>
          </cell>
          <cell r="AB2129">
            <v>30</v>
          </cell>
          <cell r="AC2129" t="str">
            <v>*SU</v>
          </cell>
          <cell r="AE2129" t="str">
            <v>3FRGF</v>
          </cell>
          <cell r="AF2129">
            <v>3</v>
          </cell>
          <cell r="AG2129" t="str">
            <v>F</v>
          </cell>
          <cell r="AH2129" t="str">
            <v>R</v>
          </cell>
          <cell r="AI2129" t="str">
            <v>G</v>
          </cell>
          <cell r="AJ2129" t="str">
            <v>F</v>
          </cell>
          <cell r="AK2129" t="str">
            <v>Sinteso</v>
          </cell>
          <cell r="AL2129" t="str">
            <v>Fire Alarm Panel Repair</v>
          </cell>
          <cell r="AM2129" t="str">
            <v>N</v>
          </cell>
          <cell r="AN2129" t="str">
            <v>5A991X</v>
          </cell>
          <cell r="AO2129">
            <v>85371091990</v>
          </cell>
          <cell r="AP2129" t="str">
            <v>CH</v>
          </cell>
          <cell r="AQ2129">
            <v>2.383</v>
          </cell>
          <cell r="AR2129" t="str">
            <v>KG</v>
          </cell>
          <cell r="AS2129"/>
          <cell r="AW2129">
            <v>0</v>
          </cell>
          <cell r="AX2129">
            <v>0</v>
          </cell>
        </row>
        <row r="2130">
          <cell r="A2130" t="str">
            <v>A5Q00013250-R</v>
          </cell>
          <cell r="B2130" t="str">
            <v>A5Q00013250-R</v>
          </cell>
          <cell r="C2130" t="str">
            <v>FCM2003-N2</v>
          </cell>
          <cell r="D2130" t="str">
            <v>FCM2003-N2  Operating unit (+EVAC term.)</v>
          </cell>
          <cell r="E2130" t="str">
            <v>FCM2003-N2  Bedieneinheit (+EVAC-Term.)</v>
          </cell>
          <cell r="F2130">
            <v>2140</v>
          </cell>
          <cell r="G2130" t="str">
            <v>EUR</v>
          </cell>
          <cell r="H2130">
            <v>1</v>
          </cell>
          <cell r="I2130">
            <v>-75</v>
          </cell>
          <cell r="J2130">
            <v>535</v>
          </cell>
          <cell r="K2130" t="str">
            <v>EUR</v>
          </cell>
          <cell r="M2130"/>
          <cell r="N2130">
            <v>2098</v>
          </cell>
          <cell r="O2130" t="str">
            <v>EUR</v>
          </cell>
          <cell r="P2130">
            <v>1</v>
          </cell>
          <cell r="Q2130">
            <v>-75</v>
          </cell>
          <cell r="R2130">
            <v>524.5</v>
          </cell>
          <cell r="S2130" t="str">
            <v>EUR</v>
          </cell>
          <cell r="U2130"/>
          <cell r="V2130">
            <v>0</v>
          </cell>
          <cell r="W2130">
            <v>0</v>
          </cell>
          <cell r="X2130">
            <v>0</v>
          </cell>
          <cell r="Y2130" t="e">
            <v>#NAME?</v>
          </cell>
          <cell r="Z2130">
            <v>1</v>
          </cell>
          <cell r="AA2130">
            <v>1</v>
          </cell>
          <cell r="AB2130">
            <v>30</v>
          </cell>
          <cell r="AC2130" t="str">
            <v>*SU</v>
          </cell>
          <cell r="AE2130" t="str">
            <v>3FRGF</v>
          </cell>
          <cell r="AF2130">
            <v>3</v>
          </cell>
          <cell r="AG2130" t="str">
            <v>F</v>
          </cell>
          <cell r="AH2130" t="str">
            <v>R</v>
          </cell>
          <cell r="AI2130" t="str">
            <v>G</v>
          </cell>
          <cell r="AJ2130" t="str">
            <v>F</v>
          </cell>
          <cell r="AK2130" t="str">
            <v>Sinteso</v>
          </cell>
          <cell r="AL2130" t="str">
            <v>Fire Alarm Panel Repair</v>
          </cell>
          <cell r="AM2130" t="str">
            <v>N</v>
          </cell>
          <cell r="AN2130" t="str">
            <v>5A991X</v>
          </cell>
          <cell r="AO2130">
            <v>85371099990</v>
          </cell>
          <cell r="AP2130" t="str">
            <v>CH</v>
          </cell>
          <cell r="AQ2130">
            <v>2.1800000000000002</v>
          </cell>
          <cell r="AR2130" t="str">
            <v>KG</v>
          </cell>
          <cell r="AS2130"/>
          <cell r="AW2130">
            <v>0</v>
          </cell>
          <cell r="AX2130">
            <v>-11.730000000000018</v>
          </cell>
        </row>
        <row r="2131">
          <cell r="A2131" t="str">
            <v>A5Q00015480-R</v>
          </cell>
          <cell r="B2131" t="str">
            <v>A5Q00015480-R</v>
          </cell>
          <cell r="C2131" t="str">
            <v>FCM2005-A2</v>
          </cell>
          <cell r="D2131" t="str">
            <v>FCM2005-A2 Operating add-on</v>
          </cell>
          <cell r="E2131" t="str">
            <v>FCM2005-A2 Bedienzusatz</v>
          </cell>
          <cell r="F2131">
            <v>324</v>
          </cell>
          <cell r="G2131" t="str">
            <v>EUR</v>
          </cell>
          <cell r="H2131">
            <v>1</v>
          </cell>
          <cell r="I2131">
            <v>-75</v>
          </cell>
          <cell r="J2131">
            <v>81</v>
          </cell>
          <cell r="K2131" t="str">
            <v>EUR</v>
          </cell>
          <cell r="M2131"/>
          <cell r="N2131">
            <v>318</v>
          </cell>
          <cell r="O2131" t="str">
            <v>EUR</v>
          </cell>
          <cell r="P2131">
            <v>1</v>
          </cell>
          <cell r="Q2131">
            <v>-75</v>
          </cell>
          <cell r="R2131">
            <v>79.5</v>
          </cell>
          <cell r="S2131" t="str">
            <v>EUR</v>
          </cell>
          <cell r="U2131"/>
          <cell r="V2131">
            <v>81</v>
          </cell>
          <cell r="W2131">
            <v>79.5</v>
          </cell>
          <cell r="X2131">
            <v>0.75</v>
          </cell>
          <cell r="Y2131" t="e">
            <v>#NAME?</v>
          </cell>
          <cell r="Z2131">
            <v>1</v>
          </cell>
          <cell r="AA2131">
            <v>1</v>
          </cell>
          <cell r="AB2131">
            <v>30</v>
          </cell>
          <cell r="AC2131" t="str">
            <v>*SU</v>
          </cell>
          <cell r="AE2131" t="str">
            <v>3FRGF</v>
          </cell>
          <cell r="AF2131">
            <v>3</v>
          </cell>
          <cell r="AG2131" t="str">
            <v>F</v>
          </cell>
          <cell r="AH2131" t="str">
            <v>R</v>
          </cell>
          <cell r="AI2131" t="str">
            <v>G</v>
          </cell>
          <cell r="AJ2131" t="str">
            <v>F</v>
          </cell>
          <cell r="AK2131" t="str">
            <v>Sinteso</v>
          </cell>
          <cell r="AL2131" t="str">
            <v>Fire Alarm Panel Repair</v>
          </cell>
          <cell r="AM2131" t="str">
            <v>N</v>
          </cell>
          <cell r="AN2131" t="str">
            <v>EAR99</v>
          </cell>
          <cell r="AO2131">
            <v>85389091900</v>
          </cell>
          <cell r="AP2131" t="str">
            <v>CH</v>
          </cell>
          <cell r="AQ2131">
            <v>1.2909999999999999</v>
          </cell>
          <cell r="AR2131" t="str">
            <v>KG</v>
          </cell>
          <cell r="AS2131"/>
          <cell r="AW2131">
            <v>1</v>
          </cell>
          <cell r="AX2131">
            <v>79.540000000000006</v>
          </cell>
        </row>
        <row r="2132">
          <cell r="A2132" t="str">
            <v>A5Q00005568-R</v>
          </cell>
          <cell r="B2132" t="str">
            <v>A5Q00005568-R</v>
          </cell>
          <cell r="C2132" t="str">
            <v>FP2001-A1</v>
          </cell>
          <cell r="D2132" t="str">
            <v>FP2001-A1  Power supply (70W)</v>
          </cell>
          <cell r="E2132" t="str">
            <v>FP2001-A1  Stromversorgung (70W)</v>
          </cell>
          <cell r="F2132">
            <v>978</v>
          </cell>
          <cell r="G2132" t="str">
            <v>EUR</v>
          </cell>
          <cell r="H2132">
            <v>1</v>
          </cell>
          <cell r="I2132">
            <v>-75</v>
          </cell>
          <cell r="J2132">
            <v>244.5</v>
          </cell>
          <cell r="K2132" t="str">
            <v>EUR</v>
          </cell>
          <cell r="M2132"/>
          <cell r="N2132">
            <v>959</v>
          </cell>
          <cell r="O2132" t="str">
            <v>EUR</v>
          </cell>
          <cell r="P2132">
            <v>1</v>
          </cell>
          <cell r="Q2132">
            <v>-75</v>
          </cell>
          <cell r="R2132">
            <v>239.75</v>
          </cell>
          <cell r="S2132" t="str">
            <v>EUR</v>
          </cell>
          <cell r="U2132"/>
          <cell r="V2132">
            <v>489</v>
          </cell>
          <cell r="W2132">
            <v>479.5</v>
          </cell>
          <cell r="X2132">
            <v>4.75</v>
          </cell>
          <cell r="Y2132" t="e">
            <v>#NAME?</v>
          </cell>
          <cell r="Z2132">
            <v>1</v>
          </cell>
          <cell r="AA2132">
            <v>1</v>
          </cell>
          <cell r="AB2132">
            <v>30</v>
          </cell>
          <cell r="AC2132" t="str">
            <v>*SU</v>
          </cell>
          <cell r="AE2132" t="str">
            <v>3FRGF</v>
          </cell>
          <cell r="AF2132">
            <v>3</v>
          </cell>
          <cell r="AG2132" t="str">
            <v>F</v>
          </cell>
          <cell r="AH2132" t="str">
            <v>R</v>
          </cell>
          <cell r="AI2132" t="str">
            <v>G</v>
          </cell>
          <cell r="AJ2132" t="str">
            <v>F</v>
          </cell>
          <cell r="AK2132" t="str">
            <v>Sinteso</v>
          </cell>
          <cell r="AL2132" t="str">
            <v>Fire Alarm Panel Repair</v>
          </cell>
          <cell r="AM2132" t="str">
            <v>N</v>
          </cell>
          <cell r="AN2132" t="str">
            <v>EAR99H</v>
          </cell>
          <cell r="AO2132">
            <v>85049099900</v>
          </cell>
          <cell r="AP2132" t="str">
            <v>CH</v>
          </cell>
          <cell r="AQ2132">
            <v>0.67600000000000005</v>
          </cell>
          <cell r="AR2132" t="str">
            <v>KG</v>
          </cell>
          <cell r="AS2132"/>
          <cell r="AW2132">
            <v>2</v>
          </cell>
          <cell r="AX2132">
            <v>233.29000000000002</v>
          </cell>
        </row>
        <row r="2133">
          <cell r="A2133" t="str">
            <v>A5Q00013279-R</v>
          </cell>
          <cell r="B2133" t="str">
            <v>A5Q00013279-R</v>
          </cell>
          <cell r="C2133" t="str">
            <v>FTI2001-A1</v>
          </cell>
          <cell r="D2133" t="str">
            <v>FTI2001-A1  Fire terminal board</v>
          </cell>
          <cell r="E2133" t="str">
            <v>FTI2001-A1  Brandmeldeterminal Board</v>
          </cell>
          <cell r="F2133">
            <v>836</v>
          </cell>
          <cell r="G2133" t="str">
            <v>EUR</v>
          </cell>
          <cell r="H2133">
            <v>1</v>
          </cell>
          <cell r="I2133">
            <v>-75</v>
          </cell>
          <cell r="J2133">
            <v>209</v>
          </cell>
          <cell r="K2133" t="str">
            <v>EUR</v>
          </cell>
          <cell r="M2133"/>
          <cell r="N2133">
            <v>820</v>
          </cell>
          <cell r="O2133" t="str">
            <v>EUR</v>
          </cell>
          <cell r="P2133">
            <v>1</v>
          </cell>
          <cell r="Q2133">
            <v>-75</v>
          </cell>
          <cell r="R2133">
            <v>205</v>
          </cell>
          <cell r="S2133" t="str">
            <v>EUR</v>
          </cell>
          <cell r="U2133"/>
          <cell r="V2133">
            <v>0</v>
          </cell>
          <cell r="W2133">
            <v>0</v>
          </cell>
          <cell r="X2133">
            <v>0</v>
          </cell>
          <cell r="Y2133" t="e">
            <v>#NAME?</v>
          </cell>
          <cell r="Z2133">
            <v>1</v>
          </cell>
          <cell r="AA2133">
            <v>1</v>
          </cell>
          <cell r="AB2133">
            <v>30</v>
          </cell>
          <cell r="AC2133" t="str">
            <v>*SU</v>
          </cell>
          <cell r="AE2133" t="str">
            <v>3FRGF</v>
          </cell>
          <cell r="AF2133">
            <v>3</v>
          </cell>
          <cell r="AG2133" t="str">
            <v>F</v>
          </cell>
          <cell r="AH2133" t="str">
            <v>R</v>
          </cell>
          <cell r="AI2133" t="str">
            <v>G</v>
          </cell>
          <cell r="AJ2133" t="str">
            <v>F</v>
          </cell>
          <cell r="AK2133" t="str">
            <v>Sinteso</v>
          </cell>
          <cell r="AL2133" t="str">
            <v>Fire Alarm Panel Repair</v>
          </cell>
          <cell r="AM2133" t="str">
            <v>N</v>
          </cell>
          <cell r="AN2133" t="str">
            <v>N</v>
          </cell>
          <cell r="AO2133">
            <v>85371091990</v>
          </cell>
          <cell r="AP2133" t="str">
            <v>CH</v>
          </cell>
          <cell r="AQ2133">
            <v>0.19</v>
          </cell>
          <cell r="AR2133" t="str">
            <v>KG</v>
          </cell>
          <cell r="AS2133"/>
          <cell r="AU2133" t="str">
            <v>13-2</v>
          </cell>
          <cell r="AW2133">
            <v>0</v>
          </cell>
          <cell r="AX2133">
            <v>0</v>
          </cell>
        </row>
        <row r="2134">
          <cell r="A2134" t="str">
            <v>A5Q00013077-R</v>
          </cell>
          <cell r="B2134" t="str">
            <v>A5Q00013077-R</v>
          </cell>
          <cell r="C2134" t="str">
            <v>FCM2002-A2</v>
          </cell>
          <cell r="D2134" t="str">
            <v>Operater unit (+LED ind.) FCM2002-A2</v>
          </cell>
          <cell r="E2134" t="str">
            <v>Bedieneinheit (+LED-Anzeige FCM2002-A2</v>
          </cell>
          <cell r="F2134">
            <v>2760</v>
          </cell>
          <cell r="G2134" t="str">
            <v>EUR</v>
          </cell>
          <cell r="H2134">
            <v>1</v>
          </cell>
          <cell r="I2134">
            <v>-75</v>
          </cell>
          <cell r="J2134">
            <v>690</v>
          </cell>
          <cell r="K2134" t="str">
            <v>EUR</v>
          </cell>
          <cell r="M2134"/>
          <cell r="N2134">
            <v>2706</v>
          </cell>
          <cell r="O2134" t="str">
            <v>EUR</v>
          </cell>
          <cell r="P2134">
            <v>1</v>
          </cell>
          <cell r="Q2134">
            <v>-75</v>
          </cell>
          <cell r="R2134">
            <v>676.5</v>
          </cell>
          <cell r="S2134" t="str">
            <v>EUR</v>
          </cell>
          <cell r="U2134"/>
          <cell r="V2134">
            <v>0</v>
          </cell>
          <cell r="W2134">
            <v>0</v>
          </cell>
          <cell r="X2134">
            <v>0</v>
          </cell>
          <cell r="Y2134" t="e">
            <v>#NAME?</v>
          </cell>
          <cell r="Z2134">
            <v>1</v>
          </cell>
          <cell r="AA2134">
            <v>1</v>
          </cell>
          <cell r="AB2134">
            <v>30</v>
          </cell>
          <cell r="AC2134" t="str">
            <v>*SU</v>
          </cell>
          <cell r="AE2134" t="str">
            <v>3FRGF</v>
          </cell>
          <cell r="AF2134">
            <v>3</v>
          </cell>
          <cell r="AG2134" t="str">
            <v>F</v>
          </cell>
          <cell r="AH2134" t="str">
            <v>R</v>
          </cell>
          <cell r="AI2134" t="str">
            <v>G</v>
          </cell>
          <cell r="AJ2134" t="str">
            <v>F</v>
          </cell>
          <cell r="AK2134" t="str">
            <v>Sinteso</v>
          </cell>
          <cell r="AL2134" t="str">
            <v>Fire Alarm Panel Repair</v>
          </cell>
          <cell r="AM2134" t="str">
            <v>N</v>
          </cell>
          <cell r="AN2134" t="str">
            <v>5A991X</v>
          </cell>
          <cell r="AO2134">
            <v>85371099990</v>
          </cell>
          <cell r="AP2134" t="str">
            <v>CH</v>
          </cell>
          <cell r="AQ2134">
            <v>2.2999999999999998</v>
          </cell>
          <cell r="AR2134" t="str">
            <v>KG</v>
          </cell>
          <cell r="AS2134"/>
          <cell r="AW2134">
            <v>0</v>
          </cell>
          <cell r="AX2134">
            <v>0</v>
          </cell>
        </row>
        <row r="2136">
          <cell r="A2136" t="str">
            <v>D100</v>
          </cell>
          <cell r="AE2136" t="str">
            <v>3FRJF</v>
          </cell>
          <cell r="AF2136">
            <v>3</v>
          </cell>
          <cell r="AG2136" t="str">
            <v>F</v>
          </cell>
          <cell r="AH2136" t="str">
            <v>R</v>
          </cell>
          <cell r="AI2136" t="str">
            <v>J</v>
          </cell>
          <cell r="AK2136" t="str">
            <v>D100</v>
          </cell>
        </row>
        <row r="2137">
          <cell r="D2137" t="str">
            <v>Fire Alarm Panel Repair</v>
          </cell>
          <cell r="E2137" t="str">
            <v>Fire Alarm Panel Repair</v>
          </cell>
          <cell r="AE2137" t="str">
            <v>3FRJF</v>
          </cell>
          <cell r="AF2137">
            <v>3</v>
          </cell>
          <cell r="AG2137" t="str">
            <v>F</v>
          </cell>
          <cell r="AH2137" t="str">
            <v>R</v>
          </cell>
          <cell r="AI2137" t="str">
            <v>J</v>
          </cell>
          <cell r="AJ2137" t="str">
            <v>F</v>
          </cell>
          <cell r="AK2137" t="str">
            <v>D100</v>
          </cell>
          <cell r="AL2137" t="str">
            <v>Fire Alarm Panel Repair</v>
          </cell>
        </row>
        <row r="2138">
          <cell r="A2138" t="str">
            <v>L24236-R38-Z6</v>
          </cell>
          <cell r="B2138" t="str">
            <v>L24236-R38-Z6</v>
          </cell>
          <cell r="C2138" t="str">
            <v>AT-DT1000</v>
          </cell>
          <cell r="D2138" t="str">
            <v>AT-DT1000  GMA-BF/CF</v>
          </cell>
          <cell r="E2138" t="str">
            <v>AT-DT1000  GMA-BF/CF</v>
          </cell>
          <cell r="F2138">
            <v>11830</v>
          </cell>
          <cell r="G2138" t="str">
            <v>EUR</v>
          </cell>
          <cell r="H2138">
            <v>1</v>
          </cell>
          <cell r="I2138">
            <v>-75</v>
          </cell>
          <cell r="J2138">
            <v>2957.5</v>
          </cell>
          <cell r="K2138" t="str">
            <v>EUR</v>
          </cell>
          <cell r="N2138">
            <v>9464</v>
          </cell>
          <cell r="O2138" t="str">
            <v>EUR</v>
          </cell>
          <cell r="P2138">
            <v>1</v>
          </cell>
          <cell r="Q2138">
            <v>-75</v>
          </cell>
          <cell r="R2138">
            <v>2366</v>
          </cell>
          <cell r="S2138" t="str">
            <v>EUR</v>
          </cell>
          <cell r="U2138"/>
          <cell r="V2138">
            <v>0</v>
          </cell>
          <cell r="W2138">
            <v>0</v>
          </cell>
          <cell r="X2138">
            <v>0</v>
          </cell>
          <cell r="Y2138" t="e">
            <v>#NAME?</v>
          </cell>
          <cell r="Z2138">
            <v>1</v>
          </cell>
          <cell r="AA2138">
            <v>1</v>
          </cell>
          <cell r="AB2138">
            <v>30</v>
          </cell>
          <cell r="AC2138" t="str">
            <v>*SU</v>
          </cell>
          <cell r="AE2138" t="str">
            <v>3FRJF</v>
          </cell>
          <cell r="AF2138">
            <v>3</v>
          </cell>
          <cell r="AG2138" t="str">
            <v>F</v>
          </cell>
          <cell r="AH2138" t="str">
            <v>R</v>
          </cell>
          <cell r="AI2138" t="str">
            <v>J</v>
          </cell>
          <cell r="AJ2138" t="str">
            <v>F</v>
          </cell>
          <cell r="AK2138" t="str">
            <v>D100</v>
          </cell>
          <cell r="AL2138" t="str">
            <v>Fire Alarm Panel Repair</v>
          </cell>
          <cell r="AM2138" t="str">
            <v>N</v>
          </cell>
          <cell r="AN2138" t="str">
            <v>5D002ENCU</v>
          </cell>
          <cell r="AO2138">
            <v>85371099990</v>
          </cell>
          <cell r="AP2138" t="str">
            <v>CH</v>
          </cell>
          <cell r="AQ2138">
            <v>5.569</v>
          </cell>
          <cell r="AR2138" t="str">
            <v>KG</v>
          </cell>
          <cell r="AS2138"/>
          <cell r="AW2138">
            <v>0</v>
          </cell>
          <cell r="AX2138">
            <v>0</v>
          </cell>
        </row>
        <row r="2139">
          <cell r="A2139" t="str">
            <v>S24236-R14-A10</v>
          </cell>
          <cell r="B2139" t="str">
            <v>S24236-R14-A10</v>
          </cell>
          <cell r="C2139" t="str">
            <v>D100 PORT M</v>
          </cell>
          <cell r="D2139" t="str">
            <v>D100 PORT</v>
          </cell>
          <cell r="E2139" t="str">
            <v>D100 PORT</v>
          </cell>
          <cell r="F2139">
            <v>7600</v>
          </cell>
          <cell r="G2139" t="str">
            <v>EUR</v>
          </cell>
          <cell r="H2139">
            <v>1</v>
          </cell>
          <cell r="I2139">
            <v>-75</v>
          </cell>
          <cell r="J2139">
            <v>1900</v>
          </cell>
          <cell r="K2139" t="str">
            <v>EUR</v>
          </cell>
          <cell r="M2139"/>
          <cell r="N2139">
            <v>7600</v>
          </cell>
          <cell r="O2139" t="str">
            <v>EUR</v>
          </cell>
          <cell r="P2139">
            <v>1</v>
          </cell>
          <cell r="Q2139">
            <v>-75</v>
          </cell>
          <cell r="R2139">
            <v>1900</v>
          </cell>
          <cell r="S2139" t="str">
            <v>EUR</v>
          </cell>
          <cell r="U2139"/>
          <cell r="V2139">
            <v>0</v>
          </cell>
          <cell r="W2139">
            <v>0</v>
          </cell>
          <cell r="X2139">
            <v>0</v>
          </cell>
          <cell r="Y2139" t="e">
            <v>#NAME?</v>
          </cell>
          <cell r="Z2139">
            <v>1</v>
          </cell>
          <cell r="AA2139">
            <v>1</v>
          </cell>
          <cell r="AB2139">
            <v>64</v>
          </cell>
          <cell r="AC2139" t="str">
            <v>*SC</v>
          </cell>
          <cell r="AD2139" t="str">
            <v>individual repair</v>
          </cell>
          <cell r="AE2139" t="str">
            <v>3FRJF</v>
          </cell>
          <cell r="AF2139">
            <v>3</v>
          </cell>
          <cell r="AG2139" t="str">
            <v>F</v>
          </cell>
          <cell r="AH2139" t="str">
            <v>R</v>
          </cell>
          <cell r="AI2139" t="str">
            <v>J</v>
          </cell>
          <cell r="AJ2139" t="str">
            <v>F</v>
          </cell>
          <cell r="AK2139" t="str">
            <v>D100</v>
          </cell>
          <cell r="AL2139" t="str">
            <v>Fire Alarm Panel Repair</v>
          </cell>
          <cell r="AM2139" t="str">
            <v>N</v>
          </cell>
          <cell r="AN2139" t="str">
            <v>3A991X</v>
          </cell>
          <cell r="AO2139">
            <v>84715000900</v>
          </cell>
          <cell r="AP2139" t="str">
            <v>DE</v>
          </cell>
          <cell r="AQ2139">
            <v>0.32500000000000001</v>
          </cell>
          <cell r="AR2139" t="str">
            <v>KG</v>
          </cell>
          <cell r="AS2139"/>
          <cell r="AW2139">
            <v>0</v>
          </cell>
          <cell r="AX2139">
            <v>0</v>
          </cell>
        </row>
        <row r="2140">
          <cell r="A2140" t="str">
            <v>S24236-R15-A30</v>
          </cell>
          <cell r="B2140" t="str">
            <v>S24236-R15-A30</v>
          </cell>
          <cell r="C2140" t="str">
            <v>AT-PORT P GD</v>
          </cell>
          <cell r="D2140" t="str">
            <v>AT-PORT P GD  large dialog</v>
          </cell>
          <cell r="E2140" t="str">
            <v>AT-PORT P GD  Großer Dialog</v>
          </cell>
          <cell r="F2140">
            <v>20900</v>
          </cell>
          <cell r="G2140" t="str">
            <v>EUR</v>
          </cell>
          <cell r="H2140">
            <v>1</v>
          </cell>
          <cell r="I2140">
            <v>-75</v>
          </cell>
          <cell r="J2140">
            <v>5225</v>
          </cell>
          <cell r="K2140" t="str">
            <v>EUR</v>
          </cell>
          <cell r="M2140"/>
          <cell r="N2140">
            <v>20900</v>
          </cell>
          <cell r="O2140" t="str">
            <v>EUR</v>
          </cell>
          <cell r="P2140">
            <v>1</v>
          </cell>
          <cell r="Q2140">
            <v>-75</v>
          </cell>
          <cell r="R2140">
            <v>5225</v>
          </cell>
          <cell r="S2140" t="str">
            <v>EUR</v>
          </cell>
          <cell r="U2140"/>
          <cell r="V2140">
            <v>0</v>
          </cell>
          <cell r="W2140">
            <v>0</v>
          </cell>
          <cell r="X2140">
            <v>0</v>
          </cell>
          <cell r="Y2140" t="e">
            <v>#NAME?</v>
          </cell>
          <cell r="Z2140">
            <v>1</v>
          </cell>
          <cell r="AA2140">
            <v>1</v>
          </cell>
          <cell r="AB2140">
            <v>30</v>
          </cell>
          <cell r="AC2140" t="str">
            <v>*SU</v>
          </cell>
          <cell r="AE2140" t="str">
            <v>3FRJF</v>
          </cell>
          <cell r="AF2140">
            <v>3</v>
          </cell>
          <cell r="AG2140" t="str">
            <v>F</v>
          </cell>
          <cell r="AH2140" t="str">
            <v>R</v>
          </cell>
          <cell r="AI2140" t="str">
            <v>J</v>
          </cell>
          <cell r="AJ2140" t="str">
            <v>F</v>
          </cell>
          <cell r="AK2140" t="str">
            <v>D100</v>
          </cell>
          <cell r="AL2140" t="str">
            <v>Fire Alarm Panel Repair</v>
          </cell>
          <cell r="AM2140" t="str">
            <v>N</v>
          </cell>
          <cell r="AN2140" t="str">
            <v>3A991X</v>
          </cell>
          <cell r="AO2140">
            <v>85319085900</v>
          </cell>
          <cell r="AP2140" t="str">
            <v>DE</v>
          </cell>
          <cell r="AQ2140">
            <v>0.45800000000000002</v>
          </cell>
          <cell r="AR2140" t="str">
            <v>KG</v>
          </cell>
          <cell r="AS2140"/>
          <cell r="AW2140">
            <v>0</v>
          </cell>
          <cell r="AX2140">
            <v>0</v>
          </cell>
        </row>
        <row r="2141">
          <cell r="A2141" t="str">
            <v>S24236-R15-A20</v>
          </cell>
          <cell r="B2141" t="str">
            <v>S24236-R15-A20</v>
          </cell>
          <cell r="C2141" t="str">
            <v>AT-PORT P KD</v>
          </cell>
          <cell r="D2141" t="str">
            <v>AT-PORT P KD  Kleiner Dialog</v>
          </cell>
          <cell r="E2141" t="str">
            <v>AT-PORT P KD  Kleiner Dialog</v>
          </cell>
          <cell r="F2141">
            <v>9300</v>
          </cell>
          <cell r="G2141" t="str">
            <v>EUR</v>
          </cell>
          <cell r="H2141">
            <v>1</v>
          </cell>
          <cell r="I2141">
            <v>-75</v>
          </cell>
          <cell r="J2141">
            <v>2325</v>
          </cell>
          <cell r="K2141" t="str">
            <v>EUR</v>
          </cell>
          <cell r="M2141"/>
          <cell r="N2141">
            <v>9300</v>
          </cell>
          <cell r="O2141" t="str">
            <v>EUR</v>
          </cell>
          <cell r="P2141">
            <v>1</v>
          </cell>
          <cell r="Q2141">
            <v>-75</v>
          </cell>
          <cell r="R2141">
            <v>2325</v>
          </cell>
          <cell r="S2141" t="str">
            <v>EUR</v>
          </cell>
          <cell r="U2141"/>
          <cell r="V2141">
            <v>0</v>
          </cell>
          <cell r="W2141">
            <v>0</v>
          </cell>
          <cell r="X2141">
            <v>0</v>
          </cell>
          <cell r="Y2141" t="e">
            <v>#NAME?</v>
          </cell>
          <cell r="Z2141">
            <v>1</v>
          </cell>
          <cell r="AA2141">
            <v>1</v>
          </cell>
          <cell r="AB2141">
            <v>30</v>
          </cell>
          <cell r="AC2141" t="str">
            <v>*SU</v>
          </cell>
          <cell r="AE2141" t="str">
            <v>3FRJF</v>
          </cell>
          <cell r="AF2141">
            <v>3</v>
          </cell>
          <cell r="AG2141" t="str">
            <v>F</v>
          </cell>
          <cell r="AH2141" t="str">
            <v>R</v>
          </cell>
          <cell r="AI2141" t="str">
            <v>J</v>
          </cell>
          <cell r="AJ2141" t="str">
            <v>F</v>
          </cell>
          <cell r="AK2141" t="str">
            <v>D100</v>
          </cell>
          <cell r="AL2141" t="str">
            <v>Fire Alarm Panel Repair</v>
          </cell>
          <cell r="AM2141" t="str">
            <v>N</v>
          </cell>
          <cell r="AN2141" t="str">
            <v>3A991X</v>
          </cell>
          <cell r="AO2141">
            <v>85319085900</v>
          </cell>
          <cell r="AP2141" t="str">
            <v>DE</v>
          </cell>
          <cell r="AQ2141">
            <v>0.46500000000000002</v>
          </cell>
          <cell r="AR2141" t="str">
            <v>KG</v>
          </cell>
          <cell r="AS2141"/>
          <cell r="AW2141">
            <v>0</v>
          </cell>
          <cell r="AX2141">
            <v>0</v>
          </cell>
        </row>
        <row r="2142">
          <cell r="A2142" t="str">
            <v>S24236-R15-A10</v>
          </cell>
          <cell r="B2142" t="str">
            <v>S24236-R15-A10</v>
          </cell>
          <cell r="C2142" t="str">
            <v>AT-PORT P M</v>
          </cell>
          <cell r="D2142" t="str">
            <v>AT-PORT P M  Mithören</v>
          </cell>
          <cell r="E2142" t="str">
            <v>AT-PORT P M  Mithören</v>
          </cell>
          <cell r="F2142">
            <v>7100</v>
          </cell>
          <cell r="G2142" t="str">
            <v>EUR</v>
          </cell>
          <cell r="H2142">
            <v>1</v>
          </cell>
          <cell r="I2142">
            <v>-75</v>
          </cell>
          <cell r="J2142">
            <v>1775</v>
          </cell>
          <cell r="K2142" t="str">
            <v>EUR</v>
          </cell>
          <cell r="M2142"/>
          <cell r="N2142">
            <v>7100</v>
          </cell>
          <cell r="O2142" t="str">
            <v>EUR</v>
          </cell>
          <cell r="P2142">
            <v>1</v>
          </cell>
          <cell r="Q2142">
            <v>-75</v>
          </cell>
          <cell r="R2142">
            <v>1775</v>
          </cell>
          <cell r="S2142" t="str">
            <v>EUR</v>
          </cell>
          <cell r="U2142"/>
          <cell r="V2142">
            <v>0</v>
          </cell>
          <cell r="W2142">
            <v>0</v>
          </cell>
          <cell r="X2142">
            <v>0</v>
          </cell>
          <cell r="Y2142" t="e">
            <v>#NAME?</v>
          </cell>
          <cell r="Z2142">
            <v>1</v>
          </cell>
          <cell r="AA2142">
            <v>1</v>
          </cell>
          <cell r="AB2142">
            <v>30</v>
          </cell>
          <cell r="AC2142" t="str">
            <v>*SU</v>
          </cell>
          <cell r="AE2142" t="str">
            <v>3FRJF</v>
          </cell>
          <cell r="AF2142">
            <v>3</v>
          </cell>
          <cell r="AG2142" t="str">
            <v>F</v>
          </cell>
          <cell r="AH2142" t="str">
            <v>R</v>
          </cell>
          <cell r="AI2142" t="str">
            <v>J</v>
          </cell>
          <cell r="AJ2142" t="str">
            <v>F</v>
          </cell>
          <cell r="AK2142" t="str">
            <v>D100</v>
          </cell>
          <cell r="AL2142" t="str">
            <v>Fire Alarm Panel Repair</v>
          </cell>
          <cell r="AM2142" t="str">
            <v>N</v>
          </cell>
          <cell r="AN2142" t="str">
            <v>3A991X</v>
          </cell>
          <cell r="AO2142">
            <v>85319085900</v>
          </cell>
          <cell r="AP2142" t="str">
            <v>DE</v>
          </cell>
          <cell r="AQ2142">
            <v>0.36199999999999999</v>
          </cell>
          <cell r="AR2142" t="str">
            <v>KG</v>
          </cell>
          <cell r="AS2142"/>
          <cell r="AW2142">
            <v>0</v>
          </cell>
          <cell r="AX2142">
            <v>0</v>
          </cell>
        </row>
        <row r="2143">
          <cell r="A2143" t="str">
            <v>L24236-R38-B6</v>
          </cell>
          <cell r="B2143" t="str">
            <v>L24236-R38-B6</v>
          </cell>
          <cell r="C2143" t="str">
            <v>AT_DT1000</v>
          </cell>
          <cell r="D2143" t="str">
            <v>DT1000  GMA-BF/CF (GB)</v>
          </cell>
          <cell r="E2143" t="str">
            <v>AT-DT1000  GMA-BF/CF (GB)</v>
          </cell>
          <cell r="F2143">
            <v>9468</v>
          </cell>
          <cell r="G2143" t="str">
            <v>EUR</v>
          </cell>
          <cell r="H2143">
            <v>1</v>
          </cell>
          <cell r="I2143">
            <v>-75</v>
          </cell>
          <cell r="J2143">
            <v>2367</v>
          </cell>
          <cell r="K2143" t="str">
            <v>EUR</v>
          </cell>
          <cell r="M2143"/>
          <cell r="N2143">
            <v>9468</v>
          </cell>
          <cell r="O2143" t="str">
            <v>EUR</v>
          </cell>
          <cell r="P2143">
            <v>1</v>
          </cell>
          <cell r="Q2143">
            <v>-75</v>
          </cell>
          <cell r="R2143">
            <v>2367</v>
          </cell>
          <cell r="S2143" t="str">
            <v>EUR</v>
          </cell>
          <cell r="U2143"/>
          <cell r="V2143">
            <v>0</v>
          </cell>
          <cell r="W2143">
            <v>0</v>
          </cell>
          <cell r="X2143">
            <v>0</v>
          </cell>
          <cell r="Y2143" t="e">
            <v>#NAME?</v>
          </cell>
          <cell r="Z2143">
            <v>1</v>
          </cell>
          <cell r="AA2143">
            <v>1</v>
          </cell>
          <cell r="AB2143">
            <v>30</v>
          </cell>
          <cell r="AC2143" t="str">
            <v>*SU</v>
          </cell>
          <cell r="AE2143" t="str">
            <v>3FRJF</v>
          </cell>
          <cell r="AF2143">
            <v>3</v>
          </cell>
          <cell r="AG2143" t="str">
            <v>F</v>
          </cell>
          <cell r="AH2143" t="str">
            <v>R</v>
          </cell>
          <cell r="AI2143" t="str">
            <v>J</v>
          </cell>
          <cell r="AJ2143" t="str">
            <v>F</v>
          </cell>
          <cell r="AK2143" t="str">
            <v>D100</v>
          </cell>
          <cell r="AL2143" t="str">
            <v>Fire Alarm Panel Repair</v>
          </cell>
          <cell r="AM2143" t="str">
            <v>N</v>
          </cell>
          <cell r="AN2143" t="str">
            <v>5D002ENCU</v>
          </cell>
          <cell r="AO2143">
            <v>85371099990</v>
          </cell>
          <cell r="AP2143" t="str">
            <v>CH</v>
          </cell>
          <cell r="AQ2143">
            <v>5.4169999999999998</v>
          </cell>
          <cell r="AR2143" t="str">
            <v>KG</v>
          </cell>
          <cell r="AS2143"/>
          <cell r="AW2143">
            <v>0</v>
          </cell>
          <cell r="AX2143">
            <v>0</v>
          </cell>
        </row>
        <row r="2144">
          <cell r="A2144" t="str">
            <v>L24236-R38-A6</v>
          </cell>
          <cell r="B2144" t="str">
            <v>L24236-R38-A6</v>
          </cell>
          <cell r="C2144" t="str">
            <v>AT-DT1000</v>
          </cell>
          <cell r="D2144" t="str">
            <v>DT1000  GMA-BF/CF (GE)</v>
          </cell>
          <cell r="E2144" t="str">
            <v>AT-DT1000  GMA-BF/CF (DE)</v>
          </cell>
          <cell r="F2144">
            <v>11830</v>
          </cell>
          <cell r="G2144" t="str">
            <v>EUR</v>
          </cell>
          <cell r="H2144">
            <v>1</v>
          </cell>
          <cell r="I2144">
            <v>-75</v>
          </cell>
          <cell r="J2144">
            <v>2957.5</v>
          </cell>
          <cell r="K2144" t="str">
            <v>EUR</v>
          </cell>
          <cell r="N2144">
            <v>9464</v>
          </cell>
          <cell r="O2144" t="str">
            <v>EUR</v>
          </cell>
          <cell r="P2144">
            <v>1</v>
          </cell>
          <cell r="Q2144">
            <v>-75</v>
          </cell>
          <cell r="R2144">
            <v>2366</v>
          </cell>
          <cell r="S2144" t="str">
            <v>EUR</v>
          </cell>
          <cell r="U2144"/>
          <cell r="V2144">
            <v>0</v>
          </cell>
          <cell r="W2144">
            <v>0</v>
          </cell>
          <cell r="X2144">
            <v>0</v>
          </cell>
          <cell r="Y2144" t="e">
            <v>#NAME?</v>
          </cell>
          <cell r="Z2144">
            <v>1</v>
          </cell>
          <cell r="AA2144">
            <v>1</v>
          </cell>
          <cell r="AB2144">
            <v>30</v>
          </cell>
          <cell r="AC2144" t="str">
            <v>*SU</v>
          </cell>
          <cell r="AE2144" t="str">
            <v>3FRJF</v>
          </cell>
          <cell r="AF2144">
            <v>3</v>
          </cell>
          <cell r="AG2144" t="str">
            <v>F</v>
          </cell>
          <cell r="AH2144" t="str">
            <v>R</v>
          </cell>
          <cell r="AI2144" t="str">
            <v>J</v>
          </cell>
          <cell r="AJ2144" t="str">
            <v>F</v>
          </cell>
          <cell r="AK2144" t="str">
            <v>D100</v>
          </cell>
          <cell r="AL2144" t="str">
            <v>Fire Alarm Panel Repair</v>
          </cell>
          <cell r="AM2144" t="str">
            <v>N</v>
          </cell>
          <cell r="AN2144" t="str">
            <v>5D002ENCU</v>
          </cell>
          <cell r="AO2144">
            <v>85371099990</v>
          </cell>
          <cell r="AP2144" t="str">
            <v>CH</v>
          </cell>
          <cell r="AQ2144">
            <v>5.3940000000000001</v>
          </cell>
          <cell r="AR2144" t="str">
            <v>KG</v>
          </cell>
          <cell r="AS2144"/>
          <cell r="AW2144">
            <v>0</v>
          </cell>
          <cell r="AX2144">
            <v>0</v>
          </cell>
        </row>
        <row r="2145">
          <cell r="A2145" t="str">
            <v>S24236-R35-A3</v>
          </cell>
          <cell r="B2145" t="str">
            <v>S24236-R35-A3</v>
          </cell>
          <cell r="C2145" t="str">
            <v>AT-GMA-BF DT1000</v>
          </cell>
          <cell r="D2145" t="str">
            <v>GMA-BF  DT1000/ CF (without SW)</v>
          </cell>
          <cell r="E2145" t="str">
            <v>AT-GMA-BF DT1000/ CF (ohne SW)</v>
          </cell>
          <cell r="F2145">
            <v>5783</v>
          </cell>
          <cell r="G2145" t="str">
            <v>EUR</v>
          </cell>
          <cell r="H2145">
            <v>1</v>
          </cell>
          <cell r="I2145">
            <v>-75</v>
          </cell>
          <cell r="J2145">
            <v>1445.75</v>
          </cell>
          <cell r="K2145" t="str">
            <v>EUR</v>
          </cell>
          <cell r="M2145"/>
          <cell r="N2145">
            <v>5257</v>
          </cell>
          <cell r="O2145" t="str">
            <v>EUR</v>
          </cell>
          <cell r="P2145">
            <v>1</v>
          </cell>
          <cell r="Q2145">
            <v>-75</v>
          </cell>
          <cell r="R2145">
            <v>1314.25</v>
          </cell>
          <cell r="S2145" t="str">
            <v>EUR</v>
          </cell>
          <cell r="U2145"/>
          <cell r="V2145">
            <v>0</v>
          </cell>
          <cell r="W2145">
            <v>0</v>
          </cell>
          <cell r="X2145">
            <v>0</v>
          </cell>
          <cell r="Y2145" t="e">
            <v>#NAME?</v>
          </cell>
          <cell r="Z2145">
            <v>1</v>
          </cell>
          <cell r="AA2145">
            <v>1</v>
          </cell>
          <cell r="AB2145">
            <v>64</v>
          </cell>
          <cell r="AC2145" t="str">
            <v>*SC</v>
          </cell>
          <cell r="AD2145" t="str">
            <v>individual repair</v>
          </cell>
          <cell r="AE2145" t="str">
            <v>3FRJF</v>
          </cell>
          <cell r="AF2145">
            <v>3</v>
          </cell>
          <cell r="AG2145" t="str">
            <v>F</v>
          </cell>
          <cell r="AH2145" t="str">
            <v>R</v>
          </cell>
          <cell r="AI2145" t="str">
            <v>J</v>
          </cell>
          <cell r="AJ2145" t="str">
            <v>F</v>
          </cell>
          <cell r="AK2145" t="str">
            <v>D100</v>
          </cell>
          <cell r="AL2145" t="str">
            <v>Fire Alarm Panel Repair</v>
          </cell>
          <cell r="AM2145" t="str">
            <v>N</v>
          </cell>
          <cell r="AN2145" t="str">
            <v>3E991</v>
          </cell>
          <cell r="AO2145">
            <v>85371099990</v>
          </cell>
          <cell r="AP2145" t="str">
            <v>DE</v>
          </cell>
          <cell r="AQ2145">
            <v>2.9</v>
          </cell>
          <cell r="AR2145" t="str">
            <v>KG</v>
          </cell>
          <cell r="AS2145"/>
          <cell r="AW2145">
            <v>0</v>
          </cell>
          <cell r="AX2145">
            <v>0</v>
          </cell>
        </row>
        <row r="2146">
          <cell r="A2146" t="str">
            <v>S24236-R50-A1</v>
          </cell>
          <cell r="B2146" t="str">
            <v>S24236-R50-A1</v>
          </cell>
          <cell r="C2146" t="str">
            <v>MAP P</v>
          </cell>
          <cell r="D2146" t="str">
            <v>MAP P</v>
          </cell>
          <cell r="E2146" t="str">
            <v>MAP P</v>
          </cell>
          <cell r="F2146">
            <v>7295</v>
          </cell>
          <cell r="G2146" t="str">
            <v>EUR</v>
          </cell>
          <cell r="H2146">
            <v>1</v>
          </cell>
          <cell r="I2146">
            <v>-75</v>
          </cell>
          <cell r="J2146">
            <v>1823.75</v>
          </cell>
          <cell r="K2146" t="str">
            <v>EUR</v>
          </cell>
          <cell r="M2146"/>
          <cell r="N2146">
            <v>6632</v>
          </cell>
          <cell r="O2146" t="str">
            <v>EUR</v>
          </cell>
          <cell r="P2146">
            <v>1</v>
          </cell>
          <cell r="Q2146">
            <v>-75</v>
          </cell>
          <cell r="R2146">
            <v>1658</v>
          </cell>
          <cell r="S2146" t="str">
            <v>EUR</v>
          </cell>
          <cell r="U2146"/>
          <cell r="V2146">
            <v>0</v>
          </cell>
          <cell r="W2146">
            <v>0</v>
          </cell>
          <cell r="X2146">
            <v>0</v>
          </cell>
          <cell r="Y2146" t="e">
            <v>#NAME?</v>
          </cell>
          <cell r="Z2146">
            <v>1</v>
          </cell>
          <cell r="AA2146">
            <v>1</v>
          </cell>
          <cell r="AB2146">
            <v>30</v>
          </cell>
          <cell r="AC2146" t="str">
            <v>*SU</v>
          </cell>
          <cell r="AE2146" t="str">
            <v>3FRJF</v>
          </cell>
          <cell r="AF2146">
            <v>3</v>
          </cell>
          <cell r="AG2146" t="str">
            <v>F</v>
          </cell>
          <cell r="AH2146" t="str">
            <v>R</v>
          </cell>
          <cell r="AI2146" t="str">
            <v>J</v>
          </cell>
          <cell r="AJ2146" t="str">
            <v>F</v>
          </cell>
          <cell r="AK2146" t="str">
            <v>D100</v>
          </cell>
          <cell r="AL2146" t="str">
            <v>Fire Alarm Panel Repair</v>
          </cell>
          <cell r="AM2146" t="str">
            <v>N</v>
          </cell>
          <cell r="AN2146" t="str">
            <v>5D002TSU</v>
          </cell>
          <cell r="AO2146">
            <v>85389091900</v>
          </cell>
          <cell r="AP2146" t="str">
            <v>DE</v>
          </cell>
          <cell r="AQ2146">
            <v>0.41899999999999998</v>
          </cell>
          <cell r="AR2146" t="str">
            <v>KG</v>
          </cell>
          <cell r="AS2146"/>
          <cell r="AW2146">
            <v>0</v>
          </cell>
          <cell r="AX2146">
            <v>0</v>
          </cell>
        </row>
        <row r="2148">
          <cell r="A2148" t="str">
            <v>CerberusPRO</v>
          </cell>
          <cell r="AE2148" t="str">
            <v>3FRK</v>
          </cell>
          <cell r="AF2148">
            <v>3</v>
          </cell>
          <cell r="AG2148" t="str">
            <v>F</v>
          </cell>
          <cell r="AH2148" t="str">
            <v>R</v>
          </cell>
          <cell r="AI2148" t="str">
            <v>Q</v>
          </cell>
          <cell r="AK2148" t="str">
            <v>Cerberus PRO</v>
          </cell>
        </row>
        <row r="2149">
          <cell r="D2149" t="str">
            <v>Fire Alarm Panel</v>
          </cell>
          <cell r="E2149" t="str">
            <v>Fire Alarm Panel</v>
          </cell>
          <cell r="AE2149" t="str">
            <v>3FRSC</v>
          </cell>
          <cell r="AF2149">
            <v>3</v>
          </cell>
          <cell r="AG2149" t="str">
            <v>F</v>
          </cell>
          <cell r="AH2149" t="str">
            <v>R</v>
          </cell>
          <cell r="AI2149" t="str">
            <v>Q</v>
          </cell>
          <cell r="AJ2149" t="str">
            <v>F</v>
          </cell>
          <cell r="AK2149" t="str">
            <v>Cerberus PRO</v>
          </cell>
          <cell r="AL2149" t="str">
            <v>Fire Alarm Panel</v>
          </cell>
        </row>
        <row r="2150">
          <cell r="A2150" t="str">
            <v>A5Q00031729-R</v>
          </cell>
          <cell r="B2150" t="str">
            <v>A5Q00031729-R</v>
          </cell>
          <cell r="C2150" t="str">
            <v>FCI2010-A1</v>
          </cell>
          <cell r="D2150" t="str">
            <v>FCI2010-A1 Periphery board (1-loop)</v>
          </cell>
          <cell r="E2150" t="str">
            <v>FCI2010-A1 Peripherie board (1-loop)</v>
          </cell>
          <cell r="F2150">
            <v>500</v>
          </cell>
          <cell r="G2150" t="str">
            <v>EUR</v>
          </cell>
          <cell r="H2150">
            <v>1</v>
          </cell>
          <cell r="I2150">
            <v>-75</v>
          </cell>
          <cell r="J2150">
            <v>125</v>
          </cell>
          <cell r="K2150" t="str">
            <v>EUR</v>
          </cell>
          <cell r="M2150"/>
          <cell r="N2150">
            <v>500</v>
          </cell>
          <cell r="O2150" t="str">
            <v>EUR</v>
          </cell>
          <cell r="P2150">
            <v>1</v>
          </cell>
          <cell r="Q2150">
            <v>-75</v>
          </cell>
          <cell r="R2150">
            <v>125</v>
          </cell>
          <cell r="S2150" t="str">
            <v>EUR</v>
          </cell>
          <cell r="U2150"/>
          <cell r="V2150">
            <v>375</v>
          </cell>
          <cell r="W2150">
            <v>375</v>
          </cell>
          <cell r="X2150">
            <v>0</v>
          </cell>
          <cell r="Y2150" t="e">
            <v>#NAME?</v>
          </cell>
          <cell r="Z2150">
            <v>1</v>
          </cell>
          <cell r="AA2150">
            <v>1</v>
          </cell>
          <cell r="AB2150">
            <v>30</v>
          </cell>
          <cell r="AC2150" t="str">
            <v>*SU</v>
          </cell>
          <cell r="AE2150" t="str">
            <v>3FRQF</v>
          </cell>
          <cell r="AF2150">
            <v>3</v>
          </cell>
          <cell r="AG2150" t="str">
            <v>F</v>
          </cell>
          <cell r="AH2150" t="str">
            <v>R</v>
          </cell>
          <cell r="AI2150" t="str">
            <v>Q</v>
          </cell>
          <cell r="AJ2150" t="str">
            <v>F</v>
          </cell>
          <cell r="AK2150" t="str">
            <v>Cerberus PRO</v>
          </cell>
          <cell r="AL2150" t="str">
            <v>Fire Alarm Panel</v>
          </cell>
          <cell r="AM2150" t="str">
            <v>N</v>
          </cell>
          <cell r="AN2150" t="str">
            <v>3A991X</v>
          </cell>
          <cell r="AO2150">
            <v>85389091900</v>
          </cell>
          <cell r="AP2150" t="str">
            <v>CH</v>
          </cell>
          <cell r="AQ2150">
            <v>0.39300000000000002</v>
          </cell>
          <cell r="AR2150" t="str">
            <v>KG</v>
          </cell>
          <cell r="AS2150"/>
          <cell r="AU2150" t="str">
            <v>13-2</v>
          </cell>
          <cell r="AW2150">
            <v>3</v>
          </cell>
          <cell r="AX2150">
            <v>242.14999999999998</v>
          </cell>
        </row>
        <row r="2151">
          <cell r="A2151" t="str">
            <v>A5Q00018923-R</v>
          </cell>
          <cell r="B2151" t="str">
            <v>A5Q00018923-R</v>
          </cell>
          <cell r="C2151" t="str">
            <v>FCM7201-Z3</v>
          </cell>
          <cell r="D2151" t="str">
            <v>FCM7201-Z3 Operating unit</v>
          </cell>
          <cell r="E2151" t="str">
            <v>FCM7201-Z3 Bedieneinheit</v>
          </cell>
          <cell r="F2151">
            <v>1473</v>
          </cell>
          <cell r="G2151" t="str">
            <v>EUR</v>
          </cell>
          <cell r="H2151">
            <v>1</v>
          </cell>
          <cell r="I2151">
            <v>-75</v>
          </cell>
          <cell r="J2151">
            <v>368.25</v>
          </cell>
          <cell r="K2151" t="str">
            <v>EUR</v>
          </cell>
          <cell r="M2151"/>
          <cell r="N2151">
            <v>1339</v>
          </cell>
          <cell r="O2151" t="str">
            <v>EUR</v>
          </cell>
          <cell r="P2151">
            <v>1</v>
          </cell>
          <cell r="Q2151">
            <v>-75</v>
          </cell>
          <cell r="R2151">
            <v>334.75</v>
          </cell>
          <cell r="S2151" t="str">
            <v>EUR</v>
          </cell>
          <cell r="U2151"/>
          <cell r="V2151">
            <v>5892</v>
          </cell>
          <cell r="W2151">
            <v>5356</v>
          </cell>
          <cell r="X2151">
            <v>268</v>
          </cell>
          <cell r="Y2151" t="e">
            <v>#NAME?</v>
          </cell>
          <cell r="Z2151">
            <v>1</v>
          </cell>
          <cell r="AA2151">
            <v>1</v>
          </cell>
          <cell r="AB2151">
            <v>30</v>
          </cell>
          <cell r="AC2151" t="str">
            <v>*SU</v>
          </cell>
          <cell r="AE2151" t="str">
            <v>3FRQF</v>
          </cell>
          <cell r="AF2151">
            <v>3</v>
          </cell>
          <cell r="AG2151" t="str">
            <v>F</v>
          </cell>
          <cell r="AH2151" t="str">
            <v>R</v>
          </cell>
          <cell r="AI2151" t="str">
            <v>Q</v>
          </cell>
          <cell r="AJ2151" t="str">
            <v>F</v>
          </cell>
          <cell r="AK2151" t="str">
            <v>Cerberus PRO</v>
          </cell>
          <cell r="AL2151" t="str">
            <v>Fire Alarm Panel</v>
          </cell>
          <cell r="AM2151" t="str">
            <v>N</v>
          </cell>
          <cell r="AN2151" t="str">
            <v>5A991X</v>
          </cell>
          <cell r="AO2151">
            <v>85371099990</v>
          </cell>
          <cell r="AP2151" t="str">
            <v>CH</v>
          </cell>
          <cell r="AQ2151">
            <v>2.2669999999999999</v>
          </cell>
          <cell r="AR2151" t="str">
            <v>KG</v>
          </cell>
          <cell r="AS2151"/>
          <cell r="AU2151" t="str">
            <v>13-1</v>
          </cell>
          <cell r="AW2151">
            <v>16</v>
          </cell>
          <cell r="AX2151">
            <v>4609.25</v>
          </cell>
        </row>
        <row r="2152">
          <cell r="A2152" t="str">
            <v>A5Q00018925-R</v>
          </cell>
          <cell r="B2152" t="str">
            <v>A5Q00018925-R</v>
          </cell>
          <cell r="C2152" t="str">
            <v>FCM7202-Y3</v>
          </cell>
          <cell r="D2152" t="str">
            <v>FCM7202-Y3 Operating unit (+LED ind.)</v>
          </cell>
          <cell r="E2152" t="str">
            <v>FCM7202-Y3 Bedieneinheit (+LED-Anzeige)</v>
          </cell>
          <cell r="F2152">
            <v>1926</v>
          </cell>
          <cell r="G2152" t="str">
            <v>EUR</v>
          </cell>
          <cell r="H2152">
            <v>1</v>
          </cell>
          <cell r="I2152">
            <v>-75</v>
          </cell>
          <cell r="J2152">
            <v>481.5</v>
          </cell>
          <cell r="K2152" t="str">
            <v>EUR</v>
          </cell>
          <cell r="M2152"/>
          <cell r="N2152">
            <v>1751</v>
          </cell>
          <cell r="O2152" t="str">
            <v>EUR</v>
          </cell>
          <cell r="P2152">
            <v>1</v>
          </cell>
          <cell r="Q2152">
            <v>-75</v>
          </cell>
          <cell r="R2152">
            <v>437.75</v>
          </cell>
          <cell r="S2152" t="str">
            <v>EUR</v>
          </cell>
          <cell r="U2152"/>
          <cell r="V2152">
            <v>0</v>
          </cell>
          <cell r="W2152">
            <v>0</v>
          </cell>
          <cell r="X2152">
            <v>0</v>
          </cell>
          <cell r="Y2152" t="e">
            <v>#NAME?</v>
          </cell>
          <cell r="Z2152">
            <v>1</v>
          </cell>
          <cell r="AA2152">
            <v>1</v>
          </cell>
          <cell r="AB2152">
            <v>30</v>
          </cell>
          <cell r="AC2152" t="str">
            <v>*SU</v>
          </cell>
          <cell r="AE2152" t="str">
            <v>3FRQF</v>
          </cell>
          <cell r="AF2152">
            <v>3</v>
          </cell>
          <cell r="AG2152" t="str">
            <v>F</v>
          </cell>
          <cell r="AH2152" t="str">
            <v>R</v>
          </cell>
          <cell r="AI2152" t="str">
            <v>Q</v>
          </cell>
          <cell r="AJ2152" t="str">
            <v>F</v>
          </cell>
          <cell r="AK2152" t="str">
            <v>Cerberus PRO</v>
          </cell>
          <cell r="AL2152" t="str">
            <v>Fire Alarm Panel</v>
          </cell>
          <cell r="AM2152" t="str">
            <v>N</v>
          </cell>
          <cell r="AN2152" t="str">
            <v>5A991X</v>
          </cell>
          <cell r="AO2152">
            <v>85371099990</v>
          </cell>
          <cell r="AP2152" t="str">
            <v>CH</v>
          </cell>
          <cell r="AQ2152">
            <v>3.22</v>
          </cell>
          <cell r="AR2152" t="str">
            <v>KG</v>
          </cell>
          <cell r="AS2152"/>
          <cell r="AU2152" t="str">
            <v>13-1</v>
          </cell>
          <cell r="AW2152">
            <v>0</v>
          </cell>
          <cell r="AX2152">
            <v>0</v>
          </cell>
        </row>
        <row r="2153">
          <cell r="A2153" t="str">
            <v>A5Q00018933-R</v>
          </cell>
          <cell r="B2153" t="str">
            <v>A5Q00018933-R</v>
          </cell>
          <cell r="C2153" t="str">
            <v>FCM7203-H3</v>
          </cell>
          <cell r="D2153" t="str">
            <v>FCM7203-H3 Operating unit (+EVAC term.)</v>
          </cell>
          <cell r="E2153" t="str">
            <v>FCM7203-H3 Bedieneinheit (+EVAC-Term.)</v>
          </cell>
          <cell r="F2153">
            <v>2099</v>
          </cell>
          <cell r="G2153" t="str">
            <v>EUR</v>
          </cell>
          <cell r="H2153">
            <v>1</v>
          </cell>
          <cell r="I2153">
            <v>-75</v>
          </cell>
          <cell r="J2153">
            <v>524.75</v>
          </cell>
          <cell r="K2153" t="str">
            <v>EUR</v>
          </cell>
          <cell r="M2153"/>
          <cell r="N2153">
            <v>1908</v>
          </cell>
          <cell r="O2153" t="str">
            <v>EUR</v>
          </cell>
          <cell r="P2153">
            <v>1</v>
          </cell>
          <cell r="Q2153">
            <v>-75</v>
          </cell>
          <cell r="R2153">
            <v>477</v>
          </cell>
          <cell r="S2153" t="str">
            <v>EUR</v>
          </cell>
          <cell r="U2153"/>
          <cell r="V2153">
            <v>524.75</v>
          </cell>
          <cell r="W2153">
            <v>477</v>
          </cell>
          <cell r="X2153">
            <v>23.875</v>
          </cell>
          <cell r="Y2153" t="e">
            <v>#NAME?</v>
          </cell>
          <cell r="Z2153">
            <v>1</v>
          </cell>
          <cell r="AA2153">
            <v>1</v>
          </cell>
          <cell r="AB2153">
            <v>30</v>
          </cell>
          <cell r="AC2153" t="str">
            <v>*SU</v>
          </cell>
          <cell r="AE2153" t="str">
            <v>3FRQF</v>
          </cell>
          <cell r="AF2153">
            <v>3</v>
          </cell>
          <cell r="AG2153" t="str">
            <v>F</v>
          </cell>
          <cell r="AH2153" t="str">
            <v>R</v>
          </cell>
          <cell r="AI2153" t="str">
            <v>Q</v>
          </cell>
          <cell r="AJ2153" t="str">
            <v>F</v>
          </cell>
          <cell r="AK2153" t="str">
            <v>Cerberus PRO</v>
          </cell>
          <cell r="AL2153" t="str">
            <v>Fire Alarm Panel</v>
          </cell>
          <cell r="AM2153" t="str">
            <v>N</v>
          </cell>
          <cell r="AN2153" t="str">
            <v>5A991X</v>
          </cell>
          <cell r="AO2153">
            <v>85371099990</v>
          </cell>
          <cell r="AP2153" t="str">
            <v>CH</v>
          </cell>
          <cell r="AQ2153">
            <v>2.3199999999999998</v>
          </cell>
          <cell r="AR2153" t="str">
            <v>KG</v>
          </cell>
          <cell r="AS2153"/>
          <cell r="AU2153" t="str">
            <v>13-1</v>
          </cell>
          <cell r="AW2153">
            <v>1</v>
          </cell>
          <cell r="AX2153">
            <v>467.28</v>
          </cell>
        </row>
        <row r="2154">
          <cell r="AE2154"/>
        </row>
        <row r="2155">
          <cell r="A2155" t="str">
            <v>DMS - Danger Management System</v>
          </cell>
          <cell r="AE2155" t="str">
            <v>3FQ</v>
          </cell>
          <cell r="AF2155" t="str">
            <v>3</v>
          </cell>
          <cell r="AG2155" t="str">
            <v>F</v>
          </cell>
          <cell r="AH2155" t="str">
            <v>Q</v>
          </cell>
        </row>
        <row r="2156">
          <cell r="D2156" t="str">
            <v>DMS7000 Equipment &amp; Network Components</v>
          </cell>
          <cell r="E2156" t="str">
            <v>DMS7000 Equipment &amp; Network Components</v>
          </cell>
          <cell r="AE2156" t="str">
            <v>3FQA</v>
          </cell>
          <cell r="AF2156">
            <v>3</v>
          </cell>
          <cell r="AG2156" t="str">
            <v>F</v>
          </cell>
          <cell r="AH2156" t="str">
            <v>Q</v>
          </cell>
          <cell r="AI2156" t="str">
            <v>A</v>
          </cell>
          <cell r="AK2156" t="str">
            <v>DMS7000 Equipment &amp; network components</v>
          </cell>
        </row>
        <row r="2157">
          <cell r="D2157" t="str">
            <v>DMS7000 - Equipment &amp; Network components</v>
          </cell>
          <cell r="E2157" t="str">
            <v>DMS7000 - Equipment &amp; Network components</v>
          </cell>
          <cell r="AE2157" t="str">
            <v>3FQAA</v>
          </cell>
          <cell r="AF2157">
            <v>3</v>
          </cell>
          <cell r="AG2157" t="str">
            <v>F</v>
          </cell>
          <cell r="AH2157" t="str">
            <v>Q</v>
          </cell>
          <cell r="AI2157" t="str">
            <v>A</v>
          </cell>
          <cell r="AJ2157" t="str">
            <v>A</v>
          </cell>
          <cell r="AK2157" t="str">
            <v>DMS7000 Equipment &amp; network components</v>
          </cell>
          <cell r="AL2157" t="str">
            <v>DMS7000 Equipment</v>
          </cell>
        </row>
        <row r="2158">
          <cell r="A2158" t="str">
            <v>BPZ:4528810001</v>
          </cell>
          <cell r="B2158" t="str">
            <v>4528810001</v>
          </cell>
          <cell r="C2158" t="str">
            <v>B1N 021</v>
          </cell>
          <cell r="D2158" t="str">
            <v>B1N 021  floppy disc drive 3.5''</v>
          </cell>
          <cell r="E2158" t="str">
            <v>B1N 021  Floppy Disk Drive 3.5''</v>
          </cell>
          <cell r="F2158">
            <v>316</v>
          </cell>
          <cell r="G2158" t="str">
            <v>EUR</v>
          </cell>
          <cell r="H2158">
            <v>1</v>
          </cell>
          <cell r="I2158">
            <v>-75</v>
          </cell>
          <cell r="J2158">
            <v>79</v>
          </cell>
          <cell r="K2158" t="str">
            <v>EUR</v>
          </cell>
          <cell r="M2158"/>
          <cell r="N2158">
            <v>295</v>
          </cell>
          <cell r="O2158" t="str">
            <v>EUR</v>
          </cell>
          <cell r="P2158">
            <v>1</v>
          </cell>
          <cell r="Q2158">
            <v>-75</v>
          </cell>
          <cell r="R2158">
            <v>73.75</v>
          </cell>
          <cell r="S2158" t="str">
            <v>EUR</v>
          </cell>
          <cell r="U2158"/>
          <cell r="V2158">
            <v>0</v>
          </cell>
          <cell r="W2158">
            <v>0</v>
          </cell>
          <cell r="X2158">
            <v>0</v>
          </cell>
          <cell r="Y2158" t="e">
            <v>#NAME?</v>
          </cell>
          <cell r="Z2158">
            <v>1</v>
          </cell>
          <cell r="AA2158">
            <v>1</v>
          </cell>
          <cell r="AB2158">
            <v>56</v>
          </cell>
          <cell r="AC2158" t="str">
            <v>*SN</v>
          </cell>
          <cell r="AD2158" t="str">
            <v>phased out product</v>
          </cell>
          <cell r="AE2158" t="str">
            <v>3FQAA</v>
          </cell>
          <cell r="AF2158">
            <v>3</v>
          </cell>
          <cell r="AG2158" t="str">
            <v>F</v>
          </cell>
          <cell r="AH2158" t="str">
            <v>Q</v>
          </cell>
          <cell r="AI2158" t="str">
            <v>A</v>
          </cell>
          <cell r="AJ2158" t="str">
            <v>A</v>
          </cell>
          <cell r="AK2158" t="str">
            <v>DMS7000 Equipment &amp; network components</v>
          </cell>
          <cell r="AL2158" t="str">
            <v>DMS7000 Equipment</v>
          </cell>
          <cell r="AM2158" t="str">
            <v>N</v>
          </cell>
          <cell r="AN2158" t="str">
            <v>EAR99</v>
          </cell>
          <cell r="AO2158">
            <v>84717070900</v>
          </cell>
          <cell r="AP2158" t="str">
            <v>TH</v>
          </cell>
          <cell r="AQ2158">
            <v>0.40799999999999997</v>
          </cell>
          <cell r="AR2158" t="str">
            <v>KG</v>
          </cell>
          <cell r="AS2158"/>
          <cell r="AW2158">
            <v>0</v>
          </cell>
          <cell r="AX2158">
            <v>0</v>
          </cell>
        </row>
        <row r="2159">
          <cell r="A2159" t="str">
            <v>BPZ:4442000001</v>
          </cell>
          <cell r="B2159" t="str">
            <v>4442000001</v>
          </cell>
          <cell r="C2159" t="str">
            <v>B1R050</v>
          </cell>
          <cell r="D2159" t="str">
            <v>B1R050  indicator test panel</v>
          </cell>
          <cell r="E2159" t="str">
            <v>B1R050  Anzeigetestfeld (24V DC)</v>
          </cell>
          <cell r="F2159">
            <v>5309</v>
          </cell>
          <cell r="G2159" t="str">
            <v>EUR</v>
          </cell>
          <cell r="H2159">
            <v>1</v>
          </cell>
          <cell r="I2159">
            <v>-75</v>
          </cell>
          <cell r="J2159">
            <v>1327.25</v>
          </cell>
          <cell r="K2159" t="str">
            <v>EUR</v>
          </cell>
          <cell r="M2159"/>
          <cell r="N2159">
            <v>4962</v>
          </cell>
          <cell r="O2159" t="str">
            <v>EUR</v>
          </cell>
          <cell r="P2159">
            <v>1</v>
          </cell>
          <cell r="Q2159">
            <v>-75</v>
          </cell>
          <cell r="R2159">
            <v>1240.5</v>
          </cell>
          <cell r="S2159" t="str">
            <v>EUR</v>
          </cell>
          <cell r="U2159"/>
          <cell r="V2159">
            <v>0</v>
          </cell>
          <cell r="W2159">
            <v>0</v>
          </cell>
          <cell r="X2159">
            <v>0</v>
          </cell>
          <cell r="Y2159" t="e">
            <v>#NAME?</v>
          </cell>
          <cell r="Z2159">
            <v>1</v>
          </cell>
          <cell r="AA2159">
            <v>1</v>
          </cell>
          <cell r="AB2159">
            <v>56</v>
          </cell>
          <cell r="AC2159" t="str">
            <v>*SN</v>
          </cell>
          <cell r="AD2159" t="str">
            <v>phased out product</v>
          </cell>
          <cell r="AE2159" t="str">
            <v>3FQAA</v>
          </cell>
          <cell r="AF2159">
            <v>3</v>
          </cell>
          <cell r="AG2159" t="str">
            <v>F</v>
          </cell>
          <cell r="AH2159" t="str">
            <v>Q</v>
          </cell>
          <cell r="AI2159" t="str">
            <v>A</v>
          </cell>
          <cell r="AJ2159" t="str">
            <v>A</v>
          </cell>
          <cell r="AK2159" t="str">
            <v>DMS7000 Equipment &amp; network components</v>
          </cell>
          <cell r="AL2159" t="str">
            <v>DMS7000 Equipment</v>
          </cell>
          <cell r="AM2159" t="str">
            <v>N</v>
          </cell>
          <cell r="AN2159" t="str">
            <v>N</v>
          </cell>
          <cell r="AO2159">
            <v>85319085900</v>
          </cell>
          <cell r="AP2159" t="str">
            <v>CH</v>
          </cell>
          <cell r="AQ2159">
            <v>0.53800000000000003</v>
          </cell>
          <cell r="AR2159" t="str">
            <v>KG</v>
          </cell>
          <cell r="AS2159"/>
          <cell r="AW2159">
            <v>0</v>
          </cell>
          <cell r="AX2159">
            <v>0</v>
          </cell>
        </row>
        <row r="2160">
          <cell r="A2160" t="str">
            <v>BPZ:4445430001</v>
          </cell>
          <cell r="B2160" t="str">
            <v>4445430001</v>
          </cell>
          <cell r="C2160" t="str">
            <v>E1E070</v>
          </cell>
          <cell r="D2160" t="str">
            <v>E1E070  converter 24vdc/5vdc 10a</v>
          </cell>
          <cell r="E2160" t="str">
            <v>E1E070  DC/DC Wandler 24V/ 5V 10A</v>
          </cell>
          <cell r="F2160">
            <v>4832</v>
          </cell>
          <cell r="G2160" t="str">
            <v>EUR</v>
          </cell>
          <cell r="H2160">
            <v>1</v>
          </cell>
          <cell r="I2160">
            <v>-75</v>
          </cell>
          <cell r="J2160">
            <v>1208</v>
          </cell>
          <cell r="K2160" t="str">
            <v>EUR</v>
          </cell>
          <cell r="M2160"/>
          <cell r="N2160">
            <v>4516</v>
          </cell>
          <cell r="O2160" t="str">
            <v>EUR</v>
          </cell>
          <cell r="P2160">
            <v>1</v>
          </cell>
          <cell r="Q2160">
            <v>-75</v>
          </cell>
          <cell r="R2160">
            <v>1129</v>
          </cell>
          <cell r="S2160" t="str">
            <v>EUR</v>
          </cell>
          <cell r="U2160"/>
          <cell r="V2160">
            <v>0</v>
          </cell>
          <cell r="W2160">
            <v>0</v>
          </cell>
          <cell r="X2160">
            <v>0</v>
          </cell>
          <cell r="Y2160" t="e">
            <v>#NAME?</v>
          </cell>
          <cell r="Z2160">
            <v>1</v>
          </cell>
          <cell r="AA2160">
            <v>1</v>
          </cell>
          <cell r="AB2160">
            <v>56</v>
          </cell>
          <cell r="AC2160" t="str">
            <v>*SU</v>
          </cell>
          <cell r="AD2160" t="str">
            <v>phased out product</v>
          </cell>
          <cell r="AE2160" t="str">
            <v>3FQAA</v>
          </cell>
          <cell r="AF2160">
            <v>3</v>
          </cell>
          <cell r="AG2160" t="str">
            <v>F</v>
          </cell>
          <cell r="AH2160" t="str">
            <v>Q</v>
          </cell>
          <cell r="AI2160" t="str">
            <v>A</v>
          </cell>
          <cell r="AJ2160" t="str">
            <v>A</v>
          </cell>
          <cell r="AK2160" t="str">
            <v>DMS7000 Equipment &amp; network components</v>
          </cell>
          <cell r="AL2160" t="str">
            <v>DMS7000 Equipment</v>
          </cell>
          <cell r="AM2160" t="str">
            <v>N</v>
          </cell>
          <cell r="AN2160" t="str">
            <v>N</v>
          </cell>
          <cell r="AO2160">
            <v>85044030900</v>
          </cell>
          <cell r="AP2160" t="str">
            <v>CH</v>
          </cell>
          <cell r="AQ2160">
            <v>0.73899999999999999</v>
          </cell>
          <cell r="AR2160" t="str">
            <v>KG</v>
          </cell>
          <cell r="AS2160"/>
          <cell r="AW2160">
            <v>0</v>
          </cell>
          <cell r="AX2160">
            <v>0</v>
          </cell>
        </row>
        <row r="2161">
          <cell r="A2161" t="str">
            <v>BPZ:3066520001</v>
          </cell>
          <cell r="B2161" t="str">
            <v>3066520001</v>
          </cell>
          <cell r="C2161" t="str">
            <v>E1H040</v>
          </cell>
          <cell r="D2161" t="str">
            <v>E1H040  pia module</v>
          </cell>
          <cell r="E2161" t="str">
            <v>E1H040  PIA-Einschub</v>
          </cell>
          <cell r="F2161">
            <v>1430</v>
          </cell>
          <cell r="G2161" t="str">
            <v>EUR</v>
          </cell>
          <cell r="H2161">
            <v>1</v>
          </cell>
          <cell r="I2161">
            <v>-75</v>
          </cell>
          <cell r="J2161">
            <v>357.5</v>
          </cell>
          <cell r="K2161" t="str">
            <v>EUR</v>
          </cell>
          <cell r="M2161"/>
          <cell r="N2161">
            <v>1336</v>
          </cell>
          <cell r="O2161" t="str">
            <v>EUR</v>
          </cell>
          <cell r="P2161">
            <v>1</v>
          </cell>
          <cell r="Q2161">
            <v>-75</v>
          </cell>
          <cell r="R2161">
            <v>334</v>
          </cell>
          <cell r="S2161" t="str">
            <v>EUR</v>
          </cell>
          <cell r="U2161"/>
          <cell r="V2161">
            <v>0</v>
          </cell>
          <cell r="W2161">
            <v>0</v>
          </cell>
          <cell r="X2161">
            <v>0</v>
          </cell>
          <cell r="Y2161" t="e">
            <v>#NAME?</v>
          </cell>
          <cell r="Z2161">
            <v>1</v>
          </cell>
          <cell r="AA2161">
            <v>1</v>
          </cell>
          <cell r="AB2161">
            <v>56</v>
          </cell>
          <cell r="AC2161" t="str">
            <v>*SU</v>
          </cell>
          <cell r="AD2161" t="str">
            <v>phased out product</v>
          </cell>
          <cell r="AE2161" t="str">
            <v>3FQAA</v>
          </cell>
          <cell r="AF2161">
            <v>3</v>
          </cell>
          <cell r="AG2161" t="str">
            <v>F</v>
          </cell>
          <cell r="AH2161" t="str">
            <v>Q</v>
          </cell>
          <cell r="AI2161" t="str">
            <v>A</v>
          </cell>
          <cell r="AJ2161" t="str">
            <v>A</v>
          </cell>
          <cell r="AK2161" t="str">
            <v>DMS7000 Equipment &amp; network components</v>
          </cell>
          <cell r="AL2161" t="str">
            <v>DMS7000 Equipment</v>
          </cell>
          <cell r="AM2161" t="str">
            <v>N</v>
          </cell>
          <cell r="AN2161" t="str">
            <v>EAR99</v>
          </cell>
          <cell r="AO2161">
            <v>85389091900</v>
          </cell>
          <cell r="AP2161" t="str">
            <v>CH</v>
          </cell>
          <cell r="AQ2161">
            <v>0.27800000000000002</v>
          </cell>
          <cell r="AR2161" t="str">
            <v>KG</v>
          </cell>
          <cell r="AS2161"/>
          <cell r="AW2161">
            <v>0</v>
          </cell>
          <cell r="AX2161">
            <v>0</v>
          </cell>
        </row>
        <row r="2162">
          <cell r="A2162" t="str">
            <v>BPZ:3708080001</v>
          </cell>
          <cell r="B2162" t="str">
            <v>3708080001</v>
          </cell>
          <cell r="C2162" t="str">
            <v>E2A 041</v>
          </cell>
          <cell r="D2162" t="str">
            <v>E2A 041  multiplexer module</v>
          </cell>
          <cell r="E2162" t="str">
            <v>E2A 041  Multiplex-Einsch. 48Eing.</v>
          </cell>
          <cell r="F2162">
            <v>2785</v>
          </cell>
          <cell r="G2162" t="str">
            <v>EUR</v>
          </cell>
          <cell r="H2162">
            <v>1</v>
          </cell>
          <cell r="I2162">
            <v>-75</v>
          </cell>
          <cell r="J2162">
            <v>696.25</v>
          </cell>
          <cell r="K2162" t="str">
            <v>EUR</v>
          </cell>
          <cell r="M2162"/>
          <cell r="N2162">
            <v>2603</v>
          </cell>
          <cell r="O2162" t="str">
            <v>EUR</v>
          </cell>
          <cell r="P2162">
            <v>1</v>
          </cell>
          <cell r="Q2162">
            <v>-75</v>
          </cell>
          <cell r="R2162">
            <v>650.75</v>
          </cell>
          <cell r="S2162" t="str">
            <v>EUR</v>
          </cell>
          <cell r="U2162"/>
          <cell r="V2162">
            <v>0</v>
          </cell>
          <cell r="W2162">
            <v>0</v>
          </cell>
          <cell r="X2162">
            <v>0</v>
          </cell>
          <cell r="Y2162" t="e">
            <v>#NAME?</v>
          </cell>
          <cell r="Z2162">
            <v>1</v>
          </cell>
          <cell r="AA2162">
            <v>1</v>
          </cell>
          <cell r="AB2162">
            <v>56</v>
          </cell>
          <cell r="AC2162" t="str">
            <v>*SU</v>
          </cell>
          <cell r="AD2162" t="str">
            <v>phased out product</v>
          </cell>
          <cell r="AE2162" t="str">
            <v>3FQAA</v>
          </cell>
          <cell r="AF2162">
            <v>3</v>
          </cell>
          <cell r="AG2162" t="str">
            <v>F</v>
          </cell>
          <cell r="AH2162" t="str">
            <v>Q</v>
          </cell>
          <cell r="AI2162" t="str">
            <v>A</v>
          </cell>
          <cell r="AJ2162" t="str">
            <v>A</v>
          </cell>
          <cell r="AK2162" t="str">
            <v>DMS7000 Equipment &amp; network components</v>
          </cell>
          <cell r="AL2162" t="str">
            <v>DMS7000 Equipment</v>
          </cell>
          <cell r="AM2162" t="str">
            <v>N</v>
          </cell>
          <cell r="AN2162" t="str">
            <v>N</v>
          </cell>
          <cell r="AO2162">
            <v>85371091990</v>
          </cell>
          <cell r="AP2162" t="str">
            <v>CH</v>
          </cell>
          <cell r="AQ2162">
            <v>0.45900000000000002</v>
          </cell>
          <cell r="AR2162" t="str">
            <v>KG</v>
          </cell>
          <cell r="AS2162"/>
          <cell r="AW2162">
            <v>0</v>
          </cell>
          <cell r="AX2162">
            <v>0</v>
          </cell>
        </row>
        <row r="2163">
          <cell r="A2163" t="str">
            <v>BPZ:4271620001</v>
          </cell>
          <cell r="B2163" t="str">
            <v>4271620001</v>
          </cell>
          <cell r="C2163" t="str">
            <v>E2A032</v>
          </cell>
          <cell r="D2163" t="str">
            <v>E2A032  Demultiplexer card 48 exit</v>
          </cell>
          <cell r="E2163" t="str">
            <v>E2A032  Demultiplex-Einschub 48 Aus</v>
          </cell>
          <cell r="F2163">
            <v>2480</v>
          </cell>
          <cell r="G2163" t="str">
            <v>EUR</v>
          </cell>
          <cell r="H2163">
            <v>1</v>
          </cell>
          <cell r="I2163">
            <v>-75</v>
          </cell>
          <cell r="J2163">
            <v>620</v>
          </cell>
          <cell r="K2163" t="str">
            <v>EUR</v>
          </cell>
          <cell r="M2163"/>
          <cell r="N2163">
            <v>2318</v>
          </cell>
          <cell r="O2163" t="str">
            <v>EUR</v>
          </cell>
          <cell r="P2163">
            <v>1</v>
          </cell>
          <cell r="Q2163">
            <v>-75</v>
          </cell>
          <cell r="R2163">
            <v>579.5</v>
          </cell>
          <cell r="S2163" t="str">
            <v>EUR</v>
          </cell>
          <cell r="U2163"/>
          <cell r="V2163">
            <v>0</v>
          </cell>
          <cell r="W2163">
            <v>0</v>
          </cell>
          <cell r="X2163">
            <v>0</v>
          </cell>
          <cell r="Y2163" t="e">
            <v>#NAME?</v>
          </cell>
          <cell r="Z2163">
            <v>1</v>
          </cell>
          <cell r="AA2163">
            <v>1</v>
          </cell>
          <cell r="AB2163">
            <v>56</v>
          </cell>
          <cell r="AC2163" t="str">
            <v>*SU</v>
          </cell>
          <cell r="AD2163" t="str">
            <v>phased out product</v>
          </cell>
          <cell r="AE2163" t="str">
            <v>3FQAA</v>
          </cell>
          <cell r="AF2163">
            <v>3</v>
          </cell>
          <cell r="AG2163" t="str">
            <v>F</v>
          </cell>
          <cell r="AH2163" t="str">
            <v>Q</v>
          </cell>
          <cell r="AI2163" t="str">
            <v>A</v>
          </cell>
          <cell r="AJ2163" t="str">
            <v>A</v>
          </cell>
          <cell r="AK2163" t="str">
            <v>DMS7000 Equipment &amp; network components</v>
          </cell>
          <cell r="AL2163" t="str">
            <v>DMS7000 Equipment</v>
          </cell>
          <cell r="AM2163" t="str">
            <v>N</v>
          </cell>
          <cell r="AN2163" t="str">
            <v>N</v>
          </cell>
          <cell r="AO2163">
            <v>85389091900</v>
          </cell>
          <cell r="AP2163" t="str">
            <v>CH</v>
          </cell>
          <cell r="AQ2163">
            <v>0.47199999999999998</v>
          </cell>
          <cell r="AR2163" t="str">
            <v>KG</v>
          </cell>
          <cell r="AS2163"/>
          <cell r="AW2163">
            <v>0</v>
          </cell>
          <cell r="AX2163">
            <v>0</v>
          </cell>
        </row>
        <row r="2164">
          <cell r="A2164" t="str">
            <v>BPZ:4499330001</v>
          </cell>
          <cell r="B2164" t="str">
            <v>4499330001</v>
          </cell>
          <cell r="C2164" t="str">
            <v>E2H081</v>
          </cell>
          <cell r="D2164" t="str">
            <v>E2H081  MPU module</v>
          </cell>
          <cell r="E2164" t="str">
            <v>E2H081  MPU-Einschub</v>
          </cell>
          <cell r="F2164">
            <v>10032</v>
          </cell>
          <cell r="G2164" t="str">
            <v>EUR</v>
          </cell>
          <cell r="H2164">
            <v>1</v>
          </cell>
          <cell r="I2164">
            <v>-75</v>
          </cell>
          <cell r="J2164">
            <v>2508</v>
          </cell>
          <cell r="K2164" t="str">
            <v>EUR</v>
          </cell>
          <cell r="M2164"/>
          <cell r="N2164">
            <v>9376</v>
          </cell>
          <cell r="O2164" t="str">
            <v>EUR</v>
          </cell>
          <cell r="P2164">
            <v>1</v>
          </cell>
          <cell r="Q2164">
            <v>-75</v>
          </cell>
          <cell r="R2164">
            <v>2344</v>
          </cell>
          <cell r="S2164" t="str">
            <v>EUR</v>
          </cell>
          <cell r="U2164"/>
          <cell r="V2164">
            <v>0</v>
          </cell>
          <cell r="W2164">
            <v>0</v>
          </cell>
          <cell r="X2164">
            <v>0</v>
          </cell>
          <cell r="Y2164" t="e">
            <v>#NAME?</v>
          </cell>
          <cell r="Z2164">
            <v>1</v>
          </cell>
          <cell r="AA2164">
            <v>1</v>
          </cell>
          <cell r="AB2164">
            <v>56</v>
          </cell>
          <cell r="AC2164" t="str">
            <v>*SU</v>
          </cell>
          <cell r="AD2164" t="str">
            <v>phased out product</v>
          </cell>
          <cell r="AE2164" t="str">
            <v>3FQAA</v>
          </cell>
          <cell r="AF2164">
            <v>3</v>
          </cell>
          <cell r="AG2164" t="str">
            <v>F</v>
          </cell>
          <cell r="AH2164" t="str">
            <v>Q</v>
          </cell>
          <cell r="AI2164" t="str">
            <v>A</v>
          </cell>
          <cell r="AJ2164" t="str">
            <v>A</v>
          </cell>
          <cell r="AK2164" t="str">
            <v>DMS7000 Equipment &amp; network components</v>
          </cell>
          <cell r="AL2164" t="str">
            <v>DMS7000 Equipment</v>
          </cell>
          <cell r="AM2164" t="str">
            <v>N</v>
          </cell>
          <cell r="AN2164" t="str">
            <v>EAR99H</v>
          </cell>
          <cell r="AO2164">
            <v>85389091900</v>
          </cell>
          <cell r="AP2164" t="str">
            <v>CH</v>
          </cell>
          <cell r="AQ2164">
            <v>0.67500000000000004</v>
          </cell>
          <cell r="AR2164" t="str">
            <v>KG</v>
          </cell>
          <cell r="AS2164"/>
          <cell r="AW2164">
            <v>0</v>
          </cell>
          <cell r="AX2164">
            <v>0</v>
          </cell>
        </row>
        <row r="2165">
          <cell r="A2165" t="str">
            <v>BPZ:5111620001</v>
          </cell>
          <cell r="B2165" t="str">
            <v>5111620001</v>
          </cell>
          <cell r="C2165" t="str">
            <v>F34D530</v>
          </cell>
          <cell r="D2165" t="str">
            <v>flat cable F34D530</v>
          </cell>
          <cell r="E2165" t="str">
            <v>Flachkabel 34Pol./750mm F34D530</v>
          </cell>
          <cell r="F2165">
            <v>127</v>
          </cell>
          <cell r="G2165" t="str">
            <v>EUR</v>
          </cell>
          <cell r="H2165">
            <v>1</v>
          </cell>
          <cell r="I2165">
            <v>-75</v>
          </cell>
          <cell r="J2165">
            <v>31.75</v>
          </cell>
          <cell r="K2165" t="str">
            <v>EUR</v>
          </cell>
          <cell r="M2165"/>
          <cell r="N2165">
            <v>119</v>
          </cell>
          <cell r="O2165" t="str">
            <v>EUR</v>
          </cell>
          <cell r="P2165">
            <v>1</v>
          </cell>
          <cell r="Q2165">
            <v>-75</v>
          </cell>
          <cell r="R2165">
            <v>29.75</v>
          </cell>
          <cell r="S2165" t="str">
            <v>EUR</v>
          </cell>
          <cell r="U2165"/>
          <cell r="V2165">
            <v>0</v>
          </cell>
          <cell r="W2165">
            <v>0</v>
          </cell>
          <cell r="X2165">
            <v>0</v>
          </cell>
          <cell r="Y2165" t="e">
            <v>#NAME?</v>
          </cell>
          <cell r="Z2165">
            <v>1</v>
          </cell>
          <cell r="AA2165">
            <v>1</v>
          </cell>
          <cell r="AB2165">
            <v>56</v>
          </cell>
          <cell r="AC2165" t="str">
            <v>*SN</v>
          </cell>
          <cell r="AD2165" t="str">
            <v>phased out product</v>
          </cell>
          <cell r="AE2165" t="str">
            <v>3FQAA</v>
          </cell>
          <cell r="AF2165">
            <v>3</v>
          </cell>
          <cell r="AG2165" t="str">
            <v>F</v>
          </cell>
          <cell r="AH2165" t="str">
            <v>Q</v>
          </cell>
          <cell r="AI2165" t="str">
            <v>A</v>
          </cell>
          <cell r="AJ2165" t="str">
            <v>A</v>
          </cell>
          <cell r="AK2165" t="str">
            <v>DMS7000 Equipment &amp; network components</v>
          </cell>
          <cell r="AL2165" t="str">
            <v>DMS7000 Equipment</v>
          </cell>
          <cell r="AM2165" t="str">
            <v>N</v>
          </cell>
          <cell r="AN2165" t="str">
            <v>N</v>
          </cell>
          <cell r="AO2165">
            <v>85444290900</v>
          </cell>
          <cell r="AP2165" t="str">
            <v>CH</v>
          </cell>
          <cell r="AQ2165">
            <v>6.9000000000000006E-2</v>
          </cell>
          <cell r="AR2165" t="str">
            <v>KG</v>
          </cell>
          <cell r="AS2165"/>
          <cell r="AW2165">
            <v>0</v>
          </cell>
          <cell r="AX2165">
            <v>0</v>
          </cell>
        </row>
        <row r="2166">
          <cell r="A2166" t="str">
            <v>BPZ:3062830001</v>
          </cell>
          <cell r="B2166" t="str">
            <v>3062830001</v>
          </cell>
          <cell r="C2166" t="str">
            <v>G1S510</v>
          </cell>
          <cell r="D2166" t="str">
            <v>G1S510  Loop bottom 19"</v>
          </cell>
          <cell r="E2166" t="str">
            <v>G1S510  Schlaufboden 19 Zoll</v>
          </cell>
          <cell r="F2166">
            <v>362</v>
          </cell>
          <cell r="G2166" t="str">
            <v>EUR</v>
          </cell>
          <cell r="H2166">
            <v>1</v>
          </cell>
          <cell r="I2166">
            <v>-75</v>
          </cell>
          <cell r="J2166">
            <v>90.5</v>
          </cell>
          <cell r="K2166" t="str">
            <v>EUR</v>
          </cell>
          <cell r="M2166"/>
          <cell r="N2166">
            <v>338</v>
          </cell>
          <cell r="O2166" t="str">
            <v>EUR</v>
          </cell>
          <cell r="P2166">
            <v>1</v>
          </cell>
          <cell r="Q2166">
            <v>-75</v>
          </cell>
          <cell r="R2166">
            <v>84.5</v>
          </cell>
          <cell r="S2166" t="str">
            <v>EUR</v>
          </cell>
          <cell r="U2166"/>
          <cell r="V2166">
            <v>0</v>
          </cell>
          <cell r="W2166">
            <v>0</v>
          </cell>
          <cell r="X2166">
            <v>0</v>
          </cell>
          <cell r="Y2166" t="e">
            <v>#NAME?</v>
          </cell>
          <cell r="Z2166">
            <v>1</v>
          </cell>
          <cell r="AA2166">
            <v>1</v>
          </cell>
          <cell r="AB2166">
            <v>56</v>
          </cell>
          <cell r="AC2166" t="str">
            <v>*SN</v>
          </cell>
          <cell r="AD2166" t="str">
            <v>phased out product</v>
          </cell>
          <cell r="AE2166" t="str">
            <v>3FQAA</v>
          </cell>
          <cell r="AF2166">
            <v>3</v>
          </cell>
          <cell r="AG2166" t="str">
            <v>F</v>
          </cell>
          <cell r="AH2166" t="str">
            <v>Q</v>
          </cell>
          <cell r="AI2166" t="str">
            <v>A</v>
          </cell>
          <cell r="AJ2166" t="str">
            <v>A</v>
          </cell>
          <cell r="AK2166" t="str">
            <v>DMS7000 Equipment &amp; network components</v>
          </cell>
          <cell r="AL2166" t="str">
            <v>DMS7000 Equipment</v>
          </cell>
          <cell r="AM2166" t="str">
            <v>N</v>
          </cell>
          <cell r="AN2166" t="str">
            <v>N</v>
          </cell>
          <cell r="AO2166">
            <v>85389099990</v>
          </cell>
          <cell r="AP2166" t="str">
            <v>CH</v>
          </cell>
          <cell r="AQ2166">
            <v>1.1399999999999999</v>
          </cell>
          <cell r="AR2166" t="str">
            <v>KG</v>
          </cell>
          <cell r="AS2166"/>
          <cell r="AW2166">
            <v>0</v>
          </cell>
          <cell r="AX2166">
            <v>0</v>
          </cell>
        </row>
        <row r="2167">
          <cell r="A2167" t="str">
            <v>BPZ:5050130001</v>
          </cell>
          <cell r="B2167" t="str">
            <v>5050130001</v>
          </cell>
          <cell r="C2167" t="str">
            <v>IC_DRAM_1MX4BIT</v>
          </cell>
          <cell r="D2167" t="str">
            <v>IC_DRAM_1Mx4bit_60ns_ZIP-20</v>
          </cell>
          <cell r="E2167" t="str">
            <v>IC_DRAM_1Mx4bit_60ns_ZIP-20</v>
          </cell>
          <cell r="F2167">
            <v>30.2</v>
          </cell>
          <cell r="G2167" t="str">
            <v>EUR</v>
          </cell>
          <cell r="H2167">
            <v>1</v>
          </cell>
          <cell r="I2167">
            <v>-75</v>
          </cell>
          <cell r="J2167">
            <v>7.55</v>
          </cell>
          <cell r="K2167" t="str">
            <v>EUR</v>
          </cell>
          <cell r="M2167"/>
          <cell r="N2167">
            <v>28.2</v>
          </cell>
          <cell r="O2167" t="str">
            <v>EUR</v>
          </cell>
          <cell r="P2167">
            <v>1</v>
          </cell>
          <cell r="Q2167">
            <v>-75</v>
          </cell>
          <cell r="R2167">
            <v>7.05</v>
          </cell>
          <cell r="S2167" t="str">
            <v>EUR</v>
          </cell>
          <cell r="U2167"/>
          <cell r="V2167">
            <v>0</v>
          </cell>
          <cell r="W2167">
            <v>0</v>
          </cell>
          <cell r="X2167">
            <v>0</v>
          </cell>
          <cell r="Y2167" t="e">
            <v>#NAME?</v>
          </cell>
          <cell r="Z2167">
            <v>1</v>
          </cell>
          <cell r="AA2167">
            <v>1</v>
          </cell>
          <cell r="AB2167">
            <v>56</v>
          </cell>
          <cell r="AC2167" t="str">
            <v>*SN</v>
          </cell>
          <cell r="AD2167" t="str">
            <v>phased out product</v>
          </cell>
          <cell r="AE2167" t="str">
            <v>3FQAA</v>
          </cell>
          <cell r="AF2167">
            <v>3</v>
          </cell>
          <cell r="AG2167" t="str">
            <v>F</v>
          </cell>
          <cell r="AH2167" t="str">
            <v>Q</v>
          </cell>
          <cell r="AI2167" t="str">
            <v>A</v>
          </cell>
          <cell r="AJ2167" t="str">
            <v>A</v>
          </cell>
          <cell r="AK2167" t="str">
            <v>DMS7000 Equipment &amp; network components</v>
          </cell>
          <cell r="AL2167" t="str">
            <v>DMS7000 Equipment</v>
          </cell>
          <cell r="AM2167" t="str">
            <v>N</v>
          </cell>
          <cell r="AN2167" t="str">
            <v>EAR99</v>
          </cell>
          <cell r="AO2167">
            <v>85423261000</v>
          </cell>
          <cell r="AP2167" t="str">
            <v>US</v>
          </cell>
          <cell r="AQ2167">
            <v>0.02</v>
          </cell>
          <cell r="AR2167" t="str">
            <v>KG</v>
          </cell>
          <cell r="AS2167"/>
          <cell r="AW2167">
            <v>0</v>
          </cell>
          <cell r="AX2167">
            <v>0</v>
          </cell>
        </row>
        <row r="2168">
          <cell r="A2168" t="str">
            <v>BPZ:4331430001</v>
          </cell>
          <cell r="B2168" t="str">
            <v>4331430001</v>
          </cell>
          <cell r="C2168" t="str">
            <v>M3C 020</v>
          </cell>
          <cell r="D2168" t="str">
            <v>M3C 020  sw licence key cs100</v>
          </cell>
          <cell r="E2168" t="str">
            <v>M3C 020  Lizenzschlüssel SW 100</v>
          </cell>
          <cell r="F2168">
            <v>1079</v>
          </cell>
          <cell r="G2168" t="str">
            <v>EUR</v>
          </cell>
          <cell r="H2168">
            <v>1</v>
          </cell>
          <cell r="I2168">
            <v>-75</v>
          </cell>
          <cell r="J2168">
            <v>269.75</v>
          </cell>
          <cell r="K2168" t="str">
            <v>EUR</v>
          </cell>
          <cell r="M2168"/>
          <cell r="N2168">
            <v>1008</v>
          </cell>
          <cell r="O2168" t="str">
            <v>EUR</v>
          </cell>
          <cell r="P2168">
            <v>1</v>
          </cell>
          <cell r="Q2168">
            <v>-75</v>
          </cell>
          <cell r="R2168">
            <v>252</v>
          </cell>
          <cell r="S2168" t="str">
            <v>EUR</v>
          </cell>
          <cell r="U2168"/>
          <cell r="V2168">
            <v>0</v>
          </cell>
          <cell r="W2168">
            <v>0</v>
          </cell>
          <cell r="X2168">
            <v>0</v>
          </cell>
          <cell r="Y2168" t="e">
            <v>#NAME?</v>
          </cell>
          <cell r="Z2168">
            <v>1</v>
          </cell>
          <cell r="AA2168">
            <v>1</v>
          </cell>
          <cell r="AB2168">
            <v>56</v>
          </cell>
          <cell r="AC2168" t="str">
            <v>*SN</v>
          </cell>
          <cell r="AD2168" t="str">
            <v>phased out product</v>
          </cell>
          <cell r="AE2168" t="str">
            <v>3FQAA</v>
          </cell>
          <cell r="AF2168">
            <v>3</v>
          </cell>
          <cell r="AG2168" t="str">
            <v>F</v>
          </cell>
          <cell r="AH2168" t="str">
            <v>Q</v>
          </cell>
          <cell r="AI2168" t="str">
            <v>A</v>
          </cell>
          <cell r="AJ2168" t="str">
            <v>A</v>
          </cell>
          <cell r="AK2168" t="str">
            <v>DMS7000 Equipment &amp; network components</v>
          </cell>
          <cell r="AL2168" t="str">
            <v>DMS7000 Equipment</v>
          </cell>
          <cell r="AM2168" t="str">
            <v>N</v>
          </cell>
          <cell r="AN2168" t="str">
            <v>EAR99</v>
          </cell>
          <cell r="AO2168">
            <v>85235199000</v>
          </cell>
          <cell r="AP2168" t="str">
            <v>CH</v>
          </cell>
          <cell r="AQ2168">
            <v>8.3000000000000004E-2</v>
          </cell>
          <cell r="AR2168" t="str">
            <v>KG</v>
          </cell>
          <cell r="AS2168"/>
          <cell r="AW2168">
            <v>0</v>
          </cell>
          <cell r="AX2168">
            <v>0</v>
          </cell>
        </row>
        <row r="2169">
          <cell r="A2169" t="str">
            <v>BPZ:4129150001</v>
          </cell>
          <cell r="B2169" t="str">
            <v>4129150001</v>
          </cell>
          <cell r="C2169" t="str">
            <v>MICRO DISC 3.5"</v>
          </cell>
          <cell r="D2169" t="str">
            <v>MICRO DISC 3.5''  Micro disc 3 1/2"</v>
          </cell>
          <cell r="E2169" t="str">
            <v>MICRO DISC 3.5''  Mikro-Diskette 3 1/2''</v>
          </cell>
          <cell r="F2169">
            <v>5.2</v>
          </cell>
          <cell r="G2169" t="str">
            <v>EUR</v>
          </cell>
          <cell r="H2169">
            <v>1</v>
          </cell>
          <cell r="I2169">
            <v>-75</v>
          </cell>
          <cell r="J2169">
            <v>1.3</v>
          </cell>
          <cell r="K2169" t="str">
            <v>EUR</v>
          </cell>
          <cell r="M2169"/>
          <cell r="N2169">
            <v>5.0999999999999996</v>
          </cell>
          <cell r="O2169" t="str">
            <v>EUR</v>
          </cell>
          <cell r="P2169">
            <v>1</v>
          </cell>
          <cell r="Q2169">
            <v>-75</v>
          </cell>
          <cell r="R2169">
            <v>1.28</v>
          </cell>
          <cell r="S2169" t="str">
            <v>EUR</v>
          </cell>
          <cell r="U2169"/>
          <cell r="V2169">
            <v>0</v>
          </cell>
          <cell r="W2169">
            <v>0</v>
          </cell>
          <cell r="X2169">
            <v>0</v>
          </cell>
          <cell r="Y2169" t="e">
            <v>#NAME?</v>
          </cell>
          <cell r="Z2169">
            <v>10</v>
          </cell>
          <cell r="AA2169">
            <v>10</v>
          </cell>
          <cell r="AB2169">
            <v>60</v>
          </cell>
          <cell r="AC2169" t="str">
            <v>*SN</v>
          </cell>
          <cell r="AD2169" t="str">
            <v>phase out started</v>
          </cell>
          <cell r="AE2169" t="str">
            <v>3FQAA</v>
          </cell>
          <cell r="AF2169">
            <v>3</v>
          </cell>
          <cell r="AG2169" t="str">
            <v>F</v>
          </cell>
          <cell r="AH2169" t="str">
            <v>Q</v>
          </cell>
          <cell r="AI2169" t="str">
            <v>A</v>
          </cell>
          <cell r="AJ2169" t="str">
            <v>A</v>
          </cell>
          <cell r="AK2169" t="str">
            <v>DMS7000 Equipment &amp; network components</v>
          </cell>
          <cell r="AL2169" t="str">
            <v>DMS7000 Equipment</v>
          </cell>
          <cell r="AM2169" t="str">
            <v>N</v>
          </cell>
          <cell r="AN2169" t="str">
            <v>N</v>
          </cell>
          <cell r="AO2169">
            <v>85234190000</v>
          </cell>
          <cell r="AP2169" t="str">
            <v>IE</v>
          </cell>
          <cell r="AQ2169">
            <v>1.7999999999999999E-2</v>
          </cell>
          <cell r="AR2169" t="str">
            <v>KG</v>
          </cell>
          <cell r="AS2169"/>
          <cell r="AW2169">
            <v>0</v>
          </cell>
          <cell r="AX2169">
            <v>0</v>
          </cell>
        </row>
        <row r="2170">
          <cell r="A2170" t="str">
            <v>BPZ:4967110001</v>
          </cell>
          <cell r="B2170" t="str">
            <v>4967110001</v>
          </cell>
          <cell r="C2170" t="str">
            <v>R1P061</v>
          </cell>
          <cell r="D2170" t="str">
            <v>R1P061  supply rack</v>
          </cell>
          <cell r="E2170" t="str">
            <v>R1P061  Stromversorgungsrack</v>
          </cell>
          <cell r="F2170">
            <v>4286</v>
          </cell>
          <cell r="G2170" t="str">
            <v>EUR</v>
          </cell>
          <cell r="H2170">
            <v>1</v>
          </cell>
          <cell r="I2170">
            <v>-75</v>
          </cell>
          <cell r="J2170">
            <v>1071.5</v>
          </cell>
          <cell r="K2170" t="str">
            <v>EUR</v>
          </cell>
          <cell r="M2170"/>
          <cell r="N2170">
            <v>4202</v>
          </cell>
          <cell r="O2170" t="str">
            <v>EUR</v>
          </cell>
          <cell r="P2170">
            <v>1</v>
          </cell>
          <cell r="Q2170">
            <v>-75</v>
          </cell>
          <cell r="R2170">
            <v>1050.5</v>
          </cell>
          <cell r="S2170" t="str">
            <v>EUR</v>
          </cell>
          <cell r="U2170"/>
          <cell r="V2170">
            <v>0</v>
          </cell>
          <cell r="W2170">
            <v>0</v>
          </cell>
          <cell r="X2170">
            <v>0</v>
          </cell>
          <cell r="Y2170" t="e">
            <v>#NAME?</v>
          </cell>
          <cell r="Z2170">
            <v>1</v>
          </cell>
          <cell r="AA2170">
            <v>1</v>
          </cell>
          <cell r="AB2170">
            <v>60</v>
          </cell>
          <cell r="AC2170" t="str">
            <v>*SN</v>
          </cell>
          <cell r="AD2170" t="str">
            <v>phase out started</v>
          </cell>
          <cell r="AE2170" t="str">
            <v>3FQAA</v>
          </cell>
          <cell r="AF2170">
            <v>3</v>
          </cell>
          <cell r="AG2170" t="str">
            <v>F</v>
          </cell>
          <cell r="AH2170" t="str">
            <v>Q</v>
          </cell>
          <cell r="AI2170" t="str">
            <v>A</v>
          </cell>
          <cell r="AJ2170" t="str">
            <v>A</v>
          </cell>
          <cell r="AK2170" t="str">
            <v>DMS7000 Equipment &amp; network components</v>
          </cell>
          <cell r="AL2170" t="str">
            <v>DMS7000 Equipment</v>
          </cell>
          <cell r="AM2170" t="str">
            <v>N</v>
          </cell>
          <cell r="AN2170" t="str">
            <v>N</v>
          </cell>
          <cell r="AO2170">
            <v>85049099900</v>
          </cell>
          <cell r="AP2170" t="str">
            <v>CH</v>
          </cell>
          <cell r="AQ2170">
            <v>3.7709999999999999</v>
          </cell>
          <cell r="AR2170" t="str">
            <v>KG</v>
          </cell>
          <cell r="AS2170"/>
          <cell r="AW2170">
            <v>0</v>
          </cell>
          <cell r="AX2170">
            <v>0</v>
          </cell>
        </row>
        <row r="2171">
          <cell r="A2171" t="str">
            <v>BPZ:3623950001</v>
          </cell>
          <cell r="B2171" t="str">
            <v>3623950001</v>
          </cell>
          <cell r="C2171" t="str">
            <v>R2M030</v>
          </cell>
          <cell r="D2171" t="str">
            <v>R2M030  universal rack</v>
          </cell>
          <cell r="E2171" t="str">
            <v>R2M030  Universal-Rack</v>
          </cell>
          <cell r="F2171">
            <v>4177</v>
          </cell>
          <cell r="G2171" t="str">
            <v>EUR</v>
          </cell>
          <cell r="H2171">
            <v>1</v>
          </cell>
          <cell r="I2171">
            <v>-75</v>
          </cell>
          <cell r="J2171">
            <v>1044.25</v>
          </cell>
          <cell r="K2171" t="str">
            <v>EUR</v>
          </cell>
          <cell r="M2171"/>
          <cell r="N2171">
            <v>3904</v>
          </cell>
          <cell r="O2171" t="str">
            <v>EUR</v>
          </cell>
          <cell r="P2171">
            <v>1</v>
          </cell>
          <cell r="Q2171">
            <v>-75</v>
          </cell>
          <cell r="R2171">
            <v>976</v>
          </cell>
          <cell r="S2171" t="str">
            <v>EUR</v>
          </cell>
          <cell r="U2171"/>
          <cell r="V2171">
            <v>0</v>
          </cell>
          <cell r="W2171">
            <v>0</v>
          </cell>
          <cell r="X2171">
            <v>0</v>
          </cell>
          <cell r="Y2171" t="e">
            <v>#NAME?</v>
          </cell>
          <cell r="Z2171">
            <v>1</v>
          </cell>
          <cell r="AA2171">
            <v>1</v>
          </cell>
          <cell r="AB2171">
            <v>56</v>
          </cell>
          <cell r="AC2171" t="str">
            <v>*SN</v>
          </cell>
          <cell r="AD2171" t="str">
            <v>phased out product</v>
          </cell>
          <cell r="AE2171" t="str">
            <v>3FQAA</v>
          </cell>
          <cell r="AF2171">
            <v>3</v>
          </cell>
          <cell r="AG2171" t="str">
            <v>F</v>
          </cell>
          <cell r="AH2171" t="str">
            <v>Q</v>
          </cell>
          <cell r="AI2171" t="str">
            <v>A</v>
          </cell>
          <cell r="AJ2171" t="str">
            <v>A</v>
          </cell>
          <cell r="AK2171" t="str">
            <v>DMS7000 Equipment &amp; network components</v>
          </cell>
          <cell r="AL2171" t="str">
            <v>DMS7000 Equipment</v>
          </cell>
          <cell r="AM2171" t="str">
            <v>N</v>
          </cell>
          <cell r="AN2171" t="str">
            <v>N</v>
          </cell>
          <cell r="AO2171">
            <v>85319085900</v>
          </cell>
          <cell r="AP2171" t="str">
            <v>CH</v>
          </cell>
          <cell r="AQ2171">
            <v>3.3879999999999999</v>
          </cell>
          <cell r="AR2171" t="str">
            <v>KG</v>
          </cell>
          <cell r="AS2171"/>
          <cell r="AW2171">
            <v>0</v>
          </cell>
          <cell r="AX2171">
            <v>0</v>
          </cell>
        </row>
        <row r="2172">
          <cell r="A2172" t="str">
            <v>BPZ:2265700001</v>
          </cell>
          <cell r="B2172" t="str">
            <v>2265700001</v>
          </cell>
          <cell r="C2172" t="str">
            <v>SB4001</v>
          </cell>
          <cell r="D2172" t="str">
            <v>SB4001  strips block</v>
          </cell>
          <cell r="E2172" t="str">
            <v>SB4001  Stripsblock</v>
          </cell>
          <cell r="F2172">
            <v>185</v>
          </cell>
          <cell r="G2172" t="str">
            <v>EUR</v>
          </cell>
          <cell r="H2172">
            <v>1</v>
          </cell>
          <cell r="I2172">
            <v>-75</v>
          </cell>
          <cell r="J2172">
            <v>46.25</v>
          </cell>
          <cell r="K2172" t="str">
            <v>EUR</v>
          </cell>
          <cell r="M2172"/>
          <cell r="N2172">
            <v>181</v>
          </cell>
          <cell r="O2172" t="str">
            <v>EUR</v>
          </cell>
          <cell r="P2172">
            <v>1</v>
          </cell>
          <cell r="Q2172">
            <v>-75</v>
          </cell>
          <cell r="R2172">
            <v>45.25</v>
          </cell>
          <cell r="S2172" t="str">
            <v>EUR</v>
          </cell>
          <cell r="U2172"/>
          <cell r="V2172">
            <v>0</v>
          </cell>
          <cell r="W2172">
            <v>0</v>
          </cell>
          <cell r="X2172">
            <v>0</v>
          </cell>
          <cell r="Y2172" t="e">
            <v>#NAME?</v>
          </cell>
          <cell r="Z2172">
            <v>1</v>
          </cell>
          <cell r="AA2172">
            <v>1</v>
          </cell>
          <cell r="AB2172">
            <v>60</v>
          </cell>
          <cell r="AC2172" t="str">
            <v>*SN</v>
          </cell>
          <cell r="AD2172" t="str">
            <v>phase out started</v>
          </cell>
          <cell r="AE2172" t="str">
            <v>3FQAA</v>
          </cell>
          <cell r="AF2172">
            <v>3</v>
          </cell>
          <cell r="AG2172" t="str">
            <v>F</v>
          </cell>
          <cell r="AH2172" t="str">
            <v>Q</v>
          </cell>
          <cell r="AI2172" t="str">
            <v>A</v>
          </cell>
          <cell r="AJ2172" t="str">
            <v>A</v>
          </cell>
          <cell r="AK2172" t="str">
            <v>DMS7000 Equipment &amp; network components</v>
          </cell>
          <cell r="AL2172" t="str">
            <v>DMS7000 Equipment</v>
          </cell>
          <cell r="AM2172" t="str">
            <v>N</v>
          </cell>
          <cell r="AN2172" t="str">
            <v>N</v>
          </cell>
          <cell r="AO2172">
            <v>85389091900</v>
          </cell>
          <cell r="AP2172" t="str">
            <v>CH</v>
          </cell>
          <cell r="AQ2172">
            <v>0.28999999999999998</v>
          </cell>
          <cell r="AR2172" t="str">
            <v>KG</v>
          </cell>
          <cell r="AS2172"/>
          <cell r="AW2172">
            <v>0</v>
          </cell>
          <cell r="AX2172">
            <v>0</v>
          </cell>
        </row>
        <row r="2173">
          <cell r="A2173" t="str">
            <v>BPZ:3623790001</v>
          </cell>
          <cell r="B2173" t="str">
            <v>3623790001</v>
          </cell>
          <cell r="C2173" t="str">
            <v>V52C010</v>
          </cell>
          <cell r="D2173" t="str">
            <v>V52C010  Connecting cable 52 cond. 1,72m</v>
          </cell>
          <cell r="E2173" t="str">
            <v>V52C010  Verbindungskabel</v>
          </cell>
          <cell r="F2173">
            <v>1016</v>
          </cell>
          <cell r="G2173" t="str">
            <v>EUR</v>
          </cell>
          <cell r="H2173">
            <v>1</v>
          </cell>
          <cell r="I2173">
            <v>-75</v>
          </cell>
          <cell r="J2173">
            <v>254</v>
          </cell>
          <cell r="K2173" t="str">
            <v>EUR</v>
          </cell>
          <cell r="M2173"/>
          <cell r="N2173">
            <v>847</v>
          </cell>
          <cell r="O2173" t="str">
            <v>EUR</v>
          </cell>
          <cell r="P2173">
            <v>1</v>
          </cell>
          <cell r="Q2173">
            <v>-75</v>
          </cell>
          <cell r="R2173">
            <v>211.75</v>
          </cell>
          <cell r="S2173" t="str">
            <v>EUR</v>
          </cell>
          <cell r="U2173"/>
          <cell r="V2173">
            <v>0</v>
          </cell>
          <cell r="W2173">
            <v>0</v>
          </cell>
          <cell r="X2173">
            <v>0</v>
          </cell>
          <cell r="Y2173" t="e">
            <v>#NAME?</v>
          </cell>
          <cell r="Z2173">
            <v>1</v>
          </cell>
          <cell r="AA2173">
            <v>1</v>
          </cell>
          <cell r="AB2173">
            <v>56</v>
          </cell>
          <cell r="AC2173" t="str">
            <v>*SN</v>
          </cell>
          <cell r="AD2173" t="str">
            <v>phased out product</v>
          </cell>
          <cell r="AE2173" t="str">
            <v>3FQAA</v>
          </cell>
          <cell r="AF2173">
            <v>3</v>
          </cell>
          <cell r="AG2173" t="str">
            <v>F</v>
          </cell>
          <cell r="AH2173" t="str">
            <v>Q</v>
          </cell>
          <cell r="AI2173" t="str">
            <v>A</v>
          </cell>
          <cell r="AJ2173" t="str">
            <v>A</v>
          </cell>
          <cell r="AK2173" t="str">
            <v>DMS7000 Equipment &amp; network components</v>
          </cell>
          <cell r="AL2173" t="str">
            <v>DMS7000 Equipment</v>
          </cell>
          <cell r="AM2173" t="str">
            <v>N</v>
          </cell>
          <cell r="AN2173" t="str">
            <v>N</v>
          </cell>
          <cell r="AO2173">
            <v>85444290900</v>
          </cell>
          <cell r="AP2173" t="str">
            <v>CH</v>
          </cell>
          <cell r="AQ2173">
            <v>0.371</v>
          </cell>
          <cell r="AR2173" t="str">
            <v>KG</v>
          </cell>
          <cell r="AS2173"/>
          <cell r="AW2173">
            <v>0</v>
          </cell>
          <cell r="AX2173">
            <v>0</v>
          </cell>
        </row>
        <row r="2174">
          <cell r="A2174" t="str">
            <v>BPZ:4345820001</v>
          </cell>
          <cell r="B2174" t="str">
            <v>4345820001</v>
          </cell>
          <cell r="C2174" t="str">
            <v>VERSAND BOX</v>
          </cell>
          <cell r="D2174" t="str">
            <v>VERSAND BOX  box for dispatch of di</v>
          </cell>
          <cell r="E2174" t="str">
            <v>VERSAND BOX  Disketten Versand Box</v>
          </cell>
          <cell r="F2174">
            <v>6.6</v>
          </cell>
          <cell r="G2174" t="str">
            <v>EUR</v>
          </cell>
          <cell r="H2174">
            <v>1</v>
          </cell>
          <cell r="I2174">
            <v>-75</v>
          </cell>
          <cell r="J2174">
            <v>1.65</v>
          </cell>
          <cell r="K2174" t="str">
            <v>EUR</v>
          </cell>
          <cell r="M2174"/>
          <cell r="N2174">
            <v>5.5</v>
          </cell>
          <cell r="O2174" t="str">
            <v>EUR</v>
          </cell>
          <cell r="P2174">
            <v>1</v>
          </cell>
          <cell r="Q2174">
            <v>-75</v>
          </cell>
          <cell r="R2174">
            <v>1.38</v>
          </cell>
          <cell r="S2174" t="str">
            <v>EUR</v>
          </cell>
          <cell r="U2174"/>
          <cell r="V2174">
            <v>0</v>
          </cell>
          <cell r="W2174">
            <v>0</v>
          </cell>
          <cell r="X2174">
            <v>0</v>
          </cell>
          <cell r="Y2174" t="e">
            <v>#NAME?</v>
          </cell>
          <cell r="Z2174">
            <v>1</v>
          </cell>
          <cell r="AA2174">
            <v>1</v>
          </cell>
          <cell r="AB2174">
            <v>56</v>
          </cell>
          <cell r="AC2174" t="str">
            <v>*SN</v>
          </cell>
          <cell r="AD2174" t="str">
            <v>phased out product</v>
          </cell>
          <cell r="AE2174" t="str">
            <v>3FQAA</v>
          </cell>
          <cell r="AF2174">
            <v>3</v>
          </cell>
          <cell r="AG2174" t="str">
            <v>F</v>
          </cell>
          <cell r="AH2174" t="str">
            <v>Q</v>
          </cell>
          <cell r="AI2174" t="str">
            <v>A</v>
          </cell>
          <cell r="AJ2174" t="str">
            <v>A</v>
          </cell>
          <cell r="AK2174" t="str">
            <v>DMS7000 Equipment &amp; network components</v>
          </cell>
          <cell r="AL2174" t="str">
            <v>DMS7000 Equipment</v>
          </cell>
          <cell r="AM2174" t="str">
            <v>N</v>
          </cell>
          <cell r="AN2174" t="str">
            <v>N</v>
          </cell>
          <cell r="AO2174">
            <v>39231000000</v>
          </cell>
          <cell r="AP2174" t="str">
            <v>CH</v>
          </cell>
          <cell r="AQ2174">
            <v>4.4999999999999998E-2</v>
          </cell>
          <cell r="AR2174" t="str">
            <v>KG</v>
          </cell>
          <cell r="AS2174"/>
          <cell r="AW2174">
            <v>0</v>
          </cell>
          <cell r="AX2174">
            <v>0</v>
          </cell>
        </row>
        <row r="2175">
          <cell r="A2175" t="str">
            <v>BPZ:4906520001</v>
          </cell>
          <cell r="B2175" t="str">
            <v>4906520001</v>
          </cell>
          <cell r="C2175" t="str">
            <v>Z3F 040</v>
          </cell>
          <cell r="D2175" t="str">
            <v>Z3F040  Flat cable 14pol.shielded</v>
          </cell>
          <cell r="E2175" t="str">
            <v>Z3F 040  Flachkabel abgesch.14POL</v>
          </cell>
          <cell r="F2175">
            <v>112.6</v>
          </cell>
          <cell r="G2175" t="str">
            <v>EUR</v>
          </cell>
          <cell r="H2175">
            <v>1</v>
          </cell>
          <cell r="I2175">
            <v>-75</v>
          </cell>
          <cell r="J2175">
            <v>28.15</v>
          </cell>
          <cell r="K2175" t="str">
            <v>EUR</v>
          </cell>
          <cell r="M2175"/>
          <cell r="N2175">
            <v>93.8</v>
          </cell>
          <cell r="O2175" t="str">
            <v>EUR</v>
          </cell>
          <cell r="P2175">
            <v>1</v>
          </cell>
          <cell r="Q2175">
            <v>-75</v>
          </cell>
          <cell r="R2175">
            <v>23.45</v>
          </cell>
          <cell r="S2175" t="str">
            <v>EUR</v>
          </cell>
          <cell r="U2175"/>
          <cell r="V2175">
            <v>0</v>
          </cell>
          <cell r="W2175">
            <v>0</v>
          </cell>
          <cell r="X2175">
            <v>0</v>
          </cell>
          <cell r="Y2175" t="e">
            <v>#NAME?</v>
          </cell>
          <cell r="Z2175">
            <v>1</v>
          </cell>
          <cell r="AA2175">
            <v>1</v>
          </cell>
          <cell r="AB2175">
            <v>56</v>
          </cell>
          <cell r="AC2175" t="str">
            <v>*SN</v>
          </cell>
          <cell r="AD2175" t="str">
            <v>phased out product</v>
          </cell>
          <cell r="AE2175" t="str">
            <v>3FQAA</v>
          </cell>
          <cell r="AF2175">
            <v>3</v>
          </cell>
          <cell r="AG2175" t="str">
            <v>F</v>
          </cell>
          <cell r="AH2175" t="str">
            <v>Q</v>
          </cell>
          <cell r="AI2175" t="str">
            <v>A</v>
          </cell>
          <cell r="AJ2175" t="str">
            <v>A</v>
          </cell>
          <cell r="AK2175" t="str">
            <v>DMS7000 Equipment &amp; network components</v>
          </cell>
          <cell r="AL2175" t="str">
            <v>DMS7000 Equipment</v>
          </cell>
          <cell r="AM2175" t="str">
            <v>N</v>
          </cell>
          <cell r="AN2175" t="str">
            <v>N</v>
          </cell>
          <cell r="AO2175">
            <v>85444290900</v>
          </cell>
          <cell r="AP2175" t="str">
            <v>CH</v>
          </cell>
          <cell r="AQ2175">
            <v>6.2E-2</v>
          </cell>
          <cell r="AR2175" t="str">
            <v>KG</v>
          </cell>
          <cell r="AS2175"/>
          <cell r="AW2175">
            <v>0</v>
          </cell>
          <cell r="AX2175">
            <v>0</v>
          </cell>
        </row>
        <row r="2176">
          <cell r="A2176" t="str">
            <v>BPZ:4521080001</v>
          </cell>
          <cell r="B2176" t="str">
            <v>4521080001</v>
          </cell>
          <cell r="C2176" t="str">
            <v>Z3G 090</v>
          </cell>
          <cell r="D2176" t="str">
            <v>Z3G 090  accessory-set</v>
          </cell>
          <cell r="E2176" t="str">
            <v>Z3G 090  Nachrüst-Set</v>
          </cell>
          <cell r="F2176">
            <v>534</v>
          </cell>
          <cell r="G2176" t="str">
            <v>EUR</v>
          </cell>
          <cell r="H2176">
            <v>1</v>
          </cell>
          <cell r="I2176">
            <v>-75</v>
          </cell>
          <cell r="J2176">
            <v>133.5</v>
          </cell>
          <cell r="K2176" t="str">
            <v>EUR</v>
          </cell>
          <cell r="M2176"/>
          <cell r="N2176">
            <v>499</v>
          </cell>
          <cell r="O2176" t="str">
            <v>EUR</v>
          </cell>
          <cell r="P2176">
            <v>1</v>
          </cell>
          <cell r="Q2176">
            <v>-75</v>
          </cell>
          <cell r="R2176">
            <v>124.75</v>
          </cell>
          <cell r="S2176" t="str">
            <v>EUR</v>
          </cell>
          <cell r="U2176"/>
          <cell r="V2176">
            <v>0</v>
          </cell>
          <cell r="W2176">
            <v>0</v>
          </cell>
          <cell r="X2176">
            <v>0</v>
          </cell>
          <cell r="Y2176" t="e">
            <v>#NAME?</v>
          </cell>
          <cell r="Z2176">
            <v>1</v>
          </cell>
          <cell r="AA2176">
            <v>1</v>
          </cell>
          <cell r="AB2176">
            <v>56</v>
          </cell>
          <cell r="AC2176" t="str">
            <v>*SN</v>
          </cell>
          <cell r="AD2176" t="str">
            <v>phased out product</v>
          </cell>
          <cell r="AE2176" t="str">
            <v>3FQAA</v>
          </cell>
          <cell r="AF2176">
            <v>3</v>
          </cell>
          <cell r="AG2176" t="str">
            <v>F</v>
          </cell>
          <cell r="AH2176" t="str">
            <v>Q</v>
          </cell>
          <cell r="AI2176" t="str">
            <v>A</v>
          </cell>
          <cell r="AJ2176" t="str">
            <v>A</v>
          </cell>
          <cell r="AK2176" t="str">
            <v>DMS7000 Equipment &amp; network components</v>
          </cell>
          <cell r="AL2176" t="str">
            <v>DMS7000 Equipment</v>
          </cell>
          <cell r="AM2176" t="str">
            <v>N</v>
          </cell>
          <cell r="AN2176" t="str">
            <v>N</v>
          </cell>
          <cell r="AO2176">
            <v>85319085900</v>
          </cell>
          <cell r="AP2176" t="str">
            <v>CH</v>
          </cell>
          <cell r="AQ2176">
            <v>0.504</v>
          </cell>
          <cell r="AR2176" t="str">
            <v>KG</v>
          </cell>
          <cell r="AS2176"/>
          <cell r="AW2176">
            <v>0</v>
          </cell>
          <cell r="AX2176">
            <v>0</v>
          </cell>
        </row>
        <row r="2177">
          <cell r="D2177" t="str">
            <v>Cerloop Network Components</v>
          </cell>
          <cell r="E2177" t="str">
            <v>Cerloop Network Components</v>
          </cell>
          <cell r="AE2177" t="str">
            <v>3FQAB</v>
          </cell>
          <cell r="AF2177">
            <v>3</v>
          </cell>
          <cell r="AG2177" t="str">
            <v>F</v>
          </cell>
          <cell r="AH2177" t="str">
            <v>Q</v>
          </cell>
          <cell r="AI2177" t="str">
            <v>A</v>
          </cell>
          <cell r="AJ2177" t="str">
            <v>B</v>
          </cell>
          <cell r="AK2177" t="str">
            <v>DMS7000 Equipment &amp; network components</v>
          </cell>
          <cell r="AL2177" t="str">
            <v>Cerloop Network Components</v>
          </cell>
        </row>
        <row r="2178">
          <cell r="A2178" t="str">
            <v>BPZ:4516200001</v>
          </cell>
          <cell r="B2178" t="str">
            <v>4516200001</v>
          </cell>
          <cell r="C2178" t="str">
            <v>E1H 130</v>
          </cell>
          <cell r="D2178" t="str">
            <v>E1H 130  communication module</v>
          </cell>
          <cell r="E2178" t="str">
            <v>E1H 130  Kommunikations-Modul</v>
          </cell>
          <cell r="F2178">
            <v>1799</v>
          </cell>
          <cell r="G2178" t="str">
            <v>EUR</v>
          </cell>
          <cell r="H2178">
            <v>1</v>
          </cell>
          <cell r="I2178">
            <v>-75</v>
          </cell>
          <cell r="J2178">
            <v>449.75</v>
          </cell>
          <cell r="K2178" t="str">
            <v>EUR</v>
          </cell>
          <cell r="M2178"/>
          <cell r="N2178">
            <v>1681</v>
          </cell>
          <cell r="O2178" t="str">
            <v>EUR</v>
          </cell>
          <cell r="P2178">
            <v>1</v>
          </cell>
          <cell r="Q2178">
            <v>-75</v>
          </cell>
          <cell r="R2178">
            <v>420.25</v>
          </cell>
          <cell r="S2178" t="str">
            <v>EUR</v>
          </cell>
          <cell r="U2178"/>
          <cell r="V2178">
            <v>0</v>
          </cell>
          <cell r="W2178">
            <v>0</v>
          </cell>
          <cell r="X2178">
            <v>0</v>
          </cell>
          <cell r="Y2178" t="e">
            <v>#NAME?</v>
          </cell>
          <cell r="Z2178">
            <v>1</v>
          </cell>
          <cell r="AA2178">
            <v>1</v>
          </cell>
          <cell r="AB2178">
            <v>56</v>
          </cell>
          <cell r="AC2178" t="str">
            <v>*SU</v>
          </cell>
          <cell r="AD2178" t="str">
            <v>phased out product</v>
          </cell>
          <cell r="AE2178" t="str">
            <v>3FQAB</v>
          </cell>
          <cell r="AF2178">
            <v>3</v>
          </cell>
          <cell r="AG2178" t="str">
            <v>F</v>
          </cell>
          <cell r="AH2178" t="str">
            <v>Q</v>
          </cell>
          <cell r="AI2178" t="str">
            <v>A</v>
          </cell>
          <cell r="AJ2178" t="str">
            <v>B</v>
          </cell>
          <cell r="AK2178" t="str">
            <v>DMS7000 Equipment &amp; network components</v>
          </cell>
          <cell r="AL2178" t="str">
            <v>Cerloop Network Components</v>
          </cell>
          <cell r="AM2178" t="str">
            <v>N</v>
          </cell>
          <cell r="AN2178" t="str">
            <v>EAR99H</v>
          </cell>
          <cell r="AO2178">
            <v>85176200900</v>
          </cell>
          <cell r="AP2178" t="str">
            <v>CH</v>
          </cell>
          <cell r="AQ2178">
            <v>0.27200000000000002</v>
          </cell>
          <cell r="AR2178" t="str">
            <v>KG</v>
          </cell>
          <cell r="AS2178"/>
          <cell r="AW2178">
            <v>0</v>
          </cell>
          <cell r="AX2178">
            <v>0</v>
          </cell>
        </row>
        <row r="2179">
          <cell r="A2179" t="str">
            <v>BPZ:3552340001</v>
          </cell>
          <cell r="B2179" t="str">
            <v>3552340001</v>
          </cell>
          <cell r="C2179" t="str">
            <v>G1K 010</v>
          </cell>
          <cell r="D2179" t="str">
            <v>G1K 010  module support</v>
          </cell>
          <cell r="E2179" t="str">
            <v>G1K 010  Kartentraeger</v>
          </cell>
          <cell r="F2179">
            <v>83.7</v>
          </cell>
          <cell r="G2179" t="str">
            <v>EUR</v>
          </cell>
          <cell r="H2179">
            <v>1</v>
          </cell>
          <cell r="I2179">
            <v>-75</v>
          </cell>
          <cell r="J2179">
            <v>20.93</v>
          </cell>
          <cell r="K2179" t="str">
            <v>EUR</v>
          </cell>
          <cell r="M2179"/>
          <cell r="N2179">
            <v>82.1</v>
          </cell>
          <cell r="O2179" t="str">
            <v>EUR</v>
          </cell>
          <cell r="P2179">
            <v>1</v>
          </cell>
          <cell r="Q2179">
            <v>-75</v>
          </cell>
          <cell r="R2179">
            <v>20.53</v>
          </cell>
          <cell r="S2179" t="str">
            <v>EUR</v>
          </cell>
          <cell r="U2179"/>
          <cell r="V2179">
            <v>0</v>
          </cell>
          <cell r="W2179">
            <v>0</v>
          </cell>
          <cell r="X2179">
            <v>0</v>
          </cell>
          <cell r="Y2179" t="e">
            <v>#NAME?</v>
          </cell>
          <cell r="Z2179">
            <v>1</v>
          </cell>
          <cell r="AA2179">
            <v>1</v>
          </cell>
          <cell r="AB2179">
            <v>60</v>
          </cell>
          <cell r="AC2179" t="str">
            <v>*SN</v>
          </cell>
          <cell r="AD2179" t="str">
            <v>phase out started</v>
          </cell>
          <cell r="AE2179" t="str">
            <v>3FQAB</v>
          </cell>
          <cell r="AF2179">
            <v>3</v>
          </cell>
          <cell r="AG2179" t="str">
            <v>F</v>
          </cell>
          <cell r="AH2179" t="str">
            <v>Q</v>
          </cell>
          <cell r="AI2179" t="str">
            <v>A</v>
          </cell>
          <cell r="AJ2179" t="str">
            <v>B</v>
          </cell>
          <cell r="AK2179" t="str">
            <v>DMS7000 Equipment &amp; network components</v>
          </cell>
          <cell r="AL2179" t="str">
            <v>Cerloop Network Components</v>
          </cell>
          <cell r="AM2179" t="str">
            <v>N</v>
          </cell>
          <cell r="AN2179" t="str">
            <v>N</v>
          </cell>
          <cell r="AO2179">
            <v>85389099990</v>
          </cell>
          <cell r="AP2179" t="str">
            <v>CH</v>
          </cell>
          <cell r="AQ2179">
            <v>0.28199999999999997</v>
          </cell>
          <cell r="AR2179" t="str">
            <v>KG</v>
          </cell>
          <cell r="AS2179"/>
          <cell r="AW2179">
            <v>0</v>
          </cell>
          <cell r="AX2179">
            <v>0</v>
          </cell>
        </row>
        <row r="2180">
          <cell r="A2180" t="str">
            <v>BPZ:4637600001</v>
          </cell>
          <cell r="B2180" t="str">
            <v>4637600001</v>
          </cell>
          <cell r="C2180" t="str">
            <v>K1D 012</v>
          </cell>
          <cell r="D2180" t="str">
            <v>K1D 012  modem card V28</v>
          </cell>
          <cell r="E2180" t="str">
            <v>K1D 012  Modemkarte V28</v>
          </cell>
          <cell r="F2180">
            <v>275</v>
          </cell>
          <cell r="G2180" t="str">
            <v>EUR</v>
          </cell>
          <cell r="H2180">
            <v>1</v>
          </cell>
          <cell r="I2180">
            <v>-75</v>
          </cell>
          <cell r="J2180">
            <v>68.75</v>
          </cell>
          <cell r="K2180" t="str">
            <v>EUR</v>
          </cell>
          <cell r="M2180"/>
          <cell r="N2180">
            <v>270</v>
          </cell>
          <cell r="O2180" t="str">
            <v>EUR</v>
          </cell>
          <cell r="P2180">
            <v>1</v>
          </cell>
          <cell r="Q2180">
            <v>-75</v>
          </cell>
          <cell r="R2180">
            <v>67.5</v>
          </cell>
          <cell r="S2180" t="str">
            <v>EUR</v>
          </cell>
          <cell r="U2180"/>
          <cell r="V2180">
            <v>1443.75</v>
          </cell>
          <cell r="W2180">
            <v>1417.5</v>
          </cell>
          <cell r="X2180">
            <v>13.125</v>
          </cell>
          <cell r="Y2180" t="e">
            <v>#NAME?</v>
          </cell>
          <cell r="Z2180">
            <v>1</v>
          </cell>
          <cell r="AA2180">
            <v>1</v>
          </cell>
          <cell r="AB2180">
            <v>60</v>
          </cell>
          <cell r="AC2180" t="str">
            <v>*SU</v>
          </cell>
          <cell r="AD2180" t="str">
            <v>phase out started</v>
          </cell>
          <cell r="AE2180" t="str">
            <v>3FQAB</v>
          </cell>
          <cell r="AF2180">
            <v>3</v>
          </cell>
          <cell r="AG2180" t="str">
            <v>F</v>
          </cell>
          <cell r="AH2180" t="str">
            <v>Q</v>
          </cell>
          <cell r="AI2180" t="str">
            <v>A</v>
          </cell>
          <cell r="AJ2180" t="str">
            <v>B</v>
          </cell>
          <cell r="AK2180" t="str">
            <v>DMS7000 Equipment &amp; network components</v>
          </cell>
          <cell r="AL2180" t="str">
            <v>Cerloop Network Components</v>
          </cell>
          <cell r="AM2180" t="str">
            <v>N</v>
          </cell>
          <cell r="AN2180" t="str">
            <v>N</v>
          </cell>
          <cell r="AO2180">
            <v>85176200900</v>
          </cell>
          <cell r="AP2180" t="str">
            <v>CH</v>
          </cell>
          <cell r="AQ2180">
            <v>0.20799999999999999</v>
          </cell>
          <cell r="AR2180" t="str">
            <v>KG</v>
          </cell>
          <cell r="AS2180"/>
          <cell r="AW2180">
            <v>21</v>
          </cell>
          <cell r="AX2180">
            <v>1638.11</v>
          </cell>
        </row>
        <row r="2181">
          <cell r="A2181" t="str">
            <v>BPZ:4637730001</v>
          </cell>
          <cell r="B2181" t="str">
            <v>4637730001</v>
          </cell>
          <cell r="C2181" t="str">
            <v>K1D 081</v>
          </cell>
          <cell r="D2181" t="str">
            <v>K1D 081  dual modem p.c.b. v28</v>
          </cell>
          <cell r="E2181" t="str">
            <v>K1D 081  Modemkarte V28</v>
          </cell>
          <cell r="F2181">
            <v>350</v>
          </cell>
          <cell r="G2181" t="str">
            <v>EUR</v>
          </cell>
          <cell r="H2181">
            <v>1</v>
          </cell>
          <cell r="I2181">
            <v>-75</v>
          </cell>
          <cell r="J2181">
            <v>87.5</v>
          </cell>
          <cell r="K2181" t="str">
            <v>EUR</v>
          </cell>
          <cell r="M2181"/>
          <cell r="N2181">
            <v>343</v>
          </cell>
          <cell r="O2181" t="str">
            <v>EUR</v>
          </cell>
          <cell r="P2181">
            <v>1</v>
          </cell>
          <cell r="Q2181">
            <v>-75</v>
          </cell>
          <cell r="R2181">
            <v>85.75</v>
          </cell>
          <cell r="S2181" t="str">
            <v>EUR</v>
          </cell>
          <cell r="U2181"/>
          <cell r="V2181">
            <v>1662.5</v>
          </cell>
          <cell r="W2181">
            <v>1629.25</v>
          </cell>
          <cell r="X2181">
            <v>16.625</v>
          </cell>
          <cell r="Y2181" t="e">
            <v>#NAME?</v>
          </cell>
          <cell r="Z2181">
            <v>1</v>
          </cell>
          <cell r="AA2181">
            <v>1</v>
          </cell>
          <cell r="AB2181">
            <v>60</v>
          </cell>
          <cell r="AC2181" t="str">
            <v>*SN</v>
          </cell>
          <cell r="AD2181" t="str">
            <v>phase out started</v>
          </cell>
          <cell r="AE2181" t="str">
            <v>3FQAB</v>
          </cell>
          <cell r="AF2181">
            <v>3</v>
          </cell>
          <cell r="AG2181" t="str">
            <v>F</v>
          </cell>
          <cell r="AH2181" t="str">
            <v>Q</v>
          </cell>
          <cell r="AI2181" t="str">
            <v>A</v>
          </cell>
          <cell r="AJ2181" t="str">
            <v>B</v>
          </cell>
          <cell r="AK2181" t="str">
            <v>DMS7000 Equipment &amp; network components</v>
          </cell>
          <cell r="AL2181" t="str">
            <v>Cerloop Network Components</v>
          </cell>
          <cell r="AM2181" t="str">
            <v>N</v>
          </cell>
          <cell r="AN2181" t="str">
            <v>N</v>
          </cell>
          <cell r="AO2181">
            <v>85176200900</v>
          </cell>
          <cell r="AP2181" t="str">
            <v>CH</v>
          </cell>
          <cell r="AQ2181">
            <v>0.23899999999999999</v>
          </cell>
          <cell r="AR2181" t="str">
            <v>KG</v>
          </cell>
          <cell r="AS2181"/>
          <cell r="AW2181">
            <v>19</v>
          </cell>
          <cell r="AX2181">
            <v>1627.21</v>
          </cell>
        </row>
        <row r="2182">
          <cell r="A2182" t="str">
            <v>BPZ:4706010001</v>
          </cell>
          <cell r="B2182" t="str">
            <v>4706010001</v>
          </cell>
          <cell r="C2182" t="str">
            <v>K1D 121</v>
          </cell>
          <cell r="D2182" t="str">
            <v>K1D 121  modem card fsk/psk</v>
          </cell>
          <cell r="E2182" t="str">
            <v>K1D 121  Doppel-Modemkarte FSK/PSK</v>
          </cell>
          <cell r="F2182">
            <v>977</v>
          </cell>
          <cell r="G2182" t="str">
            <v>EUR</v>
          </cell>
          <cell r="H2182">
            <v>1</v>
          </cell>
          <cell r="I2182">
            <v>-75</v>
          </cell>
          <cell r="J2182">
            <v>244.25</v>
          </cell>
          <cell r="K2182" t="str">
            <v>EUR</v>
          </cell>
          <cell r="M2182"/>
          <cell r="N2182">
            <v>958</v>
          </cell>
          <cell r="O2182" t="str">
            <v>EUR</v>
          </cell>
          <cell r="P2182">
            <v>1</v>
          </cell>
          <cell r="Q2182">
            <v>-75</v>
          </cell>
          <cell r="R2182">
            <v>239.5</v>
          </cell>
          <cell r="S2182" t="str">
            <v>EUR</v>
          </cell>
          <cell r="U2182"/>
          <cell r="V2182">
            <v>3175.25</v>
          </cell>
          <cell r="W2182">
            <v>3113.5</v>
          </cell>
          <cell r="X2182">
            <v>30.875</v>
          </cell>
          <cell r="Y2182" t="e">
            <v>#NAME?</v>
          </cell>
          <cell r="Z2182">
            <v>1</v>
          </cell>
          <cell r="AA2182">
            <v>1</v>
          </cell>
          <cell r="AB2182">
            <v>60</v>
          </cell>
          <cell r="AC2182" t="str">
            <v>*SU</v>
          </cell>
          <cell r="AD2182" t="str">
            <v>phase out started</v>
          </cell>
          <cell r="AE2182" t="str">
            <v>3FQAB</v>
          </cell>
          <cell r="AF2182">
            <v>3</v>
          </cell>
          <cell r="AG2182" t="str">
            <v>F</v>
          </cell>
          <cell r="AH2182" t="str">
            <v>Q</v>
          </cell>
          <cell r="AI2182" t="str">
            <v>A</v>
          </cell>
          <cell r="AJ2182" t="str">
            <v>B</v>
          </cell>
          <cell r="AK2182" t="str">
            <v>DMS7000 Equipment &amp; network components</v>
          </cell>
          <cell r="AL2182" t="str">
            <v>Cerloop Network Components</v>
          </cell>
          <cell r="AM2182" t="str">
            <v>N</v>
          </cell>
          <cell r="AN2182" t="str">
            <v>EAR99H</v>
          </cell>
          <cell r="AO2182">
            <v>85176200900</v>
          </cell>
          <cell r="AP2182" t="str">
            <v>CH</v>
          </cell>
          <cell r="AQ2182">
            <v>0.25700000000000001</v>
          </cell>
          <cell r="AR2182" t="str">
            <v>KG</v>
          </cell>
          <cell r="AS2182"/>
          <cell r="AW2182">
            <v>13</v>
          </cell>
          <cell r="AX2182">
            <v>3180.97</v>
          </cell>
        </row>
        <row r="2183">
          <cell r="A2183" t="str">
            <v>BPZ:4706140001</v>
          </cell>
          <cell r="B2183" t="str">
            <v>4706140001</v>
          </cell>
          <cell r="C2183" t="str">
            <v>K1D 140</v>
          </cell>
          <cell r="D2183" t="str">
            <v>K1D 140  modem card fsk/psk</v>
          </cell>
          <cell r="E2183" t="str">
            <v>K1D 140  Modemkarte FSK/PSK</v>
          </cell>
          <cell r="F2183">
            <v>552</v>
          </cell>
          <cell r="G2183" t="str">
            <v>EUR</v>
          </cell>
          <cell r="H2183">
            <v>1</v>
          </cell>
          <cell r="I2183">
            <v>-75</v>
          </cell>
          <cell r="J2183">
            <v>138</v>
          </cell>
          <cell r="K2183" t="str">
            <v>EUR</v>
          </cell>
          <cell r="M2183"/>
          <cell r="N2183">
            <v>541</v>
          </cell>
          <cell r="O2183" t="str">
            <v>EUR</v>
          </cell>
          <cell r="P2183">
            <v>1</v>
          </cell>
          <cell r="Q2183">
            <v>-75</v>
          </cell>
          <cell r="R2183">
            <v>135.25</v>
          </cell>
          <cell r="S2183" t="str">
            <v>EUR</v>
          </cell>
          <cell r="U2183"/>
          <cell r="V2183">
            <v>0</v>
          </cell>
          <cell r="W2183">
            <v>0</v>
          </cell>
          <cell r="X2183">
            <v>0</v>
          </cell>
          <cell r="Y2183" t="e">
            <v>#NAME?</v>
          </cell>
          <cell r="Z2183">
            <v>1</v>
          </cell>
          <cell r="AA2183">
            <v>1</v>
          </cell>
          <cell r="AB2183">
            <v>60</v>
          </cell>
          <cell r="AC2183" t="str">
            <v>*SU</v>
          </cell>
          <cell r="AD2183" t="str">
            <v>phase out started</v>
          </cell>
          <cell r="AE2183" t="str">
            <v>3FQAB</v>
          </cell>
          <cell r="AF2183">
            <v>3</v>
          </cell>
          <cell r="AG2183" t="str">
            <v>F</v>
          </cell>
          <cell r="AH2183" t="str">
            <v>Q</v>
          </cell>
          <cell r="AI2183" t="str">
            <v>A</v>
          </cell>
          <cell r="AJ2183" t="str">
            <v>B</v>
          </cell>
          <cell r="AK2183" t="str">
            <v>DMS7000 Equipment &amp; network components</v>
          </cell>
          <cell r="AL2183" t="str">
            <v>Cerloop Network Components</v>
          </cell>
          <cell r="AM2183" t="str">
            <v>N</v>
          </cell>
          <cell r="AN2183" t="str">
            <v>EAR99H</v>
          </cell>
          <cell r="AO2183">
            <v>85176200900</v>
          </cell>
          <cell r="AP2183" t="str">
            <v>CH</v>
          </cell>
          <cell r="AQ2183">
            <v>0.222</v>
          </cell>
          <cell r="AR2183" t="str">
            <v>KG</v>
          </cell>
          <cell r="AS2183"/>
          <cell r="AW2183">
            <v>0</v>
          </cell>
          <cell r="AX2183">
            <v>0</v>
          </cell>
        </row>
        <row r="2184">
          <cell r="A2184" t="str">
            <v>BPZ:4522340001</v>
          </cell>
          <cell r="B2184" t="str">
            <v>4522340001</v>
          </cell>
          <cell r="C2184" t="str">
            <v>K1H 021</v>
          </cell>
          <cell r="D2184" t="str">
            <v>K1H 021  communication module</v>
          </cell>
          <cell r="E2184" t="str">
            <v>K1H 021  Kommunikat.-Modul Karte</v>
          </cell>
          <cell r="F2184">
            <v>1265</v>
          </cell>
          <cell r="G2184" t="str">
            <v>EUR</v>
          </cell>
          <cell r="H2184">
            <v>1</v>
          </cell>
          <cell r="I2184">
            <v>-75</v>
          </cell>
          <cell r="J2184">
            <v>316.25</v>
          </cell>
          <cell r="K2184" t="str">
            <v>EUR</v>
          </cell>
          <cell r="M2184"/>
          <cell r="N2184">
            <v>1182</v>
          </cell>
          <cell r="O2184" t="str">
            <v>EUR</v>
          </cell>
          <cell r="P2184">
            <v>1</v>
          </cell>
          <cell r="Q2184">
            <v>-75</v>
          </cell>
          <cell r="R2184">
            <v>295.5</v>
          </cell>
          <cell r="S2184" t="str">
            <v>EUR</v>
          </cell>
          <cell r="U2184"/>
          <cell r="V2184">
            <v>0</v>
          </cell>
          <cell r="W2184">
            <v>0</v>
          </cell>
          <cell r="X2184">
            <v>0</v>
          </cell>
          <cell r="Y2184" t="e">
            <v>#NAME?</v>
          </cell>
          <cell r="Z2184">
            <v>1</v>
          </cell>
          <cell r="AA2184">
            <v>1</v>
          </cell>
          <cell r="AB2184">
            <v>56</v>
          </cell>
          <cell r="AC2184" t="str">
            <v>*SU</v>
          </cell>
          <cell r="AD2184" t="str">
            <v>phased out product</v>
          </cell>
          <cell r="AE2184" t="str">
            <v>3FQAB</v>
          </cell>
          <cell r="AF2184">
            <v>3</v>
          </cell>
          <cell r="AG2184" t="str">
            <v>F</v>
          </cell>
          <cell r="AH2184" t="str">
            <v>Q</v>
          </cell>
          <cell r="AI2184" t="str">
            <v>A</v>
          </cell>
          <cell r="AJ2184" t="str">
            <v>B</v>
          </cell>
          <cell r="AK2184" t="str">
            <v>DMS7000 Equipment &amp; network components</v>
          </cell>
          <cell r="AL2184" t="str">
            <v>Cerloop Network Components</v>
          </cell>
          <cell r="AM2184" t="str">
            <v>N</v>
          </cell>
          <cell r="AN2184" t="str">
            <v>EAR99H</v>
          </cell>
          <cell r="AO2184">
            <v>85176200900</v>
          </cell>
          <cell r="AP2184" t="str">
            <v>CH</v>
          </cell>
          <cell r="AQ2184">
            <v>0.27800000000000002</v>
          </cell>
          <cell r="AR2184" t="str">
            <v>KG</v>
          </cell>
          <cell r="AS2184"/>
          <cell r="AW2184">
            <v>0</v>
          </cell>
          <cell r="AX2184">
            <v>0</v>
          </cell>
        </row>
        <row r="2185">
          <cell r="A2185" t="str">
            <v>BPZ:4752400001</v>
          </cell>
          <cell r="B2185" t="str">
            <v>4752400001</v>
          </cell>
          <cell r="C2185" t="str">
            <v>K1H 060</v>
          </cell>
          <cell r="D2185" t="str">
            <v>K1H 060  communication module</v>
          </cell>
          <cell r="E2185" t="str">
            <v>K1H 060  Kommunikat.-Modul Karte</v>
          </cell>
          <cell r="F2185">
            <v>1865</v>
          </cell>
          <cell r="G2185" t="str">
            <v>EUR</v>
          </cell>
          <cell r="H2185">
            <v>1</v>
          </cell>
          <cell r="I2185">
            <v>-75</v>
          </cell>
          <cell r="J2185">
            <v>466.25</v>
          </cell>
          <cell r="K2185" t="str">
            <v>EUR</v>
          </cell>
          <cell r="M2185"/>
          <cell r="N2185">
            <v>1743</v>
          </cell>
          <cell r="O2185" t="str">
            <v>EUR</v>
          </cell>
          <cell r="P2185">
            <v>1</v>
          </cell>
          <cell r="Q2185">
            <v>-75</v>
          </cell>
          <cell r="R2185">
            <v>435.75</v>
          </cell>
          <cell r="S2185" t="str">
            <v>EUR</v>
          </cell>
          <cell r="U2185"/>
          <cell r="V2185">
            <v>0</v>
          </cell>
          <cell r="W2185">
            <v>0</v>
          </cell>
          <cell r="X2185">
            <v>0</v>
          </cell>
          <cell r="Y2185" t="e">
            <v>#NAME?</v>
          </cell>
          <cell r="Z2185">
            <v>1</v>
          </cell>
          <cell r="AA2185">
            <v>1</v>
          </cell>
          <cell r="AB2185">
            <v>56</v>
          </cell>
          <cell r="AC2185" t="str">
            <v>*SU</v>
          </cell>
          <cell r="AD2185" t="str">
            <v>phased out product</v>
          </cell>
          <cell r="AE2185" t="str">
            <v>3FQAB</v>
          </cell>
          <cell r="AF2185">
            <v>3</v>
          </cell>
          <cell r="AG2185" t="str">
            <v>F</v>
          </cell>
          <cell r="AH2185" t="str">
            <v>Q</v>
          </cell>
          <cell r="AI2185" t="str">
            <v>A</v>
          </cell>
          <cell r="AJ2185" t="str">
            <v>B</v>
          </cell>
          <cell r="AK2185" t="str">
            <v>DMS7000 Equipment &amp; network components</v>
          </cell>
          <cell r="AL2185" t="str">
            <v>Cerloop Network Components</v>
          </cell>
          <cell r="AM2185" t="str">
            <v>N</v>
          </cell>
          <cell r="AN2185" t="str">
            <v>EAR99H</v>
          </cell>
          <cell r="AO2185">
            <v>85176200900</v>
          </cell>
          <cell r="AP2185" t="str">
            <v>CH</v>
          </cell>
          <cell r="AQ2185">
            <v>0.27100000000000002</v>
          </cell>
          <cell r="AR2185" t="str">
            <v>KG</v>
          </cell>
          <cell r="AS2185"/>
          <cell r="AW2185">
            <v>0</v>
          </cell>
          <cell r="AX2185">
            <v>0</v>
          </cell>
        </row>
        <row r="2186">
          <cell r="A2186" t="str">
            <v>A5Q00014427</v>
          </cell>
          <cell r="B2186" t="str">
            <v>A5Q00014427</v>
          </cell>
          <cell r="C2186" t="str">
            <v>K1H022</v>
          </cell>
          <cell r="D2186" t="str">
            <v>K1H022  Communication module</v>
          </cell>
          <cell r="E2186" t="str">
            <v>K1H022  Kommunikat.-Modul Karte</v>
          </cell>
          <cell r="F2186">
            <v>664</v>
          </cell>
          <cell r="G2186" t="str">
            <v>EUR</v>
          </cell>
          <cell r="H2186">
            <v>1</v>
          </cell>
          <cell r="I2186">
            <v>-75</v>
          </cell>
          <cell r="L2186">
            <v>226.44</v>
          </cell>
          <cell r="M2186" t="str">
            <v>EUR</v>
          </cell>
          <cell r="N2186">
            <v>651</v>
          </cell>
          <cell r="O2186" t="str">
            <v>EUR</v>
          </cell>
          <cell r="P2186">
            <v>1</v>
          </cell>
          <cell r="Q2186">
            <v>-75</v>
          </cell>
          <cell r="R2186">
            <v>162.75</v>
          </cell>
          <cell r="S2186" t="str">
            <v>EUR</v>
          </cell>
          <cell r="U2186"/>
          <cell r="V2186">
            <v>2264.4</v>
          </cell>
          <cell r="W2186">
            <v>1627.5</v>
          </cell>
          <cell r="X2186">
            <v>318.45000000000005</v>
          </cell>
          <cell r="Y2186" t="e">
            <v>#NAME?</v>
          </cell>
          <cell r="Z2186">
            <v>1</v>
          </cell>
          <cell r="AA2186">
            <v>1</v>
          </cell>
          <cell r="AB2186">
            <v>60</v>
          </cell>
          <cell r="AC2186" t="str">
            <v>*SN</v>
          </cell>
          <cell r="AD2186" t="str">
            <v>phase out started</v>
          </cell>
          <cell r="AE2186" t="str">
            <v>3FQAB</v>
          </cell>
          <cell r="AF2186">
            <v>3</v>
          </cell>
          <cell r="AG2186" t="str">
            <v>F</v>
          </cell>
          <cell r="AH2186" t="str">
            <v>Q</v>
          </cell>
          <cell r="AI2186" t="str">
            <v>A</v>
          </cell>
          <cell r="AJ2186" t="str">
            <v>B</v>
          </cell>
          <cell r="AK2186" t="str">
            <v>DMS7000 Equipment &amp; network components</v>
          </cell>
          <cell r="AL2186" t="str">
            <v>Cerloop Network Components</v>
          </cell>
          <cell r="AM2186" t="str">
            <v>N</v>
          </cell>
          <cell r="AN2186" t="str">
            <v>EAR99</v>
          </cell>
          <cell r="AO2186">
            <v>85176200900</v>
          </cell>
          <cell r="AP2186" t="str">
            <v>CH</v>
          </cell>
          <cell r="AQ2186">
            <v>0.192</v>
          </cell>
          <cell r="AR2186" t="str">
            <v>KG</v>
          </cell>
          <cell r="AS2186" t="str">
            <v>F70</v>
          </cell>
          <cell r="AT2186" t="str">
            <v>Cerloop Nodes</v>
          </cell>
          <cell r="AW2186">
            <v>10</v>
          </cell>
          <cell r="AX2186">
            <v>1637.17</v>
          </cell>
        </row>
        <row r="2187">
          <cell r="A2187" t="str">
            <v>S54469-A1-A1</v>
          </cell>
          <cell r="B2187" t="str">
            <v>S54469-A1-A1</v>
          </cell>
          <cell r="C2187" t="str">
            <v>K1H061</v>
          </cell>
          <cell r="D2187" t="str">
            <v>K1H061  Communication module</v>
          </cell>
          <cell r="E2187" t="str">
            <v>K1H061  Kommunikations-Modul</v>
          </cell>
          <cell r="F2187">
            <v>981</v>
          </cell>
          <cell r="G2187" t="str">
            <v>EUR</v>
          </cell>
          <cell r="H2187">
            <v>1</v>
          </cell>
          <cell r="I2187">
            <v>-75</v>
          </cell>
          <cell r="J2187">
            <v>245.25</v>
          </cell>
          <cell r="K2187" t="str">
            <v>EUR</v>
          </cell>
          <cell r="M2187"/>
          <cell r="N2187">
            <v>962</v>
          </cell>
          <cell r="O2187" t="str">
            <v>EUR</v>
          </cell>
          <cell r="P2187">
            <v>1</v>
          </cell>
          <cell r="Q2187">
            <v>-75</v>
          </cell>
          <cell r="R2187">
            <v>240.5</v>
          </cell>
          <cell r="S2187" t="str">
            <v>EUR</v>
          </cell>
          <cell r="U2187"/>
          <cell r="V2187">
            <v>0</v>
          </cell>
          <cell r="W2187">
            <v>0</v>
          </cell>
          <cell r="X2187">
            <v>0</v>
          </cell>
          <cell r="Y2187" t="e">
            <v>#NAME?</v>
          </cell>
          <cell r="Z2187">
            <v>1</v>
          </cell>
          <cell r="AA2187">
            <v>1</v>
          </cell>
          <cell r="AB2187">
            <v>60</v>
          </cell>
          <cell r="AC2187" t="str">
            <v>*SN</v>
          </cell>
          <cell r="AD2187" t="str">
            <v>phase out started</v>
          </cell>
          <cell r="AE2187" t="str">
            <v>3FQAB</v>
          </cell>
          <cell r="AF2187">
            <v>3</v>
          </cell>
          <cell r="AG2187" t="str">
            <v>F</v>
          </cell>
          <cell r="AH2187" t="str">
            <v>Q</v>
          </cell>
          <cell r="AI2187" t="str">
            <v>A</v>
          </cell>
          <cell r="AJ2187" t="str">
            <v>B</v>
          </cell>
          <cell r="AK2187" t="str">
            <v>DMS7000 Equipment &amp; network components</v>
          </cell>
          <cell r="AL2187" t="str">
            <v>Cerloop Network Components</v>
          </cell>
          <cell r="AM2187" t="str">
            <v>N</v>
          </cell>
          <cell r="AN2187" t="str">
            <v>EAR99</v>
          </cell>
          <cell r="AO2187">
            <v>85176200900</v>
          </cell>
          <cell r="AP2187" t="str">
            <v>CH</v>
          </cell>
          <cell r="AQ2187">
            <v>0.185</v>
          </cell>
          <cell r="AR2187" t="str">
            <v>KG</v>
          </cell>
          <cell r="AS2187" t="str">
            <v>F70</v>
          </cell>
          <cell r="AT2187" t="str">
            <v>Cerloop Nodes</v>
          </cell>
          <cell r="AW2187">
            <v>0</v>
          </cell>
          <cell r="AX2187">
            <v>0</v>
          </cell>
        </row>
        <row r="2188">
          <cell r="A2188" t="str">
            <v>BPZ:3787740001</v>
          </cell>
          <cell r="B2188" t="str">
            <v>3787740001</v>
          </cell>
          <cell r="C2188" t="str">
            <v>M3P 030</v>
          </cell>
          <cell r="D2188" t="str">
            <v>M3P 030  modem filter module</v>
          </cell>
          <cell r="E2188" t="str">
            <v>M3P 030  Modem Filtermodul</v>
          </cell>
          <cell r="F2188">
            <v>283</v>
          </cell>
          <cell r="G2188" t="str">
            <v>EUR</v>
          </cell>
          <cell r="H2188">
            <v>1</v>
          </cell>
          <cell r="I2188">
            <v>-75</v>
          </cell>
          <cell r="J2188">
            <v>70.75</v>
          </cell>
          <cell r="K2188" t="str">
            <v>EUR</v>
          </cell>
          <cell r="M2188"/>
          <cell r="N2188">
            <v>277</v>
          </cell>
          <cell r="O2188" t="str">
            <v>EUR</v>
          </cell>
          <cell r="P2188">
            <v>1</v>
          </cell>
          <cell r="Q2188">
            <v>-75</v>
          </cell>
          <cell r="R2188">
            <v>69.25</v>
          </cell>
          <cell r="S2188" t="str">
            <v>EUR</v>
          </cell>
          <cell r="U2188"/>
          <cell r="V2188">
            <v>353.75</v>
          </cell>
          <cell r="W2188">
            <v>346.25</v>
          </cell>
          <cell r="X2188">
            <v>3.75</v>
          </cell>
          <cell r="Y2188" t="e">
            <v>#NAME?</v>
          </cell>
          <cell r="Z2188">
            <v>1</v>
          </cell>
          <cell r="AA2188">
            <v>1</v>
          </cell>
          <cell r="AB2188">
            <v>60</v>
          </cell>
          <cell r="AC2188" t="str">
            <v>*SN</v>
          </cell>
          <cell r="AD2188" t="str">
            <v>phase out started</v>
          </cell>
          <cell r="AE2188" t="str">
            <v>3FQAB</v>
          </cell>
          <cell r="AF2188">
            <v>3</v>
          </cell>
          <cell r="AG2188" t="str">
            <v>F</v>
          </cell>
          <cell r="AH2188" t="str">
            <v>Q</v>
          </cell>
          <cell r="AI2188" t="str">
            <v>A</v>
          </cell>
          <cell r="AJ2188" t="str">
            <v>B</v>
          </cell>
          <cell r="AK2188" t="str">
            <v>DMS7000 Equipment &amp; network components</v>
          </cell>
          <cell r="AL2188" t="str">
            <v>Cerloop Network Components</v>
          </cell>
          <cell r="AM2188" t="str">
            <v>N</v>
          </cell>
          <cell r="AN2188" t="str">
            <v>N</v>
          </cell>
          <cell r="AO2188">
            <v>85176200900</v>
          </cell>
          <cell r="AP2188" t="str">
            <v>CH</v>
          </cell>
          <cell r="AQ2188">
            <v>0.14399999999999999</v>
          </cell>
          <cell r="AR2188" t="str">
            <v>KG</v>
          </cell>
          <cell r="AS2188"/>
          <cell r="AW2188">
            <v>5</v>
          </cell>
          <cell r="AX2188">
            <v>323.16999999999996</v>
          </cell>
        </row>
        <row r="2189">
          <cell r="A2189" t="str">
            <v>BPZ:4634980001</v>
          </cell>
          <cell r="B2189" t="str">
            <v>4634980001</v>
          </cell>
          <cell r="C2189"/>
          <cell r="D2189" t="str">
            <v>solid-state relay 200V 200MA 1R/1A</v>
          </cell>
          <cell r="E2189" t="str">
            <v>Solid-State Relais 200V 200MA 1R/1A</v>
          </cell>
          <cell r="F2189">
            <v>19.3</v>
          </cell>
          <cell r="G2189" t="str">
            <v>EUR</v>
          </cell>
          <cell r="H2189">
            <v>1</v>
          </cell>
          <cell r="I2189">
            <v>-75</v>
          </cell>
          <cell r="J2189">
            <v>4.83</v>
          </cell>
          <cell r="K2189" t="str">
            <v>EUR</v>
          </cell>
          <cell r="M2189"/>
          <cell r="N2189">
            <v>18.899999999999999</v>
          </cell>
          <cell r="O2189" t="str">
            <v>EUR</v>
          </cell>
          <cell r="P2189">
            <v>1</v>
          </cell>
          <cell r="Q2189">
            <v>-75</v>
          </cell>
          <cell r="R2189">
            <v>4.7300000000000004</v>
          </cell>
          <cell r="S2189" t="str">
            <v>EUR</v>
          </cell>
          <cell r="U2189"/>
          <cell r="V2189">
            <v>251.16</v>
          </cell>
          <cell r="W2189">
            <v>245.96</v>
          </cell>
          <cell r="X2189">
            <v>2.5999999999999943</v>
          </cell>
          <cell r="Y2189" t="e">
            <v>#NAME?</v>
          </cell>
          <cell r="Z2189">
            <v>2</v>
          </cell>
          <cell r="AA2189">
            <v>2</v>
          </cell>
          <cell r="AB2189">
            <v>60</v>
          </cell>
          <cell r="AC2189" t="str">
            <v>*SN</v>
          </cell>
          <cell r="AD2189" t="str">
            <v>phase out started</v>
          </cell>
          <cell r="AE2189" t="str">
            <v>3FQAB</v>
          </cell>
          <cell r="AF2189">
            <v>3</v>
          </cell>
          <cell r="AG2189" t="str">
            <v>F</v>
          </cell>
          <cell r="AH2189" t="str">
            <v>Q</v>
          </cell>
          <cell r="AI2189" t="str">
            <v>A</v>
          </cell>
          <cell r="AJ2189" t="str">
            <v>B</v>
          </cell>
          <cell r="AK2189" t="str">
            <v>DMS7000 Equipment &amp; network components</v>
          </cell>
          <cell r="AL2189" t="str">
            <v>Cerloop Network Components</v>
          </cell>
          <cell r="AM2189" t="str">
            <v>N</v>
          </cell>
          <cell r="AN2189" t="str">
            <v>EAR99H</v>
          </cell>
          <cell r="AO2189">
            <v>85364110900</v>
          </cell>
          <cell r="AP2189" t="str">
            <v>US</v>
          </cell>
          <cell r="AQ2189">
            <v>2E-3</v>
          </cell>
          <cell r="AR2189" t="str">
            <v>KG</v>
          </cell>
          <cell r="AS2189"/>
          <cell r="AW2189">
            <v>52</v>
          </cell>
          <cell r="AX2189">
            <v>246.1</v>
          </cell>
        </row>
        <row r="2190">
          <cell r="A2190" t="str">
            <v>GBI:1836001</v>
          </cell>
          <cell r="B2190" t="str">
            <v>GBI:1836001</v>
          </cell>
          <cell r="C2190" t="str">
            <v>SW CERBAN</v>
          </cell>
          <cell r="D2190" t="str">
            <v>SW CERBAN</v>
          </cell>
          <cell r="E2190" t="str">
            <v>SW CERBAN</v>
          </cell>
          <cell r="F2190">
            <v>380</v>
          </cell>
          <cell r="G2190" t="str">
            <v>EUR</v>
          </cell>
          <cell r="H2190">
            <v>1</v>
          </cell>
          <cell r="I2190">
            <v>-75</v>
          </cell>
          <cell r="J2190">
            <v>95</v>
          </cell>
          <cell r="K2190" t="str">
            <v>EUR</v>
          </cell>
          <cell r="M2190"/>
          <cell r="N2190">
            <v>345</v>
          </cell>
          <cell r="O2190" t="str">
            <v>EUR</v>
          </cell>
          <cell r="P2190">
            <v>1</v>
          </cell>
          <cell r="Q2190">
            <v>-75</v>
          </cell>
          <cell r="R2190">
            <v>86.25</v>
          </cell>
          <cell r="S2190" t="str">
            <v>EUR</v>
          </cell>
          <cell r="U2190"/>
          <cell r="V2190">
            <v>0</v>
          </cell>
          <cell r="W2190">
            <v>0</v>
          </cell>
          <cell r="X2190">
            <v>0</v>
          </cell>
          <cell r="Y2190" t="e">
            <v>#NAME?</v>
          </cell>
          <cell r="Z2190">
            <v>1</v>
          </cell>
          <cell r="AA2190">
            <v>1</v>
          </cell>
          <cell r="AB2190">
            <v>56</v>
          </cell>
          <cell r="AC2190" t="str">
            <v>*SN</v>
          </cell>
          <cell r="AD2190" t="str">
            <v>phased out product</v>
          </cell>
          <cell r="AE2190" t="str">
            <v>3FQAB</v>
          </cell>
          <cell r="AF2190">
            <v>3</v>
          </cell>
          <cell r="AG2190" t="str">
            <v>F</v>
          </cell>
          <cell r="AH2190" t="str">
            <v>Q</v>
          </cell>
          <cell r="AI2190" t="str">
            <v>A</v>
          </cell>
          <cell r="AJ2190" t="str">
            <v>B</v>
          </cell>
          <cell r="AK2190" t="str">
            <v>DMS7000 Equipment &amp; network components</v>
          </cell>
          <cell r="AL2190" t="str">
            <v>Cerloop Network Components</v>
          </cell>
          <cell r="AM2190" t="str">
            <v>N</v>
          </cell>
          <cell r="AN2190" t="str">
            <v>EAR99S</v>
          </cell>
          <cell r="AO2190">
            <v>85234925000</v>
          </cell>
          <cell r="AP2190" t="str">
            <v>DE</v>
          </cell>
          <cell r="AQ2190">
            <v>2.4E-2</v>
          </cell>
          <cell r="AR2190" t="str">
            <v>KG</v>
          </cell>
          <cell r="AS2190"/>
          <cell r="AW2190">
            <v>0</v>
          </cell>
          <cell r="AX2190">
            <v>0</v>
          </cell>
        </row>
        <row r="2191">
          <cell r="D2191" t="str">
            <v>GMA-Manager management stations</v>
          </cell>
          <cell r="E2191" t="str">
            <v>GMA-Manager management stations</v>
          </cell>
          <cell r="AE2191" t="str">
            <v>3FQA</v>
          </cell>
          <cell r="AF2191">
            <v>3</v>
          </cell>
          <cell r="AG2191" t="str">
            <v>F</v>
          </cell>
          <cell r="AH2191" t="str">
            <v>Q</v>
          </cell>
          <cell r="AI2191" t="str">
            <v>B</v>
          </cell>
          <cell r="AK2191" t="str">
            <v>GMA-Manager management stations</v>
          </cell>
        </row>
        <row r="2192">
          <cell r="D2192" t="str">
            <v>others</v>
          </cell>
          <cell r="E2192" t="str">
            <v>others</v>
          </cell>
          <cell r="AE2192" t="str">
            <v>3FQEA</v>
          </cell>
          <cell r="AF2192">
            <v>3</v>
          </cell>
          <cell r="AG2192" t="str">
            <v>F</v>
          </cell>
          <cell r="AH2192" t="str">
            <v>Q</v>
          </cell>
          <cell r="AI2192" t="str">
            <v>B</v>
          </cell>
          <cell r="AJ2192" t="str">
            <v>Z</v>
          </cell>
          <cell r="AK2192" t="str">
            <v>GMA-Manager management stations</v>
          </cell>
          <cell r="AL2192" t="str">
            <v>Others</v>
          </cell>
        </row>
        <row r="2193">
          <cell r="A2193" t="str">
            <v>C24200-K31-B1</v>
          </cell>
          <cell r="B2193" t="str">
            <v>C24200-K31-B1</v>
          </cell>
          <cell r="C2193"/>
          <cell r="D2193" t="str">
            <v>NK1201 - config cable</v>
          </cell>
          <cell r="E2193" t="str">
            <v>K1201-Config-Kabel</v>
          </cell>
          <cell r="F2193">
            <v>34.6</v>
          </cell>
          <cell r="G2193" t="str">
            <v>EUR</v>
          </cell>
          <cell r="H2193">
            <v>1</v>
          </cell>
          <cell r="I2193">
            <v>-75</v>
          </cell>
          <cell r="J2193">
            <v>8.65</v>
          </cell>
          <cell r="K2193" t="str">
            <v>EUR</v>
          </cell>
          <cell r="M2193"/>
          <cell r="N2193">
            <v>33.9</v>
          </cell>
          <cell r="O2193" t="str">
            <v>EUR</v>
          </cell>
          <cell r="P2193">
            <v>1</v>
          </cell>
          <cell r="Q2193">
            <v>-75</v>
          </cell>
          <cell r="R2193">
            <v>8.48</v>
          </cell>
          <cell r="S2193" t="str">
            <v>EUR</v>
          </cell>
          <cell r="U2193"/>
          <cell r="V2193">
            <v>0</v>
          </cell>
          <cell r="W2193">
            <v>0</v>
          </cell>
          <cell r="X2193">
            <v>0</v>
          </cell>
          <cell r="Y2193" t="e">
            <v>#NAME?</v>
          </cell>
          <cell r="Z2193">
            <v>1</v>
          </cell>
          <cell r="AA2193">
            <v>1</v>
          </cell>
          <cell r="AB2193">
            <v>30</v>
          </cell>
          <cell r="AC2193" t="str">
            <v>*SN</v>
          </cell>
          <cell r="AE2193" t="str">
            <v>3FQBZ</v>
          </cell>
          <cell r="AF2193">
            <v>3</v>
          </cell>
          <cell r="AG2193" t="str">
            <v>F</v>
          </cell>
          <cell r="AH2193" t="str">
            <v>Q</v>
          </cell>
          <cell r="AI2193" t="str">
            <v>B</v>
          </cell>
          <cell r="AJ2193" t="str">
            <v>Z</v>
          </cell>
          <cell r="AK2193" t="str">
            <v>GMA-Manager management stations</v>
          </cell>
          <cell r="AL2193" t="str">
            <v>Others</v>
          </cell>
          <cell r="AM2193" t="str">
            <v>N</v>
          </cell>
          <cell r="AN2193" t="str">
            <v>N</v>
          </cell>
          <cell r="AO2193">
            <v>85444290900</v>
          </cell>
          <cell r="AP2193" t="str">
            <v>DE</v>
          </cell>
          <cell r="AQ2193">
            <v>3.2000000000000001E-2</v>
          </cell>
          <cell r="AR2193" t="str">
            <v>KG</v>
          </cell>
          <cell r="AS2193"/>
          <cell r="AW2193">
            <v>0</v>
          </cell>
          <cell r="AX2193">
            <v>0</v>
          </cell>
        </row>
        <row r="2195">
          <cell r="D2195" t="str">
            <v>DMS8000 Network &amp; Terminals</v>
          </cell>
          <cell r="E2195" t="str">
            <v>DMS8000 Network &amp; Terminals</v>
          </cell>
          <cell r="AE2195" t="str">
            <v>3FQE</v>
          </cell>
          <cell r="AF2195">
            <v>3</v>
          </cell>
          <cell r="AG2195" t="str">
            <v>F</v>
          </cell>
          <cell r="AH2195" t="str">
            <v>Q</v>
          </cell>
          <cell r="AI2195" t="str">
            <v>E</v>
          </cell>
          <cell r="AK2195" t="str">
            <v>DMS8000 Network &amp; Terminals</v>
          </cell>
        </row>
        <row r="2196">
          <cell r="D2196" t="str">
            <v>MT8000 Terminal Products</v>
          </cell>
          <cell r="E2196" t="str">
            <v>MT8000 Terminal Products</v>
          </cell>
          <cell r="AE2196" t="str">
            <v>3FQEA</v>
          </cell>
          <cell r="AF2196">
            <v>3</v>
          </cell>
          <cell r="AG2196" t="str">
            <v>F</v>
          </cell>
          <cell r="AH2196" t="str">
            <v>Q</v>
          </cell>
          <cell r="AI2196" t="str">
            <v>E</v>
          </cell>
          <cell r="AJ2196" t="str">
            <v>A</v>
          </cell>
          <cell r="AK2196" t="str">
            <v>DMS8000 Network &amp; Terminals</v>
          </cell>
          <cell r="AL2196" t="str">
            <v>MT8000 - Terminal Products</v>
          </cell>
        </row>
        <row r="2197">
          <cell r="A2197" t="str">
            <v>A6E600051</v>
          </cell>
          <cell r="B2197" t="str">
            <v>A6E600051</v>
          </cell>
          <cell r="C2197" t="str">
            <v>ME8050/KS</v>
          </cell>
          <cell r="D2197" t="str">
            <v>ME8050/KS  MT8001 Standard housing wired</v>
          </cell>
          <cell r="E2197" t="str">
            <v>ME8050/KS  MT8001 Std.gehäuse verdrahtet</v>
          </cell>
          <cell r="F2197">
            <v>2070</v>
          </cell>
          <cell r="G2197" t="str">
            <v>EUR</v>
          </cell>
          <cell r="H2197">
            <v>1</v>
          </cell>
          <cell r="I2197">
            <v>-75</v>
          </cell>
          <cell r="J2197">
            <v>517.5</v>
          </cell>
          <cell r="K2197" t="str">
            <v>EUR</v>
          </cell>
          <cell r="M2197"/>
          <cell r="N2197">
            <v>1882</v>
          </cell>
          <cell r="O2197" t="str">
            <v>EUR</v>
          </cell>
          <cell r="P2197">
            <v>1</v>
          </cell>
          <cell r="Q2197">
            <v>-75</v>
          </cell>
          <cell r="R2197">
            <v>470.5</v>
          </cell>
          <cell r="S2197" t="str">
            <v>EUR</v>
          </cell>
          <cell r="U2197"/>
          <cell r="V2197">
            <v>0</v>
          </cell>
          <cell r="W2197">
            <v>0</v>
          </cell>
          <cell r="X2197">
            <v>0</v>
          </cell>
          <cell r="Y2197" t="e">
            <v>#NAME?</v>
          </cell>
          <cell r="Z2197">
            <v>1</v>
          </cell>
          <cell r="AA2197">
            <v>1</v>
          </cell>
          <cell r="AB2197">
            <v>56</v>
          </cell>
          <cell r="AC2197" t="str">
            <v>*SN</v>
          </cell>
          <cell r="AD2197" t="str">
            <v>phased out product</v>
          </cell>
          <cell r="AE2197" t="str">
            <v>3FQEA</v>
          </cell>
          <cell r="AF2197">
            <v>3</v>
          </cell>
          <cell r="AG2197" t="str">
            <v>F</v>
          </cell>
          <cell r="AH2197" t="str">
            <v>Q</v>
          </cell>
          <cell r="AI2197" t="str">
            <v>E</v>
          </cell>
          <cell r="AJ2197" t="str">
            <v>A</v>
          </cell>
          <cell r="AK2197" t="str">
            <v>DMS8000 Network &amp; Terminals</v>
          </cell>
          <cell r="AL2197" t="str">
            <v>MT8000 - Terminal Products</v>
          </cell>
          <cell r="AM2197" t="str">
            <v>N</v>
          </cell>
          <cell r="AN2197" t="str">
            <v>N</v>
          </cell>
          <cell r="AO2197">
            <v>84733000</v>
          </cell>
          <cell r="AP2197" t="str">
            <v>IT</v>
          </cell>
          <cell r="AQ2197">
            <v>4.5999999999999996</v>
          </cell>
          <cell r="AR2197" t="str">
            <v>KG</v>
          </cell>
          <cell r="AS2197"/>
          <cell r="AW2197">
            <v>0</v>
          </cell>
          <cell r="AX2197">
            <v>0</v>
          </cell>
        </row>
        <row r="2198">
          <cell r="A2198" t="str">
            <v>A6E600053</v>
          </cell>
          <cell r="B2198" t="str">
            <v>A6E600053</v>
          </cell>
          <cell r="C2198" t="str">
            <v>MH8051</v>
          </cell>
          <cell r="D2198" t="str">
            <v>MH8051  MT8001 Control desk mounting</v>
          </cell>
          <cell r="E2198" t="str">
            <v>MH8051  MT8001 Tischhalterung</v>
          </cell>
          <cell r="F2198">
            <v>1755</v>
          </cell>
          <cell r="G2198" t="str">
            <v>EUR</v>
          </cell>
          <cell r="H2198">
            <v>1</v>
          </cell>
          <cell r="I2198">
            <v>-75</v>
          </cell>
          <cell r="J2198">
            <v>438.75</v>
          </cell>
          <cell r="K2198" t="str">
            <v>EUR</v>
          </cell>
          <cell r="M2198"/>
          <cell r="N2198">
            <v>1640</v>
          </cell>
          <cell r="O2198" t="str">
            <v>EUR</v>
          </cell>
          <cell r="P2198">
            <v>1</v>
          </cell>
          <cell r="Q2198">
            <v>-75</v>
          </cell>
          <cell r="R2198">
            <v>410</v>
          </cell>
          <cell r="S2198" t="str">
            <v>EUR</v>
          </cell>
          <cell r="U2198"/>
          <cell r="V2198">
            <v>0</v>
          </cell>
          <cell r="W2198">
            <v>0</v>
          </cell>
          <cell r="X2198">
            <v>0</v>
          </cell>
          <cell r="Y2198" t="e">
            <v>#NAME?</v>
          </cell>
          <cell r="Z2198">
            <v>1</v>
          </cell>
          <cell r="AA2198">
            <v>1</v>
          </cell>
          <cell r="AB2198">
            <v>61</v>
          </cell>
          <cell r="AC2198" t="str">
            <v>*SN</v>
          </cell>
          <cell r="AD2198" t="str">
            <v>phasing out product</v>
          </cell>
          <cell r="AE2198" t="str">
            <v>3FQEA</v>
          </cell>
          <cell r="AF2198">
            <v>3</v>
          </cell>
          <cell r="AG2198" t="str">
            <v>F</v>
          </cell>
          <cell r="AH2198" t="str">
            <v>Q</v>
          </cell>
          <cell r="AI2198" t="str">
            <v>E</v>
          </cell>
          <cell r="AJ2198" t="str">
            <v>A</v>
          </cell>
          <cell r="AK2198" t="str">
            <v>DMS8000 Network &amp; Terminals</v>
          </cell>
          <cell r="AL2198" t="str">
            <v>MT8000 - Terminal Products</v>
          </cell>
          <cell r="AM2198" t="str">
            <v>N</v>
          </cell>
          <cell r="AN2198" t="str">
            <v>N</v>
          </cell>
          <cell r="AO2198">
            <v>84733000</v>
          </cell>
          <cell r="AP2198" t="str">
            <v>CH</v>
          </cell>
          <cell r="AQ2198">
            <v>3.55</v>
          </cell>
          <cell r="AR2198" t="str">
            <v>KG</v>
          </cell>
          <cell r="AS2198"/>
          <cell r="AW2198">
            <v>0</v>
          </cell>
          <cell r="AX2198">
            <v>0</v>
          </cell>
        </row>
        <row r="2199">
          <cell r="A2199" t="str">
            <v>A6E600225</v>
          </cell>
          <cell r="B2199" t="str">
            <v>A6E600225</v>
          </cell>
          <cell r="C2199" t="str">
            <v>MH8053</v>
          </cell>
          <cell r="D2199" t="str">
            <v>MH8053  MT8001 19'' rack mounting</v>
          </cell>
          <cell r="E2199" t="str">
            <v>MH8053  MT8001 19'' Einbauhalterung</v>
          </cell>
          <cell r="F2199">
            <v>1153</v>
          </cell>
          <cell r="G2199" t="str">
            <v>EUR</v>
          </cell>
          <cell r="H2199">
            <v>1</v>
          </cell>
          <cell r="I2199">
            <v>-75</v>
          </cell>
          <cell r="J2199">
            <v>288.25</v>
          </cell>
          <cell r="K2199" t="str">
            <v>EUR</v>
          </cell>
          <cell r="M2199"/>
          <cell r="N2199">
            <v>1078</v>
          </cell>
          <cell r="O2199" t="str">
            <v>EUR</v>
          </cell>
          <cell r="P2199">
            <v>1</v>
          </cell>
          <cell r="Q2199">
            <v>-75</v>
          </cell>
          <cell r="R2199">
            <v>269.5</v>
          </cell>
          <cell r="S2199" t="str">
            <v>EUR</v>
          </cell>
          <cell r="U2199"/>
          <cell r="V2199">
            <v>0</v>
          </cell>
          <cell r="W2199">
            <v>0</v>
          </cell>
          <cell r="X2199">
            <v>0</v>
          </cell>
          <cell r="Y2199" t="e">
            <v>#NAME?</v>
          </cell>
          <cell r="Z2199">
            <v>1</v>
          </cell>
          <cell r="AA2199">
            <v>1</v>
          </cell>
          <cell r="AB2199">
            <v>61</v>
          </cell>
          <cell r="AC2199" t="str">
            <v>*SN</v>
          </cell>
          <cell r="AD2199" t="str">
            <v>phasing out product</v>
          </cell>
          <cell r="AE2199" t="str">
            <v>3FQEA</v>
          </cell>
          <cell r="AF2199">
            <v>3</v>
          </cell>
          <cell r="AG2199" t="str">
            <v>F</v>
          </cell>
          <cell r="AH2199" t="str">
            <v>Q</v>
          </cell>
          <cell r="AI2199" t="str">
            <v>E</v>
          </cell>
          <cell r="AJ2199" t="str">
            <v>A</v>
          </cell>
          <cell r="AK2199" t="str">
            <v>DMS8000 Network &amp; Terminals</v>
          </cell>
          <cell r="AL2199" t="str">
            <v>MT8000 - Terminal Products</v>
          </cell>
          <cell r="AM2199" t="str">
            <v>N</v>
          </cell>
          <cell r="AN2199" t="str">
            <v>N</v>
          </cell>
          <cell r="AO2199">
            <v>84733000</v>
          </cell>
          <cell r="AP2199" t="str">
            <v>CH</v>
          </cell>
          <cell r="AQ2199">
            <v>3.55</v>
          </cell>
          <cell r="AR2199" t="str">
            <v>KG</v>
          </cell>
          <cell r="AS2199"/>
          <cell r="AW2199">
            <v>0</v>
          </cell>
          <cell r="AX2199">
            <v>0</v>
          </cell>
        </row>
        <row r="2200">
          <cell r="A2200" t="str">
            <v>A6E600301</v>
          </cell>
          <cell r="B2200" t="str">
            <v>A6E600301</v>
          </cell>
          <cell r="C2200" t="str">
            <v>MH8055</v>
          </cell>
          <cell r="D2200" t="str">
            <v>MH8055  MT8001 Compact Flash</v>
          </cell>
          <cell r="E2200" t="str">
            <v>MH8055  MT8001 Compakt Flash</v>
          </cell>
          <cell r="F2200">
            <v>729</v>
          </cell>
          <cell r="G2200" t="str">
            <v>EUR</v>
          </cell>
          <cell r="H2200">
            <v>1</v>
          </cell>
          <cell r="I2200">
            <v>-75</v>
          </cell>
          <cell r="J2200">
            <v>182.25</v>
          </cell>
          <cell r="K2200" t="str">
            <v>EUR</v>
          </cell>
          <cell r="M2200"/>
          <cell r="N2200">
            <v>681</v>
          </cell>
          <cell r="O2200" t="str">
            <v>EUR</v>
          </cell>
          <cell r="P2200">
            <v>1</v>
          </cell>
          <cell r="Q2200">
            <v>-75</v>
          </cell>
          <cell r="R2200">
            <v>170.25</v>
          </cell>
          <cell r="S2200" t="str">
            <v>EUR</v>
          </cell>
          <cell r="U2200"/>
          <cell r="V2200">
            <v>0</v>
          </cell>
          <cell r="W2200">
            <v>0</v>
          </cell>
          <cell r="X2200">
            <v>0</v>
          </cell>
          <cell r="Y2200" t="e">
            <v>#NAME?</v>
          </cell>
          <cell r="Z2200">
            <v>1</v>
          </cell>
          <cell r="AA2200">
            <v>1</v>
          </cell>
          <cell r="AB2200">
            <v>61</v>
          </cell>
          <cell r="AC2200" t="str">
            <v>*SN</v>
          </cell>
          <cell r="AD2200" t="str">
            <v>phasing out product</v>
          </cell>
          <cell r="AE2200" t="str">
            <v>3FQEA</v>
          </cell>
          <cell r="AF2200">
            <v>3</v>
          </cell>
          <cell r="AG2200" t="str">
            <v>F</v>
          </cell>
          <cell r="AH2200" t="str">
            <v>Q</v>
          </cell>
          <cell r="AI2200" t="str">
            <v>E</v>
          </cell>
          <cell r="AJ2200" t="str">
            <v>A</v>
          </cell>
          <cell r="AK2200" t="str">
            <v>DMS8000 Network &amp; Terminals</v>
          </cell>
          <cell r="AL2200" t="str">
            <v>MT8000 - Terminal Products</v>
          </cell>
          <cell r="AM2200" t="str">
            <v>N</v>
          </cell>
          <cell r="AN2200" t="str">
            <v>3A991X</v>
          </cell>
          <cell r="AO2200">
            <v>85235100911</v>
          </cell>
          <cell r="AP2200" t="str">
            <v>CH</v>
          </cell>
          <cell r="AQ2200">
            <v>0.02</v>
          </cell>
          <cell r="AR2200" t="str">
            <v>KG</v>
          </cell>
          <cell r="AS2200"/>
          <cell r="AW2200">
            <v>0</v>
          </cell>
          <cell r="AX2200">
            <v>0</v>
          </cell>
        </row>
        <row r="2201">
          <cell r="A2201" t="str">
            <v>S54461-C6-A1</v>
          </cell>
          <cell r="B2201" t="str">
            <v>S54461-C6-A1</v>
          </cell>
          <cell r="C2201" t="str">
            <v>MT8001.100</v>
          </cell>
          <cell r="D2201" t="str">
            <v>MT8001.100  Terminal incl. 1Sub/100PD</v>
          </cell>
          <cell r="E2201" t="str">
            <v>MT8001.100  Terminal inkl. 1Sub/100PD</v>
          </cell>
          <cell r="F2201">
            <v>11599</v>
          </cell>
          <cell r="G2201" t="str">
            <v>EUR</v>
          </cell>
          <cell r="H2201">
            <v>1</v>
          </cell>
          <cell r="I2201">
            <v>-75</v>
          </cell>
          <cell r="J2201">
            <v>2899.75</v>
          </cell>
          <cell r="K2201" t="str">
            <v>EUR</v>
          </cell>
          <cell r="M2201"/>
          <cell r="N2201">
            <v>10840</v>
          </cell>
          <cell r="O2201" t="str">
            <v>EUR</v>
          </cell>
          <cell r="P2201">
            <v>1</v>
          </cell>
          <cell r="Q2201">
            <v>-75</v>
          </cell>
          <cell r="R2201">
            <v>2710</v>
          </cell>
          <cell r="S2201" t="str">
            <v>EUR</v>
          </cell>
          <cell r="U2201"/>
          <cell r="V2201">
            <v>0</v>
          </cell>
          <cell r="W2201">
            <v>0</v>
          </cell>
          <cell r="X2201">
            <v>0</v>
          </cell>
          <cell r="Y2201" t="e">
            <v>#NAME?</v>
          </cell>
          <cell r="Z2201">
            <v>1</v>
          </cell>
          <cell r="AA2201">
            <v>1</v>
          </cell>
          <cell r="AB2201">
            <v>61</v>
          </cell>
          <cell r="AC2201" t="str">
            <v>*SU</v>
          </cell>
          <cell r="AD2201" t="str">
            <v>phasing out product</v>
          </cell>
          <cell r="AE2201" t="str">
            <v>3FQEA</v>
          </cell>
          <cell r="AF2201">
            <v>3</v>
          </cell>
          <cell r="AG2201" t="str">
            <v>F</v>
          </cell>
          <cell r="AH2201" t="str">
            <v>Q</v>
          </cell>
          <cell r="AI2201" t="str">
            <v>E</v>
          </cell>
          <cell r="AJ2201" t="str">
            <v>A</v>
          </cell>
          <cell r="AK2201" t="str">
            <v>DMS8000 Network &amp; Terminals</v>
          </cell>
          <cell r="AL2201" t="str">
            <v>MT8000 - Terminal Products</v>
          </cell>
          <cell r="AM2201" t="str">
            <v>N</v>
          </cell>
          <cell r="AN2201" t="str">
            <v>5D002ENCU</v>
          </cell>
          <cell r="AO2201">
            <v>85318090</v>
          </cell>
          <cell r="AP2201" t="str">
            <v>CH</v>
          </cell>
          <cell r="AQ2201">
            <v>4.57</v>
          </cell>
          <cell r="AR2201" t="str">
            <v>KG</v>
          </cell>
          <cell r="AS2201"/>
          <cell r="AW2201">
            <v>0</v>
          </cell>
          <cell r="AX2201">
            <v>0</v>
          </cell>
        </row>
        <row r="2202">
          <cell r="A2202" t="str">
            <v>A6E600299</v>
          </cell>
          <cell r="B2202" t="str">
            <v>A6E600299</v>
          </cell>
          <cell r="C2202" t="str">
            <v>MT8001/SWU</v>
          </cell>
          <cell r="D2202" t="str">
            <v>MT8001/SWU  SW-Unit for MT license</v>
          </cell>
          <cell r="E2202" t="str">
            <v>MT8001/SWU  SW-Einheit für MT Lizenz</v>
          </cell>
          <cell r="F2202">
            <v>1.63</v>
          </cell>
          <cell r="G2202" t="str">
            <v>EUR</v>
          </cell>
          <cell r="H2202">
            <v>1</v>
          </cell>
          <cell r="I2202">
            <v>-75</v>
          </cell>
          <cell r="J2202">
            <v>0.41</v>
          </cell>
          <cell r="K2202" t="str">
            <v>EUR</v>
          </cell>
          <cell r="M2202"/>
          <cell r="N2202">
            <v>1.6</v>
          </cell>
          <cell r="O2202" t="str">
            <v>EUR</v>
          </cell>
          <cell r="P2202">
            <v>1</v>
          </cell>
          <cell r="Q2202">
            <v>-75</v>
          </cell>
          <cell r="R2202">
            <v>0.4</v>
          </cell>
          <cell r="S2202" t="str">
            <v>EUR</v>
          </cell>
          <cell r="U2202"/>
          <cell r="V2202">
            <v>0</v>
          </cell>
          <cell r="W2202">
            <v>0</v>
          </cell>
          <cell r="X2202">
            <v>0</v>
          </cell>
          <cell r="Y2202" t="e">
            <v>#NAME?</v>
          </cell>
          <cell r="Z2202">
            <v>1</v>
          </cell>
          <cell r="AA2202">
            <v>1</v>
          </cell>
          <cell r="AB2202">
            <v>60</v>
          </cell>
          <cell r="AC2202" t="str">
            <v>*SN</v>
          </cell>
          <cell r="AD2202" t="str">
            <v>phase out started</v>
          </cell>
          <cell r="AE2202" t="str">
            <v>3FQEA</v>
          </cell>
          <cell r="AF2202">
            <v>3</v>
          </cell>
          <cell r="AG2202" t="str">
            <v>F</v>
          </cell>
          <cell r="AH2202" t="str">
            <v>Q</v>
          </cell>
          <cell r="AI2202" t="str">
            <v>E</v>
          </cell>
          <cell r="AJ2202" t="str">
            <v>A</v>
          </cell>
          <cell r="AK2202" t="str">
            <v>DMS8000 Network &amp; Terminals</v>
          </cell>
          <cell r="AL2202" t="str">
            <v>MT8000 - Terminal Products</v>
          </cell>
          <cell r="AM2202" t="str">
            <v>N</v>
          </cell>
          <cell r="AN2202" t="str">
            <v>N</v>
          </cell>
          <cell r="AO2202">
            <v>84733000</v>
          </cell>
          <cell r="AP2202" t="str">
            <v>IT</v>
          </cell>
          <cell r="AQ2202">
            <v>1E-3</v>
          </cell>
          <cell r="AR2202" t="str">
            <v>KG</v>
          </cell>
          <cell r="AS2202"/>
          <cell r="AW2202">
            <v>0</v>
          </cell>
          <cell r="AX2202">
            <v>0</v>
          </cell>
        </row>
        <row r="2204">
          <cell r="D2204" t="str">
            <v>NK8000 - Network products</v>
          </cell>
          <cell r="E2204" t="str">
            <v>NK8000 - Network products</v>
          </cell>
          <cell r="AE2204" t="str">
            <v>3FQEB</v>
          </cell>
          <cell r="AF2204">
            <v>3</v>
          </cell>
          <cell r="AG2204" t="str">
            <v>F</v>
          </cell>
          <cell r="AH2204" t="str">
            <v>Q</v>
          </cell>
          <cell r="AI2204" t="str">
            <v>E</v>
          </cell>
          <cell r="AJ2204" t="str">
            <v>B</v>
          </cell>
          <cell r="AK2204" t="str">
            <v>DMS8000 Network &amp; Terminals</v>
          </cell>
          <cell r="AL2204" t="str">
            <v>NK8000 - Network products</v>
          </cell>
        </row>
        <row r="2205">
          <cell r="A2205" t="str">
            <v>A6E600010</v>
          </cell>
          <cell r="B2205" t="str">
            <v>A6E600010</v>
          </cell>
          <cell r="C2205" t="str">
            <v>DF8090</v>
          </cell>
          <cell r="D2205" t="str">
            <v>DF8090  NK822x PS Supervision module</v>
          </cell>
          <cell r="E2205" t="str">
            <v>DF8090.  NK822x Speisungsüberwachung</v>
          </cell>
          <cell r="F2205">
            <v>702</v>
          </cell>
          <cell r="G2205" t="str">
            <v>EUR</v>
          </cell>
          <cell r="H2205">
            <v>1</v>
          </cell>
          <cell r="I2205">
            <v>-75</v>
          </cell>
          <cell r="J2205">
            <v>175.5</v>
          </cell>
          <cell r="K2205" t="str">
            <v>EUR</v>
          </cell>
          <cell r="M2205"/>
          <cell r="N2205">
            <v>688</v>
          </cell>
          <cell r="O2205" t="str">
            <v>EUR</v>
          </cell>
          <cell r="P2205">
            <v>1</v>
          </cell>
          <cell r="Q2205">
            <v>-75</v>
          </cell>
          <cell r="R2205">
            <v>172</v>
          </cell>
          <cell r="S2205" t="str">
            <v>EUR</v>
          </cell>
          <cell r="U2205"/>
          <cell r="V2205">
            <v>0</v>
          </cell>
          <cell r="W2205">
            <v>0</v>
          </cell>
          <cell r="X2205">
            <v>0</v>
          </cell>
          <cell r="Y2205" t="e">
            <v>#NAME?</v>
          </cell>
          <cell r="Z2205">
            <v>1</v>
          </cell>
          <cell r="AA2205">
            <v>1</v>
          </cell>
          <cell r="AB2205">
            <v>30</v>
          </cell>
          <cell r="AC2205" t="str">
            <v>*SN</v>
          </cell>
          <cell r="AE2205" t="str">
            <v>3FQEB</v>
          </cell>
          <cell r="AF2205">
            <v>3</v>
          </cell>
          <cell r="AG2205" t="str">
            <v>F</v>
          </cell>
          <cell r="AH2205" t="str">
            <v>Q</v>
          </cell>
          <cell r="AI2205" t="str">
            <v>E</v>
          </cell>
          <cell r="AJ2205" t="str">
            <v>B</v>
          </cell>
          <cell r="AK2205" t="str">
            <v>DMS8000 Network &amp; Terminals</v>
          </cell>
          <cell r="AL2205" t="str">
            <v>NK8000 - Network products</v>
          </cell>
          <cell r="AM2205" t="str">
            <v>N</v>
          </cell>
          <cell r="AN2205" t="str">
            <v>EAR99</v>
          </cell>
          <cell r="AO2205">
            <v>85389040999</v>
          </cell>
          <cell r="AP2205" t="str">
            <v>IT</v>
          </cell>
          <cell r="AQ2205">
            <v>8.2000000000000003E-2</v>
          </cell>
          <cell r="AR2205" t="str">
            <v>KG</v>
          </cell>
          <cell r="AS2205"/>
          <cell r="AW2205">
            <v>0</v>
          </cell>
          <cell r="AX2205">
            <v>0</v>
          </cell>
        </row>
        <row r="2206">
          <cell r="A2206" t="str">
            <v>A6E600066</v>
          </cell>
          <cell r="B2206" t="str">
            <v>A6E600066</v>
          </cell>
          <cell r="C2206" t="str">
            <v>NE8001</v>
          </cell>
          <cell r="D2206" t="str">
            <v>NE8001  Metal housing incl.PS for NK822x</v>
          </cell>
          <cell r="E2206" t="str">
            <v>NE8001  Metallgehäuse inkl.PS für NK822x</v>
          </cell>
          <cell r="F2206">
            <v>1804</v>
          </cell>
          <cell r="G2206" t="str">
            <v>EUR</v>
          </cell>
          <cell r="H2206">
            <v>1</v>
          </cell>
          <cell r="I2206">
            <v>-75</v>
          </cell>
          <cell r="J2206">
            <v>451</v>
          </cell>
          <cell r="K2206" t="str">
            <v>EUR</v>
          </cell>
          <cell r="M2206"/>
          <cell r="N2206">
            <v>1769</v>
          </cell>
          <cell r="O2206" t="str">
            <v>EUR</v>
          </cell>
          <cell r="P2206">
            <v>1</v>
          </cell>
          <cell r="Q2206">
            <v>-75</v>
          </cell>
          <cell r="R2206">
            <v>442.25</v>
          </cell>
          <cell r="S2206" t="str">
            <v>EUR</v>
          </cell>
          <cell r="U2206"/>
          <cell r="V2206">
            <v>902</v>
          </cell>
          <cell r="W2206">
            <v>884.5</v>
          </cell>
          <cell r="X2206">
            <v>8.75</v>
          </cell>
          <cell r="Y2206" t="e">
            <v>#NAME?</v>
          </cell>
          <cell r="Z2206">
            <v>1</v>
          </cell>
          <cell r="AA2206">
            <v>1</v>
          </cell>
          <cell r="AB2206">
            <v>30</v>
          </cell>
          <cell r="AC2206" t="str">
            <v>*SN</v>
          </cell>
          <cell r="AE2206" t="str">
            <v>3FQEB</v>
          </cell>
          <cell r="AF2206">
            <v>3</v>
          </cell>
          <cell r="AG2206" t="str">
            <v>F</v>
          </cell>
          <cell r="AH2206" t="str">
            <v>Q</v>
          </cell>
          <cell r="AI2206" t="str">
            <v>E</v>
          </cell>
          <cell r="AJ2206" t="str">
            <v>B</v>
          </cell>
          <cell r="AK2206" t="str">
            <v>DMS8000 Network &amp; Terminals</v>
          </cell>
          <cell r="AL2206" t="str">
            <v>NK8000 - Network products</v>
          </cell>
          <cell r="AM2206" t="str">
            <v>N</v>
          </cell>
          <cell r="AN2206" t="str">
            <v>N</v>
          </cell>
          <cell r="AO2206">
            <v>85389099990</v>
          </cell>
          <cell r="AP2206" t="str">
            <v>CH</v>
          </cell>
          <cell r="AQ2206">
            <v>7.867</v>
          </cell>
          <cell r="AR2206" t="str">
            <v>KG</v>
          </cell>
          <cell r="AS2206"/>
          <cell r="AW2206">
            <v>2</v>
          </cell>
          <cell r="AX2206">
            <v>886.79</v>
          </cell>
        </row>
        <row r="2207">
          <cell r="A2207" t="str">
            <v>A6E600067</v>
          </cell>
          <cell r="B2207" t="str">
            <v>A6E600067</v>
          </cell>
          <cell r="C2207" t="str">
            <v>NE8002</v>
          </cell>
          <cell r="D2207" t="str">
            <v>NE8002  Empty metal housing for NK822x</v>
          </cell>
          <cell r="E2207" t="str">
            <v>NE8002  Metallgehäuse für NK822x</v>
          </cell>
          <cell r="F2207">
            <v>777</v>
          </cell>
          <cell r="G2207" t="str">
            <v>EUR</v>
          </cell>
          <cell r="H2207">
            <v>1</v>
          </cell>
          <cell r="I2207">
            <v>-75</v>
          </cell>
          <cell r="J2207">
            <v>194.25</v>
          </cell>
          <cell r="K2207" t="str">
            <v>EUR</v>
          </cell>
          <cell r="M2207"/>
          <cell r="N2207">
            <v>762</v>
          </cell>
          <cell r="O2207" t="str">
            <v>EUR</v>
          </cell>
          <cell r="P2207">
            <v>1</v>
          </cell>
          <cell r="Q2207">
            <v>-75</v>
          </cell>
          <cell r="R2207">
            <v>190.5</v>
          </cell>
          <cell r="S2207" t="str">
            <v>EUR</v>
          </cell>
          <cell r="U2207"/>
          <cell r="V2207">
            <v>0</v>
          </cell>
          <cell r="W2207">
            <v>0</v>
          </cell>
          <cell r="X2207">
            <v>0</v>
          </cell>
          <cell r="Y2207" t="e">
            <v>#NAME?</v>
          </cell>
          <cell r="Z2207">
            <v>1</v>
          </cell>
          <cell r="AA2207">
            <v>1</v>
          </cell>
          <cell r="AB2207">
            <v>30</v>
          </cell>
          <cell r="AC2207" t="str">
            <v>*SN</v>
          </cell>
          <cell r="AE2207" t="str">
            <v>3FQEB</v>
          </cell>
          <cell r="AF2207">
            <v>3</v>
          </cell>
          <cell r="AG2207" t="str">
            <v>F</v>
          </cell>
          <cell r="AH2207" t="str">
            <v>Q</v>
          </cell>
          <cell r="AI2207" t="str">
            <v>E</v>
          </cell>
          <cell r="AJ2207" t="str">
            <v>B</v>
          </cell>
          <cell r="AK2207" t="str">
            <v>DMS8000 Network &amp; Terminals</v>
          </cell>
          <cell r="AL2207" t="str">
            <v>NK8000 - Network products</v>
          </cell>
          <cell r="AM2207" t="str">
            <v>N</v>
          </cell>
          <cell r="AN2207" t="str">
            <v>N</v>
          </cell>
          <cell r="AO2207">
            <v>85389099990</v>
          </cell>
          <cell r="AP2207" t="str">
            <v>CH</v>
          </cell>
          <cell r="AQ2207">
            <v>7.22</v>
          </cell>
          <cell r="AR2207" t="str">
            <v>KG</v>
          </cell>
          <cell r="AS2207"/>
          <cell r="AW2207">
            <v>0</v>
          </cell>
          <cell r="AX2207">
            <v>0</v>
          </cell>
        </row>
        <row r="2208">
          <cell r="A2208" t="str">
            <v>A6E600185</v>
          </cell>
          <cell r="B2208" t="str">
            <v>A6E600185</v>
          </cell>
          <cell r="C2208" t="str">
            <v>NZ8201</v>
          </cell>
          <cell r="D2208" t="str">
            <v>NZ8201  NK822x Mounting kit for CS11</v>
          </cell>
          <cell r="E2208" t="str">
            <v>NZ8201  NK822x Installationsset für CS11</v>
          </cell>
          <cell r="F2208">
            <v>379</v>
          </cell>
          <cell r="G2208" t="str">
            <v>EUR</v>
          </cell>
          <cell r="H2208">
            <v>1</v>
          </cell>
          <cell r="I2208">
            <v>-75</v>
          </cell>
          <cell r="J2208">
            <v>94.75</v>
          </cell>
          <cell r="K2208" t="str">
            <v>EUR</v>
          </cell>
          <cell r="M2208"/>
          <cell r="N2208">
            <v>372</v>
          </cell>
          <cell r="O2208" t="str">
            <v>EUR</v>
          </cell>
          <cell r="P2208">
            <v>1</v>
          </cell>
          <cell r="Q2208">
            <v>-75</v>
          </cell>
          <cell r="R2208">
            <v>93</v>
          </cell>
          <cell r="S2208" t="str">
            <v>EUR</v>
          </cell>
          <cell r="U2208"/>
          <cell r="V2208">
            <v>284.25</v>
          </cell>
          <cell r="W2208">
            <v>279</v>
          </cell>
          <cell r="X2208">
            <v>2.625</v>
          </cell>
          <cell r="Y2208" t="e">
            <v>#NAME?</v>
          </cell>
          <cell r="Z2208">
            <v>1</v>
          </cell>
          <cell r="AA2208">
            <v>1</v>
          </cell>
          <cell r="AB2208">
            <v>30</v>
          </cell>
          <cell r="AC2208" t="str">
            <v>*SN</v>
          </cell>
          <cell r="AE2208" t="str">
            <v>3FQEB</v>
          </cell>
          <cell r="AF2208">
            <v>3</v>
          </cell>
          <cell r="AG2208" t="str">
            <v>F</v>
          </cell>
          <cell r="AH2208" t="str">
            <v>Q</v>
          </cell>
          <cell r="AI2208" t="str">
            <v>E</v>
          </cell>
          <cell r="AJ2208" t="str">
            <v>B</v>
          </cell>
          <cell r="AK2208" t="str">
            <v>DMS8000 Network &amp; Terminals</v>
          </cell>
          <cell r="AL2208" t="str">
            <v>NK8000 - Network products</v>
          </cell>
          <cell r="AM2208" t="str">
            <v>N</v>
          </cell>
          <cell r="AN2208" t="str">
            <v>EAR99</v>
          </cell>
          <cell r="AO2208">
            <v>85389091900</v>
          </cell>
          <cell r="AP2208" t="str">
            <v>CH</v>
          </cell>
          <cell r="AQ2208">
            <v>0.22900000000000001</v>
          </cell>
          <cell r="AR2208" t="str">
            <v>KG</v>
          </cell>
          <cell r="AS2208"/>
          <cell r="AW2208">
            <v>3</v>
          </cell>
          <cell r="AX2208">
            <v>280.33</v>
          </cell>
        </row>
        <row r="2209">
          <cell r="A2209" t="str">
            <v>A6E600186</v>
          </cell>
          <cell r="B2209" t="str">
            <v>A6E600186</v>
          </cell>
          <cell r="C2209" t="str">
            <v>NZ8202</v>
          </cell>
          <cell r="D2209" t="str">
            <v>NZ8202  NK822x Mounting kit for CS6</v>
          </cell>
          <cell r="E2209" t="str">
            <v>NZ8202  NK822x Installationsset für CS6</v>
          </cell>
          <cell r="F2209">
            <v>412</v>
          </cell>
          <cell r="G2209" t="str">
            <v>EUR</v>
          </cell>
          <cell r="H2209">
            <v>1</v>
          </cell>
          <cell r="I2209">
            <v>-75</v>
          </cell>
          <cell r="J2209">
            <v>103</v>
          </cell>
          <cell r="K2209" t="str">
            <v>EUR</v>
          </cell>
          <cell r="M2209"/>
          <cell r="N2209">
            <v>404</v>
          </cell>
          <cell r="O2209" t="str">
            <v>EUR</v>
          </cell>
          <cell r="P2209">
            <v>1</v>
          </cell>
          <cell r="Q2209">
            <v>-75</v>
          </cell>
          <cell r="R2209">
            <v>101</v>
          </cell>
          <cell r="S2209" t="str">
            <v>EUR</v>
          </cell>
          <cell r="U2209"/>
          <cell r="V2209">
            <v>0</v>
          </cell>
          <cell r="W2209">
            <v>0</v>
          </cell>
          <cell r="X2209">
            <v>0</v>
          </cell>
          <cell r="Y2209" t="e">
            <v>#NAME?</v>
          </cell>
          <cell r="Z2209">
            <v>1</v>
          </cell>
          <cell r="AA2209">
            <v>1</v>
          </cell>
          <cell r="AB2209">
            <v>30</v>
          </cell>
          <cell r="AC2209" t="str">
            <v>*SN</v>
          </cell>
          <cell r="AE2209" t="str">
            <v>3FQEB</v>
          </cell>
          <cell r="AF2209">
            <v>3</v>
          </cell>
          <cell r="AG2209" t="str">
            <v>F</v>
          </cell>
          <cell r="AH2209" t="str">
            <v>Q</v>
          </cell>
          <cell r="AI2209" t="str">
            <v>E</v>
          </cell>
          <cell r="AJ2209" t="str">
            <v>B</v>
          </cell>
          <cell r="AK2209" t="str">
            <v>DMS8000 Network &amp; Terminals</v>
          </cell>
          <cell r="AL2209" t="str">
            <v>NK8000 - Network products</v>
          </cell>
          <cell r="AM2209" t="str">
            <v>N</v>
          </cell>
          <cell r="AN2209" t="str">
            <v>EAR99</v>
          </cell>
          <cell r="AO2209">
            <v>85389091900</v>
          </cell>
          <cell r="AP2209" t="str">
            <v>CH</v>
          </cell>
          <cell r="AQ2209">
            <v>0.32</v>
          </cell>
          <cell r="AR2209" t="str">
            <v>KG</v>
          </cell>
          <cell r="AS2209"/>
          <cell r="AW2209">
            <v>0</v>
          </cell>
          <cell r="AX2209">
            <v>0</v>
          </cell>
        </row>
        <row r="2210">
          <cell r="A2210" t="str">
            <v>A6E600187</v>
          </cell>
          <cell r="B2210" t="str">
            <v>A6E600187</v>
          </cell>
          <cell r="C2210" t="str">
            <v>NZ8203</v>
          </cell>
          <cell r="D2210" t="str">
            <v>NZ8203  NK822x Mounting kit for SI410</v>
          </cell>
          <cell r="E2210" t="str">
            <v>NZ8203  NK822x Installationsset fürSI410</v>
          </cell>
          <cell r="F2210">
            <v>420</v>
          </cell>
          <cell r="G2210" t="str">
            <v>EUR</v>
          </cell>
          <cell r="H2210">
            <v>1</v>
          </cell>
          <cell r="I2210">
            <v>-75</v>
          </cell>
          <cell r="J2210">
            <v>105</v>
          </cell>
          <cell r="K2210" t="str">
            <v>EUR</v>
          </cell>
          <cell r="M2210"/>
          <cell r="N2210">
            <v>412</v>
          </cell>
          <cell r="O2210" t="str">
            <v>EUR</v>
          </cell>
          <cell r="P2210">
            <v>1</v>
          </cell>
          <cell r="Q2210">
            <v>-75</v>
          </cell>
          <cell r="R2210">
            <v>103</v>
          </cell>
          <cell r="S2210" t="str">
            <v>EUR</v>
          </cell>
          <cell r="U2210"/>
          <cell r="V2210">
            <v>0</v>
          </cell>
          <cell r="W2210">
            <v>0</v>
          </cell>
          <cell r="X2210">
            <v>0</v>
          </cell>
          <cell r="Y2210" t="e">
            <v>#NAME?</v>
          </cell>
          <cell r="Z2210">
            <v>1</v>
          </cell>
          <cell r="AA2210">
            <v>1</v>
          </cell>
          <cell r="AB2210">
            <v>30</v>
          </cell>
          <cell r="AC2210" t="str">
            <v>*SN</v>
          </cell>
          <cell r="AE2210" t="str">
            <v>3FQEB</v>
          </cell>
          <cell r="AF2210">
            <v>3</v>
          </cell>
          <cell r="AG2210" t="str">
            <v>F</v>
          </cell>
          <cell r="AH2210" t="str">
            <v>Q</v>
          </cell>
          <cell r="AI2210" t="str">
            <v>E</v>
          </cell>
          <cell r="AJ2210" t="str">
            <v>B</v>
          </cell>
          <cell r="AK2210" t="str">
            <v>DMS8000 Network &amp; Terminals</v>
          </cell>
          <cell r="AL2210" t="str">
            <v>NK8000 - Network products</v>
          </cell>
          <cell r="AM2210" t="str">
            <v>N</v>
          </cell>
          <cell r="AN2210" t="str">
            <v>EAR99</v>
          </cell>
          <cell r="AO2210">
            <v>85389091900</v>
          </cell>
          <cell r="AP2210" t="str">
            <v>CH</v>
          </cell>
          <cell r="AQ2210">
            <v>0.28000000000000003</v>
          </cell>
          <cell r="AR2210" t="str">
            <v>KG</v>
          </cell>
          <cell r="AS2210"/>
          <cell r="AW2210">
            <v>0</v>
          </cell>
          <cell r="AX2210">
            <v>0</v>
          </cell>
        </row>
        <row r="2211">
          <cell r="A2211" t="str">
            <v>A6E600245</v>
          </cell>
          <cell r="B2211" t="str">
            <v>A6E600245</v>
          </cell>
          <cell r="C2211" t="str">
            <v>NK8021</v>
          </cell>
          <cell r="D2211" t="str">
            <v>NK8021  Analog Modem</v>
          </cell>
          <cell r="E2211" t="str">
            <v>NK8021  Analog Modem</v>
          </cell>
          <cell r="F2211">
            <v>1309</v>
          </cell>
          <cell r="G2211" t="str">
            <v>EUR</v>
          </cell>
          <cell r="H2211">
            <v>1</v>
          </cell>
          <cell r="I2211">
            <v>-75</v>
          </cell>
          <cell r="J2211">
            <v>327.25</v>
          </cell>
          <cell r="K2211" t="str">
            <v>EUR</v>
          </cell>
          <cell r="M2211"/>
          <cell r="N2211">
            <v>1091</v>
          </cell>
          <cell r="O2211" t="str">
            <v>EUR</v>
          </cell>
          <cell r="P2211">
            <v>1</v>
          </cell>
          <cell r="Q2211">
            <v>-75</v>
          </cell>
          <cell r="R2211">
            <v>272.75</v>
          </cell>
          <cell r="S2211" t="str">
            <v>EUR</v>
          </cell>
          <cell r="U2211"/>
          <cell r="V2211">
            <v>0</v>
          </cell>
          <cell r="W2211">
            <v>0</v>
          </cell>
          <cell r="X2211">
            <v>0</v>
          </cell>
          <cell r="Y2211" t="e">
            <v>#NAME?</v>
          </cell>
          <cell r="Z2211">
            <v>1</v>
          </cell>
          <cell r="AA2211">
            <v>1</v>
          </cell>
          <cell r="AB2211">
            <v>61</v>
          </cell>
          <cell r="AC2211" t="str">
            <v>*SN</v>
          </cell>
          <cell r="AD2211" t="str">
            <v>phasing out product</v>
          </cell>
          <cell r="AE2211" t="str">
            <v>3FQEB</v>
          </cell>
          <cell r="AF2211">
            <v>3</v>
          </cell>
          <cell r="AG2211" t="str">
            <v>F</v>
          </cell>
          <cell r="AH2211" t="str">
            <v>Q</v>
          </cell>
          <cell r="AI2211" t="str">
            <v>E</v>
          </cell>
          <cell r="AJ2211" t="str">
            <v>B</v>
          </cell>
          <cell r="AK2211" t="str">
            <v>DMS8000 Network &amp; Terminals</v>
          </cell>
          <cell r="AL2211" t="str">
            <v>NK8000 - Network products</v>
          </cell>
          <cell r="AM2211" t="str">
            <v>N</v>
          </cell>
          <cell r="AN2211" t="str">
            <v>3A991X</v>
          </cell>
          <cell r="AO2211">
            <v>85176200900</v>
          </cell>
          <cell r="AP2211" t="str">
            <v>CH</v>
          </cell>
          <cell r="AQ2211">
            <v>0.186</v>
          </cell>
          <cell r="AR2211" t="str">
            <v>KG</v>
          </cell>
          <cell r="AS2211"/>
          <cell r="AW2211">
            <v>0</v>
          </cell>
          <cell r="AX2211">
            <v>0</v>
          </cell>
        </row>
        <row r="2212">
          <cell r="A2212" t="str">
            <v>A6E600303</v>
          </cell>
          <cell r="B2212" t="str">
            <v>A6E600303</v>
          </cell>
          <cell r="C2212" t="str">
            <v>NK8225.2</v>
          </cell>
          <cell r="D2212" t="str">
            <v>NK8225.2  Ethernet  Port. 2xRS232</v>
          </cell>
          <cell r="E2212" t="str">
            <v>NK8225.2  Ethernet  Port. 2xRS232</v>
          </cell>
          <cell r="F2212">
            <v>6707</v>
          </cell>
          <cell r="G2212" t="str">
            <v>EUR</v>
          </cell>
          <cell r="H2212">
            <v>1</v>
          </cell>
          <cell r="I2212">
            <v>-75</v>
          </cell>
          <cell r="J2212">
            <v>1676.75</v>
          </cell>
          <cell r="K2212" t="str">
            <v>EUR</v>
          </cell>
          <cell r="M2212"/>
          <cell r="N2212">
            <v>6268</v>
          </cell>
          <cell r="O2212" t="str">
            <v>EUR</v>
          </cell>
          <cell r="P2212">
            <v>1</v>
          </cell>
          <cell r="Q2212">
            <v>-75</v>
          </cell>
          <cell r="R2212">
            <v>1567</v>
          </cell>
          <cell r="S2212" t="str">
            <v>EUR</v>
          </cell>
          <cell r="U2212"/>
          <cell r="V2212">
            <v>0</v>
          </cell>
          <cell r="W2212">
            <v>0</v>
          </cell>
          <cell r="X2212">
            <v>0</v>
          </cell>
          <cell r="Y2212" t="e">
            <v>#NAME?</v>
          </cell>
          <cell r="Z2212">
            <v>1</v>
          </cell>
          <cell r="AA2212">
            <v>1</v>
          </cell>
          <cell r="AB2212">
            <v>61</v>
          </cell>
          <cell r="AC2212" t="str">
            <v>*SC</v>
          </cell>
          <cell r="AD2212" t="str">
            <v>phasing out product</v>
          </cell>
          <cell r="AE2212" t="str">
            <v>3FQEB</v>
          </cell>
          <cell r="AF2212">
            <v>3</v>
          </cell>
          <cell r="AG2212" t="str">
            <v>F</v>
          </cell>
          <cell r="AH2212" t="str">
            <v>Q</v>
          </cell>
          <cell r="AI2212" t="str">
            <v>E</v>
          </cell>
          <cell r="AJ2212" t="str">
            <v>B</v>
          </cell>
          <cell r="AK2212" t="str">
            <v>DMS8000 Network &amp; Terminals</v>
          </cell>
          <cell r="AL2212" t="str">
            <v>NK8000 - Network products</v>
          </cell>
          <cell r="AM2212" t="str">
            <v>N</v>
          </cell>
          <cell r="AN2212" t="str">
            <v>3A991X</v>
          </cell>
          <cell r="AO2212">
            <v>85177000999</v>
          </cell>
          <cell r="AP2212" t="str">
            <v>CH</v>
          </cell>
          <cell r="AQ2212">
            <v>0.56000000000000005</v>
          </cell>
          <cell r="AR2212" t="str">
            <v>KG</v>
          </cell>
          <cell r="AS2212" t="str">
            <v>F75</v>
          </cell>
          <cell r="AT2212" t="str">
            <v>NK822x Series</v>
          </cell>
          <cell r="AW2212">
            <v>0</v>
          </cell>
          <cell r="AX2212">
            <v>0</v>
          </cell>
        </row>
        <row r="2213">
          <cell r="A2213" t="str">
            <v>A6E600304</v>
          </cell>
          <cell r="B2213" t="str">
            <v>A6E600304</v>
          </cell>
          <cell r="C2213" t="str">
            <v>NK8225.4</v>
          </cell>
          <cell r="D2213" t="str">
            <v>NK8225.4  Ethernet  Port. 4xRS232</v>
          </cell>
          <cell r="E2213" t="str">
            <v>NK8225.4  Ethernet  Port. 4xRS232</v>
          </cell>
          <cell r="F2213">
            <v>7293</v>
          </cell>
          <cell r="G2213" t="str">
            <v>EUR</v>
          </cell>
          <cell r="H2213">
            <v>1</v>
          </cell>
          <cell r="I2213">
            <v>-75</v>
          </cell>
          <cell r="J2213">
            <v>1823.25</v>
          </cell>
          <cell r="K2213" t="str">
            <v>EUR</v>
          </cell>
          <cell r="M2213"/>
          <cell r="N2213">
            <v>6816</v>
          </cell>
          <cell r="O2213" t="str">
            <v>EUR</v>
          </cell>
          <cell r="P2213">
            <v>1</v>
          </cell>
          <cell r="Q2213">
            <v>-75</v>
          </cell>
          <cell r="R2213">
            <v>1704</v>
          </cell>
          <cell r="S2213" t="str">
            <v>EUR</v>
          </cell>
          <cell r="U2213"/>
          <cell r="V2213">
            <v>0</v>
          </cell>
          <cell r="W2213">
            <v>0</v>
          </cell>
          <cell r="X2213">
            <v>0</v>
          </cell>
          <cell r="Y2213" t="e">
            <v>#NAME?</v>
          </cell>
          <cell r="Z2213">
            <v>1</v>
          </cell>
          <cell r="AA2213">
            <v>1</v>
          </cell>
          <cell r="AB2213">
            <v>61</v>
          </cell>
          <cell r="AC2213" t="str">
            <v>*SC</v>
          </cell>
          <cell r="AD2213" t="str">
            <v>phasing out product</v>
          </cell>
          <cell r="AE2213" t="str">
            <v>3FQEB</v>
          </cell>
          <cell r="AF2213">
            <v>3</v>
          </cell>
          <cell r="AG2213" t="str">
            <v>F</v>
          </cell>
          <cell r="AH2213" t="str">
            <v>Q</v>
          </cell>
          <cell r="AI2213" t="str">
            <v>E</v>
          </cell>
          <cell r="AJ2213" t="str">
            <v>B</v>
          </cell>
          <cell r="AK2213" t="str">
            <v>DMS8000 Network &amp; Terminals</v>
          </cell>
          <cell r="AL2213" t="str">
            <v>NK8000 - Network products</v>
          </cell>
          <cell r="AM2213" t="str">
            <v>N</v>
          </cell>
          <cell r="AN2213" t="str">
            <v>3A991X</v>
          </cell>
          <cell r="AO2213">
            <v>85177000999</v>
          </cell>
          <cell r="AP2213" t="str">
            <v>CH</v>
          </cell>
          <cell r="AQ2213">
            <v>0.5</v>
          </cell>
          <cell r="AR2213" t="str">
            <v>KG</v>
          </cell>
          <cell r="AS2213" t="str">
            <v>F75</v>
          </cell>
          <cell r="AT2213" t="str">
            <v>NK822x Series</v>
          </cell>
          <cell r="AW2213">
            <v>0</v>
          </cell>
          <cell r="AX2213">
            <v>0</v>
          </cell>
        </row>
        <row r="2214">
          <cell r="A2214" t="str">
            <v>A6E600305</v>
          </cell>
          <cell r="B2214" t="str">
            <v>A6E600305</v>
          </cell>
          <cell r="C2214" t="str">
            <v>NK8225.CL2</v>
          </cell>
          <cell r="D2214" t="str">
            <v>NK8225.CL2  Ethernet Port. 1xLON 2xRS232</v>
          </cell>
          <cell r="E2214" t="str">
            <v>NK8225.CL2  Ethernet Port. 1xLON 2xRS232</v>
          </cell>
          <cell r="F2214">
            <v>7646</v>
          </cell>
          <cell r="G2214" t="str">
            <v>EUR</v>
          </cell>
          <cell r="H2214">
            <v>1</v>
          </cell>
          <cell r="I2214">
            <v>-75</v>
          </cell>
          <cell r="J2214">
            <v>1911.5</v>
          </cell>
          <cell r="K2214" t="str">
            <v>EUR</v>
          </cell>
          <cell r="M2214"/>
          <cell r="N2214">
            <v>7146</v>
          </cell>
          <cell r="O2214" t="str">
            <v>EUR</v>
          </cell>
          <cell r="P2214">
            <v>1</v>
          </cell>
          <cell r="Q2214">
            <v>-75</v>
          </cell>
          <cell r="R2214">
            <v>1786.5</v>
          </cell>
          <cell r="S2214" t="str">
            <v>EUR</v>
          </cell>
          <cell r="U2214"/>
          <cell r="V2214">
            <v>1911.5</v>
          </cell>
          <cell r="W2214">
            <v>1786.5</v>
          </cell>
          <cell r="X2214">
            <v>62.5</v>
          </cell>
          <cell r="Y2214" t="e">
            <v>#NAME?</v>
          </cell>
          <cell r="Z2214">
            <v>1</v>
          </cell>
          <cell r="AA2214">
            <v>1</v>
          </cell>
          <cell r="AB2214">
            <v>61</v>
          </cell>
          <cell r="AC2214" t="str">
            <v>*SC</v>
          </cell>
          <cell r="AD2214" t="str">
            <v>phasing out product</v>
          </cell>
          <cell r="AE2214" t="str">
            <v>3FQEB</v>
          </cell>
          <cell r="AF2214">
            <v>3</v>
          </cell>
          <cell r="AG2214" t="str">
            <v>F</v>
          </cell>
          <cell r="AH2214" t="str">
            <v>Q</v>
          </cell>
          <cell r="AI2214" t="str">
            <v>E</v>
          </cell>
          <cell r="AJ2214" t="str">
            <v>B</v>
          </cell>
          <cell r="AK2214" t="str">
            <v>DMS8000 Network &amp; Terminals</v>
          </cell>
          <cell r="AL2214" t="str">
            <v>NK8000 - Network products</v>
          </cell>
          <cell r="AM2214" t="str">
            <v>N</v>
          </cell>
          <cell r="AN2214" t="str">
            <v>3A991X</v>
          </cell>
          <cell r="AO2214">
            <v>85177000999</v>
          </cell>
          <cell r="AP2214" t="str">
            <v>CH</v>
          </cell>
          <cell r="AQ2214">
            <v>0.5</v>
          </cell>
          <cell r="AR2214" t="str">
            <v>KG</v>
          </cell>
          <cell r="AS2214" t="str">
            <v>F75</v>
          </cell>
          <cell r="AT2214" t="str">
            <v>NK822x Series</v>
          </cell>
          <cell r="AW2214">
            <v>1</v>
          </cell>
          <cell r="AX2214">
            <v>1786.13</v>
          </cell>
        </row>
        <row r="2215">
          <cell r="A2215" t="str">
            <v>A6E600306</v>
          </cell>
          <cell r="B2215" t="str">
            <v>A6E600306</v>
          </cell>
          <cell r="C2215" t="str">
            <v>NK8225.CL4</v>
          </cell>
          <cell r="D2215" t="str">
            <v>NK8225.CL4  Ethernet Port. 1xLON 4xRS232</v>
          </cell>
          <cell r="E2215" t="str">
            <v>NK8225.CL4  Ethernet Port. 1xLON 4xRS232</v>
          </cell>
          <cell r="F2215">
            <v>8235</v>
          </cell>
          <cell r="G2215" t="str">
            <v>EUR</v>
          </cell>
          <cell r="H2215">
            <v>1</v>
          </cell>
          <cell r="I2215">
            <v>-75</v>
          </cell>
          <cell r="J2215">
            <v>2058.75</v>
          </cell>
          <cell r="K2215" t="str">
            <v>EUR</v>
          </cell>
          <cell r="M2215"/>
          <cell r="N2215">
            <v>7696</v>
          </cell>
          <cell r="O2215" t="str">
            <v>EUR</v>
          </cell>
          <cell r="P2215">
            <v>1</v>
          </cell>
          <cell r="Q2215">
            <v>-75</v>
          </cell>
          <cell r="R2215">
            <v>1924</v>
          </cell>
          <cell r="S2215" t="str">
            <v>EUR</v>
          </cell>
          <cell r="U2215"/>
          <cell r="V2215">
            <v>0</v>
          </cell>
          <cell r="W2215">
            <v>0</v>
          </cell>
          <cell r="X2215">
            <v>0</v>
          </cell>
          <cell r="Y2215" t="e">
            <v>#NAME?</v>
          </cell>
          <cell r="Z2215">
            <v>1</v>
          </cell>
          <cell r="AA2215">
            <v>1</v>
          </cell>
          <cell r="AB2215">
            <v>61</v>
          </cell>
          <cell r="AC2215" t="str">
            <v>*SC</v>
          </cell>
          <cell r="AD2215" t="str">
            <v>phasing out product</v>
          </cell>
          <cell r="AE2215" t="str">
            <v>3FQEB</v>
          </cell>
          <cell r="AF2215">
            <v>3</v>
          </cell>
          <cell r="AG2215" t="str">
            <v>F</v>
          </cell>
          <cell r="AH2215" t="str">
            <v>Q</v>
          </cell>
          <cell r="AI2215" t="str">
            <v>E</v>
          </cell>
          <cell r="AJ2215" t="str">
            <v>B</v>
          </cell>
          <cell r="AK2215" t="str">
            <v>DMS8000 Network &amp; Terminals</v>
          </cell>
          <cell r="AL2215" t="str">
            <v>NK8000 - Network products</v>
          </cell>
          <cell r="AM2215" t="str">
            <v>N</v>
          </cell>
          <cell r="AN2215" t="str">
            <v>3A991X</v>
          </cell>
          <cell r="AO2215">
            <v>85177000999</v>
          </cell>
          <cell r="AP2215" t="str">
            <v>CH</v>
          </cell>
          <cell r="AQ2215">
            <v>0.6</v>
          </cell>
          <cell r="AR2215" t="str">
            <v>KG</v>
          </cell>
          <cell r="AS2215" t="str">
            <v>F75</v>
          </cell>
          <cell r="AT2215" t="str">
            <v>NK822x Series</v>
          </cell>
          <cell r="AW2215">
            <v>0</v>
          </cell>
          <cell r="AX2215">
            <v>0</v>
          </cell>
        </row>
        <row r="2216">
          <cell r="A2216" t="str">
            <v>A6E600307</v>
          </cell>
          <cell r="B2216" t="str">
            <v>A6E600307</v>
          </cell>
          <cell r="C2216" t="str">
            <v>NH8052</v>
          </cell>
          <cell r="D2216" t="str">
            <v>NH8052  DIMM-PC/520-I Firmware inst.</v>
          </cell>
          <cell r="E2216" t="str">
            <v>NH8052  DIMM-PC/520-I Firmware inst.</v>
          </cell>
          <cell r="F2216">
            <v>1298</v>
          </cell>
          <cell r="G2216" t="str">
            <v>EUR</v>
          </cell>
          <cell r="H2216">
            <v>1</v>
          </cell>
          <cell r="I2216">
            <v>-75</v>
          </cell>
          <cell r="J2216">
            <v>324.5</v>
          </cell>
          <cell r="K2216" t="str">
            <v>EUR</v>
          </cell>
          <cell r="M2216"/>
          <cell r="N2216">
            <v>1273</v>
          </cell>
          <cell r="O2216" t="str">
            <v>EUR</v>
          </cell>
          <cell r="P2216">
            <v>1</v>
          </cell>
          <cell r="Q2216">
            <v>-75</v>
          </cell>
          <cell r="R2216">
            <v>318.25</v>
          </cell>
          <cell r="S2216" t="str">
            <v>EUR</v>
          </cell>
          <cell r="U2216"/>
          <cell r="V2216">
            <v>0</v>
          </cell>
          <cell r="W2216">
            <v>0</v>
          </cell>
          <cell r="X2216">
            <v>0</v>
          </cell>
          <cell r="Y2216" t="e">
            <v>#NAME?</v>
          </cell>
          <cell r="Z2216">
            <v>1</v>
          </cell>
          <cell r="AA2216">
            <v>1</v>
          </cell>
          <cell r="AB2216">
            <v>67</v>
          </cell>
          <cell r="AC2216" t="str">
            <v>*SG</v>
          </cell>
          <cell r="AD2216" t="str">
            <v>temporary blocked</v>
          </cell>
          <cell r="AE2216" t="str">
            <v>3FQEB</v>
          </cell>
          <cell r="AF2216">
            <v>3</v>
          </cell>
          <cell r="AG2216" t="str">
            <v>F</v>
          </cell>
          <cell r="AH2216" t="str">
            <v>Q</v>
          </cell>
          <cell r="AI2216" t="str">
            <v>E</v>
          </cell>
          <cell r="AJ2216" t="str">
            <v>B</v>
          </cell>
          <cell r="AK2216" t="str">
            <v>DMS8000 Network &amp; Terminals</v>
          </cell>
          <cell r="AL2216" t="str">
            <v>NK8000 - Network products</v>
          </cell>
          <cell r="AM2216" t="str">
            <v>N</v>
          </cell>
          <cell r="AN2216" t="str">
            <v>3A991X</v>
          </cell>
          <cell r="AO2216">
            <v>85319090</v>
          </cell>
          <cell r="AP2216" t="str">
            <v>CH</v>
          </cell>
          <cell r="AQ2216">
            <v>0.03</v>
          </cell>
          <cell r="AR2216" t="str">
            <v>KG</v>
          </cell>
          <cell r="AS2216"/>
          <cell r="AW2216">
            <v>0</v>
          </cell>
          <cell r="AX2216">
            <v>0</v>
          </cell>
        </row>
        <row r="2217">
          <cell r="A2217" t="str">
            <v>S54461-B4-A1</v>
          </cell>
          <cell r="B2217" t="str">
            <v>S54461-B4-A1</v>
          </cell>
          <cell r="C2217" t="str">
            <v>NKA8011-A1</v>
          </cell>
          <cell r="D2217" t="str">
            <v>NKA8011-A1  Mounting plate for NK823x</v>
          </cell>
          <cell r="E2217" t="str">
            <v>NKA8011-A1  Montageplatte für NK823x</v>
          </cell>
          <cell r="F2217">
            <v>104</v>
          </cell>
          <cell r="G2217" t="str">
            <v>EUR</v>
          </cell>
          <cell r="H2217">
            <v>1</v>
          </cell>
          <cell r="I2217">
            <v>-75</v>
          </cell>
          <cell r="J2217">
            <v>26</v>
          </cell>
          <cell r="K2217" t="str">
            <v>EUR</v>
          </cell>
          <cell r="M2217"/>
          <cell r="N2217">
            <v>102</v>
          </cell>
          <cell r="O2217" t="str">
            <v>EUR</v>
          </cell>
          <cell r="P2217">
            <v>1</v>
          </cell>
          <cell r="Q2217">
            <v>-75</v>
          </cell>
          <cell r="R2217">
            <v>25.5</v>
          </cell>
          <cell r="S2217" t="str">
            <v>EUR</v>
          </cell>
          <cell r="U2217"/>
          <cell r="V2217">
            <v>0</v>
          </cell>
          <cell r="W2217">
            <v>0</v>
          </cell>
          <cell r="X2217">
            <v>0</v>
          </cell>
          <cell r="Y2217" t="e">
            <v>#NAME?</v>
          </cell>
          <cell r="Z2217">
            <v>1</v>
          </cell>
          <cell r="AA2217">
            <v>1</v>
          </cell>
          <cell r="AB2217">
            <v>30</v>
          </cell>
          <cell r="AC2217" t="str">
            <v>*SN</v>
          </cell>
          <cell r="AE2217" t="str">
            <v>3FQEB</v>
          </cell>
          <cell r="AF2217">
            <v>3</v>
          </cell>
          <cell r="AG2217" t="str">
            <v>F</v>
          </cell>
          <cell r="AH2217" t="str">
            <v>Q</v>
          </cell>
          <cell r="AI2217" t="str">
            <v>E</v>
          </cell>
          <cell r="AJ2217" t="str">
            <v>B</v>
          </cell>
          <cell r="AK2217" t="str">
            <v>DMS8000 Network &amp; Terminals</v>
          </cell>
          <cell r="AL2217" t="str">
            <v>NK8000 - Network products</v>
          </cell>
          <cell r="AM2217" t="str">
            <v>N</v>
          </cell>
          <cell r="AN2217" t="str">
            <v>N</v>
          </cell>
          <cell r="AO2217">
            <v>85389099990</v>
          </cell>
          <cell r="AP2217" t="str">
            <v>CH</v>
          </cell>
          <cell r="AQ2217">
            <v>0.17</v>
          </cell>
          <cell r="AR2217" t="str">
            <v>KG</v>
          </cell>
          <cell r="AS2217"/>
          <cell r="AW2217">
            <v>0</v>
          </cell>
          <cell r="AX2217">
            <v>0</v>
          </cell>
        </row>
        <row r="2218">
          <cell r="A2218" t="str">
            <v>S54461-C2-A1</v>
          </cell>
          <cell r="B2218" t="str">
            <v>S54461-C2-A1</v>
          </cell>
          <cell r="C2218" t="str">
            <v>NK8235.2</v>
          </cell>
          <cell r="D2218" t="str">
            <v>NK8235.2  Ethernet Port, 2 ser. IF</v>
          </cell>
          <cell r="E2218" t="str">
            <v>NK8235.2  Ethernet Port, 2 ser. IF</v>
          </cell>
          <cell r="F2218">
            <v>3587</v>
          </cell>
          <cell r="G2218" t="str">
            <v>EUR</v>
          </cell>
          <cell r="H2218">
            <v>1</v>
          </cell>
          <cell r="I2218">
            <v>-75</v>
          </cell>
          <cell r="L2218">
            <v>896.81</v>
          </cell>
          <cell r="M2218" t="str">
            <v>EUR</v>
          </cell>
          <cell r="N2218">
            <v>3517</v>
          </cell>
          <cell r="O2218" t="str">
            <v>EUR</v>
          </cell>
          <cell r="P2218">
            <v>1</v>
          </cell>
          <cell r="Q2218">
            <v>-75</v>
          </cell>
          <cell r="T2218">
            <v>879.23</v>
          </cell>
          <cell r="U2218" t="str">
            <v>EUR</v>
          </cell>
          <cell r="V2218">
            <v>37666.019999999997</v>
          </cell>
          <cell r="W2218">
            <v>36927.660000000003</v>
          </cell>
          <cell r="X2218">
            <v>369.17999999999665</v>
          </cell>
          <cell r="Y2218" t="e">
            <v>#NAME?</v>
          </cell>
          <cell r="Z2218">
            <v>1</v>
          </cell>
          <cell r="AA2218">
            <v>1</v>
          </cell>
          <cell r="AB2218">
            <v>30</v>
          </cell>
          <cell r="AC2218" t="str">
            <v>*SU</v>
          </cell>
          <cell r="AE2218" t="str">
            <v>3FQEB</v>
          </cell>
          <cell r="AF2218">
            <v>3</v>
          </cell>
          <cell r="AG2218" t="str">
            <v>F</v>
          </cell>
          <cell r="AH2218" t="str">
            <v>Q</v>
          </cell>
          <cell r="AI2218" t="str">
            <v>E</v>
          </cell>
          <cell r="AJ2218" t="str">
            <v>B</v>
          </cell>
          <cell r="AK2218" t="str">
            <v>DMS8000 Network &amp; Terminals</v>
          </cell>
          <cell r="AL2218" t="str">
            <v>NK8000 - Network products</v>
          </cell>
          <cell r="AM2218" t="str">
            <v>N</v>
          </cell>
          <cell r="AN2218" t="str">
            <v>EAR99</v>
          </cell>
          <cell r="AO2218">
            <v>85176200900</v>
          </cell>
          <cell r="AP2218" t="str">
            <v>CH</v>
          </cell>
          <cell r="AQ2218">
            <v>0.60499999999999998</v>
          </cell>
          <cell r="AR2218" t="str">
            <v>KG</v>
          </cell>
          <cell r="AS2218" t="str">
            <v>F76</v>
          </cell>
          <cell r="AT2218" t="str">
            <v>NK823x Series</v>
          </cell>
          <cell r="AW2218">
            <v>42</v>
          </cell>
          <cell r="AX2218">
            <v>37214.409999999996</v>
          </cell>
        </row>
        <row r="2219">
          <cell r="A2219" t="str">
            <v>S54461-C2-A2</v>
          </cell>
          <cell r="B2219" t="str">
            <v>S54461-C2-A2</v>
          </cell>
          <cell r="C2219" t="str">
            <v>NK8235.4</v>
          </cell>
          <cell r="D2219" t="str">
            <v>NK8235.4  Ethernet Port, 4 serial IF</v>
          </cell>
          <cell r="E2219" t="str">
            <v>NK8235.4  Ethernet Port, 4 serial IF</v>
          </cell>
          <cell r="F2219">
            <v>3798</v>
          </cell>
          <cell r="G2219" t="str">
            <v>EUR</v>
          </cell>
          <cell r="H2219">
            <v>1</v>
          </cell>
          <cell r="I2219">
            <v>-75</v>
          </cell>
          <cell r="L2219">
            <v>949.57</v>
          </cell>
          <cell r="M2219" t="str">
            <v>EUR</v>
          </cell>
          <cell r="N2219">
            <v>3724</v>
          </cell>
          <cell r="O2219" t="str">
            <v>EUR</v>
          </cell>
          <cell r="P2219">
            <v>1</v>
          </cell>
          <cell r="Q2219">
            <v>-75</v>
          </cell>
          <cell r="T2219">
            <v>930.95</v>
          </cell>
          <cell r="U2219" t="str">
            <v>EUR</v>
          </cell>
          <cell r="V2219">
            <v>9495.7000000000007</v>
          </cell>
          <cell r="W2219">
            <v>9309.5</v>
          </cell>
          <cell r="X2219">
            <v>93.100000000000364</v>
          </cell>
          <cell r="Y2219" t="e">
            <v>#NAME?</v>
          </cell>
          <cell r="Z2219">
            <v>1</v>
          </cell>
          <cell r="AA2219">
            <v>1</v>
          </cell>
          <cell r="AB2219">
            <v>30</v>
          </cell>
          <cell r="AC2219" t="str">
            <v>*SU</v>
          </cell>
          <cell r="AE2219" t="str">
            <v>3FQEB</v>
          </cell>
          <cell r="AF2219">
            <v>3</v>
          </cell>
          <cell r="AG2219" t="str">
            <v>F</v>
          </cell>
          <cell r="AH2219" t="str">
            <v>Q</v>
          </cell>
          <cell r="AI2219" t="str">
            <v>E</v>
          </cell>
          <cell r="AJ2219" t="str">
            <v>B</v>
          </cell>
          <cell r="AK2219" t="str">
            <v>DMS8000 Network &amp; Terminals</v>
          </cell>
          <cell r="AL2219" t="str">
            <v>NK8000 - Network products</v>
          </cell>
          <cell r="AM2219" t="str">
            <v>N</v>
          </cell>
          <cell r="AN2219" t="str">
            <v>EAR99</v>
          </cell>
          <cell r="AO2219">
            <v>85176200900</v>
          </cell>
          <cell r="AP2219" t="str">
            <v>CH</v>
          </cell>
          <cell r="AQ2219">
            <v>0.63500000000000001</v>
          </cell>
          <cell r="AR2219" t="str">
            <v>KG</v>
          </cell>
          <cell r="AS2219" t="str">
            <v>F76</v>
          </cell>
          <cell r="AT2219" t="str">
            <v>NK823x Series</v>
          </cell>
          <cell r="AW2219">
            <v>10</v>
          </cell>
          <cell r="AX2219">
            <v>9328.3100000000013</v>
          </cell>
        </row>
        <row r="2220">
          <cell r="A2220" t="str">
            <v>S54461-C2-A3</v>
          </cell>
          <cell r="B2220" t="str">
            <v>S54461-C2-A3</v>
          </cell>
          <cell r="C2220" t="str">
            <v>NK8232.2</v>
          </cell>
          <cell r="D2220" t="str">
            <v>NK8232.2  Ethernet Port, single subsys.</v>
          </cell>
          <cell r="E2220" t="str">
            <v>NK8232.2  Ethernet Port, ein Subsystem</v>
          </cell>
          <cell r="F2220">
            <v>2792</v>
          </cell>
          <cell r="G2220" t="str">
            <v>EUR</v>
          </cell>
          <cell r="H2220">
            <v>1</v>
          </cell>
          <cell r="I2220">
            <v>-75</v>
          </cell>
          <cell r="L2220">
            <v>697.98</v>
          </cell>
          <cell r="M2220" t="str">
            <v>EUR</v>
          </cell>
          <cell r="N2220">
            <v>2737</v>
          </cell>
          <cell r="O2220" t="str">
            <v>EUR</v>
          </cell>
          <cell r="P2220">
            <v>1</v>
          </cell>
          <cell r="Q2220">
            <v>-75</v>
          </cell>
          <cell r="T2220">
            <v>684.29</v>
          </cell>
          <cell r="U2220" t="str">
            <v>EUR</v>
          </cell>
          <cell r="V2220">
            <v>32805.06</v>
          </cell>
          <cell r="W2220">
            <v>32161.63</v>
          </cell>
          <cell r="X2220">
            <v>321.71499999999833</v>
          </cell>
          <cell r="Y2220" t="e">
            <v>#NAME?</v>
          </cell>
          <cell r="Z2220">
            <v>1</v>
          </cell>
          <cell r="AA2220">
            <v>1</v>
          </cell>
          <cell r="AB2220">
            <v>30</v>
          </cell>
          <cell r="AC2220" t="str">
            <v>*SU</v>
          </cell>
          <cell r="AE2220" t="str">
            <v>3FQEB</v>
          </cell>
          <cell r="AF2220">
            <v>3</v>
          </cell>
          <cell r="AG2220" t="str">
            <v>F</v>
          </cell>
          <cell r="AH2220" t="str">
            <v>Q</v>
          </cell>
          <cell r="AI2220" t="str">
            <v>E</v>
          </cell>
          <cell r="AJ2220" t="str">
            <v>B</v>
          </cell>
          <cell r="AK2220" t="str">
            <v>DMS8000 Network &amp; Terminals</v>
          </cell>
          <cell r="AL2220" t="str">
            <v>NK8000 - Network products</v>
          </cell>
          <cell r="AM2220" t="str">
            <v>N</v>
          </cell>
          <cell r="AN2220" t="str">
            <v>EAR99</v>
          </cell>
          <cell r="AO2220">
            <v>85176200900</v>
          </cell>
          <cell r="AP2220" t="str">
            <v>CH</v>
          </cell>
          <cell r="AQ2220">
            <v>0.60199999999999998</v>
          </cell>
          <cell r="AR2220" t="str">
            <v>KG</v>
          </cell>
          <cell r="AS2220" t="str">
            <v>F76</v>
          </cell>
          <cell r="AT2220" t="str">
            <v>NK823x Series</v>
          </cell>
          <cell r="AW2220">
            <v>47</v>
          </cell>
          <cell r="AX2220">
            <v>32660.560000000001</v>
          </cell>
        </row>
        <row r="2221">
          <cell r="A2221" t="str">
            <v>S54461-C7-A1</v>
          </cell>
          <cell r="B2221" t="str">
            <v>S54461-C7-A1</v>
          </cell>
          <cell r="C2221" t="str">
            <v>NK8237.2</v>
          </cell>
          <cell r="D2221" t="str">
            <v>NK8237.2 Modbus GW</v>
          </cell>
          <cell r="E2221" t="str">
            <v>NK8237.2 Modbus GW</v>
          </cell>
          <cell r="F2221">
            <v>2666</v>
          </cell>
          <cell r="G2221" t="str">
            <v>EUR</v>
          </cell>
          <cell r="H2221">
            <v>1</v>
          </cell>
          <cell r="I2221">
            <v>-75</v>
          </cell>
          <cell r="L2221">
            <v>666.5</v>
          </cell>
          <cell r="M2221" t="str">
            <v>EUR</v>
          </cell>
          <cell r="N2221">
            <v>2614</v>
          </cell>
          <cell r="O2221" t="str">
            <v>EUR</v>
          </cell>
          <cell r="P2221">
            <v>1</v>
          </cell>
          <cell r="Q2221">
            <v>-75</v>
          </cell>
          <cell r="T2221">
            <v>653.42999999999995</v>
          </cell>
          <cell r="U2221" t="str">
            <v>EUR</v>
          </cell>
          <cell r="V2221">
            <v>3332.5</v>
          </cell>
          <cell r="W2221">
            <v>3267.15</v>
          </cell>
          <cell r="X2221">
            <v>32.674999999999955</v>
          </cell>
          <cell r="Y2221" t="e">
            <v>#NAME?</v>
          </cell>
          <cell r="Z2221">
            <v>1</v>
          </cell>
          <cell r="AA2221">
            <v>1</v>
          </cell>
          <cell r="AB2221">
            <v>30</v>
          </cell>
          <cell r="AC2221" t="str">
            <v>*SG</v>
          </cell>
          <cell r="AE2221" t="str">
            <v>3FQEB</v>
          </cell>
          <cell r="AF2221">
            <v>3</v>
          </cell>
          <cell r="AG2221" t="str">
            <v>F</v>
          </cell>
          <cell r="AH2221" t="str">
            <v>Q</v>
          </cell>
          <cell r="AI2221" t="str">
            <v>E</v>
          </cell>
          <cell r="AJ2221" t="str">
            <v>B</v>
          </cell>
          <cell r="AK2221" t="str">
            <v>DMS8000 Network &amp; Terminals</v>
          </cell>
          <cell r="AL2221" t="str">
            <v>NK8000 - Network products</v>
          </cell>
          <cell r="AM2221" t="str">
            <v>N</v>
          </cell>
          <cell r="AN2221" t="str">
            <v>EAR99</v>
          </cell>
          <cell r="AO2221">
            <v>85176200900</v>
          </cell>
          <cell r="AP2221" t="str">
            <v>CH</v>
          </cell>
          <cell r="AQ2221">
            <v>0.60299999999999998</v>
          </cell>
          <cell r="AR2221" t="str">
            <v>KG</v>
          </cell>
          <cell r="AS2221"/>
          <cell r="AW2221">
            <v>5</v>
          </cell>
          <cell r="AX2221">
            <v>3141.11</v>
          </cell>
        </row>
        <row r="2222">
          <cell r="D2222" t="str">
            <v>DF8000 - I/O Products</v>
          </cell>
          <cell r="E2222" t="str">
            <v>DF8000 - I/O Products</v>
          </cell>
          <cell r="AE2222" t="str">
            <v>3FQEC</v>
          </cell>
          <cell r="AF2222">
            <v>3</v>
          </cell>
          <cell r="AG2222" t="str">
            <v>F</v>
          </cell>
          <cell r="AH2222" t="str">
            <v>Q</v>
          </cell>
          <cell r="AI2222" t="str">
            <v>E</v>
          </cell>
          <cell r="AJ2222" t="str">
            <v>C</v>
          </cell>
          <cell r="AK2222" t="str">
            <v>DMS8000 Network &amp; Terminals</v>
          </cell>
          <cell r="AL2222" t="str">
            <v>DF8000 - I/O Products</v>
          </cell>
        </row>
        <row r="2223">
          <cell r="A2223" t="str">
            <v>S54461-C1-A1</v>
          </cell>
          <cell r="B2223" t="str">
            <v>S54461-C1-A1</v>
          </cell>
          <cell r="C2223" t="str">
            <v>DF8003</v>
          </cell>
          <cell r="D2223" t="str">
            <v>DF8003  CPU Modul for DF8000 I/O System</v>
          </cell>
          <cell r="E2223" t="str">
            <v>DF8003  CPU module für DF8000 I/O system</v>
          </cell>
          <cell r="F2223">
            <v>875</v>
          </cell>
          <cell r="G2223" t="str">
            <v>EUR</v>
          </cell>
          <cell r="H2223">
            <v>1</v>
          </cell>
          <cell r="I2223">
            <v>-75</v>
          </cell>
          <cell r="J2223">
            <v>218.75</v>
          </cell>
          <cell r="K2223" t="str">
            <v>EUR</v>
          </cell>
          <cell r="M2223"/>
          <cell r="N2223">
            <v>858</v>
          </cell>
          <cell r="O2223" t="str">
            <v>EUR</v>
          </cell>
          <cell r="P2223">
            <v>1</v>
          </cell>
          <cell r="Q2223">
            <v>-75</v>
          </cell>
          <cell r="R2223">
            <v>214.5</v>
          </cell>
          <cell r="S2223" t="str">
            <v>EUR</v>
          </cell>
          <cell r="U2223"/>
          <cell r="V2223">
            <v>7218.75</v>
          </cell>
          <cell r="W2223">
            <v>7078.5</v>
          </cell>
          <cell r="X2223">
            <v>70.125</v>
          </cell>
          <cell r="Y2223" t="e">
            <v>#NAME?</v>
          </cell>
          <cell r="Z2223">
            <v>1</v>
          </cell>
          <cell r="AA2223">
            <v>1</v>
          </cell>
          <cell r="AB2223">
            <v>30</v>
          </cell>
          <cell r="AC2223" t="str">
            <v>*SN</v>
          </cell>
          <cell r="AE2223" t="str">
            <v>3FQEC</v>
          </cell>
          <cell r="AF2223">
            <v>3</v>
          </cell>
          <cell r="AG2223" t="str">
            <v>F</v>
          </cell>
          <cell r="AH2223" t="str">
            <v>Q</v>
          </cell>
          <cell r="AI2223" t="str">
            <v>E</v>
          </cell>
          <cell r="AJ2223" t="str">
            <v>C</v>
          </cell>
          <cell r="AK2223" t="str">
            <v>DMS8000 Network &amp; Terminals</v>
          </cell>
          <cell r="AL2223" t="str">
            <v>DF8000 - I/O Products</v>
          </cell>
          <cell r="AM2223" t="str">
            <v>N</v>
          </cell>
          <cell r="AN2223" t="str">
            <v>EAR99H</v>
          </cell>
          <cell r="AO2223">
            <v>85389040999</v>
          </cell>
          <cell r="AP2223" t="str">
            <v>IT</v>
          </cell>
          <cell r="AQ2223">
            <v>0.11</v>
          </cell>
          <cell r="AR2223" t="str">
            <v>KG</v>
          </cell>
          <cell r="AS2223"/>
          <cell r="AW2223">
            <v>33</v>
          </cell>
          <cell r="AX2223">
            <v>7075.4</v>
          </cell>
        </row>
        <row r="2224">
          <cell r="A2224" t="str">
            <v>A6E600195</v>
          </cell>
          <cell r="B2224" t="str">
            <v>A6E600195</v>
          </cell>
          <cell r="C2224" t="str">
            <v>DF8020</v>
          </cell>
          <cell r="D2224" t="str">
            <v>DF8020  8-relay output module</v>
          </cell>
          <cell r="E2224" t="str">
            <v>DF8020  Modul mit 8 Relaisausgängen</v>
          </cell>
          <cell r="F2224">
            <v>569</v>
          </cell>
          <cell r="G2224" t="str">
            <v>EUR</v>
          </cell>
          <cell r="H2224">
            <v>1</v>
          </cell>
          <cell r="I2224">
            <v>-75</v>
          </cell>
          <cell r="J2224">
            <v>142.25</v>
          </cell>
          <cell r="K2224" t="str">
            <v>EUR</v>
          </cell>
          <cell r="M2224"/>
          <cell r="N2224">
            <v>558</v>
          </cell>
          <cell r="O2224" t="str">
            <v>EUR</v>
          </cell>
          <cell r="P2224">
            <v>1</v>
          </cell>
          <cell r="Q2224">
            <v>-75</v>
          </cell>
          <cell r="R2224">
            <v>139.5</v>
          </cell>
          <cell r="S2224" t="str">
            <v>EUR</v>
          </cell>
          <cell r="U2224"/>
          <cell r="V2224">
            <v>9388.5</v>
          </cell>
          <cell r="W2224">
            <v>9207</v>
          </cell>
          <cell r="X2224">
            <v>90.75</v>
          </cell>
          <cell r="Y2224" t="e">
            <v>#NAME?</v>
          </cell>
          <cell r="Z2224">
            <v>1</v>
          </cell>
          <cell r="AA2224">
            <v>1</v>
          </cell>
          <cell r="AB2224">
            <v>30</v>
          </cell>
          <cell r="AC2224" t="str">
            <v>*SN</v>
          </cell>
          <cell r="AE2224" t="str">
            <v>3FQEC</v>
          </cell>
          <cell r="AF2224">
            <v>3</v>
          </cell>
          <cell r="AG2224" t="str">
            <v>F</v>
          </cell>
          <cell r="AH2224" t="str">
            <v>Q</v>
          </cell>
          <cell r="AI2224" t="str">
            <v>E</v>
          </cell>
          <cell r="AJ2224" t="str">
            <v>C</v>
          </cell>
          <cell r="AK2224" t="str">
            <v>DMS8000 Network &amp; Terminals</v>
          </cell>
          <cell r="AL2224" t="str">
            <v>DF8000 - I/O Products</v>
          </cell>
          <cell r="AM2224" t="str">
            <v>N</v>
          </cell>
          <cell r="AN2224" t="str">
            <v>N</v>
          </cell>
          <cell r="AO2224">
            <v>85389040999</v>
          </cell>
          <cell r="AP2224" t="str">
            <v>IT</v>
          </cell>
          <cell r="AQ2224">
            <v>0.11799999999999999</v>
          </cell>
          <cell r="AR2224" t="str">
            <v>KG</v>
          </cell>
          <cell r="AS2224"/>
          <cell r="AW2224">
            <v>66</v>
          </cell>
          <cell r="AX2224">
            <v>9074.43</v>
          </cell>
        </row>
        <row r="2225">
          <cell r="A2225" t="str">
            <v>A6E600194</v>
          </cell>
          <cell r="B2225" t="str">
            <v>A6E600194</v>
          </cell>
          <cell r="C2225" t="str">
            <v>DF8040</v>
          </cell>
          <cell r="D2225" t="str">
            <v>DF8040   8-input module</v>
          </cell>
          <cell r="E2225" t="str">
            <v>DF8040  Modul mit 8 Eingängen</v>
          </cell>
          <cell r="F2225">
            <v>463</v>
          </cell>
          <cell r="G2225" t="str">
            <v>EUR</v>
          </cell>
          <cell r="H2225">
            <v>1</v>
          </cell>
          <cell r="I2225">
            <v>-75</v>
          </cell>
          <cell r="J2225">
            <v>115.75</v>
          </cell>
          <cell r="K2225" t="str">
            <v>EUR</v>
          </cell>
          <cell r="M2225"/>
          <cell r="N2225">
            <v>454</v>
          </cell>
          <cell r="O2225" t="str">
            <v>EUR</v>
          </cell>
          <cell r="P2225">
            <v>1</v>
          </cell>
          <cell r="Q2225">
            <v>-75</v>
          </cell>
          <cell r="R2225">
            <v>113.5</v>
          </cell>
          <cell r="S2225" t="str">
            <v>EUR</v>
          </cell>
          <cell r="U2225"/>
          <cell r="V2225">
            <v>1157.5</v>
          </cell>
          <cell r="W2225">
            <v>1135</v>
          </cell>
          <cell r="X2225">
            <v>11.25</v>
          </cell>
          <cell r="Y2225" t="e">
            <v>#NAME?</v>
          </cell>
          <cell r="Z2225">
            <v>1</v>
          </cell>
          <cell r="AA2225">
            <v>1</v>
          </cell>
          <cell r="AB2225">
            <v>30</v>
          </cell>
          <cell r="AC2225" t="str">
            <v>*SN</v>
          </cell>
          <cell r="AE2225" t="str">
            <v>3FQEC</v>
          </cell>
          <cell r="AF2225">
            <v>3</v>
          </cell>
          <cell r="AG2225" t="str">
            <v>F</v>
          </cell>
          <cell r="AH2225" t="str">
            <v>Q</v>
          </cell>
          <cell r="AI2225" t="str">
            <v>E</v>
          </cell>
          <cell r="AJ2225" t="str">
            <v>C</v>
          </cell>
          <cell r="AK2225" t="str">
            <v>DMS8000 Network &amp; Terminals</v>
          </cell>
          <cell r="AL2225" t="str">
            <v>DF8000 - I/O Products</v>
          </cell>
          <cell r="AM2225" t="str">
            <v>N</v>
          </cell>
          <cell r="AN2225" t="str">
            <v>N</v>
          </cell>
          <cell r="AO2225">
            <v>85389040999</v>
          </cell>
          <cell r="AP2225" t="str">
            <v>IT</v>
          </cell>
          <cell r="AQ2225">
            <v>9.4E-2</v>
          </cell>
          <cell r="AR2225" t="str">
            <v>KG</v>
          </cell>
          <cell r="AS2225"/>
          <cell r="AW2225">
            <v>10</v>
          </cell>
          <cell r="AX2225">
            <v>1135.6500000000001</v>
          </cell>
        </row>
        <row r="2226">
          <cell r="A2226" t="str">
            <v>A6E600196</v>
          </cell>
          <cell r="B2226" t="str">
            <v>A6E600196</v>
          </cell>
          <cell r="C2226" t="str">
            <v>DF8045</v>
          </cell>
          <cell r="D2226" t="str">
            <v>DF8045  4-supervised input module</v>
          </cell>
          <cell r="E2226" t="str">
            <v>DF8045  Modul m. 4 überwachten Eingängen</v>
          </cell>
          <cell r="F2226">
            <v>487</v>
          </cell>
          <cell r="G2226" t="str">
            <v>EUR</v>
          </cell>
          <cell r="H2226">
            <v>1</v>
          </cell>
          <cell r="I2226">
            <v>-75</v>
          </cell>
          <cell r="J2226">
            <v>121.75</v>
          </cell>
          <cell r="K2226" t="str">
            <v>EUR</v>
          </cell>
          <cell r="M2226"/>
          <cell r="N2226">
            <v>477</v>
          </cell>
          <cell r="O2226" t="str">
            <v>EUR</v>
          </cell>
          <cell r="P2226">
            <v>1</v>
          </cell>
          <cell r="Q2226">
            <v>-75</v>
          </cell>
          <cell r="R2226">
            <v>119.25</v>
          </cell>
          <cell r="S2226" t="str">
            <v>EUR</v>
          </cell>
          <cell r="U2226"/>
          <cell r="V2226">
            <v>0</v>
          </cell>
          <cell r="W2226">
            <v>0</v>
          </cell>
          <cell r="X2226">
            <v>0</v>
          </cell>
          <cell r="Y2226" t="e">
            <v>#NAME?</v>
          </cell>
          <cell r="Z2226">
            <v>1</v>
          </cell>
          <cell r="AA2226">
            <v>1</v>
          </cell>
          <cell r="AB2226">
            <v>30</v>
          </cell>
          <cell r="AC2226" t="str">
            <v>*SN</v>
          </cell>
          <cell r="AE2226" t="str">
            <v>3FQEC</v>
          </cell>
          <cell r="AF2226">
            <v>3</v>
          </cell>
          <cell r="AG2226" t="str">
            <v>F</v>
          </cell>
          <cell r="AH2226" t="str">
            <v>Q</v>
          </cell>
          <cell r="AI2226" t="str">
            <v>E</v>
          </cell>
          <cell r="AJ2226" t="str">
            <v>C</v>
          </cell>
          <cell r="AK2226" t="str">
            <v>DMS8000 Network &amp; Terminals</v>
          </cell>
          <cell r="AL2226" t="str">
            <v>DF8000 - I/O Products</v>
          </cell>
          <cell r="AM2226" t="str">
            <v>N</v>
          </cell>
          <cell r="AN2226" t="str">
            <v>N</v>
          </cell>
          <cell r="AO2226">
            <v>85389040999</v>
          </cell>
          <cell r="AP2226" t="str">
            <v>IT</v>
          </cell>
          <cell r="AQ2226">
            <v>8.2000000000000003E-2</v>
          </cell>
          <cell r="AR2226" t="str">
            <v>KG</v>
          </cell>
          <cell r="AS2226"/>
          <cell r="AW2226">
            <v>0</v>
          </cell>
          <cell r="AX2226">
            <v>0</v>
          </cell>
        </row>
        <row r="2227">
          <cell r="A2227" t="str">
            <v>A6E600197</v>
          </cell>
          <cell r="B2227" t="str">
            <v>A6E600197</v>
          </cell>
          <cell r="C2227" t="str">
            <v>DF8046</v>
          </cell>
          <cell r="D2227" t="str">
            <v>DF8046  4-supervised input module</v>
          </cell>
          <cell r="E2227" t="str">
            <v>DF8046  Modul m. 4 überwachten Eingängen</v>
          </cell>
          <cell r="F2227">
            <v>490</v>
          </cell>
          <cell r="G2227" t="str">
            <v>EUR</v>
          </cell>
          <cell r="H2227">
            <v>1</v>
          </cell>
          <cell r="I2227">
            <v>-75</v>
          </cell>
          <cell r="J2227">
            <v>122.5</v>
          </cell>
          <cell r="K2227" t="str">
            <v>EUR</v>
          </cell>
          <cell r="M2227"/>
          <cell r="N2227">
            <v>480</v>
          </cell>
          <cell r="O2227" t="str">
            <v>EUR</v>
          </cell>
          <cell r="P2227">
            <v>1</v>
          </cell>
          <cell r="Q2227">
            <v>-75</v>
          </cell>
          <cell r="R2227">
            <v>120</v>
          </cell>
          <cell r="S2227" t="str">
            <v>EUR</v>
          </cell>
          <cell r="U2227"/>
          <cell r="V2227">
            <v>0</v>
          </cell>
          <cell r="W2227">
            <v>0</v>
          </cell>
          <cell r="X2227">
            <v>0</v>
          </cell>
          <cell r="Y2227" t="e">
            <v>#NAME?</v>
          </cell>
          <cell r="Z2227">
            <v>1</v>
          </cell>
          <cell r="AA2227">
            <v>1</v>
          </cell>
          <cell r="AB2227">
            <v>30</v>
          </cell>
          <cell r="AC2227" t="str">
            <v>*SN</v>
          </cell>
          <cell r="AE2227" t="str">
            <v>3FQEC</v>
          </cell>
          <cell r="AF2227">
            <v>3</v>
          </cell>
          <cell r="AG2227" t="str">
            <v>F</v>
          </cell>
          <cell r="AH2227" t="str">
            <v>Q</v>
          </cell>
          <cell r="AI2227" t="str">
            <v>E</v>
          </cell>
          <cell r="AJ2227" t="str">
            <v>C</v>
          </cell>
          <cell r="AK2227" t="str">
            <v>DMS8000 Network &amp; Terminals</v>
          </cell>
          <cell r="AL2227" t="str">
            <v>DF8000 - I/O Products</v>
          </cell>
          <cell r="AM2227" t="str">
            <v>N</v>
          </cell>
          <cell r="AN2227" t="str">
            <v>N</v>
          </cell>
          <cell r="AO2227">
            <v>85389040999</v>
          </cell>
          <cell r="AP2227" t="str">
            <v>IT</v>
          </cell>
          <cell r="AQ2227">
            <v>8.2000000000000003E-2</v>
          </cell>
          <cell r="AR2227" t="str">
            <v>KG</v>
          </cell>
          <cell r="AS2227"/>
          <cell r="AW2227">
            <v>0</v>
          </cell>
          <cell r="AX2227">
            <v>0</v>
          </cell>
        </row>
        <row r="2229">
          <cell r="D2229" t="str">
            <v>DMS8000 Management Stations</v>
          </cell>
          <cell r="E2229" t="str">
            <v>DMS8000 Management Stations</v>
          </cell>
          <cell r="AE2229" t="str">
            <v>3FQF</v>
          </cell>
          <cell r="AF2229">
            <v>3</v>
          </cell>
          <cell r="AG2229" t="str">
            <v>F</v>
          </cell>
          <cell r="AH2229" t="str">
            <v>Q</v>
          </cell>
          <cell r="AI2229" t="str">
            <v>F</v>
          </cell>
          <cell r="AK2229" t="str">
            <v>DMS8000 Management Stations</v>
          </cell>
        </row>
        <row r="2230">
          <cell r="D2230" t="str">
            <v>MM8000 Software</v>
          </cell>
          <cell r="E2230" t="str">
            <v>MM8000 Software</v>
          </cell>
          <cell r="AE2230" t="str">
            <v>3FQFA</v>
          </cell>
          <cell r="AF2230">
            <v>3</v>
          </cell>
          <cell r="AG2230" t="str">
            <v>F</v>
          </cell>
          <cell r="AH2230" t="str">
            <v>Q</v>
          </cell>
          <cell r="AI2230" t="str">
            <v>F</v>
          </cell>
          <cell r="AJ2230" t="str">
            <v>A</v>
          </cell>
          <cell r="AK2230" t="str">
            <v>DMS8000 Management Stations</v>
          </cell>
          <cell r="AL2230" t="str">
            <v>MM8000 Software</v>
          </cell>
        </row>
        <row r="2231">
          <cell r="A2231" t="str">
            <v>A6E600288</v>
          </cell>
          <cell r="B2231" t="str">
            <v>A6E600288</v>
          </cell>
          <cell r="C2231" t="str">
            <v>MM8000/PAROPT</v>
          </cell>
          <cell r="D2231" t="str">
            <v>MM8000/PAROPT  Parallel HW key for MM</v>
          </cell>
          <cell r="E2231" t="str">
            <v>MM8000/PAROPT  Parallel HW-Schl. für MM</v>
          </cell>
          <cell r="F2231">
            <v>1160</v>
          </cell>
          <cell r="G2231" t="str">
            <v>EUR</v>
          </cell>
          <cell r="H2231">
            <v>1</v>
          </cell>
          <cell r="I2231">
            <v>-75</v>
          </cell>
          <cell r="L2231">
            <v>324.64</v>
          </cell>
          <cell r="M2231" t="str">
            <v>EUR</v>
          </cell>
          <cell r="N2231">
            <v>1137</v>
          </cell>
          <cell r="O2231" t="str">
            <v>EUR</v>
          </cell>
          <cell r="P2231">
            <v>1</v>
          </cell>
          <cell r="Q2231">
            <v>-75</v>
          </cell>
          <cell r="T2231">
            <v>318.27</v>
          </cell>
          <cell r="U2231" t="str">
            <v>EUR</v>
          </cell>
          <cell r="V2231">
            <v>324.64</v>
          </cell>
          <cell r="W2231">
            <v>318.27</v>
          </cell>
          <cell r="X2231">
            <v>3.1850000000000023</v>
          </cell>
          <cell r="Y2231" t="e">
            <v>#NAME?</v>
          </cell>
          <cell r="Z2231">
            <v>1</v>
          </cell>
          <cell r="AA2231">
            <v>1</v>
          </cell>
          <cell r="AB2231">
            <v>30</v>
          </cell>
          <cell r="AC2231" t="str">
            <v>*SN</v>
          </cell>
          <cell r="AE2231" t="str">
            <v>3FQFA</v>
          </cell>
          <cell r="AF2231">
            <v>3</v>
          </cell>
          <cell r="AG2231" t="str">
            <v>F</v>
          </cell>
          <cell r="AH2231" t="str">
            <v>Q</v>
          </cell>
          <cell r="AI2231" t="str">
            <v>F</v>
          </cell>
          <cell r="AJ2231" t="str">
            <v>A</v>
          </cell>
          <cell r="AK2231" t="str">
            <v>DMS8000 Management Stations</v>
          </cell>
          <cell r="AL2231" t="str">
            <v>MM8000 Software</v>
          </cell>
          <cell r="AM2231" t="str">
            <v>N</v>
          </cell>
          <cell r="AN2231" t="str">
            <v>5A992</v>
          </cell>
          <cell r="AO2231">
            <v>85235193000</v>
          </cell>
          <cell r="AP2231" t="str">
            <v>CH</v>
          </cell>
          <cell r="AQ2231">
            <v>5.7000000000000002E-2</v>
          </cell>
          <cell r="AR2231" t="str">
            <v>KG</v>
          </cell>
          <cell r="AS2231" t="str">
            <v>F73</v>
          </cell>
          <cell r="AT2231" t="str">
            <v>MM8000 Servers</v>
          </cell>
          <cell r="AW2231">
            <v>1</v>
          </cell>
          <cell r="AX2231">
            <v>344.78</v>
          </cell>
        </row>
        <row r="2232">
          <cell r="A2232" t="str">
            <v>A6E600286</v>
          </cell>
          <cell r="B2232" t="str">
            <v>A6E600286</v>
          </cell>
          <cell r="C2232" t="str">
            <v>MM8000/SWU</v>
          </cell>
          <cell r="D2232" t="str">
            <v>MM8000/SWU  SW-Unit for software license</v>
          </cell>
          <cell r="E2232" t="str">
            <v>MM8000/SWU  SW-Einheit f.Softw. Lizenzen</v>
          </cell>
          <cell r="F2232">
            <v>1</v>
          </cell>
          <cell r="G2232" t="str">
            <v>EUR</v>
          </cell>
          <cell r="H2232">
            <v>1</v>
          </cell>
          <cell r="I2232">
            <v>-75</v>
          </cell>
          <cell r="L2232">
            <v>0.39</v>
          </cell>
          <cell r="M2232" t="str">
            <v>EUR</v>
          </cell>
          <cell r="N2232">
            <v>1</v>
          </cell>
          <cell r="O2232" t="str">
            <v>EUR</v>
          </cell>
          <cell r="P2232">
            <v>1</v>
          </cell>
          <cell r="Q2232">
            <v>-75</v>
          </cell>
          <cell r="T2232">
            <v>0.39</v>
          </cell>
          <cell r="U2232" t="str">
            <v>EUR</v>
          </cell>
          <cell r="V2232">
            <v>407968.08</v>
          </cell>
          <cell r="W2232">
            <v>407968.08</v>
          </cell>
          <cell r="X2232">
            <v>0</v>
          </cell>
          <cell r="Y2232" t="e">
            <v>#NAME?</v>
          </cell>
          <cell r="Z2232">
            <v>1</v>
          </cell>
          <cell r="AA2232">
            <v>1</v>
          </cell>
          <cell r="AB2232">
            <v>30</v>
          </cell>
          <cell r="AC2232" t="str">
            <v>*SN</v>
          </cell>
          <cell r="AE2232" t="str">
            <v>3FQFA</v>
          </cell>
          <cell r="AF2232">
            <v>3</v>
          </cell>
          <cell r="AG2232" t="str">
            <v>F</v>
          </cell>
          <cell r="AH2232" t="str">
            <v>Q</v>
          </cell>
          <cell r="AI2232" t="str">
            <v>F</v>
          </cell>
          <cell r="AJ2232" t="str">
            <v>A</v>
          </cell>
          <cell r="AK2232" t="str">
            <v>DMS8000 Management Stations</v>
          </cell>
          <cell r="AL2232" t="str">
            <v>MM8000 Software</v>
          </cell>
          <cell r="AM2232" t="str">
            <v>N</v>
          </cell>
          <cell r="AN2232" t="str">
            <v>N</v>
          </cell>
          <cell r="AO2232">
            <v>84733000</v>
          </cell>
          <cell r="AP2232" t="str">
            <v>IT</v>
          </cell>
          <cell r="AQ2232">
            <v>1E-3</v>
          </cell>
          <cell r="AR2232" t="str">
            <v>KG</v>
          </cell>
          <cell r="AS2232" t="str">
            <v>F74</v>
          </cell>
          <cell r="AT2232" t="str">
            <v>MM8000 SW Units</v>
          </cell>
          <cell r="AW2232">
            <v>1046072</v>
          </cell>
          <cell r="AX2232">
            <v>408717.44</v>
          </cell>
        </row>
        <row r="2233">
          <cell r="A2233" t="str">
            <v>A6E600287</v>
          </cell>
          <cell r="B2233" t="str">
            <v>A6E600287</v>
          </cell>
          <cell r="C2233" t="str">
            <v>MM8000/USBOPT</v>
          </cell>
          <cell r="D2233" t="str">
            <v>MM8000/USBOPT  USB HW key for MM</v>
          </cell>
          <cell r="E2233" t="str">
            <v>MM8000/USBOPT  USB HW-Schlüssel für MM</v>
          </cell>
          <cell r="F2233">
            <v>1160</v>
          </cell>
          <cell r="G2233" t="str">
            <v>EUR</v>
          </cell>
          <cell r="H2233">
            <v>1</v>
          </cell>
          <cell r="I2233">
            <v>-75</v>
          </cell>
          <cell r="L2233">
            <v>324.64</v>
          </cell>
          <cell r="M2233" t="str">
            <v>EUR</v>
          </cell>
          <cell r="N2233">
            <v>1137</v>
          </cell>
          <cell r="O2233" t="str">
            <v>EUR</v>
          </cell>
          <cell r="P2233">
            <v>1</v>
          </cell>
          <cell r="Q2233">
            <v>-75</v>
          </cell>
          <cell r="T2233">
            <v>318.27</v>
          </cell>
          <cell r="U2233" t="str">
            <v>EUR</v>
          </cell>
          <cell r="V2233">
            <v>21426.240000000002</v>
          </cell>
          <cell r="W2233">
            <v>21005.82</v>
          </cell>
          <cell r="X2233">
            <v>210.21000000000095</v>
          </cell>
          <cell r="Y2233" t="e">
            <v>#NAME?</v>
          </cell>
          <cell r="Z2233">
            <v>1</v>
          </cell>
          <cell r="AA2233">
            <v>1</v>
          </cell>
          <cell r="AB2233">
            <v>30</v>
          </cell>
          <cell r="AC2233" t="str">
            <v>*SN</v>
          </cell>
          <cell r="AE2233" t="str">
            <v>3FQFA</v>
          </cell>
          <cell r="AF2233">
            <v>3</v>
          </cell>
          <cell r="AG2233" t="str">
            <v>F</v>
          </cell>
          <cell r="AH2233" t="str">
            <v>Q</v>
          </cell>
          <cell r="AI2233" t="str">
            <v>F</v>
          </cell>
          <cell r="AJ2233" t="str">
            <v>A</v>
          </cell>
          <cell r="AK2233" t="str">
            <v>DMS8000 Management Stations</v>
          </cell>
          <cell r="AL2233" t="str">
            <v>MM8000 Software</v>
          </cell>
          <cell r="AM2233" t="str">
            <v>N</v>
          </cell>
          <cell r="AN2233" t="str">
            <v>5A992</v>
          </cell>
          <cell r="AO2233">
            <v>85235193000</v>
          </cell>
          <cell r="AP2233" t="str">
            <v>CH</v>
          </cell>
          <cell r="AQ2233">
            <v>5.3999999999999999E-2</v>
          </cell>
          <cell r="AR2233" t="str">
            <v>KG</v>
          </cell>
          <cell r="AS2233" t="str">
            <v>F73</v>
          </cell>
          <cell r="AT2233" t="str">
            <v>MM8000 Servers</v>
          </cell>
          <cell r="AW2233">
            <v>66</v>
          </cell>
          <cell r="AX2233">
            <v>20924.25</v>
          </cell>
        </row>
        <row r="2234">
          <cell r="A2234" t="str">
            <v>A6E600113</v>
          </cell>
          <cell r="B2234" t="str">
            <v>A6E600113</v>
          </cell>
          <cell r="C2234" t="str">
            <v>MM8000-DK/ENG</v>
          </cell>
          <cell r="D2234" t="str">
            <v>DMS8000-DK/ENG Engl. docu and set-up DVD</v>
          </cell>
          <cell r="E2234" t="str">
            <v>MM8000-DK/ENG  Engl. Doku und Set-up CD</v>
          </cell>
          <cell r="F2234">
            <v>735</v>
          </cell>
          <cell r="G2234" t="str">
            <v>EUR</v>
          </cell>
          <cell r="H2234">
            <v>1</v>
          </cell>
          <cell r="I2234">
            <v>-75</v>
          </cell>
          <cell r="L2234">
            <v>205.95</v>
          </cell>
          <cell r="M2234" t="str">
            <v>EUR</v>
          </cell>
          <cell r="N2234">
            <v>721</v>
          </cell>
          <cell r="O2234" t="str">
            <v>EUR</v>
          </cell>
          <cell r="P2234">
            <v>1</v>
          </cell>
          <cell r="Q2234">
            <v>-75</v>
          </cell>
          <cell r="T2234">
            <v>201.91</v>
          </cell>
          <cell r="U2234" t="str">
            <v>EUR</v>
          </cell>
          <cell r="V2234">
            <v>3295.2</v>
          </cell>
          <cell r="W2234">
            <v>3230.56</v>
          </cell>
          <cell r="X2234">
            <v>32.319999999999936</v>
          </cell>
          <cell r="Y2234" t="e">
            <v>#NAME?</v>
          </cell>
          <cell r="Z2234">
            <v>1</v>
          </cell>
          <cell r="AA2234">
            <v>1</v>
          </cell>
          <cell r="AB2234">
            <v>30</v>
          </cell>
          <cell r="AC2234" t="str">
            <v>*SN</v>
          </cell>
          <cell r="AE2234" t="str">
            <v>3FQFA</v>
          </cell>
          <cell r="AF2234">
            <v>3</v>
          </cell>
          <cell r="AG2234" t="str">
            <v>F</v>
          </cell>
          <cell r="AH2234" t="str">
            <v>Q</v>
          </cell>
          <cell r="AI2234" t="str">
            <v>F</v>
          </cell>
          <cell r="AJ2234" t="str">
            <v>A</v>
          </cell>
          <cell r="AK2234" t="str">
            <v>DMS8000 Management Stations</v>
          </cell>
          <cell r="AL2234" t="str">
            <v>MM8000 Software</v>
          </cell>
          <cell r="AM2234" t="str">
            <v>N</v>
          </cell>
          <cell r="AN2234" t="str">
            <v>N</v>
          </cell>
          <cell r="AO2234">
            <v>85234925000</v>
          </cell>
          <cell r="AP2234" t="str">
            <v>CH</v>
          </cell>
          <cell r="AQ2234">
            <v>5.1970000000000001</v>
          </cell>
          <cell r="AR2234" t="str">
            <v>KG</v>
          </cell>
          <cell r="AS2234"/>
          <cell r="AW2234">
            <v>16</v>
          </cell>
          <cell r="AX2234">
            <v>3278.2700000000004</v>
          </cell>
        </row>
        <row r="2235">
          <cell r="D2235" t="str">
            <v>MK8000 Software</v>
          </cell>
          <cell r="E2235" t="str">
            <v>MK8000 Software</v>
          </cell>
          <cell r="AE2235" t="str">
            <v>3FQFB</v>
          </cell>
          <cell r="AF2235">
            <v>3</v>
          </cell>
          <cell r="AG2235" t="str">
            <v>F</v>
          </cell>
          <cell r="AH2235" t="str">
            <v>Q</v>
          </cell>
          <cell r="AI2235" t="str">
            <v>F</v>
          </cell>
          <cell r="AJ2235" t="str">
            <v>B</v>
          </cell>
          <cell r="AK2235" t="str">
            <v>DMS8000 Management Stations</v>
          </cell>
          <cell r="AL2235" t="str">
            <v>MK8000 Software</v>
          </cell>
        </row>
        <row r="2236">
          <cell r="A2236" t="str">
            <v>A6E600295</v>
          </cell>
          <cell r="B2236" t="str">
            <v>A6E600295</v>
          </cell>
          <cell r="C2236" t="str">
            <v>MK8000/PAROPT</v>
          </cell>
          <cell r="D2236" t="str">
            <v>MK8000/PAROPT  Parallel HW key for MK</v>
          </cell>
          <cell r="E2236" t="str">
            <v>MK8000/PAROPT  Parallel HW-Schl. für MK</v>
          </cell>
          <cell r="F2236">
            <v>1160</v>
          </cell>
          <cell r="G2236" t="str">
            <v>EUR</v>
          </cell>
          <cell r="H2236">
            <v>1</v>
          </cell>
          <cell r="I2236">
            <v>-75</v>
          </cell>
          <cell r="L2236">
            <v>324.64</v>
          </cell>
          <cell r="M2236" t="str">
            <v>EUR</v>
          </cell>
          <cell r="N2236">
            <v>1137</v>
          </cell>
          <cell r="O2236" t="str">
            <v>EUR</v>
          </cell>
          <cell r="P2236">
            <v>1</v>
          </cell>
          <cell r="Q2236">
            <v>-75</v>
          </cell>
          <cell r="T2236">
            <v>318.27</v>
          </cell>
          <cell r="U2236" t="str">
            <v>EUR</v>
          </cell>
          <cell r="V2236">
            <v>0</v>
          </cell>
          <cell r="W2236">
            <v>0</v>
          </cell>
          <cell r="X2236">
            <v>0</v>
          </cell>
          <cell r="Y2236" t="e">
            <v>#NAME?</v>
          </cell>
          <cell r="Z2236">
            <v>1</v>
          </cell>
          <cell r="AA2236">
            <v>1</v>
          </cell>
          <cell r="AB2236">
            <v>30</v>
          </cell>
          <cell r="AC2236" t="str">
            <v>*SN</v>
          </cell>
          <cell r="AE2236" t="str">
            <v>3FQFB</v>
          </cell>
          <cell r="AF2236">
            <v>3</v>
          </cell>
          <cell r="AG2236" t="str">
            <v>F</v>
          </cell>
          <cell r="AH2236" t="str">
            <v>Q</v>
          </cell>
          <cell r="AI2236" t="str">
            <v>F</v>
          </cell>
          <cell r="AJ2236" t="str">
            <v>B</v>
          </cell>
          <cell r="AK2236" t="str">
            <v>DMS8000 Management Stations</v>
          </cell>
          <cell r="AL2236" t="str">
            <v>MK8000 Software</v>
          </cell>
          <cell r="AM2236" t="str">
            <v>N</v>
          </cell>
          <cell r="AN2236" t="str">
            <v>5A992</v>
          </cell>
          <cell r="AO2236">
            <v>85235193000</v>
          </cell>
          <cell r="AP2236" t="str">
            <v>CH</v>
          </cell>
          <cell r="AQ2236">
            <v>0.02</v>
          </cell>
          <cell r="AR2236" t="str">
            <v>KG</v>
          </cell>
          <cell r="AS2236" t="str">
            <v>F72</v>
          </cell>
          <cell r="AT2236" t="str">
            <v>MK8000 Servers</v>
          </cell>
          <cell r="AW2236">
            <v>0</v>
          </cell>
          <cell r="AX2236">
            <v>0</v>
          </cell>
        </row>
        <row r="2237">
          <cell r="A2237" t="str">
            <v>A6E600293</v>
          </cell>
          <cell r="B2237" t="str">
            <v>A6E600293</v>
          </cell>
          <cell r="C2237" t="str">
            <v>MK8000/SWU</v>
          </cell>
          <cell r="D2237" t="str">
            <v>MK8000/SWU  SW-Unit for softw.license</v>
          </cell>
          <cell r="E2237" t="str">
            <v>MK8000/SWU  SW-Einheit f.Softw. Lizenzen</v>
          </cell>
          <cell r="F2237">
            <v>1</v>
          </cell>
          <cell r="G2237" t="str">
            <v>EUR</v>
          </cell>
          <cell r="H2237">
            <v>1</v>
          </cell>
          <cell r="I2237">
            <v>-75</v>
          </cell>
          <cell r="L2237">
            <v>0.39</v>
          </cell>
          <cell r="M2237" t="str">
            <v>EUR</v>
          </cell>
          <cell r="N2237">
            <v>1</v>
          </cell>
          <cell r="O2237" t="str">
            <v>EUR</v>
          </cell>
          <cell r="P2237">
            <v>1</v>
          </cell>
          <cell r="Q2237">
            <v>-75</v>
          </cell>
          <cell r="T2237">
            <v>0.39</v>
          </cell>
          <cell r="U2237" t="str">
            <v>EUR</v>
          </cell>
          <cell r="V2237">
            <v>23036.52</v>
          </cell>
          <cell r="W2237">
            <v>23036.52</v>
          </cell>
          <cell r="X2237">
            <v>0</v>
          </cell>
          <cell r="Y2237" t="e">
            <v>#NAME?</v>
          </cell>
          <cell r="Z2237">
            <v>1</v>
          </cell>
          <cell r="AA2237">
            <v>1</v>
          </cell>
          <cell r="AB2237">
            <v>30</v>
          </cell>
          <cell r="AC2237" t="str">
            <v>*SN</v>
          </cell>
          <cell r="AE2237" t="str">
            <v>3FQFB</v>
          </cell>
          <cell r="AF2237">
            <v>3</v>
          </cell>
          <cell r="AG2237" t="str">
            <v>F</v>
          </cell>
          <cell r="AH2237" t="str">
            <v>Q</v>
          </cell>
          <cell r="AI2237" t="str">
            <v>F</v>
          </cell>
          <cell r="AJ2237" t="str">
            <v>B</v>
          </cell>
          <cell r="AK2237" t="str">
            <v>DMS8000 Management Stations</v>
          </cell>
          <cell r="AL2237" t="str">
            <v>MK8000 Software</v>
          </cell>
          <cell r="AM2237" t="str">
            <v>N</v>
          </cell>
          <cell r="AN2237" t="str">
            <v>N</v>
          </cell>
          <cell r="AO2237">
            <v>84733000</v>
          </cell>
          <cell r="AP2237" t="str">
            <v>IT</v>
          </cell>
          <cell r="AQ2237">
            <v>1E-3</v>
          </cell>
          <cell r="AR2237" t="str">
            <v>KG</v>
          </cell>
          <cell r="AS2237" t="str">
            <v>F71</v>
          </cell>
          <cell r="AT2237" t="str">
            <v>MK8000 SW Units</v>
          </cell>
          <cell r="AW2237">
            <v>59068</v>
          </cell>
          <cell r="AX2237">
            <v>23095.510000000002</v>
          </cell>
        </row>
        <row r="2238">
          <cell r="A2238" t="str">
            <v>A6E600294</v>
          </cell>
          <cell r="B2238" t="str">
            <v>A6E600294</v>
          </cell>
          <cell r="C2238" t="str">
            <v>MK8000/USBOPT</v>
          </cell>
          <cell r="D2238" t="str">
            <v>MK8000/USBOPT  USB HW key for MK</v>
          </cell>
          <cell r="E2238" t="str">
            <v>MK8000/USBOPT  USB HW-Schlüssel für MK</v>
          </cell>
          <cell r="F2238">
            <v>1160</v>
          </cell>
          <cell r="G2238" t="str">
            <v>EUR</v>
          </cell>
          <cell r="H2238">
            <v>1</v>
          </cell>
          <cell r="I2238">
            <v>-75</v>
          </cell>
          <cell r="L2238">
            <v>324.64</v>
          </cell>
          <cell r="M2238" t="str">
            <v>EUR</v>
          </cell>
          <cell r="N2238">
            <v>1137</v>
          </cell>
          <cell r="O2238" t="str">
            <v>EUR</v>
          </cell>
          <cell r="P2238">
            <v>1</v>
          </cell>
          <cell r="Q2238">
            <v>-75</v>
          </cell>
          <cell r="T2238">
            <v>318.27</v>
          </cell>
          <cell r="U2238" t="str">
            <v>EUR</v>
          </cell>
          <cell r="V2238">
            <v>3571.04</v>
          </cell>
          <cell r="W2238">
            <v>3500.97</v>
          </cell>
          <cell r="X2238">
            <v>35.035000000000082</v>
          </cell>
          <cell r="Y2238" t="e">
            <v>#NAME?</v>
          </cell>
          <cell r="Z2238">
            <v>1</v>
          </cell>
          <cell r="AA2238">
            <v>1</v>
          </cell>
          <cell r="AB2238">
            <v>30</v>
          </cell>
          <cell r="AC2238" t="str">
            <v>*SN</v>
          </cell>
          <cell r="AE2238" t="str">
            <v>3FQFB</v>
          </cell>
          <cell r="AF2238">
            <v>3</v>
          </cell>
          <cell r="AG2238" t="str">
            <v>F</v>
          </cell>
          <cell r="AH2238" t="str">
            <v>Q</v>
          </cell>
          <cell r="AI2238" t="str">
            <v>F</v>
          </cell>
          <cell r="AJ2238" t="str">
            <v>B</v>
          </cell>
          <cell r="AK2238" t="str">
            <v>DMS8000 Management Stations</v>
          </cell>
          <cell r="AL2238" t="str">
            <v>MK8000 Software</v>
          </cell>
          <cell r="AM2238" t="str">
            <v>N</v>
          </cell>
          <cell r="AN2238" t="str">
            <v>5A992</v>
          </cell>
          <cell r="AO2238">
            <v>85235193000</v>
          </cell>
          <cell r="AP2238" t="str">
            <v>CH</v>
          </cell>
          <cell r="AQ2238">
            <v>5.1999999999999998E-2</v>
          </cell>
          <cell r="AR2238" t="str">
            <v>KG</v>
          </cell>
          <cell r="AS2238" t="str">
            <v>F72</v>
          </cell>
          <cell r="AT2238" t="str">
            <v>MK8000 Servers</v>
          </cell>
          <cell r="AW2238">
            <v>11</v>
          </cell>
          <cell r="AX2238">
            <v>3477.0099999999998</v>
          </cell>
        </row>
        <row r="2239">
          <cell r="D2239" t="str">
            <v>WW8000 Composer Software</v>
          </cell>
          <cell r="E2239" t="str">
            <v>WW8000 Composer Software</v>
          </cell>
          <cell r="AE2239" t="str">
            <v>3FQFD</v>
          </cell>
          <cell r="AF2239">
            <v>3</v>
          </cell>
          <cell r="AG2239" t="str">
            <v>F</v>
          </cell>
          <cell r="AH2239" t="str">
            <v>Q</v>
          </cell>
          <cell r="AI2239" t="str">
            <v>F</v>
          </cell>
          <cell r="AJ2239" t="str">
            <v>D</v>
          </cell>
          <cell r="AK2239" t="str">
            <v>DMS8000 Management Stations</v>
          </cell>
          <cell r="AL2239" t="str">
            <v>WW8000 Composer Software</v>
          </cell>
        </row>
        <row r="2240">
          <cell r="A2240" t="str">
            <v>A6E600123</v>
          </cell>
          <cell r="B2240" t="str">
            <v>A6E600123</v>
          </cell>
          <cell r="C2240" t="str">
            <v>WW8010</v>
          </cell>
          <cell r="D2240" t="str">
            <v>WW8010  Composer license f.end customers</v>
          </cell>
          <cell r="E2240" t="str">
            <v>WW8010  Composer Lizenz für Endkunden</v>
          </cell>
          <cell r="F2240">
            <v>3659</v>
          </cell>
          <cell r="G2240" t="str">
            <v>EUR</v>
          </cell>
          <cell r="H2240">
            <v>1</v>
          </cell>
          <cell r="I2240">
            <v>-75</v>
          </cell>
          <cell r="L2240">
            <v>1024.3499999999999</v>
          </cell>
          <cell r="M2240" t="str">
            <v>EUR</v>
          </cell>
          <cell r="N2240">
            <v>3587</v>
          </cell>
          <cell r="O2240" t="str">
            <v>EUR</v>
          </cell>
          <cell r="P2240">
            <v>1</v>
          </cell>
          <cell r="Q2240">
            <v>-75</v>
          </cell>
          <cell r="T2240">
            <v>1004.26</v>
          </cell>
          <cell r="U2240" t="str">
            <v>EUR</v>
          </cell>
          <cell r="V2240">
            <v>15365.25</v>
          </cell>
          <cell r="W2240">
            <v>15063.9</v>
          </cell>
          <cell r="X2240">
            <v>150.67500000000018</v>
          </cell>
          <cell r="Y2240" t="e">
            <v>#NAME?</v>
          </cell>
          <cell r="Z2240">
            <v>1</v>
          </cell>
          <cell r="AA2240">
            <v>1</v>
          </cell>
          <cell r="AB2240">
            <v>30</v>
          </cell>
          <cell r="AC2240" t="str">
            <v>*SN</v>
          </cell>
          <cell r="AE2240" t="str">
            <v>3FQFD</v>
          </cell>
          <cell r="AF2240">
            <v>3</v>
          </cell>
          <cell r="AG2240" t="str">
            <v>F</v>
          </cell>
          <cell r="AH2240" t="str">
            <v>Q</v>
          </cell>
          <cell r="AI2240" t="str">
            <v>F</v>
          </cell>
          <cell r="AJ2240" t="str">
            <v>D</v>
          </cell>
          <cell r="AK2240" t="str">
            <v>DMS8000 Management Stations</v>
          </cell>
          <cell r="AL2240" t="str">
            <v>WW8000 Composer Software</v>
          </cell>
          <cell r="AM2240" t="str">
            <v>N</v>
          </cell>
          <cell r="AN2240" t="str">
            <v>N</v>
          </cell>
          <cell r="AO2240">
            <v>84733000</v>
          </cell>
          <cell r="AP2240" t="str">
            <v>IT</v>
          </cell>
          <cell r="AQ2240">
            <v>1E-3</v>
          </cell>
          <cell r="AR2240" t="str">
            <v>KG</v>
          </cell>
          <cell r="AS2240"/>
          <cell r="AW2240">
            <v>15</v>
          </cell>
          <cell r="AX2240">
            <v>15001.390000000001</v>
          </cell>
        </row>
        <row r="2241">
          <cell r="A2241" t="str">
            <v>A6E600124</v>
          </cell>
          <cell r="B2241" t="str">
            <v>A6E600124</v>
          </cell>
          <cell r="C2241" t="str">
            <v>WW8022/ALL</v>
          </cell>
          <cell r="D2241" t="str">
            <v>WW8022/ALL  Composer ann.lic.service key</v>
          </cell>
          <cell r="E2241" t="str">
            <v>WW8022/ALL  Composer jährl.Lizenz Servic</v>
          </cell>
          <cell r="F2241">
            <v>1312</v>
          </cell>
          <cell r="G2241" t="str">
            <v>EUR</v>
          </cell>
          <cell r="H2241">
            <v>1</v>
          </cell>
          <cell r="I2241">
            <v>-75</v>
          </cell>
          <cell r="L2241">
            <v>367.4</v>
          </cell>
          <cell r="M2241" t="str">
            <v>EUR</v>
          </cell>
          <cell r="N2241">
            <v>1286</v>
          </cell>
          <cell r="O2241" t="str">
            <v>EUR</v>
          </cell>
          <cell r="P2241">
            <v>1</v>
          </cell>
          <cell r="Q2241">
            <v>-75</v>
          </cell>
          <cell r="T2241">
            <v>360.2</v>
          </cell>
          <cell r="U2241" t="str">
            <v>EUR</v>
          </cell>
          <cell r="V2241">
            <v>19104.8</v>
          </cell>
          <cell r="W2241">
            <v>18730.400000000001</v>
          </cell>
          <cell r="X2241">
            <v>187.19999999999891</v>
          </cell>
          <cell r="Y2241" t="e">
            <v>#NAME?</v>
          </cell>
          <cell r="Z2241">
            <v>1</v>
          </cell>
          <cell r="AA2241">
            <v>1</v>
          </cell>
          <cell r="AB2241">
            <v>30</v>
          </cell>
          <cell r="AC2241" t="str">
            <v>*SN</v>
          </cell>
          <cell r="AE2241" t="str">
            <v>3FQFD</v>
          </cell>
          <cell r="AF2241">
            <v>3</v>
          </cell>
          <cell r="AG2241" t="str">
            <v>F</v>
          </cell>
          <cell r="AH2241" t="str">
            <v>Q</v>
          </cell>
          <cell r="AI2241" t="str">
            <v>F</v>
          </cell>
          <cell r="AJ2241" t="str">
            <v>D</v>
          </cell>
          <cell r="AK2241" t="str">
            <v>DMS8000 Management Stations</v>
          </cell>
          <cell r="AL2241" t="str">
            <v>WW8000 Composer Software</v>
          </cell>
          <cell r="AM2241" t="str">
            <v>N</v>
          </cell>
          <cell r="AN2241" t="str">
            <v>5A992</v>
          </cell>
          <cell r="AO2241">
            <v>84733000</v>
          </cell>
          <cell r="AP2241" t="str">
            <v>IT</v>
          </cell>
          <cell r="AQ2241">
            <v>1E-3</v>
          </cell>
          <cell r="AR2241" t="str">
            <v>KG</v>
          </cell>
          <cell r="AS2241"/>
          <cell r="AW2241">
            <v>52</v>
          </cell>
          <cell r="AX2241">
            <v>18719.11</v>
          </cell>
        </row>
        <row r="2242">
          <cell r="A2242" t="str">
            <v>A6E600298</v>
          </cell>
          <cell r="B2242" t="str">
            <v>A6E600298</v>
          </cell>
          <cell r="C2242" t="str">
            <v>WW8022/USBOPT</v>
          </cell>
          <cell r="D2242" t="str">
            <v>WW8022/USBOPT  USB HW key for Composer</v>
          </cell>
          <cell r="E2242" t="str">
            <v>WW8022/USBOPT  USB HW-Schl. für Composer</v>
          </cell>
          <cell r="F2242">
            <v>1312</v>
          </cell>
          <cell r="G2242" t="str">
            <v>EUR</v>
          </cell>
          <cell r="H2242">
            <v>1</v>
          </cell>
          <cell r="I2242">
            <v>-75</v>
          </cell>
          <cell r="L2242">
            <v>367.4</v>
          </cell>
          <cell r="M2242" t="str">
            <v>EUR</v>
          </cell>
          <cell r="N2242">
            <v>1286</v>
          </cell>
          <cell r="O2242" t="str">
            <v>EUR</v>
          </cell>
          <cell r="P2242">
            <v>1</v>
          </cell>
          <cell r="Q2242">
            <v>-75</v>
          </cell>
          <cell r="T2242">
            <v>360.2</v>
          </cell>
          <cell r="U2242" t="str">
            <v>EUR</v>
          </cell>
          <cell r="V2242">
            <v>4776.2</v>
          </cell>
          <cell r="W2242">
            <v>4682.6000000000004</v>
          </cell>
          <cell r="X2242">
            <v>46.799999999999727</v>
          </cell>
          <cell r="Y2242" t="e">
            <v>#NAME?</v>
          </cell>
          <cell r="Z2242">
            <v>1</v>
          </cell>
          <cell r="AA2242">
            <v>1</v>
          </cell>
          <cell r="AB2242">
            <v>30</v>
          </cell>
          <cell r="AC2242" t="str">
            <v>*SN</v>
          </cell>
          <cell r="AE2242" t="str">
            <v>3FQFD</v>
          </cell>
          <cell r="AF2242">
            <v>3</v>
          </cell>
          <cell r="AG2242" t="str">
            <v>F</v>
          </cell>
          <cell r="AH2242" t="str">
            <v>Q</v>
          </cell>
          <cell r="AI2242" t="str">
            <v>F</v>
          </cell>
          <cell r="AJ2242" t="str">
            <v>D</v>
          </cell>
          <cell r="AK2242" t="str">
            <v>DMS8000 Management Stations</v>
          </cell>
          <cell r="AL2242" t="str">
            <v>WW8000 Composer Software</v>
          </cell>
          <cell r="AM2242" t="str">
            <v>N</v>
          </cell>
          <cell r="AN2242" t="str">
            <v>5D992</v>
          </cell>
          <cell r="AO2242">
            <v>85235193000</v>
          </cell>
          <cell r="AP2242" t="str">
            <v>CH</v>
          </cell>
          <cell r="AQ2242">
            <v>4.7E-2</v>
          </cell>
          <cell r="AR2242" t="str">
            <v>KG</v>
          </cell>
          <cell r="AS2242"/>
          <cell r="AW2242">
            <v>13</v>
          </cell>
          <cell r="AX2242">
            <v>4686.09</v>
          </cell>
        </row>
        <row r="2243">
          <cell r="AE2243" t="str">
            <v>3FQFD</v>
          </cell>
          <cell r="AF2243">
            <v>3</v>
          </cell>
          <cell r="AG2243" t="str">
            <v>F</v>
          </cell>
          <cell r="AH2243" t="str">
            <v>Q</v>
          </cell>
          <cell r="AI2243" t="str">
            <v>F</v>
          </cell>
          <cell r="AJ2243" t="str">
            <v>D</v>
          </cell>
        </row>
        <row r="2244">
          <cell r="D2244" t="str">
            <v>Custom Solutions &amp; Special Products</v>
          </cell>
          <cell r="E2244" t="str">
            <v>Custom Solutions &amp; Special Products</v>
          </cell>
          <cell r="AE2244" t="str">
            <v>3FQG</v>
          </cell>
          <cell r="AF2244">
            <v>3</v>
          </cell>
          <cell r="AG2244" t="str">
            <v>F</v>
          </cell>
          <cell r="AH2244" t="str">
            <v>Q</v>
          </cell>
          <cell r="AI2244" t="str">
            <v>G</v>
          </cell>
          <cell r="AK2244" t="str">
            <v>Custom Solutions &amp; Special Products</v>
          </cell>
        </row>
        <row r="2245">
          <cell r="D2245" t="str">
            <v>CDV - Custom Development Projects</v>
          </cell>
          <cell r="E2245" t="str">
            <v>CDV - Custom Development Projects</v>
          </cell>
          <cell r="AE2245" t="str">
            <v>3FQGA</v>
          </cell>
          <cell r="AF2245">
            <v>3</v>
          </cell>
          <cell r="AG2245" t="str">
            <v>F</v>
          </cell>
          <cell r="AH2245" t="str">
            <v>Q</v>
          </cell>
          <cell r="AI2245" t="str">
            <v>G</v>
          </cell>
          <cell r="AJ2245" t="str">
            <v>A</v>
          </cell>
          <cell r="AK2245" t="str">
            <v>Custom Solutions &amp; Special Products</v>
          </cell>
          <cell r="AL2245" t="str">
            <v>CDV - Custom developmetn projects</v>
          </cell>
        </row>
        <row r="2246">
          <cell r="A2246" t="str">
            <v>A6E600232</v>
          </cell>
          <cell r="B2246" t="str">
            <v>A6E600232</v>
          </cell>
          <cell r="C2246" t="str">
            <v>DEV/L</v>
          </cell>
          <cell r="D2246" t="str">
            <v>DEV/L  Customer spec. Development-Unit</v>
          </cell>
          <cell r="E2246" t="str">
            <v>DEV/L  Kundenspez. Entwicklungs-Einheit</v>
          </cell>
          <cell r="F2246">
            <v>1</v>
          </cell>
          <cell r="G2246" t="str">
            <v>EUR</v>
          </cell>
          <cell r="H2246">
            <v>1</v>
          </cell>
          <cell r="I2246">
            <v>-75</v>
          </cell>
          <cell r="L2246">
            <v>0.39</v>
          </cell>
          <cell r="M2246" t="str">
            <v>EUR</v>
          </cell>
          <cell r="N2246">
            <v>1</v>
          </cell>
          <cell r="O2246" t="str">
            <v>EUR</v>
          </cell>
          <cell r="P2246">
            <v>1</v>
          </cell>
          <cell r="Q2246">
            <v>-75</v>
          </cell>
          <cell r="T2246">
            <v>0.39</v>
          </cell>
          <cell r="U2246" t="str">
            <v>EUR</v>
          </cell>
          <cell r="V2246">
            <v>0</v>
          </cell>
          <cell r="W2246">
            <v>0</v>
          </cell>
          <cell r="X2246">
            <v>0</v>
          </cell>
          <cell r="Y2246" t="e">
            <v>#NAME?</v>
          </cell>
          <cell r="Z2246">
            <v>1</v>
          </cell>
          <cell r="AA2246">
            <v>1</v>
          </cell>
          <cell r="AB2246">
            <v>30</v>
          </cell>
          <cell r="AC2246" t="str">
            <v>*SN</v>
          </cell>
          <cell r="AE2246" t="str">
            <v>3FQGA</v>
          </cell>
          <cell r="AF2246">
            <v>3</v>
          </cell>
          <cell r="AG2246" t="str">
            <v>F</v>
          </cell>
          <cell r="AH2246" t="str">
            <v>Q</v>
          </cell>
          <cell r="AI2246" t="str">
            <v>G</v>
          </cell>
          <cell r="AJ2246" t="str">
            <v>A</v>
          </cell>
          <cell r="AK2246" t="str">
            <v>Custom Solutions &amp; Special Products</v>
          </cell>
          <cell r="AL2246" t="str">
            <v>CDV - Custom developmetn projects</v>
          </cell>
          <cell r="AM2246" t="str">
            <v>N</v>
          </cell>
          <cell r="AN2246" t="str">
            <v>N</v>
          </cell>
          <cell r="AO2246">
            <v>84733000</v>
          </cell>
          <cell r="AP2246" t="str">
            <v>IT</v>
          </cell>
          <cell r="AQ2246">
            <v>1E-3</v>
          </cell>
          <cell r="AR2246" t="str">
            <v>KG</v>
          </cell>
          <cell r="AS2246"/>
          <cell r="AW2246">
            <v>0</v>
          </cell>
          <cell r="AX2246">
            <v>0</v>
          </cell>
        </row>
        <row r="2247">
          <cell r="D2247" t="str">
            <v>Custom Solutions &amp; Special Products</v>
          </cell>
          <cell r="E2247" t="str">
            <v>Custom Solutions &amp; Special Products</v>
          </cell>
          <cell r="AE2247" t="str">
            <v>3FQG</v>
          </cell>
          <cell r="AF2247">
            <v>3</v>
          </cell>
          <cell r="AG2247" t="str">
            <v>F</v>
          </cell>
          <cell r="AH2247" t="str">
            <v>Q</v>
          </cell>
          <cell r="AI2247" t="str">
            <v>J</v>
          </cell>
          <cell r="AK2247" t="str">
            <v>Desigo CC</v>
          </cell>
        </row>
        <row r="2248">
          <cell r="D2248" t="str">
            <v>CDV - Custom Development Projects</v>
          </cell>
          <cell r="E2248" t="str">
            <v>CDV - Custom Development Projects</v>
          </cell>
          <cell r="AE2248" t="str">
            <v>3FQGA</v>
          </cell>
          <cell r="AF2248">
            <v>3</v>
          </cell>
          <cell r="AG2248" t="str">
            <v>F</v>
          </cell>
          <cell r="AH2248" t="str">
            <v>Q</v>
          </cell>
          <cell r="AI2248" t="str">
            <v>J</v>
          </cell>
          <cell r="AJ2248" t="str">
            <v>D</v>
          </cell>
          <cell r="AK2248" t="str">
            <v>Desigo CC</v>
          </cell>
          <cell r="AL2248" t="str">
            <v>Desigo CC Software</v>
          </cell>
        </row>
        <row r="2249">
          <cell r="A2249" t="str">
            <v>S55802-Y140</v>
          </cell>
          <cell r="B2249" t="str">
            <v>S55802-Y140</v>
          </cell>
          <cell r="C2249" t="str">
            <v>CCA-1000-FIRE</v>
          </cell>
          <cell r="D2249" t="str">
            <v>CCA-1000-FIRE  CC add 1000 fire dp</v>
          </cell>
          <cell r="E2249" t="str">
            <v>CCA-1000-FIRE  CC add 1000 fire dp</v>
          </cell>
          <cell r="F2249" t="str">
            <v>tbd</v>
          </cell>
          <cell r="H2249">
            <v>1</v>
          </cell>
          <cell r="I2249">
            <v>-75</v>
          </cell>
          <cell r="K2249"/>
          <cell r="M2249"/>
          <cell r="N2249">
            <v>5145</v>
          </cell>
          <cell r="O2249" t="str">
            <v>EUR</v>
          </cell>
          <cell r="P2249">
            <v>1</v>
          </cell>
          <cell r="Q2249">
            <v>-75</v>
          </cell>
          <cell r="R2249">
            <v>1286.25</v>
          </cell>
          <cell r="S2249" t="str">
            <v>EUR</v>
          </cell>
          <cell r="U2249"/>
          <cell r="V2249">
            <v>0</v>
          </cell>
          <cell r="W2249">
            <v>0</v>
          </cell>
          <cell r="X2249">
            <v>0</v>
          </cell>
          <cell r="Y2249" t="e">
            <v>#NAME?</v>
          </cell>
          <cell r="Z2249">
            <v>1</v>
          </cell>
          <cell r="AA2249">
            <v>1</v>
          </cell>
          <cell r="AB2249">
            <v>30</v>
          </cell>
          <cell r="AC2249" t="str">
            <v>*SN</v>
          </cell>
          <cell r="AE2249" t="str">
            <v>3FQJD</v>
          </cell>
          <cell r="AF2249">
            <v>3</v>
          </cell>
          <cell r="AG2249" t="str">
            <v>F</v>
          </cell>
          <cell r="AH2249" t="str">
            <v>Q</v>
          </cell>
          <cell r="AI2249" t="str">
            <v>J</v>
          </cell>
          <cell r="AJ2249" t="str">
            <v>D</v>
          </cell>
          <cell r="AK2249" t="str">
            <v>Desigo CC</v>
          </cell>
          <cell r="AL2249" t="str">
            <v>Desigo CC Software</v>
          </cell>
          <cell r="AM2249" t="str">
            <v>N</v>
          </cell>
          <cell r="AN2249" t="str">
            <v>5D992</v>
          </cell>
          <cell r="AO2249">
            <v>0</v>
          </cell>
          <cell r="AP2249" t="str">
            <v>CH</v>
          </cell>
          <cell r="AQ2249">
            <v>0</v>
          </cell>
          <cell r="AR2249" t="str">
            <v>KG</v>
          </cell>
          <cell r="AS2249"/>
          <cell r="AW2249">
            <v>0</v>
          </cell>
          <cell r="AX2249">
            <v>0</v>
          </cell>
        </row>
        <row r="2250">
          <cell r="A2250" t="str">
            <v>S55802-Y142</v>
          </cell>
          <cell r="B2250" t="str">
            <v>S55802-Y142</v>
          </cell>
          <cell r="C2250" t="str">
            <v>CCA-5000-FIRE</v>
          </cell>
          <cell r="D2250" t="str">
            <v>CCA-5000-FIRE  CC add 5000 fire dp</v>
          </cell>
          <cell r="E2250" t="str">
            <v>CCA-5000-FIRE  CC add 5000 fire dp</v>
          </cell>
          <cell r="F2250" t="str">
            <v>tbd</v>
          </cell>
          <cell r="H2250">
            <v>1</v>
          </cell>
          <cell r="I2250">
            <v>-75</v>
          </cell>
          <cell r="K2250"/>
          <cell r="M2250"/>
          <cell r="N2250">
            <v>9002</v>
          </cell>
          <cell r="O2250" t="str">
            <v>EUR</v>
          </cell>
          <cell r="P2250">
            <v>1</v>
          </cell>
          <cell r="Q2250">
            <v>-75</v>
          </cell>
          <cell r="R2250">
            <v>2250.5</v>
          </cell>
          <cell r="S2250" t="str">
            <v>EUR</v>
          </cell>
          <cell r="U2250"/>
          <cell r="V2250">
            <v>0</v>
          </cell>
          <cell r="W2250">
            <v>0</v>
          </cell>
          <cell r="X2250">
            <v>0</v>
          </cell>
          <cell r="Y2250" t="e">
            <v>#NAME?</v>
          </cell>
          <cell r="Z2250">
            <v>1</v>
          </cell>
          <cell r="AA2250">
            <v>1</v>
          </cell>
          <cell r="AB2250">
            <v>30</v>
          </cell>
          <cell r="AC2250" t="str">
            <v>*SN</v>
          </cell>
          <cell r="AE2250" t="str">
            <v>3FQJD</v>
          </cell>
          <cell r="AF2250">
            <v>3</v>
          </cell>
          <cell r="AG2250" t="str">
            <v>F</v>
          </cell>
          <cell r="AH2250" t="str">
            <v>Q</v>
          </cell>
          <cell r="AI2250" t="str">
            <v>J</v>
          </cell>
          <cell r="AJ2250" t="str">
            <v>D</v>
          </cell>
          <cell r="AK2250" t="str">
            <v>Desigo CC</v>
          </cell>
          <cell r="AL2250" t="str">
            <v>Desigo CC Software</v>
          </cell>
          <cell r="AM2250" t="str">
            <v>N</v>
          </cell>
          <cell r="AN2250" t="str">
            <v>5D992</v>
          </cell>
          <cell r="AO2250">
            <v>0</v>
          </cell>
          <cell r="AP2250" t="str">
            <v>CH</v>
          </cell>
          <cell r="AQ2250">
            <v>0</v>
          </cell>
          <cell r="AR2250" t="str">
            <v>KG</v>
          </cell>
          <cell r="AS2250"/>
          <cell r="AW2250">
            <v>0</v>
          </cell>
          <cell r="AX2250">
            <v>0</v>
          </cell>
        </row>
        <row r="2252">
          <cell r="D2252" t="str">
            <v>Maintenance &amp; Services</v>
          </cell>
          <cell r="E2252" t="str">
            <v>Maintenance &amp; Services</v>
          </cell>
          <cell r="AE2252" t="str">
            <v>3FQM</v>
          </cell>
          <cell r="AF2252">
            <v>3</v>
          </cell>
          <cell r="AG2252" t="str">
            <v>F</v>
          </cell>
          <cell r="AH2252" t="str">
            <v>Q</v>
          </cell>
          <cell r="AI2252" t="str">
            <v>M</v>
          </cell>
          <cell r="AK2252" t="str">
            <v>Maintenance &amp; Services</v>
          </cell>
        </row>
        <row r="2253">
          <cell r="D2253" t="str">
            <v>Maintenance Services</v>
          </cell>
          <cell r="E2253" t="str">
            <v>Maintenance Services</v>
          </cell>
          <cell r="AE2253" t="str">
            <v>3FQMB</v>
          </cell>
          <cell r="AF2253">
            <v>3</v>
          </cell>
          <cell r="AG2253" t="str">
            <v>F</v>
          </cell>
          <cell r="AH2253" t="str">
            <v>Q</v>
          </cell>
          <cell r="AI2253" t="str">
            <v>M</v>
          </cell>
          <cell r="AJ2253" t="str">
            <v>B</v>
          </cell>
          <cell r="AK2253" t="str">
            <v>Maintenance &amp; Services</v>
          </cell>
          <cell r="AL2253" t="str">
            <v>Maintenance services</v>
          </cell>
        </row>
        <row r="2254">
          <cell r="A2254" t="str">
            <v>A6E600259</v>
          </cell>
          <cell r="B2254" t="str">
            <v>A6E600259</v>
          </cell>
          <cell r="C2254" t="str">
            <v>ENG-UNIT</v>
          </cell>
          <cell r="D2254" t="str">
            <v>ENG-UNIT  engineering&amp;commissioning unit</v>
          </cell>
          <cell r="E2254" t="str">
            <v>ENG-UNIT  engineering&amp;commissioning unit</v>
          </cell>
          <cell r="F2254">
            <v>10.3</v>
          </cell>
          <cell r="G2254" t="str">
            <v>EUR</v>
          </cell>
          <cell r="H2254">
            <v>1</v>
          </cell>
          <cell r="I2254">
            <v>-75</v>
          </cell>
          <cell r="L2254">
            <v>4.0199999999999996</v>
          </cell>
          <cell r="M2254" t="str">
            <v>EUR</v>
          </cell>
          <cell r="N2254">
            <v>10.1</v>
          </cell>
          <cell r="O2254" t="str">
            <v>EUR</v>
          </cell>
          <cell r="P2254">
            <v>1</v>
          </cell>
          <cell r="Q2254">
            <v>-75</v>
          </cell>
          <cell r="T2254">
            <v>3.94</v>
          </cell>
          <cell r="U2254" t="str">
            <v>EUR</v>
          </cell>
          <cell r="V2254">
            <v>0</v>
          </cell>
          <cell r="W2254">
            <v>0</v>
          </cell>
          <cell r="X2254">
            <v>0</v>
          </cell>
          <cell r="Y2254" t="e">
            <v>#NAME?</v>
          </cell>
          <cell r="Z2254">
            <v>1</v>
          </cell>
          <cell r="AA2254">
            <v>1</v>
          </cell>
          <cell r="AB2254">
            <v>30</v>
          </cell>
          <cell r="AC2254" t="str">
            <v>*SN</v>
          </cell>
          <cell r="AE2254" t="str">
            <v>3FQMB</v>
          </cell>
          <cell r="AF2254">
            <v>3</v>
          </cell>
          <cell r="AG2254" t="str">
            <v>F</v>
          </cell>
          <cell r="AH2254" t="str">
            <v>Q</v>
          </cell>
          <cell r="AI2254" t="str">
            <v>M</v>
          </cell>
          <cell r="AJ2254" t="str">
            <v>B</v>
          </cell>
          <cell r="AK2254" t="str">
            <v>Maintenance &amp; Services</v>
          </cell>
          <cell r="AL2254" t="str">
            <v>Maintenance services</v>
          </cell>
          <cell r="AM2254" t="str">
            <v>N</v>
          </cell>
          <cell r="AN2254" t="str">
            <v>N</v>
          </cell>
          <cell r="AO2254">
            <v>84733000</v>
          </cell>
          <cell r="AP2254" t="str">
            <v>IT</v>
          </cell>
          <cell r="AQ2254">
            <v>1E-3</v>
          </cell>
          <cell r="AR2254" t="str">
            <v>KG</v>
          </cell>
          <cell r="AS2254"/>
          <cell r="AW2254">
            <v>0</v>
          </cell>
          <cell r="AX2254">
            <v>0</v>
          </cell>
        </row>
        <row r="2255">
          <cell r="A2255" t="str">
            <v>A6E600254</v>
          </cell>
          <cell r="B2255" t="str">
            <v>A6E600254</v>
          </cell>
          <cell r="C2255" t="str">
            <v>MIG.MM8000</v>
          </cell>
          <cell r="D2255" t="str">
            <v>MIG.MM8000  LMS to MM8000 w/o UMB.1 kEUR</v>
          </cell>
          <cell r="E2255" t="str">
            <v>MIG.MM8000  LMS zu MM8000 o.UMB.1kEUR</v>
          </cell>
          <cell r="F2255">
            <v>1</v>
          </cell>
          <cell r="G2255" t="str">
            <v>EUR</v>
          </cell>
          <cell r="H2255">
            <v>1</v>
          </cell>
          <cell r="I2255">
            <v>-75</v>
          </cell>
          <cell r="L2255">
            <v>0.39</v>
          </cell>
          <cell r="M2255" t="str">
            <v>EUR</v>
          </cell>
          <cell r="N2255">
            <v>1</v>
          </cell>
          <cell r="O2255" t="str">
            <v>EUR</v>
          </cell>
          <cell r="P2255">
            <v>1</v>
          </cell>
          <cell r="Q2255">
            <v>-75</v>
          </cell>
          <cell r="T2255">
            <v>0.39</v>
          </cell>
          <cell r="U2255" t="str">
            <v>EUR</v>
          </cell>
          <cell r="V2255">
            <v>45141.33</v>
          </cell>
          <cell r="W2255">
            <v>45141.33</v>
          </cell>
          <cell r="X2255">
            <v>0</v>
          </cell>
          <cell r="Y2255" t="e">
            <v>#NAME?</v>
          </cell>
          <cell r="Z2255">
            <v>1</v>
          </cell>
          <cell r="AA2255">
            <v>1</v>
          </cell>
          <cell r="AB2255">
            <v>30</v>
          </cell>
          <cell r="AC2255" t="str">
            <v>*SN</v>
          </cell>
          <cell r="AE2255" t="str">
            <v>3FQMB</v>
          </cell>
          <cell r="AF2255">
            <v>3</v>
          </cell>
          <cell r="AG2255" t="str">
            <v>F</v>
          </cell>
          <cell r="AH2255" t="str">
            <v>Q</v>
          </cell>
          <cell r="AI2255" t="str">
            <v>M</v>
          </cell>
          <cell r="AJ2255" t="str">
            <v>B</v>
          </cell>
          <cell r="AK2255" t="str">
            <v>Maintenance &amp; Services</v>
          </cell>
          <cell r="AL2255" t="str">
            <v>Maintenance services</v>
          </cell>
          <cell r="AM2255" t="str">
            <v>N</v>
          </cell>
          <cell r="AN2255" t="str">
            <v>N</v>
          </cell>
          <cell r="AO2255">
            <v>84733000</v>
          </cell>
          <cell r="AP2255" t="str">
            <v>IT</v>
          </cell>
          <cell r="AQ2255">
            <v>1E-3</v>
          </cell>
          <cell r="AR2255" t="str">
            <v>KG</v>
          </cell>
          <cell r="AS2255"/>
          <cell r="AW2255">
            <v>115747</v>
          </cell>
          <cell r="AX2255">
            <v>45386.619999999995</v>
          </cell>
        </row>
        <row r="2256">
          <cell r="A2256" t="str">
            <v>A6E600160</v>
          </cell>
          <cell r="B2256" t="str">
            <v>A6E600160</v>
          </cell>
          <cell r="C2256" t="str">
            <v>UMB.1</v>
          </cell>
          <cell r="D2256" t="str">
            <v>UMB.1  1 kEUR of MM/MK/NS8000 lic.cost</v>
          </cell>
          <cell r="E2256" t="str">
            <v>UMB.1  1kEUR von MM/MK/NS8000 Liz.kost</v>
          </cell>
          <cell r="F2256">
            <v>1</v>
          </cell>
          <cell r="G2256" t="str">
            <v>EUR</v>
          </cell>
          <cell r="H2256">
            <v>1</v>
          </cell>
          <cell r="I2256">
            <v>-75</v>
          </cell>
          <cell r="L2256">
            <v>0.39</v>
          </cell>
          <cell r="M2256" t="str">
            <v>EUR</v>
          </cell>
          <cell r="N2256">
            <v>1</v>
          </cell>
          <cell r="O2256" t="str">
            <v>EUR</v>
          </cell>
          <cell r="P2256">
            <v>1</v>
          </cell>
          <cell r="Q2256">
            <v>-75</v>
          </cell>
          <cell r="T2256">
            <v>0.39</v>
          </cell>
          <cell r="U2256" t="str">
            <v>EUR</v>
          </cell>
          <cell r="V2256">
            <v>193.05</v>
          </cell>
          <cell r="W2256">
            <v>193.05</v>
          </cell>
          <cell r="X2256">
            <v>0</v>
          </cell>
          <cell r="Y2256" t="e">
            <v>#NAME?</v>
          </cell>
          <cell r="Z2256">
            <v>1</v>
          </cell>
          <cell r="AA2256">
            <v>1</v>
          </cell>
          <cell r="AB2256">
            <v>30</v>
          </cell>
          <cell r="AC2256" t="str">
            <v>*SN</v>
          </cell>
          <cell r="AE2256" t="str">
            <v>3FQMB</v>
          </cell>
          <cell r="AF2256">
            <v>3</v>
          </cell>
          <cell r="AG2256" t="str">
            <v>F</v>
          </cell>
          <cell r="AH2256" t="str">
            <v>Q</v>
          </cell>
          <cell r="AI2256" t="str">
            <v>M</v>
          </cell>
          <cell r="AJ2256" t="str">
            <v>B</v>
          </cell>
          <cell r="AK2256" t="str">
            <v>Maintenance &amp; Services</v>
          </cell>
          <cell r="AL2256" t="str">
            <v>Maintenance services</v>
          </cell>
          <cell r="AM2256" t="str">
            <v>N</v>
          </cell>
          <cell r="AN2256" t="str">
            <v>N</v>
          </cell>
          <cell r="AO2256">
            <v>84733000</v>
          </cell>
          <cell r="AP2256" t="str">
            <v>IT</v>
          </cell>
          <cell r="AQ2256">
            <v>1E-3</v>
          </cell>
          <cell r="AR2256" t="str">
            <v>KG</v>
          </cell>
          <cell r="AS2256"/>
          <cell r="AW2256">
            <v>495</v>
          </cell>
          <cell r="AX2256">
            <v>40063.520000000004</v>
          </cell>
        </row>
        <row r="2257">
          <cell r="A2257" t="str">
            <v>A6E600161</v>
          </cell>
          <cell r="B2257" t="str">
            <v>A6E600161</v>
          </cell>
          <cell r="C2257" t="str">
            <v>UMB.1/MT8001</v>
          </cell>
          <cell r="D2257" t="str">
            <v>UMB.1/MT8001  umbr. for 1k MT8001 cost</v>
          </cell>
          <cell r="E2257" t="str">
            <v>UMB.1/MT8001  umbr. für 1kMT8001 Kosten</v>
          </cell>
          <cell r="F2257">
            <v>165</v>
          </cell>
          <cell r="G2257" t="str">
            <v>EUR</v>
          </cell>
          <cell r="H2257">
            <v>1</v>
          </cell>
          <cell r="I2257">
            <v>-75</v>
          </cell>
          <cell r="J2257">
            <v>41.25</v>
          </cell>
          <cell r="K2257" t="str">
            <v>EUR</v>
          </cell>
          <cell r="M2257"/>
          <cell r="N2257">
            <v>162</v>
          </cell>
          <cell r="O2257" t="str">
            <v>EUR</v>
          </cell>
          <cell r="P2257">
            <v>1</v>
          </cell>
          <cell r="Q2257">
            <v>-75</v>
          </cell>
          <cell r="R2257">
            <v>40.5</v>
          </cell>
          <cell r="S2257" t="str">
            <v>EUR</v>
          </cell>
          <cell r="U2257"/>
          <cell r="V2257">
            <v>0</v>
          </cell>
          <cell r="W2257">
            <v>0</v>
          </cell>
          <cell r="X2257">
            <v>0</v>
          </cell>
          <cell r="Y2257" t="e">
            <v>#NAME?</v>
          </cell>
          <cell r="Z2257">
            <v>1</v>
          </cell>
          <cell r="AA2257">
            <v>1</v>
          </cell>
          <cell r="AB2257">
            <v>60</v>
          </cell>
          <cell r="AC2257" t="str">
            <v>*SN</v>
          </cell>
          <cell r="AD2257" t="str">
            <v>phase out started</v>
          </cell>
          <cell r="AE2257" t="str">
            <v>3FQMB</v>
          </cell>
          <cell r="AF2257">
            <v>3</v>
          </cell>
          <cell r="AG2257" t="str">
            <v>F</v>
          </cell>
          <cell r="AH2257" t="str">
            <v>Q</v>
          </cell>
          <cell r="AI2257" t="str">
            <v>M</v>
          </cell>
          <cell r="AJ2257" t="str">
            <v>B</v>
          </cell>
          <cell r="AK2257" t="str">
            <v>Maintenance &amp; Services</v>
          </cell>
          <cell r="AL2257" t="str">
            <v>Maintenance services</v>
          </cell>
          <cell r="AM2257" t="str">
            <v>N</v>
          </cell>
          <cell r="AN2257" t="str">
            <v>N</v>
          </cell>
          <cell r="AO2257">
            <v>84733000</v>
          </cell>
          <cell r="AP2257" t="str">
            <v>IT</v>
          </cell>
          <cell r="AQ2257">
            <v>1E-3</v>
          </cell>
          <cell r="AR2257" t="str">
            <v>KG</v>
          </cell>
          <cell r="AS2257"/>
          <cell r="AW2257">
            <v>0</v>
          </cell>
          <cell r="AX2257">
            <v>0</v>
          </cell>
        </row>
        <row r="2258">
          <cell r="A2258" t="str">
            <v>A6E600251</v>
          </cell>
          <cell r="B2258" t="str">
            <v>A6E600251</v>
          </cell>
          <cell r="C2258" t="str">
            <v>UPD</v>
          </cell>
          <cell r="D2258" t="str">
            <v>UPD  1kEUR MM/MK/NS8000/ lic.cost</v>
          </cell>
          <cell r="E2258" t="str">
            <v>UDP  1kEUR von MM/MK/NS8000/ Liz.kost</v>
          </cell>
          <cell r="F2258">
            <v>1</v>
          </cell>
          <cell r="G2258" t="str">
            <v>EUR</v>
          </cell>
          <cell r="H2258">
            <v>1</v>
          </cell>
          <cell r="I2258">
            <v>-75</v>
          </cell>
          <cell r="L2258">
            <v>0.39</v>
          </cell>
          <cell r="M2258" t="str">
            <v>EUR</v>
          </cell>
          <cell r="N2258">
            <v>1</v>
          </cell>
          <cell r="O2258" t="str">
            <v>EUR</v>
          </cell>
          <cell r="P2258">
            <v>1</v>
          </cell>
          <cell r="Q2258">
            <v>-75</v>
          </cell>
          <cell r="T2258">
            <v>0.39</v>
          </cell>
          <cell r="U2258" t="str">
            <v>EUR</v>
          </cell>
          <cell r="V2258">
            <v>5433.48</v>
          </cell>
          <cell r="W2258">
            <v>5433.48</v>
          </cell>
          <cell r="X2258">
            <v>0</v>
          </cell>
          <cell r="Y2258" t="e">
            <v>#NAME?</v>
          </cell>
          <cell r="Z2258">
            <v>1</v>
          </cell>
          <cell r="AA2258">
            <v>1</v>
          </cell>
          <cell r="AB2258">
            <v>30</v>
          </cell>
          <cell r="AC2258" t="str">
            <v>*SN</v>
          </cell>
          <cell r="AE2258" t="str">
            <v>3FQMB</v>
          </cell>
          <cell r="AF2258">
            <v>3</v>
          </cell>
          <cell r="AG2258" t="str">
            <v>F</v>
          </cell>
          <cell r="AH2258" t="str">
            <v>Q</v>
          </cell>
          <cell r="AI2258" t="str">
            <v>M</v>
          </cell>
          <cell r="AJ2258" t="str">
            <v>B</v>
          </cell>
          <cell r="AK2258" t="str">
            <v>Maintenance &amp; Services</v>
          </cell>
          <cell r="AL2258" t="str">
            <v>Maintenance services</v>
          </cell>
          <cell r="AM2258" t="str">
            <v>N</v>
          </cell>
          <cell r="AN2258" t="str">
            <v>N</v>
          </cell>
          <cell r="AO2258">
            <v>84733000</v>
          </cell>
          <cell r="AP2258" t="str">
            <v>IT</v>
          </cell>
          <cell r="AQ2258">
            <v>1E-3</v>
          </cell>
          <cell r="AR2258" t="str">
            <v>KG</v>
          </cell>
          <cell r="AS2258"/>
          <cell r="AW2258">
            <v>13932</v>
          </cell>
          <cell r="AX2258">
            <v>20334.41</v>
          </cell>
        </row>
        <row r="2259">
          <cell r="A2259" t="str">
            <v>A6E600252</v>
          </cell>
          <cell r="B2259" t="str">
            <v>A6E600252</v>
          </cell>
          <cell r="C2259" t="str">
            <v>UPD/MT8001</v>
          </cell>
          <cell r="D2259" t="str">
            <v>UPD/MT8001  1k MT8001 update w/o UMB</v>
          </cell>
          <cell r="E2259" t="str">
            <v>UPD/MT8001  1k MT8001 Upd. ohne UMB</v>
          </cell>
          <cell r="F2259">
            <v>824</v>
          </cell>
          <cell r="G2259" t="str">
            <v>EUR</v>
          </cell>
          <cell r="H2259">
            <v>1</v>
          </cell>
          <cell r="I2259">
            <v>-75</v>
          </cell>
          <cell r="J2259">
            <v>206</v>
          </cell>
          <cell r="K2259" t="str">
            <v>EUR</v>
          </cell>
          <cell r="M2259"/>
          <cell r="N2259">
            <v>808</v>
          </cell>
          <cell r="O2259" t="str">
            <v>EUR</v>
          </cell>
          <cell r="P2259">
            <v>1</v>
          </cell>
          <cell r="Q2259">
            <v>-75</v>
          </cell>
          <cell r="R2259">
            <v>202</v>
          </cell>
          <cell r="S2259" t="str">
            <v>EUR</v>
          </cell>
          <cell r="U2259"/>
          <cell r="V2259">
            <v>0</v>
          </cell>
          <cell r="W2259">
            <v>0</v>
          </cell>
          <cell r="X2259">
            <v>0</v>
          </cell>
          <cell r="Y2259" t="e">
            <v>#NAME?</v>
          </cell>
          <cell r="Z2259">
            <v>1</v>
          </cell>
          <cell r="AA2259">
            <v>1</v>
          </cell>
          <cell r="AB2259">
            <v>60</v>
          </cell>
          <cell r="AC2259" t="str">
            <v>*SN</v>
          </cell>
          <cell r="AD2259" t="str">
            <v>phase out started</v>
          </cell>
          <cell r="AE2259" t="str">
            <v>3FQMB</v>
          </cell>
          <cell r="AF2259">
            <v>3</v>
          </cell>
          <cell r="AG2259" t="str">
            <v>F</v>
          </cell>
          <cell r="AH2259" t="str">
            <v>Q</v>
          </cell>
          <cell r="AI2259" t="str">
            <v>M</v>
          </cell>
          <cell r="AJ2259" t="str">
            <v>B</v>
          </cell>
          <cell r="AK2259" t="str">
            <v>Maintenance &amp; Services</v>
          </cell>
          <cell r="AL2259" t="str">
            <v>Maintenance services</v>
          </cell>
          <cell r="AM2259" t="str">
            <v>N</v>
          </cell>
          <cell r="AN2259" t="str">
            <v>N</v>
          </cell>
          <cell r="AO2259">
            <v>84733000</v>
          </cell>
          <cell r="AP2259" t="str">
            <v>IT</v>
          </cell>
          <cell r="AQ2259">
            <v>1E-3</v>
          </cell>
          <cell r="AR2259" t="str">
            <v>KG</v>
          </cell>
          <cell r="AS2259"/>
          <cell r="AW2259">
            <v>0</v>
          </cell>
          <cell r="AX2259">
            <v>0</v>
          </cell>
        </row>
        <row r="2260">
          <cell r="D2260" t="str">
            <v>Documentation</v>
          </cell>
          <cell r="E2260" t="str">
            <v>Documentation</v>
          </cell>
          <cell r="AE2260" t="str">
            <v>3FQMC</v>
          </cell>
          <cell r="AF2260">
            <v>3</v>
          </cell>
          <cell r="AG2260" t="str">
            <v>F</v>
          </cell>
          <cell r="AH2260" t="str">
            <v>Q</v>
          </cell>
          <cell r="AI2260" t="str">
            <v>M</v>
          </cell>
          <cell r="AJ2260" t="str">
            <v>C</v>
          </cell>
          <cell r="AK2260" t="str">
            <v>Maintenance &amp; Services</v>
          </cell>
          <cell r="AL2260" t="str">
            <v>others</v>
          </cell>
        </row>
        <row r="2261">
          <cell r="A2261" t="str">
            <v>BPZ:0-92122-EN</v>
          </cell>
          <cell r="B2261" t="str">
            <v>0-92122-EN</v>
          </cell>
          <cell r="C2261" t="str">
            <v>0-92122-EN</v>
          </cell>
          <cell r="D2261" t="str">
            <v>0-92122-en  Brochure MM8000 DMS</v>
          </cell>
          <cell r="E2261" t="str">
            <v>0-92122-en  Brochure MM8000 DMS</v>
          </cell>
          <cell r="F2261">
            <v>8.16</v>
          </cell>
          <cell r="G2261" t="str">
            <v>EUR</v>
          </cell>
          <cell r="H2261">
            <v>1</v>
          </cell>
          <cell r="I2261">
            <v>-75</v>
          </cell>
          <cell r="J2261">
            <v>2.04</v>
          </cell>
          <cell r="K2261" t="str">
            <v>EUR</v>
          </cell>
          <cell r="M2261"/>
          <cell r="N2261">
            <v>8</v>
          </cell>
          <cell r="O2261" t="str">
            <v>EUR</v>
          </cell>
          <cell r="P2261">
            <v>1</v>
          </cell>
          <cell r="Q2261">
            <v>-75</v>
          </cell>
          <cell r="R2261">
            <v>2</v>
          </cell>
          <cell r="S2261" t="str">
            <v>EUR</v>
          </cell>
          <cell r="U2261"/>
          <cell r="V2261">
            <v>0</v>
          </cell>
          <cell r="W2261">
            <v>0</v>
          </cell>
          <cell r="X2261">
            <v>0</v>
          </cell>
          <cell r="Y2261" t="e">
            <v>#NAME?</v>
          </cell>
          <cell r="Z2261">
            <v>50</v>
          </cell>
          <cell r="AA2261">
            <v>50</v>
          </cell>
          <cell r="AB2261">
            <v>30</v>
          </cell>
          <cell r="AC2261" t="str">
            <v>*SN</v>
          </cell>
          <cell r="AE2261" t="str">
            <v>3FQMC</v>
          </cell>
          <cell r="AF2261">
            <v>3</v>
          </cell>
          <cell r="AG2261" t="str">
            <v>F</v>
          </cell>
          <cell r="AH2261" t="str">
            <v>Q</v>
          </cell>
          <cell r="AI2261" t="str">
            <v>M</v>
          </cell>
          <cell r="AJ2261" t="str">
            <v>C</v>
          </cell>
          <cell r="AK2261" t="str">
            <v>Maintenance &amp; Services</v>
          </cell>
          <cell r="AL2261" t="str">
            <v>others</v>
          </cell>
          <cell r="AM2261" t="str">
            <v>N</v>
          </cell>
          <cell r="AN2261" t="str">
            <v>N</v>
          </cell>
          <cell r="AO2261">
            <v>49111090</v>
          </cell>
          <cell r="AP2261" t="str">
            <v>CH</v>
          </cell>
          <cell r="AQ2261">
            <v>6.5000000000000002E-2</v>
          </cell>
          <cell r="AR2261" t="str">
            <v>KG</v>
          </cell>
          <cell r="AS2261"/>
          <cell r="AW2261">
            <v>0</v>
          </cell>
          <cell r="AX2261">
            <v>0</v>
          </cell>
        </row>
        <row r="2262">
          <cell r="A2262" t="str">
            <v>BPZ:0-92161-EN</v>
          </cell>
          <cell r="B2262" t="str">
            <v>0-92161-EN</v>
          </cell>
          <cell r="C2262" t="str">
            <v>0-92161-EN</v>
          </cell>
          <cell r="D2262" t="str">
            <v>0-92161-en  DMS8000 Sales Guide</v>
          </cell>
          <cell r="E2262" t="str">
            <v>0-92161-en  DMS8000 Sales Guide</v>
          </cell>
          <cell r="F2262">
            <v>21</v>
          </cell>
          <cell r="G2262" t="str">
            <v>EUR</v>
          </cell>
          <cell r="H2262">
            <v>1</v>
          </cell>
          <cell r="I2262">
            <v>-75</v>
          </cell>
          <cell r="J2262">
            <v>5.25</v>
          </cell>
          <cell r="K2262" t="str">
            <v>EUR</v>
          </cell>
          <cell r="M2262"/>
          <cell r="N2262">
            <v>20.6</v>
          </cell>
          <cell r="O2262" t="str">
            <v>EUR</v>
          </cell>
          <cell r="P2262">
            <v>1</v>
          </cell>
          <cell r="Q2262">
            <v>-75</v>
          </cell>
          <cell r="R2262">
            <v>5.15</v>
          </cell>
          <cell r="S2262" t="str">
            <v>EUR</v>
          </cell>
          <cell r="U2262"/>
          <cell r="V2262">
            <v>0</v>
          </cell>
          <cell r="W2262">
            <v>0</v>
          </cell>
          <cell r="X2262">
            <v>0</v>
          </cell>
          <cell r="Y2262" t="e">
            <v>#NAME?</v>
          </cell>
          <cell r="Z2262">
            <v>25</v>
          </cell>
          <cell r="AA2262">
            <v>25</v>
          </cell>
          <cell r="AB2262">
            <v>67</v>
          </cell>
          <cell r="AC2262" t="str">
            <v>*SN</v>
          </cell>
          <cell r="AD2262" t="str">
            <v>temporary blocked</v>
          </cell>
          <cell r="AE2262" t="str">
            <v>3FQMC</v>
          </cell>
          <cell r="AF2262">
            <v>3</v>
          </cell>
          <cell r="AG2262" t="str">
            <v>F</v>
          </cell>
          <cell r="AH2262" t="str">
            <v>Q</v>
          </cell>
          <cell r="AI2262" t="str">
            <v>M</v>
          </cell>
          <cell r="AJ2262" t="str">
            <v>C</v>
          </cell>
          <cell r="AK2262" t="str">
            <v>Maintenance &amp; Services</v>
          </cell>
          <cell r="AL2262" t="str">
            <v>others</v>
          </cell>
          <cell r="AM2262" t="str">
            <v>N</v>
          </cell>
          <cell r="AN2262" t="str">
            <v>N</v>
          </cell>
          <cell r="AO2262">
            <v>49111090</v>
          </cell>
          <cell r="AP2262" t="str">
            <v>CH</v>
          </cell>
          <cell r="AQ2262">
            <v>4.2999999999999997E-2</v>
          </cell>
          <cell r="AR2262" t="str">
            <v>KG</v>
          </cell>
          <cell r="AS2262"/>
          <cell r="AW2262">
            <v>0</v>
          </cell>
          <cell r="AX2262">
            <v>0</v>
          </cell>
        </row>
        <row r="2263">
          <cell r="A2263" t="str">
            <v>BPZ:0-92197-EN</v>
          </cell>
          <cell r="B2263" t="str">
            <v>0-92197-EN</v>
          </cell>
          <cell r="C2263" t="str">
            <v>0-92197-EN</v>
          </cell>
          <cell r="D2263" t="str">
            <v>0-92197-en  BR Vertical Market Utilities</v>
          </cell>
          <cell r="E2263" t="str">
            <v>0-92197-en  BR Vertical Market Utilities</v>
          </cell>
          <cell r="F2263" t="str">
            <v>on request</v>
          </cell>
          <cell r="G2263"/>
          <cell r="H2263">
            <v>1</v>
          </cell>
          <cell r="I2263">
            <v>-75</v>
          </cell>
          <cell r="K2263"/>
          <cell r="M2263"/>
          <cell r="O2263"/>
          <cell r="Q2263">
            <v>-75</v>
          </cell>
          <cell r="S2263"/>
          <cell r="U2263"/>
          <cell r="V2263">
            <v>0</v>
          </cell>
          <cell r="W2263">
            <v>0</v>
          </cell>
          <cell r="X2263">
            <v>0</v>
          </cell>
          <cell r="Y2263" t="e">
            <v>#NAME?</v>
          </cell>
          <cell r="Z2263">
            <v>25</v>
          </cell>
          <cell r="AA2263">
            <v>25</v>
          </cell>
          <cell r="AB2263">
            <v>30</v>
          </cell>
          <cell r="AC2263" t="str">
            <v>*SN</v>
          </cell>
          <cell r="AE2263" t="str">
            <v>3FQMC</v>
          </cell>
          <cell r="AF2263">
            <v>3</v>
          </cell>
          <cell r="AG2263" t="str">
            <v>F</v>
          </cell>
          <cell r="AH2263" t="str">
            <v>Q</v>
          </cell>
          <cell r="AI2263" t="str">
            <v>M</v>
          </cell>
          <cell r="AJ2263" t="str">
            <v>C</v>
          </cell>
          <cell r="AK2263" t="str">
            <v>Maintenance &amp; Services</v>
          </cell>
          <cell r="AL2263" t="str">
            <v>others</v>
          </cell>
          <cell r="AM2263" t="str">
            <v>N</v>
          </cell>
          <cell r="AN2263" t="str">
            <v>N</v>
          </cell>
          <cell r="AO2263">
            <v>49111090</v>
          </cell>
          <cell r="AP2263" t="str">
            <v>CH</v>
          </cell>
          <cell r="AQ2263">
            <v>0.1</v>
          </cell>
          <cell r="AR2263" t="str">
            <v>KG</v>
          </cell>
          <cell r="AS2263"/>
          <cell r="AW2263">
            <v>0</v>
          </cell>
          <cell r="AX2263">
            <v>0</v>
          </cell>
        </row>
        <row r="2264">
          <cell r="AE2264"/>
        </row>
        <row r="2265">
          <cell r="AE2265"/>
        </row>
        <row r="2266">
          <cell r="A2266" t="str">
            <v>S54476-C6-A4</v>
          </cell>
          <cell r="B2266" t="str">
            <v>S54476-C6-A4</v>
          </cell>
          <cell r="C2266" t="str">
            <v>CONTROL CYL.</v>
          </cell>
          <cell r="D2266" t="str">
            <v>Control Cyl.  10kg  C02 HR,w/oT, w/o o.</v>
          </cell>
          <cell r="E2266" t="str">
            <v>Control Cyl.  10kg  C02 HR.o.T,o.R.</v>
          </cell>
          <cell r="F2266">
            <v>663</v>
          </cell>
          <cell r="G2266" t="str">
            <v>EUR</v>
          </cell>
          <cell r="H2266">
            <v>1</v>
          </cell>
          <cell r="I2266">
            <v>-60</v>
          </cell>
          <cell r="J2266">
            <v>265.2</v>
          </cell>
          <cell r="K2266" t="str">
            <v>EUR</v>
          </cell>
          <cell r="M2266"/>
          <cell r="N2266">
            <v>650</v>
          </cell>
          <cell r="O2266" t="str">
            <v>EUR</v>
          </cell>
          <cell r="P2266">
            <v>1</v>
          </cell>
          <cell r="Q2266">
            <v>-60</v>
          </cell>
          <cell r="R2266">
            <v>260</v>
          </cell>
          <cell r="S2266" t="str">
            <v>EUR</v>
          </cell>
          <cell r="U2266"/>
          <cell r="V2266">
            <v>0</v>
          </cell>
          <cell r="W2266">
            <v>0</v>
          </cell>
          <cell r="X2266">
            <v>0</v>
          </cell>
          <cell r="Y2266" t="e">
            <v>#NAME?</v>
          </cell>
          <cell r="Z2266">
            <v>1</v>
          </cell>
          <cell r="AA2266">
            <v>1</v>
          </cell>
          <cell r="AB2266">
            <v>56</v>
          </cell>
          <cell r="AC2266" t="str">
            <v>*SN</v>
          </cell>
          <cell r="AD2266" t="str">
            <v>phased out product</v>
          </cell>
          <cell r="AE2266" t="str">
            <v>3PNAA</v>
          </cell>
          <cell r="AF2266">
            <v>3</v>
          </cell>
          <cell r="AG2266" t="str">
            <v>P</v>
          </cell>
          <cell r="AH2266" t="str">
            <v>N</v>
          </cell>
          <cell r="AI2266" t="str">
            <v>A</v>
          </cell>
          <cell r="AJ2266" t="str">
            <v>A</v>
          </cell>
          <cell r="AK2266" t="str">
            <v>Sinorix CO2</v>
          </cell>
          <cell r="AL2266" t="str">
            <v>Co2 - 57 bar Technology</v>
          </cell>
          <cell r="AM2266" t="str">
            <v>N</v>
          </cell>
          <cell r="AN2266" t="str">
            <v>N</v>
          </cell>
          <cell r="AO2266">
            <v>84241000</v>
          </cell>
          <cell r="AP2266" t="str">
            <v>CH</v>
          </cell>
          <cell r="AQ2266">
            <v>25.2</v>
          </cell>
          <cell r="AR2266" t="str">
            <v>KG</v>
          </cell>
          <cell r="AS2266"/>
          <cell r="AW2266">
            <v>0</v>
          </cell>
          <cell r="AX2266">
            <v>0</v>
          </cell>
        </row>
        <row r="2267">
          <cell r="A2267" t="str">
            <v>S54476-C6-A1</v>
          </cell>
          <cell r="B2267" t="str">
            <v>S54476-C6-A1</v>
          </cell>
          <cell r="C2267" t="str">
            <v>CONTROL CYL.</v>
          </cell>
          <cell r="D2267" t="str">
            <v>Control Cyl.  10kg SinorixC02,480L.w/o o</v>
          </cell>
          <cell r="E2267" t="str">
            <v>Control Cyl.  10kg Sinorix C02,480L o. R</v>
          </cell>
          <cell r="F2267">
            <v>939</v>
          </cell>
          <cell r="G2267" t="str">
            <v>EUR</v>
          </cell>
          <cell r="H2267">
            <v>1</v>
          </cell>
          <cell r="I2267">
            <v>-60</v>
          </cell>
          <cell r="J2267">
            <v>375.6</v>
          </cell>
          <cell r="K2267" t="str">
            <v>EUR</v>
          </cell>
          <cell r="M2267"/>
          <cell r="N2267">
            <v>921</v>
          </cell>
          <cell r="O2267" t="str">
            <v>EUR</v>
          </cell>
          <cell r="P2267">
            <v>1</v>
          </cell>
          <cell r="Q2267">
            <v>-60</v>
          </cell>
          <cell r="R2267">
            <v>368.4</v>
          </cell>
          <cell r="S2267" t="str">
            <v>EUR</v>
          </cell>
          <cell r="U2267"/>
          <cell r="V2267">
            <v>0</v>
          </cell>
          <cell r="W2267">
            <v>0</v>
          </cell>
          <cell r="X2267">
            <v>0</v>
          </cell>
          <cell r="Y2267" t="e">
            <v>#NAME?</v>
          </cell>
          <cell r="Z2267">
            <v>1</v>
          </cell>
          <cell r="AA2267">
            <v>1</v>
          </cell>
          <cell r="AB2267">
            <v>56</v>
          </cell>
          <cell r="AC2267" t="str">
            <v>*SN</v>
          </cell>
          <cell r="AD2267" t="str">
            <v>phased out product</v>
          </cell>
          <cell r="AE2267" t="str">
            <v>3PNAA</v>
          </cell>
          <cell r="AF2267">
            <v>3</v>
          </cell>
          <cell r="AG2267" t="str">
            <v>P</v>
          </cell>
          <cell r="AH2267" t="str">
            <v>N</v>
          </cell>
          <cell r="AI2267" t="str">
            <v>A</v>
          </cell>
          <cell r="AJ2267" t="str">
            <v>A</v>
          </cell>
          <cell r="AK2267" t="str">
            <v>Sinorix CO2</v>
          </cell>
          <cell r="AL2267" t="str">
            <v>Co2 - 57 bar Technology</v>
          </cell>
          <cell r="AM2267" t="str">
            <v>N</v>
          </cell>
          <cell r="AN2267" t="str">
            <v>N</v>
          </cell>
          <cell r="AO2267">
            <v>84241000</v>
          </cell>
          <cell r="AP2267" t="str">
            <v>CH</v>
          </cell>
          <cell r="AQ2267">
            <v>1E-3</v>
          </cell>
          <cell r="AR2267" t="str">
            <v>KG</v>
          </cell>
          <cell r="AS2267"/>
          <cell r="AW2267">
            <v>0</v>
          </cell>
          <cell r="AX2267">
            <v>0</v>
          </cell>
        </row>
        <row r="2268">
          <cell r="A2268" t="str">
            <v>S54476-C6-A3</v>
          </cell>
          <cell r="B2268" t="str">
            <v>S54476-C6-A3</v>
          </cell>
          <cell r="C2268" t="str">
            <v>CONTROL CYL.</v>
          </cell>
          <cell r="D2268" t="str">
            <v>Control Cyl.  10kg SinorixC02,480V.w/o o</v>
          </cell>
          <cell r="E2268" t="str">
            <v>Control Cyl.  10kg Sinorix C02.480V o. R</v>
          </cell>
          <cell r="F2268">
            <v>913</v>
          </cell>
          <cell r="G2268" t="str">
            <v>EUR</v>
          </cell>
          <cell r="H2268">
            <v>1</v>
          </cell>
          <cell r="I2268">
            <v>-60</v>
          </cell>
          <cell r="J2268">
            <v>365.2</v>
          </cell>
          <cell r="K2268" t="str">
            <v>EUR</v>
          </cell>
          <cell r="M2268"/>
          <cell r="N2268">
            <v>895</v>
          </cell>
          <cell r="O2268" t="str">
            <v>EUR</v>
          </cell>
          <cell r="P2268">
            <v>1</v>
          </cell>
          <cell r="Q2268">
            <v>-60</v>
          </cell>
          <cell r="R2268">
            <v>358</v>
          </cell>
          <cell r="S2268" t="str">
            <v>EUR</v>
          </cell>
          <cell r="U2268"/>
          <cell r="V2268">
            <v>0</v>
          </cell>
          <cell r="W2268">
            <v>0</v>
          </cell>
          <cell r="X2268">
            <v>0</v>
          </cell>
          <cell r="Y2268" t="e">
            <v>#NAME?</v>
          </cell>
          <cell r="Z2268">
            <v>1</v>
          </cell>
          <cell r="AA2268">
            <v>1</v>
          </cell>
          <cell r="AB2268">
            <v>56</v>
          </cell>
          <cell r="AC2268" t="str">
            <v>*SN</v>
          </cell>
          <cell r="AD2268" t="str">
            <v>phased out product</v>
          </cell>
          <cell r="AE2268" t="str">
            <v>3PNAA</v>
          </cell>
          <cell r="AF2268">
            <v>3</v>
          </cell>
          <cell r="AG2268" t="str">
            <v>P</v>
          </cell>
          <cell r="AH2268" t="str">
            <v>N</v>
          </cell>
          <cell r="AI2268" t="str">
            <v>A</v>
          </cell>
          <cell r="AJ2268" t="str">
            <v>A</v>
          </cell>
          <cell r="AK2268" t="str">
            <v>Sinorix CO2</v>
          </cell>
          <cell r="AL2268" t="str">
            <v>Co2 - 57 bar Technology</v>
          </cell>
          <cell r="AM2268" t="str">
            <v>N</v>
          </cell>
          <cell r="AN2268" t="str">
            <v>N</v>
          </cell>
          <cell r="AO2268">
            <v>73110090</v>
          </cell>
          <cell r="AP2268" t="str">
            <v>CH</v>
          </cell>
          <cell r="AQ2268">
            <v>25.6</v>
          </cell>
          <cell r="AR2268" t="str">
            <v>KG</v>
          </cell>
          <cell r="AS2268" t="str">
            <v>P05</v>
          </cell>
          <cell r="AT2268" t="str">
            <v>Gas Cylinder</v>
          </cell>
          <cell r="AW2268">
            <v>0</v>
          </cell>
          <cell r="AX2268">
            <v>0</v>
          </cell>
        </row>
        <row r="2269">
          <cell r="A2269" t="str">
            <v>S54476-C5-A3</v>
          </cell>
          <cell r="B2269" t="str">
            <v>S54476-C5-A3</v>
          </cell>
          <cell r="C2269" t="str">
            <v>CONTROL CYL.</v>
          </cell>
          <cell r="D2269" t="str">
            <v>Control Cyl.  22kg SinorixC02,480L.w/o o</v>
          </cell>
          <cell r="E2269" t="str">
            <v>Control Cyl.  22kg Sinorix C02.480L o. R</v>
          </cell>
          <cell r="F2269">
            <v>954</v>
          </cell>
          <cell r="G2269" t="str">
            <v>EUR</v>
          </cell>
          <cell r="H2269">
            <v>1</v>
          </cell>
          <cell r="I2269">
            <v>-60</v>
          </cell>
          <cell r="J2269">
            <v>381.6</v>
          </cell>
          <cell r="K2269" t="str">
            <v>EUR</v>
          </cell>
          <cell r="M2269"/>
          <cell r="N2269">
            <v>935</v>
          </cell>
          <cell r="O2269" t="str">
            <v>EUR</v>
          </cell>
          <cell r="P2269">
            <v>1</v>
          </cell>
          <cell r="Q2269">
            <v>-60</v>
          </cell>
          <cell r="R2269">
            <v>374</v>
          </cell>
          <cell r="S2269" t="str">
            <v>EUR</v>
          </cell>
          <cell r="U2269"/>
          <cell r="V2269">
            <v>0</v>
          </cell>
          <cell r="W2269">
            <v>0</v>
          </cell>
          <cell r="X2269">
            <v>0</v>
          </cell>
          <cell r="Y2269" t="e">
            <v>#NAME?</v>
          </cell>
          <cell r="Z2269">
            <v>1</v>
          </cell>
          <cell r="AA2269">
            <v>1</v>
          </cell>
          <cell r="AB2269">
            <v>56</v>
          </cell>
          <cell r="AC2269" t="str">
            <v>*SU</v>
          </cell>
          <cell r="AD2269" t="str">
            <v>phased out product</v>
          </cell>
          <cell r="AE2269" t="str">
            <v>3PNAA</v>
          </cell>
          <cell r="AF2269">
            <v>3</v>
          </cell>
          <cell r="AG2269" t="str">
            <v>P</v>
          </cell>
          <cell r="AH2269" t="str">
            <v>N</v>
          </cell>
          <cell r="AI2269" t="str">
            <v>A</v>
          </cell>
          <cell r="AJ2269" t="str">
            <v>A</v>
          </cell>
          <cell r="AK2269" t="str">
            <v>Sinorix CO2</v>
          </cell>
          <cell r="AL2269" t="str">
            <v>Co2 - 57 bar Technology</v>
          </cell>
          <cell r="AM2269" t="str">
            <v>N</v>
          </cell>
          <cell r="AN2269" t="str">
            <v>N</v>
          </cell>
          <cell r="AO2269">
            <v>84241000</v>
          </cell>
          <cell r="AP2269" t="str">
            <v>CH</v>
          </cell>
          <cell r="AQ2269">
            <v>60.2</v>
          </cell>
          <cell r="AR2269" t="str">
            <v>KG</v>
          </cell>
          <cell r="AS2269" t="str">
            <v>P05</v>
          </cell>
          <cell r="AT2269" t="str">
            <v>Gas Cylinder</v>
          </cell>
          <cell r="AW2269">
            <v>0</v>
          </cell>
          <cell r="AX2269">
            <v>0</v>
          </cell>
        </row>
        <row r="2270">
          <cell r="A2270" t="str">
            <v>S54476-C4-A7</v>
          </cell>
          <cell r="B2270" t="str">
            <v>S54476-C4-A7</v>
          </cell>
          <cell r="C2270" t="str">
            <v>CONTROL CYL.</v>
          </cell>
          <cell r="D2270" t="str">
            <v>Control Cyl.  50kg Sinorix CO2,480V,w o.</v>
          </cell>
          <cell r="E2270" t="str">
            <v>Control Cyl.  50kg Sinorix CO2.480V,m.R.</v>
          </cell>
          <cell r="F2270">
            <v>1548</v>
          </cell>
          <cell r="G2270" t="str">
            <v>EUR</v>
          </cell>
          <cell r="H2270">
            <v>1</v>
          </cell>
          <cell r="I2270">
            <v>-60</v>
          </cell>
          <cell r="J2270">
            <v>619.20000000000005</v>
          </cell>
          <cell r="K2270" t="str">
            <v>EUR</v>
          </cell>
          <cell r="M2270"/>
          <cell r="N2270">
            <v>1518</v>
          </cell>
          <cell r="O2270" t="str">
            <v>EUR</v>
          </cell>
          <cell r="P2270">
            <v>1</v>
          </cell>
          <cell r="Q2270">
            <v>-60</v>
          </cell>
          <cell r="R2270">
            <v>607.20000000000005</v>
          </cell>
          <cell r="S2270" t="str">
            <v>EUR</v>
          </cell>
          <cell r="U2270"/>
          <cell r="V2270">
            <v>0</v>
          </cell>
          <cell r="W2270">
            <v>0</v>
          </cell>
          <cell r="X2270">
            <v>0</v>
          </cell>
          <cell r="Y2270" t="e">
            <v>#NAME?</v>
          </cell>
          <cell r="Z2270">
            <v>1</v>
          </cell>
          <cell r="AA2270">
            <v>1</v>
          </cell>
          <cell r="AB2270">
            <v>56</v>
          </cell>
          <cell r="AC2270" t="str">
            <v>*SU</v>
          </cell>
          <cell r="AD2270" t="str">
            <v>phased out product</v>
          </cell>
          <cell r="AE2270" t="str">
            <v>3PNAA</v>
          </cell>
          <cell r="AF2270">
            <v>3</v>
          </cell>
          <cell r="AG2270" t="str">
            <v>P</v>
          </cell>
          <cell r="AH2270" t="str">
            <v>N</v>
          </cell>
          <cell r="AI2270" t="str">
            <v>A</v>
          </cell>
          <cell r="AJ2270" t="str">
            <v>A</v>
          </cell>
          <cell r="AK2270" t="str">
            <v>Sinorix CO2</v>
          </cell>
          <cell r="AL2270" t="str">
            <v>Co2 - 57 bar Technology</v>
          </cell>
          <cell r="AM2270" t="str">
            <v>N</v>
          </cell>
          <cell r="AN2270" t="str">
            <v>N</v>
          </cell>
          <cell r="AO2270">
            <v>84241000</v>
          </cell>
          <cell r="AP2270" t="str">
            <v>CH</v>
          </cell>
          <cell r="AQ2270">
            <v>117.5</v>
          </cell>
          <cell r="AR2270" t="str">
            <v>KG</v>
          </cell>
          <cell r="AS2270" t="str">
            <v>P05</v>
          </cell>
          <cell r="AT2270" t="str">
            <v>Gas Cylinder</v>
          </cell>
          <cell r="AW2270">
            <v>0</v>
          </cell>
          <cell r="AX2270">
            <v>0</v>
          </cell>
        </row>
        <row r="2271">
          <cell r="A2271" t="str">
            <v>S54476-C4-A5</v>
          </cell>
          <cell r="B2271" t="str">
            <v>S54476-C4-A5</v>
          </cell>
          <cell r="C2271" t="str">
            <v>GAS CYL.</v>
          </cell>
          <cell r="D2271" t="str">
            <v>Gas cyl.  50kg SinorixCO2,480V,wT,w/o o</v>
          </cell>
          <cell r="E2271" t="str">
            <v>Gas cyl.  50kg Sinorix CO2.480V,mTR,o.R</v>
          </cell>
          <cell r="F2271">
            <v>1010</v>
          </cell>
          <cell r="G2271" t="str">
            <v>EUR</v>
          </cell>
          <cell r="H2271">
            <v>1</v>
          </cell>
          <cell r="I2271">
            <v>-60</v>
          </cell>
          <cell r="L2271">
            <v>334.36</v>
          </cell>
          <cell r="M2271" t="str">
            <v>EUR</v>
          </cell>
          <cell r="N2271">
            <v>990</v>
          </cell>
          <cell r="O2271" t="str">
            <v>EUR</v>
          </cell>
          <cell r="P2271">
            <v>1</v>
          </cell>
          <cell r="Q2271">
            <v>-60</v>
          </cell>
          <cell r="T2271">
            <v>327.8</v>
          </cell>
          <cell r="U2271" t="str">
            <v>EUR</v>
          </cell>
          <cell r="V2271">
            <v>0</v>
          </cell>
          <cell r="W2271">
            <v>0</v>
          </cell>
          <cell r="X2271">
            <v>0</v>
          </cell>
          <cell r="Y2271" t="e">
            <v>#NAME?</v>
          </cell>
          <cell r="Z2271">
            <v>1</v>
          </cell>
          <cell r="AA2271">
            <v>1</v>
          </cell>
          <cell r="AB2271">
            <v>56</v>
          </cell>
          <cell r="AC2271" t="str">
            <v>*SU</v>
          </cell>
          <cell r="AD2271" t="str">
            <v>phased out product</v>
          </cell>
          <cell r="AE2271" t="str">
            <v>3PNAA</v>
          </cell>
          <cell r="AF2271">
            <v>3</v>
          </cell>
          <cell r="AG2271" t="str">
            <v>P</v>
          </cell>
          <cell r="AH2271" t="str">
            <v>N</v>
          </cell>
          <cell r="AI2271" t="str">
            <v>A</v>
          </cell>
          <cell r="AJ2271" t="str">
            <v>A</v>
          </cell>
          <cell r="AK2271" t="str">
            <v>Sinorix CO2</v>
          </cell>
          <cell r="AL2271" t="str">
            <v>Co2 - 57 bar Technology</v>
          </cell>
          <cell r="AM2271" t="str">
            <v>N</v>
          </cell>
          <cell r="AN2271" t="str">
            <v>N</v>
          </cell>
          <cell r="AO2271">
            <v>28112100</v>
          </cell>
          <cell r="AP2271" t="str">
            <v>CH</v>
          </cell>
          <cell r="AQ2271">
            <v>50</v>
          </cell>
          <cell r="AR2271" t="str">
            <v>KG</v>
          </cell>
          <cell r="AS2271" t="str">
            <v>P05</v>
          </cell>
          <cell r="AT2271" t="str">
            <v>Gas Cylinder</v>
          </cell>
          <cell r="AW2271">
            <v>0</v>
          </cell>
          <cell r="AX2271">
            <v>0</v>
          </cell>
        </row>
        <row r="2272">
          <cell r="A2272" t="str">
            <v>S54476-B152-A2</v>
          </cell>
          <cell r="B2272" t="str">
            <v>S54476-B152-A2</v>
          </cell>
          <cell r="C2272" t="str">
            <v>MANIFOLD</v>
          </cell>
          <cell r="D2272" t="str">
            <v>Manifold  CO2 DN32 1/2'' 3 Fl</v>
          </cell>
          <cell r="E2272" t="str">
            <v>Manifold  Sammelrohr CO2 DN32 1/2''3Fl</v>
          </cell>
          <cell r="F2272">
            <v>1237</v>
          </cell>
          <cell r="G2272" t="str">
            <v>EUR</v>
          </cell>
          <cell r="H2272">
            <v>1</v>
          </cell>
          <cell r="I2272">
            <v>-60</v>
          </cell>
          <cell r="J2272">
            <v>494.8</v>
          </cell>
          <cell r="K2272" t="str">
            <v>EUR</v>
          </cell>
          <cell r="M2272"/>
          <cell r="N2272">
            <v>1213</v>
          </cell>
          <cell r="O2272" t="str">
            <v>EUR</v>
          </cell>
          <cell r="P2272">
            <v>1</v>
          </cell>
          <cell r="Q2272">
            <v>-60</v>
          </cell>
          <cell r="R2272">
            <v>485.2</v>
          </cell>
          <cell r="S2272" t="str">
            <v>EUR</v>
          </cell>
          <cell r="U2272"/>
          <cell r="V2272">
            <v>0</v>
          </cell>
          <cell r="W2272">
            <v>0</v>
          </cell>
          <cell r="X2272">
            <v>0</v>
          </cell>
          <cell r="Y2272" t="e">
            <v>#NAME?</v>
          </cell>
          <cell r="Z2272">
            <v>1</v>
          </cell>
          <cell r="AA2272">
            <v>1</v>
          </cell>
          <cell r="AB2272">
            <v>56</v>
          </cell>
          <cell r="AC2272" t="str">
            <v>*SN</v>
          </cell>
          <cell r="AD2272" t="str">
            <v>phased out product</v>
          </cell>
          <cell r="AE2272" t="str">
            <v>3PNAA</v>
          </cell>
          <cell r="AF2272">
            <v>3</v>
          </cell>
          <cell r="AG2272" t="str">
            <v>P</v>
          </cell>
          <cell r="AH2272" t="str">
            <v>N</v>
          </cell>
          <cell r="AI2272" t="str">
            <v>A</v>
          </cell>
          <cell r="AJ2272" t="str">
            <v>A</v>
          </cell>
          <cell r="AK2272" t="str">
            <v>Sinorix CO2</v>
          </cell>
          <cell r="AL2272" t="str">
            <v>Co2 - 57 bar Technology</v>
          </cell>
          <cell r="AM2272" t="str">
            <v>N</v>
          </cell>
          <cell r="AN2272" t="str">
            <v>N</v>
          </cell>
          <cell r="AO2272">
            <v>73063012</v>
          </cell>
          <cell r="AP2272" t="str">
            <v>CH</v>
          </cell>
          <cell r="AQ2272">
            <v>4.8</v>
          </cell>
          <cell r="AR2272" t="str">
            <v>KG</v>
          </cell>
          <cell r="AS2272"/>
          <cell r="AW2272">
            <v>0</v>
          </cell>
          <cell r="AX2272">
            <v>0</v>
          </cell>
        </row>
        <row r="2273">
          <cell r="A2273" t="str">
            <v>S54476-B152-A3</v>
          </cell>
          <cell r="B2273" t="str">
            <v>S54476-B152-A3</v>
          </cell>
          <cell r="C2273" t="str">
            <v>MANIFOLD</v>
          </cell>
          <cell r="D2273" t="str">
            <v>Manifold  CO2 DN32 1/2'' 4 Fl</v>
          </cell>
          <cell r="E2273" t="str">
            <v>Manifold  Sammelrohr CO2 DN32 1/2''4Fl</v>
          </cell>
          <cell r="F2273">
            <v>1254</v>
          </cell>
          <cell r="G2273" t="str">
            <v>EUR</v>
          </cell>
          <cell r="H2273">
            <v>1</v>
          </cell>
          <cell r="I2273">
            <v>-60</v>
          </cell>
          <cell r="J2273">
            <v>501.6</v>
          </cell>
          <cell r="K2273" t="str">
            <v>EUR</v>
          </cell>
          <cell r="M2273"/>
          <cell r="N2273">
            <v>1229</v>
          </cell>
          <cell r="O2273" t="str">
            <v>EUR</v>
          </cell>
          <cell r="P2273">
            <v>1</v>
          </cell>
          <cell r="Q2273">
            <v>-60</v>
          </cell>
          <cell r="R2273">
            <v>491.6</v>
          </cell>
          <cell r="S2273" t="str">
            <v>EUR</v>
          </cell>
          <cell r="U2273"/>
          <cell r="V2273">
            <v>0</v>
          </cell>
          <cell r="W2273">
            <v>0</v>
          </cell>
          <cell r="X2273">
            <v>0</v>
          </cell>
          <cell r="Y2273" t="e">
            <v>#NAME?</v>
          </cell>
          <cell r="Z2273">
            <v>1</v>
          </cell>
          <cell r="AA2273">
            <v>1</v>
          </cell>
          <cell r="AB2273">
            <v>56</v>
          </cell>
          <cell r="AC2273" t="str">
            <v>*SN</v>
          </cell>
          <cell r="AD2273" t="str">
            <v>phased out product</v>
          </cell>
          <cell r="AE2273" t="str">
            <v>3PNAA</v>
          </cell>
          <cell r="AF2273">
            <v>3</v>
          </cell>
          <cell r="AG2273" t="str">
            <v>P</v>
          </cell>
          <cell r="AH2273" t="str">
            <v>N</v>
          </cell>
          <cell r="AI2273" t="str">
            <v>A</v>
          </cell>
          <cell r="AJ2273" t="str">
            <v>A</v>
          </cell>
          <cell r="AK2273" t="str">
            <v>Sinorix CO2</v>
          </cell>
          <cell r="AL2273" t="str">
            <v>Co2 - 57 bar Technology</v>
          </cell>
          <cell r="AM2273" t="str">
            <v>N</v>
          </cell>
          <cell r="AN2273" t="str">
            <v>N</v>
          </cell>
          <cell r="AO2273">
            <v>73063012</v>
          </cell>
          <cell r="AP2273" t="str">
            <v>CH</v>
          </cell>
          <cell r="AQ2273">
            <v>5.79</v>
          </cell>
          <cell r="AR2273" t="str">
            <v>KG</v>
          </cell>
          <cell r="AS2273"/>
          <cell r="AW2273">
            <v>0</v>
          </cell>
          <cell r="AX2273">
            <v>0</v>
          </cell>
        </row>
        <row r="2274">
          <cell r="A2274" t="str">
            <v>S54476-B152-A4</v>
          </cell>
          <cell r="B2274" t="str">
            <v>S54476-B152-A4</v>
          </cell>
          <cell r="C2274" t="str">
            <v>MANIFOLD</v>
          </cell>
          <cell r="D2274" t="str">
            <v>Manifold  CO2 DN32 1/2'' 5 Fl</v>
          </cell>
          <cell r="E2274" t="str">
            <v>Manifold  Sammelrohr CO2 DN32 1/2''5Fl</v>
          </cell>
          <cell r="F2274">
            <v>1315</v>
          </cell>
          <cell r="G2274" t="str">
            <v>EUR</v>
          </cell>
          <cell r="H2274">
            <v>1</v>
          </cell>
          <cell r="I2274">
            <v>-60</v>
          </cell>
          <cell r="J2274">
            <v>526</v>
          </cell>
          <cell r="K2274" t="str">
            <v>EUR</v>
          </cell>
          <cell r="M2274"/>
          <cell r="N2274">
            <v>1289</v>
          </cell>
          <cell r="O2274" t="str">
            <v>EUR</v>
          </cell>
          <cell r="P2274">
            <v>1</v>
          </cell>
          <cell r="Q2274">
            <v>-60</v>
          </cell>
          <cell r="R2274">
            <v>515.6</v>
          </cell>
          <cell r="S2274" t="str">
            <v>EUR</v>
          </cell>
          <cell r="U2274"/>
          <cell r="V2274">
            <v>0</v>
          </cell>
          <cell r="W2274">
            <v>0</v>
          </cell>
          <cell r="X2274">
            <v>0</v>
          </cell>
          <cell r="Y2274" t="e">
            <v>#NAME?</v>
          </cell>
          <cell r="Z2274">
            <v>1</v>
          </cell>
          <cell r="AA2274">
            <v>1</v>
          </cell>
          <cell r="AB2274">
            <v>56</v>
          </cell>
          <cell r="AC2274" t="str">
            <v>*SN</v>
          </cell>
          <cell r="AD2274" t="str">
            <v>phased out product</v>
          </cell>
          <cell r="AE2274" t="str">
            <v>3PNAA</v>
          </cell>
          <cell r="AF2274">
            <v>3</v>
          </cell>
          <cell r="AG2274" t="str">
            <v>P</v>
          </cell>
          <cell r="AH2274" t="str">
            <v>N</v>
          </cell>
          <cell r="AI2274" t="str">
            <v>A</v>
          </cell>
          <cell r="AJ2274" t="str">
            <v>A</v>
          </cell>
          <cell r="AK2274" t="str">
            <v>Sinorix CO2</v>
          </cell>
          <cell r="AL2274" t="str">
            <v>Co2 - 57 bar Technology</v>
          </cell>
          <cell r="AM2274" t="str">
            <v>N</v>
          </cell>
          <cell r="AN2274" t="str">
            <v>N</v>
          </cell>
          <cell r="AO2274">
            <v>73063012</v>
          </cell>
          <cell r="AP2274" t="str">
            <v>CH</v>
          </cell>
          <cell r="AQ2274">
            <v>6.8109999999999999</v>
          </cell>
          <cell r="AR2274" t="str">
            <v>KG</v>
          </cell>
          <cell r="AS2274"/>
          <cell r="AW2274">
            <v>0</v>
          </cell>
          <cell r="AX2274">
            <v>0</v>
          </cell>
        </row>
        <row r="2275">
          <cell r="A2275" t="str">
            <v>S54476-B151-A1</v>
          </cell>
          <cell r="B2275" t="str">
            <v>S54476-B151-A1</v>
          </cell>
          <cell r="C2275" t="str">
            <v>MANIFOLD</v>
          </cell>
          <cell r="D2275" t="str">
            <v>Manifold  end piece Type 642110</v>
          </cell>
          <cell r="E2275" t="str">
            <v>Manifold  Endstück Sammelrohr  642110</v>
          </cell>
          <cell r="F2275">
            <v>220</v>
          </cell>
          <cell r="G2275" t="str">
            <v>EUR</v>
          </cell>
          <cell r="H2275">
            <v>1</v>
          </cell>
          <cell r="I2275">
            <v>-60</v>
          </cell>
          <cell r="J2275">
            <v>88</v>
          </cell>
          <cell r="K2275" t="str">
            <v>EUR</v>
          </cell>
          <cell r="M2275"/>
          <cell r="N2275">
            <v>216</v>
          </cell>
          <cell r="O2275" t="str">
            <v>EUR</v>
          </cell>
          <cell r="P2275">
            <v>1</v>
          </cell>
          <cell r="Q2275">
            <v>-60</v>
          </cell>
          <cell r="R2275">
            <v>86.4</v>
          </cell>
          <cell r="S2275" t="str">
            <v>EUR</v>
          </cell>
          <cell r="U2275"/>
          <cell r="V2275">
            <v>0</v>
          </cell>
          <cell r="W2275">
            <v>0</v>
          </cell>
          <cell r="X2275">
            <v>0</v>
          </cell>
          <cell r="Y2275" t="e">
            <v>#NAME?</v>
          </cell>
          <cell r="Z2275">
            <v>1</v>
          </cell>
          <cell r="AA2275">
            <v>1</v>
          </cell>
          <cell r="AB2275">
            <v>56</v>
          </cell>
          <cell r="AC2275" t="str">
            <v>*SN</v>
          </cell>
          <cell r="AD2275" t="str">
            <v>phased out product</v>
          </cell>
          <cell r="AE2275" t="str">
            <v>3PNAA</v>
          </cell>
          <cell r="AF2275">
            <v>3</v>
          </cell>
          <cell r="AG2275" t="str">
            <v>P</v>
          </cell>
          <cell r="AH2275" t="str">
            <v>N</v>
          </cell>
          <cell r="AI2275" t="str">
            <v>A</v>
          </cell>
          <cell r="AJ2275" t="str">
            <v>A</v>
          </cell>
          <cell r="AK2275" t="str">
            <v>Sinorix CO2</v>
          </cell>
          <cell r="AL2275" t="str">
            <v>Co2 - 57 bar Technology</v>
          </cell>
          <cell r="AM2275" t="str">
            <v>N</v>
          </cell>
          <cell r="AN2275" t="str">
            <v>N</v>
          </cell>
          <cell r="AO2275">
            <v>73063012</v>
          </cell>
          <cell r="AP2275" t="str">
            <v>CH</v>
          </cell>
          <cell r="AQ2275">
            <v>0.67</v>
          </cell>
          <cell r="AR2275" t="str">
            <v>KG</v>
          </cell>
          <cell r="AS2275"/>
          <cell r="AW2275">
            <v>0</v>
          </cell>
          <cell r="AX2275">
            <v>0</v>
          </cell>
        </row>
        <row r="2276">
          <cell r="A2276" t="str">
            <v>S54476-B150-A1</v>
          </cell>
          <cell r="B2276" t="str">
            <v>S54476-B150-A1</v>
          </cell>
          <cell r="C2276" t="str">
            <v>MANIFOLD</v>
          </cell>
          <cell r="D2276" t="str">
            <v>Manifold  endpiece DN32 Type 642100</v>
          </cell>
          <cell r="E2276" t="str">
            <v>Manifold  Abgang Rohrleitung Type 642100</v>
          </cell>
          <cell r="F2276">
            <v>234</v>
          </cell>
          <cell r="G2276" t="str">
            <v>EUR</v>
          </cell>
          <cell r="H2276">
            <v>1</v>
          </cell>
          <cell r="I2276">
            <v>-60</v>
          </cell>
          <cell r="J2276">
            <v>93.6</v>
          </cell>
          <cell r="K2276" t="str">
            <v>EUR</v>
          </cell>
          <cell r="M2276"/>
          <cell r="N2276">
            <v>229</v>
          </cell>
          <cell r="O2276" t="str">
            <v>EUR</v>
          </cell>
          <cell r="P2276">
            <v>1</v>
          </cell>
          <cell r="Q2276">
            <v>-60</v>
          </cell>
          <cell r="R2276">
            <v>91.6</v>
          </cell>
          <cell r="S2276" t="str">
            <v>EUR</v>
          </cell>
          <cell r="U2276"/>
          <cell r="V2276">
            <v>0</v>
          </cell>
          <cell r="W2276">
            <v>0</v>
          </cell>
          <cell r="X2276">
            <v>0</v>
          </cell>
          <cell r="Y2276" t="e">
            <v>#NAME?</v>
          </cell>
          <cell r="Z2276">
            <v>1</v>
          </cell>
          <cell r="AA2276">
            <v>1</v>
          </cell>
          <cell r="AB2276">
            <v>56</v>
          </cell>
          <cell r="AC2276" t="str">
            <v>*SN</v>
          </cell>
          <cell r="AD2276" t="str">
            <v>phased out product</v>
          </cell>
          <cell r="AE2276" t="str">
            <v>3PNAA</v>
          </cell>
          <cell r="AF2276">
            <v>3</v>
          </cell>
          <cell r="AG2276" t="str">
            <v>P</v>
          </cell>
          <cell r="AH2276" t="str">
            <v>N</v>
          </cell>
          <cell r="AI2276" t="str">
            <v>A</v>
          </cell>
          <cell r="AJ2276" t="str">
            <v>A</v>
          </cell>
          <cell r="AK2276" t="str">
            <v>Sinorix CO2</v>
          </cell>
          <cell r="AL2276" t="str">
            <v>Co2 - 57 bar Technology</v>
          </cell>
          <cell r="AM2276" t="str">
            <v>N</v>
          </cell>
          <cell r="AN2276" t="str">
            <v>N</v>
          </cell>
          <cell r="AO2276">
            <v>73063012</v>
          </cell>
          <cell r="AP2276" t="str">
            <v>CH</v>
          </cell>
          <cell r="AQ2276">
            <v>1.034</v>
          </cell>
          <cell r="AR2276" t="str">
            <v>KG</v>
          </cell>
          <cell r="AS2276"/>
          <cell r="AW2276">
            <v>0</v>
          </cell>
          <cell r="AX2276">
            <v>0</v>
          </cell>
        </row>
        <row r="2277">
          <cell r="A2277" t="str">
            <v>S54476-C113-A1</v>
          </cell>
          <cell r="B2277" t="str">
            <v>S54476-C113-A1</v>
          </cell>
          <cell r="C2277" t="str">
            <v>RACK</v>
          </cell>
          <cell r="D2277" t="str">
            <v>Rack  CO2 single rack551230, L = 2018mm</v>
          </cell>
          <cell r="E2277" t="str">
            <v>Rack  CO2 Einzel Rack 551230. L = 2018mm</v>
          </cell>
          <cell r="F2277">
            <v>383</v>
          </cell>
          <cell r="G2277" t="str">
            <v>EUR</v>
          </cell>
          <cell r="H2277">
            <v>1</v>
          </cell>
          <cell r="I2277">
            <v>-60</v>
          </cell>
          <cell r="J2277">
            <v>153.19999999999999</v>
          </cell>
          <cell r="K2277" t="str">
            <v>EUR</v>
          </cell>
          <cell r="M2277"/>
          <cell r="N2277">
            <v>375</v>
          </cell>
          <cell r="O2277" t="str">
            <v>EUR</v>
          </cell>
          <cell r="P2277">
            <v>1</v>
          </cell>
          <cell r="Q2277">
            <v>-60</v>
          </cell>
          <cell r="R2277">
            <v>150</v>
          </cell>
          <cell r="S2277" t="str">
            <v>EUR</v>
          </cell>
          <cell r="U2277"/>
          <cell r="V2277">
            <v>0</v>
          </cell>
          <cell r="W2277">
            <v>0</v>
          </cell>
          <cell r="X2277">
            <v>0</v>
          </cell>
          <cell r="Y2277" t="e">
            <v>#NAME?</v>
          </cell>
          <cell r="Z2277">
            <v>1</v>
          </cell>
          <cell r="AA2277">
            <v>1</v>
          </cell>
          <cell r="AB2277">
            <v>56</v>
          </cell>
          <cell r="AC2277" t="str">
            <v>*SN</v>
          </cell>
          <cell r="AD2277" t="str">
            <v>phased out product</v>
          </cell>
          <cell r="AE2277" t="str">
            <v>3PNAA</v>
          </cell>
          <cell r="AF2277">
            <v>3</v>
          </cell>
          <cell r="AG2277" t="str">
            <v>P</v>
          </cell>
          <cell r="AH2277" t="str">
            <v>N</v>
          </cell>
          <cell r="AI2277" t="str">
            <v>A</v>
          </cell>
          <cell r="AJ2277" t="str">
            <v>A</v>
          </cell>
          <cell r="AK2277" t="str">
            <v>Sinorix CO2</v>
          </cell>
          <cell r="AL2277" t="str">
            <v>Co2 - 57 bar Technology</v>
          </cell>
          <cell r="AM2277" t="str">
            <v>N</v>
          </cell>
          <cell r="AN2277" t="str">
            <v>N</v>
          </cell>
          <cell r="AO2277">
            <v>73181992099</v>
          </cell>
          <cell r="AP2277" t="str">
            <v>CH</v>
          </cell>
          <cell r="AQ2277">
            <v>9.7379999999999995</v>
          </cell>
          <cell r="AR2277" t="str">
            <v>KG</v>
          </cell>
          <cell r="AS2277"/>
          <cell r="AW2277">
            <v>0</v>
          </cell>
          <cell r="AX2277">
            <v>0</v>
          </cell>
        </row>
        <row r="2278">
          <cell r="A2278" t="str">
            <v>S54476-B45-A1</v>
          </cell>
          <cell r="B2278" t="str">
            <v>S54476-B45-A1</v>
          </cell>
          <cell r="C2278" t="str">
            <v>WEIGHING DEVICE</v>
          </cell>
          <cell r="D2278" t="str">
            <v>Weighing Device   type WD2005</v>
          </cell>
          <cell r="E2278" t="str">
            <v>Weighing Device  Type WD2005</v>
          </cell>
          <cell r="F2278">
            <v>325</v>
          </cell>
          <cell r="G2278" t="str">
            <v>EUR</v>
          </cell>
          <cell r="H2278">
            <v>1</v>
          </cell>
          <cell r="I2278">
            <v>-60</v>
          </cell>
          <cell r="J2278">
            <v>130</v>
          </cell>
          <cell r="K2278" t="str">
            <v>EUR</v>
          </cell>
          <cell r="M2278"/>
          <cell r="N2278">
            <v>319</v>
          </cell>
          <cell r="O2278" t="str">
            <v>EUR</v>
          </cell>
          <cell r="P2278">
            <v>1</v>
          </cell>
          <cell r="Q2278">
            <v>-60</v>
          </cell>
          <cell r="R2278">
            <v>127.6</v>
          </cell>
          <cell r="S2278" t="str">
            <v>EUR</v>
          </cell>
          <cell r="U2278"/>
          <cell r="V2278">
            <v>0</v>
          </cell>
          <cell r="W2278">
            <v>0</v>
          </cell>
          <cell r="X2278">
            <v>0</v>
          </cell>
          <cell r="Y2278" t="e">
            <v>#NAME?</v>
          </cell>
          <cell r="Z2278">
            <v>1</v>
          </cell>
          <cell r="AA2278">
            <v>1</v>
          </cell>
          <cell r="AB2278">
            <v>56</v>
          </cell>
          <cell r="AC2278" t="str">
            <v>*SN</v>
          </cell>
          <cell r="AD2278" t="str">
            <v>phased out product</v>
          </cell>
          <cell r="AE2278" t="str">
            <v>3PNAA</v>
          </cell>
          <cell r="AF2278">
            <v>3</v>
          </cell>
          <cell r="AG2278" t="str">
            <v>P</v>
          </cell>
          <cell r="AH2278" t="str">
            <v>N</v>
          </cell>
          <cell r="AI2278" t="str">
            <v>A</v>
          </cell>
          <cell r="AJ2278" t="str">
            <v>A</v>
          </cell>
          <cell r="AK2278" t="str">
            <v>Sinorix CO2</v>
          </cell>
          <cell r="AL2278" t="str">
            <v>Co2 - 57 bar Technology</v>
          </cell>
          <cell r="AM2278" t="str">
            <v>N</v>
          </cell>
          <cell r="AN2278" t="str">
            <v>N</v>
          </cell>
          <cell r="AO2278">
            <v>84232020</v>
          </cell>
          <cell r="AP2278" t="str">
            <v>AT</v>
          </cell>
          <cell r="AQ2278">
            <v>3.76</v>
          </cell>
          <cell r="AR2278" t="str">
            <v>KG</v>
          </cell>
          <cell r="AS2278"/>
          <cell r="AW2278">
            <v>0</v>
          </cell>
          <cell r="AX2278">
            <v>0</v>
          </cell>
        </row>
        <row r="2279">
          <cell r="A2279" t="str">
            <v>A5Q00033774</v>
          </cell>
          <cell r="B2279" t="str">
            <v>A5Q00033774</v>
          </cell>
          <cell r="C2279" t="str">
            <v>507123</v>
          </cell>
          <cell r="D2279" t="str">
            <v>507123  threaded flange 1''</v>
          </cell>
          <cell r="E2279" t="str">
            <v>507123  Einschraubflansch 1''</v>
          </cell>
          <cell r="F2279">
            <v>67.3</v>
          </cell>
          <cell r="G2279" t="str">
            <v>EUR</v>
          </cell>
          <cell r="H2279">
            <v>1</v>
          </cell>
          <cell r="I2279">
            <v>-60</v>
          </cell>
          <cell r="J2279">
            <v>26.92</v>
          </cell>
          <cell r="K2279" t="str">
            <v>EUR</v>
          </cell>
          <cell r="M2279"/>
          <cell r="N2279">
            <v>66</v>
          </cell>
          <cell r="O2279" t="str">
            <v>EUR</v>
          </cell>
          <cell r="P2279">
            <v>1</v>
          </cell>
          <cell r="Q2279">
            <v>-60</v>
          </cell>
          <cell r="R2279">
            <v>26.4</v>
          </cell>
          <cell r="S2279" t="str">
            <v>EUR</v>
          </cell>
          <cell r="U2279"/>
          <cell r="V2279">
            <v>0</v>
          </cell>
          <cell r="W2279">
            <v>0</v>
          </cell>
          <cell r="X2279">
            <v>0</v>
          </cell>
          <cell r="Y2279" t="e">
            <v>#NAME?</v>
          </cell>
          <cell r="Z2279">
            <v>1</v>
          </cell>
          <cell r="AA2279">
            <v>1</v>
          </cell>
          <cell r="AB2279">
            <v>56</v>
          </cell>
          <cell r="AC2279" t="str">
            <v>*SN</v>
          </cell>
          <cell r="AD2279" t="str">
            <v>phased out product</v>
          </cell>
          <cell r="AE2279" t="str">
            <v>3PNBA</v>
          </cell>
          <cell r="AF2279">
            <v>3</v>
          </cell>
          <cell r="AG2279" t="str">
            <v>P</v>
          </cell>
          <cell r="AH2279" t="str">
            <v>N</v>
          </cell>
          <cell r="AI2279" t="str">
            <v>B</v>
          </cell>
          <cell r="AJ2279" t="str">
            <v>A</v>
          </cell>
          <cell r="AK2279" t="str">
            <v>Sinorix N2</v>
          </cell>
          <cell r="AL2279" t="str">
            <v>Sinorix N2 - 200 bar</v>
          </cell>
          <cell r="AM2279" t="str">
            <v>N</v>
          </cell>
          <cell r="AN2279" t="str">
            <v>N</v>
          </cell>
          <cell r="AO2279">
            <v>73072920</v>
          </cell>
          <cell r="AP2279" t="str">
            <v>CH</v>
          </cell>
          <cell r="AQ2279">
            <v>1E-3</v>
          </cell>
          <cell r="AR2279" t="str">
            <v>KG</v>
          </cell>
          <cell r="AS2279"/>
          <cell r="AW2279">
            <v>0</v>
          </cell>
          <cell r="AX2279">
            <v>0</v>
          </cell>
        </row>
        <row r="2280">
          <cell r="A2280" t="str">
            <v>A5Q00032147</v>
          </cell>
          <cell r="B2280" t="str">
            <v>A5Q00032147</v>
          </cell>
          <cell r="C2280" t="str">
            <v>ACCESSORIES</v>
          </cell>
          <cell r="D2280" t="str">
            <v>Accessories  changeoverplate set</v>
          </cell>
          <cell r="E2280" t="str">
            <v>Accessories  Wechselplatte Set zu BV</v>
          </cell>
          <cell r="F2280">
            <v>85.2</v>
          </cell>
          <cell r="G2280" t="str">
            <v>EUR</v>
          </cell>
          <cell r="H2280">
            <v>1</v>
          </cell>
          <cell r="I2280">
            <v>-60</v>
          </cell>
          <cell r="J2280">
            <v>34.08</v>
          </cell>
          <cell r="K2280" t="str">
            <v>EUR</v>
          </cell>
          <cell r="M2280"/>
          <cell r="N2280">
            <v>83.5</v>
          </cell>
          <cell r="O2280" t="str">
            <v>EUR</v>
          </cell>
          <cell r="P2280">
            <v>1</v>
          </cell>
          <cell r="Q2280">
            <v>-60</v>
          </cell>
          <cell r="R2280">
            <v>33.4</v>
          </cell>
          <cell r="S2280" t="str">
            <v>EUR</v>
          </cell>
          <cell r="U2280"/>
          <cell r="V2280">
            <v>0</v>
          </cell>
          <cell r="W2280">
            <v>0</v>
          </cell>
          <cell r="X2280">
            <v>0</v>
          </cell>
          <cell r="Y2280" t="e">
            <v>#NAME?</v>
          </cell>
          <cell r="Z2280">
            <v>1</v>
          </cell>
          <cell r="AA2280">
            <v>1</v>
          </cell>
          <cell r="AB2280">
            <v>56</v>
          </cell>
          <cell r="AC2280" t="str">
            <v>*SN</v>
          </cell>
          <cell r="AD2280" t="str">
            <v>phased out product</v>
          </cell>
          <cell r="AE2280" t="str">
            <v>3PNBA</v>
          </cell>
          <cell r="AF2280">
            <v>3</v>
          </cell>
          <cell r="AG2280" t="str">
            <v>P</v>
          </cell>
          <cell r="AH2280" t="str">
            <v>N</v>
          </cell>
          <cell r="AI2280" t="str">
            <v>B</v>
          </cell>
          <cell r="AJ2280" t="str">
            <v>A</v>
          </cell>
          <cell r="AK2280" t="str">
            <v>Sinorix N2</v>
          </cell>
          <cell r="AL2280" t="str">
            <v>Sinorix N2 - 200 bar</v>
          </cell>
          <cell r="AM2280" t="str">
            <v>N</v>
          </cell>
          <cell r="AN2280" t="str">
            <v>N</v>
          </cell>
          <cell r="AO2280">
            <v>84819090</v>
          </cell>
          <cell r="AP2280" t="str">
            <v>IT</v>
          </cell>
          <cell r="AQ2280">
            <v>9.5000000000000001E-2</v>
          </cell>
          <cell r="AR2280" t="str">
            <v>KG</v>
          </cell>
          <cell r="AS2280"/>
          <cell r="AW2280">
            <v>0</v>
          </cell>
          <cell r="AX2280">
            <v>0</v>
          </cell>
        </row>
        <row r="2281">
          <cell r="A2281" t="str">
            <v>A5Q00032037</v>
          </cell>
          <cell r="B2281" t="str">
            <v>A5Q00032037</v>
          </cell>
          <cell r="C2281" t="str">
            <v>ACCESSORIES</v>
          </cell>
          <cell r="D2281" t="str">
            <v>Accessories  sound absorber G1/4</v>
          </cell>
          <cell r="E2281" t="str">
            <v>Accessories  Schalldämpfer Magnetv. G1/4</v>
          </cell>
          <cell r="F2281">
            <v>8.26</v>
          </cell>
          <cell r="G2281" t="str">
            <v>EUR</v>
          </cell>
          <cell r="H2281">
            <v>1</v>
          </cell>
          <cell r="I2281">
            <v>-60</v>
          </cell>
          <cell r="J2281">
            <v>3.3</v>
          </cell>
          <cell r="K2281" t="str">
            <v>EUR</v>
          </cell>
          <cell r="M2281"/>
          <cell r="N2281">
            <v>8.1</v>
          </cell>
          <cell r="O2281" t="str">
            <v>EUR</v>
          </cell>
          <cell r="P2281">
            <v>1</v>
          </cell>
          <cell r="Q2281">
            <v>-60</v>
          </cell>
          <cell r="R2281">
            <v>3.24</v>
          </cell>
          <cell r="S2281" t="str">
            <v>EUR</v>
          </cell>
          <cell r="U2281"/>
          <cell r="V2281">
            <v>0</v>
          </cell>
          <cell r="W2281">
            <v>0</v>
          </cell>
          <cell r="X2281">
            <v>0</v>
          </cell>
          <cell r="Y2281" t="e">
            <v>#NAME?</v>
          </cell>
          <cell r="Z2281">
            <v>1</v>
          </cell>
          <cell r="AA2281">
            <v>1</v>
          </cell>
          <cell r="AB2281">
            <v>56</v>
          </cell>
          <cell r="AC2281" t="str">
            <v>*SN</v>
          </cell>
          <cell r="AD2281" t="str">
            <v>phased out product</v>
          </cell>
          <cell r="AE2281" t="str">
            <v>3PNBA</v>
          </cell>
          <cell r="AF2281">
            <v>3</v>
          </cell>
          <cell r="AG2281" t="str">
            <v>P</v>
          </cell>
          <cell r="AH2281" t="str">
            <v>N</v>
          </cell>
          <cell r="AI2281" t="str">
            <v>B</v>
          </cell>
          <cell r="AJ2281" t="str">
            <v>A</v>
          </cell>
          <cell r="AK2281" t="str">
            <v>Sinorix N2</v>
          </cell>
          <cell r="AL2281" t="str">
            <v>Sinorix N2 - 200 bar</v>
          </cell>
          <cell r="AM2281" t="str">
            <v>N</v>
          </cell>
          <cell r="AN2281" t="str">
            <v>N</v>
          </cell>
          <cell r="AO2281">
            <v>73269034999</v>
          </cell>
          <cell r="AP2281" t="str">
            <v>IT</v>
          </cell>
          <cell r="AQ2281">
            <v>1E-3</v>
          </cell>
          <cell r="AR2281" t="str">
            <v>KG</v>
          </cell>
          <cell r="AS2281"/>
          <cell r="AW2281">
            <v>0</v>
          </cell>
          <cell r="AX2281">
            <v>0</v>
          </cell>
        </row>
        <row r="2282">
          <cell r="A2282" t="str">
            <v>S54476-B174-A1</v>
          </cell>
          <cell r="B2282" t="str">
            <v>S54476-B174-A1</v>
          </cell>
          <cell r="C2282" t="str">
            <v>ACTUATOR</v>
          </cell>
          <cell r="D2282" t="str">
            <v>Actuator  filling adapter</v>
          </cell>
          <cell r="E2282" t="str">
            <v>Actuator  Fülladapter</v>
          </cell>
          <cell r="F2282">
            <v>72.900000000000006</v>
          </cell>
          <cell r="G2282" t="str">
            <v>EUR</v>
          </cell>
          <cell r="H2282">
            <v>1</v>
          </cell>
          <cell r="I2282">
            <v>-60</v>
          </cell>
          <cell r="J2282">
            <v>29.16</v>
          </cell>
          <cell r="K2282" t="str">
            <v>EUR</v>
          </cell>
          <cell r="M2282"/>
          <cell r="N2282">
            <v>71.5</v>
          </cell>
          <cell r="O2282" t="str">
            <v>EUR</v>
          </cell>
          <cell r="P2282">
            <v>1</v>
          </cell>
          <cell r="Q2282">
            <v>-60</v>
          </cell>
          <cell r="R2282">
            <v>28.6</v>
          </cell>
          <cell r="S2282" t="str">
            <v>EUR</v>
          </cell>
          <cell r="U2282"/>
          <cell r="V2282">
            <v>0</v>
          </cell>
          <cell r="W2282">
            <v>0</v>
          </cell>
          <cell r="X2282">
            <v>0</v>
          </cell>
          <cell r="Y2282" t="e">
            <v>#NAME?</v>
          </cell>
          <cell r="Z2282">
            <v>1</v>
          </cell>
          <cell r="AA2282">
            <v>1</v>
          </cell>
          <cell r="AB2282">
            <v>56</v>
          </cell>
          <cell r="AC2282" t="str">
            <v>*SN</v>
          </cell>
          <cell r="AD2282" t="str">
            <v>phased out product</v>
          </cell>
          <cell r="AE2282" t="str">
            <v>3PNBA</v>
          </cell>
          <cell r="AF2282">
            <v>3</v>
          </cell>
          <cell r="AG2282" t="str">
            <v>P</v>
          </cell>
          <cell r="AH2282" t="str">
            <v>N</v>
          </cell>
          <cell r="AI2282" t="str">
            <v>B</v>
          </cell>
          <cell r="AJ2282" t="str">
            <v>A</v>
          </cell>
          <cell r="AK2282" t="str">
            <v>Sinorix N2</v>
          </cell>
          <cell r="AL2282" t="str">
            <v>Sinorix N2 - 200 bar</v>
          </cell>
          <cell r="AM2282" t="str">
            <v>N</v>
          </cell>
          <cell r="AN2282" t="str">
            <v>N</v>
          </cell>
          <cell r="AO2282">
            <v>73079992</v>
          </cell>
          <cell r="AP2282" t="str">
            <v>CH</v>
          </cell>
          <cell r="AQ2282">
            <v>9.1999999999999998E-2</v>
          </cell>
          <cell r="AR2282" t="str">
            <v>KG</v>
          </cell>
          <cell r="AS2282"/>
          <cell r="AW2282">
            <v>0</v>
          </cell>
          <cell r="AX2282">
            <v>0</v>
          </cell>
        </row>
        <row r="2283">
          <cell r="A2283" t="str">
            <v>S54476-B77-A2</v>
          </cell>
          <cell r="B2283" t="str">
            <v>S54476-B77-A2</v>
          </cell>
          <cell r="C2283" t="str">
            <v>BLOCKING VALVE</v>
          </cell>
          <cell r="D2283" t="str">
            <v>Blocking valve  1/2'' PN250</v>
          </cell>
          <cell r="E2283" t="str">
            <v>Blocking valve  Blockierv. 1/2'' PN250</v>
          </cell>
          <cell r="F2283">
            <v>3080</v>
          </cell>
          <cell r="G2283" t="str">
            <v>EUR</v>
          </cell>
          <cell r="H2283">
            <v>1</v>
          </cell>
          <cell r="I2283">
            <v>-60</v>
          </cell>
          <cell r="J2283">
            <v>1232</v>
          </cell>
          <cell r="K2283" t="str">
            <v>EUR</v>
          </cell>
          <cell r="M2283"/>
          <cell r="N2283">
            <v>3020</v>
          </cell>
          <cell r="O2283" t="str">
            <v>EUR</v>
          </cell>
          <cell r="P2283">
            <v>1</v>
          </cell>
          <cell r="Q2283">
            <v>-60</v>
          </cell>
          <cell r="R2283">
            <v>1208</v>
          </cell>
          <cell r="S2283" t="str">
            <v>EUR</v>
          </cell>
          <cell r="U2283"/>
          <cell r="V2283">
            <v>0</v>
          </cell>
          <cell r="W2283">
            <v>0</v>
          </cell>
          <cell r="X2283">
            <v>0</v>
          </cell>
          <cell r="Y2283" t="e">
            <v>#NAME?</v>
          </cell>
          <cell r="Z2283">
            <v>1</v>
          </cell>
          <cell r="AA2283">
            <v>1</v>
          </cell>
          <cell r="AB2283">
            <v>56</v>
          </cell>
          <cell r="AC2283" t="str">
            <v>*SN</v>
          </cell>
          <cell r="AD2283" t="str">
            <v>phased out product</v>
          </cell>
          <cell r="AE2283" t="str">
            <v>3PNBA</v>
          </cell>
          <cell r="AF2283">
            <v>3</v>
          </cell>
          <cell r="AG2283" t="str">
            <v>P</v>
          </cell>
          <cell r="AH2283" t="str">
            <v>N</v>
          </cell>
          <cell r="AI2283" t="str">
            <v>B</v>
          </cell>
          <cell r="AJ2283" t="str">
            <v>A</v>
          </cell>
          <cell r="AK2283" t="str">
            <v>Sinorix N2</v>
          </cell>
          <cell r="AL2283" t="str">
            <v>Sinorix N2 - 200 bar</v>
          </cell>
          <cell r="AM2283" t="str">
            <v>N</v>
          </cell>
          <cell r="AN2283" t="str">
            <v>N</v>
          </cell>
          <cell r="AO2283">
            <v>84818010</v>
          </cell>
          <cell r="AP2283" t="str">
            <v>IT</v>
          </cell>
          <cell r="AQ2283">
            <v>2.8319999999999999</v>
          </cell>
          <cell r="AR2283" t="str">
            <v>KG</v>
          </cell>
          <cell r="AS2283"/>
          <cell r="AW2283">
            <v>0</v>
          </cell>
          <cell r="AX2283">
            <v>0</v>
          </cell>
        </row>
        <row r="2284">
          <cell r="A2284" t="str">
            <v>A5Q00031990</v>
          </cell>
          <cell r="B2284" t="str">
            <v>A5Q00031990</v>
          </cell>
          <cell r="C2284" t="str">
            <v>CONTROL VALVE</v>
          </cell>
          <cell r="D2284" t="str">
            <v>Control Valve  solenoid valve for 5/2way</v>
          </cell>
          <cell r="E2284" t="str">
            <v>Control Valve  Magnetventil 5/2 Weg</v>
          </cell>
          <cell r="F2284">
            <v>300</v>
          </cell>
          <cell r="G2284" t="str">
            <v>EUR</v>
          </cell>
          <cell r="H2284">
            <v>1</v>
          </cell>
          <cell r="I2284">
            <v>-60</v>
          </cell>
          <cell r="J2284">
            <v>120</v>
          </cell>
          <cell r="K2284" t="str">
            <v>EUR</v>
          </cell>
          <cell r="M2284"/>
          <cell r="N2284">
            <v>294</v>
          </cell>
          <cell r="O2284" t="str">
            <v>EUR</v>
          </cell>
          <cell r="P2284">
            <v>1</v>
          </cell>
          <cell r="Q2284">
            <v>-60</v>
          </cell>
          <cell r="R2284">
            <v>117.6</v>
          </cell>
          <cell r="S2284" t="str">
            <v>EUR</v>
          </cell>
          <cell r="U2284"/>
          <cell r="V2284">
            <v>0</v>
          </cell>
          <cell r="W2284">
            <v>0</v>
          </cell>
          <cell r="X2284">
            <v>0</v>
          </cell>
          <cell r="Y2284" t="e">
            <v>#NAME?</v>
          </cell>
          <cell r="Z2284">
            <v>1</v>
          </cell>
          <cell r="AA2284">
            <v>1</v>
          </cell>
          <cell r="AB2284">
            <v>56</v>
          </cell>
          <cell r="AC2284" t="str">
            <v>*SN</v>
          </cell>
          <cell r="AD2284" t="str">
            <v>phased out product</v>
          </cell>
          <cell r="AE2284" t="str">
            <v>3PNBA</v>
          </cell>
          <cell r="AF2284">
            <v>3</v>
          </cell>
          <cell r="AG2284" t="str">
            <v>P</v>
          </cell>
          <cell r="AH2284" t="str">
            <v>N</v>
          </cell>
          <cell r="AI2284" t="str">
            <v>B</v>
          </cell>
          <cell r="AJ2284" t="str">
            <v>A</v>
          </cell>
          <cell r="AK2284" t="str">
            <v>Sinorix N2</v>
          </cell>
          <cell r="AL2284" t="str">
            <v>Sinorix N2 - 200 bar</v>
          </cell>
          <cell r="AM2284" t="str">
            <v>N</v>
          </cell>
          <cell r="AN2284" t="str">
            <v>N</v>
          </cell>
          <cell r="AO2284">
            <v>84812090</v>
          </cell>
          <cell r="AP2284" t="str">
            <v>IT</v>
          </cell>
          <cell r="AQ2284">
            <v>0.496</v>
          </cell>
          <cell r="AR2284" t="str">
            <v>KG</v>
          </cell>
          <cell r="AS2284"/>
          <cell r="AW2284">
            <v>0</v>
          </cell>
          <cell r="AX2284">
            <v>0</v>
          </cell>
        </row>
        <row r="2285">
          <cell r="A2285" t="str">
            <v>A5Q00032084</v>
          </cell>
          <cell r="B2285" t="str">
            <v>A5Q00032084</v>
          </cell>
          <cell r="C2285" t="str">
            <v>CYLINDER VALVE</v>
          </cell>
          <cell r="D2285" t="str">
            <v>Cylinder Valve  B0430 N2</v>
          </cell>
          <cell r="E2285" t="str">
            <v>Cylinder Valve  B0430 N2</v>
          </cell>
          <cell r="F2285">
            <v>190</v>
          </cell>
          <cell r="G2285" t="str">
            <v>EUR</v>
          </cell>
          <cell r="H2285">
            <v>1</v>
          </cell>
          <cell r="I2285">
            <v>-60</v>
          </cell>
          <cell r="J2285">
            <v>76</v>
          </cell>
          <cell r="K2285" t="str">
            <v>EUR</v>
          </cell>
          <cell r="M2285"/>
          <cell r="N2285">
            <v>186</v>
          </cell>
          <cell r="O2285" t="str">
            <v>EUR</v>
          </cell>
          <cell r="P2285">
            <v>1</v>
          </cell>
          <cell r="Q2285">
            <v>-60</v>
          </cell>
          <cell r="R2285">
            <v>74.400000000000006</v>
          </cell>
          <cell r="S2285" t="str">
            <v>EUR</v>
          </cell>
          <cell r="U2285"/>
          <cell r="V2285">
            <v>0</v>
          </cell>
          <cell r="W2285">
            <v>0</v>
          </cell>
          <cell r="X2285">
            <v>0</v>
          </cell>
          <cell r="Y2285" t="e">
            <v>#NAME?</v>
          </cell>
          <cell r="Z2285">
            <v>1</v>
          </cell>
          <cell r="AA2285">
            <v>1</v>
          </cell>
          <cell r="AB2285">
            <v>56</v>
          </cell>
          <cell r="AC2285" t="str">
            <v>*SN</v>
          </cell>
          <cell r="AD2285" t="str">
            <v>phased out product</v>
          </cell>
          <cell r="AE2285" t="str">
            <v>3PNBA</v>
          </cell>
          <cell r="AF2285">
            <v>3</v>
          </cell>
          <cell r="AG2285" t="str">
            <v>P</v>
          </cell>
          <cell r="AH2285" t="str">
            <v>N</v>
          </cell>
          <cell r="AI2285" t="str">
            <v>B</v>
          </cell>
          <cell r="AJ2285" t="str">
            <v>A</v>
          </cell>
          <cell r="AK2285" t="str">
            <v>Sinorix N2</v>
          </cell>
          <cell r="AL2285" t="str">
            <v>Sinorix N2 - 200 bar</v>
          </cell>
          <cell r="AM2285" t="str">
            <v>N</v>
          </cell>
          <cell r="AN2285" t="str">
            <v>N</v>
          </cell>
          <cell r="AO2285">
            <v>84814010</v>
          </cell>
          <cell r="AP2285" t="str">
            <v>LU</v>
          </cell>
          <cell r="AQ2285">
            <v>0.89200000000000002</v>
          </cell>
          <cell r="AR2285" t="str">
            <v>KG</v>
          </cell>
          <cell r="AS2285"/>
          <cell r="AW2285">
            <v>0</v>
          </cell>
          <cell r="AX2285">
            <v>0</v>
          </cell>
        </row>
        <row r="2286">
          <cell r="A2286" t="str">
            <v>A5Q00032085</v>
          </cell>
          <cell r="B2286" t="str">
            <v>A5Q00032085</v>
          </cell>
          <cell r="C2286" t="str">
            <v>CYLINDER VALVE</v>
          </cell>
          <cell r="D2286" t="str">
            <v>Cylinder Valve  B0439 N2</v>
          </cell>
          <cell r="E2286" t="str">
            <v>Cylinder Valve  B0439 N2</v>
          </cell>
          <cell r="F2286">
            <v>673</v>
          </cell>
          <cell r="G2286" t="str">
            <v>EUR</v>
          </cell>
          <cell r="H2286">
            <v>1</v>
          </cell>
          <cell r="I2286">
            <v>-60</v>
          </cell>
          <cell r="J2286">
            <v>269.2</v>
          </cell>
          <cell r="K2286" t="str">
            <v>EUR</v>
          </cell>
          <cell r="M2286"/>
          <cell r="N2286">
            <v>660</v>
          </cell>
          <cell r="O2286" t="str">
            <v>EUR</v>
          </cell>
          <cell r="P2286">
            <v>1</v>
          </cell>
          <cell r="Q2286">
            <v>-60</v>
          </cell>
          <cell r="R2286">
            <v>264</v>
          </cell>
          <cell r="S2286" t="str">
            <v>EUR</v>
          </cell>
          <cell r="U2286"/>
          <cell r="V2286">
            <v>0</v>
          </cell>
          <cell r="W2286">
            <v>0</v>
          </cell>
          <cell r="X2286">
            <v>0</v>
          </cell>
          <cell r="Y2286" t="e">
            <v>#NAME?</v>
          </cell>
          <cell r="Z2286">
            <v>1</v>
          </cell>
          <cell r="AA2286">
            <v>1</v>
          </cell>
          <cell r="AB2286">
            <v>56</v>
          </cell>
          <cell r="AC2286" t="str">
            <v>*SN</v>
          </cell>
          <cell r="AD2286" t="str">
            <v>phased out product</v>
          </cell>
          <cell r="AE2286" t="str">
            <v>3PNBA</v>
          </cell>
          <cell r="AF2286">
            <v>3</v>
          </cell>
          <cell r="AG2286" t="str">
            <v>P</v>
          </cell>
          <cell r="AH2286" t="str">
            <v>N</v>
          </cell>
          <cell r="AI2286" t="str">
            <v>B</v>
          </cell>
          <cell r="AJ2286" t="str">
            <v>A</v>
          </cell>
          <cell r="AK2286" t="str">
            <v>Sinorix N2</v>
          </cell>
          <cell r="AL2286" t="str">
            <v>Sinorix N2 - 200 bar</v>
          </cell>
          <cell r="AM2286" t="str">
            <v>N</v>
          </cell>
          <cell r="AN2286" t="str">
            <v>N</v>
          </cell>
          <cell r="AO2286">
            <v>84814010</v>
          </cell>
          <cell r="AP2286" t="str">
            <v>LU</v>
          </cell>
          <cell r="AQ2286">
            <v>1.385</v>
          </cell>
          <cell r="AR2286" t="str">
            <v>KG</v>
          </cell>
          <cell r="AS2286"/>
          <cell r="AW2286">
            <v>0</v>
          </cell>
          <cell r="AX2286">
            <v>0</v>
          </cell>
        </row>
        <row r="2287">
          <cell r="A2287" t="str">
            <v>S54476-B117-A4</v>
          </cell>
          <cell r="B2287" t="str">
            <v>S54476-B117-A4</v>
          </cell>
          <cell r="C2287" t="str">
            <v>MANIFOLD</v>
          </cell>
          <cell r="D2287" t="str">
            <v>Manifold  connector DN 50 WP240, 373mm</v>
          </cell>
          <cell r="E2287" t="str">
            <v>Manifold  Passrohr DN 50 WP240, 373mm</v>
          </cell>
          <cell r="F2287">
            <v>380</v>
          </cell>
          <cell r="G2287" t="str">
            <v>EUR</v>
          </cell>
          <cell r="H2287">
            <v>1</v>
          </cell>
          <cell r="I2287">
            <v>-60</v>
          </cell>
          <cell r="J2287">
            <v>152</v>
          </cell>
          <cell r="K2287" t="str">
            <v>EUR</v>
          </cell>
          <cell r="M2287"/>
          <cell r="N2287">
            <v>373</v>
          </cell>
          <cell r="O2287" t="str">
            <v>EUR</v>
          </cell>
          <cell r="P2287">
            <v>1</v>
          </cell>
          <cell r="Q2287">
            <v>-60</v>
          </cell>
          <cell r="R2287">
            <v>149.19999999999999</v>
          </cell>
          <cell r="S2287" t="str">
            <v>EUR</v>
          </cell>
          <cell r="U2287"/>
          <cell r="V2287">
            <v>0</v>
          </cell>
          <cell r="W2287">
            <v>0</v>
          </cell>
          <cell r="X2287">
            <v>0</v>
          </cell>
          <cell r="Y2287" t="e">
            <v>#NAME?</v>
          </cell>
          <cell r="Z2287">
            <v>1</v>
          </cell>
          <cell r="AA2287">
            <v>1</v>
          </cell>
          <cell r="AB2287">
            <v>56</v>
          </cell>
          <cell r="AC2287" t="str">
            <v>*SN</v>
          </cell>
          <cell r="AD2287" t="str">
            <v>phased out product</v>
          </cell>
          <cell r="AE2287" t="str">
            <v>3PNBA</v>
          </cell>
          <cell r="AF2287">
            <v>3</v>
          </cell>
          <cell r="AG2287" t="str">
            <v>P</v>
          </cell>
          <cell r="AH2287" t="str">
            <v>N</v>
          </cell>
          <cell r="AI2287" t="str">
            <v>B</v>
          </cell>
          <cell r="AJ2287" t="str">
            <v>A</v>
          </cell>
          <cell r="AK2287" t="str">
            <v>Sinorix N2</v>
          </cell>
          <cell r="AL2287" t="str">
            <v>Sinorix N2 - 200 bar</v>
          </cell>
          <cell r="AM2287" t="str">
            <v>N</v>
          </cell>
          <cell r="AN2287" t="str">
            <v>N</v>
          </cell>
          <cell r="AO2287">
            <v>73063012</v>
          </cell>
          <cell r="AP2287" t="str">
            <v>DE</v>
          </cell>
          <cell r="AQ2287">
            <v>5.77</v>
          </cell>
          <cell r="AR2287" t="str">
            <v>KG</v>
          </cell>
          <cell r="AS2287"/>
          <cell r="AW2287">
            <v>0</v>
          </cell>
          <cell r="AX2287">
            <v>0</v>
          </cell>
        </row>
        <row r="2288">
          <cell r="A2288" t="str">
            <v>S54476-B117-A5</v>
          </cell>
          <cell r="B2288" t="str">
            <v>S54476-B117-A5</v>
          </cell>
          <cell r="C2288" t="str">
            <v>MANIFOLD</v>
          </cell>
          <cell r="D2288" t="str">
            <v>Manifold  connector DN 50 WP240, 564mm</v>
          </cell>
          <cell r="E2288" t="str">
            <v>Manifold  Passrohr DN 50 WP240, 564mm</v>
          </cell>
          <cell r="F2288">
            <v>374</v>
          </cell>
          <cell r="G2288" t="str">
            <v>EUR</v>
          </cell>
          <cell r="H2288">
            <v>1</v>
          </cell>
          <cell r="I2288">
            <v>-60</v>
          </cell>
          <cell r="J2288">
            <v>149.6</v>
          </cell>
          <cell r="K2288" t="str">
            <v>EUR</v>
          </cell>
          <cell r="M2288"/>
          <cell r="N2288">
            <v>367</v>
          </cell>
          <cell r="O2288" t="str">
            <v>EUR</v>
          </cell>
          <cell r="P2288">
            <v>1</v>
          </cell>
          <cell r="Q2288">
            <v>-60</v>
          </cell>
          <cell r="R2288">
            <v>146.80000000000001</v>
          </cell>
          <cell r="S2288" t="str">
            <v>EUR</v>
          </cell>
          <cell r="U2288"/>
          <cell r="V2288">
            <v>0</v>
          </cell>
          <cell r="W2288">
            <v>0</v>
          </cell>
          <cell r="X2288">
            <v>0</v>
          </cell>
          <cell r="Y2288" t="e">
            <v>#NAME?</v>
          </cell>
          <cell r="Z2288">
            <v>1</v>
          </cell>
          <cell r="AA2288">
            <v>1</v>
          </cell>
          <cell r="AB2288">
            <v>56</v>
          </cell>
          <cell r="AC2288" t="str">
            <v>*SN</v>
          </cell>
          <cell r="AD2288" t="str">
            <v>phased out product</v>
          </cell>
          <cell r="AE2288" t="str">
            <v>3PNBA</v>
          </cell>
          <cell r="AF2288">
            <v>3</v>
          </cell>
          <cell r="AG2288" t="str">
            <v>P</v>
          </cell>
          <cell r="AH2288" t="str">
            <v>N</v>
          </cell>
          <cell r="AI2288" t="str">
            <v>B</v>
          </cell>
          <cell r="AJ2288" t="str">
            <v>A</v>
          </cell>
          <cell r="AK2288" t="str">
            <v>Sinorix N2</v>
          </cell>
          <cell r="AL2288" t="str">
            <v>Sinorix N2 - 200 bar</v>
          </cell>
          <cell r="AM2288" t="str">
            <v>N</v>
          </cell>
          <cell r="AN2288" t="str">
            <v>N</v>
          </cell>
          <cell r="AO2288">
            <v>73063012</v>
          </cell>
          <cell r="AP2288" t="str">
            <v>DE</v>
          </cell>
          <cell r="AQ2288">
            <v>7.09</v>
          </cell>
          <cell r="AR2288" t="str">
            <v>KG</v>
          </cell>
          <cell r="AS2288"/>
          <cell r="AW2288">
            <v>0</v>
          </cell>
          <cell r="AX2288">
            <v>0</v>
          </cell>
        </row>
        <row r="2289">
          <cell r="A2289" t="str">
            <v>S54476-B117-A6</v>
          </cell>
          <cell r="B2289" t="str">
            <v>S54476-B117-A6</v>
          </cell>
          <cell r="C2289" t="str">
            <v>MANIFOLD</v>
          </cell>
          <cell r="D2289" t="str">
            <v>Manifold  connector DN 50 WP240, 746mm</v>
          </cell>
          <cell r="E2289" t="str">
            <v>Manifold  Passrohr DN 50 WP240, 746mm</v>
          </cell>
          <cell r="F2289">
            <v>381</v>
          </cell>
          <cell r="G2289" t="str">
            <v>EUR</v>
          </cell>
          <cell r="H2289">
            <v>1</v>
          </cell>
          <cell r="I2289">
            <v>-60</v>
          </cell>
          <cell r="J2289">
            <v>152.4</v>
          </cell>
          <cell r="K2289" t="str">
            <v>EUR</v>
          </cell>
          <cell r="M2289"/>
          <cell r="N2289">
            <v>374</v>
          </cell>
          <cell r="O2289" t="str">
            <v>EUR</v>
          </cell>
          <cell r="P2289">
            <v>1</v>
          </cell>
          <cell r="Q2289">
            <v>-60</v>
          </cell>
          <cell r="R2289">
            <v>149.6</v>
          </cell>
          <cell r="S2289" t="str">
            <v>EUR</v>
          </cell>
          <cell r="U2289"/>
          <cell r="V2289">
            <v>0</v>
          </cell>
          <cell r="W2289">
            <v>0</v>
          </cell>
          <cell r="X2289">
            <v>0</v>
          </cell>
          <cell r="Y2289" t="e">
            <v>#NAME?</v>
          </cell>
          <cell r="Z2289">
            <v>1</v>
          </cell>
          <cell r="AA2289">
            <v>1</v>
          </cell>
          <cell r="AB2289">
            <v>56</v>
          </cell>
          <cell r="AC2289" t="str">
            <v>*SN</v>
          </cell>
          <cell r="AD2289" t="str">
            <v>phased out product</v>
          </cell>
          <cell r="AE2289" t="str">
            <v>3PNBA</v>
          </cell>
          <cell r="AF2289">
            <v>3</v>
          </cell>
          <cell r="AG2289" t="str">
            <v>P</v>
          </cell>
          <cell r="AH2289" t="str">
            <v>N</v>
          </cell>
          <cell r="AI2289" t="str">
            <v>B</v>
          </cell>
          <cell r="AJ2289" t="str">
            <v>A</v>
          </cell>
          <cell r="AK2289" t="str">
            <v>Sinorix N2</v>
          </cell>
          <cell r="AL2289" t="str">
            <v>Sinorix N2 - 200 bar</v>
          </cell>
          <cell r="AM2289" t="str">
            <v>N</v>
          </cell>
          <cell r="AN2289" t="str">
            <v>N</v>
          </cell>
          <cell r="AO2289">
            <v>73063012</v>
          </cell>
          <cell r="AP2289" t="str">
            <v>DE</v>
          </cell>
          <cell r="AQ2289">
            <v>8.5030000000000001</v>
          </cell>
          <cell r="AR2289" t="str">
            <v>KG</v>
          </cell>
          <cell r="AS2289"/>
          <cell r="AW2289">
            <v>0</v>
          </cell>
          <cell r="AX2289">
            <v>0</v>
          </cell>
        </row>
        <row r="2290">
          <cell r="A2290" t="str">
            <v>S54476-B117-A7</v>
          </cell>
          <cell r="B2290" t="str">
            <v>S54476-B117-A7</v>
          </cell>
          <cell r="C2290" t="str">
            <v>MANIFOLD</v>
          </cell>
          <cell r="D2290" t="str">
            <v>Manifold  connector DN 50 WP240, 846mm</v>
          </cell>
          <cell r="E2290" t="str">
            <v>Manifold  Passrohr DN 50 WP240, 846mm</v>
          </cell>
          <cell r="F2290">
            <v>376</v>
          </cell>
          <cell r="G2290" t="str">
            <v>EUR</v>
          </cell>
          <cell r="H2290">
            <v>1</v>
          </cell>
          <cell r="I2290">
            <v>-60</v>
          </cell>
          <cell r="J2290">
            <v>150.4</v>
          </cell>
          <cell r="K2290" t="str">
            <v>EUR</v>
          </cell>
          <cell r="M2290"/>
          <cell r="N2290">
            <v>369</v>
          </cell>
          <cell r="O2290" t="str">
            <v>EUR</v>
          </cell>
          <cell r="P2290">
            <v>1</v>
          </cell>
          <cell r="Q2290">
            <v>-60</v>
          </cell>
          <cell r="R2290">
            <v>147.6</v>
          </cell>
          <cell r="S2290" t="str">
            <v>EUR</v>
          </cell>
          <cell r="U2290"/>
          <cell r="V2290">
            <v>0</v>
          </cell>
          <cell r="W2290">
            <v>0</v>
          </cell>
          <cell r="X2290">
            <v>0</v>
          </cell>
          <cell r="Y2290" t="e">
            <v>#NAME?</v>
          </cell>
          <cell r="Z2290">
            <v>1</v>
          </cell>
          <cell r="AA2290">
            <v>1</v>
          </cell>
          <cell r="AB2290">
            <v>56</v>
          </cell>
          <cell r="AC2290" t="str">
            <v>*SN</v>
          </cell>
          <cell r="AD2290" t="str">
            <v>phased out product</v>
          </cell>
          <cell r="AE2290" t="str">
            <v>3PNBA</v>
          </cell>
          <cell r="AF2290">
            <v>3</v>
          </cell>
          <cell r="AG2290" t="str">
            <v>P</v>
          </cell>
          <cell r="AH2290" t="str">
            <v>N</v>
          </cell>
          <cell r="AI2290" t="str">
            <v>B</v>
          </cell>
          <cell r="AJ2290" t="str">
            <v>A</v>
          </cell>
          <cell r="AK2290" t="str">
            <v>Sinorix N2</v>
          </cell>
          <cell r="AL2290" t="str">
            <v>Sinorix N2 - 200 bar</v>
          </cell>
          <cell r="AM2290" t="str">
            <v>N</v>
          </cell>
          <cell r="AN2290" t="str">
            <v>N</v>
          </cell>
          <cell r="AO2290">
            <v>73063012</v>
          </cell>
          <cell r="AP2290" t="str">
            <v>DE</v>
          </cell>
          <cell r="AQ2290">
            <v>9.2690000000000001</v>
          </cell>
          <cell r="AR2290" t="str">
            <v>KG</v>
          </cell>
          <cell r="AS2290"/>
          <cell r="AW2290">
            <v>0</v>
          </cell>
          <cell r="AX2290">
            <v>0</v>
          </cell>
        </row>
        <row r="2291">
          <cell r="A2291" t="str">
            <v>S54476-B117-A3</v>
          </cell>
          <cell r="B2291" t="str">
            <v>S54476-B117-A3</v>
          </cell>
          <cell r="C2291" t="str">
            <v>MANIFOLD</v>
          </cell>
          <cell r="D2291" t="str">
            <v>Manifold  connector DN 50 WP240,282mm</v>
          </cell>
          <cell r="E2291" t="str">
            <v>Manifold  Passrohr DN 50 WP240, 282mm</v>
          </cell>
          <cell r="F2291">
            <v>378</v>
          </cell>
          <cell r="G2291" t="str">
            <v>EUR</v>
          </cell>
          <cell r="H2291">
            <v>1</v>
          </cell>
          <cell r="I2291">
            <v>-60</v>
          </cell>
          <cell r="J2291">
            <v>151.19999999999999</v>
          </cell>
          <cell r="K2291" t="str">
            <v>EUR</v>
          </cell>
          <cell r="M2291"/>
          <cell r="N2291">
            <v>371</v>
          </cell>
          <cell r="O2291" t="str">
            <v>EUR</v>
          </cell>
          <cell r="P2291">
            <v>1</v>
          </cell>
          <cell r="Q2291">
            <v>-60</v>
          </cell>
          <cell r="R2291">
            <v>148.4</v>
          </cell>
          <cell r="S2291" t="str">
            <v>EUR</v>
          </cell>
          <cell r="U2291"/>
          <cell r="V2291">
            <v>0</v>
          </cell>
          <cell r="W2291">
            <v>0</v>
          </cell>
          <cell r="X2291">
            <v>0</v>
          </cell>
          <cell r="Y2291" t="e">
            <v>#NAME?</v>
          </cell>
          <cell r="Z2291">
            <v>1</v>
          </cell>
          <cell r="AA2291">
            <v>1</v>
          </cell>
          <cell r="AB2291">
            <v>56</v>
          </cell>
          <cell r="AC2291" t="str">
            <v>*SN</v>
          </cell>
          <cell r="AD2291" t="str">
            <v>phased out product</v>
          </cell>
          <cell r="AE2291" t="str">
            <v>3PNBA</v>
          </cell>
          <cell r="AF2291">
            <v>3</v>
          </cell>
          <cell r="AG2291" t="str">
            <v>P</v>
          </cell>
          <cell r="AH2291" t="str">
            <v>N</v>
          </cell>
          <cell r="AI2291" t="str">
            <v>B</v>
          </cell>
          <cell r="AJ2291" t="str">
            <v>A</v>
          </cell>
          <cell r="AK2291" t="str">
            <v>Sinorix N2</v>
          </cell>
          <cell r="AL2291" t="str">
            <v>Sinorix N2 - 200 bar</v>
          </cell>
          <cell r="AM2291" t="str">
            <v>N</v>
          </cell>
          <cell r="AN2291" t="str">
            <v>N</v>
          </cell>
          <cell r="AO2291">
            <v>73063012</v>
          </cell>
          <cell r="AP2291" t="str">
            <v>DE</v>
          </cell>
          <cell r="AQ2291">
            <v>5.0060000000000002</v>
          </cell>
          <cell r="AR2291" t="str">
            <v>KG</v>
          </cell>
          <cell r="AS2291"/>
          <cell r="AW2291">
            <v>0</v>
          </cell>
          <cell r="AX2291">
            <v>0</v>
          </cell>
        </row>
        <row r="2292">
          <cell r="A2292" t="str">
            <v>S54476-B115-A1</v>
          </cell>
          <cell r="B2292" t="str">
            <v>S54476-B115-A1</v>
          </cell>
          <cell r="C2292" t="str">
            <v>MANIFOLD</v>
          </cell>
          <cell r="D2292" t="str">
            <v>Manifold  selector DN50 WP240,2xDN50</v>
          </cell>
          <cell r="E2292" t="str">
            <v>Manifold  BV Verteiler DN50 WP240,2xDN50</v>
          </cell>
          <cell r="F2292">
            <v>904</v>
          </cell>
          <cell r="G2292" t="str">
            <v>EUR</v>
          </cell>
          <cell r="H2292">
            <v>1</v>
          </cell>
          <cell r="I2292">
            <v>-60</v>
          </cell>
          <cell r="J2292">
            <v>361.6</v>
          </cell>
          <cell r="K2292" t="str">
            <v>EUR</v>
          </cell>
          <cell r="M2292"/>
          <cell r="N2292">
            <v>886</v>
          </cell>
          <cell r="O2292" t="str">
            <v>EUR</v>
          </cell>
          <cell r="P2292">
            <v>1</v>
          </cell>
          <cell r="Q2292">
            <v>-60</v>
          </cell>
          <cell r="R2292">
            <v>354.4</v>
          </cell>
          <cell r="S2292" t="str">
            <v>EUR</v>
          </cell>
          <cell r="U2292"/>
          <cell r="V2292">
            <v>0</v>
          </cell>
          <cell r="W2292">
            <v>0</v>
          </cell>
          <cell r="X2292">
            <v>0</v>
          </cell>
          <cell r="Y2292" t="e">
            <v>#NAME?</v>
          </cell>
          <cell r="Z2292">
            <v>1</v>
          </cell>
          <cell r="AA2292">
            <v>1</v>
          </cell>
          <cell r="AB2292">
            <v>56</v>
          </cell>
          <cell r="AC2292" t="str">
            <v>*SN</v>
          </cell>
          <cell r="AD2292" t="str">
            <v>phased out product</v>
          </cell>
          <cell r="AE2292" t="str">
            <v>3PNBA</v>
          </cell>
          <cell r="AF2292">
            <v>3</v>
          </cell>
          <cell r="AG2292" t="str">
            <v>P</v>
          </cell>
          <cell r="AH2292" t="str">
            <v>N</v>
          </cell>
          <cell r="AI2292" t="str">
            <v>B</v>
          </cell>
          <cell r="AJ2292" t="str">
            <v>A</v>
          </cell>
          <cell r="AK2292" t="str">
            <v>Sinorix N2</v>
          </cell>
          <cell r="AL2292" t="str">
            <v>Sinorix N2 - 200 bar</v>
          </cell>
          <cell r="AM2292" t="str">
            <v>N</v>
          </cell>
          <cell r="AN2292" t="str">
            <v>N</v>
          </cell>
          <cell r="AO2292">
            <v>73063012</v>
          </cell>
          <cell r="AP2292" t="str">
            <v>DE</v>
          </cell>
          <cell r="AQ2292">
            <v>16.329999999999998</v>
          </cell>
          <cell r="AR2292" t="str">
            <v>KG</v>
          </cell>
          <cell r="AS2292"/>
          <cell r="AW2292">
            <v>0</v>
          </cell>
          <cell r="AX2292">
            <v>0</v>
          </cell>
        </row>
        <row r="2293">
          <cell r="A2293" t="str">
            <v>S54476-B117-A2</v>
          </cell>
          <cell r="B2293" t="str">
            <v>S54476-B117-A2</v>
          </cell>
          <cell r="C2293" t="str">
            <v>MANIFOLD</v>
          </cell>
          <cell r="D2293" t="str">
            <v>Manifold  straightcon. DN50WP240,141mm</v>
          </cell>
          <cell r="E2293" t="str">
            <v>Manifold  Passrohr DN 50 WP240, 141mm</v>
          </cell>
          <cell r="F2293">
            <v>377</v>
          </cell>
          <cell r="G2293" t="str">
            <v>EUR</v>
          </cell>
          <cell r="H2293">
            <v>1</v>
          </cell>
          <cell r="I2293">
            <v>-60</v>
          </cell>
          <cell r="J2293">
            <v>150.80000000000001</v>
          </cell>
          <cell r="K2293" t="str">
            <v>EUR</v>
          </cell>
          <cell r="M2293"/>
          <cell r="N2293">
            <v>370</v>
          </cell>
          <cell r="O2293" t="str">
            <v>EUR</v>
          </cell>
          <cell r="P2293">
            <v>1</v>
          </cell>
          <cell r="Q2293">
            <v>-60</v>
          </cell>
          <cell r="R2293">
            <v>148</v>
          </cell>
          <cell r="S2293" t="str">
            <v>EUR</v>
          </cell>
          <cell r="U2293"/>
          <cell r="V2293">
            <v>0</v>
          </cell>
          <cell r="W2293">
            <v>0</v>
          </cell>
          <cell r="X2293">
            <v>0</v>
          </cell>
          <cell r="Y2293" t="e">
            <v>#NAME?</v>
          </cell>
          <cell r="Z2293">
            <v>1</v>
          </cell>
          <cell r="AA2293">
            <v>1</v>
          </cell>
          <cell r="AB2293">
            <v>56</v>
          </cell>
          <cell r="AC2293" t="str">
            <v>*SN</v>
          </cell>
          <cell r="AD2293" t="str">
            <v>phased out product</v>
          </cell>
          <cell r="AE2293" t="str">
            <v>3PNBA</v>
          </cell>
          <cell r="AF2293">
            <v>3</v>
          </cell>
          <cell r="AG2293" t="str">
            <v>P</v>
          </cell>
          <cell r="AH2293" t="str">
            <v>N</v>
          </cell>
          <cell r="AI2293" t="str">
            <v>B</v>
          </cell>
          <cell r="AJ2293" t="str">
            <v>A</v>
          </cell>
          <cell r="AK2293" t="str">
            <v>Sinorix N2</v>
          </cell>
          <cell r="AL2293" t="str">
            <v>Sinorix N2 - 200 bar</v>
          </cell>
          <cell r="AM2293" t="str">
            <v>N</v>
          </cell>
          <cell r="AN2293" t="str">
            <v>N</v>
          </cell>
          <cell r="AO2293">
            <v>73063012</v>
          </cell>
          <cell r="AP2293" t="str">
            <v>DE</v>
          </cell>
          <cell r="AQ2293">
            <v>3.855</v>
          </cell>
          <cell r="AR2293" t="str">
            <v>KG</v>
          </cell>
          <cell r="AS2293"/>
          <cell r="AW2293">
            <v>0</v>
          </cell>
          <cell r="AX2293">
            <v>0</v>
          </cell>
        </row>
        <row r="2294">
          <cell r="A2294" t="str">
            <v>S54476-B120-A1</v>
          </cell>
          <cell r="B2294" t="str">
            <v>S54476-B120-A1</v>
          </cell>
          <cell r="C2294" t="str">
            <v>MANIFOLD</v>
          </cell>
          <cell r="D2294" t="str">
            <v>Manifold  T- DN 50 WP240</v>
          </cell>
          <cell r="E2294" t="str">
            <v>Manifold  T- DN 50 WP240</v>
          </cell>
          <cell r="F2294">
            <v>864</v>
          </cell>
          <cell r="G2294" t="str">
            <v>EUR</v>
          </cell>
          <cell r="H2294">
            <v>1</v>
          </cell>
          <cell r="I2294">
            <v>-60</v>
          </cell>
          <cell r="J2294">
            <v>345.6</v>
          </cell>
          <cell r="K2294" t="str">
            <v>EUR</v>
          </cell>
          <cell r="M2294"/>
          <cell r="N2294">
            <v>847</v>
          </cell>
          <cell r="O2294" t="str">
            <v>EUR</v>
          </cell>
          <cell r="P2294">
            <v>1</v>
          </cell>
          <cell r="Q2294">
            <v>-60</v>
          </cell>
          <cell r="R2294">
            <v>338.8</v>
          </cell>
          <cell r="S2294" t="str">
            <v>EUR</v>
          </cell>
          <cell r="U2294"/>
          <cell r="V2294">
            <v>0</v>
          </cell>
          <cell r="W2294">
            <v>0</v>
          </cell>
          <cell r="X2294">
            <v>0</v>
          </cell>
          <cell r="Y2294" t="e">
            <v>#NAME?</v>
          </cell>
          <cell r="Z2294">
            <v>1</v>
          </cell>
          <cell r="AA2294">
            <v>1</v>
          </cell>
          <cell r="AB2294">
            <v>56</v>
          </cell>
          <cell r="AC2294" t="str">
            <v>*SN</v>
          </cell>
          <cell r="AD2294" t="str">
            <v>phased out product</v>
          </cell>
          <cell r="AE2294" t="str">
            <v>3PNBA</v>
          </cell>
          <cell r="AF2294">
            <v>3</v>
          </cell>
          <cell r="AG2294" t="str">
            <v>P</v>
          </cell>
          <cell r="AH2294" t="str">
            <v>N</v>
          </cell>
          <cell r="AI2294" t="str">
            <v>B</v>
          </cell>
          <cell r="AJ2294" t="str">
            <v>A</v>
          </cell>
          <cell r="AK2294" t="str">
            <v>Sinorix N2</v>
          </cell>
          <cell r="AL2294" t="str">
            <v>Sinorix N2 - 200 bar</v>
          </cell>
          <cell r="AM2294" t="str">
            <v>N</v>
          </cell>
          <cell r="AN2294" t="str">
            <v>N</v>
          </cell>
          <cell r="AO2294">
            <v>73063012</v>
          </cell>
          <cell r="AP2294" t="str">
            <v>DE</v>
          </cell>
          <cell r="AQ2294">
            <v>6.0570000000000004</v>
          </cell>
          <cell r="AR2294" t="str">
            <v>KG</v>
          </cell>
          <cell r="AS2294"/>
          <cell r="AW2294">
            <v>0</v>
          </cell>
          <cell r="AX2294">
            <v>0</v>
          </cell>
        </row>
        <row r="2295">
          <cell r="A2295" t="str">
            <v>A5Q00031994</v>
          </cell>
          <cell r="B2295" t="str">
            <v>A5Q00031994</v>
          </cell>
          <cell r="C2295" t="str">
            <v>MANOMETER</v>
          </cell>
          <cell r="D2295" t="str">
            <v>Manometer  0-360 bar, 180, VdS</v>
          </cell>
          <cell r="E2295" t="str">
            <v>Manometer  0-315 bar, 180, VdS</v>
          </cell>
          <cell r="F2295">
            <v>197</v>
          </cell>
          <cell r="G2295" t="str">
            <v>EUR</v>
          </cell>
          <cell r="H2295">
            <v>1</v>
          </cell>
          <cell r="I2295">
            <v>-60</v>
          </cell>
          <cell r="J2295">
            <v>78.8</v>
          </cell>
          <cell r="K2295" t="str">
            <v>EUR</v>
          </cell>
          <cell r="M2295"/>
          <cell r="N2295">
            <v>179</v>
          </cell>
          <cell r="O2295" t="str">
            <v>EUR</v>
          </cell>
          <cell r="P2295">
            <v>1</v>
          </cell>
          <cell r="Q2295">
            <v>-60</v>
          </cell>
          <cell r="R2295">
            <v>71.599999999999994</v>
          </cell>
          <cell r="S2295" t="str">
            <v>EUR</v>
          </cell>
          <cell r="U2295"/>
          <cell r="V2295">
            <v>0</v>
          </cell>
          <cell r="W2295">
            <v>0</v>
          </cell>
          <cell r="X2295">
            <v>0</v>
          </cell>
          <cell r="Y2295" t="e">
            <v>#NAME?</v>
          </cell>
          <cell r="Z2295">
            <v>1</v>
          </cell>
          <cell r="AA2295">
            <v>1</v>
          </cell>
          <cell r="AB2295">
            <v>61</v>
          </cell>
          <cell r="AC2295" t="str">
            <v>*SN</v>
          </cell>
          <cell r="AD2295" t="str">
            <v>phasing out product</v>
          </cell>
          <cell r="AE2295" t="str">
            <v>3PNBA</v>
          </cell>
          <cell r="AF2295">
            <v>3</v>
          </cell>
          <cell r="AG2295" t="str">
            <v>P</v>
          </cell>
          <cell r="AH2295" t="str">
            <v>N</v>
          </cell>
          <cell r="AI2295" t="str">
            <v>B</v>
          </cell>
          <cell r="AJ2295" t="str">
            <v>A</v>
          </cell>
          <cell r="AK2295" t="str">
            <v>Sinorix N2</v>
          </cell>
          <cell r="AL2295" t="str">
            <v>Sinorix N2 - 200 bar</v>
          </cell>
          <cell r="AM2295" t="str">
            <v>N</v>
          </cell>
          <cell r="AN2295" t="str">
            <v>N</v>
          </cell>
          <cell r="AO2295">
            <v>90262000</v>
          </cell>
          <cell r="AP2295" t="str">
            <v>LU</v>
          </cell>
          <cell r="AQ2295">
            <v>0.14399999999999999</v>
          </cell>
          <cell r="AR2295" t="str">
            <v>KG</v>
          </cell>
          <cell r="AS2295"/>
          <cell r="AW2295">
            <v>0</v>
          </cell>
          <cell r="AX2295">
            <v>0</v>
          </cell>
        </row>
        <row r="2296">
          <cell r="A2296" t="str">
            <v>A5Q00031995</v>
          </cell>
          <cell r="B2296" t="str">
            <v>A5Q00031995</v>
          </cell>
          <cell r="C2296" t="str">
            <v>MANOMETER</v>
          </cell>
          <cell r="D2296" t="str">
            <v>Manometer  0-400 bar, 270, VdS</v>
          </cell>
          <cell r="E2296" t="str">
            <v>Manometer  0-400 bar, 270, VdS</v>
          </cell>
          <cell r="F2296">
            <v>156</v>
          </cell>
          <cell r="G2296" t="str">
            <v>EUR</v>
          </cell>
          <cell r="H2296">
            <v>1</v>
          </cell>
          <cell r="I2296">
            <v>-60</v>
          </cell>
          <cell r="J2296">
            <v>62.4</v>
          </cell>
          <cell r="K2296" t="str">
            <v>EUR</v>
          </cell>
          <cell r="M2296"/>
          <cell r="N2296">
            <v>142</v>
          </cell>
          <cell r="O2296" t="str">
            <v>EUR</v>
          </cell>
          <cell r="P2296">
            <v>1</v>
          </cell>
          <cell r="Q2296">
            <v>-60</v>
          </cell>
          <cell r="R2296">
            <v>56.8</v>
          </cell>
          <cell r="S2296" t="str">
            <v>EUR</v>
          </cell>
          <cell r="U2296"/>
          <cell r="V2296">
            <v>62.4</v>
          </cell>
          <cell r="W2296">
            <v>56.8</v>
          </cell>
          <cell r="X2296">
            <v>2.8000000000000007</v>
          </cell>
          <cell r="Y2296" t="e">
            <v>#NAME?</v>
          </cell>
          <cell r="Z2296">
            <v>1</v>
          </cell>
          <cell r="AA2296">
            <v>1</v>
          </cell>
          <cell r="AB2296">
            <v>61</v>
          </cell>
          <cell r="AC2296" t="str">
            <v>*SN</v>
          </cell>
          <cell r="AD2296" t="str">
            <v>phasing out product</v>
          </cell>
          <cell r="AE2296" t="str">
            <v>3PNBB</v>
          </cell>
          <cell r="AF2296">
            <v>3</v>
          </cell>
          <cell r="AG2296" t="str">
            <v>P</v>
          </cell>
          <cell r="AH2296" t="str">
            <v>N</v>
          </cell>
          <cell r="AI2296" t="str">
            <v>B</v>
          </cell>
          <cell r="AJ2296" t="str">
            <v>B</v>
          </cell>
          <cell r="AK2296" t="str">
            <v>Sinorix N2</v>
          </cell>
          <cell r="AL2296" t="str">
            <v>Sinorix N2 - 300 bar</v>
          </cell>
          <cell r="AM2296" t="str">
            <v>N</v>
          </cell>
          <cell r="AN2296" t="str">
            <v>N</v>
          </cell>
          <cell r="AO2296">
            <v>90262000</v>
          </cell>
          <cell r="AP2296" t="str">
            <v>LU</v>
          </cell>
          <cell r="AQ2296">
            <v>0.14499999999999999</v>
          </cell>
          <cell r="AR2296" t="str">
            <v>KG</v>
          </cell>
          <cell r="AS2296"/>
          <cell r="AW2296">
            <v>1</v>
          </cell>
          <cell r="AX2296">
            <v>47.16</v>
          </cell>
        </row>
        <row r="2297">
          <cell r="A2297" t="str">
            <v>S54476-B141-A3</v>
          </cell>
          <cell r="B2297" t="str">
            <v>S54476-B141-A3</v>
          </cell>
          <cell r="C2297" t="str">
            <v>ORIFICE HOLDER</v>
          </cell>
          <cell r="D2297" t="str">
            <v>Orifice holder  OUT DN 80-50 WP360</v>
          </cell>
          <cell r="E2297" t="str">
            <v>Orifice holder  AUS DN80-50 WP360</v>
          </cell>
          <cell r="F2297">
            <v>646</v>
          </cell>
          <cell r="G2297" t="str">
            <v>EUR</v>
          </cell>
          <cell r="H2297">
            <v>1</v>
          </cell>
          <cell r="I2297">
            <v>-60</v>
          </cell>
          <cell r="J2297">
            <v>258.39999999999998</v>
          </cell>
          <cell r="K2297" t="str">
            <v>EUR</v>
          </cell>
          <cell r="M2297"/>
          <cell r="N2297">
            <v>633</v>
          </cell>
          <cell r="O2297" t="str">
            <v>EUR</v>
          </cell>
          <cell r="P2297">
            <v>1</v>
          </cell>
          <cell r="Q2297">
            <v>-60</v>
          </cell>
          <cell r="R2297">
            <v>253.2</v>
          </cell>
          <cell r="S2297" t="str">
            <v>EUR</v>
          </cell>
          <cell r="U2297"/>
          <cell r="V2297">
            <v>0</v>
          </cell>
          <cell r="W2297">
            <v>0</v>
          </cell>
          <cell r="X2297">
            <v>0</v>
          </cell>
          <cell r="Y2297" t="e">
            <v>#NAME?</v>
          </cell>
          <cell r="Z2297">
            <v>1</v>
          </cell>
          <cell r="AA2297">
            <v>1</v>
          </cell>
          <cell r="AB2297">
            <v>56</v>
          </cell>
          <cell r="AC2297" t="str">
            <v>*SN</v>
          </cell>
          <cell r="AD2297" t="str">
            <v>phased out product</v>
          </cell>
          <cell r="AE2297" t="str">
            <v>3PNBB</v>
          </cell>
          <cell r="AF2297">
            <v>3</v>
          </cell>
          <cell r="AG2297" t="str">
            <v>P</v>
          </cell>
          <cell r="AH2297" t="str">
            <v>N</v>
          </cell>
          <cell r="AI2297" t="str">
            <v>B</v>
          </cell>
          <cell r="AJ2297" t="str">
            <v>B</v>
          </cell>
          <cell r="AK2297" t="str">
            <v>Sinorix N2</v>
          </cell>
          <cell r="AL2297" t="str">
            <v>Sinorix N2 - 300 bar</v>
          </cell>
          <cell r="AM2297" t="str">
            <v>N</v>
          </cell>
          <cell r="AN2297" t="str">
            <v>N</v>
          </cell>
          <cell r="AO2297">
            <v>73063012</v>
          </cell>
          <cell r="AP2297" t="str">
            <v>DE</v>
          </cell>
          <cell r="AQ2297">
            <v>5.1539999999999999</v>
          </cell>
          <cell r="AR2297" t="str">
            <v>KG</v>
          </cell>
          <cell r="AS2297"/>
          <cell r="AW2297">
            <v>0</v>
          </cell>
          <cell r="AX2297">
            <v>0</v>
          </cell>
        </row>
        <row r="2298">
          <cell r="A2298" t="str">
            <v>S54476-B114-A5</v>
          </cell>
          <cell r="B2298" t="str">
            <v>S54476-B114-A5</v>
          </cell>
          <cell r="C2298" t="str">
            <v>ORIFICEHOLDER</v>
          </cell>
          <cell r="D2298" t="str">
            <v>Orificeholder  OUT DN 50-80 WP240</v>
          </cell>
          <cell r="E2298" t="str">
            <v>Orificeholder  Blendenh.AUS DN50-80WP240</v>
          </cell>
          <cell r="F2298">
            <v>647</v>
          </cell>
          <cell r="G2298" t="str">
            <v>EUR</v>
          </cell>
          <cell r="H2298">
            <v>1</v>
          </cell>
          <cell r="I2298">
            <v>-60</v>
          </cell>
          <cell r="J2298">
            <v>258.8</v>
          </cell>
          <cell r="K2298" t="str">
            <v>EUR</v>
          </cell>
          <cell r="M2298"/>
          <cell r="N2298">
            <v>634</v>
          </cell>
          <cell r="O2298" t="str">
            <v>EUR</v>
          </cell>
          <cell r="P2298">
            <v>1</v>
          </cell>
          <cell r="Q2298">
            <v>-60</v>
          </cell>
          <cell r="R2298">
            <v>253.6</v>
          </cell>
          <cell r="S2298" t="str">
            <v>EUR</v>
          </cell>
          <cell r="U2298"/>
          <cell r="V2298">
            <v>0</v>
          </cell>
          <cell r="W2298">
            <v>0</v>
          </cell>
          <cell r="X2298">
            <v>0</v>
          </cell>
          <cell r="Y2298" t="e">
            <v>#NAME?</v>
          </cell>
          <cell r="Z2298">
            <v>1</v>
          </cell>
          <cell r="AA2298">
            <v>1</v>
          </cell>
          <cell r="AB2298">
            <v>56</v>
          </cell>
          <cell r="AC2298" t="str">
            <v>*SN</v>
          </cell>
          <cell r="AD2298" t="str">
            <v>phased out product</v>
          </cell>
          <cell r="AE2298" t="str">
            <v>3PNBA</v>
          </cell>
          <cell r="AF2298">
            <v>3</v>
          </cell>
          <cell r="AG2298" t="str">
            <v>P</v>
          </cell>
          <cell r="AH2298" t="str">
            <v>N</v>
          </cell>
          <cell r="AI2298" t="str">
            <v>B</v>
          </cell>
          <cell r="AJ2298" t="str">
            <v>A</v>
          </cell>
          <cell r="AK2298" t="str">
            <v>Sinorix N2</v>
          </cell>
          <cell r="AL2298" t="str">
            <v>Sinorix N2 - 200 bar</v>
          </cell>
          <cell r="AM2298" t="str">
            <v>N</v>
          </cell>
          <cell r="AN2298" t="str">
            <v>N</v>
          </cell>
          <cell r="AO2298">
            <v>73063012</v>
          </cell>
          <cell r="AP2298" t="str">
            <v>DE</v>
          </cell>
          <cell r="AQ2298">
            <v>4.1970000000000001</v>
          </cell>
          <cell r="AR2298" t="str">
            <v>KG</v>
          </cell>
          <cell r="AS2298"/>
          <cell r="AW2298">
            <v>0</v>
          </cell>
          <cell r="AX2298">
            <v>0</v>
          </cell>
        </row>
        <row r="2299">
          <cell r="A2299" t="str">
            <v>S54476-B130-A4</v>
          </cell>
          <cell r="B2299" t="str">
            <v>S54476-B130-A4</v>
          </cell>
          <cell r="C2299" t="str">
            <v>ORIFICEHOLDER</v>
          </cell>
          <cell r="D2299" t="str">
            <v>Orificeholder  OUT DN50-65 WP360</v>
          </cell>
          <cell r="E2299" t="str">
            <v>Orificeholder  Blendenh.AUS DN50-65WP360</v>
          </cell>
          <cell r="F2299">
            <v>551</v>
          </cell>
          <cell r="G2299" t="str">
            <v>EUR</v>
          </cell>
          <cell r="H2299">
            <v>1</v>
          </cell>
          <cell r="I2299">
            <v>-60</v>
          </cell>
          <cell r="J2299">
            <v>220.4</v>
          </cell>
          <cell r="K2299" t="str">
            <v>EUR</v>
          </cell>
          <cell r="M2299"/>
          <cell r="N2299">
            <v>540</v>
          </cell>
          <cell r="O2299" t="str">
            <v>EUR</v>
          </cell>
          <cell r="P2299">
            <v>1</v>
          </cell>
          <cell r="Q2299">
            <v>-60</v>
          </cell>
          <cell r="R2299">
            <v>216</v>
          </cell>
          <cell r="S2299" t="str">
            <v>EUR</v>
          </cell>
          <cell r="U2299"/>
          <cell r="V2299">
            <v>0</v>
          </cell>
          <cell r="W2299">
            <v>0</v>
          </cell>
          <cell r="X2299">
            <v>0</v>
          </cell>
          <cell r="Y2299" t="e">
            <v>#NAME?</v>
          </cell>
          <cell r="Z2299">
            <v>1</v>
          </cell>
          <cell r="AA2299">
            <v>1</v>
          </cell>
          <cell r="AB2299">
            <v>56</v>
          </cell>
          <cell r="AC2299" t="str">
            <v>*SN</v>
          </cell>
          <cell r="AD2299" t="str">
            <v>phased out product</v>
          </cell>
          <cell r="AE2299" t="str">
            <v>3PNBB</v>
          </cell>
          <cell r="AF2299">
            <v>3</v>
          </cell>
          <cell r="AG2299" t="str">
            <v>P</v>
          </cell>
          <cell r="AH2299" t="str">
            <v>N</v>
          </cell>
          <cell r="AI2299" t="str">
            <v>B</v>
          </cell>
          <cell r="AJ2299" t="str">
            <v>B</v>
          </cell>
          <cell r="AK2299" t="str">
            <v>Sinorix N2</v>
          </cell>
          <cell r="AL2299" t="str">
            <v>Sinorix N2 - 300 bar</v>
          </cell>
          <cell r="AM2299" t="str">
            <v>N</v>
          </cell>
          <cell r="AN2299" t="str">
            <v>N</v>
          </cell>
          <cell r="AO2299">
            <v>73063012</v>
          </cell>
          <cell r="AP2299" t="str">
            <v>DE</v>
          </cell>
          <cell r="AQ2299">
            <v>3.4</v>
          </cell>
          <cell r="AR2299" t="str">
            <v>KG</v>
          </cell>
          <cell r="AS2299"/>
          <cell r="AW2299">
            <v>0</v>
          </cell>
          <cell r="AX2299">
            <v>0</v>
          </cell>
        </row>
        <row r="2300">
          <cell r="A2300" t="str">
            <v>S54476-S101-A2</v>
          </cell>
          <cell r="B2300" t="str">
            <v>S54476-S101-A2</v>
          </cell>
          <cell r="C2300" t="str">
            <v>RACK</v>
          </cell>
          <cell r="D2300" t="str">
            <v>Rack  beam set 2 cyl horizontal - 553420</v>
          </cell>
          <cell r="E2300" t="str">
            <v>Rack  Träger Set 2 Fl horizontal-553420</v>
          </cell>
          <cell r="F2300">
            <v>116</v>
          </cell>
          <cell r="G2300" t="str">
            <v>EUR</v>
          </cell>
          <cell r="H2300">
            <v>1</v>
          </cell>
          <cell r="I2300">
            <v>-60</v>
          </cell>
          <cell r="J2300">
            <v>46.4</v>
          </cell>
          <cell r="K2300" t="str">
            <v>EUR</v>
          </cell>
          <cell r="M2300"/>
          <cell r="N2300">
            <v>114</v>
          </cell>
          <cell r="O2300" t="str">
            <v>EUR</v>
          </cell>
          <cell r="P2300">
            <v>1</v>
          </cell>
          <cell r="Q2300">
            <v>-60</v>
          </cell>
          <cell r="R2300">
            <v>45.6</v>
          </cell>
          <cell r="S2300" t="str">
            <v>EUR</v>
          </cell>
          <cell r="U2300"/>
          <cell r="V2300">
            <v>0</v>
          </cell>
          <cell r="W2300">
            <v>0</v>
          </cell>
          <cell r="X2300">
            <v>0</v>
          </cell>
          <cell r="Y2300" t="e">
            <v>#NAME?</v>
          </cell>
          <cell r="Z2300">
            <v>1</v>
          </cell>
          <cell r="AA2300">
            <v>1</v>
          </cell>
          <cell r="AB2300">
            <v>56</v>
          </cell>
          <cell r="AC2300" t="str">
            <v>*SN</v>
          </cell>
          <cell r="AD2300" t="str">
            <v>phased out product</v>
          </cell>
          <cell r="AE2300" t="str">
            <v>3PNBA</v>
          </cell>
          <cell r="AF2300">
            <v>3</v>
          </cell>
          <cell r="AG2300" t="str">
            <v>P</v>
          </cell>
          <cell r="AH2300" t="str">
            <v>N</v>
          </cell>
          <cell r="AI2300" t="str">
            <v>B</v>
          </cell>
          <cell r="AJ2300" t="str">
            <v>A</v>
          </cell>
          <cell r="AK2300" t="str">
            <v>Sinorix N2</v>
          </cell>
          <cell r="AL2300" t="str">
            <v>Sinorix N2 - 200 bar</v>
          </cell>
          <cell r="AM2300" t="str">
            <v>N</v>
          </cell>
          <cell r="AN2300" t="str">
            <v>N</v>
          </cell>
          <cell r="AO2300">
            <v>73181992099</v>
          </cell>
          <cell r="AP2300" t="str">
            <v>CH</v>
          </cell>
          <cell r="AQ2300">
            <v>6.2</v>
          </cell>
          <cell r="AR2300" t="str">
            <v>KG</v>
          </cell>
          <cell r="AS2300"/>
          <cell r="AW2300">
            <v>0</v>
          </cell>
          <cell r="AX2300">
            <v>0</v>
          </cell>
        </row>
        <row r="2301">
          <cell r="A2301" t="str">
            <v>S54476-S101-A3</v>
          </cell>
          <cell r="B2301" t="str">
            <v>S54476-S101-A3</v>
          </cell>
          <cell r="C2301" t="str">
            <v>RACK</v>
          </cell>
          <cell r="D2301" t="str">
            <v>Rack  beam set 3 cyl horizontal - 553430</v>
          </cell>
          <cell r="E2301" t="str">
            <v>Rack  Träger Set 3 Fl horizontal-553430</v>
          </cell>
          <cell r="F2301">
            <v>158</v>
          </cell>
          <cell r="G2301" t="str">
            <v>EUR</v>
          </cell>
          <cell r="H2301">
            <v>1</v>
          </cell>
          <cell r="I2301">
            <v>-60</v>
          </cell>
          <cell r="J2301">
            <v>63.2</v>
          </cell>
          <cell r="K2301" t="str">
            <v>EUR</v>
          </cell>
          <cell r="M2301"/>
          <cell r="N2301">
            <v>155</v>
          </cell>
          <cell r="O2301" t="str">
            <v>EUR</v>
          </cell>
          <cell r="P2301">
            <v>1</v>
          </cell>
          <cell r="Q2301">
            <v>-60</v>
          </cell>
          <cell r="R2301">
            <v>62</v>
          </cell>
          <cell r="S2301" t="str">
            <v>EUR</v>
          </cell>
          <cell r="U2301"/>
          <cell r="V2301">
            <v>0</v>
          </cell>
          <cell r="W2301">
            <v>0</v>
          </cell>
          <cell r="X2301">
            <v>0</v>
          </cell>
          <cell r="Y2301" t="e">
            <v>#NAME?</v>
          </cell>
          <cell r="Z2301">
            <v>1</v>
          </cell>
          <cell r="AA2301">
            <v>1</v>
          </cell>
          <cell r="AB2301">
            <v>56</v>
          </cell>
          <cell r="AC2301" t="str">
            <v>*SN</v>
          </cell>
          <cell r="AD2301" t="str">
            <v>phased out product</v>
          </cell>
          <cell r="AE2301" t="str">
            <v>3PNBA</v>
          </cell>
          <cell r="AF2301">
            <v>3</v>
          </cell>
          <cell r="AG2301" t="str">
            <v>P</v>
          </cell>
          <cell r="AH2301" t="str">
            <v>N</v>
          </cell>
          <cell r="AI2301" t="str">
            <v>B</v>
          </cell>
          <cell r="AJ2301" t="str">
            <v>A</v>
          </cell>
          <cell r="AK2301" t="str">
            <v>Sinorix N2</v>
          </cell>
          <cell r="AL2301" t="str">
            <v>Sinorix N2 - 200 bar</v>
          </cell>
          <cell r="AM2301" t="str">
            <v>N</v>
          </cell>
          <cell r="AN2301" t="str">
            <v>N</v>
          </cell>
          <cell r="AO2301">
            <v>73181992099</v>
          </cell>
          <cell r="AP2301" t="str">
            <v>CH</v>
          </cell>
          <cell r="AQ2301">
            <v>8.4</v>
          </cell>
          <cell r="AR2301" t="str">
            <v>KG</v>
          </cell>
          <cell r="AS2301"/>
          <cell r="AW2301">
            <v>0</v>
          </cell>
          <cell r="AX2301">
            <v>0</v>
          </cell>
        </row>
        <row r="2302">
          <cell r="A2302" t="str">
            <v>S54476-S101-A4</v>
          </cell>
          <cell r="B2302" t="str">
            <v>S54476-S101-A4</v>
          </cell>
          <cell r="C2302" t="str">
            <v>RACK</v>
          </cell>
          <cell r="D2302" t="str">
            <v>Rack  beam set 4 cyl horizontal - 553440</v>
          </cell>
          <cell r="E2302" t="str">
            <v>Rack  Träger Set 4 Fl horizontal-553440</v>
          </cell>
          <cell r="F2302">
            <v>183</v>
          </cell>
          <cell r="G2302" t="str">
            <v>EUR</v>
          </cell>
          <cell r="H2302">
            <v>1</v>
          </cell>
          <cell r="I2302">
            <v>-60</v>
          </cell>
          <cell r="J2302">
            <v>73.2</v>
          </cell>
          <cell r="K2302" t="str">
            <v>EUR</v>
          </cell>
          <cell r="M2302"/>
          <cell r="N2302">
            <v>179</v>
          </cell>
          <cell r="O2302" t="str">
            <v>EUR</v>
          </cell>
          <cell r="P2302">
            <v>1</v>
          </cell>
          <cell r="Q2302">
            <v>-60</v>
          </cell>
          <cell r="R2302">
            <v>71.599999999999994</v>
          </cell>
          <cell r="S2302" t="str">
            <v>EUR</v>
          </cell>
          <cell r="U2302"/>
          <cell r="V2302">
            <v>0</v>
          </cell>
          <cell r="W2302">
            <v>0</v>
          </cell>
          <cell r="X2302">
            <v>0</v>
          </cell>
          <cell r="Y2302" t="e">
            <v>#NAME?</v>
          </cell>
          <cell r="Z2302">
            <v>1</v>
          </cell>
          <cell r="AA2302">
            <v>1</v>
          </cell>
          <cell r="AB2302">
            <v>56</v>
          </cell>
          <cell r="AC2302" t="str">
            <v>*SN</v>
          </cell>
          <cell r="AD2302" t="str">
            <v>phased out product</v>
          </cell>
          <cell r="AE2302" t="str">
            <v>3PNBA</v>
          </cell>
          <cell r="AF2302">
            <v>3</v>
          </cell>
          <cell r="AG2302" t="str">
            <v>P</v>
          </cell>
          <cell r="AH2302" t="str">
            <v>N</v>
          </cell>
          <cell r="AI2302" t="str">
            <v>B</v>
          </cell>
          <cell r="AJ2302" t="str">
            <v>A</v>
          </cell>
          <cell r="AK2302" t="str">
            <v>Sinorix N2</v>
          </cell>
          <cell r="AL2302" t="str">
            <v>Sinorix N2 - 200 bar</v>
          </cell>
          <cell r="AM2302" t="str">
            <v>N</v>
          </cell>
          <cell r="AN2302" t="str">
            <v>N</v>
          </cell>
          <cell r="AO2302">
            <v>73181992099</v>
          </cell>
          <cell r="AP2302" t="str">
            <v>CH</v>
          </cell>
          <cell r="AQ2302">
            <v>9.6</v>
          </cell>
          <cell r="AR2302" t="str">
            <v>KG</v>
          </cell>
          <cell r="AS2302"/>
          <cell r="AW2302">
            <v>0</v>
          </cell>
          <cell r="AX2302">
            <v>0</v>
          </cell>
        </row>
        <row r="2303">
          <cell r="A2303" t="str">
            <v>S54476-S101-A5</v>
          </cell>
          <cell r="B2303" t="str">
            <v>S54476-S101-A5</v>
          </cell>
          <cell r="C2303" t="str">
            <v>RACK</v>
          </cell>
          <cell r="D2303" t="str">
            <v>Rack  beam set 5 cyl horizontal - 553450</v>
          </cell>
          <cell r="E2303" t="str">
            <v>Rack  Träger Set 5 Fl horizontal-553450</v>
          </cell>
          <cell r="F2303">
            <v>199</v>
          </cell>
          <cell r="G2303" t="str">
            <v>EUR</v>
          </cell>
          <cell r="H2303">
            <v>1</v>
          </cell>
          <cell r="I2303">
            <v>-60</v>
          </cell>
          <cell r="J2303">
            <v>79.599999999999994</v>
          </cell>
          <cell r="K2303" t="str">
            <v>EUR</v>
          </cell>
          <cell r="M2303"/>
          <cell r="N2303">
            <v>195</v>
          </cell>
          <cell r="O2303" t="str">
            <v>EUR</v>
          </cell>
          <cell r="P2303">
            <v>1</v>
          </cell>
          <cell r="Q2303">
            <v>-60</v>
          </cell>
          <cell r="R2303">
            <v>78</v>
          </cell>
          <cell r="S2303" t="str">
            <v>EUR</v>
          </cell>
          <cell r="U2303"/>
          <cell r="V2303">
            <v>0</v>
          </cell>
          <cell r="W2303">
            <v>0</v>
          </cell>
          <cell r="X2303">
            <v>0</v>
          </cell>
          <cell r="Y2303" t="e">
            <v>#NAME?</v>
          </cell>
          <cell r="Z2303">
            <v>1</v>
          </cell>
          <cell r="AA2303">
            <v>1</v>
          </cell>
          <cell r="AB2303">
            <v>56</v>
          </cell>
          <cell r="AC2303" t="str">
            <v>*SN</v>
          </cell>
          <cell r="AD2303" t="str">
            <v>phased out product</v>
          </cell>
          <cell r="AE2303" t="str">
            <v>3PNBA</v>
          </cell>
          <cell r="AF2303">
            <v>3</v>
          </cell>
          <cell r="AG2303" t="str">
            <v>P</v>
          </cell>
          <cell r="AH2303" t="str">
            <v>N</v>
          </cell>
          <cell r="AI2303" t="str">
            <v>B</v>
          </cell>
          <cell r="AJ2303" t="str">
            <v>A</v>
          </cell>
          <cell r="AK2303" t="str">
            <v>Sinorix N2</v>
          </cell>
          <cell r="AL2303" t="str">
            <v>Sinorix N2 - 200 bar</v>
          </cell>
          <cell r="AM2303" t="str">
            <v>N</v>
          </cell>
          <cell r="AN2303" t="str">
            <v>N</v>
          </cell>
          <cell r="AO2303">
            <v>73181992099</v>
          </cell>
          <cell r="AP2303" t="str">
            <v>CH</v>
          </cell>
          <cell r="AQ2303">
            <v>12.65</v>
          </cell>
          <cell r="AR2303" t="str">
            <v>KG</v>
          </cell>
          <cell r="AS2303"/>
          <cell r="AW2303">
            <v>0</v>
          </cell>
          <cell r="AX2303">
            <v>0</v>
          </cell>
        </row>
        <row r="2304">
          <cell r="A2304" t="str">
            <v>S54476-B105-A1</v>
          </cell>
          <cell r="B2304" t="str">
            <v>S54476-B105-A1</v>
          </cell>
          <cell r="C2304" t="str">
            <v>RACK</v>
          </cell>
          <cell r="D2304" t="str">
            <v>Rack  support left 200 bar</v>
          </cell>
          <cell r="E2304" t="str">
            <v>Rack  Vertikal Stütze links 200 bar</v>
          </cell>
          <cell r="F2304">
            <v>211</v>
          </cell>
          <cell r="G2304" t="str">
            <v>EUR</v>
          </cell>
          <cell r="H2304">
            <v>1</v>
          </cell>
          <cell r="I2304">
            <v>-60</v>
          </cell>
          <cell r="J2304">
            <v>84.4</v>
          </cell>
          <cell r="K2304" t="str">
            <v>EUR</v>
          </cell>
          <cell r="M2304"/>
          <cell r="N2304">
            <v>207</v>
          </cell>
          <cell r="O2304" t="str">
            <v>EUR</v>
          </cell>
          <cell r="P2304">
            <v>1</v>
          </cell>
          <cell r="Q2304">
            <v>-60</v>
          </cell>
          <cell r="R2304">
            <v>82.8</v>
          </cell>
          <cell r="S2304" t="str">
            <v>EUR</v>
          </cell>
          <cell r="U2304"/>
          <cell r="V2304">
            <v>0</v>
          </cell>
          <cell r="W2304">
            <v>0</v>
          </cell>
          <cell r="X2304">
            <v>0</v>
          </cell>
          <cell r="Y2304" t="e">
            <v>#NAME?</v>
          </cell>
          <cell r="Z2304">
            <v>1</v>
          </cell>
          <cell r="AA2304">
            <v>1</v>
          </cell>
          <cell r="AB2304">
            <v>56</v>
          </cell>
          <cell r="AC2304" t="str">
            <v>*SN</v>
          </cell>
          <cell r="AD2304" t="str">
            <v>phased out product</v>
          </cell>
          <cell r="AE2304" t="str">
            <v>3PNBA</v>
          </cell>
          <cell r="AF2304">
            <v>3</v>
          </cell>
          <cell r="AG2304" t="str">
            <v>P</v>
          </cell>
          <cell r="AH2304" t="str">
            <v>N</v>
          </cell>
          <cell r="AI2304" t="str">
            <v>B</v>
          </cell>
          <cell r="AJ2304" t="str">
            <v>A</v>
          </cell>
          <cell r="AK2304" t="str">
            <v>Sinorix N2</v>
          </cell>
          <cell r="AL2304" t="str">
            <v>Sinorix N2 - 200 bar</v>
          </cell>
          <cell r="AM2304" t="str">
            <v>N</v>
          </cell>
          <cell r="AN2304" t="str">
            <v>N</v>
          </cell>
          <cell r="AO2304">
            <v>73181992099</v>
          </cell>
          <cell r="AP2304" t="str">
            <v>CH</v>
          </cell>
          <cell r="AQ2304">
            <v>8.1300000000000008</v>
          </cell>
          <cell r="AR2304" t="str">
            <v>KG</v>
          </cell>
          <cell r="AS2304"/>
          <cell r="AW2304">
            <v>0</v>
          </cell>
          <cell r="AX2304">
            <v>0</v>
          </cell>
        </row>
        <row r="2305">
          <cell r="A2305" t="str">
            <v>S54476-B107-A1</v>
          </cell>
          <cell r="B2305" t="str">
            <v>S54476-B107-A1</v>
          </cell>
          <cell r="C2305" t="str">
            <v>RACK</v>
          </cell>
          <cell r="D2305" t="str">
            <v>Rack  support middle 200 bar</v>
          </cell>
          <cell r="E2305" t="str">
            <v>Rack  Vertikal Stütze mitte 200 bar</v>
          </cell>
          <cell r="F2305">
            <v>167</v>
          </cell>
          <cell r="G2305" t="str">
            <v>EUR</v>
          </cell>
          <cell r="H2305">
            <v>1</v>
          </cell>
          <cell r="I2305">
            <v>-60</v>
          </cell>
          <cell r="J2305">
            <v>66.8</v>
          </cell>
          <cell r="K2305" t="str">
            <v>EUR</v>
          </cell>
          <cell r="M2305"/>
          <cell r="N2305">
            <v>164</v>
          </cell>
          <cell r="O2305" t="str">
            <v>EUR</v>
          </cell>
          <cell r="P2305">
            <v>1</v>
          </cell>
          <cell r="Q2305">
            <v>-60</v>
          </cell>
          <cell r="R2305">
            <v>65.599999999999994</v>
          </cell>
          <cell r="S2305" t="str">
            <v>EUR</v>
          </cell>
          <cell r="U2305"/>
          <cell r="V2305">
            <v>0</v>
          </cell>
          <cell r="W2305">
            <v>0</v>
          </cell>
          <cell r="X2305">
            <v>0</v>
          </cell>
          <cell r="Y2305" t="e">
            <v>#NAME?</v>
          </cell>
          <cell r="Z2305">
            <v>1</v>
          </cell>
          <cell r="AA2305">
            <v>1</v>
          </cell>
          <cell r="AB2305">
            <v>56</v>
          </cell>
          <cell r="AC2305" t="str">
            <v>*SN</v>
          </cell>
          <cell r="AD2305" t="str">
            <v>phased out product</v>
          </cell>
          <cell r="AE2305" t="str">
            <v>3PNBA</v>
          </cell>
          <cell r="AF2305">
            <v>3</v>
          </cell>
          <cell r="AG2305" t="str">
            <v>P</v>
          </cell>
          <cell r="AH2305" t="str">
            <v>N</v>
          </cell>
          <cell r="AI2305" t="str">
            <v>B</v>
          </cell>
          <cell r="AJ2305" t="str">
            <v>A</v>
          </cell>
          <cell r="AK2305" t="str">
            <v>Sinorix N2</v>
          </cell>
          <cell r="AL2305" t="str">
            <v>Sinorix N2 - 200 bar</v>
          </cell>
          <cell r="AM2305" t="str">
            <v>N</v>
          </cell>
          <cell r="AN2305" t="str">
            <v>N</v>
          </cell>
          <cell r="AO2305">
            <v>73181992099</v>
          </cell>
          <cell r="AP2305" t="str">
            <v>CH</v>
          </cell>
          <cell r="AQ2305">
            <v>5.3</v>
          </cell>
          <cell r="AR2305" t="str">
            <v>KG</v>
          </cell>
          <cell r="AS2305"/>
          <cell r="AW2305">
            <v>0</v>
          </cell>
          <cell r="AX2305">
            <v>0</v>
          </cell>
        </row>
        <row r="2306">
          <cell r="A2306" t="str">
            <v>S54476-B106-A1</v>
          </cell>
          <cell r="B2306" t="str">
            <v>S54476-B106-A1</v>
          </cell>
          <cell r="C2306" t="str">
            <v>RACK</v>
          </cell>
          <cell r="D2306" t="str">
            <v>Rack  support right 200 bar</v>
          </cell>
          <cell r="E2306" t="str">
            <v>Rack  Vertikal Stütze rechts 200 bar</v>
          </cell>
          <cell r="F2306">
            <v>211</v>
          </cell>
          <cell r="G2306" t="str">
            <v>EUR</v>
          </cell>
          <cell r="H2306">
            <v>1</v>
          </cell>
          <cell r="I2306">
            <v>-60</v>
          </cell>
          <cell r="J2306">
            <v>84.4</v>
          </cell>
          <cell r="K2306" t="str">
            <v>EUR</v>
          </cell>
          <cell r="M2306"/>
          <cell r="N2306">
            <v>207</v>
          </cell>
          <cell r="O2306" t="str">
            <v>EUR</v>
          </cell>
          <cell r="P2306">
            <v>1</v>
          </cell>
          <cell r="Q2306">
            <v>-60</v>
          </cell>
          <cell r="R2306">
            <v>82.8</v>
          </cell>
          <cell r="S2306" t="str">
            <v>EUR</v>
          </cell>
          <cell r="U2306"/>
          <cell r="V2306">
            <v>0</v>
          </cell>
          <cell r="W2306">
            <v>0</v>
          </cell>
          <cell r="X2306">
            <v>0</v>
          </cell>
          <cell r="Y2306" t="e">
            <v>#NAME?</v>
          </cell>
          <cell r="Z2306">
            <v>1</v>
          </cell>
          <cell r="AA2306">
            <v>1</v>
          </cell>
          <cell r="AB2306">
            <v>56</v>
          </cell>
          <cell r="AC2306" t="str">
            <v>*SN</v>
          </cell>
          <cell r="AD2306" t="str">
            <v>phased out product</v>
          </cell>
          <cell r="AE2306" t="str">
            <v>3PNBA</v>
          </cell>
          <cell r="AF2306">
            <v>3</v>
          </cell>
          <cell r="AG2306" t="str">
            <v>P</v>
          </cell>
          <cell r="AH2306" t="str">
            <v>N</v>
          </cell>
          <cell r="AI2306" t="str">
            <v>B</v>
          </cell>
          <cell r="AJ2306" t="str">
            <v>A</v>
          </cell>
          <cell r="AK2306" t="str">
            <v>Sinorix N2</v>
          </cell>
          <cell r="AL2306" t="str">
            <v>Sinorix N2 - 200 bar</v>
          </cell>
          <cell r="AM2306" t="str">
            <v>N</v>
          </cell>
          <cell r="AN2306" t="str">
            <v>N</v>
          </cell>
          <cell r="AO2306">
            <v>73181992099</v>
          </cell>
          <cell r="AP2306" t="str">
            <v>CH</v>
          </cell>
          <cell r="AQ2306">
            <v>8.1300000000000008</v>
          </cell>
          <cell r="AR2306" t="str">
            <v>KG</v>
          </cell>
          <cell r="AS2306"/>
          <cell r="AW2306">
            <v>0</v>
          </cell>
          <cell r="AX2306">
            <v>0</v>
          </cell>
        </row>
        <row r="2307">
          <cell r="A2307" t="str">
            <v>S54476-B76-A2</v>
          </cell>
          <cell r="B2307" t="str">
            <v>S54476-B76-A2</v>
          </cell>
          <cell r="C2307" t="str">
            <v>SELECTOR VALVE</v>
          </cell>
          <cell r="D2307" t="str">
            <v>Selector valve  1 1/2'' PN250 VdS</v>
          </cell>
          <cell r="E2307" t="str">
            <v>Selector valve  BV 1 1/2'' PN250 VdS</v>
          </cell>
          <cell r="F2307">
            <v>7734</v>
          </cell>
          <cell r="G2307" t="str">
            <v>EUR</v>
          </cell>
          <cell r="H2307">
            <v>1</v>
          </cell>
          <cell r="I2307">
            <v>-60</v>
          </cell>
          <cell r="J2307">
            <v>3093.6</v>
          </cell>
          <cell r="K2307" t="str">
            <v>EUR</v>
          </cell>
          <cell r="M2307"/>
          <cell r="N2307">
            <v>7582</v>
          </cell>
          <cell r="O2307" t="str">
            <v>EUR</v>
          </cell>
          <cell r="P2307">
            <v>1</v>
          </cell>
          <cell r="Q2307">
            <v>-60</v>
          </cell>
          <cell r="R2307">
            <v>3032.8</v>
          </cell>
          <cell r="S2307" t="str">
            <v>EUR</v>
          </cell>
          <cell r="U2307"/>
          <cell r="V2307">
            <v>0</v>
          </cell>
          <cell r="W2307">
            <v>0</v>
          </cell>
          <cell r="X2307">
            <v>0</v>
          </cell>
          <cell r="Y2307" t="e">
            <v>#NAME?</v>
          </cell>
          <cell r="Z2307">
            <v>1</v>
          </cell>
          <cell r="AA2307">
            <v>1</v>
          </cell>
          <cell r="AB2307">
            <v>56</v>
          </cell>
          <cell r="AC2307" t="str">
            <v>*SN</v>
          </cell>
          <cell r="AD2307" t="str">
            <v>phased out product</v>
          </cell>
          <cell r="AE2307" t="str">
            <v>3PNBA</v>
          </cell>
          <cell r="AF2307">
            <v>3</v>
          </cell>
          <cell r="AG2307" t="str">
            <v>P</v>
          </cell>
          <cell r="AH2307" t="str">
            <v>N</v>
          </cell>
          <cell r="AI2307" t="str">
            <v>B</v>
          </cell>
          <cell r="AJ2307" t="str">
            <v>A</v>
          </cell>
          <cell r="AK2307" t="str">
            <v>Sinorix N2</v>
          </cell>
          <cell r="AL2307" t="str">
            <v>Sinorix N2 - 200 bar</v>
          </cell>
          <cell r="AM2307" t="str">
            <v>N</v>
          </cell>
          <cell r="AN2307" t="str">
            <v>N</v>
          </cell>
          <cell r="AO2307">
            <v>84818010</v>
          </cell>
          <cell r="AP2307" t="str">
            <v>IT</v>
          </cell>
          <cell r="AQ2307">
            <v>41.4</v>
          </cell>
          <cell r="AR2307" t="str">
            <v>KG</v>
          </cell>
          <cell r="AS2307"/>
          <cell r="AW2307">
            <v>0</v>
          </cell>
          <cell r="AX2307">
            <v>0</v>
          </cell>
        </row>
        <row r="2308">
          <cell r="A2308" t="str">
            <v>S54476-B76-A6</v>
          </cell>
          <cell r="B2308" t="str">
            <v>S54476-B76-A6</v>
          </cell>
          <cell r="C2308" t="str">
            <v>SELECTOR VALVE</v>
          </cell>
          <cell r="D2308" t="str">
            <v>Selector valve  2'' PN250 VdS</v>
          </cell>
          <cell r="E2308" t="str">
            <v>Selector valve  BV 2'' PN250 VdS</v>
          </cell>
          <cell r="F2308">
            <v>9604</v>
          </cell>
          <cell r="G2308" t="str">
            <v>EUR</v>
          </cell>
          <cell r="H2308">
            <v>1</v>
          </cell>
          <cell r="I2308">
            <v>-60</v>
          </cell>
          <cell r="L2308">
            <v>3841.82</v>
          </cell>
          <cell r="M2308" t="str">
            <v>EUR</v>
          </cell>
          <cell r="N2308">
            <v>9416</v>
          </cell>
          <cell r="O2308" t="str">
            <v>EUR</v>
          </cell>
          <cell r="P2308">
            <v>1</v>
          </cell>
          <cell r="Q2308">
            <v>-60</v>
          </cell>
          <cell r="T2308">
            <v>3766.49</v>
          </cell>
          <cell r="U2308" t="str">
            <v>EUR</v>
          </cell>
          <cell r="V2308">
            <v>0</v>
          </cell>
          <cell r="W2308">
            <v>0</v>
          </cell>
          <cell r="X2308">
            <v>0</v>
          </cell>
          <cell r="Y2308" t="e">
            <v>#NAME?</v>
          </cell>
          <cell r="Z2308">
            <v>1</v>
          </cell>
          <cell r="AA2308">
            <v>1</v>
          </cell>
          <cell r="AB2308">
            <v>56</v>
          </cell>
          <cell r="AC2308" t="str">
            <v>*SN</v>
          </cell>
          <cell r="AD2308" t="str">
            <v>phased out product</v>
          </cell>
          <cell r="AE2308" t="str">
            <v>3PNBA</v>
          </cell>
          <cell r="AF2308">
            <v>3</v>
          </cell>
          <cell r="AG2308" t="str">
            <v>P</v>
          </cell>
          <cell r="AH2308" t="str">
            <v>N</v>
          </cell>
          <cell r="AI2308" t="str">
            <v>B</v>
          </cell>
          <cell r="AJ2308" t="str">
            <v>A</v>
          </cell>
          <cell r="AK2308" t="str">
            <v>Sinorix N2</v>
          </cell>
          <cell r="AL2308" t="str">
            <v>Sinorix N2 - 200 bar</v>
          </cell>
          <cell r="AM2308" t="str">
            <v>N</v>
          </cell>
          <cell r="AN2308" t="str">
            <v>N</v>
          </cell>
          <cell r="AO2308">
            <v>84818010</v>
          </cell>
          <cell r="AP2308" t="str">
            <v>IT</v>
          </cell>
          <cell r="AQ2308">
            <v>1E-3</v>
          </cell>
          <cell r="AR2308" t="str">
            <v>KG</v>
          </cell>
          <cell r="AS2308" t="str">
            <v>P06</v>
          </cell>
          <cell r="AT2308" t="str">
            <v>Selector Valve</v>
          </cell>
          <cell r="AW2308">
            <v>0</v>
          </cell>
          <cell r="AX2308">
            <v>0</v>
          </cell>
        </row>
        <row r="2309">
          <cell r="A2309" t="str">
            <v>A5Q00031984</v>
          </cell>
          <cell r="B2309" t="str">
            <v>A5Q00031984</v>
          </cell>
          <cell r="C2309" t="str">
            <v>TOOL</v>
          </cell>
          <cell r="D2309" t="str">
            <v>Tool  anti kink device</v>
          </cell>
          <cell r="E2309" t="str">
            <v>Tool  Knickschutzverschraubung</v>
          </cell>
          <cell r="F2309">
            <v>2.2400000000000002</v>
          </cell>
          <cell r="G2309" t="str">
            <v>EUR</v>
          </cell>
          <cell r="H2309">
            <v>1</v>
          </cell>
          <cell r="I2309">
            <v>-60</v>
          </cell>
          <cell r="J2309">
            <v>0.9</v>
          </cell>
          <cell r="K2309" t="str">
            <v>EUR</v>
          </cell>
          <cell r="M2309"/>
          <cell r="N2309">
            <v>2.2000000000000002</v>
          </cell>
          <cell r="O2309" t="str">
            <v>EUR</v>
          </cell>
          <cell r="P2309">
            <v>1</v>
          </cell>
          <cell r="Q2309">
            <v>-60</v>
          </cell>
          <cell r="R2309">
            <v>0.88</v>
          </cell>
          <cell r="S2309" t="str">
            <v>EUR</v>
          </cell>
          <cell r="U2309"/>
          <cell r="V2309">
            <v>0</v>
          </cell>
          <cell r="W2309">
            <v>0</v>
          </cell>
          <cell r="X2309">
            <v>0</v>
          </cell>
          <cell r="Y2309" t="e">
            <v>#NAME?</v>
          </cell>
          <cell r="Z2309">
            <v>1</v>
          </cell>
          <cell r="AA2309">
            <v>1</v>
          </cell>
          <cell r="AB2309">
            <v>56</v>
          </cell>
          <cell r="AC2309" t="str">
            <v>*SN</v>
          </cell>
          <cell r="AD2309" t="str">
            <v>phased out product</v>
          </cell>
          <cell r="AE2309" t="str">
            <v>3PNBA</v>
          </cell>
          <cell r="AF2309">
            <v>3</v>
          </cell>
          <cell r="AG2309" t="str">
            <v>P</v>
          </cell>
          <cell r="AH2309" t="str">
            <v>N</v>
          </cell>
          <cell r="AI2309" t="str">
            <v>B</v>
          </cell>
          <cell r="AJ2309" t="str">
            <v>A</v>
          </cell>
          <cell r="AK2309" t="str">
            <v>Sinorix N2</v>
          </cell>
          <cell r="AL2309" t="str">
            <v>Sinorix N2 - 200 bar</v>
          </cell>
          <cell r="AM2309" t="str">
            <v>N</v>
          </cell>
          <cell r="AN2309" t="str">
            <v>N</v>
          </cell>
          <cell r="AO2309">
            <v>73072920</v>
          </cell>
          <cell r="AP2309" t="str">
            <v>CH</v>
          </cell>
          <cell r="AQ2309">
            <v>5.0000000000000001E-3</v>
          </cell>
          <cell r="AR2309" t="str">
            <v>KG</v>
          </cell>
          <cell r="AS2309"/>
          <cell r="AW2309">
            <v>0</v>
          </cell>
          <cell r="AX2309">
            <v>0</v>
          </cell>
        </row>
        <row r="2310">
          <cell r="A2310" t="str">
            <v>S54476-C10-C1</v>
          </cell>
          <cell r="B2310" t="str">
            <v>S54476-C10-C1</v>
          </cell>
          <cell r="C2310" t="str">
            <v>GAS CYL.</v>
          </cell>
          <cell r="D2310" t="str">
            <v>Gas cyl.  30l Sinorix Ar 200bar 480V</v>
          </cell>
          <cell r="E2310" t="str">
            <v>Gas cyl.  30l Sinorix Ar 200bar 480V</v>
          </cell>
          <cell r="F2310">
            <v>1097</v>
          </cell>
          <cell r="G2310" t="str">
            <v>EUR</v>
          </cell>
          <cell r="H2310">
            <v>1</v>
          </cell>
          <cell r="I2310">
            <v>-60</v>
          </cell>
          <cell r="J2310">
            <v>438.8</v>
          </cell>
          <cell r="K2310" t="str">
            <v>EUR</v>
          </cell>
          <cell r="M2310"/>
          <cell r="N2310">
            <v>1075</v>
          </cell>
          <cell r="O2310" t="str">
            <v>EUR</v>
          </cell>
          <cell r="P2310">
            <v>1</v>
          </cell>
          <cell r="Q2310">
            <v>-60</v>
          </cell>
          <cell r="R2310">
            <v>430</v>
          </cell>
          <cell r="S2310" t="str">
            <v>EUR</v>
          </cell>
          <cell r="U2310"/>
          <cell r="V2310">
            <v>0</v>
          </cell>
          <cell r="W2310">
            <v>0</v>
          </cell>
          <cell r="X2310">
            <v>0</v>
          </cell>
          <cell r="Y2310" t="e">
            <v>#NAME?</v>
          </cell>
          <cell r="Z2310">
            <v>1</v>
          </cell>
          <cell r="AA2310">
            <v>1</v>
          </cell>
          <cell r="AB2310">
            <v>56</v>
          </cell>
          <cell r="AC2310" t="str">
            <v>*SU</v>
          </cell>
          <cell r="AD2310" t="str">
            <v>phased out product</v>
          </cell>
          <cell r="AE2310" t="str">
            <v>3PNCA</v>
          </cell>
          <cell r="AF2310">
            <v>3</v>
          </cell>
          <cell r="AG2310" t="str">
            <v>P</v>
          </cell>
          <cell r="AH2310" t="str">
            <v>N</v>
          </cell>
          <cell r="AI2310" t="str">
            <v>C</v>
          </cell>
          <cell r="AJ2310" t="str">
            <v>A</v>
          </cell>
          <cell r="AK2310" t="str">
            <v>Sinorix Ar</v>
          </cell>
          <cell r="AL2310" t="str">
            <v>Sinorix Ar - 200 bar</v>
          </cell>
          <cell r="AM2310" t="str">
            <v>N</v>
          </cell>
          <cell r="AN2310" t="str">
            <v>N</v>
          </cell>
          <cell r="AO2310">
            <v>84241000</v>
          </cell>
          <cell r="AP2310" t="str">
            <v>CH</v>
          </cell>
          <cell r="AQ2310">
            <v>55.036000000000001</v>
          </cell>
          <cell r="AR2310" t="str">
            <v>KG</v>
          </cell>
          <cell r="AS2310"/>
          <cell r="AW2310">
            <v>0</v>
          </cell>
          <cell r="AX2310">
            <v>0</v>
          </cell>
        </row>
        <row r="2311">
          <cell r="A2311" t="str">
            <v>S54476-C11-C2</v>
          </cell>
          <cell r="B2311" t="str">
            <v>S54476-C11-C2</v>
          </cell>
          <cell r="C2311" t="str">
            <v>GAS CYL.</v>
          </cell>
          <cell r="D2311" t="str">
            <v>Gas cyl.  50l Sinorix Ar 200 bar B0480</v>
          </cell>
          <cell r="E2311" t="str">
            <v>Gas cyl.  50l Sinorix Ar 200 bar B0480</v>
          </cell>
          <cell r="F2311">
            <v>1142</v>
          </cell>
          <cell r="G2311" t="str">
            <v>EUR</v>
          </cell>
          <cell r="H2311">
            <v>1</v>
          </cell>
          <cell r="I2311">
            <v>-60</v>
          </cell>
          <cell r="J2311">
            <v>456.8</v>
          </cell>
          <cell r="K2311" t="str">
            <v>EUR</v>
          </cell>
          <cell r="M2311"/>
          <cell r="N2311">
            <v>1120</v>
          </cell>
          <cell r="O2311" t="str">
            <v>EUR</v>
          </cell>
          <cell r="P2311">
            <v>1</v>
          </cell>
          <cell r="Q2311">
            <v>-60</v>
          </cell>
          <cell r="R2311">
            <v>448</v>
          </cell>
          <cell r="S2311" t="str">
            <v>EUR</v>
          </cell>
          <cell r="U2311"/>
          <cell r="V2311">
            <v>0</v>
          </cell>
          <cell r="W2311">
            <v>0</v>
          </cell>
          <cell r="X2311">
            <v>0</v>
          </cell>
          <cell r="Y2311" t="e">
            <v>#NAME?</v>
          </cell>
          <cell r="Z2311">
            <v>1</v>
          </cell>
          <cell r="AA2311">
            <v>1</v>
          </cell>
          <cell r="AB2311">
            <v>56</v>
          </cell>
          <cell r="AC2311" t="str">
            <v>*SU</v>
          </cell>
          <cell r="AD2311" t="str">
            <v>phased out product</v>
          </cell>
          <cell r="AE2311" t="str">
            <v>3PNCA</v>
          </cell>
          <cell r="AF2311">
            <v>3</v>
          </cell>
          <cell r="AG2311" t="str">
            <v>P</v>
          </cell>
          <cell r="AH2311" t="str">
            <v>N</v>
          </cell>
          <cell r="AI2311" t="str">
            <v>C</v>
          </cell>
          <cell r="AJ2311" t="str">
            <v>A</v>
          </cell>
          <cell r="AK2311" t="str">
            <v>Sinorix Ar</v>
          </cell>
          <cell r="AL2311" t="str">
            <v>Sinorix Ar - 200 bar</v>
          </cell>
          <cell r="AM2311" t="str">
            <v>N</v>
          </cell>
          <cell r="AN2311" t="str">
            <v>N</v>
          </cell>
          <cell r="AO2311">
            <v>84241000</v>
          </cell>
          <cell r="AP2311" t="str">
            <v>CH</v>
          </cell>
          <cell r="AQ2311">
            <v>78.099999999999994</v>
          </cell>
          <cell r="AR2311" t="str">
            <v>KG</v>
          </cell>
          <cell r="AS2311"/>
          <cell r="AW2311">
            <v>0</v>
          </cell>
          <cell r="AX2311">
            <v>0</v>
          </cell>
        </row>
        <row r="2312">
          <cell r="A2312" t="str">
            <v>S54476-C8-B1</v>
          </cell>
          <cell r="B2312" t="str">
            <v>S54476-C8-B1</v>
          </cell>
          <cell r="C2312" t="str">
            <v>GAS CYL.</v>
          </cell>
          <cell r="D2312" t="str">
            <v>Gas cyl.  80l Sinorix Ar 200bar, 430V</v>
          </cell>
          <cell r="E2312" t="str">
            <v>Gas cyl.  80l Sinorix Ar 200bar. 430V</v>
          </cell>
          <cell r="F2312">
            <v>1459</v>
          </cell>
          <cell r="G2312" t="str">
            <v>EUR</v>
          </cell>
          <cell r="H2312">
            <v>1</v>
          </cell>
          <cell r="I2312">
            <v>-60</v>
          </cell>
          <cell r="J2312">
            <v>583.6</v>
          </cell>
          <cell r="K2312" t="str">
            <v>EUR</v>
          </cell>
          <cell r="M2312"/>
          <cell r="N2312">
            <v>1430</v>
          </cell>
          <cell r="O2312" t="str">
            <v>EUR</v>
          </cell>
          <cell r="P2312">
            <v>1</v>
          </cell>
          <cell r="Q2312">
            <v>-60</v>
          </cell>
          <cell r="R2312">
            <v>572</v>
          </cell>
          <cell r="S2312" t="str">
            <v>EUR</v>
          </cell>
          <cell r="U2312"/>
          <cell r="V2312">
            <v>0</v>
          </cell>
          <cell r="W2312">
            <v>0</v>
          </cell>
          <cell r="X2312">
            <v>0</v>
          </cell>
          <cell r="Y2312" t="e">
            <v>#NAME?</v>
          </cell>
          <cell r="Z2312">
            <v>1</v>
          </cell>
          <cell r="AA2312">
            <v>1</v>
          </cell>
          <cell r="AB2312">
            <v>56</v>
          </cell>
          <cell r="AC2312" t="str">
            <v>*SU</v>
          </cell>
          <cell r="AD2312" t="str">
            <v>phased out product</v>
          </cell>
          <cell r="AE2312" t="str">
            <v>3PNCA</v>
          </cell>
          <cell r="AF2312">
            <v>3</v>
          </cell>
          <cell r="AG2312" t="str">
            <v>P</v>
          </cell>
          <cell r="AH2312" t="str">
            <v>N</v>
          </cell>
          <cell r="AI2312" t="str">
            <v>C</v>
          </cell>
          <cell r="AJ2312" t="str">
            <v>A</v>
          </cell>
          <cell r="AK2312" t="str">
            <v>Sinorix Ar</v>
          </cell>
          <cell r="AL2312" t="str">
            <v>Sinorix Ar - 200 bar</v>
          </cell>
          <cell r="AM2312" t="str">
            <v>N</v>
          </cell>
          <cell r="AN2312" t="str">
            <v>N</v>
          </cell>
          <cell r="AO2312">
            <v>84241000</v>
          </cell>
          <cell r="AP2312" t="str">
            <v>CH</v>
          </cell>
          <cell r="AQ2312">
            <v>123</v>
          </cell>
          <cell r="AR2312" t="str">
            <v>KG</v>
          </cell>
          <cell r="AS2312"/>
          <cell r="AW2312">
            <v>0</v>
          </cell>
          <cell r="AX2312">
            <v>0</v>
          </cell>
        </row>
        <row r="2313">
          <cell r="A2313" t="str">
            <v>S54476-C8-A1</v>
          </cell>
          <cell r="B2313" t="str">
            <v>S54476-C8-A1</v>
          </cell>
          <cell r="C2313" t="str">
            <v>GAS CYL.</v>
          </cell>
          <cell r="D2313" t="str">
            <v>Gas cyl.  80l Sinorix Ar 200bar, 439V</v>
          </cell>
          <cell r="E2313" t="str">
            <v>Gas cyl.  80l Sinorix Ar 200bar. 439V</v>
          </cell>
          <cell r="F2313">
            <v>1604</v>
          </cell>
          <cell r="G2313" t="str">
            <v>EUR</v>
          </cell>
          <cell r="H2313">
            <v>1</v>
          </cell>
          <cell r="I2313">
            <v>-60</v>
          </cell>
          <cell r="J2313">
            <v>641.6</v>
          </cell>
          <cell r="K2313" t="str">
            <v>EUR</v>
          </cell>
          <cell r="M2313"/>
          <cell r="N2313">
            <v>1573</v>
          </cell>
          <cell r="O2313" t="str">
            <v>EUR</v>
          </cell>
          <cell r="P2313">
            <v>1</v>
          </cell>
          <cell r="Q2313">
            <v>-60</v>
          </cell>
          <cell r="R2313">
            <v>629.20000000000005</v>
          </cell>
          <cell r="S2313" t="str">
            <v>EUR</v>
          </cell>
          <cell r="U2313"/>
          <cell r="V2313">
            <v>0</v>
          </cell>
          <cell r="W2313">
            <v>0</v>
          </cell>
          <cell r="X2313">
            <v>0</v>
          </cell>
          <cell r="Y2313" t="e">
            <v>#NAME?</v>
          </cell>
          <cell r="Z2313">
            <v>1</v>
          </cell>
          <cell r="AA2313">
            <v>1</v>
          </cell>
          <cell r="AB2313">
            <v>56</v>
          </cell>
          <cell r="AC2313" t="str">
            <v>*SU</v>
          </cell>
          <cell r="AD2313" t="str">
            <v>phased out product</v>
          </cell>
          <cell r="AE2313" t="str">
            <v>3PNCA</v>
          </cell>
          <cell r="AF2313">
            <v>3</v>
          </cell>
          <cell r="AG2313" t="str">
            <v>P</v>
          </cell>
          <cell r="AH2313" t="str">
            <v>N</v>
          </cell>
          <cell r="AI2313" t="str">
            <v>C</v>
          </cell>
          <cell r="AJ2313" t="str">
            <v>A</v>
          </cell>
          <cell r="AK2313" t="str">
            <v>Sinorix Ar</v>
          </cell>
          <cell r="AL2313" t="str">
            <v>Sinorix Ar - 200 bar</v>
          </cell>
          <cell r="AM2313" t="str">
            <v>N</v>
          </cell>
          <cell r="AN2313" t="str">
            <v>N</v>
          </cell>
          <cell r="AO2313">
            <v>84241000</v>
          </cell>
          <cell r="AP2313" t="str">
            <v>CH</v>
          </cell>
          <cell r="AQ2313">
            <v>125</v>
          </cell>
          <cell r="AR2313" t="str">
            <v>KG</v>
          </cell>
          <cell r="AS2313"/>
          <cell r="AW2313">
            <v>0</v>
          </cell>
          <cell r="AX2313">
            <v>0</v>
          </cell>
        </row>
        <row r="2315">
          <cell r="D2315" t="str">
            <v>OEM Products</v>
          </cell>
          <cell r="E2315" t="str">
            <v>OEM Products</v>
          </cell>
          <cell r="AE2315" t="str">
            <v>3FS</v>
          </cell>
          <cell r="AF2315">
            <v>3</v>
          </cell>
          <cell r="AG2315" t="str">
            <v>F</v>
          </cell>
          <cell r="AH2315" t="str">
            <v>S</v>
          </cell>
        </row>
        <row r="2316">
          <cell r="D2316" t="str">
            <v>Others</v>
          </cell>
          <cell r="E2316" t="str">
            <v>Others</v>
          </cell>
          <cell r="AE2316" t="str">
            <v xml:space="preserve">3FSZ </v>
          </cell>
          <cell r="AF2316">
            <v>3</v>
          </cell>
          <cell r="AG2316" t="str">
            <v>F</v>
          </cell>
          <cell r="AH2316" t="str">
            <v>S</v>
          </cell>
          <cell r="AI2316" t="str">
            <v>Z</v>
          </cell>
        </row>
        <row r="2317">
          <cell r="A2317" t="str">
            <v>S54370-N22-A1</v>
          </cell>
          <cell r="B2317" t="str">
            <v>S54370-N22-A1</v>
          </cell>
          <cell r="C2317" t="str">
            <v>RE8-CO</v>
          </cell>
          <cell r="D2317" t="str">
            <v>RE8-CO  TC3 CO Capsules</v>
          </cell>
          <cell r="E2317" t="str">
            <v>RE8-CO  TC3 CO Patronen</v>
          </cell>
          <cell r="F2317">
            <v>120</v>
          </cell>
          <cell r="G2317" t="str">
            <v>EUR</v>
          </cell>
          <cell r="H2317">
            <v>1</v>
          </cell>
          <cell r="L2317">
            <v>35.29</v>
          </cell>
          <cell r="M2317" t="str">
            <v>EUR</v>
          </cell>
          <cell r="N2317">
            <v>120</v>
          </cell>
          <cell r="O2317" t="str">
            <v>EUR</v>
          </cell>
          <cell r="P2317">
            <v>1</v>
          </cell>
          <cell r="Q2317">
            <v>-75</v>
          </cell>
          <cell r="T2317">
            <v>35.29</v>
          </cell>
          <cell r="U2317" t="str">
            <v>EUR</v>
          </cell>
          <cell r="V2317">
            <v>0</v>
          </cell>
          <cell r="W2317">
            <v>0</v>
          </cell>
          <cell r="X2317">
            <v>0</v>
          </cell>
          <cell r="Y2317" t="e">
            <v>#NAME?</v>
          </cell>
          <cell r="Z2317">
            <v>6</v>
          </cell>
          <cell r="AA2317">
            <v>6</v>
          </cell>
          <cell r="AB2317">
            <v>30</v>
          </cell>
          <cell r="AC2317" t="str">
            <v>*SN</v>
          </cell>
          <cell r="AE2317" t="str">
            <v>3FSZZ</v>
          </cell>
          <cell r="AF2317">
            <v>3</v>
          </cell>
          <cell r="AG2317" t="str">
            <v>F</v>
          </cell>
          <cell r="AH2317" t="str">
            <v>S</v>
          </cell>
          <cell r="AI2317" t="str">
            <v>Z</v>
          </cell>
          <cell r="AJ2317" t="str">
            <v>Z</v>
          </cell>
          <cell r="AK2317" t="str">
            <v>Others</v>
          </cell>
          <cell r="AL2317" t="str">
            <v>Others</v>
          </cell>
          <cell r="AM2317" t="str">
            <v>N</v>
          </cell>
          <cell r="AN2317" t="str">
            <v>EAR99</v>
          </cell>
          <cell r="AO2317">
            <v>38021000000</v>
          </cell>
          <cell r="AP2317" t="str">
            <v>GB</v>
          </cell>
          <cell r="AQ2317">
            <v>7.6999999999999999E-2</v>
          </cell>
          <cell r="AR2317" t="str">
            <v>KG</v>
          </cell>
          <cell r="AS2317"/>
          <cell r="AW2317">
            <v>0</v>
          </cell>
          <cell r="AX2317">
            <v>0</v>
          </cell>
        </row>
        <row r="2318">
          <cell r="A2318" t="str">
            <v>S54370-N25-A1</v>
          </cell>
          <cell r="B2318" t="str">
            <v>S54370-N25-A1</v>
          </cell>
          <cell r="C2318" t="str">
            <v>RE8-S</v>
          </cell>
          <cell r="D2318" t="str">
            <v>RE8-S  TS3 Smoke Capsules</v>
          </cell>
          <cell r="E2318" t="str">
            <v>RE8-S  TS3 Rauch Patronen</v>
          </cell>
          <cell r="F2318">
            <v>120</v>
          </cell>
          <cell r="G2318" t="str">
            <v>EUR</v>
          </cell>
          <cell r="H2318">
            <v>1</v>
          </cell>
          <cell r="L2318">
            <v>35.29</v>
          </cell>
          <cell r="M2318" t="str">
            <v>EUR</v>
          </cell>
          <cell r="N2318">
            <v>120</v>
          </cell>
          <cell r="O2318" t="str">
            <v>EUR</v>
          </cell>
          <cell r="P2318">
            <v>1</v>
          </cell>
          <cell r="Q2318">
            <v>-75</v>
          </cell>
          <cell r="T2318">
            <v>35.29</v>
          </cell>
          <cell r="U2318" t="str">
            <v>EUR</v>
          </cell>
          <cell r="V2318">
            <v>0</v>
          </cell>
          <cell r="W2318">
            <v>0</v>
          </cell>
          <cell r="X2318">
            <v>0</v>
          </cell>
          <cell r="Y2318" t="e">
            <v>#NAME?</v>
          </cell>
          <cell r="Z2318">
            <v>6</v>
          </cell>
          <cell r="AA2318">
            <v>6</v>
          </cell>
          <cell r="AB2318">
            <v>30</v>
          </cell>
          <cell r="AC2318" t="str">
            <v>*SN</v>
          </cell>
          <cell r="AE2318" t="str">
            <v>3FSZZ</v>
          </cell>
          <cell r="AF2318">
            <v>3</v>
          </cell>
          <cell r="AG2318" t="str">
            <v>F</v>
          </cell>
          <cell r="AH2318" t="str">
            <v>S</v>
          </cell>
          <cell r="AI2318" t="str">
            <v>Z</v>
          </cell>
          <cell r="AJ2318" t="str">
            <v>Z</v>
          </cell>
          <cell r="AK2318" t="str">
            <v>Others</v>
          </cell>
          <cell r="AL2318" t="str">
            <v>Others</v>
          </cell>
          <cell r="AM2318" t="str">
            <v>N</v>
          </cell>
          <cell r="AN2318" t="str">
            <v>EAR99</v>
          </cell>
          <cell r="AO2318">
            <v>38249097000</v>
          </cell>
          <cell r="AP2318" t="str">
            <v>GB</v>
          </cell>
          <cell r="AQ2318">
            <v>7.9000000000000001E-2</v>
          </cell>
          <cell r="AR2318" t="str">
            <v>KG</v>
          </cell>
          <cell r="AS2318"/>
          <cell r="AW2318">
            <v>0</v>
          </cell>
          <cell r="AX2318">
            <v>0</v>
          </cell>
        </row>
        <row r="2319">
          <cell r="A2319" t="str">
            <v>S54370-S23-A1</v>
          </cell>
          <cell r="B2319" t="str">
            <v>S54370-S23-A1</v>
          </cell>
          <cell r="C2319" t="str">
            <v>RE8ST</v>
          </cell>
          <cell r="D2319" t="str">
            <v>RE8ST  Testifire 1001-045 ST Testkit</v>
          </cell>
          <cell r="E2319" t="str">
            <v>RE8ST  Testifire 1001-045 RT Prüfkit</v>
          </cell>
          <cell r="F2319">
            <v>3051</v>
          </cell>
          <cell r="G2319" t="str">
            <v>EUR</v>
          </cell>
          <cell r="H2319">
            <v>1</v>
          </cell>
          <cell r="L2319">
            <v>806.87</v>
          </cell>
          <cell r="M2319" t="str">
            <v>EUR</v>
          </cell>
          <cell r="N2319">
            <v>3051</v>
          </cell>
          <cell r="O2319" t="str">
            <v>EUR</v>
          </cell>
          <cell r="P2319">
            <v>1</v>
          </cell>
          <cell r="Q2319">
            <v>-75</v>
          </cell>
          <cell r="T2319">
            <v>806.87</v>
          </cell>
          <cell r="U2319" t="str">
            <v>EUR</v>
          </cell>
          <cell r="V2319">
            <v>0</v>
          </cell>
          <cell r="W2319">
            <v>0</v>
          </cell>
          <cell r="X2319">
            <v>0</v>
          </cell>
          <cell r="Y2319" t="e">
            <v>#NAME?</v>
          </cell>
          <cell r="Z2319">
            <v>1</v>
          </cell>
          <cell r="AA2319">
            <v>1</v>
          </cell>
          <cell r="AB2319">
            <v>30</v>
          </cell>
          <cell r="AC2319" t="str">
            <v>*SN</v>
          </cell>
          <cell r="AE2319" t="str">
            <v>3FSZZ</v>
          </cell>
          <cell r="AF2319">
            <v>3</v>
          </cell>
          <cell r="AG2319" t="str">
            <v>F</v>
          </cell>
          <cell r="AH2319" t="str">
            <v>S</v>
          </cell>
          <cell r="AI2319" t="str">
            <v>Z</v>
          </cell>
          <cell r="AJ2319" t="str">
            <v>Z</v>
          </cell>
          <cell r="AK2319" t="str">
            <v>Others</v>
          </cell>
          <cell r="AL2319" t="str">
            <v>Others</v>
          </cell>
          <cell r="AM2319" t="str">
            <v>N</v>
          </cell>
          <cell r="AN2319" t="str">
            <v>EAR99</v>
          </cell>
          <cell r="AO2319">
            <v>90271010000</v>
          </cell>
          <cell r="AP2319" t="str">
            <v>GB</v>
          </cell>
          <cell r="AQ2319">
            <v>3.4740000000000002</v>
          </cell>
          <cell r="AR2319" t="str">
            <v>KG</v>
          </cell>
          <cell r="AS2319"/>
          <cell r="AW2319">
            <v>0</v>
          </cell>
          <cell r="AX2319">
            <v>0</v>
          </cell>
        </row>
        <row r="2320">
          <cell r="A2320" t="str">
            <v>S54370-S24-A1</v>
          </cell>
          <cell r="B2320" t="str">
            <v>S54370-S24-A1</v>
          </cell>
          <cell r="C2320" t="str">
            <v>RE8STCO</v>
          </cell>
          <cell r="D2320" t="str">
            <v>RE8STCO  Testifire 2001-045 STCO testkit</v>
          </cell>
          <cell r="E2320" t="str">
            <v>RE8STCO  Testifire 2001-045 RTCO Prüfkit</v>
          </cell>
          <cell r="F2320">
            <v>3785</v>
          </cell>
          <cell r="G2320" t="str">
            <v>EUR</v>
          </cell>
          <cell r="H2320">
            <v>1</v>
          </cell>
          <cell r="L2320">
            <v>1000.94</v>
          </cell>
          <cell r="M2320" t="str">
            <v>EUR</v>
          </cell>
          <cell r="N2320">
            <v>3785</v>
          </cell>
          <cell r="O2320" t="str">
            <v>EUR</v>
          </cell>
          <cell r="P2320">
            <v>1</v>
          </cell>
          <cell r="Q2320">
            <v>-75</v>
          </cell>
          <cell r="T2320">
            <v>1000.94</v>
          </cell>
          <cell r="U2320" t="str">
            <v>EUR</v>
          </cell>
          <cell r="V2320">
            <v>0</v>
          </cell>
          <cell r="W2320">
            <v>0</v>
          </cell>
          <cell r="X2320">
            <v>0</v>
          </cell>
          <cell r="Y2320" t="e">
            <v>#NAME?</v>
          </cell>
          <cell r="Z2320">
            <v>1</v>
          </cell>
          <cell r="AA2320">
            <v>1</v>
          </cell>
          <cell r="AB2320">
            <v>30</v>
          </cell>
          <cell r="AC2320" t="str">
            <v>*SN</v>
          </cell>
          <cell r="AE2320" t="str">
            <v>3FSZZ</v>
          </cell>
          <cell r="AF2320">
            <v>3</v>
          </cell>
          <cell r="AG2320" t="str">
            <v>F</v>
          </cell>
          <cell r="AH2320" t="str">
            <v>S</v>
          </cell>
          <cell r="AI2320" t="str">
            <v>Z</v>
          </cell>
          <cell r="AJ2320" t="str">
            <v>Z</v>
          </cell>
          <cell r="AK2320" t="str">
            <v>Others</v>
          </cell>
          <cell r="AL2320" t="str">
            <v>Others</v>
          </cell>
          <cell r="AM2320" t="str">
            <v>N</v>
          </cell>
          <cell r="AN2320" t="str">
            <v>EAR99</v>
          </cell>
          <cell r="AO2320">
            <v>90271010000</v>
          </cell>
          <cell r="AP2320" t="str">
            <v>GB</v>
          </cell>
          <cell r="AQ2320">
            <v>3.7530000000000001</v>
          </cell>
          <cell r="AR2320" t="str">
            <v>KG</v>
          </cell>
          <cell r="AS2320"/>
          <cell r="AW2320">
            <v>0</v>
          </cell>
          <cell r="AX2320">
            <v>0</v>
          </cell>
        </row>
        <row r="2321">
          <cell r="AL2321"/>
          <cell r="AX2321">
            <v>10544425.879999997</v>
          </cell>
        </row>
        <row r="2322">
          <cell r="D2322" t="str">
            <v>sales status:</v>
          </cell>
          <cell r="E2322" t="str">
            <v>Vertriebs-Status:</v>
          </cell>
        </row>
        <row r="2323">
          <cell r="D2323" t="str">
            <v>20-28  introductory product</v>
          </cell>
          <cell r="E2323" t="str">
            <v>23-28   Produkt in Einführung</v>
          </cell>
        </row>
        <row r="2324">
          <cell r="D2324" t="str">
            <v>30    Saleable Product</v>
          </cell>
          <cell r="E2324" t="str">
            <v>30    Produkt frei zum Verkauf</v>
          </cell>
        </row>
        <row r="2325">
          <cell r="D2325" t="str">
            <v>46/67    Delivery stop</v>
          </cell>
          <cell r="E2325" t="str">
            <v>46 /67   Lieferstopp</v>
          </cell>
        </row>
        <row r="2326">
          <cell r="D2326" t="str">
            <v>56    Discontinued, only Service stock</v>
          </cell>
          <cell r="E2326" t="str">
            <v>56    Verkaufsstopp, nur Service Lager</v>
          </cell>
        </row>
        <row r="2327">
          <cell r="D2327" t="str">
            <v>64   Individual Repair / Exchange</v>
          </cell>
          <cell r="E2327" t="str">
            <v>64    individuelle Reparatur/Austausch</v>
          </cell>
        </row>
        <row r="2329">
          <cell r="D2329" t="str">
            <v>60    Phasing out Product (scheduled)</v>
          </cell>
          <cell r="E2329" t="str">
            <v>60    Auslaufendes Produkt; geplant</v>
          </cell>
        </row>
        <row r="2330">
          <cell r="D2330" t="str">
            <v xml:space="preserve">61    Phasing out Product </v>
          </cell>
          <cell r="E2330" t="str">
            <v>61    Auslaufendes Produkt</v>
          </cell>
        </row>
        <row r="2331">
          <cell r="D2331" t="str">
            <v>62   Phasing out Product (fax orders only)</v>
          </cell>
          <cell r="E2331" t="str">
            <v>62    Auslaufendes Produkt (nur per Fax bestellbar)</v>
          </cell>
        </row>
        <row r="2332">
          <cell r="D2332" t="str">
            <v>63   Phasing out / no orders anymore</v>
          </cell>
          <cell r="E2332" t="str">
            <v>63    Auslaufendes Produkt / keine Bestellung mehr möglich</v>
          </cell>
        </row>
        <row r="2334">
          <cell r="D2334" t="str">
            <v xml:space="preserve">all products with sales status less than 30 will be orderable after the individual country specifique delivery release </v>
          </cell>
        </row>
        <row r="2336">
          <cell r="D2336" t="str">
            <v>repair code:</v>
          </cell>
          <cell r="E2336" t="str">
            <v>Reparatur Code:</v>
          </cell>
        </row>
        <row r="2337">
          <cell r="D2337" t="str">
            <v xml:space="preserve">*SC:   CUSTOMERS ORIGINAL PART IS REPAIRED AND RETURNED </v>
          </cell>
          <cell r="E2337" t="str">
            <v>*SC:   ORIGINALTEIL; WIRD REPARIERT UND ZURUECKGESCHICKT</v>
          </cell>
        </row>
        <row r="2338">
          <cell r="D2338" t="str">
            <v xml:space="preserve">*SK:   EXPENDABLE PART; NO RETURN NO WARRANTY NO CREDIT </v>
          </cell>
          <cell r="E2338" t="str">
            <v>*SK:   VERSCHLEIßTEIL; KEINE RUECKSENDUNG, KEINE GEWAEHRLEISTUNG</v>
          </cell>
        </row>
        <row r="2339">
          <cell r="D2339" t="str">
            <v xml:space="preserve">*SN:   NOT REPAIRABLE   </v>
          </cell>
          <cell r="E2339" t="str">
            <v>*SN:   NICHT REPARATURFAEHIG</v>
          </cell>
        </row>
        <row r="2340">
          <cell r="D2340" t="str">
            <v xml:space="preserve">*SU:   EXCHANGE THE DEFECTIVE PRODUCT                    </v>
          </cell>
          <cell r="E2340" t="str">
            <v>*SU:   UMTAUSCH DES DEFEKTEN ERZEUGNISSES</v>
          </cell>
        </row>
        <row r="2341">
          <cell r="D2341" t="str">
            <v>*SG:   NO REPAIR; NEEDS TO BE RETURNED IN CASE OF WARRANTY</v>
          </cell>
          <cell r="E2341" t="str">
            <v>*SG:   NICHT REPARATURFAEHIG; IST IM GARANTIEFALL ZU RETOURNIEREN</v>
          </cell>
        </row>
        <row r="2342">
          <cell r="D2342" t="str">
            <v xml:space="preserve">    Z:   SERVICE COMMITMENT EXPIRED (NO REPAIR NO EXCHANGE)</v>
          </cell>
          <cell r="E2342" t="str">
            <v xml:space="preserve">    Z:   SERVICE VERPFLICHTUNG ABGELAUFEN (KEINE REPARATUR ODER AUSTAUSCH MEHR)</v>
          </cell>
        </row>
        <row r="2345">
          <cell r="F2345" t="str">
            <v>Price list BY14</v>
          </cell>
          <cell r="L2345" t="str">
            <v>average 12 month sales volume</v>
          </cell>
        </row>
        <row r="2346">
          <cell r="F2346" t="str">
            <v>Hierarchy</v>
          </cell>
          <cell r="K2346" t="str">
            <v>Discount</v>
          </cell>
          <cell r="L2346" t="str">
            <v>difference sales volume (LC) 
BY13 vs. BY14</v>
          </cell>
          <cell r="O2346" t="str">
            <v>average 12 month sales volume (LC)</v>
          </cell>
        </row>
        <row r="2347">
          <cell r="F2347" t="str">
            <v>3FD</v>
          </cell>
          <cell r="J2347" t="str">
            <v>Detector</v>
          </cell>
          <cell r="K2347">
            <v>75</v>
          </cell>
          <cell r="L2347">
            <v>82064.26999999999</v>
          </cell>
          <cell r="M2347" t="str">
            <v>expected sales BY14</v>
          </cell>
          <cell r="O2347">
            <v>5074919.2750000013</v>
          </cell>
        </row>
        <row r="2348">
          <cell r="F2348" t="str">
            <v>3FP</v>
          </cell>
          <cell r="J2348" t="str">
            <v>Panel</v>
          </cell>
          <cell r="K2348">
            <v>75</v>
          </cell>
          <cell r="L2348">
            <v>21162.479999999992</v>
          </cell>
          <cell r="M2348" t="str">
            <v>weighted sales BY13</v>
          </cell>
          <cell r="O2348">
            <v>4967458.4600000028</v>
          </cell>
        </row>
        <row r="2349">
          <cell r="F2349" t="str">
            <v>3FQ</v>
          </cell>
          <cell r="J2349" t="str">
            <v>DMS</v>
          </cell>
          <cell r="K2349">
            <v>75</v>
          </cell>
          <cell r="L2349">
            <v>2113.5199999999954</v>
          </cell>
          <cell r="M2349" t="str">
            <v>diff. BY14 vs. BY13</v>
          </cell>
          <cell r="O2349">
            <v>107460.81499999855</v>
          </cell>
        </row>
        <row r="2350">
          <cell r="F2350" t="str">
            <v>3FR</v>
          </cell>
          <cell r="J2350" t="str">
            <v>Service/Repair</v>
          </cell>
          <cell r="K2350">
            <v>75</v>
          </cell>
          <cell r="L2350">
            <v>2117.7450000000003</v>
          </cell>
          <cell r="M2350" t="str">
            <v>Difference BY14 vs. BY13</v>
          </cell>
          <cell r="O2350">
            <v>2.163295694675995E-2</v>
          </cell>
        </row>
        <row r="2351">
          <cell r="F2351" t="str">
            <v>3FS</v>
          </cell>
          <cell r="J2351" t="str">
            <v>OEM (only CP-fix)</v>
          </cell>
          <cell r="L2351">
            <v>0</v>
          </cell>
        </row>
        <row r="2352">
          <cell r="F2352" t="str">
            <v>3Pxx</v>
          </cell>
          <cell r="J2352" t="str">
            <v>Extinguishing</v>
          </cell>
          <cell r="K2352">
            <v>60</v>
          </cell>
          <cell r="L2352">
            <v>2.8000000000000007</v>
          </cell>
        </row>
        <row r="2353">
          <cell r="F2353" t="str">
            <v>Total difference sales volume BY13
v.s. BY14 final new pricing</v>
          </cell>
          <cell r="L2353">
            <v>107460.81499999997</v>
          </cell>
        </row>
        <row r="2356">
          <cell r="J2356" t="str">
            <v>CP-dyn</v>
          </cell>
          <cell r="L2356" t="str">
            <v>CP-Fix</v>
          </cell>
        </row>
        <row r="2357">
          <cell r="F2357" t="str">
            <v>Statistics
(BY14 estimation)</v>
          </cell>
          <cell r="I2357" t="str">
            <v>Total articles</v>
          </cell>
          <cell r="J2357" t="str">
            <v>articles 
with CP-dyn</v>
          </cell>
          <cell r="K2357" t="str">
            <v>sales value 
Mio (LC)</v>
          </cell>
          <cell r="L2357" t="str">
            <v>articles 
with CP-fix</v>
          </cell>
          <cell r="M2357" t="str">
            <v>Sales Value 
Mio (LC)</v>
          </cell>
          <cell r="N2357" t="str">
            <v>Sales Value
CP-fix share</v>
          </cell>
          <cell r="O2357" t="str">
            <v>sales CP-dyn + CP-fix Mio (LC)</v>
          </cell>
        </row>
        <row r="2358">
          <cell r="F2358" t="str">
            <v>3FD</v>
          </cell>
          <cell r="I2358">
            <v>691</v>
          </cell>
          <cell r="J2358">
            <v>0</v>
          </cell>
          <cell r="K2358">
            <v>574792.29500000027</v>
          </cell>
          <cell r="L2358">
            <v>0</v>
          </cell>
          <cell r="M2358">
            <v>3016754.69</v>
          </cell>
          <cell r="N2358">
            <v>0.83995968940386834</v>
          </cell>
          <cell r="O2358">
            <v>3591546.9850000003</v>
          </cell>
        </row>
        <row r="2359">
          <cell r="F2359" t="str">
            <v>3FP</v>
          </cell>
          <cell r="I2359">
            <v>1065</v>
          </cell>
          <cell r="J2359">
            <v>0</v>
          </cell>
          <cell r="K2359">
            <v>265162.56000000006</v>
          </cell>
          <cell r="L2359">
            <v>0</v>
          </cell>
          <cell r="M2359">
            <v>855350.02500000002</v>
          </cell>
          <cell r="N2359">
            <v>0.76335601799599606</v>
          </cell>
          <cell r="O2359">
            <v>1120512.585</v>
          </cell>
        </row>
        <row r="2360">
          <cell r="F2360" t="str">
            <v>3FQ</v>
          </cell>
          <cell r="I2360">
            <v>84</v>
          </cell>
          <cell r="J2360">
            <v>0</v>
          </cell>
          <cell r="K2360">
            <v>13874.455</v>
          </cell>
          <cell r="L2360">
            <v>0</v>
          </cell>
          <cell r="M2360">
            <v>317599.755</v>
          </cell>
          <cell r="N2360">
            <v>0.95814318405042731</v>
          </cell>
          <cell r="O2360">
            <v>331474.21000000002</v>
          </cell>
        </row>
        <row r="2361">
          <cell r="F2361" t="str">
            <v>3FR</v>
          </cell>
          <cell r="I2361">
            <v>233</v>
          </cell>
          <cell r="J2361">
            <v>0</v>
          </cell>
          <cell r="K2361">
            <v>18187.125</v>
          </cell>
          <cell r="L2361">
            <v>0</v>
          </cell>
          <cell r="M2361">
            <v>13167.17</v>
          </cell>
          <cell r="N2361">
            <v>0.41994788911694558</v>
          </cell>
          <cell r="O2361">
            <v>31354.294999999998</v>
          </cell>
        </row>
        <row r="2362">
          <cell r="F2362" t="str">
            <v>3FS</v>
          </cell>
          <cell r="I2362">
            <v>4</v>
          </cell>
          <cell r="J2362" t="str">
            <v>OEM (only CP-fix)</v>
          </cell>
          <cell r="K2362">
            <v>0</v>
          </cell>
          <cell r="L2362">
            <v>0</v>
          </cell>
          <cell r="M2362">
            <v>0</v>
          </cell>
          <cell r="N2362"/>
          <cell r="O2362">
            <v>0</v>
          </cell>
        </row>
        <row r="2363">
          <cell r="F2363" t="str">
            <v>3Pxx</v>
          </cell>
          <cell r="I2363">
            <v>48</v>
          </cell>
          <cell r="J2363">
            <v>0</v>
          </cell>
          <cell r="K2363">
            <v>31.2</v>
          </cell>
          <cell r="L2363">
            <v>0</v>
          </cell>
          <cell r="M2363">
            <v>0</v>
          </cell>
          <cell r="N2363">
            <v>0</v>
          </cell>
          <cell r="O2363">
            <v>31.2</v>
          </cell>
        </row>
        <row r="2364">
          <cell r="I2364">
            <v>2125</v>
          </cell>
          <cell r="J2364">
            <v>0</v>
          </cell>
          <cell r="K2364">
            <v>872047.63500000024</v>
          </cell>
          <cell r="L2364">
            <v>0</v>
          </cell>
          <cell r="M2364">
            <v>4202871.6399999997</v>
          </cell>
          <cell r="N2364">
            <v>0.82816522042116603</v>
          </cell>
          <cell r="O2364">
            <v>5074919.2750000004</v>
          </cell>
        </row>
      </sheetData>
      <sheetData sheetId="10">
        <row r="1">
          <cell r="D1" t="str">
            <v>CPS FS WR-CEE w/o TR 
(BA, BG, CZ, HR, HU, RO, RS, SI, SK, UA)</v>
          </cell>
        </row>
      </sheetData>
      <sheetData sheetId="11">
        <row r="1">
          <cell r="A1" t="str">
            <v>ConfiguPriceS</v>
          </cell>
        </row>
      </sheetData>
      <sheetData sheetId="12">
        <row r="1">
          <cell r="B1" t="str">
            <v>Access Products</v>
          </cell>
        </row>
      </sheetData>
      <sheetData sheetId="13"/>
      <sheetData sheetId="14">
        <row r="1">
          <cell r="B1" t="str">
            <v>Intrusion Products</v>
          </cell>
        </row>
      </sheetData>
      <sheetData sheetId="15">
        <row r="2">
          <cell r="A2" t="str">
            <v>Siemens part no.</v>
          </cell>
        </row>
      </sheetData>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žar"/>
      <sheetName val="Plin"/>
      <sheetName val="Vlom"/>
      <sheetName val="SiPass"/>
      <sheetName val="Gašenje"/>
      <sheetName val="CCTV SI"/>
      <sheetName val="IP Video"/>
      <sheetName val="Ključar"/>
      <sheetName val="Dimni bankovec"/>
      <sheetName val="CPS FS price list CEE FY15"/>
      <sheetName val="CPS FS price list WR-CEE BY14"/>
      <sheetName val="CPS FS price list WR-SEE BY13"/>
      <sheetName val="Feuil1"/>
      <sheetName val="Acc"/>
      <sheetName val="Vid 13"/>
      <sheetName val="Int"/>
      <sheetName val="Exting"/>
      <sheetName val="Tečajna lista"/>
    </sheetNames>
    <sheetDataSet>
      <sheetData sheetId="0"/>
      <sheetData sheetId="1"/>
      <sheetData sheetId="2"/>
      <sheetData sheetId="3"/>
      <sheetData sheetId="4"/>
      <sheetData sheetId="5"/>
      <sheetData sheetId="6"/>
      <sheetData sheetId="7"/>
      <sheetData sheetId="8"/>
      <sheetData sheetId="9">
        <row r="1">
          <cell r="A1" t="str">
            <v>CPS FS 'Fire Safety' Price list FY '15</v>
          </cell>
          <cell r="D1" t="str">
            <v>WR CEE
(BA, BG, CZ, HR, HU, RO, RS, SI, SK, UA)</v>
          </cell>
          <cell r="AB1" t="str">
            <v>Vers. 2014-07-21</v>
          </cell>
          <cell r="AQ1" t="str">
            <v>Fire Products</v>
          </cell>
          <cell r="AX1" t="str">
            <v>WR-CEE</v>
          </cell>
        </row>
        <row r="2">
          <cell r="F2" t="str">
            <v>Price list BY15</v>
          </cell>
          <cell r="N2" t="str">
            <v>price list BY14</v>
          </cell>
          <cell r="AQ2" t="str">
            <v>valid for new orders from Oct 1st 2014 (subject to change without notice)</v>
          </cell>
          <cell r="AX2" t="str">
            <v>total sales (24 mth.)
2012-07 - 2013-06</v>
          </cell>
        </row>
        <row r="3">
          <cell r="A3" t="str">
            <v>Siemens 
part number</v>
          </cell>
          <cell r="B3" t="str">
            <v>S-Verweis 
Item number PC1</v>
          </cell>
          <cell r="C3" t="str">
            <v>Type</v>
          </cell>
          <cell r="D3" t="str">
            <v>Product Description</v>
          </cell>
          <cell r="E3" t="str">
            <v xml:space="preserve">Materialkurztext </v>
          </cell>
          <cell r="F3" t="str">
            <v>Ref.Price 
FY'15
(EUR)</v>
          </cell>
          <cell r="I3" t="str">
            <v>Discount
%</v>
          </cell>
          <cell r="J3" t="str">
            <v>Cession
Price
(per unit)</v>
          </cell>
          <cell r="L3" t="str">
            <v>Customer
specifique
Cession Price 
FY'15</v>
          </cell>
          <cell r="N3" t="str">
            <v>Ref. Preis 
FY'14
(EUR)</v>
          </cell>
          <cell r="Q3" t="str">
            <v>Discount
%</v>
          </cell>
          <cell r="R3" t="str">
            <v>Cession Price 
FY'14</v>
          </cell>
          <cell r="T3" t="str">
            <v>Customer
specifique
Cession Price 
FY'14</v>
          </cell>
          <cell r="V3" t="str">
            <v>Order
value (24 mth.) with 
FY'15 price setup 
(LC)</v>
          </cell>
          <cell r="W3" t="str">
            <v>Order
value (24 mth.) with 
FY'14 price setup 
(LC)</v>
          </cell>
          <cell r="X3" t="str">
            <v>Diff. order volume 
FY'14 vs. FY'15
pricing (LC)</v>
          </cell>
          <cell r="Y3" t="str">
            <v>price change in FY'15</v>
          </cell>
          <cell r="Z3" t="str">
            <v>Pack
size</v>
          </cell>
          <cell r="AA3" t="str">
            <v>Minimum
Order
Quantity</v>
          </cell>
          <cell r="AB3" t="str">
            <v>Sales 
Code</v>
          </cell>
          <cell r="AC3" t="str">
            <v>Repair
Code</v>
          </cell>
          <cell r="AD3" t="str">
            <v>Remarks</v>
          </cell>
          <cell r="AE3" t="str">
            <v>PH1-5</v>
          </cell>
          <cell r="AF3" t="str">
            <v>PH1</v>
          </cell>
          <cell r="AG3" t="str">
            <v>PH2</v>
          </cell>
          <cell r="AH3" t="str">
            <v>PH3</v>
          </cell>
          <cell r="AI3" t="str">
            <v>PH4</v>
          </cell>
          <cell r="AJ3" t="str">
            <v>PH5</v>
          </cell>
          <cell r="AK3" t="str">
            <v>Hierarchy Description 3</v>
          </cell>
          <cell r="AL3" t="str">
            <v>Hierarchy Description 4</v>
          </cell>
          <cell r="AM3" t="str">
            <v>Hierarchy Description 5</v>
          </cell>
          <cell r="AN3" t="str">
            <v>German 
Export Nr. 
(AL)</v>
          </cell>
          <cell r="AO3" t="str">
            <v>US 
Export Nr. 
(ECCN)</v>
          </cell>
          <cell r="AP3" t="str">
            <v>Tariff 
Heading</v>
          </cell>
          <cell r="AQ3" t="str">
            <v>product 
origin</v>
          </cell>
          <cell r="AR3" t="str">
            <v>netto 
weight</v>
          </cell>
          <cell r="AT3" t="str">
            <v>Key Group
Number</v>
          </cell>
          <cell r="AU3" t="str">
            <v>Key Group Name</v>
          </cell>
          <cell r="AV3" t="str">
            <v>CerberusPro cathalogue 
(see page)</v>
          </cell>
          <cell r="AX3" t="str">
            <v>TO_units</v>
          </cell>
          <cell r="AY3" t="str">
            <v>TO_Euro</v>
          </cell>
        </row>
        <row r="4">
          <cell r="A4" t="str">
            <v xml:space="preserve">FIRE </v>
          </cell>
          <cell r="AE4" t="str">
            <v>3F</v>
          </cell>
        </row>
        <row r="5">
          <cell r="A5" t="str">
            <v>Panels</v>
          </cell>
          <cell r="AE5" t="str">
            <v>3FP</v>
          </cell>
          <cell r="AF5">
            <v>3</v>
          </cell>
          <cell r="AG5" t="str">
            <v>F</v>
          </cell>
          <cell r="AH5" t="str">
            <v>P</v>
          </cell>
        </row>
        <row r="6">
          <cell r="A6" t="str">
            <v>X100</v>
          </cell>
          <cell r="AE6" t="str">
            <v>3FP4</v>
          </cell>
          <cell r="AF6" t="str">
            <v>3</v>
          </cell>
          <cell r="AG6" t="str">
            <v>F</v>
          </cell>
          <cell r="AH6" t="str">
            <v>P</v>
          </cell>
          <cell r="AI6">
            <v>4</v>
          </cell>
          <cell r="AK6" t="str">
            <v>Panels</v>
          </cell>
          <cell r="AL6" t="str">
            <v>X100</v>
          </cell>
        </row>
        <row r="7">
          <cell r="A7" t="str">
            <v>Panels extinguishing</v>
          </cell>
          <cell r="AE7" t="str">
            <v>3FP4D</v>
          </cell>
          <cell r="AF7" t="str">
            <v>3</v>
          </cell>
          <cell r="AG7" t="str">
            <v>F</v>
          </cell>
          <cell r="AH7" t="str">
            <v>P</v>
          </cell>
          <cell r="AI7">
            <v>4</v>
          </cell>
          <cell r="AJ7" t="str">
            <v>D</v>
          </cell>
          <cell r="AK7" t="str">
            <v>Panels</v>
          </cell>
          <cell r="AL7" t="str">
            <v>X100</v>
          </cell>
          <cell r="AM7" t="str">
            <v>Panels extinguishing</v>
          </cell>
        </row>
        <row r="8">
          <cell r="A8" t="str">
            <v>S24230-B350-A3</v>
          </cell>
          <cell r="B8" t="str">
            <v>S24230-B350-A3</v>
          </cell>
          <cell r="C8" t="str">
            <v>1LB</v>
          </cell>
          <cell r="D8" t="str">
            <v>1LB  Extinguishing control</v>
          </cell>
          <cell r="E8" t="str">
            <v>1LB  Löschsteuerung</v>
          </cell>
          <cell r="F8">
            <v>3320</v>
          </cell>
          <cell r="G8" t="str">
            <v>EUR</v>
          </cell>
          <cell r="H8">
            <v>1</v>
          </cell>
          <cell r="I8">
            <v>-75</v>
          </cell>
          <cell r="L8">
            <v>1319.86</v>
          </cell>
          <cell r="M8" t="str">
            <v>EUR</v>
          </cell>
          <cell r="N8">
            <v>3320</v>
          </cell>
          <cell r="O8" t="str">
            <v>EUR</v>
          </cell>
          <cell r="P8">
            <v>1</v>
          </cell>
          <cell r="Q8">
            <v>-75</v>
          </cell>
          <cell r="T8">
            <v>1319.86</v>
          </cell>
          <cell r="U8" t="str">
            <v>EUR</v>
          </cell>
          <cell r="V8">
            <v>0</v>
          </cell>
          <cell r="W8">
            <v>0</v>
          </cell>
          <cell r="X8">
            <v>0</v>
          </cell>
          <cell r="Y8" t="e">
            <v>#NAME?</v>
          </cell>
          <cell r="Z8">
            <v>1</v>
          </cell>
          <cell r="AA8">
            <v>1</v>
          </cell>
          <cell r="AB8" t="str">
            <v>30</v>
          </cell>
          <cell r="AC8" t="str">
            <v>*SN</v>
          </cell>
          <cell r="AE8" t="str">
            <v>3FP4D</v>
          </cell>
          <cell r="AF8" t="str">
            <v>3</v>
          </cell>
          <cell r="AG8" t="str">
            <v>F</v>
          </cell>
          <cell r="AH8" t="str">
            <v>P</v>
          </cell>
          <cell r="AI8">
            <v>4</v>
          </cell>
          <cell r="AJ8" t="str">
            <v>D</v>
          </cell>
          <cell r="AK8" t="str">
            <v>Panels</v>
          </cell>
          <cell r="AL8" t="str">
            <v>X100</v>
          </cell>
          <cell r="AM8" t="str">
            <v>Panels extinguishing</v>
          </cell>
          <cell r="AN8" t="str">
            <v>N</v>
          </cell>
          <cell r="AO8" t="str">
            <v>EAR99H</v>
          </cell>
          <cell r="AP8" t="str">
            <v>85311030000</v>
          </cell>
          <cell r="AQ8" t="str">
            <v>CH</v>
          </cell>
          <cell r="AR8">
            <v>2.1869999999999998</v>
          </cell>
          <cell r="AS8" t="str">
            <v>KG</v>
          </cell>
          <cell r="AT8" t="str">
            <v>F06</v>
          </cell>
          <cell r="AU8" t="str">
            <v>X100</v>
          </cell>
          <cell r="AX8">
            <v>0</v>
          </cell>
          <cell r="AY8">
            <v>0</v>
          </cell>
        </row>
        <row r="9">
          <cell r="A9" t="str">
            <v>V24068-Z7102-A1</v>
          </cell>
          <cell r="B9" t="str">
            <v>V24068-Z7102-A1</v>
          </cell>
          <cell r="C9"/>
          <cell r="D9" t="str">
            <v>32 pin PC board block</v>
          </cell>
          <cell r="E9" t="str">
            <v>Steckkartenblock 32 polig</v>
          </cell>
          <cell r="F9">
            <v>116</v>
          </cell>
          <cell r="G9" t="str">
            <v>EUR</v>
          </cell>
          <cell r="H9">
            <v>1</v>
          </cell>
          <cell r="I9">
            <v>-75</v>
          </cell>
          <cell r="J9">
            <v>29</v>
          </cell>
          <cell r="K9" t="str">
            <v>EUR</v>
          </cell>
          <cell r="M9"/>
          <cell r="N9">
            <v>116</v>
          </cell>
          <cell r="O9" t="str">
            <v>EUR</v>
          </cell>
          <cell r="P9">
            <v>1</v>
          </cell>
          <cell r="Q9">
            <v>-75</v>
          </cell>
          <cell r="R9">
            <v>29</v>
          </cell>
          <cell r="S9" t="str">
            <v>EUR</v>
          </cell>
          <cell r="U9"/>
          <cell r="V9">
            <v>0</v>
          </cell>
          <cell r="W9">
            <v>0</v>
          </cell>
          <cell r="X9">
            <v>0</v>
          </cell>
          <cell r="Y9" t="e">
            <v>#NAME?</v>
          </cell>
          <cell r="Z9">
            <v>1</v>
          </cell>
          <cell r="AA9">
            <v>1</v>
          </cell>
          <cell r="AB9" t="str">
            <v>30</v>
          </cell>
          <cell r="AC9" t="str">
            <v>*SN</v>
          </cell>
          <cell r="AE9" t="str">
            <v>3FP4D</v>
          </cell>
          <cell r="AF9" t="str">
            <v>3</v>
          </cell>
          <cell r="AG9" t="str">
            <v>F</v>
          </cell>
          <cell r="AH9" t="str">
            <v>P</v>
          </cell>
          <cell r="AI9">
            <v>4</v>
          </cell>
          <cell r="AJ9" t="str">
            <v>D</v>
          </cell>
          <cell r="AK9" t="str">
            <v>Panels</v>
          </cell>
          <cell r="AL9" t="str">
            <v>X100</v>
          </cell>
          <cell r="AM9" t="str">
            <v>Panels extinguishing</v>
          </cell>
          <cell r="AN9" t="str">
            <v>N</v>
          </cell>
          <cell r="AO9" t="str">
            <v>N</v>
          </cell>
          <cell r="AP9" t="str">
            <v>85369001900</v>
          </cell>
          <cell r="AQ9" t="str">
            <v>DE</v>
          </cell>
          <cell r="AR9">
            <v>0.18</v>
          </cell>
          <cell r="AS9" t="str">
            <v>KG</v>
          </cell>
          <cell r="AT9"/>
          <cell r="AX9">
            <v>0</v>
          </cell>
          <cell r="AY9">
            <v>0</v>
          </cell>
        </row>
        <row r="10">
          <cell r="A10" t="str">
            <v>S24230-A351-A2</v>
          </cell>
          <cell r="B10" t="str">
            <v>S24230-A351-A2</v>
          </cell>
          <cell r="C10" t="str">
            <v>LASE</v>
          </cell>
          <cell r="D10" t="str">
            <v>LASE  X100 basic module</v>
          </cell>
          <cell r="E10" t="str">
            <v>LASE  X100 Grundbaugruppe</v>
          </cell>
          <cell r="F10">
            <v>2255</v>
          </cell>
          <cell r="G10" t="str">
            <v>EUR</v>
          </cell>
          <cell r="H10">
            <v>1</v>
          </cell>
          <cell r="I10">
            <v>-75</v>
          </cell>
          <cell r="J10">
            <v>563.75</v>
          </cell>
          <cell r="K10" t="str">
            <v>EUR</v>
          </cell>
          <cell r="M10"/>
          <cell r="N10">
            <v>2255</v>
          </cell>
          <cell r="O10" t="str">
            <v>EUR</v>
          </cell>
          <cell r="P10">
            <v>1</v>
          </cell>
          <cell r="Q10">
            <v>-75</v>
          </cell>
          <cell r="R10">
            <v>563.75</v>
          </cell>
          <cell r="S10" t="str">
            <v>EUR</v>
          </cell>
          <cell r="U10"/>
          <cell r="V10">
            <v>0</v>
          </cell>
          <cell r="W10">
            <v>0</v>
          </cell>
          <cell r="X10">
            <v>0</v>
          </cell>
          <cell r="Y10" t="e">
            <v>#NAME?</v>
          </cell>
          <cell r="Z10">
            <v>1</v>
          </cell>
          <cell r="AA10">
            <v>1</v>
          </cell>
          <cell r="AB10" t="str">
            <v>30</v>
          </cell>
          <cell r="AC10" t="str">
            <v>*SN</v>
          </cell>
          <cell r="AE10" t="str">
            <v>3FP4D</v>
          </cell>
          <cell r="AF10" t="str">
            <v>3</v>
          </cell>
          <cell r="AG10" t="str">
            <v>F</v>
          </cell>
          <cell r="AH10" t="str">
            <v>P</v>
          </cell>
          <cell r="AI10">
            <v>4</v>
          </cell>
          <cell r="AJ10" t="str">
            <v>D</v>
          </cell>
          <cell r="AK10" t="str">
            <v>Panels</v>
          </cell>
          <cell r="AL10" t="str">
            <v>X100</v>
          </cell>
          <cell r="AM10" t="str">
            <v>Panels extinguishing</v>
          </cell>
          <cell r="AN10" t="str">
            <v>N</v>
          </cell>
          <cell r="AO10" t="str">
            <v>EAR99H</v>
          </cell>
          <cell r="AP10" t="str">
            <v>85389091900</v>
          </cell>
          <cell r="AQ10" t="str">
            <v>CH</v>
          </cell>
          <cell r="AR10">
            <v>0.58299999999999996</v>
          </cell>
          <cell r="AS10" t="str">
            <v>KG</v>
          </cell>
          <cell r="AT10"/>
          <cell r="AX10">
            <v>0</v>
          </cell>
          <cell r="AY10">
            <v>0</v>
          </cell>
        </row>
        <row r="11">
          <cell r="A11" t="str">
            <v>S24230-A353-A2</v>
          </cell>
          <cell r="B11" t="str">
            <v>S24230-A353-A2</v>
          </cell>
          <cell r="C11" t="str">
            <v>LOES-G</v>
          </cell>
          <cell r="D11" t="str">
            <v>LOES-G  SMxx- Extinguishing Coppler</v>
          </cell>
          <cell r="E11" t="str">
            <v>LOES-G  SMxx-Löschschnittstelle</v>
          </cell>
          <cell r="F11">
            <v>260</v>
          </cell>
          <cell r="G11" t="str">
            <v>EUR</v>
          </cell>
          <cell r="H11">
            <v>1</v>
          </cell>
          <cell r="I11">
            <v>-75</v>
          </cell>
          <cell r="J11">
            <v>65</v>
          </cell>
          <cell r="K11" t="str">
            <v>EUR</v>
          </cell>
          <cell r="M11"/>
          <cell r="N11">
            <v>260</v>
          </cell>
          <cell r="O11" t="str">
            <v>EUR</v>
          </cell>
          <cell r="P11">
            <v>1</v>
          </cell>
          <cell r="Q11">
            <v>-75</v>
          </cell>
          <cell r="R11">
            <v>65</v>
          </cell>
          <cell r="S11" t="str">
            <v>EUR</v>
          </cell>
          <cell r="U11"/>
          <cell r="V11">
            <v>0</v>
          </cell>
          <cell r="W11">
            <v>0</v>
          </cell>
          <cell r="X11">
            <v>0</v>
          </cell>
          <cell r="Y11" t="e">
            <v>#NAME?</v>
          </cell>
          <cell r="Z11">
            <v>1</v>
          </cell>
          <cell r="AA11">
            <v>1</v>
          </cell>
          <cell r="AB11" t="str">
            <v>30</v>
          </cell>
          <cell r="AC11" t="str">
            <v>*SN</v>
          </cell>
          <cell r="AE11" t="str">
            <v>3FP4D</v>
          </cell>
          <cell r="AF11" t="str">
            <v>3</v>
          </cell>
          <cell r="AG11" t="str">
            <v>F</v>
          </cell>
          <cell r="AH11" t="str">
            <v>P</v>
          </cell>
          <cell r="AI11">
            <v>4</v>
          </cell>
          <cell r="AJ11" t="str">
            <v>D</v>
          </cell>
          <cell r="AK11" t="str">
            <v>Panels</v>
          </cell>
          <cell r="AL11" t="str">
            <v>X100</v>
          </cell>
          <cell r="AM11" t="str">
            <v>Panels extinguishing</v>
          </cell>
          <cell r="AN11" t="str">
            <v>N</v>
          </cell>
          <cell r="AO11" t="str">
            <v>EAR99H</v>
          </cell>
          <cell r="AP11" t="str">
            <v>85389091900</v>
          </cell>
          <cell r="AQ11" t="str">
            <v>CH</v>
          </cell>
          <cell r="AR11">
            <v>0.20399999999999999</v>
          </cell>
          <cell r="AS11" t="str">
            <v>KG</v>
          </cell>
          <cell r="AT11"/>
          <cell r="AX11">
            <v>0</v>
          </cell>
          <cell r="AY11">
            <v>0</v>
          </cell>
        </row>
        <row r="12">
          <cell r="A12" t="str">
            <v>S24230-A352-A2</v>
          </cell>
          <cell r="B12" t="str">
            <v>S24230-A352-A2</v>
          </cell>
          <cell r="C12" t="str">
            <v>SIGMALOOP LSS</v>
          </cell>
          <cell r="D12" t="str">
            <v>SIGMALOOP LSS  Extinguishing Coppler</v>
          </cell>
          <cell r="E12" t="str">
            <v>SIGMALOOP LSS  Löschschnittstelle</v>
          </cell>
          <cell r="F12">
            <v>525</v>
          </cell>
          <cell r="G12" t="str">
            <v>EUR</v>
          </cell>
          <cell r="H12">
            <v>1</v>
          </cell>
          <cell r="I12">
            <v>-75</v>
          </cell>
          <cell r="J12">
            <v>131.25</v>
          </cell>
          <cell r="K12" t="str">
            <v>EUR</v>
          </cell>
          <cell r="M12"/>
          <cell r="N12">
            <v>525</v>
          </cell>
          <cell r="O12" t="str">
            <v>EUR</v>
          </cell>
          <cell r="P12">
            <v>1</v>
          </cell>
          <cell r="Q12">
            <v>-75</v>
          </cell>
          <cell r="R12">
            <v>131.25</v>
          </cell>
          <cell r="S12" t="str">
            <v>EUR</v>
          </cell>
          <cell r="U12"/>
          <cell r="V12">
            <v>0</v>
          </cell>
          <cell r="W12">
            <v>0</v>
          </cell>
          <cell r="X12">
            <v>0</v>
          </cell>
          <cell r="Y12" t="e">
            <v>#NAME?</v>
          </cell>
          <cell r="Z12">
            <v>1</v>
          </cell>
          <cell r="AA12">
            <v>1</v>
          </cell>
          <cell r="AB12" t="str">
            <v>30</v>
          </cell>
          <cell r="AC12" t="str">
            <v>*SN</v>
          </cell>
          <cell r="AE12" t="str">
            <v>3FP4D</v>
          </cell>
          <cell r="AF12" t="str">
            <v>3</v>
          </cell>
          <cell r="AG12" t="str">
            <v>F</v>
          </cell>
          <cell r="AH12" t="str">
            <v>P</v>
          </cell>
          <cell r="AI12">
            <v>4</v>
          </cell>
          <cell r="AJ12" t="str">
            <v>D</v>
          </cell>
          <cell r="AK12" t="str">
            <v>Panels</v>
          </cell>
          <cell r="AL12" t="str">
            <v>X100</v>
          </cell>
          <cell r="AM12" t="str">
            <v>Panels extinguishing</v>
          </cell>
          <cell r="AN12" t="str">
            <v>N</v>
          </cell>
          <cell r="AO12" t="str">
            <v>3A991X</v>
          </cell>
          <cell r="AP12" t="str">
            <v>85389091900</v>
          </cell>
          <cell r="AQ12" t="str">
            <v>CH</v>
          </cell>
          <cell r="AR12">
            <v>0.152</v>
          </cell>
          <cell r="AS12" t="str">
            <v>KG</v>
          </cell>
          <cell r="AT12"/>
          <cell r="AX12">
            <v>0</v>
          </cell>
          <cell r="AY12">
            <v>0</v>
          </cell>
        </row>
        <row r="13">
          <cell r="A13" t="str">
            <v>C24230-A350-B2</v>
          </cell>
          <cell r="B13" t="str">
            <v>C24230-A350-B2</v>
          </cell>
          <cell r="C13" t="str">
            <v>X100</v>
          </cell>
          <cell r="D13" t="str">
            <v>X100  Floor cabinet</v>
          </cell>
          <cell r="E13" t="str">
            <v>X100  Standschrank</v>
          </cell>
          <cell r="F13" t="str">
            <v>on request</v>
          </cell>
          <cell r="G13"/>
          <cell r="H13">
            <v>1</v>
          </cell>
          <cell r="I13">
            <v>-75</v>
          </cell>
          <cell r="L13">
            <v>1765.19</v>
          </cell>
          <cell r="M13" t="str">
            <v>EUR</v>
          </cell>
          <cell r="P13">
            <v>1</v>
          </cell>
          <cell r="Q13">
            <v>-75</v>
          </cell>
          <cell r="T13">
            <v>1765.19</v>
          </cell>
          <cell r="U13" t="str">
            <v>EUR</v>
          </cell>
          <cell r="V13">
            <v>0</v>
          </cell>
          <cell r="W13">
            <v>0</v>
          </cell>
          <cell r="X13">
            <v>0</v>
          </cell>
          <cell r="Y13" t="e">
            <v>#NAME?</v>
          </cell>
          <cell r="Z13">
            <v>1</v>
          </cell>
          <cell r="AA13">
            <v>1</v>
          </cell>
          <cell r="AB13" t="str">
            <v>30</v>
          </cell>
          <cell r="AC13" t="str">
            <v>*SN</v>
          </cell>
          <cell r="AE13" t="str">
            <v>3FP4D</v>
          </cell>
          <cell r="AF13" t="str">
            <v>3</v>
          </cell>
          <cell r="AG13" t="str">
            <v>F</v>
          </cell>
          <cell r="AH13" t="str">
            <v>P</v>
          </cell>
          <cell r="AI13">
            <v>4</v>
          </cell>
          <cell r="AJ13" t="str">
            <v>D</v>
          </cell>
          <cell r="AK13" t="str">
            <v>Panels</v>
          </cell>
          <cell r="AL13" t="str">
            <v>X100</v>
          </cell>
          <cell r="AM13" t="str">
            <v>Panels extinguishing</v>
          </cell>
          <cell r="AN13" t="str">
            <v>N</v>
          </cell>
          <cell r="AO13" t="str">
            <v>N</v>
          </cell>
          <cell r="AP13" t="str">
            <v>85371091990</v>
          </cell>
          <cell r="AQ13" t="str">
            <v>FR</v>
          </cell>
          <cell r="AR13">
            <v>115</v>
          </cell>
          <cell r="AS13" t="str">
            <v>KG</v>
          </cell>
          <cell r="AT13"/>
          <cell r="AX13">
            <v>0</v>
          </cell>
          <cell r="AY13">
            <v>0</v>
          </cell>
        </row>
        <row r="14">
          <cell r="A14" t="str">
            <v>S24230-B356-A1</v>
          </cell>
          <cell r="B14" t="str">
            <v>S24230-B356-A1</v>
          </cell>
          <cell r="C14" t="str">
            <v>X100</v>
          </cell>
          <cell r="D14" t="str">
            <v>X100  installation plate for 4LB</v>
          </cell>
          <cell r="E14" t="str">
            <v>X100  Montageplatte für 4LB</v>
          </cell>
          <cell r="F14">
            <v>322</v>
          </cell>
          <cell r="G14" t="str">
            <v>EUR</v>
          </cell>
          <cell r="H14">
            <v>1</v>
          </cell>
          <cell r="I14">
            <v>-75</v>
          </cell>
          <cell r="J14">
            <v>80.5</v>
          </cell>
          <cell r="K14" t="str">
            <v>EUR</v>
          </cell>
          <cell r="M14"/>
          <cell r="N14">
            <v>322</v>
          </cell>
          <cell r="O14" t="str">
            <v>EUR</v>
          </cell>
          <cell r="P14">
            <v>1</v>
          </cell>
          <cell r="Q14">
            <v>-75</v>
          </cell>
          <cell r="R14">
            <v>80.5</v>
          </cell>
          <cell r="S14" t="str">
            <v>EUR</v>
          </cell>
          <cell r="U14"/>
          <cell r="V14">
            <v>0</v>
          </cell>
          <cell r="W14">
            <v>0</v>
          </cell>
          <cell r="X14">
            <v>0</v>
          </cell>
          <cell r="Y14" t="e">
            <v>#NAME?</v>
          </cell>
          <cell r="Z14">
            <v>1</v>
          </cell>
          <cell r="AA14">
            <v>1</v>
          </cell>
          <cell r="AB14" t="str">
            <v>30</v>
          </cell>
          <cell r="AC14" t="str">
            <v>*SN</v>
          </cell>
          <cell r="AE14" t="str">
            <v>3FP4D</v>
          </cell>
          <cell r="AF14" t="str">
            <v>3</v>
          </cell>
          <cell r="AG14" t="str">
            <v>F</v>
          </cell>
          <cell r="AH14" t="str">
            <v>P</v>
          </cell>
          <cell r="AI14">
            <v>4</v>
          </cell>
          <cell r="AJ14" t="str">
            <v>D</v>
          </cell>
          <cell r="AK14" t="str">
            <v>Panels</v>
          </cell>
          <cell r="AL14" t="str">
            <v>X100</v>
          </cell>
          <cell r="AM14" t="str">
            <v>Panels extinguishing</v>
          </cell>
          <cell r="AN14" t="str">
            <v>N</v>
          </cell>
          <cell r="AO14" t="str">
            <v>N</v>
          </cell>
          <cell r="AP14" t="str">
            <v>85311030000</v>
          </cell>
          <cell r="AQ14" t="str">
            <v>DE</v>
          </cell>
          <cell r="AR14">
            <v>1.9730000000000001</v>
          </cell>
          <cell r="AS14" t="str">
            <v>KG</v>
          </cell>
          <cell r="AT14"/>
          <cell r="AX14">
            <v>0</v>
          </cell>
          <cell r="AY14">
            <v>0</v>
          </cell>
        </row>
        <row r="15">
          <cell r="A15" t="str">
            <v>S24230-D357-A1</v>
          </cell>
          <cell r="B15" t="str">
            <v>S24230-D357-A1</v>
          </cell>
          <cell r="C15" t="str">
            <v>X100</v>
          </cell>
          <cell r="D15" t="str">
            <v>X100 acc.p.for exting. ctrl cabinet</v>
          </cell>
          <cell r="E15" t="str">
            <v>X100 Beipack Löschsteuerschrank</v>
          </cell>
          <cell r="F15">
            <v>300</v>
          </cell>
          <cell r="G15" t="str">
            <v>EUR</v>
          </cell>
          <cell r="H15">
            <v>1</v>
          </cell>
          <cell r="I15">
            <v>-75</v>
          </cell>
          <cell r="J15">
            <v>75</v>
          </cell>
          <cell r="K15" t="str">
            <v>EUR</v>
          </cell>
          <cell r="M15"/>
          <cell r="N15">
            <v>300</v>
          </cell>
          <cell r="O15" t="str">
            <v>EUR</v>
          </cell>
          <cell r="P15">
            <v>1</v>
          </cell>
          <cell r="Q15">
            <v>-75</v>
          </cell>
          <cell r="R15">
            <v>75</v>
          </cell>
          <cell r="S15" t="str">
            <v>EUR</v>
          </cell>
          <cell r="U15"/>
          <cell r="V15">
            <v>0</v>
          </cell>
          <cell r="W15">
            <v>0</v>
          </cell>
          <cell r="X15">
            <v>0</v>
          </cell>
          <cell r="Y15" t="e">
            <v>#NAME?</v>
          </cell>
          <cell r="Z15">
            <v>1</v>
          </cell>
          <cell r="AA15">
            <v>1</v>
          </cell>
          <cell r="AB15" t="str">
            <v>30</v>
          </cell>
          <cell r="AC15" t="str">
            <v>*SN</v>
          </cell>
          <cell r="AE15" t="str">
            <v>3FP4D</v>
          </cell>
          <cell r="AF15" t="str">
            <v>3</v>
          </cell>
          <cell r="AG15" t="str">
            <v>F</v>
          </cell>
          <cell r="AH15" t="str">
            <v>P</v>
          </cell>
          <cell r="AI15">
            <v>4</v>
          </cell>
          <cell r="AJ15" t="str">
            <v>D</v>
          </cell>
          <cell r="AK15" t="str">
            <v>Panels</v>
          </cell>
          <cell r="AL15" t="str">
            <v>X100</v>
          </cell>
          <cell r="AM15" t="str">
            <v>Panels extinguishing</v>
          </cell>
          <cell r="AN15" t="str">
            <v>N</v>
          </cell>
          <cell r="AO15" t="str">
            <v>N</v>
          </cell>
          <cell r="AP15" t="str">
            <v>85444290900</v>
          </cell>
          <cell r="AQ15" t="str">
            <v>CH</v>
          </cell>
          <cell r="AR15">
            <v>1.48</v>
          </cell>
          <cell r="AS15" t="str">
            <v>KG</v>
          </cell>
          <cell r="AT15"/>
          <cell r="AX15">
            <v>0</v>
          </cell>
          <cell r="AY15">
            <v>0</v>
          </cell>
        </row>
        <row r="16">
          <cell r="A16" t="str">
            <v>S24230-F362-A2</v>
          </cell>
          <cell r="B16" t="str">
            <v>S24230-F362-A2</v>
          </cell>
          <cell r="C16" t="str">
            <v>X100</v>
          </cell>
          <cell r="D16" t="str">
            <v>X100- control panel</v>
          </cell>
          <cell r="E16" t="str">
            <v>X100- Bedienfeld</v>
          </cell>
          <cell r="F16">
            <v>1790</v>
          </cell>
          <cell r="G16" t="str">
            <v>EUR</v>
          </cell>
          <cell r="H16">
            <v>1</v>
          </cell>
          <cell r="I16">
            <v>-75</v>
          </cell>
          <cell r="J16">
            <v>447.5</v>
          </cell>
          <cell r="K16" t="str">
            <v>EUR</v>
          </cell>
          <cell r="M16"/>
          <cell r="N16">
            <v>1790</v>
          </cell>
          <cell r="O16" t="str">
            <v>EUR</v>
          </cell>
          <cell r="P16">
            <v>1</v>
          </cell>
          <cell r="Q16">
            <v>-75</v>
          </cell>
          <cell r="R16">
            <v>447.5</v>
          </cell>
          <cell r="S16" t="str">
            <v>EUR</v>
          </cell>
          <cell r="U16"/>
          <cell r="V16">
            <v>0</v>
          </cell>
          <cell r="W16">
            <v>0</v>
          </cell>
          <cell r="X16">
            <v>0</v>
          </cell>
          <cell r="Y16" t="e">
            <v>#NAME?</v>
          </cell>
          <cell r="Z16">
            <v>1</v>
          </cell>
          <cell r="AA16">
            <v>1</v>
          </cell>
          <cell r="AB16" t="str">
            <v>30</v>
          </cell>
          <cell r="AC16" t="str">
            <v>*SN</v>
          </cell>
          <cell r="AE16" t="str">
            <v>3FP4D</v>
          </cell>
          <cell r="AF16" t="str">
            <v>3</v>
          </cell>
          <cell r="AG16" t="str">
            <v>F</v>
          </cell>
          <cell r="AH16" t="str">
            <v>P</v>
          </cell>
          <cell r="AI16">
            <v>4</v>
          </cell>
          <cell r="AJ16" t="str">
            <v>D</v>
          </cell>
          <cell r="AK16" t="str">
            <v>Panels</v>
          </cell>
          <cell r="AL16" t="str">
            <v>X100</v>
          </cell>
          <cell r="AM16" t="str">
            <v>Panels extinguishing</v>
          </cell>
          <cell r="AN16" t="str">
            <v>N</v>
          </cell>
          <cell r="AO16" t="str">
            <v>EAR99H</v>
          </cell>
          <cell r="AP16" t="str">
            <v>85371099990</v>
          </cell>
          <cell r="AQ16" t="str">
            <v>CH</v>
          </cell>
          <cell r="AR16">
            <v>0.72799999999999998</v>
          </cell>
          <cell r="AS16" t="str">
            <v>KG</v>
          </cell>
          <cell r="AT16"/>
          <cell r="AX16">
            <v>0</v>
          </cell>
          <cell r="AY16">
            <v>0</v>
          </cell>
        </row>
        <row r="17">
          <cell r="A17" t="str">
            <v>S24230-F363-A1</v>
          </cell>
          <cell r="B17" t="str">
            <v>S24230-F363-A1</v>
          </cell>
          <cell r="C17" t="str">
            <v>X100</v>
          </cell>
          <cell r="D17" t="str">
            <v>X100 OP housing remote</v>
          </cell>
          <cell r="E17" t="str">
            <v>X100 abgesetztes BF-M</v>
          </cell>
          <cell r="F17">
            <v>2247</v>
          </cell>
          <cell r="G17" t="str">
            <v>EUR</v>
          </cell>
          <cell r="H17">
            <v>1</v>
          </cell>
          <cell r="I17">
            <v>-75</v>
          </cell>
          <cell r="J17">
            <v>561.75</v>
          </cell>
          <cell r="K17" t="str">
            <v>EUR</v>
          </cell>
          <cell r="M17"/>
          <cell r="N17">
            <v>2247</v>
          </cell>
          <cell r="O17" t="str">
            <v>EUR</v>
          </cell>
          <cell r="P17">
            <v>1</v>
          </cell>
          <cell r="Q17">
            <v>-75</v>
          </cell>
          <cell r="R17">
            <v>561.75</v>
          </cell>
          <cell r="S17" t="str">
            <v>EUR</v>
          </cell>
          <cell r="U17"/>
          <cell r="V17">
            <v>0</v>
          </cell>
          <cell r="W17">
            <v>0</v>
          </cell>
          <cell r="X17">
            <v>0</v>
          </cell>
          <cell r="Y17" t="e">
            <v>#NAME?</v>
          </cell>
          <cell r="Z17">
            <v>1</v>
          </cell>
          <cell r="AA17">
            <v>1</v>
          </cell>
          <cell r="AB17" t="str">
            <v>30</v>
          </cell>
          <cell r="AC17" t="str">
            <v>*SN</v>
          </cell>
          <cell r="AE17" t="str">
            <v>3FP4D</v>
          </cell>
          <cell r="AF17" t="str">
            <v>3</v>
          </cell>
          <cell r="AG17" t="str">
            <v>F</v>
          </cell>
          <cell r="AH17" t="str">
            <v>P</v>
          </cell>
          <cell r="AI17">
            <v>4</v>
          </cell>
          <cell r="AJ17" t="str">
            <v>D</v>
          </cell>
          <cell r="AK17" t="str">
            <v>Panels</v>
          </cell>
          <cell r="AL17" t="str">
            <v>X100</v>
          </cell>
          <cell r="AM17" t="str">
            <v>Panels extinguishing</v>
          </cell>
          <cell r="AN17" t="str">
            <v>N</v>
          </cell>
          <cell r="AO17" t="str">
            <v>EAR99H</v>
          </cell>
          <cell r="AP17" t="str">
            <v>85371099990</v>
          </cell>
          <cell r="AQ17" t="str">
            <v>CH</v>
          </cell>
          <cell r="AR17">
            <v>0.97799999999999998</v>
          </cell>
          <cell r="AS17" t="str">
            <v>KG</v>
          </cell>
          <cell r="AT17"/>
          <cell r="AX17">
            <v>0</v>
          </cell>
          <cell r="AY17">
            <v>0</v>
          </cell>
        </row>
        <row r="18">
          <cell r="A18" t="str">
            <v>S54391-C1-A1</v>
          </cell>
          <cell r="B18" t="str">
            <v>S54391-C1-A1</v>
          </cell>
          <cell r="C18" t="str">
            <v>X100_1LB</v>
          </cell>
          <cell r="D18" t="str">
            <v>X100_1LB  Compact extingushing control</v>
          </cell>
          <cell r="E18" t="str">
            <v>X100_1LB  Compact Löschsteuerung</v>
          </cell>
          <cell r="F18">
            <v>4435</v>
          </cell>
          <cell r="G18" t="str">
            <v>EUR</v>
          </cell>
          <cell r="H18">
            <v>1</v>
          </cell>
          <cell r="I18">
            <v>-75</v>
          </cell>
          <cell r="L18">
            <v>1419.2</v>
          </cell>
          <cell r="M18" t="str">
            <v>EUR</v>
          </cell>
          <cell r="N18">
            <v>4435</v>
          </cell>
          <cell r="O18" t="str">
            <v>EUR</v>
          </cell>
          <cell r="P18">
            <v>1</v>
          </cell>
          <cell r="Q18">
            <v>-75</v>
          </cell>
          <cell r="T18">
            <v>1419.2</v>
          </cell>
          <cell r="U18" t="str">
            <v>EUR</v>
          </cell>
          <cell r="V18">
            <v>0</v>
          </cell>
          <cell r="W18">
            <v>0</v>
          </cell>
          <cell r="X18">
            <v>0</v>
          </cell>
          <cell r="Y18" t="e">
            <v>#NAME?</v>
          </cell>
          <cell r="Z18">
            <v>1</v>
          </cell>
          <cell r="AA18">
            <v>1</v>
          </cell>
          <cell r="AB18" t="str">
            <v>30</v>
          </cell>
          <cell r="AC18" t="str">
            <v>*SN</v>
          </cell>
          <cell r="AE18" t="str">
            <v>3FP4D</v>
          </cell>
          <cell r="AF18" t="str">
            <v>3</v>
          </cell>
          <cell r="AG18" t="str">
            <v>F</v>
          </cell>
          <cell r="AH18" t="str">
            <v>P</v>
          </cell>
          <cell r="AI18">
            <v>4</v>
          </cell>
          <cell r="AJ18" t="str">
            <v>D</v>
          </cell>
          <cell r="AK18" t="str">
            <v>Panels</v>
          </cell>
          <cell r="AL18" t="str">
            <v>X100</v>
          </cell>
          <cell r="AM18" t="str">
            <v>Panels extinguishing</v>
          </cell>
          <cell r="AN18" t="str">
            <v>N</v>
          </cell>
          <cell r="AO18" t="str">
            <v>EAR99H</v>
          </cell>
          <cell r="AP18" t="str">
            <v>85371091990</v>
          </cell>
          <cell r="AQ18" t="str">
            <v>CH</v>
          </cell>
          <cell r="AR18">
            <v>16.96</v>
          </cell>
          <cell r="AS18" t="str">
            <v>KG</v>
          </cell>
          <cell r="AT18" t="str">
            <v>F06</v>
          </cell>
          <cell r="AU18" t="str">
            <v>X100</v>
          </cell>
          <cell r="AX18">
            <v>0</v>
          </cell>
          <cell r="AY18">
            <v>0</v>
          </cell>
        </row>
        <row r="19">
          <cell r="A19" t="str">
            <v>S54390-S18-A1</v>
          </cell>
          <cell r="B19" t="str">
            <v>S54390-S18-A1</v>
          </cell>
          <cell r="C19" t="str">
            <v>XCA2001</v>
          </cell>
          <cell r="D19" t="str">
            <v>XCA2001  X100 Relay module</v>
          </cell>
          <cell r="E19" t="str">
            <v>XCA2001  X100 Relay module</v>
          </cell>
          <cell r="F19">
            <v>66.3</v>
          </cell>
          <cell r="G19" t="str">
            <v>EUR</v>
          </cell>
          <cell r="H19">
            <v>1</v>
          </cell>
          <cell r="I19">
            <v>-75</v>
          </cell>
          <cell r="J19">
            <v>16.579999999999998</v>
          </cell>
          <cell r="K19" t="str">
            <v>EUR</v>
          </cell>
          <cell r="M19"/>
          <cell r="N19">
            <v>66.3</v>
          </cell>
          <cell r="O19" t="str">
            <v>EUR</v>
          </cell>
          <cell r="P19">
            <v>1</v>
          </cell>
          <cell r="Q19">
            <v>-75</v>
          </cell>
          <cell r="R19">
            <v>16.579999999999998</v>
          </cell>
          <cell r="S19" t="str">
            <v>EUR</v>
          </cell>
          <cell r="U19"/>
          <cell r="V19">
            <v>0</v>
          </cell>
          <cell r="W19">
            <v>0</v>
          </cell>
          <cell r="X19">
            <v>0</v>
          </cell>
          <cell r="Y19" t="e">
            <v>#NAME?</v>
          </cell>
          <cell r="Z19">
            <v>1</v>
          </cell>
          <cell r="AA19">
            <v>1</v>
          </cell>
          <cell r="AB19" t="str">
            <v>30</v>
          </cell>
          <cell r="AC19" t="str">
            <v>*SN</v>
          </cell>
          <cell r="AE19" t="str">
            <v>3FP4D</v>
          </cell>
          <cell r="AF19" t="str">
            <v>3</v>
          </cell>
          <cell r="AG19" t="str">
            <v>F</v>
          </cell>
          <cell r="AH19" t="str">
            <v>P</v>
          </cell>
          <cell r="AI19">
            <v>4</v>
          </cell>
          <cell r="AJ19" t="str">
            <v>D</v>
          </cell>
          <cell r="AK19" t="str">
            <v>Panels</v>
          </cell>
          <cell r="AL19" t="str">
            <v>X100</v>
          </cell>
          <cell r="AM19" t="str">
            <v>Panels extinguishing</v>
          </cell>
          <cell r="AN19" t="str">
            <v>N</v>
          </cell>
          <cell r="AO19" t="str">
            <v>3A991X</v>
          </cell>
          <cell r="AP19" t="str">
            <v>85389099990</v>
          </cell>
          <cell r="AQ19" t="str">
            <v>DE</v>
          </cell>
          <cell r="AR19">
            <v>4.2999999999999997E-2</v>
          </cell>
          <cell r="AS19" t="str">
            <v>KG</v>
          </cell>
          <cell r="AT19"/>
          <cell r="AX19">
            <v>0</v>
          </cell>
          <cell r="AY19">
            <v>0</v>
          </cell>
        </row>
        <row r="20">
          <cell r="A20" t="str">
            <v>A5Q00003450</v>
          </cell>
          <cell r="B20" t="str">
            <v>A5Q00003450</v>
          </cell>
          <cell r="C20" t="str">
            <v>XH1001</v>
          </cell>
          <cell r="D20" t="str">
            <v>XH1001  Wall cabinet</v>
          </cell>
          <cell r="E20" t="str">
            <v>XH1001  Wandschrank</v>
          </cell>
          <cell r="F20" t="str">
            <v>on request</v>
          </cell>
          <cell r="G20"/>
          <cell r="H20">
            <v>1</v>
          </cell>
          <cell r="I20">
            <v>-75</v>
          </cell>
          <cell r="L20">
            <v>1049.71</v>
          </cell>
          <cell r="M20" t="str">
            <v>EUR</v>
          </cell>
          <cell r="P20">
            <v>1</v>
          </cell>
          <cell r="Q20">
            <v>-75</v>
          </cell>
          <cell r="T20">
            <v>1049.71</v>
          </cell>
          <cell r="U20" t="str">
            <v>EUR</v>
          </cell>
          <cell r="V20">
            <v>0</v>
          </cell>
          <cell r="W20">
            <v>0</v>
          </cell>
          <cell r="X20">
            <v>0</v>
          </cell>
          <cell r="Y20" t="e">
            <v>#NAME?</v>
          </cell>
          <cell r="Z20">
            <v>1</v>
          </cell>
          <cell r="AA20">
            <v>1</v>
          </cell>
          <cell r="AB20" t="str">
            <v>30</v>
          </cell>
          <cell r="AC20" t="str">
            <v>*SN</v>
          </cell>
          <cell r="AE20" t="str">
            <v>3FP4D</v>
          </cell>
          <cell r="AF20" t="str">
            <v>3</v>
          </cell>
          <cell r="AG20" t="str">
            <v>F</v>
          </cell>
          <cell r="AH20" t="str">
            <v>P</v>
          </cell>
          <cell r="AI20">
            <v>4</v>
          </cell>
          <cell r="AJ20" t="str">
            <v>D</v>
          </cell>
          <cell r="AK20" t="str">
            <v>Panels</v>
          </cell>
          <cell r="AL20" t="str">
            <v>X100</v>
          </cell>
          <cell r="AM20" t="str">
            <v>Panels extinguishing</v>
          </cell>
          <cell r="AN20" t="str">
            <v>N</v>
          </cell>
          <cell r="AO20" t="str">
            <v>N</v>
          </cell>
          <cell r="AP20" t="str">
            <v>85371091990</v>
          </cell>
          <cell r="AQ20" t="str">
            <v>DE</v>
          </cell>
          <cell r="AR20">
            <v>71</v>
          </cell>
          <cell r="AS20" t="str">
            <v>KG</v>
          </cell>
          <cell r="AT20"/>
          <cell r="AX20">
            <v>0</v>
          </cell>
          <cell r="AY20">
            <v>0</v>
          </cell>
        </row>
        <row r="21">
          <cell r="A21" t="str">
            <v>S24230-D381-A1</v>
          </cell>
          <cell r="B21" t="str">
            <v>S24230-D381-A1</v>
          </cell>
          <cell r="C21" t="str">
            <v>XH1001</v>
          </cell>
          <cell r="D21" t="str">
            <v>XH1001 accessory pack</v>
          </cell>
          <cell r="E21" t="str">
            <v>Beipack XH1001 Wandschrank</v>
          </cell>
          <cell r="F21">
            <v>1042</v>
          </cell>
          <cell r="G21" t="str">
            <v>EUR</v>
          </cell>
          <cell r="H21">
            <v>1</v>
          </cell>
          <cell r="I21">
            <v>-75</v>
          </cell>
          <cell r="J21">
            <v>260.5</v>
          </cell>
          <cell r="K21" t="str">
            <v>EUR</v>
          </cell>
          <cell r="M21"/>
          <cell r="N21">
            <v>1042</v>
          </cell>
          <cell r="O21" t="str">
            <v>EUR</v>
          </cell>
          <cell r="P21">
            <v>1</v>
          </cell>
          <cell r="Q21">
            <v>-75</v>
          </cell>
          <cell r="R21">
            <v>260.5</v>
          </cell>
          <cell r="S21" t="str">
            <v>EUR</v>
          </cell>
          <cell r="U21"/>
          <cell r="V21">
            <v>0</v>
          </cell>
          <cell r="W21">
            <v>0</v>
          </cell>
          <cell r="X21">
            <v>0</v>
          </cell>
          <cell r="Y21" t="e">
            <v>#NAME?</v>
          </cell>
          <cell r="Z21">
            <v>1</v>
          </cell>
          <cell r="AA21">
            <v>1</v>
          </cell>
          <cell r="AB21" t="str">
            <v>30</v>
          </cell>
          <cell r="AC21" t="str">
            <v>*SN</v>
          </cell>
          <cell r="AE21" t="str">
            <v>3FP4D</v>
          </cell>
          <cell r="AF21" t="str">
            <v>3</v>
          </cell>
          <cell r="AG21" t="str">
            <v>F</v>
          </cell>
          <cell r="AH21" t="str">
            <v>P</v>
          </cell>
          <cell r="AI21">
            <v>4</v>
          </cell>
          <cell r="AJ21" t="str">
            <v>D</v>
          </cell>
          <cell r="AK21" t="str">
            <v>Panels</v>
          </cell>
          <cell r="AL21" t="str">
            <v>X100</v>
          </cell>
          <cell r="AM21" t="str">
            <v>Panels extinguishing</v>
          </cell>
          <cell r="AN21" t="str">
            <v>N</v>
          </cell>
          <cell r="AO21" t="str">
            <v>N</v>
          </cell>
          <cell r="AP21" t="str">
            <v>85389099990</v>
          </cell>
          <cell r="AQ21" t="str">
            <v>CH</v>
          </cell>
          <cell r="AR21">
            <v>2.5609999999999999</v>
          </cell>
          <cell r="AS21" t="str">
            <v>KG</v>
          </cell>
          <cell r="AT21"/>
          <cell r="AX21">
            <v>0</v>
          </cell>
          <cell r="AY21">
            <v>0</v>
          </cell>
        </row>
        <row r="22">
          <cell r="A22" t="str">
            <v>A5Q00003413</v>
          </cell>
          <cell r="B22" t="str">
            <v>A5Q00003413</v>
          </cell>
          <cell r="C22" t="str">
            <v>XH1001WS</v>
          </cell>
          <cell r="D22" t="str">
            <v>XH1001WS  terminal block</v>
          </cell>
          <cell r="E22" t="str">
            <v>XH1001WS  Umsetzklemmblock</v>
          </cell>
          <cell r="F22">
            <v>39.6</v>
          </cell>
          <cell r="G22" t="str">
            <v>EUR</v>
          </cell>
          <cell r="H22">
            <v>1</v>
          </cell>
          <cell r="I22">
            <v>-75</v>
          </cell>
          <cell r="J22">
            <v>9.9</v>
          </cell>
          <cell r="K22" t="str">
            <v>EUR</v>
          </cell>
          <cell r="M22"/>
          <cell r="N22">
            <v>39.6</v>
          </cell>
          <cell r="O22" t="str">
            <v>EUR</v>
          </cell>
          <cell r="P22">
            <v>1</v>
          </cell>
          <cell r="Q22">
            <v>-75</v>
          </cell>
          <cell r="R22">
            <v>9.9</v>
          </cell>
          <cell r="S22" t="str">
            <v>EUR</v>
          </cell>
          <cell r="U22"/>
          <cell r="V22">
            <v>0</v>
          </cell>
          <cell r="W22">
            <v>0</v>
          </cell>
          <cell r="X22">
            <v>0</v>
          </cell>
          <cell r="Y22" t="e">
            <v>#NAME?</v>
          </cell>
          <cell r="Z22">
            <v>1</v>
          </cell>
          <cell r="AA22">
            <v>1</v>
          </cell>
          <cell r="AB22" t="str">
            <v>30</v>
          </cell>
          <cell r="AC22" t="str">
            <v>*SN</v>
          </cell>
          <cell r="AE22" t="str">
            <v>3FP4D</v>
          </cell>
          <cell r="AF22" t="str">
            <v>3</v>
          </cell>
          <cell r="AG22" t="str">
            <v>F</v>
          </cell>
          <cell r="AH22" t="str">
            <v>P</v>
          </cell>
          <cell r="AI22">
            <v>4</v>
          </cell>
          <cell r="AJ22" t="str">
            <v>D</v>
          </cell>
          <cell r="AK22" t="str">
            <v>Panels</v>
          </cell>
          <cell r="AL22" t="str">
            <v>X100</v>
          </cell>
          <cell r="AM22" t="str">
            <v>Panels extinguishing</v>
          </cell>
          <cell r="AN22" t="str">
            <v>N</v>
          </cell>
          <cell r="AO22" t="str">
            <v>N</v>
          </cell>
          <cell r="AP22" t="str">
            <v>85369010000</v>
          </cell>
          <cell r="AQ22" t="str">
            <v>DE</v>
          </cell>
          <cell r="AR22">
            <v>2.7E-2</v>
          </cell>
          <cell r="AS22" t="str">
            <v>KG</v>
          </cell>
          <cell r="AT22"/>
          <cell r="AX22">
            <v>0</v>
          </cell>
          <cell r="AY22">
            <v>0</v>
          </cell>
        </row>
        <row r="23">
          <cell r="A23" t="str">
            <v>Installation, commissioning and service tools</v>
          </cell>
          <cell r="AE23" t="str">
            <v>3FP5D</v>
          </cell>
          <cell r="AF23" t="str">
            <v>3</v>
          </cell>
          <cell r="AG23" t="str">
            <v>F</v>
          </cell>
          <cell r="AH23" t="str">
            <v>P</v>
          </cell>
          <cell r="AI23">
            <v>4</v>
          </cell>
          <cell r="AJ23" t="str">
            <v>K</v>
          </cell>
          <cell r="AK23" t="str">
            <v>Panels</v>
          </cell>
          <cell r="AL23" t="str">
            <v>X100</v>
          </cell>
          <cell r="AM23" t="str">
            <v>Installation, commissioning and service tools</v>
          </cell>
        </row>
        <row r="24">
          <cell r="A24" t="str">
            <v>S24230-B360-A1</v>
          </cell>
          <cell r="B24" t="str">
            <v>S24230-B360-A1</v>
          </cell>
          <cell r="C24" t="str">
            <v>X100</v>
          </cell>
          <cell r="D24" t="str">
            <v>X100 Diagnosis tool</v>
          </cell>
          <cell r="E24" t="str">
            <v>X100 Diagnosegeraet</v>
          </cell>
          <cell r="F24">
            <v>3417</v>
          </cell>
          <cell r="G24" t="str">
            <v>EUR</v>
          </cell>
          <cell r="H24">
            <v>1</v>
          </cell>
          <cell r="I24">
            <v>-75</v>
          </cell>
          <cell r="J24">
            <v>854.25</v>
          </cell>
          <cell r="K24" t="str">
            <v>EUR</v>
          </cell>
          <cell r="M24"/>
          <cell r="N24">
            <v>3417</v>
          </cell>
          <cell r="O24" t="str">
            <v>EUR</v>
          </cell>
          <cell r="P24">
            <v>1</v>
          </cell>
          <cell r="Q24">
            <v>-75</v>
          </cell>
          <cell r="R24">
            <v>854.25</v>
          </cell>
          <cell r="S24" t="str">
            <v>EUR</v>
          </cell>
          <cell r="U24"/>
          <cell r="V24">
            <v>0</v>
          </cell>
          <cell r="W24">
            <v>0</v>
          </cell>
          <cell r="X24">
            <v>0</v>
          </cell>
          <cell r="Y24" t="e">
            <v>#NAME?</v>
          </cell>
          <cell r="Z24">
            <v>1</v>
          </cell>
          <cell r="AA24">
            <v>1</v>
          </cell>
          <cell r="AB24" t="str">
            <v>30</v>
          </cell>
          <cell r="AC24" t="str">
            <v>*SN</v>
          </cell>
          <cell r="AE24" t="str">
            <v>3FP4K</v>
          </cell>
          <cell r="AF24" t="str">
            <v>3</v>
          </cell>
          <cell r="AG24" t="str">
            <v>F</v>
          </cell>
          <cell r="AH24" t="str">
            <v>P</v>
          </cell>
          <cell r="AI24">
            <v>4</v>
          </cell>
          <cell r="AJ24" t="str">
            <v>K</v>
          </cell>
          <cell r="AK24" t="str">
            <v>Panels</v>
          </cell>
          <cell r="AL24" t="str">
            <v>X100</v>
          </cell>
          <cell r="AM24" t="str">
            <v>Installation, commissioning and service tools</v>
          </cell>
          <cell r="AN24" t="str">
            <v>N</v>
          </cell>
          <cell r="AO24" t="str">
            <v>3A991X</v>
          </cell>
          <cell r="AP24" t="str">
            <v>85311030000</v>
          </cell>
          <cell r="AQ24" t="str">
            <v>CH</v>
          </cell>
          <cell r="AR24">
            <v>0.57499999999999996</v>
          </cell>
          <cell r="AS24" t="str">
            <v>KG</v>
          </cell>
          <cell r="AT24"/>
          <cell r="AX24">
            <v>0</v>
          </cell>
          <cell r="AY24">
            <v>0</v>
          </cell>
        </row>
        <row r="25">
          <cell r="A25" t="str">
            <v>XC10</v>
          </cell>
          <cell r="AE25" t="str">
            <v>3FP5</v>
          </cell>
          <cell r="AF25" t="str">
            <v>3</v>
          </cell>
          <cell r="AG25" t="str">
            <v>F</v>
          </cell>
          <cell r="AH25" t="str">
            <v>P</v>
          </cell>
          <cell r="AI25">
            <v>5</v>
          </cell>
          <cell r="AK25" t="str">
            <v>Panels</v>
          </cell>
          <cell r="AL25" t="str">
            <v>XC10</v>
          </cell>
        </row>
        <row r="26">
          <cell r="A26" t="str">
            <v>Panels extinguishing</v>
          </cell>
          <cell r="AE26" t="str">
            <v>3FP5D</v>
          </cell>
          <cell r="AF26" t="str">
            <v>3</v>
          </cell>
          <cell r="AG26" t="str">
            <v>F</v>
          </cell>
          <cell r="AH26" t="str">
            <v>P</v>
          </cell>
          <cell r="AI26">
            <v>5</v>
          </cell>
          <cell r="AJ26" t="str">
            <v>D</v>
          </cell>
          <cell r="AK26" t="str">
            <v>Panels</v>
          </cell>
          <cell r="AL26" t="str">
            <v>XC10</v>
          </cell>
          <cell r="AM26" t="str">
            <v>Panels extinguishing</v>
          </cell>
        </row>
        <row r="27">
          <cell r="A27" t="str">
            <v>S54390-Z17-A1</v>
          </cell>
          <cell r="B27" t="str">
            <v>S54390-Z17-A1</v>
          </cell>
          <cell r="C27" t="str">
            <v>FTM1001-F1</v>
          </cell>
          <cell r="D27" t="str">
            <v>FTM1001-F1  Repeater terminal IO Module</v>
          </cell>
          <cell r="E27" t="str">
            <v>FTM1001-F1  Repeater terminal IO Module</v>
          </cell>
          <cell r="F27">
            <v>388</v>
          </cell>
          <cell r="G27" t="str">
            <v>EUR</v>
          </cell>
          <cell r="H27">
            <v>1</v>
          </cell>
          <cell r="I27">
            <v>-75</v>
          </cell>
          <cell r="J27">
            <v>97</v>
          </cell>
          <cell r="K27" t="str">
            <v>EUR</v>
          </cell>
          <cell r="M27"/>
          <cell r="N27">
            <v>388</v>
          </cell>
          <cell r="O27" t="str">
            <v>EUR</v>
          </cell>
          <cell r="P27">
            <v>1</v>
          </cell>
          <cell r="Q27">
            <v>-75</v>
          </cell>
          <cell r="R27">
            <v>97</v>
          </cell>
          <cell r="S27" t="str">
            <v>EUR</v>
          </cell>
          <cell r="U27"/>
          <cell r="V27">
            <v>0</v>
          </cell>
          <cell r="W27">
            <v>0</v>
          </cell>
          <cell r="X27">
            <v>0</v>
          </cell>
          <cell r="Y27" t="e">
            <v>#NAME?</v>
          </cell>
          <cell r="Z27">
            <v>1</v>
          </cell>
          <cell r="AA27">
            <v>1</v>
          </cell>
          <cell r="AB27" t="str">
            <v>30</v>
          </cell>
          <cell r="AC27" t="str">
            <v>*SN</v>
          </cell>
          <cell r="AE27" t="str">
            <v>3FP5D</v>
          </cell>
          <cell r="AF27" t="str">
            <v>3</v>
          </cell>
          <cell r="AG27" t="str">
            <v>F</v>
          </cell>
          <cell r="AH27" t="str">
            <v>P</v>
          </cell>
          <cell r="AI27">
            <v>5</v>
          </cell>
          <cell r="AJ27" t="str">
            <v>D</v>
          </cell>
          <cell r="AK27" t="str">
            <v>Panels</v>
          </cell>
          <cell r="AL27" t="str">
            <v>XC10</v>
          </cell>
          <cell r="AM27" t="str">
            <v>Panels extinguishing</v>
          </cell>
          <cell r="AN27" t="str">
            <v>N</v>
          </cell>
          <cell r="AO27" t="str">
            <v>EAR99H</v>
          </cell>
          <cell r="AP27" t="str">
            <v>85389091900</v>
          </cell>
          <cell r="AQ27" t="str">
            <v>CH</v>
          </cell>
          <cell r="AR27">
            <v>0.18</v>
          </cell>
          <cell r="AS27" t="str">
            <v>KG</v>
          </cell>
          <cell r="AT27"/>
          <cell r="AX27">
            <v>0</v>
          </cell>
          <cell r="AY27">
            <v>0</v>
          </cell>
        </row>
        <row r="28">
          <cell r="A28" t="str">
            <v>S54390-C1-A1</v>
          </cell>
          <cell r="B28" t="str">
            <v>S54390-C1-A1</v>
          </cell>
          <cell r="C28" t="str">
            <v>XC1001-A</v>
          </cell>
          <cell r="D28" t="str">
            <v>XC1001-A Extinguishing panel Standard</v>
          </cell>
          <cell r="E28" t="str">
            <v>XC1001-A Extinguishing panel Standard</v>
          </cell>
          <cell r="F28">
            <v>1595</v>
          </cell>
          <cell r="G28" t="str">
            <v>EUR</v>
          </cell>
          <cell r="H28">
            <v>1</v>
          </cell>
          <cell r="I28">
            <v>-75</v>
          </cell>
          <cell r="L28">
            <v>352</v>
          </cell>
          <cell r="M28" t="str">
            <v>EUR</v>
          </cell>
          <cell r="N28">
            <v>1595</v>
          </cell>
          <cell r="O28" t="str">
            <v>EUR</v>
          </cell>
          <cell r="P28">
            <v>1</v>
          </cell>
          <cell r="Q28">
            <v>-75</v>
          </cell>
          <cell r="T28">
            <v>352</v>
          </cell>
          <cell r="U28" t="str">
            <v>EUR</v>
          </cell>
          <cell r="V28">
            <v>82016</v>
          </cell>
          <cell r="W28">
            <v>82016</v>
          </cell>
          <cell r="X28">
            <v>0</v>
          </cell>
          <cell r="Y28" t="e">
            <v>#NAME?</v>
          </cell>
          <cell r="Z28">
            <v>1</v>
          </cell>
          <cell r="AA28">
            <v>1</v>
          </cell>
          <cell r="AB28" t="str">
            <v>30</v>
          </cell>
          <cell r="AC28" t="str">
            <v>*SN</v>
          </cell>
          <cell r="AE28" t="str">
            <v>3FP5D</v>
          </cell>
          <cell r="AF28" t="str">
            <v>3</v>
          </cell>
          <cell r="AG28" t="str">
            <v>F</v>
          </cell>
          <cell r="AH28" t="str">
            <v>P</v>
          </cell>
          <cell r="AI28">
            <v>5</v>
          </cell>
          <cell r="AJ28" t="str">
            <v>D</v>
          </cell>
          <cell r="AK28" t="str">
            <v>Panels</v>
          </cell>
          <cell r="AL28" t="str">
            <v>XC10</v>
          </cell>
          <cell r="AM28" t="str">
            <v>Panels extinguishing</v>
          </cell>
          <cell r="AN28" t="str">
            <v>N</v>
          </cell>
          <cell r="AO28" t="str">
            <v>EAR99H</v>
          </cell>
          <cell r="AP28" t="str">
            <v>85371091990</v>
          </cell>
          <cell r="AQ28" t="str">
            <v>CN</v>
          </cell>
          <cell r="AR28">
            <v>4.3019999999999996</v>
          </cell>
          <cell r="AS28" t="str">
            <v>KG</v>
          </cell>
          <cell r="AT28" t="str">
            <v>F07</v>
          </cell>
          <cell r="AU28" t="str">
            <v>XC10</v>
          </cell>
          <cell r="AV28" t="str">
            <v>4-2</v>
          </cell>
          <cell r="AX28">
            <v>233</v>
          </cell>
          <cell r="AY28">
            <v>81715.950000000012</v>
          </cell>
        </row>
        <row r="29">
          <cell r="A29" t="str">
            <v>S54390-C2-A1</v>
          </cell>
          <cell r="B29" t="str">
            <v>S54390-C2-A1</v>
          </cell>
          <cell r="C29" t="str">
            <v>XC1003-A</v>
          </cell>
          <cell r="D29" t="str">
            <v>XC1003-A Extinguishing panel Rack</v>
          </cell>
          <cell r="E29" t="str">
            <v>XC1003-A Extinguishing panel Rack</v>
          </cell>
          <cell r="F29">
            <v>1910</v>
          </cell>
          <cell r="G29" t="str">
            <v>EUR</v>
          </cell>
          <cell r="H29">
            <v>1</v>
          </cell>
          <cell r="I29">
            <v>-75</v>
          </cell>
          <cell r="L29">
            <v>400</v>
          </cell>
          <cell r="M29" t="str">
            <v>EUR</v>
          </cell>
          <cell r="N29">
            <v>1910</v>
          </cell>
          <cell r="O29" t="str">
            <v>EUR</v>
          </cell>
          <cell r="P29">
            <v>1</v>
          </cell>
          <cell r="Q29">
            <v>-75</v>
          </cell>
          <cell r="T29">
            <v>400</v>
          </cell>
          <cell r="U29" t="str">
            <v>EUR</v>
          </cell>
          <cell r="V29">
            <v>15600</v>
          </cell>
          <cell r="W29">
            <v>15600</v>
          </cell>
          <cell r="X29">
            <v>0</v>
          </cell>
          <cell r="Y29" t="e">
            <v>#NAME?</v>
          </cell>
          <cell r="Z29">
            <v>1</v>
          </cell>
          <cell r="AA29">
            <v>1</v>
          </cell>
          <cell r="AB29" t="str">
            <v>30</v>
          </cell>
          <cell r="AC29" t="str">
            <v>*SN</v>
          </cell>
          <cell r="AE29" t="str">
            <v>3FP5D</v>
          </cell>
          <cell r="AF29" t="str">
            <v>3</v>
          </cell>
          <cell r="AG29" t="str">
            <v>F</v>
          </cell>
          <cell r="AH29" t="str">
            <v>P</v>
          </cell>
          <cell r="AI29">
            <v>5</v>
          </cell>
          <cell r="AJ29" t="str">
            <v>D</v>
          </cell>
          <cell r="AK29" t="str">
            <v>Panels</v>
          </cell>
          <cell r="AL29" t="str">
            <v>XC10</v>
          </cell>
          <cell r="AM29" t="str">
            <v>Panels extinguishing</v>
          </cell>
          <cell r="AN29" t="str">
            <v>N</v>
          </cell>
          <cell r="AO29" t="str">
            <v>EAR99H</v>
          </cell>
          <cell r="AP29" t="str">
            <v>85371091990</v>
          </cell>
          <cell r="AQ29" t="str">
            <v>CN</v>
          </cell>
          <cell r="AR29">
            <v>8.2859999999999996</v>
          </cell>
          <cell r="AS29" t="str">
            <v>KG</v>
          </cell>
          <cell r="AT29" t="str">
            <v>F07</v>
          </cell>
          <cell r="AU29" t="str">
            <v>XC10</v>
          </cell>
          <cell r="AV29" t="str">
            <v>4-4</v>
          </cell>
          <cell r="AX29">
            <v>39</v>
          </cell>
          <cell r="AY29">
            <v>15606.159999999998</v>
          </cell>
        </row>
        <row r="30">
          <cell r="A30" t="str">
            <v>S54390-C3-A1</v>
          </cell>
          <cell r="B30" t="str">
            <v>S54390-C3-A1</v>
          </cell>
          <cell r="C30" t="str">
            <v>XC1005-A</v>
          </cell>
          <cell r="D30" t="str">
            <v>XC1005-A  Extinguishing panel Comfort</v>
          </cell>
          <cell r="E30" t="str">
            <v>XC1005-A  Extinguishing panel Comfort</v>
          </cell>
          <cell r="F30">
            <v>1780</v>
          </cell>
          <cell r="G30" t="str">
            <v>EUR</v>
          </cell>
          <cell r="H30">
            <v>1</v>
          </cell>
          <cell r="I30">
            <v>-75</v>
          </cell>
          <cell r="L30">
            <v>400</v>
          </cell>
          <cell r="M30" t="str">
            <v>EUR</v>
          </cell>
          <cell r="N30">
            <v>1780</v>
          </cell>
          <cell r="O30" t="str">
            <v>EUR</v>
          </cell>
          <cell r="P30">
            <v>1</v>
          </cell>
          <cell r="Q30">
            <v>-75</v>
          </cell>
          <cell r="T30">
            <v>400</v>
          </cell>
          <cell r="U30" t="str">
            <v>EUR</v>
          </cell>
          <cell r="V30">
            <v>50800</v>
          </cell>
          <cell r="W30">
            <v>50800</v>
          </cell>
          <cell r="X30">
            <v>0</v>
          </cell>
          <cell r="Y30" t="e">
            <v>#NAME?</v>
          </cell>
          <cell r="Z30">
            <v>1</v>
          </cell>
          <cell r="AA30">
            <v>1</v>
          </cell>
          <cell r="AB30" t="str">
            <v>30</v>
          </cell>
          <cell r="AC30" t="str">
            <v>*SN</v>
          </cell>
          <cell r="AE30" t="str">
            <v>3FP5D</v>
          </cell>
          <cell r="AF30" t="str">
            <v>3</v>
          </cell>
          <cell r="AG30" t="str">
            <v>F</v>
          </cell>
          <cell r="AH30" t="str">
            <v>P</v>
          </cell>
          <cell r="AI30">
            <v>5</v>
          </cell>
          <cell r="AJ30" t="str">
            <v>D</v>
          </cell>
          <cell r="AK30" t="str">
            <v>Panels</v>
          </cell>
          <cell r="AL30" t="str">
            <v>XC10</v>
          </cell>
          <cell r="AM30" t="str">
            <v>Panels extinguishing</v>
          </cell>
          <cell r="AN30" t="str">
            <v>N</v>
          </cell>
          <cell r="AO30" t="str">
            <v>N</v>
          </cell>
          <cell r="AP30" t="str">
            <v>85371091990</v>
          </cell>
          <cell r="AQ30" t="str">
            <v>CN</v>
          </cell>
          <cell r="AR30">
            <v>7.94</v>
          </cell>
          <cell r="AS30" t="str">
            <v>KG</v>
          </cell>
          <cell r="AT30" t="str">
            <v>F07</v>
          </cell>
          <cell r="AU30" t="str">
            <v>XC10</v>
          </cell>
          <cell r="AV30" t="str">
            <v>4-3</v>
          </cell>
          <cell r="AX30">
            <v>127</v>
          </cell>
          <cell r="AY30">
            <v>50760.729999999996</v>
          </cell>
        </row>
        <row r="31">
          <cell r="A31" t="str">
            <v>A5Q00025158</v>
          </cell>
          <cell r="B31" t="str">
            <v>A5Q00025158</v>
          </cell>
          <cell r="C31" t="str">
            <v>XCA1020</v>
          </cell>
          <cell r="D31" t="str">
            <v>XCA1020  Accessory set for FDCIO</v>
          </cell>
          <cell r="E31" t="str">
            <v>XCA1020  Zubehör set für FDCIO</v>
          </cell>
          <cell r="F31">
            <v>20.399999999999999</v>
          </cell>
          <cell r="G31" t="str">
            <v>EUR</v>
          </cell>
          <cell r="H31">
            <v>1</v>
          </cell>
          <cell r="I31">
            <v>-75</v>
          </cell>
          <cell r="J31">
            <v>5.0999999999999996</v>
          </cell>
          <cell r="K31" t="str">
            <v>EUR</v>
          </cell>
          <cell r="M31"/>
          <cell r="N31">
            <v>20.399999999999999</v>
          </cell>
          <cell r="O31" t="str">
            <v>EUR</v>
          </cell>
          <cell r="P31">
            <v>1</v>
          </cell>
          <cell r="Q31">
            <v>-75</v>
          </cell>
          <cell r="R31">
            <v>5.0999999999999996</v>
          </cell>
          <cell r="S31" t="str">
            <v>EUR</v>
          </cell>
          <cell r="U31"/>
          <cell r="V31">
            <v>40.799999999999997</v>
          </cell>
          <cell r="W31">
            <v>40.799999999999997</v>
          </cell>
          <cell r="X31">
            <v>0</v>
          </cell>
          <cell r="Y31" t="e">
            <v>#NAME?</v>
          </cell>
          <cell r="Z31">
            <v>1</v>
          </cell>
          <cell r="AA31">
            <v>1</v>
          </cell>
          <cell r="AB31" t="str">
            <v>30</v>
          </cell>
          <cell r="AC31" t="str">
            <v>*SN</v>
          </cell>
          <cell r="AE31" t="str">
            <v>3FP5D</v>
          </cell>
          <cell r="AF31" t="str">
            <v>3</v>
          </cell>
          <cell r="AG31" t="str">
            <v>F</v>
          </cell>
          <cell r="AH31" t="str">
            <v>P</v>
          </cell>
          <cell r="AI31">
            <v>5</v>
          </cell>
          <cell r="AJ31" t="str">
            <v>D</v>
          </cell>
          <cell r="AK31" t="str">
            <v>Panels</v>
          </cell>
          <cell r="AL31" t="str">
            <v>XC10</v>
          </cell>
          <cell r="AM31" t="str">
            <v>Panels extinguishing</v>
          </cell>
          <cell r="AN31" t="str">
            <v>N</v>
          </cell>
          <cell r="AO31" t="str">
            <v>N</v>
          </cell>
          <cell r="AP31" t="str">
            <v>85389099990</v>
          </cell>
          <cell r="AQ31" t="str">
            <v>CN</v>
          </cell>
          <cell r="AR31">
            <v>0.185</v>
          </cell>
          <cell r="AS31" t="str">
            <v>KG</v>
          </cell>
          <cell r="AT31"/>
          <cell r="AV31" t="str">
            <v>4-5</v>
          </cell>
          <cell r="AX31">
            <v>8</v>
          </cell>
          <cell r="AY31">
            <v>40.56</v>
          </cell>
        </row>
        <row r="32">
          <cell r="A32" t="str">
            <v>S54390-A5-A1</v>
          </cell>
          <cell r="B32" t="str">
            <v>S54390-A5-A1</v>
          </cell>
          <cell r="C32" t="str">
            <v>XCA1030</v>
          </cell>
          <cell r="D32" t="str">
            <v>XCA1030  Multi-zone extension module</v>
          </cell>
          <cell r="E32" t="str">
            <v>XCA1030  Multi-zone extension module</v>
          </cell>
          <cell r="F32">
            <v>330</v>
          </cell>
          <cell r="G32" t="str">
            <v>EUR</v>
          </cell>
          <cell r="H32">
            <v>1</v>
          </cell>
          <cell r="I32">
            <v>-75</v>
          </cell>
          <cell r="J32">
            <v>82.5</v>
          </cell>
          <cell r="K32" t="str">
            <v>EUR</v>
          </cell>
          <cell r="M32"/>
          <cell r="N32">
            <v>330</v>
          </cell>
          <cell r="O32" t="str">
            <v>EUR</v>
          </cell>
          <cell r="P32">
            <v>1</v>
          </cell>
          <cell r="Q32">
            <v>-75</v>
          </cell>
          <cell r="R32">
            <v>82.5</v>
          </cell>
          <cell r="S32" t="str">
            <v>EUR</v>
          </cell>
          <cell r="U32"/>
          <cell r="V32">
            <v>2145</v>
          </cell>
          <cell r="W32">
            <v>2145</v>
          </cell>
          <cell r="X32">
            <v>0</v>
          </cell>
          <cell r="Y32" t="e">
            <v>#NAME?</v>
          </cell>
          <cell r="Z32">
            <v>1</v>
          </cell>
          <cell r="AA32">
            <v>1</v>
          </cell>
          <cell r="AB32" t="str">
            <v>30</v>
          </cell>
          <cell r="AC32" t="str">
            <v>*SN</v>
          </cell>
          <cell r="AE32" t="str">
            <v>3FP5D</v>
          </cell>
          <cell r="AF32" t="str">
            <v>3</v>
          </cell>
          <cell r="AG32" t="str">
            <v>F</v>
          </cell>
          <cell r="AH32" t="str">
            <v>P</v>
          </cell>
          <cell r="AI32">
            <v>5</v>
          </cell>
          <cell r="AJ32" t="str">
            <v>D</v>
          </cell>
          <cell r="AK32" t="str">
            <v>Panels</v>
          </cell>
          <cell r="AL32" t="str">
            <v>XC10</v>
          </cell>
          <cell r="AM32" t="str">
            <v>Panels extinguishing</v>
          </cell>
          <cell r="AN32" t="str">
            <v>N</v>
          </cell>
          <cell r="AO32" t="str">
            <v>EAR99H</v>
          </cell>
          <cell r="AP32" t="str">
            <v>85389091900</v>
          </cell>
          <cell r="AQ32" t="str">
            <v>CN</v>
          </cell>
          <cell r="AR32">
            <v>0.253</v>
          </cell>
          <cell r="AS32" t="str">
            <v>KG</v>
          </cell>
          <cell r="AT32"/>
          <cell r="AV32" t="str">
            <v>4-5</v>
          </cell>
          <cell r="AX32">
            <v>26</v>
          </cell>
          <cell r="AY32">
            <v>2143</v>
          </cell>
        </row>
        <row r="33">
          <cell r="A33" t="str">
            <v>S54390-A6-A1</v>
          </cell>
          <cell r="B33" t="str">
            <v>S54390-A6-A1</v>
          </cell>
          <cell r="C33" t="str">
            <v>XCA1031</v>
          </cell>
          <cell r="D33" t="str">
            <v>XCA1031  Common multi-zone module</v>
          </cell>
          <cell r="E33" t="str">
            <v>XCA1031  Common multi-zone module</v>
          </cell>
          <cell r="F33">
            <v>352</v>
          </cell>
          <cell r="G33" t="str">
            <v>EUR</v>
          </cell>
          <cell r="H33">
            <v>1</v>
          </cell>
          <cell r="I33">
            <v>-75</v>
          </cell>
          <cell r="J33">
            <v>88</v>
          </cell>
          <cell r="K33" t="str">
            <v>EUR</v>
          </cell>
          <cell r="M33"/>
          <cell r="N33">
            <v>352</v>
          </cell>
          <cell r="O33" t="str">
            <v>EUR</v>
          </cell>
          <cell r="P33">
            <v>1</v>
          </cell>
          <cell r="Q33">
            <v>-75</v>
          </cell>
          <cell r="R33">
            <v>88</v>
          </cell>
          <cell r="S33" t="str">
            <v>EUR</v>
          </cell>
          <cell r="U33"/>
          <cell r="V33">
            <v>528</v>
          </cell>
          <cell r="W33">
            <v>528</v>
          </cell>
          <cell r="X33">
            <v>0</v>
          </cell>
          <cell r="Y33" t="e">
            <v>#NAME?</v>
          </cell>
          <cell r="Z33">
            <v>1</v>
          </cell>
          <cell r="AA33">
            <v>1</v>
          </cell>
          <cell r="AB33" t="str">
            <v>30</v>
          </cell>
          <cell r="AC33" t="str">
            <v>*SN</v>
          </cell>
          <cell r="AE33" t="str">
            <v>3FP5D</v>
          </cell>
          <cell r="AF33" t="str">
            <v>3</v>
          </cell>
          <cell r="AG33" t="str">
            <v>F</v>
          </cell>
          <cell r="AH33" t="str">
            <v>P</v>
          </cell>
          <cell r="AI33">
            <v>5</v>
          </cell>
          <cell r="AJ33" t="str">
            <v>D</v>
          </cell>
          <cell r="AK33" t="str">
            <v>Panels</v>
          </cell>
          <cell r="AL33" t="str">
            <v>XC10</v>
          </cell>
          <cell r="AM33" t="str">
            <v>Panels extinguishing</v>
          </cell>
          <cell r="AN33" t="str">
            <v>N</v>
          </cell>
          <cell r="AO33" t="str">
            <v>EAR99H</v>
          </cell>
          <cell r="AP33" t="str">
            <v>85176200900</v>
          </cell>
          <cell r="AQ33" t="str">
            <v>CN</v>
          </cell>
          <cell r="AR33">
            <v>0.26500000000000001</v>
          </cell>
          <cell r="AS33" t="str">
            <v>KG</v>
          </cell>
          <cell r="AT33"/>
          <cell r="AV33" t="str">
            <v>4-5</v>
          </cell>
          <cell r="AX33">
            <v>6</v>
          </cell>
          <cell r="AY33">
            <v>522.29999999999995</v>
          </cell>
        </row>
        <row r="34">
          <cell r="A34" t="str">
            <v>S54390-Z16-A1</v>
          </cell>
          <cell r="B34" t="str">
            <v>S54390-Z16-A1</v>
          </cell>
          <cell r="C34" t="str">
            <v>XT1001-A1</v>
          </cell>
          <cell r="D34" t="str">
            <v>XT1001-A1  Repeater display</v>
          </cell>
          <cell r="E34" t="str">
            <v>XT1001-A1  Repeater display</v>
          </cell>
          <cell r="F34">
            <v>734</v>
          </cell>
          <cell r="G34" t="str">
            <v>EUR</v>
          </cell>
          <cell r="H34">
            <v>1</v>
          </cell>
          <cell r="I34">
            <v>-75</v>
          </cell>
          <cell r="J34">
            <v>183.5</v>
          </cell>
          <cell r="K34" t="str">
            <v>EUR</v>
          </cell>
          <cell r="M34"/>
          <cell r="N34">
            <v>734</v>
          </cell>
          <cell r="O34" t="str">
            <v>EUR</v>
          </cell>
          <cell r="P34">
            <v>1</v>
          </cell>
          <cell r="Q34">
            <v>-75</v>
          </cell>
          <cell r="R34">
            <v>183.5</v>
          </cell>
          <cell r="S34" t="str">
            <v>EUR</v>
          </cell>
          <cell r="U34"/>
          <cell r="V34">
            <v>3303</v>
          </cell>
          <cell r="W34">
            <v>3303</v>
          </cell>
          <cell r="X34">
            <v>0</v>
          </cell>
          <cell r="Y34" t="e">
            <v>#NAME?</v>
          </cell>
          <cell r="Z34">
            <v>1</v>
          </cell>
          <cell r="AA34">
            <v>1</v>
          </cell>
          <cell r="AB34" t="str">
            <v>30</v>
          </cell>
          <cell r="AC34" t="str">
            <v>*SN</v>
          </cell>
          <cell r="AE34" t="str">
            <v>3FP5D</v>
          </cell>
          <cell r="AF34" t="str">
            <v>3</v>
          </cell>
          <cell r="AG34" t="str">
            <v>F</v>
          </cell>
          <cell r="AH34" t="str">
            <v>P</v>
          </cell>
          <cell r="AI34">
            <v>5</v>
          </cell>
          <cell r="AJ34" t="str">
            <v>D</v>
          </cell>
          <cell r="AK34" t="str">
            <v>Panels</v>
          </cell>
          <cell r="AL34" t="str">
            <v>XC10</v>
          </cell>
          <cell r="AM34" t="str">
            <v>Panels extinguishing</v>
          </cell>
          <cell r="AN34" t="str">
            <v>N</v>
          </cell>
          <cell r="AO34" t="str">
            <v>EAR99H</v>
          </cell>
          <cell r="AP34" t="str">
            <v>85371099990</v>
          </cell>
          <cell r="AQ34" t="str">
            <v>CH</v>
          </cell>
          <cell r="AR34">
            <v>0.64300000000000002</v>
          </cell>
          <cell r="AS34" t="str">
            <v>KG</v>
          </cell>
          <cell r="AT34"/>
          <cell r="AV34" t="str">
            <v>4-7</v>
          </cell>
          <cell r="AX34">
            <v>18</v>
          </cell>
          <cell r="AY34">
            <v>3242.8600000000006</v>
          </cell>
        </row>
        <row r="35">
          <cell r="A35" t="str">
            <v>S54390-Z15-A1</v>
          </cell>
          <cell r="B35" t="str">
            <v>S54390-Z15-A1</v>
          </cell>
          <cell r="C35" t="str">
            <v>XT1002-A1</v>
          </cell>
          <cell r="D35" t="str">
            <v>XT1002-A1  Repeater terminal</v>
          </cell>
          <cell r="E35" t="str">
            <v>XT1002-A1  Repeater terminal</v>
          </cell>
          <cell r="F35">
            <v>1010</v>
          </cell>
          <cell r="G35" t="str">
            <v>EUR</v>
          </cell>
          <cell r="H35">
            <v>1</v>
          </cell>
          <cell r="I35">
            <v>-75</v>
          </cell>
          <cell r="J35">
            <v>252.5</v>
          </cell>
          <cell r="K35" t="str">
            <v>EUR</v>
          </cell>
          <cell r="M35"/>
          <cell r="N35">
            <v>1010</v>
          </cell>
          <cell r="O35" t="str">
            <v>EUR</v>
          </cell>
          <cell r="P35">
            <v>1</v>
          </cell>
          <cell r="Q35">
            <v>-75</v>
          </cell>
          <cell r="R35">
            <v>252.5</v>
          </cell>
          <cell r="S35" t="str">
            <v>EUR</v>
          </cell>
          <cell r="U35"/>
          <cell r="V35">
            <v>6817.5</v>
          </cell>
          <cell r="W35">
            <v>6817.5</v>
          </cell>
          <cell r="X35">
            <v>0</v>
          </cell>
          <cell r="Y35" t="e">
            <v>#NAME?</v>
          </cell>
          <cell r="Z35">
            <v>1</v>
          </cell>
          <cell r="AA35">
            <v>1</v>
          </cell>
          <cell r="AB35" t="str">
            <v>30</v>
          </cell>
          <cell r="AC35" t="str">
            <v>*SN</v>
          </cell>
          <cell r="AE35" t="str">
            <v>3FP5D</v>
          </cell>
          <cell r="AF35" t="str">
            <v>3</v>
          </cell>
          <cell r="AG35" t="str">
            <v>F</v>
          </cell>
          <cell r="AH35" t="str">
            <v>P</v>
          </cell>
          <cell r="AI35">
            <v>5</v>
          </cell>
          <cell r="AJ35" t="str">
            <v>D</v>
          </cell>
          <cell r="AK35" t="str">
            <v>Panels</v>
          </cell>
          <cell r="AL35" t="str">
            <v>XC10</v>
          </cell>
          <cell r="AM35" t="str">
            <v>Panels extinguishing</v>
          </cell>
          <cell r="AN35" t="str">
            <v>N</v>
          </cell>
          <cell r="AO35" t="str">
            <v>EAR99H</v>
          </cell>
          <cell r="AP35" t="str">
            <v>85371091990</v>
          </cell>
          <cell r="AQ35" t="str">
            <v>CH</v>
          </cell>
          <cell r="AR35">
            <v>0.76100000000000001</v>
          </cell>
          <cell r="AS35" t="str">
            <v>KG</v>
          </cell>
          <cell r="AT35"/>
          <cell r="AV35" t="str">
            <v>4-7</v>
          </cell>
          <cell r="AX35">
            <v>27</v>
          </cell>
          <cell r="AY35">
            <v>6704.93</v>
          </cell>
        </row>
        <row r="36">
          <cell r="A36" t="str">
            <v>S54390-Z13-A1</v>
          </cell>
          <cell r="B36" t="str">
            <v>S54390-Z13-A1</v>
          </cell>
          <cell r="C36" t="str">
            <v>XTA1001-A1</v>
          </cell>
          <cell r="D36" t="str">
            <v>XTA1001-A1  Repeater display 19''</v>
          </cell>
          <cell r="E36" t="str">
            <v>XTA1001-A1  Repeater display 19''</v>
          </cell>
          <cell r="F36">
            <v>694</v>
          </cell>
          <cell r="G36" t="str">
            <v>EUR</v>
          </cell>
          <cell r="H36">
            <v>1</v>
          </cell>
          <cell r="I36">
            <v>-75</v>
          </cell>
          <cell r="J36">
            <v>173.5</v>
          </cell>
          <cell r="K36" t="str">
            <v>EUR</v>
          </cell>
          <cell r="M36"/>
          <cell r="N36">
            <v>694</v>
          </cell>
          <cell r="O36" t="str">
            <v>EUR</v>
          </cell>
          <cell r="P36">
            <v>1</v>
          </cell>
          <cell r="Q36">
            <v>-75</v>
          </cell>
          <cell r="R36">
            <v>173.5</v>
          </cell>
          <cell r="S36" t="str">
            <v>EUR</v>
          </cell>
          <cell r="U36"/>
          <cell r="V36">
            <v>0</v>
          </cell>
          <cell r="W36">
            <v>0</v>
          </cell>
          <cell r="X36">
            <v>0</v>
          </cell>
          <cell r="Y36" t="e">
            <v>#NAME?</v>
          </cell>
          <cell r="Z36">
            <v>1</v>
          </cell>
          <cell r="AA36">
            <v>1</v>
          </cell>
          <cell r="AB36" t="str">
            <v>30</v>
          </cell>
          <cell r="AC36" t="str">
            <v>*SN</v>
          </cell>
          <cell r="AE36" t="str">
            <v>3FP5D</v>
          </cell>
          <cell r="AF36" t="str">
            <v>3</v>
          </cell>
          <cell r="AG36" t="str">
            <v>F</v>
          </cell>
          <cell r="AH36" t="str">
            <v>P</v>
          </cell>
          <cell r="AI36">
            <v>5</v>
          </cell>
          <cell r="AJ36" t="str">
            <v>D</v>
          </cell>
          <cell r="AK36" t="str">
            <v>Panels</v>
          </cell>
          <cell r="AL36" t="str">
            <v>XC10</v>
          </cell>
          <cell r="AM36" t="str">
            <v>Panels extinguishing</v>
          </cell>
          <cell r="AN36" t="str">
            <v>N</v>
          </cell>
          <cell r="AO36" t="str">
            <v>EAR99H</v>
          </cell>
          <cell r="AP36" t="str">
            <v>85389099990</v>
          </cell>
          <cell r="AQ36" t="str">
            <v>CH</v>
          </cell>
          <cell r="AR36">
            <v>0.36799999999999999</v>
          </cell>
          <cell r="AS36" t="str">
            <v>KG</v>
          </cell>
          <cell r="AT36"/>
          <cell r="AX36">
            <v>0</v>
          </cell>
          <cell r="AY36">
            <v>0</v>
          </cell>
        </row>
        <row r="37">
          <cell r="A37" t="str">
            <v>S54390-Z14-A1</v>
          </cell>
          <cell r="B37" t="str">
            <v>S54390-Z14-A1</v>
          </cell>
          <cell r="C37" t="str">
            <v>XTA1002-A1</v>
          </cell>
          <cell r="D37" t="str">
            <v>XTA1002-A1  Repeater terminal 19''</v>
          </cell>
          <cell r="E37" t="str">
            <v>XTA1002-A1  Repeater terminal 19''</v>
          </cell>
          <cell r="F37">
            <v>969</v>
          </cell>
          <cell r="G37" t="str">
            <v>EUR</v>
          </cell>
          <cell r="H37">
            <v>1</v>
          </cell>
          <cell r="I37">
            <v>-75</v>
          </cell>
          <cell r="J37">
            <v>242.25</v>
          </cell>
          <cell r="K37" t="str">
            <v>EUR</v>
          </cell>
          <cell r="M37"/>
          <cell r="N37">
            <v>969</v>
          </cell>
          <cell r="O37" t="str">
            <v>EUR</v>
          </cell>
          <cell r="P37">
            <v>1</v>
          </cell>
          <cell r="Q37">
            <v>-75</v>
          </cell>
          <cell r="R37">
            <v>242.25</v>
          </cell>
          <cell r="S37" t="str">
            <v>EUR</v>
          </cell>
          <cell r="U37"/>
          <cell r="V37">
            <v>0</v>
          </cell>
          <cell r="W37">
            <v>0</v>
          </cell>
          <cell r="X37">
            <v>0</v>
          </cell>
          <cell r="Y37" t="e">
            <v>#NAME?</v>
          </cell>
          <cell r="Z37">
            <v>1</v>
          </cell>
          <cell r="AA37">
            <v>1</v>
          </cell>
          <cell r="AB37" t="str">
            <v>30</v>
          </cell>
          <cell r="AC37" t="str">
            <v>*SN</v>
          </cell>
          <cell r="AE37" t="str">
            <v>3FP5D</v>
          </cell>
          <cell r="AF37" t="str">
            <v>3</v>
          </cell>
          <cell r="AG37" t="str">
            <v>F</v>
          </cell>
          <cell r="AH37" t="str">
            <v>P</v>
          </cell>
          <cell r="AI37">
            <v>5</v>
          </cell>
          <cell r="AJ37" t="str">
            <v>D</v>
          </cell>
          <cell r="AK37" t="str">
            <v>Panels</v>
          </cell>
          <cell r="AL37" t="str">
            <v>XC10</v>
          </cell>
          <cell r="AM37" t="str">
            <v>Panels extinguishing</v>
          </cell>
          <cell r="AN37" t="str">
            <v>N</v>
          </cell>
          <cell r="AO37" t="str">
            <v>EAR99H</v>
          </cell>
          <cell r="AP37" t="str">
            <v>85371091990</v>
          </cell>
          <cell r="AQ37" t="str">
            <v>CH</v>
          </cell>
          <cell r="AR37">
            <v>0.49099999999999999</v>
          </cell>
          <cell r="AS37" t="str">
            <v>KG</v>
          </cell>
          <cell r="AT37"/>
          <cell r="AX37">
            <v>0</v>
          </cell>
          <cell r="AY37">
            <v>0</v>
          </cell>
        </row>
        <row r="39">
          <cell r="A39" t="str">
            <v>AlgoRex EN</v>
          </cell>
          <cell r="AE39" t="str">
            <v>3FPA</v>
          </cell>
          <cell r="AF39" t="str">
            <v>3</v>
          </cell>
          <cell r="AG39" t="str">
            <v>F</v>
          </cell>
          <cell r="AH39" t="str">
            <v>P</v>
          </cell>
          <cell r="AI39" t="str">
            <v>A</v>
          </cell>
          <cell r="AK39" t="str">
            <v>Panels</v>
          </cell>
          <cell r="AL39" t="str">
            <v>AlgoRex EN</v>
          </cell>
        </row>
        <row r="40">
          <cell r="A40" t="str">
            <v>Panels addressable, networkable</v>
          </cell>
          <cell r="AE40" t="str">
            <v>3FPAA</v>
          </cell>
          <cell r="AF40" t="str">
            <v>3</v>
          </cell>
          <cell r="AG40" t="str">
            <v>F</v>
          </cell>
          <cell r="AH40" t="str">
            <v>P</v>
          </cell>
          <cell r="AI40" t="str">
            <v>A</v>
          </cell>
          <cell r="AJ40" t="str">
            <v>A</v>
          </cell>
          <cell r="AK40" t="str">
            <v>Panels</v>
          </cell>
          <cell r="AL40" t="str">
            <v>AlgoRex EN</v>
          </cell>
          <cell r="AM40" t="str">
            <v>Panels addressable, networkable</v>
          </cell>
        </row>
        <row r="41">
          <cell r="A41" t="str">
            <v>BPZ:4952330001</v>
          </cell>
          <cell r="B41" t="str">
            <v>4952330001</v>
          </cell>
          <cell r="C41" t="str">
            <v>B1F120</v>
          </cell>
          <cell r="D41" t="str">
            <v>B1F120  Converter 230VAC/24VDC/3A</v>
          </cell>
          <cell r="E41" t="str">
            <v>B1F120  Wandler 230VAC/24VDC/3A</v>
          </cell>
          <cell r="F41">
            <v>854</v>
          </cell>
          <cell r="G41" t="str">
            <v>EUR</v>
          </cell>
          <cell r="H41">
            <v>1</v>
          </cell>
          <cell r="I41">
            <v>-75</v>
          </cell>
          <cell r="J41">
            <v>213.5</v>
          </cell>
          <cell r="K41" t="str">
            <v>EUR</v>
          </cell>
          <cell r="M41"/>
          <cell r="N41">
            <v>743</v>
          </cell>
          <cell r="O41" t="str">
            <v>EUR</v>
          </cell>
          <cell r="P41">
            <v>1</v>
          </cell>
          <cell r="Q41">
            <v>-75</v>
          </cell>
          <cell r="R41">
            <v>185.75</v>
          </cell>
          <cell r="S41" t="str">
            <v>EUR</v>
          </cell>
          <cell r="U41"/>
          <cell r="V41">
            <v>213.5</v>
          </cell>
          <cell r="W41">
            <v>185.75</v>
          </cell>
          <cell r="X41">
            <v>13.875</v>
          </cell>
          <cell r="Y41" t="e">
            <v>#NAME?</v>
          </cell>
          <cell r="Z41">
            <v>1</v>
          </cell>
          <cell r="AA41">
            <v>1</v>
          </cell>
          <cell r="AB41" t="str">
            <v>60</v>
          </cell>
          <cell r="AC41" t="str">
            <v>*SN</v>
          </cell>
          <cell r="AD41" t="str">
            <v>phase out started</v>
          </cell>
          <cell r="AE41" t="str">
            <v>3FPAA</v>
          </cell>
          <cell r="AF41" t="str">
            <v>3</v>
          </cell>
          <cell r="AG41" t="str">
            <v>F</v>
          </cell>
          <cell r="AH41" t="str">
            <v>P</v>
          </cell>
          <cell r="AI41" t="str">
            <v>A</v>
          </cell>
          <cell r="AJ41" t="str">
            <v>A</v>
          </cell>
          <cell r="AK41" t="str">
            <v>Panels</v>
          </cell>
          <cell r="AL41" t="str">
            <v>AlgoRex EN</v>
          </cell>
          <cell r="AM41" t="str">
            <v>Panels addressable, networkable</v>
          </cell>
          <cell r="AN41" t="str">
            <v>N</v>
          </cell>
          <cell r="AO41" t="str">
            <v>EAR99H</v>
          </cell>
          <cell r="AP41" t="str">
            <v>85044090900</v>
          </cell>
          <cell r="AQ41" t="str">
            <v>DE</v>
          </cell>
          <cell r="AR41">
            <v>0.57799999999999996</v>
          </cell>
          <cell r="AS41" t="str">
            <v>KG</v>
          </cell>
          <cell r="AT41"/>
          <cell r="AX41">
            <v>1</v>
          </cell>
          <cell r="AY41">
            <v>185.36</v>
          </cell>
        </row>
        <row r="42">
          <cell r="A42" t="str">
            <v>BPZ:5656840001</v>
          </cell>
          <cell r="B42" t="str">
            <v>5656840001</v>
          </cell>
          <cell r="C42" t="str">
            <v>B3Q321</v>
          </cell>
          <cell r="D42" t="str">
            <v>B3Q321  Fire men operating panel</v>
          </cell>
          <cell r="E42" t="str">
            <v>B3Q321  Feuerwehrbedienung</v>
          </cell>
          <cell r="F42">
            <v>975</v>
          </cell>
          <cell r="G42" t="str">
            <v>EUR</v>
          </cell>
          <cell r="H42">
            <v>1</v>
          </cell>
          <cell r="I42">
            <v>-75</v>
          </cell>
          <cell r="L42">
            <v>245.17</v>
          </cell>
          <cell r="M42" t="str">
            <v>EUR</v>
          </cell>
          <cell r="N42">
            <v>848</v>
          </cell>
          <cell r="O42" t="str">
            <v>EUR</v>
          </cell>
          <cell r="P42">
            <v>1</v>
          </cell>
          <cell r="Q42">
            <v>-75</v>
          </cell>
          <cell r="T42">
            <v>213.19</v>
          </cell>
          <cell r="U42" t="str">
            <v>EUR</v>
          </cell>
          <cell r="V42">
            <v>0</v>
          </cell>
          <cell r="W42">
            <v>0</v>
          </cell>
          <cell r="X42">
            <v>0</v>
          </cell>
          <cell r="Y42" t="e">
            <v>#NAME?</v>
          </cell>
          <cell r="Z42">
            <v>1</v>
          </cell>
          <cell r="AA42">
            <v>1</v>
          </cell>
          <cell r="AB42" t="str">
            <v>60</v>
          </cell>
          <cell r="AC42" t="str">
            <v>*SN</v>
          </cell>
          <cell r="AD42" t="str">
            <v>phase out started</v>
          </cell>
          <cell r="AE42" t="str">
            <v>3FPAA</v>
          </cell>
          <cell r="AF42" t="str">
            <v>3</v>
          </cell>
          <cell r="AG42" t="str">
            <v>F</v>
          </cell>
          <cell r="AH42" t="str">
            <v>P</v>
          </cell>
          <cell r="AI42" t="str">
            <v>A</v>
          </cell>
          <cell r="AJ42" t="str">
            <v>A</v>
          </cell>
          <cell r="AK42" t="str">
            <v>Panels</v>
          </cell>
          <cell r="AL42" t="str">
            <v>AlgoRex EN</v>
          </cell>
          <cell r="AM42" t="str">
            <v>Panels addressable, networkable</v>
          </cell>
          <cell r="AN42" t="str">
            <v>N</v>
          </cell>
          <cell r="AO42" t="str">
            <v>EAR99H</v>
          </cell>
          <cell r="AP42" t="str">
            <v>85371099990</v>
          </cell>
          <cell r="AQ42" t="str">
            <v>CH</v>
          </cell>
          <cell r="AR42">
            <v>0.92700000000000005</v>
          </cell>
          <cell r="AS42" t="str">
            <v>KG</v>
          </cell>
          <cell r="AT42"/>
          <cell r="AX42">
            <v>0</v>
          </cell>
          <cell r="AY42">
            <v>0</v>
          </cell>
        </row>
        <row r="43">
          <cell r="A43" t="str">
            <v>BPZ:4759520001</v>
          </cell>
          <cell r="B43" t="str">
            <v>4759520001</v>
          </cell>
          <cell r="C43" t="str">
            <v>B3Q440</v>
          </cell>
          <cell r="D43" t="str">
            <v>B3Q440  operating unit extinguishi</v>
          </cell>
          <cell r="E43" t="str">
            <v>B3Q440  Bedienungskonsole Lösch.</v>
          </cell>
          <cell r="F43">
            <v>1267</v>
          </cell>
          <cell r="G43" t="str">
            <v>EUR</v>
          </cell>
          <cell r="H43">
            <v>1</v>
          </cell>
          <cell r="I43">
            <v>-75</v>
          </cell>
          <cell r="J43">
            <v>316.75</v>
          </cell>
          <cell r="K43" t="str">
            <v>EUR</v>
          </cell>
          <cell r="M43"/>
          <cell r="N43">
            <v>1102</v>
          </cell>
          <cell r="O43" t="str">
            <v>EUR</v>
          </cell>
          <cell r="P43">
            <v>1</v>
          </cell>
          <cell r="Q43">
            <v>-75</v>
          </cell>
          <cell r="R43">
            <v>275.5</v>
          </cell>
          <cell r="S43" t="str">
            <v>EUR</v>
          </cell>
          <cell r="U43"/>
          <cell r="V43">
            <v>4117.75</v>
          </cell>
          <cell r="W43">
            <v>3581.5</v>
          </cell>
          <cell r="X43">
            <v>268.125</v>
          </cell>
          <cell r="Y43" t="e">
            <v>#NAME?</v>
          </cell>
          <cell r="Z43">
            <v>1</v>
          </cell>
          <cell r="AA43">
            <v>1</v>
          </cell>
          <cell r="AB43" t="str">
            <v>30</v>
          </cell>
          <cell r="AC43" t="str">
            <v>*SN</v>
          </cell>
          <cell r="AE43" t="str">
            <v>3FPAA</v>
          </cell>
          <cell r="AF43" t="str">
            <v>3</v>
          </cell>
          <cell r="AG43" t="str">
            <v>F</v>
          </cell>
          <cell r="AH43" t="str">
            <v>P</v>
          </cell>
          <cell r="AI43" t="str">
            <v>A</v>
          </cell>
          <cell r="AJ43" t="str">
            <v>A</v>
          </cell>
          <cell r="AK43" t="str">
            <v>Panels</v>
          </cell>
          <cell r="AL43" t="str">
            <v>AlgoRex EN</v>
          </cell>
          <cell r="AM43" t="str">
            <v>Panels addressable, networkable</v>
          </cell>
          <cell r="AN43" t="str">
            <v>N</v>
          </cell>
          <cell r="AO43" t="str">
            <v>EAR99H</v>
          </cell>
          <cell r="AP43" t="str">
            <v>85371099990</v>
          </cell>
          <cell r="AQ43" t="str">
            <v>CH</v>
          </cell>
          <cell r="AR43">
            <v>0.60099999999999998</v>
          </cell>
          <cell r="AS43" t="str">
            <v>KG</v>
          </cell>
          <cell r="AT43"/>
          <cell r="AX43">
            <v>13</v>
          </cell>
          <cell r="AY43">
            <v>3595.93</v>
          </cell>
        </row>
        <row r="44">
          <cell r="A44" t="str">
            <v>BPZ:5465510001</v>
          </cell>
          <cell r="B44" t="str">
            <v>5465510001</v>
          </cell>
          <cell r="C44" t="str">
            <v>B3Q460(FM)</v>
          </cell>
          <cell r="D44" t="str">
            <v>B3Q460(FM)  control console CT11 std.(FM</v>
          </cell>
          <cell r="E44" t="str">
            <v>B3Q460(FM)  Bed.Konsole CT11 Std. (FM)</v>
          </cell>
          <cell r="F44">
            <v>5836</v>
          </cell>
          <cell r="G44" t="str">
            <v>EUR</v>
          </cell>
          <cell r="H44">
            <v>1</v>
          </cell>
          <cell r="I44">
            <v>-75</v>
          </cell>
          <cell r="L44">
            <v>1809.36</v>
          </cell>
          <cell r="M44" t="str">
            <v>EUR</v>
          </cell>
          <cell r="N44">
            <v>5454</v>
          </cell>
          <cell r="O44" t="str">
            <v>EUR</v>
          </cell>
          <cell r="P44">
            <v>1</v>
          </cell>
          <cell r="Q44">
            <v>-75</v>
          </cell>
          <cell r="T44">
            <v>1690.99</v>
          </cell>
          <cell r="U44" t="str">
            <v>EUR</v>
          </cell>
          <cell r="V44">
            <v>7237.44</v>
          </cell>
          <cell r="W44">
            <v>6763.96</v>
          </cell>
          <cell r="X44">
            <v>236.73999999999978</v>
          </cell>
          <cell r="Y44" t="e">
            <v>#NAME?</v>
          </cell>
          <cell r="Z44">
            <v>1</v>
          </cell>
          <cell r="AA44">
            <v>1</v>
          </cell>
          <cell r="AB44" t="str">
            <v>61</v>
          </cell>
          <cell r="AC44" t="str">
            <v>*SU</v>
          </cell>
          <cell r="AD44" t="str">
            <v>phasing out product</v>
          </cell>
          <cell r="AE44" t="str">
            <v>3FPAA</v>
          </cell>
          <cell r="AF44" t="str">
            <v>3</v>
          </cell>
          <cell r="AG44" t="str">
            <v>F</v>
          </cell>
          <cell r="AH44" t="str">
            <v>P</v>
          </cell>
          <cell r="AI44" t="str">
            <v>A</v>
          </cell>
          <cell r="AJ44" t="str">
            <v>A</v>
          </cell>
          <cell r="AK44" t="str">
            <v>Panels</v>
          </cell>
          <cell r="AL44" t="str">
            <v>AlgoRex EN</v>
          </cell>
          <cell r="AM44" t="str">
            <v>Panels addressable, networkable</v>
          </cell>
          <cell r="AN44" t="str">
            <v>N</v>
          </cell>
          <cell r="AO44" t="str">
            <v>EAR99H</v>
          </cell>
          <cell r="AP44" t="str">
            <v>85371099990</v>
          </cell>
          <cell r="AQ44" t="str">
            <v>CH</v>
          </cell>
          <cell r="AR44">
            <v>2.6850000000000001</v>
          </cell>
          <cell r="AS44" t="str">
            <v>KG</v>
          </cell>
          <cell r="AT44"/>
          <cell r="AX44">
            <v>4</v>
          </cell>
          <cell r="AY44">
            <v>6347.8499999999995</v>
          </cell>
        </row>
        <row r="45">
          <cell r="A45" t="str">
            <v>BPZ:5465770001</v>
          </cell>
          <cell r="B45" t="str">
            <v>5465770001</v>
          </cell>
          <cell r="C45" t="str">
            <v>B3Q480</v>
          </cell>
          <cell r="D45" t="str">
            <v>B3Q480  control console nordic (FM)</v>
          </cell>
          <cell r="E45" t="str">
            <v>B3Q480  Bed.Konsole CT11 Nordisch (FM)</v>
          </cell>
          <cell r="F45">
            <v>4496</v>
          </cell>
          <cell r="G45" t="str">
            <v>EUR</v>
          </cell>
          <cell r="H45">
            <v>1</v>
          </cell>
          <cell r="I45">
            <v>-75</v>
          </cell>
          <cell r="J45">
            <v>1124</v>
          </cell>
          <cell r="K45" t="str">
            <v>EUR</v>
          </cell>
          <cell r="M45"/>
          <cell r="N45">
            <v>4202</v>
          </cell>
          <cell r="O45" t="str">
            <v>EUR</v>
          </cell>
          <cell r="P45">
            <v>1</v>
          </cell>
          <cell r="Q45">
            <v>-75</v>
          </cell>
          <cell r="R45">
            <v>1050.5</v>
          </cell>
          <cell r="S45" t="str">
            <v>EUR</v>
          </cell>
          <cell r="U45"/>
          <cell r="V45">
            <v>0</v>
          </cell>
          <cell r="W45">
            <v>0</v>
          </cell>
          <cell r="X45">
            <v>0</v>
          </cell>
          <cell r="Y45" t="e">
            <v>#NAME?</v>
          </cell>
          <cell r="Z45">
            <v>1</v>
          </cell>
          <cell r="AA45">
            <v>1</v>
          </cell>
          <cell r="AB45" t="str">
            <v>61</v>
          </cell>
          <cell r="AC45" t="str">
            <v>*SU</v>
          </cell>
          <cell r="AD45" t="str">
            <v>phasing out product</v>
          </cell>
          <cell r="AE45" t="str">
            <v>3FPAA</v>
          </cell>
          <cell r="AF45" t="str">
            <v>3</v>
          </cell>
          <cell r="AG45" t="str">
            <v>F</v>
          </cell>
          <cell r="AH45" t="str">
            <v>P</v>
          </cell>
          <cell r="AI45" t="str">
            <v>A</v>
          </cell>
          <cell r="AJ45" t="str">
            <v>A</v>
          </cell>
          <cell r="AK45" t="str">
            <v>Panels</v>
          </cell>
          <cell r="AL45" t="str">
            <v>AlgoRex EN</v>
          </cell>
          <cell r="AM45" t="str">
            <v>Panels addressable, networkable</v>
          </cell>
          <cell r="AN45" t="str">
            <v>N</v>
          </cell>
          <cell r="AO45" t="str">
            <v>EAR99H</v>
          </cell>
          <cell r="AP45" t="str">
            <v>85371099990</v>
          </cell>
          <cell r="AQ45" t="str">
            <v>CH</v>
          </cell>
          <cell r="AR45">
            <v>2.74</v>
          </cell>
          <cell r="AS45" t="str">
            <v>KG</v>
          </cell>
          <cell r="AT45"/>
          <cell r="AX45">
            <v>0</v>
          </cell>
          <cell r="AY45">
            <v>0</v>
          </cell>
        </row>
        <row r="46">
          <cell r="A46" t="str">
            <v>BPZ:5465800001</v>
          </cell>
          <cell r="B46" t="str">
            <v>5465800001</v>
          </cell>
          <cell r="C46" t="str">
            <v>B3Q485</v>
          </cell>
          <cell r="D46" t="str">
            <v>B3Q485  control console CT11-VC (FM)</v>
          </cell>
          <cell r="E46" t="str">
            <v>B3Q485  Bed.Konsole CT11-VC (FM)</v>
          </cell>
          <cell r="F46" t="str">
            <v>on request</v>
          </cell>
          <cell r="G46"/>
          <cell r="H46">
            <v>1</v>
          </cell>
          <cell r="I46">
            <v>-75</v>
          </cell>
          <cell r="L46">
            <v>1393.6</v>
          </cell>
          <cell r="M46" t="str">
            <v>EUR</v>
          </cell>
          <cell r="P46">
            <v>1</v>
          </cell>
          <cell r="Q46">
            <v>-75</v>
          </cell>
          <cell r="T46">
            <v>1302.43</v>
          </cell>
          <cell r="U46" t="str">
            <v>EUR</v>
          </cell>
          <cell r="V46">
            <v>0</v>
          </cell>
          <cell r="W46">
            <v>0</v>
          </cell>
          <cell r="X46">
            <v>0</v>
          </cell>
          <cell r="Y46" t="e">
            <v>#NAME?</v>
          </cell>
          <cell r="Z46">
            <v>1</v>
          </cell>
          <cell r="AA46">
            <v>1</v>
          </cell>
          <cell r="AB46" t="str">
            <v>61</v>
          </cell>
          <cell r="AC46" t="str">
            <v>*SU</v>
          </cell>
          <cell r="AD46" t="str">
            <v>phasing out product</v>
          </cell>
          <cell r="AE46" t="str">
            <v>3FPAA</v>
          </cell>
          <cell r="AF46" t="str">
            <v>3</v>
          </cell>
          <cell r="AG46" t="str">
            <v>F</v>
          </cell>
          <cell r="AH46" t="str">
            <v>P</v>
          </cell>
          <cell r="AI46" t="str">
            <v>A</v>
          </cell>
          <cell r="AJ46" t="str">
            <v>A</v>
          </cell>
          <cell r="AK46" t="str">
            <v>Panels</v>
          </cell>
          <cell r="AL46" t="str">
            <v>AlgoRex EN</v>
          </cell>
          <cell r="AM46" t="str">
            <v>Panels addressable, networkable</v>
          </cell>
          <cell r="AN46" t="str">
            <v>N</v>
          </cell>
          <cell r="AO46" t="str">
            <v>EAR99H</v>
          </cell>
          <cell r="AP46" t="str">
            <v>85371099990</v>
          </cell>
          <cell r="AQ46" t="str">
            <v>CH</v>
          </cell>
          <cell r="AR46">
            <v>2.7909999999999999</v>
          </cell>
          <cell r="AS46" t="str">
            <v>KG</v>
          </cell>
          <cell r="AT46"/>
          <cell r="AX46">
            <v>0</v>
          </cell>
          <cell r="AY46">
            <v>0</v>
          </cell>
        </row>
        <row r="47">
          <cell r="A47" t="str">
            <v>BPZ:5465930001</v>
          </cell>
          <cell r="B47" t="str">
            <v>5465930001</v>
          </cell>
          <cell r="C47" t="str">
            <v>B3Q490</v>
          </cell>
          <cell r="D47" t="str">
            <v>B3Q490  control console te11 (FM)</v>
          </cell>
          <cell r="E47" t="str">
            <v>B3Q490  Bed.Konsole TE11 GUINARD (FM)</v>
          </cell>
          <cell r="F47">
            <v>6374</v>
          </cell>
          <cell r="G47" t="str">
            <v>EUR</v>
          </cell>
          <cell r="H47">
            <v>1</v>
          </cell>
          <cell r="I47">
            <v>-75</v>
          </cell>
          <cell r="J47">
            <v>1593.5</v>
          </cell>
          <cell r="K47" t="str">
            <v>EUR</v>
          </cell>
          <cell r="M47"/>
          <cell r="N47">
            <v>5957</v>
          </cell>
          <cell r="O47" t="str">
            <v>EUR</v>
          </cell>
          <cell r="P47">
            <v>1</v>
          </cell>
          <cell r="Q47">
            <v>-75</v>
          </cell>
          <cell r="R47">
            <v>1489.25</v>
          </cell>
          <cell r="S47" t="str">
            <v>EUR</v>
          </cell>
          <cell r="U47"/>
          <cell r="V47">
            <v>0</v>
          </cell>
          <cell r="W47">
            <v>0</v>
          </cell>
          <cell r="X47">
            <v>0</v>
          </cell>
          <cell r="Y47" t="e">
            <v>#NAME?</v>
          </cell>
          <cell r="Z47">
            <v>1</v>
          </cell>
          <cell r="AA47">
            <v>1</v>
          </cell>
          <cell r="AB47" t="str">
            <v>61</v>
          </cell>
          <cell r="AC47" t="str">
            <v>*SU</v>
          </cell>
          <cell r="AD47" t="str">
            <v>phasing out product</v>
          </cell>
          <cell r="AE47" t="str">
            <v>3FPAA</v>
          </cell>
          <cell r="AF47" t="str">
            <v>3</v>
          </cell>
          <cell r="AG47" t="str">
            <v>F</v>
          </cell>
          <cell r="AH47" t="str">
            <v>P</v>
          </cell>
          <cell r="AI47" t="str">
            <v>A</v>
          </cell>
          <cell r="AJ47" t="str">
            <v>A</v>
          </cell>
          <cell r="AK47" t="str">
            <v>Panels</v>
          </cell>
          <cell r="AL47" t="str">
            <v>AlgoRex EN</v>
          </cell>
          <cell r="AM47" t="str">
            <v>Panels addressable, networkable</v>
          </cell>
          <cell r="AN47" t="str">
            <v>N</v>
          </cell>
          <cell r="AO47" t="str">
            <v>EAR99H</v>
          </cell>
          <cell r="AP47" t="str">
            <v>85371099990</v>
          </cell>
          <cell r="AQ47" t="str">
            <v>CH</v>
          </cell>
          <cell r="AR47">
            <v>2.74</v>
          </cell>
          <cell r="AS47" t="str">
            <v>KG</v>
          </cell>
          <cell r="AT47"/>
          <cell r="AX47">
            <v>0</v>
          </cell>
          <cell r="AY47">
            <v>0</v>
          </cell>
        </row>
        <row r="48">
          <cell r="A48" t="str">
            <v>BPZ:5654800001</v>
          </cell>
          <cell r="B48" t="str">
            <v>5654800001</v>
          </cell>
          <cell r="C48" t="str">
            <v>B3Q565</v>
          </cell>
          <cell r="D48" t="str">
            <v>B3Q565  control console CT11 AsiaPacific</v>
          </cell>
          <cell r="E48" t="str">
            <v>B3Q565  Bed. Konsole CT11 Asia Pacific</v>
          </cell>
          <cell r="F48">
            <v>4496</v>
          </cell>
          <cell r="G48" t="str">
            <v>EUR</v>
          </cell>
          <cell r="H48">
            <v>1</v>
          </cell>
          <cell r="I48">
            <v>-75</v>
          </cell>
          <cell r="J48">
            <v>1124</v>
          </cell>
          <cell r="K48" t="str">
            <v>EUR</v>
          </cell>
          <cell r="M48"/>
          <cell r="N48">
            <v>4202</v>
          </cell>
          <cell r="O48" t="str">
            <v>EUR</v>
          </cell>
          <cell r="P48">
            <v>1</v>
          </cell>
          <cell r="Q48">
            <v>-75</v>
          </cell>
          <cell r="R48">
            <v>1050.5</v>
          </cell>
          <cell r="S48" t="str">
            <v>EUR</v>
          </cell>
          <cell r="U48"/>
          <cell r="V48">
            <v>0</v>
          </cell>
          <cell r="W48">
            <v>0</v>
          </cell>
          <cell r="X48">
            <v>0</v>
          </cell>
          <cell r="Y48" t="e">
            <v>#NAME?</v>
          </cell>
          <cell r="Z48">
            <v>1</v>
          </cell>
          <cell r="AA48">
            <v>1</v>
          </cell>
          <cell r="AB48" t="str">
            <v>61</v>
          </cell>
          <cell r="AC48" t="str">
            <v>*SU</v>
          </cell>
          <cell r="AD48" t="str">
            <v>phasing out product</v>
          </cell>
          <cell r="AE48" t="str">
            <v>3FPAA</v>
          </cell>
          <cell r="AF48" t="str">
            <v>3</v>
          </cell>
          <cell r="AG48" t="str">
            <v>F</v>
          </cell>
          <cell r="AH48" t="str">
            <v>P</v>
          </cell>
          <cell r="AI48" t="str">
            <v>A</v>
          </cell>
          <cell r="AJ48" t="str">
            <v>A</v>
          </cell>
          <cell r="AK48" t="str">
            <v>Panels</v>
          </cell>
          <cell r="AL48" t="str">
            <v>AlgoRex EN</v>
          </cell>
          <cell r="AM48" t="str">
            <v>Panels addressable, networkable</v>
          </cell>
          <cell r="AN48" t="str">
            <v>N</v>
          </cell>
          <cell r="AO48" t="str">
            <v>3A991X</v>
          </cell>
          <cell r="AP48" t="str">
            <v>85371099990</v>
          </cell>
          <cell r="AQ48" t="str">
            <v>CH</v>
          </cell>
          <cell r="AR48">
            <v>1.9570000000000001</v>
          </cell>
          <cell r="AS48" t="str">
            <v>KG</v>
          </cell>
          <cell r="AT48"/>
          <cell r="AX48">
            <v>0</v>
          </cell>
          <cell r="AY48">
            <v>0</v>
          </cell>
        </row>
        <row r="49">
          <cell r="A49" t="str">
            <v>S54371-F13-A1</v>
          </cell>
          <cell r="B49" t="str">
            <v>S54371-F13-A1</v>
          </cell>
          <cell r="C49" t="str">
            <v>B3Q566</v>
          </cell>
          <cell r="D49" t="str">
            <v>B3Q566  Control console Asia Pacific</v>
          </cell>
          <cell r="E49" t="str">
            <v>B3Q566  Bedienkonsole Asia Pacific</v>
          </cell>
          <cell r="F49">
            <v>4520</v>
          </cell>
          <cell r="G49" t="str">
            <v>EUR</v>
          </cell>
          <cell r="H49">
            <v>1</v>
          </cell>
          <cell r="I49">
            <v>-75</v>
          </cell>
          <cell r="L49">
            <v>1129.92</v>
          </cell>
          <cell r="M49" t="str">
            <v>EUR</v>
          </cell>
          <cell r="N49">
            <v>3930</v>
          </cell>
          <cell r="O49" t="str">
            <v>EUR</v>
          </cell>
          <cell r="P49">
            <v>1</v>
          </cell>
          <cell r="Q49">
            <v>-75</v>
          </cell>
          <cell r="T49">
            <v>982.54</v>
          </cell>
          <cell r="U49" t="str">
            <v>EUR</v>
          </cell>
          <cell r="V49">
            <v>0</v>
          </cell>
          <cell r="W49">
            <v>0</v>
          </cell>
          <cell r="X49">
            <v>0</v>
          </cell>
          <cell r="Y49" t="e">
            <v>#NAME?</v>
          </cell>
          <cell r="Z49">
            <v>1</v>
          </cell>
          <cell r="AA49">
            <v>1</v>
          </cell>
          <cell r="AB49" t="str">
            <v>60</v>
          </cell>
          <cell r="AC49" t="str">
            <v>*SN</v>
          </cell>
          <cell r="AD49" t="str">
            <v>phase out started</v>
          </cell>
          <cell r="AE49" t="str">
            <v>3FPAA</v>
          </cell>
          <cell r="AF49" t="str">
            <v>3</v>
          </cell>
          <cell r="AG49" t="str">
            <v>F</v>
          </cell>
          <cell r="AH49" t="str">
            <v>P</v>
          </cell>
          <cell r="AI49" t="str">
            <v>A</v>
          </cell>
          <cell r="AJ49" t="str">
            <v>A</v>
          </cell>
          <cell r="AK49" t="str">
            <v>Panels</v>
          </cell>
          <cell r="AL49" t="str">
            <v>AlgoRex EN</v>
          </cell>
          <cell r="AM49" t="str">
            <v>Panels addressable, networkable</v>
          </cell>
          <cell r="AN49" t="str">
            <v>N</v>
          </cell>
          <cell r="AO49" t="str">
            <v>EAR99H</v>
          </cell>
          <cell r="AP49" t="str">
            <v>85371091990</v>
          </cell>
          <cell r="AQ49" t="str">
            <v>CH</v>
          </cell>
          <cell r="AR49">
            <v>1.954</v>
          </cell>
          <cell r="AS49" t="str">
            <v>KG</v>
          </cell>
          <cell r="AT49" t="str">
            <v>F25</v>
          </cell>
          <cell r="AU49" t="str">
            <v>CS1140</v>
          </cell>
          <cell r="AX49">
            <v>0</v>
          </cell>
          <cell r="AY49">
            <v>0</v>
          </cell>
        </row>
        <row r="50">
          <cell r="A50" t="str">
            <v>BPZ:4961770001</v>
          </cell>
          <cell r="B50" t="str">
            <v>4961770001</v>
          </cell>
          <cell r="C50" t="str">
            <v>B3Q580</v>
          </cell>
          <cell r="D50" t="str">
            <v>B3Q580  text display terminal</v>
          </cell>
          <cell r="E50" t="str">
            <v>B3Q580  Klartext Anzeige Terminal</v>
          </cell>
          <cell r="F50">
            <v>836</v>
          </cell>
          <cell r="G50" t="str">
            <v>EUR</v>
          </cell>
          <cell r="H50">
            <v>1</v>
          </cell>
          <cell r="I50">
            <v>-75</v>
          </cell>
          <cell r="L50">
            <v>207.31</v>
          </cell>
          <cell r="M50" t="str">
            <v>EUR</v>
          </cell>
          <cell r="N50">
            <v>727</v>
          </cell>
          <cell r="O50" t="str">
            <v>EUR</v>
          </cell>
          <cell r="P50">
            <v>1</v>
          </cell>
          <cell r="Q50">
            <v>-75</v>
          </cell>
          <cell r="T50">
            <v>180.27</v>
          </cell>
          <cell r="U50" t="str">
            <v>EUR</v>
          </cell>
          <cell r="V50">
            <v>1243.8599999999999</v>
          </cell>
          <cell r="W50">
            <v>1081.6199999999999</v>
          </cell>
          <cell r="X50">
            <v>81.12</v>
          </cell>
          <cell r="Y50" t="e">
            <v>#NAME?</v>
          </cell>
          <cell r="Z50">
            <v>1</v>
          </cell>
          <cell r="AA50">
            <v>1</v>
          </cell>
          <cell r="AB50" t="str">
            <v>60</v>
          </cell>
          <cell r="AC50" t="str">
            <v>*SN</v>
          </cell>
          <cell r="AD50" t="str">
            <v>phase out started</v>
          </cell>
          <cell r="AE50" t="str">
            <v>3FPAA</v>
          </cell>
          <cell r="AF50" t="str">
            <v>3</v>
          </cell>
          <cell r="AG50" t="str">
            <v>F</v>
          </cell>
          <cell r="AH50" t="str">
            <v>P</v>
          </cell>
          <cell r="AI50" t="str">
            <v>A</v>
          </cell>
          <cell r="AJ50" t="str">
            <v>A</v>
          </cell>
          <cell r="AK50" t="str">
            <v>Panels</v>
          </cell>
          <cell r="AL50" t="str">
            <v>AlgoRex EN</v>
          </cell>
          <cell r="AM50" t="str">
            <v>Panels addressable, networkable</v>
          </cell>
          <cell r="AN50" t="str">
            <v>N</v>
          </cell>
          <cell r="AO50" t="str">
            <v>EAR99H</v>
          </cell>
          <cell r="AP50" t="str">
            <v>85371091990</v>
          </cell>
          <cell r="AQ50" t="str">
            <v>CH</v>
          </cell>
          <cell r="AR50">
            <v>0.57399999999999995</v>
          </cell>
          <cell r="AS50" t="str">
            <v>KG</v>
          </cell>
          <cell r="AT50"/>
          <cell r="AX50">
            <v>6</v>
          </cell>
          <cell r="AY50">
            <v>1062.99</v>
          </cell>
        </row>
        <row r="51">
          <cell r="A51" t="str">
            <v>BPZ:4961800001</v>
          </cell>
          <cell r="B51" t="str">
            <v>4961800001</v>
          </cell>
          <cell r="C51" t="str">
            <v>B3Q590</v>
          </cell>
          <cell r="D51" t="str">
            <v>B3Q590  text/control terminal</v>
          </cell>
          <cell r="E51" t="str">
            <v>B3Q590  Klartext Bedien-Terminal</v>
          </cell>
          <cell r="F51">
            <v>1047</v>
          </cell>
          <cell r="G51" t="str">
            <v>EUR</v>
          </cell>
          <cell r="H51">
            <v>1</v>
          </cell>
          <cell r="I51">
            <v>-75</v>
          </cell>
          <cell r="L51">
            <v>259.58999999999997</v>
          </cell>
          <cell r="M51" t="str">
            <v>EUR</v>
          </cell>
          <cell r="N51">
            <v>910</v>
          </cell>
          <cell r="O51" t="str">
            <v>EUR</v>
          </cell>
          <cell r="P51">
            <v>1</v>
          </cell>
          <cell r="Q51">
            <v>-75</v>
          </cell>
          <cell r="T51">
            <v>225.73</v>
          </cell>
          <cell r="U51" t="str">
            <v>EUR</v>
          </cell>
          <cell r="V51">
            <v>7528.11</v>
          </cell>
          <cell r="W51">
            <v>6546.17</v>
          </cell>
          <cell r="X51">
            <v>490.9699999999998</v>
          </cell>
          <cell r="Y51" t="e">
            <v>#NAME?</v>
          </cell>
          <cell r="Z51">
            <v>1</v>
          </cell>
          <cell r="AA51">
            <v>1</v>
          </cell>
          <cell r="AB51" t="str">
            <v>60</v>
          </cell>
          <cell r="AC51" t="str">
            <v>*SN</v>
          </cell>
          <cell r="AD51" t="str">
            <v>phase out started</v>
          </cell>
          <cell r="AE51" t="str">
            <v>3FPAA</v>
          </cell>
          <cell r="AF51" t="str">
            <v>3</v>
          </cell>
          <cell r="AG51" t="str">
            <v>F</v>
          </cell>
          <cell r="AH51" t="str">
            <v>P</v>
          </cell>
          <cell r="AI51" t="str">
            <v>A</v>
          </cell>
          <cell r="AJ51" t="str">
            <v>A</v>
          </cell>
          <cell r="AK51" t="str">
            <v>Panels</v>
          </cell>
          <cell r="AL51" t="str">
            <v>AlgoRex EN</v>
          </cell>
          <cell r="AM51" t="str">
            <v>Panels addressable, networkable</v>
          </cell>
          <cell r="AN51" t="str">
            <v>N</v>
          </cell>
          <cell r="AO51" t="str">
            <v>EAR99H</v>
          </cell>
          <cell r="AP51" t="str">
            <v>85371099990</v>
          </cell>
          <cell r="AQ51" t="str">
            <v>CH</v>
          </cell>
          <cell r="AR51">
            <v>0.627</v>
          </cell>
          <cell r="AS51" t="str">
            <v>KG</v>
          </cell>
          <cell r="AT51"/>
          <cell r="AX51">
            <v>29</v>
          </cell>
          <cell r="AY51">
            <v>6360.43</v>
          </cell>
        </row>
        <row r="52">
          <cell r="A52" t="str">
            <v>BPZ:5341100001</v>
          </cell>
          <cell r="B52" t="str">
            <v>5341100001</v>
          </cell>
          <cell r="C52" t="str">
            <v>B3Q595</v>
          </cell>
          <cell r="D52" t="str">
            <v>B3Q595  text control panel</v>
          </cell>
          <cell r="E52" t="str">
            <v>B3Q595  Stockwerk-Bedienung</v>
          </cell>
          <cell r="F52">
            <v>1060</v>
          </cell>
          <cell r="G52" t="str">
            <v>EUR</v>
          </cell>
          <cell r="H52">
            <v>1</v>
          </cell>
          <cell r="I52">
            <v>-75</v>
          </cell>
          <cell r="L52">
            <v>328.75</v>
          </cell>
          <cell r="M52" t="str">
            <v>EUR</v>
          </cell>
          <cell r="N52">
            <v>922</v>
          </cell>
          <cell r="O52" t="str">
            <v>EUR</v>
          </cell>
          <cell r="P52">
            <v>1</v>
          </cell>
          <cell r="Q52">
            <v>-75</v>
          </cell>
          <cell r="T52">
            <v>285.87</v>
          </cell>
          <cell r="U52" t="str">
            <v>EUR</v>
          </cell>
          <cell r="V52">
            <v>2301.25</v>
          </cell>
          <cell r="W52">
            <v>2001.09</v>
          </cell>
          <cell r="X52">
            <v>150.08000000000004</v>
          </cell>
          <cell r="Y52" t="e">
            <v>#NAME?</v>
          </cell>
          <cell r="Z52">
            <v>1</v>
          </cell>
          <cell r="AA52">
            <v>1</v>
          </cell>
          <cell r="AB52" t="str">
            <v>60</v>
          </cell>
          <cell r="AC52" t="str">
            <v>*SN</v>
          </cell>
          <cell r="AD52" t="str">
            <v>phase out started</v>
          </cell>
          <cell r="AE52" t="str">
            <v>3FPAA</v>
          </cell>
          <cell r="AF52" t="str">
            <v>3</v>
          </cell>
          <cell r="AG52" t="str">
            <v>F</v>
          </cell>
          <cell r="AH52" t="str">
            <v>P</v>
          </cell>
          <cell r="AI52" t="str">
            <v>A</v>
          </cell>
          <cell r="AJ52" t="str">
            <v>A</v>
          </cell>
          <cell r="AK52" t="str">
            <v>Panels</v>
          </cell>
          <cell r="AL52" t="str">
            <v>AlgoRex EN</v>
          </cell>
          <cell r="AM52" t="str">
            <v>Panels addressable, networkable</v>
          </cell>
          <cell r="AN52" t="str">
            <v>N</v>
          </cell>
          <cell r="AO52" t="str">
            <v>EAR99H</v>
          </cell>
          <cell r="AP52" t="str">
            <v>85371091990</v>
          </cell>
          <cell r="AQ52" t="str">
            <v>CH</v>
          </cell>
          <cell r="AR52">
            <v>0.69199999999999995</v>
          </cell>
          <cell r="AS52" t="str">
            <v>KG</v>
          </cell>
          <cell r="AT52"/>
          <cell r="AX52">
            <v>7</v>
          </cell>
          <cell r="AY52">
            <v>1929.81</v>
          </cell>
        </row>
        <row r="53">
          <cell r="A53" t="str">
            <v>BPZ:5656000001</v>
          </cell>
          <cell r="B53" t="str">
            <v>5656000001</v>
          </cell>
          <cell r="C53" t="str">
            <v>B3Q660</v>
          </cell>
          <cell r="D53" t="str">
            <v>B3Q660  control console</v>
          </cell>
          <cell r="E53" t="str">
            <v>B3Q660  Bedienungskonsole Standard</v>
          </cell>
          <cell r="F53">
            <v>4496</v>
          </cell>
          <cell r="G53" t="str">
            <v>EUR</v>
          </cell>
          <cell r="H53">
            <v>1</v>
          </cell>
          <cell r="I53">
            <v>-75</v>
          </cell>
          <cell r="L53">
            <v>1393.6</v>
          </cell>
          <cell r="M53" t="str">
            <v>EUR</v>
          </cell>
          <cell r="N53">
            <v>4202</v>
          </cell>
          <cell r="O53" t="str">
            <v>EUR</v>
          </cell>
          <cell r="P53">
            <v>1</v>
          </cell>
          <cell r="Q53">
            <v>-75</v>
          </cell>
          <cell r="T53">
            <v>1302.43</v>
          </cell>
          <cell r="U53" t="str">
            <v>EUR</v>
          </cell>
          <cell r="V53">
            <v>5574.4</v>
          </cell>
          <cell r="W53">
            <v>5209.72</v>
          </cell>
          <cell r="X53">
            <v>182.33999999999969</v>
          </cell>
          <cell r="Y53" t="e">
            <v>#NAME?</v>
          </cell>
          <cell r="Z53">
            <v>1</v>
          </cell>
          <cell r="AA53">
            <v>1</v>
          </cell>
          <cell r="AB53" t="str">
            <v>61</v>
          </cell>
          <cell r="AC53" t="str">
            <v>*SU</v>
          </cell>
          <cell r="AD53" t="str">
            <v>phasing out product</v>
          </cell>
          <cell r="AE53" t="str">
            <v>3FPAA</v>
          </cell>
          <cell r="AF53" t="str">
            <v>3</v>
          </cell>
          <cell r="AG53" t="str">
            <v>F</v>
          </cell>
          <cell r="AH53" t="str">
            <v>P</v>
          </cell>
          <cell r="AI53" t="str">
            <v>A</v>
          </cell>
          <cell r="AJ53" t="str">
            <v>A</v>
          </cell>
          <cell r="AK53" t="str">
            <v>Panels</v>
          </cell>
          <cell r="AL53" t="str">
            <v>AlgoRex EN</v>
          </cell>
          <cell r="AM53" t="str">
            <v>Panels addressable, networkable</v>
          </cell>
          <cell r="AN53" t="str">
            <v>N</v>
          </cell>
          <cell r="AO53" t="str">
            <v>3A991X</v>
          </cell>
          <cell r="AP53" t="str">
            <v>85371099990</v>
          </cell>
          <cell r="AQ53" t="str">
            <v>CH</v>
          </cell>
          <cell r="AR53">
            <v>1.952</v>
          </cell>
          <cell r="AS53" t="str">
            <v>KG</v>
          </cell>
          <cell r="AT53"/>
          <cell r="AX53">
            <v>4</v>
          </cell>
          <cell r="AY53">
            <v>4960.82</v>
          </cell>
        </row>
        <row r="54">
          <cell r="A54" t="str">
            <v>A5Q00020708</v>
          </cell>
          <cell r="B54" t="str">
            <v>A5Q00020708</v>
          </cell>
          <cell r="C54" t="str">
            <v>B3Q661</v>
          </cell>
          <cell r="D54" t="str">
            <v>B3Q661  Control console</v>
          </cell>
          <cell r="E54" t="str">
            <v>B3Q661  Bedienungskonsole Standard</v>
          </cell>
          <cell r="F54">
            <v>3772</v>
          </cell>
          <cell r="G54" t="str">
            <v>EUR</v>
          </cell>
          <cell r="H54">
            <v>1</v>
          </cell>
          <cell r="I54">
            <v>-75</v>
          </cell>
          <cell r="L54">
            <v>1169.52</v>
          </cell>
          <cell r="M54" t="str">
            <v>EUR</v>
          </cell>
          <cell r="N54">
            <v>3280</v>
          </cell>
          <cell r="O54" t="str">
            <v>EUR</v>
          </cell>
          <cell r="P54">
            <v>1</v>
          </cell>
          <cell r="Q54">
            <v>-75</v>
          </cell>
          <cell r="T54">
            <v>1016.97</v>
          </cell>
          <cell r="U54" t="str">
            <v>EUR</v>
          </cell>
          <cell r="V54">
            <v>43272.24</v>
          </cell>
          <cell r="W54">
            <v>37627.89</v>
          </cell>
          <cell r="X54">
            <v>2822.1749999999993</v>
          </cell>
          <cell r="Y54" t="e">
            <v>#NAME?</v>
          </cell>
          <cell r="Z54">
            <v>1</v>
          </cell>
          <cell r="AA54">
            <v>1</v>
          </cell>
          <cell r="AB54" t="str">
            <v>60</v>
          </cell>
          <cell r="AC54" t="str">
            <v>*SN</v>
          </cell>
          <cell r="AD54" t="str">
            <v>phase out started</v>
          </cell>
          <cell r="AE54" t="str">
            <v>3FPAA</v>
          </cell>
          <cell r="AF54" t="str">
            <v>3</v>
          </cell>
          <cell r="AG54" t="str">
            <v>F</v>
          </cell>
          <cell r="AH54" t="str">
            <v>P</v>
          </cell>
          <cell r="AI54" t="str">
            <v>A</v>
          </cell>
          <cell r="AJ54" t="str">
            <v>A</v>
          </cell>
          <cell r="AK54" t="str">
            <v>Panels</v>
          </cell>
          <cell r="AL54" t="str">
            <v>AlgoRex EN</v>
          </cell>
          <cell r="AM54" t="str">
            <v>Panels addressable, networkable</v>
          </cell>
          <cell r="AN54" t="str">
            <v>N</v>
          </cell>
          <cell r="AO54" t="str">
            <v>3A991X</v>
          </cell>
          <cell r="AP54" t="str">
            <v>85371099990</v>
          </cell>
          <cell r="AQ54" t="str">
            <v>CH</v>
          </cell>
          <cell r="AR54">
            <v>1.98</v>
          </cell>
          <cell r="AS54" t="str">
            <v>KG</v>
          </cell>
          <cell r="AT54"/>
          <cell r="AX54">
            <v>37</v>
          </cell>
          <cell r="AY54">
            <v>31155.119999999995</v>
          </cell>
        </row>
        <row r="55">
          <cell r="A55" t="str">
            <v>BPZ:5698550001</v>
          </cell>
          <cell r="B55" t="str">
            <v>5698550001</v>
          </cell>
          <cell r="C55" t="str">
            <v>B3Q680</v>
          </cell>
          <cell r="D55" t="str">
            <v>B3Q680  control console nordic (EP7f)</v>
          </cell>
          <cell r="E55" t="str">
            <v>B3Q680  Bed.Konsole CT11 Nordisch (EP7f)</v>
          </cell>
          <cell r="F55">
            <v>4496</v>
          </cell>
          <cell r="G55" t="str">
            <v>EUR</v>
          </cell>
          <cell r="H55">
            <v>1</v>
          </cell>
          <cell r="I55">
            <v>-75</v>
          </cell>
          <cell r="L55">
            <v>1393.6</v>
          </cell>
          <cell r="M55" t="str">
            <v>EUR</v>
          </cell>
          <cell r="N55">
            <v>4202</v>
          </cell>
          <cell r="O55" t="str">
            <v>EUR</v>
          </cell>
          <cell r="P55">
            <v>1</v>
          </cell>
          <cell r="Q55">
            <v>-75</v>
          </cell>
          <cell r="T55">
            <v>1302.43</v>
          </cell>
          <cell r="U55" t="str">
            <v>EUR</v>
          </cell>
          <cell r="V55">
            <v>0</v>
          </cell>
          <cell r="W55">
            <v>0</v>
          </cell>
          <cell r="X55">
            <v>0</v>
          </cell>
          <cell r="Y55" t="e">
            <v>#NAME?</v>
          </cell>
          <cell r="Z55">
            <v>1</v>
          </cell>
          <cell r="AA55">
            <v>1</v>
          </cell>
          <cell r="AB55" t="str">
            <v>56</v>
          </cell>
          <cell r="AC55" t="str">
            <v>*SU</v>
          </cell>
          <cell r="AD55" t="str">
            <v>phasing out product</v>
          </cell>
          <cell r="AE55" t="str">
            <v>3FPAA</v>
          </cell>
          <cell r="AF55" t="str">
            <v>3</v>
          </cell>
          <cell r="AG55" t="str">
            <v>F</v>
          </cell>
          <cell r="AH55" t="str">
            <v>P</v>
          </cell>
          <cell r="AI55" t="str">
            <v>A</v>
          </cell>
          <cell r="AJ55" t="str">
            <v>A</v>
          </cell>
          <cell r="AK55" t="str">
            <v>Panels</v>
          </cell>
          <cell r="AL55" t="str">
            <v>AlgoRex EN</v>
          </cell>
          <cell r="AM55" t="str">
            <v>Panels addressable, networkable</v>
          </cell>
          <cell r="AN55" t="str">
            <v>N</v>
          </cell>
          <cell r="AO55" t="str">
            <v>3A991X</v>
          </cell>
          <cell r="AP55" t="str">
            <v>85371099990</v>
          </cell>
          <cell r="AQ55" t="str">
            <v>CH</v>
          </cell>
          <cell r="AR55">
            <v>1.9950000000000001</v>
          </cell>
          <cell r="AS55" t="str">
            <v>KG</v>
          </cell>
          <cell r="AT55"/>
          <cell r="AX55">
            <v>0</v>
          </cell>
          <cell r="AY55">
            <v>0</v>
          </cell>
        </row>
        <row r="56">
          <cell r="A56" t="str">
            <v>S54371-F12-A1</v>
          </cell>
          <cell r="B56" t="str">
            <v>S54371-F12-A1</v>
          </cell>
          <cell r="C56" t="str">
            <v>B3Q681</v>
          </cell>
          <cell r="D56" t="str">
            <v>B3Q681  Control console Nordic</v>
          </cell>
          <cell r="E56" t="str">
            <v>B3Q681  Bedienkonsole Nordic</v>
          </cell>
          <cell r="F56">
            <v>4520</v>
          </cell>
          <cell r="G56" t="str">
            <v>EUR</v>
          </cell>
          <cell r="H56">
            <v>1</v>
          </cell>
          <cell r="I56">
            <v>-75</v>
          </cell>
          <cell r="L56">
            <v>1401.11</v>
          </cell>
          <cell r="M56" t="str">
            <v>EUR</v>
          </cell>
          <cell r="N56">
            <v>3930</v>
          </cell>
          <cell r="O56" t="str">
            <v>EUR</v>
          </cell>
          <cell r="P56">
            <v>1</v>
          </cell>
          <cell r="Q56">
            <v>-75</v>
          </cell>
          <cell r="T56">
            <v>1218.3599999999999</v>
          </cell>
          <cell r="U56" t="str">
            <v>EUR</v>
          </cell>
          <cell r="V56">
            <v>0</v>
          </cell>
          <cell r="W56">
            <v>0</v>
          </cell>
          <cell r="X56">
            <v>0</v>
          </cell>
          <cell r="Y56" t="e">
            <v>#NAME?</v>
          </cell>
          <cell r="Z56">
            <v>1</v>
          </cell>
          <cell r="AA56">
            <v>1</v>
          </cell>
          <cell r="AB56" t="str">
            <v>60</v>
          </cell>
          <cell r="AC56" t="str">
            <v>*SN</v>
          </cell>
          <cell r="AD56" t="str">
            <v>phase out started</v>
          </cell>
          <cell r="AE56" t="str">
            <v>3FPAA</v>
          </cell>
          <cell r="AF56" t="str">
            <v>3</v>
          </cell>
          <cell r="AG56" t="str">
            <v>F</v>
          </cell>
          <cell r="AH56" t="str">
            <v>P</v>
          </cell>
          <cell r="AI56" t="str">
            <v>A</v>
          </cell>
          <cell r="AJ56" t="str">
            <v>A</v>
          </cell>
          <cell r="AK56" t="str">
            <v>Panels</v>
          </cell>
          <cell r="AL56" t="str">
            <v>AlgoRex EN</v>
          </cell>
          <cell r="AM56" t="str">
            <v>Panels addressable, networkable</v>
          </cell>
          <cell r="AN56" t="str">
            <v>N</v>
          </cell>
          <cell r="AO56" t="str">
            <v>EAR99H</v>
          </cell>
          <cell r="AP56" t="str">
            <v>85371091990</v>
          </cell>
          <cell r="AQ56" t="str">
            <v>CH</v>
          </cell>
          <cell r="AR56">
            <v>1.994</v>
          </cell>
          <cell r="AS56" t="str">
            <v>KG</v>
          </cell>
          <cell r="AT56" t="str">
            <v>F25</v>
          </cell>
          <cell r="AU56" t="str">
            <v>CS1140</v>
          </cell>
          <cell r="AX56">
            <v>0</v>
          </cell>
          <cell r="AY56">
            <v>0</v>
          </cell>
        </row>
        <row r="57">
          <cell r="A57" t="str">
            <v>A5Q00003873</v>
          </cell>
          <cell r="B57" t="str">
            <v>A5Q00003873</v>
          </cell>
          <cell r="C57" t="str">
            <v>B3Q685</v>
          </cell>
          <cell r="D57" t="str">
            <v>B3Q685  control console CT11-VC (EP7f)</v>
          </cell>
          <cell r="E57" t="str">
            <v>B3Q685  Bed.Konsole CT11-VC (EP7f)</v>
          </cell>
          <cell r="F57">
            <v>5253</v>
          </cell>
          <cell r="G57" t="str">
            <v>EUR</v>
          </cell>
          <cell r="H57">
            <v>1</v>
          </cell>
          <cell r="I57">
            <v>-75</v>
          </cell>
          <cell r="L57">
            <v>1628.04</v>
          </cell>
          <cell r="M57" t="str">
            <v>EUR</v>
          </cell>
          <cell r="N57">
            <v>4909</v>
          </cell>
          <cell r="O57" t="str">
            <v>EUR</v>
          </cell>
          <cell r="P57">
            <v>1</v>
          </cell>
          <cell r="Q57">
            <v>-75</v>
          </cell>
          <cell r="T57">
            <v>1521.53</v>
          </cell>
          <cell r="U57" t="str">
            <v>EUR</v>
          </cell>
          <cell r="V57">
            <v>0</v>
          </cell>
          <cell r="W57">
            <v>0</v>
          </cell>
          <cell r="X57">
            <v>0</v>
          </cell>
          <cell r="Y57" t="e">
            <v>#NAME?</v>
          </cell>
          <cell r="Z57">
            <v>1</v>
          </cell>
          <cell r="AA57">
            <v>1</v>
          </cell>
          <cell r="AB57" t="str">
            <v>61</v>
          </cell>
          <cell r="AC57" t="str">
            <v>*SU</v>
          </cell>
          <cell r="AD57" t="str">
            <v>phasing out product</v>
          </cell>
          <cell r="AE57" t="str">
            <v>3FPAA</v>
          </cell>
          <cell r="AF57" t="str">
            <v>3</v>
          </cell>
          <cell r="AG57" t="str">
            <v>F</v>
          </cell>
          <cell r="AH57" t="str">
            <v>P</v>
          </cell>
          <cell r="AI57" t="str">
            <v>A</v>
          </cell>
          <cell r="AJ57" t="str">
            <v>A</v>
          </cell>
          <cell r="AK57" t="str">
            <v>Panels</v>
          </cell>
          <cell r="AL57" t="str">
            <v>AlgoRex EN</v>
          </cell>
          <cell r="AM57" t="str">
            <v>Panels addressable, networkable</v>
          </cell>
          <cell r="AN57" t="str">
            <v>N</v>
          </cell>
          <cell r="AO57" t="str">
            <v>3A991X</v>
          </cell>
          <cell r="AP57" t="str">
            <v>85371099990</v>
          </cell>
          <cell r="AQ57" t="str">
            <v>CH</v>
          </cell>
          <cell r="AR57">
            <v>2.0640000000000001</v>
          </cell>
          <cell r="AS57" t="str">
            <v>KG</v>
          </cell>
          <cell r="AT57"/>
          <cell r="AX57">
            <v>0</v>
          </cell>
          <cell r="AY57">
            <v>0</v>
          </cell>
        </row>
        <row r="58">
          <cell r="A58" t="str">
            <v>S54371-F11-A1</v>
          </cell>
          <cell r="B58" t="str">
            <v>S54371-F11-A1</v>
          </cell>
          <cell r="C58" t="str">
            <v>B3Q686</v>
          </cell>
          <cell r="D58" t="str">
            <v>B3Q686  Control console</v>
          </cell>
          <cell r="E58" t="str">
            <v>B3Q686  Bedienkonsole</v>
          </cell>
          <cell r="F58">
            <v>4520</v>
          </cell>
          <cell r="G58" t="str">
            <v>EUR</v>
          </cell>
          <cell r="H58">
            <v>1</v>
          </cell>
          <cell r="I58">
            <v>-75</v>
          </cell>
          <cell r="L58">
            <v>1401.11</v>
          </cell>
          <cell r="M58" t="str">
            <v>EUR</v>
          </cell>
          <cell r="N58">
            <v>3930</v>
          </cell>
          <cell r="O58" t="str">
            <v>EUR</v>
          </cell>
          <cell r="P58">
            <v>1</v>
          </cell>
          <cell r="Q58">
            <v>-75</v>
          </cell>
          <cell r="T58">
            <v>1218.3599999999999</v>
          </cell>
          <cell r="U58" t="str">
            <v>EUR</v>
          </cell>
          <cell r="V58">
            <v>0</v>
          </cell>
          <cell r="W58">
            <v>0</v>
          </cell>
          <cell r="X58">
            <v>0</v>
          </cell>
          <cell r="Y58" t="e">
            <v>#NAME?</v>
          </cell>
          <cell r="Z58">
            <v>1</v>
          </cell>
          <cell r="AA58">
            <v>1</v>
          </cell>
          <cell r="AB58" t="str">
            <v>60</v>
          </cell>
          <cell r="AC58" t="str">
            <v>*SN</v>
          </cell>
          <cell r="AD58" t="str">
            <v>phase out started</v>
          </cell>
          <cell r="AE58" t="str">
            <v>3FPAA</v>
          </cell>
          <cell r="AF58" t="str">
            <v>3</v>
          </cell>
          <cell r="AG58" t="str">
            <v>F</v>
          </cell>
          <cell r="AH58" t="str">
            <v>P</v>
          </cell>
          <cell r="AI58" t="str">
            <v>A</v>
          </cell>
          <cell r="AJ58" t="str">
            <v>A</v>
          </cell>
          <cell r="AK58" t="str">
            <v>Panels</v>
          </cell>
          <cell r="AL58" t="str">
            <v>AlgoRex EN</v>
          </cell>
          <cell r="AM58" t="str">
            <v>Panels addressable, networkable</v>
          </cell>
          <cell r="AN58" t="str">
            <v>N</v>
          </cell>
          <cell r="AO58" t="str">
            <v>EAR99H</v>
          </cell>
          <cell r="AP58" t="str">
            <v>85371091990</v>
          </cell>
          <cell r="AQ58" t="str">
            <v>CH</v>
          </cell>
          <cell r="AR58">
            <v>2.0550000000000002</v>
          </cell>
          <cell r="AS58" t="str">
            <v>KG</v>
          </cell>
          <cell r="AT58" t="str">
            <v>F25</v>
          </cell>
          <cell r="AU58" t="str">
            <v>CS1140</v>
          </cell>
          <cell r="AX58">
            <v>0</v>
          </cell>
          <cell r="AY58">
            <v>0</v>
          </cell>
        </row>
        <row r="59">
          <cell r="A59" t="str">
            <v>BPZ:4905130001</v>
          </cell>
          <cell r="B59" t="str">
            <v>4905130001</v>
          </cell>
          <cell r="C59" t="str">
            <v>B3R051</v>
          </cell>
          <cell r="D59" t="str">
            <v>B3R051  parallel indicator unit</v>
          </cell>
          <cell r="E59" t="str">
            <v>B3R051  Parallelanzeige</v>
          </cell>
          <cell r="F59">
            <v>1105</v>
          </cell>
          <cell r="G59" t="str">
            <v>EUR</v>
          </cell>
          <cell r="H59">
            <v>1</v>
          </cell>
          <cell r="I59">
            <v>-75</v>
          </cell>
          <cell r="J59">
            <v>276.25</v>
          </cell>
          <cell r="K59" t="str">
            <v>EUR</v>
          </cell>
          <cell r="M59"/>
          <cell r="N59">
            <v>961</v>
          </cell>
          <cell r="O59" t="str">
            <v>EUR</v>
          </cell>
          <cell r="P59">
            <v>1</v>
          </cell>
          <cell r="Q59">
            <v>-75</v>
          </cell>
          <cell r="R59">
            <v>240.25</v>
          </cell>
          <cell r="S59" t="str">
            <v>EUR</v>
          </cell>
          <cell r="U59"/>
          <cell r="V59">
            <v>0</v>
          </cell>
          <cell r="W59">
            <v>0</v>
          </cell>
          <cell r="X59">
            <v>0</v>
          </cell>
          <cell r="Y59" t="e">
            <v>#NAME?</v>
          </cell>
          <cell r="Z59">
            <v>1</v>
          </cell>
          <cell r="AA59">
            <v>1</v>
          </cell>
          <cell r="AB59" t="str">
            <v>60</v>
          </cell>
          <cell r="AC59" t="str">
            <v>*SN</v>
          </cell>
          <cell r="AD59" t="str">
            <v>phase out started</v>
          </cell>
          <cell r="AE59" t="str">
            <v>3FPAA</v>
          </cell>
          <cell r="AF59" t="str">
            <v>3</v>
          </cell>
          <cell r="AG59" t="str">
            <v>F</v>
          </cell>
          <cell r="AH59" t="str">
            <v>P</v>
          </cell>
          <cell r="AI59" t="str">
            <v>A</v>
          </cell>
          <cell r="AJ59" t="str">
            <v>A</v>
          </cell>
          <cell r="AK59" t="str">
            <v>Panels</v>
          </cell>
          <cell r="AL59" t="str">
            <v>AlgoRex EN</v>
          </cell>
          <cell r="AM59" t="str">
            <v>Panels addressable, networkable</v>
          </cell>
          <cell r="AN59" t="str">
            <v>N</v>
          </cell>
          <cell r="AO59" t="str">
            <v>EAR99H</v>
          </cell>
          <cell r="AP59" t="str">
            <v>85389091900</v>
          </cell>
          <cell r="AQ59" t="str">
            <v>CH</v>
          </cell>
          <cell r="AR59">
            <v>0.50800000000000001</v>
          </cell>
          <cell r="AS59" t="str">
            <v>KG</v>
          </cell>
          <cell r="AT59"/>
          <cell r="AX59">
            <v>0</v>
          </cell>
          <cell r="AY59">
            <v>0</v>
          </cell>
        </row>
        <row r="60">
          <cell r="A60" t="str">
            <v>GBI:1837009</v>
          </cell>
          <cell r="B60" t="str">
            <v>GBI:1837009</v>
          </cell>
          <cell r="C60"/>
          <cell r="D60" t="str">
            <v>box for fire brigade plans typ A4</v>
          </cell>
          <cell r="E60" t="str">
            <v>Planfach A4 FW Lagep</v>
          </cell>
          <cell r="F60">
            <v>127</v>
          </cell>
          <cell r="G60" t="str">
            <v>EUR</v>
          </cell>
          <cell r="H60">
            <v>1</v>
          </cell>
          <cell r="I60">
            <v>-75</v>
          </cell>
          <cell r="J60">
            <v>31.75</v>
          </cell>
          <cell r="K60" t="str">
            <v>EUR</v>
          </cell>
          <cell r="M60"/>
          <cell r="N60">
            <v>110</v>
          </cell>
          <cell r="O60" t="str">
            <v>EUR</v>
          </cell>
          <cell r="P60">
            <v>1</v>
          </cell>
          <cell r="Q60">
            <v>-75</v>
          </cell>
          <cell r="R60">
            <v>27.5</v>
          </cell>
          <cell r="S60" t="str">
            <v>EUR</v>
          </cell>
          <cell r="U60"/>
          <cell r="V60">
            <v>0</v>
          </cell>
          <cell r="W60">
            <v>0</v>
          </cell>
          <cell r="X60">
            <v>0</v>
          </cell>
          <cell r="Y60" t="e">
            <v>#NAME?</v>
          </cell>
          <cell r="Z60">
            <v>1</v>
          </cell>
          <cell r="AA60">
            <v>1</v>
          </cell>
          <cell r="AB60" t="str">
            <v>60</v>
          </cell>
          <cell r="AC60" t="str">
            <v>*SN</v>
          </cell>
          <cell r="AD60" t="str">
            <v>phase out started</v>
          </cell>
          <cell r="AE60" t="str">
            <v>3FPAA</v>
          </cell>
          <cell r="AF60" t="str">
            <v>3</v>
          </cell>
          <cell r="AG60" t="str">
            <v>F</v>
          </cell>
          <cell r="AH60" t="str">
            <v>P</v>
          </cell>
          <cell r="AI60" t="str">
            <v>A</v>
          </cell>
          <cell r="AJ60" t="str">
            <v>A</v>
          </cell>
          <cell r="AK60" t="str">
            <v>Panels</v>
          </cell>
          <cell r="AL60" t="str">
            <v>AlgoRex EN</v>
          </cell>
          <cell r="AM60" t="str">
            <v>Panels addressable, networkable</v>
          </cell>
          <cell r="AN60" t="str">
            <v>N</v>
          </cell>
          <cell r="AO60" t="str">
            <v>N</v>
          </cell>
          <cell r="AP60" t="str">
            <v>39261000000</v>
          </cell>
          <cell r="AQ60" t="str">
            <v>DE</v>
          </cell>
          <cell r="AR60">
            <v>0.26800000000000002</v>
          </cell>
          <cell r="AS60" t="str">
            <v>KG</v>
          </cell>
          <cell r="AT60"/>
          <cell r="AX60">
            <v>0</v>
          </cell>
          <cell r="AY60">
            <v>0</v>
          </cell>
        </row>
        <row r="61">
          <cell r="A61" t="str">
            <v>BPZ:5469910001</v>
          </cell>
          <cell r="B61" t="str">
            <v>5469910001</v>
          </cell>
          <cell r="C61" t="str">
            <v>CC1142-NL</v>
          </cell>
          <cell r="D61" t="str">
            <v>CC1142-NL  Modular control unit in H47</v>
          </cell>
          <cell r="E61" t="str">
            <v>CC1142-NL  Modularzentrale in H47</v>
          </cell>
          <cell r="F61">
            <v>7566</v>
          </cell>
          <cell r="G61" t="str">
            <v>EUR</v>
          </cell>
          <cell r="H61">
            <v>1</v>
          </cell>
          <cell r="I61">
            <v>-75</v>
          </cell>
          <cell r="J61">
            <v>1891.5</v>
          </cell>
          <cell r="K61" t="str">
            <v>EUR</v>
          </cell>
          <cell r="M61"/>
          <cell r="N61">
            <v>6579</v>
          </cell>
          <cell r="O61" t="str">
            <v>EUR</v>
          </cell>
          <cell r="P61">
            <v>1</v>
          </cell>
          <cell r="Q61">
            <v>-75</v>
          </cell>
          <cell r="R61">
            <v>1644.75</v>
          </cell>
          <cell r="S61" t="str">
            <v>EUR</v>
          </cell>
          <cell r="U61"/>
          <cell r="V61">
            <v>0</v>
          </cell>
          <cell r="W61">
            <v>0</v>
          </cell>
          <cell r="X61">
            <v>0</v>
          </cell>
          <cell r="Y61" t="e">
            <v>#NAME?</v>
          </cell>
          <cell r="Z61">
            <v>1</v>
          </cell>
          <cell r="AA61">
            <v>1</v>
          </cell>
          <cell r="AB61" t="str">
            <v>60</v>
          </cell>
          <cell r="AC61" t="str">
            <v>*SN</v>
          </cell>
          <cell r="AD61" t="str">
            <v>phase out started</v>
          </cell>
          <cell r="AE61" t="str">
            <v>3FPAA</v>
          </cell>
          <cell r="AF61" t="str">
            <v>3</v>
          </cell>
          <cell r="AG61" t="str">
            <v>F</v>
          </cell>
          <cell r="AH61" t="str">
            <v>P</v>
          </cell>
          <cell r="AI61" t="str">
            <v>A</v>
          </cell>
          <cell r="AJ61" t="str">
            <v>A</v>
          </cell>
          <cell r="AK61" t="str">
            <v>Panels</v>
          </cell>
          <cell r="AL61" t="str">
            <v>AlgoRex EN</v>
          </cell>
          <cell r="AM61" t="str">
            <v>Panels addressable, networkable</v>
          </cell>
          <cell r="AN61" t="str">
            <v>N</v>
          </cell>
          <cell r="AO61" t="str">
            <v>EAR99H</v>
          </cell>
          <cell r="AP61" t="str">
            <v>85371091990</v>
          </cell>
          <cell r="AQ61" t="str">
            <v>CH</v>
          </cell>
          <cell r="AR61">
            <v>12.54</v>
          </cell>
          <cell r="AS61" t="str">
            <v>KG</v>
          </cell>
          <cell r="AT61"/>
          <cell r="AX61">
            <v>0</v>
          </cell>
          <cell r="AY61">
            <v>0</v>
          </cell>
        </row>
        <row r="62">
          <cell r="A62" t="str">
            <v>BPZ:5470000001</v>
          </cell>
          <cell r="B62" t="str">
            <v>5470000001</v>
          </cell>
          <cell r="C62" t="str">
            <v>CC1142-NLINH</v>
          </cell>
          <cell r="D62" t="str">
            <v>CC1142-NLINH  modular controlunit in H67</v>
          </cell>
          <cell r="E62" t="str">
            <v>CC1142-NLINH  Modularzentrale in H67</v>
          </cell>
          <cell r="F62">
            <v>8415</v>
          </cell>
          <cell r="G62" t="str">
            <v>EUR</v>
          </cell>
          <cell r="H62">
            <v>1</v>
          </cell>
          <cell r="I62">
            <v>-75</v>
          </cell>
          <cell r="J62">
            <v>2103.75</v>
          </cell>
          <cell r="K62" t="str">
            <v>EUR</v>
          </cell>
          <cell r="M62"/>
          <cell r="N62">
            <v>7317</v>
          </cell>
          <cell r="O62" t="str">
            <v>EUR</v>
          </cell>
          <cell r="P62">
            <v>1</v>
          </cell>
          <cell r="Q62">
            <v>-75</v>
          </cell>
          <cell r="R62">
            <v>1829.25</v>
          </cell>
          <cell r="S62" t="str">
            <v>EUR</v>
          </cell>
          <cell r="U62"/>
          <cell r="V62">
            <v>0</v>
          </cell>
          <cell r="W62">
            <v>0</v>
          </cell>
          <cell r="X62">
            <v>0</v>
          </cell>
          <cell r="Y62" t="e">
            <v>#NAME?</v>
          </cell>
          <cell r="Z62">
            <v>1</v>
          </cell>
          <cell r="AA62">
            <v>1</v>
          </cell>
          <cell r="AB62" t="str">
            <v>60</v>
          </cell>
          <cell r="AC62" t="str">
            <v>*SN</v>
          </cell>
          <cell r="AD62" t="str">
            <v>phase out started</v>
          </cell>
          <cell r="AE62" t="str">
            <v>3FPAA</v>
          </cell>
          <cell r="AF62" t="str">
            <v>3</v>
          </cell>
          <cell r="AG62" t="str">
            <v>F</v>
          </cell>
          <cell r="AH62" t="str">
            <v>P</v>
          </cell>
          <cell r="AI62" t="str">
            <v>A</v>
          </cell>
          <cell r="AJ62" t="str">
            <v>A</v>
          </cell>
          <cell r="AK62" t="str">
            <v>Panels</v>
          </cell>
          <cell r="AL62" t="str">
            <v>AlgoRex EN</v>
          </cell>
          <cell r="AM62" t="str">
            <v>Panels addressable, networkable</v>
          </cell>
          <cell r="AN62" t="str">
            <v>N</v>
          </cell>
          <cell r="AO62" t="str">
            <v>EAR99H</v>
          </cell>
          <cell r="AP62" t="str">
            <v>85371091990</v>
          </cell>
          <cell r="AQ62" t="str">
            <v>CH</v>
          </cell>
          <cell r="AR62">
            <v>18.5</v>
          </cell>
          <cell r="AS62" t="str">
            <v>KG</v>
          </cell>
          <cell r="AT62"/>
          <cell r="AX62">
            <v>0</v>
          </cell>
          <cell r="AY62">
            <v>0</v>
          </cell>
        </row>
        <row r="63">
          <cell r="A63" t="str">
            <v>BPZ:5103700001</v>
          </cell>
          <cell r="B63" t="str">
            <v>5103700001</v>
          </cell>
          <cell r="C63" t="str">
            <v>CI1145-1</v>
          </cell>
          <cell r="D63" t="str">
            <v>CI1145-1  compact control unit</v>
          </cell>
          <cell r="E63" t="str">
            <v>CI1145-1  Kompaktzentrale Standard</v>
          </cell>
          <cell r="F63">
            <v>4505</v>
          </cell>
          <cell r="G63" t="str">
            <v>EUR</v>
          </cell>
          <cell r="H63">
            <v>1</v>
          </cell>
          <cell r="I63">
            <v>-75</v>
          </cell>
          <cell r="J63">
            <v>1126.25</v>
          </cell>
          <cell r="K63" t="str">
            <v>EUR</v>
          </cell>
          <cell r="M63"/>
          <cell r="N63">
            <v>4210</v>
          </cell>
          <cell r="O63" t="str">
            <v>EUR</v>
          </cell>
          <cell r="P63">
            <v>1</v>
          </cell>
          <cell r="Q63">
            <v>-75</v>
          </cell>
          <cell r="R63">
            <v>1052.5</v>
          </cell>
          <cell r="S63" t="str">
            <v>EUR</v>
          </cell>
          <cell r="U63"/>
          <cell r="V63">
            <v>6757.5</v>
          </cell>
          <cell r="W63">
            <v>6315</v>
          </cell>
          <cell r="X63">
            <v>221.25</v>
          </cell>
          <cell r="Y63" t="e">
            <v>#NAME?</v>
          </cell>
          <cell r="Z63">
            <v>1</v>
          </cell>
          <cell r="AA63">
            <v>1</v>
          </cell>
          <cell r="AB63" t="str">
            <v>56</v>
          </cell>
          <cell r="AC63" t="str">
            <v>*SN</v>
          </cell>
          <cell r="AD63" t="str">
            <v>phasing out product</v>
          </cell>
          <cell r="AE63" t="str">
            <v>3FPAA</v>
          </cell>
          <cell r="AF63" t="str">
            <v>3</v>
          </cell>
          <cell r="AG63" t="str">
            <v>F</v>
          </cell>
          <cell r="AH63" t="str">
            <v>P</v>
          </cell>
          <cell r="AI63" t="str">
            <v>A</v>
          </cell>
          <cell r="AJ63" t="str">
            <v>A</v>
          </cell>
          <cell r="AK63" t="str">
            <v>Panels</v>
          </cell>
          <cell r="AL63" t="str">
            <v>AlgoRex EN</v>
          </cell>
          <cell r="AM63" t="str">
            <v>Panels addressable, networkable</v>
          </cell>
          <cell r="AN63" t="str">
            <v>N</v>
          </cell>
          <cell r="AO63" t="str">
            <v>EAR99H</v>
          </cell>
          <cell r="AP63" t="str">
            <v>85371091990</v>
          </cell>
          <cell r="AQ63" t="str">
            <v>CH</v>
          </cell>
          <cell r="AR63">
            <v>14.68</v>
          </cell>
          <cell r="AS63" t="str">
            <v>KG</v>
          </cell>
          <cell r="AT63" t="str">
            <v>F20</v>
          </cell>
          <cell r="AU63" t="str">
            <v>CI1145</v>
          </cell>
          <cell r="AX63">
            <v>6</v>
          </cell>
          <cell r="AY63">
            <v>6000.17</v>
          </cell>
        </row>
        <row r="64">
          <cell r="A64" t="str">
            <v>BPZ:5109300001</v>
          </cell>
          <cell r="B64" t="str">
            <v>5109300001</v>
          </cell>
          <cell r="C64" t="str">
            <v>CI1145-2</v>
          </cell>
          <cell r="D64" t="str">
            <v>CI1145-2  Compact control unit CH</v>
          </cell>
          <cell r="E64" t="str">
            <v>CI1145-2  Kompaktzentrale CH</v>
          </cell>
          <cell r="F64">
            <v>8238</v>
          </cell>
          <cell r="G64" t="str">
            <v>EUR</v>
          </cell>
          <cell r="H64">
            <v>1</v>
          </cell>
          <cell r="I64">
            <v>-75</v>
          </cell>
          <cell r="J64">
            <v>2059.5</v>
          </cell>
          <cell r="K64" t="str">
            <v>EUR</v>
          </cell>
          <cell r="M64"/>
          <cell r="N64">
            <v>7699</v>
          </cell>
          <cell r="O64" t="str">
            <v>EUR</v>
          </cell>
          <cell r="P64">
            <v>1</v>
          </cell>
          <cell r="Q64">
            <v>-75</v>
          </cell>
          <cell r="R64">
            <v>1924.75</v>
          </cell>
          <cell r="S64" t="str">
            <v>EUR</v>
          </cell>
          <cell r="U64"/>
          <cell r="V64">
            <v>0</v>
          </cell>
          <cell r="W64">
            <v>0</v>
          </cell>
          <cell r="X64">
            <v>0</v>
          </cell>
          <cell r="Y64" t="e">
            <v>#NAME?</v>
          </cell>
          <cell r="Z64">
            <v>1</v>
          </cell>
          <cell r="AA64">
            <v>1</v>
          </cell>
          <cell r="AB64" t="str">
            <v>56</v>
          </cell>
          <cell r="AC64" t="str">
            <v>*SN</v>
          </cell>
          <cell r="AD64" t="str">
            <v>phasing out product</v>
          </cell>
          <cell r="AE64" t="str">
            <v>3FPAA</v>
          </cell>
          <cell r="AF64" t="str">
            <v>3</v>
          </cell>
          <cell r="AG64" t="str">
            <v>F</v>
          </cell>
          <cell r="AH64" t="str">
            <v>P</v>
          </cell>
          <cell r="AI64" t="str">
            <v>A</v>
          </cell>
          <cell r="AJ64" t="str">
            <v>A</v>
          </cell>
          <cell r="AK64" t="str">
            <v>Panels</v>
          </cell>
          <cell r="AL64" t="str">
            <v>AlgoRex EN</v>
          </cell>
          <cell r="AM64" t="str">
            <v>Panels addressable, networkable</v>
          </cell>
          <cell r="AN64" t="str">
            <v>N</v>
          </cell>
          <cell r="AO64" t="str">
            <v>EAR99H</v>
          </cell>
          <cell r="AP64" t="str">
            <v>85371091990</v>
          </cell>
          <cell r="AQ64" t="str">
            <v>CH</v>
          </cell>
          <cell r="AR64">
            <v>21.1</v>
          </cell>
          <cell r="AS64" t="str">
            <v>KG</v>
          </cell>
          <cell r="AT64" t="str">
            <v>F20</v>
          </cell>
          <cell r="AU64" t="str">
            <v>CI1145</v>
          </cell>
          <cell r="AX64">
            <v>0</v>
          </cell>
          <cell r="AY64">
            <v>0</v>
          </cell>
        </row>
        <row r="65">
          <cell r="A65" t="str">
            <v>BPZ:5109690001</v>
          </cell>
          <cell r="B65" t="str">
            <v>5109690001</v>
          </cell>
          <cell r="C65" t="str">
            <v>CI1145-3</v>
          </cell>
          <cell r="D65" t="str">
            <v>CI1145-3  Compact control unit</v>
          </cell>
          <cell r="E65" t="str">
            <v>CI1145-3  Kompaktzentrale</v>
          </cell>
          <cell r="F65">
            <v>4505</v>
          </cell>
          <cell r="G65" t="str">
            <v>EUR</v>
          </cell>
          <cell r="H65">
            <v>1</v>
          </cell>
          <cell r="I65">
            <v>-75</v>
          </cell>
          <cell r="J65">
            <v>1126.25</v>
          </cell>
          <cell r="K65" t="str">
            <v>EUR</v>
          </cell>
          <cell r="M65"/>
          <cell r="N65">
            <v>4210</v>
          </cell>
          <cell r="O65" t="str">
            <v>EUR</v>
          </cell>
          <cell r="P65">
            <v>1</v>
          </cell>
          <cell r="Q65">
            <v>-75</v>
          </cell>
          <cell r="R65">
            <v>1052.5</v>
          </cell>
          <cell r="S65" t="str">
            <v>EUR</v>
          </cell>
          <cell r="U65"/>
          <cell r="V65">
            <v>0</v>
          </cell>
          <cell r="W65">
            <v>0</v>
          </cell>
          <cell r="X65">
            <v>0</v>
          </cell>
          <cell r="Y65" t="e">
            <v>#NAME?</v>
          </cell>
          <cell r="Z65">
            <v>1</v>
          </cell>
          <cell r="AA65">
            <v>1</v>
          </cell>
          <cell r="AB65" t="str">
            <v>56</v>
          </cell>
          <cell r="AC65" t="str">
            <v>*SN</v>
          </cell>
          <cell r="AD65" t="str">
            <v>phasing out product</v>
          </cell>
          <cell r="AE65" t="str">
            <v>3FPAA</v>
          </cell>
          <cell r="AF65" t="str">
            <v>3</v>
          </cell>
          <cell r="AG65" t="str">
            <v>F</v>
          </cell>
          <cell r="AH65" t="str">
            <v>P</v>
          </cell>
          <cell r="AI65" t="str">
            <v>A</v>
          </cell>
          <cell r="AJ65" t="str">
            <v>A</v>
          </cell>
          <cell r="AK65" t="str">
            <v>Panels</v>
          </cell>
          <cell r="AL65" t="str">
            <v>AlgoRex EN</v>
          </cell>
          <cell r="AM65" t="str">
            <v>Panels addressable, networkable</v>
          </cell>
          <cell r="AN65" t="str">
            <v>N</v>
          </cell>
          <cell r="AO65" t="str">
            <v>EAR99H</v>
          </cell>
          <cell r="AP65" t="str">
            <v>85371091990</v>
          </cell>
          <cell r="AQ65" t="str">
            <v>CH</v>
          </cell>
          <cell r="AR65">
            <v>14.5</v>
          </cell>
          <cell r="AS65" t="str">
            <v>KG</v>
          </cell>
          <cell r="AT65" t="str">
            <v>F20</v>
          </cell>
          <cell r="AU65" t="str">
            <v>CI1145</v>
          </cell>
          <cell r="AX65">
            <v>0</v>
          </cell>
          <cell r="AY65">
            <v>0</v>
          </cell>
        </row>
        <row r="66">
          <cell r="A66" t="str">
            <v>BPZ:5265000001</v>
          </cell>
          <cell r="B66" t="str">
            <v>5265000001</v>
          </cell>
          <cell r="C66" t="str">
            <v>CI1145-4</v>
          </cell>
          <cell r="D66" t="str">
            <v>CI1145-4  Compact control unit</v>
          </cell>
          <cell r="E66" t="str">
            <v>CI1145-4  Kompaktzent.Anschlussfeld</v>
          </cell>
          <cell r="F66">
            <v>5212</v>
          </cell>
          <cell r="G66" t="str">
            <v>EUR</v>
          </cell>
          <cell r="H66">
            <v>1</v>
          </cell>
          <cell r="I66">
            <v>-75</v>
          </cell>
          <cell r="J66">
            <v>1303</v>
          </cell>
          <cell r="K66" t="str">
            <v>EUR</v>
          </cell>
          <cell r="M66"/>
          <cell r="N66">
            <v>4871</v>
          </cell>
          <cell r="O66" t="str">
            <v>EUR</v>
          </cell>
          <cell r="P66">
            <v>1</v>
          </cell>
          <cell r="Q66">
            <v>-75</v>
          </cell>
          <cell r="R66">
            <v>1217.75</v>
          </cell>
          <cell r="S66" t="str">
            <v>EUR</v>
          </cell>
          <cell r="U66"/>
          <cell r="V66">
            <v>0</v>
          </cell>
          <cell r="W66">
            <v>0</v>
          </cell>
          <cell r="X66">
            <v>0</v>
          </cell>
          <cell r="Y66" t="e">
            <v>#NAME?</v>
          </cell>
          <cell r="Z66">
            <v>1</v>
          </cell>
          <cell r="AA66">
            <v>1</v>
          </cell>
          <cell r="AB66" t="str">
            <v>56</v>
          </cell>
          <cell r="AC66" t="str">
            <v>*SN</v>
          </cell>
          <cell r="AD66" t="str">
            <v>phasing out product</v>
          </cell>
          <cell r="AE66" t="str">
            <v>3FPAA</v>
          </cell>
          <cell r="AF66" t="str">
            <v>3</v>
          </cell>
          <cell r="AG66" t="str">
            <v>F</v>
          </cell>
          <cell r="AH66" t="str">
            <v>P</v>
          </cell>
          <cell r="AI66" t="str">
            <v>A</v>
          </cell>
          <cell r="AJ66" t="str">
            <v>A</v>
          </cell>
          <cell r="AK66" t="str">
            <v>Panels</v>
          </cell>
          <cell r="AL66" t="str">
            <v>AlgoRex EN</v>
          </cell>
          <cell r="AM66" t="str">
            <v>Panels addressable, networkable</v>
          </cell>
          <cell r="AN66" t="str">
            <v>N</v>
          </cell>
          <cell r="AO66" t="str">
            <v>3A991X</v>
          </cell>
          <cell r="AP66" t="str">
            <v>85371091990</v>
          </cell>
          <cell r="AQ66" t="str">
            <v>CH</v>
          </cell>
          <cell r="AR66">
            <v>17.14</v>
          </cell>
          <cell r="AS66" t="str">
            <v>KG</v>
          </cell>
          <cell r="AT66" t="str">
            <v>F20</v>
          </cell>
          <cell r="AU66" t="str">
            <v>CI1145</v>
          </cell>
          <cell r="AX66">
            <v>0</v>
          </cell>
          <cell r="AY66">
            <v>0</v>
          </cell>
        </row>
        <row r="67">
          <cell r="A67" t="str">
            <v>BPZ:5646140001</v>
          </cell>
          <cell r="B67" t="str">
            <v>5646140001</v>
          </cell>
          <cell r="C67" t="str">
            <v>CI1145-6</v>
          </cell>
          <cell r="D67" t="str">
            <v>CI1145-6  Compact control unit France</v>
          </cell>
          <cell r="E67" t="str">
            <v>CI1145-6  Kompaktzentrale Frankreich</v>
          </cell>
          <cell r="F67">
            <v>5214</v>
          </cell>
          <cell r="G67" t="str">
            <v>EUR</v>
          </cell>
          <cell r="H67">
            <v>1</v>
          </cell>
          <cell r="I67">
            <v>-75</v>
          </cell>
          <cell r="L67">
            <v>1616.34</v>
          </cell>
          <cell r="M67" t="str">
            <v>EUR</v>
          </cell>
          <cell r="N67">
            <v>4873</v>
          </cell>
          <cell r="O67" t="str">
            <v>EUR</v>
          </cell>
          <cell r="P67">
            <v>1</v>
          </cell>
          <cell r="Q67">
            <v>-75</v>
          </cell>
          <cell r="T67">
            <v>1510.6</v>
          </cell>
          <cell r="U67" t="str">
            <v>EUR</v>
          </cell>
          <cell r="V67">
            <v>0</v>
          </cell>
          <cell r="W67">
            <v>0</v>
          </cell>
          <cell r="X67">
            <v>0</v>
          </cell>
          <cell r="Y67" t="e">
            <v>#NAME?</v>
          </cell>
          <cell r="Z67">
            <v>1</v>
          </cell>
          <cell r="AA67">
            <v>1</v>
          </cell>
          <cell r="AB67" t="str">
            <v>56</v>
          </cell>
          <cell r="AC67" t="str">
            <v>*SN</v>
          </cell>
          <cell r="AD67" t="str">
            <v>phasing out product</v>
          </cell>
          <cell r="AE67" t="str">
            <v>3FPAA</v>
          </cell>
          <cell r="AF67" t="str">
            <v>3</v>
          </cell>
          <cell r="AG67" t="str">
            <v>F</v>
          </cell>
          <cell r="AH67" t="str">
            <v>P</v>
          </cell>
          <cell r="AI67" t="str">
            <v>A</v>
          </cell>
          <cell r="AJ67" t="str">
            <v>A</v>
          </cell>
          <cell r="AK67" t="str">
            <v>Panels</v>
          </cell>
          <cell r="AL67" t="str">
            <v>AlgoRex EN</v>
          </cell>
          <cell r="AM67" t="str">
            <v>Panels addressable, networkable</v>
          </cell>
          <cell r="AN67" t="str">
            <v>N</v>
          </cell>
          <cell r="AO67" t="str">
            <v>EAR99H</v>
          </cell>
          <cell r="AP67" t="str">
            <v>85371091990</v>
          </cell>
          <cell r="AQ67" t="str">
            <v>CH</v>
          </cell>
          <cell r="AR67">
            <v>17.12</v>
          </cell>
          <cell r="AS67" t="str">
            <v>KG</v>
          </cell>
          <cell r="AT67" t="str">
            <v>F20</v>
          </cell>
          <cell r="AU67" t="str">
            <v>CI1145</v>
          </cell>
          <cell r="AX67">
            <v>0</v>
          </cell>
          <cell r="AY67">
            <v>0</v>
          </cell>
        </row>
        <row r="68">
          <cell r="A68" t="str">
            <v>BPZ:5698000001</v>
          </cell>
          <cell r="B68" t="str">
            <v>5698000001</v>
          </cell>
          <cell r="C68" t="str">
            <v>CI1145-AU</v>
          </cell>
          <cell r="D68" t="str">
            <v>CI1145-AU  CI1145-AU</v>
          </cell>
          <cell r="E68" t="str">
            <v>CI1145-AU  CI1145-AU</v>
          </cell>
          <cell r="F68">
            <v>4706</v>
          </cell>
          <cell r="G68" t="str">
            <v>EUR</v>
          </cell>
          <cell r="H68">
            <v>1</v>
          </cell>
          <cell r="I68">
            <v>-75</v>
          </cell>
          <cell r="J68">
            <v>1176.5</v>
          </cell>
          <cell r="K68" t="str">
            <v>EUR</v>
          </cell>
          <cell r="M68"/>
          <cell r="N68">
            <v>4398</v>
          </cell>
          <cell r="O68" t="str">
            <v>EUR</v>
          </cell>
          <cell r="P68">
            <v>1</v>
          </cell>
          <cell r="Q68">
            <v>-75</v>
          </cell>
          <cell r="R68">
            <v>1099.5</v>
          </cell>
          <cell r="S68" t="str">
            <v>EUR</v>
          </cell>
          <cell r="U68"/>
          <cell r="V68">
            <v>0</v>
          </cell>
          <cell r="W68">
            <v>0</v>
          </cell>
          <cell r="X68">
            <v>0</v>
          </cell>
          <cell r="Y68" t="e">
            <v>#NAME?</v>
          </cell>
          <cell r="Z68">
            <v>1</v>
          </cell>
          <cell r="AA68">
            <v>1</v>
          </cell>
          <cell r="AB68" t="str">
            <v>61</v>
          </cell>
          <cell r="AC68" t="str">
            <v>*SN</v>
          </cell>
          <cell r="AD68" t="str">
            <v>phasing out product</v>
          </cell>
          <cell r="AE68" t="str">
            <v>3FPAA</v>
          </cell>
          <cell r="AF68" t="str">
            <v>3</v>
          </cell>
          <cell r="AG68" t="str">
            <v>F</v>
          </cell>
          <cell r="AH68" t="str">
            <v>P</v>
          </cell>
          <cell r="AI68" t="str">
            <v>A</v>
          </cell>
          <cell r="AJ68" t="str">
            <v>A</v>
          </cell>
          <cell r="AK68" t="str">
            <v>Panels</v>
          </cell>
          <cell r="AL68" t="str">
            <v>AlgoRex EN</v>
          </cell>
          <cell r="AM68" t="str">
            <v>Panels addressable, networkable</v>
          </cell>
          <cell r="AN68" t="str">
            <v>N</v>
          </cell>
          <cell r="AO68" t="str">
            <v>EAR99H</v>
          </cell>
          <cell r="AP68" t="str">
            <v>85371091990</v>
          </cell>
          <cell r="AQ68" t="str">
            <v>CH</v>
          </cell>
          <cell r="AR68">
            <v>3.8889999999999998</v>
          </cell>
          <cell r="AS68" t="str">
            <v>KG</v>
          </cell>
          <cell r="AT68" t="str">
            <v>F20</v>
          </cell>
          <cell r="AU68" t="str">
            <v>CI1145</v>
          </cell>
          <cell r="AX68">
            <v>0</v>
          </cell>
          <cell r="AY68">
            <v>0</v>
          </cell>
        </row>
        <row r="69">
          <cell r="A69" t="str">
            <v>BPZ:5265550001</v>
          </cell>
          <cell r="B69" t="str">
            <v>5265550001</v>
          </cell>
          <cell r="C69" t="str">
            <v>CI1145-DE</v>
          </cell>
          <cell r="D69" t="str">
            <v>CI1145-DE  Compact control unit DE</v>
          </cell>
          <cell r="E69" t="str">
            <v>CI1145-DE  Kompaktzentrale DE</v>
          </cell>
          <cell r="F69">
            <v>5360</v>
          </cell>
          <cell r="G69" t="str">
            <v>EUR</v>
          </cell>
          <cell r="H69">
            <v>1</v>
          </cell>
          <cell r="I69">
            <v>-75</v>
          </cell>
          <cell r="J69">
            <v>1340</v>
          </cell>
          <cell r="K69" t="str">
            <v>EUR</v>
          </cell>
          <cell r="M69"/>
          <cell r="N69">
            <v>5009</v>
          </cell>
          <cell r="O69" t="str">
            <v>EUR</v>
          </cell>
          <cell r="P69">
            <v>1</v>
          </cell>
          <cell r="Q69">
            <v>-75</v>
          </cell>
          <cell r="R69">
            <v>1252.25</v>
          </cell>
          <cell r="S69" t="str">
            <v>EUR</v>
          </cell>
          <cell r="U69"/>
          <cell r="V69">
            <v>0</v>
          </cell>
          <cell r="W69">
            <v>0</v>
          </cell>
          <cell r="X69">
            <v>0</v>
          </cell>
          <cell r="Y69" t="e">
            <v>#NAME?</v>
          </cell>
          <cell r="Z69">
            <v>1</v>
          </cell>
          <cell r="AA69">
            <v>1</v>
          </cell>
          <cell r="AB69" t="str">
            <v>56</v>
          </cell>
          <cell r="AC69" t="str">
            <v>*SN</v>
          </cell>
          <cell r="AD69" t="str">
            <v>phasing out product</v>
          </cell>
          <cell r="AE69" t="str">
            <v>3FPAA</v>
          </cell>
          <cell r="AF69" t="str">
            <v>3</v>
          </cell>
          <cell r="AG69" t="str">
            <v>F</v>
          </cell>
          <cell r="AH69" t="str">
            <v>P</v>
          </cell>
          <cell r="AI69" t="str">
            <v>A</v>
          </cell>
          <cell r="AJ69" t="str">
            <v>A</v>
          </cell>
          <cell r="AK69" t="str">
            <v>Panels</v>
          </cell>
          <cell r="AL69" t="str">
            <v>AlgoRex EN</v>
          </cell>
          <cell r="AM69" t="str">
            <v>Panels addressable, networkable</v>
          </cell>
          <cell r="AN69" t="str">
            <v>N</v>
          </cell>
          <cell r="AO69" t="str">
            <v>EAR99H</v>
          </cell>
          <cell r="AP69" t="str">
            <v>85371091990</v>
          </cell>
          <cell r="AQ69" t="str">
            <v>CH</v>
          </cell>
          <cell r="AR69">
            <v>17.34</v>
          </cell>
          <cell r="AS69" t="str">
            <v>KG</v>
          </cell>
          <cell r="AT69" t="str">
            <v>F20</v>
          </cell>
          <cell r="AU69" t="str">
            <v>CI1145</v>
          </cell>
          <cell r="AX69">
            <v>0</v>
          </cell>
          <cell r="AY69">
            <v>0</v>
          </cell>
        </row>
        <row r="70">
          <cell r="A70" t="str">
            <v>BPZ:5333730001</v>
          </cell>
          <cell r="B70" t="str">
            <v>5333730001</v>
          </cell>
          <cell r="C70" t="str">
            <v>CI1145-FR</v>
          </cell>
          <cell r="D70" t="str">
            <v>CI1145-FR  CI1145-kit FR</v>
          </cell>
          <cell r="E70" t="str">
            <v>CI1145-FR  CI1145-Bausatz FR</v>
          </cell>
          <cell r="F70">
            <v>3663</v>
          </cell>
          <cell r="G70" t="str">
            <v>EUR</v>
          </cell>
          <cell r="H70">
            <v>1</v>
          </cell>
          <cell r="I70">
            <v>-75</v>
          </cell>
          <cell r="L70">
            <v>1135.47</v>
          </cell>
          <cell r="M70" t="str">
            <v>EUR</v>
          </cell>
          <cell r="N70">
            <v>3423</v>
          </cell>
          <cell r="O70" t="str">
            <v>EUR</v>
          </cell>
          <cell r="P70">
            <v>1</v>
          </cell>
          <cell r="Q70">
            <v>-75</v>
          </cell>
          <cell r="T70">
            <v>1061.19</v>
          </cell>
          <cell r="U70" t="str">
            <v>EUR</v>
          </cell>
          <cell r="V70">
            <v>0</v>
          </cell>
          <cell r="W70">
            <v>0</v>
          </cell>
          <cell r="X70">
            <v>0</v>
          </cell>
          <cell r="Y70" t="e">
            <v>#NAME?</v>
          </cell>
          <cell r="Z70">
            <v>1</v>
          </cell>
          <cell r="AA70">
            <v>1</v>
          </cell>
          <cell r="AB70" t="str">
            <v>56</v>
          </cell>
          <cell r="AC70" t="str">
            <v>*SN</v>
          </cell>
          <cell r="AD70" t="str">
            <v>phasing out product</v>
          </cell>
          <cell r="AE70" t="str">
            <v>3FPAA</v>
          </cell>
          <cell r="AF70" t="str">
            <v>3</v>
          </cell>
          <cell r="AG70" t="str">
            <v>F</v>
          </cell>
          <cell r="AH70" t="str">
            <v>P</v>
          </cell>
          <cell r="AI70" t="str">
            <v>A</v>
          </cell>
          <cell r="AJ70" t="str">
            <v>A</v>
          </cell>
          <cell r="AK70" t="str">
            <v>Panels</v>
          </cell>
          <cell r="AL70" t="str">
            <v>AlgoRex EN</v>
          </cell>
          <cell r="AM70" t="str">
            <v>Panels addressable, networkable</v>
          </cell>
          <cell r="AN70" t="str">
            <v>N</v>
          </cell>
          <cell r="AO70" t="str">
            <v>EAR99H</v>
          </cell>
          <cell r="AP70" t="str">
            <v>85389091900</v>
          </cell>
          <cell r="AQ70" t="str">
            <v>CH</v>
          </cell>
          <cell r="AR70">
            <v>2.67</v>
          </cell>
          <cell r="AS70" t="str">
            <v>KG</v>
          </cell>
          <cell r="AT70" t="str">
            <v>F20</v>
          </cell>
          <cell r="AU70" t="str">
            <v>CI1145</v>
          </cell>
          <cell r="AX70">
            <v>0</v>
          </cell>
          <cell r="AY70">
            <v>0</v>
          </cell>
        </row>
        <row r="71">
          <cell r="A71" t="str">
            <v>BPZ:5267200001</v>
          </cell>
          <cell r="B71" t="str">
            <v>5267200001</v>
          </cell>
          <cell r="C71" t="str">
            <v>CI1145-NL</v>
          </cell>
          <cell r="D71" t="str">
            <v>CI1145-NL  Compact control unit NL</v>
          </cell>
          <cell r="E71" t="str">
            <v>CI1145-NL  Kompaktzentrale NL</v>
          </cell>
          <cell r="F71">
            <v>7265</v>
          </cell>
          <cell r="G71" t="str">
            <v>EUR</v>
          </cell>
          <cell r="H71">
            <v>1</v>
          </cell>
          <cell r="I71">
            <v>-75</v>
          </cell>
          <cell r="J71">
            <v>1816.25</v>
          </cell>
          <cell r="K71" t="str">
            <v>EUR</v>
          </cell>
          <cell r="M71"/>
          <cell r="N71">
            <v>6790</v>
          </cell>
          <cell r="O71" t="str">
            <v>EUR</v>
          </cell>
          <cell r="P71">
            <v>1</v>
          </cell>
          <cell r="Q71">
            <v>-75</v>
          </cell>
          <cell r="R71">
            <v>1697.5</v>
          </cell>
          <cell r="S71" t="str">
            <v>EUR</v>
          </cell>
          <cell r="U71"/>
          <cell r="V71">
            <v>0</v>
          </cell>
          <cell r="W71">
            <v>0</v>
          </cell>
          <cell r="X71">
            <v>0</v>
          </cell>
          <cell r="Y71" t="e">
            <v>#NAME?</v>
          </cell>
          <cell r="Z71">
            <v>1</v>
          </cell>
          <cell r="AA71">
            <v>1</v>
          </cell>
          <cell r="AB71" t="str">
            <v>56</v>
          </cell>
          <cell r="AC71" t="str">
            <v>*SN</v>
          </cell>
          <cell r="AD71" t="str">
            <v>phasing out product</v>
          </cell>
          <cell r="AE71" t="str">
            <v>3FPAA</v>
          </cell>
          <cell r="AF71" t="str">
            <v>3</v>
          </cell>
          <cell r="AG71" t="str">
            <v>F</v>
          </cell>
          <cell r="AH71" t="str">
            <v>P</v>
          </cell>
          <cell r="AI71" t="str">
            <v>A</v>
          </cell>
          <cell r="AJ71" t="str">
            <v>A</v>
          </cell>
          <cell r="AK71" t="str">
            <v>Panels</v>
          </cell>
          <cell r="AL71" t="str">
            <v>AlgoRex EN</v>
          </cell>
          <cell r="AM71" t="str">
            <v>Panels addressable, networkable</v>
          </cell>
          <cell r="AN71" t="str">
            <v>N</v>
          </cell>
          <cell r="AO71" t="str">
            <v>EAR99H</v>
          </cell>
          <cell r="AP71" t="str">
            <v>85371091990</v>
          </cell>
          <cell r="AQ71" t="str">
            <v>CH</v>
          </cell>
          <cell r="AR71">
            <v>19.54</v>
          </cell>
          <cell r="AS71" t="str">
            <v>KG</v>
          </cell>
          <cell r="AT71" t="str">
            <v>F20</v>
          </cell>
          <cell r="AU71" t="str">
            <v>CI1145</v>
          </cell>
          <cell r="AX71">
            <v>0</v>
          </cell>
          <cell r="AY71">
            <v>0</v>
          </cell>
        </row>
        <row r="72">
          <cell r="A72" t="str">
            <v>BPZ:5335800001</v>
          </cell>
          <cell r="B72" t="str">
            <v>5335800001</v>
          </cell>
          <cell r="C72" t="str">
            <v>CI1145-SK</v>
          </cell>
          <cell r="D72" t="str">
            <v>CI1145-SK  compact control unit</v>
          </cell>
          <cell r="E72" t="str">
            <v>CI1145-SK  Kompaktzentrale nordic</v>
          </cell>
          <cell r="F72">
            <v>5446</v>
          </cell>
          <cell r="G72" t="str">
            <v>EUR</v>
          </cell>
          <cell r="H72">
            <v>1</v>
          </cell>
          <cell r="I72">
            <v>-75</v>
          </cell>
          <cell r="J72">
            <v>1361.5</v>
          </cell>
          <cell r="K72" t="str">
            <v>EUR</v>
          </cell>
          <cell r="M72"/>
          <cell r="N72">
            <v>5090</v>
          </cell>
          <cell r="O72" t="str">
            <v>EUR</v>
          </cell>
          <cell r="P72">
            <v>1</v>
          </cell>
          <cell r="Q72">
            <v>-75</v>
          </cell>
          <cell r="R72">
            <v>1272.5</v>
          </cell>
          <cell r="S72" t="str">
            <v>EUR</v>
          </cell>
          <cell r="U72"/>
          <cell r="V72">
            <v>0</v>
          </cell>
          <cell r="W72">
            <v>0</v>
          </cell>
          <cell r="X72">
            <v>0</v>
          </cell>
          <cell r="Y72" t="e">
            <v>#NAME?</v>
          </cell>
          <cell r="Z72">
            <v>1</v>
          </cell>
          <cell r="AA72">
            <v>1</v>
          </cell>
          <cell r="AB72" t="str">
            <v>56</v>
          </cell>
          <cell r="AC72" t="str">
            <v>*SN</v>
          </cell>
          <cell r="AD72" t="str">
            <v>phasing out product</v>
          </cell>
          <cell r="AE72" t="str">
            <v>3FPAA</v>
          </cell>
          <cell r="AF72" t="str">
            <v>3</v>
          </cell>
          <cell r="AG72" t="str">
            <v>F</v>
          </cell>
          <cell r="AH72" t="str">
            <v>P</v>
          </cell>
          <cell r="AI72" t="str">
            <v>A</v>
          </cell>
          <cell r="AJ72" t="str">
            <v>A</v>
          </cell>
          <cell r="AK72" t="str">
            <v>Panels</v>
          </cell>
          <cell r="AL72" t="str">
            <v>AlgoRex EN</v>
          </cell>
          <cell r="AM72" t="str">
            <v>Panels addressable, networkable</v>
          </cell>
          <cell r="AN72" t="str">
            <v>N</v>
          </cell>
          <cell r="AO72" t="str">
            <v>EAR99H</v>
          </cell>
          <cell r="AP72" t="str">
            <v>85371091990</v>
          </cell>
          <cell r="AQ72" t="str">
            <v>CH</v>
          </cell>
          <cell r="AR72">
            <v>28.1</v>
          </cell>
          <cell r="AS72" t="str">
            <v>KG</v>
          </cell>
          <cell r="AT72" t="str">
            <v>F20</v>
          </cell>
          <cell r="AU72" t="str">
            <v>CI1145</v>
          </cell>
          <cell r="AX72">
            <v>0</v>
          </cell>
          <cell r="AY72">
            <v>0</v>
          </cell>
        </row>
        <row r="73">
          <cell r="A73" t="str">
            <v>BPZ:5341230001</v>
          </cell>
          <cell r="B73" t="str">
            <v>5341230001</v>
          </cell>
          <cell r="C73" t="str">
            <v>CI1145-SK2</v>
          </cell>
          <cell r="D73" t="str">
            <v>CI1145-SK2  Compact unit nordic design</v>
          </cell>
          <cell r="E73" t="str">
            <v>CI1145-SK2  Kompaktzentrale nordic</v>
          </cell>
          <cell r="F73">
            <v>5991</v>
          </cell>
          <cell r="G73" t="str">
            <v>EUR</v>
          </cell>
          <cell r="H73">
            <v>1</v>
          </cell>
          <cell r="I73">
            <v>-75</v>
          </cell>
          <cell r="J73">
            <v>1497.75</v>
          </cell>
          <cell r="K73" t="str">
            <v>EUR</v>
          </cell>
          <cell r="M73"/>
          <cell r="N73">
            <v>5599</v>
          </cell>
          <cell r="O73" t="str">
            <v>EUR</v>
          </cell>
          <cell r="P73">
            <v>1</v>
          </cell>
          <cell r="Q73">
            <v>-75</v>
          </cell>
          <cell r="R73">
            <v>1399.75</v>
          </cell>
          <cell r="S73" t="str">
            <v>EUR</v>
          </cell>
          <cell r="U73"/>
          <cell r="V73">
            <v>0</v>
          </cell>
          <cell r="W73">
            <v>0</v>
          </cell>
          <cell r="X73">
            <v>0</v>
          </cell>
          <cell r="Y73" t="e">
            <v>#NAME?</v>
          </cell>
          <cell r="Z73">
            <v>1</v>
          </cell>
          <cell r="AA73">
            <v>1</v>
          </cell>
          <cell r="AB73" t="str">
            <v>56</v>
          </cell>
          <cell r="AC73" t="str">
            <v>*SN</v>
          </cell>
          <cell r="AD73" t="str">
            <v>phasing out product</v>
          </cell>
          <cell r="AE73" t="str">
            <v>3FPAA</v>
          </cell>
          <cell r="AF73" t="str">
            <v>3</v>
          </cell>
          <cell r="AG73" t="str">
            <v>F</v>
          </cell>
          <cell r="AH73" t="str">
            <v>P</v>
          </cell>
          <cell r="AI73" t="str">
            <v>A</v>
          </cell>
          <cell r="AJ73" t="str">
            <v>A</v>
          </cell>
          <cell r="AK73" t="str">
            <v>Panels</v>
          </cell>
          <cell r="AL73" t="str">
            <v>AlgoRex EN</v>
          </cell>
          <cell r="AM73" t="str">
            <v>Panels addressable, networkable</v>
          </cell>
          <cell r="AN73" t="str">
            <v>N</v>
          </cell>
          <cell r="AO73" t="str">
            <v>EAR99H</v>
          </cell>
          <cell r="AP73" t="str">
            <v>85371091990</v>
          </cell>
          <cell r="AQ73" t="str">
            <v>CH</v>
          </cell>
          <cell r="AR73">
            <v>28.18</v>
          </cell>
          <cell r="AS73" t="str">
            <v>KG</v>
          </cell>
          <cell r="AT73" t="str">
            <v>F20</v>
          </cell>
          <cell r="AU73" t="str">
            <v>CI1145</v>
          </cell>
          <cell r="AX73">
            <v>0</v>
          </cell>
          <cell r="AY73">
            <v>0</v>
          </cell>
        </row>
        <row r="74">
          <cell r="A74" t="str">
            <v>BPZ:5476570001</v>
          </cell>
          <cell r="B74" t="str">
            <v>5476570001</v>
          </cell>
          <cell r="C74" t="str">
            <v>CI1145-UK</v>
          </cell>
          <cell r="D74" t="str">
            <v>CI1145-UK  Compact control unit</v>
          </cell>
          <cell r="E74" t="str">
            <v>CI1145-UK  Kompaktzent.Anschlussfeld</v>
          </cell>
          <cell r="F74">
            <v>6264</v>
          </cell>
          <cell r="G74" t="str">
            <v>EUR</v>
          </cell>
          <cell r="H74">
            <v>1</v>
          </cell>
          <cell r="I74">
            <v>-75</v>
          </cell>
          <cell r="J74">
            <v>1566</v>
          </cell>
          <cell r="K74" t="str">
            <v>EUR</v>
          </cell>
          <cell r="M74"/>
          <cell r="N74">
            <v>5854</v>
          </cell>
          <cell r="O74" t="str">
            <v>EUR</v>
          </cell>
          <cell r="P74">
            <v>1</v>
          </cell>
          <cell r="Q74">
            <v>-75</v>
          </cell>
          <cell r="R74">
            <v>1463.5</v>
          </cell>
          <cell r="S74" t="str">
            <v>EUR</v>
          </cell>
          <cell r="U74"/>
          <cell r="V74">
            <v>0</v>
          </cell>
          <cell r="W74">
            <v>0</v>
          </cell>
          <cell r="X74">
            <v>0</v>
          </cell>
          <cell r="Y74" t="e">
            <v>#NAME?</v>
          </cell>
          <cell r="Z74">
            <v>1</v>
          </cell>
          <cell r="AA74">
            <v>1</v>
          </cell>
          <cell r="AB74" t="str">
            <v>56</v>
          </cell>
          <cell r="AC74" t="str">
            <v>*SN</v>
          </cell>
          <cell r="AD74" t="str">
            <v>phasing out product</v>
          </cell>
          <cell r="AE74" t="str">
            <v>3FPAA</v>
          </cell>
          <cell r="AF74" t="str">
            <v>3</v>
          </cell>
          <cell r="AG74" t="str">
            <v>F</v>
          </cell>
          <cell r="AH74" t="str">
            <v>P</v>
          </cell>
          <cell r="AI74" t="str">
            <v>A</v>
          </cell>
          <cell r="AJ74" t="str">
            <v>A</v>
          </cell>
          <cell r="AK74" t="str">
            <v>Panels</v>
          </cell>
          <cell r="AL74" t="str">
            <v>AlgoRex EN</v>
          </cell>
          <cell r="AM74" t="str">
            <v>Panels addressable, networkable</v>
          </cell>
          <cell r="AN74" t="str">
            <v>N</v>
          </cell>
          <cell r="AO74" t="str">
            <v>N</v>
          </cell>
          <cell r="AP74" t="str">
            <v>85389091900</v>
          </cell>
          <cell r="AQ74" t="str">
            <v>CH</v>
          </cell>
          <cell r="AR74">
            <v>19.34</v>
          </cell>
          <cell r="AS74" t="str">
            <v>KG</v>
          </cell>
          <cell r="AT74"/>
          <cell r="AX74">
            <v>0</v>
          </cell>
          <cell r="AY74">
            <v>0</v>
          </cell>
        </row>
        <row r="75">
          <cell r="A75" t="str">
            <v>GBI:1836003</v>
          </cell>
          <cell r="B75" t="str">
            <v>GBI:1836003</v>
          </cell>
          <cell r="C75"/>
          <cell r="D75" t="str">
            <v>CT11-VISUALIZER</v>
          </cell>
          <cell r="E75" t="str">
            <v>CT11-VISUALIZER</v>
          </cell>
          <cell r="F75">
            <v>140</v>
          </cell>
          <cell r="G75" t="str">
            <v>EUR</v>
          </cell>
          <cell r="H75">
            <v>1</v>
          </cell>
          <cell r="I75">
            <v>-75</v>
          </cell>
          <cell r="J75">
            <v>35</v>
          </cell>
          <cell r="K75" t="str">
            <v>EUR</v>
          </cell>
          <cell r="M75"/>
          <cell r="N75">
            <v>122</v>
          </cell>
          <cell r="O75" t="str">
            <v>EUR</v>
          </cell>
          <cell r="P75">
            <v>1</v>
          </cell>
          <cell r="Q75">
            <v>-75</v>
          </cell>
          <cell r="R75">
            <v>30.5</v>
          </cell>
          <cell r="S75" t="str">
            <v>EUR</v>
          </cell>
          <cell r="U75"/>
          <cell r="V75">
            <v>0</v>
          </cell>
          <cell r="W75">
            <v>0</v>
          </cell>
          <cell r="X75">
            <v>0</v>
          </cell>
          <cell r="Y75" t="e">
            <v>#NAME?</v>
          </cell>
          <cell r="Z75">
            <v>1</v>
          </cell>
          <cell r="AA75">
            <v>1</v>
          </cell>
          <cell r="AB75" t="str">
            <v>60</v>
          </cell>
          <cell r="AC75" t="str">
            <v>*SN</v>
          </cell>
          <cell r="AD75" t="str">
            <v>phase out started</v>
          </cell>
          <cell r="AE75" t="str">
            <v>3FPAA</v>
          </cell>
          <cell r="AF75" t="str">
            <v>3</v>
          </cell>
          <cell r="AG75" t="str">
            <v>F</v>
          </cell>
          <cell r="AH75" t="str">
            <v>P</v>
          </cell>
          <cell r="AI75" t="str">
            <v>A</v>
          </cell>
          <cell r="AJ75" t="str">
            <v>A</v>
          </cell>
          <cell r="AK75" t="str">
            <v>Panels</v>
          </cell>
          <cell r="AL75" t="str">
            <v>AlgoRex EN</v>
          </cell>
          <cell r="AM75" t="str">
            <v>Panels addressable, networkable</v>
          </cell>
          <cell r="AN75" t="str">
            <v>N</v>
          </cell>
          <cell r="AO75" t="str">
            <v>EAR99S</v>
          </cell>
          <cell r="AP75" t="str">
            <v>85371091990</v>
          </cell>
          <cell r="AQ75" t="str">
            <v>DE</v>
          </cell>
          <cell r="AR75">
            <v>6.8000000000000005E-2</v>
          </cell>
          <cell r="AS75" t="str">
            <v>KG</v>
          </cell>
          <cell r="AT75"/>
          <cell r="AX75">
            <v>0</v>
          </cell>
          <cell r="AY75">
            <v>0</v>
          </cell>
        </row>
        <row r="76">
          <cell r="A76" t="str">
            <v>BPZ:5054790001</v>
          </cell>
          <cell r="B76" t="str">
            <v>5054790001</v>
          </cell>
          <cell r="C76" t="str">
            <v>E3C011</v>
          </cell>
          <cell r="D76" t="str">
            <v>E3C011  Battery charging module</v>
          </cell>
          <cell r="E76" t="str">
            <v>E3C011  Akkulade-Einschub</v>
          </cell>
          <cell r="F76">
            <v>719</v>
          </cell>
          <cell r="G76" t="str">
            <v>EUR</v>
          </cell>
          <cell r="H76">
            <v>1</v>
          </cell>
          <cell r="I76">
            <v>-75</v>
          </cell>
          <cell r="L76">
            <v>222.66</v>
          </cell>
          <cell r="M76" t="str">
            <v>EUR</v>
          </cell>
          <cell r="N76">
            <v>625</v>
          </cell>
          <cell r="O76" t="str">
            <v>EUR</v>
          </cell>
          <cell r="P76">
            <v>1</v>
          </cell>
          <cell r="Q76">
            <v>-75</v>
          </cell>
          <cell r="T76">
            <v>193.62</v>
          </cell>
          <cell r="U76" t="str">
            <v>EUR</v>
          </cell>
          <cell r="V76">
            <v>8683.74</v>
          </cell>
          <cell r="W76">
            <v>7551.18</v>
          </cell>
          <cell r="X76">
            <v>566.27999999999975</v>
          </cell>
          <cell r="Y76" t="e">
            <v>#NAME?</v>
          </cell>
          <cell r="Z76">
            <v>1</v>
          </cell>
          <cell r="AA76">
            <v>1</v>
          </cell>
          <cell r="AB76" t="str">
            <v>60</v>
          </cell>
          <cell r="AC76" t="str">
            <v>*SN</v>
          </cell>
          <cell r="AD76" t="str">
            <v>phase out started</v>
          </cell>
          <cell r="AE76" t="str">
            <v>3FPAA</v>
          </cell>
          <cell r="AF76" t="str">
            <v>3</v>
          </cell>
          <cell r="AG76" t="str">
            <v>F</v>
          </cell>
          <cell r="AH76" t="str">
            <v>P</v>
          </cell>
          <cell r="AI76" t="str">
            <v>A</v>
          </cell>
          <cell r="AJ76" t="str">
            <v>A</v>
          </cell>
          <cell r="AK76" t="str">
            <v>Panels</v>
          </cell>
          <cell r="AL76" t="str">
            <v>AlgoRex EN</v>
          </cell>
          <cell r="AM76" t="str">
            <v>Panels addressable, networkable</v>
          </cell>
          <cell r="AN76" t="str">
            <v>N</v>
          </cell>
          <cell r="AO76" t="str">
            <v>EAR99H</v>
          </cell>
          <cell r="AP76" t="str">
            <v>85389099990</v>
          </cell>
          <cell r="AQ76" t="str">
            <v>CH</v>
          </cell>
          <cell r="AR76">
            <v>0.30199999999999999</v>
          </cell>
          <cell r="AS76" t="str">
            <v>KG</v>
          </cell>
          <cell r="AT76"/>
          <cell r="AX76">
            <v>39</v>
          </cell>
          <cell r="AY76">
            <v>7342.03</v>
          </cell>
        </row>
        <row r="77">
          <cell r="A77" t="str">
            <v>BPZ:4602550001</v>
          </cell>
          <cell r="B77" t="str">
            <v>4602550001</v>
          </cell>
          <cell r="C77" t="str">
            <v>E3G050</v>
          </cell>
          <cell r="D77" t="str">
            <v>E3G050  control module contacts</v>
          </cell>
          <cell r="E77" t="str">
            <v>E3G050  Steuer-Einschub Kontakte</v>
          </cell>
          <cell r="F77">
            <v>608</v>
          </cell>
          <cell r="G77" t="str">
            <v>EUR</v>
          </cell>
          <cell r="H77">
            <v>1</v>
          </cell>
          <cell r="I77">
            <v>-75</v>
          </cell>
          <cell r="J77">
            <v>152</v>
          </cell>
          <cell r="K77" t="str">
            <v>EUR</v>
          </cell>
          <cell r="M77"/>
          <cell r="N77">
            <v>529</v>
          </cell>
          <cell r="O77" t="str">
            <v>EUR</v>
          </cell>
          <cell r="P77">
            <v>1</v>
          </cell>
          <cell r="Q77">
            <v>-75</v>
          </cell>
          <cell r="R77">
            <v>132.25</v>
          </cell>
          <cell r="S77" t="str">
            <v>EUR</v>
          </cell>
          <cell r="U77"/>
          <cell r="V77">
            <v>608</v>
          </cell>
          <cell r="W77">
            <v>529</v>
          </cell>
          <cell r="X77">
            <v>39.5</v>
          </cell>
          <cell r="Y77" t="e">
            <v>#NAME?</v>
          </cell>
          <cell r="Z77">
            <v>1</v>
          </cell>
          <cell r="AA77">
            <v>1</v>
          </cell>
          <cell r="AB77" t="str">
            <v>60</v>
          </cell>
          <cell r="AC77" t="str">
            <v>*SN</v>
          </cell>
          <cell r="AD77" t="str">
            <v>phase out started</v>
          </cell>
          <cell r="AE77" t="str">
            <v>3FPAA</v>
          </cell>
          <cell r="AF77" t="str">
            <v>3</v>
          </cell>
          <cell r="AG77" t="str">
            <v>F</v>
          </cell>
          <cell r="AH77" t="str">
            <v>P</v>
          </cell>
          <cell r="AI77" t="str">
            <v>A</v>
          </cell>
          <cell r="AJ77" t="str">
            <v>A</v>
          </cell>
          <cell r="AK77" t="str">
            <v>Panels</v>
          </cell>
          <cell r="AL77" t="str">
            <v>AlgoRex EN</v>
          </cell>
          <cell r="AM77" t="str">
            <v>Panels addressable, networkable</v>
          </cell>
          <cell r="AN77" t="str">
            <v>N</v>
          </cell>
          <cell r="AO77" t="str">
            <v>EAR99H</v>
          </cell>
          <cell r="AP77" t="str">
            <v>85389091900</v>
          </cell>
          <cell r="AQ77" t="str">
            <v>CH</v>
          </cell>
          <cell r="AR77">
            <v>0.25700000000000001</v>
          </cell>
          <cell r="AS77" t="str">
            <v>KG</v>
          </cell>
          <cell r="AT77"/>
          <cell r="AX77">
            <v>4</v>
          </cell>
          <cell r="AY77">
            <v>516.61</v>
          </cell>
        </row>
        <row r="78">
          <cell r="A78" t="str">
            <v>BPZ:5425390001</v>
          </cell>
          <cell r="B78" t="str">
            <v>5425390001</v>
          </cell>
          <cell r="C78" t="str">
            <v>E3G060</v>
          </cell>
          <cell r="D78" t="str">
            <v>E3G060  control module 'Supervis'</v>
          </cell>
          <cell r="E78" t="str">
            <v>E3G060  Steuereinschub Ueberwacht</v>
          </cell>
          <cell r="F78">
            <v>785</v>
          </cell>
          <cell r="G78" t="str">
            <v>EUR</v>
          </cell>
          <cell r="H78">
            <v>1</v>
          </cell>
          <cell r="I78">
            <v>-75</v>
          </cell>
          <cell r="L78">
            <v>243.39</v>
          </cell>
          <cell r="M78" t="str">
            <v>EUR</v>
          </cell>
          <cell r="N78">
            <v>683</v>
          </cell>
          <cell r="O78" t="str">
            <v>EUR</v>
          </cell>
          <cell r="P78">
            <v>1</v>
          </cell>
          <cell r="Q78">
            <v>-75</v>
          </cell>
          <cell r="T78">
            <v>211.64</v>
          </cell>
          <cell r="U78" t="str">
            <v>EUR</v>
          </cell>
          <cell r="V78">
            <v>7545.09</v>
          </cell>
          <cell r="W78">
            <v>6560.84</v>
          </cell>
          <cell r="X78">
            <v>492.125</v>
          </cell>
          <cell r="Y78" t="e">
            <v>#NAME?</v>
          </cell>
          <cell r="Z78">
            <v>1</v>
          </cell>
          <cell r="AA78">
            <v>1</v>
          </cell>
          <cell r="AB78" t="str">
            <v>60</v>
          </cell>
          <cell r="AC78" t="str">
            <v>*SN</v>
          </cell>
          <cell r="AD78" t="str">
            <v>phase out started</v>
          </cell>
          <cell r="AE78" t="str">
            <v>3FPAA</v>
          </cell>
          <cell r="AF78" t="str">
            <v>3</v>
          </cell>
          <cell r="AG78" t="str">
            <v>F</v>
          </cell>
          <cell r="AH78" t="str">
            <v>P</v>
          </cell>
          <cell r="AI78" t="str">
            <v>A</v>
          </cell>
          <cell r="AJ78" t="str">
            <v>A</v>
          </cell>
          <cell r="AK78" t="str">
            <v>Panels</v>
          </cell>
          <cell r="AL78" t="str">
            <v>AlgoRex EN</v>
          </cell>
          <cell r="AM78" t="str">
            <v>Panels addressable, networkable</v>
          </cell>
          <cell r="AN78" t="str">
            <v>N</v>
          </cell>
          <cell r="AO78" t="str">
            <v>EAR99H</v>
          </cell>
          <cell r="AP78" t="str">
            <v>85389091900</v>
          </cell>
          <cell r="AQ78" t="str">
            <v>CH</v>
          </cell>
          <cell r="AR78">
            <v>0.33200000000000002</v>
          </cell>
          <cell r="AS78" t="str">
            <v>KG</v>
          </cell>
          <cell r="AT78"/>
          <cell r="AX78">
            <v>31</v>
          </cell>
          <cell r="AY78">
            <v>6367.0500000000011</v>
          </cell>
        </row>
        <row r="79">
          <cell r="A79" t="str">
            <v>BPZ:5466610001</v>
          </cell>
          <cell r="B79" t="str">
            <v>5466610001</v>
          </cell>
          <cell r="C79" t="str">
            <v>E3G070(FM)</v>
          </cell>
          <cell r="D79" t="str">
            <v>E3G070(FM)  control module (FM)</v>
          </cell>
          <cell r="E79" t="str">
            <v>E3G070(FM)  Steuer-Einschub Univers.(FM)</v>
          </cell>
          <cell r="F79">
            <v>661</v>
          </cell>
          <cell r="G79" t="str">
            <v>EUR</v>
          </cell>
          <cell r="H79">
            <v>1</v>
          </cell>
          <cell r="I79">
            <v>-75</v>
          </cell>
          <cell r="L79">
            <v>205.14</v>
          </cell>
          <cell r="M79" t="str">
            <v>EUR</v>
          </cell>
          <cell r="N79">
            <v>575</v>
          </cell>
          <cell r="O79" t="str">
            <v>EUR</v>
          </cell>
          <cell r="P79">
            <v>1</v>
          </cell>
          <cell r="Q79">
            <v>-75</v>
          </cell>
          <cell r="T79">
            <v>178.38</v>
          </cell>
          <cell r="U79" t="str">
            <v>EUR</v>
          </cell>
          <cell r="V79">
            <v>3282.24</v>
          </cell>
          <cell r="W79">
            <v>2854.08</v>
          </cell>
          <cell r="X79">
            <v>214.07999999999993</v>
          </cell>
          <cell r="Y79" t="e">
            <v>#NAME?</v>
          </cell>
          <cell r="Z79">
            <v>1</v>
          </cell>
          <cell r="AA79">
            <v>1</v>
          </cell>
          <cell r="AB79" t="str">
            <v>60</v>
          </cell>
          <cell r="AC79" t="str">
            <v>*SN</v>
          </cell>
          <cell r="AD79" t="str">
            <v>phase out started</v>
          </cell>
          <cell r="AE79" t="str">
            <v>3FPAA</v>
          </cell>
          <cell r="AF79" t="str">
            <v>3</v>
          </cell>
          <cell r="AG79" t="str">
            <v>F</v>
          </cell>
          <cell r="AH79" t="str">
            <v>P</v>
          </cell>
          <cell r="AI79" t="str">
            <v>A</v>
          </cell>
          <cell r="AJ79" t="str">
            <v>A</v>
          </cell>
          <cell r="AK79" t="str">
            <v>Panels</v>
          </cell>
          <cell r="AL79" t="str">
            <v>AlgoRex EN</v>
          </cell>
          <cell r="AM79" t="str">
            <v>Panels addressable, networkable</v>
          </cell>
          <cell r="AN79" t="str">
            <v>N</v>
          </cell>
          <cell r="AO79" t="str">
            <v>EAR99H</v>
          </cell>
          <cell r="AP79" t="str">
            <v>85389091900</v>
          </cell>
          <cell r="AQ79" t="str">
            <v>CH</v>
          </cell>
          <cell r="AR79">
            <v>0.28799999999999998</v>
          </cell>
          <cell r="AS79" t="str">
            <v>KG</v>
          </cell>
          <cell r="AT79"/>
          <cell r="AX79">
            <v>16</v>
          </cell>
          <cell r="AY79">
            <v>2747.6200000000003</v>
          </cell>
        </row>
        <row r="80">
          <cell r="A80" t="str">
            <v>BPZ:4759490001</v>
          </cell>
          <cell r="B80" t="str">
            <v>4759490001</v>
          </cell>
          <cell r="C80" t="str">
            <v>E3G080</v>
          </cell>
          <cell r="D80" t="str">
            <v>E3G080  control module extinguis.</v>
          </cell>
          <cell r="E80" t="str">
            <v>E3G080  Steuer-Einschub Löschung</v>
          </cell>
          <cell r="F80">
            <v>1063</v>
          </cell>
          <cell r="G80" t="str">
            <v>EUR</v>
          </cell>
          <cell r="H80">
            <v>1</v>
          </cell>
          <cell r="I80">
            <v>-75</v>
          </cell>
          <cell r="L80">
            <v>329.52</v>
          </cell>
          <cell r="M80" t="str">
            <v>EUR</v>
          </cell>
          <cell r="N80">
            <v>1063</v>
          </cell>
          <cell r="O80" t="str">
            <v>EUR</v>
          </cell>
          <cell r="P80">
            <v>1</v>
          </cell>
          <cell r="Q80">
            <v>-75</v>
          </cell>
          <cell r="T80">
            <v>329.52</v>
          </cell>
          <cell r="U80" t="str">
            <v>EUR</v>
          </cell>
          <cell r="V80">
            <v>11203.68</v>
          </cell>
          <cell r="W80">
            <v>11203.68</v>
          </cell>
          <cell r="X80">
            <v>0</v>
          </cell>
          <cell r="Y80" t="e">
            <v>#NAME?</v>
          </cell>
          <cell r="Z80">
            <v>1</v>
          </cell>
          <cell r="AA80">
            <v>1</v>
          </cell>
          <cell r="AB80" t="str">
            <v>60</v>
          </cell>
          <cell r="AC80" t="str">
            <v>*SN</v>
          </cell>
          <cell r="AD80" t="str">
            <v>phase out started</v>
          </cell>
          <cell r="AE80" t="str">
            <v>3FPAA</v>
          </cell>
          <cell r="AF80" t="str">
            <v>3</v>
          </cell>
          <cell r="AG80" t="str">
            <v>F</v>
          </cell>
          <cell r="AH80" t="str">
            <v>P</v>
          </cell>
          <cell r="AI80" t="str">
            <v>A</v>
          </cell>
          <cell r="AJ80" t="str">
            <v>A</v>
          </cell>
          <cell r="AK80" t="str">
            <v>Panels</v>
          </cell>
          <cell r="AL80" t="str">
            <v>AlgoRex EN</v>
          </cell>
          <cell r="AM80" t="str">
            <v>Panels addressable, networkable</v>
          </cell>
          <cell r="AN80" t="str">
            <v>N</v>
          </cell>
          <cell r="AO80" t="str">
            <v>EAR99H</v>
          </cell>
          <cell r="AP80" t="str">
            <v>85389091900</v>
          </cell>
          <cell r="AQ80" t="str">
            <v>CH</v>
          </cell>
          <cell r="AR80">
            <v>0.27700000000000002</v>
          </cell>
          <cell r="AS80" t="str">
            <v>KG</v>
          </cell>
          <cell r="AT80"/>
          <cell r="AX80">
            <v>34</v>
          </cell>
          <cell r="AY80">
            <v>10893.329999999998</v>
          </cell>
        </row>
        <row r="81">
          <cell r="A81" t="str">
            <v>S54399-A1-A1</v>
          </cell>
          <cell r="B81" t="str">
            <v>S54399-A1-A1</v>
          </cell>
          <cell r="C81" t="str">
            <v>E3G080_WAGNER</v>
          </cell>
          <cell r="D81" t="str">
            <v>E3G080_WAGNER  Control module extinguis.</v>
          </cell>
          <cell r="E81" t="str">
            <v>E3G080_WAGNER  Steuer-Einschub Löschung</v>
          </cell>
          <cell r="F81" t="str">
            <v>on request</v>
          </cell>
          <cell r="G81"/>
          <cell r="H81">
            <v>1</v>
          </cell>
          <cell r="I81">
            <v>-75</v>
          </cell>
          <cell r="K81"/>
          <cell r="M81"/>
          <cell r="P81">
            <v>1</v>
          </cell>
          <cell r="Q81">
            <v>-75</v>
          </cell>
          <cell r="S81"/>
          <cell r="U81"/>
          <cell r="V81">
            <v>0</v>
          </cell>
          <cell r="W81">
            <v>0</v>
          </cell>
          <cell r="X81">
            <v>0</v>
          </cell>
          <cell r="Y81" t="e">
            <v>#NAME?</v>
          </cell>
          <cell r="Z81">
            <v>1</v>
          </cell>
          <cell r="AA81">
            <v>1</v>
          </cell>
          <cell r="AB81" t="str">
            <v>60</v>
          </cell>
          <cell r="AC81" t="str">
            <v>*SN</v>
          </cell>
          <cell r="AD81" t="str">
            <v>phase out started</v>
          </cell>
          <cell r="AE81" t="str">
            <v>3FPAA</v>
          </cell>
          <cell r="AF81" t="str">
            <v>3</v>
          </cell>
          <cell r="AG81" t="str">
            <v>F</v>
          </cell>
          <cell r="AH81" t="str">
            <v>P</v>
          </cell>
          <cell r="AI81" t="str">
            <v>A</v>
          </cell>
          <cell r="AJ81" t="str">
            <v>A</v>
          </cell>
          <cell r="AK81" t="str">
            <v>Panels</v>
          </cell>
          <cell r="AL81" t="str">
            <v>AlgoRex EN</v>
          </cell>
          <cell r="AM81" t="str">
            <v>Panels addressable, networkable</v>
          </cell>
          <cell r="AN81" t="str">
            <v>N</v>
          </cell>
          <cell r="AO81" t="str">
            <v>EAR99H</v>
          </cell>
          <cell r="AP81" t="str">
            <v>85389091900</v>
          </cell>
          <cell r="AQ81" t="str">
            <v>CH</v>
          </cell>
          <cell r="AR81">
            <v>0.28699999999999998</v>
          </cell>
          <cell r="AS81" t="str">
            <v>KG</v>
          </cell>
          <cell r="AT81"/>
          <cell r="AX81">
            <v>0</v>
          </cell>
          <cell r="AY81">
            <v>0</v>
          </cell>
        </row>
        <row r="82">
          <cell r="A82" t="str">
            <v>BPZ:5049910001</v>
          </cell>
          <cell r="B82" t="str">
            <v>5049910001</v>
          </cell>
          <cell r="C82" t="str">
            <v>E3G110</v>
          </cell>
          <cell r="D82" t="str">
            <v>E3G110  Emergecy operation link</v>
          </cell>
          <cell r="E82" t="str">
            <v>E3G110  Notlauf-Link zu E3G 080</v>
          </cell>
          <cell r="F82">
            <v>844</v>
          </cell>
          <cell r="G82" t="str">
            <v>EUR</v>
          </cell>
          <cell r="H82">
            <v>1</v>
          </cell>
          <cell r="I82">
            <v>-75</v>
          </cell>
          <cell r="J82">
            <v>211</v>
          </cell>
          <cell r="K82" t="str">
            <v>EUR</v>
          </cell>
          <cell r="M82"/>
          <cell r="N82">
            <v>734</v>
          </cell>
          <cell r="O82" t="str">
            <v>EUR</v>
          </cell>
          <cell r="P82">
            <v>1</v>
          </cell>
          <cell r="Q82">
            <v>-75</v>
          </cell>
          <cell r="R82">
            <v>183.5</v>
          </cell>
          <cell r="S82" t="str">
            <v>EUR</v>
          </cell>
          <cell r="U82"/>
          <cell r="V82">
            <v>0</v>
          </cell>
          <cell r="W82">
            <v>0</v>
          </cell>
          <cell r="X82">
            <v>0</v>
          </cell>
          <cell r="Y82" t="e">
            <v>#NAME?</v>
          </cell>
          <cell r="Z82">
            <v>1</v>
          </cell>
          <cell r="AA82">
            <v>1</v>
          </cell>
          <cell r="AB82" t="str">
            <v>60</v>
          </cell>
          <cell r="AC82" t="str">
            <v>*SN</v>
          </cell>
          <cell r="AD82" t="str">
            <v>phase out started</v>
          </cell>
          <cell r="AE82" t="str">
            <v>3FPAA</v>
          </cell>
          <cell r="AF82" t="str">
            <v>3</v>
          </cell>
          <cell r="AG82" t="str">
            <v>F</v>
          </cell>
          <cell r="AH82" t="str">
            <v>P</v>
          </cell>
          <cell r="AI82" t="str">
            <v>A</v>
          </cell>
          <cell r="AJ82" t="str">
            <v>A</v>
          </cell>
          <cell r="AK82" t="str">
            <v>Panels</v>
          </cell>
          <cell r="AL82" t="str">
            <v>AlgoRex EN</v>
          </cell>
          <cell r="AM82" t="str">
            <v>Panels addressable, networkable</v>
          </cell>
          <cell r="AN82" t="str">
            <v>N</v>
          </cell>
          <cell r="AO82" t="str">
            <v>EAR99H</v>
          </cell>
          <cell r="AP82" t="str">
            <v>85389099990</v>
          </cell>
          <cell r="AQ82" t="str">
            <v>CH</v>
          </cell>
          <cell r="AR82">
            <v>0.219</v>
          </cell>
          <cell r="AS82" t="str">
            <v>KG</v>
          </cell>
          <cell r="AT82"/>
          <cell r="AX82">
            <v>0</v>
          </cell>
          <cell r="AY82">
            <v>0</v>
          </cell>
        </row>
        <row r="83">
          <cell r="A83" t="str">
            <v>BPZ:4602390001</v>
          </cell>
          <cell r="B83" t="str">
            <v>4602390001</v>
          </cell>
          <cell r="C83" t="str">
            <v>E3I020</v>
          </cell>
          <cell r="D83" t="str">
            <v>E3I020  rs232 module</v>
          </cell>
          <cell r="E83" t="str">
            <v>E3I020  RS232 Einschub</v>
          </cell>
          <cell r="F83">
            <v>692</v>
          </cell>
          <cell r="G83" t="str">
            <v>EUR</v>
          </cell>
          <cell r="H83">
            <v>1</v>
          </cell>
          <cell r="I83">
            <v>-75</v>
          </cell>
          <cell r="J83">
            <v>173</v>
          </cell>
          <cell r="K83" t="str">
            <v>EUR</v>
          </cell>
          <cell r="M83"/>
          <cell r="N83">
            <v>602</v>
          </cell>
          <cell r="O83" t="str">
            <v>EUR</v>
          </cell>
          <cell r="P83">
            <v>1</v>
          </cell>
          <cell r="Q83">
            <v>-75</v>
          </cell>
          <cell r="R83">
            <v>150.5</v>
          </cell>
          <cell r="S83" t="str">
            <v>EUR</v>
          </cell>
          <cell r="U83"/>
          <cell r="V83">
            <v>173</v>
          </cell>
          <cell r="W83">
            <v>150.5</v>
          </cell>
          <cell r="X83">
            <v>11.25</v>
          </cell>
          <cell r="Y83" t="e">
            <v>#NAME?</v>
          </cell>
          <cell r="Z83">
            <v>1</v>
          </cell>
          <cell r="AA83">
            <v>1</v>
          </cell>
          <cell r="AB83" t="str">
            <v>60</v>
          </cell>
          <cell r="AC83" t="str">
            <v>*SN</v>
          </cell>
          <cell r="AD83" t="str">
            <v>phase out started</v>
          </cell>
          <cell r="AE83" t="str">
            <v>3FPAA</v>
          </cell>
          <cell r="AF83" t="str">
            <v>3</v>
          </cell>
          <cell r="AG83" t="str">
            <v>F</v>
          </cell>
          <cell r="AH83" t="str">
            <v>P</v>
          </cell>
          <cell r="AI83" t="str">
            <v>A</v>
          </cell>
          <cell r="AJ83" t="str">
            <v>A</v>
          </cell>
          <cell r="AK83" t="str">
            <v>Panels</v>
          </cell>
          <cell r="AL83" t="str">
            <v>AlgoRex EN</v>
          </cell>
          <cell r="AM83" t="str">
            <v>Panels addressable, networkable</v>
          </cell>
          <cell r="AN83" t="str">
            <v>N</v>
          </cell>
          <cell r="AO83" t="str">
            <v>EAR99H</v>
          </cell>
          <cell r="AP83" t="str">
            <v>85389091900</v>
          </cell>
          <cell r="AQ83" t="str">
            <v>CH</v>
          </cell>
          <cell r="AR83">
            <v>0.17599999999999999</v>
          </cell>
          <cell r="AS83" t="str">
            <v>KG</v>
          </cell>
          <cell r="AT83"/>
          <cell r="AX83">
            <v>1</v>
          </cell>
          <cell r="AY83">
            <v>150.79</v>
          </cell>
        </row>
        <row r="84">
          <cell r="A84" t="str">
            <v>BPZ:4993100001</v>
          </cell>
          <cell r="B84" t="str">
            <v>4993100001</v>
          </cell>
          <cell r="C84" t="str">
            <v>E3I040</v>
          </cell>
          <cell r="D84" t="str">
            <v>E3I040  lon module</v>
          </cell>
          <cell r="E84" t="str">
            <v>E3I040  LON-Einschub</v>
          </cell>
          <cell r="F84">
            <v>857</v>
          </cell>
          <cell r="G84" t="str">
            <v>EUR</v>
          </cell>
          <cell r="H84">
            <v>1</v>
          </cell>
          <cell r="I84">
            <v>-75</v>
          </cell>
          <cell r="L84">
            <v>265.54000000000002</v>
          </cell>
          <cell r="M84" t="str">
            <v>EUR</v>
          </cell>
          <cell r="N84">
            <v>745</v>
          </cell>
          <cell r="O84" t="str">
            <v>EUR</v>
          </cell>
          <cell r="P84">
            <v>1</v>
          </cell>
          <cell r="Q84">
            <v>-75</v>
          </cell>
          <cell r="T84">
            <v>230.9</v>
          </cell>
          <cell r="U84" t="str">
            <v>EUR</v>
          </cell>
          <cell r="V84">
            <v>4514.18</v>
          </cell>
          <cell r="W84">
            <v>3925.3</v>
          </cell>
          <cell r="X84">
            <v>294.44000000000005</v>
          </cell>
          <cell r="Y84" t="e">
            <v>#NAME?</v>
          </cell>
          <cell r="Z84">
            <v>1</v>
          </cell>
          <cell r="AA84">
            <v>1</v>
          </cell>
          <cell r="AB84" t="str">
            <v>60</v>
          </cell>
          <cell r="AC84" t="str">
            <v>*SN</v>
          </cell>
          <cell r="AD84" t="str">
            <v>phase out started</v>
          </cell>
          <cell r="AE84" t="str">
            <v>3FPAA</v>
          </cell>
          <cell r="AF84" t="str">
            <v>3</v>
          </cell>
          <cell r="AG84" t="str">
            <v>F</v>
          </cell>
          <cell r="AH84" t="str">
            <v>P</v>
          </cell>
          <cell r="AI84" t="str">
            <v>A</v>
          </cell>
          <cell r="AJ84" t="str">
            <v>A</v>
          </cell>
          <cell r="AK84" t="str">
            <v>Panels</v>
          </cell>
          <cell r="AL84" t="str">
            <v>AlgoRex EN</v>
          </cell>
          <cell r="AM84" t="str">
            <v>Panels addressable, networkable</v>
          </cell>
          <cell r="AN84" t="str">
            <v>N</v>
          </cell>
          <cell r="AO84" t="str">
            <v>EAR99H</v>
          </cell>
          <cell r="AP84" t="str">
            <v>85389091900</v>
          </cell>
          <cell r="AQ84" t="str">
            <v>CH</v>
          </cell>
          <cell r="AR84">
            <v>0.246</v>
          </cell>
          <cell r="AS84" t="str">
            <v>KG</v>
          </cell>
          <cell r="AT84"/>
          <cell r="AX84">
            <v>17</v>
          </cell>
          <cell r="AY84">
            <v>3862.24</v>
          </cell>
        </row>
        <row r="85">
          <cell r="A85" t="str">
            <v>BPZ:5466450001</v>
          </cell>
          <cell r="B85" t="str">
            <v>5466450001</v>
          </cell>
          <cell r="C85" t="str">
            <v>E3L020(FM)</v>
          </cell>
          <cell r="D85" t="str">
            <v>E3L020(FM)  control module driver (FM)</v>
          </cell>
          <cell r="E85" t="str">
            <v>E3L020(FM)  Steuer-Einschub I/O (FM)</v>
          </cell>
          <cell r="F85">
            <v>884</v>
          </cell>
          <cell r="G85" t="str">
            <v>EUR</v>
          </cell>
          <cell r="H85">
            <v>1</v>
          </cell>
          <cell r="I85">
            <v>-75</v>
          </cell>
          <cell r="L85">
            <v>273.95</v>
          </cell>
          <cell r="M85" t="str">
            <v>EUR</v>
          </cell>
          <cell r="N85">
            <v>769</v>
          </cell>
          <cell r="O85" t="str">
            <v>EUR</v>
          </cell>
          <cell r="P85">
            <v>1</v>
          </cell>
          <cell r="Q85">
            <v>-75</v>
          </cell>
          <cell r="T85">
            <v>238.22</v>
          </cell>
          <cell r="U85" t="str">
            <v>EUR</v>
          </cell>
          <cell r="V85">
            <v>6848.75</v>
          </cell>
          <cell r="W85">
            <v>5955.5</v>
          </cell>
          <cell r="X85">
            <v>446.625</v>
          </cell>
          <cell r="Y85" t="e">
            <v>#NAME?</v>
          </cell>
          <cell r="Z85">
            <v>1</v>
          </cell>
          <cell r="AA85">
            <v>1</v>
          </cell>
          <cell r="AB85" t="str">
            <v>60</v>
          </cell>
          <cell r="AC85" t="str">
            <v>*SN</v>
          </cell>
          <cell r="AD85" t="str">
            <v>phase out started</v>
          </cell>
          <cell r="AE85" t="str">
            <v>3FPAA</v>
          </cell>
          <cell r="AF85" t="str">
            <v>3</v>
          </cell>
          <cell r="AG85" t="str">
            <v>F</v>
          </cell>
          <cell r="AH85" t="str">
            <v>P</v>
          </cell>
          <cell r="AI85" t="str">
            <v>A</v>
          </cell>
          <cell r="AJ85" t="str">
            <v>A</v>
          </cell>
          <cell r="AK85" t="str">
            <v>Panels</v>
          </cell>
          <cell r="AL85" t="str">
            <v>AlgoRex EN</v>
          </cell>
          <cell r="AM85" t="str">
            <v>Panels addressable, networkable</v>
          </cell>
          <cell r="AN85" t="str">
            <v>N</v>
          </cell>
          <cell r="AO85" t="str">
            <v>EAR99H</v>
          </cell>
          <cell r="AP85" t="str">
            <v>85389091900</v>
          </cell>
          <cell r="AQ85" t="str">
            <v>CH</v>
          </cell>
          <cell r="AR85">
            <v>0.24099999999999999</v>
          </cell>
          <cell r="AS85" t="str">
            <v>KG</v>
          </cell>
          <cell r="AT85"/>
          <cell r="AX85">
            <v>25</v>
          </cell>
          <cell r="AY85">
            <v>5802.11</v>
          </cell>
        </row>
        <row r="86">
          <cell r="A86" t="str">
            <v>BPZ:4759940001</v>
          </cell>
          <cell r="B86" t="str">
            <v>4759940001</v>
          </cell>
          <cell r="C86" t="str">
            <v>E3L030</v>
          </cell>
          <cell r="D86" t="str">
            <v>E3L030  control module vds</v>
          </cell>
          <cell r="E86" t="str">
            <v>E3L030  Steuer-Einschub VDS</v>
          </cell>
          <cell r="F86">
            <v>1134</v>
          </cell>
          <cell r="G86" t="str">
            <v>EUR</v>
          </cell>
          <cell r="H86">
            <v>1</v>
          </cell>
          <cell r="I86">
            <v>-75</v>
          </cell>
          <cell r="J86">
            <v>283.5</v>
          </cell>
          <cell r="K86" t="str">
            <v>EUR</v>
          </cell>
          <cell r="M86"/>
          <cell r="N86">
            <v>986</v>
          </cell>
          <cell r="O86" t="str">
            <v>EUR</v>
          </cell>
          <cell r="P86">
            <v>1</v>
          </cell>
          <cell r="Q86">
            <v>-75</v>
          </cell>
          <cell r="R86">
            <v>246.5</v>
          </cell>
          <cell r="S86" t="str">
            <v>EUR</v>
          </cell>
          <cell r="U86"/>
          <cell r="V86">
            <v>567</v>
          </cell>
          <cell r="W86">
            <v>493</v>
          </cell>
          <cell r="X86">
            <v>37</v>
          </cell>
          <cell r="Y86" t="e">
            <v>#NAME?</v>
          </cell>
          <cell r="Z86">
            <v>1</v>
          </cell>
          <cell r="AA86">
            <v>1</v>
          </cell>
          <cell r="AB86" t="str">
            <v>60</v>
          </cell>
          <cell r="AC86" t="str">
            <v>*SN</v>
          </cell>
          <cell r="AD86" t="str">
            <v>phase out started</v>
          </cell>
          <cell r="AE86" t="str">
            <v>3FPAA</v>
          </cell>
          <cell r="AF86" t="str">
            <v>3</v>
          </cell>
          <cell r="AG86" t="str">
            <v>F</v>
          </cell>
          <cell r="AH86" t="str">
            <v>P</v>
          </cell>
          <cell r="AI86" t="str">
            <v>A</v>
          </cell>
          <cell r="AJ86" t="str">
            <v>A</v>
          </cell>
          <cell r="AK86" t="str">
            <v>Panels</v>
          </cell>
          <cell r="AL86" t="str">
            <v>AlgoRex EN</v>
          </cell>
          <cell r="AM86" t="str">
            <v>Panels addressable, networkable</v>
          </cell>
          <cell r="AN86" t="str">
            <v>N</v>
          </cell>
          <cell r="AO86" t="str">
            <v>EAR99H</v>
          </cell>
          <cell r="AP86" t="str">
            <v>85389091900</v>
          </cell>
          <cell r="AQ86" t="str">
            <v>CH</v>
          </cell>
          <cell r="AR86">
            <v>0.63100000000000001</v>
          </cell>
          <cell r="AS86" t="str">
            <v>KG</v>
          </cell>
          <cell r="AT86"/>
          <cell r="AX86">
            <v>2</v>
          </cell>
          <cell r="AY86">
            <v>492.63</v>
          </cell>
        </row>
        <row r="87">
          <cell r="A87" t="str">
            <v>BPZ:4602260001</v>
          </cell>
          <cell r="B87" t="str">
            <v>4602260001</v>
          </cell>
          <cell r="C87" t="str">
            <v>E3M060</v>
          </cell>
          <cell r="D87" t="str">
            <v>E3M060  Line module MS9I</v>
          </cell>
          <cell r="E87" t="str">
            <v>E3M060  Linieneinschub MS9I</v>
          </cell>
          <cell r="F87">
            <v>1245</v>
          </cell>
          <cell r="G87" t="str">
            <v>EUR</v>
          </cell>
          <cell r="H87">
            <v>1</v>
          </cell>
          <cell r="I87">
            <v>-75</v>
          </cell>
          <cell r="L87">
            <v>385.85</v>
          </cell>
          <cell r="M87" t="str">
            <v>EUR</v>
          </cell>
          <cell r="N87">
            <v>1083</v>
          </cell>
          <cell r="O87" t="str">
            <v>EUR</v>
          </cell>
          <cell r="P87">
            <v>1</v>
          </cell>
          <cell r="Q87">
            <v>-75</v>
          </cell>
          <cell r="T87">
            <v>335.52</v>
          </cell>
          <cell r="U87" t="str">
            <v>EUR</v>
          </cell>
          <cell r="V87">
            <v>385.85</v>
          </cell>
          <cell r="W87">
            <v>335.52</v>
          </cell>
          <cell r="X87">
            <v>25.16500000000002</v>
          </cell>
          <cell r="Y87" t="e">
            <v>#NAME?</v>
          </cell>
          <cell r="Z87">
            <v>1</v>
          </cell>
          <cell r="AA87">
            <v>1</v>
          </cell>
          <cell r="AB87" t="str">
            <v>60</v>
          </cell>
          <cell r="AC87" t="str">
            <v>*SU</v>
          </cell>
          <cell r="AD87" t="str">
            <v>phase out started</v>
          </cell>
          <cell r="AE87" t="str">
            <v>3FPAA</v>
          </cell>
          <cell r="AF87" t="str">
            <v>3</v>
          </cell>
          <cell r="AG87" t="str">
            <v>F</v>
          </cell>
          <cell r="AH87" t="str">
            <v>P</v>
          </cell>
          <cell r="AI87" t="str">
            <v>A</v>
          </cell>
          <cell r="AJ87" t="str">
            <v>A</v>
          </cell>
          <cell r="AK87" t="str">
            <v>Panels</v>
          </cell>
          <cell r="AL87" t="str">
            <v>AlgoRex EN</v>
          </cell>
          <cell r="AM87" t="str">
            <v>Panels addressable, networkable</v>
          </cell>
          <cell r="AN87" t="str">
            <v>N</v>
          </cell>
          <cell r="AO87" t="str">
            <v>EAR99H</v>
          </cell>
          <cell r="AP87" t="str">
            <v>85389091900</v>
          </cell>
          <cell r="AQ87" t="str">
            <v>CH</v>
          </cell>
          <cell r="AR87">
            <v>0.36399999999999999</v>
          </cell>
          <cell r="AS87" t="str">
            <v>KG</v>
          </cell>
          <cell r="AT87"/>
          <cell r="AX87">
            <v>1</v>
          </cell>
          <cell r="AY87">
            <v>328.85</v>
          </cell>
        </row>
        <row r="88">
          <cell r="A88" t="str">
            <v>BPZ:4984050001</v>
          </cell>
          <cell r="B88" t="str">
            <v>4984050001</v>
          </cell>
          <cell r="C88" t="str">
            <v>E3M071</v>
          </cell>
          <cell r="D88" t="str">
            <v>E3M071  Line module interactive</v>
          </cell>
          <cell r="E88" t="str">
            <v>E3M071  Linieneinschub Interaktiv</v>
          </cell>
          <cell r="F88">
            <v>1362</v>
          </cell>
          <cell r="G88" t="str">
            <v>EUR</v>
          </cell>
          <cell r="H88">
            <v>1</v>
          </cell>
          <cell r="I88">
            <v>-75</v>
          </cell>
          <cell r="L88">
            <v>422.16</v>
          </cell>
          <cell r="M88" t="str">
            <v>EUR</v>
          </cell>
          <cell r="N88">
            <v>1273</v>
          </cell>
          <cell r="O88" t="str">
            <v>EUR</v>
          </cell>
          <cell r="P88">
            <v>1</v>
          </cell>
          <cell r="Q88">
            <v>-75</v>
          </cell>
          <cell r="T88">
            <v>394.54</v>
          </cell>
          <cell r="U88" t="str">
            <v>EUR</v>
          </cell>
          <cell r="V88">
            <v>8865.36</v>
          </cell>
          <cell r="W88">
            <v>8285.34</v>
          </cell>
          <cell r="X88">
            <v>290.01000000000022</v>
          </cell>
          <cell r="Y88" t="e">
            <v>#NAME?</v>
          </cell>
          <cell r="Z88">
            <v>1</v>
          </cell>
          <cell r="AA88">
            <v>1</v>
          </cell>
          <cell r="AB88" t="str">
            <v>61</v>
          </cell>
          <cell r="AC88" t="str">
            <v>*SU</v>
          </cell>
          <cell r="AD88" t="str">
            <v>phasing out product</v>
          </cell>
          <cell r="AE88" t="str">
            <v>3FPAA</v>
          </cell>
          <cell r="AF88" t="str">
            <v>3</v>
          </cell>
          <cell r="AG88" t="str">
            <v>F</v>
          </cell>
          <cell r="AH88" t="str">
            <v>P</v>
          </cell>
          <cell r="AI88" t="str">
            <v>A</v>
          </cell>
          <cell r="AJ88" t="str">
            <v>A</v>
          </cell>
          <cell r="AK88" t="str">
            <v>Panels</v>
          </cell>
          <cell r="AL88" t="str">
            <v>AlgoRex EN</v>
          </cell>
          <cell r="AM88" t="str">
            <v>Panels addressable, networkable</v>
          </cell>
          <cell r="AN88" t="str">
            <v>N</v>
          </cell>
          <cell r="AO88" t="str">
            <v>EAR99H</v>
          </cell>
          <cell r="AP88" t="str">
            <v>85389091900</v>
          </cell>
          <cell r="AQ88" t="str">
            <v>CH</v>
          </cell>
          <cell r="AR88">
            <v>0.33</v>
          </cell>
          <cell r="AS88" t="str">
            <v>KG</v>
          </cell>
          <cell r="AT88"/>
          <cell r="AX88">
            <v>21</v>
          </cell>
          <cell r="AY88">
            <v>7814.0499999999993</v>
          </cell>
        </row>
        <row r="89">
          <cell r="A89" t="str">
            <v>BPZ:4602680001</v>
          </cell>
          <cell r="B89" t="str">
            <v>4602680001</v>
          </cell>
          <cell r="C89" t="str">
            <v>E3M080</v>
          </cell>
          <cell r="D89" t="str">
            <v>E3M080  line module collective</v>
          </cell>
          <cell r="E89" t="str">
            <v>E3M080  Linieneinschub kollektiv</v>
          </cell>
          <cell r="F89">
            <v>1382</v>
          </cell>
          <cell r="G89" t="str">
            <v>EUR</v>
          </cell>
          <cell r="H89">
            <v>1</v>
          </cell>
          <cell r="I89">
            <v>-75</v>
          </cell>
          <cell r="L89">
            <v>428.47</v>
          </cell>
          <cell r="M89" t="str">
            <v>EUR</v>
          </cell>
          <cell r="N89">
            <v>1202</v>
          </cell>
          <cell r="O89" t="str">
            <v>EUR</v>
          </cell>
          <cell r="P89">
            <v>1</v>
          </cell>
          <cell r="Q89">
            <v>-75</v>
          </cell>
          <cell r="T89">
            <v>372.58</v>
          </cell>
          <cell r="U89" t="str">
            <v>EUR</v>
          </cell>
          <cell r="V89">
            <v>13282.57</v>
          </cell>
          <cell r="W89">
            <v>11549.98</v>
          </cell>
          <cell r="X89">
            <v>866.29500000000007</v>
          </cell>
          <cell r="Y89" t="e">
            <v>#NAME?</v>
          </cell>
          <cell r="Z89">
            <v>1</v>
          </cell>
          <cell r="AA89">
            <v>1</v>
          </cell>
          <cell r="AB89" t="str">
            <v>60</v>
          </cell>
          <cell r="AC89" t="str">
            <v>*SU</v>
          </cell>
          <cell r="AD89" t="str">
            <v>phase out started</v>
          </cell>
          <cell r="AE89" t="str">
            <v>3FPAA</v>
          </cell>
          <cell r="AF89" t="str">
            <v>3</v>
          </cell>
          <cell r="AG89" t="str">
            <v>F</v>
          </cell>
          <cell r="AH89" t="str">
            <v>P</v>
          </cell>
          <cell r="AI89" t="str">
            <v>A</v>
          </cell>
          <cell r="AJ89" t="str">
            <v>A</v>
          </cell>
          <cell r="AK89" t="str">
            <v>Panels</v>
          </cell>
          <cell r="AL89" t="str">
            <v>AlgoRex EN</v>
          </cell>
          <cell r="AM89" t="str">
            <v>Panels addressable, networkable</v>
          </cell>
          <cell r="AN89" t="str">
            <v>N</v>
          </cell>
          <cell r="AO89" t="str">
            <v>EAR99H</v>
          </cell>
          <cell r="AP89" t="str">
            <v>85389091900</v>
          </cell>
          <cell r="AQ89" t="str">
            <v>CH</v>
          </cell>
          <cell r="AR89">
            <v>0.27200000000000002</v>
          </cell>
          <cell r="AS89" t="str">
            <v>KG</v>
          </cell>
          <cell r="AT89"/>
          <cell r="AX89">
            <v>31</v>
          </cell>
          <cell r="AY89">
            <v>11011.01</v>
          </cell>
        </row>
        <row r="90">
          <cell r="A90" t="str">
            <v>BPZ:5115310001</v>
          </cell>
          <cell r="B90" t="str">
            <v>5115310001</v>
          </cell>
          <cell r="C90" t="str">
            <v>E3M111</v>
          </cell>
          <cell r="D90" t="str">
            <v>E3M111  line module analogplus</v>
          </cell>
          <cell r="E90" t="str">
            <v>E3M111  Linieneinschub ANALOGPLUS</v>
          </cell>
          <cell r="F90">
            <v>1637</v>
          </cell>
          <cell r="G90" t="str">
            <v>EUR</v>
          </cell>
          <cell r="H90">
            <v>1</v>
          </cell>
          <cell r="I90">
            <v>-75</v>
          </cell>
          <cell r="L90">
            <v>406.01</v>
          </cell>
          <cell r="M90" t="str">
            <v>EUR</v>
          </cell>
          <cell r="N90">
            <v>1530</v>
          </cell>
          <cell r="O90" t="str">
            <v>EUR</v>
          </cell>
          <cell r="P90">
            <v>1</v>
          </cell>
          <cell r="Q90">
            <v>-75</v>
          </cell>
          <cell r="T90">
            <v>379.45</v>
          </cell>
          <cell r="U90" t="str">
            <v>EUR</v>
          </cell>
          <cell r="V90">
            <v>11368.28</v>
          </cell>
          <cell r="W90">
            <v>10624.6</v>
          </cell>
          <cell r="X90">
            <v>371.84000000000015</v>
          </cell>
          <cell r="Y90" t="e">
            <v>#NAME?</v>
          </cell>
          <cell r="Z90">
            <v>1</v>
          </cell>
          <cell r="AA90">
            <v>1</v>
          </cell>
          <cell r="AB90" t="str">
            <v>61</v>
          </cell>
          <cell r="AC90" t="str">
            <v>*SU</v>
          </cell>
          <cell r="AD90" t="str">
            <v>phasing out product</v>
          </cell>
          <cell r="AE90" t="str">
            <v>3FPAA</v>
          </cell>
          <cell r="AF90" t="str">
            <v>3</v>
          </cell>
          <cell r="AG90" t="str">
            <v>F</v>
          </cell>
          <cell r="AH90" t="str">
            <v>P</v>
          </cell>
          <cell r="AI90" t="str">
            <v>A</v>
          </cell>
          <cell r="AJ90" t="str">
            <v>A</v>
          </cell>
          <cell r="AK90" t="str">
            <v>Panels</v>
          </cell>
          <cell r="AL90" t="str">
            <v>AlgoRex EN</v>
          </cell>
          <cell r="AM90" t="str">
            <v>Panels addressable, networkable</v>
          </cell>
          <cell r="AN90" t="str">
            <v>N</v>
          </cell>
          <cell r="AO90" t="str">
            <v>EAR99H</v>
          </cell>
          <cell r="AP90" t="str">
            <v>85389091900</v>
          </cell>
          <cell r="AQ90" t="str">
            <v>CH</v>
          </cell>
          <cell r="AR90">
            <v>0.32600000000000001</v>
          </cell>
          <cell r="AS90" t="str">
            <v>KG</v>
          </cell>
          <cell r="AT90"/>
          <cell r="AX90">
            <v>28</v>
          </cell>
          <cell r="AY90">
            <v>10224.540000000001</v>
          </cell>
        </row>
        <row r="91">
          <cell r="A91" t="str">
            <v>BPZ:5340130001</v>
          </cell>
          <cell r="B91" t="str">
            <v>5340130001</v>
          </cell>
          <cell r="C91" t="str">
            <v>E3M120</v>
          </cell>
          <cell r="D91" t="str">
            <v>E3M120  CBA-Interface</v>
          </cell>
          <cell r="E91" t="str">
            <v>E3M120  CBA-Interface</v>
          </cell>
          <cell r="F91">
            <v>1681</v>
          </cell>
          <cell r="G91" t="str">
            <v>EUR</v>
          </cell>
          <cell r="H91">
            <v>1</v>
          </cell>
          <cell r="I91">
            <v>-75</v>
          </cell>
          <cell r="J91">
            <v>420.25</v>
          </cell>
          <cell r="K91" t="str">
            <v>EUR</v>
          </cell>
          <cell r="M91"/>
          <cell r="N91">
            <v>1462</v>
          </cell>
          <cell r="O91" t="str">
            <v>EUR</v>
          </cell>
          <cell r="P91">
            <v>1</v>
          </cell>
          <cell r="Q91">
            <v>-75</v>
          </cell>
          <cell r="R91">
            <v>365.5</v>
          </cell>
          <cell r="S91" t="str">
            <v>EUR</v>
          </cell>
          <cell r="U91"/>
          <cell r="V91">
            <v>0</v>
          </cell>
          <cell r="W91">
            <v>0</v>
          </cell>
          <cell r="X91">
            <v>0</v>
          </cell>
          <cell r="Y91" t="e">
            <v>#NAME?</v>
          </cell>
          <cell r="Z91">
            <v>1</v>
          </cell>
          <cell r="AA91">
            <v>1</v>
          </cell>
          <cell r="AB91" t="str">
            <v>60</v>
          </cell>
          <cell r="AC91" t="str">
            <v>*SN</v>
          </cell>
          <cell r="AD91" t="str">
            <v>phase out started</v>
          </cell>
          <cell r="AE91" t="str">
            <v>3FPAA</v>
          </cell>
          <cell r="AF91" t="str">
            <v>3</v>
          </cell>
          <cell r="AG91" t="str">
            <v>F</v>
          </cell>
          <cell r="AH91" t="str">
            <v>P</v>
          </cell>
          <cell r="AI91" t="str">
            <v>A</v>
          </cell>
          <cell r="AJ91" t="str">
            <v>A</v>
          </cell>
          <cell r="AK91" t="str">
            <v>Panels</v>
          </cell>
          <cell r="AL91" t="str">
            <v>AlgoRex EN</v>
          </cell>
          <cell r="AM91" t="str">
            <v>Panels addressable, networkable</v>
          </cell>
          <cell r="AN91" t="str">
            <v>N</v>
          </cell>
          <cell r="AO91" t="str">
            <v>EAR99H</v>
          </cell>
          <cell r="AP91" t="str">
            <v>85389091900</v>
          </cell>
          <cell r="AQ91" t="str">
            <v>CH</v>
          </cell>
          <cell r="AR91">
            <v>0.42899999999999999</v>
          </cell>
          <cell r="AS91" t="str">
            <v>KG</v>
          </cell>
          <cell r="AT91"/>
          <cell r="AX91">
            <v>0</v>
          </cell>
          <cell r="AY91">
            <v>0</v>
          </cell>
        </row>
        <row r="92">
          <cell r="A92" t="str">
            <v>S54405-A9-A1</v>
          </cell>
          <cell r="B92" t="str">
            <v>S54405-A9-A1</v>
          </cell>
          <cell r="C92" t="str">
            <v>E3M141</v>
          </cell>
          <cell r="D92" t="str">
            <v>E3M141  Line module FD20</v>
          </cell>
          <cell r="E92" t="str">
            <v>E3M141  Linieneinschub FD20</v>
          </cell>
          <cell r="F92">
            <v>1191</v>
          </cell>
          <cell r="G92" t="str">
            <v>EUR</v>
          </cell>
          <cell r="H92">
            <v>1</v>
          </cell>
          <cell r="I92">
            <v>-75</v>
          </cell>
          <cell r="L92">
            <v>369.63</v>
          </cell>
          <cell r="M92" t="str">
            <v>EUR</v>
          </cell>
          <cell r="N92">
            <v>1036</v>
          </cell>
          <cell r="O92" t="str">
            <v>EUR</v>
          </cell>
          <cell r="P92">
            <v>1</v>
          </cell>
          <cell r="Q92">
            <v>-75</v>
          </cell>
          <cell r="T92">
            <v>321.42</v>
          </cell>
          <cell r="U92" t="str">
            <v>EUR</v>
          </cell>
          <cell r="V92">
            <v>22917.06</v>
          </cell>
          <cell r="W92">
            <v>19928.04</v>
          </cell>
          <cell r="X92">
            <v>1494.5100000000002</v>
          </cell>
          <cell r="Y92" t="e">
            <v>#NAME?</v>
          </cell>
          <cell r="Z92">
            <v>1</v>
          </cell>
          <cell r="AA92">
            <v>1</v>
          </cell>
          <cell r="AB92" t="str">
            <v>60</v>
          </cell>
          <cell r="AC92" t="str">
            <v>*SN</v>
          </cell>
          <cell r="AD92" t="str">
            <v>phase out started</v>
          </cell>
          <cell r="AE92" t="str">
            <v>3FPAA</v>
          </cell>
          <cell r="AF92" t="str">
            <v>3</v>
          </cell>
          <cell r="AG92" t="str">
            <v>F</v>
          </cell>
          <cell r="AH92" t="str">
            <v>P</v>
          </cell>
          <cell r="AI92" t="str">
            <v>A</v>
          </cell>
          <cell r="AJ92" t="str">
            <v>A</v>
          </cell>
          <cell r="AK92" t="str">
            <v>Panels</v>
          </cell>
          <cell r="AL92" t="str">
            <v>AlgoRex EN</v>
          </cell>
          <cell r="AM92" t="str">
            <v>Panels addressable, networkable</v>
          </cell>
          <cell r="AN92" t="str">
            <v>N</v>
          </cell>
          <cell r="AO92" t="str">
            <v>3A991X</v>
          </cell>
          <cell r="AP92" t="str">
            <v>85389091900</v>
          </cell>
          <cell r="AQ92" t="str">
            <v>CH</v>
          </cell>
          <cell r="AR92">
            <v>0.23799999999999999</v>
          </cell>
          <cell r="AS92" t="str">
            <v>KG</v>
          </cell>
          <cell r="AT92"/>
          <cell r="AX92">
            <v>62</v>
          </cell>
          <cell r="AY92">
            <v>19607.269999999997</v>
          </cell>
        </row>
        <row r="93">
          <cell r="A93" t="str">
            <v>BPZ:5286340001</v>
          </cell>
          <cell r="B93" t="str">
            <v>5286340001</v>
          </cell>
          <cell r="C93" t="str">
            <v>E3M171</v>
          </cell>
          <cell r="D93" t="str">
            <v>E3M171  Line module EX interactive</v>
          </cell>
          <cell r="E93" t="str">
            <v>E3M171  Linieneinschub EX Interaktiv</v>
          </cell>
          <cell r="F93">
            <v>1245</v>
          </cell>
          <cell r="G93" t="str">
            <v>EUR</v>
          </cell>
          <cell r="H93">
            <v>1</v>
          </cell>
          <cell r="I93">
            <v>-75</v>
          </cell>
          <cell r="L93">
            <v>385.85</v>
          </cell>
          <cell r="M93" t="str">
            <v>EUR</v>
          </cell>
          <cell r="N93">
            <v>1083</v>
          </cell>
          <cell r="O93" t="str">
            <v>EUR</v>
          </cell>
          <cell r="P93">
            <v>1</v>
          </cell>
          <cell r="Q93">
            <v>-75</v>
          </cell>
          <cell r="T93">
            <v>335.52</v>
          </cell>
          <cell r="U93" t="str">
            <v>EUR</v>
          </cell>
          <cell r="V93">
            <v>24308.55</v>
          </cell>
          <cell r="W93">
            <v>21137.759999999998</v>
          </cell>
          <cell r="X93">
            <v>1585.3950000000004</v>
          </cell>
          <cell r="Y93" t="e">
            <v>#NAME?</v>
          </cell>
          <cell r="Z93">
            <v>1</v>
          </cell>
          <cell r="AA93">
            <v>1</v>
          </cell>
          <cell r="AB93" t="str">
            <v>60</v>
          </cell>
          <cell r="AC93" t="str">
            <v>*SU</v>
          </cell>
          <cell r="AD93" t="str">
            <v>phase out started</v>
          </cell>
          <cell r="AE93" t="str">
            <v>3FPAA</v>
          </cell>
          <cell r="AF93" t="str">
            <v>3</v>
          </cell>
          <cell r="AG93" t="str">
            <v>F</v>
          </cell>
          <cell r="AH93" t="str">
            <v>P</v>
          </cell>
          <cell r="AI93" t="str">
            <v>A</v>
          </cell>
          <cell r="AJ93" t="str">
            <v>A</v>
          </cell>
          <cell r="AK93" t="str">
            <v>Panels</v>
          </cell>
          <cell r="AL93" t="str">
            <v>AlgoRex EN</v>
          </cell>
          <cell r="AM93" t="str">
            <v>Panels addressable, networkable</v>
          </cell>
          <cell r="AN93" t="str">
            <v>N</v>
          </cell>
          <cell r="AO93" t="str">
            <v>EAR99H</v>
          </cell>
          <cell r="AP93" t="str">
            <v>85389091900</v>
          </cell>
          <cell r="AQ93" t="str">
            <v>CH</v>
          </cell>
          <cell r="AR93">
            <v>0.29899999999999999</v>
          </cell>
          <cell r="AS93" t="str">
            <v>KG</v>
          </cell>
          <cell r="AT93"/>
          <cell r="AX93">
            <v>63</v>
          </cell>
          <cell r="AY93">
            <v>20597.62</v>
          </cell>
        </row>
        <row r="94">
          <cell r="A94" t="str">
            <v>BPZ:5466740001</v>
          </cell>
          <cell r="B94" t="str">
            <v>5466740001</v>
          </cell>
          <cell r="C94" t="str">
            <v>E3X101(FM)</v>
          </cell>
          <cell r="D94" t="str">
            <v>E3X101(FM)  master module (FM)</v>
          </cell>
          <cell r="E94" t="str">
            <v>E3X101(FM)  Zentraleinschub (FM)</v>
          </cell>
          <cell r="F94">
            <v>4982</v>
          </cell>
          <cell r="G94" t="str">
            <v>EUR</v>
          </cell>
          <cell r="H94">
            <v>1</v>
          </cell>
          <cell r="I94">
            <v>-75</v>
          </cell>
          <cell r="L94">
            <v>1544.01</v>
          </cell>
          <cell r="M94" t="str">
            <v>EUR</v>
          </cell>
          <cell r="N94">
            <v>4656</v>
          </cell>
          <cell r="O94" t="str">
            <v>EUR</v>
          </cell>
          <cell r="P94">
            <v>1</v>
          </cell>
          <cell r="Q94">
            <v>-75</v>
          </cell>
          <cell r="T94">
            <v>1443</v>
          </cell>
          <cell r="U94" t="str">
            <v>EUR</v>
          </cell>
          <cell r="V94">
            <v>0</v>
          </cell>
          <cell r="W94">
            <v>0</v>
          </cell>
          <cell r="X94">
            <v>0</v>
          </cell>
          <cell r="Y94" t="e">
            <v>#NAME?</v>
          </cell>
          <cell r="Z94">
            <v>1</v>
          </cell>
          <cell r="AA94">
            <v>1</v>
          </cell>
          <cell r="AB94" t="str">
            <v>61</v>
          </cell>
          <cell r="AC94" t="str">
            <v>*SU</v>
          </cell>
          <cell r="AD94" t="str">
            <v>phasing out product</v>
          </cell>
          <cell r="AE94" t="str">
            <v>3FPAA</v>
          </cell>
          <cell r="AF94" t="str">
            <v>3</v>
          </cell>
          <cell r="AG94" t="str">
            <v>F</v>
          </cell>
          <cell r="AH94" t="str">
            <v>P</v>
          </cell>
          <cell r="AI94" t="str">
            <v>A</v>
          </cell>
          <cell r="AJ94" t="str">
            <v>A</v>
          </cell>
          <cell r="AK94" t="str">
            <v>Panels</v>
          </cell>
          <cell r="AL94" t="str">
            <v>AlgoRex EN</v>
          </cell>
          <cell r="AM94" t="str">
            <v>Panels addressable, networkable</v>
          </cell>
          <cell r="AN94" t="str">
            <v>N</v>
          </cell>
          <cell r="AO94" t="str">
            <v>EAR99H</v>
          </cell>
          <cell r="AP94" t="str">
            <v>85389091900</v>
          </cell>
          <cell r="AQ94" t="str">
            <v>CH</v>
          </cell>
          <cell r="AR94">
            <v>0.96099999999999997</v>
          </cell>
          <cell r="AS94" t="str">
            <v>KG</v>
          </cell>
          <cell r="AT94"/>
          <cell r="AX94">
            <v>0</v>
          </cell>
          <cell r="AY94">
            <v>0</v>
          </cell>
        </row>
        <row r="95">
          <cell r="A95" t="str">
            <v>BPZ:6290250001</v>
          </cell>
          <cell r="B95" t="str">
            <v>6290250001</v>
          </cell>
          <cell r="C95" t="str">
            <v>E3X102</v>
          </cell>
          <cell r="D95" t="str">
            <v>E3X102  master module '1MB RAM'</v>
          </cell>
          <cell r="E95" t="str">
            <v>E3X102  Zentraleinschub '1MB RAM'</v>
          </cell>
          <cell r="F95">
            <v>3220</v>
          </cell>
          <cell r="G95" t="str">
            <v>EUR</v>
          </cell>
          <cell r="H95">
            <v>1</v>
          </cell>
          <cell r="I95">
            <v>-75</v>
          </cell>
          <cell r="L95">
            <v>998</v>
          </cell>
          <cell r="M95" t="str">
            <v>EUR</v>
          </cell>
          <cell r="N95">
            <v>2800</v>
          </cell>
          <cell r="O95" t="str">
            <v>EUR</v>
          </cell>
          <cell r="P95">
            <v>1</v>
          </cell>
          <cell r="Q95">
            <v>-75</v>
          </cell>
          <cell r="T95">
            <v>867.83</v>
          </cell>
          <cell r="U95" t="str">
            <v>EUR</v>
          </cell>
          <cell r="V95">
            <v>21956</v>
          </cell>
          <cell r="W95">
            <v>19092.259999999998</v>
          </cell>
          <cell r="X95">
            <v>1431.8700000000008</v>
          </cell>
          <cell r="Y95" t="e">
            <v>#NAME?</v>
          </cell>
          <cell r="Z95">
            <v>1</v>
          </cell>
          <cell r="AA95">
            <v>1</v>
          </cell>
          <cell r="AB95" t="str">
            <v>60</v>
          </cell>
          <cell r="AC95" t="str">
            <v>*SN</v>
          </cell>
          <cell r="AD95" t="str">
            <v>phase out started</v>
          </cell>
          <cell r="AE95" t="str">
            <v>3FPAA</v>
          </cell>
          <cell r="AF95" t="str">
            <v>3</v>
          </cell>
          <cell r="AG95" t="str">
            <v>F</v>
          </cell>
          <cell r="AH95" t="str">
            <v>P</v>
          </cell>
          <cell r="AI95" t="str">
            <v>A</v>
          </cell>
          <cell r="AJ95" t="str">
            <v>A</v>
          </cell>
          <cell r="AK95" t="str">
            <v>Panels</v>
          </cell>
          <cell r="AL95" t="str">
            <v>AlgoRex EN</v>
          </cell>
          <cell r="AM95" t="str">
            <v>Panels addressable, networkable</v>
          </cell>
          <cell r="AN95" t="str">
            <v>N</v>
          </cell>
          <cell r="AO95" t="str">
            <v>3A991X</v>
          </cell>
          <cell r="AP95" t="str">
            <v>85389091900</v>
          </cell>
          <cell r="AQ95" t="str">
            <v>CH</v>
          </cell>
          <cell r="AR95">
            <v>0.93300000000000005</v>
          </cell>
          <cell r="AS95" t="str">
            <v>KG</v>
          </cell>
          <cell r="AT95" t="str">
            <v>F25</v>
          </cell>
          <cell r="AU95" t="str">
            <v>CS1140</v>
          </cell>
          <cell r="AX95">
            <v>22</v>
          </cell>
          <cell r="AY95">
            <v>18655.629999999997</v>
          </cell>
        </row>
        <row r="96">
          <cell r="A96" t="str">
            <v>BPZ:6290380001</v>
          </cell>
          <cell r="B96" t="str">
            <v>6290380001</v>
          </cell>
          <cell r="C96" t="str">
            <v>E3X103</v>
          </cell>
          <cell r="D96" t="str">
            <v>E3X103  master module '2MB RAM'</v>
          </cell>
          <cell r="E96" t="str">
            <v>E3X103  Zentraleinschub '2MB RAM'</v>
          </cell>
          <cell r="F96">
            <v>4077</v>
          </cell>
          <cell r="G96" t="str">
            <v>EUR</v>
          </cell>
          <cell r="H96">
            <v>1</v>
          </cell>
          <cell r="I96">
            <v>-75</v>
          </cell>
          <cell r="L96">
            <v>1263.72</v>
          </cell>
          <cell r="M96" t="str">
            <v>EUR</v>
          </cell>
          <cell r="N96">
            <v>3545</v>
          </cell>
          <cell r="O96" t="str">
            <v>EUR</v>
          </cell>
          <cell r="P96">
            <v>1</v>
          </cell>
          <cell r="Q96">
            <v>-75</v>
          </cell>
          <cell r="T96">
            <v>1098.8900000000001</v>
          </cell>
          <cell r="U96" t="str">
            <v>EUR</v>
          </cell>
          <cell r="V96">
            <v>13900.92</v>
          </cell>
          <cell r="W96">
            <v>12087.79</v>
          </cell>
          <cell r="X96">
            <v>906.5649999999996</v>
          </cell>
          <cell r="Y96" t="e">
            <v>#NAME?</v>
          </cell>
          <cell r="Z96">
            <v>1</v>
          </cell>
          <cell r="AA96">
            <v>1</v>
          </cell>
          <cell r="AB96" t="str">
            <v>60</v>
          </cell>
          <cell r="AC96" t="str">
            <v>*SN</v>
          </cell>
          <cell r="AD96" t="str">
            <v>phase out started</v>
          </cell>
          <cell r="AE96" t="str">
            <v>3FPAA</v>
          </cell>
          <cell r="AF96" t="str">
            <v>3</v>
          </cell>
          <cell r="AG96" t="str">
            <v>F</v>
          </cell>
          <cell r="AH96" t="str">
            <v>P</v>
          </cell>
          <cell r="AI96" t="str">
            <v>A</v>
          </cell>
          <cell r="AJ96" t="str">
            <v>A</v>
          </cell>
          <cell r="AK96" t="str">
            <v>Panels</v>
          </cell>
          <cell r="AL96" t="str">
            <v>AlgoRex EN</v>
          </cell>
          <cell r="AM96" t="str">
            <v>Panels addressable, networkable</v>
          </cell>
          <cell r="AN96" t="str">
            <v>N</v>
          </cell>
          <cell r="AO96" t="str">
            <v>3A991X</v>
          </cell>
          <cell r="AP96" t="str">
            <v>85389091900</v>
          </cell>
          <cell r="AQ96" t="str">
            <v>CH</v>
          </cell>
          <cell r="AR96">
            <v>0.95499999999999996</v>
          </cell>
          <cell r="AS96" t="str">
            <v>KG</v>
          </cell>
          <cell r="AT96" t="str">
            <v>F25</v>
          </cell>
          <cell r="AU96" t="str">
            <v>CS1140</v>
          </cell>
          <cell r="AX96">
            <v>11</v>
          </cell>
          <cell r="AY96">
            <v>10368.670000000002</v>
          </cell>
        </row>
        <row r="97">
          <cell r="A97" t="str">
            <v>BPZ:5466320001</v>
          </cell>
          <cell r="B97" t="str">
            <v>5466320001</v>
          </cell>
          <cell r="C97" t="str">
            <v>E3X120(FM)</v>
          </cell>
          <cell r="D97" t="str">
            <v>E3X120(FM)  control unit to CI1145 (FM)</v>
          </cell>
          <cell r="E97" t="str">
            <v>E3X120(FM)  Zentraleinheit zu CI1145(FM)</v>
          </cell>
          <cell r="F97">
            <v>2542</v>
          </cell>
          <cell r="G97" t="str">
            <v>EUR</v>
          </cell>
          <cell r="H97">
            <v>1</v>
          </cell>
          <cell r="I97">
            <v>-75</v>
          </cell>
          <cell r="J97">
            <v>635.5</v>
          </cell>
          <cell r="K97" t="str">
            <v>EUR</v>
          </cell>
          <cell r="M97"/>
          <cell r="N97">
            <v>2376</v>
          </cell>
          <cell r="O97" t="str">
            <v>EUR</v>
          </cell>
          <cell r="P97">
            <v>1</v>
          </cell>
          <cell r="Q97">
            <v>-75</v>
          </cell>
          <cell r="R97">
            <v>594</v>
          </cell>
          <cell r="S97" t="str">
            <v>EUR</v>
          </cell>
          <cell r="U97"/>
          <cell r="V97">
            <v>1271</v>
          </cell>
          <cell r="W97">
            <v>1188</v>
          </cell>
          <cell r="X97">
            <v>41.5</v>
          </cell>
          <cell r="Y97" t="e">
            <v>#NAME?</v>
          </cell>
          <cell r="Z97">
            <v>1</v>
          </cell>
          <cell r="AA97">
            <v>1</v>
          </cell>
          <cell r="AB97" t="str">
            <v>61</v>
          </cell>
          <cell r="AC97" t="str">
            <v>*SU</v>
          </cell>
          <cell r="AD97" t="str">
            <v>phasing out product</v>
          </cell>
          <cell r="AE97" t="str">
            <v>3FPAA</v>
          </cell>
          <cell r="AF97" t="str">
            <v>3</v>
          </cell>
          <cell r="AG97" t="str">
            <v>F</v>
          </cell>
          <cell r="AH97" t="str">
            <v>P</v>
          </cell>
          <cell r="AI97" t="str">
            <v>A</v>
          </cell>
          <cell r="AJ97" t="str">
            <v>A</v>
          </cell>
          <cell r="AK97" t="str">
            <v>Panels</v>
          </cell>
          <cell r="AL97" t="str">
            <v>AlgoRex EN</v>
          </cell>
          <cell r="AM97" t="str">
            <v>Panels addressable, networkable</v>
          </cell>
          <cell r="AN97" t="str">
            <v>N</v>
          </cell>
          <cell r="AO97" t="str">
            <v>EAR99H</v>
          </cell>
          <cell r="AP97" t="str">
            <v>85371091990</v>
          </cell>
          <cell r="AQ97" t="str">
            <v>CH</v>
          </cell>
          <cell r="AR97">
            <v>0.82099999999999995</v>
          </cell>
          <cell r="AS97" t="str">
            <v>KG</v>
          </cell>
          <cell r="AT97"/>
          <cell r="AX97">
            <v>2</v>
          </cell>
          <cell r="AY97">
            <v>1120.2800000000002</v>
          </cell>
        </row>
        <row r="98">
          <cell r="A98" t="str">
            <v>BPZ:4952750001</v>
          </cell>
          <cell r="B98" t="str">
            <v>4952750001</v>
          </cell>
          <cell r="C98" t="str">
            <v>F12A100</v>
          </cell>
          <cell r="D98" t="str">
            <v>F12A100  Flat cable 12 cond. 0.4m</v>
          </cell>
          <cell r="E98" t="str">
            <v>F12A100  Flachkabel MICRO 12-Pol.</v>
          </cell>
          <cell r="F98">
            <v>93.3</v>
          </cell>
          <cell r="G98" t="str">
            <v>EUR</v>
          </cell>
          <cell r="H98">
            <v>1</v>
          </cell>
          <cell r="I98">
            <v>-75</v>
          </cell>
          <cell r="J98">
            <v>23.33</v>
          </cell>
          <cell r="K98" t="str">
            <v>EUR</v>
          </cell>
          <cell r="M98"/>
          <cell r="N98">
            <v>81.099999999999994</v>
          </cell>
          <cell r="O98" t="str">
            <v>EUR</v>
          </cell>
          <cell r="P98">
            <v>1</v>
          </cell>
          <cell r="Q98">
            <v>-75</v>
          </cell>
          <cell r="R98">
            <v>20.28</v>
          </cell>
          <cell r="S98" t="str">
            <v>EUR</v>
          </cell>
          <cell r="U98"/>
          <cell r="V98">
            <v>46.66</v>
          </cell>
          <cell r="W98">
            <v>40.56</v>
          </cell>
          <cell r="X98">
            <v>3.0499999999999972</v>
          </cell>
          <cell r="Y98" t="e">
            <v>#NAME?</v>
          </cell>
          <cell r="Z98">
            <v>1</v>
          </cell>
          <cell r="AA98">
            <v>1</v>
          </cell>
          <cell r="AB98" t="str">
            <v>60</v>
          </cell>
          <cell r="AC98" t="str">
            <v>*SN</v>
          </cell>
          <cell r="AD98" t="str">
            <v>phase out started</v>
          </cell>
          <cell r="AE98" t="str">
            <v>3FPAA</v>
          </cell>
          <cell r="AF98" t="str">
            <v>3</v>
          </cell>
          <cell r="AG98" t="str">
            <v>F</v>
          </cell>
          <cell r="AH98" t="str">
            <v>P</v>
          </cell>
          <cell r="AI98" t="str">
            <v>A</v>
          </cell>
          <cell r="AJ98" t="str">
            <v>A</v>
          </cell>
          <cell r="AK98" t="str">
            <v>Panels</v>
          </cell>
          <cell r="AL98" t="str">
            <v>AlgoRex EN</v>
          </cell>
          <cell r="AM98" t="str">
            <v>Panels addressable, networkable</v>
          </cell>
          <cell r="AN98" t="str">
            <v>N</v>
          </cell>
          <cell r="AO98" t="str">
            <v>N</v>
          </cell>
          <cell r="AP98" t="str">
            <v>85444290900</v>
          </cell>
          <cell r="AQ98" t="str">
            <v>CH</v>
          </cell>
          <cell r="AR98">
            <v>8.9999999999999993E-3</v>
          </cell>
          <cell r="AS98" t="str">
            <v>KG</v>
          </cell>
          <cell r="AT98"/>
          <cell r="AX98">
            <v>2</v>
          </cell>
          <cell r="AY98">
            <v>31.29</v>
          </cell>
        </row>
        <row r="99">
          <cell r="A99" t="str">
            <v>BPZ:4952880001</v>
          </cell>
          <cell r="B99" t="str">
            <v>4952880001</v>
          </cell>
          <cell r="C99" t="str">
            <v>F12A470</v>
          </cell>
          <cell r="D99" t="str">
            <v>F12A470  Flat cable 12 cond. 1.5m</v>
          </cell>
          <cell r="E99" t="str">
            <v>F12A470  Flachkabel MICRO 12-Pol</v>
          </cell>
          <cell r="F99">
            <v>55.9</v>
          </cell>
          <cell r="G99" t="str">
            <v>EUR</v>
          </cell>
          <cell r="H99">
            <v>1</v>
          </cell>
          <cell r="I99">
            <v>-75</v>
          </cell>
          <cell r="J99">
            <v>13.98</v>
          </cell>
          <cell r="K99" t="str">
            <v>EUR</v>
          </cell>
          <cell r="M99"/>
          <cell r="N99">
            <v>48.6</v>
          </cell>
          <cell r="O99" t="str">
            <v>EUR</v>
          </cell>
          <cell r="P99">
            <v>1</v>
          </cell>
          <cell r="Q99">
            <v>-75</v>
          </cell>
          <cell r="R99">
            <v>12.15</v>
          </cell>
          <cell r="S99" t="str">
            <v>EUR</v>
          </cell>
          <cell r="U99"/>
          <cell r="V99">
            <v>13.98</v>
          </cell>
          <cell r="W99">
            <v>12.15</v>
          </cell>
          <cell r="X99">
            <v>0.91500000000000004</v>
          </cell>
          <cell r="Y99" t="e">
            <v>#NAME?</v>
          </cell>
          <cell r="Z99">
            <v>1</v>
          </cell>
          <cell r="AA99">
            <v>1</v>
          </cell>
          <cell r="AB99" t="str">
            <v>60</v>
          </cell>
          <cell r="AC99" t="str">
            <v>*SN</v>
          </cell>
          <cell r="AD99" t="str">
            <v>phase out started</v>
          </cell>
          <cell r="AE99" t="str">
            <v>3FPAA</v>
          </cell>
          <cell r="AF99" t="str">
            <v>3</v>
          </cell>
          <cell r="AG99" t="str">
            <v>F</v>
          </cell>
          <cell r="AH99" t="str">
            <v>P</v>
          </cell>
          <cell r="AI99" t="str">
            <v>A</v>
          </cell>
          <cell r="AJ99" t="str">
            <v>A</v>
          </cell>
          <cell r="AK99" t="str">
            <v>Panels</v>
          </cell>
          <cell r="AL99" t="str">
            <v>AlgoRex EN</v>
          </cell>
          <cell r="AM99" t="str">
            <v>Panels addressable, networkable</v>
          </cell>
          <cell r="AN99" t="str">
            <v>N</v>
          </cell>
          <cell r="AO99" t="str">
            <v>N</v>
          </cell>
          <cell r="AP99" t="str">
            <v>85444290900</v>
          </cell>
          <cell r="AQ99" t="str">
            <v>CH</v>
          </cell>
          <cell r="AR99">
            <v>2.1000000000000001E-2</v>
          </cell>
          <cell r="AS99" t="str">
            <v>KG</v>
          </cell>
          <cell r="AT99"/>
          <cell r="AX99">
            <v>1</v>
          </cell>
          <cell r="AY99">
            <v>12</v>
          </cell>
        </row>
        <row r="100">
          <cell r="A100" t="str">
            <v>BPZ:4029670001</v>
          </cell>
          <cell r="B100" t="str">
            <v>4029670001</v>
          </cell>
          <cell r="C100" t="str">
            <v>F14A230</v>
          </cell>
          <cell r="D100" t="str">
            <v>F14A230  Flat cable 14 cond. 0.25m</v>
          </cell>
          <cell r="E100" t="str">
            <v>F14A230  Flachkabel</v>
          </cell>
          <cell r="F100">
            <v>29.6</v>
          </cell>
          <cell r="G100" t="str">
            <v>EUR</v>
          </cell>
          <cell r="H100">
            <v>1</v>
          </cell>
          <cell r="I100">
            <v>-75</v>
          </cell>
          <cell r="J100">
            <v>7.4</v>
          </cell>
          <cell r="K100" t="str">
            <v>EUR</v>
          </cell>
          <cell r="M100"/>
          <cell r="N100">
            <v>25.7</v>
          </cell>
          <cell r="O100" t="str">
            <v>EUR</v>
          </cell>
          <cell r="P100">
            <v>1</v>
          </cell>
          <cell r="Q100">
            <v>-75</v>
          </cell>
          <cell r="R100">
            <v>6.43</v>
          </cell>
          <cell r="S100" t="str">
            <v>EUR</v>
          </cell>
          <cell r="U100"/>
          <cell r="V100">
            <v>0</v>
          </cell>
          <cell r="W100">
            <v>0</v>
          </cell>
          <cell r="X100">
            <v>0</v>
          </cell>
          <cell r="Y100" t="e">
            <v>#NAME?</v>
          </cell>
          <cell r="Z100">
            <v>1</v>
          </cell>
          <cell r="AA100">
            <v>1</v>
          </cell>
          <cell r="AB100" t="str">
            <v>60</v>
          </cell>
          <cell r="AC100" t="str">
            <v>*SN</v>
          </cell>
          <cell r="AD100" t="str">
            <v>phase out started</v>
          </cell>
          <cell r="AE100" t="str">
            <v>3FPAA</v>
          </cell>
          <cell r="AF100" t="str">
            <v>3</v>
          </cell>
          <cell r="AG100" t="str">
            <v>F</v>
          </cell>
          <cell r="AH100" t="str">
            <v>P</v>
          </cell>
          <cell r="AI100" t="str">
            <v>A</v>
          </cell>
          <cell r="AJ100" t="str">
            <v>A</v>
          </cell>
          <cell r="AK100" t="str">
            <v>Panels</v>
          </cell>
          <cell r="AL100" t="str">
            <v>AlgoRex EN</v>
          </cell>
          <cell r="AM100" t="str">
            <v>Panels addressable, networkable</v>
          </cell>
          <cell r="AN100" t="str">
            <v>N</v>
          </cell>
          <cell r="AO100" t="str">
            <v>N</v>
          </cell>
          <cell r="AP100" t="str">
            <v>85444290900</v>
          </cell>
          <cell r="AQ100" t="str">
            <v>TH</v>
          </cell>
          <cell r="AR100">
            <v>1.2E-2</v>
          </cell>
          <cell r="AS100" t="str">
            <v>KG</v>
          </cell>
          <cell r="AT100"/>
          <cell r="AX100">
            <v>0</v>
          </cell>
          <cell r="AY100">
            <v>0</v>
          </cell>
        </row>
        <row r="101">
          <cell r="A101" t="str">
            <v>BPZ:3196520001</v>
          </cell>
          <cell r="B101" t="str">
            <v>3196520001</v>
          </cell>
          <cell r="C101" t="str">
            <v>F14A320</v>
          </cell>
          <cell r="D101" t="str">
            <v>F14A320  Flat cable 14 cond. 0.5m</v>
          </cell>
          <cell r="E101" t="str">
            <v>F14A320  Flachkabel</v>
          </cell>
          <cell r="F101">
            <v>30.9</v>
          </cell>
          <cell r="G101" t="str">
            <v>EUR</v>
          </cell>
          <cell r="H101">
            <v>1</v>
          </cell>
          <cell r="I101">
            <v>-75</v>
          </cell>
          <cell r="J101">
            <v>7.73</v>
          </cell>
          <cell r="K101" t="str">
            <v>EUR</v>
          </cell>
          <cell r="M101"/>
          <cell r="N101">
            <v>26.9</v>
          </cell>
          <cell r="O101" t="str">
            <v>EUR</v>
          </cell>
          <cell r="P101">
            <v>1</v>
          </cell>
          <cell r="Q101">
            <v>-75</v>
          </cell>
          <cell r="R101">
            <v>6.73</v>
          </cell>
          <cell r="S101" t="str">
            <v>EUR</v>
          </cell>
          <cell r="U101"/>
          <cell r="V101">
            <v>123.68</v>
          </cell>
          <cell r="W101">
            <v>107.68</v>
          </cell>
          <cell r="X101">
            <v>8</v>
          </cell>
          <cell r="Y101" t="e">
            <v>#NAME?</v>
          </cell>
          <cell r="Z101">
            <v>1</v>
          </cell>
          <cell r="AA101">
            <v>1</v>
          </cell>
          <cell r="AB101" t="str">
            <v>60</v>
          </cell>
          <cell r="AC101" t="str">
            <v>*SN</v>
          </cell>
          <cell r="AD101" t="str">
            <v>phase out started</v>
          </cell>
          <cell r="AE101" t="str">
            <v>3FPAA</v>
          </cell>
          <cell r="AF101" t="str">
            <v>3</v>
          </cell>
          <cell r="AG101" t="str">
            <v>F</v>
          </cell>
          <cell r="AH101" t="str">
            <v>P</v>
          </cell>
          <cell r="AI101" t="str">
            <v>A</v>
          </cell>
          <cell r="AJ101" t="str">
            <v>A</v>
          </cell>
          <cell r="AK101" t="str">
            <v>Panels</v>
          </cell>
          <cell r="AL101" t="str">
            <v>AlgoRex EN</v>
          </cell>
          <cell r="AM101" t="str">
            <v>Panels addressable, networkable</v>
          </cell>
          <cell r="AN101" t="str">
            <v>N</v>
          </cell>
          <cell r="AO101" t="str">
            <v>N</v>
          </cell>
          <cell r="AP101" t="str">
            <v>85444290900</v>
          </cell>
          <cell r="AQ101" t="str">
            <v>CH</v>
          </cell>
          <cell r="AR101">
            <v>2.4E-2</v>
          </cell>
          <cell r="AS101" t="str">
            <v>KG</v>
          </cell>
          <cell r="AT101"/>
          <cell r="AX101">
            <v>16</v>
          </cell>
          <cell r="AY101">
            <v>106.31</v>
          </cell>
        </row>
        <row r="102">
          <cell r="A102" t="str">
            <v>BPZ:3162730001</v>
          </cell>
          <cell r="B102" t="str">
            <v>3162730001</v>
          </cell>
          <cell r="C102" t="str">
            <v>F14A410</v>
          </cell>
          <cell r="D102" t="str">
            <v>F14A410  Flat cable 14 cond. 1,0m</v>
          </cell>
          <cell r="E102" t="str">
            <v>F14A410  Flachkabel 14-pol. 1,0m</v>
          </cell>
          <cell r="F102">
            <v>33.200000000000003</v>
          </cell>
          <cell r="G102" t="str">
            <v>EUR</v>
          </cell>
          <cell r="H102">
            <v>1</v>
          </cell>
          <cell r="I102">
            <v>-75</v>
          </cell>
          <cell r="J102">
            <v>8.3000000000000007</v>
          </cell>
          <cell r="K102" t="str">
            <v>EUR</v>
          </cell>
          <cell r="M102"/>
          <cell r="N102">
            <v>28.9</v>
          </cell>
          <cell r="O102" t="str">
            <v>EUR</v>
          </cell>
          <cell r="P102">
            <v>1</v>
          </cell>
          <cell r="Q102">
            <v>-75</v>
          </cell>
          <cell r="R102">
            <v>7.23</v>
          </cell>
          <cell r="S102" t="str">
            <v>EUR</v>
          </cell>
          <cell r="U102"/>
          <cell r="V102">
            <v>0</v>
          </cell>
          <cell r="W102">
            <v>0</v>
          </cell>
          <cell r="X102">
            <v>0</v>
          </cell>
          <cell r="Y102" t="e">
            <v>#NAME?</v>
          </cell>
          <cell r="Z102">
            <v>1</v>
          </cell>
          <cell r="AA102">
            <v>1</v>
          </cell>
          <cell r="AB102" t="str">
            <v>60</v>
          </cell>
          <cell r="AC102" t="str">
            <v>*SN</v>
          </cell>
          <cell r="AD102" t="str">
            <v>phase out started</v>
          </cell>
          <cell r="AE102" t="str">
            <v>3FPAA</v>
          </cell>
          <cell r="AF102" t="str">
            <v>3</v>
          </cell>
          <cell r="AG102" t="str">
            <v>F</v>
          </cell>
          <cell r="AH102" t="str">
            <v>P</v>
          </cell>
          <cell r="AI102" t="str">
            <v>A</v>
          </cell>
          <cell r="AJ102" t="str">
            <v>A</v>
          </cell>
          <cell r="AK102" t="str">
            <v>Panels</v>
          </cell>
          <cell r="AL102" t="str">
            <v>AlgoRex EN</v>
          </cell>
          <cell r="AM102" t="str">
            <v>Panels addressable, networkable</v>
          </cell>
          <cell r="AN102" t="str">
            <v>N</v>
          </cell>
          <cell r="AO102" t="str">
            <v>N</v>
          </cell>
          <cell r="AP102" t="str">
            <v>85444290900</v>
          </cell>
          <cell r="AQ102" t="str">
            <v>CH</v>
          </cell>
          <cell r="AR102">
            <v>3.1E-2</v>
          </cell>
          <cell r="AS102" t="str">
            <v>KG</v>
          </cell>
          <cell r="AT102"/>
          <cell r="AX102">
            <v>0</v>
          </cell>
          <cell r="AY102">
            <v>0</v>
          </cell>
        </row>
        <row r="103">
          <cell r="A103" t="str">
            <v>BPZ:4514390001</v>
          </cell>
          <cell r="B103" t="str">
            <v>4514390001</v>
          </cell>
          <cell r="C103" t="str">
            <v>F14E320</v>
          </cell>
          <cell r="D103" t="str">
            <v>F14E320  Flat cable 14 cond. 0.5m</v>
          </cell>
          <cell r="E103" t="str">
            <v>F14E320  Bandkabel kompl.</v>
          </cell>
          <cell r="F103">
            <v>56.7</v>
          </cell>
          <cell r="G103" t="str">
            <v>EUR</v>
          </cell>
          <cell r="H103">
            <v>1</v>
          </cell>
          <cell r="I103">
            <v>-75</v>
          </cell>
          <cell r="J103">
            <v>14.18</v>
          </cell>
          <cell r="K103" t="str">
            <v>EUR</v>
          </cell>
          <cell r="M103"/>
          <cell r="N103">
            <v>49.3</v>
          </cell>
          <cell r="O103" t="str">
            <v>EUR</v>
          </cell>
          <cell r="P103">
            <v>1</v>
          </cell>
          <cell r="Q103">
            <v>-75</v>
          </cell>
          <cell r="R103">
            <v>12.33</v>
          </cell>
          <cell r="S103" t="str">
            <v>EUR</v>
          </cell>
          <cell r="U103"/>
          <cell r="V103">
            <v>212.7</v>
          </cell>
          <cell r="W103">
            <v>184.95</v>
          </cell>
          <cell r="X103">
            <v>13.875</v>
          </cell>
          <cell r="Y103" t="e">
            <v>#NAME?</v>
          </cell>
          <cell r="Z103">
            <v>1</v>
          </cell>
          <cell r="AA103">
            <v>1</v>
          </cell>
          <cell r="AB103" t="str">
            <v>60</v>
          </cell>
          <cell r="AC103" t="str">
            <v>*SN</v>
          </cell>
          <cell r="AD103" t="str">
            <v>phase out started</v>
          </cell>
          <cell r="AE103" t="str">
            <v>3FPAA</v>
          </cell>
          <cell r="AF103" t="str">
            <v>3</v>
          </cell>
          <cell r="AG103" t="str">
            <v>F</v>
          </cell>
          <cell r="AH103" t="str">
            <v>P</v>
          </cell>
          <cell r="AI103" t="str">
            <v>A</v>
          </cell>
          <cell r="AJ103" t="str">
            <v>A</v>
          </cell>
          <cell r="AK103" t="str">
            <v>Panels</v>
          </cell>
          <cell r="AL103" t="str">
            <v>AlgoRex EN</v>
          </cell>
          <cell r="AM103" t="str">
            <v>Panels addressable, networkable</v>
          </cell>
          <cell r="AN103" t="str">
            <v>N</v>
          </cell>
          <cell r="AO103" t="str">
            <v>N</v>
          </cell>
          <cell r="AP103" t="str">
            <v>85444290900</v>
          </cell>
          <cell r="AQ103" t="str">
            <v>CH</v>
          </cell>
          <cell r="AR103">
            <v>2.1999999999999999E-2</v>
          </cell>
          <cell r="AS103" t="str">
            <v>KG</v>
          </cell>
          <cell r="AT103"/>
          <cell r="AX103">
            <v>15</v>
          </cell>
          <cell r="AY103">
            <v>184.09</v>
          </cell>
        </row>
        <row r="104">
          <cell r="A104" t="str">
            <v>BPZ:4763170001</v>
          </cell>
          <cell r="B104" t="str">
            <v>4763170001</v>
          </cell>
          <cell r="C104" t="str">
            <v>F20A020</v>
          </cell>
          <cell r="D104" t="str">
            <v>F20A020  Flat cable 20 cond. 165mm</v>
          </cell>
          <cell r="E104" t="str">
            <v>F20A020  Flachkabel 20-pol. 165mm</v>
          </cell>
          <cell r="F104">
            <v>53.8</v>
          </cell>
          <cell r="G104" t="str">
            <v>EUR</v>
          </cell>
          <cell r="H104">
            <v>1</v>
          </cell>
          <cell r="I104">
            <v>-75</v>
          </cell>
          <cell r="J104">
            <v>13.45</v>
          </cell>
          <cell r="K104" t="str">
            <v>EUR</v>
          </cell>
          <cell r="M104"/>
          <cell r="N104">
            <v>46.8</v>
          </cell>
          <cell r="O104" t="str">
            <v>EUR</v>
          </cell>
          <cell r="P104">
            <v>1</v>
          </cell>
          <cell r="Q104">
            <v>-75</v>
          </cell>
          <cell r="R104">
            <v>11.7</v>
          </cell>
          <cell r="S104" t="str">
            <v>EUR</v>
          </cell>
          <cell r="U104"/>
          <cell r="V104">
            <v>13.45</v>
          </cell>
          <cell r="W104">
            <v>11.7</v>
          </cell>
          <cell r="X104">
            <v>0.875</v>
          </cell>
          <cell r="Y104" t="e">
            <v>#NAME?</v>
          </cell>
          <cell r="Z104">
            <v>1</v>
          </cell>
          <cell r="AA104">
            <v>1</v>
          </cell>
          <cell r="AB104" t="str">
            <v>60</v>
          </cell>
          <cell r="AC104" t="str">
            <v>*SN</v>
          </cell>
          <cell r="AD104" t="str">
            <v>phase out started</v>
          </cell>
          <cell r="AE104" t="str">
            <v>3FPAA</v>
          </cell>
          <cell r="AF104" t="str">
            <v>3</v>
          </cell>
          <cell r="AG104" t="str">
            <v>F</v>
          </cell>
          <cell r="AH104" t="str">
            <v>P</v>
          </cell>
          <cell r="AI104" t="str">
            <v>A</v>
          </cell>
          <cell r="AJ104" t="str">
            <v>A</v>
          </cell>
          <cell r="AK104" t="str">
            <v>Panels</v>
          </cell>
          <cell r="AL104" t="str">
            <v>AlgoRex EN</v>
          </cell>
          <cell r="AM104" t="str">
            <v>Panels addressable, networkable</v>
          </cell>
          <cell r="AN104" t="str">
            <v>N</v>
          </cell>
          <cell r="AO104" t="str">
            <v>N</v>
          </cell>
          <cell r="AP104" t="str">
            <v>85444290900</v>
          </cell>
          <cell r="AQ104" t="str">
            <v>CZ</v>
          </cell>
          <cell r="AR104">
            <v>8.9999999999999993E-3</v>
          </cell>
          <cell r="AS104" t="str">
            <v>KG</v>
          </cell>
          <cell r="AT104"/>
          <cell r="AX104">
            <v>1</v>
          </cell>
          <cell r="AY104">
            <v>11.51</v>
          </cell>
        </row>
        <row r="105">
          <cell r="A105" t="str">
            <v>BPZ:4968630001</v>
          </cell>
          <cell r="B105" t="str">
            <v>4968630001</v>
          </cell>
          <cell r="C105" t="str">
            <v>F20A140</v>
          </cell>
          <cell r="D105" t="str">
            <v>F20A140  Flat cable 20 cond. 550mm</v>
          </cell>
          <cell r="E105" t="str">
            <v>F20A140  Flachkabel 20-pol. 550mm</v>
          </cell>
          <cell r="F105">
            <v>56.2</v>
          </cell>
          <cell r="G105" t="str">
            <v>EUR</v>
          </cell>
          <cell r="H105">
            <v>1</v>
          </cell>
          <cell r="I105">
            <v>-75</v>
          </cell>
          <cell r="J105">
            <v>14.05</v>
          </cell>
          <cell r="K105" t="str">
            <v>EUR</v>
          </cell>
          <cell r="M105"/>
          <cell r="N105">
            <v>48.9</v>
          </cell>
          <cell r="O105" t="str">
            <v>EUR</v>
          </cell>
          <cell r="P105">
            <v>1</v>
          </cell>
          <cell r="Q105">
            <v>-75</v>
          </cell>
          <cell r="R105">
            <v>12.23</v>
          </cell>
          <cell r="S105" t="str">
            <v>EUR</v>
          </cell>
          <cell r="U105"/>
          <cell r="V105">
            <v>0</v>
          </cell>
          <cell r="W105">
            <v>0</v>
          </cell>
          <cell r="X105">
            <v>0</v>
          </cell>
          <cell r="Y105" t="e">
            <v>#NAME?</v>
          </cell>
          <cell r="Z105">
            <v>1</v>
          </cell>
          <cell r="AA105">
            <v>1</v>
          </cell>
          <cell r="AB105" t="str">
            <v>60</v>
          </cell>
          <cell r="AC105" t="str">
            <v>*SN</v>
          </cell>
          <cell r="AD105" t="str">
            <v>phase out started</v>
          </cell>
          <cell r="AE105" t="str">
            <v>3FPAA</v>
          </cell>
          <cell r="AF105" t="str">
            <v>3</v>
          </cell>
          <cell r="AG105" t="str">
            <v>F</v>
          </cell>
          <cell r="AH105" t="str">
            <v>P</v>
          </cell>
          <cell r="AI105" t="str">
            <v>A</v>
          </cell>
          <cell r="AJ105" t="str">
            <v>A</v>
          </cell>
          <cell r="AK105" t="str">
            <v>Panels</v>
          </cell>
          <cell r="AL105" t="str">
            <v>AlgoRex EN</v>
          </cell>
          <cell r="AM105" t="str">
            <v>Panels addressable, networkable</v>
          </cell>
          <cell r="AN105" t="str">
            <v>N</v>
          </cell>
          <cell r="AO105" t="str">
            <v>N</v>
          </cell>
          <cell r="AP105" t="str">
            <v>85444290900</v>
          </cell>
          <cell r="AQ105" t="str">
            <v>CH</v>
          </cell>
          <cell r="AR105">
            <v>1.6E-2</v>
          </cell>
          <cell r="AS105" t="str">
            <v>KG</v>
          </cell>
          <cell r="AT105"/>
          <cell r="AX105">
            <v>0</v>
          </cell>
          <cell r="AY105">
            <v>0</v>
          </cell>
        </row>
        <row r="106">
          <cell r="A106" t="str">
            <v>BPZ:4953270001</v>
          </cell>
          <cell r="B106" t="str">
            <v>4953270001</v>
          </cell>
          <cell r="C106" t="str">
            <v>F20A410</v>
          </cell>
          <cell r="D106" t="str">
            <v>F20A410  Flat cable 20 cond. 1.0m</v>
          </cell>
          <cell r="E106" t="str">
            <v>F20A410  Micro-Flachkabel</v>
          </cell>
          <cell r="F106">
            <v>62.8</v>
          </cell>
          <cell r="G106" t="str">
            <v>EUR</v>
          </cell>
          <cell r="H106">
            <v>1</v>
          </cell>
          <cell r="I106">
            <v>-75</v>
          </cell>
          <cell r="J106">
            <v>15.7</v>
          </cell>
          <cell r="K106" t="str">
            <v>EUR</v>
          </cell>
          <cell r="M106"/>
          <cell r="N106">
            <v>54.6</v>
          </cell>
          <cell r="O106" t="str">
            <v>EUR</v>
          </cell>
          <cell r="P106">
            <v>1</v>
          </cell>
          <cell r="Q106">
            <v>-75</v>
          </cell>
          <cell r="R106">
            <v>13.65</v>
          </cell>
          <cell r="S106" t="str">
            <v>EUR</v>
          </cell>
          <cell r="U106"/>
          <cell r="V106">
            <v>0</v>
          </cell>
          <cell r="W106">
            <v>0</v>
          </cell>
          <cell r="X106">
            <v>0</v>
          </cell>
          <cell r="Y106" t="e">
            <v>#NAME?</v>
          </cell>
          <cell r="Z106">
            <v>1</v>
          </cell>
          <cell r="AA106">
            <v>1</v>
          </cell>
          <cell r="AB106" t="str">
            <v>60</v>
          </cell>
          <cell r="AC106" t="str">
            <v>*SN</v>
          </cell>
          <cell r="AD106" t="str">
            <v>phase out started</v>
          </cell>
          <cell r="AE106" t="str">
            <v>3FPAA</v>
          </cell>
          <cell r="AF106" t="str">
            <v>3</v>
          </cell>
          <cell r="AG106" t="str">
            <v>F</v>
          </cell>
          <cell r="AH106" t="str">
            <v>P</v>
          </cell>
          <cell r="AI106" t="str">
            <v>A</v>
          </cell>
          <cell r="AJ106" t="str">
            <v>A</v>
          </cell>
          <cell r="AK106" t="str">
            <v>Panels</v>
          </cell>
          <cell r="AL106" t="str">
            <v>AlgoRex EN</v>
          </cell>
          <cell r="AM106" t="str">
            <v>Panels addressable, networkable</v>
          </cell>
          <cell r="AN106" t="str">
            <v>N</v>
          </cell>
          <cell r="AO106" t="str">
            <v>N</v>
          </cell>
          <cell r="AP106" t="str">
            <v>85444290900</v>
          </cell>
          <cell r="AQ106" t="str">
            <v>CH</v>
          </cell>
          <cell r="AR106">
            <v>3.1E-2</v>
          </cell>
          <cell r="AS106" t="str">
            <v>KG</v>
          </cell>
          <cell r="AT106"/>
          <cell r="AX106">
            <v>0</v>
          </cell>
          <cell r="AY106">
            <v>0</v>
          </cell>
        </row>
        <row r="107">
          <cell r="A107" t="str">
            <v>GBI:1031057</v>
          </cell>
          <cell r="B107" t="str">
            <v>GBI:1031057</v>
          </cell>
          <cell r="C107"/>
          <cell r="D107" t="str">
            <v>Fire control unit CI1145 AP</v>
          </cell>
          <cell r="E107" t="str">
            <v>BMZ CI1145 AP     HP32x</v>
          </cell>
          <cell r="F107">
            <v>9720</v>
          </cell>
          <cell r="G107" t="str">
            <v>EUR</v>
          </cell>
          <cell r="H107">
            <v>1</v>
          </cell>
          <cell r="I107">
            <v>-75</v>
          </cell>
          <cell r="J107">
            <v>2430</v>
          </cell>
          <cell r="K107" t="str">
            <v>EUR</v>
          </cell>
          <cell r="M107"/>
          <cell r="N107">
            <v>9084</v>
          </cell>
          <cell r="O107" t="str">
            <v>EUR</v>
          </cell>
          <cell r="P107">
            <v>1</v>
          </cell>
          <cell r="Q107">
            <v>-75</v>
          </cell>
          <cell r="R107">
            <v>2271</v>
          </cell>
          <cell r="S107" t="str">
            <v>EUR</v>
          </cell>
          <cell r="U107"/>
          <cell r="V107">
            <v>0</v>
          </cell>
          <cell r="W107">
            <v>0</v>
          </cell>
          <cell r="X107">
            <v>0</v>
          </cell>
          <cell r="Y107" t="e">
            <v>#NAME?</v>
          </cell>
          <cell r="Z107">
            <v>1</v>
          </cell>
          <cell r="AA107">
            <v>1</v>
          </cell>
          <cell r="AB107" t="str">
            <v>56</v>
          </cell>
          <cell r="AC107" t="str">
            <v>*SN</v>
          </cell>
          <cell r="AD107" t="str">
            <v>phasing out product</v>
          </cell>
          <cell r="AE107" t="str">
            <v>3FPAA</v>
          </cell>
          <cell r="AF107" t="str">
            <v>3</v>
          </cell>
          <cell r="AG107" t="str">
            <v>F</v>
          </cell>
          <cell r="AH107" t="str">
            <v>P</v>
          </cell>
          <cell r="AI107" t="str">
            <v>A</v>
          </cell>
          <cell r="AJ107" t="str">
            <v>A</v>
          </cell>
          <cell r="AK107" t="str">
            <v>Panels</v>
          </cell>
          <cell r="AL107" t="str">
            <v>AlgoRex EN</v>
          </cell>
          <cell r="AM107" t="str">
            <v>Panels addressable, networkable</v>
          </cell>
          <cell r="AN107" t="str">
            <v>N</v>
          </cell>
          <cell r="AO107" t="str">
            <v>3A991X</v>
          </cell>
          <cell r="AP107" t="str">
            <v>85389091900</v>
          </cell>
          <cell r="AQ107" t="str">
            <v>DE</v>
          </cell>
          <cell r="AR107">
            <v>20.2</v>
          </cell>
          <cell r="AS107" t="str">
            <v>KG</v>
          </cell>
          <cell r="AT107" t="str">
            <v>F20</v>
          </cell>
          <cell r="AU107" t="str">
            <v>CI1145</v>
          </cell>
          <cell r="AX107">
            <v>0</v>
          </cell>
          <cell r="AY107">
            <v>0</v>
          </cell>
        </row>
        <row r="108">
          <cell r="A108" t="str">
            <v>GBI:1031056</v>
          </cell>
          <cell r="B108" t="str">
            <v>GBI:1031056</v>
          </cell>
          <cell r="C108"/>
          <cell r="D108" t="str">
            <v>Fire control unit CI1145 IA</v>
          </cell>
          <cell r="E108" t="str">
            <v>BMZ CI1145 Interaktiv   (HP31L)</v>
          </cell>
          <cell r="F108">
            <v>9372</v>
          </cell>
          <cell r="G108" t="str">
            <v>EUR</v>
          </cell>
          <cell r="H108">
            <v>1</v>
          </cell>
          <cell r="I108">
            <v>-75</v>
          </cell>
          <cell r="J108">
            <v>2343</v>
          </cell>
          <cell r="K108" t="str">
            <v>EUR</v>
          </cell>
          <cell r="M108"/>
          <cell r="N108">
            <v>8759</v>
          </cell>
          <cell r="O108" t="str">
            <v>EUR</v>
          </cell>
          <cell r="P108">
            <v>1</v>
          </cell>
          <cell r="Q108">
            <v>-75</v>
          </cell>
          <cell r="R108">
            <v>2189.75</v>
          </cell>
          <cell r="S108" t="str">
            <v>EUR</v>
          </cell>
          <cell r="U108"/>
          <cell r="V108">
            <v>0</v>
          </cell>
          <cell r="W108">
            <v>0</v>
          </cell>
          <cell r="X108">
            <v>0</v>
          </cell>
          <cell r="Y108" t="e">
            <v>#NAME?</v>
          </cell>
          <cell r="Z108">
            <v>1</v>
          </cell>
          <cell r="AA108">
            <v>1</v>
          </cell>
          <cell r="AB108" t="str">
            <v>56</v>
          </cell>
          <cell r="AC108" t="str">
            <v>*SN</v>
          </cell>
          <cell r="AD108" t="str">
            <v>phasing out product</v>
          </cell>
          <cell r="AE108" t="str">
            <v>3FPAA</v>
          </cell>
          <cell r="AF108" t="str">
            <v>3</v>
          </cell>
          <cell r="AG108" t="str">
            <v>F</v>
          </cell>
          <cell r="AH108" t="str">
            <v>P</v>
          </cell>
          <cell r="AI108" t="str">
            <v>A</v>
          </cell>
          <cell r="AJ108" t="str">
            <v>A</v>
          </cell>
          <cell r="AK108" t="str">
            <v>Panels</v>
          </cell>
          <cell r="AL108" t="str">
            <v>AlgoRex EN</v>
          </cell>
          <cell r="AM108" t="str">
            <v>Panels addressable, networkable</v>
          </cell>
          <cell r="AN108" t="str">
            <v>N</v>
          </cell>
          <cell r="AO108" t="str">
            <v>3A991X</v>
          </cell>
          <cell r="AP108" t="str">
            <v>85389091900</v>
          </cell>
          <cell r="AQ108" t="str">
            <v>DE</v>
          </cell>
          <cell r="AR108">
            <v>20.3</v>
          </cell>
          <cell r="AS108" t="str">
            <v>KG</v>
          </cell>
          <cell r="AT108" t="str">
            <v>F20</v>
          </cell>
          <cell r="AU108" t="str">
            <v>CI1145</v>
          </cell>
          <cell r="AX108">
            <v>0</v>
          </cell>
          <cell r="AY108">
            <v>0</v>
          </cell>
        </row>
        <row r="109">
          <cell r="A109" t="str">
            <v>BPZ:3842760001</v>
          </cell>
          <cell r="B109" t="str">
            <v>3842760001</v>
          </cell>
          <cell r="C109" t="str">
            <v>G1E010</v>
          </cell>
          <cell r="D109" t="str">
            <v>G1E010  universal bracket</v>
          </cell>
          <cell r="E109" t="str">
            <v>G1E010  Universaltraeger</v>
          </cell>
          <cell r="F109">
            <v>133</v>
          </cell>
          <cell r="G109" t="str">
            <v>EUR</v>
          </cell>
          <cell r="H109">
            <v>1</v>
          </cell>
          <cell r="I109">
            <v>-75</v>
          </cell>
          <cell r="J109">
            <v>33.25</v>
          </cell>
          <cell r="K109" t="str">
            <v>EUR</v>
          </cell>
          <cell r="M109"/>
          <cell r="N109">
            <v>116</v>
          </cell>
          <cell r="O109" t="str">
            <v>EUR</v>
          </cell>
          <cell r="P109">
            <v>1</v>
          </cell>
          <cell r="Q109">
            <v>-75</v>
          </cell>
          <cell r="R109">
            <v>29</v>
          </cell>
          <cell r="S109" t="str">
            <v>EUR</v>
          </cell>
          <cell r="U109"/>
          <cell r="V109">
            <v>0</v>
          </cell>
          <cell r="W109">
            <v>0</v>
          </cell>
          <cell r="X109">
            <v>0</v>
          </cell>
          <cell r="Y109" t="e">
            <v>#NAME?</v>
          </cell>
          <cell r="Z109">
            <v>1</v>
          </cell>
          <cell r="AA109">
            <v>1</v>
          </cell>
          <cell r="AB109" t="str">
            <v>60</v>
          </cell>
          <cell r="AC109" t="str">
            <v>*SN</v>
          </cell>
          <cell r="AD109" t="str">
            <v>phase out started</v>
          </cell>
          <cell r="AE109" t="str">
            <v>3FPAA</v>
          </cell>
          <cell r="AF109" t="str">
            <v>3</v>
          </cell>
          <cell r="AG109" t="str">
            <v>F</v>
          </cell>
          <cell r="AH109" t="str">
            <v>P</v>
          </cell>
          <cell r="AI109" t="str">
            <v>A</v>
          </cell>
          <cell r="AJ109" t="str">
            <v>A</v>
          </cell>
          <cell r="AK109" t="str">
            <v>Panels</v>
          </cell>
          <cell r="AL109" t="str">
            <v>AlgoRex EN</v>
          </cell>
          <cell r="AM109" t="str">
            <v>Panels addressable, networkable</v>
          </cell>
          <cell r="AN109" t="str">
            <v>N</v>
          </cell>
          <cell r="AO109" t="str">
            <v>N</v>
          </cell>
          <cell r="AP109" t="str">
            <v>85389099990</v>
          </cell>
          <cell r="AQ109" t="str">
            <v>CH</v>
          </cell>
          <cell r="AR109">
            <v>0.629</v>
          </cell>
          <cell r="AS109" t="str">
            <v>KG</v>
          </cell>
          <cell r="AT109"/>
          <cell r="AX109">
            <v>0</v>
          </cell>
          <cell r="AY109">
            <v>0</v>
          </cell>
        </row>
        <row r="110">
          <cell r="A110" t="str">
            <v>BPZ:5098150001</v>
          </cell>
          <cell r="B110" t="str">
            <v>5098150001</v>
          </cell>
          <cell r="C110" t="str">
            <v>G1K030</v>
          </cell>
          <cell r="D110" t="str">
            <v>G1K030  card holder universal</v>
          </cell>
          <cell r="E110" t="str">
            <v>G1K030  Universalkartentraeger</v>
          </cell>
          <cell r="F110">
            <v>82.2</v>
          </cell>
          <cell r="G110" t="str">
            <v>EUR</v>
          </cell>
          <cell r="H110">
            <v>1</v>
          </cell>
          <cell r="I110">
            <v>-75</v>
          </cell>
          <cell r="J110">
            <v>20.55</v>
          </cell>
          <cell r="K110" t="str">
            <v>EUR</v>
          </cell>
          <cell r="M110"/>
          <cell r="N110">
            <v>71.5</v>
          </cell>
          <cell r="O110" t="str">
            <v>EUR</v>
          </cell>
          <cell r="P110">
            <v>1</v>
          </cell>
          <cell r="Q110">
            <v>-75</v>
          </cell>
          <cell r="R110">
            <v>17.88</v>
          </cell>
          <cell r="S110" t="str">
            <v>EUR</v>
          </cell>
          <cell r="U110"/>
          <cell r="V110">
            <v>41.1</v>
          </cell>
          <cell r="W110">
            <v>35.76</v>
          </cell>
          <cell r="X110">
            <v>2.6700000000000017</v>
          </cell>
          <cell r="Y110" t="e">
            <v>#NAME?</v>
          </cell>
          <cell r="Z110">
            <v>1</v>
          </cell>
          <cell r="AA110">
            <v>1</v>
          </cell>
          <cell r="AB110" t="str">
            <v>60</v>
          </cell>
          <cell r="AC110" t="str">
            <v>*SN</v>
          </cell>
          <cell r="AD110" t="str">
            <v>phase out started</v>
          </cell>
          <cell r="AE110" t="str">
            <v>3FPAA</v>
          </cell>
          <cell r="AF110" t="str">
            <v>3</v>
          </cell>
          <cell r="AG110" t="str">
            <v>F</v>
          </cell>
          <cell r="AH110" t="str">
            <v>P</v>
          </cell>
          <cell r="AI110" t="str">
            <v>A</v>
          </cell>
          <cell r="AJ110" t="str">
            <v>A</v>
          </cell>
          <cell r="AK110" t="str">
            <v>Panels</v>
          </cell>
          <cell r="AL110" t="str">
            <v>AlgoRex EN</v>
          </cell>
          <cell r="AM110" t="str">
            <v>Panels addressable, networkable</v>
          </cell>
          <cell r="AN110" t="str">
            <v>N</v>
          </cell>
          <cell r="AO110" t="str">
            <v>N</v>
          </cell>
          <cell r="AP110" t="str">
            <v>85389099990</v>
          </cell>
          <cell r="AQ110" t="str">
            <v>CH</v>
          </cell>
          <cell r="AR110">
            <v>8.7999999999999995E-2</v>
          </cell>
          <cell r="AS110" t="str">
            <v>KG</v>
          </cell>
          <cell r="AT110"/>
          <cell r="AX110">
            <v>2</v>
          </cell>
          <cell r="AY110">
            <v>36.07</v>
          </cell>
        </row>
        <row r="111">
          <cell r="A111" t="str">
            <v>BPZ:4750880001</v>
          </cell>
          <cell r="B111" t="str">
            <v>4750880001</v>
          </cell>
          <cell r="C111" t="str">
            <v>G2A130</v>
          </cell>
          <cell r="D111" t="str">
            <v>G2A130  Adapter plate 19''</v>
          </cell>
          <cell r="E111" t="str">
            <v>G2A130  Adapterplatte 19''</v>
          </cell>
          <cell r="F111">
            <v>250</v>
          </cell>
          <cell r="G111" t="str">
            <v>EUR</v>
          </cell>
          <cell r="H111">
            <v>1</v>
          </cell>
          <cell r="I111">
            <v>-75</v>
          </cell>
          <cell r="J111">
            <v>62.5</v>
          </cell>
          <cell r="K111" t="str">
            <v>EUR</v>
          </cell>
          <cell r="M111"/>
          <cell r="N111">
            <v>217</v>
          </cell>
          <cell r="O111" t="str">
            <v>EUR</v>
          </cell>
          <cell r="P111">
            <v>1</v>
          </cell>
          <cell r="Q111">
            <v>-75</v>
          </cell>
          <cell r="R111">
            <v>54.25</v>
          </cell>
          <cell r="S111" t="str">
            <v>EUR</v>
          </cell>
          <cell r="U111"/>
          <cell r="V111">
            <v>125</v>
          </cell>
          <cell r="W111">
            <v>108.5</v>
          </cell>
          <cell r="X111">
            <v>8.25</v>
          </cell>
          <cell r="Y111" t="e">
            <v>#NAME?</v>
          </cell>
          <cell r="Z111">
            <v>1</v>
          </cell>
          <cell r="AA111">
            <v>1</v>
          </cell>
          <cell r="AB111" t="str">
            <v>60</v>
          </cell>
          <cell r="AC111" t="str">
            <v>*SN</v>
          </cell>
          <cell r="AD111" t="str">
            <v>phase out started</v>
          </cell>
          <cell r="AE111" t="str">
            <v>3FPAA</v>
          </cell>
          <cell r="AF111" t="str">
            <v>3</v>
          </cell>
          <cell r="AG111" t="str">
            <v>F</v>
          </cell>
          <cell r="AH111" t="str">
            <v>P</v>
          </cell>
          <cell r="AI111" t="str">
            <v>A</v>
          </cell>
          <cell r="AJ111" t="str">
            <v>A</v>
          </cell>
          <cell r="AK111" t="str">
            <v>Panels</v>
          </cell>
          <cell r="AL111" t="str">
            <v>AlgoRex EN</v>
          </cell>
          <cell r="AM111" t="str">
            <v>Panels addressable, networkable</v>
          </cell>
          <cell r="AN111" t="str">
            <v>N</v>
          </cell>
          <cell r="AO111" t="str">
            <v>N</v>
          </cell>
          <cell r="AP111" t="str">
            <v>85389099990</v>
          </cell>
          <cell r="AQ111" t="str">
            <v>CH</v>
          </cell>
          <cell r="AR111">
            <v>0.66100000000000003</v>
          </cell>
          <cell r="AS111" t="str">
            <v>KG</v>
          </cell>
          <cell r="AT111"/>
          <cell r="AX111">
            <v>2</v>
          </cell>
          <cell r="AY111">
            <v>102.8</v>
          </cell>
        </row>
        <row r="112">
          <cell r="A112" t="str">
            <v>BPZ:4842280001</v>
          </cell>
          <cell r="B112" t="str">
            <v>4842280001</v>
          </cell>
          <cell r="C112" t="str">
            <v>G2A140</v>
          </cell>
          <cell r="D112" t="str">
            <v>G2A140  Adapter plate 19'' to FBA</v>
          </cell>
          <cell r="E112" t="str">
            <v>G2A140  Adapterplatte 19'' zu FBA</v>
          </cell>
          <cell r="F112">
            <v>160</v>
          </cell>
          <cell r="G112" t="str">
            <v>EUR</v>
          </cell>
          <cell r="H112">
            <v>1</v>
          </cell>
          <cell r="I112">
            <v>-75</v>
          </cell>
          <cell r="J112">
            <v>40</v>
          </cell>
          <cell r="K112" t="str">
            <v>EUR</v>
          </cell>
          <cell r="M112"/>
          <cell r="N112">
            <v>139</v>
          </cell>
          <cell r="O112" t="str">
            <v>EUR</v>
          </cell>
          <cell r="P112">
            <v>1</v>
          </cell>
          <cell r="Q112">
            <v>-75</v>
          </cell>
          <cell r="R112">
            <v>34.75</v>
          </cell>
          <cell r="S112" t="str">
            <v>EUR</v>
          </cell>
          <cell r="U112"/>
          <cell r="V112">
            <v>0</v>
          </cell>
          <cell r="W112">
            <v>0</v>
          </cell>
          <cell r="X112">
            <v>0</v>
          </cell>
          <cell r="Y112" t="e">
            <v>#NAME?</v>
          </cell>
          <cell r="Z112">
            <v>1</v>
          </cell>
          <cell r="AA112">
            <v>1</v>
          </cell>
          <cell r="AB112" t="str">
            <v>60</v>
          </cell>
          <cell r="AC112" t="str">
            <v>*SN</v>
          </cell>
          <cell r="AD112" t="str">
            <v>phase out started</v>
          </cell>
          <cell r="AE112" t="str">
            <v>3FPAA</v>
          </cell>
          <cell r="AF112" t="str">
            <v>3</v>
          </cell>
          <cell r="AG112" t="str">
            <v>F</v>
          </cell>
          <cell r="AH112" t="str">
            <v>P</v>
          </cell>
          <cell r="AI112" t="str">
            <v>A</v>
          </cell>
          <cell r="AJ112" t="str">
            <v>A</v>
          </cell>
          <cell r="AK112" t="str">
            <v>Panels</v>
          </cell>
          <cell r="AL112" t="str">
            <v>AlgoRex EN</v>
          </cell>
          <cell r="AM112" t="str">
            <v>Panels addressable, networkable</v>
          </cell>
          <cell r="AN112" t="str">
            <v>N</v>
          </cell>
          <cell r="AO112" t="str">
            <v>N</v>
          </cell>
          <cell r="AP112" t="str">
            <v>85389099990</v>
          </cell>
          <cell r="AQ112" t="str">
            <v>CH</v>
          </cell>
          <cell r="AR112">
            <v>1.1080000000000001</v>
          </cell>
          <cell r="AS112" t="str">
            <v>KG</v>
          </cell>
          <cell r="AT112"/>
          <cell r="AX112">
            <v>0</v>
          </cell>
          <cell r="AY112">
            <v>0</v>
          </cell>
        </row>
        <row r="113">
          <cell r="A113" t="str">
            <v>BPZ:4597160001</v>
          </cell>
          <cell r="B113" t="str">
            <v>4597160001</v>
          </cell>
          <cell r="C113" t="str">
            <v>H15Z200</v>
          </cell>
          <cell r="D113" t="str">
            <v>H15Z200  Manual compartment</v>
          </cell>
          <cell r="E113" t="str">
            <v>H15Z200  Ordnertasche komplett</v>
          </cell>
          <cell r="F113">
            <v>150</v>
          </cell>
          <cell r="G113" t="str">
            <v>EUR</v>
          </cell>
          <cell r="H113">
            <v>1</v>
          </cell>
          <cell r="I113">
            <v>-75</v>
          </cell>
          <cell r="J113">
            <v>37.5</v>
          </cell>
          <cell r="K113" t="str">
            <v>EUR</v>
          </cell>
          <cell r="M113"/>
          <cell r="N113">
            <v>130</v>
          </cell>
          <cell r="O113" t="str">
            <v>EUR</v>
          </cell>
          <cell r="P113">
            <v>1</v>
          </cell>
          <cell r="Q113">
            <v>-75</v>
          </cell>
          <cell r="R113">
            <v>32.5</v>
          </cell>
          <cell r="S113" t="str">
            <v>EUR</v>
          </cell>
          <cell r="U113"/>
          <cell r="V113">
            <v>0</v>
          </cell>
          <cell r="W113">
            <v>0</v>
          </cell>
          <cell r="X113">
            <v>0</v>
          </cell>
          <cell r="Y113" t="e">
            <v>#NAME?</v>
          </cell>
          <cell r="Z113">
            <v>1</v>
          </cell>
          <cell r="AA113">
            <v>1</v>
          </cell>
          <cell r="AB113" t="str">
            <v>60</v>
          </cell>
          <cell r="AC113" t="str">
            <v>*SN</v>
          </cell>
          <cell r="AD113" t="str">
            <v>phase out started</v>
          </cell>
          <cell r="AE113" t="str">
            <v>3FPAA</v>
          </cell>
          <cell r="AF113" t="str">
            <v>3</v>
          </cell>
          <cell r="AG113" t="str">
            <v>F</v>
          </cell>
          <cell r="AH113" t="str">
            <v>P</v>
          </cell>
          <cell r="AI113" t="str">
            <v>A</v>
          </cell>
          <cell r="AJ113" t="str">
            <v>A</v>
          </cell>
          <cell r="AK113" t="str">
            <v>Panels</v>
          </cell>
          <cell r="AL113" t="str">
            <v>AlgoRex EN</v>
          </cell>
          <cell r="AM113" t="str">
            <v>Panels addressable, networkable</v>
          </cell>
          <cell r="AN113" t="str">
            <v>N</v>
          </cell>
          <cell r="AO113" t="str">
            <v>N</v>
          </cell>
          <cell r="AP113" t="str">
            <v>85389091900</v>
          </cell>
          <cell r="AQ113" t="str">
            <v>CH</v>
          </cell>
          <cell r="AR113">
            <v>1.02</v>
          </cell>
          <cell r="AS113" t="str">
            <v>KG</v>
          </cell>
          <cell r="AT113"/>
          <cell r="AX113">
            <v>0</v>
          </cell>
          <cell r="AY113">
            <v>0</v>
          </cell>
        </row>
        <row r="114">
          <cell r="A114" t="str">
            <v>BPZ:4761970001</v>
          </cell>
          <cell r="B114" t="str">
            <v>4761970001</v>
          </cell>
          <cell r="C114" t="str">
            <v>H15Z300</v>
          </cell>
          <cell r="D114" t="str">
            <v>H15Z300  Battery mounting plate H47/67</v>
          </cell>
          <cell r="E114" t="str">
            <v>H15Z300  Akkuhalteblech zu H47/67</v>
          </cell>
          <cell r="F114">
            <v>63.1</v>
          </cell>
          <cell r="G114" t="str">
            <v>EUR</v>
          </cell>
          <cell r="H114">
            <v>1</v>
          </cell>
          <cell r="I114">
            <v>-75</v>
          </cell>
          <cell r="J114">
            <v>15.78</v>
          </cell>
          <cell r="K114" t="str">
            <v>EUR</v>
          </cell>
          <cell r="M114"/>
          <cell r="N114">
            <v>54.9</v>
          </cell>
          <cell r="O114" t="str">
            <v>EUR</v>
          </cell>
          <cell r="P114">
            <v>1</v>
          </cell>
          <cell r="Q114">
            <v>-75</v>
          </cell>
          <cell r="R114">
            <v>13.73</v>
          </cell>
          <cell r="S114" t="str">
            <v>EUR</v>
          </cell>
          <cell r="U114"/>
          <cell r="V114">
            <v>94.68</v>
          </cell>
          <cell r="W114">
            <v>82.38</v>
          </cell>
          <cell r="X114">
            <v>6.1500000000000057</v>
          </cell>
          <cell r="Y114" t="e">
            <v>#NAME?</v>
          </cell>
          <cell r="Z114">
            <v>1</v>
          </cell>
          <cell r="AA114">
            <v>1</v>
          </cell>
          <cell r="AB114" t="str">
            <v>60</v>
          </cell>
          <cell r="AC114" t="str">
            <v>*SN</v>
          </cell>
          <cell r="AD114" t="str">
            <v>phase out started</v>
          </cell>
          <cell r="AE114" t="str">
            <v>3FPAA</v>
          </cell>
          <cell r="AF114" t="str">
            <v>3</v>
          </cell>
          <cell r="AG114" t="str">
            <v>F</v>
          </cell>
          <cell r="AH114" t="str">
            <v>P</v>
          </cell>
          <cell r="AI114" t="str">
            <v>A</v>
          </cell>
          <cell r="AJ114" t="str">
            <v>A</v>
          </cell>
          <cell r="AK114" t="str">
            <v>Panels</v>
          </cell>
          <cell r="AL114" t="str">
            <v>AlgoRex EN</v>
          </cell>
          <cell r="AM114" t="str">
            <v>Panels addressable, networkable</v>
          </cell>
          <cell r="AN114" t="str">
            <v>N</v>
          </cell>
          <cell r="AO114" t="str">
            <v>N</v>
          </cell>
          <cell r="AP114" t="str">
            <v>85389099990</v>
          </cell>
          <cell r="AQ114" t="str">
            <v>IT</v>
          </cell>
          <cell r="AR114">
            <v>1.4570000000000001</v>
          </cell>
          <cell r="AS114" t="str">
            <v>KG</v>
          </cell>
          <cell r="AT114"/>
          <cell r="AX114">
            <v>6</v>
          </cell>
          <cell r="AY114">
            <v>80.5</v>
          </cell>
        </row>
        <row r="115">
          <cell r="A115" t="str">
            <v>BPZ:4762100001</v>
          </cell>
          <cell r="B115" t="str">
            <v>4762100001</v>
          </cell>
          <cell r="C115" t="str">
            <v>H23B010</v>
          </cell>
          <cell r="D115" t="str">
            <v>H23B010  Cover plate</v>
          </cell>
          <cell r="E115" t="str">
            <v>H23B010  Abdeckung F.FBA zuH47T110</v>
          </cell>
          <cell r="F115">
            <v>55.2</v>
          </cell>
          <cell r="G115" t="str">
            <v>EUR</v>
          </cell>
          <cell r="H115">
            <v>1</v>
          </cell>
          <cell r="I115">
            <v>-75</v>
          </cell>
          <cell r="J115">
            <v>13.8</v>
          </cell>
          <cell r="K115" t="str">
            <v>EUR</v>
          </cell>
          <cell r="M115"/>
          <cell r="N115">
            <v>48</v>
          </cell>
          <cell r="O115" t="str">
            <v>EUR</v>
          </cell>
          <cell r="P115">
            <v>1</v>
          </cell>
          <cell r="Q115">
            <v>-75</v>
          </cell>
          <cell r="R115">
            <v>12</v>
          </cell>
          <cell r="S115" t="str">
            <v>EUR</v>
          </cell>
          <cell r="U115"/>
          <cell r="V115">
            <v>110.4</v>
          </cell>
          <cell r="W115">
            <v>96</v>
          </cell>
          <cell r="X115">
            <v>7.2000000000000028</v>
          </cell>
          <cell r="Y115" t="e">
            <v>#NAME?</v>
          </cell>
          <cell r="Z115">
            <v>1</v>
          </cell>
          <cell r="AA115">
            <v>1</v>
          </cell>
          <cell r="AB115" t="str">
            <v>60</v>
          </cell>
          <cell r="AC115" t="str">
            <v>*SN</v>
          </cell>
          <cell r="AD115" t="str">
            <v>phase out started</v>
          </cell>
          <cell r="AE115" t="str">
            <v>3FPAA</v>
          </cell>
          <cell r="AF115" t="str">
            <v>3</v>
          </cell>
          <cell r="AG115" t="str">
            <v>F</v>
          </cell>
          <cell r="AH115" t="str">
            <v>P</v>
          </cell>
          <cell r="AI115" t="str">
            <v>A</v>
          </cell>
          <cell r="AJ115" t="str">
            <v>A</v>
          </cell>
          <cell r="AK115" t="str">
            <v>Panels</v>
          </cell>
          <cell r="AL115" t="str">
            <v>AlgoRex EN</v>
          </cell>
          <cell r="AM115" t="str">
            <v>Panels addressable, networkable</v>
          </cell>
          <cell r="AN115" t="str">
            <v>N</v>
          </cell>
          <cell r="AO115" t="str">
            <v>N</v>
          </cell>
          <cell r="AP115" t="str">
            <v>85389099990</v>
          </cell>
          <cell r="AQ115" t="str">
            <v>CH</v>
          </cell>
          <cell r="AR115">
            <v>0.34100000000000003</v>
          </cell>
          <cell r="AS115" t="str">
            <v>KG</v>
          </cell>
          <cell r="AT115"/>
          <cell r="AX115">
            <v>8</v>
          </cell>
          <cell r="AY115">
            <v>94.02000000000001</v>
          </cell>
        </row>
        <row r="116">
          <cell r="A116" t="str">
            <v>BPZ:4762780001</v>
          </cell>
          <cell r="B116" t="str">
            <v>4762780001</v>
          </cell>
          <cell r="C116" t="str">
            <v>H23B020</v>
          </cell>
          <cell r="D116" t="str">
            <v>H23B020  Cover plate</v>
          </cell>
          <cell r="E116" t="str">
            <v>H23B020  Abdeckung für Ausschnitt</v>
          </cell>
          <cell r="F116">
            <v>63.1</v>
          </cell>
          <cell r="G116" t="str">
            <v>EUR</v>
          </cell>
          <cell r="H116">
            <v>1</v>
          </cell>
          <cell r="I116">
            <v>-75</v>
          </cell>
          <cell r="J116">
            <v>15.78</v>
          </cell>
          <cell r="K116" t="str">
            <v>EUR</v>
          </cell>
          <cell r="M116"/>
          <cell r="N116">
            <v>54.9</v>
          </cell>
          <cell r="O116" t="str">
            <v>EUR</v>
          </cell>
          <cell r="P116">
            <v>1</v>
          </cell>
          <cell r="Q116">
            <v>-75</v>
          </cell>
          <cell r="R116">
            <v>13.73</v>
          </cell>
          <cell r="S116" t="str">
            <v>EUR</v>
          </cell>
          <cell r="U116"/>
          <cell r="V116">
            <v>0</v>
          </cell>
          <cell r="W116">
            <v>0</v>
          </cell>
          <cell r="X116">
            <v>0</v>
          </cell>
          <cell r="Y116" t="e">
            <v>#NAME?</v>
          </cell>
          <cell r="Z116">
            <v>1</v>
          </cell>
          <cell r="AA116">
            <v>1</v>
          </cell>
          <cell r="AB116" t="str">
            <v>60</v>
          </cell>
          <cell r="AC116" t="str">
            <v>*SN</v>
          </cell>
          <cell r="AD116" t="str">
            <v>phase out started</v>
          </cell>
          <cell r="AE116" t="str">
            <v>3FPAA</v>
          </cell>
          <cell r="AF116" t="str">
            <v>3</v>
          </cell>
          <cell r="AG116" t="str">
            <v>F</v>
          </cell>
          <cell r="AH116" t="str">
            <v>P</v>
          </cell>
          <cell r="AI116" t="str">
            <v>A</v>
          </cell>
          <cell r="AJ116" t="str">
            <v>A</v>
          </cell>
          <cell r="AK116" t="str">
            <v>Panels</v>
          </cell>
          <cell r="AL116" t="str">
            <v>AlgoRex EN</v>
          </cell>
          <cell r="AM116" t="str">
            <v>Panels addressable, networkable</v>
          </cell>
          <cell r="AN116" t="str">
            <v>N</v>
          </cell>
          <cell r="AO116" t="str">
            <v>N</v>
          </cell>
          <cell r="AP116" t="str">
            <v>85389099990</v>
          </cell>
          <cell r="AQ116" t="str">
            <v>CH</v>
          </cell>
          <cell r="AR116">
            <v>0.34399999999999997</v>
          </cell>
          <cell r="AS116" t="str">
            <v>KG</v>
          </cell>
          <cell r="AT116"/>
          <cell r="AX116">
            <v>0</v>
          </cell>
          <cell r="AY116">
            <v>0</v>
          </cell>
        </row>
        <row r="117">
          <cell r="A117" t="str">
            <v>BPZ:4845900001</v>
          </cell>
          <cell r="B117" t="str">
            <v>4845900001</v>
          </cell>
          <cell r="C117" t="str">
            <v>H23B040</v>
          </cell>
          <cell r="D117" t="str">
            <v>H23B040  information modul</v>
          </cell>
          <cell r="E117" t="str">
            <v>H23B040  Informationsmodul</v>
          </cell>
          <cell r="F117">
            <v>182</v>
          </cell>
          <cell r="G117" t="str">
            <v>EUR</v>
          </cell>
          <cell r="H117">
            <v>1</v>
          </cell>
          <cell r="I117">
            <v>-75</v>
          </cell>
          <cell r="J117">
            <v>45.5</v>
          </cell>
          <cell r="K117" t="str">
            <v>EUR</v>
          </cell>
          <cell r="M117"/>
          <cell r="N117">
            <v>158</v>
          </cell>
          <cell r="O117" t="str">
            <v>EUR</v>
          </cell>
          <cell r="P117">
            <v>1</v>
          </cell>
          <cell r="Q117">
            <v>-75</v>
          </cell>
          <cell r="R117">
            <v>39.5</v>
          </cell>
          <cell r="S117" t="str">
            <v>EUR</v>
          </cell>
          <cell r="U117"/>
          <cell r="V117">
            <v>364</v>
          </cell>
          <cell r="W117">
            <v>316</v>
          </cell>
          <cell r="X117">
            <v>24</v>
          </cell>
          <cell r="Y117" t="e">
            <v>#NAME?</v>
          </cell>
          <cell r="Z117">
            <v>1</v>
          </cell>
          <cell r="AA117">
            <v>1</v>
          </cell>
          <cell r="AB117" t="str">
            <v>60</v>
          </cell>
          <cell r="AC117" t="str">
            <v>*SN</v>
          </cell>
          <cell r="AD117" t="str">
            <v>phase out started</v>
          </cell>
          <cell r="AE117" t="str">
            <v>3FPAA</v>
          </cell>
          <cell r="AF117" t="str">
            <v>3</v>
          </cell>
          <cell r="AG117" t="str">
            <v>F</v>
          </cell>
          <cell r="AH117" t="str">
            <v>P</v>
          </cell>
          <cell r="AI117" t="str">
            <v>A</v>
          </cell>
          <cell r="AJ117" t="str">
            <v>A</v>
          </cell>
          <cell r="AK117" t="str">
            <v>Panels</v>
          </cell>
          <cell r="AL117" t="str">
            <v>AlgoRex EN</v>
          </cell>
          <cell r="AM117" t="str">
            <v>Panels addressable, networkable</v>
          </cell>
          <cell r="AN117" t="str">
            <v>N</v>
          </cell>
          <cell r="AO117" t="str">
            <v>EAR99</v>
          </cell>
          <cell r="AP117" t="str">
            <v>85389091900</v>
          </cell>
          <cell r="AQ117" t="str">
            <v>CH</v>
          </cell>
          <cell r="AR117">
            <v>0.34300000000000003</v>
          </cell>
          <cell r="AS117" t="str">
            <v>KG</v>
          </cell>
          <cell r="AT117"/>
          <cell r="AX117">
            <v>8</v>
          </cell>
          <cell r="AY117">
            <v>309.07999999999993</v>
          </cell>
        </row>
        <row r="118">
          <cell r="A118" t="str">
            <v>BPZ:4750910001</v>
          </cell>
          <cell r="B118" t="str">
            <v>4750910001</v>
          </cell>
          <cell r="C118" t="str">
            <v>H23G230</v>
          </cell>
          <cell r="D118" t="str">
            <v>H23G230  Plastic housing small</v>
          </cell>
          <cell r="E118" t="str">
            <v>H23G230  Terminalgehaeuse klein</v>
          </cell>
          <cell r="F118">
            <v>51.3</v>
          </cell>
          <cell r="G118" t="str">
            <v>EUR</v>
          </cell>
          <cell r="H118">
            <v>1</v>
          </cell>
          <cell r="I118">
            <v>-75</v>
          </cell>
          <cell r="J118">
            <v>12.83</v>
          </cell>
          <cell r="K118" t="str">
            <v>EUR</v>
          </cell>
          <cell r="M118"/>
          <cell r="N118">
            <v>44.6</v>
          </cell>
          <cell r="O118" t="str">
            <v>EUR</v>
          </cell>
          <cell r="P118">
            <v>1</v>
          </cell>
          <cell r="Q118">
            <v>-75</v>
          </cell>
          <cell r="R118">
            <v>11.15</v>
          </cell>
          <cell r="S118" t="str">
            <v>EUR</v>
          </cell>
          <cell r="U118"/>
          <cell r="V118">
            <v>526.03</v>
          </cell>
          <cell r="W118">
            <v>457.15</v>
          </cell>
          <cell r="X118">
            <v>34.44</v>
          </cell>
          <cell r="Y118" t="e">
            <v>#NAME?</v>
          </cell>
          <cell r="Z118">
            <v>1</v>
          </cell>
          <cell r="AA118">
            <v>1</v>
          </cell>
          <cell r="AB118" t="str">
            <v>60</v>
          </cell>
          <cell r="AC118" t="str">
            <v>*SN</v>
          </cell>
          <cell r="AD118" t="str">
            <v>phase out started</v>
          </cell>
          <cell r="AE118" t="str">
            <v>3FPAA</v>
          </cell>
          <cell r="AF118" t="str">
            <v>3</v>
          </cell>
          <cell r="AG118" t="str">
            <v>F</v>
          </cell>
          <cell r="AH118" t="str">
            <v>P</v>
          </cell>
          <cell r="AI118" t="str">
            <v>A</v>
          </cell>
          <cell r="AJ118" t="str">
            <v>A</v>
          </cell>
          <cell r="AK118" t="str">
            <v>Panels</v>
          </cell>
          <cell r="AL118" t="str">
            <v>AlgoRex EN</v>
          </cell>
          <cell r="AM118" t="str">
            <v>Panels addressable, networkable</v>
          </cell>
          <cell r="AN118" t="str">
            <v>N</v>
          </cell>
          <cell r="AO118" t="str">
            <v>N</v>
          </cell>
          <cell r="AP118" t="str">
            <v>85389099990</v>
          </cell>
          <cell r="AQ118" t="str">
            <v>CH</v>
          </cell>
          <cell r="AR118">
            <v>0.248</v>
          </cell>
          <cell r="AS118" t="str">
            <v>KG</v>
          </cell>
          <cell r="AT118"/>
          <cell r="AX118">
            <v>41</v>
          </cell>
          <cell r="AY118">
            <v>443.67</v>
          </cell>
        </row>
        <row r="119">
          <cell r="A119" t="str">
            <v>BPZ:4105480001</v>
          </cell>
          <cell r="B119" t="str">
            <v>4105480001</v>
          </cell>
          <cell r="C119" t="str">
            <v>H26G210</v>
          </cell>
          <cell r="D119" t="str">
            <v>H26G210  Housing base</v>
          </cell>
          <cell r="E119" t="str">
            <v>H26G210  Gehaeuseboden</v>
          </cell>
          <cell r="F119">
            <v>652</v>
          </cell>
          <cell r="G119" t="str">
            <v>EUR</v>
          </cell>
          <cell r="H119">
            <v>1</v>
          </cell>
          <cell r="I119">
            <v>-75</v>
          </cell>
          <cell r="J119">
            <v>163</v>
          </cell>
          <cell r="K119" t="str">
            <v>EUR</v>
          </cell>
          <cell r="M119"/>
          <cell r="N119">
            <v>567</v>
          </cell>
          <cell r="O119" t="str">
            <v>EUR</v>
          </cell>
          <cell r="P119">
            <v>1</v>
          </cell>
          <cell r="Q119">
            <v>-75</v>
          </cell>
          <cell r="R119">
            <v>141.75</v>
          </cell>
          <cell r="S119" t="str">
            <v>EUR</v>
          </cell>
          <cell r="U119"/>
          <cell r="V119">
            <v>0</v>
          </cell>
          <cell r="W119">
            <v>0</v>
          </cell>
          <cell r="X119">
            <v>0</v>
          </cell>
          <cell r="Y119" t="e">
            <v>#NAME?</v>
          </cell>
          <cell r="Z119">
            <v>1</v>
          </cell>
          <cell r="AA119">
            <v>1</v>
          </cell>
          <cell r="AB119" t="str">
            <v>60</v>
          </cell>
          <cell r="AC119" t="str">
            <v>*SN</v>
          </cell>
          <cell r="AD119" t="str">
            <v>phase out started</v>
          </cell>
          <cell r="AE119" t="str">
            <v>3FPAA</v>
          </cell>
          <cell r="AF119" t="str">
            <v>3</v>
          </cell>
          <cell r="AG119" t="str">
            <v>F</v>
          </cell>
          <cell r="AH119" t="str">
            <v>P</v>
          </cell>
          <cell r="AI119" t="str">
            <v>A</v>
          </cell>
          <cell r="AJ119" t="str">
            <v>A</v>
          </cell>
          <cell r="AK119" t="str">
            <v>Panels</v>
          </cell>
          <cell r="AL119" t="str">
            <v>AlgoRex EN</v>
          </cell>
          <cell r="AM119" t="str">
            <v>Panels addressable, networkable</v>
          </cell>
          <cell r="AN119" t="str">
            <v>N</v>
          </cell>
          <cell r="AO119" t="str">
            <v>N</v>
          </cell>
          <cell r="AP119" t="str">
            <v>85389099990</v>
          </cell>
          <cell r="AQ119" t="str">
            <v>CH</v>
          </cell>
          <cell r="AR119">
            <v>2.31</v>
          </cell>
          <cell r="AS119" t="str">
            <v>KG</v>
          </cell>
          <cell r="AT119"/>
          <cell r="AX119">
            <v>0</v>
          </cell>
          <cell r="AY119">
            <v>0</v>
          </cell>
        </row>
        <row r="120">
          <cell r="A120" t="str">
            <v>BPZ:4628000001</v>
          </cell>
          <cell r="B120" t="str">
            <v>4628000001</v>
          </cell>
          <cell r="C120" t="str">
            <v>H26G220</v>
          </cell>
          <cell r="D120" t="str">
            <v>H26G220  Plastic housing large</v>
          </cell>
          <cell r="E120" t="str">
            <v>H26G220  Terminalgehäuse</v>
          </cell>
          <cell r="F120">
            <v>56.2</v>
          </cell>
          <cell r="G120" t="str">
            <v>EUR</v>
          </cell>
          <cell r="H120">
            <v>1</v>
          </cell>
          <cell r="I120">
            <v>-75</v>
          </cell>
          <cell r="J120">
            <v>14.05</v>
          </cell>
          <cell r="K120" t="str">
            <v>EUR</v>
          </cell>
          <cell r="M120"/>
          <cell r="N120">
            <v>48.9</v>
          </cell>
          <cell r="O120" t="str">
            <v>EUR</v>
          </cell>
          <cell r="P120">
            <v>1</v>
          </cell>
          <cell r="Q120">
            <v>-75</v>
          </cell>
          <cell r="R120">
            <v>12.23</v>
          </cell>
          <cell r="S120" t="str">
            <v>EUR</v>
          </cell>
          <cell r="U120"/>
          <cell r="V120">
            <v>42.15</v>
          </cell>
          <cell r="W120">
            <v>36.69</v>
          </cell>
          <cell r="X120">
            <v>2.7300000000000004</v>
          </cell>
          <cell r="Y120" t="e">
            <v>#NAME?</v>
          </cell>
          <cell r="Z120">
            <v>1</v>
          </cell>
          <cell r="AA120">
            <v>1</v>
          </cell>
          <cell r="AB120" t="str">
            <v>60</v>
          </cell>
          <cell r="AC120" t="str">
            <v>*SN</v>
          </cell>
          <cell r="AD120" t="str">
            <v>phase out started</v>
          </cell>
          <cell r="AE120" t="str">
            <v>3FPAA</v>
          </cell>
          <cell r="AF120" t="str">
            <v>3</v>
          </cell>
          <cell r="AG120" t="str">
            <v>F</v>
          </cell>
          <cell r="AH120" t="str">
            <v>P</v>
          </cell>
          <cell r="AI120" t="str">
            <v>A</v>
          </cell>
          <cell r="AJ120" t="str">
            <v>A</v>
          </cell>
          <cell r="AK120" t="str">
            <v>Panels</v>
          </cell>
          <cell r="AL120" t="str">
            <v>AlgoRex EN</v>
          </cell>
          <cell r="AM120" t="str">
            <v>Panels addressable, networkable</v>
          </cell>
          <cell r="AN120" t="str">
            <v>N</v>
          </cell>
          <cell r="AO120" t="str">
            <v>N</v>
          </cell>
          <cell r="AP120" t="str">
            <v>85389099990</v>
          </cell>
          <cell r="AQ120" t="str">
            <v>CH</v>
          </cell>
          <cell r="AR120">
            <v>0.57099999999999995</v>
          </cell>
          <cell r="AS120" t="str">
            <v>KG</v>
          </cell>
          <cell r="AT120"/>
          <cell r="AX120">
            <v>3</v>
          </cell>
          <cell r="AY120">
            <v>33.730000000000004</v>
          </cell>
        </row>
        <row r="121">
          <cell r="A121" t="str">
            <v>BPZ:4749530001</v>
          </cell>
          <cell r="B121" t="str">
            <v>4749530001</v>
          </cell>
          <cell r="C121" t="str">
            <v>H26T020</v>
          </cell>
          <cell r="D121" t="str">
            <v>H26T020  Plexiglas door</v>
          </cell>
          <cell r="E121" t="str">
            <v>H26T020  Gehäusetüre</v>
          </cell>
          <cell r="F121">
            <v>171</v>
          </cell>
          <cell r="G121" t="str">
            <v>EUR</v>
          </cell>
          <cell r="H121">
            <v>1</v>
          </cell>
          <cell r="I121">
            <v>-75</v>
          </cell>
          <cell r="J121">
            <v>42.75</v>
          </cell>
          <cell r="K121" t="str">
            <v>EUR</v>
          </cell>
          <cell r="M121"/>
          <cell r="N121">
            <v>149</v>
          </cell>
          <cell r="O121" t="str">
            <v>EUR</v>
          </cell>
          <cell r="P121">
            <v>1</v>
          </cell>
          <cell r="Q121">
            <v>-75</v>
          </cell>
          <cell r="R121">
            <v>37.25</v>
          </cell>
          <cell r="S121" t="str">
            <v>EUR</v>
          </cell>
          <cell r="U121"/>
          <cell r="V121">
            <v>0</v>
          </cell>
          <cell r="W121">
            <v>0</v>
          </cell>
          <cell r="X121">
            <v>0</v>
          </cell>
          <cell r="Y121" t="e">
            <v>#NAME?</v>
          </cell>
          <cell r="Z121">
            <v>1</v>
          </cell>
          <cell r="AA121">
            <v>1</v>
          </cell>
          <cell r="AB121" t="str">
            <v>60</v>
          </cell>
          <cell r="AC121" t="str">
            <v>*SN</v>
          </cell>
          <cell r="AD121" t="str">
            <v>phase out started</v>
          </cell>
          <cell r="AE121" t="str">
            <v>3FPAA</v>
          </cell>
          <cell r="AF121" t="str">
            <v>3</v>
          </cell>
          <cell r="AG121" t="str">
            <v>F</v>
          </cell>
          <cell r="AH121" t="str">
            <v>P</v>
          </cell>
          <cell r="AI121" t="str">
            <v>A</v>
          </cell>
          <cell r="AJ121" t="str">
            <v>A</v>
          </cell>
          <cell r="AK121" t="str">
            <v>Panels</v>
          </cell>
          <cell r="AL121" t="str">
            <v>AlgoRex EN</v>
          </cell>
          <cell r="AM121" t="str">
            <v>Panels addressable, networkable</v>
          </cell>
          <cell r="AN121" t="str">
            <v>N</v>
          </cell>
          <cell r="AO121" t="str">
            <v>N</v>
          </cell>
          <cell r="AP121" t="str">
            <v>85389099990</v>
          </cell>
          <cell r="AQ121" t="str">
            <v>CH</v>
          </cell>
          <cell r="AR121">
            <v>0.34499999999999997</v>
          </cell>
          <cell r="AS121" t="str">
            <v>KG</v>
          </cell>
          <cell r="AT121"/>
          <cell r="AX121">
            <v>0</v>
          </cell>
          <cell r="AY121">
            <v>0</v>
          </cell>
        </row>
        <row r="122">
          <cell r="A122" t="str">
            <v>BPZ:5705300001</v>
          </cell>
          <cell r="B122" t="str">
            <v>5705300001</v>
          </cell>
          <cell r="C122" t="str">
            <v>H26T030</v>
          </cell>
          <cell r="D122" t="str">
            <v>H26T030  door completely</v>
          </cell>
          <cell r="E122" t="str">
            <v>H26T030  Türe komplett</v>
          </cell>
          <cell r="F122">
            <v>250</v>
          </cell>
          <cell r="G122" t="str">
            <v>EUR</v>
          </cell>
          <cell r="H122">
            <v>1</v>
          </cell>
          <cell r="I122">
            <v>-75</v>
          </cell>
          <cell r="J122">
            <v>62.5</v>
          </cell>
          <cell r="K122" t="str">
            <v>EUR</v>
          </cell>
          <cell r="M122"/>
          <cell r="N122">
            <v>217</v>
          </cell>
          <cell r="O122" t="str">
            <v>EUR</v>
          </cell>
          <cell r="P122">
            <v>1</v>
          </cell>
          <cell r="Q122">
            <v>-75</v>
          </cell>
          <cell r="R122">
            <v>54.25</v>
          </cell>
          <cell r="S122" t="str">
            <v>EUR</v>
          </cell>
          <cell r="U122"/>
          <cell r="V122">
            <v>0</v>
          </cell>
          <cell r="W122">
            <v>0</v>
          </cell>
          <cell r="X122">
            <v>0</v>
          </cell>
          <cell r="Y122" t="e">
            <v>#NAME?</v>
          </cell>
          <cell r="Z122">
            <v>1</v>
          </cell>
          <cell r="AA122">
            <v>1</v>
          </cell>
          <cell r="AB122" t="str">
            <v>60</v>
          </cell>
          <cell r="AC122" t="str">
            <v>*SN</v>
          </cell>
          <cell r="AD122" t="str">
            <v>phase out started</v>
          </cell>
          <cell r="AE122" t="str">
            <v>3FPAA</v>
          </cell>
          <cell r="AF122" t="str">
            <v>3</v>
          </cell>
          <cell r="AG122" t="str">
            <v>F</v>
          </cell>
          <cell r="AH122" t="str">
            <v>P</v>
          </cell>
          <cell r="AI122" t="str">
            <v>A</v>
          </cell>
          <cell r="AJ122" t="str">
            <v>A</v>
          </cell>
          <cell r="AK122" t="str">
            <v>Panels</v>
          </cell>
          <cell r="AL122" t="str">
            <v>AlgoRex EN</v>
          </cell>
          <cell r="AM122" t="str">
            <v>Panels addressable, networkable</v>
          </cell>
          <cell r="AN122" t="str">
            <v>N</v>
          </cell>
          <cell r="AO122" t="str">
            <v>EAR99</v>
          </cell>
          <cell r="AP122" t="str">
            <v>85389099990</v>
          </cell>
          <cell r="AQ122" t="str">
            <v>CH</v>
          </cell>
          <cell r="AR122">
            <v>0.50900000000000001</v>
          </cell>
          <cell r="AS122" t="str">
            <v>KG</v>
          </cell>
          <cell r="AT122"/>
          <cell r="AX122">
            <v>0</v>
          </cell>
          <cell r="AY122">
            <v>0</v>
          </cell>
        </row>
        <row r="123">
          <cell r="A123" t="str">
            <v>BPZ:4099440001</v>
          </cell>
          <cell r="B123" t="str">
            <v>4099440001</v>
          </cell>
          <cell r="C123" t="str">
            <v>H28G200</v>
          </cell>
          <cell r="D123" t="str">
            <v>H28G200  Housing base</v>
          </cell>
          <cell r="E123" t="str">
            <v>H28G200  Gehaeuseboden</v>
          </cell>
          <cell r="F123">
            <v>305</v>
          </cell>
          <cell r="G123" t="str">
            <v>EUR</v>
          </cell>
          <cell r="H123">
            <v>1</v>
          </cell>
          <cell r="I123">
            <v>-75</v>
          </cell>
          <cell r="J123">
            <v>76.25</v>
          </cell>
          <cell r="K123" t="str">
            <v>EUR</v>
          </cell>
          <cell r="M123"/>
          <cell r="N123">
            <v>265</v>
          </cell>
          <cell r="O123" t="str">
            <v>EUR</v>
          </cell>
          <cell r="P123">
            <v>1</v>
          </cell>
          <cell r="Q123">
            <v>-75</v>
          </cell>
          <cell r="R123">
            <v>66.25</v>
          </cell>
          <cell r="S123" t="str">
            <v>EUR</v>
          </cell>
          <cell r="U123"/>
          <cell r="V123">
            <v>76.25</v>
          </cell>
          <cell r="W123">
            <v>66.25</v>
          </cell>
          <cell r="X123">
            <v>5</v>
          </cell>
          <cell r="Y123" t="e">
            <v>#NAME?</v>
          </cell>
          <cell r="Z123">
            <v>1</v>
          </cell>
          <cell r="AA123">
            <v>1</v>
          </cell>
          <cell r="AB123" t="str">
            <v>60</v>
          </cell>
          <cell r="AC123" t="str">
            <v>*SN</v>
          </cell>
          <cell r="AD123" t="str">
            <v>phase out started</v>
          </cell>
          <cell r="AE123" t="str">
            <v>3FPAA</v>
          </cell>
          <cell r="AF123" t="str">
            <v>3</v>
          </cell>
          <cell r="AG123" t="str">
            <v>F</v>
          </cell>
          <cell r="AH123" t="str">
            <v>P</v>
          </cell>
          <cell r="AI123" t="str">
            <v>A</v>
          </cell>
          <cell r="AJ123" t="str">
            <v>A</v>
          </cell>
          <cell r="AK123" t="str">
            <v>Panels</v>
          </cell>
          <cell r="AL123" t="str">
            <v>AlgoRex EN</v>
          </cell>
          <cell r="AM123" t="str">
            <v>Panels addressable, networkable</v>
          </cell>
          <cell r="AN123" t="str">
            <v>N</v>
          </cell>
          <cell r="AO123" t="str">
            <v>N</v>
          </cell>
          <cell r="AP123" t="str">
            <v>85389099990</v>
          </cell>
          <cell r="AQ123" t="str">
            <v>CH</v>
          </cell>
          <cell r="AR123">
            <v>2.8220000000000001</v>
          </cell>
          <cell r="AS123" t="str">
            <v>KG</v>
          </cell>
          <cell r="AT123"/>
          <cell r="AX123">
            <v>1</v>
          </cell>
          <cell r="AY123">
            <v>65.95</v>
          </cell>
        </row>
        <row r="124">
          <cell r="A124" t="str">
            <v>BPZ:4105640001</v>
          </cell>
          <cell r="B124" t="str">
            <v>4105640001</v>
          </cell>
          <cell r="C124" t="str">
            <v>H28T020</v>
          </cell>
          <cell r="D124" t="str">
            <v>H28T020  cover</v>
          </cell>
          <cell r="E124" t="str">
            <v>H28T020  Deckel</v>
          </cell>
          <cell r="F124">
            <v>743</v>
          </cell>
          <cell r="G124" t="str">
            <v>EUR</v>
          </cell>
          <cell r="H124">
            <v>1</v>
          </cell>
          <cell r="I124">
            <v>-75</v>
          </cell>
          <cell r="J124">
            <v>185.75</v>
          </cell>
          <cell r="K124" t="str">
            <v>EUR</v>
          </cell>
          <cell r="M124"/>
          <cell r="N124">
            <v>646</v>
          </cell>
          <cell r="O124" t="str">
            <v>EUR</v>
          </cell>
          <cell r="P124">
            <v>1</v>
          </cell>
          <cell r="Q124">
            <v>-75</v>
          </cell>
          <cell r="R124">
            <v>161.5</v>
          </cell>
          <cell r="S124" t="str">
            <v>EUR</v>
          </cell>
          <cell r="U124"/>
          <cell r="V124">
            <v>0</v>
          </cell>
          <cell r="W124">
            <v>0</v>
          </cell>
          <cell r="X124">
            <v>0</v>
          </cell>
          <cell r="Y124" t="e">
            <v>#NAME?</v>
          </cell>
          <cell r="Z124">
            <v>1</v>
          </cell>
          <cell r="AA124">
            <v>1</v>
          </cell>
          <cell r="AB124" t="str">
            <v>60</v>
          </cell>
          <cell r="AC124" t="str">
            <v>*SN</v>
          </cell>
          <cell r="AD124" t="str">
            <v>phase out started</v>
          </cell>
          <cell r="AE124" t="str">
            <v>3FPAA</v>
          </cell>
          <cell r="AF124" t="str">
            <v>3</v>
          </cell>
          <cell r="AG124" t="str">
            <v>F</v>
          </cell>
          <cell r="AH124" t="str">
            <v>P</v>
          </cell>
          <cell r="AI124" t="str">
            <v>A</v>
          </cell>
          <cell r="AJ124" t="str">
            <v>A</v>
          </cell>
          <cell r="AK124" t="str">
            <v>Panels</v>
          </cell>
          <cell r="AL124" t="str">
            <v>AlgoRex EN</v>
          </cell>
          <cell r="AM124" t="str">
            <v>Panels addressable, networkable</v>
          </cell>
          <cell r="AN124" t="str">
            <v>N</v>
          </cell>
          <cell r="AO124" t="str">
            <v>N</v>
          </cell>
          <cell r="AP124" t="str">
            <v>85389099990</v>
          </cell>
          <cell r="AQ124" t="str">
            <v>CH</v>
          </cell>
          <cell r="AR124">
            <v>2.024</v>
          </cell>
          <cell r="AS124" t="str">
            <v>KG</v>
          </cell>
          <cell r="AT124"/>
          <cell r="AX124">
            <v>0</v>
          </cell>
          <cell r="AY124">
            <v>0</v>
          </cell>
        </row>
        <row r="125">
          <cell r="A125" t="str">
            <v>BPZ:4749820001</v>
          </cell>
          <cell r="B125" t="str">
            <v>4749820001</v>
          </cell>
          <cell r="C125" t="str">
            <v>H28T110</v>
          </cell>
          <cell r="D125" t="str">
            <v>H28T110  Cabinet door for CT11/B3Q700</v>
          </cell>
          <cell r="E125" t="str">
            <v>H28T110  Gehäusetüre zu CT11/B3Q700</v>
          </cell>
          <cell r="F125">
            <v>469</v>
          </cell>
          <cell r="G125" t="str">
            <v>EUR</v>
          </cell>
          <cell r="H125">
            <v>1</v>
          </cell>
          <cell r="I125">
            <v>-75</v>
          </cell>
          <cell r="J125">
            <v>117.25</v>
          </cell>
          <cell r="K125" t="str">
            <v>EUR</v>
          </cell>
          <cell r="M125"/>
          <cell r="N125">
            <v>408</v>
          </cell>
          <cell r="O125" t="str">
            <v>EUR</v>
          </cell>
          <cell r="P125">
            <v>1</v>
          </cell>
          <cell r="Q125">
            <v>-75</v>
          </cell>
          <cell r="R125">
            <v>102</v>
          </cell>
          <cell r="S125" t="str">
            <v>EUR</v>
          </cell>
          <cell r="U125"/>
          <cell r="V125">
            <v>117.25</v>
          </cell>
          <cell r="W125">
            <v>102</v>
          </cell>
          <cell r="X125">
            <v>7.625</v>
          </cell>
          <cell r="Y125" t="e">
            <v>#NAME?</v>
          </cell>
          <cell r="Z125">
            <v>1</v>
          </cell>
          <cell r="AA125">
            <v>1</v>
          </cell>
          <cell r="AB125" t="str">
            <v>60</v>
          </cell>
          <cell r="AC125" t="str">
            <v>*SN</v>
          </cell>
          <cell r="AD125" t="str">
            <v>phase out started</v>
          </cell>
          <cell r="AE125" t="str">
            <v>3FPAA</v>
          </cell>
          <cell r="AF125" t="str">
            <v>3</v>
          </cell>
          <cell r="AG125" t="str">
            <v>F</v>
          </cell>
          <cell r="AH125" t="str">
            <v>P</v>
          </cell>
          <cell r="AI125" t="str">
            <v>A</v>
          </cell>
          <cell r="AJ125" t="str">
            <v>A</v>
          </cell>
          <cell r="AK125" t="str">
            <v>Panels</v>
          </cell>
          <cell r="AL125" t="str">
            <v>AlgoRex EN</v>
          </cell>
          <cell r="AM125" t="str">
            <v>Panels addressable, networkable</v>
          </cell>
          <cell r="AN125" t="str">
            <v>N</v>
          </cell>
          <cell r="AO125" t="str">
            <v>N</v>
          </cell>
          <cell r="AP125" t="str">
            <v>85389099990</v>
          </cell>
          <cell r="AQ125" t="str">
            <v>CH</v>
          </cell>
          <cell r="AR125">
            <v>1.4410000000000001</v>
          </cell>
          <cell r="AS125" t="str">
            <v>KG</v>
          </cell>
          <cell r="AT125"/>
          <cell r="AX125">
            <v>1</v>
          </cell>
          <cell r="AY125">
            <v>101.54</v>
          </cell>
        </row>
        <row r="126">
          <cell r="A126" t="str">
            <v>BPZ:4749950001</v>
          </cell>
          <cell r="B126" t="str">
            <v>4749950001</v>
          </cell>
          <cell r="C126" t="str">
            <v>H28T120</v>
          </cell>
          <cell r="D126" t="str">
            <v>H28T120  Cover</v>
          </cell>
          <cell r="E126" t="str">
            <v>H28T120  Gehaeusetüre für B3R051</v>
          </cell>
          <cell r="F126">
            <v>627</v>
          </cell>
          <cell r="G126" t="str">
            <v>EUR</v>
          </cell>
          <cell r="H126">
            <v>1</v>
          </cell>
          <cell r="I126">
            <v>-75</v>
          </cell>
          <cell r="J126">
            <v>156.75</v>
          </cell>
          <cell r="K126" t="str">
            <v>EUR</v>
          </cell>
          <cell r="M126"/>
          <cell r="N126">
            <v>545</v>
          </cell>
          <cell r="O126" t="str">
            <v>EUR</v>
          </cell>
          <cell r="P126">
            <v>1</v>
          </cell>
          <cell r="Q126">
            <v>-75</v>
          </cell>
          <cell r="R126">
            <v>136.25</v>
          </cell>
          <cell r="S126" t="str">
            <v>EUR</v>
          </cell>
          <cell r="U126"/>
          <cell r="V126">
            <v>0</v>
          </cell>
          <cell r="W126">
            <v>0</v>
          </cell>
          <cell r="X126">
            <v>0</v>
          </cell>
          <cell r="Y126" t="e">
            <v>#NAME?</v>
          </cell>
          <cell r="Z126">
            <v>1</v>
          </cell>
          <cell r="AA126">
            <v>1</v>
          </cell>
          <cell r="AB126" t="str">
            <v>60</v>
          </cell>
          <cell r="AC126" t="str">
            <v>*SN</v>
          </cell>
          <cell r="AD126" t="str">
            <v>phase out started</v>
          </cell>
          <cell r="AE126" t="str">
            <v>3FPAA</v>
          </cell>
          <cell r="AF126" t="str">
            <v>3</v>
          </cell>
          <cell r="AG126" t="str">
            <v>F</v>
          </cell>
          <cell r="AH126" t="str">
            <v>P</v>
          </cell>
          <cell r="AI126" t="str">
            <v>A</v>
          </cell>
          <cell r="AJ126" t="str">
            <v>A</v>
          </cell>
          <cell r="AK126" t="str">
            <v>Panels</v>
          </cell>
          <cell r="AL126" t="str">
            <v>AlgoRex EN</v>
          </cell>
          <cell r="AM126" t="str">
            <v>Panels addressable, networkable</v>
          </cell>
          <cell r="AN126" t="str">
            <v>N</v>
          </cell>
          <cell r="AO126" t="str">
            <v>N</v>
          </cell>
          <cell r="AP126" t="str">
            <v>85389099990</v>
          </cell>
          <cell r="AQ126" t="str">
            <v>CH</v>
          </cell>
          <cell r="AR126">
            <v>1.48</v>
          </cell>
          <cell r="AS126" t="str">
            <v>KG</v>
          </cell>
          <cell r="AT126"/>
          <cell r="AX126">
            <v>0</v>
          </cell>
          <cell r="AY126">
            <v>0</v>
          </cell>
        </row>
        <row r="127">
          <cell r="A127" t="str">
            <v>BPZ:4759100001</v>
          </cell>
          <cell r="B127" t="str">
            <v>4759100001</v>
          </cell>
          <cell r="C127" t="str">
            <v>H28T130</v>
          </cell>
          <cell r="D127" t="str">
            <v>H28T130  Cover with plan compart.</v>
          </cell>
          <cell r="E127" t="str">
            <v>H28T130  Gehaeusetüre m. Planfach</v>
          </cell>
          <cell r="F127">
            <v>714</v>
          </cell>
          <cell r="G127" t="str">
            <v>EUR</v>
          </cell>
          <cell r="H127">
            <v>1</v>
          </cell>
          <cell r="I127">
            <v>-75</v>
          </cell>
          <cell r="J127">
            <v>178.5</v>
          </cell>
          <cell r="K127" t="str">
            <v>EUR</v>
          </cell>
          <cell r="M127"/>
          <cell r="N127">
            <v>621</v>
          </cell>
          <cell r="O127" t="str">
            <v>EUR</v>
          </cell>
          <cell r="P127">
            <v>1</v>
          </cell>
          <cell r="Q127">
            <v>-75</v>
          </cell>
          <cell r="R127">
            <v>155.25</v>
          </cell>
          <cell r="S127" t="str">
            <v>EUR</v>
          </cell>
          <cell r="U127"/>
          <cell r="V127">
            <v>0</v>
          </cell>
          <cell r="W127">
            <v>0</v>
          </cell>
          <cell r="X127">
            <v>0</v>
          </cell>
          <cell r="Y127" t="e">
            <v>#NAME?</v>
          </cell>
          <cell r="Z127">
            <v>1</v>
          </cell>
          <cell r="AA127">
            <v>1</v>
          </cell>
          <cell r="AB127" t="str">
            <v>60</v>
          </cell>
          <cell r="AC127" t="str">
            <v>*SN</v>
          </cell>
          <cell r="AD127" t="str">
            <v>phase out started</v>
          </cell>
          <cell r="AE127" t="str">
            <v>3FPAA</v>
          </cell>
          <cell r="AF127" t="str">
            <v>3</v>
          </cell>
          <cell r="AG127" t="str">
            <v>F</v>
          </cell>
          <cell r="AH127" t="str">
            <v>P</v>
          </cell>
          <cell r="AI127" t="str">
            <v>A</v>
          </cell>
          <cell r="AJ127" t="str">
            <v>A</v>
          </cell>
          <cell r="AK127" t="str">
            <v>Panels</v>
          </cell>
          <cell r="AL127" t="str">
            <v>AlgoRex EN</v>
          </cell>
          <cell r="AM127" t="str">
            <v>Panels addressable, networkable</v>
          </cell>
          <cell r="AN127" t="str">
            <v>N</v>
          </cell>
          <cell r="AO127" t="str">
            <v>N</v>
          </cell>
          <cell r="AP127" t="str">
            <v>85389099990</v>
          </cell>
          <cell r="AQ127" t="str">
            <v>CH</v>
          </cell>
          <cell r="AR127">
            <v>2.7930000000000001</v>
          </cell>
          <cell r="AS127" t="str">
            <v>KG</v>
          </cell>
          <cell r="AT127"/>
          <cell r="AX127">
            <v>0</v>
          </cell>
          <cell r="AY127">
            <v>0</v>
          </cell>
        </row>
        <row r="128">
          <cell r="A128" t="str">
            <v>BPZ:4843670001</v>
          </cell>
          <cell r="B128" t="str">
            <v>4843670001</v>
          </cell>
          <cell r="C128" t="str">
            <v>H28T150</v>
          </cell>
          <cell r="D128" t="str">
            <v>H28T150  Door with KABA key lock</v>
          </cell>
          <cell r="E128" t="str">
            <v>H28T150  Türe mit KABA Zylinder</v>
          </cell>
          <cell r="F128">
            <v>706</v>
          </cell>
          <cell r="G128" t="str">
            <v>EUR</v>
          </cell>
          <cell r="H128">
            <v>1</v>
          </cell>
          <cell r="I128">
            <v>-75</v>
          </cell>
          <cell r="J128">
            <v>176.5</v>
          </cell>
          <cell r="K128" t="str">
            <v>EUR</v>
          </cell>
          <cell r="M128"/>
          <cell r="N128">
            <v>614</v>
          </cell>
          <cell r="O128" t="str">
            <v>EUR</v>
          </cell>
          <cell r="P128">
            <v>1</v>
          </cell>
          <cell r="Q128">
            <v>-75</v>
          </cell>
          <cell r="R128">
            <v>153.5</v>
          </cell>
          <cell r="S128" t="str">
            <v>EUR</v>
          </cell>
          <cell r="U128"/>
          <cell r="V128">
            <v>0</v>
          </cell>
          <cell r="W128">
            <v>0</v>
          </cell>
          <cell r="X128">
            <v>0</v>
          </cell>
          <cell r="Y128" t="e">
            <v>#NAME?</v>
          </cell>
          <cell r="Z128">
            <v>1</v>
          </cell>
          <cell r="AA128">
            <v>1</v>
          </cell>
          <cell r="AB128" t="str">
            <v>60</v>
          </cell>
          <cell r="AC128" t="str">
            <v>*SN</v>
          </cell>
          <cell r="AD128" t="str">
            <v>phase out started</v>
          </cell>
          <cell r="AE128" t="str">
            <v>3FPAA</v>
          </cell>
          <cell r="AF128" t="str">
            <v>3</v>
          </cell>
          <cell r="AG128" t="str">
            <v>F</v>
          </cell>
          <cell r="AH128" t="str">
            <v>P</v>
          </cell>
          <cell r="AI128" t="str">
            <v>A</v>
          </cell>
          <cell r="AJ128" t="str">
            <v>A</v>
          </cell>
          <cell r="AK128" t="str">
            <v>Panels</v>
          </cell>
          <cell r="AL128" t="str">
            <v>AlgoRex EN</v>
          </cell>
          <cell r="AM128" t="str">
            <v>Panels addressable, networkable</v>
          </cell>
          <cell r="AN128" t="str">
            <v>N</v>
          </cell>
          <cell r="AO128" t="str">
            <v>N</v>
          </cell>
          <cell r="AP128" t="str">
            <v>85389099990</v>
          </cell>
          <cell r="AQ128" t="str">
            <v>CH</v>
          </cell>
          <cell r="AR128">
            <v>2.5609999999999999</v>
          </cell>
          <cell r="AS128" t="str">
            <v>KG</v>
          </cell>
          <cell r="AT128"/>
          <cell r="AX128">
            <v>0</v>
          </cell>
          <cell r="AY128">
            <v>0</v>
          </cell>
        </row>
        <row r="129">
          <cell r="A129" t="str">
            <v>BPZ:4105930001</v>
          </cell>
          <cell r="B129" t="str">
            <v>4105930001</v>
          </cell>
          <cell r="C129" t="str">
            <v>H28Z010</v>
          </cell>
          <cell r="D129" t="str">
            <v>H28Z010  Recess frame</v>
          </cell>
          <cell r="E129" t="str">
            <v>H28Z010  Up-Rahmen-Set</v>
          </cell>
          <cell r="F129">
            <v>297</v>
          </cell>
          <cell r="G129" t="str">
            <v>EUR</v>
          </cell>
          <cell r="H129">
            <v>1</v>
          </cell>
          <cell r="I129">
            <v>-75</v>
          </cell>
          <cell r="J129">
            <v>74.25</v>
          </cell>
          <cell r="K129" t="str">
            <v>EUR</v>
          </cell>
          <cell r="M129"/>
          <cell r="N129">
            <v>258</v>
          </cell>
          <cell r="O129" t="str">
            <v>EUR</v>
          </cell>
          <cell r="P129">
            <v>1</v>
          </cell>
          <cell r="Q129">
            <v>-75</v>
          </cell>
          <cell r="R129">
            <v>64.5</v>
          </cell>
          <cell r="S129" t="str">
            <v>EUR</v>
          </cell>
          <cell r="U129"/>
          <cell r="V129">
            <v>0</v>
          </cell>
          <cell r="W129">
            <v>0</v>
          </cell>
          <cell r="X129">
            <v>0</v>
          </cell>
          <cell r="Y129" t="e">
            <v>#NAME?</v>
          </cell>
          <cell r="Z129">
            <v>1</v>
          </cell>
          <cell r="AA129">
            <v>1</v>
          </cell>
          <cell r="AB129" t="str">
            <v>60</v>
          </cell>
          <cell r="AC129" t="str">
            <v>*SN</v>
          </cell>
          <cell r="AD129" t="str">
            <v>phase out started</v>
          </cell>
          <cell r="AE129" t="str">
            <v>3FPAA</v>
          </cell>
          <cell r="AF129" t="str">
            <v>3</v>
          </cell>
          <cell r="AG129" t="str">
            <v>F</v>
          </cell>
          <cell r="AH129" t="str">
            <v>P</v>
          </cell>
          <cell r="AI129" t="str">
            <v>A</v>
          </cell>
          <cell r="AJ129" t="str">
            <v>A</v>
          </cell>
          <cell r="AK129" t="str">
            <v>Panels</v>
          </cell>
          <cell r="AL129" t="str">
            <v>AlgoRex EN</v>
          </cell>
          <cell r="AM129" t="str">
            <v>Panels addressable, networkable</v>
          </cell>
          <cell r="AN129" t="str">
            <v>N</v>
          </cell>
          <cell r="AO129" t="str">
            <v>N</v>
          </cell>
          <cell r="AP129" t="str">
            <v>85389099990</v>
          </cell>
          <cell r="AQ129" t="str">
            <v>CH</v>
          </cell>
          <cell r="AR129">
            <v>2.2400000000000002</v>
          </cell>
          <cell r="AS129" t="str">
            <v>KG</v>
          </cell>
          <cell r="AT129"/>
          <cell r="AX129">
            <v>0</v>
          </cell>
          <cell r="AY129">
            <v>0</v>
          </cell>
        </row>
        <row r="130">
          <cell r="A130" t="str">
            <v>BPZ:4136000001</v>
          </cell>
          <cell r="B130" t="str">
            <v>4136000001</v>
          </cell>
          <cell r="C130" t="str">
            <v>H28Z020</v>
          </cell>
          <cell r="D130" t="str">
            <v>H28Z020  Recess mounting adapter</v>
          </cell>
          <cell r="E130" t="str">
            <v>H28Z020  UP-Zwischenstück</v>
          </cell>
          <cell r="F130">
            <v>159</v>
          </cell>
          <cell r="G130" t="str">
            <v>EUR</v>
          </cell>
          <cell r="H130">
            <v>1</v>
          </cell>
          <cell r="I130">
            <v>-75</v>
          </cell>
          <cell r="J130">
            <v>39.75</v>
          </cell>
          <cell r="K130" t="str">
            <v>EUR</v>
          </cell>
          <cell r="M130"/>
          <cell r="N130">
            <v>138</v>
          </cell>
          <cell r="O130" t="str">
            <v>EUR</v>
          </cell>
          <cell r="P130">
            <v>1</v>
          </cell>
          <cell r="Q130">
            <v>-75</v>
          </cell>
          <cell r="R130">
            <v>34.5</v>
          </cell>
          <cell r="S130" t="str">
            <v>EUR</v>
          </cell>
          <cell r="U130"/>
          <cell r="V130">
            <v>0</v>
          </cell>
          <cell r="W130">
            <v>0</v>
          </cell>
          <cell r="X130">
            <v>0</v>
          </cell>
          <cell r="Y130" t="e">
            <v>#NAME?</v>
          </cell>
          <cell r="Z130">
            <v>1</v>
          </cell>
          <cell r="AA130">
            <v>1</v>
          </cell>
          <cell r="AB130" t="str">
            <v>60</v>
          </cell>
          <cell r="AC130" t="str">
            <v>*SN</v>
          </cell>
          <cell r="AD130" t="str">
            <v>phase out started</v>
          </cell>
          <cell r="AE130" t="str">
            <v>3FPAA</v>
          </cell>
          <cell r="AF130" t="str">
            <v>3</v>
          </cell>
          <cell r="AG130" t="str">
            <v>F</v>
          </cell>
          <cell r="AH130" t="str">
            <v>P</v>
          </cell>
          <cell r="AI130" t="str">
            <v>A</v>
          </cell>
          <cell r="AJ130" t="str">
            <v>A</v>
          </cell>
          <cell r="AK130" t="str">
            <v>Panels</v>
          </cell>
          <cell r="AL130" t="str">
            <v>AlgoRex EN</v>
          </cell>
          <cell r="AM130" t="str">
            <v>Panels addressable, networkable</v>
          </cell>
          <cell r="AN130" t="str">
            <v>N</v>
          </cell>
          <cell r="AO130" t="str">
            <v>N</v>
          </cell>
          <cell r="AP130" t="str">
            <v>85389099990</v>
          </cell>
          <cell r="AQ130" t="str">
            <v>CH</v>
          </cell>
          <cell r="AR130">
            <v>0.98599999999999999</v>
          </cell>
          <cell r="AS130" t="str">
            <v>KG</v>
          </cell>
          <cell r="AT130"/>
          <cell r="AX130">
            <v>0</v>
          </cell>
          <cell r="AY130">
            <v>0</v>
          </cell>
        </row>
        <row r="131">
          <cell r="A131" t="str">
            <v>BPZ:5339590001</v>
          </cell>
          <cell r="B131" t="str">
            <v>5339590001</v>
          </cell>
          <cell r="C131" t="str">
            <v>H37G410</v>
          </cell>
          <cell r="D131" t="str">
            <v>H37G410  Nordic cabinet to AlgoPilot</v>
          </cell>
          <cell r="E131" t="str">
            <v>H37G410  Nordic-Gehäuse mit AlgoPilot</v>
          </cell>
          <cell r="F131">
            <v>1170</v>
          </cell>
          <cell r="G131" t="str">
            <v>EUR</v>
          </cell>
          <cell r="H131">
            <v>1</v>
          </cell>
          <cell r="I131">
            <v>-75</v>
          </cell>
          <cell r="J131">
            <v>292.5</v>
          </cell>
          <cell r="K131" t="str">
            <v>EUR</v>
          </cell>
          <cell r="M131"/>
          <cell r="N131">
            <v>1017</v>
          </cell>
          <cell r="O131" t="str">
            <v>EUR</v>
          </cell>
          <cell r="P131">
            <v>1</v>
          </cell>
          <cell r="Q131">
            <v>-75</v>
          </cell>
          <cell r="R131">
            <v>254.25</v>
          </cell>
          <cell r="S131" t="str">
            <v>EUR</v>
          </cell>
          <cell r="U131"/>
          <cell r="V131">
            <v>0</v>
          </cell>
          <cell r="W131">
            <v>0</v>
          </cell>
          <cell r="X131">
            <v>0</v>
          </cell>
          <cell r="Y131" t="e">
            <v>#NAME?</v>
          </cell>
          <cell r="Z131">
            <v>1</v>
          </cell>
          <cell r="AA131">
            <v>1</v>
          </cell>
          <cell r="AB131" t="str">
            <v>60</v>
          </cell>
          <cell r="AC131" t="str">
            <v>*SN</v>
          </cell>
          <cell r="AD131" t="str">
            <v>phase out started</v>
          </cell>
          <cell r="AE131" t="str">
            <v>3FPAA</v>
          </cell>
          <cell r="AF131" t="str">
            <v>3</v>
          </cell>
          <cell r="AG131" t="str">
            <v>F</v>
          </cell>
          <cell r="AH131" t="str">
            <v>P</v>
          </cell>
          <cell r="AI131" t="str">
            <v>A</v>
          </cell>
          <cell r="AJ131" t="str">
            <v>A</v>
          </cell>
          <cell r="AK131" t="str">
            <v>Panels</v>
          </cell>
          <cell r="AL131" t="str">
            <v>AlgoRex EN</v>
          </cell>
          <cell r="AM131" t="str">
            <v>Panels addressable, networkable</v>
          </cell>
          <cell r="AN131" t="str">
            <v>N</v>
          </cell>
          <cell r="AO131" t="str">
            <v>N</v>
          </cell>
          <cell r="AP131" t="str">
            <v>85389099990</v>
          </cell>
          <cell r="AQ131" t="str">
            <v>IT</v>
          </cell>
          <cell r="AR131">
            <v>17.7</v>
          </cell>
          <cell r="AS131" t="str">
            <v>KG</v>
          </cell>
          <cell r="AT131"/>
          <cell r="AX131">
            <v>0</v>
          </cell>
          <cell r="AY131">
            <v>0</v>
          </cell>
        </row>
        <row r="132">
          <cell r="A132" t="str">
            <v>BPZ:5660070001</v>
          </cell>
          <cell r="B132" t="str">
            <v>5660070001</v>
          </cell>
          <cell r="C132" t="str">
            <v>H37G420</v>
          </cell>
          <cell r="D132" t="str">
            <v>H37G420  Nordic cabinet / Algopilot</v>
          </cell>
          <cell r="E132" t="str">
            <v>H37G420  Nordic-Gehäuse / Algopilot</v>
          </cell>
          <cell r="F132">
            <v>1060</v>
          </cell>
          <cell r="G132" t="str">
            <v>EUR</v>
          </cell>
          <cell r="H132">
            <v>1</v>
          </cell>
          <cell r="I132">
            <v>-75</v>
          </cell>
          <cell r="J132">
            <v>265</v>
          </cell>
          <cell r="K132" t="str">
            <v>EUR</v>
          </cell>
          <cell r="M132"/>
          <cell r="N132">
            <v>922</v>
          </cell>
          <cell r="O132" t="str">
            <v>EUR</v>
          </cell>
          <cell r="P132">
            <v>1</v>
          </cell>
          <cell r="Q132">
            <v>-75</v>
          </cell>
          <cell r="R132">
            <v>230.5</v>
          </cell>
          <cell r="S132" t="str">
            <v>EUR</v>
          </cell>
          <cell r="U132"/>
          <cell r="V132">
            <v>0</v>
          </cell>
          <cell r="W132">
            <v>0</v>
          </cell>
          <cell r="X132">
            <v>0</v>
          </cell>
          <cell r="Y132" t="e">
            <v>#NAME?</v>
          </cell>
          <cell r="Z132">
            <v>1</v>
          </cell>
          <cell r="AA132">
            <v>1</v>
          </cell>
          <cell r="AB132" t="str">
            <v>60</v>
          </cell>
          <cell r="AC132" t="str">
            <v>*SN</v>
          </cell>
          <cell r="AD132" t="str">
            <v>phase out started</v>
          </cell>
          <cell r="AE132" t="str">
            <v>3FPAA</v>
          </cell>
          <cell r="AF132" t="str">
            <v>3</v>
          </cell>
          <cell r="AG132" t="str">
            <v>F</v>
          </cell>
          <cell r="AH132" t="str">
            <v>P</v>
          </cell>
          <cell r="AI132" t="str">
            <v>A</v>
          </cell>
          <cell r="AJ132" t="str">
            <v>A</v>
          </cell>
          <cell r="AK132" t="str">
            <v>Panels</v>
          </cell>
          <cell r="AL132" t="str">
            <v>AlgoRex EN</v>
          </cell>
          <cell r="AM132" t="str">
            <v>Panels addressable, networkable</v>
          </cell>
          <cell r="AN132" t="str">
            <v>N</v>
          </cell>
          <cell r="AO132" t="str">
            <v>N</v>
          </cell>
          <cell r="AP132" t="str">
            <v>85389099990</v>
          </cell>
          <cell r="AQ132" t="str">
            <v>IT</v>
          </cell>
          <cell r="AR132">
            <v>13.52</v>
          </cell>
          <cell r="AS132" t="str">
            <v>KG</v>
          </cell>
          <cell r="AT132"/>
          <cell r="AX132">
            <v>0</v>
          </cell>
          <cell r="AY132">
            <v>0</v>
          </cell>
        </row>
        <row r="133">
          <cell r="A133" t="str">
            <v>BPZ:5339620001</v>
          </cell>
          <cell r="B133" t="str">
            <v>5339620001</v>
          </cell>
          <cell r="C133" t="str">
            <v>H37G430</v>
          </cell>
          <cell r="D133" t="str">
            <v>H37G430  Empty cabinet 540mm</v>
          </cell>
          <cell r="E133" t="str">
            <v>H37G430  Leergehäuse 540mm</v>
          </cell>
          <cell r="F133">
            <v>991</v>
          </cell>
          <cell r="G133" t="str">
            <v>EUR</v>
          </cell>
          <cell r="H133">
            <v>1</v>
          </cell>
          <cell r="I133">
            <v>-75</v>
          </cell>
          <cell r="J133">
            <v>247.75</v>
          </cell>
          <cell r="K133" t="str">
            <v>EUR</v>
          </cell>
          <cell r="M133"/>
          <cell r="N133">
            <v>862</v>
          </cell>
          <cell r="O133" t="str">
            <v>EUR</v>
          </cell>
          <cell r="P133">
            <v>1</v>
          </cell>
          <cell r="Q133">
            <v>-75</v>
          </cell>
          <cell r="R133">
            <v>215.5</v>
          </cell>
          <cell r="S133" t="str">
            <v>EUR</v>
          </cell>
          <cell r="U133"/>
          <cell r="V133">
            <v>0</v>
          </cell>
          <cell r="W133">
            <v>0</v>
          </cell>
          <cell r="X133">
            <v>0</v>
          </cell>
          <cell r="Y133" t="e">
            <v>#NAME?</v>
          </cell>
          <cell r="Z133">
            <v>1</v>
          </cell>
          <cell r="AA133">
            <v>1</v>
          </cell>
          <cell r="AB133" t="str">
            <v>60</v>
          </cell>
          <cell r="AC133" t="str">
            <v>*SN</v>
          </cell>
          <cell r="AD133" t="str">
            <v>phase out started</v>
          </cell>
          <cell r="AE133" t="str">
            <v>3FPAA</v>
          </cell>
          <cell r="AF133" t="str">
            <v>3</v>
          </cell>
          <cell r="AG133" t="str">
            <v>F</v>
          </cell>
          <cell r="AH133" t="str">
            <v>P</v>
          </cell>
          <cell r="AI133" t="str">
            <v>A</v>
          </cell>
          <cell r="AJ133" t="str">
            <v>A</v>
          </cell>
          <cell r="AK133" t="str">
            <v>Panels</v>
          </cell>
          <cell r="AL133" t="str">
            <v>AlgoRex EN</v>
          </cell>
          <cell r="AM133" t="str">
            <v>Panels addressable, networkable</v>
          </cell>
          <cell r="AN133" t="str">
            <v>N</v>
          </cell>
          <cell r="AO133" t="str">
            <v>N</v>
          </cell>
          <cell r="AP133" t="str">
            <v>85389099990</v>
          </cell>
          <cell r="AQ133" t="str">
            <v>IT</v>
          </cell>
          <cell r="AR133">
            <v>14.26</v>
          </cell>
          <cell r="AS133" t="str">
            <v>KG</v>
          </cell>
          <cell r="AT133"/>
          <cell r="AX133">
            <v>0</v>
          </cell>
          <cell r="AY133">
            <v>0</v>
          </cell>
        </row>
        <row r="134">
          <cell r="A134" t="str">
            <v>BPZ:5334670001</v>
          </cell>
          <cell r="B134" t="str">
            <v>5334670001</v>
          </cell>
          <cell r="C134" t="str">
            <v>H37T000</v>
          </cell>
          <cell r="D134" t="str">
            <v>H37T000  Blank front 540mm</v>
          </cell>
          <cell r="E134" t="str">
            <v>H37T000  Blindfront 540mm</v>
          </cell>
          <cell r="F134">
            <v>242</v>
          </cell>
          <cell r="G134" t="str">
            <v>EUR</v>
          </cell>
          <cell r="H134">
            <v>1</v>
          </cell>
          <cell r="I134">
            <v>-75</v>
          </cell>
          <cell r="J134">
            <v>60.5</v>
          </cell>
          <cell r="K134" t="str">
            <v>EUR</v>
          </cell>
          <cell r="M134"/>
          <cell r="N134">
            <v>210</v>
          </cell>
          <cell r="O134" t="str">
            <v>EUR</v>
          </cell>
          <cell r="P134">
            <v>1</v>
          </cell>
          <cell r="Q134">
            <v>-75</v>
          </cell>
          <cell r="R134">
            <v>52.5</v>
          </cell>
          <cell r="S134" t="str">
            <v>EUR</v>
          </cell>
          <cell r="U134"/>
          <cell r="V134">
            <v>0</v>
          </cell>
          <cell r="W134">
            <v>0</v>
          </cell>
          <cell r="X134">
            <v>0</v>
          </cell>
          <cell r="Y134" t="e">
            <v>#NAME?</v>
          </cell>
          <cell r="Z134">
            <v>1</v>
          </cell>
          <cell r="AA134">
            <v>1</v>
          </cell>
          <cell r="AB134" t="str">
            <v>60</v>
          </cell>
          <cell r="AC134" t="str">
            <v>*SN</v>
          </cell>
          <cell r="AD134" t="str">
            <v>phase out started</v>
          </cell>
          <cell r="AE134" t="str">
            <v>3FPAA</v>
          </cell>
          <cell r="AF134" t="str">
            <v>3</v>
          </cell>
          <cell r="AG134" t="str">
            <v>F</v>
          </cell>
          <cell r="AH134" t="str">
            <v>P</v>
          </cell>
          <cell r="AI134" t="str">
            <v>A</v>
          </cell>
          <cell r="AJ134" t="str">
            <v>A</v>
          </cell>
          <cell r="AK134" t="str">
            <v>Panels</v>
          </cell>
          <cell r="AL134" t="str">
            <v>AlgoRex EN</v>
          </cell>
          <cell r="AM134" t="str">
            <v>Panels addressable, networkable</v>
          </cell>
          <cell r="AN134" t="str">
            <v>N</v>
          </cell>
          <cell r="AO134" t="str">
            <v>N</v>
          </cell>
          <cell r="AP134" t="str">
            <v>85389091900</v>
          </cell>
          <cell r="AQ134" t="str">
            <v>IT</v>
          </cell>
          <cell r="AR134">
            <v>3.7309999999999999</v>
          </cell>
          <cell r="AS134" t="str">
            <v>KG</v>
          </cell>
          <cell r="AT134"/>
          <cell r="AX134">
            <v>0</v>
          </cell>
          <cell r="AY134">
            <v>0</v>
          </cell>
        </row>
        <row r="135">
          <cell r="A135" t="str">
            <v>BPZ:4849010001</v>
          </cell>
          <cell r="B135" t="str">
            <v>4849010001</v>
          </cell>
          <cell r="C135" t="str">
            <v>H38G210</v>
          </cell>
          <cell r="D135" t="str">
            <v>H38G210  Cabinet set w/o cutout</v>
          </cell>
          <cell r="E135" t="str">
            <v>H38G210  Gehäuse-Set o. Ausschnitt</v>
          </cell>
          <cell r="F135">
            <v>743</v>
          </cell>
          <cell r="G135" t="str">
            <v>EUR</v>
          </cell>
          <cell r="H135">
            <v>1</v>
          </cell>
          <cell r="I135">
            <v>-75</v>
          </cell>
          <cell r="J135">
            <v>185.75</v>
          </cell>
          <cell r="K135" t="str">
            <v>EUR</v>
          </cell>
          <cell r="M135"/>
          <cell r="N135">
            <v>646</v>
          </cell>
          <cell r="O135" t="str">
            <v>EUR</v>
          </cell>
          <cell r="P135">
            <v>1</v>
          </cell>
          <cell r="Q135">
            <v>-75</v>
          </cell>
          <cell r="R135">
            <v>161.5</v>
          </cell>
          <cell r="S135" t="str">
            <v>EUR</v>
          </cell>
          <cell r="U135"/>
          <cell r="V135">
            <v>0</v>
          </cell>
          <cell r="W135">
            <v>0</v>
          </cell>
          <cell r="X135">
            <v>0</v>
          </cell>
          <cell r="Y135" t="e">
            <v>#NAME?</v>
          </cell>
          <cell r="Z135">
            <v>1</v>
          </cell>
          <cell r="AA135">
            <v>1</v>
          </cell>
          <cell r="AB135" t="str">
            <v>60</v>
          </cell>
          <cell r="AC135" t="str">
            <v>*SN</v>
          </cell>
          <cell r="AD135" t="str">
            <v>phase out started</v>
          </cell>
          <cell r="AE135" t="str">
            <v>3FPAA</v>
          </cell>
          <cell r="AF135" t="str">
            <v>3</v>
          </cell>
          <cell r="AG135" t="str">
            <v>F</v>
          </cell>
          <cell r="AH135" t="str">
            <v>P</v>
          </cell>
          <cell r="AI135" t="str">
            <v>A</v>
          </cell>
          <cell r="AJ135" t="str">
            <v>A</v>
          </cell>
          <cell r="AK135" t="str">
            <v>Panels</v>
          </cell>
          <cell r="AL135" t="str">
            <v>AlgoRex EN</v>
          </cell>
          <cell r="AM135" t="str">
            <v>Panels addressable, networkable</v>
          </cell>
          <cell r="AN135" t="str">
            <v>N</v>
          </cell>
          <cell r="AO135" t="str">
            <v>N</v>
          </cell>
          <cell r="AP135" t="str">
            <v>85389099990</v>
          </cell>
          <cell r="AQ135" t="str">
            <v>IT</v>
          </cell>
          <cell r="AR135">
            <v>12.02</v>
          </cell>
          <cell r="AS135" t="str">
            <v>KG</v>
          </cell>
          <cell r="AT135"/>
          <cell r="AX135">
            <v>0</v>
          </cell>
          <cell r="AY135">
            <v>0</v>
          </cell>
        </row>
        <row r="136">
          <cell r="A136" t="str">
            <v>BPZ:4849140001</v>
          </cell>
          <cell r="B136" t="str">
            <v>4849140001</v>
          </cell>
          <cell r="C136" t="str">
            <v>H38G220</v>
          </cell>
          <cell r="D136" t="str">
            <v>H38G220  Housing set with cutout</v>
          </cell>
          <cell r="E136" t="str">
            <v>H38G220  Gehäuse-Set m. Ausschnitt</v>
          </cell>
          <cell r="F136">
            <v>757</v>
          </cell>
          <cell r="G136" t="str">
            <v>EUR</v>
          </cell>
          <cell r="H136">
            <v>1</v>
          </cell>
          <cell r="I136">
            <v>-75</v>
          </cell>
          <cell r="J136">
            <v>189.25</v>
          </cell>
          <cell r="K136" t="str">
            <v>EUR</v>
          </cell>
          <cell r="M136"/>
          <cell r="N136">
            <v>658</v>
          </cell>
          <cell r="O136" t="str">
            <v>EUR</v>
          </cell>
          <cell r="P136">
            <v>1</v>
          </cell>
          <cell r="Q136">
            <v>-75</v>
          </cell>
          <cell r="R136">
            <v>164.5</v>
          </cell>
          <cell r="S136" t="str">
            <v>EUR</v>
          </cell>
          <cell r="U136"/>
          <cell r="V136">
            <v>567.75</v>
          </cell>
          <cell r="W136">
            <v>493.5</v>
          </cell>
          <cell r="X136">
            <v>37.125</v>
          </cell>
          <cell r="Y136" t="e">
            <v>#NAME?</v>
          </cell>
          <cell r="Z136">
            <v>1</v>
          </cell>
          <cell r="AA136">
            <v>1</v>
          </cell>
          <cell r="AB136" t="str">
            <v>60</v>
          </cell>
          <cell r="AC136" t="str">
            <v>*SN</v>
          </cell>
          <cell r="AD136" t="str">
            <v>phase out started</v>
          </cell>
          <cell r="AE136" t="str">
            <v>3FPAA</v>
          </cell>
          <cell r="AF136" t="str">
            <v>3</v>
          </cell>
          <cell r="AG136" t="str">
            <v>F</v>
          </cell>
          <cell r="AH136" t="str">
            <v>P</v>
          </cell>
          <cell r="AI136" t="str">
            <v>A</v>
          </cell>
          <cell r="AJ136" t="str">
            <v>A</v>
          </cell>
          <cell r="AK136" t="str">
            <v>Panels</v>
          </cell>
          <cell r="AL136" t="str">
            <v>AlgoRex EN</v>
          </cell>
          <cell r="AM136" t="str">
            <v>Panels addressable, networkable</v>
          </cell>
          <cell r="AN136" t="str">
            <v>N</v>
          </cell>
          <cell r="AO136" t="str">
            <v>N</v>
          </cell>
          <cell r="AP136" t="str">
            <v>85389099990</v>
          </cell>
          <cell r="AQ136" t="str">
            <v>IT</v>
          </cell>
          <cell r="AR136">
            <v>10.76</v>
          </cell>
          <cell r="AS136" t="str">
            <v>KG</v>
          </cell>
          <cell r="AT136"/>
          <cell r="AX136">
            <v>3</v>
          </cell>
          <cell r="AY136">
            <v>490.38</v>
          </cell>
        </row>
        <row r="137">
          <cell r="A137" t="str">
            <v>BPZ:4849270001</v>
          </cell>
          <cell r="B137" t="str">
            <v>4849270001</v>
          </cell>
          <cell r="C137" t="str">
            <v>H38G230</v>
          </cell>
          <cell r="D137" t="str">
            <v>H38G230  Housing set nordic plan comp.</v>
          </cell>
          <cell r="E137" t="str">
            <v>H38G230  Gehäuse-Set Nordic Planfach</v>
          </cell>
          <cell r="F137">
            <v>590</v>
          </cell>
          <cell r="G137" t="str">
            <v>EUR</v>
          </cell>
          <cell r="H137">
            <v>1</v>
          </cell>
          <cell r="I137">
            <v>-75</v>
          </cell>
          <cell r="J137">
            <v>147.5</v>
          </cell>
          <cell r="K137" t="str">
            <v>EUR</v>
          </cell>
          <cell r="M137"/>
          <cell r="N137">
            <v>513</v>
          </cell>
          <cell r="O137" t="str">
            <v>EUR</v>
          </cell>
          <cell r="P137">
            <v>1</v>
          </cell>
          <cell r="Q137">
            <v>-75</v>
          </cell>
          <cell r="R137">
            <v>128.25</v>
          </cell>
          <cell r="S137" t="str">
            <v>EUR</v>
          </cell>
          <cell r="U137"/>
          <cell r="V137">
            <v>0</v>
          </cell>
          <cell r="W137">
            <v>0</v>
          </cell>
          <cell r="X137">
            <v>0</v>
          </cell>
          <cell r="Y137" t="e">
            <v>#NAME?</v>
          </cell>
          <cell r="Z137">
            <v>1</v>
          </cell>
          <cell r="AA137">
            <v>1</v>
          </cell>
          <cell r="AB137" t="str">
            <v>60</v>
          </cell>
          <cell r="AC137" t="str">
            <v>*SN</v>
          </cell>
          <cell r="AD137" t="str">
            <v>phase out started</v>
          </cell>
          <cell r="AE137" t="str">
            <v>3FPAA</v>
          </cell>
          <cell r="AF137" t="str">
            <v>3</v>
          </cell>
          <cell r="AG137" t="str">
            <v>F</v>
          </cell>
          <cell r="AH137" t="str">
            <v>P</v>
          </cell>
          <cell r="AI137" t="str">
            <v>A</v>
          </cell>
          <cell r="AJ137" t="str">
            <v>A</v>
          </cell>
          <cell r="AK137" t="str">
            <v>Panels</v>
          </cell>
          <cell r="AL137" t="str">
            <v>AlgoRex EN</v>
          </cell>
          <cell r="AM137" t="str">
            <v>Panels addressable, networkable</v>
          </cell>
          <cell r="AN137" t="str">
            <v>N</v>
          </cell>
          <cell r="AO137" t="str">
            <v>N</v>
          </cell>
          <cell r="AP137" t="str">
            <v>85389099990</v>
          </cell>
          <cell r="AQ137" t="str">
            <v>IT</v>
          </cell>
          <cell r="AR137">
            <v>11.36</v>
          </cell>
          <cell r="AS137" t="str">
            <v>KG</v>
          </cell>
          <cell r="AT137"/>
          <cell r="AX137">
            <v>0</v>
          </cell>
          <cell r="AY137">
            <v>0</v>
          </cell>
        </row>
        <row r="138">
          <cell r="A138" t="str">
            <v>BPZ:4849300001</v>
          </cell>
          <cell r="B138" t="str">
            <v>4849300001</v>
          </cell>
          <cell r="C138" t="str">
            <v>H38G310</v>
          </cell>
          <cell r="D138" t="str">
            <v>H38G310  Housing set w/o cutout</v>
          </cell>
          <cell r="E138" t="str">
            <v>H38G310  Gehäuse-Set o. Ausschnitt</v>
          </cell>
          <cell r="F138">
            <v>751</v>
          </cell>
          <cell r="G138" t="str">
            <v>EUR</v>
          </cell>
          <cell r="H138">
            <v>1</v>
          </cell>
          <cell r="I138">
            <v>-75</v>
          </cell>
          <cell r="J138">
            <v>187.75</v>
          </cell>
          <cell r="K138" t="str">
            <v>EUR</v>
          </cell>
          <cell r="M138"/>
          <cell r="N138">
            <v>653</v>
          </cell>
          <cell r="O138" t="str">
            <v>EUR</v>
          </cell>
          <cell r="P138">
            <v>1</v>
          </cell>
          <cell r="Q138">
            <v>-75</v>
          </cell>
          <cell r="R138">
            <v>163.25</v>
          </cell>
          <cell r="S138" t="str">
            <v>EUR</v>
          </cell>
          <cell r="U138"/>
          <cell r="V138">
            <v>0</v>
          </cell>
          <cell r="W138">
            <v>0</v>
          </cell>
          <cell r="X138">
            <v>0</v>
          </cell>
          <cell r="Y138" t="e">
            <v>#NAME?</v>
          </cell>
          <cell r="Z138">
            <v>1</v>
          </cell>
          <cell r="AA138">
            <v>1</v>
          </cell>
          <cell r="AB138" t="str">
            <v>60</v>
          </cell>
          <cell r="AC138" t="str">
            <v>*SN</v>
          </cell>
          <cell r="AD138" t="str">
            <v>phase out started</v>
          </cell>
          <cell r="AE138" t="str">
            <v>3FPAA</v>
          </cell>
          <cell r="AF138" t="str">
            <v>3</v>
          </cell>
          <cell r="AG138" t="str">
            <v>F</v>
          </cell>
          <cell r="AH138" t="str">
            <v>P</v>
          </cell>
          <cell r="AI138" t="str">
            <v>A</v>
          </cell>
          <cell r="AJ138" t="str">
            <v>A</v>
          </cell>
          <cell r="AK138" t="str">
            <v>Panels</v>
          </cell>
          <cell r="AL138" t="str">
            <v>AlgoRex EN</v>
          </cell>
          <cell r="AM138" t="str">
            <v>Panels addressable, networkable</v>
          </cell>
          <cell r="AN138" t="str">
            <v>N</v>
          </cell>
          <cell r="AO138" t="str">
            <v>N</v>
          </cell>
          <cell r="AP138" t="str">
            <v>85389099990</v>
          </cell>
          <cell r="AQ138" t="str">
            <v>IT</v>
          </cell>
          <cell r="AR138">
            <v>14.42</v>
          </cell>
          <cell r="AS138" t="str">
            <v>KG</v>
          </cell>
          <cell r="AT138"/>
          <cell r="AX138">
            <v>0</v>
          </cell>
          <cell r="AY138">
            <v>0</v>
          </cell>
        </row>
        <row r="139">
          <cell r="A139" t="str">
            <v>BPZ:4849430001</v>
          </cell>
          <cell r="B139" t="str">
            <v>4849430001</v>
          </cell>
          <cell r="C139" t="str">
            <v>H38G320</v>
          </cell>
          <cell r="D139" t="str">
            <v>H38G320  Housing set with cutout</v>
          </cell>
          <cell r="E139" t="str">
            <v>H38G320  Gehäuse-Set mit Ausschnitt</v>
          </cell>
          <cell r="F139">
            <v>687</v>
          </cell>
          <cell r="G139" t="str">
            <v>EUR</v>
          </cell>
          <cell r="H139">
            <v>1</v>
          </cell>
          <cell r="I139">
            <v>-75</v>
          </cell>
          <cell r="J139">
            <v>171.75</v>
          </cell>
          <cell r="K139" t="str">
            <v>EUR</v>
          </cell>
          <cell r="M139"/>
          <cell r="N139">
            <v>597</v>
          </cell>
          <cell r="O139" t="str">
            <v>EUR</v>
          </cell>
          <cell r="P139">
            <v>1</v>
          </cell>
          <cell r="Q139">
            <v>-75</v>
          </cell>
          <cell r="R139">
            <v>149.25</v>
          </cell>
          <cell r="S139" t="str">
            <v>EUR</v>
          </cell>
          <cell r="U139"/>
          <cell r="V139">
            <v>1545.75</v>
          </cell>
          <cell r="W139">
            <v>1343.25</v>
          </cell>
          <cell r="X139">
            <v>101.25</v>
          </cell>
          <cell r="Y139" t="e">
            <v>#NAME?</v>
          </cell>
          <cell r="Z139">
            <v>1</v>
          </cell>
          <cell r="AA139">
            <v>1</v>
          </cell>
          <cell r="AB139" t="str">
            <v>60</v>
          </cell>
          <cell r="AC139" t="str">
            <v>*SN</v>
          </cell>
          <cell r="AD139" t="str">
            <v>phase out started</v>
          </cell>
          <cell r="AE139" t="str">
            <v>3FPAA</v>
          </cell>
          <cell r="AF139" t="str">
            <v>3</v>
          </cell>
          <cell r="AG139" t="str">
            <v>F</v>
          </cell>
          <cell r="AH139" t="str">
            <v>P</v>
          </cell>
          <cell r="AI139" t="str">
            <v>A</v>
          </cell>
          <cell r="AJ139" t="str">
            <v>A</v>
          </cell>
          <cell r="AK139" t="str">
            <v>Panels</v>
          </cell>
          <cell r="AL139" t="str">
            <v>AlgoRex EN</v>
          </cell>
          <cell r="AM139" t="str">
            <v>Panels addressable, networkable</v>
          </cell>
          <cell r="AN139" t="str">
            <v>N</v>
          </cell>
          <cell r="AO139" t="str">
            <v>N</v>
          </cell>
          <cell r="AP139" t="str">
            <v>85389099990</v>
          </cell>
          <cell r="AQ139" t="str">
            <v>IT</v>
          </cell>
          <cell r="AR139">
            <v>13.2</v>
          </cell>
          <cell r="AS139" t="str">
            <v>KG</v>
          </cell>
          <cell r="AT139"/>
          <cell r="AX139">
            <v>9</v>
          </cell>
          <cell r="AY139">
            <v>1257.8899999999999</v>
          </cell>
        </row>
        <row r="140">
          <cell r="A140" t="str">
            <v>BPZ:4748850001</v>
          </cell>
          <cell r="B140" t="str">
            <v>4748850001</v>
          </cell>
          <cell r="C140" t="str">
            <v>H47E100</v>
          </cell>
          <cell r="D140" t="str">
            <v>H47E100  Module chassis small</v>
          </cell>
          <cell r="E140" t="str">
            <v>H47E100  Baugruppenträger klein</v>
          </cell>
          <cell r="F140">
            <v>394</v>
          </cell>
          <cell r="G140" t="str">
            <v>EUR</v>
          </cell>
          <cell r="H140">
            <v>1</v>
          </cell>
          <cell r="I140">
            <v>-75</v>
          </cell>
          <cell r="J140">
            <v>98.5</v>
          </cell>
          <cell r="K140" t="str">
            <v>EUR</v>
          </cell>
          <cell r="M140"/>
          <cell r="N140">
            <v>343</v>
          </cell>
          <cell r="O140" t="str">
            <v>EUR</v>
          </cell>
          <cell r="P140">
            <v>1</v>
          </cell>
          <cell r="Q140">
            <v>-75</v>
          </cell>
          <cell r="R140">
            <v>85.75</v>
          </cell>
          <cell r="S140" t="str">
            <v>EUR</v>
          </cell>
          <cell r="U140"/>
          <cell r="V140">
            <v>98.5</v>
          </cell>
          <cell r="W140">
            <v>85.75</v>
          </cell>
          <cell r="X140">
            <v>6.375</v>
          </cell>
          <cell r="Y140" t="e">
            <v>#NAME?</v>
          </cell>
          <cell r="Z140">
            <v>1</v>
          </cell>
          <cell r="AA140">
            <v>1</v>
          </cell>
          <cell r="AB140" t="str">
            <v>60</v>
          </cell>
          <cell r="AC140" t="str">
            <v>*SN</v>
          </cell>
          <cell r="AD140" t="str">
            <v>phase out started</v>
          </cell>
          <cell r="AE140" t="str">
            <v>3FPAA</v>
          </cell>
          <cell r="AF140" t="str">
            <v>3</v>
          </cell>
          <cell r="AG140" t="str">
            <v>F</v>
          </cell>
          <cell r="AH140" t="str">
            <v>P</v>
          </cell>
          <cell r="AI140" t="str">
            <v>A</v>
          </cell>
          <cell r="AJ140" t="str">
            <v>A</v>
          </cell>
          <cell r="AK140" t="str">
            <v>Panels</v>
          </cell>
          <cell r="AL140" t="str">
            <v>AlgoRex EN</v>
          </cell>
          <cell r="AM140" t="str">
            <v>Panels addressable, networkable</v>
          </cell>
          <cell r="AN140" t="str">
            <v>N</v>
          </cell>
          <cell r="AO140" t="str">
            <v>N</v>
          </cell>
          <cell r="AP140" t="str">
            <v>85389099990</v>
          </cell>
          <cell r="AQ140" t="str">
            <v>IT</v>
          </cell>
          <cell r="AR140">
            <v>7.7</v>
          </cell>
          <cell r="AS140" t="str">
            <v>KG</v>
          </cell>
          <cell r="AT140"/>
          <cell r="AX140">
            <v>1</v>
          </cell>
          <cell r="AY140">
            <v>85.95</v>
          </cell>
        </row>
        <row r="141">
          <cell r="A141" t="str">
            <v>BPZ:4761840001</v>
          </cell>
          <cell r="B141" t="str">
            <v>4761840001</v>
          </cell>
          <cell r="C141" t="str">
            <v>H47E110</v>
          </cell>
          <cell r="D141" t="str">
            <v>H47E110  Sub-assembly support empty</v>
          </cell>
          <cell r="E141" t="str">
            <v>H47E110  Baugruppenträger leer</v>
          </cell>
          <cell r="F141">
            <v>181</v>
          </cell>
          <cell r="G141" t="str">
            <v>EUR</v>
          </cell>
          <cell r="H141">
            <v>1</v>
          </cell>
          <cell r="I141">
            <v>-75</v>
          </cell>
          <cell r="J141">
            <v>45.25</v>
          </cell>
          <cell r="K141" t="str">
            <v>EUR</v>
          </cell>
          <cell r="M141"/>
          <cell r="N141">
            <v>157</v>
          </cell>
          <cell r="O141" t="str">
            <v>EUR</v>
          </cell>
          <cell r="P141">
            <v>1</v>
          </cell>
          <cell r="Q141">
            <v>-75</v>
          </cell>
          <cell r="R141">
            <v>39.25</v>
          </cell>
          <cell r="S141" t="str">
            <v>EUR</v>
          </cell>
          <cell r="U141"/>
          <cell r="V141">
            <v>135.75</v>
          </cell>
          <cell r="W141">
            <v>117.75</v>
          </cell>
          <cell r="X141">
            <v>9</v>
          </cell>
          <cell r="Y141" t="e">
            <v>#NAME?</v>
          </cell>
          <cell r="Z141">
            <v>1</v>
          </cell>
          <cell r="AA141">
            <v>1</v>
          </cell>
          <cell r="AB141" t="str">
            <v>60</v>
          </cell>
          <cell r="AC141" t="str">
            <v>*SN</v>
          </cell>
          <cell r="AD141" t="str">
            <v>phase out started</v>
          </cell>
          <cell r="AE141" t="str">
            <v>3FPAA</v>
          </cell>
          <cell r="AF141" t="str">
            <v>3</v>
          </cell>
          <cell r="AG141" t="str">
            <v>F</v>
          </cell>
          <cell r="AH141" t="str">
            <v>P</v>
          </cell>
          <cell r="AI141" t="str">
            <v>A</v>
          </cell>
          <cell r="AJ141" t="str">
            <v>A</v>
          </cell>
          <cell r="AK141" t="str">
            <v>Panels</v>
          </cell>
          <cell r="AL141" t="str">
            <v>AlgoRex EN</v>
          </cell>
          <cell r="AM141" t="str">
            <v>Panels addressable, networkable</v>
          </cell>
          <cell r="AN141" t="str">
            <v>N</v>
          </cell>
          <cell r="AO141" t="str">
            <v>N</v>
          </cell>
          <cell r="AP141" t="str">
            <v>85389099990</v>
          </cell>
          <cell r="AQ141" t="str">
            <v>IT</v>
          </cell>
          <cell r="AR141">
            <v>4.9550000000000001</v>
          </cell>
          <cell r="AS141" t="str">
            <v>KG</v>
          </cell>
          <cell r="AT141"/>
          <cell r="AX141">
            <v>3</v>
          </cell>
          <cell r="AY141">
            <v>112.75999999999999</v>
          </cell>
        </row>
        <row r="142">
          <cell r="A142" t="str">
            <v>BPZ:4953720001</v>
          </cell>
          <cell r="B142" t="str">
            <v>4953720001</v>
          </cell>
          <cell r="C142" t="str">
            <v>H47G601</v>
          </cell>
          <cell r="D142" t="str">
            <v>H47G601  cabinat set w.o. cutout</v>
          </cell>
          <cell r="E142" t="str">
            <v>H47G601  Gehaeuse kompl.o.Auschn.</v>
          </cell>
          <cell r="F142">
            <v>1672</v>
          </cell>
          <cell r="G142" t="str">
            <v>EUR</v>
          </cell>
          <cell r="H142">
            <v>1</v>
          </cell>
          <cell r="I142">
            <v>-75</v>
          </cell>
          <cell r="J142">
            <v>418</v>
          </cell>
          <cell r="K142" t="str">
            <v>EUR</v>
          </cell>
          <cell r="M142"/>
          <cell r="N142">
            <v>1454</v>
          </cell>
          <cell r="O142" t="str">
            <v>EUR</v>
          </cell>
          <cell r="P142">
            <v>1</v>
          </cell>
          <cell r="Q142">
            <v>-75</v>
          </cell>
          <cell r="R142">
            <v>363.5</v>
          </cell>
          <cell r="S142" t="str">
            <v>EUR</v>
          </cell>
          <cell r="U142"/>
          <cell r="V142">
            <v>1672</v>
          </cell>
          <cell r="W142">
            <v>1454</v>
          </cell>
          <cell r="X142">
            <v>109</v>
          </cell>
          <cell r="Y142" t="e">
            <v>#NAME?</v>
          </cell>
          <cell r="Z142">
            <v>1</v>
          </cell>
          <cell r="AA142">
            <v>1</v>
          </cell>
          <cell r="AB142" t="str">
            <v>60</v>
          </cell>
          <cell r="AC142" t="str">
            <v>*SN</v>
          </cell>
          <cell r="AD142" t="str">
            <v>phase out started</v>
          </cell>
          <cell r="AE142" t="str">
            <v>3FPAA</v>
          </cell>
          <cell r="AF142" t="str">
            <v>3</v>
          </cell>
          <cell r="AG142" t="str">
            <v>F</v>
          </cell>
          <cell r="AH142" t="str">
            <v>P</v>
          </cell>
          <cell r="AI142" t="str">
            <v>A</v>
          </cell>
          <cell r="AJ142" t="str">
            <v>A</v>
          </cell>
          <cell r="AK142" t="str">
            <v>Panels</v>
          </cell>
          <cell r="AL142" t="str">
            <v>AlgoRex EN</v>
          </cell>
          <cell r="AM142" t="str">
            <v>Panels addressable, networkable</v>
          </cell>
          <cell r="AN142" t="str">
            <v>N</v>
          </cell>
          <cell r="AO142" t="str">
            <v>N</v>
          </cell>
          <cell r="AP142" t="str">
            <v>85389099990</v>
          </cell>
          <cell r="AQ142" t="str">
            <v>CH</v>
          </cell>
          <cell r="AR142">
            <v>21.16</v>
          </cell>
          <cell r="AS142" t="str">
            <v>KG</v>
          </cell>
          <cell r="AT142"/>
          <cell r="AX142">
            <v>4</v>
          </cell>
          <cell r="AY142">
            <v>1436.7</v>
          </cell>
        </row>
        <row r="143">
          <cell r="A143" t="str">
            <v>BPZ:4953850001</v>
          </cell>
          <cell r="B143" t="str">
            <v>4953850001</v>
          </cell>
          <cell r="C143" t="str">
            <v>H47G611</v>
          </cell>
          <cell r="D143" t="str">
            <v>H47G611  cabinet set with cutout</v>
          </cell>
          <cell r="E143" t="str">
            <v>H47G611  Gehaeuse kompl.m.Auschn.</v>
          </cell>
          <cell r="F143">
            <v>1676</v>
          </cell>
          <cell r="G143" t="str">
            <v>EUR</v>
          </cell>
          <cell r="H143">
            <v>1</v>
          </cell>
          <cell r="I143">
            <v>-75</v>
          </cell>
          <cell r="J143">
            <v>419</v>
          </cell>
          <cell r="K143" t="str">
            <v>EUR</v>
          </cell>
          <cell r="M143"/>
          <cell r="N143">
            <v>1457</v>
          </cell>
          <cell r="O143" t="str">
            <v>EUR</v>
          </cell>
          <cell r="P143">
            <v>1</v>
          </cell>
          <cell r="Q143">
            <v>-75</v>
          </cell>
          <cell r="R143">
            <v>364.25</v>
          </cell>
          <cell r="S143" t="str">
            <v>EUR</v>
          </cell>
          <cell r="U143"/>
          <cell r="V143">
            <v>1676</v>
          </cell>
          <cell r="W143">
            <v>1457</v>
          </cell>
          <cell r="X143">
            <v>109.5</v>
          </cell>
          <cell r="Y143" t="e">
            <v>#NAME?</v>
          </cell>
          <cell r="Z143">
            <v>1</v>
          </cell>
          <cell r="AA143">
            <v>1</v>
          </cell>
          <cell r="AB143" t="str">
            <v>60</v>
          </cell>
          <cell r="AC143" t="str">
            <v>*SN</v>
          </cell>
          <cell r="AD143" t="str">
            <v>phase out started</v>
          </cell>
          <cell r="AE143" t="str">
            <v>3FPAA</v>
          </cell>
          <cell r="AF143" t="str">
            <v>3</v>
          </cell>
          <cell r="AG143" t="str">
            <v>F</v>
          </cell>
          <cell r="AH143" t="str">
            <v>P</v>
          </cell>
          <cell r="AI143" t="str">
            <v>A</v>
          </cell>
          <cell r="AJ143" t="str">
            <v>A</v>
          </cell>
          <cell r="AK143" t="str">
            <v>Panels</v>
          </cell>
          <cell r="AL143" t="str">
            <v>AlgoRex EN</v>
          </cell>
          <cell r="AM143" t="str">
            <v>Panels addressable, networkable</v>
          </cell>
          <cell r="AN143" t="str">
            <v>N</v>
          </cell>
          <cell r="AO143" t="str">
            <v>N</v>
          </cell>
          <cell r="AP143" t="str">
            <v>85389099990</v>
          </cell>
          <cell r="AQ143" t="str">
            <v>CH</v>
          </cell>
          <cell r="AR143">
            <v>20.5</v>
          </cell>
          <cell r="AS143" t="str">
            <v>KG</v>
          </cell>
          <cell r="AT143"/>
          <cell r="AX143">
            <v>4</v>
          </cell>
          <cell r="AY143">
            <v>1418.54</v>
          </cell>
        </row>
        <row r="144">
          <cell r="A144" t="str">
            <v>BPZ:4953560001</v>
          </cell>
          <cell r="B144" t="str">
            <v>4953560001</v>
          </cell>
          <cell r="C144" t="str">
            <v>H47T101</v>
          </cell>
          <cell r="D144" t="str">
            <v>H47T101  Frame/door w/o cutout</v>
          </cell>
          <cell r="E144" t="str">
            <v>H47T101  Rahmen/Türe o.A. rechts</v>
          </cell>
          <cell r="F144">
            <v>488</v>
          </cell>
          <cell r="G144" t="str">
            <v>EUR</v>
          </cell>
          <cell r="H144">
            <v>1</v>
          </cell>
          <cell r="I144">
            <v>-75</v>
          </cell>
          <cell r="J144">
            <v>122</v>
          </cell>
          <cell r="K144" t="str">
            <v>EUR</v>
          </cell>
          <cell r="M144"/>
          <cell r="N144">
            <v>424</v>
          </cell>
          <cell r="O144" t="str">
            <v>EUR</v>
          </cell>
          <cell r="P144">
            <v>1</v>
          </cell>
          <cell r="Q144">
            <v>-75</v>
          </cell>
          <cell r="R144">
            <v>106</v>
          </cell>
          <cell r="S144" t="str">
            <v>EUR</v>
          </cell>
          <cell r="U144"/>
          <cell r="V144">
            <v>0</v>
          </cell>
          <cell r="W144">
            <v>0</v>
          </cell>
          <cell r="X144">
            <v>0</v>
          </cell>
          <cell r="Y144" t="e">
            <v>#NAME?</v>
          </cell>
          <cell r="Z144">
            <v>1</v>
          </cell>
          <cell r="AA144">
            <v>1</v>
          </cell>
          <cell r="AB144" t="str">
            <v>60</v>
          </cell>
          <cell r="AC144" t="str">
            <v>*SN</v>
          </cell>
          <cell r="AD144" t="str">
            <v>phase out started</v>
          </cell>
          <cell r="AE144" t="str">
            <v>3FPAA</v>
          </cell>
          <cell r="AF144" t="str">
            <v>3</v>
          </cell>
          <cell r="AG144" t="str">
            <v>F</v>
          </cell>
          <cell r="AH144" t="str">
            <v>P</v>
          </cell>
          <cell r="AI144" t="str">
            <v>A</v>
          </cell>
          <cell r="AJ144" t="str">
            <v>A</v>
          </cell>
          <cell r="AK144" t="str">
            <v>Panels</v>
          </cell>
          <cell r="AL144" t="str">
            <v>AlgoRex EN</v>
          </cell>
          <cell r="AM144" t="str">
            <v>Panels addressable, networkable</v>
          </cell>
          <cell r="AN144" t="str">
            <v>N</v>
          </cell>
          <cell r="AO144" t="str">
            <v>N</v>
          </cell>
          <cell r="AP144" t="str">
            <v>85389099990</v>
          </cell>
          <cell r="AQ144" t="str">
            <v>IT</v>
          </cell>
          <cell r="AR144">
            <v>14</v>
          </cell>
          <cell r="AS144" t="str">
            <v>KG</v>
          </cell>
          <cell r="AT144"/>
          <cell r="AX144">
            <v>0</v>
          </cell>
          <cell r="AY144">
            <v>0</v>
          </cell>
        </row>
        <row r="145">
          <cell r="A145" t="str">
            <v>BPZ:4953690001</v>
          </cell>
          <cell r="B145" t="str">
            <v>4953690001</v>
          </cell>
          <cell r="C145" t="str">
            <v>H47T111</v>
          </cell>
          <cell r="D145" t="str">
            <v>H47T111  Frame/door with cutout</v>
          </cell>
          <cell r="E145" t="str">
            <v>H47T111  Rahmen/Türe m.A. rechts</v>
          </cell>
          <cell r="F145">
            <v>499</v>
          </cell>
          <cell r="G145" t="str">
            <v>EUR</v>
          </cell>
          <cell r="H145">
            <v>1</v>
          </cell>
          <cell r="I145">
            <v>-75</v>
          </cell>
          <cell r="J145">
            <v>124.75</v>
          </cell>
          <cell r="K145" t="str">
            <v>EUR</v>
          </cell>
          <cell r="M145"/>
          <cell r="N145">
            <v>434</v>
          </cell>
          <cell r="O145" t="str">
            <v>EUR</v>
          </cell>
          <cell r="P145">
            <v>1</v>
          </cell>
          <cell r="Q145">
            <v>-75</v>
          </cell>
          <cell r="R145">
            <v>108.5</v>
          </cell>
          <cell r="S145" t="str">
            <v>EUR</v>
          </cell>
          <cell r="U145"/>
          <cell r="V145">
            <v>124.75</v>
          </cell>
          <cell r="W145">
            <v>108.5</v>
          </cell>
          <cell r="X145">
            <v>8.125</v>
          </cell>
          <cell r="Y145" t="e">
            <v>#NAME?</v>
          </cell>
          <cell r="Z145">
            <v>1</v>
          </cell>
          <cell r="AA145">
            <v>1</v>
          </cell>
          <cell r="AB145" t="str">
            <v>60</v>
          </cell>
          <cell r="AC145" t="str">
            <v>*SN</v>
          </cell>
          <cell r="AD145" t="str">
            <v>phase out started</v>
          </cell>
          <cell r="AE145" t="str">
            <v>3FPAA</v>
          </cell>
          <cell r="AF145" t="str">
            <v>3</v>
          </cell>
          <cell r="AG145" t="str">
            <v>F</v>
          </cell>
          <cell r="AH145" t="str">
            <v>P</v>
          </cell>
          <cell r="AI145" t="str">
            <v>A</v>
          </cell>
          <cell r="AJ145" t="str">
            <v>A</v>
          </cell>
          <cell r="AK145" t="str">
            <v>Panels</v>
          </cell>
          <cell r="AL145" t="str">
            <v>AlgoRex EN</v>
          </cell>
          <cell r="AM145" t="str">
            <v>Panels addressable, networkable</v>
          </cell>
          <cell r="AN145" t="str">
            <v>N</v>
          </cell>
          <cell r="AO145" t="str">
            <v>N</v>
          </cell>
          <cell r="AP145" t="str">
            <v>85389099990</v>
          </cell>
          <cell r="AQ145" t="str">
            <v>IT</v>
          </cell>
          <cell r="AR145">
            <v>13.6</v>
          </cell>
          <cell r="AS145" t="str">
            <v>KG</v>
          </cell>
          <cell r="AT145"/>
          <cell r="AX145">
            <v>1</v>
          </cell>
          <cell r="AY145">
            <v>106.09</v>
          </cell>
        </row>
        <row r="146">
          <cell r="A146" t="str">
            <v>BPZ:5097050001</v>
          </cell>
          <cell r="B146" t="str">
            <v>5097050001</v>
          </cell>
          <cell r="C146" t="str">
            <v>H67E101</v>
          </cell>
          <cell r="D146" t="str">
            <v>H67E101  Module chassis large</v>
          </cell>
          <cell r="E146" t="str">
            <v>H67E101  Träger gross zu Haube</v>
          </cell>
          <cell r="F146">
            <v>462</v>
          </cell>
          <cell r="G146" t="str">
            <v>EUR</v>
          </cell>
          <cell r="H146">
            <v>1</v>
          </cell>
          <cell r="I146">
            <v>-75</v>
          </cell>
          <cell r="J146">
            <v>115.5</v>
          </cell>
          <cell r="K146" t="str">
            <v>EUR</v>
          </cell>
          <cell r="M146"/>
          <cell r="N146">
            <v>402</v>
          </cell>
          <cell r="O146" t="str">
            <v>EUR</v>
          </cell>
          <cell r="P146">
            <v>1</v>
          </cell>
          <cell r="Q146">
            <v>-75</v>
          </cell>
          <cell r="R146">
            <v>100.5</v>
          </cell>
          <cell r="S146" t="str">
            <v>EUR</v>
          </cell>
          <cell r="U146"/>
          <cell r="V146">
            <v>462</v>
          </cell>
          <cell r="W146">
            <v>402</v>
          </cell>
          <cell r="X146">
            <v>30</v>
          </cell>
          <cell r="Y146" t="e">
            <v>#NAME?</v>
          </cell>
          <cell r="Z146">
            <v>1</v>
          </cell>
          <cell r="AA146">
            <v>1</v>
          </cell>
          <cell r="AB146" t="str">
            <v>60</v>
          </cell>
          <cell r="AC146" t="str">
            <v>*SN</v>
          </cell>
          <cell r="AD146" t="str">
            <v>phase out started</v>
          </cell>
          <cell r="AE146" t="str">
            <v>3FPAA</v>
          </cell>
          <cell r="AF146" t="str">
            <v>3</v>
          </cell>
          <cell r="AG146" t="str">
            <v>F</v>
          </cell>
          <cell r="AH146" t="str">
            <v>P</v>
          </cell>
          <cell r="AI146" t="str">
            <v>A</v>
          </cell>
          <cell r="AJ146" t="str">
            <v>A</v>
          </cell>
          <cell r="AK146" t="str">
            <v>Panels</v>
          </cell>
          <cell r="AL146" t="str">
            <v>AlgoRex EN</v>
          </cell>
          <cell r="AM146" t="str">
            <v>Panels addressable, networkable</v>
          </cell>
          <cell r="AN146" t="str">
            <v>N</v>
          </cell>
          <cell r="AO146" t="str">
            <v>N</v>
          </cell>
          <cell r="AP146" t="str">
            <v>85389099990</v>
          </cell>
          <cell r="AQ146" t="str">
            <v>IT</v>
          </cell>
          <cell r="AR146">
            <v>10.7</v>
          </cell>
          <cell r="AS146" t="str">
            <v>KG</v>
          </cell>
          <cell r="AT146"/>
          <cell r="AX146">
            <v>4</v>
          </cell>
          <cell r="AY146">
            <v>389.23</v>
          </cell>
        </row>
        <row r="147">
          <cell r="A147" t="str">
            <v>BPZ:5097180001</v>
          </cell>
          <cell r="B147" t="str">
            <v>5097180001</v>
          </cell>
          <cell r="C147" t="str">
            <v>H67E111</v>
          </cell>
          <cell r="D147" t="str">
            <v>H67E111  Module chassis empty</v>
          </cell>
          <cell r="E147" t="str">
            <v>H67E111  Träger leer zu Haube</v>
          </cell>
          <cell r="F147">
            <v>232</v>
          </cell>
          <cell r="G147" t="str">
            <v>EUR</v>
          </cell>
          <cell r="H147">
            <v>1</v>
          </cell>
          <cell r="I147">
            <v>-75</v>
          </cell>
          <cell r="J147">
            <v>58</v>
          </cell>
          <cell r="K147" t="str">
            <v>EUR</v>
          </cell>
          <cell r="M147"/>
          <cell r="N147">
            <v>202</v>
          </cell>
          <cell r="O147" t="str">
            <v>EUR</v>
          </cell>
          <cell r="P147">
            <v>1</v>
          </cell>
          <cell r="Q147">
            <v>-75</v>
          </cell>
          <cell r="R147">
            <v>50.5</v>
          </cell>
          <cell r="S147" t="str">
            <v>EUR</v>
          </cell>
          <cell r="U147"/>
          <cell r="V147">
            <v>0</v>
          </cell>
          <cell r="W147">
            <v>0</v>
          </cell>
          <cell r="X147">
            <v>0</v>
          </cell>
          <cell r="Y147" t="e">
            <v>#NAME?</v>
          </cell>
          <cell r="Z147">
            <v>1</v>
          </cell>
          <cell r="AA147">
            <v>1</v>
          </cell>
          <cell r="AB147" t="str">
            <v>60</v>
          </cell>
          <cell r="AC147" t="str">
            <v>*SN</v>
          </cell>
          <cell r="AD147" t="str">
            <v>phase out started</v>
          </cell>
          <cell r="AE147" t="str">
            <v>3FPAA</v>
          </cell>
          <cell r="AF147" t="str">
            <v>3</v>
          </cell>
          <cell r="AG147" t="str">
            <v>F</v>
          </cell>
          <cell r="AH147" t="str">
            <v>P</v>
          </cell>
          <cell r="AI147" t="str">
            <v>A</v>
          </cell>
          <cell r="AJ147" t="str">
            <v>A</v>
          </cell>
          <cell r="AK147" t="str">
            <v>Panels</v>
          </cell>
          <cell r="AL147" t="str">
            <v>AlgoRex EN</v>
          </cell>
          <cell r="AM147" t="str">
            <v>Panels addressable, networkable</v>
          </cell>
          <cell r="AN147" t="str">
            <v>N</v>
          </cell>
          <cell r="AO147" t="str">
            <v>N</v>
          </cell>
          <cell r="AP147" t="str">
            <v>85389091900</v>
          </cell>
          <cell r="AQ147" t="str">
            <v>IT</v>
          </cell>
          <cell r="AR147">
            <v>7.84</v>
          </cell>
          <cell r="AS147" t="str">
            <v>KG</v>
          </cell>
          <cell r="AT147"/>
          <cell r="AX147">
            <v>0</v>
          </cell>
          <cell r="AY147">
            <v>0</v>
          </cell>
        </row>
        <row r="148">
          <cell r="A148" t="str">
            <v>BPZ:4955500001</v>
          </cell>
          <cell r="B148" t="str">
            <v>4955500001</v>
          </cell>
          <cell r="C148" t="str">
            <v>H67G601</v>
          </cell>
          <cell r="D148" t="str">
            <v>H67G601  Cabinet set w/o cutout</v>
          </cell>
          <cell r="E148" t="str">
            <v>H67G601  Gehaeuse-Set o. Ausschnitt</v>
          </cell>
          <cell r="F148">
            <v>1067</v>
          </cell>
          <cell r="G148" t="str">
            <v>EUR</v>
          </cell>
          <cell r="H148">
            <v>1</v>
          </cell>
          <cell r="I148">
            <v>-75</v>
          </cell>
          <cell r="J148">
            <v>266.75</v>
          </cell>
          <cell r="K148" t="str">
            <v>EUR</v>
          </cell>
          <cell r="M148"/>
          <cell r="N148">
            <v>928</v>
          </cell>
          <cell r="O148" t="str">
            <v>EUR</v>
          </cell>
          <cell r="P148">
            <v>1</v>
          </cell>
          <cell r="Q148">
            <v>-75</v>
          </cell>
          <cell r="R148">
            <v>232</v>
          </cell>
          <cell r="S148" t="str">
            <v>EUR</v>
          </cell>
          <cell r="U148"/>
          <cell r="V148">
            <v>533.5</v>
          </cell>
          <cell r="W148">
            <v>464</v>
          </cell>
          <cell r="X148">
            <v>34.75</v>
          </cell>
          <cell r="Y148" t="e">
            <v>#NAME?</v>
          </cell>
          <cell r="Z148">
            <v>1</v>
          </cell>
          <cell r="AA148">
            <v>1</v>
          </cell>
          <cell r="AB148" t="str">
            <v>60</v>
          </cell>
          <cell r="AC148" t="str">
            <v>*SN</v>
          </cell>
          <cell r="AD148" t="str">
            <v>phase out started</v>
          </cell>
          <cell r="AE148" t="str">
            <v>3FPAA</v>
          </cell>
          <cell r="AF148" t="str">
            <v>3</v>
          </cell>
          <cell r="AG148" t="str">
            <v>F</v>
          </cell>
          <cell r="AH148" t="str">
            <v>P</v>
          </cell>
          <cell r="AI148" t="str">
            <v>A</v>
          </cell>
          <cell r="AJ148" t="str">
            <v>A</v>
          </cell>
          <cell r="AK148" t="str">
            <v>Panels</v>
          </cell>
          <cell r="AL148" t="str">
            <v>AlgoRex EN</v>
          </cell>
          <cell r="AM148" t="str">
            <v>Panels addressable, networkable</v>
          </cell>
          <cell r="AN148" t="str">
            <v>N</v>
          </cell>
          <cell r="AO148" t="str">
            <v>N</v>
          </cell>
          <cell r="AP148" t="str">
            <v>85389099990</v>
          </cell>
          <cell r="AQ148" t="str">
            <v>IT</v>
          </cell>
          <cell r="AR148">
            <v>28.6</v>
          </cell>
          <cell r="AS148" t="str">
            <v>KG</v>
          </cell>
          <cell r="AT148"/>
          <cell r="AX148">
            <v>2</v>
          </cell>
          <cell r="AY148">
            <v>457.79999999999995</v>
          </cell>
        </row>
        <row r="149">
          <cell r="A149" t="str">
            <v>BPZ:4956600001</v>
          </cell>
          <cell r="B149" t="str">
            <v>4956600001</v>
          </cell>
          <cell r="C149" t="str">
            <v>H67G611</v>
          </cell>
          <cell r="D149" t="str">
            <v>H67G611  Cabinet set with cutout</v>
          </cell>
          <cell r="E149" t="str">
            <v>H67G611  Gehäuse-Set m. Ausschnitt</v>
          </cell>
          <cell r="F149">
            <v>1072</v>
          </cell>
          <cell r="G149" t="str">
            <v>EUR</v>
          </cell>
          <cell r="H149">
            <v>1</v>
          </cell>
          <cell r="I149">
            <v>-75</v>
          </cell>
          <cell r="J149">
            <v>268</v>
          </cell>
          <cell r="K149" t="str">
            <v>EUR</v>
          </cell>
          <cell r="M149"/>
          <cell r="N149">
            <v>932</v>
          </cell>
          <cell r="O149" t="str">
            <v>EUR</v>
          </cell>
          <cell r="P149">
            <v>1</v>
          </cell>
          <cell r="Q149">
            <v>-75</v>
          </cell>
          <cell r="R149">
            <v>233</v>
          </cell>
          <cell r="S149" t="str">
            <v>EUR</v>
          </cell>
          <cell r="U149"/>
          <cell r="V149">
            <v>2680</v>
          </cell>
          <cell r="W149">
            <v>2330</v>
          </cell>
          <cell r="X149">
            <v>175</v>
          </cell>
          <cell r="Y149" t="e">
            <v>#NAME?</v>
          </cell>
          <cell r="Z149">
            <v>1</v>
          </cell>
          <cell r="AA149">
            <v>1</v>
          </cell>
          <cell r="AB149" t="str">
            <v>60</v>
          </cell>
          <cell r="AC149" t="str">
            <v>*SN</v>
          </cell>
          <cell r="AD149" t="str">
            <v>phase out started</v>
          </cell>
          <cell r="AE149" t="str">
            <v>3FPAA</v>
          </cell>
          <cell r="AF149" t="str">
            <v>3</v>
          </cell>
          <cell r="AG149" t="str">
            <v>F</v>
          </cell>
          <cell r="AH149" t="str">
            <v>P</v>
          </cell>
          <cell r="AI149" t="str">
            <v>A</v>
          </cell>
          <cell r="AJ149" t="str">
            <v>A</v>
          </cell>
          <cell r="AK149" t="str">
            <v>Panels</v>
          </cell>
          <cell r="AL149" t="str">
            <v>AlgoRex EN</v>
          </cell>
          <cell r="AM149" t="str">
            <v>Panels addressable, networkable</v>
          </cell>
          <cell r="AN149" t="str">
            <v>N</v>
          </cell>
          <cell r="AO149" t="str">
            <v>N</v>
          </cell>
          <cell r="AP149" t="str">
            <v>85389099990</v>
          </cell>
          <cell r="AQ149" t="str">
            <v>IT</v>
          </cell>
          <cell r="AR149">
            <v>27</v>
          </cell>
          <cell r="AS149" t="str">
            <v>KG</v>
          </cell>
          <cell r="AT149"/>
          <cell r="AX149">
            <v>10</v>
          </cell>
          <cell r="AY149">
            <v>2259.84</v>
          </cell>
        </row>
        <row r="150">
          <cell r="A150" t="str">
            <v>BPZ:4956150001</v>
          </cell>
          <cell r="B150" t="str">
            <v>4956150001</v>
          </cell>
          <cell r="C150" t="str">
            <v>H67T101</v>
          </cell>
          <cell r="D150" t="str">
            <v>H67T101  Cabinet frame w/o cutout</v>
          </cell>
          <cell r="E150" t="str">
            <v>H67T101  Rahmen/Türe o. Ausschnitt</v>
          </cell>
          <cell r="F150">
            <v>639</v>
          </cell>
          <cell r="G150" t="str">
            <v>EUR</v>
          </cell>
          <cell r="H150">
            <v>1</v>
          </cell>
          <cell r="I150">
            <v>-75</v>
          </cell>
          <cell r="J150">
            <v>159.75</v>
          </cell>
          <cell r="K150" t="str">
            <v>EUR</v>
          </cell>
          <cell r="M150"/>
          <cell r="N150">
            <v>556</v>
          </cell>
          <cell r="O150" t="str">
            <v>EUR</v>
          </cell>
          <cell r="P150">
            <v>1</v>
          </cell>
          <cell r="Q150">
            <v>-75</v>
          </cell>
          <cell r="R150">
            <v>139</v>
          </cell>
          <cell r="S150" t="str">
            <v>EUR</v>
          </cell>
          <cell r="U150"/>
          <cell r="V150">
            <v>0</v>
          </cell>
          <cell r="W150">
            <v>0</v>
          </cell>
          <cell r="X150">
            <v>0</v>
          </cell>
          <cell r="Y150" t="e">
            <v>#NAME?</v>
          </cell>
          <cell r="Z150">
            <v>1</v>
          </cell>
          <cell r="AA150">
            <v>1</v>
          </cell>
          <cell r="AB150" t="str">
            <v>60</v>
          </cell>
          <cell r="AC150" t="str">
            <v>*SN</v>
          </cell>
          <cell r="AD150" t="str">
            <v>phase out started</v>
          </cell>
          <cell r="AE150" t="str">
            <v>3FPAA</v>
          </cell>
          <cell r="AF150" t="str">
            <v>3</v>
          </cell>
          <cell r="AG150" t="str">
            <v>F</v>
          </cell>
          <cell r="AH150" t="str">
            <v>P</v>
          </cell>
          <cell r="AI150" t="str">
            <v>A</v>
          </cell>
          <cell r="AJ150" t="str">
            <v>A</v>
          </cell>
          <cell r="AK150" t="str">
            <v>Panels</v>
          </cell>
          <cell r="AL150" t="str">
            <v>AlgoRex EN</v>
          </cell>
          <cell r="AM150" t="str">
            <v>Panels addressable, networkable</v>
          </cell>
          <cell r="AN150" t="str">
            <v>N</v>
          </cell>
          <cell r="AO150" t="str">
            <v>N</v>
          </cell>
          <cell r="AP150" t="str">
            <v>85389099990</v>
          </cell>
          <cell r="AQ150" t="str">
            <v>IT</v>
          </cell>
          <cell r="AR150">
            <v>24.5</v>
          </cell>
          <cell r="AS150" t="str">
            <v>KG</v>
          </cell>
          <cell r="AT150"/>
          <cell r="AX150">
            <v>0</v>
          </cell>
          <cell r="AY150">
            <v>0</v>
          </cell>
        </row>
        <row r="151">
          <cell r="A151" t="str">
            <v>BPZ:4956280001</v>
          </cell>
          <cell r="B151" t="str">
            <v>4956280001</v>
          </cell>
          <cell r="C151" t="str">
            <v>H67T111</v>
          </cell>
          <cell r="D151" t="str">
            <v>H67T111  Cabinet frame with cutout</v>
          </cell>
          <cell r="E151" t="str">
            <v>H67T111  Rahmen/Türe m. Ausschnitt</v>
          </cell>
          <cell r="F151">
            <v>653</v>
          </cell>
          <cell r="G151" t="str">
            <v>EUR</v>
          </cell>
          <cell r="H151">
            <v>1</v>
          </cell>
          <cell r="I151">
            <v>-75</v>
          </cell>
          <cell r="J151">
            <v>163.25</v>
          </cell>
          <cell r="K151" t="str">
            <v>EUR</v>
          </cell>
          <cell r="M151"/>
          <cell r="N151">
            <v>568</v>
          </cell>
          <cell r="O151" t="str">
            <v>EUR</v>
          </cell>
          <cell r="P151">
            <v>1</v>
          </cell>
          <cell r="Q151">
            <v>-75</v>
          </cell>
          <cell r="R151">
            <v>142</v>
          </cell>
          <cell r="S151" t="str">
            <v>EUR</v>
          </cell>
          <cell r="U151"/>
          <cell r="V151">
            <v>0</v>
          </cell>
          <cell r="W151">
            <v>0</v>
          </cell>
          <cell r="X151">
            <v>0</v>
          </cell>
          <cell r="Y151" t="e">
            <v>#NAME?</v>
          </cell>
          <cell r="Z151">
            <v>1</v>
          </cell>
          <cell r="AA151">
            <v>1</v>
          </cell>
          <cell r="AB151" t="str">
            <v>60</v>
          </cell>
          <cell r="AC151" t="str">
            <v>*SN</v>
          </cell>
          <cell r="AD151" t="str">
            <v>phase out started</v>
          </cell>
          <cell r="AE151" t="str">
            <v>3FPAA</v>
          </cell>
          <cell r="AF151" t="str">
            <v>3</v>
          </cell>
          <cell r="AG151" t="str">
            <v>F</v>
          </cell>
          <cell r="AH151" t="str">
            <v>P</v>
          </cell>
          <cell r="AI151" t="str">
            <v>A</v>
          </cell>
          <cell r="AJ151" t="str">
            <v>A</v>
          </cell>
          <cell r="AK151" t="str">
            <v>Panels</v>
          </cell>
          <cell r="AL151" t="str">
            <v>AlgoRex EN</v>
          </cell>
          <cell r="AM151" t="str">
            <v>Panels addressable, networkable</v>
          </cell>
          <cell r="AN151" t="str">
            <v>N</v>
          </cell>
          <cell r="AO151" t="str">
            <v>N</v>
          </cell>
          <cell r="AP151" t="str">
            <v>85389099990</v>
          </cell>
          <cell r="AQ151" t="str">
            <v>IT</v>
          </cell>
          <cell r="AR151">
            <v>18.68</v>
          </cell>
          <cell r="AS151" t="str">
            <v>KG</v>
          </cell>
          <cell r="AT151"/>
          <cell r="AX151">
            <v>0</v>
          </cell>
          <cell r="AY151">
            <v>0</v>
          </cell>
        </row>
        <row r="152">
          <cell r="A152" t="str">
            <v>BPZ:4969020001</v>
          </cell>
          <cell r="B152" t="str">
            <v>4969020001</v>
          </cell>
          <cell r="C152" t="str">
            <v>H67Z020</v>
          </cell>
          <cell r="D152" t="str">
            <v>H67Z020  protective cover</v>
          </cell>
          <cell r="E152" t="str">
            <v>H67Z020  Schutzhaube</v>
          </cell>
          <cell r="F152">
            <v>1244</v>
          </cell>
          <cell r="G152" t="str">
            <v>EUR</v>
          </cell>
          <cell r="H152">
            <v>1</v>
          </cell>
          <cell r="I152">
            <v>-75</v>
          </cell>
          <cell r="J152">
            <v>311</v>
          </cell>
          <cell r="K152" t="str">
            <v>EUR</v>
          </cell>
          <cell r="M152"/>
          <cell r="N152">
            <v>1082</v>
          </cell>
          <cell r="O152" t="str">
            <v>EUR</v>
          </cell>
          <cell r="P152">
            <v>1</v>
          </cell>
          <cell r="Q152">
            <v>-75</v>
          </cell>
          <cell r="R152">
            <v>270.5</v>
          </cell>
          <cell r="S152" t="str">
            <v>EUR</v>
          </cell>
          <cell r="U152"/>
          <cell r="V152">
            <v>311</v>
          </cell>
          <cell r="W152">
            <v>270.5</v>
          </cell>
          <cell r="X152">
            <v>20.25</v>
          </cell>
          <cell r="Y152" t="e">
            <v>#NAME?</v>
          </cell>
          <cell r="Z152">
            <v>1</v>
          </cell>
          <cell r="AA152">
            <v>1</v>
          </cell>
          <cell r="AB152" t="str">
            <v>60</v>
          </cell>
          <cell r="AC152" t="str">
            <v>*SN</v>
          </cell>
          <cell r="AD152" t="str">
            <v>phase out started</v>
          </cell>
          <cell r="AE152" t="str">
            <v>3FPAA</v>
          </cell>
          <cell r="AF152" t="str">
            <v>3</v>
          </cell>
          <cell r="AG152" t="str">
            <v>F</v>
          </cell>
          <cell r="AH152" t="str">
            <v>P</v>
          </cell>
          <cell r="AI152" t="str">
            <v>A</v>
          </cell>
          <cell r="AJ152" t="str">
            <v>A</v>
          </cell>
          <cell r="AK152" t="str">
            <v>Panels</v>
          </cell>
          <cell r="AL152" t="str">
            <v>AlgoRex EN</v>
          </cell>
          <cell r="AM152" t="str">
            <v>Panels addressable, networkable</v>
          </cell>
          <cell r="AN152" t="str">
            <v>N</v>
          </cell>
          <cell r="AO152" t="str">
            <v>N</v>
          </cell>
          <cell r="AP152" t="str">
            <v>85389099990</v>
          </cell>
          <cell r="AQ152" t="str">
            <v>CH</v>
          </cell>
          <cell r="AR152">
            <v>6.5</v>
          </cell>
          <cell r="AS152" t="str">
            <v>KG</v>
          </cell>
          <cell r="AT152"/>
          <cell r="AX152">
            <v>1</v>
          </cell>
          <cell r="AY152">
            <v>220.31</v>
          </cell>
        </row>
        <row r="153">
          <cell r="A153" t="str">
            <v>BPZ:4161280001</v>
          </cell>
          <cell r="B153" t="str">
            <v>4161280001</v>
          </cell>
          <cell r="C153" t="str">
            <v>H98G600</v>
          </cell>
          <cell r="D153" t="str">
            <v>H98G600  42HU housing with base</v>
          </cell>
          <cell r="E153" t="str">
            <v>H98G600  42HE-Gehäuse mit Sockel</v>
          </cell>
          <cell r="F153">
            <v>3197</v>
          </cell>
          <cell r="G153" t="str">
            <v>EUR</v>
          </cell>
          <cell r="H153">
            <v>1</v>
          </cell>
          <cell r="I153">
            <v>-75</v>
          </cell>
          <cell r="J153">
            <v>799.25</v>
          </cell>
          <cell r="K153" t="str">
            <v>EUR</v>
          </cell>
          <cell r="M153"/>
          <cell r="N153">
            <v>2780</v>
          </cell>
          <cell r="O153" t="str">
            <v>EUR</v>
          </cell>
          <cell r="P153">
            <v>1</v>
          </cell>
          <cell r="Q153">
            <v>-75</v>
          </cell>
          <cell r="R153">
            <v>695</v>
          </cell>
          <cell r="S153" t="str">
            <v>EUR</v>
          </cell>
          <cell r="U153"/>
          <cell r="V153">
            <v>1598.5</v>
          </cell>
          <cell r="W153">
            <v>1390</v>
          </cell>
          <cell r="X153">
            <v>104.25</v>
          </cell>
          <cell r="Y153" t="e">
            <v>#NAME?</v>
          </cell>
          <cell r="Z153">
            <v>1</v>
          </cell>
          <cell r="AA153">
            <v>1</v>
          </cell>
          <cell r="AB153" t="str">
            <v>60</v>
          </cell>
          <cell r="AC153" t="str">
            <v>*SN</v>
          </cell>
          <cell r="AD153" t="str">
            <v>phase out started</v>
          </cell>
          <cell r="AE153" t="str">
            <v>3FPAA</v>
          </cell>
          <cell r="AF153" t="str">
            <v>3</v>
          </cell>
          <cell r="AG153" t="str">
            <v>F</v>
          </cell>
          <cell r="AH153" t="str">
            <v>P</v>
          </cell>
          <cell r="AI153" t="str">
            <v>A</v>
          </cell>
          <cell r="AJ153" t="str">
            <v>A</v>
          </cell>
          <cell r="AK153" t="str">
            <v>Panels</v>
          </cell>
          <cell r="AL153" t="str">
            <v>AlgoRex EN</v>
          </cell>
          <cell r="AM153" t="str">
            <v>Panels addressable, networkable</v>
          </cell>
          <cell r="AN153" t="str">
            <v>N</v>
          </cell>
          <cell r="AO153" t="str">
            <v>N</v>
          </cell>
          <cell r="AP153" t="str">
            <v>85389099990</v>
          </cell>
          <cell r="AQ153" t="str">
            <v>CH</v>
          </cell>
          <cell r="AR153">
            <v>51.9</v>
          </cell>
          <cell r="AS153" t="str">
            <v>KG</v>
          </cell>
          <cell r="AT153"/>
          <cell r="AX153">
            <v>2</v>
          </cell>
          <cell r="AY153">
            <v>1391.23</v>
          </cell>
        </row>
        <row r="154">
          <cell r="A154" t="str">
            <v>BPZ:4161310001</v>
          </cell>
          <cell r="B154" t="str">
            <v>4161310001</v>
          </cell>
          <cell r="C154" t="str">
            <v>H98T000</v>
          </cell>
          <cell r="D154" t="str">
            <v>H98T000  42HU Blind door</v>
          </cell>
          <cell r="E154" t="str">
            <v>H98T000  42HE-Blindtüre</v>
          </cell>
          <cell r="F154">
            <v>1797</v>
          </cell>
          <cell r="G154" t="str">
            <v>EUR</v>
          </cell>
          <cell r="H154">
            <v>1</v>
          </cell>
          <cell r="I154">
            <v>-75</v>
          </cell>
          <cell r="J154">
            <v>449.25</v>
          </cell>
          <cell r="K154" t="str">
            <v>EUR</v>
          </cell>
          <cell r="M154"/>
          <cell r="N154">
            <v>1563</v>
          </cell>
          <cell r="O154" t="str">
            <v>EUR</v>
          </cell>
          <cell r="P154">
            <v>1</v>
          </cell>
          <cell r="Q154">
            <v>-75</v>
          </cell>
          <cell r="R154">
            <v>390.75</v>
          </cell>
          <cell r="S154" t="str">
            <v>EUR</v>
          </cell>
          <cell r="U154"/>
          <cell r="V154">
            <v>898.5</v>
          </cell>
          <cell r="W154">
            <v>781.5</v>
          </cell>
          <cell r="X154">
            <v>58.5</v>
          </cell>
          <cell r="Y154" t="e">
            <v>#NAME?</v>
          </cell>
          <cell r="Z154">
            <v>1</v>
          </cell>
          <cell r="AA154">
            <v>1</v>
          </cell>
          <cell r="AB154" t="str">
            <v>60</v>
          </cell>
          <cell r="AC154" t="str">
            <v>*SN</v>
          </cell>
          <cell r="AD154" t="str">
            <v>phase out started</v>
          </cell>
          <cell r="AE154" t="str">
            <v>3FPAA</v>
          </cell>
          <cell r="AF154" t="str">
            <v>3</v>
          </cell>
          <cell r="AG154" t="str">
            <v>F</v>
          </cell>
          <cell r="AH154" t="str">
            <v>P</v>
          </cell>
          <cell r="AI154" t="str">
            <v>A</v>
          </cell>
          <cell r="AJ154" t="str">
            <v>A</v>
          </cell>
          <cell r="AK154" t="str">
            <v>Panels</v>
          </cell>
          <cell r="AL154" t="str">
            <v>AlgoRex EN</v>
          </cell>
          <cell r="AM154" t="str">
            <v>Panels addressable, networkable</v>
          </cell>
          <cell r="AN154" t="str">
            <v>N</v>
          </cell>
          <cell r="AO154" t="str">
            <v>N</v>
          </cell>
          <cell r="AP154" t="str">
            <v>85389099990</v>
          </cell>
          <cell r="AQ154" t="str">
            <v>CH</v>
          </cell>
          <cell r="AR154">
            <v>17.100000000000001</v>
          </cell>
          <cell r="AS154" t="str">
            <v>KG</v>
          </cell>
          <cell r="AT154"/>
          <cell r="AX154">
            <v>2</v>
          </cell>
          <cell r="AY154">
            <v>782.21</v>
          </cell>
        </row>
        <row r="155">
          <cell r="A155" t="str">
            <v>BPZ:4594150001</v>
          </cell>
          <cell r="B155" t="str">
            <v>4594150001</v>
          </cell>
          <cell r="C155" t="str">
            <v>H98T020</v>
          </cell>
          <cell r="D155" t="str">
            <v>H98T020  42HU Door</v>
          </cell>
          <cell r="E155" t="str">
            <v>H98T020  42HE-Blindtüre (linksge)</v>
          </cell>
          <cell r="F155">
            <v>1787</v>
          </cell>
          <cell r="G155" t="str">
            <v>EUR</v>
          </cell>
          <cell r="H155">
            <v>1</v>
          </cell>
          <cell r="I155">
            <v>-75</v>
          </cell>
          <cell r="J155">
            <v>446.75</v>
          </cell>
          <cell r="K155" t="str">
            <v>EUR</v>
          </cell>
          <cell r="M155"/>
          <cell r="N155">
            <v>1554</v>
          </cell>
          <cell r="O155" t="str">
            <v>EUR</v>
          </cell>
          <cell r="P155">
            <v>1</v>
          </cell>
          <cell r="Q155">
            <v>-75</v>
          </cell>
          <cell r="R155">
            <v>388.5</v>
          </cell>
          <cell r="S155" t="str">
            <v>EUR</v>
          </cell>
          <cell r="U155"/>
          <cell r="V155">
            <v>0</v>
          </cell>
          <cell r="W155">
            <v>0</v>
          </cell>
          <cell r="X155">
            <v>0</v>
          </cell>
          <cell r="Y155" t="e">
            <v>#NAME?</v>
          </cell>
          <cell r="Z155">
            <v>1</v>
          </cell>
          <cell r="AA155">
            <v>1</v>
          </cell>
          <cell r="AB155" t="str">
            <v>60</v>
          </cell>
          <cell r="AC155" t="str">
            <v>*SN</v>
          </cell>
          <cell r="AD155" t="str">
            <v>phase out started</v>
          </cell>
          <cell r="AE155" t="str">
            <v>3FPAA</v>
          </cell>
          <cell r="AF155" t="str">
            <v>3</v>
          </cell>
          <cell r="AG155" t="str">
            <v>F</v>
          </cell>
          <cell r="AH155" t="str">
            <v>P</v>
          </cell>
          <cell r="AI155" t="str">
            <v>A</v>
          </cell>
          <cell r="AJ155" t="str">
            <v>A</v>
          </cell>
          <cell r="AK155" t="str">
            <v>Panels</v>
          </cell>
          <cell r="AL155" t="str">
            <v>AlgoRex EN</v>
          </cell>
          <cell r="AM155" t="str">
            <v>Panels addressable, networkable</v>
          </cell>
          <cell r="AN155" t="str">
            <v>N</v>
          </cell>
          <cell r="AO155" t="str">
            <v>N</v>
          </cell>
          <cell r="AP155" t="str">
            <v>85389099990</v>
          </cell>
          <cell r="AQ155" t="str">
            <v>CH</v>
          </cell>
          <cell r="AR155">
            <v>17.100000000000001</v>
          </cell>
          <cell r="AS155" t="str">
            <v>KG</v>
          </cell>
          <cell r="AT155"/>
          <cell r="AX155">
            <v>0</v>
          </cell>
          <cell r="AY155">
            <v>0</v>
          </cell>
        </row>
        <row r="156">
          <cell r="A156" t="str">
            <v>BPZ:4176060001</v>
          </cell>
          <cell r="B156" t="str">
            <v>4176060001</v>
          </cell>
          <cell r="C156" t="str">
            <v>H98Z010</v>
          </cell>
          <cell r="D156" t="str">
            <v>H98Z010  Two side panels</v>
          </cell>
          <cell r="E156" t="str">
            <v>H98Z010  Blenden-/Abdeckpl.-Set</v>
          </cell>
          <cell r="F156">
            <v>432</v>
          </cell>
          <cell r="G156" t="str">
            <v>EUR</v>
          </cell>
          <cell r="H156">
            <v>1</v>
          </cell>
          <cell r="I156">
            <v>-75</v>
          </cell>
          <cell r="J156">
            <v>108</v>
          </cell>
          <cell r="K156" t="str">
            <v>EUR</v>
          </cell>
          <cell r="M156"/>
          <cell r="N156">
            <v>376</v>
          </cell>
          <cell r="O156" t="str">
            <v>EUR</v>
          </cell>
          <cell r="P156">
            <v>1</v>
          </cell>
          <cell r="Q156">
            <v>-75</v>
          </cell>
          <cell r="R156">
            <v>94</v>
          </cell>
          <cell r="S156" t="str">
            <v>EUR</v>
          </cell>
          <cell r="U156"/>
          <cell r="V156">
            <v>108</v>
          </cell>
          <cell r="W156">
            <v>94</v>
          </cell>
          <cell r="X156">
            <v>7</v>
          </cell>
          <cell r="Y156" t="e">
            <v>#NAME?</v>
          </cell>
          <cell r="Z156">
            <v>1</v>
          </cell>
          <cell r="AA156">
            <v>1</v>
          </cell>
          <cell r="AB156" t="str">
            <v>60</v>
          </cell>
          <cell r="AC156" t="str">
            <v>*SN</v>
          </cell>
          <cell r="AD156" t="str">
            <v>phase out started</v>
          </cell>
          <cell r="AE156" t="str">
            <v>3FPAA</v>
          </cell>
          <cell r="AF156" t="str">
            <v>3</v>
          </cell>
          <cell r="AG156" t="str">
            <v>F</v>
          </cell>
          <cell r="AH156" t="str">
            <v>P</v>
          </cell>
          <cell r="AI156" t="str">
            <v>A</v>
          </cell>
          <cell r="AJ156" t="str">
            <v>A</v>
          </cell>
          <cell r="AK156" t="str">
            <v>Panels</v>
          </cell>
          <cell r="AL156" t="str">
            <v>AlgoRex EN</v>
          </cell>
          <cell r="AM156" t="str">
            <v>Panels addressable, networkable</v>
          </cell>
          <cell r="AN156" t="str">
            <v>N</v>
          </cell>
          <cell r="AO156" t="str">
            <v>N</v>
          </cell>
          <cell r="AP156" t="str">
            <v>85389099990</v>
          </cell>
          <cell r="AQ156" t="str">
            <v>CH</v>
          </cell>
          <cell r="AR156">
            <v>9.0399999999999991</v>
          </cell>
          <cell r="AS156" t="str">
            <v>KG</v>
          </cell>
          <cell r="AT156"/>
          <cell r="AX156">
            <v>1</v>
          </cell>
          <cell r="AY156">
            <v>94.22</v>
          </cell>
        </row>
        <row r="157">
          <cell r="A157" t="str">
            <v>BPZ:5100080001</v>
          </cell>
          <cell r="B157" t="str">
            <v>5100080001</v>
          </cell>
          <cell r="C157" t="str">
            <v>K3C070</v>
          </cell>
          <cell r="D157" t="str">
            <v>K3C070  pia adapter</v>
          </cell>
          <cell r="E157" t="str">
            <v>K3C070  PIA-Adapter</v>
          </cell>
          <cell r="F157">
            <v>466</v>
          </cell>
          <cell r="G157" t="str">
            <v>EUR</v>
          </cell>
          <cell r="H157">
            <v>1</v>
          </cell>
          <cell r="I157">
            <v>-75</v>
          </cell>
          <cell r="J157">
            <v>116.5</v>
          </cell>
          <cell r="K157" t="str">
            <v>EUR</v>
          </cell>
          <cell r="M157"/>
          <cell r="N157">
            <v>405</v>
          </cell>
          <cell r="O157" t="str">
            <v>EUR</v>
          </cell>
          <cell r="P157">
            <v>1</v>
          </cell>
          <cell r="Q157">
            <v>-75</v>
          </cell>
          <cell r="R157">
            <v>101.25</v>
          </cell>
          <cell r="S157" t="str">
            <v>EUR</v>
          </cell>
          <cell r="U157"/>
          <cell r="V157">
            <v>0</v>
          </cell>
          <cell r="W157">
            <v>0</v>
          </cell>
          <cell r="X157">
            <v>0</v>
          </cell>
          <cell r="Y157" t="e">
            <v>#NAME?</v>
          </cell>
          <cell r="Z157">
            <v>1</v>
          </cell>
          <cell r="AA157">
            <v>1</v>
          </cell>
          <cell r="AB157" t="str">
            <v>60</v>
          </cell>
          <cell r="AC157" t="str">
            <v>*SN</v>
          </cell>
          <cell r="AD157" t="str">
            <v>phase out started</v>
          </cell>
          <cell r="AE157" t="str">
            <v>3FPAA</v>
          </cell>
          <cell r="AF157" t="str">
            <v>3</v>
          </cell>
          <cell r="AG157" t="str">
            <v>F</v>
          </cell>
          <cell r="AH157" t="str">
            <v>P</v>
          </cell>
          <cell r="AI157" t="str">
            <v>A</v>
          </cell>
          <cell r="AJ157" t="str">
            <v>A</v>
          </cell>
          <cell r="AK157" t="str">
            <v>Panels</v>
          </cell>
          <cell r="AL157" t="str">
            <v>AlgoRex EN</v>
          </cell>
          <cell r="AM157" t="str">
            <v>Panels addressable, networkable</v>
          </cell>
          <cell r="AN157" t="str">
            <v>N</v>
          </cell>
          <cell r="AO157" t="str">
            <v>EAR99H</v>
          </cell>
          <cell r="AP157" t="str">
            <v>85389091900</v>
          </cell>
          <cell r="AQ157" t="str">
            <v>CH</v>
          </cell>
          <cell r="AR157">
            <v>0.17199999999999999</v>
          </cell>
          <cell r="AS157" t="str">
            <v>KG</v>
          </cell>
          <cell r="AT157"/>
          <cell r="AX157">
            <v>0</v>
          </cell>
          <cell r="AY157">
            <v>0</v>
          </cell>
        </row>
        <row r="158">
          <cell r="A158" t="str">
            <v>BPZ:5287860001</v>
          </cell>
          <cell r="B158" t="str">
            <v>5287860001</v>
          </cell>
          <cell r="C158" t="str">
            <v>K3G060</v>
          </cell>
          <cell r="D158" t="str">
            <v>K3G060  Relay p.c.b.</v>
          </cell>
          <cell r="E158" t="str">
            <v>K3G060  Relaiskarte</v>
          </cell>
          <cell r="F158">
            <v>982</v>
          </cell>
          <cell r="G158" t="str">
            <v>EUR</v>
          </cell>
          <cell r="H158">
            <v>1</v>
          </cell>
          <cell r="I158">
            <v>-75</v>
          </cell>
          <cell r="J158">
            <v>245.5</v>
          </cell>
          <cell r="K158" t="str">
            <v>EUR</v>
          </cell>
          <cell r="M158"/>
          <cell r="N158">
            <v>854</v>
          </cell>
          <cell r="O158" t="str">
            <v>EUR</v>
          </cell>
          <cell r="P158">
            <v>1</v>
          </cell>
          <cell r="Q158">
            <v>-75</v>
          </cell>
          <cell r="R158">
            <v>213.5</v>
          </cell>
          <cell r="S158" t="str">
            <v>EUR</v>
          </cell>
          <cell r="U158"/>
          <cell r="V158">
            <v>0</v>
          </cell>
          <cell r="W158">
            <v>0</v>
          </cell>
          <cell r="X158">
            <v>0</v>
          </cell>
          <cell r="Y158" t="e">
            <v>#NAME?</v>
          </cell>
          <cell r="Z158">
            <v>1</v>
          </cell>
          <cell r="AA158">
            <v>1</v>
          </cell>
          <cell r="AB158" t="str">
            <v>60</v>
          </cell>
          <cell r="AC158" t="str">
            <v>*SN</v>
          </cell>
          <cell r="AD158" t="str">
            <v>phase out started</v>
          </cell>
          <cell r="AE158" t="str">
            <v>3FPAA</v>
          </cell>
          <cell r="AF158" t="str">
            <v>3</v>
          </cell>
          <cell r="AG158" t="str">
            <v>F</v>
          </cell>
          <cell r="AH158" t="str">
            <v>P</v>
          </cell>
          <cell r="AI158" t="str">
            <v>A</v>
          </cell>
          <cell r="AJ158" t="str">
            <v>A</v>
          </cell>
          <cell r="AK158" t="str">
            <v>Panels</v>
          </cell>
          <cell r="AL158" t="str">
            <v>AlgoRex EN</v>
          </cell>
          <cell r="AM158" t="str">
            <v>Panels addressable, networkable</v>
          </cell>
          <cell r="AN158" t="str">
            <v>N</v>
          </cell>
          <cell r="AO158" t="str">
            <v>EAR99H</v>
          </cell>
          <cell r="AP158" t="str">
            <v>85389091900</v>
          </cell>
          <cell r="AQ158" t="str">
            <v>CH</v>
          </cell>
          <cell r="AR158">
            <v>0.45100000000000001</v>
          </cell>
          <cell r="AS158" t="str">
            <v>KG</v>
          </cell>
          <cell r="AT158"/>
          <cell r="AX158">
            <v>0</v>
          </cell>
          <cell r="AY158">
            <v>0</v>
          </cell>
        </row>
        <row r="159">
          <cell r="A159" t="str">
            <v>BPZ:4967660001</v>
          </cell>
          <cell r="B159" t="str">
            <v>4967660001</v>
          </cell>
          <cell r="C159" t="str">
            <v>K3I050</v>
          </cell>
          <cell r="D159" t="str">
            <v>K3I050  lon/terminal interface</v>
          </cell>
          <cell r="E159" t="str">
            <v>K3I050  LON/Synoptik-Converter</v>
          </cell>
          <cell r="F159">
            <v>808</v>
          </cell>
          <cell r="G159" t="str">
            <v>EUR</v>
          </cell>
          <cell r="H159">
            <v>1</v>
          </cell>
          <cell r="I159">
            <v>-75</v>
          </cell>
          <cell r="J159">
            <v>202</v>
          </cell>
          <cell r="K159" t="str">
            <v>EUR</v>
          </cell>
          <cell r="M159"/>
          <cell r="N159">
            <v>703</v>
          </cell>
          <cell r="O159" t="str">
            <v>EUR</v>
          </cell>
          <cell r="P159">
            <v>1</v>
          </cell>
          <cell r="Q159">
            <v>-75</v>
          </cell>
          <cell r="R159">
            <v>175.75</v>
          </cell>
          <cell r="S159" t="str">
            <v>EUR</v>
          </cell>
          <cell r="U159"/>
          <cell r="V159">
            <v>606</v>
          </cell>
          <cell r="W159">
            <v>527.25</v>
          </cell>
          <cell r="X159">
            <v>39.375</v>
          </cell>
          <cell r="Y159" t="e">
            <v>#NAME?</v>
          </cell>
          <cell r="Z159">
            <v>1</v>
          </cell>
          <cell r="AA159">
            <v>1</v>
          </cell>
          <cell r="AB159" t="str">
            <v>60</v>
          </cell>
          <cell r="AC159" t="str">
            <v>*SN</v>
          </cell>
          <cell r="AD159" t="str">
            <v>phase out started</v>
          </cell>
          <cell r="AE159" t="str">
            <v>3FPAA</v>
          </cell>
          <cell r="AF159" t="str">
            <v>3</v>
          </cell>
          <cell r="AG159" t="str">
            <v>F</v>
          </cell>
          <cell r="AH159" t="str">
            <v>P</v>
          </cell>
          <cell r="AI159" t="str">
            <v>A</v>
          </cell>
          <cell r="AJ159" t="str">
            <v>A</v>
          </cell>
          <cell r="AK159" t="str">
            <v>Panels</v>
          </cell>
          <cell r="AL159" t="str">
            <v>AlgoRex EN</v>
          </cell>
          <cell r="AM159" t="str">
            <v>Panels addressable, networkable</v>
          </cell>
          <cell r="AN159" t="str">
            <v>N</v>
          </cell>
          <cell r="AO159" t="str">
            <v>EAR99H</v>
          </cell>
          <cell r="AP159" t="str">
            <v>85389091900</v>
          </cell>
          <cell r="AQ159" t="str">
            <v>CH</v>
          </cell>
          <cell r="AR159">
            <v>0.30399999999999999</v>
          </cell>
          <cell r="AS159" t="str">
            <v>KG</v>
          </cell>
          <cell r="AT159"/>
          <cell r="AX159">
            <v>3</v>
          </cell>
          <cell r="AY159">
            <v>469.65999999999997</v>
          </cell>
        </row>
        <row r="160">
          <cell r="A160" t="str">
            <v>BPZ:5114500001</v>
          </cell>
          <cell r="B160" t="str">
            <v>5114500001</v>
          </cell>
          <cell r="C160" t="str">
            <v>K3I060</v>
          </cell>
          <cell r="D160" t="str">
            <v>K3I060  rs232 p.c.b.</v>
          </cell>
          <cell r="E160" t="str">
            <v>K3I060  RS232 - Karte</v>
          </cell>
          <cell r="F160">
            <v>448</v>
          </cell>
          <cell r="G160" t="str">
            <v>EUR</v>
          </cell>
          <cell r="H160">
            <v>1</v>
          </cell>
          <cell r="I160">
            <v>-75</v>
          </cell>
          <cell r="J160">
            <v>112</v>
          </cell>
          <cell r="K160" t="str">
            <v>EUR</v>
          </cell>
          <cell r="M160"/>
          <cell r="N160">
            <v>419</v>
          </cell>
          <cell r="O160" t="str">
            <v>EUR</v>
          </cell>
          <cell r="P160">
            <v>1</v>
          </cell>
          <cell r="Q160">
            <v>-75</v>
          </cell>
          <cell r="R160">
            <v>104.75</v>
          </cell>
          <cell r="S160" t="str">
            <v>EUR</v>
          </cell>
          <cell r="U160"/>
          <cell r="V160">
            <v>0</v>
          </cell>
          <cell r="W160">
            <v>0</v>
          </cell>
          <cell r="X160">
            <v>0</v>
          </cell>
          <cell r="Y160" t="e">
            <v>#NAME?</v>
          </cell>
          <cell r="Z160">
            <v>1</v>
          </cell>
          <cell r="AA160">
            <v>1</v>
          </cell>
          <cell r="AB160" t="str">
            <v>61</v>
          </cell>
          <cell r="AC160" t="str">
            <v>*SU</v>
          </cell>
          <cell r="AD160" t="str">
            <v>phasing out product</v>
          </cell>
          <cell r="AE160" t="str">
            <v>3FPAA</v>
          </cell>
          <cell r="AF160" t="str">
            <v>3</v>
          </cell>
          <cell r="AG160" t="str">
            <v>F</v>
          </cell>
          <cell r="AH160" t="str">
            <v>P</v>
          </cell>
          <cell r="AI160" t="str">
            <v>A</v>
          </cell>
          <cell r="AJ160" t="str">
            <v>A</v>
          </cell>
          <cell r="AK160" t="str">
            <v>Panels</v>
          </cell>
          <cell r="AL160" t="str">
            <v>AlgoRex EN</v>
          </cell>
          <cell r="AM160" t="str">
            <v>Panels addressable, networkable</v>
          </cell>
          <cell r="AN160" t="str">
            <v>N</v>
          </cell>
          <cell r="AO160" t="str">
            <v>EAR99H</v>
          </cell>
          <cell r="AP160" t="str">
            <v>85389091900</v>
          </cell>
          <cell r="AQ160" t="str">
            <v>CH</v>
          </cell>
          <cell r="AR160">
            <v>8.2000000000000003E-2</v>
          </cell>
          <cell r="AS160" t="str">
            <v>KG</v>
          </cell>
          <cell r="AT160"/>
          <cell r="AX160">
            <v>0</v>
          </cell>
          <cell r="AY160">
            <v>0</v>
          </cell>
        </row>
        <row r="161">
          <cell r="A161" t="str">
            <v>BPZ:5047680001</v>
          </cell>
          <cell r="B161" t="str">
            <v>5047680001</v>
          </cell>
          <cell r="C161" t="str">
            <v>K3I080</v>
          </cell>
          <cell r="D161" t="str">
            <v>K3I080  serial/lon itf</v>
          </cell>
          <cell r="E161" t="str">
            <v>K3I080  Serial/LON ITF</v>
          </cell>
          <cell r="F161">
            <v>577</v>
          </cell>
          <cell r="G161" t="str">
            <v>EUR</v>
          </cell>
          <cell r="H161">
            <v>1</v>
          </cell>
          <cell r="I161">
            <v>-75</v>
          </cell>
          <cell r="J161">
            <v>144.25</v>
          </cell>
          <cell r="K161" t="str">
            <v>EUR</v>
          </cell>
          <cell r="M161"/>
          <cell r="N161">
            <v>539</v>
          </cell>
          <cell r="O161" t="str">
            <v>EUR</v>
          </cell>
          <cell r="P161">
            <v>1</v>
          </cell>
          <cell r="Q161">
            <v>-75</v>
          </cell>
          <cell r="R161">
            <v>134.75</v>
          </cell>
          <cell r="S161" t="str">
            <v>EUR</v>
          </cell>
          <cell r="U161"/>
          <cell r="V161">
            <v>2596.5</v>
          </cell>
          <cell r="W161">
            <v>2425.5</v>
          </cell>
          <cell r="X161">
            <v>85.5</v>
          </cell>
          <cell r="Y161" t="e">
            <v>#NAME?</v>
          </cell>
          <cell r="Z161">
            <v>1</v>
          </cell>
          <cell r="AA161">
            <v>1</v>
          </cell>
          <cell r="AB161" t="str">
            <v>61</v>
          </cell>
          <cell r="AC161" t="str">
            <v>*SU</v>
          </cell>
          <cell r="AD161" t="str">
            <v>phasing out product</v>
          </cell>
          <cell r="AE161" t="str">
            <v>3FPAA</v>
          </cell>
          <cell r="AF161" t="str">
            <v>3</v>
          </cell>
          <cell r="AG161" t="str">
            <v>F</v>
          </cell>
          <cell r="AH161" t="str">
            <v>P</v>
          </cell>
          <cell r="AI161" t="str">
            <v>A</v>
          </cell>
          <cell r="AJ161" t="str">
            <v>A</v>
          </cell>
          <cell r="AK161" t="str">
            <v>Panels</v>
          </cell>
          <cell r="AL161" t="str">
            <v>AlgoRex EN</v>
          </cell>
          <cell r="AM161" t="str">
            <v>Panels addressable, networkable</v>
          </cell>
          <cell r="AN161" t="str">
            <v>N</v>
          </cell>
          <cell r="AO161" t="str">
            <v>EAR99H</v>
          </cell>
          <cell r="AP161" t="str">
            <v>85389091900</v>
          </cell>
          <cell r="AQ161" t="str">
            <v>CH</v>
          </cell>
          <cell r="AR161">
            <v>0.29199999999999998</v>
          </cell>
          <cell r="AS161" t="str">
            <v>KG</v>
          </cell>
          <cell r="AT161"/>
          <cell r="AX161">
            <v>18</v>
          </cell>
          <cell r="AY161">
            <v>2240.66</v>
          </cell>
        </row>
        <row r="162">
          <cell r="A162" t="str">
            <v>BPZ:5228630001</v>
          </cell>
          <cell r="B162" t="str">
            <v>5228630001</v>
          </cell>
          <cell r="C162" t="str">
            <v>K3I100</v>
          </cell>
          <cell r="D162" t="str">
            <v>K3I100  Detector ITF interactive</v>
          </cell>
          <cell r="E162" t="str">
            <v>K3I100  Melder ITF Interaktiv</v>
          </cell>
          <cell r="F162">
            <v>768</v>
          </cell>
          <cell r="G162" t="str">
            <v>EUR</v>
          </cell>
          <cell r="H162">
            <v>1</v>
          </cell>
          <cell r="I162">
            <v>-75</v>
          </cell>
          <cell r="J162">
            <v>192</v>
          </cell>
          <cell r="K162" t="str">
            <v>EUR</v>
          </cell>
          <cell r="M162"/>
          <cell r="N162">
            <v>718</v>
          </cell>
          <cell r="O162" t="str">
            <v>EUR</v>
          </cell>
          <cell r="P162">
            <v>1</v>
          </cell>
          <cell r="Q162">
            <v>-75</v>
          </cell>
          <cell r="R162">
            <v>179.5</v>
          </cell>
          <cell r="S162" t="str">
            <v>EUR</v>
          </cell>
          <cell r="U162"/>
          <cell r="V162">
            <v>0</v>
          </cell>
          <cell r="W162">
            <v>0</v>
          </cell>
          <cell r="X162">
            <v>0</v>
          </cell>
          <cell r="Y162" t="e">
            <v>#NAME?</v>
          </cell>
          <cell r="Z162">
            <v>1</v>
          </cell>
          <cell r="AA162">
            <v>1</v>
          </cell>
          <cell r="AB162" t="str">
            <v>56</v>
          </cell>
          <cell r="AC162" t="str">
            <v>*SN</v>
          </cell>
          <cell r="AD162" t="str">
            <v>phasing out product</v>
          </cell>
          <cell r="AE162" t="str">
            <v>3FPAA</v>
          </cell>
          <cell r="AF162" t="str">
            <v>3</v>
          </cell>
          <cell r="AG162" t="str">
            <v>F</v>
          </cell>
          <cell r="AH162" t="str">
            <v>P</v>
          </cell>
          <cell r="AI162" t="str">
            <v>A</v>
          </cell>
          <cell r="AJ162" t="str">
            <v>A</v>
          </cell>
          <cell r="AK162" t="str">
            <v>Panels</v>
          </cell>
          <cell r="AL162" t="str">
            <v>AlgoRex EN</v>
          </cell>
          <cell r="AM162" t="str">
            <v>Panels addressable, networkable</v>
          </cell>
          <cell r="AN162" t="str">
            <v>N</v>
          </cell>
          <cell r="AO162" t="str">
            <v>N</v>
          </cell>
          <cell r="AP162" t="str">
            <v>85311030000</v>
          </cell>
          <cell r="AQ162" t="str">
            <v>CH</v>
          </cell>
          <cell r="AR162">
            <v>0.437</v>
          </cell>
          <cell r="AS162" t="str">
            <v>KG</v>
          </cell>
          <cell r="AT162"/>
          <cell r="AX162">
            <v>0</v>
          </cell>
          <cell r="AY162">
            <v>0</v>
          </cell>
        </row>
        <row r="163">
          <cell r="A163" t="str">
            <v>BPZ:5288120001</v>
          </cell>
          <cell r="B163" t="str">
            <v>5288120001</v>
          </cell>
          <cell r="C163" t="str">
            <v>K3I110</v>
          </cell>
          <cell r="D163" t="str">
            <v>K3I110  LON I/O-Box</v>
          </cell>
          <cell r="E163" t="str">
            <v>K3I110  LON I/O-Box</v>
          </cell>
          <cell r="F163">
            <v>951</v>
          </cell>
          <cell r="G163" t="str">
            <v>EUR</v>
          </cell>
          <cell r="H163">
            <v>1</v>
          </cell>
          <cell r="I163">
            <v>-75</v>
          </cell>
          <cell r="L163">
            <v>265.75</v>
          </cell>
          <cell r="M163" t="str">
            <v>EUR</v>
          </cell>
          <cell r="N163">
            <v>827</v>
          </cell>
          <cell r="O163" t="str">
            <v>EUR</v>
          </cell>
          <cell r="P163">
            <v>1</v>
          </cell>
          <cell r="Q163">
            <v>-75</v>
          </cell>
          <cell r="T163">
            <v>231.09</v>
          </cell>
          <cell r="U163" t="str">
            <v>EUR</v>
          </cell>
          <cell r="V163">
            <v>1860.25</v>
          </cell>
          <cell r="W163">
            <v>1617.63</v>
          </cell>
          <cell r="X163">
            <v>121.30999999999995</v>
          </cell>
          <cell r="Y163" t="e">
            <v>#NAME?</v>
          </cell>
          <cell r="Z163">
            <v>1</v>
          </cell>
          <cell r="AA163">
            <v>1</v>
          </cell>
          <cell r="AB163" t="str">
            <v>60</v>
          </cell>
          <cell r="AC163" t="str">
            <v>*SN</v>
          </cell>
          <cell r="AD163" t="str">
            <v>phase out started</v>
          </cell>
          <cell r="AE163" t="str">
            <v>3FPAA</v>
          </cell>
          <cell r="AF163" t="str">
            <v>3</v>
          </cell>
          <cell r="AG163" t="str">
            <v>F</v>
          </cell>
          <cell r="AH163" t="str">
            <v>P</v>
          </cell>
          <cell r="AI163" t="str">
            <v>A</v>
          </cell>
          <cell r="AJ163" t="str">
            <v>A</v>
          </cell>
          <cell r="AK163" t="str">
            <v>Panels</v>
          </cell>
          <cell r="AL163" t="str">
            <v>AlgoRex EN</v>
          </cell>
          <cell r="AM163" t="str">
            <v>Panels addressable, networkable</v>
          </cell>
          <cell r="AN163" t="str">
            <v>N</v>
          </cell>
          <cell r="AO163" t="str">
            <v>EAR99H</v>
          </cell>
          <cell r="AP163" t="str">
            <v>85389091900</v>
          </cell>
          <cell r="AQ163" t="str">
            <v>CH</v>
          </cell>
          <cell r="AR163">
            <v>0.66800000000000004</v>
          </cell>
          <cell r="AS163" t="str">
            <v>KG</v>
          </cell>
          <cell r="AT163"/>
          <cell r="AX163">
            <v>7</v>
          </cell>
          <cell r="AY163">
            <v>1602.5</v>
          </cell>
        </row>
        <row r="164">
          <cell r="A164" t="str">
            <v>BPZ:5114470001</v>
          </cell>
          <cell r="B164" t="str">
            <v>5114470001</v>
          </cell>
          <cell r="C164" t="str">
            <v>K3M071</v>
          </cell>
          <cell r="D164" t="str">
            <v>K3M071  Line card interactiv</v>
          </cell>
          <cell r="E164" t="str">
            <v>K3M071  Linienkarte Interaktiv</v>
          </cell>
          <cell r="F164">
            <v>1416</v>
          </cell>
          <cell r="G164" t="str">
            <v>EUR</v>
          </cell>
          <cell r="H164">
            <v>1</v>
          </cell>
          <cell r="I164">
            <v>-75</v>
          </cell>
          <cell r="J164">
            <v>354</v>
          </cell>
          <cell r="K164" t="str">
            <v>EUR</v>
          </cell>
          <cell r="M164"/>
          <cell r="N164">
            <v>1323</v>
          </cell>
          <cell r="O164" t="str">
            <v>EUR</v>
          </cell>
          <cell r="P164">
            <v>1</v>
          </cell>
          <cell r="Q164">
            <v>-75</v>
          </cell>
          <cell r="R164">
            <v>330.75</v>
          </cell>
          <cell r="S164" t="str">
            <v>EUR</v>
          </cell>
          <cell r="U164"/>
          <cell r="V164">
            <v>1770</v>
          </cell>
          <cell r="W164">
            <v>1653.75</v>
          </cell>
          <cell r="X164">
            <v>58.125</v>
          </cell>
          <cell r="Y164" t="e">
            <v>#NAME?</v>
          </cell>
          <cell r="Z164">
            <v>1</v>
          </cell>
          <cell r="AA164">
            <v>1</v>
          </cell>
          <cell r="AB164" t="str">
            <v>61</v>
          </cell>
          <cell r="AC164" t="str">
            <v>*SU</v>
          </cell>
          <cell r="AD164" t="str">
            <v>phasing out product</v>
          </cell>
          <cell r="AE164" t="str">
            <v>3FPAA</v>
          </cell>
          <cell r="AF164" t="str">
            <v>3</v>
          </cell>
          <cell r="AG164" t="str">
            <v>F</v>
          </cell>
          <cell r="AH164" t="str">
            <v>P</v>
          </cell>
          <cell r="AI164" t="str">
            <v>A</v>
          </cell>
          <cell r="AJ164" t="str">
            <v>A</v>
          </cell>
          <cell r="AK164" t="str">
            <v>Panels</v>
          </cell>
          <cell r="AL164" t="str">
            <v>AlgoRex EN</v>
          </cell>
          <cell r="AM164" t="str">
            <v>Panels addressable, networkable</v>
          </cell>
          <cell r="AN164" t="str">
            <v>N</v>
          </cell>
          <cell r="AO164" t="str">
            <v>EAR99H</v>
          </cell>
          <cell r="AP164" t="str">
            <v>85389091900</v>
          </cell>
          <cell r="AQ164" t="str">
            <v>CH</v>
          </cell>
          <cell r="AR164">
            <v>0.24099999999999999</v>
          </cell>
          <cell r="AS164" t="str">
            <v>KG</v>
          </cell>
          <cell r="AT164"/>
          <cell r="AX164">
            <v>5</v>
          </cell>
          <cell r="AY164">
            <v>1525.1</v>
          </cell>
        </row>
        <row r="165">
          <cell r="A165" t="str">
            <v>BPZ:5100110001</v>
          </cell>
          <cell r="B165" t="str">
            <v>5100110001</v>
          </cell>
          <cell r="C165" t="str">
            <v>K3M080</v>
          </cell>
          <cell r="D165" t="str">
            <v>K3M080  line card coll.</v>
          </cell>
          <cell r="E165" t="str">
            <v>K3M080  Linienkarte kollektiv</v>
          </cell>
          <cell r="F165">
            <v>987</v>
          </cell>
          <cell r="G165" t="str">
            <v>EUR</v>
          </cell>
          <cell r="H165">
            <v>1</v>
          </cell>
          <cell r="I165">
            <v>-75</v>
          </cell>
          <cell r="J165">
            <v>246.75</v>
          </cell>
          <cell r="K165" t="str">
            <v>EUR</v>
          </cell>
          <cell r="M165"/>
          <cell r="N165">
            <v>922</v>
          </cell>
          <cell r="O165" t="str">
            <v>EUR</v>
          </cell>
          <cell r="P165">
            <v>1</v>
          </cell>
          <cell r="Q165">
            <v>-75</v>
          </cell>
          <cell r="R165">
            <v>230.5</v>
          </cell>
          <cell r="S165" t="str">
            <v>EUR</v>
          </cell>
          <cell r="U165"/>
          <cell r="V165">
            <v>493.5</v>
          </cell>
          <cell r="W165">
            <v>461</v>
          </cell>
          <cell r="X165">
            <v>16.25</v>
          </cell>
          <cell r="Y165" t="e">
            <v>#NAME?</v>
          </cell>
          <cell r="Z165">
            <v>1</v>
          </cell>
          <cell r="AA165">
            <v>1</v>
          </cell>
          <cell r="AB165" t="str">
            <v>61</v>
          </cell>
          <cell r="AC165" t="str">
            <v>*SU</v>
          </cell>
          <cell r="AD165" t="str">
            <v>phasing out product</v>
          </cell>
          <cell r="AE165" t="str">
            <v>3FPAA</v>
          </cell>
          <cell r="AF165" t="str">
            <v>3</v>
          </cell>
          <cell r="AG165" t="str">
            <v>F</v>
          </cell>
          <cell r="AH165" t="str">
            <v>P</v>
          </cell>
          <cell r="AI165" t="str">
            <v>A</v>
          </cell>
          <cell r="AJ165" t="str">
            <v>A</v>
          </cell>
          <cell r="AK165" t="str">
            <v>Panels</v>
          </cell>
          <cell r="AL165" t="str">
            <v>AlgoRex EN</v>
          </cell>
          <cell r="AM165" t="str">
            <v>Panels addressable, networkable</v>
          </cell>
          <cell r="AN165" t="str">
            <v>N</v>
          </cell>
          <cell r="AO165" t="str">
            <v>EAR99H</v>
          </cell>
          <cell r="AP165" t="str">
            <v>85389091900</v>
          </cell>
          <cell r="AQ165" t="str">
            <v>CH</v>
          </cell>
          <cell r="AR165">
            <v>0.193</v>
          </cell>
          <cell r="AS165" t="str">
            <v>KG</v>
          </cell>
          <cell r="AT165"/>
          <cell r="AX165">
            <v>2</v>
          </cell>
          <cell r="AY165">
            <v>461.9</v>
          </cell>
        </row>
        <row r="166">
          <cell r="A166" t="str">
            <v>BPZ:5100530001</v>
          </cell>
          <cell r="B166" t="str">
            <v>5100530001</v>
          </cell>
          <cell r="C166" t="str">
            <v>K3M111</v>
          </cell>
          <cell r="D166" t="str">
            <v>K3M111  line card analogplus</v>
          </cell>
          <cell r="E166" t="str">
            <v>K3M111  Linienkarte ANALOGPLUS</v>
          </cell>
          <cell r="F166">
            <v>2138</v>
          </cell>
          <cell r="G166" t="str">
            <v>EUR</v>
          </cell>
          <cell r="H166">
            <v>1</v>
          </cell>
          <cell r="I166">
            <v>-75</v>
          </cell>
          <cell r="L166">
            <v>662.47</v>
          </cell>
          <cell r="M166" t="str">
            <v>EUR</v>
          </cell>
          <cell r="N166">
            <v>1998</v>
          </cell>
          <cell r="O166" t="str">
            <v>EUR</v>
          </cell>
          <cell r="P166">
            <v>1</v>
          </cell>
          <cell r="Q166">
            <v>-75</v>
          </cell>
          <cell r="T166">
            <v>619.13</v>
          </cell>
          <cell r="U166" t="str">
            <v>EUR</v>
          </cell>
          <cell r="V166">
            <v>0</v>
          </cell>
          <cell r="W166">
            <v>0</v>
          </cell>
          <cell r="X166">
            <v>0</v>
          </cell>
          <cell r="Y166" t="e">
            <v>#NAME?</v>
          </cell>
          <cell r="Z166">
            <v>1</v>
          </cell>
          <cell r="AA166">
            <v>1</v>
          </cell>
          <cell r="AB166" t="str">
            <v>61</v>
          </cell>
          <cell r="AC166" t="str">
            <v>*SU</v>
          </cell>
          <cell r="AD166" t="str">
            <v>phasing out product</v>
          </cell>
          <cell r="AE166" t="str">
            <v>3FPAA</v>
          </cell>
          <cell r="AF166" t="str">
            <v>3</v>
          </cell>
          <cell r="AG166" t="str">
            <v>F</v>
          </cell>
          <cell r="AH166" t="str">
            <v>P</v>
          </cell>
          <cell r="AI166" t="str">
            <v>A</v>
          </cell>
          <cell r="AJ166" t="str">
            <v>A</v>
          </cell>
          <cell r="AK166" t="str">
            <v>Panels</v>
          </cell>
          <cell r="AL166" t="str">
            <v>AlgoRex EN</v>
          </cell>
          <cell r="AM166" t="str">
            <v>Panels addressable, networkable</v>
          </cell>
          <cell r="AN166" t="str">
            <v>N</v>
          </cell>
          <cell r="AO166" t="str">
            <v>EAR99H</v>
          </cell>
          <cell r="AP166" t="str">
            <v>85389091900</v>
          </cell>
          <cell r="AQ166" t="str">
            <v>CH</v>
          </cell>
          <cell r="AR166">
            <v>0.28999999999999998</v>
          </cell>
          <cell r="AS166" t="str">
            <v>KG</v>
          </cell>
          <cell r="AT166"/>
          <cell r="AX166">
            <v>0</v>
          </cell>
          <cell r="AY166">
            <v>0</v>
          </cell>
        </row>
        <row r="167">
          <cell r="A167" t="str">
            <v>A5Q00005982</v>
          </cell>
          <cell r="B167" t="str">
            <v>A5Q00005982</v>
          </cell>
          <cell r="C167" t="str">
            <v>K3M140</v>
          </cell>
          <cell r="D167" t="str">
            <v>K3M140  Line card 'FD20'</v>
          </cell>
          <cell r="E167" t="str">
            <v>K3M140  Linienkarte 'FD20'</v>
          </cell>
          <cell r="F167">
            <v>1421</v>
          </cell>
          <cell r="G167" t="str">
            <v>EUR</v>
          </cell>
          <cell r="H167">
            <v>1</v>
          </cell>
          <cell r="I167">
            <v>-75</v>
          </cell>
          <cell r="L167">
            <v>440.45</v>
          </cell>
          <cell r="M167" t="str">
            <v>EUR</v>
          </cell>
          <cell r="N167">
            <v>1328</v>
          </cell>
          <cell r="O167" t="str">
            <v>EUR</v>
          </cell>
          <cell r="P167">
            <v>1</v>
          </cell>
          <cell r="Q167">
            <v>-75</v>
          </cell>
          <cell r="T167">
            <v>411.64</v>
          </cell>
          <cell r="U167" t="str">
            <v>EUR</v>
          </cell>
          <cell r="V167">
            <v>2642.7</v>
          </cell>
          <cell r="W167">
            <v>2469.84</v>
          </cell>
          <cell r="X167">
            <v>86.429999999999836</v>
          </cell>
          <cell r="Y167" t="e">
            <v>#NAME?</v>
          </cell>
          <cell r="Z167">
            <v>1</v>
          </cell>
          <cell r="AA167">
            <v>1</v>
          </cell>
          <cell r="AB167" t="str">
            <v>61</v>
          </cell>
          <cell r="AC167" t="str">
            <v>*SU</v>
          </cell>
          <cell r="AD167" t="str">
            <v>phasing out product</v>
          </cell>
          <cell r="AE167" t="str">
            <v>3FPAA</v>
          </cell>
          <cell r="AF167" t="str">
            <v>3</v>
          </cell>
          <cell r="AG167" t="str">
            <v>F</v>
          </cell>
          <cell r="AH167" t="str">
            <v>P</v>
          </cell>
          <cell r="AI167" t="str">
            <v>A</v>
          </cell>
          <cell r="AJ167" t="str">
            <v>A</v>
          </cell>
          <cell r="AK167" t="str">
            <v>Panels</v>
          </cell>
          <cell r="AL167" t="str">
            <v>AlgoRex EN</v>
          </cell>
          <cell r="AM167" t="str">
            <v>Panels addressable, networkable</v>
          </cell>
          <cell r="AN167" t="str">
            <v>N</v>
          </cell>
          <cell r="AO167" t="str">
            <v>N</v>
          </cell>
          <cell r="AP167" t="str">
            <v>85389091900</v>
          </cell>
          <cell r="AQ167" t="str">
            <v>CH</v>
          </cell>
          <cell r="AR167">
            <v>0.32300000000000001</v>
          </cell>
          <cell r="AS167" t="str">
            <v>KG</v>
          </cell>
          <cell r="AT167"/>
          <cell r="AX167">
            <v>6</v>
          </cell>
          <cell r="AY167">
            <v>2338.4499999999998</v>
          </cell>
        </row>
        <row r="168">
          <cell r="A168" t="str">
            <v>BPZ:5228180001</v>
          </cell>
          <cell r="B168" t="str">
            <v>5228180001</v>
          </cell>
          <cell r="C168" t="str">
            <v>K3N010</v>
          </cell>
          <cell r="D168" t="str">
            <v>K3N010  RAM-extension</v>
          </cell>
          <cell r="E168" t="str">
            <v>K3N010  RAM-Erweiterung</v>
          </cell>
          <cell r="F168">
            <v>1566</v>
          </cell>
          <cell r="G168" t="str">
            <v>EUR</v>
          </cell>
          <cell r="H168">
            <v>1</v>
          </cell>
          <cell r="I168">
            <v>-75</v>
          </cell>
          <cell r="J168">
            <v>391.5</v>
          </cell>
          <cell r="K168" t="str">
            <v>EUR</v>
          </cell>
          <cell r="M168"/>
          <cell r="N168">
            <v>1253</v>
          </cell>
          <cell r="O168" t="str">
            <v>EUR</v>
          </cell>
          <cell r="P168">
            <v>1</v>
          </cell>
          <cell r="Q168">
            <v>-75</v>
          </cell>
          <cell r="R168">
            <v>313.25</v>
          </cell>
          <cell r="S168" t="str">
            <v>EUR</v>
          </cell>
          <cell r="U168"/>
          <cell r="V168">
            <v>3915</v>
          </cell>
          <cell r="W168">
            <v>3132.5</v>
          </cell>
          <cell r="X168">
            <v>391.25</v>
          </cell>
          <cell r="Y168" t="e">
            <v>#NAME?</v>
          </cell>
          <cell r="Z168">
            <v>1</v>
          </cell>
          <cell r="AA168">
            <v>1</v>
          </cell>
          <cell r="AB168" t="str">
            <v>61</v>
          </cell>
          <cell r="AC168" t="str">
            <v>*SN</v>
          </cell>
          <cell r="AD168" t="str">
            <v>phasing out product</v>
          </cell>
          <cell r="AE168" t="str">
            <v>3FPAA</v>
          </cell>
          <cell r="AF168" t="str">
            <v>3</v>
          </cell>
          <cell r="AG168" t="str">
            <v>F</v>
          </cell>
          <cell r="AH168" t="str">
            <v>P</v>
          </cell>
          <cell r="AI168" t="str">
            <v>A</v>
          </cell>
          <cell r="AJ168" t="str">
            <v>A</v>
          </cell>
          <cell r="AK168" t="str">
            <v>Panels</v>
          </cell>
          <cell r="AL168" t="str">
            <v>AlgoRex EN</v>
          </cell>
          <cell r="AM168" t="str">
            <v>Panels addressable, networkable</v>
          </cell>
          <cell r="AN168" t="str">
            <v>N</v>
          </cell>
          <cell r="AO168" t="str">
            <v>N</v>
          </cell>
          <cell r="AP168" t="str">
            <v>85389091900</v>
          </cell>
          <cell r="AQ168" t="str">
            <v>CN</v>
          </cell>
          <cell r="AR168">
            <v>9.2999999999999999E-2</v>
          </cell>
          <cell r="AS168" t="str">
            <v>KG</v>
          </cell>
          <cell r="AT168"/>
          <cell r="AX168">
            <v>10</v>
          </cell>
          <cell r="AY168">
            <v>2518.1999999999998</v>
          </cell>
        </row>
        <row r="169">
          <cell r="A169" t="str">
            <v>BPZ:5286050001</v>
          </cell>
          <cell r="B169" t="str">
            <v>5286050001</v>
          </cell>
          <cell r="C169" t="str">
            <v>K3R072</v>
          </cell>
          <cell r="D169" t="str">
            <v>K3R072  Synoptical driver</v>
          </cell>
          <cell r="E169" t="str">
            <v>K3R072  Synoptik-Ansteuerung</v>
          </cell>
          <cell r="F169">
            <v>925</v>
          </cell>
          <cell r="G169" t="str">
            <v>EUR</v>
          </cell>
          <cell r="H169">
            <v>1</v>
          </cell>
          <cell r="I169">
            <v>-75</v>
          </cell>
          <cell r="L169">
            <v>286.26</v>
          </cell>
          <cell r="M169" t="str">
            <v>EUR</v>
          </cell>
          <cell r="N169">
            <v>804</v>
          </cell>
          <cell r="O169" t="str">
            <v>EUR</v>
          </cell>
          <cell r="P169">
            <v>1</v>
          </cell>
          <cell r="Q169">
            <v>-75</v>
          </cell>
          <cell r="T169">
            <v>248.92</v>
          </cell>
          <cell r="U169" t="str">
            <v>EUR</v>
          </cell>
          <cell r="V169">
            <v>1145.04</v>
          </cell>
          <cell r="W169">
            <v>995.68</v>
          </cell>
          <cell r="X169">
            <v>74.680000000000007</v>
          </cell>
          <cell r="Y169" t="e">
            <v>#NAME?</v>
          </cell>
          <cell r="Z169">
            <v>1</v>
          </cell>
          <cell r="AA169">
            <v>1</v>
          </cell>
          <cell r="AB169" t="str">
            <v>60</v>
          </cell>
          <cell r="AC169" t="str">
            <v>*SN</v>
          </cell>
          <cell r="AD169" t="str">
            <v>phase out started</v>
          </cell>
          <cell r="AE169" t="str">
            <v>3FPAA</v>
          </cell>
          <cell r="AF169" t="str">
            <v>3</v>
          </cell>
          <cell r="AG169" t="str">
            <v>F</v>
          </cell>
          <cell r="AH169" t="str">
            <v>P</v>
          </cell>
          <cell r="AI169" t="str">
            <v>A</v>
          </cell>
          <cell r="AJ169" t="str">
            <v>A</v>
          </cell>
          <cell r="AK169" t="str">
            <v>Panels</v>
          </cell>
          <cell r="AL169" t="str">
            <v>AlgoRex EN</v>
          </cell>
          <cell r="AM169" t="str">
            <v>Panels addressable, networkable</v>
          </cell>
          <cell r="AN169" t="str">
            <v>N</v>
          </cell>
          <cell r="AO169" t="str">
            <v>EAR99H</v>
          </cell>
          <cell r="AP169" t="str">
            <v>85389091900</v>
          </cell>
          <cell r="AQ169" t="str">
            <v>CH</v>
          </cell>
          <cell r="AR169">
            <v>0.32700000000000001</v>
          </cell>
          <cell r="AS169" t="str">
            <v>KG</v>
          </cell>
          <cell r="AT169"/>
          <cell r="AX169">
            <v>4</v>
          </cell>
          <cell r="AY169">
            <v>938.23</v>
          </cell>
        </row>
        <row r="170">
          <cell r="A170" t="str">
            <v>BPZ:4412320001</v>
          </cell>
          <cell r="B170" t="str">
            <v>4412320001</v>
          </cell>
          <cell r="C170" t="str">
            <v>K5L020</v>
          </cell>
          <cell r="D170" t="str">
            <v>K5L020  multi-sect. exting. p.c.b</v>
          </cell>
          <cell r="E170" t="str">
            <v>K5L020  2-Bereichs Löschkarte</v>
          </cell>
          <cell r="F170">
            <v>1122</v>
          </cell>
          <cell r="G170" t="str">
            <v>EUR</v>
          </cell>
          <cell r="H170">
            <v>1</v>
          </cell>
          <cell r="I170">
            <v>-75</v>
          </cell>
          <cell r="J170">
            <v>280.5</v>
          </cell>
          <cell r="K170" t="str">
            <v>EUR</v>
          </cell>
          <cell r="M170"/>
          <cell r="N170">
            <v>1049</v>
          </cell>
          <cell r="O170" t="str">
            <v>EUR</v>
          </cell>
          <cell r="P170">
            <v>1</v>
          </cell>
          <cell r="Q170">
            <v>-75</v>
          </cell>
          <cell r="R170">
            <v>262.25</v>
          </cell>
          <cell r="S170" t="str">
            <v>EUR</v>
          </cell>
          <cell r="U170"/>
          <cell r="V170">
            <v>1122</v>
          </cell>
          <cell r="W170">
            <v>1049</v>
          </cell>
          <cell r="X170">
            <v>36.5</v>
          </cell>
          <cell r="Y170" t="e">
            <v>#NAME?</v>
          </cell>
          <cell r="Z170">
            <v>1</v>
          </cell>
          <cell r="AA170">
            <v>1</v>
          </cell>
          <cell r="AB170" t="str">
            <v>61</v>
          </cell>
          <cell r="AC170" t="str">
            <v>*SN</v>
          </cell>
          <cell r="AD170" t="str">
            <v>phasing out product</v>
          </cell>
          <cell r="AE170" t="str">
            <v>3FPAA</v>
          </cell>
          <cell r="AF170" t="str">
            <v>3</v>
          </cell>
          <cell r="AG170" t="str">
            <v>F</v>
          </cell>
          <cell r="AH170" t="str">
            <v>P</v>
          </cell>
          <cell r="AI170" t="str">
            <v>A</v>
          </cell>
          <cell r="AJ170" t="str">
            <v>A</v>
          </cell>
          <cell r="AK170" t="str">
            <v>Panels</v>
          </cell>
          <cell r="AL170" t="str">
            <v>AlgoRex EN</v>
          </cell>
          <cell r="AM170" t="str">
            <v>Panels addressable, networkable</v>
          </cell>
          <cell r="AN170" t="str">
            <v>N</v>
          </cell>
          <cell r="AO170" t="str">
            <v>EAR99H</v>
          </cell>
          <cell r="AP170" t="str">
            <v>85389091900</v>
          </cell>
          <cell r="AQ170" t="str">
            <v>CH</v>
          </cell>
          <cell r="AR170">
            <v>0.27800000000000002</v>
          </cell>
          <cell r="AS170" t="str">
            <v>KG</v>
          </cell>
          <cell r="AT170"/>
          <cell r="AX170">
            <v>4</v>
          </cell>
          <cell r="AY170">
            <v>792.9</v>
          </cell>
        </row>
        <row r="171">
          <cell r="A171" t="str">
            <v>L54480-C1-M21</v>
          </cell>
          <cell r="B171" t="str">
            <v>L54480-C1-M21</v>
          </cell>
          <cell r="C171" t="str">
            <v>L54480-C1-M21</v>
          </cell>
          <cell r="D171" t="str">
            <v>L54480-C1-M21  CI1142 - B3Q661, B1702834</v>
          </cell>
          <cell r="E171" t="str">
            <v>L54480-C1-M21  CI1142 - B3Q661, B1702834</v>
          </cell>
          <cell r="F171" t="str">
            <v>n.a.</v>
          </cell>
          <cell r="H171">
            <v>1</v>
          </cell>
          <cell r="I171">
            <v>-75</v>
          </cell>
          <cell r="K171"/>
          <cell r="M171"/>
          <cell r="P171">
            <v>1</v>
          </cell>
          <cell r="Q171">
            <v>-75</v>
          </cell>
          <cell r="S171"/>
          <cell r="U171"/>
          <cell r="V171">
            <v>0</v>
          </cell>
          <cell r="W171">
            <v>0</v>
          </cell>
          <cell r="X171">
            <v>0</v>
          </cell>
          <cell r="Y171" t="e">
            <v>#NAME?</v>
          </cell>
          <cell r="AA171">
            <v>1</v>
          </cell>
          <cell r="AB171" t="str">
            <v>30</v>
          </cell>
          <cell r="AC171" t="str">
            <v>*SN</v>
          </cell>
          <cell r="AE171" t="str">
            <v>3FPAA</v>
          </cell>
          <cell r="AF171" t="str">
            <v>3</v>
          </cell>
          <cell r="AG171" t="str">
            <v>F</v>
          </cell>
          <cell r="AH171" t="str">
            <v>P</v>
          </cell>
          <cell r="AI171" t="str">
            <v>A</v>
          </cell>
          <cell r="AJ171" t="str">
            <v>A</v>
          </cell>
          <cell r="AK171" t="str">
            <v>Panels</v>
          </cell>
          <cell r="AL171" t="str">
            <v>AlgoRex EN</v>
          </cell>
          <cell r="AM171" t="str">
            <v>Panels addressable, networkable</v>
          </cell>
          <cell r="AN171" t="str">
            <v>N</v>
          </cell>
          <cell r="AO171" t="str">
            <v>3A991X</v>
          </cell>
          <cell r="AP171" t="str">
            <v>85371091990</v>
          </cell>
          <cell r="AQ171" t="str">
            <v>CH</v>
          </cell>
          <cell r="AR171">
            <v>40</v>
          </cell>
          <cell r="AS171" t="str">
            <v>KG</v>
          </cell>
          <cell r="AT171"/>
          <cell r="AX171">
            <v>0</v>
          </cell>
          <cell r="AY171">
            <v>0</v>
          </cell>
        </row>
        <row r="172">
          <cell r="A172" t="str">
            <v>BPZ:4233860001</v>
          </cell>
          <cell r="B172" t="str">
            <v>4233860001</v>
          </cell>
          <cell r="C172" t="str">
            <v>M3P070</v>
          </cell>
          <cell r="D172" t="str">
            <v>M3P070  line filter module</v>
          </cell>
          <cell r="E172" t="str">
            <v>M3P070  Linien Filtermodul</v>
          </cell>
          <cell r="F172">
            <v>424</v>
          </cell>
          <cell r="G172" t="str">
            <v>EUR</v>
          </cell>
          <cell r="H172">
            <v>1</v>
          </cell>
          <cell r="I172">
            <v>-75</v>
          </cell>
          <cell r="J172">
            <v>106</v>
          </cell>
          <cell r="K172" t="str">
            <v>EUR</v>
          </cell>
          <cell r="M172"/>
          <cell r="N172">
            <v>369</v>
          </cell>
          <cell r="O172" t="str">
            <v>EUR</v>
          </cell>
          <cell r="P172">
            <v>1</v>
          </cell>
          <cell r="Q172">
            <v>-75</v>
          </cell>
          <cell r="R172">
            <v>92.25</v>
          </cell>
          <cell r="S172" t="str">
            <v>EUR</v>
          </cell>
          <cell r="U172"/>
          <cell r="V172">
            <v>0</v>
          </cell>
          <cell r="W172">
            <v>0</v>
          </cell>
          <cell r="X172">
            <v>0</v>
          </cell>
          <cell r="Y172" t="e">
            <v>#NAME?</v>
          </cell>
          <cell r="Z172">
            <v>1</v>
          </cell>
          <cell r="AA172">
            <v>1</v>
          </cell>
          <cell r="AB172" t="str">
            <v>60</v>
          </cell>
          <cell r="AC172" t="str">
            <v>*SN</v>
          </cell>
          <cell r="AD172" t="str">
            <v>phase out started</v>
          </cell>
          <cell r="AE172" t="str">
            <v>3FPAA</v>
          </cell>
          <cell r="AF172" t="str">
            <v>3</v>
          </cell>
          <cell r="AG172" t="str">
            <v>F</v>
          </cell>
          <cell r="AH172" t="str">
            <v>P</v>
          </cell>
          <cell r="AI172" t="str">
            <v>A</v>
          </cell>
          <cell r="AJ172" t="str">
            <v>A</v>
          </cell>
          <cell r="AK172" t="str">
            <v>Panels</v>
          </cell>
          <cell r="AL172" t="str">
            <v>AlgoRex EN</v>
          </cell>
          <cell r="AM172" t="str">
            <v>Panels addressable, networkable</v>
          </cell>
          <cell r="AN172" t="str">
            <v>N</v>
          </cell>
          <cell r="AO172" t="str">
            <v>N</v>
          </cell>
          <cell r="AP172" t="str">
            <v>85389091900</v>
          </cell>
          <cell r="AQ172" t="str">
            <v>CH</v>
          </cell>
          <cell r="AR172">
            <v>0.14899999999999999</v>
          </cell>
          <cell r="AS172" t="str">
            <v>KG</v>
          </cell>
          <cell r="AT172"/>
          <cell r="AX172">
            <v>0</v>
          </cell>
          <cell r="AY172">
            <v>0</v>
          </cell>
        </row>
        <row r="173">
          <cell r="A173" t="str">
            <v>CRS:273002</v>
          </cell>
          <cell r="B173" t="str">
            <v>CRS:273002</v>
          </cell>
          <cell r="C173"/>
          <cell r="D173" t="str">
            <v>overvoltageprotection / HT13x</v>
          </cell>
          <cell r="E173" t="str">
            <v>Ueberspannungsschutz / HT13x</v>
          </cell>
          <cell r="F173">
            <v>361</v>
          </cell>
          <cell r="G173" t="str">
            <v>EUR</v>
          </cell>
          <cell r="H173">
            <v>1</v>
          </cell>
          <cell r="I173">
            <v>-75</v>
          </cell>
          <cell r="J173">
            <v>90.25</v>
          </cell>
          <cell r="K173" t="str">
            <v>EUR</v>
          </cell>
          <cell r="M173"/>
          <cell r="N173">
            <v>314</v>
          </cell>
          <cell r="O173" t="str">
            <v>EUR</v>
          </cell>
          <cell r="P173">
            <v>1</v>
          </cell>
          <cell r="Q173">
            <v>-75</v>
          </cell>
          <cell r="R173">
            <v>78.5</v>
          </cell>
          <cell r="S173" t="str">
            <v>EUR</v>
          </cell>
          <cell r="U173"/>
          <cell r="V173">
            <v>0</v>
          </cell>
          <cell r="W173">
            <v>0</v>
          </cell>
          <cell r="X173">
            <v>0</v>
          </cell>
          <cell r="Y173" t="e">
            <v>#NAME?</v>
          </cell>
          <cell r="Z173">
            <v>1</v>
          </cell>
          <cell r="AA173">
            <v>1</v>
          </cell>
          <cell r="AB173" t="str">
            <v>60</v>
          </cell>
          <cell r="AC173" t="str">
            <v>*SN</v>
          </cell>
          <cell r="AD173" t="str">
            <v>phase out started</v>
          </cell>
          <cell r="AE173" t="str">
            <v>3FPAA</v>
          </cell>
          <cell r="AF173" t="str">
            <v>3</v>
          </cell>
          <cell r="AG173" t="str">
            <v>F</v>
          </cell>
          <cell r="AH173" t="str">
            <v>P</v>
          </cell>
          <cell r="AI173" t="str">
            <v>A</v>
          </cell>
          <cell r="AJ173" t="str">
            <v>A</v>
          </cell>
          <cell r="AK173" t="str">
            <v>Panels</v>
          </cell>
          <cell r="AL173" t="str">
            <v>AlgoRex EN</v>
          </cell>
          <cell r="AM173" t="str">
            <v>Panels addressable, networkable</v>
          </cell>
          <cell r="AN173" t="str">
            <v>N</v>
          </cell>
          <cell r="AO173" t="str">
            <v>N</v>
          </cell>
          <cell r="AP173" t="str">
            <v>85354000900</v>
          </cell>
          <cell r="AQ173" t="str">
            <v>DE</v>
          </cell>
          <cell r="AR173">
            <v>8.6999999999999994E-2</v>
          </cell>
          <cell r="AS173" t="str">
            <v>KG</v>
          </cell>
          <cell r="AT173"/>
          <cell r="AX173">
            <v>0</v>
          </cell>
          <cell r="AY173">
            <v>0</v>
          </cell>
        </row>
        <row r="174">
          <cell r="A174" t="str">
            <v>CRS:243600</v>
          </cell>
          <cell r="B174" t="str">
            <v>CRS:243600</v>
          </cell>
          <cell r="C174"/>
          <cell r="D174" t="str">
            <v>overvoltageprotection / HT14x</v>
          </cell>
          <cell r="E174" t="str">
            <v>Ueberspannungsschutz / HT14x</v>
          </cell>
          <cell r="F174">
            <v>396</v>
          </cell>
          <cell r="G174" t="str">
            <v>EUR</v>
          </cell>
          <cell r="H174">
            <v>1</v>
          </cell>
          <cell r="I174">
            <v>-75</v>
          </cell>
          <cell r="J174">
            <v>99</v>
          </cell>
          <cell r="K174" t="str">
            <v>EUR</v>
          </cell>
          <cell r="M174"/>
          <cell r="N174">
            <v>344</v>
          </cell>
          <cell r="O174" t="str">
            <v>EUR</v>
          </cell>
          <cell r="P174">
            <v>1</v>
          </cell>
          <cell r="Q174">
            <v>-75</v>
          </cell>
          <cell r="R174">
            <v>86</v>
          </cell>
          <cell r="S174" t="str">
            <v>EUR</v>
          </cell>
          <cell r="U174"/>
          <cell r="V174">
            <v>0</v>
          </cell>
          <cell r="W174">
            <v>0</v>
          </cell>
          <cell r="X174">
            <v>0</v>
          </cell>
          <cell r="Y174" t="e">
            <v>#NAME?</v>
          </cell>
          <cell r="Z174">
            <v>1</v>
          </cell>
          <cell r="AA174">
            <v>1</v>
          </cell>
          <cell r="AB174" t="str">
            <v>60</v>
          </cell>
          <cell r="AC174" t="str">
            <v>*SN</v>
          </cell>
          <cell r="AD174" t="str">
            <v>phase out started</v>
          </cell>
          <cell r="AE174" t="str">
            <v>3FPAA</v>
          </cell>
          <cell r="AF174" t="str">
            <v>3</v>
          </cell>
          <cell r="AG174" t="str">
            <v>F</v>
          </cell>
          <cell r="AH174" t="str">
            <v>P</v>
          </cell>
          <cell r="AI174" t="str">
            <v>A</v>
          </cell>
          <cell r="AJ174" t="str">
            <v>A</v>
          </cell>
          <cell r="AK174" t="str">
            <v>Panels</v>
          </cell>
          <cell r="AL174" t="str">
            <v>AlgoRex EN</v>
          </cell>
          <cell r="AM174" t="str">
            <v>Panels addressable, networkable</v>
          </cell>
          <cell r="AN174" t="str">
            <v>N</v>
          </cell>
          <cell r="AO174" t="str">
            <v>N</v>
          </cell>
          <cell r="AP174" t="str">
            <v>85354000900</v>
          </cell>
          <cell r="AQ174" t="str">
            <v>DE</v>
          </cell>
          <cell r="AR174">
            <v>8.8999999999999996E-2</v>
          </cell>
          <cell r="AS174" t="str">
            <v>KG</v>
          </cell>
          <cell r="AT174"/>
          <cell r="AX174">
            <v>0</v>
          </cell>
          <cell r="AY174">
            <v>0</v>
          </cell>
        </row>
        <row r="175">
          <cell r="A175" t="str">
            <v>CRS:382022</v>
          </cell>
          <cell r="B175" t="str">
            <v>CRS:382022</v>
          </cell>
          <cell r="C175"/>
          <cell r="D175" t="str">
            <v>overvoltageprotection / HT19x</v>
          </cell>
          <cell r="E175" t="str">
            <v>Ueberspannungsschutz / HT19x</v>
          </cell>
          <cell r="F175">
            <v>481</v>
          </cell>
          <cell r="G175" t="str">
            <v>EUR</v>
          </cell>
          <cell r="H175">
            <v>1</v>
          </cell>
          <cell r="I175">
            <v>-75</v>
          </cell>
          <cell r="J175">
            <v>120.25</v>
          </cell>
          <cell r="K175" t="str">
            <v>EUR</v>
          </cell>
          <cell r="M175"/>
          <cell r="N175">
            <v>418</v>
          </cell>
          <cell r="O175" t="str">
            <v>EUR</v>
          </cell>
          <cell r="P175">
            <v>1</v>
          </cell>
          <cell r="Q175">
            <v>-75</v>
          </cell>
          <cell r="R175">
            <v>104.5</v>
          </cell>
          <cell r="S175" t="str">
            <v>EUR</v>
          </cell>
          <cell r="U175"/>
          <cell r="V175">
            <v>0</v>
          </cell>
          <cell r="W175">
            <v>0</v>
          </cell>
          <cell r="X175">
            <v>0</v>
          </cell>
          <cell r="Y175" t="e">
            <v>#NAME?</v>
          </cell>
          <cell r="Z175">
            <v>1</v>
          </cell>
          <cell r="AA175">
            <v>1</v>
          </cell>
          <cell r="AB175" t="str">
            <v>60</v>
          </cell>
          <cell r="AC175" t="str">
            <v>*SN</v>
          </cell>
          <cell r="AD175" t="str">
            <v>phase out started</v>
          </cell>
          <cell r="AE175" t="str">
            <v>3FPAA</v>
          </cell>
          <cell r="AF175" t="str">
            <v>3</v>
          </cell>
          <cell r="AG175" t="str">
            <v>F</v>
          </cell>
          <cell r="AH175" t="str">
            <v>P</v>
          </cell>
          <cell r="AI175" t="str">
            <v>A</v>
          </cell>
          <cell r="AJ175" t="str">
            <v>A</v>
          </cell>
          <cell r="AK175" t="str">
            <v>Panels</v>
          </cell>
          <cell r="AL175" t="str">
            <v>AlgoRex EN</v>
          </cell>
          <cell r="AM175" t="str">
            <v>Panels addressable, networkable</v>
          </cell>
          <cell r="AN175" t="str">
            <v>N</v>
          </cell>
          <cell r="AO175" t="str">
            <v>N</v>
          </cell>
          <cell r="AP175" t="str">
            <v>85354000900</v>
          </cell>
          <cell r="AQ175" t="str">
            <v>DE</v>
          </cell>
          <cell r="AR175">
            <v>0.10299999999999999</v>
          </cell>
          <cell r="AS175" t="str">
            <v>KG</v>
          </cell>
          <cell r="AT175"/>
          <cell r="AX175">
            <v>0</v>
          </cell>
          <cell r="AY175">
            <v>0</v>
          </cell>
        </row>
        <row r="176">
          <cell r="A176" t="str">
            <v>CRS:273636</v>
          </cell>
          <cell r="B176" t="str">
            <v>CRS:273636</v>
          </cell>
          <cell r="C176"/>
          <cell r="D176" t="str">
            <v>overvoltageprotection / HT84x</v>
          </cell>
          <cell r="E176" t="str">
            <v>Ueberspannungsschutz / HT84x</v>
          </cell>
          <cell r="F176">
            <v>275</v>
          </cell>
          <cell r="G176" t="str">
            <v>EUR</v>
          </cell>
          <cell r="H176">
            <v>1</v>
          </cell>
          <cell r="I176">
            <v>-75</v>
          </cell>
          <cell r="J176">
            <v>68.75</v>
          </cell>
          <cell r="K176" t="str">
            <v>EUR</v>
          </cell>
          <cell r="M176"/>
          <cell r="N176">
            <v>239</v>
          </cell>
          <cell r="O176" t="str">
            <v>EUR</v>
          </cell>
          <cell r="P176">
            <v>1</v>
          </cell>
          <cell r="Q176">
            <v>-75</v>
          </cell>
          <cell r="R176">
            <v>59.75</v>
          </cell>
          <cell r="S176" t="str">
            <v>EUR</v>
          </cell>
          <cell r="U176"/>
          <cell r="V176">
            <v>0</v>
          </cell>
          <cell r="W176">
            <v>0</v>
          </cell>
          <cell r="X176">
            <v>0</v>
          </cell>
          <cell r="Y176" t="e">
            <v>#NAME?</v>
          </cell>
          <cell r="Z176">
            <v>1</v>
          </cell>
          <cell r="AA176">
            <v>1</v>
          </cell>
          <cell r="AB176" t="str">
            <v>60</v>
          </cell>
          <cell r="AC176" t="str">
            <v>*SN</v>
          </cell>
          <cell r="AD176" t="str">
            <v>phase out started</v>
          </cell>
          <cell r="AE176" t="str">
            <v>3FPAA</v>
          </cell>
          <cell r="AF176" t="str">
            <v>3</v>
          </cell>
          <cell r="AG176" t="str">
            <v>F</v>
          </cell>
          <cell r="AH176" t="str">
            <v>P</v>
          </cell>
          <cell r="AI176" t="str">
            <v>A</v>
          </cell>
          <cell r="AJ176" t="str">
            <v>A</v>
          </cell>
          <cell r="AK176" t="str">
            <v>Panels</v>
          </cell>
          <cell r="AL176" t="str">
            <v>AlgoRex EN</v>
          </cell>
          <cell r="AM176" t="str">
            <v>Panels addressable, networkable</v>
          </cell>
          <cell r="AN176" t="str">
            <v>N</v>
          </cell>
          <cell r="AO176" t="str">
            <v>N</v>
          </cell>
          <cell r="AP176" t="str">
            <v>85354000900</v>
          </cell>
          <cell r="AQ176" t="str">
            <v>DE</v>
          </cell>
          <cell r="AR176">
            <v>8.6999999999999994E-2</v>
          </cell>
          <cell r="AS176" t="str">
            <v>KG</v>
          </cell>
          <cell r="AT176"/>
          <cell r="AX176">
            <v>0</v>
          </cell>
          <cell r="AY176">
            <v>0</v>
          </cell>
        </row>
        <row r="177">
          <cell r="A177" t="str">
            <v>GBI:1837008</v>
          </cell>
          <cell r="B177" t="str">
            <v>GBI:1837008</v>
          </cell>
          <cell r="C177"/>
          <cell r="D177" t="str">
            <v>relais module 2W/5A</v>
          </cell>
          <cell r="E177" t="str">
            <v>Relaismodul 2W/5A</v>
          </cell>
          <cell r="F177">
            <v>37.5</v>
          </cell>
          <cell r="G177" t="str">
            <v>EUR</v>
          </cell>
          <cell r="H177">
            <v>1</v>
          </cell>
          <cell r="I177">
            <v>-75</v>
          </cell>
          <cell r="J177">
            <v>9.3800000000000008</v>
          </cell>
          <cell r="K177" t="str">
            <v>EUR</v>
          </cell>
          <cell r="M177"/>
          <cell r="N177">
            <v>32.6</v>
          </cell>
          <cell r="O177" t="str">
            <v>EUR</v>
          </cell>
          <cell r="P177">
            <v>1</v>
          </cell>
          <cell r="Q177">
            <v>-75</v>
          </cell>
          <cell r="R177">
            <v>8.15</v>
          </cell>
          <cell r="S177" t="str">
            <v>EUR</v>
          </cell>
          <cell r="U177"/>
          <cell r="V177">
            <v>0</v>
          </cell>
          <cell r="W177">
            <v>0</v>
          </cell>
          <cell r="X177">
            <v>0</v>
          </cell>
          <cell r="Y177" t="e">
            <v>#NAME?</v>
          </cell>
          <cell r="Z177">
            <v>1</v>
          </cell>
          <cell r="AA177">
            <v>1</v>
          </cell>
          <cell r="AB177" t="str">
            <v>30</v>
          </cell>
          <cell r="AC177" t="str">
            <v>*SN</v>
          </cell>
          <cell r="AE177" t="str">
            <v>3FPAA</v>
          </cell>
          <cell r="AF177" t="str">
            <v>3</v>
          </cell>
          <cell r="AG177" t="str">
            <v>F</v>
          </cell>
          <cell r="AH177" t="str">
            <v>P</v>
          </cell>
          <cell r="AI177" t="str">
            <v>A</v>
          </cell>
          <cell r="AJ177" t="str">
            <v>A</v>
          </cell>
          <cell r="AK177" t="str">
            <v>Panels</v>
          </cell>
          <cell r="AL177" t="str">
            <v>AlgoRex EN</v>
          </cell>
          <cell r="AM177" t="str">
            <v>Panels addressable, networkable</v>
          </cell>
          <cell r="AN177" t="str">
            <v>N</v>
          </cell>
          <cell r="AO177" t="str">
            <v>N</v>
          </cell>
          <cell r="AP177" t="str">
            <v>85364110900</v>
          </cell>
          <cell r="AQ177" t="str">
            <v>IT</v>
          </cell>
          <cell r="AR177">
            <v>6.7000000000000004E-2</v>
          </cell>
          <cell r="AS177" t="str">
            <v>KG</v>
          </cell>
          <cell r="AT177"/>
          <cell r="AX177">
            <v>0</v>
          </cell>
          <cell r="AY177">
            <v>0</v>
          </cell>
        </row>
        <row r="178">
          <cell r="A178" t="str">
            <v>BPZ:5097500001</v>
          </cell>
          <cell r="B178" t="str">
            <v>5097500001</v>
          </cell>
          <cell r="C178" t="str">
            <v>TS4000</v>
          </cell>
          <cell r="D178" t="str">
            <v>TS4000  Trennstrips</v>
          </cell>
          <cell r="E178" t="str">
            <v>TS4000  Trennstrips</v>
          </cell>
          <cell r="F178" t="str">
            <v>on request</v>
          </cell>
          <cell r="G178"/>
          <cell r="H178">
            <v>1</v>
          </cell>
          <cell r="I178">
            <v>-75</v>
          </cell>
          <cell r="K178"/>
          <cell r="M178"/>
          <cell r="P178">
            <v>1</v>
          </cell>
          <cell r="Q178">
            <v>-75</v>
          </cell>
          <cell r="S178"/>
          <cell r="U178"/>
          <cell r="V178">
            <v>0</v>
          </cell>
          <cell r="W178">
            <v>0</v>
          </cell>
          <cell r="X178">
            <v>0</v>
          </cell>
          <cell r="Y178" t="e">
            <v>#NAME?</v>
          </cell>
          <cell r="Z178">
            <v>1</v>
          </cell>
          <cell r="AA178">
            <v>1</v>
          </cell>
          <cell r="AB178" t="str">
            <v>60</v>
          </cell>
          <cell r="AC178" t="str">
            <v>*SN</v>
          </cell>
          <cell r="AD178" t="str">
            <v>phase out started</v>
          </cell>
          <cell r="AE178" t="str">
            <v>3FPAA</v>
          </cell>
          <cell r="AF178" t="str">
            <v>3</v>
          </cell>
          <cell r="AG178" t="str">
            <v>F</v>
          </cell>
          <cell r="AH178" t="str">
            <v>P</v>
          </cell>
          <cell r="AI178" t="str">
            <v>A</v>
          </cell>
          <cell r="AJ178" t="str">
            <v>A</v>
          </cell>
          <cell r="AK178" t="str">
            <v>Panels</v>
          </cell>
          <cell r="AL178" t="str">
            <v>AlgoRex EN</v>
          </cell>
          <cell r="AM178" t="str">
            <v>Panels addressable, networkable</v>
          </cell>
          <cell r="AN178" t="str">
            <v>N</v>
          </cell>
          <cell r="AO178" t="str">
            <v>N</v>
          </cell>
          <cell r="AP178" t="str">
            <v>85389091900</v>
          </cell>
          <cell r="AQ178" t="str">
            <v>CH</v>
          </cell>
          <cell r="AR178">
            <v>0.35099999999999998</v>
          </cell>
          <cell r="AS178" t="str">
            <v>KG</v>
          </cell>
          <cell r="AT178"/>
          <cell r="AX178">
            <v>0</v>
          </cell>
          <cell r="AY178">
            <v>0</v>
          </cell>
        </row>
        <row r="179">
          <cell r="A179" t="str">
            <v>BPZ:3695890001</v>
          </cell>
          <cell r="B179" t="str">
            <v>3695890001</v>
          </cell>
          <cell r="C179" t="str">
            <v>V27D50</v>
          </cell>
          <cell r="D179" t="str">
            <v>V27D50  Connecting cable</v>
          </cell>
          <cell r="E179" t="str">
            <v>V27D50  Verbindungskabel</v>
          </cell>
          <cell r="F179">
            <v>97.9</v>
          </cell>
          <cell r="G179" t="str">
            <v>EUR</v>
          </cell>
          <cell r="H179">
            <v>1</v>
          </cell>
          <cell r="I179">
            <v>-75</v>
          </cell>
          <cell r="J179">
            <v>24.48</v>
          </cell>
          <cell r="K179" t="str">
            <v>EUR</v>
          </cell>
          <cell r="M179"/>
          <cell r="N179">
            <v>85.1</v>
          </cell>
          <cell r="O179" t="str">
            <v>EUR</v>
          </cell>
          <cell r="P179">
            <v>1</v>
          </cell>
          <cell r="Q179">
            <v>-75</v>
          </cell>
          <cell r="R179">
            <v>21.28</v>
          </cell>
          <cell r="S179" t="str">
            <v>EUR</v>
          </cell>
          <cell r="U179"/>
          <cell r="V179">
            <v>0</v>
          </cell>
          <cell r="W179">
            <v>0</v>
          </cell>
          <cell r="X179">
            <v>0</v>
          </cell>
          <cell r="Y179" t="e">
            <v>#NAME?</v>
          </cell>
          <cell r="Z179">
            <v>1</v>
          </cell>
          <cell r="AA179">
            <v>1</v>
          </cell>
          <cell r="AB179" t="str">
            <v>60</v>
          </cell>
          <cell r="AC179" t="str">
            <v>*SN</v>
          </cell>
          <cell r="AD179" t="str">
            <v>phase out started</v>
          </cell>
          <cell r="AE179" t="str">
            <v>3FPAA</v>
          </cell>
          <cell r="AF179" t="str">
            <v>3</v>
          </cell>
          <cell r="AG179" t="str">
            <v>F</v>
          </cell>
          <cell r="AH179" t="str">
            <v>P</v>
          </cell>
          <cell r="AI179" t="str">
            <v>A</v>
          </cell>
          <cell r="AJ179" t="str">
            <v>A</v>
          </cell>
          <cell r="AK179" t="str">
            <v>Panels</v>
          </cell>
          <cell r="AL179" t="str">
            <v>AlgoRex EN</v>
          </cell>
          <cell r="AM179" t="str">
            <v>Panels addressable, networkable</v>
          </cell>
          <cell r="AN179" t="str">
            <v>N</v>
          </cell>
          <cell r="AO179" t="str">
            <v>N</v>
          </cell>
          <cell r="AP179" t="str">
            <v>85444290900</v>
          </cell>
          <cell r="AQ179" t="str">
            <v>TH</v>
          </cell>
          <cell r="AR179">
            <v>0.20799999999999999</v>
          </cell>
          <cell r="AS179" t="str">
            <v>KG</v>
          </cell>
          <cell r="AT179"/>
          <cell r="AX179">
            <v>0</v>
          </cell>
          <cell r="AY179">
            <v>0</v>
          </cell>
        </row>
        <row r="180">
          <cell r="A180" t="str">
            <v>BPZ:3695920001</v>
          </cell>
          <cell r="B180" t="str">
            <v>3695920001</v>
          </cell>
          <cell r="C180" t="str">
            <v>V27D59</v>
          </cell>
          <cell r="D180" t="str">
            <v>V27D59  Connecting cable 2.7m</v>
          </cell>
          <cell r="E180" t="str">
            <v>V27D59  Verbindungskabel 2.7m</v>
          </cell>
          <cell r="F180">
            <v>90.9</v>
          </cell>
          <cell r="G180" t="str">
            <v>EUR</v>
          </cell>
          <cell r="H180">
            <v>1</v>
          </cell>
          <cell r="I180">
            <v>-75</v>
          </cell>
          <cell r="J180">
            <v>22.73</v>
          </cell>
          <cell r="K180" t="str">
            <v>EUR</v>
          </cell>
          <cell r="M180"/>
          <cell r="N180">
            <v>79</v>
          </cell>
          <cell r="O180" t="str">
            <v>EUR</v>
          </cell>
          <cell r="P180">
            <v>1</v>
          </cell>
          <cell r="Q180">
            <v>-75</v>
          </cell>
          <cell r="R180">
            <v>19.75</v>
          </cell>
          <cell r="S180" t="str">
            <v>EUR</v>
          </cell>
          <cell r="U180"/>
          <cell r="V180">
            <v>0</v>
          </cell>
          <cell r="W180">
            <v>0</v>
          </cell>
          <cell r="X180">
            <v>0</v>
          </cell>
          <cell r="Y180" t="e">
            <v>#NAME?</v>
          </cell>
          <cell r="Z180">
            <v>1</v>
          </cell>
          <cell r="AA180">
            <v>1</v>
          </cell>
          <cell r="AB180" t="str">
            <v>60</v>
          </cell>
          <cell r="AC180" t="str">
            <v>*SN</v>
          </cell>
          <cell r="AD180" t="str">
            <v>phase out started</v>
          </cell>
          <cell r="AE180" t="str">
            <v>3FPAA</v>
          </cell>
          <cell r="AF180" t="str">
            <v>3</v>
          </cell>
          <cell r="AG180" t="str">
            <v>F</v>
          </cell>
          <cell r="AH180" t="str">
            <v>P</v>
          </cell>
          <cell r="AI180" t="str">
            <v>A</v>
          </cell>
          <cell r="AJ180" t="str">
            <v>A</v>
          </cell>
          <cell r="AK180" t="str">
            <v>Panels</v>
          </cell>
          <cell r="AL180" t="str">
            <v>AlgoRex EN</v>
          </cell>
          <cell r="AM180" t="str">
            <v>Panels addressable, networkable</v>
          </cell>
          <cell r="AN180" t="str">
            <v>N</v>
          </cell>
          <cell r="AO180" t="str">
            <v>N</v>
          </cell>
          <cell r="AP180" t="str">
            <v>85444290900</v>
          </cell>
          <cell r="AQ180" t="str">
            <v>TH</v>
          </cell>
          <cell r="AR180">
            <v>0.40500000000000003</v>
          </cell>
          <cell r="AS180" t="str">
            <v>KG</v>
          </cell>
          <cell r="AT180"/>
          <cell r="AX180">
            <v>0</v>
          </cell>
          <cell r="AY180">
            <v>0</v>
          </cell>
        </row>
        <row r="181">
          <cell r="A181" t="str">
            <v>BPZ:3803220001</v>
          </cell>
          <cell r="B181" t="str">
            <v>3803220001</v>
          </cell>
          <cell r="C181" t="str">
            <v>V27D71</v>
          </cell>
          <cell r="D181" t="str">
            <v>V27D71  Connecting cable 4.7m</v>
          </cell>
          <cell r="E181" t="str">
            <v>V27D71  Verbindungskabel 4.7m</v>
          </cell>
          <cell r="F181">
            <v>160</v>
          </cell>
          <cell r="G181" t="str">
            <v>EUR</v>
          </cell>
          <cell r="H181">
            <v>1</v>
          </cell>
          <cell r="I181">
            <v>-75</v>
          </cell>
          <cell r="J181">
            <v>40</v>
          </cell>
          <cell r="K181" t="str">
            <v>EUR</v>
          </cell>
          <cell r="M181"/>
          <cell r="N181">
            <v>139</v>
          </cell>
          <cell r="O181" t="str">
            <v>EUR</v>
          </cell>
          <cell r="P181">
            <v>1</v>
          </cell>
          <cell r="Q181">
            <v>-75</v>
          </cell>
          <cell r="R181">
            <v>34.75</v>
          </cell>
          <cell r="S181" t="str">
            <v>EUR</v>
          </cell>
          <cell r="U181"/>
          <cell r="V181">
            <v>0</v>
          </cell>
          <cell r="W181">
            <v>0</v>
          </cell>
          <cell r="X181">
            <v>0</v>
          </cell>
          <cell r="Y181" t="e">
            <v>#NAME?</v>
          </cell>
          <cell r="Z181">
            <v>1</v>
          </cell>
          <cell r="AA181">
            <v>1</v>
          </cell>
          <cell r="AB181" t="str">
            <v>60</v>
          </cell>
          <cell r="AC181" t="str">
            <v>*SN</v>
          </cell>
          <cell r="AD181" t="str">
            <v>phase out started</v>
          </cell>
          <cell r="AE181" t="str">
            <v>3FPAA</v>
          </cell>
          <cell r="AF181" t="str">
            <v>3</v>
          </cell>
          <cell r="AG181" t="str">
            <v>F</v>
          </cell>
          <cell r="AH181" t="str">
            <v>P</v>
          </cell>
          <cell r="AI181" t="str">
            <v>A</v>
          </cell>
          <cell r="AJ181" t="str">
            <v>A</v>
          </cell>
          <cell r="AK181" t="str">
            <v>Panels</v>
          </cell>
          <cell r="AL181" t="str">
            <v>AlgoRex EN</v>
          </cell>
          <cell r="AM181" t="str">
            <v>Panels addressable, networkable</v>
          </cell>
          <cell r="AN181" t="str">
            <v>N</v>
          </cell>
          <cell r="AO181" t="str">
            <v>N</v>
          </cell>
          <cell r="AP181" t="str">
            <v>85444290900</v>
          </cell>
          <cell r="AQ181" t="str">
            <v>TH</v>
          </cell>
          <cell r="AR181">
            <v>0.74199999999999999</v>
          </cell>
          <cell r="AS181" t="str">
            <v>KG</v>
          </cell>
          <cell r="AT181"/>
          <cell r="AX181">
            <v>0</v>
          </cell>
          <cell r="AY181">
            <v>0</v>
          </cell>
        </row>
        <row r="182">
          <cell r="A182" t="str">
            <v>BPZ:4759230001</v>
          </cell>
          <cell r="B182" t="str">
            <v>4759230001</v>
          </cell>
          <cell r="C182" t="str">
            <v>V2G040</v>
          </cell>
          <cell r="D182" t="str">
            <v>V2G040  cable for 9v battery</v>
          </cell>
          <cell r="E182" t="str">
            <v>V2G040  Kabel zu 9V-Batterie CT11</v>
          </cell>
          <cell r="F182">
            <v>19.600000000000001</v>
          </cell>
          <cell r="G182" t="str">
            <v>EUR</v>
          </cell>
          <cell r="H182">
            <v>1</v>
          </cell>
          <cell r="I182">
            <v>-75</v>
          </cell>
          <cell r="J182">
            <v>4.9000000000000004</v>
          </cell>
          <cell r="K182" t="str">
            <v>EUR</v>
          </cell>
          <cell r="M182"/>
          <cell r="N182">
            <v>17</v>
          </cell>
          <cell r="O182" t="str">
            <v>EUR</v>
          </cell>
          <cell r="P182">
            <v>1</v>
          </cell>
          <cell r="Q182">
            <v>-75</v>
          </cell>
          <cell r="R182">
            <v>4.25</v>
          </cell>
          <cell r="S182" t="str">
            <v>EUR</v>
          </cell>
          <cell r="U182"/>
          <cell r="V182">
            <v>0</v>
          </cell>
          <cell r="W182">
            <v>0</v>
          </cell>
          <cell r="X182">
            <v>0</v>
          </cell>
          <cell r="Y182" t="e">
            <v>#NAME?</v>
          </cell>
          <cell r="Z182">
            <v>1</v>
          </cell>
          <cell r="AA182">
            <v>1</v>
          </cell>
          <cell r="AB182" t="str">
            <v>60</v>
          </cell>
          <cell r="AC182" t="str">
            <v>*SN</v>
          </cell>
          <cell r="AD182" t="str">
            <v>phase out started</v>
          </cell>
          <cell r="AE182" t="str">
            <v>3FPAA</v>
          </cell>
          <cell r="AF182" t="str">
            <v>3</v>
          </cell>
          <cell r="AG182" t="str">
            <v>F</v>
          </cell>
          <cell r="AH182" t="str">
            <v>P</v>
          </cell>
          <cell r="AI182" t="str">
            <v>A</v>
          </cell>
          <cell r="AJ182" t="str">
            <v>A</v>
          </cell>
          <cell r="AK182" t="str">
            <v>Panels</v>
          </cell>
          <cell r="AL182" t="str">
            <v>AlgoRex EN</v>
          </cell>
          <cell r="AM182" t="str">
            <v>Panels addressable, networkable</v>
          </cell>
          <cell r="AN182" t="str">
            <v>N</v>
          </cell>
          <cell r="AO182" t="str">
            <v>N</v>
          </cell>
          <cell r="AP182" t="str">
            <v>85444290900</v>
          </cell>
          <cell r="AQ182" t="str">
            <v>CH</v>
          </cell>
          <cell r="AR182">
            <v>3.0000000000000001E-3</v>
          </cell>
          <cell r="AS182" t="str">
            <v>KG</v>
          </cell>
          <cell r="AT182"/>
          <cell r="AX182">
            <v>0</v>
          </cell>
          <cell r="AY182">
            <v>0</v>
          </cell>
        </row>
        <row r="183">
          <cell r="A183" t="str">
            <v>BPZ:3852880001</v>
          </cell>
          <cell r="B183" t="str">
            <v>3852880001</v>
          </cell>
          <cell r="C183" t="str">
            <v>Z1I010</v>
          </cell>
          <cell r="D183" t="str">
            <v>Z1I010  terminal bar</v>
          </cell>
          <cell r="E183" t="str">
            <v>Z1I010  C-Schiene LG.130mm m.Zub.</v>
          </cell>
          <cell r="F183">
            <v>23.2</v>
          </cell>
          <cell r="G183" t="str">
            <v>EUR</v>
          </cell>
          <cell r="H183">
            <v>1</v>
          </cell>
          <cell r="I183">
            <v>-75</v>
          </cell>
          <cell r="J183">
            <v>5.8</v>
          </cell>
          <cell r="K183" t="str">
            <v>EUR</v>
          </cell>
          <cell r="M183"/>
          <cell r="N183">
            <v>20.2</v>
          </cell>
          <cell r="O183" t="str">
            <v>EUR</v>
          </cell>
          <cell r="P183">
            <v>1</v>
          </cell>
          <cell r="Q183">
            <v>-75</v>
          </cell>
          <cell r="R183">
            <v>5.05</v>
          </cell>
          <cell r="S183" t="str">
            <v>EUR</v>
          </cell>
          <cell r="U183"/>
          <cell r="V183">
            <v>168.2</v>
          </cell>
          <cell r="W183">
            <v>146.44999999999999</v>
          </cell>
          <cell r="X183">
            <v>10.875</v>
          </cell>
          <cell r="Y183" t="e">
            <v>#NAME?</v>
          </cell>
          <cell r="Z183">
            <v>1</v>
          </cell>
          <cell r="AA183">
            <v>1</v>
          </cell>
          <cell r="AB183" t="str">
            <v>60</v>
          </cell>
          <cell r="AC183" t="str">
            <v>*SN</v>
          </cell>
          <cell r="AD183" t="str">
            <v>phase out started</v>
          </cell>
          <cell r="AE183" t="str">
            <v>3FPAA</v>
          </cell>
          <cell r="AF183" t="str">
            <v>3</v>
          </cell>
          <cell r="AG183" t="str">
            <v>F</v>
          </cell>
          <cell r="AH183" t="str">
            <v>P</v>
          </cell>
          <cell r="AI183" t="str">
            <v>A</v>
          </cell>
          <cell r="AJ183" t="str">
            <v>A</v>
          </cell>
          <cell r="AK183" t="str">
            <v>Panels</v>
          </cell>
          <cell r="AL183" t="str">
            <v>AlgoRex EN</v>
          </cell>
          <cell r="AM183" t="str">
            <v>Panels addressable, networkable</v>
          </cell>
          <cell r="AN183" t="str">
            <v>N</v>
          </cell>
          <cell r="AO183" t="str">
            <v>N</v>
          </cell>
          <cell r="AP183" t="str">
            <v>85389091900</v>
          </cell>
          <cell r="AQ183" t="str">
            <v>CH</v>
          </cell>
          <cell r="AR183">
            <v>9.7000000000000003E-2</v>
          </cell>
          <cell r="AS183" t="str">
            <v>KG</v>
          </cell>
          <cell r="AT183"/>
          <cell r="AX183">
            <v>29</v>
          </cell>
          <cell r="AY183">
            <v>144.69999999999999</v>
          </cell>
        </row>
        <row r="184">
          <cell r="A184" t="str">
            <v>BPZ:4754990001</v>
          </cell>
          <cell r="B184" t="str">
            <v>4754990001</v>
          </cell>
          <cell r="C184" t="str">
            <v>Z1I020</v>
          </cell>
          <cell r="D184" t="str">
            <v>Z1I020  connection cable</v>
          </cell>
          <cell r="E184" t="str">
            <v>Z1I020  Anschlusskabel 9adr.Kpl.</v>
          </cell>
          <cell r="F184">
            <v>111</v>
          </cell>
          <cell r="G184" t="str">
            <v>EUR</v>
          </cell>
          <cell r="H184">
            <v>1</v>
          </cell>
          <cell r="I184">
            <v>-75</v>
          </cell>
          <cell r="J184">
            <v>27.75</v>
          </cell>
          <cell r="K184" t="str">
            <v>EUR</v>
          </cell>
          <cell r="M184"/>
          <cell r="N184">
            <v>96.4</v>
          </cell>
          <cell r="O184" t="str">
            <v>EUR</v>
          </cell>
          <cell r="P184">
            <v>1</v>
          </cell>
          <cell r="Q184">
            <v>-75</v>
          </cell>
          <cell r="R184">
            <v>24.1</v>
          </cell>
          <cell r="S184" t="str">
            <v>EUR</v>
          </cell>
          <cell r="U184"/>
          <cell r="V184">
            <v>83.25</v>
          </cell>
          <cell r="W184">
            <v>72.3</v>
          </cell>
          <cell r="X184">
            <v>5.4750000000000014</v>
          </cell>
          <cell r="Y184" t="e">
            <v>#NAME?</v>
          </cell>
          <cell r="Z184">
            <v>1</v>
          </cell>
          <cell r="AA184">
            <v>1</v>
          </cell>
          <cell r="AB184" t="str">
            <v>60</v>
          </cell>
          <cell r="AC184" t="str">
            <v>*SN</v>
          </cell>
          <cell r="AD184" t="str">
            <v>phase out started</v>
          </cell>
          <cell r="AE184" t="str">
            <v>3FPAA</v>
          </cell>
          <cell r="AF184" t="str">
            <v>3</v>
          </cell>
          <cell r="AG184" t="str">
            <v>F</v>
          </cell>
          <cell r="AH184" t="str">
            <v>P</v>
          </cell>
          <cell r="AI184" t="str">
            <v>A</v>
          </cell>
          <cell r="AJ184" t="str">
            <v>A</v>
          </cell>
          <cell r="AK184" t="str">
            <v>Panels</v>
          </cell>
          <cell r="AL184" t="str">
            <v>AlgoRex EN</v>
          </cell>
          <cell r="AM184" t="str">
            <v>Panels addressable, networkable</v>
          </cell>
          <cell r="AN184" t="str">
            <v>N</v>
          </cell>
          <cell r="AO184" t="str">
            <v>N</v>
          </cell>
          <cell r="AP184" t="str">
            <v>85444290900</v>
          </cell>
          <cell r="AQ184" t="str">
            <v>CH</v>
          </cell>
          <cell r="AR184">
            <v>9.2999999999999999E-2</v>
          </cell>
          <cell r="AS184" t="str">
            <v>KG</v>
          </cell>
          <cell r="AT184"/>
          <cell r="AX184">
            <v>3</v>
          </cell>
          <cell r="AY184">
            <v>72.44</v>
          </cell>
        </row>
        <row r="185">
          <cell r="A185" t="str">
            <v>BPZ:4755090001</v>
          </cell>
          <cell r="B185" t="str">
            <v>4755090001</v>
          </cell>
          <cell r="C185" t="str">
            <v>Z1I030</v>
          </cell>
          <cell r="D185" t="str">
            <v>Z1I030  connecting cable</v>
          </cell>
          <cell r="E185" t="str">
            <v>Z1I030  Anschlusskabel</v>
          </cell>
          <cell r="F185">
            <v>138</v>
          </cell>
          <cell r="G185" t="str">
            <v>EUR</v>
          </cell>
          <cell r="H185">
            <v>1</v>
          </cell>
          <cell r="I185">
            <v>-75</v>
          </cell>
          <cell r="L185">
            <v>42.92</v>
          </cell>
          <cell r="M185" t="str">
            <v>EUR</v>
          </cell>
          <cell r="N185">
            <v>120</v>
          </cell>
          <cell r="O185" t="str">
            <v>EUR</v>
          </cell>
          <cell r="P185">
            <v>1</v>
          </cell>
          <cell r="Q185">
            <v>-75</v>
          </cell>
          <cell r="T185">
            <v>37.32</v>
          </cell>
          <cell r="U185" t="str">
            <v>EUR</v>
          </cell>
          <cell r="V185">
            <v>1073</v>
          </cell>
          <cell r="W185">
            <v>933</v>
          </cell>
          <cell r="X185">
            <v>70</v>
          </cell>
          <cell r="Y185" t="e">
            <v>#NAME?</v>
          </cell>
          <cell r="Z185">
            <v>1</v>
          </cell>
          <cell r="AA185">
            <v>1</v>
          </cell>
          <cell r="AB185" t="str">
            <v>60</v>
          </cell>
          <cell r="AC185" t="str">
            <v>*SN</v>
          </cell>
          <cell r="AD185" t="str">
            <v>phase out started</v>
          </cell>
          <cell r="AE185" t="str">
            <v>3FPAA</v>
          </cell>
          <cell r="AF185" t="str">
            <v>3</v>
          </cell>
          <cell r="AG185" t="str">
            <v>F</v>
          </cell>
          <cell r="AH185" t="str">
            <v>P</v>
          </cell>
          <cell r="AI185" t="str">
            <v>A</v>
          </cell>
          <cell r="AJ185" t="str">
            <v>A</v>
          </cell>
          <cell r="AK185" t="str">
            <v>Panels</v>
          </cell>
          <cell r="AL185" t="str">
            <v>AlgoRex EN</v>
          </cell>
          <cell r="AM185" t="str">
            <v>Panels addressable, networkable</v>
          </cell>
          <cell r="AN185" t="str">
            <v>N</v>
          </cell>
          <cell r="AO185" t="str">
            <v>N</v>
          </cell>
          <cell r="AP185" t="str">
            <v>85444290900</v>
          </cell>
          <cell r="AQ185" t="str">
            <v>CH</v>
          </cell>
          <cell r="AR185">
            <v>0.14699999999999999</v>
          </cell>
          <cell r="AS185" t="str">
            <v>KG</v>
          </cell>
          <cell r="AT185"/>
          <cell r="AX185">
            <v>25</v>
          </cell>
          <cell r="AY185">
            <v>902.33</v>
          </cell>
        </row>
        <row r="186">
          <cell r="A186" t="str">
            <v>BPZ:4755120001</v>
          </cell>
          <cell r="B186" t="str">
            <v>4755120001</v>
          </cell>
          <cell r="C186" t="str">
            <v>Z1I040</v>
          </cell>
          <cell r="D186" t="str">
            <v>Z1I040  connecting cable</v>
          </cell>
          <cell r="E186" t="str">
            <v>Z1I040  Anschlusskabel 9adr.Lang</v>
          </cell>
          <cell r="F186">
            <v>138</v>
          </cell>
          <cell r="G186" t="str">
            <v>EUR</v>
          </cell>
          <cell r="H186">
            <v>1</v>
          </cell>
          <cell r="I186">
            <v>-75</v>
          </cell>
          <cell r="J186">
            <v>34.5</v>
          </cell>
          <cell r="K186" t="str">
            <v>EUR</v>
          </cell>
          <cell r="M186"/>
          <cell r="N186">
            <v>120</v>
          </cell>
          <cell r="O186" t="str">
            <v>EUR</v>
          </cell>
          <cell r="P186">
            <v>1</v>
          </cell>
          <cell r="Q186">
            <v>-75</v>
          </cell>
          <cell r="R186">
            <v>30</v>
          </cell>
          <cell r="S186" t="str">
            <v>EUR</v>
          </cell>
          <cell r="U186"/>
          <cell r="V186">
            <v>172.5</v>
          </cell>
          <cell r="W186">
            <v>150</v>
          </cell>
          <cell r="X186">
            <v>11.25</v>
          </cell>
          <cell r="Y186" t="e">
            <v>#NAME?</v>
          </cell>
          <cell r="Z186">
            <v>1</v>
          </cell>
          <cell r="AA186">
            <v>1</v>
          </cell>
          <cell r="AB186" t="str">
            <v>60</v>
          </cell>
          <cell r="AC186" t="str">
            <v>*SN</v>
          </cell>
          <cell r="AD186" t="str">
            <v>phase out started</v>
          </cell>
          <cell r="AE186" t="str">
            <v>3FPAA</v>
          </cell>
          <cell r="AF186" t="str">
            <v>3</v>
          </cell>
          <cell r="AG186" t="str">
            <v>F</v>
          </cell>
          <cell r="AH186" t="str">
            <v>P</v>
          </cell>
          <cell r="AI186" t="str">
            <v>A</v>
          </cell>
          <cell r="AJ186" t="str">
            <v>A</v>
          </cell>
          <cell r="AK186" t="str">
            <v>Panels</v>
          </cell>
          <cell r="AL186" t="str">
            <v>AlgoRex EN</v>
          </cell>
          <cell r="AM186" t="str">
            <v>Panels addressable, networkable</v>
          </cell>
          <cell r="AN186" t="str">
            <v>N</v>
          </cell>
          <cell r="AO186" t="str">
            <v>N</v>
          </cell>
          <cell r="AP186" t="str">
            <v>85444290900</v>
          </cell>
          <cell r="AQ186" t="str">
            <v>CH</v>
          </cell>
          <cell r="AR186">
            <v>0.11600000000000001</v>
          </cell>
          <cell r="AS186" t="str">
            <v>KG</v>
          </cell>
          <cell r="AT186"/>
          <cell r="AX186">
            <v>5</v>
          </cell>
          <cell r="AY186">
            <v>142.81</v>
          </cell>
        </row>
        <row r="187">
          <cell r="A187" t="str">
            <v>BPZ:4755250001</v>
          </cell>
          <cell r="B187" t="str">
            <v>4755250001</v>
          </cell>
          <cell r="C187" t="str">
            <v>Z1I050</v>
          </cell>
          <cell r="D187" t="str">
            <v>Z1I050  connecting cable</v>
          </cell>
          <cell r="E187" t="str">
            <v>Z1I050  Anschlusskabel 19adr. Lang</v>
          </cell>
          <cell r="F187">
            <v>166</v>
          </cell>
          <cell r="G187" t="str">
            <v>EUR</v>
          </cell>
          <cell r="H187">
            <v>1</v>
          </cell>
          <cell r="I187">
            <v>-75</v>
          </cell>
          <cell r="L187">
            <v>51.32</v>
          </cell>
          <cell r="M187" t="str">
            <v>EUR</v>
          </cell>
          <cell r="N187">
            <v>144</v>
          </cell>
          <cell r="O187" t="str">
            <v>EUR</v>
          </cell>
          <cell r="P187">
            <v>1</v>
          </cell>
          <cell r="Q187">
            <v>-75</v>
          </cell>
          <cell r="T187">
            <v>44.63</v>
          </cell>
          <cell r="U187" t="str">
            <v>EUR</v>
          </cell>
          <cell r="V187">
            <v>4105.6000000000004</v>
          </cell>
          <cell r="W187">
            <v>3570.4</v>
          </cell>
          <cell r="X187">
            <v>267.60000000000014</v>
          </cell>
          <cell r="Y187" t="e">
            <v>#NAME?</v>
          </cell>
          <cell r="Z187">
            <v>1</v>
          </cell>
          <cell r="AA187">
            <v>1</v>
          </cell>
          <cell r="AB187" t="str">
            <v>60</v>
          </cell>
          <cell r="AC187" t="str">
            <v>*SN</v>
          </cell>
          <cell r="AD187" t="str">
            <v>phase out started</v>
          </cell>
          <cell r="AE187" t="str">
            <v>3FPAA</v>
          </cell>
          <cell r="AF187" t="str">
            <v>3</v>
          </cell>
          <cell r="AG187" t="str">
            <v>F</v>
          </cell>
          <cell r="AH187" t="str">
            <v>P</v>
          </cell>
          <cell r="AI187" t="str">
            <v>A</v>
          </cell>
          <cell r="AJ187" t="str">
            <v>A</v>
          </cell>
          <cell r="AK187" t="str">
            <v>Panels</v>
          </cell>
          <cell r="AL187" t="str">
            <v>AlgoRex EN</v>
          </cell>
          <cell r="AM187" t="str">
            <v>Panels addressable, networkable</v>
          </cell>
          <cell r="AN187" t="str">
            <v>N</v>
          </cell>
          <cell r="AO187" t="str">
            <v>N</v>
          </cell>
          <cell r="AP187" t="str">
            <v>85444290900</v>
          </cell>
          <cell r="AQ187" t="str">
            <v>CH</v>
          </cell>
          <cell r="AR187">
            <v>0.16500000000000001</v>
          </cell>
          <cell r="AS187" t="str">
            <v>KG</v>
          </cell>
          <cell r="AT187"/>
          <cell r="AX187">
            <v>80</v>
          </cell>
          <cell r="AY187">
            <v>3485.2999999999997</v>
          </cell>
        </row>
        <row r="188">
          <cell r="A188" t="str">
            <v>BPZ:5258020001</v>
          </cell>
          <cell r="B188" t="str">
            <v>5258020001</v>
          </cell>
          <cell r="C188" t="str">
            <v>Z1I060</v>
          </cell>
          <cell r="D188" t="str">
            <v>Z1I060  connecting cable</v>
          </cell>
          <cell r="E188" t="str">
            <v>Z1I060  Anschlusskabel 4adr.Kpl.</v>
          </cell>
          <cell r="F188">
            <v>75.8</v>
          </cell>
          <cell r="G188" t="str">
            <v>EUR</v>
          </cell>
          <cell r="H188">
            <v>1</v>
          </cell>
          <cell r="I188">
            <v>-75</v>
          </cell>
          <cell r="J188">
            <v>18.95</v>
          </cell>
          <cell r="K188" t="str">
            <v>EUR</v>
          </cell>
          <cell r="M188"/>
          <cell r="N188">
            <v>65.900000000000006</v>
          </cell>
          <cell r="O188" t="str">
            <v>EUR</v>
          </cell>
          <cell r="P188">
            <v>1</v>
          </cell>
          <cell r="Q188">
            <v>-75</v>
          </cell>
          <cell r="R188">
            <v>16.48</v>
          </cell>
          <cell r="S188" t="str">
            <v>EUR</v>
          </cell>
          <cell r="U188"/>
          <cell r="V188">
            <v>265.3</v>
          </cell>
          <cell r="W188">
            <v>230.72</v>
          </cell>
          <cell r="X188">
            <v>17.290000000000006</v>
          </cell>
          <cell r="Y188" t="e">
            <v>#NAME?</v>
          </cell>
          <cell r="Z188">
            <v>1</v>
          </cell>
          <cell r="AA188">
            <v>1</v>
          </cell>
          <cell r="AB188" t="str">
            <v>60</v>
          </cell>
          <cell r="AC188" t="str">
            <v>*SN</v>
          </cell>
          <cell r="AD188" t="str">
            <v>phase out started</v>
          </cell>
          <cell r="AE188" t="str">
            <v>3FPAA</v>
          </cell>
          <cell r="AF188" t="str">
            <v>3</v>
          </cell>
          <cell r="AG188" t="str">
            <v>F</v>
          </cell>
          <cell r="AH188" t="str">
            <v>P</v>
          </cell>
          <cell r="AI188" t="str">
            <v>A</v>
          </cell>
          <cell r="AJ188" t="str">
            <v>A</v>
          </cell>
          <cell r="AK188" t="str">
            <v>Panels</v>
          </cell>
          <cell r="AL188" t="str">
            <v>AlgoRex EN</v>
          </cell>
          <cell r="AM188" t="str">
            <v>Panels addressable, networkable</v>
          </cell>
          <cell r="AN188" t="str">
            <v>N</v>
          </cell>
          <cell r="AO188" t="str">
            <v>N</v>
          </cell>
          <cell r="AP188" t="str">
            <v>85444290900</v>
          </cell>
          <cell r="AQ188" t="str">
            <v>CH</v>
          </cell>
          <cell r="AR188">
            <v>7.1999999999999995E-2</v>
          </cell>
          <cell r="AS188" t="str">
            <v>KG</v>
          </cell>
          <cell r="AT188"/>
          <cell r="AX188">
            <v>14</v>
          </cell>
          <cell r="AY188">
            <v>215.82</v>
          </cell>
        </row>
        <row r="189">
          <cell r="A189" t="str">
            <v>BPZ:5258150001</v>
          </cell>
          <cell r="B189" t="str">
            <v>5258150001</v>
          </cell>
          <cell r="C189" t="str">
            <v>Z1I070</v>
          </cell>
          <cell r="D189" t="str">
            <v>Z1I070  connecting cable</v>
          </cell>
          <cell r="E189" t="str">
            <v>Z1I070  Anschlusskabel 4adr.Kpl.</v>
          </cell>
          <cell r="F189">
            <v>81.400000000000006</v>
          </cell>
          <cell r="G189" t="str">
            <v>EUR</v>
          </cell>
          <cell r="H189">
            <v>1</v>
          </cell>
          <cell r="I189">
            <v>-75</v>
          </cell>
          <cell r="J189">
            <v>20.350000000000001</v>
          </cell>
          <cell r="K189" t="str">
            <v>EUR</v>
          </cell>
          <cell r="M189"/>
          <cell r="N189">
            <v>70.8</v>
          </cell>
          <cell r="O189" t="str">
            <v>EUR</v>
          </cell>
          <cell r="P189">
            <v>1</v>
          </cell>
          <cell r="Q189">
            <v>-75</v>
          </cell>
          <cell r="R189">
            <v>17.7</v>
          </cell>
          <cell r="S189" t="str">
            <v>EUR</v>
          </cell>
          <cell r="U189"/>
          <cell r="V189">
            <v>752.95</v>
          </cell>
          <cell r="W189">
            <v>654.9</v>
          </cell>
          <cell r="X189">
            <v>49.025000000000034</v>
          </cell>
          <cell r="Y189" t="e">
            <v>#NAME?</v>
          </cell>
          <cell r="Z189">
            <v>1</v>
          </cell>
          <cell r="AA189">
            <v>1</v>
          </cell>
          <cell r="AB189" t="str">
            <v>60</v>
          </cell>
          <cell r="AC189" t="str">
            <v>*SN</v>
          </cell>
          <cell r="AD189" t="str">
            <v>phase out started</v>
          </cell>
          <cell r="AE189" t="str">
            <v>3FPAA</v>
          </cell>
          <cell r="AF189" t="str">
            <v>3</v>
          </cell>
          <cell r="AG189" t="str">
            <v>F</v>
          </cell>
          <cell r="AH189" t="str">
            <v>P</v>
          </cell>
          <cell r="AI189" t="str">
            <v>A</v>
          </cell>
          <cell r="AJ189" t="str">
            <v>A</v>
          </cell>
          <cell r="AK189" t="str">
            <v>Panels</v>
          </cell>
          <cell r="AL189" t="str">
            <v>AlgoRex EN</v>
          </cell>
          <cell r="AM189" t="str">
            <v>Panels addressable, networkable</v>
          </cell>
          <cell r="AN189" t="str">
            <v>N</v>
          </cell>
          <cell r="AO189" t="str">
            <v>N</v>
          </cell>
          <cell r="AP189" t="str">
            <v>85444290900</v>
          </cell>
          <cell r="AQ189" t="str">
            <v>CH</v>
          </cell>
          <cell r="AR189">
            <v>7.6999999999999999E-2</v>
          </cell>
          <cell r="AS189" t="str">
            <v>KG</v>
          </cell>
          <cell r="AT189"/>
          <cell r="AX189">
            <v>37</v>
          </cell>
          <cell r="AY189">
            <v>647.17999999999995</v>
          </cell>
        </row>
        <row r="190">
          <cell r="A190" t="str">
            <v>BPZ:5470130001</v>
          </cell>
          <cell r="B190" t="str">
            <v>5470130001</v>
          </cell>
          <cell r="C190" t="str">
            <v>Z1I090</v>
          </cell>
          <cell r="D190" t="str">
            <v>Z1I090  connection cable</v>
          </cell>
          <cell r="E190" t="str">
            <v>Z1I090  Anschlusskabel 8adr.kpl.</v>
          </cell>
          <cell r="F190">
            <v>106</v>
          </cell>
          <cell r="G190" t="str">
            <v>EUR</v>
          </cell>
          <cell r="H190">
            <v>1</v>
          </cell>
          <cell r="I190">
            <v>-75</v>
          </cell>
          <cell r="J190">
            <v>26.5</v>
          </cell>
          <cell r="K190" t="str">
            <v>EUR</v>
          </cell>
          <cell r="M190"/>
          <cell r="N190">
            <v>91.9</v>
          </cell>
          <cell r="O190" t="str">
            <v>EUR</v>
          </cell>
          <cell r="P190">
            <v>1</v>
          </cell>
          <cell r="Q190">
            <v>-75</v>
          </cell>
          <cell r="R190">
            <v>22.98</v>
          </cell>
          <cell r="S190" t="str">
            <v>EUR</v>
          </cell>
          <cell r="U190"/>
          <cell r="V190">
            <v>0</v>
          </cell>
          <cell r="W190">
            <v>0</v>
          </cell>
          <cell r="X190">
            <v>0</v>
          </cell>
          <cell r="Y190" t="e">
            <v>#NAME?</v>
          </cell>
          <cell r="Z190">
            <v>1</v>
          </cell>
          <cell r="AA190">
            <v>1</v>
          </cell>
          <cell r="AB190" t="str">
            <v>60</v>
          </cell>
          <cell r="AC190" t="str">
            <v>*SN</v>
          </cell>
          <cell r="AD190" t="str">
            <v>phase out started</v>
          </cell>
          <cell r="AE190" t="str">
            <v>3FPAA</v>
          </cell>
          <cell r="AF190" t="str">
            <v>3</v>
          </cell>
          <cell r="AG190" t="str">
            <v>F</v>
          </cell>
          <cell r="AH190" t="str">
            <v>P</v>
          </cell>
          <cell r="AI190" t="str">
            <v>A</v>
          </cell>
          <cell r="AJ190" t="str">
            <v>A</v>
          </cell>
          <cell r="AK190" t="str">
            <v>Panels</v>
          </cell>
          <cell r="AL190" t="str">
            <v>AlgoRex EN</v>
          </cell>
          <cell r="AM190" t="str">
            <v>Panels addressable, networkable</v>
          </cell>
          <cell r="AN190" t="str">
            <v>N</v>
          </cell>
          <cell r="AO190" t="str">
            <v>N</v>
          </cell>
          <cell r="AP190" t="str">
            <v>85444290900</v>
          </cell>
          <cell r="AQ190" t="str">
            <v>CH</v>
          </cell>
          <cell r="AR190">
            <v>9.7000000000000003E-2</v>
          </cell>
          <cell r="AS190" t="str">
            <v>KG</v>
          </cell>
          <cell r="AT190"/>
          <cell r="AX190">
            <v>0</v>
          </cell>
          <cell r="AY190">
            <v>0</v>
          </cell>
        </row>
        <row r="191">
          <cell r="A191" t="str">
            <v>A5Q00007486</v>
          </cell>
          <cell r="B191" t="str">
            <v>A5Q00007486</v>
          </cell>
          <cell r="C191" t="str">
            <v>Z1I100</v>
          </cell>
          <cell r="D191" t="str">
            <v>Z1I100  connection cable 10-pole 0,5m</v>
          </cell>
          <cell r="E191" t="str">
            <v>Z1I100  Anschlusskabel 10adr. 0,5m</v>
          </cell>
          <cell r="F191">
            <v>138</v>
          </cell>
          <cell r="G191" t="str">
            <v>EUR</v>
          </cell>
          <cell r="H191">
            <v>1</v>
          </cell>
          <cell r="I191">
            <v>-75</v>
          </cell>
          <cell r="J191">
            <v>34.5</v>
          </cell>
          <cell r="K191" t="str">
            <v>EUR</v>
          </cell>
          <cell r="M191"/>
          <cell r="N191">
            <v>120</v>
          </cell>
          <cell r="O191" t="str">
            <v>EUR</v>
          </cell>
          <cell r="P191">
            <v>1</v>
          </cell>
          <cell r="Q191">
            <v>-75</v>
          </cell>
          <cell r="R191">
            <v>30</v>
          </cell>
          <cell r="S191" t="str">
            <v>EUR</v>
          </cell>
          <cell r="U191"/>
          <cell r="V191">
            <v>207</v>
          </cell>
          <cell r="W191">
            <v>180</v>
          </cell>
          <cell r="X191">
            <v>13.5</v>
          </cell>
          <cell r="Y191" t="e">
            <v>#NAME?</v>
          </cell>
          <cell r="Z191">
            <v>1</v>
          </cell>
          <cell r="AA191">
            <v>1</v>
          </cell>
          <cell r="AB191" t="str">
            <v>60</v>
          </cell>
          <cell r="AC191" t="str">
            <v>*SN</v>
          </cell>
          <cell r="AD191" t="str">
            <v>phase out started</v>
          </cell>
          <cell r="AE191" t="str">
            <v>3FPAA</v>
          </cell>
          <cell r="AF191" t="str">
            <v>3</v>
          </cell>
          <cell r="AG191" t="str">
            <v>F</v>
          </cell>
          <cell r="AH191" t="str">
            <v>P</v>
          </cell>
          <cell r="AI191" t="str">
            <v>A</v>
          </cell>
          <cell r="AJ191" t="str">
            <v>A</v>
          </cell>
          <cell r="AK191" t="str">
            <v>Panels</v>
          </cell>
          <cell r="AL191" t="str">
            <v>AlgoRex EN</v>
          </cell>
          <cell r="AM191" t="str">
            <v>Panels addressable, networkable</v>
          </cell>
          <cell r="AN191" t="str">
            <v>N</v>
          </cell>
          <cell r="AO191" t="str">
            <v>N</v>
          </cell>
          <cell r="AP191" t="str">
            <v>85444290900</v>
          </cell>
          <cell r="AQ191" t="str">
            <v>CH</v>
          </cell>
          <cell r="AR191">
            <v>9.4E-2</v>
          </cell>
          <cell r="AS191" t="str">
            <v>KG</v>
          </cell>
          <cell r="AT191"/>
          <cell r="AX191">
            <v>6</v>
          </cell>
          <cell r="AY191">
            <v>175.82999999999998</v>
          </cell>
        </row>
        <row r="192">
          <cell r="A192" t="str">
            <v>A5Q00007487</v>
          </cell>
          <cell r="B192" t="str">
            <v>A5Q00007487</v>
          </cell>
          <cell r="C192" t="str">
            <v>Z1I110</v>
          </cell>
          <cell r="D192" t="str">
            <v>Z1I110  connecting cable 10-pole 0,8m</v>
          </cell>
          <cell r="E192" t="str">
            <v>Z1I110  Anschlusskabel 10adr. 0,8m</v>
          </cell>
          <cell r="F192">
            <v>138</v>
          </cell>
          <cell r="G192" t="str">
            <v>EUR</v>
          </cell>
          <cell r="H192">
            <v>1</v>
          </cell>
          <cell r="I192">
            <v>-75</v>
          </cell>
          <cell r="J192">
            <v>34.5</v>
          </cell>
          <cell r="K192" t="str">
            <v>EUR</v>
          </cell>
          <cell r="M192"/>
          <cell r="N192">
            <v>120</v>
          </cell>
          <cell r="O192" t="str">
            <v>EUR</v>
          </cell>
          <cell r="P192">
            <v>1</v>
          </cell>
          <cell r="Q192">
            <v>-75</v>
          </cell>
          <cell r="R192">
            <v>30</v>
          </cell>
          <cell r="S192" t="str">
            <v>EUR</v>
          </cell>
          <cell r="U192"/>
          <cell r="V192">
            <v>2380.5</v>
          </cell>
          <cell r="W192">
            <v>2070</v>
          </cell>
          <cell r="X192">
            <v>155.25</v>
          </cell>
          <cell r="Y192" t="e">
            <v>#NAME?</v>
          </cell>
          <cell r="Z192">
            <v>1</v>
          </cell>
          <cell r="AA192">
            <v>1</v>
          </cell>
          <cell r="AB192" t="str">
            <v>60</v>
          </cell>
          <cell r="AC192" t="str">
            <v>*SN</v>
          </cell>
          <cell r="AD192" t="str">
            <v>phase out started</v>
          </cell>
          <cell r="AE192" t="str">
            <v>3FPAA</v>
          </cell>
          <cell r="AF192" t="str">
            <v>3</v>
          </cell>
          <cell r="AG192" t="str">
            <v>F</v>
          </cell>
          <cell r="AH192" t="str">
            <v>P</v>
          </cell>
          <cell r="AI192" t="str">
            <v>A</v>
          </cell>
          <cell r="AJ192" t="str">
            <v>A</v>
          </cell>
          <cell r="AK192" t="str">
            <v>Panels</v>
          </cell>
          <cell r="AL192" t="str">
            <v>AlgoRex EN</v>
          </cell>
          <cell r="AM192" t="str">
            <v>Panels addressable, networkable</v>
          </cell>
          <cell r="AN192" t="str">
            <v>N</v>
          </cell>
          <cell r="AO192" t="str">
            <v>N</v>
          </cell>
          <cell r="AP192" t="str">
            <v>85444290900</v>
          </cell>
          <cell r="AQ192" t="str">
            <v>CH</v>
          </cell>
          <cell r="AR192">
            <v>0.108</v>
          </cell>
          <cell r="AS192" t="str">
            <v>KG</v>
          </cell>
          <cell r="AT192"/>
          <cell r="AX192">
            <v>69</v>
          </cell>
          <cell r="AY192">
            <v>2033.8699999999997</v>
          </cell>
        </row>
        <row r="193">
          <cell r="A193" t="str">
            <v>BPZ:4754860001</v>
          </cell>
          <cell r="B193" t="str">
            <v>4754860001</v>
          </cell>
          <cell r="C193" t="str">
            <v>Z1K020</v>
          </cell>
          <cell r="D193" t="str">
            <v>Z1K020  terminal block+card hold.</v>
          </cell>
          <cell r="E193" t="str">
            <v>Z1K020  Klemmenblock m.Kartentr.</v>
          </cell>
          <cell r="F193">
            <v>55.1</v>
          </cell>
          <cell r="G193" t="str">
            <v>EUR</v>
          </cell>
          <cell r="H193">
            <v>1</v>
          </cell>
          <cell r="I193">
            <v>-75</v>
          </cell>
          <cell r="J193">
            <v>13.78</v>
          </cell>
          <cell r="K193" t="str">
            <v>EUR</v>
          </cell>
          <cell r="M193"/>
          <cell r="N193">
            <v>47.9</v>
          </cell>
          <cell r="O193" t="str">
            <v>EUR</v>
          </cell>
          <cell r="P193">
            <v>1</v>
          </cell>
          <cell r="Q193">
            <v>-75</v>
          </cell>
          <cell r="R193">
            <v>11.98</v>
          </cell>
          <cell r="S193" t="str">
            <v>EUR</v>
          </cell>
          <cell r="U193"/>
          <cell r="V193">
            <v>27.56</v>
          </cell>
          <cell r="W193">
            <v>23.96</v>
          </cell>
          <cell r="X193">
            <v>1.7999999999999989</v>
          </cell>
          <cell r="Y193" t="e">
            <v>#NAME?</v>
          </cell>
          <cell r="Z193">
            <v>1</v>
          </cell>
          <cell r="AA193">
            <v>1</v>
          </cell>
          <cell r="AB193" t="str">
            <v>60</v>
          </cell>
          <cell r="AC193" t="str">
            <v>*SN</v>
          </cell>
          <cell r="AD193" t="str">
            <v>phase out started</v>
          </cell>
          <cell r="AE193" t="str">
            <v>3FPAA</v>
          </cell>
          <cell r="AF193" t="str">
            <v>3</v>
          </cell>
          <cell r="AG193" t="str">
            <v>F</v>
          </cell>
          <cell r="AH193" t="str">
            <v>P</v>
          </cell>
          <cell r="AI193" t="str">
            <v>A</v>
          </cell>
          <cell r="AJ193" t="str">
            <v>A</v>
          </cell>
          <cell r="AK193" t="str">
            <v>Panels</v>
          </cell>
          <cell r="AL193" t="str">
            <v>AlgoRex EN</v>
          </cell>
          <cell r="AM193" t="str">
            <v>Panels addressable, networkable</v>
          </cell>
          <cell r="AN193" t="str">
            <v>N</v>
          </cell>
          <cell r="AO193" t="str">
            <v>N</v>
          </cell>
          <cell r="AP193" t="str">
            <v>85366990990</v>
          </cell>
          <cell r="AQ193" t="str">
            <v>CH</v>
          </cell>
          <cell r="AR193">
            <v>0.05</v>
          </cell>
          <cell r="AS193" t="str">
            <v>KG</v>
          </cell>
          <cell r="AT193"/>
          <cell r="AX193">
            <v>2</v>
          </cell>
          <cell r="AY193">
            <v>22.46</v>
          </cell>
        </row>
        <row r="194">
          <cell r="A194" t="str">
            <v>BPZ:4842310001</v>
          </cell>
          <cell r="B194" t="str">
            <v>4842310001</v>
          </cell>
          <cell r="C194" t="str">
            <v>Z1K030</v>
          </cell>
          <cell r="D194" t="str">
            <v>Z1K030  terminal block+card hold.</v>
          </cell>
          <cell r="E194" t="str">
            <v>Z1K030  Klemmenblock zu H38..</v>
          </cell>
          <cell r="F194">
            <v>58</v>
          </cell>
          <cell r="G194" t="str">
            <v>EUR</v>
          </cell>
          <cell r="H194">
            <v>1</v>
          </cell>
          <cell r="I194">
            <v>-75</v>
          </cell>
          <cell r="J194">
            <v>14.5</v>
          </cell>
          <cell r="K194" t="str">
            <v>EUR</v>
          </cell>
          <cell r="M194"/>
          <cell r="N194">
            <v>50.4</v>
          </cell>
          <cell r="O194" t="str">
            <v>EUR</v>
          </cell>
          <cell r="P194">
            <v>1</v>
          </cell>
          <cell r="Q194">
            <v>-75</v>
          </cell>
          <cell r="R194">
            <v>12.6</v>
          </cell>
          <cell r="S194" t="str">
            <v>EUR</v>
          </cell>
          <cell r="U194"/>
          <cell r="V194">
            <v>362.5</v>
          </cell>
          <cell r="W194">
            <v>315</v>
          </cell>
          <cell r="X194">
            <v>23.75</v>
          </cell>
          <cell r="Y194" t="e">
            <v>#NAME?</v>
          </cell>
          <cell r="Z194">
            <v>1</v>
          </cell>
          <cell r="AA194">
            <v>1</v>
          </cell>
          <cell r="AB194" t="str">
            <v>60</v>
          </cell>
          <cell r="AC194" t="str">
            <v>*SN</v>
          </cell>
          <cell r="AD194" t="str">
            <v>phase out started</v>
          </cell>
          <cell r="AE194" t="str">
            <v>3FPAA</v>
          </cell>
          <cell r="AF194" t="str">
            <v>3</v>
          </cell>
          <cell r="AG194" t="str">
            <v>F</v>
          </cell>
          <cell r="AH194" t="str">
            <v>P</v>
          </cell>
          <cell r="AI194" t="str">
            <v>A</v>
          </cell>
          <cell r="AJ194" t="str">
            <v>A</v>
          </cell>
          <cell r="AK194" t="str">
            <v>Panels</v>
          </cell>
          <cell r="AL194" t="str">
            <v>AlgoRex EN</v>
          </cell>
          <cell r="AM194" t="str">
            <v>Panels addressable, networkable</v>
          </cell>
          <cell r="AN194" t="str">
            <v>N</v>
          </cell>
          <cell r="AO194" t="str">
            <v>N</v>
          </cell>
          <cell r="AP194" t="str">
            <v>85366990990</v>
          </cell>
          <cell r="AQ194" t="str">
            <v>CH</v>
          </cell>
          <cell r="AR194">
            <v>0.05</v>
          </cell>
          <cell r="AS194" t="str">
            <v>KG</v>
          </cell>
          <cell r="AT194"/>
          <cell r="AX194">
            <v>25</v>
          </cell>
          <cell r="AY194">
            <v>294.79999999999995</v>
          </cell>
        </row>
        <row r="195">
          <cell r="A195" t="str">
            <v>BPZ:4906650001</v>
          </cell>
          <cell r="B195" t="str">
            <v>4906650001</v>
          </cell>
          <cell r="C195" t="str">
            <v>Z1K040</v>
          </cell>
          <cell r="D195" t="str">
            <v>Z1K040  card holder</v>
          </cell>
          <cell r="E195" t="str">
            <v>Z1K040  Kartenhalter</v>
          </cell>
          <cell r="F195">
            <v>87.1</v>
          </cell>
          <cell r="G195" t="str">
            <v>EUR</v>
          </cell>
          <cell r="H195">
            <v>1</v>
          </cell>
          <cell r="I195">
            <v>-75</v>
          </cell>
          <cell r="J195">
            <v>21.78</v>
          </cell>
          <cell r="K195" t="str">
            <v>EUR</v>
          </cell>
          <cell r="M195"/>
          <cell r="N195">
            <v>75.7</v>
          </cell>
          <cell r="O195" t="str">
            <v>EUR</v>
          </cell>
          <cell r="P195">
            <v>1</v>
          </cell>
          <cell r="Q195">
            <v>-75</v>
          </cell>
          <cell r="R195">
            <v>18.93</v>
          </cell>
          <cell r="S195" t="str">
            <v>EUR</v>
          </cell>
          <cell r="U195"/>
          <cell r="V195">
            <v>0</v>
          </cell>
          <cell r="W195">
            <v>0</v>
          </cell>
          <cell r="X195">
            <v>0</v>
          </cell>
          <cell r="Y195" t="e">
            <v>#NAME?</v>
          </cell>
          <cell r="Z195">
            <v>1</v>
          </cell>
          <cell r="AA195">
            <v>1</v>
          </cell>
          <cell r="AB195" t="str">
            <v>60</v>
          </cell>
          <cell r="AC195" t="str">
            <v>*SN</v>
          </cell>
          <cell r="AD195" t="str">
            <v>phase out started</v>
          </cell>
          <cell r="AE195" t="str">
            <v>3FPAA</v>
          </cell>
          <cell r="AF195" t="str">
            <v>3</v>
          </cell>
          <cell r="AG195" t="str">
            <v>F</v>
          </cell>
          <cell r="AH195" t="str">
            <v>P</v>
          </cell>
          <cell r="AI195" t="str">
            <v>A</v>
          </cell>
          <cell r="AJ195" t="str">
            <v>A</v>
          </cell>
          <cell r="AK195" t="str">
            <v>Panels</v>
          </cell>
          <cell r="AL195" t="str">
            <v>AlgoRex EN</v>
          </cell>
          <cell r="AM195" t="str">
            <v>Panels addressable, networkable</v>
          </cell>
          <cell r="AN195" t="str">
            <v>N</v>
          </cell>
          <cell r="AO195" t="str">
            <v>N</v>
          </cell>
          <cell r="AP195" t="str">
            <v>85389091900</v>
          </cell>
          <cell r="AQ195" t="str">
            <v>CH</v>
          </cell>
          <cell r="AR195">
            <v>8.3000000000000004E-2</v>
          </cell>
          <cell r="AS195" t="str">
            <v>KG</v>
          </cell>
          <cell r="AT195"/>
          <cell r="AX195">
            <v>0</v>
          </cell>
          <cell r="AY195">
            <v>0</v>
          </cell>
        </row>
        <row r="196">
          <cell r="A196" t="str">
            <v>BPZ:4952200001</v>
          </cell>
          <cell r="B196" t="str">
            <v>4952200001</v>
          </cell>
          <cell r="C196" t="str">
            <v>Z1K050</v>
          </cell>
          <cell r="D196" t="str">
            <v>Z1K050  card holder to cc11</v>
          </cell>
          <cell r="E196" t="str">
            <v>Z1K050  Kartentraeger CC11</v>
          </cell>
          <cell r="F196">
            <v>15.1</v>
          </cell>
          <cell r="G196" t="str">
            <v>EUR</v>
          </cell>
          <cell r="H196">
            <v>1</v>
          </cell>
          <cell r="I196">
            <v>-75</v>
          </cell>
          <cell r="J196">
            <v>3.78</v>
          </cell>
          <cell r="K196" t="str">
            <v>EUR</v>
          </cell>
          <cell r="M196"/>
          <cell r="N196">
            <v>13.1</v>
          </cell>
          <cell r="O196" t="str">
            <v>EUR</v>
          </cell>
          <cell r="P196">
            <v>1</v>
          </cell>
          <cell r="Q196">
            <v>-75</v>
          </cell>
          <cell r="R196">
            <v>3.28</v>
          </cell>
          <cell r="S196" t="str">
            <v>EUR</v>
          </cell>
          <cell r="U196"/>
          <cell r="V196">
            <v>105.84</v>
          </cell>
          <cell r="W196">
            <v>91.84</v>
          </cell>
          <cell r="X196">
            <v>7</v>
          </cell>
          <cell r="Y196" t="e">
            <v>#NAME?</v>
          </cell>
          <cell r="Z196">
            <v>1</v>
          </cell>
          <cell r="AA196">
            <v>1</v>
          </cell>
          <cell r="AB196" t="str">
            <v>60</v>
          </cell>
          <cell r="AC196" t="str">
            <v>*SN</v>
          </cell>
          <cell r="AD196" t="str">
            <v>phase out started</v>
          </cell>
          <cell r="AE196" t="str">
            <v>3FPAA</v>
          </cell>
          <cell r="AF196" t="str">
            <v>3</v>
          </cell>
          <cell r="AG196" t="str">
            <v>F</v>
          </cell>
          <cell r="AH196" t="str">
            <v>P</v>
          </cell>
          <cell r="AI196" t="str">
            <v>A</v>
          </cell>
          <cell r="AJ196" t="str">
            <v>A</v>
          </cell>
          <cell r="AK196" t="str">
            <v>Panels</v>
          </cell>
          <cell r="AL196" t="str">
            <v>AlgoRex EN</v>
          </cell>
          <cell r="AM196" t="str">
            <v>Panels addressable, networkable</v>
          </cell>
          <cell r="AN196" t="str">
            <v>N</v>
          </cell>
          <cell r="AO196" t="str">
            <v>N</v>
          </cell>
          <cell r="AP196" t="str">
            <v>85389099990</v>
          </cell>
          <cell r="AQ196" t="str">
            <v>CH</v>
          </cell>
          <cell r="AR196">
            <v>1.6E-2</v>
          </cell>
          <cell r="AS196" t="str">
            <v>KG</v>
          </cell>
          <cell r="AT196"/>
          <cell r="AX196">
            <v>28</v>
          </cell>
          <cell r="AY196">
            <v>91.03</v>
          </cell>
        </row>
        <row r="197">
          <cell r="A197" t="str">
            <v>BPZ:4762070001</v>
          </cell>
          <cell r="B197" t="str">
            <v>4762070001</v>
          </cell>
          <cell r="C197" t="str">
            <v>Z3B180</v>
          </cell>
          <cell r="D197" t="str">
            <v>Z3B180  19'' Adapter set to H47E100</v>
          </cell>
          <cell r="E197" t="str">
            <v>Z3B180  19''Adapter-Set zu H47E100</v>
          </cell>
          <cell r="F197">
            <v>570</v>
          </cell>
          <cell r="G197" t="str">
            <v>EUR</v>
          </cell>
          <cell r="H197">
            <v>1</v>
          </cell>
          <cell r="I197">
            <v>-75</v>
          </cell>
          <cell r="J197">
            <v>142.5</v>
          </cell>
          <cell r="K197" t="str">
            <v>EUR</v>
          </cell>
          <cell r="M197"/>
          <cell r="N197">
            <v>496</v>
          </cell>
          <cell r="O197" t="str">
            <v>EUR</v>
          </cell>
          <cell r="P197">
            <v>1</v>
          </cell>
          <cell r="Q197">
            <v>-75</v>
          </cell>
          <cell r="R197">
            <v>124</v>
          </cell>
          <cell r="S197" t="str">
            <v>EUR</v>
          </cell>
          <cell r="U197"/>
          <cell r="V197">
            <v>427.5</v>
          </cell>
          <cell r="W197">
            <v>372</v>
          </cell>
          <cell r="X197">
            <v>27.75</v>
          </cell>
          <cell r="Y197" t="e">
            <v>#NAME?</v>
          </cell>
          <cell r="Z197">
            <v>1</v>
          </cell>
          <cell r="AA197">
            <v>1</v>
          </cell>
          <cell r="AB197" t="str">
            <v>60</v>
          </cell>
          <cell r="AC197" t="str">
            <v>*SN</v>
          </cell>
          <cell r="AD197" t="str">
            <v>phase out started</v>
          </cell>
          <cell r="AE197" t="str">
            <v>3FPAA</v>
          </cell>
          <cell r="AF197" t="str">
            <v>3</v>
          </cell>
          <cell r="AG197" t="str">
            <v>F</v>
          </cell>
          <cell r="AH197" t="str">
            <v>P</v>
          </cell>
          <cell r="AI197" t="str">
            <v>A</v>
          </cell>
          <cell r="AJ197" t="str">
            <v>A</v>
          </cell>
          <cell r="AK197" t="str">
            <v>Panels</v>
          </cell>
          <cell r="AL197" t="str">
            <v>AlgoRex EN</v>
          </cell>
          <cell r="AM197" t="str">
            <v>Panels addressable, networkable</v>
          </cell>
          <cell r="AN197" t="str">
            <v>N</v>
          </cell>
          <cell r="AO197" t="str">
            <v>N</v>
          </cell>
          <cell r="AP197" t="str">
            <v>85389091900</v>
          </cell>
          <cell r="AQ197" t="str">
            <v>CH</v>
          </cell>
          <cell r="AR197">
            <v>1.885</v>
          </cell>
          <cell r="AS197" t="str">
            <v>KG</v>
          </cell>
          <cell r="AT197"/>
          <cell r="AX197">
            <v>3</v>
          </cell>
          <cell r="AY197">
            <v>311.08</v>
          </cell>
        </row>
        <row r="198">
          <cell r="A198" t="str">
            <v>BPZ:5258440001</v>
          </cell>
          <cell r="B198" t="str">
            <v>5258440001</v>
          </cell>
          <cell r="C198" t="str">
            <v>Z3G220</v>
          </cell>
          <cell r="D198" t="str">
            <v>Z3G220  Marine set</v>
          </cell>
          <cell r="E198" t="str">
            <v>Z3G220  Marine-Kit</v>
          </cell>
          <cell r="F198">
            <v>1469</v>
          </cell>
          <cell r="G198" t="str">
            <v>EUR</v>
          </cell>
          <cell r="H198">
            <v>1</v>
          </cell>
          <cell r="I198">
            <v>-75</v>
          </cell>
          <cell r="J198">
            <v>367.25</v>
          </cell>
          <cell r="K198" t="str">
            <v>EUR</v>
          </cell>
          <cell r="M198"/>
          <cell r="N198">
            <v>1277</v>
          </cell>
          <cell r="O198" t="str">
            <v>EUR</v>
          </cell>
          <cell r="P198">
            <v>1</v>
          </cell>
          <cell r="Q198">
            <v>-75</v>
          </cell>
          <cell r="R198">
            <v>319.25</v>
          </cell>
          <cell r="S198" t="str">
            <v>EUR</v>
          </cell>
          <cell r="U198"/>
          <cell r="V198">
            <v>0</v>
          </cell>
          <cell r="W198">
            <v>0</v>
          </cell>
          <cell r="X198">
            <v>0</v>
          </cell>
          <cell r="Y198" t="e">
            <v>#NAME?</v>
          </cell>
          <cell r="Z198">
            <v>1</v>
          </cell>
          <cell r="AA198">
            <v>1</v>
          </cell>
          <cell r="AB198" t="str">
            <v>60</v>
          </cell>
          <cell r="AC198" t="str">
            <v>*SN</v>
          </cell>
          <cell r="AD198" t="str">
            <v>phase out started</v>
          </cell>
          <cell r="AE198" t="str">
            <v>3FPAA</v>
          </cell>
          <cell r="AF198" t="str">
            <v>3</v>
          </cell>
          <cell r="AG198" t="str">
            <v>F</v>
          </cell>
          <cell r="AH198" t="str">
            <v>P</v>
          </cell>
          <cell r="AI198" t="str">
            <v>A</v>
          </cell>
          <cell r="AJ198" t="str">
            <v>A</v>
          </cell>
          <cell r="AK198" t="str">
            <v>Panels</v>
          </cell>
          <cell r="AL198" t="str">
            <v>AlgoRex EN</v>
          </cell>
          <cell r="AM198" t="str">
            <v>Panels addressable, networkable</v>
          </cell>
          <cell r="AN198" t="str">
            <v>N</v>
          </cell>
          <cell r="AO198" t="str">
            <v>N</v>
          </cell>
          <cell r="AP198" t="str">
            <v>85389091900</v>
          </cell>
          <cell r="AQ198" t="str">
            <v>CH</v>
          </cell>
          <cell r="AR198">
            <v>9.24</v>
          </cell>
          <cell r="AS198" t="str">
            <v>KG</v>
          </cell>
          <cell r="AT198"/>
          <cell r="AX198">
            <v>0</v>
          </cell>
          <cell r="AY198">
            <v>0</v>
          </cell>
        </row>
        <row r="199">
          <cell r="A199" t="str">
            <v>BPZ:5661200001</v>
          </cell>
          <cell r="B199" t="str">
            <v>5661200001</v>
          </cell>
          <cell r="C199" t="str">
            <v>Z3G270</v>
          </cell>
          <cell r="D199" t="str">
            <v>Z3G270  Marine kit</v>
          </cell>
          <cell r="E199" t="str">
            <v>Z3G270  Marine-Kit</v>
          </cell>
          <cell r="F199">
            <v>1398</v>
          </cell>
          <cell r="G199" t="str">
            <v>EUR</v>
          </cell>
          <cell r="H199">
            <v>1</v>
          </cell>
          <cell r="I199">
            <v>-75</v>
          </cell>
          <cell r="J199">
            <v>349.5</v>
          </cell>
          <cell r="K199" t="str">
            <v>EUR</v>
          </cell>
          <cell r="M199"/>
          <cell r="N199">
            <v>1216</v>
          </cell>
          <cell r="O199" t="str">
            <v>EUR</v>
          </cell>
          <cell r="P199">
            <v>1</v>
          </cell>
          <cell r="Q199">
            <v>-75</v>
          </cell>
          <cell r="R199">
            <v>304</v>
          </cell>
          <cell r="S199" t="str">
            <v>EUR</v>
          </cell>
          <cell r="U199"/>
          <cell r="V199">
            <v>0</v>
          </cell>
          <cell r="W199">
            <v>0</v>
          </cell>
          <cell r="X199">
            <v>0</v>
          </cell>
          <cell r="Y199" t="e">
            <v>#NAME?</v>
          </cell>
          <cell r="Z199">
            <v>1</v>
          </cell>
          <cell r="AA199">
            <v>1</v>
          </cell>
          <cell r="AB199" t="str">
            <v>60</v>
          </cell>
          <cell r="AC199" t="str">
            <v>*SN</v>
          </cell>
          <cell r="AD199" t="str">
            <v>phase out started</v>
          </cell>
          <cell r="AE199" t="str">
            <v>3FPAA</v>
          </cell>
          <cell r="AF199" t="str">
            <v>3</v>
          </cell>
          <cell r="AG199" t="str">
            <v>F</v>
          </cell>
          <cell r="AH199" t="str">
            <v>P</v>
          </cell>
          <cell r="AI199" t="str">
            <v>A</v>
          </cell>
          <cell r="AJ199" t="str">
            <v>A</v>
          </cell>
          <cell r="AK199" t="str">
            <v>Panels</v>
          </cell>
          <cell r="AL199" t="str">
            <v>AlgoRex EN</v>
          </cell>
          <cell r="AM199" t="str">
            <v>Panels addressable, networkable</v>
          </cell>
          <cell r="AN199" t="str">
            <v>N</v>
          </cell>
          <cell r="AO199" t="str">
            <v>N</v>
          </cell>
          <cell r="AP199" t="str">
            <v>85389099990</v>
          </cell>
          <cell r="AQ199" t="str">
            <v>CH</v>
          </cell>
          <cell r="AR199">
            <v>11.54</v>
          </cell>
          <cell r="AS199" t="str">
            <v>KG</v>
          </cell>
          <cell r="AT199"/>
          <cell r="AX199">
            <v>0</v>
          </cell>
          <cell r="AY199">
            <v>0</v>
          </cell>
        </row>
        <row r="200">
          <cell r="A200" t="str">
            <v>BPZ:4751560001</v>
          </cell>
          <cell r="B200" t="str">
            <v>4751560001</v>
          </cell>
          <cell r="C200" t="str">
            <v>Z3I330</v>
          </cell>
          <cell r="D200" t="str">
            <v>Z3I330  terminal block</v>
          </cell>
          <cell r="E200" t="str">
            <v>Z3I330  Klemmenblock.-Einh.Klein</v>
          </cell>
          <cell r="F200">
            <v>193</v>
          </cell>
          <cell r="G200" t="str">
            <v>EUR</v>
          </cell>
          <cell r="H200">
            <v>1</v>
          </cell>
          <cell r="I200">
            <v>-75</v>
          </cell>
          <cell r="L200">
            <v>60.02</v>
          </cell>
          <cell r="M200" t="str">
            <v>EUR</v>
          </cell>
          <cell r="N200">
            <v>168</v>
          </cell>
          <cell r="O200" t="str">
            <v>EUR</v>
          </cell>
          <cell r="P200">
            <v>1</v>
          </cell>
          <cell r="Q200">
            <v>-75</v>
          </cell>
          <cell r="T200">
            <v>52.19</v>
          </cell>
          <cell r="U200" t="str">
            <v>EUR</v>
          </cell>
          <cell r="V200">
            <v>5101.7</v>
          </cell>
          <cell r="W200">
            <v>4436.1499999999996</v>
          </cell>
          <cell r="X200">
            <v>332.77500000000009</v>
          </cell>
          <cell r="Y200" t="e">
            <v>#NAME?</v>
          </cell>
          <cell r="Z200">
            <v>1</v>
          </cell>
          <cell r="AA200">
            <v>1</v>
          </cell>
          <cell r="AB200" t="str">
            <v>60</v>
          </cell>
          <cell r="AC200" t="str">
            <v>*SN</v>
          </cell>
          <cell r="AD200" t="str">
            <v>phase out started</v>
          </cell>
          <cell r="AE200" t="str">
            <v>3FPAA</v>
          </cell>
          <cell r="AF200" t="str">
            <v>3</v>
          </cell>
          <cell r="AG200" t="str">
            <v>F</v>
          </cell>
          <cell r="AH200" t="str">
            <v>P</v>
          </cell>
          <cell r="AI200" t="str">
            <v>A</v>
          </cell>
          <cell r="AJ200" t="str">
            <v>A</v>
          </cell>
          <cell r="AK200" t="str">
            <v>Panels</v>
          </cell>
          <cell r="AL200" t="str">
            <v>AlgoRex EN</v>
          </cell>
          <cell r="AM200" t="str">
            <v>Panels addressable, networkable</v>
          </cell>
          <cell r="AN200" t="str">
            <v>N</v>
          </cell>
          <cell r="AO200" t="str">
            <v>N</v>
          </cell>
          <cell r="AP200" t="str">
            <v>85366990990</v>
          </cell>
          <cell r="AQ200" t="str">
            <v>CH</v>
          </cell>
          <cell r="AR200">
            <v>0.34799999999999998</v>
          </cell>
          <cell r="AS200" t="str">
            <v>KG</v>
          </cell>
          <cell r="AT200"/>
          <cell r="AX200">
            <v>85</v>
          </cell>
          <cell r="AY200">
            <v>4344.7199999999993</v>
          </cell>
        </row>
        <row r="201">
          <cell r="A201" t="str">
            <v>BPZ:4755380001</v>
          </cell>
          <cell r="B201" t="str">
            <v>4755380001</v>
          </cell>
          <cell r="C201" t="str">
            <v>Z3I350</v>
          </cell>
          <cell r="D201" t="str">
            <v>Z3I350  Cable set to H47E/H67E100</v>
          </cell>
          <cell r="E201" t="str">
            <v>Z3I350  Kabelsatz zu H47E/H67E100</v>
          </cell>
          <cell r="F201">
            <v>293</v>
          </cell>
          <cell r="G201" t="str">
            <v>EUR</v>
          </cell>
          <cell r="H201">
            <v>1</v>
          </cell>
          <cell r="I201">
            <v>-75</v>
          </cell>
          <cell r="J201">
            <v>73.25</v>
          </cell>
          <cell r="K201" t="str">
            <v>EUR</v>
          </cell>
          <cell r="M201"/>
          <cell r="N201">
            <v>255</v>
          </cell>
          <cell r="O201" t="str">
            <v>EUR</v>
          </cell>
          <cell r="P201">
            <v>1</v>
          </cell>
          <cell r="Q201">
            <v>-75</v>
          </cell>
          <cell r="R201">
            <v>63.75</v>
          </cell>
          <cell r="S201" t="str">
            <v>EUR</v>
          </cell>
          <cell r="U201"/>
          <cell r="V201">
            <v>1465</v>
          </cell>
          <cell r="W201">
            <v>1275</v>
          </cell>
          <cell r="X201">
            <v>95</v>
          </cell>
          <cell r="Y201" t="e">
            <v>#NAME?</v>
          </cell>
          <cell r="Z201">
            <v>1</v>
          </cell>
          <cell r="AA201">
            <v>1</v>
          </cell>
          <cell r="AB201" t="str">
            <v>60</v>
          </cell>
          <cell r="AC201" t="str">
            <v>*SN</v>
          </cell>
          <cell r="AD201" t="str">
            <v>phase out started</v>
          </cell>
          <cell r="AE201" t="str">
            <v>3FPAA</v>
          </cell>
          <cell r="AF201" t="str">
            <v>3</v>
          </cell>
          <cell r="AG201" t="str">
            <v>F</v>
          </cell>
          <cell r="AH201" t="str">
            <v>P</v>
          </cell>
          <cell r="AI201" t="str">
            <v>A</v>
          </cell>
          <cell r="AJ201" t="str">
            <v>A</v>
          </cell>
          <cell r="AK201" t="str">
            <v>Panels</v>
          </cell>
          <cell r="AL201" t="str">
            <v>AlgoRex EN</v>
          </cell>
          <cell r="AM201" t="str">
            <v>Panels addressable, networkable</v>
          </cell>
          <cell r="AN201" t="str">
            <v>N</v>
          </cell>
          <cell r="AO201" t="str">
            <v>N</v>
          </cell>
          <cell r="AP201" t="str">
            <v>85444290900</v>
          </cell>
          <cell r="AQ201" t="str">
            <v>CH</v>
          </cell>
          <cell r="AR201">
            <v>0.48499999999999999</v>
          </cell>
          <cell r="AS201" t="str">
            <v>KG</v>
          </cell>
          <cell r="AT201"/>
          <cell r="AX201">
            <v>20</v>
          </cell>
          <cell r="AY201">
            <v>1183.58</v>
          </cell>
        </row>
        <row r="202">
          <cell r="A202" t="str">
            <v>BPZ:4755670001</v>
          </cell>
          <cell r="B202" t="str">
            <v>4755670001</v>
          </cell>
          <cell r="C202" t="str">
            <v>Z3I380</v>
          </cell>
          <cell r="D202" t="str">
            <v>Z3I380  I-Bus Cable set extens.</v>
          </cell>
          <cell r="E202" t="str">
            <v>Z3I380  I-Bus Kabelsatzerweiterung</v>
          </cell>
          <cell r="F202">
            <v>21.6</v>
          </cell>
          <cell r="G202" t="str">
            <v>EUR</v>
          </cell>
          <cell r="H202">
            <v>1</v>
          </cell>
          <cell r="I202">
            <v>-75</v>
          </cell>
          <cell r="J202">
            <v>5.4</v>
          </cell>
          <cell r="K202" t="str">
            <v>EUR</v>
          </cell>
          <cell r="M202"/>
          <cell r="N202">
            <v>18.8</v>
          </cell>
          <cell r="O202" t="str">
            <v>EUR</v>
          </cell>
          <cell r="P202">
            <v>1</v>
          </cell>
          <cell r="Q202">
            <v>-75</v>
          </cell>
          <cell r="R202">
            <v>4.7</v>
          </cell>
          <cell r="S202" t="str">
            <v>EUR</v>
          </cell>
          <cell r="U202"/>
          <cell r="V202">
            <v>232.2</v>
          </cell>
          <cell r="W202">
            <v>202.1</v>
          </cell>
          <cell r="X202">
            <v>15.049999999999997</v>
          </cell>
          <cell r="Y202" t="e">
            <v>#NAME?</v>
          </cell>
          <cell r="Z202">
            <v>1</v>
          </cell>
          <cell r="AA202">
            <v>1</v>
          </cell>
          <cell r="AB202" t="str">
            <v>60</v>
          </cell>
          <cell r="AC202" t="str">
            <v>*SN</v>
          </cell>
          <cell r="AD202" t="str">
            <v>phase out started</v>
          </cell>
          <cell r="AE202" t="str">
            <v>3FPAA</v>
          </cell>
          <cell r="AF202" t="str">
            <v>3</v>
          </cell>
          <cell r="AG202" t="str">
            <v>F</v>
          </cell>
          <cell r="AH202" t="str">
            <v>P</v>
          </cell>
          <cell r="AI202" t="str">
            <v>A</v>
          </cell>
          <cell r="AJ202" t="str">
            <v>A</v>
          </cell>
          <cell r="AK202" t="str">
            <v>Panels</v>
          </cell>
          <cell r="AL202" t="str">
            <v>AlgoRex EN</v>
          </cell>
          <cell r="AM202" t="str">
            <v>Panels addressable, networkable</v>
          </cell>
          <cell r="AN202" t="str">
            <v>N</v>
          </cell>
          <cell r="AO202" t="str">
            <v>N</v>
          </cell>
          <cell r="AP202" t="str">
            <v>85444290900</v>
          </cell>
          <cell r="AQ202" t="str">
            <v>TH</v>
          </cell>
          <cell r="AR202">
            <v>2.9000000000000001E-2</v>
          </cell>
          <cell r="AS202" t="str">
            <v>KG</v>
          </cell>
          <cell r="AT202"/>
          <cell r="AX202">
            <v>43</v>
          </cell>
          <cell r="AY202">
            <v>198.6</v>
          </cell>
        </row>
        <row r="203">
          <cell r="A203" t="str">
            <v>BPZ:4838180001</v>
          </cell>
          <cell r="B203" t="str">
            <v>4838180001</v>
          </cell>
          <cell r="C203" t="str">
            <v>Z3I420</v>
          </cell>
          <cell r="D203" t="str">
            <v>Z3I420  terminal block unit</v>
          </cell>
          <cell r="E203" t="str">
            <v>Z3I420  Stützklemmen-Einheit</v>
          </cell>
          <cell r="F203">
            <v>252</v>
          </cell>
          <cell r="G203" t="str">
            <v>EUR</v>
          </cell>
          <cell r="H203">
            <v>1</v>
          </cell>
          <cell r="I203">
            <v>-75</v>
          </cell>
          <cell r="J203">
            <v>63</v>
          </cell>
          <cell r="K203" t="str">
            <v>EUR</v>
          </cell>
          <cell r="M203"/>
          <cell r="N203">
            <v>219</v>
          </cell>
          <cell r="O203" t="str">
            <v>EUR</v>
          </cell>
          <cell r="P203">
            <v>1</v>
          </cell>
          <cell r="Q203">
            <v>-75</v>
          </cell>
          <cell r="R203">
            <v>54.75</v>
          </cell>
          <cell r="S203" t="str">
            <v>EUR</v>
          </cell>
          <cell r="U203"/>
          <cell r="V203">
            <v>189</v>
          </cell>
          <cell r="W203">
            <v>164.25</v>
          </cell>
          <cell r="X203">
            <v>12.375</v>
          </cell>
          <cell r="Y203" t="e">
            <v>#NAME?</v>
          </cell>
          <cell r="Z203">
            <v>1</v>
          </cell>
          <cell r="AA203">
            <v>1</v>
          </cell>
          <cell r="AB203" t="str">
            <v>60</v>
          </cell>
          <cell r="AC203" t="str">
            <v>*SN</v>
          </cell>
          <cell r="AD203" t="str">
            <v>phase out started</v>
          </cell>
          <cell r="AE203" t="str">
            <v>3FPAA</v>
          </cell>
          <cell r="AF203" t="str">
            <v>3</v>
          </cell>
          <cell r="AG203" t="str">
            <v>F</v>
          </cell>
          <cell r="AH203" t="str">
            <v>P</v>
          </cell>
          <cell r="AI203" t="str">
            <v>A</v>
          </cell>
          <cell r="AJ203" t="str">
            <v>A</v>
          </cell>
          <cell r="AK203" t="str">
            <v>Panels</v>
          </cell>
          <cell r="AL203" t="str">
            <v>AlgoRex EN</v>
          </cell>
          <cell r="AM203" t="str">
            <v>Panels addressable, networkable</v>
          </cell>
          <cell r="AN203" t="str">
            <v>N</v>
          </cell>
          <cell r="AO203" t="str">
            <v>N</v>
          </cell>
          <cell r="AP203" t="str">
            <v>85389091900</v>
          </cell>
          <cell r="AQ203" t="str">
            <v>CH</v>
          </cell>
          <cell r="AR203">
            <v>0.40500000000000003</v>
          </cell>
          <cell r="AS203" t="str">
            <v>KG</v>
          </cell>
          <cell r="AT203"/>
          <cell r="AX203">
            <v>3</v>
          </cell>
          <cell r="AY203">
            <v>161.75</v>
          </cell>
        </row>
        <row r="204">
          <cell r="A204" t="str">
            <v>BPZ:4831930001</v>
          </cell>
          <cell r="B204" t="str">
            <v>4831930001</v>
          </cell>
          <cell r="C204" t="str">
            <v>Z3I490</v>
          </cell>
          <cell r="D204" t="str">
            <v>Z3I490  Fuse block</v>
          </cell>
          <cell r="E204" t="str">
            <v>Z3I490  Sicherungsklemmen-Block</v>
          </cell>
          <cell r="F204" t="str">
            <v>on request</v>
          </cell>
          <cell r="G204"/>
          <cell r="H204">
            <v>1</v>
          </cell>
          <cell r="I204">
            <v>-75</v>
          </cell>
          <cell r="K204"/>
          <cell r="M204"/>
          <cell r="P204">
            <v>1</v>
          </cell>
          <cell r="Q204">
            <v>-75</v>
          </cell>
          <cell r="S204"/>
          <cell r="U204"/>
          <cell r="V204">
            <v>0</v>
          </cell>
          <cell r="W204">
            <v>0</v>
          </cell>
          <cell r="X204">
            <v>0</v>
          </cell>
          <cell r="Y204" t="e">
            <v>#NAME?</v>
          </cell>
          <cell r="Z204">
            <v>1</v>
          </cell>
          <cell r="AA204">
            <v>1</v>
          </cell>
          <cell r="AB204" t="str">
            <v>60</v>
          </cell>
          <cell r="AC204" t="str">
            <v>*SN</v>
          </cell>
          <cell r="AD204" t="str">
            <v>phase out started</v>
          </cell>
          <cell r="AE204" t="str">
            <v>3FPAA</v>
          </cell>
          <cell r="AF204" t="str">
            <v>3</v>
          </cell>
          <cell r="AG204" t="str">
            <v>F</v>
          </cell>
          <cell r="AH204" t="str">
            <v>P</v>
          </cell>
          <cell r="AI204" t="str">
            <v>A</v>
          </cell>
          <cell r="AJ204" t="str">
            <v>A</v>
          </cell>
          <cell r="AK204" t="str">
            <v>Panels</v>
          </cell>
          <cell r="AL204" t="str">
            <v>AlgoRex EN</v>
          </cell>
          <cell r="AM204" t="str">
            <v>Panels addressable, networkable</v>
          </cell>
          <cell r="AN204" t="str">
            <v>N</v>
          </cell>
          <cell r="AO204" t="str">
            <v>EAR99</v>
          </cell>
          <cell r="AP204" t="str">
            <v>85389091900</v>
          </cell>
          <cell r="AQ204" t="str">
            <v>CH</v>
          </cell>
          <cell r="AR204">
            <v>0.66900000000000004</v>
          </cell>
          <cell r="AS204" t="str">
            <v>KG</v>
          </cell>
          <cell r="AT204"/>
          <cell r="AX204">
            <v>0</v>
          </cell>
          <cell r="AY204">
            <v>0</v>
          </cell>
        </row>
        <row r="205">
          <cell r="A205" t="str">
            <v>BPZ:4956440001</v>
          </cell>
          <cell r="B205" t="str">
            <v>4956440001</v>
          </cell>
          <cell r="C205" t="str">
            <v>Z3I570</v>
          </cell>
          <cell r="D205" t="str">
            <v>Z3I570  support rail 133mm</v>
          </cell>
          <cell r="E205" t="str">
            <v>Z3I570  Tragschiene TS35 Set-Kurz</v>
          </cell>
          <cell r="F205">
            <v>52</v>
          </cell>
          <cell r="G205" t="str">
            <v>EUR</v>
          </cell>
          <cell r="H205">
            <v>1</v>
          </cell>
          <cell r="I205">
            <v>-75</v>
          </cell>
          <cell r="J205">
            <v>13</v>
          </cell>
          <cell r="K205" t="str">
            <v>EUR</v>
          </cell>
          <cell r="M205"/>
          <cell r="N205">
            <v>45.2</v>
          </cell>
          <cell r="O205" t="str">
            <v>EUR</v>
          </cell>
          <cell r="P205">
            <v>1</v>
          </cell>
          <cell r="Q205">
            <v>-75</v>
          </cell>
          <cell r="R205">
            <v>11.3</v>
          </cell>
          <cell r="S205" t="str">
            <v>EUR</v>
          </cell>
          <cell r="U205"/>
          <cell r="V205">
            <v>78</v>
          </cell>
          <cell r="W205">
            <v>67.8</v>
          </cell>
          <cell r="X205">
            <v>5.1000000000000014</v>
          </cell>
          <cell r="Y205" t="e">
            <v>#NAME?</v>
          </cell>
          <cell r="Z205">
            <v>1</v>
          </cell>
          <cell r="AA205">
            <v>1</v>
          </cell>
          <cell r="AB205" t="str">
            <v>60</v>
          </cell>
          <cell r="AC205" t="str">
            <v>*SN</v>
          </cell>
          <cell r="AD205" t="str">
            <v>phase out started</v>
          </cell>
          <cell r="AE205" t="str">
            <v>3FPAA</v>
          </cell>
          <cell r="AF205" t="str">
            <v>3</v>
          </cell>
          <cell r="AG205" t="str">
            <v>F</v>
          </cell>
          <cell r="AH205" t="str">
            <v>P</v>
          </cell>
          <cell r="AI205" t="str">
            <v>A</v>
          </cell>
          <cell r="AJ205" t="str">
            <v>A</v>
          </cell>
          <cell r="AK205" t="str">
            <v>Panels</v>
          </cell>
          <cell r="AL205" t="str">
            <v>AlgoRex EN</v>
          </cell>
          <cell r="AM205" t="str">
            <v>Panels addressable, networkable</v>
          </cell>
          <cell r="AN205" t="str">
            <v>N</v>
          </cell>
          <cell r="AO205" t="str">
            <v>N</v>
          </cell>
          <cell r="AP205" t="str">
            <v>85389099990</v>
          </cell>
          <cell r="AQ205" t="str">
            <v>CH</v>
          </cell>
          <cell r="AR205">
            <v>0.12</v>
          </cell>
          <cell r="AS205" t="str">
            <v>KG</v>
          </cell>
          <cell r="AT205"/>
          <cell r="AX205">
            <v>6</v>
          </cell>
          <cell r="AY205">
            <v>64.83</v>
          </cell>
        </row>
        <row r="206">
          <cell r="A206" t="str">
            <v>BPZ:4956570001</v>
          </cell>
          <cell r="B206" t="str">
            <v>4956570001</v>
          </cell>
          <cell r="C206" t="str">
            <v>Z3I580</v>
          </cell>
          <cell r="D206" t="str">
            <v>Z3I580  support rail 291mm</v>
          </cell>
          <cell r="E206" t="str">
            <v>Z3I580  Tragschiene TS35 Set-Lang</v>
          </cell>
          <cell r="F206">
            <v>66.900000000000006</v>
          </cell>
          <cell r="G206" t="str">
            <v>EUR</v>
          </cell>
          <cell r="H206">
            <v>1</v>
          </cell>
          <cell r="I206">
            <v>-75</v>
          </cell>
          <cell r="J206">
            <v>16.73</v>
          </cell>
          <cell r="K206" t="str">
            <v>EUR</v>
          </cell>
          <cell r="M206"/>
          <cell r="N206">
            <v>58.2</v>
          </cell>
          <cell r="O206" t="str">
            <v>EUR</v>
          </cell>
          <cell r="P206">
            <v>1</v>
          </cell>
          <cell r="Q206">
            <v>-75</v>
          </cell>
          <cell r="R206">
            <v>14.55</v>
          </cell>
          <cell r="S206" t="str">
            <v>EUR</v>
          </cell>
          <cell r="U206"/>
          <cell r="V206">
            <v>0</v>
          </cell>
          <cell r="W206">
            <v>0</v>
          </cell>
          <cell r="X206">
            <v>0</v>
          </cell>
          <cell r="Y206" t="e">
            <v>#NAME?</v>
          </cell>
          <cell r="Z206">
            <v>1</v>
          </cell>
          <cell r="AA206">
            <v>1</v>
          </cell>
          <cell r="AB206" t="str">
            <v>60</v>
          </cell>
          <cell r="AC206" t="str">
            <v>*SN</v>
          </cell>
          <cell r="AD206" t="str">
            <v>phase out started</v>
          </cell>
          <cell r="AE206" t="str">
            <v>3FPAA</v>
          </cell>
          <cell r="AF206" t="str">
            <v>3</v>
          </cell>
          <cell r="AG206" t="str">
            <v>F</v>
          </cell>
          <cell r="AH206" t="str">
            <v>P</v>
          </cell>
          <cell r="AI206" t="str">
            <v>A</v>
          </cell>
          <cell r="AJ206" t="str">
            <v>A</v>
          </cell>
          <cell r="AK206" t="str">
            <v>Panels</v>
          </cell>
          <cell r="AL206" t="str">
            <v>AlgoRex EN</v>
          </cell>
          <cell r="AM206" t="str">
            <v>Panels addressable, networkable</v>
          </cell>
          <cell r="AN206" t="str">
            <v>N</v>
          </cell>
          <cell r="AO206" t="str">
            <v>N</v>
          </cell>
          <cell r="AP206" t="str">
            <v>85389099990</v>
          </cell>
          <cell r="AQ206" t="str">
            <v>CH</v>
          </cell>
          <cell r="AR206">
            <v>0.17899999999999999</v>
          </cell>
          <cell r="AS206" t="str">
            <v>KG</v>
          </cell>
          <cell r="AT206"/>
          <cell r="AX206">
            <v>0</v>
          </cell>
          <cell r="AY206">
            <v>0</v>
          </cell>
        </row>
        <row r="207">
          <cell r="A207" t="str">
            <v>BPZ:4749660001</v>
          </cell>
          <cell r="B207" t="str">
            <v>4749660001</v>
          </cell>
          <cell r="C207" t="str">
            <v>Z3S010</v>
          </cell>
          <cell r="D207" t="str">
            <v>Z3S 010  key switch module</v>
          </cell>
          <cell r="E207" t="str">
            <v>Z3S 010  Schlüsselschalter</v>
          </cell>
          <cell r="F207">
            <v>334</v>
          </cell>
          <cell r="G207" t="str">
            <v>EUR</v>
          </cell>
          <cell r="H207">
            <v>1</v>
          </cell>
          <cell r="I207">
            <v>-75</v>
          </cell>
          <cell r="J207">
            <v>83.5</v>
          </cell>
          <cell r="K207" t="str">
            <v>EUR</v>
          </cell>
          <cell r="M207"/>
          <cell r="N207">
            <v>290</v>
          </cell>
          <cell r="O207" t="str">
            <v>EUR</v>
          </cell>
          <cell r="P207">
            <v>1</v>
          </cell>
          <cell r="Q207">
            <v>-75</v>
          </cell>
          <cell r="R207">
            <v>72.5</v>
          </cell>
          <cell r="S207" t="str">
            <v>EUR</v>
          </cell>
          <cell r="U207"/>
          <cell r="V207">
            <v>0</v>
          </cell>
          <cell r="W207">
            <v>0</v>
          </cell>
          <cell r="X207">
            <v>0</v>
          </cell>
          <cell r="Y207" t="e">
            <v>#NAME?</v>
          </cell>
          <cell r="Z207">
            <v>1</v>
          </cell>
          <cell r="AA207">
            <v>1</v>
          </cell>
          <cell r="AB207" t="str">
            <v>60</v>
          </cell>
          <cell r="AC207" t="str">
            <v>*SN</v>
          </cell>
          <cell r="AD207" t="str">
            <v>phase out started</v>
          </cell>
          <cell r="AE207" t="str">
            <v>3FPAA</v>
          </cell>
          <cell r="AF207" t="str">
            <v>3</v>
          </cell>
          <cell r="AG207" t="str">
            <v>F</v>
          </cell>
          <cell r="AH207" t="str">
            <v>P</v>
          </cell>
          <cell r="AI207" t="str">
            <v>A</v>
          </cell>
          <cell r="AJ207" t="str">
            <v>A</v>
          </cell>
          <cell r="AK207" t="str">
            <v>Panels</v>
          </cell>
          <cell r="AL207" t="str">
            <v>AlgoRex EN</v>
          </cell>
          <cell r="AM207" t="str">
            <v>Panels addressable, networkable</v>
          </cell>
          <cell r="AN207" t="str">
            <v>N</v>
          </cell>
          <cell r="AO207" t="str">
            <v>N</v>
          </cell>
          <cell r="AP207" t="str">
            <v>83014090000</v>
          </cell>
          <cell r="AQ207" t="str">
            <v>CH</v>
          </cell>
          <cell r="AR207">
            <v>0.13700000000000001</v>
          </cell>
          <cell r="AS207" t="str">
            <v>KG</v>
          </cell>
          <cell r="AT207"/>
          <cell r="AX207">
            <v>0</v>
          </cell>
          <cell r="AY207">
            <v>0</v>
          </cell>
        </row>
        <row r="208">
          <cell r="A208" t="str">
            <v>A5Q00025767</v>
          </cell>
          <cell r="B208" t="str">
            <v>A5Q00025767</v>
          </cell>
          <cell r="C208" t="str">
            <v>Z3S071</v>
          </cell>
          <cell r="D208" t="str">
            <v>Z3S071  RAM-Set (Typ 512kx8)</v>
          </cell>
          <cell r="E208" t="str">
            <v>Z3S071  RAM-Set (Typ 512kx8)</v>
          </cell>
          <cell r="F208">
            <v>334</v>
          </cell>
          <cell r="G208" t="str">
            <v>EUR</v>
          </cell>
          <cell r="H208">
            <v>1</v>
          </cell>
          <cell r="I208">
            <v>-75</v>
          </cell>
          <cell r="J208">
            <v>83.5</v>
          </cell>
          <cell r="K208" t="str">
            <v>EUR</v>
          </cell>
          <cell r="M208"/>
          <cell r="N208">
            <v>290</v>
          </cell>
          <cell r="O208" t="str">
            <v>EUR</v>
          </cell>
          <cell r="P208">
            <v>1</v>
          </cell>
          <cell r="Q208">
            <v>-75</v>
          </cell>
          <cell r="R208">
            <v>72.5</v>
          </cell>
          <cell r="S208" t="str">
            <v>EUR</v>
          </cell>
          <cell r="U208"/>
          <cell r="V208">
            <v>3423.5</v>
          </cell>
          <cell r="W208">
            <v>2972.5</v>
          </cell>
          <cell r="X208">
            <v>225.5</v>
          </cell>
          <cell r="Y208" t="e">
            <v>#NAME?</v>
          </cell>
          <cell r="Z208">
            <v>1</v>
          </cell>
          <cell r="AA208">
            <v>1</v>
          </cell>
          <cell r="AB208" t="str">
            <v>60</v>
          </cell>
          <cell r="AC208" t="str">
            <v>*SN</v>
          </cell>
          <cell r="AD208" t="str">
            <v>phase out started</v>
          </cell>
          <cell r="AE208" t="str">
            <v>3FPAA</v>
          </cell>
          <cell r="AF208" t="str">
            <v>3</v>
          </cell>
          <cell r="AG208" t="str">
            <v>F</v>
          </cell>
          <cell r="AH208" t="str">
            <v>P</v>
          </cell>
          <cell r="AI208" t="str">
            <v>A</v>
          </cell>
          <cell r="AJ208" t="str">
            <v>A</v>
          </cell>
          <cell r="AK208" t="str">
            <v>Panels</v>
          </cell>
          <cell r="AL208" t="str">
            <v>AlgoRex EN</v>
          </cell>
          <cell r="AM208" t="str">
            <v>Panels addressable, networkable</v>
          </cell>
          <cell r="AN208" t="str">
            <v>N</v>
          </cell>
          <cell r="AO208" t="str">
            <v>EAR99H</v>
          </cell>
          <cell r="AP208" t="str">
            <v>85371091990</v>
          </cell>
          <cell r="AQ208" t="str">
            <v>CH</v>
          </cell>
          <cell r="AR208">
            <v>0.02</v>
          </cell>
          <cell r="AS208" t="str">
            <v>KG</v>
          </cell>
          <cell r="AT208"/>
          <cell r="AX208">
            <v>41</v>
          </cell>
          <cell r="AY208">
            <v>2916.1499999999996</v>
          </cell>
        </row>
        <row r="209">
          <cell r="A209" t="str">
            <v>BPZ:5106130001</v>
          </cell>
          <cell r="B209" t="str">
            <v>5106130001</v>
          </cell>
          <cell r="C209" t="str">
            <v>Z3S100</v>
          </cell>
          <cell r="D209" t="str">
            <v>Z3S100  Key switch module</v>
          </cell>
          <cell r="E209" t="str">
            <v>Z3S100  KABA-Schlüsselschalter</v>
          </cell>
          <cell r="F209">
            <v>254</v>
          </cell>
          <cell r="G209" t="str">
            <v>EUR</v>
          </cell>
          <cell r="H209">
            <v>1</v>
          </cell>
          <cell r="I209">
            <v>-75</v>
          </cell>
          <cell r="J209">
            <v>63.5</v>
          </cell>
          <cell r="K209" t="str">
            <v>EUR</v>
          </cell>
          <cell r="M209"/>
          <cell r="N209">
            <v>221</v>
          </cell>
          <cell r="O209" t="str">
            <v>EUR</v>
          </cell>
          <cell r="P209">
            <v>1</v>
          </cell>
          <cell r="Q209">
            <v>-75</v>
          </cell>
          <cell r="R209">
            <v>55.25</v>
          </cell>
          <cell r="S209" t="str">
            <v>EUR</v>
          </cell>
          <cell r="U209"/>
          <cell r="V209">
            <v>63.5</v>
          </cell>
          <cell r="W209">
            <v>55.25</v>
          </cell>
          <cell r="X209">
            <v>4.125</v>
          </cell>
          <cell r="Y209" t="e">
            <v>#NAME?</v>
          </cell>
          <cell r="Z209">
            <v>1</v>
          </cell>
          <cell r="AA209">
            <v>1</v>
          </cell>
          <cell r="AB209" t="str">
            <v>60</v>
          </cell>
          <cell r="AC209" t="str">
            <v>*SN</v>
          </cell>
          <cell r="AD209" t="str">
            <v>phase out started</v>
          </cell>
          <cell r="AE209" t="str">
            <v>3FPAA</v>
          </cell>
          <cell r="AF209" t="str">
            <v>3</v>
          </cell>
          <cell r="AG209" t="str">
            <v>F</v>
          </cell>
          <cell r="AH209" t="str">
            <v>P</v>
          </cell>
          <cell r="AI209" t="str">
            <v>A</v>
          </cell>
          <cell r="AJ209" t="str">
            <v>A</v>
          </cell>
          <cell r="AK209" t="str">
            <v>Panels</v>
          </cell>
          <cell r="AL209" t="str">
            <v>AlgoRex EN</v>
          </cell>
          <cell r="AM209" t="str">
            <v>Panels addressable, networkable</v>
          </cell>
          <cell r="AN209" t="str">
            <v>N</v>
          </cell>
          <cell r="AO209" t="str">
            <v>N</v>
          </cell>
          <cell r="AP209" t="str">
            <v>83014090000</v>
          </cell>
          <cell r="AQ209" t="str">
            <v>CH</v>
          </cell>
          <cell r="AR209">
            <v>0.13300000000000001</v>
          </cell>
          <cell r="AS209" t="str">
            <v>KG</v>
          </cell>
          <cell r="AT209"/>
          <cell r="AX209">
            <v>1</v>
          </cell>
          <cell r="AY209">
            <v>49.24</v>
          </cell>
        </row>
        <row r="210">
          <cell r="A210" t="str">
            <v>BPZ:5106970001</v>
          </cell>
          <cell r="B210" t="str">
            <v>5106970001</v>
          </cell>
          <cell r="C210" t="str">
            <v>Z3S120</v>
          </cell>
          <cell r="D210" t="str">
            <v>Z3S120  key switch module nordic</v>
          </cell>
          <cell r="E210" t="str">
            <v>Z3S120  Schlüsselsch.-Modul Nord.</v>
          </cell>
          <cell r="F210">
            <v>69.599999999999994</v>
          </cell>
          <cell r="G210" t="str">
            <v>EUR</v>
          </cell>
          <cell r="H210">
            <v>1</v>
          </cell>
          <cell r="I210">
            <v>-75</v>
          </cell>
          <cell r="J210">
            <v>17.399999999999999</v>
          </cell>
          <cell r="K210" t="str">
            <v>EUR</v>
          </cell>
          <cell r="M210"/>
          <cell r="N210">
            <v>60.5</v>
          </cell>
          <cell r="O210" t="str">
            <v>EUR</v>
          </cell>
          <cell r="P210">
            <v>1</v>
          </cell>
          <cell r="Q210">
            <v>-75</v>
          </cell>
          <cell r="R210">
            <v>15.13</v>
          </cell>
          <cell r="S210" t="str">
            <v>EUR</v>
          </cell>
          <cell r="U210"/>
          <cell r="V210">
            <v>0</v>
          </cell>
          <cell r="W210">
            <v>0</v>
          </cell>
          <cell r="X210">
            <v>0</v>
          </cell>
          <cell r="Y210" t="e">
            <v>#NAME?</v>
          </cell>
          <cell r="Z210">
            <v>1</v>
          </cell>
          <cell r="AA210">
            <v>1</v>
          </cell>
          <cell r="AB210" t="str">
            <v>60</v>
          </cell>
          <cell r="AC210" t="str">
            <v>*SN</v>
          </cell>
          <cell r="AD210" t="str">
            <v>phase out started</v>
          </cell>
          <cell r="AE210" t="str">
            <v>3FPAA</v>
          </cell>
          <cell r="AF210" t="str">
            <v>3</v>
          </cell>
          <cell r="AG210" t="str">
            <v>F</v>
          </cell>
          <cell r="AH210" t="str">
            <v>P</v>
          </cell>
          <cell r="AI210" t="str">
            <v>A</v>
          </cell>
          <cell r="AJ210" t="str">
            <v>A</v>
          </cell>
          <cell r="AK210" t="str">
            <v>Panels</v>
          </cell>
          <cell r="AL210" t="str">
            <v>AlgoRex EN</v>
          </cell>
          <cell r="AM210" t="str">
            <v>Panels addressable, networkable</v>
          </cell>
          <cell r="AN210" t="str">
            <v>N</v>
          </cell>
          <cell r="AO210" t="str">
            <v>N</v>
          </cell>
          <cell r="AP210" t="str">
            <v>83014090000</v>
          </cell>
          <cell r="AQ210" t="str">
            <v>CH</v>
          </cell>
          <cell r="AR210">
            <v>7.2999999999999995E-2</v>
          </cell>
          <cell r="AS210" t="str">
            <v>KG</v>
          </cell>
          <cell r="AT210"/>
          <cell r="AX210">
            <v>0</v>
          </cell>
          <cell r="AY210">
            <v>0</v>
          </cell>
        </row>
        <row r="211">
          <cell r="A211" t="str">
            <v>BPZ:5703490001</v>
          </cell>
          <cell r="B211" t="str">
            <v>5703490001</v>
          </cell>
          <cell r="C211" t="str">
            <v>Z3S200</v>
          </cell>
          <cell r="D211" t="str">
            <v>Z3S200  Key switch module</v>
          </cell>
          <cell r="E211" t="str">
            <v>Z3S200  Kaba-Schlüsselschalter</v>
          </cell>
          <cell r="F211">
            <v>270</v>
          </cell>
          <cell r="G211" t="str">
            <v>EUR</v>
          </cell>
          <cell r="H211">
            <v>1</v>
          </cell>
          <cell r="I211">
            <v>-75</v>
          </cell>
          <cell r="J211">
            <v>67.5</v>
          </cell>
          <cell r="K211" t="str">
            <v>EUR</v>
          </cell>
          <cell r="M211"/>
          <cell r="N211">
            <v>235</v>
          </cell>
          <cell r="O211" t="str">
            <v>EUR</v>
          </cell>
          <cell r="P211">
            <v>1</v>
          </cell>
          <cell r="Q211">
            <v>-75</v>
          </cell>
          <cell r="R211">
            <v>58.75</v>
          </cell>
          <cell r="S211" t="str">
            <v>EUR</v>
          </cell>
          <cell r="U211"/>
          <cell r="V211">
            <v>0</v>
          </cell>
          <cell r="W211">
            <v>0</v>
          </cell>
          <cell r="X211">
            <v>0</v>
          </cell>
          <cell r="Y211" t="e">
            <v>#NAME?</v>
          </cell>
          <cell r="Z211">
            <v>1</v>
          </cell>
          <cell r="AA211">
            <v>1</v>
          </cell>
          <cell r="AB211" t="str">
            <v>60</v>
          </cell>
          <cell r="AC211" t="str">
            <v>*SN</v>
          </cell>
          <cell r="AD211" t="str">
            <v>phase out started</v>
          </cell>
          <cell r="AE211" t="str">
            <v>3FPAA</v>
          </cell>
          <cell r="AF211" t="str">
            <v>3</v>
          </cell>
          <cell r="AG211" t="str">
            <v>F</v>
          </cell>
          <cell r="AH211" t="str">
            <v>P</v>
          </cell>
          <cell r="AI211" t="str">
            <v>A</v>
          </cell>
          <cell r="AJ211" t="str">
            <v>A</v>
          </cell>
          <cell r="AK211" t="str">
            <v>Panels</v>
          </cell>
          <cell r="AL211" t="str">
            <v>AlgoRex EN</v>
          </cell>
          <cell r="AM211" t="str">
            <v>Panels addressable, networkable</v>
          </cell>
          <cell r="AN211" t="str">
            <v>N</v>
          </cell>
          <cell r="AO211" t="str">
            <v>N</v>
          </cell>
          <cell r="AP211" t="str">
            <v>83014090000</v>
          </cell>
          <cell r="AQ211" t="str">
            <v>CH</v>
          </cell>
          <cell r="AR211">
            <v>0.13600000000000001</v>
          </cell>
          <cell r="AS211" t="str">
            <v>KG</v>
          </cell>
          <cell r="AT211"/>
          <cell r="AX211">
            <v>0</v>
          </cell>
          <cell r="AY211">
            <v>0</v>
          </cell>
        </row>
        <row r="212">
          <cell r="A212" t="str">
            <v>BPZ:5260500001</v>
          </cell>
          <cell r="B212" t="str">
            <v>5260500001</v>
          </cell>
          <cell r="C212" t="str">
            <v>Z45V010</v>
          </cell>
          <cell r="D212" t="str">
            <v>Z45V010  Cable for K3M071/111</v>
          </cell>
          <cell r="E212" t="str">
            <v>Z45V010  Kabel zu K3M071/111</v>
          </cell>
          <cell r="F212">
            <v>26.2</v>
          </cell>
          <cell r="G212" t="str">
            <v>EUR</v>
          </cell>
          <cell r="H212">
            <v>1</v>
          </cell>
          <cell r="I212">
            <v>-75</v>
          </cell>
          <cell r="J212">
            <v>6.55</v>
          </cell>
          <cell r="K212" t="str">
            <v>EUR</v>
          </cell>
          <cell r="M212"/>
          <cell r="N212">
            <v>24.5</v>
          </cell>
          <cell r="O212" t="str">
            <v>EUR</v>
          </cell>
          <cell r="P212">
            <v>1</v>
          </cell>
          <cell r="Q212">
            <v>-75</v>
          </cell>
          <cell r="R212">
            <v>6.13</v>
          </cell>
          <cell r="S212" t="str">
            <v>EUR</v>
          </cell>
          <cell r="U212"/>
          <cell r="V212">
            <v>0</v>
          </cell>
          <cell r="W212">
            <v>0</v>
          </cell>
          <cell r="X212">
            <v>0</v>
          </cell>
          <cell r="Y212" t="e">
            <v>#NAME?</v>
          </cell>
          <cell r="Z212">
            <v>1</v>
          </cell>
          <cell r="AA212">
            <v>1</v>
          </cell>
          <cell r="AB212" t="str">
            <v>61</v>
          </cell>
          <cell r="AC212" t="str">
            <v>*SN</v>
          </cell>
          <cell r="AD212" t="str">
            <v>phasing out product</v>
          </cell>
          <cell r="AE212" t="str">
            <v>3FPAA</v>
          </cell>
          <cell r="AF212" t="str">
            <v>3</v>
          </cell>
          <cell r="AG212" t="str">
            <v>F</v>
          </cell>
          <cell r="AH212" t="str">
            <v>P</v>
          </cell>
          <cell r="AI212" t="str">
            <v>A</v>
          </cell>
          <cell r="AJ212" t="str">
            <v>A</v>
          </cell>
          <cell r="AK212" t="str">
            <v>Panels</v>
          </cell>
          <cell r="AL212" t="str">
            <v>AlgoRex EN</v>
          </cell>
          <cell r="AM212" t="str">
            <v>Panels addressable, networkable</v>
          </cell>
          <cell r="AN212" t="str">
            <v>N</v>
          </cell>
          <cell r="AO212" t="str">
            <v>N</v>
          </cell>
          <cell r="AP212" t="str">
            <v>85444290900</v>
          </cell>
          <cell r="AQ212" t="str">
            <v>TH</v>
          </cell>
          <cell r="AR212">
            <v>3.7999999999999999E-2</v>
          </cell>
          <cell r="AS212" t="str">
            <v>KG</v>
          </cell>
          <cell r="AT212"/>
          <cell r="AX212">
            <v>0</v>
          </cell>
          <cell r="AY212">
            <v>0</v>
          </cell>
        </row>
        <row r="213">
          <cell r="A213" t="str">
            <v>BPZ:5260630001</v>
          </cell>
          <cell r="B213" t="str">
            <v>5260630001</v>
          </cell>
          <cell r="C213" t="str">
            <v>Z45V020</v>
          </cell>
          <cell r="D213" t="str">
            <v>Z45V020  Cable for K3M080</v>
          </cell>
          <cell r="E213" t="str">
            <v>Z45V020  Kabel zu K3M080</v>
          </cell>
          <cell r="F213">
            <v>48.6</v>
          </cell>
          <cell r="G213" t="str">
            <v>EUR</v>
          </cell>
          <cell r="H213">
            <v>1</v>
          </cell>
          <cell r="I213">
            <v>-75</v>
          </cell>
          <cell r="J213">
            <v>12.15</v>
          </cell>
          <cell r="K213" t="str">
            <v>EUR</v>
          </cell>
          <cell r="M213"/>
          <cell r="N213">
            <v>45.4</v>
          </cell>
          <cell r="O213" t="str">
            <v>EUR</v>
          </cell>
          <cell r="P213">
            <v>1</v>
          </cell>
          <cell r="Q213">
            <v>-75</v>
          </cell>
          <cell r="R213">
            <v>11.35</v>
          </cell>
          <cell r="S213" t="str">
            <v>EUR</v>
          </cell>
          <cell r="U213"/>
          <cell r="V213">
            <v>0</v>
          </cell>
          <cell r="W213">
            <v>0</v>
          </cell>
          <cell r="X213">
            <v>0</v>
          </cell>
          <cell r="Y213" t="e">
            <v>#NAME?</v>
          </cell>
          <cell r="Z213">
            <v>1</v>
          </cell>
          <cell r="AA213">
            <v>1</v>
          </cell>
          <cell r="AB213" t="str">
            <v>56</v>
          </cell>
          <cell r="AC213" t="str">
            <v>*SN</v>
          </cell>
          <cell r="AD213" t="str">
            <v>phasing out product</v>
          </cell>
          <cell r="AE213" t="str">
            <v>3FPAA</v>
          </cell>
          <cell r="AF213" t="str">
            <v>3</v>
          </cell>
          <cell r="AG213" t="str">
            <v>F</v>
          </cell>
          <cell r="AH213" t="str">
            <v>P</v>
          </cell>
          <cell r="AI213" t="str">
            <v>A</v>
          </cell>
          <cell r="AJ213" t="str">
            <v>A</v>
          </cell>
          <cell r="AK213" t="str">
            <v>Panels</v>
          </cell>
          <cell r="AL213" t="str">
            <v>AlgoRex EN</v>
          </cell>
          <cell r="AM213" t="str">
            <v>Panels addressable, networkable</v>
          </cell>
          <cell r="AN213" t="str">
            <v>N</v>
          </cell>
          <cell r="AO213" t="str">
            <v>N</v>
          </cell>
          <cell r="AP213" t="str">
            <v>85444290900</v>
          </cell>
          <cell r="AQ213" t="str">
            <v>TH</v>
          </cell>
          <cell r="AR213">
            <v>7.0999999999999994E-2</v>
          </cell>
          <cell r="AS213" t="str">
            <v>KG</v>
          </cell>
          <cell r="AT213"/>
          <cell r="AX213">
            <v>0</v>
          </cell>
          <cell r="AY213">
            <v>0</v>
          </cell>
        </row>
        <row r="214">
          <cell r="A214" t="str">
            <v>BPZ:5260760001</v>
          </cell>
          <cell r="B214" t="str">
            <v>5260760001</v>
          </cell>
          <cell r="C214" t="str">
            <v>Z45V030</v>
          </cell>
          <cell r="D214" t="str">
            <v>Z45V030  Cable for K3M071</v>
          </cell>
          <cell r="E214" t="str">
            <v>Z45V030  Kabel zu K3M071 (DE)</v>
          </cell>
          <cell r="F214">
            <v>33.700000000000003</v>
          </cell>
          <cell r="G214" t="str">
            <v>EUR</v>
          </cell>
          <cell r="H214">
            <v>1</v>
          </cell>
          <cell r="I214">
            <v>-75</v>
          </cell>
          <cell r="J214">
            <v>8.43</v>
          </cell>
          <cell r="K214" t="str">
            <v>EUR</v>
          </cell>
          <cell r="M214"/>
          <cell r="N214">
            <v>31.5</v>
          </cell>
          <cell r="O214" t="str">
            <v>EUR</v>
          </cell>
          <cell r="P214">
            <v>1</v>
          </cell>
          <cell r="Q214">
            <v>-75</v>
          </cell>
          <cell r="R214">
            <v>7.88</v>
          </cell>
          <cell r="S214" t="str">
            <v>EUR</v>
          </cell>
          <cell r="U214"/>
          <cell r="V214">
            <v>0</v>
          </cell>
          <cell r="W214">
            <v>0</v>
          </cell>
          <cell r="X214">
            <v>0</v>
          </cell>
          <cell r="Y214" t="e">
            <v>#NAME?</v>
          </cell>
          <cell r="Z214">
            <v>1</v>
          </cell>
          <cell r="AA214">
            <v>1</v>
          </cell>
          <cell r="AB214" t="str">
            <v>61</v>
          </cell>
          <cell r="AC214" t="str">
            <v>*SN</v>
          </cell>
          <cell r="AD214" t="str">
            <v>phasing out product</v>
          </cell>
          <cell r="AE214" t="str">
            <v>3FPAA</v>
          </cell>
          <cell r="AF214" t="str">
            <v>3</v>
          </cell>
          <cell r="AG214" t="str">
            <v>F</v>
          </cell>
          <cell r="AH214" t="str">
            <v>P</v>
          </cell>
          <cell r="AI214" t="str">
            <v>A</v>
          </cell>
          <cell r="AJ214" t="str">
            <v>A</v>
          </cell>
          <cell r="AK214" t="str">
            <v>Panels</v>
          </cell>
          <cell r="AL214" t="str">
            <v>AlgoRex EN</v>
          </cell>
          <cell r="AM214" t="str">
            <v>Panels addressable, networkable</v>
          </cell>
          <cell r="AN214" t="str">
            <v>N</v>
          </cell>
          <cell r="AO214" t="str">
            <v>N</v>
          </cell>
          <cell r="AP214" t="str">
            <v>85444290900</v>
          </cell>
          <cell r="AQ214" t="str">
            <v>TH</v>
          </cell>
          <cell r="AR214">
            <v>4.5999999999999999E-2</v>
          </cell>
          <cell r="AS214" t="str">
            <v>KG</v>
          </cell>
          <cell r="AT214"/>
          <cell r="AX214">
            <v>0</v>
          </cell>
          <cell r="AY214">
            <v>0</v>
          </cell>
        </row>
        <row r="215">
          <cell r="A215" t="str">
            <v>Panels addressable, stand-alone</v>
          </cell>
          <cell r="AE215" t="str">
            <v>3FPAB</v>
          </cell>
          <cell r="AF215" t="str">
            <v>3</v>
          </cell>
          <cell r="AG215" t="str">
            <v>F</v>
          </cell>
          <cell r="AH215" t="str">
            <v>P</v>
          </cell>
          <cell r="AI215" t="str">
            <v>A</v>
          </cell>
          <cell r="AJ215" t="str">
            <v>B</v>
          </cell>
          <cell r="AK215" t="str">
            <v>Panels</v>
          </cell>
          <cell r="AL215" t="str">
            <v>AlgoRex EN</v>
          </cell>
          <cell r="AM215" t="str">
            <v>Panels addressable, stand-alone</v>
          </cell>
        </row>
        <row r="216">
          <cell r="A216" t="str">
            <v>BPZ:5238460001</v>
          </cell>
          <cell r="B216" t="str">
            <v>5238460001</v>
          </cell>
          <cell r="C216" t="str">
            <v>B3R080</v>
          </cell>
          <cell r="D216" t="str">
            <v>B3R080  parallel indicator</v>
          </cell>
          <cell r="E216" t="str">
            <v>B3R080  Parallelanzeigemodul '32'</v>
          </cell>
          <cell r="F216">
            <v>1355</v>
          </cell>
          <cell r="G216" t="str">
            <v>EUR</v>
          </cell>
          <cell r="H216">
            <v>1</v>
          </cell>
          <cell r="I216">
            <v>-75</v>
          </cell>
          <cell r="J216">
            <v>338.75</v>
          </cell>
          <cell r="K216" t="str">
            <v>EUR</v>
          </cell>
          <cell r="M216"/>
          <cell r="N216">
            <v>1266</v>
          </cell>
          <cell r="O216" t="str">
            <v>EUR</v>
          </cell>
          <cell r="P216">
            <v>1</v>
          </cell>
          <cell r="Q216">
            <v>-75</v>
          </cell>
          <cell r="R216">
            <v>316.5</v>
          </cell>
          <cell r="S216" t="str">
            <v>EUR</v>
          </cell>
          <cell r="U216"/>
          <cell r="V216">
            <v>0</v>
          </cell>
          <cell r="W216">
            <v>0</v>
          </cell>
          <cell r="X216">
            <v>0</v>
          </cell>
          <cell r="Y216" t="e">
            <v>#NAME?</v>
          </cell>
          <cell r="Z216">
            <v>1</v>
          </cell>
          <cell r="AA216">
            <v>1</v>
          </cell>
          <cell r="AB216" t="str">
            <v>61</v>
          </cell>
          <cell r="AC216" t="str">
            <v>*SU</v>
          </cell>
          <cell r="AD216" t="str">
            <v>phasing out product</v>
          </cell>
          <cell r="AE216" t="str">
            <v>3FPAB</v>
          </cell>
          <cell r="AF216" t="str">
            <v>3</v>
          </cell>
          <cell r="AG216" t="str">
            <v>F</v>
          </cell>
          <cell r="AH216" t="str">
            <v>P</v>
          </cell>
          <cell r="AI216" t="str">
            <v>A</v>
          </cell>
          <cell r="AJ216" t="str">
            <v>B</v>
          </cell>
          <cell r="AK216" t="str">
            <v>Panels</v>
          </cell>
          <cell r="AL216" t="str">
            <v>AlgoRex EN</v>
          </cell>
          <cell r="AM216" t="str">
            <v>Panels addressable, stand-alone</v>
          </cell>
          <cell r="AN216" t="str">
            <v>N</v>
          </cell>
          <cell r="AO216" t="str">
            <v>EAR99H</v>
          </cell>
          <cell r="AP216" t="str">
            <v>85389091900</v>
          </cell>
          <cell r="AQ216" t="str">
            <v>CH</v>
          </cell>
          <cell r="AR216">
            <v>0.375</v>
          </cell>
          <cell r="AS216" t="str">
            <v>KG</v>
          </cell>
          <cell r="AT216"/>
          <cell r="AX216">
            <v>0</v>
          </cell>
          <cell r="AY216">
            <v>0</v>
          </cell>
        </row>
        <row r="217">
          <cell r="A217" t="str">
            <v>BPZ:5664890001</v>
          </cell>
          <cell r="B217" t="str">
            <v>5664890001</v>
          </cell>
          <cell r="C217" t="str">
            <v>CI1115-1</v>
          </cell>
          <cell r="D217" t="str">
            <v>CI1115-1  compact conrol unit addr.</v>
          </cell>
          <cell r="E217" t="str">
            <v>CI1115-1  Kompaktzentrale ANALOGPL.</v>
          </cell>
          <cell r="F217">
            <v>4465</v>
          </cell>
          <cell r="G217" t="str">
            <v>EUR</v>
          </cell>
          <cell r="H217">
            <v>1</v>
          </cell>
          <cell r="I217">
            <v>-75</v>
          </cell>
          <cell r="J217">
            <v>1116.25</v>
          </cell>
          <cell r="K217" t="str">
            <v>EUR</v>
          </cell>
          <cell r="M217"/>
          <cell r="N217">
            <v>4173</v>
          </cell>
          <cell r="O217" t="str">
            <v>EUR</v>
          </cell>
          <cell r="P217">
            <v>1</v>
          </cell>
          <cell r="Q217">
            <v>-75</v>
          </cell>
          <cell r="R217">
            <v>1043.25</v>
          </cell>
          <cell r="S217" t="str">
            <v>EUR</v>
          </cell>
          <cell r="U217"/>
          <cell r="V217">
            <v>2232.5</v>
          </cell>
          <cell r="W217">
            <v>2086.5</v>
          </cell>
          <cell r="X217">
            <v>73</v>
          </cell>
          <cell r="Y217" t="e">
            <v>#NAME?</v>
          </cell>
          <cell r="Z217">
            <v>1</v>
          </cell>
          <cell r="AA217">
            <v>1</v>
          </cell>
          <cell r="AB217" t="str">
            <v>56</v>
          </cell>
          <cell r="AC217" t="str">
            <v>*SN</v>
          </cell>
          <cell r="AD217" t="str">
            <v>phasing out product</v>
          </cell>
          <cell r="AE217" t="str">
            <v>3FPAB</v>
          </cell>
          <cell r="AF217" t="str">
            <v>3</v>
          </cell>
          <cell r="AG217" t="str">
            <v>F</v>
          </cell>
          <cell r="AH217" t="str">
            <v>P</v>
          </cell>
          <cell r="AI217" t="str">
            <v>A</v>
          </cell>
          <cell r="AJ217" t="str">
            <v>B</v>
          </cell>
          <cell r="AK217" t="str">
            <v>Panels</v>
          </cell>
          <cell r="AL217" t="str">
            <v>AlgoRex EN</v>
          </cell>
          <cell r="AM217" t="str">
            <v>Panels addressable, stand-alone</v>
          </cell>
          <cell r="AN217" t="str">
            <v>N</v>
          </cell>
          <cell r="AO217" t="str">
            <v>EAR99H</v>
          </cell>
          <cell r="AP217" t="str">
            <v>85371091990</v>
          </cell>
          <cell r="AQ217" t="str">
            <v>CH</v>
          </cell>
          <cell r="AR217">
            <v>12.53</v>
          </cell>
          <cell r="AS217" t="str">
            <v>KG</v>
          </cell>
          <cell r="AT217" t="str">
            <v>F16</v>
          </cell>
          <cell r="AU217" t="str">
            <v>Panels 2-4 Loop</v>
          </cell>
          <cell r="AX217">
            <v>2</v>
          </cell>
          <cell r="AY217">
            <v>2018.71</v>
          </cell>
        </row>
        <row r="218">
          <cell r="A218" t="str">
            <v>BPZ:5647110001</v>
          </cell>
          <cell r="B218" t="str">
            <v>5647110001</v>
          </cell>
          <cell r="C218" t="str">
            <v>CI1115-1A</v>
          </cell>
          <cell r="D218" t="str">
            <v>CI1115-1A  Fire control unit 1 loop</v>
          </cell>
          <cell r="E218" t="str">
            <v>CI1115-1A  Komp.Zentrale 1 Loop</v>
          </cell>
          <cell r="F218">
            <v>3614</v>
          </cell>
          <cell r="G218" t="str">
            <v>EUR</v>
          </cell>
          <cell r="H218">
            <v>1</v>
          </cell>
          <cell r="I218">
            <v>-75</v>
          </cell>
          <cell r="J218">
            <v>903.5</v>
          </cell>
          <cell r="K218" t="str">
            <v>EUR</v>
          </cell>
          <cell r="M218"/>
          <cell r="N218">
            <v>3378</v>
          </cell>
          <cell r="O218" t="str">
            <v>EUR</v>
          </cell>
          <cell r="P218">
            <v>1</v>
          </cell>
          <cell r="Q218">
            <v>-75</v>
          </cell>
          <cell r="R218">
            <v>844.5</v>
          </cell>
          <cell r="S218" t="str">
            <v>EUR</v>
          </cell>
          <cell r="U218"/>
          <cell r="V218">
            <v>0</v>
          </cell>
          <cell r="W218">
            <v>0</v>
          </cell>
          <cell r="X218">
            <v>0</v>
          </cell>
          <cell r="Y218" t="e">
            <v>#NAME?</v>
          </cell>
          <cell r="Z218">
            <v>1</v>
          </cell>
          <cell r="AA218">
            <v>1</v>
          </cell>
          <cell r="AB218" t="str">
            <v>56</v>
          </cell>
          <cell r="AC218" t="str">
            <v>*SN</v>
          </cell>
          <cell r="AD218" t="str">
            <v>phasing out product</v>
          </cell>
          <cell r="AE218" t="str">
            <v>3FPAB</v>
          </cell>
          <cell r="AF218" t="str">
            <v>3</v>
          </cell>
          <cell r="AG218" t="str">
            <v>F</v>
          </cell>
          <cell r="AH218" t="str">
            <v>P</v>
          </cell>
          <cell r="AI218" t="str">
            <v>A</v>
          </cell>
          <cell r="AJ218" t="str">
            <v>B</v>
          </cell>
          <cell r="AK218" t="str">
            <v>Panels</v>
          </cell>
          <cell r="AL218" t="str">
            <v>AlgoRex EN</v>
          </cell>
          <cell r="AM218" t="str">
            <v>Panels addressable, stand-alone</v>
          </cell>
          <cell r="AN218" t="str">
            <v>N</v>
          </cell>
          <cell r="AO218" t="str">
            <v>EAR99H</v>
          </cell>
          <cell r="AP218" t="str">
            <v>85371091990</v>
          </cell>
          <cell r="AQ218" t="str">
            <v>CH</v>
          </cell>
          <cell r="AR218">
            <v>8.0790000000000006</v>
          </cell>
          <cell r="AS218" t="str">
            <v>KG</v>
          </cell>
          <cell r="AT218" t="str">
            <v>F14</v>
          </cell>
          <cell r="AU218" t="str">
            <v>Panels 1 Loop</v>
          </cell>
          <cell r="AX218">
            <v>0</v>
          </cell>
          <cell r="AY218">
            <v>0</v>
          </cell>
        </row>
        <row r="219">
          <cell r="A219" t="str">
            <v>BPZ:5664920001</v>
          </cell>
          <cell r="B219" t="str">
            <v>5664920001</v>
          </cell>
          <cell r="C219" t="str">
            <v>CI1115-2</v>
          </cell>
          <cell r="D219" t="str">
            <v>CI1115-2  compact control unit addr.</v>
          </cell>
          <cell r="E219" t="str">
            <v>CI1115-2  Kompaktzentrale ANALOGPL.</v>
          </cell>
          <cell r="F219">
            <v>4465</v>
          </cell>
          <cell r="G219" t="str">
            <v>EUR</v>
          </cell>
          <cell r="H219">
            <v>1</v>
          </cell>
          <cell r="I219">
            <v>-75</v>
          </cell>
          <cell r="J219">
            <v>1116.25</v>
          </cell>
          <cell r="K219" t="str">
            <v>EUR</v>
          </cell>
          <cell r="M219"/>
          <cell r="N219">
            <v>4173</v>
          </cell>
          <cell r="O219" t="str">
            <v>EUR</v>
          </cell>
          <cell r="P219">
            <v>1</v>
          </cell>
          <cell r="Q219">
            <v>-75</v>
          </cell>
          <cell r="R219">
            <v>1043.25</v>
          </cell>
          <cell r="S219" t="str">
            <v>EUR</v>
          </cell>
          <cell r="U219"/>
          <cell r="V219">
            <v>0</v>
          </cell>
          <cell r="W219">
            <v>0</v>
          </cell>
          <cell r="X219">
            <v>0</v>
          </cell>
          <cell r="Y219" t="e">
            <v>#NAME?</v>
          </cell>
          <cell r="Z219">
            <v>1</v>
          </cell>
          <cell r="AA219">
            <v>1</v>
          </cell>
          <cell r="AB219" t="str">
            <v>56</v>
          </cell>
          <cell r="AC219" t="str">
            <v>*SN</v>
          </cell>
          <cell r="AD219" t="str">
            <v>phasing out product</v>
          </cell>
          <cell r="AE219" t="str">
            <v>3FPAB</v>
          </cell>
          <cell r="AF219" t="str">
            <v>3</v>
          </cell>
          <cell r="AG219" t="str">
            <v>F</v>
          </cell>
          <cell r="AH219" t="str">
            <v>P</v>
          </cell>
          <cell r="AI219" t="str">
            <v>A</v>
          </cell>
          <cell r="AJ219" t="str">
            <v>B</v>
          </cell>
          <cell r="AK219" t="str">
            <v>Panels</v>
          </cell>
          <cell r="AL219" t="str">
            <v>AlgoRex EN</v>
          </cell>
          <cell r="AM219" t="str">
            <v>Panels addressable, stand-alone</v>
          </cell>
          <cell r="AN219" t="str">
            <v>N</v>
          </cell>
          <cell r="AO219" t="str">
            <v>EAR99H</v>
          </cell>
          <cell r="AP219" t="str">
            <v>85371091990</v>
          </cell>
          <cell r="AQ219" t="str">
            <v>CH</v>
          </cell>
          <cell r="AR219">
            <v>12.12</v>
          </cell>
          <cell r="AS219" t="str">
            <v>KG</v>
          </cell>
          <cell r="AT219" t="str">
            <v>F16</v>
          </cell>
          <cell r="AU219" t="str">
            <v>Panels 2-4 Loop</v>
          </cell>
          <cell r="AX219">
            <v>0</v>
          </cell>
          <cell r="AY219">
            <v>0</v>
          </cell>
        </row>
        <row r="220">
          <cell r="A220" t="str">
            <v>BPZ:5665440001</v>
          </cell>
          <cell r="B220" t="str">
            <v>5665440001</v>
          </cell>
          <cell r="C220" t="str">
            <v>CI1115-3-STT</v>
          </cell>
          <cell r="D220" t="str">
            <v>CI1115-3-STT  Set to 10 pcs 'STT'</v>
          </cell>
          <cell r="E220" t="str">
            <v>CI1115-3-STT  10-er Bausatz Set 'STT'</v>
          </cell>
          <cell r="F220">
            <v>33559</v>
          </cell>
          <cell r="G220" t="str">
            <v>EUR</v>
          </cell>
          <cell r="H220">
            <v>1</v>
          </cell>
          <cell r="I220">
            <v>-75</v>
          </cell>
          <cell r="J220">
            <v>8389.75</v>
          </cell>
          <cell r="K220" t="str">
            <v>EUR</v>
          </cell>
          <cell r="M220"/>
          <cell r="N220">
            <v>31364</v>
          </cell>
          <cell r="O220" t="str">
            <v>EUR</v>
          </cell>
          <cell r="P220">
            <v>1</v>
          </cell>
          <cell r="Q220">
            <v>-75</v>
          </cell>
          <cell r="R220">
            <v>7841</v>
          </cell>
          <cell r="S220" t="str">
            <v>EUR</v>
          </cell>
          <cell r="U220"/>
          <cell r="V220">
            <v>0</v>
          </cell>
          <cell r="W220">
            <v>0</v>
          </cell>
          <cell r="X220">
            <v>0</v>
          </cell>
          <cell r="Y220" t="e">
            <v>#NAME?</v>
          </cell>
          <cell r="Z220">
            <v>1</v>
          </cell>
          <cell r="AA220">
            <v>1</v>
          </cell>
          <cell r="AB220" t="str">
            <v>56</v>
          </cell>
          <cell r="AC220" t="str">
            <v>*SN</v>
          </cell>
          <cell r="AD220" t="str">
            <v>phasing out product</v>
          </cell>
          <cell r="AE220" t="str">
            <v>3FPAB</v>
          </cell>
          <cell r="AF220" t="str">
            <v>3</v>
          </cell>
          <cell r="AG220" t="str">
            <v>F</v>
          </cell>
          <cell r="AH220" t="str">
            <v>P</v>
          </cell>
          <cell r="AI220" t="str">
            <v>A</v>
          </cell>
          <cell r="AJ220" t="str">
            <v>B</v>
          </cell>
          <cell r="AK220" t="str">
            <v>Panels</v>
          </cell>
          <cell r="AL220" t="str">
            <v>AlgoRex EN</v>
          </cell>
          <cell r="AM220" t="str">
            <v>Panels addressable, stand-alone</v>
          </cell>
          <cell r="AN220" t="str">
            <v>N</v>
          </cell>
          <cell r="AO220" t="str">
            <v>EAR99H</v>
          </cell>
          <cell r="AP220" t="str">
            <v>85319085900</v>
          </cell>
          <cell r="AQ220" t="str">
            <v>CH</v>
          </cell>
          <cell r="AR220">
            <v>37.1</v>
          </cell>
          <cell r="AS220" t="str">
            <v>KG</v>
          </cell>
          <cell r="AT220"/>
          <cell r="AX220">
            <v>0</v>
          </cell>
          <cell r="AY220">
            <v>0</v>
          </cell>
        </row>
        <row r="221">
          <cell r="A221" t="str">
            <v>BPZ:5665020001</v>
          </cell>
          <cell r="B221" t="str">
            <v>5665020001</v>
          </cell>
          <cell r="C221" t="str">
            <v>CI1115-4</v>
          </cell>
          <cell r="D221" t="str">
            <v>CI1115-4  compact control unit 'cyrilic'</v>
          </cell>
          <cell r="E221" t="str">
            <v>CI1115-4  Komp.Zentrale 'Kyrilisch'</v>
          </cell>
          <cell r="F221">
            <v>4500</v>
          </cell>
          <cell r="G221" t="str">
            <v>EUR</v>
          </cell>
          <cell r="H221">
            <v>1</v>
          </cell>
          <cell r="I221">
            <v>-75</v>
          </cell>
          <cell r="J221">
            <v>1125</v>
          </cell>
          <cell r="K221" t="str">
            <v>EUR</v>
          </cell>
          <cell r="M221"/>
          <cell r="N221">
            <v>4206</v>
          </cell>
          <cell r="O221" t="str">
            <v>EUR</v>
          </cell>
          <cell r="P221">
            <v>1</v>
          </cell>
          <cell r="Q221">
            <v>-75</v>
          </cell>
          <cell r="R221">
            <v>1051.5</v>
          </cell>
          <cell r="S221" t="str">
            <v>EUR</v>
          </cell>
          <cell r="U221"/>
          <cell r="V221">
            <v>0</v>
          </cell>
          <cell r="W221">
            <v>0</v>
          </cell>
          <cell r="X221">
            <v>0</v>
          </cell>
          <cell r="Y221" t="e">
            <v>#NAME?</v>
          </cell>
          <cell r="Z221">
            <v>1</v>
          </cell>
          <cell r="AA221">
            <v>1</v>
          </cell>
          <cell r="AB221" t="str">
            <v>56</v>
          </cell>
          <cell r="AC221" t="str">
            <v>*SN</v>
          </cell>
          <cell r="AD221" t="str">
            <v>phasing out product</v>
          </cell>
          <cell r="AE221" t="str">
            <v>3FPAB</v>
          </cell>
          <cell r="AF221" t="str">
            <v>3</v>
          </cell>
          <cell r="AG221" t="str">
            <v>F</v>
          </cell>
          <cell r="AH221" t="str">
            <v>P</v>
          </cell>
          <cell r="AI221" t="str">
            <v>A</v>
          </cell>
          <cell r="AJ221" t="str">
            <v>B</v>
          </cell>
          <cell r="AK221" t="str">
            <v>Panels</v>
          </cell>
          <cell r="AL221" t="str">
            <v>AlgoRex EN</v>
          </cell>
          <cell r="AM221" t="str">
            <v>Panels addressable, stand-alone</v>
          </cell>
          <cell r="AN221" t="str">
            <v>N</v>
          </cell>
          <cell r="AO221" t="str">
            <v>EAR99H</v>
          </cell>
          <cell r="AP221" t="str">
            <v>85371091990</v>
          </cell>
          <cell r="AQ221" t="str">
            <v>CH</v>
          </cell>
          <cell r="AR221">
            <v>12.1</v>
          </cell>
          <cell r="AS221" t="str">
            <v>KG</v>
          </cell>
          <cell r="AT221" t="str">
            <v>F16</v>
          </cell>
          <cell r="AU221" t="str">
            <v>Panels 2-4 Loop</v>
          </cell>
          <cell r="AX221">
            <v>0</v>
          </cell>
          <cell r="AY221">
            <v>0</v>
          </cell>
        </row>
        <row r="222">
          <cell r="A222" t="str">
            <v>BPZ:5665150001</v>
          </cell>
          <cell r="B222" t="str">
            <v>5665150001</v>
          </cell>
          <cell r="C222" t="str">
            <v>CI1115-NL</v>
          </cell>
          <cell r="D222" t="str">
            <v>CI1115-NL  comp. control unit addr.</v>
          </cell>
          <cell r="E222" t="str">
            <v>CI1115-NL  Kompaktzentr. ANALOGPL.</v>
          </cell>
          <cell r="F222">
            <v>6980</v>
          </cell>
          <cell r="G222" t="str">
            <v>EUR</v>
          </cell>
          <cell r="H222">
            <v>1</v>
          </cell>
          <cell r="I222">
            <v>-75</v>
          </cell>
          <cell r="J222">
            <v>1745</v>
          </cell>
          <cell r="K222" t="str">
            <v>EUR</v>
          </cell>
          <cell r="M222"/>
          <cell r="N222">
            <v>6523</v>
          </cell>
          <cell r="O222" t="str">
            <v>EUR</v>
          </cell>
          <cell r="P222">
            <v>1</v>
          </cell>
          <cell r="Q222">
            <v>-75</v>
          </cell>
          <cell r="R222">
            <v>1630.75</v>
          </cell>
          <cell r="S222" t="str">
            <v>EUR</v>
          </cell>
          <cell r="U222"/>
          <cell r="V222">
            <v>0</v>
          </cell>
          <cell r="W222">
            <v>0</v>
          </cell>
          <cell r="X222">
            <v>0</v>
          </cell>
          <cell r="Y222" t="e">
            <v>#NAME?</v>
          </cell>
          <cell r="Z222">
            <v>1</v>
          </cell>
          <cell r="AA222">
            <v>1</v>
          </cell>
          <cell r="AB222" t="str">
            <v>56</v>
          </cell>
          <cell r="AC222" t="str">
            <v>*SN</v>
          </cell>
          <cell r="AD222" t="str">
            <v>phasing out product</v>
          </cell>
          <cell r="AE222" t="str">
            <v>3FPAB</v>
          </cell>
          <cell r="AF222" t="str">
            <v>3</v>
          </cell>
          <cell r="AG222" t="str">
            <v>F</v>
          </cell>
          <cell r="AH222" t="str">
            <v>P</v>
          </cell>
          <cell r="AI222" t="str">
            <v>A</v>
          </cell>
          <cell r="AJ222" t="str">
            <v>B</v>
          </cell>
          <cell r="AK222" t="str">
            <v>Panels</v>
          </cell>
          <cell r="AL222" t="str">
            <v>AlgoRex EN</v>
          </cell>
          <cell r="AM222" t="str">
            <v>Panels addressable, stand-alone</v>
          </cell>
          <cell r="AN222" t="str">
            <v>N</v>
          </cell>
          <cell r="AO222" t="str">
            <v>EAR99H</v>
          </cell>
          <cell r="AP222" t="str">
            <v>85371091990</v>
          </cell>
          <cell r="AQ222" t="str">
            <v>CH</v>
          </cell>
          <cell r="AR222">
            <v>14.44</v>
          </cell>
          <cell r="AS222" t="str">
            <v>KG</v>
          </cell>
          <cell r="AT222" t="str">
            <v>F16</v>
          </cell>
          <cell r="AU222" t="str">
            <v>Panels 2-4 Loop</v>
          </cell>
          <cell r="AX222">
            <v>0</v>
          </cell>
          <cell r="AY222">
            <v>0</v>
          </cell>
        </row>
        <row r="223">
          <cell r="A223" t="str">
            <v>BPZ:5665280001</v>
          </cell>
          <cell r="B223" t="str">
            <v>5665280001</v>
          </cell>
          <cell r="C223" t="str">
            <v>CI1115-SK1</v>
          </cell>
          <cell r="D223" t="str">
            <v>CI1115-SK1  compact control unit addr.</v>
          </cell>
          <cell r="E223" t="str">
            <v>CI1115-SK1  Kompaktzentrale ANALOGPL.</v>
          </cell>
          <cell r="F223">
            <v>4346</v>
          </cell>
          <cell r="G223" t="str">
            <v>EUR</v>
          </cell>
          <cell r="H223">
            <v>1</v>
          </cell>
          <cell r="I223">
            <v>-75</v>
          </cell>
          <cell r="J223">
            <v>1086.5</v>
          </cell>
          <cell r="K223" t="str">
            <v>EUR</v>
          </cell>
          <cell r="M223"/>
          <cell r="N223">
            <v>4062</v>
          </cell>
          <cell r="O223" t="str">
            <v>EUR</v>
          </cell>
          <cell r="P223">
            <v>1</v>
          </cell>
          <cell r="Q223">
            <v>-75</v>
          </cell>
          <cell r="R223">
            <v>1015.5</v>
          </cell>
          <cell r="S223" t="str">
            <v>EUR</v>
          </cell>
          <cell r="U223"/>
          <cell r="V223">
            <v>0</v>
          </cell>
          <cell r="W223">
            <v>0</v>
          </cell>
          <cell r="X223">
            <v>0</v>
          </cell>
          <cell r="Y223" t="e">
            <v>#NAME?</v>
          </cell>
          <cell r="Z223">
            <v>1</v>
          </cell>
          <cell r="AA223">
            <v>1</v>
          </cell>
          <cell r="AB223" t="str">
            <v>56</v>
          </cell>
          <cell r="AC223" t="str">
            <v>*SN</v>
          </cell>
          <cell r="AD223" t="str">
            <v>phasing out product</v>
          </cell>
          <cell r="AE223" t="str">
            <v>3FPAB</v>
          </cell>
          <cell r="AF223" t="str">
            <v>3</v>
          </cell>
          <cell r="AG223" t="str">
            <v>F</v>
          </cell>
          <cell r="AH223" t="str">
            <v>P</v>
          </cell>
          <cell r="AI223" t="str">
            <v>A</v>
          </cell>
          <cell r="AJ223" t="str">
            <v>B</v>
          </cell>
          <cell r="AK223" t="str">
            <v>Panels</v>
          </cell>
          <cell r="AL223" t="str">
            <v>AlgoRex EN</v>
          </cell>
          <cell r="AM223" t="str">
            <v>Panels addressable, stand-alone</v>
          </cell>
          <cell r="AN223" t="str">
            <v>N</v>
          </cell>
          <cell r="AO223" t="str">
            <v>EAR99H</v>
          </cell>
          <cell r="AP223" t="str">
            <v>85371091990</v>
          </cell>
          <cell r="AQ223" t="str">
            <v>CH</v>
          </cell>
          <cell r="AR223">
            <v>21.32</v>
          </cell>
          <cell r="AS223" t="str">
            <v>KG</v>
          </cell>
          <cell r="AT223" t="str">
            <v>F16</v>
          </cell>
          <cell r="AU223" t="str">
            <v>Panels 2-4 Loop</v>
          </cell>
          <cell r="AX223">
            <v>0</v>
          </cell>
          <cell r="AY223">
            <v>0</v>
          </cell>
        </row>
        <row r="224">
          <cell r="A224" t="str">
            <v>BPZ:5665310001</v>
          </cell>
          <cell r="B224" t="str">
            <v>5665310001</v>
          </cell>
          <cell r="C224" t="str">
            <v>CI1115-SK2</v>
          </cell>
          <cell r="D224" t="str">
            <v>CI1115-SK2  compact control unit addr.</v>
          </cell>
          <cell r="E224" t="str">
            <v>CI1115-SK2  Kompaktzentrale ANALOGPL.</v>
          </cell>
          <cell r="F224">
            <v>4810</v>
          </cell>
          <cell r="G224" t="str">
            <v>EUR</v>
          </cell>
          <cell r="H224">
            <v>1</v>
          </cell>
          <cell r="I224">
            <v>-75</v>
          </cell>
          <cell r="J224">
            <v>1202.5</v>
          </cell>
          <cell r="K224" t="str">
            <v>EUR</v>
          </cell>
          <cell r="M224"/>
          <cell r="N224">
            <v>4495</v>
          </cell>
          <cell r="O224" t="str">
            <v>EUR</v>
          </cell>
          <cell r="P224">
            <v>1</v>
          </cell>
          <cell r="Q224">
            <v>-75</v>
          </cell>
          <cell r="R224">
            <v>1123.75</v>
          </cell>
          <cell r="S224" t="str">
            <v>EUR</v>
          </cell>
          <cell r="U224"/>
          <cell r="V224">
            <v>0</v>
          </cell>
          <cell r="W224">
            <v>0</v>
          </cell>
          <cell r="X224">
            <v>0</v>
          </cell>
          <cell r="Y224" t="e">
            <v>#NAME?</v>
          </cell>
          <cell r="Z224">
            <v>1</v>
          </cell>
          <cell r="AA224">
            <v>1</v>
          </cell>
          <cell r="AB224" t="str">
            <v>56</v>
          </cell>
          <cell r="AC224" t="str">
            <v>*SN</v>
          </cell>
          <cell r="AD224" t="str">
            <v>phasing out product</v>
          </cell>
          <cell r="AE224" t="str">
            <v>3FPAB</v>
          </cell>
          <cell r="AF224" t="str">
            <v>3</v>
          </cell>
          <cell r="AG224" t="str">
            <v>F</v>
          </cell>
          <cell r="AH224" t="str">
            <v>P</v>
          </cell>
          <cell r="AI224" t="str">
            <v>A</v>
          </cell>
          <cell r="AJ224" t="str">
            <v>B</v>
          </cell>
          <cell r="AK224" t="str">
            <v>Panels</v>
          </cell>
          <cell r="AL224" t="str">
            <v>AlgoRex EN</v>
          </cell>
          <cell r="AM224" t="str">
            <v>Panels addressable, stand-alone</v>
          </cell>
          <cell r="AN224" t="str">
            <v>N</v>
          </cell>
          <cell r="AO224" t="str">
            <v>EAR99H</v>
          </cell>
          <cell r="AP224" t="str">
            <v>85371091990</v>
          </cell>
          <cell r="AQ224" t="str">
            <v>CH</v>
          </cell>
          <cell r="AR224">
            <v>21.6</v>
          </cell>
          <cell r="AS224" t="str">
            <v>KG</v>
          </cell>
          <cell r="AT224" t="str">
            <v>F16</v>
          </cell>
          <cell r="AU224" t="str">
            <v>Panels 2-4 Loop</v>
          </cell>
          <cell r="AX224">
            <v>0</v>
          </cell>
          <cell r="AY224">
            <v>0</v>
          </cell>
        </row>
        <row r="225">
          <cell r="A225" t="str">
            <v>BPZ:4092900001</v>
          </cell>
          <cell r="B225" t="str">
            <v>4092900001</v>
          </cell>
          <cell r="C225" t="str">
            <v>G2F031</v>
          </cell>
          <cell r="D225" t="str">
            <v>G2F031  front frame</v>
          </cell>
          <cell r="E225" t="str">
            <v>G2F031  Frontrahmen 19 Zoll 6HE</v>
          </cell>
          <cell r="F225">
            <v>363</v>
          </cell>
          <cell r="G225" t="str">
            <v>EUR</v>
          </cell>
          <cell r="H225">
            <v>1</v>
          </cell>
          <cell r="I225">
            <v>-75</v>
          </cell>
          <cell r="J225">
            <v>90.75</v>
          </cell>
          <cell r="K225" t="str">
            <v>EUR</v>
          </cell>
          <cell r="M225"/>
          <cell r="N225">
            <v>316</v>
          </cell>
          <cell r="O225" t="str">
            <v>EUR</v>
          </cell>
          <cell r="P225">
            <v>1</v>
          </cell>
          <cell r="Q225">
            <v>-75</v>
          </cell>
          <cell r="R225">
            <v>79</v>
          </cell>
          <cell r="S225" t="str">
            <v>EUR</v>
          </cell>
          <cell r="U225"/>
          <cell r="V225">
            <v>0</v>
          </cell>
          <cell r="W225">
            <v>0</v>
          </cell>
          <cell r="X225">
            <v>0</v>
          </cell>
          <cell r="Y225" t="e">
            <v>#NAME?</v>
          </cell>
          <cell r="Z225">
            <v>1</v>
          </cell>
          <cell r="AA225">
            <v>1</v>
          </cell>
          <cell r="AB225" t="str">
            <v>60</v>
          </cell>
          <cell r="AC225" t="str">
            <v>*SN</v>
          </cell>
          <cell r="AD225" t="str">
            <v>phase out started</v>
          </cell>
          <cell r="AE225" t="str">
            <v>3FPAB</v>
          </cell>
          <cell r="AF225" t="str">
            <v>3</v>
          </cell>
          <cell r="AG225" t="str">
            <v>F</v>
          </cell>
          <cell r="AH225" t="str">
            <v>P</v>
          </cell>
          <cell r="AI225" t="str">
            <v>A</v>
          </cell>
          <cell r="AJ225" t="str">
            <v>B</v>
          </cell>
          <cell r="AK225" t="str">
            <v>Panels</v>
          </cell>
          <cell r="AL225" t="str">
            <v>AlgoRex EN</v>
          </cell>
          <cell r="AM225" t="str">
            <v>Panels addressable, stand-alone</v>
          </cell>
          <cell r="AN225" t="str">
            <v>N</v>
          </cell>
          <cell r="AO225" t="str">
            <v>N</v>
          </cell>
          <cell r="AP225" t="str">
            <v>85389099990</v>
          </cell>
          <cell r="AQ225" t="str">
            <v>CH</v>
          </cell>
          <cell r="AR225">
            <v>0.82299999999999995</v>
          </cell>
          <cell r="AS225" t="str">
            <v>KG</v>
          </cell>
          <cell r="AT225"/>
          <cell r="AX225">
            <v>0</v>
          </cell>
          <cell r="AY225">
            <v>0</v>
          </cell>
        </row>
        <row r="226">
          <cell r="A226" t="str">
            <v>BPZ:5238620001</v>
          </cell>
          <cell r="B226" t="str">
            <v>5238620001</v>
          </cell>
          <cell r="C226" t="str">
            <v>H23B030</v>
          </cell>
          <cell r="D226" t="str">
            <v>H23B030  Cover plate</v>
          </cell>
          <cell r="E226" t="str">
            <v>H23B030  Abdeckplatte-Blind</v>
          </cell>
          <cell r="F226">
            <v>124</v>
          </cell>
          <cell r="G226" t="str">
            <v>EUR</v>
          </cell>
          <cell r="H226">
            <v>1</v>
          </cell>
          <cell r="I226">
            <v>-75</v>
          </cell>
          <cell r="J226">
            <v>31</v>
          </cell>
          <cell r="K226" t="str">
            <v>EUR</v>
          </cell>
          <cell r="M226"/>
          <cell r="N226">
            <v>116</v>
          </cell>
          <cell r="O226" t="str">
            <v>EUR</v>
          </cell>
          <cell r="P226">
            <v>1</v>
          </cell>
          <cell r="Q226">
            <v>-75</v>
          </cell>
          <cell r="R226">
            <v>29</v>
          </cell>
          <cell r="S226" t="str">
            <v>EUR</v>
          </cell>
          <cell r="U226"/>
          <cell r="V226">
            <v>0</v>
          </cell>
          <cell r="W226">
            <v>0</v>
          </cell>
          <cell r="X226">
            <v>0</v>
          </cell>
          <cell r="Y226" t="e">
            <v>#NAME?</v>
          </cell>
          <cell r="Z226">
            <v>1</v>
          </cell>
          <cell r="AA226">
            <v>1</v>
          </cell>
          <cell r="AB226" t="str">
            <v>61</v>
          </cell>
          <cell r="AC226" t="str">
            <v>*SN</v>
          </cell>
          <cell r="AD226" t="str">
            <v>phasing out product</v>
          </cell>
          <cell r="AE226" t="str">
            <v>3FPAB</v>
          </cell>
          <cell r="AF226" t="str">
            <v>3</v>
          </cell>
          <cell r="AG226" t="str">
            <v>F</v>
          </cell>
          <cell r="AH226" t="str">
            <v>P</v>
          </cell>
          <cell r="AI226" t="str">
            <v>A</v>
          </cell>
          <cell r="AJ226" t="str">
            <v>B</v>
          </cell>
          <cell r="AK226" t="str">
            <v>Panels</v>
          </cell>
          <cell r="AL226" t="str">
            <v>AlgoRex EN</v>
          </cell>
          <cell r="AM226" t="str">
            <v>Panels addressable, stand-alone</v>
          </cell>
          <cell r="AN226" t="str">
            <v>N</v>
          </cell>
          <cell r="AO226" t="str">
            <v>N</v>
          </cell>
          <cell r="AP226" t="str">
            <v>85389099990</v>
          </cell>
          <cell r="AQ226" t="str">
            <v>TW</v>
          </cell>
          <cell r="AR226">
            <v>0.312</v>
          </cell>
          <cell r="AS226" t="str">
            <v>KG</v>
          </cell>
          <cell r="AT226"/>
          <cell r="AX226">
            <v>0</v>
          </cell>
          <cell r="AY226">
            <v>0</v>
          </cell>
        </row>
        <row r="227">
          <cell r="A227" t="str">
            <v>BPZ:5129700001</v>
          </cell>
          <cell r="B227" t="str">
            <v>5129700001</v>
          </cell>
          <cell r="C227" t="str">
            <v>K3G050</v>
          </cell>
          <cell r="D227" t="str">
            <v>K3G050  relay card</v>
          </cell>
          <cell r="E227" t="str">
            <v>K3G050  Relaiskarte</v>
          </cell>
          <cell r="F227">
            <v>754</v>
          </cell>
          <cell r="G227" t="str">
            <v>EUR</v>
          </cell>
          <cell r="H227">
            <v>1</v>
          </cell>
          <cell r="I227">
            <v>-75</v>
          </cell>
          <cell r="J227">
            <v>188.5</v>
          </cell>
          <cell r="K227" t="str">
            <v>EUR</v>
          </cell>
          <cell r="M227"/>
          <cell r="N227">
            <v>705</v>
          </cell>
          <cell r="O227" t="str">
            <v>EUR</v>
          </cell>
          <cell r="P227">
            <v>1</v>
          </cell>
          <cell r="Q227">
            <v>-75</v>
          </cell>
          <cell r="R227">
            <v>176.25</v>
          </cell>
          <cell r="S227" t="str">
            <v>EUR</v>
          </cell>
          <cell r="U227"/>
          <cell r="V227">
            <v>0</v>
          </cell>
          <cell r="W227">
            <v>0</v>
          </cell>
          <cell r="X227">
            <v>0</v>
          </cell>
          <cell r="Y227" t="e">
            <v>#NAME?</v>
          </cell>
          <cell r="Z227">
            <v>1</v>
          </cell>
          <cell r="AA227">
            <v>1</v>
          </cell>
          <cell r="AB227" t="str">
            <v>61</v>
          </cell>
          <cell r="AC227" t="str">
            <v>*SU</v>
          </cell>
          <cell r="AD227" t="str">
            <v>phasing out product</v>
          </cell>
          <cell r="AE227" t="str">
            <v>3FPAB</v>
          </cell>
          <cell r="AF227" t="str">
            <v>3</v>
          </cell>
          <cell r="AG227" t="str">
            <v>F</v>
          </cell>
          <cell r="AH227" t="str">
            <v>P</v>
          </cell>
          <cell r="AI227" t="str">
            <v>A</v>
          </cell>
          <cell r="AJ227" t="str">
            <v>B</v>
          </cell>
          <cell r="AK227" t="str">
            <v>Panels</v>
          </cell>
          <cell r="AL227" t="str">
            <v>AlgoRex EN</v>
          </cell>
          <cell r="AM227" t="str">
            <v>Panels addressable, stand-alone</v>
          </cell>
          <cell r="AN227" t="str">
            <v>N</v>
          </cell>
          <cell r="AO227" t="str">
            <v>EAR99H</v>
          </cell>
          <cell r="AP227" t="str">
            <v>85389091900</v>
          </cell>
          <cell r="AQ227" t="str">
            <v>CH</v>
          </cell>
          <cell r="AR227">
            <v>0.32500000000000001</v>
          </cell>
          <cell r="AS227" t="str">
            <v>KG</v>
          </cell>
          <cell r="AT227"/>
          <cell r="AX227">
            <v>0</v>
          </cell>
          <cell r="AY227">
            <v>0</v>
          </cell>
        </row>
        <row r="228">
          <cell r="A228" t="str">
            <v>BPZ:5108200001</v>
          </cell>
          <cell r="B228" t="str">
            <v>5108200001</v>
          </cell>
          <cell r="C228" t="str">
            <v>K3I090</v>
          </cell>
          <cell r="D228" t="str">
            <v>K3I090  psa interface</v>
          </cell>
          <cell r="E228" t="str">
            <v>K3I090  PSA Interface</v>
          </cell>
          <cell r="F228">
            <v>1244</v>
          </cell>
          <cell r="G228" t="str">
            <v>EUR</v>
          </cell>
          <cell r="H228">
            <v>1</v>
          </cell>
          <cell r="I228">
            <v>-75</v>
          </cell>
          <cell r="J228">
            <v>311</v>
          </cell>
          <cell r="K228" t="str">
            <v>EUR</v>
          </cell>
          <cell r="M228"/>
          <cell r="N228">
            <v>1244</v>
          </cell>
          <cell r="O228" t="str">
            <v>EUR</v>
          </cell>
          <cell r="P228">
            <v>1</v>
          </cell>
          <cell r="Q228">
            <v>-75</v>
          </cell>
          <cell r="R228">
            <v>311</v>
          </cell>
          <cell r="S228" t="str">
            <v>EUR</v>
          </cell>
          <cell r="U228"/>
          <cell r="V228">
            <v>0</v>
          </cell>
          <cell r="W228">
            <v>0</v>
          </cell>
          <cell r="X228">
            <v>0</v>
          </cell>
          <cell r="Y228" t="e">
            <v>#NAME?</v>
          </cell>
          <cell r="Z228">
            <v>1</v>
          </cell>
          <cell r="AA228">
            <v>1</v>
          </cell>
          <cell r="AB228" t="str">
            <v>28</v>
          </cell>
          <cell r="AC228" t="str">
            <v>*SU</v>
          </cell>
          <cell r="AD228" t="str">
            <v>new product</v>
          </cell>
          <cell r="AE228" t="str">
            <v>3FPAB</v>
          </cell>
          <cell r="AF228" t="str">
            <v>3</v>
          </cell>
          <cell r="AG228" t="str">
            <v>F</v>
          </cell>
          <cell r="AH228" t="str">
            <v>P</v>
          </cell>
          <cell r="AI228" t="str">
            <v>A</v>
          </cell>
          <cell r="AJ228" t="str">
            <v>B</v>
          </cell>
          <cell r="AK228" t="str">
            <v>Panels</v>
          </cell>
          <cell r="AL228" t="str">
            <v>AlgoRex EN</v>
          </cell>
          <cell r="AM228" t="str">
            <v>Panels addressable, stand-alone</v>
          </cell>
          <cell r="AN228" t="str">
            <v>N</v>
          </cell>
          <cell r="AO228" t="str">
            <v>EAR99H</v>
          </cell>
          <cell r="AP228" t="str">
            <v>85389091900</v>
          </cell>
          <cell r="AQ228" t="str">
            <v>CH</v>
          </cell>
          <cell r="AR228">
            <v>0.28899999999999998</v>
          </cell>
          <cell r="AS228" t="str">
            <v>KG</v>
          </cell>
          <cell r="AT228"/>
          <cell r="AX228">
            <v>0</v>
          </cell>
          <cell r="AY228">
            <v>0</v>
          </cell>
        </row>
        <row r="229">
          <cell r="A229" t="str">
            <v>BPZ:5436190001</v>
          </cell>
          <cell r="B229" t="str">
            <v>5436190001</v>
          </cell>
          <cell r="C229" t="str">
            <v>K3K040</v>
          </cell>
          <cell r="D229" t="str">
            <v>K3K040  RS232 terminal strip adaptor</v>
          </cell>
          <cell r="E229" t="str">
            <v>K3K040  RS232 Klemmen Adapter</v>
          </cell>
          <cell r="F229">
            <v>187</v>
          </cell>
          <cell r="G229" t="str">
            <v>EUR</v>
          </cell>
          <cell r="H229">
            <v>1</v>
          </cell>
          <cell r="I229">
            <v>-75</v>
          </cell>
          <cell r="J229">
            <v>46.75</v>
          </cell>
          <cell r="K229" t="str">
            <v>EUR</v>
          </cell>
          <cell r="M229"/>
          <cell r="N229">
            <v>175</v>
          </cell>
          <cell r="O229" t="str">
            <v>EUR</v>
          </cell>
          <cell r="P229">
            <v>1</v>
          </cell>
          <cell r="Q229">
            <v>-75</v>
          </cell>
          <cell r="R229">
            <v>43.75</v>
          </cell>
          <cell r="S229" t="str">
            <v>EUR</v>
          </cell>
          <cell r="U229"/>
          <cell r="V229">
            <v>0</v>
          </cell>
          <cell r="W229">
            <v>0</v>
          </cell>
          <cell r="X229">
            <v>0</v>
          </cell>
          <cell r="Y229" t="e">
            <v>#NAME?</v>
          </cell>
          <cell r="Z229">
            <v>1</v>
          </cell>
          <cell r="AA229">
            <v>1</v>
          </cell>
          <cell r="AB229" t="str">
            <v>61</v>
          </cell>
          <cell r="AC229" t="str">
            <v>*SN</v>
          </cell>
          <cell r="AD229" t="str">
            <v>phasing out product</v>
          </cell>
          <cell r="AE229" t="str">
            <v>3FPAB</v>
          </cell>
          <cell r="AF229" t="str">
            <v>3</v>
          </cell>
          <cell r="AG229" t="str">
            <v>F</v>
          </cell>
          <cell r="AH229" t="str">
            <v>P</v>
          </cell>
          <cell r="AI229" t="str">
            <v>A</v>
          </cell>
          <cell r="AJ229" t="str">
            <v>B</v>
          </cell>
          <cell r="AK229" t="str">
            <v>Panels</v>
          </cell>
          <cell r="AL229" t="str">
            <v>AlgoRex EN</v>
          </cell>
          <cell r="AM229" t="str">
            <v>Panels addressable, stand-alone</v>
          </cell>
          <cell r="AN229" t="str">
            <v>N</v>
          </cell>
          <cell r="AO229" t="str">
            <v>N</v>
          </cell>
          <cell r="AP229" t="str">
            <v>85389099990</v>
          </cell>
          <cell r="AQ229" t="str">
            <v>CH</v>
          </cell>
          <cell r="AR229">
            <v>2.5000000000000001E-2</v>
          </cell>
          <cell r="AS229" t="str">
            <v>KG</v>
          </cell>
          <cell r="AT229"/>
          <cell r="AX229">
            <v>0</v>
          </cell>
          <cell r="AY229">
            <v>0</v>
          </cell>
        </row>
        <row r="230">
          <cell r="A230" t="str">
            <v>BPZ:5238200001</v>
          </cell>
          <cell r="B230" t="str">
            <v>5238200001</v>
          </cell>
          <cell r="C230" t="str">
            <v>K3L070</v>
          </cell>
          <cell r="D230" t="str">
            <v>K3L070  vds interface p.c.b.</v>
          </cell>
          <cell r="E230" t="str">
            <v>K3L070  VDS-Schnittstellenkarte</v>
          </cell>
          <cell r="F230">
            <v>1137</v>
          </cell>
          <cell r="G230" t="str">
            <v>EUR</v>
          </cell>
          <cell r="H230">
            <v>1</v>
          </cell>
          <cell r="I230">
            <v>-75</v>
          </cell>
          <cell r="J230">
            <v>284.25</v>
          </cell>
          <cell r="K230" t="str">
            <v>EUR</v>
          </cell>
          <cell r="M230"/>
          <cell r="N230">
            <v>1063</v>
          </cell>
          <cell r="O230" t="str">
            <v>EUR</v>
          </cell>
          <cell r="P230">
            <v>1</v>
          </cell>
          <cell r="Q230">
            <v>-75</v>
          </cell>
          <cell r="R230">
            <v>265.75</v>
          </cell>
          <cell r="S230" t="str">
            <v>EUR</v>
          </cell>
          <cell r="U230"/>
          <cell r="V230">
            <v>852.75</v>
          </cell>
          <cell r="W230">
            <v>797.25</v>
          </cell>
          <cell r="X230">
            <v>27.75</v>
          </cell>
          <cell r="Y230" t="e">
            <v>#NAME?</v>
          </cell>
          <cell r="Z230">
            <v>1</v>
          </cell>
          <cell r="AA230">
            <v>1</v>
          </cell>
          <cell r="AB230" t="str">
            <v>61</v>
          </cell>
          <cell r="AC230" t="str">
            <v>*SU</v>
          </cell>
          <cell r="AD230" t="str">
            <v>phasing out product</v>
          </cell>
          <cell r="AE230" t="str">
            <v>3FPAB</v>
          </cell>
          <cell r="AF230" t="str">
            <v>3</v>
          </cell>
          <cell r="AG230" t="str">
            <v>F</v>
          </cell>
          <cell r="AH230" t="str">
            <v>P</v>
          </cell>
          <cell r="AI230" t="str">
            <v>A</v>
          </cell>
          <cell r="AJ230" t="str">
            <v>B</v>
          </cell>
          <cell r="AK230" t="str">
            <v>Panels</v>
          </cell>
          <cell r="AL230" t="str">
            <v>AlgoRex EN</v>
          </cell>
          <cell r="AM230" t="str">
            <v>Panels addressable, stand-alone</v>
          </cell>
          <cell r="AN230" t="str">
            <v>N</v>
          </cell>
          <cell r="AO230" t="str">
            <v>EAR99H</v>
          </cell>
          <cell r="AP230" t="str">
            <v>85389091900</v>
          </cell>
          <cell r="AQ230" t="str">
            <v>CH</v>
          </cell>
          <cell r="AR230">
            <v>0.35399999999999998</v>
          </cell>
          <cell r="AS230" t="str">
            <v>KG</v>
          </cell>
          <cell r="AT230"/>
          <cell r="AX230">
            <v>3</v>
          </cell>
          <cell r="AY230">
            <v>729.25</v>
          </cell>
        </row>
        <row r="231">
          <cell r="A231" t="str">
            <v>BPZ:5238170001</v>
          </cell>
          <cell r="B231" t="str">
            <v>5238170001</v>
          </cell>
          <cell r="C231" t="str">
            <v>K3M010</v>
          </cell>
          <cell r="D231" t="str">
            <v>K3M010  Line extension card. coll</v>
          </cell>
          <cell r="E231" t="str">
            <v>K3M010  Zusatzlinienk.Kollektiv</v>
          </cell>
          <cell r="F231">
            <v>1100</v>
          </cell>
          <cell r="G231" t="str">
            <v>EUR</v>
          </cell>
          <cell r="H231">
            <v>1</v>
          </cell>
          <cell r="I231">
            <v>-75</v>
          </cell>
          <cell r="J231">
            <v>275</v>
          </cell>
          <cell r="K231" t="str">
            <v>EUR</v>
          </cell>
          <cell r="M231"/>
          <cell r="N231">
            <v>1028</v>
          </cell>
          <cell r="O231" t="str">
            <v>EUR</v>
          </cell>
          <cell r="P231">
            <v>1</v>
          </cell>
          <cell r="Q231">
            <v>-75</v>
          </cell>
          <cell r="R231">
            <v>257</v>
          </cell>
          <cell r="S231" t="str">
            <v>EUR</v>
          </cell>
          <cell r="U231"/>
          <cell r="V231">
            <v>825</v>
          </cell>
          <cell r="W231">
            <v>771</v>
          </cell>
          <cell r="X231">
            <v>27</v>
          </cell>
          <cell r="Y231" t="e">
            <v>#NAME?</v>
          </cell>
          <cell r="Z231">
            <v>1</v>
          </cell>
          <cell r="AA231">
            <v>1</v>
          </cell>
          <cell r="AB231" t="str">
            <v>61</v>
          </cell>
          <cell r="AC231" t="str">
            <v>*SU</v>
          </cell>
          <cell r="AD231" t="str">
            <v>phasing out product</v>
          </cell>
          <cell r="AE231" t="str">
            <v>3FPAB</v>
          </cell>
          <cell r="AF231" t="str">
            <v>3</v>
          </cell>
          <cell r="AG231" t="str">
            <v>F</v>
          </cell>
          <cell r="AH231" t="str">
            <v>P</v>
          </cell>
          <cell r="AI231" t="str">
            <v>A</v>
          </cell>
          <cell r="AJ231" t="str">
            <v>B</v>
          </cell>
          <cell r="AK231" t="str">
            <v>Panels</v>
          </cell>
          <cell r="AL231" t="str">
            <v>AlgoRex EN</v>
          </cell>
          <cell r="AM231" t="str">
            <v>Panels addressable, stand-alone</v>
          </cell>
          <cell r="AN231" t="str">
            <v>N</v>
          </cell>
          <cell r="AO231" t="str">
            <v>N</v>
          </cell>
          <cell r="AP231" t="str">
            <v>85389091900</v>
          </cell>
          <cell r="AQ231" t="str">
            <v>CH</v>
          </cell>
          <cell r="AR231">
            <v>0.28399999999999997</v>
          </cell>
          <cell r="AS231" t="str">
            <v>KG</v>
          </cell>
          <cell r="AT231"/>
          <cell r="AX231">
            <v>3</v>
          </cell>
          <cell r="AY231">
            <v>723.66</v>
          </cell>
        </row>
        <row r="232">
          <cell r="A232" t="str">
            <v>BPZ:4984180001</v>
          </cell>
          <cell r="B232" t="str">
            <v>4984180001</v>
          </cell>
          <cell r="C232" t="str">
            <v>K3M020</v>
          </cell>
          <cell r="D232" t="str">
            <v>K3M020  Line extension card. coll</v>
          </cell>
          <cell r="E232" t="str">
            <v>K3M020  Zusatzlinienk.Kollektiv</v>
          </cell>
          <cell r="F232">
            <v>1228</v>
          </cell>
          <cell r="G232" t="str">
            <v>EUR</v>
          </cell>
          <cell r="H232">
            <v>1</v>
          </cell>
          <cell r="I232">
            <v>-75</v>
          </cell>
          <cell r="J232">
            <v>307</v>
          </cell>
          <cell r="K232" t="str">
            <v>EUR</v>
          </cell>
          <cell r="M232"/>
          <cell r="N232">
            <v>1148</v>
          </cell>
          <cell r="O232" t="str">
            <v>EUR</v>
          </cell>
          <cell r="P232">
            <v>1</v>
          </cell>
          <cell r="Q232">
            <v>-75</v>
          </cell>
          <cell r="R232">
            <v>287</v>
          </cell>
          <cell r="S232" t="str">
            <v>EUR</v>
          </cell>
          <cell r="U232"/>
          <cell r="V232">
            <v>614</v>
          </cell>
          <cell r="W232">
            <v>574</v>
          </cell>
          <cell r="X232">
            <v>20</v>
          </cell>
          <cell r="Y232" t="e">
            <v>#NAME?</v>
          </cell>
          <cell r="Z232">
            <v>1</v>
          </cell>
          <cell r="AA232">
            <v>1</v>
          </cell>
          <cell r="AB232" t="str">
            <v>61</v>
          </cell>
          <cell r="AC232" t="str">
            <v>*SU</v>
          </cell>
          <cell r="AD232" t="str">
            <v>phasing out product</v>
          </cell>
          <cell r="AE232" t="str">
            <v>3FPAB</v>
          </cell>
          <cell r="AF232" t="str">
            <v>3</v>
          </cell>
          <cell r="AG232" t="str">
            <v>F</v>
          </cell>
          <cell r="AH232" t="str">
            <v>P</v>
          </cell>
          <cell r="AI232" t="str">
            <v>A</v>
          </cell>
          <cell r="AJ232" t="str">
            <v>B</v>
          </cell>
          <cell r="AK232" t="str">
            <v>Panels</v>
          </cell>
          <cell r="AL232" t="str">
            <v>AlgoRex EN</v>
          </cell>
          <cell r="AM232" t="str">
            <v>Panels addressable, stand-alone</v>
          </cell>
          <cell r="AN232" t="str">
            <v>N</v>
          </cell>
          <cell r="AO232" t="str">
            <v>N</v>
          </cell>
          <cell r="AP232" t="str">
            <v>85389091900</v>
          </cell>
          <cell r="AQ232" t="str">
            <v>CH</v>
          </cell>
          <cell r="AR232">
            <v>0.35399999999999998</v>
          </cell>
          <cell r="AS232" t="str">
            <v>KG</v>
          </cell>
          <cell r="AT232"/>
          <cell r="AX232">
            <v>2</v>
          </cell>
          <cell r="AY232">
            <v>540.75</v>
          </cell>
        </row>
        <row r="233">
          <cell r="A233" t="str">
            <v>BPZ:5421600001</v>
          </cell>
          <cell r="B233" t="str">
            <v>5421600001</v>
          </cell>
          <cell r="C233" t="str">
            <v>K3M030</v>
          </cell>
          <cell r="D233" t="str">
            <v>K3M030  line extension card AnalogPlus</v>
          </cell>
          <cell r="E233" t="str">
            <v>K3M030  Zusatzlinienk.AnalogPlus</v>
          </cell>
          <cell r="F233">
            <v>561</v>
          </cell>
          <cell r="G233" t="str">
            <v>EUR</v>
          </cell>
          <cell r="H233">
            <v>1</v>
          </cell>
          <cell r="I233">
            <v>-75</v>
          </cell>
          <cell r="J233">
            <v>140.25</v>
          </cell>
          <cell r="K233" t="str">
            <v>EUR</v>
          </cell>
          <cell r="M233"/>
          <cell r="N233">
            <v>524</v>
          </cell>
          <cell r="O233" t="str">
            <v>EUR</v>
          </cell>
          <cell r="P233">
            <v>1</v>
          </cell>
          <cell r="Q233">
            <v>-75</v>
          </cell>
          <cell r="R233">
            <v>131</v>
          </cell>
          <cell r="S233" t="str">
            <v>EUR</v>
          </cell>
          <cell r="U233"/>
          <cell r="V233">
            <v>1542.75</v>
          </cell>
          <cell r="W233">
            <v>1441</v>
          </cell>
          <cell r="X233">
            <v>50.875</v>
          </cell>
          <cell r="Y233" t="e">
            <v>#NAME?</v>
          </cell>
          <cell r="Z233">
            <v>1</v>
          </cell>
          <cell r="AA233">
            <v>1</v>
          </cell>
          <cell r="AB233" t="str">
            <v>61</v>
          </cell>
          <cell r="AC233" t="str">
            <v>*SN</v>
          </cell>
          <cell r="AD233" t="str">
            <v>phasing out product</v>
          </cell>
          <cell r="AE233" t="str">
            <v>3FPAB</v>
          </cell>
          <cell r="AF233" t="str">
            <v>3</v>
          </cell>
          <cell r="AG233" t="str">
            <v>F</v>
          </cell>
          <cell r="AH233" t="str">
            <v>P</v>
          </cell>
          <cell r="AI233" t="str">
            <v>A</v>
          </cell>
          <cell r="AJ233" t="str">
            <v>B</v>
          </cell>
          <cell r="AK233" t="str">
            <v>Panels</v>
          </cell>
          <cell r="AL233" t="str">
            <v>AlgoRex EN</v>
          </cell>
          <cell r="AM233" t="str">
            <v>Panels addressable, stand-alone</v>
          </cell>
          <cell r="AN233" t="str">
            <v>N</v>
          </cell>
          <cell r="AO233" t="str">
            <v>EAR99H</v>
          </cell>
          <cell r="AP233" t="str">
            <v>85389091900</v>
          </cell>
          <cell r="AQ233" t="str">
            <v>CH</v>
          </cell>
          <cell r="AR233">
            <v>0.25800000000000001</v>
          </cell>
          <cell r="AS233" t="str">
            <v>KG</v>
          </cell>
          <cell r="AT233"/>
          <cell r="AX233">
            <v>11</v>
          </cell>
          <cell r="AY233">
            <v>1325.7</v>
          </cell>
        </row>
        <row r="234">
          <cell r="A234" t="str">
            <v>BPZ:5478800001</v>
          </cell>
          <cell r="B234" t="str">
            <v>5478800001</v>
          </cell>
          <cell r="C234" t="str">
            <v>M3P140</v>
          </cell>
          <cell r="D234" t="str">
            <v>M3P140  monitoring-card 24V</v>
          </cell>
          <cell r="E234" t="str">
            <v>M3P140  Ueberw.-Karte 24V zu B2F 040</v>
          </cell>
          <cell r="F234">
            <v>444</v>
          </cell>
          <cell r="G234" t="str">
            <v>EUR</v>
          </cell>
          <cell r="H234">
            <v>1</v>
          </cell>
          <cell r="I234">
            <v>-75</v>
          </cell>
          <cell r="J234">
            <v>111</v>
          </cell>
          <cell r="K234" t="str">
            <v>EUR</v>
          </cell>
          <cell r="M234"/>
          <cell r="N234">
            <v>415</v>
          </cell>
          <cell r="O234" t="str">
            <v>EUR</v>
          </cell>
          <cell r="P234">
            <v>1</v>
          </cell>
          <cell r="Q234">
            <v>-75</v>
          </cell>
          <cell r="R234">
            <v>103.75</v>
          </cell>
          <cell r="S234" t="str">
            <v>EUR</v>
          </cell>
          <cell r="U234"/>
          <cell r="V234">
            <v>0</v>
          </cell>
          <cell r="W234">
            <v>0</v>
          </cell>
          <cell r="X234">
            <v>0</v>
          </cell>
          <cell r="Y234" t="e">
            <v>#NAME?</v>
          </cell>
          <cell r="Z234">
            <v>1</v>
          </cell>
          <cell r="AA234">
            <v>1</v>
          </cell>
          <cell r="AB234" t="str">
            <v>61</v>
          </cell>
          <cell r="AC234" t="str">
            <v>*SN</v>
          </cell>
          <cell r="AD234" t="str">
            <v>phasing out product</v>
          </cell>
          <cell r="AE234" t="str">
            <v>3FPAB</v>
          </cell>
          <cell r="AF234" t="str">
            <v>3</v>
          </cell>
          <cell r="AG234" t="str">
            <v>F</v>
          </cell>
          <cell r="AH234" t="str">
            <v>P</v>
          </cell>
          <cell r="AI234" t="str">
            <v>A</v>
          </cell>
          <cell r="AJ234" t="str">
            <v>B</v>
          </cell>
          <cell r="AK234" t="str">
            <v>Panels</v>
          </cell>
          <cell r="AL234" t="str">
            <v>AlgoRex EN</v>
          </cell>
          <cell r="AM234" t="str">
            <v>Panels addressable, stand-alone</v>
          </cell>
          <cell r="AN234" t="str">
            <v>N</v>
          </cell>
          <cell r="AO234" t="str">
            <v>EAR99H</v>
          </cell>
          <cell r="AP234" t="str">
            <v>85319085900</v>
          </cell>
          <cell r="AQ234" t="str">
            <v>CH</v>
          </cell>
          <cell r="AR234">
            <v>0.23400000000000001</v>
          </cell>
          <cell r="AS234" t="str">
            <v>KG</v>
          </cell>
          <cell r="AT234"/>
          <cell r="AX234">
            <v>0</v>
          </cell>
          <cell r="AY234">
            <v>0</v>
          </cell>
        </row>
        <row r="235">
          <cell r="A235" t="str">
            <v>BPZ:5645750001</v>
          </cell>
          <cell r="B235" t="str">
            <v>5645750001</v>
          </cell>
          <cell r="C235" t="str">
            <v>TS32</v>
          </cell>
          <cell r="D235" t="str">
            <v>TS32  0-support rail pos. 6 lg=108mm</v>
          </cell>
          <cell r="E235" t="str">
            <v>TS32  0-Tragschiene Pos.6 LG=108mm</v>
          </cell>
          <cell r="F235">
            <v>16.600000000000001</v>
          </cell>
          <cell r="G235" t="str">
            <v>EUR</v>
          </cell>
          <cell r="H235">
            <v>1</v>
          </cell>
          <cell r="I235">
            <v>-75</v>
          </cell>
          <cell r="J235">
            <v>4.1500000000000004</v>
          </cell>
          <cell r="K235" t="str">
            <v>EUR</v>
          </cell>
          <cell r="M235"/>
          <cell r="N235">
            <v>14.4</v>
          </cell>
          <cell r="O235" t="str">
            <v>EUR</v>
          </cell>
          <cell r="P235">
            <v>1</v>
          </cell>
          <cell r="Q235">
            <v>-75</v>
          </cell>
          <cell r="R235">
            <v>3.6</v>
          </cell>
          <cell r="S235" t="str">
            <v>EUR</v>
          </cell>
          <cell r="U235"/>
          <cell r="V235">
            <v>4.1500000000000004</v>
          </cell>
          <cell r="W235">
            <v>3.6</v>
          </cell>
          <cell r="X235">
            <v>0.27500000000000013</v>
          </cell>
          <cell r="Y235" t="e">
            <v>#NAME?</v>
          </cell>
          <cell r="Z235">
            <v>1</v>
          </cell>
          <cell r="AA235">
            <v>1</v>
          </cell>
          <cell r="AB235" t="str">
            <v>60</v>
          </cell>
          <cell r="AC235" t="str">
            <v>*SN</v>
          </cell>
          <cell r="AD235" t="str">
            <v>phase out started</v>
          </cell>
          <cell r="AE235" t="str">
            <v>3FPAB</v>
          </cell>
          <cell r="AF235" t="str">
            <v>3</v>
          </cell>
          <cell r="AG235" t="str">
            <v>F</v>
          </cell>
          <cell r="AH235" t="str">
            <v>P</v>
          </cell>
          <cell r="AI235" t="str">
            <v>A</v>
          </cell>
          <cell r="AJ235" t="str">
            <v>B</v>
          </cell>
          <cell r="AK235" t="str">
            <v>Panels</v>
          </cell>
          <cell r="AL235" t="str">
            <v>AlgoRex EN</v>
          </cell>
          <cell r="AM235" t="str">
            <v>Panels addressable, stand-alone</v>
          </cell>
          <cell r="AN235" t="str">
            <v>N</v>
          </cell>
          <cell r="AO235" t="str">
            <v>N</v>
          </cell>
          <cell r="AP235" t="str">
            <v>85318090</v>
          </cell>
          <cell r="AQ235" t="str">
            <v>CH</v>
          </cell>
          <cell r="AR235">
            <v>7.3999999999999996E-2</v>
          </cell>
          <cell r="AS235" t="str">
            <v>KG</v>
          </cell>
          <cell r="AT235"/>
          <cell r="AX235">
            <v>1</v>
          </cell>
          <cell r="AY235">
            <v>3.56</v>
          </cell>
        </row>
        <row r="236">
          <cell r="A236" t="str">
            <v>BPZ:5760000001</v>
          </cell>
          <cell r="B236" t="str">
            <v>5760000001</v>
          </cell>
          <cell r="C236" t="str">
            <v>Z3I1020</v>
          </cell>
          <cell r="D236" t="str">
            <v>Z3I1020  Akku extension set</v>
          </cell>
          <cell r="E236" t="str">
            <v>Z3I1020  Akkürweiterungs Set</v>
          </cell>
          <cell r="F236">
            <v>732</v>
          </cell>
          <cell r="G236" t="str">
            <v>EUR</v>
          </cell>
          <cell r="H236">
            <v>1</v>
          </cell>
          <cell r="I236">
            <v>-75</v>
          </cell>
          <cell r="J236">
            <v>183</v>
          </cell>
          <cell r="K236" t="str">
            <v>EUR</v>
          </cell>
          <cell r="M236"/>
          <cell r="N236">
            <v>684</v>
          </cell>
          <cell r="O236" t="str">
            <v>EUR</v>
          </cell>
          <cell r="P236">
            <v>1</v>
          </cell>
          <cell r="Q236">
            <v>-75</v>
          </cell>
          <cell r="R236">
            <v>171</v>
          </cell>
          <cell r="S236" t="str">
            <v>EUR</v>
          </cell>
          <cell r="U236"/>
          <cell r="V236">
            <v>0</v>
          </cell>
          <cell r="W236">
            <v>0</v>
          </cell>
          <cell r="X236">
            <v>0</v>
          </cell>
          <cell r="Y236" t="e">
            <v>#NAME?</v>
          </cell>
          <cell r="Z236">
            <v>1</v>
          </cell>
          <cell r="AA236">
            <v>1</v>
          </cell>
          <cell r="AB236" t="str">
            <v>61</v>
          </cell>
          <cell r="AC236" t="str">
            <v>*SN</v>
          </cell>
          <cell r="AD236" t="str">
            <v>phasing out product</v>
          </cell>
          <cell r="AE236" t="str">
            <v>3FPAB</v>
          </cell>
          <cell r="AF236" t="str">
            <v>3</v>
          </cell>
          <cell r="AG236" t="str">
            <v>F</v>
          </cell>
          <cell r="AH236" t="str">
            <v>P</v>
          </cell>
          <cell r="AI236" t="str">
            <v>A</v>
          </cell>
          <cell r="AJ236" t="str">
            <v>B</v>
          </cell>
          <cell r="AK236" t="str">
            <v>Panels</v>
          </cell>
          <cell r="AL236" t="str">
            <v>AlgoRex EN</v>
          </cell>
          <cell r="AM236" t="str">
            <v>Panels addressable, stand-alone</v>
          </cell>
          <cell r="AN236" t="str">
            <v>N</v>
          </cell>
          <cell r="AO236" t="str">
            <v>N</v>
          </cell>
          <cell r="AP236" t="str">
            <v>85389099990</v>
          </cell>
          <cell r="AQ236" t="str">
            <v>CH</v>
          </cell>
          <cell r="AR236">
            <v>1.1140000000000001</v>
          </cell>
          <cell r="AS236" t="str">
            <v>KG</v>
          </cell>
          <cell r="AT236"/>
          <cell r="AX236">
            <v>0</v>
          </cell>
          <cell r="AY236">
            <v>0</v>
          </cell>
        </row>
        <row r="237">
          <cell r="A237" t="str">
            <v>BPZ:5258280001</v>
          </cell>
          <cell r="B237" t="str">
            <v>5258280001</v>
          </cell>
          <cell r="C237" t="str">
            <v>Z3I960</v>
          </cell>
          <cell r="D237" t="str">
            <v>Z3I960  set to CS1115</v>
          </cell>
          <cell r="E237" t="str">
            <v>Z3I960  Set zu CS1115</v>
          </cell>
          <cell r="F237">
            <v>194</v>
          </cell>
          <cell r="G237" t="str">
            <v>EUR</v>
          </cell>
          <cell r="H237">
            <v>1</v>
          </cell>
          <cell r="I237">
            <v>-75</v>
          </cell>
          <cell r="J237">
            <v>48.5</v>
          </cell>
          <cell r="K237" t="str">
            <v>EUR</v>
          </cell>
          <cell r="M237"/>
          <cell r="N237">
            <v>181</v>
          </cell>
          <cell r="O237" t="str">
            <v>EUR</v>
          </cell>
          <cell r="P237">
            <v>1</v>
          </cell>
          <cell r="Q237">
            <v>-75</v>
          </cell>
          <cell r="R237">
            <v>45.25</v>
          </cell>
          <cell r="S237" t="str">
            <v>EUR</v>
          </cell>
          <cell r="U237"/>
          <cell r="V237">
            <v>0</v>
          </cell>
          <cell r="W237">
            <v>0</v>
          </cell>
          <cell r="X237">
            <v>0</v>
          </cell>
          <cell r="Y237" t="e">
            <v>#NAME?</v>
          </cell>
          <cell r="Z237">
            <v>1</v>
          </cell>
          <cell r="AA237">
            <v>1</v>
          </cell>
          <cell r="AB237" t="str">
            <v>61</v>
          </cell>
          <cell r="AC237" t="str">
            <v>*SN</v>
          </cell>
          <cell r="AD237" t="str">
            <v>phasing out product</v>
          </cell>
          <cell r="AE237" t="str">
            <v>3FPAB</v>
          </cell>
          <cell r="AF237" t="str">
            <v>3</v>
          </cell>
          <cell r="AG237" t="str">
            <v>F</v>
          </cell>
          <cell r="AH237" t="str">
            <v>P</v>
          </cell>
          <cell r="AI237" t="str">
            <v>A</v>
          </cell>
          <cell r="AJ237" t="str">
            <v>B</v>
          </cell>
          <cell r="AK237" t="str">
            <v>Panels</v>
          </cell>
          <cell r="AL237" t="str">
            <v>AlgoRex EN</v>
          </cell>
          <cell r="AM237" t="str">
            <v>Panels addressable, stand-alone</v>
          </cell>
          <cell r="AN237" t="str">
            <v>N</v>
          </cell>
          <cell r="AO237" t="str">
            <v>N</v>
          </cell>
          <cell r="AP237" t="str">
            <v>85444290900</v>
          </cell>
          <cell r="AQ237" t="str">
            <v>CH</v>
          </cell>
          <cell r="AR237">
            <v>0.16800000000000001</v>
          </cell>
          <cell r="AS237" t="str">
            <v>KG</v>
          </cell>
          <cell r="AT237"/>
          <cell r="AX237">
            <v>0</v>
          </cell>
          <cell r="AY237">
            <v>0</v>
          </cell>
        </row>
        <row r="238">
          <cell r="A238" t="str">
            <v>BPZ:4840820001</v>
          </cell>
          <cell r="B238" t="str">
            <v>4840820001</v>
          </cell>
          <cell r="C238" t="str">
            <v>Z3S020</v>
          </cell>
          <cell r="D238" t="str">
            <v>Z3S020  key switch module nord.</v>
          </cell>
          <cell r="E238" t="str">
            <v>Z3S020  Schlüsselsch.-Modul Nord</v>
          </cell>
          <cell r="F238">
            <v>360</v>
          </cell>
          <cell r="G238" t="str">
            <v>EUR</v>
          </cell>
          <cell r="H238">
            <v>1</v>
          </cell>
          <cell r="I238">
            <v>-75</v>
          </cell>
          <cell r="J238">
            <v>90</v>
          </cell>
          <cell r="K238" t="str">
            <v>EUR</v>
          </cell>
          <cell r="M238"/>
          <cell r="N238">
            <v>336</v>
          </cell>
          <cell r="O238" t="str">
            <v>EUR</v>
          </cell>
          <cell r="P238">
            <v>1</v>
          </cell>
          <cell r="Q238">
            <v>-75</v>
          </cell>
          <cell r="R238">
            <v>84</v>
          </cell>
          <cell r="S238" t="str">
            <v>EUR</v>
          </cell>
          <cell r="U238"/>
          <cell r="V238">
            <v>0</v>
          </cell>
          <cell r="W238">
            <v>0</v>
          </cell>
          <cell r="X238">
            <v>0</v>
          </cell>
          <cell r="Y238" t="e">
            <v>#NAME?</v>
          </cell>
          <cell r="Z238">
            <v>1</v>
          </cell>
          <cell r="AA238">
            <v>1</v>
          </cell>
          <cell r="AB238" t="str">
            <v>56</v>
          </cell>
          <cell r="AC238" t="str">
            <v>*SN</v>
          </cell>
          <cell r="AD238" t="str">
            <v>phasing out product</v>
          </cell>
          <cell r="AE238" t="str">
            <v>3FPAB</v>
          </cell>
          <cell r="AF238" t="str">
            <v>3</v>
          </cell>
          <cell r="AG238" t="str">
            <v>F</v>
          </cell>
          <cell r="AH238" t="str">
            <v>P</v>
          </cell>
          <cell r="AI238" t="str">
            <v>A</v>
          </cell>
          <cell r="AJ238" t="str">
            <v>B</v>
          </cell>
          <cell r="AK238" t="str">
            <v>Panels</v>
          </cell>
          <cell r="AL238" t="str">
            <v>AlgoRex EN</v>
          </cell>
          <cell r="AM238" t="str">
            <v>Panels addressable, stand-alone</v>
          </cell>
          <cell r="AN238" t="str">
            <v>N</v>
          </cell>
          <cell r="AO238" t="str">
            <v>N</v>
          </cell>
          <cell r="AP238" t="str">
            <v>83014090000</v>
          </cell>
          <cell r="AQ238" t="str">
            <v>CH</v>
          </cell>
          <cell r="AR238">
            <v>7.4999999999999997E-2</v>
          </cell>
          <cell r="AS238" t="str">
            <v>KG</v>
          </cell>
          <cell r="AT238"/>
          <cell r="AX238">
            <v>0</v>
          </cell>
          <cell r="AY238">
            <v>0</v>
          </cell>
        </row>
        <row r="239">
          <cell r="A239" t="str">
            <v>BPZ:4840950001</v>
          </cell>
          <cell r="B239" t="str">
            <v>4840950001</v>
          </cell>
          <cell r="C239" t="str">
            <v>Z3S030</v>
          </cell>
          <cell r="D239" t="str">
            <v>Z3S030  key switch module KABA</v>
          </cell>
          <cell r="E239" t="str">
            <v>Z3S030  Schlüsselsch.-Modul KABA</v>
          </cell>
          <cell r="F239">
            <v>355</v>
          </cell>
          <cell r="G239" t="str">
            <v>EUR</v>
          </cell>
          <cell r="H239">
            <v>1</v>
          </cell>
          <cell r="I239">
            <v>-75</v>
          </cell>
          <cell r="J239">
            <v>88.75</v>
          </cell>
          <cell r="K239" t="str">
            <v>EUR</v>
          </cell>
          <cell r="M239"/>
          <cell r="N239">
            <v>332</v>
          </cell>
          <cell r="O239" t="str">
            <v>EUR</v>
          </cell>
          <cell r="P239">
            <v>1</v>
          </cell>
          <cell r="Q239">
            <v>-75</v>
          </cell>
          <cell r="R239">
            <v>83</v>
          </cell>
          <cell r="S239" t="str">
            <v>EUR</v>
          </cell>
          <cell r="U239"/>
          <cell r="V239">
            <v>0</v>
          </cell>
          <cell r="W239">
            <v>0</v>
          </cell>
          <cell r="X239">
            <v>0</v>
          </cell>
          <cell r="Y239" t="e">
            <v>#NAME?</v>
          </cell>
          <cell r="Z239">
            <v>1</v>
          </cell>
          <cell r="AA239">
            <v>1</v>
          </cell>
          <cell r="AB239" t="str">
            <v>61</v>
          </cell>
          <cell r="AC239" t="str">
            <v>*SN</v>
          </cell>
          <cell r="AD239" t="str">
            <v>phasing out product</v>
          </cell>
          <cell r="AE239" t="str">
            <v>3FPAB</v>
          </cell>
          <cell r="AF239" t="str">
            <v>3</v>
          </cell>
          <cell r="AG239" t="str">
            <v>F</v>
          </cell>
          <cell r="AH239" t="str">
            <v>P</v>
          </cell>
          <cell r="AI239" t="str">
            <v>A</v>
          </cell>
          <cell r="AJ239" t="str">
            <v>B</v>
          </cell>
          <cell r="AK239" t="str">
            <v>Panels</v>
          </cell>
          <cell r="AL239" t="str">
            <v>AlgoRex EN</v>
          </cell>
          <cell r="AM239" t="str">
            <v>Panels addressable, stand-alone</v>
          </cell>
          <cell r="AN239" t="str">
            <v>N</v>
          </cell>
          <cell r="AO239" t="str">
            <v>N</v>
          </cell>
          <cell r="AP239" t="str">
            <v>83014090000</v>
          </cell>
          <cell r="AQ239" t="str">
            <v>CH</v>
          </cell>
          <cell r="AR239">
            <v>0.108</v>
          </cell>
          <cell r="AS239" t="str">
            <v>KG</v>
          </cell>
          <cell r="AT239"/>
          <cell r="AX239">
            <v>0</v>
          </cell>
          <cell r="AY239">
            <v>0</v>
          </cell>
        </row>
        <row r="240">
          <cell r="A240" t="str">
            <v>Network devices</v>
          </cell>
          <cell r="AE240" t="str">
            <v>3FPAG</v>
          </cell>
          <cell r="AF240" t="str">
            <v>3</v>
          </cell>
          <cell r="AG240" t="str">
            <v>F</v>
          </cell>
          <cell r="AH240" t="str">
            <v>P</v>
          </cell>
          <cell r="AI240" t="str">
            <v>A</v>
          </cell>
          <cell r="AJ240" t="str">
            <v>G</v>
          </cell>
          <cell r="AK240" t="str">
            <v>Panels</v>
          </cell>
          <cell r="AL240" t="str">
            <v>AlgoRex EN</v>
          </cell>
          <cell r="AM240" t="str">
            <v>Network devices</v>
          </cell>
        </row>
        <row r="241">
          <cell r="A241" t="str">
            <v>BPZ:5466580001</v>
          </cell>
          <cell r="B241" t="str">
            <v>5466580001</v>
          </cell>
          <cell r="C241" t="str">
            <v>E3H020</v>
          </cell>
          <cell r="D241" t="str">
            <v>E3H020  Gateway module (FM)</v>
          </cell>
          <cell r="E241" t="str">
            <v>E3H020  C-Bus GATEWAY (FM)</v>
          </cell>
          <cell r="F241">
            <v>2389</v>
          </cell>
          <cell r="G241" t="str">
            <v>EUR</v>
          </cell>
          <cell r="H241">
            <v>1</v>
          </cell>
          <cell r="I241">
            <v>-75</v>
          </cell>
          <cell r="L241">
            <v>740.2</v>
          </cell>
          <cell r="M241" t="str">
            <v>EUR</v>
          </cell>
          <cell r="N241">
            <v>2233</v>
          </cell>
          <cell r="O241" t="str">
            <v>EUR</v>
          </cell>
          <cell r="P241">
            <v>1</v>
          </cell>
          <cell r="Q241">
            <v>-75</v>
          </cell>
          <cell r="T241">
            <v>691.78</v>
          </cell>
          <cell r="U241" t="str">
            <v>EUR</v>
          </cell>
          <cell r="V241">
            <v>4441.2</v>
          </cell>
          <cell r="W241">
            <v>4150.68</v>
          </cell>
          <cell r="X241">
            <v>145.25999999999976</v>
          </cell>
          <cell r="Y241" t="e">
            <v>#NAME?</v>
          </cell>
          <cell r="Z241">
            <v>1</v>
          </cell>
          <cell r="AA241">
            <v>1</v>
          </cell>
          <cell r="AB241" t="str">
            <v>61</v>
          </cell>
          <cell r="AC241" t="str">
            <v>*SU</v>
          </cell>
          <cell r="AD241" t="str">
            <v>phasing out product</v>
          </cell>
          <cell r="AE241" t="str">
            <v>3FPAG</v>
          </cell>
          <cell r="AF241" t="str">
            <v>3</v>
          </cell>
          <cell r="AG241" t="str">
            <v>F</v>
          </cell>
          <cell r="AH241" t="str">
            <v>P</v>
          </cell>
          <cell r="AI241" t="str">
            <v>A</v>
          </cell>
          <cell r="AJ241" t="str">
            <v>G</v>
          </cell>
          <cell r="AK241" t="str">
            <v>Panels</v>
          </cell>
          <cell r="AL241" t="str">
            <v>AlgoRex EN</v>
          </cell>
          <cell r="AM241" t="str">
            <v>Network devices</v>
          </cell>
          <cell r="AN241" t="str">
            <v>N</v>
          </cell>
          <cell r="AO241" t="str">
            <v>5A991X</v>
          </cell>
          <cell r="AP241" t="str">
            <v>85176200900</v>
          </cell>
          <cell r="AQ241" t="str">
            <v>CH</v>
          </cell>
          <cell r="AR241">
            <v>0.74</v>
          </cell>
          <cell r="AS241" t="str">
            <v>KG</v>
          </cell>
          <cell r="AT241"/>
          <cell r="AX241">
            <v>6</v>
          </cell>
          <cell r="AY241">
            <v>3235.6000000000004</v>
          </cell>
        </row>
        <row r="242">
          <cell r="A242" t="str">
            <v>A5Q00024660</v>
          </cell>
          <cell r="B242" t="str">
            <v>A5Q00024660</v>
          </cell>
          <cell r="C242" t="str">
            <v>E3H021</v>
          </cell>
          <cell r="D242" t="str">
            <v>E3H021  C-Bus Gateway</v>
          </cell>
          <cell r="E242" t="str">
            <v>E3H021  C-Bus Gateway</v>
          </cell>
          <cell r="F242">
            <v>1508</v>
          </cell>
          <cell r="G242" t="str">
            <v>EUR</v>
          </cell>
          <cell r="H242">
            <v>1</v>
          </cell>
          <cell r="I242">
            <v>-75</v>
          </cell>
          <cell r="J242">
            <v>377</v>
          </cell>
          <cell r="K242" t="str">
            <v>EUR</v>
          </cell>
          <cell r="M242"/>
          <cell r="N242">
            <v>1311</v>
          </cell>
          <cell r="O242" t="str">
            <v>EUR</v>
          </cell>
          <cell r="P242">
            <v>1</v>
          </cell>
          <cell r="Q242">
            <v>-75</v>
          </cell>
          <cell r="R242">
            <v>327.75</v>
          </cell>
          <cell r="S242" t="str">
            <v>EUR</v>
          </cell>
          <cell r="U242"/>
          <cell r="V242">
            <v>12441</v>
          </cell>
          <cell r="W242">
            <v>10815.75</v>
          </cell>
          <cell r="X242">
            <v>812.625</v>
          </cell>
          <cell r="Y242" t="e">
            <v>#NAME?</v>
          </cell>
          <cell r="Z242">
            <v>1</v>
          </cell>
          <cell r="AA242">
            <v>1</v>
          </cell>
          <cell r="AB242" t="str">
            <v>60</v>
          </cell>
          <cell r="AC242" t="str">
            <v>*SN</v>
          </cell>
          <cell r="AD242" t="str">
            <v>phase out started</v>
          </cell>
          <cell r="AE242" t="str">
            <v>3FPAG</v>
          </cell>
          <cell r="AF242" t="str">
            <v>3</v>
          </cell>
          <cell r="AG242" t="str">
            <v>F</v>
          </cell>
          <cell r="AH242" t="str">
            <v>P</v>
          </cell>
          <cell r="AI242" t="str">
            <v>A</v>
          </cell>
          <cell r="AJ242" t="str">
            <v>G</v>
          </cell>
          <cell r="AK242" t="str">
            <v>Panels</v>
          </cell>
          <cell r="AL242" t="str">
            <v>AlgoRex EN</v>
          </cell>
          <cell r="AM242" t="str">
            <v>Network devices</v>
          </cell>
          <cell r="AN242" t="str">
            <v>N</v>
          </cell>
          <cell r="AO242" t="str">
            <v>EAR99H</v>
          </cell>
          <cell r="AP242" t="str">
            <v>85176200900</v>
          </cell>
          <cell r="AQ242" t="str">
            <v>CH</v>
          </cell>
          <cell r="AR242">
            <v>0.58099999999999996</v>
          </cell>
          <cell r="AS242" t="str">
            <v>KG</v>
          </cell>
          <cell r="AT242"/>
          <cell r="AX242">
            <v>33</v>
          </cell>
          <cell r="AY242">
            <v>8586.18</v>
          </cell>
        </row>
        <row r="243">
          <cell r="A243" t="str">
            <v>Remote transmission</v>
          </cell>
          <cell r="AE243" t="str">
            <v>3FPAH</v>
          </cell>
          <cell r="AF243" t="str">
            <v>3</v>
          </cell>
          <cell r="AG243" t="str">
            <v>F</v>
          </cell>
          <cell r="AH243" t="str">
            <v>P</v>
          </cell>
          <cell r="AI243" t="str">
            <v>A</v>
          </cell>
          <cell r="AJ243" t="str">
            <v>H</v>
          </cell>
          <cell r="AK243" t="str">
            <v>Panels</v>
          </cell>
          <cell r="AL243" t="str">
            <v>AlgoRex EN</v>
          </cell>
          <cell r="AM243" t="str">
            <v>Remote transmission</v>
          </cell>
        </row>
        <row r="244">
          <cell r="A244" t="str">
            <v>BPZ:4977070001</v>
          </cell>
          <cell r="B244" t="str">
            <v>4977070001</v>
          </cell>
          <cell r="C244" t="str">
            <v>E3G091</v>
          </cell>
          <cell r="D244" t="str">
            <v>E3G091  Transmission ITF</v>
          </cell>
          <cell r="E244" t="str">
            <v>E3G091  Fernübermittlungs-ITF</v>
          </cell>
          <cell r="F244">
            <v>276</v>
          </cell>
          <cell r="G244" t="str">
            <v>EUR</v>
          </cell>
          <cell r="H244">
            <v>1</v>
          </cell>
          <cell r="I244">
            <v>-75</v>
          </cell>
          <cell r="J244">
            <v>69</v>
          </cell>
          <cell r="K244" t="str">
            <v>EUR</v>
          </cell>
          <cell r="M244"/>
          <cell r="N244">
            <v>240</v>
          </cell>
          <cell r="O244" t="str">
            <v>EUR</v>
          </cell>
          <cell r="P244">
            <v>1</v>
          </cell>
          <cell r="Q244">
            <v>-75</v>
          </cell>
          <cell r="R244">
            <v>60</v>
          </cell>
          <cell r="S244" t="str">
            <v>EUR</v>
          </cell>
          <cell r="U244"/>
          <cell r="V244">
            <v>0</v>
          </cell>
          <cell r="W244">
            <v>0</v>
          </cell>
          <cell r="X244">
            <v>0</v>
          </cell>
          <cell r="Y244" t="e">
            <v>#NAME?</v>
          </cell>
          <cell r="Z244">
            <v>1</v>
          </cell>
          <cell r="AA244">
            <v>1</v>
          </cell>
          <cell r="AB244" t="str">
            <v>60</v>
          </cell>
          <cell r="AC244" t="str">
            <v>*SN</v>
          </cell>
          <cell r="AD244" t="str">
            <v>phase out started</v>
          </cell>
          <cell r="AE244" t="str">
            <v>3FPAH</v>
          </cell>
          <cell r="AF244" t="str">
            <v>3</v>
          </cell>
          <cell r="AG244" t="str">
            <v>F</v>
          </cell>
          <cell r="AH244" t="str">
            <v>P</v>
          </cell>
          <cell r="AI244" t="str">
            <v>A</v>
          </cell>
          <cell r="AJ244" t="str">
            <v>H</v>
          </cell>
          <cell r="AK244" t="str">
            <v>Panels</v>
          </cell>
          <cell r="AL244" t="str">
            <v>AlgoRex EN</v>
          </cell>
          <cell r="AM244" t="str">
            <v>Remote transmission</v>
          </cell>
          <cell r="AN244" t="str">
            <v>N</v>
          </cell>
          <cell r="AO244" t="str">
            <v>EAR99H</v>
          </cell>
          <cell r="AP244" t="str">
            <v>85389091900</v>
          </cell>
          <cell r="AQ244" t="str">
            <v>CH</v>
          </cell>
          <cell r="AR244">
            <v>0.155</v>
          </cell>
          <cell r="AS244" t="str">
            <v>KG</v>
          </cell>
          <cell r="AT244"/>
          <cell r="AX244">
            <v>0</v>
          </cell>
          <cell r="AY244">
            <v>0</v>
          </cell>
        </row>
        <row r="245">
          <cell r="A245" t="str">
            <v>A5Q00004129</v>
          </cell>
          <cell r="B245" t="str">
            <v>A5Q00004129</v>
          </cell>
          <cell r="C245" t="str">
            <v>Z3I1040</v>
          </cell>
          <cell r="D245" t="str">
            <v>Z3I1040  Transmission set</v>
          </cell>
          <cell r="E245" t="str">
            <v>Z3I1040  Fernübermittlungs-Set</v>
          </cell>
          <cell r="F245" t="str">
            <v>on request</v>
          </cell>
          <cell r="G245"/>
          <cell r="H245">
            <v>1</v>
          </cell>
          <cell r="I245">
            <v>-75</v>
          </cell>
          <cell r="K245"/>
          <cell r="M245"/>
          <cell r="P245">
            <v>1</v>
          </cell>
          <cell r="Q245">
            <v>-75</v>
          </cell>
          <cell r="S245"/>
          <cell r="U245"/>
          <cell r="V245">
            <v>0</v>
          </cell>
          <cell r="W245">
            <v>0</v>
          </cell>
          <cell r="X245">
            <v>0</v>
          </cell>
          <cell r="Y245" t="e">
            <v>#NAME?</v>
          </cell>
          <cell r="Z245">
            <v>1</v>
          </cell>
          <cell r="AA245">
            <v>1</v>
          </cell>
          <cell r="AB245" t="str">
            <v>60</v>
          </cell>
          <cell r="AC245" t="str">
            <v>*SN</v>
          </cell>
          <cell r="AD245" t="str">
            <v>phase out started</v>
          </cell>
          <cell r="AE245" t="str">
            <v>3FPAH</v>
          </cell>
          <cell r="AF245" t="str">
            <v>3</v>
          </cell>
          <cell r="AG245" t="str">
            <v>F</v>
          </cell>
          <cell r="AH245" t="str">
            <v>P</v>
          </cell>
          <cell r="AI245" t="str">
            <v>A</v>
          </cell>
          <cell r="AJ245" t="str">
            <v>H</v>
          </cell>
          <cell r="AK245" t="str">
            <v>Panels</v>
          </cell>
          <cell r="AL245" t="str">
            <v>AlgoRex EN</v>
          </cell>
          <cell r="AM245" t="str">
            <v>Remote transmission</v>
          </cell>
          <cell r="AN245" t="str">
            <v>N</v>
          </cell>
          <cell r="AO245" t="str">
            <v>N</v>
          </cell>
          <cell r="AP245" t="str">
            <v>85371091990</v>
          </cell>
          <cell r="AQ245" t="str">
            <v>CH</v>
          </cell>
          <cell r="AR245">
            <v>0.28100000000000003</v>
          </cell>
          <cell r="AS245" t="str">
            <v>KG</v>
          </cell>
          <cell r="AT245"/>
          <cell r="AX245">
            <v>0</v>
          </cell>
          <cell r="AY245">
            <v>0</v>
          </cell>
        </row>
        <row r="246">
          <cell r="A246" t="str">
            <v>BPZ:4757290001</v>
          </cell>
          <cell r="B246" t="str">
            <v>4757290001</v>
          </cell>
          <cell r="C246" t="str">
            <v>Z3I390</v>
          </cell>
          <cell r="D246" t="str">
            <v>Z3I390  Cable set remote transmission CH</v>
          </cell>
          <cell r="E246" t="str">
            <v>Z3I390  Kabelsatz Fernüberm. CH</v>
          </cell>
          <cell r="F246">
            <v>57</v>
          </cell>
          <cell r="G246" t="str">
            <v>EUR</v>
          </cell>
          <cell r="H246">
            <v>1</v>
          </cell>
          <cell r="I246">
            <v>-75</v>
          </cell>
          <cell r="J246">
            <v>14.25</v>
          </cell>
          <cell r="K246" t="str">
            <v>EUR</v>
          </cell>
          <cell r="M246"/>
          <cell r="N246">
            <v>49.6</v>
          </cell>
          <cell r="O246" t="str">
            <v>EUR</v>
          </cell>
          <cell r="P246">
            <v>1</v>
          </cell>
          <cell r="Q246">
            <v>-75</v>
          </cell>
          <cell r="R246">
            <v>12.4</v>
          </cell>
          <cell r="S246" t="str">
            <v>EUR</v>
          </cell>
          <cell r="U246"/>
          <cell r="V246">
            <v>0</v>
          </cell>
          <cell r="W246">
            <v>0</v>
          </cell>
          <cell r="X246">
            <v>0</v>
          </cell>
          <cell r="Y246" t="e">
            <v>#NAME?</v>
          </cell>
          <cell r="Z246">
            <v>1</v>
          </cell>
          <cell r="AA246">
            <v>1</v>
          </cell>
          <cell r="AB246" t="str">
            <v>60</v>
          </cell>
          <cell r="AC246" t="str">
            <v>*SN</v>
          </cell>
          <cell r="AD246" t="str">
            <v>phase out started</v>
          </cell>
          <cell r="AE246" t="str">
            <v>3FPAH</v>
          </cell>
          <cell r="AF246" t="str">
            <v>3</v>
          </cell>
          <cell r="AG246" t="str">
            <v>F</v>
          </cell>
          <cell r="AH246" t="str">
            <v>P</v>
          </cell>
          <cell r="AI246" t="str">
            <v>A</v>
          </cell>
          <cell r="AJ246" t="str">
            <v>H</v>
          </cell>
          <cell r="AK246" t="str">
            <v>Panels</v>
          </cell>
          <cell r="AL246" t="str">
            <v>AlgoRex EN</v>
          </cell>
          <cell r="AM246" t="str">
            <v>Remote transmission</v>
          </cell>
          <cell r="AN246" t="str">
            <v>N</v>
          </cell>
          <cell r="AO246" t="str">
            <v>N</v>
          </cell>
          <cell r="AP246" t="str">
            <v>85444290900</v>
          </cell>
          <cell r="AQ246" t="str">
            <v>CH</v>
          </cell>
          <cell r="AR246">
            <v>0.184</v>
          </cell>
          <cell r="AS246" t="str">
            <v>KG</v>
          </cell>
          <cell r="AT246"/>
          <cell r="AX246">
            <v>0</v>
          </cell>
          <cell r="AY246">
            <v>0</v>
          </cell>
        </row>
        <row r="247">
          <cell r="A247" t="str">
            <v>Power supplies and batteries</v>
          </cell>
          <cell r="AE247" t="str">
            <v>3FPAI</v>
          </cell>
          <cell r="AF247" t="str">
            <v>3</v>
          </cell>
          <cell r="AG247" t="str">
            <v>F</v>
          </cell>
          <cell r="AH247" t="str">
            <v>P</v>
          </cell>
          <cell r="AI247" t="str">
            <v>A</v>
          </cell>
          <cell r="AJ247" t="str">
            <v>I</v>
          </cell>
          <cell r="AK247" t="str">
            <v>Panels</v>
          </cell>
          <cell r="AL247" t="str">
            <v>AlgoRex EN</v>
          </cell>
          <cell r="AM247" t="str">
            <v>Power supplies and batteries</v>
          </cell>
        </row>
        <row r="248">
          <cell r="A248" t="str">
            <v>BPZ:4392990001</v>
          </cell>
          <cell r="B248" t="str">
            <v>4392990001</v>
          </cell>
          <cell r="C248" t="str">
            <v>AX1213</v>
          </cell>
          <cell r="D248" t="str">
            <v>AX1213  Accumulator 12V 4.0Ah</v>
          </cell>
          <cell r="E248" t="str">
            <v>AX1213  Akkumulator 12V 4.0Ah</v>
          </cell>
          <cell r="F248">
            <v>25.8</v>
          </cell>
          <cell r="G248" t="str">
            <v>EUR</v>
          </cell>
          <cell r="H248">
            <v>1</v>
          </cell>
          <cell r="I248">
            <v>-75</v>
          </cell>
          <cell r="L248">
            <v>7</v>
          </cell>
          <cell r="M248" t="str">
            <v>EUR</v>
          </cell>
          <cell r="N248">
            <v>28.2</v>
          </cell>
          <cell r="O248" t="str">
            <v>EUR</v>
          </cell>
          <cell r="P248">
            <v>1</v>
          </cell>
          <cell r="Q248">
            <v>-75</v>
          </cell>
          <cell r="R248">
            <v>7.05</v>
          </cell>
          <cell r="S248" t="str">
            <v>EUR</v>
          </cell>
          <cell r="U248"/>
          <cell r="V248">
            <v>651</v>
          </cell>
          <cell r="W248">
            <v>655.65</v>
          </cell>
          <cell r="X248">
            <v>-2.3249999999999886</v>
          </cell>
          <cell r="Y248" t="e">
            <v>#NAME?</v>
          </cell>
          <cell r="Z248">
            <v>1</v>
          </cell>
          <cell r="AA248">
            <v>1</v>
          </cell>
          <cell r="AB248" t="str">
            <v>30</v>
          </cell>
          <cell r="AC248" t="str">
            <v>*SN</v>
          </cell>
          <cell r="AE248" t="str">
            <v>3FPAI</v>
          </cell>
          <cell r="AF248" t="str">
            <v>3</v>
          </cell>
          <cell r="AG248" t="str">
            <v>F</v>
          </cell>
          <cell r="AH248" t="str">
            <v>P</v>
          </cell>
          <cell r="AI248" t="str">
            <v>A</v>
          </cell>
          <cell r="AJ248" t="str">
            <v>I</v>
          </cell>
          <cell r="AK248" t="str">
            <v>Panels</v>
          </cell>
          <cell r="AL248" t="str">
            <v>AlgoRex EN</v>
          </cell>
          <cell r="AM248" t="str">
            <v>Power supplies and batteries</v>
          </cell>
          <cell r="AN248" t="str">
            <v>N</v>
          </cell>
          <cell r="AO248" t="str">
            <v>EAR99</v>
          </cell>
          <cell r="AP248" t="str">
            <v>85072080900</v>
          </cell>
          <cell r="AQ248" t="str">
            <v>CN</v>
          </cell>
          <cell r="AR248">
            <v>1.637</v>
          </cell>
          <cell r="AS248" t="str">
            <v>KG</v>
          </cell>
          <cell r="AT248"/>
          <cell r="AX248">
            <v>93</v>
          </cell>
          <cell r="AY248">
            <v>662.02</v>
          </cell>
        </row>
        <row r="249">
          <cell r="A249" t="str">
            <v>A5Q00025281</v>
          </cell>
          <cell r="B249" t="str">
            <v>A5Q00025281</v>
          </cell>
          <cell r="C249" t="str">
            <v>B2F020</v>
          </cell>
          <cell r="D249" t="str">
            <v>B2F020  Conv. 230VAC/29.6VDC/6A (new)</v>
          </cell>
          <cell r="E249" t="str">
            <v>B2F020  Wandler 230VAC/29.6VDC/6A (neu)</v>
          </cell>
          <cell r="F249">
            <v>661</v>
          </cell>
          <cell r="G249" t="str">
            <v>EUR</v>
          </cell>
          <cell r="H249">
            <v>1</v>
          </cell>
          <cell r="I249">
            <v>-75</v>
          </cell>
          <cell r="J249">
            <v>165.25</v>
          </cell>
          <cell r="K249" t="str">
            <v>EUR</v>
          </cell>
          <cell r="M249"/>
          <cell r="N249">
            <v>575</v>
          </cell>
          <cell r="O249" t="str">
            <v>EUR</v>
          </cell>
          <cell r="P249">
            <v>1</v>
          </cell>
          <cell r="Q249">
            <v>-75</v>
          </cell>
          <cell r="R249">
            <v>143.75</v>
          </cell>
          <cell r="S249" t="str">
            <v>EUR</v>
          </cell>
          <cell r="U249"/>
          <cell r="V249">
            <v>9584.5</v>
          </cell>
          <cell r="W249">
            <v>8337.5</v>
          </cell>
          <cell r="X249">
            <v>623.5</v>
          </cell>
          <cell r="Y249" t="e">
            <v>#NAME?</v>
          </cell>
          <cell r="Z249">
            <v>1</v>
          </cell>
          <cell r="AA249">
            <v>1</v>
          </cell>
          <cell r="AB249" t="str">
            <v>60</v>
          </cell>
          <cell r="AC249" t="str">
            <v>*SN</v>
          </cell>
          <cell r="AD249" t="str">
            <v>phase out started</v>
          </cell>
          <cell r="AE249" t="str">
            <v>3FPAI</v>
          </cell>
          <cell r="AF249" t="str">
            <v>3</v>
          </cell>
          <cell r="AG249" t="str">
            <v>F</v>
          </cell>
          <cell r="AH249" t="str">
            <v>P</v>
          </cell>
          <cell r="AI249" t="str">
            <v>A</v>
          </cell>
          <cell r="AJ249" t="str">
            <v>I</v>
          </cell>
          <cell r="AK249" t="str">
            <v>Panels</v>
          </cell>
          <cell r="AL249" t="str">
            <v>AlgoRex EN</v>
          </cell>
          <cell r="AM249" t="str">
            <v>Power supplies and batteries</v>
          </cell>
          <cell r="AN249" t="str">
            <v>N</v>
          </cell>
          <cell r="AO249" t="str">
            <v>EAR99H</v>
          </cell>
          <cell r="AP249" t="str">
            <v>85044090900</v>
          </cell>
          <cell r="AQ249" t="str">
            <v>DE</v>
          </cell>
          <cell r="AR249">
            <v>0.93300000000000005</v>
          </cell>
          <cell r="AS249" t="str">
            <v>KG</v>
          </cell>
          <cell r="AT249"/>
          <cell r="AX249">
            <v>58</v>
          </cell>
          <cell r="AY249">
            <v>8121.4699999999993</v>
          </cell>
        </row>
        <row r="250">
          <cell r="A250" t="str">
            <v>BPZ:4705880001</v>
          </cell>
          <cell r="B250" t="str">
            <v>4705880001</v>
          </cell>
          <cell r="C250" t="str">
            <v>B2F020</v>
          </cell>
          <cell r="D250" t="str">
            <v>B2F020  converter 230v/29.6v</v>
          </cell>
          <cell r="E250" t="str">
            <v>B2F020  Wandler 230VAC/29.6VDC 6A</v>
          </cell>
          <cell r="F250">
            <v>789</v>
          </cell>
          <cell r="G250" t="str">
            <v>EUR</v>
          </cell>
          <cell r="H250">
            <v>1</v>
          </cell>
          <cell r="I250">
            <v>-75</v>
          </cell>
          <cell r="L250">
            <v>244.58</v>
          </cell>
          <cell r="M250" t="str">
            <v>EUR</v>
          </cell>
          <cell r="N250">
            <v>737</v>
          </cell>
          <cell r="O250" t="str">
            <v>EUR</v>
          </cell>
          <cell r="P250">
            <v>1</v>
          </cell>
          <cell r="Q250">
            <v>-75</v>
          </cell>
          <cell r="T250">
            <v>228.58</v>
          </cell>
          <cell r="U250" t="str">
            <v>EUR</v>
          </cell>
          <cell r="V250">
            <v>0</v>
          </cell>
          <cell r="W250">
            <v>0</v>
          </cell>
          <cell r="X250">
            <v>0</v>
          </cell>
          <cell r="Y250" t="e">
            <v>#NAME?</v>
          </cell>
          <cell r="Z250">
            <v>1</v>
          </cell>
          <cell r="AA250">
            <v>1</v>
          </cell>
          <cell r="AB250" t="str">
            <v>56</v>
          </cell>
          <cell r="AC250" t="str">
            <v>*SN</v>
          </cell>
          <cell r="AD250" t="str">
            <v>phasing out product</v>
          </cell>
          <cell r="AE250" t="str">
            <v>3FPAI</v>
          </cell>
          <cell r="AF250" t="str">
            <v>3</v>
          </cell>
          <cell r="AG250" t="str">
            <v>F</v>
          </cell>
          <cell r="AH250" t="str">
            <v>P</v>
          </cell>
          <cell r="AI250" t="str">
            <v>A</v>
          </cell>
          <cell r="AJ250" t="str">
            <v>I</v>
          </cell>
          <cell r="AK250" t="str">
            <v>Panels</v>
          </cell>
          <cell r="AL250" t="str">
            <v>AlgoRex EN</v>
          </cell>
          <cell r="AM250" t="str">
            <v>Power supplies and batteries</v>
          </cell>
          <cell r="AN250" t="str">
            <v>N</v>
          </cell>
          <cell r="AO250" t="str">
            <v>N</v>
          </cell>
          <cell r="AP250" t="str">
            <v>85044090900</v>
          </cell>
          <cell r="AQ250" t="str">
            <v>DE</v>
          </cell>
          <cell r="AR250">
            <v>0.93300000000000005</v>
          </cell>
          <cell r="AS250" t="str">
            <v>KG</v>
          </cell>
          <cell r="AT250"/>
          <cell r="AX250">
            <v>0</v>
          </cell>
          <cell r="AY250">
            <v>0</v>
          </cell>
        </row>
        <row r="251">
          <cell r="A251" t="str">
            <v>BPZ:5102990001</v>
          </cell>
          <cell r="B251" t="str">
            <v>5102990001</v>
          </cell>
          <cell r="C251" t="str">
            <v>B2F040</v>
          </cell>
          <cell r="D251" t="str">
            <v>B2F040  Converter 29.6v/3,5a</v>
          </cell>
          <cell r="E251" t="str">
            <v>B2F040  Wandler 29.6V/3,5A</v>
          </cell>
          <cell r="F251">
            <v>261</v>
          </cell>
          <cell r="G251" t="str">
            <v>EUR</v>
          </cell>
          <cell r="H251">
            <v>1</v>
          </cell>
          <cell r="I251">
            <v>-75</v>
          </cell>
          <cell r="J251">
            <v>65.25</v>
          </cell>
          <cell r="K251" t="str">
            <v>EUR</v>
          </cell>
          <cell r="M251"/>
          <cell r="N251">
            <v>227</v>
          </cell>
          <cell r="O251" t="str">
            <v>EUR</v>
          </cell>
          <cell r="P251">
            <v>1</v>
          </cell>
          <cell r="Q251">
            <v>-75</v>
          </cell>
          <cell r="R251">
            <v>56.75</v>
          </cell>
          <cell r="S251" t="str">
            <v>EUR</v>
          </cell>
          <cell r="U251"/>
          <cell r="V251">
            <v>391.5</v>
          </cell>
          <cell r="W251">
            <v>340.5</v>
          </cell>
          <cell r="X251">
            <v>25.5</v>
          </cell>
          <cell r="Y251" t="e">
            <v>#NAME?</v>
          </cell>
          <cell r="Z251">
            <v>1</v>
          </cell>
          <cell r="AA251">
            <v>1</v>
          </cell>
          <cell r="AB251" t="str">
            <v>60</v>
          </cell>
          <cell r="AC251" t="str">
            <v>*SN</v>
          </cell>
          <cell r="AD251" t="str">
            <v>phase out started</v>
          </cell>
          <cell r="AE251" t="str">
            <v>3FPAI</v>
          </cell>
          <cell r="AF251" t="str">
            <v>3</v>
          </cell>
          <cell r="AG251" t="str">
            <v>F</v>
          </cell>
          <cell r="AH251" t="str">
            <v>P</v>
          </cell>
          <cell r="AI251" t="str">
            <v>A</v>
          </cell>
          <cell r="AJ251" t="str">
            <v>I</v>
          </cell>
          <cell r="AK251" t="str">
            <v>Panels</v>
          </cell>
          <cell r="AL251" t="str">
            <v>AlgoRex EN</v>
          </cell>
          <cell r="AM251" t="str">
            <v>Power supplies and batteries</v>
          </cell>
          <cell r="AN251" t="str">
            <v>N</v>
          </cell>
          <cell r="AO251" t="str">
            <v>EAR99H</v>
          </cell>
          <cell r="AP251" t="str">
            <v>85044090900</v>
          </cell>
          <cell r="AQ251" t="str">
            <v>CN</v>
          </cell>
          <cell r="AR251">
            <v>0.65700000000000003</v>
          </cell>
          <cell r="AS251" t="str">
            <v>KG</v>
          </cell>
          <cell r="AT251"/>
          <cell r="AX251">
            <v>6</v>
          </cell>
          <cell r="AY251">
            <v>334.35</v>
          </cell>
        </row>
        <row r="252">
          <cell r="A252" t="str">
            <v>BPZ:5112850001</v>
          </cell>
          <cell r="B252" t="str">
            <v>5112850001</v>
          </cell>
          <cell r="C252" t="str">
            <v>B2F060</v>
          </cell>
          <cell r="D252" t="str">
            <v>B2F060  Conv. 230VAC/24VDC/4.5A</v>
          </cell>
          <cell r="E252" t="str">
            <v>B2F060  Wandler 230VAC/24VDC/4.5A</v>
          </cell>
          <cell r="F252">
            <v>312</v>
          </cell>
          <cell r="G252" t="str">
            <v>EUR</v>
          </cell>
          <cell r="H252">
            <v>1</v>
          </cell>
          <cell r="I252">
            <v>-75</v>
          </cell>
          <cell r="J252">
            <v>78</v>
          </cell>
          <cell r="K252" t="str">
            <v>EUR</v>
          </cell>
          <cell r="M252"/>
          <cell r="N252">
            <v>271</v>
          </cell>
          <cell r="O252" t="str">
            <v>EUR</v>
          </cell>
          <cell r="P252">
            <v>1</v>
          </cell>
          <cell r="Q252">
            <v>-75</v>
          </cell>
          <cell r="R252">
            <v>67.75</v>
          </cell>
          <cell r="S252" t="str">
            <v>EUR</v>
          </cell>
          <cell r="U252"/>
          <cell r="V252">
            <v>0</v>
          </cell>
          <cell r="W252">
            <v>0</v>
          </cell>
          <cell r="X252">
            <v>0</v>
          </cell>
          <cell r="Y252" t="e">
            <v>#NAME?</v>
          </cell>
          <cell r="Z252">
            <v>1</v>
          </cell>
          <cell r="AA252">
            <v>1</v>
          </cell>
          <cell r="AB252" t="str">
            <v>60</v>
          </cell>
          <cell r="AC252" t="str">
            <v>*SN</v>
          </cell>
          <cell r="AD252" t="str">
            <v>phase out started</v>
          </cell>
          <cell r="AE252" t="str">
            <v>3FPAI</v>
          </cell>
          <cell r="AF252" t="str">
            <v>3</v>
          </cell>
          <cell r="AG252" t="str">
            <v>F</v>
          </cell>
          <cell r="AH252" t="str">
            <v>P</v>
          </cell>
          <cell r="AI252" t="str">
            <v>A</v>
          </cell>
          <cell r="AJ252" t="str">
            <v>I</v>
          </cell>
          <cell r="AK252" t="str">
            <v>Panels</v>
          </cell>
          <cell r="AL252" t="str">
            <v>AlgoRex EN</v>
          </cell>
          <cell r="AM252" t="str">
            <v>Power supplies and batteries</v>
          </cell>
          <cell r="AN252" t="str">
            <v>N</v>
          </cell>
          <cell r="AO252" t="str">
            <v>EAR99H</v>
          </cell>
          <cell r="AP252" t="str">
            <v>85044090900</v>
          </cell>
          <cell r="AQ252" t="str">
            <v>TW</v>
          </cell>
          <cell r="AR252">
            <v>0.68500000000000005</v>
          </cell>
          <cell r="AS252" t="str">
            <v>KG</v>
          </cell>
          <cell r="AT252"/>
          <cell r="AX252">
            <v>0</v>
          </cell>
          <cell r="AY252">
            <v>0</v>
          </cell>
        </row>
        <row r="253">
          <cell r="A253" t="str">
            <v>V24069-Z103-A11</v>
          </cell>
          <cell r="B253" t="str">
            <v>V24069-Z103-A11</v>
          </cell>
          <cell r="C253"/>
          <cell r="D253" t="str">
            <v>Battery 12 V/2 Ah (2.2Ah)</v>
          </cell>
          <cell r="E253" t="str">
            <v>Batterie 12V/2Ah (2.2Ah)</v>
          </cell>
          <cell r="F253">
            <v>21.9</v>
          </cell>
          <cell r="G253" t="str">
            <v>EUR</v>
          </cell>
          <cell r="H253">
            <v>1</v>
          </cell>
          <cell r="I253">
            <v>-75</v>
          </cell>
          <cell r="L253">
            <v>5.92</v>
          </cell>
          <cell r="M253" t="str">
            <v>EUR</v>
          </cell>
          <cell r="N253">
            <v>26.6</v>
          </cell>
          <cell r="O253" t="str">
            <v>EUR</v>
          </cell>
          <cell r="P253">
            <v>1</v>
          </cell>
          <cell r="Q253">
            <v>-75</v>
          </cell>
          <cell r="R253">
            <v>6.65</v>
          </cell>
          <cell r="S253" t="str">
            <v>EUR</v>
          </cell>
          <cell r="U253"/>
          <cell r="V253">
            <v>0</v>
          </cell>
          <cell r="W253">
            <v>0</v>
          </cell>
          <cell r="X253">
            <v>0</v>
          </cell>
          <cell r="Y253" t="e">
            <v>#NAME?</v>
          </cell>
          <cell r="Z253">
            <v>1</v>
          </cell>
          <cell r="AA253">
            <v>1</v>
          </cell>
          <cell r="AB253" t="str">
            <v>30</v>
          </cell>
          <cell r="AC253" t="str">
            <v>*SN</v>
          </cell>
          <cell r="AE253" t="str">
            <v>3FPAI</v>
          </cell>
          <cell r="AF253" t="str">
            <v>3</v>
          </cell>
          <cell r="AG253" t="str">
            <v>F</v>
          </cell>
          <cell r="AH253" t="str">
            <v>P</v>
          </cell>
          <cell r="AI253" t="str">
            <v>A</v>
          </cell>
          <cell r="AJ253" t="str">
            <v>I</v>
          </cell>
          <cell r="AK253" t="str">
            <v>Panels</v>
          </cell>
          <cell r="AL253" t="str">
            <v>AlgoRex EN</v>
          </cell>
          <cell r="AM253" t="str">
            <v>Power supplies and batteries</v>
          </cell>
          <cell r="AN253" t="str">
            <v>N</v>
          </cell>
          <cell r="AO253" t="str">
            <v>N</v>
          </cell>
          <cell r="AP253" t="str">
            <v>85072080900</v>
          </cell>
          <cell r="AQ253" t="str">
            <v>CN</v>
          </cell>
          <cell r="AR253">
            <v>0.99199999999999999</v>
          </cell>
          <cell r="AS253" t="str">
            <v>KG</v>
          </cell>
          <cell r="AT253"/>
          <cell r="AX253">
            <v>0</v>
          </cell>
          <cell r="AY253">
            <v>0</v>
          </cell>
        </row>
        <row r="254">
          <cell r="A254" t="str">
            <v>A5Q00004152</v>
          </cell>
          <cell r="B254" t="str">
            <v>A5Q00004152</v>
          </cell>
          <cell r="C254"/>
          <cell r="D254" t="str">
            <v>Battery 12V/1.2Ah (1.3Ah)</v>
          </cell>
          <cell r="E254" t="str">
            <v>Batterie 12V/1.2Ah (1,3Ah)</v>
          </cell>
          <cell r="F254">
            <v>19.5</v>
          </cell>
          <cell r="G254" t="str">
            <v>EUR</v>
          </cell>
          <cell r="H254">
            <v>1</v>
          </cell>
          <cell r="I254">
            <v>-75</v>
          </cell>
          <cell r="L254">
            <v>5.27</v>
          </cell>
          <cell r="M254" t="str">
            <v>EUR</v>
          </cell>
          <cell r="N254">
            <v>21.8</v>
          </cell>
          <cell r="O254" t="str">
            <v>EUR</v>
          </cell>
          <cell r="P254">
            <v>1</v>
          </cell>
          <cell r="Q254">
            <v>-75</v>
          </cell>
          <cell r="R254">
            <v>5.45</v>
          </cell>
          <cell r="S254" t="str">
            <v>EUR</v>
          </cell>
          <cell r="U254"/>
          <cell r="V254">
            <v>0</v>
          </cell>
          <cell r="W254">
            <v>0</v>
          </cell>
          <cell r="X254">
            <v>0</v>
          </cell>
          <cell r="Y254" t="e">
            <v>#NAME?</v>
          </cell>
          <cell r="Z254">
            <v>1</v>
          </cell>
          <cell r="AA254">
            <v>1</v>
          </cell>
          <cell r="AB254" t="str">
            <v>30</v>
          </cell>
          <cell r="AC254" t="str">
            <v>*SN</v>
          </cell>
          <cell r="AE254" t="str">
            <v>3FPAI</v>
          </cell>
          <cell r="AF254" t="str">
            <v>3</v>
          </cell>
          <cell r="AG254" t="str">
            <v>F</v>
          </cell>
          <cell r="AH254" t="str">
            <v>P</v>
          </cell>
          <cell r="AI254" t="str">
            <v>A</v>
          </cell>
          <cell r="AJ254" t="str">
            <v>I</v>
          </cell>
          <cell r="AK254" t="str">
            <v>Panels</v>
          </cell>
          <cell r="AL254" t="str">
            <v>AlgoRex EN</v>
          </cell>
          <cell r="AM254" t="str">
            <v>Power supplies and batteries</v>
          </cell>
          <cell r="AN254" t="str">
            <v>N</v>
          </cell>
          <cell r="AO254" t="str">
            <v>N</v>
          </cell>
          <cell r="AP254" t="str">
            <v>85072080900</v>
          </cell>
          <cell r="AQ254" t="str">
            <v>CN</v>
          </cell>
          <cell r="AR254">
            <v>0.59199999999999997</v>
          </cell>
          <cell r="AS254" t="str">
            <v>KG</v>
          </cell>
          <cell r="AT254"/>
          <cell r="AX254">
            <v>0</v>
          </cell>
          <cell r="AY254">
            <v>0</v>
          </cell>
        </row>
        <row r="255">
          <cell r="A255" t="str">
            <v>BPZ:5706110001</v>
          </cell>
          <cell r="B255" t="str">
            <v>5706110001</v>
          </cell>
          <cell r="C255" t="str">
            <v>V2G050</v>
          </cell>
          <cell r="D255" t="str">
            <v>V2G050  set for 9V-battery</v>
          </cell>
          <cell r="E255" t="str">
            <v>V2G050  Set für 9V-Batterie</v>
          </cell>
          <cell r="F255">
            <v>80.2</v>
          </cell>
          <cell r="G255" t="str">
            <v>EUR</v>
          </cell>
          <cell r="H255">
            <v>1</v>
          </cell>
          <cell r="I255">
            <v>-75</v>
          </cell>
          <cell r="J255">
            <v>20.05</v>
          </cell>
          <cell r="K255" t="str">
            <v>EUR</v>
          </cell>
          <cell r="M255"/>
          <cell r="N255">
            <v>69.7</v>
          </cell>
          <cell r="O255" t="str">
            <v>EUR</v>
          </cell>
          <cell r="P255">
            <v>1</v>
          </cell>
          <cell r="Q255">
            <v>-75</v>
          </cell>
          <cell r="R255">
            <v>17.43</v>
          </cell>
          <cell r="S255" t="str">
            <v>EUR</v>
          </cell>
          <cell r="U255"/>
          <cell r="V255">
            <v>0</v>
          </cell>
          <cell r="W255">
            <v>0</v>
          </cell>
          <cell r="X255">
            <v>0</v>
          </cell>
          <cell r="Y255" t="e">
            <v>#NAME?</v>
          </cell>
          <cell r="Z255">
            <v>1</v>
          </cell>
          <cell r="AA255">
            <v>1</v>
          </cell>
          <cell r="AB255" t="str">
            <v>60</v>
          </cell>
          <cell r="AC255" t="str">
            <v>*SN</v>
          </cell>
          <cell r="AD255" t="str">
            <v>phase out started</v>
          </cell>
          <cell r="AE255" t="str">
            <v>3FPAI</v>
          </cell>
          <cell r="AF255" t="str">
            <v>3</v>
          </cell>
          <cell r="AG255" t="str">
            <v>F</v>
          </cell>
          <cell r="AH255" t="str">
            <v>P</v>
          </cell>
          <cell r="AI255" t="str">
            <v>A</v>
          </cell>
          <cell r="AJ255" t="str">
            <v>I</v>
          </cell>
          <cell r="AK255" t="str">
            <v>Panels</v>
          </cell>
          <cell r="AL255" t="str">
            <v>AlgoRex EN</v>
          </cell>
          <cell r="AM255" t="str">
            <v>Power supplies and batteries</v>
          </cell>
          <cell r="AN255" t="str">
            <v>N</v>
          </cell>
          <cell r="AO255" t="str">
            <v>N</v>
          </cell>
          <cell r="AP255" t="str">
            <v>85444290900</v>
          </cell>
          <cell r="AQ255" t="str">
            <v>CH</v>
          </cell>
          <cell r="AR255">
            <v>2.3E-2</v>
          </cell>
          <cell r="AS255" t="str">
            <v>KG</v>
          </cell>
          <cell r="AT255"/>
          <cell r="AX255">
            <v>0</v>
          </cell>
          <cell r="AY255">
            <v>0</v>
          </cell>
        </row>
        <row r="256">
          <cell r="A256" t="str">
            <v>BPZ:3305920001</v>
          </cell>
          <cell r="B256" t="str">
            <v>3305920001</v>
          </cell>
          <cell r="C256" t="str">
            <v>YAH00</v>
          </cell>
          <cell r="D256" t="str">
            <v>YAH00  battery holder</v>
          </cell>
          <cell r="E256" t="str">
            <v>YAH00  Akku-Halter</v>
          </cell>
          <cell r="F256">
            <v>189</v>
          </cell>
          <cell r="G256" t="str">
            <v>EUR</v>
          </cell>
          <cell r="H256">
            <v>1</v>
          </cell>
          <cell r="I256">
            <v>-75</v>
          </cell>
          <cell r="J256">
            <v>47.25</v>
          </cell>
          <cell r="K256" t="str">
            <v>EUR</v>
          </cell>
          <cell r="M256"/>
          <cell r="N256">
            <v>164</v>
          </cell>
          <cell r="O256" t="str">
            <v>EUR</v>
          </cell>
          <cell r="P256">
            <v>1</v>
          </cell>
          <cell r="Q256">
            <v>-75</v>
          </cell>
          <cell r="R256">
            <v>41</v>
          </cell>
          <cell r="S256" t="str">
            <v>EUR</v>
          </cell>
          <cell r="U256"/>
          <cell r="V256">
            <v>0</v>
          </cell>
          <cell r="W256">
            <v>0</v>
          </cell>
          <cell r="X256">
            <v>0</v>
          </cell>
          <cell r="Y256" t="e">
            <v>#NAME?</v>
          </cell>
          <cell r="Z256">
            <v>1</v>
          </cell>
          <cell r="AA256">
            <v>1</v>
          </cell>
          <cell r="AB256" t="str">
            <v>60</v>
          </cell>
          <cell r="AC256" t="str">
            <v>*SN</v>
          </cell>
          <cell r="AD256" t="str">
            <v>phase out started</v>
          </cell>
          <cell r="AE256" t="str">
            <v>3FPAI</v>
          </cell>
          <cell r="AF256" t="str">
            <v>3</v>
          </cell>
          <cell r="AG256" t="str">
            <v>F</v>
          </cell>
          <cell r="AH256" t="str">
            <v>P</v>
          </cell>
          <cell r="AI256" t="str">
            <v>A</v>
          </cell>
          <cell r="AJ256" t="str">
            <v>I</v>
          </cell>
          <cell r="AK256" t="str">
            <v>Panels</v>
          </cell>
          <cell r="AL256" t="str">
            <v>AlgoRex EN</v>
          </cell>
          <cell r="AM256" t="str">
            <v>Power supplies and batteries</v>
          </cell>
          <cell r="AN256" t="str">
            <v>N</v>
          </cell>
          <cell r="AO256" t="str">
            <v>N</v>
          </cell>
          <cell r="AP256" t="str">
            <v>85079080900</v>
          </cell>
          <cell r="AQ256" t="str">
            <v>CH</v>
          </cell>
          <cell r="AR256">
            <v>1.0089999999999999</v>
          </cell>
          <cell r="AS256" t="str">
            <v>KG</v>
          </cell>
          <cell r="AT256"/>
          <cell r="AX256">
            <v>0</v>
          </cell>
          <cell r="AY256">
            <v>0</v>
          </cell>
        </row>
        <row r="257">
          <cell r="A257" t="str">
            <v>BPZ:4962900001</v>
          </cell>
          <cell r="B257" t="str">
            <v>4962900001</v>
          </cell>
          <cell r="C257" t="str">
            <v>Z3I041</v>
          </cell>
          <cell r="D257" t="str">
            <v>Z3I041  Surge protector set 230VAC</v>
          </cell>
          <cell r="E257" t="str">
            <v>Z3I041  Ueberspannungsableit-Set 230VAC</v>
          </cell>
          <cell r="F257">
            <v>304</v>
          </cell>
          <cell r="G257" t="str">
            <v>EUR</v>
          </cell>
          <cell r="H257">
            <v>1</v>
          </cell>
          <cell r="I257">
            <v>-75</v>
          </cell>
          <cell r="J257">
            <v>76</v>
          </cell>
          <cell r="K257" t="str">
            <v>EUR</v>
          </cell>
          <cell r="M257"/>
          <cell r="N257">
            <v>264</v>
          </cell>
          <cell r="O257" t="str">
            <v>EUR</v>
          </cell>
          <cell r="P257">
            <v>1</v>
          </cell>
          <cell r="Q257">
            <v>-75</v>
          </cell>
          <cell r="R257">
            <v>66</v>
          </cell>
          <cell r="S257" t="str">
            <v>EUR</v>
          </cell>
          <cell r="U257"/>
          <cell r="V257">
            <v>8436</v>
          </cell>
          <cell r="W257">
            <v>7326</v>
          </cell>
          <cell r="X257">
            <v>555</v>
          </cell>
          <cell r="Y257" t="e">
            <v>#NAME?</v>
          </cell>
          <cell r="Z257">
            <v>1</v>
          </cell>
          <cell r="AA257">
            <v>1</v>
          </cell>
          <cell r="AB257" t="str">
            <v>60</v>
          </cell>
          <cell r="AC257" t="str">
            <v>*SN</v>
          </cell>
          <cell r="AD257" t="str">
            <v>phase out started</v>
          </cell>
          <cell r="AE257" t="str">
            <v>3FPAI</v>
          </cell>
          <cell r="AF257" t="str">
            <v>3</v>
          </cell>
          <cell r="AG257" t="str">
            <v>F</v>
          </cell>
          <cell r="AH257" t="str">
            <v>P</v>
          </cell>
          <cell r="AI257" t="str">
            <v>A</v>
          </cell>
          <cell r="AJ257" t="str">
            <v>I</v>
          </cell>
          <cell r="AK257" t="str">
            <v>Panels</v>
          </cell>
          <cell r="AL257" t="str">
            <v>AlgoRex EN</v>
          </cell>
          <cell r="AM257" t="str">
            <v>Power supplies and batteries</v>
          </cell>
          <cell r="AN257" t="str">
            <v>N</v>
          </cell>
          <cell r="AO257" t="str">
            <v>N</v>
          </cell>
          <cell r="AP257" t="str">
            <v>85354000900</v>
          </cell>
          <cell r="AQ257" t="str">
            <v>CH</v>
          </cell>
          <cell r="AR257">
            <v>0.16</v>
          </cell>
          <cell r="AS257" t="str">
            <v>KG</v>
          </cell>
          <cell r="AT257"/>
          <cell r="AX257">
            <v>111</v>
          </cell>
          <cell r="AY257">
            <v>7157.1</v>
          </cell>
        </row>
        <row r="258">
          <cell r="A258" t="str">
            <v>BPZ:5593440001</v>
          </cell>
          <cell r="B258" t="str">
            <v>5593440001</v>
          </cell>
          <cell r="C258" t="str">
            <v>Z3I1000</v>
          </cell>
          <cell r="D258" t="str">
            <v>Z3I1000  add on power supply set</v>
          </cell>
          <cell r="E258" t="str">
            <v>Z3I1000  Zusatz-Stromversorgungs-Set</v>
          </cell>
          <cell r="F258">
            <v>800</v>
          </cell>
          <cell r="G258" t="str">
            <v>EUR</v>
          </cell>
          <cell r="H258">
            <v>1</v>
          </cell>
          <cell r="I258">
            <v>-75</v>
          </cell>
          <cell r="J258">
            <v>200</v>
          </cell>
          <cell r="K258" t="str">
            <v>EUR</v>
          </cell>
          <cell r="M258"/>
          <cell r="N258">
            <v>748</v>
          </cell>
          <cell r="O258" t="str">
            <v>EUR</v>
          </cell>
          <cell r="P258">
            <v>1</v>
          </cell>
          <cell r="Q258">
            <v>-75</v>
          </cell>
          <cell r="R258">
            <v>187</v>
          </cell>
          <cell r="S258" t="str">
            <v>EUR</v>
          </cell>
          <cell r="U258"/>
          <cell r="V258">
            <v>0</v>
          </cell>
          <cell r="W258">
            <v>0</v>
          </cell>
          <cell r="X258">
            <v>0</v>
          </cell>
          <cell r="Y258" t="e">
            <v>#NAME?</v>
          </cell>
          <cell r="Z258">
            <v>1</v>
          </cell>
          <cell r="AA258">
            <v>1</v>
          </cell>
          <cell r="AB258" t="str">
            <v>61</v>
          </cell>
          <cell r="AC258" t="str">
            <v>*SN</v>
          </cell>
          <cell r="AD258" t="str">
            <v>phasing out product</v>
          </cell>
          <cell r="AE258" t="str">
            <v>3FPAI</v>
          </cell>
          <cell r="AF258" t="str">
            <v>3</v>
          </cell>
          <cell r="AG258" t="str">
            <v>F</v>
          </cell>
          <cell r="AH258" t="str">
            <v>P</v>
          </cell>
          <cell r="AI258" t="str">
            <v>A</v>
          </cell>
          <cell r="AJ258" t="str">
            <v>I</v>
          </cell>
          <cell r="AK258" t="str">
            <v>Panels</v>
          </cell>
          <cell r="AL258" t="str">
            <v>AlgoRex EN</v>
          </cell>
          <cell r="AM258" t="str">
            <v>Power supplies and batteries</v>
          </cell>
          <cell r="AN258" t="str">
            <v>N</v>
          </cell>
          <cell r="AO258" t="str">
            <v>N</v>
          </cell>
          <cell r="AP258" t="str">
            <v>85049099900</v>
          </cell>
          <cell r="AQ258" t="str">
            <v>CH</v>
          </cell>
          <cell r="AR258">
            <v>1.06</v>
          </cell>
          <cell r="AS258" t="str">
            <v>KG</v>
          </cell>
          <cell r="AT258"/>
          <cell r="AX258">
            <v>0</v>
          </cell>
          <cell r="AY258">
            <v>0</v>
          </cell>
        </row>
        <row r="259">
          <cell r="A259" t="str">
            <v>BPZ:4963000001</v>
          </cell>
          <cell r="B259" t="str">
            <v>4963000001</v>
          </cell>
          <cell r="C259" t="str">
            <v>Z3I121</v>
          </cell>
          <cell r="D259" t="str">
            <v>Z3I121  ua-set 110v</v>
          </cell>
          <cell r="E259" t="str">
            <v>Z3I121  UA-Set 110VAC</v>
          </cell>
          <cell r="F259">
            <v>334</v>
          </cell>
          <cell r="G259" t="str">
            <v>EUR</v>
          </cell>
          <cell r="H259">
            <v>1</v>
          </cell>
          <cell r="I259">
            <v>-75</v>
          </cell>
          <cell r="J259">
            <v>83.5</v>
          </cell>
          <cell r="K259" t="str">
            <v>EUR</v>
          </cell>
          <cell r="M259"/>
          <cell r="N259">
            <v>290</v>
          </cell>
          <cell r="O259" t="str">
            <v>EUR</v>
          </cell>
          <cell r="P259">
            <v>1</v>
          </cell>
          <cell r="Q259">
            <v>-75</v>
          </cell>
          <cell r="R259">
            <v>72.5</v>
          </cell>
          <cell r="S259" t="str">
            <v>EUR</v>
          </cell>
          <cell r="U259"/>
          <cell r="V259">
            <v>0</v>
          </cell>
          <cell r="W259">
            <v>0</v>
          </cell>
          <cell r="X259">
            <v>0</v>
          </cell>
          <cell r="Y259" t="e">
            <v>#NAME?</v>
          </cell>
          <cell r="Z259">
            <v>1</v>
          </cell>
          <cell r="AA259">
            <v>1</v>
          </cell>
          <cell r="AB259" t="str">
            <v>60</v>
          </cell>
          <cell r="AC259" t="str">
            <v>*SN</v>
          </cell>
          <cell r="AD259" t="str">
            <v>phase out started</v>
          </cell>
          <cell r="AE259" t="str">
            <v>3FPAI</v>
          </cell>
          <cell r="AF259" t="str">
            <v>3</v>
          </cell>
          <cell r="AG259" t="str">
            <v>F</v>
          </cell>
          <cell r="AH259" t="str">
            <v>P</v>
          </cell>
          <cell r="AI259" t="str">
            <v>A</v>
          </cell>
          <cell r="AJ259" t="str">
            <v>I</v>
          </cell>
          <cell r="AK259" t="str">
            <v>Panels</v>
          </cell>
          <cell r="AL259" t="str">
            <v>AlgoRex EN</v>
          </cell>
          <cell r="AM259" t="str">
            <v>Power supplies and batteries</v>
          </cell>
          <cell r="AN259" t="str">
            <v>N</v>
          </cell>
          <cell r="AO259" t="str">
            <v>N</v>
          </cell>
          <cell r="AP259" t="str">
            <v>85354000900</v>
          </cell>
          <cell r="AQ259" t="str">
            <v>CH</v>
          </cell>
          <cell r="AR259">
            <v>0.152</v>
          </cell>
          <cell r="AS259" t="str">
            <v>KG</v>
          </cell>
          <cell r="AT259"/>
          <cell r="AX259">
            <v>0</v>
          </cell>
          <cell r="AY259">
            <v>0</v>
          </cell>
        </row>
        <row r="260">
          <cell r="A260" t="str">
            <v>Installation, commissioning and service tools</v>
          </cell>
          <cell r="AE260" t="str">
            <v>3FPAK</v>
          </cell>
          <cell r="AF260" t="str">
            <v>3</v>
          </cell>
          <cell r="AG260" t="str">
            <v>F</v>
          </cell>
          <cell r="AH260" t="str">
            <v>P</v>
          </cell>
          <cell r="AI260" t="str">
            <v>A</v>
          </cell>
          <cell r="AJ260" t="str">
            <v>K</v>
          </cell>
          <cell r="AK260" t="str">
            <v>Panels</v>
          </cell>
          <cell r="AL260" t="str">
            <v>AlgoRex EN</v>
          </cell>
          <cell r="AM260" t="str">
            <v>Installation, commissioning and service tools</v>
          </cell>
        </row>
        <row r="261">
          <cell r="A261" t="str">
            <v>BPZ:5052590001</v>
          </cell>
          <cell r="B261" t="str">
            <v>5052590001</v>
          </cell>
          <cell r="C261" t="str">
            <v>B3D021</v>
          </cell>
          <cell r="D261" t="str">
            <v>B3D021  Dual rs232 ITF box</v>
          </cell>
          <cell r="E261" t="str">
            <v>B3D021  DUAL RS232 ITF Box</v>
          </cell>
          <cell r="F261">
            <v>623</v>
          </cell>
          <cell r="G261" t="str">
            <v>EUR</v>
          </cell>
          <cell r="H261">
            <v>1</v>
          </cell>
          <cell r="I261">
            <v>-75</v>
          </cell>
          <cell r="J261">
            <v>155.75</v>
          </cell>
          <cell r="K261" t="str">
            <v>EUR</v>
          </cell>
          <cell r="M261"/>
          <cell r="N261">
            <v>542</v>
          </cell>
          <cell r="O261" t="str">
            <v>EUR</v>
          </cell>
          <cell r="P261">
            <v>1</v>
          </cell>
          <cell r="Q261">
            <v>-75</v>
          </cell>
          <cell r="R261">
            <v>135.5</v>
          </cell>
          <cell r="S261" t="str">
            <v>EUR</v>
          </cell>
          <cell r="U261"/>
          <cell r="V261">
            <v>2959.25</v>
          </cell>
          <cell r="W261">
            <v>2574.5</v>
          </cell>
          <cell r="X261">
            <v>192.375</v>
          </cell>
          <cell r="Y261" t="e">
            <v>#NAME?</v>
          </cell>
          <cell r="Z261">
            <v>1</v>
          </cell>
          <cell r="AA261">
            <v>1</v>
          </cell>
          <cell r="AB261" t="str">
            <v>60</v>
          </cell>
          <cell r="AC261" t="str">
            <v>*SN</v>
          </cell>
          <cell r="AD261" t="str">
            <v>phase out started</v>
          </cell>
          <cell r="AE261" t="str">
            <v>3FPAK</v>
          </cell>
          <cell r="AF261" t="str">
            <v>3</v>
          </cell>
          <cell r="AG261" t="str">
            <v>F</v>
          </cell>
          <cell r="AH261" t="str">
            <v>P</v>
          </cell>
          <cell r="AI261" t="str">
            <v>A</v>
          </cell>
          <cell r="AJ261" t="str">
            <v>K</v>
          </cell>
          <cell r="AK261" t="str">
            <v>Panels</v>
          </cell>
          <cell r="AL261" t="str">
            <v>AlgoRex EN</v>
          </cell>
          <cell r="AM261" t="str">
            <v>Installation, commissioning and service tools</v>
          </cell>
          <cell r="AN261" t="str">
            <v>N</v>
          </cell>
          <cell r="AO261" t="str">
            <v>EAR99H</v>
          </cell>
          <cell r="AP261" t="str">
            <v>85389091900</v>
          </cell>
          <cell r="AQ261" t="str">
            <v>CH</v>
          </cell>
          <cell r="AR261">
            <v>0.28000000000000003</v>
          </cell>
          <cell r="AS261" t="str">
            <v>KG</v>
          </cell>
          <cell r="AT261"/>
          <cell r="AX261">
            <v>19</v>
          </cell>
          <cell r="AY261">
            <v>2508.56</v>
          </cell>
        </row>
        <row r="262">
          <cell r="A262" t="str">
            <v>S54405-S47-A1</v>
          </cell>
          <cell r="B262" t="str">
            <v>S54405-S47-A1</v>
          </cell>
          <cell r="C262" t="str">
            <v>B3D040</v>
          </cell>
          <cell r="D262" t="str">
            <v>B3D040  AlgoRex I-Bus Box</v>
          </cell>
          <cell r="E262" t="str">
            <v>B3D040  AlgoRex I-Bus Box</v>
          </cell>
          <cell r="F262">
            <v>281</v>
          </cell>
          <cell r="G262" t="str">
            <v>EUR</v>
          </cell>
          <cell r="H262">
            <v>1</v>
          </cell>
          <cell r="I262">
            <v>-75</v>
          </cell>
          <cell r="J262">
            <v>70.25</v>
          </cell>
          <cell r="K262" t="str">
            <v>EUR</v>
          </cell>
          <cell r="M262"/>
          <cell r="N262">
            <v>244</v>
          </cell>
          <cell r="O262" t="str">
            <v>EUR</v>
          </cell>
          <cell r="P262">
            <v>1</v>
          </cell>
          <cell r="Q262">
            <v>-75</v>
          </cell>
          <cell r="R262">
            <v>61</v>
          </cell>
          <cell r="S262" t="str">
            <v>EUR</v>
          </cell>
          <cell r="U262"/>
          <cell r="V262">
            <v>0</v>
          </cell>
          <cell r="W262">
            <v>0</v>
          </cell>
          <cell r="X262">
            <v>0</v>
          </cell>
          <cell r="Y262" t="e">
            <v>#NAME?</v>
          </cell>
          <cell r="Z262">
            <v>1</v>
          </cell>
          <cell r="AA262">
            <v>1</v>
          </cell>
          <cell r="AB262" t="str">
            <v>60</v>
          </cell>
          <cell r="AC262" t="str">
            <v>*SN</v>
          </cell>
          <cell r="AD262" t="str">
            <v>phase out started</v>
          </cell>
          <cell r="AE262" t="str">
            <v>3FPAK</v>
          </cell>
          <cell r="AF262" t="str">
            <v>3</v>
          </cell>
          <cell r="AG262" t="str">
            <v>F</v>
          </cell>
          <cell r="AH262" t="str">
            <v>P</v>
          </cell>
          <cell r="AI262" t="str">
            <v>A</v>
          </cell>
          <cell r="AJ262" t="str">
            <v>K</v>
          </cell>
          <cell r="AK262" t="str">
            <v>Panels</v>
          </cell>
          <cell r="AL262" t="str">
            <v>AlgoRex EN</v>
          </cell>
          <cell r="AM262" t="str">
            <v>Installation, commissioning and service tools</v>
          </cell>
          <cell r="AN262" t="str">
            <v>N</v>
          </cell>
          <cell r="AO262" t="str">
            <v>EAR99H</v>
          </cell>
          <cell r="AP262" t="str">
            <v>85389091900</v>
          </cell>
          <cell r="AQ262" t="str">
            <v>CH</v>
          </cell>
          <cell r="AR262">
            <v>0.184</v>
          </cell>
          <cell r="AS262" t="str">
            <v>KG</v>
          </cell>
          <cell r="AT262"/>
          <cell r="AX262">
            <v>0</v>
          </cell>
          <cell r="AY262">
            <v>0</v>
          </cell>
        </row>
        <row r="263">
          <cell r="A263" t="str">
            <v>A5Q00008751</v>
          </cell>
          <cell r="B263" t="str">
            <v>A5Q00008751</v>
          </cell>
          <cell r="C263"/>
          <cell r="D263" t="str">
            <v>B3P020  Mains filter (f. top hat rail)</v>
          </cell>
          <cell r="E263" t="str">
            <v>B3P020  Klemmen-Netzfilter(f.Hutschiene)</v>
          </cell>
          <cell r="F263">
            <v>305</v>
          </cell>
          <cell r="G263" t="str">
            <v>EUR</v>
          </cell>
          <cell r="H263">
            <v>1</v>
          </cell>
          <cell r="I263">
            <v>-75</v>
          </cell>
          <cell r="J263">
            <v>76.25</v>
          </cell>
          <cell r="K263" t="str">
            <v>EUR</v>
          </cell>
          <cell r="M263"/>
          <cell r="N263">
            <v>265</v>
          </cell>
          <cell r="O263" t="str">
            <v>EUR</v>
          </cell>
          <cell r="P263">
            <v>1</v>
          </cell>
          <cell r="Q263">
            <v>-75</v>
          </cell>
          <cell r="R263">
            <v>66.25</v>
          </cell>
          <cell r="S263" t="str">
            <v>EUR</v>
          </cell>
          <cell r="U263"/>
          <cell r="V263">
            <v>76.25</v>
          </cell>
          <cell r="W263">
            <v>66.25</v>
          </cell>
          <cell r="X263">
            <v>5</v>
          </cell>
          <cell r="Y263" t="e">
            <v>#NAME?</v>
          </cell>
          <cell r="Z263">
            <v>1</v>
          </cell>
          <cell r="AA263">
            <v>1</v>
          </cell>
          <cell r="AB263" t="str">
            <v>60</v>
          </cell>
          <cell r="AC263" t="str">
            <v>*SN</v>
          </cell>
          <cell r="AD263" t="str">
            <v>phase out started</v>
          </cell>
          <cell r="AE263" t="str">
            <v>3FPAK</v>
          </cell>
          <cell r="AF263" t="str">
            <v>3</v>
          </cell>
          <cell r="AG263" t="str">
            <v>F</v>
          </cell>
          <cell r="AH263" t="str">
            <v>P</v>
          </cell>
          <cell r="AI263" t="str">
            <v>A</v>
          </cell>
          <cell r="AJ263" t="str">
            <v>K</v>
          </cell>
          <cell r="AK263" t="str">
            <v>Panels</v>
          </cell>
          <cell r="AL263" t="str">
            <v>AlgoRex EN</v>
          </cell>
          <cell r="AM263" t="str">
            <v>Installation, commissioning and service tools</v>
          </cell>
          <cell r="AN263" t="str">
            <v>N</v>
          </cell>
          <cell r="AO263" t="str">
            <v>N</v>
          </cell>
          <cell r="AP263" t="str">
            <v>85369050</v>
          </cell>
          <cell r="AQ263" t="str">
            <v>CH</v>
          </cell>
          <cell r="AR263">
            <v>0.12</v>
          </cell>
          <cell r="AS263" t="str">
            <v>KG</v>
          </cell>
          <cell r="AT263"/>
          <cell r="AX263">
            <v>1</v>
          </cell>
          <cell r="AY263">
            <v>65.14</v>
          </cell>
        </row>
        <row r="264">
          <cell r="A264" t="str">
            <v>BPZ:5328790001</v>
          </cell>
          <cell r="B264" t="str">
            <v>5328790001</v>
          </cell>
          <cell r="C264" t="str">
            <v>H23U230</v>
          </cell>
          <cell r="D264" t="str">
            <v>H23U230  Recess box</v>
          </cell>
          <cell r="E264" t="str">
            <v>H23U230  Unterputzkasten</v>
          </cell>
          <cell r="F264">
            <v>88.4</v>
          </cell>
          <cell r="G264" t="str">
            <v>EUR</v>
          </cell>
          <cell r="H264">
            <v>1</v>
          </cell>
          <cell r="I264">
            <v>-75</v>
          </cell>
          <cell r="J264">
            <v>22.1</v>
          </cell>
          <cell r="K264" t="str">
            <v>EUR</v>
          </cell>
          <cell r="M264"/>
          <cell r="N264">
            <v>76.900000000000006</v>
          </cell>
          <cell r="O264" t="str">
            <v>EUR</v>
          </cell>
          <cell r="P264">
            <v>1</v>
          </cell>
          <cell r="Q264">
            <v>-75</v>
          </cell>
          <cell r="R264">
            <v>19.23</v>
          </cell>
          <cell r="S264" t="str">
            <v>EUR</v>
          </cell>
          <cell r="U264"/>
          <cell r="V264">
            <v>22.1</v>
          </cell>
          <cell r="W264">
            <v>19.23</v>
          </cell>
          <cell r="X264">
            <v>1.4350000000000005</v>
          </cell>
          <cell r="Y264" t="e">
            <v>#NAME?</v>
          </cell>
          <cell r="Z264">
            <v>1</v>
          </cell>
          <cell r="AA264">
            <v>1</v>
          </cell>
          <cell r="AB264" t="str">
            <v>60</v>
          </cell>
          <cell r="AC264" t="str">
            <v>*SN</v>
          </cell>
          <cell r="AD264" t="str">
            <v>phase out started</v>
          </cell>
          <cell r="AE264" t="str">
            <v>3FPAK</v>
          </cell>
          <cell r="AF264" t="str">
            <v>3</v>
          </cell>
          <cell r="AG264" t="str">
            <v>F</v>
          </cell>
          <cell r="AH264" t="str">
            <v>P</v>
          </cell>
          <cell r="AI264" t="str">
            <v>A</v>
          </cell>
          <cell r="AJ264" t="str">
            <v>K</v>
          </cell>
          <cell r="AK264" t="str">
            <v>Panels</v>
          </cell>
          <cell r="AL264" t="str">
            <v>AlgoRex EN</v>
          </cell>
          <cell r="AM264" t="str">
            <v>Installation, commissioning and service tools</v>
          </cell>
          <cell r="AN264" t="str">
            <v>N</v>
          </cell>
          <cell r="AO264" t="str">
            <v>N</v>
          </cell>
          <cell r="AP264" t="str">
            <v>85389099990</v>
          </cell>
          <cell r="AQ264" t="str">
            <v>CH</v>
          </cell>
          <cell r="AR264">
            <v>0.57299999999999995</v>
          </cell>
          <cell r="AS264" t="str">
            <v>KG</v>
          </cell>
          <cell r="AT264"/>
          <cell r="AX264">
            <v>1</v>
          </cell>
          <cell r="AY264">
            <v>19.329999999999998</v>
          </cell>
        </row>
        <row r="265">
          <cell r="A265" t="str">
            <v>BPZ:5328820001</v>
          </cell>
          <cell r="B265" t="str">
            <v>5328820001</v>
          </cell>
          <cell r="C265" t="str">
            <v>H23Z230</v>
          </cell>
          <cell r="D265" t="str">
            <v>H23Z230  flush mount frame</v>
          </cell>
          <cell r="E265" t="str">
            <v>H23Z230  Unterputzrahmen</v>
          </cell>
          <cell r="F265">
            <v>100</v>
          </cell>
          <cell r="G265" t="str">
            <v>EUR</v>
          </cell>
          <cell r="H265">
            <v>1</v>
          </cell>
          <cell r="I265">
            <v>-75</v>
          </cell>
          <cell r="J265">
            <v>25</v>
          </cell>
          <cell r="K265" t="str">
            <v>EUR</v>
          </cell>
          <cell r="M265"/>
          <cell r="N265">
            <v>87.3</v>
          </cell>
          <cell r="O265" t="str">
            <v>EUR</v>
          </cell>
          <cell r="P265">
            <v>1</v>
          </cell>
          <cell r="Q265">
            <v>-75</v>
          </cell>
          <cell r="R265">
            <v>21.83</v>
          </cell>
          <cell r="S265" t="str">
            <v>EUR</v>
          </cell>
          <cell r="U265"/>
          <cell r="V265">
            <v>25</v>
          </cell>
          <cell r="W265">
            <v>21.83</v>
          </cell>
          <cell r="X265">
            <v>1.5850000000000009</v>
          </cell>
          <cell r="Y265" t="e">
            <v>#NAME?</v>
          </cell>
          <cell r="Z265">
            <v>1</v>
          </cell>
          <cell r="AA265">
            <v>1</v>
          </cell>
          <cell r="AB265" t="str">
            <v>60</v>
          </cell>
          <cell r="AC265" t="str">
            <v>*SN</v>
          </cell>
          <cell r="AD265" t="str">
            <v>phase out started</v>
          </cell>
          <cell r="AE265" t="str">
            <v>3FPAK</v>
          </cell>
          <cell r="AF265" t="str">
            <v>3</v>
          </cell>
          <cell r="AG265" t="str">
            <v>F</v>
          </cell>
          <cell r="AH265" t="str">
            <v>P</v>
          </cell>
          <cell r="AI265" t="str">
            <v>A</v>
          </cell>
          <cell r="AJ265" t="str">
            <v>K</v>
          </cell>
          <cell r="AK265" t="str">
            <v>Panels</v>
          </cell>
          <cell r="AL265" t="str">
            <v>AlgoRex EN</v>
          </cell>
          <cell r="AM265" t="str">
            <v>Installation, commissioning and service tools</v>
          </cell>
          <cell r="AN265" t="str">
            <v>N</v>
          </cell>
          <cell r="AO265" t="str">
            <v>N</v>
          </cell>
          <cell r="AP265" t="str">
            <v>85389099990</v>
          </cell>
          <cell r="AQ265" t="str">
            <v>CH</v>
          </cell>
          <cell r="AR265">
            <v>0.19700000000000001</v>
          </cell>
          <cell r="AS265" t="str">
            <v>KG</v>
          </cell>
          <cell r="AT265"/>
          <cell r="AX265">
            <v>1</v>
          </cell>
          <cell r="AY265">
            <v>21.47</v>
          </cell>
        </row>
        <row r="266">
          <cell r="A266" t="str">
            <v>BPZ:3795820001</v>
          </cell>
          <cell r="B266" t="str">
            <v>3795820001</v>
          </cell>
          <cell r="C266" t="str">
            <v>H28V000</v>
          </cell>
          <cell r="D266" t="str">
            <v>H28V000  Mounting adapter 19" 6HE</v>
          </cell>
          <cell r="E266" t="str">
            <v>H28V000  Holmen 19'' 6HE</v>
          </cell>
          <cell r="F266">
            <v>47.4</v>
          </cell>
          <cell r="G266" t="str">
            <v>EUR</v>
          </cell>
          <cell r="H266">
            <v>1</v>
          </cell>
          <cell r="I266">
            <v>-75</v>
          </cell>
          <cell r="J266">
            <v>11.85</v>
          </cell>
          <cell r="K266" t="str">
            <v>EUR</v>
          </cell>
          <cell r="M266"/>
          <cell r="N266">
            <v>41.2</v>
          </cell>
          <cell r="O266" t="str">
            <v>EUR</v>
          </cell>
          <cell r="P266">
            <v>1</v>
          </cell>
          <cell r="Q266">
            <v>-75</v>
          </cell>
          <cell r="R266">
            <v>10.3</v>
          </cell>
          <cell r="S266" t="str">
            <v>EUR</v>
          </cell>
          <cell r="U266"/>
          <cell r="V266">
            <v>23.7</v>
          </cell>
          <cell r="W266">
            <v>20.6</v>
          </cell>
          <cell r="X266">
            <v>1.5499999999999989</v>
          </cell>
          <cell r="Y266" t="e">
            <v>#NAME?</v>
          </cell>
          <cell r="Z266">
            <v>1</v>
          </cell>
          <cell r="AA266">
            <v>1</v>
          </cell>
          <cell r="AB266" t="str">
            <v>60</v>
          </cell>
          <cell r="AC266" t="str">
            <v>*SN</v>
          </cell>
          <cell r="AD266" t="str">
            <v>phase out started</v>
          </cell>
          <cell r="AE266" t="str">
            <v>3FPAK</v>
          </cell>
          <cell r="AF266" t="str">
            <v>3</v>
          </cell>
          <cell r="AG266" t="str">
            <v>F</v>
          </cell>
          <cell r="AH266" t="str">
            <v>P</v>
          </cell>
          <cell r="AI266" t="str">
            <v>A</v>
          </cell>
          <cell r="AJ266" t="str">
            <v>K</v>
          </cell>
          <cell r="AK266" t="str">
            <v>Panels</v>
          </cell>
          <cell r="AL266" t="str">
            <v>AlgoRex EN</v>
          </cell>
          <cell r="AM266" t="str">
            <v>Installation, commissioning and service tools</v>
          </cell>
          <cell r="AN266" t="str">
            <v>N</v>
          </cell>
          <cell r="AO266" t="str">
            <v>N</v>
          </cell>
          <cell r="AP266" t="str">
            <v>85389091900</v>
          </cell>
          <cell r="AQ266" t="str">
            <v>IT</v>
          </cell>
          <cell r="AR266">
            <v>0.32300000000000001</v>
          </cell>
          <cell r="AS266" t="str">
            <v>KG</v>
          </cell>
          <cell r="AT266"/>
          <cell r="AX266">
            <v>2</v>
          </cell>
          <cell r="AY266">
            <v>20.65</v>
          </cell>
        </row>
        <row r="267">
          <cell r="A267" t="str">
            <v>BPZ:3795660001</v>
          </cell>
          <cell r="B267" t="str">
            <v>3795660001</v>
          </cell>
          <cell r="C267" t="str">
            <v>H28V010</v>
          </cell>
          <cell r="D267" t="str">
            <v>H28V010  Hinge 19" 6HE</v>
          </cell>
          <cell r="E267" t="str">
            <v>H28V010  Scharnier 19'' 6HE</v>
          </cell>
          <cell r="F267">
            <v>84.1</v>
          </cell>
          <cell r="G267" t="str">
            <v>EUR</v>
          </cell>
          <cell r="H267">
            <v>1</v>
          </cell>
          <cell r="I267">
            <v>-75</v>
          </cell>
          <cell r="J267">
            <v>21.03</v>
          </cell>
          <cell r="K267" t="str">
            <v>EUR</v>
          </cell>
          <cell r="M267"/>
          <cell r="N267">
            <v>73.099999999999994</v>
          </cell>
          <cell r="O267" t="str">
            <v>EUR</v>
          </cell>
          <cell r="P267">
            <v>1</v>
          </cell>
          <cell r="Q267">
            <v>-75</v>
          </cell>
          <cell r="R267">
            <v>18.28</v>
          </cell>
          <cell r="S267" t="str">
            <v>EUR</v>
          </cell>
          <cell r="U267"/>
          <cell r="V267">
            <v>42.06</v>
          </cell>
          <cell r="W267">
            <v>36.56</v>
          </cell>
          <cell r="X267">
            <v>2.75</v>
          </cell>
          <cell r="Y267" t="e">
            <v>#NAME?</v>
          </cell>
          <cell r="Z267">
            <v>1</v>
          </cell>
          <cell r="AA267">
            <v>1</v>
          </cell>
          <cell r="AB267" t="str">
            <v>60</v>
          </cell>
          <cell r="AC267" t="str">
            <v>*SN</v>
          </cell>
          <cell r="AD267" t="str">
            <v>phase out started</v>
          </cell>
          <cell r="AE267" t="str">
            <v>3FPAK</v>
          </cell>
          <cell r="AF267" t="str">
            <v>3</v>
          </cell>
          <cell r="AG267" t="str">
            <v>F</v>
          </cell>
          <cell r="AH267" t="str">
            <v>P</v>
          </cell>
          <cell r="AI267" t="str">
            <v>A</v>
          </cell>
          <cell r="AJ267" t="str">
            <v>K</v>
          </cell>
          <cell r="AK267" t="str">
            <v>Panels</v>
          </cell>
          <cell r="AL267" t="str">
            <v>AlgoRex EN</v>
          </cell>
          <cell r="AM267" t="str">
            <v>Installation, commissioning and service tools</v>
          </cell>
          <cell r="AN267" t="str">
            <v>N</v>
          </cell>
          <cell r="AO267" t="str">
            <v>N</v>
          </cell>
          <cell r="AP267" t="str">
            <v>83021000900</v>
          </cell>
          <cell r="AQ267" t="str">
            <v>IT</v>
          </cell>
          <cell r="AR267">
            <v>0.39</v>
          </cell>
          <cell r="AS267" t="str">
            <v>KG</v>
          </cell>
          <cell r="AT267"/>
          <cell r="AX267">
            <v>2</v>
          </cell>
          <cell r="AY267">
            <v>36.65</v>
          </cell>
        </row>
        <row r="268">
          <cell r="A268" t="str">
            <v>BPZ:5335350001</v>
          </cell>
          <cell r="B268" t="str">
            <v>5335350001</v>
          </cell>
          <cell r="C268" t="str">
            <v>H47Z450</v>
          </cell>
          <cell r="D268" t="str">
            <v>H47Z450  flush-mounting frame set</v>
          </cell>
          <cell r="E268" t="str">
            <v>H47Z450  Unterputzrahmen Set</v>
          </cell>
          <cell r="F268">
            <v>797</v>
          </cell>
          <cell r="G268" t="str">
            <v>EUR</v>
          </cell>
          <cell r="H268">
            <v>1</v>
          </cell>
          <cell r="I268">
            <v>-75</v>
          </cell>
          <cell r="J268">
            <v>199.25</v>
          </cell>
          <cell r="K268" t="str">
            <v>EUR</v>
          </cell>
          <cell r="M268"/>
          <cell r="N268">
            <v>745</v>
          </cell>
          <cell r="O268" t="str">
            <v>EUR</v>
          </cell>
          <cell r="P268">
            <v>1</v>
          </cell>
          <cell r="Q268">
            <v>-75</v>
          </cell>
          <cell r="R268">
            <v>186.25</v>
          </cell>
          <cell r="S268" t="str">
            <v>EUR</v>
          </cell>
          <cell r="U268"/>
          <cell r="V268">
            <v>0</v>
          </cell>
          <cell r="W268">
            <v>0</v>
          </cell>
          <cell r="X268">
            <v>0</v>
          </cell>
          <cell r="Y268" t="e">
            <v>#NAME?</v>
          </cell>
          <cell r="Z268">
            <v>1</v>
          </cell>
          <cell r="AA268">
            <v>1</v>
          </cell>
          <cell r="AB268" t="str">
            <v>61</v>
          </cell>
          <cell r="AC268" t="str">
            <v>*SN</v>
          </cell>
          <cell r="AD268" t="str">
            <v>phasing out product</v>
          </cell>
          <cell r="AE268" t="str">
            <v>3FPAK</v>
          </cell>
          <cell r="AF268" t="str">
            <v>3</v>
          </cell>
          <cell r="AG268" t="str">
            <v>F</v>
          </cell>
          <cell r="AH268" t="str">
            <v>P</v>
          </cell>
          <cell r="AI268" t="str">
            <v>A</v>
          </cell>
          <cell r="AJ268" t="str">
            <v>K</v>
          </cell>
          <cell r="AK268" t="str">
            <v>Panels</v>
          </cell>
          <cell r="AL268" t="str">
            <v>AlgoRex EN</v>
          </cell>
          <cell r="AM268" t="str">
            <v>Installation, commissioning and service tools</v>
          </cell>
          <cell r="AN268" t="str">
            <v>N</v>
          </cell>
          <cell r="AO268" t="str">
            <v>N</v>
          </cell>
          <cell r="AP268" t="str">
            <v>85389091900</v>
          </cell>
          <cell r="AQ268" t="str">
            <v>CH</v>
          </cell>
          <cell r="AR268">
            <v>11.1</v>
          </cell>
          <cell r="AS268" t="str">
            <v>KG</v>
          </cell>
          <cell r="AT268"/>
          <cell r="AX268">
            <v>0</v>
          </cell>
          <cell r="AY268">
            <v>0</v>
          </cell>
        </row>
        <row r="269">
          <cell r="A269" t="str">
            <v>BPZ:4304340001</v>
          </cell>
          <cell r="B269" t="str">
            <v>4304340001</v>
          </cell>
          <cell r="C269" t="str">
            <v>UPR28</v>
          </cell>
          <cell r="D269" t="str">
            <v>UPR28  Recess box to H28</v>
          </cell>
          <cell r="E269" t="str">
            <v>UPR28  Unterputzkasten zu H28</v>
          </cell>
          <cell r="F269">
            <v>259</v>
          </cell>
          <cell r="G269" t="str">
            <v>EUR</v>
          </cell>
          <cell r="H269">
            <v>1</v>
          </cell>
          <cell r="I269">
            <v>-75</v>
          </cell>
          <cell r="J269">
            <v>64.75</v>
          </cell>
          <cell r="K269" t="str">
            <v>EUR</v>
          </cell>
          <cell r="M269"/>
          <cell r="N269">
            <v>225</v>
          </cell>
          <cell r="O269" t="str">
            <v>EUR</v>
          </cell>
          <cell r="P269">
            <v>1</v>
          </cell>
          <cell r="Q269">
            <v>-75</v>
          </cell>
          <cell r="R269">
            <v>56.25</v>
          </cell>
          <cell r="S269" t="str">
            <v>EUR</v>
          </cell>
          <cell r="U269"/>
          <cell r="V269">
            <v>0</v>
          </cell>
          <cell r="W269">
            <v>0</v>
          </cell>
          <cell r="X269">
            <v>0</v>
          </cell>
          <cell r="Y269" t="e">
            <v>#NAME?</v>
          </cell>
          <cell r="Z269">
            <v>1</v>
          </cell>
          <cell r="AA269">
            <v>1</v>
          </cell>
          <cell r="AB269" t="str">
            <v>60</v>
          </cell>
          <cell r="AC269" t="str">
            <v>*SN</v>
          </cell>
          <cell r="AD269" t="str">
            <v>phase out started</v>
          </cell>
          <cell r="AE269" t="str">
            <v>3FPAK</v>
          </cell>
          <cell r="AF269" t="str">
            <v>3</v>
          </cell>
          <cell r="AG269" t="str">
            <v>F</v>
          </cell>
          <cell r="AH269" t="str">
            <v>P</v>
          </cell>
          <cell r="AI269" t="str">
            <v>A</v>
          </cell>
          <cell r="AJ269" t="str">
            <v>K</v>
          </cell>
          <cell r="AK269" t="str">
            <v>Panels</v>
          </cell>
          <cell r="AL269" t="str">
            <v>AlgoRex EN</v>
          </cell>
          <cell r="AM269" t="str">
            <v>Installation, commissioning and service tools</v>
          </cell>
          <cell r="AN269" t="str">
            <v>N</v>
          </cell>
          <cell r="AO269" t="str">
            <v>N</v>
          </cell>
          <cell r="AP269" t="str">
            <v>85389099990</v>
          </cell>
          <cell r="AQ269" t="str">
            <v>CH</v>
          </cell>
          <cell r="AR269">
            <v>2.403</v>
          </cell>
          <cell r="AS269" t="str">
            <v>KG</v>
          </cell>
          <cell r="AT269"/>
          <cell r="AX269">
            <v>0</v>
          </cell>
          <cell r="AY269">
            <v>0</v>
          </cell>
        </row>
        <row r="270">
          <cell r="A270" t="str">
            <v>BPZ:4759070001</v>
          </cell>
          <cell r="B270" t="str">
            <v>4759070001</v>
          </cell>
          <cell r="C270" t="str">
            <v>Z1B020</v>
          </cell>
          <cell r="D270" t="str">
            <v>Z1B020  mounting accessories</v>
          </cell>
          <cell r="E270" t="str">
            <v>Z1B020  Montagezubehör zu E3I020</v>
          </cell>
          <cell r="F270">
            <v>108</v>
          </cell>
          <cell r="G270" t="str">
            <v>EUR</v>
          </cell>
          <cell r="H270">
            <v>1</v>
          </cell>
          <cell r="I270">
            <v>-75</v>
          </cell>
          <cell r="J270">
            <v>27</v>
          </cell>
          <cell r="K270" t="str">
            <v>EUR</v>
          </cell>
          <cell r="M270"/>
          <cell r="N270">
            <v>93.9</v>
          </cell>
          <cell r="O270" t="str">
            <v>EUR</v>
          </cell>
          <cell r="P270">
            <v>1</v>
          </cell>
          <cell r="Q270">
            <v>-75</v>
          </cell>
          <cell r="R270">
            <v>23.48</v>
          </cell>
          <cell r="S270" t="str">
            <v>EUR</v>
          </cell>
          <cell r="U270"/>
          <cell r="V270">
            <v>27</v>
          </cell>
          <cell r="W270">
            <v>23.48</v>
          </cell>
          <cell r="X270">
            <v>1.7599999999999998</v>
          </cell>
          <cell r="Y270" t="e">
            <v>#NAME?</v>
          </cell>
          <cell r="Z270">
            <v>1</v>
          </cell>
          <cell r="AA270">
            <v>1</v>
          </cell>
          <cell r="AB270" t="str">
            <v>60</v>
          </cell>
          <cell r="AC270" t="str">
            <v>*SN</v>
          </cell>
          <cell r="AD270" t="str">
            <v>phase out started</v>
          </cell>
          <cell r="AE270" t="str">
            <v>3FPAK</v>
          </cell>
          <cell r="AF270" t="str">
            <v>3</v>
          </cell>
          <cell r="AG270" t="str">
            <v>F</v>
          </cell>
          <cell r="AH270" t="str">
            <v>P</v>
          </cell>
          <cell r="AI270" t="str">
            <v>A</v>
          </cell>
          <cell r="AJ270" t="str">
            <v>K</v>
          </cell>
          <cell r="AK270" t="str">
            <v>Panels</v>
          </cell>
          <cell r="AL270" t="str">
            <v>AlgoRex EN</v>
          </cell>
          <cell r="AM270" t="str">
            <v>Installation, commissioning and service tools</v>
          </cell>
          <cell r="AN270" t="str">
            <v>N</v>
          </cell>
          <cell r="AO270" t="str">
            <v>N</v>
          </cell>
          <cell r="AP270" t="str">
            <v>85389099990</v>
          </cell>
          <cell r="AQ270" t="str">
            <v>CH</v>
          </cell>
          <cell r="AR270">
            <v>0.26</v>
          </cell>
          <cell r="AS270" t="str">
            <v>KG</v>
          </cell>
          <cell r="AT270"/>
          <cell r="AX270">
            <v>1</v>
          </cell>
          <cell r="AY270">
            <v>23.53</v>
          </cell>
        </row>
        <row r="271">
          <cell r="A271" t="str">
            <v>BPZ:4838920001</v>
          </cell>
          <cell r="B271" t="str">
            <v>4838920001</v>
          </cell>
          <cell r="C271" t="str">
            <v>Z1B030</v>
          </cell>
          <cell r="D271" t="str">
            <v>Z1B030  installation accessory to TNAP10</v>
          </cell>
          <cell r="E271" t="str">
            <v>Z1B030  Montagezubehör z.TNA P10</v>
          </cell>
          <cell r="F271">
            <v>117</v>
          </cell>
          <cell r="G271" t="str">
            <v>EUR</v>
          </cell>
          <cell r="H271">
            <v>1</v>
          </cell>
          <cell r="I271">
            <v>-75</v>
          </cell>
          <cell r="J271">
            <v>29.25</v>
          </cell>
          <cell r="K271" t="str">
            <v>EUR</v>
          </cell>
          <cell r="M271"/>
          <cell r="N271">
            <v>102</v>
          </cell>
          <cell r="O271" t="str">
            <v>EUR</v>
          </cell>
          <cell r="P271">
            <v>1</v>
          </cell>
          <cell r="Q271">
            <v>-75</v>
          </cell>
          <cell r="R271">
            <v>25.5</v>
          </cell>
          <cell r="S271" t="str">
            <v>EUR</v>
          </cell>
          <cell r="U271"/>
          <cell r="V271">
            <v>0</v>
          </cell>
          <cell r="W271">
            <v>0</v>
          </cell>
          <cell r="X271">
            <v>0</v>
          </cell>
          <cell r="Y271" t="e">
            <v>#NAME?</v>
          </cell>
          <cell r="Z271">
            <v>1</v>
          </cell>
          <cell r="AA271">
            <v>1</v>
          </cell>
          <cell r="AB271" t="str">
            <v>60</v>
          </cell>
          <cell r="AC271" t="str">
            <v>*SN</v>
          </cell>
          <cell r="AD271" t="str">
            <v>phase out started</v>
          </cell>
          <cell r="AE271" t="str">
            <v>3FPAK</v>
          </cell>
          <cell r="AF271" t="str">
            <v>3</v>
          </cell>
          <cell r="AG271" t="str">
            <v>F</v>
          </cell>
          <cell r="AH271" t="str">
            <v>P</v>
          </cell>
          <cell r="AI271" t="str">
            <v>A</v>
          </cell>
          <cell r="AJ271" t="str">
            <v>K</v>
          </cell>
          <cell r="AK271" t="str">
            <v>Panels</v>
          </cell>
          <cell r="AL271" t="str">
            <v>AlgoRex EN</v>
          </cell>
          <cell r="AM271" t="str">
            <v>Installation, commissioning and service tools</v>
          </cell>
          <cell r="AN271" t="str">
            <v>N</v>
          </cell>
          <cell r="AO271" t="str">
            <v>N</v>
          </cell>
          <cell r="AP271" t="str">
            <v>85389099990</v>
          </cell>
          <cell r="AQ271" t="str">
            <v>CH</v>
          </cell>
          <cell r="AR271">
            <v>0.30199999999999999</v>
          </cell>
          <cell r="AS271" t="str">
            <v>KG</v>
          </cell>
          <cell r="AT271"/>
          <cell r="AX271">
            <v>0</v>
          </cell>
          <cell r="AY271">
            <v>0</v>
          </cell>
        </row>
        <row r="272">
          <cell r="A272" t="str">
            <v>BPZ:5259830001</v>
          </cell>
          <cell r="B272" t="str">
            <v>5259830001</v>
          </cell>
          <cell r="C272" t="str">
            <v>Z1B060</v>
          </cell>
          <cell r="D272" t="str">
            <v>Z1B060  Mounting set for K3I 090</v>
          </cell>
          <cell r="E272" t="str">
            <v>Z1B060  Montageset zu K3I 090</v>
          </cell>
          <cell r="F272">
            <v>125</v>
          </cell>
          <cell r="G272" t="str">
            <v>EUR</v>
          </cell>
          <cell r="H272">
            <v>1</v>
          </cell>
          <cell r="I272">
            <v>-75</v>
          </cell>
          <cell r="J272">
            <v>31.25</v>
          </cell>
          <cell r="K272" t="str">
            <v>EUR</v>
          </cell>
          <cell r="M272"/>
          <cell r="N272">
            <v>109</v>
          </cell>
          <cell r="O272" t="str">
            <v>EUR</v>
          </cell>
          <cell r="P272">
            <v>1</v>
          </cell>
          <cell r="Q272">
            <v>-75</v>
          </cell>
          <cell r="R272">
            <v>27.25</v>
          </cell>
          <cell r="S272" t="str">
            <v>EUR</v>
          </cell>
          <cell r="U272"/>
          <cell r="V272">
            <v>0</v>
          </cell>
          <cell r="W272">
            <v>0</v>
          </cell>
          <cell r="X272">
            <v>0</v>
          </cell>
          <cell r="Y272" t="e">
            <v>#NAME?</v>
          </cell>
          <cell r="Z272">
            <v>1</v>
          </cell>
          <cell r="AA272">
            <v>1</v>
          </cell>
          <cell r="AB272" t="str">
            <v>60</v>
          </cell>
          <cell r="AC272" t="str">
            <v>*SN</v>
          </cell>
          <cell r="AD272" t="str">
            <v>phase out started</v>
          </cell>
          <cell r="AE272" t="str">
            <v>3FPAK</v>
          </cell>
          <cell r="AF272" t="str">
            <v>3</v>
          </cell>
          <cell r="AG272" t="str">
            <v>F</v>
          </cell>
          <cell r="AH272" t="str">
            <v>P</v>
          </cell>
          <cell r="AI272" t="str">
            <v>A</v>
          </cell>
          <cell r="AJ272" t="str">
            <v>K</v>
          </cell>
          <cell r="AK272" t="str">
            <v>Panels</v>
          </cell>
          <cell r="AL272" t="str">
            <v>AlgoRex EN</v>
          </cell>
          <cell r="AM272" t="str">
            <v>Installation, commissioning and service tools</v>
          </cell>
          <cell r="AN272" t="str">
            <v>N</v>
          </cell>
          <cell r="AO272" t="str">
            <v>N</v>
          </cell>
          <cell r="AP272" t="str">
            <v>85389099990</v>
          </cell>
          <cell r="AQ272" t="str">
            <v>CH</v>
          </cell>
          <cell r="AR272">
            <v>0.20300000000000001</v>
          </cell>
          <cell r="AS272" t="str">
            <v>KG</v>
          </cell>
          <cell r="AT272"/>
          <cell r="AX272">
            <v>0</v>
          </cell>
          <cell r="AY272">
            <v>0</v>
          </cell>
        </row>
        <row r="273">
          <cell r="A273" t="str">
            <v>A5Q00001720</v>
          </cell>
          <cell r="B273" t="str">
            <v>A5Q00001720</v>
          </cell>
          <cell r="C273" t="str">
            <v>Z1B070</v>
          </cell>
          <cell r="D273" t="str">
            <v>Z1B070  Montageset to E3I040</v>
          </cell>
          <cell r="E273" t="str">
            <v>Z1B070  Montageset zu E3I040</v>
          </cell>
          <cell r="F273">
            <v>158</v>
          </cell>
          <cell r="G273" t="str">
            <v>EUR</v>
          </cell>
          <cell r="H273">
            <v>1</v>
          </cell>
          <cell r="I273">
            <v>-75</v>
          </cell>
          <cell r="J273">
            <v>39.5</v>
          </cell>
          <cell r="K273" t="str">
            <v>EUR</v>
          </cell>
          <cell r="M273"/>
          <cell r="N273">
            <v>137</v>
          </cell>
          <cell r="O273" t="str">
            <v>EUR</v>
          </cell>
          <cell r="P273">
            <v>1</v>
          </cell>
          <cell r="Q273">
            <v>-75</v>
          </cell>
          <cell r="R273">
            <v>34.25</v>
          </cell>
          <cell r="S273" t="str">
            <v>EUR</v>
          </cell>
          <cell r="U273"/>
          <cell r="V273">
            <v>0</v>
          </cell>
          <cell r="W273">
            <v>0</v>
          </cell>
          <cell r="X273">
            <v>0</v>
          </cell>
          <cell r="Y273" t="e">
            <v>#NAME?</v>
          </cell>
          <cell r="Z273">
            <v>1</v>
          </cell>
          <cell r="AA273">
            <v>1</v>
          </cell>
          <cell r="AB273" t="str">
            <v>60</v>
          </cell>
          <cell r="AC273" t="str">
            <v>*SN</v>
          </cell>
          <cell r="AD273" t="str">
            <v>phase out started</v>
          </cell>
          <cell r="AE273" t="str">
            <v>3FPAK</v>
          </cell>
          <cell r="AF273" t="str">
            <v>3</v>
          </cell>
          <cell r="AG273" t="str">
            <v>F</v>
          </cell>
          <cell r="AH273" t="str">
            <v>P</v>
          </cell>
          <cell r="AI273" t="str">
            <v>A</v>
          </cell>
          <cell r="AJ273" t="str">
            <v>K</v>
          </cell>
          <cell r="AK273" t="str">
            <v>Panels</v>
          </cell>
          <cell r="AL273" t="str">
            <v>AlgoRex EN</v>
          </cell>
          <cell r="AM273" t="str">
            <v>Installation, commissioning and service tools</v>
          </cell>
          <cell r="AN273" t="str">
            <v>N</v>
          </cell>
          <cell r="AO273" t="str">
            <v>N</v>
          </cell>
          <cell r="AP273" t="str">
            <v>85389099990</v>
          </cell>
          <cell r="AQ273" t="str">
            <v>CH</v>
          </cell>
          <cell r="AR273">
            <v>0.182</v>
          </cell>
          <cell r="AS273" t="str">
            <v>KG</v>
          </cell>
          <cell r="AT273"/>
          <cell r="AX273">
            <v>0</v>
          </cell>
          <cell r="AY273">
            <v>0</v>
          </cell>
        </row>
        <row r="274">
          <cell r="A274" t="str">
            <v>BPZ:4752530001</v>
          </cell>
          <cell r="B274" t="str">
            <v>4752530001</v>
          </cell>
          <cell r="C274" t="str">
            <v>Z2B040</v>
          </cell>
          <cell r="D274" t="str">
            <v>Z2B040  Mounting accessories</v>
          </cell>
          <cell r="E274" t="str">
            <v>Z2B040  Mont.Zubehör zu AWG/TNA</v>
          </cell>
          <cell r="F274">
            <v>120</v>
          </cell>
          <cell r="G274" t="str">
            <v>EUR</v>
          </cell>
          <cell r="H274">
            <v>1</v>
          </cell>
          <cell r="I274">
            <v>-75</v>
          </cell>
          <cell r="J274">
            <v>30</v>
          </cell>
          <cell r="K274" t="str">
            <v>EUR</v>
          </cell>
          <cell r="M274"/>
          <cell r="N274">
            <v>104</v>
          </cell>
          <cell r="O274" t="str">
            <v>EUR</v>
          </cell>
          <cell r="P274">
            <v>1</v>
          </cell>
          <cell r="Q274">
            <v>-75</v>
          </cell>
          <cell r="R274">
            <v>26</v>
          </cell>
          <cell r="S274" t="str">
            <v>EUR</v>
          </cell>
          <cell r="U274"/>
          <cell r="V274">
            <v>0</v>
          </cell>
          <cell r="W274">
            <v>0</v>
          </cell>
          <cell r="X274">
            <v>0</v>
          </cell>
          <cell r="Y274" t="e">
            <v>#NAME?</v>
          </cell>
          <cell r="Z274">
            <v>1</v>
          </cell>
          <cell r="AA274">
            <v>1</v>
          </cell>
          <cell r="AB274" t="str">
            <v>60</v>
          </cell>
          <cell r="AC274" t="str">
            <v>*SN</v>
          </cell>
          <cell r="AD274" t="str">
            <v>phase out started</v>
          </cell>
          <cell r="AE274" t="str">
            <v>3FPAK</v>
          </cell>
          <cell r="AF274" t="str">
            <v>3</v>
          </cell>
          <cell r="AG274" t="str">
            <v>F</v>
          </cell>
          <cell r="AH274" t="str">
            <v>P</v>
          </cell>
          <cell r="AI274" t="str">
            <v>A</v>
          </cell>
          <cell r="AJ274" t="str">
            <v>K</v>
          </cell>
          <cell r="AK274" t="str">
            <v>Panels</v>
          </cell>
          <cell r="AL274" t="str">
            <v>AlgoRex EN</v>
          </cell>
          <cell r="AM274" t="str">
            <v>Installation, commissioning and service tools</v>
          </cell>
          <cell r="AN274" t="str">
            <v>N</v>
          </cell>
          <cell r="AO274" t="str">
            <v>N</v>
          </cell>
          <cell r="AP274" t="str">
            <v>85389099990</v>
          </cell>
          <cell r="AQ274" t="str">
            <v>CH</v>
          </cell>
          <cell r="AR274">
            <v>0.73799999999999999</v>
          </cell>
          <cell r="AS274" t="str">
            <v>KG</v>
          </cell>
          <cell r="AT274"/>
          <cell r="AX274">
            <v>0</v>
          </cell>
          <cell r="AY274">
            <v>0</v>
          </cell>
        </row>
        <row r="275">
          <cell r="A275" t="str">
            <v>BPZ:5590010001</v>
          </cell>
          <cell r="B275" t="str">
            <v>5590010001</v>
          </cell>
          <cell r="C275" t="str">
            <v>Z3B230</v>
          </cell>
          <cell r="D275" t="str">
            <v>Z3B230  Support plate set</v>
          </cell>
          <cell r="E275" t="str">
            <v>Z3B230  Trägerplatten-Set</v>
          </cell>
          <cell r="F275">
            <v>39.200000000000003</v>
          </cell>
          <cell r="G275" t="str">
            <v>EUR</v>
          </cell>
          <cell r="H275">
            <v>1</v>
          </cell>
          <cell r="I275">
            <v>-75</v>
          </cell>
          <cell r="J275">
            <v>9.8000000000000007</v>
          </cell>
          <cell r="K275" t="str">
            <v>EUR</v>
          </cell>
          <cell r="M275"/>
          <cell r="N275">
            <v>34.1</v>
          </cell>
          <cell r="O275" t="str">
            <v>EUR</v>
          </cell>
          <cell r="P275">
            <v>1</v>
          </cell>
          <cell r="Q275">
            <v>-75</v>
          </cell>
          <cell r="R275">
            <v>8.5299999999999994</v>
          </cell>
          <cell r="S275" t="str">
            <v>EUR</v>
          </cell>
          <cell r="U275"/>
          <cell r="V275">
            <v>0</v>
          </cell>
          <cell r="W275">
            <v>0</v>
          </cell>
          <cell r="X275">
            <v>0</v>
          </cell>
          <cell r="Y275" t="e">
            <v>#NAME?</v>
          </cell>
          <cell r="Z275">
            <v>1</v>
          </cell>
          <cell r="AA275">
            <v>1</v>
          </cell>
          <cell r="AB275" t="str">
            <v>60</v>
          </cell>
          <cell r="AC275" t="str">
            <v>*SN</v>
          </cell>
          <cell r="AD275" t="str">
            <v>phase out started</v>
          </cell>
          <cell r="AE275" t="str">
            <v>3FPAK</v>
          </cell>
          <cell r="AF275" t="str">
            <v>3</v>
          </cell>
          <cell r="AG275" t="str">
            <v>F</v>
          </cell>
          <cell r="AH275" t="str">
            <v>P</v>
          </cell>
          <cell r="AI275" t="str">
            <v>A</v>
          </cell>
          <cell r="AJ275" t="str">
            <v>K</v>
          </cell>
          <cell r="AK275" t="str">
            <v>Panels</v>
          </cell>
          <cell r="AL275" t="str">
            <v>AlgoRex EN</v>
          </cell>
          <cell r="AM275" t="str">
            <v>Installation, commissioning and service tools</v>
          </cell>
          <cell r="AN275" t="str">
            <v>N</v>
          </cell>
          <cell r="AO275" t="str">
            <v>N</v>
          </cell>
          <cell r="AP275" t="str">
            <v>85389099990</v>
          </cell>
          <cell r="AQ275" t="str">
            <v>CH</v>
          </cell>
          <cell r="AR275">
            <v>0.14799999999999999</v>
          </cell>
          <cell r="AS275" t="str">
            <v>KG</v>
          </cell>
          <cell r="AT275"/>
          <cell r="AX275">
            <v>0</v>
          </cell>
          <cell r="AY275">
            <v>0</v>
          </cell>
        </row>
        <row r="276">
          <cell r="A276" t="str">
            <v>BPZ:4762230001</v>
          </cell>
          <cell r="B276" t="str">
            <v>4762230001</v>
          </cell>
          <cell r="C276" t="str">
            <v>Z3G170</v>
          </cell>
          <cell r="D276" t="str">
            <v>Z3G170  mounting accessories</v>
          </cell>
          <cell r="E276" t="str">
            <v>Z3G170  Montageset H47E100IN H98G</v>
          </cell>
          <cell r="F276">
            <v>52.3</v>
          </cell>
          <cell r="G276" t="str">
            <v>EUR</v>
          </cell>
          <cell r="H276">
            <v>1</v>
          </cell>
          <cell r="I276">
            <v>-75</v>
          </cell>
          <cell r="J276">
            <v>13.08</v>
          </cell>
          <cell r="K276" t="str">
            <v>EUR</v>
          </cell>
          <cell r="M276"/>
          <cell r="N276">
            <v>45.5</v>
          </cell>
          <cell r="O276" t="str">
            <v>EUR</v>
          </cell>
          <cell r="P276">
            <v>1</v>
          </cell>
          <cell r="Q276">
            <v>-75</v>
          </cell>
          <cell r="R276">
            <v>11.38</v>
          </cell>
          <cell r="S276" t="str">
            <v>EUR</v>
          </cell>
          <cell r="U276"/>
          <cell r="V276">
            <v>26.16</v>
          </cell>
          <cell r="W276">
            <v>22.76</v>
          </cell>
          <cell r="X276">
            <v>1.6999999999999993</v>
          </cell>
          <cell r="Y276" t="e">
            <v>#NAME?</v>
          </cell>
          <cell r="Z276">
            <v>1</v>
          </cell>
          <cell r="AA276">
            <v>1</v>
          </cell>
          <cell r="AB276" t="str">
            <v>60</v>
          </cell>
          <cell r="AC276" t="str">
            <v>*SN</v>
          </cell>
          <cell r="AD276" t="str">
            <v>phase out started</v>
          </cell>
          <cell r="AE276" t="str">
            <v>3FPAK</v>
          </cell>
          <cell r="AF276" t="str">
            <v>3</v>
          </cell>
          <cell r="AG276" t="str">
            <v>F</v>
          </cell>
          <cell r="AH276" t="str">
            <v>P</v>
          </cell>
          <cell r="AI276" t="str">
            <v>A</v>
          </cell>
          <cell r="AJ276" t="str">
            <v>K</v>
          </cell>
          <cell r="AK276" t="str">
            <v>Panels</v>
          </cell>
          <cell r="AL276" t="str">
            <v>AlgoRex EN</v>
          </cell>
          <cell r="AM276" t="str">
            <v>Installation, commissioning and service tools</v>
          </cell>
          <cell r="AN276" t="str">
            <v>N</v>
          </cell>
          <cell r="AO276" t="str">
            <v>N</v>
          </cell>
          <cell r="AP276" t="str">
            <v>85389099990</v>
          </cell>
          <cell r="AQ276" t="str">
            <v>CH</v>
          </cell>
          <cell r="AR276">
            <v>3.9E-2</v>
          </cell>
          <cell r="AS276" t="str">
            <v>KG</v>
          </cell>
          <cell r="AT276"/>
          <cell r="AX276">
            <v>2</v>
          </cell>
          <cell r="AY276">
            <v>22.75</v>
          </cell>
        </row>
        <row r="277">
          <cell r="A277" t="str">
            <v>BPZ:5661460001</v>
          </cell>
          <cell r="B277" t="str">
            <v>5661460001</v>
          </cell>
          <cell r="C277" t="str">
            <v>Z3G280</v>
          </cell>
          <cell r="D277" t="str">
            <v>Z3G280  mounting sheef for auxiliary pcb</v>
          </cell>
          <cell r="E277" t="str">
            <v>Z3G280  Montageebene für Zubehörkarten</v>
          </cell>
          <cell r="F277">
            <v>99.8</v>
          </cell>
          <cell r="G277" t="str">
            <v>EUR</v>
          </cell>
          <cell r="H277">
            <v>1</v>
          </cell>
          <cell r="I277">
            <v>-75</v>
          </cell>
          <cell r="J277">
            <v>24.95</v>
          </cell>
          <cell r="K277" t="str">
            <v>EUR</v>
          </cell>
          <cell r="M277"/>
          <cell r="N277">
            <v>93.3</v>
          </cell>
          <cell r="O277" t="str">
            <v>EUR</v>
          </cell>
          <cell r="P277">
            <v>1</v>
          </cell>
          <cell r="Q277">
            <v>-75</v>
          </cell>
          <cell r="R277">
            <v>23.33</v>
          </cell>
          <cell r="S277" t="str">
            <v>EUR</v>
          </cell>
          <cell r="U277"/>
          <cell r="V277">
            <v>24.95</v>
          </cell>
          <cell r="W277">
            <v>23.33</v>
          </cell>
          <cell r="X277">
            <v>0.8100000000000005</v>
          </cell>
          <cell r="Y277" t="e">
            <v>#NAME?</v>
          </cell>
          <cell r="Z277">
            <v>1</v>
          </cell>
          <cell r="AA277">
            <v>1</v>
          </cell>
          <cell r="AB277" t="str">
            <v>61</v>
          </cell>
          <cell r="AC277" t="str">
            <v>*SN</v>
          </cell>
          <cell r="AD277" t="str">
            <v>phasing out product</v>
          </cell>
          <cell r="AE277" t="str">
            <v>3FPAK</v>
          </cell>
          <cell r="AF277" t="str">
            <v>3</v>
          </cell>
          <cell r="AG277" t="str">
            <v>F</v>
          </cell>
          <cell r="AH277" t="str">
            <v>P</v>
          </cell>
          <cell r="AI277" t="str">
            <v>A</v>
          </cell>
          <cell r="AJ277" t="str">
            <v>K</v>
          </cell>
          <cell r="AK277" t="str">
            <v>Panels</v>
          </cell>
          <cell r="AL277" t="str">
            <v>AlgoRex EN</v>
          </cell>
          <cell r="AM277" t="str">
            <v>Installation, commissioning and service tools</v>
          </cell>
          <cell r="AN277" t="str">
            <v>N</v>
          </cell>
          <cell r="AO277" t="str">
            <v>N</v>
          </cell>
          <cell r="AP277" t="str">
            <v>85389099990</v>
          </cell>
          <cell r="AQ277" t="str">
            <v>CH</v>
          </cell>
          <cell r="AR277">
            <v>0.72599999999999998</v>
          </cell>
          <cell r="AS277" t="str">
            <v>KG</v>
          </cell>
          <cell r="AT277"/>
          <cell r="AX277">
            <v>1</v>
          </cell>
          <cell r="AY277">
            <v>20.38</v>
          </cell>
        </row>
        <row r="278">
          <cell r="A278" t="str">
            <v>BPZ:5661590001</v>
          </cell>
          <cell r="B278" t="str">
            <v>5661590001</v>
          </cell>
          <cell r="C278" t="str">
            <v>Z3G290</v>
          </cell>
          <cell r="D278" t="str">
            <v>Z3G290  Accessory set 19''-installation</v>
          </cell>
          <cell r="E278" t="str">
            <v>Z3G290  Zubehörset für 19''-Montage</v>
          </cell>
          <cell r="F278">
            <v>142</v>
          </cell>
          <cell r="G278" t="str">
            <v>EUR</v>
          </cell>
          <cell r="H278">
            <v>1</v>
          </cell>
          <cell r="I278">
            <v>-75</v>
          </cell>
          <cell r="J278">
            <v>35.5</v>
          </cell>
          <cell r="K278" t="str">
            <v>EUR</v>
          </cell>
          <cell r="M278"/>
          <cell r="N278">
            <v>133</v>
          </cell>
          <cell r="O278" t="str">
            <v>EUR</v>
          </cell>
          <cell r="P278">
            <v>1</v>
          </cell>
          <cell r="Q278">
            <v>-75</v>
          </cell>
          <cell r="R278">
            <v>33.25</v>
          </cell>
          <cell r="S278" t="str">
            <v>EUR</v>
          </cell>
          <cell r="U278"/>
          <cell r="V278">
            <v>0</v>
          </cell>
          <cell r="W278">
            <v>0</v>
          </cell>
          <cell r="X278">
            <v>0</v>
          </cell>
          <cell r="Y278" t="e">
            <v>#NAME?</v>
          </cell>
          <cell r="Z278">
            <v>1</v>
          </cell>
          <cell r="AA278">
            <v>1</v>
          </cell>
          <cell r="AB278" t="str">
            <v>61</v>
          </cell>
          <cell r="AC278" t="str">
            <v>*SN</v>
          </cell>
          <cell r="AD278" t="str">
            <v>phasing out product</v>
          </cell>
          <cell r="AE278" t="str">
            <v>3FPAK</v>
          </cell>
          <cell r="AF278" t="str">
            <v>3</v>
          </cell>
          <cell r="AG278" t="str">
            <v>F</v>
          </cell>
          <cell r="AH278" t="str">
            <v>P</v>
          </cell>
          <cell r="AI278" t="str">
            <v>A</v>
          </cell>
          <cell r="AJ278" t="str">
            <v>K</v>
          </cell>
          <cell r="AK278" t="str">
            <v>Panels</v>
          </cell>
          <cell r="AL278" t="str">
            <v>AlgoRex EN</v>
          </cell>
          <cell r="AM278" t="str">
            <v>Installation, commissioning and service tools</v>
          </cell>
          <cell r="AN278" t="str">
            <v>N</v>
          </cell>
          <cell r="AO278" t="str">
            <v>N</v>
          </cell>
          <cell r="AP278" t="str">
            <v>85423261000</v>
          </cell>
          <cell r="AQ278" t="str">
            <v>IT</v>
          </cell>
          <cell r="AR278">
            <v>2.2730000000000001</v>
          </cell>
          <cell r="AS278" t="str">
            <v>KG</v>
          </cell>
          <cell r="AT278"/>
          <cell r="AX278">
            <v>0</v>
          </cell>
          <cell r="AY278">
            <v>0</v>
          </cell>
        </row>
        <row r="279">
          <cell r="A279" t="str">
            <v>BPZ:5699940001</v>
          </cell>
          <cell r="B279" t="str">
            <v>5699940001</v>
          </cell>
          <cell r="C279" t="str">
            <v>Z3I1010</v>
          </cell>
          <cell r="D279" t="str">
            <v>Z3I1010  mounting accessorie</v>
          </cell>
          <cell r="E279" t="str">
            <v>Z3I1010  Montagewinkel zu B2F020</v>
          </cell>
          <cell r="F279">
            <v>43</v>
          </cell>
          <cell r="G279" t="str">
            <v>EUR</v>
          </cell>
          <cell r="H279">
            <v>1</v>
          </cell>
          <cell r="I279">
            <v>-75</v>
          </cell>
          <cell r="J279">
            <v>10.75</v>
          </cell>
          <cell r="K279" t="str">
            <v>EUR</v>
          </cell>
          <cell r="M279"/>
          <cell r="N279">
            <v>37.4</v>
          </cell>
          <cell r="O279" t="str">
            <v>EUR</v>
          </cell>
          <cell r="P279">
            <v>1</v>
          </cell>
          <cell r="Q279">
            <v>-75</v>
          </cell>
          <cell r="R279">
            <v>9.35</v>
          </cell>
          <cell r="S279" t="str">
            <v>EUR</v>
          </cell>
          <cell r="U279"/>
          <cell r="V279">
            <v>10.75</v>
          </cell>
          <cell r="W279">
            <v>9.35</v>
          </cell>
          <cell r="X279">
            <v>0.70000000000000018</v>
          </cell>
          <cell r="Y279" t="e">
            <v>#NAME?</v>
          </cell>
          <cell r="Z279">
            <v>1</v>
          </cell>
          <cell r="AA279">
            <v>1</v>
          </cell>
          <cell r="AB279" t="str">
            <v>60</v>
          </cell>
          <cell r="AC279" t="str">
            <v>*SN</v>
          </cell>
          <cell r="AD279" t="str">
            <v>phase out started</v>
          </cell>
          <cell r="AE279" t="str">
            <v>3FPAK</v>
          </cell>
          <cell r="AF279" t="str">
            <v>3</v>
          </cell>
          <cell r="AG279" t="str">
            <v>F</v>
          </cell>
          <cell r="AH279" t="str">
            <v>P</v>
          </cell>
          <cell r="AI279" t="str">
            <v>A</v>
          </cell>
          <cell r="AJ279" t="str">
            <v>K</v>
          </cell>
          <cell r="AK279" t="str">
            <v>Panels</v>
          </cell>
          <cell r="AL279" t="str">
            <v>AlgoRex EN</v>
          </cell>
          <cell r="AM279" t="str">
            <v>Installation, commissioning and service tools</v>
          </cell>
          <cell r="AN279" t="str">
            <v>N</v>
          </cell>
          <cell r="AO279" t="str">
            <v>N</v>
          </cell>
          <cell r="AP279" t="str">
            <v>73089098000</v>
          </cell>
          <cell r="AQ279" t="str">
            <v>CH</v>
          </cell>
          <cell r="AR279">
            <v>0.13900000000000001</v>
          </cell>
          <cell r="AS279" t="str">
            <v>KG</v>
          </cell>
          <cell r="AT279"/>
          <cell r="AX279">
            <v>1</v>
          </cell>
          <cell r="AY279">
            <v>9.32</v>
          </cell>
        </row>
        <row r="280">
          <cell r="A280" t="str">
            <v>BPZ:4843410001</v>
          </cell>
          <cell r="B280" t="str">
            <v>4843410001</v>
          </cell>
          <cell r="C280" t="str">
            <v>Z3I470</v>
          </cell>
          <cell r="D280" t="str">
            <v>Z3I470  Cable set to H38 with CI11</v>
          </cell>
          <cell r="E280" t="str">
            <v>Z3I470  Kabelsatz zu H38 mit CI11</v>
          </cell>
          <cell r="F280">
            <v>253</v>
          </cell>
          <cell r="G280" t="str">
            <v>EUR</v>
          </cell>
          <cell r="H280">
            <v>1</v>
          </cell>
          <cell r="I280">
            <v>-75</v>
          </cell>
          <cell r="J280">
            <v>63.25</v>
          </cell>
          <cell r="K280" t="str">
            <v>EUR</v>
          </cell>
          <cell r="M280"/>
          <cell r="N280">
            <v>220</v>
          </cell>
          <cell r="O280" t="str">
            <v>EUR</v>
          </cell>
          <cell r="P280">
            <v>1</v>
          </cell>
          <cell r="Q280">
            <v>-75</v>
          </cell>
          <cell r="R280">
            <v>55</v>
          </cell>
          <cell r="S280" t="str">
            <v>EUR</v>
          </cell>
          <cell r="U280"/>
          <cell r="V280">
            <v>695.75</v>
          </cell>
          <cell r="W280">
            <v>605</v>
          </cell>
          <cell r="X280">
            <v>45.375</v>
          </cell>
          <cell r="Y280" t="e">
            <v>#NAME?</v>
          </cell>
          <cell r="Z280">
            <v>1</v>
          </cell>
          <cell r="AA280">
            <v>1</v>
          </cell>
          <cell r="AB280" t="str">
            <v>60</v>
          </cell>
          <cell r="AC280" t="str">
            <v>*SN</v>
          </cell>
          <cell r="AD280" t="str">
            <v>phase out started</v>
          </cell>
          <cell r="AE280" t="str">
            <v>3FPAK</v>
          </cell>
          <cell r="AF280" t="str">
            <v>3</v>
          </cell>
          <cell r="AG280" t="str">
            <v>F</v>
          </cell>
          <cell r="AH280" t="str">
            <v>P</v>
          </cell>
          <cell r="AI280" t="str">
            <v>A</v>
          </cell>
          <cell r="AJ280" t="str">
            <v>K</v>
          </cell>
          <cell r="AK280" t="str">
            <v>Panels</v>
          </cell>
          <cell r="AL280" t="str">
            <v>AlgoRex EN</v>
          </cell>
          <cell r="AM280" t="str">
            <v>Installation, commissioning and service tools</v>
          </cell>
          <cell r="AN280" t="str">
            <v>N</v>
          </cell>
          <cell r="AO280" t="str">
            <v>N</v>
          </cell>
          <cell r="AP280" t="str">
            <v>85444290900</v>
          </cell>
          <cell r="AQ280" t="str">
            <v>CH</v>
          </cell>
          <cell r="AR280">
            <v>0.51300000000000001</v>
          </cell>
          <cell r="AS280" t="str">
            <v>KG</v>
          </cell>
          <cell r="AT280"/>
          <cell r="AX280">
            <v>11</v>
          </cell>
          <cell r="AY280">
            <v>485.49</v>
          </cell>
        </row>
        <row r="281">
          <cell r="A281" t="str">
            <v>BPZ:4911850001</v>
          </cell>
          <cell r="B281" t="str">
            <v>4911850001</v>
          </cell>
          <cell r="C281" t="str">
            <v>Z3I481</v>
          </cell>
          <cell r="D281" t="str">
            <v>Z3I481  Cable set to CT11/FT700</v>
          </cell>
          <cell r="E281" t="str">
            <v>Z3I481  Kabelsatz zu CT11/FT700</v>
          </cell>
          <cell r="F281">
            <v>159</v>
          </cell>
          <cell r="G281" t="str">
            <v>EUR</v>
          </cell>
          <cell r="H281">
            <v>1</v>
          </cell>
          <cell r="I281">
            <v>-75</v>
          </cell>
          <cell r="J281">
            <v>39.75</v>
          </cell>
          <cell r="K281" t="str">
            <v>EUR</v>
          </cell>
          <cell r="M281"/>
          <cell r="N281">
            <v>138</v>
          </cell>
          <cell r="O281" t="str">
            <v>EUR</v>
          </cell>
          <cell r="P281">
            <v>1</v>
          </cell>
          <cell r="Q281">
            <v>-75</v>
          </cell>
          <cell r="R281">
            <v>34.5</v>
          </cell>
          <cell r="S281" t="str">
            <v>EUR</v>
          </cell>
          <cell r="U281"/>
          <cell r="V281">
            <v>119.25</v>
          </cell>
          <cell r="W281">
            <v>103.5</v>
          </cell>
          <cell r="X281">
            <v>7.875</v>
          </cell>
          <cell r="Y281" t="e">
            <v>#NAME?</v>
          </cell>
          <cell r="Z281">
            <v>1</v>
          </cell>
          <cell r="AA281">
            <v>1</v>
          </cell>
          <cell r="AB281" t="str">
            <v>60</v>
          </cell>
          <cell r="AC281" t="str">
            <v>*SN</v>
          </cell>
          <cell r="AD281" t="str">
            <v>phase out started</v>
          </cell>
          <cell r="AE281" t="str">
            <v>3FPAK</v>
          </cell>
          <cell r="AF281" t="str">
            <v>3</v>
          </cell>
          <cell r="AG281" t="str">
            <v>F</v>
          </cell>
          <cell r="AH281" t="str">
            <v>P</v>
          </cell>
          <cell r="AI281" t="str">
            <v>A</v>
          </cell>
          <cell r="AJ281" t="str">
            <v>K</v>
          </cell>
          <cell r="AK281" t="str">
            <v>Panels</v>
          </cell>
          <cell r="AL281" t="str">
            <v>AlgoRex EN</v>
          </cell>
          <cell r="AM281" t="str">
            <v>Installation, commissioning and service tools</v>
          </cell>
          <cell r="AN281" t="str">
            <v>N</v>
          </cell>
          <cell r="AO281" t="str">
            <v>N</v>
          </cell>
          <cell r="AP281" t="str">
            <v>85444290900</v>
          </cell>
          <cell r="AQ281" t="str">
            <v>TH</v>
          </cell>
          <cell r="AR281">
            <v>0.26500000000000001</v>
          </cell>
          <cell r="AS281" t="str">
            <v>KG</v>
          </cell>
          <cell r="AT281"/>
          <cell r="AX281">
            <v>3</v>
          </cell>
          <cell r="AY281">
            <v>103.00999999999999</v>
          </cell>
        </row>
        <row r="282">
          <cell r="A282" t="str">
            <v>BPZ:4848460001</v>
          </cell>
          <cell r="B282" t="str">
            <v>4848460001</v>
          </cell>
          <cell r="C282" t="str">
            <v>Z3I510</v>
          </cell>
          <cell r="D282" t="str">
            <v>Z3I510  Cable set to H47G/CI11</v>
          </cell>
          <cell r="E282" t="str">
            <v>Z3I510  Kabelsatz zu H47G/CI11</v>
          </cell>
          <cell r="F282">
            <v>328</v>
          </cell>
          <cell r="G282" t="str">
            <v>EUR</v>
          </cell>
          <cell r="H282">
            <v>1</v>
          </cell>
          <cell r="I282">
            <v>-75</v>
          </cell>
          <cell r="J282">
            <v>82</v>
          </cell>
          <cell r="K282" t="str">
            <v>EUR</v>
          </cell>
          <cell r="M282"/>
          <cell r="N282">
            <v>285</v>
          </cell>
          <cell r="O282" t="str">
            <v>EUR</v>
          </cell>
          <cell r="P282">
            <v>1</v>
          </cell>
          <cell r="Q282">
            <v>-75</v>
          </cell>
          <cell r="R282">
            <v>71.25</v>
          </cell>
          <cell r="S282" t="str">
            <v>EUR</v>
          </cell>
          <cell r="U282"/>
          <cell r="V282">
            <v>410</v>
          </cell>
          <cell r="W282">
            <v>356.25</v>
          </cell>
          <cell r="X282">
            <v>26.875</v>
          </cell>
          <cell r="Y282" t="e">
            <v>#NAME?</v>
          </cell>
          <cell r="Z282">
            <v>1</v>
          </cell>
          <cell r="AA282">
            <v>1</v>
          </cell>
          <cell r="AB282" t="str">
            <v>60</v>
          </cell>
          <cell r="AC282" t="str">
            <v>*SN</v>
          </cell>
          <cell r="AD282" t="str">
            <v>phase out started</v>
          </cell>
          <cell r="AE282" t="str">
            <v>3FPAK</v>
          </cell>
          <cell r="AF282" t="str">
            <v>3</v>
          </cell>
          <cell r="AG282" t="str">
            <v>F</v>
          </cell>
          <cell r="AH282" t="str">
            <v>P</v>
          </cell>
          <cell r="AI282" t="str">
            <v>A</v>
          </cell>
          <cell r="AJ282" t="str">
            <v>K</v>
          </cell>
          <cell r="AK282" t="str">
            <v>Panels</v>
          </cell>
          <cell r="AL282" t="str">
            <v>AlgoRex EN</v>
          </cell>
          <cell r="AM282" t="str">
            <v>Installation, commissioning and service tools</v>
          </cell>
          <cell r="AN282" t="str">
            <v>N</v>
          </cell>
          <cell r="AO282" t="str">
            <v>N</v>
          </cell>
          <cell r="AP282" t="str">
            <v>85444290900</v>
          </cell>
          <cell r="AQ282" t="str">
            <v>CH</v>
          </cell>
          <cell r="AR282">
            <v>0.56599999999999995</v>
          </cell>
          <cell r="AS282" t="str">
            <v>KG</v>
          </cell>
          <cell r="AT282"/>
          <cell r="AX282">
            <v>5</v>
          </cell>
          <cell r="AY282">
            <v>353.83</v>
          </cell>
        </row>
        <row r="283">
          <cell r="A283" t="str">
            <v>BPZ:4849690001</v>
          </cell>
          <cell r="B283" t="str">
            <v>4849690001</v>
          </cell>
          <cell r="C283" t="str">
            <v>Z3I520</v>
          </cell>
          <cell r="D283" t="str">
            <v>Z3I520  cable set to KR071 (12 pces)</v>
          </cell>
          <cell r="E283" t="str">
            <v>Z3I520  Kabelset zu K3R 071</v>
          </cell>
          <cell r="F283">
            <v>116</v>
          </cell>
          <cell r="G283" t="str">
            <v>EUR</v>
          </cell>
          <cell r="H283">
            <v>1</v>
          </cell>
          <cell r="I283">
            <v>-75</v>
          </cell>
          <cell r="J283">
            <v>29</v>
          </cell>
          <cell r="K283" t="str">
            <v>EUR</v>
          </cell>
          <cell r="M283"/>
          <cell r="N283">
            <v>101</v>
          </cell>
          <cell r="O283" t="str">
            <v>EUR</v>
          </cell>
          <cell r="P283">
            <v>1</v>
          </cell>
          <cell r="Q283">
            <v>-75</v>
          </cell>
          <cell r="R283">
            <v>25.25</v>
          </cell>
          <cell r="S283" t="str">
            <v>EUR</v>
          </cell>
          <cell r="U283"/>
          <cell r="V283">
            <v>29</v>
          </cell>
          <cell r="W283">
            <v>25.25</v>
          </cell>
          <cell r="X283">
            <v>1.875</v>
          </cell>
          <cell r="Y283" t="e">
            <v>#NAME?</v>
          </cell>
          <cell r="Z283">
            <v>1</v>
          </cell>
          <cell r="AA283">
            <v>1</v>
          </cell>
          <cell r="AB283" t="str">
            <v>60</v>
          </cell>
          <cell r="AC283" t="str">
            <v>*SN</v>
          </cell>
          <cell r="AD283" t="str">
            <v>phase out started</v>
          </cell>
          <cell r="AE283" t="str">
            <v>3FPAK</v>
          </cell>
          <cell r="AF283" t="str">
            <v>3</v>
          </cell>
          <cell r="AG283" t="str">
            <v>F</v>
          </cell>
          <cell r="AH283" t="str">
            <v>P</v>
          </cell>
          <cell r="AI283" t="str">
            <v>A</v>
          </cell>
          <cell r="AJ283" t="str">
            <v>K</v>
          </cell>
          <cell r="AK283" t="str">
            <v>Panels</v>
          </cell>
          <cell r="AL283" t="str">
            <v>AlgoRex EN</v>
          </cell>
          <cell r="AM283" t="str">
            <v>Installation, commissioning and service tools</v>
          </cell>
          <cell r="AN283" t="str">
            <v>N</v>
          </cell>
          <cell r="AO283" t="str">
            <v>N</v>
          </cell>
          <cell r="AP283" t="str">
            <v>85444290900</v>
          </cell>
          <cell r="AQ283" t="str">
            <v>CH</v>
          </cell>
          <cell r="AR283">
            <v>6.3E-2</v>
          </cell>
          <cell r="AS283" t="str">
            <v>KG</v>
          </cell>
          <cell r="AT283"/>
          <cell r="AX283">
            <v>1</v>
          </cell>
          <cell r="AY283">
            <v>24.79</v>
          </cell>
        </row>
        <row r="284">
          <cell r="A284" t="str">
            <v>BPZ:5136650001</v>
          </cell>
          <cell r="B284" t="str">
            <v>5136650001</v>
          </cell>
          <cell r="C284" t="str">
            <v>Z3I830</v>
          </cell>
          <cell r="D284" t="str">
            <v>Z3I830  mounting plate</v>
          </cell>
          <cell r="E284" t="str">
            <v>Z3I830  Montageplatte</v>
          </cell>
          <cell r="F284">
            <v>85.3</v>
          </cell>
          <cell r="G284" t="str">
            <v>EUR</v>
          </cell>
          <cell r="H284">
            <v>1</v>
          </cell>
          <cell r="I284">
            <v>-75</v>
          </cell>
          <cell r="J284">
            <v>21.33</v>
          </cell>
          <cell r="K284" t="str">
            <v>EUR</v>
          </cell>
          <cell r="M284"/>
          <cell r="N284">
            <v>79.7</v>
          </cell>
          <cell r="O284" t="str">
            <v>EUR</v>
          </cell>
          <cell r="P284">
            <v>1</v>
          </cell>
          <cell r="Q284">
            <v>-75</v>
          </cell>
          <cell r="R284">
            <v>19.93</v>
          </cell>
          <cell r="S284" t="str">
            <v>EUR</v>
          </cell>
          <cell r="U284"/>
          <cell r="V284">
            <v>0</v>
          </cell>
          <cell r="W284">
            <v>0</v>
          </cell>
          <cell r="X284">
            <v>0</v>
          </cell>
          <cell r="Y284" t="e">
            <v>#NAME?</v>
          </cell>
          <cell r="Z284">
            <v>1</v>
          </cell>
          <cell r="AA284">
            <v>1</v>
          </cell>
          <cell r="AB284" t="str">
            <v>61</v>
          </cell>
          <cell r="AC284" t="str">
            <v>*SN</v>
          </cell>
          <cell r="AD284" t="str">
            <v>phasing out product</v>
          </cell>
          <cell r="AE284" t="str">
            <v>3FPAK</v>
          </cell>
          <cell r="AF284" t="str">
            <v>3</v>
          </cell>
          <cell r="AG284" t="str">
            <v>F</v>
          </cell>
          <cell r="AH284" t="str">
            <v>P</v>
          </cell>
          <cell r="AI284" t="str">
            <v>A</v>
          </cell>
          <cell r="AJ284" t="str">
            <v>K</v>
          </cell>
          <cell r="AK284" t="str">
            <v>Panels</v>
          </cell>
          <cell r="AL284" t="str">
            <v>AlgoRex EN</v>
          </cell>
          <cell r="AM284" t="str">
            <v>Installation, commissioning and service tools</v>
          </cell>
          <cell r="AN284" t="str">
            <v>N</v>
          </cell>
          <cell r="AO284" t="str">
            <v>N</v>
          </cell>
          <cell r="AP284" t="str">
            <v>85389099990</v>
          </cell>
          <cell r="AQ284" t="str">
            <v>CH</v>
          </cell>
          <cell r="AR284">
            <v>0.59399999999999997</v>
          </cell>
          <cell r="AS284" t="str">
            <v>KG</v>
          </cell>
          <cell r="AT284"/>
          <cell r="AX284">
            <v>0</v>
          </cell>
          <cell r="AY284">
            <v>0</v>
          </cell>
        </row>
        <row r="285">
          <cell r="A285" t="str">
            <v>BPZ:4969440001</v>
          </cell>
          <cell r="B285" t="str">
            <v>4969440001</v>
          </cell>
          <cell r="C285" t="str">
            <v>Z3I870</v>
          </cell>
          <cell r="D285" t="str">
            <v>Z3I870  Cable set</v>
          </cell>
          <cell r="E285" t="str">
            <v>Z3I870  Kabelsatz Zusatzspeisung</v>
          </cell>
          <cell r="F285">
            <v>228</v>
          </cell>
          <cell r="G285" t="str">
            <v>EUR</v>
          </cell>
          <cell r="H285">
            <v>1</v>
          </cell>
          <cell r="I285">
            <v>-75</v>
          </cell>
          <cell r="J285">
            <v>57</v>
          </cell>
          <cell r="K285" t="str">
            <v>EUR</v>
          </cell>
          <cell r="M285"/>
          <cell r="N285">
            <v>198</v>
          </cell>
          <cell r="O285" t="str">
            <v>EUR</v>
          </cell>
          <cell r="P285">
            <v>1</v>
          </cell>
          <cell r="Q285">
            <v>-75</v>
          </cell>
          <cell r="R285">
            <v>49.5</v>
          </cell>
          <cell r="S285" t="str">
            <v>EUR</v>
          </cell>
          <cell r="U285"/>
          <cell r="V285">
            <v>627</v>
          </cell>
          <cell r="W285">
            <v>544.5</v>
          </cell>
          <cell r="X285">
            <v>41.25</v>
          </cell>
          <cell r="Y285" t="e">
            <v>#NAME?</v>
          </cell>
          <cell r="Z285">
            <v>1</v>
          </cell>
          <cell r="AA285">
            <v>1</v>
          </cell>
          <cell r="AB285" t="str">
            <v>60</v>
          </cell>
          <cell r="AC285" t="str">
            <v>*SN</v>
          </cell>
          <cell r="AD285" t="str">
            <v>phase out started</v>
          </cell>
          <cell r="AE285" t="str">
            <v>3FPAK</v>
          </cell>
          <cell r="AF285" t="str">
            <v>3</v>
          </cell>
          <cell r="AG285" t="str">
            <v>F</v>
          </cell>
          <cell r="AH285" t="str">
            <v>P</v>
          </cell>
          <cell r="AI285" t="str">
            <v>A</v>
          </cell>
          <cell r="AJ285" t="str">
            <v>K</v>
          </cell>
          <cell r="AK285" t="str">
            <v>Panels</v>
          </cell>
          <cell r="AL285" t="str">
            <v>AlgoRex EN</v>
          </cell>
          <cell r="AM285" t="str">
            <v>Installation, commissioning and service tools</v>
          </cell>
          <cell r="AN285" t="str">
            <v>N</v>
          </cell>
          <cell r="AO285" t="str">
            <v>N</v>
          </cell>
          <cell r="AP285" t="str">
            <v>85444290900</v>
          </cell>
          <cell r="AQ285" t="str">
            <v>CH</v>
          </cell>
          <cell r="AR285">
            <v>0.44</v>
          </cell>
          <cell r="AS285" t="str">
            <v>KG</v>
          </cell>
          <cell r="AT285"/>
          <cell r="AX285">
            <v>11</v>
          </cell>
          <cell r="AY285">
            <v>525.75</v>
          </cell>
        </row>
        <row r="286">
          <cell r="A286" t="str">
            <v>BPZ:5106390001</v>
          </cell>
          <cell r="B286" t="str">
            <v>5106390001</v>
          </cell>
          <cell r="C286" t="str">
            <v>Z3I910</v>
          </cell>
          <cell r="D286" t="str">
            <v>Z3I910  mounting accessories</v>
          </cell>
          <cell r="E286" t="str">
            <v>Z3I910  Montageset für 1 Karte</v>
          </cell>
          <cell r="F286">
            <v>131</v>
          </cell>
          <cell r="G286" t="str">
            <v>EUR</v>
          </cell>
          <cell r="H286">
            <v>1</v>
          </cell>
          <cell r="I286">
            <v>-75</v>
          </cell>
          <cell r="J286">
            <v>32.75</v>
          </cell>
          <cell r="K286" t="str">
            <v>EUR</v>
          </cell>
          <cell r="M286"/>
          <cell r="N286">
            <v>122</v>
          </cell>
          <cell r="O286" t="str">
            <v>EUR</v>
          </cell>
          <cell r="P286">
            <v>1</v>
          </cell>
          <cell r="Q286">
            <v>-75</v>
          </cell>
          <cell r="R286">
            <v>30.5</v>
          </cell>
          <cell r="S286" t="str">
            <v>EUR</v>
          </cell>
          <cell r="U286"/>
          <cell r="V286">
            <v>98.25</v>
          </cell>
          <cell r="W286">
            <v>91.5</v>
          </cell>
          <cell r="X286">
            <v>3.375</v>
          </cell>
          <cell r="Y286" t="e">
            <v>#NAME?</v>
          </cell>
          <cell r="Z286">
            <v>1</v>
          </cell>
          <cell r="AA286">
            <v>1</v>
          </cell>
          <cell r="AB286" t="str">
            <v>56</v>
          </cell>
          <cell r="AC286" t="str">
            <v>*SN</v>
          </cell>
          <cell r="AD286" t="str">
            <v>phasing out product</v>
          </cell>
          <cell r="AE286" t="str">
            <v>3FPAK</v>
          </cell>
          <cell r="AF286" t="str">
            <v>3</v>
          </cell>
          <cell r="AG286" t="str">
            <v>F</v>
          </cell>
          <cell r="AH286" t="str">
            <v>P</v>
          </cell>
          <cell r="AI286" t="str">
            <v>A</v>
          </cell>
          <cell r="AJ286" t="str">
            <v>K</v>
          </cell>
          <cell r="AK286" t="str">
            <v>Panels</v>
          </cell>
          <cell r="AL286" t="str">
            <v>AlgoRex EN</v>
          </cell>
          <cell r="AM286" t="str">
            <v>Installation, commissioning and service tools</v>
          </cell>
          <cell r="AN286" t="str">
            <v>N</v>
          </cell>
          <cell r="AO286" t="str">
            <v>N</v>
          </cell>
          <cell r="AP286" t="str">
            <v>85389099990</v>
          </cell>
          <cell r="AQ286" t="str">
            <v>CH</v>
          </cell>
          <cell r="AR286">
            <v>0.33400000000000002</v>
          </cell>
          <cell r="AS286" t="str">
            <v>KG</v>
          </cell>
          <cell r="AT286"/>
          <cell r="AX286">
            <v>3</v>
          </cell>
          <cell r="AY286">
            <v>87.2</v>
          </cell>
        </row>
        <row r="287">
          <cell r="A287" t="str">
            <v>BPZ:5106420001</v>
          </cell>
          <cell r="B287" t="str">
            <v>5106420001</v>
          </cell>
          <cell r="C287" t="str">
            <v>Z3I920</v>
          </cell>
          <cell r="D287" t="str">
            <v>Z3I920  mounting accessories</v>
          </cell>
          <cell r="E287" t="str">
            <v>Z3I920  Montageset</v>
          </cell>
          <cell r="F287">
            <v>151</v>
          </cell>
          <cell r="G287" t="str">
            <v>EUR</v>
          </cell>
          <cell r="H287">
            <v>1</v>
          </cell>
          <cell r="I287">
            <v>-75</v>
          </cell>
          <cell r="J287">
            <v>37.75</v>
          </cell>
          <cell r="K287" t="str">
            <v>EUR</v>
          </cell>
          <cell r="M287"/>
          <cell r="N287">
            <v>131</v>
          </cell>
          <cell r="O287" t="str">
            <v>EUR</v>
          </cell>
          <cell r="P287">
            <v>1</v>
          </cell>
          <cell r="Q287">
            <v>-75</v>
          </cell>
          <cell r="R287">
            <v>32.75</v>
          </cell>
          <cell r="S287" t="str">
            <v>EUR</v>
          </cell>
          <cell r="U287"/>
          <cell r="V287">
            <v>75.5</v>
          </cell>
          <cell r="W287">
            <v>65.5</v>
          </cell>
          <cell r="X287">
            <v>5</v>
          </cell>
          <cell r="Y287" t="e">
            <v>#NAME?</v>
          </cell>
          <cell r="Z287">
            <v>1</v>
          </cell>
          <cell r="AA287">
            <v>1</v>
          </cell>
          <cell r="AB287" t="str">
            <v>60</v>
          </cell>
          <cell r="AC287" t="str">
            <v>*SN</v>
          </cell>
          <cell r="AD287" t="str">
            <v>phase out started</v>
          </cell>
          <cell r="AE287" t="str">
            <v>3FPAK</v>
          </cell>
          <cell r="AF287" t="str">
            <v>3</v>
          </cell>
          <cell r="AG287" t="str">
            <v>F</v>
          </cell>
          <cell r="AH287" t="str">
            <v>P</v>
          </cell>
          <cell r="AI287" t="str">
            <v>A</v>
          </cell>
          <cell r="AJ287" t="str">
            <v>K</v>
          </cell>
          <cell r="AK287" t="str">
            <v>Panels</v>
          </cell>
          <cell r="AL287" t="str">
            <v>AlgoRex EN</v>
          </cell>
          <cell r="AM287" t="str">
            <v>Installation, commissioning and service tools</v>
          </cell>
          <cell r="AN287" t="str">
            <v>N</v>
          </cell>
          <cell r="AO287" t="str">
            <v>N</v>
          </cell>
          <cell r="AP287" t="str">
            <v>85389099990</v>
          </cell>
          <cell r="AQ287" t="str">
            <v>CH</v>
          </cell>
          <cell r="AR287">
            <v>0.36499999999999999</v>
          </cell>
          <cell r="AS287" t="str">
            <v>KG</v>
          </cell>
          <cell r="AT287"/>
          <cell r="AX287">
            <v>2</v>
          </cell>
          <cell r="AY287">
            <v>60.709999999999994</v>
          </cell>
        </row>
        <row r="288">
          <cell r="A288" t="str">
            <v>BPZ:5263060001</v>
          </cell>
          <cell r="B288" t="str">
            <v>5263060001</v>
          </cell>
          <cell r="C288" t="str">
            <v>Z3I925</v>
          </cell>
          <cell r="D288" t="str">
            <v>Z3I925  Accessories for mounting</v>
          </cell>
          <cell r="E288" t="str">
            <v>Z3I925  Montageset Doppel</v>
          </cell>
          <cell r="F288">
            <v>359</v>
          </cell>
          <cell r="G288" t="str">
            <v>EUR</v>
          </cell>
          <cell r="H288">
            <v>1</v>
          </cell>
          <cell r="I288">
            <v>-75</v>
          </cell>
          <cell r="J288">
            <v>89.75</v>
          </cell>
          <cell r="K288" t="str">
            <v>EUR</v>
          </cell>
          <cell r="M288"/>
          <cell r="N288">
            <v>312</v>
          </cell>
          <cell r="O288" t="str">
            <v>EUR</v>
          </cell>
          <cell r="P288">
            <v>1</v>
          </cell>
          <cell r="Q288">
            <v>-75</v>
          </cell>
          <cell r="R288">
            <v>78</v>
          </cell>
          <cell r="S288" t="str">
            <v>EUR</v>
          </cell>
          <cell r="U288"/>
          <cell r="V288">
            <v>0</v>
          </cell>
          <cell r="W288">
            <v>0</v>
          </cell>
          <cell r="X288">
            <v>0</v>
          </cell>
          <cell r="Y288" t="e">
            <v>#NAME?</v>
          </cell>
          <cell r="Z288">
            <v>1</v>
          </cell>
          <cell r="AA288">
            <v>1</v>
          </cell>
          <cell r="AB288" t="str">
            <v>60</v>
          </cell>
          <cell r="AC288" t="str">
            <v>*SN</v>
          </cell>
          <cell r="AD288" t="str">
            <v>phase out started</v>
          </cell>
          <cell r="AE288" t="str">
            <v>3FPAK</v>
          </cell>
          <cell r="AF288" t="str">
            <v>3</v>
          </cell>
          <cell r="AG288" t="str">
            <v>F</v>
          </cell>
          <cell r="AH288" t="str">
            <v>P</v>
          </cell>
          <cell r="AI288" t="str">
            <v>A</v>
          </cell>
          <cell r="AJ288" t="str">
            <v>K</v>
          </cell>
          <cell r="AK288" t="str">
            <v>Panels</v>
          </cell>
          <cell r="AL288" t="str">
            <v>AlgoRex EN</v>
          </cell>
          <cell r="AM288" t="str">
            <v>Installation, commissioning and service tools</v>
          </cell>
          <cell r="AN288" t="str">
            <v>N</v>
          </cell>
          <cell r="AO288" t="str">
            <v>N</v>
          </cell>
          <cell r="AP288" t="str">
            <v>85389099990</v>
          </cell>
          <cell r="AQ288" t="str">
            <v>CH</v>
          </cell>
          <cell r="AR288">
            <v>0.67</v>
          </cell>
          <cell r="AS288" t="str">
            <v>KG</v>
          </cell>
          <cell r="AT288"/>
          <cell r="AX288">
            <v>0</v>
          </cell>
          <cell r="AY288">
            <v>0</v>
          </cell>
        </row>
        <row r="289">
          <cell r="A289" t="str">
            <v>BPZ:5107100001</v>
          </cell>
          <cell r="B289" t="str">
            <v>5107100001</v>
          </cell>
          <cell r="C289" t="str">
            <v>Z3I930</v>
          </cell>
          <cell r="D289" t="str">
            <v>Z3I930  mounting accessories</v>
          </cell>
          <cell r="E289" t="str">
            <v>Z3I930  Montageset für 2 Karten</v>
          </cell>
          <cell r="F289">
            <v>214</v>
          </cell>
          <cell r="G289" t="str">
            <v>EUR</v>
          </cell>
          <cell r="H289">
            <v>1</v>
          </cell>
          <cell r="I289">
            <v>-75</v>
          </cell>
          <cell r="J289">
            <v>53.5</v>
          </cell>
          <cell r="K289" t="str">
            <v>EUR</v>
          </cell>
          <cell r="M289"/>
          <cell r="N289">
            <v>200</v>
          </cell>
          <cell r="O289" t="str">
            <v>EUR</v>
          </cell>
          <cell r="P289">
            <v>1</v>
          </cell>
          <cell r="Q289">
            <v>-75</v>
          </cell>
          <cell r="R289">
            <v>50</v>
          </cell>
          <cell r="S289" t="str">
            <v>EUR</v>
          </cell>
          <cell r="U289"/>
          <cell r="V289">
            <v>107</v>
          </cell>
          <cell r="W289">
            <v>100</v>
          </cell>
          <cell r="X289">
            <v>3.5</v>
          </cell>
          <cell r="Y289" t="e">
            <v>#NAME?</v>
          </cell>
          <cell r="Z289">
            <v>1</v>
          </cell>
          <cell r="AA289">
            <v>1</v>
          </cell>
          <cell r="AB289" t="str">
            <v>61</v>
          </cell>
          <cell r="AC289" t="str">
            <v>*SN</v>
          </cell>
          <cell r="AD289" t="str">
            <v>phasing out product</v>
          </cell>
          <cell r="AE289" t="str">
            <v>3FPAK</v>
          </cell>
          <cell r="AF289" t="str">
            <v>3</v>
          </cell>
          <cell r="AG289" t="str">
            <v>F</v>
          </cell>
          <cell r="AH289" t="str">
            <v>P</v>
          </cell>
          <cell r="AI289" t="str">
            <v>A</v>
          </cell>
          <cell r="AJ289" t="str">
            <v>K</v>
          </cell>
          <cell r="AK289" t="str">
            <v>Panels</v>
          </cell>
          <cell r="AL289" t="str">
            <v>AlgoRex EN</v>
          </cell>
          <cell r="AM289" t="str">
            <v>Installation, commissioning and service tools</v>
          </cell>
          <cell r="AN289" t="str">
            <v>N</v>
          </cell>
          <cell r="AO289" t="str">
            <v>N</v>
          </cell>
          <cell r="AP289" t="str">
            <v>85389099990</v>
          </cell>
          <cell r="AQ289" t="str">
            <v>CH</v>
          </cell>
          <cell r="AR289">
            <v>0.43099999999999999</v>
          </cell>
          <cell r="AS289" t="str">
            <v>KG</v>
          </cell>
          <cell r="AT289"/>
          <cell r="AX289">
            <v>2</v>
          </cell>
          <cell r="AY289">
            <v>100.22</v>
          </cell>
        </row>
        <row r="290">
          <cell r="A290" t="str">
            <v>BPZ:5262960001</v>
          </cell>
          <cell r="B290" t="str">
            <v>5262960001</v>
          </cell>
          <cell r="C290" t="str">
            <v>Z3I990</v>
          </cell>
          <cell r="D290" t="str">
            <v>Z3I990  Mounting accessorie to B2F020</v>
          </cell>
          <cell r="E290" t="str">
            <v>Z3I990  Montagezubehör zu B2F020</v>
          </cell>
          <cell r="F290">
            <v>232</v>
          </cell>
          <cell r="G290" t="str">
            <v>EUR</v>
          </cell>
          <cell r="H290">
            <v>1</v>
          </cell>
          <cell r="I290">
            <v>-75</v>
          </cell>
          <cell r="J290">
            <v>58</v>
          </cell>
          <cell r="K290" t="str">
            <v>EUR</v>
          </cell>
          <cell r="M290"/>
          <cell r="N290">
            <v>202</v>
          </cell>
          <cell r="O290" t="str">
            <v>EUR</v>
          </cell>
          <cell r="P290">
            <v>1</v>
          </cell>
          <cell r="Q290">
            <v>-75</v>
          </cell>
          <cell r="R290">
            <v>50.5</v>
          </cell>
          <cell r="S290" t="str">
            <v>EUR</v>
          </cell>
          <cell r="U290"/>
          <cell r="V290">
            <v>58</v>
          </cell>
          <cell r="W290">
            <v>50.5</v>
          </cell>
          <cell r="X290">
            <v>3.75</v>
          </cell>
          <cell r="Y290" t="e">
            <v>#NAME?</v>
          </cell>
          <cell r="Z290">
            <v>1</v>
          </cell>
          <cell r="AA290">
            <v>1</v>
          </cell>
          <cell r="AB290" t="str">
            <v>60</v>
          </cell>
          <cell r="AC290" t="str">
            <v>*SN</v>
          </cell>
          <cell r="AD290" t="str">
            <v>phase out started</v>
          </cell>
          <cell r="AE290" t="str">
            <v>3FPAK</v>
          </cell>
          <cell r="AF290" t="str">
            <v>3</v>
          </cell>
          <cell r="AG290" t="str">
            <v>F</v>
          </cell>
          <cell r="AH290" t="str">
            <v>P</v>
          </cell>
          <cell r="AI290" t="str">
            <v>A</v>
          </cell>
          <cell r="AJ290" t="str">
            <v>K</v>
          </cell>
          <cell r="AK290" t="str">
            <v>Panels</v>
          </cell>
          <cell r="AL290" t="str">
            <v>AlgoRex EN</v>
          </cell>
          <cell r="AM290" t="str">
            <v>Installation, commissioning and service tools</v>
          </cell>
          <cell r="AN290" t="str">
            <v>N</v>
          </cell>
          <cell r="AO290" t="str">
            <v>N</v>
          </cell>
          <cell r="AP290" t="str">
            <v>85389099990</v>
          </cell>
          <cell r="AQ290" t="str">
            <v>CH</v>
          </cell>
          <cell r="AR290">
            <v>0.45700000000000002</v>
          </cell>
          <cell r="AS290" t="str">
            <v>KG</v>
          </cell>
          <cell r="AT290"/>
          <cell r="AX290">
            <v>1</v>
          </cell>
          <cell r="AY290">
            <v>49.48</v>
          </cell>
        </row>
        <row r="291">
          <cell r="A291" t="str">
            <v>BPZ:5253810001</v>
          </cell>
          <cell r="B291" t="str">
            <v>5253810001</v>
          </cell>
          <cell r="C291" t="str">
            <v>ZUB3D021</v>
          </cell>
          <cell r="D291" t="str">
            <v>ZUB3D021  Service cable for B3D021</v>
          </cell>
          <cell r="E291" t="str">
            <v>ZUB3D021  Wartungskabel 14.Polig</v>
          </cell>
          <cell r="F291">
            <v>164</v>
          </cell>
          <cell r="G291" t="str">
            <v>EUR</v>
          </cell>
          <cell r="H291">
            <v>1</v>
          </cell>
          <cell r="I291">
            <v>-75</v>
          </cell>
          <cell r="J291">
            <v>41</v>
          </cell>
          <cell r="K291" t="str">
            <v>EUR</v>
          </cell>
          <cell r="M291"/>
          <cell r="N291">
            <v>143</v>
          </cell>
          <cell r="O291" t="str">
            <v>EUR</v>
          </cell>
          <cell r="P291">
            <v>1</v>
          </cell>
          <cell r="Q291">
            <v>-75</v>
          </cell>
          <cell r="R291">
            <v>35.75</v>
          </cell>
          <cell r="S291" t="str">
            <v>EUR</v>
          </cell>
          <cell r="U291"/>
          <cell r="V291">
            <v>164</v>
          </cell>
          <cell r="W291">
            <v>143</v>
          </cell>
          <cell r="X291">
            <v>10.5</v>
          </cell>
          <cell r="Y291" t="e">
            <v>#NAME?</v>
          </cell>
          <cell r="Z291">
            <v>1</v>
          </cell>
          <cell r="AA291">
            <v>1</v>
          </cell>
          <cell r="AB291" t="str">
            <v>60</v>
          </cell>
          <cell r="AC291" t="str">
            <v>*SN</v>
          </cell>
          <cell r="AD291" t="str">
            <v>phase out started</v>
          </cell>
          <cell r="AE291" t="str">
            <v>3FPAK</v>
          </cell>
          <cell r="AF291" t="str">
            <v>3</v>
          </cell>
          <cell r="AG291" t="str">
            <v>F</v>
          </cell>
          <cell r="AH291" t="str">
            <v>P</v>
          </cell>
          <cell r="AI291" t="str">
            <v>A</v>
          </cell>
          <cell r="AJ291" t="str">
            <v>K</v>
          </cell>
          <cell r="AK291" t="str">
            <v>Panels</v>
          </cell>
          <cell r="AL291" t="str">
            <v>AlgoRex EN</v>
          </cell>
          <cell r="AM291" t="str">
            <v>Installation, commissioning and service tools</v>
          </cell>
          <cell r="AN291" t="str">
            <v>N</v>
          </cell>
          <cell r="AO291" t="str">
            <v>N</v>
          </cell>
          <cell r="AP291" t="str">
            <v>85444290900</v>
          </cell>
          <cell r="AQ291" t="str">
            <v>CH</v>
          </cell>
          <cell r="AR291">
            <v>3.4000000000000002E-2</v>
          </cell>
          <cell r="AS291" t="str">
            <v>KG</v>
          </cell>
          <cell r="AT291"/>
          <cell r="AX291">
            <v>4</v>
          </cell>
          <cell r="AY291">
            <v>140.94999999999999</v>
          </cell>
        </row>
        <row r="292">
          <cell r="A292" t="str">
            <v>Software and licences</v>
          </cell>
          <cell r="AE292" t="str">
            <v>3FPAL</v>
          </cell>
          <cell r="AF292" t="str">
            <v>3</v>
          </cell>
          <cell r="AG292" t="str">
            <v>F</v>
          </cell>
          <cell r="AH292" t="str">
            <v>P</v>
          </cell>
          <cell r="AI292" t="str">
            <v>A</v>
          </cell>
          <cell r="AJ292" t="str">
            <v>L</v>
          </cell>
          <cell r="AK292" t="str">
            <v>Panels</v>
          </cell>
          <cell r="AL292" t="str">
            <v>AlgoRex EN</v>
          </cell>
          <cell r="AM292" t="str">
            <v>Software and licences</v>
          </cell>
        </row>
        <row r="293">
          <cell r="A293" t="str">
            <v>S54405-P49-A1</v>
          </cell>
          <cell r="B293" t="str">
            <v>S54405-P49-A1</v>
          </cell>
          <cell r="C293" t="str">
            <v>B3Q580_EPROM</v>
          </cell>
          <cell r="D293" t="str">
            <v>B3Q580_EPROM  EPROM-SET</v>
          </cell>
          <cell r="E293" t="str">
            <v>B3Q580_EPROM  EPROM-SET</v>
          </cell>
          <cell r="F293">
            <v>104</v>
          </cell>
          <cell r="G293" t="str">
            <v>EUR</v>
          </cell>
          <cell r="H293">
            <v>1</v>
          </cell>
          <cell r="I293">
            <v>-75</v>
          </cell>
          <cell r="J293">
            <v>26</v>
          </cell>
          <cell r="K293" t="str">
            <v>EUR</v>
          </cell>
          <cell r="M293"/>
          <cell r="N293">
            <v>90.8</v>
          </cell>
          <cell r="O293" t="str">
            <v>EUR</v>
          </cell>
          <cell r="P293">
            <v>1</v>
          </cell>
          <cell r="Q293">
            <v>-75</v>
          </cell>
          <cell r="R293">
            <v>22.7</v>
          </cell>
          <cell r="S293" t="str">
            <v>EUR</v>
          </cell>
          <cell r="U293"/>
          <cell r="V293">
            <v>0</v>
          </cell>
          <cell r="W293">
            <v>0</v>
          </cell>
          <cell r="X293">
            <v>0</v>
          </cell>
          <cell r="Y293" t="e">
            <v>#NAME?</v>
          </cell>
          <cell r="Z293">
            <v>1</v>
          </cell>
          <cell r="AA293">
            <v>1</v>
          </cell>
          <cell r="AB293" t="str">
            <v>60</v>
          </cell>
          <cell r="AC293" t="str">
            <v>*SN</v>
          </cell>
          <cell r="AD293" t="str">
            <v>phase out started</v>
          </cell>
          <cell r="AE293" t="str">
            <v>3FPAL</v>
          </cell>
          <cell r="AF293" t="str">
            <v>3</v>
          </cell>
          <cell r="AG293" t="str">
            <v>F</v>
          </cell>
          <cell r="AH293" t="str">
            <v>P</v>
          </cell>
          <cell r="AI293" t="str">
            <v>A</v>
          </cell>
          <cell r="AJ293" t="str">
            <v>L</v>
          </cell>
          <cell r="AK293" t="str">
            <v>Panels</v>
          </cell>
          <cell r="AL293" t="str">
            <v>AlgoRex EN</v>
          </cell>
          <cell r="AM293" t="str">
            <v>Software and licences</v>
          </cell>
          <cell r="AN293" t="str">
            <v>N</v>
          </cell>
          <cell r="AO293" t="str">
            <v>3A991X</v>
          </cell>
          <cell r="AP293" t="str">
            <v>85423255000</v>
          </cell>
          <cell r="AQ293" t="str">
            <v>CH</v>
          </cell>
          <cell r="AR293">
            <v>0.02</v>
          </cell>
          <cell r="AS293" t="str">
            <v>KG</v>
          </cell>
          <cell r="AT293"/>
          <cell r="AX293">
            <v>0</v>
          </cell>
          <cell r="AY293">
            <v>0</v>
          </cell>
        </row>
        <row r="294">
          <cell r="A294" t="str">
            <v>S54405-P48-A1</v>
          </cell>
          <cell r="B294" t="str">
            <v>S54405-P48-A1</v>
          </cell>
          <cell r="C294" t="str">
            <v>B3Q59X_EPROM</v>
          </cell>
          <cell r="D294" t="str">
            <v>B3Q59X_EPROM  EPROM-SET</v>
          </cell>
          <cell r="E294" t="str">
            <v>B3Q59X_EPROM  EPROM-SET</v>
          </cell>
          <cell r="F294">
            <v>104</v>
          </cell>
          <cell r="G294" t="str">
            <v>EUR</v>
          </cell>
          <cell r="H294">
            <v>1</v>
          </cell>
          <cell r="I294">
            <v>-75</v>
          </cell>
          <cell r="J294">
            <v>26</v>
          </cell>
          <cell r="K294" t="str">
            <v>EUR</v>
          </cell>
          <cell r="M294"/>
          <cell r="N294">
            <v>90.8</v>
          </cell>
          <cell r="O294" t="str">
            <v>EUR</v>
          </cell>
          <cell r="P294">
            <v>1</v>
          </cell>
          <cell r="Q294">
            <v>-75</v>
          </cell>
          <cell r="R294">
            <v>22.7</v>
          </cell>
          <cell r="S294" t="str">
            <v>EUR</v>
          </cell>
          <cell r="U294"/>
          <cell r="V294">
            <v>0</v>
          </cell>
          <cell r="W294">
            <v>0</v>
          </cell>
          <cell r="X294">
            <v>0</v>
          </cell>
          <cell r="Y294" t="e">
            <v>#NAME?</v>
          </cell>
          <cell r="Z294">
            <v>1</v>
          </cell>
          <cell r="AA294">
            <v>1</v>
          </cell>
          <cell r="AB294" t="str">
            <v>60</v>
          </cell>
          <cell r="AC294" t="str">
            <v>*SN</v>
          </cell>
          <cell r="AD294" t="str">
            <v>phase out started</v>
          </cell>
          <cell r="AE294" t="str">
            <v>3FPAL</v>
          </cell>
          <cell r="AF294" t="str">
            <v>3</v>
          </cell>
          <cell r="AG294" t="str">
            <v>F</v>
          </cell>
          <cell r="AH294" t="str">
            <v>P</v>
          </cell>
          <cell r="AI294" t="str">
            <v>A</v>
          </cell>
          <cell r="AJ294" t="str">
            <v>L</v>
          </cell>
          <cell r="AK294" t="str">
            <v>Panels</v>
          </cell>
          <cell r="AL294" t="str">
            <v>AlgoRex EN</v>
          </cell>
          <cell r="AM294" t="str">
            <v>Software and licences</v>
          </cell>
          <cell r="AN294" t="str">
            <v>N</v>
          </cell>
          <cell r="AO294" t="str">
            <v>N</v>
          </cell>
          <cell r="AP294" t="str">
            <v>85423255000</v>
          </cell>
          <cell r="AQ294" t="str">
            <v>CH</v>
          </cell>
          <cell r="AR294">
            <v>0.01</v>
          </cell>
          <cell r="AS294" t="str">
            <v>KG</v>
          </cell>
          <cell r="AT294"/>
          <cell r="AX294">
            <v>0</v>
          </cell>
          <cell r="AY294">
            <v>0</v>
          </cell>
        </row>
        <row r="295">
          <cell r="A295" t="str">
            <v>A5Q00013661</v>
          </cell>
          <cell r="B295" t="str">
            <v>A5Q00013661</v>
          </cell>
          <cell r="C295" t="str">
            <v>CAR0077X</v>
          </cell>
          <cell r="D295" t="str">
            <v>CAR0077X  Eprom set to CA1142</v>
          </cell>
          <cell r="E295" t="str">
            <v>CAR0077X  Eprom-Set zu CA1142</v>
          </cell>
          <cell r="F295">
            <v>204</v>
          </cell>
          <cell r="G295" t="str">
            <v>EUR</v>
          </cell>
          <cell r="H295">
            <v>1</v>
          </cell>
          <cell r="I295">
            <v>-75</v>
          </cell>
          <cell r="J295">
            <v>51</v>
          </cell>
          <cell r="K295" t="str">
            <v>EUR</v>
          </cell>
          <cell r="M295"/>
          <cell r="N295">
            <v>177</v>
          </cell>
          <cell r="O295" t="str">
            <v>EUR</v>
          </cell>
          <cell r="P295">
            <v>1</v>
          </cell>
          <cell r="Q295">
            <v>-75</v>
          </cell>
          <cell r="R295">
            <v>44.25</v>
          </cell>
          <cell r="S295" t="str">
            <v>EUR</v>
          </cell>
          <cell r="U295"/>
          <cell r="V295">
            <v>0</v>
          </cell>
          <cell r="W295">
            <v>0</v>
          </cell>
          <cell r="X295">
            <v>0</v>
          </cell>
          <cell r="Y295" t="e">
            <v>#NAME?</v>
          </cell>
          <cell r="Z295">
            <v>1</v>
          </cell>
          <cell r="AA295">
            <v>1</v>
          </cell>
          <cell r="AB295" t="str">
            <v>60</v>
          </cell>
          <cell r="AC295" t="str">
            <v>*SN</v>
          </cell>
          <cell r="AD295" t="str">
            <v>phase out started</v>
          </cell>
          <cell r="AE295" t="str">
            <v>3FPAL</v>
          </cell>
          <cell r="AF295" t="str">
            <v>3</v>
          </cell>
          <cell r="AG295" t="str">
            <v>F</v>
          </cell>
          <cell r="AH295" t="str">
            <v>P</v>
          </cell>
          <cell r="AI295" t="str">
            <v>A</v>
          </cell>
          <cell r="AJ295" t="str">
            <v>L</v>
          </cell>
          <cell r="AK295" t="str">
            <v>Panels</v>
          </cell>
          <cell r="AL295" t="str">
            <v>AlgoRex EN</v>
          </cell>
          <cell r="AM295" t="str">
            <v>Software and licences</v>
          </cell>
          <cell r="AN295" t="str">
            <v>N</v>
          </cell>
          <cell r="AO295" t="str">
            <v>3A991X</v>
          </cell>
          <cell r="AP295" t="str">
            <v>85423255000</v>
          </cell>
          <cell r="AQ295" t="str">
            <v>CH</v>
          </cell>
          <cell r="AR295">
            <v>2.8000000000000001E-2</v>
          </cell>
          <cell r="AS295" t="str">
            <v>KG</v>
          </cell>
          <cell r="AT295"/>
          <cell r="AX295">
            <v>0</v>
          </cell>
          <cell r="AY295">
            <v>0</v>
          </cell>
        </row>
        <row r="296">
          <cell r="A296" t="str">
            <v>S54405-P37-A1</v>
          </cell>
          <cell r="B296" t="str">
            <v>S54405-P37-A1</v>
          </cell>
          <cell r="C296" t="str">
            <v>CAR0078X</v>
          </cell>
          <cell r="D296" t="str">
            <v>CAR0078X  Eprom-set to CA1141</v>
          </cell>
          <cell r="E296" t="str">
            <v>CAR0078X  Eprom-Set zu CA1141</v>
          </cell>
          <cell r="F296">
            <v>258</v>
          </cell>
          <cell r="G296" t="str">
            <v>EUR</v>
          </cell>
          <cell r="H296">
            <v>1</v>
          </cell>
          <cell r="I296">
            <v>-75</v>
          </cell>
          <cell r="J296">
            <v>64.5</v>
          </cell>
          <cell r="K296" t="str">
            <v>EUR</v>
          </cell>
          <cell r="M296"/>
          <cell r="N296">
            <v>224</v>
          </cell>
          <cell r="O296" t="str">
            <v>EUR</v>
          </cell>
          <cell r="P296">
            <v>1</v>
          </cell>
          <cell r="Q296">
            <v>-75</v>
          </cell>
          <cell r="R296">
            <v>56</v>
          </cell>
          <cell r="S296" t="str">
            <v>EUR</v>
          </cell>
          <cell r="U296"/>
          <cell r="V296">
            <v>0</v>
          </cell>
          <cell r="W296">
            <v>0</v>
          </cell>
          <cell r="X296">
            <v>0</v>
          </cell>
          <cell r="Y296" t="e">
            <v>#NAME?</v>
          </cell>
          <cell r="Z296">
            <v>1</v>
          </cell>
          <cell r="AA296">
            <v>1</v>
          </cell>
          <cell r="AB296" t="str">
            <v>60</v>
          </cell>
          <cell r="AC296" t="str">
            <v>*SN</v>
          </cell>
          <cell r="AD296" t="str">
            <v>phase out started</v>
          </cell>
          <cell r="AE296" t="str">
            <v>3FPAL</v>
          </cell>
          <cell r="AF296" t="str">
            <v>3</v>
          </cell>
          <cell r="AG296" t="str">
            <v>F</v>
          </cell>
          <cell r="AH296" t="str">
            <v>P</v>
          </cell>
          <cell r="AI296" t="str">
            <v>A</v>
          </cell>
          <cell r="AJ296" t="str">
            <v>L</v>
          </cell>
          <cell r="AK296" t="str">
            <v>Panels</v>
          </cell>
          <cell r="AL296" t="str">
            <v>AlgoRex EN</v>
          </cell>
          <cell r="AM296" t="str">
            <v>Software and licences</v>
          </cell>
          <cell r="AN296" t="str">
            <v>N</v>
          </cell>
          <cell r="AO296" t="str">
            <v>3A991X</v>
          </cell>
          <cell r="AP296" t="str">
            <v>85423255000</v>
          </cell>
          <cell r="AQ296" t="str">
            <v>CH</v>
          </cell>
          <cell r="AR296">
            <v>2.8000000000000001E-2</v>
          </cell>
          <cell r="AS296" t="str">
            <v>KG</v>
          </cell>
          <cell r="AT296"/>
          <cell r="AX296">
            <v>0</v>
          </cell>
          <cell r="AY296">
            <v>0</v>
          </cell>
        </row>
        <row r="297">
          <cell r="A297" t="str">
            <v>S54405-P38-A1</v>
          </cell>
          <cell r="B297" t="str">
            <v>S54405-P38-A1</v>
          </cell>
          <cell r="C297" t="str">
            <v>CAR0079X</v>
          </cell>
          <cell r="D297" t="str">
            <v>CAR0079X  Eprom-set to CA1141</v>
          </cell>
          <cell r="E297" t="str">
            <v>CAR0079X  Eprom-Set zu CA1141</v>
          </cell>
          <cell r="F297">
            <v>258</v>
          </cell>
          <cell r="G297" t="str">
            <v>EUR</v>
          </cell>
          <cell r="H297">
            <v>1</v>
          </cell>
          <cell r="I297">
            <v>-75</v>
          </cell>
          <cell r="J297">
            <v>64.5</v>
          </cell>
          <cell r="K297" t="str">
            <v>EUR</v>
          </cell>
          <cell r="M297"/>
          <cell r="N297">
            <v>224</v>
          </cell>
          <cell r="O297" t="str">
            <v>EUR</v>
          </cell>
          <cell r="P297">
            <v>1</v>
          </cell>
          <cell r="Q297">
            <v>-75</v>
          </cell>
          <cell r="R297">
            <v>56</v>
          </cell>
          <cell r="S297" t="str">
            <v>EUR</v>
          </cell>
          <cell r="U297"/>
          <cell r="V297">
            <v>0</v>
          </cell>
          <cell r="W297">
            <v>0</v>
          </cell>
          <cell r="X297">
            <v>0</v>
          </cell>
          <cell r="Y297" t="e">
            <v>#NAME?</v>
          </cell>
          <cell r="Z297">
            <v>1</v>
          </cell>
          <cell r="AA297">
            <v>1</v>
          </cell>
          <cell r="AB297" t="str">
            <v>60</v>
          </cell>
          <cell r="AC297" t="str">
            <v>*SN</v>
          </cell>
          <cell r="AD297" t="str">
            <v>phase out started</v>
          </cell>
          <cell r="AE297" t="str">
            <v>3FPAL</v>
          </cell>
          <cell r="AF297" t="str">
            <v>3</v>
          </cell>
          <cell r="AG297" t="str">
            <v>F</v>
          </cell>
          <cell r="AH297" t="str">
            <v>P</v>
          </cell>
          <cell r="AI297" t="str">
            <v>A</v>
          </cell>
          <cell r="AJ297" t="str">
            <v>L</v>
          </cell>
          <cell r="AK297" t="str">
            <v>Panels</v>
          </cell>
          <cell r="AL297" t="str">
            <v>AlgoRex EN</v>
          </cell>
          <cell r="AM297" t="str">
            <v>Software and licences</v>
          </cell>
          <cell r="AN297" t="str">
            <v>N</v>
          </cell>
          <cell r="AO297" t="str">
            <v>3A991X</v>
          </cell>
          <cell r="AP297" t="str">
            <v>85423255000</v>
          </cell>
          <cell r="AQ297" t="str">
            <v>CH</v>
          </cell>
          <cell r="AR297">
            <v>2.8000000000000001E-2</v>
          </cell>
          <cell r="AS297" t="str">
            <v>KG</v>
          </cell>
          <cell r="AT297"/>
          <cell r="AX297">
            <v>0</v>
          </cell>
          <cell r="AY297">
            <v>0</v>
          </cell>
        </row>
        <row r="298">
          <cell r="A298" t="str">
            <v>S54405-P6-A1</v>
          </cell>
          <cell r="B298" t="str">
            <v>S54405-P6-A1</v>
          </cell>
          <cell r="C298" t="str">
            <v>CAR008</v>
          </cell>
          <cell r="D298" t="str">
            <v>CAR008  Eprom-Set for CT1142</v>
          </cell>
          <cell r="E298" t="str">
            <v>CAR008  Eprom-Set zu CT1142</v>
          </cell>
          <cell r="F298">
            <v>221</v>
          </cell>
          <cell r="G298" t="str">
            <v>EUR</v>
          </cell>
          <cell r="H298">
            <v>1</v>
          </cell>
          <cell r="I298">
            <v>-75</v>
          </cell>
          <cell r="J298">
            <v>55.25</v>
          </cell>
          <cell r="K298" t="str">
            <v>EUR</v>
          </cell>
          <cell r="M298"/>
          <cell r="N298">
            <v>192</v>
          </cell>
          <cell r="O298" t="str">
            <v>EUR</v>
          </cell>
          <cell r="P298">
            <v>1</v>
          </cell>
          <cell r="Q298">
            <v>-75</v>
          </cell>
          <cell r="R298">
            <v>48</v>
          </cell>
          <cell r="S298" t="str">
            <v>EUR</v>
          </cell>
          <cell r="U298"/>
          <cell r="V298">
            <v>0</v>
          </cell>
          <cell r="W298">
            <v>0</v>
          </cell>
          <cell r="X298">
            <v>0</v>
          </cell>
          <cell r="Y298" t="e">
            <v>#NAME?</v>
          </cell>
          <cell r="Z298">
            <v>1</v>
          </cell>
          <cell r="AA298">
            <v>1</v>
          </cell>
          <cell r="AB298" t="str">
            <v>60</v>
          </cell>
          <cell r="AC298" t="str">
            <v>*SN</v>
          </cell>
          <cell r="AD298" t="str">
            <v>phase out started</v>
          </cell>
          <cell r="AE298" t="str">
            <v>3FPAL</v>
          </cell>
          <cell r="AF298" t="str">
            <v>3</v>
          </cell>
          <cell r="AG298" t="str">
            <v>F</v>
          </cell>
          <cell r="AH298" t="str">
            <v>P</v>
          </cell>
          <cell r="AI298" t="str">
            <v>A</v>
          </cell>
          <cell r="AJ298" t="str">
            <v>L</v>
          </cell>
          <cell r="AK298" t="str">
            <v>Panels</v>
          </cell>
          <cell r="AL298" t="str">
            <v>AlgoRex EN</v>
          </cell>
          <cell r="AM298" t="str">
            <v>Software and licences</v>
          </cell>
          <cell r="AN298" t="str">
            <v>N</v>
          </cell>
          <cell r="AO298" t="str">
            <v>3A991X</v>
          </cell>
          <cell r="AP298" t="str">
            <v>85423255000</v>
          </cell>
          <cell r="AQ298" t="str">
            <v>CH</v>
          </cell>
          <cell r="AR298">
            <v>2.7E-2</v>
          </cell>
          <cell r="AS298" t="str">
            <v>KG</v>
          </cell>
          <cell r="AT298"/>
          <cell r="AX298">
            <v>0</v>
          </cell>
          <cell r="AY298">
            <v>0</v>
          </cell>
        </row>
        <row r="299">
          <cell r="A299" t="str">
            <v>S54405-P39-A1</v>
          </cell>
          <cell r="B299" t="str">
            <v>S54405-P39-A1</v>
          </cell>
          <cell r="C299" t="str">
            <v>CAR0080X</v>
          </cell>
          <cell r="D299" t="str">
            <v>CAR0080X  Eprom-set to CA1141</v>
          </cell>
          <cell r="E299" t="str">
            <v>CAR0080X  Eprom-Set zu CA1141</v>
          </cell>
          <cell r="F299">
            <v>258</v>
          </cell>
          <cell r="G299" t="str">
            <v>EUR</v>
          </cell>
          <cell r="H299">
            <v>1</v>
          </cell>
          <cell r="I299">
            <v>-75</v>
          </cell>
          <cell r="J299">
            <v>64.5</v>
          </cell>
          <cell r="K299" t="str">
            <v>EUR</v>
          </cell>
          <cell r="M299"/>
          <cell r="N299">
            <v>224</v>
          </cell>
          <cell r="O299" t="str">
            <v>EUR</v>
          </cell>
          <cell r="P299">
            <v>1</v>
          </cell>
          <cell r="Q299">
            <v>-75</v>
          </cell>
          <cell r="R299">
            <v>56</v>
          </cell>
          <cell r="S299" t="str">
            <v>EUR</v>
          </cell>
          <cell r="U299"/>
          <cell r="V299">
            <v>0</v>
          </cell>
          <cell r="W299">
            <v>0</v>
          </cell>
          <cell r="X299">
            <v>0</v>
          </cell>
          <cell r="Y299" t="e">
            <v>#NAME?</v>
          </cell>
          <cell r="Z299">
            <v>1</v>
          </cell>
          <cell r="AA299">
            <v>1</v>
          </cell>
          <cell r="AB299" t="str">
            <v>60</v>
          </cell>
          <cell r="AC299" t="str">
            <v>*SN</v>
          </cell>
          <cell r="AD299" t="str">
            <v>phase out started</v>
          </cell>
          <cell r="AE299" t="str">
            <v>3FPAL</v>
          </cell>
          <cell r="AF299" t="str">
            <v>3</v>
          </cell>
          <cell r="AG299" t="str">
            <v>F</v>
          </cell>
          <cell r="AH299" t="str">
            <v>P</v>
          </cell>
          <cell r="AI299" t="str">
            <v>A</v>
          </cell>
          <cell r="AJ299" t="str">
            <v>L</v>
          </cell>
          <cell r="AK299" t="str">
            <v>Panels</v>
          </cell>
          <cell r="AL299" t="str">
            <v>AlgoRex EN</v>
          </cell>
          <cell r="AM299" t="str">
            <v>Software and licences</v>
          </cell>
          <cell r="AN299" t="str">
            <v>N</v>
          </cell>
          <cell r="AO299" t="str">
            <v>3A991X</v>
          </cell>
          <cell r="AP299" t="str">
            <v>85423255000</v>
          </cell>
          <cell r="AQ299" t="str">
            <v>CH</v>
          </cell>
          <cell r="AR299">
            <v>2.9000000000000001E-2</v>
          </cell>
          <cell r="AS299" t="str">
            <v>KG</v>
          </cell>
          <cell r="AT299"/>
          <cell r="AX299">
            <v>0</v>
          </cell>
          <cell r="AY299">
            <v>0</v>
          </cell>
        </row>
        <row r="300">
          <cell r="A300" t="str">
            <v>S54405-P41-A1</v>
          </cell>
          <cell r="B300" t="str">
            <v>S54405-P41-A1</v>
          </cell>
          <cell r="C300" t="str">
            <v>CAR0083X</v>
          </cell>
          <cell r="D300" t="str">
            <v>CAR0083X  Eprom-set to CA1141</v>
          </cell>
          <cell r="E300" t="str">
            <v>CAR0083X  Eprom-Set zu CA1141</v>
          </cell>
          <cell r="F300">
            <v>258</v>
          </cell>
          <cell r="G300" t="str">
            <v>EUR</v>
          </cell>
          <cell r="H300">
            <v>1</v>
          </cell>
          <cell r="I300">
            <v>-75</v>
          </cell>
          <cell r="J300">
            <v>64.5</v>
          </cell>
          <cell r="K300" t="str">
            <v>EUR</v>
          </cell>
          <cell r="M300"/>
          <cell r="N300">
            <v>224</v>
          </cell>
          <cell r="O300" t="str">
            <v>EUR</v>
          </cell>
          <cell r="P300">
            <v>1</v>
          </cell>
          <cell r="Q300">
            <v>-75</v>
          </cell>
          <cell r="R300">
            <v>56</v>
          </cell>
          <cell r="S300" t="str">
            <v>EUR</v>
          </cell>
          <cell r="U300"/>
          <cell r="V300">
            <v>0</v>
          </cell>
          <cell r="W300">
            <v>0</v>
          </cell>
          <cell r="X300">
            <v>0</v>
          </cell>
          <cell r="Y300" t="e">
            <v>#NAME?</v>
          </cell>
          <cell r="Z300">
            <v>1</v>
          </cell>
          <cell r="AA300">
            <v>1</v>
          </cell>
          <cell r="AB300" t="str">
            <v>60</v>
          </cell>
          <cell r="AC300" t="str">
            <v>*SN</v>
          </cell>
          <cell r="AD300" t="str">
            <v>phase out started</v>
          </cell>
          <cell r="AE300" t="str">
            <v>3FPAL</v>
          </cell>
          <cell r="AF300" t="str">
            <v>3</v>
          </cell>
          <cell r="AG300" t="str">
            <v>F</v>
          </cell>
          <cell r="AH300" t="str">
            <v>P</v>
          </cell>
          <cell r="AI300" t="str">
            <v>A</v>
          </cell>
          <cell r="AJ300" t="str">
            <v>L</v>
          </cell>
          <cell r="AK300" t="str">
            <v>Panels</v>
          </cell>
          <cell r="AL300" t="str">
            <v>AlgoRex EN</v>
          </cell>
          <cell r="AM300" t="str">
            <v>Software and licences</v>
          </cell>
          <cell r="AN300" t="str">
            <v>N</v>
          </cell>
          <cell r="AO300" t="str">
            <v>3A991X</v>
          </cell>
          <cell r="AP300" t="str">
            <v>85423255000</v>
          </cell>
          <cell r="AQ300" t="str">
            <v>CH</v>
          </cell>
          <cell r="AR300">
            <v>2.8000000000000001E-2</v>
          </cell>
          <cell r="AS300" t="str">
            <v>KG</v>
          </cell>
          <cell r="AT300"/>
          <cell r="AX300">
            <v>0</v>
          </cell>
          <cell r="AY300">
            <v>0</v>
          </cell>
        </row>
        <row r="301">
          <cell r="A301" t="str">
            <v>BPZ:5330980001</v>
          </cell>
          <cell r="B301" t="str">
            <v>5330980001</v>
          </cell>
          <cell r="C301" t="str">
            <v>CAR405</v>
          </cell>
          <cell r="D301" t="str">
            <v>CAR405  Eprom set to CA1141-4</v>
          </cell>
          <cell r="E301" t="str">
            <v>CAR405  EPROM-Set zu CA1141-4</v>
          </cell>
          <cell r="F301">
            <v>314</v>
          </cell>
          <cell r="G301" t="str">
            <v>EUR</v>
          </cell>
          <cell r="H301">
            <v>1</v>
          </cell>
          <cell r="I301">
            <v>-75</v>
          </cell>
          <cell r="J301">
            <v>78.5</v>
          </cell>
          <cell r="K301" t="str">
            <v>EUR</v>
          </cell>
          <cell r="M301"/>
          <cell r="N301">
            <v>273</v>
          </cell>
          <cell r="O301" t="str">
            <v>EUR</v>
          </cell>
          <cell r="P301">
            <v>1</v>
          </cell>
          <cell r="Q301">
            <v>-75</v>
          </cell>
          <cell r="R301">
            <v>68.25</v>
          </cell>
          <cell r="S301" t="str">
            <v>EUR</v>
          </cell>
          <cell r="U301"/>
          <cell r="V301">
            <v>0</v>
          </cell>
          <cell r="W301">
            <v>0</v>
          </cell>
          <cell r="X301">
            <v>0</v>
          </cell>
          <cell r="Y301" t="e">
            <v>#NAME?</v>
          </cell>
          <cell r="Z301">
            <v>1</v>
          </cell>
          <cell r="AA301">
            <v>1</v>
          </cell>
          <cell r="AB301" t="str">
            <v>60</v>
          </cell>
          <cell r="AC301" t="str">
            <v>*SN</v>
          </cell>
          <cell r="AD301" t="str">
            <v>phase out started</v>
          </cell>
          <cell r="AE301" t="str">
            <v>3FPAL</v>
          </cell>
          <cell r="AF301" t="str">
            <v>3</v>
          </cell>
          <cell r="AG301" t="str">
            <v>F</v>
          </cell>
          <cell r="AH301" t="str">
            <v>P</v>
          </cell>
          <cell r="AI301" t="str">
            <v>A</v>
          </cell>
          <cell r="AJ301" t="str">
            <v>L</v>
          </cell>
          <cell r="AK301" t="str">
            <v>Panels</v>
          </cell>
          <cell r="AL301" t="str">
            <v>AlgoRex EN</v>
          </cell>
          <cell r="AM301" t="str">
            <v>Software and licences</v>
          </cell>
          <cell r="AN301" t="str">
            <v>N</v>
          </cell>
          <cell r="AO301" t="str">
            <v>N</v>
          </cell>
          <cell r="AP301" t="str">
            <v>85423255000</v>
          </cell>
          <cell r="AQ301" t="str">
            <v>CH</v>
          </cell>
          <cell r="AR301">
            <v>2.7E-2</v>
          </cell>
          <cell r="AS301" t="str">
            <v>KG</v>
          </cell>
          <cell r="AT301"/>
          <cell r="AX301">
            <v>0</v>
          </cell>
          <cell r="AY301">
            <v>0</v>
          </cell>
        </row>
        <row r="302">
          <cell r="A302" t="str">
            <v>BPZ:4846000001</v>
          </cell>
          <cell r="B302" t="str">
            <v>4846000001</v>
          </cell>
          <cell r="C302" t="str">
            <v>CCQ005</v>
          </cell>
          <cell r="D302" t="str">
            <v>CCQ005  eprom set to cc1142</v>
          </cell>
          <cell r="E302" t="str">
            <v>CCQ005  EPROM-Set zu CC1142</v>
          </cell>
          <cell r="F302">
            <v>314</v>
          </cell>
          <cell r="G302" t="str">
            <v>EUR</v>
          </cell>
          <cell r="H302">
            <v>1</v>
          </cell>
          <cell r="I302">
            <v>-75</v>
          </cell>
          <cell r="J302">
            <v>78.5</v>
          </cell>
          <cell r="K302" t="str">
            <v>EUR</v>
          </cell>
          <cell r="M302"/>
          <cell r="N302">
            <v>273</v>
          </cell>
          <cell r="O302" t="str">
            <v>EUR</v>
          </cell>
          <cell r="P302">
            <v>1</v>
          </cell>
          <cell r="Q302">
            <v>-75</v>
          </cell>
          <cell r="R302">
            <v>68.25</v>
          </cell>
          <cell r="S302" t="str">
            <v>EUR</v>
          </cell>
          <cell r="U302"/>
          <cell r="V302">
            <v>0</v>
          </cell>
          <cell r="W302">
            <v>0</v>
          </cell>
          <cell r="X302">
            <v>0</v>
          </cell>
          <cell r="Y302" t="e">
            <v>#NAME?</v>
          </cell>
          <cell r="Z302">
            <v>1</v>
          </cell>
          <cell r="AA302">
            <v>1</v>
          </cell>
          <cell r="AB302" t="str">
            <v>60</v>
          </cell>
          <cell r="AC302" t="str">
            <v>*SN</v>
          </cell>
          <cell r="AD302" t="str">
            <v>phase out started</v>
          </cell>
          <cell r="AE302" t="str">
            <v>3FPAL</v>
          </cell>
          <cell r="AF302" t="str">
            <v>3</v>
          </cell>
          <cell r="AG302" t="str">
            <v>F</v>
          </cell>
          <cell r="AH302" t="str">
            <v>P</v>
          </cell>
          <cell r="AI302" t="str">
            <v>A</v>
          </cell>
          <cell r="AJ302" t="str">
            <v>L</v>
          </cell>
          <cell r="AK302" t="str">
            <v>Panels</v>
          </cell>
          <cell r="AL302" t="str">
            <v>AlgoRex EN</v>
          </cell>
          <cell r="AM302" t="str">
            <v>Software and licences</v>
          </cell>
          <cell r="AN302" t="str">
            <v>N</v>
          </cell>
          <cell r="AO302" t="str">
            <v>3A991X</v>
          </cell>
          <cell r="AP302" t="str">
            <v>85423255000</v>
          </cell>
          <cell r="AQ302" t="str">
            <v>CH</v>
          </cell>
          <cell r="AR302">
            <v>2.8000000000000001E-2</v>
          </cell>
          <cell r="AS302" t="str">
            <v>KG</v>
          </cell>
          <cell r="AT302"/>
          <cell r="AX302">
            <v>0</v>
          </cell>
          <cell r="AY302">
            <v>0</v>
          </cell>
        </row>
        <row r="303">
          <cell r="A303" t="str">
            <v>BPZ:5776270001</v>
          </cell>
          <cell r="B303" t="str">
            <v>5776270001</v>
          </cell>
          <cell r="C303" t="str">
            <v>CCQ007</v>
          </cell>
          <cell r="D303" t="str">
            <v>CCQ007  Eprom-set to CC1142</v>
          </cell>
          <cell r="E303" t="str">
            <v>CCQ007  Eprom-Set zu CC1142</v>
          </cell>
          <cell r="F303">
            <v>377</v>
          </cell>
          <cell r="G303" t="str">
            <v>EUR</v>
          </cell>
          <cell r="H303">
            <v>1</v>
          </cell>
          <cell r="I303">
            <v>-75</v>
          </cell>
          <cell r="J303">
            <v>94.25</v>
          </cell>
          <cell r="K303" t="str">
            <v>EUR</v>
          </cell>
          <cell r="M303"/>
          <cell r="N303">
            <v>328</v>
          </cell>
          <cell r="O303" t="str">
            <v>EUR</v>
          </cell>
          <cell r="P303">
            <v>1</v>
          </cell>
          <cell r="Q303">
            <v>-75</v>
          </cell>
          <cell r="R303">
            <v>82</v>
          </cell>
          <cell r="S303" t="str">
            <v>EUR</v>
          </cell>
          <cell r="U303"/>
          <cell r="V303">
            <v>0</v>
          </cell>
          <cell r="W303">
            <v>0</v>
          </cell>
          <cell r="X303">
            <v>0</v>
          </cell>
          <cell r="Y303" t="e">
            <v>#NAME?</v>
          </cell>
          <cell r="Z303">
            <v>1</v>
          </cell>
          <cell r="AA303">
            <v>1</v>
          </cell>
          <cell r="AB303" t="str">
            <v>60</v>
          </cell>
          <cell r="AC303" t="str">
            <v>*SN</v>
          </cell>
          <cell r="AD303" t="str">
            <v>phase out started</v>
          </cell>
          <cell r="AE303" t="str">
            <v>3FPAL</v>
          </cell>
          <cell r="AF303" t="str">
            <v>3</v>
          </cell>
          <cell r="AG303" t="str">
            <v>F</v>
          </cell>
          <cell r="AH303" t="str">
            <v>P</v>
          </cell>
          <cell r="AI303" t="str">
            <v>A</v>
          </cell>
          <cell r="AJ303" t="str">
            <v>L</v>
          </cell>
          <cell r="AK303" t="str">
            <v>Panels</v>
          </cell>
          <cell r="AL303" t="str">
            <v>AlgoRex EN</v>
          </cell>
          <cell r="AM303" t="str">
            <v>Software and licences</v>
          </cell>
          <cell r="AN303" t="str">
            <v>N</v>
          </cell>
          <cell r="AO303" t="str">
            <v>3A991X</v>
          </cell>
          <cell r="AP303" t="str">
            <v>85423255000</v>
          </cell>
          <cell r="AQ303" t="str">
            <v>CH</v>
          </cell>
          <cell r="AR303">
            <v>2.8000000000000001E-2</v>
          </cell>
          <cell r="AS303" t="str">
            <v>KG</v>
          </cell>
          <cell r="AT303"/>
          <cell r="AX303">
            <v>0</v>
          </cell>
          <cell r="AY303">
            <v>0</v>
          </cell>
        </row>
        <row r="304">
          <cell r="A304" t="str">
            <v>A5Q00013657</v>
          </cell>
          <cell r="B304" t="str">
            <v>A5Q00013657</v>
          </cell>
          <cell r="C304" t="str">
            <v>CCQ0077X</v>
          </cell>
          <cell r="D304" t="str">
            <v>CCQ0077X  Eprom-set to CC1142</v>
          </cell>
          <cell r="E304" t="str">
            <v>CCQ0077X  Eprom-Set zu CC1142</v>
          </cell>
          <cell r="F304">
            <v>266</v>
          </cell>
          <cell r="G304" t="str">
            <v>EUR</v>
          </cell>
          <cell r="H304">
            <v>1</v>
          </cell>
          <cell r="I304">
            <v>-75</v>
          </cell>
          <cell r="J304">
            <v>66.5</v>
          </cell>
          <cell r="K304" t="str">
            <v>EUR</v>
          </cell>
          <cell r="M304"/>
          <cell r="N304">
            <v>231</v>
          </cell>
          <cell r="O304" t="str">
            <v>EUR</v>
          </cell>
          <cell r="P304">
            <v>1</v>
          </cell>
          <cell r="Q304">
            <v>-75</v>
          </cell>
          <cell r="R304">
            <v>57.75</v>
          </cell>
          <cell r="S304" t="str">
            <v>EUR</v>
          </cell>
          <cell r="U304"/>
          <cell r="V304">
            <v>199.5</v>
          </cell>
          <cell r="W304">
            <v>173.25</v>
          </cell>
          <cell r="X304">
            <v>13.125</v>
          </cell>
          <cell r="Y304" t="e">
            <v>#NAME?</v>
          </cell>
          <cell r="Z304">
            <v>1</v>
          </cell>
          <cell r="AA304">
            <v>1</v>
          </cell>
          <cell r="AB304" t="str">
            <v>60</v>
          </cell>
          <cell r="AC304" t="str">
            <v>*SN</v>
          </cell>
          <cell r="AD304" t="str">
            <v>phase out started</v>
          </cell>
          <cell r="AE304" t="str">
            <v>3FPAL</v>
          </cell>
          <cell r="AF304" t="str">
            <v>3</v>
          </cell>
          <cell r="AG304" t="str">
            <v>F</v>
          </cell>
          <cell r="AH304" t="str">
            <v>P</v>
          </cell>
          <cell r="AI304" t="str">
            <v>A</v>
          </cell>
          <cell r="AJ304" t="str">
            <v>L</v>
          </cell>
          <cell r="AK304" t="str">
            <v>Panels</v>
          </cell>
          <cell r="AL304" t="str">
            <v>AlgoRex EN</v>
          </cell>
          <cell r="AM304" t="str">
            <v>Software and licences</v>
          </cell>
          <cell r="AN304" t="str">
            <v>N</v>
          </cell>
          <cell r="AO304" t="str">
            <v>3A991X</v>
          </cell>
          <cell r="AP304" t="str">
            <v>85423255000</v>
          </cell>
          <cell r="AQ304" t="str">
            <v>CH</v>
          </cell>
          <cell r="AR304">
            <v>2.8000000000000001E-2</v>
          </cell>
          <cell r="AS304" t="str">
            <v>KG</v>
          </cell>
          <cell r="AT304"/>
          <cell r="AX304">
            <v>3</v>
          </cell>
          <cell r="AY304">
            <v>174.32</v>
          </cell>
        </row>
        <row r="305">
          <cell r="A305" t="str">
            <v>S54405-P42-A1</v>
          </cell>
          <cell r="B305" t="str">
            <v>S54405-P42-A1</v>
          </cell>
          <cell r="C305" t="str">
            <v>CCQ0078X</v>
          </cell>
          <cell r="D305" t="str">
            <v>CCQ0078X  Eprom-set to CC1142</v>
          </cell>
          <cell r="E305" t="str">
            <v>CCQ0078X  Eprom-Set zu CC1142</v>
          </cell>
          <cell r="F305">
            <v>258</v>
          </cell>
          <cell r="G305" t="str">
            <v>EUR</v>
          </cell>
          <cell r="H305">
            <v>1</v>
          </cell>
          <cell r="I305">
            <v>-75</v>
          </cell>
          <cell r="J305">
            <v>64.5</v>
          </cell>
          <cell r="K305" t="str">
            <v>EUR</v>
          </cell>
          <cell r="M305"/>
          <cell r="N305">
            <v>224</v>
          </cell>
          <cell r="O305" t="str">
            <v>EUR</v>
          </cell>
          <cell r="P305">
            <v>1</v>
          </cell>
          <cell r="Q305">
            <v>-75</v>
          </cell>
          <cell r="R305">
            <v>56</v>
          </cell>
          <cell r="S305" t="str">
            <v>EUR</v>
          </cell>
          <cell r="U305"/>
          <cell r="V305">
            <v>0</v>
          </cell>
          <cell r="W305">
            <v>0</v>
          </cell>
          <cell r="X305">
            <v>0</v>
          </cell>
          <cell r="Y305" t="e">
            <v>#NAME?</v>
          </cell>
          <cell r="Z305">
            <v>1</v>
          </cell>
          <cell r="AA305">
            <v>1</v>
          </cell>
          <cell r="AB305" t="str">
            <v>60</v>
          </cell>
          <cell r="AC305" t="str">
            <v>*SN</v>
          </cell>
          <cell r="AD305" t="str">
            <v>phase out started</v>
          </cell>
          <cell r="AE305" t="str">
            <v>3FPAL</v>
          </cell>
          <cell r="AF305" t="str">
            <v>3</v>
          </cell>
          <cell r="AG305" t="str">
            <v>F</v>
          </cell>
          <cell r="AH305" t="str">
            <v>P</v>
          </cell>
          <cell r="AI305" t="str">
            <v>A</v>
          </cell>
          <cell r="AJ305" t="str">
            <v>L</v>
          </cell>
          <cell r="AK305" t="str">
            <v>Panels</v>
          </cell>
          <cell r="AL305" t="str">
            <v>AlgoRex EN</v>
          </cell>
          <cell r="AM305" t="str">
            <v>Software and licences</v>
          </cell>
          <cell r="AN305" t="str">
            <v>N</v>
          </cell>
          <cell r="AO305" t="str">
            <v>3A991X</v>
          </cell>
          <cell r="AP305" t="str">
            <v>85423255000</v>
          </cell>
          <cell r="AQ305" t="str">
            <v>CH</v>
          </cell>
          <cell r="AR305">
            <v>2.8000000000000001E-2</v>
          </cell>
          <cell r="AS305" t="str">
            <v>KG</v>
          </cell>
          <cell r="AT305"/>
          <cell r="AX305">
            <v>0</v>
          </cell>
          <cell r="AY305">
            <v>0</v>
          </cell>
        </row>
        <row r="306">
          <cell r="A306" t="str">
            <v>S54405-P10-A1</v>
          </cell>
          <cell r="B306" t="str">
            <v>S54405-P10-A1</v>
          </cell>
          <cell r="C306" t="str">
            <v>CCQ0079X</v>
          </cell>
          <cell r="D306" t="str">
            <v>CCQ0079X  Eprom-set to CC1142</v>
          </cell>
          <cell r="E306" t="str">
            <v>CCQ0079X  Eprom-Set zu CC1142</v>
          </cell>
          <cell r="F306">
            <v>258</v>
          </cell>
          <cell r="G306" t="str">
            <v>EUR</v>
          </cell>
          <cell r="H306">
            <v>1</v>
          </cell>
          <cell r="I306">
            <v>-75</v>
          </cell>
          <cell r="J306">
            <v>64.5</v>
          </cell>
          <cell r="K306" t="str">
            <v>EUR</v>
          </cell>
          <cell r="M306"/>
          <cell r="N306">
            <v>224</v>
          </cell>
          <cell r="O306" t="str">
            <v>EUR</v>
          </cell>
          <cell r="P306">
            <v>1</v>
          </cell>
          <cell r="Q306">
            <v>-75</v>
          </cell>
          <cell r="R306">
            <v>56</v>
          </cell>
          <cell r="S306" t="str">
            <v>EUR</v>
          </cell>
          <cell r="U306"/>
          <cell r="V306">
            <v>0</v>
          </cell>
          <cell r="W306">
            <v>0</v>
          </cell>
          <cell r="X306">
            <v>0</v>
          </cell>
          <cell r="Y306" t="e">
            <v>#NAME?</v>
          </cell>
          <cell r="Z306">
            <v>1</v>
          </cell>
          <cell r="AA306">
            <v>1</v>
          </cell>
          <cell r="AB306" t="str">
            <v>60</v>
          </cell>
          <cell r="AC306" t="str">
            <v>*SN</v>
          </cell>
          <cell r="AD306" t="str">
            <v>phase out started</v>
          </cell>
          <cell r="AE306" t="str">
            <v>3FPAL</v>
          </cell>
          <cell r="AF306" t="str">
            <v>3</v>
          </cell>
          <cell r="AG306" t="str">
            <v>F</v>
          </cell>
          <cell r="AH306" t="str">
            <v>P</v>
          </cell>
          <cell r="AI306" t="str">
            <v>A</v>
          </cell>
          <cell r="AJ306" t="str">
            <v>L</v>
          </cell>
          <cell r="AK306" t="str">
            <v>Panels</v>
          </cell>
          <cell r="AL306" t="str">
            <v>AlgoRex EN</v>
          </cell>
          <cell r="AM306" t="str">
            <v>Software and licences</v>
          </cell>
          <cell r="AN306" t="str">
            <v>N</v>
          </cell>
          <cell r="AO306" t="str">
            <v>3A991X</v>
          </cell>
          <cell r="AP306" t="str">
            <v>85423255000</v>
          </cell>
          <cell r="AQ306" t="str">
            <v>CH</v>
          </cell>
          <cell r="AR306">
            <v>2.8000000000000001E-2</v>
          </cell>
          <cell r="AS306" t="str">
            <v>KG</v>
          </cell>
          <cell r="AT306"/>
          <cell r="AX306">
            <v>0</v>
          </cell>
          <cell r="AY306">
            <v>0</v>
          </cell>
        </row>
        <row r="307">
          <cell r="A307" t="str">
            <v>S54405-P7-A1</v>
          </cell>
          <cell r="B307" t="str">
            <v>S54405-P7-A1</v>
          </cell>
          <cell r="C307" t="str">
            <v>CCQ008</v>
          </cell>
          <cell r="D307" t="str">
            <v>CCQ008  Eprom-Set for CC1142</v>
          </cell>
          <cell r="E307" t="str">
            <v>CCQ008  Eprom-Set zu CC1142</v>
          </cell>
          <cell r="F307">
            <v>221</v>
          </cell>
          <cell r="G307" t="str">
            <v>EUR</v>
          </cell>
          <cell r="H307">
            <v>1</v>
          </cell>
          <cell r="I307">
            <v>-75</v>
          </cell>
          <cell r="J307">
            <v>55.25</v>
          </cell>
          <cell r="K307" t="str">
            <v>EUR</v>
          </cell>
          <cell r="M307"/>
          <cell r="N307">
            <v>192</v>
          </cell>
          <cell r="O307" t="str">
            <v>EUR</v>
          </cell>
          <cell r="P307">
            <v>1</v>
          </cell>
          <cell r="Q307">
            <v>-75</v>
          </cell>
          <cell r="R307">
            <v>48</v>
          </cell>
          <cell r="S307" t="str">
            <v>EUR</v>
          </cell>
          <cell r="U307"/>
          <cell r="V307">
            <v>0</v>
          </cell>
          <cell r="W307">
            <v>0</v>
          </cell>
          <cell r="X307">
            <v>0</v>
          </cell>
          <cell r="Y307" t="e">
            <v>#NAME?</v>
          </cell>
          <cell r="Z307">
            <v>1</v>
          </cell>
          <cell r="AA307">
            <v>1</v>
          </cell>
          <cell r="AB307" t="str">
            <v>60</v>
          </cell>
          <cell r="AC307" t="str">
            <v>*SN</v>
          </cell>
          <cell r="AD307" t="str">
            <v>phase out started</v>
          </cell>
          <cell r="AE307" t="str">
            <v>3FPAL</v>
          </cell>
          <cell r="AF307" t="str">
            <v>3</v>
          </cell>
          <cell r="AG307" t="str">
            <v>F</v>
          </cell>
          <cell r="AH307" t="str">
            <v>P</v>
          </cell>
          <cell r="AI307" t="str">
            <v>A</v>
          </cell>
          <cell r="AJ307" t="str">
            <v>L</v>
          </cell>
          <cell r="AK307" t="str">
            <v>Panels</v>
          </cell>
          <cell r="AL307" t="str">
            <v>AlgoRex EN</v>
          </cell>
          <cell r="AM307" t="str">
            <v>Software and licences</v>
          </cell>
          <cell r="AN307" t="str">
            <v>N</v>
          </cell>
          <cell r="AO307" t="str">
            <v>3A991X</v>
          </cell>
          <cell r="AP307" t="str">
            <v>85423255000</v>
          </cell>
          <cell r="AQ307" t="str">
            <v>CH</v>
          </cell>
          <cell r="AR307">
            <v>2.9000000000000001E-2</v>
          </cell>
          <cell r="AS307" t="str">
            <v>KG</v>
          </cell>
          <cell r="AT307"/>
          <cell r="AX307">
            <v>0</v>
          </cell>
          <cell r="AY307">
            <v>0</v>
          </cell>
        </row>
        <row r="308">
          <cell r="A308" t="str">
            <v>S54405-P11-A1</v>
          </cell>
          <cell r="B308" t="str">
            <v>S54405-P11-A1</v>
          </cell>
          <cell r="C308" t="str">
            <v>CCQ0080X</v>
          </cell>
          <cell r="D308" t="str">
            <v>CCQ0080X  Eprom-set to CC1142</v>
          </cell>
          <cell r="E308" t="str">
            <v>CCQ0080X  Eprom-Set zu CC1142</v>
          </cell>
          <cell r="F308">
            <v>258</v>
          </cell>
          <cell r="G308" t="str">
            <v>EUR</v>
          </cell>
          <cell r="H308">
            <v>1</v>
          </cell>
          <cell r="I308">
            <v>-75</v>
          </cell>
          <cell r="J308">
            <v>64.5</v>
          </cell>
          <cell r="K308" t="str">
            <v>EUR</v>
          </cell>
          <cell r="M308"/>
          <cell r="N308">
            <v>224</v>
          </cell>
          <cell r="O308" t="str">
            <v>EUR</v>
          </cell>
          <cell r="P308">
            <v>1</v>
          </cell>
          <cell r="Q308">
            <v>-75</v>
          </cell>
          <cell r="R308">
            <v>56</v>
          </cell>
          <cell r="S308" t="str">
            <v>EUR</v>
          </cell>
          <cell r="U308"/>
          <cell r="V308">
            <v>0</v>
          </cell>
          <cell r="W308">
            <v>0</v>
          </cell>
          <cell r="X308">
            <v>0</v>
          </cell>
          <cell r="Y308" t="e">
            <v>#NAME?</v>
          </cell>
          <cell r="Z308">
            <v>1</v>
          </cell>
          <cell r="AA308">
            <v>1</v>
          </cell>
          <cell r="AB308" t="str">
            <v>60</v>
          </cell>
          <cell r="AC308" t="str">
            <v>*SN</v>
          </cell>
          <cell r="AD308" t="str">
            <v>phase out started</v>
          </cell>
          <cell r="AE308" t="str">
            <v>3FPAL</v>
          </cell>
          <cell r="AF308" t="str">
            <v>3</v>
          </cell>
          <cell r="AG308" t="str">
            <v>F</v>
          </cell>
          <cell r="AH308" t="str">
            <v>P</v>
          </cell>
          <cell r="AI308" t="str">
            <v>A</v>
          </cell>
          <cell r="AJ308" t="str">
            <v>L</v>
          </cell>
          <cell r="AK308" t="str">
            <v>Panels</v>
          </cell>
          <cell r="AL308" t="str">
            <v>AlgoRex EN</v>
          </cell>
          <cell r="AM308" t="str">
            <v>Software and licences</v>
          </cell>
          <cell r="AN308" t="str">
            <v>N</v>
          </cell>
          <cell r="AO308" t="str">
            <v>3A991X</v>
          </cell>
          <cell r="AP308" t="str">
            <v>85423255000</v>
          </cell>
          <cell r="AQ308" t="str">
            <v>CH</v>
          </cell>
          <cell r="AR308">
            <v>2.8000000000000001E-2</v>
          </cell>
          <cell r="AS308" t="str">
            <v>KG</v>
          </cell>
          <cell r="AT308"/>
          <cell r="AX308">
            <v>0</v>
          </cell>
          <cell r="AY308">
            <v>0</v>
          </cell>
        </row>
        <row r="309">
          <cell r="A309" t="str">
            <v>S54405-P13-A1</v>
          </cell>
          <cell r="B309" t="str">
            <v>S54405-P13-A1</v>
          </cell>
          <cell r="C309" t="str">
            <v>CCQ0083X</v>
          </cell>
          <cell r="D309" t="str">
            <v>CCQ0083X  Eprom-set to CC1142</v>
          </cell>
          <cell r="E309" t="str">
            <v>CCQ0083X  Eprom-Set zu CC1142</v>
          </cell>
          <cell r="F309">
            <v>258</v>
          </cell>
          <cell r="G309" t="str">
            <v>EUR</v>
          </cell>
          <cell r="H309">
            <v>1</v>
          </cell>
          <cell r="I309">
            <v>-75</v>
          </cell>
          <cell r="J309">
            <v>64.5</v>
          </cell>
          <cell r="K309" t="str">
            <v>EUR</v>
          </cell>
          <cell r="M309"/>
          <cell r="N309">
            <v>224</v>
          </cell>
          <cell r="O309" t="str">
            <v>EUR</v>
          </cell>
          <cell r="P309">
            <v>1</v>
          </cell>
          <cell r="Q309">
            <v>-75</v>
          </cell>
          <cell r="R309">
            <v>56</v>
          </cell>
          <cell r="S309" t="str">
            <v>EUR</v>
          </cell>
          <cell r="U309"/>
          <cell r="V309">
            <v>193.5</v>
          </cell>
          <cell r="W309">
            <v>168</v>
          </cell>
          <cell r="X309">
            <v>12.75</v>
          </cell>
          <cell r="Y309" t="e">
            <v>#NAME?</v>
          </cell>
          <cell r="Z309">
            <v>1</v>
          </cell>
          <cell r="AA309">
            <v>1</v>
          </cell>
          <cell r="AB309" t="str">
            <v>60</v>
          </cell>
          <cell r="AC309" t="str">
            <v>*SN</v>
          </cell>
          <cell r="AD309" t="str">
            <v>phase out started</v>
          </cell>
          <cell r="AE309" t="str">
            <v>3FPAL</v>
          </cell>
          <cell r="AF309" t="str">
            <v>3</v>
          </cell>
          <cell r="AG309" t="str">
            <v>F</v>
          </cell>
          <cell r="AH309" t="str">
            <v>P</v>
          </cell>
          <cell r="AI309" t="str">
            <v>A</v>
          </cell>
          <cell r="AJ309" t="str">
            <v>L</v>
          </cell>
          <cell r="AK309" t="str">
            <v>Panels</v>
          </cell>
          <cell r="AL309" t="str">
            <v>AlgoRex EN</v>
          </cell>
          <cell r="AM309" t="str">
            <v>Software and licences</v>
          </cell>
          <cell r="AN309" t="str">
            <v>N</v>
          </cell>
          <cell r="AO309" t="str">
            <v>3A991X</v>
          </cell>
          <cell r="AP309" t="str">
            <v>85423255000</v>
          </cell>
          <cell r="AQ309" t="str">
            <v>CH</v>
          </cell>
          <cell r="AR309">
            <v>2.8000000000000001E-2</v>
          </cell>
          <cell r="AS309" t="str">
            <v>KG</v>
          </cell>
          <cell r="AT309"/>
          <cell r="AX309">
            <v>3</v>
          </cell>
          <cell r="AY309">
            <v>169.4</v>
          </cell>
        </row>
        <row r="310">
          <cell r="A310" t="str">
            <v>BPZ:4777300001</v>
          </cell>
          <cell r="B310" t="str">
            <v>4777300001</v>
          </cell>
          <cell r="C310" t="str">
            <v>CCQXXX-CH</v>
          </cell>
          <cell r="D310" t="str">
            <v>CCQXXX-CH  eprom-set to cc1142</v>
          </cell>
          <cell r="E310" t="str">
            <v>CCQXXX-CH  EPROM-Set zu CC1142</v>
          </cell>
          <cell r="F310">
            <v>455</v>
          </cell>
          <cell r="G310" t="str">
            <v>EUR</v>
          </cell>
          <cell r="H310">
            <v>1</v>
          </cell>
          <cell r="I310">
            <v>-75</v>
          </cell>
          <cell r="J310">
            <v>113.75</v>
          </cell>
          <cell r="K310" t="str">
            <v>EUR</v>
          </cell>
          <cell r="M310"/>
          <cell r="N310">
            <v>425</v>
          </cell>
          <cell r="O310" t="str">
            <v>EUR</v>
          </cell>
          <cell r="P310">
            <v>1</v>
          </cell>
          <cell r="Q310">
            <v>-75</v>
          </cell>
          <cell r="R310">
            <v>106.25</v>
          </cell>
          <cell r="S310" t="str">
            <v>EUR</v>
          </cell>
          <cell r="U310"/>
          <cell r="V310">
            <v>0</v>
          </cell>
          <cell r="W310">
            <v>0</v>
          </cell>
          <cell r="X310">
            <v>0</v>
          </cell>
          <cell r="Y310" t="e">
            <v>#NAME?</v>
          </cell>
          <cell r="Z310">
            <v>1</v>
          </cell>
          <cell r="AA310">
            <v>1</v>
          </cell>
          <cell r="AB310" t="str">
            <v>56</v>
          </cell>
          <cell r="AC310" t="str">
            <v>*SN</v>
          </cell>
          <cell r="AD310" t="str">
            <v>phasing out product</v>
          </cell>
          <cell r="AE310" t="str">
            <v>3FPAL</v>
          </cell>
          <cell r="AF310" t="str">
            <v>3</v>
          </cell>
          <cell r="AG310" t="str">
            <v>F</v>
          </cell>
          <cell r="AH310" t="str">
            <v>P</v>
          </cell>
          <cell r="AI310" t="str">
            <v>A</v>
          </cell>
          <cell r="AJ310" t="str">
            <v>L</v>
          </cell>
          <cell r="AK310" t="str">
            <v>Panels</v>
          </cell>
          <cell r="AL310" t="str">
            <v>AlgoRex EN</v>
          </cell>
          <cell r="AM310" t="str">
            <v>Software and licences</v>
          </cell>
          <cell r="AN310" t="str">
            <v>N</v>
          </cell>
          <cell r="AO310" t="str">
            <v>N</v>
          </cell>
          <cell r="AP310" t="str">
            <v>85423255000</v>
          </cell>
          <cell r="AQ310" t="str">
            <v>CH</v>
          </cell>
          <cell r="AR310">
            <v>2.4E-2</v>
          </cell>
          <cell r="AS310" t="str">
            <v>KG</v>
          </cell>
          <cell r="AT310"/>
          <cell r="AX310">
            <v>0</v>
          </cell>
          <cell r="AY310">
            <v>0</v>
          </cell>
        </row>
        <row r="311">
          <cell r="A311" t="str">
            <v>BPZ:5776300001</v>
          </cell>
          <cell r="B311" t="str">
            <v>5776300001</v>
          </cell>
          <cell r="C311" t="str">
            <v>CCW007</v>
          </cell>
          <cell r="D311" t="str">
            <v>CCW007  Eprom-set to CC1143</v>
          </cell>
          <cell r="E311" t="str">
            <v>CCW007  Eprom-Set zu CC1143</v>
          </cell>
          <cell r="F311">
            <v>377</v>
          </cell>
          <cell r="G311" t="str">
            <v>EUR</v>
          </cell>
          <cell r="H311">
            <v>1</v>
          </cell>
          <cell r="I311">
            <v>-75</v>
          </cell>
          <cell r="J311">
            <v>94.25</v>
          </cell>
          <cell r="K311" t="str">
            <v>EUR</v>
          </cell>
          <cell r="M311"/>
          <cell r="N311">
            <v>328</v>
          </cell>
          <cell r="O311" t="str">
            <v>EUR</v>
          </cell>
          <cell r="P311">
            <v>1</v>
          </cell>
          <cell r="Q311">
            <v>-75</v>
          </cell>
          <cell r="R311">
            <v>82</v>
          </cell>
          <cell r="S311" t="str">
            <v>EUR</v>
          </cell>
          <cell r="U311"/>
          <cell r="V311">
            <v>0</v>
          </cell>
          <cell r="W311">
            <v>0</v>
          </cell>
          <cell r="X311">
            <v>0</v>
          </cell>
          <cell r="Y311" t="e">
            <v>#NAME?</v>
          </cell>
          <cell r="Z311">
            <v>1</v>
          </cell>
          <cell r="AA311">
            <v>1</v>
          </cell>
          <cell r="AB311" t="str">
            <v>60</v>
          </cell>
          <cell r="AC311" t="str">
            <v>*SN</v>
          </cell>
          <cell r="AD311" t="str">
            <v>phase out started</v>
          </cell>
          <cell r="AE311" t="str">
            <v>3FPAL</v>
          </cell>
          <cell r="AF311" t="str">
            <v>3</v>
          </cell>
          <cell r="AG311" t="str">
            <v>F</v>
          </cell>
          <cell r="AH311" t="str">
            <v>P</v>
          </cell>
          <cell r="AI311" t="str">
            <v>A</v>
          </cell>
          <cell r="AJ311" t="str">
            <v>L</v>
          </cell>
          <cell r="AK311" t="str">
            <v>Panels</v>
          </cell>
          <cell r="AL311" t="str">
            <v>AlgoRex EN</v>
          </cell>
          <cell r="AM311" t="str">
            <v>Software and licences</v>
          </cell>
          <cell r="AN311" t="str">
            <v>N</v>
          </cell>
          <cell r="AO311" t="str">
            <v>N</v>
          </cell>
          <cell r="AP311" t="str">
            <v>85423255000</v>
          </cell>
          <cell r="AQ311" t="str">
            <v>CH</v>
          </cell>
          <cell r="AR311">
            <v>2.8000000000000001E-2</v>
          </cell>
          <cell r="AS311" t="str">
            <v>KG</v>
          </cell>
          <cell r="AT311"/>
          <cell r="AX311">
            <v>0</v>
          </cell>
          <cell r="AY311">
            <v>0</v>
          </cell>
        </row>
        <row r="312">
          <cell r="A312" t="str">
            <v>A5Q00013658</v>
          </cell>
          <cell r="B312" t="str">
            <v>A5Q00013658</v>
          </cell>
          <cell r="C312" t="str">
            <v>CCW0077X</v>
          </cell>
          <cell r="D312" t="str">
            <v>CCW0077X  Eprom-set to CC1143</v>
          </cell>
          <cell r="E312" t="str">
            <v>CCW0077X  Eprom-Set zu CC1143</v>
          </cell>
          <cell r="F312">
            <v>266</v>
          </cell>
          <cell r="G312" t="str">
            <v>EUR</v>
          </cell>
          <cell r="H312">
            <v>1</v>
          </cell>
          <cell r="I312">
            <v>-75</v>
          </cell>
          <cell r="J312">
            <v>66.5</v>
          </cell>
          <cell r="K312" t="str">
            <v>EUR</v>
          </cell>
          <cell r="M312"/>
          <cell r="N312">
            <v>231</v>
          </cell>
          <cell r="O312" t="str">
            <v>EUR</v>
          </cell>
          <cell r="P312">
            <v>1</v>
          </cell>
          <cell r="Q312">
            <v>-75</v>
          </cell>
          <cell r="R312">
            <v>57.75</v>
          </cell>
          <cell r="S312" t="str">
            <v>EUR</v>
          </cell>
          <cell r="U312"/>
          <cell r="V312">
            <v>0</v>
          </cell>
          <cell r="W312">
            <v>0</v>
          </cell>
          <cell r="X312">
            <v>0</v>
          </cell>
          <cell r="Y312" t="e">
            <v>#NAME?</v>
          </cell>
          <cell r="Z312">
            <v>1</v>
          </cell>
          <cell r="AA312">
            <v>1</v>
          </cell>
          <cell r="AB312" t="str">
            <v>60</v>
          </cell>
          <cell r="AC312" t="str">
            <v>*SN</v>
          </cell>
          <cell r="AD312" t="str">
            <v>phase out started</v>
          </cell>
          <cell r="AE312" t="str">
            <v>3FPAL</v>
          </cell>
          <cell r="AF312" t="str">
            <v>3</v>
          </cell>
          <cell r="AG312" t="str">
            <v>F</v>
          </cell>
          <cell r="AH312" t="str">
            <v>P</v>
          </cell>
          <cell r="AI312" t="str">
            <v>A</v>
          </cell>
          <cell r="AJ312" t="str">
            <v>L</v>
          </cell>
          <cell r="AK312" t="str">
            <v>Panels</v>
          </cell>
          <cell r="AL312" t="str">
            <v>AlgoRex EN</v>
          </cell>
          <cell r="AM312" t="str">
            <v>Software and licences</v>
          </cell>
          <cell r="AN312" t="str">
            <v>N</v>
          </cell>
          <cell r="AO312" t="str">
            <v>3A991X</v>
          </cell>
          <cell r="AP312" t="str">
            <v>85423255000</v>
          </cell>
          <cell r="AQ312" t="str">
            <v>CH</v>
          </cell>
          <cell r="AR312">
            <v>2.8000000000000001E-2</v>
          </cell>
          <cell r="AS312" t="str">
            <v>KG</v>
          </cell>
          <cell r="AT312"/>
          <cell r="AX312">
            <v>0</v>
          </cell>
          <cell r="AY312">
            <v>0</v>
          </cell>
        </row>
        <row r="313">
          <cell r="A313" t="str">
            <v>S54405-P14-A1</v>
          </cell>
          <cell r="B313" t="str">
            <v>S54405-P14-A1</v>
          </cell>
          <cell r="C313" t="str">
            <v>CCW0078X</v>
          </cell>
          <cell r="D313" t="str">
            <v>CCW0078X  Eprom-set to CC1143</v>
          </cell>
          <cell r="E313" t="str">
            <v>CCW0078X  Eprom-Set zu CC1143</v>
          </cell>
          <cell r="F313">
            <v>258</v>
          </cell>
          <cell r="G313" t="str">
            <v>EUR</v>
          </cell>
          <cell r="H313">
            <v>1</v>
          </cell>
          <cell r="I313">
            <v>-75</v>
          </cell>
          <cell r="J313">
            <v>64.5</v>
          </cell>
          <cell r="K313" t="str">
            <v>EUR</v>
          </cell>
          <cell r="M313"/>
          <cell r="N313">
            <v>224</v>
          </cell>
          <cell r="O313" t="str">
            <v>EUR</v>
          </cell>
          <cell r="P313">
            <v>1</v>
          </cell>
          <cell r="Q313">
            <v>-75</v>
          </cell>
          <cell r="R313">
            <v>56</v>
          </cell>
          <cell r="S313" t="str">
            <v>EUR</v>
          </cell>
          <cell r="U313"/>
          <cell r="V313">
            <v>0</v>
          </cell>
          <cell r="W313">
            <v>0</v>
          </cell>
          <cell r="X313">
            <v>0</v>
          </cell>
          <cell r="Y313" t="e">
            <v>#NAME?</v>
          </cell>
          <cell r="Z313">
            <v>1</v>
          </cell>
          <cell r="AA313">
            <v>1</v>
          </cell>
          <cell r="AB313" t="str">
            <v>60</v>
          </cell>
          <cell r="AC313" t="str">
            <v>*SN</v>
          </cell>
          <cell r="AD313" t="str">
            <v>phase out started</v>
          </cell>
          <cell r="AE313" t="str">
            <v>3FPAL</v>
          </cell>
          <cell r="AF313" t="str">
            <v>3</v>
          </cell>
          <cell r="AG313" t="str">
            <v>F</v>
          </cell>
          <cell r="AH313" t="str">
            <v>P</v>
          </cell>
          <cell r="AI313" t="str">
            <v>A</v>
          </cell>
          <cell r="AJ313" t="str">
            <v>L</v>
          </cell>
          <cell r="AK313" t="str">
            <v>Panels</v>
          </cell>
          <cell r="AL313" t="str">
            <v>AlgoRex EN</v>
          </cell>
          <cell r="AM313" t="str">
            <v>Software and licences</v>
          </cell>
          <cell r="AN313" t="str">
            <v>N</v>
          </cell>
          <cell r="AO313" t="str">
            <v>3A991X</v>
          </cell>
          <cell r="AP313" t="str">
            <v>85423255000</v>
          </cell>
          <cell r="AQ313" t="str">
            <v>CH</v>
          </cell>
          <cell r="AR313">
            <v>2.8000000000000001E-2</v>
          </cell>
          <cell r="AS313" t="str">
            <v>KG</v>
          </cell>
          <cell r="AT313"/>
          <cell r="AX313">
            <v>0</v>
          </cell>
          <cell r="AY313">
            <v>0</v>
          </cell>
        </row>
        <row r="314">
          <cell r="A314" t="str">
            <v>S54405-P15-A1</v>
          </cell>
          <cell r="B314" t="str">
            <v>S54405-P15-A1</v>
          </cell>
          <cell r="C314" t="str">
            <v>CCW0079X</v>
          </cell>
          <cell r="D314" t="str">
            <v>CCW0079X  Eprom-set to CC1143</v>
          </cell>
          <cell r="E314" t="str">
            <v>CCW0079X  Eprom-Set zu CC1143</v>
          </cell>
          <cell r="F314">
            <v>258</v>
          </cell>
          <cell r="G314" t="str">
            <v>EUR</v>
          </cell>
          <cell r="H314">
            <v>1</v>
          </cell>
          <cell r="I314">
            <v>-75</v>
          </cell>
          <cell r="J314">
            <v>64.5</v>
          </cell>
          <cell r="K314" t="str">
            <v>EUR</v>
          </cell>
          <cell r="M314"/>
          <cell r="N314">
            <v>224</v>
          </cell>
          <cell r="O314" t="str">
            <v>EUR</v>
          </cell>
          <cell r="P314">
            <v>1</v>
          </cell>
          <cell r="Q314">
            <v>-75</v>
          </cell>
          <cell r="R314">
            <v>56</v>
          </cell>
          <cell r="S314" t="str">
            <v>EUR</v>
          </cell>
          <cell r="U314"/>
          <cell r="V314">
            <v>0</v>
          </cell>
          <cell r="W314">
            <v>0</v>
          </cell>
          <cell r="X314">
            <v>0</v>
          </cell>
          <cell r="Y314" t="e">
            <v>#NAME?</v>
          </cell>
          <cell r="Z314">
            <v>1</v>
          </cell>
          <cell r="AA314">
            <v>1</v>
          </cell>
          <cell r="AB314" t="str">
            <v>60</v>
          </cell>
          <cell r="AC314" t="str">
            <v>*SN</v>
          </cell>
          <cell r="AD314" t="str">
            <v>phase out started</v>
          </cell>
          <cell r="AE314" t="str">
            <v>3FPAL</v>
          </cell>
          <cell r="AF314" t="str">
            <v>3</v>
          </cell>
          <cell r="AG314" t="str">
            <v>F</v>
          </cell>
          <cell r="AH314" t="str">
            <v>P</v>
          </cell>
          <cell r="AI314" t="str">
            <v>A</v>
          </cell>
          <cell r="AJ314" t="str">
            <v>L</v>
          </cell>
          <cell r="AK314" t="str">
            <v>Panels</v>
          </cell>
          <cell r="AL314" t="str">
            <v>AlgoRex EN</v>
          </cell>
          <cell r="AM314" t="str">
            <v>Software and licences</v>
          </cell>
          <cell r="AN314" t="str">
            <v>N</v>
          </cell>
          <cell r="AO314" t="str">
            <v>3A991X</v>
          </cell>
          <cell r="AP314" t="str">
            <v>85423255000</v>
          </cell>
          <cell r="AQ314" t="str">
            <v>CH</v>
          </cell>
          <cell r="AR314">
            <v>2.7E-2</v>
          </cell>
          <cell r="AS314" t="str">
            <v>KG</v>
          </cell>
          <cell r="AT314"/>
          <cell r="AX314">
            <v>0</v>
          </cell>
          <cell r="AY314">
            <v>0</v>
          </cell>
        </row>
        <row r="315">
          <cell r="A315" t="str">
            <v>S54405-P4-A1</v>
          </cell>
          <cell r="B315" t="str">
            <v>S54405-P4-A1</v>
          </cell>
          <cell r="C315" t="str">
            <v>CCW008</v>
          </cell>
          <cell r="D315" t="str">
            <v>CCW008  Eprom-Set zu CC1143</v>
          </cell>
          <cell r="E315" t="str">
            <v>CCW008  Eprom-Set zu CC1143</v>
          </cell>
          <cell r="F315">
            <v>221</v>
          </cell>
          <cell r="G315" t="str">
            <v>EUR</v>
          </cell>
          <cell r="H315">
            <v>1</v>
          </cell>
          <cell r="I315">
            <v>-75</v>
          </cell>
          <cell r="J315">
            <v>55.25</v>
          </cell>
          <cell r="K315" t="str">
            <v>EUR</v>
          </cell>
          <cell r="M315"/>
          <cell r="N315">
            <v>192</v>
          </cell>
          <cell r="O315" t="str">
            <v>EUR</v>
          </cell>
          <cell r="P315">
            <v>1</v>
          </cell>
          <cell r="Q315">
            <v>-75</v>
          </cell>
          <cell r="R315">
            <v>48</v>
          </cell>
          <cell r="S315" t="str">
            <v>EUR</v>
          </cell>
          <cell r="U315"/>
          <cell r="V315">
            <v>0</v>
          </cell>
          <cell r="W315">
            <v>0</v>
          </cell>
          <cell r="X315">
            <v>0</v>
          </cell>
          <cell r="Y315" t="e">
            <v>#NAME?</v>
          </cell>
          <cell r="Z315">
            <v>1</v>
          </cell>
          <cell r="AA315">
            <v>1</v>
          </cell>
          <cell r="AB315" t="str">
            <v>60</v>
          </cell>
          <cell r="AC315" t="str">
            <v>*SN</v>
          </cell>
          <cell r="AD315" t="str">
            <v>phase out started</v>
          </cell>
          <cell r="AE315" t="str">
            <v>3FPAL</v>
          </cell>
          <cell r="AF315" t="str">
            <v>3</v>
          </cell>
          <cell r="AG315" t="str">
            <v>F</v>
          </cell>
          <cell r="AH315" t="str">
            <v>P</v>
          </cell>
          <cell r="AI315" t="str">
            <v>A</v>
          </cell>
          <cell r="AJ315" t="str">
            <v>L</v>
          </cell>
          <cell r="AK315" t="str">
            <v>Panels</v>
          </cell>
          <cell r="AL315" t="str">
            <v>AlgoRex EN</v>
          </cell>
          <cell r="AM315" t="str">
            <v>Software and licences</v>
          </cell>
          <cell r="AN315" t="str">
            <v>N</v>
          </cell>
          <cell r="AO315" t="str">
            <v>3A991X</v>
          </cell>
          <cell r="AP315" t="str">
            <v>85423255000</v>
          </cell>
          <cell r="AQ315" t="str">
            <v>CH</v>
          </cell>
          <cell r="AR315">
            <v>2.5999999999999999E-2</v>
          </cell>
          <cell r="AS315" t="str">
            <v>KG</v>
          </cell>
          <cell r="AT315"/>
          <cell r="AX315">
            <v>0</v>
          </cell>
          <cell r="AY315">
            <v>0</v>
          </cell>
        </row>
        <row r="316">
          <cell r="A316" t="str">
            <v>S54405-P16-A1</v>
          </cell>
          <cell r="B316" t="str">
            <v>S54405-P16-A1</v>
          </cell>
          <cell r="C316" t="str">
            <v>CCW0080X</v>
          </cell>
          <cell r="D316" t="str">
            <v>CCW0080X  Eprom-set to CC1143</v>
          </cell>
          <cell r="E316" t="str">
            <v>CCW0080X  Eprom-Set zu CC1143</v>
          </cell>
          <cell r="F316">
            <v>258</v>
          </cell>
          <cell r="G316" t="str">
            <v>EUR</v>
          </cell>
          <cell r="H316">
            <v>1</v>
          </cell>
          <cell r="I316">
            <v>-75</v>
          </cell>
          <cell r="J316">
            <v>64.5</v>
          </cell>
          <cell r="K316" t="str">
            <v>EUR</v>
          </cell>
          <cell r="M316"/>
          <cell r="N316">
            <v>224</v>
          </cell>
          <cell r="O316" t="str">
            <v>EUR</v>
          </cell>
          <cell r="P316">
            <v>1</v>
          </cell>
          <cell r="Q316">
            <v>-75</v>
          </cell>
          <cell r="R316">
            <v>56</v>
          </cell>
          <cell r="S316" t="str">
            <v>EUR</v>
          </cell>
          <cell r="U316"/>
          <cell r="V316">
            <v>0</v>
          </cell>
          <cell r="W316">
            <v>0</v>
          </cell>
          <cell r="X316">
            <v>0</v>
          </cell>
          <cell r="Y316" t="e">
            <v>#NAME?</v>
          </cell>
          <cell r="Z316">
            <v>1</v>
          </cell>
          <cell r="AA316">
            <v>1</v>
          </cell>
          <cell r="AB316" t="str">
            <v>60</v>
          </cell>
          <cell r="AC316" t="str">
            <v>*SN</v>
          </cell>
          <cell r="AD316" t="str">
            <v>phase out started</v>
          </cell>
          <cell r="AE316" t="str">
            <v>3FPAL</v>
          </cell>
          <cell r="AF316" t="str">
            <v>3</v>
          </cell>
          <cell r="AG316" t="str">
            <v>F</v>
          </cell>
          <cell r="AH316" t="str">
            <v>P</v>
          </cell>
          <cell r="AI316" t="str">
            <v>A</v>
          </cell>
          <cell r="AJ316" t="str">
            <v>L</v>
          </cell>
          <cell r="AK316" t="str">
            <v>Panels</v>
          </cell>
          <cell r="AL316" t="str">
            <v>AlgoRex EN</v>
          </cell>
          <cell r="AM316" t="str">
            <v>Software and licences</v>
          </cell>
          <cell r="AN316" t="str">
            <v>N</v>
          </cell>
          <cell r="AO316" t="str">
            <v>3A991X</v>
          </cell>
          <cell r="AP316" t="str">
            <v>85423255000</v>
          </cell>
          <cell r="AQ316" t="str">
            <v>CH</v>
          </cell>
          <cell r="AR316">
            <v>2.7E-2</v>
          </cell>
          <cell r="AS316" t="str">
            <v>KG</v>
          </cell>
          <cell r="AT316"/>
          <cell r="AX316">
            <v>0</v>
          </cell>
          <cell r="AY316">
            <v>0</v>
          </cell>
        </row>
        <row r="317">
          <cell r="A317" t="str">
            <v>S54405-P18-A1</v>
          </cell>
          <cell r="B317" t="str">
            <v>S54405-P18-A1</v>
          </cell>
          <cell r="C317" t="str">
            <v>CCW0083X</v>
          </cell>
          <cell r="D317" t="str">
            <v>CCW0083X  Eprom-set to CC1143</v>
          </cell>
          <cell r="E317" t="str">
            <v>CCW0083X  Eprom-Set zu CC1143</v>
          </cell>
          <cell r="F317">
            <v>258</v>
          </cell>
          <cell r="G317" t="str">
            <v>EUR</v>
          </cell>
          <cell r="H317">
            <v>1</v>
          </cell>
          <cell r="I317">
            <v>-75</v>
          </cell>
          <cell r="J317">
            <v>64.5</v>
          </cell>
          <cell r="K317" t="str">
            <v>EUR</v>
          </cell>
          <cell r="M317"/>
          <cell r="N317">
            <v>224</v>
          </cell>
          <cell r="O317" t="str">
            <v>EUR</v>
          </cell>
          <cell r="P317">
            <v>1</v>
          </cell>
          <cell r="Q317">
            <v>-75</v>
          </cell>
          <cell r="R317">
            <v>56</v>
          </cell>
          <cell r="S317" t="str">
            <v>EUR</v>
          </cell>
          <cell r="U317"/>
          <cell r="V317">
            <v>0</v>
          </cell>
          <cell r="W317">
            <v>0</v>
          </cell>
          <cell r="X317">
            <v>0</v>
          </cell>
          <cell r="Y317" t="e">
            <v>#NAME?</v>
          </cell>
          <cell r="Z317">
            <v>1</v>
          </cell>
          <cell r="AA317">
            <v>1</v>
          </cell>
          <cell r="AB317" t="str">
            <v>60</v>
          </cell>
          <cell r="AC317" t="str">
            <v>*SN</v>
          </cell>
          <cell r="AD317" t="str">
            <v>phase out started</v>
          </cell>
          <cell r="AE317" t="str">
            <v>3FPAL</v>
          </cell>
          <cell r="AF317" t="str">
            <v>3</v>
          </cell>
          <cell r="AG317" t="str">
            <v>F</v>
          </cell>
          <cell r="AH317" t="str">
            <v>P</v>
          </cell>
          <cell r="AI317" t="str">
            <v>A</v>
          </cell>
          <cell r="AJ317" t="str">
            <v>L</v>
          </cell>
          <cell r="AK317" t="str">
            <v>Panels</v>
          </cell>
          <cell r="AL317" t="str">
            <v>AlgoRex EN</v>
          </cell>
          <cell r="AM317" t="str">
            <v>Software and licences</v>
          </cell>
          <cell r="AN317" t="str">
            <v>N</v>
          </cell>
          <cell r="AO317" t="str">
            <v>3A991X</v>
          </cell>
          <cell r="AP317" t="str">
            <v>85423255000</v>
          </cell>
          <cell r="AQ317" t="str">
            <v>CH</v>
          </cell>
          <cell r="AR317">
            <v>2.8000000000000001E-2</v>
          </cell>
          <cell r="AS317" t="str">
            <v>KG</v>
          </cell>
          <cell r="AT317"/>
          <cell r="AX317">
            <v>0</v>
          </cell>
          <cell r="AY317">
            <v>0</v>
          </cell>
        </row>
        <row r="318">
          <cell r="A318" t="str">
            <v>BPZ:4847810001</v>
          </cell>
          <cell r="B318" t="str">
            <v>4847810001</v>
          </cell>
          <cell r="C318" t="str">
            <v>CIQ005</v>
          </cell>
          <cell r="D318" t="str">
            <v>CIQ005  eprom set to ci1142</v>
          </cell>
          <cell r="E318" t="str">
            <v>CIQ005  EPROM-Set zu CI1142</v>
          </cell>
          <cell r="F318">
            <v>314</v>
          </cell>
          <cell r="G318" t="str">
            <v>EUR</v>
          </cell>
          <cell r="H318">
            <v>1</v>
          </cell>
          <cell r="I318">
            <v>-75</v>
          </cell>
          <cell r="J318">
            <v>78.5</v>
          </cell>
          <cell r="K318" t="str">
            <v>EUR</v>
          </cell>
          <cell r="M318"/>
          <cell r="N318">
            <v>273</v>
          </cell>
          <cell r="O318" t="str">
            <v>EUR</v>
          </cell>
          <cell r="P318">
            <v>1</v>
          </cell>
          <cell r="Q318">
            <v>-75</v>
          </cell>
          <cell r="R318">
            <v>68.25</v>
          </cell>
          <cell r="S318" t="str">
            <v>EUR</v>
          </cell>
          <cell r="U318"/>
          <cell r="V318">
            <v>0</v>
          </cell>
          <cell r="W318">
            <v>0</v>
          </cell>
          <cell r="X318">
            <v>0</v>
          </cell>
          <cell r="Y318" t="e">
            <v>#NAME?</v>
          </cell>
          <cell r="Z318">
            <v>1</v>
          </cell>
          <cell r="AA318">
            <v>1</v>
          </cell>
          <cell r="AB318" t="str">
            <v>60</v>
          </cell>
          <cell r="AC318" t="str">
            <v>*SN</v>
          </cell>
          <cell r="AD318" t="str">
            <v>phase out started</v>
          </cell>
          <cell r="AE318" t="str">
            <v>3FPAL</v>
          </cell>
          <cell r="AF318" t="str">
            <v>3</v>
          </cell>
          <cell r="AG318" t="str">
            <v>F</v>
          </cell>
          <cell r="AH318" t="str">
            <v>P</v>
          </cell>
          <cell r="AI318" t="str">
            <v>A</v>
          </cell>
          <cell r="AJ318" t="str">
            <v>L</v>
          </cell>
          <cell r="AK318" t="str">
            <v>Panels</v>
          </cell>
          <cell r="AL318" t="str">
            <v>AlgoRex EN</v>
          </cell>
          <cell r="AM318" t="str">
            <v>Software and licences</v>
          </cell>
          <cell r="AN318" t="str">
            <v>N</v>
          </cell>
          <cell r="AO318" t="str">
            <v>3A991X</v>
          </cell>
          <cell r="AP318" t="str">
            <v>85423255000</v>
          </cell>
          <cell r="AQ318" t="str">
            <v>CH</v>
          </cell>
          <cell r="AR318">
            <v>2.8000000000000001E-2</v>
          </cell>
          <cell r="AS318" t="str">
            <v>KG</v>
          </cell>
          <cell r="AT318"/>
          <cell r="AX318">
            <v>0</v>
          </cell>
          <cell r="AY318">
            <v>0</v>
          </cell>
        </row>
        <row r="319">
          <cell r="A319" t="str">
            <v>BPZ:5776140001</v>
          </cell>
          <cell r="B319" t="str">
            <v>5776140001</v>
          </cell>
          <cell r="C319" t="str">
            <v>CIQ007</v>
          </cell>
          <cell r="D319" t="str">
            <v>CIQ007  Eprom-set to CI1142</v>
          </cell>
          <cell r="E319" t="str">
            <v>CIQ007  Eprom-Set zu CI1142</v>
          </cell>
          <cell r="F319">
            <v>578</v>
          </cell>
          <cell r="G319" t="str">
            <v>EUR</v>
          </cell>
          <cell r="H319">
            <v>1</v>
          </cell>
          <cell r="I319">
            <v>-75</v>
          </cell>
          <cell r="J319">
            <v>144.5</v>
          </cell>
          <cell r="K319" t="str">
            <v>EUR</v>
          </cell>
          <cell r="M319"/>
          <cell r="N319">
            <v>503</v>
          </cell>
          <cell r="O319" t="str">
            <v>EUR</v>
          </cell>
          <cell r="P319">
            <v>1</v>
          </cell>
          <cell r="Q319">
            <v>-75</v>
          </cell>
          <cell r="R319">
            <v>125.75</v>
          </cell>
          <cell r="S319" t="str">
            <v>EUR</v>
          </cell>
          <cell r="U319"/>
          <cell r="V319">
            <v>0</v>
          </cell>
          <cell r="W319">
            <v>0</v>
          </cell>
          <cell r="X319">
            <v>0</v>
          </cell>
          <cell r="Y319" t="e">
            <v>#NAME?</v>
          </cell>
          <cell r="Z319">
            <v>1</v>
          </cell>
          <cell r="AA319">
            <v>1</v>
          </cell>
          <cell r="AB319" t="str">
            <v>60</v>
          </cell>
          <cell r="AC319" t="str">
            <v>*SN</v>
          </cell>
          <cell r="AD319" t="str">
            <v>phase out started</v>
          </cell>
          <cell r="AE319" t="str">
            <v>3FPAL</v>
          </cell>
          <cell r="AF319" t="str">
            <v>3</v>
          </cell>
          <cell r="AG319" t="str">
            <v>F</v>
          </cell>
          <cell r="AH319" t="str">
            <v>P</v>
          </cell>
          <cell r="AI319" t="str">
            <v>A</v>
          </cell>
          <cell r="AJ319" t="str">
            <v>L</v>
          </cell>
          <cell r="AK319" t="str">
            <v>Panels</v>
          </cell>
          <cell r="AL319" t="str">
            <v>AlgoRex EN</v>
          </cell>
          <cell r="AM319" t="str">
            <v>Software and licences</v>
          </cell>
          <cell r="AN319" t="str">
            <v>N</v>
          </cell>
          <cell r="AO319" t="str">
            <v>3A991X</v>
          </cell>
          <cell r="AP319" t="str">
            <v>85423255000</v>
          </cell>
          <cell r="AQ319" t="str">
            <v>CH</v>
          </cell>
          <cell r="AR319">
            <v>2.8000000000000001E-2</v>
          </cell>
          <cell r="AS319" t="str">
            <v>KG</v>
          </cell>
          <cell r="AT319"/>
          <cell r="AX319">
            <v>0</v>
          </cell>
          <cell r="AY319">
            <v>0</v>
          </cell>
        </row>
        <row r="320">
          <cell r="A320" t="str">
            <v>A5Q00013659</v>
          </cell>
          <cell r="B320" t="str">
            <v>A5Q00013659</v>
          </cell>
          <cell r="C320" t="str">
            <v>CIQ0077X</v>
          </cell>
          <cell r="D320" t="str">
            <v>CIQ0077X  Eprom-set to CI1142</v>
          </cell>
          <cell r="E320" t="str">
            <v>CIQ0077X  Eprom-Set zu CI1142</v>
          </cell>
          <cell r="F320">
            <v>405</v>
          </cell>
          <cell r="G320" t="str">
            <v>EUR</v>
          </cell>
          <cell r="H320">
            <v>1</v>
          </cell>
          <cell r="I320">
            <v>-75</v>
          </cell>
          <cell r="J320">
            <v>101.25</v>
          </cell>
          <cell r="K320" t="str">
            <v>EUR</v>
          </cell>
          <cell r="M320"/>
          <cell r="N320">
            <v>352</v>
          </cell>
          <cell r="O320" t="str">
            <v>EUR</v>
          </cell>
          <cell r="P320">
            <v>1</v>
          </cell>
          <cell r="Q320">
            <v>-75</v>
          </cell>
          <cell r="R320">
            <v>88</v>
          </cell>
          <cell r="S320" t="str">
            <v>EUR</v>
          </cell>
          <cell r="U320"/>
          <cell r="V320">
            <v>202.5</v>
          </cell>
          <cell r="W320">
            <v>176</v>
          </cell>
          <cell r="X320">
            <v>13.25</v>
          </cell>
          <cell r="Y320" t="e">
            <v>#NAME?</v>
          </cell>
          <cell r="Z320">
            <v>1</v>
          </cell>
          <cell r="AA320">
            <v>1</v>
          </cell>
          <cell r="AB320" t="str">
            <v>60</v>
          </cell>
          <cell r="AC320" t="str">
            <v>*SN</v>
          </cell>
          <cell r="AD320" t="str">
            <v>phase out started</v>
          </cell>
          <cell r="AE320" t="str">
            <v>3FPAL</v>
          </cell>
          <cell r="AF320" t="str">
            <v>3</v>
          </cell>
          <cell r="AG320" t="str">
            <v>F</v>
          </cell>
          <cell r="AH320" t="str">
            <v>P</v>
          </cell>
          <cell r="AI320" t="str">
            <v>A</v>
          </cell>
          <cell r="AJ320" t="str">
            <v>L</v>
          </cell>
          <cell r="AK320" t="str">
            <v>Panels</v>
          </cell>
          <cell r="AL320" t="str">
            <v>AlgoRex EN</v>
          </cell>
          <cell r="AM320" t="str">
            <v>Software and licences</v>
          </cell>
          <cell r="AN320" t="str">
            <v>N</v>
          </cell>
          <cell r="AO320" t="str">
            <v>3A991X</v>
          </cell>
          <cell r="AP320" t="str">
            <v>85423255000</v>
          </cell>
          <cell r="AQ320" t="str">
            <v>CH</v>
          </cell>
          <cell r="AR320">
            <v>2.9000000000000001E-2</v>
          </cell>
          <cell r="AS320" t="str">
            <v>KG</v>
          </cell>
          <cell r="AT320"/>
          <cell r="AX320">
            <v>2</v>
          </cell>
          <cell r="AY320">
            <v>173.59</v>
          </cell>
        </row>
        <row r="321">
          <cell r="A321" t="str">
            <v>S54405-P19-A1</v>
          </cell>
          <cell r="B321" t="str">
            <v>S54405-P19-A1</v>
          </cell>
          <cell r="C321" t="str">
            <v>CIQ0078X</v>
          </cell>
          <cell r="D321" t="str">
            <v>CIQ0078X  Eprom-set to CI1142</v>
          </cell>
          <cell r="E321" t="str">
            <v>CIQ0078X  Eprom-Set zu CI1142</v>
          </cell>
          <cell r="F321">
            <v>258</v>
          </cell>
          <cell r="G321" t="str">
            <v>EUR</v>
          </cell>
          <cell r="H321">
            <v>1</v>
          </cell>
          <cell r="I321">
            <v>-75</v>
          </cell>
          <cell r="J321">
            <v>64.5</v>
          </cell>
          <cell r="K321" t="str">
            <v>EUR</v>
          </cell>
          <cell r="M321"/>
          <cell r="N321">
            <v>224</v>
          </cell>
          <cell r="O321" t="str">
            <v>EUR</v>
          </cell>
          <cell r="P321">
            <v>1</v>
          </cell>
          <cell r="Q321">
            <v>-75</v>
          </cell>
          <cell r="R321">
            <v>56</v>
          </cell>
          <cell r="S321" t="str">
            <v>EUR</v>
          </cell>
          <cell r="U321"/>
          <cell r="V321">
            <v>0</v>
          </cell>
          <cell r="W321">
            <v>0</v>
          </cell>
          <cell r="X321">
            <v>0</v>
          </cell>
          <cell r="Y321" t="e">
            <v>#NAME?</v>
          </cell>
          <cell r="Z321">
            <v>1</v>
          </cell>
          <cell r="AA321">
            <v>1</v>
          </cell>
          <cell r="AB321" t="str">
            <v>60</v>
          </cell>
          <cell r="AC321" t="str">
            <v>*SN</v>
          </cell>
          <cell r="AD321" t="str">
            <v>phase out started</v>
          </cell>
          <cell r="AE321" t="str">
            <v>3FPAL</v>
          </cell>
          <cell r="AF321" t="str">
            <v>3</v>
          </cell>
          <cell r="AG321" t="str">
            <v>F</v>
          </cell>
          <cell r="AH321" t="str">
            <v>P</v>
          </cell>
          <cell r="AI321" t="str">
            <v>A</v>
          </cell>
          <cell r="AJ321" t="str">
            <v>L</v>
          </cell>
          <cell r="AK321" t="str">
            <v>Panels</v>
          </cell>
          <cell r="AL321" t="str">
            <v>AlgoRex EN</v>
          </cell>
          <cell r="AM321" t="str">
            <v>Software and licences</v>
          </cell>
          <cell r="AN321" t="str">
            <v>N</v>
          </cell>
          <cell r="AO321" t="str">
            <v>3A991X</v>
          </cell>
          <cell r="AP321" t="str">
            <v>85423255000</v>
          </cell>
          <cell r="AQ321" t="str">
            <v>CH</v>
          </cell>
          <cell r="AR321">
            <v>2.7E-2</v>
          </cell>
          <cell r="AS321" t="str">
            <v>KG</v>
          </cell>
          <cell r="AT321"/>
          <cell r="AX321">
            <v>0</v>
          </cell>
          <cell r="AY321">
            <v>0</v>
          </cell>
        </row>
        <row r="322">
          <cell r="A322" t="str">
            <v>S54405-P20-A1</v>
          </cell>
          <cell r="B322" t="str">
            <v>S54405-P20-A1</v>
          </cell>
          <cell r="C322" t="str">
            <v>CIQ0079X</v>
          </cell>
          <cell r="D322" t="str">
            <v>CIQ0079X  Eprom-set to CI1142</v>
          </cell>
          <cell r="E322" t="str">
            <v>CIQ0079X  Eprom-Set zu CI1142</v>
          </cell>
          <cell r="F322">
            <v>258</v>
          </cell>
          <cell r="G322" t="str">
            <v>EUR</v>
          </cell>
          <cell r="H322">
            <v>1</v>
          </cell>
          <cell r="I322">
            <v>-75</v>
          </cell>
          <cell r="J322">
            <v>64.5</v>
          </cell>
          <cell r="K322" t="str">
            <v>EUR</v>
          </cell>
          <cell r="M322"/>
          <cell r="N322">
            <v>224</v>
          </cell>
          <cell r="O322" t="str">
            <v>EUR</v>
          </cell>
          <cell r="P322">
            <v>1</v>
          </cell>
          <cell r="Q322">
            <v>-75</v>
          </cell>
          <cell r="R322">
            <v>56</v>
          </cell>
          <cell r="S322" t="str">
            <v>EUR</v>
          </cell>
          <cell r="U322"/>
          <cell r="V322">
            <v>129</v>
          </cell>
          <cell r="W322">
            <v>112</v>
          </cell>
          <cell r="X322">
            <v>8.5</v>
          </cell>
          <cell r="Y322" t="e">
            <v>#NAME?</v>
          </cell>
          <cell r="Z322">
            <v>1</v>
          </cell>
          <cell r="AA322">
            <v>1</v>
          </cell>
          <cell r="AB322" t="str">
            <v>60</v>
          </cell>
          <cell r="AC322" t="str">
            <v>*SN</v>
          </cell>
          <cell r="AD322" t="str">
            <v>phase out started</v>
          </cell>
          <cell r="AE322" t="str">
            <v>3FPAL</v>
          </cell>
          <cell r="AF322" t="str">
            <v>3</v>
          </cell>
          <cell r="AG322" t="str">
            <v>F</v>
          </cell>
          <cell r="AH322" t="str">
            <v>P</v>
          </cell>
          <cell r="AI322" t="str">
            <v>A</v>
          </cell>
          <cell r="AJ322" t="str">
            <v>L</v>
          </cell>
          <cell r="AK322" t="str">
            <v>Panels</v>
          </cell>
          <cell r="AL322" t="str">
            <v>AlgoRex EN</v>
          </cell>
          <cell r="AM322" t="str">
            <v>Software and licences</v>
          </cell>
          <cell r="AN322" t="str">
            <v>N</v>
          </cell>
          <cell r="AO322" t="str">
            <v>3A991X</v>
          </cell>
          <cell r="AP322" t="str">
            <v>85423255000</v>
          </cell>
          <cell r="AQ322" t="str">
            <v>CH</v>
          </cell>
          <cell r="AR322">
            <v>2.8000000000000001E-2</v>
          </cell>
          <cell r="AS322" t="str">
            <v>KG</v>
          </cell>
          <cell r="AT322"/>
          <cell r="AX322">
            <v>2</v>
          </cell>
          <cell r="AY322">
            <v>109.37</v>
          </cell>
        </row>
        <row r="323">
          <cell r="A323" t="str">
            <v>S54405-P5-A1</v>
          </cell>
          <cell r="B323" t="str">
            <v>S54405-P5-A1</v>
          </cell>
          <cell r="C323" t="str">
            <v>CIQ008</v>
          </cell>
          <cell r="D323" t="str">
            <v>CIQ008  Eprom-Set for CI1142</v>
          </cell>
          <cell r="E323" t="str">
            <v>CIQ008  Eprom-Set zu CI1142</v>
          </cell>
          <cell r="F323">
            <v>221</v>
          </cell>
          <cell r="G323" t="str">
            <v>EUR</v>
          </cell>
          <cell r="H323">
            <v>1</v>
          </cell>
          <cell r="I323">
            <v>-75</v>
          </cell>
          <cell r="J323">
            <v>55.25</v>
          </cell>
          <cell r="K323" t="str">
            <v>EUR</v>
          </cell>
          <cell r="M323"/>
          <cell r="N323">
            <v>192</v>
          </cell>
          <cell r="O323" t="str">
            <v>EUR</v>
          </cell>
          <cell r="P323">
            <v>1</v>
          </cell>
          <cell r="Q323">
            <v>-75</v>
          </cell>
          <cell r="R323">
            <v>48</v>
          </cell>
          <cell r="S323" t="str">
            <v>EUR</v>
          </cell>
          <cell r="U323"/>
          <cell r="V323">
            <v>0</v>
          </cell>
          <cell r="W323">
            <v>0</v>
          </cell>
          <cell r="X323">
            <v>0</v>
          </cell>
          <cell r="Y323" t="e">
            <v>#NAME?</v>
          </cell>
          <cell r="Z323">
            <v>1</v>
          </cell>
          <cell r="AA323">
            <v>1</v>
          </cell>
          <cell r="AB323" t="str">
            <v>60</v>
          </cell>
          <cell r="AC323" t="str">
            <v>*SN</v>
          </cell>
          <cell r="AD323" t="str">
            <v>phase out started</v>
          </cell>
          <cell r="AE323" t="str">
            <v>3FPAL</v>
          </cell>
          <cell r="AF323" t="str">
            <v>3</v>
          </cell>
          <cell r="AG323" t="str">
            <v>F</v>
          </cell>
          <cell r="AH323" t="str">
            <v>P</v>
          </cell>
          <cell r="AI323" t="str">
            <v>A</v>
          </cell>
          <cell r="AJ323" t="str">
            <v>L</v>
          </cell>
          <cell r="AK323" t="str">
            <v>Panels</v>
          </cell>
          <cell r="AL323" t="str">
            <v>AlgoRex EN</v>
          </cell>
          <cell r="AM323" t="str">
            <v>Software and licences</v>
          </cell>
          <cell r="AN323" t="str">
            <v>N</v>
          </cell>
          <cell r="AO323" t="str">
            <v>3A991X</v>
          </cell>
          <cell r="AP323" t="str">
            <v>85423255000</v>
          </cell>
          <cell r="AQ323" t="str">
            <v>CH</v>
          </cell>
          <cell r="AR323">
            <v>2.7E-2</v>
          </cell>
          <cell r="AS323" t="str">
            <v>KG</v>
          </cell>
          <cell r="AT323"/>
          <cell r="AX323">
            <v>0</v>
          </cell>
          <cell r="AY323">
            <v>0</v>
          </cell>
        </row>
        <row r="324">
          <cell r="A324" t="str">
            <v>S54405-P21-A1</v>
          </cell>
          <cell r="B324" t="str">
            <v>S54405-P21-A1</v>
          </cell>
          <cell r="C324" t="str">
            <v>CIQ0080X</v>
          </cell>
          <cell r="D324" t="str">
            <v>CIQ0080X  Eprom-set to CI1142</v>
          </cell>
          <cell r="E324" t="str">
            <v>CIQ0080X  Eprom-Set zu CI1142</v>
          </cell>
          <cell r="F324">
            <v>258</v>
          </cell>
          <cell r="G324" t="str">
            <v>EUR</v>
          </cell>
          <cell r="H324">
            <v>1</v>
          </cell>
          <cell r="I324">
            <v>-75</v>
          </cell>
          <cell r="J324">
            <v>64.5</v>
          </cell>
          <cell r="K324" t="str">
            <v>EUR</v>
          </cell>
          <cell r="M324"/>
          <cell r="N324">
            <v>224</v>
          </cell>
          <cell r="O324" t="str">
            <v>EUR</v>
          </cell>
          <cell r="P324">
            <v>1</v>
          </cell>
          <cell r="Q324">
            <v>-75</v>
          </cell>
          <cell r="R324">
            <v>56</v>
          </cell>
          <cell r="S324" t="str">
            <v>EUR</v>
          </cell>
          <cell r="U324"/>
          <cell r="V324">
            <v>0</v>
          </cell>
          <cell r="W324">
            <v>0</v>
          </cell>
          <cell r="X324">
            <v>0</v>
          </cell>
          <cell r="Y324" t="e">
            <v>#NAME?</v>
          </cell>
          <cell r="Z324">
            <v>1</v>
          </cell>
          <cell r="AA324">
            <v>1</v>
          </cell>
          <cell r="AB324" t="str">
            <v>60</v>
          </cell>
          <cell r="AC324" t="str">
            <v>*SN</v>
          </cell>
          <cell r="AD324" t="str">
            <v>phase out started</v>
          </cell>
          <cell r="AE324" t="str">
            <v>3FPAL</v>
          </cell>
          <cell r="AF324" t="str">
            <v>3</v>
          </cell>
          <cell r="AG324" t="str">
            <v>F</v>
          </cell>
          <cell r="AH324" t="str">
            <v>P</v>
          </cell>
          <cell r="AI324" t="str">
            <v>A</v>
          </cell>
          <cell r="AJ324" t="str">
            <v>L</v>
          </cell>
          <cell r="AK324" t="str">
            <v>Panels</v>
          </cell>
          <cell r="AL324" t="str">
            <v>AlgoRex EN</v>
          </cell>
          <cell r="AM324" t="str">
            <v>Software and licences</v>
          </cell>
          <cell r="AN324" t="str">
            <v>N</v>
          </cell>
          <cell r="AO324" t="str">
            <v>3A991X</v>
          </cell>
          <cell r="AP324" t="str">
            <v>85423255000</v>
          </cell>
          <cell r="AQ324" t="str">
            <v>CH</v>
          </cell>
          <cell r="AR324">
            <v>2.7E-2</v>
          </cell>
          <cell r="AS324" t="str">
            <v>KG</v>
          </cell>
          <cell r="AT324"/>
          <cell r="AX324">
            <v>0</v>
          </cell>
          <cell r="AY324">
            <v>0</v>
          </cell>
        </row>
        <row r="325">
          <cell r="A325" t="str">
            <v>S54405-P23-A1</v>
          </cell>
          <cell r="B325" t="str">
            <v>S54405-P23-A1</v>
          </cell>
          <cell r="C325" t="str">
            <v>CIQ0083X</v>
          </cell>
          <cell r="D325" t="str">
            <v>CIQ0083X  Eprom-set to CI1142</v>
          </cell>
          <cell r="E325" t="str">
            <v>CIQ0083X  Eprom-Set zu CI1142</v>
          </cell>
          <cell r="F325">
            <v>258</v>
          </cell>
          <cell r="G325" t="str">
            <v>EUR</v>
          </cell>
          <cell r="H325">
            <v>1</v>
          </cell>
          <cell r="I325">
            <v>-75</v>
          </cell>
          <cell r="J325">
            <v>64.5</v>
          </cell>
          <cell r="K325" t="str">
            <v>EUR</v>
          </cell>
          <cell r="M325"/>
          <cell r="N325">
            <v>224</v>
          </cell>
          <cell r="O325" t="str">
            <v>EUR</v>
          </cell>
          <cell r="P325">
            <v>1</v>
          </cell>
          <cell r="Q325">
            <v>-75</v>
          </cell>
          <cell r="R325">
            <v>56</v>
          </cell>
          <cell r="S325" t="str">
            <v>EUR</v>
          </cell>
          <cell r="U325"/>
          <cell r="V325">
            <v>0</v>
          </cell>
          <cell r="W325">
            <v>0</v>
          </cell>
          <cell r="X325">
            <v>0</v>
          </cell>
          <cell r="Y325" t="e">
            <v>#NAME?</v>
          </cell>
          <cell r="Z325">
            <v>1</v>
          </cell>
          <cell r="AA325">
            <v>1</v>
          </cell>
          <cell r="AB325" t="str">
            <v>60</v>
          </cell>
          <cell r="AC325" t="str">
            <v>*SN</v>
          </cell>
          <cell r="AD325" t="str">
            <v>phase out started</v>
          </cell>
          <cell r="AE325" t="str">
            <v>3FPAL</v>
          </cell>
          <cell r="AF325" t="str">
            <v>3</v>
          </cell>
          <cell r="AG325" t="str">
            <v>F</v>
          </cell>
          <cell r="AH325" t="str">
            <v>P</v>
          </cell>
          <cell r="AI325" t="str">
            <v>A</v>
          </cell>
          <cell r="AJ325" t="str">
            <v>L</v>
          </cell>
          <cell r="AK325" t="str">
            <v>Panels</v>
          </cell>
          <cell r="AL325" t="str">
            <v>AlgoRex EN</v>
          </cell>
          <cell r="AM325" t="str">
            <v>Software and licences</v>
          </cell>
          <cell r="AN325" t="str">
            <v>N</v>
          </cell>
          <cell r="AO325" t="str">
            <v>3A991X</v>
          </cell>
          <cell r="AP325" t="str">
            <v>85423255000</v>
          </cell>
          <cell r="AQ325" t="str">
            <v>CH</v>
          </cell>
          <cell r="AR325">
            <v>2.8000000000000001E-2</v>
          </cell>
          <cell r="AS325" t="str">
            <v>KG</v>
          </cell>
          <cell r="AT325"/>
          <cell r="AX325">
            <v>0</v>
          </cell>
          <cell r="AY325">
            <v>0</v>
          </cell>
        </row>
        <row r="326">
          <cell r="A326" t="str">
            <v>BPZ:5241750001</v>
          </cell>
          <cell r="B326" t="str">
            <v>5241750001</v>
          </cell>
          <cell r="C326" t="str">
            <v>CIS611</v>
          </cell>
          <cell r="D326" t="str">
            <v>CIS611  eprom set CS1115 CIS618 (D)</v>
          </cell>
          <cell r="E326" t="str">
            <v>CIS611  Eprom-Set CS1115 CIS618 (D)</v>
          </cell>
          <cell r="F326">
            <v>210</v>
          </cell>
          <cell r="G326" t="str">
            <v>EUR</v>
          </cell>
          <cell r="H326">
            <v>1</v>
          </cell>
          <cell r="I326">
            <v>-75</v>
          </cell>
          <cell r="J326">
            <v>52.5</v>
          </cell>
          <cell r="K326" t="str">
            <v>EUR</v>
          </cell>
          <cell r="M326"/>
          <cell r="N326">
            <v>196</v>
          </cell>
          <cell r="O326" t="str">
            <v>EUR</v>
          </cell>
          <cell r="P326">
            <v>1</v>
          </cell>
          <cell r="Q326">
            <v>-75</v>
          </cell>
          <cell r="R326">
            <v>49</v>
          </cell>
          <cell r="S326" t="str">
            <v>EUR</v>
          </cell>
          <cell r="U326"/>
          <cell r="V326">
            <v>0</v>
          </cell>
          <cell r="W326">
            <v>0</v>
          </cell>
          <cell r="X326">
            <v>0</v>
          </cell>
          <cell r="Y326" t="e">
            <v>#NAME?</v>
          </cell>
          <cell r="Z326">
            <v>1</v>
          </cell>
          <cell r="AA326">
            <v>1</v>
          </cell>
          <cell r="AB326" t="str">
            <v>61</v>
          </cell>
          <cell r="AC326" t="str">
            <v>*SN</v>
          </cell>
          <cell r="AD326" t="str">
            <v>phasing out product</v>
          </cell>
          <cell r="AE326" t="str">
            <v>3FPAL</v>
          </cell>
          <cell r="AF326" t="str">
            <v>3</v>
          </cell>
          <cell r="AG326" t="str">
            <v>F</v>
          </cell>
          <cell r="AH326" t="str">
            <v>P</v>
          </cell>
          <cell r="AI326" t="str">
            <v>A</v>
          </cell>
          <cell r="AJ326" t="str">
            <v>L</v>
          </cell>
          <cell r="AK326" t="str">
            <v>Panels</v>
          </cell>
          <cell r="AL326" t="str">
            <v>AlgoRex EN</v>
          </cell>
          <cell r="AM326" t="str">
            <v>Software and licences</v>
          </cell>
          <cell r="AN326" t="str">
            <v>N</v>
          </cell>
          <cell r="AO326" t="str">
            <v>3A991X</v>
          </cell>
          <cell r="AP326" t="str">
            <v>85423255000</v>
          </cell>
          <cell r="AQ326" t="str">
            <v>CH</v>
          </cell>
          <cell r="AR326">
            <v>2.8000000000000001E-2</v>
          </cell>
          <cell r="AS326" t="str">
            <v>KG</v>
          </cell>
          <cell r="AT326"/>
          <cell r="AX326">
            <v>0</v>
          </cell>
          <cell r="AY326">
            <v>0</v>
          </cell>
        </row>
        <row r="327">
          <cell r="A327" t="str">
            <v>BPZ:5241170001</v>
          </cell>
          <cell r="B327" t="str">
            <v>5241170001</v>
          </cell>
          <cell r="C327" t="str">
            <v>CIS811</v>
          </cell>
          <cell r="D327" t="str">
            <v>CIS811  Eprom set CS1115 CIS818 (SF)</v>
          </cell>
          <cell r="E327" t="str">
            <v>CIS811  Eprom-Set CS1115 CIS818 (SF)</v>
          </cell>
          <cell r="F327">
            <v>192</v>
          </cell>
          <cell r="G327" t="str">
            <v>EUR</v>
          </cell>
          <cell r="H327">
            <v>1</v>
          </cell>
          <cell r="I327">
            <v>-75</v>
          </cell>
          <cell r="J327">
            <v>48</v>
          </cell>
          <cell r="K327" t="str">
            <v>EUR</v>
          </cell>
          <cell r="M327"/>
          <cell r="N327">
            <v>179</v>
          </cell>
          <cell r="O327" t="str">
            <v>EUR</v>
          </cell>
          <cell r="P327">
            <v>1</v>
          </cell>
          <cell r="Q327">
            <v>-75</v>
          </cell>
          <cell r="R327">
            <v>44.75</v>
          </cell>
          <cell r="S327" t="str">
            <v>EUR</v>
          </cell>
          <cell r="U327"/>
          <cell r="V327">
            <v>0</v>
          </cell>
          <cell r="W327">
            <v>0</v>
          </cell>
          <cell r="X327">
            <v>0</v>
          </cell>
          <cell r="Y327" t="e">
            <v>#NAME?</v>
          </cell>
          <cell r="Z327">
            <v>1</v>
          </cell>
          <cell r="AA327">
            <v>1</v>
          </cell>
          <cell r="AB327" t="str">
            <v>56</v>
          </cell>
          <cell r="AC327" t="str">
            <v>*SN</v>
          </cell>
          <cell r="AD327" t="str">
            <v>phasing out product</v>
          </cell>
          <cell r="AE327" t="str">
            <v>3FPAL</v>
          </cell>
          <cell r="AF327" t="str">
            <v>3</v>
          </cell>
          <cell r="AG327" t="str">
            <v>F</v>
          </cell>
          <cell r="AH327" t="str">
            <v>P</v>
          </cell>
          <cell r="AI327" t="str">
            <v>A</v>
          </cell>
          <cell r="AJ327" t="str">
            <v>L</v>
          </cell>
          <cell r="AK327" t="str">
            <v>Panels</v>
          </cell>
          <cell r="AL327" t="str">
            <v>AlgoRex EN</v>
          </cell>
          <cell r="AM327" t="str">
            <v>Software and licences</v>
          </cell>
          <cell r="AN327" t="str">
            <v>N</v>
          </cell>
          <cell r="AO327" t="str">
            <v>N</v>
          </cell>
          <cell r="AP327" t="str">
            <v>85423255000</v>
          </cell>
          <cell r="AQ327" t="str">
            <v>CH</v>
          </cell>
          <cell r="AR327">
            <v>2.9000000000000001E-2</v>
          </cell>
          <cell r="AS327" t="str">
            <v>KG</v>
          </cell>
          <cell r="AT327"/>
          <cell r="AX327">
            <v>0</v>
          </cell>
          <cell r="AY327">
            <v>0</v>
          </cell>
        </row>
        <row r="328">
          <cell r="A328" t="str">
            <v>BPZ:5243530001</v>
          </cell>
          <cell r="B328" t="str">
            <v>5243530001</v>
          </cell>
          <cell r="C328" t="str">
            <v>CIS911</v>
          </cell>
          <cell r="D328" t="str">
            <v>CIS911  eprom-set CS1115 CIS918 (CZ)</v>
          </cell>
          <cell r="E328" t="str">
            <v>CIS911  Eprom-Set CS1115 CIS918 (CZ)</v>
          </cell>
          <cell r="F328">
            <v>192</v>
          </cell>
          <cell r="G328" t="str">
            <v>EUR</v>
          </cell>
          <cell r="H328">
            <v>1</v>
          </cell>
          <cell r="I328">
            <v>-75</v>
          </cell>
          <cell r="J328">
            <v>48</v>
          </cell>
          <cell r="K328" t="str">
            <v>EUR</v>
          </cell>
          <cell r="M328"/>
          <cell r="N328">
            <v>179</v>
          </cell>
          <cell r="O328" t="str">
            <v>EUR</v>
          </cell>
          <cell r="P328">
            <v>1</v>
          </cell>
          <cell r="Q328">
            <v>-75</v>
          </cell>
          <cell r="R328">
            <v>44.75</v>
          </cell>
          <cell r="S328" t="str">
            <v>EUR</v>
          </cell>
          <cell r="U328"/>
          <cell r="V328">
            <v>0</v>
          </cell>
          <cell r="W328">
            <v>0</v>
          </cell>
          <cell r="X328">
            <v>0</v>
          </cell>
          <cell r="Y328" t="e">
            <v>#NAME?</v>
          </cell>
          <cell r="Z328">
            <v>1</v>
          </cell>
          <cell r="AA328">
            <v>1</v>
          </cell>
          <cell r="AB328" t="str">
            <v>56</v>
          </cell>
          <cell r="AC328" t="str">
            <v>*SN</v>
          </cell>
          <cell r="AD328" t="str">
            <v>phasing out product</v>
          </cell>
          <cell r="AE328" t="str">
            <v>3FPAL</v>
          </cell>
          <cell r="AF328" t="str">
            <v>3</v>
          </cell>
          <cell r="AG328" t="str">
            <v>F</v>
          </cell>
          <cell r="AH328" t="str">
            <v>P</v>
          </cell>
          <cell r="AI328" t="str">
            <v>A</v>
          </cell>
          <cell r="AJ328" t="str">
            <v>L</v>
          </cell>
          <cell r="AK328" t="str">
            <v>Panels</v>
          </cell>
          <cell r="AL328" t="str">
            <v>AlgoRex EN</v>
          </cell>
          <cell r="AM328" t="str">
            <v>Software and licences</v>
          </cell>
          <cell r="AN328" t="str">
            <v>N</v>
          </cell>
          <cell r="AO328" t="str">
            <v>N</v>
          </cell>
          <cell r="AP328" t="str">
            <v>85423255000</v>
          </cell>
          <cell r="AQ328" t="str">
            <v>CH</v>
          </cell>
          <cell r="AR328">
            <v>2.8000000000000001E-2</v>
          </cell>
          <cell r="AS328" t="str">
            <v>KG</v>
          </cell>
          <cell r="AT328"/>
          <cell r="AX328">
            <v>0</v>
          </cell>
          <cell r="AY328">
            <v>0</v>
          </cell>
        </row>
        <row r="329">
          <cell r="A329" t="str">
            <v>BPZ:5241910001</v>
          </cell>
          <cell r="B329" t="str">
            <v>5241910001</v>
          </cell>
          <cell r="C329" t="str">
            <v>CISA11</v>
          </cell>
          <cell r="D329" t="str">
            <v>CISA11  eprom set CS1115 CISA18 (P)</v>
          </cell>
          <cell r="E329" t="str">
            <v>CISA11  Eprom-Set CS1115 CISA18 (P)</v>
          </cell>
          <cell r="F329">
            <v>210</v>
          </cell>
          <cell r="G329" t="str">
            <v>EUR</v>
          </cell>
          <cell r="H329">
            <v>1</v>
          </cell>
          <cell r="I329">
            <v>-75</v>
          </cell>
          <cell r="J329">
            <v>52.5</v>
          </cell>
          <cell r="K329" t="str">
            <v>EUR</v>
          </cell>
          <cell r="M329"/>
          <cell r="N329">
            <v>196</v>
          </cell>
          <cell r="O329" t="str">
            <v>EUR</v>
          </cell>
          <cell r="P329">
            <v>1</v>
          </cell>
          <cell r="Q329">
            <v>-75</v>
          </cell>
          <cell r="R329">
            <v>49</v>
          </cell>
          <cell r="S329" t="str">
            <v>EUR</v>
          </cell>
          <cell r="U329"/>
          <cell r="V329">
            <v>0</v>
          </cell>
          <cell r="W329">
            <v>0</v>
          </cell>
          <cell r="X329">
            <v>0</v>
          </cell>
          <cell r="Y329" t="e">
            <v>#NAME?</v>
          </cell>
          <cell r="Z329">
            <v>1</v>
          </cell>
          <cell r="AA329">
            <v>1</v>
          </cell>
          <cell r="AB329" t="str">
            <v>56</v>
          </cell>
          <cell r="AC329" t="str">
            <v>*SN</v>
          </cell>
          <cell r="AD329" t="str">
            <v>phasing out product</v>
          </cell>
          <cell r="AE329" t="str">
            <v>3FPAL</v>
          </cell>
          <cell r="AF329" t="str">
            <v>3</v>
          </cell>
          <cell r="AG329" t="str">
            <v>F</v>
          </cell>
          <cell r="AH329" t="str">
            <v>P</v>
          </cell>
          <cell r="AI329" t="str">
            <v>A</v>
          </cell>
          <cell r="AJ329" t="str">
            <v>L</v>
          </cell>
          <cell r="AK329" t="str">
            <v>Panels</v>
          </cell>
          <cell r="AL329" t="str">
            <v>AlgoRex EN</v>
          </cell>
          <cell r="AM329" t="str">
            <v>Software and licences</v>
          </cell>
          <cell r="AN329" t="str">
            <v>N</v>
          </cell>
          <cell r="AO329" t="str">
            <v>N</v>
          </cell>
          <cell r="AP329" t="str">
            <v>85423255000</v>
          </cell>
          <cell r="AQ329" t="str">
            <v>CH</v>
          </cell>
          <cell r="AR329">
            <v>2.8000000000000001E-2</v>
          </cell>
          <cell r="AS329" t="str">
            <v>KG</v>
          </cell>
          <cell r="AT329"/>
          <cell r="AX329">
            <v>0</v>
          </cell>
          <cell r="AY329">
            <v>0</v>
          </cell>
        </row>
        <row r="330">
          <cell r="A330" t="str">
            <v>BPZ:5244340001</v>
          </cell>
          <cell r="B330" t="str">
            <v>5244340001</v>
          </cell>
          <cell r="C330" t="str">
            <v>CISTA1</v>
          </cell>
          <cell r="D330" t="str">
            <v>CISTA1  Eprom-Set CS1115 CISTA8 (Serbia)</v>
          </cell>
          <cell r="E330" t="str">
            <v>CISTA1  Eprom-Set CS1115 CISTA8 (Serbia)</v>
          </cell>
          <cell r="F330">
            <v>210</v>
          </cell>
          <cell r="G330" t="str">
            <v>EUR</v>
          </cell>
          <cell r="H330">
            <v>1</v>
          </cell>
          <cell r="I330">
            <v>-75</v>
          </cell>
          <cell r="J330">
            <v>52.5</v>
          </cell>
          <cell r="K330" t="str">
            <v>EUR</v>
          </cell>
          <cell r="M330"/>
          <cell r="N330">
            <v>196</v>
          </cell>
          <cell r="O330" t="str">
            <v>EUR</v>
          </cell>
          <cell r="P330">
            <v>1</v>
          </cell>
          <cell r="Q330">
            <v>-75</v>
          </cell>
          <cell r="R330">
            <v>49</v>
          </cell>
          <cell r="S330" t="str">
            <v>EUR</v>
          </cell>
          <cell r="U330"/>
          <cell r="V330">
            <v>0</v>
          </cell>
          <cell r="W330">
            <v>0</v>
          </cell>
          <cell r="X330">
            <v>0</v>
          </cell>
          <cell r="Y330" t="e">
            <v>#NAME?</v>
          </cell>
          <cell r="Z330">
            <v>1</v>
          </cell>
          <cell r="AA330">
            <v>1</v>
          </cell>
          <cell r="AB330" t="str">
            <v>56</v>
          </cell>
          <cell r="AC330" t="str">
            <v>*SN</v>
          </cell>
          <cell r="AD330" t="str">
            <v>phasing out product</v>
          </cell>
          <cell r="AE330" t="str">
            <v>3FPAL</v>
          </cell>
          <cell r="AF330" t="str">
            <v>3</v>
          </cell>
          <cell r="AG330" t="str">
            <v>F</v>
          </cell>
          <cell r="AH330" t="str">
            <v>P</v>
          </cell>
          <cell r="AI330" t="str">
            <v>A</v>
          </cell>
          <cell r="AJ330" t="str">
            <v>L</v>
          </cell>
          <cell r="AK330" t="str">
            <v>Panels</v>
          </cell>
          <cell r="AL330" t="str">
            <v>AlgoRex EN</v>
          </cell>
          <cell r="AM330" t="str">
            <v>Software and licences</v>
          </cell>
          <cell r="AN330" t="str">
            <v>N</v>
          </cell>
          <cell r="AO330" t="str">
            <v>N</v>
          </cell>
          <cell r="AP330" t="str">
            <v>85423255000</v>
          </cell>
          <cell r="AQ330" t="str">
            <v>CH</v>
          </cell>
          <cell r="AR330">
            <v>2.7E-2</v>
          </cell>
          <cell r="AS330" t="str">
            <v>KG</v>
          </cell>
          <cell r="AT330"/>
          <cell r="AX330">
            <v>0</v>
          </cell>
          <cell r="AY330">
            <v>0</v>
          </cell>
        </row>
        <row r="331">
          <cell r="A331" t="str">
            <v>BPZ:5107070001</v>
          </cell>
          <cell r="B331" t="str">
            <v>5107070001</v>
          </cell>
          <cell r="C331" t="str">
            <v>CIV005</v>
          </cell>
          <cell r="D331" t="str">
            <v>CIV005  eprom set</v>
          </cell>
          <cell r="E331" t="str">
            <v>CIV005  EPROM-Set zu CI1145</v>
          </cell>
          <cell r="F331">
            <v>294</v>
          </cell>
          <cell r="G331" t="str">
            <v>EUR</v>
          </cell>
          <cell r="H331">
            <v>1</v>
          </cell>
          <cell r="I331">
            <v>-75</v>
          </cell>
          <cell r="J331">
            <v>73.5</v>
          </cell>
          <cell r="K331" t="str">
            <v>EUR</v>
          </cell>
          <cell r="M331"/>
          <cell r="N331">
            <v>256</v>
          </cell>
          <cell r="O331" t="str">
            <v>EUR</v>
          </cell>
          <cell r="P331">
            <v>1</v>
          </cell>
          <cell r="Q331">
            <v>-75</v>
          </cell>
          <cell r="R331">
            <v>64</v>
          </cell>
          <cell r="S331" t="str">
            <v>EUR</v>
          </cell>
          <cell r="U331"/>
          <cell r="V331">
            <v>73.5</v>
          </cell>
          <cell r="W331">
            <v>64</v>
          </cell>
          <cell r="X331">
            <v>4.75</v>
          </cell>
          <cell r="Y331" t="e">
            <v>#NAME?</v>
          </cell>
          <cell r="Z331">
            <v>1</v>
          </cell>
          <cell r="AA331">
            <v>1</v>
          </cell>
          <cell r="AB331" t="str">
            <v>60</v>
          </cell>
          <cell r="AC331" t="str">
            <v>*SN</v>
          </cell>
          <cell r="AD331" t="str">
            <v>phase out started</v>
          </cell>
          <cell r="AE331" t="str">
            <v>3FPAL</v>
          </cell>
          <cell r="AF331" t="str">
            <v>3</v>
          </cell>
          <cell r="AG331" t="str">
            <v>F</v>
          </cell>
          <cell r="AH331" t="str">
            <v>P</v>
          </cell>
          <cell r="AI331" t="str">
            <v>A</v>
          </cell>
          <cell r="AJ331" t="str">
            <v>L</v>
          </cell>
          <cell r="AK331" t="str">
            <v>Panels</v>
          </cell>
          <cell r="AL331" t="str">
            <v>AlgoRex EN</v>
          </cell>
          <cell r="AM331" t="str">
            <v>Software and licences</v>
          </cell>
          <cell r="AN331" t="str">
            <v>N</v>
          </cell>
          <cell r="AO331" t="str">
            <v>3A991X</v>
          </cell>
          <cell r="AP331" t="str">
            <v>85423255000</v>
          </cell>
          <cell r="AQ331" t="str">
            <v>CH</v>
          </cell>
          <cell r="AR331">
            <v>2.7E-2</v>
          </cell>
          <cell r="AS331" t="str">
            <v>KG</v>
          </cell>
          <cell r="AT331"/>
          <cell r="AX331">
            <v>1</v>
          </cell>
          <cell r="AY331">
            <v>62.87</v>
          </cell>
        </row>
        <row r="332">
          <cell r="A332" t="str">
            <v>BPZ:5776430001</v>
          </cell>
          <cell r="B332" t="str">
            <v>5776430001</v>
          </cell>
          <cell r="C332" t="str">
            <v>CIV007</v>
          </cell>
          <cell r="D332" t="str">
            <v>CIV007  Eprom-set to CI1145</v>
          </cell>
          <cell r="E332" t="str">
            <v>CIV007  Eprom-Set zu CI1145</v>
          </cell>
          <cell r="F332">
            <v>526</v>
          </cell>
          <cell r="G332" t="str">
            <v>EUR</v>
          </cell>
          <cell r="H332">
            <v>1</v>
          </cell>
          <cell r="I332">
            <v>-75</v>
          </cell>
          <cell r="J332">
            <v>131.5</v>
          </cell>
          <cell r="K332" t="str">
            <v>EUR</v>
          </cell>
          <cell r="M332"/>
          <cell r="N332">
            <v>457</v>
          </cell>
          <cell r="O332" t="str">
            <v>EUR</v>
          </cell>
          <cell r="P332">
            <v>1</v>
          </cell>
          <cell r="Q332">
            <v>-75</v>
          </cell>
          <cell r="R332">
            <v>114.25</v>
          </cell>
          <cell r="S332" t="str">
            <v>EUR</v>
          </cell>
          <cell r="U332"/>
          <cell r="V332">
            <v>0</v>
          </cell>
          <cell r="W332">
            <v>0</v>
          </cell>
          <cell r="X332">
            <v>0</v>
          </cell>
          <cell r="Y332" t="e">
            <v>#NAME?</v>
          </cell>
          <cell r="Z332">
            <v>1</v>
          </cell>
          <cell r="AA332">
            <v>1</v>
          </cell>
          <cell r="AB332" t="str">
            <v>60</v>
          </cell>
          <cell r="AC332" t="str">
            <v>*SN</v>
          </cell>
          <cell r="AD332" t="str">
            <v>phase out started</v>
          </cell>
          <cell r="AE332" t="str">
            <v>3FPAL</v>
          </cell>
          <cell r="AF332" t="str">
            <v>3</v>
          </cell>
          <cell r="AG332" t="str">
            <v>F</v>
          </cell>
          <cell r="AH332" t="str">
            <v>P</v>
          </cell>
          <cell r="AI332" t="str">
            <v>A</v>
          </cell>
          <cell r="AJ332" t="str">
            <v>L</v>
          </cell>
          <cell r="AK332" t="str">
            <v>Panels</v>
          </cell>
          <cell r="AL332" t="str">
            <v>AlgoRex EN</v>
          </cell>
          <cell r="AM332" t="str">
            <v>Software and licences</v>
          </cell>
          <cell r="AN332" t="str">
            <v>N</v>
          </cell>
          <cell r="AO332" t="str">
            <v>3A991X</v>
          </cell>
          <cell r="AP332" t="str">
            <v>85423255000</v>
          </cell>
          <cell r="AQ332" t="str">
            <v>CH</v>
          </cell>
          <cell r="AR332">
            <v>2.9000000000000001E-2</v>
          </cell>
          <cell r="AS332" t="str">
            <v>KG</v>
          </cell>
          <cell r="AT332"/>
          <cell r="AX332">
            <v>0</v>
          </cell>
          <cell r="AY332">
            <v>0</v>
          </cell>
        </row>
        <row r="333">
          <cell r="A333" t="str">
            <v>A5Q00013790</v>
          </cell>
          <cell r="B333" t="str">
            <v>A5Q00013790</v>
          </cell>
          <cell r="C333" t="str">
            <v>CIV0077X</v>
          </cell>
          <cell r="D333" t="str">
            <v>CIV0077X  Eprom-set to CI1145</v>
          </cell>
          <cell r="E333" t="str">
            <v>CIV0077X  Eprom-Set zu CI1145</v>
          </cell>
          <cell r="F333">
            <v>368</v>
          </cell>
          <cell r="G333" t="str">
            <v>EUR</v>
          </cell>
          <cell r="H333">
            <v>1</v>
          </cell>
          <cell r="I333">
            <v>-75</v>
          </cell>
          <cell r="J333">
            <v>92</v>
          </cell>
          <cell r="K333" t="str">
            <v>EUR</v>
          </cell>
          <cell r="M333"/>
          <cell r="N333">
            <v>320</v>
          </cell>
          <cell r="O333" t="str">
            <v>EUR</v>
          </cell>
          <cell r="P333">
            <v>1</v>
          </cell>
          <cell r="Q333">
            <v>-75</v>
          </cell>
          <cell r="R333">
            <v>80</v>
          </cell>
          <cell r="S333" t="str">
            <v>EUR</v>
          </cell>
          <cell r="U333"/>
          <cell r="V333">
            <v>0</v>
          </cell>
          <cell r="W333">
            <v>0</v>
          </cell>
          <cell r="X333">
            <v>0</v>
          </cell>
          <cell r="Y333" t="e">
            <v>#NAME?</v>
          </cell>
          <cell r="Z333">
            <v>1</v>
          </cell>
          <cell r="AA333">
            <v>1</v>
          </cell>
          <cell r="AB333" t="str">
            <v>60</v>
          </cell>
          <cell r="AC333" t="str">
            <v>*SN</v>
          </cell>
          <cell r="AD333" t="str">
            <v>phase out started</v>
          </cell>
          <cell r="AE333" t="str">
            <v>3FPAL</v>
          </cell>
          <cell r="AF333" t="str">
            <v>3</v>
          </cell>
          <cell r="AG333" t="str">
            <v>F</v>
          </cell>
          <cell r="AH333" t="str">
            <v>P</v>
          </cell>
          <cell r="AI333" t="str">
            <v>A</v>
          </cell>
          <cell r="AJ333" t="str">
            <v>L</v>
          </cell>
          <cell r="AK333" t="str">
            <v>Panels</v>
          </cell>
          <cell r="AL333" t="str">
            <v>AlgoRex EN</v>
          </cell>
          <cell r="AM333" t="str">
            <v>Software and licences</v>
          </cell>
          <cell r="AN333" t="str">
            <v>N</v>
          </cell>
          <cell r="AO333" t="str">
            <v>3A991X</v>
          </cell>
          <cell r="AP333" t="str">
            <v>85423255000</v>
          </cell>
          <cell r="AQ333" t="str">
            <v>CH</v>
          </cell>
          <cell r="AR333">
            <v>2.7E-2</v>
          </cell>
          <cell r="AS333" t="str">
            <v>KG</v>
          </cell>
          <cell r="AT333"/>
          <cell r="AX333">
            <v>0</v>
          </cell>
          <cell r="AY333">
            <v>0</v>
          </cell>
        </row>
        <row r="334">
          <cell r="A334" t="str">
            <v>S54405-P24-A1</v>
          </cell>
          <cell r="B334" t="str">
            <v>S54405-P24-A1</v>
          </cell>
          <cell r="C334" t="str">
            <v>CIV0078X</v>
          </cell>
          <cell r="D334" t="str">
            <v>CIV0078X  Eprom-set to CI1145</v>
          </cell>
          <cell r="E334" t="str">
            <v>CIV0078X  Eprom-Set zu CI1145</v>
          </cell>
          <cell r="F334">
            <v>258</v>
          </cell>
          <cell r="G334" t="str">
            <v>EUR</v>
          </cell>
          <cell r="H334">
            <v>1</v>
          </cell>
          <cell r="I334">
            <v>-75</v>
          </cell>
          <cell r="J334">
            <v>64.5</v>
          </cell>
          <cell r="K334" t="str">
            <v>EUR</v>
          </cell>
          <cell r="M334"/>
          <cell r="N334">
            <v>224</v>
          </cell>
          <cell r="O334" t="str">
            <v>EUR</v>
          </cell>
          <cell r="P334">
            <v>1</v>
          </cell>
          <cell r="Q334">
            <v>-75</v>
          </cell>
          <cell r="R334">
            <v>56</v>
          </cell>
          <cell r="S334" t="str">
            <v>EUR</v>
          </cell>
          <cell r="U334"/>
          <cell r="V334">
            <v>0</v>
          </cell>
          <cell r="W334">
            <v>0</v>
          </cell>
          <cell r="X334">
            <v>0</v>
          </cell>
          <cell r="Y334" t="e">
            <v>#NAME?</v>
          </cell>
          <cell r="Z334">
            <v>1</v>
          </cell>
          <cell r="AA334">
            <v>1</v>
          </cell>
          <cell r="AB334" t="str">
            <v>60</v>
          </cell>
          <cell r="AC334" t="str">
            <v>*SN</v>
          </cell>
          <cell r="AD334" t="str">
            <v>phase out started</v>
          </cell>
          <cell r="AE334" t="str">
            <v>3FPAL</v>
          </cell>
          <cell r="AF334" t="str">
            <v>3</v>
          </cell>
          <cell r="AG334" t="str">
            <v>F</v>
          </cell>
          <cell r="AH334" t="str">
            <v>P</v>
          </cell>
          <cell r="AI334" t="str">
            <v>A</v>
          </cell>
          <cell r="AJ334" t="str">
            <v>L</v>
          </cell>
          <cell r="AK334" t="str">
            <v>Panels</v>
          </cell>
          <cell r="AL334" t="str">
            <v>AlgoRex EN</v>
          </cell>
          <cell r="AM334" t="str">
            <v>Software and licences</v>
          </cell>
          <cell r="AN334" t="str">
            <v>N</v>
          </cell>
          <cell r="AO334" t="str">
            <v>3A991X</v>
          </cell>
          <cell r="AP334" t="str">
            <v>85423255000</v>
          </cell>
          <cell r="AQ334" t="str">
            <v>CH</v>
          </cell>
          <cell r="AR334">
            <v>2.8000000000000001E-2</v>
          </cell>
          <cell r="AS334" t="str">
            <v>KG</v>
          </cell>
          <cell r="AT334"/>
          <cell r="AX334">
            <v>0</v>
          </cell>
          <cell r="AY334">
            <v>0</v>
          </cell>
        </row>
        <row r="335">
          <cell r="A335" t="str">
            <v>S54405-P25-A1</v>
          </cell>
          <cell r="B335" t="str">
            <v>S54405-P25-A1</v>
          </cell>
          <cell r="C335" t="str">
            <v>CIV0079X</v>
          </cell>
          <cell r="D335" t="str">
            <v>CIV0079X  Eprom-set to CI1145</v>
          </cell>
          <cell r="E335" t="str">
            <v>CIV0079X  Eprom-Set zu CI1145</v>
          </cell>
          <cell r="F335">
            <v>258</v>
          </cell>
          <cell r="G335" t="str">
            <v>EUR</v>
          </cell>
          <cell r="H335">
            <v>1</v>
          </cell>
          <cell r="I335">
            <v>-75</v>
          </cell>
          <cell r="J335">
            <v>64.5</v>
          </cell>
          <cell r="K335" t="str">
            <v>EUR</v>
          </cell>
          <cell r="M335"/>
          <cell r="N335">
            <v>224</v>
          </cell>
          <cell r="O335" t="str">
            <v>EUR</v>
          </cell>
          <cell r="P335">
            <v>1</v>
          </cell>
          <cell r="Q335">
            <v>-75</v>
          </cell>
          <cell r="R335">
            <v>56</v>
          </cell>
          <cell r="S335" t="str">
            <v>EUR</v>
          </cell>
          <cell r="U335"/>
          <cell r="V335">
            <v>193.5</v>
          </cell>
          <cell r="W335">
            <v>168</v>
          </cell>
          <cell r="X335">
            <v>12.75</v>
          </cell>
          <cell r="Y335" t="e">
            <v>#NAME?</v>
          </cell>
          <cell r="Z335">
            <v>1</v>
          </cell>
          <cell r="AA335">
            <v>1</v>
          </cell>
          <cell r="AB335" t="str">
            <v>60</v>
          </cell>
          <cell r="AC335" t="str">
            <v>*SN</v>
          </cell>
          <cell r="AD335" t="str">
            <v>phase out started</v>
          </cell>
          <cell r="AE335" t="str">
            <v>3FPAL</v>
          </cell>
          <cell r="AF335" t="str">
            <v>3</v>
          </cell>
          <cell r="AG335" t="str">
            <v>F</v>
          </cell>
          <cell r="AH335" t="str">
            <v>P</v>
          </cell>
          <cell r="AI335" t="str">
            <v>A</v>
          </cell>
          <cell r="AJ335" t="str">
            <v>L</v>
          </cell>
          <cell r="AK335" t="str">
            <v>Panels</v>
          </cell>
          <cell r="AL335" t="str">
            <v>AlgoRex EN</v>
          </cell>
          <cell r="AM335" t="str">
            <v>Software and licences</v>
          </cell>
          <cell r="AN335" t="str">
            <v>N</v>
          </cell>
          <cell r="AO335" t="str">
            <v>3A991X</v>
          </cell>
          <cell r="AP335" t="str">
            <v>85423255000</v>
          </cell>
          <cell r="AQ335" t="str">
            <v>CH</v>
          </cell>
          <cell r="AR335">
            <v>2.8000000000000001E-2</v>
          </cell>
          <cell r="AS335" t="str">
            <v>KG</v>
          </cell>
          <cell r="AT335"/>
          <cell r="AX335">
            <v>3</v>
          </cell>
          <cell r="AY335">
            <v>164.23</v>
          </cell>
        </row>
        <row r="336">
          <cell r="A336" t="str">
            <v>S54405-P2-A1</v>
          </cell>
          <cell r="B336" t="str">
            <v>S54405-P2-A1</v>
          </cell>
          <cell r="C336" t="str">
            <v>CIV008</v>
          </cell>
          <cell r="D336" t="str">
            <v>CIV008  Eprom-Set for CI1145</v>
          </cell>
          <cell r="E336" t="str">
            <v>CIV008  Eprom-Set zu CI1145</v>
          </cell>
          <cell r="F336">
            <v>221</v>
          </cell>
          <cell r="G336" t="str">
            <v>EUR</v>
          </cell>
          <cell r="H336">
            <v>1</v>
          </cell>
          <cell r="I336">
            <v>-75</v>
          </cell>
          <cell r="J336">
            <v>55.25</v>
          </cell>
          <cell r="K336" t="str">
            <v>EUR</v>
          </cell>
          <cell r="M336"/>
          <cell r="N336">
            <v>192</v>
          </cell>
          <cell r="O336" t="str">
            <v>EUR</v>
          </cell>
          <cell r="P336">
            <v>1</v>
          </cell>
          <cell r="Q336">
            <v>-75</v>
          </cell>
          <cell r="R336">
            <v>48</v>
          </cell>
          <cell r="S336" t="str">
            <v>EUR</v>
          </cell>
          <cell r="U336"/>
          <cell r="V336">
            <v>0</v>
          </cell>
          <cell r="W336">
            <v>0</v>
          </cell>
          <cell r="X336">
            <v>0</v>
          </cell>
          <cell r="Y336" t="e">
            <v>#NAME?</v>
          </cell>
          <cell r="Z336">
            <v>1</v>
          </cell>
          <cell r="AA336">
            <v>1</v>
          </cell>
          <cell r="AB336" t="str">
            <v>60</v>
          </cell>
          <cell r="AC336" t="str">
            <v>*SN</v>
          </cell>
          <cell r="AD336" t="str">
            <v>phase out started</v>
          </cell>
          <cell r="AE336" t="str">
            <v>3FPAL</v>
          </cell>
          <cell r="AF336" t="str">
            <v>3</v>
          </cell>
          <cell r="AG336" t="str">
            <v>F</v>
          </cell>
          <cell r="AH336" t="str">
            <v>P</v>
          </cell>
          <cell r="AI336" t="str">
            <v>A</v>
          </cell>
          <cell r="AJ336" t="str">
            <v>L</v>
          </cell>
          <cell r="AK336" t="str">
            <v>Panels</v>
          </cell>
          <cell r="AL336" t="str">
            <v>AlgoRex EN</v>
          </cell>
          <cell r="AM336" t="str">
            <v>Software and licences</v>
          </cell>
          <cell r="AN336" t="str">
            <v>N</v>
          </cell>
          <cell r="AO336" t="str">
            <v>3A991X</v>
          </cell>
          <cell r="AP336" t="str">
            <v>85423255000</v>
          </cell>
          <cell r="AQ336" t="str">
            <v>CH</v>
          </cell>
          <cell r="AR336">
            <v>2.4E-2</v>
          </cell>
          <cell r="AS336" t="str">
            <v>KG</v>
          </cell>
          <cell r="AT336"/>
          <cell r="AX336">
            <v>0</v>
          </cell>
          <cell r="AY336">
            <v>0</v>
          </cell>
        </row>
        <row r="337">
          <cell r="A337" t="str">
            <v>S54405-P26-A1</v>
          </cell>
          <cell r="B337" t="str">
            <v>S54405-P26-A1</v>
          </cell>
          <cell r="C337" t="str">
            <v>CIV0080X</v>
          </cell>
          <cell r="D337" t="str">
            <v>CIV0080X  Eprom-set to CI1145</v>
          </cell>
          <cell r="E337" t="str">
            <v>CIV0080X  Eprom-Set zu CI1145</v>
          </cell>
          <cell r="F337">
            <v>258</v>
          </cell>
          <cell r="G337" t="str">
            <v>EUR</v>
          </cell>
          <cell r="H337">
            <v>1</v>
          </cell>
          <cell r="I337">
            <v>-75</v>
          </cell>
          <cell r="J337">
            <v>64.5</v>
          </cell>
          <cell r="K337" t="str">
            <v>EUR</v>
          </cell>
          <cell r="M337"/>
          <cell r="N337">
            <v>224</v>
          </cell>
          <cell r="O337" t="str">
            <v>EUR</v>
          </cell>
          <cell r="P337">
            <v>1</v>
          </cell>
          <cell r="Q337">
            <v>-75</v>
          </cell>
          <cell r="R337">
            <v>56</v>
          </cell>
          <cell r="S337" t="str">
            <v>EUR</v>
          </cell>
          <cell r="U337"/>
          <cell r="V337">
            <v>64.5</v>
          </cell>
          <cell r="W337">
            <v>56</v>
          </cell>
          <cell r="X337">
            <v>4.25</v>
          </cell>
          <cell r="Y337" t="e">
            <v>#NAME?</v>
          </cell>
          <cell r="Z337">
            <v>1</v>
          </cell>
          <cell r="AA337">
            <v>1</v>
          </cell>
          <cell r="AB337" t="str">
            <v>60</v>
          </cell>
          <cell r="AC337" t="str">
            <v>*SN</v>
          </cell>
          <cell r="AD337" t="str">
            <v>phase out started</v>
          </cell>
          <cell r="AE337" t="str">
            <v>3FPAL</v>
          </cell>
          <cell r="AF337" t="str">
            <v>3</v>
          </cell>
          <cell r="AG337" t="str">
            <v>F</v>
          </cell>
          <cell r="AH337" t="str">
            <v>P</v>
          </cell>
          <cell r="AI337" t="str">
            <v>A</v>
          </cell>
          <cell r="AJ337" t="str">
            <v>L</v>
          </cell>
          <cell r="AK337" t="str">
            <v>Panels</v>
          </cell>
          <cell r="AL337" t="str">
            <v>AlgoRex EN</v>
          </cell>
          <cell r="AM337" t="str">
            <v>Software and licences</v>
          </cell>
          <cell r="AN337" t="str">
            <v>N</v>
          </cell>
          <cell r="AO337" t="str">
            <v>3A991X</v>
          </cell>
          <cell r="AP337" t="str">
            <v>85423255000</v>
          </cell>
          <cell r="AQ337" t="str">
            <v>CH</v>
          </cell>
          <cell r="AR337">
            <v>2.8000000000000001E-2</v>
          </cell>
          <cell r="AS337" t="str">
            <v>KG</v>
          </cell>
          <cell r="AT337"/>
          <cell r="AX337">
            <v>1</v>
          </cell>
          <cell r="AY337">
            <v>56.47</v>
          </cell>
        </row>
        <row r="338">
          <cell r="A338" t="str">
            <v>BPZ:4952170001</v>
          </cell>
          <cell r="B338" t="str">
            <v>4952170001</v>
          </cell>
          <cell r="C338" t="str">
            <v>CKQ005</v>
          </cell>
          <cell r="D338" t="str">
            <v>CKQ005  Eprom set to CK1142</v>
          </cell>
          <cell r="E338" t="str">
            <v>CKQ005  EPROM-Set zu CK1142</v>
          </cell>
          <cell r="F338">
            <v>314</v>
          </cell>
          <cell r="G338" t="str">
            <v>EUR</v>
          </cell>
          <cell r="H338">
            <v>1</v>
          </cell>
          <cell r="I338">
            <v>-75</v>
          </cell>
          <cell r="J338">
            <v>78.5</v>
          </cell>
          <cell r="K338" t="str">
            <v>EUR</v>
          </cell>
          <cell r="M338"/>
          <cell r="N338">
            <v>273</v>
          </cell>
          <cell r="O338" t="str">
            <v>EUR</v>
          </cell>
          <cell r="P338">
            <v>1</v>
          </cell>
          <cell r="Q338">
            <v>-75</v>
          </cell>
          <cell r="R338">
            <v>68.25</v>
          </cell>
          <cell r="S338" t="str">
            <v>EUR</v>
          </cell>
          <cell r="U338"/>
          <cell r="V338">
            <v>0</v>
          </cell>
          <cell r="W338">
            <v>0</v>
          </cell>
          <cell r="X338">
            <v>0</v>
          </cell>
          <cell r="Y338" t="e">
            <v>#NAME?</v>
          </cell>
          <cell r="Z338">
            <v>1</v>
          </cell>
          <cell r="AA338">
            <v>1</v>
          </cell>
          <cell r="AB338" t="str">
            <v>60</v>
          </cell>
          <cell r="AC338" t="str">
            <v>*SN</v>
          </cell>
          <cell r="AD338" t="str">
            <v>phase out started</v>
          </cell>
          <cell r="AE338" t="str">
            <v>3FPAL</v>
          </cell>
          <cell r="AF338" t="str">
            <v>3</v>
          </cell>
          <cell r="AG338" t="str">
            <v>F</v>
          </cell>
          <cell r="AH338" t="str">
            <v>P</v>
          </cell>
          <cell r="AI338" t="str">
            <v>A</v>
          </cell>
          <cell r="AJ338" t="str">
            <v>L</v>
          </cell>
          <cell r="AK338" t="str">
            <v>Panels</v>
          </cell>
          <cell r="AL338" t="str">
            <v>AlgoRex EN</v>
          </cell>
          <cell r="AM338" t="str">
            <v>Software and licences</v>
          </cell>
          <cell r="AN338" t="str">
            <v>N</v>
          </cell>
          <cell r="AO338" t="str">
            <v>N</v>
          </cell>
          <cell r="AP338" t="str">
            <v>85423255000</v>
          </cell>
          <cell r="AQ338" t="str">
            <v>CH</v>
          </cell>
          <cell r="AR338">
            <v>2.8000000000000001E-2</v>
          </cell>
          <cell r="AS338" t="str">
            <v>KG</v>
          </cell>
          <cell r="AT338"/>
          <cell r="AX338">
            <v>0</v>
          </cell>
          <cell r="AY338">
            <v>0</v>
          </cell>
        </row>
        <row r="339">
          <cell r="A339" t="str">
            <v>A5Q00013662</v>
          </cell>
          <cell r="B339" t="str">
            <v>A5Q00013662</v>
          </cell>
          <cell r="C339" t="str">
            <v>CKQ0077X</v>
          </cell>
          <cell r="D339" t="str">
            <v>CKQ0077X  Eprom set to CK1142</v>
          </cell>
          <cell r="E339" t="str">
            <v>CKQ0077X  Eprom-Set zu CK1142</v>
          </cell>
          <cell r="F339">
            <v>221</v>
          </cell>
          <cell r="G339" t="str">
            <v>EUR</v>
          </cell>
          <cell r="H339">
            <v>1</v>
          </cell>
          <cell r="I339">
            <v>-75</v>
          </cell>
          <cell r="J339">
            <v>55.25</v>
          </cell>
          <cell r="K339" t="str">
            <v>EUR</v>
          </cell>
          <cell r="M339"/>
          <cell r="N339">
            <v>192</v>
          </cell>
          <cell r="O339" t="str">
            <v>EUR</v>
          </cell>
          <cell r="P339">
            <v>1</v>
          </cell>
          <cell r="Q339">
            <v>-75</v>
          </cell>
          <cell r="R339">
            <v>48</v>
          </cell>
          <cell r="S339" t="str">
            <v>EUR</v>
          </cell>
          <cell r="U339"/>
          <cell r="V339">
            <v>0</v>
          </cell>
          <cell r="W339">
            <v>0</v>
          </cell>
          <cell r="X339">
            <v>0</v>
          </cell>
          <cell r="Y339" t="e">
            <v>#NAME?</v>
          </cell>
          <cell r="Z339">
            <v>1</v>
          </cell>
          <cell r="AA339">
            <v>1</v>
          </cell>
          <cell r="AB339" t="str">
            <v>60</v>
          </cell>
          <cell r="AC339" t="str">
            <v>*SN</v>
          </cell>
          <cell r="AD339" t="str">
            <v>phase out started</v>
          </cell>
          <cell r="AE339" t="str">
            <v>3FPAL</v>
          </cell>
          <cell r="AF339" t="str">
            <v>3</v>
          </cell>
          <cell r="AG339" t="str">
            <v>F</v>
          </cell>
          <cell r="AH339" t="str">
            <v>P</v>
          </cell>
          <cell r="AI339" t="str">
            <v>A</v>
          </cell>
          <cell r="AJ339" t="str">
            <v>L</v>
          </cell>
          <cell r="AK339" t="str">
            <v>Panels</v>
          </cell>
          <cell r="AL339" t="str">
            <v>AlgoRex EN</v>
          </cell>
          <cell r="AM339" t="str">
            <v>Software and licences</v>
          </cell>
          <cell r="AN339" t="str">
            <v>N</v>
          </cell>
          <cell r="AO339" t="str">
            <v>3A991X</v>
          </cell>
          <cell r="AP339" t="str">
            <v>85423255000</v>
          </cell>
          <cell r="AQ339" t="str">
            <v>CH</v>
          </cell>
          <cell r="AR339">
            <v>2.8000000000000001E-2</v>
          </cell>
          <cell r="AS339" t="str">
            <v>KG</v>
          </cell>
          <cell r="AT339"/>
          <cell r="AX339">
            <v>0</v>
          </cell>
          <cell r="AY339">
            <v>0</v>
          </cell>
        </row>
        <row r="340">
          <cell r="A340" t="str">
            <v>S54405-P28-A1</v>
          </cell>
          <cell r="B340" t="str">
            <v>S54405-P28-A1</v>
          </cell>
          <cell r="C340" t="str">
            <v>CKQ0078X</v>
          </cell>
          <cell r="D340" t="str">
            <v>CKQ0078X  Eprom-set to CK1142</v>
          </cell>
          <cell r="E340" t="str">
            <v>CKQ0078X  Eprom-Set zu CK1142</v>
          </cell>
          <cell r="F340">
            <v>258</v>
          </cell>
          <cell r="G340" t="str">
            <v>EUR</v>
          </cell>
          <cell r="H340">
            <v>1</v>
          </cell>
          <cell r="I340">
            <v>-75</v>
          </cell>
          <cell r="J340">
            <v>64.5</v>
          </cell>
          <cell r="K340" t="str">
            <v>EUR</v>
          </cell>
          <cell r="M340"/>
          <cell r="N340">
            <v>224</v>
          </cell>
          <cell r="O340" t="str">
            <v>EUR</v>
          </cell>
          <cell r="P340">
            <v>1</v>
          </cell>
          <cell r="Q340">
            <v>-75</v>
          </cell>
          <cell r="R340">
            <v>56</v>
          </cell>
          <cell r="S340" t="str">
            <v>EUR</v>
          </cell>
          <cell r="U340"/>
          <cell r="V340">
            <v>0</v>
          </cell>
          <cell r="W340">
            <v>0</v>
          </cell>
          <cell r="X340">
            <v>0</v>
          </cell>
          <cell r="Y340" t="e">
            <v>#NAME?</v>
          </cell>
          <cell r="Z340">
            <v>1</v>
          </cell>
          <cell r="AA340">
            <v>1</v>
          </cell>
          <cell r="AB340" t="str">
            <v>60</v>
          </cell>
          <cell r="AC340" t="str">
            <v>*SN</v>
          </cell>
          <cell r="AD340" t="str">
            <v>phase out started</v>
          </cell>
          <cell r="AE340" t="str">
            <v>3FPAL</v>
          </cell>
          <cell r="AF340" t="str">
            <v>3</v>
          </cell>
          <cell r="AG340" t="str">
            <v>F</v>
          </cell>
          <cell r="AH340" t="str">
            <v>P</v>
          </cell>
          <cell r="AI340" t="str">
            <v>A</v>
          </cell>
          <cell r="AJ340" t="str">
            <v>L</v>
          </cell>
          <cell r="AK340" t="str">
            <v>Panels</v>
          </cell>
          <cell r="AL340" t="str">
            <v>AlgoRex EN</v>
          </cell>
          <cell r="AM340" t="str">
            <v>Software and licences</v>
          </cell>
          <cell r="AN340" t="str">
            <v>N</v>
          </cell>
          <cell r="AO340" t="str">
            <v>3A991X</v>
          </cell>
          <cell r="AP340" t="str">
            <v>85423255000</v>
          </cell>
          <cell r="AQ340" t="str">
            <v>CH</v>
          </cell>
          <cell r="AR340">
            <v>2.8000000000000001E-2</v>
          </cell>
          <cell r="AS340" t="str">
            <v>KG</v>
          </cell>
          <cell r="AT340"/>
          <cell r="AX340">
            <v>0</v>
          </cell>
          <cell r="AY340">
            <v>0</v>
          </cell>
        </row>
        <row r="341">
          <cell r="A341" t="str">
            <v>S54405-P29-A1</v>
          </cell>
          <cell r="B341" t="str">
            <v>S54405-P29-A1</v>
          </cell>
          <cell r="C341" t="str">
            <v>CKQ0079X</v>
          </cell>
          <cell r="D341" t="str">
            <v>CKQ0079X  Eprom-set to CK1142</v>
          </cell>
          <cell r="E341" t="str">
            <v>CKQ0079X  Eprom-Set zu CK1142</v>
          </cell>
          <cell r="F341">
            <v>258</v>
          </cell>
          <cell r="G341" t="str">
            <v>EUR</v>
          </cell>
          <cell r="H341">
            <v>1</v>
          </cell>
          <cell r="I341">
            <v>-75</v>
          </cell>
          <cell r="J341">
            <v>64.5</v>
          </cell>
          <cell r="K341" t="str">
            <v>EUR</v>
          </cell>
          <cell r="M341"/>
          <cell r="N341">
            <v>224</v>
          </cell>
          <cell r="O341" t="str">
            <v>EUR</v>
          </cell>
          <cell r="P341">
            <v>1</v>
          </cell>
          <cell r="Q341">
            <v>-75</v>
          </cell>
          <cell r="R341">
            <v>56</v>
          </cell>
          <cell r="S341" t="str">
            <v>EUR</v>
          </cell>
          <cell r="U341"/>
          <cell r="V341">
            <v>64.5</v>
          </cell>
          <cell r="W341">
            <v>56</v>
          </cell>
          <cell r="X341">
            <v>4.25</v>
          </cell>
          <cell r="Y341" t="e">
            <v>#NAME?</v>
          </cell>
          <cell r="Z341">
            <v>1</v>
          </cell>
          <cell r="AA341">
            <v>1</v>
          </cell>
          <cell r="AB341" t="str">
            <v>60</v>
          </cell>
          <cell r="AC341" t="str">
            <v>*SN</v>
          </cell>
          <cell r="AD341" t="str">
            <v>phase out started</v>
          </cell>
          <cell r="AE341" t="str">
            <v>3FPAL</v>
          </cell>
          <cell r="AF341" t="str">
            <v>3</v>
          </cell>
          <cell r="AG341" t="str">
            <v>F</v>
          </cell>
          <cell r="AH341" t="str">
            <v>P</v>
          </cell>
          <cell r="AI341" t="str">
            <v>A</v>
          </cell>
          <cell r="AJ341" t="str">
            <v>L</v>
          </cell>
          <cell r="AK341" t="str">
            <v>Panels</v>
          </cell>
          <cell r="AL341" t="str">
            <v>AlgoRex EN</v>
          </cell>
          <cell r="AM341" t="str">
            <v>Software and licences</v>
          </cell>
          <cell r="AN341" t="str">
            <v>N</v>
          </cell>
          <cell r="AO341" t="str">
            <v>3A991X</v>
          </cell>
          <cell r="AP341" t="str">
            <v>85423255000</v>
          </cell>
          <cell r="AQ341" t="str">
            <v>CH</v>
          </cell>
          <cell r="AR341">
            <v>2.9000000000000001E-2</v>
          </cell>
          <cell r="AS341" t="str">
            <v>KG</v>
          </cell>
          <cell r="AT341"/>
          <cell r="AX341">
            <v>1</v>
          </cell>
          <cell r="AY341">
            <v>54.69</v>
          </cell>
        </row>
        <row r="342">
          <cell r="A342" t="str">
            <v>S54405-P3-A1</v>
          </cell>
          <cell r="B342" t="str">
            <v>S54405-P3-A1</v>
          </cell>
          <cell r="C342" t="str">
            <v>CKQ008</v>
          </cell>
          <cell r="D342" t="str">
            <v>CKQ008  Eprom-Set for CK1142</v>
          </cell>
          <cell r="E342" t="str">
            <v>CKQ008  Eprom-Set zu CK1142</v>
          </cell>
          <cell r="F342">
            <v>221</v>
          </cell>
          <cell r="G342" t="str">
            <v>EUR</v>
          </cell>
          <cell r="H342">
            <v>1</v>
          </cell>
          <cell r="I342">
            <v>-75</v>
          </cell>
          <cell r="J342">
            <v>55.25</v>
          </cell>
          <cell r="K342" t="str">
            <v>EUR</v>
          </cell>
          <cell r="M342"/>
          <cell r="N342">
            <v>192</v>
          </cell>
          <cell r="O342" t="str">
            <v>EUR</v>
          </cell>
          <cell r="P342">
            <v>1</v>
          </cell>
          <cell r="Q342">
            <v>-75</v>
          </cell>
          <cell r="R342">
            <v>48</v>
          </cell>
          <cell r="S342" t="str">
            <v>EUR</v>
          </cell>
          <cell r="U342"/>
          <cell r="V342">
            <v>0</v>
          </cell>
          <cell r="W342">
            <v>0</v>
          </cell>
          <cell r="X342">
            <v>0</v>
          </cell>
          <cell r="Y342" t="e">
            <v>#NAME?</v>
          </cell>
          <cell r="Z342">
            <v>1</v>
          </cell>
          <cell r="AA342">
            <v>1</v>
          </cell>
          <cell r="AB342" t="str">
            <v>60</v>
          </cell>
          <cell r="AC342" t="str">
            <v>*SN</v>
          </cell>
          <cell r="AD342" t="str">
            <v>phase out started</v>
          </cell>
          <cell r="AE342" t="str">
            <v>3FPAL</v>
          </cell>
          <cell r="AF342" t="str">
            <v>3</v>
          </cell>
          <cell r="AG342" t="str">
            <v>F</v>
          </cell>
          <cell r="AH342" t="str">
            <v>P</v>
          </cell>
          <cell r="AI342" t="str">
            <v>A</v>
          </cell>
          <cell r="AJ342" t="str">
            <v>L</v>
          </cell>
          <cell r="AK342" t="str">
            <v>Panels</v>
          </cell>
          <cell r="AL342" t="str">
            <v>AlgoRex EN</v>
          </cell>
          <cell r="AM342" t="str">
            <v>Software and licences</v>
          </cell>
          <cell r="AN342" t="str">
            <v>N</v>
          </cell>
          <cell r="AO342" t="str">
            <v>3A991X</v>
          </cell>
          <cell r="AP342" t="str">
            <v>85423255000</v>
          </cell>
          <cell r="AQ342" t="str">
            <v>CH</v>
          </cell>
          <cell r="AR342">
            <v>2.5999999999999999E-2</v>
          </cell>
          <cell r="AS342" t="str">
            <v>KG</v>
          </cell>
          <cell r="AT342"/>
          <cell r="AX342">
            <v>0</v>
          </cell>
          <cell r="AY342">
            <v>0</v>
          </cell>
        </row>
        <row r="343">
          <cell r="A343" t="str">
            <v>S54405-P31-A1</v>
          </cell>
          <cell r="B343" t="str">
            <v>S54405-P31-A1</v>
          </cell>
          <cell r="C343" t="str">
            <v>CKQ0083X</v>
          </cell>
          <cell r="D343" t="str">
            <v>CKQ0083X  Eprom-set to CK1142</v>
          </cell>
          <cell r="E343" t="str">
            <v>CKQ0083X  Eprom-Set zu CK1142</v>
          </cell>
          <cell r="F343">
            <v>258</v>
          </cell>
          <cell r="G343" t="str">
            <v>EUR</v>
          </cell>
          <cell r="H343">
            <v>1</v>
          </cell>
          <cell r="I343">
            <v>-75</v>
          </cell>
          <cell r="J343">
            <v>64.5</v>
          </cell>
          <cell r="K343" t="str">
            <v>EUR</v>
          </cell>
          <cell r="M343"/>
          <cell r="N343">
            <v>224</v>
          </cell>
          <cell r="O343" t="str">
            <v>EUR</v>
          </cell>
          <cell r="P343">
            <v>1</v>
          </cell>
          <cell r="Q343">
            <v>-75</v>
          </cell>
          <cell r="R343">
            <v>56</v>
          </cell>
          <cell r="S343" t="str">
            <v>EUR</v>
          </cell>
          <cell r="U343"/>
          <cell r="V343">
            <v>0</v>
          </cell>
          <cell r="W343">
            <v>0</v>
          </cell>
          <cell r="X343">
            <v>0</v>
          </cell>
          <cell r="Y343" t="e">
            <v>#NAME?</v>
          </cell>
          <cell r="Z343">
            <v>1</v>
          </cell>
          <cell r="AA343">
            <v>1</v>
          </cell>
          <cell r="AB343" t="str">
            <v>60</v>
          </cell>
          <cell r="AC343" t="str">
            <v>*SN</v>
          </cell>
          <cell r="AD343" t="str">
            <v>phase out started</v>
          </cell>
          <cell r="AE343" t="str">
            <v>3FPAL</v>
          </cell>
          <cell r="AF343" t="str">
            <v>3</v>
          </cell>
          <cell r="AG343" t="str">
            <v>F</v>
          </cell>
          <cell r="AH343" t="str">
            <v>P</v>
          </cell>
          <cell r="AI343" t="str">
            <v>A</v>
          </cell>
          <cell r="AJ343" t="str">
            <v>L</v>
          </cell>
          <cell r="AK343" t="str">
            <v>Panels</v>
          </cell>
          <cell r="AL343" t="str">
            <v>AlgoRex EN</v>
          </cell>
          <cell r="AM343" t="str">
            <v>Software and licences</v>
          </cell>
          <cell r="AN343" t="str">
            <v>N</v>
          </cell>
          <cell r="AO343" t="str">
            <v>3A991X</v>
          </cell>
          <cell r="AP343" t="str">
            <v>85423255000</v>
          </cell>
          <cell r="AQ343" t="str">
            <v>CH</v>
          </cell>
          <cell r="AR343">
            <v>2.8000000000000001E-2</v>
          </cell>
          <cell r="AS343" t="str">
            <v>KG</v>
          </cell>
          <cell r="AT343"/>
          <cell r="AX343">
            <v>0</v>
          </cell>
          <cell r="AY343">
            <v>0</v>
          </cell>
        </row>
        <row r="344">
          <cell r="A344" t="str">
            <v>S54405-P43-A1</v>
          </cell>
          <cell r="B344" t="str">
            <v>S54405-P43-A1</v>
          </cell>
          <cell r="C344" t="str">
            <v>CKW0078X</v>
          </cell>
          <cell r="D344" t="str">
            <v>CKW0078X  Eprom-set to CK1143</v>
          </cell>
          <cell r="E344" t="str">
            <v>CKW0078X  Eprom-Set zu CK1143</v>
          </cell>
          <cell r="F344">
            <v>258</v>
          </cell>
          <cell r="G344" t="str">
            <v>EUR</v>
          </cell>
          <cell r="H344">
            <v>1</v>
          </cell>
          <cell r="I344">
            <v>-75</v>
          </cell>
          <cell r="J344">
            <v>64.5</v>
          </cell>
          <cell r="K344" t="str">
            <v>EUR</v>
          </cell>
          <cell r="M344"/>
          <cell r="N344">
            <v>224</v>
          </cell>
          <cell r="O344" t="str">
            <v>EUR</v>
          </cell>
          <cell r="P344">
            <v>1</v>
          </cell>
          <cell r="Q344">
            <v>-75</v>
          </cell>
          <cell r="R344">
            <v>56</v>
          </cell>
          <cell r="S344" t="str">
            <v>EUR</v>
          </cell>
          <cell r="U344"/>
          <cell r="V344">
            <v>0</v>
          </cell>
          <cell r="W344">
            <v>0</v>
          </cell>
          <cell r="X344">
            <v>0</v>
          </cell>
          <cell r="Y344" t="e">
            <v>#NAME?</v>
          </cell>
          <cell r="Z344">
            <v>1</v>
          </cell>
          <cell r="AA344">
            <v>1</v>
          </cell>
          <cell r="AB344" t="str">
            <v>60</v>
          </cell>
          <cell r="AC344" t="str">
            <v>*SN</v>
          </cell>
          <cell r="AD344" t="str">
            <v>phase out started</v>
          </cell>
          <cell r="AE344" t="str">
            <v>3FPAL</v>
          </cell>
          <cell r="AF344" t="str">
            <v>3</v>
          </cell>
          <cell r="AG344" t="str">
            <v>F</v>
          </cell>
          <cell r="AH344" t="str">
            <v>P</v>
          </cell>
          <cell r="AI344" t="str">
            <v>A</v>
          </cell>
          <cell r="AJ344" t="str">
            <v>L</v>
          </cell>
          <cell r="AK344" t="str">
            <v>Panels</v>
          </cell>
          <cell r="AL344" t="str">
            <v>AlgoRex EN</v>
          </cell>
          <cell r="AM344" t="str">
            <v>Software and licences</v>
          </cell>
          <cell r="AN344" t="str">
            <v>N</v>
          </cell>
          <cell r="AO344" t="str">
            <v>3A991X</v>
          </cell>
          <cell r="AP344" t="str">
            <v>85423255000</v>
          </cell>
          <cell r="AQ344" t="str">
            <v>CH</v>
          </cell>
          <cell r="AR344">
            <v>2.8000000000000001E-2</v>
          </cell>
          <cell r="AS344" t="str">
            <v>KG</v>
          </cell>
          <cell r="AT344"/>
          <cell r="AX344">
            <v>0</v>
          </cell>
          <cell r="AY344">
            <v>0</v>
          </cell>
        </row>
        <row r="345">
          <cell r="A345" t="str">
            <v>S54405-P44-A1</v>
          </cell>
          <cell r="B345" t="str">
            <v>S54405-P44-A1</v>
          </cell>
          <cell r="C345" t="str">
            <v>CKW0079X</v>
          </cell>
          <cell r="D345" t="str">
            <v>CKW0079X  Eprom-set to CK1143</v>
          </cell>
          <cell r="E345" t="str">
            <v>CKW0079X  Eprom-Set zu CK1143</v>
          </cell>
          <cell r="F345">
            <v>258</v>
          </cell>
          <cell r="G345" t="str">
            <v>EUR</v>
          </cell>
          <cell r="H345">
            <v>1</v>
          </cell>
          <cell r="I345">
            <v>-75</v>
          </cell>
          <cell r="J345">
            <v>64.5</v>
          </cell>
          <cell r="K345" t="str">
            <v>EUR</v>
          </cell>
          <cell r="M345"/>
          <cell r="N345">
            <v>224</v>
          </cell>
          <cell r="O345" t="str">
            <v>EUR</v>
          </cell>
          <cell r="P345">
            <v>1</v>
          </cell>
          <cell r="Q345">
            <v>-75</v>
          </cell>
          <cell r="R345">
            <v>56</v>
          </cell>
          <cell r="S345" t="str">
            <v>EUR</v>
          </cell>
          <cell r="U345"/>
          <cell r="V345">
            <v>0</v>
          </cell>
          <cell r="W345">
            <v>0</v>
          </cell>
          <cell r="X345">
            <v>0</v>
          </cell>
          <cell r="Y345" t="e">
            <v>#NAME?</v>
          </cell>
          <cell r="Z345">
            <v>1</v>
          </cell>
          <cell r="AA345">
            <v>1</v>
          </cell>
          <cell r="AB345" t="str">
            <v>60</v>
          </cell>
          <cell r="AC345" t="str">
            <v>*SN</v>
          </cell>
          <cell r="AD345" t="str">
            <v>phase out started</v>
          </cell>
          <cell r="AE345" t="str">
            <v>3FPAL</v>
          </cell>
          <cell r="AF345" t="str">
            <v>3</v>
          </cell>
          <cell r="AG345" t="str">
            <v>F</v>
          </cell>
          <cell r="AH345" t="str">
            <v>P</v>
          </cell>
          <cell r="AI345" t="str">
            <v>A</v>
          </cell>
          <cell r="AJ345" t="str">
            <v>L</v>
          </cell>
          <cell r="AK345" t="str">
            <v>Panels</v>
          </cell>
          <cell r="AL345" t="str">
            <v>AlgoRex EN</v>
          </cell>
          <cell r="AM345" t="str">
            <v>Software and licences</v>
          </cell>
          <cell r="AN345" t="str">
            <v>N</v>
          </cell>
          <cell r="AO345" t="str">
            <v>3A991X</v>
          </cell>
          <cell r="AP345" t="str">
            <v>85423255000</v>
          </cell>
          <cell r="AQ345" t="str">
            <v>CH</v>
          </cell>
          <cell r="AR345">
            <v>2.7E-2</v>
          </cell>
          <cell r="AS345" t="str">
            <v>KG</v>
          </cell>
          <cell r="AT345"/>
          <cell r="AX345">
            <v>0</v>
          </cell>
          <cell r="AY345">
            <v>0</v>
          </cell>
        </row>
        <row r="346">
          <cell r="A346" t="str">
            <v>S54405-P1-A1</v>
          </cell>
          <cell r="B346" t="str">
            <v>S54405-P1-A1</v>
          </cell>
          <cell r="C346" t="str">
            <v>CKW008</v>
          </cell>
          <cell r="D346" t="str">
            <v>CKW008  Eprom-Set for CK1143</v>
          </cell>
          <cell r="E346" t="str">
            <v>CKW008  Eprom-Set zu CK1143</v>
          </cell>
          <cell r="F346">
            <v>221</v>
          </cell>
          <cell r="G346" t="str">
            <v>EUR</v>
          </cell>
          <cell r="H346">
            <v>1</v>
          </cell>
          <cell r="I346">
            <v>-75</v>
          </cell>
          <cell r="J346">
            <v>55.25</v>
          </cell>
          <cell r="K346" t="str">
            <v>EUR</v>
          </cell>
          <cell r="M346"/>
          <cell r="N346">
            <v>192</v>
          </cell>
          <cell r="O346" t="str">
            <v>EUR</v>
          </cell>
          <cell r="P346">
            <v>1</v>
          </cell>
          <cell r="Q346">
            <v>-75</v>
          </cell>
          <cell r="R346">
            <v>48</v>
          </cell>
          <cell r="S346" t="str">
            <v>EUR</v>
          </cell>
          <cell r="U346"/>
          <cell r="V346">
            <v>0</v>
          </cell>
          <cell r="W346">
            <v>0</v>
          </cell>
          <cell r="X346">
            <v>0</v>
          </cell>
          <cell r="Y346" t="e">
            <v>#NAME?</v>
          </cell>
          <cell r="Z346">
            <v>1</v>
          </cell>
          <cell r="AA346">
            <v>1</v>
          </cell>
          <cell r="AB346" t="str">
            <v>60</v>
          </cell>
          <cell r="AC346" t="str">
            <v>*SN</v>
          </cell>
          <cell r="AD346" t="str">
            <v>phase out started</v>
          </cell>
          <cell r="AE346" t="str">
            <v>3FPAL</v>
          </cell>
          <cell r="AF346" t="str">
            <v>3</v>
          </cell>
          <cell r="AG346" t="str">
            <v>F</v>
          </cell>
          <cell r="AH346" t="str">
            <v>P</v>
          </cell>
          <cell r="AI346" t="str">
            <v>A</v>
          </cell>
          <cell r="AJ346" t="str">
            <v>L</v>
          </cell>
          <cell r="AK346" t="str">
            <v>Panels</v>
          </cell>
          <cell r="AL346" t="str">
            <v>AlgoRex EN</v>
          </cell>
          <cell r="AM346" t="str">
            <v>Software and licences</v>
          </cell>
          <cell r="AN346" t="str">
            <v>N</v>
          </cell>
          <cell r="AO346" t="str">
            <v>3A991X</v>
          </cell>
          <cell r="AP346" t="str">
            <v>85423255000</v>
          </cell>
          <cell r="AQ346" t="str">
            <v>CH</v>
          </cell>
          <cell r="AR346">
            <v>2.5999999999999999E-2</v>
          </cell>
          <cell r="AS346" t="str">
            <v>KG</v>
          </cell>
          <cell r="AT346"/>
          <cell r="AX346">
            <v>0</v>
          </cell>
          <cell r="AY346">
            <v>0</v>
          </cell>
        </row>
        <row r="347">
          <cell r="A347" t="str">
            <v>S54405-P45-A1</v>
          </cell>
          <cell r="B347" t="str">
            <v>S54405-P45-A1</v>
          </cell>
          <cell r="C347" t="str">
            <v>CKW0083X</v>
          </cell>
          <cell r="D347" t="str">
            <v>CKW0083X  Eprom-set to CK1143</v>
          </cell>
          <cell r="E347" t="str">
            <v>CKW0083X  Eprom-Set zu CK1143</v>
          </cell>
          <cell r="F347">
            <v>258</v>
          </cell>
          <cell r="G347" t="str">
            <v>EUR</v>
          </cell>
          <cell r="H347">
            <v>1</v>
          </cell>
          <cell r="I347">
            <v>-75</v>
          </cell>
          <cell r="J347">
            <v>64.5</v>
          </cell>
          <cell r="K347" t="str">
            <v>EUR</v>
          </cell>
          <cell r="M347"/>
          <cell r="N347">
            <v>224</v>
          </cell>
          <cell r="O347" t="str">
            <v>EUR</v>
          </cell>
          <cell r="P347">
            <v>1</v>
          </cell>
          <cell r="Q347">
            <v>-75</v>
          </cell>
          <cell r="R347">
            <v>56</v>
          </cell>
          <cell r="S347" t="str">
            <v>EUR</v>
          </cell>
          <cell r="U347"/>
          <cell r="V347">
            <v>0</v>
          </cell>
          <cell r="W347">
            <v>0</v>
          </cell>
          <cell r="X347">
            <v>0</v>
          </cell>
          <cell r="Y347" t="e">
            <v>#NAME?</v>
          </cell>
          <cell r="Z347">
            <v>1</v>
          </cell>
          <cell r="AA347">
            <v>1</v>
          </cell>
          <cell r="AB347" t="str">
            <v>60</v>
          </cell>
          <cell r="AC347" t="str">
            <v>*SN</v>
          </cell>
          <cell r="AD347" t="str">
            <v>phase out started</v>
          </cell>
          <cell r="AE347" t="str">
            <v>3FPAL</v>
          </cell>
          <cell r="AF347" t="str">
            <v>3</v>
          </cell>
          <cell r="AG347" t="str">
            <v>F</v>
          </cell>
          <cell r="AH347" t="str">
            <v>P</v>
          </cell>
          <cell r="AI347" t="str">
            <v>A</v>
          </cell>
          <cell r="AJ347" t="str">
            <v>L</v>
          </cell>
          <cell r="AK347" t="str">
            <v>Panels</v>
          </cell>
          <cell r="AL347" t="str">
            <v>AlgoRex EN</v>
          </cell>
          <cell r="AM347" t="str">
            <v>Software and licences</v>
          </cell>
          <cell r="AN347" t="str">
            <v>N</v>
          </cell>
          <cell r="AO347" t="str">
            <v>3A991X</v>
          </cell>
          <cell r="AP347" t="str">
            <v>85423255000</v>
          </cell>
          <cell r="AQ347" t="str">
            <v>CH</v>
          </cell>
          <cell r="AR347">
            <v>2.8000000000000001E-2</v>
          </cell>
          <cell r="AS347" t="str">
            <v>KG</v>
          </cell>
          <cell r="AT347"/>
          <cell r="AX347">
            <v>0</v>
          </cell>
          <cell r="AY347">
            <v>0</v>
          </cell>
        </row>
        <row r="348">
          <cell r="A348" t="str">
            <v>BPZ:4847650001</v>
          </cell>
          <cell r="B348" t="str">
            <v>4847650001</v>
          </cell>
          <cell r="C348" t="str">
            <v>CTQ005</v>
          </cell>
          <cell r="D348" t="str">
            <v>CTQ005  eprom set to ct1142</v>
          </cell>
          <cell r="E348" t="str">
            <v>CTQ005  EPROM-Set zu CT1142</v>
          </cell>
          <cell r="F348">
            <v>314</v>
          </cell>
          <cell r="G348" t="str">
            <v>EUR</v>
          </cell>
          <cell r="H348">
            <v>1</v>
          </cell>
          <cell r="I348">
            <v>-75</v>
          </cell>
          <cell r="J348">
            <v>78.5</v>
          </cell>
          <cell r="K348" t="str">
            <v>EUR</v>
          </cell>
          <cell r="M348"/>
          <cell r="N348">
            <v>273</v>
          </cell>
          <cell r="O348" t="str">
            <v>EUR</v>
          </cell>
          <cell r="P348">
            <v>1</v>
          </cell>
          <cell r="Q348">
            <v>-75</v>
          </cell>
          <cell r="R348">
            <v>68.25</v>
          </cell>
          <cell r="S348" t="str">
            <v>EUR</v>
          </cell>
          <cell r="U348"/>
          <cell r="V348">
            <v>0</v>
          </cell>
          <cell r="W348">
            <v>0</v>
          </cell>
          <cell r="X348">
            <v>0</v>
          </cell>
          <cell r="Y348" t="e">
            <v>#NAME?</v>
          </cell>
          <cell r="Z348">
            <v>1</v>
          </cell>
          <cell r="AA348">
            <v>1</v>
          </cell>
          <cell r="AB348" t="str">
            <v>60</v>
          </cell>
          <cell r="AC348" t="str">
            <v>*SN</v>
          </cell>
          <cell r="AD348" t="str">
            <v>phase out started</v>
          </cell>
          <cell r="AE348" t="str">
            <v>3FPAL</v>
          </cell>
          <cell r="AF348" t="str">
            <v>3</v>
          </cell>
          <cell r="AG348" t="str">
            <v>F</v>
          </cell>
          <cell r="AH348" t="str">
            <v>P</v>
          </cell>
          <cell r="AI348" t="str">
            <v>A</v>
          </cell>
          <cell r="AJ348" t="str">
            <v>L</v>
          </cell>
          <cell r="AK348" t="str">
            <v>Panels</v>
          </cell>
          <cell r="AL348" t="str">
            <v>AlgoRex EN</v>
          </cell>
          <cell r="AM348" t="str">
            <v>Software and licences</v>
          </cell>
          <cell r="AN348" t="str">
            <v>N</v>
          </cell>
          <cell r="AO348" t="str">
            <v>3A991X</v>
          </cell>
          <cell r="AP348" t="str">
            <v>85423255000</v>
          </cell>
          <cell r="AQ348" t="str">
            <v>CH</v>
          </cell>
          <cell r="AR348">
            <v>2.9000000000000001E-2</v>
          </cell>
          <cell r="AS348" t="str">
            <v>KG</v>
          </cell>
          <cell r="AT348"/>
          <cell r="AX348">
            <v>0</v>
          </cell>
          <cell r="AY348">
            <v>0</v>
          </cell>
        </row>
        <row r="349">
          <cell r="A349" t="str">
            <v>BPZ:5776010001</v>
          </cell>
          <cell r="B349" t="str">
            <v>5776010001</v>
          </cell>
          <cell r="C349" t="str">
            <v>CTQ007</v>
          </cell>
          <cell r="D349" t="str">
            <v>CTQ007  Eprom-set to CT1142</v>
          </cell>
          <cell r="E349" t="str">
            <v>CTQ007  Eprom-Set zu CT1142</v>
          </cell>
          <cell r="F349">
            <v>377</v>
          </cell>
          <cell r="G349" t="str">
            <v>EUR</v>
          </cell>
          <cell r="H349">
            <v>1</v>
          </cell>
          <cell r="I349">
            <v>-75</v>
          </cell>
          <cell r="J349">
            <v>94.25</v>
          </cell>
          <cell r="K349" t="str">
            <v>EUR</v>
          </cell>
          <cell r="M349"/>
          <cell r="N349">
            <v>328</v>
          </cell>
          <cell r="O349" t="str">
            <v>EUR</v>
          </cell>
          <cell r="P349">
            <v>1</v>
          </cell>
          <cell r="Q349">
            <v>-75</v>
          </cell>
          <cell r="R349">
            <v>82</v>
          </cell>
          <cell r="S349" t="str">
            <v>EUR</v>
          </cell>
          <cell r="U349"/>
          <cell r="V349">
            <v>0</v>
          </cell>
          <cell r="W349">
            <v>0</v>
          </cell>
          <cell r="X349">
            <v>0</v>
          </cell>
          <cell r="Y349" t="e">
            <v>#NAME?</v>
          </cell>
          <cell r="Z349">
            <v>1</v>
          </cell>
          <cell r="AA349">
            <v>1</v>
          </cell>
          <cell r="AB349" t="str">
            <v>60</v>
          </cell>
          <cell r="AC349" t="str">
            <v>*SN</v>
          </cell>
          <cell r="AD349" t="str">
            <v>phase out started</v>
          </cell>
          <cell r="AE349" t="str">
            <v>3FPAL</v>
          </cell>
          <cell r="AF349" t="str">
            <v>3</v>
          </cell>
          <cell r="AG349" t="str">
            <v>F</v>
          </cell>
          <cell r="AH349" t="str">
            <v>P</v>
          </cell>
          <cell r="AI349" t="str">
            <v>A</v>
          </cell>
          <cell r="AJ349" t="str">
            <v>L</v>
          </cell>
          <cell r="AK349" t="str">
            <v>Panels</v>
          </cell>
          <cell r="AL349" t="str">
            <v>AlgoRex EN</v>
          </cell>
          <cell r="AM349" t="str">
            <v>Software and licences</v>
          </cell>
          <cell r="AN349" t="str">
            <v>N</v>
          </cell>
          <cell r="AO349" t="str">
            <v>3A991X</v>
          </cell>
          <cell r="AP349" t="str">
            <v>85423255000</v>
          </cell>
          <cell r="AQ349" t="str">
            <v>CH</v>
          </cell>
          <cell r="AR349">
            <v>2.7E-2</v>
          </cell>
          <cell r="AS349" t="str">
            <v>KG</v>
          </cell>
          <cell r="AT349"/>
          <cell r="AX349">
            <v>0</v>
          </cell>
          <cell r="AY349">
            <v>0</v>
          </cell>
        </row>
        <row r="350">
          <cell r="A350" t="str">
            <v>A5Q00013660</v>
          </cell>
          <cell r="B350" t="str">
            <v>A5Q00013660</v>
          </cell>
          <cell r="C350" t="str">
            <v>CTQ0077X</v>
          </cell>
          <cell r="D350" t="str">
            <v>CTQ0077X  Eprom-set to CT1142</v>
          </cell>
          <cell r="E350" t="str">
            <v>CTQ0077X  Eprom-Set zu CT1142</v>
          </cell>
          <cell r="F350">
            <v>266</v>
          </cell>
          <cell r="G350" t="str">
            <v>EUR</v>
          </cell>
          <cell r="H350">
            <v>1</v>
          </cell>
          <cell r="I350">
            <v>-75</v>
          </cell>
          <cell r="J350">
            <v>66.5</v>
          </cell>
          <cell r="K350" t="str">
            <v>EUR</v>
          </cell>
          <cell r="M350"/>
          <cell r="N350">
            <v>231</v>
          </cell>
          <cell r="O350" t="str">
            <v>EUR</v>
          </cell>
          <cell r="P350">
            <v>1</v>
          </cell>
          <cell r="Q350">
            <v>-75</v>
          </cell>
          <cell r="R350">
            <v>57.75</v>
          </cell>
          <cell r="S350" t="str">
            <v>EUR</v>
          </cell>
          <cell r="U350"/>
          <cell r="V350">
            <v>133</v>
          </cell>
          <cell r="W350">
            <v>115.5</v>
          </cell>
          <cell r="X350">
            <v>8.75</v>
          </cell>
          <cell r="Y350" t="e">
            <v>#NAME?</v>
          </cell>
          <cell r="Z350">
            <v>1</v>
          </cell>
          <cell r="AA350">
            <v>1</v>
          </cell>
          <cell r="AB350" t="str">
            <v>60</v>
          </cell>
          <cell r="AC350" t="str">
            <v>*SN</v>
          </cell>
          <cell r="AD350" t="str">
            <v>phase out started</v>
          </cell>
          <cell r="AE350" t="str">
            <v>3FPAL</v>
          </cell>
          <cell r="AF350" t="str">
            <v>3</v>
          </cell>
          <cell r="AG350" t="str">
            <v>F</v>
          </cell>
          <cell r="AH350" t="str">
            <v>P</v>
          </cell>
          <cell r="AI350" t="str">
            <v>A</v>
          </cell>
          <cell r="AJ350" t="str">
            <v>L</v>
          </cell>
          <cell r="AK350" t="str">
            <v>Panels</v>
          </cell>
          <cell r="AL350" t="str">
            <v>AlgoRex EN</v>
          </cell>
          <cell r="AM350" t="str">
            <v>Software and licences</v>
          </cell>
          <cell r="AN350" t="str">
            <v>N</v>
          </cell>
          <cell r="AO350" t="str">
            <v>3A991X</v>
          </cell>
          <cell r="AP350" t="str">
            <v>85423255000</v>
          </cell>
          <cell r="AQ350" t="str">
            <v>CH</v>
          </cell>
          <cell r="AR350">
            <v>2.8000000000000001E-2</v>
          </cell>
          <cell r="AS350" t="str">
            <v>KG</v>
          </cell>
          <cell r="AT350"/>
          <cell r="AX350">
            <v>2</v>
          </cell>
          <cell r="AY350">
            <v>116.21</v>
          </cell>
        </row>
        <row r="351">
          <cell r="A351" t="str">
            <v>S54405-P32-A1</v>
          </cell>
          <cell r="B351" t="str">
            <v>S54405-P32-A1</v>
          </cell>
          <cell r="C351" t="str">
            <v>CTQ0078X</v>
          </cell>
          <cell r="D351" t="str">
            <v>CTQ0078X  Eprom-set to CT1142</v>
          </cell>
          <cell r="E351" t="str">
            <v>CTQ0078X  Eprom-Set zu CT1142</v>
          </cell>
          <cell r="F351">
            <v>258</v>
          </cell>
          <cell r="G351" t="str">
            <v>EUR</v>
          </cell>
          <cell r="H351">
            <v>1</v>
          </cell>
          <cell r="I351">
            <v>-75</v>
          </cell>
          <cell r="J351">
            <v>64.5</v>
          </cell>
          <cell r="K351" t="str">
            <v>EUR</v>
          </cell>
          <cell r="M351"/>
          <cell r="N351">
            <v>224</v>
          </cell>
          <cell r="O351" t="str">
            <v>EUR</v>
          </cell>
          <cell r="P351">
            <v>1</v>
          </cell>
          <cell r="Q351">
            <v>-75</v>
          </cell>
          <cell r="R351">
            <v>56</v>
          </cell>
          <cell r="S351" t="str">
            <v>EUR</v>
          </cell>
          <cell r="U351"/>
          <cell r="V351">
            <v>0</v>
          </cell>
          <cell r="W351">
            <v>0</v>
          </cell>
          <cell r="X351">
            <v>0</v>
          </cell>
          <cell r="Y351" t="e">
            <v>#NAME?</v>
          </cell>
          <cell r="Z351">
            <v>1</v>
          </cell>
          <cell r="AA351">
            <v>1</v>
          </cell>
          <cell r="AB351" t="str">
            <v>60</v>
          </cell>
          <cell r="AC351" t="str">
            <v>*SN</v>
          </cell>
          <cell r="AD351" t="str">
            <v>phase out started</v>
          </cell>
          <cell r="AE351" t="str">
            <v>3FPAL</v>
          </cell>
          <cell r="AF351" t="str">
            <v>3</v>
          </cell>
          <cell r="AG351" t="str">
            <v>F</v>
          </cell>
          <cell r="AH351" t="str">
            <v>P</v>
          </cell>
          <cell r="AI351" t="str">
            <v>A</v>
          </cell>
          <cell r="AJ351" t="str">
            <v>L</v>
          </cell>
          <cell r="AK351" t="str">
            <v>Panels</v>
          </cell>
          <cell r="AL351" t="str">
            <v>AlgoRex EN</v>
          </cell>
          <cell r="AM351" t="str">
            <v>Software and licences</v>
          </cell>
          <cell r="AN351" t="str">
            <v>N</v>
          </cell>
          <cell r="AO351" t="str">
            <v>3A991X</v>
          </cell>
          <cell r="AP351" t="str">
            <v>85423255000</v>
          </cell>
          <cell r="AQ351" t="str">
            <v>CH</v>
          </cell>
          <cell r="AR351">
            <v>2.7E-2</v>
          </cell>
          <cell r="AS351" t="str">
            <v>KG</v>
          </cell>
          <cell r="AT351"/>
          <cell r="AX351">
            <v>0</v>
          </cell>
          <cell r="AY351">
            <v>0</v>
          </cell>
        </row>
        <row r="352">
          <cell r="A352" t="str">
            <v>S54405-P33-A1</v>
          </cell>
          <cell r="B352" t="str">
            <v>S54405-P33-A1</v>
          </cell>
          <cell r="C352" t="str">
            <v>CTQ0079X</v>
          </cell>
          <cell r="D352" t="str">
            <v>CTQ0079X  Eprom-set to CC1142</v>
          </cell>
          <cell r="E352" t="str">
            <v>CTQ0079X  Eprom-Set zu CC1142</v>
          </cell>
          <cell r="F352">
            <v>258</v>
          </cell>
          <cell r="G352" t="str">
            <v>EUR</v>
          </cell>
          <cell r="H352">
            <v>1</v>
          </cell>
          <cell r="I352">
            <v>-75</v>
          </cell>
          <cell r="J352">
            <v>64.5</v>
          </cell>
          <cell r="K352" t="str">
            <v>EUR</v>
          </cell>
          <cell r="M352"/>
          <cell r="N352">
            <v>224</v>
          </cell>
          <cell r="O352" t="str">
            <v>EUR</v>
          </cell>
          <cell r="P352">
            <v>1</v>
          </cell>
          <cell r="Q352">
            <v>-75</v>
          </cell>
          <cell r="R352">
            <v>56</v>
          </cell>
          <cell r="S352" t="str">
            <v>EUR</v>
          </cell>
          <cell r="U352"/>
          <cell r="V352">
            <v>0</v>
          </cell>
          <cell r="W352">
            <v>0</v>
          </cell>
          <cell r="X352">
            <v>0</v>
          </cell>
          <cell r="Y352" t="e">
            <v>#NAME?</v>
          </cell>
          <cell r="Z352">
            <v>1</v>
          </cell>
          <cell r="AA352">
            <v>1</v>
          </cell>
          <cell r="AB352" t="str">
            <v>60</v>
          </cell>
          <cell r="AC352" t="str">
            <v>*SN</v>
          </cell>
          <cell r="AD352" t="str">
            <v>phase out started</v>
          </cell>
          <cell r="AE352" t="str">
            <v>3FPAL</v>
          </cell>
          <cell r="AF352" t="str">
            <v>3</v>
          </cell>
          <cell r="AG352" t="str">
            <v>F</v>
          </cell>
          <cell r="AH352" t="str">
            <v>P</v>
          </cell>
          <cell r="AI352" t="str">
            <v>A</v>
          </cell>
          <cell r="AJ352" t="str">
            <v>L</v>
          </cell>
          <cell r="AK352" t="str">
            <v>Panels</v>
          </cell>
          <cell r="AL352" t="str">
            <v>AlgoRex EN</v>
          </cell>
          <cell r="AM352" t="str">
            <v>Software and licences</v>
          </cell>
          <cell r="AN352" t="str">
            <v>N</v>
          </cell>
          <cell r="AO352" t="str">
            <v>3A991X</v>
          </cell>
          <cell r="AP352" t="str">
            <v>85423255000</v>
          </cell>
          <cell r="AQ352" t="str">
            <v>CH</v>
          </cell>
          <cell r="AR352">
            <v>2.8000000000000001E-2</v>
          </cell>
          <cell r="AS352" t="str">
            <v>KG</v>
          </cell>
          <cell r="AT352"/>
          <cell r="AX352">
            <v>0</v>
          </cell>
          <cell r="AY352">
            <v>0</v>
          </cell>
        </row>
        <row r="353">
          <cell r="A353" t="str">
            <v>S54405-P8-A1</v>
          </cell>
          <cell r="B353" t="str">
            <v>S54405-P8-A1</v>
          </cell>
          <cell r="C353" t="str">
            <v>CTQ008</v>
          </cell>
          <cell r="D353" t="str">
            <v>CTQ008  Eprom-Set for CT1142</v>
          </cell>
          <cell r="E353" t="str">
            <v>CTQ008  Eprom-Set zu CT1142</v>
          </cell>
          <cell r="F353">
            <v>221</v>
          </cell>
          <cell r="G353" t="str">
            <v>EUR</v>
          </cell>
          <cell r="H353">
            <v>1</v>
          </cell>
          <cell r="I353">
            <v>-75</v>
          </cell>
          <cell r="J353">
            <v>55.25</v>
          </cell>
          <cell r="K353" t="str">
            <v>EUR</v>
          </cell>
          <cell r="M353"/>
          <cell r="N353">
            <v>192</v>
          </cell>
          <cell r="O353" t="str">
            <v>EUR</v>
          </cell>
          <cell r="P353">
            <v>1</v>
          </cell>
          <cell r="Q353">
            <v>-75</v>
          </cell>
          <cell r="R353">
            <v>48</v>
          </cell>
          <cell r="S353" t="str">
            <v>EUR</v>
          </cell>
          <cell r="U353"/>
          <cell r="V353">
            <v>0</v>
          </cell>
          <cell r="W353">
            <v>0</v>
          </cell>
          <cell r="X353">
            <v>0</v>
          </cell>
          <cell r="Y353" t="e">
            <v>#NAME?</v>
          </cell>
          <cell r="Z353">
            <v>1</v>
          </cell>
          <cell r="AA353">
            <v>1</v>
          </cell>
          <cell r="AB353" t="str">
            <v>60</v>
          </cell>
          <cell r="AC353" t="str">
            <v>*SN</v>
          </cell>
          <cell r="AD353" t="str">
            <v>phase out started</v>
          </cell>
          <cell r="AE353" t="str">
            <v>3FPAL</v>
          </cell>
          <cell r="AF353" t="str">
            <v>3</v>
          </cell>
          <cell r="AG353" t="str">
            <v>F</v>
          </cell>
          <cell r="AH353" t="str">
            <v>P</v>
          </cell>
          <cell r="AI353" t="str">
            <v>A</v>
          </cell>
          <cell r="AJ353" t="str">
            <v>L</v>
          </cell>
          <cell r="AK353" t="str">
            <v>Panels</v>
          </cell>
          <cell r="AL353" t="str">
            <v>AlgoRex EN</v>
          </cell>
          <cell r="AM353" t="str">
            <v>Software and licences</v>
          </cell>
          <cell r="AN353" t="str">
            <v>N</v>
          </cell>
          <cell r="AO353" t="str">
            <v>3A991X</v>
          </cell>
          <cell r="AP353" t="str">
            <v>85423255000</v>
          </cell>
          <cell r="AQ353" t="str">
            <v>CH</v>
          </cell>
          <cell r="AR353">
            <v>2.9000000000000001E-2</v>
          </cell>
          <cell r="AS353" t="str">
            <v>KG</v>
          </cell>
          <cell r="AT353"/>
          <cell r="AX353">
            <v>0</v>
          </cell>
          <cell r="AY353">
            <v>0</v>
          </cell>
        </row>
        <row r="354">
          <cell r="A354" t="str">
            <v>S54405-P34-A1</v>
          </cell>
          <cell r="B354" t="str">
            <v>S54405-P34-A1</v>
          </cell>
          <cell r="C354" t="str">
            <v>CTQ0080X</v>
          </cell>
          <cell r="D354" t="str">
            <v>CTQ0080X  Eprom-set to CT1142</v>
          </cell>
          <cell r="E354" t="str">
            <v>CTQ0080X  Eprom-Set zu CT1142</v>
          </cell>
          <cell r="F354">
            <v>258</v>
          </cell>
          <cell r="G354" t="str">
            <v>EUR</v>
          </cell>
          <cell r="H354">
            <v>1</v>
          </cell>
          <cell r="I354">
            <v>-75</v>
          </cell>
          <cell r="J354">
            <v>64.5</v>
          </cell>
          <cell r="K354" t="str">
            <v>EUR</v>
          </cell>
          <cell r="M354"/>
          <cell r="N354">
            <v>224</v>
          </cell>
          <cell r="O354" t="str">
            <v>EUR</v>
          </cell>
          <cell r="P354">
            <v>1</v>
          </cell>
          <cell r="Q354">
            <v>-75</v>
          </cell>
          <cell r="R354">
            <v>56</v>
          </cell>
          <cell r="S354" t="str">
            <v>EUR</v>
          </cell>
          <cell r="U354"/>
          <cell r="V354">
            <v>0</v>
          </cell>
          <cell r="W354">
            <v>0</v>
          </cell>
          <cell r="X354">
            <v>0</v>
          </cell>
          <cell r="Y354" t="e">
            <v>#NAME?</v>
          </cell>
          <cell r="Z354">
            <v>1</v>
          </cell>
          <cell r="AA354">
            <v>1</v>
          </cell>
          <cell r="AB354" t="str">
            <v>60</v>
          </cell>
          <cell r="AC354" t="str">
            <v>*SN</v>
          </cell>
          <cell r="AD354" t="str">
            <v>phase out started</v>
          </cell>
          <cell r="AE354" t="str">
            <v>3FPAL</v>
          </cell>
          <cell r="AF354" t="str">
            <v>3</v>
          </cell>
          <cell r="AG354" t="str">
            <v>F</v>
          </cell>
          <cell r="AH354" t="str">
            <v>P</v>
          </cell>
          <cell r="AI354" t="str">
            <v>A</v>
          </cell>
          <cell r="AJ354" t="str">
            <v>L</v>
          </cell>
          <cell r="AK354" t="str">
            <v>Panels</v>
          </cell>
          <cell r="AL354" t="str">
            <v>AlgoRex EN</v>
          </cell>
          <cell r="AM354" t="str">
            <v>Software and licences</v>
          </cell>
          <cell r="AN354" t="str">
            <v>N</v>
          </cell>
          <cell r="AO354" t="str">
            <v>3A991X</v>
          </cell>
          <cell r="AP354" t="str">
            <v>85423255000</v>
          </cell>
          <cell r="AQ354" t="str">
            <v>CH</v>
          </cell>
          <cell r="AR354">
            <v>2.8000000000000001E-2</v>
          </cell>
          <cell r="AS354" t="str">
            <v>KG</v>
          </cell>
          <cell r="AT354"/>
          <cell r="AX354">
            <v>0</v>
          </cell>
          <cell r="AY354">
            <v>0</v>
          </cell>
        </row>
        <row r="355">
          <cell r="A355" t="str">
            <v>S54405-P36-A1</v>
          </cell>
          <cell r="B355" t="str">
            <v>S54405-P36-A1</v>
          </cell>
          <cell r="C355" t="str">
            <v>CTQ0083X</v>
          </cell>
          <cell r="D355" t="str">
            <v>CTQ0083X  Eprom-set to CT1142</v>
          </cell>
          <cell r="E355" t="str">
            <v>CTQ0083X  Eprom-Set zu CT1142</v>
          </cell>
          <cell r="F355">
            <v>258</v>
          </cell>
          <cell r="G355" t="str">
            <v>EUR</v>
          </cell>
          <cell r="H355">
            <v>1</v>
          </cell>
          <cell r="I355">
            <v>-75</v>
          </cell>
          <cell r="J355">
            <v>64.5</v>
          </cell>
          <cell r="K355" t="str">
            <v>EUR</v>
          </cell>
          <cell r="M355"/>
          <cell r="N355">
            <v>224</v>
          </cell>
          <cell r="O355" t="str">
            <v>EUR</v>
          </cell>
          <cell r="P355">
            <v>1</v>
          </cell>
          <cell r="Q355">
            <v>-75</v>
          </cell>
          <cell r="R355">
            <v>56</v>
          </cell>
          <cell r="S355" t="str">
            <v>EUR</v>
          </cell>
          <cell r="U355"/>
          <cell r="V355">
            <v>129</v>
          </cell>
          <cell r="W355">
            <v>112</v>
          </cell>
          <cell r="X355">
            <v>8.5</v>
          </cell>
          <cell r="Y355" t="e">
            <v>#NAME?</v>
          </cell>
          <cell r="Z355">
            <v>1</v>
          </cell>
          <cell r="AA355">
            <v>1</v>
          </cell>
          <cell r="AB355" t="str">
            <v>60</v>
          </cell>
          <cell r="AC355" t="str">
            <v>*SN</v>
          </cell>
          <cell r="AD355" t="str">
            <v>phase out started</v>
          </cell>
          <cell r="AE355" t="str">
            <v>3FPAL</v>
          </cell>
          <cell r="AF355" t="str">
            <v>3</v>
          </cell>
          <cell r="AG355" t="str">
            <v>F</v>
          </cell>
          <cell r="AH355" t="str">
            <v>P</v>
          </cell>
          <cell r="AI355" t="str">
            <v>A</v>
          </cell>
          <cell r="AJ355" t="str">
            <v>L</v>
          </cell>
          <cell r="AK355" t="str">
            <v>Panels</v>
          </cell>
          <cell r="AL355" t="str">
            <v>AlgoRex EN</v>
          </cell>
          <cell r="AM355" t="str">
            <v>Software and licences</v>
          </cell>
          <cell r="AN355" t="str">
            <v>N</v>
          </cell>
          <cell r="AO355" t="str">
            <v>3A991X</v>
          </cell>
          <cell r="AP355" t="str">
            <v>85423255000</v>
          </cell>
          <cell r="AQ355" t="str">
            <v>CH</v>
          </cell>
          <cell r="AR355">
            <v>2.7E-2</v>
          </cell>
          <cell r="AS355" t="str">
            <v>KG</v>
          </cell>
          <cell r="AT355"/>
          <cell r="AX355">
            <v>2</v>
          </cell>
          <cell r="AY355">
            <v>112.93</v>
          </cell>
        </row>
        <row r="356">
          <cell r="A356" t="str">
            <v>A5Q00010410</v>
          </cell>
          <cell r="B356" t="str">
            <v>A5Q00010410</v>
          </cell>
          <cell r="C356" t="str">
            <v>M3C100</v>
          </cell>
          <cell r="D356" t="str">
            <v>M3C100  SW-Key USB</v>
          </cell>
          <cell r="E356" t="str">
            <v>M3C100  Software-Schlüssel USB</v>
          </cell>
          <cell r="F356">
            <v>559</v>
          </cell>
          <cell r="G356" t="str">
            <v>EUR</v>
          </cell>
          <cell r="H356">
            <v>1</v>
          </cell>
          <cell r="I356">
            <v>-75</v>
          </cell>
          <cell r="J356">
            <v>139.75</v>
          </cell>
          <cell r="K356" t="str">
            <v>EUR</v>
          </cell>
          <cell r="M356"/>
          <cell r="N356">
            <v>486</v>
          </cell>
          <cell r="O356" t="str">
            <v>EUR</v>
          </cell>
          <cell r="P356">
            <v>1</v>
          </cell>
          <cell r="Q356">
            <v>-75</v>
          </cell>
          <cell r="R356">
            <v>121.5</v>
          </cell>
          <cell r="S356" t="str">
            <v>EUR</v>
          </cell>
          <cell r="U356"/>
          <cell r="V356">
            <v>2096.25</v>
          </cell>
          <cell r="W356">
            <v>1822.5</v>
          </cell>
          <cell r="X356">
            <v>136.875</v>
          </cell>
          <cell r="Y356" t="e">
            <v>#NAME?</v>
          </cell>
          <cell r="Z356">
            <v>1</v>
          </cell>
          <cell r="AA356">
            <v>1</v>
          </cell>
          <cell r="AB356" t="str">
            <v>60</v>
          </cell>
          <cell r="AC356" t="str">
            <v>*SN</v>
          </cell>
          <cell r="AD356" t="str">
            <v>phase out started</v>
          </cell>
          <cell r="AE356" t="str">
            <v>3FPAL</v>
          </cell>
          <cell r="AF356" t="str">
            <v>3</v>
          </cell>
          <cell r="AG356" t="str">
            <v>F</v>
          </cell>
          <cell r="AH356" t="str">
            <v>P</v>
          </cell>
          <cell r="AI356" t="str">
            <v>A</v>
          </cell>
          <cell r="AJ356" t="str">
            <v>L</v>
          </cell>
          <cell r="AK356" t="str">
            <v>Panels</v>
          </cell>
          <cell r="AL356" t="str">
            <v>AlgoRex EN</v>
          </cell>
          <cell r="AM356" t="str">
            <v>Software and licences</v>
          </cell>
          <cell r="AN356" t="str">
            <v>N</v>
          </cell>
          <cell r="AO356" t="str">
            <v>5A992</v>
          </cell>
          <cell r="AP356" t="str">
            <v>84733080000</v>
          </cell>
          <cell r="AQ356" t="str">
            <v>CH</v>
          </cell>
          <cell r="AR356">
            <v>8.0000000000000002E-3</v>
          </cell>
          <cell r="AS356" t="str">
            <v>KG</v>
          </cell>
          <cell r="AT356"/>
          <cell r="AX356">
            <v>15</v>
          </cell>
          <cell r="AY356">
            <v>1810.27</v>
          </cell>
        </row>
        <row r="357">
          <cell r="A357" t="str">
            <v>GBI:1082050</v>
          </cell>
          <cell r="B357" t="str">
            <v>GBI:1082050</v>
          </cell>
          <cell r="C357"/>
          <cell r="D357" t="str">
            <v>Software AlgoFit®</v>
          </cell>
          <cell r="E357" t="str">
            <v>AlgoFit® V5.0  06/05 HT18L</v>
          </cell>
          <cell r="F357">
            <v>436</v>
          </cell>
          <cell r="G357" t="str">
            <v>EUR</v>
          </cell>
          <cell r="H357">
            <v>1</v>
          </cell>
          <cell r="I357">
            <v>-75</v>
          </cell>
          <cell r="J357">
            <v>109</v>
          </cell>
          <cell r="K357" t="str">
            <v>EUR</v>
          </cell>
          <cell r="M357"/>
          <cell r="N357">
            <v>379</v>
          </cell>
          <cell r="O357" t="str">
            <v>EUR</v>
          </cell>
          <cell r="P357">
            <v>1</v>
          </cell>
          <cell r="Q357">
            <v>-75</v>
          </cell>
          <cell r="R357">
            <v>94.75</v>
          </cell>
          <cell r="S357" t="str">
            <v>EUR</v>
          </cell>
          <cell r="U357"/>
          <cell r="V357">
            <v>0</v>
          </cell>
          <cell r="W357">
            <v>0</v>
          </cell>
          <cell r="X357">
            <v>0</v>
          </cell>
          <cell r="Y357" t="e">
            <v>#NAME?</v>
          </cell>
          <cell r="Z357">
            <v>1</v>
          </cell>
          <cell r="AA357">
            <v>1</v>
          </cell>
          <cell r="AB357" t="str">
            <v>60</v>
          </cell>
          <cell r="AC357" t="str">
            <v>*SN</v>
          </cell>
          <cell r="AD357" t="str">
            <v>phase out started</v>
          </cell>
          <cell r="AE357" t="str">
            <v>3FPAL</v>
          </cell>
          <cell r="AF357" t="str">
            <v>3</v>
          </cell>
          <cell r="AG357" t="str">
            <v>F</v>
          </cell>
          <cell r="AH357" t="str">
            <v>P</v>
          </cell>
          <cell r="AI357" t="str">
            <v>A</v>
          </cell>
          <cell r="AJ357" t="str">
            <v>L</v>
          </cell>
          <cell r="AK357" t="str">
            <v>Panels</v>
          </cell>
          <cell r="AL357" t="str">
            <v>AlgoRex EN</v>
          </cell>
          <cell r="AM357" t="str">
            <v>Software and licences</v>
          </cell>
          <cell r="AN357" t="str">
            <v>N</v>
          </cell>
          <cell r="AO357" t="str">
            <v>N</v>
          </cell>
          <cell r="AP357" t="str">
            <v>85371091990</v>
          </cell>
          <cell r="AQ357" t="str">
            <v>DE</v>
          </cell>
          <cell r="AR357">
            <v>0.26500000000000001</v>
          </cell>
          <cell r="AS357" t="str">
            <v>KG</v>
          </cell>
          <cell r="AT357"/>
          <cell r="AX357">
            <v>0</v>
          </cell>
          <cell r="AY357">
            <v>0</v>
          </cell>
        </row>
        <row r="358">
          <cell r="A358" t="str">
            <v>Accessories</v>
          </cell>
          <cell r="AE358" t="str">
            <v>3FPAM</v>
          </cell>
          <cell r="AF358" t="str">
            <v>3</v>
          </cell>
          <cell r="AG358" t="str">
            <v>F</v>
          </cell>
          <cell r="AH358" t="str">
            <v>P</v>
          </cell>
          <cell r="AI358" t="str">
            <v>A</v>
          </cell>
          <cell r="AJ358" t="str">
            <v>M</v>
          </cell>
          <cell r="AK358" t="str">
            <v>Panels</v>
          </cell>
          <cell r="AL358" t="str">
            <v>AlgoRex EN</v>
          </cell>
          <cell r="AM358" t="str">
            <v>Accessories</v>
          </cell>
        </row>
        <row r="359">
          <cell r="A359" t="str">
            <v>BPZ:5137620001</v>
          </cell>
          <cell r="B359" t="str">
            <v>5137620001</v>
          </cell>
          <cell r="C359" t="str">
            <v>F02F290</v>
          </cell>
          <cell r="D359" t="str">
            <v>F02F290  film for option-key</v>
          </cell>
          <cell r="E359" t="str">
            <v>F02F290  Flexfolie zu Optionstaste</v>
          </cell>
          <cell r="F359">
            <v>28.4</v>
          </cell>
          <cell r="G359" t="str">
            <v>EUR</v>
          </cell>
          <cell r="H359">
            <v>1</v>
          </cell>
          <cell r="I359">
            <v>-75</v>
          </cell>
          <cell r="J359">
            <v>7.1</v>
          </cell>
          <cell r="K359" t="str">
            <v>EUR</v>
          </cell>
          <cell r="M359"/>
          <cell r="N359">
            <v>26.5</v>
          </cell>
          <cell r="O359" t="str">
            <v>EUR</v>
          </cell>
          <cell r="P359">
            <v>1</v>
          </cell>
          <cell r="Q359">
            <v>-75</v>
          </cell>
          <cell r="R359">
            <v>6.63</v>
          </cell>
          <cell r="S359" t="str">
            <v>EUR</v>
          </cell>
          <cell r="U359"/>
          <cell r="V359">
            <v>0</v>
          </cell>
          <cell r="W359">
            <v>0</v>
          </cell>
          <cell r="X359">
            <v>0</v>
          </cell>
          <cell r="Y359" t="e">
            <v>#NAME?</v>
          </cell>
          <cell r="Z359">
            <v>1</v>
          </cell>
          <cell r="AA359">
            <v>1</v>
          </cell>
          <cell r="AB359" t="str">
            <v>56</v>
          </cell>
          <cell r="AC359" t="str">
            <v>*SN</v>
          </cell>
          <cell r="AD359" t="str">
            <v>phasing out product</v>
          </cell>
          <cell r="AE359" t="str">
            <v>3FPAM</v>
          </cell>
          <cell r="AF359" t="str">
            <v>3</v>
          </cell>
          <cell r="AG359" t="str">
            <v>F</v>
          </cell>
          <cell r="AH359" t="str">
            <v>P</v>
          </cell>
          <cell r="AI359" t="str">
            <v>A</v>
          </cell>
          <cell r="AJ359" t="str">
            <v>M</v>
          </cell>
          <cell r="AK359" t="str">
            <v>Panels</v>
          </cell>
          <cell r="AL359" t="str">
            <v>AlgoRex EN</v>
          </cell>
          <cell r="AM359" t="str">
            <v>Accessories</v>
          </cell>
          <cell r="AN359" t="str">
            <v>N</v>
          </cell>
          <cell r="AO359" t="str">
            <v>N</v>
          </cell>
          <cell r="AP359" t="str">
            <v>85319085900</v>
          </cell>
          <cell r="AQ359" t="str">
            <v>CH</v>
          </cell>
          <cell r="AR359">
            <v>7.0000000000000001E-3</v>
          </cell>
          <cell r="AS359" t="str">
            <v>KG</v>
          </cell>
          <cell r="AT359"/>
          <cell r="AX359">
            <v>0</v>
          </cell>
          <cell r="AY359">
            <v>0</v>
          </cell>
        </row>
        <row r="360">
          <cell r="A360" t="str">
            <v>BPZ:5657230001</v>
          </cell>
          <cell r="B360" t="str">
            <v>5657230001</v>
          </cell>
          <cell r="C360" t="str">
            <v>H37T120</v>
          </cell>
          <cell r="D360" t="str">
            <v>H37T120  Accessory set</v>
          </cell>
          <cell r="E360" t="str">
            <v>H37T120  Zubehörset</v>
          </cell>
          <cell r="F360">
            <v>386</v>
          </cell>
          <cell r="G360" t="str">
            <v>EUR</v>
          </cell>
          <cell r="H360">
            <v>1</v>
          </cell>
          <cell r="I360">
            <v>-75</v>
          </cell>
          <cell r="J360">
            <v>96.5</v>
          </cell>
          <cell r="K360" t="str">
            <v>EUR</v>
          </cell>
          <cell r="M360"/>
          <cell r="N360">
            <v>336</v>
          </cell>
          <cell r="O360" t="str">
            <v>EUR</v>
          </cell>
          <cell r="P360">
            <v>1</v>
          </cell>
          <cell r="Q360">
            <v>-75</v>
          </cell>
          <cell r="R360">
            <v>84</v>
          </cell>
          <cell r="S360" t="str">
            <v>EUR</v>
          </cell>
          <cell r="U360"/>
          <cell r="V360">
            <v>0</v>
          </cell>
          <cell r="W360">
            <v>0</v>
          </cell>
          <cell r="X360">
            <v>0</v>
          </cell>
          <cell r="Y360" t="e">
            <v>#NAME?</v>
          </cell>
          <cell r="Z360">
            <v>1</v>
          </cell>
          <cell r="AA360">
            <v>1</v>
          </cell>
          <cell r="AB360" t="str">
            <v>60</v>
          </cell>
          <cell r="AC360" t="str">
            <v>*SN</v>
          </cell>
          <cell r="AD360" t="str">
            <v>phase out started</v>
          </cell>
          <cell r="AE360" t="str">
            <v>3FPAM</v>
          </cell>
          <cell r="AF360" t="str">
            <v>3</v>
          </cell>
          <cell r="AG360" t="str">
            <v>F</v>
          </cell>
          <cell r="AH360" t="str">
            <v>P</v>
          </cell>
          <cell r="AI360" t="str">
            <v>A</v>
          </cell>
          <cell r="AJ360" t="str">
            <v>M</v>
          </cell>
          <cell r="AK360" t="str">
            <v>Panels</v>
          </cell>
          <cell r="AL360" t="str">
            <v>AlgoRex EN</v>
          </cell>
          <cell r="AM360" t="str">
            <v>Accessories</v>
          </cell>
          <cell r="AN360" t="str">
            <v>N</v>
          </cell>
          <cell r="AO360" t="str">
            <v>N</v>
          </cell>
          <cell r="AP360" t="str">
            <v>85423261000</v>
          </cell>
          <cell r="AQ360" t="str">
            <v>IT</v>
          </cell>
          <cell r="AR360">
            <v>4.9000000000000004</v>
          </cell>
          <cell r="AS360" t="str">
            <v>KG</v>
          </cell>
          <cell r="AT360"/>
          <cell r="AX360">
            <v>0</v>
          </cell>
          <cell r="AY360">
            <v>0</v>
          </cell>
        </row>
        <row r="361">
          <cell r="A361" t="str">
            <v>GBI:321076</v>
          </cell>
          <cell r="B361" t="str">
            <v>GBI:321076</v>
          </cell>
          <cell r="C361"/>
          <cell r="D361" t="str">
            <v>label 'this direction'</v>
          </cell>
          <cell r="E361" t="str">
            <v>Schild Richtungsanzeige (HT52L)</v>
          </cell>
          <cell r="F361">
            <v>72.2</v>
          </cell>
          <cell r="G361" t="str">
            <v>EUR</v>
          </cell>
          <cell r="H361">
            <v>1</v>
          </cell>
          <cell r="I361">
            <v>-75</v>
          </cell>
          <cell r="J361">
            <v>18.05</v>
          </cell>
          <cell r="K361" t="str">
            <v>EUR</v>
          </cell>
          <cell r="M361"/>
          <cell r="N361">
            <v>62.8</v>
          </cell>
          <cell r="O361" t="str">
            <v>EUR</v>
          </cell>
          <cell r="P361">
            <v>1</v>
          </cell>
          <cell r="Q361">
            <v>-75</v>
          </cell>
          <cell r="R361">
            <v>15.7</v>
          </cell>
          <cell r="S361" t="str">
            <v>EUR</v>
          </cell>
          <cell r="U361"/>
          <cell r="V361">
            <v>0</v>
          </cell>
          <cell r="W361">
            <v>0</v>
          </cell>
          <cell r="X361">
            <v>0</v>
          </cell>
          <cell r="Y361" t="e">
            <v>#NAME?</v>
          </cell>
          <cell r="Z361">
            <v>1</v>
          </cell>
          <cell r="AA361">
            <v>1</v>
          </cell>
          <cell r="AB361" t="str">
            <v>30</v>
          </cell>
          <cell r="AC361" t="str">
            <v>*SN</v>
          </cell>
          <cell r="AE361" t="str">
            <v>3FPAM</v>
          </cell>
          <cell r="AF361" t="str">
            <v>3</v>
          </cell>
          <cell r="AG361" t="str">
            <v>F</v>
          </cell>
          <cell r="AH361" t="str">
            <v>P</v>
          </cell>
          <cell r="AI361" t="str">
            <v>A</v>
          </cell>
          <cell r="AJ361" t="str">
            <v>M</v>
          </cell>
          <cell r="AK361" t="str">
            <v>Panels</v>
          </cell>
          <cell r="AL361" t="str">
            <v>AlgoRex EN</v>
          </cell>
          <cell r="AM361" t="str">
            <v>Accessories</v>
          </cell>
          <cell r="AN361" t="str">
            <v>N</v>
          </cell>
          <cell r="AO361" t="str">
            <v>N</v>
          </cell>
          <cell r="AP361" t="str">
            <v>83100000000</v>
          </cell>
          <cell r="AQ361" t="str">
            <v>DE</v>
          </cell>
          <cell r="AR361">
            <v>5.5E-2</v>
          </cell>
          <cell r="AS361" t="str">
            <v>KG</v>
          </cell>
          <cell r="AT361"/>
          <cell r="AX361">
            <v>0</v>
          </cell>
          <cell r="AY361">
            <v>0</v>
          </cell>
        </row>
        <row r="362">
          <cell r="A362" t="str">
            <v>S54370-N14-A1</v>
          </cell>
          <cell r="B362" t="str">
            <v>S54370-N14-A1</v>
          </cell>
          <cell r="C362" t="str">
            <v>SOCKET-BOARD</v>
          </cell>
          <cell r="D362" t="str">
            <v>Socket-board  10-POL. Weidmüller</v>
          </cell>
          <cell r="E362" t="str">
            <v>Socket-board  10-POL. Weidmüller</v>
          </cell>
          <cell r="F362">
            <v>68.099999999999994</v>
          </cell>
          <cell r="G362" t="str">
            <v>EUR</v>
          </cell>
          <cell r="H362">
            <v>1</v>
          </cell>
          <cell r="I362">
            <v>-75</v>
          </cell>
          <cell r="J362">
            <v>17.03</v>
          </cell>
          <cell r="K362" t="str">
            <v>EUR</v>
          </cell>
          <cell r="M362"/>
          <cell r="N362">
            <v>59.2</v>
          </cell>
          <cell r="O362" t="str">
            <v>EUR</v>
          </cell>
          <cell r="P362">
            <v>1</v>
          </cell>
          <cell r="Q362">
            <v>-75</v>
          </cell>
          <cell r="R362">
            <v>14.8</v>
          </cell>
          <cell r="S362" t="str">
            <v>EUR</v>
          </cell>
          <cell r="U362"/>
          <cell r="V362">
            <v>0</v>
          </cell>
          <cell r="W362">
            <v>0</v>
          </cell>
          <cell r="X362">
            <v>0</v>
          </cell>
          <cell r="Y362" t="e">
            <v>#NAME?</v>
          </cell>
          <cell r="Z362">
            <v>1</v>
          </cell>
          <cell r="AA362">
            <v>1</v>
          </cell>
          <cell r="AB362" t="str">
            <v>60</v>
          </cell>
          <cell r="AC362" t="str">
            <v>*SN</v>
          </cell>
          <cell r="AD362" t="str">
            <v>phase out started</v>
          </cell>
          <cell r="AE362" t="str">
            <v>3FPAM</v>
          </cell>
          <cell r="AF362" t="str">
            <v>3</v>
          </cell>
          <cell r="AG362" t="str">
            <v>F</v>
          </cell>
          <cell r="AH362" t="str">
            <v>P</v>
          </cell>
          <cell r="AI362" t="str">
            <v>A</v>
          </cell>
          <cell r="AJ362" t="str">
            <v>M</v>
          </cell>
          <cell r="AK362" t="str">
            <v>Panels</v>
          </cell>
          <cell r="AL362" t="str">
            <v>AlgoRex EN</v>
          </cell>
          <cell r="AM362" t="str">
            <v>Accessories</v>
          </cell>
          <cell r="AN362" t="str">
            <v>N</v>
          </cell>
          <cell r="AO362" t="str">
            <v>N</v>
          </cell>
          <cell r="AP362" t="str">
            <v>85319085900</v>
          </cell>
          <cell r="AQ362" t="str">
            <v>CH</v>
          </cell>
          <cell r="AR362">
            <v>2.1999999999999999E-2</v>
          </cell>
          <cell r="AS362" t="str">
            <v>KG</v>
          </cell>
          <cell r="AT362"/>
          <cell r="AX362">
            <v>0</v>
          </cell>
          <cell r="AY362">
            <v>0</v>
          </cell>
        </row>
        <row r="363">
          <cell r="A363" t="str">
            <v>BPZ:3803190001</v>
          </cell>
          <cell r="B363" t="str">
            <v>3803190001</v>
          </cell>
          <cell r="C363" t="str">
            <v>Z3I 140</v>
          </cell>
          <cell r="D363" t="str">
            <v>Z3I140  Wall-socket with adapter</v>
          </cell>
          <cell r="E363" t="str">
            <v>Z3I140  FLF Steckdose mit Adapter</v>
          </cell>
          <cell r="F363">
            <v>141</v>
          </cell>
          <cell r="G363" t="str">
            <v>EUR</v>
          </cell>
          <cell r="H363">
            <v>1</v>
          </cell>
          <cell r="I363">
            <v>-75</v>
          </cell>
          <cell r="J363">
            <v>35.25</v>
          </cell>
          <cell r="K363" t="str">
            <v>EUR</v>
          </cell>
          <cell r="M363"/>
          <cell r="N363">
            <v>123</v>
          </cell>
          <cell r="O363" t="str">
            <v>EUR</v>
          </cell>
          <cell r="P363">
            <v>1</v>
          </cell>
          <cell r="Q363">
            <v>-75</v>
          </cell>
          <cell r="R363">
            <v>30.75</v>
          </cell>
          <cell r="S363" t="str">
            <v>EUR</v>
          </cell>
          <cell r="U363"/>
          <cell r="V363">
            <v>35.25</v>
          </cell>
          <cell r="W363">
            <v>30.75</v>
          </cell>
          <cell r="X363">
            <v>2.25</v>
          </cell>
          <cell r="Y363" t="e">
            <v>#NAME?</v>
          </cell>
          <cell r="Z363">
            <v>1</v>
          </cell>
          <cell r="AA363">
            <v>1</v>
          </cell>
          <cell r="AB363" t="str">
            <v>60</v>
          </cell>
          <cell r="AC363" t="str">
            <v>*SN</v>
          </cell>
          <cell r="AD363" t="str">
            <v>phase out started</v>
          </cell>
          <cell r="AE363" t="str">
            <v>3FPAM</v>
          </cell>
          <cell r="AF363" t="str">
            <v>3</v>
          </cell>
          <cell r="AG363" t="str">
            <v>F</v>
          </cell>
          <cell r="AH363" t="str">
            <v>P</v>
          </cell>
          <cell r="AI363" t="str">
            <v>A</v>
          </cell>
          <cell r="AJ363" t="str">
            <v>M</v>
          </cell>
          <cell r="AK363" t="str">
            <v>Panels</v>
          </cell>
          <cell r="AL363" t="str">
            <v>AlgoRex EN</v>
          </cell>
          <cell r="AM363" t="str">
            <v>Accessories</v>
          </cell>
          <cell r="AN363" t="str">
            <v>N</v>
          </cell>
          <cell r="AO363" t="str">
            <v>N</v>
          </cell>
          <cell r="AP363" t="str">
            <v>85365080990</v>
          </cell>
          <cell r="AQ363" t="str">
            <v>CH</v>
          </cell>
          <cell r="AR363">
            <v>7.4999999999999997E-2</v>
          </cell>
          <cell r="AS363" t="str">
            <v>KG</v>
          </cell>
          <cell r="AT363"/>
          <cell r="AX363">
            <v>1</v>
          </cell>
          <cell r="AY363">
            <v>30.27</v>
          </cell>
        </row>
        <row r="364">
          <cell r="A364" t="str">
            <v>BPZ:4842730001</v>
          </cell>
          <cell r="B364" t="str">
            <v>4842730001</v>
          </cell>
          <cell r="C364" t="str">
            <v>Z3I450</v>
          </cell>
          <cell r="D364" t="str">
            <v>Z3I450  Wall socket set H47/67</v>
          </cell>
          <cell r="E364" t="str">
            <v>Z3I450  Netzsteckdose zu H47/67</v>
          </cell>
          <cell r="F364">
            <v>246</v>
          </cell>
          <cell r="G364" t="str">
            <v>EUR</v>
          </cell>
          <cell r="H364">
            <v>1</v>
          </cell>
          <cell r="I364">
            <v>-75</v>
          </cell>
          <cell r="J364">
            <v>61.5</v>
          </cell>
          <cell r="K364" t="str">
            <v>EUR</v>
          </cell>
          <cell r="M364"/>
          <cell r="N364">
            <v>214</v>
          </cell>
          <cell r="O364" t="str">
            <v>EUR</v>
          </cell>
          <cell r="P364">
            <v>1</v>
          </cell>
          <cell r="Q364">
            <v>-75</v>
          </cell>
          <cell r="R364">
            <v>53.5</v>
          </cell>
          <cell r="S364" t="str">
            <v>EUR</v>
          </cell>
          <cell r="U364"/>
          <cell r="V364">
            <v>369</v>
          </cell>
          <cell r="W364">
            <v>321</v>
          </cell>
          <cell r="X364">
            <v>24</v>
          </cell>
          <cell r="Y364" t="e">
            <v>#NAME?</v>
          </cell>
          <cell r="Z364">
            <v>1</v>
          </cell>
          <cell r="AA364">
            <v>1</v>
          </cell>
          <cell r="AB364" t="str">
            <v>60</v>
          </cell>
          <cell r="AC364" t="str">
            <v>*SN</v>
          </cell>
          <cell r="AD364" t="str">
            <v>phase out started</v>
          </cell>
          <cell r="AE364" t="str">
            <v>3FPAM</v>
          </cell>
          <cell r="AF364" t="str">
            <v>3</v>
          </cell>
          <cell r="AG364" t="str">
            <v>F</v>
          </cell>
          <cell r="AH364" t="str">
            <v>P</v>
          </cell>
          <cell r="AI364" t="str">
            <v>A</v>
          </cell>
          <cell r="AJ364" t="str">
            <v>M</v>
          </cell>
          <cell r="AK364" t="str">
            <v>Panels</v>
          </cell>
          <cell r="AL364" t="str">
            <v>AlgoRex EN</v>
          </cell>
          <cell r="AM364" t="str">
            <v>Accessories</v>
          </cell>
          <cell r="AN364" t="str">
            <v>N</v>
          </cell>
          <cell r="AO364" t="str">
            <v>N</v>
          </cell>
          <cell r="AP364" t="str">
            <v>85369085990</v>
          </cell>
          <cell r="AQ364" t="str">
            <v>CH</v>
          </cell>
          <cell r="AR364">
            <v>0.14299999999999999</v>
          </cell>
          <cell r="AS364" t="str">
            <v>KG</v>
          </cell>
          <cell r="AT364"/>
          <cell r="AX364">
            <v>6</v>
          </cell>
          <cell r="AY364">
            <v>291.75</v>
          </cell>
        </row>
        <row r="365">
          <cell r="A365" t="str">
            <v>BPZ:4849720001</v>
          </cell>
          <cell r="B365" t="str">
            <v>4849720001</v>
          </cell>
          <cell r="C365" t="str">
            <v>Z3I530</v>
          </cell>
          <cell r="D365" t="str">
            <v>Z3I530  adapter to b3r051/k3r071</v>
          </cell>
          <cell r="E365" t="str">
            <v>Z3I530  Adapter zu B3R 051/K3R071</v>
          </cell>
          <cell r="F365">
            <v>170</v>
          </cell>
          <cell r="G365" t="str">
            <v>EUR</v>
          </cell>
          <cell r="H365">
            <v>1</v>
          </cell>
          <cell r="I365">
            <v>-75</v>
          </cell>
          <cell r="J365">
            <v>42.5</v>
          </cell>
          <cell r="K365" t="str">
            <v>EUR</v>
          </cell>
          <cell r="M365"/>
          <cell r="N365">
            <v>148</v>
          </cell>
          <cell r="O365" t="str">
            <v>EUR</v>
          </cell>
          <cell r="P365">
            <v>1</v>
          </cell>
          <cell r="Q365">
            <v>-75</v>
          </cell>
          <cell r="R365">
            <v>37</v>
          </cell>
          <cell r="S365" t="str">
            <v>EUR</v>
          </cell>
          <cell r="U365"/>
          <cell r="V365">
            <v>0</v>
          </cell>
          <cell r="W365">
            <v>0</v>
          </cell>
          <cell r="X365">
            <v>0</v>
          </cell>
          <cell r="Y365" t="e">
            <v>#NAME?</v>
          </cell>
          <cell r="Z365">
            <v>1</v>
          </cell>
          <cell r="AA365">
            <v>1</v>
          </cell>
          <cell r="AB365" t="str">
            <v>60</v>
          </cell>
          <cell r="AC365" t="str">
            <v>*SN</v>
          </cell>
          <cell r="AD365" t="str">
            <v>phase out started</v>
          </cell>
          <cell r="AE365" t="str">
            <v>3FPAM</v>
          </cell>
          <cell r="AF365" t="str">
            <v>3</v>
          </cell>
          <cell r="AG365" t="str">
            <v>F</v>
          </cell>
          <cell r="AH365" t="str">
            <v>P</v>
          </cell>
          <cell r="AI365" t="str">
            <v>A</v>
          </cell>
          <cell r="AJ365" t="str">
            <v>M</v>
          </cell>
          <cell r="AK365" t="str">
            <v>Panels</v>
          </cell>
          <cell r="AL365" t="str">
            <v>AlgoRex EN</v>
          </cell>
          <cell r="AM365" t="str">
            <v>Accessories</v>
          </cell>
          <cell r="AN365" t="str">
            <v>N</v>
          </cell>
          <cell r="AO365" t="str">
            <v>N</v>
          </cell>
          <cell r="AP365" t="str">
            <v>85389091900</v>
          </cell>
          <cell r="AQ365" t="str">
            <v>CH</v>
          </cell>
          <cell r="AR365">
            <v>5.5E-2</v>
          </cell>
          <cell r="AS365" t="str">
            <v>KG</v>
          </cell>
          <cell r="AT365"/>
          <cell r="AX365">
            <v>0</v>
          </cell>
          <cell r="AY365">
            <v>0</v>
          </cell>
        </row>
        <row r="366">
          <cell r="A366" t="str">
            <v>BPZ:5276190001</v>
          </cell>
          <cell r="B366" t="str">
            <v>5276190001</v>
          </cell>
          <cell r="C366" t="str">
            <v>Z3I545</v>
          </cell>
          <cell r="D366" t="str">
            <v>Z3I545  Inscription set CS1115</v>
          </cell>
          <cell r="E366" t="str">
            <v>Z3I545  Beschr.Set CS1115</v>
          </cell>
          <cell r="F366">
            <v>210</v>
          </cell>
          <cell r="G366" t="str">
            <v>EUR</v>
          </cell>
          <cell r="H366">
            <v>1</v>
          </cell>
          <cell r="I366">
            <v>-75</v>
          </cell>
          <cell r="J366">
            <v>52.5</v>
          </cell>
          <cell r="K366" t="str">
            <v>EUR</v>
          </cell>
          <cell r="M366"/>
          <cell r="N366">
            <v>196</v>
          </cell>
          <cell r="O366" t="str">
            <v>EUR</v>
          </cell>
          <cell r="P366">
            <v>1</v>
          </cell>
          <cell r="Q366">
            <v>-75</v>
          </cell>
          <cell r="R366">
            <v>49</v>
          </cell>
          <cell r="S366" t="str">
            <v>EUR</v>
          </cell>
          <cell r="U366"/>
          <cell r="V366">
            <v>0</v>
          </cell>
          <cell r="W366">
            <v>0</v>
          </cell>
          <cell r="X366">
            <v>0</v>
          </cell>
          <cell r="Y366" t="e">
            <v>#NAME?</v>
          </cell>
          <cell r="Z366">
            <v>1</v>
          </cell>
          <cell r="AA366">
            <v>1</v>
          </cell>
          <cell r="AB366" t="str">
            <v>61</v>
          </cell>
          <cell r="AC366" t="str">
            <v>*SN</v>
          </cell>
          <cell r="AD366" t="str">
            <v>phasing out product</v>
          </cell>
          <cell r="AE366" t="str">
            <v>3FPAM</v>
          </cell>
          <cell r="AF366" t="str">
            <v>3</v>
          </cell>
          <cell r="AG366" t="str">
            <v>F</v>
          </cell>
          <cell r="AH366" t="str">
            <v>P</v>
          </cell>
          <cell r="AI366" t="str">
            <v>A</v>
          </cell>
          <cell r="AJ366" t="str">
            <v>M</v>
          </cell>
          <cell r="AK366" t="str">
            <v>Panels</v>
          </cell>
          <cell r="AL366" t="str">
            <v>AlgoRex EN</v>
          </cell>
          <cell r="AM366" t="str">
            <v>Accessories</v>
          </cell>
          <cell r="AN366" t="str">
            <v>N</v>
          </cell>
          <cell r="AO366" t="str">
            <v>N</v>
          </cell>
          <cell r="AP366" t="str">
            <v>48211090000</v>
          </cell>
          <cell r="AQ366" t="str">
            <v>CH</v>
          </cell>
          <cell r="AR366">
            <v>8.0000000000000002E-3</v>
          </cell>
          <cell r="AS366" t="str">
            <v>KG</v>
          </cell>
          <cell r="AT366"/>
          <cell r="AX366">
            <v>0</v>
          </cell>
          <cell r="AY366">
            <v>0</v>
          </cell>
        </row>
        <row r="367">
          <cell r="A367" t="str">
            <v>BPZ:4986540001</v>
          </cell>
          <cell r="B367" t="str">
            <v>4986540001</v>
          </cell>
          <cell r="C367" t="str">
            <v>Z3I645</v>
          </cell>
          <cell r="D367" t="str">
            <v>Z3I645  Inscription set CS1115</v>
          </cell>
          <cell r="E367" t="str">
            <v>Z3I645  Beschr.Set CS1115</v>
          </cell>
          <cell r="F367">
            <v>61.6</v>
          </cell>
          <cell r="G367" t="str">
            <v>EUR</v>
          </cell>
          <cell r="H367">
            <v>1</v>
          </cell>
          <cell r="I367">
            <v>-75</v>
          </cell>
          <cell r="J367">
            <v>15.4</v>
          </cell>
          <cell r="K367" t="str">
            <v>EUR</v>
          </cell>
          <cell r="M367"/>
          <cell r="N367">
            <v>57.6</v>
          </cell>
          <cell r="O367" t="str">
            <v>EUR</v>
          </cell>
          <cell r="P367">
            <v>1</v>
          </cell>
          <cell r="Q367">
            <v>-75</v>
          </cell>
          <cell r="R367">
            <v>14.4</v>
          </cell>
          <cell r="S367" t="str">
            <v>EUR</v>
          </cell>
          <cell r="U367"/>
          <cell r="V367">
            <v>0</v>
          </cell>
          <cell r="W367">
            <v>0</v>
          </cell>
          <cell r="X367">
            <v>0</v>
          </cell>
          <cell r="Y367" t="e">
            <v>#NAME?</v>
          </cell>
          <cell r="Z367">
            <v>1</v>
          </cell>
          <cell r="AA367">
            <v>1</v>
          </cell>
          <cell r="AB367" t="str">
            <v>56</v>
          </cell>
          <cell r="AC367" t="str">
            <v>*SN</v>
          </cell>
          <cell r="AD367" t="str">
            <v>phasing out product</v>
          </cell>
          <cell r="AE367" t="str">
            <v>3FPAM</v>
          </cell>
          <cell r="AF367" t="str">
            <v>3</v>
          </cell>
          <cell r="AG367" t="str">
            <v>F</v>
          </cell>
          <cell r="AH367" t="str">
            <v>P</v>
          </cell>
          <cell r="AI367" t="str">
            <v>A</v>
          </cell>
          <cell r="AJ367" t="str">
            <v>M</v>
          </cell>
          <cell r="AK367" t="str">
            <v>Panels</v>
          </cell>
          <cell r="AL367" t="str">
            <v>AlgoRex EN</v>
          </cell>
          <cell r="AM367" t="str">
            <v>Accessories</v>
          </cell>
          <cell r="AN367" t="str">
            <v>N</v>
          </cell>
          <cell r="AO367" t="str">
            <v>N</v>
          </cell>
          <cell r="AP367" t="str">
            <v>48211010000</v>
          </cell>
          <cell r="AQ367" t="str">
            <v>CH</v>
          </cell>
          <cell r="AR367">
            <v>8.0000000000000002E-3</v>
          </cell>
          <cell r="AS367" t="str">
            <v>KG</v>
          </cell>
          <cell r="AT367"/>
          <cell r="AX367">
            <v>0</v>
          </cell>
          <cell r="AY367">
            <v>0</v>
          </cell>
        </row>
        <row r="368">
          <cell r="A368" t="str">
            <v>BPZ:4987350001</v>
          </cell>
          <cell r="B368" t="str">
            <v>4987350001</v>
          </cell>
          <cell r="C368" t="str">
            <v>Z3I665</v>
          </cell>
          <cell r="D368" t="str">
            <v>Z3I665  Inscription set CS1115</v>
          </cell>
          <cell r="E368" t="str">
            <v>Z3I665  Beschr.Set CS1115</v>
          </cell>
          <cell r="F368">
            <v>61.6</v>
          </cell>
          <cell r="G368" t="str">
            <v>EUR</v>
          </cell>
          <cell r="H368">
            <v>1</v>
          </cell>
          <cell r="I368">
            <v>-75</v>
          </cell>
          <cell r="J368">
            <v>15.4</v>
          </cell>
          <cell r="K368" t="str">
            <v>EUR</v>
          </cell>
          <cell r="M368"/>
          <cell r="N368">
            <v>57.6</v>
          </cell>
          <cell r="O368" t="str">
            <v>EUR</v>
          </cell>
          <cell r="P368">
            <v>1</v>
          </cell>
          <cell r="Q368">
            <v>-75</v>
          </cell>
          <cell r="R368">
            <v>14.4</v>
          </cell>
          <cell r="S368" t="str">
            <v>EUR</v>
          </cell>
          <cell r="U368"/>
          <cell r="V368">
            <v>0</v>
          </cell>
          <cell r="W368">
            <v>0</v>
          </cell>
          <cell r="X368">
            <v>0</v>
          </cell>
          <cell r="Y368" t="e">
            <v>#NAME?</v>
          </cell>
          <cell r="Z368">
            <v>1</v>
          </cell>
          <cell r="AA368">
            <v>1</v>
          </cell>
          <cell r="AB368" t="str">
            <v>56</v>
          </cell>
          <cell r="AC368" t="str">
            <v>*SN</v>
          </cell>
          <cell r="AD368" t="str">
            <v>phasing out product</v>
          </cell>
          <cell r="AE368" t="str">
            <v>3FPAM</v>
          </cell>
          <cell r="AF368" t="str">
            <v>3</v>
          </cell>
          <cell r="AG368" t="str">
            <v>F</v>
          </cell>
          <cell r="AH368" t="str">
            <v>P</v>
          </cell>
          <cell r="AI368" t="str">
            <v>A</v>
          </cell>
          <cell r="AJ368" t="str">
            <v>M</v>
          </cell>
          <cell r="AK368" t="str">
            <v>Panels</v>
          </cell>
          <cell r="AL368" t="str">
            <v>AlgoRex EN</v>
          </cell>
          <cell r="AM368" t="str">
            <v>Accessories</v>
          </cell>
          <cell r="AN368" t="str">
            <v>N</v>
          </cell>
          <cell r="AO368" t="str">
            <v>N</v>
          </cell>
          <cell r="AP368" t="str">
            <v>48211010000</v>
          </cell>
          <cell r="AQ368" t="str">
            <v>CH</v>
          </cell>
          <cell r="AR368">
            <v>7.0000000000000001E-3</v>
          </cell>
          <cell r="AS368" t="str">
            <v>KG</v>
          </cell>
          <cell r="AT368"/>
          <cell r="AX368">
            <v>0</v>
          </cell>
          <cell r="AY368">
            <v>0</v>
          </cell>
        </row>
        <row r="369">
          <cell r="A369" t="str">
            <v>BPZ:4986960001</v>
          </cell>
          <cell r="B369" t="str">
            <v>4986960001</v>
          </cell>
          <cell r="C369" t="str">
            <v>Z3I685</v>
          </cell>
          <cell r="D369" t="str">
            <v>Z3I685  inscription set CS1115 (IT)</v>
          </cell>
          <cell r="E369" t="str">
            <v>Z3I685  Beschr.Set CS1115 Italien</v>
          </cell>
          <cell r="F369">
            <v>63.5</v>
          </cell>
          <cell r="G369" t="str">
            <v>EUR</v>
          </cell>
          <cell r="H369">
            <v>1</v>
          </cell>
          <cell r="I369">
            <v>-75</v>
          </cell>
          <cell r="J369">
            <v>15.88</v>
          </cell>
          <cell r="K369" t="str">
            <v>EUR</v>
          </cell>
          <cell r="M369"/>
          <cell r="N369">
            <v>59.3</v>
          </cell>
          <cell r="O369" t="str">
            <v>EUR</v>
          </cell>
          <cell r="P369">
            <v>1</v>
          </cell>
          <cell r="Q369">
            <v>-75</v>
          </cell>
          <cell r="R369">
            <v>14.83</v>
          </cell>
          <cell r="S369" t="str">
            <v>EUR</v>
          </cell>
          <cell r="U369"/>
          <cell r="V369">
            <v>0</v>
          </cell>
          <cell r="W369">
            <v>0</v>
          </cell>
          <cell r="X369">
            <v>0</v>
          </cell>
          <cell r="Y369" t="e">
            <v>#NAME?</v>
          </cell>
          <cell r="Z369">
            <v>1</v>
          </cell>
          <cell r="AA369">
            <v>1</v>
          </cell>
          <cell r="AB369" t="str">
            <v>56</v>
          </cell>
          <cell r="AC369" t="str">
            <v>*SN</v>
          </cell>
          <cell r="AD369" t="str">
            <v>phasing out product</v>
          </cell>
          <cell r="AE369" t="str">
            <v>3FPAM</v>
          </cell>
          <cell r="AF369" t="str">
            <v>3</v>
          </cell>
          <cell r="AG369" t="str">
            <v>F</v>
          </cell>
          <cell r="AH369" t="str">
            <v>P</v>
          </cell>
          <cell r="AI369" t="str">
            <v>A</v>
          </cell>
          <cell r="AJ369" t="str">
            <v>M</v>
          </cell>
          <cell r="AK369" t="str">
            <v>Panels</v>
          </cell>
          <cell r="AL369" t="str">
            <v>AlgoRex EN</v>
          </cell>
          <cell r="AM369" t="str">
            <v>Accessories</v>
          </cell>
          <cell r="AN369" t="str">
            <v>N</v>
          </cell>
          <cell r="AO369" t="str">
            <v>N</v>
          </cell>
          <cell r="AP369" t="str">
            <v>48211010000</v>
          </cell>
          <cell r="AQ369" t="str">
            <v>CH</v>
          </cell>
          <cell r="AR369">
            <v>8.0000000000000002E-3</v>
          </cell>
          <cell r="AS369" t="str">
            <v>KG</v>
          </cell>
          <cell r="AT369"/>
          <cell r="AX369">
            <v>0</v>
          </cell>
          <cell r="AY369">
            <v>0</v>
          </cell>
        </row>
        <row r="370">
          <cell r="A370" t="str">
            <v>BPZ:5276350001</v>
          </cell>
          <cell r="B370" t="str">
            <v>5276350001</v>
          </cell>
          <cell r="C370" t="str">
            <v>Z3I695</v>
          </cell>
          <cell r="D370" t="str">
            <v>Z3I695  inscription set</v>
          </cell>
          <cell r="E370" t="str">
            <v>Z3I695  Beschr.Set CS1115 (D)</v>
          </cell>
          <cell r="F370">
            <v>210</v>
          </cell>
          <cell r="G370" t="str">
            <v>EUR</v>
          </cell>
          <cell r="H370">
            <v>1</v>
          </cell>
          <cell r="I370">
            <v>-75</v>
          </cell>
          <cell r="J370">
            <v>52.5</v>
          </cell>
          <cell r="K370" t="str">
            <v>EUR</v>
          </cell>
          <cell r="M370"/>
          <cell r="N370">
            <v>196</v>
          </cell>
          <cell r="O370" t="str">
            <v>EUR</v>
          </cell>
          <cell r="P370">
            <v>1</v>
          </cell>
          <cell r="Q370">
            <v>-75</v>
          </cell>
          <cell r="R370">
            <v>49</v>
          </cell>
          <cell r="S370" t="str">
            <v>EUR</v>
          </cell>
          <cell r="U370"/>
          <cell r="V370">
            <v>0</v>
          </cell>
          <cell r="W370">
            <v>0</v>
          </cell>
          <cell r="X370">
            <v>0</v>
          </cell>
          <cell r="Y370" t="e">
            <v>#NAME?</v>
          </cell>
          <cell r="Z370">
            <v>1</v>
          </cell>
          <cell r="AA370">
            <v>1</v>
          </cell>
          <cell r="AB370" t="str">
            <v>61</v>
          </cell>
          <cell r="AC370" t="str">
            <v>*SN</v>
          </cell>
          <cell r="AD370" t="str">
            <v>phasing out product</v>
          </cell>
          <cell r="AE370" t="str">
            <v>3FPAM</v>
          </cell>
          <cell r="AF370" t="str">
            <v>3</v>
          </cell>
          <cell r="AG370" t="str">
            <v>F</v>
          </cell>
          <cell r="AH370" t="str">
            <v>P</v>
          </cell>
          <cell r="AI370" t="str">
            <v>A</v>
          </cell>
          <cell r="AJ370" t="str">
            <v>M</v>
          </cell>
          <cell r="AK370" t="str">
            <v>Panels</v>
          </cell>
          <cell r="AL370" t="str">
            <v>AlgoRex EN</v>
          </cell>
          <cell r="AM370" t="str">
            <v>Accessories</v>
          </cell>
          <cell r="AN370" t="str">
            <v>N</v>
          </cell>
          <cell r="AO370" t="str">
            <v>N</v>
          </cell>
          <cell r="AP370" t="str">
            <v>48211010000</v>
          </cell>
          <cell r="AQ370" t="str">
            <v>CH</v>
          </cell>
          <cell r="AR370">
            <v>0.01</v>
          </cell>
          <cell r="AS370" t="str">
            <v>KG</v>
          </cell>
          <cell r="AT370"/>
          <cell r="AX370">
            <v>0</v>
          </cell>
          <cell r="AY370">
            <v>0</v>
          </cell>
        </row>
        <row r="371">
          <cell r="A371" t="str">
            <v>BPZ:4987510001</v>
          </cell>
          <cell r="B371" t="str">
            <v>4987510001</v>
          </cell>
          <cell r="C371" t="str">
            <v>Z3I705</v>
          </cell>
          <cell r="D371" t="str">
            <v>Z3I705  inscription set CS1115</v>
          </cell>
          <cell r="E371" t="str">
            <v>Z3I705  Beschr.Set CS1115 Portug.</v>
          </cell>
          <cell r="F371">
            <v>125</v>
          </cell>
          <cell r="G371" t="str">
            <v>EUR</v>
          </cell>
          <cell r="H371">
            <v>1</v>
          </cell>
          <cell r="I371">
            <v>-75</v>
          </cell>
          <cell r="J371">
            <v>31.25</v>
          </cell>
          <cell r="K371" t="str">
            <v>EUR</v>
          </cell>
          <cell r="M371"/>
          <cell r="N371">
            <v>117</v>
          </cell>
          <cell r="O371" t="str">
            <v>EUR</v>
          </cell>
          <cell r="P371">
            <v>1</v>
          </cell>
          <cell r="Q371">
            <v>-75</v>
          </cell>
          <cell r="R371">
            <v>29.25</v>
          </cell>
          <cell r="S371" t="str">
            <v>EUR</v>
          </cell>
          <cell r="U371"/>
          <cell r="V371">
            <v>0</v>
          </cell>
          <cell r="W371">
            <v>0</v>
          </cell>
          <cell r="X371">
            <v>0</v>
          </cell>
          <cell r="Y371" t="e">
            <v>#NAME?</v>
          </cell>
          <cell r="Z371">
            <v>1</v>
          </cell>
          <cell r="AA371">
            <v>1</v>
          </cell>
          <cell r="AB371" t="str">
            <v>56</v>
          </cell>
          <cell r="AC371" t="str">
            <v>*SN</v>
          </cell>
          <cell r="AD371" t="str">
            <v>phasing out product</v>
          </cell>
          <cell r="AE371" t="str">
            <v>3FPAM</v>
          </cell>
          <cell r="AF371" t="str">
            <v>3</v>
          </cell>
          <cell r="AG371" t="str">
            <v>F</v>
          </cell>
          <cell r="AH371" t="str">
            <v>P</v>
          </cell>
          <cell r="AI371" t="str">
            <v>A</v>
          </cell>
          <cell r="AJ371" t="str">
            <v>M</v>
          </cell>
          <cell r="AK371" t="str">
            <v>Panels</v>
          </cell>
          <cell r="AL371" t="str">
            <v>AlgoRex EN</v>
          </cell>
          <cell r="AM371" t="str">
            <v>Accessories</v>
          </cell>
          <cell r="AN371" t="str">
            <v>N</v>
          </cell>
          <cell r="AO371" t="str">
            <v>N</v>
          </cell>
          <cell r="AP371" t="str">
            <v>48211010000</v>
          </cell>
          <cell r="AQ371" t="str">
            <v>CH</v>
          </cell>
          <cell r="AR371">
            <v>7.0000000000000001E-3</v>
          </cell>
          <cell r="AS371" t="str">
            <v>KG</v>
          </cell>
          <cell r="AT371"/>
          <cell r="AX371">
            <v>0</v>
          </cell>
          <cell r="AY371">
            <v>0</v>
          </cell>
        </row>
        <row r="372">
          <cell r="A372" t="str">
            <v>BPZ:4988160001</v>
          </cell>
          <cell r="B372" t="str">
            <v>4988160001</v>
          </cell>
          <cell r="C372" t="str">
            <v>Z3I785</v>
          </cell>
          <cell r="D372" t="str">
            <v>Z3I785  Inscription set CS1115</v>
          </cell>
          <cell r="E372" t="str">
            <v>Z3I785  Beschr.Set CS1115</v>
          </cell>
          <cell r="F372">
            <v>61.6</v>
          </cell>
          <cell r="G372" t="str">
            <v>EUR</v>
          </cell>
          <cell r="H372">
            <v>1</v>
          </cell>
          <cell r="I372">
            <v>-75</v>
          </cell>
          <cell r="J372">
            <v>15.4</v>
          </cell>
          <cell r="K372" t="str">
            <v>EUR</v>
          </cell>
          <cell r="M372"/>
          <cell r="N372">
            <v>57.6</v>
          </cell>
          <cell r="O372" t="str">
            <v>EUR</v>
          </cell>
          <cell r="P372">
            <v>1</v>
          </cell>
          <cell r="Q372">
            <v>-75</v>
          </cell>
          <cell r="R372">
            <v>14.4</v>
          </cell>
          <cell r="S372" t="str">
            <v>EUR</v>
          </cell>
          <cell r="U372"/>
          <cell r="V372">
            <v>0</v>
          </cell>
          <cell r="W372">
            <v>0</v>
          </cell>
          <cell r="X372">
            <v>0</v>
          </cell>
          <cell r="Y372" t="e">
            <v>#NAME?</v>
          </cell>
          <cell r="Z372">
            <v>1</v>
          </cell>
          <cell r="AA372">
            <v>1</v>
          </cell>
          <cell r="AB372" t="str">
            <v>56</v>
          </cell>
          <cell r="AC372" t="str">
            <v>*SN</v>
          </cell>
          <cell r="AD372" t="str">
            <v>phasing out product</v>
          </cell>
          <cell r="AE372" t="str">
            <v>3FPAM</v>
          </cell>
          <cell r="AF372" t="str">
            <v>3</v>
          </cell>
          <cell r="AG372" t="str">
            <v>F</v>
          </cell>
          <cell r="AH372" t="str">
            <v>P</v>
          </cell>
          <cell r="AI372" t="str">
            <v>A</v>
          </cell>
          <cell r="AJ372" t="str">
            <v>M</v>
          </cell>
          <cell r="AK372" t="str">
            <v>Panels</v>
          </cell>
          <cell r="AL372" t="str">
            <v>AlgoRex EN</v>
          </cell>
          <cell r="AM372" t="str">
            <v>Accessories</v>
          </cell>
          <cell r="AN372" t="str">
            <v>N</v>
          </cell>
          <cell r="AO372" t="str">
            <v>N</v>
          </cell>
          <cell r="AP372" t="str">
            <v>48211010000</v>
          </cell>
          <cell r="AQ372" t="str">
            <v>CH</v>
          </cell>
          <cell r="AR372">
            <v>6.0000000000000001E-3</v>
          </cell>
          <cell r="AS372" t="str">
            <v>KG</v>
          </cell>
          <cell r="AT372"/>
          <cell r="AX372">
            <v>0</v>
          </cell>
          <cell r="AY372">
            <v>0</v>
          </cell>
        </row>
        <row r="373">
          <cell r="A373" t="str">
            <v>BPZ:4965880001</v>
          </cell>
          <cell r="B373" t="str">
            <v>4965880001</v>
          </cell>
          <cell r="C373" t="str">
            <v>Z3I850</v>
          </cell>
          <cell r="D373" t="str">
            <v>Z3I850  p.s. cable set long</v>
          </cell>
          <cell r="E373" t="str">
            <v>Z3I850  Speisungskabel-Set lang</v>
          </cell>
          <cell r="F373">
            <v>339</v>
          </cell>
          <cell r="G373" t="str">
            <v>EUR</v>
          </cell>
          <cell r="H373">
            <v>1</v>
          </cell>
          <cell r="I373">
            <v>-75</v>
          </cell>
          <cell r="J373">
            <v>84.75</v>
          </cell>
          <cell r="K373" t="str">
            <v>EUR</v>
          </cell>
          <cell r="M373"/>
          <cell r="N373">
            <v>295</v>
          </cell>
          <cell r="O373" t="str">
            <v>EUR</v>
          </cell>
          <cell r="P373">
            <v>1</v>
          </cell>
          <cell r="Q373">
            <v>-75</v>
          </cell>
          <cell r="R373">
            <v>73.75</v>
          </cell>
          <cell r="S373" t="str">
            <v>EUR</v>
          </cell>
          <cell r="U373"/>
          <cell r="V373">
            <v>169.5</v>
          </cell>
          <cell r="W373">
            <v>147.5</v>
          </cell>
          <cell r="X373">
            <v>11</v>
          </cell>
          <cell r="Y373" t="e">
            <v>#NAME?</v>
          </cell>
          <cell r="Z373">
            <v>1</v>
          </cell>
          <cell r="AA373">
            <v>1</v>
          </cell>
          <cell r="AB373" t="str">
            <v>60</v>
          </cell>
          <cell r="AC373" t="str">
            <v>*SN</v>
          </cell>
          <cell r="AD373" t="str">
            <v>phase out started</v>
          </cell>
          <cell r="AE373" t="str">
            <v>3FPAM</v>
          </cell>
          <cell r="AF373" t="str">
            <v>3</v>
          </cell>
          <cell r="AG373" t="str">
            <v>F</v>
          </cell>
          <cell r="AH373" t="str">
            <v>P</v>
          </cell>
          <cell r="AI373" t="str">
            <v>A</v>
          </cell>
          <cell r="AJ373" t="str">
            <v>M</v>
          </cell>
          <cell r="AK373" t="str">
            <v>Panels</v>
          </cell>
          <cell r="AL373" t="str">
            <v>AlgoRex EN</v>
          </cell>
          <cell r="AM373" t="str">
            <v>Accessories</v>
          </cell>
          <cell r="AN373" t="str">
            <v>N</v>
          </cell>
          <cell r="AO373" t="str">
            <v>N</v>
          </cell>
          <cell r="AP373" t="str">
            <v>85444290900</v>
          </cell>
          <cell r="AQ373" t="str">
            <v>CH</v>
          </cell>
          <cell r="AR373">
            <v>0.375</v>
          </cell>
          <cell r="AS373" t="str">
            <v>KG</v>
          </cell>
          <cell r="AT373"/>
          <cell r="AX373">
            <v>2</v>
          </cell>
          <cell r="AY373">
            <v>146.91000000000003</v>
          </cell>
        </row>
        <row r="374">
          <cell r="A374" t="str">
            <v>BPZ:4757100001</v>
          </cell>
          <cell r="B374" t="str">
            <v>4757100001</v>
          </cell>
          <cell r="C374" t="str">
            <v>Z5B400</v>
          </cell>
          <cell r="D374" t="str">
            <v>Z5B400  Inscription set blank</v>
          </cell>
          <cell r="E374" t="str">
            <v>Z5B400  Beschr.Set CT11 neutral</v>
          </cell>
          <cell r="F374">
            <v>107</v>
          </cell>
          <cell r="G374" t="str">
            <v>EUR</v>
          </cell>
          <cell r="H374">
            <v>1</v>
          </cell>
          <cell r="I374">
            <v>-75</v>
          </cell>
          <cell r="J374">
            <v>26.75</v>
          </cell>
          <cell r="K374" t="str">
            <v>EUR</v>
          </cell>
          <cell r="M374"/>
          <cell r="N374">
            <v>93.4</v>
          </cell>
          <cell r="O374" t="str">
            <v>EUR</v>
          </cell>
          <cell r="P374">
            <v>1</v>
          </cell>
          <cell r="Q374">
            <v>-75</v>
          </cell>
          <cell r="R374">
            <v>23.35</v>
          </cell>
          <cell r="S374" t="str">
            <v>EUR</v>
          </cell>
          <cell r="U374"/>
          <cell r="V374">
            <v>0</v>
          </cell>
          <cell r="W374">
            <v>0</v>
          </cell>
          <cell r="X374">
            <v>0</v>
          </cell>
          <cell r="Y374" t="e">
            <v>#NAME?</v>
          </cell>
          <cell r="Z374">
            <v>1</v>
          </cell>
          <cell r="AA374">
            <v>1</v>
          </cell>
          <cell r="AB374" t="str">
            <v>60</v>
          </cell>
          <cell r="AC374" t="str">
            <v>*SN</v>
          </cell>
          <cell r="AD374" t="str">
            <v>phase out started</v>
          </cell>
          <cell r="AE374" t="str">
            <v>3FPAM</v>
          </cell>
          <cell r="AF374" t="str">
            <v>3</v>
          </cell>
          <cell r="AG374" t="str">
            <v>F</v>
          </cell>
          <cell r="AH374" t="str">
            <v>P</v>
          </cell>
          <cell r="AI374" t="str">
            <v>A</v>
          </cell>
          <cell r="AJ374" t="str">
            <v>M</v>
          </cell>
          <cell r="AK374" t="str">
            <v>Panels</v>
          </cell>
          <cell r="AL374" t="str">
            <v>AlgoRex EN</v>
          </cell>
          <cell r="AM374" t="str">
            <v>Accessories</v>
          </cell>
          <cell r="AN374" t="str">
            <v>N</v>
          </cell>
          <cell r="AO374" t="str">
            <v>N</v>
          </cell>
          <cell r="AP374" t="str">
            <v>48211010000</v>
          </cell>
          <cell r="AQ374" t="str">
            <v>CH</v>
          </cell>
          <cell r="AR374">
            <v>3.4000000000000002E-2</v>
          </cell>
          <cell r="AS374" t="str">
            <v>KG</v>
          </cell>
          <cell r="AT374"/>
          <cell r="AX374">
            <v>0</v>
          </cell>
          <cell r="AY374">
            <v>0</v>
          </cell>
        </row>
        <row r="375">
          <cell r="A375" t="str">
            <v>BPZ:4755960001</v>
          </cell>
          <cell r="B375" t="str">
            <v>4755960001</v>
          </cell>
          <cell r="C375" t="str">
            <v>Z5B410</v>
          </cell>
          <cell r="D375" t="str">
            <v>Z5B410  Inscription set CS11 Portugese</v>
          </cell>
          <cell r="E375" t="str">
            <v>Z5B410  Beschr.Set CS11 portugiesisch.</v>
          </cell>
          <cell r="F375">
            <v>306</v>
          </cell>
          <cell r="G375" t="str">
            <v>EUR</v>
          </cell>
          <cell r="H375">
            <v>1</v>
          </cell>
          <cell r="I375">
            <v>-75</v>
          </cell>
          <cell r="J375">
            <v>76.5</v>
          </cell>
          <cell r="K375" t="str">
            <v>EUR</v>
          </cell>
          <cell r="M375"/>
          <cell r="N375">
            <v>266</v>
          </cell>
          <cell r="O375" t="str">
            <v>EUR</v>
          </cell>
          <cell r="P375">
            <v>1</v>
          </cell>
          <cell r="Q375">
            <v>-75</v>
          </cell>
          <cell r="R375">
            <v>66.5</v>
          </cell>
          <cell r="S375" t="str">
            <v>EUR</v>
          </cell>
          <cell r="U375"/>
          <cell r="V375">
            <v>0</v>
          </cell>
          <cell r="W375">
            <v>0</v>
          </cell>
          <cell r="X375">
            <v>0</v>
          </cell>
          <cell r="Y375" t="e">
            <v>#NAME?</v>
          </cell>
          <cell r="Z375">
            <v>1</v>
          </cell>
          <cell r="AA375">
            <v>1</v>
          </cell>
          <cell r="AB375" t="str">
            <v>60</v>
          </cell>
          <cell r="AC375" t="str">
            <v>*SN</v>
          </cell>
          <cell r="AD375" t="str">
            <v>phase out started</v>
          </cell>
          <cell r="AE375" t="str">
            <v>3FPAM</v>
          </cell>
          <cell r="AF375" t="str">
            <v>3</v>
          </cell>
          <cell r="AG375" t="str">
            <v>F</v>
          </cell>
          <cell r="AH375" t="str">
            <v>P</v>
          </cell>
          <cell r="AI375" t="str">
            <v>A</v>
          </cell>
          <cell r="AJ375" t="str">
            <v>M</v>
          </cell>
          <cell r="AK375" t="str">
            <v>Panels</v>
          </cell>
          <cell r="AL375" t="str">
            <v>AlgoRex EN</v>
          </cell>
          <cell r="AM375" t="str">
            <v>Accessories</v>
          </cell>
          <cell r="AN375" t="str">
            <v>N</v>
          </cell>
          <cell r="AO375" t="str">
            <v>N</v>
          </cell>
          <cell r="AP375" t="str">
            <v>48211010000</v>
          </cell>
          <cell r="AQ375" t="str">
            <v>CH</v>
          </cell>
          <cell r="AR375">
            <v>1.0999999999999999E-2</v>
          </cell>
          <cell r="AS375" t="str">
            <v>KG</v>
          </cell>
          <cell r="AT375"/>
          <cell r="AX375">
            <v>0</v>
          </cell>
          <cell r="AY375">
            <v>0</v>
          </cell>
        </row>
        <row r="376">
          <cell r="A376" t="str">
            <v>BPZ:5706530001</v>
          </cell>
          <cell r="B376" t="str">
            <v>5706530001</v>
          </cell>
          <cell r="C376" t="str">
            <v>Z5B415</v>
          </cell>
          <cell r="D376" t="str">
            <v>Z5B415  Inscription set CS11 Portugese</v>
          </cell>
          <cell r="E376" t="str">
            <v>Z5B415  Beschr. Set CS11 portugiesisch</v>
          </cell>
          <cell r="F376">
            <v>60.6</v>
          </cell>
          <cell r="G376" t="str">
            <v>EUR</v>
          </cell>
          <cell r="H376">
            <v>1</v>
          </cell>
          <cell r="I376">
            <v>-75</v>
          </cell>
          <cell r="J376">
            <v>15.15</v>
          </cell>
          <cell r="K376" t="str">
            <v>EUR</v>
          </cell>
          <cell r="M376"/>
          <cell r="N376">
            <v>52.7</v>
          </cell>
          <cell r="O376" t="str">
            <v>EUR</v>
          </cell>
          <cell r="P376">
            <v>1</v>
          </cell>
          <cell r="Q376">
            <v>-75</v>
          </cell>
          <cell r="R376">
            <v>13.18</v>
          </cell>
          <cell r="S376" t="str">
            <v>EUR</v>
          </cell>
          <cell r="U376"/>
          <cell r="V376">
            <v>0</v>
          </cell>
          <cell r="W376">
            <v>0</v>
          </cell>
          <cell r="X376">
            <v>0</v>
          </cell>
          <cell r="Y376" t="e">
            <v>#NAME?</v>
          </cell>
          <cell r="Z376">
            <v>1</v>
          </cell>
          <cell r="AA376">
            <v>1</v>
          </cell>
          <cell r="AB376" t="str">
            <v>60</v>
          </cell>
          <cell r="AC376" t="str">
            <v>*SN</v>
          </cell>
          <cell r="AD376" t="str">
            <v>phase out started</v>
          </cell>
          <cell r="AE376" t="str">
            <v>3FPAM</v>
          </cell>
          <cell r="AF376" t="str">
            <v>3</v>
          </cell>
          <cell r="AG376" t="str">
            <v>F</v>
          </cell>
          <cell r="AH376" t="str">
            <v>P</v>
          </cell>
          <cell r="AI376" t="str">
            <v>A</v>
          </cell>
          <cell r="AJ376" t="str">
            <v>M</v>
          </cell>
          <cell r="AK376" t="str">
            <v>Panels</v>
          </cell>
          <cell r="AL376" t="str">
            <v>AlgoRex EN</v>
          </cell>
          <cell r="AM376" t="str">
            <v>Accessories</v>
          </cell>
          <cell r="AN376" t="str">
            <v>N</v>
          </cell>
          <cell r="AO376" t="str">
            <v>N</v>
          </cell>
          <cell r="AP376" t="str">
            <v>48211090000</v>
          </cell>
          <cell r="AQ376" t="str">
            <v>CH</v>
          </cell>
          <cell r="AR376">
            <v>6.0000000000000001E-3</v>
          </cell>
          <cell r="AS376" t="str">
            <v>KG</v>
          </cell>
          <cell r="AT376"/>
          <cell r="AX376">
            <v>0</v>
          </cell>
          <cell r="AY376">
            <v>0</v>
          </cell>
        </row>
        <row r="377">
          <cell r="A377" t="str">
            <v>BPZ:4756190001</v>
          </cell>
          <cell r="B377" t="str">
            <v>4756190001</v>
          </cell>
          <cell r="C377" t="str">
            <v>Z5B430</v>
          </cell>
          <cell r="D377" t="str">
            <v>Z5B430  inscription set CS11 dutch</v>
          </cell>
          <cell r="E377" t="str">
            <v>Z5B430  Beschr.Set CS11 NL</v>
          </cell>
          <cell r="F377">
            <v>93.2</v>
          </cell>
          <cell r="G377" t="str">
            <v>EUR</v>
          </cell>
          <cell r="H377">
            <v>1</v>
          </cell>
          <cell r="I377">
            <v>-75</v>
          </cell>
          <cell r="J377">
            <v>23.3</v>
          </cell>
          <cell r="K377" t="str">
            <v>EUR</v>
          </cell>
          <cell r="M377"/>
          <cell r="N377">
            <v>81</v>
          </cell>
          <cell r="O377" t="str">
            <v>EUR</v>
          </cell>
          <cell r="P377">
            <v>1</v>
          </cell>
          <cell r="Q377">
            <v>-75</v>
          </cell>
          <cell r="R377">
            <v>20.25</v>
          </cell>
          <cell r="S377" t="str">
            <v>EUR</v>
          </cell>
          <cell r="U377"/>
          <cell r="V377">
            <v>0</v>
          </cell>
          <cell r="W377">
            <v>0</v>
          </cell>
          <cell r="X377">
            <v>0</v>
          </cell>
          <cell r="Y377" t="e">
            <v>#NAME?</v>
          </cell>
          <cell r="Z377">
            <v>1</v>
          </cell>
          <cell r="AA377">
            <v>1</v>
          </cell>
          <cell r="AB377" t="str">
            <v>60</v>
          </cell>
          <cell r="AC377" t="str">
            <v>*SN</v>
          </cell>
          <cell r="AD377" t="str">
            <v>phase out started</v>
          </cell>
          <cell r="AE377" t="str">
            <v>3FPAM</v>
          </cell>
          <cell r="AF377" t="str">
            <v>3</v>
          </cell>
          <cell r="AG377" t="str">
            <v>F</v>
          </cell>
          <cell r="AH377" t="str">
            <v>P</v>
          </cell>
          <cell r="AI377" t="str">
            <v>A</v>
          </cell>
          <cell r="AJ377" t="str">
            <v>M</v>
          </cell>
          <cell r="AK377" t="str">
            <v>Panels</v>
          </cell>
          <cell r="AL377" t="str">
            <v>AlgoRex EN</v>
          </cell>
          <cell r="AM377" t="str">
            <v>Accessories</v>
          </cell>
          <cell r="AN377" t="str">
            <v>N</v>
          </cell>
          <cell r="AO377" t="str">
            <v>N</v>
          </cell>
          <cell r="AP377" t="str">
            <v>48211010000</v>
          </cell>
          <cell r="AQ377" t="str">
            <v>CH</v>
          </cell>
          <cell r="AR377">
            <v>1.0999999999999999E-2</v>
          </cell>
          <cell r="AS377" t="str">
            <v>KG</v>
          </cell>
          <cell r="AT377"/>
          <cell r="AX377">
            <v>0</v>
          </cell>
          <cell r="AY377">
            <v>0</v>
          </cell>
        </row>
        <row r="378">
          <cell r="A378" t="str">
            <v>BPZ:5706660001</v>
          </cell>
          <cell r="B378" t="str">
            <v>5706660001</v>
          </cell>
          <cell r="C378" t="str">
            <v>Z5B435</v>
          </cell>
          <cell r="D378" t="str">
            <v>Z5B435  Inscription set CS11 Dutch</v>
          </cell>
          <cell r="E378" t="str">
            <v>Z5B435  Beschr. Set CS11 hollaendisch</v>
          </cell>
          <cell r="F378">
            <v>76.400000000000006</v>
          </cell>
          <cell r="G378" t="str">
            <v>EUR</v>
          </cell>
          <cell r="H378">
            <v>1</v>
          </cell>
          <cell r="I378">
            <v>-75</v>
          </cell>
          <cell r="J378">
            <v>19.100000000000001</v>
          </cell>
          <cell r="K378" t="str">
            <v>EUR</v>
          </cell>
          <cell r="M378"/>
          <cell r="N378">
            <v>66.400000000000006</v>
          </cell>
          <cell r="O378" t="str">
            <v>EUR</v>
          </cell>
          <cell r="P378">
            <v>1</v>
          </cell>
          <cell r="Q378">
            <v>-75</v>
          </cell>
          <cell r="R378">
            <v>16.600000000000001</v>
          </cell>
          <cell r="S378" t="str">
            <v>EUR</v>
          </cell>
          <cell r="U378"/>
          <cell r="V378">
            <v>0</v>
          </cell>
          <cell r="W378">
            <v>0</v>
          </cell>
          <cell r="X378">
            <v>0</v>
          </cell>
          <cell r="Y378" t="e">
            <v>#NAME?</v>
          </cell>
          <cell r="Z378">
            <v>1</v>
          </cell>
          <cell r="AA378">
            <v>1</v>
          </cell>
          <cell r="AB378" t="str">
            <v>60</v>
          </cell>
          <cell r="AC378" t="str">
            <v>*SN</v>
          </cell>
          <cell r="AD378" t="str">
            <v>phase out started</v>
          </cell>
          <cell r="AE378" t="str">
            <v>3FPAM</v>
          </cell>
          <cell r="AF378" t="str">
            <v>3</v>
          </cell>
          <cell r="AG378" t="str">
            <v>F</v>
          </cell>
          <cell r="AH378" t="str">
            <v>P</v>
          </cell>
          <cell r="AI378" t="str">
            <v>A</v>
          </cell>
          <cell r="AJ378" t="str">
            <v>M</v>
          </cell>
          <cell r="AK378" t="str">
            <v>Panels</v>
          </cell>
          <cell r="AL378" t="str">
            <v>AlgoRex EN</v>
          </cell>
          <cell r="AM378" t="str">
            <v>Accessories</v>
          </cell>
          <cell r="AN378" t="str">
            <v>N</v>
          </cell>
          <cell r="AO378" t="str">
            <v>N</v>
          </cell>
          <cell r="AP378" t="str">
            <v>48211010000</v>
          </cell>
          <cell r="AQ378" t="str">
            <v>CH</v>
          </cell>
          <cell r="AR378">
            <v>8.9999999999999993E-3</v>
          </cell>
          <cell r="AS378" t="str">
            <v>KG</v>
          </cell>
          <cell r="AT378"/>
          <cell r="AX378">
            <v>0</v>
          </cell>
          <cell r="AY378">
            <v>0</v>
          </cell>
        </row>
        <row r="379">
          <cell r="A379" t="str">
            <v>BPZ:4756510001</v>
          </cell>
          <cell r="B379" t="str">
            <v>4756510001</v>
          </cell>
          <cell r="C379" t="str">
            <v>Z5B460</v>
          </cell>
          <cell r="D379" t="str">
            <v>Z5B460  Inscription set CS11 Hungarian</v>
          </cell>
          <cell r="E379" t="str">
            <v>Z5B460  Beschr.Set CS11 ungarisch</v>
          </cell>
          <cell r="F379">
            <v>60.6</v>
          </cell>
          <cell r="G379" t="str">
            <v>EUR</v>
          </cell>
          <cell r="H379">
            <v>1</v>
          </cell>
          <cell r="I379">
            <v>-75</v>
          </cell>
          <cell r="J379">
            <v>15.15</v>
          </cell>
          <cell r="K379" t="str">
            <v>EUR</v>
          </cell>
          <cell r="M379"/>
          <cell r="N379">
            <v>52.7</v>
          </cell>
          <cell r="O379" t="str">
            <v>EUR</v>
          </cell>
          <cell r="P379">
            <v>1</v>
          </cell>
          <cell r="Q379">
            <v>-75</v>
          </cell>
          <cell r="R379">
            <v>13.18</v>
          </cell>
          <cell r="S379" t="str">
            <v>EUR</v>
          </cell>
          <cell r="U379"/>
          <cell r="V379">
            <v>0</v>
          </cell>
          <cell r="W379">
            <v>0</v>
          </cell>
          <cell r="X379">
            <v>0</v>
          </cell>
          <cell r="Y379" t="e">
            <v>#NAME?</v>
          </cell>
          <cell r="Z379">
            <v>1</v>
          </cell>
          <cell r="AA379">
            <v>1</v>
          </cell>
          <cell r="AB379" t="str">
            <v>60</v>
          </cell>
          <cell r="AC379" t="str">
            <v>*SN</v>
          </cell>
          <cell r="AD379" t="str">
            <v>phase out started</v>
          </cell>
          <cell r="AE379" t="str">
            <v>3FPAM</v>
          </cell>
          <cell r="AF379" t="str">
            <v>3</v>
          </cell>
          <cell r="AG379" t="str">
            <v>F</v>
          </cell>
          <cell r="AH379" t="str">
            <v>P</v>
          </cell>
          <cell r="AI379" t="str">
            <v>A</v>
          </cell>
          <cell r="AJ379" t="str">
            <v>M</v>
          </cell>
          <cell r="AK379" t="str">
            <v>Panels</v>
          </cell>
          <cell r="AL379" t="str">
            <v>AlgoRex EN</v>
          </cell>
          <cell r="AM379" t="str">
            <v>Accessories</v>
          </cell>
          <cell r="AN379" t="str">
            <v>N</v>
          </cell>
          <cell r="AO379" t="str">
            <v>N</v>
          </cell>
          <cell r="AP379" t="str">
            <v>48211010000</v>
          </cell>
          <cell r="AQ379" t="str">
            <v>CH</v>
          </cell>
          <cell r="AR379">
            <v>8.0000000000000002E-3</v>
          </cell>
          <cell r="AS379" t="str">
            <v>KG</v>
          </cell>
          <cell r="AT379"/>
          <cell r="AX379">
            <v>0</v>
          </cell>
          <cell r="AY379">
            <v>0</v>
          </cell>
        </row>
        <row r="380">
          <cell r="A380" t="str">
            <v>BPZ:4756640001</v>
          </cell>
          <cell r="B380" t="str">
            <v>4756640001</v>
          </cell>
          <cell r="C380" t="str">
            <v>Z5B470</v>
          </cell>
          <cell r="D380" t="str">
            <v>Z5B470  Inscription set CS11 Slovenian</v>
          </cell>
          <cell r="E380" t="str">
            <v>Z5B470  Beschr.Set CS11 slovenisch</v>
          </cell>
          <cell r="F380">
            <v>60.6</v>
          </cell>
          <cell r="G380" t="str">
            <v>EUR</v>
          </cell>
          <cell r="H380">
            <v>1</v>
          </cell>
          <cell r="I380">
            <v>-75</v>
          </cell>
          <cell r="J380">
            <v>15.15</v>
          </cell>
          <cell r="K380" t="str">
            <v>EUR</v>
          </cell>
          <cell r="M380"/>
          <cell r="N380">
            <v>52.7</v>
          </cell>
          <cell r="O380" t="str">
            <v>EUR</v>
          </cell>
          <cell r="P380">
            <v>1</v>
          </cell>
          <cell r="Q380">
            <v>-75</v>
          </cell>
          <cell r="R380">
            <v>13.18</v>
          </cell>
          <cell r="S380" t="str">
            <v>EUR</v>
          </cell>
          <cell r="U380"/>
          <cell r="V380">
            <v>0</v>
          </cell>
          <cell r="W380">
            <v>0</v>
          </cell>
          <cell r="X380">
            <v>0</v>
          </cell>
          <cell r="Y380" t="e">
            <v>#NAME?</v>
          </cell>
          <cell r="Z380">
            <v>1</v>
          </cell>
          <cell r="AA380">
            <v>1</v>
          </cell>
          <cell r="AB380" t="str">
            <v>60</v>
          </cell>
          <cell r="AC380" t="str">
            <v>*SN</v>
          </cell>
          <cell r="AD380" t="str">
            <v>phase out started</v>
          </cell>
          <cell r="AE380" t="str">
            <v>3FPAM</v>
          </cell>
          <cell r="AF380" t="str">
            <v>3</v>
          </cell>
          <cell r="AG380" t="str">
            <v>F</v>
          </cell>
          <cell r="AH380" t="str">
            <v>P</v>
          </cell>
          <cell r="AI380" t="str">
            <v>A</v>
          </cell>
          <cell r="AJ380" t="str">
            <v>M</v>
          </cell>
          <cell r="AK380" t="str">
            <v>Panels</v>
          </cell>
          <cell r="AL380" t="str">
            <v>AlgoRex EN</v>
          </cell>
          <cell r="AM380" t="str">
            <v>Accessories</v>
          </cell>
          <cell r="AN380" t="str">
            <v>N</v>
          </cell>
          <cell r="AO380" t="str">
            <v>N</v>
          </cell>
          <cell r="AP380" t="str">
            <v>48211010000</v>
          </cell>
          <cell r="AQ380" t="str">
            <v>CH</v>
          </cell>
          <cell r="AR380">
            <v>7.0000000000000001E-3</v>
          </cell>
          <cell r="AS380" t="str">
            <v>KG</v>
          </cell>
          <cell r="AT380"/>
          <cell r="AX380">
            <v>0</v>
          </cell>
          <cell r="AY380">
            <v>0</v>
          </cell>
        </row>
        <row r="381">
          <cell r="A381" t="str">
            <v>BPZ:4756930001</v>
          </cell>
          <cell r="B381" t="str">
            <v>4756930001</v>
          </cell>
          <cell r="C381" t="str">
            <v>Z5B500</v>
          </cell>
          <cell r="D381" t="str">
            <v>Z5B500  Inscription set CS11 Turkish</v>
          </cell>
          <cell r="E381" t="str">
            <v>Z5B500  Beschr.Set CS11 türkisch</v>
          </cell>
          <cell r="F381">
            <v>60.6</v>
          </cell>
          <cell r="G381" t="str">
            <v>EUR</v>
          </cell>
          <cell r="H381">
            <v>1</v>
          </cell>
          <cell r="I381">
            <v>-75</v>
          </cell>
          <cell r="J381">
            <v>15.15</v>
          </cell>
          <cell r="K381" t="str">
            <v>EUR</v>
          </cell>
          <cell r="M381"/>
          <cell r="N381">
            <v>52.7</v>
          </cell>
          <cell r="O381" t="str">
            <v>EUR</v>
          </cell>
          <cell r="P381">
            <v>1</v>
          </cell>
          <cell r="Q381">
            <v>-75</v>
          </cell>
          <cell r="R381">
            <v>13.18</v>
          </cell>
          <cell r="S381" t="str">
            <v>EUR</v>
          </cell>
          <cell r="U381"/>
          <cell r="V381">
            <v>0</v>
          </cell>
          <cell r="W381">
            <v>0</v>
          </cell>
          <cell r="X381">
            <v>0</v>
          </cell>
          <cell r="Y381" t="e">
            <v>#NAME?</v>
          </cell>
          <cell r="Z381">
            <v>1</v>
          </cell>
          <cell r="AA381">
            <v>1</v>
          </cell>
          <cell r="AB381" t="str">
            <v>60</v>
          </cell>
          <cell r="AC381" t="str">
            <v>*SN</v>
          </cell>
          <cell r="AD381" t="str">
            <v>phase out started</v>
          </cell>
          <cell r="AE381" t="str">
            <v>3FPAM</v>
          </cell>
          <cell r="AF381" t="str">
            <v>3</v>
          </cell>
          <cell r="AG381" t="str">
            <v>F</v>
          </cell>
          <cell r="AH381" t="str">
            <v>P</v>
          </cell>
          <cell r="AI381" t="str">
            <v>A</v>
          </cell>
          <cell r="AJ381" t="str">
            <v>M</v>
          </cell>
          <cell r="AK381" t="str">
            <v>Panels</v>
          </cell>
          <cell r="AL381" t="str">
            <v>AlgoRex EN</v>
          </cell>
          <cell r="AM381" t="str">
            <v>Accessories</v>
          </cell>
          <cell r="AN381" t="str">
            <v>N</v>
          </cell>
          <cell r="AO381" t="str">
            <v>N</v>
          </cell>
          <cell r="AP381" t="str">
            <v>48211010000</v>
          </cell>
          <cell r="AQ381" t="str">
            <v>CH</v>
          </cell>
          <cell r="AR381">
            <v>1.0999999999999999E-2</v>
          </cell>
          <cell r="AS381" t="str">
            <v>KG</v>
          </cell>
          <cell r="AT381"/>
          <cell r="AX381">
            <v>0</v>
          </cell>
          <cell r="AY381">
            <v>0</v>
          </cell>
        </row>
        <row r="382">
          <cell r="A382" t="str">
            <v>BPZ:5706790001</v>
          </cell>
          <cell r="B382" t="str">
            <v>5706790001</v>
          </cell>
          <cell r="C382" t="str">
            <v>Z5B505</v>
          </cell>
          <cell r="D382" t="str">
            <v>Z5B505  Inscription set CS11 Turkish</v>
          </cell>
          <cell r="E382" t="str">
            <v>Z5B505  Beschr. Set CS11 türkisch</v>
          </cell>
          <cell r="F382">
            <v>60.6</v>
          </cell>
          <cell r="G382" t="str">
            <v>EUR</v>
          </cell>
          <cell r="H382">
            <v>1</v>
          </cell>
          <cell r="I382">
            <v>-75</v>
          </cell>
          <cell r="J382">
            <v>15.15</v>
          </cell>
          <cell r="K382" t="str">
            <v>EUR</v>
          </cell>
          <cell r="M382"/>
          <cell r="N382">
            <v>52.7</v>
          </cell>
          <cell r="O382" t="str">
            <v>EUR</v>
          </cell>
          <cell r="P382">
            <v>1</v>
          </cell>
          <cell r="Q382">
            <v>-75</v>
          </cell>
          <cell r="R382">
            <v>13.18</v>
          </cell>
          <cell r="S382" t="str">
            <v>EUR</v>
          </cell>
          <cell r="U382"/>
          <cell r="V382">
            <v>0</v>
          </cell>
          <cell r="W382">
            <v>0</v>
          </cell>
          <cell r="X382">
            <v>0</v>
          </cell>
          <cell r="Y382" t="e">
            <v>#NAME?</v>
          </cell>
          <cell r="Z382">
            <v>1</v>
          </cell>
          <cell r="AA382">
            <v>1</v>
          </cell>
          <cell r="AB382" t="str">
            <v>60</v>
          </cell>
          <cell r="AC382" t="str">
            <v>*SN</v>
          </cell>
          <cell r="AD382" t="str">
            <v>phase out started</v>
          </cell>
          <cell r="AE382" t="str">
            <v>3FPAM</v>
          </cell>
          <cell r="AF382" t="str">
            <v>3</v>
          </cell>
          <cell r="AG382" t="str">
            <v>F</v>
          </cell>
          <cell r="AH382" t="str">
            <v>P</v>
          </cell>
          <cell r="AI382" t="str">
            <v>A</v>
          </cell>
          <cell r="AJ382" t="str">
            <v>M</v>
          </cell>
          <cell r="AK382" t="str">
            <v>Panels</v>
          </cell>
          <cell r="AL382" t="str">
            <v>AlgoRex EN</v>
          </cell>
          <cell r="AM382" t="str">
            <v>Accessories</v>
          </cell>
          <cell r="AN382" t="str">
            <v>N</v>
          </cell>
          <cell r="AO382" t="str">
            <v>N</v>
          </cell>
          <cell r="AP382" t="str">
            <v>48211090000</v>
          </cell>
          <cell r="AQ382" t="str">
            <v>CH</v>
          </cell>
          <cell r="AR382">
            <v>6.0000000000000001E-3</v>
          </cell>
          <cell r="AS382" t="str">
            <v>KG</v>
          </cell>
          <cell r="AT382"/>
          <cell r="AX382">
            <v>0</v>
          </cell>
          <cell r="AY382">
            <v>0</v>
          </cell>
        </row>
        <row r="383">
          <cell r="A383" t="str">
            <v>BPZ:4765240001</v>
          </cell>
          <cell r="B383" t="str">
            <v>4765240001</v>
          </cell>
          <cell r="C383" t="str">
            <v>Z5B520</v>
          </cell>
          <cell r="D383" t="str">
            <v>Z5B520  inscription set CS11 germa</v>
          </cell>
          <cell r="E383" t="str">
            <v>Z5B520  Beschr.Set CS11 Deutsch/CH</v>
          </cell>
          <cell r="F383">
            <v>60.6</v>
          </cell>
          <cell r="G383" t="str">
            <v>EUR</v>
          </cell>
          <cell r="H383">
            <v>1</v>
          </cell>
          <cell r="I383">
            <v>-75</v>
          </cell>
          <cell r="J383">
            <v>15.15</v>
          </cell>
          <cell r="K383" t="str">
            <v>EUR</v>
          </cell>
          <cell r="M383"/>
          <cell r="N383">
            <v>52.7</v>
          </cell>
          <cell r="O383" t="str">
            <v>EUR</v>
          </cell>
          <cell r="P383">
            <v>1</v>
          </cell>
          <cell r="Q383">
            <v>-75</v>
          </cell>
          <cell r="R383">
            <v>13.18</v>
          </cell>
          <cell r="S383" t="str">
            <v>EUR</v>
          </cell>
          <cell r="U383"/>
          <cell r="V383">
            <v>0</v>
          </cell>
          <cell r="W383">
            <v>0</v>
          </cell>
          <cell r="X383">
            <v>0</v>
          </cell>
          <cell r="Y383" t="e">
            <v>#NAME?</v>
          </cell>
          <cell r="Z383">
            <v>1</v>
          </cell>
          <cell r="AA383">
            <v>1</v>
          </cell>
          <cell r="AB383" t="str">
            <v>60</v>
          </cell>
          <cell r="AC383" t="str">
            <v>*SN</v>
          </cell>
          <cell r="AD383" t="str">
            <v>phase out started</v>
          </cell>
          <cell r="AE383" t="str">
            <v>3FPAM</v>
          </cell>
          <cell r="AF383" t="str">
            <v>3</v>
          </cell>
          <cell r="AG383" t="str">
            <v>F</v>
          </cell>
          <cell r="AH383" t="str">
            <v>P</v>
          </cell>
          <cell r="AI383" t="str">
            <v>A</v>
          </cell>
          <cell r="AJ383" t="str">
            <v>M</v>
          </cell>
          <cell r="AK383" t="str">
            <v>Panels</v>
          </cell>
          <cell r="AL383" t="str">
            <v>AlgoRex EN</v>
          </cell>
          <cell r="AM383" t="str">
            <v>Accessories</v>
          </cell>
          <cell r="AN383" t="str">
            <v>N</v>
          </cell>
          <cell r="AO383" t="str">
            <v>N</v>
          </cell>
          <cell r="AP383" t="str">
            <v>48211010000</v>
          </cell>
          <cell r="AQ383" t="str">
            <v>CH</v>
          </cell>
          <cell r="AR383">
            <v>1.2E-2</v>
          </cell>
          <cell r="AS383" t="str">
            <v>KG</v>
          </cell>
          <cell r="AT383"/>
          <cell r="AX383">
            <v>0</v>
          </cell>
          <cell r="AY383">
            <v>0</v>
          </cell>
        </row>
        <row r="384">
          <cell r="A384" t="str">
            <v>BPZ:5706820001</v>
          </cell>
          <cell r="B384" t="str">
            <v>5706820001</v>
          </cell>
          <cell r="C384" t="str">
            <v>Z5B525</v>
          </cell>
          <cell r="D384" t="str">
            <v>Z5B525  Inscription set CS11 German/CH</v>
          </cell>
          <cell r="E384" t="str">
            <v>Z5B525  Beschr.Set CS11 deutsch/CH</v>
          </cell>
          <cell r="F384">
            <v>60.6</v>
          </cell>
          <cell r="G384" t="str">
            <v>EUR</v>
          </cell>
          <cell r="H384">
            <v>1</v>
          </cell>
          <cell r="I384">
            <v>-75</v>
          </cell>
          <cell r="J384">
            <v>15.15</v>
          </cell>
          <cell r="K384" t="str">
            <v>EUR</v>
          </cell>
          <cell r="M384"/>
          <cell r="N384">
            <v>52.7</v>
          </cell>
          <cell r="O384" t="str">
            <v>EUR</v>
          </cell>
          <cell r="P384">
            <v>1</v>
          </cell>
          <cell r="Q384">
            <v>-75</v>
          </cell>
          <cell r="R384">
            <v>13.18</v>
          </cell>
          <cell r="S384" t="str">
            <v>EUR</v>
          </cell>
          <cell r="U384"/>
          <cell r="V384">
            <v>0</v>
          </cell>
          <cell r="W384">
            <v>0</v>
          </cell>
          <cell r="X384">
            <v>0</v>
          </cell>
          <cell r="Y384" t="e">
            <v>#NAME?</v>
          </cell>
          <cell r="Z384">
            <v>1</v>
          </cell>
          <cell r="AA384">
            <v>1</v>
          </cell>
          <cell r="AB384" t="str">
            <v>60</v>
          </cell>
          <cell r="AC384" t="str">
            <v>*SN</v>
          </cell>
          <cell r="AD384" t="str">
            <v>phase out started</v>
          </cell>
          <cell r="AE384" t="str">
            <v>3FPAM</v>
          </cell>
          <cell r="AF384" t="str">
            <v>3</v>
          </cell>
          <cell r="AG384" t="str">
            <v>F</v>
          </cell>
          <cell r="AH384" t="str">
            <v>P</v>
          </cell>
          <cell r="AI384" t="str">
            <v>A</v>
          </cell>
          <cell r="AJ384" t="str">
            <v>M</v>
          </cell>
          <cell r="AK384" t="str">
            <v>Panels</v>
          </cell>
          <cell r="AL384" t="str">
            <v>AlgoRex EN</v>
          </cell>
          <cell r="AM384" t="str">
            <v>Accessories</v>
          </cell>
          <cell r="AN384" t="str">
            <v>N</v>
          </cell>
          <cell r="AO384" t="str">
            <v>N</v>
          </cell>
          <cell r="AP384" t="str">
            <v>48211010000</v>
          </cell>
          <cell r="AQ384" t="str">
            <v>CH</v>
          </cell>
          <cell r="AR384">
            <v>1.0999999999999999E-2</v>
          </cell>
          <cell r="AS384" t="str">
            <v>KG</v>
          </cell>
          <cell r="AT384"/>
          <cell r="AX384">
            <v>0</v>
          </cell>
          <cell r="AY384">
            <v>0</v>
          </cell>
        </row>
        <row r="385">
          <cell r="A385" t="str">
            <v>BPZ:4765370001</v>
          </cell>
          <cell r="B385" t="str">
            <v>4765370001</v>
          </cell>
          <cell r="C385" t="str">
            <v>Z5B530</v>
          </cell>
          <cell r="D385" t="str">
            <v>Z5B530  inscrption set german/D</v>
          </cell>
          <cell r="E385" t="str">
            <v>Z5B530  Beschr.Set CS11 Deutsch/D</v>
          </cell>
          <cell r="F385">
            <v>60.6</v>
          </cell>
          <cell r="G385" t="str">
            <v>EUR</v>
          </cell>
          <cell r="H385">
            <v>1</v>
          </cell>
          <cell r="I385">
            <v>-75</v>
          </cell>
          <cell r="J385">
            <v>15.15</v>
          </cell>
          <cell r="K385" t="str">
            <v>EUR</v>
          </cell>
          <cell r="M385"/>
          <cell r="N385">
            <v>52.7</v>
          </cell>
          <cell r="O385" t="str">
            <v>EUR</v>
          </cell>
          <cell r="P385">
            <v>1</v>
          </cell>
          <cell r="Q385">
            <v>-75</v>
          </cell>
          <cell r="R385">
            <v>13.18</v>
          </cell>
          <cell r="S385" t="str">
            <v>EUR</v>
          </cell>
          <cell r="U385"/>
          <cell r="V385">
            <v>0</v>
          </cell>
          <cell r="W385">
            <v>0</v>
          </cell>
          <cell r="X385">
            <v>0</v>
          </cell>
          <cell r="Y385" t="e">
            <v>#NAME?</v>
          </cell>
          <cell r="Z385">
            <v>1</v>
          </cell>
          <cell r="AA385">
            <v>1</v>
          </cell>
          <cell r="AB385" t="str">
            <v>60</v>
          </cell>
          <cell r="AC385" t="str">
            <v>*SN</v>
          </cell>
          <cell r="AD385" t="str">
            <v>phase out started</v>
          </cell>
          <cell r="AE385" t="str">
            <v>3FPAM</v>
          </cell>
          <cell r="AF385" t="str">
            <v>3</v>
          </cell>
          <cell r="AG385" t="str">
            <v>F</v>
          </cell>
          <cell r="AH385" t="str">
            <v>P</v>
          </cell>
          <cell r="AI385" t="str">
            <v>A</v>
          </cell>
          <cell r="AJ385" t="str">
            <v>M</v>
          </cell>
          <cell r="AK385" t="str">
            <v>Panels</v>
          </cell>
          <cell r="AL385" t="str">
            <v>AlgoRex EN</v>
          </cell>
          <cell r="AM385" t="str">
            <v>Accessories</v>
          </cell>
          <cell r="AN385" t="str">
            <v>N</v>
          </cell>
          <cell r="AO385" t="str">
            <v>N</v>
          </cell>
          <cell r="AP385" t="str">
            <v>48211010000</v>
          </cell>
          <cell r="AQ385" t="str">
            <v>CH</v>
          </cell>
          <cell r="AR385">
            <v>1.0999999999999999E-2</v>
          </cell>
          <cell r="AS385" t="str">
            <v>KG</v>
          </cell>
          <cell r="AT385"/>
          <cell r="AX385">
            <v>0</v>
          </cell>
          <cell r="AY385">
            <v>0</v>
          </cell>
        </row>
        <row r="386">
          <cell r="A386" t="str">
            <v>BPZ:5706950001</v>
          </cell>
          <cell r="B386" t="str">
            <v>5706950001</v>
          </cell>
          <cell r="C386" t="str">
            <v>Z5B535</v>
          </cell>
          <cell r="D386" t="str">
            <v>Z5B535  Inscription set CS11 German/DE</v>
          </cell>
          <cell r="E386" t="str">
            <v>Z5B535  Beschr. Set CS11 deutsch/DE</v>
          </cell>
          <cell r="F386">
            <v>60.6</v>
          </cell>
          <cell r="G386" t="str">
            <v>EUR</v>
          </cell>
          <cell r="H386">
            <v>1</v>
          </cell>
          <cell r="I386">
            <v>-75</v>
          </cell>
          <cell r="J386">
            <v>15.15</v>
          </cell>
          <cell r="K386" t="str">
            <v>EUR</v>
          </cell>
          <cell r="M386"/>
          <cell r="N386">
            <v>52.7</v>
          </cell>
          <cell r="O386" t="str">
            <v>EUR</v>
          </cell>
          <cell r="P386">
            <v>1</v>
          </cell>
          <cell r="Q386">
            <v>-75</v>
          </cell>
          <cell r="R386">
            <v>13.18</v>
          </cell>
          <cell r="S386" t="str">
            <v>EUR</v>
          </cell>
          <cell r="U386"/>
          <cell r="V386">
            <v>0</v>
          </cell>
          <cell r="W386">
            <v>0</v>
          </cell>
          <cell r="X386">
            <v>0</v>
          </cell>
          <cell r="Y386" t="e">
            <v>#NAME?</v>
          </cell>
          <cell r="Z386">
            <v>1</v>
          </cell>
          <cell r="AA386">
            <v>1</v>
          </cell>
          <cell r="AB386" t="str">
            <v>60</v>
          </cell>
          <cell r="AC386" t="str">
            <v>*SN</v>
          </cell>
          <cell r="AD386" t="str">
            <v>phase out started</v>
          </cell>
          <cell r="AE386" t="str">
            <v>3FPAM</v>
          </cell>
          <cell r="AF386" t="str">
            <v>3</v>
          </cell>
          <cell r="AG386" t="str">
            <v>F</v>
          </cell>
          <cell r="AH386" t="str">
            <v>P</v>
          </cell>
          <cell r="AI386" t="str">
            <v>A</v>
          </cell>
          <cell r="AJ386" t="str">
            <v>M</v>
          </cell>
          <cell r="AK386" t="str">
            <v>Panels</v>
          </cell>
          <cell r="AL386" t="str">
            <v>AlgoRex EN</v>
          </cell>
          <cell r="AM386" t="str">
            <v>Accessories</v>
          </cell>
          <cell r="AN386" t="str">
            <v>N</v>
          </cell>
          <cell r="AO386" t="str">
            <v>N</v>
          </cell>
          <cell r="AP386" t="str">
            <v>48211010000</v>
          </cell>
          <cell r="AQ386" t="str">
            <v>CH</v>
          </cell>
          <cell r="AR386">
            <v>8.0000000000000002E-3</v>
          </cell>
          <cell r="AS386" t="str">
            <v>KG</v>
          </cell>
          <cell r="AT386"/>
          <cell r="AX386">
            <v>0</v>
          </cell>
          <cell r="AY386">
            <v>0</v>
          </cell>
        </row>
        <row r="387">
          <cell r="A387" t="str">
            <v>A5Q00004396</v>
          </cell>
          <cell r="B387" t="str">
            <v>A5Q00004396</v>
          </cell>
          <cell r="C387" t="str">
            <v>Z5B545</v>
          </cell>
          <cell r="D387" t="str">
            <v>Z5B545  Inscription set CS11 Italian/CH</v>
          </cell>
          <cell r="E387" t="str">
            <v>Z5B545  Beschr.-Set CS11 ital./CH</v>
          </cell>
          <cell r="F387">
            <v>150</v>
          </cell>
          <cell r="G387" t="str">
            <v>EUR</v>
          </cell>
          <cell r="H387">
            <v>1</v>
          </cell>
          <cell r="I387">
            <v>-75</v>
          </cell>
          <cell r="J387">
            <v>37.5</v>
          </cell>
          <cell r="K387" t="str">
            <v>EUR</v>
          </cell>
          <cell r="M387"/>
          <cell r="N387">
            <v>130</v>
          </cell>
          <cell r="O387" t="str">
            <v>EUR</v>
          </cell>
          <cell r="P387">
            <v>1</v>
          </cell>
          <cell r="Q387">
            <v>-75</v>
          </cell>
          <cell r="R387">
            <v>32.5</v>
          </cell>
          <cell r="S387" t="str">
            <v>EUR</v>
          </cell>
          <cell r="U387"/>
          <cell r="V387">
            <v>0</v>
          </cell>
          <cell r="W387">
            <v>0</v>
          </cell>
          <cell r="X387">
            <v>0</v>
          </cell>
          <cell r="Y387" t="e">
            <v>#NAME?</v>
          </cell>
          <cell r="Z387">
            <v>1</v>
          </cell>
          <cell r="AA387">
            <v>1</v>
          </cell>
          <cell r="AB387" t="str">
            <v>60</v>
          </cell>
          <cell r="AC387" t="str">
            <v>*SN</v>
          </cell>
          <cell r="AD387" t="str">
            <v>phase out started</v>
          </cell>
          <cell r="AE387" t="str">
            <v>3FPAM</v>
          </cell>
          <cell r="AF387" t="str">
            <v>3</v>
          </cell>
          <cell r="AG387" t="str">
            <v>F</v>
          </cell>
          <cell r="AH387" t="str">
            <v>P</v>
          </cell>
          <cell r="AI387" t="str">
            <v>A</v>
          </cell>
          <cell r="AJ387" t="str">
            <v>M</v>
          </cell>
          <cell r="AK387" t="str">
            <v>Panels</v>
          </cell>
          <cell r="AL387" t="str">
            <v>AlgoRex EN</v>
          </cell>
          <cell r="AM387" t="str">
            <v>Accessories</v>
          </cell>
          <cell r="AN387" t="str">
            <v>N</v>
          </cell>
          <cell r="AO387" t="str">
            <v>N</v>
          </cell>
          <cell r="AP387" t="str">
            <v>48211010000</v>
          </cell>
          <cell r="AQ387" t="str">
            <v>CH</v>
          </cell>
          <cell r="AR387">
            <v>0.01</v>
          </cell>
          <cell r="AS387" t="str">
            <v>KG</v>
          </cell>
          <cell r="AT387"/>
          <cell r="AX387">
            <v>0</v>
          </cell>
          <cell r="AY387">
            <v>0</v>
          </cell>
        </row>
        <row r="388">
          <cell r="A388" t="str">
            <v>BPZ:4765530001</v>
          </cell>
          <cell r="B388" t="str">
            <v>4765530001</v>
          </cell>
          <cell r="C388" t="str">
            <v>Z5B550</v>
          </cell>
          <cell r="D388" t="str">
            <v>Z5B550  Inscription set CS11 Italian/IT</v>
          </cell>
          <cell r="E388" t="str">
            <v>Z5B550  Beschr.Set CS11 italienisch/IT</v>
          </cell>
          <cell r="F388">
            <v>60.6</v>
          </cell>
          <cell r="G388" t="str">
            <v>EUR</v>
          </cell>
          <cell r="H388">
            <v>1</v>
          </cell>
          <cell r="I388">
            <v>-75</v>
          </cell>
          <cell r="J388">
            <v>15.15</v>
          </cell>
          <cell r="K388" t="str">
            <v>EUR</v>
          </cell>
          <cell r="M388"/>
          <cell r="N388">
            <v>52.7</v>
          </cell>
          <cell r="O388" t="str">
            <v>EUR</v>
          </cell>
          <cell r="P388">
            <v>1</v>
          </cell>
          <cell r="Q388">
            <v>-75</v>
          </cell>
          <cell r="R388">
            <v>13.18</v>
          </cell>
          <cell r="S388" t="str">
            <v>EUR</v>
          </cell>
          <cell r="U388"/>
          <cell r="V388">
            <v>0</v>
          </cell>
          <cell r="W388">
            <v>0</v>
          </cell>
          <cell r="X388">
            <v>0</v>
          </cell>
          <cell r="Y388" t="e">
            <v>#NAME?</v>
          </cell>
          <cell r="Z388">
            <v>1</v>
          </cell>
          <cell r="AA388">
            <v>1</v>
          </cell>
          <cell r="AB388" t="str">
            <v>60</v>
          </cell>
          <cell r="AC388" t="str">
            <v>*SN</v>
          </cell>
          <cell r="AD388" t="str">
            <v>phase out started</v>
          </cell>
          <cell r="AE388" t="str">
            <v>3FPAM</v>
          </cell>
          <cell r="AF388" t="str">
            <v>3</v>
          </cell>
          <cell r="AG388" t="str">
            <v>F</v>
          </cell>
          <cell r="AH388" t="str">
            <v>P</v>
          </cell>
          <cell r="AI388" t="str">
            <v>A</v>
          </cell>
          <cell r="AJ388" t="str">
            <v>M</v>
          </cell>
          <cell r="AK388" t="str">
            <v>Panels</v>
          </cell>
          <cell r="AL388" t="str">
            <v>AlgoRex EN</v>
          </cell>
          <cell r="AM388" t="str">
            <v>Accessories</v>
          </cell>
          <cell r="AN388" t="str">
            <v>N</v>
          </cell>
          <cell r="AO388" t="str">
            <v>N</v>
          </cell>
          <cell r="AP388" t="str">
            <v>48211010000</v>
          </cell>
          <cell r="AQ388" t="str">
            <v>CH</v>
          </cell>
          <cell r="AR388">
            <v>1.2999999999999999E-2</v>
          </cell>
          <cell r="AS388" t="str">
            <v>KG</v>
          </cell>
          <cell r="AT388"/>
          <cell r="AX388">
            <v>0</v>
          </cell>
          <cell r="AY388">
            <v>0</v>
          </cell>
        </row>
        <row r="389">
          <cell r="A389" t="str">
            <v>BPZ:5707050001</v>
          </cell>
          <cell r="B389" t="str">
            <v>5707050001</v>
          </cell>
          <cell r="C389" t="str">
            <v>Z5B555</v>
          </cell>
          <cell r="D389" t="str">
            <v>Z5B555  Inscription set CS11 Italian/IT</v>
          </cell>
          <cell r="E389" t="str">
            <v>Z5B555  Beschr. Set CS11 italienisch/IT</v>
          </cell>
          <cell r="F389">
            <v>60.6</v>
          </cell>
          <cell r="G389" t="str">
            <v>EUR</v>
          </cell>
          <cell r="H389">
            <v>1</v>
          </cell>
          <cell r="I389">
            <v>-75</v>
          </cell>
          <cell r="J389">
            <v>15.15</v>
          </cell>
          <cell r="K389" t="str">
            <v>EUR</v>
          </cell>
          <cell r="M389"/>
          <cell r="N389">
            <v>52.7</v>
          </cell>
          <cell r="O389" t="str">
            <v>EUR</v>
          </cell>
          <cell r="P389">
            <v>1</v>
          </cell>
          <cell r="Q389">
            <v>-75</v>
          </cell>
          <cell r="R389">
            <v>13.18</v>
          </cell>
          <cell r="S389" t="str">
            <v>EUR</v>
          </cell>
          <cell r="U389"/>
          <cell r="V389">
            <v>0</v>
          </cell>
          <cell r="W389">
            <v>0</v>
          </cell>
          <cell r="X389">
            <v>0</v>
          </cell>
          <cell r="Y389" t="e">
            <v>#NAME?</v>
          </cell>
          <cell r="Z389">
            <v>1</v>
          </cell>
          <cell r="AA389">
            <v>1</v>
          </cell>
          <cell r="AB389" t="str">
            <v>60</v>
          </cell>
          <cell r="AC389" t="str">
            <v>*SN</v>
          </cell>
          <cell r="AD389" t="str">
            <v>phase out started</v>
          </cell>
          <cell r="AE389" t="str">
            <v>3FPAM</v>
          </cell>
          <cell r="AF389" t="str">
            <v>3</v>
          </cell>
          <cell r="AG389" t="str">
            <v>F</v>
          </cell>
          <cell r="AH389" t="str">
            <v>P</v>
          </cell>
          <cell r="AI389" t="str">
            <v>A</v>
          </cell>
          <cell r="AJ389" t="str">
            <v>M</v>
          </cell>
          <cell r="AK389" t="str">
            <v>Panels</v>
          </cell>
          <cell r="AL389" t="str">
            <v>AlgoRex EN</v>
          </cell>
          <cell r="AM389" t="str">
            <v>Accessories</v>
          </cell>
          <cell r="AN389" t="str">
            <v>N</v>
          </cell>
          <cell r="AO389" t="str">
            <v>N</v>
          </cell>
          <cell r="AP389" t="str">
            <v>48211090000</v>
          </cell>
          <cell r="AQ389" t="str">
            <v>CH</v>
          </cell>
          <cell r="AR389">
            <v>8.9999999999999993E-3</v>
          </cell>
          <cell r="AS389" t="str">
            <v>KG</v>
          </cell>
          <cell r="AT389"/>
          <cell r="AX389">
            <v>0</v>
          </cell>
          <cell r="AY389">
            <v>0</v>
          </cell>
        </row>
        <row r="390">
          <cell r="A390" t="str">
            <v>BPZ:4765660001</v>
          </cell>
          <cell r="B390" t="str">
            <v>4765660001</v>
          </cell>
          <cell r="C390" t="str">
            <v>Z5B560</v>
          </cell>
          <cell r="D390" t="str">
            <v>Z5B560  inscription set CS11 Franz</v>
          </cell>
          <cell r="E390" t="str">
            <v>Z5B560  Beschr.Set CS11 Franz./CH</v>
          </cell>
          <cell r="F390">
            <v>64.2</v>
          </cell>
          <cell r="G390" t="str">
            <v>EUR</v>
          </cell>
          <cell r="H390">
            <v>1</v>
          </cell>
          <cell r="I390">
            <v>-75</v>
          </cell>
          <cell r="J390">
            <v>16.05</v>
          </cell>
          <cell r="K390" t="str">
            <v>EUR</v>
          </cell>
          <cell r="M390"/>
          <cell r="N390">
            <v>55.8</v>
          </cell>
          <cell r="O390" t="str">
            <v>EUR</v>
          </cell>
          <cell r="P390">
            <v>1</v>
          </cell>
          <cell r="Q390">
            <v>-75</v>
          </cell>
          <cell r="R390">
            <v>13.95</v>
          </cell>
          <cell r="S390" t="str">
            <v>EUR</v>
          </cell>
          <cell r="U390"/>
          <cell r="V390">
            <v>0</v>
          </cell>
          <cell r="W390">
            <v>0</v>
          </cell>
          <cell r="X390">
            <v>0</v>
          </cell>
          <cell r="Y390" t="e">
            <v>#NAME?</v>
          </cell>
          <cell r="Z390">
            <v>1</v>
          </cell>
          <cell r="AA390">
            <v>1</v>
          </cell>
          <cell r="AB390" t="str">
            <v>60</v>
          </cell>
          <cell r="AC390" t="str">
            <v>*SN</v>
          </cell>
          <cell r="AD390" t="str">
            <v>phase out started</v>
          </cell>
          <cell r="AE390" t="str">
            <v>3FPAM</v>
          </cell>
          <cell r="AF390" t="str">
            <v>3</v>
          </cell>
          <cell r="AG390" t="str">
            <v>F</v>
          </cell>
          <cell r="AH390" t="str">
            <v>P</v>
          </cell>
          <cell r="AI390" t="str">
            <v>A</v>
          </cell>
          <cell r="AJ390" t="str">
            <v>M</v>
          </cell>
          <cell r="AK390" t="str">
            <v>Panels</v>
          </cell>
          <cell r="AL390" t="str">
            <v>AlgoRex EN</v>
          </cell>
          <cell r="AM390" t="str">
            <v>Accessories</v>
          </cell>
          <cell r="AN390" t="str">
            <v>N</v>
          </cell>
          <cell r="AO390" t="str">
            <v>EAR99</v>
          </cell>
          <cell r="AP390" t="str">
            <v>48211010000</v>
          </cell>
          <cell r="AQ390" t="str">
            <v>CH</v>
          </cell>
          <cell r="AR390">
            <v>1.0999999999999999E-2</v>
          </cell>
          <cell r="AS390" t="str">
            <v>KG</v>
          </cell>
          <cell r="AT390"/>
          <cell r="AX390">
            <v>0</v>
          </cell>
          <cell r="AY390">
            <v>0</v>
          </cell>
        </row>
        <row r="391">
          <cell r="A391" t="str">
            <v>BPZ:5707180001</v>
          </cell>
          <cell r="B391" t="str">
            <v>5707180001</v>
          </cell>
          <cell r="C391" t="str">
            <v>Z5B565</v>
          </cell>
          <cell r="D391" t="str">
            <v>Z5B565  Inscription set CS11 French/CH</v>
          </cell>
          <cell r="E391" t="str">
            <v>Z5B565  Beschr. Set CS11 französisch</v>
          </cell>
          <cell r="F391">
            <v>60.6</v>
          </cell>
          <cell r="G391" t="str">
            <v>EUR</v>
          </cell>
          <cell r="H391">
            <v>1</v>
          </cell>
          <cell r="I391">
            <v>-75</v>
          </cell>
          <cell r="J391">
            <v>15.15</v>
          </cell>
          <cell r="K391" t="str">
            <v>EUR</v>
          </cell>
          <cell r="M391"/>
          <cell r="N391">
            <v>52.7</v>
          </cell>
          <cell r="O391" t="str">
            <v>EUR</v>
          </cell>
          <cell r="P391">
            <v>1</v>
          </cell>
          <cell r="Q391">
            <v>-75</v>
          </cell>
          <cell r="R391">
            <v>13.18</v>
          </cell>
          <cell r="S391" t="str">
            <v>EUR</v>
          </cell>
          <cell r="U391"/>
          <cell r="V391">
            <v>0</v>
          </cell>
          <cell r="W391">
            <v>0</v>
          </cell>
          <cell r="X391">
            <v>0</v>
          </cell>
          <cell r="Y391" t="e">
            <v>#NAME?</v>
          </cell>
          <cell r="Z391">
            <v>1</v>
          </cell>
          <cell r="AA391">
            <v>1</v>
          </cell>
          <cell r="AB391" t="str">
            <v>60</v>
          </cell>
          <cell r="AC391" t="str">
            <v>*SN</v>
          </cell>
          <cell r="AD391" t="str">
            <v>phase out started</v>
          </cell>
          <cell r="AE391" t="str">
            <v>3FPAM</v>
          </cell>
          <cell r="AF391" t="str">
            <v>3</v>
          </cell>
          <cell r="AG391" t="str">
            <v>F</v>
          </cell>
          <cell r="AH391" t="str">
            <v>P</v>
          </cell>
          <cell r="AI391" t="str">
            <v>A</v>
          </cell>
          <cell r="AJ391" t="str">
            <v>M</v>
          </cell>
          <cell r="AK391" t="str">
            <v>Panels</v>
          </cell>
          <cell r="AL391" t="str">
            <v>AlgoRex EN</v>
          </cell>
          <cell r="AM391" t="str">
            <v>Accessories</v>
          </cell>
          <cell r="AN391" t="str">
            <v>N</v>
          </cell>
          <cell r="AO391" t="str">
            <v>N</v>
          </cell>
          <cell r="AP391" t="str">
            <v>48211090000</v>
          </cell>
          <cell r="AQ391" t="str">
            <v>CH</v>
          </cell>
          <cell r="AR391">
            <v>0.01</v>
          </cell>
          <cell r="AS391" t="str">
            <v>KG</v>
          </cell>
          <cell r="AT391"/>
          <cell r="AX391">
            <v>0</v>
          </cell>
          <cell r="AY391">
            <v>0</v>
          </cell>
        </row>
        <row r="392">
          <cell r="A392" t="str">
            <v>BPZ:4765820001</v>
          </cell>
          <cell r="B392" t="str">
            <v>4765820001</v>
          </cell>
          <cell r="C392" t="str">
            <v>Z5B580</v>
          </cell>
          <cell r="D392" t="str">
            <v>Z5B580  Inscription set CS11 French/FR</v>
          </cell>
          <cell r="E392" t="str">
            <v>Z5B580  Beschr.Set CS11 franz./FR</v>
          </cell>
          <cell r="F392">
            <v>60.6</v>
          </cell>
          <cell r="G392" t="str">
            <v>EUR</v>
          </cell>
          <cell r="H392">
            <v>1</v>
          </cell>
          <cell r="I392">
            <v>-75</v>
          </cell>
          <cell r="J392">
            <v>15.15</v>
          </cell>
          <cell r="K392" t="str">
            <v>EUR</v>
          </cell>
          <cell r="M392"/>
          <cell r="N392">
            <v>52.7</v>
          </cell>
          <cell r="O392" t="str">
            <v>EUR</v>
          </cell>
          <cell r="P392">
            <v>1</v>
          </cell>
          <cell r="Q392">
            <v>-75</v>
          </cell>
          <cell r="R392">
            <v>13.18</v>
          </cell>
          <cell r="S392" t="str">
            <v>EUR</v>
          </cell>
          <cell r="U392"/>
          <cell r="V392">
            <v>0</v>
          </cell>
          <cell r="W392">
            <v>0</v>
          </cell>
          <cell r="X392">
            <v>0</v>
          </cell>
          <cell r="Y392" t="e">
            <v>#NAME?</v>
          </cell>
          <cell r="Z392">
            <v>1</v>
          </cell>
          <cell r="AA392">
            <v>1</v>
          </cell>
          <cell r="AB392" t="str">
            <v>60</v>
          </cell>
          <cell r="AC392" t="str">
            <v>*SN</v>
          </cell>
          <cell r="AD392" t="str">
            <v>phase out started</v>
          </cell>
          <cell r="AE392" t="str">
            <v>3FPAM</v>
          </cell>
          <cell r="AF392" t="str">
            <v>3</v>
          </cell>
          <cell r="AG392" t="str">
            <v>F</v>
          </cell>
          <cell r="AH392" t="str">
            <v>P</v>
          </cell>
          <cell r="AI392" t="str">
            <v>A</v>
          </cell>
          <cell r="AJ392" t="str">
            <v>M</v>
          </cell>
          <cell r="AK392" t="str">
            <v>Panels</v>
          </cell>
          <cell r="AL392" t="str">
            <v>AlgoRex EN</v>
          </cell>
          <cell r="AM392" t="str">
            <v>Accessories</v>
          </cell>
          <cell r="AN392" t="str">
            <v>N</v>
          </cell>
          <cell r="AO392" t="str">
            <v>N</v>
          </cell>
          <cell r="AP392" t="str">
            <v>48211010000</v>
          </cell>
          <cell r="AQ392" t="str">
            <v>CH</v>
          </cell>
          <cell r="AR392">
            <v>0.01</v>
          </cell>
          <cell r="AS392" t="str">
            <v>KG</v>
          </cell>
          <cell r="AT392"/>
          <cell r="AX392">
            <v>0</v>
          </cell>
          <cell r="AY392">
            <v>0</v>
          </cell>
        </row>
        <row r="393">
          <cell r="A393" t="str">
            <v>BPZ:5707210001</v>
          </cell>
          <cell r="B393" t="str">
            <v>5707210001</v>
          </cell>
          <cell r="C393" t="str">
            <v>Z5B585</v>
          </cell>
          <cell r="D393" t="str">
            <v>Z5B585  Inscription set CS11 French/FR</v>
          </cell>
          <cell r="E393" t="str">
            <v>Z5B585  Beschr. Set CS11 französisch/FR</v>
          </cell>
          <cell r="F393">
            <v>60.6</v>
          </cell>
          <cell r="G393" t="str">
            <v>EUR</v>
          </cell>
          <cell r="H393">
            <v>1</v>
          </cell>
          <cell r="I393">
            <v>-75</v>
          </cell>
          <cell r="J393">
            <v>15.15</v>
          </cell>
          <cell r="K393" t="str">
            <v>EUR</v>
          </cell>
          <cell r="M393"/>
          <cell r="N393">
            <v>52.7</v>
          </cell>
          <cell r="O393" t="str">
            <v>EUR</v>
          </cell>
          <cell r="P393">
            <v>1</v>
          </cell>
          <cell r="Q393">
            <v>-75</v>
          </cell>
          <cell r="R393">
            <v>13.18</v>
          </cell>
          <cell r="S393" t="str">
            <v>EUR</v>
          </cell>
          <cell r="U393"/>
          <cell r="V393">
            <v>0</v>
          </cell>
          <cell r="W393">
            <v>0</v>
          </cell>
          <cell r="X393">
            <v>0</v>
          </cell>
          <cell r="Y393" t="e">
            <v>#NAME?</v>
          </cell>
          <cell r="Z393">
            <v>1</v>
          </cell>
          <cell r="AA393">
            <v>1</v>
          </cell>
          <cell r="AB393" t="str">
            <v>60</v>
          </cell>
          <cell r="AC393" t="str">
            <v>*SN</v>
          </cell>
          <cell r="AD393" t="str">
            <v>phase out started</v>
          </cell>
          <cell r="AE393" t="str">
            <v>3FPAM</v>
          </cell>
          <cell r="AF393" t="str">
            <v>3</v>
          </cell>
          <cell r="AG393" t="str">
            <v>F</v>
          </cell>
          <cell r="AH393" t="str">
            <v>P</v>
          </cell>
          <cell r="AI393" t="str">
            <v>A</v>
          </cell>
          <cell r="AJ393" t="str">
            <v>M</v>
          </cell>
          <cell r="AK393" t="str">
            <v>Panels</v>
          </cell>
          <cell r="AL393" t="str">
            <v>AlgoRex EN</v>
          </cell>
          <cell r="AM393" t="str">
            <v>Accessories</v>
          </cell>
          <cell r="AN393" t="str">
            <v>N</v>
          </cell>
          <cell r="AO393" t="str">
            <v>N</v>
          </cell>
          <cell r="AP393" t="str">
            <v>48211090000</v>
          </cell>
          <cell r="AQ393" t="str">
            <v>CH</v>
          </cell>
          <cell r="AR393">
            <v>8.9999999999999993E-3</v>
          </cell>
          <cell r="AS393" t="str">
            <v>KG</v>
          </cell>
          <cell r="AT393"/>
          <cell r="AX393">
            <v>0</v>
          </cell>
          <cell r="AY393">
            <v>0</v>
          </cell>
        </row>
        <row r="394">
          <cell r="A394" t="str">
            <v>BPZ:4832030001</v>
          </cell>
          <cell r="B394" t="str">
            <v>4832030001</v>
          </cell>
          <cell r="C394" t="str">
            <v>Z5B600</v>
          </cell>
          <cell r="D394" t="str">
            <v>Z5B600  Inscription set CS11 Finnish</v>
          </cell>
          <cell r="E394" t="str">
            <v>Z5B600  Beschr.Set CS11 finnisch</v>
          </cell>
          <cell r="F394">
            <v>84.9</v>
          </cell>
          <cell r="G394" t="str">
            <v>EUR</v>
          </cell>
          <cell r="H394">
            <v>1</v>
          </cell>
          <cell r="I394">
            <v>-75</v>
          </cell>
          <cell r="J394">
            <v>21.23</v>
          </cell>
          <cell r="K394" t="str">
            <v>EUR</v>
          </cell>
          <cell r="M394"/>
          <cell r="N394">
            <v>73.8</v>
          </cell>
          <cell r="O394" t="str">
            <v>EUR</v>
          </cell>
          <cell r="P394">
            <v>1</v>
          </cell>
          <cell r="Q394">
            <v>-75</v>
          </cell>
          <cell r="R394">
            <v>18.45</v>
          </cell>
          <cell r="S394" t="str">
            <v>EUR</v>
          </cell>
          <cell r="U394"/>
          <cell r="V394">
            <v>0</v>
          </cell>
          <cell r="W394">
            <v>0</v>
          </cell>
          <cell r="X394">
            <v>0</v>
          </cell>
          <cell r="Y394" t="e">
            <v>#NAME?</v>
          </cell>
          <cell r="Z394">
            <v>1</v>
          </cell>
          <cell r="AA394">
            <v>1</v>
          </cell>
          <cell r="AB394" t="str">
            <v>60</v>
          </cell>
          <cell r="AC394" t="str">
            <v>*SN</v>
          </cell>
          <cell r="AD394" t="str">
            <v>phase out started</v>
          </cell>
          <cell r="AE394" t="str">
            <v>3FPAM</v>
          </cell>
          <cell r="AF394" t="str">
            <v>3</v>
          </cell>
          <cell r="AG394" t="str">
            <v>F</v>
          </cell>
          <cell r="AH394" t="str">
            <v>P</v>
          </cell>
          <cell r="AI394" t="str">
            <v>A</v>
          </cell>
          <cell r="AJ394" t="str">
            <v>M</v>
          </cell>
          <cell r="AK394" t="str">
            <v>Panels</v>
          </cell>
          <cell r="AL394" t="str">
            <v>AlgoRex EN</v>
          </cell>
          <cell r="AM394" t="str">
            <v>Accessories</v>
          </cell>
          <cell r="AN394" t="str">
            <v>N</v>
          </cell>
          <cell r="AO394" t="str">
            <v>N</v>
          </cell>
          <cell r="AP394" t="str">
            <v>48211090000</v>
          </cell>
          <cell r="AQ394" t="str">
            <v>CH</v>
          </cell>
          <cell r="AR394">
            <v>1.0999999999999999E-2</v>
          </cell>
          <cell r="AS394" t="str">
            <v>KG</v>
          </cell>
          <cell r="AT394"/>
          <cell r="AX394">
            <v>0</v>
          </cell>
          <cell r="AY394">
            <v>0</v>
          </cell>
        </row>
        <row r="395">
          <cell r="A395" t="str">
            <v>BPZ:5707470001</v>
          </cell>
          <cell r="B395" t="str">
            <v>5707470001</v>
          </cell>
          <cell r="C395" t="str">
            <v>Z5B605</v>
          </cell>
          <cell r="D395" t="str">
            <v>Z5B605  Inscription set CS11 Finnish</v>
          </cell>
          <cell r="E395" t="str">
            <v>Z5B605  Beschr. Set CS11 finnisch</v>
          </cell>
          <cell r="F395">
            <v>60.6</v>
          </cell>
          <cell r="G395" t="str">
            <v>EUR</v>
          </cell>
          <cell r="H395">
            <v>1</v>
          </cell>
          <cell r="I395">
            <v>-75</v>
          </cell>
          <cell r="J395">
            <v>15.15</v>
          </cell>
          <cell r="K395" t="str">
            <v>EUR</v>
          </cell>
          <cell r="M395"/>
          <cell r="N395">
            <v>52.7</v>
          </cell>
          <cell r="O395" t="str">
            <v>EUR</v>
          </cell>
          <cell r="P395">
            <v>1</v>
          </cell>
          <cell r="Q395">
            <v>-75</v>
          </cell>
          <cell r="R395">
            <v>13.18</v>
          </cell>
          <cell r="S395" t="str">
            <v>EUR</v>
          </cell>
          <cell r="U395"/>
          <cell r="V395">
            <v>0</v>
          </cell>
          <cell r="W395">
            <v>0</v>
          </cell>
          <cell r="X395">
            <v>0</v>
          </cell>
          <cell r="Y395" t="e">
            <v>#NAME?</v>
          </cell>
          <cell r="Z395">
            <v>1</v>
          </cell>
          <cell r="AA395">
            <v>1</v>
          </cell>
          <cell r="AB395" t="str">
            <v>60</v>
          </cell>
          <cell r="AC395" t="str">
            <v>*SN</v>
          </cell>
          <cell r="AD395" t="str">
            <v>phase out started</v>
          </cell>
          <cell r="AE395" t="str">
            <v>3FPAM</v>
          </cell>
          <cell r="AF395" t="str">
            <v>3</v>
          </cell>
          <cell r="AG395" t="str">
            <v>F</v>
          </cell>
          <cell r="AH395" t="str">
            <v>P</v>
          </cell>
          <cell r="AI395" t="str">
            <v>A</v>
          </cell>
          <cell r="AJ395" t="str">
            <v>M</v>
          </cell>
          <cell r="AK395" t="str">
            <v>Panels</v>
          </cell>
          <cell r="AL395" t="str">
            <v>AlgoRex EN</v>
          </cell>
          <cell r="AM395" t="str">
            <v>Accessories</v>
          </cell>
          <cell r="AN395" t="str">
            <v>N</v>
          </cell>
          <cell r="AO395" t="str">
            <v>N</v>
          </cell>
          <cell r="AP395" t="str">
            <v>48211010000</v>
          </cell>
          <cell r="AQ395" t="str">
            <v>CH</v>
          </cell>
          <cell r="AR395">
            <v>8.9999999999999993E-3</v>
          </cell>
          <cell r="AS395" t="str">
            <v>KG</v>
          </cell>
          <cell r="AT395"/>
          <cell r="AX395">
            <v>0</v>
          </cell>
          <cell r="AY395">
            <v>0</v>
          </cell>
        </row>
        <row r="396">
          <cell r="A396" t="str">
            <v>BPZ:4832160001</v>
          </cell>
          <cell r="B396" t="str">
            <v>4832160001</v>
          </cell>
          <cell r="C396" t="str">
            <v>Z5B610</v>
          </cell>
          <cell r="D396" t="str">
            <v>Z5B610  Inscription set CS11 Norwegian</v>
          </cell>
          <cell r="E396" t="str">
            <v>Z5B610  Beschr.Set CS11 norwegisch</v>
          </cell>
          <cell r="F396">
            <v>60.6</v>
          </cell>
          <cell r="G396" t="str">
            <v>EUR</v>
          </cell>
          <cell r="H396">
            <v>1</v>
          </cell>
          <cell r="I396">
            <v>-75</v>
          </cell>
          <cell r="J396">
            <v>15.15</v>
          </cell>
          <cell r="K396" t="str">
            <v>EUR</v>
          </cell>
          <cell r="M396"/>
          <cell r="N396">
            <v>52.7</v>
          </cell>
          <cell r="O396" t="str">
            <v>EUR</v>
          </cell>
          <cell r="P396">
            <v>1</v>
          </cell>
          <cell r="Q396">
            <v>-75</v>
          </cell>
          <cell r="R396">
            <v>13.18</v>
          </cell>
          <cell r="S396" t="str">
            <v>EUR</v>
          </cell>
          <cell r="U396"/>
          <cell r="V396">
            <v>0</v>
          </cell>
          <cell r="W396">
            <v>0</v>
          </cell>
          <cell r="X396">
            <v>0</v>
          </cell>
          <cell r="Y396" t="e">
            <v>#NAME?</v>
          </cell>
          <cell r="Z396">
            <v>1</v>
          </cell>
          <cell r="AA396">
            <v>1</v>
          </cell>
          <cell r="AB396" t="str">
            <v>60</v>
          </cell>
          <cell r="AC396" t="str">
            <v>*SN</v>
          </cell>
          <cell r="AD396" t="str">
            <v>phase out started</v>
          </cell>
          <cell r="AE396" t="str">
            <v>3FPAM</v>
          </cell>
          <cell r="AF396" t="str">
            <v>3</v>
          </cell>
          <cell r="AG396" t="str">
            <v>F</v>
          </cell>
          <cell r="AH396" t="str">
            <v>P</v>
          </cell>
          <cell r="AI396" t="str">
            <v>A</v>
          </cell>
          <cell r="AJ396" t="str">
            <v>M</v>
          </cell>
          <cell r="AK396" t="str">
            <v>Panels</v>
          </cell>
          <cell r="AL396" t="str">
            <v>AlgoRex EN</v>
          </cell>
          <cell r="AM396" t="str">
            <v>Accessories</v>
          </cell>
          <cell r="AN396" t="str">
            <v>N</v>
          </cell>
          <cell r="AO396" t="str">
            <v>N</v>
          </cell>
          <cell r="AP396" t="str">
            <v>48211090000</v>
          </cell>
          <cell r="AQ396" t="str">
            <v>CH</v>
          </cell>
          <cell r="AR396">
            <v>0.01</v>
          </cell>
          <cell r="AS396" t="str">
            <v>KG</v>
          </cell>
          <cell r="AT396"/>
          <cell r="AX396">
            <v>0</v>
          </cell>
          <cell r="AY396">
            <v>0</v>
          </cell>
        </row>
        <row r="397">
          <cell r="A397" t="str">
            <v>BPZ:5707500001</v>
          </cell>
          <cell r="B397" t="str">
            <v>5707500001</v>
          </cell>
          <cell r="C397" t="str">
            <v>Z5B615</v>
          </cell>
          <cell r="D397" t="str">
            <v>Z5B615  Inscription set CS11 Norwegian</v>
          </cell>
          <cell r="E397" t="str">
            <v>Z5B615  Beschr. Set CS11 norwegisch</v>
          </cell>
          <cell r="F397">
            <v>60.6</v>
          </cell>
          <cell r="G397" t="str">
            <v>EUR</v>
          </cell>
          <cell r="H397">
            <v>1</v>
          </cell>
          <cell r="I397">
            <v>-75</v>
          </cell>
          <cell r="J397">
            <v>15.15</v>
          </cell>
          <cell r="K397" t="str">
            <v>EUR</v>
          </cell>
          <cell r="M397"/>
          <cell r="N397">
            <v>52.7</v>
          </cell>
          <cell r="O397" t="str">
            <v>EUR</v>
          </cell>
          <cell r="P397">
            <v>1</v>
          </cell>
          <cell r="Q397">
            <v>-75</v>
          </cell>
          <cell r="R397">
            <v>13.18</v>
          </cell>
          <cell r="S397" t="str">
            <v>EUR</v>
          </cell>
          <cell r="U397"/>
          <cell r="V397">
            <v>0</v>
          </cell>
          <cell r="W397">
            <v>0</v>
          </cell>
          <cell r="X397">
            <v>0</v>
          </cell>
          <cell r="Y397" t="e">
            <v>#NAME?</v>
          </cell>
          <cell r="Z397">
            <v>1</v>
          </cell>
          <cell r="AA397">
            <v>1</v>
          </cell>
          <cell r="AB397" t="str">
            <v>60</v>
          </cell>
          <cell r="AC397" t="str">
            <v>*SN</v>
          </cell>
          <cell r="AD397" t="str">
            <v>phase out started</v>
          </cell>
          <cell r="AE397" t="str">
            <v>3FPAM</v>
          </cell>
          <cell r="AF397" t="str">
            <v>3</v>
          </cell>
          <cell r="AG397" t="str">
            <v>F</v>
          </cell>
          <cell r="AH397" t="str">
            <v>P</v>
          </cell>
          <cell r="AI397" t="str">
            <v>A</v>
          </cell>
          <cell r="AJ397" t="str">
            <v>M</v>
          </cell>
          <cell r="AK397" t="str">
            <v>Panels</v>
          </cell>
          <cell r="AL397" t="str">
            <v>AlgoRex EN</v>
          </cell>
          <cell r="AM397" t="str">
            <v>Accessories</v>
          </cell>
          <cell r="AN397" t="str">
            <v>N</v>
          </cell>
          <cell r="AO397" t="str">
            <v>N</v>
          </cell>
          <cell r="AP397" t="str">
            <v>48211010000</v>
          </cell>
          <cell r="AQ397" t="str">
            <v>CH</v>
          </cell>
          <cell r="AR397">
            <v>8.0000000000000002E-3</v>
          </cell>
          <cell r="AS397" t="str">
            <v>KG</v>
          </cell>
          <cell r="AT397"/>
          <cell r="AX397">
            <v>0</v>
          </cell>
          <cell r="AY397">
            <v>0</v>
          </cell>
        </row>
        <row r="398">
          <cell r="A398" t="str">
            <v>BPZ:4832290001</v>
          </cell>
          <cell r="B398" t="str">
            <v>4832290001</v>
          </cell>
          <cell r="C398" t="str">
            <v>Z5B620</v>
          </cell>
          <cell r="D398" t="str">
            <v>Z5B620  Inscription set CS11 Swedish</v>
          </cell>
          <cell r="E398" t="str">
            <v>Z5B620  Beschr.Set CS11 schwedisch</v>
          </cell>
          <cell r="F398">
            <v>60.6</v>
          </cell>
          <cell r="G398" t="str">
            <v>EUR</v>
          </cell>
          <cell r="H398">
            <v>1</v>
          </cell>
          <cell r="I398">
            <v>-75</v>
          </cell>
          <cell r="J398">
            <v>15.15</v>
          </cell>
          <cell r="K398" t="str">
            <v>EUR</v>
          </cell>
          <cell r="M398"/>
          <cell r="N398">
            <v>52.7</v>
          </cell>
          <cell r="O398" t="str">
            <v>EUR</v>
          </cell>
          <cell r="P398">
            <v>1</v>
          </cell>
          <cell r="Q398">
            <v>-75</v>
          </cell>
          <cell r="R398">
            <v>13.18</v>
          </cell>
          <cell r="S398" t="str">
            <v>EUR</v>
          </cell>
          <cell r="U398"/>
          <cell r="V398">
            <v>0</v>
          </cell>
          <cell r="W398">
            <v>0</v>
          </cell>
          <cell r="X398">
            <v>0</v>
          </cell>
          <cell r="Y398" t="e">
            <v>#NAME?</v>
          </cell>
          <cell r="Z398">
            <v>1</v>
          </cell>
          <cell r="AA398">
            <v>1</v>
          </cell>
          <cell r="AB398" t="str">
            <v>60</v>
          </cell>
          <cell r="AC398" t="str">
            <v>*SN</v>
          </cell>
          <cell r="AD398" t="str">
            <v>phase out started</v>
          </cell>
          <cell r="AE398" t="str">
            <v>3FPAM</v>
          </cell>
          <cell r="AF398" t="str">
            <v>3</v>
          </cell>
          <cell r="AG398" t="str">
            <v>F</v>
          </cell>
          <cell r="AH398" t="str">
            <v>P</v>
          </cell>
          <cell r="AI398" t="str">
            <v>A</v>
          </cell>
          <cell r="AJ398" t="str">
            <v>M</v>
          </cell>
          <cell r="AK398" t="str">
            <v>Panels</v>
          </cell>
          <cell r="AL398" t="str">
            <v>AlgoRex EN</v>
          </cell>
          <cell r="AM398" t="str">
            <v>Accessories</v>
          </cell>
          <cell r="AN398" t="str">
            <v>N</v>
          </cell>
          <cell r="AO398" t="str">
            <v>N</v>
          </cell>
          <cell r="AP398" t="str">
            <v>48211090000</v>
          </cell>
          <cell r="AQ398" t="str">
            <v>CH</v>
          </cell>
          <cell r="AR398">
            <v>1.0999999999999999E-2</v>
          </cell>
          <cell r="AS398" t="str">
            <v>KG</v>
          </cell>
          <cell r="AT398"/>
          <cell r="AX398">
            <v>0</v>
          </cell>
          <cell r="AY398">
            <v>0</v>
          </cell>
        </row>
        <row r="399">
          <cell r="A399" t="str">
            <v>BPZ:5707630001</v>
          </cell>
          <cell r="B399" t="str">
            <v>5707630001</v>
          </cell>
          <cell r="C399" t="str">
            <v>Z5B625</v>
          </cell>
          <cell r="D399" t="str">
            <v>Z5B625  Inscription set CS11 Swedish</v>
          </cell>
          <cell r="E399" t="str">
            <v>Z5B625  Beschr.Set CS11 schwedisch</v>
          </cell>
          <cell r="F399">
            <v>60.6</v>
          </cell>
          <cell r="G399" t="str">
            <v>EUR</v>
          </cell>
          <cell r="H399">
            <v>1</v>
          </cell>
          <cell r="I399">
            <v>-75</v>
          </cell>
          <cell r="J399">
            <v>15.15</v>
          </cell>
          <cell r="K399" t="str">
            <v>EUR</v>
          </cell>
          <cell r="M399"/>
          <cell r="N399">
            <v>52.7</v>
          </cell>
          <cell r="O399" t="str">
            <v>EUR</v>
          </cell>
          <cell r="P399">
            <v>1</v>
          </cell>
          <cell r="Q399">
            <v>-75</v>
          </cell>
          <cell r="R399">
            <v>13.18</v>
          </cell>
          <cell r="S399" t="str">
            <v>EUR</v>
          </cell>
          <cell r="U399"/>
          <cell r="V399">
            <v>0</v>
          </cell>
          <cell r="W399">
            <v>0</v>
          </cell>
          <cell r="X399">
            <v>0</v>
          </cell>
          <cell r="Y399" t="e">
            <v>#NAME?</v>
          </cell>
          <cell r="Z399">
            <v>1</v>
          </cell>
          <cell r="AA399">
            <v>1</v>
          </cell>
          <cell r="AB399" t="str">
            <v>60</v>
          </cell>
          <cell r="AC399" t="str">
            <v>*SN</v>
          </cell>
          <cell r="AD399" t="str">
            <v>phase out started</v>
          </cell>
          <cell r="AE399" t="str">
            <v>3FPAM</v>
          </cell>
          <cell r="AF399" t="str">
            <v>3</v>
          </cell>
          <cell r="AG399" t="str">
            <v>F</v>
          </cell>
          <cell r="AH399" t="str">
            <v>P</v>
          </cell>
          <cell r="AI399" t="str">
            <v>A</v>
          </cell>
          <cell r="AJ399" t="str">
            <v>M</v>
          </cell>
          <cell r="AK399" t="str">
            <v>Panels</v>
          </cell>
          <cell r="AL399" t="str">
            <v>AlgoRex EN</v>
          </cell>
          <cell r="AM399" t="str">
            <v>Accessories</v>
          </cell>
          <cell r="AN399" t="str">
            <v>N</v>
          </cell>
          <cell r="AO399" t="str">
            <v>N</v>
          </cell>
          <cell r="AP399" t="str">
            <v>48211010000</v>
          </cell>
          <cell r="AQ399" t="str">
            <v>CH</v>
          </cell>
          <cell r="AR399">
            <v>8.0000000000000002E-3</v>
          </cell>
          <cell r="AS399" t="str">
            <v>KG</v>
          </cell>
          <cell r="AT399"/>
          <cell r="AX399">
            <v>0</v>
          </cell>
          <cell r="AY399">
            <v>0</v>
          </cell>
        </row>
        <row r="400">
          <cell r="A400" t="str">
            <v>BPZ:4832320001</v>
          </cell>
          <cell r="B400" t="str">
            <v>4832320001</v>
          </cell>
          <cell r="C400" t="str">
            <v>Z5B630</v>
          </cell>
          <cell r="D400" t="str">
            <v>Z5B630  inscription set CS11 engli</v>
          </cell>
          <cell r="E400" t="str">
            <v>Z5B630  Beschr.Set CS11 englisch</v>
          </cell>
          <cell r="F400">
            <v>60.6</v>
          </cell>
          <cell r="G400" t="str">
            <v>EUR</v>
          </cell>
          <cell r="H400">
            <v>1</v>
          </cell>
          <cell r="I400">
            <v>-75</v>
          </cell>
          <cell r="J400">
            <v>15.15</v>
          </cell>
          <cell r="K400" t="str">
            <v>EUR</v>
          </cell>
          <cell r="M400"/>
          <cell r="N400">
            <v>52.7</v>
          </cell>
          <cell r="O400" t="str">
            <v>EUR</v>
          </cell>
          <cell r="P400">
            <v>1</v>
          </cell>
          <cell r="Q400">
            <v>-75</v>
          </cell>
          <cell r="R400">
            <v>13.18</v>
          </cell>
          <cell r="S400" t="str">
            <v>EUR</v>
          </cell>
          <cell r="U400"/>
          <cell r="V400">
            <v>0</v>
          </cell>
          <cell r="W400">
            <v>0</v>
          </cell>
          <cell r="X400">
            <v>0</v>
          </cell>
          <cell r="Y400" t="e">
            <v>#NAME?</v>
          </cell>
          <cell r="Z400">
            <v>1</v>
          </cell>
          <cell r="AA400">
            <v>1</v>
          </cell>
          <cell r="AB400" t="str">
            <v>60</v>
          </cell>
          <cell r="AC400" t="str">
            <v>*SN</v>
          </cell>
          <cell r="AD400" t="str">
            <v>phase out started</v>
          </cell>
          <cell r="AE400" t="str">
            <v>3FPAM</v>
          </cell>
          <cell r="AF400" t="str">
            <v>3</v>
          </cell>
          <cell r="AG400" t="str">
            <v>F</v>
          </cell>
          <cell r="AH400" t="str">
            <v>P</v>
          </cell>
          <cell r="AI400" t="str">
            <v>A</v>
          </cell>
          <cell r="AJ400" t="str">
            <v>M</v>
          </cell>
          <cell r="AK400" t="str">
            <v>Panels</v>
          </cell>
          <cell r="AL400" t="str">
            <v>AlgoRex EN</v>
          </cell>
          <cell r="AM400" t="str">
            <v>Accessories</v>
          </cell>
          <cell r="AN400" t="str">
            <v>N</v>
          </cell>
          <cell r="AO400" t="str">
            <v>N</v>
          </cell>
          <cell r="AP400" t="str">
            <v>48211010000</v>
          </cell>
          <cell r="AQ400" t="str">
            <v>CH</v>
          </cell>
          <cell r="AR400">
            <v>1.0999999999999999E-2</v>
          </cell>
          <cell r="AS400" t="str">
            <v>KG</v>
          </cell>
          <cell r="AT400"/>
          <cell r="AX400">
            <v>0</v>
          </cell>
          <cell r="AY400">
            <v>0</v>
          </cell>
        </row>
        <row r="401">
          <cell r="A401" t="str">
            <v>BPZ:5707760001</v>
          </cell>
          <cell r="B401" t="str">
            <v>5707760001</v>
          </cell>
          <cell r="C401" t="str">
            <v>Z5B635</v>
          </cell>
          <cell r="D401" t="str">
            <v>Z5B635  Inscription set CS11 English</v>
          </cell>
          <cell r="E401" t="str">
            <v>Z5B635  Beschr.Set CS11 englisch</v>
          </cell>
          <cell r="F401">
            <v>60.6</v>
          </cell>
          <cell r="G401" t="str">
            <v>EUR</v>
          </cell>
          <cell r="H401">
            <v>1</v>
          </cell>
          <cell r="I401">
            <v>-75</v>
          </cell>
          <cell r="J401">
            <v>15.15</v>
          </cell>
          <cell r="K401" t="str">
            <v>EUR</v>
          </cell>
          <cell r="M401"/>
          <cell r="N401">
            <v>52.7</v>
          </cell>
          <cell r="O401" t="str">
            <v>EUR</v>
          </cell>
          <cell r="P401">
            <v>1</v>
          </cell>
          <cell r="Q401">
            <v>-75</v>
          </cell>
          <cell r="R401">
            <v>13.18</v>
          </cell>
          <cell r="S401" t="str">
            <v>EUR</v>
          </cell>
          <cell r="U401"/>
          <cell r="V401">
            <v>15.15</v>
          </cell>
          <cell r="W401">
            <v>13.18</v>
          </cell>
          <cell r="X401">
            <v>0.98500000000000032</v>
          </cell>
          <cell r="Y401" t="e">
            <v>#NAME?</v>
          </cell>
          <cell r="Z401">
            <v>1</v>
          </cell>
          <cell r="AA401">
            <v>1</v>
          </cell>
          <cell r="AB401" t="str">
            <v>60</v>
          </cell>
          <cell r="AC401" t="str">
            <v>*SN</v>
          </cell>
          <cell r="AD401" t="str">
            <v>phase out started</v>
          </cell>
          <cell r="AE401" t="str">
            <v>3FPAM</v>
          </cell>
          <cell r="AF401" t="str">
            <v>3</v>
          </cell>
          <cell r="AG401" t="str">
            <v>F</v>
          </cell>
          <cell r="AH401" t="str">
            <v>P</v>
          </cell>
          <cell r="AI401" t="str">
            <v>A</v>
          </cell>
          <cell r="AJ401" t="str">
            <v>M</v>
          </cell>
          <cell r="AK401" t="str">
            <v>Panels</v>
          </cell>
          <cell r="AL401" t="str">
            <v>AlgoRex EN</v>
          </cell>
          <cell r="AM401" t="str">
            <v>Accessories</v>
          </cell>
          <cell r="AN401" t="str">
            <v>N</v>
          </cell>
          <cell r="AO401" t="str">
            <v>N</v>
          </cell>
          <cell r="AP401" t="str">
            <v>48211090000</v>
          </cell>
          <cell r="AQ401" t="str">
            <v>CH</v>
          </cell>
          <cell r="AR401">
            <v>8.9999999999999993E-3</v>
          </cell>
          <cell r="AS401" t="str">
            <v>KG</v>
          </cell>
          <cell r="AT401"/>
          <cell r="AX401">
            <v>1</v>
          </cell>
          <cell r="AY401">
            <v>12.93</v>
          </cell>
        </row>
        <row r="402">
          <cell r="A402" t="str">
            <v>BPZ:4832450001</v>
          </cell>
          <cell r="B402" t="str">
            <v>4832450001</v>
          </cell>
          <cell r="C402" t="str">
            <v>Z5B640</v>
          </cell>
          <cell r="D402" t="str">
            <v>Z5B640  inscription set english</v>
          </cell>
          <cell r="E402" t="str">
            <v>Z5B640  Beschr.Set CS11 Engl./GB</v>
          </cell>
          <cell r="F402">
            <v>60.6</v>
          </cell>
          <cell r="G402" t="str">
            <v>EUR</v>
          </cell>
          <cell r="H402">
            <v>1</v>
          </cell>
          <cell r="I402">
            <v>-75</v>
          </cell>
          <cell r="J402">
            <v>15.15</v>
          </cell>
          <cell r="K402" t="str">
            <v>EUR</v>
          </cell>
          <cell r="M402"/>
          <cell r="N402">
            <v>52.7</v>
          </cell>
          <cell r="O402" t="str">
            <v>EUR</v>
          </cell>
          <cell r="P402">
            <v>1</v>
          </cell>
          <cell r="Q402">
            <v>-75</v>
          </cell>
          <cell r="R402">
            <v>13.18</v>
          </cell>
          <cell r="S402" t="str">
            <v>EUR</v>
          </cell>
          <cell r="U402"/>
          <cell r="V402">
            <v>0</v>
          </cell>
          <cell r="W402">
            <v>0</v>
          </cell>
          <cell r="X402">
            <v>0</v>
          </cell>
          <cell r="Y402" t="e">
            <v>#NAME?</v>
          </cell>
          <cell r="Z402">
            <v>1</v>
          </cell>
          <cell r="AA402">
            <v>1</v>
          </cell>
          <cell r="AB402" t="str">
            <v>60</v>
          </cell>
          <cell r="AC402" t="str">
            <v>*SN</v>
          </cell>
          <cell r="AD402" t="str">
            <v>phase out started</v>
          </cell>
          <cell r="AE402" t="str">
            <v>3FPAM</v>
          </cell>
          <cell r="AF402" t="str">
            <v>3</v>
          </cell>
          <cell r="AG402" t="str">
            <v>F</v>
          </cell>
          <cell r="AH402" t="str">
            <v>P</v>
          </cell>
          <cell r="AI402" t="str">
            <v>A</v>
          </cell>
          <cell r="AJ402" t="str">
            <v>M</v>
          </cell>
          <cell r="AK402" t="str">
            <v>Panels</v>
          </cell>
          <cell r="AL402" t="str">
            <v>AlgoRex EN</v>
          </cell>
          <cell r="AM402" t="str">
            <v>Accessories</v>
          </cell>
          <cell r="AN402" t="str">
            <v>N</v>
          </cell>
          <cell r="AO402" t="str">
            <v>N</v>
          </cell>
          <cell r="AP402" t="str">
            <v>48211010000</v>
          </cell>
          <cell r="AQ402" t="str">
            <v>CH</v>
          </cell>
          <cell r="AR402">
            <v>0.01</v>
          </cell>
          <cell r="AS402" t="str">
            <v>KG</v>
          </cell>
          <cell r="AT402"/>
          <cell r="AX402">
            <v>0</v>
          </cell>
          <cell r="AY402">
            <v>0</v>
          </cell>
        </row>
        <row r="403">
          <cell r="A403" t="str">
            <v>BPZ:5707890001</v>
          </cell>
          <cell r="B403" t="str">
            <v>5707890001</v>
          </cell>
          <cell r="C403" t="str">
            <v>Z5B645</v>
          </cell>
          <cell r="D403" t="str">
            <v>Z5B645  Inscription set CS11 English/GB</v>
          </cell>
          <cell r="E403" t="str">
            <v>Z5B645  Beschr. Set CS11 englisch/GB</v>
          </cell>
          <cell r="F403">
            <v>60.6</v>
          </cell>
          <cell r="G403" t="str">
            <v>EUR</v>
          </cell>
          <cell r="H403">
            <v>1</v>
          </cell>
          <cell r="I403">
            <v>-75</v>
          </cell>
          <cell r="J403">
            <v>15.15</v>
          </cell>
          <cell r="K403" t="str">
            <v>EUR</v>
          </cell>
          <cell r="M403"/>
          <cell r="N403">
            <v>52.7</v>
          </cell>
          <cell r="O403" t="str">
            <v>EUR</v>
          </cell>
          <cell r="P403">
            <v>1</v>
          </cell>
          <cell r="Q403">
            <v>-75</v>
          </cell>
          <cell r="R403">
            <v>13.18</v>
          </cell>
          <cell r="S403" t="str">
            <v>EUR</v>
          </cell>
          <cell r="U403"/>
          <cell r="V403">
            <v>0</v>
          </cell>
          <cell r="W403">
            <v>0</v>
          </cell>
          <cell r="X403">
            <v>0</v>
          </cell>
          <cell r="Y403" t="e">
            <v>#NAME?</v>
          </cell>
          <cell r="Z403">
            <v>1</v>
          </cell>
          <cell r="AA403">
            <v>1</v>
          </cell>
          <cell r="AB403" t="str">
            <v>60</v>
          </cell>
          <cell r="AC403" t="str">
            <v>*SN</v>
          </cell>
          <cell r="AD403" t="str">
            <v>phase out started</v>
          </cell>
          <cell r="AE403" t="str">
            <v>3FPAM</v>
          </cell>
          <cell r="AF403" t="str">
            <v>3</v>
          </cell>
          <cell r="AG403" t="str">
            <v>F</v>
          </cell>
          <cell r="AH403" t="str">
            <v>P</v>
          </cell>
          <cell r="AI403" t="str">
            <v>A</v>
          </cell>
          <cell r="AJ403" t="str">
            <v>M</v>
          </cell>
          <cell r="AK403" t="str">
            <v>Panels</v>
          </cell>
          <cell r="AL403" t="str">
            <v>AlgoRex EN</v>
          </cell>
          <cell r="AM403" t="str">
            <v>Accessories</v>
          </cell>
          <cell r="AN403" t="str">
            <v>N</v>
          </cell>
          <cell r="AO403" t="str">
            <v>N</v>
          </cell>
          <cell r="AP403" t="str">
            <v>48211010000</v>
          </cell>
          <cell r="AQ403" t="str">
            <v>CH</v>
          </cell>
          <cell r="AR403">
            <v>8.9999999999999993E-3</v>
          </cell>
          <cell r="AS403" t="str">
            <v>KG</v>
          </cell>
          <cell r="AT403"/>
          <cell r="AX403">
            <v>0</v>
          </cell>
          <cell r="AY403">
            <v>0</v>
          </cell>
        </row>
        <row r="404">
          <cell r="A404" t="str">
            <v>BPZ:4837950001</v>
          </cell>
          <cell r="B404" t="str">
            <v>4837950001</v>
          </cell>
          <cell r="C404" t="str">
            <v>Z5B650</v>
          </cell>
          <cell r="D404" t="str">
            <v>Z5B650  Inscription set CS11 Slovakian</v>
          </cell>
          <cell r="E404" t="str">
            <v>Z5B650  Beschr.Set CS11 slovakisch</v>
          </cell>
          <cell r="F404">
            <v>64.3</v>
          </cell>
          <cell r="G404" t="str">
            <v>EUR</v>
          </cell>
          <cell r="H404">
            <v>1</v>
          </cell>
          <cell r="I404">
            <v>-75</v>
          </cell>
          <cell r="J404">
            <v>16.079999999999998</v>
          </cell>
          <cell r="K404" t="str">
            <v>EUR</v>
          </cell>
          <cell r="M404"/>
          <cell r="N404">
            <v>55.9</v>
          </cell>
          <cell r="O404" t="str">
            <v>EUR</v>
          </cell>
          <cell r="P404">
            <v>1</v>
          </cell>
          <cell r="Q404">
            <v>-75</v>
          </cell>
          <cell r="R404">
            <v>13.98</v>
          </cell>
          <cell r="S404" t="str">
            <v>EUR</v>
          </cell>
          <cell r="U404"/>
          <cell r="V404">
            <v>0</v>
          </cell>
          <cell r="W404">
            <v>0</v>
          </cell>
          <cell r="X404">
            <v>0</v>
          </cell>
          <cell r="Y404" t="e">
            <v>#NAME?</v>
          </cell>
          <cell r="Z404">
            <v>1</v>
          </cell>
          <cell r="AA404">
            <v>1</v>
          </cell>
          <cell r="AB404" t="str">
            <v>60</v>
          </cell>
          <cell r="AC404" t="str">
            <v>*SN</v>
          </cell>
          <cell r="AD404" t="str">
            <v>phase out started</v>
          </cell>
          <cell r="AE404" t="str">
            <v>3FPAM</v>
          </cell>
          <cell r="AF404" t="str">
            <v>3</v>
          </cell>
          <cell r="AG404" t="str">
            <v>F</v>
          </cell>
          <cell r="AH404" t="str">
            <v>P</v>
          </cell>
          <cell r="AI404" t="str">
            <v>A</v>
          </cell>
          <cell r="AJ404" t="str">
            <v>M</v>
          </cell>
          <cell r="AK404" t="str">
            <v>Panels</v>
          </cell>
          <cell r="AL404" t="str">
            <v>AlgoRex EN</v>
          </cell>
          <cell r="AM404" t="str">
            <v>Accessories</v>
          </cell>
          <cell r="AN404" t="str">
            <v>N</v>
          </cell>
          <cell r="AO404" t="str">
            <v>N</v>
          </cell>
          <cell r="AP404" t="str">
            <v>48211090000</v>
          </cell>
          <cell r="AQ404" t="str">
            <v>CH</v>
          </cell>
          <cell r="AR404">
            <v>6.0000000000000001E-3</v>
          </cell>
          <cell r="AS404" t="str">
            <v>KG</v>
          </cell>
          <cell r="AT404"/>
          <cell r="AX404">
            <v>0</v>
          </cell>
          <cell r="AY404">
            <v>0</v>
          </cell>
        </row>
        <row r="405">
          <cell r="A405" t="str">
            <v>BPZ:4755830001</v>
          </cell>
          <cell r="B405" t="str">
            <v>4755830001</v>
          </cell>
          <cell r="C405" t="str">
            <v>Z5B660</v>
          </cell>
          <cell r="D405" t="str">
            <v>Z5B660  Inscription set CS11 Spanish</v>
          </cell>
          <cell r="E405" t="str">
            <v>Z5B660  Beschr.Set CS11 spanisch</v>
          </cell>
          <cell r="F405">
            <v>60.6</v>
          </cell>
          <cell r="G405" t="str">
            <v>EUR</v>
          </cell>
          <cell r="H405">
            <v>1</v>
          </cell>
          <cell r="I405">
            <v>-75</v>
          </cell>
          <cell r="J405">
            <v>15.15</v>
          </cell>
          <cell r="K405" t="str">
            <v>EUR</v>
          </cell>
          <cell r="M405"/>
          <cell r="N405">
            <v>52.7</v>
          </cell>
          <cell r="O405" t="str">
            <v>EUR</v>
          </cell>
          <cell r="P405">
            <v>1</v>
          </cell>
          <cell r="Q405">
            <v>-75</v>
          </cell>
          <cell r="R405">
            <v>13.18</v>
          </cell>
          <cell r="S405" t="str">
            <v>EUR</v>
          </cell>
          <cell r="U405"/>
          <cell r="V405">
            <v>0</v>
          </cell>
          <cell r="W405">
            <v>0</v>
          </cell>
          <cell r="X405">
            <v>0</v>
          </cell>
          <cell r="Y405" t="e">
            <v>#NAME?</v>
          </cell>
          <cell r="Z405">
            <v>1</v>
          </cell>
          <cell r="AA405">
            <v>1</v>
          </cell>
          <cell r="AB405" t="str">
            <v>60</v>
          </cell>
          <cell r="AC405" t="str">
            <v>*SN</v>
          </cell>
          <cell r="AD405" t="str">
            <v>phase out started</v>
          </cell>
          <cell r="AE405" t="str">
            <v>3FPAM</v>
          </cell>
          <cell r="AF405" t="str">
            <v>3</v>
          </cell>
          <cell r="AG405" t="str">
            <v>F</v>
          </cell>
          <cell r="AH405" t="str">
            <v>P</v>
          </cell>
          <cell r="AI405" t="str">
            <v>A</v>
          </cell>
          <cell r="AJ405" t="str">
            <v>M</v>
          </cell>
          <cell r="AK405" t="str">
            <v>Panels</v>
          </cell>
          <cell r="AL405" t="str">
            <v>AlgoRex EN</v>
          </cell>
          <cell r="AM405" t="str">
            <v>Accessories</v>
          </cell>
          <cell r="AN405" t="str">
            <v>N</v>
          </cell>
          <cell r="AO405" t="str">
            <v>N</v>
          </cell>
          <cell r="AP405" t="str">
            <v>48211010000</v>
          </cell>
          <cell r="AQ405" t="str">
            <v>CH</v>
          </cell>
          <cell r="AR405">
            <v>0.01</v>
          </cell>
          <cell r="AS405" t="str">
            <v>KG</v>
          </cell>
          <cell r="AT405"/>
          <cell r="AX405">
            <v>0</v>
          </cell>
          <cell r="AY405">
            <v>0</v>
          </cell>
        </row>
        <row r="406">
          <cell r="A406" t="str">
            <v>BPZ:5707920001</v>
          </cell>
          <cell r="B406" t="str">
            <v>5707920001</v>
          </cell>
          <cell r="C406" t="str">
            <v>Z5B665</v>
          </cell>
          <cell r="D406" t="str">
            <v>Z5B665  Inscription set CS11 Spanish</v>
          </cell>
          <cell r="E406" t="str">
            <v>Z5B665  Beschr. Set CS11 spanisch</v>
          </cell>
          <cell r="F406">
            <v>237</v>
          </cell>
          <cell r="G406" t="str">
            <v>EUR</v>
          </cell>
          <cell r="H406">
            <v>1</v>
          </cell>
          <cell r="I406">
            <v>-75</v>
          </cell>
          <cell r="J406">
            <v>59.25</v>
          </cell>
          <cell r="K406" t="str">
            <v>EUR</v>
          </cell>
          <cell r="M406"/>
          <cell r="N406">
            <v>206</v>
          </cell>
          <cell r="O406" t="str">
            <v>EUR</v>
          </cell>
          <cell r="P406">
            <v>1</v>
          </cell>
          <cell r="Q406">
            <v>-75</v>
          </cell>
          <cell r="R406">
            <v>51.5</v>
          </cell>
          <cell r="S406" t="str">
            <v>EUR</v>
          </cell>
          <cell r="U406"/>
          <cell r="V406">
            <v>0</v>
          </cell>
          <cell r="W406">
            <v>0</v>
          </cell>
          <cell r="X406">
            <v>0</v>
          </cell>
          <cell r="Y406" t="e">
            <v>#NAME?</v>
          </cell>
          <cell r="Z406">
            <v>1</v>
          </cell>
          <cell r="AA406">
            <v>1</v>
          </cell>
          <cell r="AB406" t="str">
            <v>60</v>
          </cell>
          <cell r="AC406" t="str">
            <v>*SN</v>
          </cell>
          <cell r="AD406" t="str">
            <v>phase out started</v>
          </cell>
          <cell r="AE406" t="str">
            <v>3FPAM</v>
          </cell>
          <cell r="AF406" t="str">
            <v>3</v>
          </cell>
          <cell r="AG406" t="str">
            <v>F</v>
          </cell>
          <cell r="AH406" t="str">
            <v>P</v>
          </cell>
          <cell r="AI406" t="str">
            <v>A</v>
          </cell>
          <cell r="AJ406" t="str">
            <v>M</v>
          </cell>
          <cell r="AK406" t="str">
            <v>Panels</v>
          </cell>
          <cell r="AL406" t="str">
            <v>AlgoRex EN</v>
          </cell>
          <cell r="AM406" t="str">
            <v>Accessories</v>
          </cell>
          <cell r="AN406" t="str">
            <v>N</v>
          </cell>
          <cell r="AO406" t="str">
            <v>N</v>
          </cell>
          <cell r="AP406" t="str">
            <v>48211090000</v>
          </cell>
          <cell r="AQ406" t="str">
            <v>CH</v>
          </cell>
          <cell r="AR406">
            <v>8.0000000000000002E-3</v>
          </cell>
          <cell r="AS406" t="str">
            <v>KG</v>
          </cell>
          <cell r="AT406"/>
          <cell r="AX406">
            <v>0</v>
          </cell>
          <cell r="AY406">
            <v>0</v>
          </cell>
        </row>
        <row r="407">
          <cell r="A407" t="str">
            <v>BPZ:4849560001</v>
          </cell>
          <cell r="B407" t="str">
            <v>4849560001</v>
          </cell>
          <cell r="C407" t="str">
            <v>Z5B680</v>
          </cell>
          <cell r="D407" t="str">
            <v>Z5B680  Inscription set CS11 Hebrew</v>
          </cell>
          <cell r="E407" t="str">
            <v>Z5B680  Beschr.Set CS11 hebräisch</v>
          </cell>
          <cell r="F407">
            <v>60.6</v>
          </cell>
          <cell r="G407" t="str">
            <v>EUR</v>
          </cell>
          <cell r="H407">
            <v>1</v>
          </cell>
          <cell r="I407">
            <v>-75</v>
          </cell>
          <cell r="J407">
            <v>15.15</v>
          </cell>
          <cell r="K407" t="str">
            <v>EUR</v>
          </cell>
          <cell r="M407"/>
          <cell r="N407">
            <v>52.7</v>
          </cell>
          <cell r="O407" t="str">
            <v>EUR</v>
          </cell>
          <cell r="P407">
            <v>1</v>
          </cell>
          <cell r="Q407">
            <v>-75</v>
          </cell>
          <cell r="R407">
            <v>13.18</v>
          </cell>
          <cell r="S407" t="str">
            <v>EUR</v>
          </cell>
          <cell r="U407"/>
          <cell r="V407">
            <v>0</v>
          </cell>
          <cell r="W407">
            <v>0</v>
          </cell>
          <cell r="X407">
            <v>0</v>
          </cell>
          <cell r="Y407" t="e">
            <v>#NAME?</v>
          </cell>
          <cell r="Z407">
            <v>1</v>
          </cell>
          <cell r="AA407">
            <v>1</v>
          </cell>
          <cell r="AB407" t="str">
            <v>60</v>
          </cell>
          <cell r="AC407" t="str">
            <v>*SN</v>
          </cell>
          <cell r="AD407" t="str">
            <v>phase out started</v>
          </cell>
          <cell r="AE407" t="str">
            <v>3FPAM</v>
          </cell>
          <cell r="AF407" t="str">
            <v>3</v>
          </cell>
          <cell r="AG407" t="str">
            <v>F</v>
          </cell>
          <cell r="AH407" t="str">
            <v>P</v>
          </cell>
          <cell r="AI407" t="str">
            <v>A</v>
          </cell>
          <cell r="AJ407" t="str">
            <v>M</v>
          </cell>
          <cell r="AK407" t="str">
            <v>Panels</v>
          </cell>
          <cell r="AL407" t="str">
            <v>AlgoRex EN</v>
          </cell>
          <cell r="AM407" t="str">
            <v>Accessories</v>
          </cell>
          <cell r="AN407" t="str">
            <v>N</v>
          </cell>
          <cell r="AO407" t="str">
            <v>N</v>
          </cell>
          <cell r="AP407" t="str">
            <v>48211090000</v>
          </cell>
          <cell r="AQ407" t="str">
            <v>CH</v>
          </cell>
          <cell r="AR407">
            <v>0.01</v>
          </cell>
          <cell r="AS407" t="str">
            <v>KG</v>
          </cell>
          <cell r="AT407"/>
          <cell r="AX407">
            <v>0</v>
          </cell>
          <cell r="AY407">
            <v>0</v>
          </cell>
        </row>
        <row r="408">
          <cell r="A408" t="str">
            <v>BPZ:5104220001</v>
          </cell>
          <cell r="B408" t="str">
            <v>5104220001</v>
          </cell>
          <cell r="C408" t="str">
            <v>Z5B700</v>
          </cell>
          <cell r="D408" t="str">
            <v>Z5B700  Inscription set VC</v>
          </cell>
          <cell r="E408" t="str">
            <v>Z5B700  Beschriftungs-Set VC</v>
          </cell>
          <cell r="F408">
            <v>60.6</v>
          </cell>
          <cell r="G408" t="str">
            <v>EUR</v>
          </cell>
          <cell r="H408">
            <v>1</v>
          </cell>
          <cell r="I408">
            <v>-75</v>
          </cell>
          <cell r="J408">
            <v>15.15</v>
          </cell>
          <cell r="K408" t="str">
            <v>EUR</v>
          </cell>
          <cell r="M408"/>
          <cell r="N408">
            <v>52.7</v>
          </cell>
          <cell r="O408" t="str">
            <v>EUR</v>
          </cell>
          <cell r="P408">
            <v>1</v>
          </cell>
          <cell r="Q408">
            <v>-75</v>
          </cell>
          <cell r="R408">
            <v>13.18</v>
          </cell>
          <cell r="S408" t="str">
            <v>EUR</v>
          </cell>
          <cell r="U408"/>
          <cell r="V408">
            <v>0</v>
          </cell>
          <cell r="W408">
            <v>0</v>
          </cell>
          <cell r="X408">
            <v>0</v>
          </cell>
          <cell r="Y408" t="e">
            <v>#NAME?</v>
          </cell>
          <cell r="Z408">
            <v>1</v>
          </cell>
          <cell r="AA408">
            <v>1</v>
          </cell>
          <cell r="AB408" t="str">
            <v>60</v>
          </cell>
          <cell r="AC408" t="str">
            <v>*SN</v>
          </cell>
          <cell r="AD408" t="str">
            <v>phase out started</v>
          </cell>
          <cell r="AE408" t="str">
            <v>3FPAM</v>
          </cell>
          <cell r="AF408" t="str">
            <v>3</v>
          </cell>
          <cell r="AG408" t="str">
            <v>F</v>
          </cell>
          <cell r="AH408" t="str">
            <v>P</v>
          </cell>
          <cell r="AI408" t="str">
            <v>A</v>
          </cell>
          <cell r="AJ408" t="str">
            <v>M</v>
          </cell>
          <cell r="AK408" t="str">
            <v>Panels</v>
          </cell>
          <cell r="AL408" t="str">
            <v>AlgoRex EN</v>
          </cell>
          <cell r="AM408" t="str">
            <v>Accessories</v>
          </cell>
          <cell r="AN408" t="str">
            <v>N</v>
          </cell>
          <cell r="AO408" t="str">
            <v>N</v>
          </cell>
          <cell r="AP408" t="str">
            <v>48211010000</v>
          </cell>
          <cell r="AQ408" t="str">
            <v>CH</v>
          </cell>
          <cell r="AR408">
            <v>1.2E-2</v>
          </cell>
          <cell r="AS408" t="str">
            <v>KG</v>
          </cell>
          <cell r="AT408"/>
          <cell r="AX408">
            <v>0</v>
          </cell>
          <cell r="AY408">
            <v>0</v>
          </cell>
        </row>
        <row r="409">
          <cell r="A409" t="str">
            <v>BPZ:5104480001</v>
          </cell>
          <cell r="B409" t="str">
            <v>5104480001</v>
          </cell>
          <cell r="C409" t="str">
            <v>Z5B710</v>
          </cell>
          <cell r="D409" t="str">
            <v>Z5B710  Inscrip.set B3Q580 nordic</v>
          </cell>
          <cell r="E409" t="str">
            <v>Z5B710  Beschr.Set B3Q580 Nordic</v>
          </cell>
          <cell r="F409">
            <v>7.62</v>
          </cell>
          <cell r="G409" t="str">
            <v>EUR</v>
          </cell>
          <cell r="H409">
            <v>1</v>
          </cell>
          <cell r="I409">
            <v>-75</v>
          </cell>
          <cell r="J409">
            <v>1.91</v>
          </cell>
          <cell r="K409" t="str">
            <v>EUR</v>
          </cell>
          <cell r="M409"/>
          <cell r="N409">
            <v>6.63</v>
          </cell>
          <cell r="O409" t="str">
            <v>EUR</v>
          </cell>
          <cell r="P409">
            <v>1</v>
          </cell>
          <cell r="Q409">
            <v>-75</v>
          </cell>
          <cell r="R409">
            <v>1.66</v>
          </cell>
          <cell r="S409" t="str">
            <v>EUR</v>
          </cell>
          <cell r="U409"/>
          <cell r="V409">
            <v>0</v>
          </cell>
          <cell r="W409">
            <v>0</v>
          </cell>
          <cell r="X409">
            <v>0</v>
          </cell>
          <cell r="Y409" t="e">
            <v>#NAME?</v>
          </cell>
          <cell r="Z409">
            <v>25</v>
          </cell>
          <cell r="AA409">
            <v>25</v>
          </cell>
          <cell r="AB409" t="str">
            <v>60</v>
          </cell>
          <cell r="AC409" t="str">
            <v>*SN</v>
          </cell>
          <cell r="AD409" t="str">
            <v>phase out started</v>
          </cell>
          <cell r="AE409" t="str">
            <v>3FPAM</v>
          </cell>
          <cell r="AF409" t="str">
            <v>3</v>
          </cell>
          <cell r="AG409" t="str">
            <v>F</v>
          </cell>
          <cell r="AH409" t="str">
            <v>P</v>
          </cell>
          <cell r="AI409" t="str">
            <v>A</v>
          </cell>
          <cell r="AJ409" t="str">
            <v>M</v>
          </cell>
          <cell r="AK409" t="str">
            <v>Panels</v>
          </cell>
          <cell r="AL409" t="str">
            <v>AlgoRex EN</v>
          </cell>
          <cell r="AM409" t="str">
            <v>Accessories</v>
          </cell>
          <cell r="AN409" t="str">
            <v>N</v>
          </cell>
          <cell r="AO409" t="str">
            <v>N</v>
          </cell>
          <cell r="AP409" t="str">
            <v>48211010000</v>
          </cell>
          <cell r="AQ409" t="str">
            <v>CH</v>
          </cell>
          <cell r="AR409">
            <v>2E-3</v>
          </cell>
          <cell r="AS409" t="str">
            <v>KG</v>
          </cell>
          <cell r="AT409"/>
          <cell r="AX409">
            <v>0</v>
          </cell>
          <cell r="AY409">
            <v>0</v>
          </cell>
        </row>
        <row r="410">
          <cell r="A410" t="str">
            <v>BPZ:5104510001</v>
          </cell>
          <cell r="B410" t="str">
            <v>5104510001</v>
          </cell>
          <cell r="C410" t="str">
            <v>Z5B720</v>
          </cell>
          <cell r="D410" t="str">
            <v>Z5B720  Inscrip.set B3Q580 Europe</v>
          </cell>
          <cell r="E410" t="str">
            <v>Z5B720  Beschr.Set B3Q580 Europa</v>
          </cell>
          <cell r="F410">
            <v>7.27</v>
          </cell>
          <cell r="G410" t="str">
            <v>EUR</v>
          </cell>
          <cell r="H410">
            <v>1</v>
          </cell>
          <cell r="I410">
            <v>-75</v>
          </cell>
          <cell r="J410">
            <v>1.82</v>
          </cell>
          <cell r="K410" t="str">
            <v>EUR</v>
          </cell>
          <cell r="M410"/>
          <cell r="N410">
            <v>6.32</v>
          </cell>
          <cell r="O410" t="str">
            <v>EUR</v>
          </cell>
          <cell r="P410">
            <v>1</v>
          </cell>
          <cell r="Q410">
            <v>-75</v>
          </cell>
          <cell r="R410">
            <v>1.58</v>
          </cell>
          <cell r="S410" t="str">
            <v>EUR</v>
          </cell>
          <cell r="U410"/>
          <cell r="V410">
            <v>0</v>
          </cell>
          <cell r="W410">
            <v>0</v>
          </cell>
          <cell r="X410">
            <v>0</v>
          </cell>
          <cell r="Y410" t="e">
            <v>#NAME?</v>
          </cell>
          <cell r="Z410">
            <v>1</v>
          </cell>
          <cell r="AA410">
            <v>1</v>
          </cell>
          <cell r="AB410" t="str">
            <v>60</v>
          </cell>
          <cell r="AC410" t="str">
            <v>*SN</v>
          </cell>
          <cell r="AD410" t="str">
            <v>phase out started</v>
          </cell>
          <cell r="AE410" t="str">
            <v>3FPAM</v>
          </cell>
          <cell r="AF410" t="str">
            <v>3</v>
          </cell>
          <cell r="AG410" t="str">
            <v>F</v>
          </cell>
          <cell r="AH410" t="str">
            <v>P</v>
          </cell>
          <cell r="AI410" t="str">
            <v>A</v>
          </cell>
          <cell r="AJ410" t="str">
            <v>M</v>
          </cell>
          <cell r="AK410" t="str">
            <v>Panels</v>
          </cell>
          <cell r="AL410" t="str">
            <v>AlgoRex EN</v>
          </cell>
          <cell r="AM410" t="str">
            <v>Accessories</v>
          </cell>
          <cell r="AN410" t="str">
            <v>N</v>
          </cell>
          <cell r="AO410" t="str">
            <v>N</v>
          </cell>
          <cell r="AP410" t="str">
            <v>48211010000</v>
          </cell>
          <cell r="AQ410" t="str">
            <v>CH</v>
          </cell>
          <cell r="AR410">
            <v>3.0000000000000001E-3</v>
          </cell>
          <cell r="AS410" t="str">
            <v>KG</v>
          </cell>
          <cell r="AT410"/>
          <cell r="AX410">
            <v>0</v>
          </cell>
          <cell r="AY410">
            <v>0</v>
          </cell>
        </row>
        <row r="411">
          <cell r="A411" t="str">
            <v>BPZ:5104640001</v>
          </cell>
          <cell r="B411" t="str">
            <v>5104640001</v>
          </cell>
          <cell r="C411" t="str">
            <v>Z5B730</v>
          </cell>
          <cell r="D411" t="str">
            <v>Z5B730  inscrip.set B3Q590 nordic</v>
          </cell>
          <cell r="E411" t="str">
            <v>Z5B730  Beschr.Set B3Q590 Nodisc</v>
          </cell>
          <cell r="F411">
            <v>15.1</v>
          </cell>
          <cell r="G411" t="str">
            <v>EUR</v>
          </cell>
          <cell r="H411">
            <v>1</v>
          </cell>
          <cell r="I411">
            <v>-75</v>
          </cell>
          <cell r="J411">
            <v>3.78</v>
          </cell>
          <cell r="K411" t="str">
            <v>EUR</v>
          </cell>
          <cell r="M411"/>
          <cell r="N411">
            <v>13.1</v>
          </cell>
          <cell r="O411" t="str">
            <v>EUR</v>
          </cell>
          <cell r="P411">
            <v>1</v>
          </cell>
          <cell r="Q411">
            <v>-75</v>
          </cell>
          <cell r="R411">
            <v>3.28</v>
          </cell>
          <cell r="S411" t="str">
            <v>EUR</v>
          </cell>
          <cell r="U411"/>
          <cell r="V411">
            <v>0</v>
          </cell>
          <cell r="W411">
            <v>0</v>
          </cell>
          <cell r="X411">
            <v>0</v>
          </cell>
          <cell r="Y411" t="e">
            <v>#NAME?</v>
          </cell>
          <cell r="Z411">
            <v>1</v>
          </cell>
          <cell r="AA411">
            <v>1</v>
          </cell>
          <cell r="AB411" t="str">
            <v>60</v>
          </cell>
          <cell r="AC411" t="str">
            <v>*SN</v>
          </cell>
          <cell r="AD411" t="str">
            <v>phase out started</v>
          </cell>
          <cell r="AE411" t="str">
            <v>3FPAM</v>
          </cell>
          <cell r="AF411" t="str">
            <v>3</v>
          </cell>
          <cell r="AG411" t="str">
            <v>F</v>
          </cell>
          <cell r="AH411" t="str">
            <v>P</v>
          </cell>
          <cell r="AI411" t="str">
            <v>A</v>
          </cell>
          <cell r="AJ411" t="str">
            <v>M</v>
          </cell>
          <cell r="AK411" t="str">
            <v>Panels</v>
          </cell>
          <cell r="AL411" t="str">
            <v>AlgoRex EN</v>
          </cell>
          <cell r="AM411" t="str">
            <v>Accessories</v>
          </cell>
          <cell r="AN411" t="str">
            <v>N</v>
          </cell>
          <cell r="AO411" t="str">
            <v>N</v>
          </cell>
          <cell r="AP411" t="str">
            <v>48211010000</v>
          </cell>
          <cell r="AQ411" t="str">
            <v>CH</v>
          </cell>
          <cell r="AR411">
            <v>4.0000000000000001E-3</v>
          </cell>
          <cell r="AS411" t="str">
            <v>KG</v>
          </cell>
          <cell r="AT411"/>
          <cell r="AX411">
            <v>0</v>
          </cell>
          <cell r="AY411">
            <v>0</v>
          </cell>
        </row>
        <row r="412">
          <cell r="A412" t="str">
            <v>BPZ:5104770001</v>
          </cell>
          <cell r="B412" t="str">
            <v>5104770001</v>
          </cell>
          <cell r="C412" t="str">
            <v>Z5B740</v>
          </cell>
          <cell r="D412" t="str">
            <v>Z5B740  Inscrip.set B3Q590 Europe</v>
          </cell>
          <cell r="E412" t="str">
            <v>Z5B740  Beschr.Set B3Q590 Europa</v>
          </cell>
          <cell r="F412">
            <v>15.5</v>
          </cell>
          <cell r="G412" t="str">
            <v>EUR</v>
          </cell>
          <cell r="H412">
            <v>1</v>
          </cell>
          <cell r="I412">
            <v>-75</v>
          </cell>
          <cell r="J412">
            <v>3.88</v>
          </cell>
          <cell r="K412" t="str">
            <v>EUR</v>
          </cell>
          <cell r="M412"/>
          <cell r="N412">
            <v>13.5</v>
          </cell>
          <cell r="O412" t="str">
            <v>EUR</v>
          </cell>
          <cell r="P412">
            <v>1</v>
          </cell>
          <cell r="Q412">
            <v>-75</v>
          </cell>
          <cell r="R412">
            <v>3.38</v>
          </cell>
          <cell r="S412" t="str">
            <v>EUR</v>
          </cell>
          <cell r="U412"/>
          <cell r="V412">
            <v>3.88</v>
          </cell>
          <cell r="W412">
            <v>3.38</v>
          </cell>
          <cell r="X412">
            <v>0.25</v>
          </cell>
          <cell r="Y412" t="e">
            <v>#NAME?</v>
          </cell>
          <cell r="Z412">
            <v>1</v>
          </cell>
          <cell r="AA412">
            <v>1</v>
          </cell>
          <cell r="AB412" t="str">
            <v>60</v>
          </cell>
          <cell r="AC412" t="str">
            <v>*SN</v>
          </cell>
          <cell r="AD412" t="str">
            <v>phase out started</v>
          </cell>
          <cell r="AE412" t="str">
            <v>3FPAM</v>
          </cell>
          <cell r="AF412" t="str">
            <v>3</v>
          </cell>
          <cell r="AG412" t="str">
            <v>F</v>
          </cell>
          <cell r="AH412" t="str">
            <v>P</v>
          </cell>
          <cell r="AI412" t="str">
            <v>A</v>
          </cell>
          <cell r="AJ412" t="str">
            <v>M</v>
          </cell>
          <cell r="AK412" t="str">
            <v>Panels</v>
          </cell>
          <cell r="AL412" t="str">
            <v>AlgoRex EN</v>
          </cell>
          <cell r="AM412" t="str">
            <v>Accessories</v>
          </cell>
          <cell r="AN412" t="str">
            <v>N</v>
          </cell>
          <cell r="AO412" t="str">
            <v>N</v>
          </cell>
          <cell r="AP412" t="str">
            <v>48211010000</v>
          </cell>
          <cell r="AQ412" t="str">
            <v>CH</v>
          </cell>
          <cell r="AR412">
            <v>4.0000000000000001E-3</v>
          </cell>
          <cell r="AS412" t="str">
            <v>KG</v>
          </cell>
          <cell r="AT412"/>
          <cell r="AX412">
            <v>1</v>
          </cell>
          <cell r="AY412">
            <v>3</v>
          </cell>
        </row>
        <row r="413">
          <cell r="A413" t="str">
            <v>BPZ:5105740001</v>
          </cell>
          <cell r="B413" t="str">
            <v>5105740001</v>
          </cell>
          <cell r="C413" t="str">
            <v>Z5B750</v>
          </cell>
          <cell r="D413" t="str">
            <v>Z5B750  Inscription set B3Q580/595 CH</v>
          </cell>
          <cell r="E413" t="str">
            <v>Z5B750  Beschr.Set B3Q580/595 CH</v>
          </cell>
          <cell r="F413">
            <v>13.3</v>
          </cell>
          <cell r="G413" t="str">
            <v>EUR</v>
          </cell>
          <cell r="H413">
            <v>1</v>
          </cell>
          <cell r="I413">
            <v>-75</v>
          </cell>
          <cell r="J413">
            <v>3.33</v>
          </cell>
          <cell r="K413" t="str">
            <v>EUR</v>
          </cell>
          <cell r="M413"/>
          <cell r="N413">
            <v>11.6</v>
          </cell>
          <cell r="O413" t="str">
            <v>EUR</v>
          </cell>
          <cell r="P413">
            <v>1</v>
          </cell>
          <cell r="Q413">
            <v>-75</v>
          </cell>
          <cell r="R413">
            <v>2.9</v>
          </cell>
          <cell r="S413" t="str">
            <v>EUR</v>
          </cell>
          <cell r="U413"/>
          <cell r="V413">
            <v>0</v>
          </cell>
          <cell r="W413">
            <v>0</v>
          </cell>
          <cell r="X413">
            <v>0</v>
          </cell>
          <cell r="Y413" t="e">
            <v>#NAME?</v>
          </cell>
          <cell r="Z413">
            <v>1</v>
          </cell>
          <cell r="AA413">
            <v>1</v>
          </cell>
          <cell r="AB413" t="str">
            <v>60</v>
          </cell>
          <cell r="AC413" t="str">
            <v>*SN</v>
          </cell>
          <cell r="AD413" t="str">
            <v>phase out started</v>
          </cell>
          <cell r="AE413" t="str">
            <v>3FPAM</v>
          </cell>
          <cell r="AF413" t="str">
            <v>3</v>
          </cell>
          <cell r="AG413" t="str">
            <v>F</v>
          </cell>
          <cell r="AH413" t="str">
            <v>P</v>
          </cell>
          <cell r="AI413" t="str">
            <v>A</v>
          </cell>
          <cell r="AJ413" t="str">
            <v>M</v>
          </cell>
          <cell r="AK413" t="str">
            <v>Panels</v>
          </cell>
          <cell r="AL413" t="str">
            <v>AlgoRex EN</v>
          </cell>
          <cell r="AM413" t="str">
            <v>Accessories</v>
          </cell>
          <cell r="AN413" t="str">
            <v>N</v>
          </cell>
          <cell r="AO413" t="str">
            <v>N</v>
          </cell>
          <cell r="AP413" t="str">
            <v>48211010000</v>
          </cell>
          <cell r="AQ413" t="str">
            <v>CH</v>
          </cell>
          <cell r="AR413">
            <v>5.0000000000000001E-3</v>
          </cell>
          <cell r="AS413" t="str">
            <v>KG</v>
          </cell>
          <cell r="AT413"/>
          <cell r="AX413">
            <v>0</v>
          </cell>
          <cell r="AY413">
            <v>0</v>
          </cell>
        </row>
        <row r="414">
          <cell r="A414" t="str">
            <v>BPZ:4961930001</v>
          </cell>
          <cell r="B414" t="str">
            <v>4961930001</v>
          </cell>
          <cell r="C414" t="str">
            <v>ZUCS1140</v>
          </cell>
          <cell r="D414" t="str">
            <v>ZUCS1140  Install. shield to CS1140</v>
          </cell>
          <cell r="E414" t="str">
            <v>ZUCS1140  Anlageschild</v>
          </cell>
          <cell r="F414">
            <v>14.6</v>
          </cell>
          <cell r="G414" t="str">
            <v>EUR</v>
          </cell>
          <cell r="H414">
            <v>1</v>
          </cell>
          <cell r="I414">
            <v>-75</v>
          </cell>
          <cell r="J414">
            <v>3.65</v>
          </cell>
          <cell r="K414" t="str">
            <v>EUR</v>
          </cell>
          <cell r="M414"/>
          <cell r="N414">
            <v>12.7</v>
          </cell>
          <cell r="O414" t="str">
            <v>EUR</v>
          </cell>
          <cell r="P414">
            <v>1</v>
          </cell>
          <cell r="Q414">
            <v>-75</v>
          </cell>
          <cell r="R414">
            <v>3.18</v>
          </cell>
          <cell r="S414" t="str">
            <v>EUR</v>
          </cell>
          <cell r="U414"/>
          <cell r="V414">
            <v>0</v>
          </cell>
          <cell r="W414">
            <v>0</v>
          </cell>
          <cell r="X414">
            <v>0</v>
          </cell>
          <cell r="Y414" t="e">
            <v>#NAME?</v>
          </cell>
          <cell r="Z414">
            <v>1</v>
          </cell>
          <cell r="AA414">
            <v>1</v>
          </cell>
          <cell r="AB414" t="str">
            <v>60</v>
          </cell>
          <cell r="AC414" t="str">
            <v>*SN</v>
          </cell>
          <cell r="AD414" t="str">
            <v>phase out started</v>
          </cell>
          <cell r="AE414" t="str">
            <v>3FPAM</v>
          </cell>
          <cell r="AF414" t="str">
            <v>3</v>
          </cell>
          <cell r="AG414" t="str">
            <v>F</v>
          </cell>
          <cell r="AH414" t="str">
            <v>P</v>
          </cell>
          <cell r="AI414" t="str">
            <v>A</v>
          </cell>
          <cell r="AJ414" t="str">
            <v>M</v>
          </cell>
          <cell r="AK414" t="str">
            <v>Panels</v>
          </cell>
          <cell r="AL414" t="str">
            <v>AlgoRex EN</v>
          </cell>
          <cell r="AM414" t="str">
            <v>Accessories</v>
          </cell>
          <cell r="AN414" t="str">
            <v>N</v>
          </cell>
          <cell r="AO414" t="str">
            <v>N</v>
          </cell>
          <cell r="AP414" t="str">
            <v>48211010000</v>
          </cell>
          <cell r="AQ414" t="str">
            <v>CH</v>
          </cell>
          <cell r="AR414">
            <v>3.0000000000000001E-3</v>
          </cell>
          <cell r="AS414" t="str">
            <v>KG</v>
          </cell>
          <cell r="AT414"/>
          <cell r="AX414">
            <v>0</v>
          </cell>
          <cell r="AY414">
            <v>0</v>
          </cell>
        </row>
        <row r="415">
          <cell r="A415" t="str">
            <v>GBI:321589</v>
          </cell>
          <cell r="B415" t="str">
            <v>GBI:321589</v>
          </cell>
          <cell r="C415"/>
          <cell r="D415" t="str">
            <v>book to fire control units</v>
          </cell>
          <cell r="E415" t="str">
            <v>Betriebsbuch für Brandmeldeanl.</v>
          </cell>
          <cell r="F415">
            <v>25.8</v>
          </cell>
          <cell r="G415" t="str">
            <v>EUR</v>
          </cell>
          <cell r="H415">
            <v>1</v>
          </cell>
          <cell r="I415">
            <v>-75</v>
          </cell>
          <cell r="J415">
            <v>6.45</v>
          </cell>
          <cell r="K415" t="str">
            <v>EUR</v>
          </cell>
          <cell r="M415"/>
          <cell r="N415">
            <v>22.4</v>
          </cell>
          <cell r="O415" t="str">
            <v>EUR</v>
          </cell>
          <cell r="P415">
            <v>1</v>
          </cell>
          <cell r="Q415">
            <v>-75</v>
          </cell>
          <cell r="R415">
            <v>5.6</v>
          </cell>
          <cell r="S415" t="str">
            <v>EUR</v>
          </cell>
          <cell r="U415"/>
          <cell r="V415">
            <v>0</v>
          </cell>
          <cell r="W415">
            <v>0</v>
          </cell>
          <cell r="X415">
            <v>0</v>
          </cell>
          <cell r="Y415" t="e">
            <v>#NAME?</v>
          </cell>
          <cell r="Z415">
            <v>1</v>
          </cell>
          <cell r="AA415">
            <v>1</v>
          </cell>
          <cell r="AB415" t="str">
            <v>30</v>
          </cell>
          <cell r="AC415" t="str">
            <v>*SN</v>
          </cell>
          <cell r="AE415" t="str">
            <v>3FPAN</v>
          </cell>
          <cell r="AF415" t="str">
            <v>3</v>
          </cell>
          <cell r="AG415" t="str">
            <v>F</v>
          </cell>
          <cell r="AH415" t="str">
            <v>P</v>
          </cell>
          <cell r="AI415" t="str">
            <v>A</v>
          </cell>
          <cell r="AJ415" t="str">
            <v>N</v>
          </cell>
          <cell r="AK415" t="str">
            <v>Panels</v>
          </cell>
          <cell r="AL415" t="str">
            <v>AlgoRex EN</v>
          </cell>
          <cell r="AM415" t="str">
            <v>Documentation</v>
          </cell>
          <cell r="AN415" t="str">
            <v>N</v>
          </cell>
          <cell r="AO415" t="str">
            <v>N</v>
          </cell>
          <cell r="AP415" t="str">
            <v>85311030000</v>
          </cell>
          <cell r="AQ415" t="str">
            <v>DE</v>
          </cell>
          <cell r="AR415">
            <v>8.1000000000000003E-2</v>
          </cell>
          <cell r="AS415" t="str">
            <v>KG</v>
          </cell>
          <cell r="AT415"/>
          <cell r="AX415">
            <v>0</v>
          </cell>
          <cell r="AY415">
            <v>0</v>
          </cell>
        </row>
        <row r="417">
          <cell r="A417" t="str">
            <v>Cerberus ECO</v>
          </cell>
          <cell r="AE417" t="str">
            <v>3FPF</v>
          </cell>
          <cell r="AF417" t="str">
            <v>3</v>
          </cell>
          <cell r="AG417" t="str">
            <v>F</v>
          </cell>
          <cell r="AH417" t="str">
            <v>P</v>
          </cell>
          <cell r="AI417" t="str">
            <v>F</v>
          </cell>
          <cell r="AK417" t="str">
            <v>Panels</v>
          </cell>
          <cell r="AL417" t="str">
            <v>Cerberus ECO</v>
          </cell>
        </row>
        <row r="418">
          <cell r="A418" t="str">
            <v>Panels addressable, networkable</v>
          </cell>
          <cell r="AE418" t="str">
            <v>3FPFA</v>
          </cell>
          <cell r="AF418" t="str">
            <v>3</v>
          </cell>
          <cell r="AG418" t="str">
            <v>F</v>
          </cell>
          <cell r="AH418" t="str">
            <v>P</v>
          </cell>
          <cell r="AI418" t="str">
            <v>F</v>
          </cell>
          <cell r="AJ418" t="str">
            <v>A</v>
          </cell>
          <cell r="AK418" t="str">
            <v>Panels</v>
          </cell>
          <cell r="AL418" t="str">
            <v>Cerberus ECO</v>
          </cell>
          <cell r="AM418" t="str">
            <v>Panels addressable, networkable</v>
          </cell>
        </row>
        <row r="419">
          <cell r="A419" t="str">
            <v>S54420-C1-A1</v>
          </cell>
          <cell r="B419" t="str">
            <v>S54420-C1-A1</v>
          </cell>
          <cell r="C419" t="str">
            <v>FC1820-A1</v>
          </cell>
          <cell r="D419" t="str">
            <v>FC1820-A1  Fire Alarm Panel(wall) (en)</v>
          </cell>
          <cell r="E419" t="str">
            <v>FC1820-A1  Fire Alarm Panel(wall) (en)</v>
          </cell>
          <cell r="F419">
            <v>2921</v>
          </cell>
          <cell r="G419" t="str">
            <v>EUR</v>
          </cell>
          <cell r="H419">
            <v>1</v>
          </cell>
          <cell r="I419">
            <v>-75</v>
          </cell>
          <cell r="J419">
            <v>730.25</v>
          </cell>
          <cell r="K419" t="str">
            <v>EUR</v>
          </cell>
          <cell r="M419"/>
          <cell r="N419">
            <v>2921</v>
          </cell>
          <cell r="O419" t="str">
            <v>EUR</v>
          </cell>
          <cell r="P419">
            <v>1</v>
          </cell>
          <cell r="Q419">
            <v>-75</v>
          </cell>
          <cell r="R419">
            <v>730.25</v>
          </cell>
          <cell r="S419" t="str">
            <v>EUR</v>
          </cell>
          <cell r="U419"/>
          <cell r="V419">
            <v>0</v>
          </cell>
          <cell r="W419">
            <v>0</v>
          </cell>
          <cell r="X419">
            <v>0</v>
          </cell>
          <cell r="Y419" t="e">
            <v>#NAME?</v>
          </cell>
          <cell r="Z419">
            <v>1</v>
          </cell>
          <cell r="AA419">
            <v>1</v>
          </cell>
          <cell r="AB419" t="str">
            <v>30</v>
          </cell>
          <cell r="AC419" t="str">
            <v>*SN</v>
          </cell>
          <cell r="AE419" t="str">
            <v>3FPFA</v>
          </cell>
          <cell r="AF419" t="str">
            <v>3</v>
          </cell>
          <cell r="AG419" t="str">
            <v>F</v>
          </cell>
          <cell r="AH419" t="str">
            <v>P</v>
          </cell>
          <cell r="AI419" t="str">
            <v>F</v>
          </cell>
          <cell r="AJ419" t="str">
            <v>A</v>
          </cell>
          <cell r="AK419" t="str">
            <v>Panels</v>
          </cell>
          <cell r="AL419" t="str">
            <v>Cerberus ECO</v>
          </cell>
          <cell r="AM419" t="str">
            <v>Panels addressable, networkable</v>
          </cell>
          <cell r="AN419" t="str">
            <v>N</v>
          </cell>
          <cell r="AO419" t="str">
            <v>N</v>
          </cell>
          <cell r="AP419" t="str">
            <v>853110</v>
          </cell>
          <cell r="AQ419" t="str">
            <v>CN</v>
          </cell>
          <cell r="AR419">
            <v>0.1</v>
          </cell>
          <cell r="AS419" t="str">
            <v>KG</v>
          </cell>
          <cell r="AT419" t="str">
            <v>F11</v>
          </cell>
          <cell r="AU419" t="str">
            <v>CerberusECO FC18</v>
          </cell>
          <cell r="AX419">
            <v>0</v>
          </cell>
          <cell r="AY419">
            <v>0</v>
          </cell>
        </row>
        <row r="420">
          <cell r="A420" t="str">
            <v>S54420-C2-A1</v>
          </cell>
          <cell r="B420" t="str">
            <v>S54420-C2-A1</v>
          </cell>
          <cell r="C420" t="str">
            <v>FC1840-A1</v>
          </cell>
          <cell r="D420" t="str">
            <v>FC1840-A1  Fire Alarm Panel(wall) (en)</v>
          </cell>
          <cell r="E420" t="str">
            <v>FC1840-A1  Fire Alarm Panel(wall) (en)</v>
          </cell>
          <cell r="F420">
            <v>3436</v>
          </cell>
          <cell r="G420" t="str">
            <v>EUR</v>
          </cell>
          <cell r="H420">
            <v>1</v>
          </cell>
          <cell r="I420">
            <v>-75</v>
          </cell>
          <cell r="J420">
            <v>859</v>
          </cell>
          <cell r="K420" t="str">
            <v>EUR</v>
          </cell>
          <cell r="M420"/>
          <cell r="N420">
            <v>3436</v>
          </cell>
          <cell r="O420" t="str">
            <v>EUR</v>
          </cell>
          <cell r="P420">
            <v>1</v>
          </cell>
          <cell r="Q420">
            <v>-75</v>
          </cell>
          <cell r="R420">
            <v>859</v>
          </cell>
          <cell r="S420" t="str">
            <v>EUR</v>
          </cell>
          <cell r="U420"/>
          <cell r="V420">
            <v>0</v>
          </cell>
          <cell r="W420">
            <v>0</v>
          </cell>
          <cell r="X420">
            <v>0</v>
          </cell>
          <cell r="Y420" t="e">
            <v>#NAME?</v>
          </cell>
          <cell r="Z420">
            <v>1</v>
          </cell>
          <cell r="AA420">
            <v>1</v>
          </cell>
          <cell r="AB420" t="str">
            <v>30</v>
          </cell>
          <cell r="AC420" t="str">
            <v>*SN</v>
          </cell>
          <cell r="AE420" t="str">
            <v>3FPFA</v>
          </cell>
          <cell r="AF420" t="str">
            <v>3</v>
          </cell>
          <cell r="AG420" t="str">
            <v>F</v>
          </cell>
          <cell r="AH420" t="str">
            <v>P</v>
          </cell>
          <cell r="AI420" t="str">
            <v>F</v>
          </cell>
          <cell r="AJ420" t="str">
            <v>A</v>
          </cell>
          <cell r="AK420" t="str">
            <v>Panels</v>
          </cell>
          <cell r="AL420" t="str">
            <v>Cerberus ECO</v>
          </cell>
          <cell r="AM420" t="str">
            <v>Panels addressable, networkable</v>
          </cell>
          <cell r="AN420" t="str">
            <v>N</v>
          </cell>
          <cell r="AO420" t="str">
            <v>N</v>
          </cell>
          <cell r="AP420" t="str">
            <v>853110</v>
          </cell>
          <cell r="AQ420" t="str">
            <v>CN</v>
          </cell>
          <cell r="AR420">
            <v>0.1</v>
          </cell>
          <cell r="AS420" t="str">
            <v>KG</v>
          </cell>
          <cell r="AT420" t="str">
            <v>F11</v>
          </cell>
          <cell r="AU420" t="str">
            <v>CerberusECO FC18</v>
          </cell>
          <cell r="AX420">
            <v>0</v>
          </cell>
          <cell r="AY420">
            <v>0</v>
          </cell>
        </row>
        <row r="421">
          <cell r="A421" t="str">
            <v>S54420-C5-A1</v>
          </cell>
          <cell r="B421" t="str">
            <v>S54420-C5-A1</v>
          </cell>
          <cell r="C421" t="str">
            <v>FC1861-A2</v>
          </cell>
          <cell r="D421" t="str">
            <v>FC1861-A2  Fire Alarm Controller(500Pt)</v>
          </cell>
          <cell r="E421" t="str">
            <v>FC1861-A2  Fire Alarm Controller(500Pt)</v>
          </cell>
          <cell r="F421">
            <v>4340</v>
          </cell>
          <cell r="G421" t="str">
            <v>EUR</v>
          </cell>
          <cell r="H421">
            <v>1</v>
          </cell>
          <cell r="I421">
            <v>-75</v>
          </cell>
          <cell r="J421">
            <v>1085</v>
          </cell>
          <cell r="K421" t="str">
            <v>EUR</v>
          </cell>
          <cell r="M421"/>
          <cell r="N421">
            <v>4340</v>
          </cell>
          <cell r="O421" t="str">
            <v>EUR</v>
          </cell>
          <cell r="P421">
            <v>1</v>
          </cell>
          <cell r="Q421">
            <v>-75</v>
          </cell>
          <cell r="R421">
            <v>1085</v>
          </cell>
          <cell r="S421" t="str">
            <v>EUR</v>
          </cell>
          <cell r="U421"/>
          <cell r="V421">
            <v>0</v>
          </cell>
          <cell r="W421">
            <v>0</v>
          </cell>
          <cell r="X421">
            <v>0</v>
          </cell>
          <cell r="Y421" t="e">
            <v>#NAME?</v>
          </cell>
          <cell r="Z421">
            <v>1</v>
          </cell>
          <cell r="AA421">
            <v>1</v>
          </cell>
          <cell r="AB421" t="str">
            <v>30</v>
          </cell>
          <cell r="AC421" t="str">
            <v>*SN</v>
          </cell>
          <cell r="AE421" t="str">
            <v>3FPFA</v>
          </cell>
          <cell r="AF421" t="str">
            <v>3</v>
          </cell>
          <cell r="AG421" t="str">
            <v>F</v>
          </cell>
          <cell r="AH421" t="str">
            <v>P</v>
          </cell>
          <cell r="AI421" t="str">
            <v>F</v>
          </cell>
          <cell r="AJ421" t="str">
            <v>A</v>
          </cell>
          <cell r="AK421" t="str">
            <v>Panels</v>
          </cell>
          <cell r="AL421" t="str">
            <v>Cerberus ECO</v>
          </cell>
          <cell r="AM421" t="str">
            <v>Panels addressable, networkable</v>
          </cell>
          <cell r="AN421" t="str">
            <v>N</v>
          </cell>
          <cell r="AO421" t="str">
            <v>N</v>
          </cell>
          <cell r="AP421" t="str">
            <v>853110</v>
          </cell>
          <cell r="AQ421" t="str">
            <v>CN</v>
          </cell>
          <cell r="AR421">
            <v>15</v>
          </cell>
          <cell r="AS421" t="str">
            <v>KG</v>
          </cell>
          <cell r="AT421" t="str">
            <v>F11</v>
          </cell>
          <cell r="AU421" t="str">
            <v>CerberusECO FC18</v>
          </cell>
          <cell r="AX421">
            <v>0</v>
          </cell>
          <cell r="AY421">
            <v>0</v>
          </cell>
        </row>
        <row r="422">
          <cell r="A422" t="str">
            <v>S54420-C6-A1</v>
          </cell>
          <cell r="B422" t="str">
            <v>S54420-C6-A1</v>
          </cell>
          <cell r="C422" t="str">
            <v>FC1862-A2</v>
          </cell>
          <cell r="D422" t="str">
            <v>FC1862-A2  Fire Alarm Controller(1000Pt)</v>
          </cell>
          <cell r="E422" t="str">
            <v>FC1862-A2  Fire Alarm Controller(1000Pt)</v>
          </cell>
          <cell r="F422">
            <v>4865</v>
          </cell>
          <cell r="G422" t="str">
            <v>EUR</v>
          </cell>
          <cell r="H422">
            <v>1</v>
          </cell>
          <cell r="I422">
            <v>-75</v>
          </cell>
          <cell r="J422">
            <v>1216.25</v>
          </cell>
          <cell r="K422" t="str">
            <v>EUR</v>
          </cell>
          <cell r="M422"/>
          <cell r="N422">
            <v>4865</v>
          </cell>
          <cell r="O422" t="str">
            <v>EUR</v>
          </cell>
          <cell r="P422">
            <v>1</v>
          </cell>
          <cell r="Q422">
            <v>-75</v>
          </cell>
          <cell r="R422">
            <v>1216.25</v>
          </cell>
          <cell r="S422" t="str">
            <v>EUR</v>
          </cell>
          <cell r="U422"/>
          <cell r="V422">
            <v>0</v>
          </cell>
          <cell r="W422">
            <v>0</v>
          </cell>
          <cell r="X422">
            <v>0</v>
          </cell>
          <cell r="Y422" t="e">
            <v>#NAME?</v>
          </cell>
          <cell r="Z422">
            <v>1</v>
          </cell>
          <cell r="AA422">
            <v>1</v>
          </cell>
          <cell r="AB422" t="str">
            <v>30</v>
          </cell>
          <cell r="AC422" t="str">
            <v>*SN</v>
          </cell>
          <cell r="AE422" t="str">
            <v>3FPFA</v>
          </cell>
          <cell r="AF422" t="str">
            <v>3</v>
          </cell>
          <cell r="AG422" t="str">
            <v>F</v>
          </cell>
          <cell r="AH422" t="str">
            <v>P</v>
          </cell>
          <cell r="AI422" t="str">
            <v>F</v>
          </cell>
          <cell r="AJ422" t="str">
            <v>A</v>
          </cell>
          <cell r="AK422" t="str">
            <v>Panels</v>
          </cell>
          <cell r="AL422" t="str">
            <v>Cerberus ECO</v>
          </cell>
          <cell r="AM422" t="str">
            <v>Panels addressable, networkable</v>
          </cell>
          <cell r="AN422" t="str">
            <v>N</v>
          </cell>
          <cell r="AO422" t="str">
            <v>N</v>
          </cell>
          <cell r="AP422" t="str">
            <v>853110</v>
          </cell>
          <cell r="AQ422" t="str">
            <v>CN</v>
          </cell>
          <cell r="AR422">
            <v>15</v>
          </cell>
          <cell r="AS422" t="str">
            <v>KG</v>
          </cell>
          <cell r="AT422" t="str">
            <v>F11</v>
          </cell>
          <cell r="AU422" t="str">
            <v>CerberusECO FC18</v>
          </cell>
          <cell r="AX422">
            <v>0</v>
          </cell>
          <cell r="AY422">
            <v>0</v>
          </cell>
        </row>
        <row r="423">
          <cell r="A423" t="str">
            <v>S54420-C7-A1</v>
          </cell>
          <cell r="B423" t="str">
            <v>S54420-C7-A1</v>
          </cell>
          <cell r="C423" t="str">
            <v>FC1863-A2</v>
          </cell>
          <cell r="D423" t="str">
            <v>FC1863-A2  Fire Alarm Controller(1500Pt)</v>
          </cell>
          <cell r="E423" t="str">
            <v>FC1863-A2  Fire Alarm Controller(1500Pt)</v>
          </cell>
          <cell r="F423">
            <v>5932</v>
          </cell>
          <cell r="G423" t="str">
            <v>EUR</v>
          </cell>
          <cell r="H423">
            <v>1</v>
          </cell>
          <cell r="I423">
            <v>-75</v>
          </cell>
          <cell r="J423">
            <v>1483</v>
          </cell>
          <cell r="K423" t="str">
            <v>EUR</v>
          </cell>
          <cell r="M423"/>
          <cell r="N423">
            <v>5932</v>
          </cell>
          <cell r="O423" t="str">
            <v>EUR</v>
          </cell>
          <cell r="P423">
            <v>1</v>
          </cell>
          <cell r="Q423">
            <v>-75</v>
          </cell>
          <cell r="R423">
            <v>1483</v>
          </cell>
          <cell r="S423" t="str">
            <v>EUR</v>
          </cell>
          <cell r="U423"/>
          <cell r="V423">
            <v>0</v>
          </cell>
          <cell r="W423">
            <v>0</v>
          </cell>
          <cell r="X423">
            <v>0</v>
          </cell>
          <cell r="Y423" t="e">
            <v>#NAME?</v>
          </cell>
          <cell r="Z423">
            <v>1</v>
          </cell>
          <cell r="AA423">
            <v>1</v>
          </cell>
          <cell r="AB423" t="str">
            <v>30</v>
          </cell>
          <cell r="AC423" t="str">
            <v>*SN</v>
          </cell>
          <cell r="AE423" t="str">
            <v>3FPFA</v>
          </cell>
          <cell r="AF423" t="str">
            <v>3</v>
          </cell>
          <cell r="AG423" t="str">
            <v>F</v>
          </cell>
          <cell r="AH423" t="str">
            <v>P</v>
          </cell>
          <cell r="AI423" t="str">
            <v>F</v>
          </cell>
          <cell r="AJ423" t="str">
            <v>A</v>
          </cell>
          <cell r="AK423" t="str">
            <v>Panels</v>
          </cell>
          <cell r="AL423" t="str">
            <v>Cerberus ECO</v>
          </cell>
          <cell r="AM423" t="str">
            <v>Panels addressable, networkable</v>
          </cell>
          <cell r="AN423" t="str">
            <v>N</v>
          </cell>
          <cell r="AO423" t="str">
            <v>N</v>
          </cell>
          <cell r="AP423" t="str">
            <v>853110</v>
          </cell>
          <cell r="AQ423" t="str">
            <v>CN</v>
          </cell>
          <cell r="AR423">
            <v>15</v>
          </cell>
          <cell r="AS423" t="str">
            <v>KG</v>
          </cell>
          <cell r="AT423" t="str">
            <v>F11</v>
          </cell>
          <cell r="AU423" t="str">
            <v>CerberusECO FC18</v>
          </cell>
          <cell r="AX423">
            <v>0</v>
          </cell>
          <cell r="AY423">
            <v>0</v>
          </cell>
        </row>
        <row r="424">
          <cell r="A424" t="str">
            <v>S54420-A9-A1</v>
          </cell>
          <cell r="B424" t="str">
            <v>S54420-A9-A1</v>
          </cell>
          <cell r="C424" t="str">
            <v>FCI1801-A1</v>
          </cell>
          <cell r="D424" t="str">
            <v>FCI1801-A1  FC18 Line Card(En)</v>
          </cell>
          <cell r="E424" t="str">
            <v>FCI1801-A1  FC18 Line Card(En)</v>
          </cell>
          <cell r="F424">
            <v>478</v>
          </cell>
          <cell r="G424" t="str">
            <v>EUR</v>
          </cell>
          <cell r="H424">
            <v>1</v>
          </cell>
          <cell r="I424">
            <v>-75</v>
          </cell>
          <cell r="J424">
            <v>119.5</v>
          </cell>
          <cell r="K424" t="str">
            <v>EUR</v>
          </cell>
          <cell r="M424"/>
          <cell r="N424">
            <v>478</v>
          </cell>
          <cell r="O424" t="str">
            <v>EUR</v>
          </cell>
          <cell r="P424">
            <v>1</v>
          </cell>
          <cell r="Q424">
            <v>-75</v>
          </cell>
          <cell r="R424">
            <v>119.5</v>
          </cell>
          <cell r="S424" t="str">
            <v>EUR</v>
          </cell>
          <cell r="U424"/>
          <cell r="V424">
            <v>0</v>
          </cell>
          <cell r="W424">
            <v>0</v>
          </cell>
          <cell r="X424">
            <v>0</v>
          </cell>
          <cell r="Y424" t="e">
            <v>#NAME?</v>
          </cell>
          <cell r="Z424">
            <v>1</v>
          </cell>
          <cell r="AA424">
            <v>1</v>
          </cell>
          <cell r="AB424" t="str">
            <v>30</v>
          </cell>
          <cell r="AC424" t="str">
            <v>*SN</v>
          </cell>
          <cell r="AE424" t="str">
            <v>3FPFA</v>
          </cell>
          <cell r="AF424" t="str">
            <v>3</v>
          </cell>
          <cell r="AG424" t="str">
            <v>F</v>
          </cell>
          <cell r="AH424" t="str">
            <v>P</v>
          </cell>
          <cell r="AI424" t="str">
            <v>F</v>
          </cell>
          <cell r="AJ424" t="str">
            <v>A</v>
          </cell>
          <cell r="AK424" t="str">
            <v>Panels</v>
          </cell>
          <cell r="AL424" t="str">
            <v>Cerberus ECO</v>
          </cell>
          <cell r="AM424" t="str">
            <v>Panels addressable, networkable</v>
          </cell>
          <cell r="AN424" t="str">
            <v>N</v>
          </cell>
          <cell r="AO424" t="str">
            <v>N</v>
          </cell>
          <cell r="AP424" t="str">
            <v>853190</v>
          </cell>
          <cell r="AQ424" t="str">
            <v>CN</v>
          </cell>
          <cell r="AR424">
            <v>7.4999999999999997E-2</v>
          </cell>
          <cell r="AS424" t="str">
            <v>KG</v>
          </cell>
          <cell r="AT424"/>
          <cell r="AX424">
            <v>0</v>
          </cell>
          <cell r="AY424">
            <v>0</v>
          </cell>
        </row>
        <row r="425">
          <cell r="A425" t="str">
            <v>S54420-A10-A1</v>
          </cell>
          <cell r="B425" t="str">
            <v>S54420-A10-A1</v>
          </cell>
          <cell r="C425" t="str">
            <v>FCI1802-A2</v>
          </cell>
          <cell r="D425" t="str">
            <v>FCI1802-A2  FC18R-FC186x Line card</v>
          </cell>
          <cell r="E425" t="str">
            <v>FCI1802-A2  FC18R-FC186x Line card</v>
          </cell>
          <cell r="F425">
            <v>640</v>
          </cell>
          <cell r="G425" t="str">
            <v>EUR</v>
          </cell>
          <cell r="H425">
            <v>1</v>
          </cell>
          <cell r="I425">
            <v>-75</v>
          </cell>
          <cell r="J425">
            <v>160</v>
          </cell>
          <cell r="K425" t="str">
            <v>EUR</v>
          </cell>
          <cell r="M425"/>
          <cell r="N425">
            <v>640</v>
          </cell>
          <cell r="O425" t="str">
            <v>EUR</v>
          </cell>
          <cell r="P425">
            <v>1</v>
          </cell>
          <cell r="Q425">
            <v>-75</v>
          </cell>
          <cell r="R425">
            <v>160</v>
          </cell>
          <cell r="S425" t="str">
            <v>EUR</v>
          </cell>
          <cell r="U425"/>
          <cell r="V425">
            <v>0</v>
          </cell>
          <cell r="W425">
            <v>0</v>
          </cell>
          <cell r="X425">
            <v>0</v>
          </cell>
          <cell r="Y425" t="e">
            <v>#NAME?</v>
          </cell>
          <cell r="Z425">
            <v>1</v>
          </cell>
          <cell r="AA425">
            <v>1</v>
          </cell>
          <cell r="AB425" t="str">
            <v>30</v>
          </cell>
          <cell r="AC425" t="str">
            <v>*SN</v>
          </cell>
          <cell r="AE425" t="str">
            <v>3FPFA</v>
          </cell>
          <cell r="AF425" t="str">
            <v>3</v>
          </cell>
          <cell r="AG425" t="str">
            <v>F</v>
          </cell>
          <cell r="AH425" t="str">
            <v>P</v>
          </cell>
          <cell r="AI425" t="str">
            <v>F</v>
          </cell>
          <cell r="AJ425" t="str">
            <v>A</v>
          </cell>
          <cell r="AK425" t="str">
            <v>Panels</v>
          </cell>
          <cell r="AL425" t="str">
            <v>Cerberus ECO</v>
          </cell>
          <cell r="AM425" t="str">
            <v>Panels addressable, networkable</v>
          </cell>
          <cell r="AN425" t="str">
            <v>N</v>
          </cell>
          <cell r="AO425" t="str">
            <v>N</v>
          </cell>
          <cell r="AP425" t="str">
            <v>853190</v>
          </cell>
          <cell r="AQ425" t="str">
            <v>CN</v>
          </cell>
          <cell r="AR425">
            <v>9.5000000000000001E-2</v>
          </cell>
          <cell r="AS425" t="str">
            <v>KG</v>
          </cell>
          <cell r="AT425"/>
          <cell r="AX425">
            <v>0</v>
          </cell>
          <cell r="AY425">
            <v>0</v>
          </cell>
        </row>
        <row r="426">
          <cell r="A426" t="str">
            <v>S54420-B19-A1</v>
          </cell>
          <cell r="B426" t="str">
            <v>S54420-B19-A1</v>
          </cell>
          <cell r="C426" t="str">
            <v>FHA1810-A1</v>
          </cell>
          <cell r="D426" t="str">
            <v>FHA1810-A1  FC18 Housing up cover(En)</v>
          </cell>
          <cell r="E426" t="str">
            <v>FHA1810-A1  FC18 Housing up cover(En)</v>
          </cell>
          <cell r="F426">
            <v>81.599999999999994</v>
          </cell>
          <cell r="G426" t="str">
            <v>EUR</v>
          </cell>
          <cell r="H426">
            <v>1</v>
          </cell>
          <cell r="I426">
            <v>-75</v>
          </cell>
          <cell r="J426">
            <v>20.399999999999999</v>
          </cell>
          <cell r="K426" t="str">
            <v>EUR</v>
          </cell>
          <cell r="M426"/>
          <cell r="N426">
            <v>81.599999999999994</v>
          </cell>
          <cell r="O426" t="str">
            <v>EUR</v>
          </cell>
          <cell r="P426">
            <v>1</v>
          </cell>
          <cell r="Q426">
            <v>-75</v>
          </cell>
          <cell r="R426">
            <v>20.399999999999999</v>
          </cell>
          <cell r="S426" t="str">
            <v>EUR</v>
          </cell>
          <cell r="U426"/>
          <cell r="V426">
            <v>0</v>
          </cell>
          <cell r="W426">
            <v>0</v>
          </cell>
          <cell r="X426">
            <v>0</v>
          </cell>
          <cell r="Y426" t="e">
            <v>#NAME?</v>
          </cell>
          <cell r="Z426">
            <v>1</v>
          </cell>
          <cell r="AA426">
            <v>1</v>
          </cell>
          <cell r="AB426" t="str">
            <v>30</v>
          </cell>
          <cell r="AC426" t="str">
            <v>*SN</v>
          </cell>
          <cell r="AE426" t="str">
            <v>3FPFA</v>
          </cell>
          <cell r="AF426" t="str">
            <v>3</v>
          </cell>
          <cell r="AG426" t="str">
            <v>F</v>
          </cell>
          <cell r="AH426" t="str">
            <v>P</v>
          </cell>
          <cell r="AI426" t="str">
            <v>F</v>
          </cell>
          <cell r="AJ426" t="str">
            <v>A</v>
          </cell>
          <cell r="AK426" t="str">
            <v>Panels</v>
          </cell>
          <cell r="AL426" t="str">
            <v>Cerberus ECO</v>
          </cell>
          <cell r="AM426" t="str">
            <v>Panels addressable, networkable</v>
          </cell>
          <cell r="AN426" t="str">
            <v>N</v>
          </cell>
          <cell r="AO426" t="str">
            <v>N</v>
          </cell>
          <cell r="AP426" t="str">
            <v>853190</v>
          </cell>
          <cell r="AQ426" t="str">
            <v>CN</v>
          </cell>
          <cell r="AR426">
            <v>0.46</v>
          </cell>
          <cell r="AS426" t="str">
            <v>KG</v>
          </cell>
          <cell r="AT426"/>
          <cell r="AX426">
            <v>0</v>
          </cell>
          <cell r="AY426">
            <v>0</v>
          </cell>
        </row>
        <row r="427">
          <cell r="A427" t="str">
            <v>S54420-F3-A1</v>
          </cell>
          <cell r="B427" t="str">
            <v>S54420-F3-A1</v>
          </cell>
          <cell r="C427" t="str">
            <v>FT1810</v>
          </cell>
          <cell r="D427" t="str">
            <v>FT1810  Floor Repeater Terminal (en)</v>
          </cell>
          <cell r="E427" t="str">
            <v>FT1810  Floor Repeater Terminal (en)</v>
          </cell>
          <cell r="F427">
            <v>603</v>
          </cell>
          <cell r="G427" t="str">
            <v>EUR</v>
          </cell>
          <cell r="H427">
            <v>1</v>
          </cell>
          <cell r="I427">
            <v>-75</v>
          </cell>
          <cell r="J427">
            <v>150.75</v>
          </cell>
          <cell r="K427" t="str">
            <v>EUR</v>
          </cell>
          <cell r="M427"/>
          <cell r="N427">
            <v>603</v>
          </cell>
          <cell r="O427" t="str">
            <v>EUR</v>
          </cell>
          <cell r="P427">
            <v>1</v>
          </cell>
          <cell r="Q427">
            <v>-75</v>
          </cell>
          <cell r="R427">
            <v>150.75</v>
          </cell>
          <cell r="S427" t="str">
            <v>EUR</v>
          </cell>
          <cell r="U427"/>
          <cell r="V427">
            <v>0</v>
          </cell>
          <cell r="W427">
            <v>0</v>
          </cell>
          <cell r="X427">
            <v>0</v>
          </cell>
          <cell r="Y427" t="e">
            <v>#NAME?</v>
          </cell>
          <cell r="Z427">
            <v>1</v>
          </cell>
          <cell r="AA427">
            <v>1</v>
          </cell>
          <cell r="AB427" t="str">
            <v>30</v>
          </cell>
          <cell r="AC427" t="str">
            <v>*SN</v>
          </cell>
          <cell r="AE427" t="str">
            <v>3FPFA</v>
          </cell>
          <cell r="AF427" t="str">
            <v>3</v>
          </cell>
          <cell r="AG427" t="str">
            <v>F</v>
          </cell>
          <cell r="AH427" t="str">
            <v>P</v>
          </cell>
          <cell r="AI427" t="str">
            <v>F</v>
          </cell>
          <cell r="AJ427" t="str">
            <v>A</v>
          </cell>
          <cell r="AK427" t="str">
            <v>Panels</v>
          </cell>
          <cell r="AL427" t="str">
            <v>Cerberus ECO</v>
          </cell>
          <cell r="AM427" t="str">
            <v>Panels addressable, networkable</v>
          </cell>
          <cell r="AN427" t="str">
            <v>N</v>
          </cell>
          <cell r="AO427" t="str">
            <v>N</v>
          </cell>
          <cell r="AP427" t="str">
            <v>853190</v>
          </cell>
          <cell r="AQ427" t="str">
            <v>CN</v>
          </cell>
          <cell r="AR427">
            <v>0.1</v>
          </cell>
          <cell r="AS427" t="str">
            <v>KG</v>
          </cell>
          <cell r="AT427"/>
          <cell r="AX427">
            <v>0</v>
          </cell>
          <cell r="AY427">
            <v>0</v>
          </cell>
        </row>
        <row r="428">
          <cell r="A428" t="str">
            <v>S54420-A22-A1</v>
          </cell>
          <cell r="B428" t="str">
            <v>S54420-A22-A1</v>
          </cell>
          <cell r="C428" t="str">
            <v>FT1811</v>
          </cell>
          <cell r="D428" t="str">
            <v>FT1811  Mimic Driver (en)</v>
          </cell>
          <cell r="E428" t="str">
            <v>FT1811  Mimic Driver (en)</v>
          </cell>
          <cell r="F428">
            <v>1212</v>
          </cell>
          <cell r="G428" t="str">
            <v>EUR</v>
          </cell>
          <cell r="H428">
            <v>1</v>
          </cell>
          <cell r="I428">
            <v>-75</v>
          </cell>
          <cell r="J428">
            <v>303</v>
          </cell>
          <cell r="K428" t="str">
            <v>EUR</v>
          </cell>
          <cell r="M428"/>
          <cell r="N428">
            <v>1212</v>
          </cell>
          <cell r="O428" t="str">
            <v>EUR</v>
          </cell>
          <cell r="P428">
            <v>1</v>
          </cell>
          <cell r="Q428">
            <v>-75</v>
          </cell>
          <cell r="R428">
            <v>303</v>
          </cell>
          <cell r="S428" t="str">
            <v>EUR</v>
          </cell>
          <cell r="U428"/>
          <cell r="V428">
            <v>0</v>
          </cell>
          <cell r="W428">
            <v>0</v>
          </cell>
          <cell r="X428">
            <v>0</v>
          </cell>
          <cell r="Y428" t="e">
            <v>#NAME?</v>
          </cell>
          <cell r="Z428">
            <v>1</v>
          </cell>
          <cell r="AA428">
            <v>1</v>
          </cell>
          <cell r="AB428" t="str">
            <v>30</v>
          </cell>
          <cell r="AC428" t="str">
            <v>*SN</v>
          </cell>
          <cell r="AE428" t="str">
            <v>3FPFA</v>
          </cell>
          <cell r="AF428" t="str">
            <v>3</v>
          </cell>
          <cell r="AG428" t="str">
            <v>F</v>
          </cell>
          <cell r="AH428" t="str">
            <v>P</v>
          </cell>
          <cell r="AI428" t="str">
            <v>F</v>
          </cell>
          <cell r="AJ428" t="str">
            <v>A</v>
          </cell>
          <cell r="AK428" t="str">
            <v>Panels</v>
          </cell>
          <cell r="AL428" t="str">
            <v>Cerberus ECO</v>
          </cell>
          <cell r="AM428" t="str">
            <v>Panels addressable, networkable</v>
          </cell>
          <cell r="AN428" t="str">
            <v>N</v>
          </cell>
          <cell r="AO428" t="str">
            <v>N</v>
          </cell>
          <cell r="AP428" t="str">
            <v>853190</v>
          </cell>
          <cell r="AQ428" t="str">
            <v>CN</v>
          </cell>
          <cell r="AR428">
            <v>4.5</v>
          </cell>
          <cell r="AS428" t="str">
            <v>KG</v>
          </cell>
          <cell r="AT428"/>
          <cell r="AX428">
            <v>0</v>
          </cell>
          <cell r="AY428">
            <v>0</v>
          </cell>
        </row>
        <row r="429">
          <cell r="A429" t="str">
            <v>S54420-F4-A1</v>
          </cell>
          <cell r="B429" t="str">
            <v>S54420-F4-A1</v>
          </cell>
          <cell r="C429" t="str">
            <v>FTM1811-EN</v>
          </cell>
          <cell r="D429" t="str">
            <v>FTM1811-En Mimic display board</v>
          </cell>
          <cell r="E429" t="str">
            <v>FTM1811-En Mimic display board</v>
          </cell>
          <cell r="F429">
            <v>632</v>
          </cell>
          <cell r="G429" t="str">
            <v>EUR</v>
          </cell>
          <cell r="H429">
            <v>1</v>
          </cell>
          <cell r="I429">
            <v>-75</v>
          </cell>
          <cell r="J429">
            <v>158</v>
          </cell>
          <cell r="K429" t="str">
            <v>EUR</v>
          </cell>
          <cell r="M429"/>
          <cell r="N429">
            <v>632</v>
          </cell>
          <cell r="O429" t="str">
            <v>EUR</v>
          </cell>
          <cell r="P429">
            <v>1</v>
          </cell>
          <cell r="Q429">
            <v>-75</v>
          </cell>
          <cell r="R429">
            <v>158</v>
          </cell>
          <cell r="S429" t="str">
            <v>EUR</v>
          </cell>
          <cell r="U429"/>
          <cell r="V429">
            <v>0</v>
          </cell>
          <cell r="W429">
            <v>0</v>
          </cell>
          <cell r="X429">
            <v>0</v>
          </cell>
          <cell r="Y429" t="e">
            <v>#NAME?</v>
          </cell>
          <cell r="Z429">
            <v>1</v>
          </cell>
          <cell r="AA429">
            <v>1</v>
          </cell>
          <cell r="AB429" t="str">
            <v>30</v>
          </cell>
          <cell r="AC429" t="str">
            <v>*SN</v>
          </cell>
          <cell r="AE429" t="str">
            <v>3FPFA</v>
          </cell>
          <cell r="AF429" t="str">
            <v>3</v>
          </cell>
          <cell r="AG429" t="str">
            <v>F</v>
          </cell>
          <cell r="AH429" t="str">
            <v>P</v>
          </cell>
          <cell r="AI429" t="str">
            <v>F</v>
          </cell>
          <cell r="AJ429" t="str">
            <v>A</v>
          </cell>
          <cell r="AK429" t="str">
            <v>Panels</v>
          </cell>
          <cell r="AL429" t="str">
            <v>Cerberus ECO</v>
          </cell>
          <cell r="AM429" t="str">
            <v>Panels addressable, networkable</v>
          </cell>
          <cell r="AN429" t="str">
            <v>N</v>
          </cell>
          <cell r="AO429" t="str">
            <v>N</v>
          </cell>
          <cell r="AP429" t="str">
            <v>853190</v>
          </cell>
          <cell r="AQ429" t="str">
            <v>CN</v>
          </cell>
          <cell r="AR429">
            <v>0.5</v>
          </cell>
          <cell r="AS429" t="str">
            <v>KG</v>
          </cell>
          <cell r="AT429"/>
          <cell r="AX429">
            <v>0</v>
          </cell>
          <cell r="AY429">
            <v>0</v>
          </cell>
        </row>
        <row r="430">
          <cell r="A430" t="str">
            <v>Accessories</v>
          </cell>
          <cell r="AE430" t="str">
            <v>3FPFM</v>
          </cell>
          <cell r="AF430" t="str">
            <v>3</v>
          </cell>
          <cell r="AG430" t="str">
            <v>F</v>
          </cell>
          <cell r="AH430" t="str">
            <v>P</v>
          </cell>
          <cell r="AI430" t="str">
            <v>F</v>
          </cell>
          <cell r="AJ430" t="str">
            <v>M</v>
          </cell>
          <cell r="AK430" t="str">
            <v>Panels</v>
          </cell>
          <cell r="AL430" t="str">
            <v>Cerberus ECO</v>
          </cell>
          <cell r="AM430" t="str">
            <v>Accessories</v>
          </cell>
        </row>
        <row r="431">
          <cell r="A431" t="str">
            <v>S54420-F8-A1</v>
          </cell>
          <cell r="B431" t="str">
            <v>S54420-F8-A1</v>
          </cell>
          <cell r="C431" t="str">
            <v>FCA1804</v>
          </cell>
          <cell r="D431" t="str">
            <v>FCA1804  USB/RS232 Adapter(En)</v>
          </cell>
          <cell r="E431" t="str">
            <v>FCA1804  USB/RS232 Adapter(En)</v>
          </cell>
          <cell r="F431">
            <v>139</v>
          </cell>
          <cell r="G431" t="str">
            <v>EUR</v>
          </cell>
          <cell r="H431">
            <v>1</v>
          </cell>
          <cell r="I431">
            <v>-75</v>
          </cell>
          <cell r="J431">
            <v>34.75</v>
          </cell>
          <cell r="K431" t="str">
            <v>EUR</v>
          </cell>
          <cell r="M431"/>
          <cell r="N431">
            <v>139</v>
          </cell>
          <cell r="O431" t="str">
            <v>EUR</v>
          </cell>
          <cell r="P431">
            <v>1</v>
          </cell>
          <cell r="Q431">
            <v>-75</v>
          </cell>
          <cell r="R431">
            <v>34.75</v>
          </cell>
          <cell r="S431" t="str">
            <v>EUR</v>
          </cell>
          <cell r="U431"/>
          <cell r="V431">
            <v>0</v>
          </cell>
          <cell r="W431">
            <v>0</v>
          </cell>
          <cell r="X431">
            <v>0</v>
          </cell>
          <cell r="Y431" t="e">
            <v>#NAME?</v>
          </cell>
          <cell r="Z431">
            <v>1</v>
          </cell>
          <cell r="AA431">
            <v>1</v>
          </cell>
          <cell r="AB431" t="str">
            <v>30</v>
          </cell>
          <cell r="AC431" t="str">
            <v>*SN</v>
          </cell>
          <cell r="AE431" t="str">
            <v>3FPFM</v>
          </cell>
          <cell r="AF431" t="str">
            <v>3</v>
          </cell>
          <cell r="AG431" t="str">
            <v>F</v>
          </cell>
          <cell r="AH431" t="str">
            <v>P</v>
          </cell>
          <cell r="AI431" t="str">
            <v>F</v>
          </cell>
          <cell r="AJ431" t="str">
            <v>M</v>
          </cell>
          <cell r="AK431" t="str">
            <v>Panels</v>
          </cell>
          <cell r="AL431" t="str">
            <v>Cerberus ECO</v>
          </cell>
          <cell r="AM431" t="str">
            <v>Accessories</v>
          </cell>
          <cell r="AN431" t="str">
            <v>N</v>
          </cell>
          <cell r="AO431" t="str">
            <v>N</v>
          </cell>
          <cell r="AP431" t="str">
            <v>853190</v>
          </cell>
          <cell r="AQ431" t="str">
            <v>CN</v>
          </cell>
          <cell r="AR431">
            <v>0.45</v>
          </cell>
          <cell r="AS431" t="str">
            <v>KG</v>
          </cell>
          <cell r="AT431"/>
          <cell r="AX431">
            <v>0</v>
          </cell>
          <cell r="AY431">
            <v>0</v>
          </cell>
        </row>
        <row r="432">
          <cell r="A432" t="str">
            <v>S54420-C18-A1</v>
          </cell>
          <cell r="B432" t="str">
            <v>S54420-C18-A1</v>
          </cell>
          <cell r="C432" t="str">
            <v>FCP1810-A2</v>
          </cell>
          <cell r="D432" t="str">
            <v>FCP1810-A2  FC18 Printer</v>
          </cell>
          <cell r="E432" t="str">
            <v>FCP1810-A2  FC18 Printer</v>
          </cell>
          <cell r="F432">
            <v>750</v>
          </cell>
          <cell r="G432" t="str">
            <v>EUR</v>
          </cell>
          <cell r="H432">
            <v>1</v>
          </cell>
          <cell r="I432">
            <v>-75</v>
          </cell>
          <cell r="J432">
            <v>187.5</v>
          </cell>
          <cell r="K432" t="str">
            <v>EUR</v>
          </cell>
          <cell r="M432"/>
          <cell r="N432">
            <v>750</v>
          </cell>
          <cell r="O432" t="str">
            <v>EUR</v>
          </cell>
          <cell r="P432">
            <v>1</v>
          </cell>
          <cell r="Q432">
            <v>-75</v>
          </cell>
          <cell r="R432">
            <v>187.5</v>
          </cell>
          <cell r="S432" t="str">
            <v>EUR</v>
          </cell>
          <cell r="U432"/>
          <cell r="V432">
            <v>0</v>
          </cell>
          <cell r="W432">
            <v>0</v>
          </cell>
          <cell r="X432">
            <v>0</v>
          </cell>
          <cell r="Y432" t="e">
            <v>#NAME?</v>
          </cell>
          <cell r="Z432">
            <v>1</v>
          </cell>
          <cell r="AA432">
            <v>1</v>
          </cell>
          <cell r="AB432" t="str">
            <v>30</v>
          </cell>
          <cell r="AC432" t="str">
            <v>*SN</v>
          </cell>
          <cell r="AE432" t="str">
            <v>3FPFM</v>
          </cell>
          <cell r="AF432" t="str">
            <v>3</v>
          </cell>
          <cell r="AG432" t="str">
            <v>F</v>
          </cell>
          <cell r="AH432" t="str">
            <v>P</v>
          </cell>
          <cell r="AI432" t="str">
            <v>F</v>
          </cell>
          <cell r="AJ432" t="str">
            <v>M</v>
          </cell>
          <cell r="AK432" t="str">
            <v>Panels</v>
          </cell>
          <cell r="AL432" t="str">
            <v>Cerberus ECO</v>
          </cell>
          <cell r="AM432" t="str">
            <v>Accessories</v>
          </cell>
          <cell r="AN432" t="str">
            <v>N</v>
          </cell>
          <cell r="AO432" t="str">
            <v>N</v>
          </cell>
          <cell r="AP432" t="str">
            <v>844332</v>
          </cell>
          <cell r="AQ432" t="str">
            <v>CN</v>
          </cell>
          <cell r="AR432">
            <v>0.45</v>
          </cell>
          <cell r="AS432" t="str">
            <v>KG</v>
          </cell>
          <cell r="AT432"/>
          <cell r="AX432">
            <v>0</v>
          </cell>
          <cell r="AY432">
            <v>0</v>
          </cell>
        </row>
        <row r="434">
          <cell r="A434" t="str">
            <v>Cerberus FIT</v>
          </cell>
          <cell r="AE434" t="str">
            <v>3FPG</v>
          </cell>
          <cell r="AF434" t="str">
            <v>3</v>
          </cell>
          <cell r="AG434" t="str">
            <v>F</v>
          </cell>
          <cell r="AH434" t="str">
            <v>P</v>
          </cell>
          <cell r="AI434" t="str">
            <v>G</v>
          </cell>
          <cell r="AK434" t="str">
            <v>Panels</v>
          </cell>
          <cell r="AL434" t="str">
            <v>Cerberus FIT</v>
          </cell>
        </row>
        <row r="435">
          <cell r="A435" t="str">
            <v>Panels conventional</v>
          </cell>
          <cell r="AE435" t="str">
            <v>3FPGC</v>
          </cell>
          <cell r="AF435" t="str">
            <v>3</v>
          </cell>
          <cell r="AG435" t="str">
            <v>F</v>
          </cell>
          <cell r="AH435" t="str">
            <v>P</v>
          </cell>
          <cell r="AI435" t="str">
            <v>G</v>
          </cell>
          <cell r="AJ435" t="str">
            <v>C</v>
          </cell>
          <cell r="AK435" t="str">
            <v>Panels</v>
          </cell>
          <cell r="AL435" t="str">
            <v>Cerberus FIT</v>
          </cell>
          <cell r="AM435" t="str">
            <v>Panels conventional</v>
          </cell>
        </row>
        <row r="436">
          <cell r="A436" t="str">
            <v>S54400-C131-A1</v>
          </cell>
          <cell r="B436" t="str">
            <v>S54400-C131-A1</v>
          </cell>
          <cell r="C436" t="str">
            <v>FC121-ZA</v>
          </cell>
          <cell r="D436" t="str">
            <v>FC121-ZA  Fire panel conv. (2Z)</v>
          </cell>
          <cell r="E436" t="str">
            <v>FC121-ZA  Brandmeldezentrale (2Z)</v>
          </cell>
          <cell r="F436">
            <v>450</v>
          </cell>
          <cell r="G436" t="str">
            <v>EUR</v>
          </cell>
          <cell r="H436">
            <v>1</v>
          </cell>
          <cell r="I436">
            <v>-75</v>
          </cell>
          <cell r="L436">
            <v>109.75</v>
          </cell>
          <cell r="M436" t="str">
            <v>EUR</v>
          </cell>
          <cell r="N436">
            <v>450</v>
          </cell>
          <cell r="O436" t="str">
            <v>EUR</v>
          </cell>
          <cell r="P436">
            <v>1</v>
          </cell>
          <cell r="Q436">
            <v>-75</v>
          </cell>
          <cell r="T436">
            <v>109.75</v>
          </cell>
          <cell r="U436" t="str">
            <v>EUR</v>
          </cell>
          <cell r="V436">
            <v>0</v>
          </cell>
          <cell r="W436">
            <v>0</v>
          </cell>
          <cell r="X436">
            <v>0</v>
          </cell>
          <cell r="Y436" t="e">
            <v>#NAME?</v>
          </cell>
          <cell r="Z436">
            <v>1</v>
          </cell>
          <cell r="AA436">
            <v>1</v>
          </cell>
          <cell r="AB436" t="str">
            <v>28</v>
          </cell>
          <cell r="AC436" t="str">
            <v>*SN</v>
          </cell>
          <cell r="AD436" t="str">
            <v>new product</v>
          </cell>
          <cell r="AE436" t="str">
            <v>3FPGC</v>
          </cell>
          <cell r="AF436" t="str">
            <v>3</v>
          </cell>
          <cell r="AG436" t="str">
            <v>F</v>
          </cell>
          <cell r="AH436" t="str">
            <v>P</v>
          </cell>
          <cell r="AI436" t="str">
            <v>G</v>
          </cell>
          <cell r="AJ436" t="str">
            <v>C</v>
          </cell>
          <cell r="AK436" t="str">
            <v>Panels</v>
          </cell>
          <cell r="AL436" t="str">
            <v>Cerberus FIT</v>
          </cell>
          <cell r="AM436" t="str">
            <v>Panels conventional</v>
          </cell>
          <cell r="AN436" t="str">
            <v>N</v>
          </cell>
          <cell r="AO436" t="str">
            <v>EAR99</v>
          </cell>
          <cell r="AP436" t="str">
            <v>85371091990</v>
          </cell>
          <cell r="AQ436" t="str">
            <v>CN</v>
          </cell>
          <cell r="AR436">
            <v>0.1</v>
          </cell>
          <cell r="AS436" t="str">
            <v>KG</v>
          </cell>
          <cell r="AT436"/>
          <cell r="AX436">
            <v>0</v>
          </cell>
          <cell r="AY436">
            <v>0</v>
          </cell>
        </row>
        <row r="437">
          <cell r="A437" t="str">
            <v>S54400-C130-A1</v>
          </cell>
          <cell r="B437" t="str">
            <v>S54400-C130-A1</v>
          </cell>
          <cell r="C437" t="str">
            <v>FC122-ZA</v>
          </cell>
          <cell r="D437" t="str">
            <v>FC122-ZA  Fire panel conv. (4Z)</v>
          </cell>
          <cell r="E437" t="str">
            <v>FC122-ZA  Brandmeldezentrale (4Z)</v>
          </cell>
          <cell r="F437">
            <v>500</v>
          </cell>
          <cell r="G437" t="str">
            <v>EUR</v>
          </cell>
          <cell r="H437">
            <v>1</v>
          </cell>
          <cell r="I437">
            <v>-75</v>
          </cell>
          <cell r="L437">
            <v>126</v>
          </cell>
          <cell r="M437" t="str">
            <v>EUR</v>
          </cell>
          <cell r="N437">
            <v>500</v>
          </cell>
          <cell r="O437" t="str">
            <v>EUR</v>
          </cell>
          <cell r="P437">
            <v>1</v>
          </cell>
          <cell r="Q437">
            <v>-75</v>
          </cell>
          <cell r="T437">
            <v>126</v>
          </cell>
          <cell r="U437" t="str">
            <v>EUR</v>
          </cell>
          <cell r="V437">
            <v>0</v>
          </cell>
          <cell r="W437">
            <v>0</v>
          </cell>
          <cell r="X437">
            <v>0</v>
          </cell>
          <cell r="Y437" t="e">
            <v>#NAME?</v>
          </cell>
          <cell r="Z437">
            <v>1</v>
          </cell>
          <cell r="AA437">
            <v>1</v>
          </cell>
          <cell r="AB437" t="str">
            <v>28</v>
          </cell>
          <cell r="AC437" t="str">
            <v>*SN</v>
          </cell>
          <cell r="AD437" t="str">
            <v>new product</v>
          </cell>
          <cell r="AE437" t="str">
            <v>3FPGC</v>
          </cell>
          <cell r="AF437" t="str">
            <v>3</v>
          </cell>
          <cell r="AG437" t="str">
            <v>F</v>
          </cell>
          <cell r="AH437" t="str">
            <v>P</v>
          </cell>
          <cell r="AI437" t="str">
            <v>G</v>
          </cell>
          <cell r="AJ437" t="str">
            <v>C</v>
          </cell>
          <cell r="AK437" t="str">
            <v>Panels</v>
          </cell>
          <cell r="AL437" t="str">
            <v>Cerberus FIT</v>
          </cell>
          <cell r="AM437" t="str">
            <v>Panels conventional</v>
          </cell>
          <cell r="AN437" t="str">
            <v>N</v>
          </cell>
          <cell r="AO437" t="str">
            <v>EAR99</v>
          </cell>
          <cell r="AP437" t="str">
            <v>85371091990</v>
          </cell>
          <cell r="AQ437" t="str">
            <v>CN</v>
          </cell>
          <cell r="AR437">
            <v>0.1</v>
          </cell>
          <cell r="AS437" t="str">
            <v>KG</v>
          </cell>
          <cell r="AT437"/>
          <cell r="AX437">
            <v>0</v>
          </cell>
          <cell r="AY437">
            <v>0</v>
          </cell>
        </row>
        <row r="438">
          <cell r="A438" t="str">
            <v>S54400-C129-A1</v>
          </cell>
          <cell r="B438" t="str">
            <v>S54400-C129-A1</v>
          </cell>
          <cell r="C438" t="str">
            <v>FC123-ZA</v>
          </cell>
          <cell r="D438" t="str">
            <v>FC123-ZA  Fire panel conv. (8Z)</v>
          </cell>
          <cell r="E438" t="str">
            <v>FC123-ZA  Brandmeldezentrale (8Z)</v>
          </cell>
          <cell r="F438">
            <v>820</v>
          </cell>
          <cell r="G438" t="str">
            <v>EUR</v>
          </cell>
          <cell r="H438">
            <v>1</v>
          </cell>
          <cell r="I438">
            <v>-75</v>
          </cell>
          <cell r="L438">
            <v>190</v>
          </cell>
          <cell r="M438" t="str">
            <v>EUR</v>
          </cell>
          <cell r="N438">
            <v>820</v>
          </cell>
          <cell r="O438" t="str">
            <v>EUR</v>
          </cell>
          <cell r="P438">
            <v>1</v>
          </cell>
          <cell r="Q438">
            <v>-75</v>
          </cell>
          <cell r="T438">
            <v>190</v>
          </cell>
          <cell r="U438" t="str">
            <v>EUR</v>
          </cell>
          <cell r="V438">
            <v>0</v>
          </cell>
          <cell r="W438">
            <v>0</v>
          </cell>
          <cell r="X438">
            <v>0</v>
          </cell>
          <cell r="Y438" t="e">
            <v>#NAME?</v>
          </cell>
          <cell r="Z438">
            <v>1</v>
          </cell>
          <cell r="AA438">
            <v>1</v>
          </cell>
          <cell r="AB438" t="str">
            <v>28</v>
          </cell>
          <cell r="AC438" t="str">
            <v>*SN</v>
          </cell>
          <cell r="AD438" t="str">
            <v>new product</v>
          </cell>
          <cell r="AE438" t="str">
            <v>3FPGC</v>
          </cell>
          <cell r="AF438" t="str">
            <v>3</v>
          </cell>
          <cell r="AG438" t="str">
            <v>F</v>
          </cell>
          <cell r="AH438" t="str">
            <v>P</v>
          </cell>
          <cell r="AI438" t="str">
            <v>G</v>
          </cell>
          <cell r="AJ438" t="str">
            <v>C</v>
          </cell>
          <cell r="AK438" t="str">
            <v>Panels</v>
          </cell>
          <cell r="AL438" t="str">
            <v>Cerberus FIT</v>
          </cell>
          <cell r="AM438" t="str">
            <v>Panels conventional</v>
          </cell>
          <cell r="AN438" t="str">
            <v>N</v>
          </cell>
          <cell r="AO438" t="str">
            <v>EAR99</v>
          </cell>
          <cell r="AP438" t="str">
            <v>85371091990</v>
          </cell>
          <cell r="AQ438" t="str">
            <v>CN</v>
          </cell>
          <cell r="AR438">
            <v>0.1</v>
          </cell>
          <cell r="AS438" t="str">
            <v>KG</v>
          </cell>
          <cell r="AT438"/>
          <cell r="AX438">
            <v>0</v>
          </cell>
          <cell r="AY438">
            <v>0</v>
          </cell>
        </row>
        <row r="439">
          <cell r="A439" t="str">
            <v>S54400-C128-A1</v>
          </cell>
          <cell r="B439" t="str">
            <v>S54400-C128-A1</v>
          </cell>
          <cell r="C439" t="str">
            <v>FC124-ZA</v>
          </cell>
          <cell r="D439" t="str">
            <v>FC124-ZA  Fire panel conv. (12Z)</v>
          </cell>
          <cell r="E439" t="str">
            <v>FC124-ZA  Brandmeldezentrale (12Z)</v>
          </cell>
          <cell r="F439">
            <v>940</v>
          </cell>
          <cell r="G439" t="str">
            <v>EUR</v>
          </cell>
          <cell r="H439">
            <v>1</v>
          </cell>
          <cell r="I439">
            <v>-75</v>
          </cell>
          <cell r="L439">
            <v>225</v>
          </cell>
          <cell r="M439" t="str">
            <v>EUR</v>
          </cell>
          <cell r="N439">
            <v>940</v>
          </cell>
          <cell r="O439" t="str">
            <v>EUR</v>
          </cell>
          <cell r="P439">
            <v>1</v>
          </cell>
          <cell r="Q439">
            <v>-75</v>
          </cell>
          <cell r="T439">
            <v>225</v>
          </cell>
          <cell r="U439" t="str">
            <v>EUR</v>
          </cell>
          <cell r="V439">
            <v>0</v>
          </cell>
          <cell r="W439">
            <v>0</v>
          </cell>
          <cell r="X439">
            <v>0</v>
          </cell>
          <cell r="Y439" t="e">
            <v>#NAME?</v>
          </cell>
          <cell r="Z439">
            <v>1</v>
          </cell>
          <cell r="AA439">
            <v>1</v>
          </cell>
          <cell r="AB439" t="str">
            <v>28</v>
          </cell>
          <cell r="AC439" t="str">
            <v>*SN</v>
          </cell>
          <cell r="AD439" t="str">
            <v>new product</v>
          </cell>
          <cell r="AE439" t="str">
            <v>3FPGC</v>
          </cell>
          <cell r="AF439" t="str">
            <v>3</v>
          </cell>
          <cell r="AG439" t="str">
            <v>F</v>
          </cell>
          <cell r="AH439" t="str">
            <v>P</v>
          </cell>
          <cell r="AI439" t="str">
            <v>G</v>
          </cell>
          <cell r="AJ439" t="str">
            <v>C</v>
          </cell>
          <cell r="AK439" t="str">
            <v>Panels</v>
          </cell>
          <cell r="AL439" t="str">
            <v>Cerberus FIT</v>
          </cell>
          <cell r="AM439" t="str">
            <v>Panels conventional</v>
          </cell>
          <cell r="AN439" t="str">
            <v>N</v>
          </cell>
          <cell r="AO439" t="str">
            <v>EAR99</v>
          </cell>
          <cell r="AP439" t="str">
            <v>85371091990</v>
          </cell>
          <cell r="AQ439" t="str">
            <v>CN</v>
          </cell>
          <cell r="AR439">
            <v>0.1</v>
          </cell>
          <cell r="AS439" t="str">
            <v>KG</v>
          </cell>
          <cell r="AT439"/>
          <cell r="AX439">
            <v>0</v>
          </cell>
          <cell r="AY439">
            <v>0</v>
          </cell>
        </row>
        <row r="440">
          <cell r="A440" t="str">
            <v>S54400-B142-A1</v>
          </cell>
          <cell r="B440" t="str">
            <v>S54400-B142-A1</v>
          </cell>
          <cell r="C440" t="str">
            <v>FCA1203-Z1</v>
          </cell>
          <cell r="D440" t="str">
            <v>FCA1203-Z1  Output card 2M 2R</v>
          </cell>
          <cell r="E440" t="str">
            <v>FCA1203-Z1  Ausgangskarte 2M 2R</v>
          </cell>
          <cell r="F440">
            <v>160</v>
          </cell>
          <cell r="G440" t="str">
            <v>EUR</v>
          </cell>
          <cell r="H440">
            <v>1</v>
          </cell>
          <cell r="I440">
            <v>-75</v>
          </cell>
          <cell r="J440">
            <v>40</v>
          </cell>
          <cell r="K440" t="str">
            <v>EUR</v>
          </cell>
          <cell r="M440"/>
          <cell r="N440">
            <v>160</v>
          </cell>
          <cell r="O440" t="str">
            <v>EUR</v>
          </cell>
          <cell r="P440">
            <v>1</v>
          </cell>
          <cell r="Q440">
            <v>-75</v>
          </cell>
          <cell r="R440">
            <v>40</v>
          </cell>
          <cell r="S440" t="str">
            <v>EUR</v>
          </cell>
          <cell r="U440"/>
          <cell r="V440">
            <v>0</v>
          </cell>
          <cell r="W440">
            <v>0</v>
          </cell>
          <cell r="X440">
            <v>0</v>
          </cell>
          <cell r="Y440" t="e">
            <v>#NAME?</v>
          </cell>
          <cell r="Z440">
            <v>1</v>
          </cell>
          <cell r="AA440">
            <v>1</v>
          </cell>
          <cell r="AB440" t="str">
            <v>28</v>
          </cell>
          <cell r="AC440" t="str">
            <v>*SN</v>
          </cell>
          <cell r="AD440" t="str">
            <v>new product</v>
          </cell>
          <cell r="AE440" t="str">
            <v>3FPGC</v>
          </cell>
          <cell r="AF440" t="str">
            <v>3</v>
          </cell>
          <cell r="AG440" t="str">
            <v>F</v>
          </cell>
          <cell r="AH440" t="str">
            <v>P</v>
          </cell>
          <cell r="AI440" t="str">
            <v>G</v>
          </cell>
          <cell r="AJ440" t="str">
            <v>C</v>
          </cell>
          <cell r="AK440" t="str">
            <v>Panels</v>
          </cell>
          <cell r="AL440" t="str">
            <v>Cerberus FIT</v>
          </cell>
          <cell r="AM440" t="str">
            <v>Panels conventional</v>
          </cell>
          <cell r="AN440" t="str">
            <v>N</v>
          </cell>
          <cell r="AO440" t="str">
            <v>EAR99</v>
          </cell>
          <cell r="AP440" t="str">
            <v>85389091900</v>
          </cell>
          <cell r="AQ440" t="str">
            <v>CN</v>
          </cell>
          <cell r="AR440">
            <v>0.1</v>
          </cell>
          <cell r="AS440" t="str">
            <v>KG</v>
          </cell>
          <cell r="AT440"/>
          <cell r="AX440">
            <v>0</v>
          </cell>
          <cell r="AY440">
            <v>0</v>
          </cell>
        </row>
        <row r="441">
          <cell r="A441" t="str">
            <v>S54400-B120-A1</v>
          </cell>
          <cell r="B441" t="str">
            <v>S54400-B120-A1</v>
          </cell>
          <cell r="C441" t="str">
            <v>FTO1201-H1</v>
          </cell>
          <cell r="D441" t="str">
            <v>FTO1201-H1  EVAC Module (NL 2&amp;4 Z)</v>
          </cell>
          <cell r="E441" t="str">
            <v>FTO1201-H1  EVAC Modul (NL 2&amp;4 Z)</v>
          </cell>
          <cell r="F441">
            <v>130</v>
          </cell>
          <cell r="G441" t="str">
            <v>EUR</v>
          </cell>
          <cell r="H441">
            <v>1</v>
          </cell>
          <cell r="I441">
            <v>-75</v>
          </cell>
          <cell r="J441">
            <v>32.5</v>
          </cell>
          <cell r="K441" t="str">
            <v>EUR</v>
          </cell>
          <cell r="M441"/>
          <cell r="N441">
            <v>130</v>
          </cell>
          <cell r="O441" t="str">
            <v>EUR</v>
          </cell>
          <cell r="P441">
            <v>1</v>
          </cell>
          <cell r="Q441">
            <v>-75</v>
          </cell>
          <cell r="R441">
            <v>32.5</v>
          </cell>
          <cell r="S441" t="str">
            <v>EUR</v>
          </cell>
          <cell r="U441"/>
          <cell r="V441">
            <v>0</v>
          </cell>
          <cell r="W441">
            <v>0</v>
          </cell>
          <cell r="X441">
            <v>0</v>
          </cell>
          <cell r="Y441" t="e">
            <v>#NAME?</v>
          </cell>
          <cell r="Z441">
            <v>1</v>
          </cell>
          <cell r="AA441">
            <v>1</v>
          </cell>
          <cell r="AB441" t="str">
            <v>28</v>
          </cell>
          <cell r="AC441" t="str">
            <v>*SN</v>
          </cell>
          <cell r="AD441" t="str">
            <v>new product</v>
          </cell>
          <cell r="AE441" t="str">
            <v>3FPGC</v>
          </cell>
          <cell r="AF441" t="str">
            <v>3</v>
          </cell>
          <cell r="AG441" t="str">
            <v>F</v>
          </cell>
          <cell r="AH441" t="str">
            <v>P</v>
          </cell>
          <cell r="AI441" t="str">
            <v>G</v>
          </cell>
          <cell r="AJ441" t="str">
            <v>C</v>
          </cell>
          <cell r="AK441" t="str">
            <v>Panels</v>
          </cell>
          <cell r="AL441" t="str">
            <v>Cerberus FIT</v>
          </cell>
          <cell r="AM441" t="str">
            <v>Panels conventional</v>
          </cell>
          <cell r="AN441" t="str">
            <v>N</v>
          </cell>
          <cell r="AO441" t="str">
            <v>EAR99</v>
          </cell>
          <cell r="AP441" t="str">
            <v>85389091900</v>
          </cell>
          <cell r="AQ441" t="str">
            <v>CN</v>
          </cell>
          <cell r="AR441">
            <v>0.1</v>
          </cell>
          <cell r="AS441" t="str">
            <v>KG</v>
          </cell>
          <cell r="AT441"/>
          <cell r="AX441">
            <v>0</v>
          </cell>
          <cell r="AY441">
            <v>0</v>
          </cell>
        </row>
        <row r="442">
          <cell r="A442" t="str">
            <v>S54400-B119-A1</v>
          </cell>
          <cell r="B442" t="str">
            <v>S54400-B119-A1</v>
          </cell>
          <cell r="C442" t="str">
            <v>FTO1202-Z1</v>
          </cell>
          <cell r="D442" t="str">
            <v>FTO1202-Z1  Zone ind. field 12x2LED</v>
          </cell>
          <cell r="E442" t="str">
            <v>FTO1202-Z1  Gruppen-Anzeige 12x2LED</v>
          </cell>
          <cell r="F442">
            <v>119</v>
          </cell>
          <cell r="G442" t="str">
            <v>EUR</v>
          </cell>
          <cell r="H442">
            <v>1</v>
          </cell>
          <cell r="I442">
            <v>-75</v>
          </cell>
          <cell r="J442">
            <v>29.75</v>
          </cell>
          <cell r="K442" t="str">
            <v>EUR</v>
          </cell>
          <cell r="M442"/>
          <cell r="N442">
            <v>119</v>
          </cell>
          <cell r="O442" t="str">
            <v>EUR</v>
          </cell>
          <cell r="P442">
            <v>1</v>
          </cell>
          <cell r="Q442">
            <v>-75</v>
          </cell>
          <cell r="R442">
            <v>29.75</v>
          </cell>
          <cell r="S442" t="str">
            <v>EUR</v>
          </cell>
          <cell r="U442"/>
          <cell r="V442">
            <v>0</v>
          </cell>
          <cell r="W442">
            <v>0</v>
          </cell>
          <cell r="X442">
            <v>0</v>
          </cell>
          <cell r="Y442" t="e">
            <v>#NAME?</v>
          </cell>
          <cell r="Z442">
            <v>1</v>
          </cell>
          <cell r="AA442">
            <v>1</v>
          </cell>
          <cell r="AB442" t="str">
            <v>28</v>
          </cell>
          <cell r="AC442" t="str">
            <v>*SN</v>
          </cell>
          <cell r="AD442" t="str">
            <v>new product</v>
          </cell>
          <cell r="AE442" t="str">
            <v>3FPGC</v>
          </cell>
          <cell r="AF442" t="str">
            <v>3</v>
          </cell>
          <cell r="AG442" t="str">
            <v>F</v>
          </cell>
          <cell r="AH442" t="str">
            <v>P</v>
          </cell>
          <cell r="AI442" t="str">
            <v>G</v>
          </cell>
          <cell r="AJ442" t="str">
            <v>C</v>
          </cell>
          <cell r="AK442" t="str">
            <v>Panels</v>
          </cell>
          <cell r="AL442" t="str">
            <v>Cerberus FIT</v>
          </cell>
          <cell r="AM442" t="str">
            <v>Panels conventional</v>
          </cell>
          <cell r="AN442" t="str">
            <v>N</v>
          </cell>
          <cell r="AO442" t="str">
            <v>EAR99</v>
          </cell>
          <cell r="AP442" t="str">
            <v>85389091900</v>
          </cell>
          <cell r="AQ442" t="str">
            <v>CN</v>
          </cell>
          <cell r="AR442">
            <v>0.1</v>
          </cell>
          <cell r="AS442" t="str">
            <v>KG</v>
          </cell>
          <cell r="AT442"/>
          <cell r="AX442">
            <v>0</v>
          </cell>
          <cell r="AY442">
            <v>0</v>
          </cell>
        </row>
        <row r="443">
          <cell r="A443" t="str">
            <v>S54400-B118-A1</v>
          </cell>
          <cell r="B443" t="str">
            <v>S54400-B118-A1</v>
          </cell>
          <cell r="C443" t="str">
            <v>FTO1203-H1</v>
          </cell>
          <cell r="D443" t="str">
            <v>FTO1203-H1  EVAC Module (NL 8&amp;12 Z)</v>
          </cell>
          <cell r="E443" t="str">
            <v>FTO1203-H1  EVAC Modul (NL 8&amp;12 Z)</v>
          </cell>
          <cell r="F443">
            <v>142.5</v>
          </cell>
          <cell r="G443" t="str">
            <v>EUR</v>
          </cell>
          <cell r="H443">
            <v>1</v>
          </cell>
          <cell r="I443">
            <v>-75</v>
          </cell>
          <cell r="J443">
            <v>35.630000000000003</v>
          </cell>
          <cell r="K443" t="str">
            <v>EUR</v>
          </cell>
          <cell r="M443"/>
          <cell r="N443">
            <v>142.5</v>
          </cell>
          <cell r="O443" t="str">
            <v>EUR</v>
          </cell>
          <cell r="P443">
            <v>1</v>
          </cell>
          <cell r="Q443">
            <v>-75</v>
          </cell>
          <cell r="R443">
            <v>35.630000000000003</v>
          </cell>
          <cell r="S443" t="str">
            <v>EUR</v>
          </cell>
          <cell r="U443"/>
          <cell r="V443">
            <v>0</v>
          </cell>
          <cell r="W443">
            <v>0</v>
          </cell>
          <cell r="X443">
            <v>0</v>
          </cell>
          <cell r="Y443" t="e">
            <v>#NAME?</v>
          </cell>
          <cell r="Z443">
            <v>1</v>
          </cell>
          <cell r="AA443">
            <v>1</v>
          </cell>
          <cell r="AB443" t="str">
            <v>28</v>
          </cell>
          <cell r="AC443" t="str">
            <v>*SN</v>
          </cell>
          <cell r="AD443" t="str">
            <v>new product</v>
          </cell>
          <cell r="AE443" t="str">
            <v>3FPGC</v>
          </cell>
          <cell r="AF443" t="str">
            <v>3</v>
          </cell>
          <cell r="AG443" t="str">
            <v>F</v>
          </cell>
          <cell r="AH443" t="str">
            <v>P</v>
          </cell>
          <cell r="AI443" t="str">
            <v>G</v>
          </cell>
          <cell r="AJ443" t="str">
            <v>C</v>
          </cell>
          <cell r="AK443" t="str">
            <v>Panels</v>
          </cell>
          <cell r="AL443" t="str">
            <v>Cerberus FIT</v>
          </cell>
          <cell r="AM443" t="str">
            <v>Panels conventional</v>
          </cell>
          <cell r="AN443" t="str">
            <v>N</v>
          </cell>
          <cell r="AO443" t="str">
            <v>EAR99</v>
          </cell>
          <cell r="AP443" t="str">
            <v>85389091900</v>
          </cell>
          <cell r="AQ443" t="str">
            <v>CN</v>
          </cell>
          <cell r="AR443">
            <v>0.1</v>
          </cell>
          <cell r="AS443" t="str">
            <v>KG</v>
          </cell>
          <cell r="AT443"/>
          <cell r="AX443">
            <v>0</v>
          </cell>
          <cell r="AY443">
            <v>0</v>
          </cell>
        </row>
        <row r="444">
          <cell r="A444" t="str">
            <v>BPZ:9300150001</v>
          </cell>
          <cell r="B444" t="str">
            <v>9300150001</v>
          </cell>
          <cell r="C444" t="str">
            <v>GEN2-DE</v>
          </cell>
          <cell r="D444" t="str">
            <v>GEN2-DE  Fire control panel 12 VDC. DE</v>
          </cell>
          <cell r="E444" t="str">
            <v>GEN2-DE  Brandmelde Zentrale 12 VDC. DE</v>
          </cell>
          <cell r="F444">
            <v>76.599999999999994</v>
          </cell>
          <cell r="G444" t="str">
            <v>EUR</v>
          </cell>
          <cell r="H444">
            <v>1</v>
          </cell>
          <cell r="I444">
            <v>-75</v>
          </cell>
          <cell r="J444">
            <v>19.149999999999999</v>
          </cell>
          <cell r="K444" t="str">
            <v>EUR</v>
          </cell>
          <cell r="M444"/>
          <cell r="N444">
            <v>76.599999999999994</v>
          </cell>
          <cell r="O444" t="str">
            <v>EUR</v>
          </cell>
          <cell r="P444">
            <v>1</v>
          </cell>
          <cell r="Q444">
            <v>-75</v>
          </cell>
          <cell r="R444">
            <v>19.149999999999999</v>
          </cell>
          <cell r="S444" t="str">
            <v>EUR</v>
          </cell>
          <cell r="U444"/>
          <cell r="V444">
            <v>0</v>
          </cell>
          <cell r="W444">
            <v>0</v>
          </cell>
          <cell r="X444">
            <v>0</v>
          </cell>
          <cell r="Y444" t="e">
            <v>#NAME?</v>
          </cell>
          <cell r="Z444">
            <v>1</v>
          </cell>
          <cell r="AA444">
            <v>1</v>
          </cell>
          <cell r="AB444" t="str">
            <v>30</v>
          </cell>
          <cell r="AC444" t="str">
            <v>*SN</v>
          </cell>
          <cell r="AE444" t="str">
            <v>3FPGC</v>
          </cell>
          <cell r="AF444" t="str">
            <v>3</v>
          </cell>
          <cell r="AG444" t="str">
            <v>F</v>
          </cell>
          <cell r="AH444" t="str">
            <v>P</v>
          </cell>
          <cell r="AI444" t="str">
            <v>G</v>
          </cell>
          <cell r="AJ444" t="str">
            <v>C</v>
          </cell>
          <cell r="AK444" t="str">
            <v>Panels</v>
          </cell>
          <cell r="AL444" t="str">
            <v>Cerberus FIT</v>
          </cell>
          <cell r="AM444" t="str">
            <v>Panels conventional</v>
          </cell>
          <cell r="AN444" t="str">
            <v>N</v>
          </cell>
          <cell r="AO444" t="str">
            <v>3A991X</v>
          </cell>
          <cell r="AP444" t="str">
            <v>85371091990</v>
          </cell>
          <cell r="AQ444" t="str">
            <v>CN</v>
          </cell>
          <cell r="AR444">
            <v>0.15</v>
          </cell>
          <cell r="AS444" t="str">
            <v>KG</v>
          </cell>
          <cell r="AT444"/>
          <cell r="AV444" t="str">
            <v>3-2</v>
          </cell>
          <cell r="AX444">
            <v>0</v>
          </cell>
          <cell r="AY444">
            <v>0</v>
          </cell>
        </row>
        <row r="445">
          <cell r="A445" t="str">
            <v>BPZ:9300110001</v>
          </cell>
          <cell r="B445" t="str">
            <v>9300110001</v>
          </cell>
          <cell r="C445" t="str">
            <v>GEN2-EN</v>
          </cell>
          <cell r="D445" t="str">
            <v>GEN2-EN  Fire control panel 12 VDC. EN</v>
          </cell>
          <cell r="E445" t="str">
            <v>GEN2-EN  Brandmelde Zentrale 12 VDC. EN</v>
          </cell>
          <cell r="F445">
            <v>77.3</v>
          </cell>
          <cell r="G445" t="str">
            <v>EUR</v>
          </cell>
          <cell r="H445">
            <v>1</v>
          </cell>
          <cell r="I445">
            <v>-75</v>
          </cell>
          <cell r="J445">
            <v>19.329999999999998</v>
          </cell>
          <cell r="K445" t="str">
            <v>EUR</v>
          </cell>
          <cell r="M445"/>
          <cell r="N445">
            <v>77.3</v>
          </cell>
          <cell r="O445" t="str">
            <v>EUR</v>
          </cell>
          <cell r="P445">
            <v>1</v>
          </cell>
          <cell r="Q445">
            <v>-75</v>
          </cell>
          <cell r="R445">
            <v>19.329999999999998</v>
          </cell>
          <cell r="S445" t="str">
            <v>EUR</v>
          </cell>
          <cell r="U445"/>
          <cell r="V445">
            <v>212.63</v>
          </cell>
          <cell r="W445">
            <v>212.63</v>
          </cell>
          <cell r="X445">
            <v>0</v>
          </cell>
          <cell r="Y445" t="e">
            <v>#NAME?</v>
          </cell>
          <cell r="Z445">
            <v>1</v>
          </cell>
          <cell r="AA445">
            <v>1</v>
          </cell>
          <cell r="AB445" t="str">
            <v>30</v>
          </cell>
          <cell r="AC445" t="str">
            <v>*SN</v>
          </cell>
          <cell r="AE445" t="str">
            <v>3FPGC</v>
          </cell>
          <cell r="AF445" t="str">
            <v>3</v>
          </cell>
          <cell r="AG445" t="str">
            <v>F</v>
          </cell>
          <cell r="AH445" t="str">
            <v>P</v>
          </cell>
          <cell r="AI445" t="str">
            <v>G</v>
          </cell>
          <cell r="AJ445" t="str">
            <v>C</v>
          </cell>
          <cell r="AK445" t="str">
            <v>Panels</v>
          </cell>
          <cell r="AL445" t="str">
            <v>Cerberus FIT</v>
          </cell>
          <cell r="AM445" t="str">
            <v>Panels conventional</v>
          </cell>
          <cell r="AN445" t="str">
            <v>N</v>
          </cell>
          <cell r="AO445" t="str">
            <v>3A991X</v>
          </cell>
          <cell r="AP445" t="str">
            <v>85371091990</v>
          </cell>
          <cell r="AQ445" t="str">
            <v>CN</v>
          </cell>
          <cell r="AR445">
            <v>0.16600000000000001</v>
          </cell>
          <cell r="AS445" t="str">
            <v>KG</v>
          </cell>
          <cell r="AT445"/>
          <cell r="AV445" t="str">
            <v>3-2</v>
          </cell>
          <cell r="AX445">
            <v>11</v>
          </cell>
          <cell r="AY445">
            <v>212.25000000000003</v>
          </cell>
        </row>
        <row r="446">
          <cell r="A446" t="str">
            <v>BPZ:9300100001</v>
          </cell>
          <cell r="B446" t="str">
            <v>9300100001</v>
          </cell>
          <cell r="C446" t="str">
            <v>GEN2-ES</v>
          </cell>
          <cell r="D446" t="str">
            <v>GEN2-ES  Fire control panel 12 VDC. ES</v>
          </cell>
          <cell r="E446" t="str">
            <v>GEN2-ES  Brandmelde Zentrale 12 VDC. ES</v>
          </cell>
          <cell r="F446">
            <v>77.3</v>
          </cell>
          <cell r="G446" t="str">
            <v>EUR</v>
          </cell>
          <cell r="H446">
            <v>1</v>
          </cell>
          <cell r="I446">
            <v>-75</v>
          </cell>
          <cell r="J446">
            <v>19.329999999999998</v>
          </cell>
          <cell r="K446" t="str">
            <v>EUR</v>
          </cell>
          <cell r="M446"/>
          <cell r="N446">
            <v>77.3</v>
          </cell>
          <cell r="O446" t="str">
            <v>EUR</v>
          </cell>
          <cell r="P446">
            <v>1</v>
          </cell>
          <cell r="Q446">
            <v>-75</v>
          </cell>
          <cell r="R446">
            <v>19.329999999999998</v>
          </cell>
          <cell r="S446" t="str">
            <v>EUR</v>
          </cell>
          <cell r="U446"/>
          <cell r="V446">
            <v>0</v>
          </cell>
          <cell r="W446">
            <v>0</v>
          </cell>
          <cell r="X446">
            <v>0</v>
          </cell>
          <cell r="Y446" t="e">
            <v>#NAME?</v>
          </cell>
          <cell r="Z446">
            <v>1</v>
          </cell>
          <cell r="AA446">
            <v>1</v>
          </cell>
          <cell r="AB446" t="str">
            <v>30</v>
          </cell>
          <cell r="AC446" t="str">
            <v>*SN</v>
          </cell>
          <cell r="AE446" t="str">
            <v>3FPGC</v>
          </cell>
          <cell r="AF446" t="str">
            <v>3</v>
          </cell>
          <cell r="AG446" t="str">
            <v>F</v>
          </cell>
          <cell r="AH446" t="str">
            <v>P</v>
          </cell>
          <cell r="AI446" t="str">
            <v>G</v>
          </cell>
          <cell r="AJ446" t="str">
            <v>C</v>
          </cell>
          <cell r="AK446" t="str">
            <v>Panels</v>
          </cell>
          <cell r="AL446" t="str">
            <v>Cerberus FIT</v>
          </cell>
          <cell r="AM446" t="str">
            <v>Panels conventional</v>
          </cell>
          <cell r="AN446" t="str">
            <v>N</v>
          </cell>
          <cell r="AO446" t="str">
            <v>3A991X</v>
          </cell>
          <cell r="AP446" t="str">
            <v>85371091990</v>
          </cell>
          <cell r="AQ446" t="str">
            <v>CN</v>
          </cell>
          <cell r="AR446">
            <v>0.157</v>
          </cell>
          <cell r="AS446" t="str">
            <v>KG</v>
          </cell>
          <cell r="AT446"/>
          <cell r="AV446" t="str">
            <v>3-3</v>
          </cell>
          <cell r="AX446">
            <v>0</v>
          </cell>
          <cell r="AY446">
            <v>0</v>
          </cell>
        </row>
        <row r="447">
          <cell r="A447" t="str">
            <v>BPZ:9300180001</v>
          </cell>
          <cell r="B447" t="str">
            <v>9300180001</v>
          </cell>
          <cell r="C447" t="str">
            <v>GEN2-FR</v>
          </cell>
          <cell r="D447" t="str">
            <v>GEN2-FR  Fire control panel 12 VDC. FR</v>
          </cell>
          <cell r="E447" t="str">
            <v>GEN2-FR  Brandmelde Zentrale 12 VDC. FR</v>
          </cell>
          <cell r="F447">
            <v>77.3</v>
          </cell>
          <cell r="G447" t="str">
            <v>EUR</v>
          </cell>
          <cell r="H447">
            <v>1</v>
          </cell>
          <cell r="I447">
            <v>-75</v>
          </cell>
          <cell r="J447">
            <v>19.329999999999998</v>
          </cell>
          <cell r="K447" t="str">
            <v>EUR</v>
          </cell>
          <cell r="M447"/>
          <cell r="N447">
            <v>77.3</v>
          </cell>
          <cell r="O447" t="str">
            <v>EUR</v>
          </cell>
          <cell r="P447">
            <v>1</v>
          </cell>
          <cell r="Q447">
            <v>-75</v>
          </cell>
          <cell r="R447">
            <v>19.329999999999998</v>
          </cell>
          <cell r="S447" t="str">
            <v>EUR</v>
          </cell>
          <cell r="U447"/>
          <cell r="V447">
            <v>0</v>
          </cell>
          <cell r="W447">
            <v>0</v>
          </cell>
          <cell r="X447">
            <v>0</v>
          </cell>
          <cell r="Y447" t="e">
            <v>#NAME?</v>
          </cell>
          <cell r="Z447">
            <v>1</v>
          </cell>
          <cell r="AA447">
            <v>1</v>
          </cell>
          <cell r="AB447" t="str">
            <v>30</v>
          </cell>
          <cell r="AC447" t="str">
            <v>*SN</v>
          </cell>
          <cell r="AE447" t="str">
            <v>3FPGC</v>
          </cell>
          <cell r="AF447" t="str">
            <v>3</v>
          </cell>
          <cell r="AG447" t="str">
            <v>F</v>
          </cell>
          <cell r="AH447" t="str">
            <v>P</v>
          </cell>
          <cell r="AI447" t="str">
            <v>G</v>
          </cell>
          <cell r="AJ447" t="str">
            <v>C</v>
          </cell>
          <cell r="AK447" t="str">
            <v>Panels</v>
          </cell>
          <cell r="AL447" t="str">
            <v>Cerberus FIT</v>
          </cell>
          <cell r="AM447" t="str">
            <v>Panels conventional</v>
          </cell>
          <cell r="AN447" t="str">
            <v>N</v>
          </cell>
          <cell r="AO447" t="str">
            <v>3A991X</v>
          </cell>
          <cell r="AP447" t="str">
            <v>85371091990</v>
          </cell>
          <cell r="AQ447" t="str">
            <v>CN</v>
          </cell>
          <cell r="AR447">
            <v>0.16800000000000001</v>
          </cell>
          <cell r="AS447" t="str">
            <v>KG</v>
          </cell>
          <cell r="AT447"/>
          <cell r="AV447" t="str">
            <v>3-2</v>
          </cell>
          <cell r="AX447">
            <v>0</v>
          </cell>
          <cell r="AY447">
            <v>0</v>
          </cell>
        </row>
        <row r="448">
          <cell r="A448" t="str">
            <v>BPZ:9300120001</v>
          </cell>
          <cell r="B448" t="str">
            <v>9300120001</v>
          </cell>
          <cell r="C448" t="str">
            <v>GEN2-IT</v>
          </cell>
          <cell r="D448" t="str">
            <v>GEN2-IT  Fire control panel 12 VDC. IT</v>
          </cell>
          <cell r="E448" t="str">
            <v>GEN2-IT  Brandmelde Zentrale 12 VDC. IT</v>
          </cell>
          <cell r="F448">
            <v>101</v>
          </cell>
          <cell r="G448" t="str">
            <v>EUR</v>
          </cell>
          <cell r="H448">
            <v>1</v>
          </cell>
          <cell r="I448">
            <v>-75</v>
          </cell>
          <cell r="J448">
            <v>25.25</v>
          </cell>
          <cell r="K448" t="str">
            <v>EUR</v>
          </cell>
          <cell r="M448"/>
          <cell r="N448">
            <v>101</v>
          </cell>
          <cell r="O448" t="str">
            <v>EUR</v>
          </cell>
          <cell r="P448">
            <v>1</v>
          </cell>
          <cell r="Q448">
            <v>-75</v>
          </cell>
          <cell r="R448">
            <v>25.25</v>
          </cell>
          <cell r="S448" t="str">
            <v>EUR</v>
          </cell>
          <cell r="U448"/>
          <cell r="V448">
            <v>0</v>
          </cell>
          <cell r="W448">
            <v>0</v>
          </cell>
          <cell r="X448">
            <v>0</v>
          </cell>
          <cell r="Y448" t="e">
            <v>#NAME?</v>
          </cell>
          <cell r="Z448">
            <v>1</v>
          </cell>
          <cell r="AA448">
            <v>1</v>
          </cell>
          <cell r="AB448" t="str">
            <v>30</v>
          </cell>
          <cell r="AC448" t="str">
            <v>*SN</v>
          </cell>
          <cell r="AE448" t="str">
            <v>3FPGC</v>
          </cell>
          <cell r="AF448" t="str">
            <v>3</v>
          </cell>
          <cell r="AG448" t="str">
            <v>F</v>
          </cell>
          <cell r="AH448" t="str">
            <v>P</v>
          </cell>
          <cell r="AI448" t="str">
            <v>G</v>
          </cell>
          <cell r="AJ448" t="str">
            <v>C</v>
          </cell>
          <cell r="AK448" t="str">
            <v>Panels</v>
          </cell>
          <cell r="AL448" t="str">
            <v>Cerberus FIT</v>
          </cell>
          <cell r="AM448" t="str">
            <v>Panels conventional</v>
          </cell>
          <cell r="AN448" t="str">
            <v>N</v>
          </cell>
          <cell r="AO448" t="str">
            <v>3A991X</v>
          </cell>
          <cell r="AP448" t="str">
            <v>85371091990</v>
          </cell>
          <cell r="AQ448" t="str">
            <v>CN</v>
          </cell>
          <cell r="AR448">
            <v>0.16700000000000001</v>
          </cell>
          <cell r="AS448" t="str">
            <v>KG</v>
          </cell>
          <cell r="AT448"/>
          <cell r="AV448" t="str">
            <v>3-2</v>
          </cell>
          <cell r="AX448">
            <v>0</v>
          </cell>
          <cell r="AY448">
            <v>0</v>
          </cell>
        </row>
        <row r="449">
          <cell r="A449" t="str">
            <v>BPZ:9300190001</v>
          </cell>
          <cell r="B449" t="str">
            <v>9300190001</v>
          </cell>
          <cell r="C449" t="str">
            <v>GEN2-NL</v>
          </cell>
          <cell r="D449" t="str">
            <v>GEN2-NL  Fire control panel 12 VDC. NL</v>
          </cell>
          <cell r="E449" t="str">
            <v>GEN2-NL  Brandmelde Zentrale 12 VDC. NL</v>
          </cell>
          <cell r="F449">
            <v>77.3</v>
          </cell>
          <cell r="G449" t="str">
            <v>EUR</v>
          </cell>
          <cell r="H449">
            <v>1</v>
          </cell>
          <cell r="I449">
            <v>-75</v>
          </cell>
          <cell r="J449">
            <v>19.329999999999998</v>
          </cell>
          <cell r="K449" t="str">
            <v>EUR</v>
          </cell>
          <cell r="M449"/>
          <cell r="N449">
            <v>77.3</v>
          </cell>
          <cell r="O449" t="str">
            <v>EUR</v>
          </cell>
          <cell r="P449">
            <v>1</v>
          </cell>
          <cell r="Q449">
            <v>-75</v>
          </cell>
          <cell r="R449">
            <v>19.329999999999998</v>
          </cell>
          <cell r="S449" t="str">
            <v>EUR</v>
          </cell>
          <cell r="U449"/>
          <cell r="V449">
            <v>0</v>
          </cell>
          <cell r="W449">
            <v>0</v>
          </cell>
          <cell r="X449">
            <v>0</v>
          </cell>
          <cell r="Y449" t="e">
            <v>#NAME?</v>
          </cell>
          <cell r="Z449">
            <v>1</v>
          </cell>
          <cell r="AA449">
            <v>1</v>
          </cell>
          <cell r="AB449" t="str">
            <v>30</v>
          </cell>
          <cell r="AC449" t="str">
            <v>*SN</v>
          </cell>
          <cell r="AE449" t="str">
            <v>3FPGC</v>
          </cell>
          <cell r="AF449" t="str">
            <v>3</v>
          </cell>
          <cell r="AG449" t="str">
            <v>F</v>
          </cell>
          <cell r="AH449" t="str">
            <v>P</v>
          </cell>
          <cell r="AI449" t="str">
            <v>G</v>
          </cell>
          <cell r="AJ449" t="str">
            <v>C</v>
          </cell>
          <cell r="AK449" t="str">
            <v>Panels</v>
          </cell>
          <cell r="AL449" t="str">
            <v>Cerberus FIT</v>
          </cell>
          <cell r="AM449" t="str">
            <v>Panels conventional</v>
          </cell>
          <cell r="AN449" t="str">
            <v>N</v>
          </cell>
          <cell r="AO449" t="str">
            <v>3A991X</v>
          </cell>
          <cell r="AP449" t="str">
            <v>85371091990</v>
          </cell>
          <cell r="AQ449" t="str">
            <v>CN</v>
          </cell>
          <cell r="AR449">
            <v>0.16800000000000001</v>
          </cell>
          <cell r="AS449" t="str">
            <v>KG</v>
          </cell>
          <cell r="AT449"/>
          <cell r="AV449" t="str">
            <v>3-2</v>
          </cell>
          <cell r="AX449">
            <v>0</v>
          </cell>
          <cell r="AY449">
            <v>0</v>
          </cell>
        </row>
        <row r="450">
          <cell r="A450" t="str">
            <v>BPZ:9300130001</v>
          </cell>
          <cell r="B450" t="str">
            <v>9300130001</v>
          </cell>
          <cell r="C450" t="str">
            <v>GEN2-SV</v>
          </cell>
          <cell r="D450" t="str">
            <v>GEN2-SV  Fire control panel 12 VDC. SW</v>
          </cell>
          <cell r="E450" t="str">
            <v>GEN2-SV  Brandmelde Zentrale 12 VDC. SW</v>
          </cell>
          <cell r="F450">
            <v>89.6</v>
          </cell>
          <cell r="G450" t="str">
            <v>EUR</v>
          </cell>
          <cell r="H450">
            <v>1</v>
          </cell>
          <cell r="I450">
            <v>-75</v>
          </cell>
          <cell r="J450">
            <v>22.4</v>
          </cell>
          <cell r="K450" t="str">
            <v>EUR</v>
          </cell>
          <cell r="M450"/>
          <cell r="N450">
            <v>89.6</v>
          </cell>
          <cell r="O450" t="str">
            <v>EUR</v>
          </cell>
          <cell r="P450">
            <v>1</v>
          </cell>
          <cell r="Q450">
            <v>-75</v>
          </cell>
          <cell r="R450">
            <v>22.4</v>
          </cell>
          <cell r="S450" t="str">
            <v>EUR</v>
          </cell>
          <cell r="U450"/>
          <cell r="V450">
            <v>0</v>
          </cell>
          <cell r="W450">
            <v>0</v>
          </cell>
          <cell r="X450">
            <v>0</v>
          </cell>
          <cell r="Y450" t="e">
            <v>#NAME?</v>
          </cell>
          <cell r="Z450">
            <v>1</v>
          </cell>
          <cell r="AA450">
            <v>1</v>
          </cell>
          <cell r="AB450" t="str">
            <v>30</v>
          </cell>
          <cell r="AC450" t="str">
            <v>*SN</v>
          </cell>
          <cell r="AE450" t="str">
            <v>3FPGC</v>
          </cell>
          <cell r="AF450" t="str">
            <v>3</v>
          </cell>
          <cell r="AG450" t="str">
            <v>F</v>
          </cell>
          <cell r="AH450" t="str">
            <v>P</v>
          </cell>
          <cell r="AI450" t="str">
            <v>G</v>
          </cell>
          <cell r="AJ450" t="str">
            <v>C</v>
          </cell>
          <cell r="AK450" t="str">
            <v>Panels</v>
          </cell>
          <cell r="AL450" t="str">
            <v>Cerberus FIT</v>
          </cell>
          <cell r="AM450" t="str">
            <v>Panels conventional</v>
          </cell>
          <cell r="AN450" t="str">
            <v>N</v>
          </cell>
          <cell r="AO450" t="str">
            <v>EAR99</v>
          </cell>
          <cell r="AP450" t="str">
            <v>85371091990</v>
          </cell>
          <cell r="AQ450" t="str">
            <v>CN</v>
          </cell>
          <cell r="AR450">
            <v>0.16600000000000001</v>
          </cell>
          <cell r="AS450" t="str">
            <v>KG</v>
          </cell>
          <cell r="AT450"/>
          <cell r="AV450" t="str">
            <v>3-2</v>
          </cell>
          <cell r="AX450">
            <v>0</v>
          </cell>
          <cell r="AY450">
            <v>0</v>
          </cell>
        </row>
        <row r="451">
          <cell r="A451" t="str">
            <v>BPZ:9300170001</v>
          </cell>
          <cell r="B451" t="str">
            <v>9300170001</v>
          </cell>
          <cell r="C451" t="str">
            <v>MGEN2</v>
          </cell>
          <cell r="D451" t="str">
            <v>MGEN2  Fire control panel PCB</v>
          </cell>
          <cell r="E451" t="str">
            <v>MGEN2  Brandmelde Zentralen PCB</v>
          </cell>
          <cell r="F451">
            <v>70.400000000000006</v>
          </cell>
          <cell r="G451" t="str">
            <v>EUR</v>
          </cell>
          <cell r="H451">
            <v>1</v>
          </cell>
          <cell r="I451">
            <v>-75</v>
          </cell>
          <cell r="J451">
            <v>17.600000000000001</v>
          </cell>
          <cell r="K451" t="str">
            <v>EUR</v>
          </cell>
          <cell r="M451"/>
          <cell r="N451">
            <v>70.400000000000006</v>
          </cell>
          <cell r="O451" t="str">
            <v>EUR</v>
          </cell>
          <cell r="P451">
            <v>1</v>
          </cell>
          <cell r="Q451">
            <v>-75</v>
          </cell>
          <cell r="R451">
            <v>17.600000000000001</v>
          </cell>
          <cell r="S451" t="str">
            <v>EUR</v>
          </cell>
          <cell r="U451"/>
          <cell r="V451">
            <v>0</v>
          </cell>
          <cell r="W451">
            <v>0</v>
          </cell>
          <cell r="X451">
            <v>0</v>
          </cell>
          <cell r="Y451" t="e">
            <v>#NAME?</v>
          </cell>
          <cell r="Z451">
            <v>1</v>
          </cell>
          <cell r="AA451">
            <v>1</v>
          </cell>
          <cell r="AB451" t="str">
            <v>30</v>
          </cell>
          <cell r="AC451" t="str">
            <v>*SN</v>
          </cell>
          <cell r="AE451" t="str">
            <v>3FPGC</v>
          </cell>
          <cell r="AF451" t="str">
            <v>3</v>
          </cell>
          <cell r="AG451" t="str">
            <v>F</v>
          </cell>
          <cell r="AH451" t="str">
            <v>P</v>
          </cell>
          <cell r="AI451" t="str">
            <v>G</v>
          </cell>
          <cell r="AJ451" t="str">
            <v>C</v>
          </cell>
          <cell r="AK451" t="str">
            <v>Panels</v>
          </cell>
          <cell r="AL451" t="str">
            <v>Cerberus FIT</v>
          </cell>
          <cell r="AM451" t="str">
            <v>Panels conventional</v>
          </cell>
          <cell r="AN451" t="str">
            <v>N</v>
          </cell>
          <cell r="AO451" t="str">
            <v>3A991X</v>
          </cell>
          <cell r="AP451" t="str">
            <v>85371091990</v>
          </cell>
          <cell r="AQ451" t="str">
            <v>CN</v>
          </cell>
          <cell r="AR451">
            <v>8.7999999999999995E-2</v>
          </cell>
          <cell r="AS451" t="str">
            <v>KG</v>
          </cell>
          <cell r="AT451"/>
          <cell r="AX451">
            <v>0</v>
          </cell>
          <cell r="AY451">
            <v>0</v>
          </cell>
        </row>
        <row r="452">
          <cell r="A452" t="str">
            <v>I/O modules</v>
          </cell>
          <cell r="AE452" t="str">
            <v>3FPGF</v>
          </cell>
          <cell r="AF452" t="str">
            <v>3</v>
          </cell>
          <cell r="AG452" t="str">
            <v>F</v>
          </cell>
          <cell r="AH452" t="str">
            <v>P</v>
          </cell>
          <cell r="AI452" t="str">
            <v>G</v>
          </cell>
          <cell r="AJ452" t="str">
            <v>F</v>
          </cell>
          <cell r="AK452" t="str">
            <v>Panels</v>
          </cell>
          <cell r="AL452" t="str">
            <v>Cerberus FIT</v>
          </cell>
          <cell r="AM452" t="str">
            <v>I/O modules</v>
          </cell>
        </row>
        <row r="453">
          <cell r="A453" t="str">
            <v>S54400-B124-A1</v>
          </cell>
          <cell r="B453" t="str">
            <v>S54400-B124-A1</v>
          </cell>
          <cell r="C453" t="str">
            <v>FCA1209-Z1</v>
          </cell>
          <cell r="D453" t="str">
            <v>FCA1209-Z1  Output module (230V)</v>
          </cell>
          <cell r="E453" t="str">
            <v>FCA1209-Z1  Ausgangsmodul (230V)</v>
          </cell>
          <cell r="F453">
            <v>78</v>
          </cell>
          <cell r="G453" t="str">
            <v>EUR</v>
          </cell>
          <cell r="H453">
            <v>1</v>
          </cell>
          <cell r="I453">
            <v>-75</v>
          </cell>
          <cell r="J453">
            <v>19.5</v>
          </cell>
          <cell r="K453" t="str">
            <v>EUR</v>
          </cell>
          <cell r="M453"/>
          <cell r="N453">
            <v>78</v>
          </cell>
          <cell r="O453" t="str">
            <v>EUR</v>
          </cell>
          <cell r="P453">
            <v>1</v>
          </cell>
          <cell r="Q453">
            <v>-75</v>
          </cell>
          <cell r="R453">
            <v>19.5</v>
          </cell>
          <cell r="S453" t="str">
            <v>EUR</v>
          </cell>
          <cell r="U453"/>
          <cell r="V453">
            <v>0</v>
          </cell>
          <cell r="W453">
            <v>0</v>
          </cell>
          <cell r="X453">
            <v>0</v>
          </cell>
          <cell r="Y453" t="e">
            <v>#NAME?</v>
          </cell>
          <cell r="Z453">
            <v>1</v>
          </cell>
          <cell r="AA453">
            <v>1</v>
          </cell>
          <cell r="AB453" t="str">
            <v>28</v>
          </cell>
          <cell r="AC453" t="str">
            <v>*SN</v>
          </cell>
          <cell r="AD453" t="str">
            <v>new product</v>
          </cell>
          <cell r="AE453" t="str">
            <v>3FPGF</v>
          </cell>
          <cell r="AF453" t="str">
            <v>3</v>
          </cell>
          <cell r="AG453" t="str">
            <v>F</v>
          </cell>
          <cell r="AH453" t="str">
            <v>P</v>
          </cell>
          <cell r="AI453" t="str">
            <v>G</v>
          </cell>
          <cell r="AJ453" t="str">
            <v>F</v>
          </cell>
          <cell r="AK453" t="str">
            <v>Panels</v>
          </cell>
          <cell r="AL453" t="str">
            <v>Cerberus FIT</v>
          </cell>
          <cell r="AM453" t="str">
            <v>I/O modules</v>
          </cell>
          <cell r="AN453" t="str">
            <v>N</v>
          </cell>
          <cell r="AO453" t="str">
            <v>EAR99</v>
          </cell>
          <cell r="AP453" t="str">
            <v>85389091900</v>
          </cell>
          <cell r="AQ453" t="str">
            <v>CN</v>
          </cell>
          <cell r="AR453">
            <v>0.1</v>
          </cell>
          <cell r="AS453" t="str">
            <v>KG</v>
          </cell>
          <cell r="AT453"/>
          <cell r="AX453">
            <v>0</v>
          </cell>
          <cell r="AY453">
            <v>0</v>
          </cell>
        </row>
        <row r="454">
          <cell r="A454" t="str">
            <v>Accessories</v>
          </cell>
          <cell r="AE454" t="str">
            <v>3FPGM</v>
          </cell>
          <cell r="AF454" t="str">
            <v>3</v>
          </cell>
          <cell r="AG454" t="str">
            <v>F</v>
          </cell>
          <cell r="AH454" t="str">
            <v>P</v>
          </cell>
          <cell r="AI454" t="str">
            <v>G</v>
          </cell>
          <cell r="AJ454" t="str">
            <v>M</v>
          </cell>
          <cell r="AK454" t="str">
            <v>Panels</v>
          </cell>
          <cell r="AL454" t="str">
            <v>Cerberus FIT</v>
          </cell>
          <cell r="AM454" t="str">
            <v>Accessories</v>
          </cell>
        </row>
        <row r="455">
          <cell r="A455" t="str">
            <v>S54400-S125-A1</v>
          </cell>
          <cell r="B455" t="str">
            <v>S54400-S125-A1</v>
          </cell>
          <cell r="C455" t="str">
            <v>FCA1206-Z1</v>
          </cell>
          <cell r="D455" t="str">
            <v>FCA1206-Z1  Key switch set (Nordic SE)</v>
          </cell>
          <cell r="E455" t="str">
            <v>FCA1206-Z1  Schlüssel-Set (Nordic SE)</v>
          </cell>
          <cell r="F455">
            <v>95</v>
          </cell>
          <cell r="G455" t="str">
            <v>EUR</v>
          </cell>
          <cell r="H455">
            <v>1</v>
          </cell>
          <cell r="I455">
            <v>-75</v>
          </cell>
          <cell r="J455">
            <v>23.75</v>
          </cell>
          <cell r="K455" t="str">
            <v>EUR</v>
          </cell>
          <cell r="M455"/>
          <cell r="N455">
            <v>95</v>
          </cell>
          <cell r="O455" t="str">
            <v>EUR</v>
          </cell>
          <cell r="P455">
            <v>1</v>
          </cell>
          <cell r="Q455">
            <v>-75</v>
          </cell>
          <cell r="R455">
            <v>23.75</v>
          </cell>
          <cell r="S455" t="str">
            <v>EUR</v>
          </cell>
          <cell r="U455"/>
          <cell r="V455">
            <v>0</v>
          </cell>
          <cell r="W455">
            <v>0</v>
          </cell>
          <cell r="X455">
            <v>0</v>
          </cell>
          <cell r="Y455" t="e">
            <v>#NAME?</v>
          </cell>
          <cell r="Z455">
            <v>1</v>
          </cell>
          <cell r="AA455">
            <v>1</v>
          </cell>
          <cell r="AB455" t="str">
            <v>28</v>
          </cell>
          <cell r="AC455" t="str">
            <v>*SN</v>
          </cell>
          <cell r="AD455" t="str">
            <v>new product</v>
          </cell>
          <cell r="AE455" t="str">
            <v>3FPGM</v>
          </cell>
          <cell r="AF455" t="str">
            <v>3</v>
          </cell>
          <cell r="AG455" t="str">
            <v>F</v>
          </cell>
          <cell r="AH455" t="str">
            <v>P</v>
          </cell>
          <cell r="AI455" t="str">
            <v>G</v>
          </cell>
          <cell r="AJ455" t="str">
            <v>M</v>
          </cell>
          <cell r="AK455" t="str">
            <v>Panels</v>
          </cell>
          <cell r="AL455" t="str">
            <v>Cerberus FIT</v>
          </cell>
          <cell r="AM455" t="str">
            <v>Accessories</v>
          </cell>
          <cell r="AN455" t="str">
            <v>N</v>
          </cell>
          <cell r="AO455" t="str">
            <v>EAR99</v>
          </cell>
          <cell r="AP455" t="str">
            <v>85389091900</v>
          </cell>
          <cell r="AQ455" t="str">
            <v>CN</v>
          </cell>
          <cell r="AR455">
            <v>0.1</v>
          </cell>
          <cell r="AS455" t="str">
            <v>KG</v>
          </cell>
          <cell r="AT455"/>
          <cell r="AX455">
            <v>0</v>
          </cell>
          <cell r="AY455">
            <v>0</v>
          </cell>
        </row>
        <row r="456">
          <cell r="A456" t="str">
            <v>S54400-S165-A1</v>
          </cell>
          <cell r="B456" t="str">
            <v>S54400-S165-A1</v>
          </cell>
          <cell r="C456" t="str">
            <v>FCA1215-Z1</v>
          </cell>
          <cell r="D456" t="str">
            <v>FCA1215-Z1  Universal accessory kit</v>
          </cell>
          <cell r="E456" t="str">
            <v>FCA1215-Z1  Allgemeines Zubehörset</v>
          </cell>
          <cell r="F456">
            <v>45</v>
          </cell>
          <cell r="G456" t="str">
            <v>EUR</v>
          </cell>
          <cell r="H456">
            <v>1</v>
          </cell>
          <cell r="I456">
            <v>-75</v>
          </cell>
          <cell r="J456">
            <v>11.25</v>
          </cell>
          <cell r="K456" t="str">
            <v>EUR</v>
          </cell>
          <cell r="M456"/>
          <cell r="N456">
            <v>45</v>
          </cell>
          <cell r="O456" t="str">
            <v>EUR</v>
          </cell>
          <cell r="P456">
            <v>1</v>
          </cell>
          <cell r="Q456">
            <v>-75</v>
          </cell>
          <cell r="R456">
            <v>11.25</v>
          </cell>
          <cell r="S456" t="str">
            <v>EUR</v>
          </cell>
          <cell r="U456"/>
          <cell r="V456">
            <v>0</v>
          </cell>
          <cell r="W456">
            <v>0</v>
          </cell>
          <cell r="X456">
            <v>0</v>
          </cell>
          <cell r="Y456" t="e">
            <v>#NAME?</v>
          </cell>
          <cell r="AA456">
            <v>1</v>
          </cell>
          <cell r="AB456" t="str">
            <v>28</v>
          </cell>
          <cell r="AC456" t="str">
            <v>*SN</v>
          </cell>
          <cell r="AD456" t="str">
            <v>new product</v>
          </cell>
          <cell r="AE456" t="str">
            <v>3FPGM</v>
          </cell>
          <cell r="AF456" t="str">
            <v>3</v>
          </cell>
          <cell r="AG456" t="str">
            <v>F</v>
          </cell>
          <cell r="AH456" t="str">
            <v>P</v>
          </cell>
          <cell r="AI456" t="str">
            <v>G</v>
          </cell>
          <cell r="AJ456" t="str">
            <v>M</v>
          </cell>
          <cell r="AK456" t="str">
            <v>Panels</v>
          </cell>
          <cell r="AL456" t="str">
            <v>Cerberus FIT</v>
          </cell>
          <cell r="AM456" t="str">
            <v>Accessories</v>
          </cell>
          <cell r="AN456" t="str">
            <v>N</v>
          </cell>
          <cell r="AO456" t="str">
            <v>EAR99</v>
          </cell>
          <cell r="AP456" t="str">
            <v>85389091900</v>
          </cell>
          <cell r="AQ456" t="str">
            <v>CN</v>
          </cell>
          <cell r="AR456">
            <v>0.1</v>
          </cell>
          <cell r="AS456" t="str">
            <v>KG</v>
          </cell>
          <cell r="AT456"/>
          <cell r="AX456">
            <v>0</v>
          </cell>
          <cell r="AY456">
            <v>0</v>
          </cell>
        </row>
        <row r="458">
          <cell r="A458" t="str">
            <v>Cerberus PRO EN</v>
          </cell>
          <cell r="AE458" t="str">
            <v>3FPH</v>
          </cell>
          <cell r="AF458" t="str">
            <v>3</v>
          </cell>
          <cell r="AG458" t="str">
            <v>F</v>
          </cell>
          <cell r="AH458" t="str">
            <v>P</v>
          </cell>
          <cell r="AI458" t="str">
            <v>H</v>
          </cell>
          <cell r="AK458" t="str">
            <v>Panels</v>
          </cell>
          <cell r="AL458" t="str">
            <v>Cerberus PRO EN</v>
          </cell>
        </row>
        <row r="459">
          <cell r="A459" t="str">
            <v>Panels addressable, networkable</v>
          </cell>
          <cell r="AE459" t="str">
            <v>3FPHA</v>
          </cell>
          <cell r="AF459" t="str">
            <v>3</v>
          </cell>
          <cell r="AG459" t="str">
            <v>F</v>
          </cell>
          <cell r="AH459" t="str">
            <v>P</v>
          </cell>
          <cell r="AI459" t="str">
            <v>H</v>
          </cell>
          <cell r="AJ459" t="str">
            <v>A</v>
          </cell>
          <cell r="AK459" t="str">
            <v>Panels</v>
          </cell>
          <cell r="AL459" t="str">
            <v>Cerberus PRO EN</v>
          </cell>
          <cell r="AM459" t="str">
            <v>Panels addressable, networkable</v>
          </cell>
        </row>
        <row r="460">
          <cell r="A460" t="str">
            <v>S54400-C29-A4</v>
          </cell>
          <cell r="B460" t="str">
            <v>S54400-C29-A4</v>
          </cell>
          <cell r="C460" t="str">
            <v>FC722-YZ</v>
          </cell>
          <cell r="D460" t="str">
            <v>FC722-YZ  Fire control panel (2L, 1LED)</v>
          </cell>
          <cell r="E460" t="str">
            <v>FC722-YZ  Brandmeldezentrale (2L, 1LED)</v>
          </cell>
          <cell r="F460">
            <v>2720</v>
          </cell>
          <cell r="G460" t="str">
            <v>EUR</v>
          </cell>
          <cell r="H460">
            <v>1</v>
          </cell>
          <cell r="I460">
            <v>-75</v>
          </cell>
          <cell r="L460">
            <v>816.22</v>
          </cell>
          <cell r="M460" t="str">
            <v>EUR</v>
          </cell>
          <cell r="N460">
            <v>2720</v>
          </cell>
          <cell r="O460" t="str">
            <v>EUR</v>
          </cell>
          <cell r="P460">
            <v>1</v>
          </cell>
          <cell r="Q460">
            <v>-75</v>
          </cell>
          <cell r="T460">
            <v>816.22</v>
          </cell>
          <cell r="U460" t="str">
            <v>EUR</v>
          </cell>
          <cell r="V460">
            <v>11427.08</v>
          </cell>
          <cell r="W460">
            <v>11427.08</v>
          </cell>
          <cell r="X460">
            <v>0</v>
          </cell>
          <cell r="Y460" t="e">
            <v>#NAME?</v>
          </cell>
          <cell r="Z460">
            <v>1</v>
          </cell>
          <cell r="AA460">
            <v>1</v>
          </cell>
          <cell r="AB460" t="str">
            <v>30</v>
          </cell>
          <cell r="AC460" t="str">
            <v>*SN</v>
          </cell>
          <cell r="AE460" t="str">
            <v>3FPHA</v>
          </cell>
          <cell r="AF460" t="str">
            <v>3</v>
          </cell>
          <cell r="AG460" t="str">
            <v>F</v>
          </cell>
          <cell r="AH460" t="str">
            <v>P</v>
          </cell>
          <cell r="AI460" t="str">
            <v>H</v>
          </cell>
          <cell r="AJ460" t="str">
            <v>A</v>
          </cell>
          <cell r="AK460" t="str">
            <v>Panels</v>
          </cell>
          <cell r="AL460" t="str">
            <v>Cerberus PRO EN</v>
          </cell>
          <cell r="AM460" t="str">
            <v>Panels addressable, networkable</v>
          </cell>
          <cell r="AN460" t="str">
            <v>N</v>
          </cell>
          <cell r="AO460" t="str">
            <v>5A991X</v>
          </cell>
          <cell r="AP460" t="str">
            <v>85371091990</v>
          </cell>
          <cell r="AQ460" t="str">
            <v>CH</v>
          </cell>
          <cell r="AR460">
            <v>10.68</v>
          </cell>
          <cell r="AS460" t="str">
            <v>KG</v>
          </cell>
          <cell r="AT460" t="str">
            <v>F24</v>
          </cell>
          <cell r="AU460" t="str">
            <v>CerberusPRO FC720</v>
          </cell>
          <cell r="AV460" t="str">
            <v>2-6</v>
          </cell>
          <cell r="AX460">
            <v>14</v>
          </cell>
          <cell r="AY460">
            <v>10912.46</v>
          </cell>
        </row>
        <row r="461">
          <cell r="A461" t="str">
            <v>S54400-C29-A2</v>
          </cell>
          <cell r="B461" t="str">
            <v>S54400-C29-A2</v>
          </cell>
          <cell r="C461" t="str">
            <v>FC722-ZA</v>
          </cell>
          <cell r="D461" t="str">
            <v>FC722-ZA  Fire control panel (2L)</v>
          </cell>
          <cell r="E461" t="str">
            <v>FC722-ZA  Brandmeldezentrale (2L)</v>
          </cell>
          <cell r="F461">
            <v>3244</v>
          </cell>
          <cell r="G461" t="str">
            <v>EUR</v>
          </cell>
          <cell r="H461">
            <v>1</v>
          </cell>
          <cell r="I461">
            <v>-75</v>
          </cell>
          <cell r="L461">
            <v>973.17</v>
          </cell>
          <cell r="M461" t="str">
            <v>EUR</v>
          </cell>
          <cell r="N461">
            <v>3244</v>
          </cell>
          <cell r="O461" t="str">
            <v>EUR</v>
          </cell>
          <cell r="P461">
            <v>1</v>
          </cell>
          <cell r="Q461">
            <v>-75</v>
          </cell>
          <cell r="T461">
            <v>973.17</v>
          </cell>
          <cell r="U461" t="str">
            <v>EUR</v>
          </cell>
          <cell r="V461">
            <v>29195.1</v>
          </cell>
          <cell r="W461">
            <v>29195.1</v>
          </cell>
          <cell r="X461">
            <v>0</v>
          </cell>
          <cell r="Y461" t="e">
            <v>#NAME?</v>
          </cell>
          <cell r="Z461">
            <v>1</v>
          </cell>
          <cell r="AA461">
            <v>1</v>
          </cell>
          <cell r="AB461" t="str">
            <v>30</v>
          </cell>
          <cell r="AC461" t="str">
            <v>*SN</v>
          </cell>
          <cell r="AE461" t="str">
            <v>3FPHA</v>
          </cell>
          <cell r="AF461" t="str">
            <v>3</v>
          </cell>
          <cell r="AG461" t="str">
            <v>F</v>
          </cell>
          <cell r="AH461" t="str">
            <v>P</v>
          </cell>
          <cell r="AI461" t="str">
            <v>H</v>
          </cell>
          <cell r="AJ461" t="str">
            <v>A</v>
          </cell>
          <cell r="AK461" t="str">
            <v>Panels</v>
          </cell>
          <cell r="AL461" t="str">
            <v>Cerberus PRO EN</v>
          </cell>
          <cell r="AM461" t="str">
            <v>Panels addressable, networkable</v>
          </cell>
          <cell r="AN461" t="str">
            <v>N</v>
          </cell>
          <cell r="AO461" t="str">
            <v>5A991X</v>
          </cell>
          <cell r="AP461" t="str">
            <v>85371091990</v>
          </cell>
          <cell r="AQ461" t="str">
            <v>CH</v>
          </cell>
          <cell r="AR461">
            <v>18</v>
          </cell>
          <cell r="AS461" t="str">
            <v>KG</v>
          </cell>
          <cell r="AT461" t="str">
            <v>F24</v>
          </cell>
          <cell r="AU461" t="str">
            <v>CerberusPRO FC720</v>
          </cell>
          <cell r="AV461" t="str">
            <v>2-7</v>
          </cell>
          <cell r="AX461">
            <v>30</v>
          </cell>
          <cell r="AY461">
            <v>29069.27</v>
          </cell>
        </row>
        <row r="462">
          <cell r="A462" t="str">
            <v>S54400-C29-A1</v>
          </cell>
          <cell r="B462" t="str">
            <v>S54400-C29-A1</v>
          </cell>
          <cell r="C462" t="str">
            <v>FC722-ZE</v>
          </cell>
          <cell r="D462" t="str">
            <v>FC722-ZE  Fire control panel (2L, 2LED)</v>
          </cell>
          <cell r="E462" t="str">
            <v>FC722-ZE  Brandmeldezentrale (2L, 2LED)</v>
          </cell>
          <cell r="F462">
            <v>3378</v>
          </cell>
          <cell r="G462" t="str">
            <v>EUR</v>
          </cell>
          <cell r="H462">
            <v>1</v>
          </cell>
          <cell r="I462">
            <v>-75</v>
          </cell>
          <cell r="L462">
            <v>1013.41</v>
          </cell>
          <cell r="M462" t="str">
            <v>EUR</v>
          </cell>
          <cell r="N462">
            <v>3378</v>
          </cell>
          <cell r="O462" t="str">
            <v>EUR</v>
          </cell>
          <cell r="P462">
            <v>1</v>
          </cell>
          <cell r="Q462">
            <v>-75</v>
          </cell>
          <cell r="T462">
            <v>1013.41</v>
          </cell>
          <cell r="U462" t="str">
            <v>EUR</v>
          </cell>
          <cell r="V462">
            <v>6080.46</v>
          </cell>
          <cell r="W462">
            <v>6080.46</v>
          </cell>
          <cell r="X462">
            <v>0</v>
          </cell>
          <cell r="Y462" t="e">
            <v>#NAME?</v>
          </cell>
          <cell r="Z462">
            <v>1</v>
          </cell>
          <cell r="AA462">
            <v>1</v>
          </cell>
          <cell r="AB462" t="str">
            <v>30</v>
          </cell>
          <cell r="AC462" t="str">
            <v>*SN</v>
          </cell>
          <cell r="AE462" t="str">
            <v>3FPHA</v>
          </cell>
          <cell r="AF462" t="str">
            <v>3</v>
          </cell>
          <cell r="AG462" t="str">
            <v>F</v>
          </cell>
          <cell r="AH462" t="str">
            <v>P</v>
          </cell>
          <cell r="AI462" t="str">
            <v>H</v>
          </cell>
          <cell r="AJ462" t="str">
            <v>A</v>
          </cell>
          <cell r="AK462" t="str">
            <v>Panels</v>
          </cell>
          <cell r="AL462" t="str">
            <v>Cerberus PRO EN</v>
          </cell>
          <cell r="AM462" t="str">
            <v>Panels addressable, networkable</v>
          </cell>
          <cell r="AN462" t="str">
            <v>N</v>
          </cell>
          <cell r="AO462" t="str">
            <v>5A991X</v>
          </cell>
          <cell r="AP462" t="str">
            <v>85371091990</v>
          </cell>
          <cell r="AQ462" t="str">
            <v>CH</v>
          </cell>
          <cell r="AR462">
            <v>18.5</v>
          </cell>
          <cell r="AS462" t="str">
            <v>KG</v>
          </cell>
          <cell r="AT462" t="str">
            <v>F24</v>
          </cell>
          <cell r="AU462" t="str">
            <v>CerberusPRO FC720</v>
          </cell>
          <cell r="AV462" t="str">
            <v>2-8</v>
          </cell>
          <cell r="AX462">
            <v>6</v>
          </cell>
          <cell r="AY462">
            <v>5938.2800000000007</v>
          </cell>
        </row>
        <row r="463">
          <cell r="A463" t="str">
            <v>S54400-C29-A5</v>
          </cell>
          <cell r="B463" t="str">
            <v>S54400-C29-A5</v>
          </cell>
          <cell r="C463" t="str">
            <v>FC722-ZZ</v>
          </cell>
          <cell r="D463" t="str">
            <v>FC722-ZZ  Fire control panel (2L)</v>
          </cell>
          <cell r="E463" t="str">
            <v>FC722-ZZ  Brandmeldezentrale (2L)</v>
          </cell>
          <cell r="F463">
            <v>2359</v>
          </cell>
          <cell r="G463" t="str">
            <v>EUR</v>
          </cell>
          <cell r="H463">
            <v>1</v>
          </cell>
          <cell r="I463">
            <v>-75</v>
          </cell>
          <cell r="L463">
            <v>707.75</v>
          </cell>
          <cell r="M463" t="str">
            <v>EUR</v>
          </cell>
          <cell r="N463">
            <v>2359</v>
          </cell>
          <cell r="O463" t="str">
            <v>EUR</v>
          </cell>
          <cell r="P463">
            <v>1</v>
          </cell>
          <cell r="Q463">
            <v>-75</v>
          </cell>
          <cell r="T463">
            <v>707.75</v>
          </cell>
          <cell r="U463" t="str">
            <v>EUR</v>
          </cell>
          <cell r="V463">
            <v>73606</v>
          </cell>
          <cell r="W463">
            <v>73606</v>
          </cell>
          <cell r="X463">
            <v>0</v>
          </cell>
          <cell r="Y463" t="e">
            <v>#NAME?</v>
          </cell>
          <cell r="Z463">
            <v>1</v>
          </cell>
          <cell r="AA463">
            <v>1</v>
          </cell>
          <cell r="AB463" t="str">
            <v>30</v>
          </cell>
          <cell r="AC463" t="str">
            <v>*SN</v>
          </cell>
          <cell r="AE463" t="str">
            <v>3FPHA</v>
          </cell>
          <cell r="AF463" t="str">
            <v>3</v>
          </cell>
          <cell r="AG463" t="str">
            <v>F</v>
          </cell>
          <cell r="AH463" t="str">
            <v>P</v>
          </cell>
          <cell r="AI463" t="str">
            <v>H</v>
          </cell>
          <cell r="AJ463" t="str">
            <v>A</v>
          </cell>
          <cell r="AK463" t="str">
            <v>Panels</v>
          </cell>
          <cell r="AL463" t="str">
            <v>Cerberus PRO EN</v>
          </cell>
          <cell r="AM463" t="str">
            <v>Panels addressable, networkable</v>
          </cell>
          <cell r="AN463" t="str">
            <v>N</v>
          </cell>
          <cell r="AO463" t="str">
            <v>5A991X</v>
          </cell>
          <cell r="AP463" t="str">
            <v>85371091990</v>
          </cell>
          <cell r="AQ463" t="str">
            <v>CH</v>
          </cell>
          <cell r="AR463">
            <v>10.6</v>
          </cell>
          <cell r="AS463" t="str">
            <v>KG</v>
          </cell>
          <cell r="AT463" t="str">
            <v>F24</v>
          </cell>
          <cell r="AU463" t="str">
            <v>CerberusPRO FC720</v>
          </cell>
          <cell r="AV463" t="str">
            <v>2-5</v>
          </cell>
          <cell r="AX463">
            <v>104</v>
          </cell>
          <cell r="AY463">
            <v>73319.739999999991</v>
          </cell>
        </row>
        <row r="464">
          <cell r="A464" t="str">
            <v>S54400-C143-A1</v>
          </cell>
          <cell r="B464" t="str">
            <v>S54400-C143-A1</v>
          </cell>
          <cell r="C464" t="str">
            <v>FC723-ZA</v>
          </cell>
          <cell r="D464" t="str">
            <v>FC723-ZA  Fire control panel (modular)</v>
          </cell>
          <cell r="E464" t="str">
            <v>FC723-ZA  Brandmeldezentrale (modular)</v>
          </cell>
          <cell r="F464">
            <v>6044.59</v>
          </cell>
          <cell r="G464" t="str">
            <v>EUR</v>
          </cell>
          <cell r="H464">
            <v>1</v>
          </cell>
          <cell r="I464">
            <v>-75</v>
          </cell>
          <cell r="L464">
            <v>1321</v>
          </cell>
          <cell r="M464" t="str">
            <v>EUR</v>
          </cell>
          <cell r="N464">
            <v>6044.59</v>
          </cell>
          <cell r="O464" t="str">
            <v>EUR</v>
          </cell>
          <cell r="P464">
            <v>1</v>
          </cell>
          <cell r="Q464">
            <v>-75</v>
          </cell>
          <cell r="T464">
            <v>1321</v>
          </cell>
          <cell r="U464" t="str">
            <v>EUR</v>
          </cell>
          <cell r="V464">
            <v>1321</v>
          </cell>
          <cell r="W464">
            <v>1321</v>
          </cell>
          <cell r="X464">
            <v>0</v>
          </cell>
          <cell r="Y464" t="e">
            <v>#NAME?</v>
          </cell>
          <cell r="Z464">
            <v>1</v>
          </cell>
          <cell r="AA464">
            <v>1</v>
          </cell>
          <cell r="AB464" t="str">
            <v>28</v>
          </cell>
          <cell r="AC464" t="str">
            <v>*SN</v>
          </cell>
          <cell r="AD464" t="str">
            <v>new product</v>
          </cell>
          <cell r="AE464" t="str">
            <v>3FPHA</v>
          </cell>
          <cell r="AF464" t="str">
            <v>3</v>
          </cell>
          <cell r="AG464" t="str">
            <v>F</v>
          </cell>
          <cell r="AH464" t="str">
            <v>P</v>
          </cell>
          <cell r="AI464" t="str">
            <v>H</v>
          </cell>
          <cell r="AJ464" t="str">
            <v>A</v>
          </cell>
          <cell r="AK464" t="str">
            <v>Panels</v>
          </cell>
          <cell r="AL464" t="str">
            <v>Cerberus PRO EN</v>
          </cell>
          <cell r="AM464" t="str">
            <v>Panels addressable, networkable</v>
          </cell>
          <cell r="AN464" t="str">
            <v>N</v>
          </cell>
          <cell r="AO464" t="str">
            <v>3A991X</v>
          </cell>
          <cell r="AP464" t="str">
            <v>85371091990</v>
          </cell>
          <cell r="AQ464" t="str">
            <v>CH</v>
          </cell>
          <cell r="AR464">
            <v>19.2</v>
          </cell>
          <cell r="AS464" t="str">
            <v>KG</v>
          </cell>
          <cell r="AT464" t="str">
            <v>F24</v>
          </cell>
          <cell r="AU464" t="str">
            <v>CerberusPRO FC720</v>
          </cell>
          <cell r="AX464">
            <v>1</v>
          </cell>
          <cell r="AY464">
            <v>1320.78</v>
          </cell>
        </row>
        <row r="465">
          <cell r="A465" t="str">
            <v>S54400-C30-A2</v>
          </cell>
          <cell r="B465" t="str">
            <v>S54400-C30-A2</v>
          </cell>
          <cell r="C465" t="str">
            <v>FC724-ZA</v>
          </cell>
          <cell r="D465" t="str">
            <v>FC724-ZA  Fire control panel (4L)</v>
          </cell>
          <cell r="E465" t="str">
            <v>FC724-ZA  Brandmeldezentrale (4L)</v>
          </cell>
          <cell r="F465">
            <v>3660</v>
          </cell>
          <cell r="G465" t="str">
            <v>EUR</v>
          </cell>
          <cell r="H465">
            <v>1</v>
          </cell>
          <cell r="I465">
            <v>-75</v>
          </cell>
          <cell r="L465">
            <v>1097.79</v>
          </cell>
          <cell r="M465" t="str">
            <v>EUR</v>
          </cell>
          <cell r="N465">
            <v>3660</v>
          </cell>
          <cell r="O465" t="str">
            <v>EUR</v>
          </cell>
          <cell r="P465">
            <v>1</v>
          </cell>
          <cell r="Q465">
            <v>-75</v>
          </cell>
          <cell r="T465">
            <v>1097.79</v>
          </cell>
          <cell r="U465" t="str">
            <v>EUR</v>
          </cell>
          <cell r="V465">
            <v>65867.399999999994</v>
          </cell>
          <cell r="W465">
            <v>65867.399999999994</v>
          </cell>
          <cell r="X465">
            <v>0</v>
          </cell>
          <cell r="Y465" t="e">
            <v>#NAME?</v>
          </cell>
          <cell r="Z465">
            <v>1</v>
          </cell>
          <cell r="AA465">
            <v>1</v>
          </cell>
          <cell r="AB465" t="str">
            <v>30</v>
          </cell>
          <cell r="AC465" t="str">
            <v>*SN</v>
          </cell>
          <cell r="AE465" t="str">
            <v>3FPHA</v>
          </cell>
          <cell r="AF465" t="str">
            <v>3</v>
          </cell>
          <cell r="AG465" t="str">
            <v>F</v>
          </cell>
          <cell r="AH465" t="str">
            <v>P</v>
          </cell>
          <cell r="AI465" t="str">
            <v>H</v>
          </cell>
          <cell r="AJ465" t="str">
            <v>A</v>
          </cell>
          <cell r="AK465" t="str">
            <v>Panels</v>
          </cell>
          <cell r="AL465" t="str">
            <v>Cerberus PRO EN</v>
          </cell>
          <cell r="AM465" t="str">
            <v>Panels addressable, networkable</v>
          </cell>
          <cell r="AN465" t="str">
            <v>N</v>
          </cell>
          <cell r="AO465" t="str">
            <v>5A991X</v>
          </cell>
          <cell r="AP465" t="str">
            <v>85371091990</v>
          </cell>
          <cell r="AQ465" t="str">
            <v>CH</v>
          </cell>
          <cell r="AR465">
            <v>18.34</v>
          </cell>
          <cell r="AS465" t="str">
            <v>KG</v>
          </cell>
          <cell r="AT465" t="str">
            <v>F24</v>
          </cell>
          <cell r="AU465" t="str">
            <v>CerberusPRO FC720</v>
          </cell>
          <cell r="AV465" t="str">
            <v>2-12</v>
          </cell>
          <cell r="AX465">
            <v>60</v>
          </cell>
          <cell r="AY465">
            <v>65448.08</v>
          </cell>
        </row>
        <row r="466">
          <cell r="A466" t="str">
            <v>S54400-C30-A3</v>
          </cell>
          <cell r="B466" t="str">
            <v>S54400-C30-A3</v>
          </cell>
          <cell r="C466" t="str">
            <v>FC724-ZE</v>
          </cell>
          <cell r="D466" t="str">
            <v>FC724-ZE  Fire control panel (4L, 2LED)</v>
          </cell>
          <cell r="E466" t="str">
            <v>FC724-ZE  Brandmeldezentrale (4L, 2LED)</v>
          </cell>
          <cell r="F466">
            <v>4392</v>
          </cell>
          <cell r="G466" t="str">
            <v>EUR</v>
          </cell>
          <cell r="H466">
            <v>1</v>
          </cell>
          <cell r="I466">
            <v>-75</v>
          </cell>
          <cell r="L466">
            <v>1317.52</v>
          </cell>
          <cell r="M466" t="str">
            <v>EUR</v>
          </cell>
          <cell r="N466">
            <v>4392</v>
          </cell>
          <cell r="O466" t="str">
            <v>EUR</v>
          </cell>
          <cell r="P466">
            <v>1</v>
          </cell>
          <cell r="Q466">
            <v>-75</v>
          </cell>
          <cell r="T466">
            <v>1317.52</v>
          </cell>
          <cell r="U466" t="str">
            <v>EUR</v>
          </cell>
          <cell r="V466">
            <v>11857.68</v>
          </cell>
          <cell r="W466">
            <v>11857.68</v>
          </cell>
          <cell r="X466">
            <v>0</v>
          </cell>
          <cell r="Y466" t="e">
            <v>#NAME?</v>
          </cell>
          <cell r="Z466">
            <v>1</v>
          </cell>
          <cell r="AA466">
            <v>1</v>
          </cell>
          <cell r="AB466" t="str">
            <v>30</v>
          </cell>
          <cell r="AC466" t="str">
            <v>*SN</v>
          </cell>
          <cell r="AE466" t="str">
            <v>3FPHA</v>
          </cell>
          <cell r="AF466" t="str">
            <v>3</v>
          </cell>
          <cell r="AG466" t="str">
            <v>F</v>
          </cell>
          <cell r="AH466" t="str">
            <v>P</v>
          </cell>
          <cell r="AI466" t="str">
            <v>H</v>
          </cell>
          <cell r="AJ466" t="str">
            <v>A</v>
          </cell>
          <cell r="AK466" t="str">
            <v>Panels</v>
          </cell>
          <cell r="AL466" t="str">
            <v>Cerberus PRO EN</v>
          </cell>
          <cell r="AM466" t="str">
            <v>Panels addressable, networkable</v>
          </cell>
          <cell r="AN466" t="str">
            <v>N</v>
          </cell>
          <cell r="AO466" t="str">
            <v>5A991X</v>
          </cell>
          <cell r="AP466" t="str">
            <v>85371091990</v>
          </cell>
          <cell r="AQ466" t="str">
            <v>CH</v>
          </cell>
          <cell r="AR466">
            <v>18.420000000000002</v>
          </cell>
          <cell r="AS466" t="str">
            <v>KG</v>
          </cell>
          <cell r="AT466" t="str">
            <v>F24</v>
          </cell>
          <cell r="AU466" t="str">
            <v>CerberusPRO FC720</v>
          </cell>
          <cell r="AV466" t="str">
            <v>2-13</v>
          </cell>
          <cell r="AX466">
            <v>9</v>
          </cell>
          <cell r="AY466">
            <v>11816.630000000001</v>
          </cell>
        </row>
        <row r="467">
          <cell r="A467" t="str">
            <v>S54400-A116-A1</v>
          </cell>
          <cell r="B467" t="str">
            <v>S54400-A116-A1</v>
          </cell>
          <cell r="C467" t="str">
            <v>FCL7201-Z3</v>
          </cell>
          <cell r="D467" t="str">
            <v>FCL7201-Z3  Line card (SynoLOOP)</v>
          </cell>
          <cell r="E467" t="str">
            <v>FCL7201-Z3  Linienkarte (SynoLOOP)</v>
          </cell>
          <cell r="F467">
            <v>1352</v>
          </cell>
          <cell r="G467" t="str">
            <v>EUR</v>
          </cell>
          <cell r="H467">
            <v>1</v>
          </cell>
          <cell r="I467">
            <v>-75</v>
          </cell>
          <cell r="J467">
            <v>338</v>
          </cell>
          <cell r="K467" t="str">
            <v>EUR</v>
          </cell>
          <cell r="M467"/>
          <cell r="N467">
            <v>1352</v>
          </cell>
          <cell r="O467" t="str">
            <v>EUR</v>
          </cell>
          <cell r="P467">
            <v>1</v>
          </cell>
          <cell r="Q467">
            <v>-75</v>
          </cell>
          <cell r="R467">
            <v>338</v>
          </cell>
          <cell r="S467" t="str">
            <v>EUR</v>
          </cell>
          <cell r="U467"/>
          <cell r="V467">
            <v>1014</v>
          </cell>
          <cell r="W467">
            <v>1014</v>
          </cell>
          <cell r="X467">
            <v>0</v>
          </cell>
          <cell r="Y467" t="e">
            <v>#NAME?</v>
          </cell>
          <cell r="Z467">
            <v>1</v>
          </cell>
          <cell r="AA467">
            <v>1</v>
          </cell>
          <cell r="AB467" t="str">
            <v>30</v>
          </cell>
          <cell r="AC467" t="str">
            <v>*SN</v>
          </cell>
          <cell r="AE467" t="str">
            <v>3FPHA</v>
          </cell>
          <cell r="AF467" t="str">
            <v>3</v>
          </cell>
          <cell r="AG467" t="str">
            <v>F</v>
          </cell>
          <cell r="AH467" t="str">
            <v>P</v>
          </cell>
          <cell r="AI467" t="str">
            <v>H</v>
          </cell>
          <cell r="AJ467" t="str">
            <v>A</v>
          </cell>
          <cell r="AK467" t="str">
            <v>Panels</v>
          </cell>
          <cell r="AL467" t="str">
            <v>Cerberus PRO EN</v>
          </cell>
          <cell r="AM467" t="str">
            <v>Panels addressable, networkable</v>
          </cell>
          <cell r="AN467" t="str">
            <v>N</v>
          </cell>
          <cell r="AO467" t="str">
            <v>EAR99</v>
          </cell>
          <cell r="AP467" t="str">
            <v>85389091900</v>
          </cell>
          <cell r="AQ467" t="str">
            <v>CH</v>
          </cell>
          <cell r="AR467">
            <v>0.21099999999999999</v>
          </cell>
          <cell r="AS467" t="str">
            <v>KG</v>
          </cell>
          <cell r="AT467"/>
          <cell r="AX467">
            <v>3</v>
          </cell>
          <cell r="AY467">
            <v>1014.1299999999999</v>
          </cell>
        </row>
        <row r="468">
          <cell r="A468" t="str">
            <v>S54400-B72-A1</v>
          </cell>
          <cell r="B468" t="str">
            <v>S54400-B72-A1</v>
          </cell>
          <cell r="C468" t="str">
            <v>FH7201-Z3</v>
          </cell>
          <cell r="D468" t="str">
            <v>FH7201-Z3  Housing (Eco)</v>
          </cell>
          <cell r="E468" t="str">
            <v>FH7201-Z3  Gehäuse (Eco)</v>
          </cell>
          <cell r="F468">
            <v>783</v>
          </cell>
          <cell r="G468" t="str">
            <v>EUR</v>
          </cell>
          <cell r="H468">
            <v>1</v>
          </cell>
          <cell r="I468">
            <v>-75</v>
          </cell>
          <cell r="J468">
            <v>195.75</v>
          </cell>
          <cell r="K468" t="str">
            <v>EUR</v>
          </cell>
          <cell r="M468"/>
          <cell r="N468">
            <v>783</v>
          </cell>
          <cell r="O468" t="str">
            <v>EUR</v>
          </cell>
          <cell r="P468">
            <v>1</v>
          </cell>
          <cell r="Q468">
            <v>-75</v>
          </cell>
          <cell r="R468">
            <v>195.75</v>
          </cell>
          <cell r="S468" t="str">
            <v>EUR</v>
          </cell>
          <cell r="U468"/>
          <cell r="V468">
            <v>0</v>
          </cell>
          <cell r="W468">
            <v>0</v>
          </cell>
          <cell r="X468">
            <v>0</v>
          </cell>
          <cell r="Y468" t="e">
            <v>#NAME?</v>
          </cell>
          <cell r="Z468">
            <v>1</v>
          </cell>
          <cell r="AA468">
            <v>1</v>
          </cell>
          <cell r="AB468" t="str">
            <v>30</v>
          </cell>
          <cell r="AC468" t="str">
            <v>*SN</v>
          </cell>
          <cell r="AE468" t="str">
            <v>3FPHA</v>
          </cell>
          <cell r="AF468" t="str">
            <v>3</v>
          </cell>
          <cell r="AG468" t="str">
            <v>F</v>
          </cell>
          <cell r="AH468" t="str">
            <v>P</v>
          </cell>
          <cell r="AI468" t="str">
            <v>H</v>
          </cell>
          <cell r="AJ468" t="str">
            <v>A</v>
          </cell>
          <cell r="AK468" t="str">
            <v>Panels</v>
          </cell>
          <cell r="AL468" t="str">
            <v>Cerberus PRO EN</v>
          </cell>
          <cell r="AM468" t="str">
            <v>Panels addressable, networkable</v>
          </cell>
          <cell r="AN468" t="str">
            <v>N</v>
          </cell>
          <cell r="AO468" t="str">
            <v>EAR99</v>
          </cell>
          <cell r="AP468" t="str">
            <v>85389099990</v>
          </cell>
          <cell r="AQ468" t="str">
            <v>CH</v>
          </cell>
          <cell r="AR468">
            <v>7.2</v>
          </cell>
          <cell r="AS468" t="str">
            <v>KG</v>
          </cell>
          <cell r="AT468"/>
          <cell r="AV468" t="str">
            <v>1-6, 2-22, 2-35</v>
          </cell>
          <cell r="AX468">
            <v>0</v>
          </cell>
          <cell r="AY468">
            <v>0</v>
          </cell>
        </row>
        <row r="469">
          <cell r="A469" t="str">
            <v>S54400-B70-A1</v>
          </cell>
          <cell r="B469" t="str">
            <v>S54400-B70-A1</v>
          </cell>
          <cell r="C469" t="str">
            <v>FH7202-Z3</v>
          </cell>
          <cell r="D469" t="str">
            <v>FH7202-Z3  Housing (Standard)</v>
          </cell>
          <cell r="E469" t="str">
            <v>FH7202-Z3  Gehäuse (Standard)</v>
          </cell>
          <cell r="F469">
            <v>839</v>
          </cell>
          <cell r="G469" t="str">
            <v>EUR</v>
          </cell>
          <cell r="H469">
            <v>1</v>
          </cell>
          <cell r="I469">
            <v>-75</v>
          </cell>
          <cell r="J469">
            <v>209.75</v>
          </cell>
          <cell r="K469" t="str">
            <v>EUR</v>
          </cell>
          <cell r="M469"/>
          <cell r="N469">
            <v>839</v>
          </cell>
          <cell r="O469" t="str">
            <v>EUR</v>
          </cell>
          <cell r="P469">
            <v>1</v>
          </cell>
          <cell r="Q469">
            <v>-75</v>
          </cell>
          <cell r="R469">
            <v>209.75</v>
          </cell>
          <cell r="S469" t="str">
            <v>EUR</v>
          </cell>
          <cell r="U469"/>
          <cell r="V469">
            <v>2936.5</v>
          </cell>
          <cell r="W469">
            <v>2936.5</v>
          </cell>
          <cell r="X469">
            <v>0</v>
          </cell>
          <cell r="Y469" t="e">
            <v>#NAME?</v>
          </cell>
          <cell r="Z469">
            <v>1</v>
          </cell>
          <cell r="AA469">
            <v>1</v>
          </cell>
          <cell r="AB469" t="str">
            <v>30</v>
          </cell>
          <cell r="AC469" t="str">
            <v>*SN</v>
          </cell>
          <cell r="AE469" t="str">
            <v>3FPHA</v>
          </cell>
          <cell r="AF469" t="str">
            <v>3</v>
          </cell>
          <cell r="AG469" t="str">
            <v>F</v>
          </cell>
          <cell r="AH469" t="str">
            <v>P</v>
          </cell>
          <cell r="AI469" t="str">
            <v>H</v>
          </cell>
          <cell r="AJ469" t="str">
            <v>A</v>
          </cell>
          <cell r="AK469" t="str">
            <v>Panels</v>
          </cell>
          <cell r="AL469" t="str">
            <v>Cerberus PRO EN</v>
          </cell>
          <cell r="AM469" t="str">
            <v>Panels addressable, networkable</v>
          </cell>
          <cell r="AN469" t="str">
            <v>N</v>
          </cell>
          <cell r="AO469" t="str">
            <v>EAR99</v>
          </cell>
          <cell r="AP469" t="str">
            <v>85389099990</v>
          </cell>
          <cell r="AQ469" t="str">
            <v>CH</v>
          </cell>
          <cell r="AR469">
            <v>9.0399999999999991</v>
          </cell>
          <cell r="AS469" t="str">
            <v>KG</v>
          </cell>
          <cell r="AT469"/>
          <cell r="AV469" t="str">
            <v>1-7, 2-22</v>
          </cell>
          <cell r="AX469">
            <v>14</v>
          </cell>
          <cell r="AY469">
            <v>2873.1099999999997</v>
          </cell>
        </row>
        <row r="470">
          <cell r="A470" t="str">
            <v>S54400-B71-A1</v>
          </cell>
          <cell r="B470" t="str">
            <v>S54400-B71-A1</v>
          </cell>
          <cell r="C470" t="str">
            <v>FH7203-Z3</v>
          </cell>
          <cell r="D470" t="str">
            <v>FH7203-Z3  Housing (Comfort)</v>
          </cell>
          <cell r="E470" t="str">
            <v>FH7203-Z3  Gehäuse (Comfort)</v>
          </cell>
          <cell r="F470">
            <v>1220</v>
          </cell>
          <cell r="G470" t="str">
            <v>EUR</v>
          </cell>
          <cell r="H470">
            <v>1</v>
          </cell>
          <cell r="I470">
            <v>-75</v>
          </cell>
          <cell r="J470">
            <v>305</v>
          </cell>
          <cell r="K470" t="str">
            <v>EUR</v>
          </cell>
          <cell r="M470"/>
          <cell r="N470">
            <v>1220</v>
          </cell>
          <cell r="O470" t="str">
            <v>EUR</v>
          </cell>
          <cell r="P470">
            <v>1</v>
          </cell>
          <cell r="Q470">
            <v>-75</v>
          </cell>
          <cell r="R470">
            <v>305</v>
          </cell>
          <cell r="S470" t="str">
            <v>EUR</v>
          </cell>
          <cell r="U470"/>
          <cell r="V470">
            <v>305</v>
          </cell>
          <cell r="W470">
            <v>305</v>
          </cell>
          <cell r="X470">
            <v>0</v>
          </cell>
          <cell r="Y470" t="e">
            <v>#NAME?</v>
          </cell>
          <cell r="Z470">
            <v>1</v>
          </cell>
          <cell r="AA470">
            <v>1</v>
          </cell>
          <cell r="AB470" t="str">
            <v>30</v>
          </cell>
          <cell r="AC470" t="str">
            <v>*SN</v>
          </cell>
          <cell r="AE470" t="str">
            <v>3FPHA</v>
          </cell>
          <cell r="AF470" t="str">
            <v>3</v>
          </cell>
          <cell r="AG470" t="str">
            <v>F</v>
          </cell>
          <cell r="AH470" t="str">
            <v>P</v>
          </cell>
          <cell r="AI470" t="str">
            <v>H</v>
          </cell>
          <cell r="AJ470" t="str">
            <v>A</v>
          </cell>
          <cell r="AK470" t="str">
            <v>Panels</v>
          </cell>
          <cell r="AL470" t="str">
            <v>Cerberus PRO EN</v>
          </cell>
          <cell r="AM470" t="str">
            <v>Panels addressable, networkable</v>
          </cell>
          <cell r="AN470" t="str">
            <v>N</v>
          </cell>
          <cell r="AO470" t="str">
            <v>EAR99</v>
          </cell>
          <cell r="AP470" t="str">
            <v>85389099990</v>
          </cell>
          <cell r="AQ470" t="str">
            <v>CH</v>
          </cell>
          <cell r="AR470">
            <v>16.12</v>
          </cell>
          <cell r="AS470" t="str">
            <v>KG</v>
          </cell>
          <cell r="AT470"/>
          <cell r="AV470" t="str">
            <v>2-23</v>
          </cell>
          <cell r="AX470">
            <v>1</v>
          </cell>
          <cell r="AY470">
            <v>273.8</v>
          </cell>
        </row>
        <row r="471">
          <cell r="A471" t="str">
            <v>S54400-B89-A1</v>
          </cell>
          <cell r="B471" t="str">
            <v>S54400-B89-A1</v>
          </cell>
          <cell r="C471" t="str">
            <v>FH7204-Z3</v>
          </cell>
          <cell r="D471" t="str">
            <v>FH7204-Z3  Housing (Large Extension)</v>
          </cell>
          <cell r="E471" t="str">
            <v>FH7204-Z3  Gehäuse (Large Extension)</v>
          </cell>
          <cell r="F471">
            <v>999</v>
          </cell>
          <cell r="G471" t="str">
            <v>EUR</v>
          </cell>
          <cell r="H471">
            <v>1</v>
          </cell>
          <cell r="I471">
            <v>-75</v>
          </cell>
          <cell r="J471">
            <v>249.75</v>
          </cell>
          <cell r="K471" t="str">
            <v>EUR</v>
          </cell>
          <cell r="M471"/>
          <cell r="N471">
            <v>999</v>
          </cell>
          <cell r="O471" t="str">
            <v>EUR</v>
          </cell>
          <cell r="P471">
            <v>1</v>
          </cell>
          <cell r="Q471">
            <v>-75</v>
          </cell>
          <cell r="R471">
            <v>249.75</v>
          </cell>
          <cell r="S471" t="str">
            <v>EUR</v>
          </cell>
          <cell r="U471"/>
          <cell r="V471">
            <v>0</v>
          </cell>
          <cell r="W471">
            <v>0</v>
          </cell>
          <cell r="X471">
            <v>0</v>
          </cell>
          <cell r="Y471" t="e">
            <v>#NAME?</v>
          </cell>
          <cell r="Z471">
            <v>1</v>
          </cell>
          <cell r="AA471">
            <v>1</v>
          </cell>
          <cell r="AB471" t="str">
            <v>30</v>
          </cell>
          <cell r="AC471" t="str">
            <v>*SN</v>
          </cell>
          <cell r="AE471" t="str">
            <v>3FPHA</v>
          </cell>
          <cell r="AF471" t="str">
            <v>3</v>
          </cell>
          <cell r="AG471" t="str">
            <v>F</v>
          </cell>
          <cell r="AH471" t="str">
            <v>P</v>
          </cell>
          <cell r="AI471" t="str">
            <v>H</v>
          </cell>
          <cell r="AJ471" t="str">
            <v>A</v>
          </cell>
          <cell r="AK471" t="str">
            <v>Panels</v>
          </cell>
          <cell r="AL471" t="str">
            <v>Cerberus PRO EN</v>
          </cell>
          <cell r="AM471" t="str">
            <v>Panels addressable, networkable</v>
          </cell>
          <cell r="AN471" t="str">
            <v>N</v>
          </cell>
          <cell r="AO471" t="str">
            <v>EAR99</v>
          </cell>
          <cell r="AP471" t="str">
            <v>85389099990</v>
          </cell>
          <cell r="AQ471" t="str">
            <v>CH</v>
          </cell>
          <cell r="AR471">
            <v>11.56</v>
          </cell>
          <cell r="AS471" t="str">
            <v>KG</v>
          </cell>
          <cell r="AT471"/>
          <cell r="AV471" t="str">
            <v>2-23</v>
          </cell>
          <cell r="AX471">
            <v>0</v>
          </cell>
          <cell r="AY471">
            <v>0</v>
          </cell>
        </row>
        <row r="472">
          <cell r="A472" t="str">
            <v>S54400-B86-A1</v>
          </cell>
          <cell r="B472" t="str">
            <v>S54400-B86-A1</v>
          </cell>
          <cell r="C472" t="str">
            <v>FH7205-Z3</v>
          </cell>
          <cell r="D472" t="str">
            <v>FH7205-Z3  Housing (Large)</v>
          </cell>
          <cell r="E472" t="str">
            <v>FH7205-Z3  Gehäuse (Large)</v>
          </cell>
          <cell r="F472">
            <v>1302</v>
          </cell>
          <cell r="G472" t="str">
            <v>EUR</v>
          </cell>
          <cell r="H472">
            <v>1</v>
          </cell>
          <cell r="I472">
            <v>-75</v>
          </cell>
          <cell r="J472">
            <v>325.5</v>
          </cell>
          <cell r="K472" t="str">
            <v>EUR</v>
          </cell>
          <cell r="M472"/>
          <cell r="N472">
            <v>1302</v>
          </cell>
          <cell r="O472" t="str">
            <v>EUR</v>
          </cell>
          <cell r="P472">
            <v>1</v>
          </cell>
          <cell r="Q472">
            <v>-75</v>
          </cell>
          <cell r="R472">
            <v>325.5</v>
          </cell>
          <cell r="S472" t="str">
            <v>EUR</v>
          </cell>
          <cell r="U472"/>
          <cell r="V472">
            <v>325.5</v>
          </cell>
          <cell r="W472">
            <v>325.5</v>
          </cell>
          <cell r="X472">
            <v>0</v>
          </cell>
          <cell r="Y472" t="e">
            <v>#NAME?</v>
          </cell>
          <cell r="Z472">
            <v>1</v>
          </cell>
          <cell r="AA472">
            <v>1</v>
          </cell>
          <cell r="AB472" t="str">
            <v>30</v>
          </cell>
          <cell r="AC472" t="str">
            <v>*SN</v>
          </cell>
          <cell r="AE472" t="str">
            <v>3FPHA</v>
          </cell>
          <cell r="AF472" t="str">
            <v>3</v>
          </cell>
          <cell r="AG472" t="str">
            <v>F</v>
          </cell>
          <cell r="AH472" t="str">
            <v>P</v>
          </cell>
          <cell r="AI472" t="str">
            <v>H</v>
          </cell>
          <cell r="AJ472" t="str">
            <v>A</v>
          </cell>
          <cell r="AK472" t="str">
            <v>Panels</v>
          </cell>
          <cell r="AL472" t="str">
            <v>Cerberus PRO EN</v>
          </cell>
          <cell r="AM472" t="str">
            <v>Panels addressable, networkable</v>
          </cell>
          <cell r="AN472" t="str">
            <v>N</v>
          </cell>
          <cell r="AO472" t="str">
            <v>EAR99</v>
          </cell>
          <cell r="AP472" t="str">
            <v>85389099990</v>
          </cell>
          <cell r="AQ472" t="str">
            <v>CH</v>
          </cell>
          <cell r="AR472">
            <v>19.559999999999999</v>
          </cell>
          <cell r="AS472" t="str">
            <v>KG</v>
          </cell>
          <cell r="AT472"/>
          <cell r="AV472" t="str">
            <v>2-24</v>
          </cell>
          <cell r="AX472">
            <v>1</v>
          </cell>
          <cell r="AY472">
            <v>325.69</v>
          </cell>
        </row>
        <row r="473">
          <cell r="A473" t="str">
            <v>S54400-B77-A1</v>
          </cell>
          <cell r="B473" t="str">
            <v>S54400-B77-A1</v>
          </cell>
          <cell r="C473" t="str">
            <v>FHA7201-A3</v>
          </cell>
          <cell r="D473" t="str">
            <v>FHA7201-A3  Cover cap (Cerberus)</v>
          </cell>
          <cell r="E473" t="str">
            <v>FHA7201-A3  Abdeckhaube (Cerberus)</v>
          </cell>
          <cell r="F473">
            <v>231</v>
          </cell>
          <cell r="G473" t="str">
            <v>EUR</v>
          </cell>
          <cell r="H473">
            <v>1</v>
          </cell>
          <cell r="I473">
            <v>-75</v>
          </cell>
          <cell r="J473">
            <v>57.75</v>
          </cell>
          <cell r="K473" t="str">
            <v>EUR</v>
          </cell>
          <cell r="M473"/>
          <cell r="N473">
            <v>231</v>
          </cell>
          <cell r="O473" t="str">
            <v>EUR</v>
          </cell>
          <cell r="P473">
            <v>1</v>
          </cell>
          <cell r="Q473">
            <v>-75</v>
          </cell>
          <cell r="R473">
            <v>57.75</v>
          </cell>
          <cell r="S473" t="str">
            <v>EUR</v>
          </cell>
          <cell r="U473"/>
          <cell r="V473">
            <v>231</v>
          </cell>
          <cell r="W473">
            <v>231</v>
          </cell>
          <cell r="X473">
            <v>0</v>
          </cell>
          <cell r="Y473" t="e">
            <v>#NAME?</v>
          </cell>
          <cell r="Z473">
            <v>1</v>
          </cell>
          <cell r="AA473">
            <v>1</v>
          </cell>
          <cell r="AB473" t="str">
            <v>30</v>
          </cell>
          <cell r="AC473" t="str">
            <v>*SN</v>
          </cell>
          <cell r="AE473" t="str">
            <v>3FPHA</v>
          </cell>
          <cell r="AF473" t="str">
            <v>3</v>
          </cell>
          <cell r="AG473" t="str">
            <v>F</v>
          </cell>
          <cell r="AH473" t="str">
            <v>P</v>
          </cell>
          <cell r="AI473" t="str">
            <v>H</v>
          </cell>
          <cell r="AJ473" t="str">
            <v>A</v>
          </cell>
          <cell r="AK473" t="str">
            <v>Panels</v>
          </cell>
          <cell r="AL473" t="str">
            <v>Cerberus PRO EN</v>
          </cell>
          <cell r="AM473" t="str">
            <v>Panels addressable, networkable</v>
          </cell>
          <cell r="AN473" t="str">
            <v>N</v>
          </cell>
          <cell r="AO473" t="str">
            <v>EAR99</v>
          </cell>
          <cell r="AP473" t="str">
            <v>85389099990</v>
          </cell>
          <cell r="AQ473" t="str">
            <v>CH</v>
          </cell>
          <cell r="AR473">
            <v>1.5</v>
          </cell>
          <cell r="AS473" t="str">
            <v>KG</v>
          </cell>
          <cell r="AT473"/>
          <cell r="AV473" t="str">
            <v>12-2</v>
          </cell>
          <cell r="AX473">
            <v>4</v>
          </cell>
          <cell r="AY473">
            <v>228.47</v>
          </cell>
        </row>
        <row r="474">
          <cell r="A474" t="str">
            <v>S54400-B74-A1</v>
          </cell>
          <cell r="B474" t="str">
            <v>S54400-B74-A1</v>
          </cell>
          <cell r="C474" t="str">
            <v>FHA7202-A3</v>
          </cell>
          <cell r="D474" t="str">
            <v>FHA7202-A3  Cover cap (without print)</v>
          </cell>
          <cell r="E474" t="str">
            <v>FHA7202-A3  Abdeckhaube (unbedruckt)</v>
          </cell>
          <cell r="F474">
            <v>231</v>
          </cell>
          <cell r="G474" t="str">
            <v>EUR</v>
          </cell>
          <cell r="H474">
            <v>1</v>
          </cell>
          <cell r="I474">
            <v>-75</v>
          </cell>
          <cell r="J474">
            <v>57.75</v>
          </cell>
          <cell r="K474" t="str">
            <v>EUR</v>
          </cell>
          <cell r="M474"/>
          <cell r="N474">
            <v>231</v>
          </cell>
          <cell r="O474" t="str">
            <v>EUR</v>
          </cell>
          <cell r="P474">
            <v>1</v>
          </cell>
          <cell r="Q474">
            <v>-75</v>
          </cell>
          <cell r="R474">
            <v>57.75</v>
          </cell>
          <cell r="S474" t="str">
            <v>EUR</v>
          </cell>
          <cell r="U474"/>
          <cell r="V474">
            <v>0</v>
          </cell>
          <cell r="W474">
            <v>0</v>
          </cell>
          <cell r="X474">
            <v>0</v>
          </cell>
          <cell r="Y474" t="e">
            <v>#NAME?</v>
          </cell>
          <cell r="Z474">
            <v>1</v>
          </cell>
          <cell r="AA474">
            <v>1</v>
          </cell>
          <cell r="AB474" t="str">
            <v>30</v>
          </cell>
          <cell r="AC474" t="str">
            <v>*SN</v>
          </cell>
          <cell r="AE474" t="str">
            <v>3FPHA</v>
          </cell>
          <cell r="AF474" t="str">
            <v>3</v>
          </cell>
          <cell r="AG474" t="str">
            <v>F</v>
          </cell>
          <cell r="AH474" t="str">
            <v>P</v>
          </cell>
          <cell r="AI474" t="str">
            <v>H</v>
          </cell>
          <cell r="AJ474" t="str">
            <v>A</v>
          </cell>
          <cell r="AK474" t="str">
            <v>Panels</v>
          </cell>
          <cell r="AL474" t="str">
            <v>Cerberus PRO EN</v>
          </cell>
          <cell r="AM474" t="str">
            <v>Panels addressable, networkable</v>
          </cell>
          <cell r="AN474" t="str">
            <v>N</v>
          </cell>
          <cell r="AO474" t="str">
            <v>EAR99</v>
          </cell>
          <cell r="AP474" t="str">
            <v>85389099990</v>
          </cell>
          <cell r="AQ474" t="str">
            <v>CH</v>
          </cell>
          <cell r="AR474">
            <v>1.5</v>
          </cell>
          <cell r="AS474" t="str">
            <v>KG</v>
          </cell>
          <cell r="AT474"/>
          <cell r="AV474" t="str">
            <v>12-2</v>
          </cell>
          <cell r="AX474">
            <v>0</v>
          </cell>
          <cell r="AY474">
            <v>0</v>
          </cell>
        </row>
        <row r="475">
          <cell r="A475" t="str">
            <v>S54400-C31-A2</v>
          </cell>
          <cell r="B475" t="str">
            <v>S54400-C31-A2</v>
          </cell>
          <cell r="C475" t="str">
            <v>FT724-ZZ</v>
          </cell>
          <cell r="D475" t="str">
            <v>FT724-ZZ  Fire terminal</v>
          </cell>
          <cell r="E475" t="str">
            <v>FT724-ZZ  Brandmeldeterminal</v>
          </cell>
          <cell r="F475">
            <v>1947</v>
          </cell>
          <cell r="G475" t="str">
            <v>EUR</v>
          </cell>
          <cell r="H475">
            <v>1</v>
          </cell>
          <cell r="I475">
            <v>-75</v>
          </cell>
          <cell r="L475">
            <v>584.12</v>
          </cell>
          <cell r="M475" t="str">
            <v>EUR</v>
          </cell>
          <cell r="N475">
            <v>1947</v>
          </cell>
          <cell r="O475" t="str">
            <v>EUR</v>
          </cell>
          <cell r="P475">
            <v>1</v>
          </cell>
          <cell r="Q475">
            <v>-75</v>
          </cell>
          <cell r="T475">
            <v>584.12</v>
          </cell>
          <cell r="U475" t="str">
            <v>EUR</v>
          </cell>
          <cell r="V475">
            <v>11098.28</v>
          </cell>
          <cell r="W475">
            <v>11098.28</v>
          </cell>
          <cell r="X475">
            <v>0</v>
          </cell>
          <cell r="Y475" t="e">
            <v>#NAME?</v>
          </cell>
          <cell r="Z475">
            <v>1</v>
          </cell>
          <cell r="AA475">
            <v>1</v>
          </cell>
          <cell r="AB475" t="str">
            <v>30</v>
          </cell>
          <cell r="AC475" t="str">
            <v>*SN</v>
          </cell>
          <cell r="AE475" t="str">
            <v>3FPHA</v>
          </cell>
          <cell r="AF475" t="str">
            <v>3</v>
          </cell>
          <cell r="AG475" t="str">
            <v>F</v>
          </cell>
          <cell r="AH475" t="str">
            <v>P</v>
          </cell>
          <cell r="AI475" t="str">
            <v>H</v>
          </cell>
          <cell r="AJ475" t="str">
            <v>A</v>
          </cell>
          <cell r="AK475" t="str">
            <v>Panels</v>
          </cell>
          <cell r="AL475" t="str">
            <v>Cerberus PRO EN</v>
          </cell>
          <cell r="AM475" t="str">
            <v>Panels addressable, networkable</v>
          </cell>
          <cell r="AN475" t="str">
            <v>N</v>
          </cell>
          <cell r="AO475" t="str">
            <v>5A991X</v>
          </cell>
          <cell r="AP475" t="str">
            <v>85371099990</v>
          </cell>
          <cell r="AQ475" t="str">
            <v>CH</v>
          </cell>
          <cell r="AR475">
            <v>7.86</v>
          </cell>
          <cell r="AS475" t="str">
            <v>KG</v>
          </cell>
          <cell r="AT475"/>
          <cell r="AV475" t="str">
            <v>2-33</v>
          </cell>
          <cell r="AX475">
            <v>19</v>
          </cell>
          <cell r="AY475">
            <v>9889.5600000000013</v>
          </cell>
        </row>
        <row r="476">
          <cell r="A476" t="str">
            <v>Panels addressable, stand-alone</v>
          </cell>
          <cell r="AE476" t="str">
            <v>3FPHB</v>
          </cell>
          <cell r="AF476" t="str">
            <v>3</v>
          </cell>
          <cell r="AG476" t="str">
            <v>F</v>
          </cell>
          <cell r="AH476" t="str">
            <v>P</v>
          </cell>
          <cell r="AI476" t="str">
            <v>H</v>
          </cell>
          <cell r="AJ476" t="str">
            <v>B</v>
          </cell>
          <cell r="AK476" t="str">
            <v>Panels</v>
          </cell>
          <cell r="AL476" t="str">
            <v>Cerberus PRO EN</v>
          </cell>
          <cell r="AM476" t="str">
            <v>Panels addressable, stand-alone</v>
          </cell>
        </row>
        <row r="477">
          <cell r="A477" t="str">
            <v>S54400-C32-A3</v>
          </cell>
          <cell r="B477" t="str">
            <v>S54400-C32-A3</v>
          </cell>
          <cell r="C477" t="str">
            <v>FC721-YZ</v>
          </cell>
          <cell r="D477" t="str">
            <v>FC721-YZ  Fire control panel (1L, 1LED)</v>
          </cell>
          <cell r="E477" t="str">
            <v>FC721-YZ  Brandmeldezentrale (1L, 1LED)</v>
          </cell>
          <cell r="F477">
            <v>1957</v>
          </cell>
          <cell r="G477" t="str">
            <v>EUR</v>
          </cell>
          <cell r="H477">
            <v>1</v>
          </cell>
          <cell r="I477">
            <v>-75</v>
          </cell>
          <cell r="L477">
            <v>645.94000000000005</v>
          </cell>
          <cell r="M477" t="str">
            <v>EUR</v>
          </cell>
          <cell r="N477">
            <v>1957</v>
          </cell>
          <cell r="O477" t="str">
            <v>EUR</v>
          </cell>
          <cell r="P477">
            <v>1</v>
          </cell>
          <cell r="Q477">
            <v>-75</v>
          </cell>
          <cell r="T477">
            <v>645.94000000000005</v>
          </cell>
          <cell r="U477" t="str">
            <v>EUR</v>
          </cell>
          <cell r="V477">
            <v>5167.5200000000004</v>
          </cell>
          <cell r="W477">
            <v>5167.5200000000004</v>
          </cell>
          <cell r="X477">
            <v>0</v>
          </cell>
          <cell r="Y477" t="e">
            <v>#NAME?</v>
          </cell>
          <cell r="Z477">
            <v>1</v>
          </cell>
          <cell r="AA477">
            <v>1</v>
          </cell>
          <cell r="AB477" t="str">
            <v>30</v>
          </cell>
          <cell r="AC477" t="str">
            <v>*SN</v>
          </cell>
          <cell r="AE477" t="str">
            <v>3FPHB</v>
          </cell>
          <cell r="AF477" t="str">
            <v>3</v>
          </cell>
          <cell r="AG477" t="str">
            <v>F</v>
          </cell>
          <cell r="AH477" t="str">
            <v>P</v>
          </cell>
          <cell r="AI477" t="str">
            <v>H</v>
          </cell>
          <cell r="AJ477" t="str">
            <v>B</v>
          </cell>
          <cell r="AK477" t="str">
            <v>Panels</v>
          </cell>
          <cell r="AL477" t="str">
            <v>Cerberus PRO EN</v>
          </cell>
          <cell r="AM477" t="str">
            <v>Panels addressable, stand-alone</v>
          </cell>
          <cell r="AN477" t="str">
            <v>N</v>
          </cell>
          <cell r="AO477" t="str">
            <v>EAR99</v>
          </cell>
          <cell r="AP477" t="str">
            <v>85371091990</v>
          </cell>
          <cell r="AQ477" t="str">
            <v>CH</v>
          </cell>
          <cell r="AR477">
            <v>8.8000000000000007</v>
          </cell>
          <cell r="AS477" t="str">
            <v>KG</v>
          </cell>
          <cell r="AT477" t="str">
            <v>F24</v>
          </cell>
          <cell r="AU477" t="str">
            <v>CerberusPRO FC720</v>
          </cell>
          <cell r="AV477" t="str">
            <v>1-4</v>
          </cell>
          <cell r="AX477">
            <v>8</v>
          </cell>
          <cell r="AY477">
            <v>5180.51</v>
          </cell>
        </row>
        <row r="478">
          <cell r="A478" t="str">
            <v>S54400-C32-A2</v>
          </cell>
          <cell r="B478" t="str">
            <v>S54400-C32-A2</v>
          </cell>
          <cell r="C478" t="str">
            <v>FC721-ZZ</v>
          </cell>
          <cell r="D478" t="str">
            <v>FC721-ZZ  Fire control panel (1L)</v>
          </cell>
          <cell r="E478" t="str">
            <v>FC721-ZZ  Brandmeldezentrale (1L)</v>
          </cell>
          <cell r="F478">
            <v>1545</v>
          </cell>
          <cell r="G478" t="str">
            <v>EUR</v>
          </cell>
          <cell r="H478">
            <v>1</v>
          </cell>
          <cell r="I478">
            <v>-75</v>
          </cell>
          <cell r="L478">
            <v>509.95</v>
          </cell>
          <cell r="M478" t="str">
            <v>EUR</v>
          </cell>
          <cell r="N478">
            <v>1545</v>
          </cell>
          <cell r="O478" t="str">
            <v>EUR</v>
          </cell>
          <cell r="P478">
            <v>1</v>
          </cell>
          <cell r="Q478">
            <v>-75</v>
          </cell>
          <cell r="T478">
            <v>509.95</v>
          </cell>
          <cell r="U478" t="str">
            <v>EUR</v>
          </cell>
          <cell r="V478">
            <v>68843.25</v>
          </cell>
          <cell r="W478">
            <v>68843.25</v>
          </cell>
          <cell r="X478">
            <v>0</v>
          </cell>
          <cell r="Y478" t="e">
            <v>#NAME?</v>
          </cell>
          <cell r="Z478">
            <v>1</v>
          </cell>
          <cell r="AA478">
            <v>1</v>
          </cell>
          <cell r="AB478" t="str">
            <v>30</v>
          </cell>
          <cell r="AC478" t="str">
            <v>*SN</v>
          </cell>
          <cell r="AE478" t="str">
            <v>3FPHB</v>
          </cell>
          <cell r="AF478" t="str">
            <v>3</v>
          </cell>
          <cell r="AG478" t="str">
            <v>F</v>
          </cell>
          <cell r="AH478" t="str">
            <v>P</v>
          </cell>
          <cell r="AI478" t="str">
            <v>H</v>
          </cell>
          <cell r="AJ478" t="str">
            <v>B</v>
          </cell>
          <cell r="AK478" t="str">
            <v>Panels</v>
          </cell>
          <cell r="AL478" t="str">
            <v>Cerberus PRO EN</v>
          </cell>
          <cell r="AM478" t="str">
            <v>Panels addressable, stand-alone</v>
          </cell>
          <cell r="AN478" t="str">
            <v>N</v>
          </cell>
          <cell r="AO478" t="str">
            <v>EAR99</v>
          </cell>
          <cell r="AP478" t="str">
            <v>85371091990</v>
          </cell>
          <cell r="AQ478" t="str">
            <v>CH</v>
          </cell>
          <cell r="AR478">
            <v>8.66</v>
          </cell>
          <cell r="AS478" t="str">
            <v>KG</v>
          </cell>
          <cell r="AT478" t="str">
            <v>F24</v>
          </cell>
          <cell r="AU478" t="str">
            <v>CerberusPRO FC720</v>
          </cell>
          <cell r="AV478" t="str">
            <v>1-4</v>
          </cell>
          <cell r="AX478">
            <v>135</v>
          </cell>
          <cell r="AY478">
            <v>68397.45</v>
          </cell>
        </row>
        <row r="479">
          <cell r="A479" t="str">
            <v>S54400-C87-A1</v>
          </cell>
          <cell r="B479" t="str">
            <v>S54400-C87-A1</v>
          </cell>
          <cell r="C479" t="str">
            <v>FC726-ZA</v>
          </cell>
          <cell r="D479" t="str">
            <v>FC726-ZA  Fire control panel (modular)</v>
          </cell>
          <cell r="E479" t="str">
            <v>FC726-ZA  Brandmeldezentrale (modular)</v>
          </cell>
          <cell r="F479">
            <v>7569</v>
          </cell>
          <cell r="G479" t="str">
            <v>EUR</v>
          </cell>
          <cell r="H479">
            <v>1</v>
          </cell>
          <cell r="I479">
            <v>-75</v>
          </cell>
          <cell r="L479">
            <v>1798.83</v>
          </cell>
          <cell r="M479" t="str">
            <v>EUR</v>
          </cell>
          <cell r="N479">
            <v>7569</v>
          </cell>
          <cell r="O479" t="str">
            <v>EUR</v>
          </cell>
          <cell r="P479">
            <v>1</v>
          </cell>
          <cell r="Q479">
            <v>-75</v>
          </cell>
          <cell r="T479">
            <v>1798.83</v>
          </cell>
          <cell r="U479" t="str">
            <v>EUR</v>
          </cell>
          <cell r="V479">
            <v>106130.97</v>
          </cell>
          <cell r="W479">
            <v>106130.97</v>
          </cell>
          <cell r="X479">
            <v>0</v>
          </cell>
          <cell r="Y479" t="e">
            <v>#NAME?</v>
          </cell>
          <cell r="Z479">
            <v>1</v>
          </cell>
          <cell r="AA479">
            <v>1</v>
          </cell>
          <cell r="AB479" t="str">
            <v>30</v>
          </cell>
          <cell r="AC479" t="str">
            <v>*SN</v>
          </cell>
          <cell r="AE479" t="str">
            <v>3FPHB</v>
          </cell>
          <cell r="AF479" t="str">
            <v>3</v>
          </cell>
          <cell r="AG479" t="str">
            <v>F</v>
          </cell>
          <cell r="AH479" t="str">
            <v>P</v>
          </cell>
          <cell r="AI479" t="str">
            <v>H</v>
          </cell>
          <cell r="AJ479" t="str">
            <v>B</v>
          </cell>
          <cell r="AK479" t="str">
            <v>Panels</v>
          </cell>
          <cell r="AL479" t="str">
            <v>Cerberus PRO EN</v>
          </cell>
          <cell r="AM479" t="str">
            <v>Panels addressable, stand-alone</v>
          </cell>
          <cell r="AN479" t="str">
            <v>N</v>
          </cell>
          <cell r="AO479" t="str">
            <v>5A991X</v>
          </cell>
          <cell r="AP479" t="str">
            <v>85371091990</v>
          </cell>
          <cell r="AQ479" t="str">
            <v>CH</v>
          </cell>
          <cell r="AR479">
            <v>24.4</v>
          </cell>
          <cell r="AS479" t="str">
            <v>KG</v>
          </cell>
          <cell r="AT479" t="str">
            <v>F24</v>
          </cell>
          <cell r="AU479" t="str">
            <v>CerberusPRO FC720</v>
          </cell>
          <cell r="AV479" t="str">
            <v>2-17</v>
          </cell>
          <cell r="AX479">
            <v>59</v>
          </cell>
          <cell r="AY479">
            <v>104189.75</v>
          </cell>
        </row>
        <row r="480">
          <cell r="A480" t="str">
            <v>S54400-F85-A1</v>
          </cell>
          <cell r="B480" t="str">
            <v>S54400-F85-A1</v>
          </cell>
          <cell r="C480" t="str">
            <v>FCM7204-Z3</v>
          </cell>
          <cell r="D480" t="str">
            <v>FCM7204-Z3  Operating unit</v>
          </cell>
          <cell r="E480" t="str">
            <v>FCM7204-Z3  Bedieneinheit</v>
          </cell>
          <cell r="F480">
            <v>1366</v>
          </cell>
          <cell r="G480" t="str">
            <v>EUR</v>
          </cell>
          <cell r="H480">
            <v>1</v>
          </cell>
          <cell r="I480">
            <v>-75</v>
          </cell>
          <cell r="J480">
            <v>341.5</v>
          </cell>
          <cell r="K480" t="str">
            <v>EUR</v>
          </cell>
          <cell r="M480"/>
          <cell r="N480">
            <v>1366</v>
          </cell>
          <cell r="O480" t="str">
            <v>EUR</v>
          </cell>
          <cell r="P480">
            <v>1</v>
          </cell>
          <cell r="Q480">
            <v>-75</v>
          </cell>
          <cell r="R480">
            <v>341.5</v>
          </cell>
          <cell r="S480" t="str">
            <v>EUR</v>
          </cell>
          <cell r="U480"/>
          <cell r="V480">
            <v>6830</v>
          </cell>
          <cell r="W480">
            <v>6830</v>
          </cell>
          <cell r="X480">
            <v>0</v>
          </cell>
          <cell r="Y480" t="e">
            <v>#NAME?</v>
          </cell>
          <cell r="Z480">
            <v>1</v>
          </cell>
          <cell r="AA480">
            <v>1</v>
          </cell>
          <cell r="AB480" t="str">
            <v>30</v>
          </cell>
          <cell r="AC480" t="str">
            <v>*SN</v>
          </cell>
          <cell r="AE480" t="str">
            <v>3FPHB</v>
          </cell>
          <cell r="AF480" t="str">
            <v>3</v>
          </cell>
          <cell r="AG480" t="str">
            <v>F</v>
          </cell>
          <cell r="AH480" t="str">
            <v>P</v>
          </cell>
          <cell r="AI480" t="str">
            <v>H</v>
          </cell>
          <cell r="AJ480" t="str">
            <v>B</v>
          </cell>
          <cell r="AK480" t="str">
            <v>Panels</v>
          </cell>
          <cell r="AL480" t="str">
            <v>Cerberus PRO EN</v>
          </cell>
          <cell r="AM480" t="str">
            <v>Panels addressable, stand-alone</v>
          </cell>
          <cell r="AN480" t="str">
            <v>N</v>
          </cell>
          <cell r="AO480" t="str">
            <v>EAR99</v>
          </cell>
          <cell r="AP480" t="str">
            <v>85371099990</v>
          </cell>
          <cell r="AQ480" t="str">
            <v>CH</v>
          </cell>
          <cell r="AR480">
            <v>2.1589999999999998</v>
          </cell>
          <cell r="AS480" t="str">
            <v>KG</v>
          </cell>
          <cell r="AT480"/>
          <cell r="AV480" t="str">
            <v>12-1</v>
          </cell>
          <cell r="AX480">
            <v>20</v>
          </cell>
          <cell r="AY480">
            <v>5079.82</v>
          </cell>
        </row>
        <row r="481">
          <cell r="A481" t="str">
            <v>S54400-F82-A1</v>
          </cell>
          <cell r="B481" t="str">
            <v>S54400-F82-A1</v>
          </cell>
          <cell r="C481" t="str">
            <v>FCM7205-Y3</v>
          </cell>
          <cell r="D481" t="str">
            <v>FCM7205-Y3  Operation unit 1LED</v>
          </cell>
          <cell r="E481" t="str">
            <v>FCM7205-Y3  Bedieneinheit  1LED</v>
          </cell>
          <cell r="F481">
            <v>1786</v>
          </cell>
          <cell r="G481" t="str">
            <v>EUR</v>
          </cell>
          <cell r="H481">
            <v>1</v>
          </cell>
          <cell r="I481">
            <v>-75</v>
          </cell>
          <cell r="J481">
            <v>446.5</v>
          </cell>
          <cell r="K481" t="str">
            <v>EUR</v>
          </cell>
          <cell r="M481"/>
          <cell r="N481">
            <v>1786</v>
          </cell>
          <cell r="O481" t="str">
            <v>EUR</v>
          </cell>
          <cell r="P481">
            <v>1</v>
          </cell>
          <cell r="Q481">
            <v>-75</v>
          </cell>
          <cell r="R481">
            <v>446.5</v>
          </cell>
          <cell r="S481" t="str">
            <v>EUR</v>
          </cell>
          <cell r="U481"/>
          <cell r="V481">
            <v>0</v>
          </cell>
          <cell r="W481">
            <v>0</v>
          </cell>
          <cell r="X481">
            <v>0</v>
          </cell>
          <cell r="Y481" t="e">
            <v>#NAME?</v>
          </cell>
          <cell r="Z481">
            <v>1</v>
          </cell>
          <cell r="AA481">
            <v>1</v>
          </cell>
          <cell r="AB481" t="str">
            <v>30</v>
          </cell>
          <cell r="AC481" t="str">
            <v>*SN</v>
          </cell>
          <cell r="AE481" t="str">
            <v>3FPHB</v>
          </cell>
          <cell r="AF481" t="str">
            <v>3</v>
          </cell>
          <cell r="AG481" t="str">
            <v>F</v>
          </cell>
          <cell r="AH481" t="str">
            <v>P</v>
          </cell>
          <cell r="AI481" t="str">
            <v>H</v>
          </cell>
          <cell r="AJ481" t="str">
            <v>B</v>
          </cell>
          <cell r="AK481" t="str">
            <v>Panels</v>
          </cell>
          <cell r="AL481" t="str">
            <v>Cerberus PRO EN</v>
          </cell>
          <cell r="AM481" t="str">
            <v>Panels addressable, stand-alone</v>
          </cell>
          <cell r="AN481" t="str">
            <v>N</v>
          </cell>
          <cell r="AO481" t="str">
            <v>EAR99</v>
          </cell>
          <cell r="AP481" t="str">
            <v>85371099990</v>
          </cell>
          <cell r="AQ481" t="str">
            <v>CH</v>
          </cell>
          <cell r="AR481">
            <v>2.29</v>
          </cell>
          <cell r="AS481" t="str">
            <v>KG</v>
          </cell>
          <cell r="AT481"/>
          <cell r="AV481" t="str">
            <v>2-24, 2-35, 12-1</v>
          </cell>
          <cell r="AX481">
            <v>0</v>
          </cell>
          <cell r="AY481">
            <v>0</v>
          </cell>
        </row>
        <row r="482">
          <cell r="A482" t="str">
            <v>S54400-F76-A1</v>
          </cell>
          <cell r="B482" t="str">
            <v>S54400-F76-A1</v>
          </cell>
          <cell r="C482" t="str">
            <v>FCM7210-Z3</v>
          </cell>
          <cell r="D482" t="str">
            <v>FCM7210-Z3  Operating add-on</v>
          </cell>
          <cell r="E482" t="str">
            <v>FCM7210-Z3  Bedienzusatz</v>
          </cell>
          <cell r="F482">
            <v>252</v>
          </cell>
          <cell r="G482" t="str">
            <v>EUR</v>
          </cell>
          <cell r="H482">
            <v>1</v>
          </cell>
          <cell r="I482">
            <v>-75</v>
          </cell>
          <cell r="J482">
            <v>63</v>
          </cell>
          <cell r="K482" t="str">
            <v>EUR</v>
          </cell>
          <cell r="M482"/>
          <cell r="N482">
            <v>252</v>
          </cell>
          <cell r="O482" t="str">
            <v>EUR</v>
          </cell>
          <cell r="P482">
            <v>1</v>
          </cell>
          <cell r="Q482">
            <v>-75</v>
          </cell>
          <cell r="R482">
            <v>63</v>
          </cell>
          <cell r="S482" t="str">
            <v>EUR</v>
          </cell>
          <cell r="U482"/>
          <cell r="V482">
            <v>63</v>
          </cell>
          <cell r="W482">
            <v>63</v>
          </cell>
          <cell r="X482">
            <v>0</v>
          </cell>
          <cell r="Y482" t="e">
            <v>#NAME?</v>
          </cell>
          <cell r="Z482">
            <v>1</v>
          </cell>
          <cell r="AA482">
            <v>1</v>
          </cell>
          <cell r="AB482" t="str">
            <v>30</v>
          </cell>
          <cell r="AC482" t="str">
            <v>*SN</v>
          </cell>
          <cell r="AE482" t="str">
            <v>3FPHB</v>
          </cell>
          <cell r="AF482" t="str">
            <v>3</v>
          </cell>
          <cell r="AG482" t="str">
            <v>F</v>
          </cell>
          <cell r="AH482" t="str">
            <v>P</v>
          </cell>
          <cell r="AI482" t="str">
            <v>H</v>
          </cell>
          <cell r="AJ482" t="str">
            <v>B</v>
          </cell>
          <cell r="AK482" t="str">
            <v>Panels</v>
          </cell>
          <cell r="AL482" t="str">
            <v>Cerberus PRO EN</v>
          </cell>
          <cell r="AM482" t="str">
            <v>Panels addressable, stand-alone</v>
          </cell>
          <cell r="AN482" t="str">
            <v>N</v>
          </cell>
          <cell r="AO482" t="str">
            <v>EAR99</v>
          </cell>
          <cell r="AP482" t="str">
            <v>85389091900</v>
          </cell>
          <cell r="AQ482" t="str">
            <v>CH</v>
          </cell>
          <cell r="AR482">
            <v>1.262</v>
          </cell>
          <cell r="AS482" t="str">
            <v>KG</v>
          </cell>
          <cell r="AT482"/>
          <cell r="AV482" t="str">
            <v>12-2</v>
          </cell>
          <cell r="AX482">
            <v>1</v>
          </cell>
          <cell r="AY482">
            <v>62.12</v>
          </cell>
        </row>
        <row r="483">
          <cell r="A483" t="str">
            <v>S54400-F75-A1</v>
          </cell>
          <cell r="B483" t="str">
            <v>S54400-F75-A1</v>
          </cell>
          <cell r="C483" t="str">
            <v>FCM7211-Y3</v>
          </cell>
          <cell r="D483" t="str">
            <v>FCM7211-Y3  Operating add-on (2xLED ind)</v>
          </cell>
          <cell r="E483" t="str">
            <v>FCM7211-Y3  Bedienzusatz (2xLED-Anz.)</v>
          </cell>
          <cell r="F483">
            <v>1689</v>
          </cell>
          <cell r="G483" t="str">
            <v>EUR</v>
          </cell>
          <cell r="H483">
            <v>1</v>
          </cell>
          <cell r="I483">
            <v>-75</v>
          </cell>
          <cell r="J483">
            <v>422.25</v>
          </cell>
          <cell r="K483" t="str">
            <v>EUR</v>
          </cell>
          <cell r="M483"/>
          <cell r="N483">
            <v>1689</v>
          </cell>
          <cell r="O483" t="str">
            <v>EUR</v>
          </cell>
          <cell r="P483">
            <v>1</v>
          </cell>
          <cell r="Q483">
            <v>-75</v>
          </cell>
          <cell r="R483">
            <v>422.25</v>
          </cell>
          <cell r="S483" t="str">
            <v>EUR</v>
          </cell>
          <cell r="U483"/>
          <cell r="V483">
            <v>422.25</v>
          </cell>
          <cell r="W483">
            <v>422.25</v>
          </cell>
          <cell r="X483">
            <v>0</v>
          </cell>
          <cell r="Y483" t="e">
            <v>#NAME?</v>
          </cell>
          <cell r="Z483">
            <v>1</v>
          </cell>
          <cell r="AA483">
            <v>1</v>
          </cell>
          <cell r="AB483" t="str">
            <v>30</v>
          </cell>
          <cell r="AC483" t="str">
            <v>*SN</v>
          </cell>
          <cell r="AE483" t="str">
            <v>3FPHB</v>
          </cell>
          <cell r="AF483" t="str">
            <v>3</v>
          </cell>
          <cell r="AG483" t="str">
            <v>F</v>
          </cell>
          <cell r="AH483" t="str">
            <v>P</v>
          </cell>
          <cell r="AI483" t="str">
            <v>H</v>
          </cell>
          <cell r="AJ483" t="str">
            <v>B</v>
          </cell>
          <cell r="AK483" t="str">
            <v>Panels</v>
          </cell>
          <cell r="AL483" t="str">
            <v>Cerberus PRO EN</v>
          </cell>
          <cell r="AM483" t="str">
            <v>Panels addressable, stand-alone</v>
          </cell>
          <cell r="AN483" t="str">
            <v>N</v>
          </cell>
          <cell r="AO483" t="str">
            <v>EAR99</v>
          </cell>
          <cell r="AP483" t="str">
            <v>85389091900</v>
          </cell>
          <cell r="AQ483" t="str">
            <v>CH</v>
          </cell>
          <cell r="AR483">
            <v>2</v>
          </cell>
          <cell r="AS483" t="str">
            <v>KG</v>
          </cell>
          <cell r="AT483"/>
          <cell r="AV483" t="str">
            <v>2-24–25, 2-35, 12-2</v>
          </cell>
          <cell r="AX483">
            <v>1</v>
          </cell>
          <cell r="AY483">
            <v>424.45</v>
          </cell>
        </row>
        <row r="484">
          <cell r="A484" t="str">
            <v>S54400-F88-A1</v>
          </cell>
          <cell r="B484" t="str">
            <v>S54400-F88-A1</v>
          </cell>
          <cell r="C484" t="str">
            <v>FCM7212-Y3</v>
          </cell>
          <cell r="D484" t="str">
            <v>FCM7212-Y3  Operatomg add-on (4xLED in)</v>
          </cell>
          <cell r="E484" t="str">
            <v>FCM7212-Y3  Bedienzusatz (4xLED-Anz.)</v>
          </cell>
          <cell r="F484">
            <v>2838</v>
          </cell>
          <cell r="G484" t="str">
            <v>EUR</v>
          </cell>
          <cell r="H484">
            <v>1</v>
          </cell>
          <cell r="I484">
            <v>-75</v>
          </cell>
          <cell r="J484">
            <v>709.5</v>
          </cell>
          <cell r="K484" t="str">
            <v>EUR</v>
          </cell>
          <cell r="M484"/>
          <cell r="N484">
            <v>2838</v>
          </cell>
          <cell r="O484" t="str">
            <v>EUR</v>
          </cell>
          <cell r="P484">
            <v>1</v>
          </cell>
          <cell r="Q484">
            <v>-75</v>
          </cell>
          <cell r="R484">
            <v>709.5</v>
          </cell>
          <cell r="S484" t="str">
            <v>EUR</v>
          </cell>
          <cell r="U484"/>
          <cell r="V484">
            <v>12771</v>
          </cell>
          <cell r="W484">
            <v>12771</v>
          </cell>
          <cell r="X484">
            <v>0</v>
          </cell>
          <cell r="Y484" t="e">
            <v>#NAME?</v>
          </cell>
          <cell r="Z484">
            <v>1</v>
          </cell>
          <cell r="AA484">
            <v>1</v>
          </cell>
          <cell r="AB484" t="str">
            <v>30</v>
          </cell>
          <cell r="AC484" t="str">
            <v>*SN</v>
          </cell>
          <cell r="AE484" t="str">
            <v>3FPHB</v>
          </cell>
          <cell r="AF484" t="str">
            <v>3</v>
          </cell>
          <cell r="AG484" t="str">
            <v>F</v>
          </cell>
          <cell r="AH484" t="str">
            <v>P</v>
          </cell>
          <cell r="AI484" t="str">
            <v>H</v>
          </cell>
          <cell r="AJ484" t="str">
            <v>B</v>
          </cell>
          <cell r="AK484" t="str">
            <v>Panels</v>
          </cell>
          <cell r="AL484" t="str">
            <v>Cerberus PRO EN</v>
          </cell>
          <cell r="AM484" t="str">
            <v>Panels addressable, stand-alone</v>
          </cell>
          <cell r="AN484" t="str">
            <v>N</v>
          </cell>
          <cell r="AO484" t="str">
            <v>EAR99</v>
          </cell>
          <cell r="AP484" t="str">
            <v>85389091900</v>
          </cell>
          <cell r="AQ484" t="str">
            <v>CH</v>
          </cell>
          <cell r="AR484">
            <v>2.0910000000000002</v>
          </cell>
          <cell r="AS484" t="str">
            <v>KG</v>
          </cell>
          <cell r="AT484"/>
          <cell r="AV484" t="str">
            <v>2-24, 2-35, 12-2</v>
          </cell>
          <cell r="AX484">
            <v>18</v>
          </cell>
          <cell r="AY484">
            <v>12141.009999999998</v>
          </cell>
        </row>
        <row r="485">
          <cell r="A485" t="str">
            <v>S54400-F78-A1</v>
          </cell>
          <cell r="B485" t="str">
            <v>S54400-F78-A1</v>
          </cell>
          <cell r="C485" t="str">
            <v>FCM7221-H3</v>
          </cell>
          <cell r="D485" t="str">
            <v>FCM7221-H3  Operating add-on (2xEVAC)</v>
          </cell>
          <cell r="E485" t="str">
            <v>3CM7221-H3  Bedienzusatz (2xEVAC-Term.)</v>
          </cell>
          <cell r="F485">
            <v>1755</v>
          </cell>
          <cell r="G485" t="str">
            <v>EUR</v>
          </cell>
          <cell r="H485">
            <v>1</v>
          </cell>
          <cell r="I485">
            <v>-75</v>
          </cell>
          <cell r="J485">
            <v>438.75</v>
          </cell>
          <cell r="K485" t="str">
            <v>EUR</v>
          </cell>
          <cell r="M485"/>
          <cell r="N485">
            <v>1755</v>
          </cell>
          <cell r="O485" t="str">
            <v>EUR</v>
          </cell>
          <cell r="P485">
            <v>1</v>
          </cell>
          <cell r="Q485">
            <v>-75</v>
          </cell>
          <cell r="R485">
            <v>438.75</v>
          </cell>
          <cell r="S485" t="str">
            <v>EUR</v>
          </cell>
          <cell r="U485"/>
          <cell r="V485">
            <v>0</v>
          </cell>
          <cell r="W485">
            <v>0</v>
          </cell>
          <cell r="X485">
            <v>0</v>
          </cell>
          <cell r="Y485" t="e">
            <v>#NAME?</v>
          </cell>
          <cell r="Z485">
            <v>1</v>
          </cell>
          <cell r="AA485">
            <v>1</v>
          </cell>
          <cell r="AB485" t="str">
            <v>30</v>
          </cell>
          <cell r="AC485" t="str">
            <v>*SN</v>
          </cell>
          <cell r="AE485" t="str">
            <v>3FPHB</v>
          </cell>
          <cell r="AF485" t="str">
            <v>3</v>
          </cell>
          <cell r="AG485" t="str">
            <v>F</v>
          </cell>
          <cell r="AH485" t="str">
            <v>P</v>
          </cell>
          <cell r="AI485" t="str">
            <v>H</v>
          </cell>
          <cell r="AJ485" t="str">
            <v>B</v>
          </cell>
          <cell r="AK485" t="str">
            <v>Panels</v>
          </cell>
          <cell r="AL485" t="str">
            <v>Cerberus PRO EN</v>
          </cell>
          <cell r="AM485" t="str">
            <v>Panels addressable, stand-alone</v>
          </cell>
          <cell r="AN485" t="str">
            <v>N</v>
          </cell>
          <cell r="AO485" t="str">
            <v>3A991X</v>
          </cell>
          <cell r="AP485" t="str">
            <v>85389091900</v>
          </cell>
          <cell r="AQ485" t="str">
            <v>CH</v>
          </cell>
          <cell r="AR485">
            <v>2.06</v>
          </cell>
          <cell r="AS485" t="str">
            <v>KG</v>
          </cell>
          <cell r="AT485"/>
          <cell r="AV485" t="str">
            <v>2-25</v>
          </cell>
          <cell r="AX485">
            <v>0</v>
          </cell>
          <cell r="AY485">
            <v>0</v>
          </cell>
        </row>
        <row r="487">
          <cell r="A487" t="str">
            <v>D100</v>
          </cell>
          <cell r="AE487" t="str">
            <v>3FPJ</v>
          </cell>
          <cell r="AF487" t="str">
            <v>3</v>
          </cell>
          <cell r="AG487" t="str">
            <v>F</v>
          </cell>
          <cell r="AH487" t="str">
            <v>P</v>
          </cell>
          <cell r="AI487" t="str">
            <v>J</v>
          </cell>
          <cell r="AK487" t="str">
            <v>Panels</v>
          </cell>
          <cell r="AL487" t="str">
            <v>D100</v>
          </cell>
        </row>
        <row r="488">
          <cell r="A488" t="str">
            <v>Panels addressable, networkable</v>
          </cell>
          <cell r="AE488" t="str">
            <v>3FPJA</v>
          </cell>
          <cell r="AF488" t="str">
            <v>3</v>
          </cell>
          <cell r="AG488" t="str">
            <v>F</v>
          </cell>
          <cell r="AH488" t="str">
            <v>P</v>
          </cell>
          <cell r="AI488" t="str">
            <v>J</v>
          </cell>
          <cell r="AJ488" t="str">
            <v>A</v>
          </cell>
          <cell r="AK488" t="str">
            <v>Panels</v>
          </cell>
          <cell r="AL488" t="str">
            <v>D100</v>
          </cell>
          <cell r="AM488" t="str">
            <v>Panels addressable, networkable</v>
          </cell>
        </row>
        <row r="489">
          <cell r="A489" t="str">
            <v>S24236-C1-A1</v>
          </cell>
          <cell r="B489" t="str">
            <v>S24236-C1-A1</v>
          </cell>
          <cell r="C489" t="str">
            <v>DC1010</v>
          </cell>
          <cell r="D489" t="str">
            <v>DC1010  floor cabinet</v>
          </cell>
          <cell r="E489" t="str">
            <v>DC1010  Standschrank</v>
          </cell>
          <cell r="F489">
            <v>18465</v>
          </cell>
          <cell r="G489" t="str">
            <v>EUR</v>
          </cell>
          <cell r="H489">
            <v>1</v>
          </cell>
          <cell r="I489">
            <v>-75</v>
          </cell>
          <cell r="J489">
            <v>4616.25</v>
          </cell>
          <cell r="K489" t="str">
            <v>EUR</v>
          </cell>
          <cell r="M489"/>
          <cell r="N489">
            <v>16786</v>
          </cell>
          <cell r="O489" t="str">
            <v>EUR</v>
          </cell>
          <cell r="P489">
            <v>1</v>
          </cell>
          <cell r="Q489">
            <v>-75</v>
          </cell>
          <cell r="R489">
            <v>4196.5</v>
          </cell>
          <cell r="S489" t="str">
            <v>EUR</v>
          </cell>
          <cell r="U489"/>
          <cell r="V489">
            <v>0</v>
          </cell>
          <cell r="W489">
            <v>0</v>
          </cell>
          <cell r="X489">
            <v>0</v>
          </cell>
          <cell r="Y489" t="e">
            <v>#NAME?</v>
          </cell>
          <cell r="Z489">
            <v>1</v>
          </cell>
          <cell r="AA489">
            <v>1</v>
          </cell>
          <cell r="AB489" t="str">
            <v>30</v>
          </cell>
          <cell r="AC489" t="str">
            <v>*SN</v>
          </cell>
          <cell r="AE489" t="str">
            <v>3FPJA</v>
          </cell>
          <cell r="AF489" t="str">
            <v>3</v>
          </cell>
          <cell r="AG489" t="str">
            <v>F</v>
          </cell>
          <cell r="AH489" t="str">
            <v>P</v>
          </cell>
          <cell r="AI489" t="str">
            <v>J</v>
          </cell>
          <cell r="AJ489" t="str">
            <v>A</v>
          </cell>
          <cell r="AK489" t="str">
            <v>Panels</v>
          </cell>
          <cell r="AL489" t="str">
            <v>D100</v>
          </cell>
          <cell r="AM489" t="str">
            <v>Panels addressable, networkable</v>
          </cell>
          <cell r="AN489" t="str">
            <v>N</v>
          </cell>
          <cell r="AO489" t="str">
            <v>N</v>
          </cell>
          <cell r="AP489" t="str">
            <v>85371091990</v>
          </cell>
          <cell r="AQ489" t="str">
            <v>DE</v>
          </cell>
          <cell r="AR489">
            <v>138</v>
          </cell>
          <cell r="AS489" t="str">
            <v>KG</v>
          </cell>
          <cell r="AT489"/>
          <cell r="AX489">
            <v>0</v>
          </cell>
          <cell r="AY489">
            <v>0</v>
          </cell>
        </row>
        <row r="490">
          <cell r="A490" t="str">
            <v>I/O modules</v>
          </cell>
          <cell r="AE490" t="str">
            <v>3FPJF</v>
          </cell>
          <cell r="AF490" t="str">
            <v>3</v>
          </cell>
          <cell r="AG490" t="str">
            <v>F</v>
          </cell>
          <cell r="AH490" t="str">
            <v>P</v>
          </cell>
          <cell r="AI490" t="str">
            <v>J</v>
          </cell>
          <cell r="AJ490" t="str">
            <v>F</v>
          </cell>
          <cell r="AK490" t="str">
            <v>Panels</v>
          </cell>
          <cell r="AL490" t="str">
            <v>D100</v>
          </cell>
          <cell r="AM490" t="str">
            <v>I/O modules</v>
          </cell>
        </row>
        <row r="491">
          <cell r="A491" t="str">
            <v>S24213-A58-A3</v>
          </cell>
          <cell r="B491" t="str">
            <v>S24213-A58-A3</v>
          </cell>
          <cell r="C491" t="str">
            <v>AIT</v>
          </cell>
          <cell r="D491" t="str">
            <v>AIT   ZONE CONNECTION BOARD IT</v>
          </cell>
          <cell r="E491" t="str">
            <v>AIT   Ansch. IT</v>
          </cell>
          <cell r="F491">
            <v>4354</v>
          </cell>
          <cell r="G491" t="str">
            <v>EUR</v>
          </cell>
          <cell r="H491">
            <v>1</v>
          </cell>
          <cell r="I491">
            <v>-75</v>
          </cell>
          <cell r="J491">
            <v>1088.5</v>
          </cell>
          <cell r="K491" t="str">
            <v>EUR</v>
          </cell>
          <cell r="M491"/>
          <cell r="N491">
            <v>4069</v>
          </cell>
          <cell r="O491" t="str">
            <v>EUR</v>
          </cell>
          <cell r="P491">
            <v>1</v>
          </cell>
          <cell r="Q491">
            <v>-75</v>
          </cell>
          <cell r="R491">
            <v>1017.25</v>
          </cell>
          <cell r="S491" t="str">
            <v>EUR</v>
          </cell>
          <cell r="U491"/>
          <cell r="V491">
            <v>0</v>
          </cell>
          <cell r="W491">
            <v>0</v>
          </cell>
          <cell r="X491">
            <v>0</v>
          </cell>
          <cell r="Y491" t="e">
            <v>#NAME?</v>
          </cell>
          <cell r="Z491">
            <v>1</v>
          </cell>
          <cell r="AA491">
            <v>1</v>
          </cell>
          <cell r="AB491" t="str">
            <v>56</v>
          </cell>
          <cell r="AC491" t="str">
            <v>*SN</v>
          </cell>
          <cell r="AD491" t="str">
            <v>phasing out product</v>
          </cell>
          <cell r="AE491" t="str">
            <v>3FPJF</v>
          </cell>
          <cell r="AF491" t="str">
            <v>3</v>
          </cell>
          <cell r="AG491" t="str">
            <v>F</v>
          </cell>
          <cell r="AH491" t="str">
            <v>P</v>
          </cell>
          <cell r="AI491" t="str">
            <v>J</v>
          </cell>
          <cell r="AJ491" t="str">
            <v>F</v>
          </cell>
          <cell r="AK491" t="str">
            <v>Panels</v>
          </cell>
          <cell r="AL491" t="str">
            <v>D100</v>
          </cell>
          <cell r="AM491" t="str">
            <v>I/O modules</v>
          </cell>
          <cell r="AN491" t="str">
            <v>N</v>
          </cell>
          <cell r="AO491" t="str">
            <v>N</v>
          </cell>
          <cell r="AP491" t="str">
            <v>85389091900</v>
          </cell>
          <cell r="AQ491" t="str">
            <v>DE</v>
          </cell>
          <cell r="AR491">
            <v>0.45200000000000001</v>
          </cell>
          <cell r="AS491" t="str">
            <v>KG</v>
          </cell>
          <cell r="AT491"/>
          <cell r="AX491">
            <v>0</v>
          </cell>
          <cell r="AY491">
            <v>0</v>
          </cell>
        </row>
        <row r="492">
          <cell r="A492" t="str">
            <v>S24213-A35-A3</v>
          </cell>
          <cell r="B492" t="str">
            <v>S24213-A35-A3</v>
          </cell>
          <cell r="C492" t="str">
            <v>AMD</v>
          </cell>
          <cell r="D492" t="str">
            <v>AMD   zone connection board MDL</v>
          </cell>
          <cell r="E492" t="str">
            <v>AMD   Ansch. MDL-Mel</v>
          </cell>
          <cell r="F492">
            <v>5921</v>
          </cell>
          <cell r="G492" t="str">
            <v>EUR</v>
          </cell>
          <cell r="H492">
            <v>1</v>
          </cell>
          <cell r="I492">
            <v>-75</v>
          </cell>
          <cell r="J492">
            <v>1480.25</v>
          </cell>
          <cell r="K492" t="str">
            <v>EUR</v>
          </cell>
          <cell r="M492"/>
          <cell r="N492">
            <v>5534</v>
          </cell>
          <cell r="O492" t="str">
            <v>EUR</v>
          </cell>
          <cell r="P492">
            <v>1</v>
          </cell>
          <cell r="Q492">
            <v>-75</v>
          </cell>
          <cell r="R492">
            <v>1383.5</v>
          </cell>
          <cell r="S492" t="str">
            <v>EUR</v>
          </cell>
          <cell r="U492"/>
          <cell r="V492">
            <v>0</v>
          </cell>
          <cell r="W492">
            <v>0</v>
          </cell>
          <cell r="X492">
            <v>0</v>
          </cell>
          <cell r="Y492" t="e">
            <v>#NAME?</v>
          </cell>
          <cell r="Z492">
            <v>1</v>
          </cell>
          <cell r="AA492">
            <v>1</v>
          </cell>
          <cell r="AB492" t="str">
            <v>56</v>
          </cell>
          <cell r="AC492" t="str">
            <v>*SU</v>
          </cell>
          <cell r="AD492" t="str">
            <v>phasing out product</v>
          </cell>
          <cell r="AE492" t="str">
            <v>3FPJF</v>
          </cell>
          <cell r="AF492" t="str">
            <v>3</v>
          </cell>
          <cell r="AG492" t="str">
            <v>F</v>
          </cell>
          <cell r="AH492" t="str">
            <v>P</v>
          </cell>
          <cell r="AI492" t="str">
            <v>J</v>
          </cell>
          <cell r="AJ492" t="str">
            <v>F</v>
          </cell>
          <cell r="AK492" t="str">
            <v>Panels</v>
          </cell>
          <cell r="AL492" t="str">
            <v>D100</v>
          </cell>
          <cell r="AM492" t="str">
            <v>I/O modules</v>
          </cell>
          <cell r="AN492" t="str">
            <v>N</v>
          </cell>
          <cell r="AO492" t="str">
            <v>EAR99H</v>
          </cell>
          <cell r="AP492" t="str">
            <v>85389091900</v>
          </cell>
          <cell r="AQ492" t="str">
            <v>DE</v>
          </cell>
          <cell r="AR492">
            <v>0.40600000000000003</v>
          </cell>
          <cell r="AS492" t="str">
            <v>KG</v>
          </cell>
          <cell r="AT492"/>
          <cell r="AX492">
            <v>0</v>
          </cell>
          <cell r="AY492">
            <v>0</v>
          </cell>
        </row>
        <row r="493">
          <cell r="A493" t="str">
            <v>S24213-A41-A5</v>
          </cell>
          <cell r="B493" t="str">
            <v>S24213-A41-A5</v>
          </cell>
          <cell r="C493" t="str">
            <v>DA64</v>
          </cell>
          <cell r="D493" t="str">
            <v>DA64   DIGIT-OUTPUT MODULE</v>
          </cell>
          <cell r="E493" t="str">
            <v>DA64   Digitalausgang</v>
          </cell>
          <cell r="F493">
            <v>3712</v>
          </cell>
          <cell r="G493" t="str">
            <v>EUR</v>
          </cell>
          <cell r="H493">
            <v>1</v>
          </cell>
          <cell r="I493">
            <v>-75</v>
          </cell>
          <cell r="J493">
            <v>928</v>
          </cell>
          <cell r="K493" t="str">
            <v>EUR</v>
          </cell>
          <cell r="M493"/>
          <cell r="N493">
            <v>3469</v>
          </cell>
          <cell r="O493" t="str">
            <v>EUR</v>
          </cell>
          <cell r="P493">
            <v>1</v>
          </cell>
          <cell r="Q493">
            <v>-75</v>
          </cell>
          <cell r="R493">
            <v>867.25</v>
          </cell>
          <cell r="S493" t="str">
            <v>EUR</v>
          </cell>
          <cell r="U493"/>
          <cell r="V493">
            <v>0</v>
          </cell>
          <cell r="W493">
            <v>0</v>
          </cell>
          <cell r="X493">
            <v>0</v>
          </cell>
          <cell r="Y493" t="e">
            <v>#NAME?</v>
          </cell>
          <cell r="Z493">
            <v>1</v>
          </cell>
          <cell r="AA493">
            <v>1</v>
          </cell>
          <cell r="AB493" t="str">
            <v>56</v>
          </cell>
          <cell r="AC493" t="str">
            <v>*SU</v>
          </cell>
          <cell r="AD493" t="str">
            <v>phasing out product</v>
          </cell>
          <cell r="AE493" t="str">
            <v>3FPJF</v>
          </cell>
          <cell r="AF493" t="str">
            <v>3</v>
          </cell>
          <cell r="AG493" t="str">
            <v>F</v>
          </cell>
          <cell r="AH493" t="str">
            <v>P</v>
          </cell>
          <cell r="AI493" t="str">
            <v>J</v>
          </cell>
          <cell r="AJ493" t="str">
            <v>F</v>
          </cell>
          <cell r="AK493" t="str">
            <v>Panels</v>
          </cell>
          <cell r="AL493" t="str">
            <v>D100</v>
          </cell>
          <cell r="AM493" t="str">
            <v>I/O modules</v>
          </cell>
          <cell r="AN493" t="str">
            <v>N</v>
          </cell>
          <cell r="AO493" t="str">
            <v>N</v>
          </cell>
          <cell r="AP493" t="str">
            <v>85389091900</v>
          </cell>
          <cell r="AQ493" t="str">
            <v>DE</v>
          </cell>
          <cell r="AR493">
            <v>0.318</v>
          </cell>
          <cell r="AS493" t="str">
            <v>KG</v>
          </cell>
          <cell r="AT493"/>
          <cell r="AX493">
            <v>0</v>
          </cell>
          <cell r="AY493">
            <v>0</v>
          </cell>
        </row>
        <row r="494">
          <cell r="A494" t="str">
            <v>S24213-A59-A1</v>
          </cell>
          <cell r="B494" t="str">
            <v>S24213-A59-A1</v>
          </cell>
          <cell r="C494" t="str">
            <v>DE64</v>
          </cell>
          <cell r="D494" t="str">
            <v>DE64   digital input board</v>
          </cell>
          <cell r="E494" t="str">
            <v>DE64   Digitaleingang</v>
          </cell>
          <cell r="F494">
            <v>3029</v>
          </cell>
          <cell r="G494" t="str">
            <v>EUR</v>
          </cell>
          <cell r="H494">
            <v>1</v>
          </cell>
          <cell r="I494">
            <v>-75</v>
          </cell>
          <cell r="J494">
            <v>757.25</v>
          </cell>
          <cell r="K494" t="str">
            <v>EUR</v>
          </cell>
          <cell r="M494"/>
          <cell r="N494">
            <v>2831</v>
          </cell>
          <cell r="O494" t="str">
            <v>EUR</v>
          </cell>
          <cell r="P494">
            <v>1</v>
          </cell>
          <cell r="Q494">
            <v>-75</v>
          </cell>
          <cell r="R494">
            <v>707.75</v>
          </cell>
          <cell r="S494" t="str">
            <v>EUR</v>
          </cell>
          <cell r="U494"/>
          <cell r="V494">
            <v>0</v>
          </cell>
          <cell r="W494">
            <v>0</v>
          </cell>
          <cell r="X494">
            <v>0</v>
          </cell>
          <cell r="Y494" t="e">
            <v>#NAME?</v>
          </cell>
          <cell r="Z494">
            <v>1</v>
          </cell>
          <cell r="AA494">
            <v>1</v>
          </cell>
          <cell r="AB494" t="str">
            <v>56</v>
          </cell>
          <cell r="AC494" t="str">
            <v>*SU</v>
          </cell>
          <cell r="AD494" t="str">
            <v>phasing out product</v>
          </cell>
          <cell r="AE494" t="str">
            <v>3FPJF</v>
          </cell>
          <cell r="AF494" t="str">
            <v>3</v>
          </cell>
          <cell r="AG494" t="str">
            <v>F</v>
          </cell>
          <cell r="AH494" t="str">
            <v>P</v>
          </cell>
          <cell r="AI494" t="str">
            <v>J</v>
          </cell>
          <cell r="AJ494" t="str">
            <v>F</v>
          </cell>
          <cell r="AK494" t="str">
            <v>Panels</v>
          </cell>
          <cell r="AL494" t="str">
            <v>D100</v>
          </cell>
          <cell r="AM494" t="str">
            <v>I/O modules</v>
          </cell>
          <cell r="AN494" t="str">
            <v>N</v>
          </cell>
          <cell r="AO494" t="str">
            <v>EAR99H</v>
          </cell>
          <cell r="AP494" t="str">
            <v>85389091900</v>
          </cell>
          <cell r="AQ494" t="str">
            <v>DE</v>
          </cell>
          <cell r="AR494">
            <v>0.34499999999999997</v>
          </cell>
          <cell r="AS494" t="str">
            <v>KG</v>
          </cell>
          <cell r="AT494"/>
          <cell r="AX494">
            <v>0</v>
          </cell>
          <cell r="AY494">
            <v>0</v>
          </cell>
        </row>
        <row r="495">
          <cell r="A495" t="str">
            <v>Network devices</v>
          </cell>
          <cell r="AE495" t="str">
            <v>3FPJG</v>
          </cell>
          <cell r="AF495" t="str">
            <v>3</v>
          </cell>
          <cell r="AG495" t="str">
            <v>F</v>
          </cell>
          <cell r="AH495" t="str">
            <v>P</v>
          </cell>
          <cell r="AI495" t="str">
            <v>J</v>
          </cell>
          <cell r="AJ495" t="str">
            <v>G</v>
          </cell>
          <cell r="AK495" t="str">
            <v>Panels</v>
          </cell>
          <cell r="AL495" t="str">
            <v>D100</v>
          </cell>
          <cell r="AM495" t="str">
            <v>Network devices</v>
          </cell>
        </row>
        <row r="496">
          <cell r="A496" t="str">
            <v>S24213-A520-A15</v>
          </cell>
          <cell r="B496" t="str">
            <v>S24213-A520-A15</v>
          </cell>
          <cell r="C496" t="str">
            <v>PUS P</v>
          </cell>
          <cell r="D496" t="str">
            <v>PUS P  interface STD/A-GSM</v>
          </cell>
          <cell r="E496" t="str">
            <v>PUS P  Schnittst STD/A-GSM</v>
          </cell>
          <cell r="F496">
            <v>3056</v>
          </cell>
          <cell r="G496" t="str">
            <v>EUR</v>
          </cell>
          <cell r="H496">
            <v>1</v>
          </cell>
          <cell r="I496">
            <v>-75</v>
          </cell>
          <cell r="J496">
            <v>764</v>
          </cell>
          <cell r="K496" t="str">
            <v>EUR</v>
          </cell>
          <cell r="M496"/>
          <cell r="N496">
            <v>2778</v>
          </cell>
          <cell r="O496" t="str">
            <v>EUR</v>
          </cell>
          <cell r="P496">
            <v>1</v>
          </cell>
          <cell r="Q496">
            <v>-75</v>
          </cell>
          <cell r="R496">
            <v>694.5</v>
          </cell>
          <cell r="S496" t="str">
            <v>EUR</v>
          </cell>
          <cell r="U496"/>
          <cell r="V496">
            <v>0</v>
          </cell>
          <cell r="W496">
            <v>0</v>
          </cell>
          <cell r="X496">
            <v>0</v>
          </cell>
          <cell r="Y496" t="e">
            <v>#NAME?</v>
          </cell>
          <cell r="Z496">
            <v>1</v>
          </cell>
          <cell r="AA496">
            <v>1</v>
          </cell>
          <cell r="AB496" t="str">
            <v>30</v>
          </cell>
          <cell r="AC496" t="str">
            <v>*SN</v>
          </cell>
          <cell r="AE496" t="str">
            <v>3FPJG</v>
          </cell>
          <cell r="AF496" t="str">
            <v>3</v>
          </cell>
          <cell r="AG496" t="str">
            <v>F</v>
          </cell>
          <cell r="AH496" t="str">
            <v>P</v>
          </cell>
          <cell r="AI496" t="str">
            <v>J</v>
          </cell>
          <cell r="AJ496" t="str">
            <v>G</v>
          </cell>
          <cell r="AK496" t="str">
            <v>Panels</v>
          </cell>
          <cell r="AL496" t="str">
            <v>D100</v>
          </cell>
          <cell r="AM496" t="str">
            <v>Network devices</v>
          </cell>
          <cell r="AN496" t="str">
            <v>N</v>
          </cell>
          <cell r="AO496" t="str">
            <v>EAR99H</v>
          </cell>
          <cell r="AP496" t="str">
            <v>85371091990</v>
          </cell>
          <cell r="AQ496" t="str">
            <v>DE</v>
          </cell>
          <cell r="AR496">
            <v>0.40100000000000002</v>
          </cell>
          <cell r="AS496" t="str">
            <v>KG</v>
          </cell>
          <cell r="AT496"/>
          <cell r="AX496">
            <v>0</v>
          </cell>
          <cell r="AY496">
            <v>0</v>
          </cell>
        </row>
        <row r="497">
          <cell r="A497" t="str">
            <v>S24213-A520-A30</v>
          </cell>
          <cell r="B497" t="str">
            <v>S24213-A520-A30</v>
          </cell>
          <cell r="C497"/>
          <cell r="D497" t="str">
            <v>PUS-N10-MODULE</v>
          </cell>
          <cell r="E497" t="str">
            <v>PUS-N10-Modul</v>
          </cell>
          <cell r="F497">
            <v>648</v>
          </cell>
          <cell r="G497" t="str">
            <v>EUR</v>
          </cell>
          <cell r="H497">
            <v>1</v>
          </cell>
          <cell r="I497">
            <v>-75</v>
          </cell>
          <cell r="J497">
            <v>162</v>
          </cell>
          <cell r="K497" t="str">
            <v>EUR</v>
          </cell>
          <cell r="M497"/>
          <cell r="N497">
            <v>606</v>
          </cell>
          <cell r="O497" t="str">
            <v>EUR</v>
          </cell>
          <cell r="P497">
            <v>1</v>
          </cell>
          <cell r="Q497">
            <v>-75</v>
          </cell>
          <cell r="R497">
            <v>151.5</v>
          </cell>
          <cell r="S497" t="str">
            <v>EUR</v>
          </cell>
          <cell r="U497"/>
          <cell r="V497">
            <v>0</v>
          </cell>
          <cell r="W497">
            <v>0</v>
          </cell>
          <cell r="X497">
            <v>0</v>
          </cell>
          <cell r="Y497" t="e">
            <v>#NAME?</v>
          </cell>
          <cell r="Z497">
            <v>1</v>
          </cell>
          <cell r="AA497">
            <v>1</v>
          </cell>
          <cell r="AB497" t="str">
            <v>56</v>
          </cell>
          <cell r="AC497" t="str">
            <v>*SN</v>
          </cell>
          <cell r="AD497" t="str">
            <v>phasing out product</v>
          </cell>
          <cell r="AE497" t="str">
            <v>3FPJG</v>
          </cell>
          <cell r="AF497" t="str">
            <v>3</v>
          </cell>
          <cell r="AG497" t="str">
            <v>F</v>
          </cell>
          <cell r="AH497" t="str">
            <v>P</v>
          </cell>
          <cell r="AI497" t="str">
            <v>J</v>
          </cell>
          <cell r="AJ497" t="str">
            <v>G</v>
          </cell>
          <cell r="AK497" t="str">
            <v>Panels</v>
          </cell>
          <cell r="AL497" t="str">
            <v>D100</v>
          </cell>
          <cell r="AM497" t="str">
            <v>Network devices</v>
          </cell>
          <cell r="AN497" t="str">
            <v>N</v>
          </cell>
          <cell r="AO497" t="str">
            <v>N</v>
          </cell>
          <cell r="AP497" t="str">
            <v>85389091900</v>
          </cell>
          <cell r="AQ497" t="str">
            <v>DE</v>
          </cell>
          <cell r="AR497">
            <v>7.4999999999999997E-2</v>
          </cell>
          <cell r="AS497" t="str">
            <v>KG</v>
          </cell>
          <cell r="AT497"/>
          <cell r="AX497">
            <v>0</v>
          </cell>
          <cell r="AY497">
            <v>0</v>
          </cell>
        </row>
        <row r="498">
          <cell r="A498" t="str">
            <v>S24213-A520-A20</v>
          </cell>
          <cell r="B498" t="str">
            <v>S24213-A520-A20</v>
          </cell>
          <cell r="C498"/>
          <cell r="D498" t="str">
            <v>PUS-TF-MODULE</v>
          </cell>
          <cell r="E498" t="str">
            <v>PUS-TF-Modul</v>
          </cell>
          <cell r="F498">
            <v>590</v>
          </cell>
          <cell r="G498" t="str">
            <v>EUR</v>
          </cell>
          <cell r="H498">
            <v>1</v>
          </cell>
          <cell r="I498">
            <v>-75</v>
          </cell>
          <cell r="J498">
            <v>147.5</v>
          </cell>
          <cell r="K498" t="str">
            <v>EUR</v>
          </cell>
          <cell r="M498"/>
          <cell r="N498">
            <v>551</v>
          </cell>
          <cell r="O498" t="str">
            <v>EUR</v>
          </cell>
          <cell r="P498">
            <v>1</v>
          </cell>
          <cell r="Q498">
            <v>-75</v>
          </cell>
          <cell r="R498">
            <v>137.75</v>
          </cell>
          <cell r="S498" t="str">
            <v>EUR</v>
          </cell>
          <cell r="U498"/>
          <cell r="V498">
            <v>0</v>
          </cell>
          <cell r="W498">
            <v>0</v>
          </cell>
          <cell r="X498">
            <v>0</v>
          </cell>
          <cell r="Y498" t="e">
            <v>#NAME?</v>
          </cell>
          <cell r="Z498">
            <v>1</v>
          </cell>
          <cell r="AA498">
            <v>1</v>
          </cell>
          <cell r="AB498" t="str">
            <v>56</v>
          </cell>
          <cell r="AC498" t="str">
            <v>*SN</v>
          </cell>
          <cell r="AD498" t="str">
            <v>phasing out product</v>
          </cell>
          <cell r="AE498" t="str">
            <v>3FPJG</v>
          </cell>
          <cell r="AF498" t="str">
            <v>3</v>
          </cell>
          <cell r="AG498" t="str">
            <v>F</v>
          </cell>
          <cell r="AH498" t="str">
            <v>P</v>
          </cell>
          <cell r="AI498" t="str">
            <v>J</v>
          </cell>
          <cell r="AJ498" t="str">
            <v>G</v>
          </cell>
          <cell r="AK498" t="str">
            <v>Panels</v>
          </cell>
          <cell r="AL498" t="str">
            <v>D100</v>
          </cell>
          <cell r="AM498" t="str">
            <v>Network devices</v>
          </cell>
          <cell r="AN498" t="str">
            <v>N</v>
          </cell>
          <cell r="AO498" t="str">
            <v>EAR99H</v>
          </cell>
          <cell r="AP498" t="str">
            <v>85389091900</v>
          </cell>
          <cell r="AQ498" t="str">
            <v>DE</v>
          </cell>
          <cell r="AR498">
            <v>7.4999999999999997E-2</v>
          </cell>
          <cell r="AS498" t="str">
            <v>KG</v>
          </cell>
          <cell r="AT498"/>
          <cell r="AX498">
            <v>0</v>
          </cell>
          <cell r="AY498">
            <v>0</v>
          </cell>
        </row>
        <row r="499">
          <cell r="A499" t="str">
            <v>S24213-A520-A13</v>
          </cell>
          <cell r="B499" t="str">
            <v>S24213-A520-A13</v>
          </cell>
          <cell r="C499" t="str">
            <v>V24TTY-MODUL 19K</v>
          </cell>
          <cell r="D499" t="str">
            <v>V24TTY-module 19k</v>
          </cell>
          <cell r="E499" t="str">
            <v>V24TTY-Modul 19k</v>
          </cell>
          <cell r="F499">
            <v>414</v>
          </cell>
          <cell r="G499" t="str">
            <v>EUR</v>
          </cell>
          <cell r="H499">
            <v>1</v>
          </cell>
          <cell r="I499">
            <v>-75</v>
          </cell>
          <cell r="J499">
            <v>103.5</v>
          </cell>
          <cell r="K499" t="str">
            <v>EUR</v>
          </cell>
          <cell r="M499"/>
          <cell r="N499">
            <v>376</v>
          </cell>
          <cell r="O499" t="str">
            <v>EUR</v>
          </cell>
          <cell r="P499">
            <v>1</v>
          </cell>
          <cell r="Q499">
            <v>-75</v>
          </cell>
          <cell r="R499">
            <v>94</v>
          </cell>
          <cell r="S499" t="str">
            <v>EUR</v>
          </cell>
          <cell r="U499"/>
          <cell r="V499">
            <v>0</v>
          </cell>
          <cell r="W499">
            <v>0</v>
          </cell>
          <cell r="X499">
            <v>0</v>
          </cell>
          <cell r="Y499" t="e">
            <v>#NAME?</v>
          </cell>
          <cell r="Z499">
            <v>1</v>
          </cell>
          <cell r="AA499">
            <v>1</v>
          </cell>
          <cell r="AB499" t="str">
            <v>30</v>
          </cell>
          <cell r="AC499" t="str">
            <v>*SN</v>
          </cell>
          <cell r="AE499" t="str">
            <v>3FPJG</v>
          </cell>
          <cell r="AF499" t="str">
            <v>3</v>
          </cell>
          <cell r="AG499" t="str">
            <v>F</v>
          </cell>
          <cell r="AH499" t="str">
            <v>P</v>
          </cell>
          <cell r="AI499" t="str">
            <v>J</v>
          </cell>
          <cell r="AJ499" t="str">
            <v>G</v>
          </cell>
          <cell r="AK499" t="str">
            <v>Panels</v>
          </cell>
          <cell r="AL499" t="str">
            <v>D100</v>
          </cell>
          <cell r="AM499" t="str">
            <v>Network devices</v>
          </cell>
          <cell r="AN499" t="str">
            <v>N</v>
          </cell>
          <cell r="AO499" t="str">
            <v>EAR99H</v>
          </cell>
          <cell r="AP499" t="str">
            <v>85389091900</v>
          </cell>
          <cell r="AQ499" t="str">
            <v>CH</v>
          </cell>
          <cell r="AR499">
            <v>7.2999999999999995E-2</v>
          </cell>
          <cell r="AS499" t="str">
            <v>KG</v>
          </cell>
          <cell r="AT499"/>
          <cell r="AX499">
            <v>0</v>
          </cell>
          <cell r="AY499">
            <v>0</v>
          </cell>
        </row>
        <row r="500">
          <cell r="A500" t="str">
            <v>Power supplies and batteries</v>
          </cell>
          <cell r="AE500" t="str">
            <v>3FPJI</v>
          </cell>
          <cell r="AF500" t="str">
            <v>3</v>
          </cell>
          <cell r="AG500" t="str">
            <v>F</v>
          </cell>
          <cell r="AH500" t="str">
            <v>P</v>
          </cell>
          <cell r="AI500" t="str">
            <v>J</v>
          </cell>
          <cell r="AJ500" t="str">
            <v>I</v>
          </cell>
          <cell r="AK500" t="str">
            <v>Panels</v>
          </cell>
          <cell r="AL500" t="str">
            <v>D100</v>
          </cell>
          <cell r="AM500" t="str">
            <v>Power supplies and batteries</v>
          </cell>
        </row>
        <row r="501">
          <cell r="A501" t="str">
            <v>S24213-B521-A1</v>
          </cell>
          <cell r="B501" t="str">
            <v>S24213-B521-A1</v>
          </cell>
          <cell r="C501"/>
          <cell r="D501" t="str">
            <v>converter 24V-12V/1A</v>
          </cell>
          <cell r="E501" t="str">
            <v>Wandler 24V-12V/1A</v>
          </cell>
          <cell r="F501">
            <v>703</v>
          </cell>
          <cell r="G501" t="str">
            <v>EUR</v>
          </cell>
          <cell r="H501">
            <v>1</v>
          </cell>
          <cell r="I501">
            <v>-75</v>
          </cell>
          <cell r="J501">
            <v>175.75</v>
          </cell>
          <cell r="K501" t="str">
            <v>EUR</v>
          </cell>
          <cell r="M501"/>
          <cell r="N501">
            <v>657</v>
          </cell>
          <cell r="O501" t="str">
            <v>EUR</v>
          </cell>
          <cell r="P501">
            <v>1</v>
          </cell>
          <cell r="Q501">
            <v>-75</v>
          </cell>
          <cell r="R501">
            <v>164.25</v>
          </cell>
          <cell r="S501" t="str">
            <v>EUR</v>
          </cell>
          <cell r="U501"/>
          <cell r="V501">
            <v>0</v>
          </cell>
          <cell r="W501">
            <v>0</v>
          </cell>
          <cell r="X501">
            <v>0</v>
          </cell>
          <cell r="Y501" t="e">
            <v>#NAME?</v>
          </cell>
          <cell r="Z501">
            <v>1</v>
          </cell>
          <cell r="AA501">
            <v>1</v>
          </cell>
          <cell r="AB501" t="str">
            <v>56</v>
          </cell>
          <cell r="AC501" t="str">
            <v>*SN</v>
          </cell>
          <cell r="AD501" t="str">
            <v>phasing out product</v>
          </cell>
          <cell r="AE501" t="str">
            <v>3FPJI</v>
          </cell>
          <cell r="AF501" t="str">
            <v>3</v>
          </cell>
          <cell r="AG501" t="str">
            <v>F</v>
          </cell>
          <cell r="AH501" t="str">
            <v>P</v>
          </cell>
          <cell r="AI501" t="str">
            <v>J</v>
          </cell>
          <cell r="AJ501" t="str">
            <v>I</v>
          </cell>
          <cell r="AK501" t="str">
            <v>Panels</v>
          </cell>
          <cell r="AL501" t="str">
            <v>D100</v>
          </cell>
          <cell r="AM501" t="str">
            <v>Power supplies and batteries</v>
          </cell>
          <cell r="AN501" t="str">
            <v>N</v>
          </cell>
          <cell r="AO501" t="str">
            <v>EAR99H</v>
          </cell>
          <cell r="AP501" t="str">
            <v>85044090900</v>
          </cell>
          <cell r="AQ501" t="str">
            <v>DE</v>
          </cell>
          <cell r="AR501">
            <v>0.44800000000000001</v>
          </cell>
          <cell r="AS501" t="str">
            <v>KG</v>
          </cell>
          <cell r="AT501"/>
          <cell r="AX501">
            <v>0</v>
          </cell>
          <cell r="AY501">
            <v>0</v>
          </cell>
        </row>
        <row r="502">
          <cell r="A502" t="str">
            <v>S24213-B521-A2</v>
          </cell>
          <cell r="B502" t="str">
            <v>S24213-B521-A2</v>
          </cell>
          <cell r="C502"/>
          <cell r="D502" t="str">
            <v>converter 24V-5V/3A</v>
          </cell>
          <cell r="E502" t="str">
            <v>Wandler 24V-5V/3A</v>
          </cell>
          <cell r="F502">
            <v>703</v>
          </cell>
          <cell r="G502" t="str">
            <v>EUR</v>
          </cell>
          <cell r="H502">
            <v>1</v>
          </cell>
          <cell r="I502">
            <v>-75</v>
          </cell>
          <cell r="J502">
            <v>175.75</v>
          </cell>
          <cell r="K502" t="str">
            <v>EUR</v>
          </cell>
          <cell r="M502"/>
          <cell r="N502">
            <v>657</v>
          </cell>
          <cell r="O502" t="str">
            <v>EUR</v>
          </cell>
          <cell r="P502">
            <v>1</v>
          </cell>
          <cell r="Q502">
            <v>-75</v>
          </cell>
          <cell r="R502">
            <v>164.25</v>
          </cell>
          <cell r="S502" t="str">
            <v>EUR</v>
          </cell>
          <cell r="U502"/>
          <cell r="V502">
            <v>0</v>
          </cell>
          <cell r="W502">
            <v>0</v>
          </cell>
          <cell r="X502">
            <v>0</v>
          </cell>
          <cell r="Y502" t="e">
            <v>#NAME?</v>
          </cell>
          <cell r="Z502">
            <v>1</v>
          </cell>
          <cell r="AA502">
            <v>1</v>
          </cell>
          <cell r="AB502" t="str">
            <v>56</v>
          </cell>
          <cell r="AC502" t="str">
            <v>*SN</v>
          </cell>
          <cell r="AD502" t="str">
            <v>phasing out product</v>
          </cell>
          <cell r="AE502" t="str">
            <v>3FPJI</v>
          </cell>
          <cell r="AF502" t="str">
            <v>3</v>
          </cell>
          <cell r="AG502" t="str">
            <v>F</v>
          </cell>
          <cell r="AH502" t="str">
            <v>P</v>
          </cell>
          <cell r="AI502" t="str">
            <v>J</v>
          </cell>
          <cell r="AJ502" t="str">
            <v>I</v>
          </cell>
          <cell r="AK502" t="str">
            <v>Panels</v>
          </cell>
          <cell r="AL502" t="str">
            <v>D100</v>
          </cell>
          <cell r="AM502" t="str">
            <v>Power supplies and batteries</v>
          </cell>
          <cell r="AN502" t="str">
            <v>N</v>
          </cell>
          <cell r="AO502" t="str">
            <v>EAR99H</v>
          </cell>
          <cell r="AP502" t="str">
            <v>85044090900</v>
          </cell>
          <cell r="AQ502" t="str">
            <v>DE</v>
          </cell>
          <cell r="AR502">
            <v>0.45600000000000002</v>
          </cell>
          <cell r="AS502" t="str">
            <v>KG</v>
          </cell>
          <cell r="AT502"/>
          <cell r="AX502">
            <v>0</v>
          </cell>
          <cell r="AY502">
            <v>0</v>
          </cell>
        </row>
        <row r="503">
          <cell r="A503" t="str">
            <v>S24213-A602-A2</v>
          </cell>
          <cell r="B503" t="str">
            <v>S24213-A602-A2</v>
          </cell>
          <cell r="C503"/>
          <cell r="D503" t="str">
            <v>POWER SUPPLY CONNECTION BOARD EMV</v>
          </cell>
          <cell r="E503" t="str">
            <v>SV-Anschlussplatte EMV</v>
          </cell>
          <cell r="F503">
            <v>504</v>
          </cell>
          <cell r="G503" t="str">
            <v>EUR</v>
          </cell>
          <cell r="H503">
            <v>1</v>
          </cell>
          <cell r="I503">
            <v>-75</v>
          </cell>
          <cell r="J503">
            <v>126</v>
          </cell>
          <cell r="K503" t="str">
            <v>EUR</v>
          </cell>
          <cell r="M503"/>
          <cell r="N503">
            <v>471</v>
          </cell>
          <cell r="O503" t="str">
            <v>EUR</v>
          </cell>
          <cell r="P503">
            <v>1</v>
          </cell>
          <cell r="Q503">
            <v>-75</v>
          </cell>
          <cell r="R503">
            <v>117.75</v>
          </cell>
          <cell r="S503" t="str">
            <v>EUR</v>
          </cell>
          <cell r="U503"/>
          <cell r="V503">
            <v>0</v>
          </cell>
          <cell r="W503">
            <v>0</v>
          </cell>
          <cell r="X503">
            <v>0</v>
          </cell>
          <cell r="Y503" t="e">
            <v>#NAME?</v>
          </cell>
          <cell r="Z503">
            <v>1</v>
          </cell>
          <cell r="AA503">
            <v>1</v>
          </cell>
          <cell r="AB503" t="str">
            <v>56</v>
          </cell>
          <cell r="AC503" t="str">
            <v>*SN</v>
          </cell>
          <cell r="AD503" t="str">
            <v>phasing out product</v>
          </cell>
          <cell r="AE503" t="str">
            <v>3FPJI</v>
          </cell>
          <cell r="AF503" t="str">
            <v>3</v>
          </cell>
          <cell r="AG503" t="str">
            <v>F</v>
          </cell>
          <cell r="AH503" t="str">
            <v>P</v>
          </cell>
          <cell r="AI503" t="str">
            <v>J</v>
          </cell>
          <cell r="AJ503" t="str">
            <v>I</v>
          </cell>
          <cell r="AK503" t="str">
            <v>Panels</v>
          </cell>
          <cell r="AL503" t="str">
            <v>D100</v>
          </cell>
          <cell r="AM503" t="str">
            <v>Power supplies and batteries</v>
          </cell>
          <cell r="AN503" t="str">
            <v>N</v>
          </cell>
          <cell r="AO503" t="str">
            <v>N</v>
          </cell>
          <cell r="AP503" t="str">
            <v>85389099990</v>
          </cell>
          <cell r="AQ503" t="str">
            <v>DE</v>
          </cell>
          <cell r="AR503">
            <v>0.30399999999999999</v>
          </cell>
          <cell r="AS503" t="str">
            <v>KG</v>
          </cell>
          <cell r="AT503"/>
          <cell r="AX503">
            <v>0</v>
          </cell>
          <cell r="AY503">
            <v>0</v>
          </cell>
        </row>
        <row r="504">
          <cell r="A504" t="str">
            <v>S24236-B2-A3</v>
          </cell>
          <cell r="B504" t="str">
            <v>S24236-B2-A3</v>
          </cell>
          <cell r="C504"/>
          <cell r="D504" t="str">
            <v>Power supply mounting plate SS</v>
          </cell>
          <cell r="E504" t="str">
            <v>SV-Halter SS</v>
          </cell>
          <cell r="F504">
            <v>1391</v>
          </cell>
          <cell r="G504" t="str">
            <v>EUR</v>
          </cell>
          <cell r="H504">
            <v>1</v>
          </cell>
          <cell r="I504">
            <v>-75</v>
          </cell>
          <cell r="J504">
            <v>347.75</v>
          </cell>
          <cell r="K504" t="str">
            <v>EUR</v>
          </cell>
          <cell r="M504"/>
          <cell r="N504">
            <v>1300</v>
          </cell>
          <cell r="O504" t="str">
            <v>EUR</v>
          </cell>
          <cell r="P504">
            <v>1</v>
          </cell>
          <cell r="Q504">
            <v>-75</v>
          </cell>
          <cell r="R504">
            <v>325</v>
          </cell>
          <cell r="S504" t="str">
            <v>EUR</v>
          </cell>
          <cell r="U504"/>
          <cell r="V504">
            <v>0</v>
          </cell>
          <cell r="W504">
            <v>0</v>
          </cell>
          <cell r="X504">
            <v>0</v>
          </cell>
          <cell r="Y504" t="e">
            <v>#NAME?</v>
          </cell>
          <cell r="Z504">
            <v>1</v>
          </cell>
          <cell r="AA504">
            <v>1</v>
          </cell>
          <cell r="AB504" t="str">
            <v>56</v>
          </cell>
          <cell r="AC504" t="str">
            <v>*SN</v>
          </cell>
          <cell r="AD504" t="str">
            <v>phasing out product</v>
          </cell>
          <cell r="AE504" t="str">
            <v>3FPJI</v>
          </cell>
          <cell r="AF504" t="str">
            <v>3</v>
          </cell>
          <cell r="AG504" t="str">
            <v>F</v>
          </cell>
          <cell r="AH504" t="str">
            <v>P</v>
          </cell>
          <cell r="AI504" t="str">
            <v>J</v>
          </cell>
          <cell r="AJ504" t="str">
            <v>I</v>
          </cell>
          <cell r="AK504" t="str">
            <v>Panels</v>
          </cell>
          <cell r="AL504" t="str">
            <v>D100</v>
          </cell>
          <cell r="AM504" t="str">
            <v>Power supplies and batteries</v>
          </cell>
          <cell r="AN504" t="str">
            <v>N</v>
          </cell>
          <cell r="AO504" t="str">
            <v>N</v>
          </cell>
          <cell r="AP504" t="str">
            <v>85389091900</v>
          </cell>
          <cell r="AQ504" t="str">
            <v>DE</v>
          </cell>
          <cell r="AR504">
            <v>8.92</v>
          </cell>
          <cell r="AS504" t="str">
            <v>KG</v>
          </cell>
          <cell r="AT504"/>
          <cell r="AX504">
            <v>0</v>
          </cell>
          <cell r="AY504">
            <v>0</v>
          </cell>
        </row>
        <row r="505">
          <cell r="A505" t="str">
            <v>S24213-A26-A3</v>
          </cell>
          <cell r="B505" t="str">
            <v>S24213-A26-A3</v>
          </cell>
          <cell r="C505" t="str">
            <v>SVK KERN</v>
          </cell>
          <cell r="D505" t="str">
            <v>SVK NODE POWER SUPPLY BOARD</v>
          </cell>
          <cell r="E505" t="str">
            <v>SVK Stromvers. Kern</v>
          </cell>
          <cell r="F505">
            <v>3750</v>
          </cell>
          <cell r="G505" t="str">
            <v>EUR</v>
          </cell>
          <cell r="H505">
            <v>1</v>
          </cell>
          <cell r="I505">
            <v>-75</v>
          </cell>
          <cell r="J505">
            <v>937.5</v>
          </cell>
          <cell r="K505" t="str">
            <v>EUR</v>
          </cell>
          <cell r="M505"/>
          <cell r="N505">
            <v>3505</v>
          </cell>
          <cell r="O505" t="str">
            <v>EUR</v>
          </cell>
          <cell r="P505">
            <v>1</v>
          </cell>
          <cell r="Q505">
            <v>-75</v>
          </cell>
          <cell r="R505">
            <v>876.25</v>
          </cell>
          <cell r="S505" t="str">
            <v>EUR</v>
          </cell>
          <cell r="U505"/>
          <cell r="V505">
            <v>0</v>
          </cell>
          <cell r="W505">
            <v>0</v>
          </cell>
          <cell r="X505">
            <v>0</v>
          </cell>
          <cell r="Y505" t="e">
            <v>#NAME?</v>
          </cell>
          <cell r="Z505">
            <v>1</v>
          </cell>
          <cell r="AA505">
            <v>1</v>
          </cell>
          <cell r="AB505" t="str">
            <v>56</v>
          </cell>
          <cell r="AC505" t="str">
            <v>*SU</v>
          </cell>
          <cell r="AD505" t="str">
            <v>phasing out product</v>
          </cell>
          <cell r="AE505" t="str">
            <v>3FPJI</v>
          </cell>
          <cell r="AF505" t="str">
            <v>3</v>
          </cell>
          <cell r="AG505" t="str">
            <v>F</v>
          </cell>
          <cell r="AH505" t="str">
            <v>P</v>
          </cell>
          <cell r="AI505" t="str">
            <v>J</v>
          </cell>
          <cell r="AJ505" t="str">
            <v>I</v>
          </cell>
          <cell r="AK505" t="str">
            <v>Panels</v>
          </cell>
          <cell r="AL505" t="str">
            <v>D100</v>
          </cell>
          <cell r="AM505" t="str">
            <v>Power supplies and batteries</v>
          </cell>
          <cell r="AN505" t="str">
            <v>N</v>
          </cell>
          <cell r="AO505" t="str">
            <v>N</v>
          </cell>
          <cell r="AP505" t="str">
            <v>85049099900</v>
          </cell>
          <cell r="AQ505" t="str">
            <v>DE</v>
          </cell>
          <cell r="AR505">
            <v>0.71299999999999997</v>
          </cell>
          <cell r="AS505" t="str">
            <v>KG</v>
          </cell>
          <cell r="AT505"/>
          <cell r="AX505">
            <v>0</v>
          </cell>
          <cell r="AY505">
            <v>0</v>
          </cell>
        </row>
        <row r="506">
          <cell r="A506" t="str">
            <v>Installation, commissioning and service tools</v>
          </cell>
          <cell r="AE506" t="str">
            <v>3FPJK</v>
          </cell>
          <cell r="AF506" t="str">
            <v>3</v>
          </cell>
          <cell r="AG506" t="str">
            <v>F</v>
          </cell>
          <cell r="AH506" t="str">
            <v>P</v>
          </cell>
          <cell r="AI506" t="str">
            <v>J</v>
          </cell>
          <cell r="AJ506" t="str">
            <v>K</v>
          </cell>
          <cell r="AK506" t="str">
            <v>Panels</v>
          </cell>
          <cell r="AL506" t="str">
            <v>D100</v>
          </cell>
          <cell r="AM506" t="str">
            <v>Installation, commissioning and service tools</v>
          </cell>
        </row>
        <row r="507">
          <cell r="A507" t="str">
            <v>S24213-C561-A2</v>
          </cell>
          <cell r="B507" t="str">
            <v>S24213-C561-A2</v>
          </cell>
          <cell r="C507"/>
          <cell r="D507" t="str">
            <v>floor cabinet mounting plate  EMC</v>
          </cell>
          <cell r="E507" t="str">
            <v>Montageplatte SS  EMV</v>
          </cell>
          <cell r="F507">
            <v>809</v>
          </cell>
          <cell r="G507" t="str">
            <v>EUR</v>
          </cell>
          <cell r="H507">
            <v>1</v>
          </cell>
          <cell r="I507">
            <v>-75</v>
          </cell>
          <cell r="J507">
            <v>202.25</v>
          </cell>
          <cell r="K507" t="str">
            <v>EUR</v>
          </cell>
          <cell r="M507"/>
          <cell r="N507">
            <v>756</v>
          </cell>
          <cell r="O507" t="str">
            <v>EUR</v>
          </cell>
          <cell r="P507">
            <v>1</v>
          </cell>
          <cell r="Q507">
            <v>-75</v>
          </cell>
          <cell r="R507">
            <v>189</v>
          </cell>
          <cell r="S507" t="str">
            <v>EUR</v>
          </cell>
          <cell r="U507"/>
          <cell r="V507">
            <v>0</v>
          </cell>
          <cell r="W507">
            <v>0</v>
          </cell>
          <cell r="X507">
            <v>0</v>
          </cell>
          <cell r="Y507" t="e">
            <v>#NAME?</v>
          </cell>
          <cell r="Z507">
            <v>1</v>
          </cell>
          <cell r="AA507">
            <v>1</v>
          </cell>
          <cell r="AB507" t="str">
            <v>56</v>
          </cell>
          <cell r="AC507" t="str">
            <v>*SN</v>
          </cell>
          <cell r="AD507" t="str">
            <v>phasing out product</v>
          </cell>
          <cell r="AE507" t="str">
            <v>3FPJK</v>
          </cell>
          <cell r="AF507" t="str">
            <v>3</v>
          </cell>
          <cell r="AG507" t="str">
            <v>F</v>
          </cell>
          <cell r="AH507" t="str">
            <v>P</v>
          </cell>
          <cell r="AI507" t="str">
            <v>J</v>
          </cell>
          <cell r="AJ507" t="str">
            <v>K</v>
          </cell>
          <cell r="AK507" t="str">
            <v>Panels</v>
          </cell>
          <cell r="AL507" t="str">
            <v>D100</v>
          </cell>
          <cell r="AM507" t="str">
            <v>Installation, commissioning and service tools</v>
          </cell>
          <cell r="AN507" t="str">
            <v>N</v>
          </cell>
          <cell r="AO507" t="str">
            <v>N</v>
          </cell>
          <cell r="AP507" t="str">
            <v>85389091900</v>
          </cell>
          <cell r="AQ507" t="str">
            <v>DE</v>
          </cell>
          <cell r="AR507">
            <v>8.82</v>
          </cell>
          <cell r="AS507" t="str">
            <v>KG</v>
          </cell>
          <cell r="AT507"/>
          <cell r="AX507">
            <v>0</v>
          </cell>
          <cell r="AY507">
            <v>0</v>
          </cell>
        </row>
        <row r="508">
          <cell r="A508" t="str">
            <v>S24213-B510-A1</v>
          </cell>
          <cell r="B508" t="str">
            <v>S24213-B510-A1</v>
          </cell>
          <cell r="C508"/>
          <cell r="D508" t="str">
            <v>ZSB-VdS2489 Installation set</v>
          </cell>
          <cell r="E508" t="str">
            <v>ZSB-VdS2489 Montageset</v>
          </cell>
          <cell r="F508">
            <v>1667</v>
          </cell>
          <cell r="G508" t="str">
            <v>EUR</v>
          </cell>
          <cell r="H508">
            <v>1</v>
          </cell>
          <cell r="I508">
            <v>-75</v>
          </cell>
          <cell r="J508">
            <v>416.75</v>
          </cell>
          <cell r="K508" t="str">
            <v>EUR</v>
          </cell>
          <cell r="M508"/>
          <cell r="N508">
            <v>1558</v>
          </cell>
          <cell r="O508" t="str">
            <v>EUR</v>
          </cell>
          <cell r="P508">
            <v>1</v>
          </cell>
          <cell r="Q508">
            <v>-75</v>
          </cell>
          <cell r="R508">
            <v>389.5</v>
          </cell>
          <cell r="S508" t="str">
            <v>EUR</v>
          </cell>
          <cell r="U508"/>
          <cell r="V508">
            <v>0</v>
          </cell>
          <cell r="W508">
            <v>0</v>
          </cell>
          <cell r="X508">
            <v>0</v>
          </cell>
          <cell r="Y508" t="e">
            <v>#NAME?</v>
          </cell>
          <cell r="Z508">
            <v>1</v>
          </cell>
          <cell r="AA508">
            <v>1</v>
          </cell>
          <cell r="AB508" t="str">
            <v>56</v>
          </cell>
          <cell r="AC508" t="str">
            <v>*SN</v>
          </cell>
          <cell r="AD508" t="str">
            <v>phasing out product</v>
          </cell>
          <cell r="AE508" t="str">
            <v>3FPJK</v>
          </cell>
          <cell r="AF508" t="str">
            <v>3</v>
          </cell>
          <cell r="AG508" t="str">
            <v>F</v>
          </cell>
          <cell r="AH508" t="str">
            <v>P</v>
          </cell>
          <cell r="AI508" t="str">
            <v>J</v>
          </cell>
          <cell r="AJ508" t="str">
            <v>K</v>
          </cell>
          <cell r="AK508" t="str">
            <v>Panels</v>
          </cell>
          <cell r="AL508" t="str">
            <v>D100</v>
          </cell>
          <cell r="AM508" t="str">
            <v>Installation, commissioning and service tools</v>
          </cell>
          <cell r="AN508" t="str">
            <v>N</v>
          </cell>
          <cell r="AO508" t="str">
            <v>N</v>
          </cell>
          <cell r="AP508" t="str">
            <v>85389099990</v>
          </cell>
          <cell r="AQ508" t="str">
            <v>DE</v>
          </cell>
          <cell r="AR508">
            <v>0.46700000000000003</v>
          </cell>
          <cell r="AS508" t="str">
            <v>KG</v>
          </cell>
          <cell r="AT508"/>
          <cell r="AX508">
            <v>0</v>
          </cell>
          <cell r="AY508">
            <v>0</v>
          </cell>
        </row>
        <row r="509">
          <cell r="A509" t="str">
            <v>Software and licences</v>
          </cell>
          <cell r="AE509" t="str">
            <v>3FPJL</v>
          </cell>
          <cell r="AF509" t="str">
            <v>3</v>
          </cell>
          <cell r="AG509" t="str">
            <v>F</v>
          </cell>
          <cell r="AH509" t="str">
            <v>P</v>
          </cell>
          <cell r="AI509" t="str">
            <v>J</v>
          </cell>
          <cell r="AJ509" t="str">
            <v>L</v>
          </cell>
          <cell r="AK509" t="str">
            <v>Panels</v>
          </cell>
          <cell r="AL509" t="str">
            <v>D100</v>
          </cell>
          <cell r="AM509" t="str">
            <v>Software and licences</v>
          </cell>
        </row>
        <row r="510">
          <cell r="A510" t="str">
            <v>P24213-P4007-A1</v>
          </cell>
          <cell r="B510" t="str">
            <v>P24213-P4007-A1</v>
          </cell>
          <cell r="C510" t="str">
            <v>AMT-FW SW</v>
          </cell>
          <cell r="D510" t="str">
            <v>AMT-FW-Update</v>
          </cell>
          <cell r="E510" t="str">
            <v>AMT-FW-Update</v>
          </cell>
          <cell r="F510">
            <v>215</v>
          </cell>
          <cell r="G510" t="str">
            <v>EUR</v>
          </cell>
          <cell r="H510">
            <v>1</v>
          </cell>
          <cell r="I510">
            <v>-75</v>
          </cell>
          <cell r="J510">
            <v>53.75</v>
          </cell>
          <cell r="K510" t="str">
            <v>EUR</v>
          </cell>
          <cell r="M510"/>
          <cell r="N510">
            <v>195</v>
          </cell>
          <cell r="O510" t="str">
            <v>EUR</v>
          </cell>
          <cell r="P510">
            <v>1</v>
          </cell>
          <cell r="Q510">
            <v>-75</v>
          </cell>
          <cell r="R510">
            <v>48.75</v>
          </cell>
          <cell r="S510" t="str">
            <v>EUR</v>
          </cell>
          <cell r="U510"/>
          <cell r="V510">
            <v>0</v>
          </cell>
          <cell r="W510">
            <v>0</v>
          </cell>
          <cell r="X510">
            <v>0</v>
          </cell>
          <cell r="Y510" t="e">
            <v>#NAME?</v>
          </cell>
          <cell r="Z510">
            <v>1</v>
          </cell>
          <cell r="AA510">
            <v>1</v>
          </cell>
          <cell r="AB510" t="str">
            <v>60</v>
          </cell>
          <cell r="AC510" t="str">
            <v>*SN</v>
          </cell>
          <cell r="AD510" t="str">
            <v>phase out started</v>
          </cell>
          <cell r="AE510" t="str">
            <v>3FPJL</v>
          </cell>
          <cell r="AF510" t="str">
            <v>3</v>
          </cell>
          <cell r="AG510" t="str">
            <v>F</v>
          </cell>
          <cell r="AH510" t="str">
            <v>P</v>
          </cell>
          <cell r="AI510" t="str">
            <v>J</v>
          </cell>
          <cell r="AJ510" t="str">
            <v>L</v>
          </cell>
          <cell r="AK510" t="str">
            <v>Panels</v>
          </cell>
          <cell r="AL510" t="str">
            <v>D100</v>
          </cell>
          <cell r="AM510" t="str">
            <v>Software and licences</v>
          </cell>
          <cell r="AN510" t="str">
            <v>N</v>
          </cell>
          <cell r="AO510" t="str">
            <v>EAR99H</v>
          </cell>
          <cell r="AP510" t="str">
            <v>85423261000</v>
          </cell>
          <cell r="AQ510" t="str">
            <v>DE</v>
          </cell>
          <cell r="AR510">
            <v>1.7000000000000001E-2</v>
          </cell>
          <cell r="AS510" t="str">
            <v>KG</v>
          </cell>
          <cell r="AT510"/>
          <cell r="AX510">
            <v>0</v>
          </cell>
          <cell r="AY510">
            <v>0</v>
          </cell>
        </row>
        <row r="511">
          <cell r="A511" t="str">
            <v>P24213-P4001-A30</v>
          </cell>
          <cell r="B511" t="str">
            <v>P24213-P4001-A30</v>
          </cell>
          <cell r="C511" t="str">
            <v>A030 DE SW</v>
          </cell>
          <cell r="D511" t="str">
            <v>BF88-program/upgrade A030 DE</v>
          </cell>
          <cell r="E511" t="str">
            <v>BF88-Hochr.Progr. A030 DE</v>
          </cell>
          <cell r="F511">
            <v>7882</v>
          </cell>
          <cell r="G511" t="str">
            <v>EUR</v>
          </cell>
          <cell r="H511">
            <v>1</v>
          </cell>
          <cell r="I511">
            <v>-75</v>
          </cell>
          <cell r="J511">
            <v>1970.5</v>
          </cell>
          <cell r="K511" t="str">
            <v>EUR</v>
          </cell>
          <cell r="M511"/>
          <cell r="N511">
            <v>7165</v>
          </cell>
          <cell r="O511" t="str">
            <v>EUR</v>
          </cell>
          <cell r="P511">
            <v>1</v>
          </cell>
          <cell r="Q511">
            <v>-75</v>
          </cell>
          <cell r="R511">
            <v>1791.25</v>
          </cell>
          <cell r="S511" t="str">
            <v>EUR</v>
          </cell>
          <cell r="U511"/>
          <cell r="V511">
            <v>0</v>
          </cell>
          <cell r="W511">
            <v>0</v>
          </cell>
          <cell r="X511">
            <v>0</v>
          </cell>
          <cell r="Y511" t="e">
            <v>#NAME?</v>
          </cell>
          <cell r="Z511">
            <v>1</v>
          </cell>
          <cell r="AA511">
            <v>1</v>
          </cell>
          <cell r="AB511" t="str">
            <v>60</v>
          </cell>
          <cell r="AC511" t="str">
            <v>*SN</v>
          </cell>
          <cell r="AD511" t="str">
            <v>phase out started</v>
          </cell>
          <cell r="AE511" t="str">
            <v>3FPJL</v>
          </cell>
          <cell r="AF511" t="str">
            <v>3</v>
          </cell>
          <cell r="AG511" t="str">
            <v>F</v>
          </cell>
          <cell r="AH511" t="str">
            <v>P</v>
          </cell>
          <cell r="AI511" t="str">
            <v>J</v>
          </cell>
          <cell r="AJ511" t="str">
            <v>L</v>
          </cell>
          <cell r="AK511" t="str">
            <v>Panels</v>
          </cell>
          <cell r="AL511" t="str">
            <v>D100</v>
          </cell>
          <cell r="AM511" t="str">
            <v>Software and licences</v>
          </cell>
          <cell r="AN511" t="str">
            <v>N</v>
          </cell>
          <cell r="AO511" t="str">
            <v>EAR99H</v>
          </cell>
          <cell r="AP511" t="str">
            <v>85235999000</v>
          </cell>
          <cell r="AQ511" t="str">
            <v>DE</v>
          </cell>
          <cell r="AR511">
            <v>3.5000000000000003E-2</v>
          </cell>
          <cell r="AS511" t="str">
            <v>KG</v>
          </cell>
          <cell r="AT511"/>
          <cell r="AX511">
            <v>0</v>
          </cell>
          <cell r="AY511">
            <v>0</v>
          </cell>
        </row>
        <row r="512">
          <cell r="A512" t="str">
            <v>P24213-P4001-S30</v>
          </cell>
          <cell r="B512" t="str">
            <v>P24213-P4001-S30</v>
          </cell>
          <cell r="C512" t="str">
            <v>S030 NL SW</v>
          </cell>
          <cell r="D512" t="str">
            <v>BF88-program/upgrade S030 NL</v>
          </cell>
          <cell r="E512" t="str">
            <v>BF88-Hochr.Progr. S030 NL</v>
          </cell>
          <cell r="F512">
            <v>7882</v>
          </cell>
          <cell r="G512" t="str">
            <v>EUR</v>
          </cell>
          <cell r="H512">
            <v>1</v>
          </cell>
          <cell r="I512">
            <v>-75</v>
          </cell>
          <cell r="J512">
            <v>1970.5</v>
          </cell>
          <cell r="K512" t="str">
            <v>EUR</v>
          </cell>
          <cell r="M512"/>
          <cell r="N512">
            <v>7165</v>
          </cell>
          <cell r="O512" t="str">
            <v>EUR</v>
          </cell>
          <cell r="P512">
            <v>1</v>
          </cell>
          <cell r="Q512">
            <v>-75</v>
          </cell>
          <cell r="R512">
            <v>1791.25</v>
          </cell>
          <cell r="S512" t="str">
            <v>EUR</v>
          </cell>
          <cell r="U512"/>
          <cell r="V512">
            <v>0</v>
          </cell>
          <cell r="W512">
            <v>0</v>
          </cell>
          <cell r="X512">
            <v>0</v>
          </cell>
          <cell r="Y512" t="e">
            <v>#NAME?</v>
          </cell>
          <cell r="Z512">
            <v>1</v>
          </cell>
          <cell r="AA512">
            <v>1</v>
          </cell>
          <cell r="AB512" t="str">
            <v>60</v>
          </cell>
          <cell r="AC512" t="str">
            <v>*SN</v>
          </cell>
          <cell r="AD512" t="str">
            <v>phase out started</v>
          </cell>
          <cell r="AE512" t="str">
            <v>3FPJL</v>
          </cell>
          <cell r="AF512" t="str">
            <v>3</v>
          </cell>
          <cell r="AG512" t="str">
            <v>F</v>
          </cell>
          <cell r="AH512" t="str">
            <v>P</v>
          </cell>
          <cell r="AI512" t="str">
            <v>J</v>
          </cell>
          <cell r="AJ512" t="str">
            <v>L</v>
          </cell>
          <cell r="AK512" t="str">
            <v>Panels</v>
          </cell>
          <cell r="AL512" t="str">
            <v>D100</v>
          </cell>
          <cell r="AM512" t="str">
            <v>Software and licences</v>
          </cell>
          <cell r="AN512" t="str">
            <v>N</v>
          </cell>
          <cell r="AO512" t="str">
            <v>EAR99H</v>
          </cell>
          <cell r="AP512" t="str">
            <v>85235999000</v>
          </cell>
          <cell r="AQ512" t="str">
            <v>DE</v>
          </cell>
          <cell r="AR512">
            <v>0.02</v>
          </cell>
          <cell r="AS512" t="str">
            <v>KG</v>
          </cell>
          <cell r="AT512"/>
          <cell r="AX512">
            <v>0</v>
          </cell>
          <cell r="AY512">
            <v>0</v>
          </cell>
        </row>
        <row r="513">
          <cell r="A513" t="str">
            <v>P24213-P4001-A28</v>
          </cell>
          <cell r="B513" t="str">
            <v>P24213-P4001-A28</v>
          </cell>
          <cell r="C513" t="str">
            <v>Z028 DE SW</v>
          </cell>
          <cell r="D513" t="str">
            <v>BF88-program/upgrade Z028 DE</v>
          </cell>
          <cell r="E513" t="str">
            <v>1F88-Hochr.Progr. Z028 DE</v>
          </cell>
          <cell r="F513">
            <v>1913</v>
          </cell>
          <cell r="G513" t="str">
            <v>EUR</v>
          </cell>
          <cell r="H513">
            <v>1</v>
          </cell>
          <cell r="I513">
            <v>-75</v>
          </cell>
          <cell r="J513">
            <v>478.25</v>
          </cell>
          <cell r="K513" t="str">
            <v>EUR</v>
          </cell>
          <cell r="M513"/>
          <cell r="N513">
            <v>1739</v>
          </cell>
          <cell r="O513" t="str">
            <v>EUR</v>
          </cell>
          <cell r="P513">
            <v>1</v>
          </cell>
          <cell r="Q513">
            <v>-75</v>
          </cell>
          <cell r="R513">
            <v>434.75</v>
          </cell>
          <cell r="S513" t="str">
            <v>EUR</v>
          </cell>
          <cell r="U513"/>
          <cell r="V513">
            <v>0</v>
          </cell>
          <cell r="W513">
            <v>0</v>
          </cell>
          <cell r="X513">
            <v>0</v>
          </cell>
          <cell r="Y513" t="e">
            <v>#NAME?</v>
          </cell>
          <cell r="Z513">
            <v>1</v>
          </cell>
          <cell r="AA513">
            <v>1</v>
          </cell>
          <cell r="AB513" t="str">
            <v>60</v>
          </cell>
          <cell r="AC513" t="str">
            <v>*SN</v>
          </cell>
          <cell r="AD513" t="str">
            <v>phase out started</v>
          </cell>
          <cell r="AE513" t="str">
            <v>3FPJL</v>
          </cell>
          <cell r="AF513" t="str">
            <v>3</v>
          </cell>
          <cell r="AG513" t="str">
            <v>F</v>
          </cell>
          <cell r="AH513" t="str">
            <v>P</v>
          </cell>
          <cell r="AI513" t="str">
            <v>J</v>
          </cell>
          <cell r="AJ513" t="str">
            <v>L</v>
          </cell>
          <cell r="AK513" t="str">
            <v>Panels</v>
          </cell>
          <cell r="AL513" t="str">
            <v>D100</v>
          </cell>
          <cell r="AM513" t="str">
            <v>Software and licences</v>
          </cell>
          <cell r="AN513" t="str">
            <v>N</v>
          </cell>
          <cell r="AO513" t="str">
            <v>EAR99S</v>
          </cell>
          <cell r="AP513" t="str">
            <v>85235999000</v>
          </cell>
          <cell r="AQ513" t="str">
            <v>DE</v>
          </cell>
          <cell r="AR513">
            <v>2.8000000000000001E-2</v>
          </cell>
          <cell r="AS513" t="str">
            <v>KG</v>
          </cell>
          <cell r="AT513"/>
          <cell r="AX513">
            <v>0</v>
          </cell>
          <cell r="AY513">
            <v>0</v>
          </cell>
        </row>
        <row r="514">
          <cell r="A514" t="str">
            <v>P24213-P4001-B28</v>
          </cell>
          <cell r="B514" t="str">
            <v>P24213-P4001-B28</v>
          </cell>
          <cell r="C514" t="str">
            <v>Z028 GB SW</v>
          </cell>
          <cell r="D514" t="str">
            <v>BF88-program/upgrade Z028 GB</v>
          </cell>
          <cell r="E514" t="str">
            <v>BF88-Hochr.Progr. Z028 GB</v>
          </cell>
          <cell r="F514">
            <v>1913</v>
          </cell>
          <cell r="G514" t="str">
            <v>EUR</v>
          </cell>
          <cell r="H514">
            <v>1</v>
          </cell>
          <cell r="I514">
            <v>-75</v>
          </cell>
          <cell r="J514">
            <v>478.25</v>
          </cell>
          <cell r="K514" t="str">
            <v>EUR</v>
          </cell>
          <cell r="M514"/>
          <cell r="N514">
            <v>1739</v>
          </cell>
          <cell r="O514" t="str">
            <v>EUR</v>
          </cell>
          <cell r="P514">
            <v>1</v>
          </cell>
          <cell r="Q514">
            <v>-75</v>
          </cell>
          <cell r="R514">
            <v>434.75</v>
          </cell>
          <cell r="S514" t="str">
            <v>EUR</v>
          </cell>
          <cell r="U514"/>
          <cell r="V514">
            <v>0</v>
          </cell>
          <cell r="W514">
            <v>0</v>
          </cell>
          <cell r="X514">
            <v>0</v>
          </cell>
          <cell r="Y514" t="e">
            <v>#NAME?</v>
          </cell>
          <cell r="Z514">
            <v>1</v>
          </cell>
          <cell r="AA514">
            <v>1</v>
          </cell>
          <cell r="AB514" t="str">
            <v>60</v>
          </cell>
          <cell r="AC514" t="str">
            <v>*SN</v>
          </cell>
          <cell r="AD514" t="str">
            <v>phase out started</v>
          </cell>
          <cell r="AE514" t="str">
            <v>3FPJL</v>
          </cell>
          <cell r="AF514" t="str">
            <v>3</v>
          </cell>
          <cell r="AG514" t="str">
            <v>F</v>
          </cell>
          <cell r="AH514" t="str">
            <v>P</v>
          </cell>
          <cell r="AI514" t="str">
            <v>J</v>
          </cell>
          <cell r="AJ514" t="str">
            <v>L</v>
          </cell>
          <cell r="AK514" t="str">
            <v>Panels</v>
          </cell>
          <cell r="AL514" t="str">
            <v>D100</v>
          </cell>
          <cell r="AM514" t="str">
            <v>Software and licences</v>
          </cell>
          <cell r="AN514" t="str">
            <v>N</v>
          </cell>
          <cell r="AO514" t="str">
            <v>EAR99H</v>
          </cell>
          <cell r="AP514" t="str">
            <v>85235999000</v>
          </cell>
          <cell r="AQ514" t="str">
            <v>DE</v>
          </cell>
          <cell r="AR514">
            <v>3.4000000000000002E-2</v>
          </cell>
          <cell r="AS514" t="str">
            <v>KG</v>
          </cell>
          <cell r="AT514"/>
          <cell r="AX514">
            <v>0</v>
          </cell>
          <cell r="AY514">
            <v>0</v>
          </cell>
        </row>
        <row r="515">
          <cell r="A515" t="str">
            <v>P24213-P4001-Z30</v>
          </cell>
          <cell r="B515" t="str">
            <v>P24213-P4001-Z30</v>
          </cell>
          <cell r="C515" t="str">
            <v>Z030 AT SW</v>
          </cell>
          <cell r="D515" t="str">
            <v>BF88-program/upgrade Z030 AT</v>
          </cell>
          <cell r="E515" t="str">
            <v>BF88-Hochr.Progr. Z030 AT</v>
          </cell>
          <cell r="F515">
            <v>7164</v>
          </cell>
          <cell r="G515" t="str">
            <v>EUR</v>
          </cell>
          <cell r="H515">
            <v>1</v>
          </cell>
          <cell r="I515">
            <v>-75</v>
          </cell>
          <cell r="J515">
            <v>1791</v>
          </cell>
          <cell r="K515" t="str">
            <v>EUR</v>
          </cell>
          <cell r="M515"/>
          <cell r="N515">
            <v>6513</v>
          </cell>
          <cell r="O515" t="str">
            <v>EUR</v>
          </cell>
          <cell r="P515">
            <v>1</v>
          </cell>
          <cell r="Q515">
            <v>-75</v>
          </cell>
          <cell r="R515">
            <v>1628.25</v>
          </cell>
          <cell r="S515" t="str">
            <v>EUR</v>
          </cell>
          <cell r="U515"/>
          <cell r="V515">
            <v>0</v>
          </cell>
          <cell r="W515">
            <v>0</v>
          </cell>
          <cell r="X515">
            <v>0</v>
          </cell>
          <cell r="Y515" t="e">
            <v>#NAME?</v>
          </cell>
          <cell r="Z515">
            <v>1</v>
          </cell>
          <cell r="AA515">
            <v>1</v>
          </cell>
          <cell r="AB515" t="str">
            <v>60</v>
          </cell>
          <cell r="AC515" t="str">
            <v>*SN</v>
          </cell>
          <cell r="AD515" t="str">
            <v>phase out started</v>
          </cell>
          <cell r="AE515" t="str">
            <v>3FPJL</v>
          </cell>
          <cell r="AF515" t="str">
            <v>3</v>
          </cell>
          <cell r="AG515" t="str">
            <v>F</v>
          </cell>
          <cell r="AH515" t="str">
            <v>P</v>
          </cell>
          <cell r="AI515" t="str">
            <v>J</v>
          </cell>
          <cell r="AJ515" t="str">
            <v>L</v>
          </cell>
          <cell r="AK515" t="str">
            <v>Panels</v>
          </cell>
          <cell r="AL515" t="str">
            <v>D100</v>
          </cell>
          <cell r="AM515" t="str">
            <v>Software and licences</v>
          </cell>
          <cell r="AN515" t="str">
            <v>N</v>
          </cell>
          <cell r="AO515" t="str">
            <v>EAR99H</v>
          </cell>
          <cell r="AP515" t="str">
            <v>85235999000</v>
          </cell>
          <cell r="AQ515" t="str">
            <v>DE</v>
          </cell>
          <cell r="AR515">
            <v>3.5000000000000003E-2</v>
          </cell>
          <cell r="AS515" t="str">
            <v>KG</v>
          </cell>
          <cell r="AT515"/>
          <cell r="AX515">
            <v>0</v>
          </cell>
          <cell r="AY515">
            <v>0</v>
          </cell>
        </row>
        <row r="516">
          <cell r="A516" t="str">
            <v>P24213-P4003-A1</v>
          </cell>
          <cell r="B516" t="str">
            <v>P24213-P4003-A1</v>
          </cell>
          <cell r="C516" t="str">
            <v>BF88U</v>
          </cell>
          <cell r="D516" t="str">
            <v>BF88U - Program</v>
          </cell>
          <cell r="E516" t="str">
            <v>BF88U - Programm</v>
          </cell>
          <cell r="F516">
            <v>1913</v>
          </cell>
          <cell r="G516" t="str">
            <v>EUR</v>
          </cell>
          <cell r="H516">
            <v>1</v>
          </cell>
          <cell r="I516">
            <v>-75</v>
          </cell>
          <cell r="J516">
            <v>478.25</v>
          </cell>
          <cell r="K516" t="str">
            <v>EUR</v>
          </cell>
          <cell r="M516"/>
          <cell r="N516">
            <v>1739</v>
          </cell>
          <cell r="O516" t="str">
            <v>EUR</v>
          </cell>
          <cell r="P516">
            <v>1</v>
          </cell>
          <cell r="Q516">
            <v>-75</v>
          </cell>
          <cell r="R516">
            <v>434.75</v>
          </cell>
          <cell r="S516" t="str">
            <v>EUR</v>
          </cell>
          <cell r="U516"/>
          <cell r="V516">
            <v>0</v>
          </cell>
          <cell r="W516">
            <v>0</v>
          </cell>
          <cell r="X516">
            <v>0</v>
          </cell>
          <cell r="Y516" t="e">
            <v>#NAME?</v>
          </cell>
          <cell r="Z516">
            <v>1</v>
          </cell>
          <cell r="AA516">
            <v>1</v>
          </cell>
          <cell r="AB516" t="str">
            <v>60</v>
          </cell>
          <cell r="AC516" t="str">
            <v>*SN</v>
          </cell>
          <cell r="AD516" t="str">
            <v>phase out started</v>
          </cell>
          <cell r="AE516" t="str">
            <v>3FPJL</v>
          </cell>
          <cell r="AF516" t="str">
            <v>3</v>
          </cell>
          <cell r="AG516" t="str">
            <v>F</v>
          </cell>
          <cell r="AH516" t="str">
            <v>P</v>
          </cell>
          <cell r="AI516" t="str">
            <v>J</v>
          </cell>
          <cell r="AJ516" t="str">
            <v>L</v>
          </cell>
          <cell r="AK516" t="str">
            <v>Panels</v>
          </cell>
          <cell r="AL516" t="str">
            <v>D100</v>
          </cell>
          <cell r="AM516" t="str">
            <v>Software and licences</v>
          </cell>
          <cell r="AN516" t="str">
            <v>N</v>
          </cell>
          <cell r="AO516" t="str">
            <v>EAR99S</v>
          </cell>
          <cell r="AP516" t="str">
            <v>85423255000</v>
          </cell>
          <cell r="AQ516" t="str">
            <v>DE</v>
          </cell>
          <cell r="AR516">
            <v>3.5000000000000003E-2</v>
          </cell>
          <cell r="AS516" t="str">
            <v>KG</v>
          </cell>
          <cell r="AT516"/>
          <cell r="AX516">
            <v>0</v>
          </cell>
          <cell r="AY516">
            <v>0</v>
          </cell>
        </row>
        <row r="517">
          <cell r="A517" t="str">
            <v>S24236-P24-A1</v>
          </cell>
          <cell r="B517" t="str">
            <v>S24236-P24-A1</v>
          </cell>
          <cell r="C517" t="str">
            <v>DOUBLE MAP</v>
          </cell>
          <cell r="D517" t="str">
            <v>Double MAP Prog./Upgr. -A40</v>
          </cell>
          <cell r="E517" t="str">
            <v>Doppel-MAP-Pr./Hochruestg. -A40</v>
          </cell>
          <cell r="F517">
            <v>9077</v>
          </cell>
          <cell r="G517" t="str">
            <v>EUR</v>
          </cell>
          <cell r="H517">
            <v>1</v>
          </cell>
          <cell r="I517">
            <v>-75</v>
          </cell>
          <cell r="J517">
            <v>2269.25</v>
          </cell>
          <cell r="K517" t="str">
            <v>EUR</v>
          </cell>
          <cell r="M517"/>
          <cell r="N517">
            <v>8252</v>
          </cell>
          <cell r="O517" t="str">
            <v>EUR</v>
          </cell>
          <cell r="P517">
            <v>1</v>
          </cell>
          <cell r="Q517">
            <v>-75</v>
          </cell>
          <cell r="R517">
            <v>2063</v>
          </cell>
          <cell r="S517" t="str">
            <v>EUR</v>
          </cell>
          <cell r="U517"/>
          <cell r="V517">
            <v>0</v>
          </cell>
          <cell r="W517">
            <v>0</v>
          </cell>
          <cell r="X517">
            <v>0</v>
          </cell>
          <cell r="Y517" t="e">
            <v>#NAME?</v>
          </cell>
          <cell r="Z517">
            <v>1</v>
          </cell>
          <cell r="AA517">
            <v>1</v>
          </cell>
          <cell r="AB517" t="str">
            <v>60</v>
          </cell>
          <cell r="AC517" t="str">
            <v>*SN</v>
          </cell>
          <cell r="AD517" t="str">
            <v>phase out started</v>
          </cell>
          <cell r="AE517" t="str">
            <v>3FPJL</v>
          </cell>
          <cell r="AF517" t="str">
            <v>3</v>
          </cell>
          <cell r="AG517" t="str">
            <v>F</v>
          </cell>
          <cell r="AH517" t="str">
            <v>P</v>
          </cell>
          <cell r="AI517" t="str">
            <v>J</v>
          </cell>
          <cell r="AJ517" t="str">
            <v>L</v>
          </cell>
          <cell r="AK517" t="str">
            <v>Panels</v>
          </cell>
          <cell r="AL517" t="str">
            <v>D100</v>
          </cell>
          <cell r="AM517" t="str">
            <v>Software and licences</v>
          </cell>
          <cell r="AN517" t="str">
            <v>N</v>
          </cell>
          <cell r="AO517" t="str">
            <v>5D992</v>
          </cell>
          <cell r="AP517" t="str">
            <v>85389091900</v>
          </cell>
          <cell r="AQ517" t="str">
            <v>CH</v>
          </cell>
          <cell r="AR517">
            <v>7.1999999999999995E-2</v>
          </cell>
          <cell r="AS517" t="str">
            <v>KG</v>
          </cell>
          <cell r="AT517"/>
          <cell r="AX517">
            <v>0</v>
          </cell>
          <cell r="AY517">
            <v>0</v>
          </cell>
        </row>
        <row r="518">
          <cell r="A518" t="str">
            <v>P24213-P4002-A4</v>
          </cell>
          <cell r="B518" t="str">
            <v>P24213-P4002-A4</v>
          </cell>
          <cell r="C518" t="str">
            <v>MAP SM88U SW</v>
          </cell>
          <cell r="D518" t="str">
            <v>MAP program / upgrade SM88U</v>
          </cell>
          <cell r="E518" t="str">
            <v>MAP-Progr./Hochrüstg.SM88U</v>
          </cell>
          <cell r="F518">
            <v>1913</v>
          </cell>
          <cell r="G518" t="str">
            <v>EUR</v>
          </cell>
          <cell r="H518">
            <v>1</v>
          </cell>
          <cell r="I518">
            <v>-75</v>
          </cell>
          <cell r="J518">
            <v>478.25</v>
          </cell>
          <cell r="K518" t="str">
            <v>EUR</v>
          </cell>
          <cell r="M518"/>
          <cell r="N518">
            <v>1739</v>
          </cell>
          <cell r="O518" t="str">
            <v>EUR</v>
          </cell>
          <cell r="P518">
            <v>1</v>
          </cell>
          <cell r="Q518">
            <v>-75</v>
          </cell>
          <cell r="R518">
            <v>434.75</v>
          </cell>
          <cell r="S518" t="str">
            <v>EUR</v>
          </cell>
          <cell r="U518"/>
          <cell r="V518">
            <v>0</v>
          </cell>
          <cell r="W518">
            <v>0</v>
          </cell>
          <cell r="X518">
            <v>0</v>
          </cell>
          <cell r="Y518" t="e">
            <v>#NAME?</v>
          </cell>
          <cell r="Z518">
            <v>1</v>
          </cell>
          <cell r="AA518">
            <v>1</v>
          </cell>
          <cell r="AB518" t="str">
            <v>60</v>
          </cell>
          <cell r="AC518" t="str">
            <v>*SN</v>
          </cell>
          <cell r="AD518" t="str">
            <v>phase out started</v>
          </cell>
          <cell r="AE518" t="str">
            <v>3FPJL</v>
          </cell>
          <cell r="AF518" t="str">
            <v>3</v>
          </cell>
          <cell r="AG518" t="str">
            <v>F</v>
          </cell>
          <cell r="AH518" t="str">
            <v>P</v>
          </cell>
          <cell r="AI518" t="str">
            <v>J</v>
          </cell>
          <cell r="AJ518" t="str">
            <v>L</v>
          </cell>
          <cell r="AK518" t="str">
            <v>Panels</v>
          </cell>
          <cell r="AL518" t="str">
            <v>D100</v>
          </cell>
          <cell r="AM518" t="str">
            <v>Software and licences</v>
          </cell>
          <cell r="AN518" t="str">
            <v>N</v>
          </cell>
          <cell r="AO518" t="str">
            <v>5D992</v>
          </cell>
          <cell r="AP518" t="str">
            <v>85235999000</v>
          </cell>
          <cell r="AQ518" t="str">
            <v>DE</v>
          </cell>
          <cell r="AR518">
            <v>4.7E-2</v>
          </cell>
          <cell r="AS518" t="str">
            <v>KG</v>
          </cell>
          <cell r="AT518"/>
          <cell r="AX518">
            <v>0</v>
          </cell>
          <cell r="AY518">
            <v>0</v>
          </cell>
        </row>
        <row r="519">
          <cell r="A519" t="str">
            <v>P24213-P4010-A40</v>
          </cell>
          <cell r="B519" t="str">
            <v>P24213-P4010-A40</v>
          </cell>
          <cell r="C519" t="str">
            <v>MAP-FW</v>
          </cell>
          <cell r="D519" t="str">
            <v>MAP-FW  V40-updateset</v>
          </cell>
          <cell r="E519" t="str">
            <v>MAP-FW  V40-Updatesatz</v>
          </cell>
          <cell r="F519">
            <v>680</v>
          </cell>
          <cell r="G519" t="str">
            <v>EUR</v>
          </cell>
          <cell r="H519">
            <v>1</v>
          </cell>
          <cell r="I519">
            <v>-75</v>
          </cell>
          <cell r="J519">
            <v>170</v>
          </cell>
          <cell r="K519" t="str">
            <v>EUR</v>
          </cell>
          <cell r="M519"/>
          <cell r="N519">
            <v>680</v>
          </cell>
          <cell r="O519" t="str">
            <v>EUR</v>
          </cell>
          <cell r="P519">
            <v>1</v>
          </cell>
          <cell r="Q519">
            <v>-75</v>
          </cell>
          <cell r="R519">
            <v>170</v>
          </cell>
          <cell r="S519" t="str">
            <v>EUR</v>
          </cell>
          <cell r="U519"/>
          <cell r="V519">
            <v>0</v>
          </cell>
          <cell r="W519">
            <v>0</v>
          </cell>
          <cell r="X519">
            <v>0</v>
          </cell>
          <cell r="Y519" t="e">
            <v>#NAME?</v>
          </cell>
          <cell r="AA519">
            <v>1</v>
          </cell>
          <cell r="AB519" t="str">
            <v>28</v>
          </cell>
          <cell r="AC519" t="str">
            <v>*SN</v>
          </cell>
          <cell r="AD519" t="str">
            <v>new product</v>
          </cell>
          <cell r="AE519" t="str">
            <v>3FPJL</v>
          </cell>
          <cell r="AF519" t="str">
            <v>3</v>
          </cell>
          <cell r="AG519" t="str">
            <v>F</v>
          </cell>
          <cell r="AH519" t="str">
            <v>P</v>
          </cell>
          <cell r="AI519" t="str">
            <v>J</v>
          </cell>
          <cell r="AJ519" t="str">
            <v>L</v>
          </cell>
          <cell r="AK519" t="str">
            <v>Panels</v>
          </cell>
          <cell r="AL519" t="str">
            <v>D100</v>
          </cell>
          <cell r="AM519" t="str">
            <v>Software and licences</v>
          </cell>
          <cell r="AN519" t="str">
            <v>N</v>
          </cell>
          <cell r="AO519" t="str">
            <v>5D992</v>
          </cell>
          <cell r="AP519" t="str">
            <v>85235999000</v>
          </cell>
          <cell r="AQ519" t="str">
            <v>CH</v>
          </cell>
          <cell r="AR519">
            <v>0.03</v>
          </cell>
          <cell r="AS519" t="str">
            <v>KG</v>
          </cell>
          <cell r="AT519"/>
          <cell r="AX519">
            <v>0</v>
          </cell>
          <cell r="AY519">
            <v>0</v>
          </cell>
        </row>
        <row r="520">
          <cell r="A520" t="str">
            <v>P24213-P4000-A40</v>
          </cell>
          <cell r="B520" t="str">
            <v>P24213-P4000-A40</v>
          </cell>
          <cell r="C520" t="str">
            <v>MAP D100 DE SW</v>
          </cell>
          <cell r="D520" t="str">
            <v>MAP-Pr/UpgradeD100level III DE V6</v>
          </cell>
          <cell r="E520" t="str">
            <v>MAP-Hochr. Progr. D100/ III DE V6</v>
          </cell>
          <cell r="F520">
            <v>7765</v>
          </cell>
          <cell r="G520" t="str">
            <v>EUR</v>
          </cell>
          <cell r="H520">
            <v>1</v>
          </cell>
          <cell r="I520">
            <v>-75</v>
          </cell>
          <cell r="J520">
            <v>1941.25</v>
          </cell>
          <cell r="K520" t="str">
            <v>EUR</v>
          </cell>
          <cell r="M520"/>
          <cell r="N520">
            <v>7059</v>
          </cell>
          <cell r="O520" t="str">
            <v>EUR</v>
          </cell>
          <cell r="P520">
            <v>1</v>
          </cell>
          <cell r="Q520">
            <v>-75</v>
          </cell>
          <cell r="R520">
            <v>1764.75</v>
          </cell>
          <cell r="S520" t="str">
            <v>EUR</v>
          </cell>
          <cell r="U520"/>
          <cell r="V520">
            <v>0</v>
          </cell>
          <cell r="W520">
            <v>0</v>
          </cell>
          <cell r="X520">
            <v>0</v>
          </cell>
          <cell r="Y520" t="e">
            <v>#NAME?</v>
          </cell>
          <cell r="Z520">
            <v>1</v>
          </cell>
          <cell r="AA520">
            <v>1</v>
          </cell>
          <cell r="AB520" t="str">
            <v>60</v>
          </cell>
          <cell r="AC520" t="str">
            <v>*SN</v>
          </cell>
          <cell r="AD520" t="str">
            <v>phase out started</v>
          </cell>
          <cell r="AE520" t="str">
            <v>3FPJL</v>
          </cell>
          <cell r="AF520" t="str">
            <v>3</v>
          </cell>
          <cell r="AG520" t="str">
            <v>F</v>
          </cell>
          <cell r="AH520" t="str">
            <v>P</v>
          </cell>
          <cell r="AI520" t="str">
            <v>J</v>
          </cell>
          <cell r="AJ520" t="str">
            <v>L</v>
          </cell>
          <cell r="AK520" t="str">
            <v>Panels</v>
          </cell>
          <cell r="AL520" t="str">
            <v>D100</v>
          </cell>
          <cell r="AM520" t="str">
            <v>Software and licences</v>
          </cell>
          <cell r="AN520" t="str">
            <v>N</v>
          </cell>
          <cell r="AO520" t="str">
            <v>5D992</v>
          </cell>
          <cell r="AP520" t="str">
            <v>85235999000</v>
          </cell>
          <cell r="AQ520" t="str">
            <v>CH</v>
          </cell>
          <cell r="AR520">
            <v>4.4999999999999998E-2</v>
          </cell>
          <cell r="AS520" t="str">
            <v>KG</v>
          </cell>
          <cell r="AT520"/>
          <cell r="AX520">
            <v>0</v>
          </cell>
          <cell r="AY520">
            <v>0</v>
          </cell>
        </row>
        <row r="521">
          <cell r="A521" t="str">
            <v>P24213-P4000-Z40</v>
          </cell>
          <cell r="B521" t="str">
            <v>P24213-P4000-Z40</v>
          </cell>
          <cell r="C521" t="str">
            <v>MAP D100 AT SW</v>
          </cell>
          <cell r="D521" t="str">
            <v>MAP-Pr/UpgradeD100level III(AT)</v>
          </cell>
          <cell r="E521" t="str">
            <v>MAP-Pr/Hochr.D100 Stufe III (AT)</v>
          </cell>
          <cell r="F521">
            <v>7765</v>
          </cell>
          <cell r="G521" t="str">
            <v>EUR</v>
          </cell>
          <cell r="H521">
            <v>1</v>
          </cell>
          <cell r="I521">
            <v>-75</v>
          </cell>
          <cell r="J521">
            <v>1941.25</v>
          </cell>
          <cell r="K521" t="str">
            <v>EUR</v>
          </cell>
          <cell r="M521"/>
          <cell r="N521">
            <v>7059</v>
          </cell>
          <cell r="O521" t="str">
            <v>EUR</v>
          </cell>
          <cell r="P521">
            <v>1</v>
          </cell>
          <cell r="Q521">
            <v>-75</v>
          </cell>
          <cell r="R521">
            <v>1764.75</v>
          </cell>
          <cell r="S521" t="str">
            <v>EUR</v>
          </cell>
          <cell r="U521"/>
          <cell r="V521">
            <v>0</v>
          </cell>
          <cell r="W521">
            <v>0</v>
          </cell>
          <cell r="X521">
            <v>0</v>
          </cell>
          <cell r="Y521" t="e">
            <v>#NAME?</v>
          </cell>
          <cell r="Z521">
            <v>1</v>
          </cell>
          <cell r="AA521">
            <v>1</v>
          </cell>
          <cell r="AB521" t="str">
            <v>60</v>
          </cell>
          <cell r="AC521" t="str">
            <v>*SN</v>
          </cell>
          <cell r="AD521" t="str">
            <v>phase out started</v>
          </cell>
          <cell r="AE521" t="str">
            <v>3FPJL</v>
          </cell>
          <cell r="AF521" t="str">
            <v>3</v>
          </cell>
          <cell r="AG521" t="str">
            <v>F</v>
          </cell>
          <cell r="AH521" t="str">
            <v>P</v>
          </cell>
          <cell r="AI521" t="str">
            <v>J</v>
          </cell>
          <cell r="AJ521" t="str">
            <v>L</v>
          </cell>
          <cell r="AK521" t="str">
            <v>Panels</v>
          </cell>
          <cell r="AL521" t="str">
            <v>D100</v>
          </cell>
          <cell r="AM521" t="str">
            <v>Software and licences</v>
          </cell>
          <cell r="AN521" t="str">
            <v>N</v>
          </cell>
          <cell r="AO521" t="str">
            <v>5D992</v>
          </cell>
          <cell r="AP521" t="str">
            <v>85235999000</v>
          </cell>
          <cell r="AQ521" t="str">
            <v>DE</v>
          </cell>
          <cell r="AR521">
            <v>4.2000000000000003E-2</v>
          </cell>
          <cell r="AS521" t="str">
            <v>KG</v>
          </cell>
          <cell r="AT521"/>
          <cell r="AX521">
            <v>0</v>
          </cell>
          <cell r="AY521">
            <v>0</v>
          </cell>
        </row>
        <row r="522">
          <cell r="A522" t="str">
            <v>P24213-P4000-S40</v>
          </cell>
          <cell r="B522" t="str">
            <v>P24213-P4000-S40</v>
          </cell>
          <cell r="C522" t="str">
            <v>MAP D100 NL SW</v>
          </cell>
          <cell r="D522" t="str">
            <v>MAP-Pr/UpgradeD100level III(NL)</v>
          </cell>
          <cell r="E522" t="str">
            <v>MAP-Pr/Hochr.D100 StufeIII (NL)</v>
          </cell>
          <cell r="F522">
            <v>7765</v>
          </cell>
          <cell r="G522" t="str">
            <v>EUR</v>
          </cell>
          <cell r="H522">
            <v>1</v>
          </cell>
          <cell r="I522">
            <v>-75</v>
          </cell>
          <cell r="J522">
            <v>1941.25</v>
          </cell>
          <cell r="K522" t="str">
            <v>EUR</v>
          </cell>
          <cell r="M522"/>
          <cell r="N522">
            <v>7059</v>
          </cell>
          <cell r="O522" t="str">
            <v>EUR</v>
          </cell>
          <cell r="P522">
            <v>1</v>
          </cell>
          <cell r="Q522">
            <v>-75</v>
          </cell>
          <cell r="R522">
            <v>1764.75</v>
          </cell>
          <cell r="S522" t="str">
            <v>EUR</v>
          </cell>
          <cell r="U522"/>
          <cell r="V522">
            <v>0</v>
          </cell>
          <cell r="W522">
            <v>0</v>
          </cell>
          <cell r="X522">
            <v>0</v>
          </cell>
          <cell r="Y522" t="e">
            <v>#NAME?</v>
          </cell>
          <cell r="Z522">
            <v>1</v>
          </cell>
          <cell r="AA522">
            <v>1</v>
          </cell>
          <cell r="AB522" t="str">
            <v>60</v>
          </cell>
          <cell r="AC522" t="str">
            <v>*SN</v>
          </cell>
          <cell r="AD522" t="str">
            <v>phase out started</v>
          </cell>
          <cell r="AE522" t="str">
            <v>3FPJL</v>
          </cell>
          <cell r="AF522" t="str">
            <v>3</v>
          </cell>
          <cell r="AG522" t="str">
            <v>F</v>
          </cell>
          <cell r="AH522" t="str">
            <v>P</v>
          </cell>
          <cell r="AI522" t="str">
            <v>J</v>
          </cell>
          <cell r="AJ522" t="str">
            <v>L</v>
          </cell>
          <cell r="AK522" t="str">
            <v>Panels</v>
          </cell>
          <cell r="AL522" t="str">
            <v>D100</v>
          </cell>
          <cell r="AM522" t="str">
            <v>Software and licences</v>
          </cell>
          <cell r="AN522" t="str">
            <v>N</v>
          </cell>
          <cell r="AO522" t="str">
            <v>5D992</v>
          </cell>
          <cell r="AP522" t="str">
            <v>85235999000</v>
          </cell>
          <cell r="AQ522" t="str">
            <v>DE</v>
          </cell>
          <cell r="AR522">
            <v>4.4999999999999998E-2</v>
          </cell>
          <cell r="AS522" t="str">
            <v>KG</v>
          </cell>
          <cell r="AT522"/>
          <cell r="AX522">
            <v>0</v>
          </cell>
          <cell r="AY522">
            <v>0</v>
          </cell>
        </row>
        <row r="523">
          <cell r="A523" t="str">
            <v>P24213-P4000-A38</v>
          </cell>
          <cell r="B523" t="str">
            <v>P24213-P4000-A38</v>
          </cell>
          <cell r="C523" t="str">
            <v>MAP S038 DE SW</v>
          </cell>
          <cell r="D523" t="str">
            <v>MAP-program/upgrade S038 DE</v>
          </cell>
          <cell r="E523" t="str">
            <v>MAP-Hochr.Progr. S038 DE</v>
          </cell>
          <cell r="F523">
            <v>1913</v>
          </cell>
          <cell r="G523" t="str">
            <v>EUR</v>
          </cell>
          <cell r="H523">
            <v>1</v>
          </cell>
          <cell r="I523">
            <v>-75</v>
          </cell>
          <cell r="J523">
            <v>478.25</v>
          </cell>
          <cell r="K523" t="str">
            <v>EUR</v>
          </cell>
          <cell r="M523"/>
          <cell r="N523">
            <v>1739</v>
          </cell>
          <cell r="O523" t="str">
            <v>EUR</v>
          </cell>
          <cell r="P523">
            <v>1</v>
          </cell>
          <cell r="Q523">
            <v>-75</v>
          </cell>
          <cell r="R523">
            <v>434.75</v>
          </cell>
          <cell r="S523" t="str">
            <v>EUR</v>
          </cell>
          <cell r="U523"/>
          <cell r="V523">
            <v>0</v>
          </cell>
          <cell r="W523">
            <v>0</v>
          </cell>
          <cell r="X523">
            <v>0</v>
          </cell>
          <cell r="Y523" t="e">
            <v>#NAME?</v>
          </cell>
          <cell r="Z523">
            <v>1</v>
          </cell>
          <cell r="AA523">
            <v>1</v>
          </cell>
          <cell r="AB523" t="str">
            <v>60</v>
          </cell>
          <cell r="AC523" t="str">
            <v>*SN</v>
          </cell>
          <cell r="AD523" t="str">
            <v>phase out started</v>
          </cell>
          <cell r="AE523" t="str">
            <v>3FPJL</v>
          </cell>
          <cell r="AF523" t="str">
            <v>3</v>
          </cell>
          <cell r="AG523" t="str">
            <v>F</v>
          </cell>
          <cell r="AH523" t="str">
            <v>P</v>
          </cell>
          <cell r="AI523" t="str">
            <v>J</v>
          </cell>
          <cell r="AJ523" t="str">
            <v>L</v>
          </cell>
          <cell r="AK523" t="str">
            <v>Panels</v>
          </cell>
          <cell r="AL523" t="str">
            <v>D100</v>
          </cell>
          <cell r="AM523" t="str">
            <v>Software and licences</v>
          </cell>
          <cell r="AN523" t="str">
            <v>N</v>
          </cell>
          <cell r="AO523" t="str">
            <v>5D992</v>
          </cell>
          <cell r="AP523" t="str">
            <v>85235999000</v>
          </cell>
          <cell r="AQ523" t="str">
            <v>DE</v>
          </cell>
          <cell r="AR523">
            <v>4.2999999999999997E-2</v>
          </cell>
          <cell r="AS523" t="str">
            <v>KG</v>
          </cell>
          <cell r="AT523"/>
          <cell r="AX523">
            <v>0</v>
          </cell>
          <cell r="AY523">
            <v>0</v>
          </cell>
        </row>
        <row r="524">
          <cell r="A524" t="str">
            <v>P24213-P4000-B38</v>
          </cell>
          <cell r="B524" t="str">
            <v>P24213-P4000-B38</v>
          </cell>
          <cell r="C524" t="str">
            <v>MAP S038 GB SW</v>
          </cell>
          <cell r="D524" t="str">
            <v>MAP-program/upgrade S038 GB</v>
          </cell>
          <cell r="E524" t="str">
            <v>MAP-Hochr.Progr. S038 GB</v>
          </cell>
          <cell r="F524">
            <v>3824</v>
          </cell>
          <cell r="G524" t="str">
            <v>EUR</v>
          </cell>
          <cell r="H524">
            <v>1</v>
          </cell>
          <cell r="I524">
            <v>-75</v>
          </cell>
          <cell r="J524">
            <v>956</v>
          </cell>
          <cell r="K524" t="str">
            <v>EUR</v>
          </cell>
          <cell r="M524"/>
          <cell r="N524">
            <v>3476</v>
          </cell>
          <cell r="O524" t="str">
            <v>EUR</v>
          </cell>
          <cell r="P524">
            <v>1</v>
          </cell>
          <cell r="Q524">
            <v>-75</v>
          </cell>
          <cell r="R524">
            <v>869</v>
          </cell>
          <cell r="S524" t="str">
            <v>EUR</v>
          </cell>
          <cell r="U524"/>
          <cell r="V524">
            <v>0</v>
          </cell>
          <cell r="W524">
            <v>0</v>
          </cell>
          <cell r="X524">
            <v>0</v>
          </cell>
          <cell r="Y524" t="e">
            <v>#NAME?</v>
          </cell>
          <cell r="Z524">
            <v>1</v>
          </cell>
          <cell r="AA524">
            <v>1</v>
          </cell>
          <cell r="AB524" t="str">
            <v>60</v>
          </cell>
          <cell r="AC524" t="str">
            <v>*SN</v>
          </cell>
          <cell r="AD524" t="str">
            <v>phase out started</v>
          </cell>
          <cell r="AE524" t="str">
            <v>3FPJL</v>
          </cell>
          <cell r="AF524" t="str">
            <v>3</v>
          </cell>
          <cell r="AG524" t="str">
            <v>F</v>
          </cell>
          <cell r="AH524" t="str">
            <v>P</v>
          </cell>
          <cell r="AI524" t="str">
            <v>J</v>
          </cell>
          <cell r="AJ524" t="str">
            <v>L</v>
          </cell>
          <cell r="AK524" t="str">
            <v>Panels</v>
          </cell>
          <cell r="AL524" t="str">
            <v>D100</v>
          </cell>
          <cell r="AM524" t="str">
            <v>Software and licences</v>
          </cell>
          <cell r="AN524" t="str">
            <v>N</v>
          </cell>
          <cell r="AO524" t="str">
            <v>5D992</v>
          </cell>
          <cell r="AP524" t="str">
            <v>85235999000</v>
          </cell>
          <cell r="AQ524" t="str">
            <v>CH</v>
          </cell>
          <cell r="AR524">
            <v>0.03</v>
          </cell>
          <cell r="AS524" t="str">
            <v>KG</v>
          </cell>
          <cell r="AT524"/>
          <cell r="AX524">
            <v>0</v>
          </cell>
          <cell r="AY524">
            <v>0</v>
          </cell>
        </row>
        <row r="525">
          <cell r="A525" t="str">
            <v>P24213-P4006-A2</v>
          </cell>
          <cell r="B525" t="str">
            <v>P24213-P4006-A2</v>
          </cell>
          <cell r="C525" t="str">
            <v>PUS P FW SW</v>
          </cell>
          <cell r="D525" t="str">
            <v>PUS P FW  Update (-A520-A15)</v>
          </cell>
          <cell r="E525" t="str">
            <v>PUS P FW  Update (-A520-A15)</v>
          </cell>
          <cell r="F525">
            <v>421</v>
          </cell>
          <cell r="G525" t="str">
            <v>EUR</v>
          </cell>
          <cell r="H525">
            <v>1</v>
          </cell>
          <cell r="I525">
            <v>-75</v>
          </cell>
          <cell r="J525">
            <v>105.25</v>
          </cell>
          <cell r="K525" t="str">
            <v>EUR</v>
          </cell>
          <cell r="M525"/>
          <cell r="N525">
            <v>383</v>
          </cell>
          <cell r="O525" t="str">
            <v>EUR</v>
          </cell>
          <cell r="P525">
            <v>1</v>
          </cell>
          <cell r="Q525">
            <v>-75</v>
          </cell>
          <cell r="R525">
            <v>95.75</v>
          </cell>
          <cell r="S525" t="str">
            <v>EUR</v>
          </cell>
          <cell r="U525"/>
          <cell r="V525">
            <v>0</v>
          </cell>
          <cell r="W525">
            <v>0</v>
          </cell>
          <cell r="X525">
            <v>0</v>
          </cell>
          <cell r="Y525" t="e">
            <v>#NAME?</v>
          </cell>
          <cell r="Z525">
            <v>1</v>
          </cell>
          <cell r="AA525">
            <v>1</v>
          </cell>
          <cell r="AB525" t="str">
            <v>30</v>
          </cell>
          <cell r="AC525" t="str">
            <v>*SN</v>
          </cell>
          <cell r="AE525" t="str">
            <v>3FPJL</v>
          </cell>
          <cell r="AF525" t="str">
            <v>3</v>
          </cell>
          <cell r="AG525" t="str">
            <v>F</v>
          </cell>
          <cell r="AH525" t="str">
            <v>P</v>
          </cell>
          <cell r="AI525" t="str">
            <v>J</v>
          </cell>
          <cell r="AJ525" t="str">
            <v>L</v>
          </cell>
          <cell r="AK525" t="str">
            <v>Panels</v>
          </cell>
          <cell r="AL525" t="str">
            <v>D100</v>
          </cell>
          <cell r="AM525" t="str">
            <v>Software and licences</v>
          </cell>
          <cell r="AN525" t="str">
            <v>N</v>
          </cell>
          <cell r="AO525" t="str">
            <v>EAR99H</v>
          </cell>
          <cell r="AP525" t="str">
            <v>85235999000</v>
          </cell>
          <cell r="AQ525" t="str">
            <v>DE</v>
          </cell>
          <cell r="AR525">
            <v>1.6E-2</v>
          </cell>
          <cell r="AS525" t="str">
            <v>KG</v>
          </cell>
          <cell r="AT525"/>
          <cell r="AX525">
            <v>0</v>
          </cell>
          <cell r="AY525">
            <v>0</v>
          </cell>
        </row>
        <row r="526">
          <cell r="A526" t="str">
            <v>P24213-P4005-A1</v>
          </cell>
          <cell r="B526" t="str">
            <v>P24213-P4005-A1</v>
          </cell>
          <cell r="C526" t="str">
            <v>PUS-FW SW</v>
          </cell>
          <cell r="D526" t="str">
            <v>PUS-FW-Update f. Ass. -A6</v>
          </cell>
          <cell r="E526" t="str">
            <v>PUS-FW-Update f. Bg. -A6</v>
          </cell>
          <cell r="F526">
            <v>421</v>
          </cell>
          <cell r="G526" t="str">
            <v>EUR</v>
          </cell>
          <cell r="H526">
            <v>1</v>
          </cell>
          <cell r="I526">
            <v>-75</v>
          </cell>
          <cell r="J526">
            <v>105.25</v>
          </cell>
          <cell r="K526" t="str">
            <v>EUR</v>
          </cell>
          <cell r="M526"/>
          <cell r="N526">
            <v>383</v>
          </cell>
          <cell r="O526" t="str">
            <v>EUR</v>
          </cell>
          <cell r="P526">
            <v>1</v>
          </cell>
          <cell r="Q526">
            <v>-75</v>
          </cell>
          <cell r="R526">
            <v>95.75</v>
          </cell>
          <cell r="S526" t="str">
            <v>EUR</v>
          </cell>
          <cell r="U526"/>
          <cell r="V526">
            <v>0</v>
          </cell>
          <cell r="W526">
            <v>0</v>
          </cell>
          <cell r="X526">
            <v>0</v>
          </cell>
          <cell r="Y526" t="e">
            <v>#NAME?</v>
          </cell>
          <cell r="Z526">
            <v>1</v>
          </cell>
          <cell r="AA526">
            <v>1</v>
          </cell>
          <cell r="AB526" t="str">
            <v>60</v>
          </cell>
          <cell r="AC526" t="str">
            <v>*SN</v>
          </cell>
          <cell r="AD526" t="str">
            <v>phase out started</v>
          </cell>
          <cell r="AE526" t="str">
            <v>3FPJL</v>
          </cell>
          <cell r="AF526" t="str">
            <v>3</v>
          </cell>
          <cell r="AG526" t="str">
            <v>F</v>
          </cell>
          <cell r="AH526" t="str">
            <v>P</v>
          </cell>
          <cell r="AI526" t="str">
            <v>J</v>
          </cell>
          <cell r="AJ526" t="str">
            <v>L</v>
          </cell>
          <cell r="AK526" t="str">
            <v>Panels</v>
          </cell>
          <cell r="AL526" t="str">
            <v>D100</v>
          </cell>
          <cell r="AM526" t="str">
            <v>Software and licences</v>
          </cell>
          <cell r="AN526" t="str">
            <v>N</v>
          </cell>
          <cell r="AO526" t="str">
            <v>EAR99H</v>
          </cell>
          <cell r="AP526" t="str">
            <v>85423261000</v>
          </cell>
          <cell r="AQ526" t="str">
            <v>DE</v>
          </cell>
          <cell r="AR526">
            <v>2.4E-2</v>
          </cell>
          <cell r="AS526" t="str">
            <v>KG</v>
          </cell>
          <cell r="AT526"/>
          <cell r="AX526">
            <v>0</v>
          </cell>
          <cell r="AY526">
            <v>0</v>
          </cell>
        </row>
        <row r="527">
          <cell r="A527" t="str">
            <v>P24213-P4004-A2</v>
          </cell>
          <cell r="B527" t="str">
            <v>P24213-P4004-A2</v>
          </cell>
          <cell r="C527" t="str">
            <v>SDN SW</v>
          </cell>
          <cell r="D527" t="str">
            <v>SDN Operating panel program (D)</v>
          </cell>
          <cell r="E527" t="str">
            <v>SDN-Bedienfeld-Programm (dtsch)</v>
          </cell>
          <cell r="F527">
            <v>3638</v>
          </cell>
          <cell r="G527" t="str">
            <v>EUR</v>
          </cell>
          <cell r="H527">
            <v>1</v>
          </cell>
          <cell r="I527">
            <v>-75</v>
          </cell>
          <cell r="J527">
            <v>909.5</v>
          </cell>
          <cell r="K527" t="str">
            <v>EUR</v>
          </cell>
          <cell r="M527"/>
          <cell r="N527">
            <v>3307</v>
          </cell>
          <cell r="O527" t="str">
            <v>EUR</v>
          </cell>
          <cell r="P527">
            <v>1</v>
          </cell>
          <cell r="Q527">
            <v>-75</v>
          </cell>
          <cell r="R527">
            <v>826.75</v>
          </cell>
          <cell r="S527" t="str">
            <v>EUR</v>
          </cell>
          <cell r="U527"/>
          <cell r="V527">
            <v>0</v>
          </cell>
          <cell r="W527">
            <v>0</v>
          </cell>
          <cell r="X527">
            <v>0</v>
          </cell>
          <cell r="Y527" t="e">
            <v>#NAME?</v>
          </cell>
          <cell r="Z527">
            <v>1</v>
          </cell>
          <cell r="AA527">
            <v>1</v>
          </cell>
          <cell r="AB527" t="str">
            <v>60</v>
          </cell>
          <cell r="AC527" t="str">
            <v>*SN</v>
          </cell>
          <cell r="AD527" t="str">
            <v>phase out started</v>
          </cell>
          <cell r="AE527" t="str">
            <v>3FPJL</v>
          </cell>
          <cell r="AF527" t="str">
            <v>3</v>
          </cell>
          <cell r="AG527" t="str">
            <v>F</v>
          </cell>
          <cell r="AH527" t="str">
            <v>P</v>
          </cell>
          <cell r="AI527" t="str">
            <v>J</v>
          </cell>
          <cell r="AJ527" t="str">
            <v>L</v>
          </cell>
          <cell r="AK527" t="str">
            <v>Panels</v>
          </cell>
          <cell r="AL527" t="str">
            <v>D100</v>
          </cell>
          <cell r="AM527" t="str">
            <v>Software and licences</v>
          </cell>
          <cell r="AN527" t="str">
            <v>N</v>
          </cell>
          <cell r="AO527" t="str">
            <v>EAR99H</v>
          </cell>
          <cell r="AP527" t="str">
            <v>85371099990</v>
          </cell>
          <cell r="AQ527" t="str">
            <v>DE</v>
          </cell>
          <cell r="AR527">
            <v>0.01</v>
          </cell>
          <cell r="AS527" t="str">
            <v>KG</v>
          </cell>
          <cell r="AT527"/>
          <cell r="AX527">
            <v>0</v>
          </cell>
          <cell r="AY527">
            <v>0</v>
          </cell>
        </row>
        <row r="528">
          <cell r="A528" t="str">
            <v>Accessories</v>
          </cell>
          <cell r="AE528" t="str">
            <v>3FPJM</v>
          </cell>
          <cell r="AF528" t="str">
            <v>3</v>
          </cell>
          <cell r="AG528" t="str">
            <v>F</v>
          </cell>
          <cell r="AH528" t="str">
            <v>P</v>
          </cell>
          <cell r="AI528" t="str">
            <v>J</v>
          </cell>
          <cell r="AJ528" t="str">
            <v>M</v>
          </cell>
          <cell r="AK528" t="str">
            <v>Panels</v>
          </cell>
          <cell r="AL528" t="str">
            <v>D100</v>
          </cell>
          <cell r="AM528" t="str">
            <v>Accessories</v>
          </cell>
        </row>
        <row r="529">
          <cell r="A529" t="str">
            <v>S24213-A601-A1</v>
          </cell>
          <cell r="B529" t="str">
            <v>S24213-A601-A1</v>
          </cell>
          <cell r="C529"/>
          <cell r="D529" t="str">
            <v>34 CONNECTION BOARD 88</v>
          </cell>
          <cell r="E529" t="str">
            <v>4 Anschl.Platte 88</v>
          </cell>
          <cell r="F529">
            <v>376</v>
          </cell>
          <cell r="G529" t="str">
            <v>EUR</v>
          </cell>
          <cell r="H529">
            <v>1</v>
          </cell>
          <cell r="I529">
            <v>-75</v>
          </cell>
          <cell r="J529">
            <v>94</v>
          </cell>
          <cell r="K529" t="str">
            <v>EUR</v>
          </cell>
          <cell r="M529"/>
          <cell r="N529">
            <v>351</v>
          </cell>
          <cell r="O529" t="str">
            <v>EUR</v>
          </cell>
          <cell r="P529">
            <v>1</v>
          </cell>
          <cell r="Q529">
            <v>-75</v>
          </cell>
          <cell r="R529">
            <v>87.75</v>
          </cell>
          <cell r="S529" t="str">
            <v>EUR</v>
          </cell>
          <cell r="U529"/>
          <cell r="V529">
            <v>0</v>
          </cell>
          <cell r="W529">
            <v>0</v>
          </cell>
          <cell r="X529">
            <v>0</v>
          </cell>
          <cell r="Y529" t="e">
            <v>#NAME?</v>
          </cell>
          <cell r="Z529">
            <v>1</v>
          </cell>
          <cell r="AA529">
            <v>1</v>
          </cell>
          <cell r="AB529" t="str">
            <v>56</v>
          </cell>
          <cell r="AC529" t="str">
            <v>*SN</v>
          </cell>
          <cell r="AD529" t="str">
            <v>phasing out product</v>
          </cell>
          <cell r="AE529" t="str">
            <v>3FPJM</v>
          </cell>
          <cell r="AF529" t="str">
            <v>3</v>
          </cell>
          <cell r="AG529" t="str">
            <v>F</v>
          </cell>
          <cell r="AH529" t="str">
            <v>P</v>
          </cell>
          <cell r="AI529" t="str">
            <v>J</v>
          </cell>
          <cell r="AJ529" t="str">
            <v>M</v>
          </cell>
          <cell r="AK529" t="str">
            <v>Panels</v>
          </cell>
          <cell r="AL529" t="str">
            <v>D100</v>
          </cell>
          <cell r="AM529" t="str">
            <v>Accessories</v>
          </cell>
          <cell r="AN529" t="str">
            <v>N</v>
          </cell>
          <cell r="AO529" t="str">
            <v>N</v>
          </cell>
          <cell r="AP529" t="str">
            <v>85389099990</v>
          </cell>
          <cell r="AQ529" t="str">
            <v>DE</v>
          </cell>
          <cell r="AR529">
            <v>0.31900000000000001</v>
          </cell>
          <cell r="AS529" t="str">
            <v>KG</v>
          </cell>
          <cell r="AT529"/>
          <cell r="AX529">
            <v>0</v>
          </cell>
          <cell r="AY529">
            <v>0</v>
          </cell>
        </row>
        <row r="530">
          <cell r="A530" t="str">
            <v>S24213-A601-A2</v>
          </cell>
          <cell r="B530" t="str">
            <v>S24213-A601-A2</v>
          </cell>
          <cell r="C530"/>
          <cell r="D530" t="str">
            <v>34-Connection board incl. USP</v>
          </cell>
          <cell r="E530" t="str">
            <v>34-Anschlussplatte incl. USP</v>
          </cell>
          <cell r="F530">
            <v>1564</v>
          </cell>
          <cell r="G530" t="str">
            <v>EUR</v>
          </cell>
          <cell r="H530">
            <v>1</v>
          </cell>
          <cell r="I530">
            <v>-75</v>
          </cell>
          <cell r="J530">
            <v>391</v>
          </cell>
          <cell r="K530" t="str">
            <v>EUR</v>
          </cell>
          <cell r="M530"/>
          <cell r="N530">
            <v>1462</v>
          </cell>
          <cell r="O530" t="str">
            <v>EUR</v>
          </cell>
          <cell r="P530">
            <v>1</v>
          </cell>
          <cell r="Q530">
            <v>-75</v>
          </cell>
          <cell r="R530">
            <v>365.5</v>
          </cell>
          <cell r="S530" t="str">
            <v>EUR</v>
          </cell>
          <cell r="U530"/>
          <cell r="V530">
            <v>0</v>
          </cell>
          <cell r="W530">
            <v>0</v>
          </cell>
          <cell r="X530">
            <v>0</v>
          </cell>
          <cell r="Y530" t="e">
            <v>#NAME?</v>
          </cell>
          <cell r="Z530">
            <v>1</v>
          </cell>
          <cell r="AA530">
            <v>1</v>
          </cell>
          <cell r="AB530" t="str">
            <v>56</v>
          </cell>
          <cell r="AC530" t="str">
            <v>*SN</v>
          </cell>
          <cell r="AD530" t="str">
            <v>phasing out product</v>
          </cell>
          <cell r="AE530" t="str">
            <v>3FPJM</v>
          </cell>
          <cell r="AF530" t="str">
            <v>3</v>
          </cell>
          <cell r="AG530" t="str">
            <v>F</v>
          </cell>
          <cell r="AH530" t="str">
            <v>P</v>
          </cell>
          <cell r="AI530" t="str">
            <v>J</v>
          </cell>
          <cell r="AJ530" t="str">
            <v>M</v>
          </cell>
          <cell r="AK530" t="str">
            <v>Panels</v>
          </cell>
          <cell r="AL530" t="str">
            <v>D100</v>
          </cell>
          <cell r="AM530" t="str">
            <v>Accessories</v>
          </cell>
          <cell r="AN530" t="str">
            <v>N</v>
          </cell>
          <cell r="AO530" t="str">
            <v>N</v>
          </cell>
          <cell r="AP530" t="str">
            <v>85389099990</v>
          </cell>
          <cell r="AQ530" t="str">
            <v>DE</v>
          </cell>
          <cell r="AR530">
            <v>0.48599999999999999</v>
          </cell>
          <cell r="AS530" t="str">
            <v>KG</v>
          </cell>
          <cell r="AT530"/>
          <cell r="AX530">
            <v>0</v>
          </cell>
          <cell r="AY530">
            <v>0</v>
          </cell>
        </row>
        <row r="531">
          <cell r="A531" t="str">
            <v>S24211-A219-A2</v>
          </cell>
          <cell r="B531" t="str">
            <v>S24211-A219-A2</v>
          </cell>
          <cell r="C531" t="str">
            <v>9AR</v>
          </cell>
          <cell r="D531" t="str">
            <v>9AR  relay board</v>
          </cell>
          <cell r="E531" t="str">
            <v>9AR  Schaltkarte</v>
          </cell>
          <cell r="F531">
            <v>389</v>
          </cell>
          <cell r="G531" t="str">
            <v>EUR</v>
          </cell>
          <cell r="H531">
            <v>1</v>
          </cell>
          <cell r="I531">
            <v>-75</v>
          </cell>
          <cell r="J531">
            <v>97.25</v>
          </cell>
          <cell r="K531" t="str">
            <v>EUR</v>
          </cell>
          <cell r="M531"/>
          <cell r="N531">
            <v>364</v>
          </cell>
          <cell r="O531" t="str">
            <v>EUR</v>
          </cell>
          <cell r="P531">
            <v>1</v>
          </cell>
          <cell r="Q531">
            <v>-75</v>
          </cell>
          <cell r="R531">
            <v>91</v>
          </cell>
          <cell r="S531" t="str">
            <v>EUR</v>
          </cell>
          <cell r="U531"/>
          <cell r="V531">
            <v>0</v>
          </cell>
          <cell r="W531">
            <v>0</v>
          </cell>
          <cell r="X531">
            <v>0</v>
          </cell>
          <cell r="Y531" t="e">
            <v>#NAME?</v>
          </cell>
          <cell r="Z531">
            <v>1</v>
          </cell>
          <cell r="AA531">
            <v>1</v>
          </cell>
          <cell r="AB531" t="str">
            <v>56</v>
          </cell>
          <cell r="AC531" t="str">
            <v>*SN</v>
          </cell>
          <cell r="AD531" t="str">
            <v>phasing out product</v>
          </cell>
          <cell r="AE531" t="str">
            <v>3FPJM</v>
          </cell>
          <cell r="AF531" t="str">
            <v>3</v>
          </cell>
          <cell r="AG531" t="str">
            <v>F</v>
          </cell>
          <cell r="AH531" t="str">
            <v>P</v>
          </cell>
          <cell r="AI531" t="str">
            <v>J</v>
          </cell>
          <cell r="AJ531" t="str">
            <v>M</v>
          </cell>
          <cell r="AK531" t="str">
            <v>Panels</v>
          </cell>
          <cell r="AL531" t="str">
            <v>D100</v>
          </cell>
          <cell r="AM531" t="str">
            <v>Accessories</v>
          </cell>
          <cell r="AN531" t="str">
            <v>N</v>
          </cell>
          <cell r="AO531" t="str">
            <v>N</v>
          </cell>
          <cell r="AP531" t="str">
            <v>85423110000</v>
          </cell>
          <cell r="AQ531" t="str">
            <v>DE</v>
          </cell>
          <cell r="AR531">
            <v>0.159</v>
          </cell>
          <cell r="AS531" t="str">
            <v>KG</v>
          </cell>
          <cell r="AT531"/>
          <cell r="AX531">
            <v>0</v>
          </cell>
          <cell r="AY531">
            <v>0</v>
          </cell>
        </row>
        <row r="532">
          <cell r="A532" t="str">
            <v>S24213-A18-A6</v>
          </cell>
          <cell r="B532" t="str">
            <v>S24213-A18-A6</v>
          </cell>
          <cell r="C532" t="str">
            <v>AMFK</v>
          </cell>
          <cell r="D532" t="str">
            <v>AMFK   ANSCH.TF/FMK</v>
          </cell>
          <cell r="E532" t="str">
            <v>AMFK   Ansch.TF/FMK</v>
          </cell>
          <cell r="F532">
            <v>5365</v>
          </cell>
          <cell r="G532" t="str">
            <v>EUR</v>
          </cell>
          <cell r="H532">
            <v>1</v>
          </cell>
          <cell r="I532">
            <v>-75</v>
          </cell>
          <cell r="J532">
            <v>1341.25</v>
          </cell>
          <cell r="K532" t="str">
            <v>EUR</v>
          </cell>
          <cell r="M532"/>
          <cell r="N532">
            <v>5014</v>
          </cell>
          <cell r="O532" t="str">
            <v>EUR</v>
          </cell>
          <cell r="P532">
            <v>1</v>
          </cell>
          <cell r="Q532">
            <v>-75</v>
          </cell>
          <cell r="R532">
            <v>1253.5</v>
          </cell>
          <cell r="S532" t="str">
            <v>EUR</v>
          </cell>
          <cell r="U532"/>
          <cell r="V532">
            <v>0</v>
          </cell>
          <cell r="W532">
            <v>0</v>
          </cell>
          <cell r="X532">
            <v>0</v>
          </cell>
          <cell r="Y532" t="e">
            <v>#NAME?</v>
          </cell>
          <cell r="Z532">
            <v>1</v>
          </cell>
          <cell r="AA532">
            <v>1</v>
          </cell>
          <cell r="AB532" t="str">
            <v>56</v>
          </cell>
          <cell r="AC532" t="str">
            <v>*SU</v>
          </cell>
          <cell r="AD532" t="str">
            <v>phasing out product</v>
          </cell>
          <cell r="AE532" t="str">
            <v>3FPJM</v>
          </cell>
          <cell r="AF532" t="str">
            <v>3</v>
          </cell>
          <cell r="AG532" t="str">
            <v>F</v>
          </cell>
          <cell r="AH532" t="str">
            <v>P</v>
          </cell>
          <cell r="AI532" t="str">
            <v>J</v>
          </cell>
          <cell r="AJ532" t="str">
            <v>M</v>
          </cell>
          <cell r="AK532" t="str">
            <v>Panels</v>
          </cell>
          <cell r="AL532" t="str">
            <v>D100</v>
          </cell>
          <cell r="AM532" t="str">
            <v>Accessories</v>
          </cell>
          <cell r="AN532" t="str">
            <v>N</v>
          </cell>
          <cell r="AO532" t="str">
            <v>EAR99H</v>
          </cell>
          <cell r="AP532" t="str">
            <v>85389091900</v>
          </cell>
          <cell r="AQ532" t="str">
            <v>DE</v>
          </cell>
          <cell r="AR532">
            <v>0.57399999999999995</v>
          </cell>
          <cell r="AS532" t="str">
            <v>KG</v>
          </cell>
          <cell r="AT532"/>
          <cell r="AX532">
            <v>0</v>
          </cell>
          <cell r="AY532">
            <v>0</v>
          </cell>
        </row>
        <row r="533">
          <cell r="A533" t="str">
            <v>S24213-A18-A60</v>
          </cell>
          <cell r="B533" t="str">
            <v>S24213-A18-A60</v>
          </cell>
          <cell r="C533"/>
          <cell r="D533" t="str">
            <v>AMFK-Filter</v>
          </cell>
          <cell r="E533" t="str">
            <v>AMFK-Bandpass</v>
          </cell>
          <cell r="F533">
            <v>702</v>
          </cell>
          <cell r="G533" t="str">
            <v>EUR</v>
          </cell>
          <cell r="H533">
            <v>1</v>
          </cell>
          <cell r="I533">
            <v>-75</v>
          </cell>
          <cell r="J533">
            <v>175.5</v>
          </cell>
          <cell r="K533" t="str">
            <v>EUR</v>
          </cell>
          <cell r="M533"/>
          <cell r="N533">
            <v>656</v>
          </cell>
          <cell r="O533" t="str">
            <v>EUR</v>
          </cell>
          <cell r="P533">
            <v>1</v>
          </cell>
          <cell r="Q533">
            <v>-75</v>
          </cell>
          <cell r="R533">
            <v>164</v>
          </cell>
          <cell r="S533" t="str">
            <v>EUR</v>
          </cell>
          <cell r="U533"/>
          <cell r="V533">
            <v>0</v>
          </cell>
          <cell r="W533">
            <v>0</v>
          </cell>
          <cell r="X533">
            <v>0</v>
          </cell>
          <cell r="Y533" t="e">
            <v>#NAME?</v>
          </cell>
          <cell r="Z533">
            <v>1</v>
          </cell>
          <cell r="AA533">
            <v>1</v>
          </cell>
          <cell r="AB533" t="str">
            <v>56</v>
          </cell>
          <cell r="AC533" t="str">
            <v>*SN</v>
          </cell>
          <cell r="AD533" t="str">
            <v>phasing out product</v>
          </cell>
          <cell r="AE533" t="str">
            <v>3FPJM</v>
          </cell>
          <cell r="AF533" t="str">
            <v>3</v>
          </cell>
          <cell r="AG533" t="str">
            <v>F</v>
          </cell>
          <cell r="AH533" t="str">
            <v>P</v>
          </cell>
          <cell r="AI533" t="str">
            <v>J</v>
          </cell>
          <cell r="AJ533" t="str">
            <v>M</v>
          </cell>
          <cell r="AK533" t="str">
            <v>Panels</v>
          </cell>
          <cell r="AL533" t="str">
            <v>D100</v>
          </cell>
          <cell r="AM533" t="str">
            <v>Accessories</v>
          </cell>
          <cell r="AN533" t="str">
            <v>N</v>
          </cell>
          <cell r="AO533" t="str">
            <v>EAR99H</v>
          </cell>
          <cell r="AP533" t="str">
            <v>85389091900</v>
          </cell>
          <cell r="AQ533" t="str">
            <v>DE</v>
          </cell>
          <cell r="AR533">
            <v>6.0999999999999999E-2</v>
          </cell>
          <cell r="AS533" t="str">
            <v>KG</v>
          </cell>
          <cell r="AT533"/>
          <cell r="AX533">
            <v>0</v>
          </cell>
          <cell r="AY533">
            <v>0</v>
          </cell>
        </row>
        <row r="534">
          <cell r="A534" t="str">
            <v>S24213-A645-A1</v>
          </cell>
          <cell r="B534" t="str">
            <v>S24213-A645-A1</v>
          </cell>
          <cell r="C534" t="str">
            <v>AMT-VDS-ANALOG</v>
          </cell>
          <cell r="D534" t="str">
            <v>AMT-VDS-ANALOG</v>
          </cell>
          <cell r="E534" t="str">
            <v>AMT-VDS-Analog</v>
          </cell>
          <cell r="F534">
            <v>11660</v>
          </cell>
          <cell r="G534" t="str">
            <v>EUR</v>
          </cell>
          <cell r="H534">
            <v>1</v>
          </cell>
          <cell r="I534">
            <v>-75</v>
          </cell>
          <cell r="J534">
            <v>2915</v>
          </cell>
          <cell r="K534" t="str">
            <v>EUR</v>
          </cell>
          <cell r="M534"/>
          <cell r="N534">
            <v>10897</v>
          </cell>
          <cell r="O534" t="str">
            <v>EUR</v>
          </cell>
          <cell r="P534">
            <v>1</v>
          </cell>
          <cell r="Q534">
            <v>-75</v>
          </cell>
          <cell r="R534">
            <v>2724.25</v>
          </cell>
          <cell r="S534" t="str">
            <v>EUR</v>
          </cell>
          <cell r="U534"/>
          <cell r="V534">
            <v>0</v>
          </cell>
          <cell r="W534">
            <v>0</v>
          </cell>
          <cell r="X534">
            <v>0</v>
          </cell>
          <cell r="Y534" t="e">
            <v>#NAME?</v>
          </cell>
          <cell r="Z534">
            <v>1</v>
          </cell>
          <cell r="AA534">
            <v>1</v>
          </cell>
          <cell r="AB534" t="str">
            <v>56</v>
          </cell>
          <cell r="AC534" t="str">
            <v>*SU</v>
          </cell>
          <cell r="AD534" t="str">
            <v>phasing out product</v>
          </cell>
          <cell r="AE534" t="str">
            <v>3FPJM</v>
          </cell>
          <cell r="AF534" t="str">
            <v>3</v>
          </cell>
          <cell r="AG534" t="str">
            <v>F</v>
          </cell>
          <cell r="AH534" t="str">
            <v>P</v>
          </cell>
          <cell r="AI534" t="str">
            <v>J</v>
          </cell>
          <cell r="AJ534" t="str">
            <v>M</v>
          </cell>
          <cell r="AK534" t="str">
            <v>Panels</v>
          </cell>
          <cell r="AL534" t="str">
            <v>D100</v>
          </cell>
          <cell r="AM534" t="str">
            <v>Accessories</v>
          </cell>
          <cell r="AN534" t="str">
            <v>N</v>
          </cell>
          <cell r="AO534" t="str">
            <v>EAR99H</v>
          </cell>
          <cell r="AP534" t="str">
            <v>85389091900</v>
          </cell>
          <cell r="AQ534" t="str">
            <v>DE</v>
          </cell>
          <cell r="AR534">
            <v>0.41</v>
          </cell>
          <cell r="AS534" t="str">
            <v>KG</v>
          </cell>
          <cell r="AT534"/>
          <cell r="AX534">
            <v>0</v>
          </cell>
          <cell r="AY534">
            <v>0</v>
          </cell>
        </row>
        <row r="535">
          <cell r="A535" t="str">
            <v>S24236-A51-A1</v>
          </cell>
          <cell r="B535" t="str">
            <v>S24236-A51-A1</v>
          </cell>
          <cell r="C535" t="str">
            <v>APL34 P</v>
          </cell>
          <cell r="D535" t="str">
            <v>APL34 P</v>
          </cell>
          <cell r="E535" t="str">
            <v>APL34 P</v>
          </cell>
          <cell r="F535">
            <v>1076</v>
          </cell>
          <cell r="G535" t="str">
            <v>EUR</v>
          </cell>
          <cell r="H535">
            <v>1</v>
          </cell>
          <cell r="I535">
            <v>-75</v>
          </cell>
          <cell r="J535">
            <v>269</v>
          </cell>
          <cell r="K535" t="str">
            <v>EUR</v>
          </cell>
          <cell r="M535"/>
          <cell r="N535">
            <v>978</v>
          </cell>
          <cell r="O535" t="str">
            <v>EUR</v>
          </cell>
          <cell r="P535">
            <v>1</v>
          </cell>
          <cell r="Q535">
            <v>-75</v>
          </cell>
          <cell r="R535">
            <v>244.5</v>
          </cell>
          <cell r="S535" t="str">
            <v>EUR</v>
          </cell>
          <cell r="U535"/>
          <cell r="V535">
            <v>0</v>
          </cell>
          <cell r="W535">
            <v>0</v>
          </cell>
          <cell r="X535">
            <v>0</v>
          </cell>
          <cell r="Y535" t="e">
            <v>#NAME?</v>
          </cell>
          <cell r="Z535">
            <v>1</v>
          </cell>
          <cell r="AA535">
            <v>1</v>
          </cell>
          <cell r="AB535" t="str">
            <v>30</v>
          </cell>
          <cell r="AC535" t="str">
            <v>*SN</v>
          </cell>
          <cell r="AE535" t="str">
            <v>3FPJM</v>
          </cell>
          <cell r="AF535" t="str">
            <v>3</v>
          </cell>
          <cell r="AG535" t="str">
            <v>F</v>
          </cell>
          <cell r="AH535" t="str">
            <v>P</v>
          </cell>
          <cell r="AI535" t="str">
            <v>J</v>
          </cell>
          <cell r="AJ535" t="str">
            <v>M</v>
          </cell>
          <cell r="AK535" t="str">
            <v>Panels</v>
          </cell>
          <cell r="AL535" t="str">
            <v>D100</v>
          </cell>
          <cell r="AM535" t="str">
            <v>Accessories</v>
          </cell>
          <cell r="AN535" t="str">
            <v>N</v>
          </cell>
          <cell r="AO535" t="str">
            <v>N</v>
          </cell>
          <cell r="AP535" t="str">
            <v>85389091900</v>
          </cell>
          <cell r="AQ535" t="str">
            <v>DE</v>
          </cell>
          <cell r="AR535">
            <v>0.36299999999999999</v>
          </cell>
          <cell r="AS535" t="str">
            <v>KG</v>
          </cell>
          <cell r="AT535"/>
          <cell r="AX535">
            <v>0</v>
          </cell>
          <cell r="AY535">
            <v>0</v>
          </cell>
        </row>
        <row r="536">
          <cell r="A536" t="str">
            <v>V24262-K35-A1</v>
          </cell>
          <cell r="B536" t="str">
            <v>V24262-K35-A1</v>
          </cell>
          <cell r="C536"/>
          <cell r="D536" t="str">
            <v>CABLE MODEM-AL.SYST.10M</v>
          </cell>
          <cell r="E536" t="str">
            <v>Leitung Modem-GMA 10m</v>
          </cell>
          <cell r="F536">
            <v>353</v>
          </cell>
          <cell r="G536" t="str">
            <v>EUR</v>
          </cell>
          <cell r="H536">
            <v>1</v>
          </cell>
          <cell r="I536">
            <v>-75</v>
          </cell>
          <cell r="J536">
            <v>88.25</v>
          </cell>
          <cell r="K536" t="str">
            <v>EUR</v>
          </cell>
          <cell r="M536"/>
          <cell r="N536">
            <v>321</v>
          </cell>
          <cell r="O536" t="str">
            <v>EUR</v>
          </cell>
          <cell r="P536">
            <v>1</v>
          </cell>
          <cell r="Q536">
            <v>-75</v>
          </cell>
          <cell r="R536">
            <v>80.25</v>
          </cell>
          <cell r="S536" t="str">
            <v>EUR</v>
          </cell>
          <cell r="U536"/>
          <cell r="V536">
            <v>0</v>
          </cell>
          <cell r="W536">
            <v>0</v>
          </cell>
          <cell r="X536">
            <v>0</v>
          </cell>
          <cell r="Y536" t="e">
            <v>#NAME?</v>
          </cell>
          <cell r="Z536">
            <v>1</v>
          </cell>
          <cell r="AA536">
            <v>1</v>
          </cell>
          <cell r="AB536" t="str">
            <v>30</v>
          </cell>
          <cell r="AC536" t="str">
            <v>*SN</v>
          </cell>
          <cell r="AE536" t="str">
            <v>3FPJM</v>
          </cell>
          <cell r="AF536" t="str">
            <v>3</v>
          </cell>
          <cell r="AG536" t="str">
            <v>F</v>
          </cell>
          <cell r="AH536" t="str">
            <v>P</v>
          </cell>
          <cell r="AI536" t="str">
            <v>J</v>
          </cell>
          <cell r="AJ536" t="str">
            <v>M</v>
          </cell>
          <cell r="AK536" t="str">
            <v>Panels</v>
          </cell>
          <cell r="AL536" t="str">
            <v>D100</v>
          </cell>
          <cell r="AM536" t="str">
            <v>Accessories</v>
          </cell>
          <cell r="AN536" t="str">
            <v>N</v>
          </cell>
          <cell r="AO536" t="str">
            <v>N</v>
          </cell>
          <cell r="AP536" t="str">
            <v>85176200900</v>
          </cell>
          <cell r="AQ536" t="str">
            <v>DE</v>
          </cell>
          <cell r="AR536">
            <v>0.42899999999999999</v>
          </cell>
          <cell r="AS536" t="str">
            <v>KG</v>
          </cell>
          <cell r="AT536"/>
          <cell r="AX536">
            <v>0</v>
          </cell>
          <cell r="AY536">
            <v>0</v>
          </cell>
        </row>
        <row r="537">
          <cell r="A537" t="str">
            <v>S24213-A517-A1</v>
          </cell>
          <cell r="B537" t="str">
            <v>S24213-A517-A1</v>
          </cell>
          <cell r="C537" t="str">
            <v>MODUL-OSZILLAT</v>
          </cell>
          <cell r="D537" t="str">
            <v>cartridge-oscillator for MAP</v>
          </cell>
          <cell r="E537" t="str">
            <v>Steckmodul-Oszillator für MAP</v>
          </cell>
          <cell r="F537">
            <v>236</v>
          </cell>
          <cell r="G537" t="str">
            <v>EUR</v>
          </cell>
          <cell r="H537">
            <v>1</v>
          </cell>
          <cell r="I537">
            <v>-75</v>
          </cell>
          <cell r="J537">
            <v>59</v>
          </cell>
          <cell r="K537" t="str">
            <v>EUR</v>
          </cell>
          <cell r="M537"/>
          <cell r="N537">
            <v>221</v>
          </cell>
          <cell r="O537" t="str">
            <v>EUR</v>
          </cell>
          <cell r="P537">
            <v>1</v>
          </cell>
          <cell r="Q537">
            <v>-75</v>
          </cell>
          <cell r="R537">
            <v>55.25</v>
          </cell>
          <cell r="S537" t="str">
            <v>EUR</v>
          </cell>
          <cell r="U537"/>
          <cell r="V537">
            <v>0</v>
          </cell>
          <cell r="W537">
            <v>0</v>
          </cell>
          <cell r="X537">
            <v>0</v>
          </cell>
          <cell r="Y537" t="e">
            <v>#NAME?</v>
          </cell>
          <cell r="Z537">
            <v>1</v>
          </cell>
          <cell r="AA537">
            <v>1</v>
          </cell>
          <cell r="AB537" t="str">
            <v>56</v>
          </cell>
          <cell r="AC537" t="str">
            <v>*SN</v>
          </cell>
          <cell r="AD537" t="str">
            <v>phasing out product</v>
          </cell>
          <cell r="AE537" t="str">
            <v>3FPJM</v>
          </cell>
          <cell r="AF537" t="str">
            <v>3</v>
          </cell>
          <cell r="AG537" t="str">
            <v>F</v>
          </cell>
          <cell r="AH537" t="str">
            <v>P</v>
          </cell>
          <cell r="AI537" t="str">
            <v>J</v>
          </cell>
          <cell r="AJ537" t="str">
            <v>M</v>
          </cell>
          <cell r="AK537" t="str">
            <v>Panels</v>
          </cell>
          <cell r="AL537" t="str">
            <v>D100</v>
          </cell>
          <cell r="AM537" t="str">
            <v>Accessories</v>
          </cell>
          <cell r="AN537" t="str">
            <v>N</v>
          </cell>
          <cell r="AO537" t="str">
            <v>EAR99H</v>
          </cell>
          <cell r="AP537" t="str">
            <v>85389091900</v>
          </cell>
          <cell r="AQ537" t="str">
            <v>DE</v>
          </cell>
          <cell r="AR537">
            <v>2.1999999999999999E-2</v>
          </cell>
          <cell r="AS537" t="str">
            <v>KG</v>
          </cell>
          <cell r="AT537"/>
          <cell r="AX537">
            <v>0</v>
          </cell>
          <cell r="AY537">
            <v>0</v>
          </cell>
        </row>
        <row r="538">
          <cell r="A538" t="str">
            <v>S24236-C12-A1</v>
          </cell>
          <cell r="B538" t="str">
            <v>S24236-C12-A1</v>
          </cell>
          <cell r="C538" t="str">
            <v>D100</v>
          </cell>
          <cell r="D538" t="str">
            <v>D100  Vacant housing</v>
          </cell>
          <cell r="E538" t="str">
            <v>D100   Leerschrank</v>
          </cell>
          <cell r="F538">
            <v>13407</v>
          </cell>
          <cell r="G538" t="str">
            <v>EUR</v>
          </cell>
          <cell r="H538">
            <v>1</v>
          </cell>
          <cell r="I538">
            <v>-75</v>
          </cell>
          <cell r="J538">
            <v>3351.75</v>
          </cell>
          <cell r="K538" t="str">
            <v>EUR</v>
          </cell>
          <cell r="M538"/>
          <cell r="N538">
            <v>12188</v>
          </cell>
          <cell r="O538" t="str">
            <v>EUR</v>
          </cell>
          <cell r="P538">
            <v>1</v>
          </cell>
          <cell r="Q538">
            <v>-75</v>
          </cell>
          <cell r="R538">
            <v>3047</v>
          </cell>
          <cell r="S538" t="str">
            <v>EUR</v>
          </cell>
          <cell r="U538"/>
          <cell r="V538">
            <v>0</v>
          </cell>
          <cell r="W538">
            <v>0</v>
          </cell>
          <cell r="X538">
            <v>0</v>
          </cell>
          <cell r="Y538" t="e">
            <v>#NAME?</v>
          </cell>
          <cell r="Z538">
            <v>1</v>
          </cell>
          <cell r="AA538">
            <v>1</v>
          </cell>
          <cell r="AB538" t="str">
            <v>60</v>
          </cell>
          <cell r="AC538" t="str">
            <v>*SN</v>
          </cell>
          <cell r="AD538" t="str">
            <v>phase out started</v>
          </cell>
          <cell r="AE538" t="str">
            <v>3FPJM</v>
          </cell>
          <cell r="AF538" t="str">
            <v>3</v>
          </cell>
          <cell r="AG538" t="str">
            <v>F</v>
          </cell>
          <cell r="AH538" t="str">
            <v>P</v>
          </cell>
          <cell r="AI538" t="str">
            <v>J</v>
          </cell>
          <cell r="AJ538" t="str">
            <v>M</v>
          </cell>
          <cell r="AK538" t="str">
            <v>Panels</v>
          </cell>
          <cell r="AL538" t="str">
            <v>D100</v>
          </cell>
          <cell r="AM538" t="str">
            <v>Accessories</v>
          </cell>
          <cell r="AN538" t="str">
            <v>N</v>
          </cell>
          <cell r="AO538" t="str">
            <v>N</v>
          </cell>
          <cell r="AP538" t="str">
            <v>85389099990</v>
          </cell>
          <cell r="AQ538" t="str">
            <v>DE</v>
          </cell>
          <cell r="AR538">
            <v>133</v>
          </cell>
          <cell r="AS538" t="str">
            <v>KG</v>
          </cell>
          <cell r="AT538"/>
          <cell r="AX538">
            <v>0</v>
          </cell>
          <cell r="AY538">
            <v>0</v>
          </cell>
        </row>
        <row r="539">
          <cell r="A539" t="str">
            <v>S24236-B5-A1</v>
          </cell>
          <cell r="B539" t="str">
            <v>S24236-B5-A1</v>
          </cell>
          <cell r="C539" t="str">
            <v>DC1002</v>
          </cell>
          <cell r="D539" t="str">
            <v>DC1002  S-module</v>
          </cell>
          <cell r="E539" t="str">
            <v>DC1002  S-Modul</v>
          </cell>
          <cell r="F539">
            <v>12359</v>
          </cell>
          <cell r="G539" t="str">
            <v>EUR</v>
          </cell>
          <cell r="H539">
            <v>1</v>
          </cell>
          <cell r="I539">
            <v>-75</v>
          </cell>
          <cell r="J539">
            <v>3089.75</v>
          </cell>
          <cell r="K539" t="str">
            <v>EUR</v>
          </cell>
          <cell r="M539"/>
          <cell r="N539">
            <v>11550</v>
          </cell>
          <cell r="O539" t="str">
            <v>EUR</v>
          </cell>
          <cell r="P539">
            <v>1</v>
          </cell>
          <cell r="Q539">
            <v>-75</v>
          </cell>
          <cell r="R539">
            <v>2887.5</v>
          </cell>
          <cell r="S539" t="str">
            <v>EUR</v>
          </cell>
          <cell r="U539"/>
          <cell r="V539">
            <v>0</v>
          </cell>
          <cell r="W539">
            <v>0</v>
          </cell>
          <cell r="X539">
            <v>0</v>
          </cell>
          <cell r="Y539" t="e">
            <v>#NAME?</v>
          </cell>
          <cell r="Z539">
            <v>1</v>
          </cell>
          <cell r="AA539">
            <v>1</v>
          </cell>
          <cell r="AB539" t="str">
            <v>56</v>
          </cell>
          <cell r="AC539" t="str">
            <v>*SN</v>
          </cell>
          <cell r="AD539" t="str">
            <v>phasing out product</v>
          </cell>
          <cell r="AE539" t="str">
            <v>3FPJM</v>
          </cell>
          <cell r="AF539" t="str">
            <v>3</v>
          </cell>
          <cell r="AG539" t="str">
            <v>F</v>
          </cell>
          <cell r="AH539" t="str">
            <v>P</v>
          </cell>
          <cell r="AI539" t="str">
            <v>J</v>
          </cell>
          <cell r="AJ539" t="str">
            <v>M</v>
          </cell>
          <cell r="AK539" t="str">
            <v>Panels</v>
          </cell>
          <cell r="AL539" t="str">
            <v>D100</v>
          </cell>
          <cell r="AM539" t="str">
            <v>Accessories</v>
          </cell>
          <cell r="AN539" t="str">
            <v>N</v>
          </cell>
          <cell r="AO539" t="str">
            <v>EAR99H</v>
          </cell>
          <cell r="AP539" t="str">
            <v>85389091900</v>
          </cell>
          <cell r="AQ539" t="str">
            <v>DE</v>
          </cell>
          <cell r="AR539">
            <v>17</v>
          </cell>
          <cell r="AS539" t="str">
            <v>KG</v>
          </cell>
          <cell r="AT539"/>
          <cell r="AX539">
            <v>0</v>
          </cell>
          <cell r="AY539">
            <v>0</v>
          </cell>
        </row>
        <row r="540">
          <cell r="A540" t="str">
            <v>S24211-A229-A1</v>
          </cell>
          <cell r="B540" t="str">
            <v>S24211-A229-A1</v>
          </cell>
          <cell r="C540"/>
          <cell r="D540" t="str">
            <v>DIODE MATRIX BOARD 10/20</v>
          </cell>
          <cell r="E540" t="str">
            <v>Diodenmatrix 10/20</v>
          </cell>
          <cell r="F540">
            <v>154</v>
          </cell>
          <cell r="G540" t="str">
            <v>EUR</v>
          </cell>
          <cell r="H540">
            <v>1</v>
          </cell>
          <cell r="I540">
            <v>-75</v>
          </cell>
          <cell r="J540">
            <v>38.5</v>
          </cell>
          <cell r="K540" t="str">
            <v>EUR</v>
          </cell>
          <cell r="M540"/>
          <cell r="N540">
            <v>144</v>
          </cell>
          <cell r="O540" t="str">
            <v>EUR</v>
          </cell>
          <cell r="P540">
            <v>1</v>
          </cell>
          <cell r="Q540">
            <v>-75</v>
          </cell>
          <cell r="R540">
            <v>36</v>
          </cell>
          <cell r="S540" t="str">
            <v>EUR</v>
          </cell>
          <cell r="U540"/>
          <cell r="V540">
            <v>0</v>
          </cell>
          <cell r="W540">
            <v>0</v>
          </cell>
          <cell r="X540">
            <v>0</v>
          </cell>
          <cell r="Y540" t="e">
            <v>#NAME?</v>
          </cell>
          <cell r="Z540">
            <v>1</v>
          </cell>
          <cell r="AA540">
            <v>1</v>
          </cell>
          <cell r="AB540" t="str">
            <v>56</v>
          </cell>
          <cell r="AC540" t="str">
            <v>*SN</v>
          </cell>
          <cell r="AD540" t="str">
            <v>phasing out product</v>
          </cell>
          <cell r="AE540" t="str">
            <v>3FPJM</v>
          </cell>
          <cell r="AF540" t="str">
            <v>3</v>
          </cell>
          <cell r="AG540" t="str">
            <v>F</v>
          </cell>
          <cell r="AH540" t="str">
            <v>P</v>
          </cell>
          <cell r="AI540" t="str">
            <v>J</v>
          </cell>
          <cell r="AJ540" t="str">
            <v>M</v>
          </cell>
          <cell r="AK540" t="str">
            <v>Panels</v>
          </cell>
          <cell r="AL540" t="str">
            <v>D100</v>
          </cell>
          <cell r="AM540" t="str">
            <v>Accessories</v>
          </cell>
          <cell r="AN540" t="str">
            <v>N</v>
          </cell>
          <cell r="AO540" t="str">
            <v>N</v>
          </cell>
          <cell r="AP540" t="str">
            <v>85389091900</v>
          </cell>
          <cell r="AQ540" t="str">
            <v>DE</v>
          </cell>
          <cell r="AR540">
            <v>0.1</v>
          </cell>
          <cell r="AS540" t="str">
            <v>KG</v>
          </cell>
          <cell r="AT540"/>
          <cell r="AX540">
            <v>0</v>
          </cell>
          <cell r="AY540">
            <v>0</v>
          </cell>
        </row>
        <row r="541">
          <cell r="A541" t="str">
            <v>C24324-A23-B165</v>
          </cell>
          <cell r="B541" t="str">
            <v>C24324-A23-B165</v>
          </cell>
          <cell r="C541"/>
          <cell r="D541" t="str">
            <v>Double MAP-line 10-pole</v>
          </cell>
          <cell r="E541" t="str">
            <v>Doppel-MAP-Leitung 10-polig</v>
          </cell>
          <cell r="F541">
            <v>52</v>
          </cell>
          <cell r="G541" t="str">
            <v>EUR</v>
          </cell>
          <cell r="H541">
            <v>1</v>
          </cell>
          <cell r="I541">
            <v>-75</v>
          </cell>
          <cell r="J541">
            <v>13</v>
          </cell>
          <cell r="K541" t="str">
            <v>EUR</v>
          </cell>
          <cell r="M541"/>
          <cell r="N541">
            <v>47.3</v>
          </cell>
          <cell r="O541" t="str">
            <v>EUR</v>
          </cell>
          <cell r="P541">
            <v>1</v>
          </cell>
          <cell r="Q541">
            <v>-75</v>
          </cell>
          <cell r="R541">
            <v>11.83</v>
          </cell>
          <cell r="S541" t="str">
            <v>EUR</v>
          </cell>
          <cell r="U541"/>
          <cell r="V541">
            <v>0</v>
          </cell>
          <cell r="W541">
            <v>0</v>
          </cell>
          <cell r="X541">
            <v>0</v>
          </cell>
          <cell r="Y541" t="e">
            <v>#NAME?</v>
          </cell>
          <cell r="Z541">
            <v>1</v>
          </cell>
          <cell r="AA541">
            <v>1</v>
          </cell>
          <cell r="AB541" t="str">
            <v>30</v>
          </cell>
          <cell r="AC541" t="str">
            <v>*SN</v>
          </cell>
          <cell r="AE541" t="str">
            <v>3FPJM</v>
          </cell>
          <cell r="AF541" t="str">
            <v>3</v>
          </cell>
          <cell r="AG541" t="str">
            <v>F</v>
          </cell>
          <cell r="AH541" t="str">
            <v>P</v>
          </cell>
          <cell r="AI541" t="str">
            <v>J</v>
          </cell>
          <cell r="AJ541" t="str">
            <v>M</v>
          </cell>
          <cell r="AK541" t="str">
            <v>Panels</v>
          </cell>
          <cell r="AL541" t="str">
            <v>D100</v>
          </cell>
          <cell r="AM541" t="str">
            <v>Accessories</v>
          </cell>
          <cell r="AN541" t="str">
            <v>N</v>
          </cell>
          <cell r="AO541" t="str">
            <v>N</v>
          </cell>
          <cell r="AP541" t="str">
            <v>85389099990</v>
          </cell>
          <cell r="AQ541" t="str">
            <v>DE</v>
          </cell>
          <cell r="AR541">
            <v>8.9999999999999993E-3</v>
          </cell>
          <cell r="AS541" t="str">
            <v>KG</v>
          </cell>
          <cell r="AT541"/>
          <cell r="AX541">
            <v>0</v>
          </cell>
          <cell r="AY541">
            <v>0</v>
          </cell>
        </row>
        <row r="542">
          <cell r="A542" t="str">
            <v>L24236-B60-A1</v>
          </cell>
          <cell r="B542" t="str">
            <v>L24236-B60-A1</v>
          </cell>
          <cell r="C542" t="str">
            <v>DOPPEL-MAP-P</v>
          </cell>
          <cell r="D542" t="str">
            <v>double-MAP P</v>
          </cell>
          <cell r="E542" t="str">
            <v>Doppel-MAP P</v>
          </cell>
          <cell r="F542">
            <v>14012</v>
          </cell>
          <cell r="G542" t="str">
            <v>EUR</v>
          </cell>
          <cell r="H542">
            <v>1</v>
          </cell>
          <cell r="I542">
            <v>-75</v>
          </cell>
          <cell r="J542">
            <v>3503</v>
          </cell>
          <cell r="K542" t="str">
            <v>EUR</v>
          </cell>
          <cell r="M542"/>
          <cell r="N542">
            <v>12738</v>
          </cell>
          <cell r="O542" t="str">
            <v>EUR</v>
          </cell>
          <cell r="P542">
            <v>1</v>
          </cell>
          <cell r="Q542">
            <v>-75</v>
          </cell>
          <cell r="R542">
            <v>3184.5</v>
          </cell>
          <cell r="S542" t="str">
            <v>EUR</v>
          </cell>
          <cell r="U542"/>
          <cell r="V542">
            <v>0</v>
          </cell>
          <cell r="W542">
            <v>0</v>
          </cell>
          <cell r="X542">
            <v>0</v>
          </cell>
          <cell r="Y542" t="e">
            <v>#NAME?</v>
          </cell>
          <cell r="Z542">
            <v>1</v>
          </cell>
          <cell r="AA542">
            <v>1</v>
          </cell>
          <cell r="AB542" t="str">
            <v>30</v>
          </cell>
          <cell r="AC542" t="str">
            <v>*SN</v>
          </cell>
          <cell r="AE542" t="str">
            <v>3FPJM</v>
          </cell>
          <cell r="AF542" t="str">
            <v>3</v>
          </cell>
          <cell r="AG542" t="str">
            <v>F</v>
          </cell>
          <cell r="AH542" t="str">
            <v>P</v>
          </cell>
          <cell r="AI542" t="str">
            <v>J</v>
          </cell>
          <cell r="AJ542" t="str">
            <v>M</v>
          </cell>
          <cell r="AK542" t="str">
            <v>Panels</v>
          </cell>
          <cell r="AL542" t="str">
            <v>D100</v>
          </cell>
          <cell r="AM542" t="str">
            <v>Accessories</v>
          </cell>
          <cell r="AN542" t="str">
            <v>N</v>
          </cell>
          <cell r="AO542" t="str">
            <v>5D992</v>
          </cell>
          <cell r="AP542" t="str">
            <v>85389091900</v>
          </cell>
          <cell r="AQ542" t="str">
            <v>DE</v>
          </cell>
          <cell r="AR542">
            <v>1.052</v>
          </cell>
          <cell r="AS542" t="str">
            <v>KG</v>
          </cell>
          <cell r="AT542" t="str">
            <v>F28</v>
          </cell>
          <cell r="AU542" t="str">
            <v>D100</v>
          </cell>
          <cell r="AX542">
            <v>0</v>
          </cell>
          <cell r="AY542">
            <v>0</v>
          </cell>
        </row>
        <row r="543">
          <cell r="A543" t="str">
            <v>S24213-A515-A4</v>
          </cell>
          <cell r="B543" t="str">
            <v>S24213-A515-A4</v>
          </cell>
          <cell r="C543" t="str">
            <v>MAP 88 EMV</v>
          </cell>
          <cell r="D543" t="str">
            <v>MAP 88 EMV</v>
          </cell>
          <cell r="E543" t="str">
            <v>MAP 88 EMV</v>
          </cell>
          <cell r="F543">
            <v>3092</v>
          </cell>
          <cell r="G543" t="str">
            <v>EUR</v>
          </cell>
          <cell r="H543">
            <v>1</v>
          </cell>
          <cell r="I543">
            <v>-75</v>
          </cell>
          <cell r="J543">
            <v>773</v>
          </cell>
          <cell r="K543" t="str">
            <v>EUR</v>
          </cell>
          <cell r="M543"/>
          <cell r="N543">
            <v>2890</v>
          </cell>
          <cell r="O543" t="str">
            <v>EUR</v>
          </cell>
          <cell r="P543">
            <v>1</v>
          </cell>
          <cell r="Q543">
            <v>-75</v>
          </cell>
          <cell r="R543">
            <v>722.5</v>
          </cell>
          <cell r="S543" t="str">
            <v>EUR</v>
          </cell>
          <cell r="U543"/>
          <cell r="V543">
            <v>0</v>
          </cell>
          <cell r="W543">
            <v>0</v>
          </cell>
          <cell r="X543">
            <v>0</v>
          </cell>
          <cell r="Y543" t="e">
            <v>#NAME?</v>
          </cell>
          <cell r="Z543">
            <v>1</v>
          </cell>
          <cell r="AA543">
            <v>1</v>
          </cell>
          <cell r="AB543" t="str">
            <v>56</v>
          </cell>
          <cell r="AC543" t="str">
            <v>*SU</v>
          </cell>
          <cell r="AD543" t="str">
            <v>phasing out product</v>
          </cell>
          <cell r="AE543" t="str">
            <v>3FPJM</v>
          </cell>
          <cell r="AF543" t="str">
            <v>3</v>
          </cell>
          <cell r="AG543" t="str">
            <v>F</v>
          </cell>
          <cell r="AH543" t="str">
            <v>P</v>
          </cell>
          <cell r="AI543" t="str">
            <v>J</v>
          </cell>
          <cell r="AJ543" t="str">
            <v>M</v>
          </cell>
          <cell r="AK543" t="str">
            <v>Panels</v>
          </cell>
          <cell r="AL543" t="str">
            <v>D100</v>
          </cell>
          <cell r="AM543" t="str">
            <v>Accessories</v>
          </cell>
          <cell r="AN543" t="str">
            <v>N</v>
          </cell>
          <cell r="AO543" t="str">
            <v>5D992</v>
          </cell>
          <cell r="AP543" t="str">
            <v>85389091900</v>
          </cell>
          <cell r="AQ543" t="str">
            <v>DE</v>
          </cell>
          <cell r="AR543">
            <v>0.42299999999999999</v>
          </cell>
          <cell r="AS543" t="str">
            <v>KG</v>
          </cell>
          <cell r="AT543"/>
          <cell r="AX543">
            <v>0</v>
          </cell>
          <cell r="AY543">
            <v>0</v>
          </cell>
        </row>
        <row r="544">
          <cell r="A544" t="str">
            <v>S24236-B50-A1</v>
          </cell>
          <cell r="B544" t="str">
            <v>S24236-B50-A1</v>
          </cell>
          <cell r="C544" t="str">
            <v>MAP P</v>
          </cell>
          <cell r="D544" t="str">
            <v>MAP P</v>
          </cell>
          <cell r="E544" t="str">
            <v>MAP P</v>
          </cell>
          <cell r="F544">
            <v>9119</v>
          </cell>
          <cell r="G544" t="str">
            <v>EUR</v>
          </cell>
          <cell r="H544">
            <v>1</v>
          </cell>
          <cell r="I544">
            <v>-75</v>
          </cell>
          <cell r="J544">
            <v>2279.75</v>
          </cell>
          <cell r="K544" t="str">
            <v>EUR</v>
          </cell>
          <cell r="M544"/>
          <cell r="N544">
            <v>8290</v>
          </cell>
          <cell r="O544" t="str">
            <v>EUR</v>
          </cell>
          <cell r="P544">
            <v>1</v>
          </cell>
          <cell r="Q544">
            <v>-75</v>
          </cell>
          <cell r="R544">
            <v>2072.5</v>
          </cell>
          <cell r="S544" t="str">
            <v>EUR</v>
          </cell>
          <cell r="U544"/>
          <cell r="V544">
            <v>0</v>
          </cell>
          <cell r="W544">
            <v>0</v>
          </cell>
          <cell r="X544">
            <v>0</v>
          </cell>
          <cell r="Y544" t="e">
            <v>#NAME?</v>
          </cell>
          <cell r="Z544">
            <v>1</v>
          </cell>
          <cell r="AA544">
            <v>1</v>
          </cell>
          <cell r="AB544" t="str">
            <v>30</v>
          </cell>
          <cell r="AC544" t="str">
            <v>*SU</v>
          </cell>
          <cell r="AE544" t="str">
            <v>3FPJM</v>
          </cell>
          <cell r="AF544" t="str">
            <v>3</v>
          </cell>
          <cell r="AG544" t="str">
            <v>F</v>
          </cell>
          <cell r="AH544" t="str">
            <v>P</v>
          </cell>
          <cell r="AI544" t="str">
            <v>J</v>
          </cell>
          <cell r="AJ544" t="str">
            <v>M</v>
          </cell>
          <cell r="AK544" t="str">
            <v>Panels</v>
          </cell>
          <cell r="AL544" t="str">
            <v>D100</v>
          </cell>
          <cell r="AM544" t="str">
            <v>Accessories</v>
          </cell>
          <cell r="AN544" t="str">
            <v>N</v>
          </cell>
          <cell r="AO544" t="str">
            <v>5D992</v>
          </cell>
          <cell r="AP544" t="str">
            <v>85389091900</v>
          </cell>
          <cell r="AQ544" t="str">
            <v>DE</v>
          </cell>
          <cell r="AR544">
            <v>0.43</v>
          </cell>
          <cell r="AS544" t="str">
            <v>KG</v>
          </cell>
          <cell r="AT544" t="str">
            <v>F28</v>
          </cell>
          <cell r="AU544" t="str">
            <v>D100</v>
          </cell>
          <cell r="AX544">
            <v>0</v>
          </cell>
          <cell r="AY544">
            <v>0</v>
          </cell>
        </row>
        <row r="545">
          <cell r="A545" t="str">
            <v>S24236-B7-A1</v>
          </cell>
          <cell r="B545" t="str">
            <v>S24236-B7-A1</v>
          </cell>
          <cell r="C545"/>
          <cell r="D545" t="str">
            <v>Option module / D100</v>
          </cell>
          <cell r="E545" t="str">
            <v>Options-Modul / D100</v>
          </cell>
          <cell r="F545">
            <v>1454</v>
          </cell>
          <cell r="G545" t="str">
            <v>EUR</v>
          </cell>
          <cell r="H545">
            <v>1</v>
          </cell>
          <cell r="I545">
            <v>-75</v>
          </cell>
          <cell r="J545">
            <v>363.5</v>
          </cell>
          <cell r="K545" t="str">
            <v>EUR</v>
          </cell>
          <cell r="M545"/>
          <cell r="N545">
            <v>1359</v>
          </cell>
          <cell r="O545" t="str">
            <v>EUR</v>
          </cell>
          <cell r="P545">
            <v>1</v>
          </cell>
          <cell r="Q545">
            <v>-75</v>
          </cell>
          <cell r="R545">
            <v>339.75</v>
          </cell>
          <cell r="S545" t="str">
            <v>EUR</v>
          </cell>
          <cell r="U545"/>
          <cell r="V545">
            <v>0</v>
          </cell>
          <cell r="W545">
            <v>0</v>
          </cell>
          <cell r="X545">
            <v>0</v>
          </cell>
          <cell r="Y545" t="e">
            <v>#NAME?</v>
          </cell>
          <cell r="Z545">
            <v>1</v>
          </cell>
          <cell r="AA545">
            <v>1</v>
          </cell>
          <cell r="AB545" t="str">
            <v>56</v>
          </cell>
          <cell r="AC545" t="str">
            <v>*SN</v>
          </cell>
          <cell r="AD545" t="str">
            <v>phasing out product</v>
          </cell>
          <cell r="AE545" t="str">
            <v>3FPJM</v>
          </cell>
          <cell r="AF545" t="str">
            <v>3</v>
          </cell>
          <cell r="AG545" t="str">
            <v>F</v>
          </cell>
          <cell r="AH545" t="str">
            <v>P</v>
          </cell>
          <cell r="AI545" t="str">
            <v>J</v>
          </cell>
          <cell r="AJ545" t="str">
            <v>M</v>
          </cell>
          <cell r="AK545" t="str">
            <v>Panels</v>
          </cell>
          <cell r="AL545" t="str">
            <v>D100</v>
          </cell>
          <cell r="AM545" t="str">
            <v>Accessories</v>
          </cell>
          <cell r="AN545" t="str">
            <v>N</v>
          </cell>
          <cell r="AO545" t="str">
            <v>N</v>
          </cell>
          <cell r="AP545" t="str">
            <v>85389091900</v>
          </cell>
          <cell r="AQ545" t="str">
            <v>DE</v>
          </cell>
          <cell r="AR545">
            <v>9.1</v>
          </cell>
          <cell r="AS545" t="str">
            <v>KG</v>
          </cell>
          <cell r="AT545"/>
          <cell r="AX545">
            <v>0</v>
          </cell>
          <cell r="AY545">
            <v>0</v>
          </cell>
        </row>
        <row r="546">
          <cell r="A546" t="str">
            <v>S24236-B15-A30</v>
          </cell>
          <cell r="B546" t="str">
            <v>S24236-B15-A30</v>
          </cell>
          <cell r="C546" t="str">
            <v>PORT P GD</v>
          </cell>
          <cell r="D546" t="str">
            <v>PORT P GD  large dialog</v>
          </cell>
          <cell r="E546" t="str">
            <v>PORT P GD  Großer Dialog</v>
          </cell>
          <cell r="F546">
            <v>38215</v>
          </cell>
          <cell r="G546" t="str">
            <v>EUR</v>
          </cell>
          <cell r="H546">
            <v>1</v>
          </cell>
          <cell r="I546">
            <v>-75</v>
          </cell>
          <cell r="J546">
            <v>9553.75</v>
          </cell>
          <cell r="K546" t="str">
            <v>EUR</v>
          </cell>
          <cell r="M546"/>
          <cell r="N546">
            <v>34741</v>
          </cell>
          <cell r="O546" t="str">
            <v>EUR</v>
          </cell>
          <cell r="P546">
            <v>1</v>
          </cell>
          <cell r="Q546">
            <v>-75</v>
          </cell>
          <cell r="R546">
            <v>8685.25</v>
          </cell>
          <cell r="S546" t="str">
            <v>EUR</v>
          </cell>
          <cell r="U546"/>
          <cell r="V546">
            <v>0</v>
          </cell>
          <cell r="W546">
            <v>0</v>
          </cell>
          <cell r="X546">
            <v>0</v>
          </cell>
          <cell r="Y546" t="e">
            <v>#NAME?</v>
          </cell>
          <cell r="Z546">
            <v>1</v>
          </cell>
          <cell r="AA546">
            <v>1</v>
          </cell>
          <cell r="AB546" t="str">
            <v>30</v>
          </cell>
          <cell r="AC546" t="str">
            <v>*SU</v>
          </cell>
          <cell r="AE546" t="str">
            <v>3FPJM</v>
          </cell>
          <cell r="AF546" t="str">
            <v>3</v>
          </cell>
          <cell r="AG546" t="str">
            <v>F</v>
          </cell>
          <cell r="AH546" t="str">
            <v>P</v>
          </cell>
          <cell r="AI546" t="str">
            <v>J</v>
          </cell>
          <cell r="AJ546" t="str">
            <v>M</v>
          </cell>
          <cell r="AK546" t="str">
            <v>Panels</v>
          </cell>
          <cell r="AL546" t="str">
            <v>D100</v>
          </cell>
          <cell r="AM546" t="str">
            <v>Accessories</v>
          </cell>
          <cell r="AN546" t="str">
            <v>N</v>
          </cell>
          <cell r="AO546" t="str">
            <v>3A991X</v>
          </cell>
          <cell r="AP546" t="str">
            <v>85176200900</v>
          </cell>
          <cell r="AQ546" t="str">
            <v>DE</v>
          </cell>
          <cell r="AR546">
            <v>0.46600000000000003</v>
          </cell>
          <cell r="AS546" t="str">
            <v>KG</v>
          </cell>
          <cell r="AT546"/>
          <cell r="AX546">
            <v>0</v>
          </cell>
          <cell r="AY546">
            <v>0</v>
          </cell>
        </row>
        <row r="547">
          <cell r="A547" t="str">
            <v>S24236-B15-A20</v>
          </cell>
          <cell r="B547" t="str">
            <v>S24236-B15-A20</v>
          </cell>
          <cell r="C547" t="str">
            <v>PORT P KD</v>
          </cell>
          <cell r="D547" t="str">
            <v>PORT P KD  low dialog</v>
          </cell>
          <cell r="E547" t="str">
            <v>PORT P KD  Kleiner Dialog</v>
          </cell>
          <cell r="F547">
            <v>16101</v>
          </cell>
          <cell r="G547" t="str">
            <v>EUR</v>
          </cell>
          <cell r="H547">
            <v>1</v>
          </cell>
          <cell r="I547">
            <v>-75</v>
          </cell>
          <cell r="J547">
            <v>4025.25</v>
          </cell>
          <cell r="K547" t="str">
            <v>EUR</v>
          </cell>
          <cell r="M547"/>
          <cell r="N547">
            <v>14637</v>
          </cell>
          <cell r="O547" t="str">
            <v>EUR</v>
          </cell>
          <cell r="P547">
            <v>1</v>
          </cell>
          <cell r="Q547">
            <v>-75</v>
          </cell>
          <cell r="R547">
            <v>3659.25</v>
          </cell>
          <cell r="S547" t="str">
            <v>EUR</v>
          </cell>
          <cell r="U547"/>
          <cell r="V547">
            <v>0</v>
          </cell>
          <cell r="W547">
            <v>0</v>
          </cell>
          <cell r="X547">
            <v>0</v>
          </cell>
          <cell r="Y547" t="e">
            <v>#NAME?</v>
          </cell>
          <cell r="Z547">
            <v>1</v>
          </cell>
          <cell r="AA547">
            <v>1</v>
          </cell>
          <cell r="AB547" t="str">
            <v>30</v>
          </cell>
          <cell r="AC547" t="str">
            <v>*SU</v>
          </cell>
          <cell r="AE547" t="str">
            <v>3FPJM</v>
          </cell>
          <cell r="AF547" t="str">
            <v>3</v>
          </cell>
          <cell r="AG547" t="str">
            <v>F</v>
          </cell>
          <cell r="AH547" t="str">
            <v>P</v>
          </cell>
          <cell r="AI547" t="str">
            <v>J</v>
          </cell>
          <cell r="AJ547" t="str">
            <v>M</v>
          </cell>
          <cell r="AK547" t="str">
            <v>Panels</v>
          </cell>
          <cell r="AL547" t="str">
            <v>D100</v>
          </cell>
          <cell r="AM547" t="str">
            <v>Accessories</v>
          </cell>
          <cell r="AN547" t="str">
            <v>N</v>
          </cell>
          <cell r="AO547" t="str">
            <v>3A991X</v>
          </cell>
          <cell r="AP547" t="str">
            <v>85176200900</v>
          </cell>
          <cell r="AQ547" t="str">
            <v>DE</v>
          </cell>
          <cell r="AR547">
            <v>0.443</v>
          </cell>
          <cell r="AS547" t="str">
            <v>KG</v>
          </cell>
          <cell r="AT547"/>
          <cell r="AX547">
            <v>0</v>
          </cell>
          <cell r="AY547">
            <v>0</v>
          </cell>
        </row>
        <row r="548">
          <cell r="A548" t="str">
            <v>S24236-B15-A10</v>
          </cell>
          <cell r="B548" t="str">
            <v>S24236-B15-A10</v>
          </cell>
          <cell r="C548" t="str">
            <v>PORT P M</v>
          </cell>
          <cell r="D548" t="str">
            <v>PORT P M  listen</v>
          </cell>
          <cell r="E548" t="str">
            <v>PORT P M  Mithören</v>
          </cell>
          <cell r="F548">
            <v>12825</v>
          </cell>
          <cell r="G548" t="str">
            <v>EUR</v>
          </cell>
          <cell r="H548">
            <v>1</v>
          </cell>
          <cell r="I548">
            <v>-75</v>
          </cell>
          <cell r="J548">
            <v>3206.25</v>
          </cell>
          <cell r="K548" t="str">
            <v>EUR</v>
          </cell>
          <cell r="M548"/>
          <cell r="N548">
            <v>11659</v>
          </cell>
          <cell r="O548" t="str">
            <v>EUR</v>
          </cell>
          <cell r="P548">
            <v>1</v>
          </cell>
          <cell r="Q548">
            <v>-75</v>
          </cell>
          <cell r="R548">
            <v>2914.75</v>
          </cell>
          <cell r="S548" t="str">
            <v>EUR</v>
          </cell>
          <cell r="U548"/>
          <cell r="V548">
            <v>0</v>
          </cell>
          <cell r="W548">
            <v>0</v>
          </cell>
          <cell r="X548">
            <v>0</v>
          </cell>
          <cell r="Y548" t="e">
            <v>#NAME?</v>
          </cell>
          <cell r="Z548">
            <v>1</v>
          </cell>
          <cell r="AA548">
            <v>1</v>
          </cell>
          <cell r="AB548" t="str">
            <v>30</v>
          </cell>
          <cell r="AC548" t="str">
            <v>*SU</v>
          </cell>
          <cell r="AE548" t="str">
            <v>3FPJM</v>
          </cell>
          <cell r="AF548" t="str">
            <v>3</v>
          </cell>
          <cell r="AG548" t="str">
            <v>F</v>
          </cell>
          <cell r="AH548" t="str">
            <v>P</v>
          </cell>
          <cell r="AI548" t="str">
            <v>J</v>
          </cell>
          <cell r="AJ548" t="str">
            <v>M</v>
          </cell>
          <cell r="AK548" t="str">
            <v>Panels</v>
          </cell>
          <cell r="AL548" t="str">
            <v>D100</v>
          </cell>
          <cell r="AM548" t="str">
            <v>Accessories</v>
          </cell>
          <cell r="AN548" t="str">
            <v>N</v>
          </cell>
          <cell r="AO548" t="str">
            <v>3A991X</v>
          </cell>
          <cell r="AP548" t="str">
            <v>85176200900</v>
          </cell>
          <cell r="AQ548" t="str">
            <v>DE</v>
          </cell>
          <cell r="AR548">
            <v>0.44800000000000001</v>
          </cell>
          <cell r="AS548" t="str">
            <v>KG</v>
          </cell>
          <cell r="AT548"/>
          <cell r="AX548">
            <v>0</v>
          </cell>
          <cell r="AY548">
            <v>0</v>
          </cell>
        </row>
        <row r="549">
          <cell r="A549" t="str">
            <v>S24230-D147-A1</v>
          </cell>
          <cell r="B549" t="str">
            <v>S24230-D147-A1</v>
          </cell>
          <cell r="C549"/>
          <cell r="D549" t="str">
            <v>Screw-in module for BMT</v>
          </cell>
          <cell r="E549" t="str">
            <v>Umrüstsatz für BMT</v>
          </cell>
          <cell r="F549">
            <v>143</v>
          </cell>
          <cell r="G549" t="str">
            <v>EUR</v>
          </cell>
          <cell r="H549">
            <v>1</v>
          </cell>
          <cell r="I549">
            <v>-75</v>
          </cell>
          <cell r="J549">
            <v>35.75</v>
          </cell>
          <cell r="K549" t="str">
            <v>EUR</v>
          </cell>
          <cell r="M549"/>
          <cell r="N549">
            <v>130</v>
          </cell>
          <cell r="O549" t="str">
            <v>EUR</v>
          </cell>
          <cell r="P549">
            <v>1</v>
          </cell>
          <cell r="Q549">
            <v>-75</v>
          </cell>
          <cell r="R549">
            <v>32.5</v>
          </cell>
          <cell r="S549" t="str">
            <v>EUR</v>
          </cell>
          <cell r="U549"/>
          <cell r="V549">
            <v>0</v>
          </cell>
          <cell r="W549">
            <v>0</v>
          </cell>
          <cell r="X549">
            <v>0</v>
          </cell>
          <cell r="Y549" t="e">
            <v>#NAME?</v>
          </cell>
          <cell r="Z549">
            <v>1</v>
          </cell>
          <cell r="AA549">
            <v>1</v>
          </cell>
          <cell r="AB549" t="str">
            <v>30</v>
          </cell>
          <cell r="AC549" t="str">
            <v>*SN</v>
          </cell>
          <cell r="AE549" t="str">
            <v>3FPJM</v>
          </cell>
          <cell r="AF549" t="str">
            <v>3</v>
          </cell>
          <cell r="AG549" t="str">
            <v>F</v>
          </cell>
          <cell r="AH549" t="str">
            <v>P</v>
          </cell>
          <cell r="AI549" t="str">
            <v>J</v>
          </cell>
          <cell r="AJ549" t="str">
            <v>M</v>
          </cell>
          <cell r="AK549" t="str">
            <v>Panels</v>
          </cell>
          <cell r="AL549" t="str">
            <v>D100</v>
          </cell>
          <cell r="AM549" t="str">
            <v>Accessories</v>
          </cell>
          <cell r="AN549" t="str">
            <v>N</v>
          </cell>
          <cell r="AO549" t="str">
            <v>N</v>
          </cell>
          <cell r="AP549" t="str">
            <v>85319085900</v>
          </cell>
          <cell r="AQ549" t="str">
            <v>DE</v>
          </cell>
          <cell r="AR549">
            <v>0.47099999999999997</v>
          </cell>
          <cell r="AS549" t="str">
            <v>KG</v>
          </cell>
          <cell r="AT549"/>
          <cell r="AX549">
            <v>0</v>
          </cell>
          <cell r="AY549">
            <v>0</v>
          </cell>
        </row>
        <row r="550">
          <cell r="A550" t="str">
            <v>C24324-A25-B265</v>
          </cell>
          <cell r="B550" t="str">
            <v>C24324-A25-B265</v>
          </cell>
          <cell r="C550"/>
          <cell r="D550" t="str">
            <v>SIDE PANELS F. FLOOR CABINET</v>
          </cell>
          <cell r="E550" t="str">
            <v>Seitenwaende f. Standschrank</v>
          </cell>
          <cell r="F550">
            <v>897</v>
          </cell>
          <cell r="G550" t="str">
            <v>EUR</v>
          </cell>
          <cell r="H550">
            <v>1</v>
          </cell>
          <cell r="I550">
            <v>-75</v>
          </cell>
          <cell r="J550">
            <v>224.25</v>
          </cell>
          <cell r="K550" t="str">
            <v>EUR</v>
          </cell>
          <cell r="M550"/>
          <cell r="N550">
            <v>815</v>
          </cell>
          <cell r="O550" t="str">
            <v>EUR</v>
          </cell>
          <cell r="P550">
            <v>1</v>
          </cell>
          <cell r="Q550">
            <v>-75</v>
          </cell>
          <cell r="R550">
            <v>203.75</v>
          </cell>
          <cell r="S550" t="str">
            <v>EUR</v>
          </cell>
          <cell r="U550"/>
          <cell r="V550">
            <v>0</v>
          </cell>
          <cell r="W550">
            <v>0</v>
          </cell>
          <cell r="X550">
            <v>0</v>
          </cell>
          <cell r="Y550" t="e">
            <v>#NAME?</v>
          </cell>
          <cell r="Z550">
            <v>1</v>
          </cell>
          <cell r="AA550">
            <v>2</v>
          </cell>
          <cell r="AB550" t="str">
            <v>30</v>
          </cell>
          <cell r="AC550" t="str">
            <v>*SN</v>
          </cell>
          <cell r="AE550" t="str">
            <v>3FPJM</v>
          </cell>
          <cell r="AF550" t="str">
            <v>3</v>
          </cell>
          <cell r="AG550" t="str">
            <v>F</v>
          </cell>
          <cell r="AH550" t="str">
            <v>P</v>
          </cell>
          <cell r="AI550" t="str">
            <v>J</v>
          </cell>
          <cell r="AJ550" t="str">
            <v>M</v>
          </cell>
          <cell r="AK550" t="str">
            <v>Panels</v>
          </cell>
          <cell r="AL550" t="str">
            <v>D100</v>
          </cell>
          <cell r="AM550" t="str">
            <v>Accessories</v>
          </cell>
          <cell r="AN550" t="str">
            <v>N</v>
          </cell>
          <cell r="AO550" t="str">
            <v>N</v>
          </cell>
          <cell r="AP550" t="str">
            <v>85389099990</v>
          </cell>
          <cell r="AQ550" t="str">
            <v>DE</v>
          </cell>
          <cell r="AR550">
            <v>27.12</v>
          </cell>
          <cell r="AS550" t="str">
            <v>KG</v>
          </cell>
          <cell r="AT550"/>
          <cell r="AX550">
            <v>0</v>
          </cell>
          <cell r="AY550">
            <v>0</v>
          </cell>
        </row>
        <row r="551">
          <cell r="A551" t="str">
            <v>S24226-A103-A2</v>
          </cell>
          <cell r="B551" t="str">
            <v>S24226-A103-A2</v>
          </cell>
          <cell r="C551"/>
          <cell r="D551" t="str">
            <v>TF VOICE FREQU.ZONE TERMINATION</v>
          </cell>
          <cell r="E551" t="str">
            <v>TF-L-Abschluss</v>
          </cell>
          <cell r="F551">
            <v>733</v>
          </cell>
          <cell r="G551" t="str">
            <v>EUR</v>
          </cell>
          <cell r="H551">
            <v>1</v>
          </cell>
          <cell r="I551">
            <v>-75</v>
          </cell>
          <cell r="J551">
            <v>183.25</v>
          </cell>
          <cell r="K551" t="str">
            <v>EUR</v>
          </cell>
          <cell r="M551"/>
          <cell r="N551">
            <v>685</v>
          </cell>
          <cell r="O551" t="str">
            <v>EUR</v>
          </cell>
          <cell r="P551">
            <v>1</v>
          </cell>
          <cell r="Q551">
            <v>-75</v>
          </cell>
          <cell r="R551">
            <v>171.25</v>
          </cell>
          <cell r="S551" t="str">
            <v>EUR</v>
          </cell>
          <cell r="U551"/>
          <cell r="V551">
            <v>0</v>
          </cell>
          <cell r="W551">
            <v>0</v>
          </cell>
          <cell r="X551">
            <v>0</v>
          </cell>
          <cell r="Y551" t="e">
            <v>#NAME?</v>
          </cell>
          <cell r="Z551">
            <v>1</v>
          </cell>
          <cell r="AA551">
            <v>1</v>
          </cell>
          <cell r="AB551" t="str">
            <v>56</v>
          </cell>
          <cell r="AC551" t="str">
            <v>*SN</v>
          </cell>
          <cell r="AD551" t="str">
            <v>phasing out product</v>
          </cell>
          <cell r="AE551" t="str">
            <v>3FPJM</v>
          </cell>
          <cell r="AF551" t="str">
            <v>3</v>
          </cell>
          <cell r="AG551" t="str">
            <v>F</v>
          </cell>
          <cell r="AH551" t="str">
            <v>P</v>
          </cell>
          <cell r="AI551" t="str">
            <v>J</v>
          </cell>
          <cell r="AJ551" t="str">
            <v>M</v>
          </cell>
          <cell r="AK551" t="str">
            <v>Panels</v>
          </cell>
          <cell r="AL551" t="str">
            <v>D100</v>
          </cell>
          <cell r="AM551" t="str">
            <v>Accessories</v>
          </cell>
          <cell r="AN551" t="str">
            <v>N</v>
          </cell>
          <cell r="AO551" t="str">
            <v>N</v>
          </cell>
          <cell r="AP551" t="str">
            <v>85389091900</v>
          </cell>
          <cell r="AQ551" t="str">
            <v>DE</v>
          </cell>
          <cell r="AR551">
            <v>0.158</v>
          </cell>
          <cell r="AS551" t="str">
            <v>KG</v>
          </cell>
          <cell r="AT551"/>
          <cell r="AX551">
            <v>0</v>
          </cell>
          <cell r="AY551">
            <v>0</v>
          </cell>
        </row>
        <row r="552">
          <cell r="A552" t="str">
            <v>S24213-A507-A1</v>
          </cell>
          <cell r="B552" t="str">
            <v>S24213-A507-A1</v>
          </cell>
          <cell r="C552" t="str">
            <v>ZSB</v>
          </cell>
          <cell r="D552" t="str">
            <v>ZSB CENTRAL SYSTEM MODULE</v>
          </cell>
          <cell r="E552" t="str">
            <v>ZSB Zentr.SYST.Baugr.</v>
          </cell>
          <cell r="F552">
            <v>6456</v>
          </cell>
          <cell r="G552" t="str">
            <v>EUR</v>
          </cell>
          <cell r="H552">
            <v>1</v>
          </cell>
          <cell r="I552">
            <v>-75</v>
          </cell>
          <cell r="J552">
            <v>1614</v>
          </cell>
          <cell r="K552" t="str">
            <v>EUR</v>
          </cell>
          <cell r="M552"/>
          <cell r="N552">
            <v>6034</v>
          </cell>
          <cell r="O552" t="str">
            <v>EUR</v>
          </cell>
          <cell r="P552">
            <v>1</v>
          </cell>
          <cell r="Q552">
            <v>-75</v>
          </cell>
          <cell r="R552">
            <v>1508.5</v>
          </cell>
          <cell r="S552" t="str">
            <v>EUR</v>
          </cell>
          <cell r="U552"/>
          <cell r="V552">
            <v>0</v>
          </cell>
          <cell r="W552">
            <v>0</v>
          </cell>
          <cell r="X552">
            <v>0</v>
          </cell>
          <cell r="Y552" t="e">
            <v>#NAME?</v>
          </cell>
          <cell r="Z552">
            <v>1</v>
          </cell>
          <cell r="AA552">
            <v>1</v>
          </cell>
          <cell r="AB552" t="str">
            <v>56</v>
          </cell>
          <cell r="AC552" t="str">
            <v>*SU</v>
          </cell>
          <cell r="AD552" t="str">
            <v>phasing out product</v>
          </cell>
          <cell r="AE552" t="str">
            <v>3FPJM</v>
          </cell>
          <cell r="AF552" t="str">
            <v>3</v>
          </cell>
          <cell r="AG552" t="str">
            <v>F</v>
          </cell>
          <cell r="AH552" t="str">
            <v>P</v>
          </cell>
          <cell r="AI552" t="str">
            <v>J</v>
          </cell>
          <cell r="AJ552" t="str">
            <v>M</v>
          </cell>
          <cell r="AK552" t="str">
            <v>Panels</v>
          </cell>
          <cell r="AL552" t="str">
            <v>D100</v>
          </cell>
          <cell r="AM552" t="str">
            <v>Accessories</v>
          </cell>
          <cell r="AN552" t="str">
            <v>N</v>
          </cell>
          <cell r="AO552" t="str">
            <v>EAR99H</v>
          </cell>
          <cell r="AP552" t="str">
            <v>85389091900</v>
          </cell>
          <cell r="AQ552" t="str">
            <v>DE</v>
          </cell>
          <cell r="AR552">
            <v>0.503</v>
          </cell>
          <cell r="AS552" t="str">
            <v>KG</v>
          </cell>
          <cell r="AT552"/>
          <cell r="AX552">
            <v>0</v>
          </cell>
          <cell r="AY552">
            <v>0</v>
          </cell>
        </row>
        <row r="554">
          <cell r="A554" t="str">
            <v>Legacy EN</v>
          </cell>
          <cell r="AE554" t="str">
            <v>3FPO</v>
          </cell>
          <cell r="AF554" t="str">
            <v>3</v>
          </cell>
          <cell r="AG554" t="str">
            <v>F</v>
          </cell>
          <cell r="AH554" t="str">
            <v>P</v>
          </cell>
          <cell r="AI554" t="str">
            <v>O</v>
          </cell>
          <cell r="AK554" t="str">
            <v>Panels</v>
          </cell>
          <cell r="AL554" t="str">
            <v>Legacy EN</v>
          </cell>
        </row>
        <row r="555">
          <cell r="A555" t="str">
            <v>Panels addressable, networkable</v>
          </cell>
          <cell r="AE555" t="str">
            <v>3FPOA</v>
          </cell>
          <cell r="AF555" t="str">
            <v>3</v>
          </cell>
          <cell r="AG555" t="str">
            <v>F</v>
          </cell>
          <cell r="AH555" t="str">
            <v>P</v>
          </cell>
          <cell r="AI555" t="str">
            <v>O</v>
          </cell>
          <cell r="AJ555" t="str">
            <v>A</v>
          </cell>
          <cell r="AK555" t="str">
            <v>Panels</v>
          </cell>
          <cell r="AL555" t="str">
            <v>Legacy EN</v>
          </cell>
          <cell r="AM555" t="str">
            <v>Panels addressable, networkable</v>
          </cell>
        </row>
        <row r="556">
          <cell r="A556" t="str">
            <v>A5Q00004719</v>
          </cell>
          <cell r="B556" t="str">
            <v>A5Q00004719</v>
          </cell>
          <cell r="C556" t="str">
            <v>B3Q700</v>
          </cell>
          <cell r="D556" t="str">
            <v>B3Q700  Control console FT700A standard</v>
          </cell>
          <cell r="E556" t="str">
            <v>B3Q700  Bedienungskonsole FT700A Standar</v>
          </cell>
          <cell r="F556">
            <v>4140</v>
          </cell>
          <cell r="G556" t="str">
            <v>EUR</v>
          </cell>
          <cell r="H556">
            <v>1</v>
          </cell>
          <cell r="I556">
            <v>-75</v>
          </cell>
          <cell r="J556">
            <v>1035</v>
          </cell>
          <cell r="K556" t="str">
            <v>EUR</v>
          </cell>
          <cell r="M556"/>
          <cell r="N556">
            <v>4140</v>
          </cell>
          <cell r="O556" t="str">
            <v>EUR</v>
          </cell>
          <cell r="P556">
            <v>1</v>
          </cell>
          <cell r="Q556">
            <v>-75</v>
          </cell>
          <cell r="R556">
            <v>1035</v>
          </cell>
          <cell r="S556" t="str">
            <v>EUR</v>
          </cell>
          <cell r="U556"/>
          <cell r="V556">
            <v>1035</v>
          </cell>
          <cell r="W556">
            <v>1035</v>
          </cell>
          <cell r="X556">
            <v>0</v>
          </cell>
          <cell r="Y556" t="e">
            <v>#NAME?</v>
          </cell>
          <cell r="Z556">
            <v>1</v>
          </cell>
          <cell r="AA556">
            <v>1</v>
          </cell>
          <cell r="AB556" t="str">
            <v>56</v>
          </cell>
          <cell r="AC556" t="str">
            <v>*SU</v>
          </cell>
          <cell r="AD556" t="str">
            <v>phasing out product</v>
          </cell>
          <cell r="AE556" t="str">
            <v>3FPOA</v>
          </cell>
          <cell r="AF556" t="str">
            <v>3</v>
          </cell>
          <cell r="AG556" t="str">
            <v>F</v>
          </cell>
          <cell r="AH556" t="str">
            <v>P</v>
          </cell>
          <cell r="AI556" t="str">
            <v>O</v>
          </cell>
          <cell r="AJ556" t="str">
            <v>A</v>
          </cell>
          <cell r="AK556" t="str">
            <v>Panels</v>
          </cell>
          <cell r="AL556" t="str">
            <v>Legacy EN</v>
          </cell>
          <cell r="AM556" t="str">
            <v>Panels addressable, networkable</v>
          </cell>
          <cell r="AN556" t="str">
            <v>N</v>
          </cell>
          <cell r="AO556" t="str">
            <v>3A991X</v>
          </cell>
          <cell r="AP556" t="str">
            <v>85371099990</v>
          </cell>
          <cell r="AQ556" t="str">
            <v>CH</v>
          </cell>
          <cell r="AR556">
            <v>1.86</v>
          </cell>
          <cell r="AS556" t="str">
            <v>KG</v>
          </cell>
          <cell r="AT556"/>
          <cell r="AX556">
            <v>1</v>
          </cell>
          <cell r="AY556">
            <v>975.09</v>
          </cell>
        </row>
        <row r="557">
          <cell r="A557" t="str">
            <v>A5Q00003096</v>
          </cell>
          <cell r="B557" t="str">
            <v>A5Q00003096</v>
          </cell>
          <cell r="C557" t="str">
            <v>CKQ007XX</v>
          </cell>
          <cell r="D557" t="str">
            <v>CKQ007xx  eprom set to CK1142</v>
          </cell>
          <cell r="E557" t="str">
            <v>CKQ007xx  Eprom-Set zu CK1142</v>
          </cell>
          <cell r="F557">
            <v>314</v>
          </cell>
          <cell r="G557" t="str">
            <v>EUR</v>
          </cell>
          <cell r="H557">
            <v>1</v>
          </cell>
          <cell r="I557">
            <v>-75</v>
          </cell>
          <cell r="J557">
            <v>78.5</v>
          </cell>
          <cell r="K557" t="str">
            <v>EUR</v>
          </cell>
          <cell r="M557"/>
          <cell r="N557">
            <v>273</v>
          </cell>
          <cell r="O557" t="str">
            <v>EUR</v>
          </cell>
          <cell r="P557">
            <v>1</v>
          </cell>
          <cell r="Q557">
            <v>-75</v>
          </cell>
          <cell r="R557">
            <v>68.25</v>
          </cell>
          <cell r="S557" t="str">
            <v>EUR</v>
          </cell>
          <cell r="U557"/>
          <cell r="V557">
            <v>157</v>
          </cell>
          <cell r="W557">
            <v>136.5</v>
          </cell>
          <cell r="X557">
            <v>10.25</v>
          </cell>
          <cell r="Y557" t="e">
            <v>#NAME?</v>
          </cell>
          <cell r="Z557">
            <v>1</v>
          </cell>
          <cell r="AA557">
            <v>1</v>
          </cell>
          <cell r="AB557" t="str">
            <v>60</v>
          </cell>
          <cell r="AC557" t="str">
            <v>*SN</v>
          </cell>
          <cell r="AD557" t="str">
            <v>phase out started</v>
          </cell>
          <cell r="AE557" t="str">
            <v>3FPOA</v>
          </cell>
          <cell r="AF557" t="str">
            <v>3</v>
          </cell>
          <cell r="AG557" t="str">
            <v>F</v>
          </cell>
          <cell r="AH557" t="str">
            <v>P</v>
          </cell>
          <cell r="AI557" t="str">
            <v>O</v>
          </cell>
          <cell r="AJ557" t="str">
            <v>A</v>
          </cell>
          <cell r="AK557" t="str">
            <v>Panels</v>
          </cell>
          <cell r="AL557" t="str">
            <v>Legacy EN</v>
          </cell>
          <cell r="AM557" t="str">
            <v>Panels addressable, networkable</v>
          </cell>
          <cell r="AN557" t="str">
            <v>N</v>
          </cell>
          <cell r="AO557" t="str">
            <v>3A991X</v>
          </cell>
          <cell r="AP557" t="str">
            <v>85423255000</v>
          </cell>
          <cell r="AQ557" t="str">
            <v>CH</v>
          </cell>
          <cell r="AR557">
            <v>2.8000000000000001E-2</v>
          </cell>
          <cell r="AS557" t="str">
            <v>KG</v>
          </cell>
          <cell r="AT557"/>
          <cell r="AX557">
            <v>2</v>
          </cell>
          <cell r="AY557">
            <v>133.86000000000001</v>
          </cell>
        </row>
        <row r="558">
          <cell r="A558" t="str">
            <v>A5Q00005137</v>
          </cell>
          <cell r="B558" t="str">
            <v>A5Q00005137</v>
          </cell>
          <cell r="C558" t="str">
            <v>CKQ007XX</v>
          </cell>
          <cell r="D558" t="str">
            <v>CKQ007xx  Eprom-set to FG700A</v>
          </cell>
          <cell r="E558" t="str">
            <v>CKQ007xx  Eprom-Set zu FG700A</v>
          </cell>
          <cell r="F558">
            <v>245</v>
          </cell>
          <cell r="G558" t="str">
            <v>EUR</v>
          </cell>
          <cell r="H558">
            <v>1</v>
          </cell>
          <cell r="I558">
            <v>-75</v>
          </cell>
          <cell r="J558">
            <v>61.25</v>
          </cell>
          <cell r="K558" t="str">
            <v>EUR</v>
          </cell>
          <cell r="M558"/>
          <cell r="N558">
            <v>245</v>
          </cell>
          <cell r="O558" t="str">
            <v>EUR</v>
          </cell>
          <cell r="P558">
            <v>1</v>
          </cell>
          <cell r="Q558">
            <v>-75</v>
          </cell>
          <cell r="R558">
            <v>61.25</v>
          </cell>
          <cell r="S558" t="str">
            <v>EUR</v>
          </cell>
          <cell r="U558"/>
          <cell r="V558">
            <v>183.75</v>
          </cell>
          <cell r="W558">
            <v>183.75</v>
          </cell>
          <cell r="X558">
            <v>0</v>
          </cell>
          <cell r="Y558" t="e">
            <v>#NAME?</v>
          </cell>
          <cell r="Z558">
            <v>1</v>
          </cell>
          <cell r="AA558">
            <v>1</v>
          </cell>
          <cell r="AB558" t="str">
            <v>61</v>
          </cell>
          <cell r="AC558" t="str">
            <v>*SN</v>
          </cell>
          <cell r="AD558" t="str">
            <v>phasing out product</v>
          </cell>
          <cell r="AE558" t="str">
            <v>3FPOA</v>
          </cell>
          <cell r="AF558" t="str">
            <v>3</v>
          </cell>
          <cell r="AG558" t="str">
            <v>F</v>
          </cell>
          <cell r="AH558" t="str">
            <v>P</v>
          </cell>
          <cell r="AI558" t="str">
            <v>O</v>
          </cell>
          <cell r="AJ558" t="str">
            <v>A</v>
          </cell>
          <cell r="AK558" t="str">
            <v>Panels</v>
          </cell>
          <cell r="AL558" t="str">
            <v>Legacy EN</v>
          </cell>
          <cell r="AM558" t="str">
            <v>Panels addressable, networkable</v>
          </cell>
          <cell r="AN558" t="str">
            <v>N</v>
          </cell>
          <cell r="AO558" t="str">
            <v>3A991X</v>
          </cell>
          <cell r="AP558" t="str">
            <v>85423255000</v>
          </cell>
          <cell r="AQ558" t="str">
            <v>CH</v>
          </cell>
          <cell r="AR558">
            <v>2.7E-2</v>
          </cell>
          <cell r="AS558" t="str">
            <v>KG</v>
          </cell>
          <cell r="AT558"/>
          <cell r="AX558">
            <v>3</v>
          </cell>
          <cell r="AY558">
            <v>168.53</v>
          </cell>
        </row>
        <row r="559">
          <cell r="A559" t="str">
            <v>GBI:1082032</v>
          </cell>
          <cell r="B559" t="str">
            <v>GBI:1082032</v>
          </cell>
          <cell r="C559" t="str">
            <v>FBF 0710</v>
          </cell>
          <cell r="D559" t="str">
            <v>FBF 0710  Fire brigade operating panel</v>
          </cell>
          <cell r="E559" t="str">
            <v>FBF 0710  Feuerwehrbedienfeld (HT99L)</v>
          </cell>
          <cell r="F559">
            <v>552</v>
          </cell>
          <cell r="G559" t="str">
            <v>EUR</v>
          </cell>
          <cell r="H559">
            <v>1</v>
          </cell>
          <cell r="I559">
            <v>-75</v>
          </cell>
          <cell r="J559">
            <v>138</v>
          </cell>
          <cell r="K559" t="str">
            <v>EUR</v>
          </cell>
          <cell r="M559"/>
          <cell r="N559">
            <v>480</v>
          </cell>
          <cell r="O559" t="str">
            <v>EUR</v>
          </cell>
          <cell r="P559">
            <v>1</v>
          </cell>
          <cell r="Q559">
            <v>-75</v>
          </cell>
          <cell r="R559">
            <v>120</v>
          </cell>
          <cell r="S559" t="str">
            <v>EUR</v>
          </cell>
          <cell r="U559"/>
          <cell r="V559">
            <v>0</v>
          </cell>
          <cell r="W559">
            <v>0</v>
          </cell>
          <cell r="X559">
            <v>0</v>
          </cell>
          <cell r="Y559" t="e">
            <v>#NAME?</v>
          </cell>
          <cell r="Z559">
            <v>1</v>
          </cell>
          <cell r="AA559">
            <v>1</v>
          </cell>
          <cell r="AB559" t="str">
            <v>60</v>
          </cell>
          <cell r="AC559" t="str">
            <v>*SN</v>
          </cell>
          <cell r="AD559" t="str">
            <v>phase out started</v>
          </cell>
          <cell r="AE559" t="str">
            <v>3FPOA</v>
          </cell>
          <cell r="AF559" t="str">
            <v>3</v>
          </cell>
          <cell r="AG559" t="str">
            <v>F</v>
          </cell>
          <cell r="AH559" t="str">
            <v>P</v>
          </cell>
          <cell r="AI559" t="str">
            <v>O</v>
          </cell>
          <cell r="AJ559" t="str">
            <v>A</v>
          </cell>
          <cell r="AK559" t="str">
            <v>Panels</v>
          </cell>
          <cell r="AL559" t="str">
            <v>Legacy EN</v>
          </cell>
          <cell r="AM559" t="str">
            <v>Panels addressable, networkable</v>
          </cell>
          <cell r="AN559" t="str">
            <v>N</v>
          </cell>
          <cell r="AO559" t="str">
            <v>EAR99H</v>
          </cell>
          <cell r="AP559" t="str">
            <v>85371099990</v>
          </cell>
          <cell r="AQ559" t="str">
            <v>DE</v>
          </cell>
          <cell r="AR559">
            <v>2.556</v>
          </cell>
          <cell r="AS559" t="str">
            <v>KG</v>
          </cell>
          <cell r="AT559"/>
          <cell r="AX559">
            <v>0</v>
          </cell>
          <cell r="AY559">
            <v>0</v>
          </cell>
        </row>
        <row r="560">
          <cell r="A560" t="str">
            <v>GBI:1082529</v>
          </cell>
          <cell r="B560" t="str">
            <v>GBI:1082529</v>
          </cell>
          <cell r="C560" t="str">
            <v>FBF-250-FC330</v>
          </cell>
          <cell r="D560" t="str">
            <v>FBF-250-FC330  Feuerwehrbedienfeld</v>
          </cell>
          <cell r="E560" t="str">
            <v>FBF-250-FC330  Feuerwehrbedienfeld</v>
          </cell>
          <cell r="F560">
            <v>630</v>
          </cell>
          <cell r="G560" t="str">
            <v>EUR</v>
          </cell>
          <cell r="H560">
            <v>1</v>
          </cell>
          <cell r="I560">
            <v>-75</v>
          </cell>
          <cell r="J560">
            <v>157.5</v>
          </cell>
          <cell r="K560" t="str">
            <v>EUR</v>
          </cell>
          <cell r="M560"/>
          <cell r="N560">
            <v>589</v>
          </cell>
          <cell r="O560" t="str">
            <v>EUR</v>
          </cell>
          <cell r="P560">
            <v>1</v>
          </cell>
          <cell r="Q560">
            <v>-75</v>
          </cell>
          <cell r="R560">
            <v>147.25</v>
          </cell>
          <cell r="S560" t="str">
            <v>EUR</v>
          </cell>
          <cell r="U560"/>
          <cell r="V560">
            <v>0</v>
          </cell>
          <cell r="W560">
            <v>0</v>
          </cell>
          <cell r="X560">
            <v>0</v>
          </cell>
          <cell r="Y560" t="e">
            <v>#NAME?</v>
          </cell>
          <cell r="Z560">
            <v>1</v>
          </cell>
          <cell r="AA560">
            <v>1</v>
          </cell>
          <cell r="AB560" t="str">
            <v>56</v>
          </cell>
          <cell r="AC560" t="str">
            <v>*SN</v>
          </cell>
          <cell r="AD560" t="str">
            <v>phasing out product</v>
          </cell>
          <cell r="AE560" t="str">
            <v>3FPOA</v>
          </cell>
          <cell r="AF560" t="str">
            <v>3</v>
          </cell>
          <cell r="AG560" t="str">
            <v>F</v>
          </cell>
          <cell r="AH560" t="str">
            <v>P</v>
          </cell>
          <cell r="AI560" t="str">
            <v>O</v>
          </cell>
          <cell r="AJ560" t="str">
            <v>A</v>
          </cell>
          <cell r="AK560" t="str">
            <v>Panels</v>
          </cell>
          <cell r="AL560" t="str">
            <v>Legacy EN</v>
          </cell>
          <cell r="AM560" t="str">
            <v>Panels addressable, networkable</v>
          </cell>
          <cell r="AN560" t="str">
            <v>N</v>
          </cell>
          <cell r="AO560" t="str">
            <v>3A991X</v>
          </cell>
          <cell r="AP560" t="str">
            <v>85318095900</v>
          </cell>
          <cell r="AQ560" t="str">
            <v>DE</v>
          </cell>
          <cell r="AR560">
            <v>2.359</v>
          </cell>
          <cell r="AS560" t="str">
            <v>KG</v>
          </cell>
          <cell r="AT560"/>
          <cell r="AX560">
            <v>0</v>
          </cell>
          <cell r="AY560">
            <v>0</v>
          </cell>
        </row>
        <row r="561">
          <cell r="A561" t="str">
            <v>BPZ:5665570001</v>
          </cell>
          <cell r="B561" t="str">
            <v>5665570001</v>
          </cell>
          <cell r="C561" t="str">
            <v>FC330A-1</v>
          </cell>
          <cell r="D561" t="str">
            <v>FC330A-1  Fire control unit analogpl.</v>
          </cell>
          <cell r="E561" t="str">
            <v>FC330A-1  Komp.Zentr.'FSP' ANPL.</v>
          </cell>
          <cell r="F561">
            <v>3988</v>
          </cell>
          <cell r="G561" t="str">
            <v>EUR</v>
          </cell>
          <cell r="H561">
            <v>1</v>
          </cell>
          <cell r="I561">
            <v>-75</v>
          </cell>
          <cell r="J561">
            <v>997</v>
          </cell>
          <cell r="K561" t="str">
            <v>EUR</v>
          </cell>
          <cell r="M561"/>
          <cell r="N561">
            <v>3727</v>
          </cell>
          <cell r="O561" t="str">
            <v>EUR</v>
          </cell>
          <cell r="P561">
            <v>1</v>
          </cell>
          <cell r="Q561">
            <v>-75</v>
          </cell>
          <cell r="R561">
            <v>931.75</v>
          </cell>
          <cell r="S561" t="str">
            <v>EUR</v>
          </cell>
          <cell r="U561"/>
          <cell r="V561">
            <v>10967</v>
          </cell>
          <cell r="W561">
            <v>10249.25</v>
          </cell>
          <cell r="X561">
            <v>358.875</v>
          </cell>
          <cell r="Y561" t="e">
            <v>#NAME?</v>
          </cell>
          <cell r="Z561">
            <v>1</v>
          </cell>
          <cell r="AA561">
            <v>1</v>
          </cell>
          <cell r="AB561" t="str">
            <v>56</v>
          </cell>
          <cell r="AC561" t="str">
            <v>*SN</v>
          </cell>
          <cell r="AD561" t="str">
            <v>phasing out product</v>
          </cell>
          <cell r="AE561" t="str">
            <v>3FPOA</v>
          </cell>
          <cell r="AF561" t="str">
            <v>3</v>
          </cell>
          <cell r="AG561" t="str">
            <v>F</v>
          </cell>
          <cell r="AH561" t="str">
            <v>P</v>
          </cell>
          <cell r="AI561" t="str">
            <v>O</v>
          </cell>
          <cell r="AJ561" t="str">
            <v>A</v>
          </cell>
          <cell r="AK561" t="str">
            <v>Panels</v>
          </cell>
          <cell r="AL561" t="str">
            <v>Legacy EN</v>
          </cell>
          <cell r="AM561" t="str">
            <v>Panels addressable, networkable</v>
          </cell>
          <cell r="AN561" t="str">
            <v>N</v>
          </cell>
          <cell r="AO561" t="str">
            <v>EAR99H</v>
          </cell>
          <cell r="AP561" t="str">
            <v>85371091990</v>
          </cell>
          <cell r="AQ561" t="str">
            <v>CH</v>
          </cell>
          <cell r="AR561">
            <v>12.38</v>
          </cell>
          <cell r="AS561" t="str">
            <v>KG</v>
          </cell>
          <cell r="AT561" t="str">
            <v>F16</v>
          </cell>
          <cell r="AU561" t="str">
            <v>Panels 2-4 Loop</v>
          </cell>
          <cell r="AX561">
            <v>11</v>
          </cell>
          <cell r="AY561">
            <v>9591.1699999999983</v>
          </cell>
        </row>
        <row r="562">
          <cell r="A562" t="str">
            <v>BPZ:5665600001</v>
          </cell>
          <cell r="B562" t="str">
            <v>5665600001</v>
          </cell>
          <cell r="C562" t="str">
            <v>FC330A-2</v>
          </cell>
          <cell r="D562" t="str">
            <v>FC330A-2  fire control unit 'SynoLOG'</v>
          </cell>
          <cell r="E562" t="str">
            <v>FC330A-2  Komp.Zentrale 'SynoLOG'</v>
          </cell>
          <cell r="F562">
            <v>4109</v>
          </cell>
          <cell r="G562" t="str">
            <v>EUR</v>
          </cell>
          <cell r="H562">
            <v>1</v>
          </cell>
          <cell r="I562">
            <v>-75</v>
          </cell>
          <cell r="J562">
            <v>1027.25</v>
          </cell>
          <cell r="K562" t="str">
            <v>EUR</v>
          </cell>
          <cell r="M562"/>
          <cell r="N562">
            <v>3840</v>
          </cell>
          <cell r="O562" t="str">
            <v>EUR</v>
          </cell>
          <cell r="P562">
            <v>1</v>
          </cell>
          <cell r="Q562">
            <v>-75</v>
          </cell>
          <cell r="R562">
            <v>960</v>
          </cell>
          <cell r="S562" t="str">
            <v>EUR</v>
          </cell>
          <cell r="U562"/>
          <cell r="V562">
            <v>1027.25</v>
          </cell>
          <cell r="W562">
            <v>960</v>
          </cell>
          <cell r="X562">
            <v>33.625</v>
          </cell>
          <cell r="Y562" t="e">
            <v>#NAME?</v>
          </cell>
          <cell r="Z562">
            <v>1</v>
          </cell>
          <cell r="AA562">
            <v>1</v>
          </cell>
          <cell r="AB562" t="str">
            <v>56</v>
          </cell>
          <cell r="AC562" t="str">
            <v>*SN</v>
          </cell>
          <cell r="AD562" t="str">
            <v>phasing out product</v>
          </cell>
          <cell r="AE562" t="str">
            <v>3FPOA</v>
          </cell>
          <cell r="AF562" t="str">
            <v>3</v>
          </cell>
          <cell r="AG562" t="str">
            <v>F</v>
          </cell>
          <cell r="AH562" t="str">
            <v>P</v>
          </cell>
          <cell r="AI562" t="str">
            <v>O</v>
          </cell>
          <cell r="AJ562" t="str">
            <v>A</v>
          </cell>
          <cell r="AK562" t="str">
            <v>Panels</v>
          </cell>
          <cell r="AL562" t="str">
            <v>Legacy EN</v>
          </cell>
          <cell r="AM562" t="str">
            <v>Panels addressable, networkable</v>
          </cell>
          <cell r="AN562" t="str">
            <v>N</v>
          </cell>
          <cell r="AO562" t="str">
            <v>EAR99H</v>
          </cell>
          <cell r="AP562" t="str">
            <v>85371091990</v>
          </cell>
          <cell r="AQ562" t="str">
            <v>CH</v>
          </cell>
          <cell r="AR562">
            <v>12.16</v>
          </cell>
          <cell r="AS562" t="str">
            <v>KG</v>
          </cell>
          <cell r="AT562" t="str">
            <v>F16</v>
          </cell>
          <cell r="AU562" t="str">
            <v>Panels 2-4 Loop</v>
          </cell>
          <cell r="AX562">
            <v>1</v>
          </cell>
          <cell r="AY562">
            <v>958.13</v>
          </cell>
        </row>
        <row r="563">
          <cell r="A563" t="str">
            <v>BPZ:5665860001</v>
          </cell>
          <cell r="B563" t="str">
            <v>5665860001</v>
          </cell>
          <cell r="C563" t="str">
            <v>FC330A-4</v>
          </cell>
          <cell r="D563" t="str">
            <v>FC330A-4  fire control unit 'FSP'</v>
          </cell>
          <cell r="E563" t="str">
            <v>FC330A-4  Komp.Zentrale 'FSP'</v>
          </cell>
          <cell r="F563">
            <v>5545</v>
          </cell>
          <cell r="G563" t="str">
            <v>EUR</v>
          </cell>
          <cell r="H563">
            <v>1</v>
          </cell>
          <cell r="I563">
            <v>-75</v>
          </cell>
          <cell r="J563">
            <v>1386.25</v>
          </cell>
          <cell r="K563" t="str">
            <v>EUR</v>
          </cell>
          <cell r="M563"/>
          <cell r="N563">
            <v>5182</v>
          </cell>
          <cell r="O563" t="str">
            <v>EUR</v>
          </cell>
          <cell r="P563">
            <v>1</v>
          </cell>
          <cell r="Q563">
            <v>-75</v>
          </cell>
          <cell r="R563">
            <v>1295.5</v>
          </cell>
          <cell r="S563" t="str">
            <v>EUR</v>
          </cell>
          <cell r="U563"/>
          <cell r="V563">
            <v>0</v>
          </cell>
          <cell r="W563">
            <v>0</v>
          </cell>
          <cell r="X563">
            <v>0</v>
          </cell>
          <cell r="Y563" t="e">
            <v>#NAME?</v>
          </cell>
          <cell r="Z563">
            <v>1</v>
          </cell>
          <cell r="AA563">
            <v>1</v>
          </cell>
          <cell r="AB563" t="str">
            <v>56</v>
          </cell>
          <cell r="AC563" t="str">
            <v>*SN</v>
          </cell>
          <cell r="AD563" t="str">
            <v>phasing out product</v>
          </cell>
          <cell r="AE563" t="str">
            <v>3FPOA</v>
          </cell>
          <cell r="AF563" t="str">
            <v>3</v>
          </cell>
          <cell r="AG563" t="str">
            <v>F</v>
          </cell>
          <cell r="AH563" t="str">
            <v>P</v>
          </cell>
          <cell r="AI563" t="str">
            <v>O</v>
          </cell>
          <cell r="AJ563" t="str">
            <v>A</v>
          </cell>
          <cell r="AK563" t="str">
            <v>Panels</v>
          </cell>
          <cell r="AL563" t="str">
            <v>Legacy EN</v>
          </cell>
          <cell r="AM563" t="str">
            <v>Panels addressable, networkable</v>
          </cell>
          <cell r="AN563" t="str">
            <v>N</v>
          </cell>
          <cell r="AO563" t="str">
            <v>EAR99H</v>
          </cell>
          <cell r="AP563" t="str">
            <v>85371091990</v>
          </cell>
          <cell r="AQ563" t="str">
            <v>CH</v>
          </cell>
          <cell r="AR563">
            <v>21.2</v>
          </cell>
          <cell r="AS563" t="str">
            <v>KG</v>
          </cell>
          <cell r="AT563" t="str">
            <v>F16</v>
          </cell>
          <cell r="AU563" t="str">
            <v>Panels 2-4 Loop</v>
          </cell>
          <cell r="AX563">
            <v>0</v>
          </cell>
          <cell r="AY563">
            <v>0</v>
          </cell>
        </row>
        <row r="564">
          <cell r="A564" t="str">
            <v>BPZ:5437160001</v>
          </cell>
          <cell r="B564" t="str">
            <v>5437160001</v>
          </cell>
          <cell r="C564" t="str">
            <v>FC330A-ECO</v>
          </cell>
          <cell r="D564" t="str">
            <v>FC330A-ECO  Fire control unit 1-Loop</v>
          </cell>
          <cell r="E564" t="str">
            <v>FC330A-ECO  Komp.Zentrale 1-Loop</v>
          </cell>
          <cell r="F564">
            <v>2758</v>
          </cell>
          <cell r="G564" t="str">
            <v>EUR</v>
          </cell>
          <cell r="H564">
            <v>1</v>
          </cell>
          <cell r="I564">
            <v>-75</v>
          </cell>
          <cell r="J564">
            <v>689.5</v>
          </cell>
          <cell r="K564" t="str">
            <v>EUR</v>
          </cell>
          <cell r="M564"/>
          <cell r="N564">
            <v>2578</v>
          </cell>
          <cell r="O564" t="str">
            <v>EUR</v>
          </cell>
          <cell r="P564">
            <v>1</v>
          </cell>
          <cell r="Q564">
            <v>-75</v>
          </cell>
          <cell r="R564">
            <v>644.5</v>
          </cell>
          <cell r="S564" t="str">
            <v>EUR</v>
          </cell>
          <cell r="U564"/>
          <cell r="V564">
            <v>6895</v>
          </cell>
          <cell r="W564">
            <v>6445</v>
          </cell>
          <cell r="X564">
            <v>225</v>
          </cell>
          <cell r="Y564" t="e">
            <v>#NAME?</v>
          </cell>
          <cell r="Z564">
            <v>1</v>
          </cell>
          <cell r="AA564">
            <v>1</v>
          </cell>
          <cell r="AB564" t="str">
            <v>56</v>
          </cell>
          <cell r="AC564" t="str">
            <v>*SN</v>
          </cell>
          <cell r="AD564" t="str">
            <v>phasing out product</v>
          </cell>
          <cell r="AE564" t="str">
            <v>3FPOA</v>
          </cell>
          <cell r="AF564" t="str">
            <v>3</v>
          </cell>
          <cell r="AG564" t="str">
            <v>F</v>
          </cell>
          <cell r="AH564" t="str">
            <v>P</v>
          </cell>
          <cell r="AI564" t="str">
            <v>O</v>
          </cell>
          <cell r="AJ564" t="str">
            <v>A</v>
          </cell>
          <cell r="AK564" t="str">
            <v>Panels</v>
          </cell>
          <cell r="AL564" t="str">
            <v>Legacy EN</v>
          </cell>
          <cell r="AM564" t="str">
            <v>Panels addressable, networkable</v>
          </cell>
          <cell r="AN564" t="str">
            <v>N</v>
          </cell>
          <cell r="AO564" t="str">
            <v>EAR99H</v>
          </cell>
          <cell r="AP564" t="str">
            <v>85371091990</v>
          </cell>
          <cell r="AQ564" t="str">
            <v>CH</v>
          </cell>
          <cell r="AR564">
            <v>8.0399999999999991</v>
          </cell>
          <cell r="AS564" t="str">
            <v>KG</v>
          </cell>
          <cell r="AT564" t="str">
            <v>F14</v>
          </cell>
          <cell r="AU564" t="str">
            <v>Panels 1 Loop</v>
          </cell>
          <cell r="AX564">
            <v>10</v>
          </cell>
          <cell r="AY564">
            <v>6234.82</v>
          </cell>
        </row>
        <row r="565">
          <cell r="A565" t="str">
            <v>A5Q00004734</v>
          </cell>
          <cell r="B565" t="str">
            <v>A5Q00004734</v>
          </cell>
          <cell r="C565" t="str">
            <v>FC700A-1</v>
          </cell>
          <cell r="D565" t="str">
            <v>FC700A-1  Compact control unit</v>
          </cell>
          <cell r="E565" t="str">
            <v>FC700A-1  Kompaktzentrale</v>
          </cell>
          <cell r="F565">
            <v>8514</v>
          </cell>
          <cell r="G565" t="str">
            <v>EUR</v>
          </cell>
          <cell r="H565">
            <v>1</v>
          </cell>
          <cell r="I565">
            <v>-75</v>
          </cell>
          <cell r="L565">
            <v>2258.29</v>
          </cell>
          <cell r="M565" t="str">
            <v>EUR</v>
          </cell>
          <cell r="N565">
            <v>8514</v>
          </cell>
          <cell r="O565" t="str">
            <v>EUR</v>
          </cell>
          <cell r="P565">
            <v>1</v>
          </cell>
          <cell r="Q565">
            <v>-75</v>
          </cell>
          <cell r="T565">
            <v>2110.5500000000002</v>
          </cell>
          <cell r="U565" t="str">
            <v>EUR</v>
          </cell>
          <cell r="V565">
            <v>2258.29</v>
          </cell>
          <cell r="W565">
            <v>2110.5500000000002</v>
          </cell>
          <cell r="X565">
            <v>73.869999999999891</v>
          </cell>
          <cell r="Y565" t="e">
            <v>#NAME?</v>
          </cell>
          <cell r="Z565">
            <v>1</v>
          </cell>
          <cell r="AA565">
            <v>1</v>
          </cell>
          <cell r="AB565" t="str">
            <v>56</v>
          </cell>
          <cell r="AC565" t="str">
            <v>*SN</v>
          </cell>
          <cell r="AD565" t="str">
            <v>phasing out product</v>
          </cell>
          <cell r="AE565" t="str">
            <v>3FPOA</v>
          </cell>
          <cell r="AF565" t="str">
            <v>3</v>
          </cell>
          <cell r="AG565" t="str">
            <v>F</v>
          </cell>
          <cell r="AH565" t="str">
            <v>P</v>
          </cell>
          <cell r="AI565" t="str">
            <v>O</v>
          </cell>
          <cell r="AJ565" t="str">
            <v>A</v>
          </cell>
          <cell r="AK565" t="str">
            <v>Panels</v>
          </cell>
          <cell r="AL565" t="str">
            <v>Legacy EN</v>
          </cell>
          <cell r="AM565" t="str">
            <v>Panels addressable, networkable</v>
          </cell>
          <cell r="AN565" t="str">
            <v>N</v>
          </cell>
          <cell r="AO565" t="str">
            <v>EAR99</v>
          </cell>
          <cell r="AP565" t="str">
            <v>85371091990</v>
          </cell>
          <cell r="AQ565" t="str">
            <v>CH</v>
          </cell>
          <cell r="AR565">
            <v>18.260000000000002</v>
          </cell>
          <cell r="AS565" t="str">
            <v>KG</v>
          </cell>
          <cell r="AT565" t="str">
            <v>F22</v>
          </cell>
          <cell r="AU565" t="str">
            <v>Control unit modular</v>
          </cell>
          <cell r="AX565">
            <v>1</v>
          </cell>
          <cell r="AY565">
            <v>2117.38</v>
          </cell>
        </row>
        <row r="566">
          <cell r="A566" t="str">
            <v>Panels addressable, stand-alone</v>
          </cell>
          <cell r="AE566" t="str">
            <v>3FPOB</v>
          </cell>
          <cell r="AF566" t="str">
            <v>3</v>
          </cell>
          <cell r="AG566" t="str">
            <v>F</v>
          </cell>
          <cell r="AH566" t="str">
            <v>P</v>
          </cell>
          <cell r="AI566" t="str">
            <v>O</v>
          </cell>
          <cell r="AJ566" t="str">
            <v>B</v>
          </cell>
          <cell r="AK566" t="str">
            <v>Panels</v>
          </cell>
          <cell r="AL566" t="str">
            <v>Legacy EN</v>
          </cell>
          <cell r="AM566" t="str">
            <v>Panels addressable, stand-alone</v>
          </cell>
        </row>
        <row r="567">
          <cell r="A567" t="str">
            <v>A5Q00013021</v>
          </cell>
          <cell r="B567" t="str">
            <v>A5Q00013021</v>
          </cell>
          <cell r="C567" t="str">
            <v>FC330A-NL</v>
          </cell>
          <cell r="D567" t="str">
            <v>Comp. control unit addr. FC330A-NL</v>
          </cell>
          <cell r="E567" t="str">
            <v>Kompaktzentr. ANALOGPL. FC330A-NL</v>
          </cell>
          <cell r="F567">
            <v>6001</v>
          </cell>
          <cell r="G567" t="str">
            <v>EUR</v>
          </cell>
          <cell r="H567">
            <v>1</v>
          </cell>
          <cell r="I567">
            <v>-75</v>
          </cell>
          <cell r="J567">
            <v>1500.25</v>
          </cell>
          <cell r="K567" t="str">
            <v>EUR</v>
          </cell>
          <cell r="M567"/>
          <cell r="N567">
            <v>6001</v>
          </cell>
          <cell r="O567" t="str">
            <v>EUR</v>
          </cell>
          <cell r="P567">
            <v>1</v>
          </cell>
          <cell r="Q567">
            <v>-75</v>
          </cell>
          <cell r="R567">
            <v>1500.25</v>
          </cell>
          <cell r="S567" t="str">
            <v>EUR</v>
          </cell>
          <cell r="U567"/>
          <cell r="V567">
            <v>0</v>
          </cell>
          <cell r="W567">
            <v>0</v>
          </cell>
          <cell r="X567">
            <v>0</v>
          </cell>
          <cell r="Y567" t="e">
            <v>#NAME?</v>
          </cell>
          <cell r="Z567">
            <v>1</v>
          </cell>
          <cell r="AA567">
            <v>1</v>
          </cell>
          <cell r="AB567" t="str">
            <v>56</v>
          </cell>
          <cell r="AC567" t="str">
            <v>*SN</v>
          </cell>
          <cell r="AD567" t="str">
            <v>phasing out product</v>
          </cell>
          <cell r="AE567" t="str">
            <v>3FPOB</v>
          </cell>
          <cell r="AF567" t="str">
            <v>3</v>
          </cell>
          <cell r="AG567" t="str">
            <v>F</v>
          </cell>
          <cell r="AH567" t="str">
            <v>P</v>
          </cell>
          <cell r="AI567" t="str">
            <v>O</v>
          </cell>
          <cell r="AJ567" t="str">
            <v>B</v>
          </cell>
          <cell r="AK567" t="str">
            <v>Panels</v>
          </cell>
          <cell r="AL567" t="str">
            <v>Legacy EN</v>
          </cell>
          <cell r="AM567" t="str">
            <v>Panels addressable, stand-alone</v>
          </cell>
          <cell r="AN567" t="str">
            <v>N</v>
          </cell>
          <cell r="AO567" t="str">
            <v>EAR99H</v>
          </cell>
          <cell r="AP567" t="str">
            <v>85371091990</v>
          </cell>
          <cell r="AQ567" t="str">
            <v>CH</v>
          </cell>
          <cell r="AR567">
            <v>14.26</v>
          </cell>
          <cell r="AS567" t="str">
            <v>KG</v>
          </cell>
          <cell r="AT567"/>
          <cell r="AX567">
            <v>0</v>
          </cell>
          <cell r="AY567">
            <v>0</v>
          </cell>
        </row>
        <row r="568">
          <cell r="A568" t="str">
            <v>BPZ:6289900001</v>
          </cell>
          <cell r="B568" t="str">
            <v>6289900001</v>
          </cell>
          <cell r="C568" t="str">
            <v>FC330A-6</v>
          </cell>
          <cell r="D568" t="str">
            <v>FC330A-6  fire control unit 'cyrilic'</v>
          </cell>
          <cell r="E568" t="str">
            <v>FC330A-6  Komp. Zentrale 'Kyrilisch'</v>
          </cell>
          <cell r="F568">
            <v>4381</v>
          </cell>
          <cell r="G568" t="str">
            <v>EUR</v>
          </cell>
          <cell r="H568">
            <v>1</v>
          </cell>
          <cell r="I568">
            <v>-75</v>
          </cell>
          <cell r="J568">
            <v>1095.25</v>
          </cell>
          <cell r="K568" t="str">
            <v>EUR</v>
          </cell>
          <cell r="M568"/>
          <cell r="N568">
            <v>4094</v>
          </cell>
          <cell r="O568" t="str">
            <v>EUR</v>
          </cell>
          <cell r="P568">
            <v>1</v>
          </cell>
          <cell r="Q568">
            <v>-75</v>
          </cell>
          <cell r="R568">
            <v>1023.5</v>
          </cell>
          <cell r="S568" t="str">
            <v>EUR</v>
          </cell>
          <cell r="U568"/>
          <cell r="V568">
            <v>0</v>
          </cell>
          <cell r="W568">
            <v>0</v>
          </cell>
          <cell r="X568">
            <v>0</v>
          </cell>
          <cell r="Y568" t="e">
            <v>#NAME?</v>
          </cell>
          <cell r="Z568">
            <v>1</v>
          </cell>
          <cell r="AA568">
            <v>1</v>
          </cell>
          <cell r="AB568" t="str">
            <v>61</v>
          </cell>
          <cell r="AC568" t="str">
            <v>*SN</v>
          </cell>
          <cell r="AD568" t="str">
            <v>phasing out product</v>
          </cell>
          <cell r="AE568" t="str">
            <v>3FPOB</v>
          </cell>
          <cell r="AF568" t="str">
            <v>3</v>
          </cell>
          <cell r="AG568" t="str">
            <v>F</v>
          </cell>
          <cell r="AH568" t="str">
            <v>P</v>
          </cell>
          <cell r="AI568" t="str">
            <v>O</v>
          </cell>
          <cell r="AJ568" t="str">
            <v>B</v>
          </cell>
          <cell r="AK568" t="str">
            <v>Panels</v>
          </cell>
          <cell r="AL568" t="str">
            <v>Legacy EN</v>
          </cell>
          <cell r="AM568" t="str">
            <v>Panels addressable, stand-alone</v>
          </cell>
          <cell r="AN568" t="str">
            <v>N</v>
          </cell>
          <cell r="AO568" t="str">
            <v>EAR99H</v>
          </cell>
          <cell r="AP568" t="str">
            <v>85371091990</v>
          </cell>
          <cell r="AQ568" t="str">
            <v>CH</v>
          </cell>
          <cell r="AR568">
            <v>12.3</v>
          </cell>
          <cell r="AS568" t="str">
            <v>KG</v>
          </cell>
          <cell r="AT568" t="str">
            <v>F16</v>
          </cell>
          <cell r="AU568" t="str">
            <v>Panels 2-4 Loop</v>
          </cell>
          <cell r="AX568">
            <v>0</v>
          </cell>
          <cell r="AY568">
            <v>0</v>
          </cell>
        </row>
        <row r="569">
          <cell r="A569" t="str">
            <v>Panels conventional</v>
          </cell>
          <cell r="AE569" t="str">
            <v>3FPOC</v>
          </cell>
          <cell r="AF569" t="str">
            <v>3</v>
          </cell>
          <cell r="AG569" t="str">
            <v>F</v>
          </cell>
          <cell r="AH569" t="str">
            <v>P</v>
          </cell>
          <cell r="AI569" t="str">
            <v>O</v>
          </cell>
          <cell r="AJ569" t="str">
            <v>C</v>
          </cell>
          <cell r="AK569" t="str">
            <v>Panels</v>
          </cell>
          <cell r="AL569" t="str">
            <v>Legacy EN</v>
          </cell>
          <cell r="AM569" t="str">
            <v>Panels conventional</v>
          </cell>
        </row>
        <row r="570">
          <cell r="A570" t="str">
            <v>S54380-C2-A1</v>
          </cell>
          <cell r="B570" t="str">
            <v>S54380-C2-A1</v>
          </cell>
          <cell r="C570" t="str">
            <v>FC1002-A</v>
          </cell>
          <cell r="D570" t="str">
            <v>FC1002-A  Control unit coll.2zone</v>
          </cell>
          <cell r="E570" t="str">
            <v>FC1002-A  Komp.Zentr.koll.2Zonen</v>
          </cell>
          <cell r="F570">
            <v>570</v>
          </cell>
          <cell r="G570" t="str">
            <v>EUR</v>
          </cell>
          <cell r="H570">
            <v>1</v>
          </cell>
          <cell r="I570">
            <v>-75</v>
          </cell>
          <cell r="L570">
            <v>111.33</v>
          </cell>
          <cell r="M570" t="str">
            <v>EUR</v>
          </cell>
          <cell r="N570">
            <v>570</v>
          </cell>
          <cell r="O570" t="str">
            <v>EUR</v>
          </cell>
          <cell r="P570">
            <v>1</v>
          </cell>
          <cell r="Q570">
            <v>-75</v>
          </cell>
          <cell r="T570">
            <v>109.15</v>
          </cell>
          <cell r="U570" t="str">
            <v>EUR</v>
          </cell>
          <cell r="V570">
            <v>1335.96</v>
          </cell>
          <cell r="W570">
            <v>1309.8</v>
          </cell>
          <cell r="X570">
            <v>13.080000000000041</v>
          </cell>
          <cell r="Y570" t="e">
            <v>#NAME?</v>
          </cell>
          <cell r="Z570">
            <v>1</v>
          </cell>
          <cell r="AA570">
            <v>1</v>
          </cell>
          <cell r="AB570" t="str">
            <v>30</v>
          </cell>
          <cell r="AC570" t="str">
            <v>*SN</v>
          </cell>
          <cell r="AE570" t="str">
            <v>3FPOC</v>
          </cell>
          <cell r="AF570" t="str">
            <v>3</v>
          </cell>
          <cell r="AG570" t="str">
            <v>F</v>
          </cell>
          <cell r="AH570" t="str">
            <v>P</v>
          </cell>
          <cell r="AI570" t="str">
            <v>O</v>
          </cell>
          <cell r="AJ570" t="str">
            <v>C</v>
          </cell>
          <cell r="AK570" t="str">
            <v>Panels</v>
          </cell>
          <cell r="AL570" t="str">
            <v>Legacy EN</v>
          </cell>
          <cell r="AM570" t="str">
            <v>Panels conventional</v>
          </cell>
          <cell r="AN570" t="str">
            <v>N</v>
          </cell>
          <cell r="AO570" t="str">
            <v>3A991X</v>
          </cell>
          <cell r="AP570" t="str">
            <v>85371091990</v>
          </cell>
          <cell r="AQ570" t="str">
            <v>CN</v>
          </cell>
          <cell r="AR570">
            <v>4.34</v>
          </cell>
          <cell r="AS570" t="str">
            <v>KG</v>
          </cell>
          <cell r="AT570" t="str">
            <v>F10</v>
          </cell>
          <cell r="AU570" t="str">
            <v>FC10</v>
          </cell>
          <cell r="AV570" t="str">
            <v>3-6</v>
          </cell>
          <cell r="AX570">
            <v>12</v>
          </cell>
          <cell r="AY570">
            <v>1311.46</v>
          </cell>
        </row>
        <row r="571">
          <cell r="A571" t="str">
            <v>S54380-C2-A10</v>
          </cell>
          <cell r="B571" t="str">
            <v>S54380-C2-A10</v>
          </cell>
          <cell r="C571" t="str">
            <v>FC1002-B</v>
          </cell>
          <cell r="D571" t="str">
            <v>FC1002-B  Control unit coll.2zone GB</v>
          </cell>
          <cell r="E571" t="str">
            <v>FC1002-B  Komp.Zentr.koll.2Zonen GB</v>
          </cell>
          <cell r="F571">
            <v>607</v>
          </cell>
          <cell r="G571" t="str">
            <v>EUR</v>
          </cell>
          <cell r="H571">
            <v>1</v>
          </cell>
          <cell r="I571">
            <v>-75</v>
          </cell>
          <cell r="J571">
            <v>151.75</v>
          </cell>
          <cell r="K571" t="str">
            <v>EUR</v>
          </cell>
          <cell r="M571"/>
          <cell r="N571">
            <v>607</v>
          </cell>
          <cell r="O571" t="str">
            <v>EUR</v>
          </cell>
          <cell r="P571">
            <v>1</v>
          </cell>
          <cell r="Q571">
            <v>-75</v>
          </cell>
          <cell r="R571">
            <v>151.75</v>
          </cell>
          <cell r="S571" t="str">
            <v>EUR</v>
          </cell>
          <cell r="U571"/>
          <cell r="V571">
            <v>0</v>
          </cell>
          <cell r="W571">
            <v>0</v>
          </cell>
          <cell r="X571">
            <v>0</v>
          </cell>
          <cell r="Y571" t="e">
            <v>#NAME?</v>
          </cell>
          <cell r="Z571">
            <v>1</v>
          </cell>
          <cell r="AA571">
            <v>1</v>
          </cell>
          <cell r="AB571" t="str">
            <v>30</v>
          </cell>
          <cell r="AC571" t="str">
            <v>*SN</v>
          </cell>
          <cell r="AE571" t="str">
            <v>3FPOC</v>
          </cell>
          <cell r="AF571" t="str">
            <v>3</v>
          </cell>
          <cell r="AG571" t="str">
            <v>F</v>
          </cell>
          <cell r="AH571" t="str">
            <v>P</v>
          </cell>
          <cell r="AI571" t="str">
            <v>O</v>
          </cell>
          <cell r="AJ571" t="str">
            <v>C</v>
          </cell>
          <cell r="AK571" t="str">
            <v>Panels</v>
          </cell>
          <cell r="AL571" t="str">
            <v>Legacy EN</v>
          </cell>
          <cell r="AM571" t="str">
            <v>Panels conventional</v>
          </cell>
          <cell r="AN571" t="str">
            <v>N</v>
          </cell>
          <cell r="AO571" t="str">
            <v>3A991A1</v>
          </cell>
          <cell r="AP571" t="str">
            <v>85371091990</v>
          </cell>
          <cell r="AQ571" t="str">
            <v>CN</v>
          </cell>
          <cell r="AR571">
            <v>4.26</v>
          </cell>
          <cell r="AS571" t="str">
            <v>KG</v>
          </cell>
          <cell r="AT571" t="str">
            <v>F10</v>
          </cell>
          <cell r="AU571" t="str">
            <v>FC10</v>
          </cell>
          <cell r="AV571" t="str">
            <v>3-6</v>
          </cell>
          <cell r="AX571">
            <v>0</v>
          </cell>
          <cell r="AY571">
            <v>0</v>
          </cell>
        </row>
        <row r="572">
          <cell r="A572" t="str">
            <v>S54380-C3-A1</v>
          </cell>
          <cell r="B572" t="str">
            <v>S54380-C3-A1</v>
          </cell>
          <cell r="C572" t="str">
            <v>FC1004-A</v>
          </cell>
          <cell r="D572" t="str">
            <v>FC1004-A  Control unit coll.4zone</v>
          </cell>
          <cell r="E572" t="str">
            <v>FC1004-A  Komp.Zentr.koll.4Zonen</v>
          </cell>
          <cell r="F572">
            <v>593</v>
          </cell>
          <cell r="G572" t="str">
            <v>EUR</v>
          </cell>
          <cell r="H572">
            <v>1</v>
          </cell>
          <cell r="I572">
            <v>-75</v>
          </cell>
          <cell r="L572">
            <v>118.62</v>
          </cell>
          <cell r="M572" t="str">
            <v>EUR</v>
          </cell>
          <cell r="N572">
            <v>593</v>
          </cell>
          <cell r="O572" t="str">
            <v>EUR</v>
          </cell>
          <cell r="P572">
            <v>1</v>
          </cell>
          <cell r="Q572">
            <v>-75</v>
          </cell>
          <cell r="T572">
            <v>116.29</v>
          </cell>
          <cell r="U572" t="str">
            <v>EUR</v>
          </cell>
          <cell r="V572">
            <v>5337.9</v>
          </cell>
          <cell r="W572">
            <v>5233.05</v>
          </cell>
          <cell r="X572">
            <v>52.424999999999727</v>
          </cell>
          <cell r="Y572" t="e">
            <v>#NAME?</v>
          </cell>
          <cell r="Z572">
            <v>1</v>
          </cell>
          <cell r="AA572">
            <v>1</v>
          </cell>
          <cell r="AB572" t="str">
            <v>30</v>
          </cell>
          <cell r="AC572" t="str">
            <v>*SN</v>
          </cell>
          <cell r="AE572" t="str">
            <v>3FPOC</v>
          </cell>
          <cell r="AF572" t="str">
            <v>3</v>
          </cell>
          <cell r="AG572" t="str">
            <v>F</v>
          </cell>
          <cell r="AH572" t="str">
            <v>P</v>
          </cell>
          <cell r="AI572" t="str">
            <v>O</v>
          </cell>
          <cell r="AJ572" t="str">
            <v>C</v>
          </cell>
          <cell r="AK572" t="str">
            <v>Panels</v>
          </cell>
          <cell r="AL572" t="str">
            <v>Legacy EN</v>
          </cell>
          <cell r="AM572" t="str">
            <v>Panels conventional</v>
          </cell>
          <cell r="AN572" t="str">
            <v>N</v>
          </cell>
          <cell r="AO572" t="str">
            <v>EAR99</v>
          </cell>
          <cell r="AP572" t="str">
            <v>85371091990</v>
          </cell>
          <cell r="AQ572" t="str">
            <v>CN</v>
          </cell>
          <cell r="AR572">
            <v>4.38</v>
          </cell>
          <cell r="AS572" t="str">
            <v>KG</v>
          </cell>
          <cell r="AT572" t="str">
            <v>F10</v>
          </cell>
          <cell r="AU572" t="str">
            <v>FC10</v>
          </cell>
          <cell r="AV572" t="str">
            <v>3-8</v>
          </cell>
          <cell r="AX572">
            <v>45</v>
          </cell>
          <cell r="AY572">
            <v>5191.9600000000009</v>
          </cell>
        </row>
        <row r="573">
          <cell r="A573" t="str">
            <v>S54380-C3-A10</v>
          </cell>
          <cell r="B573" t="str">
            <v>S54380-C3-A10</v>
          </cell>
          <cell r="C573" t="str">
            <v>FC1004-B</v>
          </cell>
          <cell r="D573" t="str">
            <v>FC1004-B  Control unit coll.4zone GB</v>
          </cell>
          <cell r="E573" t="str">
            <v>FC1004-B  Komp.Zentr.koll.4Zonen GB</v>
          </cell>
          <cell r="F573">
            <v>672</v>
          </cell>
          <cell r="G573" t="str">
            <v>EUR</v>
          </cell>
          <cell r="H573">
            <v>1</v>
          </cell>
          <cell r="I573">
            <v>-75</v>
          </cell>
          <cell r="J573">
            <v>168</v>
          </cell>
          <cell r="K573" t="str">
            <v>EUR</v>
          </cell>
          <cell r="M573"/>
          <cell r="N573">
            <v>672</v>
          </cell>
          <cell r="O573" t="str">
            <v>EUR</v>
          </cell>
          <cell r="P573">
            <v>1</v>
          </cell>
          <cell r="Q573">
            <v>-75</v>
          </cell>
          <cell r="R573">
            <v>168</v>
          </cell>
          <cell r="S573" t="str">
            <v>EUR</v>
          </cell>
          <cell r="U573"/>
          <cell r="V573">
            <v>0</v>
          </cell>
          <cell r="W573">
            <v>0</v>
          </cell>
          <cell r="X573">
            <v>0</v>
          </cell>
          <cell r="Y573" t="e">
            <v>#NAME?</v>
          </cell>
          <cell r="Z573">
            <v>1</v>
          </cell>
          <cell r="AA573">
            <v>1</v>
          </cell>
          <cell r="AB573" t="str">
            <v>30</v>
          </cell>
          <cell r="AC573" t="str">
            <v>*SN</v>
          </cell>
          <cell r="AE573" t="str">
            <v>3FPOC</v>
          </cell>
          <cell r="AF573" t="str">
            <v>3</v>
          </cell>
          <cell r="AG573" t="str">
            <v>F</v>
          </cell>
          <cell r="AH573" t="str">
            <v>P</v>
          </cell>
          <cell r="AI573" t="str">
            <v>O</v>
          </cell>
          <cell r="AJ573" t="str">
            <v>C</v>
          </cell>
          <cell r="AK573" t="str">
            <v>Panels</v>
          </cell>
          <cell r="AL573" t="str">
            <v>Legacy EN</v>
          </cell>
          <cell r="AM573" t="str">
            <v>Panels conventional</v>
          </cell>
          <cell r="AN573" t="str">
            <v>N</v>
          </cell>
          <cell r="AO573" t="str">
            <v>3A991A1</v>
          </cell>
          <cell r="AP573" t="str">
            <v>85371091990</v>
          </cell>
          <cell r="AQ573" t="str">
            <v>CN</v>
          </cell>
          <cell r="AR573">
            <v>4.28</v>
          </cell>
          <cell r="AS573" t="str">
            <v>KG</v>
          </cell>
          <cell r="AT573" t="str">
            <v>F10</v>
          </cell>
          <cell r="AU573" t="str">
            <v>FC10</v>
          </cell>
          <cell r="AV573" t="str">
            <v>3-8</v>
          </cell>
          <cell r="AX573">
            <v>0</v>
          </cell>
          <cell r="AY573">
            <v>0</v>
          </cell>
        </row>
        <row r="574">
          <cell r="A574" t="str">
            <v>S54380-C4-A1</v>
          </cell>
          <cell r="B574" t="str">
            <v>S54380-C4-A1</v>
          </cell>
          <cell r="C574" t="str">
            <v>FC1008-A</v>
          </cell>
          <cell r="D574" t="str">
            <v>FC1008-A  Control unit coll.8zone</v>
          </cell>
          <cell r="E574" t="str">
            <v>FC1008-A  Komp.Zentr.koll.8Zonen</v>
          </cell>
          <cell r="F574">
            <v>1439</v>
          </cell>
          <cell r="G574" t="str">
            <v>EUR</v>
          </cell>
          <cell r="H574">
            <v>1</v>
          </cell>
          <cell r="I574">
            <v>-75</v>
          </cell>
          <cell r="L574">
            <v>237.23</v>
          </cell>
          <cell r="M574" t="str">
            <v>EUR</v>
          </cell>
          <cell r="N574">
            <v>1439</v>
          </cell>
          <cell r="O574" t="str">
            <v>EUR</v>
          </cell>
          <cell r="P574">
            <v>1</v>
          </cell>
          <cell r="Q574">
            <v>-75</v>
          </cell>
          <cell r="T574">
            <v>232.58</v>
          </cell>
          <cell r="U574" t="str">
            <v>EUR</v>
          </cell>
          <cell r="V574">
            <v>12098.73</v>
          </cell>
          <cell r="W574">
            <v>11861.58</v>
          </cell>
          <cell r="X574">
            <v>118.57499999999982</v>
          </cell>
          <cell r="Y574" t="e">
            <v>#NAME?</v>
          </cell>
          <cell r="Z574">
            <v>1</v>
          </cell>
          <cell r="AA574">
            <v>1</v>
          </cell>
          <cell r="AB574" t="str">
            <v>30</v>
          </cell>
          <cell r="AC574" t="str">
            <v>*SN</v>
          </cell>
          <cell r="AE574" t="str">
            <v>3FPOC</v>
          </cell>
          <cell r="AF574" t="str">
            <v>3</v>
          </cell>
          <cell r="AG574" t="str">
            <v>F</v>
          </cell>
          <cell r="AH574" t="str">
            <v>P</v>
          </cell>
          <cell r="AI574" t="str">
            <v>O</v>
          </cell>
          <cell r="AJ574" t="str">
            <v>C</v>
          </cell>
          <cell r="AK574" t="str">
            <v>Panels</v>
          </cell>
          <cell r="AL574" t="str">
            <v>Legacy EN</v>
          </cell>
          <cell r="AM574" t="str">
            <v>Panels conventional</v>
          </cell>
          <cell r="AN574" t="str">
            <v>N</v>
          </cell>
          <cell r="AO574" t="str">
            <v>3A991X</v>
          </cell>
          <cell r="AP574" t="str">
            <v>85371091990</v>
          </cell>
          <cell r="AQ574" t="str">
            <v>CN</v>
          </cell>
          <cell r="AR574">
            <v>7.48</v>
          </cell>
          <cell r="AS574" t="str">
            <v>KG</v>
          </cell>
          <cell r="AT574" t="str">
            <v>F10</v>
          </cell>
          <cell r="AU574" t="str">
            <v>FC10</v>
          </cell>
          <cell r="AV574" t="str">
            <v>3-10</v>
          </cell>
          <cell r="AX574">
            <v>51</v>
          </cell>
          <cell r="AY574">
            <v>11525.050000000001</v>
          </cell>
        </row>
        <row r="575">
          <cell r="A575" t="str">
            <v>S54380-C4-A10</v>
          </cell>
          <cell r="B575" t="str">
            <v>S54380-C4-A10</v>
          </cell>
          <cell r="C575" t="str">
            <v>FC1008-B</v>
          </cell>
          <cell r="D575" t="str">
            <v>FC1008-B  Control unit coll.8zone GB</v>
          </cell>
          <cell r="E575" t="str">
            <v>FC1008-B  Komp.Zentr.koll.8Zonen GB</v>
          </cell>
          <cell r="F575">
            <v>1489</v>
          </cell>
          <cell r="G575" t="str">
            <v>EUR</v>
          </cell>
          <cell r="H575">
            <v>1</v>
          </cell>
          <cell r="I575">
            <v>-75</v>
          </cell>
          <cell r="J575">
            <v>372.25</v>
          </cell>
          <cell r="K575" t="str">
            <v>EUR</v>
          </cell>
          <cell r="M575"/>
          <cell r="N575">
            <v>1489</v>
          </cell>
          <cell r="O575" t="str">
            <v>EUR</v>
          </cell>
          <cell r="P575">
            <v>1</v>
          </cell>
          <cell r="Q575">
            <v>-75</v>
          </cell>
          <cell r="R575">
            <v>372.25</v>
          </cell>
          <cell r="S575" t="str">
            <v>EUR</v>
          </cell>
          <cell r="U575"/>
          <cell r="V575">
            <v>0</v>
          </cell>
          <cell r="W575">
            <v>0</v>
          </cell>
          <cell r="X575">
            <v>0</v>
          </cell>
          <cell r="Y575" t="e">
            <v>#NAME?</v>
          </cell>
          <cell r="Z575">
            <v>1</v>
          </cell>
          <cell r="AA575">
            <v>1</v>
          </cell>
          <cell r="AB575" t="str">
            <v>30</v>
          </cell>
          <cell r="AC575" t="str">
            <v>*SN</v>
          </cell>
          <cell r="AE575" t="str">
            <v>3FPOC</v>
          </cell>
          <cell r="AF575" t="str">
            <v>3</v>
          </cell>
          <cell r="AG575" t="str">
            <v>F</v>
          </cell>
          <cell r="AH575" t="str">
            <v>P</v>
          </cell>
          <cell r="AI575" t="str">
            <v>O</v>
          </cell>
          <cell r="AJ575" t="str">
            <v>C</v>
          </cell>
          <cell r="AK575" t="str">
            <v>Panels</v>
          </cell>
          <cell r="AL575" t="str">
            <v>Legacy EN</v>
          </cell>
          <cell r="AM575" t="str">
            <v>Panels conventional</v>
          </cell>
          <cell r="AN575" t="str">
            <v>N</v>
          </cell>
          <cell r="AO575" t="str">
            <v>3A991A1</v>
          </cell>
          <cell r="AP575" t="str">
            <v>85371091990</v>
          </cell>
          <cell r="AQ575" t="str">
            <v>CN</v>
          </cell>
          <cell r="AR575">
            <v>7.44</v>
          </cell>
          <cell r="AS575" t="str">
            <v>KG</v>
          </cell>
          <cell r="AT575" t="str">
            <v>F10</v>
          </cell>
          <cell r="AU575" t="str">
            <v>FC10</v>
          </cell>
          <cell r="AV575" t="str">
            <v>3-10</v>
          </cell>
          <cell r="AX575">
            <v>0</v>
          </cell>
          <cell r="AY575">
            <v>0</v>
          </cell>
        </row>
        <row r="576">
          <cell r="A576" t="str">
            <v>S54380-C5-A1</v>
          </cell>
          <cell r="B576" t="str">
            <v>S54380-C5-A1</v>
          </cell>
          <cell r="C576" t="str">
            <v>FC1012-A</v>
          </cell>
          <cell r="D576" t="str">
            <v>FC1012-A  Control unit coll.12zone</v>
          </cell>
          <cell r="E576" t="str">
            <v>FC1012-A  Komp.Zentr.koll.12Zonen</v>
          </cell>
          <cell r="F576">
            <v>1546</v>
          </cell>
          <cell r="G576" t="str">
            <v>EUR</v>
          </cell>
          <cell r="H576">
            <v>1</v>
          </cell>
          <cell r="I576">
            <v>-75</v>
          </cell>
          <cell r="L576">
            <v>267.41000000000003</v>
          </cell>
          <cell r="M576" t="str">
            <v>EUR</v>
          </cell>
          <cell r="N576">
            <v>1546</v>
          </cell>
          <cell r="O576" t="str">
            <v>EUR</v>
          </cell>
          <cell r="P576">
            <v>1</v>
          </cell>
          <cell r="Q576">
            <v>-75</v>
          </cell>
          <cell r="T576">
            <v>262.17</v>
          </cell>
          <cell r="U576" t="str">
            <v>EUR</v>
          </cell>
          <cell r="V576">
            <v>5883.02</v>
          </cell>
          <cell r="W576">
            <v>5767.74</v>
          </cell>
          <cell r="X576">
            <v>57.640000000000327</v>
          </cell>
          <cell r="Y576" t="e">
            <v>#NAME?</v>
          </cell>
          <cell r="Z576">
            <v>1</v>
          </cell>
          <cell r="AA576">
            <v>1</v>
          </cell>
          <cell r="AB576" t="str">
            <v>30</v>
          </cell>
          <cell r="AC576" t="str">
            <v>*SN</v>
          </cell>
          <cell r="AE576" t="str">
            <v>3FPOC</v>
          </cell>
          <cell r="AF576" t="str">
            <v>3</v>
          </cell>
          <cell r="AG576" t="str">
            <v>F</v>
          </cell>
          <cell r="AH576" t="str">
            <v>P</v>
          </cell>
          <cell r="AI576" t="str">
            <v>O</v>
          </cell>
          <cell r="AJ576" t="str">
            <v>C</v>
          </cell>
          <cell r="AK576" t="str">
            <v>Panels</v>
          </cell>
          <cell r="AL576" t="str">
            <v>Legacy EN</v>
          </cell>
          <cell r="AM576" t="str">
            <v>Panels conventional</v>
          </cell>
          <cell r="AN576" t="str">
            <v>N</v>
          </cell>
          <cell r="AO576" t="str">
            <v>3A991X</v>
          </cell>
          <cell r="AP576" t="str">
            <v>85371091990</v>
          </cell>
          <cell r="AQ576" t="str">
            <v>CN</v>
          </cell>
          <cell r="AR576">
            <v>7.84</v>
          </cell>
          <cell r="AS576" t="str">
            <v>KG</v>
          </cell>
          <cell r="AT576" t="str">
            <v>F10</v>
          </cell>
          <cell r="AU576" t="str">
            <v>FC10</v>
          </cell>
          <cell r="AV576" t="str">
            <v>3-14</v>
          </cell>
          <cell r="AX576">
            <v>22</v>
          </cell>
          <cell r="AY576">
            <v>5761.7199999999993</v>
          </cell>
        </row>
        <row r="577">
          <cell r="A577" t="str">
            <v>S54380-C5-A10</v>
          </cell>
          <cell r="B577" t="str">
            <v>S54380-C5-A10</v>
          </cell>
          <cell r="C577" t="str">
            <v>FC1012-B</v>
          </cell>
          <cell r="D577" t="str">
            <v>FC1012-B  Control unit coll.12zone GB</v>
          </cell>
          <cell r="E577" t="str">
            <v>FC1012-B  Komp.Zentr.koll.12Zonen GB</v>
          </cell>
          <cell r="F577">
            <v>1713</v>
          </cell>
          <cell r="G577" t="str">
            <v>EUR</v>
          </cell>
          <cell r="H577">
            <v>1</v>
          </cell>
          <cell r="I577">
            <v>-75</v>
          </cell>
          <cell r="J577">
            <v>428.25</v>
          </cell>
          <cell r="K577" t="str">
            <v>EUR</v>
          </cell>
          <cell r="M577"/>
          <cell r="N577">
            <v>1713</v>
          </cell>
          <cell r="O577" t="str">
            <v>EUR</v>
          </cell>
          <cell r="P577">
            <v>1</v>
          </cell>
          <cell r="Q577">
            <v>-75</v>
          </cell>
          <cell r="R577">
            <v>428.25</v>
          </cell>
          <cell r="S577" t="str">
            <v>EUR</v>
          </cell>
          <cell r="U577"/>
          <cell r="V577">
            <v>0</v>
          </cell>
          <cell r="W577">
            <v>0</v>
          </cell>
          <cell r="X577">
            <v>0</v>
          </cell>
          <cell r="Y577" t="e">
            <v>#NAME?</v>
          </cell>
          <cell r="Z577">
            <v>1</v>
          </cell>
          <cell r="AA577">
            <v>1</v>
          </cell>
          <cell r="AB577" t="str">
            <v>30</v>
          </cell>
          <cell r="AC577" t="str">
            <v>*SN</v>
          </cell>
          <cell r="AE577" t="str">
            <v>3FPOC</v>
          </cell>
          <cell r="AF577" t="str">
            <v>3</v>
          </cell>
          <cell r="AG577" t="str">
            <v>F</v>
          </cell>
          <cell r="AH577" t="str">
            <v>P</v>
          </cell>
          <cell r="AI577" t="str">
            <v>O</v>
          </cell>
          <cell r="AJ577" t="str">
            <v>C</v>
          </cell>
          <cell r="AK577" t="str">
            <v>Panels</v>
          </cell>
          <cell r="AL577" t="str">
            <v>Legacy EN</v>
          </cell>
          <cell r="AM577" t="str">
            <v>Panels conventional</v>
          </cell>
          <cell r="AN577" t="str">
            <v>N</v>
          </cell>
          <cell r="AO577" t="str">
            <v>3A991A1</v>
          </cell>
          <cell r="AP577" t="str">
            <v>85371091990</v>
          </cell>
          <cell r="AQ577" t="str">
            <v>CN</v>
          </cell>
          <cell r="AR577">
            <v>7.62</v>
          </cell>
          <cell r="AS577" t="str">
            <v>KG</v>
          </cell>
          <cell r="AT577" t="str">
            <v>F10</v>
          </cell>
          <cell r="AU577" t="str">
            <v>FC10</v>
          </cell>
          <cell r="AV577" t="str">
            <v>3-14</v>
          </cell>
          <cell r="AX577">
            <v>0</v>
          </cell>
          <cell r="AY577">
            <v>0</v>
          </cell>
        </row>
        <row r="578">
          <cell r="A578" t="str">
            <v>A6E60500055</v>
          </cell>
          <cell r="B578" t="str">
            <v>A6E60500055</v>
          </cell>
          <cell r="C578" t="str">
            <v>FCA1000-FF</v>
          </cell>
          <cell r="D578" t="str">
            <v>FCA1000-FF  interface card SST</v>
          </cell>
          <cell r="E578" t="str">
            <v>FCA1000-FF  Interface Karte SST</v>
          </cell>
          <cell r="F578">
            <v>78.900000000000006</v>
          </cell>
          <cell r="G578" t="str">
            <v>EUR</v>
          </cell>
          <cell r="H578">
            <v>1</v>
          </cell>
          <cell r="I578">
            <v>-75</v>
          </cell>
          <cell r="J578">
            <v>19.73</v>
          </cell>
          <cell r="K578" t="str">
            <v>EUR</v>
          </cell>
          <cell r="M578"/>
          <cell r="N578">
            <v>78.900000000000006</v>
          </cell>
          <cell r="O578" t="str">
            <v>EUR</v>
          </cell>
          <cell r="P578">
            <v>1</v>
          </cell>
          <cell r="Q578">
            <v>-75</v>
          </cell>
          <cell r="R578">
            <v>19.73</v>
          </cell>
          <cell r="S578" t="str">
            <v>EUR</v>
          </cell>
          <cell r="U578"/>
          <cell r="V578">
            <v>0</v>
          </cell>
          <cell r="W578">
            <v>0</v>
          </cell>
          <cell r="X578">
            <v>0</v>
          </cell>
          <cell r="Y578" t="e">
            <v>#NAME?</v>
          </cell>
          <cell r="Z578">
            <v>1</v>
          </cell>
          <cell r="AA578">
            <v>1</v>
          </cell>
          <cell r="AB578" t="str">
            <v>56</v>
          </cell>
          <cell r="AC578" t="str">
            <v>*SN</v>
          </cell>
          <cell r="AD578" t="str">
            <v>phasing out product</v>
          </cell>
          <cell r="AE578" t="str">
            <v>3FPOC</v>
          </cell>
          <cell r="AF578" t="str">
            <v>3</v>
          </cell>
          <cell r="AG578" t="str">
            <v>F</v>
          </cell>
          <cell r="AH578" t="str">
            <v>P</v>
          </cell>
          <cell r="AI578" t="str">
            <v>O</v>
          </cell>
          <cell r="AJ578" t="str">
            <v>C</v>
          </cell>
          <cell r="AK578" t="str">
            <v>Panels</v>
          </cell>
          <cell r="AL578" t="str">
            <v>Legacy EN</v>
          </cell>
          <cell r="AM578" t="str">
            <v>Panels conventional</v>
          </cell>
          <cell r="AN578" t="str">
            <v>N</v>
          </cell>
          <cell r="AO578" t="str">
            <v>EAR99</v>
          </cell>
          <cell r="AP578" t="str">
            <v>85389091900</v>
          </cell>
          <cell r="AQ578" t="str">
            <v>CN</v>
          </cell>
          <cell r="AR578">
            <v>0.106</v>
          </cell>
          <cell r="AS578" t="str">
            <v>KG</v>
          </cell>
          <cell r="AT578"/>
          <cell r="AX578">
            <v>0</v>
          </cell>
          <cell r="AY578">
            <v>0</v>
          </cell>
        </row>
        <row r="579">
          <cell r="A579" t="str">
            <v>A6E60500021</v>
          </cell>
          <cell r="B579" t="str">
            <v>A6E60500021</v>
          </cell>
          <cell r="C579" t="str">
            <v>FCA1002</v>
          </cell>
          <cell r="D579" t="str">
            <v>FCA1002  display unit</v>
          </cell>
          <cell r="E579" t="str">
            <v>FCA1002  Display</v>
          </cell>
          <cell r="F579">
            <v>139</v>
          </cell>
          <cell r="G579" t="str">
            <v>EUR</v>
          </cell>
          <cell r="H579">
            <v>1</v>
          </cell>
          <cell r="I579">
            <v>-75</v>
          </cell>
          <cell r="J579">
            <v>34.75</v>
          </cell>
          <cell r="K579" t="str">
            <v>EUR</v>
          </cell>
          <cell r="M579"/>
          <cell r="N579">
            <v>139</v>
          </cell>
          <cell r="O579" t="str">
            <v>EUR</v>
          </cell>
          <cell r="P579">
            <v>1</v>
          </cell>
          <cell r="Q579">
            <v>-75</v>
          </cell>
          <cell r="R579">
            <v>34.75</v>
          </cell>
          <cell r="S579" t="str">
            <v>EUR</v>
          </cell>
          <cell r="U579"/>
          <cell r="V579">
            <v>34.75</v>
          </cell>
          <cell r="W579">
            <v>34.75</v>
          </cell>
          <cell r="X579">
            <v>0</v>
          </cell>
          <cell r="Y579" t="e">
            <v>#NAME?</v>
          </cell>
          <cell r="Z579">
            <v>1</v>
          </cell>
          <cell r="AA579">
            <v>1</v>
          </cell>
          <cell r="AB579" t="str">
            <v>30</v>
          </cell>
          <cell r="AC579" t="str">
            <v>*SN</v>
          </cell>
          <cell r="AE579" t="str">
            <v>3FPOC</v>
          </cell>
          <cell r="AF579" t="str">
            <v>3</v>
          </cell>
          <cell r="AG579" t="str">
            <v>F</v>
          </cell>
          <cell r="AH579" t="str">
            <v>P</v>
          </cell>
          <cell r="AI579" t="str">
            <v>O</v>
          </cell>
          <cell r="AJ579" t="str">
            <v>C</v>
          </cell>
          <cell r="AK579" t="str">
            <v>Panels</v>
          </cell>
          <cell r="AL579" t="str">
            <v>Legacy EN</v>
          </cell>
          <cell r="AM579" t="str">
            <v>Panels conventional</v>
          </cell>
          <cell r="AN579" t="str">
            <v>N</v>
          </cell>
          <cell r="AO579" t="str">
            <v>EAR99</v>
          </cell>
          <cell r="AP579" t="str">
            <v>85389091900</v>
          </cell>
          <cell r="AQ579" t="str">
            <v>CN</v>
          </cell>
          <cell r="AR579">
            <v>8.8999999999999996E-2</v>
          </cell>
          <cell r="AS579" t="str">
            <v>KG</v>
          </cell>
          <cell r="AT579"/>
          <cell r="AV579" t="str">
            <v>3-12, 3-16</v>
          </cell>
          <cell r="AX579">
            <v>1</v>
          </cell>
          <cell r="AY579">
            <v>35.020000000000003</v>
          </cell>
        </row>
        <row r="580">
          <cell r="A580" t="str">
            <v>S54380-C6-A1</v>
          </cell>
          <cell r="B580" t="str">
            <v>S54380-C6-A1</v>
          </cell>
          <cell r="C580" t="str">
            <v>FCA1003</v>
          </cell>
          <cell r="D580" t="str">
            <v>FCA1003  Control card</v>
          </cell>
          <cell r="E580" t="str">
            <v>FCA1003  Kontrollkarte</v>
          </cell>
          <cell r="F580">
            <v>166</v>
          </cell>
          <cell r="G580" t="str">
            <v>EUR</v>
          </cell>
          <cell r="H580">
            <v>1</v>
          </cell>
          <cell r="I580">
            <v>-75</v>
          </cell>
          <cell r="J580">
            <v>41.5</v>
          </cell>
          <cell r="K580" t="str">
            <v>EUR</v>
          </cell>
          <cell r="M580"/>
          <cell r="N580">
            <v>166</v>
          </cell>
          <cell r="O580" t="str">
            <v>EUR</v>
          </cell>
          <cell r="P580">
            <v>1</v>
          </cell>
          <cell r="Q580">
            <v>-75</v>
          </cell>
          <cell r="R580">
            <v>41.5</v>
          </cell>
          <cell r="S580" t="str">
            <v>EUR</v>
          </cell>
          <cell r="U580"/>
          <cell r="V580">
            <v>83</v>
          </cell>
          <cell r="W580">
            <v>83</v>
          </cell>
          <cell r="X580">
            <v>0</v>
          </cell>
          <cell r="Y580" t="e">
            <v>#NAME?</v>
          </cell>
          <cell r="Z580">
            <v>1</v>
          </cell>
          <cell r="AA580">
            <v>1</v>
          </cell>
          <cell r="AB580" t="str">
            <v>30</v>
          </cell>
          <cell r="AC580" t="str">
            <v>*SN</v>
          </cell>
          <cell r="AE580" t="str">
            <v>3FPOC</v>
          </cell>
          <cell r="AF580" t="str">
            <v>3</v>
          </cell>
          <cell r="AG580" t="str">
            <v>F</v>
          </cell>
          <cell r="AH580" t="str">
            <v>P</v>
          </cell>
          <cell r="AI580" t="str">
            <v>O</v>
          </cell>
          <cell r="AJ580" t="str">
            <v>C</v>
          </cell>
          <cell r="AK580" t="str">
            <v>Panels</v>
          </cell>
          <cell r="AL580" t="str">
            <v>Legacy EN</v>
          </cell>
          <cell r="AM580" t="str">
            <v>Panels conventional</v>
          </cell>
          <cell r="AN580" t="str">
            <v>N</v>
          </cell>
          <cell r="AO580" t="str">
            <v>3A991A1</v>
          </cell>
          <cell r="AP580" t="str">
            <v>85389091900</v>
          </cell>
          <cell r="AQ580" t="str">
            <v>CN</v>
          </cell>
          <cell r="AR580">
            <v>0.23599999999999999</v>
          </cell>
          <cell r="AS580" t="str">
            <v>KG</v>
          </cell>
          <cell r="AT580"/>
          <cell r="AX580">
            <v>2</v>
          </cell>
          <cell r="AY580">
            <v>83.31</v>
          </cell>
        </row>
        <row r="581">
          <cell r="A581" t="str">
            <v>A6E60500023</v>
          </cell>
          <cell r="B581" t="str">
            <v>A6E60500023</v>
          </cell>
          <cell r="C581" t="str">
            <v>FCA1004-F</v>
          </cell>
          <cell r="D581" t="str">
            <v>FCA1004-F  line extension card SST</v>
          </cell>
          <cell r="E581" t="str">
            <v>FCA1004-F  Zusatzlinienkarte SST</v>
          </cell>
          <cell r="F581">
            <v>217</v>
          </cell>
          <cell r="G581" t="str">
            <v>EUR</v>
          </cell>
          <cell r="H581">
            <v>1</v>
          </cell>
          <cell r="I581">
            <v>-75</v>
          </cell>
          <cell r="J581">
            <v>54.25</v>
          </cell>
          <cell r="K581" t="str">
            <v>EUR</v>
          </cell>
          <cell r="M581"/>
          <cell r="N581">
            <v>217</v>
          </cell>
          <cell r="O581" t="str">
            <v>EUR</v>
          </cell>
          <cell r="P581">
            <v>1</v>
          </cell>
          <cell r="Q581">
            <v>-75</v>
          </cell>
          <cell r="R581">
            <v>54.25</v>
          </cell>
          <cell r="S581" t="str">
            <v>EUR</v>
          </cell>
          <cell r="U581"/>
          <cell r="V581">
            <v>0</v>
          </cell>
          <cell r="W581">
            <v>0</v>
          </cell>
          <cell r="X581">
            <v>0</v>
          </cell>
          <cell r="Y581" t="e">
            <v>#NAME?</v>
          </cell>
          <cell r="Z581">
            <v>1</v>
          </cell>
          <cell r="AA581">
            <v>1</v>
          </cell>
          <cell r="AB581" t="str">
            <v>56</v>
          </cell>
          <cell r="AC581" t="str">
            <v>*SN</v>
          </cell>
          <cell r="AD581" t="str">
            <v>phasing out product</v>
          </cell>
          <cell r="AE581" t="str">
            <v>3FPOC</v>
          </cell>
          <cell r="AF581" t="str">
            <v>3</v>
          </cell>
          <cell r="AG581" t="str">
            <v>F</v>
          </cell>
          <cell r="AH581" t="str">
            <v>P</v>
          </cell>
          <cell r="AI581" t="str">
            <v>O</v>
          </cell>
          <cell r="AJ581" t="str">
            <v>C</v>
          </cell>
          <cell r="AK581" t="str">
            <v>Panels</v>
          </cell>
          <cell r="AL581" t="str">
            <v>Legacy EN</v>
          </cell>
          <cell r="AM581" t="str">
            <v>Panels conventional</v>
          </cell>
          <cell r="AN581" t="str">
            <v>N</v>
          </cell>
          <cell r="AO581" t="str">
            <v>EAR99</v>
          </cell>
          <cell r="AP581" t="str">
            <v>85389091900</v>
          </cell>
          <cell r="AQ581" t="str">
            <v>CN</v>
          </cell>
          <cell r="AR581">
            <v>0.26</v>
          </cell>
          <cell r="AS581" t="str">
            <v>KG</v>
          </cell>
          <cell r="AT581"/>
          <cell r="AX581">
            <v>0</v>
          </cell>
          <cell r="AY581">
            <v>0</v>
          </cell>
        </row>
        <row r="582">
          <cell r="A582" t="str">
            <v>A6E60500024</v>
          </cell>
          <cell r="B582" t="str">
            <v>A6E60500024</v>
          </cell>
          <cell r="C582" t="str">
            <v>FCA1005-D</v>
          </cell>
          <cell r="D582" t="str">
            <v>FCA1005-D  RT-isolation card</v>
          </cell>
          <cell r="E582" t="str">
            <v>FCA1005-D  RT-isolation card</v>
          </cell>
          <cell r="F582">
            <v>168</v>
          </cell>
          <cell r="G582" t="str">
            <v>EUR</v>
          </cell>
          <cell r="H582">
            <v>1</v>
          </cell>
          <cell r="I582">
            <v>-75</v>
          </cell>
          <cell r="J582">
            <v>42</v>
          </cell>
          <cell r="K582" t="str">
            <v>EUR</v>
          </cell>
          <cell r="M582"/>
          <cell r="N582">
            <v>168</v>
          </cell>
          <cell r="O582" t="str">
            <v>EUR</v>
          </cell>
          <cell r="P582">
            <v>1</v>
          </cell>
          <cell r="Q582">
            <v>-75</v>
          </cell>
          <cell r="R582">
            <v>42</v>
          </cell>
          <cell r="S582" t="str">
            <v>EUR</v>
          </cell>
          <cell r="U582"/>
          <cell r="V582">
            <v>0</v>
          </cell>
          <cell r="W582">
            <v>0</v>
          </cell>
          <cell r="X582">
            <v>0</v>
          </cell>
          <cell r="Y582" t="e">
            <v>#NAME?</v>
          </cell>
          <cell r="Z582">
            <v>1</v>
          </cell>
          <cell r="AA582">
            <v>1</v>
          </cell>
          <cell r="AB582" t="str">
            <v>30</v>
          </cell>
          <cell r="AC582" t="str">
            <v>*SN</v>
          </cell>
          <cell r="AE582" t="str">
            <v>3FPOC</v>
          </cell>
          <cell r="AF582" t="str">
            <v>3</v>
          </cell>
          <cell r="AG582" t="str">
            <v>F</v>
          </cell>
          <cell r="AH582" t="str">
            <v>P</v>
          </cell>
          <cell r="AI582" t="str">
            <v>O</v>
          </cell>
          <cell r="AJ582" t="str">
            <v>C</v>
          </cell>
          <cell r="AK582" t="str">
            <v>Panels</v>
          </cell>
          <cell r="AL582" t="str">
            <v>Legacy EN</v>
          </cell>
          <cell r="AM582" t="str">
            <v>Panels conventional</v>
          </cell>
          <cell r="AN582" t="str">
            <v>N</v>
          </cell>
          <cell r="AO582" t="str">
            <v>EAR99</v>
          </cell>
          <cell r="AP582" t="str">
            <v>85389091900</v>
          </cell>
          <cell r="AQ582" t="str">
            <v>CN</v>
          </cell>
          <cell r="AR582">
            <v>7.8E-2</v>
          </cell>
          <cell r="AS582" t="str">
            <v>KG</v>
          </cell>
          <cell r="AT582"/>
          <cell r="AV582" t="str">
            <v>3-12</v>
          </cell>
          <cell r="AX582">
            <v>0</v>
          </cell>
          <cell r="AY582">
            <v>0</v>
          </cell>
        </row>
        <row r="583">
          <cell r="A583" t="str">
            <v>A6E60500025</v>
          </cell>
          <cell r="B583" t="str">
            <v>A6E60500025</v>
          </cell>
          <cell r="C583" t="str">
            <v>FCA1006-F</v>
          </cell>
          <cell r="D583" t="str">
            <v>FCA1006-F  RS232 adapter</v>
          </cell>
          <cell r="E583" t="str">
            <v>FCA1006-F  RS232 Adapter</v>
          </cell>
          <cell r="F583">
            <v>134</v>
          </cell>
          <cell r="G583" t="str">
            <v>EUR</v>
          </cell>
          <cell r="H583">
            <v>1</v>
          </cell>
          <cell r="I583">
            <v>-75</v>
          </cell>
          <cell r="J583">
            <v>33.5</v>
          </cell>
          <cell r="K583" t="str">
            <v>EUR</v>
          </cell>
          <cell r="M583"/>
          <cell r="N583">
            <v>134</v>
          </cell>
          <cell r="O583" t="str">
            <v>EUR</v>
          </cell>
          <cell r="P583">
            <v>1</v>
          </cell>
          <cell r="Q583">
            <v>-75</v>
          </cell>
          <cell r="R583">
            <v>33.5</v>
          </cell>
          <cell r="S583" t="str">
            <v>EUR</v>
          </cell>
          <cell r="U583"/>
          <cell r="V583">
            <v>0</v>
          </cell>
          <cell r="W583">
            <v>0</v>
          </cell>
          <cell r="X583">
            <v>0</v>
          </cell>
          <cell r="Y583" t="e">
            <v>#NAME?</v>
          </cell>
          <cell r="Z583">
            <v>1</v>
          </cell>
          <cell r="AA583">
            <v>1</v>
          </cell>
          <cell r="AB583" t="str">
            <v>30</v>
          </cell>
          <cell r="AC583" t="str">
            <v>*SN</v>
          </cell>
          <cell r="AE583" t="str">
            <v>3FPOC</v>
          </cell>
          <cell r="AF583" t="str">
            <v>3</v>
          </cell>
          <cell r="AG583" t="str">
            <v>F</v>
          </cell>
          <cell r="AH583" t="str">
            <v>P</v>
          </cell>
          <cell r="AI583" t="str">
            <v>O</v>
          </cell>
          <cell r="AJ583" t="str">
            <v>C</v>
          </cell>
          <cell r="AK583" t="str">
            <v>Panels</v>
          </cell>
          <cell r="AL583" t="str">
            <v>Legacy EN</v>
          </cell>
          <cell r="AM583" t="str">
            <v>Panels conventional</v>
          </cell>
          <cell r="AN583" t="str">
            <v>N</v>
          </cell>
          <cell r="AO583" t="str">
            <v>EAR99</v>
          </cell>
          <cell r="AP583" t="str">
            <v>85389099990</v>
          </cell>
          <cell r="AQ583" t="str">
            <v>CN</v>
          </cell>
          <cell r="AR583">
            <v>8.4000000000000005E-2</v>
          </cell>
          <cell r="AS583" t="str">
            <v>KG</v>
          </cell>
          <cell r="AT583"/>
          <cell r="AX583">
            <v>0</v>
          </cell>
          <cell r="AY583">
            <v>0</v>
          </cell>
        </row>
        <row r="584">
          <cell r="A584" t="str">
            <v>A6E60500026</v>
          </cell>
          <cell r="B584" t="str">
            <v>A6E60500026</v>
          </cell>
          <cell r="C584" t="str">
            <v>FCA1007</v>
          </cell>
          <cell r="D584" t="str">
            <v>FCA1007  kit key switch standard</v>
          </cell>
          <cell r="E584" t="str">
            <v>FCA1007  kit key switch standard</v>
          </cell>
          <cell r="F584">
            <v>105</v>
          </cell>
          <cell r="G584" t="str">
            <v>EUR</v>
          </cell>
          <cell r="H584">
            <v>1</v>
          </cell>
          <cell r="I584">
            <v>-75</v>
          </cell>
          <cell r="J584">
            <v>26.25</v>
          </cell>
          <cell r="K584" t="str">
            <v>EUR</v>
          </cell>
          <cell r="M584"/>
          <cell r="N584">
            <v>105</v>
          </cell>
          <cell r="O584" t="str">
            <v>EUR</v>
          </cell>
          <cell r="P584">
            <v>1</v>
          </cell>
          <cell r="Q584">
            <v>-75</v>
          </cell>
          <cell r="R584">
            <v>26.25</v>
          </cell>
          <cell r="S584" t="str">
            <v>EUR</v>
          </cell>
          <cell r="U584"/>
          <cell r="V584">
            <v>210</v>
          </cell>
          <cell r="W584">
            <v>210</v>
          </cell>
          <cell r="X584">
            <v>0</v>
          </cell>
          <cell r="Y584" t="e">
            <v>#NAME?</v>
          </cell>
          <cell r="Z584">
            <v>1</v>
          </cell>
          <cell r="AA584">
            <v>1</v>
          </cell>
          <cell r="AB584" t="str">
            <v>30</v>
          </cell>
          <cell r="AC584" t="str">
            <v>*SN</v>
          </cell>
          <cell r="AE584" t="str">
            <v>3FPOC</v>
          </cell>
          <cell r="AF584" t="str">
            <v>3</v>
          </cell>
          <cell r="AG584" t="str">
            <v>F</v>
          </cell>
          <cell r="AH584" t="str">
            <v>P</v>
          </cell>
          <cell r="AI584" t="str">
            <v>O</v>
          </cell>
          <cell r="AJ584" t="str">
            <v>C</v>
          </cell>
          <cell r="AK584" t="str">
            <v>Panels</v>
          </cell>
          <cell r="AL584" t="str">
            <v>Legacy EN</v>
          </cell>
          <cell r="AM584" t="str">
            <v>Panels conventional</v>
          </cell>
          <cell r="AN584" t="str">
            <v>N</v>
          </cell>
          <cell r="AO584" t="str">
            <v>N</v>
          </cell>
          <cell r="AP584" t="str">
            <v>85389091900</v>
          </cell>
          <cell r="AQ584" t="str">
            <v>CN</v>
          </cell>
          <cell r="AR584">
            <v>0.26200000000000001</v>
          </cell>
          <cell r="AS584" t="str">
            <v>KG</v>
          </cell>
          <cell r="AT584"/>
          <cell r="AV584" t="str">
            <v>3-7, 3-9, 3-13, 3-17, 4-6</v>
          </cell>
          <cell r="AX584">
            <v>8</v>
          </cell>
          <cell r="AY584">
            <v>208.61999999999998</v>
          </cell>
        </row>
        <row r="585">
          <cell r="A585" t="str">
            <v>I/O modules</v>
          </cell>
          <cell r="AE585" t="str">
            <v>3FPOF</v>
          </cell>
          <cell r="AF585" t="str">
            <v>3</v>
          </cell>
          <cell r="AG585" t="str">
            <v>F</v>
          </cell>
          <cell r="AH585" t="str">
            <v>P</v>
          </cell>
          <cell r="AI585" t="str">
            <v>O</v>
          </cell>
          <cell r="AJ585" t="str">
            <v>F</v>
          </cell>
          <cell r="AK585" t="str">
            <v>Panels</v>
          </cell>
          <cell r="AL585" t="str">
            <v>Legacy EN</v>
          </cell>
          <cell r="AM585" t="str">
            <v>I/O modules</v>
          </cell>
        </row>
        <row r="586">
          <cell r="A586" t="str">
            <v>S24213-A80-A1</v>
          </cell>
          <cell r="B586" t="str">
            <v>S24213-A80-A1</v>
          </cell>
          <cell r="C586" t="str">
            <v>ADW</v>
          </cell>
          <cell r="D586" t="str">
            <v>ADW   ZONE CONNECTION BOARD</v>
          </cell>
          <cell r="E586" t="str">
            <v>ADW   Ansch. DW</v>
          </cell>
          <cell r="F586">
            <v>7235</v>
          </cell>
          <cell r="G586" t="str">
            <v>EUR</v>
          </cell>
          <cell r="H586">
            <v>1</v>
          </cell>
          <cell r="I586">
            <v>-75</v>
          </cell>
          <cell r="J586">
            <v>1808.75</v>
          </cell>
          <cell r="K586" t="str">
            <v>EUR</v>
          </cell>
          <cell r="M586"/>
          <cell r="N586">
            <v>7235</v>
          </cell>
          <cell r="O586" t="str">
            <v>EUR</v>
          </cell>
          <cell r="P586">
            <v>1</v>
          </cell>
          <cell r="Q586">
            <v>-75</v>
          </cell>
          <cell r="R586">
            <v>1808.75</v>
          </cell>
          <cell r="S586" t="str">
            <v>EUR</v>
          </cell>
          <cell r="U586"/>
          <cell r="V586">
            <v>0</v>
          </cell>
          <cell r="W586">
            <v>0</v>
          </cell>
          <cell r="X586">
            <v>0</v>
          </cell>
          <cell r="Y586" t="e">
            <v>#NAME?</v>
          </cell>
          <cell r="Z586">
            <v>1</v>
          </cell>
          <cell r="AA586">
            <v>1</v>
          </cell>
          <cell r="AB586" t="str">
            <v>56</v>
          </cell>
          <cell r="AC586" t="str">
            <v>*SU</v>
          </cell>
          <cell r="AD586" t="str">
            <v>phasing out product</v>
          </cell>
          <cell r="AE586" t="str">
            <v>3FPOF</v>
          </cell>
          <cell r="AF586" t="str">
            <v>3</v>
          </cell>
          <cell r="AG586" t="str">
            <v>F</v>
          </cell>
          <cell r="AH586" t="str">
            <v>P</v>
          </cell>
          <cell r="AI586" t="str">
            <v>O</v>
          </cell>
          <cell r="AJ586" t="str">
            <v>F</v>
          </cell>
          <cell r="AK586" t="str">
            <v>Panels</v>
          </cell>
          <cell r="AL586" t="str">
            <v>Legacy EN</v>
          </cell>
          <cell r="AM586" t="str">
            <v>I/O modules</v>
          </cell>
          <cell r="AN586" t="str">
            <v>N</v>
          </cell>
          <cell r="AO586" t="str">
            <v>N</v>
          </cell>
          <cell r="AP586" t="str">
            <v>85389091900</v>
          </cell>
          <cell r="AQ586" t="str">
            <v>DE</v>
          </cell>
          <cell r="AR586">
            <v>0.45</v>
          </cell>
          <cell r="AS586" t="str">
            <v>KG</v>
          </cell>
          <cell r="AT586"/>
          <cell r="AX586">
            <v>0</v>
          </cell>
          <cell r="AY586">
            <v>0</v>
          </cell>
        </row>
        <row r="587">
          <cell r="A587" t="str">
            <v>S24213-A33-A3</v>
          </cell>
          <cell r="B587" t="str">
            <v>S24213-A33-A3</v>
          </cell>
          <cell r="C587" t="str">
            <v>AMI</v>
          </cell>
          <cell r="D587" t="str">
            <v>AMI   ZONE CONNECTION BOARD MS7/9</v>
          </cell>
          <cell r="E587" t="str">
            <v>AMI   Ansch. MS7/9</v>
          </cell>
          <cell r="F587">
            <v>20026</v>
          </cell>
          <cell r="G587" t="str">
            <v>EUR</v>
          </cell>
          <cell r="H587">
            <v>1</v>
          </cell>
          <cell r="I587">
            <v>-75</v>
          </cell>
          <cell r="J587">
            <v>5006.5</v>
          </cell>
          <cell r="K587" t="str">
            <v>EUR</v>
          </cell>
          <cell r="M587"/>
          <cell r="N587">
            <v>20026</v>
          </cell>
          <cell r="O587" t="str">
            <v>EUR</v>
          </cell>
          <cell r="P587">
            <v>1</v>
          </cell>
          <cell r="Q587">
            <v>-75</v>
          </cell>
          <cell r="R587">
            <v>5006.5</v>
          </cell>
          <cell r="S587" t="str">
            <v>EUR</v>
          </cell>
          <cell r="U587"/>
          <cell r="V587">
            <v>0</v>
          </cell>
          <cell r="W587">
            <v>0</v>
          </cell>
          <cell r="X587">
            <v>0</v>
          </cell>
          <cell r="Y587" t="e">
            <v>#NAME?</v>
          </cell>
          <cell r="Z587">
            <v>1</v>
          </cell>
          <cell r="AA587">
            <v>1</v>
          </cell>
          <cell r="AB587" t="str">
            <v>56</v>
          </cell>
          <cell r="AC587" t="str">
            <v>*SU</v>
          </cell>
          <cell r="AD587" t="str">
            <v>phasing out product</v>
          </cell>
          <cell r="AE587" t="str">
            <v>3FPOF</v>
          </cell>
          <cell r="AF587" t="str">
            <v>3</v>
          </cell>
          <cell r="AG587" t="str">
            <v>F</v>
          </cell>
          <cell r="AH587" t="str">
            <v>P</v>
          </cell>
          <cell r="AI587" t="str">
            <v>O</v>
          </cell>
          <cell r="AJ587" t="str">
            <v>F</v>
          </cell>
          <cell r="AK587" t="str">
            <v>Panels</v>
          </cell>
          <cell r="AL587" t="str">
            <v>Legacy EN</v>
          </cell>
          <cell r="AM587" t="str">
            <v>I/O modules</v>
          </cell>
          <cell r="AN587" t="str">
            <v>N</v>
          </cell>
          <cell r="AO587" t="str">
            <v>N</v>
          </cell>
          <cell r="AP587" t="str">
            <v>85389091900</v>
          </cell>
          <cell r="AQ587" t="str">
            <v>DE</v>
          </cell>
          <cell r="AR587">
            <v>0.36399999999999999</v>
          </cell>
          <cell r="AS587" t="str">
            <v>KG</v>
          </cell>
          <cell r="AT587"/>
          <cell r="AX587">
            <v>0</v>
          </cell>
          <cell r="AY587">
            <v>0</v>
          </cell>
        </row>
        <row r="588">
          <cell r="A588" t="str">
            <v>S24213-A524-A6</v>
          </cell>
          <cell r="B588" t="str">
            <v>S24213-A524-A6</v>
          </cell>
          <cell r="C588" t="str">
            <v>AMP</v>
          </cell>
          <cell r="D588" t="str">
            <v>AMP   connection board MS8</v>
          </cell>
          <cell r="E588" t="str">
            <v>AMP   Ansch. MS8</v>
          </cell>
          <cell r="F588">
            <v>22184</v>
          </cell>
          <cell r="G588" t="str">
            <v>EUR</v>
          </cell>
          <cell r="H588">
            <v>1</v>
          </cell>
          <cell r="I588">
            <v>-75</v>
          </cell>
          <cell r="J588">
            <v>5546</v>
          </cell>
          <cell r="K588" t="str">
            <v>EUR</v>
          </cell>
          <cell r="M588"/>
          <cell r="N588">
            <v>22184</v>
          </cell>
          <cell r="O588" t="str">
            <v>EUR</v>
          </cell>
          <cell r="P588">
            <v>1</v>
          </cell>
          <cell r="Q588">
            <v>-75</v>
          </cell>
          <cell r="R588">
            <v>5546</v>
          </cell>
          <cell r="S588" t="str">
            <v>EUR</v>
          </cell>
          <cell r="U588"/>
          <cell r="V588">
            <v>0</v>
          </cell>
          <cell r="W588">
            <v>0</v>
          </cell>
          <cell r="X588">
            <v>0</v>
          </cell>
          <cell r="Y588" t="e">
            <v>#NAME?</v>
          </cell>
          <cell r="Z588">
            <v>1</v>
          </cell>
          <cell r="AA588">
            <v>1</v>
          </cell>
          <cell r="AB588" t="str">
            <v>56</v>
          </cell>
          <cell r="AC588" t="str">
            <v>*SC</v>
          </cell>
          <cell r="AD588" t="str">
            <v>phasing out product</v>
          </cell>
          <cell r="AE588" t="str">
            <v>3FPOF</v>
          </cell>
          <cell r="AF588" t="str">
            <v>3</v>
          </cell>
          <cell r="AG588" t="str">
            <v>F</v>
          </cell>
          <cell r="AH588" t="str">
            <v>P</v>
          </cell>
          <cell r="AI588" t="str">
            <v>O</v>
          </cell>
          <cell r="AJ588" t="str">
            <v>F</v>
          </cell>
          <cell r="AK588" t="str">
            <v>Panels</v>
          </cell>
          <cell r="AL588" t="str">
            <v>Legacy EN</v>
          </cell>
          <cell r="AM588" t="str">
            <v>I/O modules</v>
          </cell>
          <cell r="AN588" t="str">
            <v>N</v>
          </cell>
          <cell r="AO588" t="str">
            <v>EAR99H</v>
          </cell>
          <cell r="AP588" t="str">
            <v>85389091900</v>
          </cell>
          <cell r="AQ588" t="str">
            <v>DE</v>
          </cell>
          <cell r="AR588">
            <v>0.52400000000000002</v>
          </cell>
          <cell r="AS588" t="str">
            <v>KG</v>
          </cell>
          <cell r="AT588"/>
          <cell r="AX588">
            <v>0</v>
          </cell>
          <cell r="AY588">
            <v>0</v>
          </cell>
        </row>
        <row r="589">
          <cell r="A589" t="str">
            <v>V24216-V1531-B201</v>
          </cell>
          <cell r="B589" t="str">
            <v>V24216-V1531-B201</v>
          </cell>
          <cell r="C589" t="str">
            <v>TF2-F-HAUPTMELDER</v>
          </cell>
          <cell r="D589" t="str">
            <v>TF2-F remote signalling unit</v>
          </cell>
          <cell r="E589" t="str">
            <v>TF2-F-Hauptmelder</v>
          </cell>
          <cell r="F589">
            <v>811</v>
          </cell>
          <cell r="G589" t="str">
            <v>EUR</v>
          </cell>
          <cell r="H589">
            <v>1</v>
          </cell>
          <cell r="I589">
            <v>-75</v>
          </cell>
          <cell r="J589">
            <v>202.75</v>
          </cell>
          <cell r="K589" t="str">
            <v>EUR</v>
          </cell>
          <cell r="M589"/>
          <cell r="N589">
            <v>811</v>
          </cell>
          <cell r="O589" t="str">
            <v>EUR</v>
          </cell>
          <cell r="P589">
            <v>1</v>
          </cell>
          <cell r="Q589">
            <v>-75</v>
          </cell>
          <cell r="R589">
            <v>202.75</v>
          </cell>
          <cell r="S589" t="str">
            <v>EUR</v>
          </cell>
          <cell r="U589"/>
          <cell r="V589">
            <v>0</v>
          </cell>
          <cell r="W589">
            <v>0</v>
          </cell>
          <cell r="X589">
            <v>0</v>
          </cell>
          <cell r="Y589" t="e">
            <v>#NAME?</v>
          </cell>
          <cell r="Z589">
            <v>1</v>
          </cell>
          <cell r="AA589">
            <v>1</v>
          </cell>
          <cell r="AB589" t="str">
            <v>60</v>
          </cell>
          <cell r="AC589" t="str">
            <v>*SN</v>
          </cell>
          <cell r="AD589" t="str">
            <v>phase out started</v>
          </cell>
          <cell r="AE589" t="str">
            <v>3FPOF</v>
          </cell>
          <cell r="AF589" t="str">
            <v>3</v>
          </cell>
          <cell r="AG589" t="str">
            <v>F</v>
          </cell>
          <cell r="AH589" t="str">
            <v>P</v>
          </cell>
          <cell r="AI589" t="str">
            <v>O</v>
          </cell>
          <cell r="AJ589" t="str">
            <v>F</v>
          </cell>
          <cell r="AK589" t="str">
            <v>Panels</v>
          </cell>
          <cell r="AL589" t="str">
            <v>Legacy EN</v>
          </cell>
          <cell r="AM589" t="str">
            <v>I/O modules</v>
          </cell>
          <cell r="AN589" t="str">
            <v>N</v>
          </cell>
          <cell r="AO589" t="str">
            <v>N</v>
          </cell>
          <cell r="AP589" t="str">
            <v>85311030000</v>
          </cell>
          <cell r="AQ589" t="str">
            <v>CH</v>
          </cell>
          <cell r="AR589">
            <v>0.34399999999999997</v>
          </cell>
          <cell r="AS589" t="str">
            <v>KG</v>
          </cell>
          <cell r="AT589"/>
          <cell r="AX589">
            <v>0</v>
          </cell>
          <cell r="AY589">
            <v>0</v>
          </cell>
        </row>
        <row r="590">
          <cell r="A590" t="str">
            <v>V24216-V1531-V202</v>
          </cell>
          <cell r="B590" t="str">
            <v>V24216-V1531-V202</v>
          </cell>
          <cell r="C590"/>
          <cell r="D590" t="str">
            <v>TF2-F remote signalling unit</v>
          </cell>
          <cell r="E590" t="str">
            <v>TF2-F-Hauptmelder</v>
          </cell>
          <cell r="F590">
            <v>1510</v>
          </cell>
          <cell r="G590" t="str">
            <v>EUR</v>
          </cell>
          <cell r="H590">
            <v>1</v>
          </cell>
          <cell r="I590">
            <v>-75</v>
          </cell>
          <cell r="J590">
            <v>377.5</v>
          </cell>
          <cell r="K590" t="str">
            <v>EUR</v>
          </cell>
          <cell r="M590"/>
          <cell r="N590">
            <v>1510</v>
          </cell>
          <cell r="O590" t="str">
            <v>EUR</v>
          </cell>
          <cell r="P590">
            <v>1</v>
          </cell>
          <cell r="Q590">
            <v>-75</v>
          </cell>
          <cell r="R590">
            <v>377.5</v>
          </cell>
          <cell r="S590" t="str">
            <v>EUR</v>
          </cell>
          <cell r="U590"/>
          <cell r="V590">
            <v>0</v>
          </cell>
          <cell r="W590">
            <v>0</v>
          </cell>
          <cell r="X590">
            <v>0</v>
          </cell>
          <cell r="Y590" t="e">
            <v>#NAME?</v>
          </cell>
          <cell r="Z590">
            <v>1</v>
          </cell>
          <cell r="AA590">
            <v>1</v>
          </cell>
          <cell r="AB590" t="str">
            <v>56</v>
          </cell>
          <cell r="AC590" t="str">
            <v>*SN</v>
          </cell>
          <cell r="AD590" t="str">
            <v>phasing out product</v>
          </cell>
          <cell r="AE590" t="str">
            <v>3FPOF</v>
          </cell>
          <cell r="AF590" t="str">
            <v>3</v>
          </cell>
          <cell r="AG590" t="str">
            <v>F</v>
          </cell>
          <cell r="AH590" t="str">
            <v>P</v>
          </cell>
          <cell r="AI590" t="str">
            <v>O</v>
          </cell>
          <cell r="AJ590" t="str">
            <v>F</v>
          </cell>
          <cell r="AK590" t="str">
            <v>Panels</v>
          </cell>
          <cell r="AL590" t="str">
            <v>Legacy EN</v>
          </cell>
          <cell r="AM590" t="str">
            <v>I/O modules</v>
          </cell>
          <cell r="AN590" t="str">
            <v>N</v>
          </cell>
          <cell r="AO590" t="str">
            <v>N</v>
          </cell>
          <cell r="AP590" t="str">
            <v>85311030000</v>
          </cell>
          <cell r="AQ590" t="str">
            <v>DE</v>
          </cell>
          <cell r="AR590">
            <v>0.36</v>
          </cell>
          <cell r="AS590" t="str">
            <v>KG</v>
          </cell>
          <cell r="AT590"/>
          <cell r="AX590">
            <v>0</v>
          </cell>
          <cell r="AY590">
            <v>0</v>
          </cell>
        </row>
        <row r="591">
          <cell r="A591" t="str">
            <v>V24216-V1531-V217</v>
          </cell>
          <cell r="B591" t="str">
            <v>V24216-V1531-V217</v>
          </cell>
          <cell r="C591"/>
          <cell r="D591" t="str">
            <v>TF2-F remote signalling unit</v>
          </cell>
          <cell r="E591" t="str">
            <v>TF2-F-Hauptmelder</v>
          </cell>
          <cell r="F591">
            <v>1379</v>
          </cell>
          <cell r="G591" t="str">
            <v>EUR</v>
          </cell>
          <cell r="H591">
            <v>1</v>
          </cell>
          <cell r="I591">
            <v>-75</v>
          </cell>
          <cell r="J591">
            <v>344.75</v>
          </cell>
          <cell r="K591" t="str">
            <v>EUR</v>
          </cell>
          <cell r="M591"/>
          <cell r="N591">
            <v>1379</v>
          </cell>
          <cell r="O591" t="str">
            <v>EUR</v>
          </cell>
          <cell r="P591">
            <v>1</v>
          </cell>
          <cell r="Q591">
            <v>-75</v>
          </cell>
          <cell r="R591">
            <v>344.75</v>
          </cell>
          <cell r="S591" t="str">
            <v>EUR</v>
          </cell>
          <cell r="U591"/>
          <cell r="V591">
            <v>0</v>
          </cell>
          <cell r="W591">
            <v>0</v>
          </cell>
          <cell r="X591">
            <v>0</v>
          </cell>
          <cell r="Y591" t="e">
            <v>#NAME?</v>
          </cell>
          <cell r="Z591">
            <v>1</v>
          </cell>
          <cell r="AA591">
            <v>1</v>
          </cell>
          <cell r="AB591" t="str">
            <v>56</v>
          </cell>
          <cell r="AC591" t="str">
            <v>*SN</v>
          </cell>
          <cell r="AD591" t="str">
            <v>phasing out product</v>
          </cell>
          <cell r="AE591" t="str">
            <v>3FPOF</v>
          </cell>
          <cell r="AF591" t="str">
            <v>3</v>
          </cell>
          <cell r="AG591" t="str">
            <v>F</v>
          </cell>
          <cell r="AH591" t="str">
            <v>P</v>
          </cell>
          <cell r="AI591" t="str">
            <v>O</v>
          </cell>
          <cell r="AJ591" t="str">
            <v>F</v>
          </cell>
          <cell r="AK591" t="str">
            <v>Panels</v>
          </cell>
          <cell r="AL591" t="str">
            <v>Legacy EN</v>
          </cell>
          <cell r="AM591" t="str">
            <v>I/O modules</v>
          </cell>
          <cell r="AN591" t="str">
            <v>N</v>
          </cell>
          <cell r="AO591" t="str">
            <v>N</v>
          </cell>
          <cell r="AP591" t="str">
            <v>85311030000</v>
          </cell>
          <cell r="AQ591" t="str">
            <v>DE</v>
          </cell>
          <cell r="AR591">
            <v>0.36099999999999999</v>
          </cell>
          <cell r="AS591" t="str">
            <v>KG</v>
          </cell>
          <cell r="AT591"/>
          <cell r="AX591">
            <v>0</v>
          </cell>
          <cell r="AY591">
            <v>0</v>
          </cell>
        </row>
        <row r="592">
          <cell r="A592" t="str">
            <v>V24216-V1541-B201</v>
          </cell>
          <cell r="B592" t="str">
            <v>V24216-V1541-B201</v>
          </cell>
          <cell r="C592" t="str">
            <v>MELDER UE-F-D/T</v>
          </cell>
          <cell r="D592" t="str">
            <v>UE-F-D/T remote sign.unit</v>
          </cell>
          <cell r="E592" t="str">
            <v>Melder UE-F-D/T</v>
          </cell>
          <cell r="F592">
            <v>558</v>
          </cell>
          <cell r="G592" t="str">
            <v>EUR</v>
          </cell>
          <cell r="H592">
            <v>1</v>
          </cell>
          <cell r="I592">
            <v>-75</v>
          </cell>
          <cell r="J592">
            <v>139.5</v>
          </cell>
          <cell r="K592" t="str">
            <v>EUR</v>
          </cell>
          <cell r="M592"/>
          <cell r="N592">
            <v>558</v>
          </cell>
          <cell r="O592" t="str">
            <v>EUR</v>
          </cell>
          <cell r="P592">
            <v>1</v>
          </cell>
          <cell r="Q592">
            <v>-75</v>
          </cell>
          <cell r="R592">
            <v>139.5</v>
          </cell>
          <cell r="S592" t="str">
            <v>EUR</v>
          </cell>
          <cell r="U592"/>
          <cell r="V592">
            <v>0</v>
          </cell>
          <cell r="W592">
            <v>0</v>
          </cell>
          <cell r="X592">
            <v>0</v>
          </cell>
          <cell r="Y592" t="e">
            <v>#NAME?</v>
          </cell>
          <cell r="Z592">
            <v>1</v>
          </cell>
          <cell r="AA592">
            <v>1</v>
          </cell>
          <cell r="AB592" t="str">
            <v>30</v>
          </cell>
          <cell r="AC592" t="str">
            <v>*SN</v>
          </cell>
          <cell r="AE592" t="str">
            <v>3FPOF</v>
          </cell>
          <cell r="AF592" t="str">
            <v>3</v>
          </cell>
          <cell r="AG592" t="str">
            <v>F</v>
          </cell>
          <cell r="AH592" t="str">
            <v>P</v>
          </cell>
          <cell r="AI592" t="str">
            <v>O</v>
          </cell>
          <cell r="AJ592" t="str">
            <v>F</v>
          </cell>
          <cell r="AK592" t="str">
            <v>Panels</v>
          </cell>
          <cell r="AL592" t="str">
            <v>Legacy EN</v>
          </cell>
          <cell r="AM592" t="str">
            <v>I/O modules</v>
          </cell>
          <cell r="AN592" t="str">
            <v>N</v>
          </cell>
          <cell r="AO592" t="str">
            <v>N</v>
          </cell>
          <cell r="AP592" t="str">
            <v>85311030000</v>
          </cell>
          <cell r="AQ592" t="str">
            <v>CH</v>
          </cell>
          <cell r="AR592">
            <v>0.34699999999999998</v>
          </cell>
          <cell r="AS592" t="str">
            <v>KG</v>
          </cell>
          <cell r="AT592"/>
          <cell r="AX592">
            <v>0</v>
          </cell>
          <cell r="AY592">
            <v>0</v>
          </cell>
        </row>
        <row r="593">
          <cell r="A593" t="str">
            <v>Network devices</v>
          </cell>
          <cell r="AE593" t="str">
            <v>3FPOG</v>
          </cell>
          <cell r="AF593" t="str">
            <v>3</v>
          </cell>
          <cell r="AG593" t="str">
            <v>F</v>
          </cell>
          <cell r="AH593" t="str">
            <v>P</v>
          </cell>
          <cell r="AI593" t="str">
            <v>O</v>
          </cell>
          <cell r="AJ593" t="str">
            <v>G</v>
          </cell>
          <cell r="AK593" t="str">
            <v>Panels</v>
          </cell>
          <cell r="AL593" t="str">
            <v>Legacy EN</v>
          </cell>
          <cell r="AM593" t="str">
            <v>Network devices</v>
          </cell>
        </row>
        <row r="594">
          <cell r="A594" t="str">
            <v>S24243-A2103-A2</v>
          </cell>
          <cell r="B594" t="str">
            <v>S24243-A2103-A2</v>
          </cell>
          <cell r="C594"/>
          <cell r="D594" t="str">
            <v>SDN INTERFACE BOARD</v>
          </cell>
          <cell r="E594" t="str">
            <v>SDN-Koppler</v>
          </cell>
          <cell r="F594">
            <v>3941</v>
          </cell>
          <cell r="G594" t="str">
            <v>EUR</v>
          </cell>
          <cell r="H594">
            <v>1</v>
          </cell>
          <cell r="I594">
            <v>-75</v>
          </cell>
          <cell r="J594">
            <v>985.25</v>
          </cell>
          <cell r="K594" t="str">
            <v>EUR</v>
          </cell>
          <cell r="M594"/>
          <cell r="N594">
            <v>3941</v>
          </cell>
          <cell r="O594" t="str">
            <v>EUR</v>
          </cell>
          <cell r="P594">
            <v>1</v>
          </cell>
          <cell r="Q594">
            <v>-75</v>
          </cell>
          <cell r="R594">
            <v>985.25</v>
          </cell>
          <cell r="S594" t="str">
            <v>EUR</v>
          </cell>
          <cell r="U594"/>
          <cell r="V594">
            <v>0</v>
          </cell>
          <cell r="W594">
            <v>0</v>
          </cell>
          <cell r="X594">
            <v>0</v>
          </cell>
          <cell r="Y594" t="e">
            <v>#NAME?</v>
          </cell>
          <cell r="Z594">
            <v>1</v>
          </cell>
          <cell r="AA594">
            <v>1</v>
          </cell>
          <cell r="AB594" t="str">
            <v>56</v>
          </cell>
          <cell r="AC594" t="str">
            <v>*SU</v>
          </cell>
          <cell r="AD594" t="str">
            <v>phasing out product</v>
          </cell>
          <cell r="AE594" t="str">
            <v>3FPOG</v>
          </cell>
          <cell r="AF594" t="str">
            <v>3</v>
          </cell>
          <cell r="AG594" t="str">
            <v>F</v>
          </cell>
          <cell r="AH594" t="str">
            <v>P</v>
          </cell>
          <cell r="AI594" t="str">
            <v>O</v>
          </cell>
          <cell r="AJ594" t="str">
            <v>G</v>
          </cell>
          <cell r="AK594" t="str">
            <v>Panels</v>
          </cell>
          <cell r="AL594" t="str">
            <v>Legacy EN</v>
          </cell>
          <cell r="AM594" t="str">
            <v>Network devices</v>
          </cell>
          <cell r="AN594" t="str">
            <v>N</v>
          </cell>
          <cell r="AO594" t="str">
            <v>N</v>
          </cell>
          <cell r="AP594" t="str">
            <v>85389091900</v>
          </cell>
          <cell r="AQ594" t="str">
            <v>DE</v>
          </cell>
          <cell r="AR594">
            <v>0.184</v>
          </cell>
          <cell r="AS594" t="str">
            <v>KG</v>
          </cell>
          <cell r="AT594"/>
          <cell r="AX594">
            <v>0</v>
          </cell>
          <cell r="AY594">
            <v>0</v>
          </cell>
        </row>
        <row r="595">
          <cell r="A595" t="str">
            <v>V24230-Z7-A1</v>
          </cell>
          <cell r="B595" t="str">
            <v>V24230-Z7-A1</v>
          </cell>
          <cell r="C595"/>
          <cell r="D595" t="str">
            <v>TTY/V24-converter</v>
          </cell>
          <cell r="E595" t="str">
            <v>TTY/V24-Konverter</v>
          </cell>
          <cell r="F595">
            <v>778</v>
          </cell>
          <cell r="G595" t="str">
            <v>EUR</v>
          </cell>
          <cell r="H595">
            <v>1</v>
          </cell>
          <cell r="I595">
            <v>-75</v>
          </cell>
          <cell r="J595">
            <v>194.5</v>
          </cell>
          <cell r="K595" t="str">
            <v>EUR</v>
          </cell>
          <cell r="M595"/>
          <cell r="N595">
            <v>707</v>
          </cell>
          <cell r="O595" t="str">
            <v>EUR</v>
          </cell>
          <cell r="P595">
            <v>1</v>
          </cell>
          <cell r="Q595">
            <v>-75</v>
          </cell>
          <cell r="R595">
            <v>176.75</v>
          </cell>
          <cell r="S595" t="str">
            <v>EUR</v>
          </cell>
          <cell r="U595"/>
          <cell r="V595">
            <v>0</v>
          </cell>
          <cell r="W595">
            <v>0</v>
          </cell>
          <cell r="X595">
            <v>0</v>
          </cell>
          <cell r="Y595" t="e">
            <v>#NAME?</v>
          </cell>
          <cell r="Z595">
            <v>1</v>
          </cell>
          <cell r="AA595">
            <v>1</v>
          </cell>
          <cell r="AB595" t="str">
            <v>30</v>
          </cell>
          <cell r="AC595" t="str">
            <v>*SN</v>
          </cell>
          <cell r="AE595" t="str">
            <v>3FPOG</v>
          </cell>
          <cell r="AF595" t="str">
            <v>3</v>
          </cell>
          <cell r="AG595" t="str">
            <v>F</v>
          </cell>
          <cell r="AH595" t="str">
            <v>P</v>
          </cell>
          <cell r="AI595" t="str">
            <v>O</v>
          </cell>
          <cell r="AJ595" t="str">
            <v>G</v>
          </cell>
          <cell r="AK595" t="str">
            <v>Panels</v>
          </cell>
          <cell r="AL595" t="str">
            <v>Legacy EN</v>
          </cell>
          <cell r="AM595" t="str">
            <v>Network devices</v>
          </cell>
          <cell r="AN595" t="str">
            <v>N</v>
          </cell>
          <cell r="AO595" t="str">
            <v>EAR99H</v>
          </cell>
          <cell r="AP595" t="str">
            <v>85043121900</v>
          </cell>
          <cell r="AQ595" t="str">
            <v>DE</v>
          </cell>
          <cell r="AR595">
            <v>0.40400000000000003</v>
          </cell>
          <cell r="AS595" t="str">
            <v>KG</v>
          </cell>
          <cell r="AT595"/>
          <cell r="AX595">
            <v>0</v>
          </cell>
          <cell r="AY595">
            <v>0</v>
          </cell>
        </row>
        <row r="596">
          <cell r="A596" t="str">
            <v>Power supplies and batteries</v>
          </cell>
          <cell r="AE596" t="str">
            <v>3FPOI</v>
          </cell>
          <cell r="AF596" t="str">
            <v>3</v>
          </cell>
          <cell r="AG596" t="str">
            <v>F</v>
          </cell>
          <cell r="AH596" t="str">
            <v>P</v>
          </cell>
          <cell r="AI596" t="str">
            <v>O</v>
          </cell>
          <cell r="AJ596" t="str">
            <v>I</v>
          </cell>
          <cell r="AK596" t="str">
            <v>Panels</v>
          </cell>
          <cell r="AL596" t="str">
            <v>Legacy EN</v>
          </cell>
          <cell r="AM596" t="str">
            <v>Power supplies and batteries</v>
          </cell>
        </row>
        <row r="597">
          <cell r="A597" t="str">
            <v>S54400-B90-A1</v>
          </cell>
          <cell r="B597" t="str">
            <v>S54400-B90-A1</v>
          </cell>
          <cell r="C597" t="str">
            <v>FCA1016</v>
          </cell>
          <cell r="D597" t="str">
            <v>FCA1016  Battery holder 7Ah batteries</v>
          </cell>
          <cell r="E597" t="str">
            <v>FCA1016  Akkuhalter 7Ah Batterien</v>
          </cell>
          <cell r="F597">
            <v>20.399999999999999</v>
          </cell>
          <cell r="G597" t="str">
            <v>EUR</v>
          </cell>
          <cell r="H597">
            <v>1</v>
          </cell>
          <cell r="I597">
            <v>-75</v>
          </cell>
          <cell r="J597">
            <v>5.0999999999999996</v>
          </cell>
          <cell r="K597" t="str">
            <v>EUR</v>
          </cell>
          <cell r="M597"/>
          <cell r="N597">
            <v>20.399999999999999</v>
          </cell>
          <cell r="O597" t="str">
            <v>EUR</v>
          </cell>
          <cell r="P597">
            <v>1</v>
          </cell>
          <cell r="Q597">
            <v>-75</v>
          </cell>
          <cell r="R597">
            <v>5.0999999999999996</v>
          </cell>
          <cell r="S597" t="str">
            <v>EUR</v>
          </cell>
          <cell r="U597"/>
          <cell r="V597">
            <v>0</v>
          </cell>
          <cell r="W597">
            <v>0</v>
          </cell>
          <cell r="X597">
            <v>0</v>
          </cell>
          <cell r="Y597" t="e">
            <v>#NAME?</v>
          </cell>
          <cell r="Z597">
            <v>1</v>
          </cell>
          <cell r="AA597">
            <v>1</v>
          </cell>
          <cell r="AB597" t="str">
            <v>30</v>
          </cell>
          <cell r="AC597" t="str">
            <v>*SN</v>
          </cell>
          <cell r="AE597" t="str">
            <v>3FPOI</v>
          </cell>
          <cell r="AF597" t="str">
            <v>3</v>
          </cell>
          <cell r="AG597" t="str">
            <v>F</v>
          </cell>
          <cell r="AH597" t="str">
            <v>P</v>
          </cell>
          <cell r="AI597" t="str">
            <v>O</v>
          </cell>
          <cell r="AJ597" t="str">
            <v>I</v>
          </cell>
          <cell r="AK597" t="str">
            <v>Panels</v>
          </cell>
          <cell r="AL597" t="str">
            <v>Legacy EN</v>
          </cell>
          <cell r="AM597" t="str">
            <v>Power supplies and batteries</v>
          </cell>
          <cell r="AN597" t="str">
            <v>N</v>
          </cell>
          <cell r="AO597" t="str">
            <v>EAR99H</v>
          </cell>
          <cell r="AP597" t="str">
            <v>85079080900</v>
          </cell>
          <cell r="AQ597" t="str">
            <v>CN</v>
          </cell>
          <cell r="AR597">
            <v>0.13100000000000001</v>
          </cell>
          <cell r="AS597" t="str">
            <v>KG</v>
          </cell>
          <cell r="AT597"/>
          <cell r="AV597" t="str">
            <v>3-7, 3-9</v>
          </cell>
          <cell r="AX597">
            <v>0</v>
          </cell>
          <cell r="AY597">
            <v>0</v>
          </cell>
        </row>
        <row r="598">
          <cell r="A598" t="str">
            <v>Software and licences</v>
          </cell>
          <cell r="AE598" t="str">
            <v>3FPOL</v>
          </cell>
          <cell r="AF598" t="str">
            <v>3</v>
          </cell>
          <cell r="AG598" t="str">
            <v>F</v>
          </cell>
          <cell r="AH598" t="str">
            <v>P</v>
          </cell>
          <cell r="AI598" t="str">
            <v>O</v>
          </cell>
          <cell r="AJ598" t="str">
            <v>L</v>
          </cell>
          <cell r="AK598" t="str">
            <v>Panels</v>
          </cell>
          <cell r="AL598" t="str">
            <v>Legacy EN</v>
          </cell>
          <cell r="AM598" t="str">
            <v>Software and licences</v>
          </cell>
        </row>
        <row r="599">
          <cell r="A599" t="str">
            <v>S24213-P361-A1</v>
          </cell>
          <cell r="B599" t="str">
            <v>S24213-P361-A1</v>
          </cell>
          <cell r="C599" t="str">
            <v>AMP SW</v>
          </cell>
          <cell r="D599" t="str">
            <v>AMP SW</v>
          </cell>
          <cell r="E599" t="str">
            <v>AMP SW</v>
          </cell>
          <cell r="F599">
            <v>202</v>
          </cell>
          <cell r="G599" t="str">
            <v>EUR</v>
          </cell>
          <cell r="H599">
            <v>1</v>
          </cell>
          <cell r="I599">
            <v>-75</v>
          </cell>
          <cell r="J599">
            <v>50.5</v>
          </cell>
          <cell r="K599" t="str">
            <v>EUR</v>
          </cell>
          <cell r="M599"/>
          <cell r="N599">
            <v>184</v>
          </cell>
          <cell r="O599" t="str">
            <v>EUR</v>
          </cell>
          <cell r="P599">
            <v>1</v>
          </cell>
          <cell r="Q599">
            <v>-75</v>
          </cell>
          <cell r="R599">
            <v>46</v>
          </cell>
          <cell r="S599" t="str">
            <v>EUR</v>
          </cell>
          <cell r="U599"/>
          <cell r="V599">
            <v>0</v>
          </cell>
          <cell r="W599">
            <v>0</v>
          </cell>
          <cell r="X599">
            <v>0</v>
          </cell>
          <cell r="Y599" t="e">
            <v>#NAME?</v>
          </cell>
          <cell r="Z599">
            <v>1</v>
          </cell>
          <cell r="AA599">
            <v>1</v>
          </cell>
          <cell r="AB599" t="str">
            <v>60</v>
          </cell>
          <cell r="AC599" t="str">
            <v>*SN</v>
          </cell>
          <cell r="AD599" t="str">
            <v>phase out started</v>
          </cell>
          <cell r="AE599" t="str">
            <v>3FPOL</v>
          </cell>
          <cell r="AF599" t="str">
            <v>3</v>
          </cell>
          <cell r="AG599" t="str">
            <v>F</v>
          </cell>
          <cell r="AH599" t="str">
            <v>P</v>
          </cell>
          <cell r="AI599" t="str">
            <v>O</v>
          </cell>
          <cell r="AJ599" t="str">
            <v>L</v>
          </cell>
          <cell r="AK599" t="str">
            <v>Panels</v>
          </cell>
          <cell r="AL599" t="str">
            <v>Legacy EN</v>
          </cell>
          <cell r="AM599" t="str">
            <v>Software and licences</v>
          </cell>
          <cell r="AN599" t="str">
            <v>N</v>
          </cell>
          <cell r="AO599" t="str">
            <v>EAR99S</v>
          </cell>
          <cell r="AP599" t="str">
            <v>85234925000</v>
          </cell>
          <cell r="AQ599" t="str">
            <v>DE</v>
          </cell>
          <cell r="AR599">
            <v>2.4E-2</v>
          </cell>
          <cell r="AS599" t="str">
            <v>KG</v>
          </cell>
          <cell r="AT599"/>
          <cell r="AX599">
            <v>0</v>
          </cell>
          <cell r="AY599">
            <v>0</v>
          </cell>
        </row>
        <row r="600">
          <cell r="A600" t="str">
            <v>S24211-P173-A1</v>
          </cell>
          <cell r="B600" t="str">
            <v>S24211-P173-A1</v>
          </cell>
          <cell r="C600" t="str">
            <v>BMS16 SW</v>
          </cell>
          <cell r="D600" t="str">
            <v>BMS16 SW</v>
          </cell>
          <cell r="E600" t="str">
            <v>BMS16 SW</v>
          </cell>
          <cell r="F600">
            <v>217</v>
          </cell>
          <cell r="G600" t="str">
            <v>EUR</v>
          </cell>
          <cell r="H600">
            <v>1</v>
          </cell>
          <cell r="I600">
            <v>-75</v>
          </cell>
          <cell r="J600">
            <v>54.25</v>
          </cell>
          <cell r="K600" t="str">
            <v>EUR</v>
          </cell>
          <cell r="M600"/>
          <cell r="N600">
            <v>197</v>
          </cell>
          <cell r="O600" t="str">
            <v>EUR</v>
          </cell>
          <cell r="P600">
            <v>1</v>
          </cell>
          <cell r="Q600">
            <v>-75</v>
          </cell>
          <cell r="R600">
            <v>49.25</v>
          </cell>
          <cell r="S600" t="str">
            <v>EUR</v>
          </cell>
          <cell r="U600"/>
          <cell r="V600">
            <v>0</v>
          </cell>
          <cell r="W600">
            <v>0</v>
          </cell>
          <cell r="X600">
            <v>0</v>
          </cell>
          <cell r="Y600" t="e">
            <v>#NAME?</v>
          </cell>
          <cell r="Z600">
            <v>1</v>
          </cell>
          <cell r="AA600">
            <v>1</v>
          </cell>
          <cell r="AB600" t="str">
            <v>30</v>
          </cell>
          <cell r="AC600" t="str">
            <v>*SN</v>
          </cell>
          <cell r="AE600" t="str">
            <v>3FPOL</v>
          </cell>
          <cell r="AF600" t="str">
            <v>3</v>
          </cell>
          <cell r="AG600" t="str">
            <v>F</v>
          </cell>
          <cell r="AH600" t="str">
            <v>P</v>
          </cell>
          <cell r="AI600" t="str">
            <v>O</v>
          </cell>
          <cell r="AJ600" t="str">
            <v>L</v>
          </cell>
          <cell r="AK600" t="str">
            <v>Panels</v>
          </cell>
          <cell r="AL600" t="str">
            <v>Legacy EN</v>
          </cell>
          <cell r="AM600" t="str">
            <v>Software and licences</v>
          </cell>
          <cell r="AN600" t="str">
            <v>N</v>
          </cell>
          <cell r="AO600" t="str">
            <v>EAR99S</v>
          </cell>
          <cell r="AP600" t="str">
            <v>85234925000</v>
          </cell>
          <cell r="AQ600" t="str">
            <v>DE</v>
          </cell>
          <cell r="AR600">
            <v>2.5000000000000001E-2</v>
          </cell>
          <cell r="AS600" t="str">
            <v>KG</v>
          </cell>
          <cell r="AT600"/>
          <cell r="AX600">
            <v>0</v>
          </cell>
          <cell r="AY600">
            <v>0</v>
          </cell>
        </row>
        <row r="601">
          <cell r="A601" t="str">
            <v>S24211-P174-A1</v>
          </cell>
          <cell r="B601" t="str">
            <v>S24211-P174-A1</v>
          </cell>
          <cell r="C601" t="str">
            <v>8PMG SW</v>
          </cell>
          <cell r="D601" t="str">
            <v>BMS32-240 8PMG SW</v>
          </cell>
          <cell r="E601" t="str">
            <v>BMS32-240 8PMG SW</v>
          </cell>
          <cell r="F601">
            <v>202</v>
          </cell>
          <cell r="G601" t="str">
            <v>EUR</v>
          </cell>
          <cell r="H601">
            <v>1</v>
          </cell>
          <cell r="I601">
            <v>-75</v>
          </cell>
          <cell r="J601">
            <v>50.5</v>
          </cell>
          <cell r="K601" t="str">
            <v>EUR</v>
          </cell>
          <cell r="M601"/>
          <cell r="N601">
            <v>184</v>
          </cell>
          <cell r="O601" t="str">
            <v>EUR</v>
          </cell>
          <cell r="P601">
            <v>1</v>
          </cell>
          <cell r="Q601">
            <v>-75</v>
          </cell>
          <cell r="R601">
            <v>46</v>
          </cell>
          <cell r="S601" t="str">
            <v>EUR</v>
          </cell>
          <cell r="U601"/>
          <cell r="V601">
            <v>0</v>
          </cell>
          <cell r="W601">
            <v>0</v>
          </cell>
          <cell r="X601">
            <v>0</v>
          </cell>
          <cell r="Y601" t="e">
            <v>#NAME?</v>
          </cell>
          <cell r="Z601">
            <v>1</v>
          </cell>
          <cell r="AA601">
            <v>1</v>
          </cell>
          <cell r="AB601" t="str">
            <v>30</v>
          </cell>
          <cell r="AC601" t="str">
            <v>*SN</v>
          </cell>
          <cell r="AE601" t="str">
            <v>3FPOL</v>
          </cell>
          <cell r="AF601" t="str">
            <v>3</v>
          </cell>
          <cell r="AG601" t="str">
            <v>F</v>
          </cell>
          <cell r="AH601" t="str">
            <v>P</v>
          </cell>
          <cell r="AI601" t="str">
            <v>O</v>
          </cell>
          <cell r="AJ601" t="str">
            <v>L</v>
          </cell>
          <cell r="AK601" t="str">
            <v>Panels</v>
          </cell>
          <cell r="AL601" t="str">
            <v>Legacy EN</v>
          </cell>
          <cell r="AM601" t="str">
            <v>Software and licences</v>
          </cell>
          <cell r="AN601" t="str">
            <v>N</v>
          </cell>
          <cell r="AO601" t="str">
            <v>EAR99S</v>
          </cell>
          <cell r="AP601" t="str">
            <v>85234925000</v>
          </cell>
          <cell r="AQ601" t="str">
            <v>DE</v>
          </cell>
          <cell r="AR601">
            <v>0.01</v>
          </cell>
          <cell r="AS601" t="str">
            <v>KG</v>
          </cell>
          <cell r="AT601"/>
          <cell r="AX601">
            <v>0</v>
          </cell>
          <cell r="AY601">
            <v>0</v>
          </cell>
        </row>
        <row r="602">
          <cell r="A602" t="str">
            <v>A5Q00004798</v>
          </cell>
          <cell r="B602" t="str">
            <v>A5Q00004798</v>
          </cell>
          <cell r="C602" t="str">
            <v>M3C700</v>
          </cell>
          <cell r="D602" t="str">
            <v>M3C700  Software key USB</v>
          </cell>
          <cell r="E602" t="str">
            <v>M3C700  Software-Schlüssel USB</v>
          </cell>
          <cell r="F602">
            <v>535</v>
          </cell>
          <cell r="G602" t="str">
            <v>EUR</v>
          </cell>
          <cell r="H602">
            <v>1</v>
          </cell>
          <cell r="I602">
            <v>-75</v>
          </cell>
          <cell r="J602">
            <v>133.75</v>
          </cell>
          <cell r="K602" t="str">
            <v>EUR</v>
          </cell>
          <cell r="M602"/>
          <cell r="N602">
            <v>486</v>
          </cell>
          <cell r="O602" t="str">
            <v>EUR</v>
          </cell>
          <cell r="P602">
            <v>1</v>
          </cell>
          <cell r="Q602">
            <v>-75</v>
          </cell>
          <cell r="R602">
            <v>121.5</v>
          </cell>
          <cell r="S602" t="str">
            <v>EUR</v>
          </cell>
          <cell r="U602"/>
          <cell r="V602">
            <v>1337.5</v>
          </cell>
          <cell r="W602">
            <v>1215</v>
          </cell>
          <cell r="X602">
            <v>61.25</v>
          </cell>
          <cell r="Y602" t="e">
            <v>#NAME?</v>
          </cell>
          <cell r="Z602">
            <v>1</v>
          </cell>
          <cell r="AA602">
            <v>1</v>
          </cell>
          <cell r="AB602" t="str">
            <v>60</v>
          </cell>
          <cell r="AC602" t="str">
            <v>*SN</v>
          </cell>
          <cell r="AD602" t="str">
            <v>phase out started</v>
          </cell>
          <cell r="AE602" t="str">
            <v>3FPOL</v>
          </cell>
          <cell r="AF602" t="str">
            <v>3</v>
          </cell>
          <cell r="AG602" t="str">
            <v>F</v>
          </cell>
          <cell r="AH602" t="str">
            <v>P</v>
          </cell>
          <cell r="AI602" t="str">
            <v>O</v>
          </cell>
          <cell r="AJ602" t="str">
            <v>L</v>
          </cell>
          <cell r="AK602" t="str">
            <v>Panels</v>
          </cell>
          <cell r="AL602" t="str">
            <v>Legacy EN</v>
          </cell>
          <cell r="AM602" t="str">
            <v>Software and licences</v>
          </cell>
          <cell r="AN602" t="str">
            <v>N</v>
          </cell>
          <cell r="AO602" t="str">
            <v>EAR99</v>
          </cell>
          <cell r="AP602" t="str">
            <v>84733080000</v>
          </cell>
          <cell r="AQ602" t="str">
            <v>PH</v>
          </cell>
          <cell r="AR602">
            <v>8.0000000000000002E-3</v>
          </cell>
          <cell r="AS602" t="str">
            <v>KG</v>
          </cell>
          <cell r="AT602"/>
          <cell r="AX602">
            <v>10</v>
          </cell>
          <cell r="AY602">
            <v>1184.83</v>
          </cell>
        </row>
        <row r="603">
          <cell r="A603" t="str">
            <v>Accessories</v>
          </cell>
          <cell r="AE603" t="str">
            <v>3FPOM</v>
          </cell>
          <cell r="AF603" t="str">
            <v>3</v>
          </cell>
          <cell r="AG603" t="str">
            <v>F</v>
          </cell>
          <cell r="AH603" t="str">
            <v>P</v>
          </cell>
          <cell r="AI603" t="str">
            <v>O</v>
          </cell>
          <cell r="AJ603" t="str">
            <v>M</v>
          </cell>
          <cell r="AK603" t="str">
            <v>Panels</v>
          </cell>
          <cell r="AL603" t="str">
            <v>Legacy EN</v>
          </cell>
          <cell r="AM603" t="str">
            <v>Accessories</v>
          </cell>
        </row>
        <row r="604">
          <cell r="A604" t="str">
            <v>S24211-A416-A1</v>
          </cell>
          <cell r="B604" t="str">
            <v>S24211-A416-A1</v>
          </cell>
          <cell r="C604"/>
          <cell r="D604" t="str">
            <v>BMS/SDN rem.sign.termination</v>
          </cell>
          <cell r="E604" t="str">
            <v>BMS-SDN-UE Nachbildung</v>
          </cell>
          <cell r="F604">
            <v>359</v>
          </cell>
          <cell r="G604" t="str">
            <v>EUR</v>
          </cell>
          <cell r="H604">
            <v>1</v>
          </cell>
          <cell r="I604">
            <v>-75</v>
          </cell>
          <cell r="J604">
            <v>89.75</v>
          </cell>
          <cell r="K604" t="str">
            <v>EUR</v>
          </cell>
          <cell r="M604"/>
          <cell r="N604">
            <v>359</v>
          </cell>
          <cell r="O604" t="str">
            <v>EUR</v>
          </cell>
          <cell r="P604">
            <v>1</v>
          </cell>
          <cell r="Q604">
            <v>-75</v>
          </cell>
          <cell r="R604">
            <v>89.75</v>
          </cell>
          <cell r="S604" t="str">
            <v>EUR</v>
          </cell>
          <cell r="U604"/>
          <cell r="V604">
            <v>0</v>
          </cell>
          <cell r="W604">
            <v>0</v>
          </cell>
          <cell r="X604">
            <v>0</v>
          </cell>
          <cell r="Y604" t="e">
            <v>#NAME?</v>
          </cell>
          <cell r="Z604">
            <v>1</v>
          </cell>
          <cell r="AA604">
            <v>1</v>
          </cell>
          <cell r="AB604" t="str">
            <v>56</v>
          </cell>
          <cell r="AC604" t="str">
            <v>*SN</v>
          </cell>
          <cell r="AD604" t="str">
            <v>phasing out product</v>
          </cell>
          <cell r="AE604" t="str">
            <v>3FPOM</v>
          </cell>
          <cell r="AF604" t="str">
            <v>3</v>
          </cell>
          <cell r="AG604" t="str">
            <v>F</v>
          </cell>
          <cell r="AH604" t="str">
            <v>P</v>
          </cell>
          <cell r="AI604" t="str">
            <v>O</v>
          </cell>
          <cell r="AJ604" t="str">
            <v>M</v>
          </cell>
          <cell r="AK604" t="str">
            <v>Panels</v>
          </cell>
          <cell r="AL604" t="str">
            <v>Legacy EN</v>
          </cell>
          <cell r="AM604" t="str">
            <v>Accessories</v>
          </cell>
          <cell r="AN604" t="str">
            <v>N</v>
          </cell>
          <cell r="AO604" t="str">
            <v>N</v>
          </cell>
          <cell r="AP604" t="str">
            <v>85311030000</v>
          </cell>
          <cell r="AQ604" t="str">
            <v>DE</v>
          </cell>
          <cell r="AR604">
            <v>6.0999999999999999E-2</v>
          </cell>
          <cell r="AS604" t="str">
            <v>KG</v>
          </cell>
          <cell r="AT604"/>
          <cell r="AX604">
            <v>0</v>
          </cell>
          <cell r="AY604">
            <v>0</v>
          </cell>
        </row>
        <row r="605">
          <cell r="A605" t="str">
            <v>C24324-A25-B240</v>
          </cell>
          <cell r="B605" t="str">
            <v>C24324-A25-B240</v>
          </cell>
          <cell r="C605"/>
          <cell r="D605" t="str">
            <v>Cabinet holding angle</v>
          </cell>
          <cell r="E605" t="str">
            <v>Schrankhaltewinkel</v>
          </cell>
          <cell r="F605">
            <v>128</v>
          </cell>
          <cell r="G605" t="str">
            <v>EUR</v>
          </cell>
          <cell r="H605">
            <v>1</v>
          </cell>
          <cell r="I605">
            <v>-75</v>
          </cell>
          <cell r="J605">
            <v>32</v>
          </cell>
          <cell r="K605" t="str">
            <v>EUR</v>
          </cell>
          <cell r="M605"/>
          <cell r="N605">
            <v>116</v>
          </cell>
          <cell r="O605" t="str">
            <v>EUR</v>
          </cell>
          <cell r="P605">
            <v>1</v>
          </cell>
          <cell r="Q605">
            <v>-75</v>
          </cell>
          <cell r="R605">
            <v>29</v>
          </cell>
          <cell r="S605" t="str">
            <v>EUR</v>
          </cell>
          <cell r="U605"/>
          <cell r="V605">
            <v>0</v>
          </cell>
          <cell r="W605">
            <v>0</v>
          </cell>
          <cell r="X605">
            <v>0</v>
          </cell>
          <cell r="Y605" t="e">
            <v>#NAME?</v>
          </cell>
          <cell r="Z605">
            <v>1</v>
          </cell>
          <cell r="AA605">
            <v>1</v>
          </cell>
          <cell r="AB605" t="str">
            <v>30</v>
          </cell>
          <cell r="AC605" t="str">
            <v>*SN</v>
          </cell>
          <cell r="AE605" t="str">
            <v>3FPOM</v>
          </cell>
          <cell r="AF605" t="str">
            <v>3</v>
          </cell>
          <cell r="AG605" t="str">
            <v>F</v>
          </cell>
          <cell r="AH605" t="str">
            <v>P</v>
          </cell>
          <cell r="AI605" t="str">
            <v>O</v>
          </cell>
          <cell r="AJ605" t="str">
            <v>M</v>
          </cell>
          <cell r="AK605" t="str">
            <v>Panels</v>
          </cell>
          <cell r="AL605" t="str">
            <v>Legacy EN</v>
          </cell>
          <cell r="AM605" t="str">
            <v>Accessories</v>
          </cell>
          <cell r="AN605" t="str">
            <v>N</v>
          </cell>
          <cell r="AO605" t="str">
            <v>N</v>
          </cell>
          <cell r="AP605" t="str">
            <v>73089098000</v>
          </cell>
          <cell r="AQ605" t="str">
            <v>DE</v>
          </cell>
          <cell r="AR605">
            <v>0.57999999999999996</v>
          </cell>
          <cell r="AS605" t="str">
            <v>KG</v>
          </cell>
          <cell r="AT605"/>
          <cell r="AX605">
            <v>0</v>
          </cell>
          <cell r="AY605">
            <v>0</v>
          </cell>
        </row>
        <row r="606">
          <cell r="A606" t="str">
            <v>A5Q00012607</v>
          </cell>
          <cell r="B606" t="str">
            <v>A5Q00012607</v>
          </cell>
          <cell r="C606" t="str">
            <v>FCA165</v>
          </cell>
          <cell r="D606" t="str">
            <v>FC330A  Assessory set dutch FCA165</v>
          </cell>
          <cell r="E606" t="str">
            <v>FC330A  Zubehörset  holländisch FCA165</v>
          </cell>
          <cell r="F606">
            <v>190</v>
          </cell>
          <cell r="G606" t="str">
            <v>EUR</v>
          </cell>
          <cell r="H606">
            <v>1</v>
          </cell>
          <cell r="I606">
            <v>-75</v>
          </cell>
          <cell r="J606">
            <v>47.5</v>
          </cell>
          <cell r="K606" t="str">
            <v>EUR</v>
          </cell>
          <cell r="M606"/>
          <cell r="N606">
            <v>190</v>
          </cell>
          <cell r="O606" t="str">
            <v>EUR</v>
          </cell>
          <cell r="P606">
            <v>1</v>
          </cell>
          <cell r="Q606">
            <v>-75</v>
          </cell>
          <cell r="R606">
            <v>47.5</v>
          </cell>
          <cell r="S606" t="str">
            <v>EUR</v>
          </cell>
          <cell r="U606"/>
          <cell r="V606">
            <v>0</v>
          </cell>
          <cell r="W606">
            <v>0</v>
          </cell>
          <cell r="X606">
            <v>0</v>
          </cell>
          <cell r="Y606" t="e">
            <v>#NAME?</v>
          </cell>
          <cell r="Z606">
            <v>1</v>
          </cell>
          <cell r="AA606">
            <v>1</v>
          </cell>
          <cell r="AB606" t="str">
            <v>56</v>
          </cell>
          <cell r="AC606" t="str">
            <v>*SN</v>
          </cell>
          <cell r="AD606" t="str">
            <v>phasing out product</v>
          </cell>
          <cell r="AE606" t="str">
            <v>3FPOM</v>
          </cell>
          <cell r="AF606" t="str">
            <v>3</v>
          </cell>
          <cell r="AG606" t="str">
            <v>F</v>
          </cell>
          <cell r="AH606" t="str">
            <v>P</v>
          </cell>
          <cell r="AI606" t="str">
            <v>O</v>
          </cell>
          <cell r="AJ606" t="str">
            <v>M</v>
          </cell>
          <cell r="AK606" t="str">
            <v>Panels</v>
          </cell>
          <cell r="AL606" t="str">
            <v>Legacy EN</v>
          </cell>
          <cell r="AM606" t="str">
            <v>Accessories</v>
          </cell>
          <cell r="AN606" t="str">
            <v>N</v>
          </cell>
          <cell r="AO606" t="str">
            <v>N</v>
          </cell>
          <cell r="AP606" t="str">
            <v>85423261000</v>
          </cell>
          <cell r="AQ606" t="str">
            <v>CH</v>
          </cell>
          <cell r="AR606">
            <v>4.3999999999999997E-2</v>
          </cell>
          <cell r="AS606" t="str">
            <v>KG</v>
          </cell>
          <cell r="AT606"/>
          <cell r="AX606">
            <v>0</v>
          </cell>
          <cell r="AY606">
            <v>0</v>
          </cell>
        </row>
        <row r="607">
          <cell r="A607" t="str">
            <v>A6E60500069</v>
          </cell>
          <cell r="B607" t="str">
            <v>A6E60500069</v>
          </cell>
          <cell r="C607" t="str">
            <v>FCA1014</v>
          </cell>
          <cell r="D607" t="str">
            <v>FCA1014  Battery holder 17Ah batteries</v>
          </cell>
          <cell r="E607" t="str">
            <v>FCA1014  Akkuhalter 17Ah Batterien</v>
          </cell>
          <cell r="F607">
            <v>68.400000000000006</v>
          </cell>
          <cell r="G607" t="str">
            <v>EUR</v>
          </cell>
          <cell r="H607">
            <v>1</v>
          </cell>
          <cell r="I607">
            <v>-75</v>
          </cell>
          <cell r="J607">
            <v>17.100000000000001</v>
          </cell>
          <cell r="K607" t="str">
            <v>EUR</v>
          </cell>
          <cell r="M607"/>
          <cell r="N607">
            <v>68.400000000000006</v>
          </cell>
          <cell r="O607" t="str">
            <v>EUR</v>
          </cell>
          <cell r="P607">
            <v>1</v>
          </cell>
          <cell r="Q607">
            <v>-75</v>
          </cell>
          <cell r="R607">
            <v>17.100000000000001</v>
          </cell>
          <cell r="S607" t="str">
            <v>EUR</v>
          </cell>
          <cell r="U607"/>
          <cell r="V607">
            <v>0</v>
          </cell>
          <cell r="W607">
            <v>0</v>
          </cell>
          <cell r="X607">
            <v>0</v>
          </cell>
          <cell r="Y607" t="e">
            <v>#NAME?</v>
          </cell>
          <cell r="Z607">
            <v>1</v>
          </cell>
          <cell r="AA607">
            <v>1</v>
          </cell>
          <cell r="AB607" t="str">
            <v>30</v>
          </cell>
          <cell r="AC607" t="str">
            <v>*SN</v>
          </cell>
          <cell r="AE607" t="str">
            <v>3FPOM</v>
          </cell>
          <cell r="AF607" t="str">
            <v>3</v>
          </cell>
          <cell r="AG607" t="str">
            <v>F</v>
          </cell>
          <cell r="AH607" t="str">
            <v>P</v>
          </cell>
          <cell r="AI607" t="str">
            <v>O</v>
          </cell>
          <cell r="AJ607" t="str">
            <v>M</v>
          </cell>
          <cell r="AK607" t="str">
            <v>Panels</v>
          </cell>
          <cell r="AL607" t="str">
            <v>Legacy EN</v>
          </cell>
          <cell r="AM607" t="str">
            <v>Accessories</v>
          </cell>
          <cell r="AN607" t="str">
            <v>N</v>
          </cell>
          <cell r="AO607" t="str">
            <v>N</v>
          </cell>
          <cell r="AP607" t="str">
            <v>85079080900</v>
          </cell>
          <cell r="AQ607" t="str">
            <v>CN</v>
          </cell>
          <cell r="AR607">
            <v>0.158</v>
          </cell>
          <cell r="AS607" t="str">
            <v>KG</v>
          </cell>
          <cell r="AT607"/>
          <cell r="AV607" t="str">
            <v>3-13, 4-5</v>
          </cell>
          <cell r="AX607">
            <v>0</v>
          </cell>
          <cell r="AY607">
            <v>0</v>
          </cell>
        </row>
        <row r="608">
          <cell r="A608" t="str">
            <v>A6E60500070</v>
          </cell>
          <cell r="B608" t="str">
            <v>A6E60500070</v>
          </cell>
          <cell r="C608" t="str">
            <v>FCA1015</v>
          </cell>
          <cell r="D608" t="str">
            <v>FCA1015  flash adapter set to FC10/XC10</v>
          </cell>
          <cell r="E608" t="str">
            <v>FCA1015  Flash Adapter Set für FC10/XC10</v>
          </cell>
          <cell r="F608">
            <v>367</v>
          </cell>
          <cell r="G608" t="str">
            <v>EUR</v>
          </cell>
          <cell r="H608">
            <v>1</v>
          </cell>
          <cell r="I608">
            <v>-75</v>
          </cell>
          <cell r="J608">
            <v>91.75</v>
          </cell>
          <cell r="K608" t="str">
            <v>EUR</v>
          </cell>
          <cell r="M608"/>
          <cell r="N608">
            <v>367</v>
          </cell>
          <cell r="O608" t="str">
            <v>EUR</v>
          </cell>
          <cell r="P608">
            <v>1</v>
          </cell>
          <cell r="Q608">
            <v>-75</v>
          </cell>
          <cell r="R608">
            <v>91.75</v>
          </cell>
          <cell r="S608" t="str">
            <v>EUR</v>
          </cell>
          <cell r="U608"/>
          <cell r="V608">
            <v>0</v>
          </cell>
          <cell r="W608">
            <v>0</v>
          </cell>
          <cell r="X608">
            <v>0</v>
          </cell>
          <cell r="Y608" t="e">
            <v>#NAME?</v>
          </cell>
          <cell r="Z608">
            <v>1</v>
          </cell>
          <cell r="AA608">
            <v>1</v>
          </cell>
          <cell r="AB608" t="str">
            <v>56</v>
          </cell>
          <cell r="AC608" t="str">
            <v>*SN</v>
          </cell>
          <cell r="AD608" t="str">
            <v>phasing out product</v>
          </cell>
          <cell r="AE608" t="str">
            <v>3FPOM</v>
          </cell>
          <cell r="AF608" t="str">
            <v>3</v>
          </cell>
          <cell r="AG608" t="str">
            <v>F</v>
          </cell>
          <cell r="AH608" t="str">
            <v>P</v>
          </cell>
          <cell r="AI608" t="str">
            <v>O</v>
          </cell>
          <cell r="AJ608" t="str">
            <v>M</v>
          </cell>
          <cell r="AK608" t="str">
            <v>Panels</v>
          </cell>
          <cell r="AL608" t="str">
            <v>Legacy EN</v>
          </cell>
          <cell r="AM608" t="str">
            <v>Accessories</v>
          </cell>
          <cell r="AN608" t="str">
            <v>N</v>
          </cell>
          <cell r="AO608" t="str">
            <v>N</v>
          </cell>
          <cell r="AP608" t="str">
            <v>85389091900</v>
          </cell>
          <cell r="AQ608" t="str">
            <v>ES</v>
          </cell>
          <cell r="AR608">
            <v>0.26400000000000001</v>
          </cell>
          <cell r="AS608" t="str">
            <v>KG</v>
          </cell>
          <cell r="AT608"/>
          <cell r="AX608">
            <v>0</v>
          </cell>
          <cell r="AY608">
            <v>0</v>
          </cell>
        </row>
        <row r="609">
          <cell r="A609" t="str">
            <v>BPZ:5760130001</v>
          </cell>
          <cell r="B609" t="str">
            <v>5760130001</v>
          </cell>
          <cell r="C609" t="str">
            <v>FCA105</v>
          </cell>
          <cell r="D609" t="str">
            <v>FCA105  Assessory set FC330A  internat.</v>
          </cell>
          <cell r="E609" t="str">
            <v>FCA105  Zubehörset  FC330A International</v>
          </cell>
          <cell r="F609">
            <v>369</v>
          </cell>
          <cell r="G609" t="str">
            <v>EUR</v>
          </cell>
          <cell r="H609">
            <v>1</v>
          </cell>
          <cell r="I609">
            <v>-75</v>
          </cell>
          <cell r="J609">
            <v>92.25</v>
          </cell>
          <cell r="K609" t="str">
            <v>EUR</v>
          </cell>
          <cell r="M609"/>
          <cell r="N609">
            <v>345</v>
          </cell>
          <cell r="O609" t="str">
            <v>EUR</v>
          </cell>
          <cell r="P609">
            <v>1</v>
          </cell>
          <cell r="Q609">
            <v>-75</v>
          </cell>
          <cell r="R609">
            <v>86.25</v>
          </cell>
          <cell r="S609" t="str">
            <v>EUR</v>
          </cell>
          <cell r="U609"/>
          <cell r="V609">
            <v>369</v>
          </cell>
          <cell r="W609">
            <v>345</v>
          </cell>
          <cell r="X609">
            <v>12</v>
          </cell>
          <cell r="Y609" t="e">
            <v>#NAME?</v>
          </cell>
          <cell r="Z609">
            <v>1</v>
          </cell>
          <cell r="AA609">
            <v>1</v>
          </cell>
          <cell r="AB609" t="str">
            <v>61</v>
          </cell>
          <cell r="AC609" t="str">
            <v>*SN</v>
          </cell>
          <cell r="AD609" t="str">
            <v>phasing out product</v>
          </cell>
          <cell r="AE609" t="str">
            <v>3FPOM</v>
          </cell>
          <cell r="AF609" t="str">
            <v>3</v>
          </cell>
          <cell r="AG609" t="str">
            <v>F</v>
          </cell>
          <cell r="AH609" t="str">
            <v>P</v>
          </cell>
          <cell r="AI609" t="str">
            <v>O</v>
          </cell>
          <cell r="AJ609" t="str">
            <v>M</v>
          </cell>
          <cell r="AK609" t="str">
            <v>Panels</v>
          </cell>
          <cell r="AL609" t="str">
            <v>Legacy EN</v>
          </cell>
          <cell r="AM609" t="str">
            <v>Accessories</v>
          </cell>
          <cell r="AN609" t="str">
            <v>N</v>
          </cell>
          <cell r="AO609" t="str">
            <v>N</v>
          </cell>
          <cell r="AP609" t="str">
            <v>85423261000</v>
          </cell>
          <cell r="AQ609" t="str">
            <v>CH</v>
          </cell>
          <cell r="AR609">
            <v>4.5999999999999999E-2</v>
          </cell>
          <cell r="AS609" t="str">
            <v>KG</v>
          </cell>
          <cell r="AT609"/>
          <cell r="AX609">
            <v>4</v>
          </cell>
          <cell r="AY609">
            <v>328.39</v>
          </cell>
        </row>
        <row r="610">
          <cell r="A610" t="str">
            <v>BPZ:5760420001</v>
          </cell>
          <cell r="B610" t="str">
            <v>5760420001</v>
          </cell>
          <cell r="C610" t="str">
            <v>FCA145</v>
          </cell>
          <cell r="D610" t="str">
            <v>FCA145  Assessory set FC330A  B-flemish</v>
          </cell>
          <cell r="E610" t="str">
            <v>FCA145  Zubehörset  FC330A B-Flaemisch</v>
          </cell>
          <cell r="F610">
            <v>208</v>
          </cell>
          <cell r="G610" t="str">
            <v>EUR</v>
          </cell>
          <cell r="H610">
            <v>1</v>
          </cell>
          <cell r="I610">
            <v>-75</v>
          </cell>
          <cell r="J610">
            <v>52</v>
          </cell>
          <cell r="K610" t="str">
            <v>EUR</v>
          </cell>
          <cell r="M610"/>
          <cell r="N610">
            <v>194</v>
          </cell>
          <cell r="O610" t="str">
            <v>EUR</v>
          </cell>
          <cell r="P610">
            <v>1</v>
          </cell>
          <cell r="Q610">
            <v>-75</v>
          </cell>
          <cell r="R610">
            <v>48.5</v>
          </cell>
          <cell r="S610" t="str">
            <v>EUR</v>
          </cell>
          <cell r="U610"/>
          <cell r="V610">
            <v>0</v>
          </cell>
          <cell r="W610">
            <v>0</v>
          </cell>
          <cell r="X610">
            <v>0</v>
          </cell>
          <cell r="Y610" t="e">
            <v>#NAME?</v>
          </cell>
          <cell r="Z610">
            <v>1</v>
          </cell>
          <cell r="AA610">
            <v>1</v>
          </cell>
          <cell r="AB610" t="str">
            <v>56</v>
          </cell>
          <cell r="AC610" t="str">
            <v>*SN</v>
          </cell>
          <cell r="AD610" t="str">
            <v>phasing out product</v>
          </cell>
          <cell r="AE610" t="str">
            <v>3FPOM</v>
          </cell>
          <cell r="AF610" t="str">
            <v>3</v>
          </cell>
          <cell r="AG610" t="str">
            <v>F</v>
          </cell>
          <cell r="AH610" t="str">
            <v>P</v>
          </cell>
          <cell r="AI610" t="str">
            <v>O</v>
          </cell>
          <cell r="AJ610" t="str">
            <v>M</v>
          </cell>
          <cell r="AK610" t="str">
            <v>Panels</v>
          </cell>
          <cell r="AL610" t="str">
            <v>Legacy EN</v>
          </cell>
          <cell r="AM610" t="str">
            <v>Accessories</v>
          </cell>
          <cell r="AN610" t="str">
            <v>N</v>
          </cell>
          <cell r="AO610" t="str">
            <v>N</v>
          </cell>
          <cell r="AP610" t="str">
            <v>85423261000</v>
          </cell>
          <cell r="AQ610" t="str">
            <v>CH</v>
          </cell>
          <cell r="AR610">
            <v>5.1999999999999998E-2</v>
          </cell>
          <cell r="AS610" t="str">
            <v>KG</v>
          </cell>
          <cell r="AT610"/>
          <cell r="AX610">
            <v>0</v>
          </cell>
          <cell r="AY610">
            <v>0</v>
          </cell>
        </row>
        <row r="611">
          <cell r="A611" t="str">
            <v>BPZ:5760550001</v>
          </cell>
          <cell r="B611" t="str">
            <v>5760550001</v>
          </cell>
          <cell r="C611" t="str">
            <v>FCA155</v>
          </cell>
          <cell r="D611" t="str">
            <v>FCA155  Assessory set FC330A B-wallon.</v>
          </cell>
          <cell r="E611" t="str">
            <v>FCA155  Zubehörset  FC330A B-Wallon.</v>
          </cell>
          <cell r="F611">
            <v>562</v>
          </cell>
          <cell r="G611" t="str">
            <v>EUR</v>
          </cell>
          <cell r="H611">
            <v>1</v>
          </cell>
          <cell r="I611">
            <v>-75</v>
          </cell>
          <cell r="J611">
            <v>140.5</v>
          </cell>
          <cell r="K611" t="str">
            <v>EUR</v>
          </cell>
          <cell r="M611"/>
          <cell r="N611">
            <v>525</v>
          </cell>
          <cell r="O611" t="str">
            <v>EUR</v>
          </cell>
          <cell r="P611">
            <v>1</v>
          </cell>
          <cell r="Q611">
            <v>-75</v>
          </cell>
          <cell r="R611">
            <v>131.25</v>
          </cell>
          <cell r="S611" t="str">
            <v>EUR</v>
          </cell>
          <cell r="U611"/>
          <cell r="V611">
            <v>0</v>
          </cell>
          <cell r="W611">
            <v>0</v>
          </cell>
          <cell r="X611">
            <v>0</v>
          </cell>
          <cell r="Y611" t="e">
            <v>#NAME?</v>
          </cell>
          <cell r="Z611">
            <v>1</v>
          </cell>
          <cell r="AA611">
            <v>1</v>
          </cell>
          <cell r="AB611" t="str">
            <v>56</v>
          </cell>
          <cell r="AC611" t="str">
            <v>*SN</v>
          </cell>
          <cell r="AD611" t="str">
            <v>phasing out product</v>
          </cell>
          <cell r="AE611" t="str">
            <v>3FPOM</v>
          </cell>
          <cell r="AF611" t="str">
            <v>3</v>
          </cell>
          <cell r="AG611" t="str">
            <v>F</v>
          </cell>
          <cell r="AH611" t="str">
            <v>P</v>
          </cell>
          <cell r="AI611" t="str">
            <v>O</v>
          </cell>
          <cell r="AJ611" t="str">
            <v>M</v>
          </cell>
          <cell r="AK611" t="str">
            <v>Panels</v>
          </cell>
          <cell r="AL611" t="str">
            <v>Legacy EN</v>
          </cell>
          <cell r="AM611" t="str">
            <v>Accessories</v>
          </cell>
          <cell r="AN611" t="str">
            <v>N</v>
          </cell>
          <cell r="AO611" t="str">
            <v>N</v>
          </cell>
          <cell r="AP611" t="str">
            <v>85423261000</v>
          </cell>
          <cell r="AQ611" t="str">
            <v>CH</v>
          </cell>
          <cell r="AR611">
            <v>4.3999999999999997E-2</v>
          </cell>
          <cell r="AS611" t="str">
            <v>KG</v>
          </cell>
          <cell r="AT611"/>
          <cell r="AX611">
            <v>0</v>
          </cell>
          <cell r="AY611">
            <v>0</v>
          </cell>
        </row>
        <row r="612">
          <cell r="A612" t="str">
            <v>BPZ:5760840001</v>
          </cell>
          <cell r="B612" t="str">
            <v>5760840001</v>
          </cell>
          <cell r="C612" t="str">
            <v>FCA195</v>
          </cell>
          <cell r="D612" t="str">
            <v>FCA195  Assessory set FC330A  germany</v>
          </cell>
          <cell r="E612" t="str">
            <v>FCA195  Zubehörset  FC330A Deutschland</v>
          </cell>
          <cell r="F612">
            <v>431</v>
          </cell>
          <cell r="G612" t="str">
            <v>EUR</v>
          </cell>
          <cell r="H612">
            <v>1</v>
          </cell>
          <cell r="I612">
            <v>-75</v>
          </cell>
          <cell r="J612">
            <v>107.75</v>
          </cell>
          <cell r="K612" t="str">
            <v>EUR</v>
          </cell>
          <cell r="M612"/>
          <cell r="N612">
            <v>403</v>
          </cell>
          <cell r="O612" t="str">
            <v>EUR</v>
          </cell>
          <cell r="P612">
            <v>1</v>
          </cell>
          <cell r="Q612">
            <v>-75</v>
          </cell>
          <cell r="R612">
            <v>100.75</v>
          </cell>
          <cell r="S612" t="str">
            <v>EUR</v>
          </cell>
          <cell r="U612"/>
          <cell r="V612">
            <v>0</v>
          </cell>
          <cell r="W612">
            <v>0</v>
          </cell>
          <cell r="X612">
            <v>0</v>
          </cell>
          <cell r="Y612" t="e">
            <v>#NAME?</v>
          </cell>
          <cell r="Z612">
            <v>1</v>
          </cell>
          <cell r="AA612">
            <v>1</v>
          </cell>
          <cell r="AB612" t="str">
            <v>61</v>
          </cell>
          <cell r="AC612" t="str">
            <v>*SN</v>
          </cell>
          <cell r="AD612" t="str">
            <v>phasing out product</v>
          </cell>
          <cell r="AE612" t="str">
            <v>3FPOM</v>
          </cell>
          <cell r="AF612" t="str">
            <v>3</v>
          </cell>
          <cell r="AG612" t="str">
            <v>F</v>
          </cell>
          <cell r="AH612" t="str">
            <v>P</v>
          </cell>
          <cell r="AI612" t="str">
            <v>O</v>
          </cell>
          <cell r="AJ612" t="str">
            <v>M</v>
          </cell>
          <cell r="AK612" t="str">
            <v>Panels</v>
          </cell>
          <cell r="AL612" t="str">
            <v>Legacy EN</v>
          </cell>
          <cell r="AM612" t="str">
            <v>Accessories</v>
          </cell>
          <cell r="AN612" t="str">
            <v>N</v>
          </cell>
          <cell r="AO612" t="str">
            <v>N</v>
          </cell>
          <cell r="AP612" t="str">
            <v>85423261000</v>
          </cell>
          <cell r="AQ612" t="str">
            <v>CH</v>
          </cell>
          <cell r="AR612">
            <v>4.5999999999999999E-2</v>
          </cell>
          <cell r="AS612" t="str">
            <v>KG</v>
          </cell>
          <cell r="AT612"/>
          <cell r="AX612">
            <v>0</v>
          </cell>
          <cell r="AY612">
            <v>0</v>
          </cell>
        </row>
        <row r="613">
          <cell r="A613" t="str">
            <v>BPZ:5761490001</v>
          </cell>
          <cell r="B613" t="str">
            <v>5761490001</v>
          </cell>
          <cell r="C613" t="str">
            <v>FCA205</v>
          </cell>
          <cell r="D613" t="str">
            <v>FCA205  Assessory set FC330A  french</v>
          </cell>
          <cell r="E613" t="str">
            <v>FCA205  Zubehörset  FC330A Frankreich</v>
          </cell>
          <cell r="F613">
            <v>260</v>
          </cell>
          <cell r="G613" t="str">
            <v>EUR</v>
          </cell>
          <cell r="H613">
            <v>1</v>
          </cell>
          <cell r="I613">
            <v>-75</v>
          </cell>
          <cell r="J613">
            <v>65</v>
          </cell>
          <cell r="K613" t="str">
            <v>EUR</v>
          </cell>
          <cell r="M613"/>
          <cell r="N613">
            <v>243</v>
          </cell>
          <cell r="O613" t="str">
            <v>EUR</v>
          </cell>
          <cell r="P613">
            <v>1</v>
          </cell>
          <cell r="Q613">
            <v>-75</v>
          </cell>
          <cell r="R613">
            <v>60.75</v>
          </cell>
          <cell r="S613" t="str">
            <v>EUR</v>
          </cell>
          <cell r="U613"/>
          <cell r="V613">
            <v>0</v>
          </cell>
          <cell r="W613">
            <v>0</v>
          </cell>
          <cell r="X613">
            <v>0</v>
          </cell>
          <cell r="Y613" t="e">
            <v>#NAME?</v>
          </cell>
          <cell r="Z613">
            <v>1</v>
          </cell>
          <cell r="AA613">
            <v>1</v>
          </cell>
          <cell r="AB613" t="str">
            <v>56</v>
          </cell>
          <cell r="AC613" t="str">
            <v>*SN</v>
          </cell>
          <cell r="AD613" t="str">
            <v>phasing out product</v>
          </cell>
          <cell r="AE613" t="str">
            <v>3FPOM</v>
          </cell>
          <cell r="AF613" t="str">
            <v>3</v>
          </cell>
          <cell r="AG613" t="str">
            <v>F</v>
          </cell>
          <cell r="AH613" t="str">
            <v>P</v>
          </cell>
          <cell r="AI613" t="str">
            <v>O</v>
          </cell>
          <cell r="AJ613" t="str">
            <v>M</v>
          </cell>
          <cell r="AK613" t="str">
            <v>Panels</v>
          </cell>
          <cell r="AL613" t="str">
            <v>Legacy EN</v>
          </cell>
          <cell r="AM613" t="str">
            <v>Accessories</v>
          </cell>
          <cell r="AN613" t="str">
            <v>N</v>
          </cell>
          <cell r="AO613" t="str">
            <v>N</v>
          </cell>
          <cell r="AP613" t="str">
            <v>85423261000</v>
          </cell>
          <cell r="AQ613" t="str">
            <v>CH</v>
          </cell>
          <cell r="AR613">
            <v>4.2000000000000003E-2</v>
          </cell>
          <cell r="AS613" t="str">
            <v>KG</v>
          </cell>
          <cell r="AT613"/>
          <cell r="AX613">
            <v>0</v>
          </cell>
          <cell r="AY613">
            <v>0</v>
          </cell>
        </row>
        <row r="614">
          <cell r="A614" t="str">
            <v>BPZ:5761360001</v>
          </cell>
          <cell r="B614" t="str">
            <v>5761360001</v>
          </cell>
          <cell r="C614" t="str">
            <v>FCA255</v>
          </cell>
          <cell r="D614" t="str">
            <v>FCA255  Assessory set FC330A kyril.</v>
          </cell>
          <cell r="E614" t="str">
            <v>FCA255  Zubehörset  FC330A Kyrilisch</v>
          </cell>
          <cell r="F614">
            <v>229</v>
          </cell>
          <cell r="G614" t="str">
            <v>EUR</v>
          </cell>
          <cell r="H614">
            <v>1</v>
          </cell>
          <cell r="I614">
            <v>-75</v>
          </cell>
          <cell r="J614">
            <v>57.25</v>
          </cell>
          <cell r="K614" t="str">
            <v>EUR</v>
          </cell>
          <cell r="M614"/>
          <cell r="N614">
            <v>214</v>
          </cell>
          <cell r="O614" t="str">
            <v>EUR</v>
          </cell>
          <cell r="P614">
            <v>1</v>
          </cell>
          <cell r="Q614">
            <v>-75</v>
          </cell>
          <cell r="R614">
            <v>53.5</v>
          </cell>
          <cell r="S614" t="str">
            <v>EUR</v>
          </cell>
          <cell r="U614"/>
          <cell r="V614">
            <v>0</v>
          </cell>
          <cell r="W614">
            <v>0</v>
          </cell>
          <cell r="X614">
            <v>0</v>
          </cell>
          <cell r="Y614" t="e">
            <v>#NAME?</v>
          </cell>
          <cell r="Z614">
            <v>1</v>
          </cell>
          <cell r="AA614">
            <v>1</v>
          </cell>
          <cell r="AB614" t="str">
            <v>61</v>
          </cell>
          <cell r="AC614" t="str">
            <v>*SN</v>
          </cell>
          <cell r="AD614" t="str">
            <v>phasing out product</v>
          </cell>
          <cell r="AE614" t="str">
            <v>3FPOM</v>
          </cell>
          <cell r="AF614" t="str">
            <v>3</v>
          </cell>
          <cell r="AG614" t="str">
            <v>F</v>
          </cell>
          <cell r="AH614" t="str">
            <v>P</v>
          </cell>
          <cell r="AI614" t="str">
            <v>O</v>
          </cell>
          <cell r="AJ614" t="str">
            <v>M</v>
          </cell>
          <cell r="AK614" t="str">
            <v>Panels</v>
          </cell>
          <cell r="AL614" t="str">
            <v>Legacy EN</v>
          </cell>
          <cell r="AM614" t="str">
            <v>Accessories</v>
          </cell>
          <cell r="AN614" t="str">
            <v>N</v>
          </cell>
          <cell r="AO614" t="str">
            <v>N</v>
          </cell>
          <cell r="AP614" t="str">
            <v>85423261000</v>
          </cell>
          <cell r="AQ614" t="str">
            <v>CH</v>
          </cell>
          <cell r="AR614">
            <v>4.3999999999999997E-2</v>
          </cell>
          <cell r="AS614" t="str">
            <v>KG</v>
          </cell>
          <cell r="AT614"/>
          <cell r="AX614">
            <v>0</v>
          </cell>
          <cell r="AY614">
            <v>0</v>
          </cell>
        </row>
        <row r="615">
          <cell r="A615" t="str">
            <v>A5Q00004833</v>
          </cell>
          <cell r="B615" t="str">
            <v>A5Q00004833</v>
          </cell>
          <cell r="C615" t="str">
            <v>FCA725</v>
          </cell>
          <cell r="D615" t="str">
            <v>FCA725  Inscription stripes FC700A ES</v>
          </cell>
          <cell r="E615" t="str">
            <v>FCA725  Beschriftungs-Set FC700A ES</v>
          </cell>
          <cell r="F615">
            <v>80.400000000000006</v>
          </cell>
          <cell r="G615" t="str">
            <v>EUR</v>
          </cell>
          <cell r="H615">
            <v>1</v>
          </cell>
          <cell r="I615">
            <v>-75</v>
          </cell>
          <cell r="J615">
            <v>20.100000000000001</v>
          </cell>
          <cell r="K615" t="str">
            <v>EUR</v>
          </cell>
          <cell r="M615"/>
          <cell r="N615">
            <v>73.099999999999994</v>
          </cell>
          <cell r="O615" t="str">
            <v>EUR</v>
          </cell>
          <cell r="P615">
            <v>1</v>
          </cell>
          <cell r="Q615">
            <v>-75</v>
          </cell>
          <cell r="R615">
            <v>18.28</v>
          </cell>
          <cell r="S615" t="str">
            <v>EUR</v>
          </cell>
          <cell r="U615"/>
          <cell r="V615">
            <v>0</v>
          </cell>
          <cell r="W615">
            <v>0</v>
          </cell>
          <cell r="X615">
            <v>0</v>
          </cell>
          <cell r="Y615" t="e">
            <v>#NAME?</v>
          </cell>
          <cell r="Z615">
            <v>1</v>
          </cell>
          <cell r="AA615">
            <v>1</v>
          </cell>
          <cell r="AB615" t="str">
            <v>60</v>
          </cell>
          <cell r="AC615" t="str">
            <v>*SN</v>
          </cell>
          <cell r="AD615" t="str">
            <v>phase out started</v>
          </cell>
          <cell r="AE615" t="str">
            <v>3FPOM</v>
          </cell>
          <cell r="AF615" t="str">
            <v>3</v>
          </cell>
          <cell r="AG615" t="str">
            <v>F</v>
          </cell>
          <cell r="AH615" t="str">
            <v>P</v>
          </cell>
          <cell r="AI615" t="str">
            <v>O</v>
          </cell>
          <cell r="AJ615" t="str">
            <v>M</v>
          </cell>
          <cell r="AK615" t="str">
            <v>Panels</v>
          </cell>
          <cell r="AL615" t="str">
            <v>Legacy EN</v>
          </cell>
          <cell r="AM615" t="str">
            <v>Accessories</v>
          </cell>
          <cell r="AN615" t="str">
            <v>N</v>
          </cell>
          <cell r="AO615" t="str">
            <v>N</v>
          </cell>
          <cell r="AP615" t="str">
            <v>48211010000</v>
          </cell>
          <cell r="AQ615" t="str">
            <v>CH</v>
          </cell>
          <cell r="AR615">
            <v>8.0000000000000002E-3</v>
          </cell>
          <cell r="AS615" t="str">
            <v>KG</v>
          </cell>
          <cell r="AT615"/>
          <cell r="AX615">
            <v>0</v>
          </cell>
          <cell r="AY615">
            <v>0</v>
          </cell>
        </row>
        <row r="616">
          <cell r="A616" t="str">
            <v>A5Q00012621</v>
          </cell>
          <cell r="B616" t="str">
            <v>A5Q00012621</v>
          </cell>
          <cell r="C616" t="str">
            <v>FCA765</v>
          </cell>
          <cell r="D616" t="str">
            <v>FCA765  Inscription stripes FC700A NL</v>
          </cell>
          <cell r="E616" t="str">
            <v>FCA765  Beschriftungs-Set FC700A NL</v>
          </cell>
          <cell r="F616">
            <v>80.400000000000006</v>
          </cell>
          <cell r="G616" t="str">
            <v>EUR</v>
          </cell>
          <cell r="H616">
            <v>1</v>
          </cell>
          <cell r="I616">
            <v>-75</v>
          </cell>
          <cell r="J616">
            <v>20.100000000000001</v>
          </cell>
          <cell r="K616" t="str">
            <v>EUR</v>
          </cell>
          <cell r="M616"/>
          <cell r="N616">
            <v>73.099999999999994</v>
          </cell>
          <cell r="O616" t="str">
            <v>EUR</v>
          </cell>
          <cell r="P616">
            <v>1</v>
          </cell>
          <cell r="Q616">
            <v>-75</v>
          </cell>
          <cell r="R616">
            <v>18.28</v>
          </cell>
          <cell r="S616" t="str">
            <v>EUR</v>
          </cell>
          <cell r="U616"/>
          <cell r="V616">
            <v>0</v>
          </cell>
          <cell r="W616">
            <v>0</v>
          </cell>
          <cell r="X616">
            <v>0</v>
          </cell>
          <cell r="Y616" t="e">
            <v>#NAME?</v>
          </cell>
          <cell r="Z616">
            <v>1</v>
          </cell>
          <cell r="AA616">
            <v>1</v>
          </cell>
          <cell r="AB616" t="str">
            <v>60</v>
          </cell>
          <cell r="AC616" t="str">
            <v>*SN</v>
          </cell>
          <cell r="AD616" t="str">
            <v>phase out started</v>
          </cell>
          <cell r="AE616" t="str">
            <v>3FPOM</v>
          </cell>
          <cell r="AF616" t="str">
            <v>3</v>
          </cell>
          <cell r="AG616" t="str">
            <v>F</v>
          </cell>
          <cell r="AH616" t="str">
            <v>P</v>
          </cell>
          <cell r="AI616" t="str">
            <v>O</v>
          </cell>
          <cell r="AJ616" t="str">
            <v>M</v>
          </cell>
          <cell r="AK616" t="str">
            <v>Panels</v>
          </cell>
          <cell r="AL616" t="str">
            <v>Legacy EN</v>
          </cell>
          <cell r="AM616" t="str">
            <v>Accessories</v>
          </cell>
          <cell r="AN616" t="str">
            <v>N</v>
          </cell>
          <cell r="AO616" t="str">
            <v>N</v>
          </cell>
          <cell r="AP616" t="str">
            <v>48211090000</v>
          </cell>
          <cell r="AQ616" t="str">
            <v>CH</v>
          </cell>
          <cell r="AR616">
            <v>8.0000000000000002E-3</v>
          </cell>
          <cell r="AS616" t="str">
            <v>KG</v>
          </cell>
          <cell r="AT616"/>
          <cell r="AX616">
            <v>0</v>
          </cell>
          <cell r="AY616">
            <v>0</v>
          </cell>
        </row>
        <row r="617">
          <cell r="A617" t="str">
            <v>A5Q00004834</v>
          </cell>
          <cell r="B617" t="str">
            <v>A5Q00004834</v>
          </cell>
          <cell r="C617" t="str">
            <v>FCA775</v>
          </cell>
          <cell r="D617" t="str">
            <v>FCA775  Inscription stripes FC700A IT</v>
          </cell>
          <cell r="E617" t="str">
            <v>FCA775  Beschriftungs-Set FC700A IT</v>
          </cell>
          <cell r="F617">
            <v>80.400000000000006</v>
          </cell>
          <cell r="G617" t="str">
            <v>EUR</v>
          </cell>
          <cell r="H617">
            <v>1</v>
          </cell>
          <cell r="I617">
            <v>-75</v>
          </cell>
          <cell r="J617">
            <v>20.100000000000001</v>
          </cell>
          <cell r="K617" t="str">
            <v>EUR</v>
          </cell>
          <cell r="M617"/>
          <cell r="N617">
            <v>73.099999999999994</v>
          </cell>
          <cell r="O617" t="str">
            <v>EUR</v>
          </cell>
          <cell r="P617">
            <v>1</v>
          </cell>
          <cell r="Q617">
            <v>-75</v>
          </cell>
          <cell r="R617">
            <v>18.28</v>
          </cell>
          <cell r="S617" t="str">
            <v>EUR</v>
          </cell>
          <cell r="U617"/>
          <cell r="V617">
            <v>0</v>
          </cell>
          <cell r="W617">
            <v>0</v>
          </cell>
          <cell r="X617">
            <v>0</v>
          </cell>
          <cell r="Y617" t="e">
            <v>#NAME?</v>
          </cell>
          <cell r="Z617">
            <v>1</v>
          </cell>
          <cell r="AA617">
            <v>1</v>
          </cell>
          <cell r="AB617" t="str">
            <v>60</v>
          </cell>
          <cell r="AC617" t="str">
            <v>*SN</v>
          </cell>
          <cell r="AD617" t="str">
            <v>phase out started</v>
          </cell>
          <cell r="AE617" t="str">
            <v>3FPOM</v>
          </cell>
          <cell r="AF617" t="str">
            <v>3</v>
          </cell>
          <cell r="AG617" t="str">
            <v>F</v>
          </cell>
          <cell r="AH617" t="str">
            <v>P</v>
          </cell>
          <cell r="AI617" t="str">
            <v>O</v>
          </cell>
          <cell r="AJ617" t="str">
            <v>M</v>
          </cell>
          <cell r="AK617" t="str">
            <v>Panels</v>
          </cell>
          <cell r="AL617" t="str">
            <v>Legacy EN</v>
          </cell>
          <cell r="AM617" t="str">
            <v>Accessories</v>
          </cell>
          <cell r="AN617" t="str">
            <v>N</v>
          </cell>
          <cell r="AO617" t="str">
            <v>N</v>
          </cell>
          <cell r="AP617" t="str">
            <v>48211010000</v>
          </cell>
          <cell r="AQ617" t="str">
            <v>CH</v>
          </cell>
          <cell r="AR617">
            <v>8.0000000000000002E-3</v>
          </cell>
          <cell r="AS617" t="str">
            <v>KG</v>
          </cell>
          <cell r="AT617"/>
          <cell r="AX617">
            <v>0</v>
          </cell>
          <cell r="AY617">
            <v>0</v>
          </cell>
        </row>
        <row r="618">
          <cell r="A618" t="str">
            <v>A5Q00004835</v>
          </cell>
          <cell r="B618" t="str">
            <v>A5Q00004835</v>
          </cell>
          <cell r="C618" t="str">
            <v>FCA785</v>
          </cell>
          <cell r="D618" t="str">
            <v>FCA785  Inscription stripes Polish</v>
          </cell>
          <cell r="E618" t="str">
            <v>FCA785  Beschriftungs-Set polnisch</v>
          </cell>
          <cell r="F618">
            <v>80.400000000000006</v>
          </cell>
          <cell r="G618" t="str">
            <v>EUR</v>
          </cell>
          <cell r="H618">
            <v>1</v>
          </cell>
          <cell r="I618">
            <v>-75</v>
          </cell>
          <cell r="J618">
            <v>20.100000000000001</v>
          </cell>
          <cell r="K618" t="str">
            <v>EUR</v>
          </cell>
          <cell r="M618"/>
          <cell r="N618">
            <v>73.099999999999994</v>
          </cell>
          <cell r="O618" t="str">
            <v>EUR</v>
          </cell>
          <cell r="P618">
            <v>1</v>
          </cell>
          <cell r="Q618">
            <v>-75</v>
          </cell>
          <cell r="R618">
            <v>18.28</v>
          </cell>
          <cell r="S618" t="str">
            <v>EUR</v>
          </cell>
          <cell r="U618"/>
          <cell r="V618">
            <v>0</v>
          </cell>
          <cell r="W618">
            <v>0</v>
          </cell>
          <cell r="X618">
            <v>0</v>
          </cell>
          <cell r="Y618" t="e">
            <v>#NAME?</v>
          </cell>
          <cell r="Z618">
            <v>1</v>
          </cell>
          <cell r="AA618">
            <v>1</v>
          </cell>
          <cell r="AB618" t="str">
            <v>60</v>
          </cell>
          <cell r="AC618" t="str">
            <v>*SN</v>
          </cell>
          <cell r="AD618" t="str">
            <v>phase out started</v>
          </cell>
          <cell r="AE618" t="str">
            <v>3FPOM</v>
          </cell>
          <cell r="AF618" t="str">
            <v>3</v>
          </cell>
          <cell r="AG618" t="str">
            <v>F</v>
          </cell>
          <cell r="AH618" t="str">
            <v>P</v>
          </cell>
          <cell r="AI618" t="str">
            <v>O</v>
          </cell>
          <cell r="AJ618" t="str">
            <v>M</v>
          </cell>
          <cell r="AK618" t="str">
            <v>Panels</v>
          </cell>
          <cell r="AL618" t="str">
            <v>Legacy EN</v>
          </cell>
          <cell r="AM618" t="str">
            <v>Accessories</v>
          </cell>
          <cell r="AN618" t="str">
            <v>N</v>
          </cell>
          <cell r="AO618" t="str">
            <v>N</v>
          </cell>
          <cell r="AP618" t="str">
            <v>48211090000</v>
          </cell>
          <cell r="AQ618" t="str">
            <v>CH</v>
          </cell>
          <cell r="AR618">
            <v>8.0000000000000002E-3</v>
          </cell>
          <cell r="AS618" t="str">
            <v>KG</v>
          </cell>
          <cell r="AT618"/>
          <cell r="AX618">
            <v>0</v>
          </cell>
          <cell r="AY618">
            <v>0</v>
          </cell>
        </row>
        <row r="619">
          <cell r="A619" t="str">
            <v>A6E60500033</v>
          </cell>
          <cell r="B619" t="str">
            <v>A6E60500033</v>
          </cell>
          <cell r="C619" t="str">
            <v>FCE1003-B</v>
          </cell>
          <cell r="D619" t="str">
            <v>FCE1003-B  EOL element GB</v>
          </cell>
          <cell r="E619" t="str">
            <v>FCE1003-B  Linienabschlusselement GB</v>
          </cell>
          <cell r="F619">
            <v>13.2</v>
          </cell>
          <cell r="G619" t="str">
            <v>EUR</v>
          </cell>
          <cell r="H619">
            <v>1</v>
          </cell>
          <cell r="I619">
            <v>-75</v>
          </cell>
          <cell r="J619">
            <v>3.3</v>
          </cell>
          <cell r="K619" t="str">
            <v>EUR</v>
          </cell>
          <cell r="M619"/>
          <cell r="N619">
            <v>13.2</v>
          </cell>
          <cell r="O619" t="str">
            <v>EUR</v>
          </cell>
          <cell r="P619">
            <v>1</v>
          </cell>
          <cell r="Q619">
            <v>-75</v>
          </cell>
          <cell r="R619">
            <v>3.3</v>
          </cell>
          <cell r="S619" t="str">
            <v>EUR</v>
          </cell>
          <cell r="U619"/>
          <cell r="V619">
            <v>0</v>
          </cell>
          <cell r="W619">
            <v>0</v>
          </cell>
          <cell r="X619">
            <v>0</v>
          </cell>
          <cell r="Y619" t="e">
            <v>#NAME?</v>
          </cell>
          <cell r="Z619">
            <v>1</v>
          </cell>
          <cell r="AA619">
            <v>1</v>
          </cell>
          <cell r="AB619" t="str">
            <v>30</v>
          </cell>
          <cell r="AC619" t="str">
            <v>*SN</v>
          </cell>
          <cell r="AE619" t="str">
            <v>3FPOM</v>
          </cell>
          <cell r="AF619" t="str">
            <v>3</v>
          </cell>
          <cell r="AG619" t="str">
            <v>F</v>
          </cell>
          <cell r="AH619" t="str">
            <v>P</v>
          </cell>
          <cell r="AI619" t="str">
            <v>O</v>
          </cell>
          <cell r="AJ619" t="str">
            <v>M</v>
          </cell>
          <cell r="AK619" t="str">
            <v>Panels</v>
          </cell>
          <cell r="AL619" t="str">
            <v>Legacy EN</v>
          </cell>
          <cell r="AM619" t="str">
            <v>Accessories</v>
          </cell>
          <cell r="AN619" t="str">
            <v>N</v>
          </cell>
          <cell r="AO619" t="str">
            <v>N</v>
          </cell>
          <cell r="AP619" t="str">
            <v>85389091900</v>
          </cell>
          <cell r="AQ619" t="str">
            <v>CN</v>
          </cell>
          <cell r="AR619">
            <v>5.0000000000000001E-3</v>
          </cell>
          <cell r="AS619" t="str">
            <v>KG</v>
          </cell>
          <cell r="AT619"/>
          <cell r="AV619" t="str">
            <v>12-4</v>
          </cell>
          <cell r="AX619">
            <v>0</v>
          </cell>
          <cell r="AY619">
            <v>0</v>
          </cell>
        </row>
        <row r="620">
          <cell r="A620" t="str">
            <v>A6E60500034</v>
          </cell>
          <cell r="B620" t="str">
            <v>A6E60500034</v>
          </cell>
          <cell r="C620" t="str">
            <v>FCE1004-F</v>
          </cell>
          <cell r="D620" t="str">
            <v>FCE1004-F  EOL element DE</v>
          </cell>
          <cell r="E620" t="str">
            <v>FCE1004-F  Linienabschlusselement DE</v>
          </cell>
          <cell r="F620">
            <v>13.6</v>
          </cell>
          <cell r="G620" t="str">
            <v>EUR</v>
          </cell>
          <cell r="H620">
            <v>1</v>
          </cell>
          <cell r="I620">
            <v>-75</v>
          </cell>
          <cell r="J620">
            <v>3.4</v>
          </cell>
          <cell r="K620" t="str">
            <v>EUR</v>
          </cell>
          <cell r="M620"/>
          <cell r="N620">
            <v>13.6</v>
          </cell>
          <cell r="O620" t="str">
            <v>EUR</v>
          </cell>
          <cell r="P620">
            <v>1</v>
          </cell>
          <cell r="Q620">
            <v>-75</v>
          </cell>
          <cell r="R620">
            <v>3.4</v>
          </cell>
          <cell r="S620" t="str">
            <v>EUR</v>
          </cell>
          <cell r="U620"/>
          <cell r="V620">
            <v>0</v>
          </cell>
          <cell r="W620">
            <v>0</v>
          </cell>
          <cell r="X620">
            <v>0</v>
          </cell>
          <cell r="Y620" t="e">
            <v>#NAME?</v>
          </cell>
          <cell r="Z620">
            <v>1</v>
          </cell>
          <cell r="AA620">
            <v>1</v>
          </cell>
          <cell r="AB620" t="str">
            <v>56</v>
          </cell>
          <cell r="AC620" t="str">
            <v>*SN</v>
          </cell>
          <cell r="AD620" t="str">
            <v>phasing out product</v>
          </cell>
          <cell r="AE620" t="str">
            <v>3FPOM</v>
          </cell>
          <cell r="AF620" t="str">
            <v>3</v>
          </cell>
          <cell r="AG620" t="str">
            <v>F</v>
          </cell>
          <cell r="AH620" t="str">
            <v>P</v>
          </cell>
          <cell r="AI620" t="str">
            <v>O</v>
          </cell>
          <cell r="AJ620" t="str">
            <v>M</v>
          </cell>
          <cell r="AK620" t="str">
            <v>Panels</v>
          </cell>
          <cell r="AL620" t="str">
            <v>Legacy EN</v>
          </cell>
          <cell r="AM620" t="str">
            <v>Accessories</v>
          </cell>
          <cell r="AN620" t="str">
            <v>N</v>
          </cell>
          <cell r="AO620" t="str">
            <v>N</v>
          </cell>
          <cell r="AP620" t="str">
            <v>85389091900</v>
          </cell>
          <cell r="AQ620" t="str">
            <v>CN</v>
          </cell>
          <cell r="AR620">
            <v>6.0999999999999999E-2</v>
          </cell>
          <cell r="AS620" t="str">
            <v>KG</v>
          </cell>
          <cell r="AT620"/>
          <cell r="AX620">
            <v>0</v>
          </cell>
          <cell r="AY620">
            <v>0</v>
          </cell>
        </row>
        <row r="621">
          <cell r="A621" t="str">
            <v>S22382-H2100-A2</v>
          </cell>
          <cell r="B621" t="str">
            <v>S22382-H2100-A2</v>
          </cell>
          <cell r="C621"/>
          <cell r="D621" t="str">
            <v>Modem DAG19k2-11 baseband</v>
          </cell>
          <cell r="E621" t="str">
            <v>Modem DAG19k2-11 Basisband</v>
          </cell>
          <cell r="F621">
            <v>1779</v>
          </cell>
          <cell r="G621" t="str">
            <v>EUR</v>
          </cell>
          <cell r="H621">
            <v>1</v>
          </cell>
          <cell r="I621">
            <v>-75</v>
          </cell>
          <cell r="J621">
            <v>444.75</v>
          </cell>
          <cell r="K621" t="str">
            <v>EUR</v>
          </cell>
          <cell r="M621"/>
          <cell r="N621">
            <v>1779</v>
          </cell>
          <cell r="O621" t="str">
            <v>EUR</v>
          </cell>
          <cell r="P621">
            <v>1</v>
          </cell>
          <cell r="Q621">
            <v>-75</v>
          </cell>
          <cell r="R621">
            <v>444.75</v>
          </cell>
          <cell r="S621" t="str">
            <v>EUR</v>
          </cell>
          <cell r="U621"/>
          <cell r="V621">
            <v>0</v>
          </cell>
          <cell r="W621">
            <v>0</v>
          </cell>
          <cell r="X621">
            <v>0</v>
          </cell>
          <cell r="Y621" t="e">
            <v>#NAME?</v>
          </cell>
          <cell r="Z621">
            <v>1</v>
          </cell>
          <cell r="AA621">
            <v>1</v>
          </cell>
          <cell r="AB621" t="str">
            <v>56</v>
          </cell>
          <cell r="AC621" t="str">
            <v>*SN</v>
          </cell>
          <cell r="AD621" t="str">
            <v>phasing out product</v>
          </cell>
          <cell r="AE621" t="str">
            <v>3FPOM</v>
          </cell>
          <cell r="AF621" t="str">
            <v>3</v>
          </cell>
          <cell r="AG621" t="str">
            <v>F</v>
          </cell>
          <cell r="AH621" t="str">
            <v>P</v>
          </cell>
          <cell r="AI621" t="str">
            <v>O</v>
          </cell>
          <cell r="AJ621" t="str">
            <v>M</v>
          </cell>
          <cell r="AK621" t="str">
            <v>Panels</v>
          </cell>
          <cell r="AL621" t="str">
            <v>Legacy EN</v>
          </cell>
          <cell r="AM621" t="str">
            <v>Accessories</v>
          </cell>
          <cell r="AN621" t="str">
            <v>N</v>
          </cell>
          <cell r="AO621" t="str">
            <v>5A991X</v>
          </cell>
          <cell r="AP621" t="str">
            <v>85176200900</v>
          </cell>
          <cell r="AQ621" t="str">
            <v>DE</v>
          </cell>
          <cell r="AR621">
            <v>0.82699999999999996</v>
          </cell>
          <cell r="AS621" t="str">
            <v>KG</v>
          </cell>
          <cell r="AT621"/>
          <cell r="AX621">
            <v>0</v>
          </cell>
          <cell r="AY621">
            <v>0</v>
          </cell>
        </row>
        <row r="622">
          <cell r="A622" t="str">
            <v>S24213-A506-A3</v>
          </cell>
          <cell r="B622" t="str">
            <v>S24213-A506-A3</v>
          </cell>
          <cell r="C622" t="str">
            <v>SIB SICH EMV</v>
          </cell>
          <cell r="D622" t="str">
            <v>SIB FUSE MODULE EMV</v>
          </cell>
          <cell r="E622" t="str">
            <v>SIB SICH.Baugruppe EMV</v>
          </cell>
          <cell r="F622">
            <v>2028</v>
          </cell>
          <cell r="G622" t="str">
            <v>EUR</v>
          </cell>
          <cell r="H622">
            <v>1</v>
          </cell>
          <cell r="I622">
            <v>-75</v>
          </cell>
          <cell r="J622">
            <v>507</v>
          </cell>
          <cell r="K622" t="str">
            <v>EUR</v>
          </cell>
          <cell r="M622"/>
          <cell r="N622">
            <v>2028</v>
          </cell>
          <cell r="O622" t="str">
            <v>EUR</v>
          </cell>
          <cell r="P622">
            <v>1</v>
          </cell>
          <cell r="Q622">
            <v>-75</v>
          </cell>
          <cell r="R622">
            <v>507</v>
          </cell>
          <cell r="S622" t="str">
            <v>EUR</v>
          </cell>
          <cell r="U622"/>
          <cell r="V622">
            <v>0</v>
          </cell>
          <cell r="W622">
            <v>0</v>
          </cell>
          <cell r="X622">
            <v>0</v>
          </cell>
          <cell r="Y622" t="e">
            <v>#NAME?</v>
          </cell>
          <cell r="Z622">
            <v>1</v>
          </cell>
          <cell r="AA622">
            <v>1</v>
          </cell>
          <cell r="AB622" t="str">
            <v>61</v>
          </cell>
          <cell r="AC622" t="str">
            <v>*SU</v>
          </cell>
          <cell r="AD622" t="str">
            <v>phasing out product</v>
          </cell>
          <cell r="AE622" t="str">
            <v>3FPOM</v>
          </cell>
          <cell r="AF622" t="str">
            <v>3</v>
          </cell>
          <cell r="AG622" t="str">
            <v>F</v>
          </cell>
          <cell r="AH622" t="str">
            <v>P</v>
          </cell>
          <cell r="AI622" t="str">
            <v>O</v>
          </cell>
          <cell r="AJ622" t="str">
            <v>M</v>
          </cell>
          <cell r="AK622" t="str">
            <v>Panels</v>
          </cell>
          <cell r="AL622" t="str">
            <v>Legacy EN</v>
          </cell>
          <cell r="AM622" t="str">
            <v>Accessories</v>
          </cell>
          <cell r="AN622" t="str">
            <v>N</v>
          </cell>
          <cell r="AO622" t="str">
            <v>EAR99H</v>
          </cell>
          <cell r="AP622" t="str">
            <v>85389091900</v>
          </cell>
          <cell r="AQ622" t="str">
            <v>DE</v>
          </cell>
          <cell r="AR622">
            <v>0.44500000000000001</v>
          </cell>
          <cell r="AS622" t="str">
            <v>KG</v>
          </cell>
          <cell r="AT622"/>
          <cell r="AX622">
            <v>0</v>
          </cell>
          <cell r="AY622">
            <v>0</v>
          </cell>
        </row>
        <row r="623">
          <cell r="A623" t="str">
            <v>C24324-A36-B86</v>
          </cell>
          <cell r="B623" t="str">
            <v>C24324-A36-B86</v>
          </cell>
          <cell r="C623"/>
          <cell r="D623" t="str">
            <v>SM88 Control logic(crit.contr.)</v>
          </cell>
          <cell r="E623" t="str">
            <v>SM88 Steuerlogik f. krit.Steuer.</v>
          </cell>
          <cell r="F623">
            <v>1312</v>
          </cell>
          <cell r="G623" t="str">
            <v>EUR</v>
          </cell>
          <cell r="H623">
            <v>1</v>
          </cell>
          <cell r="I623">
            <v>-75</v>
          </cell>
          <cell r="J623">
            <v>328</v>
          </cell>
          <cell r="K623" t="str">
            <v>EUR</v>
          </cell>
          <cell r="M623"/>
          <cell r="N623">
            <v>1312</v>
          </cell>
          <cell r="O623" t="str">
            <v>EUR</v>
          </cell>
          <cell r="P623">
            <v>1</v>
          </cell>
          <cell r="Q623">
            <v>-75</v>
          </cell>
          <cell r="R623">
            <v>328</v>
          </cell>
          <cell r="S623" t="str">
            <v>EUR</v>
          </cell>
          <cell r="U623"/>
          <cell r="V623">
            <v>0</v>
          </cell>
          <cell r="W623">
            <v>0</v>
          </cell>
          <cell r="X623">
            <v>0</v>
          </cell>
          <cell r="Y623" t="e">
            <v>#NAME?</v>
          </cell>
          <cell r="Z623">
            <v>1</v>
          </cell>
          <cell r="AA623">
            <v>1</v>
          </cell>
          <cell r="AB623" t="str">
            <v>56</v>
          </cell>
          <cell r="AC623" t="str">
            <v>*SN</v>
          </cell>
          <cell r="AD623" t="str">
            <v>phasing out product</v>
          </cell>
          <cell r="AE623" t="str">
            <v>3FPOM</v>
          </cell>
          <cell r="AF623" t="str">
            <v>3</v>
          </cell>
          <cell r="AG623" t="str">
            <v>F</v>
          </cell>
          <cell r="AH623" t="str">
            <v>P</v>
          </cell>
          <cell r="AI623" t="str">
            <v>O</v>
          </cell>
          <cell r="AJ623" t="str">
            <v>M</v>
          </cell>
          <cell r="AK623" t="str">
            <v>Panels</v>
          </cell>
          <cell r="AL623" t="str">
            <v>Legacy EN</v>
          </cell>
          <cell r="AM623" t="str">
            <v>Accessories</v>
          </cell>
          <cell r="AN623" t="str">
            <v>N</v>
          </cell>
          <cell r="AO623" t="str">
            <v>N</v>
          </cell>
          <cell r="AP623" t="str">
            <v>85364900990</v>
          </cell>
          <cell r="AQ623" t="str">
            <v>DE</v>
          </cell>
          <cell r="AR623">
            <v>0.41899999999999998</v>
          </cell>
          <cell r="AS623" t="str">
            <v>KG</v>
          </cell>
          <cell r="AT623"/>
          <cell r="AX623">
            <v>0</v>
          </cell>
          <cell r="AY623">
            <v>0</v>
          </cell>
        </row>
        <row r="624">
          <cell r="A624" t="str">
            <v>S24213-B540-A2</v>
          </cell>
          <cell r="B624" t="str">
            <v>S24213-B540-A2</v>
          </cell>
          <cell r="C624"/>
          <cell r="D624" t="str">
            <v>SM88 Floor cabinet EMC</v>
          </cell>
          <cell r="E624" t="str">
            <v>SM88 Kernzeile EMV</v>
          </cell>
          <cell r="F624">
            <v>10956</v>
          </cell>
          <cell r="G624" t="str">
            <v>EUR</v>
          </cell>
          <cell r="H624">
            <v>1</v>
          </cell>
          <cell r="I624">
            <v>-75</v>
          </cell>
          <cell r="J624">
            <v>2739</v>
          </cell>
          <cell r="K624" t="str">
            <v>EUR</v>
          </cell>
          <cell r="M624"/>
          <cell r="N624">
            <v>10956</v>
          </cell>
          <cell r="O624" t="str">
            <v>EUR</v>
          </cell>
          <cell r="P624">
            <v>1</v>
          </cell>
          <cell r="Q624">
            <v>-75</v>
          </cell>
          <cell r="R624">
            <v>2739</v>
          </cell>
          <cell r="S624" t="str">
            <v>EUR</v>
          </cell>
          <cell r="U624"/>
          <cell r="V624">
            <v>0</v>
          </cell>
          <cell r="W624">
            <v>0</v>
          </cell>
          <cell r="X624">
            <v>0</v>
          </cell>
          <cell r="Y624" t="e">
            <v>#NAME?</v>
          </cell>
          <cell r="Z624">
            <v>1</v>
          </cell>
          <cell r="AA624">
            <v>1</v>
          </cell>
          <cell r="AB624" t="str">
            <v>56</v>
          </cell>
          <cell r="AC624" t="str">
            <v>*SN</v>
          </cell>
          <cell r="AD624" t="str">
            <v>phasing out product</v>
          </cell>
          <cell r="AE624" t="str">
            <v>3FPOM</v>
          </cell>
          <cell r="AF624" t="str">
            <v>3</v>
          </cell>
          <cell r="AG624" t="str">
            <v>F</v>
          </cell>
          <cell r="AH624" t="str">
            <v>P</v>
          </cell>
          <cell r="AI624" t="str">
            <v>O</v>
          </cell>
          <cell r="AJ624" t="str">
            <v>M</v>
          </cell>
          <cell r="AK624" t="str">
            <v>Panels</v>
          </cell>
          <cell r="AL624" t="str">
            <v>Legacy EN</v>
          </cell>
          <cell r="AM624" t="str">
            <v>Accessories</v>
          </cell>
          <cell r="AN624" t="str">
            <v>N</v>
          </cell>
          <cell r="AO624" t="str">
            <v>EAR99H</v>
          </cell>
          <cell r="AP624" t="str">
            <v>85389091900</v>
          </cell>
          <cell r="AQ624" t="str">
            <v>DE</v>
          </cell>
          <cell r="AR624">
            <v>7.16</v>
          </cell>
          <cell r="AS624" t="str">
            <v>KG</v>
          </cell>
          <cell r="AT624"/>
          <cell r="AX624">
            <v>0</v>
          </cell>
          <cell r="AY624">
            <v>0</v>
          </cell>
        </row>
        <row r="625">
          <cell r="A625" t="str">
            <v>WFA:296640</v>
          </cell>
          <cell r="B625" t="str">
            <v>WFA:296640</v>
          </cell>
          <cell r="C625"/>
          <cell r="D625" t="str">
            <v>Strap with ratchet</v>
          </cell>
          <cell r="E625" t="str">
            <v>Spannb. m. Ratsche</v>
          </cell>
          <cell r="F625">
            <v>42.6</v>
          </cell>
          <cell r="G625" t="str">
            <v>EUR</v>
          </cell>
          <cell r="H625">
            <v>1</v>
          </cell>
          <cell r="I625">
            <v>-75</v>
          </cell>
          <cell r="J625">
            <v>10.65</v>
          </cell>
          <cell r="K625" t="str">
            <v>EUR</v>
          </cell>
          <cell r="M625"/>
          <cell r="N625">
            <v>38.700000000000003</v>
          </cell>
          <cell r="O625" t="str">
            <v>EUR</v>
          </cell>
          <cell r="P625">
            <v>1</v>
          </cell>
          <cell r="Q625">
            <v>-75</v>
          </cell>
          <cell r="R625">
            <v>9.68</v>
          </cell>
          <cell r="S625" t="str">
            <v>EUR</v>
          </cell>
          <cell r="U625"/>
          <cell r="V625">
            <v>0</v>
          </cell>
          <cell r="W625">
            <v>0</v>
          </cell>
          <cell r="X625">
            <v>0</v>
          </cell>
          <cell r="Y625" t="e">
            <v>#NAME?</v>
          </cell>
          <cell r="Z625">
            <v>1</v>
          </cell>
          <cell r="AA625">
            <v>1</v>
          </cell>
          <cell r="AB625" t="str">
            <v>30</v>
          </cell>
          <cell r="AC625" t="str">
            <v>*SN</v>
          </cell>
          <cell r="AE625" t="str">
            <v>3FPOM</v>
          </cell>
          <cell r="AF625" t="str">
            <v>3</v>
          </cell>
          <cell r="AG625" t="str">
            <v>F</v>
          </cell>
          <cell r="AH625" t="str">
            <v>P</v>
          </cell>
          <cell r="AI625" t="str">
            <v>O</v>
          </cell>
          <cell r="AJ625" t="str">
            <v>M</v>
          </cell>
          <cell r="AK625" t="str">
            <v>Panels</v>
          </cell>
          <cell r="AL625" t="str">
            <v>Legacy EN</v>
          </cell>
          <cell r="AM625" t="str">
            <v>Accessories</v>
          </cell>
          <cell r="AN625" t="str">
            <v>N</v>
          </cell>
          <cell r="AO625" t="str">
            <v>N</v>
          </cell>
          <cell r="AP625" t="str">
            <v>63079098990</v>
          </cell>
          <cell r="AQ625" t="str">
            <v>CN</v>
          </cell>
          <cell r="AR625">
            <v>0.27200000000000002</v>
          </cell>
          <cell r="AS625" t="str">
            <v>KG</v>
          </cell>
          <cell r="AT625"/>
          <cell r="AX625">
            <v>0</v>
          </cell>
          <cell r="AY625">
            <v>0</v>
          </cell>
        </row>
        <row r="626">
          <cell r="A626" t="str">
            <v>S24213-A613-A1</v>
          </cell>
          <cell r="B626" t="str">
            <v>S24213-A613-A1</v>
          </cell>
          <cell r="C626"/>
          <cell r="D626" t="str">
            <v>USP OVERVOLTAGE PROTECT.</v>
          </cell>
          <cell r="E626" t="str">
            <v>USP Ueberspg.-Schutz</v>
          </cell>
          <cell r="F626">
            <v>1196</v>
          </cell>
          <cell r="G626" t="str">
            <v>EUR</v>
          </cell>
          <cell r="H626">
            <v>1</v>
          </cell>
          <cell r="I626">
            <v>-75</v>
          </cell>
          <cell r="J626">
            <v>299</v>
          </cell>
          <cell r="K626" t="str">
            <v>EUR</v>
          </cell>
          <cell r="M626"/>
          <cell r="N626">
            <v>1196</v>
          </cell>
          <cell r="O626" t="str">
            <v>EUR</v>
          </cell>
          <cell r="P626">
            <v>1</v>
          </cell>
          <cell r="Q626">
            <v>-75</v>
          </cell>
          <cell r="R626">
            <v>299</v>
          </cell>
          <cell r="S626" t="str">
            <v>EUR</v>
          </cell>
          <cell r="U626"/>
          <cell r="V626">
            <v>0</v>
          </cell>
          <cell r="W626">
            <v>0</v>
          </cell>
          <cell r="X626">
            <v>0</v>
          </cell>
          <cell r="Y626" t="e">
            <v>#NAME?</v>
          </cell>
          <cell r="Z626">
            <v>1</v>
          </cell>
          <cell r="AA626">
            <v>1</v>
          </cell>
          <cell r="AB626" t="str">
            <v>56</v>
          </cell>
          <cell r="AC626" t="str">
            <v>*SU</v>
          </cell>
          <cell r="AD626" t="str">
            <v>phasing out product</v>
          </cell>
          <cell r="AE626" t="str">
            <v>3FPOM</v>
          </cell>
          <cell r="AF626" t="str">
            <v>3</v>
          </cell>
          <cell r="AG626" t="str">
            <v>F</v>
          </cell>
          <cell r="AH626" t="str">
            <v>P</v>
          </cell>
          <cell r="AI626" t="str">
            <v>O</v>
          </cell>
          <cell r="AJ626" t="str">
            <v>M</v>
          </cell>
          <cell r="AK626" t="str">
            <v>Panels</v>
          </cell>
          <cell r="AL626" t="str">
            <v>Legacy EN</v>
          </cell>
          <cell r="AM626" t="str">
            <v>Accessories</v>
          </cell>
          <cell r="AN626" t="str">
            <v>N</v>
          </cell>
          <cell r="AO626" t="str">
            <v>EAR99H</v>
          </cell>
          <cell r="AP626" t="str">
            <v>85354000900</v>
          </cell>
          <cell r="AQ626" t="str">
            <v>DE</v>
          </cell>
          <cell r="AR626">
            <v>0.19</v>
          </cell>
          <cell r="AS626" t="str">
            <v>KG</v>
          </cell>
          <cell r="AT626"/>
          <cell r="AX626">
            <v>0</v>
          </cell>
          <cell r="AY626">
            <v>0</v>
          </cell>
        </row>
        <row r="627">
          <cell r="A627" t="str">
            <v>A5Q00004717</v>
          </cell>
          <cell r="B627" t="str">
            <v>A5Q00004717</v>
          </cell>
          <cell r="C627" t="str">
            <v>Z3I1050</v>
          </cell>
          <cell r="D627" t="str">
            <v>Z3I1050  Lead 20 pol./ 19 adr.</v>
          </cell>
          <cell r="E627" t="str">
            <v>Z3I1050  Anschlusskabel 20 Pol./19 adr.</v>
          </cell>
          <cell r="F627">
            <v>105</v>
          </cell>
          <cell r="G627" t="str">
            <v>EUR</v>
          </cell>
          <cell r="H627">
            <v>1</v>
          </cell>
          <cell r="I627">
            <v>-75</v>
          </cell>
          <cell r="J627">
            <v>26.25</v>
          </cell>
          <cell r="K627" t="str">
            <v>EUR</v>
          </cell>
          <cell r="M627"/>
          <cell r="N627">
            <v>95.2</v>
          </cell>
          <cell r="O627" t="str">
            <v>EUR</v>
          </cell>
          <cell r="P627">
            <v>1</v>
          </cell>
          <cell r="Q627">
            <v>-75</v>
          </cell>
          <cell r="R627">
            <v>23.8</v>
          </cell>
          <cell r="S627" t="str">
            <v>EUR</v>
          </cell>
          <cell r="U627"/>
          <cell r="V627">
            <v>26.25</v>
          </cell>
          <cell r="W627">
            <v>23.8</v>
          </cell>
          <cell r="X627">
            <v>1.2249999999999996</v>
          </cell>
          <cell r="Y627" t="e">
            <v>#NAME?</v>
          </cell>
          <cell r="Z627">
            <v>1</v>
          </cell>
          <cell r="AA627">
            <v>1</v>
          </cell>
          <cell r="AB627" t="str">
            <v>60</v>
          </cell>
          <cell r="AC627" t="str">
            <v>*SN</v>
          </cell>
          <cell r="AD627" t="str">
            <v>phase out started</v>
          </cell>
          <cell r="AE627" t="str">
            <v>3FPOM</v>
          </cell>
          <cell r="AF627" t="str">
            <v>3</v>
          </cell>
          <cell r="AG627" t="str">
            <v>F</v>
          </cell>
          <cell r="AH627" t="str">
            <v>P</v>
          </cell>
          <cell r="AI627" t="str">
            <v>O</v>
          </cell>
          <cell r="AJ627" t="str">
            <v>M</v>
          </cell>
          <cell r="AK627" t="str">
            <v>Panels</v>
          </cell>
          <cell r="AL627" t="str">
            <v>Legacy EN</v>
          </cell>
          <cell r="AM627" t="str">
            <v>Accessories</v>
          </cell>
          <cell r="AN627" t="str">
            <v>N</v>
          </cell>
          <cell r="AO627" t="str">
            <v>N</v>
          </cell>
          <cell r="AP627" t="str">
            <v>85444993900</v>
          </cell>
          <cell r="AQ627" t="str">
            <v>CH</v>
          </cell>
          <cell r="AR627">
            <v>0.16600000000000001</v>
          </cell>
          <cell r="AS627" t="str">
            <v>KG</v>
          </cell>
          <cell r="AT627"/>
          <cell r="AX627">
            <v>1</v>
          </cell>
          <cell r="AY627">
            <v>23.39</v>
          </cell>
        </row>
        <row r="628">
          <cell r="A628" t="str">
            <v>A5Q00004722</v>
          </cell>
          <cell r="B628" t="str">
            <v>A5Q00004722</v>
          </cell>
          <cell r="C628" t="str">
            <v>Z3I1060</v>
          </cell>
          <cell r="D628" t="str">
            <v>Z3I1060  Terminal block 1-40</v>
          </cell>
          <cell r="E628" t="str">
            <v>Z3I1060  Klemmenblock 1-40</v>
          </cell>
          <cell r="F628">
            <v>177</v>
          </cell>
          <cell r="G628" t="str">
            <v>EUR</v>
          </cell>
          <cell r="H628">
            <v>1</v>
          </cell>
          <cell r="I628">
            <v>-75</v>
          </cell>
          <cell r="J628">
            <v>44.25</v>
          </cell>
          <cell r="K628" t="str">
            <v>EUR</v>
          </cell>
          <cell r="M628"/>
          <cell r="N628">
            <v>161</v>
          </cell>
          <cell r="O628" t="str">
            <v>EUR</v>
          </cell>
          <cell r="P628">
            <v>1</v>
          </cell>
          <cell r="Q628">
            <v>-75</v>
          </cell>
          <cell r="R628">
            <v>40.25</v>
          </cell>
          <cell r="S628" t="str">
            <v>EUR</v>
          </cell>
          <cell r="U628"/>
          <cell r="V628">
            <v>0</v>
          </cell>
          <cell r="W628">
            <v>0</v>
          </cell>
          <cell r="X628">
            <v>0</v>
          </cell>
          <cell r="Y628" t="e">
            <v>#NAME?</v>
          </cell>
          <cell r="Z628">
            <v>1</v>
          </cell>
          <cell r="AA628">
            <v>1</v>
          </cell>
          <cell r="AB628" t="str">
            <v>60</v>
          </cell>
          <cell r="AC628" t="str">
            <v>*SN</v>
          </cell>
          <cell r="AD628" t="str">
            <v>phase out started</v>
          </cell>
          <cell r="AE628" t="str">
            <v>3FPOM</v>
          </cell>
          <cell r="AF628" t="str">
            <v>3</v>
          </cell>
          <cell r="AG628" t="str">
            <v>F</v>
          </cell>
          <cell r="AH628" t="str">
            <v>P</v>
          </cell>
          <cell r="AI628" t="str">
            <v>O</v>
          </cell>
          <cell r="AJ628" t="str">
            <v>M</v>
          </cell>
          <cell r="AK628" t="str">
            <v>Panels</v>
          </cell>
          <cell r="AL628" t="str">
            <v>Legacy EN</v>
          </cell>
          <cell r="AM628" t="str">
            <v>Accessories</v>
          </cell>
          <cell r="AN628" t="str">
            <v>N</v>
          </cell>
          <cell r="AO628" t="str">
            <v>N</v>
          </cell>
          <cell r="AP628" t="str">
            <v>85366990990</v>
          </cell>
          <cell r="AQ628" t="str">
            <v>CH</v>
          </cell>
          <cell r="AR628">
            <v>0.221</v>
          </cell>
          <cell r="AS628" t="str">
            <v>KG</v>
          </cell>
          <cell r="AT628"/>
          <cell r="AX628">
            <v>0</v>
          </cell>
          <cell r="AY628">
            <v>0</v>
          </cell>
        </row>
        <row r="629">
          <cell r="A629" t="str">
            <v>Others</v>
          </cell>
          <cell r="AE629" t="str">
            <v>3FPOZ</v>
          </cell>
          <cell r="AF629" t="str">
            <v>3</v>
          </cell>
          <cell r="AG629" t="str">
            <v>F</v>
          </cell>
          <cell r="AH629" t="str">
            <v>P</v>
          </cell>
          <cell r="AI629" t="str">
            <v>O</v>
          </cell>
          <cell r="AJ629" t="str">
            <v>Z</v>
          </cell>
          <cell r="AK629" t="str">
            <v>Panels</v>
          </cell>
          <cell r="AL629" t="str">
            <v>Legacy EN</v>
          </cell>
          <cell r="AM629" t="str">
            <v>Others</v>
          </cell>
        </row>
        <row r="630">
          <cell r="A630" t="str">
            <v>BPZ:4848880001</v>
          </cell>
          <cell r="B630" t="str">
            <v>4848880001</v>
          </cell>
          <cell r="C630" t="str">
            <v>B2Q191</v>
          </cell>
          <cell r="D630" t="str">
            <v>B2Q191  Logging printer</v>
          </cell>
          <cell r="E630" t="str">
            <v>B2Q191  Streifendrucker 40Zeichen</v>
          </cell>
          <cell r="F630">
            <v>4238</v>
          </cell>
          <cell r="G630" t="str">
            <v>EUR</v>
          </cell>
          <cell r="H630">
            <v>1</v>
          </cell>
          <cell r="I630">
            <v>-75</v>
          </cell>
          <cell r="J630">
            <v>1059.5</v>
          </cell>
          <cell r="K630" t="str">
            <v>EUR</v>
          </cell>
          <cell r="M630"/>
          <cell r="N630">
            <v>3853</v>
          </cell>
          <cell r="O630" t="str">
            <v>EUR</v>
          </cell>
          <cell r="P630">
            <v>1</v>
          </cell>
          <cell r="Q630">
            <v>-75</v>
          </cell>
          <cell r="R630">
            <v>963.25</v>
          </cell>
          <cell r="S630" t="str">
            <v>EUR</v>
          </cell>
          <cell r="U630"/>
          <cell r="V630">
            <v>1059.5</v>
          </cell>
          <cell r="W630">
            <v>963.25</v>
          </cell>
          <cell r="X630">
            <v>48.125</v>
          </cell>
          <cell r="Y630" t="e">
            <v>#NAME?</v>
          </cell>
          <cell r="Z630">
            <v>1</v>
          </cell>
          <cell r="AA630">
            <v>1</v>
          </cell>
          <cell r="AB630" t="str">
            <v>60</v>
          </cell>
          <cell r="AC630" t="str">
            <v>*SN</v>
          </cell>
          <cell r="AD630" t="str">
            <v>phase out started</v>
          </cell>
          <cell r="AE630" t="str">
            <v>3FPOZ</v>
          </cell>
          <cell r="AF630" t="str">
            <v>3</v>
          </cell>
          <cell r="AG630" t="str">
            <v>F</v>
          </cell>
          <cell r="AH630" t="str">
            <v>P</v>
          </cell>
          <cell r="AI630" t="str">
            <v>O</v>
          </cell>
          <cell r="AJ630" t="str">
            <v>Z</v>
          </cell>
          <cell r="AK630" t="str">
            <v>Panels</v>
          </cell>
          <cell r="AL630" t="str">
            <v>Legacy EN</v>
          </cell>
          <cell r="AM630" t="str">
            <v>Others</v>
          </cell>
          <cell r="AN630" t="str">
            <v>N</v>
          </cell>
          <cell r="AO630" t="str">
            <v>N</v>
          </cell>
          <cell r="AP630" t="str">
            <v>84433990000</v>
          </cell>
          <cell r="AQ630" t="str">
            <v>CH</v>
          </cell>
          <cell r="AR630">
            <v>2.827</v>
          </cell>
          <cell r="AS630" t="str">
            <v>KG</v>
          </cell>
          <cell r="AT630"/>
          <cell r="AX630">
            <v>1</v>
          </cell>
          <cell r="AY630">
            <v>858.39</v>
          </cell>
        </row>
        <row r="631">
          <cell r="A631" t="str">
            <v>BPZ:5422700001</v>
          </cell>
          <cell r="B631" t="str">
            <v>5422700001</v>
          </cell>
          <cell r="C631"/>
          <cell r="D631" t="str">
            <v>Key pad for FC330A</v>
          </cell>
          <cell r="E631" t="str">
            <v>Druckpunkt-Tastatur zu FC330A/-2/-4</v>
          </cell>
          <cell r="F631">
            <v>504</v>
          </cell>
          <cell r="G631" t="str">
            <v>EUR</v>
          </cell>
          <cell r="H631">
            <v>1</v>
          </cell>
          <cell r="I631">
            <v>-75</v>
          </cell>
          <cell r="J631">
            <v>126</v>
          </cell>
          <cell r="K631" t="str">
            <v>EUR</v>
          </cell>
          <cell r="M631"/>
          <cell r="N631">
            <v>471</v>
          </cell>
          <cell r="O631" t="str">
            <v>EUR</v>
          </cell>
          <cell r="P631">
            <v>1</v>
          </cell>
          <cell r="Q631">
            <v>-75</v>
          </cell>
          <cell r="R631">
            <v>117.75</v>
          </cell>
          <cell r="S631" t="str">
            <v>EUR</v>
          </cell>
          <cell r="U631"/>
          <cell r="V631">
            <v>0</v>
          </cell>
          <cell r="W631">
            <v>0</v>
          </cell>
          <cell r="X631">
            <v>0</v>
          </cell>
          <cell r="Y631" t="e">
            <v>#NAME?</v>
          </cell>
          <cell r="Z631">
            <v>1</v>
          </cell>
          <cell r="AA631">
            <v>1</v>
          </cell>
          <cell r="AB631" t="str">
            <v>61</v>
          </cell>
          <cell r="AC631" t="str">
            <v>*SN</v>
          </cell>
          <cell r="AD631" t="str">
            <v>phasing out product</v>
          </cell>
          <cell r="AE631" t="str">
            <v>3FPOZ</v>
          </cell>
          <cell r="AF631" t="str">
            <v>3</v>
          </cell>
          <cell r="AG631" t="str">
            <v>F</v>
          </cell>
          <cell r="AH631" t="str">
            <v>P</v>
          </cell>
          <cell r="AI631" t="str">
            <v>O</v>
          </cell>
          <cell r="AJ631" t="str">
            <v>Z</v>
          </cell>
          <cell r="AK631" t="str">
            <v>Panels</v>
          </cell>
          <cell r="AL631" t="str">
            <v>Legacy EN</v>
          </cell>
          <cell r="AM631" t="str">
            <v>Others</v>
          </cell>
          <cell r="AN631" t="str">
            <v>N</v>
          </cell>
          <cell r="AO631" t="str">
            <v>N</v>
          </cell>
          <cell r="AP631" t="str">
            <v>85319090</v>
          </cell>
          <cell r="AQ631" t="str">
            <v>CH</v>
          </cell>
          <cell r="AR631">
            <v>0.32900000000000001</v>
          </cell>
          <cell r="AS631" t="str">
            <v>KG</v>
          </cell>
          <cell r="AT631"/>
          <cell r="AX631">
            <v>0</v>
          </cell>
          <cell r="AY631">
            <v>0</v>
          </cell>
        </row>
        <row r="632">
          <cell r="A632" t="str">
            <v>BPZ:4757740001</v>
          </cell>
          <cell r="B632" t="str">
            <v>4757740001</v>
          </cell>
          <cell r="C632"/>
          <cell r="D632" t="str">
            <v>ptc-temp.sensor 2K0 0,5%</v>
          </cell>
          <cell r="E632" t="str">
            <v>PTC-Temp.Sensor o.Stecker 2K0 0,5%</v>
          </cell>
          <cell r="F632">
            <v>40.299999999999997</v>
          </cell>
          <cell r="G632" t="str">
            <v>EUR</v>
          </cell>
          <cell r="H632">
            <v>1</v>
          </cell>
          <cell r="I632">
            <v>-75</v>
          </cell>
          <cell r="J632">
            <v>10.08</v>
          </cell>
          <cell r="K632" t="str">
            <v>EUR</v>
          </cell>
          <cell r="M632"/>
          <cell r="N632">
            <v>36.6</v>
          </cell>
          <cell r="O632" t="str">
            <v>EUR</v>
          </cell>
          <cell r="P632">
            <v>1</v>
          </cell>
          <cell r="Q632">
            <v>-75</v>
          </cell>
          <cell r="R632">
            <v>9.15</v>
          </cell>
          <cell r="S632" t="str">
            <v>EUR</v>
          </cell>
          <cell r="U632"/>
          <cell r="V632">
            <v>0</v>
          </cell>
          <cell r="W632">
            <v>0</v>
          </cell>
          <cell r="X632">
            <v>0</v>
          </cell>
          <cell r="Y632" t="e">
            <v>#NAME?</v>
          </cell>
          <cell r="Z632">
            <v>10</v>
          </cell>
          <cell r="AA632">
            <v>10</v>
          </cell>
          <cell r="AB632" t="str">
            <v>60</v>
          </cell>
          <cell r="AC632" t="str">
            <v>*SN</v>
          </cell>
          <cell r="AD632" t="str">
            <v>phase out started</v>
          </cell>
          <cell r="AE632" t="str">
            <v>3FPOZ</v>
          </cell>
          <cell r="AF632" t="str">
            <v>3</v>
          </cell>
          <cell r="AG632" t="str">
            <v>F</v>
          </cell>
          <cell r="AH632" t="str">
            <v>P</v>
          </cell>
          <cell r="AI632" t="str">
            <v>O</v>
          </cell>
          <cell r="AJ632" t="str">
            <v>Z</v>
          </cell>
          <cell r="AK632" t="str">
            <v>Panels</v>
          </cell>
          <cell r="AL632" t="str">
            <v>Legacy EN</v>
          </cell>
          <cell r="AM632" t="str">
            <v>Others</v>
          </cell>
          <cell r="AN632" t="str">
            <v>N</v>
          </cell>
          <cell r="AO632" t="str">
            <v>N</v>
          </cell>
          <cell r="AP632" t="str">
            <v>85389091900</v>
          </cell>
          <cell r="AQ632" t="str">
            <v>DE</v>
          </cell>
          <cell r="AR632">
            <v>0.02</v>
          </cell>
          <cell r="AS632" t="str">
            <v>KG</v>
          </cell>
          <cell r="AT632"/>
          <cell r="AX632">
            <v>0</v>
          </cell>
          <cell r="AY632">
            <v>0</v>
          </cell>
        </row>
        <row r="633">
          <cell r="A633" t="str">
            <v>BPZ:5644780001</v>
          </cell>
          <cell r="B633" t="str">
            <v>5644780001</v>
          </cell>
          <cell r="C633" t="str">
            <v>TS35</v>
          </cell>
          <cell r="D633" t="str">
            <v>TS35  U-rail LG=122mm</v>
          </cell>
          <cell r="E633" t="str">
            <v>TS35  Hut-Tragschiene  LG=122mm</v>
          </cell>
          <cell r="F633">
            <v>10.3</v>
          </cell>
          <cell r="G633" t="str">
            <v>EUR</v>
          </cell>
          <cell r="H633">
            <v>1</v>
          </cell>
          <cell r="I633">
            <v>-75</v>
          </cell>
          <cell r="J633">
            <v>2.58</v>
          </cell>
          <cell r="K633" t="str">
            <v>EUR</v>
          </cell>
          <cell r="M633"/>
          <cell r="N633">
            <v>10.3</v>
          </cell>
          <cell r="O633" t="str">
            <v>EUR</v>
          </cell>
          <cell r="P633">
            <v>1</v>
          </cell>
          <cell r="Q633">
            <v>-75</v>
          </cell>
          <cell r="R633">
            <v>2.58</v>
          </cell>
          <cell r="S633" t="str">
            <v>EUR</v>
          </cell>
          <cell r="U633"/>
          <cell r="V633">
            <v>25.8</v>
          </cell>
          <cell r="W633">
            <v>25.8</v>
          </cell>
          <cell r="X633">
            <v>0</v>
          </cell>
          <cell r="Y633" t="e">
            <v>#NAME?</v>
          </cell>
          <cell r="Z633">
            <v>10</v>
          </cell>
          <cell r="AA633">
            <v>10</v>
          </cell>
          <cell r="AB633" t="str">
            <v>30</v>
          </cell>
          <cell r="AC633" t="str">
            <v>*SN</v>
          </cell>
          <cell r="AE633" t="str">
            <v>3FPOZ</v>
          </cell>
          <cell r="AF633" t="str">
            <v>3</v>
          </cell>
          <cell r="AG633" t="str">
            <v>F</v>
          </cell>
          <cell r="AH633" t="str">
            <v>P</v>
          </cell>
          <cell r="AI633" t="str">
            <v>O</v>
          </cell>
          <cell r="AJ633" t="str">
            <v>Z</v>
          </cell>
          <cell r="AK633" t="str">
            <v>Panels</v>
          </cell>
          <cell r="AL633" t="str">
            <v>Legacy EN</v>
          </cell>
          <cell r="AM633" t="str">
            <v>Others</v>
          </cell>
          <cell r="AN633" t="str">
            <v>N</v>
          </cell>
          <cell r="AO633" t="str">
            <v>N</v>
          </cell>
          <cell r="AP633" t="str">
            <v>85389099990</v>
          </cell>
          <cell r="AQ633" t="str">
            <v>CH</v>
          </cell>
          <cell r="AR633">
            <v>4.1000000000000002E-2</v>
          </cell>
          <cell r="AS633" t="str">
            <v>KG</v>
          </cell>
          <cell r="AT633"/>
          <cell r="AV633" t="str">
            <v>2-20, 5-41, 5-47</v>
          </cell>
          <cell r="AX633">
            <v>10</v>
          </cell>
          <cell r="AY633">
            <v>25.78</v>
          </cell>
        </row>
        <row r="634">
          <cell r="A634" t="str">
            <v>BPZ:5644230001</v>
          </cell>
          <cell r="B634" t="str">
            <v>5644230001</v>
          </cell>
          <cell r="C634" t="str">
            <v>TS35</v>
          </cell>
          <cell r="D634" t="str">
            <v>TS35  U-rail LG=288mm</v>
          </cell>
          <cell r="E634" t="str">
            <v>TS35  Hut-Tragschiene LG=288mm</v>
          </cell>
          <cell r="F634">
            <v>17.5</v>
          </cell>
          <cell r="G634" t="str">
            <v>EUR</v>
          </cell>
          <cell r="H634">
            <v>1</v>
          </cell>
          <cell r="I634">
            <v>-75</v>
          </cell>
          <cell r="J634">
            <v>4.38</v>
          </cell>
          <cell r="K634" t="str">
            <v>EUR</v>
          </cell>
          <cell r="M634"/>
          <cell r="N634">
            <v>15.9</v>
          </cell>
          <cell r="O634" t="str">
            <v>EUR</v>
          </cell>
          <cell r="P634">
            <v>1</v>
          </cell>
          <cell r="Q634">
            <v>-75</v>
          </cell>
          <cell r="R634">
            <v>3.98</v>
          </cell>
          <cell r="S634" t="str">
            <v>EUR</v>
          </cell>
          <cell r="U634"/>
          <cell r="V634">
            <v>4.38</v>
          </cell>
          <cell r="W634">
            <v>3.98</v>
          </cell>
          <cell r="X634">
            <v>0.19999999999999996</v>
          </cell>
          <cell r="Y634" t="e">
            <v>#NAME?</v>
          </cell>
          <cell r="Z634">
            <v>1</v>
          </cell>
          <cell r="AA634">
            <v>1</v>
          </cell>
          <cell r="AB634" t="str">
            <v>30</v>
          </cell>
          <cell r="AC634" t="str">
            <v>*SN</v>
          </cell>
          <cell r="AE634" t="str">
            <v>3FPOZ</v>
          </cell>
          <cell r="AF634" t="str">
            <v>3</v>
          </cell>
          <cell r="AG634" t="str">
            <v>F</v>
          </cell>
          <cell r="AH634" t="str">
            <v>P</v>
          </cell>
          <cell r="AI634" t="str">
            <v>O</v>
          </cell>
          <cell r="AJ634" t="str">
            <v>Z</v>
          </cell>
          <cell r="AK634" t="str">
            <v>Panels</v>
          </cell>
          <cell r="AL634" t="str">
            <v>Legacy EN</v>
          </cell>
          <cell r="AM634" t="str">
            <v>Others</v>
          </cell>
          <cell r="AN634" t="str">
            <v>N</v>
          </cell>
          <cell r="AO634" t="str">
            <v>N</v>
          </cell>
          <cell r="AP634" t="str">
            <v>85389099990</v>
          </cell>
          <cell r="AQ634" t="str">
            <v>CH</v>
          </cell>
          <cell r="AR634">
            <v>9.8000000000000004E-2</v>
          </cell>
          <cell r="AS634" t="str">
            <v>KG</v>
          </cell>
          <cell r="AT634"/>
          <cell r="AV634" t="str">
            <v>2-20, 5-41, 5-47</v>
          </cell>
          <cell r="AX634">
            <v>1</v>
          </cell>
          <cell r="AY634">
            <v>3.34</v>
          </cell>
        </row>
        <row r="635">
          <cell r="A635" t="str">
            <v>BPZ:3792490001</v>
          </cell>
          <cell r="B635" t="str">
            <v>3792490001</v>
          </cell>
          <cell r="C635" t="str">
            <v>Z3B040</v>
          </cell>
          <cell r="D635" t="str">
            <v>Z3B040  winding device</v>
          </cell>
          <cell r="E635" t="str">
            <v>Z3B040  Aufwickelvorrichtung</v>
          </cell>
          <cell r="F635">
            <v>1011</v>
          </cell>
          <cell r="G635" t="str">
            <v>EUR</v>
          </cell>
          <cell r="H635">
            <v>1</v>
          </cell>
          <cell r="I635">
            <v>-75</v>
          </cell>
          <cell r="J635">
            <v>252.75</v>
          </cell>
          <cell r="K635" t="str">
            <v>EUR</v>
          </cell>
          <cell r="M635"/>
          <cell r="N635">
            <v>919</v>
          </cell>
          <cell r="O635" t="str">
            <v>EUR</v>
          </cell>
          <cell r="P635">
            <v>1</v>
          </cell>
          <cell r="Q635">
            <v>-75</v>
          </cell>
          <cell r="R635">
            <v>229.75</v>
          </cell>
          <cell r="S635" t="str">
            <v>EUR</v>
          </cell>
          <cell r="U635"/>
          <cell r="V635">
            <v>0</v>
          </cell>
          <cell r="W635">
            <v>0</v>
          </cell>
          <cell r="X635">
            <v>0</v>
          </cell>
          <cell r="Y635" t="e">
            <v>#NAME?</v>
          </cell>
          <cell r="Z635">
            <v>1</v>
          </cell>
          <cell r="AA635">
            <v>1</v>
          </cell>
          <cell r="AB635" t="str">
            <v>60</v>
          </cell>
          <cell r="AC635" t="str">
            <v>*SU</v>
          </cell>
          <cell r="AD635" t="str">
            <v>phase out started</v>
          </cell>
          <cell r="AE635" t="str">
            <v>3FPOZ</v>
          </cell>
          <cell r="AF635" t="str">
            <v>3</v>
          </cell>
          <cell r="AG635" t="str">
            <v>F</v>
          </cell>
          <cell r="AH635" t="str">
            <v>P</v>
          </cell>
          <cell r="AI635" t="str">
            <v>O</v>
          </cell>
          <cell r="AJ635" t="str">
            <v>Z</v>
          </cell>
          <cell r="AK635" t="str">
            <v>Panels</v>
          </cell>
          <cell r="AL635" t="str">
            <v>Legacy EN</v>
          </cell>
          <cell r="AM635" t="str">
            <v>Others</v>
          </cell>
          <cell r="AN635" t="str">
            <v>N</v>
          </cell>
          <cell r="AO635" t="str">
            <v>N</v>
          </cell>
          <cell r="AP635" t="str">
            <v>84439990000</v>
          </cell>
          <cell r="AQ635" t="str">
            <v>CH</v>
          </cell>
          <cell r="AR635">
            <v>0.35899999999999999</v>
          </cell>
          <cell r="AS635" t="str">
            <v>KG</v>
          </cell>
          <cell r="AT635"/>
          <cell r="AX635">
            <v>0</v>
          </cell>
          <cell r="AY635">
            <v>0</v>
          </cell>
        </row>
        <row r="637">
          <cell r="A637" t="str">
            <v>NK2000</v>
          </cell>
          <cell r="AE637" t="str">
            <v>3FPT</v>
          </cell>
          <cell r="AF637" t="str">
            <v>3</v>
          </cell>
          <cell r="AG637" t="str">
            <v>F</v>
          </cell>
          <cell r="AH637" t="str">
            <v>P</v>
          </cell>
          <cell r="AI637" t="str">
            <v>T</v>
          </cell>
          <cell r="AK637" t="str">
            <v>Panels</v>
          </cell>
          <cell r="AL637" t="str">
            <v>NK2000</v>
          </cell>
        </row>
        <row r="638">
          <cell r="A638" t="str">
            <v>I/O modules</v>
          </cell>
          <cell r="AE638" t="str">
            <v>3FPTF</v>
          </cell>
          <cell r="AF638" t="str">
            <v>3</v>
          </cell>
          <cell r="AG638" t="str">
            <v>F</v>
          </cell>
          <cell r="AH638" t="str">
            <v>P</v>
          </cell>
          <cell r="AI638" t="str">
            <v>T</v>
          </cell>
          <cell r="AJ638" t="str">
            <v>F</v>
          </cell>
          <cell r="AK638" t="str">
            <v>Panels</v>
          </cell>
          <cell r="AL638" t="str">
            <v>NK2000</v>
          </cell>
          <cell r="AM638" t="str">
            <v>I/O modules</v>
          </cell>
        </row>
        <row r="639">
          <cell r="A639" t="str">
            <v>S24243-A3803-A1</v>
          </cell>
          <cell r="B639" t="str">
            <v>S24243-A3803-A1</v>
          </cell>
          <cell r="C639" t="str">
            <v>NK200X-I/0</v>
          </cell>
          <cell r="D639" t="str">
            <v>NK200x-I/0  Parallel board</v>
          </cell>
          <cell r="E639" t="str">
            <v>NK200x-I/0  Parallelplatine</v>
          </cell>
          <cell r="F639">
            <v>178</v>
          </cell>
          <cell r="G639" t="str">
            <v>EUR</v>
          </cell>
          <cell r="H639">
            <v>1</v>
          </cell>
          <cell r="I639">
            <v>-75</v>
          </cell>
          <cell r="J639">
            <v>44.5</v>
          </cell>
          <cell r="K639" t="str">
            <v>EUR</v>
          </cell>
          <cell r="M639"/>
          <cell r="N639">
            <v>178</v>
          </cell>
          <cell r="O639" t="str">
            <v>EUR</v>
          </cell>
          <cell r="P639">
            <v>1</v>
          </cell>
          <cell r="Q639">
            <v>-75</v>
          </cell>
          <cell r="R639">
            <v>44.5</v>
          </cell>
          <cell r="S639" t="str">
            <v>EUR</v>
          </cell>
          <cell r="U639"/>
          <cell r="V639">
            <v>0</v>
          </cell>
          <cell r="W639">
            <v>0</v>
          </cell>
          <cell r="X639">
            <v>0</v>
          </cell>
          <cell r="Y639" t="e">
            <v>#NAME?</v>
          </cell>
          <cell r="Z639">
            <v>1</v>
          </cell>
          <cell r="AA639">
            <v>1</v>
          </cell>
          <cell r="AB639" t="str">
            <v>30</v>
          </cell>
          <cell r="AC639" t="str">
            <v>*SN</v>
          </cell>
          <cell r="AE639" t="str">
            <v>3FPTF</v>
          </cell>
          <cell r="AF639" t="str">
            <v>3</v>
          </cell>
          <cell r="AG639" t="str">
            <v>F</v>
          </cell>
          <cell r="AH639" t="str">
            <v>P</v>
          </cell>
          <cell r="AI639" t="str">
            <v>T</v>
          </cell>
          <cell r="AJ639" t="str">
            <v>F</v>
          </cell>
          <cell r="AK639" t="str">
            <v>Panels</v>
          </cell>
          <cell r="AL639" t="str">
            <v>NK2000</v>
          </cell>
          <cell r="AM639" t="str">
            <v>I/O modules</v>
          </cell>
          <cell r="AN639" t="str">
            <v>N</v>
          </cell>
          <cell r="AO639" t="str">
            <v>EAR99H</v>
          </cell>
          <cell r="AP639" t="str">
            <v>85177090000</v>
          </cell>
          <cell r="AQ639" t="str">
            <v>HU</v>
          </cell>
          <cell r="AR639">
            <v>8.5999999999999993E-2</v>
          </cell>
          <cell r="AS639" t="str">
            <v>KG</v>
          </cell>
          <cell r="AT639"/>
          <cell r="AX639">
            <v>0</v>
          </cell>
          <cell r="AY639">
            <v>0</v>
          </cell>
        </row>
        <row r="640">
          <cell r="A640" t="str">
            <v>Remote transmission</v>
          </cell>
          <cell r="AE640" t="str">
            <v>3FPTH</v>
          </cell>
          <cell r="AF640" t="str">
            <v>3</v>
          </cell>
          <cell r="AG640" t="str">
            <v>F</v>
          </cell>
          <cell r="AH640" t="str">
            <v>P</v>
          </cell>
          <cell r="AI640" t="str">
            <v>T</v>
          </cell>
          <cell r="AJ640" t="str">
            <v>H</v>
          </cell>
          <cell r="AK640" t="str">
            <v>Panels</v>
          </cell>
          <cell r="AL640" t="str">
            <v>NK2000</v>
          </cell>
          <cell r="AM640" t="str">
            <v>Remote transmission</v>
          </cell>
        </row>
        <row r="641">
          <cell r="A641" t="str">
            <v>S24243-A3805-A2</v>
          </cell>
          <cell r="B641" t="str">
            <v>S24243-A3805-A2</v>
          </cell>
          <cell r="C641" t="str">
            <v>NK2001 PTP</v>
          </cell>
          <cell r="D641" t="str">
            <v>NK2001 PTP  Transmission dev.</v>
          </cell>
          <cell r="E641" t="str">
            <v>NK2001 PTP  Übertragungsgerät</v>
          </cell>
          <cell r="F641">
            <v>1048</v>
          </cell>
          <cell r="G641" t="str">
            <v>EUR</v>
          </cell>
          <cell r="H641">
            <v>1</v>
          </cell>
          <cell r="I641">
            <v>-75</v>
          </cell>
          <cell r="J641">
            <v>262</v>
          </cell>
          <cell r="K641" t="str">
            <v>EUR</v>
          </cell>
          <cell r="M641"/>
          <cell r="N641">
            <v>838</v>
          </cell>
          <cell r="O641" t="str">
            <v>EUR</v>
          </cell>
          <cell r="P641">
            <v>1</v>
          </cell>
          <cell r="Q641">
            <v>-75</v>
          </cell>
          <cell r="R641">
            <v>209.5</v>
          </cell>
          <cell r="S641" t="str">
            <v>EUR</v>
          </cell>
          <cell r="U641"/>
          <cell r="V641">
            <v>0</v>
          </cell>
          <cell r="W641">
            <v>0</v>
          </cell>
          <cell r="X641">
            <v>0</v>
          </cell>
          <cell r="Y641" t="e">
            <v>#NAME?</v>
          </cell>
          <cell r="Z641">
            <v>1</v>
          </cell>
          <cell r="AA641">
            <v>1</v>
          </cell>
          <cell r="AB641" t="str">
            <v>56</v>
          </cell>
          <cell r="AC641" t="str">
            <v>*SN</v>
          </cell>
          <cell r="AD641" t="str">
            <v>phasing out product</v>
          </cell>
          <cell r="AE641" t="str">
            <v>3FPTH</v>
          </cell>
          <cell r="AF641" t="str">
            <v>3</v>
          </cell>
          <cell r="AG641" t="str">
            <v>F</v>
          </cell>
          <cell r="AH641" t="str">
            <v>P</v>
          </cell>
          <cell r="AI641" t="str">
            <v>T</v>
          </cell>
          <cell r="AJ641" t="str">
            <v>H</v>
          </cell>
          <cell r="AK641" t="str">
            <v>Panels</v>
          </cell>
          <cell r="AL641" t="str">
            <v>NK2000</v>
          </cell>
          <cell r="AM641" t="str">
            <v>Remote transmission</v>
          </cell>
          <cell r="AN641" t="str">
            <v>N</v>
          </cell>
          <cell r="AO641" t="str">
            <v>5D992</v>
          </cell>
          <cell r="AP641" t="str">
            <v>85176200900</v>
          </cell>
          <cell r="AQ641" t="str">
            <v>HU</v>
          </cell>
          <cell r="AR641">
            <v>0.125</v>
          </cell>
          <cell r="AS641" t="str">
            <v>KG</v>
          </cell>
          <cell r="AT641"/>
          <cell r="AX641">
            <v>0</v>
          </cell>
          <cell r="AY641">
            <v>0</v>
          </cell>
        </row>
        <row r="642">
          <cell r="A642" t="str">
            <v>Installation, commissioning and service tools</v>
          </cell>
          <cell r="AE642" t="str">
            <v>3FPTK</v>
          </cell>
          <cell r="AF642" t="str">
            <v>3</v>
          </cell>
          <cell r="AG642" t="str">
            <v>F</v>
          </cell>
          <cell r="AH642" t="str">
            <v>P</v>
          </cell>
          <cell r="AI642" t="str">
            <v>T</v>
          </cell>
          <cell r="AJ642" t="str">
            <v>K</v>
          </cell>
          <cell r="AK642" t="str">
            <v>Panels</v>
          </cell>
          <cell r="AL642" t="str">
            <v>NK2000</v>
          </cell>
          <cell r="AM642" t="str">
            <v>Installation, commissioning and service tools</v>
          </cell>
        </row>
        <row r="643">
          <cell r="A643" t="str">
            <v>C24200-K31-B1</v>
          </cell>
          <cell r="B643" t="str">
            <v>C24200-K31-B1</v>
          </cell>
          <cell r="C643"/>
          <cell r="D643" t="str">
            <v>NK1201 - config cable</v>
          </cell>
          <cell r="E643" t="str">
            <v>NK1201-Config-Kabel</v>
          </cell>
          <cell r="F643">
            <v>34.6</v>
          </cell>
          <cell r="G643" t="str">
            <v>EUR</v>
          </cell>
          <cell r="H643">
            <v>1</v>
          </cell>
          <cell r="I643">
            <v>-75</v>
          </cell>
          <cell r="J643">
            <v>8.65</v>
          </cell>
          <cell r="K643" t="str">
            <v>EUR</v>
          </cell>
          <cell r="M643"/>
          <cell r="N643">
            <v>34.6</v>
          </cell>
          <cell r="O643" t="str">
            <v>EUR</v>
          </cell>
          <cell r="P643">
            <v>1</v>
          </cell>
          <cell r="Q643">
            <v>-75</v>
          </cell>
          <cell r="R643">
            <v>8.65</v>
          </cell>
          <cell r="S643" t="str">
            <v>EUR</v>
          </cell>
          <cell r="U643"/>
          <cell r="V643">
            <v>0</v>
          </cell>
          <cell r="W643">
            <v>0</v>
          </cell>
          <cell r="X643">
            <v>0</v>
          </cell>
          <cell r="Y643" t="e">
            <v>#NAME?</v>
          </cell>
          <cell r="Z643">
            <v>1</v>
          </cell>
          <cell r="AA643">
            <v>1</v>
          </cell>
          <cell r="AB643" t="str">
            <v>30</v>
          </cell>
          <cell r="AC643" t="str">
            <v>*SN</v>
          </cell>
          <cell r="AE643" t="str">
            <v>3FPTK</v>
          </cell>
          <cell r="AF643" t="str">
            <v>3</v>
          </cell>
          <cell r="AG643" t="str">
            <v>F</v>
          </cell>
          <cell r="AH643" t="str">
            <v>P</v>
          </cell>
          <cell r="AI643" t="str">
            <v>T</v>
          </cell>
          <cell r="AJ643" t="str">
            <v>K</v>
          </cell>
          <cell r="AK643" t="str">
            <v>Panels</v>
          </cell>
          <cell r="AL643" t="str">
            <v>NK2000</v>
          </cell>
          <cell r="AM643" t="str">
            <v>Installation, commissioning and service tools</v>
          </cell>
          <cell r="AN643" t="str">
            <v>N</v>
          </cell>
          <cell r="AO643" t="str">
            <v>N</v>
          </cell>
          <cell r="AP643" t="str">
            <v>85444290900</v>
          </cell>
          <cell r="AQ643" t="str">
            <v>DE</v>
          </cell>
          <cell r="AR643">
            <v>3.2000000000000001E-2</v>
          </cell>
          <cell r="AS643" t="str">
            <v>KG</v>
          </cell>
          <cell r="AT643"/>
          <cell r="AX643">
            <v>0</v>
          </cell>
          <cell r="AY643">
            <v>0</v>
          </cell>
        </row>
        <row r="644">
          <cell r="A644" t="str">
            <v>Accessories</v>
          </cell>
          <cell r="AE644" t="str">
            <v>3FPTM</v>
          </cell>
          <cell r="AF644" t="str">
            <v>3</v>
          </cell>
          <cell r="AG644" t="str">
            <v>F</v>
          </cell>
          <cell r="AH644" t="str">
            <v>P</v>
          </cell>
          <cell r="AI644" t="str">
            <v>T</v>
          </cell>
          <cell r="AJ644" t="str">
            <v>M</v>
          </cell>
          <cell r="AK644" t="str">
            <v>Panels</v>
          </cell>
          <cell r="AL644" t="str">
            <v>NK2000</v>
          </cell>
          <cell r="AM644" t="str">
            <v>Accessories</v>
          </cell>
        </row>
        <row r="645">
          <cell r="A645" t="str">
            <v>V24243-Z4510-A6</v>
          </cell>
          <cell r="B645" t="str">
            <v>V24243-Z4510-A6</v>
          </cell>
          <cell r="C645" t="str">
            <v>GSM</v>
          </cell>
          <cell r="D645" t="str">
            <v>GSM  Electric cable</v>
          </cell>
          <cell r="E645" t="str">
            <v>GSM  Stromkabel</v>
          </cell>
          <cell r="F645">
            <v>24.2</v>
          </cell>
          <cell r="G645" t="str">
            <v>EUR</v>
          </cell>
          <cell r="H645">
            <v>1</v>
          </cell>
          <cell r="I645">
            <v>-75</v>
          </cell>
          <cell r="J645">
            <v>6.05</v>
          </cell>
          <cell r="K645" t="str">
            <v>EUR</v>
          </cell>
          <cell r="M645"/>
          <cell r="N645">
            <v>24.2</v>
          </cell>
          <cell r="O645" t="str">
            <v>EUR</v>
          </cell>
          <cell r="P645">
            <v>1</v>
          </cell>
          <cell r="Q645">
            <v>-75</v>
          </cell>
          <cell r="R645">
            <v>6.05</v>
          </cell>
          <cell r="S645" t="str">
            <v>EUR</v>
          </cell>
          <cell r="U645"/>
          <cell r="V645">
            <v>0</v>
          </cell>
          <cell r="W645">
            <v>0</v>
          </cell>
          <cell r="X645">
            <v>0</v>
          </cell>
          <cell r="Y645" t="e">
            <v>#NAME?</v>
          </cell>
          <cell r="Z645">
            <v>1</v>
          </cell>
          <cell r="AA645">
            <v>1</v>
          </cell>
          <cell r="AB645" t="str">
            <v>30</v>
          </cell>
          <cell r="AC645" t="str">
            <v>*SN</v>
          </cell>
          <cell r="AE645" t="str">
            <v>3FPTM</v>
          </cell>
          <cell r="AF645" t="str">
            <v>3</v>
          </cell>
          <cell r="AG645" t="str">
            <v>F</v>
          </cell>
          <cell r="AH645" t="str">
            <v>P</v>
          </cell>
          <cell r="AI645" t="str">
            <v>T</v>
          </cell>
          <cell r="AJ645" t="str">
            <v>M</v>
          </cell>
          <cell r="AK645" t="str">
            <v>Panels</v>
          </cell>
          <cell r="AL645" t="str">
            <v>NK2000</v>
          </cell>
          <cell r="AM645" t="str">
            <v>Accessories</v>
          </cell>
          <cell r="AN645" t="str">
            <v>N</v>
          </cell>
          <cell r="AO645" t="str">
            <v>N</v>
          </cell>
          <cell r="AP645" t="str">
            <v>85444290900</v>
          </cell>
          <cell r="AQ645" t="str">
            <v>HU</v>
          </cell>
          <cell r="AR645">
            <v>1.7000000000000001E-2</v>
          </cell>
          <cell r="AS645" t="str">
            <v>KG</v>
          </cell>
          <cell r="AT645"/>
          <cell r="AX645">
            <v>0</v>
          </cell>
          <cell r="AY645">
            <v>0</v>
          </cell>
        </row>
        <row r="646">
          <cell r="A646" t="str">
            <v>Accessories</v>
          </cell>
          <cell r="AE646" t="str">
            <v>3FPTM</v>
          </cell>
          <cell r="AF646" t="str">
            <v>3</v>
          </cell>
          <cell r="AG646" t="str">
            <v>F</v>
          </cell>
          <cell r="AH646" t="str">
            <v>P</v>
          </cell>
          <cell r="AI646" t="str">
            <v>T</v>
          </cell>
          <cell r="AJ646" t="str">
            <v>M</v>
          </cell>
          <cell r="AK646" t="str">
            <v>Panels</v>
          </cell>
          <cell r="AL646" t="str">
            <v>NK2000</v>
          </cell>
          <cell r="AM646" t="str">
            <v>Accessories</v>
          </cell>
        </row>
        <row r="647">
          <cell r="A647" t="str">
            <v>C24178-A24-B28</v>
          </cell>
          <cell r="B647" t="str">
            <v>C24178-A24-B28</v>
          </cell>
          <cell r="C647" t="str">
            <v>NK1201</v>
          </cell>
          <cell r="D647" t="str">
            <v>NK1201  push button set</v>
          </cell>
          <cell r="E647" t="str">
            <v>NK1201  Druckknopf-Einsatz</v>
          </cell>
          <cell r="F647">
            <v>40.700000000000003</v>
          </cell>
          <cell r="G647" t="str">
            <v>EUR</v>
          </cell>
          <cell r="H647">
            <v>1</v>
          </cell>
          <cell r="I647">
            <v>-75</v>
          </cell>
          <cell r="J647">
            <v>10.18</v>
          </cell>
          <cell r="K647" t="str">
            <v>EUR</v>
          </cell>
          <cell r="M647"/>
          <cell r="N647">
            <v>40.700000000000003</v>
          </cell>
          <cell r="O647" t="str">
            <v>EUR</v>
          </cell>
          <cell r="P647">
            <v>1</v>
          </cell>
          <cell r="Q647">
            <v>-75</v>
          </cell>
          <cell r="R647">
            <v>10.18</v>
          </cell>
          <cell r="S647" t="str">
            <v>EUR</v>
          </cell>
          <cell r="U647"/>
          <cell r="V647">
            <v>0</v>
          </cell>
          <cell r="W647">
            <v>0</v>
          </cell>
          <cell r="X647">
            <v>0</v>
          </cell>
          <cell r="Y647" t="e">
            <v>#NAME?</v>
          </cell>
          <cell r="Z647">
            <v>1</v>
          </cell>
          <cell r="AA647">
            <v>1</v>
          </cell>
          <cell r="AB647" t="str">
            <v>30</v>
          </cell>
          <cell r="AC647" t="str">
            <v>*SN</v>
          </cell>
          <cell r="AE647" t="str">
            <v>3FPTM</v>
          </cell>
          <cell r="AF647" t="str">
            <v>3</v>
          </cell>
          <cell r="AG647" t="str">
            <v>F</v>
          </cell>
          <cell r="AH647" t="str">
            <v>P</v>
          </cell>
          <cell r="AI647" t="str">
            <v>T</v>
          </cell>
          <cell r="AJ647" t="str">
            <v>M</v>
          </cell>
          <cell r="AK647" t="str">
            <v>Panels</v>
          </cell>
          <cell r="AL647" t="str">
            <v>NK2000</v>
          </cell>
          <cell r="AM647" t="str">
            <v>Accessories</v>
          </cell>
          <cell r="AN647" t="str">
            <v>N</v>
          </cell>
          <cell r="AO647" t="str">
            <v>N</v>
          </cell>
          <cell r="AP647" t="str">
            <v>85319085900</v>
          </cell>
          <cell r="AQ647" t="str">
            <v>CH</v>
          </cell>
          <cell r="AR647">
            <v>4.7E-2</v>
          </cell>
          <cell r="AS647" t="str">
            <v>KG</v>
          </cell>
          <cell r="AT647"/>
          <cell r="AX647">
            <v>0</v>
          </cell>
          <cell r="AY647">
            <v>0</v>
          </cell>
        </row>
        <row r="649">
          <cell r="A649" t="str">
            <v>SIGMASYS</v>
          </cell>
          <cell r="AE649" t="str">
            <v>3FPV</v>
          </cell>
          <cell r="AF649" t="str">
            <v>3</v>
          </cell>
          <cell r="AG649" t="str">
            <v>F</v>
          </cell>
          <cell r="AH649" t="str">
            <v>P</v>
          </cell>
          <cell r="AI649" t="str">
            <v>V</v>
          </cell>
          <cell r="AK649" t="str">
            <v>Panels</v>
          </cell>
          <cell r="AL649" t="str">
            <v>SIGMASYS</v>
          </cell>
        </row>
        <row r="650">
          <cell r="A650" t="str">
            <v>Panels addressable, networkable</v>
          </cell>
          <cell r="AE650" t="str">
            <v>3FPVA</v>
          </cell>
          <cell r="AF650" t="str">
            <v>3</v>
          </cell>
          <cell r="AG650" t="str">
            <v>F</v>
          </cell>
          <cell r="AH650" t="str">
            <v>P</v>
          </cell>
          <cell r="AI650" t="str">
            <v>V</v>
          </cell>
          <cell r="AJ650" t="str">
            <v>A</v>
          </cell>
          <cell r="AK650" t="str">
            <v>Panels</v>
          </cell>
          <cell r="AL650" t="str">
            <v>SIGMASYS</v>
          </cell>
          <cell r="AM650" t="str">
            <v>Panels addressable, networkable</v>
          </cell>
        </row>
        <row r="651">
          <cell r="A651" t="str">
            <v>S24230-C500-A7</v>
          </cell>
          <cell r="B651" t="str">
            <v>S24230-C500-A7</v>
          </cell>
          <cell r="C651"/>
          <cell r="D651" t="str">
            <v>Alarm and ind.pan. SIGMASYS C</v>
          </cell>
          <cell r="E651" t="str">
            <v>SIGMASYS C Zentrale</v>
          </cell>
          <cell r="F651">
            <v>11660</v>
          </cell>
          <cell r="G651" t="str">
            <v>EUR</v>
          </cell>
          <cell r="H651">
            <v>1</v>
          </cell>
          <cell r="I651">
            <v>-75</v>
          </cell>
          <cell r="L651">
            <v>3614.48</v>
          </cell>
          <cell r="M651" t="str">
            <v>EUR</v>
          </cell>
          <cell r="N651">
            <v>9717</v>
          </cell>
          <cell r="O651" t="str">
            <v>EUR</v>
          </cell>
          <cell r="P651">
            <v>1</v>
          </cell>
          <cell r="Q651">
            <v>-75</v>
          </cell>
          <cell r="T651">
            <v>3012.07</v>
          </cell>
          <cell r="U651" t="str">
            <v>EUR</v>
          </cell>
          <cell r="V651">
            <v>0</v>
          </cell>
          <cell r="W651">
            <v>0</v>
          </cell>
          <cell r="X651">
            <v>0</v>
          </cell>
          <cell r="Y651" t="e">
            <v>#NAME?</v>
          </cell>
          <cell r="Z651">
            <v>1</v>
          </cell>
          <cell r="AA651">
            <v>1</v>
          </cell>
          <cell r="AB651" t="str">
            <v>56</v>
          </cell>
          <cell r="AC651" t="str">
            <v>*SN</v>
          </cell>
          <cell r="AD651" t="str">
            <v>phasing out product</v>
          </cell>
          <cell r="AE651" t="str">
            <v>3FPVA</v>
          </cell>
          <cell r="AF651" t="str">
            <v>3</v>
          </cell>
          <cell r="AG651" t="str">
            <v>F</v>
          </cell>
          <cell r="AH651" t="str">
            <v>P</v>
          </cell>
          <cell r="AI651" t="str">
            <v>V</v>
          </cell>
          <cell r="AJ651" t="str">
            <v>A</v>
          </cell>
          <cell r="AK651" t="str">
            <v>Panels</v>
          </cell>
          <cell r="AL651" t="str">
            <v>SIGMASYS</v>
          </cell>
          <cell r="AM651" t="str">
            <v>Panels addressable, networkable</v>
          </cell>
          <cell r="AN651" t="str">
            <v>N</v>
          </cell>
          <cell r="AO651" t="str">
            <v>3A991X</v>
          </cell>
          <cell r="AP651" t="str">
            <v>85371091990</v>
          </cell>
          <cell r="AQ651" t="str">
            <v>DE</v>
          </cell>
          <cell r="AR651">
            <v>16</v>
          </cell>
          <cell r="AS651" t="str">
            <v>KG</v>
          </cell>
          <cell r="AT651" t="str">
            <v>F13</v>
          </cell>
          <cell r="AU651" t="str">
            <v>SIGMASYS C</v>
          </cell>
          <cell r="AX651">
            <v>0</v>
          </cell>
          <cell r="AY651">
            <v>0</v>
          </cell>
        </row>
        <row r="652">
          <cell r="A652" t="str">
            <v>S24230-B70-A1</v>
          </cell>
          <cell r="B652" t="str">
            <v>S24230-B70-A1</v>
          </cell>
          <cell r="C652" t="str">
            <v>APL20 P</v>
          </cell>
          <cell r="D652" t="str">
            <v>APL20 P  SIGMASYSprocessor connection</v>
          </cell>
          <cell r="E652" t="str">
            <v>APL20 P  SIGMASYS Rechner Anschaltung</v>
          </cell>
          <cell r="F652">
            <v>359</v>
          </cell>
          <cell r="G652" t="str">
            <v>EUR</v>
          </cell>
          <cell r="H652">
            <v>1</v>
          </cell>
          <cell r="I652">
            <v>-75</v>
          </cell>
          <cell r="J652">
            <v>89.75</v>
          </cell>
          <cell r="K652" t="str">
            <v>EUR</v>
          </cell>
          <cell r="M652"/>
          <cell r="N652">
            <v>326</v>
          </cell>
          <cell r="O652" t="str">
            <v>EUR</v>
          </cell>
          <cell r="P652">
            <v>1</v>
          </cell>
          <cell r="Q652">
            <v>-75</v>
          </cell>
          <cell r="R652">
            <v>81.5</v>
          </cell>
          <cell r="S652" t="str">
            <v>EUR</v>
          </cell>
          <cell r="U652"/>
          <cell r="V652">
            <v>0</v>
          </cell>
          <cell r="W652">
            <v>0</v>
          </cell>
          <cell r="X652">
            <v>0</v>
          </cell>
          <cell r="Y652" t="e">
            <v>#NAME?</v>
          </cell>
          <cell r="Z652">
            <v>1</v>
          </cell>
          <cell r="AA652">
            <v>1</v>
          </cell>
          <cell r="AB652" t="str">
            <v>30</v>
          </cell>
          <cell r="AC652" t="str">
            <v>*SN</v>
          </cell>
          <cell r="AE652" t="str">
            <v>3FPVA</v>
          </cell>
          <cell r="AF652" t="str">
            <v>3</v>
          </cell>
          <cell r="AG652" t="str">
            <v>F</v>
          </cell>
          <cell r="AH652" t="str">
            <v>P</v>
          </cell>
          <cell r="AI652" t="str">
            <v>V</v>
          </cell>
          <cell r="AJ652" t="str">
            <v>A</v>
          </cell>
          <cell r="AK652" t="str">
            <v>Panels</v>
          </cell>
          <cell r="AL652" t="str">
            <v>SIGMASYS</v>
          </cell>
          <cell r="AM652" t="str">
            <v>Panels addressable, networkable</v>
          </cell>
          <cell r="AN652" t="str">
            <v>N</v>
          </cell>
          <cell r="AO652" t="str">
            <v>N</v>
          </cell>
          <cell r="AP652" t="str">
            <v>85389091900</v>
          </cell>
          <cell r="AQ652" t="str">
            <v>CH</v>
          </cell>
          <cell r="AR652">
            <v>0.30599999999999999</v>
          </cell>
          <cell r="AS652" t="str">
            <v>KG</v>
          </cell>
          <cell r="AT652"/>
          <cell r="AX652">
            <v>0</v>
          </cell>
          <cell r="AY652">
            <v>0</v>
          </cell>
        </row>
        <row r="653">
          <cell r="A653" t="str">
            <v>S24236-B6-A5</v>
          </cell>
          <cell r="B653" t="str">
            <v>S24236-B6-A5</v>
          </cell>
          <cell r="C653" t="str">
            <v>DC1001(SOC P)</v>
          </cell>
          <cell r="D653" t="str">
            <v>DC1001(SOC P)  M-Modul Sinteso</v>
          </cell>
          <cell r="E653" t="str">
            <v>DC1001(SOC P)  M-Modul Sinteso</v>
          </cell>
          <cell r="F653">
            <v>5493</v>
          </cell>
          <cell r="G653" t="str">
            <v>EUR</v>
          </cell>
          <cell r="H653">
            <v>1</v>
          </cell>
          <cell r="I653">
            <v>-75</v>
          </cell>
          <cell r="J653">
            <v>1373.25</v>
          </cell>
          <cell r="K653" t="str">
            <v>EUR</v>
          </cell>
          <cell r="M653"/>
          <cell r="N653">
            <v>4994</v>
          </cell>
          <cell r="O653" t="str">
            <v>EUR</v>
          </cell>
          <cell r="P653">
            <v>1</v>
          </cell>
          <cell r="Q653">
            <v>-75</v>
          </cell>
          <cell r="R653">
            <v>1248.5</v>
          </cell>
          <cell r="S653" t="str">
            <v>EUR</v>
          </cell>
          <cell r="U653"/>
          <cell r="V653">
            <v>0</v>
          </cell>
          <cell r="W653">
            <v>0</v>
          </cell>
          <cell r="X653">
            <v>0</v>
          </cell>
          <cell r="Y653" t="e">
            <v>#NAME?</v>
          </cell>
          <cell r="Z653">
            <v>1</v>
          </cell>
          <cell r="AA653">
            <v>1</v>
          </cell>
          <cell r="AB653" t="str">
            <v>30</v>
          </cell>
          <cell r="AC653" t="str">
            <v>*SN</v>
          </cell>
          <cell r="AE653" t="str">
            <v>3FPVA</v>
          </cell>
          <cell r="AF653" t="str">
            <v>3</v>
          </cell>
          <cell r="AG653" t="str">
            <v>F</v>
          </cell>
          <cell r="AH653" t="str">
            <v>P</v>
          </cell>
          <cell r="AI653" t="str">
            <v>V</v>
          </cell>
          <cell r="AJ653" t="str">
            <v>A</v>
          </cell>
          <cell r="AK653" t="str">
            <v>Panels</v>
          </cell>
          <cell r="AL653" t="str">
            <v>SIGMASYS</v>
          </cell>
          <cell r="AM653" t="str">
            <v>Panels addressable, networkable</v>
          </cell>
          <cell r="AN653" t="str">
            <v>N</v>
          </cell>
          <cell r="AO653" t="str">
            <v>EAR99H</v>
          </cell>
          <cell r="AP653" t="str">
            <v>85389091900</v>
          </cell>
          <cell r="AQ653" t="str">
            <v>CH</v>
          </cell>
          <cell r="AR653">
            <v>13.9</v>
          </cell>
          <cell r="AS653" t="str">
            <v>KG</v>
          </cell>
          <cell r="AT653" t="str">
            <v>F27</v>
          </cell>
          <cell r="AU653" t="str">
            <v>SIGMASYS M/L P</v>
          </cell>
          <cell r="AX653">
            <v>0</v>
          </cell>
          <cell r="AY653">
            <v>0</v>
          </cell>
        </row>
        <row r="654">
          <cell r="A654" t="str">
            <v>L24236-P38-Z6</v>
          </cell>
          <cell r="B654" t="str">
            <v>L24236-P38-Z6</v>
          </cell>
          <cell r="C654" t="str">
            <v>DT1000 (AT)</v>
          </cell>
          <cell r="D654" t="str">
            <v>DT1000 (AT)  GMA-BF/CF</v>
          </cell>
          <cell r="E654" t="str">
            <v>DT1000 (AT)  GMA-BF/CF</v>
          </cell>
          <cell r="F654">
            <v>13013</v>
          </cell>
          <cell r="G654" t="str">
            <v>EUR</v>
          </cell>
          <cell r="H654">
            <v>1</v>
          </cell>
          <cell r="I654">
            <v>-75</v>
          </cell>
          <cell r="J654">
            <v>3253.25</v>
          </cell>
          <cell r="K654" t="str">
            <v>EUR</v>
          </cell>
          <cell r="M654"/>
          <cell r="N654">
            <v>11830</v>
          </cell>
          <cell r="O654" t="str">
            <v>EUR</v>
          </cell>
          <cell r="P654">
            <v>1</v>
          </cell>
          <cell r="Q654">
            <v>-75</v>
          </cell>
          <cell r="R654">
            <v>2957.5</v>
          </cell>
          <cell r="S654" t="str">
            <v>EUR</v>
          </cell>
          <cell r="U654"/>
          <cell r="V654">
            <v>0</v>
          </cell>
          <cell r="W654">
            <v>0</v>
          </cell>
          <cell r="X654">
            <v>0</v>
          </cell>
          <cell r="Y654" t="e">
            <v>#NAME?</v>
          </cell>
          <cell r="Z654">
            <v>1</v>
          </cell>
          <cell r="AA654">
            <v>1</v>
          </cell>
          <cell r="AB654" t="str">
            <v>30</v>
          </cell>
          <cell r="AC654" t="str">
            <v>*SU</v>
          </cell>
          <cell r="AE654" t="str">
            <v>3FPVA</v>
          </cell>
          <cell r="AF654" t="str">
            <v>3</v>
          </cell>
          <cell r="AG654" t="str">
            <v>F</v>
          </cell>
          <cell r="AH654" t="str">
            <v>P</v>
          </cell>
          <cell r="AI654" t="str">
            <v>V</v>
          </cell>
          <cell r="AJ654" t="str">
            <v>A</v>
          </cell>
          <cell r="AK654" t="str">
            <v>Panels</v>
          </cell>
          <cell r="AL654" t="str">
            <v>SIGMASYS</v>
          </cell>
          <cell r="AM654" t="str">
            <v>Panels addressable, networkable</v>
          </cell>
          <cell r="AN654" t="str">
            <v>N</v>
          </cell>
          <cell r="AO654" t="str">
            <v>5D002ENCU</v>
          </cell>
          <cell r="AP654" t="str">
            <v>85371091990</v>
          </cell>
          <cell r="AQ654" t="str">
            <v>DE</v>
          </cell>
          <cell r="AR654">
            <v>5.633</v>
          </cell>
          <cell r="AS654" t="str">
            <v>KG</v>
          </cell>
          <cell r="AT654" t="str">
            <v>F21</v>
          </cell>
          <cell r="AU654" t="str">
            <v>DT1000</v>
          </cell>
          <cell r="AX654">
            <v>0</v>
          </cell>
          <cell r="AY654">
            <v>0</v>
          </cell>
        </row>
        <row r="655">
          <cell r="A655" t="str">
            <v>L24236-P38-B6</v>
          </cell>
          <cell r="B655" t="str">
            <v>L24236-P38-B6</v>
          </cell>
          <cell r="C655" t="str">
            <v>DT1000 (GB)</v>
          </cell>
          <cell r="D655" t="str">
            <v>DT1000 (GB)  GMA-BF/CF</v>
          </cell>
          <cell r="E655" t="str">
            <v>DT1000 (GB)  GMA-BF/CF</v>
          </cell>
          <cell r="F655">
            <v>13013</v>
          </cell>
          <cell r="G655" t="str">
            <v>EUR</v>
          </cell>
          <cell r="H655">
            <v>1</v>
          </cell>
          <cell r="I655">
            <v>-75</v>
          </cell>
          <cell r="J655">
            <v>3253.25</v>
          </cell>
          <cell r="K655" t="str">
            <v>EUR</v>
          </cell>
          <cell r="M655"/>
          <cell r="N655">
            <v>11830</v>
          </cell>
          <cell r="O655" t="str">
            <v>EUR</v>
          </cell>
          <cell r="P655">
            <v>1</v>
          </cell>
          <cell r="Q655">
            <v>-75</v>
          </cell>
          <cell r="R655">
            <v>2957.5</v>
          </cell>
          <cell r="S655" t="str">
            <v>EUR</v>
          </cell>
          <cell r="U655"/>
          <cell r="V655">
            <v>0</v>
          </cell>
          <cell r="W655">
            <v>0</v>
          </cell>
          <cell r="X655">
            <v>0</v>
          </cell>
          <cell r="Y655" t="e">
            <v>#NAME?</v>
          </cell>
          <cell r="Z655">
            <v>1</v>
          </cell>
          <cell r="AA655">
            <v>1</v>
          </cell>
          <cell r="AB655" t="str">
            <v>30</v>
          </cell>
          <cell r="AC655" t="str">
            <v>*SU</v>
          </cell>
          <cell r="AE655" t="str">
            <v>3FPVA</v>
          </cell>
          <cell r="AF655" t="str">
            <v>3</v>
          </cell>
          <cell r="AG655" t="str">
            <v>F</v>
          </cell>
          <cell r="AH655" t="str">
            <v>P</v>
          </cell>
          <cell r="AI655" t="str">
            <v>V</v>
          </cell>
          <cell r="AJ655" t="str">
            <v>A</v>
          </cell>
          <cell r="AK655" t="str">
            <v>Panels</v>
          </cell>
          <cell r="AL655" t="str">
            <v>SIGMASYS</v>
          </cell>
          <cell r="AM655" t="str">
            <v>Panels addressable, networkable</v>
          </cell>
          <cell r="AN655" t="str">
            <v>N</v>
          </cell>
          <cell r="AO655" t="str">
            <v>5D002ENCU</v>
          </cell>
          <cell r="AP655" t="str">
            <v>85371099990</v>
          </cell>
          <cell r="AQ655" t="str">
            <v>CH</v>
          </cell>
          <cell r="AR655">
            <v>5.415</v>
          </cell>
          <cell r="AS655" t="str">
            <v>KG</v>
          </cell>
          <cell r="AT655" t="str">
            <v>F21</v>
          </cell>
          <cell r="AU655" t="str">
            <v>DT1000</v>
          </cell>
          <cell r="AX655">
            <v>0</v>
          </cell>
          <cell r="AY655">
            <v>0</v>
          </cell>
        </row>
        <row r="656">
          <cell r="A656" t="str">
            <v>L24236-P38-A6</v>
          </cell>
          <cell r="B656" t="str">
            <v>L24236-P38-A6</v>
          </cell>
          <cell r="C656" t="str">
            <v>DT1000 (DE)</v>
          </cell>
          <cell r="D656" t="str">
            <v>DT1000 (GE)  GMA-BF/CF</v>
          </cell>
          <cell r="E656" t="str">
            <v>DT1000 (DE)  GMA-BF/CF</v>
          </cell>
          <cell r="F656">
            <v>13013</v>
          </cell>
          <cell r="G656" t="str">
            <v>EUR</v>
          </cell>
          <cell r="H656">
            <v>1</v>
          </cell>
          <cell r="I656">
            <v>-75</v>
          </cell>
          <cell r="J656">
            <v>3253.25</v>
          </cell>
          <cell r="K656" t="str">
            <v>EUR</v>
          </cell>
          <cell r="M656"/>
          <cell r="N656">
            <v>11830</v>
          </cell>
          <cell r="O656" t="str">
            <v>EUR</v>
          </cell>
          <cell r="P656">
            <v>1</v>
          </cell>
          <cell r="Q656">
            <v>-75</v>
          </cell>
          <cell r="R656">
            <v>2957.5</v>
          </cell>
          <cell r="S656" t="str">
            <v>EUR</v>
          </cell>
          <cell r="U656"/>
          <cell r="V656">
            <v>0</v>
          </cell>
          <cell r="W656">
            <v>0</v>
          </cell>
          <cell r="X656">
            <v>0</v>
          </cell>
          <cell r="Y656" t="e">
            <v>#NAME?</v>
          </cell>
          <cell r="Z656">
            <v>1</v>
          </cell>
          <cell r="AA656">
            <v>1</v>
          </cell>
          <cell r="AB656" t="str">
            <v>30</v>
          </cell>
          <cell r="AC656" t="str">
            <v>*SU</v>
          </cell>
          <cell r="AE656" t="str">
            <v>3FPVA</v>
          </cell>
          <cell r="AF656" t="str">
            <v>3</v>
          </cell>
          <cell r="AG656" t="str">
            <v>F</v>
          </cell>
          <cell r="AH656" t="str">
            <v>P</v>
          </cell>
          <cell r="AI656" t="str">
            <v>V</v>
          </cell>
          <cell r="AJ656" t="str">
            <v>A</v>
          </cell>
          <cell r="AK656" t="str">
            <v>Panels</v>
          </cell>
          <cell r="AL656" t="str">
            <v>SIGMASYS</v>
          </cell>
          <cell r="AM656" t="str">
            <v>Panels addressable, networkable</v>
          </cell>
          <cell r="AN656" t="str">
            <v>N</v>
          </cell>
          <cell r="AO656" t="str">
            <v>5D002ENCU</v>
          </cell>
          <cell r="AP656" t="str">
            <v>85371099990</v>
          </cell>
          <cell r="AQ656" t="str">
            <v>CH</v>
          </cell>
          <cell r="AR656">
            <v>5.5170000000000003</v>
          </cell>
          <cell r="AS656" t="str">
            <v>KG</v>
          </cell>
          <cell r="AT656" t="str">
            <v>F21</v>
          </cell>
          <cell r="AU656" t="str">
            <v>DT1000</v>
          </cell>
          <cell r="AX656">
            <v>0</v>
          </cell>
          <cell r="AY656">
            <v>0</v>
          </cell>
        </row>
        <row r="657">
          <cell r="A657" t="str">
            <v>S24230-B150-A2</v>
          </cell>
          <cell r="B657" t="str">
            <v>S24230-B150-A2</v>
          </cell>
          <cell r="C657" t="str">
            <v>FDC</v>
          </cell>
          <cell r="D657" t="str">
            <v>FDC  SIGMASYS FDnet Connection</v>
          </cell>
          <cell r="E657" t="str">
            <v>FDC  SIGMASYS FDnet Anschaltung</v>
          </cell>
          <cell r="F657">
            <v>3763</v>
          </cell>
          <cell r="G657" t="str">
            <v>EUR</v>
          </cell>
          <cell r="H657">
            <v>1</v>
          </cell>
          <cell r="I657">
            <v>-75</v>
          </cell>
          <cell r="J657">
            <v>940.75</v>
          </cell>
          <cell r="K657" t="str">
            <v>EUR</v>
          </cell>
          <cell r="M657"/>
          <cell r="N657">
            <v>3421</v>
          </cell>
          <cell r="O657" t="str">
            <v>EUR</v>
          </cell>
          <cell r="P657">
            <v>1</v>
          </cell>
          <cell r="Q657">
            <v>-75</v>
          </cell>
          <cell r="R657">
            <v>855.25</v>
          </cell>
          <cell r="S657" t="str">
            <v>EUR</v>
          </cell>
          <cell r="U657"/>
          <cell r="V657">
            <v>2822.25</v>
          </cell>
          <cell r="W657">
            <v>2565.75</v>
          </cell>
          <cell r="X657">
            <v>128.25</v>
          </cell>
          <cell r="Y657" t="e">
            <v>#NAME?</v>
          </cell>
          <cell r="Z657">
            <v>1</v>
          </cell>
          <cell r="AA657">
            <v>1</v>
          </cell>
          <cell r="AB657" t="str">
            <v>30</v>
          </cell>
          <cell r="AC657" t="str">
            <v>*SU</v>
          </cell>
          <cell r="AE657" t="str">
            <v>3FPVA</v>
          </cell>
          <cell r="AF657" t="str">
            <v>3</v>
          </cell>
          <cell r="AG657" t="str">
            <v>F</v>
          </cell>
          <cell r="AH657" t="str">
            <v>P</v>
          </cell>
          <cell r="AI657" t="str">
            <v>V</v>
          </cell>
          <cell r="AJ657" t="str">
            <v>A</v>
          </cell>
          <cell r="AK657" t="str">
            <v>Panels</v>
          </cell>
          <cell r="AL657" t="str">
            <v>SIGMASYS</v>
          </cell>
          <cell r="AM657" t="str">
            <v>Panels addressable, networkable</v>
          </cell>
          <cell r="AN657" t="str">
            <v>N</v>
          </cell>
          <cell r="AO657" t="str">
            <v>3A991X</v>
          </cell>
          <cell r="AP657" t="str">
            <v>85389091900</v>
          </cell>
          <cell r="AQ657" t="str">
            <v>DE</v>
          </cell>
          <cell r="AR657">
            <v>0.39800000000000002</v>
          </cell>
          <cell r="AS657" t="str">
            <v>KG</v>
          </cell>
          <cell r="AT657"/>
          <cell r="AX657">
            <v>3</v>
          </cell>
          <cell r="AY657">
            <v>2404.88</v>
          </cell>
        </row>
        <row r="658">
          <cell r="A658" t="str">
            <v>S24230-A106-A2</v>
          </cell>
          <cell r="B658" t="str">
            <v>S24230-A106-A2</v>
          </cell>
          <cell r="C658" t="str">
            <v>GMG-S</v>
          </cell>
          <cell r="D658" t="str">
            <v>GMG-S  SIGMASYS connection</v>
          </cell>
          <cell r="E658" t="str">
            <v>GMG-S  SIGMASYS Anschaltung</v>
          </cell>
          <cell r="F658">
            <v>806</v>
          </cell>
          <cell r="G658" t="str">
            <v>EUR</v>
          </cell>
          <cell r="H658">
            <v>1</v>
          </cell>
          <cell r="I658">
            <v>-75</v>
          </cell>
          <cell r="J658">
            <v>201.5</v>
          </cell>
          <cell r="K658" t="str">
            <v>EUR</v>
          </cell>
          <cell r="M658"/>
          <cell r="N658">
            <v>733</v>
          </cell>
          <cell r="O658" t="str">
            <v>EUR</v>
          </cell>
          <cell r="P658">
            <v>1</v>
          </cell>
          <cell r="Q658">
            <v>-75</v>
          </cell>
          <cell r="R658">
            <v>183.25</v>
          </cell>
          <cell r="S658" t="str">
            <v>EUR</v>
          </cell>
          <cell r="U658"/>
          <cell r="V658">
            <v>0</v>
          </cell>
          <cell r="W658">
            <v>0</v>
          </cell>
          <cell r="X658">
            <v>0</v>
          </cell>
          <cell r="Y658" t="e">
            <v>#NAME?</v>
          </cell>
          <cell r="Z658">
            <v>1</v>
          </cell>
          <cell r="AA658">
            <v>1</v>
          </cell>
          <cell r="AB658" t="str">
            <v>30</v>
          </cell>
          <cell r="AC658" t="str">
            <v>*SN</v>
          </cell>
          <cell r="AE658" t="str">
            <v>3FPVA</v>
          </cell>
          <cell r="AF658" t="str">
            <v>3</v>
          </cell>
          <cell r="AG658" t="str">
            <v>F</v>
          </cell>
          <cell r="AH658" t="str">
            <v>P</v>
          </cell>
          <cell r="AI658" t="str">
            <v>V</v>
          </cell>
          <cell r="AJ658" t="str">
            <v>A</v>
          </cell>
          <cell r="AK658" t="str">
            <v>Panels</v>
          </cell>
          <cell r="AL658" t="str">
            <v>SIGMASYS</v>
          </cell>
          <cell r="AM658" t="str">
            <v>Panels addressable, networkable</v>
          </cell>
          <cell r="AN658" t="str">
            <v>N</v>
          </cell>
          <cell r="AO658" t="str">
            <v>EAR99H</v>
          </cell>
          <cell r="AP658" t="str">
            <v>85389091900</v>
          </cell>
          <cell r="AQ658" t="str">
            <v>CH</v>
          </cell>
          <cell r="AR658">
            <v>0.23599999999999999</v>
          </cell>
          <cell r="AS658" t="str">
            <v>KG</v>
          </cell>
          <cell r="AT658"/>
          <cell r="AX658">
            <v>0</v>
          </cell>
          <cell r="AY658">
            <v>0</v>
          </cell>
        </row>
        <row r="659">
          <cell r="A659" t="str">
            <v>S24230-B139-A1</v>
          </cell>
          <cell r="B659" t="str">
            <v>S24230-B139-A1</v>
          </cell>
          <cell r="C659" t="str">
            <v>LPC</v>
          </cell>
          <cell r="D659" t="str">
            <v>LPC  SIGMASYS connection</v>
          </cell>
          <cell r="E659" t="str">
            <v>LPC  SIGMASYS Anschaltung</v>
          </cell>
          <cell r="F659">
            <v>2369</v>
          </cell>
          <cell r="G659" t="str">
            <v>EUR</v>
          </cell>
          <cell r="H659">
            <v>1</v>
          </cell>
          <cell r="I659">
            <v>-75</v>
          </cell>
          <cell r="J659">
            <v>592.25</v>
          </cell>
          <cell r="K659" t="str">
            <v>EUR</v>
          </cell>
          <cell r="M659"/>
          <cell r="N659">
            <v>2154</v>
          </cell>
          <cell r="O659" t="str">
            <v>EUR</v>
          </cell>
          <cell r="P659">
            <v>1</v>
          </cell>
          <cell r="Q659">
            <v>-75</v>
          </cell>
          <cell r="R659">
            <v>538.5</v>
          </cell>
          <cell r="S659" t="str">
            <v>EUR</v>
          </cell>
          <cell r="U659"/>
          <cell r="V659">
            <v>592.25</v>
          </cell>
          <cell r="W659">
            <v>538.5</v>
          </cell>
          <cell r="X659">
            <v>26.875</v>
          </cell>
          <cell r="Y659" t="e">
            <v>#NAME?</v>
          </cell>
          <cell r="Z659">
            <v>1</v>
          </cell>
          <cell r="AA659">
            <v>1</v>
          </cell>
          <cell r="AB659" t="str">
            <v>30</v>
          </cell>
          <cell r="AC659" t="str">
            <v>*SU</v>
          </cell>
          <cell r="AE659" t="str">
            <v>3FPVA</v>
          </cell>
          <cell r="AF659" t="str">
            <v>3</v>
          </cell>
          <cell r="AG659" t="str">
            <v>F</v>
          </cell>
          <cell r="AH659" t="str">
            <v>P</v>
          </cell>
          <cell r="AI659" t="str">
            <v>V</v>
          </cell>
          <cell r="AJ659" t="str">
            <v>A</v>
          </cell>
          <cell r="AK659" t="str">
            <v>Panels</v>
          </cell>
          <cell r="AL659" t="str">
            <v>SIGMASYS</v>
          </cell>
          <cell r="AM659" t="str">
            <v>Panels addressable, networkable</v>
          </cell>
          <cell r="AN659" t="str">
            <v>N</v>
          </cell>
          <cell r="AO659" t="str">
            <v>EAR99H</v>
          </cell>
          <cell r="AP659" t="str">
            <v>85389091900</v>
          </cell>
          <cell r="AQ659" t="str">
            <v>DE</v>
          </cell>
          <cell r="AR659">
            <v>0.36799999999999999</v>
          </cell>
          <cell r="AS659" t="str">
            <v>KG</v>
          </cell>
          <cell r="AT659"/>
          <cell r="AX659">
            <v>1</v>
          </cell>
          <cell r="AY659">
            <v>489.3</v>
          </cell>
        </row>
        <row r="660">
          <cell r="A660" t="str">
            <v>S24230-B520-A6</v>
          </cell>
          <cell r="B660" t="str">
            <v>S24230-B520-A6</v>
          </cell>
          <cell r="C660" t="str">
            <v>M-MODUL(SOC P)</v>
          </cell>
          <cell r="D660" t="str">
            <v>M-MODUL(SOC P)  19 inch-M-module Sinteso</v>
          </cell>
          <cell r="E660" t="str">
            <v>M-MODUL(SOC P)  19 Zoll-M-Modul  Sinteso</v>
          </cell>
          <cell r="F660">
            <v>4776</v>
          </cell>
          <cell r="G660" t="str">
            <v>EUR</v>
          </cell>
          <cell r="H660">
            <v>1</v>
          </cell>
          <cell r="I660">
            <v>-75</v>
          </cell>
          <cell r="L660">
            <v>1193.8599999999999</v>
          </cell>
          <cell r="M660" t="str">
            <v>EUR</v>
          </cell>
          <cell r="N660">
            <v>4342</v>
          </cell>
          <cell r="O660" t="str">
            <v>EUR</v>
          </cell>
          <cell r="P660">
            <v>1</v>
          </cell>
          <cell r="Q660">
            <v>-75</v>
          </cell>
          <cell r="T660">
            <v>1085.33</v>
          </cell>
          <cell r="U660" t="str">
            <v>EUR</v>
          </cell>
          <cell r="V660">
            <v>0</v>
          </cell>
          <cell r="W660">
            <v>0</v>
          </cell>
          <cell r="X660">
            <v>0</v>
          </cell>
          <cell r="Y660" t="e">
            <v>#NAME?</v>
          </cell>
          <cell r="Z660">
            <v>1</v>
          </cell>
          <cell r="AA660">
            <v>1</v>
          </cell>
          <cell r="AB660" t="str">
            <v>30</v>
          </cell>
          <cell r="AC660" t="str">
            <v>*SN</v>
          </cell>
          <cell r="AE660" t="str">
            <v>3FPVA</v>
          </cell>
          <cell r="AF660" t="str">
            <v>3</v>
          </cell>
          <cell r="AG660" t="str">
            <v>F</v>
          </cell>
          <cell r="AH660" t="str">
            <v>P</v>
          </cell>
          <cell r="AI660" t="str">
            <v>V</v>
          </cell>
          <cell r="AJ660" t="str">
            <v>A</v>
          </cell>
          <cell r="AK660" t="str">
            <v>Panels</v>
          </cell>
          <cell r="AL660" t="str">
            <v>SIGMASYS</v>
          </cell>
          <cell r="AM660" t="str">
            <v>Panels addressable, networkable</v>
          </cell>
          <cell r="AN660" t="str">
            <v>N</v>
          </cell>
          <cell r="AO660" t="str">
            <v>EAR99H</v>
          </cell>
          <cell r="AP660" t="str">
            <v>85389091900</v>
          </cell>
          <cell r="AQ660" t="str">
            <v>CH</v>
          </cell>
          <cell r="AR660">
            <v>6</v>
          </cell>
          <cell r="AS660" t="str">
            <v>KG</v>
          </cell>
          <cell r="AT660" t="str">
            <v>F27</v>
          </cell>
          <cell r="AU660" t="str">
            <v>SIGMASYS M/L P</v>
          </cell>
          <cell r="AX660">
            <v>0</v>
          </cell>
          <cell r="AY660">
            <v>0</v>
          </cell>
        </row>
        <row r="661">
          <cell r="A661" t="str">
            <v>S24230-B103-A6</v>
          </cell>
          <cell r="B661" t="str">
            <v>S24230-B103-A6</v>
          </cell>
          <cell r="C661" t="str">
            <v>MPC</v>
          </cell>
          <cell r="D661" t="str">
            <v>MPC  SIGMASYS Connection</v>
          </cell>
          <cell r="E661" t="str">
            <v>MPC  SIGMASYS Anschaltung</v>
          </cell>
          <cell r="F661">
            <v>5924</v>
          </cell>
          <cell r="G661" t="str">
            <v>EUR</v>
          </cell>
          <cell r="H661">
            <v>1</v>
          </cell>
          <cell r="I661">
            <v>-75</v>
          </cell>
          <cell r="L661">
            <v>1836.71</v>
          </cell>
          <cell r="M661" t="str">
            <v>EUR</v>
          </cell>
          <cell r="N661">
            <v>4937</v>
          </cell>
          <cell r="O661" t="str">
            <v>EUR</v>
          </cell>
          <cell r="P661">
            <v>1</v>
          </cell>
          <cell r="Q661">
            <v>-75</v>
          </cell>
          <cell r="T661">
            <v>1530.59</v>
          </cell>
          <cell r="U661" t="str">
            <v>EUR</v>
          </cell>
          <cell r="V661">
            <v>7346.84</v>
          </cell>
          <cell r="W661">
            <v>6122.36</v>
          </cell>
          <cell r="X661">
            <v>612.24000000000024</v>
          </cell>
          <cell r="Y661" t="e">
            <v>#NAME?</v>
          </cell>
          <cell r="Z661">
            <v>1</v>
          </cell>
          <cell r="AA661">
            <v>1</v>
          </cell>
          <cell r="AB661" t="str">
            <v>61</v>
          </cell>
          <cell r="AC661" t="str">
            <v>*SU</v>
          </cell>
          <cell r="AD661" t="str">
            <v>phasing out product</v>
          </cell>
          <cell r="AE661" t="str">
            <v>3FPVA</v>
          </cell>
          <cell r="AF661" t="str">
            <v>3</v>
          </cell>
          <cell r="AG661" t="str">
            <v>F</v>
          </cell>
          <cell r="AH661" t="str">
            <v>P</v>
          </cell>
          <cell r="AI661" t="str">
            <v>V</v>
          </cell>
          <cell r="AJ661" t="str">
            <v>A</v>
          </cell>
          <cell r="AK661" t="str">
            <v>Panels</v>
          </cell>
          <cell r="AL661" t="str">
            <v>SIGMASYS</v>
          </cell>
          <cell r="AM661" t="str">
            <v>Panels addressable, networkable</v>
          </cell>
          <cell r="AN661" t="str">
            <v>N</v>
          </cell>
          <cell r="AO661" t="str">
            <v>EAR99H</v>
          </cell>
          <cell r="AP661" t="str">
            <v>85389091900</v>
          </cell>
          <cell r="AQ661" t="str">
            <v>CH</v>
          </cell>
          <cell r="AR661">
            <v>0.4</v>
          </cell>
          <cell r="AS661" t="str">
            <v>KG</v>
          </cell>
          <cell r="AT661"/>
          <cell r="AX661">
            <v>4</v>
          </cell>
          <cell r="AY661">
            <v>5082.4500000000007</v>
          </cell>
        </row>
        <row r="662">
          <cell r="A662" t="str">
            <v>C24104-Z18-C1</v>
          </cell>
          <cell r="B662" t="str">
            <v>C24104-Z18-C1</v>
          </cell>
          <cell r="C662"/>
          <cell r="D662" t="str">
            <v>plug module block</v>
          </cell>
          <cell r="E662" t="str">
            <v>Steckkartenblock</v>
          </cell>
          <cell r="F662">
            <v>155</v>
          </cell>
          <cell r="G662" t="str">
            <v>EUR</v>
          </cell>
          <cell r="H662">
            <v>1</v>
          </cell>
          <cell r="I662">
            <v>-75</v>
          </cell>
          <cell r="J662">
            <v>38.75</v>
          </cell>
          <cell r="K662" t="str">
            <v>EUR</v>
          </cell>
          <cell r="M662"/>
          <cell r="N662">
            <v>141</v>
          </cell>
          <cell r="O662" t="str">
            <v>EUR</v>
          </cell>
          <cell r="P662">
            <v>1</v>
          </cell>
          <cell r="Q662">
            <v>-75</v>
          </cell>
          <cell r="R662">
            <v>35.25</v>
          </cell>
          <cell r="S662" t="str">
            <v>EUR</v>
          </cell>
          <cell r="U662"/>
          <cell r="V662">
            <v>0</v>
          </cell>
          <cell r="W662">
            <v>0</v>
          </cell>
          <cell r="X662">
            <v>0</v>
          </cell>
          <cell r="Y662" t="e">
            <v>#NAME?</v>
          </cell>
          <cell r="Z662">
            <v>1</v>
          </cell>
          <cell r="AA662">
            <v>1</v>
          </cell>
          <cell r="AB662" t="str">
            <v>30</v>
          </cell>
          <cell r="AC662" t="str">
            <v>*SN</v>
          </cell>
          <cell r="AE662" t="str">
            <v>3FPVA</v>
          </cell>
          <cell r="AF662" t="str">
            <v>3</v>
          </cell>
          <cell r="AG662" t="str">
            <v>F</v>
          </cell>
          <cell r="AH662" t="str">
            <v>P</v>
          </cell>
          <cell r="AI662" t="str">
            <v>V</v>
          </cell>
          <cell r="AJ662" t="str">
            <v>A</v>
          </cell>
          <cell r="AK662" t="str">
            <v>Panels</v>
          </cell>
          <cell r="AL662" t="str">
            <v>SIGMASYS</v>
          </cell>
          <cell r="AM662" t="str">
            <v>Panels addressable, networkable</v>
          </cell>
          <cell r="AN662" t="str">
            <v>N</v>
          </cell>
          <cell r="AO662" t="str">
            <v>N</v>
          </cell>
          <cell r="AP662" t="str">
            <v>85389091900</v>
          </cell>
          <cell r="AQ662" t="str">
            <v>PL</v>
          </cell>
          <cell r="AR662">
            <v>0.16</v>
          </cell>
          <cell r="AS662" t="str">
            <v>KG</v>
          </cell>
          <cell r="AT662"/>
          <cell r="AX662">
            <v>0</v>
          </cell>
          <cell r="AY662">
            <v>0</v>
          </cell>
        </row>
        <row r="663">
          <cell r="A663" t="str">
            <v>S24230-A105-A1</v>
          </cell>
          <cell r="B663" t="str">
            <v>S24230-A105-A1</v>
          </cell>
          <cell r="C663" t="str">
            <v>PMG-S</v>
          </cell>
          <cell r="D663" t="str">
            <v>PMG-S  SIGMASYS connection</v>
          </cell>
          <cell r="E663" t="str">
            <v>PMG-S  SIGMASYS Anschaltung</v>
          </cell>
          <cell r="F663">
            <v>844</v>
          </cell>
          <cell r="G663" t="str">
            <v>EUR</v>
          </cell>
          <cell r="H663">
            <v>1</v>
          </cell>
          <cell r="I663">
            <v>-75</v>
          </cell>
          <cell r="L663">
            <v>240.13</v>
          </cell>
          <cell r="M663" t="str">
            <v>EUR</v>
          </cell>
          <cell r="N663">
            <v>767</v>
          </cell>
          <cell r="O663" t="str">
            <v>EUR</v>
          </cell>
          <cell r="P663">
            <v>1</v>
          </cell>
          <cell r="Q663">
            <v>-75</v>
          </cell>
          <cell r="T663">
            <v>218.3</v>
          </cell>
          <cell r="U663" t="str">
            <v>EUR</v>
          </cell>
          <cell r="V663">
            <v>0</v>
          </cell>
          <cell r="W663">
            <v>0</v>
          </cell>
          <cell r="X663">
            <v>0</v>
          </cell>
          <cell r="Y663" t="e">
            <v>#NAME?</v>
          </cell>
          <cell r="Z663">
            <v>1</v>
          </cell>
          <cell r="AA663">
            <v>1</v>
          </cell>
          <cell r="AB663" t="str">
            <v>30</v>
          </cell>
          <cell r="AC663" t="str">
            <v>*SN</v>
          </cell>
          <cell r="AE663" t="str">
            <v>3FPVA</v>
          </cell>
          <cell r="AF663" t="str">
            <v>3</v>
          </cell>
          <cell r="AG663" t="str">
            <v>F</v>
          </cell>
          <cell r="AH663" t="str">
            <v>P</v>
          </cell>
          <cell r="AI663" t="str">
            <v>V</v>
          </cell>
          <cell r="AJ663" t="str">
            <v>A</v>
          </cell>
          <cell r="AK663" t="str">
            <v>Panels</v>
          </cell>
          <cell r="AL663" t="str">
            <v>SIGMASYS</v>
          </cell>
          <cell r="AM663" t="str">
            <v>Panels addressable, networkable</v>
          </cell>
          <cell r="AN663" t="str">
            <v>N</v>
          </cell>
          <cell r="AO663" t="str">
            <v>EAR99H</v>
          </cell>
          <cell r="AP663" t="str">
            <v>85389091900</v>
          </cell>
          <cell r="AQ663" t="str">
            <v>CH</v>
          </cell>
          <cell r="AR663">
            <v>0.28399999999999997</v>
          </cell>
          <cell r="AS663" t="str">
            <v>KG</v>
          </cell>
          <cell r="AT663"/>
          <cell r="AX663">
            <v>0</v>
          </cell>
          <cell r="AY663">
            <v>0</v>
          </cell>
        </row>
        <row r="664">
          <cell r="A664" t="str">
            <v>S24230-A203-A2</v>
          </cell>
          <cell r="B664" t="str">
            <v>S24230-A203-A2</v>
          </cell>
          <cell r="C664"/>
          <cell r="D664" t="str">
            <v>PRO Module</v>
          </cell>
          <cell r="E664" t="str">
            <v>PRO Zentralenbaugruppe</v>
          </cell>
          <cell r="F664">
            <v>4649</v>
          </cell>
          <cell r="G664" t="str">
            <v>EUR</v>
          </cell>
          <cell r="H664">
            <v>1</v>
          </cell>
          <cell r="I664">
            <v>-75</v>
          </cell>
          <cell r="J664">
            <v>1162.25</v>
          </cell>
          <cell r="K664" t="str">
            <v>EUR</v>
          </cell>
          <cell r="M664"/>
          <cell r="N664">
            <v>3874</v>
          </cell>
          <cell r="O664" t="str">
            <v>EUR</v>
          </cell>
          <cell r="P664">
            <v>1</v>
          </cell>
          <cell r="Q664">
            <v>-75</v>
          </cell>
          <cell r="R664">
            <v>968.5</v>
          </cell>
          <cell r="S664" t="str">
            <v>EUR</v>
          </cell>
          <cell r="U664"/>
          <cell r="V664">
            <v>0</v>
          </cell>
          <cell r="W664">
            <v>0</v>
          </cell>
          <cell r="X664">
            <v>0</v>
          </cell>
          <cell r="Y664" t="e">
            <v>#NAME?</v>
          </cell>
          <cell r="Z664">
            <v>1</v>
          </cell>
          <cell r="AA664">
            <v>1</v>
          </cell>
          <cell r="AB664" t="str">
            <v>56</v>
          </cell>
          <cell r="AC664" t="str">
            <v>*SU</v>
          </cell>
          <cell r="AD664" t="str">
            <v>phasing out product</v>
          </cell>
          <cell r="AE664" t="str">
            <v>3FPVA</v>
          </cell>
          <cell r="AF664" t="str">
            <v>3</v>
          </cell>
          <cell r="AG664" t="str">
            <v>F</v>
          </cell>
          <cell r="AH664" t="str">
            <v>P</v>
          </cell>
          <cell r="AI664" t="str">
            <v>V</v>
          </cell>
          <cell r="AJ664" t="str">
            <v>A</v>
          </cell>
          <cell r="AK664" t="str">
            <v>Panels</v>
          </cell>
          <cell r="AL664" t="str">
            <v>SIGMASYS</v>
          </cell>
          <cell r="AM664" t="str">
            <v>Panels addressable, networkable</v>
          </cell>
          <cell r="AN664" t="str">
            <v>N</v>
          </cell>
          <cell r="AO664" t="str">
            <v>EAR99H</v>
          </cell>
          <cell r="AP664" t="str">
            <v>85389091900</v>
          </cell>
          <cell r="AQ664" t="str">
            <v>DE</v>
          </cell>
          <cell r="AR664">
            <v>0.45400000000000001</v>
          </cell>
          <cell r="AS664" t="str">
            <v>KG</v>
          </cell>
          <cell r="AT664"/>
          <cell r="AX664">
            <v>0</v>
          </cell>
          <cell r="AY664">
            <v>0</v>
          </cell>
        </row>
        <row r="665">
          <cell r="A665" t="str">
            <v>S24230-A101-A3</v>
          </cell>
          <cell r="B665" t="str">
            <v>S24230-A101-A3</v>
          </cell>
          <cell r="C665" t="str">
            <v>SAC</v>
          </cell>
          <cell r="D665" t="str">
            <v>SAC  SIGMASYS system module</v>
          </cell>
          <cell r="E665" t="str">
            <v>SAC  SIGMASYS Systembaugruppe</v>
          </cell>
          <cell r="F665">
            <v>2281</v>
          </cell>
          <cell r="G665" t="str">
            <v>EUR</v>
          </cell>
          <cell r="H665">
            <v>1</v>
          </cell>
          <cell r="I665">
            <v>-75</v>
          </cell>
          <cell r="J665">
            <v>570.25</v>
          </cell>
          <cell r="K665" t="str">
            <v>EUR</v>
          </cell>
          <cell r="M665"/>
          <cell r="N665">
            <v>2074</v>
          </cell>
          <cell r="O665" t="str">
            <v>EUR</v>
          </cell>
          <cell r="P665">
            <v>1</v>
          </cell>
          <cell r="Q665">
            <v>-75</v>
          </cell>
          <cell r="R665">
            <v>518.5</v>
          </cell>
          <cell r="S665" t="str">
            <v>EUR</v>
          </cell>
          <cell r="U665"/>
          <cell r="V665">
            <v>570.25</v>
          </cell>
          <cell r="W665">
            <v>518.5</v>
          </cell>
          <cell r="X665">
            <v>25.875</v>
          </cell>
          <cell r="Y665" t="e">
            <v>#NAME?</v>
          </cell>
          <cell r="Z665">
            <v>1</v>
          </cell>
          <cell r="AA665">
            <v>1</v>
          </cell>
          <cell r="AB665" t="str">
            <v>30</v>
          </cell>
          <cell r="AC665" t="str">
            <v>*SU</v>
          </cell>
          <cell r="AE665" t="str">
            <v>3FPVA</v>
          </cell>
          <cell r="AF665" t="str">
            <v>3</v>
          </cell>
          <cell r="AG665" t="str">
            <v>F</v>
          </cell>
          <cell r="AH665" t="str">
            <v>P</v>
          </cell>
          <cell r="AI665" t="str">
            <v>V</v>
          </cell>
          <cell r="AJ665" t="str">
            <v>A</v>
          </cell>
          <cell r="AK665" t="str">
            <v>Panels</v>
          </cell>
          <cell r="AL665" t="str">
            <v>SIGMASYS</v>
          </cell>
          <cell r="AM665" t="str">
            <v>Panels addressable, networkable</v>
          </cell>
          <cell r="AN665" t="str">
            <v>N</v>
          </cell>
          <cell r="AO665" t="str">
            <v>3A991X</v>
          </cell>
          <cell r="AP665" t="str">
            <v>85389091900</v>
          </cell>
          <cell r="AQ665" t="str">
            <v>CH</v>
          </cell>
          <cell r="AR665">
            <v>0.26600000000000001</v>
          </cell>
          <cell r="AS665" t="str">
            <v>KG</v>
          </cell>
          <cell r="AT665"/>
          <cell r="AX665">
            <v>1</v>
          </cell>
          <cell r="AY665">
            <v>517.08000000000004</v>
          </cell>
        </row>
        <row r="666">
          <cell r="A666" t="str">
            <v>S24230-F130-A4</v>
          </cell>
          <cell r="B666" t="str">
            <v>S24230-F130-A4</v>
          </cell>
          <cell r="C666" t="str">
            <v>SIGMANET</v>
          </cell>
          <cell r="D666" t="str">
            <v>SIGMANET  Operating panel</v>
          </cell>
          <cell r="E666" t="str">
            <v>SIGMANET  Bedienfeld</v>
          </cell>
          <cell r="F666">
            <v>4202</v>
          </cell>
          <cell r="G666" t="str">
            <v>EUR</v>
          </cell>
          <cell r="H666">
            <v>1</v>
          </cell>
          <cell r="I666">
            <v>-75</v>
          </cell>
          <cell r="L666">
            <v>1302.68</v>
          </cell>
          <cell r="M666" t="str">
            <v>EUR</v>
          </cell>
          <cell r="N666">
            <v>3820</v>
          </cell>
          <cell r="O666" t="str">
            <v>EUR</v>
          </cell>
          <cell r="P666">
            <v>1</v>
          </cell>
          <cell r="Q666">
            <v>-75</v>
          </cell>
          <cell r="T666">
            <v>1184.25</v>
          </cell>
          <cell r="U666" t="str">
            <v>EUR</v>
          </cell>
          <cell r="V666">
            <v>5210.72</v>
          </cell>
          <cell r="W666">
            <v>4737</v>
          </cell>
          <cell r="X666">
            <v>236.86000000000013</v>
          </cell>
          <cell r="Y666" t="e">
            <v>#NAME?</v>
          </cell>
          <cell r="Z666">
            <v>1</v>
          </cell>
          <cell r="AA666">
            <v>1</v>
          </cell>
          <cell r="AB666" t="str">
            <v>30</v>
          </cell>
          <cell r="AC666" t="str">
            <v>*SU</v>
          </cell>
          <cell r="AE666" t="str">
            <v>3FPVA</v>
          </cell>
          <cell r="AF666" t="str">
            <v>3</v>
          </cell>
          <cell r="AG666" t="str">
            <v>F</v>
          </cell>
          <cell r="AH666" t="str">
            <v>P</v>
          </cell>
          <cell r="AI666" t="str">
            <v>V</v>
          </cell>
          <cell r="AJ666" t="str">
            <v>A</v>
          </cell>
          <cell r="AK666" t="str">
            <v>Panels</v>
          </cell>
          <cell r="AL666" t="str">
            <v>SIGMASYS</v>
          </cell>
          <cell r="AM666" t="str">
            <v>Panels addressable, networkable</v>
          </cell>
          <cell r="AN666" t="str">
            <v>N</v>
          </cell>
          <cell r="AO666" t="str">
            <v>3A991X</v>
          </cell>
          <cell r="AP666" t="str">
            <v>85371099990</v>
          </cell>
          <cell r="AQ666" t="str">
            <v>CH</v>
          </cell>
          <cell r="AR666">
            <v>2.9790000000000001</v>
          </cell>
          <cell r="AS666" t="str">
            <v>KG</v>
          </cell>
          <cell r="AT666"/>
          <cell r="AX666">
            <v>4</v>
          </cell>
          <cell r="AY666">
            <v>4125.6499999999996</v>
          </cell>
        </row>
        <row r="667">
          <cell r="A667" t="str">
            <v>S24230-A122-A1</v>
          </cell>
          <cell r="B667" t="str">
            <v>S24230-A122-A1</v>
          </cell>
          <cell r="C667" t="str">
            <v>APL 26</v>
          </cell>
          <cell r="D667" t="str">
            <v>SIGMASYS APL 26 conn.board</v>
          </cell>
          <cell r="E667" t="str">
            <v>SIGMASYS APL 26</v>
          </cell>
          <cell r="F667">
            <v>678</v>
          </cell>
          <cell r="G667" t="str">
            <v>EUR</v>
          </cell>
          <cell r="H667">
            <v>1</v>
          </cell>
          <cell r="I667">
            <v>-75</v>
          </cell>
          <cell r="L667">
            <v>209.9</v>
          </cell>
          <cell r="M667" t="str">
            <v>EUR</v>
          </cell>
          <cell r="N667">
            <v>616</v>
          </cell>
          <cell r="O667" t="str">
            <v>EUR</v>
          </cell>
          <cell r="P667">
            <v>1</v>
          </cell>
          <cell r="Q667">
            <v>-75</v>
          </cell>
          <cell r="T667">
            <v>190.82</v>
          </cell>
          <cell r="U667" t="str">
            <v>EUR</v>
          </cell>
          <cell r="V667">
            <v>0</v>
          </cell>
          <cell r="W667">
            <v>0</v>
          </cell>
          <cell r="X667">
            <v>0</v>
          </cell>
          <cell r="Y667" t="e">
            <v>#NAME?</v>
          </cell>
          <cell r="Z667">
            <v>1</v>
          </cell>
          <cell r="AA667">
            <v>1</v>
          </cell>
          <cell r="AB667" t="str">
            <v>30</v>
          </cell>
          <cell r="AC667" t="str">
            <v>*SN</v>
          </cell>
          <cell r="AE667" t="str">
            <v>3FPVA</v>
          </cell>
          <cell r="AF667" t="str">
            <v>3</v>
          </cell>
          <cell r="AG667" t="str">
            <v>F</v>
          </cell>
          <cell r="AH667" t="str">
            <v>P</v>
          </cell>
          <cell r="AI667" t="str">
            <v>V</v>
          </cell>
          <cell r="AJ667" t="str">
            <v>A</v>
          </cell>
          <cell r="AK667" t="str">
            <v>Panels</v>
          </cell>
          <cell r="AL667" t="str">
            <v>SIGMASYS</v>
          </cell>
          <cell r="AM667" t="str">
            <v>Panels addressable, networkable</v>
          </cell>
          <cell r="AN667" t="str">
            <v>N</v>
          </cell>
          <cell r="AO667" t="str">
            <v>N</v>
          </cell>
          <cell r="AP667" t="str">
            <v>85389091900</v>
          </cell>
          <cell r="AQ667" t="str">
            <v>DE</v>
          </cell>
          <cell r="AR667">
            <v>0.191</v>
          </cell>
          <cell r="AS667" t="str">
            <v>KG</v>
          </cell>
          <cell r="AT667"/>
          <cell r="AX667">
            <v>0</v>
          </cell>
          <cell r="AY667">
            <v>0</v>
          </cell>
        </row>
        <row r="668">
          <cell r="A668" t="str">
            <v>S24230-F515-A3</v>
          </cell>
          <cell r="B668" t="str">
            <v>S24230-F515-A3</v>
          </cell>
          <cell r="C668" t="str">
            <v>SIGMASYS C</v>
          </cell>
          <cell r="D668" t="str">
            <v>SIGMASYS C  operating panel foil</v>
          </cell>
          <cell r="E668" t="str">
            <v>SIGMASYS C  Bedienfeld Folie</v>
          </cell>
          <cell r="F668">
            <v>1668</v>
          </cell>
          <cell r="G668" t="str">
            <v>EUR</v>
          </cell>
          <cell r="H668">
            <v>1</v>
          </cell>
          <cell r="I668">
            <v>-75</v>
          </cell>
          <cell r="J668">
            <v>417</v>
          </cell>
          <cell r="K668" t="str">
            <v>EUR</v>
          </cell>
          <cell r="M668"/>
          <cell r="N668">
            <v>1516</v>
          </cell>
          <cell r="O668" t="str">
            <v>EUR</v>
          </cell>
          <cell r="P668">
            <v>1</v>
          </cell>
          <cell r="Q668">
            <v>-75</v>
          </cell>
          <cell r="R668">
            <v>379</v>
          </cell>
          <cell r="S668" t="str">
            <v>EUR</v>
          </cell>
          <cell r="U668"/>
          <cell r="V668">
            <v>0</v>
          </cell>
          <cell r="W668">
            <v>0</v>
          </cell>
          <cell r="X668">
            <v>0</v>
          </cell>
          <cell r="Y668" t="e">
            <v>#NAME?</v>
          </cell>
          <cell r="Z668">
            <v>1</v>
          </cell>
          <cell r="AA668">
            <v>1</v>
          </cell>
          <cell r="AB668" t="str">
            <v>30</v>
          </cell>
          <cell r="AC668" t="str">
            <v>*SU</v>
          </cell>
          <cell r="AE668" t="str">
            <v>3FPVA</v>
          </cell>
          <cell r="AF668" t="str">
            <v>3</v>
          </cell>
          <cell r="AG668" t="str">
            <v>F</v>
          </cell>
          <cell r="AH668" t="str">
            <v>P</v>
          </cell>
          <cell r="AI668" t="str">
            <v>V</v>
          </cell>
          <cell r="AJ668" t="str">
            <v>A</v>
          </cell>
          <cell r="AK668" t="str">
            <v>Panels</v>
          </cell>
          <cell r="AL668" t="str">
            <v>SIGMASYS</v>
          </cell>
          <cell r="AM668" t="str">
            <v>Panels addressable, networkable</v>
          </cell>
          <cell r="AN668" t="str">
            <v>N</v>
          </cell>
          <cell r="AO668" t="str">
            <v>3A991X</v>
          </cell>
          <cell r="AP668" t="str">
            <v>85371099990</v>
          </cell>
          <cell r="AQ668" t="str">
            <v>CH</v>
          </cell>
          <cell r="AR668">
            <v>2.073</v>
          </cell>
          <cell r="AS668" t="str">
            <v>KG</v>
          </cell>
          <cell r="AT668"/>
          <cell r="AX668">
            <v>0</v>
          </cell>
          <cell r="AY668">
            <v>0</v>
          </cell>
        </row>
        <row r="669">
          <cell r="A669" t="str">
            <v>S24230-C600-A10</v>
          </cell>
          <cell r="B669" t="str">
            <v>S24230-C600-A10</v>
          </cell>
          <cell r="C669" t="str">
            <v>SIGMASYS_ C</v>
          </cell>
          <cell r="D669" t="str">
            <v>SIGMASYS C  Sinteso Ctrl. panel</v>
          </cell>
          <cell r="E669" t="str">
            <v>SIGMASYS_ C  Sinteso Zentrale</v>
          </cell>
          <cell r="F669">
            <v>8304</v>
          </cell>
          <cell r="G669" t="str">
            <v>EUR</v>
          </cell>
          <cell r="H669">
            <v>1</v>
          </cell>
          <cell r="I669">
            <v>-75</v>
          </cell>
          <cell r="L669">
            <v>2574.44</v>
          </cell>
          <cell r="M669" t="str">
            <v>EUR</v>
          </cell>
          <cell r="N669">
            <v>7549</v>
          </cell>
          <cell r="O669" t="str">
            <v>EUR</v>
          </cell>
          <cell r="P669">
            <v>1</v>
          </cell>
          <cell r="Q669">
            <v>-75</v>
          </cell>
          <cell r="T669">
            <v>2340.4</v>
          </cell>
          <cell r="U669" t="str">
            <v>EUR</v>
          </cell>
          <cell r="V669">
            <v>0</v>
          </cell>
          <cell r="W669">
            <v>0</v>
          </cell>
          <cell r="X669">
            <v>0</v>
          </cell>
          <cell r="Y669" t="e">
            <v>#NAME?</v>
          </cell>
          <cell r="Z669">
            <v>1</v>
          </cell>
          <cell r="AA669">
            <v>1</v>
          </cell>
          <cell r="AB669" t="str">
            <v>30</v>
          </cell>
          <cell r="AC669" t="str">
            <v>*SN</v>
          </cell>
          <cell r="AE669" t="str">
            <v>3FPVA</v>
          </cell>
          <cell r="AF669" t="str">
            <v>3</v>
          </cell>
          <cell r="AG669" t="str">
            <v>F</v>
          </cell>
          <cell r="AH669" t="str">
            <v>P</v>
          </cell>
          <cell r="AI669" t="str">
            <v>V</v>
          </cell>
          <cell r="AJ669" t="str">
            <v>A</v>
          </cell>
          <cell r="AK669" t="str">
            <v>Panels</v>
          </cell>
          <cell r="AL669" t="str">
            <v>SIGMASYS</v>
          </cell>
          <cell r="AM669" t="str">
            <v>Panels addressable, networkable</v>
          </cell>
          <cell r="AN669" t="str">
            <v>N</v>
          </cell>
          <cell r="AO669" t="str">
            <v>EAR99H</v>
          </cell>
          <cell r="AP669" t="str">
            <v>85371091990</v>
          </cell>
          <cell r="AQ669" t="str">
            <v>CH</v>
          </cell>
          <cell r="AR669">
            <v>15.54</v>
          </cell>
          <cell r="AS669" t="str">
            <v>KG</v>
          </cell>
          <cell r="AT669" t="str">
            <v>F13</v>
          </cell>
          <cell r="AU669" t="str">
            <v>SIGMASYS C</v>
          </cell>
          <cell r="AX669">
            <v>0</v>
          </cell>
          <cell r="AY669">
            <v>0</v>
          </cell>
        </row>
        <row r="670">
          <cell r="A670" t="str">
            <v>S24230-C500-A700</v>
          </cell>
          <cell r="B670" t="str">
            <v>S24230-C500-A700</v>
          </cell>
          <cell r="C670"/>
          <cell r="D670" t="str">
            <v>SIGMASYS C control panel Austr.</v>
          </cell>
          <cell r="E670" t="str">
            <v>SIGMASYS C Zentrale Oesterreich</v>
          </cell>
          <cell r="F670">
            <v>11633</v>
          </cell>
          <cell r="G670" t="str">
            <v>EUR</v>
          </cell>
          <cell r="H670">
            <v>1</v>
          </cell>
          <cell r="I670">
            <v>-75</v>
          </cell>
          <cell r="J670">
            <v>2908.25</v>
          </cell>
          <cell r="K670" t="str">
            <v>EUR</v>
          </cell>
          <cell r="M670"/>
          <cell r="N670">
            <v>9694</v>
          </cell>
          <cell r="O670" t="str">
            <v>EUR</v>
          </cell>
          <cell r="P670">
            <v>1</v>
          </cell>
          <cell r="Q670">
            <v>-75</v>
          </cell>
          <cell r="R670">
            <v>2423.5</v>
          </cell>
          <cell r="S670" t="str">
            <v>EUR</v>
          </cell>
          <cell r="U670"/>
          <cell r="V670">
            <v>0</v>
          </cell>
          <cell r="W670">
            <v>0</v>
          </cell>
          <cell r="X670">
            <v>0</v>
          </cell>
          <cell r="Y670" t="e">
            <v>#NAME?</v>
          </cell>
          <cell r="Z670">
            <v>1</v>
          </cell>
          <cell r="AA670">
            <v>1</v>
          </cell>
          <cell r="AB670" t="str">
            <v>56</v>
          </cell>
          <cell r="AC670" t="str">
            <v>*SN</v>
          </cell>
          <cell r="AD670" t="str">
            <v>phasing out product</v>
          </cell>
          <cell r="AE670" t="str">
            <v>3FPVA</v>
          </cell>
          <cell r="AF670" t="str">
            <v>3</v>
          </cell>
          <cell r="AG670" t="str">
            <v>F</v>
          </cell>
          <cell r="AH670" t="str">
            <v>P</v>
          </cell>
          <cell r="AI670" t="str">
            <v>V</v>
          </cell>
          <cell r="AJ670" t="str">
            <v>A</v>
          </cell>
          <cell r="AK670" t="str">
            <v>Panels</v>
          </cell>
          <cell r="AL670" t="str">
            <v>SIGMASYS</v>
          </cell>
          <cell r="AM670" t="str">
            <v>Panels addressable, networkable</v>
          </cell>
          <cell r="AN670" t="str">
            <v>N</v>
          </cell>
          <cell r="AO670" t="str">
            <v>3A991X</v>
          </cell>
          <cell r="AP670" t="str">
            <v>85371091990</v>
          </cell>
          <cell r="AQ670" t="str">
            <v>DE</v>
          </cell>
          <cell r="AR670">
            <v>17.600000000000001</v>
          </cell>
          <cell r="AS670" t="str">
            <v>KG</v>
          </cell>
          <cell r="AT670" t="str">
            <v>F13</v>
          </cell>
          <cell r="AU670" t="str">
            <v>SIGMASYS C</v>
          </cell>
          <cell r="AX670">
            <v>0</v>
          </cell>
          <cell r="AY670">
            <v>0</v>
          </cell>
        </row>
        <row r="671">
          <cell r="A671" t="str">
            <v>S24230-C500-A710</v>
          </cell>
          <cell r="B671" t="str">
            <v>S24230-C500-A710</v>
          </cell>
          <cell r="C671"/>
          <cell r="D671" t="str">
            <v>SIGMASYS C Zentrale A</v>
          </cell>
          <cell r="E671" t="str">
            <v>SIGMASYS C Zentrale A</v>
          </cell>
          <cell r="F671">
            <v>6071</v>
          </cell>
          <cell r="G671" t="str">
            <v>EUR</v>
          </cell>
          <cell r="H671">
            <v>1</v>
          </cell>
          <cell r="I671">
            <v>-75</v>
          </cell>
          <cell r="J671">
            <v>1517.75</v>
          </cell>
          <cell r="K671" t="str">
            <v>EUR</v>
          </cell>
          <cell r="M671"/>
          <cell r="N671">
            <v>5059</v>
          </cell>
          <cell r="O671" t="str">
            <v>EUR</v>
          </cell>
          <cell r="P671">
            <v>1</v>
          </cell>
          <cell r="Q671">
            <v>-75</v>
          </cell>
          <cell r="R671">
            <v>1264.75</v>
          </cell>
          <cell r="S671" t="str">
            <v>EUR</v>
          </cell>
          <cell r="U671"/>
          <cell r="V671">
            <v>15177.5</v>
          </cell>
          <cell r="W671">
            <v>12647.5</v>
          </cell>
          <cell r="X671">
            <v>1265</v>
          </cell>
          <cell r="Y671" t="e">
            <v>#NAME?</v>
          </cell>
          <cell r="Z671">
            <v>1</v>
          </cell>
          <cell r="AA671">
            <v>1</v>
          </cell>
          <cell r="AB671" t="str">
            <v>56</v>
          </cell>
          <cell r="AC671" t="str">
            <v>*SN</v>
          </cell>
          <cell r="AD671" t="str">
            <v>phasing out product</v>
          </cell>
          <cell r="AE671" t="str">
            <v>3FPVA</v>
          </cell>
          <cell r="AF671" t="str">
            <v>3</v>
          </cell>
          <cell r="AG671" t="str">
            <v>F</v>
          </cell>
          <cell r="AH671" t="str">
            <v>P</v>
          </cell>
          <cell r="AI671" t="str">
            <v>V</v>
          </cell>
          <cell r="AJ671" t="str">
            <v>A</v>
          </cell>
          <cell r="AK671" t="str">
            <v>Panels</v>
          </cell>
          <cell r="AL671" t="str">
            <v>SIGMASYS</v>
          </cell>
          <cell r="AM671" t="str">
            <v>Panels addressable, networkable</v>
          </cell>
          <cell r="AN671" t="str">
            <v>N</v>
          </cell>
          <cell r="AO671" t="str">
            <v>3A991X</v>
          </cell>
          <cell r="AP671" t="str">
            <v>85371091990</v>
          </cell>
          <cell r="AQ671" t="str">
            <v>DE</v>
          </cell>
          <cell r="AR671">
            <v>16.2</v>
          </cell>
          <cell r="AS671" t="str">
            <v>KG</v>
          </cell>
          <cell r="AT671" t="str">
            <v>F13</v>
          </cell>
          <cell r="AU671" t="str">
            <v>SIGMASYS C</v>
          </cell>
          <cell r="AX671">
            <v>10</v>
          </cell>
          <cell r="AY671">
            <v>11791.560000000001</v>
          </cell>
        </row>
        <row r="672">
          <cell r="A672" t="str">
            <v>S24230-C600-A100</v>
          </cell>
          <cell r="B672" t="str">
            <v>S24230-C600-A100</v>
          </cell>
          <cell r="C672" t="str">
            <v>SIGMASYS C(AT)</v>
          </cell>
          <cell r="D672" t="str">
            <v>SIGMASYS C(AT)  Sinteso Ctrl.panel</v>
          </cell>
          <cell r="E672" t="str">
            <v>SIGMASYS C(AT)  Sinteso Zentrale</v>
          </cell>
          <cell r="F672" t="str">
            <v>on request</v>
          </cell>
          <cell r="G672"/>
          <cell r="H672">
            <v>1</v>
          </cell>
          <cell r="I672">
            <v>-75</v>
          </cell>
          <cell r="L672">
            <v>1551.19</v>
          </cell>
          <cell r="M672" t="str">
            <v>EUR</v>
          </cell>
          <cell r="P672">
            <v>1</v>
          </cell>
          <cell r="Q672">
            <v>-75</v>
          </cell>
          <cell r="T672">
            <v>1410.17</v>
          </cell>
          <cell r="U672" t="str">
            <v>EUR</v>
          </cell>
          <cell r="V672">
            <v>7755.95</v>
          </cell>
          <cell r="W672">
            <v>7050.85</v>
          </cell>
          <cell r="X672">
            <v>352.54999999999973</v>
          </cell>
          <cell r="Y672" t="e">
            <v>#NAME?</v>
          </cell>
          <cell r="Z672">
            <v>1</v>
          </cell>
          <cell r="AA672">
            <v>1</v>
          </cell>
          <cell r="AB672" t="str">
            <v>30</v>
          </cell>
          <cell r="AC672" t="str">
            <v>*SN</v>
          </cell>
          <cell r="AE672" t="str">
            <v>3FPVA</v>
          </cell>
          <cell r="AF672" t="str">
            <v>3</v>
          </cell>
          <cell r="AG672" t="str">
            <v>F</v>
          </cell>
          <cell r="AH672" t="str">
            <v>P</v>
          </cell>
          <cell r="AI672" t="str">
            <v>V</v>
          </cell>
          <cell r="AJ672" t="str">
            <v>A</v>
          </cell>
          <cell r="AK672" t="str">
            <v>Panels</v>
          </cell>
          <cell r="AL672" t="str">
            <v>SIGMASYS</v>
          </cell>
          <cell r="AM672" t="str">
            <v>Panels addressable, networkable</v>
          </cell>
          <cell r="AN672" t="str">
            <v>N</v>
          </cell>
          <cell r="AO672" t="str">
            <v>EAR99H</v>
          </cell>
          <cell r="AP672" t="str">
            <v>85371091990</v>
          </cell>
          <cell r="AQ672" t="str">
            <v>DE</v>
          </cell>
          <cell r="AR672">
            <v>17.22</v>
          </cell>
          <cell r="AS672" t="str">
            <v>KG</v>
          </cell>
          <cell r="AT672" t="str">
            <v>F13</v>
          </cell>
          <cell r="AU672" t="str">
            <v>SIGMASYS C</v>
          </cell>
          <cell r="AX672">
            <v>5</v>
          </cell>
          <cell r="AY672">
            <v>6288.76</v>
          </cell>
        </row>
        <row r="673">
          <cell r="A673" t="str">
            <v>S24230-A123-A2</v>
          </cell>
          <cell r="B673" t="str">
            <v>S24230-A123-A2</v>
          </cell>
          <cell r="C673" t="str">
            <v>APL 20</v>
          </cell>
          <cell r="D673" t="str">
            <v>SIGMASYS Conn. Plate APL20</v>
          </cell>
          <cell r="E673" t="str">
            <v>SIGMASYS APL 20</v>
          </cell>
          <cell r="F673">
            <v>614</v>
          </cell>
          <cell r="G673" t="str">
            <v>EUR</v>
          </cell>
          <cell r="H673">
            <v>1</v>
          </cell>
          <cell r="I673">
            <v>-75</v>
          </cell>
          <cell r="L673">
            <v>190.16</v>
          </cell>
          <cell r="M673" t="str">
            <v>EUR</v>
          </cell>
          <cell r="N673">
            <v>558</v>
          </cell>
          <cell r="O673" t="str">
            <v>EUR</v>
          </cell>
          <cell r="P673">
            <v>1</v>
          </cell>
          <cell r="Q673">
            <v>-75</v>
          </cell>
          <cell r="T673">
            <v>172.87</v>
          </cell>
          <cell r="U673" t="str">
            <v>EUR</v>
          </cell>
          <cell r="V673">
            <v>0</v>
          </cell>
          <cell r="W673">
            <v>0</v>
          </cell>
          <cell r="X673">
            <v>0</v>
          </cell>
          <cell r="Y673" t="e">
            <v>#NAME?</v>
          </cell>
          <cell r="Z673">
            <v>1</v>
          </cell>
          <cell r="AA673">
            <v>1</v>
          </cell>
          <cell r="AB673" t="str">
            <v>30</v>
          </cell>
          <cell r="AC673" t="str">
            <v>*SN</v>
          </cell>
          <cell r="AE673" t="str">
            <v>3FPVA</v>
          </cell>
          <cell r="AF673" t="str">
            <v>3</v>
          </cell>
          <cell r="AG673" t="str">
            <v>F</v>
          </cell>
          <cell r="AH673" t="str">
            <v>P</v>
          </cell>
          <cell r="AI673" t="str">
            <v>V</v>
          </cell>
          <cell r="AJ673" t="str">
            <v>A</v>
          </cell>
          <cell r="AK673" t="str">
            <v>Panels</v>
          </cell>
          <cell r="AL673" t="str">
            <v>SIGMASYS</v>
          </cell>
          <cell r="AM673" t="str">
            <v>Panels addressable, networkable</v>
          </cell>
          <cell r="AN673" t="str">
            <v>N</v>
          </cell>
          <cell r="AO673" t="str">
            <v>N</v>
          </cell>
          <cell r="AP673" t="str">
            <v>85389091900</v>
          </cell>
          <cell r="AQ673" t="str">
            <v>CH</v>
          </cell>
          <cell r="AR673">
            <v>0.222</v>
          </cell>
          <cell r="AS673" t="str">
            <v>KG</v>
          </cell>
          <cell r="AT673"/>
          <cell r="AX673">
            <v>0</v>
          </cell>
          <cell r="AY673">
            <v>0</v>
          </cell>
        </row>
        <row r="674">
          <cell r="A674" t="str">
            <v>S24230-C107-A10</v>
          </cell>
          <cell r="B674" t="str">
            <v>S24230-C107-A10</v>
          </cell>
          <cell r="C674" t="str">
            <v>SIGMASYS M</v>
          </cell>
          <cell r="D674" t="str">
            <v>SIGMASYS M  Sinteso (SOC P)</v>
          </cell>
          <cell r="E674" t="str">
            <v>SIGMASYS M  Sinteso (SOC P)</v>
          </cell>
          <cell r="F674">
            <v>5902</v>
          </cell>
          <cell r="G674" t="str">
            <v>EUR</v>
          </cell>
          <cell r="H674">
            <v>1</v>
          </cell>
          <cell r="I674">
            <v>-75</v>
          </cell>
          <cell r="L674">
            <v>1478.32</v>
          </cell>
          <cell r="M674" t="str">
            <v>EUR</v>
          </cell>
          <cell r="N674">
            <v>5365</v>
          </cell>
          <cell r="O674" t="str">
            <v>EUR</v>
          </cell>
          <cell r="P674">
            <v>1</v>
          </cell>
          <cell r="Q674">
            <v>-75</v>
          </cell>
          <cell r="T674">
            <v>1343.93</v>
          </cell>
          <cell r="U674" t="str">
            <v>EUR</v>
          </cell>
          <cell r="V674">
            <v>0</v>
          </cell>
          <cell r="W674">
            <v>0</v>
          </cell>
          <cell r="X674">
            <v>0</v>
          </cell>
          <cell r="Y674" t="e">
            <v>#NAME?</v>
          </cell>
          <cell r="Z674">
            <v>1</v>
          </cell>
          <cell r="AA674">
            <v>1</v>
          </cell>
          <cell r="AB674" t="str">
            <v>30</v>
          </cell>
          <cell r="AC674" t="str">
            <v>*SN</v>
          </cell>
          <cell r="AE674" t="str">
            <v>3FPVA</v>
          </cell>
          <cell r="AF674" t="str">
            <v>3</v>
          </cell>
          <cell r="AG674" t="str">
            <v>F</v>
          </cell>
          <cell r="AH674" t="str">
            <v>P</v>
          </cell>
          <cell r="AI674" t="str">
            <v>V</v>
          </cell>
          <cell r="AJ674" t="str">
            <v>A</v>
          </cell>
          <cell r="AK674" t="str">
            <v>Panels</v>
          </cell>
          <cell r="AL674" t="str">
            <v>SIGMASYS</v>
          </cell>
          <cell r="AM674" t="str">
            <v>Panels addressable, networkable</v>
          </cell>
          <cell r="AN674" t="str">
            <v>N</v>
          </cell>
          <cell r="AO674" t="str">
            <v>EAR99H</v>
          </cell>
          <cell r="AP674" t="str">
            <v>85371091990</v>
          </cell>
          <cell r="AQ674" t="str">
            <v>CH</v>
          </cell>
          <cell r="AR674">
            <v>20.28</v>
          </cell>
          <cell r="AS674" t="str">
            <v>KG</v>
          </cell>
          <cell r="AT674" t="str">
            <v>F27</v>
          </cell>
          <cell r="AU674" t="str">
            <v>SIGMASYS M/L P</v>
          </cell>
          <cell r="AX674">
            <v>0</v>
          </cell>
          <cell r="AY674">
            <v>0</v>
          </cell>
        </row>
        <row r="675">
          <cell r="A675" t="str">
            <v>S24230-C107-A611</v>
          </cell>
          <cell r="B675" t="str">
            <v>S24230-C107-A611</v>
          </cell>
          <cell r="C675" t="str">
            <v>SIGMASYS M (AT)</v>
          </cell>
          <cell r="D675" t="str">
            <v>SIGMASYS M (AT)  Sinteso (SOC P)</v>
          </cell>
          <cell r="E675" t="str">
            <v>SIGMASYS M (AT)  Sinteso (SOC P)</v>
          </cell>
          <cell r="F675" t="str">
            <v>n.a.</v>
          </cell>
          <cell r="H675">
            <v>1</v>
          </cell>
          <cell r="I675">
            <v>-75</v>
          </cell>
          <cell r="K675"/>
          <cell r="M675"/>
          <cell r="P675">
            <v>1</v>
          </cell>
          <cell r="Q675">
            <v>-75</v>
          </cell>
          <cell r="S675"/>
          <cell r="U675"/>
          <cell r="V675">
            <v>0</v>
          </cell>
          <cell r="W675">
            <v>0</v>
          </cell>
          <cell r="X675">
            <v>0</v>
          </cell>
          <cell r="Y675" t="e">
            <v>#NAME?</v>
          </cell>
          <cell r="AA675">
            <v>1</v>
          </cell>
          <cell r="AB675" t="str">
            <v>30</v>
          </cell>
          <cell r="AC675" t="str">
            <v>*SN</v>
          </cell>
          <cell r="AE675" t="str">
            <v>3FPVA</v>
          </cell>
          <cell r="AF675" t="str">
            <v>3</v>
          </cell>
          <cell r="AG675" t="str">
            <v>F</v>
          </cell>
          <cell r="AH675" t="str">
            <v>P</v>
          </cell>
          <cell r="AI675" t="str">
            <v>V</v>
          </cell>
          <cell r="AJ675" t="str">
            <v>A</v>
          </cell>
          <cell r="AK675" t="str">
            <v>Panels</v>
          </cell>
          <cell r="AL675" t="str">
            <v>SIGMASYS</v>
          </cell>
          <cell r="AM675" t="str">
            <v>Panels addressable, networkable</v>
          </cell>
          <cell r="AN675" t="str">
            <v>N</v>
          </cell>
          <cell r="AO675" t="str">
            <v>EAR99H</v>
          </cell>
          <cell r="AP675" t="str">
            <v>85371091990</v>
          </cell>
          <cell r="AQ675" t="str">
            <v>CH</v>
          </cell>
          <cell r="AR675">
            <v>20.22</v>
          </cell>
          <cell r="AS675" t="str">
            <v>KG</v>
          </cell>
          <cell r="AT675" t="str">
            <v>F00</v>
          </cell>
          <cell r="AU675" t="str">
            <v>Legacy Panels</v>
          </cell>
          <cell r="AX675">
            <v>0</v>
          </cell>
          <cell r="AY675">
            <v>0</v>
          </cell>
        </row>
        <row r="676">
          <cell r="A676" t="str">
            <v>C24230-A12-B17</v>
          </cell>
          <cell r="B676" t="str">
            <v>C24230-A12-B17</v>
          </cell>
          <cell r="C676"/>
          <cell r="D676" t="str">
            <v>SIGMASYS M blind plate</v>
          </cell>
          <cell r="E676" t="str">
            <v>SIGMASYS M Blindplatte</v>
          </cell>
          <cell r="F676">
            <v>243</v>
          </cell>
          <cell r="G676" t="str">
            <v>EUR</v>
          </cell>
          <cell r="H676">
            <v>1</v>
          </cell>
          <cell r="I676">
            <v>-75</v>
          </cell>
          <cell r="J676">
            <v>60.75</v>
          </cell>
          <cell r="K676" t="str">
            <v>EUR</v>
          </cell>
          <cell r="M676"/>
          <cell r="N676">
            <v>221</v>
          </cell>
          <cell r="O676" t="str">
            <v>EUR</v>
          </cell>
          <cell r="P676">
            <v>1</v>
          </cell>
          <cell r="Q676">
            <v>-75</v>
          </cell>
          <cell r="R676">
            <v>55.25</v>
          </cell>
          <cell r="S676" t="str">
            <v>EUR</v>
          </cell>
          <cell r="U676"/>
          <cell r="V676">
            <v>0</v>
          </cell>
          <cell r="W676">
            <v>0</v>
          </cell>
          <cell r="X676">
            <v>0</v>
          </cell>
          <cell r="Y676" t="e">
            <v>#NAME?</v>
          </cell>
          <cell r="Z676">
            <v>1</v>
          </cell>
          <cell r="AA676">
            <v>1</v>
          </cell>
          <cell r="AB676" t="str">
            <v>30</v>
          </cell>
          <cell r="AC676" t="str">
            <v>*SN</v>
          </cell>
          <cell r="AE676" t="str">
            <v>3FPVA</v>
          </cell>
          <cell r="AF676" t="str">
            <v>3</v>
          </cell>
          <cell r="AG676" t="str">
            <v>F</v>
          </cell>
          <cell r="AH676" t="str">
            <v>P</v>
          </cell>
          <cell r="AI676" t="str">
            <v>V</v>
          </cell>
          <cell r="AJ676" t="str">
            <v>A</v>
          </cell>
          <cell r="AK676" t="str">
            <v>Panels</v>
          </cell>
          <cell r="AL676" t="str">
            <v>SIGMASYS</v>
          </cell>
          <cell r="AM676" t="str">
            <v>Panels addressable, networkable</v>
          </cell>
          <cell r="AN676" t="str">
            <v>N</v>
          </cell>
          <cell r="AO676" t="str">
            <v>N</v>
          </cell>
          <cell r="AP676" t="str">
            <v>85389091900</v>
          </cell>
          <cell r="AQ676" t="str">
            <v>DE</v>
          </cell>
          <cell r="AR676">
            <v>1.321</v>
          </cell>
          <cell r="AS676" t="str">
            <v>KG</v>
          </cell>
          <cell r="AT676"/>
          <cell r="AX676">
            <v>0</v>
          </cell>
          <cell r="AY676">
            <v>0</v>
          </cell>
        </row>
        <row r="677">
          <cell r="A677" t="str">
            <v>C24230-A16-B3</v>
          </cell>
          <cell r="B677" t="str">
            <v>C24230-A16-B3</v>
          </cell>
          <cell r="C677" t="str">
            <v>SIGMASYS-L</v>
          </cell>
          <cell r="D677" t="str">
            <v>SIGMASYS-L  Floor cabinet</v>
          </cell>
          <cell r="E677" t="str">
            <v>SIGMASYS-L  Standschrank</v>
          </cell>
          <cell r="F677">
            <v>5126</v>
          </cell>
          <cell r="G677" t="str">
            <v>EUR</v>
          </cell>
          <cell r="H677">
            <v>1</v>
          </cell>
          <cell r="I677">
            <v>-75</v>
          </cell>
          <cell r="L677">
            <v>1589.09</v>
          </cell>
          <cell r="M677" t="str">
            <v>EUR</v>
          </cell>
          <cell r="N677">
            <v>4660</v>
          </cell>
          <cell r="O677" t="str">
            <v>EUR</v>
          </cell>
          <cell r="P677">
            <v>1</v>
          </cell>
          <cell r="Q677">
            <v>-75</v>
          </cell>
          <cell r="T677">
            <v>1444.63</v>
          </cell>
          <cell r="U677" t="str">
            <v>EUR</v>
          </cell>
          <cell r="V677">
            <v>0</v>
          </cell>
          <cell r="W677">
            <v>0</v>
          </cell>
          <cell r="X677">
            <v>0</v>
          </cell>
          <cell r="Y677" t="e">
            <v>#NAME?</v>
          </cell>
          <cell r="Z677">
            <v>1</v>
          </cell>
          <cell r="AA677">
            <v>1</v>
          </cell>
          <cell r="AB677" t="str">
            <v>30</v>
          </cell>
          <cell r="AC677" t="str">
            <v>*SN</v>
          </cell>
          <cell r="AE677" t="str">
            <v>3FPVA</v>
          </cell>
          <cell r="AF677" t="str">
            <v>3</v>
          </cell>
          <cell r="AG677" t="str">
            <v>F</v>
          </cell>
          <cell r="AH677" t="str">
            <v>P</v>
          </cell>
          <cell r="AI677" t="str">
            <v>V</v>
          </cell>
          <cell r="AJ677" t="str">
            <v>A</v>
          </cell>
          <cell r="AK677" t="str">
            <v>Panels</v>
          </cell>
          <cell r="AL677" t="str">
            <v>SIGMASYS</v>
          </cell>
          <cell r="AM677" t="str">
            <v>Panels addressable, networkable</v>
          </cell>
          <cell r="AN677" t="str">
            <v>N</v>
          </cell>
          <cell r="AO677" t="str">
            <v>N</v>
          </cell>
          <cell r="AP677" t="str">
            <v>85371091990</v>
          </cell>
          <cell r="AQ677" t="str">
            <v>PL</v>
          </cell>
          <cell r="AR677">
            <v>150</v>
          </cell>
          <cell r="AS677" t="str">
            <v>KG</v>
          </cell>
          <cell r="AT677"/>
          <cell r="AX677">
            <v>0</v>
          </cell>
          <cell r="AY677">
            <v>0</v>
          </cell>
        </row>
        <row r="678">
          <cell r="A678" t="str">
            <v>S24230-A100-A4</v>
          </cell>
          <cell r="B678" t="str">
            <v>S24230-A100-A4</v>
          </cell>
          <cell r="C678" t="str">
            <v>SOC</v>
          </cell>
          <cell r="D678" t="str">
            <v>SOC  SIGMASYS Processor module</v>
          </cell>
          <cell r="E678" t="str">
            <v>SOC  SIGMASYS Rechner-Baugruppe</v>
          </cell>
          <cell r="F678">
            <v>2770</v>
          </cell>
          <cell r="G678" t="str">
            <v>EUR</v>
          </cell>
          <cell r="H678">
            <v>1</v>
          </cell>
          <cell r="I678">
            <v>-75</v>
          </cell>
          <cell r="L678">
            <v>858.65</v>
          </cell>
          <cell r="M678" t="str">
            <v>EUR</v>
          </cell>
          <cell r="N678">
            <v>2518</v>
          </cell>
          <cell r="O678" t="str">
            <v>EUR</v>
          </cell>
          <cell r="P678">
            <v>1</v>
          </cell>
          <cell r="Q678">
            <v>-75</v>
          </cell>
          <cell r="T678">
            <v>780.59</v>
          </cell>
          <cell r="U678" t="str">
            <v>EUR</v>
          </cell>
          <cell r="V678">
            <v>858.65</v>
          </cell>
          <cell r="W678">
            <v>780.59</v>
          </cell>
          <cell r="X678">
            <v>39.029999999999973</v>
          </cell>
          <cell r="Y678" t="e">
            <v>#NAME?</v>
          </cell>
          <cell r="Z678">
            <v>1</v>
          </cell>
          <cell r="AA678">
            <v>1</v>
          </cell>
          <cell r="AB678" t="str">
            <v>60</v>
          </cell>
          <cell r="AC678" t="str">
            <v>*SU</v>
          </cell>
          <cell r="AD678" t="str">
            <v>phase out started</v>
          </cell>
          <cell r="AE678" t="str">
            <v>3FPVA</v>
          </cell>
          <cell r="AF678" t="str">
            <v>3</v>
          </cell>
          <cell r="AG678" t="str">
            <v>F</v>
          </cell>
          <cell r="AH678" t="str">
            <v>P</v>
          </cell>
          <cell r="AI678" t="str">
            <v>V</v>
          </cell>
          <cell r="AJ678" t="str">
            <v>A</v>
          </cell>
          <cell r="AK678" t="str">
            <v>Panels</v>
          </cell>
          <cell r="AL678" t="str">
            <v>SIGMASYS</v>
          </cell>
          <cell r="AM678" t="str">
            <v>Panels addressable, networkable</v>
          </cell>
          <cell r="AN678" t="str">
            <v>N</v>
          </cell>
          <cell r="AO678" t="str">
            <v>5D992</v>
          </cell>
          <cell r="AP678" t="str">
            <v>85389091900</v>
          </cell>
          <cell r="AQ678" t="str">
            <v>CH</v>
          </cell>
          <cell r="AR678">
            <v>0.27800000000000002</v>
          </cell>
          <cell r="AS678" t="str">
            <v>KG</v>
          </cell>
          <cell r="AT678"/>
          <cell r="AX678">
            <v>1</v>
          </cell>
          <cell r="AY678">
            <v>787.09</v>
          </cell>
        </row>
        <row r="679">
          <cell r="A679" t="str">
            <v>S24230-B60-A3</v>
          </cell>
          <cell r="B679" t="str">
            <v>S24230-B60-A3</v>
          </cell>
          <cell r="C679" t="str">
            <v>SOC P</v>
          </cell>
          <cell r="D679" t="str">
            <v>SOC P  SIGMASYS Processor board</v>
          </cell>
          <cell r="E679" t="str">
            <v>SOC P  SIGMASYS Rechner Baugruppe</v>
          </cell>
          <cell r="F679">
            <v>3153</v>
          </cell>
          <cell r="G679" t="str">
            <v>EUR</v>
          </cell>
          <cell r="H679">
            <v>1</v>
          </cell>
          <cell r="I679">
            <v>-75</v>
          </cell>
          <cell r="L679">
            <v>787.86</v>
          </cell>
          <cell r="M679" t="str">
            <v>EUR</v>
          </cell>
          <cell r="N679">
            <v>2866</v>
          </cell>
          <cell r="O679" t="str">
            <v>EUR</v>
          </cell>
          <cell r="P679">
            <v>1</v>
          </cell>
          <cell r="Q679">
            <v>-75</v>
          </cell>
          <cell r="T679">
            <v>716.24</v>
          </cell>
          <cell r="U679" t="str">
            <v>EUR</v>
          </cell>
          <cell r="V679">
            <v>0</v>
          </cell>
          <cell r="W679">
            <v>0</v>
          </cell>
          <cell r="X679">
            <v>0</v>
          </cell>
          <cell r="Y679" t="e">
            <v>#NAME?</v>
          </cell>
          <cell r="Z679">
            <v>1</v>
          </cell>
          <cell r="AA679">
            <v>1</v>
          </cell>
          <cell r="AB679" t="str">
            <v>30</v>
          </cell>
          <cell r="AC679" t="str">
            <v>*SU</v>
          </cell>
          <cell r="AE679" t="str">
            <v>3FPVA</v>
          </cell>
          <cell r="AF679" t="str">
            <v>3</v>
          </cell>
          <cell r="AG679" t="str">
            <v>F</v>
          </cell>
          <cell r="AH679" t="str">
            <v>P</v>
          </cell>
          <cell r="AI679" t="str">
            <v>V</v>
          </cell>
          <cell r="AJ679" t="str">
            <v>A</v>
          </cell>
          <cell r="AK679" t="str">
            <v>Panels</v>
          </cell>
          <cell r="AL679" t="str">
            <v>SIGMASYS</v>
          </cell>
          <cell r="AM679" t="str">
            <v>Panels addressable, networkable</v>
          </cell>
          <cell r="AN679" t="str">
            <v>N</v>
          </cell>
          <cell r="AO679" t="str">
            <v>5D992</v>
          </cell>
          <cell r="AP679" t="str">
            <v>85389091900</v>
          </cell>
          <cell r="AQ679" t="str">
            <v>CH</v>
          </cell>
          <cell r="AR679">
            <v>0.42299999999999999</v>
          </cell>
          <cell r="AS679" t="str">
            <v>KG</v>
          </cell>
          <cell r="AT679"/>
          <cell r="AX679">
            <v>0</v>
          </cell>
          <cell r="AY679">
            <v>0</v>
          </cell>
        </row>
        <row r="680">
          <cell r="A680" t="str">
            <v>S24218-F6-A1</v>
          </cell>
          <cell r="B680" t="str">
            <v>S24218-F6-A1</v>
          </cell>
          <cell r="C680" t="str">
            <v>SPF3300</v>
          </cell>
          <cell r="D680" t="str">
            <v>SPF3300  Zone operating panel</v>
          </cell>
          <cell r="E680" t="str">
            <v>SPF3300  Bereichsbedienfeld</v>
          </cell>
          <cell r="F680">
            <v>1751</v>
          </cell>
          <cell r="G680" t="str">
            <v>EUR</v>
          </cell>
          <cell r="H680">
            <v>1</v>
          </cell>
          <cell r="I680">
            <v>-75</v>
          </cell>
          <cell r="J680">
            <v>437.75</v>
          </cell>
          <cell r="K680" t="str">
            <v>EUR</v>
          </cell>
          <cell r="M680"/>
          <cell r="N680">
            <v>1459</v>
          </cell>
          <cell r="O680" t="str">
            <v>EUR</v>
          </cell>
          <cell r="P680">
            <v>1</v>
          </cell>
          <cell r="Q680">
            <v>-75</v>
          </cell>
          <cell r="R680">
            <v>364.75</v>
          </cell>
          <cell r="S680" t="str">
            <v>EUR</v>
          </cell>
          <cell r="U680"/>
          <cell r="V680">
            <v>0</v>
          </cell>
          <cell r="W680">
            <v>0</v>
          </cell>
          <cell r="X680">
            <v>0</v>
          </cell>
          <cell r="Y680" t="e">
            <v>#NAME?</v>
          </cell>
          <cell r="Z680">
            <v>1</v>
          </cell>
          <cell r="AA680">
            <v>1</v>
          </cell>
          <cell r="AB680" t="str">
            <v>56</v>
          </cell>
          <cell r="AC680" t="str">
            <v>*SN</v>
          </cell>
          <cell r="AD680" t="str">
            <v>phasing out product</v>
          </cell>
          <cell r="AE680" t="str">
            <v>3FPVA</v>
          </cell>
          <cell r="AF680" t="str">
            <v>3</v>
          </cell>
          <cell r="AG680" t="str">
            <v>F</v>
          </cell>
          <cell r="AH680" t="str">
            <v>P</v>
          </cell>
          <cell r="AI680" t="str">
            <v>V</v>
          </cell>
          <cell r="AJ680" t="str">
            <v>A</v>
          </cell>
          <cell r="AK680" t="str">
            <v>Panels</v>
          </cell>
          <cell r="AL680" t="str">
            <v>SIGMASYS</v>
          </cell>
          <cell r="AM680" t="str">
            <v>Panels addressable, networkable</v>
          </cell>
          <cell r="AN680" t="str">
            <v>N</v>
          </cell>
          <cell r="AO680" t="str">
            <v>EAR99H</v>
          </cell>
          <cell r="AP680" t="str">
            <v>85371099990</v>
          </cell>
          <cell r="AQ680" t="str">
            <v>DE</v>
          </cell>
          <cell r="AR680">
            <v>0.56899999999999995</v>
          </cell>
          <cell r="AS680" t="str">
            <v>KG</v>
          </cell>
          <cell r="AT680"/>
          <cell r="AX680">
            <v>0</v>
          </cell>
          <cell r="AY680">
            <v>0</v>
          </cell>
        </row>
        <row r="681">
          <cell r="A681" t="str">
            <v>S24230-A133-A1</v>
          </cell>
          <cell r="B681" t="str">
            <v>S24230-A133-A1</v>
          </cell>
          <cell r="C681" t="str">
            <v>SIGMASYS MPC</v>
          </cell>
          <cell r="D681" t="str">
            <v>Switching component SIGMASYS MPC</v>
          </cell>
          <cell r="E681" t="str">
            <v>SIGMASYS MPC Umschaltbaugruppe</v>
          </cell>
          <cell r="F681">
            <v>495</v>
          </cell>
          <cell r="G681" t="str">
            <v>EUR</v>
          </cell>
          <cell r="H681">
            <v>1</v>
          </cell>
          <cell r="I681">
            <v>-75</v>
          </cell>
          <cell r="J681">
            <v>123.75</v>
          </cell>
          <cell r="K681" t="str">
            <v>EUR</v>
          </cell>
          <cell r="M681"/>
          <cell r="N681">
            <v>450</v>
          </cell>
          <cell r="O681" t="str">
            <v>EUR</v>
          </cell>
          <cell r="P681">
            <v>1</v>
          </cell>
          <cell r="Q681">
            <v>-75</v>
          </cell>
          <cell r="R681">
            <v>112.5</v>
          </cell>
          <cell r="S681" t="str">
            <v>EUR</v>
          </cell>
          <cell r="U681"/>
          <cell r="V681">
            <v>0</v>
          </cell>
          <cell r="W681">
            <v>0</v>
          </cell>
          <cell r="X681">
            <v>0</v>
          </cell>
          <cell r="Y681" t="e">
            <v>#NAME?</v>
          </cell>
          <cell r="Z681">
            <v>1</v>
          </cell>
          <cell r="AA681">
            <v>1</v>
          </cell>
          <cell r="AB681" t="str">
            <v>30</v>
          </cell>
          <cell r="AC681" t="str">
            <v>*SU</v>
          </cell>
          <cell r="AE681" t="str">
            <v>3FPVA</v>
          </cell>
          <cell r="AF681" t="str">
            <v>3</v>
          </cell>
          <cell r="AG681" t="str">
            <v>F</v>
          </cell>
          <cell r="AH681" t="str">
            <v>P</v>
          </cell>
          <cell r="AI681" t="str">
            <v>V</v>
          </cell>
          <cell r="AJ681" t="str">
            <v>A</v>
          </cell>
          <cell r="AK681" t="str">
            <v>Panels</v>
          </cell>
          <cell r="AL681" t="str">
            <v>SIGMASYS</v>
          </cell>
          <cell r="AM681" t="str">
            <v>Panels addressable, networkable</v>
          </cell>
          <cell r="AN681" t="str">
            <v>N</v>
          </cell>
          <cell r="AO681" t="str">
            <v>N</v>
          </cell>
          <cell r="AP681" t="str">
            <v>85389091900</v>
          </cell>
          <cell r="AQ681" t="str">
            <v>CH</v>
          </cell>
          <cell r="AR681">
            <v>0.155</v>
          </cell>
          <cell r="AS681" t="str">
            <v>KG</v>
          </cell>
          <cell r="AT681"/>
          <cell r="AX681">
            <v>0</v>
          </cell>
          <cell r="AY681">
            <v>0</v>
          </cell>
        </row>
        <row r="682">
          <cell r="A682" t="str">
            <v>S24230-A145-A1</v>
          </cell>
          <cell r="B682" t="str">
            <v>S24230-A145-A1</v>
          </cell>
          <cell r="C682" t="str">
            <v>TR-APL</v>
          </cell>
          <cell r="D682" t="str">
            <v>Transl. Ringbus connector board</v>
          </cell>
          <cell r="E682" t="str">
            <v>TR-APL</v>
          </cell>
          <cell r="F682">
            <v>626</v>
          </cell>
          <cell r="G682" t="str">
            <v>EUR</v>
          </cell>
          <cell r="H682">
            <v>1</v>
          </cell>
          <cell r="I682">
            <v>-75</v>
          </cell>
          <cell r="J682">
            <v>156.5</v>
          </cell>
          <cell r="K682" t="str">
            <v>EUR</v>
          </cell>
          <cell r="M682"/>
          <cell r="N682">
            <v>569</v>
          </cell>
          <cell r="O682" t="str">
            <v>EUR</v>
          </cell>
          <cell r="P682">
            <v>1</v>
          </cell>
          <cell r="Q682">
            <v>-75</v>
          </cell>
          <cell r="R682">
            <v>142.25</v>
          </cell>
          <cell r="S682" t="str">
            <v>EUR</v>
          </cell>
          <cell r="U682"/>
          <cell r="V682">
            <v>156.5</v>
          </cell>
          <cell r="W682">
            <v>142.25</v>
          </cell>
          <cell r="X682">
            <v>7.125</v>
          </cell>
          <cell r="Y682" t="e">
            <v>#NAME?</v>
          </cell>
          <cell r="Z682">
            <v>1</v>
          </cell>
          <cell r="AA682">
            <v>1</v>
          </cell>
          <cell r="AB682" t="str">
            <v>30</v>
          </cell>
          <cell r="AC682" t="str">
            <v>*SN</v>
          </cell>
          <cell r="AE682" t="str">
            <v>3FPVA</v>
          </cell>
          <cell r="AF682" t="str">
            <v>3</v>
          </cell>
          <cell r="AG682" t="str">
            <v>F</v>
          </cell>
          <cell r="AH682" t="str">
            <v>P</v>
          </cell>
          <cell r="AI682" t="str">
            <v>V</v>
          </cell>
          <cell r="AJ682" t="str">
            <v>A</v>
          </cell>
          <cell r="AK682" t="str">
            <v>Panels</v>
          </cell>
          <cell r="AL682" t="str">
            <v>SIGMASYS</v>
          </cell>
          <cell r="AM682" t="str">
            <v>Panels addressable, networkable</v>
          </cell>
          <cell r="AN682" t="str">
            <v>N</v>
          </cell>
          <cell r="AO682" t="str">
            <v>EAR99H</v>
          </cell>
          <cell r="AP682" t="str">
            <v>85389091900</v>
          </cell>
          <cell r="AQ682" t="str">
            <v>CH</v>
          </cell>
          <cell r="AR682">
            <v>0.249</v>
          </cell>
          <cell r="AS682" t="str">
            <v>KG</v>
          </cell>
          <cell r="AT682"/>
          <cell r="AX682">
            <v>1</v>
          </cell>
          <cell r="AY682">
            <v>117.06</v>
          </cell>
        </row>
        <row r="683">
          <cell r="A683" t="str">
            <v>Panels addressable, stand-alone</v>
          </cell>
          <cell r="AE683" t="str">
            <v>3FPVB</v>
          </cell>
          <cell r="AF683" t="str">
            <v>3</v>
          </cell>
          <cell r="AG683" t="str">
            <v>F</v>
          </cell>
          <cell r="AH683" t="str">
            <v>P</v>
          </cell>
          <cell r="AI683" t="str">
            <v>V</v>
          </cell>
          <cell r="AJ683" t="str">
            <v>B</v>
          </cell>
          <cell r="AK683" t="str">
            <v>Panels</v>
          </cell>
          <cell r="AL683" t="str">
            <v>SIGMASYS</v>
          </cell>
          <cell r="AM683" t="str">
            <v>Panels addressable, stand-alone</v>
          </cell>
        </row>
        <row r="684">
          <cell r="A684" t="str">
            <v>S24230-C209-A2</v>
          </cell>
          <cell r="B684" t="str">
            <v>S24230-C209-A2</v>
          </cell>
          <cell r="C684"/>
          <cell r="D684" t="str">
            <v>SIGMASYS B Control panel</v>
          </cell>
          <cell r="E684" t="str">
            <v>SIGMASYS B Zentrale</v>
          </cell>
          <cell r="F684">
            <v>5441</v>
          </cell>
          <cell r="G684" t="str">
            <v>EUR</v>
          </cell>
          <cell r="H684">
            <v>1</v>
          </cell>
          <cell r="I684">
            <v>-75</v>
          </cell>
          <cell r="J684">
            <v>1360.25</v>
          </cell>
          <cell r="K684" t="str">
            <v>EUR</v>
          </cell>
          <cell r="M684"/>
          <cell r="N684">
            <v>4534</v>
          </cell>
          <cell r="O684" t="str">
            <v>EUR</v>
          </cell>
          <cell r="P684">
            <v>1</v>
          </cell>
          <cell r="Q684">
            <v>-75</v>
          </cell>
          <cell r="R684">
            <v>1133.5</v>
          </cell>
          <cell r="S684" t="str">
            <v>EUR</v>
          </cell>
          <cell r="U684"/>
          <cell r="V684">
            <v>0</v>
          </cell>
          <cell r="W684">
            <v>0</v>
          </cell>
          <cell r="X684">
            <v>0</v>
          </cell>
          <cell r="Y684" t="e">
            <v>#NAME?</v>
          </cell>
          <cell r="Z684">
            <v>1</v>
          </cell>
          <cell r="AA684">
            <v>1</v>
          </cell>
          <cell r="AB684" t="str">
            <v>56</v>
          </cell>
          <cell r="AC684" t="str">
            <v>*SC</v>
          </cell>
          <cell r="AD684" t="str">
            <v>phasing out product</v>
          </cell>
          <cell r="AE684" t="str">
            <v>3FPVB</v>
          </cell>
          <cell r="AF684" t="str">
            <v>3</v>
          </cell>
          <cell r="AG684" t="str">
            <v>F</v>
          </cell>
          <cell r="AH684" t="str">
            <v>P</v>
          </cell>
          <cell r="AI684" t="str">
            <v>V</v>
          </cell>
          <cell r="AJ684" t="str">
            <v>B</v>
          </cell>
          <cell r="AK684" t="str">
            <v>Panels</v>
          </cell>
          <cell r="AL684" t="str">
            <v>SIGMASYS</v>
          </cell>
          <cell r="AM684" t="str">
            <v>Panels addressable, stand-alone</v>
          </cell>
          <cell r="AN684" t="str">
            <v>N</v>
          </cell>
          <cell r="AO684" t="str">
            <v>3A991X</v>
          </cell>
          <cell r="AP684" t="str">
            <v>85371091990</v>
          </cell>
          <cell r="AQ684" t="str">
            <v>DE</v>
          </cell>
          <cell r="AR684">
            <v>2.1120000000000001</v>
          </cell>
          <cell r="AS684" t="str">
            <v>KG</v>
          </cell>
          <cell r="AT684" t="str">
            <v>F12</v>
          </cell>
          <cell r="AU684" t="str">
            <v>SIGMASYS B</v>
          </cell>
          <cell r="AX684">
            <v>0</v>
          </cell>
          <cell r="AY684">
            <v>0</v>
          </cell>
        </row>
        <row r="685">
          <cell r="A685" t="str">
            <v>S24230-C210-A200</v>
          </cell>
          <cell r="B685" t="str">
            <v>S24230-C210-A200</v>
          </cell>
          <cell r="C685"/>
          <cell r="D685" t="str">
            <v>SIGMASYS B Zentrale Oesterreich</v>
          </cell>
          <cell r="E685" t="str">
            <v>SIGMASYS B Zentrale Oesterreich</v>
          </cell>
          <cell r="F685">
            <v>5131</v>
          </cell>
          <cell r="G685" t="str">
            <v>EUR</v>
          </cell>
          <cell r="H685">
            <v>1</v>
          </cell>
          <cell r="I685">
            <v>-75</v>
          </cell>
          <cell r="J685">
            <v>1282.75</v>
          </cell>
          <cell r="K685" t="str">
            <v>EUR</v>
          </cell>
          <cell r="M685"/>
          <cell r="N685">
            <v>4276</v>
          </cell>
          <cell r="O685" t="str">
            <v>EUR</v>
          </cell>
          <cell r="P685">
            <v>1</v>
          </cell>
          <cell r="Q685">
            <v>-75</v>
          </cell>
          <cell r="R685">
            <v>1069</v>
          </cell>
          <cell r="S685" t="str">
            <v>EUR</v>
          </cell>
          <cell r="U685"/>
          <cell r="V685">
            <v>1282.75</v>
          </cell>
          <cell r="W685">
            <v>1069</v>
          </cell>
          <cell r="X685">
            <v>106.875</v>
          </cell>
          <cell r="Y685" t="e">
            <v>#NAME?</v>
          </cell>
          <cell r="Z685">
            <v>1</v>
          </cell>
          <cell r="AA685">
            <v>1</v>
          </cell>
          <cell r="AB685" t="str">
            <v>56</v>
          </cell>
          <cell r="AC685" t="str">
            <v>*SN</v>
          </cell>
          <cell r="AD685" t="str">
            <v>phasing out product</v>
          </cell>
          <cell r="AE685" t="str">
            <v>3FPVB</v>
          </cell>
          <cell r="AF685" t="str">
            <v>3</v>
          </cell>
          <cell r="AG685" t="str">
            <v>F</v>
          </cell>
          <cell r="AH685" t="str">
            <v>P</v>
          </cell>
          <cell r="AI685" t="str">
            <v>V</v>
          </cell>
          <cell r="AJ685" t="str">
            <v>B</v>
          </cell>
          <cell r="AK685" t="str">
            <v>Panels</v>
          </cell>
          <cell r="AL685" t="str">
            <v>SIGMASYS</v>
          </cell>
          <cell r="AM685" t="str">
            <v>Panels addressable, stand-alone</v>
          </cell>
          <cell r="AN685" t="str">
            <v>N</v>
          </cell>
          <cell r="AO685" t="str">
            <v>EAR99H</v>
          </cell>
          <cell r="AP685" t="str">
            <v>85371091990</v>
          </cell>
          <cell r="AQ685" t="str">
            <v>DE</v>
          </cell>
          <cell r="AR685">
            <v>10.9</v>
          </cell>
          <cell r="AS685" t="str">
            <v>KG</v>
          </cell>
          <cell r="AT685" t="str">
            <v>F12</v>
          </cell>
          <cell r="AU685" t="str">
            <v>SIGMASYS B</v>
          </cell>
          <cell r="AX685">
            <v>1</v>
          </cell>
          <cell r="AY685">
            <v>1003.31</v>
          </cell>
        </row>
        <row r="686">
          <cell r="A686" t="str">
            <v>S24230-C210-A2</v>
          </cell>
          <cell r="B686" t="str">
            <v>S24230-C210-A2</v>
          </cell>
          <cell r="C686"/>
          <cell r="D686" t="str">
            <v>SIGMASYS B72 Control panel</v>
          </cell>
          <cell r="E686" t="str">
            <v>SIGMASYS B72 Zentrale</v>
          </cell>
          <cell r="F686">
            <v>7199</v>
          </cell>
          <cell r="G686" t="str">
            <v>EUR</v>
          </cell>
          <cell r="H686">
            <v>1</v>
          </cell>
          <cell r="I686">
            <v>-75</v>
          </cell>
          <cell r="J686">
            <v>1799.75</v>
          </cell>
          <cell r="K686" t="str">
            <v>EUR</v>
          </cell>
          <cell r="M686"/>
          <cell r="N686">
            <v>5999</v>
          </cell>
          <cell r="O686" t="str">
            <v>EUR</v>
          </cell>
          <cell r="P686">
            <v>1</v>
          </cell>
          <cell r="Q686">
            <v>-75</v>
          </cell>
          <cell r="R686">
            <v>1499.75</v>
          </cell>
          <cell r="S686" t="str">
            <v>EUR</v>
          </cell>
          <cell r="U686"/>
          <cell r="V686">
            <v>0</v>
          </cell>
          <cell r="W686">
            <v>0</v>
          </cell>
          <cell r="X686">
            <v>0</v>
          </cell>
          <cell r="Y686" t="e">
            <v>#NAME?</v>
          </cell>
          <cell r="Z686">
            <v>1</v>
          </cell>
          <cell r="AA686">
            <v>1</v>
          </cell>
          <cell r="AB686" t="str">
            <v>56</v>
          </cell>
          <cell r="AC686" t="str">
            <v>*SN</v>
          </cell>
          <cell r="AD686" t="str">
            <v>phasing out product</v>
          </cell>
          <cell r="AE686" t="str">
            <v>3FPVB</v>
          </cell>
          <cell r="AF686" t="str">
            <v>3</v>
          </cell>
          <cell r="AG686" t="str">
            <v>F</v>
          </cell>
          <cell r="AH686" t="str">
            <v>P</v>
          </cell>
          <cell r="AI686" t="str">
            <v>V</v>
          </cell>
          <cell r="AJ686" t="str">
            <v>B</v>
          </cell>
          <cell r="AK686" t="str">
            <v>Panels</v>
          </cell>
          <cell r="AL686" t="str">
            <v>SIGMASYS</v>
          </cell>
          <cell r="AM686" t="str">
            <v>Panels addressable, stand-alone</v>
          </cell>
          <cell r="AN686" t="str">
            <v>N</v>
          </cell>
          <cell r="AO686" t="str">
            <v>EAR99H</v>
          </cell>
          <cell r="AP686" t="str">
            <v>85371091990</v>
          </cell>
          <cell r="AQ686" t="str">
            <v>DE</v>
          </cell>
          <cell r="AR686">
            <v>13.28</v>
          </cell>
          <cell r="AS686" t="str">
            <v>KG</v>
          </cell>
          <cell r="AT686" t="str">
            <v>F12</v>
          </cell>
          <cell r="AU686" t="str">
            <v>SIGMASYS B</v>
          </cell>
          <cell r="AX686">
            <v>0</v>
          </cell>
          <cell r="AY686">
            <v>0</v>
          </cell>
        </row>
        <row r="687">
          <cell r="A687" t="str">
            <v>Network devices</v>
          </cell>
          <cell r="AE687" t="str">
            <v>3FPVG</v>
          </cell>
          <cell r="AF687" t="str">
            <v>3</v>
          </cell>
          <cell r="AG687" t="str">
            <v>F</v>
          </cell>
          <cell r="AH687" t="str">
            <v>P</v>
          </cell>
          <cell r="AI687" t="str">
            <v>V</v>
          </cell>
          <cell r="AJ687" t="str">
            <v>G</v>
          </cell>
          <cell r="AK687" t="str">
            <v>Panels</v>
          </cell>
          <cell r="AL687" t="str">
            <v>SIGMASYS</v>
          </cell>
          <cell r="AM687" t="str">
            <v>Network devices</v>
          </cell>
        </row>
        <row r="688">
          <cell r="A688" t="str">
            <v>A5Q00020525</v>
          </cell>
          <cell r="B688" t="str">
            <v>A5Q00020525</v>
          </cell>
          <cell r="C688" t="str">
            <v>FN2001-D1</v>
          </cell>
          <cell r="D688" t="str">
            <v>FN2001-D1  Network module</v>
          </cell>
          <cell r="E688" t="str">
            <v>FN2001-D1  Vernetzungsmodul</v>
          </cell>
          <cell r="F688">
            <v>392</v>
          </cell>
          <cell r="G688" t="str">
            <v>EUR</v>
          </cell>
          <cell r="H688">
            <v>1</v>
          </cell>
          <cell r="I688">
            <v>-75</v>
          </cell>
          <cell r="J688">
            <v>98</v>
          </cell>
          <cell r="K688" t="str">
            <v>EUR</v>
          </cell>
          <cell r="M688"/>
          <cell r="N688">
            <v>356</v>
          </cell>
          <cell r="O688" t="str">
            <v>EUR</v>
          </cell>
          <cell r="P688">
            <v>1</v>
          </cell>
          <cell r="Q688">
            <v>-75</v>
          </cell>
          <cell r="R688">
            <v>89</v>
          </cell>
          <cell r="S688" t="str">
            <v>EUR</v>
          </cell>
          <cell r="U688"/>
          <cell r="V688">
            <v>0</v>
          </cell>
          <cell r="W688">
            <v>0</v>
          </cell>
          <cell r="X688">
            <v>0</v>
          </cell>
          <cell r="Y688" t="e">
            <v>#NAME?</v>
          </cell>
          <cell r="Z688">
            <v>1</v>
          </cell>
          <cell r="AA688">
            <v>1</v>
          </cell>
          <cell r="AB688" t="str">
            <v>30</v>
          </cell>
          <cell r="AC688" t="str">
            <v>*SN</v>
          </cell>
          <cell r="AE688" t="str">
            <v>3FPVG</v>
          </cell>
          <cell r="AF688" t="str">
            <v>3</v>
          </cell>
          <cell r="AG688" t="str">
            <v>F</v>
          </cell>
          <cell r="AH688" t="str">
            <v>P</v>
          </cell>
          <cell r="AI688" t="str">
            <v>V</v>
          </cell>
          <cell r="AJ688" t="str">
            <v>G</v>
          </cell>
          <cell r="AK688" t="str">
            <v>Panels</v>
          </cell>
          <cell r="AL688" t="str">
            <v>SIGMASYS</v>
          </cell>
          <cell r="AM688" t="str">
            <v>Network devices</v>
          </cell>
          <cell r="AN688" t="str">
            <v>N</v>
          </cell>
          <cell r="AO688" t="str">
            <v>3A991X</v>
          </cell>
          <cell r="AP688" t="str">
            <v>85389091900</v>
          </cell>
          <cell r="AQ688" t="str">
            <v>CH</v>
          </cell>
          <cell r="AR688">
            <v>5.2999999999999999E-2</v>
          </cell>
          <cell r="AS688" t="str">
            <v>KG</v>
          </cell>
          <cell r="AT688"/>
          <cell r="AX688">
            <v>0</v>
          </cell>
          <cell r="AY688">
            <v>0</v>
          </cell>
        </row>
        <row r="689">
          <cell r="A689" t="str">
            <v>S24230-A66-A1</v>
          </cell>
          <cell r="B689" t="str">
            <v>S24230-A66-A1</v>
          </cell>
          <cell r="C689" t="str">
            <v>NETZMODUL SOC P</v>
          </cell>
          <cell r="D689" t="str">
            <v>Netmodule SOC P  (SIGMANET)</v>
          </cell>
          <cell r="E689" t="str">
            <v>Netzmodul SOC P  (SIGMANET)</v>
          </cell>
          <cell r="F689">
            <v>376</v>
          </cell>
          <cell r="G689" t="str">
            <v>EUR</v>
          </cell>
          <cell r="H689">
            <v>1</v>
          </cell>
          <cell r="I689">
            <v>-75</v>
          </cell>
          <cell r="J689">
            <v>94</v>
          </cell>
          <cell r="K689" t="str">
            <v>EUR</v>
          </cell>
          <cell r="M689"/>
          <cell r="N689">
            <v>342</v>
          </cell>
          <cell r="O689" t="str">
            <v>EUR</v>
          </cell>
          <cell r="P689">
            <v>1</v>
          </cell>
          <cell r="Q689">
            <v>-75</v>
          </cell>
          <cell r="R689">
            <v>85.5</v>
          </cell>
          <cell r="S689" t="str">
            <v>EUR</v>
          </cell>
          <cell r="U689"/>
          <cell r="V689">
            <v>0</v>
          </cell>
          <cell r="W689">
            <v>0</v>
          </cell>
          <cell r="X689">
            <v>0</v>
          </cell>
          <cell r="Y689" t="e">
            <v>#NAME?</v>
          </cell>
          <cell r="Z689">
            <v>1</v>
          </cell>
          <cell r="AA689">
            <v>1</v>
          </cell>
          <cell r="AB689" t="str">
            <v>30</v>
          </cell>
          <cell r="AC689" t="str">
            <v>*SN</v>
          </cell>
          <cell r="AE689" t="str">
            <v>3FPVG</v>
          </cell>
          <cell r="AF689" t="str">
            <v>3</v>
          </cell>
          <cell r="AG689" t="str">
            <v>F</v>
          </cell>
          <cell r="AH689" t="str">
            <v>P</v>
          </cell>
          <cell r="AI689" t="str">
            <v>V</v>
          </cell>
          <cell r="AJ689" t="str">
            <v>G</v>
          </cell>
          <cell r="AK689" t="str">
            <v>Panels</v>
          </cell>
          <cell r="AL689" t="str">
            <v>SIGMASYS</v>
          </cell>
          <cell r="AM689" t="str">
            <v>Network devices</v>
          </cell>
          <cell r="AN689" t="str">
            <v>N</v>
          </cell>
          <cell r="AO689" t="str">
            <v>3A991X</v>
          </cell>
          <cell r="AP689" t="str">
            <v>85389091900</v>
          </cell>
          <cell r="AQ689" t="str">
            <v>CH</v>
          </cell>
          <cell r="AR689">
            <v>5.1999999999999998E-2</v>
          </cell>
          <cell r="AS689" t="str">
            <v>KG</v>
          </cell>
          <cell r="AT689"/>
          <cell r="AX689">
            <v>0</v>
          </cell>
          <cell r="AY689">
            <v>0</v>
          </cell>
        </row>
        <row r="690">
          <cell r="A690" t="str">
            <v>S24230-B72-A3</v>
          </cell>
          <cell r="B690" t="str">
            <v>S24230-B72-A3</v>
          </cell>
          <cell r="C690" t="str">
            <v>SIGMANET P</v>
          </cell>
          <cell r="D690" t="str">
            <v>SIGMANET P Koppler SIGMANET Bedienfeld</v>
          </cell>
          <cell r="E690" t="str">
            <v>SIGMANET P Koppler SIGMANET Bedienfeld</v>
          </cell>
          <cell r="F690">
            <v>4501</v>
          </cell>
          <cell r="G690" t="str">
            <v>EUR</v>
          </cell>
          <cell r="H690">
            <v>1</v>
          </cell>
          <cell r="I690">
            <v>-75</v>
          </cell>
          <cell r="J690">
            <v>1125.25</v>
          </cell>
          <cell r="K690" t="str">
            <v>EUR</v>
          </cell>
          <cell r="M690"/>
          <cell r="N690">
            <v>4092</v>
          </cell>
          <cell r="O690" t="str">
            <v>EUR</v>
          </cell>
          <cell r="P690">
            <v>1</v>
          </cell>
          <cell r="Q690">
            <v>-75</v>
          </cell>
          <cell r="R690">
            <v>1023</v>
          </cell>
          <cell r="S690" t="str">
            <v>EUR</v>
          </cell>
          <cell r="U690"/>
          <cell r="V690">
            <v>0</v>
          </cell>
          <cell r="W690">
            <v>0</v>
          </cell>
          <cell r="X690">
            <v>0</v>
          </cell>
          <cell r="Y690" t="e">
            <v>#NAME?</v>
          </cell>
          <cell r="Z690">
            <v>1</v>
          </cell>
          <cell r="AA690">
            <v>1</v>
          </cell>
          <cell r="AB690" t="str">
            <v>30</v>
          </cell>
          <cell r="AC690" t="str">
            <v>*SN</v>
          </cell>
          <cell r="AE690" t="str">
            <v>3FPVG</v>
          </cell>
          <cell r="AF690" t="str">
            <v>3</v>
          </cell>
          <cell r="AG690" t="str">
            <v>F</v>
          </cell>
          <cell r="AH690" t="str">
            <v>P</v>
          </cell>
          <cell r="AI690" t="str">
            <v>V</v>
          </cell>
          <cell r="AJ690" t="str">
            <v>G</v>
          </cell>
          <cell r="AK690" t="str">
            <v>Panels</v>
          </cell>
          <cell r="AL690" t="str">
            <v>SIGMASYS</v>
          </cell>
          <cell r="AM690" t="str">
            <v>Network devices</v>
          </cell>
          <cell r="AN690" t="str">
            <v>N</v>
          </cell>
          <cell r="AO690" t="str">
            <v>5D992</v>
          </cell>
          <cell r="AP690" t="str">
            <v>85371099990</v>
          </cell>
          <cell r="AQ690" t="str">
            <v>DE</v>
          </cell>
          <cell r="AR690">
            <v>2.266</v>
          </cell>
          <cell r="AS690" t="str">
            <v>KG</v>
          </cell>
          <cell r="AT690"/>
          <cell r="AX690">
            <v>0</v>
          </cell>
          <cell r="AY690">
            <v>0</v>
          </cell>
        </row>
        <row r="691">
          <cell r="A691" t="str">
            <v>S24230-B71-A2</v>
          </cell>
          <cell r="B691" t="str">
            <v>S24230-B71-A2</v>
          </cell>
          <cell r="C691" t="str">
            <v>SIGMANET P</v>
          </cell>
          <cell r="D691" t="str">
            <v>SIGMANET P Koppler SIGMASYS C</v>
          </cell>
          <cell r="E691" t="str">
            <v>SIGMANET P Koppler SIGMASYS C</v>
          </cell>
          <cell r="F691">
            <v>3607</v>
          </cell>
          <cell r="G691" t="str">
            <v>EUR</v>
          </cell>
          <cell r="H691">
            <v>1</v>
          </cell>
          <cell r="I691">
            <v>-75</v>
          </cell>
          <cell r="J691">
            <v>901.75</v>
          </cell>
          <cell r="K691" t="str">
            <v>EUR</v>
          </cell>
          <cell r="M691"/>
          <cell r="N691">
            <v>3279</v>
          </cell>
          <cell r="O691" t="str">
            <v>EUR</v>
          </cell>
          <cell r="P691">
            <v>1</v>
          </cell>
          <cell r="Q691">
            <v>-75</v>
          </cell>
          <cell r="R691">
            <v>819.75</v>
          </cell>
          <cell r="S691" t="str">
            <v>EUR</v>
          </cell>
          <cell r="U691"/>
          <cell r="V691">
            <v>0</v>
          </cell>
          <cell r="W691">
            <v>0</v>
          </cell>
          <cell r="X691">
            <v>0</v>
          </cell>
          <cell r="Y691" t="e">
            <v>#NAME?</v>
          </cell>
          <cell r="Z691">
            <v>1</v>
          </cell>
          <cell r="AA691">
            <v>1</v>
          </cell>
          <cell r="AB691" t="str">
            <v>30</v>
          </cell>
          <cell r="AC691" t="str">
            <v>*SN</v>
          </cell>
          <cell r="AE691" t="str">
            <v>3FPVG</v>
          </cell>
          <cell r="AF691" t="str">
            <v>3</v>
          </cell>
          <cell r="AG691" t="str">
            <v>F</v>
          </cell>
          <cell r="AH691" t="str">
            <v>P</v>
          </cell>
          <cell r="AI691" t="str">
            <v>V</v>
          </cell>
          <cell r="AJ691" t="str">
            <v>G</v>
          </cell>
          <cell r="AK691" t="str">
            <v>Panels</v>
          </cell>
          <cell r="AL691" t="str">
            <v>SIGMASYS</v>
          </cell>
          <cell r="AM691" t="str">
            <v>Network devices</v>
          </cell>
          <cell r="AN691" t="str">
            <v>N</v>
          </cell>
          <cell r="AO691" t="str">
            <v>5D992</v>
          </cell>
          <cell r="AP691" t="str">
            <v>85389091900</v>
          </cell>
          <cell r="AQ691" t="str">
            <v>DE</v>
          </cell>
          <cell r="AR691">
            <v>1.663</v>
          </cell>
          <cell r="AS691" t="str">
            <v>KG</v>
          </cell>
          <cell r="AT691"/>
          <cell r="AX691">
            <v>0</v>
          </cell>
          <cell r="AY691">
            <v>0</v>
          </cell>
        </row>
        <row r="692">
          <cell r="A692" t="str">
            <v>S24230-B73-A2</v>
          </cell>
          <cell r="B692" t="str">
            <v>S24230-B73-A2</v>
          </cell>
          <cell r="C692" t="str">
            <v>SIGMANET P</v>
          </cell>
          <cell r="D692" t="str">
            <v>SIGMANET P Koppler SIGMASYS Leergehaeuse</v>
          </cell>
          <cell r="E692" t="str">
            <v>SIGMANET P Koppler SIGMASYS Leergehaeuse</v>
          </cell>
          <cell r="F692">
            <v>3665</v>
          </cell>
          <cell r="G692" t="str">
            <v>EUR</v>
          </cell>
          <cell r="H692">
            <v>1</v>
          </cell>
          <cell r="I692">
            <v>-75</v>
          </cell>
          <cell r="J692">
            <v>916.25</v>
          </cell>
          <cell r="K692" t="str">
            <v>EUR</v>
          </cell>
          <cell r="M692"/>
          <cell r="N692">
            <v>3332</v>
          </cell>
          <cell r="O692" t="str">
            <v>EUR</v>
          </cell>
          <cell r="P692">
            <v>1</v>
          </cell>
          <cell r="Q692">
            <v>-75</v>
          </cell>
          <cell r="R692">
            <v>833</v>
          </cell>
          <cell r="S692" t="str">
            <v>EUR</v>
          </cell>
          <cell r="U692"/>
          <cell r="V692">
            <v>0</v>
          </cell>
          <cell r="W692">
            <v>0</v>
          </cell>
          <cell r="X692">
            <v>0</v>
          </cell>
          <cell r="Y692" t="e">
            <v>#NAME?</v>
          </cell>
          <cell r="Z692">
            <v>1</v>
          </cell>
          <cell r="AA692">
            <v>1</v>
          </cell>
          <cell r="AB692" t="str">
            <v>30</v>
          </cell>
          <cell r="AC692" t="str">
            <v>*SN</v>
          </cell>
          <cell r="AE692" t="str">
            <v>3FPVG</v>
          </cell>
          <cell r="AF692" t="str">
            <v>3</v>
          </cell>
          <cell r="AG692" t="str">
            <v>F</v>
          </cell>
          <cell r="AH692" t="str">
            <v>P</v>
          </cell>
          <cell r="AI692" t="str">
            <v>V</v>
          </cell>
          <cell r="AJ692" t="str">
            <v>G</v>
          </cell>
          <cell r="AK692" t="str">
            <v>Panels</v>
          </cell>
          <cell r="AL692" t="str">
            <v>SIGMASYS</v>
          </cell>
          <cell r="AM692" t="str">
            <v>Network devices</v>
          </cell>
          <cell r="AN692" t="str">
            <v>N</v>
          </cell>
          <cell r="AO692" t="str">
            <v>EAR99</v>
          </cell>
          <cell r="AP692" t="str">
            <v>85389099990</v>
          </cell>
          <cell r="AQ692" t="str">
            <v>DE</v>
          </cell>
          <cell r="AR692">
            <v>1.663</v>
          </cell>
          <cell r="AS692" t="str">
            <v>KG</v>
          </cell>
          <cell r="AT692"/>
          <cell r="AX692">
            <v>0</v>
          </cell>
          <cell r="AY692">
            <v>0</v>
          </cell>
        </row>
        <row r="693">
          <cell r="A693" t="str">
            <v>Power supplies and batteries</v>
          </cell>
          <cell r="AE693" t="str">
            <v>3FPVI</v>
          </cell>
          <cell r="AF693" t="str">
            <v>3</v>
          </cell>
          <cell r="AG693" t="str">
            <v>F</v>
          </cell>
          <cell r="AH693" t="str">
            <v>P</v>
          </cell>
          <cell r="AI693" t="str">
            <v>V</v>
          </cell>
          <cell r="AJ693" t="str">
            <v>I</v>
          </cell>
          <cell r="AK693" t="str">
            <v>Panels</v>
          </cell>
          <cell r="AL693" t="str">
            <v>SIGMASYS</v>
          </cell>
          <cell r="AM693" t="str">
            <v>Power supplies and batteries</v>
          </cell>
        </row>
        <row r="694">
          <cell r="A694" t="str">
            <v>S24230-B522-A2</v>
          </cell>
          <cell r="B694" t="str">
            <v>S24230-B522-A2</v>
          </cell>
          <cell r="C694" t="str">
            <v>19 ZOLL-SV-MODUL</v>
          </cell>
          <cell r="D694" t="str">
            <v>19 inch-SV-module</v>
          </cell>
          <cell r="E694" t="str">
            <v>19 Zoll-SV-Modul</v>
          </cell>
          <cell r="F694">
            <v>1673</v>
          </cell>
          <cell r="G694" t="str">
            <v>EUR</v>
          </cell>
          <cell r="H694">
            <v>1</v>
          </cell>
          <cell r="I694">
            <v>-75</v>
          </cell>
          <cell r="L694">
            <v>518.42999999999995</v>
          </cell>
          <cell r="M694" t="str">
            <v>EUR</v>
          </cell>
          <cell r="N694">
            <v>1521</v>
          </cell>
          <cell r="O694" t="str">
            <v>EUR</v>
          </cell>
          <cell r="P694">
            <v>1</v>
          </cell>
          <cell r="Q694">
            <v>-75</v>
          </cell>
          <cell r="T694">
            <v>471.3</v>
          </cell>
          <cell r="U694" t="str">
            <v>EUR</v>
          </cell>
          <cell r="V694">
            <v>0</v>
          </cell>
          <cell r="W694">
            <v>0</v>
          </cell>
          <cell r="X694">
            <v>0</v>
          </cell>
          <cell r="Y694" t="e">
            <v>#NAME?</v>
          </cell>
          <cell r="Z694">
            <v>1</v>
          </cell>
          <cell r="AA694">
            <v>1</v>
          </cell>
          <cell r="AB694" t="str">
            <v>30</v>
          </cell>
          <cell r="AC694" t="str">
            <v>*SN</v>
          </cell>
          <cell r="AE694" t="str">
            <v>3FPVI</v>
          </cell>
          <cell r="AF694" t="str">
            <v>3</v>
          </cell>
          <cell r="AG694" t="str">
            <v>F</v>
          </cell>
          <cell r="AH694" t="str">
            <v>P</v>
          </cell>
          <cell r="AI694" t="str">
            <v>V</v>
          </cell>
          <cell r="AJ694" t="str">
            <v>I</v>
          </cell>
          <cell r="AK694" t="str">
            <v>Panels</v>
          </cell>
          <cell r="AL694" t="str">
            <v>SIGMASYS</v>
          </cell>
          <cell r="AM694" t="str">
            <v>Power supplies and batteries</v>
          </cell>
          <cell r="AN694" t="str">
            <v>N</v>
          </cell>
          <cell r="AO694" t="str">
            <v>N</v>
          </cell>
          <cell r="AP694" t="str">
            <v>85389091900</v>
          </cell>
          <cell r="AQ694" t="str">
            <v>CH</v>
          </cell>
          <cell r="AR694">
            <v>6.08</v>
          </cell>
          <cell r="AS694" t="str">
            <v>KG</v>
          </cell>
          <cell r="AT694"/>
          <cell r="AX694">
            <v>0</v>
          </cell>
          <cell r="AY694">
            <v>0</v>
          </cell>
        </row>
        <row r="695">
          <cell r="A695" t="str">
            <v>V24069-Z102-A1</v>
          </cell>
          <cell r="B695" t="str">
            <v>V24069-Z102-A1</v>
          </cell>
          <cell r="C695"/>
          <cell r="D695" t="str">
            <v>Battery 2V4/80mAh</v>
          </cell>
          <cell r="E695" t="str">
            <v>Batterie 2V4/80mAh</v>
          </cell>
          <cell r="F695">
            <v>23</v>
          </cell>
          <cell r="G695" t="str">
            <v>EUR</v>
          </cell>
          <cell r="H695">
            <v>1</v>
          </cell>
          <cell r="I695">
            <v>-75</v>
          </cell>
          <cell r="J695">
            <v>5.75</v>
          </cell>
          <cell r="K695" t="str">
            <v>EUR</v>
          </cell>
          <cell r="M695"/>
          <cell r="N695">
            <v>20.9</v>
          </cell>
          <cell r="O695" t="str">
            <v>EUR</v>
          </cell>
          <cell r="P695">
            <v>1</v>
          </cell>
          <cell r="Q695">
            <v>-75</v>
          </cell>
          <cell r="R695">
            <v>5.23</v>
          </cell>
          <cell r="S695" t="str">
            <v>EUR</v>
          </cell>
          <cell r="U695"/>
          <cell r="V695">
            <v>0</v>
          </cell>
          <cell r="W695">
            <v>0</v>
          </cell>
          <cell r="X695">
            <v>0</v>
          </cell>
          <cell r="Y695" t="e">
            <v>#NAME?</v>
          </cell>
          <cell r="Z695">
            <v>1</v>
          </cell>
          <cell r="AA695">
            <v>1</v>
          </cell>
          <cell r="AB695" t="str">
            <v>30</v>
          </cell>
          <cell r="AC695" t="str">
            <v>*SN</v>
          </cell>
          <cell r="AE695" t="str">
            <v>3FPVI</v>
          </cell>
          <cell r="AF695" t="str">
            <v>3</v>
          </cell>
          <cell r="AG695" t="str">
            <v>F</v>
          </cell>
          <cell r="AH695" t="str">
            <v>P</v>
          </cell>
          <cell r="AI695" t="str">
            <v>V</v>
          </cell>
          <cell r="AJ695" t="str">
            <v>I</v>
          </cell>
          <cell r="AK695" t="str">
            <v>Panels</v>
          </cell>
          <cell r="AL695" t="str">
            <v>SIGMASYS</v>
          </cell>
          <cell r="AM695" t="str">
            <v>Power supplies and batteries</v>
          </cell>
          <cell r="AN695" t="str">
            <v>N</v>
          </cell>
          <cell r="AO695" t="str">
            <v>N</v>
          </cell>
          <cell r="AP695" t="str">
            <v>85072080900</v>
          </cell>
          <cell r="AQ695" t="str">
            <v>DE</v>
          </cell>
          <cell r="AR695">
            <v>8.9999999999999993E-3</v>
          </cell>
          <cell r="AS695" t="str">
            <v>KG</v>
          </cell>
          <cell r="AT695"/>
          <cell r="AX695">
            <v>0</v>
          </cell>
          <cell r="AY695">
            <v>0</v>
          </cell>
        </row>
        <row r="696">
          <cell r="A696" t="str">
            <v>S24230-D141-A1</v>
          </cell>
          <cell r="B696" t="str">
            <v>S24230-D141-A1</v>
          </cell>
          <cell r="C696" t="str">
            <v>UMRUEST. 150W-SV</v>
          </cell>
          <cell r="D696" t="str">
            <v>Conversion kit 150W-PSU</v>
          </cell>
          <cell r="E696" t="str">
            <v>Umrüstsatz 150W-SV</v>
          </cell>
          <cell r="F696">
            <v>261</v>
          </cell>
          <cell r="G696" t="str">
            <v>EUR</v>
          </cell>
          <cell r="H696">
            <v>1</v>
          </cell>
          <cell r="I696">
            <v>-75</v>
          </cell>
          <cell r="J696">
            <v>65.25</v>
          </cell>
          <cell r="K696" t="str">
            <v>EUR</v>
          </cell>
          <cell r="M696"/>
          <cell r="N696">
            <v>237</v>
          </cell>
          <cell r="O696" t="str">
            <v>EUR</v>
          </cell>
          <cell r="P696">
            <v>1</v>
          </cell>
          <cell r="Q696">
            <v>-75</v>
          </cell>
          <cell r="R696">
            <v>59.25</v>
          </cell>
          <cell r="S696" t="str">
            <v>EUR</v>
          </cell>
          <cell r="U696"/>
          <cell r="V696">
            <v>0</v>
          </cell>
          <cell r="W696">
            <v>0</v>
          </cell>
          <cell r="X696">
            <v>0</v>
          </cell>
          <cell r="Y696" t="e">
            <v>#NAME?</v>
          </cell>
          <cell r="Z696">
            <v>1</v>
          </cell>
          <cell r="AA696">
            <v>1</v>
          </cell>
          <cell r="AB696" t="str">
            <v>30</v>
          </cell>
          <cell r="AC696" t="str">
            <v>*SN</v>
          </cell>
          <cell r="AE696" t="str">
            <v>3FPVI</v>
          </cell>
          <cell r="AF696" t="str">
            <v>3</v>
          </cell>
          <cell r="AG696" t="str">
            <v>F</v>
          </cell>
          <cell r="AH696" t="str">
            <v>P</v>
          </cell>
          <cell r="AI696" t="str">
            <v>V</v>
          </cell>
          <cell r="AJ696" t="str">
            <v>I</v>
          </cell>
          <cell r="AK696" t="str">
            <v>Panels</v>
          </cell>
          <cell r="AL696" t="str">
            <v>SIGMASYS</v>
          </cell>
          <cell r="AM696" t="str">
            <v>Power supplies and batteries</v>
          </cell>
          <cell r="AN696" t="str">
            <v>N</v>
          </cell>
          <cell r="AO696" t="str">
            <v>N</v>
          </cell>
          <cell r="AP696" t="str">
            <v>85319085900</v>
          </cell>
          <cell r="AQ696" t="str">
            <v>DE</v>
          </cell>
          <cell r="AR696">
            <v>1.014</v>
          </cell>
          <cell r="AS696" t="str">
            <v>KG</v>
          </cell>
          <cell r="AT696"/>
          <cell r="AX696">
            <v>0</v>
          </cell>
          <cell r="AY696">
            <v>0</v>
          </cell>
        </row>
        <row r="697">
          <cell r="A697" t="str">
            <v>S24230-D140-A1</v>
          </cell>
          <cell r="B697" t="str">
            <v>S24230-D140-A1</v>
          </cell>
          <cell r="C697" t="str">
            <v>UMRUEST. 40W-SV</v>
          </cell>
          <cell r="D697" t="str">
            <v>Conversion kit 40W-PSU</v>
          </cell>
          <cell r="E697" t="str">
            <v>Umrüstsatz 40W-SV</v>
          </cell>
          <cell r="F697">
            <v>130</v>
          </cell>
          <cell r="G697" t="str">
            <v>EUR</v>
          </cell>
          <cell r="H697">
            <v>1</v>
          </cell>
          <cell r="I697">
            <v>-75</v>
          </cell>
          <cell r="J697">
            <v>32.5</v>
          </cell>
          <cell r="K697" t="str">
            <v>EUR</v>
          </cell>
          <cell r="M697"/>
          <cell r="N697">
            <v>118</v>
          </cell>
          <cell r="O697" t="str">
            <v>EUR</v>
          </cell>
          <cell r="P697">
            <v>1</v>
          </cell>
          <cell r="Q697">
            <v>-75</v>
          </cell>
          <cell r="R697">
            <v>29.5</v>
          </cell>
          <cell r="S697" t="str">
            <v>EUR</v>
          </cell>
          <cell r="U697"/>
          <cell r="V697">
            <v>0</v>
          </cell>
          <cell r="W697">
            <v>0</v>
          </cell>
          <cell r="X697">
            <v>0</v>
          </cell>
          <cell r="Y697" t="e">
            <v>#NAME?</v>
          </cell>
          <cell r="Z697">
            <v>1</v>
          </cell>
          <cell r="AA697">
            <v>1</v>
          </cell>
          <cell r="AB697" t="str">
            <v>30</v>
          </cell>
          <cell r="AC697" t="str">
            <v>*SN</v>
          </cell>
          <cell r="AE697" t="str">
            <v>3FPVI</v>
          </cell>
          <cell r="AF697" t="str">
            <v>3</v>
          </cell>
          <cell r="AG697" t="str">
            <v>F</v>
          </cell>
          <cell r="AH697" t="str">
            <v>P</v>
          </cell>
          <cell r="AI697" t="str">
            <v>V</v>
          </cell>
          <cell r="AJ697" t="str">
            <v>I</v>
          </cell>
          <cell r="AK697" t="str">
            <v>Panels</v>
          </cell>
          <cell r="AL697" t="str">
            <v>SIGMASYS</v>
          </cell>
          <cell r="AM697" t="str">
            <v>Power supplies and batteries</v>
          </cell>
          <cell r="AN697" t="str">
            <v>N</v>
          </cell>
          <cell r="AO697" t="str">
            <v>N</v>
          </cell>
          <cell r="AP697" t="str">
            <v>85319085900</v>
          </cell>
          <cell r="AQ697" t="str">
            <v>DE</v>
          </cell>
          <cell r="AR697">
            <v>0.27800000000000002</v>
          </cell>
          <cell r="AS697" t="str">
            <v>KG</v>
          </cell>
          <cell r="AT697"/>
          <cell r="AX697">
            <v>0</v>
          </cell>
          <cell r="AY697">
            <v>0</v>
          </cell>
        </row>
        <row r="698">
          <cell r="A698" t="str">
            <v>S24230-A113-A3</v>
          </cell>
          <cell r="B698" t="str">
            <v>S24230-A113-A3</v>
          </cell>
          <cell r="C698" t="str">
            <v>DC/DC CONVERTER</v>
          </cell>
          <cell r="D698" t="str">
            <v>DC/DC converter</v>
          </cell>
          <cell r="E698" t="str">
            <v>DC/DC-Wandler</v>
          </cell>
          <cell r="F698">
            <v>1719</v>
          </cell>
          <cell r="G698" t="str">
            <v>EUR</v>
          </cell>
          <cell r="H698">
            <v>1</v>
          </cell>
          <cell r="I698">
            <v>-75</v>
          </cell>
          <cell r="J698">
            <v>429.75</v>
          </cell>
          <cell r="K698" t="str">
            <v>EUR</v>
          </cell>
          <cell r="M698"/>
          <cell r="N698">
            <v>1563</v>
          </cell>
          <cell r="O698" t="str">
            <v>EUR</v>
          </cell>
          <cell r="P698">
            <v>1</v>
          </cell>
          <cell r="Q698">
            <v>-75</v>
          </cell>
          <cell r="R698">
            <v>390.75</v>
          </cell>
          <cell r="S698" t="str">
            <v>EUR</v>
          </cell>
          <cell r="U698"/>
          <cell r="V698">
            <v>0</v>
          </cell>
          <cell r="W698">
            <v>0</v>
          </cell>
          <cell r="X698">
            <v>0</v>
          </cell>
          <cell r="Y698" t="e">
            <v>#NAME?</v>
          </cell>
          <cell r="Z698">
            <v>1</v>
          </cell>
          <cell r="AA698">
            <v>1</v>
          </cell>
          <cell r="AB698" t="str">
            <v>30</v>
          </cell>
          <cell r="AC698" t="str">
            <v>*SU</v>
          </cell>
          <cell r="AE698" t="str">
            <v>3FPVI</v>
          </cell>
          <cell r="AF698" t="str">
            <v>3</v>
          </cell>
          <cell r="AG698" t="str">
            <v>F</v>
          </cell>
          <cell r="AH698" t="str">
            <v>P</v>
          </cell>
          <cell r="AI698" t="str">
            <v>V</v>
          </cell>
          <cell r="AJ698" t="str">
            <v>I</v>
          </cell>
          <cell r="AK698" t="str">
            <v>Panels</v>
          </cell>
          <cell r="AL698" t="str">
            <v>SIGMASYS</v>
          </cell>
          <cell r="AM698" t="str">
            <v>Power supplies and batteries</v>
          </cell>
          <cell r="AN698" t="str">
            <v>N</v>
          </cell>
          <cell r="AO698" t="str">
            <v>EAR99H</v>
          </cell>
          <cell r="AP698" t="str">
            <v>85044090900</v>
          </cell>
          <cell r="AQ698" t="str">
            <v>CH</v>
          </cell>
          <cell r="AR698">
            <v>0.20200000000000001</v>
          </cell>
          <cell r="AS698" t="str">
            <v>KG</v>
          </cell>
          <cell r="AT698"/>
          <cell r="AX698">
            <v>0</v>
          </cell>
          <cell r="AY698">
            <v>0</v>
          </cell>
        </row>
        <row r="699">
          <cell r="A699" t="str">
            <v>A5Q00000801</v>
          </cell>
          <cell r="B699" t="str">
            <v>A5Q00000801</v>
          </cell>
          <cell r="C699" t="str">
            <v>ML2020</v>
          </cell>
          <cell r="D699" t="str">
            <v>ML2020  Lithium-Battery</v>
          </cell>
          <cell r="E699" t="str">
            <v>ML2020  Lithium-Batterie</v>
          </cell>
          <cell r="F699">
            <v>23</v>
          </cell>
          <cell r="G699" t="str">
            <v>EUR</v>
          </cell>
          <cell r="H699">
            <v>1</v>
          </cell>
          <cell r="I699">
            <v>-75</v>
          </cell>
          <cell r="J699">
            <v>5.75</v>
          </cell>
          <cell r="K699" t="str">
            <v>EUR</v>
          </cell>
          <cell r="M699"/>
          <cell r="N699">
            <v>20.9</v>
          </cell>
          <cell r="O699" t="str">
            <v>EUR</v>
          </cell>
          <cell r="P699">
            <v>1</v>
          </cell>
          <cell r="Q699">
            <v>-75</v>
          </cell>
          <cell r="R699">
            <v>5.23</v>
          </cell>
          <cell r="S699" t="str">
            <v>EUR</v>
          </cell>
          <cell r="U699"/>
          <cell r="V699">
            <v>0</v>
          </cell>
          <cell r="W699">
            <v>0</v>
          </cell>
          <cell r="X699">
            <v>0</v>
          </cell>
          <cell r="Y699" t="e">
            <v>#NAME?</v>
          </cell>
          <cell r="Z699">
            <v>1</v>
          </cell>
          <cell r="AA699">
            <v>1</v>
          </cell>
          <cell r="AB699" t="str">
            <v>30</v>
          </cell>
          <cell r="AC699" t="str">
            <v>*SN</v>
          </cell>
          <cell r="AE699" t="str">
            <v>3FPVI</v>
          </cell>
          <cell r="AF699" t="str">
            <v>3</v>
          </cell>
          <cell r="AG699" t="str">
            <v>F</v>
          </cell>
          <cell r="AH699" t="str">
            <v>P</v>
          </cell>
          <cell r="AI699" t="str">
            <v>V</v>
          </cell>
          <cell r="AJ699" t="str">
            <v>I</v>
          </cell>
          <cell r="AK699" t="str">
            <v>Panels</v>
          </cell>
          <cell r="AL699" t="str">
            <v>SIGMASYS</v>
          </cell>
          <cell r="AM699" t="str">
            <v>Power supplies and batteries</v>
          </cell>
          <cell r="AN699" t="str">
            <v>N</v>
          </cell>
          <cell r="AO699" t="str">
            <v>N</v>
          </cell>
          <cell r="AP699" t="str">
            <v>85065030000</v>
          </cell>
          <cell r="AQ699" t="str">
            <v>JP</v>
          </cell>
          <cell r="AR699">
            <v>4.0000000000000001E-3</v>
          </cell>
          <cell r="AS699" t="str">
            <v>KG</v>
          </cell>
          <cell r="AT699"/>
          <cell r="AX699">
            <v>0</v>
          </cell>
          <cell r="AY699">
            <v>0</v>
          </cell>
        </row>
        <row r="700">
          <cell r="A700" t="str">
            <v>V24230-Z3-A1</v>
          </cell>
          <cell r="B700" t="str">
            <v>V24230-Z3-A1</v>
          </cell>
          <cell r="C700"/>
          <cell r="D700" t="str">
            <v>Power supply module 24V/20W</v>
          </cell>
          <cell r="E700" t="str">
            <v>SV-Einsatz 24V/20W SV20WLITE</v>
          </cell>
          <cell r="F700">
            <v>1205</v>
          </cell>
          <cell r="G700" t="str">
            <v>EUR</v>
          </cell>
          <cell r="H700">
            <v>1</v>
          </cell>
          <cell r="I700">
            <v>-75</v>
          </cell>
          <cell r="J700">
            <v>301.25</v>
          </cell>
          <cell r="K700" t="str">
            <v>EUR</v>
          </cell>
          <cell r="M700"/>
          <cell r="N700">
            <v>1004</v>
          </cell>
          <cell r="O700" t="str">
            <v>EUR</v>
          </cell>
          <cell r="P700">
            <v>1</v>
          </cell>
          <cell r="Q700">
            <v>-75</v>
          </cell>
          <cell r="R700">
            <v>251</v>
          </cell>
          <cell r="S700" t="str">
            <v>EUR</v>
          </cell>
          <cell r="U700"/>
          <cell r="V700">
            <v>0</v>
          </cell>
          <cell r="W700">
            <v>0</v>
          </cell>
          <cell r="X700">
            <v>0</v>
          </cell>
          <cell r="Y700" t="e">
            <v>#NAME?</v>
          </cell>
          <cell r="Z700">
            <v>1</v>
          </cell>
          <cell r="AA700">
            <v>1</v>
          </cell>
          <cell r="AB700" t="str">
            <v>56</v>
          </cell>
          <cell r="AC700" t="str">
            <v>*SN</v>
          </cell>
          <cell r="AD700" t="str">
            <v>phasing out product</v>
          </cell>
          <cell r="AE700" t="str">
            <v>3FPVI</v>
          </cell>
          <cell r="AF700" t="str">
            <v>3</v>
          </cell>
          <cell r="AG700" t="str">
            <v>F</v>
          </cell>
          <cell r="AH700" t="str">
            <v>P</v>
          </cell>
          <cell r="AI700" t="str">
            <v>V</v>
          </cell>
          <cell r="AJ700" t="str">
            <v>I</v>
          </cell>
          <cell r="AK700" t="str">
            <v>Panels</v>
          </cell>
          <cell r="AL700" t="str">
            <v>SIGMASYS</v>
          </cell>
          <cell r="AM700" t="str">
            <v>Power supplies and batteries</v>
          </cell>
          <cell r="AN700" t="str">
            <v>N</v>
          </cell>
          <cell r="AO700" t="str">
            <v>N</v>
          </cell>
          <cell r="AP700" t="str">
            <v>85044090900</v>
          </cell>
          <cell r="AQ700" t="str">
            <v>IE</v>
          </cell>
          <cell r="AR700">
            <v>0.34300000000000003</v>
          </cell>
          <cell r="AS700" t="str">
            <v>KG</v>
          </cell>
          <cell r="AT700"/>
          <cell r="AX700">
            <v>0</v>
          </cell>
          <cell r="AY700">
            <v>0</v>
          </cell>
        </row>
        <row r="701">
          <cell r="A701" t="str">
            <v>S24230-C207-A1</v>
          </cell>
          <cell r="B701" t="str">
            <v>S24230-C207-A1</v>
          </cell>
          <cell r="C701" t="str">
            <v>SV20</v>
          </cell>
          <cell r="D701" t="str">
            <v>SV20  Power supply 24V/20W</v>
          </cell>
          <cell r="E701" t="str">
            <v>SV20  Stromversorgung 24V/20W</v>
          </cell>
          <cell r="F701">
            <v>1805</v>
          </cell>
          <cell r="G701" t="str">
            <v>EUR</v>
          </cell>
          <cell r="H701">
            <v>1</v>
          </cell>
          <cell r="I701">
            <v>-75</v>
          </cell>
          <cell r="J701">
            <v>451.25</v>
          </cell>
          <cell r="K701" t="str">
            <v>EUR</v>
          </cell>
          <cell r="M701"/>
          <cell r="N701">
            <v>1504</v>
          </cell>
          <cell r="O701" t="str">
            <v>EUR</v>
          </cell>
          <cell r="P701">
            <v>1</v>
          </cell>
          <cell r="Q701">
            <v>-75</v>
          </cell>
          <cell r="R701">
            <v>376</v>
          </cell>
          <cell r="S701" t="str">
            <v>EUR</v>
          </cell>
          <cell r="U701"/>
          <cell r="V701">
            <v>0</v>
          </cell>
          <cell r="W701">
            <v>0</v>
          </cell>
          <cell r="X701">
            <v>0</v>
          </cell>
          <cell r="Y701" t="e">
            <v>#NAME?</v>
          </cell>
          <cell r="Z701">
            <v>1</v>
          </cell>
          <cell r="AA701">
            <v>1</v>
          </cell>
          <cell r="AB701" t="str">
            <v>61</v>
          </cell>
          <cell r="AC701" t="str">
            <v>*SN</v>
          </cell>
          <cell r="AD701" t="str">
            <v>phasing out product</v>
          </cell>
          <cell r="AE701" t="str">
            <v>3FPVI</v>
          </cell>
          <cell r="AF701" t="str">
            <v>3</v>
          </cell>
          <cell r="AG701" t="str">
            <v>F</v>
          </cell>
          <cell r="AH701" t="str">
            <v>P</v>
          </cell>
          <cell r="AI701" t="str">
            <v>V</v>
          </cell>
          <cell r="AJ701" t="str">
            <v>I</v>
          </cell>
          <cell r="AK701" t="str">
            <v>Panels</v>
          </cell>
          <cell r="AL701" t="str">
            <v>SIGMASYS</v>
          </cell>
          <cell r="AM701" t="str">
            <v>Power supplies and batteries</v>
          </cell>
          <cell r="AN701" t="str">
            <v>N</v>
          </cell>
          <cell r="AO701" t="str">
            <v>N</v>
          </cell>
          <cell r="AP701" t="str">
            <v>85049099900</v>
          </cell>
          <cell r="AQ701" t="str">
            <v>DE</v>
          </cell>
          <cell r="AR701">
            <v>1.484</v>
          </cell>
          <cell r="AS701" t="str">
            <v>KG</v>
          </cell>
          <cell r="AT701"/>
          <cell r="AX701">
            <v>0</v>
          </cell>
          <cell r="AY701">
            <v>0</v>
          </cell>
        </row>
        <row r="702">
          <cell r="A702" t="str">
            <v>S24230-C208-A1</v>
          </cell>
          <cell r="B702" t="str">
            <v>S24230-C208-A1</v>
          </cell>
          <cell r="C702"/>
          <cell r="D702" t="str">
            <v>SV20 Vacant housing</v>
          </cell>
          <cell r="E702" t="str">
            <v>SV20-Leergehaeuse</v>
          </cell>
          <cell r="F702">
            <v>336</v>
          </cell>
          <cell r="G702" t="str">
            <v>EUR</v>
          </cell>
          <cell r="H702">
            <v>1</v>
          </cell>
          <cell r="I702">
            <v>-75</v>
          </cell>
          <cell r="J702">
            <v>84</v>
          </cell>
          <cell r="K702" t="str">
            <v>EUR</v>
          </cell>
          <cell r="M702"/>
          <cell r="N702">
            <v>280</v>
          </cell>
          <cell r="O702" t="str">
            <v>EUR</v>
          </cell>
          <cell r="P702">
            <v>1</v>
          </cell>
          <cell r="Q702">
            <v>-75</v>
          </cell>
          <cell r="R702">
            <v>70</v>
          </cell>
          <cell r="S702" t="str">
            <v>EUR</v>
          </cell>
          <cell r="U702"/>
          <cell r="V702">
            <v>0</v>
          </cell>
          <cell r="W702">
            <v>0</v>
          </cell>
          <cell r="X702">
            <v>0</v>
          </cell>
          <cell r="Y702" t="e">
            <v>#NAME?</v>
          </cell>
          <cell r="Z702">
            <v>1</v>
          </cell>
          <cell r="AA702">
            <v>1</v>
          </cell>
          <cell r="AB702" t="str">
            <v>56</v>
          </cell>
          <cell r="AC702" t="str">
            <v>*SN</v>
          </cell>
          <cell r="AD702" t="str">
            <v>phasing out product</v>
          </cell>
          <cell r="AE702" t="str">
            <v>3FPVI</v>
          </cell>
          <cell r="AF702" t="str">
            <v>3</v>
          </cell>
          <cell r="AG702" t="str">
            <v>F</v>
          </cell>
          <cell r="AH702" t="str">
            <v>P</v>
          </cell>
          <cell r="AI702" t="str">
            <v>V</v>
          </cell>
          <cell r="AJ702" t="str">
            <v>I</v>
          </cell>
          <cell r="AK702" t="str">
            <v>Panels</v>
          </cell>
          <cell r="AL702" t="str">
            <v>SIGMASYS</v>
          </cell>
          <cell r="AM702" t="str">
            <v>Power supplies and batteries</v>
          </cell>
          <cell r="AN702" t="str">
            <v>N</v>
          </cell>
          <cell r="AO702" t="str">
            <v>N</v>
          </cell>
          <cell r="AP702" t="str">
            <v>85311030000</v>
          </cell>
          <cell r="AQ702" t="str">
            <v>DE</v>
          </cell>
          <cell r="AR702">
            <v>1.1559999999999999</v>
          </cell>
          <cell r="AS702" t="str">
            <v>KG</v>
          </cell>
          <cell r="AT702"/>
          <cell r="AX702">
            <v>0</v>
          </cell>
          <cell r="AY702">
            <v>0</v>
          </cell>
        </row>
        <row r="703">
          <cell r="A703" t="str">
            <v>Installation, commissioning and service tools</v>
          </cell>
          <cell r="AE703" t="str">
            <v>3FPVK</v>
          </cell>
          <cell r="AF703" t="str">
            <v>3</v>
          </cell>
          <cell r="AG703" t="str">
            <v>F</v>
          </cell>
          <cell r="AH703" t="str">
            <v>P</v>
          </cell>
          <cell r="AI703" t="str">
            <v>V</v>
          </cell>
          <cell r="AJ703" t="str">
            <v>K</v>
          </cell>
          <cell r="AK703" t="str">
            <v>Panels</v>
          </cell>
          <cell r="AL703" t="str">
            <v>SIGMASYS</v>
          </cell>
          <cell r="AM703" t="str">
            <v>Installation, commissioning and service tools</v>
          </cell>
        </row>
        <row r="704">
          <cell r="A704" t="str">
            <v>C24230-A16-B24</v>
          </cell>
          <cell r="B704" t="str">
            <v>C24230-A16-B24</v>
          </cell>
          <cell r="C704"/>
          <cell r="D704" t="str">
            <v>Change over set single pwr.supply</v>
          </cell>
          <cell r="E704" t="str">
            <v>Umrüstsatz Einzel SV</v>
          </cell>
          <cell r="F704">
            <v>292</v>
          </cell>
          <cell r="G704" t="str">
            <v>EUR</v>
          </cell>
          <cell r="H704">
            <v>1</v>
          </cell>
          <cell r="I704">
            <v>-75</v>
          </cell>
          <cell r="J704">
            <v>73</v>
          </cell>
          <cell r="K704" t="str">
            <v>EUR</v>
          </cell>
          <cell r="M704"/>
          <cell r="N704">
            <v>265</v>
          </cell>
          <cell r="O704" t="str">
            <v>EUR</v>
          </cell>
          <cell r="P704">
            <v>1</v>
          </cell>
          <cell r="Q704">
            <v>-75</v>
          </cell>
          <cell r="R704">
            <v>66.25</v>
          </cell>
          <cell r="S704" t="str">
            <v>EUR</v>
          </cell>
          <cell r="U704"/>
          <cell r="V704">
            <v>0</v>
          </cell>
          <cell r="W704">
            <v>0</v>
          </cell>
          <cell r="X704">
            <v>0</v>
          </cell>
          <cell r="Y704" t="e">
            <v>#NAME?</v>
          </cell>
          <cell r="Z704">
            <v>1</v>
          </cell>
          <cell r="AA704">
            <v>1</v>
          </cell>
          <cell r="AB704" t="str">
            <v>30</v>
          </cell>
          <cell r="AC704" t="str">
            <v>*SN</v>
          </cell>
          <cell r="AE704" t="str">
            <v>3FPVK</v>
          </cell>
          <cell r="AF704" t="str">
            <v>3</v>
          </cell>
          <cell r="AG704" t="str">
            <v>F</v>
          </cell>
          <cell r="AH704" t="str">
            <v>P</v>
          </cell>
          <cell r="AI704" t="str">
            <v>V</v>
          </cell>
          <cell r="AJ704" t="str">
            <v>K</v>
          </cell>
          <cell r="AK704" t="str">
            <v>Panels</v>
          </cell>
          <cell r="AL704" t="str">
            <v>SIGMASYS</v>
          </cell>
          <cell r="AM704" t="str">
            <v>Installation, commissioning and service tools</v>
          </cell>
          <cell r="AN704" t="str">
            <v>N</v>
          </cell>
          <cell r="AO704" t="str">
            <v>N</v>
          </cell>
          <cell r="AP704" t="str">
            <v>85311030000</v>
          </cell>
          <cell r="AQ704" t="str">
            <v>DE</v>
          </cell>
          <cell r="AR704">
            <v>0.9</v>
          </cell>
          <cell r="AS704" t="str">
            <v>KG</v>
          </cell>
          <cell r="AT704"/>
          <cell r="AX704">
            <v>0</v>
          </cell>
          <cell r="AY704">
            <v>0</v>
          </cell>
        </row>
        <row r="705">
          <cell r="A705" t="str">
            <v>S24236-P41-A2</v>
          </cell>
          <cell r="B705" t="str">
            <v>S24236-P41-A2</v>
          </cell>
          <cell r="C705" t="str">
            <v>DIAG D100</v>
          </cell>
          <cell r="D705" t="str">
            <v>DIAG D100 Full Version</v>
          </cell>
          <cell r="E705" t="str">
            <v>DIAG D100 Vollversion</v>
          </cell>
          <cell r="F705">
            <v>5014</v>
          </cell>
          <cell r="G705" t="str">
            <v>EUR</v>
          </cell>
          <cell r="H705">
            <v>1</v>
          </cell>
          <cell r="I705">
            <v>-75</v>
          </cell>
          <cell r="J705">
            <v>1253.5</v>
          </cell>
          <cell r="K705" t="str">
            <v>EUR</v>
          </cell>
          <cell r="M705"/>
          <cell r="N705">
            <v>4558</v>
          </cell>
          <cell r="O705" t="str">
            <v>EUR</v>
          </cell>
          <cell r="P705">
            <v>1</v>
          </cell>
          <cell r="Q705">
            <v>-75</v>
          </cell>
          <cell r="R705">
            <v>1139.5</v>
          </cell>
          <cell r="S705" t="str">
            <v>EUR</v>
          </cell>
          <cell r="U705"/>
          <cell r="V705">
            <v>0</v>
          </cell>
          <cell r="W705">
            <v>0</v>
          </cell>
          <cell r="X705">
            <v>0</v>
          </cell>
          <cell r="Y705" t="e">
            <v>#NAME?</v>
          </cell>
          <cell r="Z705">
            <v>1</v>
          </cell>
          <cell r="AA705">
            <v>1</v>
          </cell>
          <cell r="AB705" t="str">
            <v>30</v>
          </cell>
          <cell r="AC705" t="str">
            <v>*SN</v>
          </cell>
          <cell r="AE705" t="str">
            <v>3FPVK</v>
          </cell>
          <cell r="AF705" t="str">
            <v>3</v>
          </cell>
          <cell r="AG705" t="str">
            <v>F</v>
          </cell>
          <cell r="AH705" t="str">
            <v>P</v>
          </cell>
          <cell r="AI705" t="str">
            <v>V</v>
          </cell>
          <cell r="AJ705" t="str">
            <v>K</v>
          </cell>
          <cell r="AK705" t="str">
            <v>Panels</v>
          </cell>
          <cell r="AL705" t="str">
            <v>SIGMASYS</v>
          </cell>
          <cell r="AM705" t="str">
            <v>Installation, commissioning and service tools</v>
          </cell>
          <cell r="AN705" t="str">
            <v>N</v>
          </cell>
          <cell r="AO705" t="str">
            <v>5D992</v>
          </cell>
          <cell r="AP705" t="str">
            <v>99999999</v>
          </cell>
          <cell r="AQ705" t="str">
            <v>DE</v>
          </cell>
          <cell r="AR705">
            <v>1E-3</v>
          </cell>
          <cell r="AS705" t="str">
            <v>KG</v>
          </cell>
          <cell r="AT705"/>
          <cell r="AX705">
            <v>0</v>
          </cell>
          <cell r="AY705">
            <v>0</v>
          </cell>
        </row>
        <row r="706">
          <cell r="A706" t="str">
            <v>S24236-P41-A23</v>
          </cell>
          <cell r="B706" t="str">
            <v>S24236-P41-A23</v>
          </cell>
          <cell r="C706" t="str">
            <v>DIAG D100  UPDATE</v>
          </cell>
          <cell r="D706" t="str">
            <v>DIAG D100 Update</v>
          </cell>
          <cell r="E706" t="str">
            <v>DIAG D100 Update</v>
          </cell>
          <cell r="F706">
            <v>528</v>
          </cell>
          <cell r="G706" t="str">
            <v>EUR</v>
          </cell>
          <cell r="H706">
            <v>1</v>
          </cell>
          <cell r="I706">
            <v>-75</v>
          </cell>
          <cell r="J706">
            <v>132</v>
          </cell>
          <cell r="K706" t="str">
            <v>EUR</v>
          </cell>
          <cell r="M706"/>
          <cell r="N706">
            <v>480</v>
          </cell>
          <cell r="O706" t="str">
            <v>EUR</v>
          </cell>
          <cell r="P706">
            <v>1</v>
          </cell>
          <cell r="Q706">
            <v>-75</v>
          </cell>
          <cell r="R706">
            <v>120</v>
          </cell>
          <cell r="S706" t="str">
            <v>EUR</v>
          </cell>
          <cell r="U706"/>
          <cell r="V706">
            <v>0</v>
          </cell>
          <cell r="W706">
            <v>0</v>
          </cell>
          <cell r="X706">
            <v>0</v>
          </cell>
          <cell r="Y706" t="e">
            <v>#NAME?</v>
          </cell>
          <cell r="Z706">
            <v>1</v>
          </cell>
          <cell r="AA706">
            <v>1</v>
          </cell>
          <cell r="AB706" t="str">
            <v>30</v>
          </cell>
          <cell r="AC706" t="str">
            <v>*SN</v>
          </cell>
          <cell r="AE706" t="str">
            <v>3FPVK</v>
          </cell>
          <cell r="AF706" t="str">
            <v>3</v>
          </cell>
          <cell r="AG706" t="str">
            <v>F</v>
          </cell>
          <cell r="AH706" t="str">
            <v>P</v>
          </cell>
          <cell r="AI706" t="str">
            <v>V</v>
          </cell>
          <cell r="AJ706" t="str">
            <v>K</v>
          </cell>
          <cell r="AK706" t="str">
            <v>Panels</v>
          </cell>
          <cell r="AL706" t="str">
            <v>SIGMASYS</v>
          </cell>
          <cell r="AM706" t="str">
            <v>Installation, commissioning and service tools</v>
          </cell>
          <cell r="AN706" t="str">
            <v>N</v>
          </cell>
          <cell r="AO706" t="str">
            <v>5D992</v>
          </cell>
          <cell r="AP706" t="str">
            <v>99999999</v>
          </cell>
          <cell r="AQ706" t="str">
            <v>DE</v>
          </cell>
          <cell r="AR706">
            <v>1E-3</v>
          </cell>
          <cell r="AS706" t="str">
            <v>KG</v>
          </cell>
          <cell r="AT706"/>
          <cell r="AX706">
            <v>0</v>
          </cell>
          <cell r="AY706">
            <v>0</v>
          </cell>
        </row>
        <row r="707">
          <cell r="A707" t="str">
            <v>S24236-P43-A4</v>
          </cell>
          <cell r="B707" t="str">
            <v>S24236-P43-A4</v>
          </cell>
          <cell r="C707"/>
          <cell r="D707" t="str">
            <v>PLAN D100 Advanced Full Version</v>
          </cell>
          <cell r="E707" t="str">
            <v>PLAN D100 Advanced Vollversion</v>
          </cell>
          <cell r="F707">
            <v>8595</v>
          </cell>
          <cell r="G707" t="str">
            <v>EUR</v>
          </cell>
          <cell r="H707">
            <v>1</v>
          </cell>
          <cell r="I707">
            <v>-75</v>
          </cell>
          <cell r="J707">
            <v>2148.75</v>
          </cell>
          <cell r="K707" t="str">
            <v>EUR</v>
          </cell>
          <cell r="M707"/>
          <cell r="N707">
            <v>7814</v>
          </cell>
          <cell r="O707" t="str">
            <v>EUR</v>
          </cell>
          <cell r="P707">
            <v>1</v>
          </cell>
          <cell r="Q707">
            <v>-75</v>
          </cell>
          <cell r="R707">
            <v>1953.5</v>
          </cell>
          <cell r="S707" t="str">
            <v>EUR</v>
          </cell>
          <cell r="U707"/>
          <cell r="V707">
            <v>0</v>
          </cell>
          <cell r="W707">
            <v>0</v>
          </cell>
          <cell r="X707">
            <v>0</v>
          </cell>
          <cell r="Y707" t="e">
            <v>#NAME?</v>
          </cell>
          <cell r="Z707">
            <v>1</v>
          </cell>
          <cell r="AA707">
            <v>1</v>
          </cell>
          <cell r="AB707" t="str">
            <v>30</v>
          </cell>
          <cell r="AC707" t="str">
            <v>*SN</v>
          </cell>
          <cell r="AE707" t="str">
            <v>3FPVK</v>
          </cell>
          <cell r="AF707" t="str">
            <v>3</v>
          </cell>
          <cell r="AG707" t="str">
            <v>F</v>
          </cell>
          <cell r="AH707" t="str">
            <v>P</v>
          </cell>
          <cell r="AI707" t="str">
            <v>V</v>
          </cell>
          <cell r="AJ707" t="str">
            <v>K</v>
          </cell>
          <cell r="AK707" t="str">
            <v>Panels</v>
          </cell>
          <cell r="AL707" t="str">
            <v>SIGMASYS</v>
          </cell>
          <cell r="AM707" t="str">
            <v>Installation, commissioning and service tools</v>
          </cell>
          <cell r="AN707" t="str">
            <v>N</v>
          </cell>
          <cell r="AO707" t="str">
            <v>5D992</v>
          </cell>
          <cell r="AP707" t="str">
            <v>99999999</v>
          </cell>
          <cell r="AQ707" t="str">
            <v>DE</v>
          </cell>
          <cell r="AR707">
            <v>0.05</v>
          </cell>
          <cell r="AS707" t="str">
            <v>KG</v>
          </cell>
          <cell r="AT707"/>
          <cell r="AX707">
            <v>0</v>
          </cell>
          <cell r="AY707">
            <v>0</v>
          </cell>
        </row>
        <row r="708">
          <cell r="A708" t="str">
            <v>S24236-P43-A43</v>
          </cell>
          <cell r="B708" t="str">
            <v>S24236-P43-A43</v>
          </cell>
          <cell r="C708"/>
          <cell r="D708" t="str">
            <v>PLAN D100 Advanced Update</v>
          </cell>
          <cell r="E708" t="str">
            <v>PLAN D100 Advanced Update</v>
          </cell>
          <cell r="F708">
            <v>528</v>
          </cell>
          <cell r="G708" t="str">
            <v>EUR</v>
          </cell>
          <cell r="H708">
            <v>1</v>
          </cell>
          <cell r="I708">
            <v>-75</v>
          </cell>
          <cell r="J708">
            <v>132</v>
          </cell>
          <cell r="K708" t="str">
            <v>EUR</v>
          </cell>
          <cell r="M708"/>
          <cell r="N708">
            <v>480</v>
          </cell>
          <cell r="O708" t="str">
            <v>EUR</v>
          </cell>
          <cell r="P708">
            <v>1</v>
          </cell>
          <cell r="Q708">
            <v>-75</v>
          </cell>
          <cell r="R708">
            <v>120</v>
          </cell>
          <cell r="S708" t="str">
            <v>EUR</v>
          </cell>
          <cell r="U708"/>
          <cell r="V708">
            <v>0</v>
          </cell>
          <cell r="W708">
            <v>0</v>
          </cell>
          <cell r="X708">
            <v>0</v>
          </cell>
          <cell r="Y708" t="e">
            <v>#NAME?</v>
          </cell>
          <cell r="Z708">
            <v>1</v>
          </cell>
          <cell r="AA708">
            <v>1</v>
          </cell>
          <cell r="AB708" t="str">
            <v>30</v>
          </cell>
          <cell r="AC708" t="str">
            <v>*SN</v>
          </cell>
          <cell r="AE708" t="str">
            <v>3FPVK</v>
          </cell>
          <cell r="AF708" t="str">
            <v>3</v>
          </cell>
          <cell r="AG708" t="str">
            <v>F</v>
          </cell>
          <cell r="AH708" t="str">
            <v>P</v>
          </cell>
          <cell r="AI708" t="str">
            <v>V</v>
          </cell>
          <cell r="AJ708" t="str">
            <v>K</v>
          </cell>
          <cell r="AK708" t="str">
            <v>Panels</v>
          </cell>
          <cell r="AL708" t="str">
            <v>SIGMASYS</v>
          </cell>
          <cell r="AM708" t="str">
            <v>Installation, commissioning and service tools</v>
          </cell>
          <cell r="AN708" t="str">
            <v>N</v>
          </cell>
          <cell r="AO708" t="str">
            <v>5D992</v>
          </cell>
          <cell r="AP708" t="str">
            <v>99999999</v>
          </cell>
          <cell r="AQ708" t="str">
            <v>DE</v>
          </cell>
          <cell r="AR708">
            <v>0.05</v>
          </cell>
          <cell r="AS708" t="str">
            <v>KG</v>
          </cell>
          <cell r="AT708"/>
          <cell r="AX708">
            <v>0</v>
          </cell>
          <cell r="AY708">
            <v>0</v>
          </cell>
        </row>
        <row r="709">
          <cell r="A709" t="str">
            <v>S24236-P43-A2</v>
          </cell>
          <cell r="B709" t="str">
            <v>S24236-P43-A2</v>
          </cell>
          <cell r="C709"/>
          <cell r="D709" t="str">
            <v>PLAN D100 Basic Full Version</v>
          </cell>
          <cell r="E709" t="str">
            <v>PLAN D100 Basic Vollversion</v>
          </cell>
          <cell r="F709">
            <v>2151</v>
          </cell>
          <cell r="G709" t="str">
            <v>EUR</v>
          </cell>
          <cell r="H709">
            <v>1</v>
          </cell>
          <cell r="I709">
            <v>-75</v>
          </cell>
          <cell r="J709">
            <v>537.75</v>
          </cell>
          <cell r="K709" t="str">
            <v>EUR</v>
          </cell>
          <cell r="M709"/>
          <cell r="N709">
            <v>1955</v>
          </cell>
          <cell r="O709" t="str">
            <v>EUR</v>
          </cell>
          <cell r="P709">
            <v>1</v>
          </cell>
          <cell r="Q709">
            <v>-75</v>
          </cell>
          <cell r="R709">
            <v>488.75</v>
          </cell>
          <cell r="S709" t="str">
            <v>EUR</v>
          </cell>
          <cell r="U709"/>
          <cell r="V709">
            <v>0</v>
          </cell>
          <cell r="W709">
            <v>0</v>
          </cell>
          <cell r="X709">
            <v>0</v>
          </cell>
          <cell r="Y709" t="e">
            <v>#NAME?</v>
          </cell>
          <cell r="Z709">
            <v>1</v>
          </cell>
          <cell r="AA709">
            <v>1</v>
          </cell>
          <cell r="AB709" t="str">
            <v>30</v>
          </cell>
          <cell r="AC709" t="str">
            <v>*SN</v>
          </cell>
          <cell r="AE709" t="str">
            <v>3FPVK</v>
          </cell>
          <cell r="AF709" t="str">
            <v>3</v>
          </cell>
          <cell r="AG709" t="str">
            <v>F</v>
          </cell>
          <cell r="AH709" t="str">
            <v>P</v>
          </cell>
          <cell r="AI709" t="str">
            <v>V</v>
          </cell>
          <cell r="AJ709" t="str">
            <v>K</v>
          </cell>
          <cell r="AK709" t="str">
            <v>Panels</v>
          </cell>
          <cell r="AL709" t="str">
            <v>SIGMASYS</v>
          </cell>
          <cell r="AM709" t="str">
            <v>Installation, commissioning and service tools</v>
          </cell>
          <cell r="AN709" t="str">
            <v>N</v>
          </cell>
          <cell r="AO709" t="str">
            <v>5D992</v>
          </cell>
          <cell r="AP709" t="str">
            <v>99999999</v>
          </cell>
          <cell r="AQ709" t="str">
            <v>DE</v>
          </cell>
          <cell r="AR709">
            <v>0.05</v>
          </cell>
          <cell r="AS709" t="str">
            <v>KG</v>
          </cell>
          <cell r="AT709"/>
          <cell r="AX709">
            <v>0</v>
          </cell>
          <cell r="AY709">
            <v>0</v>
          </cell>
        </row>
        <row r="710">
          <cell r="A710" t="str">
            <v>S24236-P43-A3</v>
          </cell>
          <cell r="B710" t="str">
            <v>S24236-P43-A3</v>
          </cell>
          <cell r="C710"/>
          <cell r="D710" t="str">
            <v>PLAN D100 Basic Plus Full Version</v>
          </cell>
          <cell r="E710" t="str">
            <v>PLAN D100 Basic Plus Vollversion</v>
          </cell>
          <cell r="F710">
            <v>4298</v>
          </cell>
          <cell r="G710" t="str">
            <v>EUR</v>
          </cell>
          <cell r="H710">
            <v>1</v>
          </cell>
          <cell r="I710">
            <v>-75</v>
          </cell>
          <cell r="J710">
            <v>1074.5</v>
          </cell>
          <cell r="K710" t="str">
            <v>EUR</v>
          </cell>
          <cell r="M710"/>
          <cell r="N710">
            <v>3907</v>
          </cell>
          <cell r="O710" t="str">
            <v>EUR</v>
          </cell>
          <cell r="P710">
            <v>1</v>
          </cell>
          <cell r="Q710">
            <v>-75</v>
          </cell>
          <cell r="R710">
            <v>976.75</v>
          </cell>
          <cell r="S710" t="str">
            <v>EUR</v>
          </cell>
          <cell r="U710"/>
          <cell r="V710">
            <v>0</v>
          </cell>
          <cell r="W710">
            <v>0</v>
          </cell>
          <cell r="X710">
            <v>0</v>
          </cell>
          <cell r="Y710" t="e">
            <v>#NAME?</v>
          </cell>
          <cell r="Z710">
            <v>1</v>
          </cell>
          <cell r="AA710">
            <v>1</v>
          </cell>
          <cell r="AB710" t="str">
            <v>30</v>
          </cell>
          <cell r="AC710" t="str">
            <v>*SN</v>
          </cell>
          <cell r="AE710" t="str">
            <v>3FPVK</v>
          </cell>
          <cell r="AF710" t="str">
            <v>3</v>
          </cell>
          <cell r="AG710" t="str">
            <v>F</v>
          </cell>
          <cell r="AH710" t="str">
            <v>P</v>
          </cell>
          <cell r="AI710" t="str">
            <v>V</v>
          </cell>
          <cell r="AJ710" t="str">
            <v>K</v>
          </cell>
          <cell r="AK710" t="str">
            <v>Panels</v>
          </cell>
          <cell r="AL710" t="str">
            <v>SIGMASYS</v>
          </cell>
          <cell r="AM710" t="str">
            <v>Installation, commissioning and service tools</v>
          </cell>
          <cell r="AN710" t="str">
            <v>N</v>
          </cell>
          <cell r="AO710" t="str">
            <v>5D992</v>
          </cell>
          <cell r="AP710" t="str">
            <v>99999999</v>
          </cell>
          <cell r="AQ710" t="str">
            <v>DE</v>
          </cell>
          <cell r="AR710">
            <v>0.05</v>
          </cell>
          <cell r="AS710" t="str">
            <v>KG</v>
          </cell>
          <cell r="AT710"/>
          <cell r="AX710">
            <v>0</v>
          </cell>
          <cell r="AY710">
            <v>0</v>
          </cell>
        </row>
        <row r="711">
          <cell r="A711" t="str">
            <v>S24236-P43-A33</v>
          </cell>
          <cell r="B711" t="str">
            <v>S24236-P43-A33</v>
          </cell>
          <cell r="C711"/>
          <cell r="D711" t="str">
            <v>PLAN D100 Basic Plus Update</v>
          </cell>
          <cell r="E711" t="str">
            <v>PLAN D100 Basic Plus Update</v>
          </cell>
          <cell r="F711">
            <v>455</v>
          </cell>
          <cell r="G711" t="str">
            <v>EUR</v>
          </cell>
          <cell r="H711">
            <v>1</v>
          </cell>
          <cell r="I711">
            <v>-75</v>
          </cell>
          <cell r="J711">
            <v>113.75</v>
          </cell>
          <cell r="K711" t="str">
            <v>EUR</v>
          </cell>
          <cell r="M711"/>
          <cell r="N711">
            <v>414</v>
          </cell>
          <cell r="O711" t="str">
            <v>EUR</v>
          </cell>
          <cell r="P711">
            <v>1</v>
          </cell>
          <cell r="Q711">
            <v>-75</v>
          </cell>
          <cell r="R711">
            <v>103.5</v>
          </cell>
          <cell r="S711" t="str">
            <v>EUR</v>
          </cell>
          <cell r="U711"/>
          <cell r="V711">
            <v>0</v>
          </cell>
          <cell r="W711">
            <v>0</v>
          </cell>
          <cell r="X711">
            <v>0</v>
          </cell>
          <cell r="Y711" t="e">
            <v>#NAME?</v>
          </cell>
          <cell r="Z711">
            <v>1</v>
          </cell>
          <cell r="AA711">
            <v>1</v>
          </cell>
          <cell r="AB711" t="str">
            <v>30</v>
          </cell>
          <cell r="AC711" t="str">
            <v>*SN</v>
          </cell>
          <cell r="AE711" t="str">
            <v>3FPVK</v>
          </cell>
          <cell r="AF711" t="str">
            <v>3</v>
          </cell>
          <cell r="AG711" t="str">
            <v>F</v>
          </cell>
          <cell r="AH711" t="str">
            <v>P</v>
          </cell>
          <cell r="AI711" t="str">
            <v>V</v>
          </cell>
          <cell r="AJ711" t="str">
            <v>K</v>
          </cell>
          <cell r="AK711" t="str">
            <v>Panels</v>
          </cell>
          <cell r="AL711" t="str">
            <v>SIGMASYS</v>
          </cell>
          <cell r="AM711" t="str">
            <v>Installation, commissioning and service tools</v>
          </cell>
          <cell r="AN711" t="str">
            <v>N</v>
          </cell>
          <cell r="AO711" t="str">
            <v>5D992</v>
          </cell>
          <cell r="AP711" t="str">
            <v>99999999</v>
          </cell>
          <cell r="AQ711" t="str">
            <v>DE</v>
          </cell>
          <cell r="AR711">
            <v>0.05</v>
          </cell>
          <cell r="AS711" t="str">
            <v>KG</v>
          </cell>
          <cell r="AT711"/>
          <cell r="AX711">
            <v>0</v>
          </cell>
          <cell r="AY711">
            <v>0</v>
          </cell>
        </row>
        <row r="712">
          <cell r="A712" t="str">
            <v>S24236-P43-A23</v>
          </cell>
          <cell r="B712" t="str">
            <v>S24236-P43-A23</v>
          </cell>
          <cell r="C712"/>
          <cell r="D712" t="str">
            <v>PLAN D100 Basic Update</v>
          </cell>
          <cell r="E712" t="str">
            <v>PLAN D100 Basic Update</v>
          </cell>
          <cell r="F712">
            <v>431</v>
          </cell>
          <cell r="G712" t="str">
            <v>EUR</v>
          </cell>
          <cell r="H712">
            <v>1</v>
          </cell>
          <cell r="I712">
            <v>-75</v>
          </cell>
          <cell r="J712">
            <v>107.75</v>
          </cell>
          <cell r="K712" t="str">
            <v>EUR</v>
          </cell>
          <cell r="M712"/>
          <cell r="N712">
            <v>392</v>
          </cell>
          <cell r="O712" t="str">
            <v>EUR</v>
          </cell>
          <cell r="P712">
            <v>1</v>
          </cell>
          <cell r="Q712">
            <v>-75</v>
          </cell>
          <cell r="R712">
            <v>98</v>
          </cell>
          <cell r="S712" t="str">
            <v>EUR</v>
          </cell>
          <cell r="U712"/>
          <cell r="V712">
            <v>0</v>
          </cell>
          <cell r="W712">
            <v>0</v>
          </cell>
          <cell r="X712">
            <v>0</v>
          </cell>
          <cell r="Y712" t="e">
            <v>#NAME?</v>
          </cell>
          <cell r="Z712">
            <v>1</v>
          </cell>
          <cell r="AA712">
            <v>1</v>
          </cell>
          <cell r="AB712" t="str">
            <v>30</v>
          </cell>
          <cell r="AC712" t="str">
            <v>*SN</v>
          </cell>
          <cell r="AE712" t="str">
            <v>3FPVK</v>
          </cell>
          <cell r="AF712" t="str">
            <v>3</v>
          </cell>
          <cell r="AG712" t="str">
            <v>F</v>
          </cell>
          <cell r="AH712" t="str">
            <v>P</v>
          </cell>
          <cell r="AI712" t="str">
            <v>V</v>
          </cell>
          <cell r="AJ712" t="str">
            <v>K</v>
          </cell>
          <cell r="AK712" t="str">
            <v>Panels</v>
          </cell>
          <cell r="AL712" t="str">
            <v>SIGMASYS</v>
          </cell>
          <cell r="AM712" t="str">
            <v>Installation, commissioning and service tools</v>
          </cell>
          <cell r="AN712" t="str">
            <v>N</v>
          </cell>
          <cell r="AO712" t="str">
            <v>5D992</v>
          </cell>
          <cell r="AP712" t="str">
            <v>99999999</v>
          </cell>
          <cell r="AQ712" t="str">
            <v>DE</v>
          </cell>
          <cell r="AR712">
            <v>0.05</v>
          </cell>
          <cell r="AS712" t="str">
            <v>KG</v>
          </cell>
          <cell r="AT712"/>
          <cell r="AX712">
            <v>0</v>
          </cell>
          <cell r="AY712">
            <v>0</v>
          </cell>
        </row>
        <row r="713">
          <cell r="A713" t="str">
            <v>S24236-P43-A5</v>
          </cell>
          <cell r="B713" t="str">
            <v>S24236-P43-A5</v>
          </cell>
          <cell r="C713"/>
          <cell r="D713" t="str">
            <v>PLAN D100 Expert Full Version</v>
          </cell>
          <cell r="E713" t="str">
            <v>PLAN D100 Expert Vollversion</v>
          </cell>
          <cell r="F713">
            <v>17194</v>
          </cell>
          <cell r="G713" t="str">
            <v>EUR</v>
          </cell>
          <cell r="H713">
            <v>1</v>
          </cell>
          <cell r="I713">
            <v>-75</v>
          </cell>
          <cell r="J713">
            <v>4298.5</v>
          </cell>
          <cell r="K713" t="str">
            <v>EUR</v>
          </cell>
          <cell r="M713"/>
          <cell r="N713">
            <v>15631</v>
          </cell>
          <cell r="O713" t="str">
            <v>EUR</v>
          </cell>
          <cell r="P713">
            <v>1</v>
          </cell>
          <cell r="Q713">
            <v>-75</v>
          </cell>
          <cell r="R713">
            <v>3907.75</v>
          </cell>
          <cell r="S713" t="str">
            <v>EUR</v>
          </cell>
          <cell r="U713"/>
          <cell r="V713">
            <v>12895.5</v>
          </cell>
          <cell r="W713">
            <v>11723.25</v>
          </cell>
          <cell r="X713">
            <v>586.125</v>
          </cell>
          <cell r="Y713" t="e">
            <v>#NAME?</v>
          </cell>
          <cell r="Z713">
            <v>1</v>
          </cell>
          <cell r="AA713">
            <v>1</v>
          </cell>
          <cell r="AB713" t="str">
            <v>30</v>
          </cell>
          <cell r="AC713" t="str">
            <v>*SN</v>
          </cell>
          <cell r="AE713" t="str">
            <v>3FPVK</v>
          </cell>
          <cell r="AF713" t="str">
            <v>3</v>
          </cell>
          <cell r="AG713" t="str">
            <v>F</v>
          </cell>
          <cell r="AH713" t="str">
            <v>P</v>
          </cell>
          <cell r="AI713" t="str">
            <v>V</v>
          </cell>
          <cell r="AJ713" t="str">
            <v>K</v>
          </cell>
          <cell r="AK713" t="str">
            <v>Panels</v>
          </cell>
          <cell r="AL713" t="str">
            <v>SIGMASYS</v>
          </cell>
          <cell r="AM713" t="str">
            <v>Installation, commissioning and service tools</v>
          </cell>
          <cell r="AN713" t="str">
            <v>N</v>
          </cell>
          <cell r="AO713" t="str">
            <v>5D992</v>
          </cell>
          <cell r="AP713" t="str">
            <v>99999999</v>
          </cell>
          <cell r="AQ713" t="str">
            <v>DE</v>
          </cell>
          <cell r="AR713">
            <v>0.05</v>
          </cell>
          <cell r="AS713" t="str">
            <v>KG</v>
          </cell>
          <cell r="AT713"/>
          <cell r="AX713">
            <v>3</v>
          </cell>
          <cell r="AY713">
            <v>11050.42</v>
          </cell>
        </row>
        <row r="714">
          <cell r="A714" t="str">
            <v>S24236-P43-A73</v>
          </cell>
          <cell r="B714" t="str">
            <v>S24236-P43-A73</v>
          </cell>
          <cell r="C714"/>
          <cell r="D714" t="str">
            <v>PLAN D100 Expert Plus Update</v>
          </cell>
          <cell r="E714" t="str">
            <v>PLAN D100 Expert Plus Update</v>
          </cell>
          <cell r="F714">
            <v>842</v>
          </cell>
          <cell r="G714" t="str">
            <v>EUR</v>
          </cell>
          <cell r="H714">
            <v>1</v>
          </cell>
          <cell r="I714">
            <v>-75</v>
          </cell>
          <cell r="J714">
            <v>210.5</v>
          </cell>
          <cell r="K714" t="str">
            <v>EUR</v>
          </cell>
          <cell r="M714"/>
          <cell r="N714">
            <v>765</v>
          </cell>
          <cell r="O714" t="str">
            <v>EUR</v>
          </cell>
          <cell r="P714">
            <v>1</v>
          </cell>
          <cell r="Q714">
            <v>-75</v>
          </cell>
          <cell r="R714">
            <v>191.25</v>
          </cell>
          <cell r="S714" t="str">
            <v>EUR</v>
          </cell>
          <cell r="U714"/>
          <cell r="V714">
            <v>0</v>
          </cell>
          <cell r="W714">
            <v>0</v>
          </cell>
          <cell r="X714">
            <v>0</v>
          </cell>
          <cell r="Y714" t="e">
            <v>#NAME?</v>
          </cell>
          <cell r="Z714">
            <v>1</v>
          </cell>
          <cell r="AA714">
            <v>1</v>
          </cell>
          <cell r="AB714" t="str">
            <v>30</v>
          </cell>
          <cell r="AC714" t="str">
            <v>*SN</v>
          </cell>
          <cell r="AE714" t="str">
            <v>3FPVK</v>
          </cell>
          <cell r="AF714" t="str">
            <v>3</v>
          </cell>
          <cell r="AG714" t="str">
            <v>F</v>
          </cell>
          <cell r="AH714" t="str">
            <v>P</v>
          </cell>
          <cell r="AI714" t="str">
            <v>V</v>
          </cell>
          <cell r="AJ714" t="str">
            <v>K</v>
          </cell>
          <cell r="AK714" t="str">
            <v>Panels</v>
          </cell>
          <cell r="AL714" t="str">
            <v>SIGMASYS</v>
          </cell>
          <cell r="AM714" t="str">
            <v>Installation, commissioning and service tools</v>
          </cell>
          <cell r="AN714" t="str">
            <v>N</v>
          </cell>
          <cell r="AO714" t="str">
            <v>5D992</v>
          </cell>
          <cell r="AP714" t="str">
            <v>99999999</v>
          </cell>
          <cell r="AQ714" t="str">
            <v>DE</v>
          </cell>
          <cell r="AR714">
            <v>0.05</v>
          </cell>
          <cell r="AS714" t="str">
            <v>KG</v>
          </cell>
          <cell r="AT714"/>
          <cell r="AX714">
            <v>0</v>
          </cell>
          <cell r="AY714">
            <v>0</v>
          </cell>
        </row>
        <row r="715">
          <cell r="A715" t="str">
            <v>S24236-P43-A7</v>
          </cell>
          <cell r="B715" t="str">
            <v>S24236-P43-A7</v>
          </cell>
          <cell r="C715"/>
          <cell r="D715" t="str">
            <v>PLAN D100 Expert Plus Vollversion</v>
          </cell>
          <cell r="E715" t="str">
            <v>PLAN D100 Expert Plus Vollversion</v>
          </cell>
          <cell r="F715">
            <v>37825</v>
          </cell>
          <cell r="G715" t="str">
            <v>EUR</v>
          </cell>
          <cell r="H715">
            <v>1</v>
          </cell>
          <cell r="I715">
            <v>-75</v>
          </cell>
          <cell r="J715">
            <v>9456.25</v>
          </cell>
          <cell r="K715" t="str">
            <v>EUR</v>
          </cell>
          <cell r="M715"/>
          <cell r="N715">
            <v>34386</v>
          </cell>
          <cell r="O715" t="str">
            <v>EUR</v>
          </cell>
          <cell r="P715">
            <v>1</v>
          </cell>
          <cell r="Q715">
            <v>-75</v>
          </cell>
          <cell r="R715">
            <v>8596.5</v>
          </cell>
          <cell r="S715" t="str">
            <v>EUR</v>
          </cell>
          <cell r="U715"/>
          <cell r="V715">
            <v>0</v>
          </cell>
          <cell r="W715">
            <v>0</v>
          </cell>
          <cell r="X715">
            <v>0</v>
          </cell>
          <cell r="Y715" t="e">
            <v>#NAME?</v>
          </cell>
          <cell r="Z715">
            <v>1</v>
          </cell>
          <cell r="AA715">
            <v>1</v>
          </cell>
          <cell r="AB715" t="str">
            <v>30</v>
          </cell>
          <cell r="AC715" t="str">
            <v>*SN</v>
          </cell>
          <cell r="AE715" t="str">
            <v>3FPVK</v>
          </cell>
          <cell r="AF715" t="str">
            <v>3</v>
          </cell>
          <cell r="AG715" t="str">
            <v>F</v>
          </cell>
          <cell r="AH715" t="str">
            <v>P</v>
          </cell>
          <cell r="AI715" t="str">
            <v>V</v>
          </cell>
          <cell r="AJ715" t="str">
            <v>K</v>
          </cell>
          <cell r="AK715" t="str">
            <v>Panels</v>
          </cell>
          <cell r="AL715" t="str">
            <v>SIGMASYS</v>
          </cell>
          <cell r="AM715" t="str">
            <v>Installation, commissioning and service tools</v>
          </cell>
          <cell r="AN715" t="str">
            <v>N</v>
          </cell>
          <cell r="AO715" t="str">
            <v>5D992</v>
          </cell>
          <cell r="AP715" t="str">
            <v>99999999</v>
          </cell>
          <cell r="AQ715" t="str">
            <v>DE</v>
          </cell>
          <cell r="AR715">
            <v>0.05</v>
          </cell>
          <cell r="AS715" t="str">
            <v>KG</v>
          </cell>
          <cell r="AT715"/>
          <cell r="AX715">
            <v>0</v>
          </cell>
          <cell r="AY715">
            <v>0</v>
          </cell>
        </row>
        <row r="716">
          <cell r="A716" t="str">
            <v>S24236-P43-A53</v>
          </cell>
          <cell r="B716" t="str">
            <v>S24236-P43-A53</v>
          </cell>
          <cell r="C716"/>
          <cell r="D716" t="str">
            <v>PLAN D100 Expert Update</v>
          </cell>
          <cell r="E716" t="str">
            <v>PLAN D100 Expert Update</v>
          </cell>
          <cell r="F716">
            <v>528</v>
          </cell>
          <cell r="G716" t="str">
            <v>EUR</v>
          </cell>
          <cell r="H716">
            <v>1</v>
          </cell>
          <cell r="I716">
            <v>-75</v>
          </cell>
          <cell r="J716">
            <v>132</v>
          </cell>
          <cell r="K716" t="str">
            <v>EUR</v>
          </cell>
          <cell r="M716"/>
          <cell r="N716">
            <v>480</v>
          </cell>
          <cell r="O716" t="str">
            <v>EUR</v>
          </cell>
          <cell r="P716">
            <v>1</v>
          </cell>
          <cell r="Q716">
            <v>-75</v>
          </cell>
          <cell r="R716">
            <v>120</v>
          </cell>
          <cell r="S716" t="str">
            <v>EUR</v>
          </cell>
          <cell r="U716"/>
          <cell r="V716">
            <v>0</v>
          </cell>
          <cell r="W716">
            <v>0</v>
          </cell>
          <cell r="X716">
            <v>0</v>
          </cell>
          <cell r="Y716" t="e">
            <v>#NAME?</v>
          </cell>
          <cell r="Z716">
            <v>1</v>
          </cell>
          <cell r="AA716">
            <v>1</v>
          </cell>
          <cell r="AB716" t="str">
            <v>30</v>
          </cell>
          <cell r="AC716" t="str">
            <v>*SN</v>
          </cell>
          <cell r="AE716" t="str">
            <v>3FPVK</v>
          </cell>
          <cell r="AF716" t="str">
            <v>3</v>
          </cell>
          <cell r="AG716" t="str">
            <v>F</v>
          </cell>
          <cell r="AH716" t="str">
            <v>P</v>
          </cell>
          <cell r="AI716" t="str">
            <v>V</v>
          </cell>
          <cell r="AJ716" t="str">
            <v>K</v>
          </cell>
          <cell r="AK716" t="str">
            <v>Panels</v>
          </cell>
          <cell r="AL716" t="str">
            <v>SIGMASYS</v>
          </cell>
          <cell r="AM716" t="str">
            <v>Installation, commissioning and service tools</v>
          </cell>
          <cell r="AN716" t="str">
            <v>N</v>
          </cell>
          <cell r="AO716" t="str">
            <v>5D992</v>
          </cell>
          <cell r="AP716" t="str">
            <v>99999999</v>
          </cell>
          <cell r="AQ716" t="str">
            <v>DE</v>
          </cell>
          <cell r="AR716">
            <v>0.05</v>
          </cell>
          <cell r="AS716" t="str">
            <v>KG</v>
          </cell>
          <cell r="AT716"/>
          <cell r="AX716">
            <v>0</v>
          </cell>
          <cell r="AY716">
            <v>0</v>
          </cell>
        </row>
        <row r="717">
          <cell r="A717" t="str">
            <v>S24236-P43-A6</v>
          </cell>
          <cell r="B717" t="str">
            <v>S24236-P43-A6</v>
          </cell>
          <cell r="C717"/>
          <cell r="D717" t="str">
            <v>PLAN D100 Expert VSG Full Version</v>
          </cell>
          <cell r="E717" t="str">
            <v>PLAN D100 Expert VSG Vollversion</v>
          </cell>
          <cell r="F717">
            <v>21490</v>
          </cell>
          <cell r="G717" t="str">
            <v>EUR</v>
          </cell>
          <cell r="H717">
            <v>1</v>
          </cell>
          <cell r="I717">
            <v>-75</v>
          </cell>
          <cell r="J717">
            <v>5372.5</v>
          </cell>
          <cell r="K717" t="str">
            <v>EUR</v>
          </cell>
          <cell r="M717"/>
          <cell r="N717">
            <v>19536</v>
          </cell>
          <cell r="O717" t="str">
            <v>EUR</v>
          </cell>
          <cell r="P717">
            <v>1</v>
          </cell>
          <cell r="Q717">
            <v>-75</v>
          </cell>
          <cell r="R717">
            <v>4884</v>
          </cell>
          <cell r="S717" t="str">
            <v>EUR</v>
          </cell>
          <cell r="U717"/>
          <cell r="V717">
            <v>0</v>
          </cell>
          <cell r="W717">
            <v>0</v>
          </cell>
          <cell r="X717">
            <v>0</v>
          </cell>
          <cell r="Y717" t="e">
            <v>#NAME?</v>
          </cell>
          <cell r="Z717">
            <v>1</v>
          </cell>
          <cell r="AA717">
            <v>1</v>
          </cell>
          <cell r="AB717" t="str">
            <v>30</v>
          </cell>
          <cell r="AC717" t="str">
            <v>*SN</v>
          </cell>
          <cell r="AE717" t="str">
            <v>3FPVK</v>
          </cell>
          <cell r="AF717" t="str">
            <v>3</v>
          </cell>
          <cell r="AG717" t="str">
            <v>F</v>
          </cell>
          <cell r="AH717" t="str">
            <v>P</v>
          </cell>
          <cell r="AI717" t="str">
            <v>V</v>
          </cell>
          <cell r="AJ717" t="str">
            <v>K</v>
          </cell>
          <cell r="AK717" t="str">
            <v>Panels</v>
          </cell>
          <cell r="AL717" t="str">
            <v>SIGMASYS</v>
          </cell>
          <cell r="AM717" t="str">
            <v>Installation, commissioning and service tools</v>
          </cell>
          <cell r="AN717" t="str">
            <v>N</v>
          </cell>
          <cell r="AO717" t="str">
            <v>5D992</v>
          </cell>
          <cell r="AP717" t="str">
            <v>99999999</v>
          </cell>
          <cell r="AQ717" t="str">
            <v>DE</v>
          </cell>
          <cell r="AR717">
            <v>0.05</v>
          </cell>
          <cell r="AS717" t="str">
            <v>KG</v>
          </cell>
          <cell r="AT717"/>
          <cell r="AX717">
            <v>0</v>
          </cell>
          <cell r="AY717">
            <v>0</v>
          </cell>
        </row>
        <row r="718">
          <cell r="A718" t="str">
            <v>S24236-P43-A63</v>
          </cell>
          <cell r="B718" t="str">
            <v>S24236-P43-A63</v>
          </cell>
          <cell r="C718"/>
          <cell r="D718" t="str">
            <v>PLAN D100 Expert VSG Update</v>
          </cell>
          <cell r="E718" t="str">
            <v>PLAN D100 Expert VSG Update</v>
          </cell>
          <cell r="F718">
            <v>455</v>
          </cell>
          <cell r="G718" t="str">
            <v>EUR</v>
          </cell>
          <cell r="H718">
            <v>1</v>
          </cell>
          <cell r="I718">
            <v>-75</v>
          </cell>
          <cell r="J718">
            <v>113.75</v>
          </cell>
          <cell r="K718" t="str">
            <v>EUR</v>
          </cell>
          <cell r="M718"/>
          <cell r="N718">
            <v>414</v>
          </cell>
          <cell r="O718" t="str">
            <v>EUR</v>
          </cell>
          <cell r="P718">
            <v>1</v>
          </cell>
          <cell r="Q718">
            <v>-75</v>
          </cell>
          <cell r="R718">
            <v>103.5</v>
          </cell>
          <cell r="S718" t="str">
            <v>EUR</v>
          </cell>
          <cell r="U718"/>
          <cell r="V718">
            <v>0</v>
          </cell>
          <cell r="W718">
            <v>0</v>
          </cell>
          <cell r="X718">
            <v>0</v>
          </cell>
          <cell r="Y718" t="e">
            <v>#NAME?</v>
          </cell>
          <cell r="Z718">
            <v>1</v>
          </cell>
          <cell r="AA718">
            <v>1</v>
          </cell>
          <cell r="AB718" t="str">
            <v>30</v>
          </cell>
          <cell r="AC718" t="str">
            <v>*SN</v>
          </cell>
          <cell r="AE718" t="str">
            <v>3FPVK</v>
          </cell>
          <cell r="AF718" t="str">
            <v>3</v>
          </cell>
          <cell r="AG718" t="str">
            <v>F</v>
          </cell>
          <cell r="AH718" t="str">
            <v>P</v>
          </cell>
          <cell r="AI718" t="str">
            <v>V</v>
          </cell>
          <cell r="AJ718" t="str">
            <v>K</v>
          </cell>
          <cell r="AK718" t="str">
            <v>Panels</v>
          </cell>
          <cell r="AL718" t="str">
            <v>SIGMASYS</v>
          </cell>
          <cell r="AM718" t="str">
            <v>Installation, commissioning and service tools</v>
          </cell>
          <cell r="AN718" t="str">
            <v>N</v>
          </cell>
          <cell r="AO718" t="str">
            <v>5D992</v>
          </cell>
          <cell r="AP718" t="str">
            <v>99999999</v>
          </cell>
          <cell r="AQ718" t="str">
            <v>DE</v>
          </cell>
          <cell r="AR718">
            <v>0.05</v>
          </cell>
          <cell r="AS718" t="str">
            <v>KG</v>
          </cell>
          <cell r="AT718"/>
          <cell r="AX718">
            <v>0</v>
          </cell>
          <cell r="AY718">
            <v>0</v>
          </cell>
        </row>
        <row r="719">
          <cell r="A719" t="str">
            <v>S24236-P43-A1</v>
          </cell>
          <cell r="B719" t="str">
            <v>S24236-P43-A1</v>
          </cell>
          <cell r="C719"/>
          <cell r="D719" t="str">
            <v>PLAN D100 SBT</v>
          </cell>
          <cell r="E719" t="str">
            <v>PLAN D100 SBT</v>
          </cell>
          <cell r="F719">
            <v>528</v>
          </cell>
          <cell r="G719" t="str">
            <v>EUR</v>
          </cell>
          <cell r="H719">
            <v>1</v>
          </cell>
          <cell r="I719">
            <v>-75</v>
          </cell>
          <cell r="J719">
            <v>132</v>
          </cell>
          <cell r="K719" t="str">
            <v>EUR</v>
          </cell>
          <cell r="M719"/>
          <cell r="N719">
            <v>480</v>
          </cell>
          <cell r="O719" t="str">
            <v>EUR</v>
          </cell>
          <cell r="P719">
            <v>1</v>
          </cell>
          <cell r="Q719">
            <v>-75</v>
          </cell>
          <cell r="R719">
            <v>120</v>
          </cell>
          <cell r="S719" t="str">
            <v>EUR</v>
          </cell>
          <cell r="U719"/>
          <cell r="V719">
            <v>0</v>
          </cell>
          <cell r="W719">
            <v>0</v>
          </cell>
          <cell r="X719">
            <v>0</v>
          </cell>
          <cell r="Y719" t="e">
            <v>#NAME?</v>
          </cell>
          <cell r="Z719">
            <v>1</v>
          </cell>
          <cell r="AA719">
            <v>1</v>
          </cell>
          <cell r="AB719" t="str">
            <v>30</v>
          </cell>
          <cell r="AC719" t="str">
            <v>*SN</v>
          </cell>
          <cell r="AE719" t="str">
            <v>3FPVK</v>
          </cell>
          <cell r="AF719" t="str">
            <v>3</v>
          </cell>
          <cell r="AG719" t="str">
            <v>F</v>
          </cell>
          <cell r="AH719" t="str">
            <v>P</v>
          </cell>
          <cell r="AI719" t="str">
            <v>V</v>
          </cell>
          <cell r="AJ719" t="str">
            <v>K</v>
          </cell>
          <cell r="AK719" t="str">
            <v>Panels</v>
          </cell>
          <cell r="AL719" t="str">
            <v>SIGMASYS</v>
          </cell>
          <cell r="AM719" t="str">
            <v>Installation, commissioning and service tools</v>
          </cell>
          <cell r="AN719" t="str">
            <v>N</v>
          </cell>
          <cell r="AO719" t="str">
            <v>5D992</v>
          </cell>
          <cell r="AP719" t="str">
            <v>99999999</v>
          </cell>
          <cell r="AQ719" t="str">
            <v>DE</v>
          </cell>
          <cell r="AR719">
            <v>0.05</v>
          </cell>
          <cell r="AS719" t="str">
            <v>KG</v>
          </cell>
          <cell r="AT719"/>
          <cell r="AX719">
            <v>0</v>
          </cell>
          <cell r="AY719">
            <v>0</v>
          </cell>
        </row>
        <row r="720">
          <cell r="A720" t="str">
            <v>S24236-P43-A431</v>
          </cell>
          <cell r="B720" t="str">
            <v>S24236-P43-A431</v>
          </cell>
          <cell r="C720"/>
          <cell r="D720" t="str">
            <v>PLAN D100 Upgrade to Advanced</v>
          </cell>
          <cell r="E720" t="str">
            <v>PLAN D100 Upgrade auf Advanced</v>
          </cell>
          <cell r="F720">
            <v>4298</v>
          </cell>
          <cell r="G720" t="str">
            <v>EUR</v>
          </cell>
          <cell r="H720">
            <v>1</v>
          </cell>
          <cell r="I720">
            <v>-75</v>
          </cell>
          <cell r="J720">
            <v>1074.5</v>
          </cell>
          <cell r="K720" t="str">
            <v>EUR</v>
          </cell>
          <cell r="M720"/>
          <cell r="N720">
            <v>3907</v>
          </cell>
          <cell r="O720" t="str">
            <v>EUR</v>
          </cell>
          <cell r="P720">
            <v>1</v>
          </cell>
          <cell r="Q720">
            <v>-75</v>
          </cell>
          <cell r="R720">
            <v>976.75</v>
          </cell>
          <cell r="S720" t="str">
            <v>EUR</v>
          </cell>
          <cell r="U720"/>
          <cell r="V720">
            <v>0</v>
          </cell>
          <cell r="W720">
            <v>0</v>
          </cell>
          <cell r="X720">
            <v>0</v>
          </cell>
          <cell r="Y720" t="e">
            <v>#NAME?</v>
          </cell>
          <cell r="Z720">
            <v>1</v>
          </cell>
          <cell r="AA720">
            <v>1</v>
          </cell>
          <cell r="AB720" t="str">
            <v>30</v>
          </cell>
          <cell r="AC720" t="str">
            <v>*SN</v>
          </cell>
          <cell r="AE720" t="str">
            <v>3FPVK</v>
          </cell>
          <cell r="AF720" t="str">
            <v>3</v>
          </cell>
          <cell r="AG720" t="str">
            <v>F</v>
          </cell>
          <cell r="AH720" t="str">
            <v>P</v>
          </cell>
          <cell r="AI720" t="str">
            <v>V</v>
          </cell>
          <cell r="AJ720" t="str">
            <v>K</v>
          </cell>
          <cell r="AK720" t="str">
            <v>Panels</v>
          </cell>
          <cell r="AL720" t="str">
            <v>SIGMASYS</v>
          </cell>
          <cell r="AM720" t="str">
            <v>Installation, commissioning and service tools</v>
          </cell>
          <cell r="AN720" t="str">
            <v>N</v>
          </cell>
          <cell r="AO720" t="str">
            <v>5D992</v>
          </cell>
          <cell r="AP720" t="str">
            <v>99999999</v>
          </cell>
          <cell r="AQ720" t="str">
            <v>DE</v>
          </cell>
          <cell r="AR720">
            <v>0.05</v>
          </cell>
          <cell r="AS720" t="str">
            <v>KG</v>
          </cell>
          <cell r="AT720"/>
          <cell r="AX720">
            <v>0</v>
          </cell>
          <cell r="AY720">
            <v>0</v>
          </cell>
        </row>
        <row r="721">
          <cell r="A721" t="str">
            <v>S24236-P43-A331</v>
          </cell>
          <cell r="B721" t="str">
            <v>S24236-P43-A331</v>
          </cell>
          <cell r="C721"/>
          <cell r="D721" t="str">
            <v>PLAN D100 Upgrade to Basic Plus</v>
          </cell>
          <cell r="E721" t="str">
            <v>PLAN D100 Upgrade auf Basic Plus</v>
          </cell>
          <cell r="F721">
            <v>2151</v>
          </cell>
          <cell r="G721" t="str">
            <v>EUR</v>
          </cell>
          <cell r="H721">
            <v>1</v>
          </cell>
          <cell r="I721">
            <v>-75</v>
          </cell>
          <cell r="J721">
            <v>537.75</v>
          </cell>
          <cell r="K721" t="str">
            <v>EUR</v>
          </cell>
          <cell r="M721"/>
          <cell r="N721">
            <v>1955</v>
          </cell>
          <cell r="O721" t="str">
            <v>EUR</v>
          </cell>
          <cell r="P721">
            <v>1</v>
          </cell>
          <cell r="Q721">
            <v>-75</v>
          </cell>
          <cell r="R721">
            <v>488.75</v>
          </cell>
          <cell r="S721" t="str">
            <v>EUR</v>
          </cell>
          <cell r="U721"/>
          <cell r="V721">
            <v>0</v>
          </cell>
          <cell r="W721">
            <v>0</v>
          </cell>
          <cell r="X721">
            <v>0</v>
          </cell>
          <cell r="Y721" t="e">
            <v>#NAME?</v>
          </cell>
          <cell r="Z721">
            <v>1</v>
          </cell>
          <cell r="AA721">
            <v>1</v>
          </cell>
          <cell r="AB721" t="str">
            <v>30</v>
          </cell>
          <cell r="AC721" t="str">
            <v>*SN</v>
          </cell>
          <cell r="AE721" t="str">
            <v>3FPVK</v>
          </cell>
          <cell r="AF721" t="str">
            <v>3</v>
          </cell>
          <cell r="AG721" t="str">
            <v>F</v>
          </cell>
          <cell r="AH721" t="str">
            <v>P</v>
          </cell>
          <cell r="AI721" t="str">
            <v>V</v>
          </cell>
          <cell r="AJ721" t="str">
            <v>K</v>
          </cell>
          <cell r="AK721" t="str">
            <v>Panels</v>
          </cell>
          <cell r="AL721" t="str">
            <v>SIGMASYS</v>
          </cell>
          <cell r="AM721" t="str">
            <v>Installation, commissioning and service tools</v>
          </cell>
          <cell r="AN721" t="str">
            <v>N</v>
          </cell>
          <cell r="AO721" t="str">
            <v>5D992</v>
          </cell>
          <cell r="AP721" t="str">
            <v>99999999</v>
          </cell>
          <cell r="AQ721" t="str">
            <v>DE</v>
          </cell>
          <cell r="AR721">
            <v>0.05</v>
          </cell>
          <cell r="AS721" t="str">
            <v>KG</v>
          </cell>
          <cell r="AT721"/>
          <cell r="AX721">
            <v>0</v>
          </cell>
          <cell r="AY721">
            <v>0</v>
          </cell>
        </row>
        <row r="722">
          <cell r="A722" t="str">
            <v>S24236-P43-A531</v>
          </cell>
          <cell r="B722" t="str">
            <v>S24236-P43-A531</v>
          </cell>
          <cell r="C722"/>
          <cell r="D722" t="str">
            <v>PLAN D100 Upgrade to Expert</v>
          </cell>
          <cell r="E722" t="str">
            <v>PLAN D100 Upgrade auf Expert</v>
          </cell>
          <cell r="F722">
            <v>8595</v>
          </cell>
          <cell r="G722" t="str">
            <v>EUR</v>
          </cell>
          <cell r="H722">
            <v>1</v>
          </cell>
          <cell r="I722">
            <v>-75</v>
          </cell>
          <cell r="J722">
            <v>2148.75</v>
          </cell>
          <cell r="K722" t="str">
            <v>EUR</v>
          </cell>
          <cell r="M722"/>
          <cell r="N722">
            <v>7814</v>
          </cell>
          <cell r="O722" t="str">
            <v>EUR</v>
          </cell>
          <cell r="P722">
            <v>1</v>
          </cell>
          <cell r="Q722">
            <v>-75</v>
          </cell>
          <cell r="R722">
            <v>1953.5</v>
          </cell>
          <cell r="S722" t="str">
            <v>EUR</v>
          </cell>
          <cell r="U722"/>
          <cell r="V722">
            <v>0</v>
          </cell>
          <cell r="W722">
            <v>0</v>
          </cell>
          <cell r="X722">
            <v>0</v>
          </cell>
          <cell r="Y722" t="e">
            <v>#NAME?</v>
          </cell>
          <cell r="Z722">
            <v>1</v>
          </cell>
          <cell r="AA722">
            <v>1</v>
          </cell>
          <cell r="AB722" t="str">
            <v>30</v>
          </cell>
          <cell r="AC722" t="str">
            <v>*SN</v>
          </cell>
          <cell r="AE722" t="str">
            <v>3FPVK</v>
          </cell>
          <cell r="AF722" t="str">
            <v>3</v>
          </cell>
          <cell r="AG722" t="str">
            <v>F</v>
          </cell>
          <cell r="AH722" t="str">
            <v>P</v>
          </cell>
          <cell r="AI722" t="str">
            <v>V</v>
          </cell>
          <cell r="AJ722" t="str">
            <v>K</v>
          </cell>
          <cell r="AK722" t="str">
            <v>Panels</v>
          </cell>
          <cell r="AL722" t="str">
            <v>SIGMASYS</v>
          </cell>
          <cell r="AM722" t="str">
            <v>Installation, commissioning and service tools</v>
          </cell>
          <cell r="AN722" t="str">
            <v>N</v>
          </cell>
          <cell r="AO722" t="str">
            <v>5D992</v>
          </cell>
          <cell r="AP722" t="str">
            <v>99999999</v>
          </cell>
          <cell r="AQ722" t="str">
            <v>DE</v>
          </cell>
          <cell r="AR722">
            <v>0.05</v>
          </cell>
          <cell r="AS722" t="str">
            <v>KG</v>
          </cell>
          <cell r="AT722"/>
          <cell r="AX722">
            <v>0</v>
          </cell>
          <cell r="AY722">
            <v>0</v>
          </cell>
        </row>
        <row r="723">
          <cell r="A723" t="str">
            <v>S24236-P43-A731</v>
          </cell>
          <cell r="B723" t="str">
            <v>S24236-P43-A731</v>
          </cell>
          <cell r="C723"/>
          <cell r="D723" t="str">
            <v>PLAN D100 Upgrade to Expert Plus</v>
          </cell>
          <cell r="E723" t="str">
            <v>PLAN D100 Upgrade auf Expert Plus</v>
          </cell>
          <cell r="F723">
            <v>18912</v>
          </cell>
          <cell r="G723" t="str">
            <v>EUR</v>
          </cell>
          <cell r="H723">
            <v>1</v>
          </cell>
          <cell r="I723">
            <v>-75</v>
          </cell>
          <cell r="J723">
            <v>4728</v>
          </cell>
          <cell r="K723" t="str">
            <v>EUR</v>
          </cell>
          <cell r="M723"/>
          <cell r="N723">
            <v>17193</v>
          </cell>
          <cell r="O723" t="str">
            <v>EUR</v>
          </cell>
          <cell r="P723">
            <v>1</v>
          </cell>
          <cell r="Q723">
            <v>-75</v>
          </cell>
          <cell r="R723">
            <v>4298.25</v>
          </cell>
          <cell r="S723" t="str">
            <v>EUR</v>
          </cell>
          <cell r="U723"/>
          <cell r="V723">
            <v>0</v>
          </cell>
          <cell r="W723">
            <v>0</v>
          </cell>
          <cell r="X723">
            <v>0</v>
          </cell>
          <cell r="Y723" t="e">
            <v>#NAME?</v>
          </cell>
          <cell r="Z723">
            <v>1</v>
          </cell>
          <cell r="AA723">
            <v>1</v>
          </cell>
          <cell r="AB723" t="str">
            <v>30</v>
          </cell>
          <cell r="AC723" t="str">
            <v>*SN</v>
          </cell>
          <cell r="AE723" t="str">
            <v>3FPVK</v>
          </cell>
          <cell r="AF723" t="str">
            <v>3</v>
          </cell>
          <cell r="AG723" t="str">
            <v>F</v>
          </cell>
          <cell r="AH723" t="str">
            <v>P</v>
          </cell>
          <cell r="AI723" t="str">
            <v>V</v>
          </cell>
          <cell r="AJ723" t="str">
            <v>K</v>
          </cell>
          <cell r="AK723" t="str">
            <v>Panels</v>
          </cell>
          <cell r="AL723" t="str">
            <v>SIGMASYS</v>
          </cell>
          <cell r="AM723" t="str">
            <v>Installation, commissioning and service tools</v>
          </cell>
          <cell r="AN723" t="str">
            <v>N</v>
          </cell>
          <cell r="AO723" t="str">
            <v>5D992</v>
          </cell>
          <cell r="AP723" t="str">
            <v>99999999</v>
          </cell>
          <cell r="AQ723" t="str">
            <v>DE</v>
          </cell>
          <cell r="AR723">
            <v>0.05</v>
          </cell>
          <cell r="AS723" t="str">
            <v>KG</v>
          </cell>
          <cell r="AT723"/>
          <cell r="AX723">
            <v>0</v>
          </cell>
          <cell r="AY723">
            <v>0</v>
          </cell>
        </row>
        <row r="724">
          <cell r="A724" t="str">
            <v>S24236-P43-A631</v>
          </cell>
          <cell r="B724" t="str">
            <v>S24236-P43-A631</v>
          </cell>
          <cell r="C724"/>
          <cell r="D724" t="str">
            <v>PLAN D100 Upgrade to Expert VSG</v>
          </cell>
          <cell r="E724" t="str">
            <v>PLAN D100 Upgrade auf Expert VSG</v>
          </cell>
          <cell r="F724">
            <v>10745</v>
          </cell>
          <cell r="G724" t="str">
            <v>EUR</v>
          </cell>
          <cell r="H724">
            <v>1</v>
          </cell>
          <cell r="I724">
            <v>-75</v>
          </cell>
          <cell r="J724">
            <v>2686.25</v>
          </cell>
          <cell r="K724" t="str">
            <v>EUR</v>
          </cell>
          <cell r="M724"/>
          <cell r="N724">
            <v>9768</v>
          </cell>
          <cell r="O724" t="str">
            <v>EUR</v>
          </cell>
          <cell r="P724">
            <v>1</v>
          </cell>
          <cell r="Q724">
            <v>-75</v>
          </cell>
          <cell r="R724">
            <v>2442</v>
          </cell>
          <cell r="S724" t="str">
            <v>EUR</v>
          </cell>
          <cell r="U724"/>
          <cell r="V724">
            <v>0</v>
          </cell>
          <cell r="W724">
            <v>0</v>
          </cell>
          <cell r="X724">
            <v>0</v>
          </cell>
          <cell r="Y724" t="e">
            <v>#NAME?</v>
          </cell>
          <cell r="Z724">
            <v>1</v>
          </cell>
          <cell r="AA724">
            <v>1</v>
          </cell>
          <cell r="AB724" t="str">
            <v>30</v>
          </cell>
          <cell r="AC724" t="str">
            <v>*SN</v>
          </cell>
          <cell r="AE724" t="str">
            <v>3FPVK</v>
          </cell>
          <cell r="AF724" t="str">
            <v>3</v>
          </cell>
          <cell r="AG724" t="str">
            <v>F</v>
          </cell>
          <cell r="AH724" t="str">
            <v>P</v>
          </cell>
          <cell r="AI724" t="str">
            <v>V</v>
          </cell>
          <cell r="AJ724" t="str">
            <v>K</v>
          </cell>
          <cell r="AK724" t="str">
            <v>Panels</v>
          </cell>
          <cell r="AL724" t="str">
            <v>SIGMASYS</v>
          </cell>
          <cell r="AM724" t="str">
            <v>Installation, commissioning and service tools</v>
          </cell>
          <cell r="AN724" t="str">
            <v>N</v>
          </cell>
          <cell r="AO724" t="str">
            <v>5D992</v>
          </cell>
          <cell r="AP724" t="str">
            <v>99999999</v>
          </cell>
          <cell r="AQ724" t="str">
            <v>DE</v>
          </cell>
          <cell r="AR724">
            <v>0.05</v>
          </cell>
          <cell r="AS724" t="str">
            <v>KG</v>
          </cell>
          <cell r="AT724"/>
          <cell r="AX724">
            <v>0</v>
          </cell>
          <cell r="AY724">
            <v>0</v>
          </cell>
        </row>
        <row r="725">
          <cell r="A725" t="str">
            <v>S24236-P44-A1</v>
          </cell>
          <cell r="B725" t="str">
            <v>S24236-P44-A1</v>
          </cell>
          <cell r="C725"/>
          <cell r="D725" t="str">
            <v>SIGMADIAG Melderprophylaxe</v>
          </cell>
          <cell r="E725" t="str">
            <v>SIGMADIAG Melderprophylaxe</v>
          </cell>
          <cell r="F725">
            <v>1786</v>
          </cell>
          <cell r="G725" t="str">
            <v>EUR</v>
          </cell>
          <cell r="H725">
            <v>1</v>
          </cell>
          <cell r="I725">
            <v>-75</v>
          </cell>
          <cell r="J725">
            <v>446.5</v>
          </cell>
          <cell r="K725" t="str">
            <v>EUR</v>
          </cell>
          <cell r="M725"/>
          <cell r="N725">
            <v>1624</v>
          </cell>
          <cell r="O725" t="str">
            <v>EUR</v>
          </cell>
          <cell r="P725">
            <v>1</v>
          </cell>
          <cell r="Q725">
            <v>-75</v>
          </cell>
          <cell r="R725">
            <v>406</v>
          </cell>
          <cell r="S725" t="str">
            <v>EUR</v>
          </cell>
          <cell r="U725"/>
          <cell r="V725">
            <v>0</v>
          </cell>
          <cell r="W725">
            <v>0</v>
          </cell>
          <cell r="X725">
            <v>0</v>
          </cell>
          <cell r="Y725" t="e">
            <v>#NAME?</v>
          </cell>
          <cell r="Z725">
            <v>1</v>
          </cell>
          <cell r="AA725">
            <v>1</v>
          </cell>
          <cell r="AB725" t="str">
            <v>30</v>
          </cell>
          <cell r="AC725" t="str">
            <v>*SN</v>
          </cell>
          <cell r="AE725" t="str">
            <v>3FPVK</v>
          </cell>
          <cell r="AF725" t="str">
            <v>3</v>
          </cell>
          <cell r="AG725" t="str">
            <v>F</v>
          </cell>
          <cell r="AH725" t="str">
            <v>P</v>
          </cell>
          <cell r="AI725" t="str">
            <v>V</v>
          </cell>
          <cell r="AJ725" t="str">
            <v>K</v>
          </cell>
          <cell r="AK725" t="str">
            <v>Panels</v>
          </cell>
          <cell r="AL725" t="str">
            <v>SIGMASYS</v>
          </cell>
          <cell r="AM725" t="str">
            <v>Installation, commissioning and service tools</v>
          </cell>
          <cell r="AN725" t="str">
            <v>N</v>
          </cell>
          <cell r="AO725" t="str">
            <v>5D992</v>
          </cell>
          <cell r="AP725" t="str">
            <v>99999999</v>
          </cell>
          <cell r="AQ725" t="str">
            <v>DE</v>
          </cell>
          <cell r="AR725">
            <v>0.05</v>
          </cell>
          <cell r="AS725" t="str">
            <v>KG</v>
          </cell>
          <cell r="AT725"/>
          <cell r="AX725">
            <v>0</v>
          </cell>
          <cell r="AY725">
            <v>0</v>
          </cell>
        </row>
        <row r="726">
          <cell r="A726" t="str">
            <v>Software and licences</v>
          </cell>
          <cell r="AE726" t="str">
            <v>3FPVL</v>
          </cell>
          <cell r="AF726" t="str">
            <v>3</v>
          </cell>
          <cell r="AG726" t="str">
            <v>F</v>
          </cell>
          <cell r="AH726" t="str">
            <v>P</v>
          </cell>
          <cell r="AI726" t="str">
            <v>V</v>
          </cell>
          <cell r="AJ726" t="str">
            <v>L</v>
          </cell>
          <cell r="AK726" t="str">
            <v>Panels</v>
          </cell>
          <cell r="AL726" t="str">
            <v>SIGMASYS</v>
          </cell>
          <cell r="AM726" t="str">
            <v>Software and licences</v>
          </cell>
        </row>
        <row r="727">
          <cell r="A727" t="str">
            <v>S24236-P39-Z3</v>
          </cell>
          <cell r="B727" t="str">
            <v>S24236-P39-Z3</v>
          </cell>
          <cell r="C727" t="str">
            <v>DT1000 SW (AT)</v>
          </cell>
          <cell r="D727" t="str">
            <v>DT1000 SW (AT)  for ETX-LX-Board</v>
          </cell>
          <cell r="E727" t="str">
            <v>DT1000 SW (AT)  für ETX-LX-Board</v>
          </cell>
          <cell r="F727">
            <v>2385</v>
          </cell>
          <cell r="G727" t="str">
            <v>EUR</v>
          </cell>
          <cell r="H727">
            <v>1</v>
          </cell>
          <cell r="I727">
            <v>-75</v>
          </cell>
          <cell r="J727">
            <v>596.25</v>
          </cell>
          <cell r="K727" t="str">
            <v>EUR</v>
          </cell>
          <cell r="M727"/>
          <cell r="N727">
            <v>2168</v>
          </cell>
          <cell r="O727" t="str">
            <v>EUR</v>
          </cell>
          <cell r="P727">
            <v>1</v>
          </cell>
          <cell r="Q727">
            <v>-75</v>
          </cell>
          <cell r="R727">
            <v>542</v>
          </cell>
          <cell r="S727" t="str">
            <v>EUR</v>
          </cell>
          <cell r="U727"/>
          <cell r="V727">
            <v>0</v>
          </cell>
          <cell r="W727">
            <v>0</v>
          </cell>
          <cell r="X727">
            <v>0</v>
          </cell>
          <cell r="Y727" t="e">
            <v>#NAME?</v>
          </cell>
          <cell r="Z727">
            <v>1</v>
          </cell>
          <cell r="AA727">
            <v>1</v>
          </cell>
          <cell r="AB727" t="str">
            <v>30</v>
          </cell>
          <cell r="AC727" t="str">
            <v>*SN</v>
          </cell>
          <cell r="AE727" t="str">
            <v>3FPVL</v>
          </cell>
          <cell r="AF727" t="str">
            <v>3</v>
          </cell>
          <cell r="AG727" t="str">
            <v>F</v>
          </cell>
          <cell r="AH727" t="str">
            <v>P</v>
          </cell>
          <cell r="AI727" t="str">
            <v>V</v>
          </cell>
          <cell r="AJ727" t="str">
            <v>L</v>
          </cell>
          <cell r="AK727" t="str">
            <v>Panels</v>
          </cell>
          <cell r="AL727" t="str">
            <v>SIGMASYS</v>
          </cell>
          <cell r="AM727" t="str">
            <v>Software and licences</v>
          </cell>
          <cell r="AN727" t="str">
            <v>N</v>
          </cell>
          <cell r="AO727" t="str">
            <v>5D002ENCU</v>
          </cell>
          <cell r="AP727" t="str">
            <v>85234925000</v>
          </cell>
          <cell r="AQ727" t="str">
            <v>CH</v>
          </cell>
          <cell r="AR727">
            <v>1.0999999999999999E-2</v>
          </cell>
          <cell r="AS727" t="str">
            <v>KG</v>
          </cell>
          <cell r="AT727"/>
          <cell r="AX727">
            <v>0</v>
          </cell>
          <cell r="AY727">
            <v>0</v>
          </cell>
        </row>
        <row r="728">
          <cell r="A728" t="str">
            <v>S24236-P37-Z2</v>
          </cell>
          <cell r="B728" t="str">
            <v>S24236-P37-Z2</v>
          </cell>
          <cell r="C728" t="str">
            <v>DT1000 SW (AT)</v>
          </cell>
          <cell r="D728" t="str">
            <v>DT1000 SW (AT)  for ETX-mgx-Board</v>
          </cell>
          <cell r="E728" t="str">
            <v>DT1000 SW (AT)  für ETX-mgx-Board</v>
          </cell>
          <cell r="F728">
            <v>2364</v>
          </cell>
          <cell r="G728" t="str">
            <v>EUR</v>
          </cell>
          <cell r="H728">
            <v>1</v>
          </cell>
          <cell r="I728">
            <v>-75</v>
          </cell>
          <cell r="J728">
            <v>591</v>
          </cell>
          <cell r="K728" t="str">
            <v>EUR</v>
          </cell>
          <cell r="M728"/>
          <cell r="N728">
            <v>2149</v>
          </cell>
          <cell r="O728" t="str">
            <v>EUR</v>
          </cell>
          <cell r="P728">
            <v>1</v>
          </cell>
          <cell r="Q728">
            <v>-75</v>
          </cell>
          <cell r="R728">
            <v>537.25</v>
          </cell>
          <cell r="S728" t="str">
            <v>EUR</v>
          </cell>
          <cell r="U728"/>
          <cell r="V728">
            <v>0</v>
          </cell>
          <cell r="W728">
            <v>0</v>
          </cell>
          <cell r="X728">
            <v>0</v>
          </cell>
          <cell r="Y728" t="e">
            <v>#NAME?</v>
          </cell>
          <cell r="Z728">
            <v>1</v>
          </cell>
          <cell r="AA728">
            <v>1</v>
          </cell>
          <cell r="AB728" t="str">
            <v>30</v>
          </cell>
          <cell r="AC728" t="str">
            <v>*SN</v>
          </cell>
          <cell r="AE728" t="str">
            <v>3FPVL</v>
          </cell>
          <cell r="AF728" t="str">
            <v>3</v>
          </cell>
          <cell r="AG728" t="str">
            <v>F</v>
          </cell>
          <cell r="AH728" t="str">
            <v>P</v>
          </cell>
          <cell r="AI728" t="str">
            <v>V</v>
          </cell>
          <cell r="AJ728" t="str">
            <v>L</v>
          </cell>
          <cell r="AK728" t="str">
            <v>Panels</v>
          </cell>
          <cell r="AL728" t="str">
            <v>SIGMASYS</v>
          </cell>
          <cell r="AM728" t="str">
            <v>Software and licences</v>
          </cell>
          <cell r="AN728" t="str">
            <v>N</v>
          </cell>
          <cell r="AO728" t="str">
            <v>5D002ENCU</v>
          </cell>
          <cell r="AP728" t="str">
            <v>85234925000</v>
          </cell>
          <cell r="AQ728" t="str">
            <v>CH</v>
          </cell>
          <cell r="AR728">
            <v>1.0999999999999999E-2</v>
          </cell>
          <cell r="AS728" t="str">
            <v>KG</v>
          </cell>
          <cell r="AT728"/>
          <cell r="AX728">
            <v>0</v>
          </cell>
          <cell r="AY728">
            <v>0</v>
          </cell>
        </row>
        <row r="729">
          <cell r="A729" t="str">
            <v>S24236-P39-B3</v>
          </cell>
          <cell r="B729" t="str">
            <v>S24236-P39-B3</v>
          </cell>
          <cell r="C729" t="str">
            <v>DT1000 SW (GB)</v>
          </cell>
          <cell r="D729" t="str">
            <v>DT1000 SW (GB)  for ETX-LX-Board</v>
          </cell>
          <cell r="E729" t="str">
            <v>DT1000 SW (GB)  für ETX-LX-Board</v>
          </cell>
          <cell r="F729">
            <v>2385</v>
          </cell>
          <cell r="G729" t="str">
            <v>EUR</v>
          </cell>
          <cell r="H729">
            <v>1</v>
          </cell>
          <cell r="I729">
            <v>-75</v>
          </cell>
          <cell r="J729">
            <v>596.25</v>
          </cell>
          <cell r="K729" t="str">
            <v>EUR</v>
          </cell>
          <cell r="M729"/>
          <cell r="N729">
            <v>2168</v>
          </cell>
          <cell r="O729" t="str">
            <v>EUR</v>
          </cell>
          <cell r="P729">
            <v>1</v>
          </cell>
          <cell r="Q729">
            <v>-75</v>
          </cell>
          <cell r="R729">
            <v>542</v>
          </cell>
          <cell r="S729" t="str">
            <v>EUR</v>
          </cell>
          <cell r="U729"/>
          <cell r="V729">
            <v>0</v>
          </cell>
          <cell r="W729">
            <v>0</v>
          </cell>
          <cell r="X729">
            <v>0</v>
          </cell>
          <cell r="Y729" t="e">
            <v>#NAME?</v>
          </cell>
          <cell r="Z729">
            <v>1</v>
          </cell>
          <cell r="AA729">
            <v>1</v>
          </cell>
          <cell r="AB729" t="str">
            <v>30</v>
          </cell>
          <cell r="AC729" t="str">
            <v>*SN</v>
          </cell>
          <cell r="AE729" t="str">
            <v>3FPVL</v>
          </cell>
          <cell r="AF729" t="str">
            <v>3</v>
          </cell>
          <cell r="AG729" t="str">
            <v>F</v>
          </cell>
          <cell r="AH729" t="str">
            <v>P</v>
          </cell>
          <cell r="AI729" t="str">
            <v>V</v>
          </cell>
          <cell r="AJ729" t="str">
            <v>L</v>
          </cell>
          <cell r="AK729" t="str">
            <v>Panels</v>
          </cell>
          <cell r="AL729" t="str">
            <v>SIGMASYS</v>
          </cell>
          <cell r="AM729" t="str">
            <v>Software and licences</v>
          </cell>
          <cell r="AN729" t="str">
            <v>N</v>
          </cell>
          <cell r="AO729" t="str">
            <v>5D002ENCU</v>
          </cell>
          <cell r="AP729" t="str">
            <v>85234925000</v>
          </cell>
          <cell r="AQ729" t="str">
            <v>CH</v>
          </cell>
          <cell r="AR729">
            <v>0.02</v>
          </cell>
          <cell r="AS729" t="str">
            <v>KG</v>
          </cell>
          <cell r="AT729"/>
          <cell r="AX729">
            <v>0</v>
          </cell>
          <cell r="AY729">
            <v>0</v>
          </cell>
        </row>
        <row r="730">
          <cell r="A730" t="str">
            <v>S24236-P37-B2</v>
          </cell>
          <cell r="B730" t="str">
            <v>S24236-P37-B2</v>
          </cell>
          <cell r="C730" t="str">
            <v>DT1000 SW (GB)</v>
          </cell>
          <cell r="D730" t="str">
            <v>DT1000 SW (GB)  for ETX-mgx-Board</v>
          </cell>
          <cell r="E730" t="str">
            <v>DT1000 SW (GB)  für ETX-mgx-Board</v>
          </cell>
          <cell r="F730">
            <v>2364</v>
          </cell>
          <cell r="G730" t="str">
            <v>EUR</v>
          </cell>
          <cell r="H730">
            <v>1</v>
          </cell>
          <cell r="I730">
            <v>-75</v>
          </cell>
          <cell r="J730">
            <v>591</v>
          </cell>
          <cell r="K730" t="str">
            <v>EUR</v>
          </cell>
          <cell r="M730"/>
          <cell r="N730">
            <v>2149</v>
          </cell>
          <cell r="O730" t="str">
            <v>EUR</v>
          </cell>
          <cell r="P730">
            <v>1</v>
          </cell>
          <cell r="Q730">
            <v>-75</v>
          </cell>
          <cell r="R730">
            <v>537.25</v>
          </cell>
          <cell r="S730" t="str">
            <v>EUR</v>
          </cell>
          <cell r="U730"/>
          <cell r="V730">
            <v>0</v>
          </cell>
          <cell r="W730">
            <v>0</v>
          </cell>
          <cell r="X730">
            <v>0</v>
          </cell>
          <cell r="Y730" t="e">
            <v>#NAME?</v>
          </cell>
          <cell r="Z730">
            <v>1</v>
          </cell>
          <cell r="AA730">
            <v>1</v>
          </cell>
          <cell r="AB730" t="str">
            <v>30</v>
          </cell>
          <cell r="AC730" t="str">
            <v>*SN</v>
          </cell>
          <cell r="AE730" t="str">
            <v>3FPVL</v>
          </cell>
          <cell r="AF730" t="str">
            <v>3</v>
          </cell>
          <cell r="AG730" t="str">
            <v>F</v>
          </cell>
          <cell r="AH730" t="str">
            <v>P</v>
          </cell>
          <cell r="AI730" t="str">
            <v>V</v>
          </cell>
          <cell r="AJ730" t="str">
            <v>L</v>
          </cell>
          <cell r="AK730" t="str">
            <v>Panels</v>
          </cell>
          <cell r="AL730" t="str">
            <v>SIGMASYS</v>
          </cell>
          <cell r="AM730" t="str">
            <v>Software and licences</v>
          </cell>
          <cell r="AN730" t="str">
            <v>N</v>
          </cell>
          <cell r="AO730" t="str">
            <v>5D002ENCU</v>
          </cell>
          <cell r="AP730" t="str">
            <v>85234925000</v>
          </cell>
          <cell r="AQ730" t="str">
            <v>CH</v>
          </cell>
          <cell r="AR730">
            <v>1.0999999999999999E-2</v>
          </cell>
          <cell r="AS730" t="str">
            <v>KG</v>
          </cell>
          <cell r="AT730"/>
          <cell r="AX730">
            <v>0</v>
          </cell>
          <cell r="AY730">
            <v>0</v>
          </cell>
        </row>
        <row r="731">
          <cell r="A731" t="str">
            <v>S24236-P39-A3</v>
          </cell>
          <cell r="B731" t="str">
            <v>S24236-P39-A3</v>
          </cell>
          <cell r="C731" t="str">
            <v>DT1000 SW (DE)</v>
          </cell>
          <cell r="D731" t="str">
            <v>DT1000 SW (GE)  for ETX-LX-Board</v>
          </cell>
          <cell r="E731" t="str">
            <v>DT1000 SW (DE)  für ETX-LX-Board</v>
          </cell>
          <cell r="F731">
            <v>2385</v>
          </cell>
          <cell r="G731" t="str">
            <v>EUR</v>
          </cell>
          <cell r="H731">
            <v>1</v>
          </cell>
          <cell r="I731">
            <v>-75</v>
          </cell>
          <cell r="J731">
            <v>596.25</v>
          </cell>
          <cell r="K731" t="str">
            <v>EUR</v>
          </cell>
          <cell r="M731"/>
          <cell r="N731">
            <v>2168</v>
          </cell>
          <cell r="O731" t="str">
            <v>EUR</v>
          </cell>
          <cell r="P731">
            <v>1</v>
          </cell>
          <cell r="Q731">
            <v>-75</v>
          </cell>
          <cell r="R731">
            <v>542</v>
          </cell>
          <cell r="S731" t="str">
            <v>EUR</v>
          </cell>
          <cell r="U731"/>
          <cell r="V731">
            <v>0</v>
          </cell>
          <cell r="W731">
            <v>0</v>
          </cell>
          <cell r="X731">
            <v>0</v>
          </cell>
          <cell r="Y731" t="e">
            <v>#NAME?</v>
          </cell>
          <cell r="Z731">
            <v>1</v>
          </cell>
          <cell r="AA731">
            <v>1</v>
          </cell>
          <cell r="AB731" t="str">
            <v>30</v>
          </cell>
          <cell r="AC731" t="str">
            <v>*SN</v>
          </cell>
          <cell r="AE731" t="str">
            <v>3FPVL</v>
          </cell>
          <cell r="AF731" t="str">
            <v>3</v>
          </cell>
          <cell r="AG731" t="str">
            <v>F</v>
          </cell>
          <cell r="AH731" t="str">
            <v>P</v>
          </cell>
          <cell r="AI731" t="str">
            <v>V</v>
          </cell>
          <cell r="AJ731" t="str">
            <v>L</v>
          </cell>
          <cell r="AK731" t="str">
            <v>Panels</v>
          </cell>
          <cell r="AL731" t="str">
            <v>SIGMASYS</v>
          </cell>
          <cell r="AM731" t="str">
            <v>Software and licences</v>
          </cell>
          <cell r="AN731" t="str">
            <v>N</v>
          </cell>
          <cell r="AO731" t="str">
            <v>5D002ENCU</v>
          </cell>
          <cell r="AP731" t="str">
            <v>85234925000</v>
          </cell>
          <cell r="AQ731" t="str">
            <v>CH</v>
          </cell>
          <cell r="AR731">
            <v>2.5000000000000001E-2</v>
          </cell>
          <cell r="AS731" t="str">
            <v>KG</v>
          </cell>
          <cell r="AT731"/>
          <cell r="AX731">
            <v>0</v>
          </cell>
          <cell r="AY731">
            <v>0</v>
          </cell>
        </row>
        <row r="732">
          <cell r="A732" t="str">
            <v>S24236-P37-A2</v>
          </cell>
          <cell r="B732" t="str">
            <v>S24236-P37-A2</v>
          </cell>
          <cell r="C732" t="str">
            <v>DT1000 SW (DE)</v>
          </cell>
          <cell r="D732" t="str">
            <v>DT1000 SW (GE)  for ETX-mgx-Board</v>
          </cell>
          <cell r="E732" t="str">
            <v>DT1000 SW (DE)  für ETX-mgx-Board</v>
          </cell>
          <cell r="F732">
            <v>2364</v>
          </cell>
          <cell r="G732" t="str">
            <v>EUR</v>
          </cell>
          <cell r="H732">
            <v>1</v>
          </cell>
          <cell r="I732">
            <v>-75</v>
          </cell>
          <cell r="J732">
            <v>591</v>
          </cell>
          <cell r="K732" t="str">
            <v>EUR</v>
          </cell>
          <cell r="M732"/>
          <cell r="N732">
            <v>2149</v>
          </cell>
          <cell r="O732" t="str">
            <v>EUR</v>
          </cell>
          <cell r="P732">
            <v>1</v>
          </cell>
          <cell r="Q732">
            <v>-75</v>
          </cell>
          <cell r="R732">
            <v>537.25</v>
          </cell>
          <cell r="S732" t="str">
            <v>EUR</v>
          </cell>
          <cell r="U732"/>
          <cell r="V732">
            <v>0</v>
          </cell>
          <cell r="W732">
            <v>0</v>
          </cell>
          <cell r="X732">
            <v>0</v>
          </cell>
          <cell r="Y732" t="e">
            <v>#NAME?</v>
          </cell>
          <cell r="Z732">
            <v>1</v>
          </cell>
          <cell r="AA732">
            <v>1</v>
          </cell>
          <cell r="AB732" t="str">
            <v>30</v>
          </cell>
          <cell r="AC732" t="str">
            <v>*SN</v>
          </cell>
          <cell r="AE732" t="str">
            <v>3FPVL</v>
          </cell>
          <cell r="AF732" t="str">
            <v>3</v>
          </cell>
          <cell r="AG732" t="str">
            <v>F</v>
          </cell>
          <cell r="AH732" t="str">
            <v>P</v>
          </cell>
          <cell r="AI732" t="str">
            <v>V</v>
          </cell>
          <cell r="AJ732" t="str">
            <v>L</v>
          </cell>
          <cell r="AK732" t="str">
            <v>Panels</v>
          </cell>
          <cell r="AL732" t="str">
            <v>SIGMASYS</v>
          </cell>
          <cell r="AM732" t="str">
            <v>Software and licences</v>
          </cell>
          <cell r="AN732" t="str">
            <v>N</v>
          </cell>
          <cell r="AO732" t="str">
            <v>5D002ENCU</v>
          </cell>
          <cell r="AP732" t="str">
            <v>85234925000</v>
          </cell>
          <cell r="AQ732" t="str">
            <v>CH</v>
          </cell>
          <cell r="AR732">
            <v>2.1999999999999999E-2</v>
          </cell>
          <cell r="AS732" t="str">
            <v>KG</v>
          </cell>
          <cell r="AT732"/>
          <cell r="AX732">
            <v>0</v>
          </cell>
          <cell r="AY732">
            <v>0</v>
          </cell>
        </row>
        <row r="733">
          <cell r="A733" t="str">
            <v>S24230-P553-A1</v>
          </cell>
          <cell r="B733" t="str">
            <v>S24230-P553-A1</v>
          </cell>
          <cell r="C733" t="str">
            <v>LPC TR_SEK SW</v>
          </cell>
          <cell r="D733" t="str">
            <v>LPC TR-SEK Software</v>
          </cell>
          <cell r="E733" t="str">
            <v>LPC TR-SEK Software</v>
          </cell>
          <cell r="F733" t="str">
            <v>on request</v>
          </cell>
          <cell r="G733"/>
          <cell r="H733">
            <v>1</v>
          </cell>
          <cell r="I733">
            <v>-75</v>
          </cell>
          <cell r="K733"/>
          <cell r="M733"/>
          <cell r="P733">
            <v>1</v>
          </cell>
          <cell r="Q733">
            <v>-75</v>
          </cell>
          <cell r="S733"/>
          <cell r="U733"/>
          <cell r="V733">
            <v>0</v>
          </cell>
          <cell r="W733">
            <v>0</v>
          </cell>
          <cell r="X733">
            <v>0</v>
          </cell>
          <cell r="Y733" t="e">
            <v>#NAME?</v>
          </cell>
          <cell r="Z733">
            <v>1</v>
          </cell>
          <cell r="AA733">
            <v>1</v>
          </cell>
          <cell r="AB733" t="str">
            <v>30</v>
          </cell>
          <cell r="AC733" t="str">
            <v>*SN</v>
          </cell>
          <cell r="AE733" t="str">
            <v>3FPVL</v>
          </cell>
          <cell r="AF733" t="str">
            <v>3</v>
          </cell>
          <cell r="AG733" t="str">
            <v>F</v>
          </cell>
          <cell r="AH733" t="str">
            <v>P</v>
          </cell>
          <cell r="AI733" t="str">
            <v>V</v>
          </cell>
          <cell r="AJ733" t="str">
            <v>L</v>
          </cell>
          <cell r="AK733" t="str">
            <v>Panels</v>
          </cell>
          <cell r="AL733" t="str">
            <v>SIGMASYS</v>
          </cell>
          <cell r="AM733" t="str">
            <v>Software and licences</v>
          </cell>
          <cell r="AN733" t="str">
            <v>N</v>
          </cell>
          <cell r="AO733" t="str">
            <v>EAR99H</v>
          </cell>
          <cell r="AP733" t="str">
            <v>85234925000</v>
          </cell>
          <cell r="AQ733" t="str">
            <v>DE</v>
          </cell>
          <cell r="AR733">
            <v>0.02</v>
          </cell>
          <cell r="AS733" t="str">
            <v>KG</v>
          </cell>
          <cell r="AT733"/>
          <cell r="AX733">
            <v>0</v>
          </cell>
          <cell r="AY733">
            <v>0</v>
          </cell>
        </row>
        <row r="734">
          <cell r="A734" t="str">
            <v>S24236-P49-A3</v>
          </cell>
          <cell r="B734" t="str">
            <v>S24236-P49-A3</v>
          </cell>
          <cell r="C734"/>
          <cell r="D734" t="str">
            <v>PLAN D100 Advanced License Renewal</v>
          </cell>
          <cell r="E734" t="str">
            <v>PLAN D100 Advanced Lizenzverlängerung</v>
          </cell>
          <cell r="F734">
            <v>414</v>
          </cell>
          <cell r="G734" t="str">
            <v>EUR</v>
          </cell>
          <cell r="H734">
            <v>1</v>
          </cell>
          <cell r="I734">
            <v>-75</v>
          </cell>
          <cell r="J734">
            <v>103.5</v>
          </cell>
          <cell r="K734" t="str">
            <v>EUR</v>
          </cell>
          <cell r="M734"/>
          <cell r="N734">
            <v>376</v>
          </cell>
          <cell r="O734" t="str">
            <v>EUR</v>
          </cell>
          <cell r="P734">
            <v>1</v>
          </cell>
          <cell r="Q734">
            <v>-75</v>
          </cell>
          <cell r="R734">
            <v>94</v>
          </cell>
          <cell r="S734" t="str">
            <v>EUR</v>
          </cell>
          <cell r="U734"/>
          <cell r="V734">
            <v>0</v>
          </cell>
          <cell r="W734">
            <v>0</v>
          </cell>
          <cell r="X734">
            <v>0</v>
          </cell>
          <cell r="Y734" t="e">
            <v>#NAME?</v>
          </cell>
          <cell r="Z734">
            <v>1</v>
          </cell>
          <cell r="AA734">
            <v>1</v>
          </cell>
          <cell r="AB734" t="str">
            <v>30</v>
          </cell>
          <cell r="AC734" t="str">
            <v>*SN</v>
          </cell>
          <cell r="AE734" t="str">
            <v>3FPVL</v>
          </cell>
          <cell r="AF734" t="str">
            <v>3</v>
          </cell>
          <cell r="AG734" t="str">
            <v>F</v>
          </cell>
          <cell r="AH734" t="str">
            <v>P</v>
          </cell>
          <cell r="AI734" t="str">
            <v>V</v>
          </cell>
          <cell r="AJ734" t="str">
            <v>L</v>
          </cell>
          <cell r="AK734" t="str">
            <v>Panels</v>
          </cell>
          <cell r="AL734" t="str">
            <v>SIGMASYS</v>
          </cell>
          <cell r="AM734" t="str">
            <v>Software and licences</v>
          </cell>
          <cell r="AN734" t="str">
            <v>N</v>
          </cell>
          <cell r="AO734" t="str">
            <v>N</v>
          </cell>
          <cell r="AP734" t="str">
            <v>85318020</v>
          </cell>
          <cell r="AQ734" t="str">
            <v>DE</v>
          </cell>
          <cell r="AR734">
            <v>1E-3</v>
          </cell>
          <cell r="AS734" t="str">
            <v>KG</v>
          </cell>
          <cell r="AT734"/>
          <cell r="AX734">
            <v>0</v>
          </cell>
          <cell r="AY734">
            <v>0</v>
          </cell>
        </row>
        <row r="735">
          <cell r="A735" t="str">
            <v>S24236-P49-A1</v>
          </cell>
          <cell r="B735" t="str">
            <v>S24236-P49-A1</v>
          </cell>
          <cell r="C735"/>
          <cell r="D735" t="str">
            <v>PLAN D100 Basic License Renewal</v>
          </cell>
          <cell r="E735" t="str">
            <v>PLAN D100 Basic Lizenzverlängerung</v>
          </cell>
          <cell r="F735">
            <v>414</v>
          </cell>
          <cell r="G735" t="str">
            <v>EUR</v>
          </cell>
          <cell r="H735">
            <v>1</v>
          </cell>
          <cell r="I735">
            <v>-75</v>
          </cell>
          <cell r="J735">
            <v>103.5</v>
          </cell>
          <cell r="K735" t="str">
            <v>EUR</v>
          </cell>
          <cell r="M735"/>
          <cell r="N735">
            <v>376</v>
          </cell>
          <cell r="O735" t="str">
            <v>EUR</v>
          </cell>
          <cell r="P735">
            <v>1</v>
          </cell>
          <cell r="Q735">
            <v>-75</v>
          </cell>
          <cell r="R735">
            <v>94</v>
          </cell>
          <cell r="S735" t="str">
            <v>EUR</v>
          </cell>
          <cell r="U735"/>
          <cell r="V735">
            <v>0</v>
          </cell>
          <cell r="W735">
            <v>0</v>
          </cell>
          <cell r="X735">
            <v>0</v>
          </cell>
          <cell r="Y735" t="e">
            <v>#NAME?</v>
          </cell>
          <cell r="Z735">
            <v>1</v>
          </cell>
          <cell r="AA735">
            <v>1</v>
          </cell>
          <cell r="AB735" t="str">
            <v>30</v>
          </cell>
          <cell r="AC735" t="str">
            <v>*SN</v>
          </cell>
          <cell r="AE735" t="str">
            <v>3FPVL</v>
          </cell>
          <cell r="AF735" t="str">
            <v>3</v>
          </cell>
          <cell r="AG735" t="str">
            <v>F</v>
          </cell>
          <cell r="AH735" t="str">
            <v>P</v>
          </cell>
          <cell r="AI735" t="str">
            <v>V</v>
          </cell>
          <cell r="AJ735" t="str">
            <v>L</v>
          </cell>
          <cell r="AK735" t="str">
            <v>Panels</v>
          </cell>
          <cell r="AL735" t="str">
            <v>SIGMASYS</v>
          </cell>
          <cell r="AM735" t="str">
            <v>Software and licences</v>
          </cell>
          <cell r="AN735" t="str">
            <v>N</v>
          </cell>
          <cell r="AO735" t="str">
            <v>N</v>
          </cell>
          <cell r="AP735" t="str">
            <v>85234923911</v>
          </cell>
          <cell r="AQ735" t="str">
            <v>DE</v>
          </cell>
          <cell r="AR735">
            <v>1E-3</v>
          </cell>
          <cell r="AS735" t="str">
            <v>KG</v>
          </cell>
          <cell r="AT735"/>
          <cell r="AX735">
            <v>0</v>
          </cell>
          <cell r="AY735">
            <v>0</v>
          </cell>
        </row>
        <row r="736">
          <cell r="A736" t="str">
            <v>S24236-P49-A2</v>
          </cell>
          <cell r="B736" t="str">
            <v>S24236-P49-A2</v>
          </cell>
          <cell r="C736"/>
          <cell r="D736" t="str">
            <v>PLAN D100 Basic Plus License Renewal</v>
          </cell>
          <cell r="E736" t="str">
            <v>PLAN D100 Basic Plus Lizenzverlängerung</v>
          </cell>
          <cell r="F736">
            <v>414</v>
          </cell>
          <cell r="G736" t="str">
            <v>EUR</v>
          </cell>
          <cell r="H736">
            <v>1</v>
          </cell>
          <cell r="I736">
            <v>-75</v>
          </cell>
          <cell r="J736">
            <v>103.5</v>
          </cell>
          <cell r="K736" t="str">
            <v>EUR</v>
          </cell>
          <cell r="M736"/>
          <cell r="N736">
            <v>376</v>
          </cell>
          <cell r="O736" t="str">
            <v>EUR</v>
          </cell>
          <cell r="P736">
            <v>1</v>
          </cell>
          <cell r="Q736">
            <v>-75</v>
          </cell>
          <cell r="R736">
            <v>94</v>
          </cell>
          <cell r="S736" t="str">
            <v>EUR</v>
          </cell>
          <cell r="U736"/>
          <cell r="V736">
            <v>0</v>
          </cell>
          <cell r="W736">
            <v>0</v>
          </cell>
          <cell r="X736">
            <v>0</v>
          </cell>
          <cell r="Y736" t="e">
            <v>#NAME?</v>
          </cell>
          <cell r="Z736">
            <v>1</v>
          </cell>
          <cell r="AA736">
            <v>1</v>
          </cell>
          <cell r="AB736" t="str">
            <v>30</v>
          </cell>
          <cell r="AC736" t="str">
            <v>*SN</v>
          </cell>
          <cell r="AE736" t="str">
            <v>3FPVL</v>
          </cell>
          <cell r="AF736" t="str">
            <v>3</v>
          </cell>
          <cell r="AG736" t="str">
            <v>F</v>
          </cell>
          <cell r="AH736" t="str">
            <v>P</v>
          </cell>
          <cell r="AI736" t="str">
            <v>V</v>
          </cell>
          <cell r="AJ736" t="str">
            <v>L</v>
          </cell>
          <cell r="AK736" t="str">
            <v>Panels</v>
          </cell>
          <cell r="AL736" t="str">
            <v>SIGMASYS</v>
          </cell>
          <cell r="AM736" t="str">
            <v>Software and licences</v>
          </cell>
          <cell r="AN736" t="str">
            <v>N</v>
          </cell>
          <cell r="AO736" t="str">
            <v>N</v>
          </cell>
          <cell r="AP736" t="str">
            <v>85234923911</v>
          </cell>
          <cell r="AQ736" t="str">
            <v>DE</v>
          </cell>
          <cell r="AR736">
            <v>1E-3</v>
          </cell>
          <cell r="AS736" t="str">
            <v>KG</v>
          </cell>
          <cell r="AT736"/>
          <cell r="AX736">
            <v>0</v>
          </cell>
          <cell r="AY736">
            <v>0</v>
          </cell>
        </row>
        <row r="737">
          <cell r="A737" t="str">
            <v>S24236-P49-A5</v>
          </cell>
          <cell r="B737" t="str">
            <v>S24236-P49-A5</v>
          </cell>
          <cell r="C737"/>
          <cell r="D737" t="str">
            <v>PLAN D100 Exp. VSG / Exp. Plus Lic. Ren.</v>
          </cell>
          <cell r="E737" t="str">
            <v>PLAN D100 Exp. VSG / Exp. Plus Liz.verl.</v>
          </cell>
          <cell r="F737">
            <v>414</v>
          </cell>
          <cell r="G737" t="str">
            <v>EUR</v>
          </cell>
          <cell r="H737">
            <v>1</v>
          </cell>
          <cell r="I737">
            <v>-75</v>
          </cell>
          <cell r="J737">
            <v>103.5</v>
          </cell>
          <cell r="K737" t="str">
            <v>EUR</v>
          </cell>
          <cell r="M737"/>
          <cell r="N737">
            <v>376</v>
          </cell>
          <cell r="O737" t="str">
            <v>EUR</v>
          </cell>
          <cell r="P737">
            <v>1</v>
          </cell>
          <cell r="Q737">
            <v>-75</v>
          </cell>
          <cell r="R737">
            <v>94</v>
          </cell>
          <cell r="S737" t="str">
            <v>EUR</v>
          </cell>
          <cell r="U737"/>
          <cell r="V737">
            <v>0</v>
          </cell>
          <cell r="W737">
            <v>0</v>
          </cell>
          <cell r="X737">
            <v>0</v>
          </cell>
          <cell r="Y737" t="e">
            <v>#NAME?</v>
          </cell>
          <cell r="Z737">
            <v>1</v>
          </cell>
          <cell r="AA737">
            <v>1</v>
          </cell>
          <cell r="AB737" t="str">
            <v>30</v>
          </cell>
          <cell r="AC737" t="str">
            <v>*SN</v>
          </cell>
          <cell r="AE737" t="str">
            <v>3FPVL</v>
          </cell>
          <cell r="AF737" t="str">
            <v>3</v>
          </cell>
          <cell r="AG737" t="str">
            <v>F</v>
          </cell>
          <cell r="AH737" t="str">
            <v>P</v>
          </cell>
          <cell r="AI737" t="str">
            <v>V</v>
          </cell>
          <cell r="AJ737" t="str">
            <v>L</v>
          </cell>
          <cell r="AK737" t="str">
            <v>Panels</v>
          </cell>
          <cell r="AL737" t="str">
            <v>SIGMASYS</v>
          </cell>
          <cell r="AM737" t="str">
            <v>Software and licences</v>
          </cell>
          <cell r="AN737" t="str">
            <v>N</v>
          </cell>
          <cell r="AO737" t="str">
            <v>N</v>
          </cell>
          <cell r="AP737" t="str">
            <v>85234923911</v>
          </cell>
          <cell r="AQ737" t="str">
            <v>DE</v>
          </cell>
          <cell r="AR737">
            <v>1E-3</v>
          </cell>
          <cell r="AS737" t="str">
            <v>KG</v>
          </cell>
          <cell r="AT737"/>
          <cell r="AX737">
            <v>0</v>
          </cell>
          <cell r="AY737">
            <v>0</v>
          </cell>
        </row>
        <row r="738">
          <cell r="A738" t="str">
            <v>S24236-P49-A4</v>
          </cell>
          <cell r="B738" t="str">
            <v>S24236-P49-A4</v>
          </cell>
          <cell r="C738"/>
          <cell r="D738" t="str">
            <v>PLAN D100 Expert License Renewal</v>
          </cell>
          <cell r="E738" t="str">
            <v>PLAN D100 Expert Lizenzverlängerung</v>
          </cell>
          <cell r="F738">
            <v>414</v>
          </cell>
          <cell r="G738" t="str">
            <v>EUR</v>
          </cell>
          <cell r="H738">
            <v>1</v>
          </cell>
          <cell r="I738">
            <v>-75</v>
          </cell>
          <cell r="J738">
            <v>103.5</v>
          </cell>
          <cell r="K738" t="str">
            <v>EUR</v>
          </cell>
          <cell r="M738"/>
          <cell r="N738">
            <v>376</v>
          </cell>
          <cell r="O738" t="str">
            <v>EUR</v>
          </cell>
          <cell r="P738">
            <v>1</v>
          </cell>
          <cell r="Q738">
            <v>-75</v>
          </cell>
          <cell r="R738">
            <v>94</v>
          </cell>
          <cell r="S738" t="str">
            <v>EUR</v>
          </cell>
          <cell r="U738"/>
          <cell r="V738">
            <v>310.5</v>
          </cell>
          <cell r="W738">
            <v>282</v>
          </cell>
          <cell r="X738">
            <v>14.25</v>
          </cell>
          <cell r="Y738" t="e">
            <v>#NAME?</v>
          </cell>
          <cell r="Z738">
            <v>1</v>
          </cell>
          <cell r="AA738">
            <v>1</v>
          </cell>
          <cell r="AB738" t="str">
            <v>30</v>
          </cell>
          <cell r="AC738" t="str">
            <v>*SN</v>
          </cell>
          <cell r="AE738" t="str">
            <v>3FPVL</v>
          </cell>
          <cell r="AF738" t="str">
            <v>3</v>
          </cell>
          <cell r="AG738" t="str">
            <v>F</v>
          </cell>
          <cell r="AH738" t="str">
            <v>P</v>
          </cell>
          <cell r="AI738" t="str">
            <v>V</v>
          </cell>
          <cell r="AJ738" t="str">
            <v>L</v>
          </cell>
          <cell r="AK738" t="str">
            <v>Panels</v>
          </cell>
          <cell r="AL738" t="str">
            <v>SIGMASYS</v>
          </cell>
          <cell r="AM738" t="str">
            <v>Software and licences</v>
          </cell>
          <cell r="AN738" t="str">
            <v>N</v>
          </cell>
          <cell r="AO738" t="str">
            <v>N</v>
          </cell>
          <cell r="AP738" t="str">
            <v>85234923911</v>
          </cell>
          <cell r="AQ738" t="str">
            <v>DE</v>
          </cell>
          <cell r="AR738">
            <v>1E-3</v>
          </cell>
          <cell r="AS738" t="str">
            <v>KG</v>
          </cell>
          <cell r="AT738"/>
          <cell r="AX738">
            <v>3</v>
          </cell>
          <cell r="AY738">
            <v>264.97000000000003</v>
          </cell>
        </row>
        <row r="739">
          <cell r="A739" t="str">
            <v>S24230-P557-A1</v>
          </cell>
          <cell r="B739" t="str">
            <v>S24230-P557-A1</v>
          </cell>
          <cell r="C739" t="str">
            <v>PMG-S SW</v>
          </cell>
          <cell r="D739" t="str">
            <v>PMG-S SW  SIGMASYS</v>
          </cell>
          <cell r="E739" t="str">
            <v>PMG-S SW  SIGMASYS</v>
          </cell>
          <cell r="F739" t="str">
            <v>on request</v>
          </cell>
          <cell r="G739"/>
          <cell r="H739">
            <v>1</v>
          </cell>
          <cell r="I739">
            <v>-75</v>
          </cell>
          <cell r="K739"/>
          <cell r="M739"/>
          <cell r="P739">
            <v>1</v>
          </cell>
          <cell r="Q739">
            <v>-75</v>
          </cell>
          <cell r="S739"/>
          <cell r="U739"/>
          <cell r="V739">
            <v>0</v>
          </cell>
          <cell r="W739">
            <v>0</v>
          </cell>
          <cell r="X739">
            <v>0</v>
          </cell>
          <cell r="Y739" t="e">
            <v>#NAME?</v>
          </cell>
          <cell r="Z739">
            <v>1</v>
          </cell>
          <cell r="AA739">
            <v>1</v>
          </cell>
          <cell r="AB739" t="str">
            <v>30</v>
          </cell>
          <cell r="AC739" t="str">
            <v>*SN</v>
          </cell>
          <cell r="AE739" t="str">
            <v>3FPVL</v>
          </cell>
          <cell r="AF739" t="str">
            <v>3</v>
          </cell>
          <cell r="AG739" t="str">
            <v>F</v>
          </cell>
          <cell r="AH739" t="str">
            <v>P</v>
          </cell>
          <cell r="AI739" t="str">
            <v>V</v>
          </cell>
          <cell r="AJ739" t="str">
            <v>L</v>
          </cell>
          <cell r="AK739" t="str">
            <v>Panels</v>
          </cell>
          <cell r="AL739" t="str">
            <v>SIGMASYS</v>
          </cell>
          <cell r="AM739" t="str">
            <v>Software and licences</v>
          </cell>
          <cell r="AN739" t="str">
            <v>N</v>
          </cell>
          <cell r="AO739" t="str">
            <v>EAR99H</v>
          </cell>
          <cell r="AP739" t="str">
            <v>85234925000</v>
          </cell>
          <cell r="AQ739" t="str">
            <v>DE</v>
          </cell>
          <cell r="AR739">
            <v>1.2E-2</v>
          </cell>
          <cell r="AS739" t="str">
            <v>KG</v>
          </cell>
          <cell r="AT739"/>
          <cell r="AX739">
            <v>0</v>
          </cell>
          <cell r="AY739">
            <v>0</v>
          </cell>
        </row>
        <row r="740">
          <cell r="A740" t="str">
            <v>S24230-P552-A1</v>
          </cell>
          <cell r="B740" t="str">
            <v>S24230-P552-A1</v>
          </cell>
          <cell r="C740" t="str">
            <v>BF FW -L20 F. -A4</v>
          </cell>
          <cell r="D740" t="str">
            <v>SIGMANET BF FW -L20 f. -A4</v>
          </cell>
          <cell r="E740" t="str">
            <v>SIGMANET BF FW -L20 f. -A4</v>
          </cell>
          <cell r="F740">
            <v>934</v>
          </cell>
          <cell r="G740" t="str">
            <v>EUR</v>
          </cell>
          <cell r="H740">
            <v>1</v>
          </cell>
          <cell r="I740">
            <v>-75</v>
          </cell>
          <cell r="J740">
            <v>233.5</v>
          </cell>
          <cell r="K740" t="str">
            <v>EUR</v>
          </cell>
          <cell r="M740"/>
          <cell r="N740">
            <v>849</v>
          </cell>
          <cell r="O740" t="str">
            <v>EUR</v>
          </cell>
          <cell r="P740">
            <v>1</v>
          </cell>
          <cell r="Q740">
            <v>-75</v>
          </cell>
          <cell r="R740">
            <v>212.25</v>
          </cell>
          <cell r="S740" t="str">
            <v>EUR</v>
          </cell>
          <cell r="U740"/>
          <cell r="V740">
            <v>0</v>
          </cell>
          <cell r="W740">
            <v>0</v>
          </cell>
          <cell r="X740">
            <v>0</v>
          </cell>
          <cell r="Y740" t="e">
            <v>#NAME?</v>
          </cell>
          <cell r="Z740">
            <v>1</v>
          </cell>
          <cell r="AA740">
            <v>1</v>
          </cell>
          <cell r="AB740" t="str">
            <v>30</v>
          </cell>
          <cell r="AC740" t="str">
            <v>*SN</v>
          </cell>
          <cell r="AE740" t="str">
            <v>3FPVL</v>
          </cell>
          <cell r="AF740" t="str">
            <v>3</v>
          </cell>
          <cell r="AG740" t="str">
            <v>F</v>
          </cell>
          <cell r="AH740" t="str">
            <v>P</v>
          </cell>
          <cell r="AI740" t="str">
            <v>V</v>
          </cell>
          <cell r="AJ740" t="str">
            <v>L</v>
          </cell>
          <cell r="AK740" t="str">
            <v>Panels</v>
          </cell>
          <cell r="AL740" t="str">
            <v>SIGMASYS</v>
          </cell>
          <cell r="AM740" t="str">
            <v>Software and licences</v>
          </cell>
          <cell r="AN740" t="str">
            <v>N</v>
          </cell>
          <cell r="AO740" t="str">
            <v>EAR99H</v>
          </cell>
          <cell r="AP740" t="str">
            <v>85234925000</v>
          </cell>
          <cell r="AQ740" t="str">
            <v>DE</v>
          </cell>
          <cell r="AR740">
            <v>0.01</v>
          </cell>
          <cell r="AS740" t="str">
            <v>KG</v>
          </cell>
          <cell r="AT740"/>
          <cell r="AX740">
            <v>0</v>
          </cell>
          <cell r="AY740">
            <v>0</v>
          </cell>
        </row>
        <row r="741">
          <cell r="A741" t="str">
            <v>S24230-P551-A1</v>
          </cell>
          <cell r="B741" t="str">
            <v>S24230-P551-A1</v>
          </cell>
          <cell r="C741" t="str">
            <v>BF FW -L20 F.-A2-A</v>
          </cell>
          <cell r="D741" t="str">
            <v>SIGMASYS BF FW -L20 f.-A2 u.-A3</v>
          </cell>
          <cell r="E741" t="str">
            <v>SIGMASYS BF FW -L20 f.-A2 u.-A3</v>
          </cell>
          <cell r="F741">
            <v>934</v>
          </cell>
          <cell r="G741" t="str">
            <v>EUR</v>
          </cell>
          <cell r="H741">
            <v>1</v>
          </cell>
          <cell r="I741">
            <v>-75</v>
          </cell>
          <cell r="J741">
            <v>233.5</v>
          </cell>
          <cell r="K741" t="str">
            <v>EUR</v>
          </cell>
          <cell r="M741"/>
          <cell r="N741">
            <v>849</v>
          </cell>
          <cell r="O741" t="str">
            <v>EUR</v>
          </cell>
          <cell r="P741">
            <v>1</v>
          </cell>
          <cell r="Q741">
            <v>-75</v>
          </cell>
          <cell r="R741">
            <v>212.25</v>
          </cell>
          <cell r="S741" t="str">
            <v>EUR</v>
          </cell>
          <cell r="U741"/>
          <cell r="V741">
            <v>0</v>
          </cell>
          <cell r="W741">
            <v>0</v>
          </cell>
          <cell r="X741">
            <v>0</v>
          </cell>
          <cell r="Y741" t="e">
            <v>#NAME?</v>
          </cell>
          <cell r="Z741">
            <v>1</v>
          </cell>
          <cell r="AA741">
            <v>1</v>
          </cell>
          <cell r="AB741" t="str">
            <v>30</v>
          </cell>
          <cell r="AC741" t="str">
            <v>*SN</v>
          </cell>
          <cell r="AE741" t="str">
            <v>3FPVL</v>
          </cell>
          <cell r="AF741" t="str">
            <v>3</v>
          </cell>
          <cell r="AG741" t="str">
            <v>F</v>
          </cell>
          <cell r="AH741" t="str">
            <v>P</v>
          </cell>
          <cell r="AI741" t="str">
            <v>V</v>
          </cell>
          <cell r="AJ741" t="str">
            <v>L</v>
          </cell>
          <cell r="AK741" t="str">
            <v>Panels</v>
          </cell>
          <cell r="AL741" t="str">
            <v>SIGMASYS</v>
          </cell>
          <cell r="AM741" t="str">
            <v>Software and licences</v>
          </cell>
          <cell r="AN741" t="str">
            <v>N</v>
          </cell>
          <cell r="AO741" t="str">
            <v>EAR99H</v>
          </cell>
          <cell r="AP741" t="str">
            <v>85389091900</v>
          </cell>
          <cell r="AQ741" t="str">
            <v>DE</v>
          </cell>
          <cell r="AR741">
            <v>1.2999999999999999E-2</v>
          </cell>
          <cell r="AS741" t="str">
            <v>KG</v>
          </cell>
          <cell r="AT741"/>
          <cell r="AX741">
            <v>0</v>
          </cell>
          <cell r="AY741">
            <v>0</v>
          </cell>
        </row>
        <row r="742">
          <cell r="A742" t="str">
            <v>S24230-P549-A1</v>
          </cell>
          <cell r="B742" t="str">
            <v>S24230-P549-A1</v>
          </cell>
          <cell r="C742" t="str">
            <v>SOC FW V4.7</v>
          </cell>
          <cell r="D742" t="str">
            <v>SIGMASYS C SOC FW V4.7</v>
          </cell>
          <cell r="E742" t="str">
            <v>SIGMASYS C SOC FW V4.7</v>
          </cell>
          <cell r="F742">
            <v>241</v>
          </cell>
          <cell r="G742" t="str">
            <v>EUR</v>
          </cell>
          <cell r="H742">
            <v>1</v>
          </cell>
          <cell r="I742">
            <v>-75</v>
          </cell>
          <cell r="J742">
            <v>60.25</v>
          </cell>
          <cell r="K742" t="str">
            <v>EUR</v>
          </cell>
          <cell r="M742"/>
          <cell r="N742">
            <v>219</v>
          </cell>
          <cell r="O742" t="str">
            <v>EUR</v>
          </cell>
          <cell r="P742">
            <v>1</v>
          </cell>
          <cell r="Q742">
            <v>-75</v>
          </cell>
          <cell r="R742">
            <v>54.75</v>
          </cell>
          <cell r="S742" t="str">
            <v>EUR</v>
          </cell>
          <cell r="U742"/>
          <cell r="V742">
            <v>0</v>
          </cell>
          <cell r="W742">
            <v>0</v>
          </cell>
          <cell r="X742">
            <v>0</v>
          </cell>
          <cell r="Y742" t="e">
            <v>#NAME?</v>
          </cell>
          <cell r="Z742">
            <v>1</v>
          </cell>
          <cell r="AA742">
            <v>1</v>
          </cell>
          <cell r="AB742" t="str">
            <v>30</v>
          </cell>
          <cell r="AC742" t="str">
            <v>*SN</v>
          </cell>
          <cell r="AE742" t="str">
            <v>3FPVL</v>
          </cell>
          <cell r="AF742" t="str">
            <v>3</v>
          </cell>
          <cell r="AG742" t="str">
            <v>F</v>
          </cell>
          <cell r="AH742" t="str">
            <v>P</v>
          </cell>
          <cell r="AI742" t="str">
            <v>V</v>
          </cell>
          <cell r="AJ742" t="str">
            <v>L</v>
          </cell>
          <cell r="AK742" t="str">
            <v>Panels</v>
          </cell>
          <cell r="AL742" t="str">
            <v>SIGMASYS</v>
          </cell>
          <cell r="AM742" t="str">
            <v>Software and licences</v>
          </cell>
          <cell r="AN742" t="str">
            <v>N</v>
          </cell>
          <cell r="AO742" t="str">
            <v>EAR99H</v>
          </cell>
          <cell r="AP742" t="str">
            <v>85389091900</v>
          </cell>
          <cell r="AQ742" t="str">
            <v>DE</v>
          </cell>
          <cell r="AR742">
            <v>1.7999999999999999E-2</v>
          </cell>
          <cell r="AS742" t="str">
            <v>KG</v>
          </cell>
          <cell r="AT742"/>
          <cell r="AX742">
            <v>0</v>
          </cell>
          <cell r="AY742">
            <v>0</v>
          </cell>
        </row>
        <row r="743">
          <cell r="A743" t="str">
            <v>S24230-P546-A1</v>
          </cell>
          <cell r="B743" t="str">
            <v>S24230-P546-A1</v>
          </cell>
          <cell r="C743" t="str">
            <v>C/M MPC SW 3.X</v>
          </cell>
          <cell r="D743" t="str">
            <v>SIGMASYS C/M MPC SW 3.x</v>
          </cell>
          <cell r="E743" t="str">
            <v>SIGMASYS C/M MPC SW 3.x</v>
          </cell>
          <cell r="F743">
            <v>468</v>
          </cell>
          <cell r="G743" t="str">
            <v>EUR</v>
          </cell>
          <cell r="H743">
            <v>1</v>
          </cell>
          <cell r="I743">
            <v>-75</v>
          </cell>
          <cell r="J743">
            <v>117</v>
          </cell>
          <cell r="K743" t="str">
            <v>EUR</v>
          </cell>
          <cell r="M743"/>
          <cell r="N743">
            <v>425</v>
          </cell>
          <cell r="O743" t="str">
            <v>EUR</v>
          </cell>
          <cell r="P743">
            <v>1</v>
          </cell>
          <cell r="Q743">
            <v>-75</v>
          </cell>
          <cell r="R743">
            <v>106.25</v>
          </cell>
          <cell r="S743" t="str">
            <v>EUR</v>
          </cell>
          <cell r="U743"/>
          <cell r="V743">
            <v>0</v>
          </cell>
          <cell r="W743">
            <v>0</v>
          </cell>
          <cell r="X743">
            <v>0</v>
          </cell>
          <cell r="Y743" t="e">
            <v>#NAME?</v>
          </cell>
          <cell r="Z743">
            <v>1</v>
          </cell>
          <cell r="AA743">
            <v>1</v>
          </cell>
          <cell r="AB743" t="str">
            <v>30</v>
          </cell>
          <cell r="AC743" t="str">
            <v>*SN</v>
          </cell>
          <cell r="AE743" t="str">
            <v>3FPVL</v>
          </cell>
          <cell r="AF743" t="str">
            <v>3</v>
          </cell>
          <cell r="AG743" t="str">
            <v>F</v>
          </cell>
          <cell r="AH743" t="str">
            <v>P</v>
          </cell>
          <cell r="AI743" t="str">
            <v>V</v>
          </cell>
          <cell r="AJ743" t="str">
            <v>L</v>
          </cell>
          <cell r="AK743" t="str">
            <v>Panels</v>
          </cell>
          <cell r="AL743" t="str">
            <v>SIGMASYS</v>
          </cell>
          <cell r="AM743" t="str">
            <v>Software and licences</v>
          </cell>
          <cell r="AN743" t="str">
            <v>N</v>
          </cell>
          <cell r="AO743" t="str">
            <v>EAR99H</v>
          </cell>
          <cell r="AP743" t="str">
            <v>85234925000</v>
          </cell>
          <cell r="AQ743" t="str">
            <v>CH</v>
          </cell>
          <cell r="AR743">
            <v>0.01</v>
          </cell>
          <cell r="AS743" t="str">
            <v>KG</v>
          </cell>
          <cell r="AT743"/>
          <cell r="AX743">
            <v>0</v>
          </cell>
          <cell r="AY743">
            <v>0</v>
          </cell>
        </row>
        <row r="744">
          <cell r="A744" t="str">
            <v>S24230-P555-A1</v>
          </cell>
          <cell r="B744" t="str">
            <v>S24230-P555-A1</v>
          </cell>
          <cell r="C744" t="str">
            <v>GMG-S FW -L4</v>
          </cell>
          <cell r="D744" t="str">
            <v>SIGMASYS GMG-S FW -L4</v>
          </cell>
          <cell r="E744" t="str">
            <v>SIGMASYS GMG-S FW -L4</v>
          </cell>
          <cell r="F744" t="str">
            <v>on request</v>
          </cell>
          <cell r="G744"/>
          <cell r="H744">
            <v>1</v>
          </cell>
          <cell r="I744">
            <v>-75</v>
          </cell>
          <cell r="K744"/>
          <cell r="M744"/>
          <cell r="P744">
            <v>1</v>
          </cell>
          <cell r="Q744">
            <v>-75</v>
          </cell>
          <cell r="S744"/>
          <cell r="U744"/>
          <cell r="V744">
            <v>0</v>
          </cell>
          <cell r="W744">
            <v>0</v>
          </cell>
          <cell r="X744">
            <v>0</v>
          </cell>
          <cell r="Y744" t="e">
            <v>#NAME?</v>
          </cell>
          <cell r="Z744">
            <v>1</v>
          </cell>
          <cell r="AA744">
            <v>1</v>
          </cell>
          <cell r="AB744" t="str">
            <v>30</v>
          </cell>
          <cell r="AC744" t="str">
            <v>*SN</v>
          </cell>
          <cell r="AE744" t="str">
            <v>3FPVL</v>
          </cell>
          <cell r="AF744" t="str">
            <v>3</v>
          </cell>
          <cell r="AG744" t="str">
            <v>F</v>
          </cell>
          <cell r="AH744" t="str">
            <v>P</v>
          </cell>
          <cell r="AI744" t="str">
            <v>V</v>
          </cell>
          <cell r="AJ744" t="str">
            <v>L</v>
          </cell>
          <cell r="AK744" t="str">
            <v>Panels</v>
          </cell>
          <cell r="AL744" t="str">
            <v>SIGMASYS</v>
          </cell>
          <cell r="AM744" t="str">
            <v>Software and licences</v>
          </cell>
          <cell r="AN744" t="str">
            <v>N</v>
          </cell>
          <cell r="AO744" t="str">
            <v>EAR99H</v>
          </cell>
          <cell r="AP744" t="str">
            <v>85234925000</v>
          </cell>
          <cell r="AQ744" t="str">
            <v>DE</v>
          </cell>
          <cell r="AR744">
            <v>1.7999999999999999E-2</v>
          </cell>
          <cell r="AS744" t="str">
            <v>KG</v>
          </cell>
          <cell r="AT744"/>
          <cell r="AX744">
            <v>0</v>
          </cell>
          <cell r="AY744">
            <v>0</v>
          </cell>
        </row>
        <row r="745">
          <cell r="A745" t="str">
            <v>S24230-P550-A1</v>
          </cell>
          <cell r="B745" t="str">
            <v>S24230-P550-A1</v>
          </cell>
          <cell r="C745" t="str">
            <v>M SOC FW V4.7</v>
          </cell>
          <cell r="D745" t="str">
            <v>SIGMASYS M SOC FW V4.7</v>
          </cell>
          <cell r="E745" t="str">
            <v>SIGMASYS M SOC FW V4.7</v>
          </cell>
          <cell r="F745">
            <v>241</v>
          </cell>
          <cell r="G745" t="str">
            <v>EUR</v>
          </cell>
          <cell r="H745">
            <v>1</v>
          </cell>
          <cell r="I745">
            <v>-75</v>
          </cell>
          <cell r="J745">
            <v>60.25</v>
          </cell>
          <cell r="K745" t="str">
            <v>EUR</v>
          </cell>
          <cell r="M745"/>
          <cell r="N745">
            <v>219</v>
          </cell>
          <cell r="O745" t="str">
            <v>EUR</v>
          </cell>
          <cell r="P745">
            <v>1</v>
          </cell>
          <cell r="Q745">
            <v>-75</v>
          </cell>
          <cell r="R745">
            <v>54.75</v>
          </cell>
          <cell r="S745" t="str">
            <v>EUR</v>
          </cell>
          <cell r="U745"/>
          <cell r="V745">
            <v>120.5</v>
          </cell>
          <cell r="W745">
            <v>109.5</v>
          </cell>
          <cell r="X745">
            <v>5.5</v>
          </cell>
          <cell r="Y745" t="e">
            <v>#NAME?</v>
          </cell>
          <cell r="Z745">
            <v>1</v>
          </cell>
          <cell r="AA745">
            <v>1</v>
          </cell>
          <cell r="AB745" t="str">
            <v>60</v>
          </cell>
          <cell r="AC745" t="str">
            <v>*SN</v>
          </cell>
          <cell r="AD745" t="str">
            <v>phase out started</v>
          </cell>
          <cell r="AE745" t="str">
            <v>3FPVL</v>
          </cell>
          <cell r="AF745" t="str">
            <v>3</v>
          </cell>
          <cell r="AG745" t="str">
            <v>F</v>
          </cell>
          <cell r="AH745" t="str">
            <v>P</v>
          </cell>
          <cell r="AI745" t="str">
            <v>V</v>
          </cell>
          <cell r="AJ745" t="str">
            <v>L</v>
          </cell>
          <cell r="AK745" t="str">
            <v>Panels</v>
          </cell>
          <cell r="AL745" t="str">
            <v>SIGMASYS</v>
          </cell>
          <cell r="AM745" t="str">
            <v>Software and licences</v>
          </cell>
          <cell r="AN745" t="str">
            <v>N</v>
          </cell>
          <cell r="AO745" t="str">
            <v>EAR99H</v>
          </cell>
          <cell r="AP745" t="str">
            <v>85389091900</v>
          </cell>
          <cell r="AQ745" t="str">
            <v>CH</v>
          </cell>
          <cell r="AR745">
            <v>1.9E-2</v>
          </cell>
          <cell r="AS745" t="str">
            <v>KG</v>
          </cell>
          <cell r="AT745"/>
          <cell r="AX745">
            <v>2</v>
          </cell>
          <cell r="AY745">
            <v>99.49</v>
          </cell>
        </row>
        <row r="746">
          <cell r="A746" t="str">
            <v>S24230-P556-A1</v>
          </cell>
          <cell r="B746" t="str">
            <v>S24230-P556-A1</v>
          </cell>
          <cell r="C746" t="str">
            <v>P2-SEK UND SW_V4.6</v>
          </cell>
          <cell r="D746" t="str">
            <v>SIGMASYS P2-SEK and FDC software_V4.6</v>
          </cell>
          <cell r="E746" t="str">
            <v>SIGMASYS P2-SEK und FDC Software_V4.6</v>
          </cell>
          <cell r="F746">
            <v>241</v>
          </cell>
          <cell r="G746" t="str">
            <v>EUR</v>
          </cell>
          <cell r="H746">
            <v>1</v>
          </cell>
          <cell r="I746">
            <v>-75</v>
          </cell>
          <cell r="J746">
            <v>60.25</v>
          </cell>
          <cell r="K746" t="str">
            <v>EUR</v>
          </cell>
          <cell r="M746"/>
          <cell r="N746">
            <v>219</v>
          </cell>
          <cell r="O746" t="str">
            <v>EUR</v>
          </cell>
          <cell r="P746">
            <v>1</v>
          </cell>
          <cell r="Q746">
            <v>-75</v>
          </cell>
          <cell r="R746">
            <v>54.75</v>
          </cell>
          <cell r="S746" t="str">
            <v>EUR</v>
          </cell>
          <cell r="U746"/>
          <cell r="V746">
            <v>0</v>
          </cell>
          <cell r="W746">
            <v>0</v>
          </cell>
          <cell r="X746">
            <v>0</v>
          </cell>
          <cell r="Y746" t="e">
            <v>#NAME?</v>
          </cell>
          <cell r="Z746">
            <v>1</v>
          </cell>
          <cell r="AA746">
            <v>1</v>
          </cell>
          <cell r="AB746" t="str">
            <v>30</v>
          </cell>
          <cell r="AC746" t="str">
            <v>*SN</v>
          </cell>
          <cell r="AE746" t="str">
            <v>3FPVL</v>
          </cell>
          <cell r="AF746" t="str">
            <v>3</v>
          </cell>
          <cell r="AG746" t="str">
            <v>F</v>
          </cell>
          <cell r="AH746" t="str">
            <v>P</v>
          </cell>
          <cell r="AI746" t="str">
            <v>V</v>
          </cell>
          <cell r="AJ746" t="str">
            <v>L</v>
          </cell>
          <cell r="AK746" t="str">
            <v>Panels</v>
          </cell>
          <cell r="AL746" t="str">
            <v>SIGMASYS</v>
          </cell>
          <cell r="AM746" t="str">
            <v>Software and licences</v>
          </cell>
          <cell r="AN746" t="str">
            <v>N</v>
          </cell>
          <cell r="AO746" t="str">
            <v>EAR99S</v>
          </cell>
          <cell r="AP746" t="str">
            <v>85389091900</v>
          </cell>
          <cell r="AQ746" t="str">
            <v>CH</v>
          </cell>
          <cell r="AR746">
            <v>1.4E-2</v>
          </cell>
          <cell r="AS746" t="str">
            <v>KG</v>
          </cell>
          <cell r="AT746"/>
          <cell r="AX746">
            <v>0</v>
          </cell>
          <cell r="AY746">
            <v>0</v>
          </cell>
        </row>
        <row r="747">
          <cell r="A747" t="str">
            <v>S24217-P2013-A1</v>
          </cell>
          <cell r="B747" t="str">
            <v>S24217-P2013-A1</v>
          </cell>
          <cell r="C747" t="str">
            <v>SEK SW 2.6</v>
          </cell>
          <cell r="D747" t="str">
            <v>SIGMASYS SEK SW 2.6</v>
          </cell>
          <cell r="E747" t="str">
            <v>SIGMASYS SEK SW 2.6</v>
          </cell>
          <cell r="F747">
            <v>468</v>
          </cell>
          <cell r="G747" t="str">
            <v>EUR</v>
          </cell>
          <cell r="H747">
            <v>1</v>
          </cell>
          <cell r="I747">
            <v>-75</v>
          </cell>
          <cell r="J747">
            <v>117</v>
          </cell>
          <cell r="K747" t="str">
            <v>EUR</v>
          </cell>
          <cell r="M747"/>
          <cell r="N747">
            <v>425</v>
          </cell>
          <cell r="O747" t="str">
            <v>EUR</v>
          </cell>
          <cell r="P747">
            <v>1</v>
          </cell>
          <cell r="Q747">
            <v>-75</v>
          </cell>
          <cell r="R747">
            <v>106.25</v>
          </cell>
          <cell r="S747" t="str">
            <v>EUR</v>
          </cell>
          <cell r="U747"/>
          <cell r="V747">
            <v>0</v>
          </cell>
          <cell r="W747">
            <v>0</v>
          </cell>
          <cell r="X747">
            <v>0</v>
          </cell>
          <cell r="Y747" t="e">
            <v>#NAME?</v>
          </cell>
          <cell r="Z747">
            <v>1</v>
          </cell>
          <cell r="AA747">
            <v>1</v>
          </cell>
          <cell r="AB747" t="str">
            <v>30</v>
          </cell>
          <cell r="AC747" t="str">
            <v>*SN</v>
          </cell>
          <cell r="AE747" t="str">
            <v>3FPVL</v>
          </cell>
          <cell r="AF747" t="str">
            <v>3</v>
          </cell>
          <cell r="AG747" t="str">
            <v>F</v>
          </cell>
          <cell r="AH747" t="str">
            <v>P</v>
          </cell>
          <cell r="AI747" t="str">
            <v>V</v>
          </cell>
          <cell r="AJ747" t="str">
            <v>L</v>
          </cell>
          <cell r="AK747" t="str">
            <v>Panels</v>
          </cell>
          <cell r="AL747" t="str">
            <v>SIGMASYS</v>
          </cell>
          <cell r="AM747" t="str">
            <v>Software and licences</v>
          </cell>
          <cell r="AN747" t="str">
            <v>N</v>
          </cell>
          <cell r="AO747" t="str">
            <v>EAR99H</v>
          </cell>
          <cell r="AP747" t="str">
            <v>85234925000</v>
          </cell>
          <cell r="AQ747" t="str">
            <v>DE</v>
          </cell>
          <cell r="AR747">
            <v>1.7999999999999999E-2</v>
          </cell>
          <cell r="AS747" t="str">
            <v>KG</v>
          </cell>
          <cell r="AT747"/>
          <cell r="AX747">
            <v>0</v>
          </cell>
          <cell r="AY747">
            <v>0</v>
          </cell>
        </row>
        <row r="748">
          <cell r="A748" t="str">
            <v>S24217-P2014-A1</v>
          </cell>
          <cell r="B748" t="str">
            <v>S24217-P2014-A1</v>
          </cell>
          <cell r="C748" t="str">
            <v>SEK SW 3.X</v>
          </cell>
          <cell r="D748" t="str">
            <v>SIGMASYS SEK SW 3.x</v>
          </cell>
          <cell r="E748" t="str">
            <v>SIGMASYS SEK SW 3.x</v>
          </cell>
          <cell r="F748">
            <v>468</v>
          </cell>
          <cell r="G748" t="str">
            <v>EUR</v>
          </cell>
          <cell r="H748">
            <v>1</v>
          </cell>
          <cell r="I748">
            <v>-75</v>
          </cell>
          <cell r="J748">
            <v>117</v>
          </cell>
          <cell r="K748" t="str">
            <v>EUR</v>
          </cell>
          <cell r="M748"/>
          <cell r="N748">
            <v>425</v>
          </cell>
          <cell r="O748" t="str">
            <v>EUR</v>
          </cell>
          <cell r="P748">
            <v>1</v>
          </cell>
          <cell r="Q748">
            <v>-75</v>
          </cell>
          <cell r="R748">
            <v>106.25</v>
          </cell>
          <cell r="S748" t="str">
            <v>EUR</v>
          </cell>
          <cell r="U748"/>
          <cell r="V748">
            <v>0</v>
          </cell>
          <cell r="W748">
            <v>0</v>
          </cell>
          <cell r="X748">
            <v>0</v>
          </cell>
          <cell r="Y748" t="e">
            <v>#NAME?</v>
          </cell>
          <cell r="Z748">
            <v>1</v>
          </cell>
          <cell r="AA748">
            <v>1</v>
          </cell>
          <cell r="AB748" t="str">
            <v>30</v>
          </cell>
          <cell r="AC748" t="str">
            <v>*SN</v>
          </cell>
          <cell r="AE748" t="str">
            <v>3FPVL</v>
          </cell>
          <cell r="AF748" t="str">
            <v>3</v>
          </cell>
          <cell r="AG748" t="str">
            <v>F</v>
          </cell>
          <cell r="AH748" t="str">
            <v>P</v>
          </cell>
          <cell r="AI748" t="str">
            <v>V</v>
          </cell>
          <cell r="AJ748" t="str">
            <v>L</v>
          </cell>
          <cell r="AK748" t="str">
            <v>Panels</v>
          </cell>
          <cell r="AL748" t="str">
            <v>SIGMASYS</v>
          </cell>
          <cell r="AM748" t="str">
            <v>Software and licences</v>
          </cell>
          <cell r="AN748" t="str">
            <v>N</v>
          </cell>
          <cell r="AO748" t="str">
            <v>EAR99H</v>
          </cell>
          <cell r="AP748" t="str">
            <v>85234925000</v>
          </cell>
          <cell r="AQ748" t="str">
            <v>DE</v>
          </cell>
          <cell r="AR748">
            <v>1.9E-2</v>
          </cell>
          <cell r="AS748" t="str">
            <v>KG</v>
          </cell>
          <cell r="AT748"/>
          <cell r="AX748">
            <v>0</v>
          </cell>
          <cell r="AY748">
            <v>0</v>
          </cell>
        </row>
        <row r="749">
          <cell r="A749" t="str">
            <v>Accessories</v>
          </cell>
          <cell r="AE749" t="str">
            <v>3FPVM</v>
          </cell>
          <cell r="AF749" t="str">
            <v>3</v>
          </cell>
          <cell r="AG749" t="str">
            <v>F</v>
          </cell>
          <cell r="AH749" t="str">
            <v>P</v>
          </cell>
          <cell r="AI749" t="str">
            <v>V</v>
          </cell>
          <cell r="AJ749" t="str">
            <v>M</v>
          </cell>
          <cell r="AK749" t="str">
            <v>Panels</v>
          </cell>
          <cell r="AL749" t="str">
            <v>SIGMASYS</v>
          </cell>
          <cell r="AM749" t="str">
            <v>Accessories</v>
          </cell>
        </row>
        <row r="750">
          <cell r="A750" t="str">
            <v>S24230-B521-A1</v>
          </cell>
          <cell r="B750" t="str">
            <v>S24230-B521-A1</v>
          </cell>
          <cell r="C750"/>
          <cell r="D750" t="str">
            <v>19 inch-option module</v>
          </cell>
          <cell r="E750" t="str">
            <v>19 Zoll-Optionsmodul</v>
          </cell>
          <cell r="F750">
            <v>836</v>
          </cell>
          <cell r="G750" t="str">
            <v>EUR</v>
          </cell>
          <cell r="H750">
            <v>1</v>
          </cell>
          <cell r="I750">
            <v>-75</v>
          </cell>
          <cell r="J750">
            <v>209</v>
          </cell>
          <cell r="K750" t="str">
            <v>EUR</v>
          </cell>
          <cell r="M750"/>
          <cell r="N750">
            <v>760</v>
          </cell>
          <cell r="O750" t="str">
            <v>EUR</v>
          </cell>
          <cell r="P750">
            <v>1</v>
          </cell>
          <cell r="Q750">
            <v>-75</v>
          </cell>
          <cell r="R750">
            <v>190</v>
          </cell>
          <cell r="S750" t="str">
            <v>EUR</v>
          </cell>
          <cell r="U750"/>
          <cell r="V750">
            <v>0</v>
          </cell>
          <cell r="W750">
            <v>0</v>
          </cell>
          <cell r="X750">
            <v>0</v>
          </cell>
          <cell r="Y750" t="e">
            <v>#NAME?</v>
          </cell>
          <cell r="Z750">
            <v>1</v>
          </cell>
          <cell r="AA750">
            <v>1</v>
          </cell>
          <cell r="AB750" t="str">
            <v>30</v>
          </cell>
          <cell r="AC750" t="str">
            <v>*SN</v>
          </cell>
          <cell r="AE750" t="str">
            <v>3FPVM</v>
          </cell>
          <cell r="AF750" t="str">
            <v>3</v>
          </cell>
          <cell r="AG750" t="str">
            <v>F</v>
          </cell>
          <cell r="AH750" t="str">
            <v>P</v>
          </cell>
          <cell r="AI750" t="str">
            <v>V</v>
          </cell>
          <cell r="AJ750" t="str">
            <v>M</v>
          </cell>
          <cell r="AK750" t="str">
            <v>Panels</v>
          </cell>
          <cell r="AL750" t="str">
            <v>SIGMASYS</v>
          </cell>
          <cell r="AM750" t="str">
            <v>Accessories</v>
          </cell>
          <cell r="AN750" t="str">
            <v>N</v>
          </cell>
          <cell r="AO750" t="str">
            <v>3A991A1</v>
          </cell>
          <cell r="AP750" t="str">
            <v>85389091900</v>
          </cell>
          <cell r="AQ750" t="str">
            <v>DE</v>
          </cell>
          <cell r="AR750">
            <v>1.355</v>
          </cell>
          <cell r="AS750" t="str">
            <v>KG</v>
          </cell>
          <cell r="AT750"/>
          <cell r="AX750">
            <v>0</v>
          </cell>
          <cell r="AY750">
            <v>0</v>
          </cell>
        </row>
        <row r="751">
          <cell r="A751" t="str">
            <v>C24230-A16-B20</v>
          </cell>
          <cell r="B751" t="str">
            <v>C24230-A16-B20</v>
          </cell>
          <cell r="C751"/>
          <cell r="D751" t="str">
            <v>24V-Connector</v>
          </cell>
          <cell r="E751" t="str">
            <v>24V-Anschluß</v>
          </cell>
          <cell r="F751">
            <v>42.4</v>
          </cell>
          <cell r="G751" t="str">
            <v>EUR</v>
          </cell>
          <cell r="H751">
            <v>1</v>
          </cell>
          <cell r="I751">
            <v>-75</v>
          </cell>
          <cell r="J751">
            <v>10.6</v>
          </cell>
          <cell r="K751" t="str">
            <v>EUR</v>
          </cell>
          <cell r="M751"/>
          <cell r="N751">
            <v>38.5</v>
          </cell>
          <cell r="O751" t="str">
            <v>EUR</v>
          </cell>
          <cell r="P751">
            <v>1</v>
          </cell>
          <cell r="Q751">
            <v>-75</v>
          </cell>
          <cell r="R751">
            <v>9.6300000000000008</v>
          </cell>
          <cell r="S751" t="str">
            <v>EUR</v>
          </cell>
          <cell r="U751"/>
          <cell r="V751">
            <v>0</v>
          </cell>
          <cell r="W751">
            <v>0</v>
          </cell>
          <cell r="X751">
            <v>0</v>
          </cell>
          <cell r="Y751" t="e">
            <v>#NAME?</v>
          </cell>
          <cell r="Z751">
            <v>1</v>
          </cell>
          <cell r="AA751">
            <v>1</v>
          </cell>
          <cell r="AB751" t="str">
            <v>30</v>
          </cell>
          <cell r="AC751" t="str">
            <v>*SN</v>
          </cell>
          <cell r="AE751" t="str">
            <v>3FPVM</v>
          </cell>
          <cell r="AF751" t="str">
            <v>3</v>
          </cell>
          <cell r="AG751" t="str">
            <v>F</v>
          </cell>
          <cell r="AH751" t="str">
            <v>P</v>
          </cell>
          <cell r="AI751" t="str">
            <v>V</v>
          </cell>
          <cell r="AJ751" t="str">
            <v>M</v>
          </cell>
          <cell r="AK751" t="str">
            <v>Panels</v>
          </cell>
          <cell r="AL751" t="str">
            <v>SIGMASYS</v>
          </cell>
          <cell r="AM751" t="str">
            <v>Accessories</v>
          </cell>
          <cell r="AN751" t="str">
            <v>N</v>
          </cell>
          <cell r="AO751" t="str">
            <v>N</v>
          </cell>
          <cell r="AP751" t="str">
            <v>85365080990</v>
          </cell>
          <cell r="AQ751" t="str">
            <v>DE</v>
          </cell>
          <cell r="AR751">
            <v>0.03</v>
          </cell>
          <cell r="AS751" t="str">
            <v>KG</v>
          </cell>
          <cell r="AT751"/>
          <cell r="AX751">
            <v>0</v>
          </cell>
          <cell r="AY751">
            <v>0</v>
          </cell>
        </row>
        <row r="752">
          <cell r="A752" t="str">
            <v>C24230-A13-C53</v>
          </cell>
          <cell r="B752" t="str">
            <v>C24230-A13-C53</v>
          </cell>
          <cell r="C752"/>
          <cell r="D752" t="str">
            <v>Angle for DC/DC Converter</v>
          </cell>
          <cell r="E752" t="str">
            <v>Winkel für DC/DC Wandler</v>
          </cell>
          <cell r="F752">
            <v>95.6</v>
          </cell>
          <cell r="G752" t="str">
            <v>EUR</v>
          </cell>
          <cell r="H752">
            <v>1</v>
          </cell>
          <cell r="I752">
            <v>-75</v>
          </cell>
          <cell r="J752">
            <v>23.9</v>
          </cell>
          <cell r="K752" t="str">
            <v>EUR</v>
          </cell>
          <cell r="M752"/>
          <cell r="N752">
            <v>86.9</v>
          </cell>
          <cell r="O752" t="str">
            <v>EUR</v>
          </cell>
          <cell r="P752">
            <v>1</v>
          </cell>
          <cell r="Q752">
            <v>-75</v>
          </cell>
          <cell r="R752">
            <v>21.73</v>
          </cell>
          <cell r="S752" t="str">
            <v>EUR</v>
          </cell>
          <cell r="U752"/>
          <cell r="V752">
            <v>0</v>
          </cell>
          <cell r="W752">
            <v>0</v>
          </cell>
          <cell r="X752">
            <v>0</v>
          </cell>
          <cell r="Y752" t="e">
            <v>#NAME?</v>
          </cell>
          <cell r="Z752">
            <v>1</v>
          </cell>
          <cell r="AA752">
            <v>1</v>
          </cell>
          <cell r="AB752" t="str">
            <v>30</v>
          </cell>
          <cell r="AC752" t="str">
            <v>*SN</v>
          </cell>
          <cell r="AE752" t="str">
            <v>3FPVM</v>
          </cell>
          <cell r="AF752" t="str">
            <v>3</v>
          </cell>
          <cell r="AG752" t="str">
            <v>F</v>
          </cell>
          <cell r="AH752" t="str">
            <v>P</v>
          </cell>
          <cell r="AI752" t="str">
            <v>V</v>
          </cell>
          <cell r="AJ752" t="str">
            <v>M</v>
          </cell>
          <cell r="AK752" t="str">
            <v>Panels</v>
          </cell>
          <cell r="AL752" t="str">
            <v>SIGMASYS</v>
          </cell>
          <cell r="AM752" t="str">
            <v>Accessories</v>
          </cell>
          <cell r="AN752" t="str">
            <v>N</v>
          </cell>
          <cell r="AO752" t="str">
            <v>N</v>
          </cell>
          <cell r="AP752" t="str">
            <v>73089098000</v>
          </cell>
          <cell r="AQ752" t="str">
            <v>DE</v>
          </cell>
          <cell r="AR752">
            <v>0.19500000000000001</v>
          </cell>
          <cell r="AS752" t="str">
            <v>KG</v>
          </cell>
          <cell r="AT752"/>
          <cell r="AX752">
            <v>0</v>
          </cell>
          <cell r="AY752">
            <v>0</v>
          </cell>
        </row>
        <row r="753">
          <cell r="A753" t="str">
            <v>S24230-A503-A1</v>
          </cell>
          <cell r="B753" t="str">
            <v>S24230-A503-A1</v>
          </cell>
          <cell r="C753" t="str">
            <v>APC8</v>
          </cell>
          <cell r="D753" t="str">
            <v>APC8  ANSCHLUSSPL. 8 PL MIT MULTIPLEXER</v>
          </cell>
          <cell r="E753" t="str">
            <v>APC8  ANSCHLUSSPL. 8 PL MIT MULTIPLEXER</v>
          </cell>
          <cell r="F753">
            <v>2197</v>
          </cell>
          <cell r="G753" t="str">
            <v>EUR</v>
          </cell>
          <cell r="H753">
            <v>1</v>
          </cell>
          <cell r="I753">
            <v>-75</v>
          </cell>
          <cell r="J753">
            <v>549.25</v>
          </cell>
          <cell r="K753" t="str">
            <v>EUR</v>
          </cell>
          <cell r="M753"/>
          <cell r="N753">
            <v>1997</v>
          </cell>
          <cell r="O753" t="str">
            <v>EUR</v>
          </cell>
          <cell r="P753">
            <v>1</v>
          </cell>
          <cell r="Q753">
            <v>-75</v>
          </cell>
          <cell r="R753">
            <v>499.25</v>
          </cell>
          <cell r="S753" t="str">
            <v>EUR</v>
          </cell>
          <cell r="U753"/>
          <cell r="V753">
            <v>0</v>
          </cell>
          <cell r="W753">
            <v>0</v>
          </cell>
          <cell r="X753">
            <v>0</v>
          </cell>
          <cell r="Y753" t="e">
            <v>#NAME?</v>
          </cell>
          <cell r="Z753">
            <v>1</v>
          </cell>
          <cell r="AA753">
            <v>1</v>
          </cell>
          <cell r="AB753" t="str">
            <v>30</v>
          </cell>
          <cell r="AC753" t="str">
            <v>*SN</v>
          </cell>
          <cell r="AE753" t="str">
            <v>3FPVM</v>
          </cell>
          <cell r="AF753" t="str">
            <v>3</v>
          </cell>
          <cell r="AG753" t="str">
            <v>F</v>
          </cell>
          <cell r="AH753" t="str">
            <v>P</v>
          </cell>
          <cell r="AI753" t="str">
            <v>V</v>
          </cell>
          <cell r="AJ753" t="str">
            <v>M</v>
          </cell>
          <cell r="AK753" t="str">
            <v>Panels</v>
          </cell>
          <cell r="AL753" t="str">
            <v>SIGMASYS</v>
          </cell>
          <cell r="AM753" t="str">
            <v>Accessories</v>
          </cell>
          <cell r="AN753" t="str">
            <v>N</v>
          </cell>
          <cell r="AO753" t="str">
            <v>N</v>
          </cell>
          <cell r="AP753" t="str">
            <v>85389099990</v>
          </cell>
          <cell r="AQ753" t="str">
            <v>CH</v>
          </cell>
          <cell r="AR753">
            <v>0.46899999999999997</v>
          </cell>
          <cell r="AS753" t="str">
            <v>KG</v>
          </cell>
          <cell r="AT753"/>
          <cell r="AX753">
            <v>0</v>
          </cell>
          <cell r="AY753">
            <v>0</v>
          </cell>
        </row>
        <row r="754">
          <cell r="A754" t="str">
            <v>S24230-A503-A2</v>
          </cell>
          <cell r="B754" t="str">
            <v>S24230-A503-A2</v>
          </cell>
          <cell r="C754" t="str">
            <v>APC8</v>
          </cell>
          <cell r="D754" t="str">
            <v>APC8 connection board</v>
          </cell>
          <cell r="E754" t="str">
            <v>APC8 Anschlußplatte</v>
          </cell>
          <cell r="F754">
            <v>1698</v>
          </cell>
          <cell r="G754" t="str">
            <v>EUR</v>
          </cell>
          <cell r="H754">
            <v>1</v>
          </cell>
          <cell r="I754">
            <v>-75</v>
          </cell>
          <cell r="J754">
            <v>424.5</v>
          </cell>
          <cell r="K754" t="str">
            <v>EUR</v>
          </cell>
          <cell r="M754"/>
          <cell r="N754">
            <v>1544</v>
          </cell>
          <cell r="O754" t="str">
            <v>EUR</v>
          </cell>
          <cell r="P754">
            <v>1</v>
          </cell>
          <cell r="Q754">
            <v>-75</v>
          </cell>
          <cell r="R754">
            <v>386</v>
          </cell>
          <cell r="S754" t="str">
            <v>EUR</v>
          </cell>
          <cell r="U754"/>
          <cell r="V754">
            <v>0</v>
          </cell>
          <cell r="W754">
            <v>0</v>
          </cell>
          <cell r="X754">
            <v>0</v>
          </cell>
          <cell r="Y754" t="e">
            <v>#NAME?</v>
          </cell>
          <cell r="Z754">
            <v>1</v>
          </cell>
          <cell r="AA754">
            <v>1</v>
          </cell>
          <cell r="AB754" t="str">
            <v>30</v>
          </cell>
          <cell r="AC754" t="str">
            <v>*SU</v>
          </cell>
          <cell r="AE754" t="str">
            <v>3FPVM</v>
          </cell>
          <cell r="AF754" t="str">
            <v>3</v>
          </cell>
          <cell r="AG754" t="str">
            <v>F</v>
          </cell>
          <cell r="AH754" t="str">
            <v>P</v>
          </cell>
          <cell r="AI754" t="str">
            <v>V</v>
          </cell>
          <cell r="AJ754" t="str">
            <v>M</v>
          </cell>
          <cell r="AK754" t="str">
            <v>Panels</v>
          </cell>
          <cell r="AL754" t="str">
            <v>SIGMASYS</v>
          </cell>
          <cell r="AM754" t="str">
            <v>Accessories</v>
          </cell>
          <cell r="AN754" t="str">
            <v>N</v>
          </cell>
          <cell r="AO754" t="str">
            <v>N</v>
          </cell>
          <cell r="AP754" t="str">
            <v>85389099990</v>
          </cell>
          <cell r="AQ754" t="str">
            <v>CH</v>
          </cell>
          <cell r="AR754">
            <v>0.27500000000000002</v>
          </cell>
          <cell r="AS754" t="str">
            <v>KG</v>
          </cell>
          <cell r="AT754"/>
          <cell r="AX754">
            <v>0</v>
          </cell>
          <cell r="AY754">
            <v>0</v>
          </cell>
        </row>
        <row r="755">
          <cell r="A755" t="str">
            <v>C24324-A36-B87</v>
          </cell>
          <cell r="B755" t="str">
            <v>C24324-A36-B87</v>
          </cell>
          <cell r="C755"/>
          <cell r="D755" t="str">
            <v>Armaments for door contact</v>
          </cell>
          <cell r="E755" t="str">
            <v>Nachrüstsatz f.Türkontakt</v>
          </cell>
          <cell r="F755">
            <v>162</v>
          </cell>
          <cell r="G755" t="str">
            <v>EUR</v>
          </cell>
          <cell r="H755">
            <v>1</v>
          </cell>
          <cell r="I755">
            <v>-75</v>
          </cell>
          <cell r="J755">
            <v>40.5</v>
          </cell>
          <cell r="K755" t="str">
            <v>EUR</v>
          </cell>
          <cell r="M755"/>
          <cell r="N755">
            <v>135</v>
          </cell>
          <cell r="O755" t="str">
            <v>EUR</v>
          </cell>
          <cell r="P755">
            <v>1</v>
          </cell>
          <cell r="Q755">
            <v>-75</v>
          </cell>
          <cell r="R755">
            <v>33.75</v>
          </cell>
          <cell r="S755" t="str">
            <v>EUR</v>
          </cell>
          <cell r="U755"/>
          <cell r="V755">
            <v>0</v>
          </cell>
          <cell r="W755">
            <v>0</v>
          </cell>
          <cell r="X755">
            <v>0</v>
          </cell>
          <cell r="Y755" t="e">
            <v>#NAME?</v>
          </cell>
          <cell r="Z755">
            <v>1</v>
          </cell>
          <cell r="AA755">
            <v>1</v>
          </cell>
          <cell r="AB755" t="str">
            <v>56</v>
          </cell>
          <cell r="AC755" t="str">
            <v>*SN</v>
          </cell>
          <cell r="AD755" t="str">
            <v>phasing out product</v>
          </cell>
          <cell r="AE755" t="str">
            <v>3FPVM</v>
          </cell>
          <cell r="AF755" t="str">
            <v>3</v>
          </cell>
          <cell r="AG755" t="str">
            <v>F</v>
          </cell>
          <cell r="AH755" t="str">
            <v>P</v>
          </cell>
          <cell r="AI755" t="str">
            <v>V</v>
          </cell>
          <cell r="AJ755" t="str">
            <v>M</v>
          </cell>
          <cell r="AK755" t="str">
            <v>Panels</v>
          </cell>
          <cell r="AL755" t="str">
            <v>SIGMASYS</v>
          </cell>
          <cell r="AM755" t="str">
            <v>Accessories</v>
          </cell>
          <cell r="AN755" t="str">
            <v>N</v>
          </cell>
          <cell r="AO755" t="str">
            <v>N</v>
          </cell>
          <cell r="AP755" t="str">
            <v>85311030000</v>
          </cell>
          <cell r="AQ755" t="str">
            <v>DE</v>
          </cell>
          <cell r="AR755">
            <v>3.7999999999999999E-2</v>
          </cell>
          <cell r="AS755" t="str">
            <v>KG</v>
          </cell>
          <cell r="AT755"/>
          <cell r="AX755">
            <v>0</v>
          </cell>
          <cell r="AY755">
            <v>0</v>
          </cell>
        </row>
        <row r="756">
          <cell r="A756" t="str">
            <v>C24230-A16-C15</v>
          </cell>
          <cell r="B756" t="str">
            <v>C24230-A16-C15</v>
          </cell>
          <cell r="C756"/>
          <cell r="D756" t="str">
            <v>Bearingrail 15mm</v>
          </cell>
          <cell r="E756" t="str">
            <v>TRAGSCHIENE 15MM</v>
          </cell>
          <cell r="F756">
            <v>19.7</v>
          </cell>
          <cell r="G756" t="str">
            <v>EUR</v>
          </cell>
          <cell r="H756">
            <v>1</v>
          </cell>
          <cell r="I756">
            <v>-75</v>
          </cell>
          <cell r="J756">
            <v>4.93</v>
          </cell>
          <cell r="K756" t="str">
            <v>EUR</v>
          </cell>
          <cell r="M756"/>
          <cell r="N756">
            <v>17.899999999999999</v>
          </cell>
          <cell r="O756" t="str">
            <v>EUR</v>
          </cell>
          <cell r="P756">
            <v>1</v>
          </cell>
          <cell r="Q756">
            <v>-75</v>
          </cell>
          <cell r="R756">
            <v>4.4800000000000004</v>
          </cell>
          <cell r="S756" t="str">
            <v>EUR</v>
          </cell>
          <cell r="U756"/>
          <cell r="V756">
            <v>0</v>
          </cell>
          <cell r="W756">
            <v>0</v>
          </cell>
          <cell r="X756">
            <v>0</v>
          </cell>
          <cell r="Y756" t="e">
            <v>#NAME?</v>
          </cell>
          <cell r="Z756">
            <v>1</v>
          </cell>
          <cell r="AA756">
            <v>1</v>
          </cell>
          <cell r="AB756" t="str">
            <v>30</v>
          </cell>
          <cell r="AC756" t="str">
            <v>*SN</v>
          </cell>
          <cell r="AE756" t="str">
            <v>3FPVM</v>
          </cell>
          <cell r="AF756" t="str">
            <v>3</v>
          </cell>
          <cell r="AG756" t="str">
            <v>F</v>
          </cell>
          <cell r="AH756" t="str">
            <v>P</v>
          </cell>
          <cell r="AI756" t="str">
            <v>V</v>
          </cell>
          <cell r="AJ756" t="str">
            <v>M</v>
          </cell>
          <cell r="AK756" t="str">
            <v>Panels</v>
          </cell>
          <cell r="AL756" t="str">
            <v>SIGMASYS</v>
          </cell>
          <cell r="AM756" t="str">
            <v>Accessories</v>
          </cell>
          <cell r="AN756" t="str">
            <v>N</v>
          </cell>
          <cell r="AO756" t="str">
            <v>N</v>
          </cell>
          <cell r="AP756" t="str">
            <v>85389099990</v>
          </cell>
          <cell r="AQ756" t="str">
            <v>DE</v>
          </cell>
          <cell r="AR756">
            <v>2.5000000000000001E-2</v>
          </cell>
          <cell r="AS756" t="str">
            <v>KG</v>
          </cell>
          <cell r="AT756"/>
          <cell r="AX756">
            <v>0</v>
          </cell>
          <cell r="AY756">
            <v>0</v>
          </cell>
        </row>
        <row r="757">
          <cell r="A757" t="str">
            <v>S24230-C119-A2</v>
          </cell>
          <cell r="B757" t="str">
            <v>S24230-C119-A2</v>
          </cell>
          <cell r="C757"/>
          <cell r="D757" t="str">
            <v>BF housing remote</v>
          </cell>
          <cell r="E757" t="str">
            <v>BF Gehaeuse abgesetzt</v>
          </cell>
          <cell r="F757">
            <v>981</v>
          </cell>
          <cell r="G757" t="str">
            <v>EUR</v>
          </cell>
          <cell r="H757">
            <v>1</v>
          </cell>
          <cell r="I757">
            <v>-75</v>
          </cell>
          <cell r="J757">
            <v>245.25</v>
          </cell>
          <cell r="K757" t="str">
            <v>EUR</v>
          </cell>
          <cell r="M757"/>
          <cell r="N757">
            <v>892</v>
          </cell>
          <cell r="O757" t="str">
            <v>EUR</v>
          </cell>
          <cell r="P757">
            <v>1</v>
          </cell>
          <cell r="Q757">
            <v>-75</v>
          </cell>
          <cell r="R757">
            <v>223</v>
          </cell>
          <cell r="S757" t="str">
            <v>EUR</v>
          </cell>
          <cell r="U757"/>
          <cell r="V757">
            <v>0</v>
          </cell>
          <cell r="W757">
            <v>0</v>
          </cell>
          <cell r="X757">
            <v>0</v>
          </cell>
          <cell r="Y757" t="e">
            <v>#NAME?</v>
          </cell>
          <cell r="Z757">
            <v>1</v>
          </cell>
          <cell r="AA757">
            <v>1</v>
          </cell>
          <cell r="AB757" t="str">
            <v>30</v>
          </cell>
          <cell r="AC757" t="str">
            <v>*SN</v>
          </cell>
          <cell r="AE757" t="str">
            <v>3FPVM</v>
          </cell>
          <cell r="AF757" t="str">
            <v>3</v>
          </cell>
          <cell r="AG757" t="str">
            <v>F</v>
          </cell>
          <cell r="AH757" t="str">
            <v>P</v>
          </cell>
          <cell r="AI757" t="str">
            <v>V</v>
          </cell>
          <cell r="AJ757" t="str">
            <v>M</v>
          </cell>
          <cell r="AK757" t="str">
            <v>Panels</v>
          </cell>
          <cell r="AL757" t="str">
            <v>SIGMASYS</v>
          </cell>
          <cell r="AM757" t="str">
            <v>Accessories</v>
          </cell>
          <cell r="AN757" t="str">
            <v>N</v>
          </cell>
          <cell r="AO757" t="str">
            <v>3A991A1</v>
          </cell>
          <cell r="AP757" t="str">
            <v>85389091900</v>
          </cell>
          <cell r="AQ757" t="str">
            <v>DE</v>
          </cell>
          <cell r="AR757">
            <v>3.464</v>
          </cell>
          <cell r="AS757" t="str">
            <v>KG</v>
          </cell>
          <cell r="AT757"/>
          <cell r="AX757">
            <v>0</v>
          </cell>
          <cell r="AY757">
            <v>0</v>
          </cell>
        </row>
        <row r="758">
          <cell r="A758" t="str">
            <v>S24230-B531-A2</v>
          </cell>
          <cell r="B758" t="str">
            <v>S24230-B531-A2</v>
          </cell>
          <cell r="C758" t="str">
            <v>C GRUNDPLATTE</v>
          </cell>
          <cell r="D758" t="str">
            <v>C Grundplatte  Sinteso base plate</v>
          </cell>
          <cell r="E758" t="str">
            <v>C Grundplatte  Sinteso Grundplatte</v>
          </cell>
          <cell r="F758">
            <v>6155</v>
          </cell>
          <cell r="G758" t="str">
            <v>EUR</v>
          </cell>
          <cell r="H758">
            <v>1</v>
          </cell>
          <cell r="I758">
            <v>-75</v>
          </cell>
          <cell r="J758">
            <v>1538.75</v>
          </cell>
          <cell r="K758" t="str">
            <v>EUR</v>
          </cell>
          <cell r="M758"/>
          <cell r="N758">
            <v>5595</v>
          </cell>
          <cell r="O758" t="str">
            <v>EUR</v>
          </cell>
          <cell r="P758">
            <v>1</v>
          </cell>
          <cell r="Q758">
            <v>-75</v>
          </cell>
          <cell r="R758">
            <v>1398.75</v>
          </cell>
          <cell r="S758" t="str">
            <v>EUR</v>
          </cell>
          <cell r="U758"/>
          <cell r="V758">
            <v>0</v>
          </cell>
          <cell r="W758">
            <v>0</v>
          </cell>
          <cell r="X758">
            <v>0</v>
          </cell>
          <cell r="Y758" t="e">
            <v>#NAME?</v>
          </cell>
          <cell r="Z758">
            <v>1</v>
          </cell>
          <cell r="AA758">
            <v>1</v>
          </cell>
          <cell r="AB758" t="str">
            <v>30</v>
          </cell>
          <cell r="AC758" t="str">
            <v>*SU</v>
          </cell>
          <cell r="AE758" t="str">
            <v>3FPVM</v>
          </cell>
          <cell r="AF758" t="str">
            <v>3</v>
          </cell>
          <cell r="AG758" t="str">
            <v>F</v>
          </cell>
          <cell r="AH758" t="str">
            <v>P</v>
          </cell>
          <cell r="AI758" t="str">
            <v>V</v>
          </cell>
          <cell r="AJ758" t="str">
            <v>M</v>
          </cell>
          <cell r="AK758" t="str">
            <v>Panels</v>
          </cell>
          <cell r="AL758" t="str">
            <v>SIGMASYS</v>
          </cell>
          <cell r="AM758" t="str">
            <v>Accessories</v>
          </cell>
          <cell r="AN758" t="str">
            <v>N</v>
          </cell>
          <cell r="AO758" t="str">
            <v>3A991X</v>
          </cell>
          <cell r="AP758" t="str">
            <v>85389099990</v>
          </cell>
          <cell r="AQ758" t="str">
            <v>CH</v>
          </cell>
          <cell r="AR758">
            <v>0.72899999999999998</v>
          </cell>
          <cell r="AS758" t="str">
            <v>KG</v>
          </cell>
          <cell r="AT758"/>
          <cell r="AX758">
            <v>0</v>
          </cell>
          <cell r="AY758">
            <v>0</v>
          </cell>
        </row>
        <row r="759">
          <cell r="A759" t="str">
            <v>A5Q00019146</v>
          </cell>
          <cell r="B759" t="str">
            <v>A5Q00019146</v>
          </cell>
          <cell r="C759"/>
          <cell r="D759" t="str">
            <v>crossover ethernet cabel_0.14[mm2]_500mm</v>
          </cell>
          <cell r="E759" t="str">
            <v>Crossover Ethernet Kabel_0.14[mm2]_500mm</v>
          </cell>
          <cell r="F759">
            <v>53.4</v>
          </cell>
          <cell r="G759" t="str">
            <v>EUR</v>
          </cell>
          <cell r="H759">
            <v>1</v>
          </cell>
          <cell r="I759">
            <v>-75</v>
          </cell>
          <cell r="J759">
            <v>13.35</v>
          </cell>
          <cell r="K759" t="str">
            <v>EUR</v>
          </cell>
          <cell r="M759"/>
          <cell r="N759">
            <v>48.5</v>
          </cell>
          <cell r="O759" t="str">
            <v>EUR</v>
          </cell>
          <cell r="P759">
            <v>1</v>
          </cell>
          <cell r="Q759">
            <v>-75</v>
          </cell>
          <cell r="R759">
            <v>12.13</v>
          </cell>
          <cell r="S759" t="str">
            <v>EUR</v>
          </cell>
          <cell r="U759"/>
          <cell r="V759">
            <v>0</v>
          </cell>
          <cell r="W759">
            <v>0</v>
          </cell>
          <cell r="X759">
            <v>0</v>
          </cell>
          <cell r="Y759" t="e">
            <v>#NAME?</v>
          </cell>
          <cell r="Z759">
            <v>1</v>
          </cell>
          <cell r="AA759">
            <v>1</v>
          </cell>
          <cell r="AB759" t="str">
            <v>30</v>
          </cell>
          <cell r="AC759" t="str">
            <v>*SN</v>
          </cell>
          <cell r="AE759" t="str">
            <v>3FPVM</v>
          </cell>
          <cell r="AF759" t="str">
            <v>3</v>
          </cell>
          <cell r="AG759" t="str">
            <v>F</v>
          </cell>
          <cell r="AH759" t="str">
            <v>P</v>
          </cell>
          <cell r="AI759" t="str">
            <v>V</v>
          </cell>
          <cell r="AJ759" t="str">
            <v>M</v>
          </cell>
          <cell r="AK759" t="str">
            <v>Panels</v>
          </cell>
          <cell r="AL759" t="str">
            <v>SIGMASYS</v>
          </cell>
          <cell r="AM759" t="str">
            <v>Accessories</v>
          </cell>
          <cell r="AN759" t="str">
            <v>N</v>
          </cell>
          <cell r="AO759" t="str">
            <v>N</v>
          </cell>
          <cell r="AP759" t="str">
            <v>85444290900</v>
          </cell>
          <cell r="AQ759" t="str">
            <v>CH</v>
          </cell>
          <cell r="AR759">
            <v>0.03</v>
          </cell>
          <cell r="AS759" t="str">
            <v>KG</v>
          </cell>
          <cell r="AT759"/>
          <cell r="AX759">
            <v>0</v>
          </cell>
          <cell r="AY759">
            <v>0</v>
          </cell>
        </row>
        <row r="760">
          <cell r="A760" t="str">
            <v>C24230-A18-A2</v>
          </cell>
          <cell r="B760" t="str">
            <v>C24230-A18-A2</v>
          </cell>
          <cell r="C760"/>
          <cell r="D760" t="str">
            <v>DESK CONSOLE DT1000 SWIVEL</v>
          </cell>
          <cell r="E760" t="str">
            <v>TISCHPULT BF-DT1000 SCHWENKBAR</v>
          </cell>
          <cell r="F760">
            <v>1154</v>
          </cell>
          <cell r="G760" t="str">
            <v>EUR</v>
          </cell>
          <cell r="H760">
            <v>1</v>
          </cell>
          <cell r="I760">
            <v>-75</v>
          </cell>
          <cell r="J760">
            <v>288.5</v>
          </cell>
          <cell r="K760" t="str">
            <v>EUR</v>
          </cell>
          <cell r="M760"/>
          <cell r="N760">
            <v>1049</v>
          </cell>
          <cell r="O760" t="str">
            <v>EUR</v>
          </cell>
          <cell r="P760">
            <v>1</v>
          </cell>
          <cell r="Q760">
            <v>-75</v>
          </cell>
          <cell r="R760">
            <v>262.25</v>
          </cell>
          <cell r="S760" t="str">
            <v>EUR</v>
          </cell>
          <cell r="U760"/>
          <cell r="V760">
            <v>0</v>
          </cell>
          <cell r="W760">
            <v>0</v>
          </cell>
          <cell r="X760">
            <v>0</v>
          </cell>
          <cell r="Y760" t="e">
            <v>#NAME?</v>
          </cell>
          <cell r="Z760">
            <v>1</v>
          </cell>
          <cell r="AA760">
            <v>1</v>
          </cell>
          <cell r="AB760" t="str">
            <v>30</v>
          </cell>
          <cell r="AC760" t="str">
            <v>*SN</v>
          </cell>
          <cell r="AE760" t="str">
            <v>3FPVM</v>
          </cell>
          <cell r="AF760" t="str">
            <v>3</v>
          </cell>
          <cell r="AG760" t="str">
            <v>F</v>
          </cell>
          <cell r="AH760" t="str">
            <v>P</v>
          </cell>
          <cell r="AI760" t="str">
            <v>V</v>
          </cell>
          <cell r="AJ760" t="str">
            <v>M</v>
          </cell>
          <cell r="AK760" t="str">
            <v>Panels</v>
          </cell>
          <cell r="AL760" t="str">
            <v>SIGMASYS</v>
          </cell>
          <cell r="AM760" t="str">
            <v>Accessories</v>
          </cell>
          <cell r="AN760" t="str">
            <v>N</v>
          </cell>
          <cell r="AO760" t="str">
            <v>3A991A1</v>
          </cell>
          <cell r="AP760" t="str">
            <v>85371099990</v>
          </cell>
          <cell r="AQ760" t="str">
            <v>DE</v>
          </cell>
          <cell r="AR760">
            <v>2.5209999999999999</v>
          </cell>
          <cell r="AS760" t="str">
            <v>KG</v>
          </cell>
          <cell r="AT760"/>
          <cell r="AX760">
            <v>0</v>
          </cell>
          <cell r="AY760">
            <v>0</v>
          </cell>
        </row>
        <row r="761">
          <cell r="A761" t="str">
            <v>A5Q00023962</v>
          </cell>
          <cell r="B761" t="str">
            <v>A5Q00023962</v>
          </cell>
          <cell r="C761" t="str">
            <v>DL3750+</v>
          </cell>
          <cell r="D761" t="str">
            <v>DL3750+  Matrix printer b/w par/ser</v>
          </cell>
          <cell r="E761" t="str">
            <v>DL3750+  Nadeldrucker s/w par/ser</v>
          </cell>
          <cell r="F761">
            <v>2445</v>
          </cell>
          <cell r="G761" t="str">
            <v>EUR</v>
          </cell>
          <cell r="H761">
            <v>1</v>
          </cell>
          <cell r="I761">
            <v>-75</v>
          </cell>
          <cell r="L761">
            <v>757.79</v>
          </cell>
          <cell r="M761" t="str">
            <v>EUR</v>
          </cell>
          <cell r="N761">
            <v>2223</v>
          </cell>
          <cell r="O761" t="str">
            <v>EUR</v>
          </cell>
          <cell r="P761">
            <v>1</v>
          </cell>
          <cell r="Q761">
            <v>-75</v>
          </cell>
          <cell r="T761">
            <v>688.9</v>
          </cell>
          <cell r="U761" t="str">
            <v>EUR</v>
          </cell>
          <cell r="V761">
            <v>3788.95</v>
          </cell>
          <cell r="W761">
            <v>3444.5</v>
          </cell>
          <cell r="X761">
            <v>172.22499999999991</v>
          </cell>
          <cell r="Y761" t="e">
            <v>#NAME?</v>
          </cell>
          <cell r="Z761">
            <v>1</v>
          </cell>
          <cell r="AA761">
            <v>1</v>
          </cell>
          <cell r="AB761" t="str">
            <v>30</v>
          </cell>
          <cell r="AC761" t="str">
            <v>*SN</v>
          </cell>
          <cell r="AE761" t="str">
            <v>3FPVM</v>
          </cell>
          <cell r="AF761" t="str">
            <v>3</v>
          </cell>
          <cell r="AG761" t="str">
            <v>F</v>
          </cell>
          <cell r="AH761" t="str">
            <v>P</v>
          </cell>
          <cell r="AI761" t="str">
            <v>V</v>
          </cell>
          <cell r="AJ761" t="str">
            <v>M</v>
          </cell>
          <cell r="AK761" t="str">
            <v>Panels</v>
          </cell>
          <cell r="AL761" t="str">
            <v>SIGMASYS</v>
          </cell>
          <cell r="AM761" t="str">
            <v>Accessories</v>
          </cell>
          <cell r="AN761" t="str">
            <v>N</v>
          </cell>
          <cell r="AO761" t="str">
            <v>EAR99H</v>
          </cell>
          <cell r="AP761" t="str">
            <v>84716070900</v>
          </cell>
          <cell r="AQ761" t="str">
            <v>CN</v>
          </cell>
          <cell r="AR761">
            <v>9.16</v>
          </cell>
          <cell r="AS761" t="str">
            <v>KG</v>
          </cell>
          <cell r="AT761"/>
          <cell r="AV761" t="str">
            <v>1-10, 2-31, 2-38</v>
          </cell>
          <cell r="AX761">
            <v>5</v>
          </cell>
          <cell r="AY761">
            <v>3326.71</v>
          </cell>
        </row>
        <row r="762">
          <cell r="A762" t="str">
            <v>C24230-A16-B25</v>
          </cell>
          <cell r="B762" t="str">
            <v>C24230-A16-B25</v>
          </cell>
          <cell r="C762"/>
          <cell r="D762" t="str">
            <v>door contact switch_complete</v>
          </cell>
          <cell r="E762" t="str">
            <v>Türkontaktschalter_komplett</v>
          </cell>
          <cell r="F762">
            <v>194</v>
          </cell>
          <cell r="G762" t="str">
            <v>EUR</v>
          </cell>
          <cell r="H762">
            <v>1</v>
          </cell>
          <cell r="I762">
            <v>-75</v>
          </cell>
          <cell r="J762">
            <v>48.5</v>
          </cell>
          <cell r="K762" t="str">
            <v>EUR</v>
          </cell>
          <cell r="M762"/>
          <cell r="N762">
            <v>176</v>
          </cell>
          <cell r="O762" t="str">
            <v>EUR</v>
          </cell>
          <cell r="P762">
            <v>1</v>
          </cell>
          <cell r="Q762">
            <v>-75</v>
          </cell>
          <cell r="R762">
            <v>44</v>
          </cell>
          <cell r="S762" t="str">
            <v>EUR</v>
          </cell>
          <cell r="U762"/>
          <cell r="V762">
            <v>0</v>
          </cell>
          <cell r="W762">
            <v>0</v>
          </cell>
          <cell r="X762">
            <v>0</v>
          </cell>
          <cell r="Y762" t="e">
            <v>#NAME?</v>
          </cell>
          <cell r="Z762">
            <v>1</v>
          </cell>
          <cell r="AA762">
            <v>1</v>
          </cell>
          <cell r="AB762" t="str">
            <v>30</v>
          </cell>
          <cell r="AC762" t="str">
            <v>*SN</v>
          </cell>
          <cell r="AE762" t="str">
            <v>3FPVM</v>
          </cell>
          <cell r="AF762" t="str">
            <v>3</v>
          </cell>
          <cell r="AG762" t="str">
            <v>F</v>
          </cell>
          <cell r="AH762" t="str">
            <v>P</v>
          </cell>
          <cell r="AI762" t="str">
            <v>V</v>
          </cell>
          <cell r="AJ762" t="str">
            <v>M</v>
          </cell>
          <cell r="AK762" t="str">
            <v>Panels</v>
          </cell>
          <cell r="AL762" t="str">
            <v>SIGMASYS</v>
          </cell>
          <cell r="AM762" t="str">
            <v>Accessories</v>
          </cell>
          <cell r="AN762" t="str">
            <v>N</v>
          </cell>
          <cell r="AO762" t="str">
            <v>N</v>
          </cell>
          <cell r="AP762" t="str">
            <v>85362010900</v>
          </cell>
          <cell r="AQ762" t="str">
            <v>FR</v>
          </cell>
          <cell r="AR762">
            <v>0.23100000000000001</v>
          </cell>
          <cell r="AS762" t="str">
            <v>KG</v>
          </cell>
          <cell r="AT762"/>
          <cell r="AX762">
            <v>0</v>
          </cell>
          <cell r="AY762">
            <v>0</v>
          </cell>
        </row>
        <row r="763">
          <cell r="A763" t="str">
            <v>C24324-A36-C134</v>
          </cell>
          <cell r="B763" t="str">
            <v>C24324-A36-C134</v>
          </cell>
          <cell r="C763"/>
          <cell r="D763" t="str">
            <v>Dummy plate for OP cutout</v>
          </cell>
          <cell r="E763" t="str">
            <v>BF-Ausschnitt Abdeckplatte</v>
          </cell>
          <cell r="F763">
            <v>95.6</v>
          </cell>
          <cell r="G763" t="str">
            <v>EUR</v>
          </cell>
          <cell r="H763">
            <v>1</v>
          </cell>
          <cell r="I763">
            <v>-75</v>
          </cell>
          <cell r="J763">
            <v>23.9</v>
          </cell>
          <cell r="K763" t="str">
            <v>EUR</v>
          </cell>
          <cell r="M763"/>
          <cell r="N763">
            <v>86.9</v>
          </cell>
          <cell r="O763" t="str">
            <v>EUR</v>
          </cell>
          <cell r="P763">
            <v>1</v>
          </cell>
          <cell r="Q763">
            <v>-75</v>
          </cell>
          <cell r="R763">
            <v>21.73</v>
          </cell>
          <cell r="S763" t="str">
            <v>EUR</v>
          </cell>
          <cell r="U763"/>
          <cell r="V763">
            <v>0</v>
          </cell>
          <cell r="W763">
            <v>0</v>
          </cell>
          <cell r="X763">
            <v>0</v>
          </cell>
          <cell r="Y763" t="e">
            <v>#NAME?</v>
          </cell>
          <cell r="Z763">
            <v>1</v>
          </cell>
          <cell r="AA763">
            <v>1</v>
          </cell>
          <cell r="AB763" t="str">
            <v>30</v>
          </cell>
          <cell r="AC763" t="str">
            <v>*SN</v>
          </cell>
          <cell r="AE763" t="str">
            <v>3FPVM</v>
          </cell>
          <cell r="AF763" t="str">
            <v>3</v>
          </cell>
          <cell r="AG763" t="str">
            <v>F</v>
          </cell>
          <cell r="AH763" t="str">
            <v>P</v>
          </cell>
          <cell r="AI763" t="str">
            <v>V</v>
          </cell>
          <cell r="AJ763" t="str">
            <v>M</v>
          </cell>
          <cell r="AK763" t="str">
            <v>Panels</v>
          </cell>
          <cell r="AL763" t="str">
            <v>SIGMASYS</v>
          </cell>
          <cell r="AM763" t="str">
            <v>Accessories</v>
          </cell>
          <cell r="AN763" t="str">
            <v>N</v>
          </cell>
          <cell r="AO763" t="str">
            <v>N</v>
          </cell>
          <cell r="AP763" t="str">
            <v>85319085900</v>
          </cell>
          <cell r="AQ763" t="str">
            <v>DE</v>
          </cell>
          <cell r="AR763">
            <v>1.365</v>
          </cell>
          <cell r="AS763" t="str">
            <v>KG</v>
          </cell>
          <cell r="AT763"/>
          <cell r="AX763">
            <v>0</v>
          </cell>
          <cell r="AY763">
            <v>0</v>
          </cell>
        </row>
        <row r="764">
          <cell r="A764" t="str">
            <v>V24230-Z9-A1</v>
          </cell>
          <cell r="B764" t="str">
            <v>V24230-Z9-A1</v>
          </cell>
          <cell r="C764"/>
          <cell r="D764" t="str">
            <v>Fire brigade operating panel</v>
          </cell>
          <cell r="E764" t="str">
            <v>Feuerwehrbedienfeld</v>
          </cell>
          <cell r="F764">
            <v>666</v>
          </cell>
          <cell r="G764" t="str">
            <v>EUR</v>
          </cell>
          <cell r="H764">
            <v>1</v>
          </cell>
          <cell r="I764">
            <v>-75</v>
          </cell>
          <cell r="J764">
            <v>166.5</v>
          </cell>
          <cell r="K764" t="str">
            <v>EUR</v>
          </cell>
          <cell r="M764"/>
          <cell r="N764">
            <v>605</v>
          </cell>
          <cell r="O764" t="str">
            <v>EUR</v>
          </cell>
          <cell r="P764">
            <v>1</v>
          </cell>
          <cell r="Q764">
            <v>-75</v>
          </cell>
          <cell r="R764">
            <v>151.25</v>
          </cell>
          <cell r="S764" t="str">
            <v>EUR</v>
          </cell>
          <cell r="U764"/>
          <cell r="V764">
            <v>0</v>
          </cell>
          <cell r="W764">
            <v>0</v>
          </cell>
          <cell r="X764">
            <v>0</v>
          </cell>
          <cell r="Y764" t="e">
            <v>#NAME?</v>
          </cell>
          <cell r="Z764">
            <v>1</v>
          </cell>
          <cell r="AA764">
            <v>1</v>
          </cell>
          <cell r="AB764" t="str">
            <v>30</v>
          </cell>
          <cell r="AC764" t="str">
            <v>*SN</v>
          </cell>
          <cell r="AE764" t="str">
            <v>3FPVM</v>
          </cell>
          <cell r="AF764" t="str">
            <v>3</v>
          </cell>
          <cell r="AG764" t="str">
            <v>F</v>
          </cell>
          <cell r="AH764" t="str">
            <v>P</v>
          </cell>
          <cell r="AI764" t="str">
            <v>V</v>
          </cell>
          <cell r="AJ764" t="str">
            <v>M</v>
          </cell>
          <cell r="AK764" t="str">
            <v>Panels</v>
          </cell>
          <cell r="AL764" t="str">
            <v>SIGMASYS</v>
          </cell>
          <cell r="AM764" t="str">
            <v>Accessories</v>
          </cell>
          <cell r="AN764" t="str">
            <v>N</v>
          </cell>
          <cell r="AO764" t="str">
            <v>N</v>
          </cell>
          <cell r="AP764" t="str">
            <v>85371099990</v>
          </cell>
          <cell r="AQ764" t="str">
            <v>DE</v>
          </cell>
          <cell r="AR764">
            <v>2.5640000000000001</v>
          </cell>
          <cell r="AS764" t="str">
            <v>KG</v>
          </cell>
          <cell r="AT764"/>
          <cell r="AX764">
            <v>0</v>
          </cell>
          <cell r="AY764">
            <v>0</v>
          </cell>
        </row>
        <row r="765">
          <cell r="A765" t="str">
            <v>S24230-B146-A1</v>
          </cell>
          <cell r="B765" t="str">
            <v>S24230-B146-A1</v>
          </cell>
          <cell r="C765"/>
          <cell r="D765" t="str">
            <v>Log printer converter</v>
          </cell>
          <cell r="E765" t="str">
            <v>Drucker-Protokoll-Umsetzer</v>
          </cell>
          <cell r="F765">
            <v>1374</v>
          </cell>
          <cell r="G765" t="str">
            <v>EUR</v>
          </cell>
          <cell r="H765">
            <v>1</v>
          </cell>
          <cell r="I765">
            <v>-75</v>
          </cell>
          <cell r="J765">
            <v>343.5</v>
          </cell>
          <cell r="K765" t="str">
            <v>EUR</v>
          </cell>
          <cell r="M765"/>
          <cell r="N765">
            <v>1145</v>
          </cell>
          <cell r="O765" t="str">
            <v>EUR</v>
          </cell>
          <cell r="P765">
            <v>1</v>
          </cell>
          <cell r="Q765">
            <v>-75</v>
          </cell>
          <cell r="R765">
            <v>286.25</v>
          </cell>
          <cell r="S765" t="str">
            <v>EUR</v>
          </cell>
          <cell r="U765"/>
          <cell r="V765">
            <v>0</v>
          </cell>
          <cell r="W765">
            <v>0</v>
          </cell>
          <cell r="X765">
            <v>0</v>
          </cell>
          <cell r="Y765" t="e">
            <v>#NAME?</v>
          </cell>
          <cell r="Z765">
            <v>1</v>
          </cell>
          <cell r="AA765">
            <v>1</v>
          </cell>
          <cell r="AB765" t="str">
            <v>56</v>
          </cell>
          <cell r="AC765" t="str">
            <v>*SN</v>
          </cell>
          <cell r="AD765" t="str">
            <v>phasing out product</v>
          </cell>
          <cell r="AE765" t="str">
            <v>3FPVM</v>
          </cell>
          <cell r="AF765" t="str">
            <v>3</v>
          </cell>
          <cell r="AG765" t="str">
            <v>F</v>
          </cell>
          <cell r="AH765" t="str">
            <v>P</v>
          </cell>
          <cell r="AI765" t="str">
            <v>V</v>
          </cell>
          <cell r="AJ765" t="str">
            <v>M</v>
          </cell>
          <cell r="AK765" t="str">
            <v>Panels</v>
          </cell>
          <cell r="AL765" t="str">
            <v>SIGMASYS</v>
          </cell>
          <cell r="AM765" t="str">
            <v>Accessories</v>
          </cell>
          <cell r="AN765" t="str">
            <v>N</v>
          </cell>
          <cell r="AO765" t="str">
            <v>EAR99H</v>
          </cell>
          <cell r="AP765" t="str">
            <v>84716070900</v>
          </cell>
          <cell r="AQ765" t="str">
            <v>DE</v>
          </cell>
          <cell r="AR765">
            <v>0.43</v>
          </cell>
          <cell r="AS765" t="str">
            <v>KG</v>
          </cell>
          <cell r="AT765"/>
          <cell r="AX765">
            <v>0</v>
          </cell>
          <cell r="AY765">
            <v>0</v>
          </cell>
        </row>
        <row r="766">
          <cell r="A766" t="str">
            <v>C24230-A16-B16</v>
          </cell>
          <cell r="B766" t="str">
            <v>C24230-A16-B16</v>
          </cell>
          <cell r="C766"/>
          <cell r="D766" t="str">
            <v>operating panel cover plates</v>
          </cell>
          <cell r="E766" t="str">
            <v>Bedienfeld Abdeckbleche</v>
          </cell>
          <cell r="F766">
            <v>108</v>
          </cell>
          <cell r="G766" t="str">
            <v>EUR</v>
          </cell>
          <cell r="H766">
            <v>1</v>
          </cell>
          <cell r="I766">
            <v>-75</v>
          </cell>
          <cell r="J766">
            <v>27</v>
          </cell>
          <cell r="K766" t="str">
            <v>EUR</v>
          </cell>
          <cell r="M766"/>
          <cell r="N766">
            <v>97.8</v>
          </cell>
          <cell r="O766" t="str">
            <v>EUR</v>
          </cell>
          <cell r="P766">
            <v>1</v>
          </cell>
          <cell r="Q766">
            <v>-75</v>
          </cell>
          <cell r="R766">
            <v>24.45</v>
          </cell>
          <cell r="S766" t="str">
            <v>EUR</v>
          </cell>
          <cell r="U766"/>
          <cell r="V766">
            <v>0</v>
          </cell>
          <cell r="W766">
            <v>0</v>
          </cell>
          <cell r="X766">
            <v>0</v>
          </cell>
          <cell r="Y766" t="e">
            <v>#NAME?</v>
          </cell>
          <cell r="Z766">
            <v>1</v>
          </cell>
          <cell r="AA766">
            <v>1</v>
          </cell>
          <cell r="AB766" t="str">
            <v>30</v>
          </cell>
          <cell r="AC766" t="str">
            <v>*SN</v>
          </cell>
          <cell r="AE766" t="str">
            <v>3FPVM</v>
          </cell>
          <cell r="AF766" t="str">
            <v>3</v>
          </cell>
          <cell r="AG766" t="str">
            <v>F</v>
          </cell>
          <cell r="AH766" t="str">
            <v>P</v>
          </cell>
          <cell r="AI766" t="str">
            <v>V</v>
          </cell>
          <cell r="AJ766" t="str">
            <v>M</v>
          </cell>
          <cell r="AK766" t="str">
            <v>Panels</v>
          </cell>
          <cell r="AL766" t="str">
            <v>SIGMASYS</v>
          </cell>
          <cell r="AM766" t="str">
            <v>Accessories</v>
          </cell>
          <cell r="AN766" t="str">
            <v>N</v>
          </cell>
          <cell r="AO766" t="str">
            <v>3A991A1</v>
          </cell>
          <cell r="AP766" t="str">
            <v>85371099990</v>
          </cell>
          <cell r="AQ766" t="str">
            <v>DE</v>
          </cell>
          <cell r="AR766">
            <v>0.26900000000000002</v>
          </cell>
          <cell r="AS766" t="str">
            <v>KG</v>
          </cell>
          <cell r="AT766"/>
          <cell r="AX766">
            <v>0</v>
          </cell>
          <cell r="AY766">
            <v>0</v>
          </cell>
        </row>
        <row r="767">
          <cell r="A767" t="str">
            <v>S24230-A121-A2</v>
          </cell>
          <cell r="B767" t="str">
            <v>S24230-A121-A2</v>
          </cell>
          <cell r="C767" t="str">
            <v>PLATTER</v>
          </cell>
          <cell r="D767" t="str">
            <v>PLA-S  boards for SIGMASYS</v>
          </cell>
          <cell r="E767" t="str">
            <v>PLA-S  Platter für Sigmasys</v>
          </cell>
          <cell r="F767">
            <v>820</v>
          </cell>
          <cell r="G767" t="str">
            <v>EUR</v>
          </cell>
          <cell r="H767">
            <v>1</v>
          </cell>
          <cell r="I767">
            <v>-75</v>
          </cell>
          <cell r="J767">
            <v>205</v>
          </cell>
          <cell r="K767" t="str">
            <v>EUR</v>
          </cell>
          <cell r="M767"/>
          <cell r="N767">
            <v>745</v>
          </cell>
          <cell r="O767" t="str">
            <v>EUR</v>
          </cell>
          <cell r="P767">
            <v>1</v>
          </cell>
          <cell r="Q767">
            <v>-75</v>
          </cell>
          <cell r="R767">
            <v>186.25</v>
          </cell>
          <cell r="S767" t="str">
            <v>EUR</v>
          </cell>
          <cell r="U767"/>
          <cell r="V767">
            <v>0</v>
          </cell>
          <cell r="W767">
            <v>0</v>
          </cell>
          <cell r="X767">
            <v>0</v>
          </cell>
          <cell r="Y767" t="e">
            <v>#NAME?</v>
          </cell>
          <cell r="Z767">
            <v>1</v>
          </cell>
          <cell r="AA767">
            <v>1</v>
          </cell>
          <cell r="AB767" t="str">
            <v>30</v>
          </cell>
          <cell r="AC767" t="str">
            <v>*SN</v>
          </cell>
          <cell r="AE767" t="str">
            <v>3FPVM</v>
          </cell>
          <cell r="AF767" t="str">
            <v>3</v>
          </cell>
          <cell r="AG767" t="str">
            <v>F</v>
          </cell>
          <cell r="AH767" t="str">
            <v>P</v>
          </cell>
          <cell r="AI767" t="str">
            <v>V</v>
          </cell>
          <cell r="AJ767" t="str">
            <v>M</v>
          </cell>
          <cell r="AK767" t="str">
            <v>Panels</v>
          </cell>
          <cell r="AL767" t="str">
            <v>SIGMASYS</v>
          </cell>
          <cell r="AM767" t="str">
            <v>Accessories</v>
          </cell>
          <cell r="AN767" t="str">
            <v>N</v>
          </cell>
          <cell r="AO767" t="str">
            <v>N</v>
          </cell>
          <cell r="AP767" t="str">
            <v>85389091900</v>
          </cell>
          <cell r="AQ767" t="str">
            <v>CH</v>
          </cell>
          <cell r="AR767">
            <v>0.40600000000000003</v>
          </cell>
          <cell r="AS767" t="str">
            <v>KG</v>
          </cell>
          <cell r="AT767"/>
          <cell r="AX767">
            <v>0</v>
          </cell>
          <cell r="AY767">
            <v>0</v>
          </cell>
        </row>
        <row r="768">
          <cell r="A768" t="str">
            <v>C24230-A16-B19</v>
          </cell>
          <cell r="B768" t="str">
            <v>C24230-A16-B19</v>
          </cell>
          <cell r="C768"/>
          <cell r="D768" t="str">
            <v>SET bearing rail 35mm</v>
          </cell>
          <cell r="E768" t="str">
            <v>SET Tragschiene 35mm</v>
          </cell>
          <cell r="F768">
            <v>21.8</v>
          </cell>
          <cell r="G768" t="str">
            <v>EUR</v>
          </cell>
          <cell r="H768">
            <v>1</v>
          </cell>
          <cell r="I768">
            <v>-75</v>
          </cell>
          <cell r="J768">
            <v>5.45</v>
          </cell>
          <cell r="K768" t="str">
            <v>EUR</v>
          </cell>
          <cell r="M768"/>
          <cell r="N768">
            <v>19.8</v>
          </cell>
          <cell r="O768" t="str">
            <v>EUR</v>
          </cell>
          <cell r="P768">
            <v>1</v>
          </cell>
          <cell r="Q768">
            <v>-75</v>
          </cell>
          <cell r="R768">
            <v>4.95</v>
          </cell>
          <cell r="S768" t="str">
            <v>EUR</v>
          </cell>
          <cell r="U768"/>
          <cell r="V768">
            <v>0</v>
          </cell>
          <cell r="W768">
            <v>0</v>
          </cell>
          <cell r="X768">
            <v>0</v>
          </cell>
          <cell r="Y768" t="e">
            <v>#NAME?</v>
          </cell>
          <cell r="Z768">
            <v>1</v>
          </cell>
          <cell r="AA768">
            <v>1</v>
          </cell>
          <cell r="AB768" t="str">
            <v>30</v>
          </cell>
          <cell r="AC768" t="str">
            <v>*SN</v>
          </cell>
          <cell r="AE768" t="str">
            <v>3FPVM</v>
          </cell>
          <cell r="AF768" t="str">
            <v>3</v>
          </cell>
          <cell r="AG768" t="str">
            <v>F</v>
          </cell>
          <cell r="AH768" t="str">
            <v>P</v>
          </cell>
          <cell r="AI768" t="str">
            <v>V</v>
          </cell>
          <cell r="AJ768" t="str">
            <v>M</v>
          </cell>
          <cell r="AK768" t="str">
            <v>Panels</v>
          </cell>
          <cell r="AL768" t="str">
            <v>SIGMASYS</v>
          </cell>
          <cell r="AM768" t="str">
            <v>Accessories</v>
          </cell>
          <cell r="AN768" t="str">
            <v>N</v>
          </cell>
          <cell r="AO768" t="str">
            <v>N</v>
          </cell>
          <cell r="AP768" t="str">
            <v>85389099990</v>
          </cell>
          <cell r="AQ768" t="str">
            <v>DE</v>
          </cell>
          <cell r="AR768">
            <v>7.6999999999999999E-2</v>
          </cell>
          <cell r="AS768" t="str">
            <v>KG</v>
          </cell>
          <cell r="AT768"/>
          <cell r="AX768">
            <v>0</v>
          </cell>
          <cell r="AY768">
            <v>0</v>
          </cell>
        </row>
        <row r="769">
          <cell r="A769" t="str">
            <v>C24230-A16-B30</v>
          </cell>
          <cell r="B769" t="str">
            <v>C24230-A16-B30</v>
          </cell>
          <cell r="C769"/>
          <cell r="D769" t="str">
            <v>SIG-L-SS Suppl.1 Profile T-Groove</v>
          </cell>
          <cell r="E769" t="str">
            <v>SIGMASYS-L-SS Erg1 Profil-T-Nut</v>
          </cell>
          <cell r="F769">
            <v>222</v>
          </cell>
          <cell r="G769" t="str">
            <v>EUR</v>
          </cell>
          <cell r="H769">
            <v>1</v>
          </cell>
          <cell r="I769">
            <v>-75</v>
          </cell>
          <cell r="J769">
            <v>55.5</v>
          </cell>
          <cell r="K769" t="str">
            <v>EUR</v>
          </cell>
          <cell r="M769"/>
          <cell r="N769">
            <v>202</v>
          </cell>
          <cell r="O769" t="str">
            <v>EUR</v>
          </cell>
          <cell r="P769">
            <v>1</v>
          </cell>
          <cell r="Q769">
            <v>-75</v>
          </cell>
          <cell r="R769">
            <v>50.5</v>
          </cell>
          <cell r="S769" t="str">
            <v>EUR</v>
          </cell>
          <cell r="U769"/>
          <cell r="V769">
            <v>0</v>
          </cell>
          <cell r="W769">
            <v>0</v>
          </cell>
          <cell r="X769">
            <v>0</v>
          </cell>
          <cell r="Y769" t="e">
            <v>#NAME?</v>
          </cell>
          <cell r="Z769">
            <v>1</v>
          </cell>
          <cell r="AA769">
            <v>1</v>
          </cell>
          <cell r="AB769" t="str">
            <v>30</v>
          </cell>
          <cell r="AC769" t="str">
            <v>*SN</v>
          </cell>
          <cell r="AE769" t="str">
            <v>3FPVM</v>
          </cell>
          <cell r="AF769" t="str">
            <v>3</v>
          </cell>
          <cell r="AG769" t="str">
            <v>F</v>
          </cell>
          <cell r="AH769" t="str">
            <v>P</v>
          </cell>
          <cell r="AI769" t="str">
            <v>V</v>
          </cell>
          <cell r="AJ769" t="str">
            <v>M</v>
          </cell>
          <cell r="AK769" t="str">
            <v>Panels</v>
          </cell>
          <cell r="AL769" t="str">
            <v>SIGMASYS</v>
          </cell>
          <cell r="AM769" t="str">
            <v>Accessories</v>
          </cell>
          <cell r="AN769" t="str">
            <v>N</v>
          </cell>
          <cell r="AO769" t="str">
            <v>N</v>
          </cell>
          <cell r="AP769" t="str">
            <v>85389091900</v>
          </cell>
          <cell r="AQ769" t="str">
            <v>FR</v>
          </cell>
          <cell r="AR769">
            <v>3.4</v>
          </cell>
          <cell r="AS769" t="str">
            <v>KG</v>
          </cell>
          <cell r="AT769"/>
          <cell r="AX769">
            <v>0</v>
          </cell>
          <cell r="AY769">
            <v>0</v>
          </cell>
        </row>
        <row r="770">
          <cell r="A770" t="str">
            <v>C24230-A16-B31</v>
          </cell>
          <cell r="B770" t="str">
            <v>C24230-A16-B31</v>
          </cell>
          <cell r="C770"/>
          <cell r="D770" t="str">
            <v>SIG-L-SS Suppl.2 Batt-Floor</v>
          </cell>
          <cell r="E770" t="str">
            <v>SIGMASYS-L-SS Erg2 Batt-Boden</v>
          </cell>
          <cell r="F770">
            <v>322</v>
          </cell>
          <cell r="G770" t="str">
            <v>EUR</v>
          </cell>
          <cell r="H770">
            <v>1</v>
          </cell>
          <cell r="I770">
            <v>-75</v>
          </cell>
          <cell r="J770">
            <v>80.5</v>
          </cell>
          <cell r="K770" t="str">
            <v>EUR</v>
          </cell>
          <cell r="M770"/>
          <cell r="N770">
            <v>293</v>
          </cell>
          <cell r="O770" t="str">
            <v>EUR</v>
          </cell>
          <cell r="P770">
            <v>1</v>
          </cell>
          <cell r="Q770">
            <v>-75</v>
          </cell>
          <cell r="R770">
            <v>73.25</v>
          </cell>
          <cell r="S770" t="str">
            <v>EUR</v>
          </cell>
          <cell r="U770"/>
          <cell r="V770">
            <v>0</v>
          </cell>
          <cell r="W770">
            <v>0</v>
          </cell>
          <cell r="X770">
            <v>0</v>
          </cell>
          <cell r="Y770" t="e">
            <v>#NAME?</v>
          </cell>
          <cell r="Z770">
            <v>1</v>
          </cell>
          <cell r="AA770">
            <v>1</v>
          </cell>
          <cell r="AB770" t="str">
            <v>30</v>
          </cell>
          <cell r="AC770" t="str">
            <v>*SN</v>
          </cell>
          <cell r="AE770" t="str">
            <v>3FPVM</v>
          </cell>
          <cell r="AF770" t="str">
            <v>3</v>
          </cell>
          <cell r="AG770" t="str">
            <v>F</v>
          </cell>
          <cell r="AH770" t="str">
            <v>P</v>
          </cell>
          <cell r="AI770" t="str">
            <v>V</v>
          </cell>
          <cell r="AJ770" t="str">
            <v>M</v>
          </cell>
          <cell r="AK770" t="str">
            <v>Panels</v>
          </cell>
          <cell r="AL770" t="str">
            <v>SIGMASYS</v>
          </cell>
          <cell r="AM770" t="str">
            <v>Accessories</v>
          </cell>
          <cell r="AN770" t="str">
            <v>N</v>
          </cell>
          <cell r="AO770" t="str">
            <v>N</v>
          </cell>
          <cell r="AP770" t="str">
            <v>85389091900</v>
          </cell>
          <cell r="AQ770" t="str">
            <v>FR</v>
          </cell>
          <cell r="AR770">
            <v>6.2</v>
          </cell>
          <cell r="AS770" t="str">
            <v>KG</v>
          </cell>
          <cell r="AT770"/>
          <cell r="AX770">
            <v>0</v>
          </cell>
          <cell r="AY770">
            <v>0</v>
          </cell>
        </row>
        <row r="771">
          <cell r="A771" t="str">
            <v>C24230-A16-B32</v>
          </cell>
          <cell r="B771" t="str">
            <v>C24230-A16-B32</v>
          </cell>
          <cell r="C771"/>
          <cell r="D771" t="str">
            <v>SIG-L-SS Suppl.3 Mount.-Freckle</v>
          </cell>
          <cell r="E771" t="str">
            <v>SIGMASYS-L-SS Erg3 Mont-Sprosse</v>
          </cell>
          <cell r="F771">
            <v>78.3</v>
          </cell>
          <cell r="G771" t="str">
            <v>EUR</v>
          </cell>
          <cell r="H771">
            <v>1</v>
          </cell>
          <cell r="I771">
            <v>-75</v>
          </cell>
          <cell r="J771">
            <v>19.579999999999998</v>
          </cell>
          <cell r="K771" t="str">
            <v>EUR</v>
          </cell>
          <cell r="M771"/>
          <cell r="N771">
            <v>71.2</v>
          </cell>
          <cell r="O771" t="str">
            <v>EUR</v>
          </cell>
          <cell r="P771">
            <v>1</v>
          </cell>
          <cell r="Q771">
            <v>-75</v>
          </cell>
          <cell r="R771">
            <v>17.8</v>
          </cell>
          <cell r="S771" t="str">
            <v>EUR</v>
          </cell>
          <cell r="U771"/>
          <cell r="V771">
            <v>0</v>
          </cell>
          <cell r="W771">
            <v>0</v>
          </cell>
          <cell r="X771">
            <v>0</v>
          </cell>
          <cell r="Y771" t="e">
            <v>#NAME?</v>
          </cell>
          <cell r="Z771">
            <v>1</v>
          </cell>
          <cell r="AA771">
            <v>1</v>
          </cell>
          <cell r="AB771" t="str">
            <v>30</v>
          </cell>
          <cell r="AC771" t="str">
            <v>*SN</v>
          </cell>
          <cell r="AE771" t="str">
            <v>3FPVM</v>
          </cell>
          <cell r="AF771" t="str">
            <v>3</v>
          </cell>
          <cell r="AG771" t="str">
            <v>F</v>
          </cell>
          <cell r="AH771" t="str">
            <v>P</v>
          </cell>
          <cell r="AI771" t="str">
            <v>V</v>
          </cell>
          <cell r="AJ771" t="str">
            <v>M</v>
          </cell>
          <cell r="AK771" t="str">
            <v>Panels</v>
          </cell>
          <cell r="AL771" t="str">
            <v>SIGMASYS</v>
          </cell>
          <cell r="AM771" t="str">
            <v>Accessories</v>
          </cell>
          <cell r="AN771" t="str">
            <v>N</v>
          </cell>
          <cell r="AO771" t="str">
            <v>N</v>
          </cell>
          <cell r="AP771" t="str">
            <v>85389091900</v>
          </cell>
          <cell r="AQ771" t="str">
            <v>FR</v>
          </cell>
          <cell r="AR771">
            <v>0.35799999999999998</v>
          </cell>
          <cell r="AS771" t="str">
            <v>KG</v>
          </cell>
          <cell r="AT771"/>
          <cell r="AX771">
            <v>0</v>
          </cell>
          <cell r="AY771">
            <v>0</v>
          </cell>
        </row>
        <row r="772">
          <cell r="A772" t="str">
            <v>S24230-A136-A1</v>
          </cell>
          <cell r="B772" t="str">
            <v>S24230-A136-A1</v>
          </cell>
          <cell r="C772"/>
          <cell r="D772" t="str">
            <v>SIGMA-cover contact</v>
          </cell>
          <cell r="E772" t="str">
            <v>SIGMA-Deckelkontakt</v>
          </cell>
          <cell r="F772">
            <v>27.7</v>
          </cell>
          <cell r="G772" t="str">
            <v>EUR</v>
          </cell>
          <cell r="H772">
            <v>1</v>
          </cell>
          <cell r="I772">
            <v>-75</v>
          </cell>
          <cell r="J772">
            <v>6.93</v>
          </cell>
          <cell r="K772" t="str">
            <v>EUR</v>
          </cell>
          <cell r="M772"/>
          <cell r="N772">
            <v>25.2</v>
          </cell>
          <cell r="O772" t="str">
            <v>EUR</v>
          </cell>
          <cell r="P772">
            <v>1</v>
          </cell>
          <cell r="Q772">
            <v>-75</v>
          </cell>
          <cell r="R772">
            <v>6.3</v>
          </cell>
          <cell r="S772" t="str">
            <v>EUR</v>
          </cell>
          <cell r="U772"/>
          <cell r="V772">
            <v>0</v>
          </cell>
          <cell r="W772">
            <v>0</v>
          </cell>
          <cell r="X772">
            <v>0</v>
          </cell>
          <cell r="Y772" t="e">
            <v>#NAME?</v>
          </cell>
          <cell r="Z772">
            <v>1</v>
          </cell>
          <cell r="AA772">
            <v>1</v>
          </cell>
          <cell r="AB772" t="str">
            <v>30</v>
          </cell>
          <cell r="AC772" t="str">
            <v>*SN</v>
          </cell>
          <cell r="AE772" t="str">
            <v>3FPVM</v>
          </cell>
          <cell r="AF772" t="str">
            <v>3</v>
          </cell>
          <cell r="AG772" t="str">
            <v>F</v>
          </cell>
          <cell r="AH772" t="str">
            <v>P</v>
          </cell>
          <cell r="AI772" t="str">
            <v>V</v>
          </cell>
          <cell r="AJ772" t="str">
            <v>M</v>
          </cell>
          <cell r="AK772" t="str">
            <v>Panels</v>
          </cell>
          <cell r="AL772" t="str">
            <v>SIGMASYS</v>
          </cell>
          <cell r="AM772" t="str">
            <v>Accessories</v>
          </cell>
          <cell r="AN772" t="str">
            <v>N</v>
          </cell>
          <cell r="AO772" t="str">
            <v>N</v>
          </cell>
          <cell r="AP772" t="str">
            <v>85311030000</v>
          </cell>
          <cell r="AQ772" t="str">
            <v>DE</v>
          </cell>
          <cell r="AR772">
            <v>1.4E-2</v>
          </cell>
          <cell r="AS772" t="str">
            <v>KG</v>
          </cell>
          <cell r="AT772"/>
          <cell r="AX772">
            <v>0</v>
          </cell>
          <cell r="AY772">
            <v>0</v>
          </cell>
        </row>
        <row r="773">
          <cell r="A773" t="str">
            <v>S24230-C109-A1</v>
          </cell>
          <cell r="B773" t="str">
            <v>S24230-C109-A1</v>
          </cell>
          <cell r="C773"/>
          <cell r="D773" t="str">
            <v>SIGMASYS battery cabinet</v>
          </cell>
          <cell r="E773" t="str">
            <v>SIGMASYS Batterieschrank</v>
          </cell>
          <cell r="F773">
            <v>736</v>
          </cell>
          <cell r="G773" t="str">
            <v>EUR</v>
          </cell>
          <cell r="H773">
            <v>1</v>
          </cell>
          <cell r="I773">
            <v>-75</v>
          </cell>
          <cell r="L773">
            <v>228.29</v>
          </cell>
          <cell r="M773" t="str">
            <v>EUR</v>
          </cell>
          <cell r="N773">
            <v>669</v>
          </cell>
          <cell r="O773" t="str">
            <v>EUR</v>
          </cell>
          <cell r="P773">
            <v>1</v>
          </cell>
          <cell r="Q773">
            <v>-75</v>
          </cell>
          <cell r="T773">
            <v>207.54</v>
          </cell>
          <cell r="U773" t="str">
            <v>EUR</v>
          </cell>
          <cell r="V773">
            <v>0</v>
          </cell>
          <cell r="W773">
            <v>0</v>
          </cell>
          <cell r="X773">
            <v>0</v>
          </cell>
          <cell r="Y773" t="e">
            <v>#NAME?</v>
          </cell>
          <cell r="Z773">
            <v>1</v>
          </cell>
          <cell r="AA773">
            <v>1</v>
          </cell>
          <cell r="AB773" t="str">
            <v>30</v>
          </cell>
          <cell r="AC773" t="str">
            <v>*SN</v>
          </cell>
          <cell r="AE773" t="str">
            <v>3FPVM</v>
          </cell>
          <cell r="AF773" t="str">
            <v>3</v>
          </cell>
          <cell r="AG773" t="str">
            <v>F</v>
          </cell>
          <cell r="AH773" t="str">
            <v>P</v>
          </cell>
          <cell r="AI773" t="str">
            <v>V</v>
          </cell>
          <cell r="AJ773" t="str">
            <v>M</v>
          </cell>
          <cell r="AK773" t="str">
            <v>Panels</v>
          </cell>
          <cell r="AL773" t="str">
            <v>SIGMASYS</v>
          </cell>
          <cell r="AM773" t="str">
            <v>Accessories</v>
          </cell>
          <cell r="AN773" t="str">
            <v>N</v>
          </cell>
          <cell r="AO773" t="str">
            <v>N</v>
          </cell>
          <cell r="AP773" t="str">
            <v>85389099990</v>
          </cell>
          <cell r="AQ773" t="str">
            <v>DE</v>
          </cell>
          <cell r="AR773">
            <v>9.26</v>
          </cell>
          <cell r="AS773" t="str">
            <v>KG</v>
          </cell>
          <cell r="AT773"/>
          <cell r="AX773">
            <v>0</v>
          </cell>
          <cell r="AY773">
            <v>0</v>
          </cell>
        </row>
        <row r="774">
          <cell r="A774" t="str">
            <v>S24230-B530-A1</v>
          </cell>
          <cell r="B774" t="str">
            <v>S24230-B530-A1</v>
          </cell>
          <cell r="C774" t="str">
            <v>SIGMASYS C</v>
          </cell>
          <cell r="D774" t="str">
            <v>SIGMASYS C basic board</v>
          </cell>
          <cell r="E774" t="str">
            <v>SIGMASYS C Grundplatte</v>
          </cell>
          <cell r="F774">
            <v>11322</v>
          </cell>
          <cell r="G774" t="str">
            <v>EUR</v>
          </cell>
          <cell r="H774">
            <v>1</v>
          </cell>
          <cell r="I774">
            <v>-75</v>
          </cell>
          <cell r="L774">
            <v>3509.57</v>
          </cell>
          <cell r="M774" t="str">
            <v>EUR</v>
          </cell>
          <cell r="N774">
            <v>9435</v>
          </cell>
          <cell r="O774" t="str">
            <v>EUR</v>
          </cell>
          <cell r="P774">
            <v>1</v>
          </cell>
          <cell r="Q774">
            <v>-75</v>
          </cell>
          <cell r="T774">
            <v>2924.64</v>
          </cell>
          <cell r="U774" t="str">
            <v>EUR</v>
          </cell>
          <cell r="V774">
            <v>0</v>
          </cell>
          <cell r="W774">
            <v>0</v>
          </cell>
          <cell r="X774">
            <v>0</v>
          </cell>
          <cell r="Y774" t="e">
            <v>#NAME?</v>
          </cell>
          <cell r="Z774">
            <v>1</v>
          </cell>
          <cell r="AA774">
            <v>1</v>
          </cell>
          <cell r="AB774" t="str">
            <v>61</v>
          </cell>
          <cell r="AC774" t="str">
            <v>*SU</v>
          </cell>
          <cell r="AD774" t="str">
            <v>phasing out product</v>
          </cell>
          <cell r="AE774" t="str">
            <v>3FPVM</v>
          </cell>
          <cell r="AF774" t="str">
            <v>3</v>
          </cell>
          <cell r="AG774" t="str">
            <v>F</v>
          </cell>
          <cell r="AH774" t="str">
            <v>P</v>
          </cell>
          <cell r="AI774" t="str">
            <v>V</v>
          </cell>
          <cell r="AJ774" t="str">
            <v>M</v>
          </cell>
          <cell r="AK774" t="str">
            <v>Panels</v>
          </cell>
          <cell r="AL774" t="str">
            <v>SIGMASYS</v>
          </cell>
          <cell r="AM774" t="str">
            <v>Accessories</v>
          </cell>
          <cell r="AN774" t="str">
            <v>N</v>
          </cell>
          <cell r="AO774" t="str">
            <v>3A991X</v>
          </cell>
          <cell r="AP774" t="str">
            <v>85389099990</v>
          </cell>
          <cell r="AQ774" t="str">
            <v>CH</v>
          </cell>
          <cell r="AR774">
            <v>0.73</v>
          </cell>
          <cell r="AS774" t="str">
            <v>KG</v>
          </cell>
          <cell r="AT774"/>
          <cell r="AX774">
            <v>0</v>
          </cell>
          <cell r="AY774">
            <v>0</v>
          </cell>
        </row>
        <row r="775">
          <cell r="A775" t="str">
            <v>C24230-A13-B31</v>
          </cell>
          <cell r="B775" t="str">
            <v>C24230-A13-B31</v>
          </cell>
          <cell r="C775"/>
          <cell r="D775" t="str">
            <v>SIGMASYS C cover</v>
          </cell>
          <cell r="E775" t="str">
            <v>SIGMASYS C Kappe</v>
          </cell>
          <cell r="F775">
            <v>520</v>
          </cell>
          <cell r="G775" t="str">
            <v>EUR</v>
          </cell>
          <cell r="H775">
            <v>1</v>
          </cell>
          <cell r="I775">
            <v>-75</v>
          </cell>
          <cell r="J775">
            <v>130</v>
          </cell>
          <cell r="K775" t="str">
            <v>EUR</v>
          </cell>
          <cell r="M775"/>
          <cell r="N775">
            <v>473</v>
          </cell>
          <cell r="O775" t="str">
            <v>EUR</v>
          </cell>
          <cell r="P775">
            <v>1</v>
          </cell>
          <cell r="Q775">
            <v>-75</v>
          </cell>
          <cell r="R775">
            <v>118.25</v>
          </cell>
          <cell r="S775" t="str">
            <v>EUR</v>
          </cell>
          <cell r="U775"/>
          <cell r="V775">
            <v>0</v>
          </cell>
          <cell r="W775">
            <v>0</v>
          </cell>
          <cell r="X775">
            <v>0</v>
          </cell>
          <cell r="Y775" t="e">
            <v>#NAME?</v>
          </cell>
          <cell r="Z775">
            <v>1</v>
          </cell>
          <cell r="AA775">
            <v>1</v>
          </cell>
          <cell r="AB775" t="str">
            <v>30</v>
          </cell>
          <cell r="AC775" t="str">
            <v>*SN</v>
          </cell>
          <cell r="AE775" t="str">
            <v>3FPVM</v>
          </cell>
          <cell r="AF775" t="str">
            <v>3</v>
          </cell>
          <cell r="AG775" t="str">
            <v>F</v>
          </cell>
          <cell r="AH775" t="str">
            <v>P</v>
          </cell>
          <cell r="AI775" t="str">
            <v>V</v>
          </cell>
          <cell r="AJ775" t="str">
            <v>M</v>
          </cell>
          <cell r="AK775" t="str">
            <v>Panels</v>
          </cell>
          <cell r="AL775" t="str">
            <v>SIGMASYS</v>
          </cell>
          <cell r="AM775" t="str">
            <v>Accessories</v>
          </cell>
          <cell r="AN775" t="str">
            <v>N</v>
          </cell>
          <cell r="AO775" t="str">
            <v>N</v>
          </cell>
          <cell r="AP775" t="str">
            <v>85311030000</v>
          </cell>
          <cell r="AQ775" t="str">
            <v>DE</v>
          </cell>
          <cell r="AR775">
            <v>6.4</v>
          </cell>
          <cell r="AS775" t="str">
            <v>KG</v>
          </cell>
          <cell r="AT775"/>
          <cell r="AX775">
            <v>0</v>
          </cell>
          <cell r="AY775">
            <v>0</v>
          </cell>
        </row>
        <row r="776">
          <cell r="A776" t="str">
            <v>C24230-A13-C54</v>
          </cell>
          <cell r="B776" t="str">
            <v>C24230-A13-C54</v>
          </cell>
          <cell r="C776"/>
          <cell r="D776" t="str">
            <v>SIGMASYS C dummy plate</v>
          </cell>
          <cell r="E776" t="str">
            <v>SIGMASYS C Blindplatte</v>
          </cell>
          <cell r="F776">
            <v>57.3</v>
          </cell>
          <cell r="G776" t="str">
            <v>EUR</v>
          </cell>
          <cell r="H776">
            <v>1</v>
          </cell>
          <cell r="I776">
            <v>-75</v>
          </cell>
          <cell r="J776">
            <v>14.33</v>
          </cell>
          <cell r="K776" t="str">
            <v>EUR</v>
          </cell>
          <cell r="M776"/>
          <cell r="N776">
            <v>52.1</v>
          </cell>
          <cell r="O776" t="str">
            <v>EUR</v>
          </cell>
          <cell r="P776">
            <v>1</v>
          </cell>
          <cell r="Q776">
            <v>-75</v>
          </cell>
          <cell r="R776">
            <v>13.03</v>
          </cell>
          <cell r="S776" t="str">
            <v>EUR</v>
          </cell>
          <cell r="U776"/>
          <cell r="V776">
            <v>14.33</v>
          </cell>
          <cell r="W776">
            <v>13.03</v>
          </cell>
          <cell r="X776">
            <v>0.65000000000000036</v>
          </cell>
          <cell r="Y776" t="e">
            <v>#NAME?</v>
          </cell>
          <cell r="Z776">
            <v>1</v>
          </cell>
          <cell r="AA776">
            <v>1</v>
          </cell>
          <cell r="AB776" t="str">
            <v>30</v>
          </cell>
          <cell r="AC776" t="str">
            <v>*SN</v>
          </cell>
          <cell r="AE776" t="str">
            <v>3FPVM</v>
          </cell>
          <cell r="AF776" t="str">
            <v>3</v>
          </cell>
          <cell r="AG776" t="str">
            <v>F</v>
          </cell>
          <cell r="AH776" t="str">
            <v>P</v>
          </cell>
          <cell r="AI776" t="str">
            <v>V</v>
          </cell>
          <cell r="AJ776" t="str">
            <v>M</v>
          </cell>
          <cell r="AK776" t="str">
            <v>Panels</v>
          </cell>
          <cell r="AL776" t="str">
            <v>SIGMASYS</v>
          </cell>
          <cell r="AM776" t="str">
            <v>Accessories</v>
          </cell>
          <cell r="AN776" t="str">
            <v>N</v>
          </cell>
          <cell r="AO776" t="str">
            <v>N</v>
          </cell>
          <cell r="AP776" t="str">
            <v>85389091900</v>
          </cell>
          <cell r="AQ776" t="str">
            <v>DE</v>
          </cell>
          <cell r="AR776">
            <v>1.0429999999999999</v>
          </cell>
          <cell r="AS776" t="str">
            <v>KG</v>
          </cell>
          <cell r="AT776"/>
          <cell r="AX776">
            <v>1</v>
          </cell>
          <cell r="AY776">
            <v>13.06</v>
          </cell>
        </row>
        <row r="777">
          <cell r="A777" t="str">
            <v>S24230-C512-A1</v>
          </cell>
          <cell r="B777" t="str">
            <v>S24230-C512-A1</v>
          </cell>
          <cell r="C777"/>
          <cell r="D777" t="str">
            <v>SIGMASYS vacant cabinet</v>
          </cell>
          <cell r="E777" t="str">
            <v>SIGMASYS Leergehaeuse</v>
          </cell>
          <cell r="F777">
            <v>826</v>
          </cell>
          <cell r="G777" t="str">
            <v>EUR</v>
          </cell>
          <cell r="H777">
            <v>1</v>
          </cell>
          <cell r="I777">
            <v>-75</v>
          </cell>
          <cell r="L777">
            <v>256.39999999999998</v>
          </cell>
          <cell r="M777" t="str">
            <v>EUR</v>
          </cell>
          <cell r="N777">
            <v>751</v>
          </cell>
          <cell r="O777" t="str">
            <v>EUR</v>
          </cell>
          <cell r="P777">
            <v>1</v>
          </cell>
          <cell r="Q777">
            <v>-75</v>
          </cell>
          <cell r="T777">
            <v>233.09</v>
          </cell>
          <cell r="U777" t="str">
            <v>EUR</v>
          </cell>
          <cell r="V777">
            <v>0</v>
          </cell>
          <cell r="W777">
            <v>0</v>
          </cell>
          <cell r="X777">
            <v>0</v>
          </cell>
          <cell r="Y777" t="e">
            <v>#NAME?</v>
          </cell>
          <cell r="Z777">
            <v>1</v>
          </cell>
          <cell r="AA777">
            <v>1</v>
          </cell>
          <cell r="AB777" t="str">
            <v>30</v>
          </cell>
          <cell r="AC777" t="str">
            <v>*SN</v>
          </cell>
          <cell r="AE777" t="str">
            <v>3FPVM</v>
          </cell>
          <cell r="AF777" t="str">
            <v>3</v>
          </cell>
          <cell r="AG777" t="str">
            <v>F</v>
          </cell>
          <cell r="AH777" t="str">
            <v>P</v>
          </cell>
          <cell r="AI777" t="str">
            <v>V</v>
          </cell>
          <cell r="AJ777" t="str">
            <v>M</v>
          </cell>
          <cell r="AK777" t="str">
            <v>Panels</v>
          </cell>
          <cell r="AL777" t="str">
            <v>SIGMASYS</v>
          </cell>
          <cell r="AM777" t="str">
            <v>Accessories</v>
          </cell>
          <cell r="AN777" t="str">
            <v>N</v>
          </cell>
          <cell r="AO777" t="str">
            <v>N</v>
          </cell>
          <cell r="AP777" t="str">
            <v>85389091900</v>
          </cell>
          <cell r="AQ777" t="str">
            <v>DE</v>
          </cell>
          <cell r="AR777">
            <v>10.039999999999999</v>
          </cell>
          <cell r="AS777" t="str">
            <v>KG</v>
          </cell>
          <cell r="AT777"/>
          <cell r="AX777">
            <v>0</v>
          </cell>
          <cell r="AY777">
            <v>0</v>
          </cell>
        </row>
        <row r="778">
          <cell r="A778" t="str">
            <v>S24230-A135-A2</v>
          </cell>
          <cell r="B778" t="str">
            <v>S24230-A135-A2</v>
          </cell>
          <cell r="C778"/>
          <cell r="D778" t="str">
            <v>Tamper</v>
          </cell>
          <cell r="E778" t="str">
            <v>Sabotagekontakt f.SIGMANET BF</v>
          </cell>
          <cell r="F778">
            <v>305</v>
          </cell>
          <cell r="G778" t="str">
            <v>EUR</v>
          </cell>
          <cell r="H778">
            <v>1</v>
          </cell>
          <cell r="I778">
            <v>-75</v>
          </cell>
          <cell r="J778">
            <v>76.25</v>
          </cell>
          <cell r="K778" t="str">
            <v>EUR</v>
          </cell>
          <cell r="M778"/>
          <cell r="N778">
            <v>254</v>
          </cell>
          <cell r="O778" t="str">
            <v>EUR</v>
          </cell>
          <cell r="P778">
            <v>1</v>
          </cell>
          <cell r="Q778">
            <v>-75</v>
          </cell>
          <cell r="R778">
            <v>63.5</v>
          </cell>
          <cell r="S778" t="str">
            <v>EUR</v>
          </cell>
          <cell r="U778"/>
          <cell r="V778">
            <v>0</v>
          </cell>
          <cell r="W778">
            <v>0</v>
          </cell>
          <cell r="X778">
            <v>0</v>
          </cell>
          <cell r="Y778" t="e">
            <v>#NAME?</v>
          </cell>
          <cell r="Z778">
            <v>1</v>
          </cell>
          <cell r="AA778">
            <v>1</v>
          </cell>
          <cell r="AB778" t="str">
            <v>56</v>
          </cell>
          <cell r="AC778" t="str">
            <v>*SN</v>
          </cell>
          <cell r="AD778" t="str">
            <v>phasing out product</v>
          </cell>
          <cell r="AE778" t="str">
            <v>3FPVM</v>
          </cell>
          <cell r="AF778" t="str">
            <v>3</v>
          </cell>
          <cell r="AG778" t="str">
            <v>F</v>
          </cell>
          <cell r="AH778" t="str">
            <v>P</v>
          </cell>
          <cell r="AI778" t="str">
            <v>V</v>
          </cell>
          <cell r="AJ778" t="str">
            <v>M</v>
          </cell>
          <cell r="AK778" t="str">
            <v>Panels</v>
          </cell>
          <cell r="AL778" t="str">
            <v>SIGMASYS</v>
          </cell>
          <cell r="AM778" t="str">
            <v>Accessories</v>
          </cell>
          <cell r="AN778" t="str">
            <v>N</v>
          </cell>
          <cell r="AO778" t="str">
            <v>N</v>
          </cell>
          <cell r="AP778" t="str">
            <v>85371099990</v>
          </cell>
          <cell r="AQ778" t="str">
            <v>DE</v>
          </cell>
          <cell r="AR778">
            <v>0.20100000000000001</v>
          </cell>
          <cell r="AS778" t="str">
            <v>KG</v>
          </cell>
          <cell r="AT778"/>
          <cell r="AX778">
            <v>0</v>
          </cell>
          <cell r="AY778">
            <v>0</v>
          </cell>
        </row>
        <row r="779">
          <cell r="A779" t="str">
            <v>Others</v>
          </cell>
          <cell r="AE779" t="str">
            <v>3FPVZ</v>
          </cell>
          <cell r="AF779" t="str">
            <v>3</v>
          </cell>
          <cell r="AG779" t="str">
            <v>F</v>
          </cell>
          <cell r="AH779" t="str">
            <v>P</v>
          </cell>
          <cell r="AI779" t="str">
            <v>V</v>
          </cell>
          <cell r="AJ779" t="str">
            <v>Z</v>
          </cell>
          <cell r="AK779" t="str">
            <v>Panels</v>
          </cell>
          <cell r="AL779" t="str">
            <v>SIGMASYS</v>
          </cell>
          <cell r="AM779" t="str">
            <v>Others</v>
          </cell>
        </row>
        <row r="780">
          <cell r="A780" t="str">
            <v>V24069-Z103-A7</v>
          </cell>
          <cell r="B780" t="str">
            <v>V24069-Z103-A7</v>
          </cell>
          <cell r="C780"/>
          <cell r="D780" t="str">
            <v>Battery 12 V/65 Ah</v>
          </cell>
          <cell r="E780" t="str">
            <v>Batterie 12 V/65 Ah</v>
          </cell>
          <cell r="F780">
            <v>391.4</v>
          </cell>
          <cell r="G780" t="str">
            <v>EUR</v>
          </cell>
          <cell r="H780">
            <v>1</v>
          </cell>
          <cell r="I780">
            <v>-75</v>
          </cell>
          <cell r="L780">
            <v>106.01</v>
          </cell>
          <cell r="M780" t="str">
            <v>EUR</v>
          </cell>
          <cell r="N780">
            <v>458</v>
          </cell>
          <cell r="O780" t="str">
            <v>EUR</v>
          </cell>
          <cell r="P780">
            <v>1</v>
          </cell>
          <cell r="Q780">
            <v>-75</v>
          </cell>
          <cell r="R780">
            <v>114.5</v>
          </cell>
          <cell r="S780" t="str">
            <v>EUR</v>
          </cell>
          <cell r="U780"/>
          <cell r="V780">
            <v>424.04</v>
          </cell>
          <cell r="W780">
            <v>458</v>
          </cell>
          <cell r="X780">
            <v>-16.97999999999999</v>
          </cell>
          <cell r="Y780" t="e">
            <v>#NAME?</v>
          </cell>
          <cell r="Z780">
            <v>1</v>
          </cell>
          <cell r="AA780">
            <v>1</v>
          </cell>
          <cell r="AB780" t="str">
            <v>30</v>
          </cell>
          <cell r="AC780" t="str">
            <v>*SN</v>
          </cell>
          <cell r="AE780" t="str">
            <v>3FPVZ</v>
          </cell>
          <cell r="AF780" t="str">
            <v>3</v>
          </cell>
          <cell r="AG780" t="str">
            <v>F</v>
          </cell>
          <cell r="AH780" t="str">
            <v>P</v>
          </cell>
          <cell r="AI780" t="str">
            <v>V</v>
          </cell>
          <cell r="AJ780" t="str">
            <v>Z</v>
          </cell>
          <cell r="AK780" t="str">
            <v>Panels</v>
          </cell>
          <cell r="AL780" t="str">
            <v>SIGMASYS</v>
          </cell>
          <cell r="AM780" t="str">
            <v>Others</v>
          </cell>
          <cell r="AN780" t="str">
            <v>N</v>
          </cell>
          <cell r="AO780" t="str">
            <v>N</v>
          </cell>
          <cell r="AP780" t="str">
            <v>85072080900</v>
          </cell>
          <cell r="AQ780" t="str">
            <v>PT</v>
          </cell>
          <cell r="AR780">
            <v>24.42</v>
          </cell>
          <cell r="AS780" t="str">
            <v>KG</v>
          </cell>
          <cell r="AT780"/>
          <cell r="AX780">
            <v>4</v>
          </cell>
          <cell r="AY780">
            <v>303.86</v>
          </cell>
        </row>
        <row r="781">
          <cell r="A781" t="str">
            <v>V24065-Z2059-A1</v>
          </cell>
          <cell r="B781" t="str">
            <v>V24065-Z2059-A1</v>
          </cell>
          <cell r="C781"/>
          <cell r="D781" t="str">
            <v>converter 24/12</v>
          </cell>
          <cell r="E781" t="str">
            <v>24 V/12 V/4.3A Einbauwandler</v>
          </cell>
          <cell r="F781">
            <v>585</v>
          </cell>
          <cell r="G781" t="str">
            <v>EUR</v>
          </cell>
          <cell r="H781">
            <v>1</v>
          </cell>
          <cell r="I781">
            <v>-75</v>
          </cell>
          <cell r="J781">
            <v>146.25</v>
          </cell>
          <cell r="K781" t="str">
            <v>EUR</v>
          </cell>
          <cell r="M781"/>
          <cell r="N781">
            <v>532</v>
          </cell>
          <cell r="O781" t="str">
            <v>EUR</v>
          </cell>
          <cell r="P781">
            <v>1</v>
          </cell>
          <cell r="Q781">
            <v>-75</v>
          </cell>
          <cell r="R781">
            <v>133</v>
          </cell>
          <cell r="S781" t="str">
            <v>EUR</v>
          </cell>
          <cell r="U781"/>
          <cell r="V781">
            <v>0</v>
          </cell>
          <cell r="W781">
            <v>0</v>
          </cell>
          <cell r="X781">
            <v>0</v>
          </cell>
          <cell r="Y781" t="e">
            <v>#NAME?</v>
          </cell>
          <cell r="Z781">
            <v>1</v>
          </cell>
          <cell r="AA781">
            <v>1</v>
          </cell>
          <cell r="AB781" t="str">
            <v>30</v>
          </cell>
          <cell r="AC781" t="str">
            <v>*SN</v>
          </cell>
          <cell r="AE781" t="str">
            <v>3FPVZ</v>
          </cell>
          <cell r="AF781" t="str">
            <v>3</v>
          </cell>
          <cell r="AG781" t="str">
            <v>F</v>
          </cell>
          <cell r="AH781" t="str">
            <v>P</v>
          </cell>
          <cell r="AI781" t="str">
            <v>V</v>
          </cell>
          <cell r="AJ781" t="str">
            <v>Z</v>
          </cell>
          <cell r="AK781" t="str">
            <v>Panels</v>
          </cell>
          <cell r="AL781" t="str">
            <v>SIGMASYS</v>
          </cell>
          <cell r="AM781" t="str">
            <v>Others</v>
          </cell>
          <cell r="AN781" t="str">
            <v>N</v>
          </cell>
          <cell r="AO781" t="str">
            <v>N</v>
          </cell>
          <cell r="AP781" t="str">
            <v>85044090900</v>
          </cell>
          <cell r="AQ781" t="str">
            <v>CN</v>
          </cell>
          <cell r="AR781">
            <v>0.443</v>
          </cell>
          <cell r="AS781" t="str">
            <v>KG</v>
          </cell>
          <cell r="AT781"/>
          <cell r="AX781">
            <v>0</v>
          </cell>
          <cell r="AY781">
            <v>0</v>
          </cell>
        </row>
        <row r="782">
          <cell r="A782" t="str">
            <v>V24068-Z10-A1</v>
          </cell>
          <cell r="B782" t="str">
            <v>V24068-Z10-A1</v>
          </cell>
          <cell r="C782"/>
          <cell r="D782" t="str">
            <v>Sec. mountr. top-hat rail 35 mm</v>
          </cell>
          <cell r="E782" t="str">
            <v>Sicherungsh. Hutschiene 35 mm</v>
          </cell>
          <cell r="F782">
            <v>12.2</v>
          </cell>
          <cell r="G782" t="str">
            <v>EUR</v>
          </cell>
          <cell r="H782">
            <v>1</v>
          </cell>
          <cell r="I782">
            <v>-75</v>
          </cell>
          <cell r="J782">
            <v>3.05</v>
          </cell>
          <cell r="K782" t="str">
            <v>EUR</v>
          </cell>
          <cell r="M782"/>
          <cell r="N782">
            <v>11.1</v>
          </cell>
          <cell r="O782" t="str">
            <v>EUR</v>
          </cell>
          <cell r="P782">
            <v>1</v>
          </cell>
          <cell r="Q782">
            <v>-75</v>
          </cell>
          <cell r="R782">
            <v>2.78</v>
          </cell>
          <cell r="S782" t="str">
            <v>EUR</v>
          </cell>
          <cell r="U782"/>
          <cell r="V782">
            <v>0</v>
          </cell>
          <cell r="W782">
            <v>0</v>
          </cell>
          <cell r="X782">
            <v>0</v>
          </cell>
          <cell r="Y782" t="e">
            <v>#NAME?</v>
          </cell>
          <cell r="Z782">
            <v>5</v>
          </cell>
          <cell r="AA782">
            <v>5</v>
          </cell>
          <cell r="AB782" t="str">
            <v>30</v>
          </cell>
          <cell r="AC782" t="str">
            <v>*SN</v>
          </cell>
          <cell r="AE782" t="str">
            <v>3FPVZ</v>
          </cell>
          <cell r="AF782" t="str">
            <v>3</v>
          </cell>
          <cell r="AG782" t="str">
            <v>F</v>
          </cell>
          <cell r="AH782" t="str">
            <v>P</v>
          </cell>
          <cell r="AI782" t="str">
            <v>V</v>
          </cell>
          <cell r="AJ782" t="str">
            <v>Z</v>
          </cell>
          <cell r="AK782" t="str">
            <v>Panels</v>
          </cell>
          <cell r="AL782" t="str">
            <v>SIGMASYS</v>
          </cell>
          <cell r="AM782" t="str">
            <v>Others</v>
          </cell>
          <cell r="AN782" t="str">
            <v>N</v>
          </cell>
          <cell r="AO782" t="str">
            <v>N</v>
          </cell>
          <cell r="AP782" t="str">
            <v>85369010000</v>
          </cell>
          <cell r="AQ782" t="str">
            <v>PL</v>
          </cell>
          <cell r="AR782">
            <v>4.5999999999999999E-2</v>
          </cell>
          <cell r="AS782" t="str">
            <v>KG</v>
          </cell>
          <cell r="AT782"/>
          <cell r="AX782">
            <v>0</v>
          </cell>
          <cell r="AY782">
            <v>0</v>
          </cell>
        </row>
        <row r="783">
          <cell r="A783" t="str">
            <v>V24065-Z2060-A1</v>
          </cell>
          <cell r="B783" t="str">
            <v>V24065-Z2060-A1</v>
          </cell>
          <cell r="C783"/>
          <cell r="D783" t="str">
            <v>Voltage converter DC 5/15 V</v>
          </cell>
          <cell r="E783" t="str">
            <v>Spannungswandler DC 5/15 V</v>
          </cell>
          <cell r="F783">
            <v>1637</v>
          </cell>
          <cell r="G783" t="str">
            <v>EUR</v>
          </cell>
          <cell r="H783">
            <v>1</v>
          </cell>
          <cell r="I783">
            <v>-75</v>
          </cell>
          <cell r="J783">
            <v>409.25</v>
          </cell>
          <cell r="K783" t="str">
            <v>EUR</v>
          </cell>
          <cell r="M783"/>
          <cell r="N783">
            <v>1488</v>
          </cell>
          <cell r="O783" t="str">
            <v>EUR</v>
          </cell>
          <cell r="P783">
            <v>1</v>
          </cell>
          <cell r="Q783">
            <v>-75</v>
          </cell>
          <cell r="R783">
            <v>372</v>
          </cell>
          <cell r="S783" t="str">
            <v>EUR</v>
          </cell>
          <cell r="U783"/>
          <cell r="V783">
            <v>0</v>
          </cell>
          <cell r="W783">
            <v>0</v>
          </cell>
          <cell r="X783">
            <v>0</v>
          </cell>
          <cell r="Y783" t="e">
            <v>#NAME?</v>
          </cell>
          <cell r="Z783">
            <v>1</v>
          </cell>
          <cell r="AA783">
            <v>1</v>
          </cell>
          <cell r="AB783" t="str">
            <v>60</v>
          </cell>
          <cell r="AC783" t="str">
            <v>*SN</v>
          </cell>
          <cell r="AD783" t="str">
            <v>phase out started</v>
          </cell>
          <cell r="AE783" t="str">
            <v>3FPVZ</v>
          </cell>
          <cell r="AF783" t="str">
            <v>3</v>
          </cell>
          <cell r="AG783" t="str">
            <v>F</v>
          </cell>
          <cell r="AH783" t="str">
            <v>P</v>
          </cell>
          <cell r="AI783" t="str">
            <v>V</v>
          </cell>
          <cell r="AJ783" t="str">
            <v>Z</v>
          </cell>
          <cell r="AK783" t="str">
            <v>Panels</v>
          </cell>
          <cell r="AL783" t="str">
            <v>SIGMASYS</v>
          </cell>
          <cell r="AM783" t="str">
            <v>Others</v>
          </cell>
          <cell r="AN783" t="str">
            <v>N</v>
          </cell>
          <cell r="AO783" t="str">
            <v>N</v>
          </cell>
          <cell r="AP783" t="str">
            <v>85044090900</v>
          </cell>
          <cell r="AQ783" t="str">
            <v>JP</v>
          </cell>
          <cell r="AR783">
            <v>0.38</v>
          </cell>
          <cell r="AS783" t="str">
            <v>KG</v>
          </cell>
          <cell r="AT783"/>
          <cell r="AX783">
            <v>0</v>
          </cell>
          <cell r="AY783">
            <v>0</v>
          </cell>
        </row>
        <row r="785">
          <cell r="A785" t="str">
            <v>Sinteso</v>
          </cell>
          <cell r="AE785" t="str">
            <v>3FPX</v>
          </cell>
          <cell r="AF785" t="str">
            <v>3</v>
          </cell>
          <cell r="AG785" t="str">
            <v>F</v>
          </cell>
          <cell r="AH785" t="str">
            <v>P</v>
          </cell>
          <cell r="AI785" t="str">
            <v>X</v>
          </cell>
          <cell r="AK785" t="str">
            <v>Panels</v>
          </cell>
          <cell r="AL785" t="str">
            <v>Sinteso</v>
          </cell>
        </row>
        <row r="786">
          <cell r="A786" t="str">
            <v>Panels addressable, networkable</v>
          </cell>
          <cell r="AE786" t="str">
            <v>3FPXA</v>
          </cell>
          <cell r="AF786" t="str">
            <v>3</v>
          </cell>
          <cell r="AG786" t="str">
            <v>F</v>
          </cell>
          <cell r="AH786" t="str">
            <v>P</v>
          </cell>
          <cell r="AI786" t="str">
            <v>X</v>
          </cell>
          <cell r="AJ786" t="str">
            <v>A</v>
          </cell>
          <cell r="AK786" t="str">
            <v>Panels</v>
          </cell>
          <cell r="AL786" t="str">
            <v>Sinteso</v>
          </cell>
          <cell r="AM786" t="str">
            <v>Panels addressable, networkable</v>
          </cell>
        </row>
        <row r="787">
          <cell r="A787" t="str">
            <v>WSF:FBF0770FS20</v>
          </cell>
          <cell r="B787" t="str">
            <v>WSF:FBF0770FS20</v>
          </cell>
          <cell r="C787" t="str">
            <v>FBF 0770</v>
          </cell>
          <cell r="D787" t="str">
            <v>FBF 0770  firebrigade terminal</v>
          </cell>
          <cell r="E787" t="str">
            <v>FBF 0770  Feuerwehrbedienfeld</v>
          </cell>
          <cell r="F787">
            <v>348</v>
          </cell>
          <cell r="G787" t="str">
            <v>EUR</v>
          </cell>
          <cell r="H787">
            <v>1</v>
          </cell>
          <cell r="I787">
            <v>-75</v>
          </cell>
          <cell r="J787">
            <v>87</v>
          </cell>
          <cell r="K787" t="str">
            <v>EUR</v>
          </cell>
          <cell r="M787"/>
          <cell r="N787">
            <v>325</v>
          </cell>
          <cell r="O787" t="str">
            <v>EUR</v>
          </cell>
          <cell r="P787">
            <v>1</v>
          </cell>
          <cell r="Q787">
            <v>-75</v>
          </cell>
          <cell r="R787">
            <v>81.25</v>
          </cell>
          <cell r="S787" t="str">
            <v>EUR</v>
          </cell>
          <cell r="U787"/>
          <cell r="V787">
            <v>87</v>
          </cell>
          <cell r="W787">
            <v>81.25</v>
          </cell>
          <cell r="X787">
            <v>2.875</v>
          </cell>
          <cell r="Y787" t="e">
            <v>#NAME?</v>
          </cell>
          <cell r="Z787">
            <v>1</v>
          </cell>
          <cell r="AA787">
            <v>1</v>
          </cell>
          <cell r="AB787" t="str">
            <v>61</v>
          </cell>
          <cell r="AC787" t="str">
            <v>*SN</v>
          </cell>
          <cell r="AD787" t="str">
            <v>phasing out product</v>
          </cell>
          <cell r="AE787" t="str">
            <v>3FPXA</v>
          </cell>
          <cell r="AF787" t="str">
            <v>3</v>
          </cell>
          <cell r="AG787" t="str">
            <v>F</v>
          </cell>
          <cell r="AH787" t="str">
            <v>P</v>
          </cell>
          <cell r="AI787" t="str">
            <v>X</v>
          </cell>
          <cell r="AJ787" t="str">
            <v>A</v>
          </cell>
          <cell r="AK787" t="str">
            <v>Panels</v>
          </cell>
          <cell r="AL787" t="str">
            <v>Sinteso</v>
          </cell>
          <cell r="AM787" t="str">
            <v>Panels addressable, networkable</v>
          </cell>
          <cell r="AN787" t="str">
            <v>N</v>
          </cell>
          <cell r="AO787" t="str">
            <v>EAR99H</v>
          </cell>
          <cell r="AP787" t="str">
            <v>85371099990</v>
          </cell>
          <cell r="AQ787" t="str">
            <v>DE</v>
          </cell>
          <cell r="AR787">
            <v>2.4849999999999999</v>
          </cell>
          <cell r="AS787" t="str">
            <v>KG</v>
          </cell>
          <cell r="AT787"/>
          <cell r="AX787">
            <v>1</v>
          </cell>
          <cell r="AY787">
            <v>79.86</v>
          </cell>
        </row>
        <row r="788">
          <cell r="A788" t="str">
            <v>A5Q00016829</v>
          </cell>
          <cell r="B788" t="str">
            <v>A5Q00016829</v>
          </cell>
          <cell r="C788" t="str">
            <v>FC2020-AA</v>
          </cell>
          <cell r="D788" t="str">
            <v>FC2020-AA  Fire control panel (2-loop)</v>
          </cell>
          <cell r="E788" t="str">
            <v>FC2020-AA  Brandmeldezentrale (2-Loop)</v>
          </cell>
          <cell r="F788">
            <v>2986</v>
          </cell>
          <cell r="G788" t="str">
            <v>EUR</v>
          </cell>
          <cell r="H788">
            <v>1</v>
          </cell>
          <cell r="I788">
            <v>-75</v>
          </cell>
          <cell r="L788">
            <v>893.18</v>
          </cell>
          <cell r="M788" t="str">
            <v>EUR</v>
          </cell>
          <cell r="N788">
            <v>2986</v>
          </cell>
          <cell r="O788" t="str">
            <v>EUR</v>
          </cell>
          <cell r="P788">
            <v>1</v>
          </cell>
          <cell r="Q788">
            <v>-75</v>
          </cell>
          <cell r="T788">
            <v>893.18</v>
          </cell>
          <cell r="U788" t="str">
            <v>EUR</v>
          </cell>
          <cell r="V788">
            <v>46445.36</v>
          </cell>
          <cell r="W788">
            <v>46445.36</v>
          </cell>
          <cell r="X788">
            <v>0</v>
          </cell>
          <cell r="Y788" t="e">
            <v>#NAME?</v>
          </cell>
          <cell r="Z788">
            <v>1</v>
          </cell>
          <cell r="AA788">
            <v>1</v>
          </cell>
          <cell r="AB788" t="str">
            <v>30</v>
          </cell>
          <cell r="AC788" t="str">
            <v>*SN</v>
          </cell>
          <cell r="AE788" t="str">
            <v>3FPXA</v>
          </cell>
          <cell r="AF788" t="str">
            <v>3</v>
          </cell>
          <cell r="AG788" t="str">
            <v>F</v>
          </cell>
          <cell r="AH788" t="str">
            <v>P</v>
          </cell>
          <cell r="AI788" t="str">
            <v>X</v>
          </cell>
          <cell r="AJ788" t="str">
            <v>A</v>
          </cell>
          <cell r="AK788" t="str">
            <v>Panels</v>
          </cell>
          <cell r="AL788" t="str">
            <v>Sinteso</v>
          </cell>
          <cell r="AM788" t="str">
            <v>Panels addressable, networkable</v>
          </cell>
          <cell r="AN788" t="str">
            <v>N</v>
          </cell>
          <cell r="AO788" t="str">
            <v>5A991X</v>
          </cell>
          <cell r="AP788" t="str">
            <v>85371091990</v>
          </cell>
          <cell r="AQ788" t="str">
            <v>CH</v>
          </cell>
          <cell r="AR788">
            <v>18.100000000000001</v>
          </cell>
          <cell r="AS788" t="str">
            <v>KG</v>
          </cell>
          <cell r="AT788" t="str">
            <v>F23</v>
          </cell>
          <cell r="AU788" t="str">
            <v>Sinteso FC20</v>
          </cell>
          <cell r="AX788">
            <v>52</v>
          </cell>
          <cell r="AY788">
            <v>45947.27</v>
          </cell>
        </row>
        <row r="789">
          <cell r="A789" t="str">
            <v>A5Q00016851</v>
          </cell>
          <cell r="B789" t="str">
            <v>A5Q00016851</v>
          </cell>
          <cell r="C789" t="str">
            <v>FC2020-AE</v>
          </cell>
          <cell r="D789" t="str">
            <v>FC2020-AE  Fire control panel (2-Loop)</v>
          </cell>
          <cell r="E789" t="str">
            <v>FC2020-AE  Brandmeldezentrale (2-Loop)</v>
          </cell>
          <cell r="F789">
            <v>3627</v>
          </cell>
          <cell r="G789" t="str">
            <v>EUR</v>
          </cell>
          <cell r="H789">
            <v>1</v>
          </cell>
          <cell r="I789">
            <v>-75</v>
          </cell>
          <cell r="L789">
            <v>1124.1600000000001</v>
          </cell>
          <cell r="M789" t="str">
            <v>EUR</v>
          </cell>
          <cell r="N789">
            <v>3627</v>
          </cell>
          <cell r="O789" t="str">
            <v>EUR</v>
          </cell>
          <cell r="P789">
            <v>1</v>
          </cell>
          <cell r="Q789">
            <v>-75</v>
          </cell>
          <cell r="T789">
            <v>1124.1600000000001</v>
          </cell>
          <cell r="U789" t="str">
            <v>EUR</v>
          </cell>
          <cell r="V789">
            <v>2248.3200000000002</v>
          </cell>
          <cell r="W789">
            <v>2248.3200000000002</v>
          </cell>
          <cell r="X789">
            <v>0</v>
          </cell>
          <cell r="Y789" t="e">
            <v>#NAME?</v>
          </cell>
          <cell r="Z789">
            <v>1</v>
          </cell>
          <cell r="AA789">
            <v>1</v>
          </cell>
          <cell r="AB789" t="str">
            <v>30</v>
          </cell>
          <cell r="AC789" t="str">
            <v>*SN</v>
          </cell>
          <cell r="AE789" t="str">
            <v>3FPXA</v>
          </cell>
          <cell r="AF789" t="str">
            <v>3</v>
          </cell>
          <cell r="AG789" t="str">
            <v>F</v>
          </cell>
          <cell r="AH789" t="str">
            <v>P</v>
          </cell>
          <cell r="AI789" t="str">
            <v>X</v>
          </cell>
          <cell r="AJ789" t="str">
            <v>A</v>
          </cell>
          <cell r="AK789" t="str">
            <v>Panels</v>
          </cell>
          <cell r="AL789" t="str">
            <v>Sinteso</v>
          </cell>
          <cell r="AM789" t="str">
            <v>Panels addressable, networkable</v>
          </cell>
          <cell r="AN789" t="str">
            <v>N</v>
          </cell>
          <cell r="AO789" t="str">
            <v>5A991X</v>
          </cell>
          <cell r="AP789" t="str">
            <v>85371091990</v>
          </cell>
          <cell r="AQ789" t="str">
            <v>CH</v>
          </cell>
          <cell r="AR789">
            <v>19.12</v>
          </cell>
          <cell r="AS789" t="str">
            <v>KG</v>
          </cell>
          <cell r="AT789" t="str">
            <v>F23</v>
          </cell>
          <cell r="AU789" t="str">
            <v>Sinteso FC20</v>
          </cell>
          <cell r="AX789">
            <v>2</v>
          </cell>
          <cell r="AY789">
            <v>2214.87</v>
          </cell>
        </row>
        <row r="790">
          <cell r="A790" t="str">
            <v>A5Q00015550</v>
          </cell>
          <cell r="B790" t="str">
            <v>A5Q00015550</v>
          </cell>
          <cell r="C790" t="str">
            <v>FC2020-AZ</v>
          </cell>
          <cell r="D790" t="str">
            <v>FC2020-AZ  Fire control panel (2-loop)</v>
          </cell>
          <cell r="E790" t="str">
            <v>FC2020-AZ  Brandmeldezentrale (2-Loop)</v>
          </cell>
          <cell r="F790">
            <v>2453</v>
          </cell>
          <cell r="G790" t="str">
            <v>EUR</v>
          </cell>
          <cell r="H790">
            <v>1</v>
          </cell>
          <cell r="I790">
            <v>-75</v>
          </cell>
          <cell r="L790">
            <v>735.56</v>
          </cell>
          <cell r="M790" t="str">
            <v>EUR</v>
          </cell>
          <cell r="N790">
            <v>2453</v>
          </cell>
          <cell r="O790" t="str">
            <v>EUR</v>
          </cell>
          <cell r="P790">
            <v>1</v>
          </cell>
          <cell r="Q790">
            <v>-75</v>
          </cell>
          <cell r="T790">
            <v>735.56</v>
          </cell>
          <cell r="U790" t="str">
            <v>EUR</v>
          </cell>
          <cell r="V790">
            <v>82382.720000000001</v>
          </cell>
          <cell r="W790">
            <v>82382.720000000001</v>
          </cell>
          <cell r="X790">
            <v>0</v>
          </cell>
          <cell r="Y790" t="e">
            <v>#NAME?</v>
          </cell>
          <cell r="Z790">
            <v>1</v>
          </cell>
          <cell r="AA790">
            <v>1</v>
          </cell>
          <cell r="AB790" t="str">
            <v>30</v>
          </cell>
          <cell r="AC790" t="str">
            <v>*SN</v>
          </cell>
          <cell r="AE790" t="str">
            <v>3FPXA</v>
          </cell>
          <cell r="AF790" t="str">
            <v>3</v>
          </cell>
          <cell r="AG790" t="str">
            <v>F</v>
          </cell>
          <cell r="AH790" t="str">
            <v>P</v>
          </cell>
          <cell r="AI790" t="str">
            <v>X</v>
          </cell>
          <cell r="AJ790" t="str">
            <v>A</v>
          </cell>
          <cell r="AK790" t="str">
            <v>Panels</v>
          </cell>
          <cell r="AL790" t="str">
            <v>Sinteso</v>
          </cell>
          <cell r="AM790" t="str">
            <v>Panels addressable, networkable</v>
          </cell>
          <cell r="AN790" t="str">
            <v>N</v>
          </cell>
          <cell r="AO790" t="str">
            <v>5A991X</v>
          </cell>
          <cell r="AP790" t="str">
            <v>85371091990</v>
          </cell>
          <cell r="AQ790" t="str">
            <v>CH</v>
          </cell>
          <cell r="AR790">
            <v>10.4</v>
          </cell>
          <cell r="AS790" t="str">
            <v>KG</v>
          </cell>
          <cell r="AT790" t="str">
            <v>F23</v>
          </cell>
          <cell r="AU790" t="str">
            <v>Sinteso FC20</v>
          </cell>
          <cell r="AX790">
            <v>112</v>
          </cell>
          <cell r="AY790">
            <v>81234.22</v>
          </cell>
        </row>
        <row r="791">
          <cell r="A791" t="str">
            <v>A5Q00025412</v>
          </cell>
          <cell r="B791" t="str">
            <v>A5Q00025412</v>
          </cell>
          <cell r="C791" t="str">
            <v>FC2020-BB</v>
          </cell>
          <cell r="D791" t="str">
            <v>FC2020-BB  Fire control panel (2-loop)</v>
          </cell>
          <cell r="E791" t="str">
            <v>FC2020-BB  Brandmeldezentrale (2-Loop)</v>
          </cell>
          <cell r="F791">
            <v>3840</v>
          </cell>
          <cell r="G791" t="str">
            <v>EUR</v>
          </cell>
          <cell r="H791">
            <v>1</v>
          </cell>
          <cell r="I791">
            <v>-75</v>
          </cell>
          <cell r="L791">
            <v>1190.29</v>
          </cell>
          <cell r="M791" t="str">
            <v>EUR</v>
          </cell>
          <cell r="N791">
            <v>3840</v>
          </cell>
          <cell r="O791" t="str">
            <v>EUR</v>
          </cell>
          <cell r="P791">
            <v>1</v>
          </cell>
          <cell r="Q791">
            <v>-75</v>
          </cell>
          <cell r="T791">
            <v>1190.29</v>
          </cell>
          <cell r="U791" t="str">
            <v>EUR</v>
          </cell>
          <cell r="V791">
            <v>0</v>
          </cell>
          <cell r="W791">
            <v>0</v>
          </cell>
          <cell r="X791">
            <v>0</v>
          </cell>
          <cell r="Y791" t="e">
            <v>#NAME?</v>
          </cell>
          <cell r="Z791">
            <v>1</v>
          </cell>
          <cell r="AA791">
            <v>1</v>
          </cell>
          <cell r="AB791" t="str">
            <v>30</v>
          </cell>
          <cell r="AC791" t="str">
            <v>*SN</v>
          </cell>
          <cell r="AE791" t="str">
            <v>3FPXA</v>
          </cell>
          <cell r="AF791" t="str">
            <v>3</v>
          </cell>
          <cell r="AG791" t="str">
            <v>F</v>
          </cell>
          <cell r="AH791" t="str">
            <v>P</v>
          </cell>
          <cell r="AI791" t="str">
            <v>X</v>
          </cell>
          <cell r="AJ791" t="str">
            <v>A</v>
          </cell>
          <cell r="AK791" t="str">
            <v>Panels</v>
          </cell>
          <cell r="AL791" t="str">
            <v>Sinteso</v>
          </cell>
          <cell r="AM791" t="str">
            <v>Panels addressable, networkable</v>
          </cell>
          <cell r="AN791" t="str">
            <v>N</v>
          </cell>
          <cell r="AO791" t="str">
            <v>5A991X</v>
          </cell>
          <cell r="AP791" t="str">
            <v>85371091990</v>
          </cell>
          <cell r="AQ791" t="str">
            <v>CH</v>
          </cell>
          <cell r="AR791">
            <v>22.1</v>
          </cell>
          <cell r="AS791" t="str">
            <v>KG</v>
          </cell>
          <cell r="AT791" t="str">
            <v>F23</v>
          </cell>
          <cell r="AU791" t="str">
            <v>Sinteso FC20</v>
          </cell>
          <cell r="AX791">
            <v>0</v>
          </cell>
          <cell r="AY791">
            <v>0</v>
          </cell>
        </row>
        <row r="792">
          <cell r="A792" t="str">
            <v>A5Q00025772</v>
          </cell>
          <cell r="B792" t="str">
            <v>A5Q00025772</v>
          </cell>
          <cell r="C792" t="str">
            <v>FC2020-CC</v>
          </cell>
          <cell r="D792" t="str">
            <v>FC2020-CC  Fire control panel (2-Loop)</v>
          </cell>
          <cell r="E792" t="str">
            <v>FC2020-CC  Brandmeldezentrale (2-Loop)</v>
          </cell>
          <cell r="F792">
            <v>4021</v>
          </cell>
          <cell r="G792" t="str">
            <v>EUR</v>
          </cell>
          <cell r="H792">
            <v>1</v>
          </cell>
          <cell r="I792">
            <v>-75</v>
          </cell>
          <cell r="L792">
            <v>1246.49</v>
          </cell>
          <cell r="M792" t="str">
            <v>EUR</v>
          </cell>
          <cell r="N792">
            <v>4021</v>
          </cell>
          <cell r="O792" t="str">
            <v>EUR</v>
          </cell>
          <cell r="P792">
            <v>1</v>
          </cell>
          <cell r="Q792">
            <v>-75</v>
          </cell>
          <cell r="T792">
            <v>1246.49</v>
          </cell>
          <cell r="U792" t="str">
            <v>EUR</v>
          </cell>
          <cell r="V792">
            <v>0</v>
          </cell>
          <cell r="W792">
            <v>0</v>
          </cell>
          <cell r="X792">
            <v>0</v>
          </cell>
          <cell r="Y792" t="e">
            <v>#NAME?</v>
          </cell>
          <cell r="Z792">
            <v>1</v>
          </cell>
          <cell r="AA792">
            <v>1</v>
          </cell>
          <cell r="AB792" t="str">
            <v>30</v>
          </cell>
          <cell r="AC792" t="str">
            <v>*SN</v>
          </cell>
          <cell r="AE792" t="str">
            <v>3FPXA</v>
          </cell>
          <cell r="AF792" t="str">
            <v>3</v>
          </cell>
          <cell r="AG792" t="str">
            <v>F</v>
          </cell>
          <cell r="AH792" t="str">
            <v>P</v>
          </cell>
          <cell r="AI792" t="str">
            <v>X</v>
          </cell>
          <cell r="AJ792" t="str">
            <v>A</v>
          </cell>
          <cell r="AK792" t="str">
            <v>Panels</v>
          </cell>
          <cell r="AL792" t="str">
            <v>Sinteso</v>
          </cell>
          <cell r="AM792" t="str">
            <v>Panels addressable, networkable</v>
          </cell>
          <cell r="AN792" t="str">
            <v>N</v>
          </cell>
          <cell r="AO792" t="str">
            <v>5A991X</v>
          </cell>
          <cell r="AP792" t="str">
            <v>85371091990</v>
          </cell>
          <cell r="AQ792" t="str">
            <v>CH</v>
          </cell>
          <cell r="AR792">
            <v>21.94</v>
          </cell>
          <cell r="AS792" t="str">
            <v>KG</v>
          </cell>
          <cell r="AT792" t="str">
            <v>F23</v>
          </cell>
          <cell r="AU792" t="str">
            <v>Sinteso FC20</v>
          </cell>
          <cell r="AX792">
            <v>0</v>
          </cell>
          <cell r="AY792">
            <v>0</v>
          </cell>
        </row>
        <row r="793">
          <cell r="A793" t="str">
            <v>A5Q00022900</v>
          </cell>
          <cell r="B793" t="str">
            <v>A5Q00022900</v>
          </cell>
          <cell r="C793" t="str">
            <v>FC2020-CZ</v>
          </cell>
          <cell r="D793" t="str">
            <v>FC2020-CZ  Fire control panel (2-loop)</v>
          </cell>
          <cell r="E793" t="str">
            <v>FC2020-CZ  Brandmeldezentrale (2-Loop)</v>
          </cell>
          <cell r="F793">
            <v>3573</v>
          </cell>
          <cell r="G793" t="str">
            <v>EUR</v>
          </cell>
          <cell r="H793">
            <v>1</v>
          </cell>
          <cell r="I793">
            <v>-75</v>
          </cell>
          <cell r="L793">
            <v>1107.6300000000001</v>
          </cell>
          <cell r="M793" t="str">
            <v>EUR</v>
          </cell>
          <cell r="N793">
            <v>3573</v>
          </cell>
          <cell r="O793" t="str">
            <v>EUR</v>
          </cell>
          <cell r="P793">
            <v>1</v>
          </cell>
          <cell r="Q793">
            <v>-75</v>
          </cell>
          <cell r="T793">
            <v>1107.6300000000001</v>
          </cell>
          <cell r="U793" t="str">
            <v>EUR</v>
          </cell>
          <cell r="V793">
            <v>0</v>
          </cell>
          <cell r="W793">
            <v>0</v>
          </cell>
          <cell r="X793">
            <v>0</v>
          </cell>
          <cell r="Y793" t="e">
            <v>#NAME?</v>
          </cell>
          <cell r="Z793">
            <v>1</v>
          </cell>
          <cell r="AA793">
            <v>1</v>
          </cell>
          <cell r="AB793" t="str">
            <v>30</v>
          </cell>
          <cell r="AC793" t="str">
            <v>*SN</v>
          </cell>
          <cell r="AE793" t="str">
            <v>3FPXA</v>
          </cell>
          <cell r="AF793" t="str">
            <v>3</v>
          </cell>
          <cell r="AG793" t="str">
            <v>F</v>
          </cell>
          <cell r="AH793" t="str">
            <v>P</v>
          </cell>
          <cell r="AI793" t="str">
            <v>X</v>
          </cell>
          <cell r="AJ793" t="str">
            <v>A</v>
          </cell>
          <cell r="AK793" t="str">
            <v>Panels</v>
          </cell>
          <cell r="AL793" t="str">
            <v>Sinteso</v>
          </cell>
          <cell r="AM793" t="str">
            <v>Panels addressable, networkable</v>
          </cell>
          <cell r="AN793" t="str">
            <v>N</v>
          </cell>
          <cell r="AO793" t="str">
            <v>5A991X</v>
          </cell>
          <cell r="AP793" t="str">
            <v>85371091990</v>
          </cell>
          <cell r="AQ793" t="str">
            <v>CH</v>
          </cell>
          <cell r="AR793">
            <v>12.02</v>
          </cell>
          <cell r="AS793" t="str">
            <v>KG</v>
          </cell>
          <cell r="AT793" t="str">
            <v>F23</v>
          </cell>
          <cell r="AU793" t="str">
            <v>Sinteso FC20</v>
          </cell>
          <cell r="AX793">
            <v>0</v>
          </cell>
          <cell r="AY793">
            <v>0</v>
          </cell>
        </row>
        <row r="794">
          <cell r="A794" t="str">
            <v>A5Q00016827</v>
          </cell>
          <cell r="B794" t="str">
            <v>A5Q00016827</v>
          </cell>
          <cell r="C794" t="str">
            <v>FC2020-EZ</v>
          </cell>
          <cell r="D794" t="str">
            <v>FC2020-EZ  Fire control panel (2-loop)</v>
          </cell>
          <cell r="E794" t="str">
            <v>FC2020-EZ  Brandmeldezentrale (2-Loop)</v>
          </cell>
          <cell r="F794">
            <v>2894</v>
          </cell>
          <cell r="G794" t="str">
            <v>EUR</v>
          </cell>
          <cell r="H794">
            <v>1</v>
          </cell>
          <cell r="I794">
            <v>-75</v>
          </cell>
          <cell r="L794">
            <v>896.81</v>
          </cell>
          <cell r="M794" t="str">
            <v>EUR</v>
          </cell>
          <cell r="N794">
            <v>2894</v>
          </cell>
          <cell r="O794" t="str">
            <v>EUR</v>
          </cell>
          <cell r="P794">
            <v>1</v>
          </cell>
          <cell r="Q794">
            <v>-75</v>
          </cell>
          <cell r="T794">
            <v>896.81</v>
          </cell>
          <cell r="U794" t="str">
            <v>EUR</v>
          </cell>
          <cell r="V794">
            <v>5380.86</v>
          </cell>
          <cell r="W794">
            <v>5380.86</v>
          </cell>
          <cell r="X794">
            <v>0</v>
          </cell>
          <cell r="Y794" t="e">
            <v>#NAME?</v>
          </cell>
          <cell r="Z794">
            <v>1</v>
          </cell>
          <cell r="AA794">
            <v>1</v>
          </cell>
          <cell r="AB794" t="str">
            <v>30</v>
          </cell>
          <cell r="AC794" t="str">
            <v>*SN</v>
          </cell>
          <cell r="AE794" t="str">
            <v>3FPXA</v>
          </cell>
          <cell r="AF794" t="str">
            <v>3</v>
          </cell>
          <cell r="AG794" t="str">
            <v>F</v>
          </cell>
          <cell r="AH794" t="str">
            <v>P</v>
          </cell>
          <cell r="AI794" t="str">
            <v>X</v>
          </cell>
          <cell r="AJ794" t="str">
            <v>A</v>
          </cell>
          <cell r="AK794" t="str">
            <v>Panels</v>
          </cell>
          <cell r="AL794" t="str">
            <v>Sinteso</v>
          </cell>
          <cell r="AM794" t="str">
            <v>Panels addressable, networkable</v>
          </cell>
          <cell r="AN794" t="str">
            <v>N</v>
          </cell>
          <cell r="AO794" t="str">
            <v>5A991X</v>
          </cell>
          <cell r="AP794" t="str">
            <v>85371091990</v>
          </cell>
          <cell r="AQ794" t="str">
            <v>CH</v>
          </cell>
          <cell r="AR794">
            <v>10.94</v>
          </cell>
          <cell r="AS794" t="str">
            <v>KG</v>
          </cell>
          <cell r="AT794" t="str">
            <v>F23</v>
          </cell>
          <cell r="AU794" t="str">
            <v>Sinteso FC20</v>
          </cell>
          <cell r="AX794">
            <v>6</v>
          </cell>
          <cell r="AY794">
            <v>4564.3600000000006</v>
          </cell>
        </row>
        <row r="795">
          <cell r="A795" t="str">
            <v>A5Q00022903</v>
          </cell>
          <cell r="B795" t="str">
            <v>A5Q00022903</v>
          </cell>
          <cell r="C795" t="str">
            <v>FC2020-FZ</v>
          </cell>
          <cell r="D795" t="str">
            <v>FC2020-FZ  Fire control panel (2-loop)</v>
          </cell>
          <cell r="E795" t="str">
            <v>FC2020-FZ  Brandmeldezentrale (2-Loop)</v>
          </cell>
          <cell r="F795">
            <v>3338</v>
          </cell>
          <cell r="G795" t="str">
            <v>EUR</v>
          </cell>
          <cell r="H795">
            <v>1</v>
          </cell>
          <cell r="I795">
            <v>-75</v>
          </cell>
          <cell r="L795">
            <v>1034.8800000000001</v>
          </cell>
          <cell r="M795" t="str">
            <v>EUR</v>
          </cell>
          <cell r="N795">
            <v>3338</v>
          </cell>
          <cell r="O795" t="str">
            <v>EUR</v>
          </cell>
          <cell r="P795">
            <v>1</v>
          </cell>
          <cell r="Q795">
            <v>-75</v>
          </cell>
          <cell r="T795">
            <v>1034.8800000000001</v>
          </cell>
          <cell r="U795" t="str">
            <v>EUR</v>
          </cell>
          <cell r="V795">
            <v>0</v>
          </cell>
          <cell r="W795">
            <v>0</v>
          </cell>
          <cell r="X795">
            <v>0</v>
          </cell>
          <cell r="Y795" t="e">
            <v>#NAME?</v>
          </cell>
          <cell r="Z795">
            <v>1</v>
          </cell>
          <cell r="AA795">
            <v>1</v>
          </cell>
          <cell r="AB795" t="str">
            <v>30</v>
          </cell>
          <cell r="AC795" t="str">
            <v>*SN</v>
          </cell>
          <cell r="AE795" t="str">
            <v>3FPXA</v>
          </cell>
          <cell r="AF795" t="str">
            <v>3</v>
          </cell>
          <cell r="AG795" t="str">
            <v>F</v>
          </cell>
          <cell r="AH795" t="str">
            <v>P</v>
          </cell>
          <cell r="AI795" t="str">
            <v>X</v>
          </cell>
          <cell r="AJ795" t="str">
            <v>A</v>
          </cell>
          <cell r="AK795" t="str">
            <v>Panels</v>
          </cell>
          <cell r="AL795" t="str">
            <v>Sinteso</v>
          </cell>
          <cell r="AM795" t="str">
            <v>Panels addressable, networkable</v>
          </cell>
          <cell r="AN795" t="str">
            <v>N</v>
          </cell>
          <cell r="AO795" t="str">
            <v>5A991X</v>
          </cell>
          <cell r="AP795" t="str">
            <v>85371091990</v>
          </cell>
          <cell r="AQ795" t="str">
            <v>CH</v>
          </cell>
          <cell r="AR795">
            <v>10</v>
          </cell>
          <cell r="AS795" t="str">
            <v>KG</v>
          </cell>
          <cell r="AT795" t="str">
            <v>F23</v>
          </cell>
          <cell r="AU795" t="str">
            <v>Sinteso FC20</v>
          </cell>
          <cell r="AX795">
            <v>0</v>
          </cell>
          <cell r="AY795">
            <v>0</v>
          </cell>
        </row>
        <row r="796">
          <cell r="A796" t="str">
            <v>A5Q00022925</v>
          </cell>
          <cell r="B796" t="str">
            <v>A5Q00022925</v>
          </cell>
          <cell r="C796" t="str">
            <v>FC2020-NA</v>
          </cell>
          <cell r="D796" t="str">
            <v>FC2020-NA  Fire control panel (2-loop)</v>
          </cell>
          <cell r="E796" t="str">
            <v>FC2020-NA  Brandmeldezentrale (2-Loop)</v>
          </cell>
          <cell r="F796">
            <v>5408</v>
          </cell>
          <cell r="G796" t="str">
            <v>EUR</v>
          </cell>
          <cell r="H796">
            <v>1</v>
          </cell>
          <cell r="I796">
            <v>-75</v>
          </cell>
          <cell r="L796">
            <v>1676.32</v>
          </cell>
          <cell r="M796" t="str">
            <v>EUR</v>
          </cell>
          <cell r="N796">
            <v>5408</v>
          </cell>
          <cell r="O796" t="str">
            <v>EUR</v>
          </cell>
          <cell r="P796">
            <v>1</v>
          </cell>
          <cell r="Q796">
            <v>-75</v>
          </cell>
          <cell r="T796">
            <v>1676.32</v>
          </cell>
          <cell r="U796" t="str">
            <v>EUR</v>
          </cell>
          <cell r="V796">
            <v>0</v>
          </cell>
          <cell r="W796">
            <v>0</v>
          </cell>
          <cell r="X796">
            <v>0</v>
          </cell>
          <cell r="Y796" t="e">
            <v>#NAME?</v>
          </cell>
          <cell r="Z796">
            <v>1</v>
          </cell>
          <cell r="AA796">
            <v>1</v>
          </cell>
          <cell r="AB796" t="str">
            <v>30</v>
          </cell>
          <cell r="AC796" t="str">
            <v>*SN</v>
          </cell>
          <cell r="AE796" t="str">
            <v>3FPXA</v>
          </cell>
          <cell r="AF796" t="str">
            <v>3</v>
          </cell>
          <cell r="AG796" t="str">
            <v>F</v>
          </cell>
          <cell r="AH796" t="str">
            <v>P</v>
          </cell>
          <cell r="AI796" t="str">
            <v>X</v>
          </cell>
          <cell r="AJ796" t="str">
            <v>A</v>
          </cell>
          <cell r="AK796" t="str">
            <v>Panels</v>
          </cell>
          <cell r="AL796" t="str">
            <v>Sinteso</v>
          </cell>
          <cell r="AM796" t="str">
            <v>Panels addressable, networkable</v>
          </cell>
          <cell r="AN796" t="str">
            <v>N</v>
          </cell>
          <cell r="AO796" t="str">
            <v>5A991X</v>
          </cell>
          <cell r="AP796" t="str">
            <v>85371091990</v>
          </cell>
          <cell r="AQ796" t="str">
            <v>CH</v>
          </cell>
          <cell r="AR796">
            <v>19.8</v>
          </cell>
          <cell r="AS796" t="str">
            <v>KG</v>
          </cell>
          <cell r="AT796" t="str">
            <v>F23</v>
          </cell>
          <cell r="AU796" t="str">
            <v>Sinteso FC20</v>
          </cell>
          <cell r="AX796">
            <v>0</v>
          </cell>
          <cell r="AY796">
            <v>0</v>
          </cell>
        </row>
        <row r="797">
          <cell r="A797" t="str">
            <v>S54400-C2-A1</v>
          </cell>
          <cell r="B797" t="str">
            <v>S54400-C2-A1</v>
          </cell>
          <cell r="C797" t="str">
            <v>FC2030-AA</v>
          </cell>
          <cell r="D797" t="str">
            <v>FC2030-AA  Fire control panel (modular)</v>
          </cell>
          <cell r="E797" t="str">
            <v>FC2030-AA  Brandmeldezentrale (Modular)</v>
          </cell>
          <cell r="F797">
            <v>5749</v>
          </cell>
          <cell r="G797" t="str">
            <v>EUR</v>
          </cell>
          <cell r="H797">
            <v>1</v>
          </cell>
          <cell r="I797">
            <v>-75</v>
          </cell>
          <cell r="L797">
            <v>1436.98</v>
          </cell>
          <cell r="M797" t="str">
            <v>EUR</v>
          </cell>
          <cell r="N797">
            <v>5749</v>
          </cell>
          <cell r="O797" t="str">
            <v>EUR</v>
          </cell>
          <cell r="P797">
            <v>1</v>
          </cell>
          <cell r="Q797">
            <v>-75</v>
          </cell>
          <cell r="T797">
            <v>1436.98</v>
          </cell>
          <cell r="U797" t="str">
            <v>EUR</v>
          </cell>
          <cell r="V797">
            <v>4310.9399999999996</v>
          </cell>
          <cell r="W797">
            <v>4310.9399999999996</v>
          </cell>
          <cell r="X797">
            <v>0</v>
          </cell>
          <cell r="Y797" t="e">
            <v>#NAME?</v>
          </cell>
          <cell r="Z797">
            <v>1</v>
          </cell>
          <cell r="AA797">
            <v>1</v>
          </cell>
          <cell r="AB797" t="str">
            <v>30</v>
          </cell>
          <cell r="AC797" t="str">
            <v>*SN</v>
          </cell>
          <cell r="AE797" t="str">
            <v>3FPXA</v>
          </cell>
          <cell r="AF797" t="str">
            <v>3</v>
          </cell>
          <cell r="AG797" t="str">
            <v>F</v>
          </cell>
          <cell r="AH797" t="str">
            <v>P</v>
          </cell>
          <cell r="AI797" t="str">
            <v>X</v>
          </cell>
          <cell r="AJ797" t="str">
            <v>A</v>
          </cell>
          <cell r="AK797" t="str">
            <v>Panels</v>
          </cell>
          <cell r="AL797" t="str">
            <v>Sinteso</v>
          </cell>
          <cell r="AM797" t="str">
            <v>Panels addressable, networkable</v>
          </cell>
          <cell r="AN797" t="str">
            <v>N</v>
          </cell>
          <cell r="AO797" t="str">
            <v>5A991X</v>
          </cell>
          <cell r="AP797" t="str">
            <v>85371091990</v>
          </cell>
          <cell r="AQ797" t="str">
            <v>CH</v>
          </cell>
          <cell r="AR797">
            <v>19.100000000000001</v>
          </cell>
          <cell r="AS797" t="str">
            <v>KG</v>
          </cell>
          <cell r="AT797" t="str">
            <v>F23</v>
          </cell>
          <cell r="AU797" t="str">
            <v>Sinteso FC20</v>
          </cell>
          <cell r="AX797">
            <v>3</v>
          </cell>
          <cell r="AY797">
            <v>4315.28</v>
          </cell>
        </row>
        <row r="798">
          <cell r="A798" t="str">
            <v>S54400-C2-A3</v>
          </cell>
          <cell r="B798" t="str">
            <v>S54400-C2-A3</v>
          </cell>
          <cell r="C798" t="str">
            <v>FC2030-FA</v>
          </cell>
          <cell r="D798" t="str">
            <v>FC2030-FA  Fire control panel (modular)</v>
          </cell>
          <cell r="E798" t="str">
            <v>FC2030-FA  Brandmeldezentrale (Modular)</v>
          </cell>
          <cell r="F798">
            <v>5086</v>
          </cell>
          <cell r="G798" t="str">
            <v>EUR</v>
          </cell>
          <cell r="H798">
            <v>1</v>
          </cell>
          <cell r="I798">
            <v>-75</v>
          </cell>
          <cell r="J798">
            <v>1271.5</v>
          </cell>
          <cell r="K798" t="str">
            <v>EUR</v>
          </cell>
          <cell r="M798"/>
          <cell r="N798">
            <v>5086</v>
          </cell>
          <cell r="O798" t="str">
            <v>EUR</v>
          </cell>
          <cell r="P798">
            <v>1</v>
          </cell>
          <cell r="Q798">
            <v>-75</v>
          </cell>
          <cell r="R798">
            <v>1271.5</v>
          </cell>
          <cell r="S798" t="str">
            <v>EUR</v>
          </cell>
          <cell r="U798"/>
          <cell r="V798">
            <v>0</v>
          </cell>
          <cell r="W798">
            <v>0</v>
          </cell>
          <cell r="X798">
            <v>0</v>
          </cell>
          <cell r="Y798" t="e">
            <v>#NAME?</v>
          </cell>
          <cell r="Z798">
            <v>1</v>
          </cell>
          <cell r="AA798">
            <v>1</v>
          </cell>
          <cell r="AB798" t="str">
            <v>30</v>
          </cell>
          <cell r="AC798" t="str">
            <v>*SN</v>
          </cell>
          <cell r="AE798" t="str">
            <v>3FPXA</v>
          </cell>
          <cell r="AF798" t="str">
            <v>3</v>
          </cell>
          <cell r="AG798" t="str">
            <v>F</v>
          </cell>
          <cell r="AH798" t="str">
            <v>P</v>
          </cell>
          <cell r="AI798" t="str">
            <v>X</v>
          </cell>
          <cell r="AJ798" t="str">
            <v>A</v>
          </cell>
          <cell r="AK798" t="str">
            <v>Panels</v>
          </cell>
          <cell r="AL798" t="str">
            <v>Sinteso</v>
          </cell>
          <cell r="AM798" t="str">
            <v>Panels addressable, networkable</v>
          </cell>
          <cell r="AN798" t="str">
            <v>N</v>
          </cell>
          <cell r="AO798" t="str">
            <v>5A991X</v>
          </cell>
          <cell r="AP798" t="str">
            <v>85371091990</v>
          </cell>
          <cell r="AQ798" t="str">
            <v>CH</v>
          </cell>
          <cell r="AR798">
            <v>19.16</v>
          </cell>
          <cell r="AS798" t="str">
            <v>KG</v>
          </cell>
          <cell r="AT798" t="str">
            <v>F23</v>
          </cell>
          <cell r="AU798" t="str">
            <v>Sinteso FC20</v>
          </cell>
          <cell r="AX798">
            <v>0</v>
          </cell>
          <cell r="AY798">
            <v>0</v>
          </cell>
        </row>
        <row r="799">
          <cell r="A799" t="str">
            <v>S54400-C2-A4</v>
          </cell>
          <cell r="B799" t="str">
            <v>S54400-C2-A4</v>
          </cell>
          <cell r="C799" t="str">
            <v>FC2030-FX</v>
          </cell>
          <cell r="D799" t="str">
            <v>FC2030-FX  Fire cont.panel kit (modular)</v>
          </cell>
          <cell r="E799" t="str">
            <v>FC2030-FX  Brandmeldezen. Kit (Modular)</v>
          </cell>
          <cell r="F799" t="str">
            <v>n.a.</v>
          </cell>
          <cell r="H799">
            <v>1</v>
          </cell>
          <cell r="I799">
            <v>-75</v>
          </cell>
          <cell r="K799"/>
          <cell r="M799"/>
          <cell r="P799">
            <v>1</v>
          </cell>
          <cell r="Q799">
            <v>-75</v>
          </cell>
          <cell r="S799"/>
          <cell r="U799"/>
          <cell r="V799">
            <v>0</v>
          </cell>
          <cell r="W799">
            <v>0</v>
          </cell>
          <cell r="X799">
            <v>0</v>
          </cell>
          <cell r="Y799" t="e">
            <v>#NAME?</v>
          </cell>
          <cell r="Z799">
            <v>1</v>
          </cell>
          <cell r="AA799">
            <v>1</v>
          </cell>
          <cell r="AB799" t="str">
            <v>30</v>
          </cell>
          <cell r="AC799" t="str">
            <v>*SN</v>
          </cell>
          <cell r="AE799" t="str">
            <v>3FPXA</v>
          </cell>
          <cell r="AF799" t="str">
            <v>3</v>
          </cell>
          <cell r="AG799" t="str">
            <v>F</v>
          </cell>
          <cell r="AH799" t="str">
            <v>P</v>
          </cell>
          <cell r="AI799" t="str">
            <v>X</v>
          </cell>
          <cell r="AJ799" t="str">
            <v>A</v>
          </cell>
          <cell r="AK799" t="str">
            <v>Panels</v>
          </cell>
          <cell r="AL799" t="str">
            <v>Sinteso</v>
          </cell>
          <cell r="AM799" t="str">
            <v>Panels addressable, networkable</v>
          </cell>
          <cell r="AN799" t="str">
            <v>N</v>
          </cell>
          <cell r="AO799" t="str">
            <v>5A991X</v>
          </cell>
          <cell r="AP799" t="str">
            <v>85371091990</v>
          </cell>
          <cell r="AQ799" t="str">
            <v>CH</v>
          </cell>
          <cell r="AR799">
            <v>5.88</v>
          </cell>
          <cell r="AS799" t="str">
            <v>KG</v>
          </cell>
          <cell r="AT799" t="str">
            <v>F23</v>
          </cell>
          <cell r="AU799" t="str">
            <v>Sinteso FC20</v>
          </cell>
          <cell r="AX799">
            <v>0</v>
          </cell>
          <cell r="AY799">
            <v>0</v>
          </cell>
        </row>
        <row r="800">
          <cell r="A800" t="str">
            <v>A5Q00016100</v>
          </cell>
          <cell r="B800" t="str">
            <v>A5Q00016100</v>
          </cell>
          <cell r="C800" t="str">
            <v>FC2040-AA</v>
          </cell>
          <cell r="D800" t="str">
            <v>FC2040-AA  Fire control panel (4-Loop)</v>
          </cell>
          <cell r="E800" t="str">
            <v>FC2040-AA  Brandmeldezentrale (4-Loop)</v>
          </cell>
          <cell r="F800">
            <v>3733</v>
          </cell>
          <cell r="G800" t="str">
            <v>EUR</v>
          </cell>
          <cell r="H800">
            <v>1</v>
          </cell>
          <cell r="I800">
            <v>-75</v>
          </cell>
          <cell r="L800">
            <v>1124.3599999999999</v>
          </cell>
          <cell r="M800" t="str">
            <v>EUR</v>
          </cell>
          <cell r="N800">
            <v>3733</v>
          </cell>
          <cell r="O800" t="str">
            <v>EUR</v>
          </cell>
          <cell r="P800">
            <v>1</v>
          </cell>
          <cell r="Q800">
            <v>-75</v>
          </cell>
          <cell r="T800">
            <v>1124.3599999999999</v>
          </cell>
          <cell r="U800" t="str">
            <v>EUR</v>
          </cell>
          <cell r="V800">
            <v>49471.839999999997</v>
          </cell>
          <cell r="W800">
            <v>49471.839999999997</v>
          </cell>
          <cell r="X800">
            <v>0</v>
          </cell>
          <cell r="Y800" t="e">
            <v>#NAME?</v>
          </cell>
          <cell r="Z800">
            <v>1</v>
          </cell>
          <cell r="AA800">
            <v>1</v>
          </cell>
          <cell r="AB800" t="str">
            <v>30</v>
          </cell>
          <cell r="AC800" t="str">
            <v>*SN</v>
          </cell>
          <cell r="AE800" t="str">
            <v>3FPXA</v>
          </cell>
          <cell r="AF800" t="str">
            <v>3</v>
          </cell>
          <cell r="AG800" t="str">
            <v>F</v>
          </cell>
          <cell r="AH800" t="str">
            <v>P</v>
          </cell>
          <cell r="AI800" t="str">
            <v>X</v>
          </cell>
          <cell r="AJ800" t="str">
            <v>A</v>
          </cell>
          <cell r="AK800" t="str">
            <v>Panels</v>
          </cell>
          <cell r="AL800" t="str">
            <v>Sinteso</v>
          </cell>
          <cell r="AM800" t="str">
            <v>Panels addressable, networkable</v>
          </cell>
          <cell r="AN800" t="str">
            <v>N</v>
          </cell>
          <cell r="AO800" t="str">
            <v>5A991X</v>
          </cell>
          <cell r="AP800" t="str">
            <v>85371091990</v>
          </cell>
          <cell r="AQ800" t="str">
            <v>CH</v>
          </cell>
          <cell r="AR800">
            <v>18.28</v>
          </cell>
          <cell r="AS800" t="str">
            <v>KG</v>
          </cell>
          <cell r="AT800" t="str">
            <v>F23</v>
          </cell>
          <cell r="AU800" t="str">
            <v>Sinteso FC20</v>
          </cell>
          <cell r="AX800">
            <v>44</v>
          </cell>
          <cell r="AY800">
            <v>48908.21</v>
          </cell>
        </row>
        <row r="801">
          <cell r="A801" t="str">
            <v>A5Q00023019</v>
          </cell>
          <cell r="B801" t="str">
            <v>A5Q00023019</v>
          </cell>
          <cell r="C801" t="str">
            <v>FC2040-CC</v>
          </cell>
          <cell r="D801" t="str">
            <v>FC2040-CC  Fire control panel (4-loop)</v>
          </cell>
          <cell r="E801" t="str">
            <v>FC2040-CC  Brandmeldezentrale (4-Loop)</v>
          </cell>
          <cell r="F801">
            <v>4959</v>
          </cell>
          <cell r="G801" t="str">
            <v>EUR</v>
          </cell>
          <cell r="H801">
            <v>1</v>
          </cell>
          <cell r="I801">
            <v>-75</v>
          </cell>
          <cell r="J801">
            <v>1239.75</v>
          </cell>
          <cell r="K801" t="str">
            <v>EUR</v>
          </cell>
          <cell r="M801"/>
          <cell r="N801">
            <v>4959</v>
          </cell>
          <cell r="O801" t="str">
            <v>EUR</v>
          </cell>
          <cell r="P801">
            <v>1</v>
          </cell>
          <cell r="Q801">
            <v>-75</v>
          </cell>
          <cell r="R801">
            <v>1239.75</v>
          </cell>
          <cell r="S801" t="str">
            <v>EUR</v>
          </cell>
          <cell r="U801"/>
          <cell r="V801">
            <v>0</v>
          </cell>
          <cell r="W801">
            <v>0</v>
          </cell>
          <cell r="X801">
            <v>0</v>
          </cell>
          <cell r="Y801" t="e">
            <v>#NAME?</v>
          </cell>
          <cell r="Z801">
            <v>1</v>
          </cell>
          <cell r="AA801">
            <v>1</v>
          </cell>
          <cell r="AB801" t="str">
            <v>30</v>
          </cell>
          <cell r="AC801" t="str">
            <v>*SN</v>
          </cell>
          <cell r="AE801" t="str">
            <v>3FPXA</v>
          </cell>
          <cell r="AF801" t="str">
            <v>3</v>
          </cell>
          <cell r="AG801" t="str">
            <v>F</v>
          </cell>
          <cell r="AH801" t="str">
            <v>P</v>
          </cell>
          <cell r="AI801" t="str">
            <v>X</v>
          </cell>
          <cell r="AJ801" t="str">
            <v>A</v>
          </cell>
          <cell r="AK801" t="str">
            <v>Panels</v>
          </cell>
          <cell r="AL801" t="str">
            <v>Sinteso</v>
          </cell>
          <cell r="AM801" t="str">
            <v>Panels addressable, networkable</v>
          </cell>
          <cell r="AN801" t="str">
            <v>N</v>
          </cell>
          <cell r="AO801" t="str">
            <v>5A991X</v>
          </cell>
          <cell r="AP801" t="str">
            <v>85371091990</v>
          </cell>
          <cell r="AQ801" t="str">
            <v>CH</v>
          </cell>
          <cell r="AR801">
            <v>22.8</v>
          </cell>
          <cell r="AS801" t="str">
            <v>KG</v>
          </cell>
          <cell r="AT801" t="str">
            <v>F23</v>
          </cell>
          <cell r="AU801" t="str">
            <v>Sinteso FC20</v>
          </cell>
          <cell r="AX801">
            <v>0</v>
          </cell>
          <cell r="AY801">
            <v>0</v>
          </cell>
        </row>
        <row r="802">
          <cell r="A802" t="str">
            <v>A5Q00023048</v>
          </cell>
          <cell r="B802" t="str">
            <v>A5Q00023048</v>
          </cell>
          <cell r="C802" t="str">
            <v>FC2060-AA</v>
          </cell>
          <cell r="D802" t="str">
            <v>FC2060-AA  Fire control panel (modular)</v>
          </cell>
          <cell r="E802" t="str">
            <v>FC2060-AA  Brandmeldezentrale (Modular)</v>
          </cell>
          <cell r="F802">
            <v>7082</v>
          </cell>
          <cell r="G802" t="str">
            <v>EUR</v>
          </cell>
          <cell r="H802">
            <v>1</v>
          </cell>
          <cell r="I802">
            <v>-75</v>
          </cell>
          <cell r="L802">
            <v>2195.5500000000002</v>
          </cell>
          <cell r="M802" t="str">
            <v>EUR</v>
          </cell>
          <cell r="N802">
            <v>7082</v>
          </cell>
          <cell r="O802" t="str">
            <v>EUR</v>
          </cell>
          <cell r="P802">
            <v>1</v>
          </cell>
          <cell r="Q802">
            <v>-75</v>
          </cell>
          <cell r="T802">
            <v>2195.5500000000002</v>
          </cell>
          <cell r="U802" t="str">
            <v>EUR</v>
          </cell>
          <cell r="V802">
            <v>166861.79999999999</v>
          </cell>
          <cell r="W802">
            <v>166861.79999999999</v>
          </cell>
          <cell r="X802">
            <v>0</v>
          </cell>
          <cell r="Y802" t="e">
            <v>#NAME?</v>
          </cell>
          <cell r="Z802">
            <v>1</v>
          </cell>
          <cell r="AA802">
            <v>1</v>
          </cell>
          <cell r="AB802" t="str">
            <v>30</v>
          </cell>
          <cell r="AC802" t="str">
            <v>*SN</v>
          </cell>
          <cell r="AE802" t="str">
            <v>3FPXA</v>
          </cell>
          <cell r="AF802" t="str">
            <v>3</v>
          </cell>
          <cell r="AG802" t="str">
            <v>F</v>
          </cell>
          <cell r="AH802" t="str">
            <v>P</v>
          </cell>
          <cell r="AI802" t="str">
            <v>X</v>
          </cell>
          <cell r="AJ802" t="str">
            <v>A</v>
          </cell>
          <cell r="AK802" t="str">
            <v>Panels</v>
          </cell>
          <cell r="AL802" t="str">
            <v>Sinteso</v>
          </cell>
          <cell r="AM802" t="str">
            <v>Panels addressable, networkable</v>
          </cell>
          <cell r="AN802" t="str">
            <v>N</v>
          </cell>
          <cell r="AO802" t="str">
            <v>5A991X</v>
          </cell>
          <cell r="AP802" t="str">
            <v>85371091990</v>
          </cell>
          <cell r="AQ802" t="str">
            <v>CH</v>
          </cell>
          <cell r="AR802">
            <v>24.34</v>
          </cell>
          <cell r="AS802" t="str">
            <v>KG</v>
          </cell>
          <cell r="AT802" t="str">
            <v>F23</v>
          </cell>
          <cell r="AU802" t="str">
            <v>Sinteso FC20</v>
          </cell>
          <cell r="AX802">
            <v>76</v>
          </cell>
          <cell r="AY802">
            <v>164444.80000000002</v>
          </cell>
        </row>
        <row r="803">
          <cell r="A803" t="str">
            <v>S54400-C4-A2</v>
          </cell>
          <cell r="B803" t="str">
            <v>S54400-C4-A2</v>
          </cell>
          <cell r="C803" t="str">
            <v>FC2060-BB</v>
          </cell>
          <cell r="D803" t="str">
            <v>FC2060-BB  Fire control panel (modular)</v>
          </cell>
          <cell r="E803" t="str">
            <v>FC2060-BB  Brandmeldezentrale (Modular)</v>
          </cell>
          <cell r="F803">
            <v>8007</v>
          </cell>
          <cell r="G803" t="str">
            <v>EUR</v>
          </cell>
          <cell r="H803">
            <v>1</v>
          </cell>
          <cell r="I803">
            <v>-75</v>
          </cell>
          <cell r="J803">
            <v>2001.75</v>
          </cell>
          <cell r="K803" t="str">
            <v>EUR</v>
          </cell>
          <cell r="M803"/>
          <cell r="N803">
            <v>8007</v>
          </cell>
          <cell r="O803" t="str">
            <v>EUR</v>
          </cell>
          <cell r="P803">
            <v>1</v>
          </cell>
          <cell r="Q803">
            <v>-75</v>
          </cell>
          <cell r="R803">
            <v>2001.75</v>
          </cell>
          <cell r="S803" t="str">
            <v>EUR</v>
          </cell>
          <cell r="U803"/>
          <cell r="V803">
            <v>0</v>
          </cell>
          <cell r="W803">
            <v>0</v>
          </cell>
          <cell r="X803">
            <v>0</v>
          </cell>
          <cell r="Y803" t="e">
            <v>#NAME?</v>
          </cell>
          <cell r="Z803">
            <v>1</v>
          </cell>
          <cell r="AA803">
            <v>1</v>
          </cell>
          <cell r="AB803" t="str">
            <v>30</v>
          </cell>
          <cell r="AC803" t="str">
            <v>*SN</v>
          </cell>
          <cell r="AE803" t="str">
            <v>3FPXA</v>
          </cell>
          <cell r="AF803" t="str">
            <v>3</v>
          </cell>
          <cell r="AG803" t="str">
            <v>F</v>
          </cell>
          <cell r="AH803" t="str">
            <v>P</v>
          </cell>
          <cell r="AI803" t="str">
            <v>X</v>
          </cell>
          <cell r="AJ803" t="str">
            <v>A</v>
          </cell>
          <cell r="AK803" t="str">
            <v>Panels</v>
          </cell>
          <cell r="AL803" t="str">
            <v>Sinteso</v>
          </cell>
          <cell r="AM803" t="str">
            <v>Panels addressable, networkable</v>
          </cell>
          <cell r="AN803" t="str">
            <v>N</v>
          </cell>
          <cell r="AO803" t="str">
            <v>5A991X</v>
          </cell>
          <cell r="AP803" t="str">
            <v>85371091990</v>
          </cell>
          <cell r="AQ803" t="str">
            <v>CH</v>
          </cell>
          <cell r="AR803">
            <v>28.56</v>
          </cell>
          <cell r="AS803" t="str">
            <v>KG</v>
          </cell>
          <cell r="AT803" t="str">
            <v>F23</v>
          </cell>
          <cell r="AU803" t="str">
            <v>Sinteso FC20</v>
          </cell>
          <cell r="AX803">
            <v>0</v>
          </cell>
          <cell r="AY803">
            <v>0</v>
          </cell>
        </row>
        <row r="804">
          <cell r="A804" t="str">
            <v>A5Q00023050</v>
          </cell>
          <cell r="B804" t="str">
            <v>A5Q00023050</v>
          </cell>
          <cell r="C804" t="str">
            <v>FC2060-CC</v>
          </cell>
          <cell r="D804" t="str">
            <v>FC2060-CC  Fire control panel (modular)</v>
          </cell>
          <cell r="E804" t="str">
            <v>FC2060-CC  Brandmeldezentrale (Modular)</v>
          </cell>
          <cell r="F804">
            <v>8302</v>
          </cell>
          <cell r="G804" t="str">
            <v>EUR</v>
          </cell>
          <cell r="H804">
            <v>1</v>
          </cell>
          <cell r="I804">
            <v>-75</v>
          </cell>
          <cell r="L804">
            <v>2573.42</v>
          </cell>
          <cell r="M804" t="str">
            <v>EUR</v>
          </cell>
          <cell r="N804">
            <v>8302</v>
          </cell>
          <cell r="O804" t="str">
            <v>EUR</v>
          </cell>
          <cell r="P804">
            <v>1</v>
          </cell>
          <cell r="Q804">
            <v>-75</v>
          </cell>
          <cell r="T804">
            <v>2573.42</v>
          </cell>
          <cell r="U804" t="str">
            <v>EUR</v>
          </cell>
          <cell r="V804">
            <v>0</v>
          </cell>
          <cell r="W804">
            <v>0</v>
          </cell>
          <cell r="X804">
            <v>0</v>
          </cell>
          <cell r="Y804" t="e">
            <v>#NAME?</v>
          </cell>
          <cell r="Z804">
            <v>1</v>
          </cell>
          <cell r="AA804">
            <v>1</v>
          </cell>
          <cell r="AB804" t="str">
            <v>30</v>
          </cell>
          <cell r="AC804" t="str">
            <v>*SN</v>
          </cell>
          <cell r="AE804" t="str">
            <v>3FPXA</v>
          </cell>
          <cell r="AF804" t="str">
            <v>3</v>
          </cell>
          <cell r="AG804" t="str">
            <v>F</v>
          </cell>
          <cell r="AH804" t="str">
            <v>P</v>
          </cell>
          <cell r="AI804" t="str">
            <v>X</v>
          </cell>
          <cell r="AJ804" t="str">
            <v>A</v>
          </cell>
          <cell r="AK804" t="str">
            <v>Panels</v>
          </cell>
          <cell r="AL804" t="str">
            <v>Sinteso</v>
          </cell>
          <cell r="AM804" t="str">
            <v>Panels addressable, networkable</v>
          </cell>
          <cell r="AN804" t="str">
            <v>N</v>
          </cell>
          <cell r="AO804" t="str">
            <v>5A991X</v>
          </cell>
          <cell r="AP804" t="str">
            <v>85371091990</v>
          </cell>
          <cell r="AQ804" t="str">
            <v>CH</v>
          </cell>
          <cell r="AR804">
            <v>27.78</v>
          </cell>
          <cell r="AS804" t="str">
            <v>KG</v>
          </cell>
          <cell r="AT804" t="str">
            <v>F23</v>
          </cell>
          <cell r="AU804" t="str">
            <v>Sinteso FC20</v>
          </cell>
          <cell r="AX804">
            <v>0</v>
          </cell>
          <cell r="AY804">
            <v>0</v>
          </cell>
        </row>
        <row r="805">
          <cell r="A805" t="str">
            <v>A5Q00023052</v>
          </cell>
          <cell r="B805" t="str">
            <v>A5Q00023052</v>
          </cell>
          <cell r="C805" t="str">
            <v>FC2060-FA</v>
          </cell>
          <cell r="D805" t="str">
            <v>FC2060-FA  Fire control panel (modular)</v>
          </cell>
          <cell r="E805" t="str">
            <v>FC2060-FA  Brandmeldezentrale (Modular)</v>
          </cell>
          <cell r="F805">
            <v>7502</v>
          </cell>
          <cell r="G805" t="str">
            <v>EUR</v>
          </cell>
          <cell r="H805">
            <v>1</v>
          </cell>
          <cell r="I805">
            <v>-75</v>
          </cell>
          <cell r="J805">
            <v>1875.5</v>
          </cell>
          <cell r="K805" t="str">
            <v>EUR</v>
          </cell>
          <cell r="M805"/>
          <cell r="N805">
            <v>7502</v>
          </cell>
          <cell r="O805" t="str">
            <v>EUR</v>
          </cell>
          <cell r="P805">
            <v>1</v>
          </cell>
          <cell r="Q805">
            <v>-75</v>
          </cell>
          <cell r="R805">
            <v>1875.5</v>
          </cell>
          <cell r="S805" t="str">
            <v>EUR</v>
          </cell>
          <cell r="U805"/>
          <cell r="V805">
            <v>0</v>
          </cell>
          <cell r="W805">
            <v>0</v>
          </cell>
          <cell r="X805">
            <v>0</v>
          </cell>
          <cell r="Y805" t="e">
            <v>#NAME?</v>
          </cell>
          <cell r="Z805">
            <v>1</v>
          </cell>
          <cell r="AA805">
            <v>1</v>
          </cell>
          <cell r="AB805" t="str">
            <v>30</v>
          </cell>
          <cell r="AC805" t="str">
            <v>*SN</v>
          </cell>
          <cell r="AE805" t="str">
            <v>3FPXA</v>
          </cell>
          <cell r="AF805" t="str">
            <v>3</v>
          </cell>
          <cell r="AG805" t="str">
            <v>F</v>
          </cell>
          <cell r="AH805" t="str">
            <v>P</v>
          </cell>
          <cell r="AI805" t="str">
            <v>X</v>
          </cell>
          <cell r="AJ805" t="str">
            <v>A</v>
          </cell>
          <cell r="AK805" t="str">
            <v>Panels</v>
          </cell>
          <cell r="AL805" t="str">
            <v>Sinteso</v>
          </cell>
          <cell r="AM805" t="str">
            <v>Panels addressable, networkable</v>
          </cell>
          <cell r="AN805" t="str">
            <v>N</v>
          </cell>
          <cell r="AO805" t="str">
            <v>5A991X</v>
          </cell>
          <cell r="AP805" t="str">
            <v>85371091990</v>
          </cell>
          <cell r="AQ805" t="str">
            <v>CH</v>
          </cell>
          <cell r="AR805">
            <v>24.3</v>
          </cell>
          <cell r="AS805" t="str">
            <v>KG</v>
          </cell>
          <cell r="AT805" t="str">
            <v>F23</v>
          </cell>
          <cell r="AU805" t="str">
            <v>Sinteso FC20</v>
          </cell>
          <cell r="AX805">
            <v>0</v>
          </cell>
          <cell r="AY805">
            <v>0</v>
          </cell>
        </row>
        <row r="806">
          <cell r="A806" t="str">
            <v>A5Q00005327</v>
          </cell>
          <cell r="B806" t="str">
            <v>A5Q00005327</v>
          </cell>
          <cell r="C806" t="str">
            <v>FCA2001-A1</v>
          </cell>
          <cell r="D806" t="str">
            <v>FCA2001-A1  RS232 module (isolated)</v>
          </cell>
          <cell r="E806" t="str">
            <v>FCA2001-A1  RS232-Modul (isoliert)</v>
          </cell>
          <cell r="F806">
            <v>295</v>
          </cell>
          <cell r="G806" t="str">
            <v>EUR</v>
          </cell>
          <cell r="H806">
            <v>1</v>
          </cell>
          <cell r="I806">
            <v>-75</v>
          </cell>
          <cell r="J806">
            <v>73.75</v>
          </cell>
          <cell r="K806" t="str">
            <v>EUR</v>
          </cell>
          <cell r="M806"/>
          <cell r="N806">
            <v>295</v>
          </cell>
          <cell r="O806" t="str">
            <v>EUR</v>
          </cell>
          <cell r="P806">
            <v>1</v>
          </cell>
          <cell r="Q806">
            <v>-75</v>
          </cell>
          <cell r="R806">
            <v>73.75</v>
          </cell>
          <cell r="S806" t="str">
            <v>EUR</v>
          </cell>
          <cell r="U806"/>
          <cell r="V806">
            <v>6047.5</v>
          </cell>
          <cell r="W806">
            <v>6047.5</v>
          </cell>
          <cell r="X806">
            <v>0</v>
          </cell>
          <cell r="Y806" t="e">
            <v>#NAME?</v>
          </cell>
          <cell r="Z806">
            <v>1</v>
          </cell>
          <cell r="AA806">
            <v>1</v>
          </cell>
          <cell r="AB806" t="str">
            <v>30</v>
          </cell>
          <cell r="AC806" t="str">
            <v>*SN</v>
          </cell>
          <cell r="AE806" t="str">
            <v>3FPXA</v>
          </cell>
          <cell r="AF806" t="str">
            <v>3</v>
          </cell>
          <cell r="AG806" t="str">
            <v>F</v>
          </cell>
          <cell r="AH806" t="str">
            <v>P</v>
          </cell>
          <cell r="AI806" t="str">
            <v>X</v>
          </cell>
          <cell r="AJ806" t="str">
            <v>A</v>
          </cell>
          <cell r="AK806" t="str">
            <v>Panels</v>
          </cell>
          <cell r="AL806" t="str">
            <v>Sinteso</v>
          </cell>
          <cell r="AM806" t="str">
            <v>Panels addressable, networkable</v>
          </cell>
          <cell r="AN806" t="str">
            <v>N</v>
          </cell>
          <cell r="AO806" t="str">
            <v>EAR99</v>
          </cell>
          <cell r="AP806" t="str">
            <v>85389091900</v>
          </cell>
          <cell r="AQ806" t="str">
            <v>CH</v>
          </cell>
          <cell r="AR806">
            <v>6.7000000000000004E-2</v>
          </cell>
          <cell r="AS806" t="str">
            <v>KG</v>
          </cell>
          <cell r="AT806"/>
          <cell r="AV806" t="str">
            <v>1-6, 2-21, 2-34</v>
          </cell>
          <cell r="AX806">
            <v>82</v>
          </cell>
          <cell r="AY806">
            <v>5921.87</v>
          </cell>
        </row>
        <row r="807">
          <cell r="A807" t="str">
            <v>A5Q00025980</v>
          </cell>
          <cell r="B807" t="str">
            <v>A5Q00025980</v>
          </cell>
          <cell r="C807" t="str">
            <v>FCA2006-A1</v>
          </cell>
          <cell r="D807" t="str">
            <v>FCA2006-A1  Connection mod. (card cage)</v>
          </cell>
          <cell r="E807" t="str">
            <v>FCA2006-A1  Verbindungsmodul (Kartenh.)</v>
          </cell>
          <cell r="F807">
            <v>2673</v>
          </cell>
          <cell r="G807" t="str">
            <v>EUR</v>
          </cell>
          <cell r="H807">
            <v>1</v>
          </cell>
          <cell r="I807">
            <v>-75</v>
          </cell>
          <cell r="J807">
            <v>668.25</v>
          </cell>
          <cell r="K807" t="str">
            <v>EUR</v>
          </cell>
          <cell r="M807"/>
          <cell r="N807">
            <v>2673</v>
          </cell>
          <cell r="O807" t="str">
            <v>EUR</v>
          </cell>
          <cell r="P807">
            <v>1</v>
          </cell>
          <cell r="Q807">
            <v>-75</v>
          </cell>
          <cell r="R807">
            <v>668.25</v>
          </cell>
          <cell r="S807" t="str">
            <v>EUR</v>
          </cell>
          <cell r="U807"/>
          <cell r="V807">
            <v>668.25</v>
          </cell>
          <cell r="W807">
            <v>668.25</v>
          </cell>
          <cell r="X807">
            <v>0</v>
          </cell>
          <cell r="Y807" t="e">
            <v>#NAME?</v>
          </cell>
          <cell r="Z807">
            <v>1</v>
          </cell>
          <cell r="AA807">
            <v>1</v>
          </cell>
          <cell r="AB807" t="str">
            <v>30</v>
          </cell>
          <cell r="AC807" t="str">
            <v>*SN</v>
          </cell>
          <cell r="AE807" t="str">
            <v>3FPXA</v>
          </cell>
          <cell r="AF807" t="str">
            <v>3</v>
          </cell>
          <cell r="AG807" t="str">
            <v>F</v>
          </cell>
          <cell r="AH807" t="str">
            <v>P</v>
          </cell>
          <cell r="AI807" t="str">
            <v>X</v>
          </cell>
          <cell r="AJ807" t="str">
            <v>A</v>
          </cell>
          <cell r="AK807" t="str">
            <v>Panels</v>
          </cell>
          <cell r="AL807" t="str">
            <v>Sinteso</v>
          </cell>
          <cell r="AM807" t="str">
            <v>Panels addressable, networkable</v>
          </cell>
          <cell r="AN807" t="str">
            <v>N</v>
          </cell>
          <cell r="AO807" t="str">
            <v>5D992</v>
          </cell>
          <cell r="AP807" t="str">
            <v>85389091900</v>
          </cell>
          <cell r="AQ807" t="str">
            <v>CH</v>
          </cell>
          <cell r="AR807">
            <v>8.5000000000000006E-2</v>
          </cell>
          <cell r="AS807" t="str">
            <v>KG</v>
          </cell>
          <cell r="AT807"/>
          <cell r="AX807">
            <v>1</v>
          </cell>
          <cell r="AY807">
            <v>669.89</v>
          </cell>
        </row>
        <row r="808">
          <cell r="A808" t="str">
            <v>S54400-B38-A1</v>
          </cell>
          <cell r="B808" t="str">
            <v>S54400-B38-A1</v>
          </cell>
          <cell r="C808" t="str">
            <v>FCA2007-A1</v>
          </cell>
          <cell r="D808" t="str">
            <v>FCA2007-A1 Card cage (2 slot)</v>
          </cell>
          <cell r="E808" t="str">
            <v>FCA2007-A1  Kartenhalter (2 Steckplätze)</v>
          </cell>
          <cell r="F808">
            <v>561</v>
          </cell>
          <cell r="G808" t="str">
            <v>EUR</v>
          </cell>
          <cell r="H808">
            <v>1</v>
          </cell>
          <cell r="I808">
            <v>-75</v>
          </cell>
          <cell r="J808">
            <v>140.25</v>
          </cell>
          <cell r="K808" t="str">
            <v>EUR</v>
          </cell>
          <cell r="M808"/>
          <cell r="N808">
            <v>561</v>
          </cell>
          <cell r="O808" t="str">
            <v>EUR</v>
          </cell>
          <cell r="P808">
            <v>1</v>
          </cell>
          <cell r="Q808">
            <v>-75</v>
          </cell>
          <cell r="R808">
            <v>140.25</v>
          </cell>
          <cell r="S808" t="str">
            <v>EUR</v>
          </cell>
          <cell r="U808"/>
          <cell r="V808">
            <v>0</v>
          </cell>
          <cell r="W808">
            <v>0</v>
          </cell>
          <cell r="X808">
            <v>0</v>
          </cell>
          <cell r="Y808" t="e">
            <v>#NAME?</v>
          </cell>
          <cell r="Z808">
            <v>1</v>
          </cell>
          <cell r="AA808">
            <v>1</v>
          </cell>
          <cell r="AB808" t="str">
            <v>30</v>
          </cell>
          <cell r="AC808" t="str">
            <v>*SN</v>
          </cell>
          <cell r="AE808" t="str">
            <v>3FPXA</v>
          </cell>
          <cell r="AF808" t="str">
            <v>3</v>
          </cell>
          <cell r="AG808" t="str">
            <v>F</v>
          </cell>
          <cell r="AH808" t="str">
            <v>P</v>
          </cell>
          <cell r="AI808" t="str">
            <v>X</v>
          </cell>
          <cell r="AJ808" t="str">
            <v>A</v>
          </cell>
          <cell r="AK808" t="str">
            <v>Panels</v>
          </cell>
          <cell r="AL808" t="str">
            <v>Sinteso</v>
          </cell>
          <cell r="AM808" t="str">
            <v>Panels addressable, networkable</v>
          </cell>
          <cell r="AN808" t="str">
            <v>N</v>
          </cell>
          <cell r="AO808" t="str">
            <v>EAR99</v>
          </cell>
          <cell r="AP808" t="str">
            <v>85389091900</v>
          </cell>
          <cell r="AQ808" t="str">
            <v>CH</v>
          </cell>
          <cell r="AR808">
            <v>1.4</v>
          </cell>
          <cell r="AS808" t="str">
            <v>KG</v>
          </cell>
          <cell r="AT808"/>
          <cell r="AX808">
            <v>0</v>
          </cell>
          <cell r="AY808">
            <v>0</v>
          </cell>
        </row>
        <row r="809">
          <cell r="A809" t="str">
            <v>S54400-B28-A1</v>
          </cell>
          <cell r="B809" t="str">
            <v>S54400-B28-A1</v>
          </cell>
          <cell r="C809" t="str">
            <v>FCA2008-A1</v>
          </cell>
          <cell r="D809" t="str">
            <v>FCA2008-A1  Card cage (5 slots)</v>
          </cell>
          <cell r="E809" t="str">
            <v>FCA2008-A1  Kartenhalter (5 Steckplätze)</v>
          </cell>
          <cell r="F809">
            <v>735</v>
          </cell>
          <cell r="G809" t="str">
            <v>EUR</v>
          </cell>
          <cell r="H809">
            <v>1</v>
          </cell>
          <cell r="I809">
            <v>-75</v>
          </cell>
          <cell r="J809">
            <v>183.75</v>
          </cell>
          <cell r="K809" t="str">
            <v>EUR</v>
          </cell>
          <cell r="M809"/>
          <cell r="N809">
            <v>735</v>
          </cell>
          <cell r="O809" t="str">
            <v>EUR</v>
          </cell>
          <cell r="P809">
            <v>1</v>
          </cell>
          <cell r="Q809">
            <v>-75</v>
          </cell>
          <cell r="R809">
            <v>183.75</v>
          </cell>
          <cell r="S809" t="str">
            <v>EUR</v>
          </cell>
          <cell r="U809"/>
          <cell r="V809">
            <v>1837.5</v>
          </cell>
          <cell r="W809">
            <v>1837.5</v>
          </cell>
          <cell r="X809">
            <v>0</v>
          </cell>
          <cell r="Y809" t="e">
            <v>#NAME?</v>
          </cell>
          <cell r="Z809">
            <v>1</v>
          </cell>
          <cell r="AA809">
            <v>1</v>
          </cell>
          <cell r="AB809" t="str">
            <v>30</v>
          </cell>
          <cell r="AC809" t="str">
            <v>*SN</v>
          </cell>
          <cell r="AE809" t="str">
            <v>3FPXA</v>
          </cell>
          <cell r="AF809" t="str">
            <v>3</v>
          </cell>
          <cell r="AG809" t="str">
            <v>F</v>
          </cell>
          <cell r="AH809" t="str">
            <v>P</v>
          </cell>
          <cell r="AI809" t="str">
            <v>X</v>
          </cell>
          <cell r="AJ809" t="str">
            <v>A</v>
          </cell>
          <cell r="AK809" t="str">
            <v>Panels</v>
          </cell>
          <cell r="AL809" t="str">
            <v>Sinteso</v>
          </cell>
          <cell r="AM809" t="str">
            <v>Panels addressable, networkable</v>
          </cell>
          <cell r="AN809" t="str">
            <v>N</v>
          </cell>
          <cell r="AO809" t="str">
            <v>5D992</v>
          </cell>
          <cell r="AP809" t="str">
            <v>85389091900</v>
          </cell>
          <cell r="AQ809" t="str">
            <v>CH</v>
          </cell>
          <cell r="AR809">
            <v>1.4790000000000001</v>
          </cell>
          <cell r="AS809" t="str">
            <v>KG</v>
          </cell>
          <cell r="AT809"/>
          <cell r="AV809" t="str">
            <v>12-1</v>
          </cell>
          <cell r="AX809">
            <v>10</v>
          </cell>
          <cell r="AY809">
            <v>1814.2500000000002</v>
          </cell>
        </row>
        <row r="810">
          <cell r="A810" t="str">
            <v>S54400-B17-A1</v>
          </cell>
          <cell r="B810" t="str">
            <v>S54400-B17-A1</v>
          </cell>
          <cell r="C810" t="str">
            <v>FCC2002-A1</v>
          </cell>
          <cell r="D810" t="str">
            <v>FCC2002-A1  Control unit (19", FC2080)</v>
          </cell>
          <cell r="E810" t="str">
            <v>FCC2002-A1  Prozessoreinh. (19", FC2080)</v>
          </cell>
          <cell r="F810">
            <v>3900</v>
          </cell>
          <cell r="G810" t="str">
            <v>EUR</v>
          </cell>
          <cell r="H810">
            <v>1</v>
          </cell>
          <cell r="I810">
            <v>-75</v>
          </cell>
          <cell r="J810">
            <v>975</v>
          </cell>
          <cell r="K810" t="str">
            <v>EUR</v>
          </cell>
          <cell r="M810"/>
          <cell r="N810">
            <v>3900</v>
          </cell>
          <cell r="O810" t="str">
            <v>EUR</v>
          </cell>
          <cell r="P810">
            <v>1</v>
          </cell>
          <cell r="Q810">
            <v>-75</v>
          </cell>
          <cell r="R810">
            <v>975</v>
          </cell>
          <cell r="S810" t="str">
            <v>EUR</v>
          </cell>
          <cell r="U810"/>
          <cell r="V810">
            <v>5850</v>
          </cell>
          <cell r="W810">
            <v>5850</v>
          </cell>
          <cell r="X810">
            <v>0</v>
          </cell>
          <cell r="Y810" t="e">
            <v>#NAME?</v>
          </cell>
          <cell r="Z810">
            <v>1</v>
          </cell>
          <cell r="AA810">
            <v>1</v>
          </cell>
          <cell r="AB810" t="str">
            <v>30</v>
          </cell>
          <cell r="AC810" t="str">
            <v>*SN</v>
          </cell>
          <cell r="AE810" t="str">
            <v>3FPXA</v>
          </cell>
          <cell r="AF810" t="str">
            <v>3</v>
          </cell>
          <cell r="AG810" t="str">
            <v>F</v>
          </cell>
          <cell r="AH810" t="str">
            <v>P</v>
          </cell>
          <cell r="AI810" t="str">
            <v>X</v>
          </cell>
          <cell r="AJ810" t="str">
            <v>A</v>
          </cell>
          <cell r="AK810" t="str">
            <v>Panels</v>
          </cell>
          <cell r="AL810" t="str">
            <v>Sinteso</v>
          </cell>
          <cell r="AM810" t="str">
            <v>Panels addressable, networkable</v>
          </cell>
          <cell r="AN810" t="str">
            <v>N</v>
          </cell>
          <cell r="AO810" t="str">
            <v>3A991X</v>
          </cell>
          <cell r="AP810" t="str">
            <v>85389091900</v>
          </cell>
          <cell r="AQ810" t="str">
            <v>CH</v>
          </cell>
          <cell r="AR810">
            <v>6.94</v>
          </cell>
          <cell r="AS810" t="str">
            <v>KG</v>
          </cell>
          <cell r="AT810" t="str">
            <v>F23</v>
          </cell>
          <cell r="AU810" t="str">
            <v>Sinteso FC20</v>
          </cell>
          <cell r="AX810">
            <v>6</v>
          </cell>
          <cell r="AY810">
            <v>5877.3600000000006</v>
          </cell>
        </row>
        <row r="811">
          <cell r="A811" t="str">
            <v>S54400-A18-A1</v>
          </cell>
          <cell r="B811" t="str">
            <v>S54400-A18-A1</v>
          </cell>
          <cell r="C811" t="str">
            <v>FCC2004-A1</v>
          </cell>
          <cell r="D811" t="str">
            <v>FCC2004-A1  CPU card (FC2080)</v>
          </cell>
          <cell r="E811" t="str">
            <v>FCC2004-A1  CPU-Karte (FC2080)</v>
          </cell>
          <cell r="F811">
            <v>1610</v>
          </cell>
          <cell r="G811" t="str">
            <v>EUR</v>
          </cell>
          <cell r="H811">
            <v>1</v>
          </cell>
          <cell r="I811">
            <v>-75</v>
          </cell>
          <cell r="J811">
            <v>402.5</v>
          </cell>
          <cell r="K811" t="str">
            <v>EUR</v>
          </cell>
          <cell r="M811"/>
          <cell r="N811">
            <v>1610</v>
          </cell>
          <cell r="O811" t="str">
            <v>EUR</v>
          </cell>
          <cell r="P811">
            <v>1</v>
          </cell>
          <cell r="Q811">
            <v>-75</v>
          </cell>
          <cell r="R811">
            <v>402.5</v>
          </cell>
          <cell r="S811" t="str">
            <v>EUR</v>
          </cell>
          <cell r="U811"/>
          <cell r="V811">
            <v>805</v>
          </cell>
          <cell r="W811">
            <v>805</v>
          </cell>
          <cell r="X811">
            <v>0</v>
          </cell>
          <cell r="Y811" t="e">
            <v>#NAME?</v>
          </cell>
          <cell r="Z811">
            <v>1</v>
          </cell>
          <cell r="AA811">
            <v>1</v>
          </cell>
          <cell r="AB811" t="str">
            <v>30</v>
          </cell>
          <cell r="AC811" t="str">
            <v>*SN</v>
          </cell>
          <cell r="AE811" t="str">
            <v>3FPXA</v>
          </cell>
          <cell r="AF811" t="str">
            <v>3</v>
          </cell>
          <cell r="AG811" t="str">
            <v>F</v>
          </cell>
          <cell r="AH811" t="str">
            <v>P</v>
          </cell>
          <cell r="AI811" t="str">
            <v>X</v>
          </cell>
          <cell r="AJ811" t="str">
            <v>A</v>
          </cell>
          <cell r="AK811" t="str">
            <v>Panels</v>
          </cell>
          <cell r="AL811" t="str">
            <v>Sinteso</v>
          </cell>
          <cell r="AM811" t="str">
            <v>Panels addressable, networkable</v>
          </cell>
          <cell r="AN811" t="str">
            <v>N</v>
          </cell>
          <cell r="AO811" t="str">
            <v>3A991X</v>
          </cell>
          <cell r="AP811" t="str">
            <v>85389091900</v>
          </cell>
          <cell r="AQ811" t="str">
            <v>CH</v>
          </cell>
          <cell r="AR811">
            <v>0.46500000000000002</v>
          </cell>
          <cell r="AS811" t="str">
            <v>KG</v>
          </cell>
          <cell r="AT811"/>
          <cell r="AX811">
            <v>2</v>
          </cell>
          <cell r="AY811">
            <v>808.97</v>
          </cell>
        </row>
        <row r="812">
          <cell r="A812" t="str">
            <v>S54400-A91-A1</v>
          </cell>
          <cell r="B812" t="str">
            <v>S54400-A91-A1</v>
          </cell>
          <cell r="C812" t="str">
            <v>FCC2005-A1</v>
          </cell>
          <cell r="D812" t="str">
            <v>FCC2005-A1  Communication card (FC2080)</v>
          </cell>
          <cell r="E812" t="str">
            <v>FCC2005-A1  Kommunikationskarte (FC2080)</v>
          </cell>
          <cell r="F812">
            <v>1610</v>
          </cell>
          <cell r="G812" t="str">
            <v>EUR</v>
          </cell>
          <cell r="H812">
            <v>1</v>
          </cell>
          <cell r="I812">
            <v>-75</v>
          </cell>
          <cell r="J812">
            <v>402.5</v>
          </cell>
          <cell r="K812" t="str">
            <v>EUR</v>
          </cell>
          <cell r="M812"/>
          <cell r="N812">
            <v>1610</v>
          </cell>
          <cell r="O812" t="str">
            <v>EUR</v>
          </cell>
          <cell r="P812">
            <v>1</v>
          </cell>
          <cell r="Q812">
            <v>-75</v>
          </cell>
          <cell r="R812">
            <v>402.5</v>
          </cell>
          <cell r="S812" t="str">
            <v>EUR</v>
          </cell>
          <cell r="U812"/>
          <cell r="V812">
            <v>0</v>
          </cell>
          <cell r="W812">
            <v>0</v>
          </cell>
          <cell r="X812">
            <v>0</v>
          </cell>
          <cell r="Y812" t="e">
            <v>#NAME?</v>
          </cell>
          <cell r="Z812">
            <v>1</v>
          </cell>
          <cell r="AA812">
            <v>1</v>
          </cell>
          <cell r="AB812" t="str">
            <v>30</v>
          </cell>
          <cell r="AC812" t="str">
            <v>*SN</v>
          </cell>
          <cell r="AE812" t="str">
            <v>3FPXA</v>
          </cell>
          <cell r="AF812" t="str">
            <v>3</v>
          </cell>
          <cell r="AG812" t="str">
            <v>F</v>
          </cell>
          <cell r="AH812" t="str">
            <v>P</v>
          </cell>
          <cell r="AI812" t="str">
            <v>X</v>
          </cell>
          <cell r="AJ812" t="str">
            <v>A</v>
          </cell>
          <cell r="AK812" t="str">
            <v>Panels</v>
          </cell>
          <cell r="AL812" t="str">
            <v>Sinteso</v>
          </cell>
          <cell r="AM812" t="str">
            <v>Panels addressable, networkable</v>
          </cell>
          <cell r="AN812" t="str">
            <v>N</v>
          </cell>
          <cell r="AO812" t="str">
            <v>EAR99</v>
          </cell>
          <cell r="AP812" t="str">
            <v>85176200900</v>
          </cell>
          <cell r="AQ812" t="str">
            <v>CH</v>
          </cell>
          <cell r="AR812">
            <v>0.41099999999999998</v>
          </cell>
          <cell r="AS812" t="str">
            <v>KG</v>
          </cell>
          <cell r="AT812"/>
          <cell r="AX812">
            <v>0</v>
          </cell>
          <cell r="AY812">
            <v>0</v>
          </cell>
        </row>
        <row r="813">
          <cell r="A813" t="str">
            <v>S54400-A98-A1</v>
          </cell>
          <cell r="B813" t="str">
            <v>S54400-A98-A1</v>
          </cell>
          <cell r="C813" t="str">
            <v>FCC2008-D1</v>
          </cell>
          <cell r="D813" t="str">
            <v>FCC2008-D1  Communication card (FG2020)</v>
          </cell>
          <cell r="E813" t="str">
            <v>FCC2008-D1  Kommunikationskarte (FG2020)</v>
          </cell>
          <cell r="F813">
            <v>1610</v>
          </cell>
          <cell r="G813" t="str">
            <v>EUR</v>
          </cell>
          <cell r="H813">
            <v>1</v>
          </cell>
          <cell r="I813">
            <v>-75</v>
          </cell>
          <cell r="J813">
            <v>402.5</v>
          </cell>
          <cell r="K813" t="str">
            <v>EUR</v>
          </cell>
          <cell r="M813"/>
          <cell r="N813">
            <v>1610</v>
          </cell>
          <cell r="O813" t="str">
            <v>EUR</v>
          </cell>
          <cell r="P813">
            <v>1</v>
          </cell>
          <cell r="Q813">
            <v>-75</v>
          </cell>
          <cell r="R813">
            <v>402.5</v>
          </cell>
          <cell r="S813" t="str">
            <v>EUR</v>
          </cell>
          <cell r="U813"/>
          <cell r="V813">
            <v>0</v>
          </cell>
          <cell r="W813">
            <v>0</v>
          </cell>
          <cell r="X813">
            <v>0</v>
          </cell>
          <cell r="Y813" t="e">
            <v>#NAME?</v>
          </cell>
          <cell r="Z813">
            <v>1</v>
          </cell>
          <cell r="AA813">
            <v>1</v>
          </cell>
          <cell r="AB813" t="str">
            <v>30</v>
          </cell>
          <cell r="AC813" t="str">
            <v>*SN</v>
          </cell>
          <cell r="AE813" t="str">
            <v>3FPXA</v>
          </cell>
          <cell r="AF813" t="str">
            <v>3</v>
          </cell>
          <cell r="AG813" t="str">
            <v>F</v>
          </cell>
          <cell r="AH813" t="str">
            <v>P</v>
          </cell>
          <cell r="AI813" t="str">
            <v>X</v>
          </cell>
          <cell r="AJ813" t="str">
            <v>A</v>
          </cell>
          <cell r="AK813" t="str">
            <v>Panels</v>
          </cell>
          <cell r="AL813" t="str">
            <v>Sinteso</v>
          </cell>
          <cell r="AM813" t="str">
            <v>Panels addressable, networkable</v>
          </cell>
          <cell r="AN813" t="str">
            <v>N</v>
          </cell>
          <cell r="AO813" t="str">
            <v>EAR99</v>
          </cell>
          <cell r="AP813" t="str">
            <v>85176200900</v>
          </cell>
          <cell r="AQ813" t="str">
            <v>CH</v>
          </cell>
          <cell r="AR813">
            <v>0.41199999999999998</v>
          </cell>
          <cell r="AS813" t="str">
            <v>KG</v>
          </cell>
          <cell r="AT813"/>
          <cell r="AX813">
            <v>0</v>
          </cell>
          <cell r="AY813">
            <v>0</v>
          </cell>
        </row>
        <row r="814">
          <cell r="A814" t="str">
            <v>A5Q00013100</v>
          </cell>
          <cell r="B814" t="str">
            <v>A5Q00013100</v>
          </cell>
          <cell r="C814" t="str">
            <v>FCI2001-D1</v>
          </cell>
          <cell r="D814" t="str">
            <v>FCI2001-D1  Fire brigade peri. mod.-kit</v>
          </cell>
          <cell r="E814" t="str">
            <v>FCI2001-D1  Feuerwehrperipherie-Mod.-Set</v>
          </cell>
          <cell r="F814">
            <v>640</v>
          </cell>
          <cell r="G814" t="str">
            <v>EUR</v>
          </cell>
          <cell r="H814">
            <v>1</v>
          </cell>
          <cell r="I814">
            <v>-75</v>
          </cell>
          <cell r="L814">
            <v>198.38</v>
          </cell>
          <cell r="M814" t="str">
            <v>EUR</v>
          </cell>
          <cell r="N814">
            <v>640</v>
          </cell>
          <cell r="O814" t="str">
            <v>EUR</v>
          </cell>
          <cell r="P814">
            <v>1</v>
          </cell>
          <cell r="Q814">
            <v>-75</v>
          </cell>
          <cell r="T814">
            <v>198.38</v>
          </cell>
          <cell r="U814" t="str">
            <v>EUR</v>
          </cell>
          <cell r="V814">
            <v>2777.32</v>
          </cell>
          <cell r="W814">
            <v>2777.32</v>
          </cell>
          <cell r="X814">
            <v>0</v>
          </cell>
          <cell r="Y814" t="e">
            <v>#NAME?</v>
          </cell>
          <cell r="Z814">
            <v>1</v>
          </cell>
          <cell r="AA814">
            <v>1</v>
          </cell>
          <cell r="AB814" t="str">
            <v>30</v>
          </cell>
          <cell r="AC814" t="str">
            <v>*SN</v>
          </cell>
          <cell r="AE814" t="str">
            <v>3FPXA</v>
          </cell>
          <cell r="AF814" t="str">
            <v>3</v>
          </cell>
          <cell r="AG814" t="str">
            <v>F</v>
          </cell>
          <cell r="AH814" t="str">
            <v>P</v>
          </cell>
          <cell r="AI814" t="str">
            <v>X</v>
          </cell>
          <cell r="AJ814" t="str">
            <v>A</v>
          </cell>
          <cell r="AK814" t="str">
            <v>Panels</v>
          </cell>
          <cell r="AL814" t="str">
            <v>Sinteso</v>
          </cell>
          <cell r="AM814" t="str">
            <v>Panels addressable, networkable</v>
          </cell>
          <cell r="AN814" t="str">
            <v>N</v>
          </cell>
          <cell r="AO814" t="str">
            <v>EAR99</v>
          </cell>
          <cell r="AP814" t="str">
            <v>85389091900</v>
          </cell>
          <cell r="AQ814" t="str">
            <v>CH</v>
          </cell>
          <cell r="AR814">
            <v>0.46800000000000003</v>
          </cell>
          <cell r="AS814" t="str">
            <v>KG</v>
          </cell>
          <cell r="AT814"/>
          <cell r="AV814" t="str">
            <v>2-19</v>
          </cell>
          <cell r="AX814">
            <v>14</v>
          </cell>
          <cell r="AY814">
            <v>2746.37</v>
          </cell>
        </row>
        <row r="815">
          <cell r="A815" t="str">
            <v>A5Q00026302</v>
          </cell>
          <cell r="B815" t="str">
            <v>A5Q00026302</v>
          </cell>
          <cell r="C815" t="str">
            <v>FCI2005-N1</v>
          </cell>
          <cell r="D815" t="str">
            <v>FCI2005-N1  RT Interface Set</v>
          </cell>
          <cell r="E815" t="str">
            <v>FCI2005-N1  RT Interface Set</v>
          </cell>
          <cell r="F815">
            <v>437</v>
          </cell>
          <cell r="G815" t="str">
            <v>EUR</v>
          </cell>
          <cell r="H815">
            <v>1</v>
          </cell>
          <cell r="I815">
            <v>-75</v>
          </cell>
          <cell r="J815">
            <v>109.25</v>
          </cell>
          <cell r="K815" t="str">
            <v>EUR</v>
          </cell>
          <cell r="M815"/>
          <cell r="N815">
            <v>437</v>
          </cell>
          <cell r="O815" t="str">
            <v>EUR</v>
          </cell>
          <cell r="P815">
            <v>1</v>
          </cell>
          <cell r="Q815">
            <v>-75</v>
          </cell>
          <cell r="R815">
            <v>109.25</v>
          </cell>
          <cell r="S815" t="str">
            <v>EUR</v>
          </cell>
          <cell r="U815"/>
          <cell r="V815">
            <v>0</v>
          </cell>
          <cell r="W815">
            <v>0</v>
          </cell>
          <cell r="X815">
            <v>0</v>
          </cell>
          <cell r="Y815" t="e">
            <v>#NAME?</v>
          </cell>
          <cell r="Z815">
            <v>1</v>
          </cell>
          <cell r="AA815">
            <v>1</v>
          </cell>
          <cell r="AB815" t="str">
            <v>30</v>
          </cell>
          <cell r="AC815" t="str">
            <v>*SN</v>
          </cell>
          <cell r="AE815" t="str">
            <v>3FPXA</v>
          </cell>
          <cell r="AF815" t="str">
            <v>3</v>
          </cell>
          <cell r="AG815" t="str">
            <v>F</v>
          </cell>
          <cell r="AH815" t="str">
            <v>P</v>
          </cell>
          <cell r="AI815" t="str">
            <v>X</v>
          </cell>
          <cell r="AJ815" t="str">
            <v>A</v>
          </cell>
          <cell r="AK815" t="str">
            <v>Panels</v>
          </cell>
          <cell r="AL815" t="str">
            <v>Sinteso</v>
          </cell>
          <cell r="AM815" t="str">
            <v>Panels addressable, networkable</v>
          </cell>
          <cell r="AN815" t="str">
            <v>N</v>
          </cell>
          <cell r="AO815" t="str">
            <v>5A992</v>
          </cell>
          <cell r="AP815" t="str">
            <v>85389091900</v>
          </cell>
          <cell r="AQ815" t="str">
            <v>CH</v>
          </cell>
          <cell r="AR815">
            <v>0.45300000000000001</v>
          </cell>
          <cell r="AS815" t="str">
            <v>KG</v>
          </cell>
          <cell r="AT815"/>
          <cell r="AV815" t="str">
            <v>2-20</v>
          </cell>
          <cell r="AX815">
            <v>0</v>
          </cell>
          <cell r="AY815">
            <v>0</v>
          </cell>
        </row>
        <row r="816">
          <cell r="A816" t="str">
            <v>A5Q00027094</v>
          </cell>
          <cell r="B816" t="str">
            <v>A5Q00027094</v>
          </cell>
          <cell r="C816" t="str">
            <v>FCI2006-C1</v>
          </cell>
          <cell r="D816" t="str">
            <v>FCI2006-C1  RT interface</v>
          </cell>
          <cell r="E816" t="str">
            <v>FCI2006-C1  RT Interface</v>
          </cell>
          <cell r="F816">
            <v>640</v>
          </cell>
          <cell r="G816" t="str">
            <v>EUR</v>
          </cell>
          <cell r="H816">
            <v>1</v>
          </cell>
          <cell r="I816">
            <v>-75</v>
          </cell>
          <cell r="L816">
            <v>198.38</v>
          </cell>
          <cell r="M816" t="str">
            <v>EUR</v>
          </cell>
          <cell r="N816">
            <v>640</v>
          </cell>
          <cell r="O816" t="str">
            <v>EUR</v>
          </cell>
          <cell r="P816">
            <v>1</v>
          </cell>
          <cell r="Q816">
            <v>-75</v>
          </cell>
          <cell r="T816">
            <v>198.38</v>
          </cell>
          <cell r="U816" t="str">
            <v>EUR</v>
          </cell>
          <cell r="V816">
            <v>0</v>
          </cell>
          <cell r="W816">
            <v>0</v>
          </cell>
          <cell r="X816">
            <v>0</v>
          </cell>
          <cell r="Y816" t="e">
            <v>#NAME?</v>
          </cell>
          <cell r="Z816">
            <v>1</v>
          </cell>
          <cell r="AA816">
            <v>1</v>
          </cell>
          <cell r="AB816" t="str">
            <v>30</v>
          </cell>
          <cell r="AC816" t="str">
            <v>*SN</v>
          </cell>
          <cell r="AE816" t="str">
            <v>3FPXA</v>
          </cell>
          <cell r="AF816" t="str">
            <v>3</v>
          </cell>
          <cell r="AG816" t="str">
            <v>F</v>
          </cell>
          <cell r="AH816" t="str">
            <v>P</v>
          </cell>
          <cell r="AI816" t="str">
            <v>X</v>
          </cell>
          <cell r="AJ816" t="str">
            <v>A</v>
          </cell>
          <cell r="AK816" t="str">
            <v>Panels</v>
          </cell>
          <cell r="AL816" t="str">
            <v>Sinteso</v>
          </cell>
          <cell r="AM816" t="str">
            <v>Panels addressable, networkable</v>
          </cell>
          <cell r="AN816" t="str">
            <v>N</v>
          </cell>
          <cell r="AO816" t="str">
            <v>N</v>
          </cell>
          <cell r="AP816" t="str">
            <v>85389091900</v>
          </cell>
          <cell r="AQ816" t="str">
            <v>CH</v>
          </cell>
          <cell r="AR816">
            <v>1.46</v>
          </cell>
          <cell r="AS816" t="str">
            <v>KG</v>
          </cell>
          <cell r="AT816"/>
          <cell r="AX816">
            <v>0</v>
          </cell>
          <cell r="AY816">
            <v>0</v>
          </cell>
        </row>
        <row r="817">
          <cell r="A817" t="str">
            <v>A5Q00009875</v>
          </cell>
          <cell r="B817" t="str">
            <v>A5Q00009875</v>
          </cell>
          <cell r="C817" t="str">
            <v>FCL2001-A1</v>
          </cell>
          <cell r="D817" t="str">
            <v>FCL2001-A1  Line card (FDnet/C-NET)</v>
          </cell>
          <cell r="E817" t="str">
            <v>FCL2001-A1  Linienkarte (FDnet/C-NET)</v>
          </cell>
          <cell r="F817">
            <v>882</v>
          </cell>
          <cell r="G817" t="str">
            <v>EUR</v>
          </cell>
          <cell r="H817">
            <v>1</v>
          </cell>
          <cell r="I817">
            <v>-75</v>
          </cell>
          <cell r="L817">
            <v>273.63</v>
          </cell>
          <cell r="M817" t="str">
            <v>EUR</v>
          </cell>
          <cell r="N817">
            <v>882</v>
          </cell>
          <cell r="O817" t="str">
            <v>EUR</v>
          </cell>
          <cell r="P817">
            <v>1</v>
          </cell>
          <cell r="Q817">
            <v>-75</v>
          </cell>
          <cell r="T817">
            <v>273.63</v>
          </cell>
          <cell r="U817" t="str">
            <v>EUR</v>
          </cell>
          <cell r="V817">
            <v>99054.06</v>
          </cell>
          <cell r="W817">
            <v>99054.06</v>
          </cell>
          <cell r="X817">
            <v>0</v>
          </cell>
          <cell r="Y817" t="e">
            <v>#NAME?</v>
          </cell>
          <cell r="Z817">
            <v>1</v>
          </cell>
          <cell r="AA817">
            <v>1</v>
          </cell>
          <cell r="AB817" t="str">
            <v>30</v>
          </cell>
          <cell r="AC817" t="str">
            <v>*SN</v>
          </cell>
          <cell r="AE817" t="str">
            <v>3FPXA</v>
          </cell>
          <cell r="AF817" t="str">
            <v>3</v>
          </cell>
          <cell r="AG817" t="str">
            <v>F</v>
          </cell>
          <cell r="AH817" t="str">
            <v>P</v>
          </cell>
          <cell r="AI817" t="str">
            <v>X</v>
          </cell>
          <cell r="AJ817" t="str">
            <v>A</v>
          </cell>
          <cell r="AK817" t="str">
            <v>Panels</v>
          </cell>
          <cell r="AL817" t="str">
            <v>Sinteso</v>
          </cell>
          <cell r="AM817" t="str">
            <v>Panels addressable, networkable</v>
          </cell>
          <cell r="AN817" t="str">
            <v>N</v>
          </cell>
          <cell r="AO817" t="str">
            <v>5D992</v>
          </cell>
          <cell r="AP817" t="str">
            <v>85389091900</v>
          </cell>
          <cell r="AQ817" t="str">
            <v>CH</v>
          </cell>
          <cell r="AR817">
            <v>0.20899999999999999</v>
          </cell>
          <cell r="AS817" t="str">
            <v>KG</v>
          </cell>
          <cell r="AT817"/>
          <cell r="AV817" t="str">
            <v>2-18</v>
          </cell>
          <cell r="AX817">
            <v>362</v>
          </cell>
          <cell r="AY817">
            <v>96097.23</v>
          </cell>
        </row>
        <row r="818">
          <cell r="A818" t="str">
            <v>A5Q00010502</v>
          </cell>
          <cell r="B818" t="str">
            <v>A5Q00010502</v>
          </cell>
          <cell r="C818" t="str">
            <v>FCL2002-A1</v>
          </cell>
          <cell r="D818" t="str">
            <v>FCL2002-A1  Line card (collective)</v>
          </cell>
          <cell r="E818" t="str">
            <v>FCL2002-A1  Linienkarte  (kollektiv)</v>
          </cell>
          <cell r="F818">
            <v>894</v>
          </cell>
          <cell r="G818" t="str">
            <v>EUR</v>
          </cell>
          <cell r="H818">
            <v>1</v>
          </cell>
          <cell r="I818">
            <v>-75</v>
          </cell>
          <cell r="J818">
            <v>223.5</v>
          </cell>
          <cell r="K818" t="str">
            <v>EUR</v>
          </cell>
          <cell r="M818"/>
          <cell r="N818">
            <v>894</v>
          </cell>
          <cell r="O818" t="str">
            <v>EUR</v>
          </cell>
          <cell r="P818">
            <v>1</v>
          </cell>
          <cell r="Q818">
            <v>-75</v>
          </cell>
          <cell r="R818">
            <v>223.5</v>
          </cell>
          <cell r="S818" t="str">
            <v>EUR</v>
          </cell>
          <cell r="U818"/>
          <cell r="V818">
            <v>670.5</v>
          </cell>
          <cell r="W818">
            <v>670.5</v>
          </cell>
          <cell r="X818">
            <v>0</v>
          </cell>
          <cell r="Y818" t="e">
            <v>#NAME?</v>
          </cell>
          <cell r="Z818">
            <v>1</v>
          </cell>
          <cell r="AA818">
            <v>1</v>
          </cell>
          <cell r="AB818" t="str">
            <v>30</v>
          </cell>
          <cell r="AC818" t="str">
            <v>*SN</v>
          </cell>
          <cell r="AE818" t="str">
            <v>3FPXA</v>
          </cell>
          <cell r="AF818" t="str">
            <v>3</v>
          </cell>
          <cell r="AG818" t="str">
            <v>F</v>
          </cell>
          <cell r="AH818" t="str">
            <v>P</v>
          </cell>
          <cell r="AI818" t="str">
            <v>X</v>
          </cell>
          <cell r="AJ818" t="str">
            <v>A</v>
          </cell>
          <cell r="AK818" t="str">
            <v>Panels</v>
          </cell>
          <cell r="AL818" t="str">
            <v>Sinteso</v>
          </cell>
          <cell r="AM818" t="str">
            <v>Panels addressable, networkable</v>
          </cell>
          <cell r="AN818" t="str">
            <v>N</v>
          </cell>
          <cell r="AO818" t="str">
            <v>5D992</v>
          </cell>
          <cell r="AP818" t="str">
            <v>85389091900</v>
          </cell>
          <cell r="AQ818" t="str">
            <v>CH</v>
          </cell>
          <cell r="AR818">
            <v>0.21299999999999999</v>
          </cell>
          <cell r="AS818" t="str">
            <v>KG</v>
          </cell>
          <cell r="AT818"/>
          <cell r="AX818">
            <v>3</v>
          </cell>
          <cell r="AY818">
            <v>652.97</v>
          </cell>
        </row>
        <row r="819">
          <cell r="A819" t="str">
            <v>A5Q00010044</v>
          </cell>
          <cell r="B819" t="str">
            <v>A5Q00010044</v>
          </cell>
          <cell r="C819" t="str">
            <v>FCL2003-A1</v>
          </cell>
          <cell r="D819" t="str">
            <v>FCL2003-A1  Line card (MS9i)</v>
          </cell>
          <cell r="E819" t="str">
            <v>FCL2003-A1  Linienkarte (MS9i)</v>
          </cell>
          <cell r="F819">
            <v>1387</v>
          </cell>
          <cell r="G819" t="str">
            <v>EUR</v>
          </cell>
          <cell r="H819">
            <v>1</v>
          </cell>
          <cell r="I819">
            <v>-75</v>
          </cell>
          <cell r="J819">
            <v>346.75</v>
          </cell>
          <cell r="K819" t="str">
            <v>EUR</v>
          </cell>
          <cell r="M819"/>
          <cell r="N819">
            <v>1387</v>
          </cell>
          <cell r="O819" t="str">
            <v>EUR</v>
          </cell>
          <cell r="P819">
            <v>1</v>
          </cell>
          <cell r="Q819">
            <v>-75</v>
          </cell>
          <cell r="R819">
            <v>346.75</v>
          </cell>
          <cell r="S819" t="str">
            <v>EUR</v>
          </cell>
          <cell r="U819"/>
          <cell r="V819">
            <v>1387</v>
          </cell>
          <cell r="W819">
            <v>1387</v>
          </cell>
          <cell r="X819">
            <v>0</v>
          </cell>
          <cell r="Y819" t="e">
            <v>#NAME?</v>
          </cell>
          <cell r="Z819">
            <v>1</v>
          </cell>
          <cell r="AA819">
            <v>1</v>
          </cell>
          <cell r="AB819" t="str">
            <v>30</v>
          </cell>
          <cell r="AC819" t="str">
            <v>*SN</v>
          </cell>
          <cell r="AE819" t="str">
            <v>3FPXA</v>
          </cell>
          <cell r="AF819" t="str">
            <v>3</v>
          </cell>
          <cell r="AG819" t="str">
            <v>F</v>
          </cell>
          <cell r="AH819" t="str">
            <v>P</v>
          </cell>
          <cell r="AI819" t="str">
            <v>X</v>
          </cell>
          <cell r="AJ819" t="str">
            <v>A</v>
          </cell>
          <cell r="AK819" t="str">
            <v>Panels</v>
          </cell>
          <cell r="AL819" t="str">
            <v>Sinteso</v>
          </cell>
          <cell r="AM819" t="str">
            <v>Panels addressable, networkable</v>
          </cell>
          <cell r="AN819" t="str">
            <v>N</v>
          </cell>
          <cell r="AO819" t="str">
            <v>5D992</v>
          </cell>
          <cell r="AP819" t="str">
            <v>85389091900</v>
          </cell>
          <cell r="AQ819" t="str">
            <v>CH</v>
          </cell>
          <cell r="AR819">
            <v>0.20200000000000001</v>
          </cell>
          <cell r="AS819" t="str">
            <v>KG</v>
          </cell>
          <cell r="AT819"/>
          <cell r="AX819">
            <v>4</v>
          </cell>
          <cell r="AY819">
            <v>1376.08</v>
          </cell>
        </row>
        <row r="820">
          <cell r="A820" t="str">
            <v>A5Q00021771</v>
          </cell>
          <cell r="B820" t="str">
            <v>A5Q00021771</v>
          </cell>
          <cell r="C820" t="str">
            <v>FCM2006-A1</v>
          </cell>
          <cell r="D820" t="str">
            <v>FCM2006-A1  Operating add-on(2xLED ind.)</v>
          </cell>
          <cell r="E820" t="str">
            <v>FCM2006-A1  Bedienzusatz (2xLED-Anz.)</v>
          </cell>
          <cell r="F820">
            <v>2027</v>
          </cell>
          <cell r="G820" t="str">
            <v>EUR</v>
          </cell>
          <cell r="H820">
            <v>1</v>
          </cell>
          <cell r="I820">
            <v>-75</v>
          </cell>
          <cell r="J820">
            <v>506.75</v>
          </cell>
          <cell r="K820" t="str">
            <v>EUR</v>
          </cell>
          <cell r="M820"/>
          <cell r="N820">
            <v>2027</v>
          </cell>
          <cell r="O820" t="str">
            <v>EUR</v>
          </cell>
          <cell r="P820">
            <v>1</v>
          </cell>
          <cell r="Q820">
            <v>-75</v>
          </cell>
          <cell r="R820">
            <v>506.75</v>
          </cell>
          <cell r="S820" t="str">
            <v>EUR</v>
          </cell>
          <cell r="U820"/>
          <cell r="V820">
            <v>0</v>
          </cell>
          <cell r="W820">
            <v>0</v>
          </cell>
          <cell r="X820">
            <v>0</v>
          </cell>
          <cell r="Y820" t="e">
            <v>#NAME?</v>
          </cell>
          <cell r="Z820">
            <v>1</v>
          </cell>
          <cell r="AA820">
            <v>1</v>
          </cell>
          <cell r="AB820" t="str">
            <v>30</v>
          </cell>
          <cell r="AC820" t="str">
            <v>*SN</v>
          </cell>
          <cell r="AE820" t="str">
            <v>3FPXA</v>
          </cell>
          <cell r="AF820" t="str">
            <v>3</v>
          </cell>
          <cell r="AG820" t="str">
            <v>F</v>
          </cell>
          <cell r="AH820" t="str">
            <v>P</v>
          </cell>
          <cell r="AI820" t="str">
            <v>X</v>
          </cell>
          <cell r="AJ820" t="str">
            <v>A</v>
          </cell>
          <cell r="AK820" t="str">
            <v>Panels</v>
          </cell>
          <cell r="AL820" t="str">
            <v>Sinteso</v>
          </cell>
          <cell r="AM820" t="str">
            <v>Panels addressable, networkable</v>
          </cell>
          <cell r="AN820" t="str">
            <v>N</v>
          </cell>
          <cell r="AO820" t="str">
            <v>EAR99</v>
          </cell>
          <cell r="AP820" t="str">
            <v>85389091900</v>
          </cell>
          <cell r="AQ820" t="str">
            <v>CH</v>
          </cell>
          <cell r="AR820">
            <v>2.0019999999999998</v>
          </cell>
          <cell r="AS820" t="str">
            <v>KG</v>
          </cell>
          <cell r="AT820"/>
          <cell r="AX820">
            <v>0</v>
          </cell>
          <cell r="AY820">
            <v>0</v>
          </cell>
        </row>
        <row r="821">
          <cell r="A821" t="str">
            <v>A5Q00021772</v>
          </cell>
          <cell r="B821" t="str">
            <v>A5Q00021772</v>
          </cell>
          <cell r="C821" t="str">
            <v>FCM2007-A1</v>
          </cell>
          <cell r="D821" t="str">
            <v>FCM2007-A1  Operating add-on(4xLED ind.)</v>
          </cell>
          <cell r="E821" t="str">
            <v>FCM2007-A1  Bedienzusatz (4xLED-Anz.)</v>
          </cell>
          <cell r="F821">
            <v>3201</v>
          </cell>
          <cell r="G821" t="str">
            <v>EUR</v>
          </cell>
          <cell r="H821">
            <v>1</v>
          </cell>
          <cell r="I821">
            <v>-75</v>
          </cell>
          <cell r="J821">
            <v>800.25</v>
          </cell>
          <cell r="K821" t="str">
            <v>EUR</v>
          </cell>
          <cell r="M821"/>
          <cell r="N821">
            <v>3201</v>
          </cell>
          <cell r="O821" t="str">
            <v>EUR</v>
          </cell>
          <cell r="P821">
            <v>1</v>
          </cell>
          <cell r="Q821">
            <v>-75</v>
          </cell>
          <cell r="R821">
            <v>800.25</v>
          </cell>
          <cell r="S821" t="str">
            <v>EUR</v>
          </cell>
          <cell r="U821"/>
          <cell r="V821">
            <v>4001.25</v>
          </cell>
          <cell r="W821">
            <v>4001.25</v>
          </cell>
          <cell r="X821">
            <v>0</v>
          </cell>
          <cell r="Y821" t="e">
            <v>#NAME?</v>
          </cell>
          <cell r="Z821">
            <v>1</v>
          </cell>
          <cell r="AA821">
            <v>1</v>
          </cell>
          <cell r="AB821" t="str">
            <v>30</v>
          </cell>
          <cell r="AC821" t="str">
            <v>*SN</v>
          </cell>
          <cell r="AE821" t="str">
            <v>3FPXA</v>
          </cell>
          <cell r="AF821" t="str">
            <v>3</v>
          </cell>
          <cell r="AG821" t="str">
            <v>F</v>
          </cell>
          <cell r="AH821" t="str">
            <v>P</v>
          </cell>
          <cell r="AI821" t="str">
            <v>X</v>
          </cell>
          <cell r="AJ821" t="str">
            <v>A</v>
          </cell>
          <cell r="AK821" t="str">
            <v>Panels</v>
          </cell>
          <cell r="AL821" t="str">
            <v>Sinteso</v>
          </cell>
          <cell r="AM821" t="str">
            <v>Panels addressable, networkable</v>
          </cell>
          <cell r="AN821" t="str">
            <v>N</v>
          </cell>
          <cell r="AO821" t="str">
            <v>EAR99</v>
          </cell>
          <cell r="AP821" t="str">
            <v>85389091900</v>
          </cell>
          <cell r="AQ821" t="str">
            <v>CH</v>
          </cell>
          <cell r="AR821">
            <v>2.09</v>
          </cell>
          <cell r="AS821" t="str">
            <v>KG</v>
          </cell>
          <cell r="AT821"/>
          <cell r="AX821">
            <v>5</v>
          </cell>
          <cell r="AY821">
            <v>4011.65</v>
          </cell>
        </row>
        <row r="822">
          <cell r="A822" t="str">
            <v>A5Q00022046</v>
          </cell>
          <cell r="B822" t="str">
            <v>A5Q00022046</v>
          </cell>
          <cell r="C822" t="str">
            <v>FCM2008-N1</v>
          </cell>
          <cell r="D822" t="str">
            <v>FCM2008-N1  Operating add-on (2xEVAC)</v>
          </cell>
          <cell r="E822" t="str">
            <v>FCM2008-N1  Bedienzusatz (2xEvac-Term.)</v>
          </cell>
          <cell r="F822">
            <v>1971</v>
          </cell>
          <cell r="G822" t="str">
            <v>EUR</v>
          </cell>
          <cell r="H822">
            <v>1</v>
          </cell>
          <cell r="I822">
            <v>-75</v>
          </cell>
          <cell r="J822">
            <v>492.75</v>
          </cell>
          <cell r="K822" t="str">
            <v>EUR</v>
          </cell>
          <cell r="M822"/>
          <cell r="N822">
            <v>1971</v>
          </cell>
          <cell r="O822" t="str">
            <v>EUR</v>
          </cell>
          <cell r="P822">
            <v>1</v>
          </cell>
          <cell r="Q822">
            <v>-75</v>
          </cell>
          <cell r="R822">
            <v>492.75</v>
          </cell>
          <cell r="S822" t="str">
            <v>EUR</v>
          </cell>
          <cell r="U822"/>
          <cell r="V822">
            <v>0</v>
          </cell>
          <cell r="W822">
            <v>0</v>
          </cell>
          <cell r="X822">
            <v>0</v>
          </cell>
          <cell r="Y822" t="e">
            <v>#NAME?</v>
          </cell>
          <cell r="Z822">
            <v>1</v>
          </cell>
          <cell r="AA822">
            <v>1</v>
          </cell>
          <cell r="AB822" t="str">
            <v>30</v>
          </cell>
          <cell r="AC822" t="str">
            <v>*SN</v>
          </cell>
          <cell r="AE822" t="str">
            <v>3FPXA</v>
          </cell>
          <cell r="AF822" t="str">
            <v>3</v>
          </cell>
          <cell r="AG822" t="str">
            <v>F</v>
          </cell>
          <cell r="AH822" t="str">
            <v>P</v>
          </cell>
          <cell r="AI822" t="str">
            <v>X</v>
          </cell>
          <cell r="AJ822" t="str">
            <v>A</v>
          </cell>
          <cell r="AK822" t="str">
            <v>Panels</v>
          </cell>
          <cell r="AL822" t="str">
            <v>Sinteso</v>
          </cell>
          <cell r="AM822" t="str">
            <v>Panels addressable, networkable</v>
          </cell>
          <cell r="AN822" t="str">
            <v>N</v>
          </cell>
          <cell r="AO822" t="str">
            <v>5D992</v>
          </cell>
          <cell r="AP822" t="str">
            <v>85389091900</v>
          </cell>
          <cell r="AQ822" t="str">
            <v>CH</v>
          </cell>
          <cell r="AR822">
            <v>2.036</v>
          </cell>
          <cell r="AS822" t="str">
            <v>KG</v>
          </cell>
          <cell r="AT822"/>
          <cell r="AX822">
            <v>0</v>
          </cell>
          <cell r="AY822">
            <v>0</v>
          </cell>
        </row>
        <row r="823">
          <cell r="A823" t="str">
            <v>S54400-F83-A1</v>
          </cell>
          <cell r="B823" t="str">
            <v>S54400-F83-A1</v>
          </cell>
          <cell r="C823" t="str">
            <v>FCM2028-A2</v>
          </cell>
          <cell r="D823" t="str">
            <v>FCM2028-A2  Operating unit</v>
          </cell>
          <cell r="E823" t="str">
            <v>FCM2028-A2  Bedieneinheit</v>
          </cell>
          <cell r="F823">
            <v>1563</v>
          </cell>
          <cell r="G823" t="str">
            <v>EUR</v>
          </cell>
          <cell r="H823">
            <v>1</v>
          </cell>
          <cell r="I823">
            <v>-75</v>
          </cell>
          <cell r="J823">
            <v>390.75</v>
          </cell>
          <cell r="K823" t="str">
            <v>EUR</v>
          </cell>
          <cell r="M823"/>
          <cell r="N823">
            <v>1563</v>
          </cell>
          <cell r="O823" t="str">
            <v>EUR</v>
          </cell>
          <cell r="P823">
            <v>1</v>
          </cell>
          <cell r="Q823">
            <v>-75</v>
          </cell>
          <cell r="R823">
            <v>390.75</v>
          </cell>
          <cell r="S823" t="str">
            <v>EUR</v>
          </cell>
          <cell r="U823"/>
          <cell r="V823">
            <v>8987.25</v>
          </cell>
          <cell r="W823">
            <v>8987.25</v>
          </cell>
          <cell r="X823">
            <v>0</v>
          </cell>
          <cell r="Y823" t="e">
            <v>#NAME?</v>
          </cell>
          <cell r="Z823">
            <v>1</v>
          </cell>
          <cell r="AA823">
            <v>1</v>
          </cell>
          <cell r="AB823" t="str">
            <v>30</v>
          </cell>
          <cell r="AC823" t="str">
            <v>*SN</v>
          </cell>
          <cell r="AE823" t="str">
            <v>3FPXA</v>
          </cell>
          <cell r="AF823" t="str">
            <v>3</v>
          </cell>
          <cell r="AG823" t="str">
            <v>F</v>
          </cell>
          <cell r="AH823" t="str">
            <v>P</v>
          </cell>
          <cell r="AI823" t="str">
            <v>X</v>
          </cell>
          <cell r="AJ823" t="str">
            <v>A</v>
          </cell>
          <cell r="AK823" t="str">
            <v>Panels</v>
          </cell>
          <cell r="AL823" t="str">
            <v>Sinteso</v>
          </cell>
          <cell r="AM823" t="str">
            <v>Panels addressable, networkable</v>
          </cell>
          <cell r="AN823" t="str">
            <v>N</v>
          </cell>
          <cell r="AO823" t="str">
            <v>EAR99</v>
          </cell>
          <cell r="AP823" t="str">
            <v>85371099990</v>
          </cell>
          <cell r="AQ823" t="str">
            <v>CH</v>
          </cell>
          <cell r="AR823">
            <v>2.0859999999999999</v>
          </cell>
          <cell r="AS823" t="str">
            <v>KG</v>
          </cell>
          <cell r="AT823"/>
          <cell r="AX823">
            <v>23</v>
          </cell>
          <cell r="AY823">
            <v>6959.2000000000007</v>
          </cell>
        </row>
        <row r="824">
          <cell r="A824" t="str">
            <v>S54400-F83-A3</v>
          </cell>
          <cell r="B824" t="str">
            <v>S54400-F83-A3</v>
          </cell>
          <cell r="C824" t="str">
            <v>FCM2028-F2</v>
          </cell>
          <cell r="D824" t="str">
            <v>FCM2028-F2  Operating unit</v>
          </cell>
          <cell r="E824" t="str">
            <v>FCM2028-F2  Bedieneinheit</v>
          </cell>
          <cell r="F824">
            <v>2236</v>
          </cell>
          <cell r="G824" t="str">
            <v>EUR</v>
          </cell>
          <cell r="H824">
            <v>1</v>
          </cell>
          <cell r="I824">
            <v>-75</v>
          </cell>
          <cell r="J824">
            <v>559</v>
          </cell>
          <cell r="K824" t="str">
            <v>EUR</v>
          </cell>
          <cell r="M824"/>
          <cell r="N824">
            <v>2236</v>
          </cell>
          <cell r="O824" t="str">
            <v>EUR</v>
          </cell>
          <cell r="P824">
            <v>1</v>
          </cell>
          <cell r="Q824">
            <v>-75</v>
          </cell>
          <cell r="R824">
            <v>559</v>
          </cell>
          <cell r="S824" t="str">
            <v>EUR</v>
          </cell>
          <cell r="U824"/>
          <cell r="V824">
            <v>0</v>
          </cell>
          <cell r="W824">
            <v>0</v>
          </cell>
          <cell r="X824">
            <v>0</v>
          </cell>
          <cell r="Y824" t="e">
            <v>#NAME?</v>
          </cell>
          <cell r="Z824">
            <v>1</v>
          </cell>
          <cell r="AA824">
            <v>1</v>
          </cell>
          <cell r="AB824" t="str">
            <v>30</v>
          </cell>
          <cell r="AC824" t="str">
            <v>*SN</v>
          </cell>
          <cell r="AE824" t="str">
            <v>3FPXA</v>
          </cell>
          <cell r="AF824" t="str">
            <v>3</v>
          </cell>
          <cell r="AG824" t="str">
            <v>F</v>
          </cell>
          <cell r="AH824" t="str">
            <v>P</v>
          </cell>
          <cell r="AI824" t="str">
            <v>X</v>
          </cell>
          <cell r="AJ824" t="str">
            <v>A</v>
          </cell>
          <cell r="AK824" t="str">
            <v>Panels</v>
          </cell>
          <cell r="AL824" t="str">
            <v>Sinteso</v>
          </cell>
          <cell r="AM824" t="str">
            <v>Panels addressable, networkable</v>
          </cell>
          <cell r="AN824" t="str">
            <v>N</v>
          </cell>
          <cell r="AO824" t="str">
            <v>5D992</v>
          </cell>
          <cell r="AP824" t="str">
            <v>85371099990</v>
          </cell>
          <cell r="AQ824" t="str">
            <v>CH</v>
          </cell>
          <cell r="AR824">
            <v>2.1800000000000002</v>
          </cell>
          <cell r="AS824" t="str">
            <v>KG</v>
          </cell>
          <cell r="AT824"/>
          <cell r="AX824">
            <v>0</v>
          </cell>
          <cell r="AY824">
            <v>0</v>
          </cell>
        </row>
        <row r="825">
          <cell r="A825" t="str">
            <v>S54400-F84-A1</v>
          </cell>
          <cell r="B825" t="str">
            <v>S54400-F84-A1</v>
          </cell>
          <cell r="C825" t="str">
            <v>FCM2029-A2</v>
          </cell>
          <cell r="D825" t="str">
            <v>FCM2029-A2  Operating unit (+LED ind.)</v>
          </cell>
          <cell r="E825" t="str">
            <v>FCM2029-A2  Bedieneinheit (+LED-Anzeige)</v>
          </cell>
          <cell r="F825">
            <v>2629</v>
          </cell>
          <cell r="G825" t="str">
            <v>EUR</v>
          </cell>
          <cell r="H825">
            <v>1</v>
          </cell>
          <cell r="I825">
            <v>-75</v>
          </cell>
          <cell r="J825">
            <v>657.25</v>
          </cell>
          <cell r="K825" t="str">
            <v>EUR</v>
          </cell>
          <cell r="M825"/>
          <cell r="N825">
            <v>2629</v>
          </cell>
          <cell r="O825" t="str">
            <v>EUR</v>
          </cell>
          <cell r="P825">
            <v>1</v>
          </cell>
          <cell r="Q825">
            <v>-75</v>
          </cell>
          <cell r="R825">
            <v>657.25</v>
          </cell>
          <cell r="S825" t="str">
            <v>EUR</v>
          </cell>
          <cell r="U825"/>
          <cell r="V825">
            <v>0</v>
          </cell>
          <cell r="W825">
            <v>0</v>
          </cell>
          <cell r="X825">
            <v>0</v>
          </cell>
          <cell r="Y825" t="e">
            <v>#NAME?</v>
          </cell>
          <cell r="Z825">
            <v>1</v>
          </cell>
          <cell r="AA825">
            <v>1</v>
          </cell>
          <cell r="AB825" t="str">
            <v>30</v>
          </cell>
          <cell r="AC825" t="str">
            <v>*SN</v>
          </cell>
          <cell r="AE825" t="str">
            <v>3FPXA</v>
          </cell>
          <cell r="AF825" t="str">
            <v>3</v>
          </cell>
          <cell r="AG825" t="str">
            <v>F</v>
          </cell>
          <cell r="AH825" t="str">
            <v>P</v>
          </cell>
          <cell r="AI825" t="str">
            <v>X</v>
          </cell>
          <cell r="AJ825" t="str">
            <v>A</v>
          </cell>
          <cell r="AK825" t="str">
            <v>Panels</v>
          </cell>
          <cell r="AL825" t="str">
            <v>Sinteso</v>
          </cell>
          <cell r="AM825" t="str">
            <v>Panels addressable, networkable</v>
          </cell>
          <cell r="AN825" t="str">
            <v>N</v>
          </cell>
          <cell r="AO825" t="str">
            <v>EAR99</v>
          </cell>
          <cell r="AP825" t="str">
            <v>85371099990</v>
          </cell>
          <cell r="AQ825" t="str">
            <v>CH</v>
          </cell>
          <cell r="AR825">
            <v>2.2709999999999999</v>
          </cell>
          <cell r="AS825" t="str">
            <v>KG</v>
          </cell>
          <cell r="AT825"/>
          <cell r="AX825">
            <v>0</v>
          </cell>
          <cell r="AY825">
            <v>0</v>
          </cell>
        </row>
        <row r="826">
          <cell r="A826" t="str">
            <v>S54400-F93-A1</v>
          </cell>
          <cell r="B826" t="str">
            <v>S54400-F93-A1</v>
          </cell>
          <cell r="C826" t="str">
            <v>FCM2030-C2</v>
          </cell>
          <cell r="D826" t="str">
            <v>FCM2030-C2  Operating unit (+FBA term.)</v>
          </cell>
          <cell r="E826" t="str">
            <v>FCM2030-C2  Bedieneinheit (+FBA-Termin.)</v>
          </cell>
          <cell r="F826">
            <v>2315</v>
          </cell>
          <cell r="G826" t="str">
            <v>EUR</v>
          </cell>
          <cell r="H826">
            <v>1</v>
          </cell>
          <cell r="I826">
            <v>-75</v>
          </cell>
          <cell r="J826">
            <v>578.75</v>
          </cell>
          <cell r="K826" t="str">
            <v>EUR</v>
          </cell>
          <cell r="M826"/>
          <cell r="N826">
            <v>2315</v>
          </cell>
          <cell r="O826" t="str">
            <v>EUR</v>
          </cell>
          <cell r="P826">
            <v>1</v>
          </cell>
          <cell r="Q826">
            <v>-75</v>
          </cell>
          <cell r="R826">
            <v>578.75</v>
          </cell>
          <cell r="S826" t="str">
            <v>EUR</v>
          </cell>
          <cell r="U826"/>
          <cell r="V826">
            <v>0</v>
          </cell>
          <cell r="W826">
            <v>0</v>
          </cell>
          <cell r="X826">
            <v>0</v>
          </cell>
          <cell r="Y826" t="e">
            <v>#NAME?</v>
          </cell>
          <cell r="Z826">
            <v>1</v>
          </cell>
          <cell r="AA826">
            <v>1</v>
          </cell>
          <cell r="AB826" t="str">
            <v>30</v>
          </cell>
          <cell r="AC826" t="str">
            <v>*SN</v>
          </cell>
          <cell r="AE826" t="str">
            <v>3FPXA</v>
          </cell>
          <cell r="AF826" t="str">
            <v>3</v>
          </cell>
          <cell r="AG826" t="str">
            <v>F</v>
          </cell>
          <cell r="AH826" t="str">
            <v>P</v>
          </cell>
          <cell r="AI826" t="str">
            <v>X</v>
          </cell>
          <cell r="AJ826" t="str">
            <v>A</v>
          </cell>
          <cell r="AK826" t="str">
            <v>Panels</v>
          </cell>
          <cell r="AL826" t="str">
            <v>Sinteso</v>
          </cell>
          <cell r="AM826" t="str">
            <v>Panels addressable, networkable</v>
          </cell>
          <cell r="AN826" t="str">
            <v>N</v>
          </cell>
          <cell r="AO826" t="str">
            <v>5A002ENCR</v>
          </cell>
          <cell r="AP826" t="str">
            <v>85371099990</v>
          </cell>
          <cell r="AQ826" t="str">
            <v>CH</v>
          </cell>
          <cell r="AR826">
            <v>2.3479999999999999</v>
          </cell>
          <cell r="AS826" t="str">
            <v>KG</v>
          </cell>
          <cell r="AT826"/>
          <cell r="AX826">
            <v>0</v>
          </cell>
          <cell r="AY826">
            <v>0</v>
          </cell>
        </row>
        <row r="827">
          <cell r="A827" t="str">
            <v>S54400-F93-A2</v>
          </cell>
          <cell r="B827" t="str">
            <v>S54400-F93-A2</v>
          </cell>
          <cell r="C827" t="str">
            <v>FCM2030-N2</v>
          </cell>
          <cell r="D827" t="str">
            <v>FCM2030-N2  Operating unit (+EVAC term.)</v>
          </cell>
          <cell r="E827" t="str">
            <v>FCM2030-N2  Bedieneinheit (+EVAC-Term.)</v>
          </cell>
          <cell r="F827">
            <v>1946</v>
          </cell>
          <cell r="G827" t="str">
            <v>EUR</v>
          </cell>
          <cell r="H827">
            <v>1</v>
          </cell>
          <cell r="I827">
            <v>-75</v>
          </cell>
          <cell r="J827">
            <v>486.5</v>
          </cell>
          <cell r="K827" t="str">
            <v>EUR</v>
          </cell>
          <cell r="M827"/>
          <cell r="N827">
            <v>1946</v>
          </cell>
          <cell r="O827" t="str">
            <v>EUR</v>
          </cell>
          <cell r="P827">
            <v>1</v>
          </cell>
          <cell r="Q827">
            <v>-75</v>
          </cell>
          <cell r="R827">
            <v>486.5</v>
          </cell>
          <cell r="S827" t="str">
            <v>EUR</v>
          </cell>
          <cell r="U827"/>
          <cell r="V827">
            <v>0</v>
          </cell>
          <cell r="W827">
            <v>0</v>
          </cell>
          <cell r="X827">
            <v>0</v>
          </cell>
          <cell r="Y827" t="e">
            <v>#NAME?</v>
          </cell>
          <cell r="Z827">
            <v>1</v>
          </cell>
          <cell r="AA827">
            <v>1</v>
          </cell>
          <cell r="AB827" t="str">
            <v>30</v>
          </cell>
          <cell r="AC827" t="str">
            <v>*SN</v>
          </cell>
          <cell r="AE827" t="str">
            <v>3FPXA</v>
          </cell>
          <cell r="AF827" t="str">
            <v>3</v>
          </cell>
          <cell r="AG827" t="str">
            <v>F</v>
          </cell>
          <cell r="AH827" t="str">
            <v>P</v>
          </cell>
          <cell r="AI827" t="str">
            <v>X</v>
          </cell>
          <cell r="AJ827" t="str">
            <v>A</v>
          </cell>
          <cell r="AK827" t="str">
            <v>Panels</v>
          </cell>
          <cell r="AL827" t="str">
            <v>Sinteso</v>
          </cell>
          <cell r="AM827" t="str">
            <v>Panels addressable, networkable</v>
          </cell>
          <cell r="AN827" t="str">
            <v>N</v>
          </cell>
          <cell r="AO827" t="str">
            <v>5A002ENCR</v>
          </cell>
          <cell r="AP827" t="str">
            <v>85371099990</v>
          </cell>
          <cell r="AQ827" t="str">
            <v>CH</v>
          </cell>
          <cell r="AR827">
            <v>2.2930000000000001</v>
          </cell>
          <cell r="AS827" t="str">
            <v>KG</v>
          </cell>
          <cell r="AT827"/>
          <cell r="AX827">
            <v>0</v>
          </cell>
          <cell r="AY827">
            <v>0</v>
          </cell>
        </row>
        <row r="828">
          <cell r="A828" t="str">
            <v>S54400-B147-A1</v>
          </cell>
          <cell r="B828" t="str">
            <v>S54400-B147-A1</v>
          </cell>
          <cell r="C828" t="str">
            <v>FCM2036-A2</v>
          </cell>
          <cell r="D828" t="str">
            <v>FCM2036-A2  Operating add-on (4xLED ind)</v>
          </cell>
          <cell r="E828" t="str">
            <v>FCM2036-A2  Bedienzusatz (4xLED-Anz.)</v>
          </cell>
          <cell r="F828">
            <v>3201</v>
          </cell>
          <cell r="G828" t="str">
            <v>EUR</v>
          </cell>
          <cell r="H828">
            <v>1</v>
          </cell>
          <cell r="I828">
            <v>-75</v>
          </cell>
          <cell r="J828">
            <v>800.25</v>
          </cell>
          <cell r="K828" t="str">
            <v>EUR</v>
          </cell>
          <cell r="M828"/>
          <cell r="N828">
            <v>3201</v>
          </cell>
          <cell r="O828" t="str">
            <v>EUR</v>
          </cell>
          <cell r="P828">
            <v>1</v>
          </cell>
          <cell r="Q828">
            <v>-75</v>
          </cell>
          <cell r="R828">
            <v>800.25</v>
          </cell>
          <cell r="S828" t="str">
            <v>EUR</v>
          </cell>
          <cell r="U828"/>
          <cell r="V828">
            <v>0</v>
          </cell>
          <cell r="W828">
            <v>0</v>
          </cell>
          <cell r="X828">
            <v>0</v>
          </cell>
          <cell r="Y828" t="e">
            <v>#NAME?</v>
          </cell>
          <cell r="Z828">
            <v>1</v>
          </cell>
          <cell r="AA828">
            <v>1</v>
          </cell>
          <cell r="AB828" t="str">
            <v>28</v>
          </cell>
          <cell r="AC828" t="str">
            <v>*SN</v>
          </cell>
          <cell r="AD828" t="str">
            <v>new product</v>
          </cell>
          <cell r="AE828" t="str">
            <v>3FPXA</v>
          </cell>
          <cell r="AF828" t="str">
            <v>3</v>
          </cell>
          <cell r="AG828" t="str">
            <v>F</v>
          </cell>
          <cell r="AH828" t="str">
            <v>P</v>
          </cell>
          <cell r="AI828" t="str">
            <v>X</v>
          </cell>
          <cell r="AJ828" t="str">
            <v>A</v>
          </cell>
          <cell r="AK828" t="str">
            <v>Panels</v>
          </cell>
          <cell r="AL828" t="str">
            <v>Sinteso</v>
          </cell>
          <cell r="AM828" t="str">
            <v>Panels addressable, networkable</v>
          </cell>
          <cell r="AN828" t="str">
            <v>N</v>
          </cell>
          <cell r="AO828" t="str">
            <v>5D992</v>
          </cell>
          <cell r="AP828" t="str">
            <v>85389091900</v>
          </cell>
          <cell r="AQ828" t="str">
            <v>CH</v>
          </cell>
          <cell r="AR828">
            <v>2.08</v>
          </cell>
          <cell r="AS828" t="str">
            <v>KG</v>
          </cell>
          <cell r="AT828"/>
          <cell r="AX828">
            <v>0</v>
          </cell>
          <cell r="AY828">
            <v>0</v>
          </cell>
        </row>
        <row r="829">
          <cell r="A829" t="str">
            <v>S54400-B148-A1</v>
          </cell>
          <cell r="B829" t="str">
            <v>S54400-B148-A1</v>
          </cell>
          <cell r="C829" t="str">
            <v>FCM2037-A2</v>
          </cell>
          <cell r="D829" t="str">
            <v>FCM2037-A2  Operating unit (+LED ind.)</v>
          </cell>
          <cell r="E829" t="str">
            <v>FCM2037-A2  Bedieneinheit (+LED-Anzeige)</v>
          </cell>
          <cell r="F829">
            <v>2629</v>
          </cell>
          <cell r="G829" t="str">
            <v>EUR</v>
          </cell>
          <cell r="H829">
            <v>1</v>
          </cell>
          <cell r="I829">
            <v>-75</v>
          </cell>
          <cell r="J829">
            <v>657.25</v>
          </cell>
          <cell r="K829" t="str">
            <v>EUR</v>
          </cell>
          <cell r="M829"/>
          <cell r="N829">
            <v>2629</v>
          </cell>
          <cell r="O829" t="str">
            <v>EUR</v>
          </cell>
          <cell r="P829">
            <v>1</v>
          </cell>
          <cell r="Q829">
            <v>-75</v>
          </cell>
          <cell r="R829">
            <v>657.25</v>
          </cell>
          <cell r="S829" t="str">
            <v>EUR</v>
          </cell>
          <cell r="U829"/>
          <cell r="V829">
            <v>0</v>
          </cell>
          <cell r="W829">
            <v>0</v>
          </cell>
          <cell r="X829">
            <v>0</v>
          </cell>
          <cell r="Y829" t="e">
            <v>#NAME?</v>
          </cell>
          <cell r="Z829">
            <v>1</v>
          </cell>
          <cell r="AA829">
            <v>1</v>
          </cell>
          <cell r="AB829" t="str">
            <v>28</v>
          </cell>
          <cell r="AC829" t="str">
            <v>*SN</v>
          </cell>
          <cell r="AD829" t="str">
            <v>new product</v>
          </cell>
          <cell r="AE829" t="str">
            <v>3FPXA</v>
          </cell>
          <cell r="AF829" t="str">
            <v>3</v>
          </cell>
          <cell r="AG829" t="str">
            <v>F</v>
          </cell>
          <cell r="AH829" t="str">
            <v>P</v>
          </cell>
          <cell r="AI829" t="str">
            <v>X</v>
          </cell>
          <cell r="AJ829" t="str">
            <v>A</v>
          </cell>
          <cell r="AK829" t="str">
            <v>Panels</v>
          </cell>
          <cell r="AL829" t="str">
            <v>Sinteso</v>
          </cell>
          <cell r="AM829" t="str">
            <v>Panels addressable, networkable</v>
          </cell>
          <cell r="AN829" t="str">
            <v>N</v>
          </cell>
          <cell r="AO829" t="str">
            <v>3A991X</v>
          </cell>
          <cell r="AP829" t="str">
            <v>85371099990</v>
          </cell>
          <cell r="AQ829" t="str">
            <v>CH</v>
          </cell>
          <cell r="AR829">
            <v>2.2799999999999998</v>
          </cell>
          <cell r="AS829" t="str">
            <v>KG</v>
          </cell>
          <cell r="AT829"/>
          <cell r="AX829">
            <v>0</v>
          </cell>
          <cell r="AY829">
            <v>0</v>
          </cell>
        </row>
        <row r="830">
          <cell r="A830" t="str">
            <v>S54400-B146-A1</v>
          </cell>
          <cell r="B830" t="str">
            <v>S54400-B146-A1</v>
          </cell>
          <cell r="C830" t="str">
            <v>FCM2038-A2</v>
          </cell>
          <cell r="D830" t="str">
            <v>FCM2038-A2  Operating add-on (2xLED ind)</v>
          </cell>
          <cell r="E830" t="str">
            <v>FCM2038-A2  Bedienzusatz (2xLED-Anz.)</v>
          </cell>
          <cell r="F830">
            <v>2027</v>
          </cell>
          <cell r="G830" t="str">
            <v>EUR</v>
          </cell>
          <cell r="H830">
            <v>1</v>
          </cell>
          <cell r="I830">
            <v>-75</v>
          </cell>
          <cell r="J830">
            <v>506.75</v>
          </cell>
          <cell r="K830" t="str">
            <v>EUR</v>
          </cell>
          <cell r="M830"/>
          <cell r="N830">
            <v>2027</v>
          </cell>
          <cell r="O830" t="str">
            <v>EUR</v>
          </cell>
          <cell r="P830">
            <v>1</v>
          </cell>
          <cell r="Q830">
            <v>-75</v>
          </cell>
          <cell r="R830">
            <v>506.75</v>
          </cell>
          <cell r="S830" t="str">
            <v>EUR</v>
          </cell>
          <cell r="U830"/>
          <cell r="V830">
            <v>0</v>
          </cell>
          <cell r="W830">
            <v>0</v>
          </cell>
          <cell r="X830">
            <v>0</v>
          </cell>
          <cell r="Y830" t="e">
            <v>#NAME?</v>
          </cell>
          <cell r="Z830">
            <v>1</v>
          </cell>
          <cell r="AA830">
            <v>1</v>
          </cell>
          <cell r="AB830" t="str">
            <v>28</v>
          </cell>
          <cell r="AC830" t="str">
            <v>*SN</v>
          </cell>
          <cell r="AD830" t="str">
            <v>new product</v>
          </cell>
          <cell r="AE830" t="str">
            <v>3FPXA</v>
          </cell>
          <cell r="AF830" t="str">
            <v>3</v>
          </cell>
          <cell r="AG830" t="str">
            <v>F</v>
          </cell>
          <cell r="AH830" t="str">
            <v>P</v>
          </cell>
          <cell r="AI830" t="str">
            <v>X</v>
          </cell>
          <cell r="AJ830" t="str">
            <v>A</v>
          </cell>
          <cell r="AK830" t="str">
            <v>Panels</v>
          </cell>
          <cell r="AL830" t="str">
            <v>Sinteso</v>
          </cell>
          <cell r="AM830" t="str">
            <v>Panels addressable, networkable</v>
          </cell>
          <cell r="AN830" t="str">
            <v>N</v>
          </cell>
          <cell r="AO830" t="str">
            <v>5D992</v>
          </cell>
          <cell r="AP830" t="str">
            <v>85389091900</v>
          </cell>
          <cell r="AQ830" t="str">
            <v>CH</v>
          </cell>
          <cell r="AR830">
            <v>1.8080000000000001</v>
          </cell>
          <cell r="AS830" t="str">
            <v>KG</v>
          </cell>
          <cell r="AT830"/>
          <cell r="AX830">
            <v>0</v>
          </cell>
          <cell r="AY830">
            <v>0</v>
          </cell>
        </row>
        <row r="831">
          <cell r="A831" t="str">
            <v>S54400-F92-A1</v>
          </cell>
          <cell r="B831" t="str">
            <v>S54400-F92-A1</v>
          </cell>
          <cell r="C831" t="str">
            <v>FCM7206-H3</v>
          </cell>
          <cell r="D831" t="str">
            <v>FCM7206-H3  Operating unit (EVAC)</v>
          </cell>
          <cell r="E831" t="str">
            <v>FCM7206-H3  Bedieneinheit (EVAC)</v>
          </cell>
          <cell r="F831">
            <v>1927</v>
          </cell>
          <cell r="G831" t="str">
            <v>EUR</v>
          </cell>
          <cell r="H831">
            <v>1</v>
          </cell>
          <cell r="I831">
            <v>-75</v>
          </cell>
          <cell r="J831">
            <v>481.75</v>
          </cell>
          <cell r="K831" t="str">
            <v>EUR</v>
          </cell>
          <cell r="M831"/>
          <cell r="N831">
            <v>1927</v>
          </cell>
          <cell r="O831" t="str">
            <v>EUR</v>
          </cell>
          <cell r="P831">
            <v>1</v>
          </cell>
          <cell r="Q831">
            <v>-75</v>
          </cell>
          <cell r="R831">
            <v>481.75</v>
          </cell>
          <cell r="S831" t="str">
            <v>EUR</v>
          </cell>
          <cell r="U831"/>
          <cell r="V831">
            <v>0</v>
          </cell>
          <cell r="W831">
            <v>0</v>
          </cell>
          <cell r="X831">
            <v>0</v>
          </cell>
          <cell r="Y831" t="e">
            <v>#NAME?</v>
          </cell>
          <cell r="Z831">
            <v>1</v>
          </cell>
          <cell r="AA831">
            <v>1</v>
          </cell>
          <cell r="AB831" t="str">
            <v>30</v>
          </cell>
          <cell r="AC831" t="str">
            <v>*SN</v>
          </cell>
          <cell r="AE831" t="str">
            <v>3FPXA</v>
          </cell>
          <cell r="AF831" t="str">
            <v>3</v>
          </cell>
          <cell r="AG831" t="str">
            <v>F</v>
          </cell>
          <cell r="AH831" t="str">
            <v>P</v>
          </cell>
          <cell r="AI831" t="str">
            <v>X</v>
          </cell>
          <cell r="AJ831" t="str">
            <v>A</v>
          </cell>
          <cell r="AK831" t="str">
            <v>Panels</v>
          </cell>
          <cell r="AL831" t="str">
            <v>Sinteso</v>
          </cell>
          <cell r="AM831" t="str">
            <v>Panels addressable, networkable</v>
          </cell>
          <cell r="AN831" t="str">
            <v>N</v>
          </cell>
          <cell r="AO831" t="str">
            <v>5A002ENCR</v>
          </cell>
          <cell r="AP831" t="str">
            <v>85371099990</v>
          </cell>
          <cell r="AQ831" t="str">
            <v>CH</v>
          </cell>
          <cell r="AR831">
            <v>2.3130000000000002</v>
          </cell>
          <cell r="AS831" t="str">
            <v>KG</v>
          </cell>
          <cell r="AT831"/>
          <cell r="AV831" t="str">
            <v>12-1</v>
          </cell>
          <cell r="AX831">
            <v>0</v>
          </cell>
          <cell r="AY831">
            <v>0</v>
          </cell>
        </row>
        <row r="832">
          <cell r="A832" t="str">
            <v>A5Q00016865</v>
          </cell>
          <cell r="B832" t="str">
            <v>A5Q00016865</v>
          </cell>
          <cell r="C832" t="str">
            <v>FH2001-A1</v>
          </cell>
          <cell r="D832" t="str">
            <v>FH2001-A1  Housing (Eco)</v>
          </cell>
          <cell r="E832" t="str">
            <v>FH2001-A1  Gehäuse (Eco)</v>
          </cell>
          <cell r="F832">
            <v>845</v>
          </cell>
          <cell r="G832" t="str">
            <v>EUR</v>
          </cell>
          <cell r="H832">
            <v>1</v>
          </cell>
          <cell r="I832">
            <v>-75</v>
          </cell>
          <cell r="J832">
            <v>211.25</v>
          </cell>
          <cell r="K832" t="str">
            <v>EUR</v>
          </cell>
          <cell r="M832"/>
          <cell r="N832">
            <v>845</v>
          </cell>
          <cell r="O832" t="str">
            <v>EUR</v>
          </cell>
          <cell r="P832">
            <v>1</v>
          </cell>
          <cell r="Q832">
            <v>-75</v>
          </cell>
          <cell r="R832">
            <v>211.25</v>
          </cell>
          <cell r="S832" t="str">
            <v>EUR</v>
          </cell>
          <cell r="U832"/>
          <cell r="V832">
            <v>0</v>
          </cell>
          <cell r="W832">
            <v>0</v>
          </cell>
          <cell r="X832">
            <v>0</v>
          </cell>
          <cell r="Y832" t="e">
            <v>#NAME?</v>
          </cell>
          <cell r="Z832">
            <v>1</v>
          </cell>
          <cell r="AA832">
            <v>1</v>
          </cell>
          <cell r="AB832" t="str">
            <v>30</v>
          </cell>
          <cell r="AC832" t="str">
            <v>*SN</v>
          </cell>
          <cell r="AE832" t="str">
            <v>3FPXA</v>
          </cell>
          <cell r="AF832" t="str">
            <v>3</v>
          </cell>
          <cell r="AG832" t="str">
            <v>F</v>
          </cell>
          <cell r="AH832" t="str">
            <v>P</v>
          </cell>
          <cell r="AI832" t="str">
            <v>X</v>
          </cell>
          <cell r="AJ832" t="str">
            <v>A</v>
          </cell>
          <cell r="AK832" t="str">
            <v>Panels</v>
          </cell>
          <cell r="AL832" t="str">
            <v>Sinteso</v>
          </cell>
          <cell r="AM832" t="str">
            <v>Panels addressable, networkable</v>
          </cell>
          <cell r="AN832" t="str">
            <v>N</v>
          </cell>
          <cell r="AO832" t="str">
            <v>EAR99</v>
          </cell>
          <cell r="AP832" t="str">
            <v>85389099990</v>
          </cell>
          <cell r="AQ832" t="str">
            <v>CH</v>
          </cell>
          <cell r="AR832">
            <v>7.58</v>
          </cell>
          <cell r="AS832" t="str">
            <v>KG</v>
          </cell>
          <cell r="AT832"/>
          <cell r="AX832">
            <v>0</v>
          </cell>
          <cell r="AY832">
            <v>0</v>
          </cell>
        </row>
        <row r="833">
          <cell r="A833" t="str">
            <v>A5Q00018931</v>
          </cell>
          <cell r="B833" t="str">
            <v>A5Q00018931</v>
          </cell>
          <cell r="C833" t="str">
            <v>FH2002-A1</v>
          </cell>
          <cell r="D833" t="str">
            <v>FH2002-A1 Housing (Standard)</v>
          </cell>
          <cell r="E833" t="str">
            <v>FH2002-A1 Gehäuse (Standard)</v>
          </cell>
          <cell r="F833">
            <v>1013</v>
          </cell>
          <cell r="G833" t="str">
            <v>EUR</v>
          </cell>
          <cell r="H833">
            <v>1</v>
          </cell>
          <cell r="I833">
            <v>-75</v>
          </cell>
          <cell r="L833">
            <v>314.11</v>
          </cell>
          <cell r="M833" t="str">
            <v>EUR</v>
          </cell>
          <cell r="N833">
            <v>1013</v>
          </cell>
          <cell r="O833" t="str">
            <v>EUR</v>
          </cell>
          <cell r="P833">
            <v>1</v>
          </cell>
          <cell r="Q833">
            <v>-75</v>
          </cell>
          <cell r="T833">
            <v>314.11</v>
          </cell>
          <cell r="U833" t="str">
            <v>EUR</v>
          </cell>
          <cell r="V833">
            <v>628.22</v>
          </cell>
          <cell r="W833">
            <v>628.22</v>
          </cell>
          <cell r="X833">
            <v>0</v>
          </cell>
          <cell r="Y833" t="e">
            <v>#NAME?</v>
          </cell>
          <cell r="Z833">
            <v>1</v>
          </cell>
          <cell r="AA833">
            <v>1</v>
          </cell>
          <cell r="AB833" t="str">
            <v>30</v>
          </cell>
          <cell r="AC833" t="str">
            <v>*SN</v>
          </cell>
          <cell r="AE833" t="str">
            <v>3FPXA</v>
          </cell>
          <cell r="AF833" t="str">
            <v>3</v>
          </cell>
          <cell r="AG833" t="str">
            <v>F</v>
          </cell>
          <cell r="AH833" t="str">
            <v>P</v>
          </cell>
          <cell r="AI833" t="str">
            <v>X</v>
          </cell>
          <cell r="AJ833" t="str">
            <v>A</v>
          </cell>
          <cell r="AK833" t="str">
            <v>Panels</v>
          </cell>
          <cell r="AL833" t="str">
            <v>Sinteso</v>
          </cell>
          <cell r="AM833" t="str">
            <v>Panels addressable, networkable</v>
          </cell>
          <cell r="AN833" t="str">
            <v>N</v>
          </cell>
          <cell r="AO833" t="str">
            <v>EAR99</v>
          </cell>
          <cell r="AP833" t="str">
            <v>85389099990</v>
          </cell>
          <cell r="AQ833" t="str">
            <v>CH</v>
          </cell>
          <cell r="AR833">
            <v>9.4</v>
          </cell>
          <cell r="AS833" t="str">
            <v>KG</v>
          </cell>
          <cell r="AT833"/>
          <cell r="AX833">
            <v>2</v>
          </cell>
          <cell r="AY833">
            <v>623.23</v>
          </cell>
        </row>
        <row r="834">
          <cell r="A834" t="str">
            <v>A5Q00009906</v>
          </cell>
          <cell r="B834" t="str">
            <v>A5Q00009906</v>
          </cell>
          <cell r="C834" t="str">
            <v>FH2003-A1</v>
          </cell>
          <cell r="D834" t="str">
            <v>FH2003-A1  Housing (Comfort)</v>
          </cell>
          <cell r="E834" t="str">
            <v>FH2003-A1  Gehäuse (Comfort)</v>
          </cell>
          <cell r="F834">
            <v>1471</v>
          </cell>
          <cell r="G834" t="str">
            <v>EUR</v>
          </cell>
          <cell r="H834">
            <v>1</v>
          </cell>
          <cell r="I834">
            <v>-75</v>
          </cell>
          <cell r="J834">
            <v>367.75</v>
          </cell>
          <cell r="K834" t="str">
            <v>EUR</v>
          </cell>
          <cell r="M834"/>
          <cell r="N834">
            <v>1471</v>
          </cell>
          <cell r="O834" t="str">
            <v>EUR</v>
          </cell>
          <cell r="P834">
            <v>1</v>
          </cell>
          <cell r="Q834">
            <v>-75</v>
          </cell>
          <cell r="R834">
            <v>367.75</v>
          </cell>
          <cell r="S834" t="str">
            <v>EUR</v>
          </cell>
          <cell r="U834"/>
          <cell r="V834">
            <v>1471</v>
          </cell>
          <cell r="W834">
            <v>1471</v>
          </cell>
          <cell r="X834">
            <v>0</v>
          </cell>
          <cell r="Y834" t="e">
            <v>#NAME?</v>
          </cell>
          <cell r="Z834">
            <v>1</v>
          </cell>
          <cell r="AA834">
            <v>1</v>
          </cell>
          <cell r="AB834" t="str">
            <v>30</v>
          </cell>
          <cell r="AC834" t="str">
            <v>*SN</v>
          </cell>
          <cell r="AE834" t="str">
            <v>3FPXA</v>
          </cell>
          <cell r="AF834" t="str">
            <v>3</v>
          </cell>
          <cell r="AG834" t="str">
            <v>F</v>
          </cell>
          <cell r="AH834" t="str">
            <v>P</v>
          </cell>
          <cell r="AI834" t="str">
            <v>X</v>
          </cell>
          <cell r="AJ834" t="str">
            <v>A</v>
          </cell>
          <cell r="AK834" t="str">
            <v>Panels</v>
          </cell>
          <cell r="AL834" t="str">
            <v>Sinteso</v>
          </cell>
          <cell r="AM834" t="str">
            <v>Panels addressable, networkable</v>
          </cell>
          <cell r="AN834" t="str">
            <v>N</v>
          </cell>
          <cell r="AO834" t="str">
            <v>EAR99</v>
          </cell>
          <cell r="AP834" t="str">
            <v>85389099990</v>
          </cell>
          <cell r="AQ834" t="str">
            <v>CH</v>
          </cell>
          <cell r="AR834">
            <v>16.84</v>
          </cell>
          <cell r="AS834" t="str">
            <v>KG</v>
          </cell>
          <cell r="AT834"/>
          <cell r="AX834">
            <v>4</v>
          </cell>
          <cell r="AY834">
            <v>1458.1699999999998</v>
          </cell>
        </row>
        <row r="835">
          <cell r="A835" t="str">
            <v>A5Q00018778</v>
          </cell>
          <cell r="B835" t="str">
            <v>A5Q00018778</v>
          </cell>
          <cell r="C835" t="str">
            <v>FH2004-A1</v>
          </cell>
          <cell r="D835" t="str">
            <v>FH2004-A1  Housing (Large Extension)</v>
          </cell>
          <cell r="E835" t="str">
            <v>FH2004-A1  Gehäuse (Large Extension)</v>
          </cell>
          <cell r="F835">
            <v>1056</v>
          </cell>
          <cell r="G835" t="str">
            <v>EUR</v>
          </cell>
          <cell r="H835">
            <v>1</v>
          </cell>
          <cell r="I835">
            <v>-75</v>
          </cell>
          <cell r="J835">
            <v>264</v>
          </cell>
          <cell r="K835" t="str">
            <v>EUR</v>
          </cell>
          <cell r="M835"/>
          <cell r="N835">
            <v>1056</v>
          </cell>
          <cell r="O835" t="str">
            <v>EUR</v>
          </cell>
          <cell r="P835">
            <v>1</v>
          </cell>
          <cell r="Q835">
            <v>-75</v>
          </cell>
          <cell r="R835">
            <v>264</v>
          </cell>
          <cell r="S835" t="str">
            <v>EUR</v>
          </cell>
          <cell r="U835"/>
          <cell r="V835">
            <v>5016</v>
          </cell>
          <cell r="W835">
            <v>5016</v>
          </cell>
          <cell r="X835">
            <v>0</v>
          </cell>
          <cell r="Y835" t="e">
            <v>#NAME?</v>
          </cell>
          <cell r="Z835">
            <v>1</v>
          </cell>
          <cell r="AA835">
            <v>1</v>
          </cell>
          <cell r="AB835" t="str">
            <v>30</v>
          </cell>
          <cell r="AC835" t="str">
            <v>*SN</v>
          </cell>
          <cell r="AE835" t="str">
            <v>3FPXA</v>
          </cell>
          <cell r="AF835" t="str">
            <v>3</v>
          </cell>
          <cell r="AG835" t="str">
            <v>F</v>
          </cell>
          <cell r="AH835" t="str">
            <v>P</v>
          </cell>
          <cell r="AI835" t="str">
            <v>X</v>
          </cell>
          <cell r="AJ835" t="str">
            <v>A</v>
          </cell>
          <cell r="AK835" t="str">
            <v>Panels</v>
          </cell>
          <cell r="AL835" t="str">
            <v>Sinteso</v>
          </cell>
          <cell r="AM835" t="str">
            <v>Panels addressable, networkable</v>
          </cell>
          <cell r="AN835" t="str">
            <v>N</v>
          </cell>
          <cell r="AO835" t="str">
            <v>5D992</v>
          </cell>
          <cell r="AP835" t="str">
            <v>85389099990</v>
          </cell>
          <cell r="AQ835" t="str">
            <v>CH</v>
          </cell>
          <cell r="AR835">
            <v>11.82</v>
          </cell>
          <cell r="AS835" t="str">
            <v>KG</v>
          </cell>
          <cell r="AT835"/>
          <cell r="AX835">
            <v>19</v>
          </cell>
          <cell r="AY835">
            <v>4981.04</v>
          </cell>
        </row>
        <row r="836">
          <cell r="A836" t="str">
            <v>A5Q00019543</v>
          </cell>
          <cell r="B836" t="str">
            <v>A5Q00019543</v>
          </cell>
          <cell r="C836" t="str">
            <v>FH2005-A1</v>
          </cell>
          <cell r="D836" t="str">
            <v>FH2005-A1  Housing (Large)</v>
          </cell>
          <cell r="E836" t="str">
            <v>FH2005-A1  Gehäuse (Large)</v>
          </cell>
          <cell r="F836">
            <v>1440</v>
          </cell>
          <cell r="G836" t="str">
            <v>EUR</v>
          </cell>
          <cell r="H836">
            <v>1</v>
          </cell>
          <cell r="I836">
            <v>-75</v>
          </cell>
          <cell r="J836">
            <v>360</v>
          </cell>
          <cell r="K836" t="str">
            <v>EUR</v>
          </cell>
          <cell r="M836"/>
          <cell r="N836">
            <v>1440</v>
          </cell>
          <cell r="O836" t="str">
            <v>EUR</v>
          </cell>
          <cell r="P836">
            <v>1</v>
          </cell>
          <cell r="Q836">
            <v>-75</v>
          </cell>
          <cell r="R836">
            <v>360</v>
          </cell>
          <cell r="S836" t="str">
            <v>EUR</v>
          </cell>
          <cell r="U836"/>
          <cell r="V836">
            <v>0</v>
          </cell>
          <cell r="W836">
            <v>0</v>
          </cell>
          <cell r="X836">
            <v>0</v>
          </cell>
          <cell r="Y836" t="e">
            <v>#NAME?</v>
          </cell>
          <cell r="Z836">
            <v>1</v>
          </cell>
          <cell r="AA836">
            <v>1</v>
          </cell>
          <cell r="AB836" t="str">
            <v>30</v>
          </cell>
          <cell r="AC836" t="str">
            <v>*SN</v>
          </cell>
          <cell r="AE836" t="str">
            <v>3FPXA</v>
          </cell>
          <cell r="AF836" t="str">
            <v>3</v>
          </cell>
          <cell r="AG836" t="str">
            <v>F</v>
          </cell>
          <cell r="AH836" t="str">
            <v>P</v>
          </cell>
          <cell r="AI836" t="str">
            <v>X</v>
          </cell>
          <cell r="AJ836" t="str">
            <v>A</v>
          </cell>
          <cell r="AK836" t="str">
            <v>Panels</v>
          </cell>
          <cell r="AL836" t="str">
            <v>Sinteso</v>
          </cell>
          <cell r="AM836" t="str">
            <v>Panels addressable, networkable</v>
          </cell>
          <cell r="AN836" t="str">
            <v>N</v>
          </cell>
          <cell r="AO836" t="str">
            <v>5D992</v>
          </cell>
          <cell r="AP836" t="str">
            <v>85389099990</v>
          </cell>
          <cell r="AQ836" t="str">
            <v>CH</v>
          </cell>
          <cell r="AR836">
            <v>20.3</v>
          </cell>
          <cell r="AS836" t="str">
            <v>KG</v>
          </cell>
          <cell r="AT836"/>
          <cell r="AX836">
            <v>0</v>
          </cell>
          <cell r="AY836">
            <v>0</v>
          </cell>
        </row>
        <row r="837">
          <cell r="A837" t="str">
            <v>A5Q00022364</v>
          </cell>
          <cell r="B837" t="str">
            <v>A5Q00022364</v>
          </cell>
          <cell r="C837" t="str">
            <v>FH2006-A1</v>
          </cell>
          <cell r="D837" t="str">
            <v>FH2006-A1  Housing (Eco +plan comp.)</v>
          </cell>
          <cell r="E837" t="str">
            <v>FH2006-A1  Gehäuse (Eco +Planfach)</v>
          </cell>
          <cell r="F837">
            <v>1067</v>
          </cell>
          <cell r="G837" t="str">
            <v>EUR</v>
          </cell>
          <cell r="H837">
            <v>1</v>
          </cell>
          <cell r="I837">
            <v>-75</v>
          </cell>
          <cell r="L837">
            <v>330.64</v>
          </cell>
          <cell r="M837" t="str">
            <v>EUR</v>
          </cell>
          <cell r="N837">
            <v>1067</v>
          </cell>
          <cell r="O837" t="str">
            <v>EUR</v>
          </cell>
          <cell r="P837">
            <v>1</v>
          </cell>
          <cell r="Q837">
            <v>-75</v>
          </cell>
          <cell r="T837">
            <v>330.64</v>
          </cell>
          <cell r="U837" t="str">
            <v>EUR</v>
          </cell>
          <cell r="V837">
            <v>0</v>
          </cell>
          <cell r="W837">
            <v>0</v>
          </cell>
          <cell r="X837">
            <v>0</v>
          </cell>
          <cell r="Y837" t="e">
            <v>#NAME?</v>
          </cell>
          <cell r="Z837">
            <v>1</v>
          </cell>
          <cell r="AA837">
            <v>1</v>
          </cell>
          <cell r="AB837" t="str">
            <v>30</v>
          </cell>
          <cell r="AC837" t="str">
            <v>*SN</v>
          </cell>
          <cell r="AE837" t="str">
            <v>3FPXA</v>
          </cell>
          <cell r="AF837" t="str">
            <v>3</v>
          </cell>
          <cell r="AG837" t="str">
            <v>F</v>
          </cell>
          <cell r="AH837" t="str">
            <v>P</v>
          </cell>
          <cell r="AI837" t="str">
            <v>X</v>
          </cell>
          <cell r="AJ837" t="str">
            <v>A</v>
          </cell>
          <cell r="AK837" t="str">
            <v>Panels</v>
          </cell>
          <cell r="AL837" t="str">
            <v>Sinteso</v>
          </cell>
          <cell r="AM837" t="str">
            <v>Panels addressable, networkable</v>
          </cell>
          <cell r="AN837" t="str">
            <v>N</v>
          </cell>
          <cell r="AO837" t="str">
            <v>5D992</v>
          </cell>
          <cell r="AP837" t="str">
            <v>85389099990</v>
          </cell>
          <cell r="AQ837" t="str">
            <v>CH</v>
          </cell>
          <cell r="AR837">
            <v>9.08</v>
          </cell>
          <cell r="AS837" t="str">
            <v>KG</v>
          </cell>
          <cell r="AT837"/>
          <cell r="AX837">
            <v>0</v>
          </cell>
          <cell r="AY837">
            <v>0</v>
          </cell>
        </row>
        <row r="838">
          <cell r="A838" t="str">
            <v>A5Q00022369</v>
          </cell>
          <cell r="B838" t="str">
            <v>A5Q00022369</v>
          </cell>
          <cell r="C838" t="str">
            <v>FH2007-A1</v>
          </cell>
          <cell r="D838" t="str">
            <v>FH2007-A1  Housing (Std. +plan comp.)</v>
          </cell>
          <cell r="E838" t="str">
            <v>FH2007-A1  Gehäuse (Std. +Planfach)</v>
          </cell>
          <cell r="F838">
            <v>1280</v>
          </cell>
          <cell r="G838" t="str">
            <v>EUR</v>
          </cell>
          <cell r="H838">
            <v>1</v>
          </cell>
          <cell r="I838">
            <v>-75</v>
          </cell>
          <cell r="J838">
            <v>320</v>
          </cell>
          <cell r="K838" t="str">
            <v>EUR</v>
          </cell>
          <cell r="M838"/>
          <cell r="N838">
            <v>1280</v>
          </cell>
          <cell r="O838" t="str">
            <v>EUR</v>
          </cell>
          <cell r="P838">
            <v>1</v>
          </cell>
          <cell r="Q838">
            <v>-75</v>
          </cell>
          <cell r="R838">
            <v>320</v>
          </cell>
          <cell r="S838" t="str">
            <v>EUR</v>
          </cell>
          <cell r="U838"/>
          <cell r="V838">
            <v>0</v>
          </cell>
          <cell r="W838">
            <v>0</v>
          </cell>
          <cell r="X838">
            <v>0</v>
          </cell>
          <cell r="Y838" t="e">
            <v>#NAME?</v>
          </cell>
          <cell r="Z838">
            <v>1</v>
          </cell>
          <cell r="AA838">
            <v>1</v>
          </cell>
          <cell r="AB838" t="str">
            <v>30</v>
          </cell>
          <cell r="AC838" t="str">
            <v>*SN</v>
          </cell>
          <cell r="AE838" t="str">
            <v>3FPXA</v>
          </cell>
          <cell r="AF838" t="str">
            <v>3</v>
          </cell>
          <cell r="AG838" t="str">
            <v>F</v>
          </cell>
          <cell r="AH838" t="str">
            <v>P</v>
          </cell>
          <cell r="AI838" t="str">
            <v>X</v>
          </cell>
          <cell r="AJ838" t="str">
            <v>A</v>
          </cell>
          <cell r="AK838" t="str">
            <v>Panels</v>
          </cell>
          <cell r="AL838" t="str">
            <v>Sinteso</v>
          </cell>
          <cell r="AM838" t="str">
            <v>Panels addressable, networkable</v>
          </cell>
          <cell r="AN838" t="str">
            <v>N</v>
          </cell>
          <cell r="AO838" t="str">
            <v>5D992</v>
          </cell>
          <cell r="AP838" t="str">
            <v>85389099990</v>
          </cell>
          <cell r="AQ838" t="str">
            <v>CH</v>
          </cell>
          <cell r="AR838">
            <v>11.78</v>
          </cell>
          <cell r="AS838" t="str">
            <v>KG</v>
          </cell>
          <cell r="AT838"/>
          <cell r="AX838">
            <v>0</v>
          </cell>
          <cell r="AY838">
            <v>0</v>
          </cell>
        </row>
        <row r="839">
          <cell r="A839" t="str">
            <v>S54400-C103-A1</v>
          </cell>
          <cell r="B839" t="str">
            <v>S54400-C103-A1</v>
          </cell>
          <cell r="C839" t="str">
            <v>FH2080-AA</v>
          </cell>
          <cell r="D839" t="str">
            <v>FH2080-AA  Housing (19'', free-standing)</v>
          </cell>
          <cell r="E839" t="str">
            <v>FH2080-AA  Gehäuse (19'', Standschrank)</v>
          </cell>
          <cell r="F839">
            <v>3570</v>
          </cell>
          <cell r="G839" t="str">
            <v>EUR</v>
          </cell>
          <cell r="H839">
            <v>1</v>
          </cell>
          <cell r="I839">
            <v>-75</v>
          </cell>
          <cell r="J839">
            <v>892.5</v>
          </cell>
          <cell r="K839" t="str">
            <v>EUR</v>
          </cell>
          <cell r="M839"/>
          <cell r="N839">
            <v>3570</v>
          </cell>
          <cell r="O839" t="str">
            <v>EUR</v>
          </cell>
          <cell r="P839">
            <v>1</v>
          </cell>
          <cell r="Q839">
            <v>-75</v>
          </cell>
          <cell r="R839">
            <v>892.5</v>
          </cell>
          <cell r="S839" t="str">
            <v>EUR</v>
          </cell>
          <cell r="U839"/>
          <cell r="V839">
            <v>3570</v>
          </cell>
          <cell r="W839">
            <v>3570</v>
          </cell>
          <cell r="X839">
            <v>0</v>
          </cell>
          <cell r="Y839" t="e">
            <v>#NAME?</v>
          </cell>
          <cell r="Z839">
            <v>1</v>
          </cell>
          <cell r="AA839">
            <v>1</v>
          </cell>
          <cell r="AB839" t="str">
            <v>30</v>
          </cell>
          <cell r="AC839" t="str">
            <v>*SN</v>
          </cell>
          <cell r="AE839" t="str">
            <v>3FPXA</v>
          </cell>
          <cell r="AF839" t="str">
            <v>3</v>
          </cell>
          <cell r="AG839" t="str">
            <v>F</v>
          </cell>
          <cell r="AH839" t="str">
            <v>P</v>
          </cell>
          <cell r="AI839" t="str">
            <v>X</v>
          </cell>
          <cell r="AJ839" t="str">
            <v>A</v>
          </cell>
          <cell r="AK839" t="str">
            <v>Panels</v>
          </cell>
          <cell r="AL839" t="str">
            <v>Sinteso</v>
          </cell>
          <cell r="AM839" t="str">
            <v>Panels addressable, networkable</v>
          </cell>
          <cell r="AN839" t="str">
            <v>N</v>
          </cell>
          <cell r="AO839" t="str">
            <v>N</v>
          </cell>
          <cell r="AP839" t="str">
            <v>85389099990</v>
          </cell>
          <cell r="AQ839" t="str">
            <v>DE</v>
          </cell>
          <cell r="AR839">
            <v>120</v>
          </cell>
          <cell r="AS839" t="str">
            <v>KG</v>
          </cell>
          <cell r="AT839"/>
          <cell r="AX839">
            <v>4</v>
          </cell>
          <cell r="AY839">
            <v>3515.8199999999997</v>
          </cell>
        </row>
        <row r="840">
          <cell r="A840" t="str">
            <v>S54400-B36-A1</v>
          </cell>
          <cell r="B840" t="str">
            <v>S54400-B36-A1</v>
          </cell>
          <cell r="C840" t="str">
            <v>FHA2008-B1</v>
          </cell>
          <cell r="D840" t="str">
            <v>FHA2008-B1  Plan compartement (A3)</v>
          </cell>
          <cell r="E840" t="str">
            <v>FHA2008-B1  Planfach (A3)</v>
          </cell>
          <cell r="F840">
            <v>1052</v>
          </cell>
          <cell r="G840" t="str">
            <v>EUR</v>
          </cell>
          <cell r="H840">
            <v>1</v>
          </cell>
          <cell r="I840">
            <v>-75</v>
          </cell>
          <cell r="J840">
            <v>263</v>
          </cell>
          <cell r="K840" t="str">
            <v>EUR</v>
          </cell>
          <cell r="M840"/>
          <cell r="N840">
            <v>1052</v>
          </cell>
          <cell r="O840" t="str">
            <v>EUR</v>
          </cell>
          <cell r="P840">
            <v>1</v>
          </cell>
          <cell r="Q840">
            <v>-75</v>
          </cell>
          <cell r="R840">
            <v>263</v>
          </cell>
          <cell r="S840" t="str">
            <v>EUR</v>
          </cell>
          <cell r="U840"/>
          <cell r="V840">
            <v>0</v>
          </cell>
          <cell r="W840">
            <v>0</v>
          </cell>
          <cell r="X840">
            <v>0</v>
          </cell>
          <cell r="Y840" t="e">
            <v>#NAME?</v>
          </cell>
          <cell r="Z840">
            <v>1</v>
          </cell>
          <cell r="AA840">
            <v>1</v>
          </cell>
          <cell r="AB840" t="str">
            <v>30</v>
          </cell>
          <cell r="AC840" t="str">
            <v>*SN</v>
          </cell>
          <cell r="AE840" t="str">
            <v>3FPXA</v>
          </cell>
          <cell r="AF840" t="str">
            <v>3</v>
          </cell>
          <cell r="AG840" t="str">
            <v>F</v>
          </cell>
          <cell r="AH840" t="str">
            <v>P</v>
          </cell>
          <cell r="AI840" t="str">
            <v>X</v>
          </cell>
          <cell r="AJ840" t="str">
            <v>A</v>
          </cell>
          <cell r="AK840" t="str">
            <v>Panels</v>
          </cell>
          <cell r="AL840" t="str">
            <v>Sinteso</v>
          </cell>
          <cell r="AM840" t="str">
            <v>Panels addressable, networkable</v>
          </cell>
          <cell r="AN840" t="str">
            <v>N</v>
          </cell>
          <cell r="AO840" t="str">
            <v>EAR99H</v>
          </cell>
          <cell r="AP840" t="str">
            <v>85389099990</v>
          </cell>
          <cell r="AQ840" t="str">
            <v>DE</v>
          </cell>
          <cell r="AR840">
            <v>6.56</v>
          </cell>
          <cell r="AS840" t="str">
            <v>KG</v>
          </cell>
          <cell r="AT840"/>
          <cell r="AX840">
            <v>0</v>
          </cell>
          <cell r="AY840">
            <v>0</v>
          </cell>
        </row>
        <row r="841">
          <cell r="A841" t="str">
            <v>A5Q00021773</v>
          </cell>
          <cell r="B841" t="str">
            <v>A5Q00021773</v>
          </cell>
          <cell r="C841" t="str">
            <v>FHA2011-A2</v>
          </cell>
          <cell r="D841" t="str">
            <v>FHA2011-A2  Cover cap (Sinteso)</v>
          </cell>
          <cell r="E841" t="str">
            <v>FHA2011-A2  Abdeckhaube (Sinteso)</v>
          </cell>
          <cell r="F841">
            <v>266</v>
          </cell>
          <cell r="G841" t="str">
            <v>EUR</v>
          </cell>
          <cell r="H841">
            <v>1</v>
          </cell>
          <cell r="I841">
            <v>-75</v>
          </cell>
          <cell r="J841">
            <v>66.5</v>
          </cell>
          <cell r="K841" t="str">
            <v>EUR</v>
          </cell>
          <cell r="M841"/>
          <cell r="N841">
            <v>266</v>
          </cell>
          <cell r="O841" t="str">
            <v>EUR</v>
          </cell>
          <cell r="P841">
            <v>1</v>
          </cell>
          <cell r="Q841">
            <v>-75</v>
          </cell>
          <cell r="R841">
            <v>66.5</v>
          </cell>
          <cell r="S841" t="str">
            <v>EUR</v>
          </cell>
          <cell r="U841"/>
          <cell r="V841">
            <v>0</v>
          </cell>
          <cell r="W841">
            <v>0</v>
          </cell>
          <cell r="X841">
            <v>0</v>
          </cell>
          <cell r="Y841" t="e">
            <v>#NAME?</v>
          </cell>
          <cell r="Z841">
            <v>1</v>
          </cell>
          <cell r="AA841">
            <v>1</v>
          </cell>
          <cell r="AB841" t="str">
            <v>30</v>
          </cell>
          <cell r="AC841" t="str">
            <v>*SN</v>
          </cell>
          <cell r="AE841" t="str">
            <v>3FPXA</v>
          </cell>
          <cell r="AF841" t="str">
            <v>3</v>
          </cell>
          <cell r="AG841" t="str">
            <v>F</v>
          </cell>
          <cell r="AH841" t="str">
            <v>P</v>
          </cell>
          <cell r="AI841" t="str">
            <v>X</v>
          </cell>
          <cell r="AJ841" t="str">
            <v>A</v>
          </cell>
          <cell r="AK841" t="str">
            <v>Panels</v>
          </cell>
          <cell r="AL841" t="str">
            <v>Sinteso</v>
          </cell>
          <cell r="AM841" t="str">
            <v>Panels addressable, networkable</v>
          </cell>
          <cell r="AN841" t="str">
            <v>N</v>
          </cell>
          <cell r="AO841" t="str">
            <v>EAR99</v>
          </cell>
          <cell r="AP841" t="str">
            <v>85319085900</v>
          </cell>
          <cell r="AQ841" t="str">
            <v>CH</v>
          </cell>
          <cell r="AR841">
            <v>1.88</v>
          </cell>
          <cell r="AS841" t="str">
            <v>KG</v>
          </cell>
          <cell r="AT841"/>
          <cell r="AX841">
            <v>0</v>
          </cell>
          <cell r="AY841">
            <v>0</v>
          </cell>
        </row>
        <row r="842">
          <cell r="A842" t="str">
            <v>A5Q00024621</v>
          </cell>
          <cell r="B842" t="str">
            <v>A5Q00024621</v>
          </cell>
          <cell r="C842" t="str">
            <v>FHA2015-A1</v>
          </cell>
          <cell r="D842" t="str">
            <v>FHA2015-A1  FM-blind 2HU</v>
          </cell>
          <cell r="E842" t="str">
            <v>FHA2015-A1  UP-Blende 2HE</v>
          </cell>
          <cell r="F842">
            <v>358</v>
          </cell>
          <cell r="G842" t="str">
            <v>EUR</v>
          </cell>
          <cell r="H842">
            <v>1</v>
          </cell>
          <cell r="I842">
            <v>-75</v>
          </cell>
          <cell r="J842">
            <v>89.5</v>
          </cell>
          <cell r="K842" t="str">
            <v>EUR</v>
          </cell>
          <cell r="M842"/>
          <cell r="N842">
            <v>358</v>
          </cell>
          <cell r="O842" t="str">
            <v>EUR</v>
          </cell>
          <cell r="P842">
            <v>1</v>
          </cell>
          <cell r="Q842">
            <v>-75</v>
          </cell>
          <cell r="R842">
            <v>89.5</v>
          </cell>
          <cell r="S842" t="str">
            <v>EUR</v>
          </cell>
          <cell r="U842"/>
          <cell r="V842">
            <v>0</v>
          </cell>
          <cell r="W842">
            <v>0</v>
          </cell>
          <cell r="X842">
            <v>0</v>
          </cell>
          <cell r="Y842" t="e">
            <v>#NAME?</v>
          </cell>
          <cell r="Z842">
            <v>1</v>
          </cell>
          <cell r="AA842">
            <v>1</v>
          </cell>
          <cell r="AB842" t="str">
            <v>30</v>
          </cell>
          <cell r="AC842" t="str">
            <v>*SN</v>
          </cell>
          <cell r="AE842" t="str">
            <v>3FPXA</v>
          </cell>
          <cell r="AF842" t="str">
            <v>3</v>
          </cell>
          <cell r="AG842" t="str">
            <v>F</v>
          </cell>
          <cell r="AH842" t="str">
            <v>P</v>
          </cell>
          <cell r="AI842" t="str">
            <v>X</v>
          </cell>
          <cell r="AJ842" t="str">
            <v>A</v>
          </cell>
          <cell r="AK842" t="str">
            <v>Panels</v>
          </cell>
          <cell r="AL842" t="str">
            <v>Sinteso</v>
          </cell>
          <cell r="AM842" t="str">
            <v>Panels addressable, networkable</v>
          </cell>
          <cell r="AN842" t="str">
            <v>N</v>
          </cell>
          <cell r="AO842" t="str">
            <v>N</v>
          </cell>
          <cell r="AP842" t="str">
            <v>84733080000</v>
          </cell>
          <cell r="AQ842" t="str">
            <v>DE</v>
          </cell>
          <cell r="AR842">
            <v>6.16</v>
          </cell>
          <cell r="AS842" t="str">
            <v>KG</v>
          </cell>
          <cell r="AT842"/>
          <cell r="AV842" t="str">
            <v>2-30</v>
          </cell>
          <cell r="AX842">
            <v>0</v>
          </cell>
          <cell r="AY842">
            <v>0</v>
          </cell>
        </row>
        <row r="843">
          <cell r="A843" t="str">
            <v>A5Q00024719</v>
          </cell>
          <cell r="B843" t="str">
            <v>A5Q00024719</v>
          </cell>
          <cell r="C843" t="str">
            <v>FHA2017-A1</v>
          </cell>
          <cell r="D843" t="str">
            <v>FHA2017-A1  FM-blind 1HU</v>
          </cell>
          <cell r="E843" t="str">
            <v>FHA2017-A1  UP-Blende 1HE</v>
          </cell>
          <cell r="F843">
            <v>294</v>
          </cell>
          <cell r="G843" t="str">
            <v>EUR</v>
          </cell>
          <cell r="H843">
            <v>1</v>
          </cell>
          <cell r="I843">
            <v>-75</v>
          </cell>
          <cell r="J843">
            <v>73.5</v>
          </cell>
          <cell r="K843" t="str">
            <v>EUR</v>
          </cell>
          <cell r="M843"/>
          <cell r="N843">
            <v>294</v>
          </cell>
          <cell r="O843" t="str">
            <v>EUR</v>
          </cell>
          <cell r="P843">
            <v>1</v>
          </cell>
          <cell r="Q843">
            <v>-75</v>
          </cell>
          <cell r="R843">
            <v>73.5</v>
          </cell>
          <cell r="S843" t="str">
            <v>EUR</v>
          </cell>
          <cell r="U843"/>
          <cell r="V843">
            <v>0</v>
          </cell>
          <cell r="W843">
            <v>0</v>
          </cell>
          <cell r="X843">
            <v>0</v>
          </cell>
          <cell r="Y843" t="e">
            <v>#NAME?</v>
          </cell>
          <cell r="Z843">
            <v>1</v>
          </cell>
          <cell r="AA843">
            <v>1</v>
          </cell>
          <cell r="AB843" t="str">
            <v>30</v>
          </cell>
          <cell r="AC843" t="str">
            <v>*SN</v>
          </cell>
          <cell r="AE843" t="str">
            <v>3FPXA</v>
          </cell>
          <cell r="AF843" t="str">
            <v>3</v>
          </cell>
          <cell r="AG843" t="str">
            <v>F</v>
          </cell>
          <cell r="AH843" t="str">
            <v>P</v>
          </cell>
          <cell r="AI843" t="str">
            <v>X</v>
          </cell>
          <cell r="AJ843" t="str">
            <v>A</v>
          </cell>
          <cell r="AK843" t="str">
            <v>Panels</v>
          </cell>
          <cell r="AL843" t="str">
            <v>Sinteso</v>
          </cell>
          <cell r="AM843" t="str">
            <v>Panels addressable, networkable</v>
          </cell>
          <cell r="AN843" t="str">
            <v>N</v>
          </cell>
          <cell r="AO843" t="str">
            <v>N</v>
          </cell>
          <cell r="AP843" t="str">
            <v>84733080000</v>
          </cell>
          <cell r="AQ843" t="str">
            <v>DE</v>
          </cell>
          <cell r="AR843">
            <v>4.08</v>
          </cell>
          <cell r="AS843" t="str">
            <v>KG</v>
          </cell>
          <cell r="AT843"/>
          <cell r="AV843" t="str">
            <v>1-9, 2-31, 2-37</v>
          </cell>
          <cell r="AX843">
            <v>0</v>
          </cell>
          <cell r="AY843">
            <v>0</v>
          </cell>
        </row>
        <row r="844">
          <cell r="A844" t="str">
            <v>S54400-B25-A1</v>
          </cell>
          <cell r="B844" t="str">
            <v>S54400-B25-A1</v>
          </cell>
          <cell r="C844" t="str">
            <v>FHA2023-A1</v>
          </cell>
          <cell r="D844" t="str">
            <v>FHA2023-A1  Carrier (19", card cage)</v>
          </cell>
          <cell r="E844" t="str">
            <v>FHA2023-A1  Träger (19", Kartenhalter)</v>
          </cell>
          <cell r="F844">
            <v>320</v>
          </cell>
          <cell r="G844" t="str">
            <v>EUR</v>
          </cell>
          <cell r="H844">
            <v>1</v>
          </cell>
          <cell r="I844">
            <v>-75</v>
          </cell>
          <cell r="J844">
            <v>80</v>
          </cell>
          <cell r="K844" t="str">
            <v>EUR</v>
          </cell>
          <cell r="M844"/>
          <cell r="N844">
            <v>320</v>
          </cell>
          <cell r="O844" t="str">
            <v>EUR</v>
          </cell>
          <cell r="P844">
            <v>1</v>
          </cell>
          <cell r="Q844">
            <v>-75</v>
          </cell>
          <cell r="R844">
            <v>80</v>
          </cell>
          <cell r="S844" t="str">
            <v>EUR</v>
          </cell>
          <cell r="U844"/>
          <cell r="V844">
            <v>320</v>
          </cell>
          <cell r="W844">
            <v>320</v>
          </cell>
          <cell r="X844">
            <v>0</v>
          </cell>
          <cell r="Y844" t="e">
            <v>#NAME?</v>
          </cell>
          <cell r="Z844">
            <v>1</v>
          </cell>
          <cell r="AA844">
            <v>1</v>
          </cell>
          <cell r="AB844" t="str">
            <v>30</v>
          </cell>
          <cell r="AC844" t="str">
            <v>*SN</v>
          </cell>
          <cell r="AE844" t="str">
            <v>3FPXA</v>
          </cell>
          <cell r="AF844" t="str">
            <v>3</v>
          </cell>
          <cell r="AG844" t="str">
            <v>F</v>
          </cell>
          <cell r="AH844" t="str">
            <v>P</v>
          </cell>
          <cell r="AI844" t="str">
            <v>X</v>
          </cell>
          <cell r="AJ844" t="str">
            <v>A</v>
          </cell>
          <cell r="AK844" t="str">
            <v>Panels</v>
          </cell>
          <cell r="AL844" t="str">
            <v>Sinteso</v>
          </cell>
          <cell r="AM844" t="str">
            <v>Panels addressable, networkable</v>
          </cell>
          <cell r="AN844" t="str">
            <v>N</v>
          </cell>
          <cell r="AO844" t="str">
            <v>N</v>
          </cell>
          <cell r="AP844" t="str">
            <v>85389099990</v>
          </cell>
          <cell r="AQ844" t="str">
            <v>IT</v>
          </cell>
          <cell r="AR844">
            <v>3.2</v>
          </cell>
          <cell r="AS844" t="str">
            <v>KG</v>
          </cell>
          <cell r="AT844"/>
          <cell r="AX844">
            <v>4</v>
          </cell>
          <cell r="AY844">
            <v>321.15999999999997</v>
          </cell>
        </row>
        <row r="845">
          <cell r="A845" t="str">
            <v>S54400-B26-A1</v>
          </cell>
          <cell r="B845" t="str">
            <v>S54400-B26-A1</v>
          </cell>
          <cell r="C845" t="str">
            <v>FHA2024-A1</v>
          </cell>
          <cell r="D845" t="str">
            <v>FHA2024-A1  Carrier (19", option)</v>
          </cell>
          <cell r="E845" t="str">
            <v>FHA2024-A1  Träger (19", Option)</v>
          </cell>
          <cell r="F845">
            <v>320</v>
          </cell>
          <cell r="G845" t="str">
            <v>EUR</v>
          </cell>
          <cell r="H845">
            <v>1</v>
          </cell>
          <cell r="I845">
            <v>-75</v>
          </cell>
          <cell r="J845">
            <v>80</v>
          </cell>
          <cell r="K845" t="str">
            <v>EUR</v>
          </cell>
          <cell r="M845"/>
          <cell r="N845">
            <v>320</v>
          </cell>
          <cell r="O845" t="str">
            <v>EUR</v>
          </cell>
          <cell r="P845">
            <v>1</v>
          </cell>
          <cell r="Q845">
            <v>-75</v>
          </cell>
          <cell r="R845">
            <v>80</v>
          </cell>
          <cell r="S845" t="str">
            <v>EUR</v>
          </cell>
          <cell r="U845"/>
          <cell r="V845">
            <v>240</v>
          </cell>
          <cell r="W845">
            <v>240</v>
          </cell>
          <cell r="X845">
            <v>0</v>
          </cell>
          <cell r="Y845" t="e">
            <v>#NAME?</v>
          </cell>
          <cell r="Z845">
            <v>1</v>
          </cell>
          <cell r="AA845">
            <v>1</v>
          </cell>
          <cell r="AB845" t="str">
            <v>30</v>
          </cell>
          <cell r="AC845" t="str">
            <v>*SN</v>
          </cell>
          <cell r="AE845" t="str">
            <v>3FPXA</v>
          </cell>
          <cell r="AF845" t="str">
            <v>3</v>
          </cell>
          <cell r="AG845" t="str">
            <v>F</v>
          </cell>
          <cell r="AH845" t="str">
            <v>P</v>
          </cell>
          <cell r="AI845" t="str">
            <v>X</v>
          </cell>
          <cell r="AJ845" t="str">
            <v>A</v>
          </cell>
          <cell r="AK845" t="str">
            <v>Panels</v>
          </cell>
          <cell r="AL845" t="str">
            <v>Sinteso</v>
          </cell>
          <cell r="AM845" t="str">
            <v>Panels addressable, networkable</v>
          </cell>
          <cell r="AN845" t="str">
            <v>N</v>
          </cell>
          <cell r="AO845" t="str">
            <v>N</v>
          </cell>
          <cell r="AP845" t="str">
            <v>85389099990</v>
          </cell>
          <cell r="AQ845" t="str">
            <v>IT</v>
          </cell>
          <cell r="AR845">
            <v>1.7989999999999999</v>
          </cell>
          <cell r="AS845" t="str">
            <v>KG</v>
          </cell>
          <cell r="AT845"/>
          <cell r="AX845">
            <v>3</v>
          </cell>
          <cell r="AY845">
            <v>240.79000000000002</v>
          </cell>
        </row>
        <row r="846">
          <cell r="A846" t="str">
            <v>A5Q00014104</v>
          </cell>
          <cell r="B846" t="str">
            <v>A5Q00014104</v>
          </cell>
          <cell r="C846" t="str">
            <v>FT2010-A1</v>
          </cell>
          <cell r="D846" t="str">
            <v>FT2010-A1  Floor repeater terminal</v>
          </cell>
          <cell r="E846" t="str">
            <v>FT2010-A1  Stockwerkterminal</v>
          </cell>
          <cell r="F846">
            <v>1344</v>
          </cell>
          <cell r="G846" t="str">
            <v>EUR</v>
          </cell>
          <cell r="H846">
            <v>1</v>
          </cell>
          <cell r="I846">
            <v>-75</v>
          </cell>
          <cell r="L846">
            <v>416.6</v>
          </cell>
          <cell r="M846" t="str">
            <v>EUR</v>
          </cell>
          <cell r="N846">
            <v>1344</v>
          </cell>
          <cell r="O846" t="str">
            <v>EUR</v>
          </cell>
          <cell r="P846">
            <v>1</v>
          </cell>
          <cell r="Q846">
            <v>-75</v>
          </cell>
          <cell r="T846">
            <v>416.6</v>
          </cell>
          <cell r="U846" t="str">
            <v>EUR</v>
          </cell>
          <cell r="V846">
            <v>42076.6</v>
          </cell>
          <cell r="W846">
            <v>42076.6</v>
          </cell>
          <cell r="X846">
            <v>0</v>
          </cell>
          <cell r="Y846" t="e">
            <v>#NAME?</v>
          </cell>
          <cell r="Z846">
            <v>1</v>
          </cell>
          <cell r="AA846">
            <v>1</v>
          </cell>
          <cell r="AB846" t="str">
            <v>30</v>
          </cell>
          <cell r="AC846" t="str">
            <v>*SN</v>
          </cell>
          <cell r="AE846" t="str">
            <v>3FPXA</v>
          </cell>
          <cell r="AF846" t="str">
            <v>3</v>
          </cell>
          <cell r="AG846" t="str">
            <v>F</v>
          </cell>
          <cell r="AH846" t="str">
            <v>P</v>
          </cell>
          <cell r="AI846" t="str">
            <v>X</v>
          </cell>
          <cell r="AJ846" t="str">
            <v>A</v>
          </cell>
          <cell r="AK846" t="str">
            <v>Panels</v>
          </cell>
          <cell r="AL846" t="str">
            <v>Sinteso</v>
          </cell>
          <cell r="AM846" t="str">
            <v>Panels addressable, networkable</v>
          </cell>
          <cell r="AN846" t="str">
            <v>N</v>
          </cell>
          <cell r="AO846" t="str">
            <v>5A992</v>
          </cell>
          <cell r="AP846" t="str">
            <v>85371091990</v>
          </cell>
          <cell r="AQ846" t="str">
            <v>CH</v>
          </cell>
          <cell r="AR846">
            <v>1.585</v>
          </cell>
          <cell r="AS846" t="str">
            <v>KG</v>
          </cell>
          <cell r="AT846"/>
          <cell r="AV846" t="str">
            <v>5-48</v>
          </cell>
          <cell r="AX846">
            <v>101</v>
          </cell>
          <cell r="AY846">
            <v>40946.729999999996</v>
          </cell>
        </row>
        <row r="847">
          <cell r="A847" t="str">
            <v>S54400-F34-A1</v>
          </cell>
          <cell r="B847" t="str">
            <v>S54400-F34-A1</v>
          </cell>
          <cell r="C847" t="str">
            <v>FT2010-C1</v>
          </cell>
          <cell r="D847" t="str">
            <v>FT2010-C1  Floor repeater terminal</v>
          </cell>
          <cell r="E847" t="str">
            <v>FT2010-C1  Stockwerkterminal</v>
          </cell>
          <cell r="F847">
            <v>1675</v>
          </cell>
          <cell r="G847" t="str">
            <v>EUR</v>
          </cell>
          <cell r="H847">
            <v>1</v>
          </cell>
          <cell r="I847">
            <v>-75</v>
          </cell>
          <cell r="J847">
            <v>418.75</v>
          </cell>
          <cell r="K847" t="str">
            <v>EUR</v>
          </cell>
          <cell r="M847"/>
          <cell r="N847">
            <v>1675</v>
          </cell>
          <cell r="O847" t="str">
            <v>EUR</v>
          </cell>
          <cell r="P847">
            <v>1</v>
          </cell>
          <cell r="Q847">
            <v>-75</v>
          </cell>
          <cell r="R847">
            <v>418.75</v>
          </cell>
          <cell r="S847" t="str">
            <v>EUR</v>
          </cell>
          <cell r="U847"/>
          <cell r="V847">
            <v>10887.5</v>
          </cell>
          <cell r="W847">
            <v>10887.5</v>
          </cell>
          <cell r="X847">
            <v>0</v>
          </cell>
          <cell r="Y847" t="e">
            <v>#NAME?</v>
          </cell>
          <cell r="Z847">
            <v>1</v>
          </cell>
          <cell r="AA847">
            <v>1</v>
          </cell>
          <cell r="AB847" t="str">
            <v>30</v>
          </cell>
          <cell r="AC847" t="str">
            <v>*SN</v>
          </cell>
          <cell r="AE847" t="str">
            <v>3FPXA</v>
          </cell>
          <cell r="AF847" t="str">
            <v>3</v>
          </cell>
          <cell r="AG847" t="str">
            <v>F</v>
          </cell>
          <cell r="AH847" t="str">
            <v>P</v>
          </cell>
          <cell r="AI847" t="str">
            <v>X</v>
          </cell>
          <cell r="AJ847" t="str">
            <v>A</v>
          </cell>
          <cell r="AK847" t="str">
            <v>Panels</v>
          </cell>
          <cell r="AL847" t="str">
            <v>Sinteso</v>
          </cell>
          <cell r="AM847" t="str">
            <v>Panels addressable, networkable</v>
          </cell>
          <cell r="AN847" t="str">
            <v>N</v>
          </cell>
          <cell r="AO847" t="str">
            <v>5D992</v>
          </cell>
          <cell r="AP847" t="str">
            <v>85371091990</v>
          </cell>
          <cell r="AQ847" t="str">
            <v>CH</v>
          </cell>
          <cell r="AR847">
            <v>1.6220000000000001</v>
          </cell>
          <cell r="AS847" t="str">
            <v>KG</v>
          </cell>
          <cell r="AT847"/>
          <cell r="AV847" t="str">
            <v>5-49</v>
          </cell>
          <cell r="AX847">
            <v>26</v>
          </cell>
          <cell r="AY847">
            <v>8997</v>
          </cell>
        </row>
        <row r="848">
          <cell r="A848" t="str">
            <v>A5Q00017706</v>
          </cell>
          <cell r="B848" t="str">
            <v>A5Q00017706</v>
          </cell>
          <cell r="C848" t="str">
            <v>FT2011-A1</v>
          </cell>
          <cell r="D848" t="str">
            <v>FT2011-A1  Floor repeater display</v>
          </cell>
          <cell r="E848" t="str">
            <v>FT2011-A1  Stockwerkanzeige</v>
          </cell>
          <cell r="F848">
            <v>1067</v>
          </cell>
          <cell r="G848" t="str">
            <v>EUR</v>
          </cell>
          <cell r="H848">
            <v>1</v>
          </cell>
          <cell r="I848">
            <v>-75</v>
          </cell>
          <cell r="L848">
            <v>330.64</v>
          </cell>
          <cell r="M848" t="str">
            <v>EUR</v>
          </cell>
          <cell r="N848">
            <v>1067</v>
          </cell>
          <cell r="O848" t="str">
            <v>EUR</v>
          </cell>
          <cell r="P848">
            <v>1</v>
          </cell>
          <cell r="Q848">
            <v>-75</v>
          </cell>
          <cell r="T848">
            <v>330.64</v>
          </cell>
          <cell r="U848" t="str">
            <v>EUR</v>
          </cell>
          <cell r="V848">
            <v>6943.44</v>
          </cell>
          <cell r="W848">
            <v>6943.44</v>
          </cell>
          <cell r="X848">
            <v>0</v>
          </cell>
          <cell r="Y848" t="e">
            <v>#NAME?</v>
          </cell>
          <cell r="Z848">
            <v>1</v>
          </cell>
          <cell r="AA848">
            <v>1</v>
          </cell>
          <cell r="AB848" t="str">
            <v>30</v>
          </cell>
          <cell r="AC848" t="str">
            <v>*SN</v>
          </cell>
          <cell r="AE848" t="str">
            <v>3FPXA</v>
          </cell>
          <cell r="AF848" t="str">
            <v>3</v>
          </cell>
          <cell r="AG848" t="str">
            <v>F</v>
          </cell>
          <cell r="AH848" t="str">
            <v>P</v>
          </cell>
          <cell r="AI848" t="str">
            <v>X</v>
          </cell>
          <cell r="AJ848" t="str">
            <v>A</v>
          </cell>
          <cell r="AK848" t="str">
            <v>Panels</v>
          </cell>
          <cell r="AL848" t="str">
            <v>Sinteso</v>
          </cell>
          <cell r="AM848" t="str">
            <v>Panels addressable, networkable</v>
          </cell>
          <cell r="AN848" t="str">
            <v>N</v>
          </cell>
          <cell r="AO848" t="str">
            <v>EAR99H</v>
          </cell>
          <cell r="AP848" t="str">
            <v>85389091900</v>
          </cell>
          <cell r="AQ848" t="str">
            <v>CH</v>
          </cell>
          <cell r="AR848">
            <v>1.526</v>
          </cell>
          <cell r="AS848" t="str">
            <v>KG</v>
          </cell>
          <cell r="AT848"/>
          <cell r="AV848" t="str">
            <v>5-50</v>
          </cell>
          <cell r="AX848">
            <v>21</v>
          </cell>
          <cell r="AY848">
            <v>6814.6099999999988</v>
          </cell>
        </row>
        <row r="849">
          <cell r="A849" t="str">
            <v>A5Q00016702</v>
          </cell>
          <cell r="B849" t="str">
            <v>A5Q00016702</v>
          </cell>
          <cell r="C849" t="str">
            <v>FT2040-AZ</v>
          </cell>
          <cell r="D849" t="str">
            <v>FT2040-AZ  Fire terminal</v>
          </cell>
          <cell r="E849" t="str">
            <v>FT2040-AZ  Brandmeldeterminal</v>
          </cell>
          <cell r="F849">
            <v>2207</v>
          </cell>
          <cell r="G849" t="str">
            <v>EUR</v>
          </cell>
          <cell r="H849">
            <v>1</v>
          </cell>
          <cell r="I849">
            <v>-75</v>
          </cell>
          <cell r="L849">
            <v>684.42</v>
          </cell>
          <cell r="M849" t="str">
            <v>EUR</v>
          </cell>
          <cell r="N849">
            <v>2207</v>
          </cell>
          <cell r="O849" t="str">
            <v>EUR</v>
          </cell>
          <cell r="P849">
            <v>1</v>
          </cell>
          <cell r="Q849">
            <v>-75</v>
          </cell>
          <cell r="T849">
            <v>684.42</v>
          </cell>
          <cell r="U849" t="str">
            <v>EUR</v>
          </cell>
          <cell r="V849">
            <v>21217.02</v>
          </cell>
          <cell r="W849">
            <v>21217.02</v>
          </cell>
          <cell r="X849">
            <v>0</v>
          </cell>
          <cell r="Y849" t="e">
            <v>#NAME?</v>
          </cell>
          <cell r="Z849">
            <v>1</v>
          </cell>
          <cell r="AA849">
            <v>1</v>
          </cell>
          <cell r="AB849" t="str">
            <v>30</v>
          </cell>
          <cell r="AC849" t="str">
            <v>*SN</v>
          </cell>
          <cell r="AE849" t="str">
            <v>3FPXA</v>
          </cell>
          <cell r="AF849" t="str">
            <v>3</v>
          </cell>
          <cell r="AG849" t="str">
            <v>F</v>
          </cell>
          <cell r="AH849" t="str">
            <v>P</v>
          </cell>
          <cell r="AI849" t="str">
            <v>X</v>
          </cell>
          <cell r="AJ849" t="str">
            <v>A</v>
          </cell>
          <cell r="AK849" t="str">
            <v>Panels</v>
          </cell>
          <cell r="AL849" t="str">
            <v>Sinteso</v>
          </cell>
          <cell r="AM849" t="str">
            <v>Panels addressable, networkable</v>
          </cell>
          <cell r="AN849" t="str">
            <v>N</v>
          </cell>
          <cell r="AO849" t="str">
            <v>5A991X</v>
          </cell>
          <cell r="AP849" t="str">
            <v>85371091990</v>
          </cell>
          <cell r="AQ849" t="str">
            <v>CH</v>
          </cell>
          <cell r="AR849">
            <v>7.82</v>
          </cell>
          <cell r="AS849" t="str">
            <v>KG</v>
          </cell>
          <cell r="AT849"/>
          <cell r="AX849">
            <v>31</v>
          </cell>
          <cell r="AY849">
            <v>20965.830000000002</v>
          </cell>
        </row>
        <row r="850">
          <cell r="A850" t="str">
            <v>A5Q00023055</v>
          </cell>
          <cell r="B850" t="str">
            <v>A5Q00023055</v>
          </cell>
          <cell r="C850" t="str">
            <v>FT2040-CZ</v>
          </cell>
          <cell r="D850" t="str">
            <v>FT2040-CZ  Fire terminal</v>
          </cell>
          <cell r="E850" t="str">
            <v>FT2040-CZ  Brandmeldeterminal</v>
          </cell>
          <cell r="F850">
            <v>3733</v>
          </cell>
          <cell r="G850" t="str">
            <v>EUR</v>
          </cell>
          <cell r="H850">
            <v>1</v>
          </cell>
          <cell r="I850">
            <v>-75</v>
          </cell>
          <cell r="L850">
            <v>1157.23</v>
          </cell>
          <cell r="M850" t="str">
            <v>EUR</v>
          </cell>
          <cell r="N850">
            <v>3733</v>
          </cell>
          <cell r="O850" t="str">
            <v>EUR</v>
          </cell>
          <cell r="P850">
            <v>1</v>
          </cell>
          <cell r="Q850">
            <v>-75</v>
          </cell>
          <cell r="T850">
            <v>1157.23</v>
          </cell>
          <cell r="U850" t="str">
            <v>EUR</v>
          </cell>
          <cell r="V850">
            <v>0</v>
          </cell>
          <cell r="W850">
            <v>0</v>
          </cell>
          <cell r="X850">
            <v>0</v>
          </cell>
          <cell r="Y850" t="e">
            <v>#NAME?</v>
          </cell>
          <cell r="Z850">
            <v>1</v>
          </cell>
          <cell r="AA850">
            <v>1</v>
          </cell>
          <cell r="AB850" t="str">
            <v>30</v>
          </cell>
          <cell r="AC850" t="str">
            <v>*SN</v>
          </cell>
          <cell r="AE850" t="str">
            <v>3FPXA</v>
          </cell>
          <cell r="AF850" t="str">
            <v>3</v>
          </cell>
          <cell r="AG850" t="str">
            <v>F</v>
          </cell>
          <cell r="AH850" t="str">
            <v>P</v>
          </cell>
          <cell r="AI850" t="str">
            <v>X</v>
          </cell>
          <cell r="AJ850" t="str">
            <v>A</v>
          </cell>
          <cell r="AK850" t="str">
            <v>Panels</v>
          </cell>
          <cell r="AL850" t="str">
            <v>Sinteso</v>
          </cell>
          <cell r="AM850" t="str">
            <v>Panels addressable, networkable</v>
          </cell>
          <cell r="AN850" t="str">
            <v>N</v>
          </cell>
          <cell r="AO850" t="str">
            <v>5A991X</v>
          </cell>
          <cell r="AP850" t="str">
            <v>85371091990</v>
          </cell>
          <cell r="AQ850" t="str">
            <v>CH</v>
          </cell>
          <cell r="AR850">
            <v>8.16</v>
          </cell>
          <cell r="AS850" t="str">
            <v>KG</v>
          </cell>
          <cell r="AT850"/>
          <cell r="AX850">
            <v>0</v>
          </cell>
          <cell r="AY850">
            <v>0</v>
          </cell>
        </row>
        <row r="851">
          <cell r="A851" t="str">
            <v>A5Q00026917</v>
          </cell>
          <cell r="B851" t="str">
            <v>A5Q00026917</v>
          </cell>
          <cell r="C851" t="str">
            <v>FT2040-FX</v>
          </cell>
          <cell r="D851" t="str">
            <v>FT2040-FX  Fire terminal Kit</v>
          </cell>
          <cell r="E851" t="str">
            <v>FT2040-FX  Brandmeldeterminal Kit</v>
          </cell>
          <cell r="F851">
            <v>2666</v>
          </cell>
          <cell r="G851" t="str">
            <v>EUR</v>
          </cell>
          <cell r="H851">
            <v>1</v>
          </cell>
          <cell r="I851">
            <v>-75</v>
          </cell>
          <cell r="J851">
            <v>666.5</v>
          </cell>
          <cell r="K851" t="str">
            <v>EUR</v>
          </cell>
          <cell r="M851"/>
          <cell r="N851">
            <v>2666</v>
          </cell>
          <cell r="O851" t="str">
            <v>EUR</v>
          </cell>
          <cell r="P851">
            <v>1</v>
          </cell>
          <cell r="Q851">
            <v>-75</v>
          </cell>
          <cell r="R851">
            <v>666.5</v>
          </cell>
          <cell r="S851" t="str">
            <v>EUR</v>
          </cell>
          <cell r="U851"/>
          <cell r="V851">
            <v>0</v>
          </cell>
          <cell r="W851">
            <v>0</v>
          </cell>
          <cell r="X851">
            <v>0</v>
          </cell>
          <cell r="Y851" t="e">
            <v>#NAME?</v>
          </cell>
          <cell r="Z851">
            <v>1</v>
          </cell>
          <cell r="AA851">
            <v>1</v>
          </cell>
          <cell r="AB851" t="str">
            <v>30</v>
          </cell>
          <cell r="AC851" t="str">
            <v>*SN</v>
          </cell>
          <cell r="AE851" t="str">
            <v>3FPXA</v>
          </cell>
          <cell r="AF851" t="str">
            <v>3</v>
          </cell>
          <cell r="AG851" t="str">
            <v>F</v>
          </cell>
          <cell r="AH851" t="str">
            <v>P</v>
          </cell>
          <cell r="AI851" t="str">
            <v>X</v>
          </cell>
          <cell r="AJ851" t="str">
            <v>A</v>
          </cell>
          <cell r="AK851" t="str">
            <v>Panels</v>
          </cell>
          <cell r="AL851" t="str">
            <v>Sinteso</v>
          </cell>
          <cell r="AM851" t="str">
            <v>Panels addressable, networkable</v>
          </cell>
          <cell r="AN851" t="str">
            <v>N</v>
          </cell>
          <cell r="AO851" t="str">
            <v>5A991X</v>
          </cell>
          <cell r="AP851" t="str">
            <v>85371091990</v>
          </cell>
          <cell r="AQ851" t="str">
            <v>CH</v>
          </cell>
          <cell r="AR851">
            <v>3.78</v>
          </cell>
          <cell r="AS851" t="str">
            <v>KG</v>
          </cell>
          <cell r="AT851"/>
          <cell r="AX851">
            <v>0</v>
          </cell>
          <cell r="AY851">
            <v>0</v>
          </cell>
        </row>
        <row r="852">
          <cell r="A852" t="str">
            <v>A5Q00023056</v>
          </cell>
          <cell r="B852" t="str">
            <v>A5Q00023056</v>
          </cell>
          <cell r="C852" t="str">
            <v>FT2040-FZ</v>
          </cell>
          <cell r="D852" t="str">
            <v>FT2040-FZ  Fire terminal</v>
          </cell>
          <cell r="E852" t="str">
            <v>FT2040-FZ  Brandmeldeterminal</v>
          </cell>
          <cell r="F852">
            <v>2613</v>
          </cell>
          <cell r="G852" t="str">
            <v>EUR</v>
          </cell>
          <cell r="H852">
            <v>1</v>
          </cell>
          <cell r="I852">
            <v>-75</v>
          </cell>
          <cell r="J852">
            <v>653.25</v>
          </cell>
          <cell r="K852" t="str">
            <v>EUR</v>
          </cell>
          <cell r="M852"/>
          <cell r="N852">
            <v>2613</v>
          </cell>
          <cell r="O852" t="str">
            <v>EUR</v>
          </cell>
          <cell r="P852">
            <v>1</v>
          </cell>
          <cell r="Q852">
            <v>-75</v>
          </cell>
          <cell r="R852">
            <v>653.25</v>
          </cell>
          <cell r="S852" t="str">
            <v>EUR</v>
          </cell>
          <cell r="U852"/>
          <cell r="V852">
            <v>0</v>
          </cell>
          <cell r="W852">
            <v>0</v>
          </cell>
          <cell r="X852">
            <v>0</v>
          </cell>
          <cell r="Y852" t="e">
            <v>#NAME?</v>
          </cell>
          <cell r="Z852">
            <v>1</v>
          </cell>
          <cell r="AA852">
            <v>1</v>
          </cell>
          <cell r="AB852" t="str">
            <v>30</v>
          </cell>
          <cell r="AC852" t="str">
            <v>*SN</v>
          </cell>
          <cell r="AE852" t="str">
            <v>3FPXA</v>
          </cell>
          <cell r="AF852" t="str">
            <v>3</v>
          </cell>
          <cell r="AG852" t="str">
            <v>F</v>
          </cell>
          <cell r="AH852" t="str">
            <v>P</v>
          </cell>
          <cell r="AI852" t="str">
            <v>X</v>
          </cell>
          <cell r="AJ852" t="str">
            <v>A</v>
          </cell>
          <cell r="AK852" t="str">
            <v>Panels</v>
          </cell>
          <cell r="AL852" t="str">
            <v>Sinteso</v>
          </cell>
          <cell r="AM852" t="str">
            <v>Panels addressable, networkable</v>
          </cell>
          <cell r="AN852" t="str">
            <v>N</v>
          </cell>
          <cell r="AO852" t="str">
            <v>5A991X</v>
          </cell>
          <cell r="AP852" t="str">
            <v>85371091990</v>
          </cell>
          <cell r="AQ852" t="str">
            <v>CH</v>
          </cell>
          <cell r="AR852">
            <v>8.58</v>
          </cell>
          <cell r="AS852" t="str">
            <v>KG</v>
          </cell>
          <cell r="AT852"/>
          <cell r="AX852">
            <v>0</v>
          </cell>
          <cell r="AY852">
            <v>0</v>
          </cell>
        </row>
        <row r="853">
          <cell r="A853" t="str">
            <v>A5Q00023057</v>
          </cell>
          <cell r="B853" t="str">
            <v>A5Q00023057</v>
          </cell>
          <cell r="C853" t="str">
            <v>FT2040-NZ</v>
          </cell>
          <cell r="D853" t="str">
            <v>FT2040-NZ  Fire terminal</v>
          </cell>
          <cell r="E853" t="str">
            <v>FT2040-NZ  Brandmeldeterminal</v>
          </cell>
          <cell r="F853">
            <v>3840</v>
          </cell>
          <cell r="G853" t="str">
            <v>EUR</v>
          </cell>
          <cell r="H853">
            <v>1</v>
          </cell>
          <cell r="I853">
            <v>-75</v>
          </cell>
          <cell r="J853">
            <v>960</v>
          </cell>
          <cell r="K853" t="str">
            <v>EUR</v>
          </cell>
          <cell r="M853"/>
          <cell r="N853">
            <v>3840</v>
          </cell>
          <cell r="O853" t="str">
            <v>EUR</v>
          </cell>
          <cell r="P853">
            <v>1</v>
          </cell>
          <cell r="Q853">
            <v>-75</v>
          </cell>
          <cell r="R853">
            <v>960</v>
          </cell>
          <cell r="S853" t="str">
            <v>EUR</v>
          </cell>
          <cell r="U853"/>
          <cell r="V853">
            <v>0</v>
          </cell>
          <cell r="W853">
            <v>0</v>
          </cell>
          <cell r="X853">
            <v>0</v>
          </cell>
          <cell r="Y853" t="e">
            <v>#NAME?</v>
          </cell>
          <cell r="Z853">
            <v>1</v>
          </cell>
          <cell r="AA853">
            <v>1</v>
          </cell>
          <cell r="AB853" t="str">
            <v>30</v>
          </cell>
          <cell r="AC853" t="str">
            <v>*SN</v>
          </cell>
          <cell r="AE853" t="str">
            <v>3FPXA</v>
          </cell>
          <cell r="AF853" t="str">
            <v>3</v>
          </cell>
          <cell r="AG853" t="str">
            <v>F</v>
          </cell>
          <cell r="AH853" t="str">
            <v>P</v>
          </cell>
          <cell r="AI853" t="str">
            <v>X</v>
          </cell>
          <cell r="AJ853" t="str">
            <v>A</v>
          </cell>
          <cell r="AK853" t="str">
            <v>Panels</v>
          </cell>
          <cell r="AL853" t="str">
            <v>Sinteso</v>
          </cell>
          <cell r="AM853" t="str">
            <v>Panels addressable, networkable</v>
          </cell>
          <cell r="AN853" t="str">
            <v>N</v>
          </cell>
          <cell r="AO853" t="str">
            <v>5A991X</v>
          </cell>
          <cell r="AP853" t="str">
            <v>85371091990</v>
          </cell>
          <cell r="AQ853" t="str">
            <v>CH</v>
          </cell>
          <cell r="AR853">
            <v>8.6999999999999993</v>
          </cell>
          <cell r="AS853" t="str">
            <v>KG</v>
          </cell>
          <cell r="AT853"/>
          <cell r="AX853">
            <v>0</v>
          </cell>
          <cell r="AY853">
            <v>0</v>
          </cell>
        </row>
        <row r="854">
          <cell r="A854" t="str">
            <v>A5Q00010113</v>
          </cell>
          <cell r="B854" t="str">
            <v>A5Q00010113</v>
          </cell>
          <cell r="C854" t="str">
            <v>FTO2005-C1</v>
          </cell>
          <cell r="D854" t="str">
            <v>FTO2005-C1  Key switch (Kaba)</v>
          </cell>
          <cell r="E854" t="str">
            <v>FTO2005-C1  Schlüsselschalter (Kaba)</v>
          </cell>
          <cell r="F854">
            <v>223</v>
          </cell>
          <cell r="G854" t="str">
            <v>EUR</v>
          </cell>
          <cell r="H854">
            <v>1</v>
          </cell>
          <cell r="I854">
            <v>-75</v>
          </cell>
          <cell r="J854">
            <v>55.75</v>
          </cell>
          <cell r="K854" t="str">
            <v>EUR</v>
          </cell>
          <cell r="M854"/>
          <cell r="N854">
            <v>223</v>
          </cell>
          <cell r="O854" t="str">
            <v>EUR</v>
          </cell>
          <cell r="P854">
            <v>1</v>
          </cell>
          <cell r="Q854">
            <v>-75</v>
          </cell>
          <cell r="R854">
            <v>55.75</v>
          </cell>
          <cell r="S854" t="str">
            <v>EUR</v>
          </cell>
          <cell r="U854"/>
          <cell r="V854">
            <v>3066.25</v>
          </cell>
          <cell r="W854">
            <v>3066.25</v>
          </cell>
          <cell r="X854">
            <v>0</v>
          </cell>
          <cell r="Y854" t="e">
            <v>#NAME?</v>
          </cell>
          <cell r="Z854">
            <v>1</v>
          </cell>
          <cell r="AA854">
            <v>1</v>
          </cell>
          <cell r="AB854" t="str">
            <v>30</v>
          </cell>
          <cell r="AC854" t="str">
            <v>*SN</v>
          </cell>
          <cell r="AE854" t="str">
            <v>3FPXA</v>
          </cell>
          <cell r="AF854" t="str">
            <v>3</v>
          </cell>
          <cell r="AG854" t="str">
            <v>F</v>
          </cell>
          <cell r="AH854" t="str">
            <v>P</v>
          </cell>
          <cell r="AI854" t="str">
            <v>X</v>
          </cell>
          <cell r="AJ854" t="str">
            <v>A</v>
          </cell>
          <cell r="AK854" t="str">
            <v>Panels</v>
          </cell>
          <cell r="AL854" t="str">
            <v>Sinteso</v>
          </cell>
          <cell r="AM854" t="str">
            <v>Panels addressable, networkable</v>
          </cell>
          <cell r="AN854" t="str">
            <v>N</v>
          </cell>
          <cell r="AO854" t="str">
            <v>N</v>
          </cell>
          <cell r="AP854" t="str">
            <v>83014090000</v>
          </cell>
          <cell r="AQ854" t="str">
            <v>CH</v>
          </cell>
          <cell r="AR854">
            <v>0.13400000000000001</v>
          </cell>
          <cell r="AS854" t="str">
            <v>KG</v>
          </cell>
          <cell r="AT854"/>
          <cell r="AV854" t="str">
            <v>1-9, 2-30, 2-37, 5-50</v>
          </cell>
          <cell r="AX854">
            <v>55</v>
          </cell>
          <cell r="AY854">
            <v>2973.0299999999997</v>
          </cell>
        </row>
        <row r="855">
          <cell r="A855" t="str">
            <v>A5Q00010129</v>
          </cell>
          <cell r="B855" t="str">
            <v>A5Q00010129</v>
          </cell>
          <cell r="C855" t="str">
            <v>FTO2006-B1</v>
          </cell>
          <cell r="D855" t="str">
            <v>FTO2006-B1  Key switch (nordic)</v>
          </cell>
          <cell r="E855" t="str">
            <v>FTO2006-B1  Schlüsselschalter (nordisch)</v>
          </cell>
          <cell r="F855">
            <v>107</v>
          </cell>
          <cell r="G855" t="str">
            <v>EUR</v>
          </cell>
          <cell r="H855">
            <v>1</v>
          </cell>
          <cell r="I855">
            <v>-75</v>
          </cell>
          <cell r="J855">
            <v>26.75</v>
          </cell>
          <cell r="K855" t="str">
            <v>EUR</v>
          </cell>
          <cell r="M855"/>
          <cell r="N855">
            <v>107</v>
          </cell>
          <cell r="O855" t="str">
            <v>EUR</v>
          </cell>
          <cell r="P855">
            <v>1</v>
          </cell>
          <cell r="Q855">
            <v>-75</v>
          </cell>
          <cell r="R855">
            <v>26.75</v>
          </cell>
          <cell r="S855" t="str">
            <v>EUR</v>
          </cell>
          <cell r="U855"/>
          <cell r="V855">
            <v>0</v>
          </cell>
          <cell r="W855">
            <v>0</v>
          </cell>
          <cell r="X855">
            <v>0</v>
          </cell>
          <cell r="Y855" t="e">
            <v>#NAME?</v>
          </cell>
          <cell r="Z855">
            <v>1</v>
          </cell>
          <cell r="AA855">
            <v>1</v>
          </cell>
          <cell r="AB855" t="str">
            <v>30</v>
          </cell>
          <cell r="AC855" t="str">
            <v>*SN</v>
          </cell>
          <cell r="AE855" t="str">
            <v>3FPXA</v>
          </cell>
          <cell r="AF855" t="str">
            <v>3</v>
          </cell>
          <cell r="AG855" t="str">
            <v>F</v>
          </cell>
          <cell r="AH855" t="str">
            <v>P</v>
          </cell>
          <cell r="AI855" t="str">
            <v>X</v>
          </cell>
          <cell r="AJ855" t="str">
            <v>A</v>
          </cell>
          <cell r="AK855" t="str">
            <v>Panels</v>
          </cell>
          <cell r="AL855" t="str">
            <v>Sinteso</v>
          </cell>
          <cell r="AM855" t="str">
            <v>Panels addressable, networkable</v>
          </cell>
          <cell r="AN855" t="str">
            <v>N</v>
          </cell>
          <cell r="AO855" t="str">
            <v>EAR99</v>
          </cell>
          <cell r="AP855" t="str">
            <v>83014090000</v>
          </cell>
          <cell r="AQ855" t="str">
            <v>CH</v>
          </cell>
          <cell r="AR855">
            <v>7.8E-2</v>
          </cell>
          <cell r="AS855" t="str">
            <v>KG</v>
          </cell>
          <cell r="AT855"/>
          <cell r="AV855" t="str">
            <v>1-9, 2-30, 2-37</v>
          </cell>
          <cell r="AX855">
            <v>0</v>
          </cell>
          <cell r="AY855">
            <v>0</v>
          </cell>
        </row>
        <row r="856">
          <cell r="A856" t="str">
            <v>S54400-F118-A1</v>
          </cell>
          <cell r="B856" t="str">
            <v>S54400-F118-A1</v>
          </cell>
          <cell r="C856" t="str">
            <v>FTO2017-A1</v>
          </cell>
          <cell r="D856" t="str">
            <v>FTO2017-A1  LED indicat. (yellow,green)</v>
          </cell>
          <cell r="E856" t="str">
            <v>FTO2017-A1  LED-Anzeige (gelb,grün)</v>
          </cell>
          <cell r="F856" t="str">
            <v>on request</v>
          </cell>
          <cell r="G856"/>
          <cell r="H856">
            <v>1</v>
          </cell>
          <cell r="I856">
            <v>-75</v>
          </cell>
          <cell r="K856"/>
          <cell r="M856"/>
          <cell r="P856">
            <v>1</v>
          </cell>
          <cell r="Q856">
            <v>-75</v>
          </cell>
          <cell r="S856"/>
          <cell r="U856"/>
          <cell r="V856">
            <v>0</v>
          </cell>
          <cell r="W856">
            <v>0</v>
          </cell>
          <cell r="X856">
            <v>0</v>
          </cell>
          <cell r="Y856" t="e">
            <v>#NAME?</v>
          </cell>
          <cell r="Z856">
            <v>1</v>
          </cell>
          <cell r="AA856">
            <v>1</v>
          </cell>
          <cell r="AB856" t="str">
            <v>67</v>
          </cell>
          <cell r="AC856" t="str">
            <v>*SN</v>
          </cell>
          <cell r="AD856" t="str">
            <v>temporary blocked</v>
          </cell>
          <cell r="AE856" t="str">
            <v>3FPXA</v>
          </cell>
          <cell r="AF856" t="str">
            <v>3</v>
          </cell>
          <cell r="AG856" t="str">
            <v>F</v>
          </cell>
          <cell r="AH856" t="str">
            <v>P</v>
          </cell>
          <cell r="AI856" t="str">
            <v>X</v>
          </cell>
          <cell r="AJ856" t="str">
            <v>A</v>
          </cell>
          <cell r="AK856" t="str">
            <v>Panels</v>
          </cell>
          <cell r="AL856" t="str">
            <v>Sinteso</v>
          </cell>
          <cell r="AM856" t="str">
            <v>Panels addressable, networkable</v>
          </cell>
          <cell r="AN856" t="str">
            <v>N</v>
          </cell>
          <cell r="AO856" t="str">
            <v>EAR99</v>
          </cell>
          <cell r="AP856" t="str">
            <v>85389091900</v>
          </cell>
          <cell r="AQ856" t="str">
            <v>CH</v>
          </cell>
          <cell r="AR856">
            <v>0.16400000000000001</v>
          </cell>
          <cell r="AS856" t="str">
            <v>KG</v>
          </cell>
          <cell r="AT856"/>
          <cell r="AX856">
            <v>0</v>
          </cell>
          <cell r="AY856">
            <v>0</v>
          </cell>
        </row>
        <row r="857">
          <cell r="A857" t="str">
            <v>I/O modules</v>
          </cell>
          <cell r="AE857" t="str">
            <v>3FPXF</v>
          </cell>
          <cell r="AF857" t="str">
            <v>3</v>
          </cell>
          <cell r="AG857" t="str">
            <v>F</v>
          </cell>
          <cell r="AH857" t="str">
            <v>P</v>
          </cell>
          <cell r="AI857" t="str">
            <v>X</v>
          </cell>
          <cell r="AJ857" t="str">
            <v>F</v>
          </cell>
          <cell r="AK857" t="str">
            <v>Panels</v>
          </cell>
          <cell r="AL857" t="str">
            <v>Sinteso</v>
          </cell>
          <cell r="AM857" t="str">
            <v>I/O modules</v>
          </cell>
        </row>
        <row r="858">
          <cell r="A858" t="str">
            <v>S54400-A20-A1</v>
          </cell>
          <cell r="B858" t="str">
            <v>S54400-A20-A1</v>
          </cell>
          <cell r="C858" t="str">
            <v>FCI2007-A1</v>
          </cell>
          <cell r="D858" t="str">
            <v>FCI2007-A1  I/O card (remote transmis.)</v>
          </cell>
          <cell r="E858" t="str">
            <v>FCI2007-A1  I/O Karte (FUE)</v>
          </cell>
          <cell r="F858">
            <v>775</v>
          </cell>
          <cell r="G858" t="str">
            <v>EUR</v>
          </cell>
          <cell r="H858">
            <v>1</v>
          </cell>
          <cell r="I858">
            <v>-75</v>
          </cell>
          <cell r="J858">
            <v>193.75</v>
          </cell>
          <cell r="K858" t="str">
            <v>EUR</v>
          </cell>
          <cell r="M858"/>
          <cell r="N858">
            <v>775</v>
          </cell>
          <cell r="O858" t="str">
            <v>EUR</v>
          </cell>
          <cell r="P858">
            <v>1</v>
          </cell>
          <cell r="Q858">
            <v>-75</v>
          </cell>
          <cell r="R858">
            <v>193.75</v>
          </cell>
          <cell r="S858" t="str">
            <v>EUR</v>
          </cell>
          <cell r="U858"/>
          <cell r="V858">
            <v>0</v>
          </cell>
          <cell r="W858">
            <v>0</v>
          </cell>
          <cell r="X858">
            <v>0</v>
          </cell>
          <cell r="Y858" t="e">
            <v>#NAME?</v>
          </cell>
          <cell r="Z858">
            <v>1</v>
          </cell>
          <cell r="AA858">
            <v>1</v>
          </cell>
          <cell r="AB858" t="str">
            <v>30</v>
          </cell>
          <cell r="AC858" t="str">
            <v>*SN</v>
          </cell>
          <cell r="AE858" t="str">
            <v>3FPXF</v>
          </cell>
          <cell r="AF858" t="str">
            <v>3</v>
          </cell>
          <cell r="AG858" t="str">
            <v>F</v>
          </cell>
          <cell r="AH858" t="str">
            <v>P</v>
          </cell>
          <cell r="AI858" t="str">
            <v>X</v>
          </cell>
          <cell r="AJ858" t="str">
            <v>F</v>
          </cell>
          <cell r="AK858" t="str">
            <v>Panels</v>
          </cell>
          <cell r="AL858" t="str">
            <v>Sinteso</v>
          </cell>
          <cell r="AM858" t="str">
            <v>I/O modules</v>
          </cell>
          <cell r="AN858" t="str">
            <v>N</v>
          </cell>
          <cell r="AO858" t="str">
            <v>3A991X</v>
          </cell>
          <cell r="AP858" t="str">
            <v>85389091900</v>
          </cell>
          <cell r="AQ858" t="str">
            <v>CH</v>
          </cell>
          <cell r="AR858">
            <v>0.20699999999999999</v>
          </cell>
          <cell r="AS858" t="str">
            <v>KG</v>
          </cell>
          <cell r="AT858"/>
          <cell r="AV858" t="str">
            <v>2-18</v>
          </cell>
          <cell r="AX858">
            <v>0</v>
          </cell>
          <cell r="AY858">
            <v>0</v>
          </cell>
        </row>
        <row r="859">
          <cell r="A859" t="str">
            <v>S54400-A6-A1</v>
          </cell>
          <cell r="B859" t="str">
            <v>S54400-A6-A1</v>
          </cell>
          <cell r="C859" t="str">
            <v>FCI2008-A1</v>
          </cell>
          <cell r="D859" t="str">
            <v>FCI2008-A1  I/O card (programmable)</v>
          </cell>
          <cell r="E859" t="str">
            <v>FCI2008-A1  I/O Karte (programmierbar)</v>
          </cell>
          <cell r="F859">
            <v>389</v>
          </cell>
          <cell r="G859" t="str">
            <v>EUR</v>
          </cell>
          <cell r="H859">
            <v>1</v>
          </cell>
          <cell r="I859">
            <v>-75</v>
          </cell>
          <cell r="J859">
            <v>97.25</v>
          </cell>
          <cell r="K859" t="str">
            <v>EUR</v>
          </cell>
          <cell r="M859"/>
          <cell r="N859">
            <v>389</v>
          </cell>
          <cell r="O859" t="str">
            <v>EUR</v>
          </cell>
          <cell r="P859">
            <v>1</v>
          </cell>
          <cell r="Q859">
            <v>-75</v>
          </cell>
          <cell r="R859">
            <v>97.25</v>
          </cell>
          <cell r="S859" t="str">
            <v>EUR</v>
          </cell>
          <cell r="U859"/>
          <cell r="V859">
            <v>6613</v>
          </cell>
          <cell r="W859">
            <v>6613</v>
          </cell>
          <cell r="X859">
            <v>0</v>
          </cell>
          <cell r="Y859" t="e">
            <v>#NAME?</v>
          </cell>
          <cell r="Z859">
            <v>1</v>
          </cell>
          <cell r="AA859">
            <v>1</v>
          </cell>
          <cell r="AB859" t="str">
            <v>30</v>
          </cell>
          <cell r="AC859" t="str">
            <v>*SN</v>
          </cell>
          <cell r="AE859" t="str">
            <v>3FPXF</v>
          </cell>
          <cell r="AF859" t="str">
            <v>3</v>
          </cell>
          <cell r="AG859" t="str">
            <v>F</v>
          </cell>
          <cell r="AH859" t="str">
            <v>P</v>
          </cell>
          <cell r="AI859" t="str">
            <v>X</v>
          </cell>
          <cell r="AJ859" t="str">
            <v>F</v>
          </cell>
          <cell r="AK859" t="str">
            <v>Panels</v>
          </cell>
          <cell r="AL859" t="str">
            <v>Sinteso</v>
          </cell>
          <cell r="AM859" t="str">
            <v>I/O modules</v>
          </cell>
          <cell r="AN859" t="str">
            <v>N</v>
          </cell>
          <cell r="AO859" t="str">
            <v>5D992</v>
          </cell>
          <cell r="AP859" t="str">
            <v>85389091900</v>
          </cell>
          <cell r="AQ859" t="str">
            <v>CH</v>
          </cell>
          <cell r="AR859">
            <v>0.185</v>
          </cell>
          <cell r="AS859" t="str">
            <v>KG</v>
          </cell>
          <cell r="AT859"/>
          <cell r="AV859" t="str">
            <v>2-18</v>
          </cell>
          <cell r="AX859">
            <v>68</v>
          </cell>
          <cell r="AY859">
            <v>6523.1900000000005</v>
          </cell>
        </row>
        <row r="860">
          <cell r="A860" t="str">
            <v>S54400-A21-A1</v>
          </cell>
          <cell r="B860" t="str">
            <v>S54400-A21-A1</v>
          </cell>
          <cell r="C860" t="str">
            <v>FCI2009-A1</v>
          </cell>
          <cell r="D860" t="str">
            <v>FCI2009-A1  I/O card (horn/monitored)</v>
          </cell>
          <cell r="E860" t="str">
            <v>FCI2009-A1  I/O-Karte (Horn/überwacht)</v>
          </cell>
          <cell r="F860">
            <v>765</v>
          </cell>
          <cell r="G860" t="str">
            <v>EUR</v>
          </cell>
          <cell r="H860">
            <v>1</v>
          </cell>
          <cell r="I860">
            <v>-75</v>
          </cell>
          <cell r="J860">
            <v>191.25</v>
          </cell>
          <cell r="K860" t="str">
            <v>EUR</v>
          </cell>
          <cell r="M860"/>
          <cell r="N860">
            <v>765</v>
          </cell>
          <cell r="O860" t="str">
            <v>EUR</v>
          </cell>
          <cell r="P860">
            <v>1</v>
          </cell>
          <cell r="Q860">
            <v>-75</v>
          </cell>
          <cell r="R860">
            <v>191.25</v>
          </cell>
          <cell r="S860" t="str">
            <v>EUR</v>
          </cell>
          <cell r="U860"/>
          <cell r="V860">
            <v>382.5</v>
          </cell>
          <cell r="W860">
            <v>382.5</v>
          </cell>
          <cell r="X860">
            <v>0</v>
          </cell>
          <cell r="Y860" t="e">
            <v>#NAME?</v>
          </cell>
          <cell r="Z860">
            <v>1</v>
          </cell>
          <cell r="AA860">
            <v>1</v>
          </cell>
          <cell r="AB860" t="str">
            <v>30</v>
          </cell>
          <cell r="AC860" t="str">
            <v>*SN</v>
          </cell>
          <cell r="AE860" t="str">
            <v>3FPXF</v>
          </cell>
          <cell r="AF860" t="str">
            <v>3</v>
          </cell>
          <cell r="AG860" t="str">
            <v>F</v>
          </cell>
          <cell r="AH860" t="str">
            <v>P</v>
          </cell>
          <cell r="AI860" t="str">
            <v>X</v>
          </cell>
          <cell r="AJ860" t="str">
            <v>F</v>
          </cell>
          <cell r="AK860" t="str">
            <v>Panels</v>
          </cell>
          <cell r="AL860" t="str">
            <v>Sinteso</v>
          </cell>
          <cell r="AM860" t="str">
            <v>I/O modules</v>
          </cell>
          <cell r="AN860" t="str">
            <v>N</v>
          </cell>
          <cell r="AO860" t="str">
            <v>3A991X</v>
          </cell>
          <cell r="AP860" t="str">
            <v>85389091900</v>
          </cell>
          <cell r="AQ860" t="str">
            <v>CH</v>
          </cell>
          <cell r="AR860">
            <v>0.20499999999999999</v>
          </cell>
          <cell r="AS860" t="str">
            <v>KG</v>
          </cell>
          <cell r="AT860"/>
          <cell r="AV860" t="str">
            <v>2-18</v>
          </cell>
          <cell r="AX860">
            <v>2</v>
          </cell>
          <cell r="AY860">
            <v>382.90999999999997</v>
          </cell>
        </row>
        <row r="861">
          <cell r="A861" t="str">
            <v>Network devices</v>
          </cell>
          <cell r="AE861" t="str">
            <v>3FPXG</v>
          </cell>
          <cell r="AF861" t="str">
            <v>3</v>
          </cell>
          <cell r="AG861" t="str">
            <v>F</v>
          </cell>
          <cell r="AH861" t="str">
            <v>P</v>
          </cell>
          <cell r="AI861" t="str">
            <v>X</v>
          </cell>
          <cell r="AJ861" t="str">
            <v>G</v>
          </cell>
          <cell r="AK861" t="str">
            <v>Panels</v>
          </cell>
          <cell r="AL861" t="str">
            <v>Sinteso</v>
          </cell>
          <cell r="AM861" t="str">
            <v>Network devices</v>
          </cell>
        </row>
        <row r="862">
          <cell r="A862" t="str">
            <v>A5Q00028736</v>
          </cell>
          <cell r="B862" t="str">
            <v>A5Q00028736</v>
          </cell>
          <cell r="C862" t="str">
            <v>DL485/13-MM-ST-SBT</v>
          </cell>
          <cell r="D862" t="str">
            <v>DL485/13-MM-ST-SBT  interface modul</v>
          </cell>
          <cell r="E862" t="str">
            <v>DL485/13-MM-ST-SBT  Schnittstellenmodul</v>
          </cell>
          <cell r="F862">
            <v>1236</v>
          </cell>
          <cell r="G862" t="str">
            <v>EUR</v>
          </cell>
          <cell r="H862">
            <v>1</v>
          </cell>
          <cell r="I862">
            <v>-75</v>
          </cell>
          <cell r="L862">
            <v>383.01</v>
          </cell>
          <cell r="M862" t="str">
            <v>EUR</v>
          </cell>
          <cell r="N862">
            <v>1236</v>
          </cell>
          <cell r="O862" t="str">
            <v>EUR</v>
          </cell>
          <cell r="P862">
            <v>1</v>
          </cell>
          <cell r="Q862">
            <v>-75</v>
          </cell>
          <cell r="T862">
            <v>383.01</v>
          </cell>
          <cell r="U862" t="str">
            <v>EUR</v>
          </cell>
          <cell r="V862">
            <v>9958.26</v>
          </cell>
          <cell r="W862">
            <v>9958.26</v>
          </cell>
          <cell r="X862">
            <v>0</v>
          </cell>
          <cell r="Y862" t="e">
            <v>#NAME?</v>
          </cell>
          <cell r="Z862">
            <v>1</v>
          </cell>
          <cell r="AA862">
            <v>1</v>
          </cell>
          <cell r="AB862" t="str">
            <v>30</v>
          </cell>
          <cell r="AC862" t="str">
            <v>*SC</v>
          </cell>
          <cell r="AE862" t="str">
            <v>3FPXG</v>
          </cell>
          <cell r="AF862" t="str">
            <v>3</v>
          </cell>
          <cell r="AG862" t="str">
            <v>F</v>
          </cell>
          <cell r="AH862" t="str">
            <v>P</v>
          </cell>
          <cell r="AI862" t="str">
            <v>X</v>
          </cell>
          <cell r="AJ862" t="str">
            <v>G</v>
          </cell>
          <cell r="AK862" t="str">
            <v>Panels</v>
          </cell>
          <cell r="AL862" t="str">
            <v>Sinteso</v>
          </cell>
          <cell r="AM862" t="str">
            <v>Network devices</v>
          </cell>
          <cell r="AN862" t="str">
            <v>N</v>
          </cell>
          <cell r="AO862" t="str">
            <v>3A991X</v>
          </cell>
          <cell r="AP862" t="str">
            <v>85389091900</v>
          </cell>
          <cell r="AQ862" t="str">
            <v>DE</v>
          </cell>
          <cell r="AR862">
            <v>0.75900000000000001</v>
          </cell>
          <cell r="AS862" t="str">
            <v>KG</v>
          </cell>
          <cell r="AT862"/>
          <cell r="AX862">
            <v>26</v>
          </cell>
          <cell r="AY862">
            <v>9897.56</v>
          </cell>
        </row>
        <row r="863">
          <cell r="A863" t="str">
            <v>A5Q00028737</v>
          </cell>
          <cell r="B863" t="str">
            <v>A5Q00028737</v>
          </cell>
          <cell r="C863" t="str">
            <v>DL485/13-SM-ST-SBT</v>
          </cell>
          <cell r="D863" t="str">
            <v>DL485/13-SM-ST-SBT  interface modul</v>
          </cell>
          <cell r="E863" t="str">
            <v>DL485/13-SM-ST-SBT  Schnittstellenmodul</v>
          </cell>
          <cell r="F863">
            <v>2683</v>
          </cell>
          <cell r="G863" t="str">
            <v>EUR</v>
          </cell>
          <cell r="H863">
            <v>1</v>
          </cell>
          <cell r="I863">
            <v>-75</v>
          </cell>
          <cell r="J863">
            <v>670.75</v>
          </cell>
          <cell r="K863" t="str">
            <v>EUR</v>
          </cell>
          <cell r="M863"/>
          <cell r="N863">
            <v>2683</v>
          </cell>
          <cell r="O863" t="str">
            <v>EUR</v>
          </cell>
          <cell r="P863">
            <v>1</v>
          </cell>
          <cell r="Q863">
            <v>-75</v>
          </cell>
          <cell r="R863">
            <v>670.75</v>
          </cell>
          <cell r="S863" t="str">
            <v>EUR</v>
          </cell>
          <cell r="U863"/>
          <cell r="V863">
            <v>12073.5</v>
          </cell>
          <cell r="W863">
            <v>12073.5</v>
          </cell>
          <cell r="X863">
            <v>0</v>
          </cell>
          <cell r="Y863" t="e">
            <v>#NAME?</v>
          </cell>
          <cell r="Z863">
            <v>1</v>
          </cell>
          <cell r="AA863">
            <v>1</v>
          </cell>
          <cell r="AB863" t="str">
            <v>30</v>
          </cell>
          <cell r="AC863" t="str">
            <v>*SC</v>
          </cell>
          <cell r="AE863" t="str">
            <v>3FPXG</v>
          </cell>
          <cell r="AF863" t="str">
            <v>3</v>
          </cell>
          <cell r="AG863" t="str">
            <v>F</v>
          </cell>
          <cell r="AH863" t="str">
            <v>P</v>
          </cell>
          <cell r="AI863" t="str">
            <v>X</v>
          </cell>
          <cell r="AJ863" t="str">
            <v>G</v>
          </cell>
          <cell r="AK863" t="str">
            <v>Panels</v>
          </cell>
          <cell r="AL863" t="str">
            <v>Sinteso</v>
          </cell>
          <cell r="AM863" t="str">
            <v>Network devices</v>
          </cell>
          <cell r="AN863" t="str">
            <v>N</v>
          </cell>
          <cell r="AO863" t="str">
            <v>3A991X</v>
          </cell>
          <cell r="AP863" t="str">
            <v>85389091900</v>
          </cell>
          <cell r="AQ863" t="str">
            <v>DE</v>
          </cell>
          <cell r="AR863">
            <v>0.746</v>
          </cell>
          <cell r="AS863" t="str">
            <v>KG</v>
          </cell>
          <cell r="AT863"/>
          <cell r="AX863">
            <v>18</v>
          </cell>
          <cell r="AY863">
            <v>11938.76</v>
          </cell>
        </row>
        <row r="864">
          <cell r="A864" t="str">
            <v>A5Q00010136</v>
          </cell>
          <cell r="B864" t="str">
            <v>A5Q00010136</v>
          </cell>
          <cell r="C864" t="str">
            <v>FCI2003-A1</v>
          </cell>
          <cell r="D864" t="str">
            <v>FCI2003-A1  Loop extension (FDnet)</v>
          </cell>
          <cell r="E864" t="str">
            <v>FCI2003-A1  Loop-Erweiterung (FDnet)</v>
          </cell>
          <cell r="F864">
            <v>315</v>
          </cell>
          <cell r="G864" t="str">
            <v>EUR</v>
          </cell>
          <cell r="H864">
            <v>1</v>
          </cell>
          <cell r="I864">
            <v>-75</v>
          </cell>
          <cell r="J864">
            <v>78.75</v>
          </cell>
          <cell r="K864" t="str">
            <v>EUR</v>
          </cell>
          <cell r="M864"/>
          <cell r="N864">
            <v>315</v>
          </cell>
          <cell r="O864" t="str">
            <v>EUR</v>
          </cell>
          <cell r="P864">
            <v>1</v>
          </cell>
          <cell r="Q864">
            <v>-75</v>
          </cell>
          <cell r="R864">
            <v>78.75</v>
          </cell>
          <cell r="S864" t="str">
            <v>EUR</v>
          </cell>
          <cell r="U864"/>
          <cell r="V864">
            <v>7323.75</v>
          </cell>
          <cell r="W864">
            <v>7323.75</v>
          </cell>
          <cell r="X864">
            <v>0</v>
          </cell>
          <cell r="Y864" t="e">
            <v>#NAME?</v>
          </cell>
          <cell r="Z864">
            <v>1</v>
          </cell>
          <cell r="AA864">
            <v>1</v>
          </cell>
          <cell r="AB864" t="str">
            <v>30</v>
          </cell>
          <cell r="AC864" t="str">
            <v>*SN</v>
          </cell>
          <cell r="AE864" t="str">
            <v>3FPXG</v>
          </cell>
          <cell r="AF864" t="str">
            <v>3</v>
          </cell>
          <cell r="AG864" t="str">
            <v>F</v>
          </cell>
          <cell r="AH864" t="str">
            <v>P</v>
          </cell>
          <cell r="AI864" t="str">
            <v>X</v>
          </cell>
          <cell r="AJ864" t="str">
            <v>G</v>
          </cell>
          <cell r="AK864" t="str">
            <v>Panels</v>
          </cell>
          <cell r="AL864" t="str">
            <v>Sinteso</v>
          </cell>
          <cell r="AM864" t="str">
            <v>Network devices</v>
          </cell>
          <cell r="AN864" t="str">
            <v>N</v>
          </cell>
          <cell r="AO864" t="str">
            <v>N</v>
          </cell>
          <cell r="AP864" t="str">
            <v>85389091900</v>
          </cell>
          <cell r="AQ864" t="str">
            <v>CH</v>
          </cell>
          <cell r="AR864">
            <v>5.5E-2</v>
          </cell>
          <cell r="AS864" t="str">
            <v>KG</v>
          </cell>
          <cell r="AT864"/>
          <cell r="AV864" t="str">
            <v>2-18</v>
          </cell>
          <cell r="AX864">
            <v>93</v>
          </cell>
          <cell r="AY864">
            <v>7077.68</v>
          </cell>
        </row>
        <row r="865">
          <cell r="A865" t="str">
            <v>S54400-A107-A1</v>
          </cell>
          <cell r="B865" t="str">
            <v>S54400-A107-A1</v>
          </cell>
          <cell r="C865" t="str">
            <v>FCL2005-A1</v>
          </cell>
          <cell r="D865" t="str">
            <v>FCL2005-A1  Line card (AnalogPLUS)</v>
          </cell>
          <cell r="E865" t="str">
            <v>FCL2005-A1  Linienkarte (AnalogPLUS)</v>
          </cell>
          <cell r="F865">
            <v>1690</v>
          </cell>
          <cell r="G865" t="str">
            <v>EUR</v>
          </cell>
          <cell r="H865">
            <v>1</v>
          </cell>
          <cell r="I865">
            <v>-75</v>
          </cell>
          <cell r="J865">
            <v>422.5</v>
          </cell>
          <cell r="K865" t="str">
            <v>EUR</v>
          </cell>
          <cell r="M865"/>
          <cell r="N865">
            <v>1690</v>
          </cell>
          <cell r="O865" t="str">
            <v>EUR</v>
          </cell>
          <cell r="P865">
            <v>1</v>
          </cell>
          <cell r="Q865">
            <v>-75</v>
          </cell>
          <cell r="R865">
            <v>422.5</v>
          </cell>
          <cell r="S865" t="str">
            <v>EUR</v>
          </cell>
          <cell r="U865"/>
          <cell r="V865">
            <v>1267.5</v>
          </cell>
          <cell r="W865">
            <v>1267.5</v>
          </cell>
          <cell r="X865">
            <v>0</v>
          </cell>
          <cell r="Y865" t="e">
            <v>#NAME?</v>
          </cell>
          <cell r="Z865">
            <v>1</v>
          </cell>
          <cell r="AA865">
            <v>1</v>
          </cell>
          <cell r="AB865" t="str">
            <v>30</v>
          </cell>
          <cell r="AC865" t="str">
            <v>*SN</v>
          </cell>
          <cell r="AE865" t="str">
            <v>3FPXG</v>
          </cell>
          <cell r="AF865" t="str">
            <v>3</v>
          </cell>
          <cell r="AG865" t="str">
            <v>F</v>
          </cell>
          <cell r="AH865" t="str">
            <v>P</v>
          </cell>
          <cell r="AI865" t="str">
            <v>X</v>
          </cell>
          <cell r="AJ865" t="str">
            <v>G</v>
          </cell>
          <cell r="AK865" t="str">
            <v>Panels</v>
          </cell>
          <cell r="AL865" t="str">
            <v>Sinteso</v>
          </cell>
          <cell r="AM865" t="str">
            <v>Network devices</v>
          </cell>
          <cell r="AN865" t="str">
            <v>N</v>
          </cell>
          <cell r="AO865" t="str">
            <v>EAR99</v>
          </cell>
          <cell r="AP865" t="str">
            <v>85389091900</v>
          </cell>
          <cell r="AQ865" t="str">
            <v>CH</v>
          </cell>
          <cell r="AR865">
            <v>0.21199999999999999</v>
          </cell>
          <cell r="AS865" t="str">
            <v>KG</v>
          </cell>
          <cell r="AT865"/>
          <cell r="AX865">
            <v>3</v>
          </cell>
          <cell r="AY865">
            <v>1269.8499999999999</v>
          </cell>
        </row>
        <row r="866">
          <cell r="A866" t="str">
            <v>S54400-A108-A1</v>
          </cell>
          <cell r="B866" t="str">
            <v>S54400-A108-A1</v>
          </cell>
          <cell r="C866" t="str">
            <v>FCL2006-A1</v>
          </cell>
          <cell r="D866" t="str">
            <v>FCL2006-A1  Line card (interactive)</v>
          </cell>
          <cell r="E866" t="str">
            <v>FCL2006-A1  Linienkarte (interaktiv)</v>
          </cell>
          <cell r="F866">
            <v>1180</v>
          </cell>
          <cell r="G866" t="str">
            <v>EUR</v>
          </cell>
          <cell r="H866">
            <v>1</v>
          </cell>
          <cell r="I866">
            <v>-75</v>
          </cell>
          <cell r="J866">
            <v>295</v>
          </cell>
          <cell r="K866" t="str">
            <v>EUR</v>
          </cell>
          <cell r="M866"/>
          <cell r="N866">
            <v>1180</v>
          </cell>
          <cell r="O866" t="str">
            <v>EUR</v>
          </cell>
          <cell r="P866">
            <v>1</v>
          </cell>
          <cell r="Q866">
            <v>-75</v>
          </cell>
          <cell r="R866">
            <v>295</v>
          </cell>
          <cell r="S866" t="str">
            <v>EUR</v>
          </cell>
          <cell r="U866"/>
          <cell r="V866">
            <v>590</v>
          </cell>
          <cell r="W866">
            <v>590</v>
          </cell>
          <cell r="X866">
            <v>0</v>
          </cell>
          <cell r="Y866" t="e">
            <v>#NAME?</v>
          </cell>
          <cell r="Z866">
            <v>1</v>
          </cell>
          <cell r="AA866">
            <v>1</v>
          </cell>
          <cell r="AB866" t="str">
            <v>30</v>
          </cell>
          <cell r="AC866" t="str">
            <v>*SN</v>
          </cell>
          <cell r="AE866" t="str">
            <v>3FPXG</v>
          </cell>
          <cell r="AF866" t="str">
            <v>3</v>
          </cell>
          <cell r="AG866" t="str">
            <v>F</v>
          </cell>
          <cell r="AH866" t="str">
            <v>P</v>
          </cell>
          <cell r="AI866" t="str">
            <v>X</v>
          </cell>
          <cell r="AJ866" t="str">
            <v>G</v>
          </cell>
          <cell r="AK866" t="str">
            <v>Panels</v>
          </cell>
          <cell r="AL866" t="str">
            <v>Sinteso</v>
          </cell>
          <cell r="AM866" t="str">
            <v>Network devices</v>
          </cell>
          <cell r="AN866" t="str">
            <v>N</v>
          </cell>
          <cell r="AO866" t="str">
            <v>EAR99</v>
          </cell>
          <cell r="AP866" t="str">
            <v>85389091900</v>
          </cell>
          <cell r="AQ866" t="str">
            <v>CH</v>
          </cell>
          <cell r="AR866">
            <v>0.21</v>
          </cell>
          <cell r="AS866" t="str">
            <v>KG</v>
          </cell>
          <cell r="AT866"/>
          <cell r="AX866">
            <v>2</v>
          </cell>
          <cell r="AY866">
            <v>591.30999999999995</v>
          </cell>
        </row>
        <row r="867">
          <cell r="A867" t="str">
            <v>S54400-A134-A1</v>
          </cell>
          <cell r="B867" t="str">
            <v>S54400-A134-A1</v>
          </cell>
          <cell r="C867" t="str">
            <v>FCL2007-A1</v>
          </cell>
          <cell r="D867" t="str">
            <v>FCL2007-A1  Line card (interactive Ex)</v>
          </cell>
          <cell r="E867" t="str">
            <v>FCL2007-A1  Linienkarte (interaktiv Ex)</v>
          </cell>
          <cell r="F867">
            <v>1000</v>
          </cell>
          <cell r="G867" t="str">
            <v>EUR</v>
          </cell>
          <cell r="H867">
            <v>1</v>
          </cell>
          <cell r="I867">
            <v>-75</v>
          </cell>
          <cell r="J867">
            <v>250</v>
          </cell>
          <cell r="K867" t="str">
            <v>EUR</v>
          </cell>
          <cell r="M867"/>
          <cell r="N867">
            <v>1000</v>
          </cell>
          <cell r="O867" t="str">
            <v>EUR</v>
          </cell>
          <cell r="P867">
            <v>1</v>
          </cell>
          <cell r="Q867">
            <v>-75</v>
          </cell>
          <cell r="R867">
            <v>250</v>
          </cell>
          <cell r="S867" t="str">
            <v>EUR</v>
          </cell>
          <cell r="U867"/>
          <cell r="V867">
            <v>0</v>
          </cell>
          <cell r="W867">
            <v>0</v>
          </cell>
          <cell r="X867">
            <v>0</v>
          </cell>
          <cell r="Y867" t="e">
            <v>#NAME?</v>
          </cell>
          <cell r="Z867">
            <v>1</v>
          </cell>
          <cell r="AA867">
            <v>1</v>
          </cell>
          <cell r="AB867" t="str">
            <v>30</v>
          </cell>
          <cell r="AC867" t="str">
            <v>*SN</v>
          </cell>
          <cell r="AE867" t="str">
            <v>3FPXG</v>
          </cell>
          <cell r="AF867" t="str">
            <v>3</v>
          </cell>
          <cell r="AG867" t="str">
            <v>F</v>
          </cell>
          <cell r="AH867" t="str">
            <v>P</v>
          </cell>
          <cell r="AI867" t="str">
            <v>X</v>
          </cell>
          <cell r="AJ867" t="str">
            <v>G</v>
          </cell>
          <cell r="AK867" t="str">
            <v>Panels</v>
          </cell>
          <cell r="AL867" t="str">
            <v>Sinteso</v>
          </cell>
          <cell r="AM867" t="str">
            <v>Network devices</v>
          </cell>
          <cell r="AN867" t="str">
            <v>N</v>
          </cell>
          <cell r="AO867" t="str">
            <v>EAR99</v>
          </cell>
          <cell r="AP867" t="str">
            <v>85389091900</v>
          </cell>
          <cell r="AQ867" t="str">
            <v>CH</v>
          </cell>
          <cell r="AR867">
            <v>0.21</v>
          </cell>
          <cell r="AS867" t="str">
            <v>KG</v>
          </cell>
          <cell r="AT867"/>
          <cell r="AX867">
            <v>0</v>
          </cell>
          <cell r="AY867">
            <v>0</v>
          </cell>
        </row>
        <row r="868">
          <cell r="A868" t="str">
            <v>A5Q00012851</v>
          </cell>
          <cell r="B868" t="str">
            <v>A5Q00012851</v>
          </cell>
          <cell r="C868" t="str">
            <v>FN2001-A1</v>
          </cell>
          <cell r="D868" t="str">
            <v>FN2001-A1  Network module (SAFEDLINK)</v>
          </cell>
          <cell r="E868" t="str">
            <v>FN2001-A1  Vernetzungsmodul (SAFEDLINK)</v>
          </cell>
          <cell r="F868">
            <v>464</v>
          </cell>
          <cell r="G868" t="str">
            <v>EUR</v>
          </cell>
          <cell r="H868">
            <v>1</v>
          </cell>
          <cell r="I868">
            <v>-75</v>
          </cell>
          <cell r="L868">
            <v>143.82</v>
          </cell>
          <cell r="M868" t="str">
            <v>EUR</v>
          </cell>
          <cell r="N868">
            <v>464</v>
          </cell>
          <cell r="O868" t="str">
            <v>EUR</v>
          </cell>
          <cell r="P868">
            <v>1</v>
          </cell>
          <cell r="Q868">
            <v>-75</v>
          </cell>
          <cell r="T868">
            <v>143.82</v>
          </cell>
          <cell r="U868" t="str">
            <v>EUR</v>
          </cell>
          <cell r="V868">
            <v>73635.839999999997</v>
          </cell>
          <cell r="W868">
            <v>73635.839999999997</v>
          </cell>
          <cell r="X868">
            <v>0</v>
          </cell>
          <cell r="Y868" t="e">
            <v>#NAME?</v>
          </cell>
          <cell r="Z868">
            <v>1</v>
          </cell>
          <cell r="AA868">
            <v>1</v>
          </cell>
          <cell r="AB868" t="str">
            <v>30</v>
          </cell>
          <cell r="AC868" t="str">
            <v>*SN</v>
          </cell>
          <cell r="AE868" t="str">
            <v>3FPXG</v>
          </cell>
          <cell r="AF868" t="str">
            <v>3</v>
          </cell>
          <cell r="AG868" t="str">
            <v>F</v>
          </cell>
          <cell r="AH868" t="str">
            <v>P</v>
          </cell>
          <cell r="AI868" t="str">
            <v>X</v>
          </cell>
          <cell r="AJ868" t="str">
            <v>G</v>
          </cell>
          <cell r="AK868" t="str">
            <v>Panels</v>
          </cell>
          <cell r="AL868" t="str">
            <v>Sinteso</v>
          </cell>
          <cell r="AM868" t="str">
            <v>Network devices</v>
          </cell>
          <cell r="AN868" t="str">
            <v>N</v>
          </cell>
          <cell r="AO868" t="str">
            <v>3A991X</v>
          </cell>
          <cell r="AP868" t="str">
            <v>85389091900</v>
          </cell>
          <cell r="AQ868" t="str">
            <v>CH</v>
          </cell>
          <cell r="AR868">
            <v>6.2E-2</v>
          </cell>
          <cell r="AS868" t="str">
            <v>KG</v>
          </cell>
          <cell r="AT868"/>
          <cell r="AV868" t="str">
            <v>2-27, 2-34</v>
          </cell>
          <cell r="AX868">
            <v>512</v>
          </cell>
          <cell r="AY868">
            <v>72256.490000000005</v>
          </cell>
        </row>
        <row r="869">
          <cell r="A869" t="str">
            <v>S24236-B2502-A1</v>
          </cell>
          <cell r="B869" t="str">
            <v>S24236-B2502-A1</v>
          </cell>
          <cell r="C869" t="str">
            <v>FN2002-A1</v>
          </cell>
          <cell r="D869" t="str">
            <v>FN2002-A1  Repeater (SAFEDLINK)</v>
          </cell>
          <cell r="E869" t="str">
            <v>FN2002-A1  Repeater (SAFEDLINK)</v>
          </cell>
          <cell r="F869">
            <v>639</v>
          </cell>
          <cell r="G869" t="str">
            <v>EUR</v>
          </cell>
          <cell r="H869">
            <v>1</v>
          </cell>
          <cell r="I869">
            <v>-75</v>
          </cell>
          <cell r="J869">
            <v>159.75</v>
          </cell>
          <cell r="K869" t="str">
            <v>EUR</v>
          </cell>
          <cell r="M869"/>
          <cell r="N869">
            <v>639</v>
          </cell>
          <cell r="O869" t="str">
            <v>EUR</v>
          </cell>
          <cell r="P869">
            <v>1</v>
          </cell>
          <cell r="Q869">
            <v>-75</v>
          </cell>
          <cell r="R869">
            <v>159.75</v>
          </cell>
          <cell r="S869" t="str">
            <v>EUR</v>
          </cell>
          <cell r="U869"/>
          <cell r="V869">
            <v>319.5</v>
          </cell>
          <cell r="W869">
            <v>319.5</v>
          </cell>
          <cell r="X869">
            <v>0</v>
          </cell>
          <cell r="Y869" t="e">
            <v>#NAME?</v>
          </cell>
          <cell r="Z869">
            <v>1</v>
          </cell>
          <cell r="AA869">
            <v>1</v>
          </cell>
          <cell r="AB869" t="str">
            <v>28</v>
          </cell>
          <cell r="AC869" t="str">
            <v>*SN</v>
          </cell>
          <cell r="AD869" t="str">
            <v>new product</v>
          </cell>
          <cell r="AE869" t="str">
            <v>3FPXG</v>
          </cell>
          <cell r="AF869" t="str">
            <v>3</v>
          </cell>
          <cell r="AG869" t="str">
            <v>F</v>
          </cell>
          <cell r="AH869" t="str">
            <v>P</v>
          </cell>
          <cell r="AI869" t="str">
            <v>X</v>
          </cell>
          <cell r="AJ869" t="str">
            <v>G</v>
          </cell>
          <cell r="AK869" t="str">
            <v>Panels</v>
          </cell>
          <cell r="AL869" t="str">
            <v>Sinteso</v>
          </cell>
          <cell r="AM869" t="str">
            <v>Network devices</v>
          </cell>
          <cell r="AN869" t="str">
            <v>N</v>
          </cell>
          <cell r="AO869" t="str">
            <v>3A991X</v>
          </cell>
          <cell r="AP869" t="str">
            <v>85319085900</v>
          </cell>
          <cell r="AQ869" t="str">
            <v>CH</v>
          </cell>
          <cell r="AR869">
            <v>0.14499999999999999</v>
          </cell>
          <cell r="AS869" t="str">
            <v>KG</v>
          </cell>
          <cell r="AT869"/>
          <cell r="AV869" t="str">
            <v>2-27</v>
          </cell>
          <cell r="AX869">
            <v>2</v>
          </cell>
          <cell r="AY869">
            <v>320.27</v>
          </cell>
        </row>
        <row r="870">
          <cell r="A870" t="str">
            <v>S54400-A109-A1</v>
          </cell>
          <cell r="B870" t="str">
            <v>S54400-A109-A1</v>
          </cell>
          <cell r="C870" t="str">
            <v>FN2006-A1</v>
          </cell>
          <cell r="D870" t="str">
            <v>FN2006-A1  Fiber network module (SM)</v>
          </cell>
          <cell r="E870" t="str">
            <v>FN2006-A1  LWL Vernetzungsmodul (SM)</v>
          </cell>
          <cell r="F870">
            <v>3360</v>
          </cell>
          <cell r="G870" t="str">
            <v>EUR</v>
          </cell>
          <cell r="H870">
            <v>1</v>
          </cell>
          <cell r="I870">
            <v>-75</v>
          </cell>
          <cell r="J870">
            <v>840</v>
          </cell>
          <cell r="K870" t="str">
            <v>EUR</v>
          </cell>
          <cell r="M870"/>
          <cell r="N870">
            <v>3360</v>
          </cell>
          <cell r="O870" t="str">
            <v>EUR</v>
          </cell>
          <cell r="P870">
            <v>1</v>
          </cell>
          <cell r="Q870">
            <v>-75</v>
          </cell>
          <cell r="R870">
            <v>840</v>
          </cell>
          <cell r="S870" t="str">
            <v>EUR</v>
          </cell>
          <cell r="U870"/>
          <cell r="V870">
            <v>5880</v>
          </cell>
          <cell r="W870">
            <v>5880</v>
          </cell>
          <cell r="X870">
            <v>0</v>
          </cell>
          <cell r="Y870" t="e">
            <v>#NAME?</v>
          </cell>
          <cell r="Z870">
            <v>1</v>
          </cell>
          <cell r="AA870">
            <v>1</v>
          </cell>
          <cell r="AB870" t="str">
            <v>30</v>
          </cell>
          <cell r="AC870" t="str">
            <v>*SN</v>
          </cell>
          <cell r="AE870" t="str">
            <v>3FPXG</v>
          </cell>
          <cell r="AF870" t="str">
            <v>3</v>
          </cell>
          <cell r="AG870" t="str">
            <v>F</v>
          </cell>
          <cell r="AH870" t="str">
            <v>P</v>
          </cell>
          <cell r="AI870" t="str">
            <v>X</v>
          </cell>
          <cell r="AJ870" t="str">
            <v>G</v>
          </cell>
          <cell r="AK870" t="str">
            <v>Panels</v>
          </cell>
          <cell r="AL870" t="str">
            <v>Sinteso</v>
          </cell>
          <cell r="AM870" t="str">
            <v>Network devices</v>
          </cell>
          <cell r="AN870" t="str">
            <v>N</v>
          </cell>
          <cell r="AO870" t="str">
            <v>EAR99</v>
          </cell>
          <cell r="AP870" t="str">
            <v>85389091900</v>
          </cell>
          <cell r="AQ870" t="str">
            <v>CH</v>
          </cell>
          <cell r="AR870">
            <v>0.88600000000000001</v>
          </cell>
          <cell r="AS870" t="str">
            <v>KG</v>
          </cell>
          <cell r="AT870"/>
          <cell r="AV870" t="str">
            <v>2-27</v>
          </cell>
          <cell r="AX870">
            <v>7</v>
          </cell>
          <cell r="AY870">
            <v>5889.74</v>
          </cell>
        </row>
        <row r="871">
          <cell r="A871" t="str">
            <v>S54400-A110-A1</v>
          </cell>
          <cell r="B871" t="str">
            <v>S54400-A110-A1</v>
          </cell>
          <cell r="C871" t="str">
            <v>FN2007-A1</v>
          </cell>
          <cell r="D871" t="str">
            <v>FN2007-A1  Fiber network module (MM)</v>
          </cell>
          <cell r="E871" t="str">
            <v>FN2007-A1  LWL Vernetzungsmodul (MM)</v>
          </cell>
          <cell r="F871">
            <v>1550</v>
          </cell>
          <cell r="G871" t="str">
            <v>EUR</v>
          </cell>
          <cell r="H871">
            <v>1</v>
          </cell>
          <cell r="I871">
            <v>-75</v>
          </cell>
          <cell r="J871">
            <v>387.5</v>
          </cell>
          <cell r="K871" t="str">
            <v>EUR</v>
          </cell>
          <cell r="M871"/>
          <cell r="N871">
            <v>1550</v>
          </cell>
          <cell r="O871" t="str">
            <v>EUR</v>
          </cell>
          <cell r="P871">
            <v>1</v>
          </cell>
          <cell r="Q871">
            <v>-75</v>
          </cell>
          <cell r="R871">
            <v>387.5</v>
          </cell>
          <cell r="S871" t="str">
            <v>EUR</v>
          </cell>
          <cell r="U871"/>
          <cell r="V871">
            <v>7750</v>
          </cell>
          <cell r="W871">
            <v>7750</v>
          </cell>
          <cell r="X871">
            <v>0</v>
          </cell>
          <cell r="Y871" t="e">
            <v>#NAME?</v>
          </cell>
          <cell r="Z871">
            <v>1</v>
          </cell>
          <cell r="AA871">
            <v>1</v>
          </cell>
          <cell r="AB871" t="str">
            <v>30</v>
          </cell>
          <cell r="AC871" t="str">
            <v>*SN</v>
          </cell>
          <cell r="AE871" t="str">
            <v>3FPXG</v>
          </cell>
          <cell r="AF871" t="str">
            <v>3</v>
          </cell>
          <cell r="AG871" t="str">
            <v>F</v>
          </cell>
          <cell r="AH871" t="str">
            <v>P</v>
          </cell>
          <cell r="AI871" t="str">
            <v>X</v>
          </cell>
          <cell r="AJ871" t="str">
            <v>G</v>
          </cell>
          <cell r="AK871" t="str">
            <v>Panels</v>
          </cell>
          <cell r="AL871" t="str">
            <v>Sinteso</v>
          </cell>
          <cell r="AM871" t="str">
            <v>Network devices</v>
          </cell>
          <cell r="AN871" t="str">
            <v>N</v>
          </cell>
          <cell r="AO871" t="str">
            <v>EAR99</v>
          </cell>
          <cell r="AP871" t="str">
            <v>85389091900</v>
          </cell>
          <cell r="AQ871" t="str">
            <v>CH</v>
          </cell>
          <cell r="AR871">
            <v>0.88900000000000001</v>
          </cell>
          <cell r="AS871" t="str">
            <v>KG</v>
          </cell>
          <cell r="AT871"/>
          <cell r="AV871" t="str">
            <v>2-28</v>
          </cell>
          <cell r="AX871">
            <v>20</v>
          </cell>
          <cell r="AY871">
            <v>7758.23</v>
          </cell>
        </row>
        <row r="872">
          <cell r="A872" t="str">
            <v>S54400-F94-A1</v>
          </cell>
          <cell r="B872" t="str">
            <v>S54400-F94-A1</v>
          </cell>
          <cell r="C872" t="str">
            <v>FN2008-A1</v>
          </cell>
          <cell r="D872" t="str">
            <v>FN2008-A1  Ethernet switch (MM)</v>
          </cell>
          <cell r="E872" t="str">
            <v>FN2008-A1  Ethernet-Switch (MM)</v>
          </cell>
          <cell r="F872">
            <v>2685</v>
          </cell>
          <cell r="G872" t="str">
            <v>EUR</v>
          </cell>
          <cell r="H872">
            <v>1</v>
          </cell>
          <cell r="I872">
            <v>-75</v>
          </cell>
          <cell r="J872">
            <v>671.25</v>
          </cell>
          <cell r="K872" t="str">
            <v>EUR</v>
          </cell>
          <cell r="M872"/>
          <cell r="N872">
            <v>2685</v>
          </cell>
          <cell r="O872" t="str">
            <v>EUR</v>
          </cell>
          <cell r="P872">
            <v>1</v>
          </cell>
          <cell r="Q872">
            <v>-75</v>
          </cell>
          <cell r="R872">
            <v>671.25</v>
          </cell>
          <cell r="S872" t="str">
            <v>EUR</v>
          </cell>
          <cell r="U872"/>
          <cell r="V872">
            <v>18123.75</v>
          </cell>
          <cell r="W872">
            <v>18123.75</v>
          </cell>
          <cell r="X872">
            <v>0</v>
          </cell>
          <cell r="Y872" t="e">
            <v>#NAME?</v>
          </cell>
          <cell r="Z872">
            <v>1</v>
          </cell>
          <cell r="AA872">
            <v>1</v>
          </cell>
          <cell r="AB872" t="str">
            <v>30</v>
          </cell>
          <cell r="AC872" t="str">
            <v>*SN</v>
          </cell>
          <cell r="AE872" t="str">
            <v>3FPXG</v>
          </cell>
          <cell r="AF872" t="str">
            <v>3</v>
          </cell>
          <cell r="AG872" t="str">
            <v>F</v>
          </cell>
          <cell r="AH872" t="str">
            <v>P</v>
          </cell>
          <cell r="AI872" t="str">
            <v>X</v>
          </cell>
          <cell r="AJ872" t="str">
            <v>G</v>
          </cell>
          <cell r="AK872" t="str">
            <v>Panels</v>
          </cell>
          <cell r="AL872" t="str">
            <v>Sinteso</v>
          </cell>
          <cell r="AM872" t="str">
            <v>Network devices</v>
          </cell>
          <cell r="AN872" t="str">
            <v>N</v>
          </cell>
          <cell r="AO872" t="str">
            <v>N</v>
          </cell>
          <cell r="AP872" t="str">
            <v>85176200900</v>
          </cell>
          <cell r="AQ872" t="str">
            <v>DE</v>
          </cell>
          <cell r="AR872">
            <v>0.91400000000000003</v>
          </cell>
          <cell r="AS872" t="str">
            <v>KG</v>
          </cell>
          <cell r="AT872"/>
          <cell r="AV872" t="str">
            <v>2-29</v>
          </cell>
          <cell r="AX872">
            <v>27</v>
          </cell>
          <cell r="AY872">
            <v>17263.45</v>
          </cell>
        </row>
        <row r="873">
          <cell r="A873" t="str">
            <v>S54400-A102-A1</v>
          </cell>
          <cell r="B873" t="str">
            <v>S54400-A102-A1</v>
          </cell>
          <cell r="C873" t="str">
            <v>FN2010-A1</v>
          </cell>
          <cell r="D873" t="str">
            <v>FN2010-A1  Network mod. (SAFEDLINK, CC)</v>
          </cell>
          <cell r="E873" t="str">
            <v>FN2010-A1  Vernetz.mod. (SAFEDLINK, CC)</v>
          </cell>
          <cell r="F873">
            <v>510</v>
          </cell>
          <cell r="G873" t="str">
            <v>EUR</v>
          </cell>
          <cell r="H873">
            <v>1</v>
          </cell>
          <cell r="I873">
            <v>-75</v>
          </cell>
          <cell r="J873">
            <v>127.5</v>
          </cell>
          <cell r="K873" t="str">
            <v>EUR</v>
          </cell>
          <cell r="M873"/>
          <cell r="N873">
            <v>510</v>
          </cell>
          <cell r="O873" t="str">
            <v>EUR</v>
          </cell>
          <cell r="P873">
            <v>1</v>
          </cell>
          <cell r="Q873">
            <v>-75</v>
          </cell>
          <cell r="R873">
            <v>127.5</v>
          </cell>
          <cell r="S873" t="str">
            <v>EUR</v>
          </cell>
          <cell r="U873"/>
          <cell r="V873">
            <v>0</v>
          </cell>
          <cell r="W873">
            <v>0</v>
          </cell>
          <cell r="X873">
            <v>0</v>
          </cell>
          <cell r="Y873" t="e">
            <v>#NAME?</v>
          </cell>
          <cell r="Z873">
            <v>1</v>
          </cell>
          <cell r="AA873">
            <v>1</v>
          </cell>
          <cell r="AB873" t="str">
            <v>30</v>
          </cell>
          <cell r="AC873" t="str">
            <v>*SN</v>
          </cell>
          <cell r="AE873" t="str">
            <v>3FPXG</v>
          </cell>
          <cell r="AF873" t="str">
            <v>3</v>
          </cell>
          <cell r="AG873" t="str">
            <v>F</v>
          </cell>
          <cell r="AH873" t="str">
            <v>P</v>
          </cell>
          <cell r="AI873" t="str">
            <v>X</v>
          </cell>
          <cell r="AJ873" t="str">
            <v>G</v>
          </cell>
          <cell r="AK873" t="str">
            <v>Panels</v>
          </cell>
          <cell r="AL873" t="str">
            <v>Sinteso</v>
          </cell>
          <cell r="AM873" t="str">
            <v>Network devices</v>
          </cell>
          <cell r="AN873" t="str">
            <v>N</v>
          </cell>
          <cell r="AO873" t="str">
            <v>EAR99</v>
          </cell>
          <cell r="AP873" t="str">
            <v>85389091900</v>
          </cell>
          <cell r="AQ873" t="str">
            <v>CH</v>
          </cell>
          <cell r="AR873">
            <v>0.06</v>
          </cell>
          <cell r="AS873" t="str">
            <v>KG</v>
          </cell>
          <cell r="AT873"/>
          <cell r="AX873">
            <v>0</v>
          </cell>
          <cell r="AY873">
            <v>0</v>
          </cell>
        </row>
        <row r="874">
          <cell r="A874" t="str">
            <v>Power supplies and batteries</v>
          </cell>
          <cell r="AE874" t="str">
            <v>3FPXI</v>
          </cell>
          <cell r="AF874" t="str">
            <v>3</v>
          </cell>
          <cell r="AG874" t="str">
            <v>F</v>
          </cell>
          <cell r="AH874" t="str">
            <v>P</v>
          </cell>
          <cell r="AI874" t="str">
            <v>X</v>
          </cell>
          <cell r="AJ874" t="str">
            <v>I</v>
          </cell>
          <cell r="AK874" t="str">
            <v>Panels</v>
          </cell>
          <cell r="AL874" t="str">
            <v>Sinteso</v>
          </cell>
          <cell r="AM874" t="str">
            <v>Power supplies and batteries</v>
          </cell>
        </row>
        <row r="875">
          <cell r="A875" t="str">
            <v>A5Q00019353</v>
          </cell>
          <cell r="B875" t="str">
            <v>A5Q00019353</v>
          </cell>
          <cell r="C875" t="str">
            <v>FA2003-A1</v>
          </cell>
          <cell r="D875" t="str">
            <v>FA2003-A1  Battery 12V, 7Ah, VDS</v>
          </cell>
          <cell r="E875" t="str">
            <v>FA2003-A1  Batterie 12V, 7Ah, VDS</v>
          </cell>
          <cell r="F875">
            <v>39.299999999999997</v>
          </cell>
          <cell r="G875" t="str">
            <v>EUR</v>
          </cell>
          <cell r="H875">
            <v>1</v>
          </cell>
          <cell r="I875">
            <v>-75</v>
          </cell>
          <cell r="L875">
            <v>10.65</v>
          </cell>
          <cell r="M875" t="str">
            <v>EUR</v>
          </cell>
          <cell r="N875">
            <v>41.6</v>
          </cell>
          <cell r="O875" t="str">
            <v>EUR</v>
          </cell>
          <cell r="P875">
            <v>1</v>
          </cell>
          <cell r="Q875">
            <v>-75</v>
          </cell>
          <cell r="R875">
            <v>10.4</v>
          </cell>
          <cell r="S875" t="str">
            <v>EUR</v>
          </cell>
          <cell r="U875"/>
          <cell r="V875">
            <v>23078.55</v>
          </cell>
          <cell r="W875">
            <v>22536.799999999999</v>
          </cell>
          <cell r="X875">
            <v>270.875</v>
          </cell>
          <cell r="Y875" t="e">
            <v>#NAME?</v>
          </cell>
          <cell r="Z875">
            <v>1</v>
          </cell>
          <cell r="AA875">
            <v>1</v>
          </cell>
          <cell r="AB875" t="str">
            <v>30</v>
          </cell>
          <cell r="AC875" t="str">
            <v>*SN</v>
          </cell>
          <cell r="AE875" t="str">
            <v>3FPXI</v>
          </cell>
          <cell r="AF875" t="str">
            <v>3</v>
          </cell>
          <cell r="AG875" t="str">
            <v>F</v>
          </cell>
          <cell r="AH875" t="str">
            <v>P</v>
          </cell>
          <cell r="AI875" t="str">
            <v>X</v>
          </cell>
          <cell r="AJ875" t="str">
            <v>I</v>
          </cell>
          <cell r="AK875" t="str">
            <v>Panels</v>
          </cell>
          <cell r="AL875" t="str">
            <v>Sinteso</v>
          </cell>
          <cell r="AM875" t="str">
            <v>Power supplies and batteries</v>
          </cell>
          <cell r="AN875" t="str">
            <v>N</v>
          </cell>
          <cell r="AO875" t="str">
            <v>N</v>
          </cell>
          <cell r="AP875" t="str">
            <v>85072080900</v>
          </cell>
          <cell r="AQ875" t="str">
            <v>CN</v>
          </cell>
          <cell r="AR875">
            <v>2.5070000000000001</v>
          </cell>
          <cell r="AS875" t="str">
            <v>KG</v>
          </cell>
          <cell r="AT875"/>
          <cell r="AV875" t="str">
            <v>11-1</v>
          </cell>
          <cell r="AX875">
            <v>2167</v>
          </cell>
          <cell r="AY875">
            <v>20911.009999999998</v>
          </cell>
        </row>
        <row r="876">
          <cell r="A876" t="str">
            <v>A5Q00019354</v>
          </cell>
          <cell r="B876" t="str">
            <v>A5Q00019354</v>
          </cell>
          <cell r="C876" t="str">
            <v>FA2004-A1</v>
          </cell>
          <cell r="D876" t="str">
            <v>FA2004-A1  Battery 12V, 12Ah, VDS</v>
          </cell>
          <cell r="E876" t="str">
            <v>FA2004-A1  Batterie 12V, 12Ah, VDS</v>
          </cell>
          <cell r="F876">
            <v>64.400000000000006</v>
          </cell>
          <cell r="G876" t="str">
            <v>EUR</v>
          </cell>
          <cell r="H876">
            <v>1</v>
          </cell>
          <cell r="I876">
            <v>-75</v>
          </cell>
          <cell r="L876">
            <v>17.440000000000001</v>
          </cell>
          <cell r="M876" t="str">
            <v>EUR</v>
          </cell>
          <cell r="N876">
            <v>63.1</v>
          </cell>
          <cell r="O876" t="str">
            <v>EUR</v>
          </cell>
          <cell r="P876">
            <v>1</v>
          </cell>
          <cell r="Q876">
            <v>-75</v>
          </cell>
          <cell r="R876">
            <v>15.78</v>
          </cell>
          <cell r="S876" t="str">
            <v>EUR</v>
          </cell>
          <cell r="U876"/>
          <cell r="V876">
            <v>11039.52</v>
          </cell>
          <cell r="W876">
            <v>9988.74</v>
          </cell>
          <cell r="X876">
            <v>525.39000000000033</v>
          </cell>
          <cell r="Y876" t="e">
            <v>#NAME?</v>
          </cell>
          <cell r="Z876">
            <v>1</v>
          </cell>
          <cell r="AA876">
            <v>1</v>
          </cell>
          <cell r="AB876" t="str">
            <v>30</v>
          </cell>
          <cell r="AC876" t="str">
            <v>*SN</v>
          </cell>
          <cell r="AE876" t="str">
            <v>3FPXI</v>
          </cell>
          <cell r="AF876" t="str">
            <v>3</v>
          </cell>
          <cell r="AG876" t="str">
            <v>F</v>
          </cell>
          <cell r="AH876" t="str">
            <v>P</v>
          </cell>
          <cell r="AI876" t="str">
            <v>X</v>
          </cell>
          <cell r="AJ876" t="str">
            <v>I</v>
          </cell>
          <cell r="AK876" t="str">
            <v>Panels</v>
          </cell>
          <cell r="AL876" t="str">
            <v>Sinteso</v>
          </cell>
          <cell r="AM876" t="str">
            <v>Power supplies and batteries</v>
          </cell>
          <cell r="AN876" t="str">
            <v>N</v>
          </cell>
          <cell r="AO876" t="str">
            <v>N</v>
          </cell>
          <cell r="AP876" t="str">
            <v>85072080900</v>
          </cell>
          <cell r="AQ876" t="str">
            <v>CN</v>
          </cell>
          <cell r="AR876">
            <v>4.04</v>
          </cell>
          <cell r="AS876" t="str">
            <v>KG</v>
          </cell>
          <cell r="AT876"/>
          <cell r="AV876" t="str">
            <v>11-1</v>
          </cell>
          <cell r="AX876">
            <v>633</v>
          </cell>
          <cell r="AY876">
            <v>9639.3100000000013</v>
          </cell>
        </row>
        <row r="877">
          <cell r="A877" t="str">
            <v>A5Q00019677</v>
          </cell>
          <cell r="B877" t="str">
            <v>A5Q00019677</v>
          </cell>
          <cell r="C877" t="str">
            <v>FA2005-A1</v>
          </cell>
          <cell r="D877" t="str">
            <v>FA2005-A1  Battery 12V, 17Ah, VDS</v>
          </cell>
          <cell r="E877" t="str">
            <v>FA2005-A1  Batterie 12V, 17Ah, VDS</v>
          </cell>
          <cell r="F877">
            <v>93</v>
          </cell>
          <cell r="G877" t="str">
            <v>EUR</v>
          </cell>
          <cell r="H877">
            <v>1</v>
          </cell>
          <cell r="I877">
            <v>-75</v>
          </cell>
          <cell r="L877">
            <v>25.18</v>
          </cell>
          <cell r="M877" t="str">
            <v>EUR</v>
          </cell>
          <cell r="N877">
            <v>103</v>
          </cell>
          <cell r="O877" t="str">
            <v>EUR</v>
          </cell>
          <cell r="P877">
            <v>1</v>
          </cell>
          <cell r="Q877">
            <v>-75</v>
          </cell>
          <cell r="R877">
            <v>25.75</v>
          </cell>
          <cell r="S877" t="str">
            <v>EUR</v>
          </cell>
          <cell r="U877"/>
          <cell r="V877">
            <v>15309.44</v>
          </cell>
          <cell r="W877">
            <v>15656</v>
          </cell>
          <cell r="X877">
            <v>-173.27999999999975</v>
          </cell>
          <cell r="Y877" t="e">
            <v>#NAME?</v>
          </cell>
          <cell r="Z877">
            <v>1</v>
          </cell>
          <cell r="AA877">
            <v>1</v>
          </cell>
          <cell r="AB877" t="str">
            <v>30</v>
          </cell>
          <cell r="AC877" t="str">
            <v>*SN</v>
          </cell>
          <cell r="AE877" t="str">
            <v>3FPXI</v>
          </cell>
          <cell r="AF877" t="str">
            <v>3</v>
          </cell>
          <cell r="AG877" t="str">
            <v>F</v>
          </cell>
          <cell r="AH877" t="str">
            <v>P</v>
          </cell>
          <cell r="AI877" t="str">
            <v>X</v>
          </cell>
          <cell r="AJ877" t="str">
            <v>I</v>
          </cell>
          <cell r="AK877" t="str">
            <v>Panels</v>
          </cell>
          <cell r="AL877" t="str">
            <v>Sinteso</v>
          </cell>
          <cell r="AM877" t="str">
            <v>Power supplies and batteries</v>
          </cell>
          <cell r="AN877" t="str">
            <v>N</v>
          </cell>
          <cell r="AO877" t="str">
            <v>N</v>
          </cell>
          <cell r="AP877" t="str">
            <v>85072080900</v>
          </cell>
          <cell r="AQ877" t="str">
            <v>CN</v>
          </cell>
          <cell r="AR877">
            <v>5.9</v>
          </cell>
          <cell r="AS877" t="str">
            <v>KG</v>
          </cell>
          <cell r="AT877"/>
          <cell r="AV877" t="str">
            <v>11-1</v>
          </cell>
          <cell r="AX877">
            <v>608</v>
          </cell>
          <cell r="AY877">
            <v>14602.640000000001</v>
          </cell>
        </row>
        <row r="878">
          <cell r="A878" t="str">
            <v>A5Q00019356</v>
          </cell>
          <cell r="B878" t="str">
            <v>A5Q00019356</v>
          </cell>
          <cell r="C878" t="str">
            <v>FA2006-A1</v>
          </cell>
          <cell r="D878" t="str">
            <v>FA2006-A1  Battery 12V, 26Ah, VDS</v>
          </cell>
          <cell r="E878" t="str">
            <v>FA2006-A1  Batterie 12V, 26Ah, VDS</v>
          </cell>
          <cell r="F878">
            <v>123.2</v>
          </cell>
          <cell r="G878" t="str">
            <v>EUR</v>
          </cell>
          <cell r="H878">
            <v>1</v>
          </cell>
          <cell r="I878">
            <v>-75</v>
          </cell>
          <cell r="L878">
            <v>33.36</v>
          </cell>
          <cell r="M878" t="str">
            <v>EUR</v>
          </cell>
          <cell r="N878">
            <v>135</v>
          </cell>
          <cell r="O878" t="str">
            <v>EUR</v>
          </cell>
          <cell r="P878">
            <v>1</v>
          </cell>
          <cell r="Q878">
            <v>-75</v>
          </cell>
          <cell r="R878">
            <v>33.75</v>
          </cell>
          <cell r="S878" t="str">
            <v>EUR</v>
          </cell>
          <cell r="U878"/>
          <cell r="V878">
            <v>33393.360000000001</v>
          </cell>
          <cell r="W878">
            <v>33783.75</v>
          </cell>
          <cell r="X878">
            <v>-195.19499999999971</v>
          </cell>
          <cell r="Y878" t="e">
            <v>#NAME?</v>
          </cell>
          <cell r="Z878">
            <v>1</v>
          </cell>
          <cell r="AA878">
            <v>1</v>
          </cell>
          <cell r="AB878" t="str">
            <v>30</v>
          </cell>
          <cell r="AC878" t="str">
            <v>*SN</v>
          </cell>
          <cell r="AE878" t="str">
            <v>3FPXI</v>
          </cell>
          <cell r="AF878" t="str">
            <v>3</v>
          </cell>
          <cell r="AG878" t="str">
            <v>F</v>
          </cell>
          <cell r="AH878" t="str">
            <v>P</v>
          </cell>
          <cell r="AI878" t="str">
            <v>X</v>
          </cell>
          <cell r="AJ878" t="str">
            <v>I</v>
          </cell>
          <cell r="AK878" t="str">
            <v>Panels</v>
          </cell>
          <cell r="AL878" t="str">
            <v>Sinteso</v>
          </cell>
          <cell r="AM878" t="str">
            <v>Power supplies and batteries</v>
          </cell>
          <cell r="AN878" t="str">
            <v>N</v>
          </cell>
          <cell r="AO878" t="str">
            <v>N</v>
          </cell>
          <cell r="AP878" t="str">
            <v>85072080900</v>
          </cell>
          <cell r="AQ878" t="str">
            <v>CN</v>
          </cell>
          <cell r="AR878">
            <v>8.1</v>
          </cell>
          <cell r="AS878" t="str">
            <v>KG</v>
          </cell>
          <cell r="AT878"/>
          <cell r="AV878" t="str">
            <v>11-1</v>
          </cell>
          <cell r="AX878">
            <v>1001</v>
          </cell>
          <cell r="AY878">
            <v>31848</v>
          </cell>
        </row>
        <row r="879">
          <cell r="A879" t="str">
            <v>A5Q00019357</v>
          </cell>
          <cell r="B879" t="str">
            <v>A5Q00019357</v>
          </cell>
          <cell r="C879" t="str">
            <v>FA2008-A1</v>
          </cell>
          <cell r="D879" t="str">
            <v>FA2008-A1  Battery 12V, 65Ah, VDS</v>
          </cell>
          <cell r="E879" t="str">
            <v>FA2008-A1  Batterie 12V, 65Ah, VDS</v>
          </cell>
          <cell r="F879">
            <v>321.89999999999998</v>
          </cell>
          <cell r="G879" t="str">
            <v>EUR</v>
          </cell>
          <cell r="H879">
            <v>1</v>
          </cell>
          <cell r="I879">
            <v>-75</v>
          </cell>
          <cell r="L879">
            <v>87.18</v>
          </cell>
          <cell r="M879" t="str">
            <v>EUR</v>
          </cell>
          <cell r="N879">
            <v>379</v>
          </cell>
          <cell r="O879" t="str">
            <v>EUR</v>
          </cell>
          <cell r="P879">
            <v>1</v>
          </cell>
          <cell r="Q879">
            <v>-75</v>
          </cell>
          <cell r="R879">
            <v>94.75</v>
          </cell>
          <cell r="S879" t="str">
            <v>EUR</v>
          </cell>
          <cell r="U879"/>
          <cell r="V879">
            <v>8805.18</v>
          </cell>
          <cell r="W879">
            <v>9569.75</v>
          </cell>
          <cell r="X879">
            <v>-382.28499999999985</v>
          </cell>
          <cell r="Y879" t="e">
            <v>#NAME?</v>
          </cell>
          <cell r="Z879">
            <v>1</v>
          </cell>
          <cell r="AA879">
            <v>1</v>
          </cell>
          <cell r="AB879" t="str">
            <v>30</v>
          </cell>
          <cell r="AC879" t="str">
            <v>*SN</v>
          </cell>
          <cell r="AE879" t="str">
            <v>3FPXI</v>
          </cell>
          <cell r="AF879" t="str">
            <v>3</v>
          </cell>
          <cell r="AG879" t="str">
            <v>F</v>
          </cell>
          <cell r="AH879" t="str">
            <v>P</v>
          </cell>
          <cell r="AI879" t="str">
            <v>X</v>
          </cell>
          <cell r="AJ879" t="str">
            <v>I</v>
          </cell>
          <cell r="AK879" t="str">
            <v>Panels</v>
          </cell>
          <cell r="AL879" t="str">
            <v>Sinteso</v>
          </cell>
          <cell r="AM879" t="str">
            <v>Power supplies and batteries</v>
          </cell>
          <cell r="AN879" t="str">
            <v>N</v>
          </cell>
          <cell r="AO879" t="str">
            <v>EAR99</v>
          </cell>
          <cell r="AP879" t="str">
            <v>85072080900</v>
          </cell>
          <cell r="AQ879" t="str">
            <v>CN</v>
          </cell>
          <cell r="AR879">
            <v>21.92</v>
          </cell>
          <cell r="AS879" t="str">
            <v>KG</v>
          </cell>
          <cell r="AT879"/>
          <cell r="AV879" t="str">
            <v>11-2</v>
          </cell>
          <cell r="AX879">
            <v>101</v>
          </cell>
          <cell r="AY879">
            <v>9284.51</v>
          </cell>
        </row>
        <row r="880">
          <cell r="A880" t="str">
            <v>A5Q00023101</v>
          </cell>
          <cell r="B880" t="str">
            <v>A5Q00023101</v>
          </cell>
          <cell r="C880" t="str">
            <v>FA2009-A1</v>
          </cell>
          <cell r="D880" t="str">
            <v>FA2009-A1  Battery 12V, 100Ah</v>
          </cell>
          <cell r="E880" t="str">
            <v>FA2009-A1  Batterie 12V, 100Ah</v>
          </cell>
          <cell r="F880">
            <v>695.4</v>
          </cell>
          <cell r="G880" t="str">
            <v>EUR</v>
          </cell>
          <cell r="H880">
            <v>1</v>
          </cell>
          <cell r="I880">
            <v>-75</v>
          </cell>
          <cell r="L880">
            <v>188.34</v>
          </cell>
          <cell r="M880" t="str">
            <v>EUR</v>
          </cell>
          <cell r="N880">
            <v>708</v>
          </cell>
          <cell r="O880" t="str">
            <v>EUR</v>
          </cell>
          <cell r="P880">
            <v>1</v>
          </cell>
          <cell r="Q880">
            <v>-75</v>
          </cell>
          <cell r="R880">
            <v>177</v>
          </cell>
          <cell r="S880" t="str">
            <v>EUR</v>
          </cell>
          <cell r="U880"/>
          <cell r="V880">
            <v>4143.4799999999996</v>
          </cell>
          <cell r="W880">
            <v>3894</v>
          </cell>
          <cell r="X880">
            <v>124.73999999999978</v>
          </cell>
          <cell r="Y880" t="e">
            <v>#NAME?</v>
          </cell>
          <cell r="Z880">
            <v>1</v>
          </cell>
          <cell r="AA880">
            <v>1</v>
          </cell>
          <cell r="AB880" t="str">
            <v>30</v>
          </cell>
          <cell r="AC880" t="str">
            <v>*SN</v>
          </cell>
          <cell r="AE880" t="str">
            <v>3FPXI</v>
          </cell>
          <cell r="AF880" t="str">
            <v>3</v>
          </cell>
          <cell r="AG880" t="str">
            <v>F</v>
          </cell>
          <cell r="AH880" t="str">
            <v>P</v>
          </cell>
          <cell r="AI880" t="str">
            <v>X</v>
          </cell>
          <cell r="AJ880" t="str">
            <v>I</v>
          </cell>
          <cell r="AK880" t="str">
            <v>Panels</v>
          </cell>
          <cell r="AL880" t="str">
            <v>Sinteso</v>
          </cell>
          <cell r="AM880" t="str">
            <v>Power supplies and batteries</v>
          </cell>
          <cell r="AN880" t="str">
            <v>N</v>
          </cell>
          <cell r="AO880" t="str">
            <v>EAR99</v>
          </cell>
          <cell r="AP880" t="str">
            <v>85072080900</v>
          </cell>
          <cell r="AQ880" t="str">
            <v>CN</v>
          </cell>
          <cell r="AR880">
            <v>31.4</v>
          </cell>
          <cell r="AS880" t="str">
            <v>KG</v>
          </cell>
          <cell r="AT880"/>
          <cell r="AV880" t="str">
            <v>11-2</v>
          </cell>
          <cell r="AX880">
            <v>22</v>
          </cell>
          <cell r="AY880">
            <v>3859.79</v>
          </cell>
        </row>
        <row r="881">
          <cell r="A881" t="str">
            <v>A5Q00012569</v>
          </cell>
          <cell r="B881" t="str">
            <v>A5Q00012569</v>
          </cell>
          <cell r="C881" t="str">
            <v>FCA2010-F1</v>
          </cell>
          <cell r="D881" t="str">
            <v>FCA2010-F1  Battery-kit (9 Volt)</v>
          </cell>
          <cell r="E881" t="str">
            <v>FCA2010-F1  Batterie-Set (9 Volt)</v>
          </cell>
          <cell r="F881">
            <v>33.700000000000003</v>
          </cell>
          <cell r="G881" t="str">
            <v>EUR</v>
          </cell>
          <cell r="H881">
            <v>1</v>
          </cell>
          <cell r="I881">
            <v>-75</v>
          </cell>
          <cell r="J881">
            <v>8.43</v>
          </cell>
          <cell r="K881" t="str">
            <v>EUR</v>
          </cell>
          <cell r="M881"/>
          <cell r="N881">
            <v>31.5</v>
          </cell>
          <cell r="O881" t="str">
            <v>EUR</v>
          </cell>
          <cell r="P881">
            <v>1</v>
          </cell>
          <cell r="Q881">
            <v>-75</v>
          </cell>
          <cell r="R881">
            <v>7.88</v>
          </cell>
          <cell r="S881" t="str">
            <v>EUR</v>
          </cell>
          <cell r="U881"/>
          <cell r="V881">
            <v>0</v>
          </cell>
          <cell r="W881">
            <v>0</v>
          </cell>
          <cell r="X881">
            <v>0</v>
          </cell>
          <cell r="Y881" t="e">
            <v>#NAME?</v>
          </cell>
          <cell r="Z881">
            <v>1</v>
          </cell>
          <cell r="AA881">
            <v>1</v>
          </cell>
          <cell r="AB881" t="str">
            <v>61</v>
          </cell>
          <cell r="AC881" t="str">
            <v>*SN</v>
          </cell>
          <cell r="AD881" t="str">
            <v>phasing out product</v>
          </cell>
          <cell r="AE881" t="str">
            <v>3FPXI</v>
          </cell>
          <cell r="AF881" t="str">
            <v>3</v>
          </cell>
          <cell r="AG881" t="str">
            <v>F</v>
          </cell>
          <cell r="AH881" t="str">
            <v>P</v>
          </cell>
          <cell r="AI881" t="str">
            <v>X</v>
          </cell>
          <cell r="AJ881" t="str">
            <v>I</v>
          </cell>
          <cell r="AK881" t="str">
            <v>Panels</v>
          </cell>
          <cell r="AL881" t="str">
            <v>Sinteso</v>
          </cell>
          <cell r="AM881" t="str">
            <v>Power supplies and batteries</v>
          </cell>
          <cell r="AN881" t="str">
            <v>N</v>
          </cell>
          <cell r="AO881" t="str">
            <v>N</v>
          </cell>
          <cell r="AP881" t="str">
            <v>85072080900</v>
          </cell>
          <cell r="AQ881" t="str">
            <v>CH</v>
          </cell>
          <cell r="AR881">
            <v>0.02</v>
          </cell>
          <cell r="AS881" t="str">
            <v>KG</v>
          </cell>
          <cell r="AT881"/>
          <cell r="AX881">
            <v>0</v>
          </cell>
          <cell r="AY881">
            <v>0</v>
          </cell>
        </row>
        <row r="882">
          <cell r="A882" t="str">
            <v>S54400-B23-A1</v>
          </cell>
          <cell r="B882" t="str">
            <v>S54400-B23-A1</v>
          </cell>
          <cell r="C882" t="str">
            <v>FHA2021-A1</v>
          </cell>
          <cell r="D882" t="str">
            <v>FHA2021-A1  Battery tray (19")</v>
          </cell>
          <cell r="E882" t="str">
            <v>FHA2021-A1  Batteriewanne (19")</v>
          </cell>
          <cell r="F882">
            <v>325</v>
          </cell>
          <cell r="G882" t="str">
            <v>EUR</v>
          </cell>
          <cell r="H882">
            <v>1</v>
          </cell>
          <cell r="I882">
            <v>-75</v>
          </cell>
          <cell r="J882">
            <v>81.25</v>
          </cell>
          <cell r="K882" t="str">
            <v>EUR</v>
          </cell>
          <cell r="M882"/>
          <cell r="N882">
            <v>325</v>
          </cell>
          <cell r="O882" t="str">
            <v>EUR</v>
          </cell>
          <cell r="P882">
            <v>1</v>
          </cell>
          <cell r="Q882">
            <v>-75</v>
          </cell>
          <cell r="R882">
            <v>81.25</v>
          </cell>
          <cell r="S882" t="str">
            <v>EUR</v>
          </cell>
          <cell r="U882"/>
          <cell r="V882">
            <v>487.5</v>
          </cell>
          <cell r="W882">
            <v>487.5</v>
          </cell>
          <cell r="X882">
            <v>0</v>
          </cell>
          <cell r="Y882" t="e">
            <v>#NAME?</v>
          </cell>
          <cell r="Z882">
            <v>1</v>
          </cell>
          <cell r="AA882">
            <v>1</v>
          </cell>
          <cell r="AB882" t="str">
            <v>30</v>
          </cell>
          <cell r="AC882" t="str">
            <v>*SN</v>
          </cell>
          <cell r="AE882" t="str">
            <v>3FPXI</v>
          </cell>
          <cell r="AF882" t="str">
            <v>3</v>
          </cell>
          <cell r="AG882" t="str">
            <v>F</v>
          </cell>
          <cell r="AH882" t="str">
            <v>P</v>
          </cell>
          <cell r="AI882" t="str">
            <v>X</v>
          </cell>
          <cell r="AJ882" t="str">
            <v>I</v>
          </cell>
          <cell r="AK882" t="str">
            <v>Panels</v>
          </cell>
          <cell r="AL882" t="str">
            <v>Sinteso</v>
          </cell>
          <cell r="AM882" t="str">
            <v>Power supplies and batteries</v>
          </cell>
          <cell r="AN882" t="str">
            <v>N</v>
          </cell>
          <cell r="AO882" t="str">
            <v>N</v>
          </cell>
          <cell r="AP882" t="str">
            <v>85389099990</v>
          </cell>
          <cell r="AQ882" t="str">
            <v>IT</v>
          </cell>
          <cell r="AR882">
            <v>6.54</v>
          </cell>
          <cell r="AS882" t="str">
            <v>KG</v>
          </cell>
          <cell r="AT882"/>
          <cell r="AX882">
            <v>6</v>
          </cell>
          <cell r="AY882">
            <v>489.48</v>
          </cell>
        </row>
        <row r="883">
          <cell r="A883" t="str">
            <v>S54400-B24-A1</v>
          </cell>
          <cell r="B883" t="str">
            <v>S54400-B24-A1</v>
          </cell>
          <cell r="C883" t="str">
            <v>FHA2022-A1</v>
          </cell>
          <cell r="D883" t="str">
            <v>FHA2022-A1  Carrier (19", power supply)</v>
          </cell>
          <cell r="E883" t="str">
            <v>FHA2022-A1  Träger (19", Stromvers.)</v>
          </cell>
          <cell r="F883">
            <v>1600</v>
          </cell>
          <cell r="G883" t="str">
            <v>EUR</v>
          </cell>
          <cell r="H883">
            <v>1</v>
          </cell>
          <cell r="I883">
            <v>-75</v>
          </cell>
          <cell r="J883">
            <v>400</v>
          </cell>
          <cell r="K883" t="str">
            <v>EUR</v>
          </cell>
          <cell r="M883"/>
          <cell r="N883">
            <v>1600</v>
          </cell>
          <cell r="O883" t="str">
            <v>EUR</v>
          </cell>
          <cell r="P883">
            <v>1</v>
          </cell>
          <cell r="Q883">
            <v>-75</v>
          </cell>
          <cell r="R883">
            <v>400</v>
          </cell>
          <cell r="S883" t="str">
            <v>EUR</v>
          </cell>
          <cell r="U883"/>
          <cell r="V883">
            <v>3600</v>
          </cell>
          <cell r="W883">
            <v>3600</v>
          </cell>
          <cell r="X883">
            <v>0</v>
          </cell>
          <cell r="Y883" t="e">
            <v>#NAME?</v>
          </cell>
          <cell r="Z883">
            <v>1</v>
          </cell>
          <cell r="AA883">
            <v>1</v>
          </cell>
          <cell r="AB883" t="str">
            <v>30</v>
          </cell>
          <cell r="AC883" t="str">
            <v>*SN</v>
          </cell>
          <cell r="AE883" t="str">
            <v>3FPXI</v>
          </cell>
          <cell r="AF883" t="str">
            <v>3</v>
          </cell>
          <cell r="AG883" t="str">
            <v>F</v>
          </cell>
          <cell r="AH883" t="str">
            <v>P</v>
          </cell>
          <cell r="AI883" t="str">
            <v>X</v>
          </cell>
          <cell r="AJ883" t="str">
            <v>I</v>
          </cell>
          <cell r="AK883" t="str">
            <v>Panels</v>
          </cell>
          <cell r="AL883" t="str">
            <v>Sinteso</v>
          </cell>
          <cell r="AM883" t="str">
            <v>Power supplies and batteries</v>
          </cell>
          <cell r="AN883" t="str">
            <v>N</v>
          </cell>
          <cell r="AO883" t="str">
            <v>N</v>
          </cell>
          <cell r="AP883" t="str">
            <v>85049099900</v>
          </cell>
          <cell r="AQ883" t="str">
            <v>CH</v>
          </cell>
          <cell r="AR883">
            <v>7.24</v>
          </cell>
          <cell r="AS883" t="str">
            <v>KG</v>
          </cell>
          <cell r="AT883"/>
          <cell r="AX883">
            <v>9</v>
          </cell>
          <cell r="AY883">
            <v>3615.5299999999997</v>
          </cell>
        </row>
        <row r="884">
          <cell r="A884" t="str">
            <v>A5Q00016005</v>
          </cell>
          <cell r="B884" t="str">
            <v>A5Q00016005</v>
          </cell>
          <cell r="C884" t="str">
            <v>FP2003-A1</v>
          </cell>
          <cell r="D884" t="str">
            <v>FP2003-A1  Power supply kit (70W)</v>
          </cell>
          <cell r="E884" t="str">
            <v>FP2003-A1  Stromversorgungs-Set (70W)</v>
          </cell>
          <cell r="F884">
            <v>517</v>
          </cell>
          <cell r="G884" t="str">
            <v>EUR</v>
          </cell>
          <cell r="H884">
            <v>1</v>
          </cell>
          <cell r="I884">
            <v>-75</v>
          </cell>
          <cell r="L884">
            <v>160.36000000000001</v>
          </cell>
          <cell r="M884" t="str">
            <v>EUR</v>
          </cell>
          <cell r="N884">
            <v>517</v>
          </cell>
          <cell r="O884" t="str">
            <v>EUR</v>
          </cell>
          <cell r="P884">
            <v>1</v>
          </cell>
          <cell r="Q884">
            <v>-75</v>
          </cell>
          <cell r="T884">
            <v>160.36000000000001</v>
          </cell>
          <cell r="U884" t="str">
            <v>EUR</v>
          </cell>
          <cell r="V884">
            <v>9140.52</v>
          </cell>
          <cell r="W884">
            <v>9140.52</v>
          </cell>
          <cell r="X884">
            <v>0</v>
          </cell>
          <cell r="Y884" t="e">
            <v>#NAME?</v>
          </cell>
          <cell r="Z884">
            <v>1</v>
          </cell>
          <cell r="AA884">
            <v>1</v>
          </cell>
          <cell r="AB884" t="str">
            <v>30</v>
          </cell>
          <cell r="AC884" t="str">
            <v>*SN</v>
          </cell>
          <cell r="AE884" t="str">
            <v>3FPXI</v>
          </cell>
          <cell r="AF884" t="str">
            <v>3</v>
          </cell>
          <cell r="AG884" t="str">
            <v>F</v>
          </cell>
          <cell r="AH884" t="str">
            <v>P</v>
          </cell>
          <cell r="AI884" t="str">
            <v>X</v>
          </cell>
          <cell r="AJ884" t="str">
            <v>I</v>
          </cell>
          <cell r="AK884" t="str">
            <v>Panels</v>
          </cell>
          <cell r="AL884" t="str">
            <v>Sinteso</v>
          </cell>
          <cell r="AM884" t="str">
            <v>Power supplies and batteries</v>
          </cell>
          <cell r="AN884" t="str">
            <v>N</v>
          </cell>
          <cell r="AO884" t="str">
            <v>EAR99</v>
          </cell>
          <cell r="AP884" t="str">
            <v>85049099900</v>
          </cell>
          <cell r="AQ884" t="str">
            <v>CH</v>
          </cell>
          <cell r="AR884">
            <v>0.80700000000000005</v>
          </cell>
          <cell r="AS884" t="str">
            <v>KG</v>
          </cell>
          <cell r="AT884"/>
          <cell r="AV884" t="str">
            <v>1-7, 2-25, 2-35</v>
          </cell>
          <cell r="AX884">
            <v>57</v>
          </cell>
          <cell r="AY884">
            <v>8800.73</v>
          </cell>
        </row>
        <row r="885">
          <cell r="A885" t="str">
            <v>A5Q00020825</v>
          </cell>
          <cell r="B885" t="str">
            <v>A5Q00020825</v>
          </cell>
          <cell r="C885" t="str">
            <v>FP2004-A1</v>
          </cell>
          <cell r="D885" t="str">
            <v>FP2004-A1  Power supply kit (150W,A)</v>
          </cell>
          <cell r="E885" t="str">
            <v>FP2004-A1  Stromversorgungs-Set (150W,A)</v>
          </cell>
          <cell r="F885">
            <v>1067</v>
          </cell>
          <cell r="G885" t="str">
            <v>EUR</v>
          </cell>
          <cell r="H885">
            <v>1</v>
          </cell>
          <cell r="I885">
            <v>-75</v>
          </cell>
          <cell r="L885">
            <v>330.64</v>
          </cell>
          <cell r="M885" t="str">
            <v>EUR</v>
          </cell>
          <cell r="N885">
            <v>1067</v>
          </cell>
          <cell r="O885" t="str">
            <v>EUR</v>
          </cell>
          <cell r="P885">
            <v>1</v>
          </cell>
          <cell r="Q885">
            <v>-75</v>
          </cell>
          <cell r="T885">
            <v>330.64</v>
          </cell>
          <cell r="U885" t="str">
            <v>EUR</v>
          </cell>
          <cell r="V885">
            <v>21822.240000000002</v>
          </cell>
          <cell r="W885">
            <v>21822.240000000002</v>
          </cell>
          <cell r="X885">
            <v>0</v>
          </cell>
          <cell r="Y885" t="e">
            <v>#NAME?</v>
          </cell>
          <cell r="Z885">
            <v>1</v>
          </cell>
          <cell r="AA885">
            <v>1</v>
          </cell>
          <cell r="AB885" t="str">
            <v>30</v>
          </cell>
          <cell r="AC885" t="str">
            <v>*SN</v>
          </cell>
          <cell r="AE885" t="str">
            <v>3FPXI</v>
          </cell>
          <cell r="AF885" t="str">
            <v>3</v>
          </cell>
          <cell r="AG885" t="str">
            <v>F</v>
          </cell>
          <cell r="AH885" t="str">
            <v>P</v>
          </cell>
          <cell r="AI885" t="str">
            <v>X</v>
          </cell>
          <cell r="AJ885" t="str">
            <v>I</v>
          </cell>
          <cell r="AK885" t="str">
            <v>Panels</v>
          </cell>
          <cell r="AL885" t="str">
            <v>Sinteso</v>
          </cell>
          <cell r="AM885" t="str">
            <v>Power supplies and batteries</v>
          </cell>
          <cell r="AN885" t="str">
            <v>N</v>
          </cell>
          <cell r="AO885" t="str">
            <v>EAR99H</v>
          </cell>
          <cell r="AP885" t="str">
            <v>85049099900</v>
          </cell>
          <cell r="AQ885" t="str">
            <v>CH</v>
          </cell>
          <cell r="AR885">
            <v>1.1579999999999999</v>
          </cell>
          <cell r="AS885" t="str">
            <v>KG</v>
          </cell>
          <cell r="AT885"/>
          <cell r="AV885" t="str">
            <v>1-8, 2-26</v>
          </cell>
          <cell r="AX885">
            <v>66</v>
          </cell>
          <cell r="AY885">
            <v>21700.699999999997</v>
          </cell>
        </row>
        <row r="886">
          <cell r="A886" t="str">
            <v>A5Q00018779</v>
          </cell>
          <cell r="B886" t="str">
            <v>A5Q00018779</v>
          </cell>
          <cell r="C886" t="str">
            <v>FP2005-A1</v>
          </cell>
          <cell r="D886" t="str">
            <v>FP2005-A1  Power supply kit (150W,B)</v>
          </cell>
          <cell r="E886" t="str">
            <v>FP2005-A1  Stromversorgungs-Set (150W,B)</v>
          </cell>
          <cell r="F886">
            <v>1003</v>
          </cell>
          <cell r="G886" t="str">
            <v>EUR</v>
          </cell>
          <cell r="H886">
            <v>1</v>
          </cell>
          <cell r="I886">
            <v>-75</v>
          </cell>
          <cell r="J886">
            <v>250.75</v>
          </cell>
          <cell r="K886" t="str">
            <v>EUR</v>
          </cell>
          <cell r="M886"/>
          <cell r="N886">
            <v>1003</v>
          </cell>
          <cell r="O886" t="str">
            <v>EUR</v>
          </cell>
          <cell r="P886">
            <v>1</v>
          </cell>
          <cell r="Q886">
            <v>-75</v>
          </cell>
          <cell r="R886">
            <v>250.75</v>
          </cell>
          <cell r="S886" t="str">
            <v>EUR</v>
          </cell>
          <cell r="U886"/>
          <cell r="V886">
            <v>10531.5</v>
          </cell>
          <cell r="W886">
            <v>10531.5</v>
          </cell>
          <cell r="X886">
            <v>0</v>
          </cell>
          <cell r="Y886" t="e">
            <v>#NAME?</v>
          </cell>
          <cell r="Z886">
            <v>1</v>
          </cell>
          <cell r="AA886">
            <v>1</v>
          </cell>
          <cell r="AB886" t="str">
            <v>30</v>
          </cell>
          <cell r="AC886" t="str">
            <v>*SN</v>
          </cell>
          <cell r="AE886" t="str">
            <v>3FPXI</v>
          </cell>
          <cell r="AF886" t="str">
            <v>3</v>
          </cell>
          <cell r="AG886" t="str">
            <v>F</v>
          </cell>
          <cell r="AH886" t="str">
            <v>P</v>
          </cell>
          <cell r="AI886" t="str">
            <v>X</v>
          </cell>
          <cell r="AJ886" t="str">
            <v>I</v>
          </cell>
          <cell r="AK886" t="str">
            <v>Panels</v>
          </cell>
          <cell r="AL886" t="str">
            <v>Sinteso</v>
          </cell>
          <cell r="AM886" t="str">
            <v>Power supplies and batteries</v>
          </cell>
          <cell r="AN886" t="str">
            <v>N</v>
          </cell>
          <cell r="AO886" t="str">
            <v>EAR99H</v>
          </cell>
          <cell r="AP886" t="str">
            <v>85049099900</v>
          </cell>
          <cell r="AQ886" t="str">
            <v>CH</v>
          </cell>
          <cell r="AR886">
            <v>1.17</v>
          </cell>
          <cell r="AS886" t="str">
            <v>KG</v>
          </cell>
          <cell r="AT886"/>
          <cell r="AV886" t="str">
            <v>2-26</v>
          </cell>
          <cell r="AX886">
            <v>42</v>
          </cell>
          <cell r="AY886">
            <v>10241.129999999999</v>
          </cell>
        </row>
        <row r="887">
          <cell r="A887" t="str">
            <v>V24230-Z6-A4</v>
          </cell>
          <cell r="B887" t="str">
            <v>V24230-Z6-A4</v>
          </cell>
          <cell r="C887" t="str">
            <v>SV24V150W</v>
          </cell>
          <cell r="D887" t="str">
            <v>SV24V150W  Power supply equipm. 24V/150W</v>
          </cell>
          <cell r="E887" t="str">
            <v>SV24V150W  Stromversorgung 24V/150W</v>
          </cell>
          <cell r="F887">
            <v>811</v>
          </cell>
          <cell r="G887" t="str">
            <v>EUR</v>
          </cell>
          <cell r="H887">
            <v>1</v>
          </cell>
          <cell r="I887">
            <v>-75</v>
          </cell>
          <cell r="L887">
            <v>251.28</v>
          </cell>
          <cell r="M887" t="str">
            <v>EUR</v>
          </cell>
          <cell r="N887">
            <v>811</v>
          </cell>
          <cell r="O887" t="str">
            <v>EUR</v>
          </cell>
          <cell r="P887">
            <v>1</v>
          </cell>
          <cell r="Q887">
            <v>-75</v>
          </cell>
          <cell r="T887">
            <v>251.28</v>
          </cell>
          <cell r="U887" t="str">
            <v>EUR</v>
          </cell>
          <cell r="V887">
            <v>31410</v>
          </cell>
          <cell r="W887">
            <v>31410</v>
          </cell>
          <cell r="X887">
            <v>0</v>
          </cell>
          <cell r="Y887" t="e">
            <v>#NAME?</v>
          </cell>
          <cell r="Z887">
            <v>1</v>
          </cell>
          <cell r="AA887">
            <v>1</v>
          </cell>
          <cell r="AB887" t="str">
            <v>30</v>
          </cell>
          <cell r="AC887" t="str">
            <v>*SU</v>
          </cell>
          <cell r="AE887" t="str">
            <v>3FPXI</v>
          </cell>
          <cell r="AF887" t="str">
            <v>3</v>
          </cell>
          <cell r="AG887" t="str">
            <v>F</v>
          </cell>
          <cell r="AH887" t="str">
            <v>P</v>
          </cell>
          <cell r="AI887" t="str">
            <v>X</v>
          </cell>
          <cell r="AJ887" t="str">
            <v>I</v>
          </cell>
          <cell r="AK887" t="str">
            <v>Panels</v>
          </cell>
          <cell r="AL887" t="str">
            <v>Sinteso</v>
          </cell>
          <cell r="AM887" t="str">
            <v>Power supplies and batteries</v>
          </cell>
          <cell r="AN887" t="str">
            <v>N</v>
          </cell>
          <cell r="AO887" t="str">
            <v>EAR99H</v>
          </cell>
          <cell r="AP887" t="str">
            <v>85049099900</v>
          </cell>
          <cell r="AQ887" t="str">
            <v>TW</v>
          </cell>
          <cell r="AR887">
            <v>1.1839999999999999</v>
          </cell>
          <cell r="AS887" t="str">
            <v>KG</v>
          </cell>
          <cell r="AT887"/>
          <cell r="AV887" t="str">
            <v>12-1</v>
          </cell>
          <cell r="AX887">
            <v>125</v>
          </cell>
          <cell r="AY887">
            <v>30834.089999999997</v>
          </cell>
        </row>
        <row r="888">
          <cell r="A888" t="str">
            <v>V24230-Z6-A5</v>
          </cell>
          <cell r="B888" t="str">
            <v>V24230-Z6-A5</v>
          </cell>
          <cell r="C888" t="str">
            <v>SV24V-150W</v>
          </cell>
          <cell r="D888" t="str">
            <v>SV24V150W  Power supply equipm. 24V/150W</v>
          </cell>
          <cell r="E888" t="str">
            <v>SV24V150W  Stromversorgung 24V/150W</v>
          </cell>
          <cell r="F888">
            <v>795</v>
          </cell>
          <cell r="G888" t="str">
            <v>EUR</v>
          </cell>
          <cell r="H888">
            <v>1</v>
          </cell>
          <cell r="I888">
            <v>-75</v>
          </cell>
          <cell r="L888">
            <v>246.35</v>
          </cell>
          <cell r="M888" t="str">
            <v>EUR</v>
          </cell>
          <cell r="N888">
            <v>795</v>
          </cell>
          <cell r="O888" t="str">
            <v>EUR</v>
          </cell>
          <cell r="P888">
            <v>1</v>
          </cell>
          <cell r="Q888">
            <v>-75</v>
          </cell>
          <cell r="T888">
            <v>246.35</v>
          </cell>
          <cell r="U888" t="str">
            <v>EUR</v>
          </cell>
          <cell r="V888">
            <v>246.35</v>
          </cell>
          <cell r="W888">
            <v>246.35</v>
          </cell>
          <cell r="X888">
            <v>0</v>
          </cell>
          <cell r="Y888" t="e">
            <v>#NAME?</v>
          </cell>
          <cell r="Z888">
            <v>1</v>
          </cell>
          <cell r="AA888">
            <v>1</v>
          </cell>
          <cell r="AB888" t="str">
            <v>30</v>
          </cell>
          <cell r="AC888" t="str">
            <v>*SN</v>
          </cell>
          <cell r="AE888" t="str">
            <v>3FPXI</v>
          </cell>
          <cell r="AF888" t="str">
            <v>3</v>
          </cell>
          <cell r="AG888" t="str">
            <v>F</v>
          </cell>
          <cell r="AH888" t="str">
            <v>P</v>
          </cell>
          <cell r="AI888" t="str">
            <v>X</v>
          </cell>
          <cell r="AJ888" t="str">
            <v>I</v>
          </cell>
          <cell r="AK888" t="str">
            <v>Panels</v>
          </cell>
          <cell r="AL888" t="str">
            <v>Sinteso</v>
          </cell>
          <cell r="AM888" t="str">
            <v>Power supplies and batteries</v>
          </cell>
          <cell r="AN888" t="str">
            <v>N</v>
          </cell>
          <cell r="AO888" t="str">
            <v>N</v>
          </cell>
          <cell r="AP888" t="str">
            <v>85049099900</v>
          </cell>
          <cell r="AQ888" t="str">
            <v>TW</v>
          </cell>
          <cell r="AR888">
            <v>0.97899999999999998</v>
          </cell>
          <cell r="AS888" t="str">
            <v>KG</v>
          </cell>
          <cell r="AT888"/>
          <cell r="AX888">
            <v>1</v>
          </cell>
          <cell r="AY888">
            <v>244.99</v>
          </cell>
        </row>
        <row r="889">
          <cell r="A889" t="str">
            <v>Installation, commissioning and service tools</v>
          </cell>
          <cell r="AE889" t="str">
            <v>3FPXK</v>
          </cell>
          <cell r="AF889" t="str">
            <v>3</v>
          </cell>
          <cell r="AG889" t="str">
            <v>F</v>
          </cell>
          <cell r="AH889" t="str">
            <v>P</v>
          </cell>
          <cell r="AI889" t="str">
            <v>X</v>
          </cell>
          <cell r="AJ889" t="str">
            <v>K</v>
          </cell>
          <cell r="AK889" t="str">
            <v>Panels</v>
          </cell>
          <cell r="AL889" t="str">
            <v>Sinteso</v>
          </cell>
          <cell r="AM889" t="str">
            <v>Installation, commissioning and service tools</v>
          </cell>
        </row>
        <row r="890">
          <cell r="A890" t="str">
            <v>A5Q00023027</v>
          </cell>
          <cell r="B890" t="str">
            <v>A5Q00023027</v>
          </cell>
          <cell r="C890" t="str">
            <v>FCA2014-A1</v>
          </cell>
          <cell r="D890" t="str">
            <v>FCA2014-A1  Cable kit (communication)</v>
          </cell>
          <cell r="E890" t="str">
            <v>FCA2014-A1  Kabel-Set (Kommunikation)</v>
          </cell>
          <cell r="F890">
            <v>246</v>
          </cell>
          <cell r="G890" t="str">
            <v>EUR</v>
          </cell>
          <cell r="H890">
            <v>1</v>
          </cell>
          <cell r="I890">
            <v>-75</v>
          </cell>
          <cell r="J890">
            <v>61.5</v>
          </cell>
          <cell r="K890" t="str">
            <v>EUR</v>
          </cell>
          <cell r="M890"/>
          <cell r="N890">
            <v>246</v>
          </cell>
          <cell r="O890" t="str">
            <v>EUR</v>
          </cell>
          <cell r="P890">
            <v>1</v>
          </cell>
          <cell r="Q890">
            <v>-75</v>
          </cell>
          <cell r="R890">
            <v>61.5</v>
          </cell>
          <cell r="S890" t="str">
            <v>EUR</v>
          </cell>
          <cell r="U890"/>
          <cell r="V890">
            <v>1107</v>
          </cell>
          <cell r="W890">
            <v>1107</v>
          </cell>
          <cell r="X890">
            <v>0</v>
          </cell>
          <cell r="Y890" t="e">
            <v>#NAME?</v>
          </cell>
          <cell r="Z890">
            <v>1</v>
          </cell>
          <cell r="AA890">
            <v>1</v>
          </cell>
          <cell r="AB890" t="str">
            <v>30</v>
          </cell>
          <cell r="AC890" t="str">
            <v>*SN</v>
          </cell>
          <cell r="AE890" t="str">
            <v>3FPXK</v>
          </cell>
          <cell r="AF890" t="str">
            <v>3</v>
          </cell>
          <cell r="AG890" t="str">
            <v>F</v>
          </cell>
          <cell r="AH890" t="str">
            <v>P</v>
          </cell>
          <cell r="AI890" t="str">
            <v>X</v>
          </cell>
          <cell r="AJ890" t="str">
            <v>K</v>
          </cell>
          <cell r="AK890" t="str">
            <v>Panels</v>
          </cell>
          <cell r="AL890" t="str">
            <v>Sinteso</v>
          </cell>
          <cell r="AM890" t="str">
            <v>Installation, commissioning and service tools</v>
          </cell>
          <cell r="AN890" t="str">
            <v>N</v>
          </cell>
          <cell r="AO890" t="str">
            <v>5D992</v>
          </cell>
          <cell r="AP890" t="str">
            <v>85444290900</v>
          </cell>
          <cell r="AQ890" t="str">
            <v>DE</v>
          </cell>
          <cell r="AR890">
            <v>0.24</v>
          </cell>
          <cell r="AS890" t="str">
            <v>KG</v>
          </cell>
          <cell r="AT890"/>
          <cell r="AV890" t="str">
            <v>1-10, 2-31, 2-37</v>
          </cell>
          <cell r="AX890">
            <v>18</v>
          </cell>
          <cell r="AY890">
            <v>1092.43</v>
          </cell>
        </row>
        <row r="891">
          <cell r="A891" t="str">
            <v>A5Q00010151</v>
          </cell>
          <cell r="B891" t="str">
            <v>A5Q00010151</v>
          </cell>
          <cell r="C891" t="str">
            <v>FHA2007-A1</v>
          </cell>
          <cell r="D891" t="str">
            <v>FHA2007-A1  Mounting Plate</v>
          </cell>
          <cell r="E891" t="str">
            <v>FHA2007-A1  Montageplatte</v>
          </cell>
          <cell r="F891">
            <v>250</v>
          </cell>
          <cell r="G891" t="str">
            <v>EUR</v>
          </cell>
          <cell r="H891">
            <v>1</v>
          </cell>
          <cell r="I891">
            <v>-75</v>
          </cell>
          <cell r="J891">
            <v>62.5</v>
          </cell>
          <cell r="K891" t="str">
            <v>EUR</v>
          </cell>
          <cell r="M891"/>
          <cell r="N891">
            <v>250</v>
          </cell>
          <cell r="O891" t="str">
            <v>EUR</v>
          </cell>
          <cell r="P891">
            <v>1</v>
          </cell>
          <cell r="Q891">
            <v>-75</v>
          </cell>
          <cell r="R891">
            <v>62.5</v>
          </cell>
          <cell r="S891" t="str">
            <v>EUR</v>
          </cell>
          <cell r="U891"/>
          <cell r="V891">
            <v>375</v>
          </cell>
          <cell r="W891">
            <v>375</v>
          </cell>
          <cell r="X891">
            <v>0</v>
          </cell>
          <cell r="Y891" t="e">
            <v>#NAME?</v>
          </cell>
          <cell r="Z891">
            <v>1</v>
          </cell>
          <cell r="AA891">
            <v>1</v>
          </cell>
          <cell r="AB891" t="str">
            <v>30</v>
          </cell>
          <cell r="AC891" t="str">
            <v>*SN</v>
          </cell>
          <cell r="AE891" t="str">
            <v>3FPXK</v>
          </cell>
          <cell r="AF891" t="str">
            <v>3</v>
          </cell>
          <cell r="AG891" t="str">
            <v>F</v>
          </cell>
          <cell r="AH891" t="str">
            <v>P</v>
          </cell>
          <cell r="AI891" t="str">
            <v>X</v>
          </cell>
          <cell r="AJ891" t="str">
            <v>K</v>
          </cell>
          <cell r="AK891" t="str">
            <v>Panels</v>
          </cell>
          <cell r="AL891" t="str">
            <v>Sinteso</v>
          </cell>
          <cell r="AM891" t="str">
            <v>Installation, commissioning and service tools</v>
          </cell>
          <cell r="AN891" t="str">
            <v>N</v>
          </cell>
          <cell r="AO891" t="str">
            <v>N</v>
          </cell>
          <cell r="AP891" t="str">
            <v>85389099990</v>
          </cell>
          <cell r="AQ891" t="str">
            <v>CH</v>
          </cell>
          <cell r="AR891">
            <v>0.67800000000000005</v>
          </cell>
          <cell r="AS891" t="str">
            <v>KG</v>
          </cell>
          <cell r="AT891"/>
          <cell r="AV891" t="str">
            <v>2-19</v>
          </cell>
          <cell r="AX891">
            <v>6</v>
          </cell>
          <cell r="AY891">
            <v>371</v>
          </cell>
        </row>
        <row r="892">
          <cell r="A892" t="str">
            <v>A5Q00020179</v>
          </cell>
          <cell r="B892" t="str">
            <v>A5Q00020179</v>
          </cell>
          <cell r="C892" t="str">
            <v>FHA2016-A1</v>
          </cell>
          <cell r="D892" t="str">
            <v>FHA2016-A1  19'' mounting kit</v>
          </cell>
          <cell r="E892" t="str">
            <v>FHA2016-A1  19'' Einbau Set</v>
          </cell>
          <cell r="F892">
            <v>862</v>
          </cell>
          <cell r="G892" t="str">
            <v>EUR</v>
          </cell>
          <cell r="H892">
            <v>1</v>
          </cell>
          <cell r="I892">
            <v>-75</v>
          </cell>
          <cell r="L892">
            <v>267.11</v>
          </cell>
          <cell r="M892" t="str">
            <v>EUR</v>
          </cell>
          <cell r="N892">
            <v>862</v>
          </cell>
          <cell r="O892" t="str">
            <v>EUR</v>
          </cell>
          <cell r="P892">
            <v>1</v>
          </cell>
          <cell r="Q892">
            <v>-75</v>
          </cell>
          <cell r="T892">
            <v>267.11</v>
          </cell>
          <cell r="U892" t="str">
            <v>EUR</v>
          </cell>
          <cell r="V892">
            <v>6410.64</v>
          </cell>
          <cell r="W892">
            <v>6410.64</v>
          </cell>
          <cell r="X892">
            <v>0</v>
          </cell>
          <cell r="Y892" t="e">
            <v>#NAME?</v>
          </cell>
          <cell r="Z892">
            <v>1</v>
          </cell>
          <cell r="AA892">
            <v>1</v>
          </cell>
          <cell r="AB892" t="str">
            <v>30</v>
          </cell>
          <cell r="AC892" t="str">
            <v>*SN</v>
          </cell>
          <cell r="AE892" t="str">
            <v>3FPXK</v>
          </cell>
          <cell r="AF892" t="str">
            <v>3</v>
          </cell>
          <cell r="AG892" t="str">
            <v>F</v>
          </cell>
          <cell r="AH892" t="str">
            <v>P</v>
          </cell>
          <cell r="AI892" t="str">
            <v>X</v>
          </cell>
          <cell r="AJ892" t="str">
            <v>K</v>
          </cell>
          <cell r="AK892" t="str">
            <v>Panels</v>
          </cell>
          <cell r="AL892" t="str">
            <v>Sinteso</v>
          </cell>
          <cell r="AM892" t="str">
            <v>Installation, commissioning and service tools</v>
          </cell>
          <cell r="AN892" t="str">
            <v>N</v>
          </cell>
          <cell r="AO892" t="str">
            <v>N</v>
          </cell>
          <cell r="AP892" t="str">
            <v>85389091900</v>
          </cell>
          <cell r="AQ892" t="str">
            <v>CH</v>
          </cell>
          <cell r="AR892">
            <v>2.8420000000000001</v>
          </cell>
          <cell r="AS892" t="str">
            <v>KG</v>
          </cell>
          <cell r="AT892"/>
          <cell r="AV892" t="str">
            <v>1-9, 2-31, 2-37</v>
          </cell>
          <cell r="AX892">
            <v>24</v>
          </cell>
          <cell r="AY892">
            <v>6362.34</v>
          </cell>
        </row>
        <row r="893">
          <cell r="A893" t="str">
            <v>S54400-B79-A1</v>
          </cell>
          <cell r="B893" t="str">
            <v>S54400-B79-A1</v>
          </cell>
          <cell r="C893" t="str">
            <v>FHA2029-A1</v>
          </cell>
          <cell r="D893" t="str">
            <v>FHA2029-A1 Mounting kit (Switch, Comf.)</v>
          </cell>
          <cell r="E893" t="str">
            <v>FHA2029-A1   Montageset (Switch, Comf.)</v>
          </cell>
          <cell r="F893">
            <v>339</v>
          </cell>
          <cell r="G893" t="str">
            <v>EUR</v>
          </cell>
          <cell r="H893">
            <v>1</v>
          </cell>
          <cell r="I893">
            <v>-75</v>
          </cell>
          <cell r="J893">
            <v>84.75</v>
          </cell>
          <cell r="K893" t="str">
            <v>EUR</v>
          </cell>
          <cell r="M893"/>
          <cell r="N893">
            <v>339</v>
          </cell>
          <cell r="O893" t="str">
            <v>EUR</v>
          </cell>
          <cell r="P893">
            <v>1</v>
          </cell>
          <cell r="Q893">
            <v>-75</v>
          </cell>
          <cell r="R893">
            <v>84.75</v>
          </cell>
          <cell r="S893" t="str">
            <v>EUR</v>
          </cell>
          <cell r="U893"/>
          <cell r="V893">
            <v>508.5</v>
          </cell>
          <cell r="W893">
            <v>508.5</v>
          </cell>
          <cell r="X893">
            <v>0</v>
          </cell>
          <cell r="Y893" t="e">
            <v>#NAME?</v>
          </cell>
          <cell r="Z893">
            <v>1</v>
          </cell>
          <cell r="AA893">
            <v>1</v>
          </cell>
          <cell r="AB893" t="str">
            <v>30</v>
          </cell>
          <cell r="AC893" t="str">
            <v>*SN</v>
          </cell>
          <cell r="AE893" t="str">
            <v>3FPXK</v>
          </cell>
          <cell r="AF893" t="str">
            <v>3</v>
          </cell>
          <cell r="AG893" t="str">
            <v>F</v>
          </cell>
          <cell r="AH893" t="str">
            <v>P</v>
          </cell>
          <cell r="AI893" t="str">
            <v>X</v>
          </cell>
          <cell r="AJ893" t="str">
            <v>K</v>
          </cell>
          <cell r="AK893" t="str">
            <v>Panels</v>
          </cell>
          <cell r="AL893" t="str">
            <v>Sinteso</v>
          </cell>
          <cell r="AM893" t="str">
            <v>Installation, commissioning and service tools</v>
          </cell>
          <cell r="AN893" t="str">
            <v>N</v>
          </cell>
          <cell r="AO893" t="str">
            <v>EAR99H</v>
          </cell>
          <cell r="AP893" t="str">
            <v>85389091900</v>
          </cell>
          <cell r="AQ893" t="str">
            <v>CH</v>
          </cell>
          <cell r="AR893">
            <v>0.61099999999999999</v>
          </cell>
          <cell r="AS893" t="str">
            <v>KG</v>
          </cell>
          <cell r="AT893"/>
          <cell r="AV893" t="str">
            <v>2-29</v>
          </cell>
          <cell r="AX893">
            <v>6</v>
          </cell>
          <cell r="AY893">
            <v>506.65999999999997</v>
          </cell>
        </row>
        <row r="894">
          <cell r="A894" t="str">
            <v>S54400-B81-A1</v>
          </cell>
          <cell r="B894" t="str">
            <v>S54400-B81-A1</v>
          </cell>
          <cell r="C894" t="str">
            <v>FHA2030-A1</v>
          </cell>
          <cell r="D894" t="str">
            <v>FHA2030-A1  Mounting kit (Switch, Large)</v>
          </cell>
          <cell r="E894" t="str">
            <v>FHA2030-A1  Montageset (Switch, Large)</v>
          </cell>
          <cell r="F894">
            <v>223</v>
          </cell>
          <cell r="G894" t="str">
            <v>EUR</v>
          </cell>
          <cell r="H894">
            <v>1</v>
          </cell>
          <cell r="I894">
            <v>-75</v>
          </cell>
          <cell r="J894">
            <v>55.75</v>
          </cell>
          <cell r="K894" t="str">
            <v>EUR</v>
          </cell>
          <cell r="M894"/>
          <cell r="N894">
            <v>223</v>
          </cell>
          <cell r="O894" t="str">
            <v>EUR</v>
          </cell>
          <cell r="P894">
            <v>1</v>
          </cell>
          <cell r="Q894">
            <v>-75</v>
          </cell>
          <cell r="R894">
            <v>55.75</v>
          </cell>
          <cell r="S894" t="str">
            <v>EUR</v>
          </cell>
          <cell r="U894"/>
          <cell r="V894">
            <v>55.75</v>
          </cell>
          <cell r="W894">
            <v>55.75</v>
          </cell>
          <cell r="X894">
            <v>0</v>
          </cell>
          <cell r="Y894" t="e">
            <v>#NAME?</v>
          </cell>
          <cell r="Z894">
            <v>1</v>
          </cell>
          <cell r="AA894">
            <v>1</v>
          </cell>
          <cell r="AB894" t="str">
            <v>30</v>
          </cell>
          <cell r="AC894" t="str">
            <v>*SN</v>
          </cell>
          <cell r="AE894" t="str">
            <v>3FPXK</v>
          </cell>
          <cell r="AF894" t="str">
            <v>3</v>
          </cell>
          <cell r="AG894" t="str">
            <v>F</v>
          </cell>
          <cell r="AH894" t="str">
            <v>P</v>
          </cell>
          <cell r="AI894" t="str">
            <v>X</v>
          </cell>
          <cell r="AJ894" t="str">
            <v>K</v>
          </cell>
          <cell r="AK894" t="str">
            <v>Panels</v>
          </cell>
          <cell r="AL894" t="str">
            <v>Sinteso</v>
          </cell>
          <cell r="AM894" t="str">
            <v>Installation, commissioning and service tools</v>
          </cell>
          <cell r="AN894" t="str">
            <v>N</v>
          </cell>
          <cell r="AO894" t="str">
            <v>EAR99H</v>
          </cell>
          <cell r="AP894" t="str">
            <v>85389099990</v>
          </cell>
          <cell r="AQ894" t="str">
            <v>CH</v>
          </cell>
          <cell r="AR894">
            <v>0.33900000000000002</v>
          </cell>
          <cell r="AS894" t="str">
            <v>KG</v>
          </cell>
          <cell r="AT894"/>
          <cell r="AV894" t="str">
            <v>2-29</v>
          </cell>
          <cell r="AX894">
            <v>1</v>
          </cell>
          <cell r="AY894">
            <v>55.79</v>
          </cell>
        </row>
        <row r="895">
          <cell r="A895" t="str">
            <v>S54400-S111-A1</v>
          </cell>
          <cell r="B895" t="str">
            <v>S54400-S111-A1</v>
          </cell>
          <cell r="C895" t="str">
            <v>FHA2035-A1</v>
          </cell>
          <cell r="D895" t="str">
            <v>FHA2035-A1  Mounting kit (Marine)</v>
          </cell>
          <cell r="E895" t="str">
            <v>FHA2035-A1  Montageset (Marine)</v>
          </cell>
          <cell r="F895">
            <v>720</v>
          </cell>
          <cell r="G895" t="str">
            <v>EUR</v>
          </cell>
          <cell r="H895">
            <v>1</v>
          </cell>
          <cell r="I895">
            <v>-75</v>
          </cell>
          <cell r="J895">
            <v>180</v>
          </cell>
          <cell r="K895" t="str">
            <v>EUR</v>
          </cell>
          <cell r="M895"/>
          <cell r="N895">
            <v>720</v>
          </cell>
          <cell r="O895" t="str">
            <v>EUR</v>
          </cell>
          <cell r="P895">
            <v>1</v>
          </cell>
          <cell r="Q895">
            <v>-75</v>
          </cell>
          <cell r="R895">
            <v>180</v>
          </cell>
          <cell r="S895" t="str">
            <v>EUR</v>
          </cell>
          <cell r="U895"/>
          <cell r="V895">
            <v>0</v>
          </cell>
          <cell r="W895">
            <v>0</v>
          </cell>
          <cell r="X895">
            <v>0</v>
          </cell>
          <cell r="Y895" t="e">
            <v>#NAME?</v>
          </cell>
          <cell r="Z895">
            <v>1</v>
          </cell>
          <cell r="AA895">
            <v>1</v>
          </cell>
          <cell r="AB895" t="str">
            <v>30</v>
          </cell>
          <cell r="AC895" t="str">
            <v>*SN</v>
          </cell>
          <cell r="AE895" t="str">
            <v>3FPXK</v>
          </cell>
          <cell r="AF895" t="str">
            <v>3</v>
          </cell>
          <cell r="AG895" t="str">
            <v>F</v>
          </cell>
          <cell r="AH895" t="str">
            <v>P</v>
          </cell>
          <cell r="AI895" t="str">
            <v>X</v>
          </cell>
          <cell r="AJ895" t="str">
            <v>K</v>
          </cell>
          <cell r="AK895" t="str">
            <v>Panels</v>
          </cell>
          <cell r="AL895" t="str">
            <v>Sinteso</v>
          </cell>
          <cell r="AM895" t="str">
            <v>Installation, commissioning and service tools</v>
          </cell>
          <cell r="AN895" t="str">
            <v>N</v>
          </cell>
          <cell r="AO895" t="str">
            <v>EAR99</v>
          </cell>
          <cell r="AP895" t="str">
            <v>85389099990</v>
          </cell>
          <cell r="AQ895" t="str">
            <v>DE</v>
          </cell>
          <cell r="AR895">
            <v>9.3800000000000008</v>
          </cell>
          <cell r="AS895" t="str">
            <v>KG</v>
          </cell>
          <cell r="AT895"/>
          <cell r="AX895">
            <v>0</v>
          </cell>
          <cell r="AY895">
            <v>0</v>
          </cell>
        </row>
        <row r="896">
          <cell r="A896" t="str">
            <v>Software and licences</v>
          </cell>
          <cell r="AE896" t="str">
            <v>3FPXL</v>
          </cell>
          <cell r="AF896" t="str">
            <v>3</v>
          </cell>
          <cell r="AG896" t="str">
            <v>F</v>
          </cell>
          <cell r="AH896" t="str">
            <v>P</v>
          </cell>
          <cell r="AI896" t="str">
            <v>X</v>
          </cell>
          <cell r="AJ896" t="str">
            <v>L</v>
          </cell>
          <cell r="AK896" t="str">
            <v>Panels</v>
          </cell>
          <cell r="AL896" t="str">
            <v>Sinteso</v>
          </cell>
          <cell r="AM896" t="str">
            <v>Software and licences</v>
          </cell>
        </row>
        <row r="897">
          <cell r="A897" t="str">
            <v>A5Q00018856</v>
          </cell>
          <cell r="B897" t="str">
            <v>A5Q00018856</v>
          </cell>
          <cell r="C897" t="str">
            <v>FCA2012-A1</v>
          </cell>
          <cell r="D897" t="str">
            <v>FCA2012-A1  Licence key (L1)</v>
          </cell>
          <cell r="E897" t="str">
            <v>FCA2012-A1  Lizenzschlüssel (L1)</v>
          </cell>
          <cell r="F897">
            <v>128</v>
          </cell>
          <cell r="G897" t="str">
            <v>EUR</v>
          </cell>
          <cell r="H897">
            <v>1</v>
          </cell>
          <cell r="I897">
            <v>-75</v>
          </cell>
          <cell r="J897">
            <v>32</v>
          </cell>
          <cell r="K897" t="str">
            <v>EUR</v>
          </cell>
          <cell r="M897"/>
          <cell r="N897">
            <v>128</v>
          </cell>
          <cell r="O897" t="str">
            <v>EUR</v>
          </cell>
          <cell r="P897">
            <v>1</v>
          </cell>
          <cell r="Q897">
            <v>-75</v>
          </cell>
          <cell r="R897">
            <v>32</v>
          </cell>
          <cell r="S897" t="str">
            <v>EUR</v>
          </cell>
          <cell r="U897"/>
          <cell r="V897">
            <v>2304</v>
          </cell>
          <cell r="W897">
            <v>2304</v>
          </cell>
          <cell r="X897">
            <v>0</v>
          </cell>
          <cell r="Y897" t="e">
            <v>#NAME?</v>
          </cell>
          <cell r="Z897">
            <v>1</v>
          </cell>
          <cell r="AA897">
            <v>1</v>
          </cell>
          <cell r="AB897" t="str">
            <v>30</v>
          </cell>
          <cell r="AC897" t="str">
            <v>*SN</v>
          </cell>
          <cell r="AE897" t="str">
            <v>3FPXL</v>
          </cell>
          <cell r="AF897" t="str">
            <v>3</v>
          </cell>
          <cell r="AG897" t="str">
            <v>F</v>
          </cell>
          <cell r="AH897" t="str">
            <v>P</v>
          </cell>
          <cell r="AI897" t="str">
            <v>X</v>
          </cell>
          <cell r="AJ897" t="str">
            <v>L</v>
          </cell>
          <cell r="AK897" t="str">
            <v>Panels</v>
          </cell>
          <cell r="AL897" t="str">
            <v>Sinteso</v>
          </cell>
          <cell r="AM897" t="str">
            <v>Software and licences</v>
          </cell>
          <cell r="AN897" t="str">
            <v>N</v>
          </cell>
          <cell r="AO897" t="str">
            <v>5D992</v>
          </cell>
          <cell r="AP897" t="str">
            <v>85235199000</v>
          </cell>
          <cell r="AQ897" t="str">
            <v>CH</v>
          </cell>
          <cell r="AR897">
            <v>2.8000000000000001E-2</v>
          </cell>
          <cell r="AS897" t="str">
            <v>KG</v>
          </cell>
          <cell r="AT897"/>
          <cell r="AV897" t="str">
            <v>1-6, 2-19, 2-34</v>
          </cell>
          <cell r="AX897">
            <v>72</v>
          </cell>
          <cell r="AY897">
            <v>2248.48</v>
          </cell>
        </row>
        <row r="898">
          <cell r="A898" t="str">
            <v>A5Q00018857</v>
          </cell>
          <cell r="B898" t="str">
            <v>A5Q00018857</v>
          </cell>
          <cell r="C898" t="str">
            <v>FCA2013-A1</v>
          </cell>
          <cell r="D898" t="str">
            <v>FCA2013-A1  Licence key (L2)</v>
          </cell>
          <cell r="E898" t="str">
            <v>FCA2013-A1  Lizenzschlüssel (L2)</v>
          </cell>
          <cell r="F898">
            <v>213</v>
          </cell>
          <cell r="G898" t="str">
            <v>EUR</v>
          </cell>
          <cell r="H898">
            <v>1</v>
          </cell>
          <cell r="I898">
            <v>-75</v>
          </cell>
          <cell r="J898">
            <v>53.25</v>
          </cell>
          <cell r="K898" t="str">
            <v>EUR</v>
          </cell>
          <cell r="M898"/>
          <cell r="N898">
            <v>213</v>
          </cell>
          <cell r="O898" t="str">
            <v>EUR</v>
          </cell>
          <cell r="P898">
            <v>1</v>
          </cell>
          <cell r="Q898">
            <v>-75</v>
          </cell>
          <cell r="R898">
            <v>53.25</v>
          </cell>
          <cell r="S898" t="str">
            <v>EUR</v>
          </cell>
          <cell r="U898"/>
          <cell r="V898">
            <v>17732.25</v>
          </cell>
          <cell r="W898">
            <v>17732.25</v>
          </cell>
          <cell r="X898">
            <v>0</v>
          </cell>
          <cell r="Y898" t="e">
            <v>#NAME?</v>
          </cell>
          <cell r="Z898">
            <v>1</v>
          </cell>
          <cell r="AA898">
            <v>1</v>
          </cell>
          <cell r="AB898" t="str">
            <v>30</v>
          </cell>
          <cell r="AC898" t="str">
            <v>*SN</v>
          </cell>
          <cell r="AE898" t="str">
            <v>3FPXL</v>
          </cell>
          <cell r="AF898" t="str">
            <v>3</v>
          </cell>
          <cell r="AG898" t="str">
            <v>F</v>
          </cell>
          <cell r="AH898" t="str">
            <v>P</v>
          </cell>
          <cell r="AI898" t="str">
            <v>X</v>
          </cell>
          <cell r="AJ898" t="str">
            <v>L</v>
          </cell>
          <cell r="AK898" t="str">
            <v>Panels</v>
          </cell>
          <cell r="AL898" t="str">
            <v>Sinteso</v>
          </cell>
          <cell r="AM898" t="str">
            <v>Software and licences</v>
          </cell>
          <cell r="AN898" t="str">
            <v>N</v>
          </cell>
          <cell r="AO898" t="str">
            <v>EAR99</v>
          </cell>
          <cell r="AP898" t="str">
            <v>85235199000</v>
          </cell>
          <cell r="AQ898" t="str">
            <v>CH</v>
          </cell>
          <cell r="AR898">
            <v>3.2000000000000001E-2</v>
          </cell>
          <cell r="AS898" t="str">
            <v>KG</v>
          </cell>
          <cell r="AT898"/>
          <cell r="AV898" t="str">
            <v>2-19, 2-34</v>
          </cell>
          <cell r="AX898">
            <v>333</v>
          </cell>
          <cell r="AY898">
            <v>17444.330000000002</v>
          </cell>
        </row>
        <row r="899">
          <cell r="A899" t="str">
            <v>S54400-P100-A1</v>
          </cell>
          <cell r="B899" t="str">
            <v>S54400-P100-A1</v>
          </cell>
          <cell r="C899" t="str">
            <v>FCA2019-A1</v>
          </cell>
          <cell r="D899" t="str">
            <v>FCA2019-A1  Licence key (L3)</v>
          </cell>
          <cell r="E899" t="str">
            <v>FCA2019-A1  Lizenzschlüssel (L3)</v>
          </cell>
          <cell r="F899" t="str">
            <v>on request</v>
          </cell>
          <cell r="G899"/>
          <cell r="H899">
            <v>1</v>
          </cell>
          <cell r="I899">
            <v>-75</v>
          </cell>
          <cell r="K899"/>
          <cell r="M899"/>
          <cell r="P899">
            <v>1</v>
          </cell>
          <cell r="Q899">
            <v>-75</v>
          </cell>
          <cell r="S899"/>
          <cell r="U899"/>
          <cell r="V899">
            <v>0</v>
          </cell>
          <cell r="W899">
            <v>0</v>
          </cell>
          <cell r="X899">
            <v>0</v>
          </cell>
          <cell r="Y899" t="e">
            <v>#NAME?</v>
          </cell>
          <cell r="Z899">
            <v>1</v>
          </cell>
          <cell r="AA899">
            <v>1</v>
          </cell>
          <cell r="AB899" t="str">
            <v>30</v>
          </cell>
          <cell r="AC899" t="str">
            <v>*SN</v>
          </cell>
          <cell r="AE899" t="str">
            <v>3FPXL</v>
          </cell>
          <cell r="AF899" t="str">
            <v>3</v>
          </cell>
          <cell r="AG899" t="str">
            <v>F</v>
          </cell>
          <cell r="AH899" t="str">
            <v>P</v>
          </cell>
          <cell r="AI899" t="str">
            <v>X</v>
          </cell>
          <cell r="AJ899" t="str">
            <v>L</v>
          </cell>
          <cell r="AK899" t="str">
            <v>Panels</v>
          </cell>
          <cell r="AL899" t="str">
            <v>Sinteso</v>
          </cell>
          <cell r="AM899" t="str">
            <v>Software and licences</v>
          </cell>
          <cell r="AN899" t="str">
            <v>N</v>
          </cell>
          <cell r="AO899" t="str">
            <v>EAR99</v>
          </cell>
          <cell r="AP899" t="str">
            <v>85235199000</v>
          </cell>
          <cell r="AQ899" t="str">
            <v>CH</v>
          </cell>
          <cell r="AR899">
            <v>0.03</v>
          </cell>
          <cell r="AS899" t="str">
            <v>KG</v>
          </cell>
          <cell r="AT899"/>
          <cell r="AX899">
            <v>0</v>
          </cell>
          <cell r="AY899">
            <v>0</v>
          </cell>
        </row>
        <row r="900">
          <cell r="A900" t="str">
            <v>S54400-P101-A1</v>
          </cell>
          <cell r="B900" t="str">
            <v>S54400-P101-A1</v>
          </cell>
          <cell r="C900" t="str">
            <v>FCA2020-A1</v>
          </cell>
          <cell r="D900" t="str">
            <v>FCA2020-A1  Licence key (L4)</v>
          </cell>
          <cell r="E900" t="str">
            <v>FCA2020-A1  Lizenzschlüssel (L4)</v>
          </cell>
          <cell r="F900" t="str">
            <v>on request</v>
          </cell>
          <cell r="G900"/>
          <cell r="H900">
            <v>1</v>
          </cell>
          <cell r="I900">
            <v>-75</v>
          </cell>
          <cell r="K900"/>
          <cell r="M900"/>
          <cell r="P900">
            <v>1</v>
          </cell>
          <cell r="Q900">
            <v>-75</v>
          </cell>
          <cell r="S900"/>
          <cell r="U900"/>
          <cell r="V900">
            <v>0</v>
          </cell>
          <cell r="W900">
            <v>0</v>
          </cell>
          <cell r="X900">
            <v>0</v>
          </cell>
          <cell r="Y900" t="e">
            <v>#NAME?</v>
          </cell>
          <cell r="Z900">
            <v>1</v>
          </cell>
          <cell r="AA900">
            <v>1</v>
          </cell>
          <cell r="AB900" t="str">
            <v>30</v>
          </cell>
          <cell r="AC900" t="str">
            <v>*SN</v>
          </cell>
          <cell r="AE900" t="str">
            <v>3FPXL</v>
          </cell>
          <cell r="AF900" t="str">
            <v>3</v>
          </cell>
          <cell r="AG900" t="str">
            <v>F</v>
          </cell>
          <cell r="AH900" t="str">
            <v>P</v>
          </cell>
          <cell r="AI900" t="str">
            <v>X</v>
          </cell>
          <cell r="AJ900" t="str">
            <v>L</v>
          </cell>
          <cell r="AK900" t="str">
            <v>Panels</v>
          </cell>
          <cell r="AL900" t="str">
            <v>Sinteso</v>
          </cell>
          <cell r="AM900" t="str">
            <v>Software and licences</v>
          </cell>
          <cell r="AN900" t="str">
            <v>N</v>
          </cell>
          <cell r="AO900" t="str">
            <v>EAR99</v>
          </cell>
          <cell r="AP900" t="str">
            <v>85235199000</v>
          </cell>
          <cell r="AQ900" t="str">
            <v>CH</v>
          </cell>
          <cell r="AR900">
            <v>2.5000000000000001E-2</v>
          </cell>
          <cell r="AS900" t="str">
            <v>KG</v>
          </cell>
          <cell r="AT900"/>
          <cell r="AX900">
            <v>0</v>
          </cell>
          <cell r="AY900">
            <v>0</v>
          </cell>
        </row>
        <row r="901">
          <cell r="A901" t="str">
            <v>S54400-P97-A1</v>
          </cell>
          <cell r="B901" t="str">
            <v>S54400-P97-A1</v>
          </cell>
          <cell r="C901" t="str">
            <v>FCA2021-A1</v>
          </cell>
          <cell r="D901" t="str">
            <v>FCA2021-A1  Licence key (L5)</v>
          </cell>
          <cell r="E901" t="str">
            <v>FCA2021-A1  Lizenzschlüssel (L5)</v>
          </cell>
          <cell r="F901" t="str">
            <v>on request</v>
          </cell>
          <cell r="G901"/>
          <cell r="H901">
            <v>1</v>
          </cell>
          <cell r="I901">
            <v>-75</v>
          </cell>
          <cell r="K901"/>
          <cell r="M901"/>
          <cell r="P901">
            <v>1</v>
          </cell>
          <cell r="Q901">
            <v>-75</v>
          </cell>
          <cell r="S901"/>
          <cell r="U901"/>
          <cell r="V901">
            <v>0</v>
          </cell>
          <cell r="W901">
            <v>0</v>
          </cell>
          <cell r="X901">
            <v>0</v>
          </cell>
          <cell r="Y901" t="e">
            <v>#NAME?</v>
          </cell>
          <cell r="Z901">
            <v>1</v>
          </cell>
          <cell r="AA901">
            <v>1</v>
          </cell>
          <cell r="AB901" t="str">
            <v>30</v>
          </cell>
          <cell r="AC901" t="str">
            <v>*SN</v>
          </cell>
          <cell r="AE901" t="str">
            <v>3FPXL</v>
          </cell>
          <cell r="AF901" t="str">
            <v>3</v>
          </cell>
          <cell r="AG901" t="str">
            <v>F</v>
          </cell>
          <cell r="AH901" t="str">
            <v>P</v>
          </cell>
          <cell r="AI901" t="str">
            <v>X</v>
          </cell>
          <cell r="AJ901" t="str">
            <v>L</v>
          </cell>
          <cell r="AK901" t="str">
            <v>Panels</v>
          </cell>
          <cell r="AL901" t="str">
            <v>Sinteso</v>
          </cell>
          <cell r="AM901" t="str">
            <v>Software and licences</v>
          </cell>
          <cell r="AN901" t="str">
            <v>N</v>
          </cell>
          <cell r="AO901" t="str">
            <v>EAR99</v>
          </cell>
          <cell r="AP901" t="str">
            <v>85235199000</v>
          </cell>
          <cell r="AQ901" t="str">
            <v>CH</v>
          </cell>
          <cell r="AR901">
            <v>2.5999999999999999E-2</v>
          </cell>
          <cell r="AS901" t="str">
            <v>KG</v>
          </cell>
          <cell r="AT901"/>
          <cell r="AX901">
            <v>0</v>
          </cell>
          <cell r="AY901">
            <v>0</v>
          </cell>
        </row>
        <row r="902">
          <cell r="A902" t="str">
            <v>S54400-P113-A1</v>
          </cell>
          <cell r="B902" t="str">
            <v>S54400-P113-A1</v>
          </cell>
          <cell r="C902" t="str">
            <v>FCA2022-A1</v>
          </cell>
          <cell r="D902" t="str">
            <v>FCA2022-A1  Licence key (L6)</v>
          </cell>
          <cell r="E902" t="str">
            <v>FCA2022-A1  Lizenzschlüssel (L6)</v>
          </cell>
          <cell r="F902" t="str">
            <v>on request</v>
          </cell>
          <cell r="G902"/>
          <cell r="H902">
            <v>1</v>
          </cell>
          <cell r="I902">
            <v>-75</v>
          </cell>
          <cell r="K902"/>
          <cell r="M902"/>
          <cell r="P902">
            <v>1</v>
          </cell>
          <cell r="Q902">
            <v>-75</v>
          </cell>
          <cell r="S902"/>
          <cell r="U902"/>
          <cell r="V902">
            <v>0</v>
          </cell>
          <cell r="W902">
            <v>0</v>
          </cell>
          <cell r="X902">
            <v>0</v>
          </cell>
          <cell r="Y902" t="e">
            <v>#NAME?</v>
          </cell>
          <cell r="Z902">
            <v>1</v>
          </cell>
          <cell r="AA902">
            <v>1</v>
          </cell>
          <cell r="AB902" t="str">
            <v>30</v>
          </cell>
          <cell r="AC902" t="str">
            <v>*SN</v>
          </cell>
          <cell r="AE902" t="str">
            <v>3FPXL</v>
          </cell>
          <cell r="AF902" t="str">
            <v>3</v>
          </cell>
          <cell r="AG902" t="str">
            <v>F</v>
          </cell>
          <cell r="AH902" t="str">
            <v>P</v>
          </cell>
          <cell r="AI902" t="str">
            <v>X</v>
          </cell>
          <cell r="AJ902" t="str">
            <v>L</v>
          </cell>
          <cell r="AK902" t="str">
            <v>Panels</v>
          </cell>
          <cell r="AL902" t="str">
            <v>Sinteso</v>
          </cell>
          <cell r="AM902" t="str">
            <v>Software and licences</v>
          </cell>
          <cell r="AN902" t="str">
            <v>N</v>
          </cell>
          <cell r="AO902" t="str">
            <v>5D992</v>
          </cell>
          <cell r="AP902" t="str">
            <v>85235199000</v>
          </cell>
          <cell r="AQ902" t="str">
            <v>CH</v>
          </cell>
          <cell r="AR902">
            <v>2.5999999999999999E-2</v>
          </cell>
          <cell r="AS902" t="str">
            <v>KG</v>
          </cell>
          <cell r="AT902"/>
          <cell r="AX902">
            <v>0</v>
          </cell>
          <cell r="AY902">
            <v>0</v>
          </cell>
        </row>
        <row r="903">
          <cell r="A903" t="str">
            <v>S54400-P114-A1</v>
          </cell>
          <cell r="B903" t="str">
            <v>S54400-P114-A1</v>
          </cell>
          <cell r="C903" t="str">
            <v>FCA2023-A1</v>
          </cell>
          <cell r="D903" t="str">
            <v>FCA2023-A1  Licence key (L7)</v>
          </cell>
          <cell r="E903" t="str">
            <v>FCA2023-A1  Lizenzschlüssel (L7)</v>
          </cell>
          <cell r="F903" t="str">
            <v>on request</v>
          </cell>
          <cell r="G903"/>
          <cell r="H903">
            <v>1</v>
          </cell>
          <cell r="I903">
            <v>-75</v>
          </cell>
          <cell r="K903"/>
          <cell r="M903"/>
          <cell r="P903">
            <v>1</v>
          </cell>
          <cell r="Q903">
            <v>-75</v>
          </cell>
          <cell r="S903"/>
          <cell r="U903"/>
          <cell r="V903">
            <v>0</v>
          </cell>
          <cell r="W903">
            <v>0</v>
          </cell>
          <cell r="X903">
            <v>0</v>
          </cell>
          <cell r="Y903" t="e">
            <v>#NAME?</v>
          </cell>
          <cell r="Z903">
            <v>1</v>
          </cell>
          <cell r="AA903">
            <v>1</v>
          </cell>
          <cell r="AB903" t="str">
            <v>30</v>
          </cell>
          <cell r="AC903" t="str">
            <v>*SN</v>
          </cell>
          <cell r="AE903" t="str">
            <v>3FPXL</v>
          </cell>
          <cell r="AF903" t="str">
            <v>3</v>
          </cell>
          <cell r="AG903" t="str">
            <v>F</v>
          </cell>
          <cell r="AH903" t="str">
            <v>P</v>
          </cell>
          <cell r="AI903" t="str">
            <v>X</v>
          </cell>
          <cell r="AJ903" t="str">
            <v>L</v>
          </cell>
          <cell r="AK903" t="str">
            <v>Panels</v>
          </cell>
          <cell r="AL903" t="str">
            <v>Sinteso</v>
          </cell>
          <cell r="AM903" t="str">
            <v>Software and licences</v>
          </cell>
          <cell r="AN903" t="str">
            <v>N</v>
          </cell>
          <cell r="AO903" t="str">
            <v>5D992</v>
          </cell>
          <cell r="AP903" t="str">
            <v>85235199000</v>
          </cell>
          <cell r="AQ903" t="str">
            <v>CH</v>
          </cell>
          <cell r="AR903">
            <v>2.5999999999999999E-2</v>
          </cell>
          <cell r="AS903" t="str">
            <v>KG</v>
          </cell>
          <cell r="AT903"/>
          <cell r="AX903">
            <v>0</v>
          </cell>
          <cell r="AY903">
            <v>0</v>
          </cell>
        </row>
        <row r="904">
          <cell r="A904" t="str">
            <v>S54400-P154-A1</v>
          </cell>
          <cell r="B904" t="str">
            <v>S54400-P154-A1</v>
          </cell>
          <cell r="C904" t="str">
            <v>FCA2033-A1</v>
          </cell>
          <cell r="D904" t="str">
            <v>FCA2033-A1  Licence key (S1)</v>
          </cell>
          <cell r="E904" t="str">
            <v>FCA2033-A1  Lizenzschlüssel (S1)</v>
          </cell>
          <cell r="F904">
            <v>194</v>
          </cell>
          <cell r="G904" t="str">
            <v>EUR</v>
          </cell>
          <cell r="H904">
            <v>1</v>
          </cell>
          <cell r="I904">
            <v>-75</v>
          </cell>
          <cell r="J904">
            <v>48.5</v>
          </cell>
          <cell r="K904" t="str">
            <v>EUR</v>
          </cell>
          <cell r="M904"/>
          <cell r="N904">
            <v>194</v>
          </cell>
          <cell r="O904" t="str">
            <v>EUR</v>
          </cell>
          <cell r="P904">
            <v>1</v>
          </cell>
          <cell r="Q904">
            <v>-75</v>
          </cell>
          <cell r="R904">
            <v>48.5</v>
          </cell>
          <cell r="S904" t="str">
            <v>EUR</v>
          </cell>
          <cell r="U904"/>
          <cell r="V904">
            <v>0</v>
          </cell>
          <cell r="W904">
            <v>0</v>
          </cell>
          <cell r="X904">
            <v>0</v>
          </cell>
          <cell r="Y904" t="e">
            <v>#NAME?</v>
          </cell>
          <cell r="Z904">
            <v>1</v>
          </cell>
          <cell r="AA904">
            <v>1</v>
          </cell>
          <cell r="AB904" t="str">
            <v>30</v>
          </cell>
          <cell r="AC904" t="str">
            <v>*SN</v>
          </cell>
          <cell r="AE904" t="str">
            <v>3FPXL</v>
          </cell>
          <cell r="AF904" t="str">
            <v>3</v>
          </cell>
          <cell r="AG904" t="str">
            <v>F</v>
          </cell>
          <cell r="AH904" t="str">
            <v>P</v>
          </cell>
          <cell r="AI904" t="str">
            <v>X</v>
          </cell>
          <cell r="AJ904" t="str">
            <v>L</v>
          </cell>
          <cell r="AK904" t="str">
            <v>Panels</v>
          </cell>
          <cell r="AL904" t="str">
            <v>Sinteso</v>
          </cell>
          <cell r="AM904" t="str">
            <v>Software and licences</v>
          </cell>
          <cell r="AN904" t="str">
            <v>N</v>
          </cell>
          <cell r="AO904" t="str">
            <v>EAR99</v>
          </cell>
          <cell r="AP904" t="str">
            <v>85235199000</v>
          </cell>
          <cell r="AQ904" t="str">
            <v>CH</v>
          </cell>
          <cell r="AR904">
            <v>2.8000000000000001E-2</v>
          </cell>
          <cell r="AS904" t="str">
            <v>KG</v>
          </cell>
          <cell r="AT904"/>
          <cell r="AX904">
            <v>0</v>
          </cell>
          <cell r="AY904">
            <v>0</v>
          </cell>
        </row>
        <row r="905">
          <cell r="A905" t="str">
            <v>S54400-P155-A1</v>
          </cell>
          <cell r="B905" t="str">
            <v>S54400-P155-A1</v>
          </cell>
          <cell r="C905" t="str">
            <v>FCA2034-A1</v>
          </cell>
          <cell r="D905" t="str">
            <v>FCA2034-A1  Licence key (S2)</v>
          </cell>
          <cell r="E905" t="str">
            <v>FCA2034-A1  Lizenzschlüssel (S2)</v>
          </cell>
          <cell r="F905">
            <v>323</v>
          </cell>
          <cell r="G905" t="str">
            <v>EUR</v>
          </cell>
          <cell r="H905">
            <v>1</v>
          </cell>
          <cell r="I905">
            <v>-75</v>
          </cell>
          <cell r="J905">
            <v>80.75</v>
          </cell>
          <cell r="K905" t="str">
            <v>EUR</v>
          </cell>
          <cell r="M905"/>
          <cell r="N905">
            <v>323</v>
          </cell>
          <cell r="O905" t="str">
            <v>EUR</v>
          </cell>
          <cell r="P905">
            <v>1</v>
          </cell>
          <cell r="Q905">
            <v>-75</v>
          </cell>
          <cell r="R905">
            <v>80.75</v>
          </cell>
          <cell r="S905" t="str">
            <v>EUR</v>
          </cell>
          <cell r="U905"/>
          <cell r="V905">
            <v>0</v>
          </cell>
          <cell r="W905">
            <v>0</v>
          </cell>
          <cell r="X905">
            <v>0</v>
          </cell>
          <cell r="Y905" t="e">
            <v>#NAME?</v>
          </cell>
          <cell r="Z905">
            <v>1</v>
          </cell>
          <cell r="AA905">
            <v>1</v>
          </cell>
          <cell r="AB905" t="str">
            <v>30</v>
          </cell>
          <cell r="AC905" t="str">
            <v>*SN</v>
          </cell>
          <cell r="AE905" t="str">
            <v>3FPXL</v>
          </cell>
          <cell r="AF905" t="str">
            <v>3</v>
          </cell>
          <cell r="AG905" t="str">
            <v>F</v>
          </cell>
          <cell r="AH905" t="str">
            <v>P</v>
          </cell>
          <cell r="AI905" t="str">
            <v>X</v>
          </cell>
          <cell r="AJ905" t="str">
            <v>L</v>
          </cell>
          <cell r="AK905" t="str">
            <v>Panels</v>
          </cell>
          <cell r="AL905" t="str">
            <v>Sinteso</v>
          </cell>
          <cell r="AM905" t="str">
            <v>Software and licences</v>
          </cell>
          <cell r="AN905" t="str">
            <v>N</v>
          </cell>
          <cell r="AO905" t="str">
            <v>EAR99</v>
          </cell>
          <cell r="AP905" t="str">
            <v>85235199000</v>
          </cell>
          <cell r="AQ905" t="str">
            <v>CH</v>
          </cell>
          <cell r="AR905">
            <v>2.9000000000000001E-2</v>
          </cell>
          <cell r="AS905" t="str">
            <v>KG</v>
          </cell>
          <cell r="AT905"/>
          <cell r="AX905">
            <v>0</v>
          </cell>
          <cell r="AY905">
            <v>0</v>
          </cell>
        </row>
        <row r="906">
          <cell r="A906" t="str">
            <v>S54400-P156-A1</v>
          </cell>
          <cell r="B906" t="str">
            <v>S54400-P156-A1</v>
          </cell>
          <cell r="C906" t="str">
            <v>FCA2035-A1</v>
          </cell>
          <cell r="D906" t="str">
            <v>FCA2035-A1  Licence key (S3)</v>
          </cell>
          <cell r="E906" t="str">
            <v>FCA2035-A1  Lizenzschlüssel (S3)</v>
          </cell>
          <cell r="F906">
            <v>645</v>
          </cell>
          <cell r="G906" t="str">
            <v>EUR</v>
          </cell>
          <cell r="H906">
            <v>1</v>
          </cell>
          <cell r="I906">
            <v>-75</v>
          </cell>
          <cell r="J906">
            <v>161.25</v>
          </cell>
          <cell r="K906" t="str">
            <v>EUR</v>
          </cell>
          <cell r="M906"/>
          <cell r="N906">
            <v>645</v>
          </cell>
          <cell r="O906" t="str">
            <v>EUR</v>
          </cell>
          <cell r="P906">
            <v>1</v>
          </cell>
          <cell r="Q906">
            <v>-75</v>
          </cell>
          <cell r="R906">
            <v>161.25</v>
          </cell>
          <cell r="S906" t="str">
            <v>EUR</v>
          </cell>
          <cell r="U906"/>
          <cell r="V906">
            <v>322.5</v>
          </cell>
          <cell r="W906">
            <v>322.5</v>
          </cell>
          <cell r="X906">
            <v>0</v>
          </cell>
          <cell r="Y906" t="e">
            <v>#NAME?</v>
          </cell>
          <cell r="Z906">
            <v>1</v>
          </cell>
          <cell r="AA906">
            <v>1</v>
          </cell>
          <cell r="AB906" t="str">
            <v>30</v>
          </cell>
          <cell r="AC906" t="str">
            <v>*SN</v>
          </cell>
          <cell r="AE906" t="str">
            <v>3FPXL</v>
          </cell>
          <cell r="AF906" t="str">
            <v>3</v>
          </cell>
          <cell r="AG906" t="str">
            <v>F</v>
          </cell>
          <cell r="AH906" t="str">
            <v>P</v>
          </cell>
          <cell r="AI906" t="str">
            <v>X</v>
          </cell>
          <cell r="AJ906" t="str">
            <v>L</v>
          </cell>
          <cell r="AK906" t="str">
            <v>Panels</v>
          </cell>
          <cell r="AL906" t="str">
            <v>Sinteso</v>
          </cell>
          <cell r="AM906" t="str">
            <v>Software and licences</v>
          </cell>
          <cell r="AN906" t="str">
            <v>N</v>
          </cell>
          <cell r="AO906" t="str">
            <v>EAR99</v>
          </cell>
          <cell r="AP906" t="str">
            <v>85235199000</v>
          </cell>
          <cell r="AQ906" t="str">
            <v>CH</v>
          </cell>
          <cell r="AR906">
            <v>2.8000000000000001E-2</v>
          </cell>
          <cell r="AS906" t="str">
            <v>KG</v>
          </cell>
          <cell r="AT906"/>
          <cell r="AX906">
            <v>2</v>
          </cell>
          <cell r="AY906">
            <v>322.81</v>
          </cell>
        </row>
        <row r="907">
          <cell r="A907" t="str">
            <v>S54400-P157-A1</v>
          </cell>
          <cell r="B907" t="str">
            <v>S54400-P157-A1</v>
          </cell>
          <cell r="C907" t="str">
            <v>FCA2036-A1</v>
          </cell>
          <cell r="D907" t="str">
            <v>FCA2036-A1  Licence key (S4)</v>
          </cell>
          <cell r="E907" t="str">
            <v>FCA2036-A1  Lizenzschlüssel (S4)</v>
          </cell>
          <cell r="F907">
            <v>1290</v>
          </cell>
          <cell r="G907" t="str">
            <v>EUR</v>
          </cell>
          <cell r="H907">
            <v>1</v>
          </cell>
          <cell r="I907">
            <v>-75</v>
          </cell>
          <cell r="J907">
            <v>322.5</v>
          </cell>
          <cell r="K907" t="str">
            <v>EUR</v>
          </cell>
          <cell r="M907"/>
          <cell r="N907">
            <v>1290</v>
          </cell>
          <cell r="O907" t="str">
            <v>EUR</v>
          </cell>
          <cell r="P907">
            <v>1</v>
          </cell>
          <cell r="Q907">
            <v>-75</v>
          </cell>
          <cell r="R907">
            <v>322.5</v>
          </cell>
          <cell r="S907" t="str">
            <v>EUR</v>
          </cell>
          <cell r="U907"/>
          <cell r="V907">
            <v>0</v>
          </cell>
          <cell r="W907">
            <v>0</v>
          </cell>
          <cell r="X907">
            <v>0</v>
          </cell>
          <cell r="Y907" t="e">
            <v>#NAME?</v>
          </cell>
          <cell r="Z907">
            <v>1</v>
          </cell>
          <cell r="AA907">
            <v>1</v>
          </cell>
          <cell r="AB907" t="str">
            <v>28</v>
          </cell>
          <cell r="AC907" t="str">
            <v>*SN</v>
          </cell>
          <cell r="AD907" t="str">
            <v>new product</v>
          </cell>
          <cell r="AE907" t="str">
            <v>3FPXL</v>
          </cell>
          <cell r="AF907" t="str">
            <v>3</v>
          </cell>
          <cell r="AG907" t="str">
            <v>F</v>
          </cell>
          <cell r="AH907" t="str">
            <v>P</v>
          </cell>
          <cell r="AI907" t="str">
            <v>X</v>
          </cell>
          <cell r="AJ907" t="str">
            <v>L</v>
          </cell>
          <cell r="AK907" t="str">
            <v>Panels</v>
          </cell>
          <cell r="AL907" t="str">
            <v>Sinteso</v>
          </cell>
          <cell r="AM907" t="str">
            <v>Software and licences</v>
          </cell>
          <cell r="AN907" t="str">
            <v>N</v>
          </cell>
          <cell r="AO907" t="str">
            <v>EAR99</v>
          </cell>
          <cell r="AP907" t="str">
            <v>85235199000</v>
          </cell>
          <cell r="AQ907" t="str">
            <v>CH</v>
          </cell>
          <cell r="AR907">
            <v>2.8000000000000001E-2</v>
          </cell>
          <cell r="AS907" t="str">
            <v>KG</v>
          </cell>
          <cell r="AT907"/>
          <cell r="AX907">
            <v>0</v>
          </cell>
          <cell r="AY907">
            <v>0</v>
          </cell>
        </row>
        <row r="908">
          <cell r="A908" t="str">
            <v>S54400-P158-A1</v>
          </cell>
          <cell r="B908" t="str">
            <v>S54400-P158-A1</v>
          </cell>
          <cell r="C908" t="str">
            <v>FCA2039-A1</v>
          </cell>
          <cell r="D908" t="str">
            <v>FCA2039-A1  Licence key (S7)</v>
          </cell>
          <cell r="E908" t="str">
            <v>FCA2039-A1  Lizenzschlüssel (S7)</v>
          </cell>
          <cell r="F908">
            <v>3226</v>
          </cell>
          <cell r="G908" t="str">
            <v>EUR</v>
          </cell>
          <cell r="H908">
            <v>1</v>
          </cell>
          <cell r="I908">
            <v>-75</v>
          </cell>
          <cell r="J908">
            <v>806.5</v>
          </cell>
          <cell r="K908" t="str">
            <v>EUR</v>
          </cell>
          <cell r="M908"/>
          <cell r="N908">
            <v>3226</v>
          </cell>
          <cell r="O908" t="str">
            <v>EUR</v>
          </cell>
          <cell r="P908">
            <v>1</v>
          </cell>
          <cell r="Q908">
            <v>-75</v>
          </cell>
          <cell r="R908">
            <v>806.5</v>
          </cell>
          <cell r="S908" t="str">
            <v>EUR</v>
          </cell>
          <cell r="U908"/>
          <cell r="V908">
            <v>0</v>
          </cell>
          <cell r="W908">
            <v>0</v>
          </cell>
          <cell r="X908">
            <v>0</v>
          </cell>
          <cell r="Y908" t="e">
            <v>#NAME?</v>
          </cell>
          <cell r="Z908">
            <v>1</v>
          </cell>
          <cell r="AA908">
            <v>1</v>
          </cell>
          <cell r="AB908" t="str">
            <v>30</v>
          </cell>
          <cell r="AC908" t="str">
            <v>*SN</v>
          </cell>
          <cell r="AE908" t="str">
            <v>3FPXL</v>
          </cell>
          <cell r="AF908" t="str">
            <v>3</v>
          </cell>
          <cell r="AG908" t="str">
            <v>F</v>
          </cell>
          <cell r="AH908" t="str">
            <v>P</v>
          </cell>
          <cell r="AI908" t="str">
            <v>X</v>
          </cell>
          <cell r="AJ908" t="str">
            <v>L</v>
          </cell>
          <cell r="AK908" t="str">
            <v>Panels</v>
          </cell>
          <cell r="AL908" t="str">
            <v>Sinteso</v>
          </cell>
          <cell r="AM908" t="str">
            <v>Software and licences</v>
          </cell>
          <cell r="AN908" t="str">
            <v>N</v>
          </cell>
          <cell r="AO908" t="str">
            <v>EAR99</v>
          </cell>
          <cell r="AP908" t="str">
            <v>85235199000</v>
          </cell>
          <cell r="AQ908" t="str">
            <v>CH</v>
          </cell>
          <cell r="AR908">
            <v>2.8000000000000001E-2</v>
          </cell>
          <cell r="AS908" t="str">
            <v>KG</v>
          </cell>
          <cell r="AT908"/>
          <cell r="AX908">
            <v>0</v>
          </cell>
          <cell r="AY908">
            <v>0</v>
          </cell>
        </row>
        <row r="909">
          <cell r="A909" t="str">
            <v>S54400-P159-A1</v>
          </cell>
          <cell r="B909" t="str">
            <v>S54400-P159-A1</v>
          </cell>
          <cell r="C909" t="str">
            <v>FCA2041-A1</v>
          </cell>
          <cell r="D909" t="str">
            <v>FCA2041-A1  Licence key (S9)</v>
          </cell>
          <cell r="E909" t="str">
            <v>FCA2041-A1  Lizenzschlüssel (S9)</v>
          </cell>
          <cell r="F909">
            <v>12903</v>
          </cell>
          <cell r="G909" t="str">
            <v>EUR</v>
          </cell>
          <cell r="H909">
            <v>1</v>
          </cell>
          <cell r="I909">
            <v>-75</v>
          </cell>
          <cell r="J909">
            <v>3225.75</v>
          </cell>
          <cell r="K909" t="str">
            <v>EUR</v>
          </cell>
          <cell r="M909"/>
          <cell r="N909">
            <v>12903</v>
          </cell>
          <cell r="O909" t="str">
            <v>EUR</v>
          </cell>
          <cell r="P909">
            <v>1</v>
          </cell>
          <cell r="Q909">
            <v>-75</v>
          </cell>
          <cell r="R909">
            <v>3225.75</v>
          </cell>
          <cell r="S909" t="str">
            <v>EUR</v>
          </cell>
          <cell r="U909"/>
          <cell r="V909">
            <v>0</v>
          </cell>
          <cell r="W909">
            <v>0</v>
          </cell>
          <cell r="X909">
            <v>0</v>
          </cell>
          <cell r="Y909" t="e">
            <v>#NAME?</v>
          </cell>
          <cell r="Z909">
            <v>1</v>
          </cell>
          <cell r="AA909">
            <v>1</v>
          </cell>
          <cell r="AB909" t="str">
            <v>30</v>
          </cell>
          <cell r="AC909" t="str">
            <v>*SN</v>
          </cell>
          <cell r="AE909" t="str">
            <v>3FPXL</v>
          </cell>
          <cell r="AF909" t="str">
            <v>3</v>
          </cell>
          <cell r="AG909" t="str">
            <v>F</v>
          </cell>
          <cell r="AH909" t="str">
            <v>P</v>
          </cell>
          <cell r="AI909" t="str">
            <v>X</v>
          </cell>
          <cell r="AJ909" t="str">
            <v>L</v>
          </cell>
          <cell r="AK909" t="str">
            <v>Panels</v>
          </cell>
          <cell r="AL909" t="str">
            <v>Sinteso</v>
          </cell>
          <cell r="AM909" t="str">
            <v>Software and licences</v>
          </cell>
          <cell r="AN909" t="str">
            <v>N</v>
          </cell>
          <cell r="AO909" t="str">
            <v>EAR99</v>
          </cell>
          <cell r="AP909" t="str">
            <v>85235199000</v>
          </cell>
          <cell r="AQ909" t="str">
            <v>CH</v>
          </cell>
          <cell r="AR909">
            <v>2.8000000000000001E-2</v>
          </cell>
          <cell r="AS909" t="str">
            <v>KG</v>
          </cell>
          <cell r="AT909"/>
          <cell r="AX909">
            <v>0</v>
          </cell>
          <cell r="AY909">
            <v>0</v>
          </cell>
        </row>
        <row r="910">
          <cell r="A910" t="str">
            <v>S54400-P160-A1</v>
          </cell>
          <cell r="B910" t="str">
            <v>S54400-P160-A1</v>
          </cell>
          <cell r="C910" t="str">
            <v>FCA2042-A1</v>
          </cell>
          <cell r="D910" t="str">
            <v>FCA2042-A1  Licence key (S10)</v>
          </cell>
          <cell r="E910" t="str">
            <v>FCA2042-A1  Lizenzschlüssel (S10)</v>
          </cell>
          <cell r="F910">
            <v>19355</v>
          </cell>
          <cell r="G910" t="str">
            <v>EUR</v>
          </cell>
          <cell r="H910">
            <v>1</v>
          </cell>
          <cell r="I910">
            <v>-75</v>
          </cell>
          <cell r="J910">
            <v>4838.75</v>
          </cell>
          <cell r="K910" t="str">
            <v>EUR</v>
          </cell>
          <cell r="M910"/>
          <cell r="N910">
            <v>19355</v>
          </cell>
          <cell r="O910" t="str">
            <v>EUR</v>
          </cell>
          <cell r="P910">
            <v>1</v>
          </cell>
          <cell r="Q910">
            <v>-75</v>
          </cell>
          <cell r="R910">
            <v>4838.75</v>
          </cell>
          <cell r="S910" t="str">
            <v>EUR</v>
          </cell>
          <cell r="U910"/>
          <cell r="V910">
            <v>0</v>
          </cell>
          <cell r="W910">
            <v>0</v>
          </cell>
          <cell r="X910">
            <v>0</v>
          </cell>
          <cell r="Y910" t="e">
            <v>#NAME?</v>
          </cell>
          <cell r="Z910">
            <v>1</v>
          </cell>
          <cell r="AA910">
            <v>1</v>
          </cell>
          <cell r="AB910" t="str">
            <v>30</v>
          </cell>
          <cell r="AC910" t="str">
            <v>*SN</v>
          </cell>
          <cell r="AE910" t="str">
            <v>3FPXL</v>
          </cell>
          <cell r="AF910" t="str">
            <v>3</v>
          </cell>
          <cell r="AG910" t="str">
            <v>F</v>
          </cell>
          <cell r="AH910" t="str">
            <v>P</v>
          </cell>
          <cell r="AI910" t="str">
            <v>X</v>
          </cell>
          <cell r="AJ910" t="str">
            <v>L</v>
          </cell>
          <cell r="AK910" t="str">
            <v>Panels</v>
          </cell>
          <cell r="AL910" t="str">
            <v>Sinteso</v>
          </cell>
          <cell r="AM910" t="str">
            <v>Software and licences</v>
          </cell>
          <cell r="AN910" t="str">
            <v>N</v>
          </cell>
          <cell r="AO910" t="str">
            <v>EAR99</v>
          </cell>
          <cell r="AP910" t="str">
            <v>85235199000</v>
          </cell>
          <cell r="AQ910" t="str">
            <v>CH</v>
          </cell>
          <cell r="AR910">
            <v>2.8000000000000001E-2</v>
          </cell>
          <cell r="AS910" t="str">
            <v>KG</v>
          </cell>
          <cell r="AT910"/>
          <cell r="AX910">
            <v>0</v>
          </cell>
          <cell r="AY910">
            <v>0</v>
          </cell>
        </row>
        <row r="911">
          <cell r="A911" t="str">
            <v>S54400-P161-A1</v>
          </cell>
          <cell r="B911" t="str">
            <v>S54400-P161-A1</v>
          </cell>
          <cell r="C911" t="str">
            <v>FCA2043-A1</v>
          </cell>
          <cell r="D911" t="str">
            <v>FCA2043-A1  Licence key (S11)</v>
          </cell>
          <cell r="E911" t="str">
            <v>FCA2043-A1  Lizenzschlüssel (S11)</v>
          </cell>
          <cell r="F911">
            <v>25806</v>
          </cell>
          <cell r="G911" t="str">
            <v>EUR</v>
          </cell>
          <cell r="H911">
            <v>1</v>
          </cell>
          <cell r="I911">
            <v>-75</v>
          </cell>
          <cell r="J911">
            <v>6451.5</v>
          </cell>
          <cell r="K911" t="str">
            <v>EUR</v>
          </cell>
          <cell r="M911"/>
          <cell r="N911">
            <v>25806</v>
          </cell>
          <cell r="O911" t="str">
            <v>EUR</v>
          </cell>
          <cell r="P911">
            <v>1</v>
          </cell>
          <cell r="Q911">
            <v>-75</v>
          </cell>
          <cell r="R911">
            <v>6451.5</v>
          </cell>
          <cell r="S911" t="str">
            <v>EUR</v>
          </cell>
          <cell r="U911"/>
          <cell r="V911">
            <v>0</v>
          </cell>
          <cell r="W911">
            <v>0</v>
          </cell>
          <cell r="X911">
            <v>0</v>
          </cell>
          <cell r="Y911" t="e">
            <v>#NAME?</v>
          </cell>
          <cell r="Z911">
            <v>1</v>
          </cell>
          <cell r="AA911">
            <v>1</v>
          </cell>
          <cell r="AB911" t="str">
            <v>30</v>
          </cell>
          <cell r="AC911" t="str">
            <v>*SN</v>
          </cell>
          <cell r="AE911" t="str">
            <v>3FPXL</v>
          </cell>
          <cell r="AF911" t="str">
            <v>3</v>
          </cell>
          <cell r="AG911" t="str">
            <v>F</v>
          </cell>
          <cell r="AH911" t="str">
            <v>P</v>
          </cell>
          <cell r="AI911" t="str">
            <v>X</v>
          </cell>
          <cell r="AJ911" t="str">
            <v>L</v>
          </cell>
          <cell r="AK911" t="str">
            <v>Panels</v>
          </cell>
          <cell r="AL911" t="str">
            <v>Sinteso</v>
          </cell>
          <cell r="AM911" t="str">
            <v>Software and licences</v>
          </cell>
          <cell r="AN911" t="str">
            <v>N</v>
          </cell>
          <cell r="AO911" t="str">
            <v>EAR99</v>
          </cell>
          <cell r="AP911" t="str">
            <v>85235199000</v>
          </cell>
          <cell r="AQ911" t="str">
            <v>CH</v>
          </cell>
          <cell r="AR911">
            <v>2.9000000000000001E-2</v>
          </cell>
          <cell r="AS911" t="str">
            <v>KG</v>
          </cell>
          <cell r="AT911"/>
          <cell r="AX911">
            <v>0</v>
          </cell>
          <cell r="AY911">
            <v>0</v>
          </cell>
        </row>
        <row r="912">
          <cell r="A912" t="str">
            <v>S54400-P162-A1</v>
          </cell>
          <cell r="B912" t="str">
            <v>S54400-P162-A1</v>
          </cell>
          <cell r="C912" t="str">
            <v>FCA2044-A1</v>
          </cell>
          <cell r="D912" t="str">
            <v>FCA2044-A1  Licence key (S12)</v>
          </cell>
          <cell r="E912" t="str">
            <v>FCA2044-A1  Lizenzschlüssel (S12)</v>
          </cell>
          <cell r="F912">
            <v>40323</v>
          </cell>
          <cell r="G912" t="str">
            <v>EUR</v>
          </cell>
          <cell r="H912">
            <v>1</v>
          </cell>
          <cell r="I912">
            <v>-75</v>
          </cell>
          <cell r="J912">
            <v>10080.75</v>
          </cell>
          <cell r="K912" t="str">
            <v>EUR</v>
          </cell>
          <cell r="M912"/>
          <cell r="N912">
            <v>40323</v>
          </cell>
          <cell r="O912" t="str">
            <v>EUR</v>
          </cell>
          <cell r="P912">
            <v>1</v>
          </cell>
          <cell r="Q912">
            <v>-75</v>
          </cell>
          <cell r="R912">
            <v>10080.75</v>
          </cell>
          <cell r="S912" t="str">
            <v>EUR</v>
          </cell>
          <cell r="U912"/>
          <cell r="V912">
            <v>0</v>
          </cell>
          <cell r="W912">
            <v>0</v>
          </cell>
          <cell r="X912">
            <v>0</v>
          </cell>
          <cell r="Y912" t="e">
            <v>#NAME?</v>
          </cell>
          <cell r="Z912">
            <v>1</v>
          </cell>
          <cell r="AA912">
            <v>1</v>
          </cell>
          <cell r="AB912" t="str">
            <v>30</v>
          </cell>
          <cell r="AC912" t="str">
            <v>*SN</v>
          </cell>
          <cell r="AE912" t="str">
            <v>3FPXL</v>
          </cell>
          <cell r="AF912" t="str">
            <v>3</v>
          </cell>
          <cell r="AG912" t="str">
            <v>F</v>
          </cell>
          <cell r="AH912" t="str">
            <v>P</v>
          </cell>
          <cell r="AI912" t="str">
            <v>X</v>
          </cell>
          <cell r="AJ912" t="str">
            <v>L</v>
          </cell>
          <cell r="AK912" t="str">
            <v>Panels</v>
          </cell>
          <cell r="AL912" t="str">
            <v>Sinteso</v>
          </cell>
          <cell r="AM912" t="str">
            <v>Software and licences</v>
          </cell>
          <cell r="AN912" t="str">
            <v>N</v>
          </cell>
          <cell r="AO912" t="str">
            <v>EAR99</v>
          </cell>
          <cell r="AP912" t="str">
            <v>85235199000</v>
          </cell>
          <cell r="AQ912" t="str">
            <v>CH</v>
          </cell>
          <cell r="AR912">
            <v>2.8000000000000001E-2</v>
          </cell>
          <cell r="AS912" t="str">
            <v>KG</v>
          </cell>
          <cell r="AT912"/>
          <cell r="AX912">
            <v>0</v>
          </cell>
          <cell r="AY912">
            <v>0</v>
          </cell>
        </row>
        <row r="913">
          <cell r="A913" t="str">
            <v>P54400-P1-A1</v>
          </cell>
          <cell r="B913" t="str">
            <v>P54400-P1-A1</v>
          </cell>
          <cell r="C913" t="str">
            <v>FXA2003</v>
          </cell>
          <cell r="D913" t="str">
            <v>FXA2003  FS20 SW License (LRC)</v>
          </cell>
          <cell r="E913" t="str">
            <v>FXA2003  FS20 SW Lizenz (LRC)</v>
          </cell>
          <cell r="F913" t="str">
            <v>on request</v>
          </cell>
          <cell r="G913"/>
          <cell r="H913">
            <v>1</v>
          </cell>
          <cell r="I913">
            <v>-75</v>
          </cell>
          <cell r="L913">
            <v>50</v>
          </cell>
          <cell r="M913" t="str">
            <v>EUR</v>
          </cell>
          <cell r="P913">
            <v>1</v>
          </cell>
          <cell r="Q913">
            <v>-75</v>
          </cell>
          <cell r="T913">
            <v>50</v>
          </cell>
          <cell r="U913" t="str">
            <v>EUR</v>
          </cell>
          <cell r="V913">
            <v>27950</v>
          </cell>
          <cell r="W913">
            <v>27950</v>
          </cell>
          <cell r="X913">
            <v>0</v>
          </cell>
          <cell r="Y913" t="e">
            <v>#NAME?</v>
          </cell>
          <cell r="Z913">
            <v>1</v>
          </cell>
          <cell r="AA913">
            <v>1</v>
          </cell>
          <cell r="AB913" t="str">
            <v>30</v>
          </cell>
          <cell r="AC913" t="str">
            <v>*SN</v>
          </cell>
          <cell r="AE913" t="str">
            <v>3FPXL</v>
          </cell>
          <cell r="AF913" t="str">
            <v>3</v>
          </cell>
          <cell r="AG913" t="str">
            <v>F</v>
          </cell>
          <cell r="AH913" t="str">
            <v>P</v>
          </cell>
          <cell r="AI913" t="str">
            <v>X</v>
          </cell>
          <cell r="AJ913" t="str">
            <v>L</v>
          </cell>
          <cell r="AK913" t="str">
            <v>Panels</v>
          </cell>
          <cell r="AL913" t="str">
            <v>Sinteso</v>
          </cell>
          <cell r="AM913" t="str">
            <v>Software and licences</v>
          </cell>
          <cell r="AN913" t="str">
            <v>N</v>
          </cell>
          <cell r="AO913" t="str">
            <v>EAR99</v>
          </cell>
          <cell r="AP913" t="str">
            <v>85319090</v>
          </cell>
          <cell r="AQ913" t="str">
            <v>CH</v>
          </cell>
          <cell r="AR913">
            <v>1E-3</v>
          </cell>
          <cell r="AS913" t="str">
            <v>KG</v>
          </cell>
          <cell r="AT913"/>
          <cell r="AX913">
            <v>559</v>
          </cell>
          <cell r="AY913">
            <v>28671.15</v>
          </cell>
        </row>
        <row r="914">
          <cell r="A914" t="str">
            <v>Accessories</v>
          </cell>
          <cell r="AE914" t="str">
            <v>3FPXM</v>
          </cell>
          <cell r="AF914" t="str">
            <v>3</v>
          </cell>
          <cell r="AG914" t="str">
            <v>F</v>
          </cell>
          <cell r="AH914" t="str">
            <v>P</v>
          </cell>
          <cell r="AI914" t="str">
            <v>X</v>
          </cell>
          <cell r="AJ914" t="str">
            <v>M</v>
          </cell>
          <cell r="AK914" t="str">
            <v>Panels</v>
          </cell>
          <cell r="AL914" t="str">
            <v>Sinteso</v>
          </cell>
          <cell r="AM914" t="str">
            <v>Accessories</v>
          </cell>
        </row>
        <row r="915">
          <cell r="A915" t="str">
            <v>BPZ:5291410001</v>
          </cell>
          <cell r="B915" t="str">
            <v>5291410001</v>
          </cell>
          <cell r="C915" t="str">
            <v>F50F410</v>
          </cell>
          <cell r="D915" t="str">
            <v>F50F410  Flat cabel W/LEDs 50-POL.</v>
          </cell>
          <cell r="E915" t="str">
            <v>F50F410  LED-Bandkabel 50-POL. konf.</v>
          </cell>
          <cell r="F915">
            <v>89.3</v>
          </cell>
          <cell r="G915" t="str">
            <v>EUR</v>
          </cell>
          <cell r="H915">
            <v>1</v>
          </cell>
          <cell r="I915">
            <v>-75</v>
          </cell>
          <cell r="J915">
            <v>22.33</v>
          </cell>
          <cell r="K915" t="str">
            <v>EUR</v>
          </cell>
          <cell r="M915"/>
          <cell r="N915">
            <v>89.3</v>
          </cell>
          <cell r="O915" t="str">
            <v>EUR</v>
          </cell>
          <cell r="P915">
            <v>1</v>
          </cell>
          <cell r="Q915">
            <v>-75</v>
          </cell>
          <cell r="R915">
            <v>22.33</v>
          </cell>
          <cell r="S915" t="str">
            <v>EUR</v>
          </cell>
          <cell r="U915"/>
          <cell r="V915">
            <v>89.32</v>
          </cell>
          <cell r="W915">
            <v>89.32</v>
          </cell>
          <cell r="X915">
            <v>0</v>
          </cell>
          <cell r="Y915" t="e">
            <v>#NAME?</v>
          </cell>
          <cell r="Z915">
            <v>1</v>
          </cell>
          <cell r="AA915">
            <v>1</v>
          </cell>
          <cell r="AB915" t="str">
            <v>30</v>
          </cell>
          <cell r="AC915" t="str">
            <v>*SN</v>
          </cell>
          <cell r="AE915" t="str">
            <v>3FPXM</v>
          </cell>
          <cell r="AF915" t="str">
            <v>3</v>
          </cell>
          <cell r="AG915" t="str">
            <v>F</v>
          </cell>
          <cell r="AH915" t="str">
            <v>P</v>
          </cell>
          <cell r="AI915" t="str">
            <v>X</v>
          </cell>
          <cell r="AJ915" t="str">
            <v>M</v>
          </cell>
          <cell r="AK915" t="str">
            <v>Panels</v>
          </cell>
          <cell r="AL915" t="str">
            <v>Sinteso</v>
          </cell>
          <cell r="AM915" t="str">
            <v>Accessories</v>
          </cell>
          <cell r="AN915" t="str">
            <v>N</v>
          </cell>
          <cell r="AO915" t="str">
            <v>N</v>
          </cell>
          <cell r="AP915" t="str">
            <v>85446090000</v>
          </cell>
          <cell r="AQ915" t="str">
            <v>CN</v>
          </cell>
          <cell r="AR915">
            <v>0.113</v>
          </cell>
          <cell r="AS915" t="str">
            <v>KG</v>
          </cell>
          <cell r="AT915"/>
          <cell r="AV915" t="str">
            <v>5-51</v>
          </cell>
          <cell r="AX915">
            <v>4</v>
          </cell>
          <cell r="AY915">
            <v>87.93</v>
          </cell>
        </row>
        <row r="916">
          <cell r="A916" t="str">
            <v>A5Q00021890</v>
          </cell>
          <cell r="B916" t="str">
            <v>A5Q00021890</v>
          </cell>
          <cell r="C916" t="str">
            <v>FA2001-D1</v>
          </cell>
          <cell r="D916" t="str">
            <v>FA2001-D1  Country supplement (DE)</v>
          </cell>
          <cell r="E916" t="str">
            <v>FA2001-D1  Länderkit (DE)</v>
          </cell>
          <cell r="F916">
            <v>333</v>
          </cell>
          <cell r="G916" t="str">
            <v>EUR</v>
          </cell>
          <cell r="H916">
            <v>1</v>
          </cell>
          <cell r="I916">
            <v>-75</v>
          </cell>
          <cell r="J916">
            <v>83.25</v>
          </cell>
          <cell r="K916" t="str">
            <v>EUR</v>
          </cell>
          <cell r="M916"/>
          <cell r="N916">
            <v>333</v>
          </cell>
          <cell r="O916" t="str">
            <v>EUR</v>
          </cell>
          <cell r="P916">
            <v>1</v>
          </cell>
          <cell r="Q916">
            <v>-75</v>
          </cell>
          <cell r="R916">
            <v>83.25</v>
          </cell>
          <cell r="S916" t="str">
            <v>EUR</v>
          </cell>
          <cell r="U916"/>
          <cell r="V916">
            <v>0</v>
          </cell>
          <cell r="W916">
            <v>0</v>
          </cell>
          <cell r="X916">
            <v>0</v>
          </cell>
          <cell r="Y916" t="e">
            <v>#NAME?</v>
          </cell>
          <cell r="Z916">
            <v>1</v>
          </cell>
          <cell r="AA916">
            <v>1</v>
          </cell>
          <cell r="AB916" t="str">
            <v>30</v>
          </cell>
          <cell r="AC916" t="str">
            <v>*SN</v>
          </cell>
          <cell r="AE916" t="str">
            <v>3FPXM</v>
          </cell>
          <cell r="AF916" t="str">
            <v>3</v>
          </cell>
          <cell r="AG916" t="str">
            <v>F</v>
          </cell>
          <cell r="AH916" t="str">
            <v>P</v>
          </cell>
          <cell r="AI916" t="str">
            <v>X</v>
          </cell>
          <cell r="AJ916" t="str">
            <v>M</v>
          </cell>
          <cell r="AK916" t="str">
            <v>Panels</v>
          </cell>
          <cell r="AL916" t="str">
            <v>Sinteso</v>
          </cell>
          <cell r="AM916" t="str">
            <v>Accessories</v>
          </cell>
          <cell r="AN916" t="str">
            <v>N</v>
          </cell>
          <cell r="AO916" t="str">
            <v>N</v>
          </cell>
          <cell r="AP916" t="str">
            <v>85389099990</v>
          </cell>
          <cell r="AQ916" t="str">
            <v>CH</v>
          </cell>
          <cell r="AR916">
            <v>1.085</v>
          </cell>
          <cell r="AS916" t="str">
            <v>KG</v>
          </cell>
          <cell r="AT916"/>
          <cell r="AX916">
            <v>0</v>
          </cell>
          <cell r="AY916">
            <v>0</v>
          </cell>
        </row>
        <row r="917">
          <cell r="A917" t="str">
            <v>A5Q00022897</v>
          </cell>
          <cell r="B917" t="str">
            <v>A5Q00022897</v>
          </cell>
          <cell r="C917" t="str">
            <v>FA2007-A1</v>
          </cell>
          <cell r="D917" t="str">
            <v>FA2007-A1  Battery 12V, 45Ah, VDS</v>
          </cell>
          <cell r="E917" t="str">
            <v>FA2007-A1  Batterie 12V, 45Ah, VDS</v>
          </cell>
          <cell r="F917">
            <v>240.8</v>
          </cell>
          <cell r="G917" t="str">
            <v>EUR</v>
          </cell>
          <cell r="H917">
            <v>1</v>
          </cell>
          <cell r="I917">
            <v>-75</v>
          </cell>
          <cell r="L917">
            <v>65.22</v>
          </cell>
          <cell r="M917" t="str">
            <v>EUR</v>
          </cell>
          <cell r="N917">
            <v>261</v>
          </cell>
          <cell r="O917" t="str">
            <v>EUR</v>
          </cell>
          <cell r="P917">
            <v>1</v>
          </cell>
          <cell r="Q917">
            <v>-75</v>
          </cell>
          <cell r="R917">
            <v>65.25</v>
          </cell>
          <cell r="S917" t="str">
            <v>EUR</v>
          </cell>
          <cell r="U917"/>
          <cell r="V917">
            <v>28305.48</v>
          </cell>
          <cell r="W917">
            <v>28318.5</v>
          </cell>
          <cell r="X917">
            <v>-6.5100000000002183</v>
          </cell>
          <cell r="Y917" t="e">
            <v>#NAME?</v>
          </cell>
          <cell r="Z917">
            <v>1</v>
          </cell>
          <cell r="AA917">
            <v>1</v>
          </cell>
          <cell r="AB917" t="str">
            <v>30</v>
          </cell>
          <cell r="AC917" t="str">
            <v>*SN</v>
          </cell>
          <cell r="AE917" t="str">
            <v>3FPXM</v>
          </cell>
          <cell r="AF917" t="str">
            <v>3</v>
          </cell>
          <cell r="AG917" t="str">
            <v>F</v>
          </cell>
          <cell r="AH917" t="str">
            <v>P</v>
          </cell>
          <cell r="AI917" t="str">
            <v>X</v>
          </cell>
          <cell r="AJ917" t="str">
            <v>M</v>
          </cell>
          <cell r="AK917" t="str">
            <v>Panels</v>
          </cell>
          <cell r="AL917" t="str">
            <v>Sinteso</v>
          </cell>
          <cell r="AM917" t="str">
            <v>Accessories</v>
          </cell>
          <cell r="AN917" t="str">
            <v>N</v>
          </cell>
          <cell r="AO917" t="str">
            <v>EAR99</v>
          </cell>
          <cell r="AP917" t="str">
            <v>85072080900</v>
          </cell>
          <cell r="AQ917" t="str">
            <v>CN</v>
          </cell>
          <cell r="AR917">
            <v>15.1</v>
          </cell>
          <cell r="AS917" t="str">
            <v>KG</v>
          </cell>
          <cell r="AT917"/>
          <cell r="AV917" t="str">
            <v>11-1</v>
          </cell>
          <cell r="AX917">
            <v>434</v>
          </cell>
          <cell r="AY917">
            <v>27105.960000000003</v>
          </cell>
        </row>
        <row r="918">
          <cell r="A918" t="str">
            <v>A5Q00009923</v>
          </cell>
          <cell r="B918" t="str">
            <v>A5Q00009923</v>
          </cell>
          <cell r="C918" t="str">
            <v>FCA2002-A1</v>
          </cell>
          <cell r="D918" t="str">
            <v>FCA2002-A1  RS485 module (isolated)</v>
          </cell>
          <cell r="E918" t="str">
            <v>FCA2002-A1  RS485-Modul (isoliert)</v>
          </cell>
          <cell r="F918">
            <v>295</v>
          </cell>
          <cell r="G918" t="str">
            <v>EUR</v>
          </cell>
          <cell r="H918">
            <v>1</v>
          </cell>
          <cell r="I918">
            <v>-75</v>
          </cell>
          <cell r="L918">
            <v>91.21</v>
          </cell>
          <cell r="M918" t="str">
            <v>EUR</v>
          </cell>
          <cell r="N918">
            <v>295</v>
          </cell>
          <cell r="O918" t="str">
            <v>EUR</v>
          </cell>
          <cell r="P918">
            <v>1</v>
          </cell>
          <cell r="Q918">
            <v>-75</v>
          </cell>
          <cell r="T918">
            <v>91.21</v>
          </cell>
          <cell r="U918" t="str">
            <v>EUR</v>
          </cell>
          <cell r="V918">
            <v>3009.93</v>
          </cell>
          <cell r="W918">
            <v>3009.93</v>
          </cell>
          <cell r="X918">
            <v>0</v>
          </cell>
          <cell r="Y918" t="e">
            <v>#NAME?</v>
          </cell>
          <cell r="Z918">
            <v>1</v>
          </cell>
          <cell r="AA918">
            <v>1</v>
          </cell>
          <cell r="AB918" t="str">
            <v>30</v>
          </cell>
          <cell r="AC918" t="str">
            <v>*SN</v>
          </cell>
          <cell r="AE918" t="str">
            <v>3FPXM</v>
          </cell>
          <cell r="AF918" t="str">
            <v>3</v>
          </cell>
          <cell r="AG918" t="str">
            <v>F</v>
          </cell>
          <cell r="AH918" t="str">
            <v>P</v>
          </cell>
          <cell r="AI918" t="str">
            <v>X</v>
          </cell>
          <cell r="AJ918" t="str">
            <v>M</v>
          </cell>
          <cell r="AK918" t="str">
            <v>Panels</v>
          </cell>
          <cell r="AL918" t="str">
            <v>Sinteso</v>
          </cell>
          <cell r="AM918" t="str">
            <v>Accessories</v>
          </cell>
          <cell r="AN918" t="str">
            <v>N</v>
          </cell>
          <cell r="AO918" t="str">
            <v>EAR99</v>
          </cell>
          <cell r="AP918" t="str">
            <v>85389091900</v>
          </cell>
          <cell r="AQ918" t="str">
            <v>CH</v>
          </cell>
          <cell r="AR918">
            <v>5.5E-2</v>
          </cell>
          <cell r="AS918" t="str">
            <v>KG</v>
          </cell>
          <cell r="AT918"/>
          <cell r="AV918" t="str">
            <v>1-6, 2-21, 2-34</v>
          </cell>
          <cell r="AX918">
            <v>33</v>
          </cell>
          <cell r="AY918">
            <v>2971.68</v>
          </cell>
        </row>
        <row r="919">
          <cell r="A919" t="str">
            <v>A5Q00014866</v>
          </cell>
          <cell r="B919" t="str">
            <v>A5Q00014866</v>
          </cell>
          <cell r="C919" t="str">
            <v>FCA2005-A1</v>
          </cell>
          <cell r="D919" t="str">
            <v>FCA2005-A1  Sounder module</v>
          </cell>
          <cell r="E919" t="str">
            <v>FCA2005-A1  Hornlinien-Modul</v>
          </cell>
          <cell r="F919">
            <v>160</v>
          </cell>
          <cell r="G919" t="str">
            <v>EUR</v>
          </cell>
          <cell r="H919">
            <v>1</v>
          </cell>
          <cell r="I919">
            <v>-75</v>
          </cell>
          <cell r="J919">
            <v>40</v>
          </cell>
          <cell r="K919" t="str">
            <v>EUR</v>
          </cell>
          <cell r="M919"/>
          <cell r="N919">
            <v>160</v>
          </cell>
          <cell r="O919" t="str">
            <v>EUR</v>
          </cell>
          <cell r="P919">
            <v>1</v>
          </cell>
          <cell r="Q919">
            <v>-75</v>
          </cell>
          <cell r="R919">
            <v>40</v>
          </cell>
          <cell r="S919" t="str">
            <v>EUR</v>
          </cell>
          <cell r="U919"/>
          <cell r="V919">
            <v>1240</v>
          </cell>
          <cell r="W919">
            <v>1240</v>
          </cell>
          <cell r="X919">
            <v>0</v>
          </cell>
          <cell r="Y919" t="e">
            <v>#NAME?</v>
          </cell>
          <cell r="Z919">
            <v>1</v>
          </cell>
          <cell r="AA919">
            <v>1</v>
          </cell>
          <cell r="AB919" t="str">
            <v>30</v>
          </cell>
          <cell r="AC919" t="str">
            <v>*SN</v>
          </cell>
          <cell r="AE919" t="str">
            <v>3FPXM</v>
          </cell>
          <cell r="AF919" t="str">
            <v>3</v>
          </cell>
          <cell r="AG919" t="str">
            <v>F</v>
          </cell>
          <cell r="AH919" t="str">
            <v>P</v>
          </cell>
          <cell r="AI919" t="str">
            <v>X</v>
          </cell>
          <cell r="AJ919" t="str">
            <v>M</v>
          </cell>
          <cell r="AK919" t="str">
            <v>Panels</v>
          </cell>
          <cell r="AL919" t="str">
            <v>Sinteso</v>
          </cell>
          <cell r="AM919" t="str">
            <v>Accessories</v>
          </cell>
          <cell r="AN919" t="str">
            <v>N</v>
          </cell>
          <cell r="AO919" t="str">
            <v>N</v>
          </cell>
          <cell r="AP919" t="str">
            <v>85389091900</v>
          </cell>
          <cell r="AQ919" t="str">
            <v>CH</v>
          </cell>
          <cell r="AR919">
            <v>0.13300000000000001</v>
          </cell>
          <cell r="AS919" t="str">
            <v>KG</v>
          </cell>
          <cell r="AT919"/>
          <cell r="AV919" t="str">
            <v>2-20</v>
          </cell>
          <cell r="AX919">
            <v>31</v>
          </cell>
          <cell r="AY919">
            <v>1220.44</v>
          </cell>
        </row>
        <row r="920">
          <cell r="A920" t="str">
            <v>A5Q00012317</v>
          </cell>
          <cell r="B920" t="str">
            <v>A5Q00012317</v>
          </cell>
          <cell r="C920" t="str">
            <v>FCA2009-A1</v>
          </cell>
          <cell r="D920" t="str">
            <v>FCA2009-A1  Door contact kit</v>
          </cell>
          <cell r="E920" t="str">
            <v>FCA2009-A1  Türkontakt-Set</v>
          </cell>
          <cell r="F920">
            <v>51</v>
          </cell>
          <cell r="G920" t="str">
            <v>EUR</v>
          </cell>
          <cell r="H920">
            <v>1</v>
          </cell>
          <cell r="I920">
            <v>-75</v>
          </cell>
          <cell r="J920">
            <v>12.75</v>
          </cell>
          <cell r="K920" t="str">
            <v>EUR</v>
          </cell>
          <cell r="M920"/>
          <cell r="N920">
            <v>51</v>
          </cell>
          <cell r="O920" t="str">
            <v>EUR</v>
          </cell>
          <cell r="P920">
            <v>1</v>
          </cell>
          <cell r="Q920">
            <v>-75</v>
          </cell>
          <cell r="R920">
            <v>12.75</v>
          </cell>
          <cell r="S920" t="str">
            <v>EUR</v>
          </cell>
          <cell r="U920"/>
          <cell r="V920">
            <v>0</v>
          </cell>
          <cell r="W920">
            <v>0</v>
          </cell>
          <cell r="X920">
            <v>0</v>
          </cell>
          <cell r="Y920" t="e">
            <v>#NAME?</v>
          </cell>
          <cell r="Z920">
            <v>1</v>
          </cell>
          <cell r="AA920">
            <v>1</v>
          </cell>
          <cell r="AB920" t="str">
            <v>30</v>
          </cell>
          <cell r="AC920" t="str">
            <v>*SN</v>
          </cell>
          <cell r="AE920" t="str">
            <v>3FPXM</v>
          </cell>
          <cell r="AF920" t="str">
            <v>3</v>
          </cell>
          <cell r="AG920" t="str">
            <v>F</v>
          </cell>
          <cell r="AH920" t="str">
            <v>P</v>
          </cell>
          <cell r="AI920" t="str">
            <v>X</v>
          </cell>
          <cell r="AJ920" t="str">
            <v>M</v>
          </cell>
          <cell r="AK920" t="str">
            <v>Panels</v>
          </cell>
          <cell r="AL920" t="str">
            <v>Sinteso</v>
          </cell>
          <cell r="AM920" t="str">
            <v>Accessories</v>
          </cell>
          <cell r="AN920" t="str">
            <v>N</v>
          </cell>
          <cell r="AO920" t="str">
            <v>N</v>
          </cell>
          <cell r="AP920" t="str">
            <v>85389091900</v>
          </cell>
          <cell r="AQ920" t="str">
            <v>CH</v>
          </cell>
          <cell r="AR920">
            <v>8.9999999999999993E-3</v>
          </cell>
          <cell r="AS920" t="str">
            <v>KG</v>
          </cell>
          <cell r="AT920"/>
          <cell r="AX920">
            <v>0</v>
          </cell>
          <cell r="AY920">
            <v>0</v>
          </cell>
        </row>
        <row r="921">
          <cell r="A921" t="str">
            <v>A5Q00040436</v>
          </cell>
          <cell r="B921" t="str">
            <v>A5Q00040436</v>
          </cell>
          <cell r="C921" t="str">
            <v>FCA2045-A1</v>
          </cell>
          <cell r="D921" t="str">
            <v>FCA2045-A1  Inscription strip incl. acc.</v>
          </cell>
          <cell r="E921" t="str">
            <v>FCA2045-A1  Beschr.-Set  mit Zubehör</v>
          </cell>
          <cell r="F921">
            <v>86.5</v>
          </cell>
          <cell r="G921" t="str">
            <v>EUR</v>
          </cell>
          <cell r="H921">
            <v>1</v>
          </cell>
          <cell r="I921">
            <v>-75</v>
          </cell>
          <cell r="J921">
            <v>21.63</v>
          </cell>
          <cell r="K921" t="str">
            <v>EUR</v>
          </cell>
          <cell r="M921"/>
          <cell r="N921">
            <v>86.5</v>
          </cell>
          <cell r="O921" t="str">
            <v>EUR</v>
          </cell>
          <cell r="P921">
            <v>1</v>
          </cell>
          <cell r="Q921">
            <v>-75</v>
          </cell>
          <cell r="R921">
            <v>21.63</v>
          </cell>
          <cell r="S921" t="str">
            <v>EUR</v>
          </cell>
          <cell r="U921"/>
          <cell r="V921">
            <v>0</v>
          </cell>
          <cell r="W921">
            <v>0</v>
          </cell>
          <cell r="X921">
            <v>0</v>
          </cell>
          <cell r="Y921" t="e">
            <v>#NAME?</v>
          </cell>
          <cell r="AA921">
            <v>1</v>
          </cell>
          <cell r="AB921" t="str">
            <v>30</v>
          </cell>
          <cell r="AC921" t="str">
            <v>*SN</v>
          </cell>
          <cell r="AE921" t="str">
            <v>3FPXM</v>
          </cell>
          <cell r="AF921" t="str">
            <v>3</v>
          </cell>
          <cell r="AG921" t="str">
            <v>F</v>
          </cell>
          <cell r="AH921" t="str">
            <v>P</v>
          </cell>
          <cell r="AI921" t="str">
            <v>X</v>
          </cell>
          <cell r="AJ921" t="str">
            <v>M</v>
          </cell>
          <cell r="AK921" t="str">
            <v>Panels</v>
          </cell>
          <cell r="AL921" t="str">
            <v>Sinteso</v>
          </cell>
          <cell r="AM921" t="str">
            <v>Accessories</v>
          </cell>
          <cell r="AN921" t="str">
            <v>N</v>
          </cell>
          <cell r="AO921" t="str">
            <v>N</v>
          </cell>
          <cell r="AP921" t="str">
            <v>85444290900</v>
          </cell>
          <cell r="AQ921" t="str">
            <v>CH</v>
          </cell>
          <cell r="AR921">
            <v>0.1</v>
          </cell>
          <cell r="AS921" t="str">
            <v>KG</v>
          </cell>
          <cell r="AT921"/>
          <cell r="AX921">
            <v>0</v>
          </cell>
          <cell r="AY921">
            <v>0</v>
          </cell>
        </row>
        <row r="922">
          <cell r="A922" t="str">
            <v>A5Q00016552</v>
          </cell>
          <cell r="B922" t="str">
            <v>A5Q00016552</v>
          </cell>
          <cell r="C922" t="str">
            <v>FHA2013-A1</v>
          </cell>
          <cell r="D922" t="str">
            <v>FHA2013-A1  Rear (FT201x flat)</v>
          </cell>
          <cell r="E922" t="str">
            <v>FHA2013-A1  Rückwand (FT201x flach)</v>
          </cell>
          <cell r="F922">
            <v>209</v>
          </cell>
          <cell r="G922" t="str">
            <v>EUR</v>
          </cell>
          <cell r="H922">
            <v>1</v>
          </cell>
          <cell r="I922">
            <v>-75</v>
          </cell>
          <cell r="J922">
            <v>52.25</v>
          </cell>
          <cell r="K922" t="str">
            <v>EUR</v>
          </cell>
          <cell r="M922"/>
          <cell r="N922">
            <v>209</v>
          </cell>
          <cell r="O922" t="str">
            <v>EUR</v>
          </cell>
          <cell r="P922">
            <v>1</v>
          </cell>
          <cell r="Q922">
            <v>-75</v>
          </cell>
          <cell r="R922">
            <v>52.25</v>
          </cell>
          <cell r="S922" t="str">
            <v>EUR</v>
          </cell>
          <cell r="U922"/>
          <cell r="V922">
            <v>261.25</v>
          </cell>
          <cell r="W922">
            <v>261.25</v>
          </cell>
          <cell r="X922">
            <v>0</v>
          </cell>
          <cell r="Y922" t="e">
            <v>#NAME?</v>
          </cell>
          <cell r="Z922">
            <v>1</v>
          </cell>
          <cell r="AA922">
            <v>1</v>
          </cell>
          <cell r="AB922" t="str">
            <v>30</v>
          </cell>
          <cell r="AC922" t="str">
            <v>*SN</v>
          </cell>
          <cell r="AE922" t="str">
            <v>3FPXM</v>
          </cell>
          <cell r="AF922" t="str">
            <v>3</v>
          </cell>
          <cell r="AG922" t="str">
            <v>F</v>
          </cell>
          <cell r="AH922" t="str">
            <v>P</v>
          </cell>
          <cell r="AI922" t="str">
            <v>X</v>
          </cell>
          <cell r="AJ922" t="str">
            <v>M</v>
          </cell>
          <cell r="AK922" t="str">
            <v>Panels</v>
          </cell>
          <cell r="AL922" t="str">
            <v>Sinteso</v>
          </cell>
          <cell r="AM922" t="str">
            <v>Accessories</v>
          </cell>
          <cell r="AN922" t="str">
            <v>N</v>
          </cell>
          <cell r="AO922" t="str">
            <v>N</v>
          </cell>
          <cell r="AP922" t="str">
            <v>85389091900</v>
          </cell>
          <cell r="AQ922" t="str">
            <v>CZ</v>
          </cell>
          <cell r="AR922">
            <v>0.81100000000000005</v>
          </cell>
          <cell r="AS922" t="str">
            <v>KG</v>
          </cell>
          <cell r="AT922"/>
          <cell r="AV922" t="str">
            <v>5-50</v>
          </cell>
          <cell r="AX922">
            <v>5</v>
          </cell>
          <cell r="AY922">
            <v>250.31</v>
          </cell>
        </row>
        <row r="923">
          <cell r="A923" t="str">
            <v>A5Q00014417</v>
          </cell>
          <cell r="B923" t="str">
            <v>A5Q00014417</v>
          </cell>
          <cell r="C923" t="str">
            <v>FT2001-A1</v>
          </cell>
          <cell r="D923" t="str">
            <v>FT2001-A1  Mimic display driver</v>
          </cell>
          <cell r="E923" t="str">
            <v>FT2001-A1  Synoptik-Treiber</v>
          </cell>
          <cell r="F923">
            <v>682</v>
          </cell>
          <cell r="G923" t="str">
            <v>EUR</v>
          </cell>
          <cell r="H923">
            <v>1</v>
          </cell>
          <cell r="I923">
            <v>-75</v>
          </cell>
          <cell r="J923">
            <v>170.5</v>
          </cell>
          <cell r="K923" t="str">
            <v>EUR</v>
          </cell>
          <cell r="M923"/>
          <cell r="N923">
            <v>682</v>
          </cell>
          <cell r="O923" t="str">
            <v>EUR</v>
          </cell>
          <cell r="P923">
            <v>1</v>
          </cell>
          <cell r="Q923">
            <v>-75</v>
          </cell>
          <cell r="R923">
            <v>170.5</v>
          </cell>
          <cell r="S923" t="str">
            <v>EUR</v>
          </cell>
          <cell r="U923"/>
          <cell r="V923">
            <v>341</v>
          </cell>
          <cell r="W923">
            <v>341</v>
          </cell>
          <cell r="X923">
            <v>0</v>
          </cell>
          <cell r="Y923" t="e">
            <v>#NAME?</v>
          </cell>
          <cell r="Z923">
            <v>1</v>
          </cell>
          <cell r="AA923">
            <v>1</v>
          </cell>
          <cell r="AB923" t="str">
            <v>30</v>
          </cell>
          <cell r="AC923" t="str">
            <v>*SN</v>
          </cell>
          <cell r="AE923" t="str">
            <v>3FPXM</v>
          </cell>
          <cell r="AF923" t="str">
            <v>3</v>
          </cell>
          <cell r="AG923" t="str">
            <v>F</v>
          </cell>
          <cell r="AH923" t="str">
            <v>P</v>
          </cell>
          <cell r="AI923" t="str">
            <v>X</v>
          </cell>
          <cell r="AJ923" t="str">
            <v>M</v>
          </cell>
          <cell r="AK923" t="str">
            <v>Panels</v>
          </cell>
          <cell r="AL923" t="str">
            <v>Sinteso</v>
          </cell>
          <cell r="AM923" t="str">
            <v>Accessories</v>
          </cell>
          <cell r="AN923" t="str">
            <v>N</v>
          </cell>
          <cell r="AO923" t="str">
            <v>EAR99H</v>
          </cell>
          <cell r="AP923" t="str">
            <v>85389091900</v>
          </cell>
          <cell r="AQ923" t="str">
            <v>CH</v>
          </cell>
          <cell r="AR923">
            <v>0.33700000000000002</v>
          </cell>
          <cell r="AS923" t="str">
            <v>KG</v>
          </cell>
          <cell r="AT923"/>
          <cell r="AV923" t="str">
            <v>5-51</v>
          </cell>
          <cell r="AX923">
            <v>2</v>
          </cell>
          <cell r="AY923">
            <v>334.85</v>
          </cell>
        </row>
        <row r="924">
          <cell r="A924" t="str">
            <v>S54400-A14-A1</v>
          </cell>
          <cell r="B924" t="str">
            <v>S54400-A14-A1</v>
          </cell>
          <cell r="C924" t="str">
            <v>FT2003-N1</v>
          </cell>
          <cell r="D924" t="str">
            <v>FT2003-N1  Mimic display driver (EVAC)</v>
          </cell>
          <cell r="E924" t="str">
            <v>FT2003-N1  Synoptik-Treiber (EVAC)</v>
          </cell>
          <cell r="F924">
            <v>1051</v>
          </cell>
          <cell r="G924" t="str">
            <v>EUR</v>
          </cell>
          <cell r="H924">
            <v>1</v>
          </cell>
          <cell r="I924">
            <v>-75</v>
          </cell>
          <cell r="J924">
            <v>262.75</v>
          </cell>
          <cell r="K924" t="str">
            <v>EUR</v>
          </cell>
          <cell r="M924"/>
          <cell r="N924">
            <v>1051</v>
          </cell>
          <cell r="O924" t="str">
            <v>EUR</v>
          </cell>
          <cell r="P924">
            <v>1</v>
          </cell>
          <cell r="Q924">
            <v>-75</v>
          </cell>
          <cell r="R924">
            <v>262.75</v>
          </cell>
          <cell r="S924" t="str">
            <v>EUR</v>
          </cell>
          <cell r="U924"/>
          <cell r="V924">
            <v>0</v>
          </cell>
          <cell r="W924">
            <v>0</v>
          </cell>
          <cell r="X924">
            <v>0</v>
          </cell>
          <cell r="Y924" t="e">
            <v>#NAME?</v>
          </cell>
          <cell r="Z924">
            <v>1</v>
          </cell>
          <cell r="AA924">
            <v>1</v>
          </cell>
          <cell r="AB924" t="str">
            <v>30</v>
          </cell>
          <cell r="AC924" t="str">
            <v>*SN</v>
          </cell>
          <cell r="AE924" t="str">
            <v>3FPXM</v>
          </cell>
          <cell r="AF924" t="str">
            <v>3</v>
          </cell>
          <cell r="AG924" t="str">
            <v>F</v>
          </cell>
          <cell r="AH924" t="str">
            <v>P</v>
          </cell>
          <cell r="AI924" t="str">
            <v>X</v>
          </cell>
          <cell r="AJ924" t="str">
            <v>M</v>
          </cell>
          <cell r="AK924" t="str">
            <v>Panels</v>
          </cell>
          <cell r="AL924" t="str">
            <v>Sinteso</v>
          </cell>
          <cell r="AM924" t="str">
            <v>Accessories</v>
          </cell>
          <cell r="AN924" t="str">
            <v>N</v>
          </cell>
          <cell r="AO924" t="str">
            <v>5D992</v>
          </cell>
          <cell r="AP924" t="str">
            <v>85389091900</v>
          </cell>
          <cell r="AQ924" t="str">
            <v>CH</v>
          </cell>
          <cell r="AR924">
            <v>0.29899999999999999</v>
          </cell>
          <cell r="AS924" t="str">
            <v>KG</v>
          </cell>
          <cell r="AT924"/>
          <cell r="AV924" t="str">
            <v>2-25</v>
          </cell>
          <cell r="AX924">
            <v>0</v>
          </cell>
          <cell r="AY924">
            <v>0</v>
          </cell>
        </row>
        <row r="925">
          <cell r="A925" t="str">
            <v>S54400-A15-A1</v>
          </cell>
          <cell r="B925" t="str">
            <v>S54400-A15-A1</v>
          </cell>
          <cell r="C925" t="str">
            <v>FTI2002-N1</v>
          </cell>
          <cell r="D925" t="str">
            <v>FTI2002-N1  EVAC-NL connector board</v>
          </cell>
          <cell r="E925" t="str">
            <v>FTI2002-N1  EVAC-NL Anschlussprint</v>
          </cell>
          <cell r="F925">
            <v>657</v>
          </cell>
          <cell r="G925" t="str">
            <v>EUR</v>
          </cell>
          <cell r="H925">
            <v>1</v>
          </cell>
          <cell r="I925">
            <v>-75</v>
          </cell>
          <cell r="J925">
            <v>164.25</v>
          </cell>
          <cell r="K925" t="str">
            <v>EUR</v>
          </cell>
          <cell r="M925"/>
          <cell r="N925">
            <v>657</v>
          </cell>
          <cell r="O925" t="str">
            <v>EUR</v>
          </cell>
          <cell r="P925">
            <v>1</v>
          </cell>
          <cell r="Q925">
            <v>-75</v>
          </cell>
          <cell r="R925">
            <v>164.25</v>
          </cell>
          <cell r="S925" t="str">
            <v>EUR</v>
          </cell>
          <cell r="U925"/>
          <cell r="V925">
            <v>0</v>
          </cell>
          <cell r="W925">
            <v>0</v>
          </cell>
          <cell r="X925">
            <v>0</v>
          </cell>
          <cell r="Y925" t="e">
            <v>#NAME?</v>
          </cell>
          <cell r="Z925">
            <v>1</v>
          </cell>
          <cell r="AA925">
            <v>1</v>
          </cell>
          <cell r="AB925" t="str">
            <v>30</v>
          </cell>
          <cell r="AC925" t="str">
            <v>*SN</v>
          </cell>
          <cell r="AE925" t="str">
            <v>3FPXM</v>
          </cell>
          <cell r="AF925" t="str">
            <v>3</v>
          </cell>
          <cell r="AG925" t="str">
            <v>F</v>
          </cell>
          <cell r="AH925" t="str">
            <v>P</v>
          </cell>
          <cell r="AI925" t="str">
            <v>X</v>
          </cell>
          <cell r="AJ925" t="str">
            <v>M</v>
          </cell>
          <cell r="AK925" t="str">
            <v>Panels</v>
          </cell>
          <cell r="AL925" t="str">
            <v>Sinteso</v>
          </cell>
          <cell r="AM925" t="str">
            <v>Accessories</v>
          </cell>
          <cell r="AN925" t="str">
            <v>N</v>
          </cell>
          <cell r="AO925" t="str">
            <v>5D992</v>
          </cell>
          <cell r="AP925" t="str">
            <v>85319085900</v>
          </cell>
          <cell r="AQ925" t="str">
            <v>CH</v>
          </cell>
          <cell r="AR925">
            <v>0.40200000000000002</v>
          </cell>
          <cell r="AS925" t="str">
            <v>KG</v>
          </cell>
          <cell r="AT925"/>
          <cell r="AV925" t="str">
            <v>2-25</v>
          </cell>
          <cell r="AX925">
            <v>0</v>
          </cell>
          <cell r="AY925">
            <v>0</v>
          </cell>
        </row>
        <row r="926">
          <cell r="A926" t="str">
            <v>A5Q00010126</v>
          </cell>
          <cell r="B926" t="str">
            <v>A5Q00010126</v>
          </cell>
          <cell r="C926" t="str">
            <v>FTO2001-A1</v>
          </cell>
          <cell r="D926" t="str">
            <v>FTO2001-A1  Event Printer-kit</v>
          </cell>
          <cell r="E926" t="str">
            <v>FTO2001-A1  Ereignisdrucker-Set</v>
          </cell>
          <cell r="F926">
            <v>906</v>
          </cell>
          <cell r="G926" t="str">
            <v>EUR</v>
          </cell>
          <cell r="H926">
            <v>1</v>
          </cell>
          <cell r="I926">
            <v>-75</v>
          </cell>
          <cell r="J926">
            <v>226.5</v>
          </cell>
          <cell r="K926" t="str">
            <v>EUR</v>
          </cell>
          <cell r="M926"/>
          <cell r="N926">
            <v>906</v>
          </cell>
          <cell r="O926" t="str">
            <v>EUR</v>
          </cell>
          <cell r="P926">
            <v>1</v>
          </cell>
          <cell r="Q926">
            <v>-75</v>
          </cell>
          <cell r="R926">
            <v>226.5</v>
          </cell>
          <cell r="S926" t="str">
            <v>EUR</v>
          </cell>
          <cell r="U926"/>
          <cell r="V926">
            <v>16987.5</v>
          </cell>
          <cell r="W926">
            <v>16987.5</v>
          </cell>
          <cell r="X926">
            <v>0</v>
          </cell>
          <cell r="Y926" t="e">
            <v>#NAME?</v>
          </cell>
          <cell r="Z926">
            <v>1</v>
          </cell>
          <cell r="AA926">
            <v>1</v>
          </cell>
          <cell r="AB926" t="str">
            <v>30</v>
          </cell>
          <cell r="AC926" t="str">
            <v>*SN</v>
          </cell>
          <cell r="AE926" t="str">
            <v>3FPXM</v>
          </cell>
          <cell r="AF926" t="str">
            <v>3</v>
          </cell>
          <cell r="AG926" t="str">
            <v>F</v>
          </cell>
          <cell r="AH926" t="str">
            <v>P</v>
          </cell>
          <cell r="AI926" t="str">
            <v>X</v>
          </cell>
          <cell r="AJ926" t="str">
            <v>M</v>
          </cell>
          <cell r="AK926" t="str">
            <v>Panels</v>
          </cell>
          <cell r="AL926" t="str">
            <v>Sinteso</v>
          </cell>
          <cell r="AM926" t="str">
            <v>Accessories</v>
          </cell>
          <cell r="AN926" t="str">
            <v>N</v>
          </cell>
          <cell r="AO926" t="str">
            <v>3A991X</v>
          </cell>
          <cell r="AP926" t="str">
            <v>84433299000</v>
          </cell>
          <cell r="AQ926" t="str">
            <v>IT</v>
          </cell>
          <cell r="AR926">
            <v>0.35199999999999998</v>
          </cell>
          <cell r="AS926" t="str">
            <v>KG</v>
          </cell>
          <cell r="AT926"/>
          <cell r="AV926" t="str">
            <v>1-7, 2-19, 2-36</v>
          </cell>
          <cell r="AX926">
            <v>75</v>
          </cell>
          <cell r="AY926">
            <v>16617.07</v>
          </cell>
        </row>
        <row r="927">
          <cell r="A927" t="str">
            <v>A5Q00017619</v>
          </cell>
          <cell r="B927" t="str">
            <v>A5Q00017619</v>
          </cell>
          <cell r="C927"/>
          <cell r="D927" t="str">
            <v>Thermal paper roll to Custom Plus-S-0004</v>
          </cell>
          <cell r="E927" t="str">
            <v>Thermo-Druckerrolle zu Custom Plus-S-000</v>
          </cell>
          <cell r="F927">
            <v>10.7</v>
          </cell>
          <cell r="G927" t="str">
            <v>EUR</v>
          </cell>
          <cell r="H927">
            <v>1</v>
          </cell>
          <cell r="I927">
            <v>-75</v>
          </cell>
          <cell r="J927">
            <v>2.68</v>
          </cell>
          <cell r="K927" t="str">
            <v>EUR</v>
          </cell>
          <cell r="M927"/>
          <cell r="N927">
            <v>10.7</v>
          </cell>
          <cell r="O927" t="str">
            <v>EUR</v>
          </cell>
          <cell r="P927">
            <v>1</v>
          </cell>
          <cell r="Q927">
            <v>-75</v>
          </cell>
          <cell r="R927">
            <v>2.68</v>
          </cell>
          <cell r="S927" t="str">
            <v>EUR</v>
          </cell>
          <cell r="U927"/>
          <cell r="V927">
            <v>1125.5999999999999</v>
          </cell>
          <cell r="W927">
            <v>1125.5999999999999</v>
          </cell>
          <cell r="X927">
            <v>0</v>
          </cell>
          <cell r="Y927" t="e">
            <v>#NAME?</v>
          </cell>
          <cell r="Z927">
            <v>10</v>
          </cell>
          <cell r="AA927">
            <v>10</v>
          </cell>
          <cell r="AB927" t="str">
            <v>30</v>
          </cell>
          <cell r="AC927" t="str">
            <v>*SN</v>
          </cell>
          <cell r="AE927" t="str">
            <v>3FPXM</v>
          </cell>
          <cell r="AF927" t="str">
            <v>3</v>
          </cell>
          <cell r="AG927" t="str">
            <v>F</v>
          </cell>
          <cell r="AH927" t="str">
            <v>P</v>
          </cell>
          <cell r="AI927" t="str">
            <v>X</v>
          </cell>
          <cell r="AJ927" t="str">
            <v>M</v>
          </cell>
          <cell r="AK927" t="str">
            <v>Panels</v>
          </cell>
          <cell r="AL927" t="str">
            <v>Sinteso</v>
          </cell>
          <cell r="AM927" t="str">
            <v>Accessories</v>
          </cell>
          <cell r="AN927" t="str">
            <v>N</v>
          </cell>
          <cell r="AO927" t="str">
            <v>N</v>
          </cell>
          <cell r="AP927" t="str">
            <v>48119000000</v>
          </cell>
          <cell r="AQ927" t="str">
            <v>IT</v>
          </cell>
          <cell r="AR927">
            <v>9.5000000000000001E-2</v>
          </cell>
          <cell r="AS927" t="str">
            <v>KG</v>
          </cell>
          <cell r="AT927"/>
          <cell r="AV927" t="str">
            <v>12-3</v>
          </cell>
          <cell r="AX927">
            <v>420</v>
          </cell>
          <cell r="AY927">
            <v>1100.51</v>
          </cell>
        </row>
        <row r="928">
          <cell r="A928" t="str">
            <v>BPZ:4843830001</v>
          </cell>
          <cell r="B928" t="str">
            <v>4843830001</v>
          </cell>
          <cell r="C928" t="str">
            <v>Z3B171</v>
          </cell>
          <cell r="D928" t="str">
            <v>Z3B171  Relay module</v>
          </cell>
          <cell r="E928" t="str">
            <v>Z3B171  Relaismodul 250V-KONTAKT</v>
          </cell>
          <cell r="F928">
            <v>29.3</v>
          </cell>
          <cell r="G928" t="str">
            <v>EUR</v>
          </cell>
          <cell r="H928">
            <v>1</v>
          </cell>
          <cell r="I928">
            <v>-75</v>
          </cell>
          <cell r="J928">
            <v>7.33</v>
          </cell>
          <cell r="K928" t="str">
            <v>EUR</v>
          </cell>
          <cell r="M928"/>
          <cell r="N928">
            <v>29.3</v>
          </cell>
          <cell r="O928" t="str">
            <v>EUR</v>
          </cell>
          <cell r="P928">
            <v>1</v>
          </cell>
          <cell r="Q928">
            <v>-75</v>
          </cell>
          <cell r="R928">
            <v>7.33</v>
          </cell>
          <cell r="S928" t="str">
            <v>EUR</v>
          </cell>
          <cell r="U928"/>
          <cell r="V928">
            <v>6230.5</v>
          </cell>
          <cell r="W928">
            <v>6230.5</v>
          </cell>
          <cell r="X928">
            <v>0</v>
          </cell>
          <cell r="Y928" t="e">
            <v>#NAME?</v>
          </cell>
          <cell r="Z928">
            <v>10</v>
          </cell>
          <cell r="AA928">
            <v>10</v>
          </cell>
          <cell r="AB928" t="str">
            <v>30</v>
          </cell>
          <cell r="AC928" t="str">
            <v>*SN</v>
          </cell>
          <cell r="AE928" t="str">
            <v>3FPXM</v>
          </cell>
          <cell r="AF928" t="str">
            <v>3</v>
          </cell>
          <cell r="AG928" t="str">
            <v>F</v>
          </cell>
          <cell r="AH928" t="str">
            <v>P</v>
          </cell>
          <cell r="AI928" t="str">
            <v>X</v>
          </cell>
          <cell r="AJ928" t="str">
            <v>M</v>
          </cell>
          <cell r="AK928" t="str">
            <v>Panels</v>
          </cell>
          <cell r="AL928" t="str">
            <v>Sinteso</v>
          </cell>
          <cell r="AM928" t="str">
            <v>Accessories</v>
          </cell>
          <cell r="AN928" t="str">
            <v>N</v>
          </cell>
          <cell r="AO928" t="str">
            <v>N</v>
          </cell>
          <cell r="AP928" t="str">
            <v>85364110900</v>
          </cell>
          <cell r="AQ928" t="str">
            <v>IT</v>
          </cell>
          <cell r="AR928">
            <v>3.7999999999999999E-2</v>
          </cell>
          <cell r="AS928" t="str">
            <v>KG</v>
          </cell>
          <cell r="AT928"/>
          <cell r="AV928" t="str">
            <v>1-9, 2-30, 3-7, 3-9, 3-13, 3-17, 4-6, 8-1–2</v>
          </cell>
          <cell r="AX928">
            <v>850</v>
          </cell>
          <cell r="AY928">
            <v>6036.84</v>
          </cell>
        </row>
        <row r="930">
          <cell r="A930" t="str">
            <v>others</v>
          </cell>
          <cell r="AE930" t="str">
            <v>3FPZ</v>
          </cell>
          <cell r="AF930" t="str">
            <v>3</v>
          </cell>
          <cell r="AG930" t="str">
            <v>F</v>
          </cell>
          <cell r="AH930" t="str">
            <v>P</v>
          </cell>
          <cell r="AI930" t="str">
            <v>Z</v>
          </cell>
          <cell r="AK930" t="str">
            <v>Panels</v>
          </cell>
          <cell r="AL930" t="str">
            <v>others</v>
          </cell>
        </row>
        <row r="931">
          <cell r="A931" t="str">
            <v>Power supplies and batteries</v>
          </cell>
          <cell r="AE931" t="str">
            <v>3FPZI</v>
          </cell>
          <cell r="AF931" t="str">
            <v>3</v>
          </cell>
          <cell r="AG931" t="str">
            <v>F</v>
          </cell>
          <cell r="AH931" t="str">
            <v>P</v>
          </cell>
          <cell r="AI931" t="str">
            <v>Z</v>
          </cell>
          <cell r="AJ931" t="str">
            <v>I</v>
          </cell>
          <cell r="AK931" t="str">
            <v>Panels</v>
          </cell>
          <cell r="AL931" t="str">
            <v>others</v>
          </cell>
          <cell r="AM931" t="str">
            <v>Power supplies and batteries</v>
          </cell>
        </row>
        <row r="932">
          <cell r="A932" t="str">
            <v>S24230-B144-A1</v>
          </cell>
          <cell r="B932" t="str">
            <v>S24230-B144-A1</v>
          </cell>
          <cell r="C932"/>
          <cell r="D932" t="str">
            <v>Plastic housing 60W power sup.</v>
          </cell>
          <cell r="E932" t="str">
            <v>Kunststoffgeh. f. 60W-SV (FSA)</v>
          </cell>
          <cell r="F932">
            <v>246</v>
          </cell>
          <cell r="G932" t="str">
            <v>EUR</v>
          </cell>
          <cell r="H932">
            <v>1</v>
          </cell>
          <cell r="I932">
            <v>-75</v>
          </cell>
          <cell r="J932">
            <v>61.5</v>
          </cell>
          <cell r="K932" t="str">
            <v>EUR</v>
          </cell>
          <cell r="M932"/>
          <cell r="N932">
            <v>230</v>
          </cell>
          <cell r="O932" t="str">
            <v>EUR</v>
          </cell>
          <cell r="P932">
            <v>1</v>
          </cell>
          <cell r="Q932">
            <v>-75</v>
          </cell>
          <cell r="R932">
            <v>57.5</v>
          </cell>
          <cell r="S932" t="str">
            <v>EUR</v>
          </cell>
          <cell r="U932"/>
          <cell r="V932">
            <v>0</v>
          </cell>
          <cell r="W932">
            <v>0</v>
          </cell>
          <cell r="X932">
            <v>0</v>
          </cell>
          <cell r="Y932" t="e">
            <v>#NAME?</v>
          </cell>
          <cell r="Z932">
            <v>1</v>
          </cell>
          <cell r="AA932">
            <v>1</v>
          </cell>
          <cell r="AB932" t="str">
            <v>56</v>
          </cell>
          <cell r="AC932" t="str">
            <v>*SN</v>
          </cell>
          <cell r="AD932" t="str">
            <v>phasing out product</v>
          </cell>
          <cell r="AE932" t="str">
            <v>3FPZI</v>
          </cell>
          <cell r="AF932" t="str">
            <v>3</v>
          </cell>
          <cell r="AG932" t="str">
            <v>F</v>
          </cell>
          <cell r="AH932" t="str">
            <v>P</v>
          </cell>
          <cell r="AI932" t="str">
            <v>Z</v>
          </cell>
          <cell r="AJ932" t="str">
            <v>I</v>
          </cell>
          <cell r="AK932" t="str">
            <v>Panels</v>
          </cell>
          <cell r="AL932" t="str">
            <v>others</v>
          </cell>
          <cell r="AM932" t="str">
            <v>Power supplies and batteries</v>
          </cell>
          <cell r="AN932" t="str">
            <v>N</v>
          </cell>
          <cell r="AO932" t="str">
            <v>N</v>
          </cell>
          <cell r="AP932" t="str">
            <v>85311030000</v>
          </cell>
          <cell r="AQ932" t="str">
            <v>DE</v>
          </cell>
          <cell r="AR932">
            <v>0.79500000000000004</v>
          </cell>
          <cell r="AS932" t="str">
            <v>KG</v>
          </cell>
          <cell r="AT932"/>
          <cell r="AX932">
            <v>0</v>
          </cell>
          <cell r="AY932">
            <v>0</v>
          </cell>
        </row>
        <row r="933">
          <cell r="A933" t="str">
            <v>Installation, commissioning and service tools</v>
          </cell>
          <cell r="AE933" t="str">
            <v>3FPZK</v>
          </cell>
          <cell r="AF933" t="str">
            <v>3</v>
          </cell>
          <cell r="AG933" t="str">
            <v>F</v>
          </cell>
          <cell r="AH933" t="str">
            <v>P</v>
          </cell>
          <cell r="AI933" t="str">
            <v>Z</v>
          </cell>
          <cell r="AJ933" t="str">
            <v>K</v>
          </cell>
          <cell r="AK933" t="str">
            <v>Panels</v>
          </cell>
          <cell r="AL933" t="str">
            <v>others</v>
          </cell>
          <cell r="AM933" t="str">
            <v>Installation, commissioning and service tools</v>
          </cell>
        </row>
        <row r="934">
          <cell r="A934" t="str">
            <v>S24230-D142-A1</v>
          </cell>
          <cell r="B934" t="str">
            <v>S24230-D142-A1</v>
          </cell>
          <cell r="C934" t="str">
            <v>UMRUEST. F.FSA</v>
          </cell>
          <cell r="D934" t="str">
            <v>Screw-in assembly for FSA</v>
          </cell>
          <cell r="E934" t="str">
            <v>Umrüstsatz f.FSA(Feststellanl.)</v>
          </cell>
          <cell r="F934">
            <v>290</v>
          </cell>
          <cell r="G934" t="str">
            <v>EUR</v>
          </cell>
          <cell r="H934">
            <v>1</v>
          </cell>
          <cell r="I934">
            <v>-75</v>
          </cell>
          <cell r="J934">
            <v>72.5</v>
          </cell>
          <cell r="K934" t="str">
            <v>EUR</v>
          </cell>
          <cell r="M934"/>
          <cell r="N934">
            <v>252</v>
          </cell>
          <cell r="O934" t="str">
            <v>EUR</v>
          </cell>
          <cell r="P934">
            <v>1</v>
          </cell>
          <cell r="Q934">
            <v>-75</v>
          </cell>
          <cell r="R934">
            <v>63</v>
          </cell>
          <cell r="S934" t="str">
            <v>EUR</v>
          </cell>
          <cell r="U934"/>
          <cell r="V934">
            <v>0</v>
          </cell>
          <cell r="W934">
            <v>0</v>
          </cell>
          <cell r="X934">
            <v>0</v>
          </cell>
          <cell r="Y934" t="e">
            <v>#NAME?</v>
          </cell>
          <cell r="Z934">
            <v>1</v>
          </cell>
          <cell r="AA934">
            <v>1</v>
          </cell>
          <cell r="AB934" t="str">
            <v>30</v>
          </cell>
          <cell r="AC934" t="str">
            <v>*SN</v>
          </cell>
          <cell r="AE934" t="str">
            <v>3FPZK</v>
          </cell>
          <cell r="AF934" t="str">
            <v>3</v>
          </cell>
          <cell r="AG934" t="str">
            <v>F</v>
          </cell>
          <cell r="AH934" t="str">
            <v>P</v>
          </cell>
          <cell r="AI934" t="str">
            <v>Z</v>
          </cell>
          <cell r="AJ934" t="str">
            <v>K</v>
          </cell>
          <cell r="AK934" t="str">
            <v>Panels</v>
          </cell>
          <cell r="AL934" t="str">
            <v>others</v>
          </cell>
          <cell r="AM934" t="str">
            <v>Installation, commissioning and service tools</v>
          </cell>
          <cell r="AN934" t="str">
            <v>N</v>
          </cell>
          <cell r="AO934" t="str">
            <v>N</v>
          </cell>
          <cell r="AP934" t="str">
            <v>85311030000</v>
          </cell>
          <cell r="AQ934" t="str">
            <v>DE</v>
          </cell>
          <cell r="AR934">
            <v>8.5999999999999993E-2</v>
          </cell>
          <cell r="AS934" t="str">
            <v>KG</v>
          </cell>
          <cell r="AT934"/>
          <cell r="AX934">
            <v>0</v>
          </cell>
          <cell r="AY934">
            <v>0</v>
          </cell>
        </row>
        <row r="935">
          <cell r="A935" t="str">
            <v>Accessories</v>
          </cell>
          <cell r="AE935" t="str">
            <v>3FPZM</v>
          </cell>
          <cell r="AF935" t="str">
            <v>3</v>
          </cell>
          <cell r="AG935" t="str">
            <v>F</v>
          </cell>
          <cell r="AH935" t="str">
            <v>P</v>
          </cell>
          <cell r="AI935" t="str">
            <v>Z</v>
          </cell>
          <cell r="AJ935" t="str">
            <v>M</v>
          </cell>
          <cell r="AK935" t="str">
            <v>Panels</v>
          </cell>
          <cell r="AL935" t="str">
            <v>others</v>
          </cell>
          <cell r="AM935" t="str">
            <v>Accessories</v>
          </cell>
        </row>
        <row r="936">
          <cell r="A936" t="str">
            <v>S24211-B243-A1</v>
          </cell>
          <cell r="B936" t="str">
            <v>S24211-B243-A1</v>
          </cell>
          <cell r="C936" t="str">
            <v>FSA20</v>
          </cell>
          <cell r="D936" t="str">
            <v>FSA20  Release</v>
          </cell>
          <cell r="E936" t="str">
            <v>FSA20  Auslösevorrichtung</v>
          </cell>
          <cell r="F936">
            <v>407</v>
          </cell>
          <cell r="G936" t="str">
            <v>EUR</v>
          </cell>
          <cell r="H936">
            <v>1</v>
          </cell>
          <cell r="I936">
            <v>-75</v>
          </cell>
          <cell r="L936">
            <v>99.68</v>
          </cell>
          <cell r="M936" t="str">
            <v>EUR</v>
          </cell>
          <cell r="N936">
            <v>370</v>
          </cell>
          <cell r="O936" t="str">
            <v>EUR</v>
          </cell>
          <cell r="P936">
            <v>1</v>
          </cell>
          <cell r="Q936">
            <v>-75</v>
          </cell>
          <cell r="T936">
            <v>90.62</v>
          </cell>
          <cell r="U936" t="str">
            <v>EUR</v>
          </cell>
          <cell r="V936">
            <v>0</v>
          </cell>
          <cell r="W936">
            <v>0</v>
          </cell>
          <cell r="X936">
            <v>0</v>
          </cell>
          <cell r="Y936" t="e">
            <v>#NAME?</v>
          </cell>
          <cell r="Z936">
            <v>1</v>
          </cell>
          <cell r="AA936">
            <v>1</v>
          </cell>
          <cell r="AB936" t="str">
            <v>30</v>
          </cell>
          <cell r="AC936" t="str">
            <v>*SN</v>
          </cell>
          <cell r="AE936" t="str">
            <v>3FPZM</v>
          </cell>
          <cell r="AF936" t="str">
            <v>3</v>
          </cell>
          <cell r="AG936" t="str">
            <v>F</v>
          </cell>
          <cell r="AH936" t="str">
            <v>P</v>
          </cell>
          <cell r="AI936" t="str">
            <v>Z</v>
          </cell>
          <cell r="AJ936" t="str">
            <v>M</v>
          </cell>
          <cell r="AK936" t="str">
            <v>Panels</v>
          </cell>
          <cell r="AL936" t="str">
            <v>others</v>
          </cell>
          <cell r="AM936" t="str">
            <v>Accessories</v>
          </cell>
          <cell r="AN936" t="str">
            <v>N</v>
          </cell>
          <cell r="AO936" t="str">
            <v>N</v>
          </cell>
          <cell r="AP936" t="str">
            <v>85371091990</v>
          </cell>
          <cell r="AQ936" t="str">
            <v>CH</v>
          </cell>
          <cell r="AR936">
            <v>0.74</v>
          </cell>
          <cell r="AS936" t="str">
            <v>KG</v>
          </cell>
          <cell r="AT936"/>
          <cell r="AX936">
            <v>0</v>
          </cell>
          <cell r="AY936">
            <v>0</v>
          </cell>
        </row>
        <row r="937">
          <cell r="A937" t="str">
            <v>GBI:321075</v>
          </cell>
          <cell r="B937" t="str">
            <v>GBI:321075</v>
          </cell>
          <cell r="C937"/>
          <cell r="D937" t="str">
            <v>label BMZ</v>
          </cell>
          <cell r="E937" t="str">
            <v>Schild mit Aufschrift BMZ</v>
          </cell>
          <cell r="F937">
            <v>29.1</v>
          </cell>
          <cell r="G937" t="str">
            <v>EUR</v>
          </cell>
          <cell r="H937">
            <v>1</v>
          </cell>
          <cell r="I937">
            <v>-75</v>
          </cell>
          <cell r="J937">
            <v>7.28</v>
          </cell>
          <cell r="K937" t="str">
            <v>EUR</v>
          </cell>
          <cell r="M937"/>
          <cell r="N937">
            <v>25.3</v>
          </cell>
          <cell r="O937" t="str">
            <v>EUR</v>
          </cell>
          <cell r="P937">
            <v>1</v>
          </cell>
          <cell r="Q937">
            <v>-75</v>
          </cell>
          <cell r="R937">
            <v>6.33</v>
          </cell>
          <cell r="S937" t="str">
            <v>EUR</v>
          </cell>
          <cell r="U937"/>
          <cell r="V937">
            <v>0</v>
          </cell>
          <cell r="W937">
            <v>0</v>
          </cell>
          <cell r="X937">
            <v>0</v>
          </cell>
          <cell r="Y937" t="e">
            <v>#NAME?</v>
          </cell>
          <cell r="Z937">
            <v>1</v>
          </cell>
          <cell r="AA937">
            <v>1</v>
          </cell>
          <cell r="AB937" t="str">
            <v>30</v>
          </cell>
          <cell r="AC937" t="str">
            <v>*SN</v>
          </cell>
          <cell r="AE937" t="str">
            <v>3FPZM</v>
          </cell>
          <cell r="AF937" t="str">
            <v>3</v>
          </cell>
          <cell r="AG937" t="str">
            <v>F</v>
          </cell>
          <cell r="AH937" t="str">
            <v>P</v>
          </cell>
          <cell r="AI937" t="str">
            <v>Z</v>
          </cell>
          <cell r="AJ937" t="str">
            <v>M</v>
          </cell>
          <cell r="AK937" t="str">
            <v>Panels</v>
          </cell>
          <cell r="AL937" t="str">
            <v>others</v>
          </cell>
          <cell r="AM937" t="str">
            <v>Accessories</v>
          </cell>
          <cell r="AN937" t="str">
            <v>N</v>
          </cell>
          <cell r="AO937" t="str">
            <v>N</v>
          </cell>
          <cell r="AP937" t="str">
            <v>83100000000</v>
          </cell>
          <cell r="AQ937" t="str">
            <v>DE</v>
          </cell>
          <cell r="AR937">
            <v>4.8000000000000001E-2</v>
          </cell>
          <cell r="AS937" t="str">
            <v>KG</v>
          </cell>
          <cell r="AT937"/>
          <cell r="AX937">
            <v>0</v>
          </cell>
          <cell r="AY937">
            <v>0</v>
          </cell>
        </row>
        <row r="938">
          <cell r="A938" t="str">
            <v>GBI:321074</v>
          </cell>
          <cell r="B938" t="str">
            <v>GBI:321074</v>
          </cell>
          <cell r="C938"/>
          <cell r="D938" t="str">
            <v>label Brandmelderzentrale</v>
          </cell>
          <cell r="E938" t="str">
            <v>Schild Brandmelderzentrale</v>
          </cell>
          <cell r="F938">
            <v>85.5</v>
          </cell>
          <cell r="G938" t="str">
            <v>EUR</v>
          </cell>
          <cell r="H938">
            <v>1</v>
          </cell>
          <cell r="I938">
            <v>-75</v>
          </cell>
          <cell r="J938">
            <v>21.38</v>
          </cell>
          <cell r="K938" t="str">
            <v>EUR</v>
          </cell>
          <cell r="M938"/>
          <cell r="N938">
            <v>74.3</v>
          </cell>
          <cell r="O938" t="str">
            <v>EUR</v>
          </cell>
          <cell r="P938">
            <v>1</v>
          </cell>
          <cell r="Q938">
            <v>-75</v>
          </cell>
          <cell r="R938">
            <v>18.579999999999998</v>
          </cell>
          <cell r="S938" t="str">
            <v>EUR</v>
          </cell>
          <cell r="U938"/>
          <cell r="V938">
            <v>0</v>
          </cell>
          <cell r="W938">
            <v>0</v>
          </cell>
          <cell r="X938">
            <v>0</v>
          </cell>
          <cell r="Y938" t="e">
            <v>#NAME?</v>
          </cell>
          <cell r="Z938">
            <v>1</v>
          </cell>
          <cell r="AA938">
            <v>1</v>
          </cell>
          <cell r="AB938" t="str">
            <v>30</v>
          </cell>
          <cell r="AC938" t="str">
            <v>*SN</v>
          </cell>
          <cell r="AE938" t="str">
            <v>3FPZM</v>
          </cell>
          <cell r="AF938" t="str">
            <v>3</v>
          </cell>
          <cell r="AG938" t="str">
            <v>F</v>
          </cell>
          <cell r="AH938" t="str">
            <v>P</v>
          </cell>
          <cell r="AI938" t="str">
            <v>Z</v>
          </cell>
          <cell r="AJ938" t="str">
            <v>M</v>
          </cell>
          <cell r="AK938" t="str">
            <v>Panels</v>
          </cell>
          <cell r="AL938" t="str">
            <v>others</v>
          </cell>
          <cell r="AM938" t="str">
            <v>Accessories</v>
          </cell>
          <cell r="AN938" t="str">
            <v>N</v>
          </cell>
          <cell r="AO938" t="str">
            <v>EAR99H</v>
          </cell>
          <cell r="AP938" t="str">
            <v>83100000000</v>
          </cell>
          <cell r="AQ938" t="str">
            <v>DE</v>
          </cell>
          <cell r="AR938">
            <v>5.2999999999999999E-2</v>
          </cell>
          <cell r="AS938" t="str">
            <v>KG</v>
          </cell>
          <cell r="AT938"/>
          <cell r="AX938">
            <v>0</v>
          </cell>
          <cell r="AY938">
            <v>0</v>
          </cell>
        </row>
        <row r="939">
          <cell r="A939" t="str">
            <v>Others</v>
          </cell>
          <cell r="AE939" t="str">
            <v>3FPZZ</v>
          </cell>
          <cell r="AF939" t="str">
            <v>3</v>
          </cell>
          <cell r="AG939" t="str">
            <v>F</v>
          </cell>
          <cell r="AH939" t="str">
            <v>P</v>
          </cell>
          <cell r="AI939" t="str">
            <v>Z</v>
          </cell>
          <cell r="AJ939" t="str">
            <v>Z</v>
          </cell>
          <cell r="AK939" t="str">
            <v>Panels</v>
          </cell>
          <cell r="AL939" t="str">
            <v>others</v>
          </cell>
          <cell r="AM939" t="str">
            <v>Others</v>
          </cell>
        </row>
        <row r="940">
          <cell r="A940" t="str">
            <v>BPZ:3202850001</v>
          </cell>
          <cell r="B940" t="str">
            <v>3202850001</v>
          </cell>
          <cell r="C940" t="str">
            <v>APR 25</v>
          </cell>
          <cell r="D940" t="str">
            <v>APR25  surface mount box</v>
          </cell>
          <cell r="E940" t="str">
            <v>APR25  Aufputzgehäuse Stahl</v>
          </cell>
          <cell r="F940">
            <v>288</v>
          </cell>
          <cell r="G940" t="str">
            <v>EUR</v>
          </cell>
          <cell r="H940">
            <v>1</v>
          </cell>
          <cell r="I940">
            <v>-75</v>
          </cell>
          <cell r="J940">
            <v>72</v>
          </cell>
          <cell r="K940" t="str">
            <v>EUR</v>
          </cell>
          <cell r="M940"/>
          <cell r="N940">
            <v>262</v>
          </cell>
          <cell r="O940" t="str">
            <v>EUR</v>
          </cell>
          <cell r="P940">
            <v>1</v>
          </cell>
          <cell r="Q940">
            <v>-75</v>
          </cell>
          <cell r="R940">
            <v>65.5</v>
          </cell>
          <cell r="S940" t="str">
            <v>EUR</v>
          </cell>
          <cell r="U940"/>
          <cell r="V940">
            <v>0</v>
          </cell>
          <cell r="W940">
            <v>0</v>
          </cell>
          <cell r="X940">
            <v>0</v>
          </cell>
          <cell r="Y940" t="e">
            <v>#NAME?</v>
          </cell>
          <cell r="Z940">
            <v>1</v>
          </cell>
          <cell r="AA940">
            <v>1</v>
          </cell>
          <cell r="AB940" t="str">
            <v>60</v>
          </cell>
          <cell r="AC940" t="str">
            <v>*SN</v>
          </cell>
          <cell r="AD940" t="str">
            <v>phase out started</v>
          </cell>
          <cell r="AE940" t="str">
            <v>3FPZZ</v>
          </cell>
          <cell r="AF940" t="str">
            <v>3</v>
          </cell>
          <cell r="AG940" t="str">
            <v>F</v>
          </cell>
          <cell r="AH940" t="str">
            <v>P</v>
          </cell>
          <cell r="AI940" t="str">
            <v>Z</v>
          </cell>
          <cell r="AJ940" t="str">
            <v>Z</v>
          </cell>
          <cell r="AK940" t="str">
            <v>Panels</v>
          </cell>
          <cell r="AL940" t="str">
            <v>others</v>
          </cell>
          <cell r="AM940" t="str">
            <v>Others</v>
          </cell>
          <cell r="AN940" t="str">
            <v>N</v>
          </cell>
          <cell r="AO940" t="str">
            <v>N</v>
          </cell>
          <cell r="AP940" t="str">
            <v>85389099990</v>
          </cell>
          <cell r="AQ940" t="str">
            <v>CH</v>
          </cell>
          <cell r="AR940">
            <v>0.51200000000000001</v>
          </cell>
          <cell r="AS940" t="str">
            <v>KG</v>
          </cell>
          <cell r="AT940"/>
          <cell r="AX940">
            <v>0</v>
          </cell>
          <cell r="AY940">
            <v>0</v>
          </cell>
        </row>
        <row r="941">
          <cell r="A941" t="str">
            <v>S54302-Z101-A1</v>
          </cell>
          <cell r="B941" t="str">
            <v>S54302-Z101-A1</v>
          </cell>
          <cell r="C941" t="str">
            <v>BAT12-110</v>
          </cell>
          <cell r="D941" t="str">
            <v>BAT12-110  Battery 12V,110Ah(115Ah)</v>
          </cell>
          <cell r="E941" t="str">
            <v>BAT12-110  Batterie 12V,110Ah(115Ah)</v>
          </cell>
          <cell r="F941">
            <v>719.3</v>
          </cell>
          <cell r="G941" t="str">
            <v>EUR</v>
          </cell>
          <cell r="H941">
            <v>1</v>
          </cell>
          <cell r="I941">
            <v>-75</v>
          </cell>
          <cell r="L941">
            <v>194.8</v>
          </cell>
          <cell r="M941" t="str">
            <v>EUR</v>
          </cell>
          <cell r="N941">
            <v>759</v>
          </cell>
          <cell r="O941" t="str">
            <v>EUR</v>
          </cell>
          <cell r="P941">
            <v>1</v>
          </cell>
          <cell r="Q941">
            <v>-75</v>
          </cell>
          <cell r="R941">
            <v>189.75</v>
          </cell>
          <cell r="S941" t="str">
            <v>EUR</v>
          </cell>
          <cell r="U941"/>
          <cell r="V941">
            <v>0</v>
          </cell>
          <cell r="W941">
            <v>0</v>
          </cell>
          <cell r="X941">
            <v>0</v>
          </cell>
          <cell r="Y941" t="e">
            <v>#NAME?</v>
          </cell>
          <cell r="Z941">
            <v>1</v>
          </cell>
          <cell r="AA941">
            <v>1</v>
          </cell>
          <cell r="AB941" t="str">
            <v>30</v>
          </cell>
          <cell r="AC941" t="str">
            <v>*SN</v>
          </cell>
          <cell r="AE941" t="str">
            <v>3FPZZ</v>
          </cell>
          <cell r="AF941" t="str">
            <v>3</v>
          </cell>
          <cell r="AG941" t="str">
            <v>F</v>
          </cell>
          <cell r="AH941" t="str">
            <v>P</v>
          </cell>
          <cell r="AI941" t="str">
            <v>Z</v>
          </cell>
          <cell r="AJ941" t="str">
            <v>Z</v>
          </cell>
          <cell r="AK941" t="str">
            <v>Panels</v>
          </cell>
          <cell r="AL941" t="str">
            <v>others</v>
          </cell>
          <cell r="AM941" t="str">
            <v>Others</v>
          </cell>
          <cell r="AN941" t="str">
            <v>N</v>
          </cell>
          <cell r="AO941" t="str">
            <v>N</v>
          </cell>
          <cell r="AP941" t="str">
            <v>85072080900</v>
          </cell>
          <cell r="AQ941" t="str">
            <v>DE</v>
          </cell>
          <cell r="AR941">
            <v>40</v>
          </cell>
          <cell r="AS941" t="str">
            <v>KG</v>
          </cell>
          <cell r="AT941"/>
          <cell r="AX941">
            <v>0</v>
          </cell>
          <cell r="AY941">
            <v>0</v>
          </cell>
        </row>
        <row r="942">
          <cell r="A942" t="str">
            <v>S54302-Z102-A1</v>
          </cell>
          <cell r="B942" t="str">
            <v>S54302-Z102-A1</v>
          </cell>
          <cell r="C942" t="str">
            <v>BAT12-25</v>
          </cell>
          <cell r="D942" t="str">
            <v>BAT12-25  Battery 12V,25Ah(28Ah,LL)</v>
          </cell>
          <cell r="E942" t="str">
            <v>BAT12-25  Batterie 12V,25Ah(28Ah,LL)</v>
          </cell>
          <cell r="F942">
            <v>123.2</v>
          </cell>
          <cell r="G942" t="str">
            <v>EUR</v>
          </cell>
          <cell r="H942">
            <v>1</v>
          </cell>
          <cell r="I942">
            <v>-75</v>
          </cell>
          <cell r="L942">
            <v>33.36</v>
          </cell>
          <cell r="M942" t="str">
            <v>EUR</v>
          </cell>
          <cell r="N942">
            <v>132</v>
          </cell>
          <cell r="O942" t="str">
            <v>EUR</v>
          </cell>
          <cell r="P942">
            <v>1</v>
          </cell>
          <cell r="Q942">
            <v>-75</v>
          </cell>
          <cell r="R942">
            <v>33</v>
          </cell>
          <cell r="S942" t="str">
            <v>EUR</v>
          </cell>
          <cell r="U942"/>
          <cell r="V942">
            <v>0</v>
          </cell>
          <cell r="W942">
            <v>0</v>
          </cell>
          <cell r="X942">
            <v>0</v>
          </cell>
          <cell r="Y942" t="e">
            <v>#NAME?</v>
          </cell>
          <cell r="Z942">
            <v>1</v>
          </cell>
          <cell r="AA942">
            <v>1</v>
          </cell>
          <cell r="AB942" t="str">
            <v>30</v>
          </cell>
          <cell r="AC942" t="str">
            <v>*SN</v>
          </cell>
          <cell r="AE942" t="str">
            <v>3FPZZ</v>
          </cell>
          <cell r="AF942" t="str">
            <v>3</v>
          </cell>
          <cell r="AG942" t="str">
            <v>F</v>
          </cell>
          <cell r="AH942" t="str">
            <v>P</v>
          </cell>
          <cell r="AI942" t="str">
            <v>Z</v>
          </cell>
          <cell r="AJ942" t="str">
            <v>Z</v>
          </cell>
          <cell r="AK942" t="str">
            <v>Panels</v>
          </cell>
          <cell r="AL942" t="str">
            <v>others</v>
          </cell>
          <cell r="AM942" t="str">
            <v>Others</v>
          </cell>
          <cell r="AN942" t="str">
            <v>N</v>
          </cell>
          <cell r="AO942" t="str">
            <v>N</v>
          </cell>
          <cell r="AP942" t="str">
            <v>85072080900</v>
          </cell>
          <cell r="AQ942" t="str">
            <v>CN</v>
          </cell>
          <cell r="AR942">
            <v>7.944</v>
          </cell>
          <cell r="AS942" t="str">
            <v>KG</v>
          </cell>
          <cell r="AT942"/>
          <cell r="AX942">
            <v>0</v>
          </cell>
          <cell r="AY942">
            <v>0</v>
          </cell>
        </row>
        <row r="943">
          <cell r="A943" t="str">
            <v>BPZ:5054080001</v>
          </cell>
          <cell r="B943" t="str">
            <v>5054080001</v>
          </cell>
          <cell r="C943" t="str">
            <v>E3C021</v>
          </cell>
          <cell r="D943" t="str">
            <v>E3C021  Battery charging unit</v>
          </cell>
          <cell r="E943" t="str">
            <v>E3C021  Akkulade-Einschub Univers</v>
          </cell>
          <cell r="F943">
            <v>1014</v>
          </cell>
          <cell r="G943" t="str">
            <v>EUR</v>
          </cell>
          <cell r="H943">
            <v>1</v>
          </cell>
          <cell r="I943">
            <v>-75</v>
          </cell>
          <cell r="J943">
            <v>253.5</v>
          </cell>
          <cell r="K943" t="str">
            <v>EUR</v>
          </cell>
          <cell r="M943"/>
          <cell r="N943">
            <v>922</v>
          </cell>
          <cell r="O943" t="str">
            <v>EUR</v>
          </cell>
          <cell r="P943">
            <v>1</v>
          </cell>
          <cell r="Q943">
            <v>-75</v>
          </cell>
          <cell r="R943">
            <v>230.5</v>
          </cell>
          <cell r="S943" t="str">
            <v>EUR</v>
          </cell>
          <cell r="U943"/>
          <cell r="V943">
            <v>507</v>
          </cell>
          <cell r="W943">
            <v>461</v>
          </cell>
          <cell r="X943">
            <v>23</v>
          </cell>
          <cell r="Y943" t="e">
            <v>#NAME?</v>
          </cell>
          <cell r="Z943">
            <v>1</v>
          </cell>
          <cell r="AA943">
            <v>1</v>
          </cell>
          <cell r="AB943" t="str">
            <v>60</v>
          </cell>
          <cell r="AC943" t="str">
            <v>*SU</v>
          </cell>
          <cell r="AD943" t="str">
            <v>phase out started</v>
          </cell>
          <cell r="AE943" t="str">
            <v>3FPZZ</v>
          </cell>
          <cell r="AF943" t="str">
            <v>3</v>
          </cell>
          <cell r="AG943" t="str">
            <v>F</v>
          </cell>
          <cell r="AH943" t="str">
            <v>P</v>
          </cell>
          <cell r="AI943" t="str">
            <v>Z</v>
          </cell>
          <cell r="AJ943" t="str">
            <v>Z</v>
          </cell>
          <cell r="AK943" t="str">
            <v>Panels</v>
          </cell>
          <cell r="AL943" t="str">
            <v>others</v>
          </cell>
          <cell r="AM943" t="str">
            <v>Others</v>
          </cell>
          <cell r="AN943" t="str">
            <v>N</v>
          </cell>
          <cell r="AO943" t="str">
            <v>N</v>
          </cell>
          <cell r="AP943" t="str">
            <v>85389091900</v>
          </cell>
          <cell r="AQ943" t="str">
            <v>CH</v>
          </cell>
          <cell r="AR943">
            <v>0.33</v>
          </cell>
          <cell r="AS943" t="str">
            <v>KG</v>
          </cell>
          <cell r="AT943"/>
          <cell r="AX943">
            <v>2</v>
          </cell>
          <cell r="AY943">
            <v>401.93</v>
          </cell>
        </row>
        <row r="944">
          <cell r="A944" t="str">
            <v>BPZ:5041660001</v>
          </cell>
          <cell r="B944" t="str">
            <v>5041660001</v>
          </cell>
          <cell r="C944" t="str">
            <v>MFT U22P</v>
          </cell>
          <cell r="D944" t="str">
            <v>MFTSU22P  Multi-function timer relay</v>
          </cell>
          <cell r="E944" t="str">
            <v>MFTSU22P  Multifunktions-Zeitrelais</v>
          </cell>
          <cell r="F944">
            <v>446</v>
          </cell>
          <cell r="G944" t="str">
            <v>EUR</v>
          </cell>
          <cell r="H944">
            <v>1</v>
          </cell>
          <cell r="I944">
            <v>-75</v>
          </cell>
          <cell r="J944">
            <v>111.5</v>
          </cell>
          <cell r="K944" t="str">
            <v>EUR</v>
          </cell>
          <cell r="M944"/>
          <cell r="N944">
            <v>405</v>
          </cell>
          <cell r="O944" t="str">
            <v>EUR</v>
          </cell>
          <cell r="P944">
            <v>1</v>
          </cell>
          <cell r="Q944">
            <v>-75</v>
          </cell>
          <cell r="R944">
            <v>101.25</v>
          </cell>
          <cell r="S944" t="str">
            <v>EUR</v>
          </cell>
          <cell r="U944"/>
          <cell r="V944">
            <v>0</v>
          </cell>
          <cell r="W944">
            <v>0</v>
          </cell>
          <cell r="X944">
            <v>0</v>
          </cell>
          <cell r="Y944" t="e">
            <v>#NAME?</v>
          </cell>
          <cell r="Z944">
            <v>1</v>
          </cell>
          <cell r="AA944">
            <v>1</v>
          </cell>
          <cell r="AB944" t="str">
            <v>60</v>
          </cell>
          <cell r="AC944" t="str">
            <v>*SN</v>
          </cell>
          <cell r="AD944" t="str">
            <v>phase out started</v>
          </cell>
          <cell r="AE944" t="str">
            <v>3FPZZ</v>
          </cell>
          <cell r="AF944" t="str">
            <v>3</v>
          </cell>
          <cell r="AG944" t="str">
            <v>F</v>
          </cell>
          <cell r="AH944" t="str">
            <v>P</v>
          </cell>
          <cell r="AI944" t="str">
            <v>Z</v>
          </cell>
          <cell r="AJ944" t="str">
            <v>Z</v>
          </cell>
          <cell r="AK944" t="str">
            <v>Panels</v>
          </cell>
          <cell r="AL944" t="str">
            <v>others</v>
          </cell>
          <cell r="AM944" t="str">
            <v>Others</v>
          </cell>
          <cell r="AN944" t="str">
            <v>N</v>
          </cell>
          <cell r="AO944" t="str">
            <v>N</v>
          </cell>
          <cell r="AP944" t="str">
            <v>85371091990</v>
          </cell>
          <cell r="AQ944" t="str">
            <v>AT</v>
          </cell>
          <cell r="AR944">
            <v>9.8000000000000004E-2</v>
          </cell>
          <cell r="AS944" t="str">
            <v>KG</v>
          </cell>
          <cell r="AT944"/>
          <cell r="AX944">
            <v>0</v>
          </cell>
          <cell r="AY944">
            <v>0</v>
          </cell>
        </row>
        <row r="945">
          <cell r="A945" t="str">
            <v>V24071-Z13-A1</v>
          </cell>
          <cell r="B945" t="str">
            <v>V24071-Z13-A1</v>
          </cell>
          <cell r="C945"/>
          <cell r="D945" t="str">
            <v>Switch Protection 3A</v>
          </cell>
          <cell r="E945" t="str">
            <v>Schalter-Schutz 3A</v>
          </cell>
          <cell r="F945">
            <v>132</v>
          </cell>
          <cell r="G945" t="str">
            <v>EUR</v>
          </cell>
          <cell r="H945">
            <v>1</v>
          </cell>
          <cell r="I945">
            <v>-75</v>
          </cell>
          <cell r="J945">
            <v>33</v>
          </cell>
          <cell r="K945" t="str">
            <v>EUR</v>
          </cell>
          <cell r="M945"/>
          <cell r="N945">
            <v>132</v>
          </cell>
          <cell r="O945" t="str">
            <v>EUR</v>
          </cell>
          <cell r="P945">
            <v>1</v>
          </cell>
          <cell r="Q945">
            <v>-75</v>
          </cell>
          <cell r="R945">
            <v>33</v>
          </cell>
          <cell r="S945" t="str">
            <v>EUR</v>
          </cell>
          <cell r="U945"/>
          <cell r="V945">
            <v>0</v>
          </cell>
          <cell r="W945">
            <v>0</v>
          </cell>
          <cell r="X945">
            <v>0</v>
          </cell>
          <cell r="Y945" t="e">
            <v>#NAME?</v>
          </cell>
          <cell r="Z945">
            <v>1</v>
          </cell>
          <cell r="AA945">
            <v>1</v>
          </cell>
          <cell r="AB945" t="str">
            <v>30</v>
          </cell>
          <cell r="AC945" t="str">
            <v>*SN</v>
          </cell>
          <cell r="AE945" t="str">
            <v>3FPZZ</v>
          </cell>
          <cell r="AF945" t="str">
            <v>3</v>
          </cell>
          <cell r="AG945" t="str">
            <v>F</v>
          </cell>
          <cell r="AH945" t="str">
            <v>P</v>
          </cell>
          <cell r="AI945" t="str">
            <v>Z</v>
          </cell>
          <cell r="AJ945" t="str">
            <v>Z</v>
          </cell>
          <cell r="AK945" t="str">
            <v>Panels</v>
          </cell>
          <cell r="AL945" t="str">
            <v>others</v>
          </cell>
          <cell r="AM945" t="str">
            <v>Others</v>
          </cell>
          <cell r="AN945" t="str">
            <v>N</v>
          </cell>
          <cell r="AO945" t="str">
            <v>N</v>
          </cell>
          <cell r="AP945" t="str">
            <v>85362010900</v>
          </cell>
          <cell r="AQ945" t="str">
            <v>DE</v>
          </cell>
          <cell r="AR945">
            <v>6.6000000000000003E-2</v>
          </cell>
          <cell r="AS945" t="str">
            <v>KG</v>
          </cell>
          <cell r="AT945"/>
          <cell r="AX945">
            <v>0</v>
          </cell>
          <cell r="AY945">
            <v>0</v>
          </cell>
        </row>
        <row r="946">
          <cell r="A946" t="str">
            <v>V24521-Z45-A1</v>
          </cell>
          <cell r="B946" t="str">
            <v>V24521-Z45-A1</v>
          </cell>
          <cell r="C946"/>
          <cell r="D946" t="str">
            <v>Test fire mats</v>
          </cell>
          <cell r="E946" t="str">
            <v>Testfeuermatten</v>
          </cell>
          <cell r="F946">
            <v>15.6</v>
          </cell>
          <cell r="G946" t="str">
            <v>EUR</v>
          </cell>
          <cell r="H946">
            <v>1</v>
          </cell>
          <cell r="I946">
            <v>-75</v>
          </cell>
          <cell r="J946">
            <v>3.9</v>
          </cell>
          <cell r="K946" t="str">
            <v>EUR</v>
          </cell>
          <cell r="M946"/>
          <cell r="N946">
            <v>14.2</v>
          </cell>
          <cell r="O946" t="str">
            <v>EUR</v>
          </cell>
          <cell r="P946">
            <v>1</v>
          </cell>
          <cell r="Q946">
            <v>-75</v>
          </cell>
          <cell r="R946">
            <v>3.55</v>
          </cell>
          <cell r="S946" t="str">
            <v>EUR</v>
          </cell>
          <cell r="U946"/>
          <cell r="V946">
            <v>0</v>
          </cell>
          <cell r="W946">
            <v>0</v>
          </cell>
          <cell r="X946">
            <v>0</v>
          </cell>
          <cell r="Y946" t="e">
            <v>#NAME?</v>
          </cell>
          <cell r="Z946">
            <v>20</v>
          </cell>
          <cell r="AA946">
            <v>20</v>
          </cell>
          <cell r="AB946" t="str">
            <v>30</v>
          </cell>
          <cell r="AC946" t="str">
            <v>*SN</v>
          </cell>
          <cell r="AE946" t="str">
            <v>3FPZZ</v>
          </cell>
          <cell r="AF946" t="str">
            <v>3</v>
          </cell>
          <cell r="AG946" t="str">
            <v>F</v>
          </cell>
          <cell r="AH946" t="str">
            <v>P</v>
          </cell>
          <cell r="AI946" t="str">
            <v>Z</v>
          </cell>
          <cell r="AJ946" t="str">
            <v>Z</v>
          </cell>
          <cell r="AK946" t="str">
            <v>Panels</v>
          </cell>
          <cell r="AL946" t="str">
            <v>others</v>
          </cell>
          <cell r="AM946" t="str">
            <v>Others</v>
          </cell>
          <cell r="AN946" t="str">
            <v>N</v>
          </cell>
          <cell r="AO946" t="str">
            <v>N</v>
          </cell>
          <cell r="AP946" t="str">
            <v>39211310100</v>
          </cell>
          <cell r="AQ946" t="str">
            <v>AT</v>
          </cell>
          <cell r="AR946">
            <v>0.1</v>
          </cell>
          <cell r="AS946" t="str">
            <v>KG</v>
          </cell>
          <cell r="AT946"/>
          <cell r="AX946">
            <v>0</v>
          </cell>
          <cell r="AY946">
            <v>0</v>
          </cell>
        </row>
        <row r="947">
          <cell r="A947" t="str">
            <v>BPZ:3781980001</v>
          </cell>
          <cell r="B947" t="str">
            <v>3781980001</v>
          </cell>
          <cell r="C947" t="str">
            <v>Z2G030</v>
          </cell>
          <cell r="D947" t="str">
            <v>Z2G030  hinge for z2g 021</v>
          </cell>
          <cell r="E947" t="str">
            <v>Z2G030  Scharnier zu Z2G 021</v>
          </cell>
          <cell r="F947">
            <v>143</v>
          </cell>
          <cell r="G947" t="str">
            <v>EUR</v>
          </cell>
          <cell r="H947">
            <v>1</v>
          </cell>
          <cell r="I947">
            <v>-75</v>
          </cell>
          <cell r="J947">
            <v>35.75</v>
          </cell>
          <cell r="K947" t="str">
            <v>EUR</v>
          </cell>
          <cell r="M947"/>
          <cell r="N947">
            <v>130</v>
          </cell>
          <cell r="O947" t="str">
            <v>EUR</v>
          </cell>
          <cell r="P947">
            <v>1</v>
          </cell>
          <cell r="Q947">
            <v>-75</v>
          </cell>
          <cell r="R947">
            <v>32.5</v>
          </cell>
          <cell r="S947" t="str">
            <v>EUR</v>
          </cell>
          <cell r="U947"/>
          <cell r="V947">
            <v>35.75</v>
          </cell>
          <cell r="W947">
            <v>32.5</v>
          </cell>
          <cell r="X947">
            <v>1.625</v>
          </cell>
          <cell r="Y947" t="e">
            <v>#NAME?</v>
          </cell>
          <cell r="Z947">
            <v>1</v>
          </cell>
          <cell r="AA947">
            <v>1</v>
          </cell>
          <cell r="AB947" t="str">
            <v>60</v>
          </cell>
          <cell r="AC947" t="str">
            <v>*SN</v>
          </cell>
          <cell r="AD947" t="str">
            <v>phase out started</v>
          </cell>
          <cell r="AE947" t="str">
            <v>3FPZZ</v>
          </cell>
          <cell r="AF947" t="str">
            <v>3</v>
          </cell>
          <cell r="AG947" t="str">
            <v>F</v>
          </cell>
          <cell r="AH947" t="str">
            <v>P</v>
          </cell>
          <cell r="AI947" t="str">
            <v>Z</v>
          </cell>
          <cell r="AJ947" t="str">
            <v>Z</v>
          </cell>
          <cell r="AK947" t="str">
            <v>Panels</v>
          </cell>
          <cell r="AL947" t="str">
            <v>others</v>
          </cell>
          <cell r="AM947" t="str">
            <v>Others</v>
          </cell>
          <cell r="AN947" t="str">
            <v>N</v>
          </cell>
          <cell r="AO947" t="str">
            <v>N</v>
          </cell>
          <cell r="AP947" t="str">
            <v>83021000900</v>
          </cell>
          <cell r="AQ947" t="str">
            <v>CH</v>
          </cell>
          <cell r="AR947">
            <v>0.45200000000000001</v>
          </cell>
          <cell r="AS947" t="str">
            <v>KG</v>
          </cell>
          <cell r="AT947"/>
          <cell r="AX947">
            <v>1</v>
          </cell>
          <cell r="AY947">
            <v>26.76</v>
          </cell>
        </row>
        <row r="948">
          <cell r="A948" t="str">
            <v>BPZ:4965040001</v>
          </cell>
          <cell r="B948" t="str">
            <v>4965040001</v>
          </cell>
          <cell r="C948" t="str">
            <v>Z3B220</v>
          </cell>
          <cell r="D948" t="str">
            <v>Z3B220  Jumper cable</v>
          </cell>
          <cell r="E948" t="str">
            <v>Z3B220  Brückenkabel</v>
          </cell>
          <cell r="F948">
            <v>105</v>
          </cell>
          <cell r="G948" t="str">
            <v>EUR</v>
          </cell>
          <cell r="H948">
            <v>1</v>
          </cell>
          <cell r="I948">
            <v>-75</v>
          </cell>
          <cell r="J948">
            <v>26.25</v>
          </cell>
          <cell r="K948" t="str">
            <v>EUR</v>
          </cell>
          <cell r="M948"/>
          <cell r="N948">
            <v>95.6</v>
          </cell>
          <cell r="O948" t="str">
            <v>EUR</v>
          </cell>
          <cell r="P948">
            <v>1</v>
          </cell>
          <cell r="Q948">
            <v>-75</v>
          </cell>
          <cell r="R948">
            <v>23.9</v>
          </cell>
          <cell r="S948" t="str">
            <v>EUR</v>
          </cell>
          <cell r="U948"/>
          <cell r="V948">
            <v>52.5</v>
          </cell>
          <cell r="W948">
            <v>47.8</v>
          </cell>
          <cell r="X948">
            <v>2.3500000000000014</v>
          </cell>
          <cell r="Y948" t="e">
            <v>#NAME?</v>
          </cell>
          <cell r="Z948">
            <v>1</v>
          </cell>
          <cell r="AA948">
            <v>1</v>
          </cell>
          <cell r="AB948" t="str">
            <v>60</v>
          </cell>
          <cell r="AC948" t="str">
            <v>*SN</v>
          </cell>
          <cell r="AD948" t="str">
            <v>phase out started</v>
          </cell>
          <cell r="AE948" t="str">
            <v>3FPZZ</v>
          </cell>
          <cell r="AF948" t="str">
            <v>3</v>
          </cell>
          <cell r="AG948" t="str">
            <v>F</v>
          </cell>
          <cell r="AH948" t="str">
            <v>P</v>
          </cell>
          <cell r="AI948" t="str">
            <v>Z</v>
          </cell>
          <cell r="AJ948" t="str">
            <v>Z</v>
          </cell>
          <cell r="AK948" t="str">
            <v>Panels</v>
          </cell>
          <cell r="AL948" t="str">
            <v>others</v>
          </cell>
          <cell r="AM948" t="str">
            <v>Others</v>
          </cell>
          <cell r="AN948" t="str">
            <v>N</v>
          </cell>
          <cell r="AO948" t="str">
            <v>N</v>
          </cell>
          <cell r="AP948" t="str">
            <v>85444290900</v>
          </cell>
          <cell r="AQ948" t="str">
            <v>CH</v>
          </cell>
          <cell r="AR948">
            <v>2.4E-2</v>
          </cell>
          <cell r="AS948" t="str">
            <v>KG</v>
          </cell>
          <cell r="AT948"/>
          <cell r="AX948">
            <v>2</v>
          </cell>
          <cell r="AY948">
            <v>43.66</v>
          </cell>
        </row>
        <row r="951">
          <cell r="A951" t="str">
            <v>Detectors &amp; Peripherals</v>
          </cell>
          <cell r="AE951" t="str">
            <v>3FD</v>
          </cell>
          <cell r="AF951">
            <v>3</v>
          </cell>
          <cell r="AG951" t="str">
            <v>F</v>
          </cell>
          <cell r="AH951" t="str">
            <v>D</v>
          </cell>
        </row>
        <row r="952">
          <cell r="A952" t="str">
            <v>XC10</v>
          </cell>
          <cell r="AE952" t="str">
            <v>3FD5</v>
          </cell>
          <cell r="AF952" t="str">
            <v>3</v>
          </cell>
          <cell r="AG952" t="str">
            <v>F</v>
          </cell>
          <cell r="AH952" t="str">
            <v>D</v>
          </cell>
          <cell r="AI952">
            <v>5</v>
          </cell>
          <cell r="AK952" t="str">
            <v>Detectors &amp; Peripherals</v>
          </cell>
          <cell r="AL952" t="str">
            <v>XC10</v>
          </cell>
        </row>
        <row r="953">
          <cell r="A953" t="str">
            <v>Documentation</v>
          </cell>
          <cell r="AE953" t="str">
            <v>3FD5N</v>
          </cell>
          <cell r="AF953" t="str">
            <v>3</v>
          </cell>
          <cell r="AG953" t="str">
            <v>F</v>
          </cell>
          <cell r="AH953" t="str">
            <v>D</v>
          </cell>
          <cell r="AI953">
            <v>5</v>
          </cell>
          <cell r="AJ953" t="str">
            <v>N</v>
          </cell>
          <cell r="AK953" t="str">
            <v>Detectors &amp; Peripherals</v>
          </cell>
          <cell r="AL953" t="str">
            <v>XC10</v>
          </cell>
          <cell r="AM953" t="str">
            <v>Documentation</v>
          </cell>
        </row>
        <row r="954">
          <cell r="A954" t="str">
            <v>BPZ:0-92312-EN</v>
          </cell>
          <cell r="B954" t="str">
            <v>0-92312-EN</v>
          </cell>
          <cell r="C954" t="str">
            <v>0-92312-EN</v>
          </cell>
          <cell r="D954" t="str">
            <v>0-92312-en  PT XC10 Single-Sector Appli.</v>
          </cell>
          <cell r="E954" t="str">
            <v>0-92312-en  PT XC10 Single-Sector Appli.</v>
          </cell>
          <cell r="F954">
            <v>4.54</v>
          </cell>
          <cell r="G954" t="str">
            <v>EUR</v>
          </cell>
          <cell r="H954">
            <v>1</v>
          </cell>
          <cell r="I954">
            <v>-75</v>
          </cell>
          <cell r="J954">
            <v>1.1399999999999999</v>
          </cell>
          <cell r="K954" t="str">
            <v>EUR</v>
          </cell>
          <cell r="M954"/>
          <cell r="N954">
            <v>4.54</v>
          </cell>
          <cell r="O954" t="str">
            <v>EUR</v>
          </cell>
          <cell r="P954">
            <v>1</v>
          </cell>
          <cell r="Q954">
            <v>-75</v>
          </cell>
          <cell r="R954">
            <v>1.1399999999999999</v>
          </cell>
          <cell r="S954" t="str">
            <v>EUR</v>
          </cell>
          <cell r="U954"/>
          <cell r="V954">
            <v>171</v>
          </cell>
          <cell r="W954">
            <v>171</v>
          </cell>
          <cell r="X954">
            <v>0</v>
          </cell>
          <cell r="Y954" t="e">
            <v>#NAME?</v>
          </cell>
          <cell r="Z954">
            <v>50</v>
          </cell>
          <cell r="AA954">
            <v>50</v>
          </cell>
          <cell r="AB954" t="str">
            <v>30</v>
          </cell>
          <cell r="AC954" t="str">
            <v>*SN</v>
          </cell>
          <cell r="AE954" t="str">
            <v>3FD5N</v>
          </cell>
          <cell r="AF954" t="str">
            <v>3</v>
          </cell>
          <cell r="AG954" t="str">
            <v>F</v>
          </cell>
          <cell r="AH954" t="str">
            <v>D</v>
          </cell>
          <cell r="AI954">
            <v>5</v>
          </cell>
          <cell r="AJ954" t="str">
            <v>N</v>
          </cell>
          <cell r="AK954" t="str">
            <v>Detectors &amp; Peripherals</v>
          </cell>
          <cell r="AL954" t="str">
            <v>XC10</v>
          </cell>
          <cell r="AM954" t="str">
            <v>Documentation</v>
          </cell>
          <cell r="AN954" t="str">
            <v>N</v>
          </cell>
          <cell r="AO954" t="str">
            <v>N</v>
          </cell>
          <cell r="AP954" t="str">
            <v>49111090</v>
          </cell>
          <cell r="AQ954" t="str">
            <v>CH</v>
          </cell>
          <cell r="AR954">
            <v>0.06</v>
          </cell>
          <cell r="AS954" t="str">
            <v>KG</v>
          </cell>
          <cell r="AT954"/>
          <cell r="AX954">
            <v>150</v>
          </cell>
          <cell r="AY954">
            <v>171.31</v>
          </cell>
        </row>
        <row r="955">
          <cell r="A955" t="str">
            <v>BPZ:0-92313-EN</v>
          </cell>
          <cell r="B955" t="str">
            <v>0-92313-EN</v>
          </cell>
          <cell r="C955" t="str">
            <v>0-92313-EN</v>
          </cell>
          <cell r="D955" t="str">
            <v>0-92313-en  PT XC10 Multi-Sector Appli.</v>
          </cell>
          <cell r="E955" t="str">
            <v>0-92313-en  PT XC10 Multi-Sector Appli.</v>
          </cell>
          <cell r="F955">
            <v>4.54</v>
          </cell>
          <cell r="G955" t="str">
            <v>EUR</v>
          </cell>
          <cell r="H955">
            <v>1</v>
          </cell>
          <cell r="I955">
            <v>-75</v>
          </cell>
          <cell r="J955">
            <v>1.1399999999999999</v>
          </cell>
          <cell r="K955" t="str">
            <v>EUR</v>
          </cell>
          <cell r="M955"/>
          <cell r="N955">
            <v>4.54</v>
          </cell>
          <cell r="O955" t="str">
            <v>EUR</v>
          </cell>
          <cell r="P955">
            <v>1</v>
          </cell>
          <cell r="Q955">
            <v>-75</v>
          </cell>
          <cell r="R955">
            <v>1.1399999999999999</v>
          </cell>
          <cell r="S955" t="str">
            <v>EUR</v>
          </cell>
          <cell r="U955"/>
          <cell r="V955">
            <v>171</v>
          </cell>
          <cell r="W955">
            <v>171</v>
          </cell>
          <cell r="X955">
            <v>0</v>
          </cell>
          <cell r="Y955" t="e">
            <v>#NAME?</v>
          </cell>
          <cell r="Z955">
            <v>50</v>
          </cell>
          <cell r="AA955">
            <v>50</v>
          </cell>
          <cell r="AB955" t="str">
            <v>30</v>
          </cell>
          <cell r="AC955" t="str">
            <v>*SN</v>
          </cell>
          <cell r="AE955" t="str">
            <v>3FD5N</v>
          </cell>
          <cell r="AF955" t="str">
            <v>3</v>
          </cell>
          <cell r="AG955" t="str">
            <v>F</v>
          </cell>
          <cell r="AH955" t="str">
            <v>D</v>
          </cell>
          <cell r="AI955">
            <v>5</v>
          </cell>
          <cell r="AJ955" t="str">
            <v>N</v>
          </cell>
          <cell r="AK955" t="str">
            <v>Detectors &amp; Peripherals</v>
          </cell>
          <cell r="AL955" t="str">
            <v>XC10</v>
          </cell>
          <cell r="AM955" t="str">
            <v>Documentation</v>
          </cell>
          <cell r="AN955" t="str">
            <v>N</v>
          </cell>
          <cell r="AO955" t="str">
            <v>N</v>
          </cell>
          <cell r="AP955" t="str">
            <v>49111090</v>
          </cell>
          <cell r="AQ955" t="str">
            <v>CH</v>
          </cell>
          <cell r="AR955">
            <v>0.06</v>
          </cell>
          <cell r="AS955" t="str">
            <v>KG</v>
          </cell>
          <cell r="AT955"/>
          <cell r="AX955">
            <v>150</v>
          </cell>
          <cell r="AY955">
            <v>171.31</v>
          </cell>
        </row>
        <row r="957">
          <cell r="A957" t="str">
            <v>AlgoRex EN</v>
          </cell>
          <cell r="AE957" t="str">
            <v>3FDA</v>
          </cell>
          <cell r="AF957" t="str">
            <v>3</v>
          </cell>
          <cell r="AG957" t="str">
            <v>F</v>
          </cell>
          <cell r="AH957" t="str">
            <v>D</v>
          </cell>
          <cell r="AI957" t="str">
            <v>A</v>
          </cell>
          <cell r="AK957" t="str">
            <v>Detectors &amp; Peripherals</v>
          </cell>
          <cell r="AL957" t="str">
            <v>AlgoRex EN</v>
          </cell>
        </row>
        <row r="958">
          <cell r="A958" t="str">
            <v>Detectors and bases addressable</v>
          </cell>
          <cell r="AE958" t="str">
            <v>3FDAA</v>
          </cell>
          <cell r="AF958" t="str">
            <v>3</v>
          </cell>
          <cell r="AG958" t="str">
            <v>F</v>
          </cell>
          <cell r="AH958" t="str">
            <v>D</v>
          </cell>
          <cell r="AI958" t="str">
            <v>A</v>
          </cell>
          <cell r="AJ958" t="str">
            <v>A</v>
          </cell>
          <cell r="AK958" t="str">
            <v>Detectors &amp; Peripherals</v>
          </cell>
          <cell r="AL958" t="str">
            <v>AlgoRex EN</v>
          </cell>
          <cell r="AM958" t="str">
            <v>Detectors and bases addressable</v>
          </cell>
        </row>
        <row r="959">
          <cell r="A959" t="str">
            <v>BPZ:4540830001</v>
          </cell>
          <cell r="B959" t="str">
            <v>4540830001</v>
          </cell>
          <cell r="C959" t="str">
            <v>DBZ1191</v>
          </cell>
          <cell r="D959" t="str">
            <v>DBZ1191  Base attachment</v>
          </cell>
          <cell r="E959" t="str">
            <v>DBZ1191  Sockelzusatz</v>
          </cell>
          <cell r="F959">
            <v>298</v>
          </cell>
          <cell r="G959" t="str">
            <v>EUR</v>
          </cell>
          <cell r="H959">
            <v>100</v>
          </cell>
          <cell r="I959">
            <v>-75</v>
          </cell>
          <cell r="J959">
            <v>74.5</v>
          </cell>
          <cell r="K959" t="str">
            <v>EUR</v>
          </cell>
          <cell r="M959"/>
          <cell r="N959">
            <v>259</v>
          </cell>
          <cell r="O959" t="str">
            <v>EUR</v>
          </cell>
          <cell r="P959">
            <v>100</v>
          </cell>
          <cell r="Q959">
            <v>-75</v>
          </cell>
          <cell r="R959">
            <v>64.75</v>
          </cell>
          <cell r="S959" t="str">
            <v>EUR</v>
          </cell>
          <cell r="U959"/>
          <cell r="V959">
            <v>1620.38</v>
          </cell>
          <cell r="W959">
            <v>1408.31</v>
          </cell>
          <cell r="X959">
            <v>106.03500000000008</v>
          </cell>
          <cell r="Y959" t="e">
            <v>#NAME?</v>
          </cell>
          <cell r="Z959">
            <v>5</v>
          </cell>
          <cell r="AA959">
            <v>5</v>
          </cell>
          <cell r="AB959" t="str">
            <v>30</v>
          </cell>
          <cell r="AC959" t="str">
            <v>*SN</v>
          </cell>
          <cell r="AE959" t="str">
            <v>3FDAA</v>
          </cell>
          <cell r="AF959" t="str">
            <v>3</v>
          </cell>
          <cell r="AG959" t="str">
            <v>F</v>
          </cell>
          <cell r="AH959" t="str">
            <v>D</v>
          </cell>
          <cell r="AI959" t="str">
            <v>A</v>
          </cell>
          <cell r="AJ959" t="str">
            <v>A</v>
          </cell>
          <cell r="AK959" t="str">
            <v>Detectors &amp; Peripherals</v>
          </cell>
          <cell r="AL959" t="str">
            <v>AlgoRex EN</v>
          </cell>
          <cell r="AM959" t="str">
            <v>Detectors and bases addressable</v>
          </cell>
          <cell r="AN959" t="str">
            <v>N</v>
          </cell>
          <cell r="AO959" t="str">
            <v>N</v>
          </cell>
          <cell r="AP959" t="str">
            <v>85319085900</v>
          </cell>
          <cell r="AQ959" t="str">
            <v>CH</v>
          </cell>
          <cell r="AR959">
            <v>5.0999999999999997E-2</v>
          </cell>
          <cell r="AS959" t="str">
            <v>KG</v>
          </cell>
          <cell r="AT959"/>
          <cell r="AV959" t="str">
            <v>7-14, 9-23</v>
          </cell>
          <cell r="AX959">
            <v>2175</v>
          </cell>
          <cell r="AY959">
            <v>1402.8099999999997</v>
          </cell>
        </row>
        <row r="960">
          <cell r="A960" t="str">
            <v>BPZ:4790000001</v>
          </cell>
          <cell r="B960" t="str">
            <v>4790000001</v>
          </cell>
          <cell r="C960" t="str">
            <v>DO1131A</v>
          </cell>
          <cell r="D960" t="str">
            <v>DO1131A  Smoke detector</v>
          </cell>
          <cell r="E960" t="str">
            <v>DO1131A  Rauchmelder</v>
          </cell>
          <cell r="F960">
            <v>182</v>
          </cell>
          <cell r="G960" t="str">
            <v>EUR</v>
          </cell>
          <cell r="H960">
            <v>1</v>
          </cell>
          <cell r="I960">
            <v>-75</v>
          </cell>
          <cell r="L960">
            <v>51.02</v>
          </cell>
          <cell r="M960" t="str">
            <v>EUR</v>
          </cell>
          <cell r="N960">
            <v>152</v>
          </cell>
          <cell r="O960" t="str">
            <v>EUR</v>
          </cell>
          <cell r="P960">
            <v>1</v>
          </cell>
          <cell r="Q960">
            <v>-75</v>
          </cell>
          <cell r="T960">
            <v>42.52</v>
          </cell>
          <cell r="U960" t="str">
            <v>EUR</v>
          </cell>
          <cell r="V960">
            <v>116580.7</v>
          </cell>
          <cell r="W960">
            <v>97158.2</v>
          </cell>
          <cell r="X960">
            <v>9711.25</v>
          </cell>
          <cell r="Y960" t="e">
            <v>#NAME?</v>
          </cell>
          <cell r="Z960">
            <v>1</v>
          </cell>
          <cell r="AA960">
            <v>1</v>
          </cell>
          <cell r="AB960" t="str">
            <v>61</v>
          </cell>
          <cell r="AC960" t="str">
            <v>*SU</v>
          </cell>
          <cell r="AD960" t="str">
            <v>phasing out product</v>
          </cell>
          <cell r="AE960" t="str">
            <v>3FDAA</v>
          </cell>
          <cell r="AF960" t="str">
            <v>3</v>
          </cell>
          <cell r="AG960" t="str">
            <v>F</v>
          </cell>
          <cell r="AH960" t="str">
            <v>D</v>
          </cell>
          <cell r="AI960" t="str">
            <v>A</v>
          </cell>
          <cell r="AJ960" t="str">
            <v>A</v>
          </cell>
          <cell r="AK960" t="str">
            <v>Detectors &amp; Peripherals</v>
          </cell>
          <cell r="AL960" t="str">
            <v>AlgoRex EN</v>
          </cell>
          <cell r="AM960" t="str">
            <v>Detectors and bases addressable</v>
          </cell>
          <cell r="AN960" t="str">
            <v>N</v>
          </cell>
          <cell r="AO960" t="str">
            <v>N</v>
          </cell>
          <cell r="AP960" t="str">
            <v>85311030000</v>
          </cell>
          <cell r="AQ960" t="str">
            <v>FR</v>
          </cell>
          <cell r="AR960">
            <v>0.14499999999999999</v>
          </cell>
          <cell r="AS960" t="str">
            <v>KG</v>
          </cell>
          <cell r="AT960" t="str">
            <v>F35</v>
          </cell>
          <cell r="AU960" t="str">
            <v>AlgoRex A+</v>
          </cell>
          <cell r="AX960">
            <v>2285</v>
          </cell>
          <cell r="AY960">
            <v>89210.64</v>
          </cell>
        </row>
        <row r="961">
          <cell r="A961" t="str">
            <v>BPZ:5016480001</v>
          </cell>
          <cell r="B961" t="str">
            <v>5016480001</v>
          </cell>
          <cell r="C961" t="str">
            <v>DO1133A</v>
          </cell>
          <cell r="D961" t="str">
            <v>DO1133A  Smoke detector</v>
          </cell>
          <cell r="E961" t="str">
            <v>DO1133A  Rauchmelder</v>
          </cell>
          <cell r="F961">
            <v>440</v>
          </cell>
          <cell r="G961" t="str">
            <v>EUR</v>
          </cell>
          <cell r="H961">
            <v>1</v>
          </cell>
          <cell r="I961">
            <v>-75</v>
          </cell>
          <cell r="L961">
            <v>110.16</v>
          </cell>
          <cell r="M961" t="str">
            <v>EUR</v>
          </cell>
          <cell r="N961">
            <v>367</v>
          </cell>
          <cell r="O961" t="str">
            <v>EUR</v>
          </cell>
          <cell r="P961">
            <v>1</v>
          </cell>
          <cell r="Q961">
            <v>-75</v>
          </cell>
          <cell r="T961">
            <v>91.8</v>
          </cell>
          <cell r="U961" t="str">
            <v>EUR</v>
          </cell>
          <cell r="V961">
            <v>440.64</v>
          </cell>
          <cell r="W961">
            <v>367.2</v>
          </cell>
          <cell r="X961">
            <v>36.72</v>
          </cell>
          <cell r="Y961" t="e">
            <v>#NAME?</v>
          </cell>
          <cell r="Z961">
            <v>1</v>
          </cell>
          <cell r="AA961">
            <v>1</v>
          </cell>
          <cell r="AB961" t="str">
            <v>61</v>
          </cell>
          <cell r="AC961" t="str">
            <v>*SU</v>
          </cell>
          <cell r="AD961" t="str">
            <v>phasing out product</v>
          </cell>
          <cell r="AE961" t="str">
            <v>3FDAA</v>
          </cell>
          <cell r="AF961" t="str">
            <v>3</v>
          </cell>
          <cell r="AG961" t="str">
            <v>F</v>
          </cell>
          <cell r="AH961" t="str">
            <v>D</v>
          </cell>
          <cell r="AI961" t="str">
            <v>A</v>
          </cell>
          <cell r="AJ961" t="str">
            <v>A</v>
          </cell>
          <cell r="AK961" t="str">
            <v>Detectors &amp; Peripherals</v>
          </cell>
          <cell r="AL961" t="str">
            <v>AlgoRex EN</v>
          </cell>
          <cell r="AM961" t="str">
            <v>Detectors and bases addressable</v>
          </cell>
          <cell r="AN961" t="str">
            <v>N</v>
          </cell>
          <cell r="AO961" t="str">
            <v>N</v>
          </cell>
          <cell r="AP961" t="str">
            <v>85311030000</v>
          </cell>
          <cell r="AQ961" t="str">
            <v>CH</v>
          </cell>
          <cell r="AR961">
            <v>0.14499999999999999</v>
          </cell>
          <cell r="AS961" t="str">
            <v>KG</v>
          </cell>
          <cell r="AT961" t="str">
            <v>F35</v>
          </cell>
          <cell r="AU961" t="str">
            <v>AlgoRex A+</v>
          </cell>
          <cell r="AX961">
            <v>4</v>
          </cell>
          <cell r="AY961">
            <v>357.95</v>
          </cell>
        </row>
        <row r="962">
          <cell r="A962" t="str">
            <v>BPZ:4930150001</v>
          </cell>
          <cell r="B962" t="str">
            <v>4930150001</v>
          </cell>
          <cell r="C962" t="str">
            <v>DO1151A</v>
          </cell>
          <cell r="D962" t="str">
            <v>DO1151A  Smoke detector</v>
          </cell>
          <cell r="E962" t="str">
            <v>DO1151A  Rauchmelder</v>
          </cell>
          <cell r="F962">
            <v>228</v>
          </cell>
          <cell r="G962" t="str">
            <v>EUR</v>
          </cell>
          <cell r="H962">
            <v>1</v>
          </cell>
          <cell r="I962">
            <v>-75</v>
          </cell>
          <cell r="L962">
            <v>63.65</v>
          </cell>
          <cell r="M962" t="str">
            <v>EUR</v>
          </cell>
          <cell r="N962">
            <v>190</v>
          </cell>
          <cell r="O962" t="str">
            <v>EUR</v>
          </cell>
          <cell r="P962">
            <v>1</v>
          </cell>
          <cell r="Q962">
            <v>-75</v>
          </cell>
          <cell r="T962">
            <v>53.04</v>
          </cell>
          <cell r="U962" t="str">
            <v>EUR</v>
          </cell>
          <cell r="V962">
            <v>27751.4</v>
          </cell>
          <cell r="W962">
            <v>23125.439999999999</v>
          </cell>
          <cell r="X962">
            <v>2312.9800000000014</v>
          </cell>
          <cell r="Y962" t="e">
            <v>#NAME?</v>
          </cell>
          <cell r="Z962">
            <v>1</v>
          </cell>
          <cell r="AA962">
            <v>1</v>
          </cell>
          <cell r="AB962" t="str">
            <v>61</v>
          </cell>
          <cell r="AC962" t="str">
            <v>*SU</v>
          </cell>
          <cell r="AD962" t="str">
            <v>phasing out product</v>
          </cell>
          <cell r="AE962" t="str">
            <v>3FDAA</v>
          </cell>
          <cell r="AF962" t="str">
            <v>3</v>
          </cell>
          <cell r="AG962" t="str">
            <v>F</v>
          </cell>
          <cell r="AH962" t="str">
            <v>D</v>
          </cell>
          <cell r="AI962" t="str">
            <v>A</v>
          </cell>
          <cell r="AJ962" t="str">
            <v>A</v>
          </cell>
          <cell r="AK962" t="str">
            <v>Detectors &amp; Peripherals</v>
          </cell>
          <cell r="AL962" t="str">
            <v>AlgoRex EN</v>
          </cell>
          <cell r="AM962" t="str">
            <v>Detectors and bases addressable</v>
          </cell>
          <cell r="AN962" t="str">
            <v>N</v>
          </cell>
          <cell r="AO962" t="str">
            <v>EAR99</v>
          </cell>
          <cell r="AP962" t="str">
            <v>85311030000</v>
          </cell>
          <cell r="AQ962" t="str">
            <v>FR</v>
          </cell>
          <cell r="AR962">
            <v>0.154</v>
          </cell>
          <cell r="AS962" t="str">
            <v>KG</v>
          </cell>
          <cell r="AT962" t="str">
            <v>F40</v>
          </cell>
          <cell r="AU962" t="str">
            <v>AlgoRex Int.</v>
          </cell>
          <cell r="AX962">
            <v>436</v>
          </cell>
          <cell r="AY962">
            <v>22441.949999999997</v>
          </cell>
        </row>
        <row r="963">
          <cell r="A963" t="str">
            <v>BPZ:4867050001</v>
          </cell>
          <cell r="B963" t="str">
            <v>4867050001</v>
          </cell>
          <cell r="C963" t="str">
            <v>DO1152A</v>
          </cell>
          <cell r="D963" t="str">
            <v>DO1152A  smoke detector</v>
          </cell>
          <cell r="E963" t="str">
            <v>DO1152A  Rauchmelder</v>
          </cell>
          <cell r="F963">
            <v>257</v>
          </cell>
          <cell r="G963" t="str">
            <v>EUR</v>
          </cell>
          <cell r="H963">
            <v>1</v>
          </cell>
          <cell r="I963">
            <v>-75</v>
          </cell>
          <cell r="L963">
            <v>72.08</v>
          </cell>
          <cell r="M963" t="str">
            <v>EUR</v>
          </cell>
          <cell r="N963">
            <v>214</v>
          </cell>
          <cell r="O963" t="str">
            <v>EUR</v>
          </cell>
          <cell r="P963">
            <v>1</v>
          </cell>
          <cell r="Q963">
            <v>-75</v>
          </cell>
          <cell r="T963">
            <v>60.07</v>
          </cell>
          <cell r="U963" t="str">
            <v>EUR</v>
          </cell>
          <cell r="V963">
            <v>6415.12</v>
          </cell>
          <cell r="W963">
            <v>5346.23</v>
          </cell>
          <cell r="X963">
            <v>534.44500000000016</v>
          </cell>
          <cell r="Y963" t="e">
            <v>#NAME?</v>
          </cell>
          <cell r="Z963">
            <v>1</v>
          </cell>
          <cell r="AA963">
            <v>1</v>
          </cell>
          <cell r="AB963" t="str">
            <v>61</v>
          </cell>
          <cell r="AC963" t="str">
            <v>*SU</v>
          </cell>
          <cell r="AD963" t="str">
            <v>phasing out product</v>
          </cell>
          <cell r="AE963" t="str">
            <v>3FDAA</v>
          </cell>
          <cell r="AF963" t="str">
            <v>3</v>
          </cell>
          <cell r="AG963" t="str">
            <v>F</v>
          </cell>
          <cell r="AH963" t="str">
            <v>D</v>
          </cell>
          <cell r="AI963" t="str">
            <v>A</v>
          </cell>
          <cell r="AJ963" t="str">
            <v>A</v>
          </cell>
          <cell r="AK963" t="str">
            <v>Detectors &amp; Peripherals</v>
          </cell>
          <cell r="AL963" t="str">
            <v>AlgoRex EN</v>
          </cell>
          <cell r="AM963" t="str">
            <v>Detectors and bases addressable</v>
          </cell>
          <cell r="AN963" t="str">
            <v>N</v>
          </cell>
          <cell r="AO963" t="str">
            <v>EAR99</v>
          </cell>
          <cell r="AP963" t="str">
            <v>85311030000</v>
          </cell>
          <cell r="AQ963" t="str">
            <v>FR</v>
          </cell>
          <cell r="AR963">
            <v>0.15</v>
          </cell>
          <cell r="AS963" t="str">
            <v>KG</v>
          </cell>
          <cell r="AT963" t="str">
            <v>F40</v>
          </cell>
          <cell r="AU963" t="str">
            <v>AlgoRex Int.</v>
          </cell>
          <cell r="AX963">
            <v>89</v>
          </cell>
          <cell r="AY963">
            <v>4886.72</v>
          </cell>
        </row>
        <row r="964">
          <cell r="A964" t="str">
            <v>BPZ:5000500001</v>
          </cell>
          <cell r="B964" t="str">
            <v>5000500001</v>
          </cell>
          <cell r="C964" t="str">
            <v>DO1153A</v>
          </cell>
          <cell r="D964" t="str">
            <v>DO1153A  smoke detector</v>
          </cell>
          <cell r="E964" t="str">
            <v>DO1153A  Rauchmelder</v>
          </cell>
          <cell r="F964">
            <v>766</v>
          </cell>
          <cell r="G964" t="str">
            <v>EUR</v>
          </cell>
          <cell r="H964">
            <v>1</v>
          </cell>
          <cell r="I964">
            <v>-75</v>
          </cell>
          <cell r="L964">
            <v>191.14</v>
          </cell>
          <cell r="M964" t="str">
            <v>EUR</v>
          </cell>
          <cell r="N964">
            <v>638</v>
          </cell>
          <cell r="O964" t="str">
            <v>EUR</v>
          </cell>
          <cell r="P964">
            <v>1</v>
          </cell>
          <cell r="Q964">
            <v>-75</v>
          </cell>
          <cell r="T964">
            <v>159.28</v>
          </cell>
          <cell r="U964" t="str">
            <v>EUR</v>
          </cell>
          <cell r="V964">
            <v>7263.32</v>
          </cell>
          <cell r="W964">
            <v>6052.64</v>
          </cell>
          <cell r="X964">
            <v>605.33999999999969</v>
          </cell>
          <cell r="Y964" t="e">
            <v>#NAME?</v>
          </cell>
          <cell r="Z964">
            <v>1</v>
          </cell>
          <cell r="AA964">
            <v>1</v>
          </cell>
          <cell r="AB964" t="str">
            <v>61</v>
          </cell>
          <cell r="AC964" t="str">
            <v>*SU</v>
          </cell>
          <cell r="AD964" t="str">
            <v>phasing out product</v>
          </cell>
          <cell r="AE964" t="str">
            <v>3FDAA</v>
          </cell>
          <cell r="AF964" t="str">
            <v>3</v>
          </cell>
          <cell r="AG964" t="str">
            <v>F</v>
          </cell>
          <cell r="AH964" t="str">
            <v>D</v>
          </cell>
          <cell r="AI964" t="str">
            <v>A</v>
          </cell>
          <cell r="AJ964" t="str">
            <v>A</v>
          </cell>
          <cell r="AK964" t="str">
            <v>Detectors &amp; Peripherals</v>
          </cell>
          <cell r="AL964" t="str">
            <v>AlgoRex EN</v>
          </cell>
          <cell r="AM964" t="str">
            <v>Detectors and bases addressable</v>
          </cell>
          <cell r="AN964" t="str">
            <v>N</v>
          </cell>
          <cell r="AO964" t="str">
            <v>EAR99</v>
          </cell>
          <cell r="AP964" t="str">
            <v>85311030000</v>
          </cell>
          <cell r="AQ964" t="str">
            <v>CH</v>
          </cell>
          <cell r="AR964">
            <v>0.154</v>
          </cell>
          <cell r="AS964" t="str">
            <v>KG</v>
          </cell>
          <cell r="AT964" t="str">
            <v>F40</v>
          </cell>
          <cell r="AU964" t="str">
            <v>AlgoRex Int.</v>
          </cell>
          <cell r="AX964">
            <v>38</v>
          </cell>
          <cell r="AY964">
            <v>5765.4500000000007</v>
          </cell>
        </row>
        <row r="965">
          <cell r="A965" t="str">
            <v>BPZ:5308000001</v>
          </cell>
          <cell r="B965" t="str">
            <v>5308000001</v>
          </cell>
          <cell r="C965" t="str">
            <v>DO1161A</v>
          </cell>
          <cell r="D965" t="str">
            <v>DO1161A  Smoke detector hi-sens</v>
          </cell>
          <cell r="E965" t="str">
            <v>DO1161A  Rauchmelder HI-Sens</v>
          </cell>
          <cell r="F965">
            <v>1222</v>
          </cell>
          <cell r="G965" t="str">
            <v>EUR</v>
          </cell>
          <cell r="H965">
            <v>1</v>
          </cell>
          <cell r="I965">
            <v>-75</v>
          </cell>
          <cell r="L965">
            <v>305.24</v>
          </cell>
          <cell r="M965" t="str">
            <v>EUR</v>
          </cell>
          <cell r="N965">
            <v>1018</v>
          </cell>
          <cell r="O965" t="str">
            <v>EUR</v>
          </cell>
          <cell r="P965">
            <v>1</v>
          </cell>
          <cell r="Q965">
            <v>-75</v>
          </cell>
          <cell r="T965">
            <v>254.37</v>
          </cell>
          <cell r="U965" t="str">
            <v>EUR</v>
          </cell>
          <cell r="V965">
            <v>0</v>
          </cell>
          <cell r="W965">
            <v>0</v>
          </cell>
          <cell r="X965">
            <v>0</v>
          </cell>
          <cell r="Y965" t="e">
            <v>#NAME?</v>
          </cell>
          <cell r="Z965">
            <v>1</v>
          </cell>
          <cell r="AA965">
            <v>1</v>
          </cell>
          <cell r="AB965" t="str">
            <v>61</v>
          </cell>
          <cell r="AC965" t="str">
            <v>*SU</v>
          </cell>
          <cell r="AD965" t="str">
            <v>phasing out product</v>
          </cell>
          <cell r="AE965" t="str">
            <v>3FDAA</v>
          </cell>
          <cell r="AF965" t="str">
            <v>3</v>
          </cell>
          <cell r="AG965" t="str">
            <v>F</v>
          </cell>
          <cell r="AH965" t="str">
            <v>D</v>
          </cell>
          <cell r="AI965" t="str">
            <v>A</v>
          </cell>
          <cell r="AJ965" t="str">
            <v>A</v>
          </cell>
          <cell r="AK965" t="str">
            <v>Detectors &amp; Peripherals</v>
          </cell>
          <cell r="AL965" t="str">
            <v>AlgoRex EN</v>
          </cell>
          <cell r="AM965" t="str">
            <v>Detectors and bases addressable</v>
          </cell>
          <cell r="AN965" t="str">
            <v>N</v>
          </cell>
          <cell r="AO965" t="str">
            <v>EAR99</v>
          </cell>
          <cell r="AP965" t="str">
            <v>85311030000</v>
          </cell>
          <cell r="AQ965" t="str">
            <v>FR</v>
          </cell>
          <cell r="AR965">
            <v>0.123</v>
          </cell>
          <cell r="AS965" t="str">
            <v>KG</v>
          </cell>
          <cell r="AT965"/>
          <cell r="AX965">
            <v>0</v>
          </cell>
          <cell r="AY965">
            <v>0</v>
          </cell>
        </row>
        <row r="966">
          <cell r="A966" t="str">
            <v>BPZ:4790130001</v>
          </cell>
          <cell r="B966" t="str">
            <v>4790130001</v>
          </cell>
          <cell r="C966" t="str">
            <v>DOT1131A</v>
          </cell>
          <cell r="D966" t="str">
            <v>DOT1131A  Smoke detector (multi sensor)</v>
          </cell>
          <cell r="E966" t="str">
            <v>DOT1131A  Rauchmelder (Multi-Sensor)</v>
          </cell>
          <cell r="F966">
            <v>238</v>
          </cell>
          <cell r="G966" t="str">
            <v>EUR</v>
          </cell>
          <cell r="H966">
            <v>1</v>
          </cell>
          <cell r="I966">
            <v>-75</v>
          </cell>
          <cell r="L966">
            <v>66.61</v>
          </cell>
          <cell r="M966" t="str">
            <v>EUR</v>
          </cell>
          <cell r="N966">
            <v>198</v>
          </cell>
          <cell r="O966" t="str">
            <v>EUR</v>
          </cell>
          <cell r="P966">
            <v>1</v>
          </cell>
          <cell r="Q966">
            <v>-75</v>
          </cell>
          <cell r="T966">
            <v>55.51</v>
          </cell>
          <cell r="U966" t="str">
            <v>EUR</v>
          </cell>
          <cell r="V966">
            <v>2997.45</v>
          </cell>
          <cell r="W966">
            <v>2497.9499999999998</v>
          </cell>
          <cell r="X966">
            <v>249.75</v>
          </cell>
          <cell r="Y966" t="e">
            <v>#NAME?</v>
          </cell>
          <cell r="Z966">
            <v>1</v>
          </cell>
          <cell r="AA966">
            <v>1</v>
          </cell>
          <cell r="AB966" t="str">
            <v>61</v>
          </cell>
          <cell r="AC966" t="str">
            <v>*SU</v>
          </cell>
          <cell r="AD966" t="str">
            <v>phasing out product</v>
          </cell>
          <cell r="AE966" t="str">
            <v>3FDAA</v>
          </cell>
          <cell r="AF966" t="str">
            <v>3</v>
          </cell>
          <cell r="AG966" t="str">
            <v>F</v>
          </cell>
          <cell r="AH966" t="str">
            <v>D</v>
          </cell>
          <cell r="AI966" t="str">
            <v>A</v>
          </cell>
          <cell r="AJ966" t="str">
            <v>A</v>
          </cell>
          <cell r="AK966" t="str">
            <v>Detectors &amp; Peripherals</v>
          </cell>
          <cell r="AL966" t="str">
            <v>AlgoRex EN</v>
          </cell>
          <cell r="AM966" t="str">
            <v>Detectors and bases addressable</v>
          </cell>
          <cell r="AN966" t="str">
            <v>N</v>
          </cell>
          <cell r="AO966" t="str">
            <v>N</v>
          </cell>
          <cell r="AP966" t="str">
            <v>85311030000</v>
          </cell>
          <cell r="AQ966" t="str">
            <v>FR</v>
          </cell>
          <cell r="AR966">
            <v>0.158</v>
          </cell>
          <cell r="AS966" t="str">
            <v>KG</v>
          </cell>
          <cell r="AT966" t="str">
            <v>F35</v>
          </cell>
          <cell r="AU966" t="str">
            <v>AlgoRex A+</v>
          </cell>
          <cell r="AX966">
            <v>45</v>
          </cell>
          <cell r="AY966">
            <v>2423.5500000000002</v>
          </cell>
        </row>
        <row r="967">
          <cell r="A967" t="str">
            <v>BPZ:4866950001</v>
          </cell>
          <cell r="B967" t="str">
            <v>4866950001</v>
          </cell>
          <cell r="C967" t="str">
            <v>DOT1151A</v>
          </cell>
          <cell r="D967" t="str">
            <v>DOT1151A  smoke detector (neural)</v>
          </cell>
          <cell r="E967" t="str">
            <v>DOT1151A  Rauchmelder (Neuronal)</v>
          </cell>
          <cell r="F967">
            <v>283</v>
          </cell>
          <cell r="G967" t="str">
            <v>EUR</v>
          </cell>
          <cell r="H967">
            <v>1</v>
          </cell>
          <cell r="I967">
            <v>-75</v>
          </cell>
          <cell r="L967">
            <v>79.52</v>
          </cell>
          <cell r="M967" t="str">
            <v>EUR</v>
          </cell>
          <cell r="N967">
            <v>236</v>
          </cell>
          <cell r="O967" t="str">
            <v>EUR</v>
          </cell>
          <cell r="P967">
            <v>1</v>
          </cell>
          <cell r="Q967">
            <v>-75</v>
          </cell>
          <cell r="T967">
            <v>66.27</v>
          </cell>
          <cell r="U967" t="str">
            <v>EUR</v>
          </cell>
          <cell r="V967">
            <v>19959.52</v>
          </cell>
          <cell r="W967">
            <v>16633.77</v>
          </cell>
          <cell r="X967">
            <v>1662.875</v>
          </cell>
          <cell r="Y967" t="e">
            <v>#NAME?</v>
          </cell>
          <cell r="Z967">
            <v>1</v>
          </cell>
          <cell r="AA967">
            <v>1</v>
          </cell>
          <cell r="AB967" t="str">
            <v>61</v>
          </cell>
          <cell r="AC967" t="str">
            <v>*SU</v>
          </cell>
          <cell r="AD967" t="str">
            <v>phasing out product</v>
          </cell>
          <cell r="AE967" t="str">
            <v>3FDAA</v>
          </cell>
          <cell r="AF967" t="str">
            <v>3</v>
          </cell>
          <cell r="AG967" t="str">
            <v>F</v>
          </cell>
          <cell r="AH967" t="str">
            <v>D</v>
          </cell>
          <cell r="AI967" t="str">
            <v>A</v>
          </cell>
          <cell r="AJ967" t="str">
            <v>A</v>
          </cell>
          <cell r="AK967" t="str">
            <v>Detectors &amp; Peripherals</v>
          </cell>
          <cell r="AL967" t="str">
            <v>AlgoRex EN</v>
          </cell>
          <cell r="AM967" t="str">
            <v>Detectors and bases addressable</v>
          </cell>
          <cell r="AN967" t="str">
            <v>N</v>
          </cell>
          <cell r="AO967" t="str">
            <v>EAR99</v>
          </cell>
          <cell r="AP967" t="str">
            <v>85311030000</v>
          </cell>
          <cell r="AQ967" t="str">
            <v>FR</v>
          </cell>
          <cell r="AR967">
            <v>0.17</v>
          </cell>
          <cell r="AS967" t="str">
            <v>KG</v>
          </cell>
          <cell r="AT967" t="str">
            <v>F40</v>
          </cell>
          <cell r="AU967" t="str">
            <v>AlgoRex Int.</v>
          </cell>
          <cell r="AX967">
            <v>251</v>
          </cell>
          <cell r="AY967">
            <v>16069.469999999998</v>
          </cell>
        </row>
        <row r="968">
          <cell r="A968" t="str">
            <v>BPZ:4867180001</v>
          </cell>
          <cell r="B968" t="str">
            <v>4867180001</v>
          </cell>
          <cell r="C968" t="str">
            <v>DOT1152A</v>
          </cell>
          <cell r="D968" t="str">
            <v>DOT1152A  smoke detector (neural)</v>
          </cell>
          <cell r="E968" t="str">
            <v>DOT1152A  Rauchmelder (Neuronal)</v>
          </cell>
          <cell r="F968">
            <v>313</v>
          </cell>
          <cell r="G968" t="str">
            <v>EUR</v>
          </cell>
          <cell r="H968">
            <v>1</v>
          </cell>
          <cell r="I968">
            <v>-75</v>
          </cell>
          <cell r="L968">
            <v>87.54</v>
          </cell>
          <cell r="M968" t="str">
            <v>EUR</v>
          </cell>
          <cell r="N968">
            <v>261</v>
          </cell>
          <cell r="O968" t="str">
            <v>EUR</v>
          </cell>
          <cell r="P968">
            <v>1</v>
          </cell>
          <cell r="Q968">
            <v>-75</v>
          </cell>
          <cell r="T968">
            <v>72.95</v>
          </cell>
          <cell r="U968" t="str">
            <v>EUR</v>
          </cell>
          <cell r="V968">
            <v>87.54</v>
          </cell>
          <cell r="W968">
            <v>72.95</v>
          </cell>
          <cell r="X968">
            <v>7.2950000000000017</v>
          </cell>
          <cell r="Y968" t="e">
            <v>#NAME?</v>
          </cell>
          <cell r="Z968">
            <v>1</v>
          </cell>
          <cell r="AA968">
            <v>1</v>
          </cell>
          <cell r="AB968" t="str">
            <v>61</v>
          </cell>
          <cell r="AC968" t="str">
            <v>*SU</v>
          </cell>
          <cell r="AD968" t="str">
            <v>phasing out product</v>
          </cell>
          <cell r="AE968" t="str">
            <v>3FDAA</v>
          </cell>
          <cell r="AF968" t="str">
            <v>3</v>
          </cell>
          <cell r="AG968" t="str">
            <v>F</v>
          </cell>
          <cell r="AH968" t="str">
            <v>D</v>
          </cell>
          <cell r="AI968" t="str">
            <v>A</v>
          </cell>
          <cell r="AJ968" t="str">
            <v>A</v>
          </cell>
          <cell r="AK968" t="str">
            <v>Detectors &amp; Peripherals</v>
          </cell>
          <cell r="AL968" t="str">
            <v>AlgoRex EN</v>
          </cell>
          <cell r="AM968" t="str">
            <v>Detectors and bases addressable</v>
          </cell>
          <cell r="AN968" t="str">
            <v>N</v>
          </cell>
          <cell r="AO968" t="str">
            <v>EAR99</v>
          </cell>
          <cell r="AP968" t="str">
            <v>85311030000</v>
          </cell>
          <cell r="AQ968" t="str">
            <v>FR</v>
          </cell>
          <cell r="AR968">
            <v>0.16600000000000001</v>
          </cell>
          <cell r="AS968" t="str">
            <v>KG</v>
          </cell>
          <cell r="AT968" t="str">
            <v>F40</v>
          </cell>
          <cell r="AU968" t="str">
            <v>AlgoRex Int.</v>
          </cell>
          <cell r="AX968">
            <v>1</v>
          </cell>
          <cell r="AY968">
            <v>72.989999999999995</v>
          </cell>
        </row>
        <row r="969">
          <cell r="A969" t="str">
            <v>BPZ:4789910001</v>
          </cell>
          <cell r="B969" t="str">
            <v>4789910001</v>
          </cell>
          <cell r="C969" t="str">
            <v>DT1131A</v>
          </cell>
          <cell r="D969" t="str">
            <v>DT1131A  Heat detector</v>
          </cell>
          <cell r="E969" t="str">
            <v>DT1131A  Wärmemelder</v>
          </cell>
          <cell r="F969">
            <v>136</v>
          </cell>
          <cell r="G969" t="str">
            <v>EUR</v>
          </cell>
          <cell r="H969">
            <v>1</v>
          </cell>
          <cell r="I969">
            <v>-75</v>
          </cell>
          <cell r="J969">
            <v>34</v>
          </cell>
          <cell r="K969" t="str">
            <v>EUR</v>
          </cell>
          <cell r="M969"/>
          <cell r="N969">
            <v>113</v>
          </cell>
          <cell r="O969" t="str">
            <v>EUR</v>
          </cell>
          <cell r="P969">
            <v>1</v>
          </cell>
          <cell r="Q969">
            <v>-75</v>
          </cell>
          <cell r="R969">
            <v>28.25</v>
          </cell>
          <cell r="S969" t="str">
            <v>EUR</v>
          </cell>
          <cell r="U969"/>
          <cell r="V969">
            <v>10234</v>
          </cell>
          <cell r="W969">
            <v>8503.25</v>
          </cell>
          <cell r="X969">
            <v>865.375</v>
          </cell>
          <cell r="Y969" t="e">
            <v>#NAME?</v>
          </cell>
          <cell r="Z969">
            <v>1</v>
          </cell>
          <cell r="AA969">
            <v>1</v>
          </cell>
          <cell r="AB969" t="str">
            <v>61</v>
          </cell>
          <cell r="AC969" t="str">
            <v>*SN</v>
          </cell>
          <cell r="AD969" t="str">
            <v>phasing out product</v>
          </cell>
          <cell r="AE969" t="str">
            <v>3FDAA</v>
          </cell>
          <cell r="AF969" t="str">
            <v>3</v>
          </cell>
          <cell r="AG969" t="str">
            <v>F</v>
          </cell>
          <cell r="AH969" t="str">
            <v>D</v>
          </cell>
          <cell r="AI969" t="str">
            <v>A</v>
          </cell>
          <cell r="AJ969" t="str">
            <v>A</v>
          </cell>
          <cell r="AK969" t="str">
            <v>Detectors &amp; Peripherals</v>
          </cell>
          <cell r="AL969" t="str">
            <v>AlgoRex EN</v>
          </cell>
          <cell r="AM969" t="str">
            <v>Detectors and bases addressable</v>
          </cell>
          <cell r="AN969" t="str">
            <v>N</v>
          </cell>
          <cell r="AO969" t="str">
            <v>N</v>
          </cell>
          <cell r="AP969" t="str">
            <v>85311030000</v>
          </cell>
          <cell r="AQ969" t="str">
            <v>FR</v>
          </cell>
          <cell r="AR969">
            <v>0.11</v>
          </cell>
          <cell r="AS969" t="str">
            <v>KG</v>
          </cell>
          <cell r="AT969" t="str">
            <v>F35</v>
          </cell>
          <cell r="AU969" t="str">
            <v>AlgoRex A+</v>
          </cell>
          <cell r="AX969">
            <v>301</v>
          </cell>
          <cell r="AY969">
            <v>8018.29</v>
          </cell>
        </row>
        <row r="970">
          <cell r="A970" t="str">
            <v>BPZ:5004870001</v>
          </cell>
          <cell r="B970" t="str">
            <v>5004870001</v>
          </cell>
          <cell r="C970" t="str">
            <v>DT1132A</v>
          </cell>
          <cell r="D970" t="str">
            <v>DT1132A  Heat detector</v>
          </cell>
          <cell r="E970" t="str">
            <v>DT1132A  Waermemelder</v>
          </cell>
          <cell r="F970">
            <v>142</v>
          </cell>
          <cell r="G970" t="str">
            <v>EUR</v>
          </cell>
          <cell r="H970">
            <v>1</v>
          </cell>
          <cell r="I970">
            <v>-75</v>
          </cell>
          <cell r="J970">
            <v>35.5</v>
          </cell>
          <cell r="K970" t="str">
            <v>EUR</v>
          </cell>
          <cell r="M970"/>
          <cell r="N970">
            <v>118</v>
          </cell>
          <cell r="O970" t="str">
            <v>EUR</v>
          </cell>
          <cell r="P970">
            <v>1</v>
          </cell>
          <cell r="Q970">
            <v>-75</v>
          </cell>
          <cell r="R970">
            <v>29.5</v>
          </cell>
          <cell r="S970" t="str">
            <v>EUR</v>
          </cell>
          <cell r="U970"/>
          <cell r="V970">
            <v>284</v>
          </cell>
          <cell r="W970">
            <v>236</v>
          </cell>
          <cell r="X970">
            <v>24</v>
          </cell>
          <cell r="Y970" t="e">
            <v>#NAME?</v>
          </cell>
          <cell r="Z970">
            <v>1</v>
          </cell>
          <cell r="AA970">
            <v>1</v>
          </cell>
          <cell r="AB970" t="str">
            <v>61</v>
          </cell>
          <cell r="AC970" t="str">
            <v>*SN</v>
          </cell>
          <cell r="AD970" t="str">
            <v>phasing out product</v>
          </cell>
          <cell r="AE970" t="str">
            <v>3FDAA</v>
          </cell>
          <cell r="AF970" t="str">
            <v>3</v>
          </cell>
          <cell r="AG970" t="str">
            <v>F</v>
          </cell>
          <cell r="AH970" t="str">
            <v>D</v>
          </cell>
          <cell r="AI970" t="str">
            <v>A</v>
          </cell>
          <cell r="AJ970" t="str">
            <v>A</v>
          </cell>
          <cell r="AK970" t="str">
            <v>Detectors &amp; Peripherals</v>
          </cell>
          <cell r="AL970" t="str">
            <v>AlgoRex EN</v>
          </cell>
          <cell r="AM970" t="str">
            <v>Detectors and bases addressable</v>
          </cell>
          <cell r="AN970" t="str">
            <v>N</v>
          </cell>
          <cell r="AO970" t="str">
            <v>N</v>
          </cell>
          <cell r="AP970" t="str">
            <v>85311030000</v>
          </cell>
          <cell r="AQ970" t="str">
            <v>CH</v>
          </cell>
          <cell r="AR970">
            <v>0.11</v>
          </cell>
          <cell r="AS970" t="str">
            <v>KG</v>
          </cell>
          <cell r="AT970" t="str">
            <v>F35</v>
          </cell>
          <cell r="AU970" t="str">
            <v>AlgoRex A+</v>
          </cell>
          <cell r="AX970">
            <v>8</v>
          </cell>
          <cell r="AY970">
            <v>218.46</v>
          </cell>
        </row>
        <row r="971">
          <cell r="A971" t="str">
            <v>BPZ:4867210001</v>
          </cell>
          <cell r="B971" t="str">
            <v>4867210001</v>
          </cell>
          <cell r="C971" t="str">
            <v>DT1152A</v>
          </cell>
          <cell r="D971" t="str">
            <v>DT1152A  Heat detector</v>
          </cell>
          <cell r="E971" t="str">
            <v>DT1152A  Wärmemelder</v>
          </cell>
          <cell r="F971">
            <v>188</v>
          </cell>
          <cell r="G971" t="str">
            <v>EUR</v>
          </cell>
          <cell r="H971">
            <v>1</v>
          </cell>
          <cell r="I971">
            <v>-75</v>
          </cell>
          <cell r="L971">
            <v>52.63</v>
          </cell>
          <cell r="M971" t="str">
            <v>EUR</v>
          </cell>
          <cell r="N971">
            <v>157</v>
          </cell>
          <cell r="O971" t="str">
            <v>EUR</v>
          </cell>
          <cell r="P971">
            <v>1</v>
          </cell>
          <cell r="Q971">
            <v>-75</v>
          </cell>
          <cell r="T971">
            <v>43.86</v>
          </cell>
          <cell r="U971" t="str">
            <v>EUR</v>
          </cell>
          <cell r="V971">
            <v>1368.38</v>
          </cell>
          <cell r="W971">
            <v>1140.3599999999999</v>
          </cell>
          <cell r="X971">
            <v>114.0100000000001</v>
          </cell>
          <cell r="Y971" t="e">
            <v>#NAME?</v>
          </cell>
          <cell r="Z971">
            <v>1</v>
          </cell>
          <cell r="AA971">
            <v>1</v>
          </cell>
          <cell r="AB971" t="str">
            <v>61</v>
          </cell>
          <cell r="AC971" t="str">
            <v>*SN</v>
          </cell>
          <cell r="AD971" t="str">
            <v>phasing out product</v>
          </cell>
          <cell r="AE971" t="str">
            <v>3FDAA</v>
          </cell>
          <cell r="AF971" t="str">
            <v>3</v>
          </cell>
          <cell r="AG971" t="str">
            <v>F</v>
          </cell>
          <cell r="AH971" t="str">
            <v>D</v>
          </cell>
          <cell r="AI971" t="str">
            <v>A</v>
          </cell>
          <cell r="AJ971" t="str">
            <v>A</v>
          </cell>
          <cell r="AK971" t="str">
            <v>Detectors &amp; Peripherals</v>
          </cell>
          <cell r="AL971" t="str">
            <v>AlgoRex EN</v>
          </cell>
          <cell r="AM971" t="str">
            <v>Detectors and bases addressable</v>
          </cell>
          <cell r="AN971" t="str">
            <v>N</v>
          </cell>
          <cell r="AO971" t="str">
            <v>EAR99</v>
          </cell>
          <cell r="AP971" t="str">
            <v>85311030000</v>
          </cell>
          <cell r="AQ971" t="str">
            <v>FR</v>
          </cell>
          <cell r="AR971">
            <v>0.122</v>
          </cell>
          <cell r="AS971" t="str">
            <v>KG</v>
          </cell>
          <cell r="AT971" t="str">
            <v>F40</v>
          </cell>
          <cell r="AU971" t="str">
            <v>AlgoRex Int.</v>
          </cell>
          <cell r="AX971">
            <v>26</v>
          </cell>
          <cell r="AY971">
            <v>1096.54</v>
          </cell>
        </row>
        <row r="972">
          <cell r="A972" t="str">
            <v>Detectors and bases conventional</v>
          </cell>
          <cell r="AE972" t="str">
            <v>3FDAB</v>
          </cell>
          <cell r="AF972" t="str">
            <v>3</v>
          </cell>
          <cell r="AG972" t="str">
            <v>F</v>
          </cell>
          <cell r="AH972" t="str">
            <v>D</v>
          </cell>
          <cell r="AI972" t="str">
            <v>A</v>
          </cell>
          <cell r="AJ972" t="str">
            <v>B</v>
          </cell>
          <cell r="AK972" t="str">
            <v>Detectors &amp; Peripherals</v>
          </cell>
          <cell r="AL972" t="str">
            <v>AlgoRex EN</v>
          </cell>
          <cell r="AM972" t="str">
            <v>Detectors and bases conventional</v>
          </cell>
        </row>
        <row r="973">
          <cell r="A973" t="str">
            <v>BPZ:4930020001</v>
          </cell>
          <cell r="B973" t="str">
            <v>4930020001</v>
          </cell>
          <cell r="C973" t="str">
            <v>DO1101A</v>
          </cell>
          <cell r="D973" t="str">
            <v>DO1101A  Smoke detector</v>
          </cell>
          <cell r="E973" t="str">
            <v>DO1101A  Rauchmelder</v>
          </cell>
          <cell r="F973">
            <v>104</v>
          </cell>
          <cell r="G973" t="str">
            <v>EUR</v>
          </cell>
          <cell r="H973">
            <v>1</v>
          </cell>
          <cell r="I973">
            <v>-75</v>
          </cell>
          <cell r="L973">
            <v>29.11</v>
          </cell>
          <cell r="M973" t="str">
            <v>EUR</v>
          </cell>
          <cell r="N973">
            <v>86.6</v>
          </cell>
          <cell r="O973" t="str">
            <v>EUR</v>
          </cell>
          <cell r="P973">
            <v>1</v>
          </cell>
          <cell r="Q973">
            <v>-75</v>
          </cell>
          <cell r="T973">
            <v>24.26</v>
          </cell>
          <cell r="U973" t="str">
            <v>EUR</v>
          </cell>
          <cell r="V973">
            <v>49254.12</v>
          </cell>
          <cell r="W973">
            <v>41047.919999999998</v>
          </cell>
          <cell r="X973">
            <v>4103.1000000000022</v>
          </cell>
          <cell r="Y973" t="e">
            <v>#NAME?</v>
          </cell>
          <cell r="Z973">
            <v>1</v>
          </cell>
          <cell r="AA973">
            <v>1</v>
          </cell>
          <cell r="AB973" t="str">
            <v>61</v>
          </cell>
          <cell r="AC973" t="str">
            <v>*SU</v>
          </cell>
          <cell r="AD973" t="str">
            <v>phasing out product</v>
          </cell>
          <cell r="AE973" t="str">
            <v>3FDAB</v>
          </cell>
          <cell r="AF973" t="str">
            <v>3</v>
          </cell>
          <cell r="AG973" t="str">
            <v>F</v>
          </cell>
          <cell r="AH973" t="str">
            <v>D</v>
          </cell>
          <cell r="AI973" t="str">
            <v>A</v>
          </cell>
          <cell r="AJ973" t="str">
            <v>B</v>
          </cell>
          <cell r="AK973" t="str">
            <v>Detectors &amp; Peripherals</v>
          </cell>
          <cell r="AL973" t="str">
            <v>AlgoRex EN</v>
          </cell>
          <cell r="AM973" t="str">
            <v>Detectors and bases conventional</v>
          </cell>
          <cell r="AN973" t="str">
            <v>N</v>
          </cell>
          <cell r="AO973" t="str">
            <v>N</v>
          </cell>
          <cell r="AP973" t="str">
            <v>85311030000</v>
          </cell>
          <cell r="AQ973" t="str">
            <v>FR</v>
          </cell>
          <cell r="AR973">
            <v>0.14499999999999999</v>
          </cell>
          <cell r="AS973" t="str">
            <v>KG</v>
          </cell>
          <cell r="AT973" t="str">
            <v>F32</v>
          </cell>
          <cell r="AU973" t="str">
            <v>AlgoRex C</v>
          </cell>
          <cell r="AV973" t="str">
            <v>7-13</v>
          </cell>
          <cell r="AX973">
            <v>1692</v>
          </cell>
          <cell r="AY973">
            <v>36924.189999999995</v>
          </cell>
        </row>
        <row r="974">
          <cell r="A974" t="str">
            <v>BPZ:4858610001</v>
          </cell>
          <cell r="B974" t="str">
            <v>4858610001</v>
          </cell>
          <cell r="C974" t="str">
            <v>DO1102A</v>
          </cell>
          <cell r="D974" t="str">
            <v>DO1102A  Smoke detector</v>
          </cell>
          <cell r="E974" t="str">
            <v>DO1102A  Rauchmelder</v>
          </cell>
          <cell r="F974">
            <v>112</v>
          </cell>
          <cell r="G974" t="str">
            <v>EUR</v>
          </cell>
          <cell r="H974">
            <v>1</v>
          </cell>
          <cell r="I974">
            <v>-75</v>
          </cell>
          <cell r="L974">
            <v>23.6</v>
          </cell>
          <cell r="M974" t="str">
            <v>EUR</v>
          </cell>
          <cell r="N974">
            <v>93.2</v>
          </cell>
          <cell r="O974" t="str">
            <v>EUR</v>
          </cell>
          <cell r="P974">
            <v>1</v>
          </cell>
          <cell r="Q974">
            <v>-75</v>
          </cell>
          <cell r="T974">
            <v>19.670000000000002</v>
          </cell>
          <cell r="U974" t="str">
            <v>EUR</v>
          </cell>
          <cell r="V974">
            <v>0</v>
          </cell>
          <cell r="W974">
            <v>0</v>
          </cell>
          <cell r="X974">
            <v>0</v>
          </cell>
          <cell r="Y974" t="e">
            <v>#NAME?</v>
          </cell>
          <cell r="Z974">
            <v>1</v>
          </cell>
          <cell r="AA974">
            <v>1</v>
          </cell>
          <cell r="AB974" t="str">
            <v>61</v>
          </cell>
          <cell r="AC974" t="str">
            <v>*SU</v>
          </cell>
          <cell r="AD974" t="str">
            <v>phasing out product</v>
          </cell>
          <cell r="AE974" t="str">
            <v>3FDAB</v>
          </cell>
          <cell r="AF974" t="str">
            <v>3</v>
          </cell>
          <cell r="AG974" t="str">
            <v>F</v>
          </cell>
          <cell r="AH974" t="str">
            <v>D</v>
          </cell>
          <cell r="AI974" t="str">
            <v>A</v>
          </cell>
          <cell r="AJ974" t="str">
            <v>B</v>
          </cell>
          <cell r="AK974" t="str">
            <v>Detectors &amp; Peripherals</v>
          </cell>
          <cell r="AL974" t="str">
            <v>AlgoRex EN</v>
          </cell>
          <cell r="AM974" t="str">
            <v>Detectors and bases conventional</v>
          </cell>
          <cell r="AN974" t="str">
            <v>N</v>
          </cell>
          <cell r="AO974" t="str">
            <v>N</v>
          </cell>
          <cell r="AP974" t="str">
            <v>85311030000</v>
          </cell>
          <cell r="AQ974" t="str">
            <v>FR</v>
          </cell>
          <cell r="AR974">
            <v>0.14399999999999999</v>
          </cell>
          <cell r="AS974" t="str">
            <v>KG</v>
          </cell>
          <cell r="AT974" t="str">
            <v>F32</v>
          </cell>
          <cell r="AU974" t="str">
            <v>AlgoRex C</v>
          </cell>
          <cell r="AX974">
            <v>0</v>
          </cell>
          <cell r="AY974">
            <v>0</v>
          </cell>
        </row>
        <row r="975">
          <cell r="A975" t="str">
            <v>BPZ:4945800001</v>
          </cell>
          <cell r="B975" t="str">
            <v>4945800001</v>
          </cell>
          <cell r="C975" t="str">
            <v>DO1103A</v>
          </cell>
          <cell r="D975" t="str">
            <v>DO1103A  Smoke detector</v>
          </cell>
          <cell r="E975" t="str">
            <v>DO1103A  Rauchmelder</v>
          </cell>
          <cell r="F975">
            <v>431</v>
          </cell>
          <cell r="G975" t="str">
            <v>EUR</v>
          </cell>
          <cell r="H975">
            <v>1</v>
          </cell>
          <cell r="I975">
            <v>-75</v>
          </cell>
          <cell r="L975">
            <v>107.59</v>
          </cell>
          <cell r="M975" t="str">
            <v>EUR</v>
          </cell>
          <cell r="N975">
            <v>359</v>
          </cell>
          <cell r="O975" t="str">
            <v>EUR</v>
          </cell>
          <cell r="P975">
            <v>1</v>
          </cell>
          <cell r="Q975">
            <v>-75</v>
          </cell>
          <cell r="T975">
            <v>89.66</v>
          </cell>
          <cell r="U975" t="str">
            <v>EUR</v>
          </cell>
          <cell r="V975">
            <v>3765.65</v>
          </cell>
          <cell r="W975">
            <v>3138.1</v>
          </cell>
          <cell r="X975">
            <v>313.77500000000009</v>
          </cell>
          <cell r="Y975" t="e">
            <v>#NAME?</v>
          </cell>
          <cell r="Z975">
            <v>1</v>
          </cell>
          <cell r="AA975">
            <v>1</v>
          </cell>
          <cell r="AB975" t="str">
            <v>56</v>
          </cell>
          <cell r="AC975" t="str">
            <v>*SU</v>
          </cell>
          <cell r="AD975" t="str">
            <v>phasing out product</v>
          </cell>
          <cell r="AE975" t="str">
            <v>3FDAB</v>
          </cell>
          <cell r="AF975" t="str">
            <v>3</v>
          </cell>
          <cell r="AG975" t="str">
            <v>F</v>
          </cell>
          <cell r="AH975" t="str">
            <v>D</v>
          </cell>
          <cell r="AI975" t="str">
            <v>A</v>
          </cell>
          <cell r="AJ975" t="str">
            <v>B</v>
          </cell>
          <cell r="AK975" t="str">
            <v>Detectors &amp; Peripherals</v>
          </cell>
          <cell r="AL975" t="str">
            <v>AlgoRex EN</v>
          </cell>
          <cell r="AM975" t="str">
            <v>Detectors and bases conventional</v>
          </cell>
          <cell r="AN975" t="str">
            <v>N</v>
          </cell>
          <cell r="AO975" t="str">
            <v>N</v>
          </cell>
          <cell r="AP975" t="str">
            <v>85311030000</v>
          </cell>
          <cell r="AQ975" t="str">
            <v>CH</v>
          </cell>
          <cell r="AR975">
            <v>0.14499999999999999</v>
          </cell>
          <cell r="AS975" t="str">
            <v>KG</v>
          </cell>
          <cell r="AT975" t="str">
            <v>F32</v>
          </cell>
          <cell r="AU975" t="str">
            <v>AlgoRex C</v>
          </cell>
          <cell r="AX975">
            <v>35</v>
          </cell>
          <cell r="AY975">
            <v>2662.64</v>
          </cell>
        </row>
        <row r="976">
          <cell r="A976" t="str">
            <v>BPZ:5090640001</v>
          </cell>
          <cell r="B976" t="str">
            <v>5090640001</v>
          </cell>
          <cell r="C976" t="str">
            <v>DO1104A</v>
          </cell>
          <cell r="D976" t="str">
            <v>DO1104A  Smoke detector</v>
          </cell>
          <cell r="E976" t="str">
            <v>DO1104A  Rauchmelder</v>
          </cell>
          <cell r="F976">
            <v>352</v>
          </cell>
          <cell r="G976" t="str">
            <v>EUR</v>
          </cell>
          <cell r="H976">
            <v>1</v>
          </cell>
          <cell r="I976">
            <v>-75</v>
          </cell>
          <cell r="L976">
            <v>98.36</v>
          </cell>
          <cell r="M976" t="str">
            <v>EUR</v>
          </cell>
          <cell r="N976">
            <v>293</v>
          </cell>
          <cell r="O976" t="str">
            <v>EUR</v>
          </cell>
          <cell r="P976">
            <v>1</v>
          </cell>
          <cell r="Q976">
            <v>-75</v>
          </cell>
          <cell r="T976">
            <v>81.97</v>
          </cell>
          <cell r="U976" t="str">
            <v>EUR</v>
          </cell>
          <cell r="V976">
            <v>491.8</v>
          </cell>
          <cell r="W976">
            <v>409.85</v>
          </cell>
          <cell r="X976">
            <v>40.974999999999994</v>
          </cell>
          <cell r="Y976" t="e">
            <v>#NAME?</v>
          </cell>
          <cell r="Z976">
            <v>1</v>
          </cell>
          <cell r="AA976">
            <v>1</v>
          </cell>
          <cell r="AB976" t="str">
            <v>61</v>
          </cell>
          <cell r="AC976" t="str">
            <v>*SU</v>
          </cell>
          <cell r="AD976" t="str">
            <v>phasing out product</v>
          </cell>
          <cell r="AE976" t="str">
            <v>3FDAB</v>
          </cell>
          <cell r="AF976" t="str">
            <v>3</v>
          </cell>
          <cell r="AG976" t="str">
            <v>F</v>
          </cell>
          <cell r="AH976" t="str">
            <v>D</v>
          </cell>
          <cell r="AI976" t="str">
            <v>A</v>
          </cell>
          <cell r="AJ976" t="str">
            <v>B</v>
          </cell>
          <cell r="AK976" t="str">
            <v>Detectors &amp; Peripherals</v>
          </cell>
          <cell r="AL976" t="str">
            <v>AlgoRex EN</v>
          </cell>
          <cell r="AM976" t="str">
            <v>Detectors and bases conventional</v>
          </cell>
          <cell r="AN976" t="str">
            <v>N</v>
          </cell>
          <cell r="AO976" t="str">
            <v>N</v>
          </cell>
          <cell r="AP976" t="str">
            <v>85311030000</v>
          </cell>
          <cell r="AQ976" t="str">
            <v>FR</v>
          </cell>
          <cell r="AR976">
            <v>0.14599999999999999</v>
          </cell>
          <cell r="AS976" t="str">
            <v>KG</v>
          </cell>
          <cell r="AT976" t="str">
            <v>F32</v>
          </cell>
          <cell r="AU976" t="str">
            <v>AlgoRex C</v>
          </cell>
          <cell r="AV976" t="str">
            <v>9-11</v>
          </cell>
          <cell r="AX976">
            <v>5</v>
          </cell>
          <cell r="AY976">
            <v>339.40999999999997</v>
          </cell>
        </row>
        <row r="977">
          <cell r="A977" t="str">
            <v>BPZ:4931700001</v>
          </cell>
          <cell r="B977" t="str">
            <v>4931700001</v>
          </cell>
          <cell r="C977" t="str">
            <v>DT1101A</v>
          </cell>
          <cell r="D977" t="str">
            <v>DT1101A  heat detector</v>
          </cell>
          <cell r="E977" t="str">
            <v>DT1101A  Waermemelder</v>
          </cell>
          <cell r="F977">
            <v>115</v>
          </cell>
          <cell r="G977" t="str">
            <v>EUR</v>
          </cell>
          <cell r="H977">
            <v>1</v>
          </cell>
          <cell r="I977">
            <v>-75</v>
          </cell>
          <cell r="J977">
            <v>28.75</v>
          </cell>
          <cell r="K977" t="str">
            <v>EUR</v>
          </cell>
          <cell r="M977"/>
          <cell r="N977">
            <v>95.8</v>
          </cell>
          <cell r="O977" t="str">
            <v>EUR</v>
          </cell>
          <cell r="P977">
            <v>1</v>
          </cell>
          <cell r="Q977">
            <v>-75</v>
          </cell>
          <cell r="R977">
            <v>23.95</v>
          </cell>
          <cell r="S977" t="str">
            <v>EUR</v>
          </cell>
          <cell r="U977"/>
          <cell r="V977">
            <v>2242.5</v>
          </cell>
          <cell r="W977">
            <v>1868.1</v>
          </cell>
          <cell r="X977">
            <v>187.20000000000005</v>
          </cell>
          <cell r="Y977" t="e">
            <v>#NAME?</v>
          </cell>
          <cell r="Z977">
            <v>1</v>
          </cell>
          <cell r="AA977">
            <v>1</v>
          </cell>
          <cell r="AB977" t="str">
            <v>61</v>
          </cell>
          <cell r="AC977" t="str">
            <v>*SN</v>
          </cell>
          <cell r="AD977" t="str">
            <v>phasing out product</v>
          </cell>
          <cell r="AE977" t="str">
            <v>3FDAB</v>
          </cell>
          <cell r="AF977" t="str">
            <v>3</v>
          </cell>
          <cell r="AG977" t="str">
            <v>F</v>
          </cell>
          <cell r="AH977" t="str">
            <v>D</v>
          </cell>
          <cell r="AI977" t="str">
            <v>A</v>
          </cell>
          <cell r="AJ977" t="str">
            <v>B</v>
          </cell>
          <cell r="AK977" t="str">
            <v>Detectors &amp; Peripherals</v>
          </cell>
          <cell r="AL977" t="str">
            <v>AlgoRex EN</v>
          </cell>
          <cell r="AM977" t="str">
            <v>Detectors and bases conventional</v>
          </cell>
          <cell r="AN977" t="str">
            <v>N</v>
          </cell>
          <cell r="AO977" t="str">
            <v>N</v>
          </cell>
          <cell r="AP977" t="str">
            <v>85311030000</v>
          </cell>
          <cell r="AQ977" t="str">
            <v>FR</v>
          </cell>
          <cell r="AR977">
            <v>0.107</v>
          </cell>
          <cell r="AS977" t="str">
            <v>KG</v>
          </cell>
          <cell r="AT977" t="str">
            <v>F32</v>
          </cell>
          <cell r="AU977" t="str">
            <v>AlgoRex C</v>
          </cell>
          <cell r="AV977" t="str">
            <v>7-13</v>
          </cell>
          <cell r="AX977">
            <v>78</v>
          </cell>
          <cell r="AY977">
            <v>1633.58</v>
          </cell>
        </row>
        <row r="978">
          <cell r="A978" t="str">
            <v>BPZ:4931830001</v>
          </cell>
          <cell r="B978" t="str">
            <v>4931830001</v>
          </cell>
          <cell r="C978" t="str">
            <v>DT1102A</v>
          </cell>
          <cell r="D978" t="str">
            <v>DT1102A  heat detector</v>
          </cell>
          <cell r="E978" t="str">
            <v>DT1102A  Waermemelder</v>
          </cell>
          <cell r="F978">
            <v>149</v>
          </cell>
          <cell r="G978" t="str">
            <v>EUR</v>
          </cell>
          <cell r="H978">
            <v>1</v>
          </cell>
          <cell r="I978">
            <v>-75</v>
          </cell>
          <cell r="J978">
            <v>37.25</v>
          </cell>
          <cell r="K978" t="str">
            <v>EUR</v>
          </cell>
          <cell r="M978"/>
          <cell r="N978">
            <v>124</v>
          </cell>
          <cell r="O978" t="str">
            <v>EUR</v>
          </cell>
          <cell r="P978">
            <v>1</v>
          </cell>
          <cell r="Q978">
            <v>-75</v>
          </cell>
          <cell r="R978">
            <v>31</v>
          </cell>
          <cell r="S978" t="str">
            <v>EUR</v>
          </cell>
          <cell r="U978"/>
          <cell r="V978">
            <v>1452.75</v>
          </cell>
          <cell r="W978">
            <v>1209</v>
          </cell>
          <cell r="X978">
            <v>121.875</v>
          </cell>
          <cell r="Y978" t="e">
            <v>#NAME?</v>
          </cell>
          <cell r="Z978">
            <v>1</v>
          </cell>
          <cell r="AA978">
            <v>1</v>
          </cell>
          <cell r="AB978" t="str">
            <v>61</v>
          </cell>
          <cell r="AC978" t="str">
            <v>*SN</v>
          </cell>
          <cell r="AD978" t="str">
            <v>phasing out product</v>
          </cell>
          <cell r="AE978" t="str">
            <v>3FDAB</v>
          </cell>
          <cell r="AF978" t="str">
            <v>3</v>
          </cell>
          <cell r="AG978" t="str">
            <v>F</v>
          </cell>
          <cell r="AH978" t="str">
            <v>D</v>
          </cell>
          <cell r="AI978" t="str">
            <v>A</v>
          </cell>
          <cell r="AJ978" t="str">
            <v>B</v>
          </cell>
          <cell r="AK978" t="str">
            <v>Detectors &amp; Peripherals</v>
          </cell>
          <cell r="AL978" t="str">
            <v>AlgoRex EN</v>
          </cell>
          <cell r="AM978" t="str">
            <v>Detectors and bases conventional</v>
          </cell>
          <cell r="AN978" t="str">
            <v>N</v>
          </cell>
          <cell r="AO978" t="str">
            <v>N</v>
          </cell>
          <cell r="AP978" t="str">
            <v>85311030000</v>
          </cell>
          <cell r="AQ978" t="str">
            <v>CH</v>
          </cell>
          <cell r="AR978">
            <v>0.11</v>
          </cell>
          <cell r="AS978" t="str">
            <v>KG</v>
          </cell>
          <cell r="AT978" t="str">
            <v>F32</v>
          </cell>
          <cell r="AU978" t="str">
            <v>AlgoRex C</v>
          </cell>
          <cell r="AV978" t="str">
            <v>7-13</v>
          </cell>
          <cell r="AX978">
            <v>39</v>
          </cell>
          <cell r="AY978">
            <v>897.31</v>
          </cell>
        </row>
        <row r="979">
          <cell r="A979" t="str">
            <v>BPZ:4859390001</v>
          </cell>
          <cell r="B979" t="str">
            <v>4859390001</v>
          </cell>
          <cell r="C979" t="str">
            <v>ZU1.1</v>
          </cell>
          <cell r="D979" t="str">
            <v>ZU1.1  base adapter</v>
          </cell>
          <cell r="E979" t="str">
            <v>ZU1.1  Sockeladapter kompl.</v>
          </cell>
          <cell r="F979">
            <v>23.5</v>
          </cell>
          <cell r="G979" t="str">
            <v>EUR</v>
          </cell>
          <cell r="H979">
            <v>1</v>
          </cell>
          <cell r="I979">
            <v>-75</v>
          </cell>
          <cell r="J979">
            <v>5.88</v>
          </cell>
          <cell r="K979" t="str">
            <v>EUR</v>
          </cell>
          <cell r="M979"/>
          <cell r="N979">
            <v>20.399999999999999</v>
          </cell>
          <cell r="O979" t="str">
            <v>EUR</v>
          </cell>
          <cell r="P979">
            <v>1</v>
          </cell>
          <cell r="Q979">
            <v>-75</v>
          </cell>
          <cell r="R979">
            <v>5.0999999999999996</v>
          </cell>
          <cell r="S979" t="str">
            <v>EUR</v>
          </cell>
          <cell r="U979"/>
          <cell r="V979">
            <v>0</v>
          </cell>
          <cell r="W979">
            <v>0</v>
          </cell>
          <cell r="X979">
            <v>0</v>
          </cell>
          <cell r="Y979" t="e">
            <v>#NAME?</v>
          </cell>
          <cell r="Z979">
            <v>1</v>
          </cell>
          <cell r="AA979">
            <v>1</v>
          </cell>
          <cell r="AB979" t="str">
            <v>60</v>
          </cell>
          <cell r="AC979" t="str">
            <v>*SN</v>
          </cell>
          <cell r="AD979" t="str">
            <v>phase out started</v>
          </cell>
          <cell r="AE979" t="str">
            <v>3FDAB</v>
          </cell>
          <cell r="AF979" t="str">
            <v>3</v>
          </cell>
          <cell r="AG979" t="str">
            <v>F</v>
          </cell>
          <cell r="AH979" t="str">
            <v>D</v>
          </cell>
          <cell r="AI979" t="str">
            <v>A</v>
          </cell>
          <cell r="AJ979" t="str">
            <v>B</v>
          </cell>
          <cell r="AK979" t="str">
            <v>Detectors &amp; Peripherals</v>
          </cell>
          <cell r="AL979" t="str">
            <v>AlgoRex EN</v>
          </cell>
          <cell r="AM979" t="str">
            <v>Detectors and bases conventional</v>
          </cell>
          <cell r="AN979" t="str">
            <v>N</v>
          </cell>
          <cell r="AO979" t="str">
            <v>N</v>
          </cell>
          <cell r="AP979" t="str">
            <v>85389091900</v>
          </cell>
          <cell r="AQ979" t="str">
            <v>CH</v>
          </cell>
          <cell r="AR979">
            <v>0.13800000000000001</v>
          </cell>
          <cell r="AS979" t="str">
            <v>KG</v>
          </cell>
          <cell r="AT979"/>
          <cell r="AX979">
            <v>0</v>
          </cell>
          <cell r="AY979">
            <v>0</v>
          </cell>
        </row>
        <row r="980">
          <cell r="A980" t="str">
            <v>Detectors, bases and peripherals special</v>
          </cell>
          <cell r="AE980" t="str">
            <v>3FDAC</v>
          </cell>
          <cell r="AF980" t="str">
            <v>3</v>
          </cell>
          <cell r="AG980" t="str">
            <v>F</v>
          </cell>
          <cell r="AH980" t="str">
            <v>D</v>
          </cell>
          <cell r="AI980" t="str">
            <v>A</v>
          </cell>
          <cell r="AJ980" t="str">
            <v>C</v>
          </cell>
          <cell r="AK980" t="str">
            <v>Detectors &amp; Peripherals</v>
          </cell>
          <cell r="AL980" t="str">
            <v>AlgoRex EN</v>
          </cell>
          <cell r="AM980" t="str">
            <v>Detectors, bases and peripherals special</v>
          </cell>
        </row>
        <row r="981">
          <cell r="A981" t="str">
            <v>BPZ:4863650001</v>
          </cell>
          <cell r="B981" t="str">
            <v>4863650001</v>
          </cell>
          <cell r="C981" t="str">
            <v>DB1101A</v>
          </cell>
          <cell r="D981" t="str">
            <v>DB1101A  Base collective</v>
          </cell>
          <cell r="E981" t="str">
            <v>DB1101A  Sockel</v>
          </cell>
          <cell r="F981">
            <v>17.600000000000001</v>
          </cell>
          <cell r="G981" t="str">
            <v>EUR</v>
          </cell>
          <cell r="H981">
            <v>1</v>
          </cell>
          <cell r="I981">
            <v>-75</v>
          </cell>
          <cell r="L981">
            <v>4.92</v>
          </cell>
          <cell r="M981" t="str">
            <v>EUR</v>
          </cell>
          <cell r="N981">
            <v>15.3</v>
          </cell>
          <cell r="O981" t="str">
            <v>EUR</v>
          </cell>
          <cell r="P981">
            <v>1</v>
          </cell>
          <cell r="Q981">
            <v>-75</v>
          </cell>
          <cell r="T981">
            <v>4.28</v>
          </cell>
          <cell r="U981" t="str">
            <v>EUR</v>
          </cell>
          <cell r="V981">
            <v>14115.48</v>
          </cell>
          <cell r="W981">
            <v>12279.32</v>
          </cell>
          <cell r="X981">
            <v>918.07999999999993</v>
          </cell>
          <cell r="Y981" t="e">
            <v>#NAME?</v>
          </cell>
          <cell r="Z981">
            <v>1</v>
          </cell>
          <cell r="AA981">
            <v>1</v>
          </cell>
          <cell r="AB981" t="str">
            <v>30</v>
          </cell>
          <cell r="AC981" t="str">
            <v>*SN</v>
          </cell>
          <cell r="AE981" t="str">
            <v>3FDAC</v>
          </cell>
          <cell r="AF981" t="str">
            <v>3</v>
          </cell>
          <cell r="AG981" t="str">
            <v>F</v>
          </cell>
          <cell r="AH981" t="str">
            <v>D</v>
          </cell>
          <cell r="AI981" t="str">
            <v>A</v>
          </cell>
          <cell r="AJ981" t="str">
            <v>C</v>
          </cell>
          <cell r="AK981" t="str">
            <v>Detectors &amp; Peripherals</v>
          </cell>
          <cell r="AL981" t="str">
            <v>AlgoRex EN</v>
          </cell>
          <cell r="AM981" t="str">
            <v>Detectors, bases and peripherals special</v>
          </cell>
          <cell r="AN981" t="str">
            <v>N</v>
          </cell>
          <cell r="AO981" t="str">
            <v>N</v>
          </cell>
          <cell r="AP981" t="str">
            <v>85319085900</v>
          </cell>
          <cell r="AQ981" t="str">
            <v>CH</v>
          </cell>
          <cell r="AR981">
            <v>5.6000000000000001E-2</v>
          </cell>
          <cell r="AS981" t="str">
            <v>KG</v>
          </cell>
          <cell r="AT981"/>
          <cell r="AV981" t="str">
            <v>7-14, 9-11, 9-23</v>
          </cell>
          <cell r="AX981">
            <v>2869</v>
          </cell>
          <cell r="AY981">
            <v>12123.219999999998</v>
          </cell>
        </row>
        <row r="982">
          <cell r="A982" t="str">
            <v>BPZ:4789750001</v>
          </cell>
          <cell r="B982" t="str">
            <v>4789750001</v>
          </cell>
          <cell r="C982" t="str">
            <v>DB1131A</v>
          </cell>
          <cell r="D982" t="str">
            <v>DB1131A  Base</v>
          </cell>
          <cell r="E982" t="str">
            <v>DB1131A  Sockel</v>
          </cell>
          <cell r="F982">
            <v>17.600000000000001</v>
          </cell>
          <cell r="G982" t="str">
            <v>EUR</v>
          </cell>
          <cell r="H982">
            <v>1</v>
          </cell>
          <cell r="I982">
            <v>-75</v>
          </cell>
          <cell r="L982">
            <v>4.9400000000000004</v>
          </cell>
          <cell r="M982" t="str">
            <v>EUR</v>
          </cell>
          <cell r="N982">
            <v>14.7</v>
          </cell>
          <cell r="O982" t="str">
            <v>EUR</v>
          </cell>
          <cell r="P982">
            <v>1</v>
          </cell>
          <cell r="Q982">
            <v>-75</v>
          </cell>
          <cell r="T982">
            <v>4.12</v>
          </cell>
          <cell r="U982" t="str">
            <v>EUR</v>
          </cell>
          <cell r="V982">
            <v>13654.16</v>
          </cell>
          <cell r="W982">
            <v>11387.68</v>
          </cell>
          <cell r="X982">
            <v>1133.2399999999998</v>
          </cell>
          <cell r="Y982" t="e">
            <v>#NAME?</v>
          </cell>
          <cell r="Z982">
            <v>1</v>
          </cell>
          <cell r="AA982">
            <v>1</v>
          </cell>
          <cell r="AB982" t="str">
            <v>61</v>
          </cell>
          <cell r="AC982" t="str">
            <v>*SN</v>
          </cell>
          <cell r="AD982" t="str">
            <v>phasing out product</v>
          </cell>
          <cell r="AE982" t="str">
            <v>3FDAC</v>
          </cell>
          <cell r="AF982" t="str">
            <v>3</v>
          </cell>
          <cell r="AG982" t="str">
            <v>F</v>
          </cell>
          <cell r="AH982" t="str">
            <v>D</v>
          </cell>
          <cell r="AI982" t="str">
            <v>A</v>
          </cell>
          <cell r="AJ982" t="str">
            <v>C</v>
          </cell>
          <cell r="AK982" t="str">
            <v>Detectors &amp; Peripherals</v>
          </cell>
          <cell r="AL982" t="str">
            <v>AlgoRex EN</v>
          </cell>
          <cell r="AM982" t="str">
            <v>Detectors, bases and peripherals special</v>
          </cell>
          <cell r="AN982" t="str">
            <v>N</v>
          </cell>
          <cell r="AO982" t="str">
            <v>N</v>
          </cell>
          <cell r="AP982" t="str">
            <v>85319085900</v>
          </cell>
          <cell r="AQ982" t="str">
            <v>CH</v>
          </cell>
          <cell r="AR982">
            <v>5.6000000000000001E-2</v>
          </cell>
          <cell r="AS982" t="str">
            <v>KG</v>
          </cell>
          <cell r="AT982"/>
          <cell r="AX982">
            <v>2764</v>
          </cell>
          <cell r="AY982">
            <v>11094.480000000001</v>
          </cell>
        </row>
        <row r="983">
          <cell r="A983" t="str">
            <v>BPZ:4863780001</v>
          </cell>
          <cell r="B983" t="str">
            <v>4863780001</v>
          </cell>
          <cell r="C983" t="str">
            <v>DB1151A</v>
          </cell>
          <cell r="D983" t="str">
            <v>DB1151A  Base interactive</v>
          </cell>
          <cell r="E983" t="str">
            <v>DB1151A  Sockel interaktiv</v>
          </cell>
          <cell r="F983">
            <v>29.8</v>
          </cell>
          <cell r="G983" t="str">
            <v>EUR</v>
          </cell>
          <cell r="H983">
            <v>1</v>
          </cell>
          <cell r="I983">
            <v>-75</v>
          </cell>
          <cell r="L983">
            <v>8.34</v>
          </cell>
          <cell r="M983" t="str">
            <v>EUR</v>
          </cell>
          <cell r="N983">
            <v>25.9</v>
          </cell>
          <cell r="O983" t="str">
            <v>EUR</v>
          </cell>
          <cell r="P983">
            <v>1</v>
          </cell>
          <cell r="Q983">
            <v>-75</v>
          </cell>
          <cell r="T983">
            <v>7.25</v>
          </cell>
          <cell r="U983" t="str">
            <v>EUR</v>
          </cell>
          <cell r="V983">
            <v>8039.76</v>
          </cell>
          <cell r="W983">
            <v>6989</v>
          </cell>
          <cell r="X983">
            <v>525.38000000000011</v>
          </cell>
          <cell r="Y983" t="e">
            <v>#NAME?</v>
          </cell>
          <cell r="Z983">
            <v>1</v>
          </cell>
          <cell r="AA983">
            <v>1</v>
          </cell>
          <cell r="AB983" t="str">
            <v>30</v>
          </cell>
          <cell r="AC983" t="str">
            <v>*SN</v>
          </cell>
          <cell r="AE983" t="str">
            <v>3FDAC</v>
          </cell>
          <cell r="AF983" t="str">
            <v>3</v>
          </cell>
          <cell r="AG983" t="str">
            <v>F</v>
          </cell>
          <cell r="AH983" t="str">
            <v>D</v>
          </cell>
          <cell r="AI983" t="str">
            <v>A</v>
          </cell>
          <cell r="AJ983" t="str">
            <v>C</v>
          </cell>
          <cell r="AK983" t="str">
            <v>Detectors &amp; Peripherals</v>
          </cell>
          <cell r="AL983" t="str">
            <v>AlgoRex EN</v>
          </cell>
          <cell r="AM983" t="str">
            <v>Detectors, bases and peripherals special</v>
          </cell>
          <cell r="AN983" t="str">
            <v>N</v>
          </cell>
          <cell r="AO983" t="str">
            <v>N</v>
          </cell>
          <cell r="AP983" t="str">
            <v>85319085900</v>
          </cell>
          <cell r="AQ983" t="str">
            <v>CH</v>
          </cell>
          <cell r="AR983">
            <v>5.7000000000000002E-2</v>
          </cell>
          <cell r="AS983" t="str">
            <v>KG</v>
          </cell>
          <cell r="AT983"/>
          <cell r="AX983">
            <v>964</v>
          </cell>
          <cell r="AY983">
            <v>6925.24</v>
          </cell>
        </row>
        <row r="984">
          <cell r="A984" t="str">
            <v>BPZ:4588140001</v>
          </cell>
          <cell r="B984" t="str">
            <v>4588140001</v>
          </cell>
          <cell r="C984" t="str">
            <v>DBZ1192</v>
          </cell>
          <cell r="D984" t="str">
            <v>DBZ1192  Base attachment damp app.</v>
          </cell>
          <cell r="E984" t="str">
            <v>DBZ1192  Sockelzusatz AP-feucht</v>
          </cell>
          <cell r="F984">
            <v>26.2</v>
          </cell>
          <cell r="G984" t="str">
            <v>EUR</v>
          </cell>
          <cell r="H984">
            <v>1</v>
          </cell>
          <cell r="I984">
            <v>-75</v>
          </cell>
          <cell r="J984">
            <v>6.55</v>
          </cell>
          <cell r="K984" t="str">
            <v>EUR</v>
          </cell>
          <cell r="M984"/>
          <cell r="N984">
            <v>22.8</v>
          </cell>
          <cell r="O984" t="str">
            <v>EUR</v>
          </cell>
          <cell r="P984">
            <v>1</v>
          </cell>
          <cell r="Q984">
            <v>-75</v>
          </cell>
          <cell r="R984">
            <v>5.7</v>
          </cell>
          <cell r="S984" t="str">
            <v>EUR</v>
          </cell>
          <cell r="U984"/>
          <cell r="V984">
            <v>7565.25</v>
          </cell>
          <cell r="W984">
            <v>6583.5</v>
          </cell>
          <cell r="X984">
            <v>490.875</v>
          </cell>
          <cell r="Y984" t="e">
            <v>#NAME?</v>
          </cell>
          <cell r="Z984">
            <v>1</v>
          </cell>
          <cell r="AA984">
            <v>1</v>
          </cell>
          <cell r="AB984" t="str">
            <v>30</v>
          </cell>
          <cell r="AC984" t="str">
            <v>*SN</v>
          </cell>
          <cell r="AE984" t="str">
            <v>3FDAC</v>
          </cell>
          <cell r="AF984" t="str">
            <v>3</v>
          </cell>
          <cell r="AG984" t="str">
            <v>F</v>
          </cell>
          <cell r="AH984" t="str">
            <v>D</v>
          </cell>
          <cell r="AI984" t="str">
            <v>A</v>
          </cell>
          <cell r="AJ984" t="str">
            <v>C</v>
          </cell>
          <cell r="AK984" t="str">
            <v>Detectors &amp; Peripherals</v>
          </cell>
          <cell r="AL984" t="str">
            <v>AlgoRex EN</v>
          </cell>
          <cell r="AM984" t="str">
            <v>Detectors, bases and peripherals special</v>
          </cell>
          <cell r="AN984" t="str">
            <v>N</v>
          </cell>
          <cell r="AO984" t="str">
            <v>N</v>
          </cell>
          <cell r="AP984" t="str">
            <v>85319085900</v>
          </cell>
          <cell r="AQ984" t="str">
            <v>CH</v>
          </cell>
          <cell r="AR984">
            <v>0.34899999999999998</v>
          </cell>
          <cell r="AS984" t="str">
            <v>KG</v>
          </cell>
          <cell r="AT984"/>
          <cell r="AV984" t="str">
            <v>7-15</v>
          </cell>
          <cell r="AX984">
            <v>1155</v>
          </cell>
          <cell r="AY984">
            <v>6534.26</v>
          </cell>
        </row>
        <row r="985">
          <cell r="A985" t="str">
            <v>BPZ:4788650001</v>
          </cell>
          <cell r="B985" t="str">
            <v>4788650001</v>
          </cell>
          <cell r="C985" t="str">
            <v>DBZ1196</v>
          </cell>
          <cell r="D985" t="str">
            <v>DBZ1196  base adapter</v>
          </cell>
          <cell r="E985" t="str">
            <v>DBZ1196  Sockeladapter MS6/DS11</v>
          </cell>
          <cell r="F985">
            <v>88.9</v>
          </cell>
          <cell r="G985" t="str">
            <v>EUR</v>
          </cell>
          <cell r="H985">
            <v>1</v>
          </cell>
          <cell r="I985">
            <v>-75</v>
          </cell>
          <cell r="J985">
            <v>22.23</v>
          </cell>
          <cell r="K985" t="str">
            <v>EUR</v>
          </cell>
          <cell r="M985"/>
          <cell r="N985">
            <v>77.3</v>
          </cell>
          <cell r="O985" t="str">
            <v>EUR</v>
          </cell>
          <cell r="P985">
            <v>1</v>
          </cell>
          <cell r="Q985">
            <v>-75</v>
          </cell>
          <cell r="R985">
            <v>19.329999999999998</v>
          </cell>
          <cell r="S985" t="str">
            <v>EUR</v>
          </cell>
          <cell r="U985"/>
          <cell r="V985">
            <v>0</v>
          </cell>
          <cell r="W985">
            <v>0</v>
          </cell>
          <cell r="X985">
            <v>0</v>
          </cell>
          <cell r="Y985" t="e">
            <v>#NAME?</v>
          </cell>
          <cell r="Z985">
            <v>2</v>
          </cell>
          <cell r="AA985">
            <v>2</v>
          </cell>
          <cell r="AB985" t="str">
            <v>60</v>
          </cell>
          <cell r="AC985" t="str">
            <v>*SN</v>
          </cell>
          <cell r="AD985" t="str">
            <v>phase out started</v>
          </cell>
          <cell r="AE985" t="str">
            <v>3FDAC</v>
          </cell>
          <cell r="AF985" t="str">
            <v>3</v>
          </cell>
          <cell r="AG985" t="str">
            <v>F</v>
          </cell>
          <cell r="AH985" t="str">
            <v>D</v>
          </cell>
          <cell r="AI985" t="str">
            <v>A</v>
          </cell>
          <cell r="AJ985" t="str">
            <v>C</v>
          </cell>
          <cell r="AK985" t="str">
            <v>Detectors &amp; Peripherals</v>
          </cell>
          <cell r="AL985" t="str">
            <v>AlgoRex EN</v>
          </cell>
          <cell r="AM985" t="str">
            <v>Detectors, bases and peripherals special</v>
          </cell>
          <cell r="AN985" t="str">
            <v>N</v>
          </cell>
          <cell r="AO985" t="str">
            <v>N</v>
          </cell>
          <cell r="AP985" t="str">
            <v>85389091900</v>
          </cell>
          <cell r="AQ985" t="str">
            <v>CH</v>
          </cell>
          <cell r="AR985">
            <v>8.8999999999999996E-2</v>
          </cell>
          <cell r="AS985" t="str">
            <v>KG</v>
          </cell>
          <cell r="AT985"/>
          <cell r="AX985">
            <v>0</v>
          </cell>
          <cell r="AY985">
            <v>0</v>
          </cell>
        </row>
        <row r="986">
          <cell r="A986" t="str">
            <v>BPZ:4995270001</v>
          </cell>
          <cell r="B986" t="str">
            <v>4995270001</v>
          </cell>
          <cell r="C986" t="str">
            <v>DBZ1197-AD</v>
          </cell>
          <cell r="D986" t="str">
            <v>DBZ1197-AD  Rubber gasket</v>
          </cell>
          <cell r="E986" t="str">
            <v>DBZ1197-AD  Gummidichtung</v>
          </cell>
          <cell r="F986">
            <v>27.2</v>
          </cell>
          <cell r="G986" t="str">
            <v>EUR</v>
          </cell>
          <cell r="H986">
            <v>1</v>
          </cell>
          <cell r="I986">
            <v>-75</v>
          </cell>
          <cell r="J986">
            <v>6.8</v>
          </cell>
          <cell r="K986" t="str">
            <v>EUR</v>
          </cell>
          <cell r="M986"/>
          <cell r="N986">
            <v>27.2</v>
          </cell>
          <cell r="O986" t="str">
            <v>EUR</v>
          </cell>
          <cell r="P986">
            <v>1</v>
          </cell>
          <cell r="Q986">
            <v>-75</v>
          </cell>
          <cell r="R986">
            <v>6.8</v>
          </cell>
          <cell r="S986" t="str">
            <v>EUR</v>
          </cell>
          <cell r="U986"/>
          <cell r="V986">
            <v>102</v>
          </cell>
          <cell r="W986">
            <v>102</v>
          </cell>
          <cell r="X986">
            <v>0</v>
          </cell>
          <cell r="Y986" t="e">
            <v>#NAME?</v>
          </cell>
          <cell r="Z986">
            <v>1</v>
          </cell>
          <cell r="AA986">
            <v>1</v>
          </cell>
          <cell r="AB986" t="str">
            <v>56</v>
          </cell>
          <cell r="AC986" t="str">
            <v>*SN</v>
          </cell>
          <cell r="AD986" t="str">
            <v>phasing out product</v>
          </cell>
          <cell r="AE986" t="str">
            <v>3FDAC</v>
          </cell>
          <cell r="AF986" t="str">
            <v>3</v>
          </cell>
          <cell r="AG986" t="str">
            <v>F</v>
          </cell>
          <cell r="AH986" t="str">
            <v>D</v>
          </cell>
          <cell r="AI986" t="str">
            <v>A</v>
          </cell>
          <cell r="AJ986" t="str">
            <v>C</v>
          </cell>
          <cell r="AK986" t="str">
            <v>Detectors &amp; Peripherals</v>
          </cell>
          <cell r="AL986" t="str">
            <v>AlgoRex EN</v>
          </cell>
          <cell r="AM986" t="str">
            <v>Detectors, bases and peripherals special</v>
          </cell>
          <cell r="AN986" t="str">
            <v>N</v>
          </cell>
          <cell r="AO986" t="str">
            <v>N</v>
          </cell>
          <cell r="AP986" t="str">
            <v>40169300900</v>
          </cell>
          <cell r="AQ986" t="str">
            <v>SE</v>
          </cell>
          <cell r="AR986">
            <v>5.1999999999999998E-2</v>
          </cell>
          <cell r="AS986" t="str">
            <v>KG</v>
          </cell>
          <cell r="AT986"/>
          <cell r="AX986">
            <v>15</v>
          </cell>
          <cell r="AY986">
            <v>95.49</v>
          </cell>
        </row>
        <row r="987">
          <cell r="A987" t="str">
            <v>BPZ:4588560001</v>
          </cell>
          <cell r="B987" t="str">
            <v>4588560001</v>
          </cell>
          <cell r="C987" t="str">
            <v>DCA1191</v>
          </cell>
          <cell r="D987" t="str">
            <v>DCA1191  Housing with cover</v>
          </cell>
          <cell r="E987" t="str">
            <v>DCA1191  Gehäuse mit Deckel</v>
          </cell>
          <cell r="F987">
            <v>32.799999999999997</v>
          </cell>
          <cell r="G987" t="str">
            <v>EUR</v>
          </cell>
          <cell r="H987">
            <v>1</v>
          </cell>
          <cell r="I987">
            <v>-75</v>
          </cell>
          <cell r="J987">
            <v>8.1999999999999993</v>
          </cell>
          <cell r="K987" t="str">
            <v>EUR</v>
          </cell>
          <cell r="M987"/>
          <cell r="N987">
            <v>28.5</v>
          </cell>
          <cell r="O987" t="str">
            <v>EUR</v>
          </cell>
          <cell r="P987">
            <v>1</v>
          </cell>
          <cell r="Q987">
            <v>-75</v>
          </cell>
          <cell r="R987">
            <v>7.13</v>
          </cell>
          <cell r="S987" t="str">
            <v>EUR</v>
          </cell>
          <cell r="U987"/>
          <cell r="V987">
            <v>8618.2000000000007</v>
          </cell>
          <cell r="W987">
            <v>7493.63</v>
          </cell>
          <cell r="X987">
            <v>562.28500000000031</v>
          </cell>
          <cell r="Y987" t="e">
            <v>#NAME?</v>
          </cell>
          <cell r="Z987">
            <v>1</v>
          </cell>
          <cell r="AA987">
            <v>1</v>
          </cell>
          <cell r="AB987" t="str">
            <v>30</v>
          </cell>
          <cell r="AC987" t="str">
            <v>*SN</v>
          </cell>
          <cell r="AE987" t="str">
            <v>3FDAC</v>
          </cell>
          <cell r="AF987" t="str">
            <v>3</v>
          </cell>
          <cell r="AG987" t="str">
            <v>F</v>
          </cell>
          <cell r="AH987" t="str">
            <v>D</v>
          </cell>
          <cell r="AI987" t="str">
            <v>A</v>
          </cell>
          <cell r="AJ987" t="str">
            <v>C</v>
          </cell>
          <cell r="AK987" t="str">
            <v>Detectors &amp; Peripherals</v>
          </cell>
          <cell r="AL987" t="str">
            <v>AlgoRex EN</v>
          </cell>
          <cell r="AM987" t="str">
            <v>Detectors, bases and peripherals special</v>
          </cell>
          <cell r="AN987" t="str">
            <v>N</v>
          </cell>
          <cell r="AO987" t="str">
            <v>N</v>
          </cell>
          <cell r="AP987" t="str">
            <v>85389099990</v>
          </cell>
          <cell r="AQ987" t="str">
            <v>CH</v>
          </cell>
          <cell r="AR987">
            <v>0.35</v>
          </cell>
          <cell r="AS987" t="str">
            <v>KG</v>
          </cell>
          <cell r="AT987"/>
          <cell r="AV987" t="str">
            <v>7-8, 7-28, 9-19, 9-21, 9-31</v>
          </cell>
          <cell r="AX987">
            <v>1051</v>
          </cell>
          <cell r="AY987">
            <v>7387.130000000001</v>
          </cell>
        </row>
        <row r="988">
          <cell r="A988" t="str">
            <v>BPZ:5463150001</v>
          </cell>
          <cell r="B988" t="str">
            <v>5463150001</v>
          </cell>
          <cell r="C988" t="str">
            <v>DCA1191-AB</v>
          </cell>
          <cell r="D988" t="str">
            <v>DCA1191-AB  Housing</v>
          </cell>
          <cell r="E988" t="str">
            <v>DCA1191-AB  Gehaeuse hoch (Set)</v>
          </cell>
          <cell r="F988">
            <v>153</v>
          </cell>
          <cell r="G988" t="str">
            <v>EUR</v>
          </cell>
          <cell r="H988">
            <v>1</v>
          </cell>
          <cell r="I988">
            <v>-75</v>
          </cell>
          <cell r="J988">
            <v>38.25</v>
          </cell>
          <cell r="K988" t="str">
            <v>EUR</v>
          </cell>
          <cell r="M988"/>
          <cell r="N988">
            <v>133</v>
          </cell>
          <cell r="O988" t="str">
            <v>EUR</v>
          </cell>
          <cell r="P988">
            <v>1</v>
          </cell>
          <cell r="Q988">
            <v>-75</v>
          </cell>
          <cell r="R988">
            <v>33.25</v>
          </cell>
          <cell r="S988" t="str">
            <v>EUR</v>
          </cell>
          <cell r="U988"/>
          <cell r="V988">
            <v>191.25</v>
          </cell>
          <cell r="W988">
            <v>166.25</v>
          </cell>
          <cell r="X988">
            <v>12.5</v>
          </cell>
          <cell r="Y988" t="e">
            <v>#NAME?</v>
          </cell>
          <cell r="Z988">
            <v>1</v>
          </cell>
          <cell r="AA988">
            <v>1</v>
          </cell>
          <cell r="AB988" t="str">
            <v>30</v>
          </cell>
          <cell r="AC988" t="str">
            <v>*SN</v>
          </cell>
          <cell r="AE988" t="str">
            <v>3FDAC</v>
          </cell>
          <cell r="AF988" t="str">
            <v>3</v>
          </cell>
          <cell r="AG988" t="str">
            <v>F</v>
          </cell>
          <cell r="AH988" t="str">
            <v>D</v>
          </cell>
          <cell r="AI988" t="str">
            <v>A</v>
          </cell>
          <cell r="AJ988" t="str">
            <v>C</v>
          </cell>
          <cell r="AK988" t="str">
            <v>Detectors &amp; Peripherals</v>
          </cell>
          <cell r="AL988" t="str">
            <v>AlgoRex EN</v>
          </cell>
          <cell r="AM988" t="str">
            <v>Detectors, bases and peripherals special</v>
          </cell>
          <cell r="AN988" t="str">
            <v>N</v>
          </cell>
          <cell r="AO988" t="str">
            <v>EAR99</v>
          </cell>
          <cell r="AP988" t="str">
            <v>85389099990</v>
          </cell>
          <cell r="AQ988" t="str">
            <v>CH</v>
          </cell>
          <cell r="AR988">
            <v>0.502</v>
          </cell>
          <cell r="AS988" t="str">
            <v>KG</v>
          </cell>
          <cell r="AT988"/>
          <cell r="AX988">
            <v>5</v>
          </cell>
          <cell r="AY988">
            <v>162.65000000000003</v>
          </cell>
        </row>
        <row r="989">
          <cell r="A989" t="str">
            <v>BPZ:5166750001</v>
          </cell>
          <cell r="B989" t="str">
            <v>5166750001</v>
          </cell>
          <cell r="C989" t="str">
            <v>DF1101-EX</v>
          </cell>
          <cell r="D989" t="str">
            <v>DF1101-EX  infrared flame detector</v>
          </cell>
          <cell r="E989" t="str">
            <v>DF1101-EX  Infrarot-Flammenmelder</v>
          </cell>
          <cell r="F989">
            <v>3108</v>
          </cell>
          <cell r="G989" t="str">
            <v>EUR</v>
          </cell>
          <cell r="H989">
            <v>1</v>
          </cell>
          <cell r="I989">
            <v>-75</v>
          </cell>
          <cell r="L989">
            <v>870.22</v>
          </cell>
          <cell r="M989" t="str">
            <v>EUR</v>
          </cell>
          <cell r="N989">
            <v>2703</v>
          </cell>
          <cell r="O989" t="str">
            <v>EUR</v>
          </cell>
          <cell r="P989">
            <v>1</v>
          </cell>
          <cell r="Q989">
            <v>-75</v>
          </cell>
          <cell r="T989">
            <v>756.71</v>
          </cell>
          <cell r="U989" t="str">
            <v>EUR</v>
          </cell>
          <cell r="V989">
            <v>336775.14</v>
          </cell>
          <cell r="W989">
            <v>292846.77</v>
          </cell>
          <cell r="X989">
            <v>21964.184999999998</v>
          </cell>
          <cell r="Y989" t="e">
            <v>#NAME?</v>
          </cell>
          <cell r="Z989">
            <v>1</v>
          </cell>
          <cell r="AA989">
            <v>1</v>
          </cell>
          <cell r="AB989" t="str">
            <v>30</v>
          </cell>
          <cell r="AC989" t="str">
            <v>*SN</v>
          </cell>
          <cell r="AE989" t="str">
            <v>3FDAC</v>
          </cell>
          <cell r="AF989" t="str">
            <v>3</v>
          </cell>
          <cell r="AG989" t="str">
            <v>F</v>
          </cell>
          <cell r="AH989" t="str">
            <v>D</v>
          </cell>
          <cell r="AI989" t="str">
            <v>A</v>
          </cell>
          <cell r="AJ989" t="str">
            <v>C</v>
          </cell>
          <cell r="AK989" t="str">
            <v>Detectors &amp; Peripherals</v>
          </cell>
          <cell r="AL989" t="str">
            <v>AlgoRex EN</v>
          </cell>
          <cell r="AM989" t="str">
            <v>Detectors, bases and peripherals special</v>
          </cell>
          <cell r="AN989" t="str">
            <v>N</v>
          </cell>
          <cell r="AO989" t="str">
            <v>EAR99</v>
          </cell>
          <cell r="AP989" t="str">
            <v>85311030000</v>
          </cell>
          <cell r="AQ989" t="str">
            <v>CH</v>
          </cell>
          <cell r="AR989">
            <v>0.80800000000000005</v>
          </cell>
          <cell r="AS989" t="str">
            <v>KG</v>
          </cell>
          <cell r="AT989" t="str">
            <v>F52</v>
          </cell>
          <cell r="AU989" t="str">
            <v>Flame Detectors DF</v>
          </cell>
          <cell r="AV989" t="str">
            <v>9-25</v>
          </cell>
          <cell r="AX989">
            <v>387</v>
          </cell>
          <cell r="AY989">
            <v>286517.94</v>
          </cell>
        </row>
        <row r="990">
          <cell r="A990" t="str">
            <v>BPZ:5660780001</v>
          </cell>
          <cell r="B990" t="str">
            <v>5660780001</v>
          </cell>
          <cell r="C990" t="str">
            <v>DF1101-EX(ULC)</v>
          </cell>
          <cell r="D990" t="str">
            <v>DF1101-EX(ULC)  infrared flame detec.</v>
          </cell>
          <cell r="E990" t="str">
            <v>DF1101-EX(ULC)  Infrarot-Flammenmelder</v>
          </cell>
          <cell r="F990">
            <v>3206</v>
          </cell>
          <cell r="G990" t="str">
            <v>EUR</v>
          </cell>
          <cell r="H990">
            <v>1</v>
          </cell>
          <cell r="I990">
            <v>-75</v>
          </cell>
          <cell r="J990">
            <v>801.5</v>
          </cell>
          <cell r="K990" t="str">
            <v>EUR</v>
          </cell>
          <cell r="M990"/>
          <cell r="N990">
            <v>2788</v>
          </cell>
          <cell r="O990" t="str">
            <v>EUR</v>
          </cell>
          <cell r="P990">
            <v>1</v>
          </cell>
          <cell r="Q990">
            <v>-75</v>
          </cell>
          <cell r="R990">
            <v>697</v>
          </cell>
          <cell r="S990" t="str">
            <v>EUR</v>
          </cell>
          <cell r="U990"/>
          <cell r="V990">
            <v>0</v>
          </cell>
          <cell r="W990">
            <v>0</v>
          </cell>
          <cell r="X990">
            <v>0</v>
          </cell>
          <cell r="Y990" t="e">
            <v>#NAME?</v>
          </cell>
          <cell r="Z990">
            <v>1</v>
          </cell>
          <cell r="AA990">
            <v>1</v>
          </cell>
          <cell r="AB990" t="str">
            <v>30</v>
          </cell>
          <cell r="AC990" t="str">
            <v>*SN</v>
          </cell>
          <cell r="AE990" t="str">
            <v>3FDAC</v>
          </cell>
          <cell r="AF990" t="str">
            <v>3</v>
          </cell>
          <cell r="AG990" t="str">
            <v>F</v>
          </cell>
          <cell r="AH990" t="str">
            <v>D</v>
          </cell>
          <cell r="AI990" t="str">
            <v>A</v>
          </cell>
          <cell r="AJ990" t="str">
            <v>C</v>
          </cell>
          <cell r="AK990" t="str">
            <v>Detectors &amp; Peripherals</v>
          </cell>
          <cell r="AL990" t="str">
            <v>AlgoRex EN</v>
          </cell>
          <cell r="AM990" t="str">
            <v>Detectors, bases and peripherals special</v>
          </cell>
          <cell r="AN990" t="str">
            <v>N</v>
          </cell>
          <cell r="AO990" t="str">
            <v>EAR99</v>
          </cell>
          <cell r="AP990" t="str">
            <v>85311030000</v>
          </cell>
          <cell r="AQ990" t="str">
            <v>CH</v>
          </cell>
          <cell r="AR990">
            <v>0.80400000000000005</v>
          </cell>
          <cell r="AS990" t="str">
            <v>KG</v>
          </cell>
          <cell r="AT990" t="str">
            <v>F52</v>
          </cell>
          <cell r="AU990" t="str">
            <v>Flame Detectors DF</v>
          </cell>
          <cell r="AX990">
            <v>0</v>
          </cell>
          <cell r="AY990">
            <v>0</v>
          </cell>
        </row>
        <row r="991">
          <cell r="A991" t="str">
            <v>BPZ:5357820001</v>
          </cell>
          <cell r="B991" t="str">
            <v>5357820001</v>
          </cell>
          <cell r="C991" t="str">
            <v>DF1151-EX</v>
          </cell>
          <cell r="D991" t="str">
            <v>DF1151-Ex  Infrared flame detector</v>
          </cell>
          <cell r="E991" t="str">
            <v>DF1151-Ex  Infrarot-Flammenmelder</v>
          </cell>
          <cell r="F991">
            <v>3318</v>
          </cell>
          <cell r="G991" t="str">
            <v>EUR</v>
          </cell>
          <cell r="H991">
            <v>1</v>
          </cell>
          <cell r="I991">
            <v>-75</v>
          </cell>
          <cell r="L991">
            <v>928.99</v>
          </cell>
          <cell r="M991" t="str">
            <v>EUR</v>
          </cell>
          <cell r="N991">
            <v>2885</v>
          </cell>
          <cell r="O991" t="str">
            <v>EUR</v>
          </cell>
          <cell r="P991">
            <v>1</v>
          </cell>
          <cell r="Q991">
            <v>-75</v>
          </cell>
          <cell r="T991">
            <v>807.82</v>
          </cell>
          <cell r="U991" t="str">
            <v>EUR</v>
          </cell>
          <cell r="V991">
            <v>179295.07</v>
          </cell>
          <cell r="W991">
            <v>155909.26</v>
          </cell>
          <cell r="X991">
            <v>11692.904999999999</v>
          </cell>
          <cell r="Y991" t="e">
            <v>#NAME?</v>
          </cell>
          <cell r="Z991">
            <v>1</v>
          </cell>
          <cell r="AA991">
            <v>1</v>
          </cell>
          <cell r="AB991" t="str">
            <v>30</v>
          </cell>
          <cell r="AC991" t="str">
            <v>*SN</v>
          </cell>
          <cell r="AE991" t="str">
            <v>3FDAC</v>
          </cell>
          <cell r="AF991" t="str">
            <v>3</v>
          </cell>
          <cell r="AG991" t="str">
            <v>F</v>
          </cell>
          <cell r="AH991" t="str">
            <v>D</v>
          </cell>
          <cell r="AI991" t="str">
            <v>A</v>
          </cell>
          <cell r="AJ991" t="str">
            <v>C</v>
          </cell>
          <cell r="AK991" t="str">
            <v>Detectors &amp; Peripherals</v>
          </cell>
          <cell r="AL991" t="str">
            <v>AlgoRex EN</v>
          </cell>
          <cell r="AM991" t="str">
            <v>Detectors, bases and peripherals special</v>
          </cell>
          <cell r="AN991" t="str">
            <v>N</v>
          </cell>
          <cell r="AO991" t="str">
            <v>EAR99</v>
          </cell>
          <cell r="AP991" t="str">
            <v>85311030000</v>
          </cell>
          <cell r="AQ991" t="str">
            <v>CH</v>
          </cell>
          <cell r="AR991">
            <v>0.81599999999999995</v>
          </cell>
          <cell r="AS991" t="str">
            <v>KG</v>
          </cell>
          <cell r="AT991" t="str">
            <v>F52</v>
          </cell>
          <cell r="AU991" t="str">
            <v>Flame Detectors DF</v>
          </cell>
          <cell r="AX991">
            <v>193</v>
          </cell>
          <cell r="AY991">
            <v>151678.81</v>
          </cell>
        </row>
        <row r="992">
          <cell r="A992" t="str">
            <v>BPZ:5166590001</v>
          </cell>
          <cell r="B992" t="str">
            <v>5166590001</v>
          </cell>
          <cell r="C992" t="str">
            <v>DF1191</v>
          </cell>
          <cell r="D992" t="str">
            <v>DF1191  Infrared flame detector</v>
          </cell>
          <cell r="E992" t="str">
            <v>DF1191  Infrarot-Flammenmelder</v>
          </cell>
          <cell r="F992">
            <v>1236</v>
          </cell>
          <cell r="G992" t="str">
            <v>EUR</v>
          </cell>
          <cell r="H992">
            <v>1</v>
          </cell>
          <cell r="I992">
            <v>-75</v>
          </cell>
          <cell r="J992">
            <v>309</v>
          </cell>
          <cell r="K992" t="str">
            <v>EUR</v>
          </cell>
          <cell r="M992"/>
          <cell r="N992">
            <v>1030</v>
          </cell>
          <cell r="O992" t="str">
            <v>EUR</v>
          </cell>
          <cell r="P992">
            <v>1</v>
          </cell>
          <cell r="Q992">
            <v>-75</v>
          </cell>
          <cell r="R992">
            <v>257.5</v>
          </cell>
          <cell r="S992" t="str">
            <v>EUR</v>
          </cell>
          <cell r="U992"/>
          <cell r="V992">
            <v>927</v>
          </cell>
          <cell r="W992">
            <v>772.5</v>
          </cell>
          <cell r="X992">
            <v>77.25</v>
          </cell>
          <cell r="Y992" t="e">
            <v>#NAME?</v>
          </cell>
          <cell r="Z992">
            <v>1</v>
          </cell>
          <cell r="AA992">
            <v>1</v>
          </cell>
          <cell r="AB992" t="str">
            <v>61</v>
          </cell>
          <cell r="AC992" t="str">
            <v>*SN</v>
          </cell>
          <cell r="AD992" t="str">
            <v>phasing out product</v>
          </cell>
          <cell r="AE992" t="str">
            <v>3FDAC</v>
          </cell>
          <cell r="AF992" t="str">
            <v>3</v>
          </cell>
          <cell r="AG992" t="str">
            <v>F</v>
          </cell>
          <cell r="AH992" t="str">
            <v>D</v>
          </cell>
          <cell r="AI992" t="str">
            <v>A</v>
          </cell>
          <cell r="AJ992" t="str">
            <v>C</v>
          </cell>
          <cell r="AK992" t="str">
            <v>Detectors &amp; Peripherals</v>
          </cell>
          <cell r="AL992" t="str">
            <v>AlgoRex EN</v>
          </cell>
          <cell r="AM992" t="str">
            <v>Detectors, bases and peripherals special</v>
          </cell>
          <cell r="AN992" t="str">
            <v>N</v>
          </cell>
          <cell r="AO992" t="str">
            <v>EAR99</v>
          </cell>
          <cell r="AP992" t="str">
            <v>85311030000</v>
          </cell>
          <cell r="AQ992" t="str">
            <v>CH</v>
          </cell>
          <cell r="AR992">
            <v>0.80400000000000005</v>
          </cell>
          <cell r="AS992" t="str">
            <v>KG</v>
          </cell>
          <cell r="AT992" t="str">
            <v>F52</v>
          </cell>
          <cell r="AU992" t="str">
            <v>Flame Detectors DF</v>
          </cell>
          <cell r="AX992">
            <v>3</v>
          </cell>
          <cell r="AY992">
            <v>757.16</v>
          </cell>
        </row>
        <row r="993">
          <cell r="A993" t="str">
            <v>BPZ:5166620001</v>
          </cell>
          <cell r="B993" t="str">
            <v>5166620001</v>
          </cell>
          <cell r="C993" t="str">
            <v>DF1192</v>
          </cell>
          <cell r="D993" t="str">
            <v>DF1192  Infrared flame detector</v>
          </cell>
          <cell r="E993" t="str">
            <v>DF1192  Infrarot-Flammenmelder</v>
          </cell>
          <cell r="F993">
            <v>2606</v>
          </cell>
          <cell r="G993" t="str">
            <v>EUR</v>
          </cell>
          <cell r="H993">
            <v>1</v>
          </cell>
          <cell r="I993">
            <v>-75</v>
          </cell>
          <cell r="L993">
            <v>729.68</v>
          </cell>
          <cell r="M993" t="str">
            <v>EUR</v>
          </cell>
          <cell r="N993">
            <v>2172</v>
          </cell>
          <cell r="O993" t="str">
            <v>EUR</v>
          </cell>
          <cell r="P993">
            <v>1</v>
          </cell>
          <cell r="Q993">
            <v>-75</v>
          </cell>
          <cell r="T993">
            <v>608.07000000000005</v>
          </cell>
          <cell r="U993" t="str">
            <v>EUR</v>
          </cell>
          <cell r="V993">
            <v>97047.44</v>
          </cell>
          <cell r="W993">
            <v>80873.31</v>
          </cell>
          <cell r="X993">
            <v>8087.0650000000023</v>
          </cell>
          <cell r="Y993" t="e">
            <v>#NAME?</v>
          </cell>
          <cell r="Z993">
            <v>1</v>
          </cell>
          <cell r="AA993">
            <v>1</v>
          </cell>
          <cell r="AB993" t="str">
            <v>61</v>
          </cell>
          <cell r="AC993" t="str">
            <v>*SN</v>
          </cell>
          <cell r="AD993" t="str">
            <v>phasing out product</v>
          </cell>
          <cell r="AE993" t="str">
            <v>3FDAC</v>
          </cell>
          <cell r="AF993" t="str">
            <v>3</v>
          </cell>
          <cell r="AG993" t="str">
            <v>F</v>
          </cell>
          <cell r="AH993" t="str">
            <v>D</v>
          </cell>
          <cell r="AI993" t="str">
            <v>A</v>
          </cell>
          <cell r="AJ993" t="str">
            <v>C</v>
          </cell>
          <cell r="AK993" t="str">
            <v>Detectors &amp; Peripherals</v>
          </cell>
          <cell r="AL993" t="str">
            <v>AlgoRex EN</v>
          </cell>
          <cell r="AM993" t="str">
            <v>Detectors, bases and peripherals special</v>
          </cell>
          <cell r="AN993" t="str">
            <v>N</v>
          </cell>
          <cell r="AO993" t="str">
            <v>EAR99</v>
          </cell>
          <cell r="AP993" t="str">
            <v>85311030000</v>
          </cell>
          <cell r="AQ993" t="str">
            <v>CH</v>
          </cell>
          <cell r="AR993">
            <v>0.80800000000000005</v>
          </cell>
          <cell r="AS993" t="str">
            <v>KG</v>
          </cell>
          <cell r="AT993" t="str">
            <v>F52</v>
          </cell>
          <cell r="AU993" t="str">
            <v>Flame Detectors DF</v>
          </cell>
          <cell r="AX993">
            <v>133</v>
          </cell>
          <cell r="AY993">
            <v>79376.300000000017</v>
          </cell>
        </row>
        <row r="994">
          <cell r="A994" t="str">
            <v>BPZ:5660810001</v>
          </cell>
          <cell r="B994" t="str">
            <v>5660810001</v>
          </cell>
          <cell r="C994" t="str">
            <v>DF1192</v>
          </cell>
          <cell r="D994" t="str">
            <v>DF1192  Infrared flame detector (UL/ULC)</v>
          </cell>
          <cell r="E994" t="str">
            <v>DF1192  Infrarot-Flammenmelder (UL/ULC)</v>
          </cell>
          <cell r="F994">
            <v>2688</v>
          </cell>
          <cell r="G994" t="str">
            <v>EUR</v>
          </cell>
          <cell r="H994">
            <v>1</v>
          </cell>
          <cell r="I994">
            <v>-75</v>
          </cell>
          <cell r="J994">
            <v>672</v>
          </cell>
          <cell r="K994" t="str">
            <v>EUR</v>
          </cell>
          <cell r="M994"/>
          <cell r="N994">
            <v>2240</v>
          </cell>
          <cell r="O994" t="str">
            <v>EUR</v>
          </cell>
          <cell r="P994">
            <v>1</v>
          </cell>
          <cell r="Q994">
            <v>-75</v>
          </cell>
          <cell r="R994">
            <v>560</v>
          </cell>
          <cell r="S994" t="str">
            <v>EUR</v>
          </cell>
          <cell r="U994"/>
          <cell r="V994">
            <v>672</v>
          </cell>
          <cell r="W994">
            <v>560</v>
          </cell>
          <cell r="X994">
            <v>56</v>
          </cell>
          <cell r="Y994" t="e">
            <v>#NAME?</v>
          </cell>
          <cell r="Z994">
            <v>1</v>
          </cell>
          <cell r="AA994">
            <v>1</v>
          </cell>
          <cell r="AB994" t="str">
            <v>61</v>
          </cell>
          <cell r="AC994" t="str">
            <v>*SN</v>
          </cell>
          <cell r="AD994" t="str">
            <v>phasing out product</v>
          </cell>
          <cell r="AE994" t="str">
            <v>3FDAC</v>
          </cell>
          <cell r="AF994" t="str">
            <v>3</v>
          </cell>
          <cell r="AG994" t="str">
            <v>F</v>
          </cell>
          <cell r="AH994" t="str">
            <v>D</v>
          </cell>
          <cell r="AI994" t="str">
            <v>A</v>
          </cell>
          <cell r="AJ994" t="str">
            <v>C</v>
          </cell>
          <cell r="AK994" t="str">
            <v>Detectors &amp; Peripherals</v>
          </cell>
          <cell r="AL994" t="str">
            <v>AlgoRex EN</v>
          </cell>
          <cell r="AM994" t="str">
            <v>Detectors, bases and peripherals special</v>
          </cell>
          <cell r="AN994" t="str">
            <v>N</v>
          </cell>
          <cell r="AO994" t="str">
            <v>EAR99</v>
          </cell>
          <cell r="AP994" t="str">
            <v>85311030000</v>
          </cell>
          <cell r="AQ994" t="str">
            <v>CH</v>
          </cell>
          <cell r="AR994">
            <v>0.81399999999999995</v>
          </cell>
          <cell r="AS994" t="str">
            <v>KG</v>
          </cell>
          <cell r="AT994" t="str">
            <v>F52</v>
          </cell>
          <cell r="AU994" t="str">
            <v>Flame Detectors DF</v>
          </cell>
          <cell r="AX994">
            <v>1</v>
          </cell>
          <cell r="AY994">
            <v>554.58000000000004</v>
          </cell>
        </row>
        <row r="995">
          <cell r="A995" t="str">
            <v>BPZ:5165360001</v>
          </cell>
          <cell r="B995" t="str">
            <v>5165360001</v>
          </cell>
          <cell r="C995" t="str">
            <v>DFB1190</v>
          </cell>
          <cell r="D995" t="str">
            <v>DFB1190  base for flame detector</v>
          </cell>
          <cell r="E995" t="str">
            <v>DFB1190  Flammenmelder-Sockel</v>
          </cell>
          <cell r="F995">
            <v>80.7</v>
          </cell>
          <cell r="G995" t="str">
            <v>EUR</v>
          </cell>
          <cell r="H995">
            <v>1</v>
          </cell>
          <cell r="I995">
            <v>-75</v>
          </cell>
          <cell r="J995">
            <v>20.18</v>
          </cell>
          <cell r="K995" t="str">
            <v>EUR</v>
          </cell>
          <cell r="M995"/>
          <cell r="N995">
            <v>70.2</v>
          </cell>
          <cell r="O995" t="str">
            <v>EUR</v>
          </cell>
          <cell r="P995">
            <v>1</v>
          </cell>
          <cell r="Q995">
            <v>-75</v>
          </cell>
          <cell r="R995">
            <v>17.55</v>
          </cell>
          <cell r="S995" t="str">
            <v>EUR</v>
          </cell>
          <cell r="U995"/>
          <cell r="V995">
            <v>13863.66</v>
          </cell>
          <cell r="W995">
            <v>12056.85</v>
          </cell>
          <cell r="X995">
            <v>903.40499999999975</v>
          </cell>
          <cell r="Y995" t="e">
            <v>#NAME?</v>
          </cell>
          <cell r="Z995">
            <v>1</v>
          </cell>
          <cell r="AA995">
            <v>1</v>
          </cell>
          <cell r="AB995" t="str">
            <v>30</v>
          </cell>
          <cell r="AC995" t="str">
            <v>*SN</v>
          </cell>
          <cell r="AE995" t="str">
            <v>3FDAC</v>
          </cell>
          <cell r="AF995" t="str">
            <v>3</v>
          </cell>
          <cell r="AG995" t="str">
            <v>F</v>
          </cell>
          <cell r="AH995" t="str">
            <v>D</v>
          </cell>
          <cell r="AI995" t="str">
            <v>A</v>
          </cell>
          <cell r="AJ995" t="str">
            <v>C</v>
          </cell>
          <cell r="AK995" t="str">
            <v>Detectors &amp; Peripherals</v>
          </cell>
          <cell r="AL995" t="str">
            <v>AlgoRex EN</v>
          </cell>
          <cell r="AM995" t="str">
            <v>Detectors, bases and peripherals special</v>
          </cell>
          <cell r="AN995" t="str">
            <v>N</v>
          </cell>
          <cell r="AO995" t="str">
            <v>N</v>
          </cell>
          <cell r="AP995" t="str">
            <v>85319085900</v>
          </cell>
          <cell r="AQ995" t="str">
            <v>CH</v>
          </cell>
          <cell r="AR995">
            <v>0.28599999999999998</v>
          </cell>
          <cell r="AS995" t="str">
            <v>KG</v>
          </cell>
          <cell r="AT995"/>
          <cell r="AV995" t="str">
            <v>9-25–26</v>
          </cell>
          <cell r="AX995">
            <v>687</v>
          </cell>
          <cell r="AY995">
            <v>11793.66</v>
          </cell>
        </row>
        <row r="996">
          <cell r="A996" t="str">
            <v>BPZ:5227400001</v>
          </cell>
          <cell r="B996" t="str">
            <v>5227400001</v>
          </cell>
          <cell r="C996" t="str">
            <v>DFB1190-AA</v>
          </cell>
          <cell r="D996" t="str">
            <v>DFB1190-AA  Base for flame detector</v>
          </cell>
          <cell r="E996" t="str">
            <v>DFB1190-AA  Flammenmelder-Sockel</v>
          </cell>
          <cell r="F996">
            <v>231</v>
          </cell>
          <cell r="G996" t="str">
            <v>EUR</v>
          </cell>
          <cell r="H996">
            <v>1</v>
          </cell>
          <cell r="I996">
            <v>-75</v>
          </cell>
          <cell r="J996">
            <v>57.75</v>
          </cell>
          <cell r="K996" t="str">
            <v>EUR</v>
          </cell>
          <cell r="M996"/>
          <cell r="N996">
            <v>201</v>
          </cell>
          <cell r="O996" t="str">
            <v>EUR</v>
          </cell>
          <cell r="P996">
            <v>1</v>
          </cell>
          <cell r="Q996">
            <v>-75</v>
          </cell>
          <cell r="R996">
            <v>50.25</v>
          </cell>
          <cell r="S996" t="str">
            <v>EUR</v>
          </cell>
          <cell r="U996"/>
          <cell r="V996">
            <v>346.5</v>
          </cell>
          <cell r="W996">
            <v>301.5</v>
          </cell>
          <cell r="X996">
            <v>22.5</v>
          </cell>
          <cell r="Y996" t="e">
            <v>#NAME?</v>
          </cell>
          <cell r="Z996">
            <v>1</v>
          </cell>
          <cell r="AA996">
            <v>1</v>
          </cell>
          <cell r="AB996" t="str">
            <v>30</v>
          </cell>
          <cell r="AC996" t="str">
            <v>*SN</v>
          </cell>
          <cell r="AE996" t="str">
            <v>3FDAC</v>
          </cell>
          <cell r="AF996" t="str">
            <v>3</v>
          </cell>
          <cell r="AG996" t="str">
            <v>F</v>
          </cell>
          <cell r="AH996" t="str">
            <v>D</v>
          </cell>
          <cell r="AI996" t="str">
            <v>A</v>
          </cell>
          <cell r="AJ996" t="str">
            <v>C</v>
          </cell>
          <cell r="AK996" t="str">
            <v>Detectors &amp; Peripherals</v>
          </cell>
          <cell r="AL996" t="str">
            <v>AlgoRex EN</v>
          </cell>
          <cell r="AM996" t="str">
            <v>Detectors, bases and peripherals special</v>
          </cell>
          <cell r="AN996" t="str">
            <v>N</v>
          </cell>
          <cell r="AO996" t="str">
            <v>N</v>
          </cell>
          <cell r="AP996" t="str">
            <v>85319085900</v>
          </cell>
          <cell r="AQ996" t="str">
            <v>CH</v>
          </cell>
          <cell r="AR996">
            <v>0.28999999999999998</v>
          </cell>
          <cell r="AS996" t="str">
            <v>KG</v>
          </cell>
          <cell r="AT996"/>
          <cell r="AX996">
            <v>6</v>
          </cell>
          <cell r="AY996">
            <v>296.31</v>
          </cell>
        </row>
        <row r="997">
          <cell r="A997" t="str">
            <v>BPZ:5302660001</v>
          </cell>
          <cell r="B997" t="str">
            <v>5302660001</v>
          </cell>
          <cell r="C997" t="str">
            <v>DFZ1190</v>
          </cell>
          <cell r="D997" t="str">
            <v>DFZ1190  Rain hood</v>
          </cell>
          <cell r="E997" t="str">
            <v>DFZ1190  Regenschutzhaube</v>
          </cell>
          <cell r="F997">
            <v>65.7</v>
          </cell>
          <cell r="G997" t="str">
            <v>EUR</v>
          </cell>
          <cell r="H997">
            <v>1</v>
          </cell>
          <cell r="I997">
            <v>-75</v>
          </cell>
          <cell r="J997">
            <v>16.43</v>
          </cell>
          <cell r="K997" t="str">
            <v>EUR</v>
          </cell>
          <cell r="M997"/>
          <cell r="N997">
            <v>57.1</v>
          </cell>
          <cell r="O997" t="str">
            <v>EUR</v>
          </cell>
          <cell r="P997">
            <v>1</v>
          </cell>
          <cell r="Q997">
            <v>-75</v>
          </cell>
          <cell r="R997">
            <v>14.28</v>
          </cell>
          <cell r="S997" t="str">
            <v>EUR</v>
          </cell>
          <cell r="U997"/>
          <cell r="V997">
            <v>7278.49</v>
          </cell>
          <cell r="W997">
            <v>6326.04</v>
          </cell>
          <cell r="X997">
            <v>476.22499999999991</v>
          </cell>
          <cell r="Y997" t="e">
            <v>#NAME?</v>
          </cell>
          <cell r="Z997">
            <v>1</v>
          </cell>
          <cell r="AA997">
            <v>1</v>
          </cell>
          <cell r="AB997" t="str">
            <v>30</v>
          </cell>
          <cell r="AC997" t="str">
            <v>*SN</v>
          </cell>
          <cell r="AE997" t="str">
            <v>3FDAC</v>
          </cell>
          <cell r="AF997" t="str">
            <v>3</v>
          </cell>
          <cell r="AG997" t="str">
            <v>F</v>
          </cell>
          <cell r="AH997" t="str">
            <v>D</v>
          </cell>
          <cell r="AI997" t="str">
            <v>A</v>
          </cell>
          <cell r="AJ997" t="str">
            <v>C</v>
          </cell>
          <cell r="AK997" t="str">
            <v>Detectors &amp; Peripherals</v>
          </cell>
          <cell r="AL997" t="str">
            <v>AlgoRex EN</v>
          </cell>
          <cell r="AM997" t="str">
            <v>Detectors, bases and peripherals special</v>
          </cell>
          <cell r="AN997" t="str">
            <v>N</v>
          </cell>
          <cell r="AO997" t="str">
            <v>N</v>
          </cell>
          <cell r="AP997" t="str">
            <v>85389099990</v>
          </cell>
          <cell r="AQ997" t="str">
            <v>IT</v>
          </cell>
          <cell r="AR997">
            <v>0.83</v>
          </cell>
          <cell r="AS997" t="str">
            <v>KG</v>
          </cell>
          <cell r="AT997"/>
          <cell r="AV997" t="str">
            <v>9-3</v>
          </cell>
          <cell r="AX997">
            <v>443</v>
          </cell>
          <cell r="AY997">
            <v>6220.079999999999</v>
          </cell>
        </row>
        <row r="998">
          <cell r="A998" t="str">
            <v>BPZ:4942920001</v>
          </cell>
          <cell r="B998" t="str">
            <v>4942920001</v>
          </cell>
          <cell r="C998" t="str">
            <v>DLA1191A</v>
          </cell>
          <cell r="D998" t="str">
            <v>DLA1191A  linear smoke detector</v>
          </cell>
          <cell r="E998" t="str">
            <v>DLA1191A  Meldereinsatz</v>
          </cell>
          <cell r="F998">
            <v>1208</v>
          </cell>
          <cell r="G998" t="str">
            <v>EUR</v>
          </cell>
          <cell r="H998">
            <v>1</v>
          </cell>
          <cell r="I998">
            <v>-75</v>
          </cell>
          <cell r="L998">
            <v>337.95</v>
          </cell>
          <cell r="M998" t="str">
            <v>EUR</v>
          </cell>
          <cell r="N998">
            <v>1050</v>
          </cell>
          <cell r="O998" t="str">
            <v>EUR</v>
          </cell>
          <cell r="P998">
            <v>1</v>
          </cell>
          <cell r="Q998">
            <v>-75</v>
          </cell>
          <cell r="T998">
            <v>293.87</v>
          </cell>
          <cell r="U998" t="str">
            <v>EUR</v>
          </cell>
          <cell r="V998">
            <v>21628.799999999999</v>
          </cell>
          <cell r="W998">
            <v>18807.68</v>
          </cell>
          <cell r="X998">
            <v>1410.5599999999995</v>
          </cell>
          <cell r="Y998" t="e">
            <v>#NAME?</v>
          </cell>
          <cell r="Z998">
            <v>1</v>
          </cell>
          <cell r="AA998">
            <v>1</v>
          </cell>
          <cell r="AB998" t="str">
            <v>30</v>
          </cell>
          <cell r="AC998" t="str">
            <v>*SN</v>
          </cell>
          <cell r="AE998" t="str">
            <v>3FDAC</v>
          </cell>
          <cell r="AF998" t="str">
            <v>3</v>
          </cell>
          <cell r="AG998" t="str">
            <v>F</v>
          </cell>
          <cell r="AH998" t="str">
            <v>D</v>
          </cell>
          <cell r="AI998" t="str">
            <v>A</v>
          </cell>
          <cell r="AJ998" t="str">
            <v>C</v>
          </cell>
          <cell r="AK998" t="str">
            <v>Detectors &amp; Peripherals</v>
          </cell>
          <cell r="AL998" t="str">
            <v>AlgoRex EN</v>
          </cell>
          <cell r="AM998" t="str">
            <v>Detectors, bases and peripherals special</v>
          </cell>
          <cell r="AN998" t="str">
            <v>N</v>
          </cell>
          <cell r="AO998" t="str">
            <v>EAR99</v>
          </cell>
          <cell r="AP998" t="str">
            <v>85311030000</v>
          </cell>
          <cell r="AQ998" t="str">
            <v>CH</v>
          </cell>
          <cell r="AR998">
            <v>0.496</v>
          </cell>
          <cell r="AS998" t="str">
            <v>KG</v>
          </cell>
          <cell r="AT998" t="str">
            <v>F51</v>
          </cell>
          <cell r="AU998" t="str">
            <v>Linear Detectors DL</v>
          </cell>
          <cell r="AX998">
            <v>64</v>
          </cell>
          <cell r="AY998">
            <v>18243.64</v>
          </cell>
        </row>
        <row r="999">
          <cell r="A999" t="str">
            <v>BPZ:4692010001</v>
          </cell>
          <cell r="B999" t="str">
            <v>4692010001</v>
          </cell>
          <cell r="C999" t="str">
            <v>DLB1191A</v>
          </cell>
          <cell r="D999" t="str">
            <v>DLB1191A  Base</v>
          </cell>
          <cell r="E999" t="str">
            <v>DLB1191A  Sockel</v>
          </cell>
          <cell r="F999">
            <v>116</v>
          </cell>
          <cell r="G999" t="str">
            <v>EUR</v>
          </cell>
          <cell r="H999">
            <v>1</v>
          </cell>
          <cell r="I999">
            <v>-75</v>
          </cell>
          <cell r="J999">
            <v>29</v>
          </cell>
          <cell r="K999" t="str">
            <v>EUR</v>
          </cell>
          <cell r="M999"/>
          <cell r="N999">
            <v>101</v>
          </cell>
          <cell r="O999" t="str">
            <v>EUR</v>
          </cell>
          <cell r="P999">
            <v>1</v>
          </cell>
          <cell r="Q999">
            <v>-75</v>
          </cell>
          <cell r="R999">
            <v>25.25</v>
          </cell>
          <cell r="S999" t="str">
            <v>EUR</v>
          </cell>
          <cell r="U999"/>
          <cell r="V999">
            <v>1276</v>
          </cell>
          <cell r="W999">
            <v>1111</v>
          </cell>
          <cell r="X999">
            <v>82.5</v>
          </cell>
          <cell r="Y999" t="e">
            <v>#NAME?</v>
          </cell>
          <cell r="Z999">
            <v>1</v>
          </cell>
          <cell r="AA999">
            <v>1</v>
          </cell>
          <cell r="AB999" t="str">
            <v>30</v>
          </cell>
          <cell r="AC999" t="str">
            <v>*SN</v>
          </cell>
          <cell r="AE999" t="str">
            <v>3FDAC</v>
          </cell>
          <cell r="AF999" t="str">
            <v>3</v>
          </cell>
          <cell r="AG999" t="str">
            <v>F</v>
          </cell>
          <cell r="AH999" t="str">
            <v>D</v>
          </cell>
          <cell r="AI999" t="str">
            <v>A</v>
          </cell>
          <cell r="AJ999" t="str">
            <v>C</v>
          </cell>
          <cell r="AK999" t="str">
            <v>Detectors &amp; Peripherals</v>
          </cell>
          <cell r="AL999" t="str">
            <v>AlgoRex EN</v>
          </cell>
          <cell r="AM999" t="str">
            <v>Detectors, bases and peripherals special</v>
          </cell>
          <cell r="AN999" t="str">
            <v>N</v>
          </cell>
          <cell r="AO999" t="str">
            <v>N</v>
          </cell>
          <cell r="AP999" t="str">
            <v>85389099990</v>
          </cell>
          <cell r="AQ999" t="str">
            <v>CH</v>
          </cell>
          <cell r="AR999">
            <v>0.33900000000000002</v>
          </cell>
          <cell r="AS999" t="str">
            <v>KG</v>
          </cell>
          <cell r="AT999"/>
          <cell r="AX999">
            <v>44</v>
          </cell>
          <cell r="AY999">
            <v>1094.5300000000002</v>
          </cell>
        </row>
        <row r="1000">
          <cell r="A1000" t="str">
            <v>BPZ:4933030001</v>
          </cell>
          <cell r="B1000" t="str">
            <v>4933030001</v>
          </cell>
          <cell r="C1000" t="str">
            <v>DLF1191-AA</v>
          </cell>
          <cell r="D1000" t="str">
            <v>DLF1191-AA  Short dist. filter 7-10m</v>
          </cell>
          <cell r="E1000" t="str">
            <v>DLF1191-AA  Kurzdistanz-Filter 7-10M</v>
          </cell>
          <cell r="F1000">
            <v>223</v>
          </cell>
          <cell r="G1000" t="str">
            <v>EUR</v>
          </cell>
          <cell r="H1000">
            <v>1</v>
          </cell>
          <cell r="I1000">
            <v>-75</v>
          </cell>
          <cell r="J1000">
            <v>55.75</v>
          </cell>
          <cell r="K1000" t="str">
            <v>EUR</v>
          </cell>
          <cell r="M1000"/>
          <cell r="N1000">
            <v>194</v>
          </cell>
          <cell r="O1000" t="str">
            <v>EUR</v>
          </cell>
          <cell r="P1000">
            <v>1</v>
          </cell>
          <cell r="Q1000">
            <v>-75</v>
          </cell>
          <cell r="R1000">
            <v>48.5</v>
          </cell>
          <cell r="S1000" t="str">
            <v>EUR</v>
          </cell>
          <cell r="U1000"/>
          <cell r="V1000">
            <v>334.5</v>
          </cell>
          <cell r="W1000">
            <v>291</v>
          </cell>
          <cell r="X1000">
            <v>21.75</v>
          </cell>
          <cell r="Y1000" t="e">
            <v>#NAME?</v>
          </cell>
          <cell r="Z1000">
            <v>1</v>
          </cell>
          <cell r="AA1000">
            <v>1</v>
          </cell>
          <cell r="AB1000" t="str">
            <v>30</v>
          </cell>
          <cell r="AC1000" t="str">
            <v>*SN</v>
          </cell>
          <cell r="AE1000" t="str">
            <v>3FDAC</v>
          </cell>
          <cell r="AF1000" t="str">
            <v>3</v>
          </cell>
          <cell r="AG1000" t="str">
            <v>F</v>
          </cell>
          <cell r="AH1000" t="str">
            <v>D</v>
          </cell>
          <cell r="AI1000" t="str">
            <v>A</v>
          </cell>
          <cell r="AJ1000" t="str">
            <v>C</v>
          </cell>
          <cell r="AK1000" t="str">
            <v>Detectors &amp; Peripherals</v>
          </cell>
          <cell r="AL1000" t="str">
            <v>AlgoRex EN</v>
          </cell>
          <cell r="AM1000" t="str">
            <v>Detectors, bases and peripherals special</v>
          </cell>
          <cell r="AN1000" t="str">
            <v>N</v>
          </cell>
          <cell r="AO1000" t="str">
            <v>N</v>
          </cell>
          <cell r="AP1000" t="str">
            <v>85319085900</v>
          </cell>
          <cell r="AQ1000" t="str">
            <v>CH</v>
          </cell>
          <cell r="AR1000">
            <v>6.0000000000000001E-3</v>
          </cell>
          <cell r="AS1000" t="str">
            <v>KG</v>
          </cell>
          <cell r="AT1000"/>
          <cell r="AV1000" t="str">
            <v>9-7</v>
          </cell>
          <cell r="AX1000">
            <v>6</v>
          </cell>
          <cell r="AY1000">
            <v>288.37</v>
          </cell>
        </row>
        <row r="1001">
          <cell r="A1001" t="str">
            <v>BPZ:4933160001</v>
          </cell>
          <cell r="B1001" t="str">
            <v>4933160001</v>
          </cell>
          <cell r="C1001" t="str">
            <v>DLF1191-AB</v>
          </cell>
          <cell r="D1001" t="str">
            <v>DLF1191-AB  Short dist. filter 5-8m</v>
          </cell>
          <cell r="E1001" t="str">
            <v>DLF1191-AB  Kurzdistanz-Filter 5-8M</v>
          </cell>
          <cell r="F1001">
            <v>285</v>
          </cell>
          <cell r="G1001" t="str">
            <v>EUR</v>
          </cell>
          <cell r="H1001">
            <v>1</v>
          </cell>
          <cell r="I1001">
            <v>-75</v>
          </cell>
          <cell r="J1001">
            <v>71.25</v>
          </cell>
          <cell r="K1001" t="str">
            <v>EUR</v>
          </cell>
          <cell r="M1001"/>
          <cell r="N1001">
            <v>248</v>
          </cell>
          <cell r="O1001" t="str">
            <v>EUR</v>
          </cell>
          <cell r="P1001">
            <v>1</v>
          </cell>
          <cell r="Q1001">
            <v>-75</v>
          </cell>
          <cell r="R1001">
            <v>62</v>
          </cell>
          <cell r="S1001" t="str">
            <v>EUR</v>
          </cell>
          <cell r="U1001"/>
          <cell r="V1001">
            <v>142.5</v>
          </cell>
          <cell r="W1001">
            <v>124</v>
          </cell>
          <cell r="X1001">
            <v>9.25</v>
          </cell>
          <cell r="Y1001" t="e">
            <v>#NAME?</v>
          </cell>
          <cell r="Z1001">
            <v>1</v>
          </cell>
          <cell r="AA1001">
            <v>1</v>
          </cell>
          <cell r="AB1001" t="str">
            <v>30</v>
          </cell>
          <cell r="AC1001" t="str">
            <v>*SN</v>
          </cell>
          <cell r="AE1001" t="str">
            <v>3FDAC</v>
          </cell>
          <cell r="AF1001" t="str">
            <v>3</v>
          </cell>
          <cell r="AG1001" t="str">
            <v>F</v>
          </cell>
          <cell r="AH1001" t="str">
            <v>D</v>
          </cell>
          <cell r="AI1001" t="str">
            <v>A</v>
          </cell>
          <cell r="AJ1001" t="str">
            <v>C</v>
          </cell>
          <cell r="AK1001" t="str">
            <v>Detectors &amp; Peripherals</v>
          </cell>
          <cell r="AL1001" t="str">
            <v>AlgoRex EN</v>
          </cell>
          <cell r="AM1001" t="str">
            <v>Detectors, bases and peripherals special</v>
          </cell>
          <cell r="AN1001" t="str">
            <v>N</v>
          </cell>
          <cell r="AO1001" t="str">
            <v>N</v>
          </cell>
          <cell r="AP1001" t="str">
            <v>85319085900</v>
          </cell>
          <cell r="AQ1001" t="str">
            <v>CH</v>
          </cell>
          <cell r="AR1001">
            <v>5.0000000000000001E-3</v>
          </cell>
          <cell r="AS1001" t="str">
            <v>KG</v>
          </cell>
          <cell r="AT1001"/>
          <cell r="AV1001" t="str">
            <v>9-8</v>
          </cell>
          <cell r="AX1001">
            <v>2</v>
          </cell>
          <cell r="AY1001">
            <v>104.11</v>
          </cell>
        </row>
        <row r="1002">
          <cell r="A1002" t="str">
            <v>BPZ:5221480001</v>
          </cell>
          <cell r="B1002" t="str">
            <v>5221480001</v>
          </cell>
          <cell r="C1002" t="str">
            <v>DLF1191-AC</v>
          </cell>
          <cell r="D1002" t="str">
            <v>DLF1191-AC  Extraneous light filter</v>
          </cell>
          <cell r="E1002" t="str">
            <v>DLF1191-AC  Fremdlichtfilter</v>
          </cell>
          <cell r="F1002">
            <v>262</v>
          </cell>
          <cell r="G1002" t="str">
            <v>EUR</v>
          </cell>
          <cell r="H1002">
            <v>1</v>
          </cell>
          <cell r="I1002">
            <v>-75</v>
          </cell>
          <cell r="J1002">
            <v>65.5</v>
          </cell>
          <cell r="K1002" t="str">
            <v>EUR</v>
          </cell>
          <cell r="M1002"/>
          <cell r="N1002">
            <v>228</v>
          </cell>
          <cell r="O1002" t="str">
            <v>EUR</v>
          </cell>
          <cell r="P1002">
            <v>1</v>
          </cell>
          <cell r="Q1002">
            <v>-75</v>
          </cell>
          <cell r="R1002">
            <v>57</v>
          </cell>
          <cell r="S1002" t="str">
            <v>EUR</v>
          </cell>
          <cell r="U1002"/>
          <cell r="V1002">
            <v>2292.5</v>
          </cell>
          <cell r="W1002">
            <v>1995</v>
          </cell>
          <cell r="X1002">
            <v>148.75</v>
          </cell>
          <cell r="Y1002" t="e">
            <v>#NAME?</v>
          </cell>
          <cell r="Z1002">
            <v>1</v>
          </cell>
          <cell r="AA1002">
            <v>1</v>
          </cell>
          <cell r="AB1002" t="str">
            <v>30</v>
          </cell>
          <cell r="AC1002" t="str">
            <v>*SN</v>
          </cell>
          <cell r="AE1002" t="str">
            <v>3FDAC</v>
          </cell>
          <cell r="AF1002" t="str">
            <v>3</v>
          </cell>
          <cell r="AG1002" t="str">
            <v>F</v>
          </cell>
          <cell r="AH1002" t="str">
            <v>D</v>
          </cell>
          <cell r="AI1002" t="str">
            <v>A</v>
          </cell>
          <cell r="AJ1002" t="str">
            <v>C</v>
          </cell>
          <cell r="AK1002" t="str">
            <v>Detectors &amp; Peripherals</v>
          </cell>
          <cell r="AL1002" t="str">
            <v>AlgoRex EN</v>
          </cell>
          <cell r="AM1002" t="str">
            <v>Detectors, bases and peripherals special</v>
          </cell>
          <cell r="AN1002" t="str">
            <v>N</v>
          </cell>
          <cell r="AO1002" t="str">
            <v>N</v>
          </cell>
          <cell r="AP1002" t="str">
            <v>39269097900</v>
          </cell>
          <cell r="AQ1002" t="str">
            <v>CH</v>
          </cell>
          <cell r="AR1002">
            <v>7.0000000000000001E-3</v>
          </cell>
          <cell r="AS1002" t="str">
            <v>KG</v>
          </cell>
          <cell r="AT1002"/>
          <cell r="AV1002" t="str">
            <v>9-8</v>
          </cell>
          <cell r="AX1002">
            <v>35</v>
          </cell>
          <cell r="AY1002">
            <v>1930.3500000000001</v>
          </cell>
        </row>
        <row r="1003">
          <cell r="A1003" t="str">
            <v>BPZ:5091030001</v>
          </cell>
          <cell r="B1003" t="str">
            <v>5091030001</v>
          </cell>
          <cell r="C1003" t="str">
            <v>DLZ1191-AA</v>
          </cell>
          <cell r="D1003" t="str">
            <v>DLZ1191-AA  UP-Kasten kompl.</v>
          </cell>
          <cell r="E1003" t="str">
            <v>DLZ1191-AA  UP-Kasten kompl.</v>
          </cell>
          <cell r="F1003">
            <v>592</v>
          </cell>
          <cell r="G1003" t="str">
            <v>EUR</v>
          </cell>
          <cell r="H1003">
            <v>1</v>
          </cell>
          <cell r="I1003">
            <v>-75</v>
          </cell>
          <cell r="J1003">
            <v>148</v>
          </cell>
          <cell r="K1003" t="str">
            <v>EUR</v>
          </cell>
          <cell r="M1003"/>
          <cell r="N1003">
            <v>515</v>
          </cell>
          <cell r="O1003" t="str">
            <v>EUR</v>
          </cell>
          <cell r="P1003">
            <v>1</v>
          </cell>
          <cell r="Q1003">
            <v>-75</v>
          </cell>
          <cell r="R1003">
            <v>128.75</v>
          </cell>
          <cell r="S1003" t="str">
            <v>EUR</v>
          </cell>
          <cell r="U1003"/>
          <cell r="V1003">
            <v>0</v>
          </cell>
          <cell r="W1003">
            <v>0</v>
          </cell>
          <cell r="X1003">
            <v>0</v>
          </cell>
          <cell r="Y1003" t="e">
            <v>#NAME?</v>
          </cell>
          <cell r="Z1003">
            <v>1</v>
          </cell>
          <cell r="AA1003">
            <v>1</v>
          </cell>
          <cell r="AB1003" t="str">
            <v>30</v>
          </cell>
          <cell r="AC1003" t="str">
            <v>*SN</v>
          </cell>
          <cell r="AE1003" t="str">
            <v>3FDAC</v>
          </cell>
          <cell r="AF1003" t="str">
            <v>3</v>
          </cell>
          <cell r="AG1003" t="str">
            <v>F</v>
          </cell>
          <cell r="AH1003" t="str">
            <v>D</v>
          </cell>
          <cell r="AI1003" t="str">
            <v>A</v>
          </cell>
          <cell r="AJ1003" t="str">
            <v>C</v>
          </cell>
          <cell r="AK1003" t="str">
            <v>Detectors &amp; Peripherals</v>
          </cell>
          <cell r="AL1003" t="str">
            <v>AlgoRex EN</v>
          </cell>
          <cell r="AM1003" t="str">
            <v>Detectors, bases and peripherals special</v>
          </cell>
          <cell r="AN1003" t="str">
            <v>N</v>
          </cell>
          <cell r="AO1003" t="str">
            <v>N</v>
          </cell>
          <cell r="AP1003" t="str">
            <v>85389091900</v>
          </cell>
          <cell r="AQ1003" t="str">
            <v>CH</v>
          </cell>
          <cell r="AR1003">
            <v>4.0199999999999996</v>
          </cell>
          <cell r="AS1003" t="str">
            <v>KG</v>
          </cell>
          <cell r="AT1003"/>
          <cell r="AX1003">
            <v>0</v>
          </cell>
          <cell r="AY1003">
            <v>0</v>
          </cell>
        </row>
        <row r="1004">
          <cell r="A1004" t="str">
            <v>BPZ:5008010001</v>
          </cell>
          <cell r="B1004" t="str">
            <v>5008010001</v>
          </cell>
          <cell r="C1004" t="str">
            <v>DO1101A-EX</v>
          </cell>
          <cell r="D1004" t="str">
            <v>DO1101A-EX  Smoke detector</v>
          </cell>
          <cell r="E1004" t="str">
            <v>DO1101A-EX  Rauchmelder</v>
          </cell>
          <cell r="F1004">
            <v>238</v>
          </cell>
          <cell r="G1004" t="str">
            <v>EUR</v>
          </cell>
          <cell r="H1004">
            <v>1</v>
          </cell>
          <cell r="I1004">
            <v>-75</v>
          </cell>
          <cell r="L1004">
            <v>66.5</v>
          </cell>
          <cell r="M1004" t="str">
            <v>EUR</v>
          </cell>
          <cell r="N1004">
            <v>207</v>
          </cell>
          <cell r="O1004" t="str">
            <v>EUR</v>
          </cell>
          <cell r="P1004">
            <v>1</v>
          </cell>
          <cell r="Q1004">
            <v>-75</v>
          </cell>
          <cell r="T1004">
            <v>57.83</v>
          </cell>
          <cell r="U1004" t="str">
            <v>EUR</v>
          </cell>
          <cell r="V1004">
            <v>42959</v>
          </cell>
          <cell r="W1004">
            <v>37358.18</v>
          </cell>
          <cell r="X1004">
            <v>2800.41</v>
          </cell>
          <cell r="Y1004" t="e">
            <v>#NAME?</v>
          </cell>
          <cell r="Z1004">
            <v>1</v>
          </cell>
          <cell r="AA1004">
            <v>1</v>
          </cell>
          <cell r="AB1004" t="str">
            <v>30</v>
          </cell>
          <cell r="AC1004" t="str">
            <v>*SU</v>
          </cell>
          <cell r="AE1004" t="str">
            <v>3FDAC</v>
          </cell>
          <cell r="AF1004" t="str">
            <v>3</v>
          </cell>
          <cell r="AG1004" t="str">
            <v>F</v>
          </cell>
          <cell r="AH1004" t="str">
            <v>D</v>
          </cell>
          <cell r="AI1004" t="str">
            <v>A</v>
          </cell>
          <cell r="AJ1004" t="str">
            <v>C</v>
          </cell>
          <cell r="AK1004" t="str">
            <v>Detectors &amp; Peripherals</v>
          </cell>
          <cell r="AL1004" t="str">
            <v>AlgoRex EN</v>
          </cell>
          <cell r="AM1004" t="str">
            <v>Detectors, bases and peripherals special</v>
          </cell>
          <cell r="AN1004" t="str">
            <v>N</v>
          </cell>
          <cell r="AO1004" t="str">
            <v>3A991X</v>
          </cell>
          <cell r="AP1004" t="str">
            <v>85311030000</v>
          </cell>
          <cell r="AQ1004" t="str">
            <v>FR</v>
          </cell>
          <cell r="AR1004">
            <v>0.13300000000000001</v>
          </cell>
          <cell r="AS1004" t="str">
            <v>KG</v>
          </cell>
          <cell r="AT1004" t="str">
            <v>F54</v>
          </cell>
          <cell r="AU1004" t="str">
            <v>Ex-Detectors conv.</v>
          </cell>
          <cell r="AV1004" t="str">
            <v>9-22</v>
          </cell>
          <cell r="AX1004">
            <v>646</v>
          </cell>
          <cell r="AY1004">
            <v>36786.329999999994</v>
          </cell>
        </row>
        <row r="1005">
          <cell r="A1005" t="str">
            <v>BPZ:5317310001</v>
          </cell>
          <cell r="B1005" t="str">
            <v>5317310001</v>
          </cell>
          <cell r="C1005" t="str">
            <v>DOT1151A-EX</v>
          </cell>
          <cell r="D1005" t="str">
            <v>DOT1151A-EX  Neural smoke detector</v>
          </cell>
          <cell r="E1005" t="str">
            <v>DOT1151A-EX  Neuronaler Rauchmelder</v>
          </cell>
          <cell r="F1005">
            <v>398</v>
          </cell>
          <cell r="G1005" t="str">
            <v>EUR</v>
          </cell>
          <cell r="H1005">
            <v>1</v>
          </cell>
          <cell r="I1005">
            <v>-75</v>
          </cell>
          <cell r="L1005">
            <v>99.3</v>
          </cell>
          <cell r="M1005" t="str">
            <v>EUR</v>
          </cell>
          <cell r="N1005">
            <v>346</v>
          </cell>
          <cell r="O1005" t="str">
            <v>EUR</v>
          </cell>
          <cell r="P1005">
            <v>1</v>
          </cell>
          <cell r="Q1005">
            <v>-75</v>
          </cell>
          <cell r="T1005">
            <v>86.35</v>
          </cell>
          <cell r="U1005" t="str">
            <v>EUR</v>
          </cell>
          <cell r="V1005">
            <v>32173.200000000001</v>
          </cell>
          <cell r="W1005">
            <v>27977.4</v>
          </cell>
          <cell r="X1005">
            <v>2097.8999999999996</v>
          </cell>
          <cell r="Y1005" t="e">
            <v>#NAME?</v>
          </cell>
          <cell r="Z1005">
            <v>1</v>
          </cell>
          <cell r="AA1005">
            <v>1</v>
          </cell>
          <cell r="AB1005" t="str">
            <v>30</v>
          </cell>
          <cell r="AC1005" t="str">
            <v>*SU</v>
          </cell>
          <cell r="AE1005" t="str">
            <v>3FDAC</v>
          </cell>
          <cell r="AF1005" t="str">
            <v>3</v>
          </cell>
          <cell r="AG1005" t="str">
            <v>F</v>
          </cell>
          <cell r="AH1005" t="str">
            <v>D</v>
          </cell>
          <cell r="AI1005" t="str">
            <v>A</v>
          </cell>
          <cell r="AJ1005" t="str">
            <v>C</v>
          </cell>
          <cell r="AK1005" t="str">
            <v>Detectors &amp; Peripherals</v>
          </cell>
          <cell r="AL1005" t="str">
            <v>AlgoRex EN</v>
          </cell>
          <cell r="AM1005" t="str">
            <v>Detectors, bases and peripherals special</v>
          </cell>
          <cell r="AN1005" t="str">
            <v>N</v>
          </cell>
          <cell r="AO1005" t="str">
            <v>N</v>
          </cell>
          <cell r="AP1005" t="str">
            <v>85311030000</v>
          </cell>
          <cell r="AQ1005" t="str">
            <v>CH</v>
          </cell>
          <cell r="AR1005">
            <v>0.16600000000000001</v>
          </cell>
          <cell r="AS1005" t="str">
            <v>KG</v>
          </cell>
          <cell r="AT1005" t="str">
            <v>F55</v>
          </cell>
          <cell r="AU1005" t="str">
            <v>Ex-Detectors addr.</v>
          </cell>
          <cell r="AX1005">
            <v>324</v>
          </cell>
          <cell r="AY1005">
            <v>27727.42</v>
          </cell>
        </row>
        <row r="1006">
          <cell r="A1006" t="str">
            <v>BPZ:4852140001</v>
          </cell>
          <cell r="B1006" t="str">
            <v>4852140001</v>
          </cell>
          <cell r="C1006" t="str">
            <v>DT1101A-EX</v>
          </cell>
          <cell r="D1006" t="str">
            <v>DT1101A-EX  heat detector</v>
          </cell>
          <cell r="E1006" t="str">
            <v>DT1101A-EX  Waermemelder</v>
          </cell>
          <cell r="F1006">
            <v>192</v>
          </cell>
          <cell r="G1006" t="str">
            <v>EUR</v>
          </cell>
          <cell r="H1006">
            <v>1</v>
          </cell>
          <cell r="I1006">
            <v>-75</v>
          </cell>
          <cell r="J1006">
            <v>48</v>
          </cell>
          <cell r="K1006" t="str">
            <v>EUR</v>
          </cell>
          <cell r="M1006"/>
          <cell r="N1006">
            <v>167</v>
          </cell>
          <cell r="O1006" t="str">
            <v>EUR</v>
          </cell>
          <cell r="P1006">
            <v>1</v>
          </cell>
          <cell r="Q1006">
            <v>-75</v>
          </cell>
          <cell r="R1006">
            <v>41.75</v>
          </cell>
          <cell r="S1006" t="str">
            <v>EUR</v>
          </cell>
          <cell r="U1006"/>
          <cell r="V1006">
            <v>29184</v>
          </cell>
          <cell r="W1006">
            <v>25384</v>
          </cell>
          <cell r="X1006">
            <v>1900</v>
          </cell>
          <cell r="Y1006" t="e">
            <v>#NAME?</v>
          </cell>
          <cell r="Z1006">
            <v>1</v>
          </cell>
          <cell r="AA1006">
            <v>1</v>
          </cell>
          <cell r="AB1006" t="str">
            <v>30</v>
          </cell>
          <cell r="AC1006" t="str">
            <v>*SN</v>
          </cell>
          <cell r="AE1006" t="str">
            <v>3FDAC</v>
          </cell>
          <cell r="AF1006" t="str">
            <v>3</v>
          </cell>
          <cell r="AG1006" t="str">
            <v>F</v>
          </cell>
          <cell r="AH1006" t="str">
            <v>D</v>
          </cell>
          <cell r="AI1006" t="str">
            <v>A</v>
          </cell>
          <cell r="AJ1006" t="str">
            <v>C</v>
          </cell>
          <cell r="AK1006" t="str">
            <v>Detectors &amp; Peripherals</v>
          </cell>
          <cell r="AL1006" t="str">
            <v>AlgoRex EN</v>
          </cell>
          <cell r="AM1006" t="str">
            <v>Detectors, bases and peripherals special</v>
          </cell>
          <cell r="AN1006" t="str">
            <v>N</v>
          </cell>
          <cell r="AO1006" t="str">
            <v>EAR99</v>
          </cell>
          <cell r="AP1006" t="str">
            <v>85311030000</v>
          </cell>
          <cell r="AQ1006" t="str">
            <v>FR</v>
          </cell>
          <cell r="AR1006">
            <v>0.108</v>
          </cell>
          <cell r="AS1006" t="str">
            <v>KG</v>
          </cell>
          <cell r="AT1006" t="str">
            <v>F54</v>
          </cell>
          <cell r="AU1006" t="str">
            <v>Ex-Detectors conv.</v>
          </cell>
          <cell r="AV1006" t="str">
            <v>9-22</v>
          </cell>
          <cell r="AX1006">
            <v>608</v>
          </cell>
          <cell r="AY1006">
            <v>24504.12</v>
          </cell>
        </row>
        <row r="1007">
          <cell r="A1007" t="str">
            <v>BPZ:4852270001</v>
          </cell>
          <cell r="B1007" t="str">
            <v>4852270001</v>
          </cell>
          <cell r="C1007" t="str">
            <v>DT1102A-EX</v>
          </cell>
          <cell r="D1007" t="str">
            <v>DT1102A-EX  heat detector</v>
          </cell>
          <cell r="E1007" t="str">
            <v>DT1102A-EX  Waermemelder</v>
          </cell>
          <cell r="F1007">
            <v>192</v>
          </cell>
          <cell r="G1007" t="str">
            <v>EUR</v>
          </cell>
          <cell r="H1007">
            <v>1</v>
          </cell>
          <cell r="I1007">
            <v>-75</v>
          </cell>
          <cell r="J1007">
            <v>48</v>
          </cell>
          <cell r="K1007" t="str">
            <v>EUR</v>
          </cell>
          <cell r="M1007"/>
          <cell r="N1007">
            <v>167</v>
          </cell>
          <cell r="O1007" t="str">
            <v>EUR</v>
          </cell>
          <cell r="P1007">
            <v>1</v>
          </cell>
          <cell r="Q1007">
            <v>-75</v>
          </cell>
          <cell r="R1007">
            <v>41.75</v>
          </cell>
          <cell r="S1007" t="str">
            <v>EUR</v>
          </cell>
          <cell r="U1007"/>
          <cell r="V1007">
            <v>9888</v>
          </cell>
          <cell r="W1007">
            <v>8600.5</v>
          </cell>
          <cell r="X1007">
            <v>643.75</v>
          </cell>
          <cell r="Y1007" t="e">
            <v>#NAME?</v>
          </cell>
          <cell r="Z1007">
            <v>1</v>
          </cell>
          <cell r="AA1007">
            <v>1</v>
          </cell>
          <cell r="AB1007" t="str">
            <v>30</v>
          </cell>
          <cell r="AC1007" t="str">
            <v>*SN</v>
          </cell>
          <cell r="AE1007" t="str">
            <v>3FDAC</v>
          </cell>
          <cell r="AF1007" t="str">
            <v>3</v>
          </cell>
          <cell r="AG1007" t="str">
            <v>F</v>
          </cell>
          <cell r="AH1007" t="str">
            <v>D</v>
          </cell>
          <cell r="AI1007" t="str">
            <v>A</v>
          </cell>
          <cell r="AJ1007" t="str">
            <v>C</v>
          </cell>
          <cell r="AK1007" t="str">
            <v>Detectors &amp; Peripherals</v>
          </cell>
          <cell r="AL1007" t="str">
            <v>AlgoRex EN</v>
          </cell>
          <cell r="AM1007" t="str">
            <v>Detectors, bases and peripherals special</v>
          </cell>
          <cell r="AN1007" t="str">
            <v>N</v>
          </cell>
          <cell r="AO1007" t="str">
            <v>EAR99</v>
          </cell>
          <cell r="AP1007" t="str">
            <v>85311030000</v>
          </cell>
          <cell r="AQ1007" t="str">
            <v>CH</v>
          </cell>
          <cell r="AR1007">
            <v>0.107</v>
          </cell>
          <cell r="AS1007" t="str">
            <v>KG</v>
          </cell>
          <cell r="AT1007" t="str">
            <v>F54</v>
          </cell>
          <cell r="AU1007" t="str">
            <v>Ex-Detectors conv.</v>
          </cell>
          <cell r="AV1007" t="str">
            <v>9-23</v>
          </cell>
          <cell r="AX1007">
            <v>206</v>
          </cell>
          <cell r="AY1007">
            <v>8486.16</v>
          </cell>
        </row>
        <row r="1008">
          <cell r="A1008" t="str">
            <v>BPZ:5349160001</v>
          </cell>
          <cell r="B1008" t="str">
            <v>5349160001</v>
          </cell>
          <cell r="C1008" t="str">
            <v>DT1151A-EX</v>
          </cell>
          <cell r="D1008" t="str">
            <v>DT1151A-Ex  Heat detector</v>
          </cell>
          <cell r="E1008" t="str">
            <v>DT1151A-Ex  Waermemelder</v>
          </cell>
          <cell r="F1008">
            <v>294</v>
          </cell>
          <cell r="G1008" t="str">
            <v>EUR</v>
          </cell>
          <cell r="H1008">
            <v>1</v>
          </cell>
          <cell r="I1008">
            <v>-75</v>
          </cell>
          <cell r="J1008">
            <v>73.5</v>
          </cell>
          <cell r="K1008" t="str">
            <v>EUR</v>
          </cell>
          <cell r="M1008"/>
          <cell r="N1008">
            <v>256</v>
          </cell>
          <cell r="O1008" t="str">
            <v>EUR</v>
          </cell>
          <cell r="P1008">
            <v>1</v>
          </cell>
          <cell r="Q1008">
            <v>-75</v>
          </cell>
          <cell r="R1008">
            <v>64</v>
          </cell>
          <cell r="S1008" t="str">
            <v>EUR</v>
          </cell>
          <cell r="U1008"/>
          <cell r="V1008">
            <v>735</v>
          </cell>
          <cell r="W1008">
            <v>640</v>
          </cell>
          <cell r="X1008">
            <v>47.5</v>
          </cell>
          <cell r="Y1008" t="e">
            <v>#NAME?</v>
          </cell>
          <cell r="Z1008">
            <v>1</v>
          </cell>
          <cell r="AA1008">
            <v>1</v>
          </cell>
          <cell r="AB1008" t="str">
            <v>30</v>
          </cell>
          <cell r="AC1008" t="str">
            <v>*SN</v>
          </cell>
          <cell r="AE1008" t="str">
            <v>3FDAC</v>
          </cell>
          <cell r="AF1008" t="str">
            <v>3</v>
          </cell>
          <cell r="AG1008" t="str">
            <v>F</v>
          </cell>
          <cell r="AH1008" t="str">
            <v>D</v>
          </cell>
          <cell r="AI1008" t="str">
            <v>A</v>
          </cell>
          <cell r="AJ1008" t="str">
            <v>C</v>
          </cell>
          <cell r="AK1008" t="str">
            <v>Detectors &amp; Peripherals</v>
          </cell>
          <cell r="AL1008" t="str">
            <v>AlgoRex EN</v>
          </cell>
          <cell r="AM1008" t="str">
            <v>Detectors, bases and peripherals special</v>
          </cell>
          <cell r="AN1008" t="str">
            <v>N</v>
          </cell>
          <cell r="AO1008" t="str">
            <v>EAR99</v>
          </cell>
          <cell r="AP1008" t="str">
            <v>85311030000</v>
          </cell>
          <cell r="AQ1008" t="str">
            <v>CH</v>
          </cell>
          <cell r="AR1008">
            <v>0.11899999999999999</v>
          </cell>
          <cell r="AS1008" t="str">
            <v>KG</v>
          </cell>
          <cell r="AT1008" t="str">
            <v>F55</v>
          </cell>
          <cell r="AU1008" t="str">
            <v>Ex-Detectors addr.</v>
          </cell>
          <cell r="AX1008">
            <v>10</v>
          </cell>
          <cell r="AY1008">
            <v>628.29999999999995</v>
          </cell>
        </row>
        <row r="1009">
          <cell r="A1009" t="str">
            <v>BPZ:5218350001</v>
          </cell>
          <cell r="B1009" t="str">
            <v>5218350001</v>
          </cell>
          <cell r="C1009" t="str">
            <v>PBA-1191-ULC</v>
          </cell>
          <cell r="D1009" t="str">
            <v>PBA-1191-ULC  linear smoke detector</v>
          </cell>
          <cell r="E1009" t="str">
            <v>PBA-1191-ULC  Meldereinsatz</v>
          </cell>
          <cell r="F1009">
            <v>1239</v>
          </cell>
          <cell r="G1009" t="str">
            <v>EUR</v>
          </cell>
          <cell r="H1009">
            <v>1</v>
          </cell>
          <cell r="I1009">
            <v>-75</v>
          </cell>
          <cell r="J1009">
            <v>309.75</v>
          </cell>
          <cell r="K1009" t="str">
            <v>EUR</v>
          </cell>
          <cell r="M1009"/>
          <cell r="N1009">
            <v>1077</v>
          </cell>
          <cell r="O1009" t="str">
            <v>EUR</v>
          </cell>
          <cell r="P1009">
            <v>1</v>
          </cell>
          <cell r="Q1009">
            <v>-75</v>
          </cell>
          <cell r="R1009">
            <v>269.25</v>
          </cell>
          <cell r="S1009" t="str">
            <v>EUR</v>
          </cell>
          <cell r="U1009"/>
          <cell r="V1009">
            <v>0</v>
          </cell>
          <cell r="W1009">
            <v>0</v>
          </cell>
          <cell r="X1009">
            <v>0</v>
          </cell>
          <cell r="Y1009" t="e">
            <v>#NAME?</v>
          </cell>
          <cell r="Z1009">
            <v>1</v>
          </cell>
          <cell r="AA1009">
            <v>1</v>
          </cell>
          <cell r="AB1009" t="str">
            <v>30</v>
          </cell>
          <cell r="AC1009" t="str">
            <v>*SN</v>
          </cell>
          <cell r="AE1009" t="str">
            <v>3FDAC</v>
          </cell>
          <cell r="AF1009" t="str">
            <v>3</v>
          </cell>
          <cell r="AG1009" t="str">
            <v>F</v>
          </cell>
          <cell r="AH1009" t="str">
            <v>D</v>
          </cell>
          <cell r="AI1009" t="str">
            <v>A</v>
          </cell>
          <cell r="AJ1009" t="str">
            <v>C</v>
          </cell>
          <cell r="AK1009" t="str">
            <v>Detectors &amp; Peripherals</v>
          </cell>
          <cell r="AL1009" t="str">
            <v>AlgoRex EN</v>
          </cell>
          <cell r="AM1009" t="str">
            <v>Detectors, bases and peripherals special</v>
          </cell>
          <cell r="AN1009" t="str">
            <v>N</v>
          </cell>
          <cell r="AO1009" t="str">
            <v>EAR99</v>
          </cell>
          <cell r="AP1009" t="str">
            <v>85311030000</v>
          </cell>
          <cell r="AQ1009" t="str">
            <v>CH</v>
          </cell>
          <cell r="AR1009">
            <v>0.53100000000000003</v>
          </cell>
          <cell r="AS1009" t="str">
            <v>KG</v>
          </cell>
          <cell r="AT1009" t="str">
            <v>F51</v>
          </cell>
          <cell r="AU1009" t="str">
            <v>Linear Detectors DL</v>
          </cell>
          <cell r="AX1009">
            <v>0</v>
          </cell>
          <cell r="AY1009">
            <v>0</v>
          </cell>
        </row>
        <row r="1010">
          <cell r="A1010" t="str">
            <v>BPZ:5093810001</v>
          </cell>
          <cell r="B1010" t="str">
            <v>5093810001</v>
          </cell>
          <cell r="C1010" t="str">
            <v>PBF-1191A</v>
          </cell>
          <cell r="D1010" t="str">
            <v>PBF-1191A  Short distance filter 7-10m</v>
          </cell>
          <cell r="E1010" t="str">
            <v>PBF-1191A  Kurzdistanz-Filter 7-10m</v>
          </cell>
          <cell r="F1010">
            <v>242</v>
          </cell>
          <cell r="G1010" t="str">
            <v>EUR</v>
          </cell>
          <cell r="H1010">
            <v>1</v>
          </cell>
          <cell r="I1010">
            <v>-75</v>
          </cell>
          <cell r="J1010">
            <v>60.5</v>
          </cell>
          <cell r="K1010" t="str">
            <v>EUR</v>
          </cell>
          <cell r="M1010"/>
          <cell r="N1010">
            <v>210</v>
          </cell>
          <cell r="O1010" t="str">
            <v>EUR</v>
          </cell>
          <cell r="P1010">
            <v>1</v>
          </cell>
          <cell r="Q1010">
            <v>-75</v>
          </cell>
          <cell r="R1010">
            <v>52.5</v>
          </cell>
          <cell r="S1010" t="str">
            <v>EUR</v>
          </cell>
          <cell r="U1010"/>
          <cell r="V1010">
            <v>0</v>
          </cell>
          <cell r="W1010">
            <v>0</v>
          </cell>
          <cell r="X1010">
            <v>0</v>
          </cell>
          <cell r="Y1010" t="e">
            <v>#NAME?</v>
          </cell>
          <cell r="Z1010">
            <v>1</v>
          </cell>
          <cell r="AA1010">
            <v>1</v>
          </cell>
          <cell r="AB1010" t="str">
            <v>30</v>
          </cell>
          <cell r="AC1010" t="str">
            <v>*SN</v>
          </cell>
          <cell r="AE1010" t="str">
            <v>3FDAC</v>
          </cell>
          <cell r="AF1010" t="str">
            <v>3</v>
          </cell>
          <cell r="AG1010" t="str">
            <v>F</v>
          </cell>
          <cell r="AH1010" t="str">
            <v>D</v>
          </cell>
          <cell r="AI1010" t="str">
            <v>A</v>
          </cell>
          <cell r="AJ1010" t="str">
            <v>C</v>
          </cell>
          <cell r="AK1010" t="str">
            <v>Detectors &amp; Peripherals</v>
          </cell>
          <cell r="AL1010" t="str">
            <v>AlgoRex EN</v>
          </cell>
          <cell r="AM1010" t="str">
            <v>Detectors, bases and peripherals special</v>
          </cell>
          <cell r="AN1010" t="str">
            <v>N</v>
          </cell>
          <cell r="AO1010" t="str">
            <v>N</v>
          </cell>
          <cell r="AP1010" t="str">
            <v>85319085900</v>
          </cell>
          <cell r="AQ1010" t="str">
            <v>CH</v>
          </cell>
          <cell r="AR1010">
            <v>2E-3</v>
          </cell>
          <cell r="AS1010" t="str">
            <v>KG</v>
          </cell>
          <cell r="AT1010"/>
          <cell r="AX1010">
            <v>0</v>
          </cell>
          <cell r="AY1010">
            <v>0</v>
          </cell>
        </row>
        <row r="1011">
          <cell r="A1011" t="str">
            <v>BPZ:5093780001</v>
          </cell>
          <cell r="B1011" t="str">
            <v>5093780001</v>
          </cell>
          <cell r="C1011" t="str">
            <v>PBF-1191B</v>
          </cell>
          <cell r="D1011" t="str">
            <v>PBF-1191B  Short distance filter 5-8m</v>
          </cell>
          <cell r="E1011" t="str">
            <v>PBF-1191B  Kurzdistanz-Filter 5-8m</v>
          </cell>
          <cell r="F1011">
            <v>253</v>
          </cell>
          <cell r="G1011" t="str">
            <v>EUR</v>
          </cell>
          <cell r="H1011">
            <v>1</v>
          </cell>
          <cell r="I1011">
            <v>-75</v>
          </cell>
          <cell r="J1011">
            <v>63.25</v>
          </cell>
          <cell r="K1011" t="str">
            <v>EUR</v>
          </cell>
          <cell r="M1011"/>
          <cell r="N1011">
            <v>220</v>
          </cell>
          <cell r="O1011" t="str">
            <v>EUR</v>
          </cell>
          <cell r="P1011">
            <v>1</v>
          </cell>
          <cell r="Q1011">
            <v>-75</v>
          </cell>
          <cell r="R1011">
            <v>55</v>
          </cell>
          <cell r="S1011" t="str">
            <v>EUR</v>
          </cell>
          <cell r="U1011"/>
          <cell r="V1011">
            <v>0</v>
          </cell>
          <cell r="W1011">
            <v>0</v>
          </cell>
          <cell r="X1011">
            <v>0</v>
          </cell>
          <cell r="Y1011" t="e">
            <v>#NAME?</v>
          </cell>
          <cell r="Z1011">
            <v>1</v>
          </cell>
          <cell r="AA1011">
            <v>1</v>
          </cell>
          <cell r="AB1011" t="str">
            <v>30</v>
          </cell>
          <cell r="AC1011" t="str">
            <v>*SN</v>
          </cell>
          <cell r="AE1011" t="str">
            <v>3FDAC</v>
          </cell>
          <cell r="AF1011" t="str">
            <v>3</v>
          </cell>
          <cell r="AG1011" t="str">
            <v>F</v>
          </cell>
          <cell r="AH1011" t="str">
            <v>D</v>
          </cell>
          <cell r="AI1011" t="str">
            <v>A</v>
          </cell>
          <cell r="AJ1011" t="str">
            <v>C</v>
          </cell>
          <cell r="AK1011" t="str">
            <v>Detectors &amp; Peripherals</v>
          </cell>
          <cell r="AL1011" t="str">
            <v>AlgoRex EN</v>
          </cell>
          <cell r="AM1011" t="str">
            <v>Detectors, bases and peripherals special</v>
          </cell>
          <cell r="AN1011" t="str">
            <v>N</v>
          </cell>
          <cell r="AO1011" t="str">
            <v>N</v>
          </cell>
          <cell r="AP1011" t="str">
            <v>85319085900</v>
          </cell>
          <cell r="AQ1011" t="str">
            <v>CH</v>
          </cell>
          <cell r="AR1011">
            <v>4.0000000000000001E-3</v>
          </cell>
          <cell r="AS1011" t="str">
            <v>KG</v>
          </cell>
          <cell r="AT1011"/>
          <cell r="AX1011">
            <v>0</v>
          </cell>
          <cell r="AY1011">
            <v>0</v>
          </cell>
        </row>
        <row r="1012">
          <cell r="A1012" t="str">
            <v>BPZ:5093520001</v>
          </cell>
          <cell r="B1012" t="str">
            <v>5093520001</v>
          </cell>
          <cell r="C1012" t="str">
            <v>PBH-1191</v>
          </cell>
          <cell r="D1012" t="str">
            <v>PBH-1191  Detector heating element</v>
          </cell>
          <cell r="E1012" t="str">
            <v>PBH-1191  Melderheizung</v>
          </cell>
          <cell r="F1012">
            <v>123</v>
          </cell>
          <cell r="G1012" t="str">
            <v>EUR</v>
          </cell>
          <cell r="H1012">
            <v>1</v>
          </cell>
          <cell r="I1012">
            <v>-75</v>
          </cell>
          <cell r="J1012">
            <v>30.75</v>
          </cell>
          <cell r="K1012" t="str">
            <v>EUR</v>
          </cell>
          <cell r="M1012"/>
          <cell r="N1012">
            <v>107</v>
          </cell>
          <cell r="O1012" t="str">
            <v>EUR</v>
          </cell>
          <cell r="P1012">
            <v>1</v>
          </cell>
          <cell r="Q1012">
            <v>-75</v>
          </cell>
          <cell r="R1012">
            <v>26.75</v>
          </cell>
          <cell r="S1012" t="str">
            <v>EUR</v>
          </cell>
          <cell r="U1012"/>
          <cell r="V1012">
            <v>0</v>
          </cell>
          <cell r="W1012">
            <v>0</v>
          </cell>
          <cell r="X1012">
            <v>0</v>
          </cell>
          <cell r="Y1012" t="e">
            <v>#NAME?</v>
          </cell>
          <cell r="Z1012">
            <v>1</v>
          </cell>
          <cell r="AA1012">
            <v>1</v>
          </cell>
          <cell r="AB1012" t="str">
            <v>30</v>
          </cell>
          <cell r="AC1012" t="str">
            <v>*SN</v>
          </cell>
          <cell r="AE1012" t="str">
            <v>3FDAC</v>
          </cell>
          <cell r="AF1012" t="str">
            <v>3</v>
          </cell>
          <cell r="AG1012" t="str">
            <v>F</v>
          </cell>
          <cell r="AH1012" t="str">
            <v>D</v>
          </cell>
          <cell r="AI1012" t="str">
            <v>A</v>
          </cell>
          <cell r="AJ1012" t="str">
            <v>C</v>
          </cell>
          <cell r="AK1012" t="str">
            <v>Detectors &amp; Peripherals</v>
          </cell>
          <cell r="AL1012" t="str">
            <v>AlgoRex EN</v>
          </cell>
          <cell r="AM1012" t="str">
            <v>Detectors, bases and peripherals special</v>
          </cell>
          <cell r="AN1012" t="str">
            <v>N</v>
          </cell>
          <cell r="AO1012" t="str">
            <v>N</v>
          </cell>
          <cell r="AP1012" t="str">
            <v>85319085900</v>
          </cell>
          <cell r="AQ1012" t="str">
            <v>CH</v>
          </cell>
          <cell r="AR1012">
            <v>1.9E-2</v>
          </cell>
          <cell r="AS1012" t="str">
            <v>KG</v>
          </cell>
          <cell r="AT1012"/>
          <cell r="AX1012">
            <v>0</v>
          </cell>
          <cell r="AY1012">
            <v>0</v>
          </cell>
        </row>
        <row r="1013">
          <cell r="A1013" t="str">
            <v>BPZ:5093650001</v>
          </cell>
          <cell r="B1013" t="str">
            <v>5093650001</v>
          </cell>
          <cell r="C1013" t="str">
            <v>PBL-1191</v>
          </cell>
          <cell r="D1013" t="str">
            <v>PBL-1191  Detector adjusting set</v>
          </cell>
          <cell r="E1013" t="str">
            <v>PBL-1191  Melderjustierset</v>
          </cell>
          <cell r="F1013">
            <v>1478</v>
          </cell>
          <cell r="G1013" t="str">
            <v>EUR</v>
          </cell>
          <cell r="H1013">
            <v>1</v>
          </cell>
          <cell r="I1013">
            <v>-75</v>
          </cell>
          <cell r="J1013">
            <v>369.5</v>
          </cell>
          <cell r="K1013" t="str">
            <v>EUR</v>
          </cell>
          <cell r="M1013"/>
          <cell r="N1013">
            <v>1285</v>
          </cell>
          <cell r="O1013" t="str">
            <v>EUR</v>
          </cell>
          <cell r="P1013">
            <v>1</v>
          </cell>
          <cell r="Q1013">
            <v>-75</v>
          </cell>
          <cell r="R1013">
            <v>321.25</v>
          </cell>
          <cell r="S1013" t="str">
            <v>EUR</v>
          </cell>
          <cell r="U1013"/>
          <cell r="V1013">
            <v>0</v>
          </cell>
          <cell r="W1013">
            <v>0</v>
          </cell>
          <cell r="X1013">
            <v>0</v>
          </cell>
          <cell r="Y1013" t="e">
            <v>#NAME?</v>
          </cell>
          <cell r="Z1013">
            <v>1</v>
          </cell>
          <cell r="AA1013">
            <v>1</v>
          </cell>
          <cell r="AB1013" t="str">
            <v>30</v>
          </cell>
          <cell r="AC1013" t="str">
            <v>*SN</v>
          </cell>
          <cell r="AE1013" t="str">
            <v>3FDAC</v>
          </cell>
          <cell r="AF1013" t="str">
            <v>3</v>
          </cell>
          <cell r="AG1013" t="str">
            <v>F</v>
          </cell>
          <cell r="AH1013" t="str">
            <v>D</v>
          </cell>
          <cell r="AI1013" t="str">
            <v>A</v>
          </cell>
          <cell r="AJ1013" t="str">
            <v>C</v>
          </cell>
          <cell r="AK1013" t="str">
            <v>Detectors &amp; Peripherals</v>
          </cell>
          <cell r="AL1013" t="str">
            <v>AlgoRex EN</v>
          </cell>
          <cell r="AM1013" t="str">
            <v>Detectors, bases and peripherals special</v>
          </cell>
          <cell r="AN1013" t="str">
            <v>N</v>
          </cell>
          <cell r="AO1013" t="str">
            <v>EAR99</v>
          </cell>
          <cell r="AP1013" t="str">
            <v>90318038900</v>
          </cell>
          <cell r="AQ1013" t="str">
            <v>CH</v>
          </cell>
          <cell r="AR1013">
            <v>0.86499999999999999</v>
          </cell>
          <cell r="AS1013" t="str">
            <v>KG</v>
          </cell>
          <cell r="AT1013"/>
          <cell r="AX1013">
            <v>0</v>
          </cell>
          <cell r="AY1013">
            <v>0</v>
          </cell>
        </row>
        <row r="1014">
          <cell r="A1014" t="str">
            <v>BPZ:5093490001</v>
          </cell>
          <cell r="B1014" t="str">
            <v>5093490001</v>
          </cell>
          <cell r="C1014" t="str">
            <v>PBR-1191</v>
          </cell>
          <cell r="D1014" t="str">
            <v>PBR-1191  Reflector</v>
          </cell>
          <cell r="E1014" t="str">
            <v>PBR-1191  Langdistanz-Reflektor</v>
          </cell>
          <cell r="F1014">
            <v>672</v>
          </cell>
          <cell r="G1014" t="str">
            <v>EUR</v>
          </cell>
          <cell r="H1014">
            <v>1</v>
          </cell>
          <cell r="I1014">
            <v>-75</v>
          </cell>
          <cell r="J1014">
            <v>168</v>
          </cell>
          <cell r="K1014" t="str">
            <v>EUR</v>
          </cell>
          <cell r="M1014"/>
          <cell r="N1014">
            <v>584</v>
          </cell>
          <cell r="O1014" t="str">
            <v>EUR</v>
          </cell>
          <cell r="P1014">
            <v>1</v>
          </cell>
          <cell r="Q1014">
            <v>-75</v>
          </cell>
          <cell r="R1014">
            <v>146</v>
          </cell>
          <cell r="S1014" t="str">
            <v>EUR</v>
          </cell>
          <cell r="U1014"/>
          <cell r="V1014">
            <v>0</v>
          </cell>
          <cell r="W1014">
            <v>0</v>
          </cell>
          <cell r="X1014">
            <v>0</v>
          </cell>
          <cell r="Y1014" t="e">
            <v>#NAME?</v>
          </cell>
          <cell r="Z1014">
            <v>1</v>
          </cell>
          <cell r="AA1014">
            <v>1</v>
          </cell>
          <cell r="AB1014" t="str">
            <v>30</v>
          </cell>
          <cell r="AC1014" t="str">
            <v>*SN</v>
          </cell>
          <cell r="AE1014" t="str">
            <v>3FDAC</v>
          </cell>
          <cell r="AF1014" t="str">
            <v>3</v>
          </cell>
          <cell r="AG1014" t="str">
            <v>F</v>
          </cell>
          <cell r="AH1014" t="str">
            <v>D</v>
          </cell>
          <cell r="AI1014" t="str">
            <v>A</v>
          </cell>
          <cell r="AJ1014" t="str">
            <v>C</v>
          </cell>
          <cell r="AK1014" t="str">
            <v>Detectors &amp; Peripherals</v>
          </cell>
          <cell r="AL1014" t="str">
            <v>AlgoRex EN</v>
          </cell>
          <cell r="AM1014" t="str">
            <v>Detectors, bases and peripherals special</v>
          </cell>
          <cell r="AN1014" t="str">
            <v>N</v>
          </cell>
          <cell r="AO1014" t="str">
            <v>N</v>
          </cell>
          <cell r="AP1014" t="str">
            <v>85319085900</v>
          </cell>
          <cell r="AQ1014" t="str">
            <v>CH</v>
          </cell>
          <cell r="AR1014">
            <v>0.498</v>
          </cell>
          <cell r="AS1014" t="str">
            <v>KG</v>
          </cell>
          <cell r="AT1014"/>
          <cell r="AX1014">
            <v>0</v>
          </cell>
          <cell r="AY1014">
            <v>0</v>
          </cell>
        </row>
        <row r="1015">
          <cell r="A1015" t="str">
            <v>BPZ:5093360001</v>
          </cell>
          <cell r="B1015" t="str">
            <v>5093360001</v>
          </cell>
          <cell r="C1015" t="str">
            <v>PBR-1192</v>
          </cell>
          <cell r="D1015" t="str">
            <v>PBR-1192  Reflector</v>
          </cell>
          <cell r="E1015" t="str">
            <v>PBR-1192  Mitteldistanz-Reflektor</v>
          </cell>
          <cell r="F1015">
            <v>148</v>
          </cell>
          <cell r="G1015" t="str">
            <v>EUR</v>
          </cell>
          <cell r="H1015">
            <v>1</v>
          </cell>
          <cell r="I1015">
            <v>-75</v>
          </cell>
          <cell r="J1015">
            <v>37</v>
          </cell>
          <cell r="K1015" t="str">
            <v>EUR</v>
          </cell>
          <cell r="M1015"/>
          <cell r="N1015">
            <v>129</v>
          </cell>
          <cell r="O1015" t="str">
            <v>EUR</v>
          </cell>
          <cell r="P1015">
            <v>1</v>
          </cell>
          <cell r="Q1015">
            <v>-75</v>
          </cell>
          <cell r="R1015">
            <v>32.25</v>
          </cell>
          <cell r="S1015" t="str">
            <v>EUR</v>
          </cell>
          <cell r="U1015"/>
          <cell r="V1015">
            <v>0</v>
          </cell>
          <cell r="W1015">
            <v>0</v>
          </cell>
          <cell r="X1015">
            <v>0</v>
          </cell>
          <cell r="Y1015" t="e">
            <v>#NAME?</v>
          </cell>
          <cell r="Z1015">
            <v>1</v>
          </cell>
          <cell r="AA1015">
            <v>1</v>
          </cell>
          <cell r="AB1015" t="str">
            <v>30</v>
          </cell>
          <cell r="AC1015" t="str">
            <v>*SN</v>
          </cell>
          <cell r="AE1015" t="str">
            <v>3FDAC</v>
          </cell>
          <cell r="AF1015" t="str">
            <v>3</v>
          </cell>
          <cell r="AG1015" t="str">
            <v>F</v>
          </cell>
          <cell r="AH1015" t="str">
            <v>D</v>
          </cell>
          <cell r="AI1015" t="str">
            <v>A</v>
          </cell>
          <cell r="AJ1015" t="str">
            <v>C</v>
          </cell>
          <cell r="AK1015" t="str">
            <v>Detectors &amp; Peripherals</v>
          </cell>
          <cell r="AL1015" t="str">
            <v>AlgoRex EN</v>
          </cell>
          <cell r="AM1015" t="str">
            <v>Detectors, bases and peripherals special</v>
          </cell>
          <cell r="AN1015" t="str">
            <v>N</v>
          </cell>
          <cell r="AO1015" t="str">
            <v>N</v>
          </cell>
          <cell r="AP1015" t="str">
            <v>85319085900</v>
          </cell>
          <cell r="AQ1015" t="str">
            <v>CH</v>
          </cell>
          <cell r="AR1015">
            <v>8.1000000000000003E-2</v>
          </cell>
          <cell r="AS1015" t="str">
            <v>KG</v>
          </cell>
          <cell r="AT1015"/>
          <cell r="AX1015">
            <v>0</v>
          </cell>
          <cell r="AY1015">
            <v>0</v>
          </cell>
        </row>
        <row r="1016">
          <cell r="A1016" t="str">
            <v>BPZ:5093230001</v>
          </cell>
          <cell r="B1016" t="str">
            <v>5093230001</v>
          </cell>
          <cell r="C1016" t="str">
            <v>PBR-1193</v>
          </cell>
          <cell r="D1016" t="str">
            <v>PBR-1193  Reflector</v>
          </cell>
          <cell r="E1016" t="str">
            <v>PBR-1193  Kurzdistanz-Reflektor</v>
          </cell>
          <cell r="F1016">
            <v>67.3</v>
          </cell>
          <cell r="G1016" t="str">
            <v>EUR</v>
          </cell>
          <cell r="H1016">
            <v>1</v>
          </cell>
          <cell r="I1016">
            <v>-75</v>
          </cell>
          <cell r="J1016">
            <v>16.829999999999998</v>
          </cell>
          <cell r="K1016" t="str">
            <v>EUR</v>
          </cell>
          <cell r="M1016"/>
          <cell r="N1016">
            <v>58.5</v>
          </cell>
          <cell r="O1016" t="str">
            <v>EUR</v>
          </cell>
          <cell r="P1016">
            <v>1</v>
          </cell>
          <cell r="Q1016">
            <v>-75</v>
          </cell>
          <cell r="R1016">
            <v>14.63</v>
          </cell>
          <cell r="S1016" t="str">
            <v>EUR</v>
          </cell>
          <cell r="U1016"/>
          <cell r="V1016">
            <v>0</v>
          </cell>
          <cell r="W1016">
            <v>0</v>
          </cell>
          <cell r="X1016">
            <v>0</v>
          </cell>
          <cell r="Y1016" t="e">
            <v>#NAME?</v>
          </cell>
          <cell r="Z1016">
            <v>1</v>
          </cell>
          <cell r="AA1016">
            <v>1</v>
          </cell>
          <cell r="AB1016" t="str">
            <v>30</v>
          </cell>
          <cell r="AC1016" t="str">
            <v>*SN</v>
          </cell>
          <cell r="AE1016" t="str">
            <v>3FDAC</v>
          </cell>
          <cell r="AF1016" t="str">
            <v>3</v>
          </cell>
          <cell r="AG1016" t="str">
            <v>F</v>
          </cell>
          <cell r="AH1016" t="str">
            <v>D</v>
          </cell>
          <cell r="AI1016" t="str">
            <v>A</v>
          </cell>
          <cell r="AJ1016" t="str">
            <v>C</v>
          </cell>
          <cell r="AK1016" t="str">
            <v>Detectors &amp; Peripherals</v>
          </cell>
          <cell r="AL1016" t="str">
            <v>AlgoRex EN</v>
          </cell>
          <cell r="AM1016" t="str">
            <v>Detectors, bases and peripherals special</v>
          </cell>
          <cell r="AN1016" t="str">
            <v>N</v>
          </cell>
          <cell r="AO1016" t="str">
            <v>N</v>
          </cell>
          <cell r="AP1016" t="str">
            <v>85319085900</v>
          </cell>
          <cell r="AQ1016" t="str">
            <v>CH</v>
          </cell>
          <cell r="AR1016">
            <v>2.1999999999999999E-2</v>
          </cell>
          <cell r="AS1016" t="str">
            <v>KG</v>
          </cell>
          <cell r="AT1016"/>
          <cell r="AX1016">
            <v>0</v>
          </cell>
          <cell r="AY1016">
            <v>0</v>
          </cell>
        </row>
        <row r="1017">
          <cell r="A1017" t="str">
            <v>GBI:1053005</v>
          </cell>
          <cell r="B1017" t="str">
            <v>GBI:1053005</v>
          </cell>
          <cell r="C1017" t="str">
            <v>Y05.EX</v>
          </cell>
          <cell r="D1017" t="str">
            <v>Y05.EX   sounder</v>
          </cell>
          <cell r="E1017" t="str">
            <v>Y05.EX   Schallgeber</v>
          </cell>
          <cell r="F1017">
            <v>822</v>
          </cell>
          <cell r="G1017" t="str">
            <v>EUR</v>
          </cell>
          <cell r="H1017">
            <v>1</v>
          </cell>
          <cell r="I1017">
            <v>-75</v>
          </cell>
          <cell r="J1017">
            <v>205.5</v>
          </cell>
          <cell r="K1017" t="str">
            <v>EUR</v>
          </cell>
          <cell r="M1017"/>
          <cell r="N1017">
            <v>715</v>
          </cell>
          <cell r="O1017" t="str">
            <v>EUR</v>
          </cell>
          <cell r="P1017">
            <v>1</v>
          </cell>
          <cell r="Q1017">
            <v>-75</v>
          </cell>
          <cell r="R1017">
            <v>178.75</v>
          </cell>
          <cell r="S1017" t="str">
            <v>EUR</v>
          </cell>
          <cell r="U1017"/>
          <cell r="V1017">
            <v>0</v>
          </cell>
          <cell r="W1017">
            <v>0</v>
          </cell>
          <cell r="X1017">
            <v>0</v>
          </cell>
          <cell r="Y1017" t="e">
            <v>#NAME?</v>
          </cell>
          <cell r="Z1017">
            <v>1</v>
          </cell>
          <cell r="AA1017">
            <v>1</v>
          </cell>
          <cell r="AB1017" t="str">
            <v>30</v>
          </cell>
          <cell r="AC1017" t="str">
            <v>*SN</v>
          </cell>
          <cell r="AE1017" t="str">
            <v>3FDAC</v>
          </cell>
          <cell r="AF1017" t="str">
            <v>3</v>
          </cell>
          <cell r="AG1017" t="str">
            <v>F</v>
          </cell>
          <cell r="AH1017" t="str">
            <v>D</v>
          </cell>
          <cell r="AI1017" t="str">
            <v>A</v>
          </cell>
          <cell r="AJ1017" t="str">
            <v>C</v>
          </cell>
          <cell r="AK1017" t="str">
            <v>Detectors &amp; Peripherals</v>
          </cell>
          <cell r="AL1017" t="str">
            <v>AlgoRex EN</v>
          </cell>
          <cell r="AM1017" t="str">
            <v>Detectors, bases and peripherals special</v>
          </cell>
          <cell r="AN1017" t="str">
            <v>N</v>
          </cell>
          <cell r="AO1017" t="str">
            <v>N</v>
          </cell>
          <cell r="AP1017" t="str">
            <v>85318095900</v>
          </cell>
          <cell r="AQ1017" t="str">
            <v>IN</v>
          </cell>
          <cell r="AR1017">
            <v>0.84799999999999998</v>
          </cell>
          <cell r="AS1017" t="str">
            <v>KG</v>
          </cell>
          <cell r="AT1017"/>
          <cell r="AX1017">
            <v>0</v>
          </cell>
          <cell r="AY1017">
            <v>0</v>
          </cell>
        </row>
        <row r="1018">
          <cell r="A1018" t="str">
            <v>Detectors, bases and peripherals wireless</v>
          </cell>
          <cell r="AE1018" t="str">
            <v>3FDAD</v>
          </cell>
          <cell r="AF1018" t="str">
            <v>3</v>
          </cell>
          <cell r="AG1018" t="str">
            <v>F</v>
          </cell>
          <cell r="AH1018" t="str">
            <v>D</v>
          </cell>
          <cell r="AI1018" t="str">
            <v>A</v>
          </cell>
          <cell r="AJ1018" t="str">
            <v>D</v>
          </cell>
          <cell r="AK1018" t="str">
            <v>Detectors &amp; Peripherals</v>
          </cell>
          <cell r="AL1018" t="str">
            <v>AlgoRex EN</v>
          </cell>
          <cell r="AM1018" t="str">
            <v>Detectors, bases and peripherals wireless</v>
          </cell>
        </row>
        <row r="1019">
          <cell r="A1019" t="str">
            <v>A5Q00002905</v>
          </cell>
          <cell r="B1019" t="str">
            <v>A5Q00002905</v>
          </cell>
          <cell r="C1019" t="str">
            <v>DWA1151-B</v>
          </cell>
          <cell r="D1019" t="str">
            <v>DWA1151-B  Circuit unit</v>
          </cell>
          <cell r="E1019" t="str">
            <v>DWA1151-B  Schaltungseinsatz</v>
          </cell>
          <cell r="F1019">
            <v>936</v>
          </cell>
          <cell r="G1019" t="str">
            <v>EUR</v>
          </cell>
          <cell r="H1019">
            <v>1</v>
          </cell>
          <cell r="I1019">
            <v>-75</v>
          </cell>
          <cell r="J1019">
            <v>234</v>
          </cell>
          <cell r="K1019" t="str">
            <v>EUR</v>
          </cell>
          <cell r="M1019"/>
          <cell r="N1019">
            <v>780</v>
          </cell>
          <cell r="O1019" t="str">
            <v>EUR</v>
          </cell>
          <cell r="P1019">
            <v>1</v>
          </cell>
          <cell r="Q1019">
            <v>-75</v>
          </cell>
          <cell r="R1019">
            <v>195</v>
          </cell>
          <cell r="S1019" t="str">
            <v>EUR</v>
          </cell>
          <cell r="U1019"/>
          <cell r="V1019">
            <v>0</v>
          </cell>
          <cell r="W1019">
            <v>0</v>
          </cell>
          <cell r="X1019">
            <v>0</v>
          </cell>
          <cell r="Y1019" t="e">
            <v>#NAME?</v>
          </cell>
          <cell r="Z1019">
            <v>1</v>
          </cell>
          <cell r="AA1019">
            <v>1</v>
          </cell>
          <cell r="AB1019" t="str">
            <v>61</v>
          </cell>
          <cell r="AC1019" t="str">
            <v>*SN</v>
          </cell>
          <cell r="AD1019" t="str">
            <v>phasing out product</v>
          </cell>
          <cell r="AE1019" t="str">
            <v>3FDAD</v>
          </cell>
          <cell r="AF1019" t="str">
            <v>3</v>
          </cell>
          <cell r="AG1019" t="str">
            <v>F</v>
          </cell>
          <cell r="AH1019" t="str">
            <v>D</v>
          </cell>
          <cell r="AI1019" t="str">
            <v>A</v>
          </cell>
          <cell r="AJ1019" t="str">
            <v>D</v>
          </cell>
          <cell r="AK1019" t="str">
            <v>Detectors &amp; Peripherals</v>
          </cell>
          <cell r="AL1019" t="str">
            <v>AlgoRex EN</v>
          </cell>
          <cell r="AM1019" t="str">
            <v>Detectors, bases and peripherals wireless</v>
          </cell>
          <cell r="AN1019" t="str">
            <v>N</v>
          </cell>
          <cell r="AO1019" t="str">
            <v>EAR99H</v>
          </cell>
          <cell r="AP1019" t="str">
            <v>85389091900</v>
          </cell>
          <cell r="AQ1019" t="str">
            <v>CH</v>
          </cell>
          <cell r="AR1019">
            <v>0.14199999999999999</v>
          </cell>
          <cell r="AS1019" t="str">
            <v>KG</v>
          </cell>
          <cell r="AT1019"/>
          <cell r="AX1019">
            <v>0</v>
          </cell>
          <cell r="AY1019">
            <v>0</v>
          </cell>
        </row>
        <row r="1020">
          <cell r="A1020" t="str">
            <v>I/O modules</v>
          </cell>
          <cell r="AE1020" t="str">
            <v>3FDAF</v>
          </cell>
          <cell r="AF1020" t="str">
            <v>3</v>
          </cell>
          <cell r="AG1020" t="str">
            <v>F</v>
          </cell>
          <cell r="AH1020" t="str">
            <v>D</v>
          </cell>
          <cell r="AI1020" t="str">
            <v>A</v>
          </cell>
          <cell r="AJ1020" t="str">
            <v>F</v>
          </cell>
          <cell r="AK1020" t="str">
            <v>Detectors &amp; Peripherals</v>
          </cell>
          <cell r="AL1020" t="str">
            <v>AlgoRex EN</v>
          </cell>
          <cell r="AM1020" t="str">
            <v>I/O modules</v>
          </cell>
        </row>
        <row r="1021">
          <cell r="A1021" t="str">
            <v>BPZ:5225200001</v>
          </cell>
          <cell r="B1021" t="str">
            <v>5225200001</v>
          </cell>
          <cell r="C1021" t="str">
            <v>DC1131-AA</v>
          </cell>
          <cell r="D1021" t="str">
            <v>DC1131-AA  Input module</v>
          </cell>
          <cell r="E1021" t="str">
            <v>DC1131-AA  Eingabebaustein</v>
          </cell>
          <cell r="F1021">
            <v>172</v>
          </cell>
          <cell r="G1021" t="str">
            <v>EUR</v>
          </cell>
          <cell r="H1021">
            <v>1</v>
          </cell>
          <cell r="I1021">
            <v>-75</v>
          </cell>
          <cell r="L1021">
            <v>42.94</v>
          </cell>
          <cell r="M1021" t="str">
            <v>EUR</v>
          </cell>
          <cell r="N1021">
            <v>143</v>
          </cell>
          <cell r="O1021" t="str">
            <v>EUR</v>
          </cell>
          <cell r="P1021">
            <v>1</v>
          </cell>
          <cell r="Q1021">
            <v>-75</v>
          </cell>
          <cell r="T1021">
            <v>35.78</v>
          </cell>
          <cell r="U1021" t="str">
            <v>EUR</v>
          </cell>
          <cell r="V1021">
            <v>11379.1</v>
          </cell>
          <cell r="W1021">
            <v>9481.7000000000007</v>
          </cell>
          <cell r="X1021">
            <v>948.69999999999982</v>
          </cell>
          <cell r="Y1021" t="e">
            <v>#NAME?</v>
          </cell>
          <cell r="Z1021">
            <v>1</v>
          </cell>
          <cell r="AA1021">
            <v>1</v>
          </cell>
          <cell r="AB1021" t="str">
            <v>61</v>
          </cell>
          <cell r="AC1021" t="str">
            <v>*SN</v>
          </cell>
          <cell r="AD1021" t="str">
            <v>phasing out product</v>
          </cell>
          <cell r="AE1021" t="str">
            <v>3FDAF</v>
          </cell>
          <cell r="AF1021" t="str">
            <v>3</v>
          </cell>
          <cell r="AG1021" t="str">
            <v>F</v>
          </cell>
          <cell r="AH1021" t="str">
            <v>D</v>
          </cell>
          <cell r="AI1021" t="str">
            <v>A</v>
          </cell>
          <cell r="AJ1021" t="str">
            <v>F</v>
          </cell>
          <cell r="AK1021" t="str">
            <v>Detectors &amp; Peripherals</v>
          </cell>
          <cell r="AL1021" t="str">
            <v>AlgoRex EN</v>
          </cell>
          <cell r="AM1021" t="str">
            <v>I/O modules</v>
          </cell>
          <cell r="AN1021" t="str">
            <v>N</v>
          </cell>
          <cell r="AO1021" t="str">
            <v>N</v>
          </cell>
          <cell r="AP1021" t="str">
            <v>85389091900</v>
          </cell>
          <cell r="AQ1021" t="str">
            <v>CN</v>
          </cell>
          <cell r="AR1021">
            <v>9.4E-2</v>
          </cell>
          <cell r="AS1021" t="str">
            <v>KG</v>
          </cell>
          <cell r="AT1021" t="str">
            <v>F61</v>
          </cell>
          <cell r="AU1021" t="str">
            <v>AlgoRex Line Modules</v>
          </cell>
          <cell r="AX1021">
            <v>265</v>
          </cell>
          <cell r="AY1021">
            <v>9064.9499999999989</v>
          </cell>
        </row>
        <row r="1022">
          <cell r="A1022" t="str">
            <v>BPZ:5225750001</v>
          </cell>
          <cell r="B1022" t="str">
            <v>5225750001</v>
          </cell>
          <cell r="C1022" t="str">
            <v>DC1134-AA</v>
          </cell>
          <cell r="D1022" t="str">
            <v>DC1134-AA  output module</v>
          </cell>
          <cell r="E1022" t="str">
            <v>DC1134-AA  Ausgabebaustein</v>
          </cell>
          <cell r="F1022">
            <v>230</v>
          </cell>
          <cell r="G1022" t="str">
            <v>EUR</v>
          </cell>
          <cell r="H1022">
            <v>1</v>
          </cell>
          <cell r="I1022">
            <v>-75</v>
          </cell>
          <cell r="J1022">
            <v>57.5</v>
          </cell>
          <cell r="K1022" t="str">
            <v>EUR</v>
          </cell>
          <cell r="M1022"/>
          <cell r="N1022">
            <v>192</v>
          </cell>
          <cell r="O1022" t="str">
            <v>EUR</v>
          </cell>
          <cell r="P1022">
            <v>1</v>
          </cell>
          <cell r="Q1022">
            <v>-75</v>
          </cell>
          <cell r="R1022">
            <v>48</v>
          </cell>
          <cell r="S1022" t="str">
            <v>EUR</v>
          </cell>
          <cell r="U1022"/>
          <cell r="V1022">
            <v>12075</v>
          </cell>
          <cell r="W1022">
            <v>10080</v>
          </cell>
          <cell r="X1022">
            <v>997.5</v>
          </cell>
          <cell r="Y1022" t="e">
            <v>#NAME?</v>
          </cell>
          <cell r="Z1022">
            <v>1</v>
          </cell>
          <cell r="AA1022">
            <v>1</v>
          </cell>
          <cell r="AB1022" t="str">
            <v>61</v>
          </cell>
          <cell r="AC1022" t="str">
            <v>*SN</v>
          </cell>
          <cell r="AD1022" t="str">
            <v>phasing out product</v>
          </cell>
          <cell r="AE1022" t="str">
            <v>3FDAF</v>
          </cell>
          <cell r="AF1022" t="str">
            <v>3</v>
          </cell>
          <cell r="AG1022" t="str">
            <v>F</v>
          </cell>
          <cell r="AH1022" t="str">
            <v>D</v>
          </cell>
          <cell r="AI1022" t="str">
            <v>A</v>
          </cell>
          <cell r="AJ1022" t="str">
            <v>F</v>
          </cell>
          <cell r="AK1022" t="str">
            <v>Detectors &amp; Peripherals</v>
          </cell>
          <cell r="AL1022" t="str">
            <v>AlgoRex EN</v>
          </cell>
          <cell r="AM1022" t="str">
            <v>I/O modules</v>
          </cell>
          <cell r="AN1022" t="str">
            <v>N</v>
          </cell>
          <cell r="AO1022" t="str">
            <v>EAR99</v>
          </cell>
          <cell r="AP1022" t="str">
            <v>85389091900</v>
          </cell>
          <cell r="AQ1022" t="str">
            <v>CH</v>
          </cell>
          <cell r="AR1022">
            <v>9.6000000000000002E-2</v>
          </cell>
          <cell r="AS1022" t="str">
            <v>KG</v>
          </cell>
          <cell r="AT1022" t="str">
            <v>F61</v>
          </cell>
          <cell r="AU1022" t="str">
            <v>AlgoRex Line Modules</v>
          </cell>
          <cell r="AX1022">
            <v>210</v>
          </cell>
          <cell r="AY1022">
            <v>9247.27</v>
          </cell>
        </row>
        <row r="1023">
          <cell r="A1023" t="str">
            <v>BPZ:5225880001</v>
          </cell>
          <cell r="B1023" t="str">
            <v>5225880001</v>
          </cell>
          <cell r="C1023" t="str">
            <v>DC1136-AA</v>
          </cell>
          <cell r="D1023" t="str">
            <v>DC1136-AA  output module</v>
          </cell>
          <cell r="E1023" t="str">
            <v>DC1136-AA  Ausgabebaustein</v>
          </cell>
          <cell r="F1023">
            <v>270</v>
          </cell>
          <cell r="G1023" t="str">
            <v>EUR</v>
          </cell>
          <cell r="H1023">
            <v>1</v>
          </cell>
          <cell r="I1023">
            <v>-75</v>
          </cell>
          <cell r="J1023">
            <v>67.5</v>
          </cell>
          <cell r="K1023" t="str">
            <v>EUR</v>
          </cell>
          <cell r="M1023"/>
          <cell r="N1023">
            <v>225</v>
          </cell>
          <cell r="O1023" t="str">
            <v>EUR</v>
          </cell>
          <cell r="P1023">
            <v>1</v>
          </cell>
          <cell r="Q1023">
            <v>-75</v>
          </cell>
          <cell r="R1023">
            <v>56.25</v>
          </cell>
          <cell r="S1023" t="str">
            <v>EUR</v>
          </cell>
          <cell r="U1023"/>
          <cell r="V1023">
            <v>12555</v>
          </cell>
          <cell r="W1023">
            <v>10462.5</v>
          </cell>
          <cell r="X1023">
            <v>1046.25</v>
          </cell>
          <cell r="Y1023" t="e">
            <v>#NAME?</v>
          </cell>
          <cell r="Z1023">
            <v>1</v>
          </cell>
          <cell r="AA1023">
            <v>1</v>
          </cell>
          <cell r="AB1023" t="str">
            <v>61</v>
          </cell>
          <cell r="AC1023" t="str">
            <v>*SN</v>
          </cell>
          <cell r="AD1023" t="str">
            <v>phasing out product</v>
          </cell>
          <cell r="AE1023" t="str">
            <v>3FDAF</v>
          </cell>
          <cell r="AF1023" t="str">
            <v>3</v>
          </cell>
          <cell r="AG1023" t="str">
            <v>F</v>
          </cell>
          <cell r="AH1023" t="str">
            <v>D</v>
          </cell>
          <cell r="AI1023" t="str">
            <v>A</v>
          </cell>
          <cell r="AJ1023" t="str">
            <v>F</v>
          </cell>
          <cell r="AK1023" t="str">
            <v>Detectors &amp; Peripherals</v>
          </cell>
          <cell r="AL1023" t="str">
            <v>AlgoRex EN</v>
          </cell>
          <cell r="AM1023" t="str">
            <v>I/O modules</v>
          </cell>
          <cell r="AN1023" t="str">
            <v>N</v>
          </cell>
          <cell r="AO1023" t="str">
            <v>EAR99H</v>
          </cell>
          <cell r="AP1023" t="str">
            <v>85389091900</v>
          </cell>
          <cell r="AQ1023" t="str">
            <v>CN</v>
          </cell>
          <cell r="AR1023">
            <v>9.5000000000000001E-2</v>
          </cell>
          <cell r="AS1023" t="str">
            <v>KG</v>
          </cell>
          <cell r="AT1023" t="str">
            <v>F61</v>
          </cell>
          <cell r="AU1023" t="str">
            <v>AlgoRex Line Modules</v>
          </cell>
          <cell r="AX1023">
            <v>186</v>
          </cell>
          <cell r="AY1023">
            <v>9959.18</v>
          </cell>
        </row>
        <row r="1024">
          <cell r="A1024" t="str">
            <v>BPZ:5225910001</v>
          </cell>
          <cell r="B1024" t="str">
            <v>5225910001</v>
          </cell>
          <cell r="C1024" t="str">
            <v>DC1154-AA</v>
          </cell>
          <cell r="D1024" t="str">
            <v>DC1154-AA  output module</v>
          </cell>
          <cell r="E1024" t="str">
            <v>DC1154-AA  Ausgabebaustein</v>
          </cell>
          <cell r="F1024">
            <v>239</v>
          </cell>
          <cell r="G1024" t="str">
            <v>EUR</v>
          </cell>
          <cell r="H1024">
            <v>1</v>
          </cell>
          <cell r="I1024">
            <v>-75</v>
          </cell>
          <cell r="L1024">
            <v>66.78</v>
          </cell>
          <cell r="M1024" t="str">
            <v>EUR</v>
          </cell>
          <cell r="N1024">
            <v>199</v>
          </cell>
          <cell r="O1024" t="str">
            <v>EUR</v>
          </cell>
          <cell r="P1024">
            <v>1</v>
          </cell>
          <cell r="Q1024">
            <v>-75</v>
          </cell>
          <cell r="T1024">
            <v>55.65</v>
          </cell>
          <cell r="U1024" t="str">
            <v>EUR</v>
          </cell>
          <cell r="V1024">
            <v>3005.1</v>
          </cell>
          <cell r="W1024">
            <v>2504.25</v>
          </cell>
          <cell r="X1024">
            <v>250.42499999999995</v>
          </cell>
          <cell r="Y1024" t="e">
            <v>#NAME?</v>
          </cell>
          <cell r="Z1024">
            <v>1</v>
          </cell>
          <cell r="AA1024">
            <v>1</v>
          </cell>
          <cell r="AB1024" t="str">
            <v>61</v>
          </cell>
          <cell r="AC1024" t="str">
            <v>*SN</v>
          </cell>
          <cell r="AD1024" t="str">
            <v>phasing out product</v>
          </cell>
          <cell r="AE1024" t="str">
            <v>3FDAF</v>
          </cell>
          <cell r="AF1024" t="str">
            <v>3</v>
          </cell>
          <cell r="AG1024" t="str">
            <v>F</v>
          </cell>
          <cell r="AH1024" t="str">
            <v>D</v>
          </cell>
          <cell r="AI1024" t="str">
            <v>A</v>
          </cell>
          <cell r="AJ1024" t="str">
            <v>F</v>
          </cell>
          <cell r="AK1024" t="str">
            <v>Detectors &amp; Peripherals</v>
          </cell>
          <cell r="AL1024" t="str">
            <v>AlgoRex EN</v>
          </cell>
          <cell r="AM1024" t="str">
            <v>I/O modules</v>
          </cell>
          <cell r="AN1024" t="str">
            <v>N</v>
          </cell>
          <cell r="AO1024" t="str">
            <v>EAR99H</v>
          </cell>
          <cell r="AP1024" t="str">
            <v>85389091900</v>
          </cell>
          <cell r="AQ1024" t="str">
            <v>CN</v>
          </cell>
          <cell r="AR1024">
            <v>0.10199999999999999</v>
          </cell>
          <cell r="AS1024" t="str">
            <v>KG</v>
          </cell>
          <cell r="AT1024" t="str">
            <v>F61</v>
          </cell>
          <cell r="AU1024" t="str">
            <v>AlgoRex Line Modules</v>
          </cell>
          <cell r="AX1024">
            <v>45</v>
          </cell>
          <cell r="AY1024">
            <v>2432.1999999999998</v>
          </cell>
        </row>
        <row r="1025">
          <cell r="A1025" t="str">
            <v>BPZ:5226430001</v>
          </cell>
          <cell r="B1025" t="str">
            <v>5226430001</v>
          </cell>
          <cell r="C1025" t="str">
            <v>DC1156-AA</v>
          </cell>
          <cell r="D1025" t="str">
            <v>DC1156-AA  output module</v>
          </cell>
          <cell r="E1025" t="str">
            <v>DC1156-AA  Ausgabebaustein</v>
          </cell>
          <cell r="F1025">
            <v>408</v>
          </cell>
          <cell r="G1025" t="str">
            <v>EUR</v>
          </cell>
          <cell r="H1025">
            <v>1</v>
          </cell>
          <cell r="I1025">
            <v>-75</v>
          </cell>
          <cell r="J1025">
            <v>102</v>
          </cell>
          <cell r="K1025" t="str">
            <v>EUR</v>
          </cell>
          <cell r="M1025"/>
          <cell r="N1025">
            <v>340</v>
          </cell>
          <cell r="O1025" t="str">
            <v>EUR</v>
          </cell>
          <cell r="P1025">
            <v>1</v>
          </cell>
          <cell r="Q1025">
            <v>-75</v>
          </cell>
          <cell r="R1025">
            <v>85</v>
          </cell>
          <cell r="S1025" t="str">
            <v>EUR</v>
          </cell>
          <cell r="U1025"/>
          <cell r="V1025">
            <v>3366</v>
          </cell>
          <cell r="W1025">
            <v>2805</v>
          </cell>
          <cell r="X1025">
            <v>280.5</v>
          </cell>
          <cell r="Y1025" t="e">
            <v>#NAME?</v>
          </cell>
          <cell r="Z1025">
            <v>1</v>
          </cell>
          <cell r="AA1025">
            <v>1</v>
          </cell>
          <cell r="AB1025" t="str">
            <v>61</v>
          </cell>
          <cell r="AC1025" t="str">
            <v>*SN</v>
          </cell>
          <cell r="AD1025" t="str">
            <v>phasing out product</v>
          </cell>
          <cell r="AE1025" t="str">
            <v>3FDAF</v>
          </cell>
          <cell r="AF1025" t="str">
            <v>3</v>
          </cell>
          <cell r="AG1025" t="str">
            <v>F</v>
          </cell>
          <cell r="AH1025" t="str">
            <v>D</v>
          </cell>
          <cell r="AI1025" t="str">
            <v>A</v>
          </cell>
          <cell r="AJ1025" t="str">
            <v>F</v>
          </cell>
          <cell r="AK1025" t="str">
            <v>Detectors &amp; Peripherals</v>
          </cell>
          <cell r="AL1025" t="str">
            <v>AlgoRex EN</v>
          </cell>
          <cell r="AM1025" t="str">
            <v>I/O modules</v>
          </cell>
          <cell r="AN1025" t="str">
            <v>N</v>
          </cell>
          <cell r="AO1025" t="str">
            <v>EAR99H</v>
          </cell>
          <cell r="AP1025" t="str">
            <v>85389091900</v>
          </cell>
          <cell r="AQ1025" t="str">
            <v>CH</v>
          </cell>
          <cell r="AR1025">
            <v>9.9000000000000005E-2</v>
          </cell>
          <cell r="AS1025" t="str">
            <v>KG</v>
          </cell>
          <cell r="AT1025"/>
          <cell r="AX1025">
            <v>33</v>
          </cell>
          <cell r="AY1025">
            <v>2731.8199999999997</v>
          </cell>
        </row>
        <row r="1026">
          <cell r="A1026" t="str">
            <v>BPZ:5226300001</v>
          </cell>
          <cell r="B1026" t="str">
            <v>5226300001</v>
          </cell>
          <cell r="C1026" t="str">
            <v>DC1157-AA</v>
          </cell>
          <cell r="D1026" t="str">
            <v>DC1157-AA  input module</v>
          </cell>
          <cell r="E1026" t="str">
            <v>DC1157-AA  Eingabebaustein</v>
          </cell>
          <cell r="F1026">
            <v>222</v>
          </cell>
          <cell r="G1026" t="str">
            <v>EUR</v>
          </cell>
          <cell r="H1026">
            <v>1</v>
          </cell>
          <cell r="I1026">
            <v>-75</v>
          </cell>
          <cell r="L1026">
            <v>62.22</v>
          </cell>
          <cell r="M1026" t="str">
            <v>EUR</v>
          </cell>
          <cell r="N1026">
            <v>185</v>
          </cell>
          <cell r="O1026" t="str">
            <v>EUR</v>
          </cell>
          <cell r="P1026">
            <v>1</v>
          </cell>
          <cell r="Q1026">
            <v>-75</v>
          </cell>
          <cell r="T1026">
            <v>51.85</v>
          </cell>
          <cell r="U1026" t="str">
            <v>EUR</v>
          </cell>
          <cell r="V1026">
            <v>7404.18</v>
          </cell>
          <cell r="W1026">
            <v>6170.15</v>
          </cell>
          <cell r="X1026">
            <v>617.01500000000033</v>
          </cell>
          <cell r="Y1026" t="e">
            <v>#NAME?</v>
          </cell>
          <cell r="Z1026">
            <v>1</v>
          </cell>
          <cell r="AA1026">
            <v>1</v>
          </cell>
          <cell r="AB1026" t="str">
            <v>61</v>
          </cell>
          <cell r="AC1026" t="str">
            <v>*SN</v>
          </cell>
          <cell r="AD1026" t="str">
            <v>phasing out product</v>
          </cell>
          <cell r="AE1026" t="str">
            <v>3FDAF</v>
          </cell>
          <cell r="AF1026" t="str">
            <v>3</v>
          </cell>
          <cell r="AG1026" t="str">
            <v>F</v>
          </cell>
          <cell r="AH1026" t="str">
            <v>D</v>
          </cell>
          <cell r="AI1026" t="str">
            <v>A</v>
          </cell>
          <cell r="AJ1026" t="str">
            <v>F</v>
          </cell>
          <cell r="AK1026" t="str">
            <v>Detectors &amp; Peripherals</v>
          </cell>
          <cell r="AL1026" t="str">
            <v>AlgoRex EN</v>
          </cell>
          <cell r="AM1026" t="str">
            <v>I/O modules</v>
          </cell>
          <cell r="AN1026" t="str">
            <v>N</v>
          </cell>
          <cell r="AO1026" t="str">
            <v>EAR99H</v>
          </cell>
          <cell r="AP1026" t="str">
            <v>85389091900</v>
          </cell>
          <cell r="AQ1026" t="str">
            <v>CH</v>
          </cell>
          <cell r="AR1026">
            <v>9.4E-2</v>
          </cell>
          <cell r="AS1026" t="str">
            <v>KG</v>
          </cell>
          <cell r="AT1026" t="str">
            <v>F61</v>
          </cell>
          <cell r="AU1026" t="str">
            <v>AlgoRex Line Modules</v>
          </cell>
          <cell r="AX1026">
            <v>119</v>
          </cell>
          <cell r="AY1026">
            <v>5891.1499999999987</v>
          </cell>
        </row>
        <row r="1027">
          <cell r="A1027" t="str">
            <v>BPZ:5082560001</v>
          </cell>
          <cell r="B1027" t="str">
            <v>5082560001</v>
          </cell>
          <cell r="C1027" t="str">
            <v>EOL20</v>
          </cell>
          <cell r="D1027" t="str">
            <v>EOL20  line termiation</v>
          </cell>
          <cell r="E1027" t="str">
            <v>EOL20  Linienabschluss-Element</v>
          </cell>
          <cell r="F1027">
            <v>29.8</v>
          </cell>
          <cell r="G1027" t="str">
            <v>EUR</v>
          </cell>
          <cell r="H1027">
            <v>1</v>
          </cell>
          <cell r="I1027">
            <v>-75</v>
          </cell>
          <cell r="J1027">
            <v>7.45</v>
          </cell>
          <cell r="K1027" t="str">
            <v>EUR</v>
          </cell>
          <cell r="M1027"/>
          <cell r="N1027">
            <v>24.8</v>
          </cell>
          <cell r="O1027" t="str">
            <v>EUR</v>
          </cell>
          <cell r="P1027">
            <v>1</v>
          </cell>
          <cell r="Q1027">
            <v>-75</v>
          </cell>
          <cell r="R1027">
            <v>6.2</v>
          </cell>
          <cell r="S1027" t="str">
            <v>EUR</v>
          </cell>
          <cell r="U1027"/>
          <cell r="V1027">
            <v>104.3</v>
          </cell>
          <cell r="W1027">
            <v>86.8</v>
          </cell>
          <cell r="X1027">
            <v>8.75</v>
          </cell>
          <cell r="Y1027" t="e">
            <v>#NAME?</v>
          </cell>
          <cell r="Z1027">
            <v>1</v>
          </cell>
          <cell r="AA1027">
            <v>1</v>
          </cell>
          <cell r="AB1027" t="str">
            <v>61</v>
          </cell>
          <cell r="AC1027" t="str">
            <v>*SN</v>
          </cell>
          <cell r="AD1027" t="str">
            <v>phasing out product</v>
          </cell>
          <cell r="AE1027" t="str">
            <v>3FDAF</v>
          </cell>
          <cell r="AF1027" t="str">
            <v>3</v>
          </cell>
          <cell r="AG1027" t="str">
            <v>F</v>
          </cell>
          <cell r="AH1027" t="str">
            <v>D</v>
          </cell>
          <cell r="AI1027" t="str">
            <v>A</v>
          </cell>
          <cell r="AJ1027" t="str">
            <v>F</v>
          </cell>
          <cell r="AK1027" t="str">
            <v>Detectors &amp; Peripherals</v>
          </cell>
          <cell r="AL1027" t="str">
            <v>AlgoRex EN</v>
          </cell>
          <cell r="AM1027" t="str">
            <v>I/O modules</v>
          </cell>
          <cell r="AN1027" t="str">
            <v>N</v>
          </cell>
          <cell r="AO1027" t="str">
            <v>N</v>
          </cell>
          <cell r="AP1027" t="str">
            <v>85318095900</v>
          </cell>
          <cell r="AQ1027" t="str">
            <v>CH</v>
          </cell>
          <cell r="AR1027">
            <v>5.0000000000000001E-3</v>
          </cell>
          <cell r="AS1027" t="str">
            <v>KG</v>
          </cell>
          <cell r="AT1027"/>
          <cell r="AX1027">
            <v>14</v>
          </cell>
          <cell r="AY1027">
            <v>85.44</v>
          </cell>
        </row>
        <row r="1028">
          <cell r="A1028" t="str">
            <v>BPZ:5162220001</v>
          </cell>
          <cell r="B1028" t="str">
            <v>5162220001</v>
          </cell>
          <cell r="C1028" t="str">
            <v>EOL22(EX)</v>
          </cell>
          <cell r="D1028" t="str">
            <v>EOL22(EX)  End of line unit</v>
          </cell>
          <cell r="E1028" t="str">
            <v>EOL22(EX)  Linienabschluss</v>
          </cell>
          <cell r="F1028">
            <v>65</v>
          </cell>
          <cell r="G1028" t="str">
            <v>EUR</v>
          </cell>
          <cell r="H1028">
            <v>1</v>
          </cell>
          <cell r="I1028">
            <v>-75</v>
          </cell>
          <cell r="J1028">
            <v>16.25</v>
          </cell>
          <cell r="K1028" t="str">
            <v>EUR</v>
          </cell>
          <cell r="M1028"/>
          <cell r="N1028">
            <v>56.5</v>
          </cell>
          <cell r="O1028" t="str">
            <v>EUR</v>
          </cell>
          <cell r="P1028">
            <v>1</v>
          </cell>
          <cell r="Q1028">
            <v>-75</v>
          </cell>
          <cell r="R1028">
            <v>14.13</v>
          </cell>
          <cell r="S1028" t="str">
            <v>EUR</v>
          </cell>
          <cell r="U1028"/>
          <cell r="V1028">
            <v>14088.75</v>
          </cell>
          <cell r="W1028">
            <v>12250.71</v>
          </cell>
          <cell r="X1028">
            <v>919.02000000000044</v>
          </cell>
          <cell r="Y1028" t="e">
            <v>#NAME?</v>
          </cell>
          <cell r="Z1028">
            <v>1</v>
          </cell>
          <cell r="AA1028">
            <v>1</v>
          </cell>
          <cell r="AB1028" t="str">
            <v>30</v>
          </cell>
          <cell r="AC1028" t="str">
            <v>*SN</v>
          </cell>
          <cell r="AE1028" t="str">
            <v>3FDAF</v>
          </cell>
          <cell r="AF1028" t="str">
            <v>3</v>
          </cell>
          <cell r="AG1028" t="str">
            <v>F</v>
          </cell>
          <cell r="AH1028" t="str">
            <v>D</v>
          </cell>
          <cell r="AI1028" t="str">
            <v>A</v>
          </cell>
          <cell r="AJ1028" t="str">
            <v>F</v>
          </cell>
          <cell r="AK1028" t="str">
            <v>Detectors &amp; Peripherals</v>
          </cell>
          <cell r="AL1028" t="str">
            <v>AlgoRex EN</v>
          </cell>
          <cell r="AM1028" t="str">
            <v>I/O modules</v>
          </cell>
          <cell r="AN1028" t="str">
            <v>N</v>
          </cell>
          <cell r="AO1028" t="str">
            <v>N</v>
          </cell>
          <cell r="AP1028" t="str">
            <v>85389091900</v>
          </cell>
          <cell r="AQ1028" t="str">
            <v>CH</v>
          </cell>
          <cell r="AR1028">
            <v>5.0000000000000001E-3</v>
          </cell>
          <cell r="AS1028" t="str">
            <v>KG</v>
          </cell>
          <cell r="AT1028"/>
          <cell r="AV1028" t="str">
            <v>9-18, 9-20</v>
          </cell>
          <cell r="AX1028">
            <v>867</v>
          </cell>
          <cell r="AY1028">
            <v>12044.95</v>
          </cell>
        </row>
        <row r="1029">
          <cell r="A1029" t="str">
            <v>Installation, commissioning and service tools</v>
          </cell>
          <cell r="AE1029" t="str">
            <v>3FDAK</v>
          </cell>
          <cell r="AF1029" t="str">
            <v>3</v>
          </cell>
          <cell r="AG1029" t="str">
            <v>F</v>
          </cell>
          <cell r="AH1029" t="str">
            <v>D</v>
          </cell>
          <cell r="AI1029" t="str">
            <v>A</v>
          </cell>
          <cell r="AJ1029" t="str">
            <v>K</v>
          </cell>
          <cell r="AK1029" t="str">
            <v>Detectors &amp; Peripherals</v>
          </cell>
          <cell r="AL1029" t="str">
            <v>AlgoRex EN</v>
          </cell>
          <cell r="AM1029" t="str">
            <v>Installation, commissioning and service tools</v>
          </cell>
        </row>
        <row r="1030">
          <cell r="A1030" t="str">
            <v>GBI:20920</v>
          </cell>
          <cell r="B1030" t="str">
            <v>GBI:20920</v>
          </cell>
          <cell r="C1030" t="str">
            <v>B3D021/MULTIL</v>
          </cell>
          <cell r="D1030" t="str">
            <v>B3D021/MULTIL   cable</v>
          </cell>
          <cell r="E1030" t="str">
            <v>B3D021/MULTIL   Kabel</v>
          </cell>
          <cell r="F1030">
            <v>52.7</v>
          </cell>
          <cell r="G1030" t="str">
            <v>EUR</v>
          </cell>
          <cell r="H1030">
            <v>1</v>
          </cell>
          <cell r="I1030">
            <v>-75</v>
          </cell>
          <cell r="J1030">
            <v>13.18</v>
          </cell>
          <cell r="K1030" t="str">
            <v>EUR</v>
          </cell>
          <cell r="M1030"/>
          <cell r="N1030">
            <v>45.8</v>
          </cell>
          <cell r="O1030" t="str">
            <v>EUR</v>
          </cell>
          <cell r="P1030">
            <v>1</v>
          </cell>
          <cell r="Q1030">
            <v>-75</v>
          </cell>
          <cell r="R1030">
            <v>11.45</v>
          </cell>
          <cell r="S1030" t="str">
            <v>EUR</v>
          </cell>
          <cell r="U1030"/>
          <cell r="V1030">
            <v>0</v>
          </cell>
          <cell r="W1030">
            <v>0</v>
          </cell>
          <cell r="X1030">
            <v>0</v>
          </cell>
          <cell r="Y1030" t="e">
            <v>#NAME?</v>
          </cell>
          <cell r="Z1030">
            <v>1</v>
          </cell>
          <cell r="AA1030">
            <v>1</v>
          </cell>
          <cell r="AB1030" t="str">
            <v>60</v>
          </cell>
          <cell r="AC1030" t="str">
            <v>*SN</v>
          </cell>
          <cell r="AD1030" t="str">
            <v>phase out started</v>
          </cell>
          <cell r="AE1030" t="str">
            <v>3FDAK</v>
          </cell>
          <cell r="AF1030" t="str">
            <v>3</v>
          </cell>
          <cell r="AG1030" t="str">
            <v>F</v>
          </cell>
          <cell r="AH1030" t="str">
            <v>D</v>
          </cell>
          <cell r="AI1030" t="str">
            <v>A</v>
          </cell>
          <cell r="AJ1030" t="str">
            <v>K</v>
          </cell>
          <cell r="AK1030" t="str">
            <v>Detectors &amp; Peripherals</v>
          </cell>
          <cell r="AL1030" t="str">
            <v>AlgoRex EN</v>
          </cell>
          <cell r="AM1030" t="str">
            <v>Installation, commissioning and service tools</v>
          </cell>
          <cell r="AN1030" t="str">
            <v>N</v>
          </cell>
          <cell r="AO1030" t="str">
            <v>N</v>
          </cell>
          <cell r="AP1030" t="str">
            <v>85444290900</v>
          </cell>
          <cell r="AQ1030" t="str">
            <v>CH</v>
          </cell>
          <cell r="AR1030">
            <v>0.13100000000000001</v>
          </cell>
          <cell r="AS1030" t="str">
            <v>KG</v>
          </cell>
          <cell r="AT1030"/>
          <cell r="AX1030">
            <v>0</v>
          </cell>
          <cell r="AY1030">
            <v>0</v>
          </cell>
        </row>
        <row r="1031">
          <cell r="A1031" t="str">
            <v>BPZ:4585260001</v>
          </cell>
          <cell r="B1031" t="str">
            <v>4585260001</v>
          </cell>
          <cell r="C1031" t="str">
            <v>DBZ1190</v>
          </cell>
          <cell r="D1031" t="str">
            <v>DBZ1190  Detector locking device</v>
          </cell>
          <cell r="E1031" t="str">
            <v>DBZ1190  Melder-Arretierung</v>
          </cell>
          <cell r="F1031">
            <v>8.8000000000000007</v>
          </cell>
          <cell r="G1031" t="str">
            <v>EUR</v>
          </cell>
          <cell r="H1031">
            <v>1</v>
          </cell>
          <cell r="I1031">
            <v>-75</v>
          </cell>
          <cell r="J1031">
            <v>2.2000000000000002</v>
          </cell>
          <cell r="K1031" t="str">
            <v>EUR</v>
          </cell>
          <cell r="M1031"/>
          <cell r="N1031">
            <v>7.65</v>
          </cell>
          <cell r="O1031" t="str">
            <v>EUR</v>
          </cell>
          <cell r="P1031">
            <v>1</v>
          </cell>
          <cell r="Q1031">
            <v>-75</v>
          </cell>
          <cell r="R1031">
            <v>1.91</v>
          </cell>
          <cell r="S1031" t="str">
            <v>EUR</v>
          </cell>
          <cell r="U1031"/>
          <cell r="V1031">
            <v>0</v>
          </cell>
          <cell r="W1031">
            <v>0</v>
          </cell>
          <cell r="X1031">
            <v>0</v>
          </cell>
          <cell r="Y1031" t="e">
            <v>#NAME?</v>
          </cell>
          <cell r="Z1031">
            <v>50</v>
          </cell>
          <cell r="AA1031">
            <v>50</v>
          </cell>
          <cell r="AB1031" t="str">
            <v>30</v>
          </cell>
          <cell r="AC1031" t="str">
            <v>*SN</v>
          </cell>
          <cell r="AE1031" t="str">
            <v>3FDAK</v>
          </cell>
          <cell r="AF1031" t="str">
            <v>3</v>
          </cell>
          <cell r="AG1031" t="str">
            <v>F</v>
          </cell>
          <cell r="AH1031" t="str">
            <v>D</v>
          </cell>
          <cell r="AI1031" t="str">
            <v>A</v>
          </cell>
          <cell r="AJ1031" t="str">
            <v>K</v>
          </cell>
          <cell r="AK1031" t="str">
            <v>Detectors &amp; Peripherals</v>
          </cell>
          <cell r="AL1031" t="str">
            <v>AlgoRex EN</v>
          </cell>
          <cell r="AM1031" t="str">
            <v>Installation, commissioning and service tools</v>
          </cell>
          <cell r="AN1031" t="str">
            <v>N</v>
          </cell>
          <cell r="AO1031" t="str">
            <v>N</v>
          </cell>
          <cell r="AP1031" t="str">
            <v>85319085900</v>
          </cell>
          <cell r="AQ1031" t="str">
            <v>CH</v>
          </cell>
          <cell r="AR1031">
            <v>1E-3</v>
          </cell>
          <cell r="AS1031" t="str">
            <v>KG</v>
          </cell>
          <cell r="AT1031"/>
          <cell r="AV1031" t="str">
            <v>7-17</v>
          </cell>
          <cell r="AX1031">
            <v>0</v>
          </cell>
          <cell r="AY1031">
            <v>0</v>
          </cell>
        </row>
        <row r="1032">
          <cell r="A1032" t="str">
            <v>BPZ:4942760001</v>
          </cell>
          <cell r="B1032" t="str">
            <v>4942760001</v>
          </cell>
          <cell r="C1032" t="str">
            <v>DCB1154A</v>
          </cell>
          <cell r="D1032" t="str">
            <v>DCB1154A  terminal plate</v>
          </cell>
          <cell r="E1032" t="str">
            <v>DCB1154A  Klemmen-Traeger</v>
          </cell>
          <cell r="F1032">
            <v>49.9</v>
          </cell>
          <cell r="G1032" t="str">
            <v>EUR</v>
          </cell>
          <cell r="H1032">
            <v>1</v>
          </cell>
          <cell r="I1032">
            <v>-75</v>
          </cell>
          <cell r="J1032">
            <v>12.48</v>
          </cell>
          <cell r="K1032" t="str">
            <v>EUR</v>
          </cell>
          <cell r="M1032"/>
          <cell r="N1032">
            <v>41.6</v>
          </cell>
          <cell r="O1032" t="str">
            <v>EUR</v>
          </cell>
          <cell r="P1032">
            <v>1</v>
          </cell>
          <cell r="Q1032">
            <v>-75</v>
          </cell>
          <cell r="R1032">
            <v>10.4</v>
          </cell>
          <cell r="S1032" t="str">
            <v>EUR</v>
          </cell>
          <cell r="U1032"/>
          <cell r="V1032">
            <v>374.4</v>
          </cell>
          <cell r="W1032">
            <v>312</v>
          </cell>
          <cell r="X1032">
            <v>31.199999999999989</v>
          </cell>
          <cell r="Y1032" t="e">
            <v>#NAME?</v>
          </cell>
          <cell r="Z1032">
            <v>1</v>
          </cell>
          <cell r="AA1032">
            <v>1</v>
          </cell>
          <cell r="AB1032" t="str">
            <v>61</v>
          </cell>
          <cell r="AC1032" t="str">
            <v>*SN</v>
          </cell>
          <cell r="AD1032" t="str">
            <v>phasing out product</v>
          </cell>
          <cell r="AE1032" t="str">
            <v>3FDAK</v>
          </cell>
          <cell r="AF1032" t="str">
            <v>3</v>
          </cell>
          <cell r="AG1032" t="str">
            <v>F</v>
          </cell>
          <cell r="AH1032" t="str">
            <v>D</v>
          </cell>
          <cell r="AI1032" t="str">
            <v>A</v>
          </cell>
          <cell r="AJ1032" t="str">
            <v>K</v>
          </cell>
          <cell r="AK1032" t="str">
            <v>Detectors &amp; Peripherals</v>
          </cell>
          <cell r="AL1032" t="str">
            <v>AlgoRex EN</v>
          </cell>
          <cell r="AM1032" t="str">
            <v>Installation, commissioning and service tools</v>
          </cell>
          <cell r="AN1032" t="str">
            <v>N</v>
          </cell>
          <cell r="AO1032" t="str">
            <v>N</v>
          </cell>
          <cell r="AP1032" t="str">
            <v>85389099990</v>
          </cell>
          <cell r="AQ1032" t="str">
            <v>CH</v>
          </cell>
          <cell r="AR1032">
            <v>0.10100000000000001</v>
          </cell>
          <cell r="AS1032" t="str">
            <v>KG</v>
          </cell>
          <cell r="AT1032"/>
          <cell r="AX1032">
            <v>30</v>
          </cell>
          <cell r="AY1032">
            <v>298.21999999999997</v>
          </cell>
        </row>
        <row r="1033">
          <cell r="A1033" t="str">
            <v>BPZ:5226270001</v>
          </cell>
          <cell r="B1033" t="str">
            <v>5226270001</v>
          </cell>
          <cell r="C1033" t="str">
            <v>DCZ1190-AA</v>
          </cell>
          <cell r="D1033" t="str">
            <v>DCZ1190-AA  installation plate</v>
          </cell>
          <cell r="E1033" t="str">
            <v>DCZ1190-AA  Montageplatte</v>
          </cell>
          <cell r="F1033">
            <v>4.66</v>
          </cell>
          <cell r="G1033" t="str">
            <v>EUR</v>
          </cell>
          <cell r="H1033">
            <v>1</v>
          </cell>
          <cell r="I1033">
            <v>-75</v>
          </cell>
          <cell r="J1033">
            <v>1.17</v>
          </cell>
          <cell r="K1033" t="str">
            <v>EUR</v>
          </cell>
          <cell r="M1033"/>
          <cell r="N1033">
            <v>3.88</v>
          </cell>
          <cell r="O1033" t="str">
            <v>EUR</v>
          </cell>
          <cell r="P1033">
            <v>1</v>
          </cell>
          <cell r="Q1033">
            <v>-75</v>
          </cell>
          <cell r="R1033">
            <v>0.97</v>
          </cell>
          <cell r="S1033" t="str">
            <v>EUR</v>
          </cell>
          <cell r="U1033"/>
          <cell r="V1033">
            <v>163.80000000000001</v>
          </cell>
          <cell r="W1033">
            <v>135.80000000000001</v>
          </cell>
          <cell r="X1033">
            <v>14</v>
          </cell>
          <cell r="Y1033" t="e">
            <v>#NAME?</v>
          </cell>
          <cell r="Z1033">
            <v>10</v>
          </cell>
          <cell r="AA1033">
            <v>10</v>
          </cell>
          <cell r="AB1033" t="str">
            <v>61</v>
          </cell>
          <cell r="AC1033" t="str">
            <v>*SN</v>
          </cell>
          <cell r="AD1033" t="str">
            <v>phasing out product</v>
          </cell>
          <cell r="AE1033" t="str">
            <v>3FDAK</v>
          </cell>
          <cell r="AF1033" t="str">
            <v>3</v>
          </cell>
          <cell r="AG1033" t="str">
            <v>F</v>
          </cell>
          <cell r="AH1033" t="str">
            <v>D</v>
          </cell>
          <cell r="AI1033" t="str">
            <v>A</v>
          </cell>
          <cell r="AJ1033" t="str">
            <v>K</v>
          </cell>
          <cell r="AK1033" t="str">
            <v>Detectors &amp; Peripherals</v>
          </cell>
          <cell r="AL1033" t="str">
            <v>AlgoRex EN</v>
          </cell>
          <cell r="AM1033" t="str">
            <v>Installation, commissioning and service tools</v>
          </cell>
          <cell r="AN1033" t="str">
            <v>N</v>
          </cell>
          <cell r="AO1033" t="str">
            <v>N</v>
          </cell>
          <cell r="AP1033" t="str">
            <v>85389099990</v>
          </cell>
          <cell r="AQ1033" t="str">
            <v>CH</v>
          </cell>
          <cell r="AR1033">
            <v>2.1000000000000001E-2</v>
          </cell>
          <cell r="AS1033" t="str">
            <v>KG</v>
          </cell>
          <cell r="AT1033"/>
          <cell r="AX1033">
            <v>140</v>
          </cell>
          <cell r="AY1033">
            <v>133.24</v>
          </cell>
        </row>
        <row r="1034">
          <cell r="A1034" t="str">
            <v>BPZ:4679860001</v>
          </cell>
          <cell r="B1034" t="str">
            <v>4679860001</v>
          </cell>
          <cell r="C1034" t="str">
            <v>DMZ1191</v>
          </cell>
          <cell r="D1034" t="str">
            <v>DMZ1191  Surface mounting box</v>
          </cell>
          <cell r="E1034" t="str">
            <v>DMZ1191  AP-Installations-Box</v>
          </cell>
          <cell r="F1034">
            <v>17.3</v>
          </cell>
          <cell r="G1034" t="str">
            <v>EUR</v>
          </cell>
          <cell r="H1034">
            <v>1</v>
          </cell>
          <cell r="I1034">
            <v>-75</v>
          </cell>
          <cell r="J1034">
            <v>4.33</v>
          </cell>
          <cell r="K1034" t="str">
            <v>EUR</v>
          </cell>
          <cell r="M1034"/>
          <cell r="N1034">
            <v>17.3</v>
          </cell>
          <cell r="O1034" t="str">
            <v>EUR</v>
          </cell>
          <cell r="P1034">
            <v>1</v>
          </cell>
          <cell r="Q1034">
            <v>-75</v>
          </cell>
          <cell r="R1034">
            <v>4.33</v>
          </cell>
          <cell r="S1034" t="str">
            <v>EUR</v>
          </cell>
          <cell r="U1034"/>
          <cell r="V1034">
            <v>441.66</v>
          </cell>
          <cell r="W1034">
            <v>441.66</v>
          </cell>
          <cell r="X1034">
            <v>0</v>
          </cell>
          <cell r="Y1034" t="e">
            <v>#NAME?</v>
          </cell>
          <cell r="Z1034">
            <v>1</v>
          </cell>
          <cell r="AA1034">
            <v>1</v>
          </cell>
          <cell r="AB1034" t="str">
            <v>60</v>
          </cell>
          <cell r="AC1034" t="str">
            <v>*SN</v>
          </cell>
          <cell r="AD1034" t="str">
            <v>phase out started</v>
          </cell>
          <cell r="AE1034" t="str">
            <v>3FDAK</v>
          </cell>
          <cell r="AF1034" t="str">
            <v>3</v>
          </cell>
          <cell r="AG1034" t="str">
            <v>F</v>
          </cell>
          <cell r="AH1034" t="str">
            <v>D</v>
          </cell>
          <cell r="AI1034" t="str">
            <v>A</v>
          </cell>
          <cell r="AJ1034" t="str">
            <v>K</v>
          </cell>
          <cell r="AK1034" t="str">
            <v>Detectors &amp; Peripherals</v>
          </cell>
          <cell r="AL1034" t="str">
            <v>AlgoRex EN</v>
          </cell>
          <cell r="AM1034" t="str">
            <v>Installation, commissioning and service tools</v>
          </cell>
          <cell r="AN1034" t="str">
            <v>N</v>
          </cell>
          <cell r="AO1034" t="str">
            <v>N</v>
          </cell>
          <cell r="AP1034" t="str">
            <v>85319085900</v>
          </cell>
          <cell r="AQ1034" t="str">
            <v>GB</v>
          </cell>
          <cell r="AR1034">
            <v>7.9000000000000001E-2</v>
          </cell>
          <cell r="AS1034" t="str">
            <v>KG</v>
          </cell>
          <cell r="AT1034"/>
          <cell r="AX1034">
            <v>102</v>
          </cell>
          <cell r="AY1034">
            <v>431.90999999999997</v>
          </cell>
        </row>
        <row r="1035">
          <cell r="A1035" t="str">
            <v>A5Q00003301</v>
          </cell>
          <cell r="B1035" t="str">
            <v>A5Q00003301</v>
          </cell>
          <cell r="C1035" t="str">
            <v>DMZ1191-AD</v>
          </cell>
          <cell r="D1035" t="str">
            <v>DMZ1191-AD  Surface mounting box</v>
          </cell>
          <cell r="E1035" t="str">
            <v>DMZ1191-AD  AP-Installations-Box</v>
          </cell>
          <cell r="F1035">
            <v>22.8</v>
          </cell>
          <cell r="G1035" t="str">
            <v>EUR</v>
          </cell>
          <cell r="H1035">
            <v>1</v>
          </cell>
          <cell r="I1035">
            <v>-75</v>
          </cell>
          <cell r="J1035">
            <v>5.7</v>
          </cell>
          <cell r="K1035" t="str">
            <v>EUR</v>
          </cell>
          <cell r="M1035"/>
          <cell r="N1035">
            <v>19</v>
          </cell>
          <cell r="O1035" t="str">
            <v>EUR</v>
          </cell>
          <cell r="P1035">
            <v>1</v>
          </cell>
          <cell r="Q1035">
            <v>-75</v>
          </cell>
          <cell r="R1035">
            <v>4.75</v>
          </cell>
          <cell r="S1035" t="str">
            <v>EUR</v>
          </cell>
          <cell r="U1035"/>
          <cell r="V1035">
            <v>0</v>
          </cell>
          <cell r="W1035">
            <v>0</v>
          </cell>
          <cell r="X1035">
            <v>0</v>
          </cell>
          <cell r="Y1035" t="e">
            <v>#NAME?</v>
          </cell>
          <cell r="Z1035">
            <v>1</v>
          </cell>
          <cell r="AA1035">
            <v>1</v>
          </cell>
          <cell r="AB1035" t="str">
            <v>56</v>
          </cell>
          <cell r="AC1035" t="str">
            <v>*SN</v>
          </cell>
          <cell r="AD1035" t="str">
            <v>phasing out product</v>
          </cell>
          <cell r="AE1035" t="str">
            <v>3FDAK</v>
          </cell>
          <cell r="AF1035" t="str">
            <v>3</v>
          </cell>
          <cell r="AG1035" t="str">
            <v>F</v>
          </cell>
          <cell r="AH1035" t="str">
            <v>D</v>
          </cell>
          <cell r="AI1035" t="str">
            <v>A</v>
          </cell>
          <cell r="AJ1035" t="str">
            <v>K</v>
          </cell>
          <cell r="AK1035" t="str">
            <v>Detectors &amp; Peripherals</v>
          </cell>
          <cell r="AL1035" t="str">
            <v>AlgoRex EN</v>
          </cell>
          <cell r="AM1035" t="str">
            <v>Installation, commissioning and service tools</v>
          </cell>
          <cell r="AN1035" t="str">
            <v>N</v>
          </cell>
          <cell r="AO1035" t="str">
            <v>N</v>
          </cell>
          <cell r="AP1035" t="str">
            <v>85365080990</v>
          </cell>
          <cell r="AQ1035" t="str">
            <v>GB</v>
          </cell>
          <cell r="AR1035">
            <v>0.08</v>
          </cell>
          <cell r="AS1035" t="str">
            <v>KG</v>
          </cell>
          <cell r="AT1035"/>
          <cell r="AX1035">
            <v>0</v>
          </cell>
          <cell r="AY1035">
            <v>0</v>
          </cell>
        </row>
        <row r="1036">
          <cell r="A1036" t="str">
            <v>BPZ:4781950001</v>
          </cell>
          <cell r="B1036" t="str">
            <v>4781950001</v>
          </cell>
          <cell r="C1036" t="str">
            <v>DMZ1192</v>
          </cell>
          <cell r="D1036" t="str">
            <v>DMZ1192  Flush mounting accessories</v>
          </cell>
          <cell r="E1036" t="str">
            <v>DMZ1192  Unterputz-Zubehör</v>
          </cell>
          <cell r="F1036">
            <v>36.4</v>
          </cell>
          <cell r="G1036" t="str">
            <v>EUR</v>
          </cell>
          <cell r="H1036">
            <v>1</v>
          </cell>
          <cell r="I1036">
            <v>-75</v>
          </cell>
          <cell r="J1036">
            <v>9.1</v>
          </cell>
          <cell r="K1036" t="str">
            <v>EUR</v>
          </cell>
          <cell r="M1036"/>
          <cell r="N1036">
            <v>36.4</v>
          </cell>
          <cell r="O1036" t="str">
            <v>EUR</v>
          </cell>
          <cell r="P1036">
            <v>1</v>
          </cell>
          <cell r="Q1036">
            <v>-75</v>
          </cell>
          <cell r="R1036">
            <v>9.1</v>
          </cell>
          <cell r="S1036" t="str">
            <v>EUR</v>
          </cell>
          <cell r="U1036"/>
          <cell r="V1036">
            <v>18.2</v>
          </cell>
          <cell r="W1036">
            <v>18.2</v>
          </cell>
          <cell r="X1036">
            <v>0</v>
          </cell>
          <cell r="Y1036" t="e">
            <v>#NAME?</v>
          </cell>
          <cell r="Z1036">
            <v>1</v>
          </cell>
          <cell r="AA1036">
            <v>1</v>
          </cell>
          <cell r="AB1036" t="str">
            <v>60</v>
          </cell>
          <cell r="AC1036" t="str">
            <v>*SN</v>
          </cell>
          <cell r="AD1036" t="str">
            <v>phase out started</v>
          </cell>
          <cell r="AE1036" t="str">
            <v>3FDAK</v>
          </cell>
          <cell r="AF1036" t="str">
            <v>3</v>
          </cell>
          <cell r="AG1036" t="str">
            <v>F</v>
          </cell>
          <cell r="AH1036" t="str">
            <v>D</v>
          </cell>
          <cell r="AI1036" t="str">
            <v>A</v>
          </cell>
          <cell r="AJ1036" t="str">
            <v>K</v>
          </cell>
          <cell r="AK1036" t="str">
            <v>Detectors &amp; Peripherals</v>
          </cell>
          <cell r="AL1036" t="str">
            <v>AlgoRex EN</v>
          </cell>
          <cell r="AM1036" t="str">
            <v>Installation, commissioning and service tools</v>
          </cell>
          <cell r="AN1036" t="str">
            <v>N</v>
          </cell>
          <cell r="AO1036" t="str">
            <v>N</v>
          </cell>
          <cell r="AP1036" t="str">
            <v>85319085900</v>
          </cell>
          <cell r="AQ1036" t="str">
            <v>GB</v>
          </cell>
          <cell r="AR1036">
            <v>5.8999999999999997E-2</v>
          </cell>
          <cell r="AS1036" t="str">
            <v>KG</v>
          </cell>
          <cell r="AT1036"/>
          <cell r="AX1036">
            <v>2</v>
          </cell>
          <cell r="AY1036">
            <v>17.88</v>
          </cell>
        </row>
        <row r="1037">
          <cell r="A1037" t="str">
            <v>BPZ:5469200001</v>
          </cell>
          <cell r="B1037" t="str">
            <v>5469200001</v>
          </cell>
          <cell r="C1037" t="str">
            <v>DZ1131</v>
          </cell>
          <cell r="D1037" t="str">
            <v>DZ1131  Line test unit</v>
          </cell>
          <cell r="E1037" t="str">
            <v>DZ1131  Linientestgeraet</v>
          </cell>
          <cell r="F1037">
            <v>2707</v>
          </cell>
          <cell r="G1037" t="str">
            <v>EUR</v>
          </cell>
          <cell r="H1037">
            <v>1</v>
          </cell>
          <cell r="I1037">
            <v>-75</v>
          </cell>
          <cell r="J1037">
            <v>676.75</v>
          </cell>
          <cell r="K1037" t="str">
            <v>EUR</v>
          </cell>
          <cell r="M1037"/>
          <cell r="N1037">
            <v>2354</v>
          </cell>
          <cell r="O1037" t="str">
            <v>EUR</v>
          </cell>
          <cell r="P1037">
            <v>1</v>
          </cell>
          <cell r="Q1037">
            <v>-75</v>
          </cell>
          <cell r="R1037">
            <v>588.5</v>
          </cell>
          <cell r="S1037" t="str">
            <v>EUR</v>
          </cell>
          <cell r="U1037"/>
          <cell r="V1037">
            <v>676.75</v>
          </cell>
          <cell r="W1037">
            <v>588.5</v>
          </cell>
          <cell r="X1037">
            <v>44.125</v>
          </cell>
          <cell r="Y1037" t="e">
            <v>#NAME?</v>
          </cell>
          <cell r="Z1037">
            <v>1</v>
          </cell>
          <cell r="AA1037">
            <v>1</v>
          </cell>
          <cell r="AB1037" t="str">
            <v>60</v>
          </cell>
          <cell r="AC1037" t="str">
            <v>*SU</v>
          </cell>
          <cell r="AD1037" t="str">
            <v>phase out started</v>
          </cell>
          <cell r="AE1037" t="str">
            <v>3FDAK</v>
          </cell>
          <cell r="AF1037" t="str">
            <v>3</v>
          </cell>
          <cell r="AG1037" t="str">
            <v>F</v>
          </cell>
          <cell r="AH1037" t="str">
            <v>D</v>
          </cell>
          <cell r="AI1037" t="str">
            <v>A</v>
          </cell>
          <cell r="AJ1037" t="str">
            <v>K</v>
          </cell>
          <cell r="AK1037" t="str">
            <v>Detectors &amp; Peripherals</v>
          </cell>
          <cell r="AL1037" t="str">
            <v>AlgoRex EN</v>
          </cell>
          <cell r="AM1037" t="str">
            <v>Installation, commissioning and service tools</v>
          </cell>
          <cell r="AN1037" t="str">
            <v>N</v>
          </cell>
          <cell r="AO1037" t="str">
            <v>EAR99H</v>
          </cell>
          <cell r="AP1037" t="str">
            <v>90318038900</v>
          </cell>
          <cell r="AQ1037" t="str">
            <v>CH</v>
          </cell>
          <cell r="AR1037">
            <v>2.25</v>
          </cell>
          <cell r="AS1037" t="str">
            <v>KG</v>
          </cell>
          <cell r="AT1037"/>
          <cell r="AX1037">
            <v>1</v>
          </cell>
          <cell r="AY1037">
            <v>565.19000000000005</v>
          </cell>
        </row>
        <row r="1038">
          <cell r="A1038" t="str">
            <v>BPZ:4589950001</v>
          </cell>
          <cell r="B1038" t="str">
            <v>4589950001</v>
          </cell>
          <cell r="C1038" t="str">
            <v>DZ1191</v>
          </cell>
          <cell r="D1038" t="str">
            <v>DZ1191  Detector exchanger</v>
          </cell>
          <cell r="E1038" t="str">
            <v>DZ1191  Melderaustauscher</v>
          </cell>
          <cell r="F1038">
            <v>997</v>
          </cell>
          <cell r="G1038" t="str">
            <v>EUR</v>
          </cell>
          <cell r="H1038">
            <v>1</v>
          </cell>
          <cell r="I1038">
            <v>-75</v>
          </cell>
          <cell r="J1038">
            <v>249.25</v>
          </cell>
          <cell r="K1038" t="str">
            <v>EUR</v>
          </cell>
          <cell r="M1038"/>
          <cell r="N1038">
            <v>867</v>
          </cell>
          <cell r="O1038" t="str">
            <v>EUR</v>
          </cell>
          <cell r="P1038">
            <v>1</v>
          </cell>
          <cell r="Q1038">
            <v>-75</v>
          </cell>
          <cell r="R1038">
            <v>216.75</v>
          </cell>
          <cell r="S1038" t="str">
            <v>EUR</v>
          </cell>
          <cell r="U1038"/>
          <cell r="V1038">
            <v>249.25</v>
          </cell>
          <cell r="W1038">
            <v>216.75</v>
          </cell>
          <cell r="X1038">
            <v>16.25</v>
          </cell>
          <cell r="Y1038" t="e">
            <v>#NAME?</v>
          </cell>
          <cell r="Z1038">
            <v>1</v>
          </cell>
          <cell r="AA1038">
            <v>1</v>
          </cell>
          <cell r="AB1038" t="str">
            <v>30</v>
          </cell>
          <cell r="AC1038" t="str">
            <v>*SN</v>
          </cell>
          <cell r="AE1038" t="str">
            <v>3FDAK</v>
          </cell>
          <cell r="AF1038" t="str">
            <v>3</v>
          </cell>
          <cell r="AG1038" t="str">
            <v>F</v>
          </cell>
          <cell r="AH1038" t="str">
            <v>D</v>
          </cell>
          <cell r="AI1038" t="str">
            <v>A</v>
          </cell>
          <cell r="AJ1038" t="str">
            <v>K</v>
          </cell>
          <cell r="AK1038" t="str">
            <v>Detectors &amp; Peripherals</v>
          </cell>
          <cell r="AL1038" t="str">
            <v>AlgoRex EN</v>
          </cell>
          <cell r="AM1038" t="str">
            <v>Installation, commissioning and service tools</v>
          </cell>
          <cell r="AN1038" t="str">
            <v>N</v>
          </cell>
          <cell r="AO1038" t="str">
            <v>N</v>
          </cell>
          <cell r="AP1038" t="str">
            <v>85319085900</v>
          </cell>
          <cell r="AQ1038" t="str">
            <v>CH</v>
          </cell>
          <cell r="AR1038">
            <v>0.97099999999999997</v>
          </cell>
          <cell r="AS1038" t="str">
            <v>KG</v>
          </cell>
          <cell r="AT1038"/>
          <cell r="AX1038">
            <v>1</v>
          </cell>
          <cell r="AY1038">
            <v>208.96</v>
          </cell>
        </row>
        <row r="1039">
          <cell r="A1039" t="str">
            <v>BPZ:4686550001</v>
          </cell>
          <cell r="B1039" t="str">
            <v>4686550001</v>
          </cell>
          <cell r="C1039" t="str">
            <v>DZ1193</v>
          </cell>
          <cell r="D1039" t="str">
            <v>DZ1193  det. exchanger + tester</v>
          </cell>
          <cell r="E1039" t="str">
            <v>DZ1193  Prüfpflücker</v>
          </cell>
          <cell r="F1039">
            <v>2008</v>
          </cell>
          <cell r="G1039" t="str">
            <v>EUR</v>
          </cell>
          <cell r="H1039">
            <v>1</v>
          </cell>
          <cell r="I1039">
            <v>-75</v>
          </cell>
          <cell r="J1039">
            <v>502</v>
          </cell>
          <cell r="K1039" t="str">
            <v>EUR</v>
          </cell>
          <cell r="M1039"/>
          <cell r="N1039">
            <v>1746</v>
          </cell>
          <cell r="O1039" t="str">
            <v>EUR</v>
          </cell>
          <cell r="P1039">
            <v>1</v>
          </cell>
          <cell r="Q1039">
            <v>-75</v>
          </cell>
          <cell r="R1039">
            <v>436.5</v>
          </cell>
          <cell r="S1039" t="str">
            <v>EUR</v>
          </cell>
          <cell r="U1039"/>
          <cell r="V1039">
            <v>8534</v>
          </cell>
          <cell r="W1039">
            <v>7420.5</v>
          </cell>
          <cell r="X1039">
            <v>556.75</v>
          </cell>
          <cell r="Y1039" t="e">
            <v>#NAME?</v>
          </cell>
          <cell r="Z1039">
            <v>1</v>
          </cell>
          <cell r="AA1039">
            <v>1</v>
          </cell>
          <cell r="AB1039" t="str">
            <v>60</v>
          </cell>
          <cell r="AC1039" t="str">
            <v>*SN</v>
          </cell>
          <cell r="AD1039" t="str">
            <v>phase out started</v>
          </cell>
          <cell r="AE1039" t="str">
            <v>3FDAK</v>
          </cell>
          <cell r="AF1039" t="str">
            <v>3</v>
          </cell>
          <cell r="AG1039" t="str">
            <v>F</v>
          </cell>
          <cell r="AH1039" t="str">
            <v>D</v>
          </cell>
          <cell r="AI1039" t="str">
            <v>A</v>
          </cell>
          <cell r="AJ1039" t="str">
            <v>K</v>
          </cell>
          <cell r="AK1039" t="str">
            <v>Detectors &amp; Peripherals</v>
          </cell>
          <cell r="AL1039" t="str">
            <v>AlgoRex EN</v>
          </cell>
          <cell r="AM1039" t="str">
            <v>Installation, commissioning and service tools</v>
          </cell>
          <cell r="AN1039" t="str">
            <v>N</v>
          </cell>
          <cell r="AO1039" t="str">
            <v>EAR99H</v>
          </cell>
          <cell r="AP1039" t="str">
            <v>90318038900</v>
          </cell>
          <cell r="AQ1039" t="str">
            <v>CH</v>
          </cell>
          <cell r="AR1039">
            <v>1.407</v>
          </cell>
          <cell r="AS1039" t="str">
            <v>KG</v>
          </cell>
          <cell r="AT1039"/>
          <cell r="AX1039">
            <v>17</v>
          </cell>
          <cell r="AY1039">
            <v>7308.77</v>
          </cell>
        </row>
        <row r="1040">
          <cell r="A1040" t="str">
            <v>BPZ:5000631001</v>
          </cell>
          <cell r="B1040" t="str">
            <v>5000631001</v>
          </cell>
          <cell r="C1040" t="str">
            <v>DZ1194</v>
          </cell>
          <cell r="D1040" t="str">
            <v>DZ1194  detector measuring unit</v>
          </cell>
          <cell r="E1040" t="str">
            <v>DZ1194  Meldermessgeraet</v>
          </cell>
          <cell r="F1040">
            <v>1749</v>
          </cell>
          <cell r="G1040" t="str">
            <v>EUR</v>
          </cell>
          <cell r="H1040">
            <v>1</v>
          </cell>
          <cell r="I1040">
            <v>-75</v>
          </cell>
          <cell r="J1040">
            <v>437.25</v>
          </cell>
          <cell r="K1040" t="str">
            <v>EUR</v>
          </cell>
          <cell r="M1040"/>
          <cell r="N1040">
            <v>1521</v>
          </cell>
          <cell r="O1040" t="str">
            <v>EUR</v>
          </cell>
          <cell r="P1040">
            <v>1</v>
          </cell>
          <cell r="Q1040">
            <v>-75</v>
          </cell>
          <cell r="R1040">
            <v>380.25</v>
          </cell>
          <cell r="S1040" t="str">
            <v>EUR</v>
          </cell>
          <cell r="U1040"/>
          <cell r="V1040">
            <v>0</v>
          </cell>
          <cell r="W1040">
            <v>0</v>
          </cell>
          <cell r="X1040">
            <v>0</v>
          </cell>
          <cell r="Y1040" t="e">
            <v>#NAME?</v>
          </cell>
          <cell r="Z1040">
            <v>1</v>
          </cell>
          <cell r="AA1040">
            <v>1</v>
          </cell>
          <cell r="AB1040" t="str">
            <v>64</v>
          </cell>
          <cell r="AC1040" t="str">
            <v>*SC</v>
          </cell>
          <cell r="AD1040" t="str">
            <v>individual repair</v>
          </cell>
          <cell r="AE1040" t="str">
            <v>3FDAK</v>
          </cell>
          <cell r="AF1040" t="str">
            <v>3</v>
          </cell>
          <cell r="AG1040" t="str">
            <v>F</v>
          </cell>
          <cell r="AH1040" t="str">
            <v>D</v>
          </cell>
          <cell r="AI1040" t="str">
            <v>A</v>
          </cell>
          <cell r="AJ1040" t="str">
            <v>K</v>
          </cell>
          <cell r="AK1040" t="str">
            <v>Detectors &amp; Peripherals</v>
          </cell>
          <cell r="AL1040" t="str">
            <v>AlgoRex EN</v>
          </cell>
          <cell r="AM1040" t="str">
            <v>Installation, commissioning and service tools</v>
          </cell>
          <cell r="AN1040" t="str">
            <v>N</v>
          </cell>
          <cell r="AO1040" t="str">
            <v>EAR99</v>
          </cell>
          <cell r="AP1040" t="str">
            <v>90302099900</v>
          </cell>
          <cell r="AQ1040" t="str">
            <v>CH</v>
          </cell>
          <cell r="AR1040">
            <v>0.77300000000000002</v>
          </cell>
          <cell r="AS1040" t="str">
            <v>KG</v>
          </cell>
          <cell r="AT1040"/>
          <cell r="AX1040">
            <v>0</v>
          </cell>
          <cell r="AY1040">
            <v>0</v>
          </cell>
        </row>
        <row r="1041">
          <cell r="A1041" t="str">
            <v>BPZ:5214400001</v>
          </cell>
          <cell r="B1041" t="str">
            <v>5214400001</v>
          </cell>
          <cell r="C1041" t="str">
            <v>DZ1195</v>
          </cell>
          <cell r="D1041" t="str">
            <v>DZ1195  line test set</v>
          </cell>
          <cell r="E1041" t="str">
            <v>DZ1195  Linientestset</v>
          </cell>
          <cell r="F1041">
            <v>1743</v>
          </cell>
          <cell r="G1041" t="str">
            <v>EUR</v>
          </cell>
          <cell r="H1041">
            <v>1</v>
          </cell>
          <cell r="I1041">
            <v>-75</v>
          </cell>
          <cell r="J1041">
            <v>435.75</v>
          </cell>
          <cell r="K1041" t="str">
            <v>EUR</v>
          </cell>
          <cell r="M1041"/>
          <cell r="N1041">
            <v>1516</v>
          </cell>
          <cell r="O1041" t="str">
            <v>EUR</v>
          </cell>
          <cell r="P1041">
            <v>1</v>
          </cell>
          <cell r="Q1041">
            <v>-75</v>
          </cell>
          <cell r="R1041">
            <v>379</v>
          </cell>
          <cell r="S1041" t="str">
            <v>EUR</v>
          </cell>
          <cell r="U1041"/>
          <cell r="V1041">
            <v>0</v>
          </cell>
          <cell r="W1041">
            <v>0</v>
          </cell>
          <cell r="X1041">
            <v>0</v>
          </cell>
          <cell r="Y1041" t="e">
            <v>#NAME?</v>
          </cell>
          <cell r="Z1041">
            <v>1</v>
          </cell>
          <cell r="AA1041">
            <v>1</v>
          </cell>
          <cell r="AB1041" t="str">
            <v>60</v>
          </cell>
          <cell r="AC1041" t="str">
            <v>*SN</v>
          </cell>
          <cell r="AD1041" t="str">
            <v>phase out started</v>
          </cell>
          <cell r="AE1041" t="str">
            <v>3FDAK</v>
          </cell>
          <cell r="AF1041" t="str">
            <v>3</v>
          </cell>
          <cell r="AG1041" t="str">
            <v>F</v>
          </cell>
          <cell r="AH1041" t="str">
            <v>D</v>
          </cell>
          <cell r="AI1041" t="str">
            <v>A</v>
          </cell>
          <cell r="AJ1041" t="str">
            <v>K</v>
          </cell>
          <cell r="AK1041" t="str">
            <v>Detectors &amp; Peripherals</v>
          </cell>
          <cell r="AL1041" t="str">
            <v>AlgoRex EN</v>
          </cell>
          <cell r="AM1041" t="str">
            <v>Installation, commissioning and service tools</v>
          </cell>
          <cell r="AN1041" t="str">
            <v>N</v>
          </cell>
          <cell r="AO1041" t="str">
            <v>N</v>
          </cell>
          <cell r="AP1041" t="str">
            <v>90318038900</v>
          </cell>
          <cell r="AQ1041" t="str">
            <v>CH</v>
          </cell>
          <cell r="AR1041">
            <v>1.411</v>
          </cell>
          <cell r="AS1041" t="str">
            <v>KG</v>
          </cell>
          <cell r="AT1041"/>
          <cell r="AX1041">
            <v>0</v>
          </cell>
          <cell r="AY1041">
            <v>0</v>
          </cell>
        </row>
        <row r="1042">
          <cell r="A1042" t="str">
            <v>BPZ:4680660001</v>
          </cell>
          <cell r="B1042" t="str">
            <v>4680660001</v>
          </cell>
          <cell r="C1042" t="str">
            <v>DZB1191</v>
          </cell>
          <cell r="D1042" t="str">
            <v>DZB1191  detector base tester</v>
          </cell>
          <cell r="E1042" t="str">
            <v>DZB1191  Sockelprüfgerät</v>
          </cell>
          <cell r="F1042">
            <v>1474</v>
          </cell>
          <cell r="G1042" t="str">
            <v>EUR</v>
          </cell>
          <cell r="H1042">
            <v>1</v>
          </cell>
          <cell r="I1042">
            <v>-75</v>
          </cell>
          <cell r="J1042">
            <v>368.5</v>
          </cell>
          <cell r="K1042" t="str">
            <v>EUR</v>
          </cell>
          <cell r="M1042"/>
          <cell r="N1042">
            <v>1282</v>
          </cell>
          <cell r="O1042" t="str">
            <v>EUR</v>
          </cell>
          <cell r="P1042">
            <v>1</v>
          </cell>
          <cell r="Q1042">
            <v>-75</v>
          </cell>
          <cell r="R1042">
            <v>320.5</v>
          </cell>
          <cell r="S1042" t="str">
            <v>EUR</v>
          </cell>
          <cell r="U1042"/>
          <cell r="V1042">
            <v>0</v>
          </cell>
          <cell r="W1042">
            <v>0</v>
          </cell>
          <cell r="X1042">
            <v>0</v>
          </cell>
          <cell r="Y1042" t="e">
            <v>#NAME?</v>
          </cell>
          <cell r="Z1042">
            <v>1</v>
          </cell>
          <cell r="AA1042">
            <v>1</v>
          </cell>
          <cell r="AB1042" t="str">
            <v>60</v>
          </cell>
          <cell r="AC1042" t="str">
            <v>*SN</v>
          </cell>
          <cell r="AD1042" t="str">
            <v>phase out started</v>
          </cell>
          <cell r="AE1042" t="str">
            <v>3FDAK</v>
          </cell>
          <cell r="AF1042" t="str">
            <v>3</v>
          </cell>
          <cell r="AG1042" t="str">
            <v>F</v>
          </cell>
          <cell r="AH1042" t="str">
            <v>D</v>
          </cell>
          <cell r="AI1042" t="str">
            <v>A</v>
          </cell>
          <cell r="AJ1042" t="str">
            <v>K</v>
          </cell>
          <cell r="AK1042" t="str">
            <v>Detectors &amp; Peripherals</v>
          </cell>
          <cell r="AL1042" t="str">
            <v>AlgoRex EN</v>
          </cell>
          <cell r="AM1042" t="str">
            <v>Installation, commissioning and service tools</v>
          </cell>
          <cell r="AN1042" t="str">
            <v>N</v>
          </cell>
          <cell r="AO1042" t="str">
            <v>EAR99H</v>
          </cell>
          <cell r="AP1042" t="str">
            <v>90318038900</v>
          </cell>
          <cell r="AQ1042" t="str">
            <v>CH</v>
          </cell>
          <cell r="AR1042">
            <v>0.32</v>
          </cell>
          <cell r="AS1042" t="str">
            <v>KG</v>
          </cell>
          <cell r="AT1042"/>
          <cell r="AX1042">
            <v>0</v>
          </cell>
          <cell r="AY1042">
            <v>0</v>
          </cell>
        </row>
        <row r="1043">
          <cell r="A1043" t="str">
            <v>BPZ:4795631001</v>
          </cell>
          <cell r="B1043" t="str">
            <v>4795631001</v>
          </cell>
          <cell r="C1043" t="str">
            <v>DZL1191</v>
          </cell>
          <cell r="D1043" t="str">
            <v>DZL1191  detector adjusting set</v>
          </cell>
          <cell r="E1043" t="str">
            <v>DZL1191  Melderjustierset</v>
          </cell>
          <cell r="F1043">
            <v>1698</v>
          </cell>
          <cell r="G1043" t="str">
            <v>EUR</v>
          </cell>
          <cell r="H1043">
            <v>1</v>
          </cell>
          <cell r="I1043">
            <v>-75</v>
          </cell>
          <cell r="J1043">
            <v>424.5</v>
          </cell>
          <cell r="K1043" t="str">
            <v>EUR</v>
          </cell>
          <cell r="M1043"/>
          <cell r="N1043">
            <v>1544</v>
          </cell>
          <cell r="O1043" t="str">
            <v>EUR</v>
          </cell>
          <cell r="P1043">
            <v>1</v>
          </cell>
          <cell r="Q1043">
            <v>-75</v>
          </cell>
          <cell r="R1043">
            <v>386</v>
          </cell>
          <cell r="S1043" t="str">
            <v>EUR</v>
          </cell>
          <cell r="U1043"/>
          <cell r="V1043">
            <v>0</v>
          </cell>
          <cell r="W1043">
            <v>0</v>
          </cell>
          <cell r="X1043">
            <v>0</v>
          </cell>
          <cell r="Y1043" t="e">
            <v>#NAME?</v>
          </cell>
          <cell r="Z1043">
            <v>1</v>
          </cell>
          <cell r="AA1043">
            <v>1</v>
          </cell>
          <cell r="AB1043" t="str">
            <v>64</v>
          </cell>
          <cell r="AC1043" t="str">
            <v>*SC</v>
          </cell>
          <cell r="AD1043" t="str">
            <v>individual repair</v>
          </cell>
          <cell r="AE1043" t="str">
            <v>3FDAK</v>
          </cell>
          <cell r="AF1043" t="str">
            <v>3</v>
          </cell>
          <cell r="AG1043" t="str">
            <v>F</v>
          </cell>
          <cell r="AH1043" t="str">
            <v>D</v>
          </cell>
          <cell r="AI1043" t="str">
            <v>A</v>
          </cell>
          <cell r="AJ1043" t="str">
            <v>K</v>
          </cell>
          <cell r="AK1043" t="str">
            <v>Detectors &amp; Peripherals</v>
          </cell>
          <cell r="AL1043" t="str">
            <v>AlgoRex EN</v>
          </cell>
          <cell r="AM1043" t="str">
            <v>Installation, commissioning and service tools</v>
          </cell>
          <cell r="AN1043" t="str">
            <v>N</v>
          </cell>
          <cell r="AO1043" t="str">
            <v>EAR99</v>
          </cell>
          <cell r="AP1043" t="str">
            <v>90318038900</v>
          </cell>
          <cell r="AQ1043" t="str">
            <v>CH</v>
          </cell>
          <cell r="AR1043">
            <v>1.1120000000000001</v>
          </cell>
          <cell r="AS1043" t="str">
            <v>KG</v>
          </cell>
          <cell r="AT1043"/>
          <cell r="AX1043">
            <v>0</v>
          </cell>
          <cell r="AY1043">
            <v>0</v>
          </cell>
        </row>
        <row r="1044">
          <cell r="A1044" t="str">
            <v>BPZ:5762200001</v>
          </cell>
          <cell r="B1044" t="str">
            <v>5762200001</v>
          </cell>
          <cell r="C1044" t="str">
            <v>DZW1171</v>
          </cell>
          <cell r="D1044" t="str">
            <v>DZW1171  radio test set</v>
          </cell>
          <cell r="E1044" t="str">
            <v>DZW1171  Funk-Testgeraet</v>
          </cell>
          <cell r="F1044">
            <v>1896</v>
          </cell>
          <cell r="G1044" t="str">
            <v>EUR</v>
          </cell>
          <cell r="H1044">
            <v>1</v>
          </cell>
          <cell r="I1044">
            <v>-75</v>
          </cell>
          <cell r="J1044">
            <v>474</v>
          </cell>
          <cell r="K1044" t="str">
            <v>EUR</v>
          </cell>
          <cell r="M1044"/>
          <cell r="N1044">
            <v>1580</v>
          </cell>
          <cell r="O1044" t="str">
            <v>EUR</v>
          </cell>
          <cell r="P1044">
            <v>1</v>
          </cell>
          <cell r="Q1044">
            <v>-75</v>
          </cell>
          <cell r="R1044">
            <v>395</v>
          </cell>
          <cell r="S1044" t="str">
            <v>EUR</v>
          </cell>
          <cell r="U1044"/>
          <cell r="V1044">
            <v>0</v>
          </cell>
          <cell r="W1044">
            <v>0</v>
          </cell>
          <cell r="X1044">
            <v>0</v>
          </cell>
          <cell r="Y1044" t="e">
            <v>#NAME?</v>
          </cell>
          <cell r="Z1044">
            <v>1</v>
          </cell>
          <cell r="AA1044">
            <v>1</v>
          </cell>
          <cell r="AB1044" t="str">
            <v>56</v>
          </cell>
          <cell r="AC1044" t="str">
            <v>*SN</v>
          </cell>
          <cell r="AD1044" t="str">
            <v>phasing out product</v>
          </cell>
          <cell r="AE1044" t="str">
            <v>3FDAK</v>
          </cell>
          <cell r="AF1044" t="str">
            <v>3</v>
          </cell>
          <cell r="AG1044" t="str">
            <v>F</v>
          </cell>
          <cell r="AH1044" t="str">
            <v>D</v>
          </cell>
          <cell r="AI1044" t="str">
            <v>A</v>
          </cell>
          <cell r="AJ1044" t="str">
            <v>K</v>
          </cell>
          <cell r="AK1044" t="str">
            <v>Detectors &amp; Peripherals</v>
          </cell>
          <cell r="AL1044" t="str">
            <v>AlgoRex EN</v>
          </cell>
          <cell r="AM1044" t="str">
            <v>Installation, commissioning and service tools</v>
          </cell>
          <cell r="AN1044" t="str">
            <v>N</v>
          </cell>
          <cell r="AO1044" t="str">
            <v>EAR99H</v>
          </cell>
          <cell r="AP1044" t="str">
            <v>90318038900</v>
          </cell>
          <cell r="AQ1044" t="str">
            <v>CH</v>
          </cell>
          <cell r="AR1044">
            <v>0.54700000000000004</v>
          </cell>
          <cell r="AS1044" t="str">
            <v>KG</v>
          </cell>
          <cell r="AT1044"/>
          <cell r="AX1044">
            <v>0</v>
          </cell>
          <cell r="AY1044">
            <v>0</v>
          </cell>
        </row>
        <row r="1045">
          <cell r="A1045" t="str">
            <v>BPZ:4478380001</v>
          </cell>
          <cell r="B1045" t="str">
            <v>4478380001</v>
          </cell>
          <cell r="C1045" t="str">
            <v>DZZ1190</v>
          </cell>
          <cell r="D1045" t="str">
            <v>DZZ1190  Bellow</v>
          </cell>
          <cell r="E1045" t="str">
            <v>DZZ1190  Balg</v>
          </cell>
          <cell r="F1045">
            <v>41.1</v>
          </cell>
          <cell r="G1045" t="str">
            <v>EUR</v>
          </cell>
          <cell r="H1045">
            <v>1</v>
          </cell>
          <cell r="I1045">
            <v>-75</v>
          </cell>
          <cell r="J1045">
            <v>10.28</v>
          </cell>
          <cell r="K1045" t="str">
            <v>EUR</v>
          </cell>
          <cell r="M1045"/>
          <cell r="N1045">
            <v>35.700000000000003</v>
          </cell>
          <cell r="O1045" t="str">
            <v>EUR</v>
          </cell>
          <cell r="P1045">
            <v>1</v>
          </cell>
          <cell r="Q1045">
            <v>-75</v>
          </cell>
          <cell r="R1045">
            <v>8.93</v>
          </cell>
          <cell r="S1045" t="str">
            <v>EUR</v>
          </cell>
          <cell r="U1045"/>
          <cell r="V1045">
            <v>20.56</v>
          </cell>
          <cell r="W1045">
            <v>17.86</v>
          </cell>
          <cell r="X1045">
            <v>1.3499999999999996</v>
          </cell>
          <cell r="Y1045" t="e">
            <v>#NAME?</v>
          </cell>
          <cell r="Z1045">
            <v>1</v>
          </cell>
          <cell r="AA1045">
            <v>1</v>
          </cell>
          <cell r="AB1045" t="str">
            <v>30</v>
          </cell>
          <cell r="AC1045" t="str">
            <v>*SN</v>
          </cell>
          <cell r="AE1045" t="str">
            <v>3FDAK</v>
          </cell>
          <cell r="AF1045" t="str">
            <v>3</v>
          </cell>
          <cell r="AG1045" t="str">
            <v>F</v>
          </cell>
          <cell r="AH1045" t="str">
            <v>D</v>
          </cell>
          <cell r="AI1045" t="str">
            <v>A</v>
          </cell>
          <cell r="AJ1045" t="str">
            <v>K</v>
          </cell>
          <cell r="AK1045" t="str">
            <v>Detectors &amp; Peripherals</v>
          </cell>
          <cell r="AL1045" t="str">
            <v>AlgoRex EN</v>
          </cell>
          <cell r="AM1045" t="str">
            <v>Installation, commissioning and service tools</v>
          </cell>
          <cell r="AN1045" t="str">
            <v>N</v>
          </cell>
          <cell r="AO1045" t="str">
            <v>N</v>
          </cell>
          <cell r="AP1045" t="str">
            <v>85319085900</v>
          </cell>
          <cell r="AQ1045" t="str">
            <v>CH</v>
          </cell>
          <cell r="AR1045">
            <v>6.0999999999999999E-2</v>
          </cell>
          <cell r="AS1045" t="str">
            <v>KG</v>
          </cell>
          <cell r="AT1045"/>
          <cell r="AV1045" t="str">
            <v>12-12</v>
          </cell>
          <cell r="AX1045">
            <v>2</v>
          </cell>
          <cell r="AY1045">
            <v>17.329999999999998</v>
          </cell>
        </row>
        <row r="1046">
          <cell r="A1046" t="str">
            <v>BPZ:3950450001</v>
          </cell>
          <cell r="B1046" t="str">
            <v>3950450001</v>
          </cell>
          <cell r="C1046" t="str">
            <v>MV1</v>
          </cell>
          <cell r="D1046" t="str">
            <v>MV1  Mounting bracket</v>
          </cell>
          <cell r="E1046" t="str">
            <v>MV1  Montagevorrichtung</v>
          </cell>
          <cell r="F1046">
            <v>69.8</v>
          </cell>
          <cell r="G1046" t="str">
            <v>EUR</v>
          </cell>
          <cell r="H1046">
            <v>1</v>
          </cell>
          <cell r="I1046">
            <v>-75</v>
          </cell>
          <cell r="J1046">
            <v>17.45</v>
          </cell>
          <cell r="K1046" t="str">
            <v>EUR</v>
          </cell>
          <cell r="M1046"/>
          <cell r="N1046">
            <v>60.7</v>
          </cell>
          <cell r="O1046" t="str">
            <v>EUR</v>
          </cell>
          <cell r="P1046">
            <v>1</v>
          </cell>
          <cell r="Q1046">
            <v>-75</v>
          </cell>
          <cell r="R1046">
            <v>15.18</v>
          </cell>
          <cell r="S1046" t="str">
            <v>EUR</v>
          </cell>
          <cell r="U1046"/>
          <cell r="V1046">
            <v>1029.55</v>
          </cell>
          <cell r="W1046">
            <v>895.62</v>
          </cell>
          <cell r="X1046">
            <v>66.964999999999975</v>
          </cell>
          <cell r="Y1046" t="e">
            <v>#NAME?</v>
          </cell>
          <cell r="Z1046">
            <v>1</v>
          </cell>
          <cell r="AA1046">
            <v>1</v>
          </cell>
          <cell r="AB1046" t="str">
            <v>30</v>
          </cell>
          <cell r="AC1046" t="str">
            <v>*SN</v>
          </cell>
          <cell r="AE1046" t="str">
            <v>3FDAK</v>
          </cell>
          <cell r="AF1046" t="str">
            <v>3</v>
          </cell>
          <cell r="AG1046" t="str">
            <v>F</v>
          </cell>
          <cell r="AH1046" t="str">
            <v>D</v>
          </cell>
          <cell r="AI1046" t="str">
            <v>A</v>
          </cell>
          <cell r="AJ1046" t="str">
            <v>K</v>
          </cell>
          <cell r="AK1046" t="str">
            <v>Detectors &amp; Peripherals</v>
          </cell>
          <cell r="AL1046" t="str">
            <v>AlgoRex EN</v>
          </cell>
          <cell r="AM1046" t="str">
            <v>Installation, commissioning and service tools</v>
          </cell>
          <cell r="AN1046" t="str">
            <v>N</v>
          </cell>
          <cell r="AO1046" t="str">
            <v>N</v>
          </cell>
          <cell r="AP1046" t="str">
            <v>85319085900</v>
          </cell>
          <cell r="AQ1046" t="str">
            <v>CH</v>
          </cell>
          <cell r="AR1046">
            <v>0.32500000000000001</v>
          </cell>
          <cell r="AS1046" t="str">
            <v>KG</v>
          </cell>
          <cell r="AT1046"/>
          <cell r="AV1046" t="str">
            <v>9-3</v>
          </cell>
          <cell r="AX1046">
            <v>59</v>
          </cell>
          <cell r="AY1046">
            <v>885.41999999999985</v>
          </cell>
        </row>
        <row r="1047">
          <cell r="A1047" t="str">
            <v>BPZ:3674840001</v>
          </cell>
          <cell r="B1047" t="str">
            <v>3674840001</v>
          </cell>
          <cell r="C1047" t="str">
            <v>MWV1</v>
          </cell>
          <cell r="D1047" t="str">
            <v>MWV1  Ball joint mounting</v>
          </cell>
          <cell r="E1047" t="str">
            <v>MWV1  Montagegelenk</v>
          </cell>
          <cell r="F1047">
            <v>321</v>
          </cell>
          <cell r="G1047" t="str">
            <v>EUR</v>
          </cell>
          <cell r="H1047">
            <v>1</v>
          </cell>
          <cell r="I1047">
            <v>-75</v>
          </cell>
          <cell r="J1047">
            <v>80.25</v>
          </cell>
          <cell r="K1047" t="str">
            <v>EUR</v>
          </cell>
          <cell r="M1047"/>
          <cell r="N1047">
            <v>279</v>
          </cell>
          <cell r="O1047" t="str">
            <v>EUR</v>
          </cell>
          <cell r="P1047">
            <v>1</v>
          </cell>
          <cell r="Q1047">
            <v>-75</v>
          </cell>
          <cell r="R1047">
            <v>69.75</v>
          </cell>
          <cell r="S1047" t="str">
            <v>EUR</v>
          </cell>
          <cell r="U1047"/>
          <cell r="V1047">
            <v>49113</v>
          </cell>
          <cell r="W1047">
            <v>42687</v>
          </cell>
          <cell r="X1047">
            <v>3213</v>
          </cell>
          <cell r="Y1047" t="e">
            <v>#NAME?</v>
          </cell>
          <cell r="Z1047">
            <v>1</v>
          </cell>
          <cell r="AA1047">
            <v>1</v>
          </cell>
          <cell r="AB1047" t="str">
            <v>30</v>
          </cell>
          <cell r="AC1047" t="str">
            <v>*SN</v>
          </cell>
          <cell r="AE1047" t="str">
            <v>3FDAK</v>
          </cell>
          <cell r="AF1047" t="str">
            <v>3</v>
          </cell>
          <cell r="AG1047" t="str">
            <v>F</v>
          </cell>
          <cell r="AH1047" t="str">
            <v>D</v>
          </cell>
          <cell r="AI1047" t="str">
            <v>A</v>
          </cell>
          <cell r="AJ1047" t="str">
            <v>K</v>
          </cell>
          <cell r="AK1047" t="str">
            <v>Detectors &amp; Peripherals</v>
          </cell>
          <cell r="AL1047" t="str">
            <v>AlgoRex EN</v>
          </cell>
          <cell r="AM1047" t="str">
            <v>Installation, commissioning and service tools</v>
          </cell>
          <cell r="AN1047" t="str">
            <v>N</v>
          </cell>
          <cell r="AO1047" t="str">
            <v>N</v>
          </cell>
          <cell r="AP1047" t="str">
            <v>85319085900</v>
          </cell>
          <cell r="AQ1047" t="str">
            <v>CH</v>
          </cell>
          <cell r="AR1047">
            <v>0.82299999999999995</v>
          </cell>
          <cell r="AS1047" t="str">
            <v>KG</v>
          </cell>
          <cell r="AT1047"/>
          <cell r="AV1047" t="str">
            <v>9-4</v>
          </cell>
          <cell r="AX1047">
            <v>612</v>
          </cell>
          <cell r="AY1047">
            <v>41953.43</v>
          </cell>
        </row>
        <row r="1048">
          <cell r="A1048" t="str">
            <v>BPZ:3685190001</v>
          </cell>
          <cell r="B1048" t="str">
            <v>3685190001</v>
          </cell>
          <cell r="C1048" t="str">
            <v>RE10</v>
          </cell>
          <cell r="D1048" t="str">
            <v>RE10  Detector tester</v>
          </cell>
          <cell r="E1048" t="str">
            <v>RE10  Melderprüfer</v>
          </cell>
          <cell r="F1048">
            <v>513</v>
          </cell>
          <cell r="G1048" t="str">
            <v>EUR</v>
          </cell>
          <cell r="H1048">
            <v>1</v>
          </cell>
          <cell r="I1048">
            <v>-75</v>
          </cell>
          <cell r="J1048">
            <v>128.25</v>
          </cell>
          <cell r="K1048" t="str">
            <v>EUR</v>
          </cell>
          <cell r="M1048"/>
          <cell r="N1048">
            <v>446</v>
          </cell>
          <cell r="O1048" t="str">
            <v>EUR</v>
          </cell>
          <cell r="P1048">
            <v>1</v>
          </cell>
          <cell r="Q1048">
            <v>-75</v>
          </cell>
          <cell r="R1048">
            <v>111.5</v>
          </cell>
          <cell r="S1048" t="str">
            <v>EUR</v>
          </cell>
          <cell r="U1048"/>
          <cell r="V1048">
            <v>384.75</v>
          </cell>
          <cell r="W1048">
            <v>334.5</v>
          </cell>
          <cell r="X1048">
            <v>25.125</v>
          </cell>
          <cell r="Y1048" t="e">
            <v>#NAME?</v>
          </cell>
          <cell r="Z1048">
            <v>1</v>
          </cell>
          <cell r="AA1048">
            <v>1</v>
          </cell>
          <cell r="AB1048" t="str">
            <v>30</v>
          </cell>
          <cell r="AC1048" t="str">
            <v>*SN</v>
          </cell>
          <cell r="AE1048" t="str">
            <v>3FDAK</v>
          </cell>
          <cell r="AF1048" t="str">
            <v>3</v>
          </cell>
          <cell r="AG1048" t="str">
            <v>F</v>
          </cell>
          <cell r="AH1048" t="str">
            <v>D</v>
          </cell>
          <cell r="AI1048" t="str">
            <v>A</v>
          </cell>
          <cell r="AJ1048" t="str">
            <v>K</v>
          </cell>
          <cell r="AK1048" t="str">
            <v>Detectors &amp; Peripherals</v>
          </cell>
          <cell r="AL1048" t="str">
            <v>AlgoRex EN</v>
          </cell>
          <cell r="AM1048" t="str">
            <v>Installation, commissioning and service tools</v>
          </cell>
          <cell r="AN1048" t="str">
            <v>N</v>
          </cell>
          <cell r="AO1048" t="str">
            <v>N</v>
          </cell>
          <cell r="AP1048" t="str">
            <v>90318038900</v>
          </cell>
          <cell r="AQ1048" t="str">
            <v>CH</v>
          </cell>
          <cell r="AR1048">
            <v>0.46800000000000003</v>
          </cell>
          <cell r="AS1048" t="str">
            <v>KG</v>
          </cell>
          <cell r="AT1048"/>
          <cell r="AV1048" t="str">
            <v>9-8, 10-6</v>
          </cell>
          <cell r="AX1048">
            <v>3</v>
          </cell>
          <cell r="AY1048">
            <v>329.40999999999997</v>
          </cell>
        </row>
        <row r="1049">
          <cell r="A1049" t="str">
            <v>BPZ:4620910001</v>
          </cell>
          <cell r="B1049" t="str">
            <v>4620910001</v>
          </cell>
          <cell r="C1049" t="str">
            <v>STABEX HF</v>
          </cell>
          <cell r="D1049" t="str">
            <v>STABEXHF  Test lamp</v>
          </cell>
          <cell r="E1049" t="str">
            <v>STABEXHF  Stableuchte</v>
          </cell>
          <cell r="F1049">
            <v>484</v>
          </cell>
          <cell r="G1049" t="str">
            <v>EUR</v>
          </cell>
          <cell r="H1049">
            <v>1</v>
          </cell>
          <cell r="I1049">
            <v>-75</v>
          </cell>
          <cell r="J1049">
            <v>121</v>
          </cell>
          <cell r="K1049" t="str">
            <v>EUR</v>
          </cell>
          <cell r="M1049"/>
          <cell r="N1049">
            <v>421</v>
          </cell>
          <cell r="O1049" t="str">
            <v>EUR</v>
          </cell>
          <cell r="P1049">
            <v>1</v>
          </cell>
          <cell r="Q1049">
            <v>-75</v>
          </cell>
          <cell r="R1049">
            <v>105.25</v>
          </cell>
          <cell r="S1049" t="str">
            <v>EUR</v>
          </cell>
          <cell r="U1049"/>
          <cell r="V1049">
            <v>1936</v>
          </cell>
          <cell r="W1049">
            <v>1684</v>
          </cell>
          <cell r="X1049">
            <v>126</v>
          </cell>
          <cell r="Y1049" t="e">
            <v>#NAME?</v>
          </cell>
          <cell r="Z1049">
            <v>1</v>
          </cell>
          <cell r="AA1049">
            <v>1</v>
          </cell>
          <cell r="AB1049" t="str">
            <v>30</v>
          </cell>
          <cell r="AC1049" t="str">
            <v>*SN</v>
          </cell>
          <cell r="AE1049" t="str">
            <v>3FDAK</v>
          </cell>
          <cell r="AF1049" t="str">
            <v>3</v>
          </cell>
          <cell r="AG1049" t="str">
            <v>F</v>
          </cell>
          <cell r="AH1049" t="str">
            <v>D</v>
          </cell>
          <cell r="AI1049" t="str">
            <v>A</v>
          </cell>
          <cell r="AJ1049" t="str">
            <v>K</v>
          </cell>
          <cell r="AK1049" t="str">
            <v>Detectors &amp; Peripherals</v>
          </cell>
          <cell r="AL1049" t="str">
            <v>AlgoRex EN</v>
          </cell>
          <cell r="AM1049" t="str">
            <v>Installation, commissioning and service tools</v>
          </cell>
          <cell r="AN1049" t="str">
            <v>N</v>
          </cell>
          <cell r="AO1049" t="str">
            <v>N</v>
          </cell>
          <cell r="AP1049" t="str">
            <v>94056080900</v>
          </cell>
          <cell r="AQ1049" t="str">
            <v>DE</v>
          </cell>
          <cell r="AR1049">
            <v>0.248</v>
          </cell>
          <cell r="AS1049" t="str">
            <v>KG</v>
          </cell>
          <cell r="AT1049"/>
          <cell r="AV1049" t="str">
            <v>9-26, 10-6</v>
          </cell>
          <cell r="AX1049">
            <v>16</v>
          </cell>
          <cell r="AY1049">
            <v>1663.46</v>
          </cell>
        </row>
        <row r="1050">
          <cell r="A1050" t="str">
            <v>BPZ:5111040001</v>
          </cell>
          <cell r="B1050" t="str">
            <v>5111040001</v>
          </cell>
          <cell r="C1050" t="str">
            <v>Z3I940</v>
          </cell>
          <cell r="D1050" t="str">
            <v>Z3I940  mounting accessories</v>
          </cell>
          <cell r="E1050" t="str">
            <v>Z3I940  Montageset für GATEWAY</v>
          </cell>
          <cell r="F1050">
            <v>207</v>
          </cell>
          <cell r="G1050" t="str">
            <v>EUR</v>
          </cell>
          <cell r="H1050">
            <v>1</v>
          </cell>
          <cell r="I1050">
            <v>-75</v>
          </cell>
          <cell r="J1050">
            <v>51.75</v>
          </cell>
          <cell r="K1050" t="str">
            <v>EUR</v>
          </cell>
          <cell r="M1050"/>
          <cell r="N1050">
            <v>180</v>
          </cell>
          <cell r="O1050" t="str">
            <v>EUR</v>
          </cell>
          <cell r="P1050">
            <v>1</v>
          </cell>
          <cell r="Q1050">
            <v>-75</v>
          </cell>
          <cell r="R1050">
            <v>45</v>
          </cell>
          <cell r="S1050" t="str">
            <v>EUR</v>
          </cell>
          <cell r="U1050"/>
          <cell r="V1050">
            <v>103.5</v>
          </cell>
          <cell r="W1050">
            <v>90</v>
          </cell>
          <cell r="X1050">
            <v>6.75</v>
          </cell>
          <cell r="Y1050" t="e">
            <v>#NAME?</v>
          </cell>
          <cell r="Z1050">
            <v>1</v>
          </cell>
          <cell r="AA1050">
            <v>1</v>
          </cell>
          <cell r="AB1050" t="str">
            <v>60</v>
          </cell>
          <cell r="AC1050" t="str">
            <v>*SN</v>
          </cell>
          <cell r="AD1050" t="str">
            <v>phase out started</v>
          </cell>
          <cell r="AE1050" t="str">
            <v>3FDAK</v>
          </cell>
          <cell r="AF1050" t="str">
            <v>3</v>
          </cell>
          <cell r="AG1050" t="str">
            <v>F</v>
          </cell>
          <cell r="AH1050" t="str">
            <v>D</v>
          </cell>
          <cell r="AI1050" t="str">
            <v>A</v>
          </cell>
          <cell r="AJ1050" t="str">
            <v>K</v>
          </cell>
          <cell r="AK1050" t="str">
            <v>Detectors &amp; Peripherals</v>
          </cell>
          <cell r="AL1050" t="str">
            <v>AlgoRex EN</v>
          </cell>
          <cell r="AM1050" t="str">
            <v>Installation, commissioning and service tools</v>
          </cell>
          <cell r="AN1050" t="str">
            <v>N</v>
          </cell>
          <cell r="AO1050" t="str">
            <v>N</v>
          </cell>
          <cell r="AP1050" t="str">
            <v>85389099990</v>
          </cell>
          <cell r="AQ1050" t="str">
            <v>CH</v>
          </cell>
          <cell r="AR1050">
            <v>0.81499999999999995</v>
          </cell>
          <cell r="AS1050" t="str">
            <v>KG</v>
          </cell>
          <cell r="AT1050"/>
          <cell r="AX1050">
            <v>2</v>
          </cell>
          <cell r="AY1050">
            <v>87.68</v>
          </cell>
        </row>
        <row r="1051">
          <cell r="A1051" t="str">
            <v>Accessories</v>
          </cell>
          <cell r="AE1051" t="str">
            <v>3FDAM</v>
          </cell>
          <cell r="AF1051" t="str">
            <v>3</v>
          </cell>
          <cell r="AG1051" t="str">
            <v>F</v>
          </cell>
          <cell r="AH1051" t="str">
            <v>D</v>
          </cell>
          <cell r="AI1051" t="str">
            <v>A</v>
          </cell>
          <cell r="AJ1051" t="str">
            <v>M</v>
          </cell>
          <cell r="AK1051" t="str">
            <v>Detectors &amp; Peripherals</v>
          </cell>
          <cell r="AL1051" t="str">
            <v>AlgoRex EN</v>
          </cell>
          <cell r="AM1051" t="str">
            <v>Accessories</v>
          </cell>
        </row>
        <row r="1052">
          <cell r="A1052" t="str">
            <v>BPZ:5017870001</v>
          </cell>
          <cell r="B1052" t="str">
            <v>5017870001</v>
          </cell>
          <cell r="C1052" t="str">
            <v>DBC1191A-AA</v>
          </cell>
          <cell r="D1052" t="str">
            <v>DBC1191A-AA  Relay base</v>
          </cell>
          <cell r="E1052" t="str">
            <v>DBC1191A-AA  Relaissockel</v>
          </cell>
          <cell r="F1052">
            <v>210</v>
          </cell>
          <cell r="G1052" t="str">
            <v>EUR</v>
          </cell>
          <cell r="H1052">
            <v>1</v>
          </cell>
          <cell r="I1052">
            <v>-75</v>
          </cell>
          <cell r="J1052">
            <v>52.5</v>
          </cell>
          <cell r="K1052" t="str">
            <v>EUR</v>
          </cell>
          <cell r="M1052"/>
          <cell r="N1052">
            <v>175</v>
          </cell>
          <cell r="O1052" t="str">
            <v>EUR</v>
          </cell>
          <cell r="P1052">
            <v>1</v>
          </cell>
          <cell r="Q1052">
            <v>-75</v>
          </cell>
          <cell r="R1052">
            <v>43.75</v>
          </cell>
          <cell r="S1052" t="str">
            <v>EUR</v>
          </cell>
          <cell r="U1052"/>
          <cell r="V1052">
            <v>0</v>
          </cell>
          <cell r="W1052">
            <v>0</v>
          </cell>
          <cell r="X1052">
            <v>0</v>
          </cell>
          <cell r="Y1052" t="e">
            <v>#NAME?</v>
          </cell>
          <cell r="Z1052">
            <v>1</v>
          </cell>
          <cell r="AA1052">
            <v>1</v>
          </cell>
          <cell r="AB1052" t="str">
            <v>61</v>
          </cell>
          <cell r="AC1052" t="str">
            <v>*SN</v>
          </cell>
          <cell r="AD1052" t="str">
            <v>phasing out product</v>
          </cell>
          <cell r="AE1052" t="str">
            <v>3FDAM</v>
          </cell>
          <cell r="AF1052" t="str">
            <v>3</v>
          </cell>
          <cell r="AG1052" t="str">
            <v>F</v>
          </cell>
          <cell r="AH1052" t="str">
            <v>D</v>
          </cell>
          <cell r="AI1052" t="str">
            <v>A</v>
          </cell>
          <cell r="AJ1052" t="str">
            <v>M</v>
          </cell>
          <cell r="AK1052" t="str">
            <v>Detectors &amp; Peripherals</v>
          </cell>
          <cell r="AL1052" t="str">
            <v>AlgoRex EN</v>
          </cell>
          <cell r="AM1052" t="str">
            <v>Accessories</v>
          </cell>
          <cell r="AN1052" t="str">
            <v>N</v>
          </cell>
          <cell r="AO1052" t="str">
            <v>N</v>
          </cell>
          <cell r="AP1052" t="str">
            <v>85389091900</v>
          </cell>
          <cell r="AQ1052" t="str">
            <v>CH</v>
          </cell>
          <cell r="AR1052">
            <v>0.14699999999999999</v>
          </cell>
          <cell r="AS1052" t="str">
            <v>KG</v>
          </cell>
          <cell r="AT1052"/>
          <cell r="AV1052" t="str">
            <v>7-16</v>
          </cell>
          <cell r="AX1052">
            <v>0</v>
          </cell>
          <cell r="AY1052">
            <v>0</v>
          </cell>
        </row>
        <row r="1053">
          <cell r="A1053" t="str">
            <v>BPZ:4677080001</v>
          </cell>
          <cell r="B1053" t="str">
            <v>4677080001</v>
          </cell>
          <cell r="C1053" t="str">
            <v>DBZ1190-AA</v>
          </cell>
          <cell r="D1053" t="str">
            <v>DBZ1190-AA  Microterminal</v>
          </cell>
          <cell r="E1053" t="str">
            <v>DBZ1190-AA   Mikroklemme</v>
          </cell>
          <cell r="F1053">
            <v>1.29</v>
          </cell>
          <cell r="G1053" t="str">
            <v>EUR</v>
          </cell>
          <cell r="H1053">
            <v>1</v>
          </cell>
          <cell r="I1053">
            <v>-75</v>
          </cell>
          <cell r="J1053">
            <v>0.32</v>
          </cell>
          <cell r="K1053" t="str">
            <v>EUR</v>
          </cell>
          <cell r="M1053"/>
          <cell r="N1053">
            <v>1.1200000000000001</v>
          </cell>
          <cell r="O1053" t="str">
            <v>EUR</v>
          </cell>
          <cell r="P1053">
            <v>1</v>
          </cell>
          <cell r="Q1053">
            <v>-75</v>
          </cell>
          <cell r="R1053">
            <v>0.28000000000000003</v>
          </cell>
          <cell r="S1053" t="str">
            <v>EUR</v>
          </cell>
          <cell r="U1053"/>
          <cell r="V1053">
            <v>640</v>
          </cell>
          <cell r="W1053">
            <v>560</v>
          </cell>
          <cell r="X1053">
            <v>40</v>
          </cell>
          <cell r="Y1053" t="e">
            <v>#NAME?</v>
          </cell>
          <cell r="Z1053">
            <v>50</v>
          </cell>
          <cell r="AA1053">
            <v>50</v>
          </cell>
          <cell r="AB1053" t="str">
            <v>30</v>
          </cell>
          <cell r="AC1053" t="str">
            <v>*SN</v>
          </cell>
          <cell r="AE1053" t="str">
            <v>3FDAM</v>
          </cell>
          <cell r="AF1053" t="str">
            <v>3</v>
          </cell>
          <cell r="AG1053" t="str">
            <v>F</v>
          </cell>
          <cell r="AH1053" t="str">
            <v>D</v>
          </cell>
          <cell r="AI1053" t="str">
            <v>A</v>
          </cell>
          <cell r="AJ1053" t="str">
            <v>M</v>
          </cell>
          <cell r="AK1053" t="str">
            <v>Detectors &amp; Peripherals</v>
          </cell>
          <cell r="AL1053" t="str">
            <v>AlgoRex EN</v>
          </cell>
          <cell r="AM1053" t="str">
            <v>Accessories</v>
          </cell>
          <cell r="AN1053" t="str">
            <v>N</v>
          </cell>
          <cell r="AO1053" t="str">
            <v>N</v>
          </cell>
          <cell r="AP1053" t="str">
            <v>85369010000</v>
          </cell>
          <cell r="AQ1053" t="str">
            <v>DE</v>
          </cell>
          <cell r="AR1053">
            <v>1E-3</v>
          </cell>
          <cell r="AS1053" t="str">
            <v>KG</v>
          </cell>
          <cell r="AT1053"/>
          <cell r="AV1053" t="str">
            <v>5-9, 5-29, 5-35, 5-38, 7-6, 7-12, 7-16, 9-20–21, 9-24</v>
          </cell>
          <cell r="AX1053">
            <v>2000</v>
          </cell>
          <cell r="AY1053">
            <v>557.41</v>
          </cell>
        </row>
        <row r="1054">
          <cell r="A1054" t="str">
            <v>BPZ:5167850001</v>
          </cell>
          <cell r="B1054" t="str">
            <v>5167850001</v>
          </cell>
          <cell r="C1054" t="str">
            <v>DBZ1190A-AC</v>
          </cell>
          <cell r="D1054" t="str">
            <v>DBZ1190A-AC  Heating element</v>
          </cell>
          <cell r="E1054" t="str">
            <v>DBZ1190A-AC  Melderheizung</v>
          </cell>
          <cell r="F1054">
            <v>67.7</v>
          </cell>
          <cell r="G1054" t="str">
            <v>EUR</v>
          </cell>
          <cell r="H1054">
            <v>1</v>
          </cell>
          <cell r="I1054">
            <v>-75</v>
          </cell>
          <cell r="J1054">
            <v>16.93</v>
          </cell>
          <cell r="K1054" t="str">
            <v>EUR</v>
          </cell>
          <cell r="M1054"/>
          <cell r="N1054">
            <v>58.9</v>
          </cell>
          <cell r="O1054" t="str">
            <v>EUR</v>
          </cell>
          <cell r="P1054">
            <v>1</v>
          </cell>
          <cell r="Q1054">
            <v>-75</v>
          </cell>
          <cell r="R1054">
            <v>14.73</v>
          </cell>
          <cell r="S1054" t="str">
            <v>EUR</v>
          </cell>
          <cell r="U1054"/>
          <cell r="V1054">
            <v>507.9</v>
          </cell>
          <cell r="W1054">
            <v>441.9</v>
          </cell>
          <cell r="X1054">
            <v>33</v>
          </cell>
          <cell r="Y1054" t="e">
            <v>#NAME?</v>
          </cell>
          <cell r="Z1054">
            <v>1</v>
          </cell>
          <cell r="AA1054">
            <v>1</v>
          </cell>
          <cell r="AB1054" t="str">
            <v>30</v>
          </cell>
          <cell r="AC1054" t="str">
            <v>*SN</v>
          </cell>
          <cell r="AE1054" t="str">
            <v>3FDAM</v>
          </cell>
          <cell r="AF1054" t="str">
            <v>3</v>
          </cell>
          <cell r="AG1054" t="str">
            <v>F</v>
          </cell>
          <cell r="AH1054" t="str">
            <v>D</v>
          </cell>
          <cell r="AI1054" t="str">
            <v>A</v>
          </cell>
          <cell r="AJ1054" t="str">
            <v>M</v>
          </cell>
          <cell r="AK1054" t="str">
            <v>Detectors &amp; Peripherals</v>
          </cell>
          <cell r="AL1054" t="str">
            <v>AlgoRex EN</v>
          </cell>
          <cell r="AM1054" t="str">
            <v>Accessories</v>
          </cell>
          <cell r="AN1054" t="str">
            <v>N</v>
          </cell>
          <cell r="AO1054" t="str">
            <v>EAR99</v>
          </cell>
          <cell r="AP1054" t="str">
            <v>85319085900</v>
          </cell>
          <cell r="AQ1054" t="str">
            <v>CH</v>
          </cell>
          <cell r="AR1054">
            <v>3.6999999999999998E-2</v>
          </cell>
          <cell r="AS1054" t="str">
            <v>KG</v>
          </cell>
          <cell r="AT1054"/>
          <cell r="AV1054" t="str">
            <v>7-17</v>
          </cell>
          <cell r="AX1054">
            <v>30</v>
          </cell>
          <cell r="AY1054">
            <v>442.47999999999996</v>
          </cell>
        </row>
        <row r="1055">
          <cell r="A1055" t="str">
            <v>BPZ:4942340001</v>
          </cell>
          <cell r="B1055" t="str">
            <v>4942340001</v>
          </cell>
          <cell r="C1055" t="str">
            <v>DBZ1190-AB</v>
          </cell>
          <cell r="D1055" t="str">
            <v>DBZ1190-AB  Connecting terminal</v>
          </cell>
          <cell r="E1055" t="str">
            <v>DBZ1190-AB  Verbindungsdosenklemme</v>
          </cell>
          <cell r="F1055">
            <v>1.17</v>
          </cell>
          <cell r="G1055" t="str">
            <v>EUR</v>
          </cell>
          <cell r="H1055">
            <v>1</v>
          </cell>
          <cell r="I1055">
            <v>-75</v>
          </cell>
          <cell r="J1055">
            <v>0.28999999999999998</v>
          </cell>
          <cell r="K1055" t="str">
            <v>EUR</v>
          </cell>
          <cell r="M1055"/>
          <cell r="N1055">
            <v>1.02</v>
          </cell>
          <cell r="O1055" t="str">
            <v>EUR</v>
          </cell>
          <cell r="P1055">
            <v>1</v>
          </cell>
          <cell r="Q1055">
            <v>-75</v>
          </cell>
          <cell r="R1055">
            <v>0.26</v>
          </cell>
          <cell r="S1055" t="str">
            <v>EUR</v>
          </cell>
          <cell r="U1055"/>
          <cell r="V1055">
            <v>101.5</v>
          </cell>
          <cell r="W1055">
            <v>91</v>
          </cell>
          <cell r="X1055">
            <v>5.25</v>
          </cell>
          <cell r="Y1055" t="e">
            <v>#NAME?</v>
          </cell>
          <cell r="Z1055">
            <v>50</v>
          </cell>
          <cell r="AA1055">
            <v>50</v>
          </cell>
          <cell r="AB1055" t="str">
            <v>30</v>
          </cell>
          <cell r="AC1055" t="str">
            <v>*SN</v>
          </cell>
          <cell r="AE1055" t="str">
            <v>3FDAM</v>
          </cell>
          <cell r="AF1055" t="str">
            <v>3</v>
          </cell>
          <cell r="AG1055" t="str">
            <v>F</v>
          </cell>
          <cell r="AH1055" t="str">
            <v>D</v>
          </cell>
          <cell r="AI1055" t="str">
            <v>A</v>
          </cell>
          <cell r="AJ1055" t="str">
            <v>M</v>
          </cell>
          <cell r="AK1055" t="str">
            <v>Detectors &amp; Peripherals</v>
          </cell>
          <cell r="AL1055" t="str">
            <v>AlgoRex EN</v>
          </cell>
          <cell r="AM1055" t="str">
            <v>Accessories</v>
          </cell>
          <cell r="AN1055" t="str">
            <v>N</v>
          </cell>
          <cell r="AO1055" t="str">
            <v>N</v>
          </cell>
          <cell r="AP1055" t="str">
            <v>85369010000</v>
          </cell>
          <cell r="AQ1055" t="str">
            <v>DE</v>
          </cell>
          <cell r="AR1055">
            <v>2E-3</v>
          </cell>
          <cell r="AS1055" t="str">
            <v>KG</v>
          </cell>
          <cell r="AT1055"/>
          <cell r="AV1055" t="str">
            <v>5-9, 5-14, 5-30, 5-35, 5-38, 5-47, 7-6, 7-12, 7-17, 7-19, 7-31, 7-34, 9-13, 9-18, 9-24</v>
          </cell>
          <cell r="AX1055">
            <v>350</v>
          </cell>
          <cell r="AY1055">
            <v>89.17</v>
          </cell>
        </row>
        <row r="1056">
          <cell r="A1056" t="str">
            <v>BPZ:5011270001</v>
          </cell>
          <cell r="B1056" t="str">
            <v>5011270001</v>
          </cell>
          <cell r="C1056" t="str">
            <v>DBZ1191A-AA</v>
          </cell>
          <cell r="D1056" t="str">
            <v>DBZ1191A-AA  Base attachment</v>
          </cell>
          <cell r="E1056" t="str">
            <v>DBZ1191A-AA  Sockelzusatz flach</v>
          </cell>
          <cell r="F1056">
            <v>2.82</v>
          </cell>
          <cell r="G1056" t="str">
            <v>EUR</v>
          </cell>
          <cell r="H1056">
            <v>1</v>
          </cell>
          <cell r="I1056">
            <v>-75</v>
          </cell>
          <cell r="J1056">
            <v>0.71</v>
          </cell>
          <cell r="K1056" t="str">
            <v>EUR</v>
          </cell>
          <cell r="M1056"/>
          <cell r="N1056">
            <v>2.4500000000000002</v>
          </cell>
          <cell r="O1056" t="str">
            <v>EUR</v>
          </cell>
          <cell r="P1056">
            <v>1</v>
          </cell>
          <cell r="Q1056">
            <v>-75</v>
          </cell>
          <cell r="R1056">
            <v>0.61</v>
          </cell>
          <cell r="S1056" t="str">
            <v>EUR</v>
          </cell>
          <cell r="U1056"/>
          <cell r="V1056">
            <v>568</v>
          </cell>
          <cell r="W1056">
            <v>488</v>
          </cell>
          <cell r="X1056">
            <v>40</v>
          </cell>
          <cell r="Y1056" t="e">
            <v>#NAME?</v>
          </cell>
          <cell r="Z1056">
            <v>10</v>
          </cell>
          <cell r="AA1056">
            <v>10</v>
          </cell>
          <cell r="AB1056" t="str">
            <v>30</v>
          </cell>
          <cell r="AC1056" t="str">
            <v>*SN</v>
          </cell>
          <cell r="AE1056" t="str">
            <v>3FDAM</v>
          </cell>
          <cell r="AF1056" t="str">
            <v>3</v>
          </cell>
          <cell r="AG1056" t="str">
            <v>F</v>
          </cell>
          <cell r="AH1056" t="str">
            <v>D</v>
          </cell>
          <cell r="AI1056" t="str">
            <v>A</v>
          </cell>
          <cell r="AJ1056" t="str">
            <v>M</v>
          </cell>
          <cell r="AK1056" t="str">
            <v>Detectors &amp; Peripherals</v>
          </cell>
          <cell r="AL1056" t="str">
            <v>AlgoRex EN</v>
          </cell>
          <cell r="AM1056" t="str">
            <v>Accessories</v>
          </cell>
          <cell r="AN1056" t="str">
            <v>N</v>
          </cell>
          <cell r="AO1056" t="str">
            <v>N</v>
          </cell>
          <cell r="AP1056" t="str">
            <v>85319085900</v>
          </cell>
          <cell r="AQ1056" t="str">
            <v>CH</v>
          </cell>
          <cell r="AR1056">
            <v>2.3E-2</v>
          </cell>
          <cell r="AS1056" t="str">
            <v>KG</v>
          </cell>
          <cell r="AT1056"/>
          <cell r="AV1056" t="str">
            <v>7-14</v>
          </cell>
          <cell r="AX1056">
            <v>800</v>
          </cell>
          <cell r="AY1056">
            <v>480.88</v>
          </cell>
        </row>
        <row r="1057">
          <cell r="A1057" t="str">
            <v>BPZ:5355590001</v>
          </cell>
          <cell r="B1057" t="str">
            <v>5355590001</v>
          </cell>
          <cell r="C1057" t="str">
            <v>DBZ1192-AA</v>
          </cell>
          <cell r="D1057" t="str">
            <v>DBZ1192-AA  Base attachment wet</v>
          </cell>
          <cell r="E1057" t="str">
            <v>DBZ1192-AA  Sockelzusatz nass</v>
          </cell>
          <cell r="F1057">
            <v>92.7</v>
          </cell>
          <cell r="G1057" t="str">
            <v>EUR</v>
          </cell>
          <cell r="H1057">
            <v>1</v>
          </cell>
          <cell r="I1057">
            <v>-75</v>
          </cell>
          <cell r="J1057">
            <v>23.18</v>
          </cell>
          <cell r="K1057" t="str">
            <v>EUR</v>
          </cell>
          <cell r="M1057"/>
          <cell r="N1057">
            <v>80.599999999999994</v>
          </cell>
          <cell r="O1057" t="str">
            <v>EUR</v>
          </cell>
          <cell r="P1057">
            <v>1</v>
          </cell>
          <cell r="Q1057">
            <v>-75</v>
          </cell>
          <cell r="R1057">
            <v>20.149999999999999</v>
          </cell>
          <cell r="S1057" t="str">
            <v>EUR</v>
          </cell>
          <cell r="U1057"/>
          <cell r="V1057">
            <v>2086.1999999999998</v>
          </cell>
          <cell r="W1057">
            <v>1813.5</v>
          </cell>
          <cell r="X1057">
            <v>136.34999999999991</v>
          </cell>
          <cell r="Y1057" t="e">
            <v>#NAME?</v>
          </cell>
          <cell r="Z1057">
            <v>1</v>
          </cell>
          <cell r="AA1057">
            <v>1</v>
          </cell>
          <cell r="AB1057" t="str">
            <v>30</v>
          </cell>
          <cell r="AC1057" t="str">
            <v>*SN</v>
          </cell>
          <cell r="AE1057" t="str">
            <v>3FDAM</v>
          </cell>
          <cell r="AF1057" t="str">
            <v>3</v>
          </cell>
          <cell r="AG1057" t="str">
            <v>F</v>
          </cell>
          <cell r="AH1057" t="str">
            <v>D</v>
          </cell>
          <cell r="AI1057" t="str">
            <v>A</v>
          </cell>
          <cell r="AJ1057" t="str">
            <v>M</v>
          </cell>
          <cell r="AK1057" t="str">
            <v>Detectors &amp; Peripherals</v>
          </cell>
          <cell r="AL1057" t="str">
            <v>AlgoRex EN</v>
          </cell>
          <cell r="AM1057" t="str">
            <v>Accessories</v>
          </cell>
          <cell r="AN1057" t="str">
            <v>N</v>
          </cell>
          <cell r="AO1057" t="str">
            <v>EAR99</v>
          </cell>
          <cell r="AP1057" t="str">
            <v>85319085900</v>
          </cell>
          <cell r="AQ1057" t="str">
            <v>CH</v>
          </cell>
          <cell r="AR1057">
            <v>0.44800000000000001</v>
          </cell>
          <cell r="AS1057" t="str">
            <v>KG</v>
          </cell>
          <cell r="AT1057"/>
          <cell r="AV1057" t="str">
            <v>7-15</v>
          </cell>
          <cell r="AX1057">
            <v>90</v>
          </cell>
          <cell r="AY1057">
            <v>1778.08</v>
          </cell>
        </row>
        <row r="1058">
          <cell r="A1058" t="str">
            <v>BPZ:4864330001</v>
          </cell>
          <cell r="B1058" t="str">
            <v>4864330001</v>
          </cell>
          <cell r="C1058" t="str">
            <v>DBZ1193A</v>
          </cell>
          <cell r="D1058" t="str">
            <v>DBZ1193A  Detector design. plate</v>
          </cell>
          <cell r="E1058" t="str">
            <v>DBZ1193A  Melderkennz.-Schild</v>
          </cell>
          <cell r="F1058">
            <v>11.5</v>
          </cell>
          <cell r="G1058" t="str">
            <v>EUR</v>
          </cell>
          <cell r="H1058">
            <v>10</v>
          </cell>
          <cell r="I1058">
            <v>-75</v>
          </cell>
          <cell r="J1058">
            <v>2.88</v>
          </cell>
          <cell r="K1058" t="str">
            <v>EUR</v>
          </cell>
          <cell r="M1058"/>
          <cell r="N1058">
            <v>10</v>
          </cell>
          <cell r="O1058" t="str">
            <v>EUR</v>
          </cell>
          <cell r="P1058">
            <v>10</v>
          </cell>
          <cell r="Q1058">
            <v>-75</v>
          </cell>
          <cell r="R1058">
            <v>2.5</v>
          </cell>
          <cell r="S1058" t="str">
            <v>EUR</v>
          </cell>
          <cell r="U1058"/>
          <cell r="V1058">
            <v>1076.54</v>
          </cell>
          <cell r="W1058">
            <v>934.5</v>
          </cell>
          <cell r="X1058">
            <v>71.019999999999982</v>
          </cell>
          <cell r="Y1058" t="e">
            <v>#NAME?</v>
          </cell>
          <cell r="Z1058">
            <v>10</v>
          </cell>
          <cell r="AA1058">
            <v>10</v>
          </cell>
          <cell r="AB1058" t="str">
            <v>30</v>
          </cell>
          <cell r="AC1058" t="str">
            <v>*SN</v>
          </cell>
          <cell r="AE1058" t="str">
            <v>3FDAM</v>
          </cell>
          <cell r="AF1058" t="str">
            <v>3</v>
          </cell>
          <cell r="AG1058" t="str">
            <v>F</v>
          </cell>
          <cell r="AH1058" t="str">
            <v>D</v>
          </cell>
          <cell r="AI1058" t="str">
            <v>A</v>
          </cell>
          <cell r="AJ1058" t="str">
            <v>M</v>
          </cell>
          <cell r="AK1058" t="str">
            <v>Detectors &amp; Peripherals</v>
          </cell>
          <cell r="AL1058" t="str">
            <v>AlgoRex EN</v>
          </cell>
          <cell r="AM1058" t="str">
            <v>Accessories</v>
          </cell>
          <cell r="AN1058" t="str">
            <v>N</v>
          </cell>
          <cell r="AO1058" t="str">
            <v>N</v>
          </cell>
          <cell r="AP1058" t="str">
            <v>48211010000</v>
          </cell>
          <cell r="AQ1058" t="str">
            <v>CH</v>
          </cell>
          <cell r="AR1058">
            <v>7.0000000000000001E-3</v>
          </cell>
          <cell r="AS1058" t="str">
            <v>KG</v>
          </cell>
          <cell r="AT1058"/>
          <cell r="AV1058" t="str">
            <v>5-36, 7-17</v>
          </cell>
          <cell r="AX1058">
            <v>3738</v>
          </cell>
          <cell r="AY1058">
            <v>915.81</v>
          </cell>
        </row>
        <row r="1059">
          <cell r="A1059" t="str">
            <v>BPZ:4677110001</v>
          </cell>
          <cell r="B1059" t="str">
            <v>4677110001</v>
          </cell>
          <cell r="C1059" t="str">
            <v>DBZ1194</v>
          </cell>
          <cell r="D1059" t="str">
            <v>DBZ1194  Protective cage</v>
          </cell>
          <cell r="E1059" t="str">
            <v>DBZ1194  Schutzkorb</v>
          </cell>
          <cell r="F1059">
            <v>45</v>
          </cell>
          <cell r="G1059" t="str">
            <v>EUR</v>
          </cell>
          <cell r="H1059">
            <v>1</v>
          </cell>
          <cell r="I1059">
            <v>-75</v>
          </cell>
          <cell r="J1059">
            <v>11.25</v>
          </cell>
          <cell r="K1059" t="str">
            <v>EUR</v>
          </cell>
          <cell r="M1059"/>
          <cell r="N1059">
            <v>39.1</v>
          </cell>
          <cell r="O1059" t="str">
            <v>EUR</v>
          </cell>
          <cell r="P1059">
            <v>1</v>
          </cell>
          <cell r="Q1059">
            <v>-75</v>
          </cell>
          <cell r="R1059">
            <v>9.7799999999999994</v>
          </cell>
          <cell r="S1059" t="str">
            <v>EUR</v>
          </cell>
          <cell r="U1059"/>
          <cell r="V1059">
            <v>191.25</v>
          </cell>
          <cell r="W1059">
            <v>166.26</v>
          </cell>
          <cell r="X1059">
            <v>12.495000000000005</v>
          </cell>
          <cell r="Y1059" t="e">
            <v>#NAME?</v>
          </cell>
          <cell r="Z1059">
            <v>1</v>
          </cell>
          <cell r="AA1059">
            <v>1</v>
          </cell>
          <cell r="AB1059" t="str">
            <v>30</v>
          </cell>
          <cell r="AC1059" t="str">
            <v>*SN</v>
          </cell>
          <cell r="AE1059" t="str">
            <v>3FDAM</v>
          </cell>
          <cell r="AF1059" t="str">
            <v>3</v>
          </cell>
          <cell r="AG1059" t="str">
            <v>F</v>
          </cell>
          <cell r="AH1059" t="str">
            <v>D</v>
          </cell>
          <cell r="AI1059" t="str">
            <v>A</v>
          </cell>
          <cell r="AJ1059" t="str">
            <v>M</v>
          </cell>
          <cell r="AK1059" t="str">
            <v>Detectors &amp; Peripherals</v>
          </cell>
          <cell r="AL1059" t="str">
            <v>AlgoRex EN</v>
          </cell>
          <cell r="AM1059" t="str">
            <v>Accessories</v>
          </cell>
          <cell r="AN1059" t="str">
            <v>N</v>
          </cell>
          <cell r="AO1059" t="str">
            <v>N</v>
          </cell>
          <cell r="AP1059" t="str">
            <v>85389099990</v>
          </cell>
          <cell r="AQ1059" t="str">
            <v>IT</v>
          </cell>
          <cell r="AR1059">
            <v>0.17799999999999999</v>
          </cell>
          <cell r="AS1059" t="str">
            <v>KG</v>
          </cell>
          <cell r="AT1059"/>
          <cell r="AV1059" t="str">
            <v>5-36, 7-15</v>
          </cell>
          <cell r="AX1059">
            <v>17</v>
          </cell>
          <cell r="AY1059">
            <v>163.77999999999997</v>
          </cell>
        </row>
        <row r="1060">
          <cell r="A1060" t="str">
            <v>BPZ:4940140001</v>
          </cell>
          <cell r="B1060" t="str">
            <v>4940140001</v>
          </cell>
          <cell r="C1060" t="str">
            <v>DBZ1195A</v>
          </cell>
          <cell r="D1060" t="str">
            <v>DBZ1195A  Acoustic base</v>
          </cell>
          <cell r="E1060" t="str">
            <v>DBZ1195A  Akustiksockel</v>
          </cell>
          <cell r="F1060">
            <v>190</v>
          </cell>
          <cell r="G1060" t="str">
            <v>EUR</v>
          </cell>
          <cell r="H1060">
            <v>1</v>
          </cell>
          <cell r="I1060">
            <v>-75</v>
          </cell>
          <cell r="J1060">
            <v>47.5</v>
          </cell>
          <cell r="K1060" t="str">
            <v>EUR</v>
          </cell>
          <cell r="M1060"/>
          <cell r="N1060">
            <v>158</v>
          </cell>
          <cell r="O1060" t="str">
            <v>EUR</v>
          </cell>
          <cell r="P1060">
            <v>1</v>
          </cell>
          <cell r="Q1060">
            <v>-75</v>
          </cell>
          <cell r="R1060">
            <v>39.5</v>
          </cell>
          <cell r="S1060" t="str">
            <v>EUR</v>
          </cell>
          <cell r="U1060"/>
          <cell r="V1060">
            <v>190</v>
          </cell>
          <cell r="W1060">
            <v>158</v>
          </cell>
          <cell r="X1060">
            <v>16</v>
          </cell>
          <cell r="Y1060" t="e">
            <v>#NAME?</v>
          </cell>
          <cell r="Z1060">
            <v>1</v>
          </cell>
          <cell r="AA1060">
            <v>1</v>
          </cell>
          <cell r="AB1060" t="str">
            <v>56</v>
          </cell>
          <cell r="AC1060" t="str">
            <v>*SN</v>
          </cell>
          <cell r="AD1060" t="str">
            <v>phasing out product</v>
          </cell>
          <cell r="AE1060" t="str">
            <v>3FDAM</v>
          </cell>
          <cell r="AF1060" t="str">
            <v>3</v>
          </cell>
          <cell r="AG1060" t="str">
            <v>F</v>
          </cell>
          <cell r="AH1060" t="str">
            <v>D</v>
          </cell>
          <cell r="AI1060" t="str">
            <v>A</v>
          </cell>
          <cell r="AJ1060" t="str">
            <v>M</v>
          </cell>
          <cell r="AK1060" t="str">
            <v>Detectors &amp; Peripherals</v>
          </cell>
          <cell r="AL1060" t="str">
            <v>AlgoRex EN</v>
          </cell>
          <cell r="AM1060" t="str">
            <v>Accessories</v>
          </cell>
          <cell r="AN1060" t="str">
            <v>N</v>
          </cell>
          <cell r="AO1060" t="str">
            <v>N</v>
          </cell>
          <cell r="AP1060" t="str">
            <v>85319085900</v>
          </cell>
          <cell r="AQ1060" t="str">
            <v>CH</v>
          </cell>
          <cell r="AR1060">
            <v>0.16400000000000001</v>
          </cell>
          <cell r="AS1060" t="str">
            <v>KG</v>
          </cell>
          <cell r="AT1060"/>
          <cell r="AV1060" t="str">
            <v>7-16</v>
          </cell>
          <cell r="AX1060">
            <v>4</v>
          </cell>
          <cell r="AY1060">
            <v>156.36000000000001</v>
          </cell>
        </row>
        <row r="1061">
          <cell r="A1061" t="str">
            <v>BPZ:5004610001</v>
          </cell>
          <cell r="B1061" t="str">
            <v>5004610001</v>
          </cell>
          <cell r="C1061" t="str">
            <v>DC1159A</v>
          </cell>
          <cell r="D1061" t="str">
            <v>DC1159A  line isolator module</v>
          </cell>
          <cell r="E1061" t="str">
            <v>DC1159A  Linien-Trenner Modul</v>
          </cell>
          <cell r="F1061">
            <v>235</v>
          </cell>
          <cell r="G1061" t="str">
            <v>EUR</v>
          </cell>
          <cell r="H1061">
            <v>1</v>
          </cell>
          <cell r="I1061">
            <v>-75</v>
          </cell>
          <cell r="J1061">
            <v>58.75</v>
          </cell>
          <cell r="K1061" t="str">
            <v>EUR</v>
          </cell>
          <cell r="M1061"/>
          <cell r="N1061">
            <v>196</v>
          </cell>
          <cell r="O1061" t="str">
            <v>EUR</v>
          </cell>
          <cell r="P1061">
            <v>1</v>
          </cell>
          <cell r="Q1061">
            <v>-75</v>
          </cell>
          <cell r="R1061">
            <v>49</v>
          </cell>
          <cell r="S1061" t="str">
            <v>EUR</v>
          </cell>
          <cell r="U1061"/>
          <cell r="V1061">
            <v>0</v>
          </cell>
          <cell r="W1061">
            <v>0</v>
          </cell>
          <cell r="X1061">
            <v>0</v>
          </cell>
          <cell r="Y1061" t="e">
            <v>#NAME?</v>
          </cell>
          <cell r="Z1061">
            <v>1</v>
          </cell>
          <cell r="AA1061">
            <v>1</v>
          </cell>
          <cell r="AB1061" t="str">
            <v>61</v>
          </cell>
          <cell r="AC1061" t="str">
            <v>*SN</v>
          </cell>
          <cell r="AD1061" t="str">
            <v>phasing out product</v>
          </cell>
          <cell r="AE1061" t="str">
            <v>3FDAM</v>
          </cell>
          <cell r="AF1061" t="str">
            <v>3</v>
          </cell>
          <cell r="AG1061" t="str">
            <v>F</v>
          </cell>
          <cell r="AH1061" t="str">
            <v>D</v>
          </cell>
          <cell r="AI1061" t="str">
            <v>A</v>
          </cell>
          <cell r="AJ1061" t="str">
            <v>M</v>
          </cell>
          <cell r="AK1061" t="str">
            <v>Detectors &amp; Peripherals</v>
          </cell>
          <cell r="AL1061" t="str">
            <v>AlgoRex EN</v>
          </cell>
          <cell r="AM1061" t="str">
            <v>Accessories</v>
          </cell>
          <cell r="AN1061" t="str">
            <v>N</v>
          </cell>
          <cell r="AO1061" t="str">
            <v>EAR99</v>
          </cell>
          <cell r="AP1061" t="str">
            <v>85389091900</v>
          </cell>
          <cell r="AQ1061" t="str">
            <v>CH</v>
          </cell>
          <cell r="AR1061">
            <v>0.13200000000000001</v>
          </cell>
          <cell r="AS1061" t="str">
            <v>KG</v>
          </cell>
          <cell r="AT1061"/>
          <cell r="AX1061">
            <v>0</v>
          </cell>
          <cell r="AY1061">
            <v>0</v>
          </cell>
        </row>
        <row r="1062">
          <cell r="A1062" t="str">
            <v>BPZ:5082850001</v>
          </cell>
          <cell r="B1062" t="str">
            <v>5082850001</v>
          </cell>
          <cell r="C1062" t="str">
            <v>DCB1136A</v>
          </cell>
          <cell r="D1062" t="str">
            <v>DCB1136A  terminal plate</v>
          </cell>
          <cell r="E1062" t="str">
            <v>DCB1136A  Klemmen-Traeger</v>
          </cell>
          <cell r="F1062">
            <v>59.4</v>
          </cell>
          <cell r="G1062" t="str">
            <v>EUR</v>
          </cell>
          <cell r="H1062">
            <v>1</v>
          </cell>
          <cell r="I1062">
            <v>-75</v>
          </cell>
          <cell r="J1062">
            <v>14.85</v>
          </cell>
          <cell r="K1062" t="str">
            <v>EUR</v>
          </cell>
          <cell r="M1062"/>
          <cell r="N1062">
            <v>49.5</v>
          </cell>
          <cell r="O1062" t="str">
            <v>EUR</v>
          </cell>
          <cell r="P1062">
            <v>1</v>
          </cell>
          <cell r="Q1062">
            <v>-75</v>
          </cell>
          <cell r="R1062">
            <v>12.38</v>
          </cell>
          <cell r="S1062" t="str">
            <v>EUR</v>
          </cell>
          <cell r="U1062"/>
          <cell r="V1062">
            <v>861.3</v>
          </cell>
          <cell r="W1062">
            <v>718.04</v>
          </cell>
          <cell r="X1062">
            <v>71.63</v>
          </cell>
          <cell r="Y1062" t="e">
            <v>#NAME?</v>
          </cell>
          <cell r="Z1062">
            <v>1</v>
          </cell>
          <cell r="AA1062">
            <v>1</v>
          </cell>
          <cell r="AB1062" t="str">
            <v>61</v>
          </cell>
          <cell r="AC1062" t="str">
            <v>*SN</v>
          </cell>
          <cell r="AD1062" t="str">
            <v>phasing out product</v>
          </cell>
          <cell r="AE1062" t="str">
            <v>3FDAM</v>
          </cell>
          <cell r="AF1062" t="str">
            <v>3</v>
          </cell>
          <cell r="AG1062" t="str">
            <v>F</v>
          </cell>
          <cell r="AH1062" t="str">
            <v>D</v>
          </cell>
          <cell r="AI1062" t="str">
            <v>A</v>
          </cell>
          <cell r="AJ1062" t="str">
            <v>M</v>
          </cell>
          <cell r="AK1062" t="str">
            <v>Detectors &amp; Peripherals</v>
          </cell>
          <cell r="AL1062" t="str">
            <v>AlgoRex EN</v>
          </cell>
          <cell r="AM1062" t="str">
            <v>Accessories</v>
          </cell>
          <cell r="AN1062" t="str">
            <v>N</v>
          </cell>
          <cell r="AO1062" t="str">
            <v>N</v>
          </cell>
          <cell r="AP1062" t="str">
            <v>85389099990</v>
          </cell>
          <cell r="AQ1062" t="str">
            <v>CH</v>
          </cell>
          <cell r="AR1062">
            <v>0.10299999999999999</v>
          </cell>
          <cell r="AS1062" t="str">
            <v>KG</v>
          </cell>
          <cell r="AT1062"/>
          <cell r="AX1062">
            <v>58</v>
          </cell>
          <cell r="AY1062">
            <v>657.19</v>
          </cell>
        </row>
        <row r="1063">
          <cell r="A1063" t="str">
            <v>BPZ:5084500001</v>
          </cell>
          <cell r="B1063" t="str">
            <v>5084500001</v>
          </cell>
          <cell r="C1063" t="str">
            <v>DCB1192A</v>
          </cell>
          <cell r="D1063" t="str">
            <v>DCB1192A  terminal plate</v>
          </cell>
          <cell r="E1063" t="str">
            <v>DCB1192A  Klemmen-Traeger</v>
          </cell>
          <cell r="F1063">
            <v>42.3</v>
          </cell>
          <cell r="G1063" t="str">
            <v>EUR</v>
          </cell>
          <cell r="H1063">
            <v>1</v>
          </cell>
          <cell r="I1063">
            <v>-75</v>
          </cell>
          <cell r="J1063">
            <v>10.58</v>
          </cell>
          <cell r="K1063" t="str">
            <v>EUR</v>
          </cell>
          <cell r="M1063"/>
          <cell r="N1063">
            <v>36.799999999999997</v>
          </cell>
          <cell r="O1063" t="str">
            <v>EUR</v>
          </cell>
          <cell r="P1063">
            <v>1</v>
          </cell>
          <cell r="Q1063">
            <v>-75</v>
          </cell>
          <cell r="R1063">
            <v>9.1999999999999993</v>
          </cell>
          <cell r="S1063" t="str">
            <v>EUR</v>
          </cell>
          <cell r="U1063"/>
          <cell r="V1063">
            <v>2623.84</v>
          </cell>
          <cell r="W1063">
            <v>2281.6</v>
          </cell>
          <cell r="X1063">
            <v>171.12000000000012</v>
          </cell>
          <cell r="Y1063" t="e">
            <v>#NAME?</v>
          </cell>
          <cell r="Z1063">
            <v>1</v>
          </cell>
          <cell r="AA1063">
            <v>1</v>
          </cell>
          <cell r="AB1063" t="str">
            <v>30</v>
          </cell>
          <cell r="AC1063" t="str">
            <v>*SN</v>
          </cell>
          <cell r="AE1063" t="str">
            <v>3FDAM</v>
          </cell>
          <cell r="AF1063" t="str">
            <v>3</v>
          </cell>
          <cell r="AG1063" t="str">
            <v>F</v>
          </cell>
          <cell r="AH1063" t="str">
            <v>D</v>
          </cell>
          <cell r="AI1063" t="str">
            <v>A</v>
          </cell>
          <cell r="AJ1063" t="str">
            <v>M</v>
          </cell>
          <cell r="AK1063" t="str">
            <v>Detectors &amp; Peripherals</v>
          </cell>
          <cell r="AL1063" t="str">
            <v>AlgoRex EN</v>
          </cell>
          <cell r="AM1063" t="str">
            <v>Accessories</v>
          </cell>
          <cell r="AN1063" t="str">
            <v>N</v>
          </cell>
          <cell r="AO1063" t="str">
            <v>N</v>
          </cell>
          <cell r="AP1063" t="str">
            <v>85389099990</v>
          </cell>
          <cell r="AQ1063" t="str">
            <v>CH</v>
          </cell>
          <cell r="AR1063">
            <v>0.104</v>
          </cell>
          <cell r="AS1063" t="str">
            <v>KG</v>
          </cell>
          <cell r="AT1063"/>
          <cell r="AV1063" t="str">
            <v>9-19</v>
          </cell>
          <cell r="AX1063">
            <v>248</v>
          </cell>
          <cell r="AY1063">
            <v>2251.7600000000002</v>
          </cell>
        </row>
        <row r="1064">
          <cell r="A1064" t="str">
            <v>BPZ:4783570001</v>
          </cell>
          <cell r="B1064" t="str">
            <v>4783570001</v>
          </cell>
          <cell r="C1064" t="str">
            <v>DJ1192EX</v>
          </cell>
          <cell r="D1064" t="str">
            <v>DJ1192EX  response indicator</v>
          </cell>
          <cell r="E1064" t="str">
            <v>DJ1192EX  Ansprechindikator</v>
          </cell>
          <cell r="F1064">
            <v>55.3</v>
          </cell>
          <cell r="G1064" t="str">
            <v>EUR</v>
          </cell>
          <cell r="H1064">
            <v>1</v>
          </cell>
          <cell r="I1064">
            <v>-75</v>
          </cell>
          <cell r="J1064">
            <v>13.83</v>
          </cell>
          <cell r="K1064" t="str">
            <v>EUR</v>
          </cell>
          <cell r="M1064"/>
          <cell r="N1064">
            <v>46.1</v>
          </cell>
          <cell r="O1064" t="str">
            <v>EUR</v>
          </cell>
          <cell r="P1064">
            <v>1</v>
          </cell>
          <cell r="Q1064">
            <v>-75</v>
          </cell>
          <cell r="R1064">
            <v>11.53</v>
          </cell>
          <cell r="S1064" t="str">
            <v>EUR</v>
          </cell>
          <cell r="U1064"/>
          <cell r="V1064">
            <v>0</v>
          </cell>
          <cell r="W1064">
            <v>0</v>
          </cell>
          <cell r="X1064">
            <v>0</v>
          </cell>
          <cell r="Y1064" t="e">
            <v>#NAME?</v>
          </cell>
          <cell r="Z1064">
            <v>1</v>
          </cell>
          <cell r="AA1064">
            <v>1</v>
          </cell>
          <cell r="AB1064" t="str">
            <v>56</v>
          </cell>
          <cell r="AC1064" t="str">
            <v>*SN</v>
          </cell>
          <cell r="AD1064" t="str">
            <v>phasing out product</v>
          </cell>
          <cell r="AE1064" t="str">
            <v>3FDAM</v>
          </cell>
          <cell r="AF1064" t="str">
            <v>3</v>
          </cell>
          <cell r="AG1064" t="str">
            <v>F</v>
          </cell>
          <cell r="AH1064" t="str">
            <v>D</v>
          </cell>
          <cell r="AI1064" t="str">
            <v>A</v>
          </cell>
          <cell r="AJ1064" t="str">
            <v>M</v>
          </cell>
          <cell r="AK1064" t="str">
            <v>Detectors &amp; Peripherals</v>
          </cell>
          <cell r="AL1064" t="str">
            <v>AlgoRex EN</v>
          </cell>
          <cell r="AM1064" t="str">
            <v>Accessories</v>
          </cell>
          <cell r="AN1064" t="str">
            <v>N</v>
          </cell>
          <cell r="AO1064" t="str">
            <v>N</v>
          </cell>
          <cell r="AP1064" t="str">
            <v>85311030000</v>
          </cell>
          <cell r="AQ1064" t="str">
            <v>CN</v>
          </cell>
          <cell r="AR1064">
            <v>0.67900000000000005</v>
          </cell>
          <cell r="AS1064" t="str">
            <v>KG</v>
          </cell>
          <cell r="AT1064"/>
          <cell r="AX1064">
            <v>0</v>
          </cell>
          <cell r="AY1064">
            <v>0</v>
          </cell>
        </row>
        <row r="1065">
          <cell r="A1065" t="str">
            <v>BPZ:4787970001</v>
          </cell>
          <cell r="B1065" t="str">
            <v>4787970001</v>
          </cell>
          <cell r="C1065" t="str">
            <v>DLH1191A</v>
          </cell>
          <cell r="D1065" t="str">
            <v>DLH1191A  detector heating element</v>
          </cell>
          <cell r="E1065" t="str">
            <v>DLH1191A  Melderheizung</v>
          </cell>
          <cell r="F1065">
            <v>40.6</v>
          </cell>
          <cell r="G1065" t="str">
            <v>EUR</v>
          </cell>
          <cell r="H1065">
            <v>1</v>
          </cell>
          <cell r="I1065">
            <v>-75</v>
          </cell>
          <cell r="J1065">
            <v>10.15</v>
          </cell>
          <cell r="K1065" t="str">
            <v>EUR</v>
          </cell>
          <cell r="M1065"/>
          <cell r="N1065">
            <v>35.299999999999997</v>
          </cell>
          <cell r="O1065" t="str">
            <v>EUR</v>
          </cell>
          <cell r="P1065">
            <v>1</v>
          </cell>
          <cell r="Q1065">
            <v>-75</v>
          </cell>
          <cell r="R1065">
            <v>8.83</v>
          </cell>
          <cell r="S1065" t="str">
            <v>EUR</v>
          </cell>
          <cell r="U1065"/>
          <cell r="V1065">
            <v>274.05</v>
          </cell>
          <cell r="W1065">
            <v>238.41</v>
          </cell>
          <cell r="X1065">
            <v>17.820000000000007</v>
          </cell>
          <cell r="Y1065" t="e">
            <v>#NAME?</v>
          </cell>
          <cell r="Z1065">
            <v>1</v>
          </cell>
          <cell r="AA1065">
            <v>1</v>
          </cell>
          <cell r="AB1065" t="str">
            <v>30</v>
          </cell>
          <cell r="AC1065" t="str">
            <v>*SN</v>
          </cell>
          <cell r="AE1065" t="str">
            <v>3FDAM</v>
          </cell>
          <cell r="AF1065" t="str">
            <v>3</v>
          </cell>
          <cell r="AG1065" t="str">
            <v>F</v>
          </cell>
          <cell r="AH1065" t="str">
            <v>D</v>
          </cell>
          <cell r="AI1065" t="str">
            <v>A</v>
          </cell>
          <cell r="AJ1065" t="str">
            <v>M</v>
          </cell>
          <cell r="AK1065" t="str">
            <v>Detectors &amp; Peripherals</v>
          </cell>
          <cell r="AL1065" t="str">
            <v>AlgoRex EN</v>
          </cell>
          <cell r="AM1065" t="str">
            <v>Accessories</v>
          </cell>
          <cell r="AN1065" t="str">
            <v>N</v>
          </cell>
          <cell r="AO1065" t="str">
            <v>N</v>
          </cell>
          <cell r="AP1065" t="str">
            <v>85319085900</v>
          </cell>
          <cell r="AQ1065" t="str">
            <v>CH</v>
          </cell>
          <cell r="AR1065">
            <v>1.9E-2</v>
          </cell>
          <cell r="AS1065" t="str">
            <v>KG</v>
          </cell>
          <cell r="AT1065"/>
          <cell r="AV1065" t="str">
            <v>9-8</v>
          </cell>
          <cell r="AX1065">
            <v>27</v>
          </cell>
          <cell r="AY1065">
            <v>236.72</v>
          </cell>
        </row>
        <row r="1066">
          <cell r="A1066" t="str">
            <v>BPZ:4787710001</v>
          </cell>
          <cell r="B1066" t="str">
            <v>4787710001</v>
          </cell>
          <cell r="C1066" t="str">
            <v>DLR1191</v>
          </cell>
          <cell r="D1066" t="str">
            <v>DLR1191  Reflector for long distance</v>
          </cell>
          <cell r="E1066" t="str">
            <v>DLR1191  Langdistanz-Reflektor</v>
          </cell>
          <cell r="F1066">
            <v>639</v>
          </cell>
          <cell r="G1066" t="str">
            <v>EUR</v>
          </cell>
          <cell r="H1066">
            <v>1</v>
          </cell>
          <cell r="I1066">
            <v>-75</v>
          </cell>
          <cell r="L1066">
            <v>178.8</v>
          </cell>
          <cell r="M1066" t="str">
            <v>EUR</v>
          </cell>
          <cell r="N1066">
            <v>556</v>
          </cell>
          <cell r="O1066" t="str">
            <v>EUR</v>
          </cell>
          <cell r="P1066">
            <v>1</v>
          </cell>
          <cell r="Q1066">
            <v>-75</v>
          </cell>
          <cell r="T1066">
            <v>155.47999999999999</v>
          </cell>
          <cell r="U1066" t="str">
            <v>EUR</v>
          </cell>
          <cell r="V1066">
            <v>46666.8</v>
          </cell>
          <cell r="W1066">
            <v>40580.28</v>
          </cell>
          <cell r="X1066">
            <v>3043.260000000002</v>
          </cell>
          <cell r="Y1066" t="e">
            <v>#NAME?</v>
          </cell>
          <cell r="Z1066">
            <v>1</v>
          </cell>
          <cell r="AA1066">
            <v>1</v>
          </cell>
          <cell r="AB1066" t="str">
            <v>30</v>
          </cell>
          <cell r="AC1066" t="str">
            <v>*SN</v>
          </cell>
          <cell r="AE1066" t="str">
            <v>3FDAM</v>
          </cell>
          <cell r="AF1066" t="str">
            <v>3</v>
          </cell>
          <cell r="AG1066" t="str">
            <v>F</v>
          </cell>
          <cell r="AH1066" t="str">
            <v>D</v>
          </cell>
          <cell r="AI1066" t="str">
            <v>A</v>
          </cell>
          <cell r="AJ1066" t="str">
            <v>M</v>
          </cell>
          <cell r="AK1066" t="str">
            <v>Detectors &amp; Peripherals</v>
          </cell>
          <cell r="AL1066" t="str">
            <v>AlgoRex EN</v>
          </cell>
          <cell r="AM1066" t="str">
            <v>Accessories</v>
          </cell>
          <cell r="AN1066" t="str">
            <v>N</v>
          </cell>
          <cell r="AO1066" t="str">
            <v>N</v>
          </cell>
          <cell r="AP1066" t="str">
            <v>85319085900</v>
          </cell>
          <cell r="AQ1066" t="str">
            <v>CH</v>
          </cell>
          <cell r="AR1066">
            <v>0.498</v>
          </cell>
          <cell r="AS1066" t="str">
            <v>KG</v>
          </cell>
          <cell r="AT1066"/>
          <cell r="AV1066" t="str">
            <v>9-7</v>
          </cell>
          <cell r="AX1066">
            <v>261</v>
          </cell>
          <cell r="AY1066">
            <v>39902.310000000005</v>
          </cell>
        </row>
        <row r="1067">
          <cell r="A1067" t="str">
            <v>BPZ:4788490001</v>
          </cell>
          <cell r="B1067" t="str">
            <v>4788490001</v>
          </cell>
          <cell r="C1067" t="str">
            <v>DLR1192</v>
          </cell>
          <cell r="D1067" t="str">
            <v>DLR1192  Reflector for middle distance</v>
          </cell>
          <cell r="E1067" t="str">
            <v>DLR1192  Mitteldistanz-Reflektor</v>
          </cell>
          <cell r="F1067">
            <v>64.5</v>
          </cell>
          <cell r="G1067" t="str">
            <v>EUR</v>
          </cell>
          <cell r="H1067">
            <v>1</v>
          </cell>
          <cell r="I1067">
            <v>-75</v>
          </cell>
          <cell r="J1067">
            <v>16.13</v>
          </cell>
          <cell r="K1067" t="str">
            <v>EUR</v>
          </cell>
          <cell r="M1067"/>
          <cell r="N1067">
            <v>56.1</v>
          </cell>
          <cell r="O1067" t="str">
            <v>EUR</v>
          </cell>
          <cell r="P1067">
            <v>1</v>
          </cell>
          <cell r="Q1067">
            <v>-75</v>
          </cell>
          <cell r="R1067">
            <v>14.03</v>
          </cell>
          <cell r="S1067" t="str">
            <v>EUR</v>
          </cell>
          <cell r="U1067"/>
          <cell r="V1067">
            <v>5048.6899999999996</v>
          </cell>
          <cell r="W1067">
            <v>4391.3900000000003</v>
          </cell>
          <cell r="X1067">
            <v>328.64999999999964</v>
          </cell>
          <cell r="Y1067" t="e">
            <v>#NAME?</v>
          </cell>
          <cell r="Z1067">
            <v>1</v>
          </cell>
          <cell r="AA1067">
            <v>1</v>
          </cell>
          <cell r="AB1067" t="str">
            <v>30</v>
          </cell>
          <cell r="AC1067" t="str">
            <v>*SN</v>
          </cell>
          <cell r="AE1067" t="str">
            <v>3FDAM</v>
          </cell>
          <cell r="AF1067" t="str">
            <v>3</v>
          </cell>
          <cell r="AG1067" t="str">
            <v>F</v>
          </cell>
          <cell r="AH1067" t="str">
            <v>D</v>
          </cell>
          <cell r="AI1067" t="str">
            <v>A</v>
          </cell>
          <cell r="AJ1067" t="str">
            <v>M</v>
          </cell>
          <cell r="AK1067" t="str">
            <v>Detectors &amp; Peripherals</v>
          </cell>
          <cell r="AL1067" t="str">
            <v>AlgoRex EN</v>
          </cell>
          <cell r="AM1067" t="str">
            <v>Accessories</v>
          </cell>
          <cell r="AN1067" t="str">
            <v>N</v>
          </cell>
          <cell r="AO1067" t="str">
            <v>N</v>
          </cell>
          <cell r="AP1067" t="str">
            <v>85319085900</v>
          </cell>
          <cell r="AQ1067" t="str">
            <v>CH</v>
          </cell>
          <cell r="AR1067">
            <v>7.0999999999999994E-2</v>
          </cell>
          <cell r="AS1067" t="str">
            <v>KG</v>
          </cell>
          <cell r="AT1067"/>
          <cell r="AV1067" t="str">
            <v>9-7</v>
          </cell>
          <cell r="AX1067">
            <v>313</v>
          </cell>
          <cell r="AY1067">
            <v>4321.83</v>
          </cell>
        </row>
        <row r="1068">
          <cell r="A1068" t="str">
            <v>BPZ:4787840001</v>
          </cell>
          <cell r="B1068" t="str">
            <v>4787840001</v>
          </cell>
          <cell r="C1068" t="str">
            <v>DLR1193</v>
          </cell>
          <cell r="D1068" t="str">
            <v>DLR1193  Reflector for short distance</v>
          </cell>
          <cell r="E1068" t="str">
            <v>DLR1193  Kurzdistanz-Reflektor</v>
          </cell>
          <cell r="F1068">
            <v>26.9</v>
          </cell>
          <cell r="G1068" t="str">
            <v>EUR</v>
          </cell>
          <cell r="H1068">
            <v>1</v>
          </cell>
          <cell r="I1068">
            <v>-75</v>
          </cell>
          <cell r="J1068">
            <v>6.73</v>
          </cell>
          <cell r="K1068" t="str">
            <v>EUR</v>
          </cell>
          <cell r="M1068"/>
          <cell r="N1068">
            <v>23.4</v>
          </cell>
          <cell r="O1068" t="str">
            <v>EUR</v>
          </cell>
          <cell r="P1068">
            <v>1</v>
          </cell>
          <cell r="Q1068">
            <v>-75</v>
          </cell>
          <cell r="R1068">
            <v>5.85</v>
          </cell>
          <cell r="S1068" t="str">
            <v>EUR</v>
          </cell>
          <cell r="U1068"/>
          <cell r="V1068">
            <v>605.70000000000005</v>
          </cell>
          <cell r="W1068">
            <v>526.5</v>
          </cell>
          <cell r="X1068">
            <v>39.600000000000023</v>
          </cell>
          <cell r="Y1068" t="e">
            <v>#NAME?</v>
          </cell>
          <cell r="Z1068">
            <v>1</v>
          </cell>
          <cell r="AA1068">
            <v>1</v>
          </cell>
          <cell r="AB1068" t="str">
            <v>30</v>
          </cell>
          <cell r="AC1068" t="str">
            <v>*SN</v>
          </cell>
          <cell r="AE1068" t="str">
            <v>3FDAM</v>
          </cell>
          <cell r="AF1068" t="str">
            <v>3</v>
          </cell>
          <cell r="AG1068" t="str">
            <v>F</v>
          </cell>
          <cell r="AH1068" t="str">
            <v>D</v>
          </cell>
          <cell r="AI1068" t="str">
            <v>A</v>
          </cell>
          <cell r="AJ1068" t="str">
            <v>M</v>
          </cell>
          <cell r="AK1068" t="str">
            <v>Detectors &amp; Peripherals</v>
          </cell>
          <cell r="AL1068" t="str">
            <v>AlgoRex EN</v>
          </cell>
          <cell r="AM1068" t="str">
            <v>Accessories</v>
          </cell>
          <cell r="AN1068" t="str">
            <v>N</v>
          </cell>
          <cell r="AO1068" t="str">
            <v>N</v>
          </cell>
          <cell r="AP1068" t="str">
            <v>85319085900</v>
          </cell>
          <cell r="AQ1068" t="str">
            <v>CH</v>
          </cell>
          <cell r="AR1068">
            <v>1.9E-2</v>
          </cell>
          <cell r="AS1068" t="str">
            <v>KG</v>
          </cell>
          <cell r="AT1068"/>
          <cell r="AV1068" t="str">
            <v>9-7</v>
          </cell>
          <cell r="AX1068">
            <v>90</v>
          </cell>
          <cell r="AY1068">
            <v>515.59</v>
          </cell>
        </row>
        <row r="1069">
          <cell r="A1069" t="str">
            <v>BPZ:5356010001</v>
          </cell>
          <cell r="B1069" t="str">
            <v>5356010001</v>
          </cell>
          <cell r="C1069" t="str">
            <v>DMA11.3B/.4B</v>
          </cell>
          <cell r="D1069" t="str">
            <v>DMA11.3B/.4B  Operating instr. label IT</v>
          </cell>
          <cell r="E1069" t="str">
            <v>DMA11.3B/.4B  Bedienungsschild IT</v>
          </cell>
          <cell r="F1069">
            <v>4.46</v>
          </cell>
          <cell r="G1069" t="str">
            <v>EUR</v>
          </cell>
          <cell r="H1069">
            <v>1</v>
          </cell>
          <cell r="I1069">
            <v>-75</v>
          </cell>
          <cell r="J1069">
            <v>1.1200000000000001</v>
          </cell>
          <cell r="K1069" t="str">
            <v>EUR</v>
          </cell>
          <cell r="M1069"/>
          <cell r="N1069">
            <v>3.88</v>
          </cell>
          <cell r="O1069" t="str">
            <v>EUR</v>
          </cell>
          <cell r="P1069">
            <v>1</v>
          </cell>
          <cell r="Q1069">
            <v>-75</v>
          </cell>
          <cell r="R1069">
            <v>0.97</v>
          </cell>
          <cell r="S1069" t="str">
            <v>EUR</v>
          </cell>
          <cell r="U1069"/>
          <cell r="V1069">
            <v>0</v>
          </cell>
          <cell r="W1069">
            <v>0</v>
          </cell>
          <cell r="X1069">
            <v>0</v>
          </cell>
          <cell r="Y1069" t="e">
            <v>#NAME?</v>
          </cell>
          <cell r="Z1069">
            <v>1</v>
          </cell>
          <cell r="AA1069">
            <v>1</v>
          </cell>
          <cell r="AB1069" t="str">
            <v>60</v>
          </cell>
          <cell r="AC1069" t="str">
            <v>*SK</v>
          </cell>
          <cell r="AD1069" t="str">
            <v>phase out started</v>
          </cell>
          <cell r="AE1069" t="str">
            <v>3FDAM</v>
          </cell>
          <cell r="AF1069" t="str">
            <v>3</v>
          </cell>
          <cell r="AG1069" t="str">
            <v>F</v>
          </cell>
          <cell r="AH1069" t="str">
            <v>D</v>
          </cell>
          <cell r="AI1069" t="str">
            <v>A</v>
          </cell>
          <cell r="AJ1069" t="str">
            <v>M</v>
          </cell>
          <cell r="AK1069" t="str">
            <v>Detectors &amp; Peripherals</v>
          </cell>
          <cell r="AL1069" t="str">
            <v>AlgoRex EN</v>
          </cell>
          <cell r="AM1069" t="str">
            <v>Accessories</v>
          </cell>
          <cell r="AN1069" t="str">
            <v>N</v>
          </cell>
          <cell r="AO1069" t="str">
            <v>N</v>
          </cell>
          <cell r="AP1069" t="str">
            <v>85319085900</v>
          </cell>
          <cell r="AQ1069" t="str">
            <v>CH</v>
          </cell>
          <cell r="AR1069">
            <v>1E-3</v>
          </cell>
          <cell r="AS1069" t="str">
            <v>KG</v>
          </cell>
          <cell r="AT1069"/>
          <cell r="AX1069">
            <v>0</v>
          </cell>
          <cell r="AY1069">
            <v>0</v>
          </cell>
        </row>
        <row r="1070">
          <cell r="A1070" t="str">
            <v>BPZ:5472330001</v>
          </cell>
          <cell r="B1070" t="str">
            <v>5472330001</v>
          </cell>
          <cell r="C1070" t="str">
            <v>DWB1151</v>
          </cell>
          <cell r="D1070" t="str">
            <v>DWB1151  Terminal plate</v>
          </cell>
          <cell r="E1070" t="str">
            <v>DWB1151  Klemmentraeger</v>
          </cell>
          <cell r="F1070">
            <v>25.8</v>
          </cell>
          <cell r="G1070" t="str">
            <v>EUR</v>
          </cell>
          <cell r="H1070">
            <v>1</v>
          </cell>
          <cell r="I1070">
            <v>-75</v>
          </cell>
          <cell r="J1070">
            <v>6.45</v>
          </cell>
          <cell r="K1070" t="str">
            <v>EUR</v>
          </cell>
          <cell r="M1070"/>
          <cell r="N1070">
            <v>21.5</v>
          </cell>
          <cell r="O1070" t="str">
            <v>EUR</v>
          </cell>
          <cell r="P1070">
            <v>1</v>
          </cell>
          <cell r="Q1070">
            <v>-75</v>
          </cell>
          <cell r="R1070">
            <v>5.38</v>
          </cell>
          <cell r="S1070" t="str">
            <v>EUR</v>
          </cell>
          <cell r="U1070"/>
          <cell r="V1070">
            <v>0</v>
          </cell>
          <cell r="W1070">
            <v>0</v>
          </cell>
          <cell r="X1070">
            <v>0</v>
          </cell>
          <cell r="Y1070" t="e">
            <v>#NAME?</v>
          </cell>
          <cell r="Z1070">
            <v>1</v>
          </cell>
          <cell r="AA1070">
            <v>1</v>
          </cell>
          <cell r="AB1070" t="str">
            <v>61</v>
          </cell>
          <cell r="AC1070" t="str">
            <v>*SN</v>
          </cell>
          <cell r="AD1070" t="str">
            <v>phasing out product</v>
          </cell>
          <cell r="AE1070" t="str">
            <v>3FDAM</v>
          </cell>
          <cell r="AF1070" t="str">
            <v>3</v>
          </cell>
          <cell r="AG1070" t="str">
            <v>F</v>
          </cell>
          <cell r="AH1070" t="str">
            <v>D</v>
          </cell>
          <cell r="AI1070" t="str">
            <v>A</v>
          </cell>
          <cell r="AJ1070" t="str">
            <v>M</v>
          </cell>
          <cell r="AK1070" t="str">
            <v>Detectors &amp; Peripherals</v>
          </cell>
          <cell r="AL1070" t="str">
            <v>AlgoRex EN</v>
          </cell>
          <cell r="AM1070" t="str">
            <v>Accessories</v>
          </cell>
          <cell r="AN1070" t="str">
            <v>N</v>
          </cell>
          <cell r="AO1070" t="str">
            <v>N</v>
          </cell>
          <cell r="AP1070" t="str">
            <v>85389099990</v>
          </cell>
          <cell r="AQ1070" t="str">
            <v>CH</v>
          </cell>
          <cell r="AR1070">
            <v>8.6999999999999994E-2</v>
          </cell>
          <cell r="AS1070" t="str">
            <v>KG</v>
          </cell>
          <cell r="AT1070"/>
          <cell r="AX1070">
            <v>0</v>
          </cell>
          <cell r="AY1070">
            <v>0</v>
          </cell>
        </row>
        <row r="1071">
          <cell r="A1071" t="str">
            <v>BPZ:5010590001</v>
          </cell>
          <cell r="B1071" t="str">
            <v>5010590001</v>
          </cell>
          <cell r="C1071" t="str">
            <v>DX1191A</v>
          </cell>
          <cell r="D1071" t="str">
            <v>DX1191A  dummy detector</v>
          </cell>
          <cell r="E1071" t="str">
            <v>DX1191A  Dummy-Melder</v>
          </cell>
          <cell r="F1071">
            <v>45.8</v>
          </cell>
          <cell r="G1071" t="str">
            <v>EUR</v>
          </cell>
          <cell r="H1071">
            <v>1</v>
          </cell>
          <cell r="I1071">
            <v>-75</v>
          </cell>
          <cell r="J1071">
            <v>11.45</v>
          </cell>
          <cell r="K1071" t="str">
            <v>EUR</v>
          </cell>
          <cell r="M1071"/>
          <cell r="N1071">
            <v>39.799999999999997</v>
          </cell>
          <cell r="O1071" t="str">
            <v>EUR</v>
          </cell>
          <cell r="P1071">
            <v>1</v>
          </cell>
          <cell r="Q1071">
            <v>-75</v>
          </cell>
          <cell r="R1071">
            <v>9.9499999999999993</v>
          </cell>
          <cell r="S1071" t="str">
            <v>EUR</v>
          </cell>
          <cell r="U1071"/>
          <cell r="V1071">
            <v>0</v>
          </cell>
          <cell r="W1071">
            <v>0</v>
          </cell>
          <cell r="X1071">
            <v>0</v>
          </cell>
          <cell r="Y1071" t="e">
            <v>#NAME?</v>
          </cell>
          <cell r="Z1071">
            <v>1</v>
          </cell>
          <cell r="AA1071">
            <v>1</v>
          </cell>
          <cell r="AB1071" t="str">
            <v>60</v>
          </cell>
          <cell r="AC1071" t="str">
            <v>*SN</v>
          </cell>
          <cell r="AD1071" t="str">
            <v>phase out started</v>
          </cell>
          <cell r="AE1071" t="str">
            <v>3FDAM</v>
          </cell>
          <cell r="AF1071" t="str">
            <v>3</v>
          </cell>
          <cell r="AG1071" t="str">
            <v>F</v>
          </cell>
          <cell r="AH1071" t="str">
            <v>D</v>
          </cell>
          <cell r="AI1071" t="str">
            <v>A</v>
          </cell>
          <cell r="AJ1071" t="str">
            <v>M</v>
          </cell>
          <cell r="AK1071" t="str">
            <v>Detectors &amp; Peripherals</v>
          </cell>
          <cell r="AL1071" t="str">
            <v>AlgoRex EN</v>
          </cell>
          <cell r="AM1071" t="str">
            <v>Accessories</v>
          </cell>
          <cell r="AN1071" t="str">
            <v>N</v>
          </cell>
          <cell r="AO1071" t="str">
            <v>N</v>
          </cell>
          <cell r="AP1071" t="str">
            <v>85311030000</v>
          </cell>
          <cell r="AQ1071" t="str">
            <v>CH</v>
          </cell>
          <cell r="AR1071">
            <v>8.4000000000000005E-2</v>
          </cell>
          <cell r="AS1071" t="str">
            <v>KG</v>
          </cell>
          <cell r="AT1071"/>
          <cell r="AX1071">
            <v>0</v>
          </cell>
          <cell r="AY1071">
            <v>0</v>
          </cell>
        </row>
        <row r="1072">
          <cell r="A1072" t="str">
            <v>BPZ:5089000001</v>
          </cell>
          <cell r="B1072" t="str">
            <v>5089000001</v>
          </cell>
          <cell r="C1072" t="str">
            <v>PBA-1191</v>
          </cell>
          <cell r="D1072" t="str">
            <v>PBA-1191  linear smoke detector</v>
          </cell>
          <cell r="E1072" t="str">
            <v>PBA-1191  Meldereinsatz</v>
          </cell>
          <cell r="F1072">
            <v>1220</v>
          </cell>
          <cell r="G1072" t="str">
            <v>EUR</v>
          </cell>
          <cell r="H1072">
            <v>1</v>
          </cell>
          <cell r="I1072">
            <v>-75</v>
          </cell>
          <cell r="J1072">
            <v>305</v>
          </cell>
          <cell r="K1072" t="str">
            <v>EUR</v>
          </cell>
          <cell r="M1072"/>
          <cell r="N1072">
            <v>1061</v>
          </cell>
          <cell r="O1072" t="str">
            <v>EUR</v>
          </cell>
          <cell r="P1072">
            <v>1</v>
          </cell>
          <cell r="Q1072">
            <v>-75</v>
          </cell>
          <cell r="R1072">
            <v>265.25</v>
          </cell>
          <cell r="S1072" t="str">
            <v>EUR</v>
          </cell>
          <cell r="U1072"/>
          <cell r="V1072">
            <v>0</v>
          </cell>
          <cell r="W1072">
            <v>0</v>
          </cell>
          <cell r="X1072">
            <v>0</v>
          </cell>
          <cell r="Y1072" t="e">
            <v>#NAME?</v>
          </cell>
          <cell r="Z1072">
            <v>1</v>
          </cell>
          <cell r="AA1072">
            <v>1</v>
          </cell>
          <cell r="AB1072" t="str">
            <v>30</v>
          </cell>
          <cell r="AC1072" t="str">
            <v>*SN</v>
          </cell>
          <cell r="AE1072" t="str">
            <v>3FDAM</v>
          </cell>
          <cell r="AF1072" t="str">
            <v>3</v>
          </cell>
          <cell r="AG1072" t="str">
            <v>F</v>
          </cell>
          <cell r="AH1072" t="str">
            <v>D</v>
          </cell>
          <cell r="AI1072" t="str">
            <v>A</v>
          </cell>
          <cell r="AJ1072" t="str">
            <v>M</v>
          </cell>
          <cell r="AK1072" t="str">
            <v>Detectors &amp; Peripherals</v>
          </cell>
          <cell r="AL1072" t="str">
            <v>AlgoRex EN</v>
          </cell>
          <cell r="AM1072" t="str">
            <v>Accessories</v>
          </cell>
          <cell r="AN1072" t="str">
            <v>N</v>
          </cell>
          <cell r="AO1072" t="str">
            <v>EAR99</v>
          </cell>
          <cell r="AP1072" t="str">
            <v>85311030000</v>
          </cell>
          <cell r="AQ1072" t="str">
            <v>CH</v>
          </cell>
          <cell r="AR1072">
            <v>0.53700000000000003</v>
          </cell>
          <cell r="AS1072" t="str">
            <v>KG</v>
          </cell>
          <cell r="AT1072" t="str">
            <v>F51</v>
          </cell>
          <cell r="AU1072" t="str">
            <v>Linear Detectors DL</v>
          </cell>
          <cell r="AX1072">
            <v>0</v>
          </cell>
          <cell r="AY1072">
            <v>0</v>
          </cell>
        </row>
        <row r="1073">
          <cell r="A1073" t="str">
            <v>BPZ:5089130001</v>
          </cell>
          <cell r="B1073" t="str">
            <v>5089130001</v>
          </cell>
          <cell r="C1073" t="str">
            <v>PBB-1191</v>
          </cell>
          <cell r="D1073" t="str">
            <v>PBB-1191  Base</v>
          </cell>
          <cell r="E1073" t="str">
            <v>PBB-1191  Sockel</v>
          </cell>
          <cell r="F1073">
            <v>130</v>
          </cell>
          <cell r="G1073" t="str">
            <v>EUR</v>
          </cell>
          <cell r="H1073">
            <v>1</v>
          </cell>
          <cell r="I1073">
            <v>-75</v>
          </cell>
          <cell r="J1073">
            <v>32.5</v>
          </cell>
          <cell r="K1073" t="str">
            <v>EUR</v>
          </cell>
          <cell r="M1073"/>
          <cell r="N1073">
            <v>113</v>
          </cell>
          <cell r="O1073" t="str">
            <v>EUR</v>
          </cell>
          <cell r="P1073">
            <v>1</v>
          </cell>
          <cell r="Q1073">
            <v>-75</v>
          </cell>
          <cell r="R1073">
            <v>28.25</v>
          </cell>
          <cell r="S1073" t="str">
            <v>EUR</v>
          </cell>
          <cell r="U1073"/>
          <cell r="V1073">
            <v>0</v>
          </cell>
          <cell r="W1073">
            <v>0</v>
          </cell>
          <cell r="X1073">
            <v>0</v>
          </cell>
          <cell r="Y1073" t="e">
            <v>#NAME?</v>
          </cell>
          <cell r="Z1073">
            <v>1</v>
          </cell>
          <cell r="AA1073">
            <v>1</v>
          </cell>
          <cell r="AB1073" t="str">
            <v>30</v>
          </cell>
          <cell r="AC1073" t="str">
            <v>*SN</v>
          </cell>
          <cell r="AE1073" t="str">
            <v>3FDAM</v>
          </cell>
          <cell r="AF1073" t="str">
            <v>3</v>
          </cell>
          <cell r="AG1073" t="str">
            <v>F</v>
          </cell>
          <cell r="AH1073" t="str">
            <v>D</v>
          </cell>
          <cell r="AI1073" t="str">
            <v>A</v>
          </cell>
          <cell r="AJ1073" t="str">
            <v>M</v>
          </cell>
          <cell r="AK1073" t="str">
            <v>Detectors &amp; Peripherals</v>
          </cell>
          <cell r="AL1073" t="str">
            <v>AlgoRex EN</v>
          </cell>
          <cell r="AM1073" t="str">
            <v>Accessories</v>
          </cell>
          <cell r="AN1073" t="str">
            <v>N</v>
          </cell>
          <cell r="AO1073" t="str">
            <v>N</v>
          </cell>
          <cell r="AP1073" t="str">
            <v>85389099990</v>
          </cell>
          <cell r="AQ1073" t="str">
            <v>CH</v>
          </cell>
          <cell r="AR1073">
            <v>0.32600000000000001</v>
          </cell>
          <cell r="AS1073" t="str">
            <v>KG</v>
          </cell>
          <cell r="AT1073"/>
          <cell r="AX1073">
            <v>0</v>
          </cell>
          <cell r="AY1073">
            <v>0</v>
          </cell>
        </row>
        <row r="1074">
          <cell r="A1074" t="str">
            <v>GBI:1724003</v>
          </cell>
          <cell r="B1074" t="str">
            <v>GBI:1724003</v>
          </cell>
          <cell r="C1074"/>
          <cell r="D1074" t="str">
            <v>plate ''out of order''</v>
          </cell>
          <cell r="E1074" t="str">
            <v>Schild Ausser Betrieb</v>
          </cell>
          <cell r="F1074">
            <v>2.14</v>
          </cell>
          <cell r="G1074" t="str">
            <v>EUR</v>
          </cell>
          <cell r="H1074">
            <v>1</v>
          </cell>
          <cell r="I1074">
            <v>-75</v>
          </cell>
          <cell r="J1074">
            <v>0.54</v>
          </cell>
          <cell r="K1074" t="str">
            <v>EUR</v>
          </cell>
          <cell r="M1074"/>
          <cell r="N1074">
            <v>2.14</v>
          </cell>
          <cell r="O1074" t="str">
            <v>EUR</v>
          </cell>
          <cell r="P1074">
            <v>1</v>
          </cell>
          <cell r="Q1074">
            <v>-75</v>
          </cell>
          <cell r="R1074">
            <v>0.54</v>
          </cell>
          <cell r="S1074" t="str">
            <v>EUR</v>
          </cell>
          <cell r="U1074"/>
          <cell r="V1074">
            <v>0</v>
          </cell>
          <cell r="W1074">
            <v>0</v>
          </cell>
          <cell r="X1074">
            <v>0</v>
          </cell>
          <cell r="Y1074" t="e">
            <v>#NAME?</v>
          </cell>
          <cell r="Z1074">
            <v>1</v>
          </cell>
          <cell r="AA1074">
            <v>1</v>
          </cell>
          <cell r="AB1074" t="str">
            <v>30</v>
          </cell>
          <cell r="AC1074" t="str">
            <v>*SN</v>
          </cell>
          <cell r="AE1074" t="str">
            <v>3FDAM</v>
          </cell>
          <cell r="AF1074" t="str">
            <v>3</v>
          </cell>
          <cell r="AG1074" t="str">
            <v>F</v>
          </cell>
          <cell r="AH1074" t="str">
            <v>D</v>
          </cell>
          <cell r="AI1074" t="str">
            <v>A</v>
          </cell>
          <cell r="AJ1074" t="str">
            <v>M</v>
          </cell>
          <cell r="AK1074" t="str">
            <v>Detectors &amp; Peripherals</v>
          </cell>
          <cell r="AL1074" t="str">
            <v>AlgoRex EN</v>
          </cell>
          <cell r="AM1074" t="str">
            <v>Accessories</v>
          </cell>
          <cell r="AN1074" t="str">
            <v>N</v>
          </cell>
          <cell r="AO1074" t="str">
            <v>N</v>
          </cell>
          <cell r="AP1074" t="str">
            <v>48239040000</v>
          </cell>
          <cell r="AQ1074" t="str">
            <v>CH</v>
          </cell>
          <cell r="AR1074">
            <v>4.0000000000000001E-3</v>
          </cell>
          <cell r="AS1074" t="str">
            <v>KG</v>
          </cell>
          <cell r="AT1074"/>
          <cell r="AX1074">
            <v>0</v>
          </cell>
          <cell r="AY1074">
            <v>0</v>
          </cell>
        </row>
        <row r="1075">
          <cell r="A1075" t="str">
            <v>GBI:1053001</v>
          </cell>
          <cell r="B1075" t="str">
            <v>GBI:1053001</v>
          </cell>
          <cell r="C1075" t="str">
            <v>RBL5</v>
          </cell>
          <cell r="D1075" t="str">
            <v>RBL5   Flashlight yellow 230V</v>
          </cell>
          <cell r="E1075" t="str">
            <v>RBL5   Rundumkennleuchte 230V GE</v>
          </cell>
          <cell r="F1075">
            <v>705</v>
          </cell>
          <cell r="G1075" t="str">
            <v>EUR</v>
          </cell>
          <cell r="H1075">
            <v>1</v>
          </cell>
          <cell r="I1075">
            <v>-75</v>
          </cell>
          <cell r="J1075">
            <v>176.25</v>
          </cell>
          <cell r="K1075" t="str">
            <v>EUR</v>
          </cell>
          <cell r="M1075"/>
          <cell r="N1075">
            <v>613</v>
          </cell>
          <cell r="O1075" t="str">
            <v>EUR</v>
          </cell>
          <cell r="P1075">
            <v>1</v>
          </cell>
          <cell r="Q1075">
            <v>-75</v>
          </cell>
          <cell r="R1075">
            <v>153.25</v>
          </cell>
          <cell r="S1075" t="str">
            <v>EUR</v>
          </cell>
          <cell r="U1075"/>
          <cell r="V1075">
            <v>0</v>
          </cell>
          <cell r="W1075">
            <v>0</v>
          </cell>
          <cell r="X1075">
            <v>0</v>
          </cell>
          <cell r="Y1075" t="e">
            <v>#NAME?</v>
          </cell>
          <cell r="Z1075">
            <v>1</v>
          </cell>
          <cell r="AA1075">
            <v>1</v>
          </cell>
          <cell r="AB1075" t="str">
            <v>30</v>
          </cell>
          <cell r="AC1075" t="str">
            <v>*SN</v>
          </cell>
          <cell r="AE1075" t="str">
            <v>3FDAM</v>
          </cell>
          <cell r="AF1075" t="str">
            <v>3</v>
          </cell>
          <cell r="AG1075" t="str">
            <v>F</v>
          </cell>
          <cell r="AH1075" t="str">
            <v>D</v>
          </cell>
          <cell r="AI1075" t="str">
            <v>A</v>
          </cell>
          <cell r="AJ1075" t="str">
            <v>M</v>
          </cell>
          <cell r="AK1075" t="str">
            <v>Detectors &amp; Peripherals</v>
          </cell>
          <cell r="AL1075" t="str">
            <v>AlgoRex EN</v>
          </cell>
          <cell r="AM1075" t="str">
            <v>Accessories</v>
          </cell>
          <cell r="AN1075" t="str">
            <v>N</v>
          </cell>
          <cell r="AO1075" t="str">
            <v>N</v>
          </cell>
          <cell r="AP1075" t="str">
            <v>94056080900</v>
          </cell>
          <cell r="AQ1075" t="str">
            <v>SE</v>
          </cell>
          <cell r="AR1075">
            <v>1.153</v>
          </cell>
          <cell r="AS1075" t="str">
            <v>KG</v>
          </cell>
          <cell r="AT1075"/>
          <cell r="AX1075">
            <v>0</v>
          </cell>
          <cell r="AY1075">
            <v>0</v>
          </cell>
        </row>
        <row r="1076">
          <cell r="A1076" t="str">
            <v>BPZ:4717230001</v>
          </cell>
          <cell r="B1076" t="str">
            <v>4717230001</v>
          </cell>
          <cell r="C1076" t="str">
            <v>SB 2</v>
          </cell>
          <cell r="D1076" t="str">
            <v>SB2  Shunt zener diode barrier</v>
          </cell>
          <cell r="E1076" t="str">
            <v>SB2  Sicherheitsbarriere</v>
          </cell>
          <cell r="F1076">
            <v>538</v>
          </cell>
          <cell r="G1076" t="str">
            <v>EUR</v>
          </cell>
          <cell r="H1076">
            <v>1</v>
          </cell>
          <cell r="I1076">
            <v>-75</v>
          </cell>
          <cell r="J1076">
            <v>134.5</v>
          </cell>
          <cell r="K1076" t="str">
            <v>EUR</v>
          </cell>
          <cell r="M1076"/>
          <cell r="N1076">
            <v>468</v>
          </cell>
          <cell r="O1076" t="str">
            <v>EUR</v>
          </cell>
          <cell r="P1076">
            <v>1</v>
          </cell>
          <cell r="Q1076">
            <v>-75</v>
          </cell>
          <cell r="R1076">
            <v>117</v>
          </cell>
          <cell r="S1076" t="str">
            <v>EUR</v>
          </cell>
          <cell r="U1076"/>
          <cell r="V1076">
            <v>1748.5</v>
          </cell>
          <cell r="W1076">
            <v>1521</v>
          </cell>
          <cell r="X1076">
            <v>113.75</v>
          </cell>
          <cell r="Y1076" t="e">
            <v>#NAME?</v>
          </cell>
          <cell r="Z1076">
            <v>1</v>
          </cell>
          <cell r="AA1076">
            <v>1</v>
          </cell>
          <cell r="AB1076" t="str">
            <v>60</v>
          </cell>
          <cell r="AC1076" t="str">
            <v>*SN</v>
          </cell>
          <cell r="AD1076" t="str">
            <v>phase out started</v>
          </cell>
          <cell r="AE1076" t="str">
            <v>3FDAM</v>
          </cell>
          <cell r="AF1076" t="str">
            <v>3</v>
          </cell>
          <cell r="AG1076" t="str">
            <v>F</v>
          </cell>
          <cell r="AH1076" t="str">
            <v>D</v>
          </cell>
          <cell r="AI1076" t="str">
            <v>A</v>
          </cell>
          <cell r="AJ1076" t="str">
            <v>M</v>
          </cell>
          <cell r="AK1076" t="str">
            <v>Detectors &amp; Peripherals</v>
          </cell>
          <cell r="AL1076" t="str">
            <v>AlgoRex EN</v>
          </cell>
          <cell r="AM1076" t="str">
            <v>Accessories</v>
          </cell>
          <cell r="AN1076" t="str">
            <v>N</v>
          </cell>
          <cell r="AO1076" t="str">
            <v>N</v>
          </cell>
          <cell r="AP1076" t="str">
            <v>85363010900</v>
          </cell>
          <cell r="AQ1076" t="str">
            <v>DE</v>
          </cell>
          <cell r="AR1076">
            <v>0.125</v>
          </cell>
          <cell r="AS1076" t="str">
            <v>KG</v>
          </cell>
          <cell r="AT1076"/>
          <cell r="AX1076">
            <v>13</v>
          </cell>
          <cell r="AY1076">
            <v>1481.22</v>
          </cell>
        </row>
        <row r="1077">
          <cell r="A1077" t="str">
            <v>GBI:1053013</v>
          </cell>
          <cell r="B1077" t="str">
            <v>GBI:1053013</v>
          </cell>
          <cell r="C1077" t="str">
            <v>SI. BARR.Y05</v>
          </cell>
          <cell r="D1077" t="str">
            <v>Si. Barr.Y05   safety-barriere Y05</v>
          </cell>
          <cell r="E1077" t="str">
            <v>Si. Barr.Y05  Sicherheitsbarriere</v>
          </cell>
          <cell r="F1077">
            <v>426</v>
          </cell>
          <cell r="G1077" t="str">
            <v>EUR</v>
          </cell>
          <cell r="H1077">
            <v>1</v>
          </cell>
          <cell r="I1077">
            <v>-75</v>
          </cell>
          <cell r="J1077">
            <v>106.5</v>
          </cell>
          <cell r="K1077" t="str">
            <v>EUR</v>
          </cell>
          <cell r="M1077"/>
          <cell r="N1077">
            <v>370</v>
          </cell>
          <cell r="O1077" t="str">
            <v>EUR</v>
          </cell>
          <cell r="P1077">
            <v>1</v>
          </cell>
          <cell r="Q1077">
            <v>-75</v>
          </cell>
          <cell r="R1077">
            <v>92.5</v>
          </cell>
          <cell r="S1077" t="str">
            <v>EUR</v>
          </cell>
          <cell r="U1077"/>
          <cell r="V1077">
            <v>0</v>
          </cell>
          <cell r="W1077">
            <v>0</v>
          </cell>
          <cell r="X1077">
            <v>0</v>
          </cell>
          <cell r="Y1077" t="e">
            <v>#NAME?</v>
          </cell>
          <cell r="Z1077">
            <v>1</v>
          </cell>
          <cell r="AA1077">
            <v>1</v>
          </cell>
          <cell r="AB1077" t="str">
            <v>30</v>
          </cell>
          <cell r="AC1077" t="str">
            <v>*SN</v>
          </cell>
          <cell r="AE1077" t="str">
            <v>3FDAM</v>
          </cell>
          <cell r="AF1077" t="str">
            <v>3</v>
          </cell>
          <cell r="AG1077" t="str">
            <v>F</v>
          </cell>
          <cell r="AH1077" t="str">
            <v>D</v>
          </cell>
          <cell r="AI1077" t="str">
            <v>A</v>
          </cell>
          <cell r="AJ1077" t="str">
            <v>M</v>
          </cell>
          <cell r="AK1077" t="str">
            <v>Detectors &amp; Peripherals</v>
          </cell>
          <cell r="AL1077" t="str">
            <v>AlgoRex EN</v>
          </cell>
          <cell r="AM1077" t="str">
            <v>Accessories</v>
          </cell>
          <cell r="AN1077" t="str">
            <v>N</v>
          </cell>
          <cell r="AO1077" t="str">
            <v>N</v>
          </cell>
          <cell r="AP1077" t="str">
            <v>85363010900</v>
          </cell>
          <cell r="AQ1077" t="str">
            <v>DE</v>
          </cell>
          <cell r="AR1077">
            <v>0.125</v>
          </cell>
          <cell r="AS1077" t="str">
            <v>KG</v>
          </cell>
          <cell r="AT1077"/>
          <cell r="AX1077">
            <v>0</v>
          </cell>
          <cell r="AY1077">
            <v>0</v>
          </cell>
        </row>
        <row r="1078">
          <cell r="A1078" t="str">
            <v>GBI:1082100</v>
          </cell>
          <cell r="B1078" t="str">
            <v>GBI:1082100</v>
          </cell>
          <cell r="C1078" t="str">
            <v>STAUBSCHUTZKAPP</v>
          </cell>
          <cell r="D1078" t="str">
            <v>Staubschutzkappe  Dust  cover AlgoRex (H</v>
          </cell>
          <cell r="E1078" t="str">
            <v>Staubschutzkappe  AlgoRex(HR15L)</v>
          </cell>
          <cell r="F1078">
            <v>3.88</v>
          </cell>
          <cell r="G1078" t="str">
            <v>EUR</v>
          </cell>
          <cell r="H1078">
            <v>1</v>
          </cell>
          <cell r="I1078">
            <v>-75</v>
          </cell>
          <cell r="J1078">
            <v>0.97</v>
          </cell>
          <cell r="K1078" t="str">
            <v>EUR</v>
          </cell>
          <cell r="M1078"/>
          <cell r="N1078">
            <v>3.37</v>
          </cell>
          <cell r="O1078" t="str">
            <v>EUR</v>
          </cell>
          <cell r="P1078">
            <v>1</v>
          </cell>
          <cell r="Q1078">
            <v>-75</v>
          </cell>
          <cell r="R1078">
            <v>0.84</v>
          </cell>
          <cell r="S1078" t="str">
            <v>EUR</v>
          </cell>
          <cell r="U1078"/>
          <cell r="V1078">
            <v>0</v>
          </cell>
          <cell r="W1078">
            <v>0</v>
          </cell>
          <cell r="X1078">
            <v>0</v>
          </cell>
          <cell r="Y1078" t="e">
            <v>#NAME?</v>
          </cell>
          <cell r="Z1078">
            <v>10</v>
          </cell>
          <cell r="AA1078">
            <v>10</v>
          </cell>
          <cell r="AB1078" t="str">
            <v>30</v>
          </cell>
          <cell r="AC1078" t="str">
            <v>*SN</v>
          </cell>
          <cell r="AE1078" t="str">
            <v>3FDAM</v>
          </cell>
          <cell r="AF1078" t="str">
            <v>3</v>
          </cell>
          <cell r="AG1078" t="str">
            <v>F</v>
          </cell>
          <cell r="AH1078" t="str">
            <v>D</v>
          </cell>
          <cell r="AI1078" t="str">
            <v>A</v>
          </cell>
          <cell r="AJ1078" t="str">
            <v>M</v>
          </cell>
          <cell r="AK1078" t="str">
            <v>Detectors &amp; Peripherals</v>
          </cell>
          <cell r="AL1078" t="str">
            <v>AlgoRex EN</v>
          </cell>
          <cell r="AM1078" t="str">
            <v>Accessories</v>
          </cell>
          <cell r="AN1078" t="str">
            <v>N</v>
          </cell>
          <cell r="AO1078" t="str">
            <v>N</v>
          </cell>
          <cell r="AP1078" t="str">
            <v>85319085900</v>
          </cell>
          <cell r="AQ1078" t="str">
            <v>HU</v>
          </cell>
          <cell r="AR1078">
            <v>1.0999999999999999E-2</v>
          </cell>
          <cell r="AS1078" t="str">
            <v>KG</v>
          </cell>
          <cell r="AT1078"/>
          <cell r="AX1078">
            <v>0</v>
          </cell>
          <cell r="AY1078">
            <v>0</v>
          </cell>
        </row>
        <row r="1079">
          <cell r="A1079" t="str">
            <v>Documentation</v>
          </cell>
          <cell r="AE1079" t="str">
            <v>3FDAN</v>
          </cell>
          <cell r="AF1079" t="str">
            <v>3</v>
          </cell>
          <cell r="AG1079" t="str">
            <v>F</v>
          </cell>
          <cell r="AH1079" t="str">
            <v>D</v>
          </cell>
          <cell r="AI1079" t="str">
            <v>A</v>
          </cell>
          <cell r="AJ1079" t="str">
            <v>N</v>
          </cell>
          <cell r="AK1079" t="str">
            <v>Detectors &amp; Peripherals</v>
          </cell>
          <cell r="AL1079" t="str">
            <v>AlgoRex EN</v>
          </cell>
          <cell r="AM1079" t="str">
            <v>Documentation</v>
          </cell>
        </row>
        <row r="1080">
          <cell r="A1080" t="str">
            <v>BPZ:0-92274-EN</v>
          </cell>
          <cell r="B1080" t="str">
            <v>0-92274-EN</v>
          </cell>
          <cell r="C1080" t="str">
            <v>0-92274-EN</v>
          </cell>
          <cell r="D1080" t="str">
            <v>0-92274-en  Flyer Extension AlgoRex</v>
          </cell>
          <cell r="E1080" t="str">
            <v>0-92274-en  Flyer Extension AlgoRex</v>
          </cell>
          <cell r="F1080">
            <v>11.6</v>
          </cell>
          <cell r="G1080" t="str">
            <v>EUR</v>
          </cell>
          <cell r="H1080">
            <v>1</v>
          </cell>
          <cell r="I1080">
            <v>-75</v>
          </cell>
          <cell r="J1080">
            <v>2.9</v>
          </cell>
          <cell r="K1080" t="str">
            <v>EUR</v>
          </cell>
          <cell r="M1080"/>
          <cell r="N1080">
            <v>10.1</v>
          </cell>
          <cell r="O1080" t="str">
            <v>EUR</v>
          </cell>
          <cell r="P1080">
            <v>1</v>
          </cell>
          <cell r="Q1080">
            <v>-75</v>
          </cell>
          <cell r="R1080">
            <v>2.5299999999999998</v>
          </cell>
          <cell r="S1080" t="str">
            <v>EUR</v>
          </cell>
          <cell r="U1080"/>
          <cell r="V1080">
            <v>0</v>
          </cell>
          <cell r="W1080">
            <v>0</v>
          </cell>
          <cell r="X1080">
            <v>0</v>
          </cell>
          <cell r="Y1080" t="e">
            <v>#NAME?</v>
          </cell>
          <cell r="Z1080">
            <v>50</v>
          </cell>
          <cell r="AA1080">
            <v>50</v>
          </cell>
          <cell r="AB1080" t="str">
            <v>30</v>
          </cell>
          <cell r="AC1080" t="str">
            <v>*SN</v>
          </cell>
          <cell r="AE1080" t="str">
            <v>3FDAN</v>
          </cell>
          <cell r="AF1080" t="str">
            <v>3</v>
          </cell>
          <cell r="AG1080" t="str">
            <v>F</v>
          </cell>
          <cell r="AH1080" t="str">
            <v>D</v>
          </cell>
          <cell r="AI1080" t="str">
            <v>A</v>
          </cell>
          <cell r="AJ1080" t="str">
            <v>N</v>
          </cell>
          <cell r="AK1080" t="str">
            <v>Detectors &amp; Peripherals</v>
          </cell>
          <cell r="AL1080" t="str">
            <v>AlgoRex EN</v>
          </cell>
          <cell r="AM1080" t="str">
            <v>Documentation</v>
          </cell>
          <cell r="AN1080" t="str">
            <v>N</v>
          </cell>
          <cell r="AO1080" t="str">
            <v>N</v>
          </cell>
          <cell r="AP1080" t="str">
            <v>49111090</v>
          </cell>
          <cell r="AQ1080" t="str">
            <v>CH</v>
          </cell>
          <cell r="AR1080">
            <v>0.04</v>
          </cell>
          <cell r="AS1080" t="str">
            <v>KG</v>
          </cell>
          <cell r="AT1080"/>
          <cell r="AX1080">
            <v>0</v>
          </cell>
          <cell r="AY1080">
            <v>0</v>
          </cell>
        </row>
        <row r="1081">
          <cell r="A1081" t="str">
            <v>BPZ:0-92281-EN</v>
          </cell>
          <cell r="B1081" t="str">
            <v>0-92281-EN</v>
          </cell>
          <cell r="C1081" t="str">
            <v>0-92281-EN</v>
          </cell>
          <cell r="D1081" t="str">
            <v>0-92281-en  Flipchart AlgoRex</v>
          </cell>
          <cell r="E1081" t="str">
            <v>0-92281-en  Flipchart AlgoRex</v>
          </cell>
          <cell r="F1081">
            <v>50.7</v>
          </cell>
          <cell r="G1081" t="str">
            <v>EUR</v>
          </cell>
          <cell r="H1081">
            <v>1</v>
          </cell>
          <cell r="I1081">
            <v>-75</v>
          </cell>
          <cell r="J1081">
            <v>12.68</v>
          </cell>
          <cell r="K1081" t="str">
            <v>EUR</v>
          </cell>
          <cell r="M1081"/>
          <cell r="N1081">
            <v>44.1</v>
          </cell>
          <cell r="O1081" t="str">
            <v>EUR</v>
          </cell>
          <cell r="P1081">
            <v>1</v>
          </cell>
          <cell r="Q1081">
            <v>-75</v>
          </cell>
          <cell r="R1081">
            <v>11.03</v>
          </cell>
          <cell r="S1081" t="str">
            <v>EUR</v>
          </cell>
          <cell r="U1081"/>
          <cell r="V1081">
            <v>0</v>
          </cell>
          <cell r="W1081">
            <v>0</v>
          </cell>
          <cell r="X1081">
            <v>0</v>
          </cell>
          <cell r="Y1081" t="e">
            <v>#NAME?</v>
          </cell>
          <cell r="Z1081">
            <v>10</v>
          </cell>
          <cell r="AA1081">
            <v>10</v>
          </cell>
          <cell r="AB1081" t="str">
            <v>30</v>
          </cell>
          <cell r="AC1081" t="str">
            <v>*SN</v>
          </cell>
          <cell r="AE1081" t="str">
            <v>3FDAN</v>
          </cell>
          <cell r="AF1081" t="str">
            <v>3</v>
          </cell>
          <cell r="AG1081" t="str">
            <v>F</v>
          </cell>
          <cell r="AH1081" t="str">
            <v>D</v>
          </cell>
          <cell r="AI1081" t="str">
            <v>A</v>
          </cell>
          <cell r="AJ1081" t="str">
            <v>N</v>
          </cell>
          <cell r="AK1081" t="str">
            <v>Detectors &amp; Peripherals</v>
          </cell>
          <cell r="AL1081" t="str">
            <v>AlgoRex EN</v>
          </cell>
          <cell r="AM1081" t="str">
            <v>Documentation</v>
          </cell>
          <cell r="AN1081" t="str">
            <v>N</v>
          </cell>
          <cell r="AO1081" t="str">
            <v>N</v>
          </cell>
          <cell r="AP1081" t="str">
            <v>49019900</v>
          </cell>
          <cell r="AQ1081" t="str">
            <v>CH</v>
          </cell>
          <cell r="AR1081">
            <v>0.36</v>
          </cell>
          <cell r="AS1081" t="str">
            <v>KG</v>
          </cell>
          <cell r="AT1081"/>
          <cell r="AX1081">
            <v>0</v>
          </cell>
          <cell r="AY1081">
            <v>0</v>
          </cell>
        </row>
        <row r="1082">
          <cell r="A1082" t="str">
            <v>Notification devices conventional</v>
          </cell>
          <cell r="AE1082" t="str">
            <v>3FDAO</v>
          </cell>
          <cell r="AF1082" t="str">
            <v>3</v>
          </cell>
          <cell r="AG1082" t="str">
            <v>F</v>
          </cell>
          <cell r="AH1082" t="str">
            <v>D</v>
          </cell>
          <cell r="AI1082" t="str">
            <v>A</v>
          </cell>
          <cell r="AJ1082" t="str">
            <v>O</v>
          </cell>
          <cell r="AK1082" t="str">
            <v>Detectors &amp; Peripherals</v>
          </cell>
          <cell r="AL1082" t="str">
            <v>AlgoRex EN</v>
          </cell>
          <cell r="AM1082" t="str">
            <v>Notification devices conventional</v>
          </cell>
        </row>
        <row r="1083">
          <cell r="A1083" t="str">
            <v>GBI:1053007</v>
          </cell>
          <cell r="B1083" t="str">
            <v>GBI:1053007</v>
          </cell>
          <cell r="C1083" t="str">
            <v>BEXBG05-E</v>
          </cell>
          <cell r="D1083" t="str">
            <v>BExBG05-E  EX- flash lamp</v>
          </cell>
          <cell r="E1083" t="str">
            <v>BExBG05-E   EX-Blitzleuchte (HT37L)</v>
          </cell>
          <cell r="F1083">
            <v>3230</v>
          </cell>
          <cell r="G1083" t="str">
            <v>EUR</v>
          </cell>
          <cell r="H1083">
            <v>1</v>
          </cell>
          <cell r="I1083">
            <v>-75</v>
          </cell>
          <cell r="J1083">
            <v>807.5</v>
          </cell>
          <cell r="K1083" t="str">
            <v>EUR</v>
          </cell>
          <cell r="M1083"/>
          <cell r="N1083">
            <v>2809</v>
          </cell>
          <cell r="O1083" t="str">
            <v>EUR</v>
          </cell>
          <cell r="P1083">
            <v>1</v>
          </cell>
          <cell r="Q1083">
            <v>-75</v>
          </cell>
          <cell r="R1083">
            <v>702.25</v>
          </cell>
          <cell r="S1083" t="str">
            <v>EUR</v>
          </cell>
          <cell r="U1083"/>
          <cell r="V1083">
            <v>0</v>
          </cell>
          <cell r="W1083">
            <v>0</v>
          </cell>
          <cell r="X1083">
            <v>0</v>
          </cell>
          <cell r="Y1083" t="e">
            <v>#NAME?</v>
          </cell>
          <cell r="Z1083">
            <v>1</v>
          </cell>
          <cell r="AA1083">
            <v>1</v>
          </cell>
          <cell r="AB1083" t="str">
            <v>30</v>
          </cell>
          <cell r="AC1083" t="str">
            <v>*SN</v>
          </cell>
          <cell r="AE1083" t="str">
            <v>3FDAO</v>
          </cell>
          <cell r="AF1083" t="str">
            <v>3</v>
          </cell>
          <cell r="AG1083" t="str">
            <v>F</v>
          </cell>
          <cell r="AH1083" t="str">
            <v>D</v>
          </cell>
          <cell r="AI1083" t="str">
            <v>A</v>
          </cell>
          <cell r="AJ1083" t="str">
            <v>O</v>
          </cell>
          <cell r="AK1083" t="str">
            <v>Detectors &amp; Peripherals</v>
          </cell>
          <cell r="AL1083" t="str">
            <v>AlgoRex EN</v>
          </cell>
          <cell r="AM1083" t="str">
            <v>Notification devices conventional</v>
          </cell>
          <cell r="AN1083" t="str">
            <v>N</v>
          </cell>
          <cell r="AO1083" t="str">
            <v>N</v>
          </cell>
          <cell r="AP1083" t="str">
            <v>85318095900</v>
          </cell>
          <cell r="AQ1083" t="str">
            <v>GB</v>
          </cell>
          <cell r="AR1083">
            <v>3.44</v>
          </cell>
          <cell r="AS1083" t="str">
            <v>KG</v>
          </cell>
          <cell r="AT1083"/>
          <cell r="AX1083">
            <v>0</v>
          </cell>
          <cell r="AY1083">
            <v>0</v>
          </cell>
        </row>
        <row r="1084">
          <cell r="A1084" t="str">
            <v>BPZ:4783440001</v>
          </cell>
          <cell r="B1084" t="str">
            <v>4783440001</v>
          </cell>
          <cell r="C1084" t="str">
            <v>DJ1191EX</v>
          </cell>
          <cell r="D1084" t="str">
            <v>DJ1191EX  response indicator</v>
          </cell>
          <cell r="E1084" t="str">
            <v>DJ1191EX  Ansprechindikator</v>
          </cell>
          <cell r="F1084">
            <v>42.7</v>
          </cell>
          <cell r="G1084" t="str">
            <v>EUR</v>
          </cell>
          <cell r="H1084">
            <v>1</v>
          </cell>
          <cell r="I1084">
            <v>-75</v>
          </cell>
          <cell r="J1084">
            <v>10.68</v>
          </cell>
          <cell r="K1084" t="str">
            <v>EUR</v>
          </cell>
          <cell r="M1084"/>
          <cell r="N1084">
            <v>35.6</v>
          </cell>
          <cell r="O1084" t="str">
            <v>EUR</v>
          </cell>
          <cell r="P1084">
            <v>1</v>
          </cell>
          <cell r="Q1084">
            <v>-75</v>
          </cell>
          <cell r="R1084">
            <v>8.9</v>
          </cell>
          <cell r="S1084" t="str">
            <v>EUR</v>
          </cell>
          <cell r="U1084"/>
          <cell r="V1084">
            <v>0</v>
          </cell>
          <cell r="W1084">
            <v>0</v>
          </cell>
          <cell r="X1084">
            <v>0</v>
          </cell>
          <cell r="Y1084" t="e">
            <v>#NAME?</v>
          </cell>
          <cell r="Z1084">
            <v>1</v>
          </cell>
          <cell r="AA1084">
            <v>1</v>
          </cell>
          <cell r="AB1084" t="str">
            <v>56</v>
          </cell>
          <cell r="AC1084" t="str">
            <v>*SN</v>
          </cell>
          <cell r="AD1084" t="str">
            <v>phasing out product</v>
          </cell>
          <cell r="AE1084" t="str">
            <v>3FDAO</v>
          </cell>
          <cell r="AF1084" t="str">
            <v>3</v>
          </cell>
          <cell r="AG1084" t="str">
            <v>F</v>
          </cell>
          <cell r="AH1084" t="str">
            <v>D</v>
          </cell>
          <cell r="AI1084" t="str">
            <v>A</v>
          </cell>
          <cell r="AJ1084" t="str">
            <v>O</v>
          </cell>
          <cell r="AK1084" t="str">
            <v>Detectors &amp; Peripherals</v>
          </cell>
          <cell r="AL1084" t="str">
            <v>AlgoRex EN</v>
          </cell>
          <cell r="AM1084" t="str">
            <v>Notification devices conventional</v>
          </cell>
          <cell r="AN1084" t="str">
            <v>N</v>
          </cell>
          <cell r="AO1084" t="str">
            <v>N</v>
          </cell>
          <cell r="AP1084" t="str">
            <v>85311030000</v>
          </cell>
          <cell r="AQ1084" t="str">
            <v>CN</v>
          </cell>
          <cell r="AR1084">
            <v>2.7E-2</v>
          </cell>
          <cell r="AS1084" t="str">
            <v>KG</v>
          </cell>
          <cell r="AT1084"/>
          <cell r="AX1084">
            <v>0</v>
          </cell>
          <cell r="AY1084">
            <v>0</v>
          </cell>
        </row>
        <row r="1085">
          <cell r="A1085" t="str">
            <v>GBI:1053017</v>
          </cell>
          <cell r="B1085" t="str">
            <v>GBI:1053017</v>
          </cell>
          <cell r="C1085" t="str">
            <v>RBL5 GELB</v>
          </cell>
          <cell r="D1085" t="str">
            <v>RBL5 GELB  Flashlight RBL5 yellow 24V</v>
          </cell>
          <cell r="E1085" t="str">
            <v>RBL5 GELB   Blitzleuchte 24V</v>
          </cell>
          <cell r="F1085">
            <v>167</v>
          </cell>
          <cell r="G1085" t="str">
            <v>EUR</v>
          </cell>
          <cell r="H1085">
            <v>1</v>
          </cell>
          <cell r="I1085">
            <v>-75</v>
          </cell>
          <cell r="J1085">
            <v>41.75</v>
          </cell>
          <cell r="K1085" t="str">
            <v>EUR</v>
          </cell>
          <cell r="M1085"/>
          <cell r="N1085">
            <v>145</v>
          </cell>
          <cell r="O1085" t="str">
            <v>EUR</v>
          </cell>
          <cell r="P1085">
            <v>1</v>
          </cell>
          <cell r="Q1085">
            <v>-75</v>
          </cell>
          <cell r="R1085">
            <v>36.25</v>
          </cell>
          <cell r="S1085" t="str">
            <v>EUR</v>
          </cell>
          <cell r="U1085"/>
          <cell r="V1085">
            <v>0</v>
          </cell>
          <cell r="W1085">
            <v>0</v>
          </cell>
          <cell r="X1085">
            <v>0</v>
          </cell>
          <cell r="Y1085" t="e">
            <v>#NAME?</v>
          </cell>
          <cell r="Z1085">
            <v>1</v>
          </cell>
          <cell r="AA1085">
            <v>1</v>
          </cell>
          <cell r="AB1085" t="str">
            <v>30</v>
          </cell>
          <cell r="AC1085" t="str">
            <v>*SN</v>
          </cell>
          <cell r="AE1085" t="str">
            <v>3FDAO</v>
          </cell>
          <cell r="AF1085" t="str">
            <v>3</v>
          </cell>
          <cell r="AG1085" t="str">
            <v>F</v>
          </cell>
          <cell r="AH1085" t="str">
            <v>D</v>
          </cell>
          <cell r="AI1085" t="str">
            <v>A</v>
          </cell>
          <cell r="AJ1085" t="str">
            <v>O</v>
          </cell>
          <cell r="AK1085" t="str">
            <v>Detectors &amp; Peripherals</v>
          </cell>
          <cell r="AL1085" t="str">
            <v>AlgoRex EN</v>
          </cell>
          <cell r="AM1085" t="str">
            <v>Notification devices conventional</v>
          </cell>
          <cell r="AN1085" t="str">
            <v>N</v>
          </cell>
          <cell r="AO1085" t="str">
            <v>N</v>
          </cell>
          <cell r="AP1085" t="str">
            <v>85318095900</v>
          </cell>
          <cell r="AQ1085" t="str">
            <v>DE</v>
          </cell>
          <cell r="AR1085">
            <v>0.27600000000000002</v>
          </cell>
          <cell r="AS1085" t="str">
            <v>KG</v>
          </cell>
          <cell r="AT1085"/>
          <cell r="AX1085">
            <v>0</v>
          </cell>
          <cell r="AY1085">
            <v>0</v>
          </cell>
        </row>
        <row r="1086">
          <cell r="A1086" t="str">
            <v>GBI:1053016</v>
          </cell>
          <cell r="B1086" t="str">
            <v>GBI:1053016</v>
          </cell>
          <cell r="C1086" t="str">
            <v>RBL5 GRUEN</v>
          </cell>
          <cell r="D1086" t="str">
            <v>RBL5 GRUEN  Flashlight RBL5 green 24V</v>
          </cell>
          <cell r="E1086" t="str">
            <v>RBL5 GRUEN   Blitzleuchte 24V</v>
          </cell>
          <cell r="F1086">
            <v>167</v>
          </cell>
          <cell r="G1086" t="str">
            <v>EUR</v>
          </cell>
          <cell r="H1086">
            <v>1</v>
          </cell>
          <cell r="I1086">
            <v>-75</v>
          </cell>
          <cell r="J1086">
            <v>41.75</v>
          </cell>
          <cell r="K1086" t="str">
            <v>EUR</v>
          </cell>
          <cell r="M1086"/>
          <cell r="N1086">
            <v>145</v>
          </cell>
          <cell r="O1086" t="str">
            <v>EUR</v>
          </cell>
          <cell r="P1086">
            <v>1</v>
          </cell>
          <cell r="Q1086">
            <v>-75</v>
          </cell>
          <cell r="R1086">
            <v>36.25</v>
          </cell>
          <cell r="S1086" t="str">
            <v>EUR</v>
          </cell>
          <cell r="U1086"/>
          <cell r="V1086">
            <v>0</v>
          </cell>
          <cell r="W1086">
            <v>0</v>
          </cell>
          <cell r="X1086">
            <v>0</v>
          </cell>
          <cell r="Y1086" t="e">
            <v>#NAME?</v>
          </cell>
          <cell r="Z1086">
            <v>1</v>
          </cell>
          <cell r="AA1086">
            <v>1</v>
          </cell>
          <cell r="AB1086" t="str">
            <v>30</v>
          </cell>
          <cell r="AC1086" t="str">
            <v>*SN</v>
          </cell>
          <cell r="AE1086" t="str">
            <v>3FDAO</v>
          </cell>
          <cell r="AF1086" t="str">
            <v>3</v>
          </cell>
          <cell r="AG1086" t="str">
            <v>F</v>
          </cell>
          <cell r="AH1086" t="str">
            <v>D</v>
          </cell>
          <cell r="AI1086" t="str">
            <v>A</v>
          </cell>
          <cell r="AJ1086" t="str">
            <v>O</v>
          </cell>
          <cell r="AK1086" t="str">
            <v>Detectors &amp; Peripherals</v>
          </cell>
          <cell r="AL1086" t="str">
            <v>AlgoRex EN</v>
          </cell>
          <cell r="AM1086" t="str">
            <v>Notification devices conventional</v>
          </cell>
          <cell r="AN1086" t="str">
            <v>N</v>
          </cell>
          <cell r="AO1086" t="str">
            <v>N</v>
          </cell>
          <cell r="AP1086" t="str">
            <v>85318095900</v>
          </cell>
          <cell r="AQ1086" t="str">
            <v>DE</v>
          </cell>
          <cell r="AR1086">
            <v>0.28100000000000003</v>
          </cell>
          <cell r="AS1086" t="str">
            <v>KG</v>
          </cell>
          <cell r="AT1086"/>
          <cell r="AX1086">
            <v>0</v>
          </cell>
          <cell r="AY1086">
            <v>0</v>
          </cell>
        </row>
        <row r="1087">
          <cell r="A1087" t="str">
            <v>GBI:1053015</v>
          </cell>
          <cell r="B1087" t="str">
            <v>GBI:1053015</v>
          </cell>
          <cell r="C1087" t="str">
            <v>RBL5 ROT</v>
          </cell>
          <cell r="D1087" t="str">
            <v>RBL5 ROT  Flashlight RBL5 red 24V</v>
          </cell>
          <cell r="E1087" t="str">
            <v>RBL5 ROT   Blitzleuchte 24V</v>
          </cell>
          <cell r="F1087">
            <v>174</v>
          </cell>
          <cell r="G1087" t="str">
            <v>EUR</v>
          </cell>
          <cell r="H1087">
            <v>1</v>
          </cell>
          <cell r="I1087">
            <v>-75</v>
          </cell>
          <cell r="J1087">
            <v>43.5</v>
          </cell>
          <cell r="K1087" t="str">
            <v>EUR</v>
          </cell>
          <cell r="M1087"/>
          <cell r="N1087">
            <v>145</v>
          </cell>
          <cell r="O1087" t="str">
            <v>EUR</v>
          </cell>
          <cell r="P1087">
            <v>1</v>
          </cell>
          <cell r="Q1087">
            <v>-75</v>
          </cell>
          <cell r="R1087">
            <v>36.25</v>
          </cell>
          <cell r="S1087" t="str">
            <v>EUR</v>
          </cell>
          <cell r="U1087"/>
          <cell r="V1087">
            <v>0</v>
          </cell>
          <cell r="W1087">
            <v>0</v>
          </cell>
          <cell r="X1087">
            <v>0</v>
          </cell>
          <cell r="Y1087" t="e">
            <v>#NAME?</v>
          </cell>
          <cell r="Z1087">
            <v>1</v>
          </cell>
          <cell r="AA1087">
            <v>1</v>
          </cell>
          <cell r="AB1087" t="str">
            <v>56</v>
          </cell>
          <cell r="AC1087" t="str">
            <v>*SN</v>
          </cell>
          <cell r="AD1087" t="str">
            <v>phasing out product</v>
          </cell>
          <cell r="AE1087" t="str">
            <v>3FDAO</v>
          </cell>
          <cell r="AF1087" t="str">
            <v>3</v>
          </cell>
          <cell r="AG1087" t="str">
            <v>F</v>
          </cell>
          <cell r="AH1087" t="str">
            <v>D</v>
          </cell>
          <cell r="AI1087" t="str">
            <v>A</v>
          </cell>
          <cell r="AJ1087" t="str">
            <v>O</v>
          </cell>
          <cell r="AK1087" t="str">
            <v>Detectors &amp; Peripherals</v>
          </cell>
          <cell r="AL1087" t="str">
            <v>AlgoRex EN</v>
          </cell>
          <cell r="AM1087" t="str">
            <v>Notification devices conventional</v>
          </cell>
          <cell r="AN1087" t="str">
            <v>N</v>
          </cell>
          <cell r="AO1087" t="str">
            <v>N</v>
          </cell>
          <cell r="AP1087" t="str">
            <v>85318095900</v>
          </cell>
          <cell r="AQ1087" t="str">
            <v>DE</v>
          </cell>
          <cell r="AR1087">
            <v>0.27500000000000002</v>
          </cell>
          <cell r="AS1087" t="str">
            <v>KG</v>
          </cell>
          <cell r="AT1087"/>
          <cell r="AX1087">
            <v>0</v>
          </cell>
          <cell r="AY1087">
            <v>0</v>
          </cell>
        </row>
        <row r="1088">
          <cell r="A1088" t="str">
            <v>GBI:1053011</v>
          </cell>
          <cell r="B1088" t="str">
            <v>GBI:1053011</v>
          </cell>
          <cell r="C1088" t="str">
            <v>V4 GRÜN</v>
          </cell>
          <cell r="D1088" t="str">
            <v>V4 GRÜN  Flashlight V4 green 24V</v>
          </cell>
          <cell r="E1088" t="str">
            <v>V4 GRÜN  Blitzleuchte 24V</v>
          </cell>
          <cell r="F1088">
            <v>121</v>
          </cell>
          <cell r="G1088" t="str">
            <v>EUR</v>
          </cell>
          <cell r="H1088">
            <v>1</v>
          </cell>
          <cell r="I1088">
            <v>-75</v>
          </cell>
          <cell r="J1088">
            <v>30.25</v>
          </cell>
          <cell r="K1088" t="str">
            <v>EUR</v>
          </cell>
          <cell r="M1088"/>
          <cell r="N1088">
            <v>105</v>
          </cell>
          <cell r="O1088" t="str">
            <v>EUR</v>
          </cell>
          <cell r="P1088">
            <v>1</v>
          </cell>
          <cell r="Q1088">
            <v>-75</v>
          </cell>
          <cell r="R1088">
            <v>26.25</v>
          </cell>
          <cell r="S1088" t="str">
            <v>EUR</v>
          </cell>
          <cell r="U1088"/>
          <cell r="V1088">
            <v>0</v>
          </cell>
          <cell r="W1088">
            <v>0</v>
          </cell>
          <cell r="X1088">
            <v>0</v>
          </cell>
          <cell r="Y1088" t="e">
            <v>#NAME?</v>
          </cell>
          <cell r="Z1088">
            <v>1</v>
          </cell>
          <cell r="AA1088">
            <v>1</v>
          </cell>
          <cell r="AB1088" t="str">
            <v>30</v>
          </cell>
          <cell r="AC1088" t="str">
            <v>*SN</v>
          </cell>
          <cell r="AE1088" t="str">
            <v>3FDAO</v>
          </cell>
          <cell r="AF1088" t="str">
            <v>3</v>
          </cell>
          <cell r="AG1088" t="str">
            <v>F</v>
          </cell>
          <cell r="AH1088" t="str">
            <v>D</v>
          </cell>
          <cell r="AI1088" t="str">
            <v>A</v>
          </cell>
          <cell r="AJ1088" t="str">
            <v>O</v>
          </cell>
          <cell r="AK1088" t="str">
            <v>Detectors &amp; Peripherals</v>
          </cell>
          <cell r="AL1088" t="str">
            <v>AlgoRex EN</v>
          </cell>
          <cell r="AM1088" t="str">
            <v>Notification devices conventional</v>
          </cell>
          <cell r="AN1088" t="str">
            <v>N</v>
          </cell>
          <cell r="AO1088" t="str">
            <v>N</v>
          </cell>
          <cell r="AP1088" t="str">
            <v>85318095900</v>
          </cell>
          <cell r="AQ1088" t="str">
            <v>IN</v>
          </cell>
          <cell r="AR1088">
            <v>0.248</v>
          </cell>
          <cell r="AS1088" t="str">
            <v>KG</v>
          </cell>
          <cell r="AT1088"/>
          <cell r="AX1088">
            <v>0</v>
          </cell>
          <cell r="AY1088">
            <v>0</v>
          </cell>
        </row>
        <row r="1089">
          <cell r="A1089" t="str">
            <v>Manual call points and bases addressable</v>
          </cell>
          <cell r="AE1089" t="str">
            <v>3FDAQ</v>
          </cell>
          <cell r="AF1089" t="str">
            <v>3</v>
          </cell>
          <cell r="AG1089" t="str">
            <v>F</v>
          </cell>
          <cell r="AH1089" t="str">
            <v>D</v>
          </cell>
          <cell r="AI1089" t="str">
            <v>A</v>
          </cell>
          <cell r="AJ1089" t="str">
            <v>Q</v>
          </cell>
          <cell r="AK1089" t="str">
            <v>Detectors &amp; Peripherals</v>
          </cell>
          <cell r="AL1089" t="str">
            <v>AlgoRex EN</v>
          </cell>
          <cell r="AM1089" t="str">
            <v>Manual call points and bases addressable</v>
          </cell>
        </row>
        <row r="1090">
          <cell r="A1090" t="str">
            <v>BPZ:4942630001</v>
          </cell>
          <cell r="B1090" t="str">
            <v>4942630001</v>
          </cell>
          <cell r="C1090" t="str">
            <v>DCA1154A</v>
          </cell>
          <cell r="D1090" t="str">
            <v>DCA1154A  Circuit unit</v>
          </cell>
          <cell r="E1090" t="str">
            <v>DCA1154A  Schaltungs-Einsatz</v>
          </cell>
          <cell r="F1090">
            <v>277</v>
          </cell>
          <cell r="G1090" t="str">
            <v>EUR</v>
          </cell>
          <cell r="H1090">
            <v>1</v>
          </cell>
          <cell r="I1090">
            <v>-75</v>
          </cell>
          <cell r="J1090">
            <v>69.25</v>
          </cell>
          <cell r="K1090" t="str">
            <v>EUR</v>
          </cell>
          <cell r="M1090"/>
          <cell r="N1090">
            <v>231</v>
          </cell>
          <cell r="O1090" t="str">
            <v>EUR</v>
          </cell>
          <cell r="P1090">
            <v>1</v>
          </cell>
          <cell r="Q1090">
            <v>-75</v>
          </cell>
          <cell r="R1090">
            <v>57.75</v>
          </cell>
          <cell r="S1090" t="str">
            <v>EUR</v>
          </cell>
          <cell r="U1090"/>
          <cell r="V1090">
            <v>4085.75</v>
          </cell>
          <cell r="W1090">
            <v>3407.25</v>
          </cell>
          <cell r="X1090">
            <v>339.25</v>
          </cell>
          <cell r="Y1090" t="e">
            <v>#NAME?</v>
          </cell>
          <cell r="Z1090">
            <v>1</v>
          </cell>
          <cell r="AA1090">
            <v>1</v>
          </cell>
          <cell r="AB1090" t="str">
            <v>61</v>
          </cell>
          <cell r="AC1090" t="str">
            <v>*SN</v>
          </cell>
          <cell r="AD1090" t="str">
            <v>phasing out product</v>
          </cell>
          <cell r="AE1090" t="str">
            <v>3FDAQ</v>
          </cell>
          <cell r="AF1090" t="str">
            <v>3</v>
          </cell>
          <cell r="AG1090" t="str">
            <v>F</v>
          </cell>
          <cell r="AH1090" t="str">
            <v>D</v>
          </cell>
          <cell r="AI1090" t="str">
            <v>A</v>
          </cell>
          <cell r="AJ1090" t="str">
            <v>Q</v>
          </cell>
          <cell r="AK1090" t="str">
            <v>Detectors &amp; Peripherals</v>
          </cell>
          <cell r="AL1090" t="str">
            <v>AlgoRex EN</v>
          </cell>
          <cell r="AM1090" t="str">
            <v>Manual call points and bases addressable</v>
          </cell>
          <cell r="AN1090" t="str">
            <v>N</v>
          </cell>
          <cell r="AO1090" t="str">
            <v>EAR99H</v>
          </cell>
          <cell r="AP1090" t="str">
            <v>85389091900</v>
          </cell>
          <cell r="AQ1090" t="str">
            <v>CH</v>
          </cell>
          <cell r="AR1090">
            <v>0.13100000000000001</v>
          </cell>
          <cell r="AS1090" t="str">
            <v>KG</v>
          </cell>
          <cell r="AT1090" t="str">
            <v>F61</v>
          </cell>
          <cell r="AU1090" t="str">
            <v>AlgoRex Line Modules</v>
          </cell>
          <cell r="AX1090">
            <v>59</v>
          </cell>
          <cell r="AY1090">
            <v>3336.2199999999993</v>
          </cell>
        </row>
        <row r="1091">
          <cell r="A1091" t="str">
            <v>Manual call points and bases conventional</v>
          </cell>
          <cell r="AE1091" t="str">
            <v>3FDAR</v>
          </cell>
          <cell r="AF1091" t="str">
            <v>3</v>
          </cell>
          <cell r="AG1091" t="str">
            <v>F</v>
          </cell>
          <cell r="AH1091" t="str">
            <v>D</v>
          </cell>
          <cell r="AI1091" t="str">
            <v>A</v>
          </cell>
          <cell r="AJ1091" t="str">
            <v>R</v>
          </cell>
          <cell r="AK1091" t="str">
            <v>Detectors &amp; Peripherals</v>
          </cell>
          <cell r="AL1091" t="str">
            <v>AlgoRex EN</v>
          </cell>
          <cell r="AM1091" t="str">
            <v>Manual call points and bases conventional</v>
          </cell>
        </row>
        <row r="1092">
          <cell r="A1092" t="str">
            <v>BPZ:5082720001</v>
          </cell>
          <cell r="B1092" t="str">
            <v>5082720001</v>
          </cell>
          <cell r="C1092" t="str">
            <v>DCA1136A</v>
          </cell>
          <cell r="D1092" t="str">
            <v>DCA1136A  Circuit unit</v>
          </cell>
          <cell r="E1092" t="str">
            <v>DCA1136A  Schaltungs-Einsatz</v>
          </cell>
          <cell r="F1092">
            <v>275</v>
          </cell>
          <cell r="G1092" t="str">
            <v>EUR</v>
          </cell>
          <cell r="H1092">
            <v>1</v>
          </cell>
          <cell r="I1092">
            <v>-75</v>
          </cell>
          <cell r="J1092">
            <v>68.75</v>
          </cell>
          <cell r="K1092" t="str">
            <v>EUR</v>
          </cell>
          <cell r="M1092"/>
          <cell r="N1092">
            <v>229</v>
          </cell>
          <cell r="O1092" t="str">
            <v>EUR</v>
          </cell>
          <cell r="P1092">
            <v>1</v>
          </cell>
          <cell r="Q1092">
            <v>-75</v>
          </cell>
          <cell r="R1092">
            <v>57.25</v>
          </cell>
          <cell r="S1092" t="str">
            <v>EUR</v>
          </cell>
          <cell r="U1092"/>
          <cell r="V1092">
            <v>1925</v>
          </cell>
          <cell r="W1092">
            <v>1603</v>
          </cell>
          <cell r="X1092">
            <v>161</v>
          </cell>
          <cell r="Y1092" t="e">
            <v>#NAME?</v>
          </cell>
          <cell r="Z1092">
            <v>1</v>
          </cell>
          <cell r="AA1092">
            <v>1</v>
          </cell>
          <cell r="AB1092" t="str">
            <v>61</v>
          </cell>
          <cell r="AC1092" t="str">
            <v>*SN</v>
          </cell>
          <cell r="AD1092" t="str">
            <v>phasing out product</v>
          </cell>
          <cell r="AE1092" t="str">
            <v>3FDAR</v>
          </cell>
          <cell r="AF1092" t="str">
            <v>3</v>
          </cell>
          <cell r="AG1092" t="str">
            <v>F</v>
          </cell>
          <cell r="AH1092" t="str">
            <v>D</v>
          </cell>
          <cell r="AI1092" t="str">
            <v>A</v>
          </cell>
          <cell r="AJ1092" t="str">
            <v>R</v>
          </cell>
          <cell r="AK1092" t="str">
            <v>Detectors &amp; Peripherals</v>
          </cell>
          <cell r="AL1092" t="str">
            <v>AlgoRex EN</v>
          </cell>
          <cell r="AM1092" t="str">
            <v>Manual call points and bases conventional</v>
          </cell>
          <cell r="AN1092" t="str">
            <v>N</v>
          </cell>
          <cell r="AO1092" t="str">
            <v>EAR99H</v>
          </cell>
          <cell r="AP1092" t="str">
            <v>85389091900</v>
          </cell>
          <cell r="AQ1092" t="str">
            <v>CH</v>
          </cell>
          <cell r="AR1092">
            <v>0.13100000000000001</v>
          </cell>
          <cell r="AS1092" t="str">
            <v>KG</v>
          </cell>
          <cell r="AT1092"/>
          <cell r="AX1092">
            <v>28</v>
          </cell>
          <cell r="AY1092">
            <v>1533.98</v>
          </cell>
        </row>
        <row r="1093">
          <cell r="A1093" t="str">
            <v>BPZ:5081200001</v>
          </cell>
          <cell r="B1093" t="str">
            <v>5081200001</v>
          </cell>
          <cell r="C1093" t="str">
            <v>DCA1192A</v>
          </cell>
          <cell r="D1093" t="str">
            <v>DCA1192A  Circuit unit</v>
          </cell>
          <cell r="E1093" t="str">
            <v>DCA1192A  Schaltungs-Einsatz</v>
          </cell>
          <cell r="F1093">
            <v>398</v>
          </cell>
          <cell r="G1093" t="str">
            <v>EUR</v>
          </cell>
          <cell r="H1093">
            <v>1</v>
          </cell>
          <cell r="I1093">
            <v>-75</v>
          </cell>
          <cell r="L1093">
            <v>111.24</v>
          </cell>
          <cell r="M1093" t="str">
            <v>EUR</v>
          </cell>
          <cell r="N1093">
            <v>346</v>
          </cell>
          <cell r="O1093" t="str">
            <v>EUR</v>
          </cell>
          <cell r="P1093">
            <v>1</v>
          </cell>
          <cell r="Q1093">
            <v>-75</v>
          </cell>
          <cell r="T1093">
            <v>96.73</v>
          </cell>
          <cell r="U1093" t="str">
            <v>EUR</v>
          </cell>
          <cell r="V1093">
            <v>29701.08</v>
          </cell>
          <cell r="W1093">
            <v>25826.91</v>
          </cell>
          <cell r="X1093">
            <v>1937.0850000000009</v>
          </cell>
          <cell r="Y1093" t="e">
            <v>#NAME?</v>
          </cell>
          <cell r="Z1093">
            <v>1</v>
          </cell>
          <cell r="AA1093">
            <v>1</v>
          </cell>
          <cell r="AB1093" t="str">
            <v>30</v>
          </cell>
          <cell r="AC1093" t="str">
            <v>*SN</v>
          </cell>
          <cell r="AE1093" t="str">
            <v>3FDAR</v>
          </cell>
          <cell r="AF1093" t="str">
            <v>3</v>
          </cell>
          <cell r="AG1093" t="str">
            <v>F</v>
          </cell>
          <cell r="AH1093" t="str">
            <v>D</v>
          </cell>
          <cell r="AI1093" t="str">
            <v>A</v>
          </cell>
          <cell r="AJ1093" t="str">
            <v>R</v>
          </cell>
          <cell r="AK1093" t="str">
            <v>Detectors &amp; Peripherals</v>
          </cell>
          <cell r="AL1093" t="str">
            <v>AlgoRex EN</v>
          </cell>
          <cell r="AM1093" t="str">
            <v>Manual call points and bases conventional</v>
          </cell>
          <cell r="AN1093" t="str">
            <v>N</v>
          </cell>
          <cell r="AO1093" t="str">
            <v>EAR99H</v>
          </cell>
          <cell r="AP1093" t="str">
            <v>85389091900</v>
          </cell>
          <cell r="AQ1093" t="str">
            <v>CH</v>
          </cell>
          <cell r="AR1093">
            <v>0.13200000000000001</v>
          </cell>
          <cell r="AS1093" t="str">
            <v>KG</v>
          </cell>
          <cell r="AT1093" t="str">
            <v>F61</v>
          </cell>
          <cell r="AU1093" t="str">
            <v>AlgoRex Line Modules</v>
          </cell>
          <cell r="AV1093" t="str">
            <v>9-19</v>
          </cell>
          <cell r="AX1093">
            <v>267</v>
          </cell>
          <cell r="AY1093">
            <v>25346.34</v>
          </cell>
        </row>
        <row r="1094">
          <cell r="A1094" t="str">
            <v>GBI:1021017</v>
          </cell>
          <cell r="B1094" t="str">
            <v>GBI:1021017</v>
          </cell>
          <cell r="C1094" t="str">
            <v>DKM AP ALU RT BM</v>
          </cell>
          <cell r="D1094" t="str">
            <v>DKM AP ALU RT BM  Manual call point coll</v>
          </cell>
          <cell r="E1094" t="str">
            <v>DKM ALU RT BM  Handfeuermelder</v>
          </cell>
          <cell r="F1094">
            <v>581</v>
          </cell>
          <cell r="G1094" t="str">
            <v>EUR</v>
          </cell>
          <cell r="H1094">
            <v>1</v>
          </cell>
          <cell r="I1094">
            <v>-75</v>
          </cell>
          <cell r="J1094">
            <v>145.25</v>
          </cell>
          <cell r="K1094" t="str">
            <v>EUR</v>
          </cell>
          <cell r="M1094"/>
          <cell r="N1094">
            <v>484</v>
          </cell>
          <cell r="O1094" t="str">
            <v>EUR</v>
          </cell>
          <cell r="P1094">
            <v>1</v>
          </cell>
          <cell r="Q1094">
            <v>-75</v>
          </cell>
          <cell r="R1094">
            <v>121</v>
          </cell>
          <cell r="S1094" t="str">
            <v>EUR</v>
          </cell>
          <cell r="U1094"/>
          <cell r="V1094">
            <v>0</v>
          </cell>
          <cell r="W1094">
            <v>0</v>
          </cell>
          <cell r="X1094">
            <v>0</v>
          </cell>
          <cell r="Y1094" t="e">
            <v>#NAME?</v>
          </cell>
          <cell r="Z1094">
            <v>1</v>
          </cell>
          <cell r="AA1094">
            <v>1</v>
          </cell>
          <cell r="AB1094" t="str">
            <v>56</v>
          </cell>
          <cell r="AC1094" t="str">
            <v>*SN</v>
          </cell>
          <cell r="AD1094" t="str">
            <v>phasing out product</v>
          </cell>
          <cell r="AE1094" t="str">
            <v>3FDAR</v>
          </cell>
          <cell r="AF1094" t="str">
            <v>3</v>
          </cell>
          <cell r="AG1094" t="str">
            <v>F</v>
          </cell>
          <cell r="AH1094" t="str">
            <v>D</v>
          </cell>
          <cell r="AI1094" t="str">
            <v>A</v>
          </cell>
          <cell r="AJ1094" t="str">
            <v>R</v>
          </cell>
          <cell r="AK1094" t="str">
            <v>Detectors &amp; Peripherals</v>
          </cell>
          <cell r="AL1094" t="str">
            <v>AlgoRex EN</v>
          </cell>
          <cell r="AM1094" t="str">
            <v>Manual call points and bases conventional</v>
          </cell>
          <cell r="AN1094" t="str">
            <v>N</v>
          </cell>
          <cell r="AO1094" t="str">
            <v>EAR99H</v>
          </cell>
          <cell r="AP1094" t="str">
            <v>85365080990</v>
          </cell>
          <cell r="AQ1094" t="str">
            <v>DE</v>
          </cell>
          <cell r="AR1094">
            <v>0.49199999999999999</v>
          </cell>
          <cell r="AS1094" t="str">
            <v>KG</v>
          </cell>
          <cell r="AT1094"/>
          <cell r="AX1094">
            <v>0</v>
          </cell>
          <cell r="AY1094">
            <v>0</v>
          </cell>
        </row>
        <row r="1095">
          <cell r="A1095" t="str">
            <v>GBI:1021016</v>
          </cell>
          <cell r="B1095" t="str">
            <v>GBI:1021016</v>
          </cell>
          <cell r="C1095" t="str">
            <v>DKM AP ALU RT FW</v>
          </cell>
          <cell r="D1095" t="str">
            <v>DKM AP ALU RT FW  Manual call point coll</v>
          </cell>
          <cell r="E1095" t="str">
            <v>DKM ALU RT FW  Handfeuermelder</v>
          </cell>
          <cell r="F1095">
            <v>546</v>
          </cell>
          <cell r="G1095" t="str">
            <v>EUR</v>
          </cell>
          <cell r="H1095">
            <v>1</v>
          </cell>
          <cell r="I1095">
            <v>-75</v>
          </cell>
          <cell r="J1095">
            <v>136.5</v>
          </cell>
          <cell r="K1095" t="str">
            <v>EUR</v>
          </cell>
          <cell r="M1095"/>
          <cell r="N1095">
            <v>455</v>
          </cell>
          <cell r="O1095" t="str">
            <v>EUR</v>
          </cell>
          <cell r="P1095">
            <v>1</v>
          </cell>
          <cell r="Q1095">
            <v>-75</v>
          </cell>
          <cell r="R1095">
            <v>113.75</v>
          </cell>
          <cell r="S1095" t="str">
            <v>EUR</v>
          </cell>
          <cell r="U1095"/>
          <cell r="V1095">
            <v>0</v>
          </cell>
          <cell r="W1095">
            <v>0</v>
          </cell>
          <cell r="X1095">
            <v>0</v>
          </cell>
          <cell r="Y1095" t="e">
            <v>#NAME?</v>
          </cell>
          <cell r="Z1095">
            <v>1</v>
          </cell>
          <cell r="AA1095">
            <v>1</v>
          </cell>
          <cell r="AB1095" t="str">
            <v>56</v>
          </cell>
          <cell r="AC1095" t="str">
            <v>*SN</v>
          </cell>
          <cell r="AD1095" t="str">
            <v>phasing out product</v>
          </cell>
          <cell r="AE1095" t="str">
            <v>3FDAR</v>
          </cell>
          <cell r="AF1095" t="str">
            <v>3</v>
          </cell>
          <cell r="AG1095" t="str">
            <v>F</v>
          </cell>
          <cell r="AH1095" t="str">
            <v>D</v>
          </cell>
          <cell r="AI1095" t="str">
            <v>A</v>
          </cell>
          <cell r="AJ1095" t="str">
            <v>R</v>
          </cell>
          <cell r="AK1095" t="str">
            <v>Detectors &amp; Peripherals</v>
          </cell>
          <cell r="AL1095" t="str">
            <v>AlgoRex EN</v>
          </cell>
          <cell r="AM1095" t="str">
            <v>Manual call points and bases conventional</v>
          </cell>
          <cell r="AN1095" t="str">
            <v>N</v>
          </cell>
          <cell r="AO1095" t="str">
            <v>EAR99H</v>
          </cell>
          <cell r="AP1095" t="str">
            <v>85365080990</v>
          </cell>
          <cell r="AQ1095" t="str">
            <v>DE</v>
          </cell>
          <cell r="AR1095">
            <v>0.499</v>
          </cell>
          <cell r="AS1095" t="str">
            <v>KG</v>
          </cell>
          <cell r="AT1095"/>
          <cell r="AX1095">
            <v>0</v>
          </cell>
          <cell r="AY1095">
            <v>0</v>
          </cell>
        </row>
        <row r="1096">
          <cell r="A1096" t="str">
            <v>GBI:1021020</v>
          </cell>
          <cell r="B1096" t="str">
            <v>GBI:1021020</v>
          </cell>
          <cell r="C1096" t="str">
            <v>DKM BM</v>
          </cell>
          <cell r="D1096" t="str">
            <v>DKM BM  Manual call point coll</v>
          </cell>
          <cell r="E1096" t="str">
            <v>DKM Koll. BlnM  Handfeuermelder (HR31L)</v>
          </cell>
          <cell r="F1096">
            <v>124</v>
          </cell>
          <cell r="G1096" t="str">
            <v>EUR</v>
          </cell>
          <cell r="H1096">
            <v>1</v>
          </cell>
          <cell r="I1096">
            <v>-75</v>
          </cell>
          <cell r="J1096">
            <v>31</v>
          </cell>
          <cell r="K1096" t="str">
            <v>EUR</v>
          </cell>
          <cell r="M1096"/>
          <cell r="N1096">
            <v>124</v>
          </cell>
          <cell r="O1096" t="str">
            <v>EUR</v>
          </cell>
          <cell r="P1096">
            <v>1</v>
          </cell>
          <cell r="Q1096">
            <v>-75</v>
          </cell>
          <cell r="R1096">
            <v>31</v>
          </cell>
          <cell r="S1096" t="str">
            <v>EUR</v>
          </cell>
          <cell r="U1096"/>
          <cell r="V1096">
            <v>0</v>
          </cell>
          <cell r="W1096">
            <v>0</v>
          </cell>
          <cell r="X1096">
            <v>0</v>
          </cell>
          <cell r="Y1096" t="e">
            <v>#NAME?</v>
          </cell>
          <cell r="Z1096">
            <v>1</v>
          </cell>
          <cell r="AA1096">
            <v>1</v>
          </cell>
          <cell r="AB1096" t="str">
            <v>30</v>
          </cell>
          <cell r="AC1096" t="str">
            <v>*SN</v>
          </cell>
          <cell r="AE1096" t="str">
            <v>3FDAR</v>
          </cell>
          <cell r="AF1096" t="str">
            <v>3</v>
          </cell>
          <cell r="AG1096" t="str">
            <v>F</v>
          </cell>
          <cell r="AH1096" t="str">
            <v>D</v>
          </cell>
          <cell r="AI1096" t="str">
            <v>A</v>
          </cell>
          <cell r="AJ1096" t="str">
            <v>R</v>
          </cell>
          <cell r="AK1096" t="str">
            <v>Detectors &amp; Peripherals</v>
          </cell>
          <cell r="AL1096" t="str">
            <v>AlgoRex EN</v>
          </cell>
          <cell r="AM1096" t="str">
            <v>Manual call points and bases conventional</v>
          </cell>
          <cell r="AN1096" t="str">
            <v>N</v>
          </cell>
          <cell r="AO1096" t="str">
            <v>N</v>
          </cell>
          <cell r="AP1096" t="str">
            <v>85365080990</v>
          </cell>
          <cell r="AQ1096" t="str">
            <v>DE</v>
          </cell>
          <cell r="AR1096">
            <v>0.51</v>
          </cell>
          <cell r="AS1096" t="str">
            <v>KG</v>
          </cell>
          <cell r="AT1096"/>
          <cell r="AX1096">
            <v>0</v>
          </cell>
          <cell r="AY1096">
            <v>0</v>
          </cell>
        </row>
        <row r="1097">
          <cell r="A1097" t="str">
            <v>GBI:1021015</v>
          </cell>
          <cell r="B1097" t="str">
            <v>GBI:1021015</v>
          </cell>
          <cell r="C1097" t="str">
            <v>DKM KOLL CO</v>
          </cell>
          <cell r="D1097" t="str">
            <v>DKM Koll CO  Manual call point coll</v>
          </cell>
          <cell r="E1097" t="str">
            <v>DKM Koll CO  Handfeuermelder (HR33L)</v>
          </cell>
          <cell r="F1097">
            <v>131</v>
          </cell>
          <cell r="G1097" t="str">
            <v>EUR</v>
          </cell>
          <cell r="H1097">
            <v>1</v>
          </cell>
          <cell r="I1097">
            <v>-75</v>
          </cell>
          <cell r="J1097">
            <v>32.75</v>
          </cell>
          <cell r="K1097" t="str">
            <v>EUR</v>
          </cell>
          <cell r="M1097"/>
          <cell r="N1097">
            <v>131</v>
          </cell>
          <cell r="O1097" t="str">
            <v>EUR</v>
          </cell>
          <cell r="P1097">
            <v>1</v>
          </cell>
          <cell r="Q1097">
            <v>-75</v>
          </cell>
          <cell r="R1097">
            <v>32.75</v>
          </cell>
          <cell r="S1097" t="str">
            <v>EUR</v>
          </cell>
          <cell r="U1097"/>
          <cell r="V1097">
            <v>0</v>
          </cell>
          <cell r="W1097">
            <v>0</v>
          </cell>
          <cell r="X1097">
            <v>0</v>
          </cell>
          <cell r="Y1097" t="e">
            <v>#NAME?</v>
          </cell>
          <cell r="Z1097">
            <v>1</v>
          </cell>
          <cell r="AA1097">
            <v>1</v>
          </cell>
          <cell r="AB1097" t="str">
            <v>30</v>
          </cell>
          <cell r="AC1097" t="str">
            <v>*SN</v>
          </cell>
          <cell r="AE1097" t="str">
            <v>3FDAR</v>
          </cell>
          <cell r="AF1097" t="str">
            <v>3</v>
          </cell>
          <cell r="AG1097" t="str">
            <v>F</v>
          </cell>
          <cell r="AH1097" t="str">
            <v>D</v>
          </cell>
          <cell r="AI1097" t="str">
            <v>A</v>
          </cell>
          <cell r="AJ1097" t="str">
            <v>R</v>
          </cell>
          <cell r="AK1097" t="str">
            <v>Detectors &amp; Peripherals</v>
          </cell>
          <cell r="AL1097" t="str">
            <v>AlgoRex EN</v>
          </cell>
          <cell r="AM1097" t="str">
            <v>Manual call points and bases conventional</v>
          </cell>
          <cell r="AN1097" t="str">
            <v>N</v>
          </cell>
          <cell r="AO1097" t="str">
            <v>N</v>
          </cell>
          <cell r="AP1097" t="str">
            <v>85311030000</v>
          </cell>
          <cell r="AQ1097" t="str">
            <v>DE</v>
          </cell>
          <cell r="AR1097">
            <v>0.505</v>
          </cell>
          <cell r="AS1097" t="str">
            <v>KG</v>
          </cell>
          <cell r="AT1097"/>
          <cell r="AX1097">
            <v>0</v>
          </cell>
          <cell r="AY1097">
            <v>0</v>
          </cell>
        </row>
        <row r="1098">
          <cell r="A1098" t="str">
            <v>GBI:1021007</v>
          </cell>
          <cell r="B1098" t="str">
            <v>GBI:1021007</v>
          </cell>
          <cell r="C1098" t="str">
            <v>DKM KOLL FW</v>
          </cell>
          <cell r="D1098" t="str">
            <v>DKM Koll FW  Manual call point coll</v>
          </cell>
          <cell r="E1098" t="str">
            <v>DKM Koll FW  Handfeuermelder (HR30L)</v>
          </cell>
          <cell r="F1098">
            <v>124</v>
          </cell>
          <cell r="G1098" t="str">
            <v>EUR</v>
          </cell>
          <cell r="H1098">
            <v>1</v>
          </cell>
          <cell r="I1098">
            <v>-75</v>
          </cell>
          <cell r="J1098">
            <v>31</v>
          </cell>
          <cell r="K1098" t="str">
            <v>EUR</v>
          </cell>
          <cell r="M1098"/>
          <cell r="N1098">
            <v>124</v>
          </cell>
          <cell r="O1098" t="str">
            <v>EUR</v>
          </cell>
          <cell r="P1098">
            <v>1</v>
          </cell>
          <cell r="Q1098">
            <v>-75</v>
          </cell>
          <cell r="R1098">
            <v>31</v>
          </cell>
          <cell r="S1098" t="str">
            <v>EUR</v>
          </cell>
          <cell r="U1098"/>
          <cell r="V1098">
            <v>0</v>
          </cell>
          <cell r="W1098">
            <v>0</v>
          </cell>
          <cell r="X1098">
            <v>0</v>
          </cell>
          <cell r="Y1098" t="e">
            <v>#NAME?</v>
          </cell>
          <cell r="Z1098">
            <v>1</v>
          </cell>
          <cell r="AA1098">
            <v>1</v>
          </cell>
          <cell r="AB1098" t="str">
            <v>30</v>
          </cell>
          <cell r="AC1098" t="str">
            <v>*SN</v>
          </cell>
          <cell r="AE1098" t="str">
            <v>3FDAR</v>
          </cell>
          <cell r="AF1098" t="str">
            <v>3</v>
          </cell>
          <cell r="AG1098" t="str">
            <v>F</v>
          </cell>
          <cell r="AH1098" t="str">
            <v>D</v>
          </cell>
          <cell r="AI1098" t="str">
            <v>A</v>
          </cell>
          <cell r="AJ1098" t="str">
            <v>R</v>
          </cell>
          <cell r="AK1098" t="str">
            <v>Detectors &amp; Peripherals</v>
          </cell>
          <cell r="AL1098" t="str">
            <v>AlgoRex EN</v>
          </cell>
          <cell r="AM1098" t="str">
            <v>Manual call points and bases conventional</v>
          </cell>
          <cell r="AN1098" t="str">
            <v>N</v>
          </cell>
          <cell r="AO1098" t="str">
            <v>N</v>
          </cell>
          <cell r="AP1098" t="str">
            <v>85311030000</v>
          </cell>
          <cell r="AQ1098" t="str">
            <v>DE</v>
          </cell>
          <cell r="AR1098">
            <v>0.497</v>
          </cell>
          <cell r="AS1098" t="str">
            <v>KG</v>
          </cell>
          <cell r="AT1098"/>
          <cell r="AX1098">
            <v>0</v>
          </cell>
          <cell r="AY1098">
            <v>0</v>
          </cell>
        </row>
        <row r="1099">
          <cell r="A1099" t="str">
            <v>GBI:1021013</v>
          </cell>
          <cell r="B1099" t="str">
            <v>GBI:1021013</v>
          </cell>
          <cell r="C1099" t="str">
            <v>DKM KOLL HA</v>
          </cell>
          <cell r="D1099" t="str">
            <v>DKM Koll HA  Manual call point coll</v>
          </cell>
          <cell r="E1099" t="str">
            <v>DKM Koll HA  Handfeuermelder (HR32L)</v>
          </cell>
          <cell r="F1099">
            <v>124</v>
          </cell>
          <cell r="G1099" t="str">
            <v>EUR</v>
          </cell>
          <cell r="H1099">
            <v>1</v>
          </cell>
          <cell r="I1099">
            <v>-75</v>
          </cell>
          <cell r="J1099">
            <v>31</v>
          </cell>
          <cell r="K1099" t="str">
            <v>EUR</v>
          </cell>
          <cell r="M1099"/>
          <cell r="N1099">
            <v>124</v>
          </cell>
          <cell r="O1099" t="str">
            <v>EUR</v>
          </cell>
          <cell r="P1099">
            <v>1</v>
          </cell>
          <cell r="Q1099">
            <v>-75</v>
          </cell>
          <cell r="R1099">
            <v>31</v>
          </cell>
          <cell r="S1099" t="str">
            <v>EUR</v>
          </cell>
          <cell r="U1099"/>
          <cell r="V1099">
            <v>0</v>
          </cell>
          <cell r="W1099">
            <v>0</v>
          </cell>
          <cell r="X1099">
            <v>0</v>
          </cell>
          <cell r="Y1099" t="e">
            <v>#NAME?</v>
          </cell>
          <cell r="Z1099">
            <v>1</v>
          </cell>
          <cell r="AA1099">
            <v>1</v>
          </cell>
          <cell r="AB1099" t="str">
            <v>30</v>
          </cell>
          <cell r="AC1099" t="str">
            <v>*SN</v>
          </cell>
          <cell r="AE1099" t="str">
            <v>3FDAR</v>
          </cell>
          <cell r="AF1099" t="str">
            <v>3</v>
          </cell>
          <cell r="AG1099" t="str">
            <v>F</v>
          </cell>
          <cell r="AH1099" t="str">
            <v>D</v>
          </cell>
          <cell r="AI1099" t="str">
            <v>A</v>
          </cell>
          <cell r="AJ1099" t="str">
            <v>R</v>
          </cell>
          <cell r="AK1099" t="str">
            <v>Detectors &amp; Peripherals</v>
          </cell>
          <cell r="AL1099" t="str">
            <v>AlgoRex EN</v>
          </cell>
          <cell r="AM1099" t="str">
            <v>Manual call points and bases conventional</v>
          </cell>
          <cell r="AN1099" t="str">
            <v>N</v>
          </cell>
          <cell r="AO1099" t="str">
            <v>N</v>
          </cell>
          <cell r="AP1099" t="str">
            <v>85311030000</v>
          </cell>
          <cell r="AQ1099" t="str">
            <v>DE</v>
          </cell>
          <cell r="AR1099">
            <v>0.501</v>
          </cell>
          <cell r="AS1099" t="str">
            <v>KG</v>
          </cell>
          <cell r="AT1099"/>
          <cell r="AX1099">
            <v>0</v>
          </cell>
          <cell r="AY1099">
            <v>0</v>
          </cell>
        </row>
        <row r="1100">
          <cell r="A1100" t="str">
            <v>BPZ:5590140001</v>
          </cell>
          <cell r="B1100" t="str">
            <v>5590140001</v>
          </cell>
          <cell r="C1100" t="str">
            <v>DM1103</v>
          </cell>
          <cell r="D1100" t="str">
            <v>DM1103  Manual call point</v>
          </cell>
          <cell r="E1100" t="str">
            <v>DM1103  Handfeuermelder</v>
          </cell>
          <cell r="F1100">
            <v>70.599999999999994</v>
          </cell>
          <cell r="G1100" t="str">
            <v>EUR</v>
          </cell>
          <cell r="H1100">
            <v>1</v>
          </cell>
          <cell r="I1100">
            <v>-75</v>
          </cell>
          <cell r="L1100">
            <v>19.739999999999998</v>
          </cell>
          <cell r="M1100" t="str">
            <v>EUR</v>
          </cell>
          <cell r="N1100">
            <v>70.599999999999994</v>
          </cell>
          <cell r="O1100" t="str">
            <v>EUR</v>
          </cell>
          <cell r="P1100">
            <v>1</v>
          </cell>
          <cell r="Q1100">
            <v>-75</v>
          </cell>
          <cell r="T1100">
            <v>19.739999999999998</v>
          </cell>
          <cell r="U1100" t="str">
            <v>EUR</v>
          </cell>
          <cell r="V1100">
            <v>2882.04</v>
          </cell>
          <cell r="W1100">
            <v>2882.04</v>
          </cell>
          <cell r="X1100">
            <v>0</v>
          </cell>
          <cell r="Y1100" t="e">
            <v>#NAME?</v>
          </cell>
          <cell r="Z1100">
            <v>1</v>
          </cell>
          <cell r="AA1100">
            <v>1</v>
          </cell>
          <cell r="AB1100" t="str">
            <v>30</v>
          </cell>
          <cell r="AC1100" t="str">
            <v>*SN</v>
          </cell>
          <cell r="AE1100" t="str">
            <v>3FDAR</v>
          </cell>
          <cell r="AF1100" t="str">
            <v>3</v>
          </cell>
          <cell r="AG1100" t="str">
            <v>F</v>
          </cell>
          <cell r="AH1100" t="str">
            <v>D</v>
          </cell>
          <cell r="AI1100" t="str">
            <v>A</v>
          </cell>
          <cell r="AJ1100" t="str">
            <v>R</v>
          </cell>
          <cell r="AK1100" t="str">
            <v>Detectors &amp; Peripherals</v>
          </cell>
          <cell r="AL1100" t="str">
            <v>AlgoRex EN</v>
          </cell>
          <cell r="AM1100" t="str">
            <v>Manual call points and bases conventional</v>
          </cell>
          <cell r="AN1100" t="str">
            <v>N</v>
          </cell>
          <cell r="AO1100" t="str">
            <v>N</v>
          </cell>
          <cell r="AP1100" t="str">
            <v>85311030000</v>
          </cell>
          <cell r="AQ1100" t="str">
            <v>CN</v>
          </cell>
          <cell r="AR1100">
            <v>0.374</v>
          </cell>
          <cell r="AS1100" t="str">
            <v>KG</v>
          </cell>
          <cell r="AT1100" t="str">
            <v>F80</v>
          </cell>
          <cell r="AU1100" t="str">
            <v>MCP conv.</v>
          </cell>
          <cell r="AX1100">
            <v>146</v>
          </cell>
          <cell r="AY1100">
            <v>2816.0299999999997</v>
          </cell>
        </row>
        <row r="1101">
          <cell r="A1101" t="str">
            <v>A5Q00017630</v>
          </cell>
          <cell r="B1101" t="str">
            <v>A5Q00017630</v>
          </cell>
          <cell r="C1101" t="str">
            <v>DM1103-L</v>
          </cell>
          <cell r="D1101" t="str">
            <v>DM1103-L  MCP for extinguishing system</v>
          </cell>
          <cell r="E1101" t="str">
            <v>DM1103-L  HFM für Gaslöschanlage</v>
          </cell>
          <cell r="F1101">
            <v>119</v>
          </cell>
          <cell r="G1101" t="str">
            <v>EUR</v>
          </cell>
          <cell r="H1101">
            <v>1</v>
          </cell>
          <cell r="I1101">
            <v>-75</v>
          </cell>
          <cell r="J1101">
            <v>29.75</v>
          </cell>
          <cell r="K1101" t="str">
            <v>EUR</v>
          </cell>
          <cell r="M1101"/>
          <cell r="N1101">
            <v>119</v>
          </cell>
          <cell r="O1101" t="str">
            <v>EUR</v>
          </cell>
          <cell r="P1101">
            <v>1</v>
          </cell>
          <cell r="Q1101">
            <v>-75</v>
          </cell>
          <cell r="R1101">
            <v>29.75</v>
          </cell>
          <cell r="S1101" t="str">
            <v>EUR</v>
          </cell>
          <cell r="U1101"/>
          <cell r="V1101">
            <v>7199.5</v>
          </cell>
          <cell r="W1101">
            <v>7199.5</v>
          </cell>
          <cell r="X1101">
            <v>0</v>
          </cell>
          <cell r="Y1101" t="e">
            <v>#NAME?</v>
          </cell>
          <cell r="Z1101">
            <v>1</v>
          </cell>
          <cell r="AA1101">
            <v>1</v>
          </cell>
          <cell r="AB1101" t="str">
            <v>30</v>
          </cell>
          <cell r="AC1101" t="str">
            <v>*SN</v>
          </cell>
          <cell r="AE1101" t="str">
            <v>3FDAR</v>
          </cell>
          <cell r="AF1101" t="str">
            <v>3</v>
          </cell>
          <cell r="AG1101" t="str">
            <v>F</v>
          </cell>
          <cell r="AH1101" t="str">
            <v>D</v>
          </cell>
          <cell r="AI1101" t="str">
            <v>A</v>
          </cell>
          <cell r="AJ1101" t="str">
            <v>R</v>
          </cell>
          <cell r="AK1101" t="str">
            <v>Detectors &amp; Peripherals</v>
          </cell>
          <cell r="AL1101" t="str">
            <v>AlgoRex EN</v>
          </cell>
          <cell r="AM1101" t="str">
            <v>Manual call points and bases conventional</v>
          </cell>
          <cell r="AN1101" t="str">
            <v>N</v>
          </cell>
          <cell r="AO1101" t="str">
            <v>N</v>
          </cell>
          <cell r="AP1101" t="str">
            <v>85311030000</v>
          </cell>
          <cell r="AQ1101" t="str">
            <v>CN</v>
          </cell>
          <cell r="AR1101">
            <v>0.37</v>
          </cell>
          <cell r="AS1101" t="str">
            <v>KG</v>
          </cell>
          <cell r="AT1101" t="str">
            <v>F80</v>
          </cell>
          <cell r="AU1101" t="str">
            <v>MCP conv.</v>
          </cell>
          <cell r="AV1101" t="str">
            <v>7-25</v>
          </cell>
          <cell r="AX1101">
            <v>242</v>
          </cell>
          <cell r="AY1101">
            <v>7101.72</v>
          </cell>
        </row>
        <row r="1102">
          <cell r="A1102" t="str">
            <v>A5Q00014486</v>
          </cell>
          <cell r="B1102" t="str">
            <v>A5Q00014486</v>
          </cell>
          <cell r="C1102" t="str">
            <v>DM1103-S</v>
          </cell>
          <cell r="D1102" t="str">
            <v>DM1103-S  stop button</v>
          </cell>
          <cell r="E1102" t="str">
            <v>DM1103-S  Stopptaster</v>
          </cell>
          <cell r="F1102">
            <v>162</v>
          </cell>
          <cell r="G1102" t="str">
            <v>EUR</v>
          </cell>
          <cell r="H1102">
            <v>1</v>
          </cell>
          <cell r="I1102">
            <v>-75</v>
          </cell>
          <cell r="J1102">
            <v>40.5</v>
          </cell>
          <cell r="K1102" t="str">
            <v>EUR</v>
          </cell>
          <cell r="M1102"/>
          <cell r="N1102">
            <v>162</v>
          </cell>
          <cell r="O1102" t="str">
            <v>EUR</v>
          </cell>
          <cell r="P1102">
            <v>1</v>
          </cell>
          <cell r="Q1102">
            <v>-75</v>
          </cell>
          <cell r="R1102">
            <v>40.5</v>
          </cell>
          <cell r="S1102" t="str">
            <v>EUR</v>
          </cell>
          <cell r="U1102"/>
          <cell r="V1102">
            <v>9760.5</v>
          </cell>
          <cell r="W1102">
            <v>9760.5</v>
          </cell>
          <cell r="X1102">
            <v>0</v>
          </cell>
          <cell r="Y1102" t="e">
            <v>#NAME?</v>
          </cell>
          <cell r="Z1102">
            <v>1</v>
          </cell>
          <cell r="AA1102">
            <v>1</v>
          </cell>
          <cell r="AB1102" t="str">
            <v>30</v>
          </cell>
          <cell r="AC1102" t="str">
            <v>*SN</v>
          </cell>
          <cell r="AE1102" t="str">
            <v>3FDAR</v>
          </cell>
          <cell r="AF1102" t="str">
            <v>3</v>
          </cell>
          <cell r="AG1102" t="str">
            <v>F</v>
          </cell>
          <cell r="AH1102" t="str">
            <v>D</v>
          </cell>
          <cell r="AI1102" t="str">
            <v>A</v>
          </cell>
          <cell r="AJ1102" t="str">
            <v>R</v>
          </cell>
          <cell r="AK1102" t="str">
            <v>Detectors &amp; Peripherals</v>
          </cell>
          <cell r="AL1102" t="str">
            <v>AlgoRex EN</v>
          </cell>
          <cell r="AM1102" t="str">
            <v>Manual call points and bases conventional</v>
          </cell>
          <cell r="AN1102" t="str">
            <v>N</v>
          </cell>
          <cell r="AO1102" t="str">
            <v>N</v>
          </cell>
          <cell r="AP1102" t="str">
            <v>85319085900</v>
          </cell>
          <cell r="AQ1102" t="str">
            <v>CN</v>
          </cell>
          <cell r="AR1102">
            <v>0.371</v>
          </cell>
          <cell r="AS1102" t="str">
            <v>KG</v>
          </cell>
          <cell r="AT1102" t="str">
            <v>F80</v>
          </cell>
          <cell r="AU1102" t="str">
            <v>MCP conv.</v>
          </cell>
          <cell r="AV1102" t="str">
            <v>7-25</v>
          </cell>
          <cell r="AX1102">
            <v>241</v>
          </cell>
          <cell r="AY1102">
            <v>9658.2699999999986</v>
          </cell>
        </row>
        <row r="1103">
          <cell r="A1103" t="str">
            <v>BPZ:4791780001</v>
          </cell>
          <cell r="B1103" t="str">
            <v>4791780001</v>
          </cell>
          <cell r="C1103" t="str">
            <v>DM1131</v>
          </cell>
          <cell r="D1103" t="str">
            <v>DM1131  Manual call point</v>
          </cell>
          <cell r="E1103" t="str">
            <v>DM1131  Handfeuermelder</v>
          </cell>
          <cell r="F1103">
            <v>187</v>
          </cell>
          <cell r="G1103" t="str">
            <v>EUR</v>
          </cell>
          <cell r="H1103">
            <v>1</v>
          </cell>
          <cell r="I1103">
            <v>-75</v>
          </cell>
          <cell r="J1103">
            <v>46.75</v>
          </cell>
          <cell r="K1103" t="str">
            <v>EUR</v>
          </cell>
          <cell r="M1103"/>
          <cell r="N1103">
            <v>156</v>
          </cell>
          <cell r="O1103" t="str">
            <v>EUR</v>
          </cell>
          <cell r="P1103">
            <v>1</v>
          </cell>
          <cell r="Q1103">
            <v>-75</v>
          </cell>
          <cell r="R1103">
            <v>39</v>
          </cell>
          <cell r="S1103" t="str">
            <v>EUR</v>
          </cell>
          <cell r="U1103"/>
          <cell r="V1103">
            <v>3366</v>
          </cell>
          <cell r="W1103">
            <v>2808</v>
          </cell>
          <cell r="X1103">
            <v>279</v>
          </cell>
          <cell r="Y1103" t="e">
            <v>#NAME?</v>
          </cell>
          <cell r="Z1103">
            <v>1</v>
          </cell>
          <cell r="AA1103">
            <v>1</v>
          </cell>
          <cell r="AB1103" t="str">
            <v>56</v>
          </cell>
          <cell r="AC1103" t="str">
            <v>*SN</v>
          </cell>
          <cell r="AD1103" t="str">
            <v>phasing out product</v>
          </cell>
          <cell r="AE1103" t="str">
            <v>3FDAR</v>
          </cell>
          <cell r="AF1103" t="str">
            <v>3</v>
          </cell>
          <cell r="AG1103" t="str">
            <v>F</v>
          </cell>
          <cell r="AH1103" t="str">
            <v>D</v>
          </cell>
          <cell r="AI1103" t="str">
            <v>A</v>
          </cell>
          <cell r="AJ1103" t="str">
            <v>R</v>
          </cell>
          <cell r="AK1103" t="str">
            <v>Detectors &amp; Peripherals</v>
          </cell>
          <cell r="AL1103" t="str">
            <v>AlgoRex EN</v>
          </cell>
          <cell r="AM1103" t="str">
            <v>Manual call points and bases conventional</v>
          </cell>
          <cell r="AN1103" t="str">
            <v>N</v>
          </cell>
          <cell r="AO1103" t="str">
            <v>N</v>
          </cell>
          <cell r="AP1103" t="str">
            <v>85311030000</v>
          </cell>
          <cell r="AQ1103" t="str">
            <v>CH</v>
          </cell>
          <cell r="AR1103">
            <v>0.16200000000000001</v>
          </cell>
          <cell r="AS1103" t="str">
            <v>KG</v>
          </cell>
          <cell r="AT1103" t="str">
            <v>F82</v>
          </cell>
          <cell r="AU1103" t="str">
            <v>MCP AlgoRex</v>
          </cell>
          <cell r="AX1103">
            <v>72</v>
          </cell>
          <cell r="AY1103">
            <v>2575.59</v>
          </cell>
        </row>
        <row r="1104">
          <cell r="A1104" t="str">
            <v>BPZ:5172760001</v>
          </cell>
          <cell r="B1104" t="str">
            <v>5172760001</v>
          </cell>
          <cell r="C1104" t="str">
            <v>DM1131(F)</v>
          </cell>
          <cell r="D1104" t="str">
            <v>DM1131(F)  Handfeuermelder</v>
          </cell>
          <cell r="E1104" t="str">
            <v>DM1131(F)  Handfeuermelder</v>
          </cell>
          <cell r="F1104">
            <v>176</v>
          </cell>
          <cell r="G1104" t="str">
            <v>EUR</v>
          </cell>
          <cell r="H1104">
            <v>1</v>
          </cell>
          <cell r="I1104">
            <v>-75</v>
          </cell>
          <cell r="J1104">
            <v>44</v>
          </cell>
          <cell r="K1104" t="str">
            <v>EUR</v>
          </cell>
          <cell r="M1104"/>
          <cell r="N1104">
            <v>147</v>
          </cell>
          <cell r="O1104" t="str">
            <v>EUR</v>
          </cell>
          <cell r="P1104">
            <v>1</v>
          </cell>
          <cell r="Q1104">
            <v>-75</v>
          </cell>
          <cell r="R1104">
            <v>36.75</v>
          </cell>
          <cell r="S1104" t="str">
            <v>EUR</v>
          </cell>
          <cell r="U1104"/>
          <cell r="V1104">
            <v>44</v>
          </cell>
          <cell r="W1104">
            <v>36.75</v>
          </cell>
          <cell r="X1104">
            <v>3.625</v>
          </cell>
          <cell r="Y1104" t="e">
            <v>#NAME?</v>
          </cell>
          <cell r="Z1104">
            <v>1</v>
          </cell>
          <cell r="AA1104">
            <v>1</v>
          </cell>
          <cell r="AB1104" t="str">
            <v>56</v>
          </cell>
          <cell r="AC1104" t="str">
            <v>*SN</v>
          </cell>
          <cell r="AD1104" t="str">
            <v>phasing out product</v>
          </cell>
          <cell r="AE1104" t="str">
            <v>3FDAR</v>
          </cell>
          <cell r="AF1104" t="str">
            <v>3</v>
          </cell>
          <cell r="AG1104" t="str">
            <v>F</v>
          </cell>
          <cell r="AH1104" t="str">
            <v>D</v>
          </cell>
          <cell r="AI1104" t="str">
            <v>A</v>
          </cell>
          <cell r="AJ1104" t="str">
            <v>R</v>
          </cell>
          <cell r="AK1104" t="str">
            <v>Detectors &amp; Peripherals</v>
          </cell>
          <cell r="AL1104" t="str">
            <v>AlgoRex EN</v>
          </cell>
          <cell r="AM1104" t="str">
            <v>Manual call points and bases conventional</v>
          </cell>
          <cell r="AN1104" t="str">
            <v>N</v>
          </cell>
          <cell r="AO1104" t="str">
            <v>N</v>
          </cell>
          <cell r="AP1104" t="str">
            <v>85311030000</v>
          </cell>
          <cell r="AQ1104" t="str">
            <v>CH</v>
          </cell>
          <cell r="AR1104">
            <v>0.16200000000000001</v>
          </cell>
          <cell r="AS1104" t="str">
            <v>KG</v>
          </cell>
          <cell r="AT1104" t="str">
            <v>F82</v>
          </cell>
          <cell r="AU1104" t="str">
            <v>MCP AlgoRex</v>
          </cell>
          <cell r="AX1104">
            <v>1</v>
          </cell>
          <cell r="AY1104">
            <v>34.36</v>
          </cell>
        </row>
        <row r="1105">
          <cell r="A1105" t="str">
            <v>A5Q00003303</v>
          </cell>
          <cell r="B1105" t="str">
            <v>A5Q00003303</v>
          </cell>
          <cell r="C1105" t="str">
            <v>DM1131-AD</v>
          </cell>
          <cell r="D1105" t="str">
            <v>DM1131-AD  Manual call point</v>
          </cell>
          <cell r="E1105" t="str">
            <v>DM1131-AD  Handfeuermelder</v>
          </cell>
          <cell r="F1105">
            <v>270</v>
          </cell>
          <cell r="G1105" t="str">
            <v>EUR</v>
          </cell>
          <cell r="H1105">
            <v>1</v>
          </cell>
          <cell r="I1105">
            <v>-75</v>
          </cell>
          <cell r="J1105">
            <v>67.5</v>
          </cell>
          <cell r="K1105" t="str">
            <v>EUR</v>
          </cell>
          <cell r="M1105"/>
          <cell r="N1105">
            <v>225</v>
          </cell>
          <cell r="O1105" t="str">
            <v>EUR</v>
          </cell>
          <cell r="P1105">
            <v>1</v>
          </cell>
          <cell r="Q1105">
            <v>-75</v>
          </cell>
          <cell r="R1105">
            <v>56.25</v>
          </cell>
          <cell r="S1105" t="str">
            <v>EUR</v>
          </cell>
          <cell r="U1105"/>
          <cell r="V1105">
            <v>0</v>
          </cell>
          <cell r="W1105">
            <v>0</v>
          </cell>
          <cell r="X1105">
            <v>0</v>
          </cell>
          <cell r="Y1105" t="e">
            <v>#NAME?</v>
          </cell>
          <cell r="Z1105">
            <v>2</v>
          </cell>
          <cell r="AA1105">
            <v>2</v>
          </cell>
          <cell r="AB1105" t="str">
            <v>56</v>
          </cell>
          <cell r="AC1105" t="str">
            <v>*SN</v>
          </cell>
          <cell r="AD1105" t="str">
            <v>phasing out product</v>
          </cell>
          <cell r="AE1105" t="str">
            <v>3FDAR</v>
          </cell>
          <cell r="AF1105" t="str">
            <v>3</v>
          </cell>
          <cell r="AG1105" t="str">
            <v>F</v>
          </cell>
          <cell r="AH1105" t="str">
            <v>D</v>
          </cell>
          <cell r="AI1105" t="str">
            <v>A</v>
          </cell>
          <cell r="AJ1105" t="str">
            <v>R</v>
          </cell>
          <cell r="AK1105" t="str">
            <v>Detectors &amp; Peripherals</v>
          </cell>
          <cell r="AL1105" t="str">
            <v>AlgoRex EN</v>
          </cell>
          <cell r="AM1105" t="str">
            <v>Manual call points and bases conventional</v>
          </cell>
          <cell r="AN1105" t="str">
            <v>N</v>
          </cell>
          <cell r="AO1105" t="str">
            <v>N</v>
          </cell>
          <cell r="AP1105" t="str">
            <v>85311030000</v>
          </cell>
          <cell r="AQ1105" t="str">
            <v>CH</v>
          </cell>
          <cell r="AR1105">
            <v>0.159</v>
          </cell>
          <cell r="AS1105" t="str">
            <v>KG</v>
          </cell>
          <cell r="AT1105" t="str">
            <v>F82</v>
          </cell>
          <cell r="AU1105" t="str">
            <v>MCP AlgoRex</v>
          </cell>
          <cell r="AX1105">
            <v>0</v>
          </cell>
          <cell r="AY1105">
            <v>0</v>
          </cell>
        </row>
        <row r="1106">
          <cell r="A1106" t="str">
            <v>BPZ:5590270001</v>
          </cell>
          <cell r="B1106" t="str">
            <v>5590270001</v>
          </cell>
          <cell r="C1106" t="str">
            <v>DM1133</v>
          </cell>
          <cell r="D1106" t="str">
            <v>DM1133  Manual call point</v>
          </cell>
          <cell r="E1106" t="str">
            <v>DM1133  Handfeuermelder</v>
          </cell>
          <cell r="F1106">
            <v>198</v>
          </cell>
          <cell r="G1106" t="str">
            <v>EUR</v>
          </cell>
          <cell r="H1106">
            <v>1</v>
          </cell>
          <cell r="I1106">
            <v>-75</v>
          </cell>
          <cell r="J1106">
            <v>49.5</v>
          </cell>
          <cell r="K1106" t="str">
            <v>EUR</v>
          </cell>
          <cell r="M1106"/>
          <cell r="N1106">
            <v>165</v>
          </cell>
          <cell r="O1106" t="str">
            <v>EUR</v>
          </cell>
          <cell r="P1106">
            <v>1</v>
          </cell>
          <cell r="Q1106">
            <v>-75</v>
          </cell>
          <cell r="R1106">
            <v>41.25</v>
          </cell>
          <cell r="S1106" t="str">
            <v>EUR</v>
          </cell>
          <cell r="U1106"/>
          <cell r="V1106">
            <v>2524.5</v>
          </cell>
          <cell r="W1106">
            <v>2103.75</v>
          </cell>
          <cell r="X1106">
            <v>210.375</v>
          </cell>
          <cell r="Y1106" t="e">
            <v>#NAME?</v>
          </cell>
          <cell r="Z1106">
            <v>1</v>
          </cell>
          <cell r="AA1106">
            <v>1</v>
          </cell>
          <cell r="AB1106" t="str">
            <v>61</v>
          </cell>
          <cell r="AC1106" t="str">
            <v>*SN</v>
          </cell>
          <cell r="AD1106" t="str">
            <v>phasing out product</v>
          </cell>
          <cell r="AE1106" t="str">
            <v>3FDAR</v>
          </cell>
          <cell r="AF1106" t="str">
            <v>3</v>
          </cell>
          <cell r="AG1106" t="str">
            <v>F</v>
          </cell>
          <cell r="AH1106" t="str">
            <v>D</v>
          </cell>
          <cell r="AI1106" t="str">
            <v>A</v>
          </cell>
          <cell r="AJ1106" t="str">
            <v>R</v>
          </cell>
          <cell r="AK1106" t="str">
            <v>Detectors &amp; Peripherals</v>
          </cell>
          <cell r="AL1106" t="str">
            <v>AlgoRex EN</v>
          </cell>
          <cell r="AM1106" t="str">
            <v>Manual call points and bases conventional</v>
          </cell>
          <cell r="AN1106" t="str">
            <v>N</v>
          </cell>
          <cell r="AO1106" t="str">
            <v>N</v>
          </cell>
          <cell r="AP1106" t="str">
            <v>85311030000</v>
          </cell>
          <cell r="AQ1106" t="str">
            <v>CH</v>
          </cell>
          <cell r="AR1106">
            <v>0.38200000000000001</v>
          </cell>
          <cell r="AS1106" t="str">
            <v>KG</v>
          </cell>
          <cell r="AT1106" t="str">
            <v>F82</v>
          </cell>
          <cell r="AU1106" t="str">
            <v>MCP AlgoRex</v>
          </cell>
          <cell r="AX1106">
            <v>51</v>
          </cell>
          <cell r="AY1106">
            <v>1956.7100000000003</v>
          </cell>
        </row>
        <row r="1107">
          <cell r="A1107" t="str">
            <v>BPZ:4943150001</v>
          </cell>
          <cell r="B1107" t="str">
            <v>4943150001</v>
          </cell>
          <cell r="C1107" t="str">
            <v>DM1151</v>
          </cell>
          <cell r="D1107" t="str">
            <v>DM1151  Manual call point</v>
          </cell>
          <cell r="E1107" t="str">
            <v>DM1151  Handfeuermelder</v>
          </cell>
          <cell r="F1107">
            <v>280</v>
          </cell>
          <cell r="G1107" t="str">
            <v>EUR</v>
          </cell>
          <cell r="H1107">
            <v>1</v>
          </cell>
          <cell r="I1107">
            <v>-75</v>
          </cell>
          <cell r="J1107">
            <v>70</v>
          </cell>
          <cell r="K1107" t="str">
            <v>EUR</v>
          </cell>
          <cell r="M1107"/>
          <cell r="N1107">
            <v>233</v>
          </cell>
          <cell r="O1107" t="str">
            <v>EUR</v>
          </cell>
          <cell r="P1107">
            <v>1</v>
          </cell>
          <cell r="Q1107">
            <v>-75</v>
          </cell>
          <cell r="R1107">
            <v>58.25</v>
          </cell>
          <cell r="S1107" t="str">
            <v>EUR</v>
          </cell>
          <cell r="U1107"/>
          <cell r="V1107">
            <v>1190</v>
          </cell>
          <cell r="W1107">
            <v>990.25</v>
          </cell>
          <cell r="X1107">
            <v>99.875</v>
          </cell>
          <cell r="Y1107" t="e">
            <v>#NAME?</v>
          </cell>
          <cell r="Z1107">
            <v>1</v>
          </cell>
          <cell r="AA1107">
            <v>1</v>
          </cell>
          <cell r="AB1107" t="str">
            <v>56</v>
          </cell>
          <cell r="AC1107" t="str">
            <v>*SN</v>
          </cell>
          <cell r="AD1107" t="str">
            <v>phasing out product</v>
          </cell>
          <cell r="AE1107" t="str">
            <v>3FDAR</v>
          </cell>
          <cell r="AF1107" t="str">
            <v>3</v>
          </cell>
          <cell r="AG1107" t="str">
            <v>F</v>
          </cell>
          <cell r="AH1107" t="str">
            <v>D</v>
          </cell>
          <cell r="AI1107" t="str">
            <v>A</v>
          </cell>
          <cell r="AJ1107" t="str">
            <v>R</v>
          </cell>
          <cell r="AK1107" t="str">
            <v>Detectors &amp; Peripherals</v>
          </cell>
          <cell r="AL1107" t="str">
            <v>AlgoRex EN</v>
          </cell>
          <cell r="AM1107" t="str">
            <v>Manual call points and bases conventional</v>
          </cell>
          <cell r="AN1107" t="str">
            <v>N</v>
          </cell>
          <cell r="AO1107" t="str">
            <v>EAR99</v>
          </cell>
          <cell r="AP1107" t="str">
            <v>85311030000</v>
          </cell>
          <cell r="AQ1107" t="str">
            <v>CH</v>
          </cell>
          <cell r="AR1107">
            <v>0.17599999999999999</v>
          </cell>
          <cell r="AS1107" t="str">
            <v>KG</v>
          </cell>
          <cell r="AT1107" t="str">
            <v>F82</v>
          </cell>
          <cell r="AU1107" t="str">
            <v>MCP AlgoRex</v>
          </cell>
          <cell r="AX1107">
            <v>17</v>
          </cell>
          <cell r="AY1107">
            <v>932.18999999999994</v>
          </cell>
        </row>
        <row r="1108">
          <cell r="A1108" t="str">
            <v>BPZ:5172630001</v>
          </cell>
          <cell r="B1108" t="str">
            <v>5172630001</v>
          </cell>
          <cell r="C1108" t="str">
            <v>DM1151(F)</v>
          </cell>
          <cell r="D1108" t="str">
            <v>DM1151(F)  manual call point</v>
          </cell>
          <cell r="E1108" t="str">
            <v>DM1151(F)  Handfeuermelder</v>
          </cell>
          <cell r="F1108">
            <v>281</v>
          </cell>
          <cell r="G1108" t="str">
            <v>EUR</v>
          </cell>
          <cell r="H1108">
            <v>1</v>
          </cell>
          <cell r="I1108">
            <v>-75</v>
          </cell>
          <cell r="J1108">
            <v>70.25</v>
          </cell>
          <cell r="K1108" t="str">
            <v>EUR</v>
          </cell>
          <cell r="M1108"/>
          <cell r="N1108">
            <v>234</v>
          </cell>
          <cell r="O1108" t="str">
            <v>EUR</v>
          </cell>
          <cell r="P1108">
            <v>1</v>
          </cell>
          <cell r="Q1108">
            <v>-75</v>
          </cell>
          <cell r="R1108">
            <v>58.5</v>
          </cell>
          <cell r="S1108" t="str">
            <v>EUR</v>
          </cell>
          <cell r="U1108"/>
          <cell r="V1108">
            <v>0</v>
          </cell>
          <cell r="W1108">
            <v>0</v>
          </cell>
          <cell r="X1108">
            <v>0</v>
          </cell>
          <cell r="Y1108" t="e">
            <v>#NAME?</v>
          </cell>
          <cell r="Z1108">
            <v>1</v>
          </cell>
          <cell r="AA1108">
            <v>1</v>
          </cell>
          <cell r="AB1108" t="str">
            <v>56</v>
          </cell>
          <cell r="AC1108" t="str">
            <v>*SN</v>
          </cell>
          <cell r="AD1108" t="str">
            <v>phasing out product</v>
          </cell>
          <cell r="AE1108" t="str">
            <v>3FDAR</v>
          </cell>
          <cell r="AF1108" t="str">
            <v>3</v>
          </cell>
          <cell r="AG1108" t="str">
            <v>F</v>
          </cell>
          <cell r="AH1108" t="str">
            <v>D</v>
          </cell>
          <cell r="AI1108" t="str">
            <v>A</v>
          </cell>
          <cell r="AJ1108" t="str">
            <v>R</v>
          </cell>
          <cell r="AK1108" t="str">
            <v>Detectors &amp; Peripherals</v>
          </cell>
          <cell r="AL1108" t="str">
            <v>AlgoRex EN</v>
          </cell>
          <cell r="AM1108" t="str">
            <v>Manual call points and bases conventional</v>
          </cell>
          <cell r="AN1108" t="str">
            <v>N</v>
          </cell>
          <cell r="AO1108" t="str">
            <v>EAR99H</v>
          </cell>
          <cell r="AP1108" t="str">
            <v>85311030000</v>
          </cell>
          <cell r="AQ1108" t="str">
            <v>CH</v>
          </cell>
          <cell r="AR1108">
            <v>0.17599999999999999</v>
          </cell>
          <cell r="AS1108" t="str">
            <v>KG</v>
          </cell>
          <cell r="AT1108" t="str">
            <v>F82</v>
          </cell>
          <cell r="AU1108" t="str">
            <v>MCP AlgoRex</v>
          </cell>
          <cell r="AX1108">
            <v>0</v>
          </cell>
          <cell r="AY1108">
            <v>0</v>
          </cell>
        </row>
        <row r="1109">
          <cell r="A1109" t="str">
            <v>A5Q00003302</v>
          </cell>
          <cell r="B1109" t="str">
            <v>A5Q00003302</v>
          </cell>
          <cell r="C1109" t="str">
            <v>DM1151-AD</v>
          </cell>
          <cell r="D1109" t="str">
            <v>DM1151-AD  Manual call point</v>
          </cell>
          <cell r="E1109" t="str">
            <v>DM1151-AD  Handfeuermelder</v>
          </cell>
          <cell r="F1109">
            <v>366</v>
          </cell>
          <cell r="G1109" t="str">
            <v>EUR</v>
          </cell>
          <cell r="H1109">
            <v>1</v>
          </cell>
          <cell r="I1109">
            <v>-75</v>
          </cell>
          <cell r="J1109">
            <v>91.5</v>
          </cell>
          <cell r="K1109" t="str">
            <v>EUR</v>
          </cell>
          <cell r="M1109"/>
          <cell r="N1109">
            <v>305</v>
          </cell>
          <cell r="O1109" t="str">
            <v>EUR</v>
          </cell>
          <cell r="P1109">
            <v>1</v>
          </cell>
          <cell r="Q1109">
            <v>-75</v>
          </cell>
          <cell r="R1109">
            <v>76.25</v>
          </cell>
          <cell r="S1109" t="str">
            <v>EUR</v>
          </cell>
          <cell r="U1109"/>
          <cell r="V1109">
            <v>0</v>
          </cell>
          <cell r="W1109">
            <v>0</v>
          </cell>
          <cell r="X1109">
            <v>0</v>
          </cell>
          <cell r="Y1109" t="e">
            <v>#NAME?</v>
          </cell>
          <cell r="Z1109">
            <v>2</v>
          </cell>
          <cell r="AA1109">
            <v>2</v>
          </cell>
          <cell r="AB1109" t="str">
            <v>56</v>
          </cell>
          <cell r="AC1109" t="str">
            <v>*SN</v>
          </cell>
          <cell r="AD1109" t="str">
            <v>phasing out product</v>
          </cell>
          <cell r="AE1109" t="str">
            <v>3FDAR</v>
          </cell>
          <cell r="AF1109" t="str">
            <v>3</v>
          </cell>
          <cell r="AG1109" t="str">
            <v>F</v>
          </cell>
          <cell r="AH1109" t="str">
            <v>D</v>
          </cell>
          <cell r="AI1109" t="str">
            <v>A</v>
          </cell>
          <cell r="AJ1109" t="str">
            <v>R</v>
          </cell>
          <cell r="AK1109" t="str">
            <v>Detectors &amp; Peripherals</v>
          </cell>
          <cell r="AL1109" t="str">
            <v>AlgoRex EN</v>
          </cell>
          <cell r="AM1109" t="str">
            <v>Manual call points and bases conventional</v>
          </cell>
          <cell r="AN1109" t="str">
            <v>N</v>
          </cell>
          <cell r="AO1109" t="str">
            <v>EAR99H</v>
          </cell>
          <cell r="AP1109" t="str">
            <v>85311030000</v>
          </cell>
          <cell r="AQ1109" t="str">
            <v>CH</v>
          </cell>
          <cell r="AR1109">
            <v>0.16900000000000001</v>
          </cell>
          <cell r="AS1109" t="str">
            <v>KG</v>
          </cell>
          <cell r="AT1109" t="str">
            <v>F82</v>
          </cell>
          <cell r="AU1109" t="str">
            <v>MCP AlgoRex</v>
          </cell>
          <cell r="AX1109">
            <v>0</v>
          </cell>
          <cell r="AY1109">
            <v>0</v>
          </cell>
        </row>
        <row r="1110">
          <cell r="A1110" t="str">
            <v>BPZ:5167010001</v>
          </cell>
          <cell r="B1110" t="str">
            <v>5167010001</v>
          </cell>
          <cell r="C1110" t="str">
            <v>DM1152</v>
          </cell>
          <cell r="D1110" t="str">
            <v>DM1152  Manual call point</v>
          </cell>
          <cell r="E1110" t="str">
            <v>DM1152  Handfeuermelder</v>
          </cell>
          <cell r="F1110">
            <v>733</v>
          </cell>
          <cell r="G1110" t="str">
            <v>EUR</v>
          </cell>
          <cell r="H1110">
            <v>1</v>
          </cell>
          <cell r="I1110">
            <v>-75</v>
          </cell>
          <cell r="J1110">
            <v>183.25</v>
          </cell>
          <cell r="K1110" t="str">
            <v>EUR</v>
          </cell>
          <cell r="M1110"/>
          <cell r="N1110">
            <v>611</v>
          </cell>
          <cell r="O1110" t="str">
            <v>EUR</v>
          </cell>
          <cell r="P1110">
            <v>1</v>
          </cell>
          <cell r="Q1110">
            <v>-75</v>
          </cell>
          <cell r="R1110">
            <v>152.75</v>
          </cell>
          <cell r="S1110" t="str">
            <v>EUR</v>
          </cell>
          <cell r="U1110"/>
          <cell r="V1110">
            <v>4214.75</v>
          </cell>
          <cell r="W1110">
            <v>3513.25</v>
          </cell>
          <cell r="X1110">
            <v>350.75</v>
          </cell>
          <cell r="Y1110" t="e">
            <v>#NAME?</v>
          </cell>
          <cell r="Z1110">
            <v>1</v>
          </cell>
          <cell r="AA1110">
            <v>1</v>
          </cell>
          <cell r="AB1110" t="str">
            <v>56</v>
          </cell>
          <cell r="AC1110" t="str">
            <v>*SN</v>
          </cell>
          <cell r="AD1110" t="str">
            <v>phasing out product</v>
          </cell>
          <cell r="AE1110" t="str">
            <v>3FDAR</v>
          </cell>
          <cell r="AF1110" t="str">
            <v>3</v>
          </cell>
          <cell r="AG1110" t="str">
            <v>F</v>
          </cell>
          <cell r="AH1110" t="str">
            <v>D</v>
          </cell>
          <cell r="AI1110" t="str">
            <v>A</v>
          </cell>
          <cell r="AJ1110" t="str">
            <v>R</v>
          </cell>
          <cell r="AK1110" t="str">
            <v>Detectors &amp; Peripherals</v>
          </cell>
          <cell r="AL1110" t="str">
            <v>AlgoRex EN</v>
          </cell>
          <cell r="AM1110" t="str">
            <v>Manual call points and bases conventional</v>
          </cell>
          <cell r="AN1110" t="str">
            <v>N</v>
          </cell>
          <cell r="AO1110" t="str">
            <v>N</v>
          </cell>
          <cell r="AP1110" t="str">
            <v>85311030000</v>
          </cell>
          <cell r="AQ1110" t="str">
            <v>CH</v>
          </cell>
          <cell r="AR1110">
            <v>0.48699999999999999</v>
          </cell>
          <cell r="AS1110" t="str">
            <v>KG</v>
          </cell>
          <cell r="AT1110" t="str">
            <v>F82</v>
          </cell>
          <cell r="AU1110" t="str">
            <v>MCP AlgoRex</v>
          </cell>
          <cell r="AX1110">
            <v>23</v>
          </cell>
          <cell r="AY1110">
            <v>3289.77</v>
          </cell>
        </row>
        <row r="1111">
          <cell r="A1111" t="str">
            <v>BPZ:5590300001</v>
          </cell>
          <cell r="B1111" t="str">
            <v>5590300001</v>
          </cell>
          <cell r="C1111" t="str">
            <v>DM1153</v>
          </cell>
          <cell r="D1111" t="str">
            <v>DM1153  Manual call point</v>
          </cell>
          <cell r="E1111" t="str">
            <v>DM1153  Handfeuermelder</v>
          </cell>
          <cell r="F1111">
            <v>276</v>
          </cell>
          <cell r="G1111" t="str">
            <v>EUR</v>
          </cell>
          <cell r="H1111">
            <v>1</v>
          </cell>
          <cell r="I1111">
            <v>-75</v>
          </cell>
          <cell r="L1111">
            <v>68.89</v>
          </cell>
          <cell r="M1111" t="str">
            <v>EUR</v>
          </cell>
          <cell r="N1111">
            <v>230</v>
          </cell>
          <cell r="O1111" t="str">
            <v>EUR</v>
          </cell>
          <cell r="P1111">
            <v>1</v>
          </cell>
          <cell r="Q1111">
            <v>-75</v>
          </cell>
          <cell r="T1111">
            <v>57.41</v>
          </cell>
          <cell r="U1111" t="str">
            <v>EUR</v>
          </cell>
          <cell r="V1111">
            <v>1171.1300000000001</v>
          </cell>
          <cell r="W1111">
            <v>975.97</v>
          </cell>
          <cell r="X1111">
            <v>97.580000000000041</v>
          </cell>
          <cell r="Y1111" t="e">
            <v>#NAME?</v>
          </cell>
          <cell r="Z1111">
            <v>1</v>
          </cell>
          <cell r="AA1111">
            <v>1</v>
          </cell>
          <cell r="AB1111" t="str">
            <v>61</v>
          </cell>
          <cell r="AC1111" t="str">
            <v>*SN</v>
          </cell>
          <cell r="AD1111" t="str">
            <v>phasing out product</v>
          </cell>
          <cell r="AE1111" t="str">
            <v>3FDAR</v>
          </cell>
          <cell r="AF1111" t="str">
            <v>3</v>
          </cell>
          <cell r="AG1111" t="str">
            <v>F</v>
          </cell>
          <cell r="AH1111" t="str">
            <v>D</v>
          </cell>
          <cell r="AI1111" t="str">
            <v>A</v>
          </cell>
          <cell r="AJ1111" t="str">
            <v>R</v>
          </cell>
          <cell r="AK1111" t="str">
            <v>Detectors &amp; Peripherals</v>
          </cell>
          <cell r="AL1111" t="str">
            <v>AlgoRex EN</v>
          </cell>
          <cell r="AM1111" t="str">
            <v>Manual call points and bases conventional</v>
          </cell>
          <cell r="AN1111" t="str">
            <v>N</v>
          </cell>
          <cell r="AO1111" t="str">
            <v>EAR99</v>
          </cell>
          <cell r="AP1111" t="str">
            <v>85311030000</v>
          </cell>
          <cell r="AQ1111" t="str">
            <v>CN</v>
          </cell>
          <cell r="AR1111">
            <v>0.39100000000000001</v>
          </cell>
          <cell r="AS1111" t="str">
            <v>KG</v>
          </cell>
          <cell r="AT1111" t="str">
            <v>F82</v>
          </cell>
          <cell r="AU1111" t="str">
            <v>MCP AlgoRex</v>
          </cell>
          <cell r="AX1111">
            <v>17</v>
          </cell>
          <cell r="AY1111">
            <v>975.53</v>
          </cell>
        </row>
        <row r="1112">
          <cell r="A1112" t="str">
            <v>A5Q00005578</v>
          </cell>
          <cell r="B1112" t="str">
            <v>A5Q00005578</v>
          </cell>
          <cell r="C1112" t="str">
            <v>DMA1101</v>
          </cell>
          <cell r="D1112" t="str">
            <v>DMA1101  Switching unit</v>
          </cell>
          <cell r="E1112" t="str">
            <v>DMA1101  Schalteinsatz</v>
          </cell>
          <cell r="F1112">
            <v>68.8</v>
          </cell>
          <cell r="G1112" t="str">
            <v>EUR</v>
          </cell>
          <cell r="H1112">
            <v>1</v>
          </cell>
          <cell r="I1112">
            <v>-75</v>
          </cell>
          <cell r="J1112">
            <v>17.2</v>
          </cell>
          <cell r="K1112" t="str">
            <v>EUR</v>
          </cell>
          <cell r="M1112"/>
          <cell r="N1112">
            <v>57.3</v>
          </cell>
          <cell r="O1112" t="str">
            <v>EUR</v>
          </cell>
          <cell r="P1112">
            <v>1</v>
          </cell>
          <cell r="Q1112">
            <v>-75</v>
          </cell>
          <cell r="R1112">
            <v>14.33</v>
          </cell>
          <cell r="S1112" t="str">
            <v>EUR</v>
          </cell>
          <cell r="U1112"/>
          <cell r="V1112">
            <v>223.6</v>
          </cell>
          <cell r="W1112">
            <v>186.29</v>
          </cell>
          <cell r="X1112">
            <v>18.655000000000001</v>
          </cell>
          <cell r="Y1112" t="e">
            <v>#NAME?</v>
          </cell>
          <cell r="Z1112">
            <v>1</v>
          </cell>
          <cell r="AA1112">
            <v>1</v>
          </cell>
          <cell r="AB1112" t="str">
            <v>56</v>
          </cell>
          <cell r="AC1112" t="str">
            <v>*SN</v>
          </cell>
          <cell r="AD1112" t="str">
            <v>phasing out product</v>
          </cell>
          <cell r="AE1112" t="str">
            <v>3FDAR</v>
          </cell>
          <cell r="AF1112" t="str">
            <v>3</v>
          </cell>
          <cell r="AG1112" t="str">
            <v>F</v>
          </cell>
          <cell r="AH1112" t="str">
            <v>D</v>
          </cell>
          <cell r="AI1112" t="str">
            <v>A</v>
          </cell>
          <cell r="AJ1112" t="str">
            <v>R</v>
          </cell>
          <cell r="AK1112" t="str">
            <v>Detectors &amp; Peripherals</v>
          </cell>
          <cell r="AL1112" t="str">
            <v>AlgoRex EN</v>
          </cell>
          <cell r="AM1112" t="str">
            <v>Manual call points and bases conventional</v>
          </cell>
          <cell r="AN1112" t="str">
            <v>N</v>
          </cell>
          <cell r="AO1112" t="str">
            <v>N</v>
          </cell>
          <cell r="AP1112" t="str">
            <v>85319085900</v>
          </cell>
          <cell r="AQ1112" t="str">
            <v>CH</v>
          </cell>
          <cell r="AR1112">
            <v>6.4000000000000001E-2</v>
          </cell>
          <cell r="AS1112" t="str">
            <v>KG</v>
          </cell>
          <cell r="AT1112" t="str">
            <v>F80</v>
          </cell>
          <cell r="AU1112" t="str">
            <v>MCP conv.</v>
          </cell>
          <cell r="AV1112" t="str">
            <v>7-20–21</v>
          </cell>
          <cell r="AX1112">
            <v>13</v>
          </cell>
          <cell r="AY1112">
            <v>186.82000000000002</v>
          </cell>
        </row>
        <row r="1113">
          <cell r="A1113" t="str">
            <v>A5Q00004470</v>
          </cell>
          <cell r="B1113" t="str">
            <v>A5Q00004470</v>
          </cell>
          <cell r="C1113" t="str">
            <v>DMA1103D</v>
          </cell>
          <cell r="D1113" t="str">
            <v>DMA1103D  Switching unit</v>
          </cell>
          <cell r="E1113" t="str">
            <v>DMA1103D  Schalteinsatz</v>
          </cell>
          <cell r="F1113">
            <v>36.799999999999997</v>
          </cell>
          <cell r="G1113" t="str">
            <v>EUR</v>
          </cell>
          <cell r="H1113">
            <v>1</v>
          </cell>
          <cell r="I1113">
            <v>-75</v>
          </cell>
          <cell r="L1113">
            <v>10.31</v>
          </cell>
          <cell r="M1113" t="str">
            <v>EUR</v>
          </cell>
          <cell r="N1113">
            <v>36.799999999999997</v>
          </cell>
          <cell r="O1113" t="str">
            <v>EUR</v>
          </cell>
          <cell r="P1113">
            <v>1</v>
          </cell>
          <cell r="Q1113">
            <v>-75</v>
          </cell>
          <cell r="T1113">
            <v>10.31</v>
          </cell>
          <cell r="U1113" t="str">
            <v>EUR</v>
          </cell>
          <cell r="V1113">
            <v>8454.2000000000007</v>
          </cell>
          <cell r="W1113">
            <v>8454.2000000000007</v>
          </cell>
          <cell r="X1113">
            <v>0</v>
          </cell>
          <cell r="Y1113" t="e">
            <v>#NAME?</v>
          </cell>
          <cell r="Z1113">
            <v>1</v>
          </cell>
          <cell r="AA1113">
            <v>1</v>
          </cell>
          <cell r="AB1113" t="str">
            <v>30</v>
          </cell>
          <cell r="AC1113" t="str">
            <v>*SN</v>
          </cell>
          <cell r="AE1113" t="str">
            <v>3FDAR</v>
          </cell>
          <cell r="AF1113" t="str">
            <v>3</v>
          </cell>
          <cell r="AG1113" t="str">
            <v>F</v>
          </cell>
          <cell r="AH1113" t="str">
            <v>D</v>
          </cell>
          <cell r="AI1113" t="str">
            <v>A</v>
          </cell>
          <cell r="AJ1113" t="str">
            <v>R</v>
          </cell>
          <cell r="AK1113" t="str">
            <v>Detectors &amp; Peripherals</v>
          </cell>
          <cell r="AL1113" t="str">
            <v>AlgoRex EN</v>
          </cell>
          <cell r="AM1113" t="str">
            <v>Manual call points and bases conventional</v>
          </cell>
          <cell r="AN1113" t="str">
            <v>N</v>
          </cell>
          <cell r="AO1113" t="str">
            <v>N</v>
          </cell>
          <cell r="AP1113" t="str">
            <v>85319085900</v>
          </cell>
          <cell r="AQ1113" t="str">
            <v>CH</v>
          </cell>
          <cell r="AR1113">
            <v>9.9000000000000005E-2</v>
          </cell>
          <cell r="AS1113" t="str">
            <v>KG</v>
          </cell>
          <cell r="AT1113" t="str">
            <v>F80</v>
          </cell>
          <cell r="AU1113" t="str">
            <v>MCP conv.</v>
          </cell>
          <cell r="AV1113" t="str">
            <v>7-23, 9-27</v>
          </cell>
          <cell r="AX1113">
            <v>820</v>
          </cell>
          <cell r="AY1113">
            <v>8316.9699999999993</v>
          </cell>
        </row>
        <row r="1114">
          <cell r="A1114" t="str">
            <v>A5Q00005925</v>
          </cell>
          <cell r="B1114" t="str">
            <v>A5Q00005925</v>
          </cell>
          <cell r="C1114" t="str">
            <v>DMA1104D</v>
          </cell>
          <cell r="D1114" t="str">
            <v>DMA1104D  Switching unit</v>
          </cell>
          <cell r="E1114" t="str">
            <v>DMA1104D  Schalteinsatz</v>
          </cell>
          <cell r="F1114">
            <v>39.299999999999997</v>
          </cell>
          <cell r="G1114" t="str">
            <v>EUR</v>
          </cell>
          <cell r="H1114">
            <v>1</v>
          </cell>
          <cell r="I1114">
            <v>-75</v>
          </cell>
          <cell r="L1114">
            <v>10.98</v>
          </cell>
          <cell r="M1114" t="str">
            <v>EUR</v>
          </cell>
          <cell r="N1114">
            <v>39.299999999999997</v>
          </cell>
          <cell r="O1114" t="str">
            <v>EUR</v>
          </cell>
          <cell r="P1114">
            <v>1</v>
          </cell>
          <cell r="Q1114">
            <v>-75</v>
          </cell>
          <cell r="T1114">
            <v>10.98</v>
          </cell>
          <cell r="U1114" t="str">
            <v>EUR</v>
          </cell>
          <cell r="V1114">
            <v>790.56</v>
          </cell>
          <cell r="W1114">
            <v>790.56</v>
          </cell>
          <cell r="X1114">
            <v>0</v>
          </cell>
          <cell r="Y1114" t="e">
            <v>#NAME?</v>
          </cell>
          <cell r="Z1114">
            <v>1</v>
          </cell>
          <cell r="AA1114">
            <v>1</v>
          </cell>
          <cell r="AB1114" t="str">
            <v>30</v>
          </cell>
          <cell r="AC1114" t="str">
            <v>*SN</v>
          </cell>
          <cell r="AE1114" t="str">
            <v>3FDAR</v>
          </cell>
          <cell r="AF1114" t="str">
            <v>3</v>
          </cell>
          <cell r="AG1114" t="str">
            <v>F</v>
          </cell>
          <cell r="AH1114" t="str">
            <v>D</v>
          </cell>
          <cell r="AI1114" t="str">
            <v>A</v>
          </cell>
          <cell r="AJ1114" t="str">
            <v>R</v>
          </cell>
          <cell r="AK1114" t="str">
            <v>Detectors &amp; Peripherals</v>
          </cell>
          <cell r="AL1114" t="str">
            <v>AlgoRex EN</v>
          </cell>
          <cell r="AM1114" t="str">
            <v>Manual call points and bases conventional</v>
          </cell>
          <cell r="AN1114" t="str">
            <v>N</v>
          </cell>
          <cell r="AO1114" t="str">
            <v>N</v>
          </cell>
          <cell r="AP1114" t="str">
            <v>85319085900</v>
          </cell>
          <cell r="AQ1114" t="str">
            <v>CN</v>
          </cell>
          <cell r="AR1114">
            <v>9.6000000000000002E-2</v>
          </cell>
          <cell r="AS1114" t="str">
            <v>KG</v>
          </cell>
          <cell r="AT1114" t="str">
            <v>F80</v>
          </cell>
          <cell r="AU1114" t="str">
            <v>MCP conv.</v>
          </cell>
          <cell r="AV1114" t="str">
            <v>7-22–23, 9-28</v>
          </cell>
          <cell r="AX1114">
            <v>72</v>
          </cell>
          <cell r="AY1114">
            <v>772.56999999999994</v>
          </cell>
        </row>
        <row r="1115">
          <cell r="A1115" t="str">
            <v>A5Q00005579</v>
          </cell>
          <cell r="B1115" t="str">
            <v>A5Q00005579</v>
          </cell>
          <cell r="C1115" t="str">
            <v>DMA1131</v>
          </cell>
          <cell r="D1115" t="str">
            <v>DMA1131  Switching unit</v>
          </cell>
          <cell r="E1115" t="str">
            <v>DMA1131  Schalteinsatz</v>
          </cell>
          <cell r="F1115">
            <v>130</v>
          </cell>
          <cell r="G1115" t="str">
            <v>EUR</v>
          </cell>
          <cell r="H1115">
            <v>1</v>
          </cell>
          <cell r="I1115">
            <v>-75</v>
          </cell>
          <cell r="L1115">
            <v>35.950000000000003</v>
          </cell>
          <cell r="M1115" t="str">
            <v>EUR</v>
          </cell>
          <cell r="N1115">
            <v>108</v>
          </cell>
          <cell r="O1115" t="str">
            <v>EUR</v>
          </cell>
          <cell r="P1115">
            <v>1</v>
          </cell>
          <cell r="Q1115">
            <v>-75</v>
          </cell>
          <cell r="T1115">
            <v>29.96</v>
          </cell>
          <cell r="U1115" t="str">
            <v>EUR</v>
          </cell>
          <cell r="V1115">
            <v>12977.95</v>
          </cell>
          <cell r="W1115">
            <v>10815.56</v>
          </cell>
          <cell r="X1115">
            <v>1081.1950000000006</v>
          </cell>
          <cell r="Y1115" t="e">
            <v>#NAME?</v>
          </cell>
          <cell r="Z1115">
            <v>1</v>
          </cell>
          <cell r="AA1115">
            <v>1</v>
          </cell>
          <cell r="AB1115" t="str">
            <v>61</v>
          </cell>
          <cell r="AC1115" t="str">
            <v>*SN</v>
          </cell>
          <cell r="AD1115" t="str">
            <v>phasing out product</v>
          </cell>
          <cell r="AE1115" t="str">
            <v>3FDAR</v>
          </cell>
          <cell r="AF1115" t="str">
            <v>3</v>
          </cell>
          <cell r="AG1115" t="str">
            <v>F</v>
          </cell>
          <cell r="AH1115" t="str">
            <v>D</v>
          </cell>
          <cell r="AI1115" t="str">
            <v>A</v>
          </cell>
          <cell r="AJ1115" t="str">
            <v>R</v>
          </cell>
          <cell r="AK1115" t="str">
            <v>Detectors &amp; Peripherals</v>
          </cell>
          <cell r="AL1115" t="str">
            <v>AlgoRex EN</v>
          </cell>
          <cell r="AM1115" t="str">
            <v>Manual call points and bases conventional</v>
          </cell>
          <cell r="AN1115" t="str">
            <v>N</v>
          </cell>
          <cell r="AO1115" t="str">
            <v>N</v>
          </cell>
          <cell r="AP1115" t="str">
            <v>85319085900</v>
          </cell>
          <cell r="AQ1115" t="str">
            <v>CH</v>
          </cell>
          <cell r="AR1115">
            <v>6.6000000000000003E-2</v>
          </cell>
          <cell r="AS1115" t="str">
            <v>KG</v>
          </cell>
          <cell r="AT1115" t="str">
            <v>F82</v>
          </cell>
          <cell r="AU1115" t="str">
            <v>MCP AlgoRex</v>
          </cell>
          <cell r="AX1115">
            <v>361</v>
          </cell>
          <cell r="AY1115">
            <v>10212.300000000003</v>
          </cell>
        </row>
        <row r="1116">
          <cell r="A1116" t="str">
            <v>A5Q00004471</v>
          </cell>
          <cell r="B1116" t="str">
            <v>A5Q00004471</v>
          </cell>
          <cell r="C1116" t="str">
            <v>DMA1133D</v>
          </cell>
          <cell r="D1116" t="str">
            <v>DMA1133D  Switching unit</v>
          </cell>
          <cell r="E1116" t="str">
            <v>DMA1133D  Schalteinsatz</v>
          </cell>
          <cell r="F1116">
            <v>126</v>
          </cell>
          <cell r="G1116" t="str">
            <v>EUR</v>
          </cell>
          <cell r="H1116">
            <v>1</v>
          </cell>
          <cell r="I1116">
            <v>-75</v>
          </cell>
          <cell r="J1116">
            <v>31.5</v>
          </cell>
          <cell r="K1116" t="str">
            <v>EUR</v>
          </cell>
          <cell r="M1116"/>
          <cell r="N1116">
            <v>105</v>
          </cell>
          <cell r="O1116" t="str">
            <v>EUR</v>
          </cell>
          <cell r="P1116">
            <v>1</v>
          </cell>
          <cell r="Q1116">
            <v>-75</v>
          </cell>
          <cell r="R1116">
            <v>26.25</v>
          </cell>
          <cell r="S1116" t="str">
            <v>EUR</v>
          </cell>
          <cell r="U1116"/>
          <cell r="V1116">
            <v>14679</v>
          </cell>
          <cell r="W1116">
            <v>12232.5</v>
          </cell>
          <cell r="X1116">
            <v>1223.25</v>
          </cell>
          <cell r="Y1116" t="e">
            <v>#NAME?</v>
          </cell>
          <cell r="Z1116">
            <v>1</v>
          </cell>
          <cell r="AA1116">
            <v>1</v>
          </cell>
          <cell r="AB1116" t="str">
            <v>61</v>
          </cell>
          <cell r="AC1116" t="str">
            <v>*SN</v>
          </cell>
          <cell r="AD1116" t="str">
            <v>phasing out product</v>
          </cell>
          <cell r="AE1116" t="str">
            <v>3FDAR</v>
          </cell>
          <cell r="AF1116" t="str">
            <v>3</v>
          </cell>
          <cell r="AG1116" t="str">
            <v>F</v>
          </cell>
          <cell r="AH1116" t="str">
            <v>D</v>
          </cell>
          <cell r="AI1116" t="str">
            <v>A</v>
          </cell>
          <cell r="AJ1116" t="str">
            <v>R</v>
          </cell>
          <cell r="AK1116" t="str">
            <v>Detectors &amp; Peripherals</v>
          </cell>
          <cell r="AL1116" t="str">
            <v>AlgoRex EN</v>
          </cell>
          <cell r="AM1116" t="str">
            <v>Manual call points and bases conventional</v>
          </cell>
          <cell r="AN1116" t="str">
            <v>N</v>
          </cell>
          <cell r="AO1116" t="str">
            <v>N</v>
          </cell>
          <cell r="AP1116" t="str">
            <v>85319085900</v>
          </cell>
          <cell r="AQ1116" t="str">
            <v>CH</v>
          </cell>
          <cell r="AR1116">
            <v>0.115</v>
          </cell>
          <cell r="AS1116" t="str">
            <v>KG</v>
          </cell>
          <cell r="AT1116" t="str">
            <v>F82</v>
          </cell>
          <cell r="AU1116" t="str">
            <v>MCP AlgoRex</v>
          </cell>
          <cell r="AX1116">
            <v>466</v>
          </cell>
          <cell r="AY1116">
            <v>11537.470000000001</v>
          </cell>
        </row>
        <row r="1117">
          <cell r="A1117" t="str">
            <v>A5Q00005926</v>
          </cell>
          <cell r="B1117" t="str">
            <v>A5Q00005926</v>
          </cell>
          <cell r="C1117" t="str">
            <v>DMA1134D</v>
          </cell>
          <cell r="D1117" t="str">
            <v>DMA1134D  Switching unit</v>
          </cell>
          <cell r="E1117" t="str">
            <v>DMA1134D  Schalteinsatz</v>
          </cell>
          <cell r="F1117">
            <v>116</v>
          </cell>
          <cell r="G1117" t="str">
            <v>EUR</v>
          </cell>
          <cell r="H1117">
            <v>1</v>
          </cell>
          <cell r="I1117">
            <v>-75</v>
          </cell>
          <cell r="J1117">
            <v>29</v>
          </cell>
          <cell r="K1117" t="str">
            <v>EUR</v>
          </cell>
          <cell r="M1117"/>
          <cell r="N1117">
            <v>96.7</v>
          </cell>
          <cell r="O1117" t="str">
            <v>EUR</v>
          </cell>
          <cell r="P1117">
            <v>1</v>
          </cell>
          <cell r="Q1117">
            <v>-75</v>
          </cell>
          <cell r="R1117">
            <v>24.18</v>
          </cell>
          <cell r="S1117" t="str">
            <v>EUR</v>
          </cell>
          <cell r="U1117"/>
          <cell r="V1117">
            <v>3596</v>
          </cell>
          <cell r="W1117">
            <v>2998.32</v>
          </cell>
          <cell r="X1117">
            <v>298.83999999999992</v>
          </cell>
          <cell r="Y1117" t="e">
            <v>#NAME?</v>
          </cell>
          <cell r="Z1117">
            <v>1</v>
          </cell>
          <cell r="AA1117">
            <v>1</v>
          </cell>
          <cell r="AB1117" t="str">
            <v>61</v>
          </cell>
          <cell r="AC1117" t="str">
            <v>*SN</v>
          </cell>
          <cell r="AD1117" t="str">
            <v>phasing out product</v>
          </cell>
          <cell r="AE1117" t="str">
            <v>3FDAR</v>
          </cell>
          <cell r="AF1117" t="str">
            <v>3</v>
          </cell>
          <cell r="AG1117" t="str">
            <v>F</v>
          </cell>
          <cell r="AH1117" t="str">
            <v>D</v>
          </cell>
          <cell r="AI1117" t="str">
            <v>A</v>
          </cell>
          <cell r="AJ1117" t="str">
            <v>R</v>
          </cell>
          <cell r="AK1117" t="str">
            <v>Detectors &amp; Peripherals</v>
          </cell>
          <cell r="AL1117" t="str">
            <v>AlgoRex EN</v>
          </cell>
          <cell r="AM1117" t="str">
            <v>Manual call points and bases conventional</v>
          </cell>
          <cell r="AN1117" t="str">
            <v>N</v>
          </cell>
          <cell r="AO1117" t="str">
            <v>N</v>
          </cell>
          <cell r="AP1117" t="str">
            <v>85319085900</v>
          </cell>
          <cell r="AQ1117" t="str">
            <v>CH</v>
          </cell>
          <cell r="AR1117">
            <v>0.113</v>
          </cell>
          <cell r="AS1117" t="str">
            <v>KG</v>
          </cell>
          <cell r="AT1117" t="str">
            <v>F82</v>
          </cell>
          <cell r="AU1117" t="str">
            <v>MCP AlgoRex</v>
          </cell>
          <cell r="AX1117">
            <v>124</v>
          </cell>
          <cell r="AY1117">
            <v>2761.79</v>
          </cell>
        </row>
        <row r="1118">
          <cell r="A1118" t="str">
            <v>A5Q00005580</v>
          </cell>
          <cell r="B1118" t="str">
            <v>A5Q00005580</v>
          </cell>
          <cell r="C1118" t="str">
            <v>DMA1151</v>
          </cell>
          <cell r="D1118" t="str">
            <v>DMA1151  Switching unit</v>
          </cell>
          <cell r="E1118" t="str">
            <v>DMA1151  Schalteinsatz</v>
          </cell>
          <cell r="F1118">
            <v>230</v>
          </cell>
          <cell r="G1118" t="str">
            <v>EUR</v>
          </cell>
          <cell r="H1118">
            <v>1</v>
          </cell>
          <cell r="I1118">
            <v>-75</v>
          </cell>
          <cell r="L1118">
            <v>57.36</v>
          </cell>
          <cell r="M1118" t="str">
            <v>EUR</v>
          </cell>
          <cell r="N1118">
            <v>192</v>
          </cell>
          <cell r="O1118" t="str">
            <v>EUR</v>
          </cell>
          <cell r="P1118">
            <v>1</v>
          </cell>
          <cell r="Q1118">
            <v>-75</v>
          </cell>
          <cell r="T1118">
            <v>47.8</v>
          </cell>
          <cell r="U1118" t="str">
            <v>EUR</v>
          </cell>
          <cell r="V1118">
            <v>0</v>
          </cell>
          <cell r="W1118">
            <v>0</v>
          </cell>
          <cell r="X1118">
            <v>0</v>
          </cell>
          <cell r="Y1118" t="e">
            <v>#NAME?</v>
          </cell>
          <cell r="Z1118">
            <v>1</v>
          </cell>
          <cell r="AA1118">
            <v>1</v>
          </cell>
          <cell r="AB1118" t="str">
            <v>61</v>
          </cell>
          <cell r="AC1118" t="str">
            <v>*SN</v>
          </cell>
          <cell r="AD1118" t="str">
            <v>phasing out product</v>
          </cell>
          <cell r="AE1118" t="str">
            <v>3FDAR</v>
          </cell>
          <cell r="AF1118" t="str">
            <v>3</v>
          </cell>
          <cell r="AG1118" t="str">
            <v>F</v>
          </cell>
          <cell r="AH1118" t="str">
            <v>D</v>
          </cell>
          <cell r="AI1118" t="str">
            <v>A</v>
          </cell>
          <cell r="AJ1118" t="str">
            <v>R</v>
          </cell>
          <cell r="AK1118" t="str">
            <v>Detectors &amp; Peripherals</v>
          </cell>
          <cell r="AL1118" t="str">
            <v>AlgoRex EN</v>
          </cell>
          <cell r="AM1118" t="str">
            <v>Manual call points and bases conventional</v>
          </cell>
          <cell r="AN1118" t="str">
            <v>N</v>
          </cell>
          <cell r="AO1118" t="str">
            <v>N</v>
          </cell>
          <cell r="AP1118" t="str">
            <v>85319085900</v>
          </cell>
          <cell r="AQ1118" t="str">
            <v>CH</v>
          </cell>
          <cell r="AR1118">
            <v>7.8E-2</v>
          </cell>
          <cell r="AS1118" t="str">
            <v>KG</v>
          </cell>
          <cell r="AT1118" t="str">
            <v>F82</v>
          </cell>
          <cell r="AU1118" t="str">
            <v>MCP AlgoRex</v>
          </cell>
          <cell r="AX1118">
            <v>0</v>
          </cell>
          <cell r="AY1118">
            <v>0</v>
          </cell>
        </row>
        <row r="1119">
          <cell r="A1119" t="str">
            <v>A5Q00004472</v>
          </cell>
          <cell r="B1119" t="str">
            <v>A5Q00004472</v>
          </cell>
          <cell r="C1119" t="str">
            <v>DMA1153D</v>
          </cell>
          <cell r="D1119" t="str">
            <v>DMA1153D  Switching unit</v>
          </cell>
          <cell r="E1119" t="str">
            <v>DMA1153D  Schalteinsatz</v>
          </cell>
          <cell r="F1119">
            <v>257</v>
          </cell>
          <cell r="G1119" t="str">
            <v>EUR</v>
          </cell>
          <cell r="H1119">
            <v>1</v>
          </cell>
          <cell r="I1119">
            <v>-75</v>
          </cell>
          <cell r="J1119">
            <v>64.25</v>
          </cell>
          <cell r="K1119" t="str">
            <v>EUR</v>
          </cell>
          <cell r="M1119"/>
          <cell r="N1119">
            <v>214</v>
          </cell>
          <cell r="O1119" t="str">
            <v>EUR</v>
          </cell>
          <cell r="P1119">
            <v>1</v>
          </cell>
          <cell r="Q1119">
            <v>-75</v>
          </cell>
          <cell r="R1119">
            <v>53.5</v>
          </cell>
          <cell r="S1119" t="str">
            <v>EUR</v>
          </cell>
          <cell r="U1119"/>
          <cell r="V1119">
            <v>4561.75</v>
          </cell>
          <cell r="W1119">
            <v>3798.5</v>
          </cell>
          <cell r="X1119">
            <v>381.625</v>
          </cell>
          <cell r="Y1119" t="e">
            <v>#NAME?</v>
          </cell>
          <cell r="Z1119">
            <v>1</v>
          </cell>
          <cell r="AA1119">
            <v>1</v>
          </cell>
          <cell r="AB1119" t="str">
            <v>61</v>
          </cell>
          <cell r="AC1119" t="str">
            <v>*SN</v>
          </cell>
          <cell r="AD1119" t="str">
            <v>phasing out product</v>
          </cell>
          <cell r="AE1119" t="str">
            <v>3FDAR</v>
          </cell>
          <cell r="AF1119" t="str">
            <v>3</v>
          </cell>
          <cell r="AG1119" t="str">
            <v>F</v>
          </cell>
          <cell r="AH1119" t="str">
            <v>D</v>
          </cell>
          <cell r="AI1119" t="str">
            <v>A</v>
          </cell>
          <cell r="AJ1119" t="str">
            <v>R</v>
          </cell>
          <cell r="AK1119" t="str">
            <v>Detectors &amp; Peripherals</v>
          </cell>
          <cell r="AL1119" t="str">
            <v>AlgoRex EN</v>
          </cell>
          <cell r="AM1119" t="str">
            <v>Manual call points and bases conventional</v>
          </cell>
          <cell r="AN1119" t="str">
            <v>N</v>
          </cell>
          <cell r="AO1119" t="str">
            <v>N</v>
          </cell>
          <cell r="AP1119" t="str">
            <v>85319085900</v>
          </cell>
          <cell r="AQ1119" t="str">
            <v>CN</v>
          </cell>
          <cell r="AR1119">
            <v>0.125</v>
          </cell>
          <cell r="AS1119" t="str">
            <v>KG</v>
          </cell>
          <cell r="AT1119" t="str">
            <v>F82</v>
          </cell>
          <cell r="AU1119" t="str">
            <v>MCP AlgoRex</v>
          </cell>
          <cell r="AX1119">
            <v>71</v>
          </cell>
          <cell r="AY1119">
            <v>3637.7500000000005</v>
          </cell>
        </row>
        <row r="1120">
          <cell r="A1120" t="str">
            <v>A5Q00004473</v>
          </cell>
          <cell r="B1120" t="str">
            <v>A5Q00004473</v>
          </cell>
          <cell r="C1120" t="str">
            <v>DMA1153D-EX</v>
          </cell>
          <cell r="D1120" t="str">
            <v>DMA1153D-Ex  Switching unit</v>
          </cell>
          <cell r="E1120" t="str">
            <v>DMA1153D-Ex  Schalteinsatz</v>
          </cell>
          <cell r="F1120">
            <v>169</v>
          </cell>
          <cell r="G1120" t="str">
            <v>EUR</v>
          </cell>
          <cell r="H1120">
            <v>1</v>
          </cell>
          <cell r="I1120">
            <v>-75</v>
          </cell>
          <cell r="J1120">
            <v>42.25</v>
          </cell>
          <cell r="K1120" t="str">
            <v>EUR</v>
          </cell>
          <cell r="M1120"/>
          <cell r="N1120">
            <v>169</v>
          </cell>
          <cell r="O1120" t="str">
            <v>EUR</v>
          </cell>
          <cell r="P1120">
            <v>1</v>
          </cell>
          <cell r="Q1120">
            <v>-75</v>
          </cell>
          <cell r="R1120">
            <v>42.25</v>
          </cell>
          <cell r="S1120" t="str">
            <v>EUR</v>
          </cell>
          <cell r="U1120"/>
          <cell r="V1120">
            <v>7562.75</v>
          </cell>
          <cell r="W1120">
            <v>7562.75</v>
          </cell>
          <cell r="X1120">
            <v>0</v>
          </cell>
          <cell r="Y1120" t="e">
            <v>#NAME?</v>
          </cell>
          <cell r="Z1120">
            <v>1</v>
          </cell>
          <cell r="AA1120">
            <v>1</v>
          </cell>
          <cell r="AB1120" t="str">
            <v>30</v>
          </cell>
          <cell r="AC1120" t="str">
            <v>*SN</v>
          </cell>
          <cell r="AE1120" t="str">
            <v>3FDAR</v>
          </cell>
          <cell r="AF1120" t="str">
            <v>3</v>
          </cell>
          <cell r="AG1120" t="str">
            <v>F</v>
          </cell>
          <cell r="AH1120" t="str">
            <v>D</v>
          </cell>
          <cell r="AI1120" t="str">
            <v>A</v>
          </cell>
          <cell r="AJ1120" t="str">
            <v>R</v>
          </cell>
          <cell r="AK1120" t="str">
            <v>Detectors &amp; Peripherals</v>
          </cell>
          <cell r="AL1120" t="str">
            <v>AlgoRex EN</v>
          </cell>
          <cell r="AM1120" t="str">
            <v>Manual call points and bases conventional</v>
          </cell>
          <cell r="AN1120" t="str">
            <v>N</v>
          </cell>
          <cell r="AO1120" t="str">
            <v>N</v>
          </cell>
          <cell r="AP1120" t="str">
            <v>85319085900</v>
          </cell>
          <cell r="AQ1120" t="str">
            <v>CH</v>
          </cell>
          <cell r="AR1120">
            <v>0.11899999999999999</v>
          </cell>
          <cell r="AS1120" t="str">
            <v>KG</v>
          </cell>
          <cell r="AT1120"/>
          <cell r="AX1120">
            <v>179</v>
          </cell>
          <cell r="AY1120">
            <v>7477.16</v>
          </cell>
        </row>
        <row r="1121">
          <cell r="A1121" t="str">
            <v>A5Q00005927</v>
          </cell>
          <cell r="B1121" t="str">
            <v>A5Q00005927</v>
          </cell>
          <cell r="C1121" t="str">
            <v>DMA1154D</v>
          </cell>
          <cell r="D1121" t="str">
            <v>DMA1154D  Switching unit</v>
          </cell>
          <cell r="E1121" t="str">
            <v>DMA1154D  Schalteinsatz</v>
          </cell>
          <cell r="F1121">
            <v>228</v>
          </cell>
          <cell r="G1121" t="str">
            <v>EUR</v>
          </cell>
          <cell r="H1121">
            <v>1</v>
          </cell>
          <cell r="I1121">
            <v>-75</v>
          </cell>
          <cell r="J1121">
            <v>57</v>
          </cell>
          <cell r="K1121" t="str">
            <v>EUR</v>
          </cell>
          <cell r="M1121"/>
          <cell r="N1121">
            <v>190</v>
          </cell>
          <cell r="O1121" t="str">
            <v>EUR</v>
          </cell>
          <cell r="P1121">
            <v>1</v>
          </cell>
          <cell r="Q1121">
            <v>-75</v>
          </cell>
          <cell r="R1121">
            <v>47.5</v>
          </cell>
          <cell r="S1121" t="str">
            <v>EUR</v>
          </cell>
          <cell r="U1121"/>
          <cell r="V1121">
            <v>2223</v>
          </cell>
          <cell r="W1121">
            <v>1852.5</v>
          </cell>
          <cell r="X1121">
            <v>185.25</v>
          </cell>
          <cell r="Y1121" t="e">
            <v>#NAME?</v>
          </cell>
          <cell r="Z1121">
            <v>1</v>
          </cell>
          <cell r="AA1121">
            <v>1</v>
          </cell>
          <cell r="AB1121" t="str">
            <v>61</v>
          </cell>
          <cell r="AC1121" t="str">
            <v>*SN</v>
          </cell>
          <cell r="AD1121" t="str">
            <v>phasing out product</v>
          </cell>
          <cell r="AE1121" t="str">
            <v>3FDAR</v>
          </cell>
          <cell r="AF1121" t="str">
            <v>3</v>
          </cell>
          <cell r="AG1121" t="str">
            <v>F</v>
          </cell>
          <cell r="AH1121" t="str">
            <v>D</v>
          </cell>
          <cell r="AI1121" t="str">
            <v>A</v>
          </cell>
          <cell r="AJ1121" t="str">
            <v>R</v>
          </cell>
          <cell r="AK1121" t="str">
            <v>Detectors &amp; Peripherals</v>
          </cell>
          <cell r="AL1121" t="str">
            <v>AlgoRex EN</v>
          </cell>
          <cell r="AM1121" t="str">
            <v>Manual call points and bases conventional</v>
          </cell>
          <cell r="AN1121" t="str">
            <v>N</v>
          </cell>
          <cell r="AO1121" t="str">
            <v>N</v>
          </cell>
          <cell r="AP1121" t="str">
            <v>85319085900</v>
          </cell>
          <cell r="AQ1121" t="str">
            <v>CH</v>
          </cell>
          <cell r="AR1121">
            <v>0.122</v>
          </cell>
          <cell r="AS1121" t="str">
            <v>KG</v>
          </cell>
          <cell r="AT1121" t="str">
            <v>F82</v>
          </cell>
          <cell r="AU1121" t="str">
            <v>MCP AlgoRex</v>
          </cell>
          <cell r="AX1121">
            <v>39</v>
          </cell>
          <cell r="AY1121">
            <v>1777.24</v>
          </cell>
        </row>
        <row r="1122">
          <cell r="A1122" t="str">
            <v>A5Q00006101</v>
          </cell>
          <cell r="B1122" t="str">
            <v>A5Q00006101</v>
          </cell>
          <cell r="C1122" t="str">
            <v>DMA1154D-EX</v>
          </cell>
          <cell r="D1122" t="str">
            <v>DMA1154D-Ex  Switching unit</v>
          </cell>
          <cell r="E1122" t="str">
            <v>DMA1154D-Ex  Schalteinsatz</v>
          </cell>
          <cell r="F1122">
            <v>169</v>
          </cell>
          <cell r="G1122" t="str">
            <v>EUR</v>
          </cell>
          <cell r="H1122">
            <v>1</v>
          </cell>
          <cell r="I1122">
            <v>-75</v>
          </cell>
          <cell r="J1122">
            <v>42.25</v>
          </cell>
          <cell r="K1122" t="str">
            <v>EUR</v>
          </cell>
          <cell r="M1122"/>
          <cell r="N1122">
            <v>169</v>
          </cell>
          <cell r="O1122" t="str">
            <v>EUR</v>
          </cell>
          <cell r="P1122">
            <v>1</v>
          </cell>
          <cell r="Q1122">
            <v>-75</v>
          </cell>
          <cell r="R1122">
            <v>42.25</v>
          </cell>
          <cell r="S1122" t="str">
            <v>EUR</v>
          </cell>
          <cell r="U1122"/>
          <cell r="V1122">
            <v>211.25</v>
          </cell>
          <cell r="W1122">
            <v>211.25</v>
          </cell>
          <cell r="X1122">
            <v>0</v>
          </cell>
          <cell r="Y1122" t="e">
            <v>#NAME?</v>
          </cell>
          <cell r="Z1122">
            <v>1</v>
          </cell>
          <cell r="AA1122">
            <v>1</v>
          </cell>
          <cell r="AB1122" t="str">
            <v>30</v>
          </cell>
          <cell r="AC1122" t="str">
            <v>*SN</v>
          </cell>
          <cell r="AE1122" t="str">
            <v>3FDAR</v>
          </cell>
          <cell r="AF1122" t="str">
            <v>3</v>
          </cell>
          <cell r="AG1122" t="str">
            <v>F</v>
          </cell>
          <cell r="AH1122" t="str">
            <v>D</v>
          </cell>
          <cell r="AI1122" t="str">
            <v>A</v>
          </cell>
          <cell r="AJ1122" t="str">
            <v>R</v>
          </cell>
          <cell r="AK1122" t="str">
            <v>Detectors &amp; Peripherals</v>
          </cell>
          <cell r="AL1122" t="str">
            <v>AlgoRex EN</v>
          </cell>
          <cell r="AM1122" t="str">
            <v>Manual call points and bases conventional</v>
          </cell>
          <cell r="AN1122" t="str">
            <v>N</v>
          </cell>
          <cell r="AO1122" t="str">
            <v>N</v>
          </cell>
          <cell r="AP1122" t="str">
            <v>85319085900</v>
          </cell>
          <cell r="AQ1122" t="str">
            <v>CH</v>
          </cell>
          <cell r="AR1122">
            <v>0.11600000000000001</v>
          </cell>
          <cell r="AS1122" t="str">
            <v>KG</v>
          </cell>
          <cell r="AT1122"/>
          <cell r="AX1122">
            <v>5</v>
          </cell>
          <cell r="AY1122">
            <v>208.67</v>
          </cell>
        </row>
        <row r="1123">
          <cell r="A1123" t="str">
            <v>BPZ:5222870001</v>
          </cell>
          <cell r="B1123" t="str">
            <v>5222870001</v>
          </cell>
          <cell r="C1123" t="str">
            <v>DMA1192-AA</v>
          </cell>
          <cell r="D1123" t="str">
            <v>DMA1192-AA  Housing red</v>
          </cell>
          <cell r="E1123" t="str">
            <v>DMA1192-AA  Gehäuse rot</v>
          </cell>
          <cell r="F1123">
            <v>30.2</v>
          </cell>
          <cell r="G1123" t="str">
            <v>EUR</v>
          </cell>
          <cell r="H1123">
            <v>1</v>
          </cell>
          <cell r="I1123">
            <v>-75</v>
          </cell>
          <cell r="J1123">
            <v>7.55</v>
          </cell>
          <cell r="K1123" t="str">
            <v>EUR</v>
          </cell>
          <cell r="M1123"/>
          <cell r="N1123">
            <v>30.2</v>
          </cell>
          <cell r="O1123" t="str">
            <v>EUR</v>
          </cell>
          <cell r="P1123">
            <v>1</v>
          </cell>
          <cell r="Q1123">
            <v>-75</v>
          </cell>
          <cell r="R1123">
            <v>7.55</v>
          </cell>
          <cell r="S1123" t="str">
            <v>EUR</v>
          </cell>
          <cell r="U1123"/>
          <cell r="V1123">
            <v>8395.6</v>
          </cell>
          <cell r="W1123">
            <v>8395.6</v>
          </cell>
          <cell r="X1123">
            <v>0</v>
          </cell>
          <cell r="Y1123" t="e">
            <v>#NAME?</v>
          </cell>
          <cell r="Z1123">
            <v>1</v>
          </cell>
          <cell r="AA1123">
            <v>1</v>
          </cell>
          <cell r="AB1123" t="str">
            <v>30</v>
          </cell>
          <cell r="AC1123" t="str">
            <v>*SN</v>
          </cell>
          <cell r="AE1123" t="str">
            <v>3FDAR</v>
          </cell>
          <cell r="AF1123" t="str">
            <v>3</v>
          </cell>
          <cell r="AG1123" t="str">
            <v>F</v>
          </cell>
          <cell r="AH1123" t="str">
            <v>D</v>
          </cell>
          <cell r="AI1123" t="str">
            <v>A</v>
          </cell>
          <cell r="AJ1123" t="str">
            <v>R</v>
          </cell>
          <cell r="AK1123" t="str">
            <v>Detectors &amp; Peripherals</v>
          </cell>
          <cell r="AL1123" t="str">
            <v>AlgoRex EN</v>
          </cell>
          <cell r="AM1123" t="str">
            <v>Manual call points and bases conventional</v>
          </cell>
          <cell r="AN1123" t="str">
            <v>N</v>
          </cell>
          <cell r="AO1123" t="str">
            <v>N</v>
          </cell>
          <cell r="AP1123" t="str">
            <v>85319085900</v>
          </cell>
          <cell r="AQ1123" t="str">
            <v>CH</v>
          </cell>
          <cell r="AR1123">
            <v>0.28699999999999998</v>
          </cell>
          <cell r="AS1123" t="str">
            <v>KG</v>
          </cell>
          <cell r="AT1123"/>
          <cell r="AV1123" t="str">
            <v>7-22–24, 9-27–28</v>
          </cell>
          <cell r="AX1123">
            <v>1112</v>
          </cell>
          <cell r="AY1123">
            <v>8273.9</v>
          </cell>
        </row>
        <row r="1124">
          <cell r="A1124" t="str">
            <v>BPZ:5464250001</v>
          </cell>
          <cell r="B1124" t="str">
            <v>5464250001</v>
          </cell>
          <cell r="C1124" t="str">
            <v>DMA1192-AB</v>
          </cell>
          <cell r="D1124" t="str">
            <v>DMA1192-AB  Housing blue</v>
          </cell>
          <cell r="E1124" t="str">
            <v>DMA1192-AB  Gehäuse blau</v>
          </cell>
          <cell r="F1124">
            <v>49.4</v>
          </cell>
          <cell r="G1124" t="str">
            <v>EUR</v>
          </cell>
          <cell r="H1124">
            <v>1</v>
          </cell>
          <cell r="I1124">
            <v>-75</v>
          </cell>
          <cell r="J1124">
            <v>12.35</v>
          </cell>
          <cell r="K1124" t="str">
            <v>EUR</v>
          </cell>
          <cell r="M1124"/>
          <cell r="N1124">
            <v>49.4</v>
          </cell>
          <cell r="O1124" t="str">
            <v>EUR</v>
          </cell>
          <cell r="P1124">
            <v>1</v>
          </cell>
          <cell r="Q1124">
            <v>-75</v>
          </cell>
          <cell r="R1124">
            <v>12.35</v>
          </cell>
          <cell r="S1124" t="str">
            <v>EUR</v>
          </cell>
          <cell r="U1124"/>
          <cell r="V1124">
            <v>2000.7</v>
          </cell>
          <cell r="W1124">
            <v>2000.7</v>
          </cell>
          <cell r="X1124">
            <v>0</v>
          </cell>
          <cell r="Y1124" t="e">
            <v>#NAME?</v>
          </cell>
          <cell r="Z1124">
            <v>1</v>
          </cell>
          <cell r="AA1124">
            <v>1</v>
          </cell>
          <cell r="AB1124" t="str">
            <v>30</v>
          </cell>
          <cell r="AC1124" t="str">
            <v>*SN</v>
          </cell>
          <cell r="AE1124" t="str">
            <v>3FDAR</v>
          </cell>
          <cell r="AF1124" t="str">
            <v>3</v>
          </cell>
          <cell r="AG1124" t="str">
            <v>F</v>
          </cell>
          <cell r="AH1124" t="str">
            <v>D</v>
          </cell>
          <cell r="AI1124" t="str">
            <v>A</v>
          </cell>
          <cell r="AJ1124" t="str">
            <v>R</v>
          </cell>
          <cell r="AK1124" t="str">
            <v>Detectors &amp; Peripherals</v>
          </cell>
          <cell r="AL1124" t="str">
            <v>AlgoRex EN</v>
          </cell>
          <cell r="AM1124" t="str">
            <v>Manual call points and bases conventional</v>
          </cell>
          <cell r="AN1124" t="str">
            <v>N</v>
          </cell>
          <cell r="AO1124" t="str">
            <v>N</v>
          </cell>
          <cell r="AP1124" t="str">
            <v>85319085900</v>
          </cell>
          <cell r="AQ1124" t="str">
            <v>CH</v>
          </cell>
          <cell r="AR1124">
            <v>0.29299999999999998</v>
          </cell>
          <cell r="AS1124" t="str">
            <v>KG</v>
          </cell>
          <cell r="AT1124"/>
          <cell r="AV1124" t="str">
            <v>7-22–24</v>
          </cell>
          <cell r="AX1124">
            <v>162</v>
          </cell>
          <cell r="AY1124">
            <v>1963.6999999999998</v>
          </cell>
        </row>
        <row r="1125">
          <cell r="A1125" t="str">
            <v>BPZ:5464120001</v>
          </cell>
          <cell r="B1125" t="str">
            <v>5464120001</v>
          </cell>
          <cell r="C1125" t="str">
            <v>DMA1192-AC</v>
          </cell>
          <cell r="D1125" t="str">
            <v>DMA1192-AC  Housing yellow</v>
          </cell>
          <cell r="E1125" t="str">
            <v>DMA1192-AC  Gehäuse gelb</v>
          </cell>
          <cell r="F1125">
            <v>49.4</v>
          </cell>
          <cell r="G1125" t="str">
            <v>EUR</v>
          </cell>
          <cell r="H1125">
            <v>1</v>
          </cell>
          <cell r="I1125">
            <v>-75</v>
          </cell>
          <cell r="J1125">
            <v>12.35</v>
          </cell>
          <cell r="K1125" t="str">
            <v>EUR</v>
          </cell>
          <cell r="M1125"/>
          <cell r="N1125">
            <v>49.4</v>
          </cell>
          <cell r="O1125" t="str">
            <v>EUR</v>
          </cell>
          <cell r="P1125">
            <v>1</v>
          </cell>
          <cell r="Q1125">
            <v>-75</v>
          </cell>
          <cell r="R1125">
            <v>12.35</v>
          </cell>
          <cell r="S1125" t="str">
            <v>EUR</v>
          </cell>
          <cell r="U1125"/>
          <cell r="V1125">
            <v>2655.25</v>
          </cell>
          <cell r="W1125">
            <v>2655.25</v>
          </cell>
          <cell r="X1125">
            <v>0</v>
          </cell>
          <cell r="Y1125" t="e">
            <v>#NAME?</v>
          </cell>
          <cell r="Z1125">
            <v>1</v>
          </cell>
          <cell r="AA1125">
            <v>1</v>
          </cell>
          <cell r="AB1125" t="str">
            <v>30</v>
          </cell>
          <cell r="AC1125" t="str">
            <v>*SN</v>
          </cell>
          <cell r="AE1125" t="str">
            <v>3FDAR</v>
          </cell>
          <cell r="AF1125" t="str">
            <v>3</v>
          </cell>
          <cell r="AG1125" t="str">
            <v>F</v>
          </cell>
          <cell r="AH1125" t="str">
            <v>D</v>
          </cell>
          <cell r="AI1125" t="str">
            <v>A</v>
          </cell>
          <cell r="AJ1125" t="str">
            <v>R</v>
          </cell>
          <cell r="AK1125" t="str">
            <v>Detectors &amp; Peripherals</v>
          </cell>
          <cell r="AL1125" t="str">
            <v>AlgoRex EN</v>
          </cell>
          <cell r="AM1125" t="str">
            <v>Manual call points and bases conventional</v>
          </cell>
          <cell r="AN1125" t="str">
            <v>N</v>
          </cell>
          <cell r="AO1125" t="str">
            <v>N</v>
          </cell>
          <cell r="AP1125" t="str">
            <v>85319085900</v>
          </cell>
          <cell r="AQ1125" t="str">
            <v>CH</v>
          </cell>
          <cell r="AR1125">
            <v>0.28399999999999997</v>
          </cell>
          <cell r="AS1125" t="str">
            <v>KG</v>
          </cell>
          <cell r="AT1125"/>
          <cell r="AV1125" t="str">
            <v>7-22–24</v>
          </cell>
          <cell r="AX1125">
            <v>215</v>
          </cell>
          <cell r="AY1125">
            <v>2618.46</v>
          </cell>
        </row>
        <row r="1126">
          <cell r="A1126" t="str">
            <v>BPZ:5090190001</v>
          </cell>
          <cell r="B1126" t="str">
            <v>5090190001</v>
          </cell>
          <cell r="C1126" t="str">
            <v>DMA1192-AD</v>
          </cell>
          <cell r="D1126" t="str">
            <v>DMA1192-AD  Housing green</v>
          </cell>
          <cell r="E1126" t="str">
            <v>DMA1192-AD  Gehäuse grün</v>
          </cell>
          <cell r="F1126">
            <v>62.2</v>
          </cell>
          <cell r="G1126" t="str">
            <v>EUR</v>
          </cell>
          <cell r="H1126">
            <v>1</v>
          </cell>
          <cell r="I1126">
            <v>-75</v>
          </cell>
          <cell r="J1126">
            <v>15.55</v>
          </cell>
          <cell r="K1126" t="str">
            <v>EUR</v>
          </cell>
          <cell r="M1126"/>
          <cell r="N1126">
            <v>62.2</v>
          </cell>
          <cell r="O1126" t="str">
            <v>EUR</v>
          </cell>
          <cell r="P1126">
            <v>1</v>
          </cell>
          <cell r="Q1126">
            <v>-75</v>
          </cell>
          <cell r="R1126">
            <v>15.55</v>
          </cell>
          <cell r="S1126" t="str">
            <v>EUR</v>
          </cell>
          <cell r="U1126"/>
          <cell r="V1126">
            <v>93.3</v>
          </cell>
          <cell r="W1126">
            <v>93.3</v>
          </cell>
          <cell r="X1126">
            <v>0</v>
          </cell>
          <cell r="Y1126" t="e">
            <v>#NAME?</v>
          </cell>
          <cell r="Z1126">
            <v>1</v>
          </cell>
          <cell r="AA1126">
            <v>1</v>
          </cell>
          <cell r="AB1126" t="str">
            <v>30</v>
          </cell>
          <cell r="AC1126" t="str">
            <v>*SN</v>
          </cell>
          <cell r="AE1126" t="str">
            <v>3FDAR</v>
          </cell>
          <cell r="AF1126" t="str">
            <v>3</v>
          </cell>
          <cell r="AG1126" t="str">
            <v>F</v>
          </cell>
          <cell r="AH1126" t="str">
            <v>D</v>
          </cell>
          <cell r="AI1126" t="str">
            <v>A</v>
          </cell>
          <cell r="AJ1126" t="str">
            <v>R</v>
          </cell>
          <cell r="AK1126" t="str">
            <v>Detectors &amp; Peripherals</v>
          </cell>
          <cell r="AL1126" t="str">
            <v>AlgoRex EN</v>
          </cell>
          <cell r="AM1126" t="str">
            <v>Manual call points and bases conventional</v>
          </cell>
          <cell r="AN1126" t="str">
            <v>N</v>
          </cell>
          <cell r="AO1126" t="str">
            <v>N</v>
          </cell>
          <cell r="AP1126" t="str">
            <v>85319085900</v>
          </cell>
          <cell r="AQ1126" t="str">
            <v>CH</v>
          </cell>
          <cell r="AR1126">
            <v>0.29299999999999998</v>
          </cell>
          <cell r="AS1126" t="str">
            <v>KG</v>
          </cell>
          <cell r="AT1126"/>
          <cell r="AV1126" t="str">
            <v>7-22–24</v>
          </cell>
          <cell r="AX1126">
            <v>6</v>
          </cell>
          <cell r="AY1126">
            <v>92.08</v>
          </cell>
        </row>
        <row r="1127">
          <cell r="A1127" t="str">
            <v>S54371-F6-A3</v>
          </cell>
          <cell r="B1127" t="str">
            <v>S54371-F6-A3</v>
          </cell>
          <cell r="C1127" t="str">
            <v>FDM1101A-RG</v>
          </cell>
          <cell r="D1127" t="str">
            <v>FDM1101A-RG  Manual call point conv.</v>
          </cell>
          <cell r="E1127" t="str">
            <v>FDM1101A-RG  Handfeuermelder konv.</v>
          </cell>
          <cell r="F1127">
            <v>29.3</v>
          </cell>
          <cell r="G1127" t="str">
            <v>EUR</v>
          </cell>
          <cell r="H1127">
            <v>1</v>
          </cell>
          <cell r="I1127">
            <v>-75</v>
          </cell>
          <cell r="J1127">
            <v>7.33</v>
          </cell>
          <cell r="K1127" t="str">
            <v>EUR</v>
          </cell>
          <cell r="M1127"/>
          <cell r="N1127">
            <v>29.3</v>
          </cell>
          <cell r="O1127" t="str">
            <v>EUR</v>
          </cell>
          <cell r="P1127">
            <v>1</v>
          </cell>
          <cell r="Q1127">
            <v>-75</v>
          </cell>
          <cell r="R1127">
            <v>7.33</v>
          </cell>
          <cell r="S1127" t="str">
            <v>EUR</v>
          </cell>
          <cell r="U1127"/>
          <cell r="V1127">
            <v>263.88</v>
          </cell>
          <cell r="W1127">
            <v>263.88</v>
          </cell>
          <cell r="X1127">
            <v>0</v>
          </cell>
          <cell r="Y1127" t="e">
            <v>#NAME?</v>
          </cell>
          <cell r="Z1127">
            <v>1</v>
          </cell>
          <cell r="AA1127">
            <v>1</v>
          </cell>
          <cell r="AB1127" t="str">
            <v>30</v>
          </cell>
          <cell r="AC1127" t="str">
            <v>*SN</v>
          </cell>
          <cell r="AE1127" t="str">
            <v>3FDAR</v>
          </cell>
          <cell r="AF1127" t="str">
            <v>3</v>
          </cell>
          <cell r="AG1127" t="str">
            <v>F</v>
          </cell>
          <cell r="AH1127" t="str">
            <v>D</v>
          </cell>
          <cell r="AI1127" t="str">
            <v>A</v>
          </cell>
          <cell r="AJ1127" t="str">
            <v>R</v>
          </cell>
          <cell r="AK1127" t="str">
            <v>Detectors &amp; Peripherals</v>
          </cell>
          <cell r="AL1127" t="str">
            <v>AlgoRex EN</v>
          </cell>
          <cell r="AM1127" t="str">
            <v>Manual call points and bases conventional</v>
          </cell>
          <cell r="AN1127" t="str">
            <v>N</v>
          </cell>
          <cell r="AO1127" t="str">
            <v>EAR99</v>
          </cell>
          <cell r="AP1127" t="str">
            <v>85311030000</v>
          </cell>
          <cell r="AQ1127" t="str">
            <v>GB</v>
          </cell>
          <cell r="AR1127">
            <v>0.13300000000000001</v>
          </cell>
          <cell r="AS1127" t="str">
            <v>KG</v>
          </cell>
          <cell r="AT1127" t="str">
            <v>F80</v>
          </cell>
          <cell r="AU1127" t="str">
            <v>MCP conv.</v>
          </cell>
          <cell r="AV1127" t="str">
            <v>7-33</v>
          </cell>
          <cell r="AX1127">
            <v>36</v>
          </cell>
          <cell r="AY1127">
            <v>256.60000000000002</v>
          </cell>
        </row>
        <row r="1128">
          <cell r="A1128" t="str">
            <v>S54371-F6-A4</v>
          </cell>
          <cell r="B1128" t="str">
            <v>S54371-F6-A4</v>
          </cell>
          <cell r="C1128" t="str">
            <v>FDM1101A-RP</v>
          </cell>
          <cell r="D1128" t="str">
            <v>FDM1101A-RP  Manual call point conv.</v>
          </cell>
          <cell r="E1128" t="str">
            <v>FDM1101A-RP  Handfeuermelder konv.</v>
          </cell>
          <cell r="F1128">
            <v>32.6</v>
          </cell>
          <cell r="G1128" t="str">
            <v>EUR</v>
          </cell>
          <cell r="H1128">
            <v>1</v>
          </cell>
          <cell r="I1128">
            <v>-75</v>
          </cell>
          <cell r="J1128">
            <v>8.15</v>
          </cell>
          <cell r="K1128" t="str">
            <v>EUR</v>
          </cell>
          <cell r="M1128"/>
          <cell r="N1128">
            <v>32.6</v>
          </cell>
          <cell r="O1128" t="str">
            <v>EUR</v>
          </cell>
          <cell r="P1128">
            <v>1</v>
          </cell>
          <cell r="Q1128">
            <v>-75</v>
          </cell>
          <cell r="R1128">
            <v>8.15</v>
          </cell>
          <cell r="S1128" t="str">
            <v>EUR</v>
          </cell>
          <cell r="U1128"/>
          <cell r="V1128">
            <v>448.25</v>
          </cell>
          <cell r="W1128">
            <v>448.25</v>
          </cell>
          <cell r="X1128">
            <v>0</v>
          </cell>
          <cell r="Y1128" t="e">
            <v>#NAME?</v>
          </cell>
          <cell r="Z1128">
            <v>1</v>
          </cell>
          <cell r="AA1128">
            <v>1</v>
          </cell>
          <cell r="AB1128" t="str">
            <v>30</v>
          </cell>
          <cell r="AC1128" t="str">
            <v>*SN</v>
          </cell>
          <cell r="AE1128" t="str">
            <v>3FDAR</v>
          </cell>
          <cell r="AF1128" t="str">
            <v>3</v>
          </cell>
          <cell r="AG1128" t="str">
            <v>F</v>
          </cell>
          <cell r="AH1128" t="str">
            <v>D</v>
          </cell>
          <cell r="AI1128" t="str">
            <v>A</v>
          </cell>
          <cell r="AJ1128" t="str">
            <v>R</v>
          </cell>
          <cell r="AK1128" t="str">
            <v>Detectors &amp; Peripherals</v>
          </cell>
          <cell r="AL1128" t="str">
            <v>AlgoRex EN</v>
          </cell>
          <cell r="AM1128" t="str">
            <v>Manual call points and bases conventional</v>
          </cell>
          <cell r="AN1128" t="str">
            <v>N</v>
          </cell>
          <cell r="AO1128" t="str">
            <v>EAR99</v>
          </cell>
          <cell r="AP1128" t="str">
            <v>85311030000</v>
          </cell>
          <cell r="AQ1128" t="str">
            <v>GB</v>
          </cell>
          <cell r="AR1128">
            <v>0.129</v>
          </cell>
          <cell r="AS1128" t="str">
            <v>KG</v>
          </cell>
          <cell r="AT1128" t="str">
            <v>F80</v>
          </cell>
          <cell r="AU1128" t="str">
            <v>MCP conv.</v>
          </cell>
          <cell r="AV1128" t="str">
            <v>7-33</v>
          </cell>
          <cell r="AX1128">
            <v>55</v>
          </cell>
          <cell r="AY1128">
            <v>450.64</v>
          </cell>
        </row>
        <row r="1129">
          <cell r="A1129" t="str">
            <v>S54371-F6-A1</v>
          </cell>
          <cell r="B1129" t="str">
            <v>S54371-F6-A1</v>
          </cell>
          <cell r="C1129" t="str">
            <v>FDM1101-RG</v>
          </cell>
          <cell r="D1129" t="str">
            <v>FDM1101-RG  Manual call point collective</v>
          </cell>
          <cell r="E1129" t="str">
            <v>FDM1101-RG  Handfeuermelder kollektiv</v>
          </cell>
          <cell r="F1129">
            <v>41.7</v>
          </cell>
          <cell r="G1129" t="str">
            <v>EUR</v>
          </cell>
          <cell r="H1129">
            <v>1</v>
          </cell>
          <cell r="I1129">
            <v>-75</v>
          </cell>
          <cell r="J1129">
            <v>10.43</v>
          </cell>
          <cell r="K1129" t="str">
            <v>EUR</v>
          </cell>
          <cell r="M1129"/>
          <cell r="N1129">
            <v>41.7</v>
          </cell>
          <cell r="O1129" t="str">
            <v>EUR</v>
          </cell>
          <cell r="P1129">
            <v>1</v>
          </cell>
          <cell r="Q1129">
            <v>-75</v>
          </cell>
          <cell r="R1129">
            <v>10.43</v>
          </cell>
          <cell r="S1129" t="str">
            <v>EUR</v>
          </cell>
          <cell r="U1129"/>
          <cell r="V1129">
            <v>750.96</v>
          </cell>
          <cell r="W1129">
            <v>750.96</v>
          </cell>
          <cell r="X1129">
            <v>0</v>
          </cell>
          <cell r="Y1129" t="e">
            <v>#NAME?</v>
          </cell>
          <cell r="Z1129">
            <v>1</v>
          </cell>
          <cell r="AA1129">
            <v>1</v>
          </cell>
          <cell r="AB1129" t="str">
            <v>30</v>
          </cell>
          <cell r="AC1129" t="str">
            <v>*SN</v>
          </cell>
          <cell r="AE1129" t="str">
            <v>3FDAR</v>
          </cell>
          <cell r="AF1129" t="str">
            <v>3</v>
          </cell>
          <cell r="AG1129" t="str">
            <v>F</v>
          </cell>
          <cell r="AH1129" t="str">
            <v>D</v>
          </cell>
          <cell r="AI1129" t="str">
            <v>A</v>
          </cell>
          <cell r="AJ1129" t="str">
            <v>R</v>
          </cell>
          <cell r="AK1129" t="str">
            <v>Detectors &amp; Peripherals</v>
          </cell>
          <cell r="AL1129" t="str">
            <v>AlgoRex EN</v>
          </cell>
          <cell r="AM1129" t="str">
            <v>Manual call points and bases conventional</v>
          </cell>
          <cell r="AN1129" t="str">
            <v>N</v>
          </cell>
          <cell r="AO1129" t="str">
            <v>N</v>
          </cell>
          <cell r="AP1129" t="str">
            <v>85311030000</v>
          </cell>
          <cell r="AQ1129" t="str">
            <v>GB</v>
          </cell>
          <cell r="AR1129">
            <v>0.13400000000000001</v>
          </cell>
          <cell r="AS1129" t="str">
            <v>KG</v>
          </cell>
          <cell r="AT1129" t="str">
            <v>F80</v>
          </cell>
          <cell r="AU1129" t="str">
            <v>MCP conv.</v>
          </cell>
          <cell r="AV1129" t="str">
            <v>7-18</v>
          </cell>
          <cell r="AX1129">
            <v>72</v>
          </cell>
          <cell r="AY1129">
            <v>750.69</v>
          </cell>
        </row>
        <row r="1130">
          <cell r="A1130" t="str">
            <v>S54371-F6-A5</v>
          </cell>
          <cell r="B1130" t="str">
            <v>S54371-F6-A5</v>
          </cell>
          <cell r="C1130" t="str">
            <v>FDM1101-RG(F)</v>
          </cell>
          <cell r="D1130" t="str">
            <v>FDM1101-RG(F)  Manual call point coll.</v>
          </cell>
          <cell r="E1130" t="str">
            <v>FDM1101-RG(F)  Handfeuermelder koll.</v>
          </cell>
          <cell r="F1130">
            <v>41.7</v>
          </cell>
          <cell r="G1130" t="str">
            <v>EUR</v>
          </cell>
          <cell r="H1130">
            <v>1</v>
          </cell>
          <cell r="I1130">
            <v>-75</v>
          </cell>
          <cell r="L1130">
            <v>11.67</v>
          </cell>
          <cell r="M1130" t="str">
            <v>EUR</v>
          </cell>
          <cell r="N1130">
            <v>41.7</v>
          </cell>
          <cell r="O1130" t="str">
            <v>EUR</v>
          </cell>
          <cell r="P1130">
            <v>1</v>
          </cell>
          <cell r="Q1130">
            <v>-75</v>
          </cell>
          <cell r="T1130">
            <v>11.67</v>
          </cell>
          <cell r="U1130" t="str">
            <v>EUR</v>
          </cell>
          <cell r="V1130">
            <v>0</v>
          </cell>
          <cell r="W1130">
            <v>0</v>
          </cell>
          <cell r="X1130">
            <v>0</v>
          </cell>
          <cell r="Y1130" t="e">
            <v>#NAME?</v>
          </cell>
          <cell r="Z1130">
            <v>1</v>
          </cell>
          <cell r="AA1130">
            <v>1</v>
          </cell>
          <cell r="AB1130" t="str">
            <v>30</v>
          </cell>
          <cell r="AC1130" t="str">
            <v>*SN</v>
          </cell>
          <cell r="AE1130" t="str">
            <v>3FDAR</v>
          </cell>
          <cell r="AF1130" t="str">
            <v>3</v>
          </cell>
          <cell r="AG1130" t="str">
            <v>F</v>
          </cell>
          <cell r="AH1130" t="str">
            <v>D</v>
          </cell>
          <cell r="AI1130" t="str">
            <v>A</v>
          </cell>
          <cell r="AJ1130" t="str">
            <v>R</v>
          </cell>
          <cell r="AK1130" t="str">
            <v>Detectors &amp; Peripherals</v>
          </cell>
          <cell r="AL1130" t="str">
            <v>AlgoRex EN</v>
          </cell>
          <cell r="AM1130" t="str">
            <v>Manual call points and bases conventional</v>
          </cell>
          <cell r="AN1130" t="str">
            <v>N</v>
          </cell>
          <cell r="AO1130" t="str">
            <v>EAR99</v>
          </cell>
          <cell r="AP1130" t="str">
            <v>85311030000</v>
          </cell>
          <cell r="AQ1130" t="str">
            <v>GB</v>
          </cell>
          <cell r="AR1130">
            <v>0.13100000000000001</v>
          </cell>
          <cell r="AS1130" t="str">
            <v>KG</v>
          </cell>
          <cell r="AT1130" t="str">
            <v>F80</v>
          </cell>
          <cell r="AU1130" t="str">
            <v>MCP conv.</v>
          </cell>
          <cell r="AX1130">
            <v>0</v>
          </cell>
          <cell r="AY1130">
            <v>0</v>
          </cell>
        </row>
        <row r="1131">
          <cell r="A1131" t="str">
            <v>S54371-F6-A2</v>
          </cell>
          <cell r="B1131" t="str">
            <v>S54371-F6-A2</v>
          </cell>
          <cell r="C1131" t="str">
            <v>FDM1101-RP</v>
          </cell>
          <cell r="D1131" t="str">
            <v>FDM1101-RP  Manual call point collective</v>
          </cell>
          <cell r="E1131" t="str">
            <v>FDM1101-RP  Handfeuermelder kollektiv</v>
          </cell>
          <cell r="F1131">
            <v>43.7</v>
          </cell>
          <cell r="G1131" t="str">
            <v>EUR</v>
          </cell>
          <cell r="H1131">
            <v>1</v>
          </cell>
          <cell r="I1131">
            <v>-75</v>
          </cell>
          <cell r="J1131">
            <v>10.93</v>
          </cell>
          <cell r="K1131" t="str">
            <v>EUR</v>
          </cell>
          <cell r="M1131"/>
          <cell r="N1131">
            <v>43.7</v>
          </cell>
          <cell r="O1131" t="str">
            <v>EUR</v>
          </cell>
          <cell r="P1131">
            <v>1</v>
          </cell>
          <cell r="Q1131">
            <v>-75</v>
          </cell>
          <cell r="R1131">
            <v>10.93</v>
          </cell>
          <cell r="S1131" t="str">
            <v>EUR</v>
          </cell>
          <cell r="U1131"/>
          <cell r="V1131">
            <v>32.79</v>
          </cell>
          <cell r="W1131">
            <v>32.79</v>
          </cell>
          <cell r="X1131">
            <v>0</v>
          </cell>
          <cell r="Y1131" t="e">
            <v>#NAME?</v>
          </cell>
          <cell r="Z1131">
            <v>1</v>
          </cell>
          <cell r="AA1131">
            <v>1</v>
          </cell>
          <cell r="AB1131" t="str">
            <v>30</v>
          </cell>
          <cell r="AC1131" t="str">
            <v>*SN</v>
          </cell>
          <cell r="AE1131" t="str">
            <v>3FDAR</v>
          </cell>
          <cell r="AF1131" t="str">
            <v>3</v>
          </cell>
          <cell r="AG1131" t="str">
            <v>F</v>
          </cell>
          <cell r="AH1131" t="str">
            <v>D</v>
          </cell>
          <cell r="AI1131" t="str">
            <v>A</v>
          </cell>
          <cell r="AJ1131" t="str">
            <v>R</v>
          </cell>
          <cell r="AK1131" t="str">
            <v>Detectors &amp; Peripherals</v>
          </cell>
          <cell r="AL1131" t="str">
            <v>AlgoRex EN</v>
          </cell>
          <cell r="AM1131" t="str">
            <v>Manual call points and bases conventional</v>
          </cell>
          <cell r="AN1131" t="str">
            <v>N</v>
          </cell>
          <cell r="AO1131" t="str">
            <v>EAR99</v>
          </cell>
          <cell r="AP1131" t="str">
            <v>85311030000</v>
          </cell>
          <cell r="AQ1131" t="str">
            <v>GB</v>
          </cell>
          <cell r="AR1131">
            <v>0.128</v>
          </cell>
          <cell r="AS1131" t="str">
            <v>KG</v>
          </cell>
          <cell r="AT1131" t="str">
            <v>F80</v>
          </cell>
          <cell r="AU1131" t="str">
            <v>MCP conv.</v>
          </cell>
          <cell r="AV1131" t="str">
            <v>7-18</v>
          </cell>
          <cell r="AX1131">
            <v>3</v>
          </cell>
          <cell r="AY1131">
            <v>31.77</v>
          </cell>
        </row>
        <row r="1132">
          <cell r="A1132" t="str">
            <v>S54371-F6-A6</v>
          </cell>
          <cell r="B1132" t="str">
            <v>S54371-F6-A6</v>
          </cell>
          <cell r="C1132" t="str">
            <v>FDM1101-RP(F)</v>
          </cell>
          <cell r="D1132" t="str">
            <v>FDM1101-RP(F)  Manual call point coll.</v>
          </cell>
          <cell r="E1132" t="str">
            <v>FDM1101-RP(F)  Handfeuermelder koll.</v>
          </cell>
          <cell r="F1132">
            <v>43.7</v>
          </cell>
          <cell r="G1132" t="str">
            <v>EUR</v>
          </cell>
          <cell r="H1132">
            <v>1</v>
          </cell>
          <cell r="I1132">
            <v>-75</v>
          </cell>
          <cell r="L1132">
            <v>12.23</v>
          </cell>
          <cell r="M1132" t="str">
            <v>EUR</v>
          </cell>
          <cell r="N1132">
            <v>43.7</v>
          </cell>
          <cell r="O1132" t="str">
            <v>EUR</v>
          </cell>
          <cell r="P1132">
            <v>1</v>
          </cell>
          <cell r="Q1132">
            <v>-75</v>
          </cell>
          <cell r="T1132">
            <v>12.23</v>
          </cell>
          <cell r="U1132" t="str">
            <v>EUR</v>
          </cell>
          <cell r="V1132">
            <v>0</v>
          </cell>
          <cell r="W1132">
            <v>0</v>
          </cell>
          <cell r="X1132">
            <v>0</v>
          </cell>
          <cell r="Y1132" t="e">
            <v>#NAME?</v>
          </cell>
          <cell r="Z1132">
            <v>1</v>
          </cell>
          <cell r="AA1132">
            <v>1</v>
          </cell>
          <cell r="AB1132" t="str">
            <v>30</v>
          </cell>
          <cell r="AC1132" t="str">
            <v>*SN</v>
          </cell>
          <cell r="AE1132" t="str">
            <v>3FDAR</v>
          </cell>
          <cell r="AF1132" t="str">
            <v>3</v>
          </cell>
          <cell r="AG1132" t="str">
            <v>F</v>
          </cell>
          <cell r="AH1132" t="str">
            <v>D</v>
          </cell>
          <cell r="AI1132" t="str">
            <v>A</v>
          </cell>
          <cell r="AJ1132" t="str">
            <v>R</v>
          </cell>
          <cell r="AK1132" t="str">
            <v>Detectors &amp; Peripherals</v>
          </cell>
          <cell r="AL1132" t="str">
            <v>AlgoRex EN</v>
          </cell>
          <cell r="AM1132" t="str">
            <v>Manual call points and bases conventional</v>
          </cell>
          <cell r="AN1132" t="str">
            <v>N</v>
          </cell>
          <cell r="AO1132" t="str">
            <v>EAR99</v>
          </cell>
          <cell r="AP1132" t="str">
            <v>85311030000</v>
          </cell>
          <cell r="AQ1132" t="str">
            <v>GB</v>
          </cell>
          <cell r="AR1132">
            <v>0.128</v>
          </cell>
          <cell r="AS1132" t="str">
            <v>KG</v>
          </cell>
          <cell r="AT1132" t="str">
            <v>F80</v>
          </cell>
          <cell r="AU1132" t="str">
            <v>MCP conv.</v>
          </cell>
          <cell r="AX1132">
            <v>0</v>
          </cell>
          <cell r="AY1132">
            <v>0</v>
          </cell>
        </row>
        <row r="1133">
          <cell r="A1133" t="str">
            <v>GBI:1837010</v>
          </cell>
          <cell r="B1133" t="str">
            <v>GBI:1837010</v>
          </cell>
          <cell r="C1133"/>
          <cell r="D1133" t="str">
            <v>key to manual call point ALU</v>
          </cell>
          <cell r="E1133" t="str">
            <v>HDFM-Schlüssel Alu</v>
          </cell>
          <cell r="F1133">
            <v>7.65</v>
          </cell>
          <cell r="G1133" t="str">
            <v>EUR</v>
          </cell>
          <cell r="H1133">
            <v>1</v>
          </cell>
          <cell r="I1133">
            <v>-75</v>
          </cell>
          <cell r="J1133">
            <v>1.91</v>
          </cell>
          <cell r="K1133" t="str">
            <v>EUR</v>
          </cell>
          <cell r="M1133"/>
          <cell r="N1133">
            <v>7.65</v>
          </cell>
          <cell r="O1133" t="str">
            <v>EUR</v>
          </cell>
          <cell r="P1133">
            <v>1</v>
          </cell>
          <cell r="Q1133">
            <v>-75</v>
          </cell>
          <cell r="R1133">
            <v>1.91</v>
          </cell>
          <cell r="S1133" t="str">
            <v>EUR</v>
          </cell>
          <cell r="U1133"/>
          <cell r="V1133">
            <v>0</v>
          </cell>
          <cell r="W1133">
            <v>0</v>
          </cell>
          <cell r="X1133">
            <v>0</v>
          </cell>
          <cell r="Y1133" t="e">
            <v>#NAME?</v>
          </cell>
          <cell r="Z1133">
            <v>1</v>
          </cell>
          <cell r="AA1133">
            <v>1</v>
          </cell>
          <cell r="AB1133" t="str">
            <v>30</v>
          </cell>
          <cell r="AC1133" t="str">
            <v>*SN</v>
          </cell>
          <cell r="AE1133" t="str">
            <v>3FDAR</v>
          </cell>
          <cell r="AF1133" t="str">
            <v>3</v>
          </cell>
          <cell r="AG1133" t="str">
            <v>F</v>
          </cell>
          <cell r="AH1133" t="str">
            <v>D</v>
          </cell>
          <cell r="AI1133" t="str">
            <v>A</v>
          </cell>
          <cell r="AJ1133" t="str">
            <v>R</v>
          </cell>
          <cell r="AK1133" t="str">
            <v>Detectors &amp; Peripherals</v>
          </cell>
          <cell r="AL1133" t="str">
            <v>AlgoRex EN</v>
          </cell>
          <cell r="AM1133" t="str">
            <v>Manual call points and bases conventional</v>
          </cell>
          <cell r="AN1133" t="str">
            <v>N</v>
          </cell>
          <cell r="AO1133" t="str">
            <v>N</v>
          </cell>
          <cell r="AP1133" t="str">
            <v>85319085900</v>
          </cell>
          <cell r="AQ1133" t="str">
            <v>DE</v>
          </cell>
          <cell r="AR1133">
            <v>1.4999999999999999E-2</v>
          </cell>
          <cell r="AS1133" t="str">
            <v>KG</v>
          </cell>
          <cell r="AT1133"/>
          <cell r="AX1133">
            <v>0</v>
          </cell>
          <cell r="AY1133">
            <v>0</v>
          </cell>
        </row>
        <row r="1134">
          <cell r="A1134" t="str">
            <v>GBI:1724005</v>
          </cell>
          <cell r="B1134" t="str">
            <v>GBI:1724005</v>
          </cell>
          <cell r="C1134"/>
          <cell r="D1134" t="str">
            <v>weather protection box blue</v>
          </cell>
          <cell r="E1134" t="str">
            <v>Gehäuse wettersch bl</v>
          </cell>
          <cell r="F1134">
            <v>92.5</v>
          </cell>
          <cell r="G1134" t="str">
            <v>EUR</v>
          </cell>
          <cell r="H1134">
            <v>1</v>
          </cell>
          <cell r="I1134">
            <v>-75</v>
          </cell>
          <cell r="J1134">
            <v>23.13</v>
          </cell>
          <cell r="K1134" t="str">
            <v>EUR</v>
          </cell>
          <cell r="M1134"/>
          <cell r="N1134">
            <v>92.5</v>
          </cell>
          <cell r="O1134" t="str">
            <v>EUR</v>
          </cell>
          <cell r="P1134">
            <v>1</v>
          </cell>
          <cell r="Q1134">
            <v>-75</v>
          </cell>
          <cell r="R1134">
            <v>23.13</v>
          </cell>
          <cell r="S1134" t="str">
            <v>EUR</v>
          </cell>
          <cell r="U1134"/>
          <cell r="V1134">
            <v>0</v>
          </cell>
          <cell r="W1134">
            <v>0</v>
          </cell>
          <cell r="X1134">
            <v>0</v>
          </cell>
          <cell r="Y1134" t="e">
            <v>#NAME?</v>
          </cell>
          <cell r="Z1134">
            <v>1</v>
          </cell>
          <cell r="AA1134">
            <v>1</v>
          </cell>
          <cell r="AB1134" t="str">
            <v>30</v>
          </cell>
          <cell r="AC1134" t="str">
            <v>*SN</v>
          </cell>
          <cell r="AE1134" t="str">
            <v>3FDAR</v>
          </cell>
          <cell r="AF1134" t="str">
            <v>3</v>
          </cell>
          <cell r="AG1134" t="str">
            <v>F</v>
          </cell>
          <cell r="AH1134" t="str">
            <v>D</v>
          </cell>
          <cell r="AI1134" t="str">
            <v>A</v>
          </cell>
          <cell r="AJ1134" t="str">
            <v>R</v>
          </cell>
          <cell r="AK1134" t="str">
            <v>Detectors &amp; Peripherals</v>
          </cell>
          <cell r="AL1134" t="str">
            <v>AlgoRex EN</v>
          </cell>
          <cell r="AM1134" t="str">
            <v>Manual call points and bases conventional</v>
          </cell>
          <cell r="AN1134" t="str">
            <v>N</v>
          </cell>
          <cell r="AO1134" t="str">
            <v>N</v>
          </cell>
          <cell r="AP1134" t="str">
            <v>85319085900</v>
          </cell>
          <cell r="AQ1134" t="str">
            <v>DE</v>
          </cell>
          <cell r="AR1134">
            <v>0.29899999999999999</v>
          </cell>
          <cell r="AS1134" t="str">
            <v>KG</v>
          </cell>
          <cell r="AT1134"/>
          <cell r="AX1134">
            <v>0</v>
          </cell>
          <cell r="AY1134">
            <v>0</v>
          </cell>
        </row>
        <row r="1135">
          <cell r="A1135" t="str">
            <v>GBI:1724004</v>
          </cell>
          <cell r="B1135" t="str">
            <v>GBI:1724004</v>
          </cell>
          <cell r="C1135"/>
          <cell r="D1135" t="str">
            <v>weather protection box red</v>
          </cell>
          <cell r="E1135" t="str">
            <v>Gehäuse wettersch rt</v>
          </cell>
          <cell r="F1135">
            <v>88.7</v>
          </cell>
          <cell r="G1135" t="str">
            <v>EUR</v>
          </cell>
          <cell r="H1135">
            <v>1</v>
          </cell>
          <cell r="I1135">
            <v>-75</v>
          </cell>
          <cell r="J1135">
            <v>22.18</v>
          </cell>
          <cell r="K1135" t="str">
            <v>EUR</v>
          </cell>
          <cell r="M1135"/>
          <cell r="N1135">
            <v>88.7</v>
          </cell>
          <cell r="O1135" t="str">
            <v>EUR</v>
          </cell>
          <cell r="P1135">
            <v>1</v>
          </cell>
          <cell r="Q1135">
            <v>-75</v>
          </cell>
          <cell r="R1135">
            <v>22.18</v>
          </cell>
          <cell r="S1135" t="str">
            <v>EUR</v>
          </cell>
          <cell r="U1135"/>
          <cell r="V1135">
            <v>0</v>
          </cell>
          <cell r="W1135">
            <v>0</v>
          </cell>
          <cell r="X1135">
            <v>0</v>
          </cell>
          <cell r="Y1135" t="e">
            <v>#NAME?</v>
          </cell>
          <cell r="Z1135">
            <v>1</v>
          </cell>
          <cell r="AA1135">
            <v>1</v>
          </cell>
          <cell r="AB1135" t="str">
            <v>30</v>
          </cell>
          <cell r="AC1135" t="str">
            <v>*SN</v>
          </cell>
          <cell r="AE1135" t="str">
            <v>3FDAR</v>
          </cell>
          <cell r="AF1135" t="str">
            <v>3</v>
          </cell>
          <cell r="AG1135" t="str">
            <v>F</v>
          </cell>
          <cell r="AH1135" t="str">
            <v>D</v>
          </cell>
          <cell r="AI1135" t="str">
            <v>A</v>
          </cell>
          <cell r="AJ1135" t="str">
            <v>R</v>
          </cell>
          <cell r="AK1135" t="str">
            <v>Detectors &amp; Peripherals</v>
          </cell>
          <cell r="AL1135" t="str">
            <v>AlgoRex EN</v>
          </cell>
          <cell r="AM1135" t="str">
            <v>Manual call points and bases conventional</v>
          </cell>
          <cell r="AN1135" t="str">
            <v>N</v>
          </cell>
          <cell r="AO1135" t="str">
            <v>N</v>
          </cell>
          <cell r="AP1135" t="str">
            <v>85319085900</v>
          </cell>
          <cell r="AQ1135" t="str">
            <v>DE</v>
          </cell>
          <cell r="AR1135">
            <v>0.29599999999999999</v>
          </cell>
          <cell r="AS1135" t="str">
            <v>KG</v>
          </cell>
          <cell r="AT1135"/>
          <cell r="AX1135">
            <v>0</v>
          </cell>
          <cell r="AY1135">
            <v>0</v>
          </cell>
        </row>
        <row r="1137">
          <cell r="A1137" t="str">
            <v>AlgoRex GB</v>
          </cell>
          <cell r="AE1137" t="str">
            <v>3FDB</v>
          </cell>
          <cell r="AF1137" t="str">
            <v>3</v>
          </cell>
          <cell r="AG1137" t="str">
            <v>F</v>
          </cell>
          <cell r="AH1137" t="str">
            <v>D</v>
          </cell>
          <cell r="AI1137" t="str">
            <v>B</v>
          </cell>
          <cell r="AK1137" t="str">
            <v>Detectors &amp; Peripherals</v>
          </cell>
          <cell r="AL1137" t="str">
            <v>AlgoRex GB</v>
          </cell>
        </row>
        <row r="1138">
          <cell r="A1138" t="str">
            <v>Detectors and bases addressable</v>
          </cell>
          <cell r="AE1138" t="str">
            <v>3FDBA</v>
          </cell>
          <cell r="AF1138" t="str">
            <v>3</v>
          </cell>
          <cell r="AG1138" t="str">
            <v>F</v>
          </cell>
          <cell r="AH1138" t="str">
            <v>D</v>
          </cell>
          <cell r="AI1138" t="str">
            <v>B</v>
          </cell>
          <cell r="AJ1138" t="str">
            <v>A</v>
          </cell>
          <cell r="AK1138" t="str">
            <v>Detectors &amp; Peripherals</v>
          </cell>
          <cell r="AL1138" t="str">
            <v>AlgoRex GB</v>
          </cell>
          <cell r="AM1138" t="str">
            <v>Detectors and bases addressable</v>
          </cell>
        </row>
        <row r="1139">
          <cell r="A1139" t="str">
            <v>S54371-F1-A101</v>
          </cell>
          <cell r="B1139" t="str">
            <v>S54371-F1-A101</v>
          </cell>
          <cell r="C1139" t="str">
            <v>DO1152A-CN</v>
          </cell>
          <cell r="D1139" t="str">
            <v>DO1152A-CN  Smoke Detector, interactive</v>
          </cell>
          <cell r="E1139" t="str">
            <v>DO1152A-CN  Rauchmelder, interaktiv</v>
          </cell>
          <cell r="F1139" t="str">
            <v>on request</v>
          </cell>
          <cell r="G1139"/>
          <cell r="H1139">
            <v>1</v>
          </cell>
          <cell r="I1139">
            <v>-75</v>
          </cell>
          <cell r="K1139"/>
          <cell r="M1139"/>
          <cell r="P1139">
            <v>1</v>
          </cell>
          <cell r="Q1139">
            <v>-75</v>
          </cell>
          <cell r="S1139"/>
          <cell r="U1139"/>
          <cell r="V1139">
            <v>0</v>
          </cell>
          <cell r="W1139">
            <v>0</v>
          </cell>
          <cell r="X1139">
            <v>0</v>
          </cell>
          <cell r="Y1139" t="e">
            <v>#NAME?</v>
          </cell>
          <cell r="Z1139">
            <v>1</v>
          </cell>
          <cell r="AA1139">
            <v>1</v>
          </cell>
          <cell r="AB1139" t="str">
            <v>56</v>
          </cell>
          <cell r="AC1139" t="str">
            <v>*SN</v>
          </cell>
          <cell r="AD1139" t="str">
            <v>phasing out product</v>
          </cell>
          <cell r="AE1139" t="str">
            <v>3FDBA</v>
          </cell>
          <cell r="AF1139" t="str">
            <v>3</v>
          </cell>
          <cell r="AG1139" t="str">
            <v>F</v>
          </cell>
          <cell r="AH1139" t="str">
            <v>D</v>
          </cell>
          <cell r="AI1139" t="str">
            <v>B</v>
          </cell>
          <cell r="AJ1139" t="str">
            <v>A</v>
          </cell>
          <cell r="AK1139" t="str">
            <v>Detectors &amp; Peripherals</v>
          </cell>
          <cell r="AL1139" t="str">
            <v>AlgoRex GB</v>
          </cell>
          <cell r="AM1139" t="str">
            <v>Detectors and bases addressable</v>
          </cell>
          <cell r="AN1139" t="str">
            <v>N</v>
          </cell>
          <cell r="AO1139" t="str">
            <v>EAR99</v>
          </cell>
          <cell r="AP1139" t="str">
            <v>85311030000</v>
          </cell>
          <cell r="AQ1139" t="str">
            <v>CH</v>
          </cell>
          <cell r="AR1139">
            <v>0.153</v>
          </cell>
          <cell r="AS1139" t="str">
            <v>KG</v>
          </cell>
          <cell r="AT1139"/>
          <cell r="AX1139">
            <v>0</v>
          </cell>
          <cell r="AY1139">
            <v>0</v>
          </cell>
        </row>
        <row r="1140">
          <cell r="A1140" t="str">
            <v>S54371-F4-A101</v>
          </cell>
          <cell r="B1140" t="str">
            <v>S54371-F4-A101</v>
          </cell>
          <cell r="C1140" t="str">
            <v>DT1152A-CN</v>
          </cell>
          <cell r="D1140" t="str">
            <v>DT1152A-CN  Heat Detector, interactive</v>
          </cell>
          <cell r="E1140" t="str">
            <v>DT1152A-CN  Wärmemelder, interaktiv</v>
          </cell>
          <cell r="F1140" t="str">
            <v>on request</v>
          </cell>
          <cell r="G1140"/>
          <cell r="H1140">
            <v>1</v>
          </cell>
          <cell r="I1140">
            <v>-75</v>
          </cell>
          <cell r="K1140"/>
          <cell r="M1140"/>
          <cell r="P1140">
            <v>1</v>
          </cell>
          <cell r="Q1140">
            <v>-75</v>
          </cell>
          <cell r="S1140"/>
          <cell r="U1140"/>
          <cell r="V1140">
            <v>0</v>
          </cell>
          <cell r="W1140">
            <v>0</v>
          </cell>
          <cell r="X1140">
            <v>0</v>
          </cell>
          <cell r="Y1140" t="e">
            <v>#NAME?</v>
          </cell>
          <cell r="Z1140">
            <v>1</v>
          </cell>
          <cell r="AA1140">
            <v>1</v>
          </cell>
          <cell r="AB1140" t="str">
            <v>56</v>
          </cell>
          <cell r="AC1140" t="str">
            <v>*SN</v>
          </cell>
          <cell r="AD1140" t="str">
            <v>phasing out product</v>
          </cell>
          <cell r="AE1140" t="str">
            <v>3FDBA</v>
          </cell>
          <cell r="AF1140" t="str">
            <v>3</v>
          </cell>
          <cell r="AG1140" t="str">
            <v>F</v>
          </cell>
          <cell r="AH1140" t="str">
            <v>D</v>
          </cell>
          <cell r="AI1140" t="str">
            <v>B</v>
          </cell>
          <cell r="AJ1140" t="str">
            <v>A</v>
          </cell>
          <cell r="AK1140" t="str">
            <v>Detectors &amp; Peripherals</v>
          </cell>
          <cell r="AL1140" t="str">
            <v>AlgoRex GB</v>
          </cell>
          <cell r="AM1140" t="str">
            <v>Detectors and bases addressable</v>
          </cell>
          <cell r="AN1140" t="str">
            <v>N</v>
          </cell>
          <cell r="AO1140" t="str">
            <v>EAR99</v>
          </cell>
          <cell r="AP1140" t="str">
            <v>85311030000</v>
          </cell>
          <cell r="AQ1140" t="str">
            <v>CH</v>
          </cell>
          <cell r="AR1140">
            <v>0.11899999999999999</v>
          </cell>
          <cell r="AS1140" t="str">
            <v>KG</v>
          </cell>
          <cell r="AT1140"/>
          <cell r="AX1140">
            <v>0</v>
          </cell>
          <cell r="AY1140">
            <v>0</v>
          </cell>
        </row>
        <row r="1141">
          <cell r="A1141" t="str">
            <v>Detectors and bases conventional</v>
          </cell>
          <cell r="AE1141" t="str">
            <v>3FDBB</v>
          </cell>
          <cell r="AF1141" t="str">
            <v>3</v>
          </cell>
          <cell r="AG1141" t="str">
            <v>F</v>
          </cell>
          <cell r="AH1141" t="str">
            <v>D</v>
          </cell>
          <cell r="AI1141" t="str">
            <v>B</v>
          </cell>
          <cell r="AJ1141" t="str">
            <v>B</v>
          </cell>
          <cell r="AK1141" t="str">
            <v>Detectors &amp; Peripherals</v>
          </cell>
          <cell r="AL1141" t="str">
            <v>AlgoRex GB</v>
          </cell>
          <cell r="AM1141" t="str">
            <v>Detectors and bases conventional</v>
          </cell>
        </row>
        <row r="1142">
          <cell r="A1142" t="str">
            <v>S54371-F2-A101</v>
          </cell>
          <cell r="B1142" t="str">
            <v>S54371-F2-A101</v>
          </cell>
          <cell r="C1142" t="str">
            <v>DO1101A-EX</v>
          </cell>
          <cell r="D1142" t="str">
            <v>DO1101A-Ex  Smoke Detector, conv-Ex (CN)</v>
          </cell>
          <cell r="E1142" t="str">
            <v>DO1101A-Ex  Rauchmelder, Koll-Ex (CN)</v>
          </cell>
          <cell r="F1142">
            <v>190</v>
          </cell>
          <cell r="G1142" t="str">
            <v>EUR</v>
          </cell>
          <cell r="H1142">
            <v>1</v>
          </cell>
          <cell r="I1142">
            <v>-75</v>
          </cell>
          <cell r="J1142">
            <v>47.5</v>
          </cell>
          <cell r="K1142" t="str">
            <v>EUR</v>
          </cell>
          <cell r="M1142"/>
          <cell r="N1142">
            <v>165</v>
          </cell>
          <cell r="O1142" t="str">
            <v>EUR</v>
          </cell>
          <cell r="P1142">
            <v>1</v>
          </cell>
          <cell r="Q1142">
            <v>-75</v>
          </cell>
          <cell r="R1142">
            <v>41.25</v>
          </cell>
          <cell r="S1142" t="str">
            <v>EUR</v>
          </cell>
          <cell r="U1142"/>
          <cell r="V1142">
            <v>0</v>
          </cell>
          <cell r="W1142">
            <v>0</v>
          </cell>
          <cell r="X1142">
            <v>0</v>
          </cell>
          <cell r="Y1142" t="e">
            <v>#NAME?</v>
          </cell>
          <cell r="Z1142">
            <v>1</v>
          </cell>
          <cell r="AA1142">
            <v>1</v>
          </cell>
          <cell r="AB1142" t="str">
            <v>30</v>
          </cell>
          <cell r="AC1142" t="str">
            <v>*SN</v>
          </cell>
          <cell r="AE1142" t="str">
            <v>3FDBB</v>
          </cell>
          <cell r="AF1142" t="str">
            <v>3</v>
          </cell>
          <cell r="AG1142" t="str">
            <v>F</v>
          </cell>
          <cell r="AH1142" t="str">
            <v>D</v>
          </cell>
          <cell r="AI1142" t="str">
            <v>B</v>
          </cell>
          <cell r="AJ1142" t="str">
            <v>B</v>
          </cell>
          <cell r="AK1142" t="str">
            <v>Detectors &amp; Peripherals</v>
          </cell>
          <cell r="AL1142" t="str">
            <v>AlgoRex GB</v>
          </cell>
          <cell r="AM1142" t="str">
            <v>Detectors and bases conventional</v>
          </cell>
          <cell r="AN1142" t="str">
            <v>N</v>
          </cell>
          <cell r="AO1142" t="str">
            <v>EAR99H</v>
          </cell>
          <cell r="AP1142" t="str">
            <v>85311030000</v>
          </cell>
          <cell r="AQ1142" t="str">
            <v>CH</v>
          </cell>
          <cell r="AR1142">
            <v>0.13500000000000001</v>
          </cell>
          <cell r="AS1142" t="str">
            <v>KG</v>
          </cell>
          <cell r="AT1142"/>
          <cell r="AX1142">
            <v>0</v>
          </cell>
          <cell r="AY1142">
            <v>0</v>
          </cell>
        </row>
        <row r="1143">
          <cell r="A1143" t="str">
            <v>S54371-F5-A101</v>
          </cell>
          <cell r="B1143" t="str">
            <v>S54371-F5-A101</v>
          </cell>
          <cell r="C1143" t="str">
            <v>DT1101A-EX</v>
          </cell>
          <cell r="D1143" t="str">
            <v>DT1101A-Ex  Heat Detector, conv-Ex (CN)</v>
          </cell>
          <cell r="E1143" t="str">
            <v>DT1101A-Ex  Wärmemelder, Koll-Ex (CN)</v>
          </cell>
          <cell r="F1143">
            <v>192</v>
          </cell>
          <cell r="G1143" t="str">
            <v>EUR</v>
          </cell>
          <cell r="H1143">
            <v>1</v>
          </cell>
          <cell r="I1143">
            <v>-75</v>
          </cell>
          <cell r="J1143">
            <v>48</v>
          </cell>
          <cell r="K1143" t="str">
            <v>EUR</v>
          </cell>
          <cell r="M1143"/>
          <cell r="N1143">
            <v>167</v>
          </cell>
          <cell r="O1143" t="str">
            <v>EUR</v>
          </cell>
          <cell r="P1143">
            <v>1</v>
          </cell>
          <cell r="Q1143">
            <v>-75</v>
          </cell>
          <cell r="R1143">
            <v>41.75</v>
          </cell>
          <cell r="S1143" t="str">
            <v>EUR</v>
          </cell>
          <cell r="U1143"/>
          <cell r="V1143">
            <v>0</v>
          </cell>
          <cell r="W1143">
            <v>0</v>
          </cell>
          <cell r="X1143">
            <v>0</v>
          </cell>
          <cell r="Y1143" t="e">
            <v>#NAME?</v>
          </cell>
          <cell r="Z1143">
            <v>1</v>
          </cell>
          <cell r="AA1143">
            <v>1</v>
          </cell>
          <cell r="AB1143" t="str">
            <v>30</v>
          </cell>
          <cell r="AC1143" t="str">
            <v>*SN</v>
          </cell>
          <cell r="AE1143" t="str">
            <v>3FDBB</v>
          </cell>
          <cell r="AF1143" t="str">
            <v>3</v>
          </cell>
          <cell r="AG1143" t="str">
            <v>F</v>
          </cell>
          <cell r="AH1143" t="str">
            <v>D</v>
          </cell>
          <cell r="AI1143" t="str">
            <v>B</v>
          </cell>
          <cell r="AJ1143" t="str">
            <v>B</v>
          </cell>
          <cell r="AK1143" t="str">
            <v>Detectors &amp; Peripherals</v>
          </cell>
          <cell r="AL1143" t="str">
            <v>AlgoRex GB</v>
          </cell>
          <cell r="AM1143" t="str">
            <v>Detectors and bases conventional</v>
          </cell>
          <cell r="AN1143" t="str">
            <v>N</v>
          </cell>
          <cell r="AO1143" t="str">
            <v>EAR99</v>
          </cell>
          <cell r="AP1143" t="str">
            <v>85311030000</v>
          </cell>
          <cell r="AQ1143" t="str">
            <v>CH</v>
          </cell>
          <cell r="AR1143">
            <v>0.108</v>
          </cell>
          <cell r="AS1143" t="str">
            <v>KG</v>
          </cell>
          <cell r="AT1143"/>
          <cell r="AX1143">
            <v>0</v>
          </cell>
          <cell r="AY1143">
            <v>0</v>
          </cell>
        </row>
        <row r="1144">
          <cell r="A1144" t="str">
            <v>Detectors, bases and peripherals special</v>
          </cell>
          <cell r="AE1144" t="str">
            <v>3FDBC</v>
          </cell>
          <cell r="AF1144" t="str">
            <v>3</v>
          </cell>
          <cell r="AG1144" t="str">
            <v>F</v>
          </cell>
          <cell r="AH1144" t="str">
            <v>D</v>
          </cell>
          <cell r="AI1144" t="str">
            <v>B</v>
          </cell>
          <cell r="AJ1144" t="str">
            <v>C</v>
          </cell>
          <cell r="AK1144" t="str">
            <v>Detectors &amp; Peripherals</v>
          </cell>
          <cell r="AL1144" t="str">
            <v>AlgoRex GB</v>
          </cell>
          <cell r="AM1144" t="str">
            <v>Detectors, bases and peripherals special</v>
          </cell>
        </row>
        <row r="1145">
          <cell r="A1145" t="str">
            <v>BPZ:5598780001</v>
          </cell>
          <cell r="B1145" t="str">
            <v>5598780001</v>
          </cell>
          <cell r="C1145" t="str">
            <v>DLA1191A-CN</v>
          </cell>
          <cell r="D1145" t="str">
            <v>DLA1191A-CN  linear smoke detector</v>
          </cell>
          <cell r="E1145" t="str">
            <v>DLA1191A-CN  Meldereinsatz</v>
          </cell>
          <cell r="F1145" t="str">
            <v>on request</v>
          </cell>
          <cell r="G1145"/>
          <cell r="H1145">
            <v>1</v>
          </cell>
          <cell r="I1145">
            <v>-75</v>
          </cell>
          <cell r="K1145"/>
          <cell r="M1145"/>
          <cell r="P1145">
            <v>1</v>
          </cell>
          <cell r="Q1145">
            <v>-75</v>
          </cell>
          <cell r="S1145"/>
          <cell r="U1145"/>
          <cell r="V1145">
            <v>0</v>
          </cell>
          <cell r="W1145">
            <v>0</v>
          </cell>
          <cell r="X1145">
            <v>0</v>
          </cell>
          <cell r="Y1145" t="e">
            <v>#NAME?</v>
          </cell>
          <cell r="Z1145">
            <v>1</v>
          </cell>
          <cell r="AA1145">
            <v>1</v>
          </cell>
          <cell r="AB1145" t="str">
            <v>30</v>
          </cell>
          <cell r="AC1145" t="str">
            <v>*SN</v>
          </cell>
          <cell r="AE1145" t="str">
            <v>3FDBC</v>
          </cell>
          <cell r="AF1145" t="str">
            <v>3</v>
          </cell>
          <cell r="AG1145" t="str">
            <v>F</v>
          </cell>
          <cell r="AH1145" t="str">
            <v>D</v>
          </cell>
          <cell r="AI1145" t="str">
            <v>B</v>
          </cell>
          <cell r="AJ1145" t="str">
            <v>C</v>
          </cell>
          <cell r="AK1145" t="str">
            <v>Detectors &amp; Peripherals</v>
          </cell>
          <cell r="AL1145" t="str">
            <v>AlgoRex GB</v>
          </cell>
          <cell r="AM1145" t="str">
            <v>Detectors, bases and peripherals special</v>
          </cell>
          <cell r="AN1145" t="str">
            <v>N</v>
          </cell>
          <cell r="AO1145" t="str">
            <v>N</v>
          </cell>
          <cell r="AP1145" t="str">
            <v>85319085900</v>
          </cell>
          <cell r="AQ1145" t="str">
            <v>CH</v>
          </cell>
          <cell r="AR1145">
            <v>0.52</v>
          </cell>
          <cell r="AS1145" t="str">
            <v>KG</v>
          </cell>
          <cell r="AT1145"/>
          <cell r="AX1145">
            <v>0</v>
          </cell>
          <cell r="AY1145">
            <v>0</v>
          </cell>
        </row>
        <row r="1147">
          <cell r="A1147" t="str">
            <v>110-series</v>
          </cell>
          <cell r="AE1147" t="str">
            <v>3FDD</v>
          </cell>
          <cell r="AF1147" t="str">
            <v>3</v>
          </cell>
          <cell r="AG1147" t="str">
            <v>F</v>
          </cell>
          <cell r="AH1147" t="str">
            <v>D</v>
          </cell>
          <cell r="AI1147" t="str">
            <v>D</v>
          </cell>
          <cell r="AK1147" t="str">
            <v>Detectors &amp; Peripherals</v>
          </cell>
          <cell r="AL1147" t="str">
            <v>110-series</v>
          </cell>
        </row>
        <row r="1148">
          <cell r="A1148" t="str">
            <v>Detectors and bases conventional</v>
          </cell>
          <cell r="AE1148" t="str">
            <v>3FDDB</v>
          </cell>
          <cell r="AF1148" t="str">
            <v>3</v>
          </cell>
          <cell r="AG1148" t="str">
            <v>F</v>
          </cell>
          <cell r="AH1148" t="str">
            <v>D</v>
          </cell>
          <cell r="AI1148" t="str">
            <v>D</v>
          </cell>
          <cell r="AJ1148" t="str">
            <v>B</v>
          </cell>
          <cell r="AK1148" t="str">
            <v>Detectors &amp; Peripherals</v>
          </cell>
          <cell r="AL1148" t="str">
            <v>110-series</v>
          </cell>
          <cell r="AM1148" t="str">
            <v>Detectors and bases conventional</v>
          </cell>
        </row>
        <row r="1149">
          <cell r="A1149" t="str">
            <v>S54372-F5-A1</v>
          </cell>
          <cell r="B1149" t="str">
            <v>S54372-F5-A1</v>
          </cell>
          <cell r="C1149" t="str">
            <v>DB110</v>
          </cell>
          <cell r="D1149" t="str">
            <v>DB110  Detector Base (Collective)</v>
          </cell>
          <cell r="E1149" t="str">
            <v>DB110  Meldersockel (Kollektiv)</v>
          </cell>
          <cell r="F1149">
            <v>5</v>
          </cell>
          <cell r="G1149" t="str">
            <v>EUR</v>
          </cell>
          <cell r="H1149">
            <v>1</v>
          </cell>
          <cell r="I1149">
            <v>-75</v>
          </cell>
          <cell r="J1149">
            <v>1.25</v>
          </cell>
          <cell r="K1149" t="str">
            <v>EUR</v>
          </cell>
          <cell r="M1149"/>
          <cell r="N1149">
            <v>5</v>
          </cell>
          <cell r="O1149" t="str">
            <v>EUR</v>
          </cell>
          <cell r="P1149">
            <v>1</v>
          </cell>
          <cell r="Q1149">
            <v>-75</v>
          </cell>
          <cell r="R1149">
            <v>1.25</v>
          </cell>
          <cell r="S1149" t="str">
            <v>EUR</v>
          </cell>
          <cell r="U1149"/>
          <cell r="V1149">
            <v>1850</v>
          </cell>
          <cell r="W1149">
            <v>1850</v>
          </cell>
          <cell r="X1149">
            <v>0</v>
          </cell>
          <cell r="Y1149" t="e">
            <v>#NAME?</v>
          </cell>
          <cell r="Z1149">
            <v>1</v>
          </cell>
          <cell r="AA1149">
            <v>1</v>
          </cell>
          <cell r="AB1149" t="str">
            <v>30</v>
          </cell>
          <cell r="AC1149" t="str">
            <v>*SN</v>
          </cell>
          <cell r="AE1149" t="str">
            <v>3FDDB</v>
          </cell>
          <cell r="AF1149" t="str">
            <v>3</v>
          </cell>
          <cell r="AG1149" t="str">
            <v>F</v>
          </cell>
          <cell r="AH1149" t="str">
            <v>D</v>
          </cell>
          <cell r="AI1149" t="str">
            <v>D</v>
          </cell>
          <cell r="AJ1149" t="str">
            <v>B</v>
          </cell>
          <cell r="AK1149" t="str">
            <v>Detectors &amp; Peripherals</v>
          </cell>
          <cell r="AL1149" t="str">
            <v>110-series</v>
          </cell>
          <cell r="AM1149" t="str">
            <v>Detectors and bases conventional</v>
          </cell>
          <cell r="AN1149" t="str">
            <v>N</v>
          </cell>
          <cell r="AO1149" t="str">
            <v>N</v>
          </cell>
          <cell r="AP1149" t="str">
            <v>85319085900</v>
          </cell>
          <cell r="AQ1149" t="str">
            <v>CN</v>
          </cell>
          <cell r="AR1149">
            <v>6.2E-2</v>
          </cell>
          <cell r="AS1149" t="str">
            <v>KG</v>
          </cell>
          <cell r="AT1149"/>
          <cell r="AV1149" t="str">
            <v>7-4, 7-10</v>
          </cell>
          <cell r="AX1149">
            <v>1480</v>
          </cell>
          <cell r="AY1149">
            <v>1854.6699999999998</v>
          </cell>
        </row>
        <row r="1150">
          <cell r="A1150" t="str">
            <v>S54372-F6-A1</v>
          </cell>
          <cell r="B1150" t="str">
            <v>S54372-F6-A1</v>
          </cell>
          <cell r="C1150" t="str">
            <v>DB110D</v>
          </cell>
          <cell r="D1150" t="str">
            <v>DB110D   Detector Base (collective)</v>
          </cell>
          <cell r="E1150" t="str">
            <v>DB110D  Meldersockel (kollektiv)</v>
          </cell>
          <cell r="F1150">
            <v>5.71</v>
          </cell>
          <cell r="G1150" t="str">
            <v>EUR</v>
          </cell>
          <cell r="H1150">
            <v>1</v>
          </cell>
          <cell r="I1150">
            <v>-75</v>
          </cell>
          <cell r="J1150">
            <v>1.43</v>
          </cell>
          <cell r="K1150" t="str">
            <v>EUR</v>
          </cell>
          <cell r="M1150"/>
          <cell r="N1150">
            <v>5.71</v>
          </cell>
          <cell r="O1150" t="str">
            <v>EUR</v>
          </cell>
          <cell r="P1150">
            <v>1</v>
          </cell>
          <cell r="Q1150">
            <v>-75</v>
          </cell>
          <cell r="R1150">
            <v>1.43</v>
          </cell>
          <cell r="S1150" t="str">
            <v>EUR</v>
          </cell>
          <cell r="U1150"/>
          <cell r="V1150">
            <v>20.02</v>
          </cell>
          <cell r="W1150">
            <v>20.02</v>
          </cell>
          <cell r="X1150">
            <v>0</v>
          </cell>
          <cell r="Y1150" t="e">
            <v>#NAME?</v>
          </cell>
          <cell r="Z1150">
            <v>1</v>
          </cell>
          <cell r="AA1150">
            <v>1</v>
          </cell>
          <cell r="AB1150" t="str">
            <v>30</v>
          </cell>
          <cell r="AC1150" t="str">
            <v>*SN</v>
          </cell>
          <cell r="AE1150" t="str">
            <v>3FDDB</v>
          </cell>
          <cell r="AF1150" t="str">
            <v>3</v>
          </cell>
          <cell r="AG1150" t="str">
            <v>F</v>
          </cell>
          <cell r="AH1150" t="str">
            <v>D</v>
          </cell>
          <cell r="AI1150" t="str">
            <v>D</v>
          </cell>
          <cell r="AJ1150" t="str">
            <v>B</v>
          </cell>
          <cell r="AK1150" t="str">
            <v>Detectors &amp; Peripherals</v>
          </cell>
          <cell r="AL1150" t="str">
            <v>110-series</v>
          </cell>
          <cell r="AM1150" t="str">
            <v>Detectors and bases conventional</v>
          </cell>
          <cell r="AN1150" t="str">
            <v>N</v>
          </cell>
          <cell r="AO1150" t="str">
            <v>EAR99</v>
          </cell>
          <cell r="AP1150" t="str">
            <v>85319085900</v>
          </cell>
          <cell r="AQ1150" t="str">
            <v>CN</v>
          </cell>
          <cell r="AR1150">
            <v>6.4000000000000001E-2</v>
          </cell>
          <cell r="AS1150" t="str">
            <v>KG</v>
          </cell>
          <cell r="AT1150"/>
          <cell r="AV1150" t="str">
            <v>7-11</v>
          </cell>
          <cell r="AX1150">
            <v>14</v>
          </cell>
          <cell r="AY1150">
            <v>19.68</v>
          </cell>
        </row>
        <row r="1151">
          <cell r="A1151" t="str">
            <v>S54372-F7-A1</v>
          </cell>
          <cell r="B1151" t="str">
            <v>S54372-F7-A1</v>
          </cell>
          <cell r="C1151" t="str">
            <v>DB110R</v>
          </cell>
          <cell r="D1151" t="str">
            <v>DB110R  Detector Base (collective)</v>
          </cell>
          <cell r="E1151" t="str">
            <v>DB110R  Meldersockel (kollektiv)</v>
          </cell>
          <cell r="F1151">
            <v>14</v>
          </cell>
          <cell r="G1151" t="str">
            <v>EUR</v>
          </cell>
          <cell r="H1151">
            <v>1</v>
          </cell>
          <cell r="I1151">
            <v>-75</v>
          </cell>
          <cell r="J1151">
            <v>3.5</v>
          </cell>
          <cell r="K1151" t="str">
            <v>EUR</v>
          </cell>
          <cell r="M1151"/>
          <cell r="N1151">
            <v>14</v>
          </cell>
          <cell r="O1151" t="str">
            <v>EUR</v>
          </cell>
          <cell r="P1151">
            <v>1</v>
          </cell>
          <cell r="Q1151">
            <v>-75</v>
          </cell>
          <cell r="R1151">
            <v>3.5</v>
          </cell>
          <cell r="S1151" t="str">
            <v>EUR</v>
          </cell>
          <cell r="U1151"/>
          <cell r="V1151">
            <v>42</v>
          </cell>
          <cell r="W1151">
            <v>42</v>
          </cell>
          <cell r="X1151">
            <v>0</v>
          </cell>
          <cell r="Y1151" t="e">
            <v>#NAME?</v>
          </cell>
          <cell r="Z1151">
            <v>1</v>
          </cell>
          <cell r="AA1151">
            <v>1</v>
          </cell>
          <cell r="AB1151" t="str">
            <v>30</v>
          </cell>
          <cell r="AC1151" t="str">
            <v>*SN</v>
          </cell>
          <cell r="AE1151" t="str">
            <v>3FDDB</v>
          </cell>
          <cell r="AF1151" t="str">
            <v>3</v>
          </cell>
          <cell r="AG1151" t="str">
            <v>F</v>
          </cell>
          <cell r="AH1151" t="str">
            <v>D</v>
          </cell>
          <cell r="AI1151" t="str">
            <v>D</v>
          </cell>
          <cell r="AJ1151" t="str">
            <v>B</v>
          </cell>
          <cell r="AK1151" t="str">
            <v>Detectors &amp; Peripherals</v>
          </cell>
          <cell r="AL1151" t="str">
            <v>110-series</v>
          </cell>
          <cell r="AM1151" t="str">
            <v>Detectors and bases conventional</v>
          </cell>
          <cell r="AN1151" t="str">
            <v>N</v>
          </cell>
          <cell r="AO1151" t="str">
            <v>EAR99</v>
          </cell>
          <cell r="AP1151" t="str">
            <v>85319085900</v>
          </cell>
          <cell r="AQ1151" t="str">
            <v>CN</v>
          </cell>
          <cell r="AR1151">
            <v>6.4000000000000001E-2</v>
          </cell>
          <cell r="AS1151" t="str">
            <v>KG</v>
          </cell>
          <cell r="AT1151"/>
          <cell r="AV1151" t="str">
            <v>7-11</v>
          </cell>
          <cell r="AX1151">
            <v>12</v>
          </cell>
          <cell r="AY1151">
            <v>41.96</v>
          </cell>
        </row>
        <row r="1152">
          <cell r="A1152" t="str">
            <v>S54372-F8-A1</v>
          </cell>
          <cell r="B1152" t="str">
            <v>S54372-F8-A1</v>
          </cell>
          <cell r="C1152" t="str">
            <v>DB110RD</v>
          </cell>
          <cell r="D1152" t="str">
            <v>DB110RD  Detector Base (collective)</v>
          </cell>
          <cell r="E1152" t="str">
            <v>DB110RD Meldersockel (kollektiv)</v>
          </cell>
          <cell r="F1152">
            <v>14.9</v>
          </cell>
          <cell r="G1152" t="str">
            <v>EUR</v>
          </cell>
          <cell r="H1152">
            <v>1</v>
          </cell>
          <cell r="I1152">
            <v>-75</v>
          </cell>
          <cell r="J1152">
            <v>3.73</v>
          </cell>
          <cell r="K1152" t="str">
            <v>EUR</v>
          </cell>
          <cell r="M1152"/>
          <cell r="N1152">
            <v>14.9</v>
          </cell>
          <cell r="O1152" t="str">
            <v>EUR</v>
          </cell>
          <cell r="P1152">
            <v>1</v>
          </cell>
          <cell r="Q1152">
            <v>-75</v>
          </cell>
          <cell r="R1152">
            <v>3.73</v>
          </cell>
          <cell r="S1152" t="str">
            <v>EUR</v>
          </cell>
          <cell r="U1152"/>
          <cell r="V1152">
            <v>26.11</v>
          </cell>
          <cell r="W1152">
            <v>26.11</v>
          </cell>
          <cell r="X1152">
            <v>0</v>
          </cell>
          <cell r="Y1152" t="e">
            <v>#NAME?</v>
          </cell>
          <cell r="Z1152">
            <v>1</v>
          </cell>
          <cell r="AA1152">
            <v>1</v>
          </cell>
          <cell r="AB1152" t="str">
            <v>30</v>
          </cell>
          <cell r="AC1152" t="str">
            <v>*SN</v>
          </cell>
          <cell r="AE1152" t="str">
            <v>3FDDB</v>
          </cell>
          <cell r="AF1152" t="str">
            <v>3</v>
          </cell>
          <cell r="AG1152" t="str">
            <v>F</v>
          </cell>
          <cell r="AH1152" t="str">
            <v>D</v>
          </cell>
          <cell r="AI1152" t="str">
            <v>D</v>
          </cell>
          <cell r="AJ1152" t="str">
            <v>B</v>
          </cell>
          <cell r="AK1152" t="str">
            <v>Detectors &amp; Peripherals</v>
          </cell>
          <cell r="AL1152" t="str">
            <v>110-series</v>
          </cell>
          <cell r="AM1152" t="str">
            <v>Detectors and bases conventional</v>
          </cell>
          <cell r="AN1152" t="str">
            <v>N</v>
          </cell>
          <cell r="AO1152" t="str">
            <v>EAR99</v>
          </cell>
          <cell r="AP1152" t="str">
            <v>85319085900</v>
          </cell>
          <cell r="AQ1152" t="str">
            <v>CN</v>
          </cell>
          <cell r="AR1152">
            <v>6.3E-2</v>
          </cell>
          <cell r="AS1152" t="str">
            <v>KG</v>
          </cell>
          <cell r="AT1152"/>
          <cell r="AV1152" t="str">
            <v>7-11</v>
          </cell>
          <cell r="AX1152">
            <v>7</v>
          </cell>
          <cell r="AY1152">
            <v>25.68</v>
          </cell>
        </row>
        <row r="1153">
          <cell r="A1153" t="str">
            <v>S54372-F9-A1</v>
          </cell>
          <cell r="B1153" t="str">
            <v>S54372-F9-A1</v>
          </cell>
          <cell r="C1153" t="str">
            <v>HI110</v>
          </cell>
          <cell r="D1153" t="str">
            <v>HI110  Heat detector (collective, RoR)</v>
          </cell>
          <cell r="E1153" t="str">
            <v>HI110  Warmemelder (kollektiv, diff.)</v>
          </cell>
          <cell r="F1153">
            <v>34</v>
          </cell>
          <cell r="G1153" t="str">
            <v>EUR</v>
          </cell>
          <cell r="H1153">
            <v>1</v>
          </cell>
          <cell r="I1153">
            <v>-75</v>
          </cell>
          <cell r="L1153">
            <v>8.5</v>
          </cell>
          <cell r="M1153" t="str">
            <v>EUR</v>
          </cell>
          <cell r="N1153">
            <v>34</v>
          </cell>
          <cell r="O1153" t="str">
            <v>EUR</v>
          </cell>
          <cell r="P1153">
            <v>1</v>
          </cell>
          <cell r="Q1153">
            <v>-75</v>
          </cell>
          <cell r="T1153">
            <v>8.5</v>
          </cell>
          <cell r="U1153" t="str">
            <v>EUR</v>
          </cell>
          <cell r="V1153">
            <v>1513</v>
          </cell>
          <cell r="W1153">
            <v>1513</v>
          </cell>
          <cell r="X1153">
            <v>0</v>
          </cell>
          <cell r="Y1153" t="e">
            <v>#NAME?</v>
          </cell>
          <cell r="Z1153">
            <v>1</v>
          </cell>
          <cell r="AA1153">
            <v>1</v>
          </cell>
          <cell r="AB1153" t="str">
            <v>30</v>
          </cell>
          <cell r="AC1153" t="str">
            <v>*SN</v>
          </cell>
          <cell r="AE1153" t="str">
            <v>3FDDB</v>
          </cell>
          <cell r="AF1153" t="str">
            <v>3</v>
          </cell>
          <cell r="AG1153" t="str">
            <v>F</v>
          </cell>
          <cell r="AH1153" t="str">
            <v>D</v>
          </cell>
          <cell r="AI1153" t="str">
            <v>D</v>
          </cell>
          <cell r="AJ1153" t="str">
            <v>B</v>
          </cell>
          <cell r="AK1153" t="str">
            <v>Detectors &amp; Peripherals</v>
          </cell>
          <cell r="AL1153" t="str">
            <v>110-series</v>
          </cell>
          <cell r="AM1153" t="str">
            <v>Detectors and bases conventional</v>
          </cell>
          <cell r="AN1153" t="str">
            <v>N</v>
          </cell>
          <cell r="AO1153" t="str">
            <v>EAR99</v>
          </cell>
          <cell r="AP1153" t="str">
            <v>85311030000</v>
          </cell>
          <cell r="AQ1153" t="str">
            <v>CN</v>
          </cell>
          <cell r="AR1153">
            <v>0.11899999999999999</v>
          </cell>
          <cell r="AS1153" t="str">
            <v>KG</v>
          </cell>
          <cell r="AT1153" t="str">
            <v>F47</v>
          </cell>
          <cell r="AU1153" t="str">
            <v>FD18C conv.</v>
          </cell>
          <cell r="AV1153" t="str">
            <v>7-10</v>
          </cell>
          <cell r="AX1153">
            <v>178</v>
          </cell>
          <cell r="AY1153">
            <v>1517.5200000000002</v>
          </cell>
        </row>
        <row r="1154">
          <cell r="A1154" t="str">
            <v>S54372-F10-A1</v>
          </cell>
          <cell r="B1154" t="str">
            <v>S54372-F10-A1</v>
          </cell>
          <cell r="C1154" t="str">
            <v>HI112</v>
          </cell>
          <cell r="D1154" t="str">
            <v>HI112  Heat detector (static)-Collective</v>
          </cell>
          <cell r="E1154" t="str">
            <v>HI112  Wärmemelder (statisch) -Kollektiv</v>
          </cell>
          <cell r="F1154">
            <v>32</v>
          </cell>
          <cell r="G1154" t="str">
            <v>EUR</v>
          </cell>
          <cell r="H1154">
            <v>1</v>
          </cell>
          <cell r="I1154">
            <v>-75</v>
          </cell>
          <cell r="L1154">
            <v>8</v>
          </cell>
          <cell r="M1154" t="str">
            <v>EUR</v>
          </cell>
          <cell r="N1154">
            <v>32</v>
          </cell>
          <cell r="O1154" t="str">
            <v>EUR</v>
          </cell>
          <cell r="P1154">
            <v>1</v>
          </cell>
          <cell r="Q1154">
            <v>-75</v>
          </cell>
          <cell r="T1154">
            <v>8</v>
          </cell>
          <cell r="U1154" t="str">
            <v>EUR</v>
          </cell>
          <cell r="V1154">
            <v>280</v>
          </cell>
          <cell r="W1154">
            <v>280</v>
          </cell>
          <cell r="X1154">
            <v>0</v>
          </cell>
          <cell r="Y1154" t="e">
            <v>#NAME?</v>
          </cell>
          <cell r="Z1154">
            <v>1</v>
          </cell>
          <cell r="AA1154">
            <v>1</v>
          </cell>
          <cell r="AB1154" t="str">
            <v>30</v>
          </cell>
          <cell r="AC1154" t="str">
            <v>*SN</v>
          </cell>
          <cell r="AE1154" t="str">
            <v>3FDDB</v>
          </cell>
          <cell r="AF1154" t="str">
            <v>3</v>
          </cell>
          <cell r="AG1154" t="str">
            <v>F</v>
          </cell>
          <cell r="AH1154" t="str">
            <v>D</v>
          </cell>
          <cell r="AI1154" t="str">
            <v>D</v>
          </cell>
          <cell r="AJ1154" t="str">
            <v>B</v>
          </cell>
          <cell r="AK1154" t="str">
            <v>Detectors &amp; Peripherals</v>
          </cell>
          <cell r="AL1154" t="str">
            <v>110-series</v>
          </cell>
          <cell r="AM1154" t="str">
            <v>Detectors and bases conventional</v>
          </cell>
          <cell r="AN1154" t="str">
            <v>N</v>
          </cell>
          <cell r="AO1154" t="str">
            <v>3A991A1</v>
          </cell>
          <cell r="AP1154" t="str">
            <v>85311030000</v>
          </cell>
          <cell r="AQ1154" t="str">
            <v>CN</v>
          </cell>
          <cell r="AR1154">
            <v>0.12</v>
          </cell>
          <cell r="AS1154" t="str">
            <v>KG</v>
          </cell>
          <cell r="AT1154" t="str">
            <v>F47</v>
          </cell>
          <cell r="AU1154" t="str">
            <v>FD18C conv.</v>
          </cell>
          <cell r="AV1154" t="str">
            <v>7-10</v>
          </cell>
          <cell r="AX1154">
            <v>35</v>
          </cell>
          <cell r="AY1154">
            <v>280.89</v>
          </cell>
        </row>
        <row r="1155">
          <cell r="A1155" t="str">
            <v>S54372-F11-A1</v>
          </cell>
          <cell r="B1155" t="str">
            <v>S54372-F11-A1</v>
          </cell>
          <cell r="C1155" t="str">
            <v>OH110</v>
          </cell>
          <cell r="D1155" t="str">
            <v>OH110  Multi sensor smoke detector-Coll.</v>
          </cell>
          <cell r="E1155" t="str">
            <v>OH110  Multisensor Rauchmelder-Kollektiv</v>
          </cell>
          <cell r="F1155">
            <v>55</v>
          </cell>
          <cell r="G1155" t="str">
            <v>EUR</v>
          </cell>
          <cell r="H1155">
            <v>1</v>
          </cell>
          <cell r="I1155">
            <v>-75</v>
          </cell>
          <cell r="L1155">
            <v>13.75</v>
          </cell>
          <cell r="M1155" t="str">
            <v>EUR</v>
          </cell>
          <cell r="N1155">
            <v>55</v>
          </cell>
          <cell r="O1155" t="str">
            <v>EUR</v>
          </cell>
          <cell r="P1155">
            <v>1</v>
          </cell>
          <cell r="Q1155">
            <v>-75</v>
          </cell>
          <cell r="T1155">
            <v>13.75</v>
          </cell>
          <cell r="U1155" t="str">
            <v>EUR</v>
          </cell>
          <cell r="V1155">
            <v>1196.25</v>
          </cell>
          <cell r="W1155">
            <v>1196.25</v>
          </cell>
          <cell r="X1155">
            <v>0</v>
          </cell>
          <cell r="Y1155" t="e">
            <v>#NAME?</v>
          </cell>
          <cell r="Z1155">
            <v>1</v>
          </cell>
          <cell r="AA1155">
            <v>1</v>
          </cell>
          <cell r="AB1155" t="str">
            <v>30</v>
          </cell>
          <cell r="AC1155" t="str">
            <v>*SN</v>
          </cell>
          <cell r="AE1155" t="str">
            <v>3FDDB</v>
          </cell>
          <cell r="AF1155" t="str">
            <v>3</v>
          </cell>
          <cell r="AG1155" t="str">
            <v>F</v>
          </cell>
          <cell r="AH1155" t="str">
            <v>D</v>
          </cell>
          <cell r="AI1155" t="str">
            <v>D</v>
          </cell>
          <cell r="AJ1155" t="str">
            <v>B</v>
          </cell>
          <cell r="AK1155" t="str">
            <v>Detectors &amp; Peripherals</v>
          </cell>
          <cell r="AL1155" t="str">
            <v>110-series</v>
          </cell>
          <cell r="AM1155" t="str">
            <v>Detectors and bases conventional</v>
          </cell>
          <cell r="AN1155" t="str">
            <v>N</v>
          </cell>
          <cell r="AO1155" t="str">
            <v>3A991A1</v>
          </cell>
          <cell r="AP1155" t="str">
            <v>85311030000</v>
          </cell>
          <cell r="AQ1155" t="str">
            <v>CN</v>
          </cell>
          <cell r="AR1155">
            <v>0.13800000000000001</v>
          </cell>
          <cell r="AS1155" t="str">
            <v>KG</v>
          </cell>
          <cell r="AT1155" t="str">
            <v>F47</v>
          </cell>
          <cell r="AU1155" t="str">
            <v>FD18C conv.</v>
          </cell>
          <cell r="AV1155" t="str">
            <v>7-9</v>
          </cell>
          <cell r="AX1155">
            <v>87</v>
          </cell>
          <cell r="AY1155">
            <v>1199.27</v>
          </cell>
        </row>
        <row r="1156">
          <cell r="A1156" t="str">
            <v>S54372-F4-A1</v>
          </cell>
          <cell r="B1156" t="str">
            <v>S54372-F4-A1</v>
          </cell>
          <cell r="C1156" t="str">
            <v>OP110</v>
          </cell>
          <cell r="D1156" t="str">
            <v>OP110  Smoke detector - Collective</v>
          </cell>
          <cell r="E1156" t="str">
            <v>OP110  Rauchmelder - Kollektiv</v>
          </cell>
          <cell r="F1156">
            <v>43</v>
          </cell>
          <cell r="G1156" t="str">
            <v>EUR</v>
          </cell>
          <cell r="H1156">
            <v>1</v>
          </cell>
          <cell r="I1156">
            <v>-75</v>
          </cell>
          <cell r="L1156">
            <v>10.75</v>
          </cell>
          <cell r="M1156" t="str">
            <v>EUR</v>
          </cell>
          <cell r="N1156">
            <v>43</v>
          </cell>
          <cell r="O1156" t="str">
            <v>EUR</v>
          </cell>
          <cell r="P1156">
            <v>1</v>
          </cell>
          <cell r="Q1156">
            <v>-75</v>
          </cell>
          <cell r="T1156">
            <v>10.75</v>
          </cell>
          <cell r="U1156" t="str">
            <v>EUR</v>
          </cell>
          <cell r="V1156">
            <v>15318.75</v>
          </cell>
          <cell r="W1156">
            <v>15318.75</v>
          </cell>
          <cell r="X1156">
            <v>0</v>
          </cell>
          <cell r="Y1156" t="e">
            <v>#NAME?</v>
          </cell>
          <cell r="Z1156">
            <v>1</v>
          </cell>
          <cell r="AA1156">
            <v>1</v>
          </cell>
          <cell r="AB1156" t="str">
            <v>30</v>
          </cell>
          <cell r="AC1156" t="str">
            <v>*SN</v>
          </cell>
          <cell r="AE1156" t="str">
            <v>3FDDB</v>
          </cell>
          <cell r="AF1156" t="str">
            <v>3</v>
          </cell>
          <cell r="AG1156" t="str">
            <v>F</v>
          </cell>
          <cell r="AH1156" t="str">
            <v>D</v>
          </cell>
          <cell r="AI1156" t="str">
            <v>D</v>
          </cell>
          <cell r="AJ1156" t="str">
            <v>B</v>
          </cell>
          <cell r="AK1156" t="str">
            <v>Detectors &amp; Peripherals</v>
          </cell>
          <cell r="AL1156" t="str">
            <v>110-series</v>
          </cell>
          <cell r="AM1156" t="str">
            <v>Detectors and bases conventional</v>
          </cell>
          <cell r="AN1156" t="str">
            <v>N</v>
          </cell>
          <cell r="AO1156" t="str">
            <v>3A991A1</v>
          </cell>
          <cell r="AP1156" t="str">
            <v>85311030000</v>
          </cell>
          <cell r="AQ1156" t="str">
            <v>CN</v>
          </cell>
          <cell r="AR1156">
            <v>0.13400000000000001</v>
          </cell>
          <cell r="AS1156" t="str">
            <v>KG</v>
          </cell>
          <cell r="AT1156" t="str">
            <v>F47</v>
          </cell>
          <cell r="AU1156" t="str">
            <v>FD18C conv.</v>
          </cell>
          <cell r="AV1156" t="str">
            <v>7-9</v>
          </cell>
          <cell r="AX1156">
            <v>1425</v>
          </cell>
          <cell r="AY1156">
            <v>15363.76</v>
          </cell>
        </row>
        <row r="1158">
          <cell r="A1158" t="str">
            <v>Cerberus ECO</v>
          </cell>
          <cell r="AE1158" t="str">
            <v>3FDF</v>
          </cell>
          <cell r="AF1158" t="str">
            <v>3</v>
          </cell>
          <cell r="AG1158" t="str">
            <v>F</v>
          </cell>
          <cell r="AH1158" t="str">
            <v>D</v>
          </cell>
          <cell r="AI1158" t="str">
            <v>F</v>
          </cell>
          <cell r="AK1158" t="str">
            <v>Detectors &amp; Peripherals</v>
          </cell>
          <cell r="AL1158" t="str">
            <v>Cerberus ECO</v>
          </cell>
        </row>
        <row r="1159">
          <cell r="A1159" t="str">
            <v>Detectors and bases addressable</v>
          </cell>
          <cell r="AE1159" t="str">
            <v>3FDFA</v>
          </cell>
          <cell r="AF1159" t="str">
            <v>3</v>
          </cell>
          <cell r="AG1159" t="str">
            <v>F</v>
          </cell>
          <cell r="AH1159" t="str">
            <v>D</v>
          </cell>
          <cell r="AI1159" t="str">
            <v>F</v>
          </cell>
          <cell r="AJ1159" t="str">
            <v>A</v>
          </cell>
          <cell r="AK1159" t="str">
            <v>Detectors &amp; Peripherals</v>
          </cell>
          <cell r="AL1159" t="str">
            <v>Cerberus ECO</v>
          </cell>
          <cell r="AM1159" t="str">
            <v>Detectors and bases addressable</v>
          </cell>
        </row>
        <row r="1160">
          <cell r="A1160" t="str">
            <v>S54320-F2-A1</v>
          </cell>
          <cell r="B1160" t="str">
            <v>S54320-F2-A1</v>
          </cell>
          <cell r="C1160" t="str">
            <v>FDO181</v>
          </cell>
          <cell r="D1160" t="str">
            <v>FDO181  Smoke detector (en)</v>
          </cell>
          <cell r="E1160" t="str">
            <v>FDO181  Smoke detector (en)</v>
          </cell>
          <cell r="F1160">
            <v>42.8</v>
          </cell>
          <cell r="G1160" t="str">
            <v>EUR</v>
          </cell>
          <cell r="H1160">
            <v>1</v>
          </cell>
          <cell r="I1160">
            <v>-75</v>
          </cell>
          <cell r="J1160">
            <v>10.7</v>
          </cell>
          <cell r="K1160" t="str">
            <v>EUR</v>
          </cell>
          <cell r="M1160"/>
          <cell r="N1160">
            <v>42.8</v>
          </cell>
          <cell r="O1160" t="str">
            <v>EUR</v>
          </cell>
          <cell r="P1160">
            <v>1</v>
          </cell>
          <cell r="Q1160">
            <v>-75</v>
          </cell>
          <cell r="R1160">
            <v>10.7</v>
          </cell>
          <cell r="S1160" t="str">
            <v>EUR</v>
          </cell>
          <cell r="U1160"/>
          <cell r="V1160">
            <v>10.7</v>
          </cell>
          <cell r="W1160">
            <v>10.7</v>
          </cell>
          <cell r="X1160">
            <v>0</v>
          </cell>
          <cell r="Y1160" t="e">
            <v>#NAME?</v>
          </cell>
          <cell r="Z1160">
            <v>1</v>
          </cell>
          <cell r="AA1160">
            <v>1</v>
          </cell>
          <cell r="AB1160" t="str">
            <v>30</v>
          </cell>
          <cell r="AC1160" t="str">
            <v>*SN</v>
          </cell>
          <cell r="AE1160" t="str">
            <v>3FDFA</v>
          </cell>
          <cell r="AF1160" t="str">
            <v>3</v>
          </cell>
          <cell r="AG1160" t="str">
            <v>F</v>
          </cell>
          <cell r="AH1160" t="str">
            <v>D</v>
          </cell>
          <cell r="AI1160" t="str">
            <v>F</v>
          </cell>
          <cell r="AJ1160" t="str">
            <v>A</v>
          </cell>
          <cell r="AK1160" t="str">
            <v>Detectors &amp; Peripherals</v>
          </cell>
          <cell r="AL1160" t="str">
            <v>Cerberus ECO</v>
          </cell>
          <cell r="AM1160" t="str">
            <v>Detectors and bases addressable</v>
          </cell>
          <cell r="AN1160" t="str">
            <v>N</v>
          </cell>
          <cell r="AO1160" t="str">
            <v>N</v>
          </cell>
          <cell r="AP1160" t="str">
            <v>853190</v>
          </cell>
          <cell r="AQ1160" t="str">
            <v>CN</v>
          </cell>
          <cell r="AR1160">
            <v>0.1</v>
          </cell>
          <cell r="AS1160" t="str">
            <v>KG</v>
          </cell>
          <cell r="AT1160" t="str">
            <v>F39</v>
          </cell>
          <cell r="AU1160" t="str">
            <v>CerberusECO FD181</v>
          </cell>
          <cell r="AX1160">
            <v>1</v>
          </cell>
          <cell r="AY1160">
            <v>10.65</v>
          </cell>
        </row>
        <row r="1161">
          <cell r="A1161" t="str">
            <v>S54320-F3-A1</v>
          </cell>
          <cell r="B1161" t="str">
            <v>S54320-F3-A1</v>
          </cell>
          <cell r="C1161" t="str">
            <v>FDT181</v>
          </cell>
          <cell r="D1161" t="str">
            <v>FDT181  Heat detector (en)</v>
          </cell>
          <cell r="E1161" t="str">
            <v>FDT181  Heat detector (en)</v>
          </cell>
          <cell r="F1161">
            <v>36.700000000000003</v>
          </cell>
          <cell r="G1161" t="str">
            <v>EUR</v>
          </cell>
          <cell r="H1161">
            <v>1</v>
          </cell>
          <cell r="I1161">
            <v>-75</v>
          </cell>
          <cell r="J1161">
            <v>9.18</v>
          </cell>
          <cell r="K1161" t="str">
            <v>EUR</v>
          </cell>
          <cell r="M1161"/>
          <cell r="N1161">
            <v>36.700000000000003</v>
          </cell>
          <cell r="O1161" t="str">
            <v>EUR</v>
          </cell>
          <cell r="P1161">
            <v>1</v>
          </cell>
          <cell r="Q1161">
            <v>-75</v>
          </cell>
          <cell r="R1161">
            <v>9.18</v>
          </cell>
          <cell r="S1161" t="str">
            <v>EUR</v>
          </cell>
          <cell r="U1161"/>
          <cell r="V1161">
            <v>0</v>
          </cell>
          <cell r="W1161">
            <v>0</v>
          </cell>
          <cell r="X1161">
            <v>0</v>
          </cell>
          <cell r="Y1161" t="e">
            <v>#NAME?</v>
          </cell>
          <cell r="Z1161">
            <v>1</v>
          </cell>
          <cell r="AA1161">
            <v>1</v>
          </cell>
          <cell r="AB1161" t="str">
            <v>30</v>
          </cell>
          <cell r="AC1161" t="str">
            <v>*SN</v>
          </cell>
          <cell r="AE1161" t="str">
            <v>3FDFA</v>
          </cell>
          <cell r="AF1161" t="str">
            <v>3</v>
          </cell>
          <cell r="AG1161" t="str">
            <v>F</v>
          </cell>
          <cell r="AH1161" t="str">
            <v>D</v>
          </cell>
          <cell r="AI1161" t="str">
            <v>F</v>
          </cell>
          <cell r="AJ1161" t="str">
            <v>A</v>
          </cell>
          <cell r="AK1161" t="str">
            <v>Detectors &amp; Peripherals</v>
          </cell>
          <cell r="AL1161" t="str">
            <v>Cerberus ECO</v>
          </cell>
          <cell r="AM1161" t="str">
            <v>Detectors and bases addressable</v>
          </cell>
          <cell r="AN1161" t="str">
            <v>N</v>
          </cell>
          <cell r="AO1161" t="str">
            <v>N</v>
          </cell>
          <cell r="AP1161" t="str">
            <v>853190</v>
          </cell>
          <cell r="AQ1161" t="str">
            <v>CN</v>
          </cell>
          <cell r="AR1161">
            <v>0.1</v>
          </cell>
          <cell r="AS1161" t="str">
            <v>KG</v>
          </cell>
          <cell r="AT1161" t="str">
            <v>F39</v>
          </cell>
          <cell r="AU1161" t="str">
            <v>CerberusECO FD181</v>
          </cell>
          <cell r="AX1161">
            <v>0</v>
          </cell>
          <cell r="AY1161">
            <v>0</v>
          </cell>
        </row>
        <row r="1162">
          <cell r="A1162" t="str">
            <v>I/O modules</v>
          </cell>
          <cell r="AE1162" t="str">
            <v>3FDFF</v>
          </cell>
          <cell r="AF1162" t="str">
            <v>3</v>
          </cell>
          <cell r="AG1162" t="str">
            <v>F</v>
          </cell>
          <cell r="AH1162" t="str">
            <v>D</v>
          </cell>
          <cell r="AI1162" t="str">
            <v>F</v>
          </cell>
          <cell r="AJ1162" t="str">
            <v>F</v>
          </cell>
          <cell r="AK1162" t="str">
            <v>Detectors &amp; Peripherals</v>
          </cell>
          <cell r="AL1162" t="str">
            <v>Cerberus ECO</v>
          </cell>
          <cell r="AM1162" t="str">
            <v>I/O modules</v>
          </cell>
        </row>
        <row r="1163">
          <cell r="A1163" t="str">
            <v>S54322-F1-A1</v>
          </cell>
          <cell r="B1163" t="str">
            <v>S54322-F1-A1</v>
          </cell>
          <cell r="C1163" t="str">
            <v>FDCI181-2</v>
          </cell>
          <cell r="D1163" t="str">
            <v>FDCI181-2  Input module (en)</v>
          </cell>
          <cell r="E1163" t="str">
            <v>FDCI181-2  Input module (en)</v>
          </cell>
          <cell r="F1163">
            <v>65.3</v>
          </cell>
          <cell r="G1163" t="str">
            <v>EUR</v>
          </cell>
          <cell r="H1163">
            <v>1</v>
          </cell>
          <cell r="I1163">
            <v>-75</v>
          </cell>
          <cell r="J1163">
            <v>16.329999999999998</v>
          </cell>
          <cell r="K1163" t="str">
            <v>EUR</v>
          </cell>
          <cell r="M1163"/>
          <cell r="N1163">
            <v>65.3</v>
          </cell>
          <cell r="O1163" t="str">
            <v>EUR</v>
          </cell>
          <cell r="P1163">
            <v>1</v>
          </cell>
          <cell r="Q1163">
            <v>-75</v>
          </cell>
          <cell r="R1163">
            <v>16.329999999999998</v>
          </cell>
          <cell r="S1163" t="str">
            <v>EUR</v>
          </cell>
          <cell r="U1163"/>
          <cell r="V1163">
            <v>0</v>
          </cell>
          <cell r="W1163">
            <v>0</v>
          </cell>
          <cell r="X1163">
            <v>0</v>
          </cell>
          <cell r="Y1163" t="e">
            <v>#NAME?</v>
          </cell>
          <cell r="Z1163">
            <v>1</v>
          </cell>
          <cell r="AA1163">
            <v>1</v>
          </cell>
          <cell r="AB1163" t="str">
            <v>30</v>
          </cell>
          <cell r="AC1163" t="str">
            <v>*SN</v>
          </cell>
          <cell r="AE1163" t="str">
            <v>3FDFF</v>
          </cell>
          <cell r="AF1163" t="str">
            <v>3</v>
          </cell>
          <cell r="AG1163" t="str">
            <v>F</v>
          </cell>
          <cell r="AH1163" t="str">
            <v>D</v>
          </cell>
          <cell r="AI1163" t="str">
            <v>F</v>
          </cell>
          <cell r="AJ1163" t="str">
            <v>F</v>
          </cell>
          <cell r="AK1163" t="str">
            <v>Detectors &amp; Peripherals</v>
          </cell>
          <cell r="AL1163" t="str">
            <v>Cerberus ECO</v>
          </cell>
          <cell r="AM1163" t="str">
            <v>I/O modules</v>
          </cell>
          <cell r="AN1163" t="str">
            <v>N</v>
          </cell>
          <cell r="AO1163" t="str">
            <v>N</v>
          </cell>
          <cell r="AP1163" t="str">
            <v>853190</v>
          </cell>
          <cell r="AQ1163" t="str">
            <v>CN</v>
          </cell>
          <cell r="AR1163">
            <v>0.1</v>
          </cell>
          <cell r="AS1163" t="str">
            <v>KG</v>
          </cell>
          <cell r="AT1163"/>
          <cell r="AX1163">
            <v>0</v>
          </cell>
          <cell r="AY1163">
            <v>0</v>
          </cell>
        </row>
        <row r="1164">
          <cell r="A1164" t="str">
            <v>S54322-F2-A1</v>
          </cell>
          <cell r="B1164" t="str">
            <v>S54322-F2-A1</v>
          </cell>
          <cell r="C1164" t="str">
            <v>FDCIO181-2</v>
          </cell>
          <cell r="D1164" t="str">
            <v>FDCIO181-2  I/O Module (en)</v>
          </cell>
          <cell r="E1164" t="str">
            <v>FDCIO181-2  I/O Module (en)</v>
          </cell>
          <cell r="F1164">
            <v>95.9</v>
          </cell>
          <cell r="G1164" t="str">
            <v>EUR</v>
          </cell>
          <cell r="H1164">
            <v>1</v>
          </cell>
          <cell r="I1164">
            <v>-75</v>
          </cell>
          <cell r="J1164">
            <v>23.98</v>
          </cell>
          <cell r="K1164" t="str">
            <v>EUR</v>
          </cell>
          <cell r="M1164"/>
          <cell r="N1164">
            <v>95.9</v>
          </cell>
          <cell r="O1164" t="str">
            <v>EUR</v>
          </cell>
          <cell r="P1164">
            <v>1</v>
          </cell>
          <cell r="Q1164">
            <v>-75</v>
          </cell>
          <cell r="R1164">
            <v>23.98</v>
          </cell>
          <cell r="S1164" t="str">
            <v>EUR</v>
          </cell>
          <cell r="U1164"/>
          <cell r="V1164">
            <v>0</v>
          </cell>
          <cell r="W1164">
            <v>0</v>
          </cell>
          <cell r="X1164">
            <v>0</v>
          </cell>
          <cell r="Y1164" t="e">
            <v>#NAME?</v>
          </cell>
          <cell r="Z1164">
            <v>1</v>
          </cell>
          <cell r="AA1164">
            <v>1</v>
          </cell>
          <cell r="AB1164" t="str">
            <v>30</v>
          </cell>
          <cell r="AC1164" t="str">
            <v>*SN</v>
          </cell>
          <cell r="AE1164" t="str">
            <v>3FDFF</v>
          </cell>
          <cell r="AF1164" t="str">
            <v>3</v>
          </cell>
          <cell r="AG1164" t="str">
            <v>F</v>
          </cell>
          <cell r="AH1164" t="str">
            <v>D</v>
          </cell>
          <cell r="AI1164" t="str">
            <v>F</v>
          </cell>
          <cell r="AJ1164" t="str">
            <v>F</v>
          </cell>
          <cell r="AK1164" t="str">
            <v>Detectors &amp; Peripherals</v>
          </cell>
          <cell r="AL1164" t="str">
            <v>Cerberus ECO</v>
          </cell>
          <cell r="AM1164" t="str">
            <v>I/O modules</v>
          </cell>
          <cell r="AN1164" t="str">
            <v>N</v>
          </cell>
          <cell r="AO1164" t="str">
            <v>N</v>
          </cell>
          <cell r="AP1164" t="str">
            <v>853190</v>
          </cell>
          <cell r="AQ1164" t="str">
            <v>CN</v>
          </cell>
          <cell r="AR1164">
            <v>0.1</v>
          </cell>
          <cell r="AS1164" t="str">
            <v>KG</v>
          </cell>
          <cell r="AT1164"/>
          <cell r="AX1164">
            <v>0</v>
          </cell>
          <cell r="AY1164">
            <v>0</v>
          </cell>
        </row>
        <row r="1165">
          <cell r="A1165" t="str">
            <v>S54322-F3-A1</v>
          </cell>
          <cell r="B1165" t="str">
            <v>S54322-F3-A1</v>
          </cell>
          <cell r="C1165" t="str">
            <v>FDCL181</v>
          </cell>
          <cell r="D1165" t="str">
            <v>FDCL181  Line Separator (en)</v>
          </cell>
          <cell r="E1165" t="str">
            <v>FDCL181  Line Separator (en)</v>
          </cell>
          <cell r="F1165">
            <v>57.1</v>
          </cell>
          <cell r="G1165" t="str">
            <v>EUR</v>
          </cell>
          <cell r="H1165">
            <v>1</v>
          </cell>
          <cell r="I1165">
            <v>-75</v>
          </cell>
          <cell r="J1165">
            <v>14.28</v>
          </cell>
          <cell r="K1165" t="str">
            <v>EUR</v>
          </cell>
          <cell r="M1165"/>
          <cell r="N1165">
            <v>57.1</v>
          </cell>
          <cell r="O1165" t="str">
            <v>EUR</v>
          </cell>
          <cell r="P1165">
            <v>1</v>
          </cell>
          <cell r="Q1165">
            <v>-75</v>
          </cell>
          <cell r="R1165">
            <v>14.28</v>
          </cell>
          <cell r="S1165" t="str">
            <v>EUR</v>
          </cell>
          <cell r="U1165"/>
          <cell r="V1165">
            <v>0</v>
          </cell>
          <cell r="W1165">
            <v>0</v>
          </cell>
          <cell r="X1165">
            <v>0</v>
          </cell>
          <cell r="Y1165" t="e">
            <v>#NAME?</v>
          </cell>
          <cell r="Z1165">
            <v>1</v>
          </cell>
          <cell r="AA1165">
            <v>1</v>
          </cell>
          <cell r="AB1165" t="str">
            <v>30</v>
          </cell>
          <cell r="AC1165" t="str">
            <v>*SN</v>
          </cell>
          <cell r="AE1165" t="str">
            <v>3FDFF</v>
          </cell>
          <cell r="AF1165" t="str">
            <v>3</v>
          </cell>
          <cell r="AG1165" t="str">
            <v>F</v>
          </cell>
          <cell r="AH1165" t="str">
            <v>D</v>
          </cell>
          <cell r="AI1165" t="str">
            <v>F</v>
          </cell>
          <cell r="AJ1165" t="str">
            <v>F</v>
          </cell>
          <cell r="AK1165" t="str">
            <v>Detectors &amp; Peripherals</v>
          </cell>
          <cell r="AL1165" t="str">
            <v>Cerberus ECO</v>
          </cell>
          <cell r="AM1165" t="str">
            <v>I/O modules</v>
          </cell>
          <cell r="AN1165" t="str">
            <v>N</v>
          </cell>
          <cell r="AO1165" t="str">
            <v>N</v>
          </cell>
          <cell r="AP1165" t="str">
            <v>853190</v>
          </cell>
          <cell r="AQ1165" t="str">
            <v>CN</v>
          </cell>
          <cell r="AR1165">
            <v>0.1</v>
          </cell>
          <cell r="AS1165" t="str">
            <v>KG</v>
          </cell>
          <cell r="AT1165"/>
          <cell r="AX1165">
            <v>0</v>
          </cell>
          <cell r="AY1165">
            <v>0</v>
          </cell>
        </row>
        <row r="1166">
          <cell r="A1166" t="str">
            <v>Accessories</v>
          </cell>
          <cell r="AE1166" t="str">
            <v>3FDFM</v>
          </cell>
          <cell r="AF1166" t="str">
            <v>3</v>
          </cell>
          <cell r="AG1166" t="str">
            <v>F</v>
          </cell>
          <cell r="AH1166" t="str">
            <v>D</v>
          </cell>
          <cell r="AI1166" t="str">
            <v>F</v>
          </cell>
          <cell r="AJ1166" t="str">
            <v>M</v>
          </cell>
          <cell r="AK1166" t="str">
            <v>Detectors &amp; Peripherals</v>
          </cell>
          <cell r="AL1166" t="str">
            <v>Cerberus ECO</v>
          </cell>
          <cell r="AM1166" t="str">
            <v>Accessories</v>
          </cell>
        </row>
        <row r="1167">
          <cell r="A1167" t="str">
            <v>S54320-F1-A1</v>
          </cell>
          <cell r="B1167" t="str">
            <v>S54320-F1-A1</v>
          </cell>
          <cell r="C1167" t="str">
            <v>FDB181</v>
          </cell>
          <cell r="D1167" t="str">
            <v>FDB181  Detector base (en)</v>
          </cell>
          <cell r="E1167" t="str">
            <v>FDB181  Detector base (en)</v>
          </cell>
          <cell r="F1167">
            <v>5.0999999999999996</v>
          </cell>
          <cell r="G1167" t="str">
            <v>EUR</v>
          </cell>
          <cell r="H1167">
            <v>1</v>
          </cell>
          <cell r="I1167">
            <v>-75</v>
          </cell>
          <cell r="J1167">
            <v>1.28</v>
          </cell>
          <cell r="K1167" t="str">
            <v>EUR</v>
          </cell>
          <cell r="M1167"/>
          <cell r="N1167">
            <v>5.0999999999999996</v>
          </cell>
          <cell r="O1167" t="str">
            <v>EUR</v>
          </cell>
          <cell r="P1167">
            <v>1</v>
          </cell>
          <cell r="Q1167">
            <v>-75</v>
          </cell>
          <cell r="R1167">
            <v>1.28</v>
          </cell>
          <cell r="S1167" t="str">
            <v>EUR</v>
          </cell>
          <cell r="U1167"/>
          <cell r="V1167">
            <v>1.28</v>
          </cell>
          <cell r="W1167">
            <v>1.28</v>
          </cell>
          <cell r="X1167">
            <v>0</v>
          </cell>
          <cell r="Y1167" t="e">
            <v>#NAME?</v>
          </cell>
          <cell r="Z1167">
            <v>1</v>
          </cell>
          <cell r="AA1167">
            <v>1</v>
          </cell>
          <cell r="AB1167" t="str">
            <v>30</v>
          </cell>
          <cell r="AC1167" t="str">
            <v>*SN</v>
          </cell>
          <cell r="AE1167" t="str">
            <v>3FDFM</v>
          </cell>
          <cell r="AF1167" t="str">
            <v>3</v>
          </cell>
          <cell r="AG1167" t="str">
            <v>F</v>
          </cell>
          <cell r="AH1167" t="str">
            <v>D</v>
          </cell>
          <cell r="AI1167" t="str">
            <v>F</v>
          </cell>
          <cell r="AJ1167" t="str">
            <v>M</v>
          </cell>
          <cell r="AK1167" t="str">
            <v>Detectors &amp; Peripherals</v>
          </cell>
          <cell r="AL1167" t="str">
            <v>Cerberus ECO</v>
          </cell>
          <cell r="AM1167" t="str">
            <v>Accessories</v>
          </cell>
          <cell r="AN1167" t="str">
            <v>N</v>
          </cell>
          <cell r="AO1167" t="str">
            <v>N</v>
          </cell>
          <cell r="AP1167" t="str">
            <v>853190</v>
          </cell>
          <cell r="AQ1167" t="str">
            <v>CN</v>
          </cell>
          <cell r="AR1167">
            <v>0.1</v>
          </cell>
          <cell r="AS1167" t="str">
            <v>KG</v>
          </cell>
          <cell r="AT1167"/>
          <cell r="AX1167">
            <v>1</v>
          </cell>
          <cell r="AY1167">
            <v>1.27</v>
          </cell>
        </row>
        <row r="1168">
          <cell r="A1168" t="str">
            <v>Manual call points and bases addressable</v>
          </cell>
          <cell r="AE1168" t="str">
            <v>3FDFQ</v>
          </cell>
          <cell r="AF1168" t="str">
            <v>3</v>
          </cell>
          <cell r="AG1168" t="str">
            <v>F</v>
          </cell>
          <cell r="AH1168" t="str">
            <v>D</v>
          </cell>
          <cell r="AI1168" t="str">
            <v>F</v>
          </cell>
          <cell r="AJ1168" t="str">
            <v>Q</v>
          </cell>
          <cell r="AK1168" t="str">
            <v>Detectors &amp; Peripherals</v>
          </cell>
          <cell r="AL1168" t="str">
            <v>Cerberus ECO</v>
          </cell>
          <cell r="AM1168" t="str">
            <v>Manual call points and bases addressable</v>
          </cell>
        </row>
        <row r="1169">
          <cell r="A1169" t="str">
            <v>S54321-F1-A1</v>
          </cell>
          <cell r="B1169" t="str">
            <v>S54321-F1-A1</v>
          </cell>
          <cell r="C1169" t="str">
            <v>FDM181</v>
          </cell>
          <cell r="D1169" t="str">
            <v>FDM181  Manual Call Point (en)</v>
          </cell>
          <cell r="E1169" t="str">
            <v>FDM181  Manual Call Point (en)</v>
          </cell>
          <cell r="F1169">
            <v>57.1</v>
          </cell>
          <cell r="G1169" t="str">
            <v>EUR</v>
          </cell>
          <cell r="H1169">
            <v>1</v>
          </cell>
          <cell r="I1169">
            <v>-75</v>
          </cell>
          <cell r="J1169">
            <v>14.28</v>
          </cell>
          <cell r="K1169" t="str">
            <v>EUR</v>
          </cell>
          <cell r="M1169"/>
          <cell r="N1169">
            <v>57.1</v>
          </cell>
          <cell r="O1169" t="str">
            <v>EUR</v>
          </cell>
          <cell r="P1169">
            <v>1</v>
          </cell>
          <cell r="Q1169">
            <v>-75</v>
          </cell>
          <cell r="R1169">
            <v>14.28</v>
          </cell>
          <cell r="S1169" t="str">
            <v>EUR</v>
          </cell>
          <cell r="U1169"/>
          <cell r="V1169">
            <v>0</v>
          </cell>
          <cell r="W1169">
            <v>0</v>
          </cell>
          <cell r="X1169">
            <v>0</v>
          </cell>
          <cell r="Y1169" t="e">
            <v>#NAME?</v>
          </cell>
          <cell r="Z1169">
            <v>1</v>
          </cell>
          <cell r="AA1169">
            <v>1</v>
          </cell>
          <cell r="AB1169" t="str">
            <v>30</v>
          </cell>
          <cell r="AC1169" t="str">
            <v>*SN</v>
          </cell>
          <cell r="AE1169" t="str">
            <v>3FDFQ</v>
          </cell>
          <cell r="AF1169" t="str">
            <v>3</v>
          </cell>
          <cell r="AG1169" t="str">
            <v>F</v>
          </cell>
          <cell r="AH1169" t="str">
            <v>D</v>
          </cell>
          <cell r="AI1169" t="str">
            <v>F</v>
          </cell>
          <cell r="AJ1169" t="str">
            <v>Q</v>
          </cell>
          <cell r="AK1169" t="str">
            <v>Detectors &amp; Peripherals</v>
          </cell>
          <cell r="AL1169" t="str">
            <v>Cerberus ECO</v>
          </cell>
          <cell r="AM1169" t="str">
            <v>Manual call points and bases addressable</v>
          </cell>
          <cell r="AN1169" t="str">
            <v>N</v>
          </cell>
          <cell r="AO1169" t="str">
            <v>N</v>
          </cell>
          <cell r="AP1169" t="str">
            <v>853190</v>
          </cell>
          <cell r="AQ1169" t="str">
            <v>CN</v>
          </cell>
          <cell r="AR1169">
            <v>0.1</v>
          </cell>
          <cell r="AS1169" t="str">
            <v>KG</v>
          </cell>
          <cell r="AT1169"/>
          <cell r="AX1169">
            <v>0</v>
          </cell>
          <cell r="AY1169">
            <v>0</v>
          </cell>
        </row>
        <row r="1170">
          <cell r="A1170" t="str">
            <v>Notification devices addressable</v>
          </cell>
          <cell r="AE1170" t="str">
            <v>3FDFT</v>
          </cell>
          <cell r="AF1170" t="str">
            <v>3</v>
          </cell>
          <cell r="AG1170" t="str">
            <v>F</v>
          </cell>
          <cell r="AH1170" t="str">
            <v>D</v>
          </cell>
          <cell r="AI1170" t="str">
            <v>F</v>
          </cell>
          <cell r="AJ1170" t="str">
            <v>T</v>
          </cell>
          <cell r="AK1170" t="str">
            <v>Detectors &amp; Peripherals</v>
          </cell>
          <cell r="AL1170" t="str">
            <v>Cerberus ECO</v>
          </cell>
          <cell r="AM1170" t="str">
            <v>Notification devices addressable</v>
          </cell>
        </row>
        <row r="1172">
          <cell r="A1172" t="str">
            <v>Cerberus PRO EN</v>
          </cell>
          <cell r="AE1172" t="str">
            <v>3FDH</v>
          </cell>
          <cell r="AF1172" t="str">
            <v>3</v>
          </cell>
          <cell r="AG1172" t="str">
            <v>F</v>
          </cell>
          <cell r="AH1172" t="str">
            <v>D</v>
          </cell>
          <cell r="AI1172" t="str">
            <v>H</v>
          </cell>
          <cell r="AK1172" t="str">
            <v>Detectors &amp; Peripherals</v>
          </cell>
          <cell r="AL1172" t="str">
            <v>Cerberus PRO EN</v>
          </cell>
        </row>
        <row r="1173">
          <cell r="A1173" t="str">
            <v>Detectors and bases addressable</v>
          </cell>
          <cell r="AE1173" t="str">
            <v>3FDHA</v>
          </cell>
          <cell r="AF1173" t="str">
            <v>3</v>
          </cell>
          <cell r="AG1173" t="str">
            <v>F</v>
          </cell>
          <cell r="AH1173" t="str">
            <v>D</v>
          </cell>
          <cell r="AI1173" t="str">
            <v>H</v>
          </cell>
          <cell r="AJ1173" t="str">
            <v>A</v>
          </cell>
          <cell r="AK1173" t="str">
            <v>Detectors &amp; Peripherals</v>
          </cell>
          <cell r="AL1173" t="str">
            <v>Cerberus PRO EN</v>
          </cell>
          <cell r="AM1173" t="str">
            <v>Detectors and bases addressable</v>
          </cell>
        </row>
        <row r="1174">
          <cell r="A1174" t="str">
            <v>S54310-F4-A1</v>
          </cell>
          <cell r="B1174" t="str">
            <v>S54310-F4-A1</v>
          </cell>
          <cell r="C1174" t="str">
            <v>HI720</v>
          </cell>
          <cell r="D1174" t="str">
            <v>HI720  Heat detector (static + RoR)</v>
          </cell>
          <cell r="E1174" t="str">
            <v>HI720  Wärmemelder (statisch + diff.)</v>
          </cell>
          <cell r="F1174">
            <v>56.7</v>
          </cell>
          <cell r="G1174" t="str">
            <v>EUR</v>
          </cell>
          <cell r="H1174">
            <v>1</v>
          </cell>
          <cell r="I1174">
            <v>-75</v>
          </cell>
          <cell r="L1174">
            <v>13.73</v>
          </cell>
          <cell r="M1174" t="str">
            <v>EUR</v>
          </cell>
          <cell r="N1174">
            <v>56.7</v>
          </cell>
          <cell r="O1174" t="str">
            <v>EUR</v>
          </cell>
          <cell r="P1174">
            <v>1</v>
          </cell>
          <cell r="Q1174">
            <v>-75</v>
          </cell>
          <cell r="T1174">
            <v>13.73</v>
          </cell>
          <cell r="U1174" t="str">
            <v>EUR</v>
          </cell>
          <cell r="V1174">
            <v>56004.67</v>
          </cell>
          <cell r="W1174">
            <v>56004.67</v>
          </cell>
          <cell r="X1174">
            <v>0</v>
          </cell>
          <cell r="Y1174" t="e">
            <v>#NAME?</v>
          </cell>
          <cell r="Z1174">
            <v>1</v>
          </cell>
          <cell r="AA1174">
            <v>1</v>
          </cell>
          <cell r="AB1174" t="str">
            <v>30</v>
          </cell>
          <cell r="AC1174" t="str">
            <v>*SN</v>
          </cell>
          <cell r="AE1174" t="str">
            <v>3FDHA</v>
          </cell>
          <cell r="AF1174" t="str">
            <v>3</v>
          </cell>
          <cell r="AG1174" t="str">
            <v>F</v>
          </cell>
          <cell r="AH1174" t="str">
            <v>D</v>
          </cell>
          <cell r="AI1174" t="str">
            <v>H</v>
          </cell>
          <cell r="AJ1174" t="str">
            <v>A</v>
          </cell>
          <cell r="AK1174" t="str">
            <v>Detectors &amp; Peripherals</v>
          </cell>
          <cell r="AL1174" t="str">
            <v>Cerberus PRO EN</v>
          </cell>
          <cell r="AM1174" t="str">
            <v>Detectors and bases addressable</v>
          </cell>
          <cell r="AN1174" t="str">
            <v>N</v>
          </cell>
          <cell r="AO1174" t="str">
            <v>EAR99H</v>
          </cell>
          <cell r="AP1174" t="str">
            <v>85311030000</v>
          </cell>
          <cell r="AQ1174" t="str">
            <v>CN</v>
          </cell>
          <cell r="AR1174">
            <v>0.127</v>
          </cell>
          <cell r="AS1174" t="str">
            <v>KG</v>
          </cell>
          <cell r="AT1174" t="str">
            <v>F37</v>
          </cell>
          <cell r="AU1174" t="str">
            <v>CerberusPRO FD720</v>
          </cell>
          <cell r="AV1174" t="str">
            <v>5-6</v>
          </cell>
          <cell r="AX1174">
            <v>4079</v>
          </cell>
          <cell r="AY1174">
            <v>55475.67</v>
          </cell>
        </row>
        <row r="1175">
          <cell r="A1175" t="str">
            <v>S54310-F3-A1</v>
          </cell>
          <cell r="B1175" t="str">
            <v>S54310-F3-A1</v>
          </cell>
          <cell r="C1175" t="str">
            <v>HI722</v>
          </cell>
          <cell r="D1175" t="str">
            <v>HI722  Heat detector (static only)</v>
          </cell>
          <cell r="E1175" t="str">
            <v>HI722  Wärmemelder  (statisch)</v>
          </cell>
          <cell r="F1175">
            <v>54.6</v>
          </cell>
          <cell r="G1175" t="str">
            <v>EUR</v>
          </cell>
          <cell r="H1175">
            <v>1</v>
          </cell>
          <cell r="I1175">
            <v>-75</v>
          </cell>
          <cell r="L1175">
            <v>13.24</v>
          </cell>
          <cell r="M1175" t="str">
            <v>EUR</v>
          </cell>
          <cell r="N1175">
            <v>54.6</v>
          </cell>
          <cell r="O1175" t="str">
            <v>EUR</v>
          </cell>
          <cell r="P1175">
            <v>1</v>
          </cell>
          <cell r="Q1175">
            <v>-75</v>
          </cell>
          <cell r="T1175">
            <v>13.24</v>
          </cell>
          <cell r="U1175" t="str">
            <v>EUR</v>
          </cell>
          <cell r="V1175">
            <v>1946.28</v>
          </cell>
          <cell r="W1175">
            <v>1946.28</v>
          </cell>
          <cell r="X1175">
            <v>0</v>
          </cell>
          <cell r="Y1175" t="e">
            <v>#NAME?</v>
          </cell>
          <cell r="Z1175">
            <v>1</v>
          </cell>
          <cell r="AA1175">
            <v>1</v>
          </cell>
          <cell r="AB1175" t="str">
            <v>30</v>
          </cell>
          <cell r="AC1175" t="str">
            <v>*SN</v>
          </cell>
          <cell r="AE1175" t="str">
            <v>3FDHA</v>
          </cell>
          <cell r="AF1175" t="str">
            <v>3</v>
          </cell>
          <cell r="AG1175" t="str">
            <v>F</v>
          </cell>
          <cell r="AH1175" t="str">
            <v>D</v>
          </cell>
          <cell r="AI1175" t="str">
            <v>H</v>
          </cell>
          <cell r="AJ1175" t="str">
            <v>A</v>
          </cell>
          <cell r="AK1175" t="str">
            <v>Detectors &amp; Peripherals</v>
          </cell>
          <cell r="AL1175" t="str">
            <v>Cerberus PRO EN</v>
          </cell>
          <cell r="AM1175" t="str">
            <v>Detectors and bases addressable</v>
          </cell>
          <cell r="AN1175" t="str">
            <v>N</v>
          </cell>
          <cell r="AO1175" t="str">
            <v>EAR99H</v>
          </cell>
          <cell r="AP1175" t="str">
            <v>85311030000</v>
          </cell>
          <cell r="AQ1175" t="str">
            <v>CN</v>
          </cell>
          <cell r="AR1175">
            <v>0.128</v>
          </cell>
          <cell r="AS1175" t="str">
            <v>KG</v>
          </cell>
          <cell r="AT1175" t="str">
            <v>F37</v>
          </cell>
          <cell r="AU1175" t="str">
            <v>CerberusPRO FD720</v>
          </cell>
          <cell r="AV1175" t="str">
            <v>5-6</v>
          </cell>
          <cell r="AX1175">
            <v>147</v>
          </cell>
          <cell r="AY1175">
            <v>1941.2599999999998</v>
          </cell>
        </row>
        <row r="1176">
          <cell r="A1176" t="str">
            <v>S54310-F2-A1</v>
          </cell>
          <cell r="B1176" t="str">
            <v>S54310-F2-A1</v>
          </cell>
          <cell r="C1176" t="str">
            <v>OH720</v>
          </cell>
          <cell r="D1176" t="str">
            <v>OH720  Multi-sensor smoke detector</v>
          </cell>
          <cell r="E1176" t="str">
            <v>OH720  Multisensor Rauchmelder</v>
          </cell>
          <cell r="F1176">
            <v>73.099999999999994</v>
          </cell>
          <cell r="G1176" t="str">
            <v>EUR</v>
          </cell>
          <cell r="H1176">
            <v>1</v>
          </cell>
          <cell r="I1176">
            <v>-75</v>
          </cell>
          <cell r="L1176">
            <v>17.73</v>
          </cell>
          <cell r="M1176" t="str">
            <v>EUR</v>
          </cell>
          <cell r="N1176">
            <v>73.099999999999994</v>
          </cell>
          <cell r="O1176" t="str">
            <v>EUR</v>
          </cell>
          <cell r="P1176">
            <v>1</v>
          </cell>
          <cell r="Q1176">
            <v>-75</v>
          </cell>
          <cell r="T1176">
            <v>17.73</v>
          </cell>
          <cell r="U1176" t="str">
            <v>EUR</v>
          </cell>
          <cell r="V1176">
            <v>54058.77</v>
          </cell>
          <cell r="W1176">
            <v>54058.77</v>
          </cell>
          <cell r="X1176">
            <v>0</v>
          </cell>
          <cell r="Y1176" t="e">
            <v>#NAME?</v>
          </cell>
          <cell r="Z1176">
            <v>1</v>
          </cell>
          <cell r="AA1176">
            <v>1</v>
          </cell>
          <cell r="AB1176" t="str">
            <v>30</v>
          </cell>
          <cell r="AC1176" t="str">
            <v>*SN</v>
          </cell>
          <cell r="AE1176" t="str">
            <v>3FDHA</v>
          </cell>
          <cell r="AF1176" t="str">
            <v>3</v>
          </cell>
          <cell r="AG1176" t="str">
            <v>F</v>
          </cell>
          <cell r="AH1176" t="str">
            <v>D</v>
          </cell>
          <cell r="AI1176" t="str">
            <v>H</v>
          </cell>
          <cell r="AJ1176" t="str">
            <v>A</v>
          </cell>
          <cell r="AK1176" t="str">
            <v>Detectors &amp; Peripherals</v>
          </cell>
          <cell r="AL1176" t="str">
            <v>Cerberus PRO EN</v>
          </cell>
          <cell r="AM1176" t="str">
            <v>Detectors and bases addressable</v>
          </cell>
          <cell r="AN1176" t="str">
            <v>N</v>
          </cell>
          <cell r="AO1176" t="str">
            <v>EAR99H</v>
          </cell>
          <cell r="AP1176" t="str">
            <v>85311030000</v>
          </cell>
          <cell r="AQ1176" t="str">
            <v>CN</v>
          </cell>
          <cell r="AR1176">
            <v>0.14099999999999999</v>
          </cell>
          <cell r="AS1176" t="str">
            <v>KG</v>
          </cell>
          <cell r="AT1176" t="str">
            <v>F37</v>
          </cell>
          <cell r="AU1176" t="str">
            <v>CerberusPRO FD720</v>
          </cell>
          <cell r="AV1176" t="str">
            <v>5-5</v>
          </cell>
          <cell r="AX1176">
            <v>3049</v>
          </cell>
          <cell r="AY1176">
            <v>53817.39</v>
          </cell>
        </row>
        <row r="1177">
          <cell r="A1177" t="str">
            <v>S54320-F7-A3</v>
          </cell>
          <cell r="B1177" t="str">
            <v>S54320-F7-A3</v>
          </cell>
          <cell r="C1177" t="str">
            <v>OOH740</v>
          </cell>
          <cell r="D1177" t="str">
            <v>OOH740  Multi-sensor smoke detector, ASA</v>
          </cell>
          <cell r="E1177" t="str">
            <v>OOH740  Multisensor Rauchmelder, ASA</v>
          </cell>
          <cell r="F1177">
            <v>100</v>
          </cell>
          <cell r="G1177" t="str">
            <v>EUR</v>
          </cell>
          <cell r="H1177">
            <v>1</v>
          </cell>
          <cell r="I1177">
            <v>-75</v>
          </cell>
          <cell r="L1177">
            <v>29.99</v>
          </cell>
          <cell r="M1177" t="str">
            <v>EUR</v>
          </cell>
          <cell r="N1177">
            <v>100</v>
          </cell>
          <cell r="O1177" t="str">
            <v>EUR</v>
          </cell>
          <cell r="P1177">
            <v>1</v>
          </cell>
          <cell r="Q1177">
            <v>-75</v>
          </cell>
          <cell r="T1177">
            <v>29.99</v>
          </cell>
          <cell r="U1177" t="str">
            <v>EUR</v>
          </cell>
          <cell r="V1177">
            <v>34938.35</v>
          </cell>
          <cell r="W1177">
            <v>34938.35</v>
          </cell>
          <cell r="X1177">
            <v>0</v>
          </cell>
          <cell r="Y1177" t="e">
            <v>#NAME?</v>
          </cell>
          <cell r="Z1177">
            <v>1</v>
          </cell>
          <cell r="AA1177">
            <v>1</v>
          </cell>
          <cell r="AB1177" t="str">
            <v>30</v>
          </cell>
          <cell r="AC1177" t="str">
            <v>*SN</v>
          </cell>
          <cell r="AE1177" t="str">
            <v>3FDHA</v>
          </cell>
          <cell r="AF1177" t="str">
            <v>3</v>
          </cell>
          <cell r="AG1177" t="str">
            <v>F</v>
          </cell>
          <cell r="AH1177" t="str">
            <v>D</v>
          </cell>
          <cell r="AI1177" t="str">
            <v>H</v>
          </cell>
          <cell r="AJ1177" t="str">
            <v>A</v>
          </cell>
          <cell r="AK1177" t="str">
            <v>Detectors &amp; Peripherals</v>
          </cell>
          <cell r="AL1177" t="str">
            <v>Cerberus PRO EN</v>
          </cell>
          <cell r="AM1177" t="str">
            <v>Detectors and bases addressable</v>
          </cell>
          <cell r="AN1177" t="str">
            <v>N</v>
          </cell>
          <cell r="AO1177" t="str">
            <v>N</v>
          </cell>
          <cell r="AP1177" t="str">
            <v>85311030000</v>
          </cell>
          <cell r="AQ1177" t="str">
            <v>CH</v>
          </cell>
          <cell r="AR1177">
            <v>0.126</v>
          </cell>
          <cell r="AS1177" t="str">
            <v>KG</v>
          </cell>
          <cell r="AT1177" t="str">
            <v>F37</v>
          </cell>
          <cell r="AU1177" t="str">
            <v>CerberusPRO FD720</v>
          </cell>
          <cell r="AV1177" t="str">
            <v>5-3, 7-4</v>
          </cell>
          <cell r="AX1177">
            <v>1165</v>
          </cell>
          <cell r="AY1177">
            <v>34982.28</v>
          </cell>
        </row>
        <row r="1178">
          <cell r="A1178" t="str">
            <v>S54320-F8-A3</v>
          </cell>
          <cell r="B1178" t="str">
            <v>S54320-F8-A3</v>
          </cell>
          <cell r="C1178" t="str">
            <v>OOHC740</v>
          </cell>
          <cell r="D1178" t="str">
            <v>OOHC740  Neuronal fire detector</v>
          </cell>
          <cell r="E1178" t="str">
            <v>OOHC740  Neuronaler Brandmelder</v>
          </cell>
          <cell r="F1178">
            <v>179</v>
          </cell>
          <cell r="G1178" t="str">
            <v>EUR</v>
          </cell>
          <cell r="H1178">
            <v>1</v>
          </cell>
          <cell r="I1178">
            <v>-75</v>
          </cell>
          <cell r="L1178">
            <v>53.55</v>
          </cell>
          <cell r="M1178" t="str">
            <v>EUR</v>
          </cell>
          <cell r="N1178">
            <v>179</v>
          </cell>
          <cell r="O1178" t="str">
            <v>EUR</v>
          </cell>
          <cell r="P1178">
            <v>1</v>
          </cell>
          <cell r="Q1178">
            <v>-75</v>
          </cell>
          <cell r="T1178">
            <v>53.55</v>
          </cell>
          <cell r="U1178" t="str">
            <v>EUR</v>
          </cell>
          <cell r="V1178">
            <v>43696.800000000003</v>
          </cell>
          <cell r="W1178">
            <v>43696.800000000003</v>
          </cell>
          <cell r="X1178">
            <v>0</v>
          </cell>
          <cell r="Y1178" t="e">
            <v>#NAME?</v>
          </cell>
          <cell r="Z1178">
            <v>1</v>
          </cell>
          <cell r="AA1178">
            <v>1</v>
          </cell>
          <cell r="AB1178" t="str">
            <v>30</v>
          </cell>
          <cell r="AC1178" t="str">
            <v>*SN</v>
          </cell>
          <cell r="AE1178" t="str">
            <v>3FDHA</v>
          </cell>
          <cell r="AF1178" t="str">
            <v>3</v>
          </cell>
          <cell r="AG1178" t="str">
            <v>F</v>
          </cell>
          <cell r="AH1178" t="str">
            <v>D</v>
          </cell>
          <cell r="AI1178" t="str">
            <v>H</v>
          </cell>
          <cell r="AJ1178" t="str">
            <v>A</v>
          </cell>
          <cell r="AK1178" t="str">
            <v>Detectors &amp; Peripherals</v>
          </cell>
          <cell r="AL1178" t="str">
            <v>Cerberus PRO EN</v>
          </cell>
          <cell r="AM1178" t="str">
            <v>Detectors and bases addressable</v>
          </cell>
          <cell r="AN1178" t="str">
            <v>N</v>
          </cell>
          <cell r="AO1178" t="str">
            <v>N</v>
          </cell>
          <cell r="AP1178" t="str">
            <v>85311030000</v>
          </cell>
          <cell r="AQ1178" t="str">
            <v>CH</v>
          </cell>
          <cell r="AR1178">
            <v>0.129</v>
          </cell>
          <cell r="AS1178" t="str">
            <v>KG</v>
          </cell>
          <cell r="AT1178" t="str">
            <v>F37</v>
          </cell>
          <cell r="AU1178" t="str">
            <v>CerberusPRO FD720</v>
          </cell>
          <cell r="AV1178" t="str">
            <v>5-4</v>
          </cell>
          <cell r="AX1178">
            <v>816</v>
          </cell>
          <cell r="AY1178">
            <v>43633.86</v>
          </cell>
        </row>
        <row r="1179">
          <cell r="A1179" t="str">
            <v>S54310-F1-A1</v>
          </cell>
          <cell r="B1179" t="str">
            <v>S54310-F1-A1</v>
          </cell>
          <cell r="C1179" t="str">
            <v>OP720</v>
          </cell>
          <cell r="D1179" t="str">
            <v>OP720  Smoke detector</v>
          </cell>
          <cell r="E1179" t="str">
            <v>OP720  Rauchmelder</v>
          </cell>
          <cell r="F1179">
            <v>62.8</v>
          </cell>
          <cell r="G1179" t="str">
            <v>EUR</v>
          </cell>
          <cell r="H1179">
            <v>1</v>
          </cell>
          <cell r="I1179">
            <v>-75</v>
          </cell>
          <cell r="L1179">
            <v>15.24</v>
          </cell>
          <cell r="M1179" t="str">
            <v>EUR</v>
          </cell>
          <cell r="N1179">
            <v>62.8</v>
          </cell>
          <cell r="O1179" t="str">
            <v>EUR</v>
          </cell>
          <cell r="P1179">
            <v>1</v>
          </cell>
          <cell r="Q1179">
            <v>-75</v>
          </cell>
          <cell r="T1179">
            <v>15.24</v>
          </cell>
          <cell r="U1179" t="str">
            <v>EUR</v>
          </cell>
          <cell r="V1179">
            <v>847725</v>
          </cell>
          <cell r="W1179">
            <v>847725</v>
          </cell>
          <cell r="X1179">
            <v>0</v>
          </cell>
          <cell r="Y1179" t="e">
            <v>#NAME?</v>
          </cell>
          <cell r="Z1179">
            <v>1</v>
          </cell>
          <cell r="AA1179">
            <v>1</v>
          </cell>
          <cell r="AB1179" t="str">
            <v>30</v>
          </cell>
          <cell r="AC1179" t="str">
            <v>*SN</v>
          </cell>
          <cell r="AE1179" t="str">
            <v>3FDHA</v>
          </cell>
          <cell r="AF1179" t="str">
            <v>3</v>
          </cell>
          <cell r="AG1179" t="str">
            <v>F</v>
          </cell>
          <cell r="AH1179" t="str">
            <v>D</v>
          </cell>
          <cell r="AI1179" t="str">
            <v>H</v>
          </cell>
          <cell r="AJ1179" t="str">
            <v>A</v>
          </cell>
          <cell r="AK1179" t="str">
            <v>Detectors &amp; Peripherals</v>
          </cell>
          <cell r="AL1179" t="str">
            <v>Cerberus PRO EN</v>
          </cell>
          <cell r="AM1179" t="str">
            <v>Detectors and bases addressable</v>
          </cell>
          <cell r="AN1179" t="str">
            <v>N</v>
          </cell>
          <cell r="AO1179" t="str">
            <v>EAR99H</v>
          </cell>
          <cell r="AP1179" t="str">
            <v>85311030000</v>
          </cell>
          <cell r="AQ1179" t="str">
            <v>CN</v>
          </cell>
          <cell r="AR1179">
            <v>0.13</v>
          </cell>
          <cell r="AS1179" t="str">
            <v>KG</v>
          </cell>
          <cell r="AT1179" t="str">
            <v>F37</v>
          </cell>
          <cell r="AU1179" t="str">
            <v>CerberusPRO FD720</v>
          </cell>
          <cell r="AV1179" t="str">
            <v>5-5</v>
          </cell>
          <cell r="AX1179">
            <v>55625</v>
          </cell>
          <cell r="AY1179">
            <v>827900.45</v>
          </cell>
        </row>
        <row r="1180">
          <cell r="A1180" t="str">
            <v>Installation, commissioning and service tools</v>
          </cell>
          <cell r="AE1180" t="str">
            <v>3FDHK</v>
          </cell>
          <cell r="AF1180" t="str">
            <v>3</v>
          </cell>
          <cell r="AG1180" t="str">
            <v>F</v>
          </cell>
          <cell r="AH1180" t="str">
            <v>D</v>
          </cell>
          <cell r="AI1180" t="str">
            <v>H</v>
          </cell>
          <cell r="AJ1180" t="str">
            <v>K</v>
          </cell>
          <cell r="AK1180" t="str">
            <v>Detectors &amp; Peripherals</v>
          </cell>
          <cell r="AL1180" t="str">
            <v>Cerberus PRO EN</v>
          </cell>
          <cell r="AM1180" t="str">
            <v>Installation, commissioning and service tools</v>
          </cell>
        </row>
        <row r="1181">
          <cell r="A1181" t="str">
            <v>S54319-F6-A1</v>
          </cell>
          <cell r="B1181" t="str">
            <v>S54319-F6-A1</v>
          </cell>
          <cell r="C1181" t="str">
            <v>DX791</v>
          </cell>
          <cell r="D1181" t="str">
            <v>DX791  Detector exchanger</v>
          </cell>
          <cell r="E1181" t="str">
            <v>DX791  Pflücker</v>
          </cell>
          <cell r="F1181">
            <v>105</v>
          </cell>
          <cell r="G1181" t="str">
            <v>EUR</v>
          </cell>
          <cell r="H1181">
            <v>1</v>
          </cell>
          <cell r="I1181">
            <v>-75</v>
          </cell>
          <cell r="J1181">
            <v>26.25</v>
          </cell>
          <cell r="K1181" t="str">
            <v>EUR</v>
          </cell>
          <cell r="M1181"/>
          <cell r="N1181">
            <v>105</v>
          </cell>
          <cell r="O1181" t="str">
            <v>EUR</v>
          </cell>
          <cell r="P1181">
            <v>1</v>
          </cell>
          <cell r="Q1181">
            <v>-75</v>
          </cell>
          <cell r="R1181">
            <v>26.25</v>
          </cell>
          <cell r="S1181" t="str">
            <v>EUR</v>
          </cell>
          <cell r="U1181"/>
          <cell r="V1181">
            <v>603.75</v>
          </cell>
          <cell r="W1181">
            <v>603.75</v>
          </cell>
          <cell r="X1181">
            <v>0</v>
          </cell>
          <cell r="Y1181" t="e">
            <v>#NAME?</v>
          </cell>
          <cell r="Z1181">
            <v>1</v>
          </cell>
          <cell r="AA1181">
            <v>1</v>
          </cell>
          <cell r="AB1181" t="str">
            <v>30</v>
          </cell>
          <cell r="AC1181" t="str">
            <v>*SN</v>
          </cell>
          <cell r="AE1181" t="str">
            <v>3FDHK</v>
          </cell>
          <cell r="AF1181" t="str">
            <v>3</v>
          </cell>
          <cell r="AG1181" t="str">
            <v>F</v>
          </cell>
          <cell r="AH1181" t="str">
            <v>D</v>
          </cell>
          <cell r="AI1181" t="str">
            <v>H</v>
          </cell>
          <cell r="AJ1181" t="str">
            <v>K</v>
          </cell>
          <cell r="AK1181" t="str">
            <v>Detectors &amp; Peripherals</v>
          </cell>
          <cell r="AL1181" t="str">
            <v>Cerberus PRO EN</v>
          </cell>
          <cell r="AM1181" t="str">
            <v>Installation, commissioning and service tools</v>
          </cell>
          <cell r="AN1181" t="str">
            <v>N</v>
          </cell>
          <cell r="AO1181" t="str">
            <v>EAR99H</v>
          </cell>
          <cell r="AP1181" t="str">
            <v>90318038900</v>
          </cell>
          <cell r="AQ1181" t="str">
            <v>GB</v>
          </cell>
          <cell r="AR1181">
            <v>0.13400000000000001</v>
          </cell>
          <cell r="AS1181" t="str">
            <v>KG</v>
          </cell>
          <cell r="AT1181"/>
          <cell r="AV1181" t="str">
            <v>10-2</v>
          </cell>
          <cell r="AX1181">
            <v>23</v>
          </cell>
          <cell r="AY1181">
            <v>597.72</v>
          </cell>
        </row>
        <row r="1182">
          <cell r="A1182" t="str">
            <v>S54319-F18-A1</v>
          </cell>
          <cell r="B1182" t="str">
            <v>S54319-F18-A1</v>
          </cell>
          <cell r="C1182" t="str">
            <v>FDUD491</v>
          </cell>
          <cell r="D1182" t="str">
            <v>FDUD491  Adapter to Detector exchanger</v>
          </cell>
          <cell r="E1182" t="str">
            <v>FDUD491  Adapter zu Melderpflücker</v>
          </cell>
          <cell r="F1182">
            <v>52</v>
          </cell>
          <cell r="G1182" t="str">
            <v>EUR</v>
          </cell>
          <cell r="H1182">
            <v>1</v>
          </cell>
          <cell r="I1182">
            <v>-75</v>
          </cell>
          <cell r="J1182">
            <v>13</v>
          </cell>
          <cell r="K1182" t="str">
            <v>EUR</v>
          </cell>
          <cell r="M1182"/>
          <cell r="N1182">
            <v>52</v>
          </cell>
          <cell r="O1182" t="str">
            <v>EUR</v>
          </cell>
          <cell r="P1182">
            <v>1</v>
          </cell>
          <cell r="Q1182">
            <v>-75</v>
          </cell>
          <cell r="R1182">
            <v>13</v>
          </cell>
          <cell r="S1182" t="str">
            <v>EUR</v>
          </cell>
          <cell r="U1182"/>
          <cell r="V1182">
            <v>26</v>
          </cell>
          <cell r="W1182">
            <v>26</v>
          </cell>
          <cell r="X1182">
            <v>0</v>
          </cell>
          <cell r="Y1182" t="e">
            <v>#NAME?</v>
          </cell>
          <cell r="Z1182">
            <v>1</v>
          </cell>
          <cell r="AA1182">
            <v>1</v>
          </cell>
          <cell r="AB1182" t="str">
            <v>30</v>
          </cell>
          <cell r="AC1182" t="str">
            <v>*SN</v>
          </cell>
          <cell r="AE1182" t="str">
            <v>3FDHK</v>
          </cell>
          <cell r="AF1182" t="str">
            <v>3</v>
          </cell>
          <cell r="AG1182" t="str">
            <v>F</v>
          </cell>
          <cell r="AH1182" t="str">
            <v>D</v>
          </cell>
          <cell r="AI1182" t="str">
            <v>H</v>
          </cell>
          <cell r="AJ1182" t="str">
            <v>K</v>
          </cell>
          <cell r="AK1182" t="str">
            <v>Detectors &amp; Peripherals</v>
          </cell>
          <cell r="AL1182" t="str">
            <v>Cerberus PRO EN</v>
          </cell>
          <cell r="AM1182" t="str">
            <v>Installation, commissioning and service tools</v>
          </cell>
          <cell r="AN1182" t="str">
            <v>N</v>
          </cell>
          <cell r="AO1182" t="str">
            <v>N</v>
          </cell>
          <cell r="AP1182" t="str">
            <v>90319085900</v>
          </cell>
          <cell r="AQ1182" t="str">
            <v>CH</v>
          </cell>
          <cell r="AR1182">
            <v>9.1999999999999998E-2</v>
          </cell>
          <cell r="AS1182" t="str">
            <v>KG</v>
          </cell>
          <cell r="AT1182"/>
          <cell r="AV1182" t="str">
            <v>10-2</v>
          </cell>
          <cell r="AX1182">
            <v>2</v>
          </cell>
          <cell r="AY1182">
            <v>26.02</v>
          </cell>
        </row>
        <row r="1183">
          <cell r="A1183" t="str">
            <v>Accessories</v>
          </cell>
          <cell r="AE1183" t="str">
            <v>3FDHM</v>
          </cell>
          <cell r="AF1183" t="str">
            <v>3</v>
          </cell>
          <cell r="AG1183" t="str">
            <v>F</v>
          </cell>
          <cell r="AH1183" t="str">
            <v>D</v>
          </cell>
          <cell r="AI1183" t="str">
            <v>H</v>
          </cell>
          <cell r="AJ1183" t="str">
            <v>M</v>
          </cell>
          <cell r="AK1183" t="str">
            <v>Detectors &amp; Peripherals</v>
          </cell>
          <cell r="AL1183" t="str">
            <v>Cerberus PRO EN</v>
          </cell>
          <cell r="AM1183" t="str">
            <v>Accessories</v>
          </cell>
        </row>
        <row r="1184">
          <cell r="A1184" t="str">
            <v>S54319-F20-A1</v>
          </cell>
          <cell r="B1184" t="str">
            <v>S54319-F20-A1</v>
          </cell>
          <cell r="C1184" t="str">
            <v>BA720</v>
          </cell>
          <cell r="D1184" t="str">
            <v>BA720  Base Attachment</v>
          </cell>
          <cell r="E1184" t="str">
            <v>BA720  Base Attachment</v>
          </cell>
          <cell r="F1184">
            <v>5.2</v>
          </cell>
          <cell r="G1184" t="str">
            <v>EUR</v>
          </cell>
          <cell r="H1184">
            <v>1</v>
          </cell>
          <cell r="I1184">
            <v>-75</v>
          </cell>
          <cell r="J1184">
            <v>1.3</v>
          </cell>
          <cell r="K1184" t="str">
            <v>EUR</v>
          </cell>
          <cell r="M1184"/>
          <cell r="N1184">
            <v>5.2</v>
          </cell>
          <cell r="O1184" t="str">
            <v>EUR</v>
          </cell>
          <cell r="P1184">
            <v>1</v>
          </cell>
          <cell r="Q1184">
            <v>-75</v>
          </cell>
          <cell r="R1184">
            <v>1.3</v>
          </cell>
          <cell r="S1184" t="str">
            <v>EUR</v>
          </cell>
          <cell r="U1184"/>
          <cell r="V1184">
            <v>845</v>
          </cell>
          <cell r="W1184">
            <v>845</v>
          </cell>
          <cell r="X1184">
            <v>0</v>
          </cell>
          <cell r="Y1184" t="e">
            <v>#NAME?</v>
          </cell>
          <cell r="Z1184">
            <v>5</v>
          </cell>
          <cell r="AA1184">
            <v>5</v>
          </cell>
          <cell r="AB1184" t="str">
            <v>30</v>
          </cell>
          <cell r="AC1184" t="str">
            <v>*SN</v>
          </cell>
          <cell r="AE1184" t="str">
            <v>3FDHM</v>
          </cell>
          <cell r="AF1184" t="str">
            <v>3</v>
          </cell>
          <cell r="AG1184" t="str">
            <v>F</v>
          </cell>
          <cell r="AH1184" t="str">
            <v>D</v>
          </cell>
          <cell r="AI1184" t="str">
            <v>H</v>
          </cell>
          <cell r="AJ1184" t="str">
            <v>M</v>
          </cell>
          <cell r="AK1184" t="str">
            <v>Detectors &amp; Peripherals</v>
          </cell>
          <cell r="AL1184" t="str">
            <v>Cerberus PRO EN</v>
          </cell>
          <cell r="AM1184" t="str">
            <v>Accessories</v>
          </cell>
          <cell r="AN1184" t="str">
            <v>N</v>
          </cell>
          <cell r="AO1184" t="str">
            <v>EAR99</v>
          </cell>
          <cell r="AP1184" t="str">
            <v>85319085900</v>
          </cell>
          <cell r="AQ1184" t="str">
            <v>CN</v>
          </cell>
          <cell r="AR1184">
            <v>5.0999999999999997E-2</v>
          </cell>
          <cell r="AS1184" t="str">
            <v>KG</v>
          </cell>
          <cell r="AT1184"/>
          <cell r="AV1184" t="str">
            <v>5-9, 7-6</v>
          </cell>
          <cell r="AX1184">
            <v>650</v>
          </cell>
          <cell r="AY1184">
            <v>843.30000000000007</v>
          </cell>
        </row>
        <row r="1185">
          <cell r="A1185" t="str">
            <v>S54319-F29-A1</v>
          </cell>
          <cell r="B1185" t="str">
            <v>S54319-F29-A1</v>
          </cell>
          <cell r="C1185" t="str">
            <v>BA721</v>
          </cell>
          <cell r="D1185" t="str">
            <v>BA721  Base attachment wet</v>
          </cell>
          <cell r="E1185" t="str">
            <v>BA721  Sockelzusatz nass</v>
          </cell>
          <cell r="F1185">
            <v>49</v>
          </cell>
          <cell r="G1185" t="str">
            <v>EUR</v>
          </cell>
          <cell r="H1185">
            <v>1</v>
          </cell>
          <cell r="I1185">
            <v>-75</v>
          </cell>
          <cell r="J1185">
            <v>12.25</v>
          </cell>
          <cell r="K1185" t="str">
            <v>EUR</v>
          </cell>
          <cell r="M1185"/>
          <cell r="N1185">
            <v>49</v>
          </cell>
          <cell r="O1185" t="str">
            <v>EUR</v>
          </cell>
          <cell r="P1185">
            <v>1</v>
          </cell>
          <cell r="Q1185">
            <v>-75</v>
          </cell>
          <cell r="R1185">
            <v>12.25</v>
          </cell>
          <cell r="S1185" t="str">
            <v>EUR</v>
          </cell>
          <cell r="U1185"/>
          <cell r="V1185">
            <v>1151.5</v>
          </cell>
          <cell r="W1185">
            <v>1151.5</v>
          </cell>
          <cell r="X1185">
            <v>0</v>
          </cell>
          <cell r="Y1185" t="e">
            <v>#NAME?</v>
          </cell>
          <cell r="Z1185">
            <v>1</v>
          </cell>
          <cell r="AA1185">
            <v>1</v>
          </cell>
          <cell r="AB1185" t="str">
            <v>30</v>
          </cell>
          <cell r="AC1185" t="str">
            <v>*SN</v>
          </cell>
          <cell r="AE1185" t="str">
            <v>3FDHM</v>
          </cell>
          <cell r="AF1185" t="str">
            <v>3</v>
          </cell>
          <cell r="AG1185" t="str">
            <v>F</v>
          </cell>
          <cell r="AH1185" t="str">
            <v>D</v>
          </cell>
          <cell r="AI1185" t="str">
            <v>H</v>
          </cell>
          <cell r="AJ1185" t="str">
            <v>M</v>
          </cell>
          <cell r="AK1185" t="str">
            <v>Detectors &amp; Peripherals</v>
          </cell>
          <cell r="AL1185" t="str">
            <v>Cerberus PRO EN</v>
          </cell>
          <cell r="AM1185" t="str">
            <v>Accessories</v>
          </cell>
          <cell r="AN1185" t="str">
            <v>N</v>
          </cell>
          <cell r="AO1185" t="str">
            <v>N</v>
          </cell>
          <cell r="AP1185" t="str">
            <v>85319085900</v>
          </cell>
          <cell r="AQ1185" t="str">
            <v>CN</v>
          </cell>
          <cell r="AR1185">
            <v>0.31900000000000001</v>
          </cell>
          <cell r="AS1185" t="str">
            <v>KG</v>
          </cell>
          <cell r="AT1185"/>
          <cell r="AX1185">
            <v>94</v>
          </cell>
          <cell r="AY1185">
            <v>1156.08</v>
          </cell>
        </row>
        <row r="1186">
          <cell r="A1186" t="str">
            <v>S54372-B12-A1</v>
          </cell>
          <cell r="B1186" t="str">
            <v>S54372-B12-A1</v>
          </cell>
          <cell r="C1186" t="str">
            <v>BP720</v>
          </cell>
          <cell r="D1186" t="str">
            <v>BP720  Blanking plate</v>
          </cell>
          <cell r="E1186" t="str">
            <v>BP720  Abdeckplatte</v>
          </cell>
          <cell r="F1186">
            <v>12.8</v>
          </cell>
          <cell r="G1186" t="str">
            <v>EUR</v>
          </cell>
          <cell r="H1186">
            <v>1</v>
          </cell>
          <cell r="I1186">
            <v>-75</v>
          </cell>
          <cell r="J1186">
            <v>3.2</v>
          </cell>
          <cell r="K1186" t="str">
            <v>EUR</v>
          </cell>
          <cell r="M1186"/>
          <cell r="N1186">
            <v>12.8</v>
          </cell>
          <cell r="O1186" t="str">
            <v>EUR</v>
          </cell>
          <cell r="P1186">
            <v>1</v>
          </cell>
          <cell r="Q1186">
            <v>-75</v>
          </cell>
          <cell r="R1186">
            <v>3.2</v>
          </cell>
          <cell r="S1186" t="str">
            <v>EUR</v>
          </cell>
          <cell r="U1186"/>
          <cell r="V1186">
            <v>12.8</v>
          </cell>
          <cell r="W1186">
            <v>12.8</v>
          </cell>
          <cell r="X1186">
            <v>0</v>
          </cell>
          <cell r="Y1186" t="e">
            <v>#NAME?</v>
          </cell>
          <cell r="Z1186">
            <v>1</v>
          </cell>
          <cell r="AA1186">
            <v>1</v>
          </cell>
          <cell r="AB1186" t="str">
            <v>30</v>
          </cell>
          <cell r="AC1186" t="str">
            <v>*SN</v>
          </cell>
          <cell r="AE1186" t="str">
            <v>3FDHM</v>
          </cell>
          <cell r="AF1186" t="str">
            <v>3</v>
          </cell>
          <cell r="AG1186" t="str">
            <v>F</v>
          </cell>
          <cell r="AH1186" t="str">
            <v>D</v>
          </cell>
          <cell r="AI1186" t="str">
            <v>H</v>
          </cell>
          <cell r="AJ1186" t="str">
            <v>M</v>
          </cell>
          <cell r="AK1186" t="str">
            <v>Detectors &amp; Peripherals</v>
          </cell>
          <cell r="AL1186" t="str">
            <v>Cerberus PRO EN</v>
          </cell>
          <cell r="AM1186" t="str">
            <v>Accessories</v>
          </cell>
          <cell r="AN1186" t="str">
            <v>N</v>
          </cell>
          <cell r="AO1186" t="str">
            <v>EAR99</v>
          </cell>
          <cell r="AP1186" t="str">
            <v>85389099990</v>
          </cell>
          <cell r="AQ1186" t="str">
            <v>CH</v>
          </cell>
          <cell r="AR1186">
            <v>0.03</v>
          </cell>
          <cell r="AS1186" t="str">
            <v>KG</v>
          </cell>
          <cell r="AT1186"/>
          <cell r="AV1186" t="str">
            <v>5-29</v>
          </cell>
          <cell r="AX1186">
            <v>4</v>
          </cell>
          <cell r="AY1186">
            <v>12.54</v>
          </cell>
        </row>
        <row r="1187">
          <cell r="A1187" t="str">
            <v>S54319-F11-A1</v>
          </cell>
          <cell r="B1187" t="str">
            <v>S54319-F11-A1</v>
          </cell>
          <cell r="C1187" t="str">
            <v>DB721</v>
          </cell>
          <cell r="D1187" t="str">
            <v>DB721 Detector base with loop contact</v>
          </cell>
          <cell r="E1187" t="str">
            <v>DB721 Meldersockel mit Schlaufkontakt</v>
          </cell>
          <cell r="F1187">
            <v>5.2</v>
          </cell>
          <cell r="G1187" t="str">
            <v>EUR</v>
          </cell>
          <cell r="H1187">
            <v>1</v>
          </cell>
          <cell r="I1187">
            <v>-75</v>
          </cell>
          <cell r="L1187">
            <v>1.24</v>
          </cell>
          <cell r="M1187" t="str">
            <v>EUR</v>
          </cell>
          <cell r="N1187">
            <v>5.2</v>
          </cell>
          <cell r="O1187" t="str">
            <v>EUR</v>
          </cell>
          <cell r="P1187">
            <v>1</v>
          </cell>
          <cell r="Q1187">
            <v>-75</v>
          </cell>
          <cell r="T1187">
            <v>1.24</v>
          </cell>
          <cell r="U1187" t="str">
            <v>EUR</v>
          </cell>
          <cell r="V1187">
            <v>78710.240000000005</v>
          </cell>
          <cell r="W1187">
            <v>78710.240000000005</v>
          </cell>
          <cell r="X1187">
            <v>0</v>
          </cell>
          <cell r="Y1187" t="e">
            <v>#NAME?</v>
          </cell>
          <cell r="Z1187">
            <v>1</v>
          </cell>
          <cell r="AA1187">
            <v>1</v>
          </cell>
          <cell r="AB1187" t="str">
            <v>30</v>
          </cell>
          <cell r="AC1187" t="str">
            <v>*SN</v>
          </cell>
          <cell r="AE1187" t="str">
            <v>3FDHM</v>
          </cell>
          <cell r="AF1187" t="str">
            <v>3</v>
          </cell>
          <cell r="AG1187" t="str">
            <v>F</v>
          </cell>
          <cell r="AH1187" t="str">
            <v>D</v>
          </cell>
          <cell r="AI1187" t="str">
            <v>H</v>
          </cell>
          <cell r="AJ1187" t="str">
            <v>M</v>
          </cell>
          <cell r="AK1187" t="str">
            <v>Detectors &amp; Peripherals</v>
          </cell>
          <cell r="AL1187" t="str">
            <v>Cerberus PRO EN</v>
          </cell>
          <cell r="AM1187" t="str">
            <v>Accessories</v>
          </cell>
          <cell r="AN1187" t="str">
            <v>N</v>
          </cell>
          <cell r="AO1187" t="str">
            <v>EAR99H</v>
          </cell>
          <cell r="AP1187" t="str">
            <v>85319085900</v>
          </cell>
          <cell r="AQ1187" t="str">
            <v>CN</v>
          </cell>
          <cell r="AR1187">
            <v>6.0999999999999999E-2</v>
          </cell>
          <cell r="AS1187" t="str">
            <v>KG</v>
          </cell>
          <cell r="AT1187"/>
          <cell r="AV1187" t="str">
            <v>5-7, 5-28</v>
          </cell>
          <cell r="AX1187">
            <v>63476</v>
          </cell>
          <cell r="AY1187">
            <v>78516.01999999999</v>
          </cell>
        </row>
        <row r="1188">
          <cell r="A1188" t="str">
            <v>S54319-F15-A1</v>
          </cell>
          <cell r="B1188" t="str">
            <v>S54319-F15-A1</v>
          </cell>
          <cell r="C1188" t="str">
            <v>DB721D</v>
          </cell>
          <cell r="D1188" t="str">
            <v>DB721D  Detector base</v>
          </cell>
          <cell r="E1188" t="str">
            <v>DB721D  Meldersockel</v>
          </cell>
          <cell r="F1188">
            <v>7.85</v>
          </cell>
          <cell r="G1188" t="str">
            <v>EUR</v>
          </cell>
          <cell r="H1188">
            <v>1</v>
          </cell>
          <cell r="I1188">
            <v>-75</v>
          </cell>
          <cell r="J1188">
            <v>1.96</v>
          </cell>
          <cell r="K1188" t="str">
            <v>EUR</v>
          </cell>
          <cell r="M1188"/>
          <cell r="N1188">
            <v>7.85</v>
          </cell>
          <cell r="O1188" t="str">
            <v>EUR</v>
          </cell>
          <cell r="P1188">
            <v>1</v>
          </cell>
          <cell r="Q1188">
            <v>-75</v>
          </cell>
          <cell r="R1188">
            <v>1.96</v>
          </cell>
          <cell r="S1188" t="str">
            <v>EUR</v>
          </cell>
          <cell r="U1188"/>
          <cell r="V1188">
            <v>190.12</v>
          </cell>
          <cell r="W1188">
            <v>190.12</v>
          </cell>
          <cell r="X1188">
            <v>0</v>
          </cell>
          <cell r="Y1188" t="e">
            <v>#NAME?</v>
          </cell>
          <cell r="Z1188">
            <v>1</v>
          </cell>
          <cell r="AA1188">
            <v>1</v>
          </cell>
          <cell r="AB1188" t="str">
            <v>30</v>
          </cell>
          <cell r="AC1188" t="str">
            <v>*SN</v>
          </cell>
          <cell r="AE1188" t="str">
            <v>3FDHM</v>
          </cell>
          <cell r="AF1188" t="str">
            <v>3</v>
          </cell>
          <cell r="AG1188" t="str">
            <v>F</v>
          </cell>
          <cell r="AH1188" t="str">
            <v>D</v>
          </cell>
          <cell r="AI1188" t="str">
            <v>H</v>
          </cell>
          <cell r="AJ1188" t="str">
            <v>M</v>
          </cell>
          <cell r="AK1188" t="str">
            <v>Detectors &amp; Peripherals</v>
          </cell>
          <cell r="AL1188" t="str">
            <v>Cerberus PRO EN</v>
          </cell>
          <cell r="AM1188" t="str">
            <v>Accessories</v>
          </cell>
          <cell r="AN1188" t="str">
            <v>N</v>
          </cell>
          <cell r="AO1188" t="str">
            <v>EAR99H</v>
          </cell>
          <cell r="AP1188" t="str">
            <v>85319085900</v>
          </cell>
          <cell r="AQ1188" t="str">
            <v>CN</v>
          </cell>
          <cell r="AR1188">
            <v>6.3E-2</v>
          </cell>
          <cell r="AS1188" t="str">
            <v>KG</v>
          </cell>
          <cell r="AT1188"/>
          <cell r="AV1188" t="str">
            <v>7-5</v>
          </cell>
          <cell r="AX1188">
            <v>97</v>
          </cell>
          <cell r="AY1188">
            <v>189.45</v>
          </cell>
        </row>
        <row r="1189">
          <cell r="A1189" t="str">
            <v>S54319-F19-A1</v>
          </cell>
          <cell r="B1189" t="str">
            <v>S54319-F19-A1</v>
          </cell>
          <cell r="C1189" t="str">
            <v>DB722</v>
          </cell>
          <cell r="D1189" t="str">
            <v>DB722  Detector Base</v>
          </cell>
          <cell r="E1189" t="str">
            <v>DB722  Melder Sockel</v>
          </cell>
          <cell r="F1189">
            <v>20.399999999999999</v>
          </cell>
          <cell r="G1189" t="str">
            <v>EUR</v>
          </cell>
          <cell r="H1189">
            <v>1</v>
          </cell>
          <cell r="I1189">
            <v>-75</v>
          </cell>
          <cell r="J1189">
            <v>5.0999999999999996</v>
          </cell>
          <cell r="K1189" t="str">
            <v>EUR</v>
          </cell>
          <cell r="M1189"/>
          <cell r="N1189">
            <v>20.399999999999999</v>
          </cell>
          <cell r="O1189" t="str">
            <v>EUR</v>
          </cell>
          <cell r="P1189">
            <v>1</v>
          </cell>
          <cell r="Q1189">
            <v>-75</v>
          </cell>
          <cell r="R1189">
            <v>5.0999999999999996</v>
          </cell>
          <cell r="S1189" t="str">
            <v>EUR</v>
          </cell>
          <cell r="U1189"/>
          <cell r="V1189">
            <v>683.4</v>
          </cell>
          <cell r="W1189">
            <v>683.4</v>
          </cell>
          <cell r="X1189">
            <v>0</v>
          </cell>
          <cell r="Y1189" t="e">
            <v>#NAME?</v>
          </cell>
          <cell r="Z1189">
            <v>1</v>
          </cell>
          <cell r="AA1189">
            <v>1</v>
          </cell>
          <cell r="AB1189" t="str">
            <v>30</v>
          </cell>
          <cell r="AC1189" t="str">
            <v>*SN</v>
          </cell>
          <cell r="AE1189" t="str">
            <v>3FDHM</v>
          </cell>
          <cell r="AF1189" t="str">
            <v>3</v>
          </cell>
          <cell r="AG1189" t="str">
            <v>F</v>
          </cell>
          <cell r="AH1189" t="str">
            <v>D</v>
          </cell>
          <cell r="AI1189" t="str">
            <v>H</v>
          </cell>
          <cell r="AJ1189" t="str">
            <v>M</v>
          </cell>
          <cell r="AK1189" t="str">
            <v>Detectors &amp; Peripherals</v>
          </cell>
          <cell r="AL1189" t="str">
            <v>Cerberus PRO EN</v>
          </cell>
          <cell r="AM1189" t="str">
            <v>Accessories</v>
          </cell>
          <cell r="AN1189" t="str">
            <v>N</v>
          </cell>
          <cell r="AO1189" t="str">
            <v>EAR99</v>
          </cell>
          <cell r="AP1189" t="str">
            <v>85319085900</v>
          </cell>
          <cell r="AQ1189" t="str">
            <v>CN</v>
          </cell>
          <cell r="AR1189">
            <v>8.1000000000000003E-2</v>
          </cell>
          <cell r="AS1189" t="str">
            <v>KG</v>
          </cell>
          <cell r="AT1189"/>
          <cell r="AV1189" t="str">
            <v>5-7</v>
          </cell>
          <cell r="AX1189">
            <v>134</v>
          </cell>
          <cell r="AY1189">
            <v>682.63</v>
          </cell>
        </row>
        <row r="1190">
          <cell r="A1190" t="str">
            <v>S54319-F9-A1</v>
          </cell>
          <cell r="B1190" t="str">
            <v>S54319-F9-A1</v>
          </cell>
          <cell r="C1190" t="str">
            <v>LP720</v>
          </cell>
          <cell r="D1190" t="str">
            <v>LP720  Detector locking device</v>
          </cell>
          <cell r="E1190" t="str">
            <v>LP720  Melderarretierung</v>
          </cell>
          <cell r="F1190">
            <v>0.2</v>
          </cell>
          <cell r="G1190" t="str">
            <v>EUR</v>
          </cell>
          <cell r="H1190">
            <v>1</v>
          </cell>
          <cell r="I1190">
            <v>-75</v>
          </cell>
          <cell r="J1190">
            <v>0.05</v>
          </cell>
          <cell r="K1190" t="str">
            <v>EUR</v>
          </cell>
          <cell r="M1190"/>
          <cell r="N1190">
            <v>0.2</v>
          </cell>
          <cell r="O1190" t="str">
            <v>EUR</v>
          </cell>
          <cell r="P1190">
            <v>1</v>
          </cell>
          <cell r="Q1190">
            <v>-75</v>
          </cell>
          <cell r="R1190">
            <v>0.05</v>
          </cell>
          <cell r="S1190" t="str">
            <v>EUR</v>
          </cell>
          <cell r="U1190"/>
          <cell r="V1190">
            <v>35</v>
          </cell>
          <cell r="W1190">
            <v>35</v>
          </cell>
          <cell r="X1190">
            <v>0</v>
          </cell>
          <cell r="Y1190" t="e">
            <v>#NAME?</v>
          </cell>
          <cell r="Z1190">
            <v>100</v>
          </cell>
          <cell r="AA1190">
            <v>100</v>
          </cell>
          <cell r="AB1190" t="str">
            <v>30</v>
          </cell>
          <cell r="AC1190" t="str">
            <v>*SN</v>
          </cell>
          <cell r="AE1190" t="str">
            <v>3FDHM</v>
          </cell>
          <cell r="AF1190" t="str">
            <v>3</v>
          </cell>
          <cell r="AG1190" t="str">
            <v>F</v>
          </cell>
          <cell r="AH1190" t="str">
            <v>D</v>
          </cell>
          <cell r="AI1190" t="str">
            <v>H</v>
          </cell>
          <cell r="AJ1190" t="str">
            <v>M</v>
          </cell>
          <cell r="AK1190" t="str">
            <v>Detectors &amp; Peripherals</v>
          </cell>
          <cell r="AL1190" t="str">
            <v>Cerberus PRO EN</v>
          </cell>
          <cell r="AM1190" t="str">
            <v>Accessories</v>
          </cell>
          <cell r="AN1190" t="str">
            <v>N</v>
          </cell>
          <cell r="AO1190" t="str">
            <v>N</v>
          </cell>
          <cell r="AP1190" t="str">
            <v>85319085900</v>
          </cell>
          <cell r="AQ1190" t="str">
            <v>CN</v>
          </cell>
          <cell r="AR1190">
            <v>1E-3</v>
          </cell>
          <cell r="AS1190" t="str">
            <v>KG</v>
          </cell>
          <cell r="AT1190"/>
          <cell r="AV1190" t="str">
            <v>5-7, 5-29, 7-6, 7-11</v>
          </cell>
          <cell r="AX1190">
            <v>700</v>
          </cell>
          <cell r="AY1190">
            <v>35</v>
          </cell>
        </row>
        <row r="1191">
          <cell r="A1191" t="str">
            <v>S54319-F16-A1</v>
          </cell>
          <cell r="B1191" t="str">
            <v>S54319-F16-A1</v>
          </cell>
          <cell r="C1191" t="str">
            <v>PSR720-1</v>
          </cell>
          <cell r="D1191" t="str">
            <v>PSR720-1  Parameterset resistor 33k</v>
          </cell>
          <cell r="E1191" t="str">
            <v>PSR720-1  Parametersatz-Widerstand 33k</v>
          </cell>
          <cell r="F1191">
            <v>3.16</v>
          </cell>
          <cell r="G1191" t="str">
            <v>EUR</v>
          </cell>
          <cell r="H1191">
            <v>1</v>
          </cell>
          <cell r="I1191">
            <v>-75</v>
          </cell>
          <cell r="J1191">
            <v>0.79</v>
          </cell>
          <cell r="K1191" t="str">
            <v>EUR</v>
          </cell>
          <cell r="M1191"/>
          <cell r="N1191">
            <v>3.16</v>
          </cell>
          <cell r="O1191" t="str">
            <v>EUR</v>
          </cell>
          <cell r="P1191">
            <v>1</v>
          </cell>
          <cell r="Q1191">
            <v>-75</v>
          </cell>
          <cell r="R1191">
            <v>0.79</v>
          </cell>
          <cell r="S1191" t="str">
            <v>EUR</v>
          </cell>
          <cell r="U1191"/>
          <cell r="V1191">
            <v>19.75</v>
          </cell>
          <cell r="W1191">
            <v>19.75</v>
          </cell>
          <cell r="X1191">
            <v>0</v>
          </cell>
          <cell r="Y1191" t="e">
            <v>#NAME?</v>
          </cell>
          <cell r="Z1191">
            <v>25</v>
          </cell>
          <cell r="AA1191">
            <v>25</v>
          </cell>
          <cell r="AB1191" t="str">
            <v>30</v>
          </cell>
          <cell r="AC1191" t="str">
            <v>*SN</v>
          </cell>
          <cell r="AE1191" t="str">
            <v>3FDHM</v>
          </cell>
          <cell r="AF1191" t="str">
            <v>3</v>
          </cell>
          <cell r="AG1191" t="str">
            <v>F</v>
          </cell>
          <cell r="AH1191" t="str">
            <v>D</v>
          </cell>
          <cell r="AI1191" t="str">
            <v>H</v>
          </cell>
          <cell r="AJ1191" t="str">
            <v>M</v>
          </cell>
          <cell r="AK1191" t="str">
            <v>Detectors &amp; Peripherals</v>
          </cell>
          <cell r="AL1191" t="str">
            <v>Cerberus PRO EN</v>
          </cell>
          <cell r="AM1191" t="str">
            <v>Accessories</v>
          </cell>
          <cell r="AN1191" t="str">
            <v>N</v>
          </cell>
          <cell r="AO1191" t="str">
            <v>EAR99H</v>
          </cell>
          <cell r="AP1191" t="str">
            <v>85332900000</v>
          </cell>
          <cell r="AQ1191" t="str">
            <v>CN</v>
          </cell>
          <cell r="AR1191">
            <v>1E-3</v>
          </cell>
          <cell r="AS1191" t="str">
            <v>KG</v>
          </cell>
          <cell r="AT1191"/>
          <cell r="AV1191" t="str">
            <v>7-5</v>
          </cell>
          <cell r="AX1191">
            <v>25</v>
          </cell>
          <cell r="AY1191">
            <v>19.79</v>
          </cell>
        </row>
        <row r="1192">
          <cell r="A1192" t="str">
            <v>S54319-F17-A1</v>
          </cell>
          <cell r="B1192" t="str">
            <v>S54319-F17-A1</v>
          </cell>
          <cell r="C1192" t="str">
            <v>PSR720-2</v>
          </cell>
          <cell r="D1192" t="str">
            <v>PSR720-2  Parameterset resistor 68k</v>
          </cell>
          <cell r="E1192" t="str">
            <v>PSR720-2  Parametersatz-Widerstand 68k</v>
          </cell>
          <cell r="F1192">
            <v>3.16</v>
          </cell>
          <cell r="G1192" t="str">
            <v>EUR</v>
          </cell>
          <cell r="H1192">
            <v>1</v>
          </cell>
          <cell r="I1192">
            <v>-75</v>
          </cell>
          <cell r="J1192">
            <v>0.79</v>
          </cell>
          <cell r="K1192" t="str">
            <v>EUR</v>
          </cell>
          <cell r="M1192"/>
          <cell r="N1192">
            <v>3.16</v>
          </cell>
          <cell r="O1192" t="str">
            <v>EUR</v>
          </cell>
          <cell r="P1192">
            <v>1</v>
          </cell>
          <cell r="Q1192">
            <v>-75</v>
          </cell>
          <cell r="R1192">
            <v>0.79</v>
          </cell>
          <cell r="S1192" t="str">
            <v>EUR</v>
          </cell>
          <cell r="U1192"/>
          <cell r="V1192">
            <v>0</v>
          </cell>
          <cell r="W1192">
            <v>0</v>
          </cell>
          <cell r="X1192">
            <v>0</v>
          </cell>
          <cell r="Y1192" t="e">
            <v>#NAME?</v>
          </cell>
          <cell r="Z1192">
            <v>25</v>
          </cell>
          <cell r="AA1192">
            <v>25</v>
          </cell>
          <cell r="AB1192" t="str">
            <v>30</v>
          </cell>
          <cell r="AC1192" t="str">
            <v>*SN</v>
          </cell>
          <cell r="AE1192" t="str">
            <v>3FDHM</v>
          </cell>
          <cell r="AF1192" t="str">
            <v>3</v>
          </cell>
          <cell r="AG1192" t="str">
            <v>F</v>
          </cell>
          <cell r="AH1192" t="str">
            <v>D</v>
          </cell>
          <cell r="AI1192" t="str">
            <v>H</v>
          </cell>
          <cell r="AJ1192" t="str">
            <v>M</v>
          </cell>
          <cell r="AK1192" t="str">
            <v>Detectors &amp; Peripherals</v>
          </cell>
          <cell r="AL1192" t="str">
            <v>Cerberus PRO EN</v>
          </cell>
          <cell r="AM1192" t="str">
            <v>Accessories</v>
          </cell>
          <cell r="AN1192" t="str">
            <v>N</v>
          </cell>
          <cell r="AO1192" t="str">
            <v>EAR99H</v>
          </cell>
          <cell r="AP1192" t="str">
            <v>85332900000</v>
          </cell>
          <cell r="AQ1192" t="str">
            <v>CN</v>
          </cell>
          <cell r="AR1192">
            <v>1E-3</v>
          </cell>
          <cell r="AS1192" t="str">
            <v>KG</v>
          </cell>
          <cell r="AT1192"/>
          <cell r="AV1192" t="str">
            <v>7-5</v>
          </cell>
          <cell r="AX1192">
            <v>0</v>
          </cell>
          <cell r="AY1192">
            <v>0</v>
          </cell>
        </row>
        <row r="1193">
          <cell r="A1193" t="str">
            <v>S54319-F8-A1</v>
          </cell>
          <cell r="B1193" t="str">
            <v>S54319-F8-A1</v>
          </cell>
          <cell r="C1193" t="str">
            <v>RS720</v>
          </cell>
          <cell r="D1193" t="str">
            <v>RS720  Detector base seal</v>
          </cell>
          <cell r="E1193" t="str">
            <v>RS720  Meldersockel-Dichtung</v>
          </cell>
          <cell r="F1193">
            <v>5.3</v>
          </cell>
          <cell r="G1193" t="str">
            <v>EUR</v>
          </cell>
          <cell r="H1193">
            <v>1</v>
          </cell>
          <cell r="I1193">
            <v>-75</v>
          </cell>
          <cell r="J1193">
            <v>1.33</v>
          </cell>
          <cell r="K1193" t="str">
            <v>EUR</v>
          </cell>
          <cell r="M1193"/>
          <cell r="N1193">
            <v>5.3</v>
          </cell>
          <cell r="O1193" t="str">
            <v>EUR</v>
          </cell>
          <cell r="P1193">
            <v>1</v>
          </cell>
          <cell r="Q1193">
            <v>-75</v>
          </cell>
          <cell r="R1193">
            <v>1.33</v>
          </cell>
          <cell r="S1193" t="str">
            <v>EUR</v>
          </cell>
          <cell r="U1193"/>
          <cell r="V1193">
            <v>2380.6999999999998</v>
          </cell>
          <cell r="W1193">
            <v>2380.6999999999998</v>
          </cell>
          <cell r="X1193">
            <v>0</v>
          </cell>
          <cell r="Y1193" t="e">
            <v>#NAME?</v>
          </cell>
          <cell r="Z1193">
            <v>10</v>
          </cell>
          <cell r="AA1193">
            <v>10</v>
          </cell>
          <cell r="AB1193" t="str">
            <v>30</v>
          </cell>
          <cell r="AC1193" t="str">
            <v>*SN</v>
          </cell>
          <cell r="AE1193" t="str">
            <v>3FDHM</v>
          </cell>
          <cell r="AF1193" t="str">
            <v>3</v>
          </cell>
          <cell r="AG1193" t="str">
            <v>F</v>
          </cell>
          <cell r="AH1193" t="str">
            <v>D</v>
          </cell>
          <cell r="AI1193" t="str">
            <v>H</v>
          </cell>
          <cell r="AJ1193" t="str">
            <v>M</v>
          </cell>
          <cell r="AK1193" t="str">
            <v>Detectors &amp; Peripherals</v>
          </cell>
          <cell r="AL1193" t="str">
            <v>Cerberus PRO EN</v>
          </cell>
          <cell r="AM1193" t="str">
            <v>Accessories</v>
          </cell>
          <cell r="AN1193" t="str">
            <v>N</v>
          </cell>
          <cell r="AO1193" t="str">
            <v>N</v>
          </cell>
          <cell r="AP1193" t="str">
            <v>40169300900</v>
          </cell>
          <cell r="AQ1193" t="str">
            <v>CN</v>
          </cell>
          <cell r="AR1193">
            <v>1.2999999999999999E-2</v>
          </cell>
          <cell r="AS1193" t="str">
            <v>KG</v>
          </cell>
          <cell r="AT1193"/>
          <cell r="AV1193" t="str">
            <v>5-8, 5-29, 5-37, 7-5, 7-12</v>
          </cell>
          <cell r="AX1193">
            <v>1790</v>
          </cell>
          <cell r="AY1193">
            <v>2313.8200000000002</v>
          </cell>
        </row>
        <row r="1194">
          <cell r="A1194" t="str">
            <v>Documentation</v>
          </cell>
          <cell r="AE1194" t="str">
            <v>3FDHN</v>
          </cell>
          <cell r="AF1194" t="str">
            <v>3</v>
          </cell>
          <cell r="AG1194" t="str">
            <v>F</v>
          </cell>
          <cell r="AH1194" t="str">
            <v>D</v>
          </cell>
          <cell r="AI1194" t="str">
            <v>H</v>
          </cell>
          <cell r="AJ1194" t="str">
            <v>N</v>
          </cell>
          <cell r="AK1194" t="str">
            <v>Detectors &amp; Peripherals</v>
          </cell>
          <cell r="AL1194" t="str">
            <v>Cerberus PRO EN</v>
          </cell>
          <cell r="AM1194" t="str">
            <v>Documentation</v>
          </cell>
        </row>
        <row r="1195">
          <cell r="A1195" t="str">
            <v>BPZ:0-92187-EN</v>
          </cell>
          <cell r="B1195" t="str">
            <v>0-92187-EN</v>
          </cell>
          <cell r="C1195" t="str">
            <v>0-92187-EN</v>
          </cell>
          <cell r="D1195" t="str">
            <v>0-92187-en  Folder Cerberus PRO/EC</v>
          </cell>
          <cell r="E1195" t="str">
            <v>0-92187-en  Folder Cerberus PRO/EC</v>
          </cell>
          <cell r="F1195">
            <v>9.08</v>
          </cell>
          <cell r="G1195" t="str">
            <v>EUR</v>
          </cell>
          <cell r="H1195">
            <v>1</v>
          </cell>
          <cell r="I1195">
            <v>-75</v>
          </cell>
          <cell r="J1195">
            <v>2.27</v>
          </cell>
          <cell r="K1195" t="str">
            <v>EUR</v>
          </cell>
          <cell r="M1195"/>
          <cell r="N1195">
            <v>9.08</v>
          </cell>
          <cell r="O1195" t="str">
            <v>EUR</v>
          </cell>
          <cell r="P1195">
            <v>1</v>
          </cell>
          <cell r="Q1195">
            <v>-75</v>
          </cell>
          <cell r="R1195">
            <v>2.27</v>
          </cell>
          <cell r="S1195" t="str">
            <v>EUR</v>
          </cell>
          <cell r="U1195"/>
          <cell r="V1195">
            <v>0</v>
          </cell>
          <cell r="W1195">
            <v>0</v>
          </cell>
          <cell r="X1195">
            <v>0</v>
          </cell>
          <cell r="Y1195" t="e">
            <v>#NAME?</v>
          </cell>
          <cell r="Z1195">
            <v>30</v>
          </cell>
          <cell r="AA1195">
            <v>30</v>
          </cell>
          <cell r="AB1195" t="str">
            <v>30</v>
          </cell>
          <cell r="AC1195" t="str">
            <v>*SN</v>
          </cell>
          <cell r="AE1195" t="str">
            <v>3FDHN</v>
          </cell>
          <cell r="AF1195" t="str">
            <v>3</v>
          </cell>
          <cell r="AG1195" t="str">
            <v>F</v>
          </cell>
          <cell r="AH1195" t="str">
            <v>D</v>
          </cell>
          <cell r="AI1195" t="str">
            <v>H</v>
          </cell>
          <cell r="AJ1195" t="str">
            <v>N</v>
          </cell>
          <cell r="AK1195" t="str">
            <v>Detectors &amp; Peripherals</v>
          </cell>
          <cell r="AL1195" t="str">
            <v>Cerberus PRO EN</v>
          </cell>
          <cell r="AM1195" t="str">
            <v>Documentation</v>
          </cell>
          <cell r="AN1195" t="str">
            <v>N</v>
          </cell>
          <cell r="AO1195" t="str">
            <v>N</v>
          </cell>
          <cell r="AP1195" t="str">
            <v>49111090</v>
          </cell>
          <cell r="AQ1195" t="str">
            <v>CH</v>
          </cell>
          <cell r="AR1195">
            <v>7.0000000000000007E-2</v>
          </cell>
          <cell r="AS1195" t="str">
            <v>KG</v>
          </cell>
          <cell r="AT1195"/>
          <cell r="AX1195">
            <v>0</v>
          </cell>
          <cell r="AY1195">
            <v>0</v>
          </cell>
        </row>
        <row r="1196">
          <cell r="A1196" t="str">
            <v>BPZ:0-92226-EN</v>
          </cell>
          <cell r="B1196" t="str">
            <v>0-92226-EN</v>
          </cell>
          <cell r="C1196" t="str">
            <v>0-92226-EN</v>
          </cell>
          <cell r="D1196" t="str">
            <v>0-92226-en  BR Cerberus PRO Image/VAP</v>
          </cell>
          <cell r="E1196" t="str">
            <v>0-92226-en  BR Cerberus PRO Image/VAP</v>
          </cell>
          <cell r="F1196">
            <v>6.73</v>
          </cell>
          <cell r="G1196" t="str">
            <v>EUR</v>
          </cell>
          <cell r="H1196">
            <v>1</v>
          </cell>
          <cell r="I1196">
            <v>-75</v>
          </cell>
          <cell r="J1196">
            <v>1.68</v>
          </cell>
          <cell r="K1196" t="str">
            <v>EUR</v>
          </cell>
          <cell r="M1196"/>
          <cell r="N1196">
            <v>6.73</v>
          </cell>
          <cell r="O1196" t="str">
            <v>EUR</v>
          </cell>
          <cell r="P1196">
            <v>1</v>
          </cell>
          <cell r="Q1196">
            <v>-75</v>
          </cell>
          <cell r="R1196">
            <v>1.68</v>
          </cell>
          <cell r="S1196" t="str">
            <v>EUR</v>
          </cell>
          <cell r="U1196"/>
          <cell r="V1196">
            <v>0</v>
          </cell>
          <cell r="W1196">
            <v>0</v>
          </cell>
          <cell r="X1196">
            <v>0</v>
          </cell>
          <cell r="Y1196" t="e">
            <v>#NAME?</v>
          </cell>
          <cell r="Z1196">
            <v>50</v>
          </cell>
          <cell r="AA1196">
            <v>50</v>
          </cell>
          <cell r="AB1196" t="str">
            <v>30</v>
          </cell>
          <cell r="AC1196" t="str">
            <v>*SN</v>
          </cell>
          <cell r="AE1196" t="str">
            <v>3FDHN</v>
          </cell>
          <cell r="AF1196" t="str">
            <v>3</v>
          </cell>
          <cell r="AG1196" t="str">
            <v>F</v>
          </cell>
          <cell r="AH1196" t="str">
            <v>D</v>
          </cell>
          <cell r="AI1196" t="str">
            <v>H</v>
          </cell>
          <cell r="AJ1196" t="str">
            <v>N</v>
          </cell>
          <cell r="AK1196" t="str">
            <v>Detectors &amp; Peripherals</v>
          </cell>
          <cell r="AL1196" t="str">
            <v>Cerberus PRO EN</v>
          </cell>
          <cell r="AM1196" t="str">
            <v>Documentation</v>
          </cell>
          <cell r="AN1196" t="str">
            <v>N</v>
          </cell>
          <cell r="AO1196" t="str">
            <v>N</v>
          </cell>
          <cell r="AP1196" t="str">
            <v>49111090</v>
          </cell>
          <cell r="AQ1196" t="str">
            <v>CH</v>
          </cell>
          <cell r="AR1196">
            <v>5.1999999999999998E-2</v>
          </cell>
          <cell r="AS1196" t="str">
            <v>KG</v>
          </cell>
          <cell r="AT1196"/>
          <cell r="AX1196">
            <v>0</v>
          </cell>
          <cell r="AY1196">
            <v>0</v>
          </cell>
        </row>
        <row r="1197">
          <cell r="A1197" t="str">
            <v>BPZ:0-92257-EN</v>
          </cell>
          <cell r="B1197" t="str">
            <v>0-92257-EN</v>
          </cell>
          <cell r="C1197" t="str">
            <v>0-92257-EN</v>
          </cell>
          <cell r="D1197" t="str">
            <v>0-92257-en  Flyer ASA Cerberus PRO IP3</v>
          </cell>
          <cell r="E1197" t="str">
            <v>0-92257-en  Flyer ASA Cerberus PRO IP3</v>
          </cell>
          <cell r="F1197">
            <v>2.65</v>
          </cell>
          <cell r="G1197" t="str">
            <v>EUR</v>
          </cell>
          <cell r="H1197">
            <v>1</v>
          </cell>
          <cell r="I1197">
            <v>-75</v>
          </cell>
          <cell r="J1197">
            <v>0.66</v>
          </cell>
          <cell r="K1197" t="str">
            <v>EUR</v>
          </cell>
          <cell r="M1197"/>
          <cell r="N1197">
            <v>2.65</v>
          </cell>
          <cell r="O1197" t="str">
            <v>EUR</v>
          </cell>
          <cell r="P1197">
            <v>1</v>
          </cell>
          <cell r="Q1197">
            <v>-75</v>
          </cell>
          <cell r="R1197">
            <v>0.66</v>
          </cell>
          <cell r="S1197" t="str">
            <v>EUR</v>
          </cell>
          <cell r="U1197"/>
          <cell r="V1197">
            <v>0</v>
          </cell>
          <cell r="W1197">
            <v>0</v>
          </cell>
          <cell r="X1197">
            <v>0</v>
          </cell>
          <cell r="Y1197" t="e">
            <v>#NAME?</v>
          </cell>
          <cell r="Z1197">
            <v>1</v>
          </cell>
          <cell r="AA1197">
            <v>100</v>
          </cell>
          <cell r="AB1197" t="str">
            <v>67</v>
          </cell>
          <cell r="AC1197" t="str">
            <v>*SN</v>
          </cell>
          <cell r="AD1197" t="str">
            <v>temporary blocked</v>
          </cell>
          <cell r="AE1197" t="str">
            <v>3FDHN</v>
          </cell>
          <cell r="AF1197" t="str">
            <v>3</v>
          </cell>
          <cell r="AG1197" t="str">
            <v>F</v>
          </cell>
          <cell r="AH1197" t="str">
            <v>D</v>
          </cell>
          <cell r="AI1197" t="str">
            <v>H</v>
          </cell>
          <cell r="AJ1197" t="str">
            <v>N</v>
          </cell>
          <cell r="AK1197" t="str">
            <v>Detectors &amp; Peripherals</v>
          </cell>
          <cell r="AL1197" t="str">
            <v>Cerberus PRO EN</v>
          </cell>
          <cell r="AM1197" t="str">
            <v>Documentation</v>
          </cell>
          <cell r="AN1197" t="str">
            <v>N</v>
          </cell>
          <cell r="AO1197" t="str">
            <v>N</v>
          </cell>
          <cell r="AP1197" t="str">
            <v>49111090</v>
          </cell>
          <cell r="AQ1197" t="str">
            <v>CH</v>
          </cell>
          <cell r="AR1197">
            <v>2.5999999999999999E-2</v>
          </cell>
          <cell r="AS1197" t="str">
            <v>KG</v>
          </cell>
          <cell r="AT1197"/>
          <cell r="AX1197">
            <v>0</v>
          </cell>
          <cell r="AY1197">
            <v>0</v>
          </cell>
        </row>
        <row r="1198">
          <cell r="A1198" t="str">
            <v>BPZ:0-92284-EN</v>
          </cell>
          <cell r="B1198" t="str">
            <v>0-92284-EN</v>
          </cell>
          <cell r="C1198" t="str">
            <v>0-92284-EN</v>
          </cell>
          <cell r="D1198" t="str">
            <v>0-92284-en  Prod.Cat.Cerberus PRO IP3/V2</v>
          </cell>
          <cell r="E1198" t="str">
            <v>0-92284-en  Prod.Cat.Cerberus PRO IP3/V2</v>
          </cell>
          <cell r="F1198">
            <v>44.6</v>
          </cell>
          <cell r="G1198" t="str">
            <v>EUR</v>
          </cell>
          <cell r="H1198">
            <v>1</v>
          </cell>
          <cell r="I1198">
            <v>-75</v>
          </cell>
          <cell r="J1198">
            <v>11.15</v>
          </cell>
          <cell r="K1198" t="str">
            <v>EUR</v>
          </cell>
          <cell r="M1198"/>
          <cell r="N1198">
            <v>44.6</v>
          </cell>
          <cell r="O1198" t="str">
            <v>EUR</v>
          </cell>
          <cell r="P1198">
            <v>1</v>
          </cell>
          <cell r="Q1198">
            <v>-75</v>
          </cell>
          <cell r="R1198">
            <v>11.15</v>
          </cell>
          <cell r="S1198" t="str">
            <v>EUR</v>
          </cell>
          <cell r="U1198"/>
          <cell r="V1198">
            <v>669</v>
          </cell>
          <cell r="W1198">
            <v>669</v>
          </cell>
          <cell r="X1198">
            <v>0</v>
          </cell>
          <cell r="Y1198" t="e">
            <v>#NAME?</v>
          </cell>
          <cell r="Z1198">
            <v>10</v>
          </cell>
          <cell r="AA1198">
            <v>10</v>
          </cell>
          <cell r="AB1198" t="str">
            <v>30</v>
          </cell>
          <cell r="AC1198" t="str">
            <v>*SN</v>
          </cell>
          <cell r="AE1198" t="str">
            <v>3FDHN</v>
          </cell>
          <cell r="AF1198" t="str">
            <v>3</v>
          </cell>
          <cell r="AG1198" t="str">
            <v>F</v>
          </cell>
          <cell r="AH1198" t="str">
            <v>D</v>
          </cell>
          <cell r="AI1198" t="str">
            <v>H</v>
          </cell>
          <cell r="AJ1198" t="str">
            <v>N</v>
          </cell>
          <cell r="AK1198" t="str">
            <v>Detectors &amp; Peripherals</v>
          </cell>
          <cell r="AL1198" t="str">
            <v>Cerberus PRO EN</v>
          </cell>
          <cell r="AM1198" t="str">
            <v>Documentation</v>
          </cell>
          <cell r="AN1198" t="str">
            <v>N</v>
          </cell>
          <cell r="AO1198" t="str">
            <v>N</v>
          </cell>
          <cell r="AP1198" t="str">
            <v>49111090</v>
          </cell>
          <cell r="AQ1198" t="str">
            <v>CH</v>
          </cell>
          <cell r="AR1198">
            <v>0.98499999999999999</v>
          </cell>
          <cell r="AS1198" t="str">
            <v>KG</v>
          </cell>
          <cell r="AT1198"/>
          <cell r="AX1198">
            <v>60</v>
          </cell>
          <cell r="AY1198">
            <v>662.29</v>
          </cell>
        </row>
        <row r="1199">
          <cell r="A1199" t="str">
            <v>BPZ:0-92287-EN</v>
          </cell>
          <cell r="B1199" t="str">
            <v>0-92287-EN</v>
          </cell>
          <cell r="C1199" t="str">
            <v>0-92287-EN</v>
          </cell>
          <cell r="D1199" t="str">
            <v>0-92287-en  FL Cerberus ASA Conv.Systems</v>
          </cell>
          <cell r="E1199" t="str">
            <v>0-92287-en  FL Cerberus ASA Conv.Systems</v>
          </cell>
          <cell r="F1199">
            <v>2.86</v>
          </cell>
          <cell r="G1199" t="str">
            <v>EUR</v>
          </cell>
          <cell r="H1199">
            <v>1</v>
          </cell>
          <cell r="I1199">
            <v>-75</v>
          </cell>
          <cell r="J1199">
            <v>0.72</v>
          </cell>
          <cell r="K1199" t="str">
            <v>EUR</v>
          </cell>
          <cell r="M1199"/>
          <cell r="N1199">
            <v>2.86</v>
          </cell>
          <cell r="O1199" t="str">
            <v>EUR</v>
          </cell>
          <cell r="P1199">
            <v>1</v>
          </cell>
          <cell r="Q1199">
            <v>-75</v>
          </cell>
          <cell r="R1199">
            <v>0.72</v>
          </cell>
          <cell r="S1199" t="str">
            <v>EUR</v>
          </cell>
          <cell r="U1199"/>
          <cell r="V1199">
            <v>0</v>
          </cell>
          <cell r="W1199">
            <v>0</v>
          </cell>
          <cell r="X1199">
            <v>0</v>
          </cell>
          <cell r="Y1199" t="e">
            <v>#NAME?</v>
          </cell>
          <cell r="Z1199">
            <v>100</v>
          </cell>
          <cell r="AA1199">
            <v>100</v>
          </cell>
          <cell r="AB1199" t="str">
            <v>30</v>
          </cell>
          <cell r="AC1199" t="str">
            <v>*SN</v>
          </cell>
          <cell r="AE1199" t="str">
            <v>3FDHN</v>
          </cell>
          <cell r="AF1199" t="str">
            <v>3</v>
          </cell>
          <cell r="AG1199" t="str">
            <v>F</v>
          </cell>
          <cell r="AH1199" t="str">
            <v>D</v>
          </cell>
          <cell r="AI1199" t="str">
            <v>H</v>
          </cell>
          <cell r="AJ1199" t="str">
            <v>N</v>
          </cell>
          <cell r="AK1199" t="str">
            <v>Detectors &amp; Peripherals</v>
          </cell>
          <cell r="AL1199" t="str">
            <v>Cerberus PRO EN</v>
          </cell>
          <cell r="AM1199" t="str">
            <v>Documentation</v>
          </cell>
          <cell r="AN1199" t="str">
            <v>N</v>
          </cell>
          <cell r="AO1199" t="str">
            <v>N</v>
          </cell>
          <cell r="AP1199" t="str">
            <v>49111090</v>
          </cell>
          <cell r="AQ1199" t="str">
            <v>CH</v>
          </cell>
          <cell r="AR1199">
            <v>1.2999999999999999E-2</v>
          </cell>
          <cell r="AS1199" t="str">
            <v>KG</v>
          </cell>
          <cell r="AT1199"/>
          <cell r="AX1199">
            <v>0</v>
          </cell>
          <cell r="AY1199">
            <v>0</v>
          </cell>
        </row>
        <row r="1200">
          <cell r="A1200" t="str">
            <v>BPZ:0-92290-EN</v>
          </cell>
          <cell r="B1200" t="str">
            <v>0-92290-EN</v>
          </cell>
          <cell r="C1200" t="str">
            <v>0-92290-EN</v>
          </cell>
          <cell r="D1200" t="str">
            <v>0-92290-en  FL Cerberus 110 Series</v>
          </cell>
          <cell r="E1200" t="str">
            <v>0-92290-en  FL Cerberus 110 Series</v>
          </cell>
          <cell r="F1200">
            <v>2.86</v>
          </cell>
          <cell r="G1200" t="str">
            <v>EUR</v>
          </cell>
          <cell r="H1200">
            <v>1</v>
          </cell>
          <cell r="I1200">
            <v>-75</v>
          </cell>
          <cell r="J1200">
            <v>0.72</v>
          </cell>
          <cell r="K1200" t="str">
            <v>EUR</v>
          </cell>
          <cell r="M1200"/>
          <cell r="N1200">
            <v>2.86</v>
          </cell>
          <cell r="O1200" t="str">
            <v>EUR</v>
          </cell>
          <cell r="P1200">
            <v>1</v>
          </cell>
          <cell r="Q1200">
            <v>-75</v>
          </cell>
          <cell r="R1200">
            <v>0.72</v>
          </cell>
          <cell r="S1200" t="str">
            <v>EUR</v>
          </cell>
          <cell r="U1200"/>
          <cell r="V1200">
            <v>144</v>
          </cell>
          <cell r="W1200">
            <v>144</v>
          </cell>
          <cell r="X1200">
            <v>0</v>
          </cell>
          <cell r="Y1200" t="e">
            <v>#NAME?</v>
          </cell>
          <cell r="Z1200">
            <v>100</v>
          </cell>
          <cell r="AA1200">
            <v>100</v>
          </cell>
          <cell r="AB1200" t="str">
            <v>30</v>
          </cell>
          <cell r="AC1200" t="str">
            <v>*SN</v>
          </cell>
          <cell r="AE1200" t="str">
            <v>3FDHN</v>
          </cell>
          <cell r="AF1200" t="str">
            <v>3</v>
          </cell>
          <cell r="AG1200" t="str">
            <v>F</v>
          </cell>
          <cell r="AH1200" t="str">
            <v>D</v>
          </cell>
          <cell r="AI1200" t="str">
            <v>H</v>
          </cell>
          <cell r="AJ1200" t="str">
            <v>N</v>
          </cell>
          <cell r="AK1200" t="str">
            <v>Detectors &amp; Peripherals</v>
          </cell>
          <cell r="AL1200" t="str">
            <v>Cerberus PRO EN</v>
          </cell>
          <cell r="AM1200" t="str">
            <v>Documentation</v>
          </cell>
          <cell r="AN1200" t="str">
            <v>N</v>
          </cell>
          <cell r="AO1200" t="str">
            <v>N</v>
          </cell>
          <cell r="AP1200" t="str">
            <v>49111090</v>
          </cell>
          <cell r="AQ1200" t="str">
            <v>CH</v>
          </cell>
          <cell r="AR1200">
            <v>1.2999999999999999E-2</v>
          </cell>
          <cell r="AS1200" t="str">
            <v>KG</v>
          </cell>
          <cell r="AT1200"/>
          <cell r="AX1200">
            <v>200</v>
          </cell>
          <cell r="AY1200">
            <v>141.19</v>
          </cell>
        </row>
        <row r="1201">
          <cell r="A1201" t="str">
            <v>BPZ:0-92314-EN</v>
          </cell>
          <cell r="B1201" t="str">
            <v>0-92314-EN</v>
          </cell>
          <cell r="C1201" t="str">
            <v>0-92314-EN</v>
          </cell>
          <cell r="D1201" t="str">
            <v>0-92314-en  PT C-NET Cerberus PRO IP4</v>
          </cell>
          <cell r="E1201" t="str">
            <v>0-92314-en  PT C-NET Cerberus PRO IP4</v>
          </cell>
          <cell r="F1201">
            <v>4.5999999999999996</v>
          </cell>
          <cell r="G1201" t="str">
            <v>EUR</v>
          </cell>
          <cell r="H1201">
            <v>1</v>
          </cell>
          <cell r="I1201">
            <v>-75</v>
          </cell>
          <cell r="J1201">
            <v>1.1499999999999999</v>
          </cell>
          <cell r="K1201" t="str">
            <v>EUR</v>
          </cell>
          <cell r="M1201"/>
          <cell r="N1201">
            <v>4.5999999999999996</v>
          </cell>
          <cell r="O1201" t="str">
            <v>EUR</v>
          </cell>
          <cell r="P1201">
            <v>1</v>
          </cell>
          <cell r="Q1201">
            <v>-75</v>
          </cell>
          <cell r="R1201">
            <v>1.1499999999999999</v>
          </cell>
          <cell r="S1201" t="str">
            <v>EUR</v>
          </cell>
          <cell r="U1201"/>
          <cell r="V1201">
            <v>115</v>
          </cell>
          <cell r="W1201">
            <v>115</v>
          </cell>
          <cell r="X1201">
            <v>0</v>
          </cell>
          <cell r="Y1201" t="e">
            <v>#NAME?</v>
          </cell>
          <cell r="Z1201">
            <v>50</v>
          </cell>
          <cell r="AA1201">
            <v>50</v>
          </cell>
          <cell r="AB1201" t="str">
            <v>67</v>
          </cell>
          <cell r="AC1201" t="str">
            <v>*SN</v>
          </cell>
          <cell r="AD1201" t="str">
            <v>temporary blocked</v>
          </cell>
          <cell r="AE1201" t="str">
            <v>3FDHN</v>
          </cell>
          <cell r="AF1201" t="str">
            <v>3</v>
          </cell>
          <cell r="AG1201" t="str">
            <v>F</v>
          </cell>
          <cell r="AH1201" t="str">
            <v>D</v>
          </cell>
          <cell r="AI1201" t="str">
            <v>H</v>
          </cell>
          <cell r="AJ1201" t="str">
            <v>N</v>
          </cell>
          <cell r="AK1201" t="str">
            <v>Detectors &amp; Peripherals</v>
          </cell>
          <cell r="AL1201" t="str">
            <v>Cerberus PRO EN</v>
          </cell>
          <cell r="AM1201" t="str">
            <v>Documentation</v>
          </cell>
          <cell r="AN1201" t="str">
            <v>N</v>
          </cell>
          <cell r="AO1201" t="str">
            <v>N</v>
          </cell>
          <cell r="AP1201" t="str">
            <v>49111090</v>
          </cell>
          <cell r="AQ1201" t="str">
            <v>CH</v>
          </cell>
          <cell r="AR1201">
            <v>0.06</v>
          </cell>
          <cell r="AS1201" t="str">
            <v>KG</v>
          </cell>
          <cell r="AT1201"/>
          <cell r="AX1201">
            <v>100</v>
          </cell>
          <cell r="AY1201">
            <v>115.31</v>
          </cell>
        </row>
        <row r="1202">
          <cell r="A1202" t="str">
            <v>BPZ:0-92315-EN</v>
          </cell>
          <cell r="B1202" t="str">
            <v>0-92315-EN</v>
          </cell>
          <cell r="C1202" t="str">
            <v>0-92315-EN</v>
          </cell>
          <cell r="D1202" t="str">
            <v>0-92315-en  PT C-WEB Cerberus PRO IP4</v>
          </cell>
          <cell r="E1202" t="str">
            <v>0-92315-en  PT C-WEB Cerberus PRO IP4</v>
          </cell>
          <cell r="F1202">
            <v>4.5999999999999996</v>
          </cell>
          <cell r="G1202" t="str">
            <v>EUR</v>
          </cell>
          <cell r="H1202">
            <v>1</v>
          </cell>
          <cell r="I1202">
            <v>-75</v>
          </cell>
          <cell r="J1202">
            <v>1.1499999999999999</v>
          </cell>
          <cell r="K1202" t="str">
            <v>EUR</v>
          </cell>
          <cell r="M1202"/>
          <cell r="N1202">
            <v>4.5999999999999996</v>
          </cell>
          <cell r="O1202" t="str">
            <v>EUR</v>
          </cell>
          <cell r="P1202">
            <v>1</v>
          </cell>
          <cell r="Q1202">
            <v>-75</v>
          </cell>
          <cell r="R1202">
            <v>1.1499999999999999</v>
          </cell>
          <cell r="S1202" t="str">
            <v>EUR</v>
          </cell>
          <cell r="U1202"/>
          <cell r="V1202">
            <v>115</v>
          </cell>
          <cell r="W1202">
            <v>115</v>
          </cell>
          <cell r="X1202">
            <v>0</v>
          </cell>
          <cell r="Y1202" t="e">
            <v>#NAME?</v>
          </cell>
          <cell r="Z1202">
            <v>50</v>
          </cell>
          <cell r="AA1202">
            <v>50</v>
          </cell>
          <cell r="AB1202" t="str">
            <v>30</v>
          </cell>
          <cell r="AC1202" t="str">
            <v>*SN</v>
          </cell>
          <cell r="AE1202" t="str">
            <v>3FDHN</v>
          </cell>
          <cell r="AF1202" t="str">
            <v>3</v>
          </cell>
          <cell r="AG1202" t="str">
            <v>F</v>
          </cell>
          <cell r="AH1202" t="str">
            <v>D</v>
          </cell>
          <cell r="AI1202" t="str">
            <v>H</v>
          </cell>
          <cell r="AJ1202" t="str">
            <v>N</v>
          </cell>
          <cell r="AK1202" t="str">
            <v>Detectors &amp; Peripherals</v>
          </cell>
          <cell r="AL1202" t="str">
            <v>Cerberus PRO EN</v>
          </cell>
          <cell r="AM1202" t="str">
            <v>Documentation</v>
          </cell>
          <cell r="AN1202" t="str">
            <v>N</v>
          </cell>
          <cell r="AO1202" t="str">
            <v>N</v>
          </cell>
          <cell r="AP1202" t="str">
            <v>49111090</v>
          </cell>
          <cell r="AQ1202" t="str">
            <v>CH</v>
          </cell>
          <cell r="AR1202">
            <v>0.06</v>
          </cell>
          <cell r="AS1202" t="str">
            <v>KG</v>
          </cell>
          <cell r="AT1202"/>
          <cell r="AX1202">
            <v>100</v>
          </cell>
          <cell r="AY1202">
            <v>115.32</v>
          </cell>
        </row>
        <row r="1203">
          <cell r="A1203" t="str">
            <v>BPZ:0-92317-EN</v>
          </cell>
          <cell r="B1203" t="str">
            <v>0-92317-EN</v>
          </cell>
          <cell r="C1203" t="str">
            <v>0-92317-EN</v>
          </cell>
          <cell r="D1203" t="str">
            <v>0-92317-en  BR System Cerberus PRO IP4</v>
          </cell>
          <cell r="E1203" t="str">
            <v>0-92317-en  BR System Cerberus PRO IP4</v>
          </cell>
          <cell r="F1203">
            <v>6.3</v>
          </cell>
          <cell r="G1203" t="str">
            <v>EUR</v>
          </cell>
          <cell r="H1203">
            <v>1</v>
          </cell>
          <cell r="I1203">
            <v>-75</v>
          </cell>
          <cell r="J1203">
            <v>1.58</v>
          </cell>
          <cell r="K1203" t="str">
            <v>EUR</v>
          </cell>
          <cell r="M1203"/>
          <cell r="N1203">
            <v>6.3</v>
          </cell>
          <cell r="O1203" t="str">
            <v>EUR</v>
          </cell>
          <cell r="P1203">
            <v>1</v>
          </cell>
          <cell r="Q1203">
            <v>-75</v>
          </cell>
          <cell r="R1203">
            <v>1.58</v>
          </cell>
          <cell r="S1203" t="str">
            <v>EUR</v>
          </cell>
          <cell r="U1203"/>
          <cell r="V1203">
            <v>316</v>
          </cell>
          <cell r="W1203">
            <v>316</v>
          </cell>
          <cell r="X1203">
            <v>0</v>
          </cell>
          <cell r="Y1203" t="e">
            <v>#NAME?</v>
          </cell>
          <cell r="Z1203">
            <v>25</v>
          </cell>
          <cell r="AA1203">
            <v>25</v>
          </cell>
          <cell r="AB1203" t="str">
            <v>67</v>
          </cell>
          <cell r="AC1203" t="str">
            <v>*SN</v>
          </cell>
          <cell r="AD1203" t="str">
            <v>temporary blocked</v>
          </cell>
          <cell r="AE1203" t="str">
            <v>3FDHN</v>
          </cell>
          <cell r="AF1203" t="str">
            <v>3</v>
          </cell>
          <cell r="AG1203" t="str">
            <v>F</v>
          </cell>
          <cell r="AH1203" t="str">
            <v>D</v>
          </cell>
          <cell r="AI1203" t="str">
            <v>H</v>
          </cell>
          <cell r="AJ1203" t="str">
            <v>N</v>
          </cell>
          <cell r="AK1203" t="str">
            <v>Detectors &amp; Peripherals</v>
          </cell>
          <cell r="AL1203" t="str">
            <v>Cerberus PRO EN</v>
          </cell>
          <cell r="AM1203" t="str">
            <v>Documentation</v>
          </cell>
          <cell r="AN1203" t="str">
            <v>N</v>
          </cell>
          <cell r="AO1203" t="str">
            <v>N</v>
          </cell>
          <cell r="AP1203" t="str">
            <v>49111090</v>
          </cell>
          <cell r="AQ1203" t="str">
            <v>CH</v>
          </cell>
          <cell r="AR1203">
            <v>6.6000000000000003E-2</v>
          </cell>
          <cell r="AS1203" t="str">
            <v>KG</v>
          </cell>
          <cell r="AT1203"/>
          <cell r="AX1203">
            <v>200</v>
          </cell>
          <cell r="AY1203">
            <v>315.99</v>
          </cell>
        </row>
        <row r="1204">
          <cell r="A1204" t="str">
            <v>Notification devices addressable</v>
          </cell>
          <cell r="AE1204" t="str">
            <v>3FDHT</v>
          </cell>
          <cell r="AF1204" t="str">
            <v>3</v>
          </cell>
          <cell r="AG1204" t="str">
            <v>F</v>
          </cell>
          <cell r="AH1204" t="str">
            <v>D</v>
          </cell>
          <cell r="AI1204" t="str">
            <v>H</v>
          </cell>
          <cell r="AJ1204" t="str">
            <v>T</v>
          </cell>
          <cell r="AK1204" t="str">
            <v>Detectors &amp; Peripherals</v>
          </cell>
          <cell r="AL1204" t="str">
            <v>Cerberus PRO EN</v>
          </cell>
          <cell r="AM1204" t="str">
            <v>Notification devices addressable</v>
          </cell>
        </row>
        <row r="1205">
          <cell r="A1205" t="str">
            <v>S54319-F5-A1</v>
          </cell>
          <cell r="B1205" t="str">
            <v>S54319-F5-A1</v>
          </cell>
          <cell r="C1205" t="str">
            <v>DBS720</v>
          </cell>
          <cell r="D1205" t="str">
            <v>DBS720  Sounder base</v>
          </cell>
          <cell r="E1205" t="str">
            <v>DBS720  Signalsockel</v>
          </cell>
          <cell r="F1205">
            <v>87.6</v>
          </cell>
          <cell r="G1205" t="str">
            <v>EUR</v>
          </cell>
          <cell r="H1205">
            <v>1</v>
          </cell>
          <cell r="I1205">
            <v>-75</v>
          </cell>
          <cell r="L1205">
            <v>21.23</v>
          </cell>
          <cell r="M1205" t="str">
            <v>EUR</v>
          </cell>
          <cell r="N1205">
            <v>87.6</v>
          </cell>
          <cell r="O1205" t="str">
            <v>EUR</v>
          </cell>
          <cell r="P1205">
            <v>1</v>
          </cell>
          <cell r="Q1205">
            <v>-75</v>
          </cell>
          <cell r="T1205">
            <v>21.23</v>
          </cell>
          <cell r="U1205" t="str">
            <v>EUR</v>
          </cell>
          <cell r="V1205">
            <v>20954.009999999998</v>
          </cell>
          <cell r="W1205">
            <v>20954.009999999998</v>
          </cell>
          <cell r="X1205">
            <v>0</v>
          </cell>
          <cell r="Y1205" t="e">
            <v>#NAME?</v>
          </cell>
          <cell r="Z1205">
            <v>1</v>
          </cell>
          <cell r="AA1205">
            <v>1</v>
          </cell>
          <cell r="AB1205" t="str">
            <v>30</v>
          </cell>
          <cell r="AC1205" t="str">
            <v>*SN</v>
          </cell>
          <cell r="AE1205" t="str">
            <v>3FDHT</v>
          </cell>
          <cell r="AF1205" t="str">
            <v>3</v>
          </cell>
          <cell r="AG1205" t="str">
            <v>F</v>
          </cell>
          <cell r="AH1205" t="str">
            <v>D</v>
          </cell>
          <cell r="AI1205" t="str">
            <v>H</v>
          </cell>
          <cell r="AJ1205" t="str">
            <v>T</v>
          </cell>
          <cell r="AK1205" t="str">
            <v>Detectors &amp; Peripherals</v>
          </cell>
          <cell r="AL1205" t="str">
            <v>Cerberus PRO EN</v>
          </cell>
          <cell r="AM1205" t="str">
            <v>Notification devices addressable</v>
          </cell>
          <cell r="AN1205" t="str">
            <v>N</v>
          </cell>
          <cell r="AO1205" t="str">
            <v>N</v>
          </cell>
          <cell r="AP1205" t="str">
            <v>85319085900</v>
          </cell>
          <cell r="AQ1205" t="str">
            <v>CH</v>
          </cell>
          <cell r="AR1205">
            <v>0.10100000000000001</v>
          </cell>
          <cell r="AS1205" t="str">
            <v>KG</v>
          </cell>
          <cell r="AT1205"/>
          <cell r="AV1205" t="str">
            <v>5-8, 5-37</v>
          </cell>
          <cell r="AX1205">
            <v>987</v>
          </cell>
          <cell r="AY1205">
            <v>19833.79</v>
          </cell>
        </row>
        <row r="1206">
          <cell r="A1206" t="str">
            <v>S54372-F13-A1</v>
          </cell>
          <cell r="B1206" t="str">
            <v>S54372-F13-A1</v>
          </cell>
          <cell r="C1206" t="str">
            <v>DBS721</v>
          </cell>
          <cell r="D1206" t="str">
            <v>DBS721  Sounder interbase</v>
          </cell>
          <cell r="E1206" t="str">
            <v>DBS721  Zwischensockel akustisch</v>
          </cell>
          <cell r="F1206">
            <v>133</v>
          </cell>
          <cell r="G1206" t="str">
            <v>EUR</v>
          </cell>
          <cell r="H1206">
            <v>1</v>
          </cell>
          <cell r="I1206">
            <v>-75</v>
          </cell>
          <cell r="J1206">
            <v>33.25</v>
          </cell>
          <cell r="K1206" t="str">
            <v>EUR</v>
          </cell>
          <cell r="M1206"/>
          <cell r="N1206">
            <v>133</v>
          </cell>
          <cell r="O1206" t="str">
            <v>EUR</v>
          </cell>
          <cell r="P1206">
            <v>1</v>
          </cell>
          <cell r="Q1206">
            <v>-75</v>
          </cell>
          <cell r="R1206">
            <v>33.25</v>
          </cell>
          <cell r="S1206" t="str">
            <v>EUR</v>
          </cell>
          <cell r="U1206"/>
          <cell r="V1206">
            <v>166.25</v>
          </cell>
          <cell r="W1206">
            <v>166.25</v>
          </cell>
          <cell r="X1206">
            <v>0</v>
          </cell>
          <cell r="Y1206" t="e">
            <v>#NAME?</v>
          </cell>
          <cell r="Z1206">
            <v>1</v>
          </cell>
          <cell r="AA1206">
            <v>1</v>
          </cell>
          <cell r="AB1206" t="str">
            <v>30</v>
          </cell>
          <cell r="AC1206" t="str">
            <v>*SN</v>
          </cell>
          <cell r="AE1206" t="str">
            <v>3FDHT</v>
          </cell>
          <cell r="AF1206" t="str">
            <v>3</v>
          </cell>
          <cell r="AG1206" t="str">
            <v>F</v>
          </cell>
          <cell r="AH1206" t="str">
            <v>D</v>
          </cell>
          <cell r="AI1206" t="str">
            <v>H</v>
          </cell>
          <cell r="AJ1206" t="str">
            <v>T</v>
          </cell>
          <cell r="AK1206" t="str">
            <v>Detectors &amp; Peripherals</v>
          </cell>
          <cell r="AL1206" t="str">
            <v>Cerberus PRO EN</v>
          </cell>
          <cell r="AM1206" t="str">
            <v>Notification devices addressable</v>
          </cell>
          <cell r="AN1206" t="str">
            <v>N</v>
          </cell>
          <cell r="AO1206" t="str">
            <v>EAR99</v>
          </cell>
          <cell r="AP1206" t="str">
            <v>85319085900</v>
          </cell>
          <cell r="AQ1206" t="str">
            <v>CH</v>
          </cell>
          <cell r="AR1206">
            <v>0.26300000000000001</v>
          </cell>
          <cell r="AS1206" t="str">
            <v>KG</v>
          </cell>
          <cell r="AT1206"/>
          <cell r="AV1206" t="str">
            <v>5-27</v>
          </cell>
          <cell r="AX1206">
            <v>5</v>
          </cell>
          <cell r="AY1206">
            <v>167</v>
          </cell>
        </row>
        <row r="1207">
          <cell r="A1207" t="str">
            <v>S54372-F14-A1</v>
          </cell>
          <cell r="B1207" t="str">
            <v>S54372-F14-A1</v>
          </cell>
          <cell r="C1207" t="str">
            <v>DBS729</v>
          </cell>
          <cell r="D1207" t="str">
            <v>DBS729  Sounder beacon interbase</v>
          </cell>
          <cell r="E1207" t="str">
            <v>DBS729  Zwischensockel opt/akustisch</v>
          </cell>
          <cell r="F1207">
            <v>168</v>
          </cell>
          <cell r="G1207" t="str">
            <v>EUR</v>
          </cell>
          <cell r="H1207">
            <v>1</v>
          </cell>
          <cell r="I1207">
            <v>-75</v>
          </cell>
          <cell r="J1207">
            <v>42</v>
          </cell>
          <cell r="K1207" t="str">
            <v>EUR</v>
          </cell>
          <cell r="M1207"/>
          <cell r="N1207">
            <v>168</v>
          </cell>
          <cell r="O1207" t="str">
            <v>EUR</v>
          </cell>
          <cell r="P1207">
            <v>1</v>
          </cell>
          <cell r="Q1207">
            <v>-75</v>
          </cell>
          <cell r="R1207">
            <v>42</v>
          </cell>
          <cell r="S1207" t="str">
            <v>EUR</v>
          </cell>
          <cell r="U1207"/>
          <cell r="V1207">
            <v>504</v>
          </cell>
          <cell r="W1207">
            <v>504</v>
          </cell>
          <cell r="X1207">
            <v>0</v>
          </cell>
          <cell r="Y1207" t="e">
            <v>#NAME?</v>
          </cell>
          <cell r="Z1207">
            <v>1</v>
          </cell>
          <cell r="AA1207">
            <v>1</v>
          </cell>
          <cell r="AB1207" t="str">
            <v>30</v>
          </cell>
          <cell r="AC1207" t="str">
            <v>*SN</v>
          </cell>
          <cell r="AE1207" t="str">
            <v>3FDHT</v>
          </cell>
          <cell r="AF1207" t="str">
            <v>3</v>
          </cell>
          <cell r="AG1207" t="str">
            <v>F</v>
          </cell>
          <cell r="AH1207" t="str">
            <v>D</v>
          </cell>
          <cell r="AI1207" t="str">
            <v>H</v>
          </cell>
          <cell r="AJ1207" t="str">
            <v>T</v>
          </cell>
          <cell r="AK1207" t="str">
            <v>Detectors &amp; Peripherals</v>
          </cell>
          <cell r="AL1207" t="str">
            <v>Cerberus PRO EN</v>
          </cell>
          <cell r="AM1207" t="str">
            <v>Notification devices addressable</v>
          </cell>
          <cell r="AN1207" t="str">
            <v>N</v>
          </cell>
          <cell r="AO1207" t="str">
            <v>EAR99</v>
          </cell>
          <cell r="AP1207" t="str">
            <v>85319085900</v>
          </cell>
          <cell r="AQ1207" t="str">
            <v>CH</v>
          </cell>
          <cell r="AR1207">
            <v>0.27500000000000002</v>
          </cell>
          <cell r="AS1207" t="str">
            <v>KG</v>
          </cell>
          <cell r="AT1207"/>
          <cell r="AV1207" t="str">
            <v>5-28</v>
          </cell>
          <cell r="AX1207">
            <v>12</v>
          </cell>
          <cell r="AY1207">
            <v>505.14000000000004</v>
          </cell>
        </row>
        <row r="1208">
          <cell r="A1208" t="str">
            <v>S54370-F10-A1</v>
          </cell>
          <cell r="B1208" t="str">
            <v>S54370-F10-A1</v>
          </cell>
          <cell r="C1208" t="str">
            <v>FDCAI221</v>
          </cell>
          <cell r="D1208" t="str">
            <v>FDCAI221  Addressable alarm indicator</v>
          </cell>
          <cell r="E1208" t="str">
            <v>FDCAI221  Adressierbarer Alarmindikator</v>
          </cell>
          <cell r="F1208">
            <v>65.2</v>
          </cell>
          <cell r="G1208" t="str">
            <v>EUR</v>
          </cell>
          <cell r="H1208">
            <v>1</v>
          </cell>
          <cell r="I1208">
            <v>-75</v>
          </cell>
          <cell r="J1208">
            <v>16.3</v>
          </cell>
          <cell r="K1208" t="str">
            <v>EUR</v>
          </cell>
          <cell r="M1208"/>
          <cell r="N1208">
            <v>65.2</v>
          </cell>
          <cell r="O1208" t="str">
            <v>EUR</v>
          </cell>
          <cell r="P1208">
            <v>1</v>
          </cell>
          <cell r="Q1208">
            <v>-75</v>
          </cell>
          <cell r="R1208">
            <v>16.3</v>
          </cell>
          <cell r="S1208" t="str">
            <v>EUR</v>
          </cell>
          <cell r="U1208"/>
          <cell r="V1208">
            <v>114.1</v>
          </cell>
          <cell r="W1208">
            <v>114.1</v>
          </cell>
          <cell r="X1208">
            <v>0</v>
          </cell>
          <cell r="Y1208" t="e">
            <v>#NAME?</v>
          </cell>
          <cell r="Z1208">
            <v>1</v>
          </cell>
          <cell r="AA1208">
            <v>1</v>
          </cell>
          <cell r="AB1208" t="str">
            <v>30</v>
          </cell>
          <cell r="AC1208" t="str">
            <v>*SN</v>
          </cell>
          <cell r="AE1208" t="str">
            <v>3FDHT</v>
          </cell>
          <cell r="AF1208" t="str">
            <v>3</v>
          </cell>
          <cell r="AG1208" t="str">
            <v>F</v>
          </cell>
          <cell r="AH1208" t="str">
            <v>D</v>
          </cell>
          <cell r="AI1208" t="str">
            <v>H</v>
          </cell>
          <cell r="AJ1208" t="str">
            <v>T</v>
          </cell>
          <cell r="AK1208" t="str">
            <v>Detectors &amp; Peripherals</v>
          </cell>
          <cell r="AL1208" t="str">
            <v>Cerberus PRO EN</v>
          </cell>
          <cell r="AM1208" t="str">
            <v>Notification devices addressable</v>
          </cell>
          <cell r="AN1208" t="str">
            <v>N</v>
          </cell>
          <cell r="AO1208" t="str">
            <v>N</v>
          </cell>
          <cell r="AP1208" t="str">
            <v>85311030000</v>
          </cell>
          <cell r="AQ1208" t="str">
            <v>CN</v>
          </cell>
          <cell r="AR1208">
            <v>6.9000000000000006E-2</v>
          </cell>
          <cell r="AS1208" t="str">
            <v>KG</v>
          </cell>
          <cell r="AT1208"/>
          <cell r="AV1208" t="str">
            <v>6-2</v>
          </cell>
          <cell r="AX1208">
            <v>7</v>
          </cell>
          <cell r="AY1208">
            <v>113.28999999999999</v>
          </cell>
        </row>
        <row r="1210">
          <cell r="A1210" t="str">
            <v>Legacy EN</v>
          </cell>
          <cell r="AE1210" t="str">
            <v>3FDO</v>
          </cell>
          <cell r="AF1210" t="str">
            <v>3</v>
          </cell>
          <cell r="AG1210" t="str">
            <v>F</v>
          </cell>
          <cell r="AH1210" t="str">
            <v>D</v>
          </cell>
          <cell r="AI1210" t="str">
            <v>O</v>
          </cell>
          <cell r="AK1210" t="str">
            <v>Detectors &amp; Peripherals</v>
          </cell>
          <cell r="AL1210" t="str">
            <v>Legacy EN</v>
          </cell>
        </row>
        <row r="1211">
          <cell r="A1211" t="str">
            <v>Detectors and bases addressable</v>
          </cell>
          <cell r="AE1211" t="str">
            <v>3FDOA</v>
          </cell>
          <cell r="AF1211" t="str">
            <v>3</v>
          </cell>
          <cell r="AG1211" t="str">
            <v>F</v>
          </cell>
          <cell r="AH1211" t="str">
            <v>D</v>
          </cell>
          <cell r="AI1211" t="str">
            <v>O</v>
          </cell>
          <cell r="AJ1211" t="str">
            <v>A</v>
          </cell>
          <cell r="AK1211" t="str">
            <v>Detectors &amp; Peripherals</v>
          </cell>
          <cell r="AL1211" t="str">
            <v>Legacy EN</v>
          </cell>
          <cell r="AM1211" t="str">
            <v>Detectors and bases addressable</v>
          </cell>
        </row>
        <row r="1212">
          <cell r="A1212" t="str">
            <v>BPZ:5081880001</v>
          </cell>
          <cell r="B1212" t="str">
            <v>5081880001</v>
          </cell>
          <cell r="C1212" t="str">
            <v>HI320A</v>
          </cell>
          <cell r="D1212" t="str">
            <v>HI320A  Hat detector</v>
          </cell>
          <cell r="E1212" t="str">
            <v>HI320A  Waermemelder</v>
          </cell>
          <cell r="F1212">
            <v>96.2</v>
          </cell>
          <cell r="G1212" t="str">
            <v>EUR</v>
          </cell>
          <cell r="H1212">
            <v>1</v>
          </cell>
          <cell r="I1212">
            <v>-75</v>
          </cell>
          <cell r="J1212">
            <v>24.05</v>
          </cell>
          <cell r="K1212" t="str">
            <v>EUR</v>
          </cell>
          <cell r="M1212"/>
          <cell r="N1212">
            <v>89.9</v>
          </cell>
          <cell r="O1212" t="str">
            <v>EUR</v>
          </cell>
          <cell r="P1212">
            <v>1</v>
          </cell>
          <cell r="Q1212">
            <v>-75</v>
          </cell>
          <cell r="R1212">
            <v>22.48</v>
          </cell>
          <cell r="S1212" t="str">
            <v>EUR</v>
          </cell>
          <cell r="U1212"/>
          <cell r="V1212">
            <v>4040.4</v>
          </cell>
          <cell r="W1212">
            <v>3776.64</v>
          </cell>
          <cell r="X1212">
            <v>131.88000000000011</v>
          </cell>
          <cell r="Y1212" t="e">
            <v>#NAME?</v>
          </cell>
          <cell r="Z1212">
            <v>2</v>
          </cell>
          <cell r="AA1212">
            <v>2</v>
          </cell>
          <cell r="AB1212" t="str">
            <v>61</v>
          </cell>
          <cell r="AC1212" t="str">
            <v>*SN</v>
          </cell>
          <cell r="AD1212" t="str">
            <v>phasing out product</v>
          </cell>
          <cell r="AE1212" t="str">
            <v>3FDOA</v>
          </cell>
          <cell r="AF1212" t="str">
            <v>3</v>
          </cell>
          <cell r="AG1212" t="str">
            <v>F</v>
          </cell>
          <cell r="AH1212" t="str">
            <v>D</v>
          </cell>
          <cell r="AI1212" t="str">
            <v>O</v>
          </cell>
          <cell r="AJ1212" t="str">
            <v>A</v>
          </cell>
          <cell r="AK1212" t="str">
            <v>Detectors &amp; Peripherals</v>
          </cell>
          <cell r="AL1212" t="str">
            <v>Legacy EN</v>
          </cell>
          <cell r="AM1212" t="str">
            <v>Detectors and bases addressable</v>
          </cell>
          <cell r="AN1212" t="str">
            <v>N</v>
          </cell>
          <cell r="AO1212" t="str">
            <v>N</v>
          </cell>
          <cell r="AP1212" t="str">
            <v>85311030000</v>
          </cell>
          <cell r="AQ1212" t="str">
            <v>CN</v>
          </cell>
          <cell r="AR1212">
            <v>0.05</v>
          </cell>
          <cell r="AS1212" t="str">
            <v>KG</v>
          </cell>
          <cell r="AT1212" t="str">
            <v>F34</v>
          </cell>
          <cell r="AU1212" t="str">
            <v>Synova A+</v>
          </cell>
          <cell r="AX1212">
            <v>168</v>
          </cell>
          <cell r="AY1212">
            <v>3537.0299999999997</v>
          </cell>
        </row>
        <row r="1213">
          <cell r="A1213" t="str">
            <v>BPZ:5316500001</v>
          </cell>
          <cell r="B1213" t="str">
            <v>5316500001</v>
          </cell>
          <cell r="C1213" t="str">
            <v>HI322A</v>
          </cell>
          <cell r="D1213" t="str">
            <v>HI322A  Heat detector (maximum)</v>
          </cell>
          <cell r="E1213" t="str">
            <v>HI322A  Waermemelder</v>
          </cell>
          <cell r="F1213">
            <v>97.8</v>
          </cell>
          <cell r="G1213" t="str">
            <v>EUR</v>
          </cell>
          <cell r="H1213">
            <v>1</v>
          </cell>
          <cell r="I1213">
            <v>-75</v>
          </cell>
          <cell r="J1213">
            <v>24.45</v>
          </cell>
          <cell r="K1213" t="str">
            <v>EUR</v>
          </cell>
          <cell r="M1213"/>
          <cell r="N1213">
            <v>91.4</v>
          </cell>
          <cell r="O1213" t="str">
            <v>EUR</v>
          </cell>
          <cell r="P1213">
            <v>1</v>
          </cell>
          <cell r="Q1213">
            <v>-75</v>
          </cell>
          <cell r="R1213">
            <v>22.85</v>
          </cell>
          <cell r="S1213" t="str">
            <v>EUR</v>
          </cell>
          <cell r="U1213"/>
          <cell r="V1213">
            <v>929.1</v>
          </cell>
          <cell r="W1213">
            <v>868.3</v>
          </cell>
          <cell r="X1213">
            <v>30.400000000000034</v>
          </cell>
          <cell r="Y1213" t="e">
            <v>#NAME?</v>
          </cell>
          <cell r="Z1213">
            <v>2</v>
          </cell>
          <cell r="AA1213">
            <v>2</v>
          </cell>
          <cell r="AB1213" t="str">
            <v>61</v>
          </cell>
          <cell r="AC1213" t="str">
            <v>*SN</v>
          </cell>
          <cell r="AD1213" t="str">
            <v>phasing out product</v>
          </cell>
          <cell r="AE1213" t="str">
            <v>3FDOA</v>
          </cell>
          <cell r="AF1213" t="str">
            <v>3</v>
          </cell>
          <cell r="AG1213" t="str">
            <v>F</v>
          </cell>
          <cell r="AH1213" t="str">
            <v>D</v>
          </cell>
          <cell r="AI1213" t="str">
            <v>O</v>
          </cell>
          <cell r="AJ1213" t="str">
            <v>A</v>
          </cell>
          <cell r="AK1213" t="str">
            <v>Detectors &amp; Peripherals</v>
          </cell>
          <cell r="AL1213" t="str">
            <v>Legacy EN</v>
          </cell>
          <cell r="AM1213" t="str">
            <v>Detectors and bases addressable</v>
          </cell>
          <cell r="AN1213" t="str">
            <v>N</v>
          </cell>
          <cell r="AO1213" t="str">
            <v>N</v>
          </cell>
          <cell r="AP1213" t="str">
            <v>85311030000</v>
          </cell>
          <cell r="AQ1213" t="str">
            <v>CN</v>
          </cell>
          <cell r="AR1213">
            <v>6.2E-2</v>
          </cell>
          <cell r="AS1213" t="str">
            <v>KG</v>
          </cell>
          <cell r="AT1213" t="str">
            <v>F34</v>
          </cell>
          <cell r="AU1213" t="str">
            <v>Synova A+</v>
          </cell>
          <cell r="AX1213">
            <v>38</v>
          </cell>
          <cell r="AY1213">
            <v>825.27</v>
          </cell>
        </row>
        <row r="1214">
          <cell r="A1214" t="str">
            <v>BPZ:5081750001</v>
          </cell>
          <cell r="B1214" t="str">
            <v>5081750001</v>
          </cell>
          <cell r="C1214" t="str">
            <v>OH320A</v>
          </cell>
          <cell r="D1214" t="str">
            <v>OH320A  Multisensor smoke detector</v>
          </cell>
          <cell r="E1214" t="str">
            <v>OH320A  Multikriter.-Rauchmelder</v>
          </cell>
          <cell r="F1214">
            <v>128</v>
          </cell>
          <cell r="G1214" t="str">
            <v>EUR</v>
          </cell>
          <cell r="H1214">
            <v>1</v>
          </cell>
          <cell r="I1214">
            <v>-75</v>
          </cell>
          <cell r="J1214">
            <v>32</v>
          </cell>
          <cell r="K1214" t="str">
            <v>EUR</v>
          </cell>
          <cell r="M1214"/>
          <cell r="N1214">
            <v>120</v>
          </cell>
          <cell r="O1214" t="str">
            <v>EUR</v>
          </cell>
          <cell r="P1214">
            <v>1</v>
          </cell>
          <cell r="Q1214">
            <v>-75</v>
          </cell>
          <cell r="R1214">
            <v>30</v>
          </cell>
          <cell r="S1214" t="str">
            <v>EUR</v>
          </cell>
          <cell r="U1214"/>
          <cell r="V1214">
            <v>3904</v>
          </cell>
          <cell r="W1214">
            <v>3660</v>
          </cell>
          <cell r="X1214">
            <v>122</v>
          </cell>
          <cell r="Y1214" t="e">
            <v>#NAME?</v>
          </cell>
          <cell r="Z1214">
            <v>2</v>
          </cell>
          <cell r="AA1214">
            <v>2</v>
          </cell>
          <cell r="AB1214" t="str">
            <v>61</v>
          </cell>
          <cell r="AC1214" t="str">
            <v>*SN</v>
          </cell>
          <cell r="AD1214" t="str">
            <v>phasing out product</v>
          </cell>
          <cell r="AE1214" t="str">
            <v>3FDOA</v>
          </cell>
          <cell r="AF1214" t="str">
            <v>3</v>
          </cell>
          <cell r="AG1214" t="str">
            <v>F</v>
          </cell>
          <cell r="AH1214" t="str">
            <v>D</v>
          </cell>
          <cell r="AI1214" t="str">
            <v>O</v>
          </cell>
          <cell r="AJ1214" t="str">
            <v>A</v>
          </cell>
          <cell r="AK1214" t="str">
            <v>Detectors &amp; Peripherals</v>
          </cell>
          <cell r="AL1214" t="str">
            <v>Legacy EN</v>
          </cell>
          <cell r="AM1214" t="str">
            <v>Detectors and bases addressable</v>
          </cell>
          <cell r="AN1214" t="str">
            <v>N</v>
          </cell>
          <cell r="AO1214" t="str">
            <v>N</v>
          </cell>
          <cell r="AP1214" t="str">
            <v>85311030000</v>
          </cell>
          <cell r="AQ1214" t="str">
            <v>CN</v>
          </cell>
          <cell r="AR1214">
            <v>8.5000000000000006E-2</v>
          </cell>
          <cell r="AS1214" t="str">
            <v>KG</v>
          </cell>
          <cell r="AT1214" t="str">
            <v>F34</v>
          </cell>
          <cell r="AU1214" t="str">
            <v>Synova A+</v>
          </cell>
          <cell r="AX1214">
            <v>122</v>
          </cell>
          <cell r="AY1214">
            <v>3476.0800000000004</v>
          </cell>
        </row>
        <row r="1215">
          <cell r="A1215" t="str">
            <v>BPZ:5081620001</v>
          </cell>
          <cell r="B1215" t="str">
            <v>5081620001</v>
          </cell>
          <cell r="C1215" t="str">
            <v>OP320A</v>
          </cell>
          <cell r="D1215" t="str">
            <v>OP320A  Smoke detector analog/address</v>
          </cell>
          <cell r="E1215" t="str">
            <v>OP320A  Rauchmelder</v>
          </cell>
          <cell r="F1215">
            <v>112</v>
          </cell>
          <cell r="G1215" t="str">
            <v>EUR</v>
          </cell>
          <cell r="H1215">
            <v>1</v>
          </cell>
          <cell r="I1215">
            <v>-75</v>
          </cell>
          <cell r="L1215">
            <v>30.58</v>
          </cell>
          <cell r="M1215" t="str">
            <v>EUR</v>
          </cell>
          <cell r="N1215">
            <v>105</v>
          </cell>
          <cell r="O1215" t="str">
            <v>EUR</v>
          </cell>
          <cell r="P1215">
            <v>1</v>
          </cell>
          <cell r="Q1215">
            <v>-75</v>
          </cell>
          <cell r="T1215">
            <v>28.58</v>
          </cell>
          <cell r="U1215" t="str">
            <v>EUR</v>
          </cell>
          <cell r="V1215">
            <v>46909.72</v>
          </cell>
          <cell r="W1215">
            <v>43841.72</v>
          </cell>
          <cell r="X1215">
            <v>1534</v>
          </cell>
          <cell r="Y1215" t="e">
            <v>#NAME?</v>
          </cell>
          <cell r="Z1215">
            <v>2</v>
          </cell>
          <cell r="AA1215">
            <v>2</v>
          </cell>
          <cell r="AB1215" t="str">
            <v>61</v>
          </cell>
          <cell r="AC1215" t="str">
            <v>*SN</v>
          </cell>
          <cell r="AD1215" t="str">
            <v>phasing out product</v>
          </cell>
          <cell r="AE1215" t="str">
            <v>3FDOA</v>
          </cell>
          <cell r="AF1215" t="str">
            <v>3</v>
          </cell>
          <cell r="AG1215" t="str">
            <v>F</v>
          </cell>
          <cell r="AH1215" t="str">
            <v>D</v>
          </cell>
          <cell r="AI1215" t="str">
            <v>O</v>
          </cell>
          <cell r="AJ1215" t="str">
            <v>A</v>
          </cell>
          <cell r="AK1215" t="str">
            <v>Detectors &amp; Peripherals</v>
          </cell>
          <cell r="AL1215" t="str">
            <v>Legacy EN</v>
          </cell>
          <cell r="AM1215" t="str">
            <v>Detectors and bases addressable</v>
          </cell>
          <cell r="AN1215" t="str">
            <v>N</v>
          </cell>
          <cell r="AO1215" t="str">
            <v>N</v>
          </cell>
          <cell r="AP1215" t="str">
            <v>85311030000</v>
          </cell>
          <cell r="AQ1215" t="str">
            <v>CN</v>
          </cell>
          <cell r="AR1215">
            <v>8.4000000000000005E-2</v>
          </cell>
          <cell r="AS1215" t="str">
            <v>KG</v>
          </cell>
          <cell r="AT1215" t="str">
            <v>F34</v>
          </cell>
          <cell r="AU1215" t="str">
            <v>Synova A+</v>
          </cell>
          <cell r="AX1215">
            <v>1534</v>
          </cell>
          <cell r="AY1215">
            <v>41153.010000000009</v>
          </cell>
        </row>
        <row r="1216">
          <cell r="A1216" t="str">
            <v>Detectors and bases conventional</v>
          </cell>
          <cell r="AE1216" t="str">
            <v>3FDOB</v>
          </cell>
          <cell r="AF1216" t="str">
            <v>3</v>
          </cell>
          <cell r="AG1216" t="str">
            <v>F</v>
          </cell>
          <cell r="AH1216" t="str">
            <v>D</v>
          </cell>
          <cell r="AI1216" t="str">
            <v>O</v>
          </cell>
          <cell r="AJ1216" t="str">
            <v>B</v>
          </cell>
          <cell r="AK1216" t="str">
            <v>Detectors &amp; Peripherals</v>
          </cell>
          <cell r="AL1216" t="str">
            <v>Legacy EN</v>
          </cell>
          <cell r="AM1216" t="str">
            <v>Detectors and bases conventional</v>
          </cell>
        </row>
        <row r="1217">
          <cell r="A1217" t="str">
            <v>BPZ:5081590001</v>
          </cell>
          <cell r="B1217" t="str">
            <v>5081590001</v>
          </cell>
          <cell r="C1217" t="str">
            <v>HI320C</v>
          </cell>
          <cell r="D1217" t="str">
            <v>HI320C  Heat detector</v>
          </cell>
          <cell r="E1217" t="str">
            <v>HI320C  Waermemelder</v>
          </cell>
          <cell r="F1217">
            <v>41.9</v>
          </cell>
          <cell r="G1217" t="str">
            <v>EUR</v>
          </cell>
          <cell r="H1217">
            <v>1</v>
          </cell>
          <cell r="I1217">
            <v>-75</v>
          </cell>
          <cell r="J1217">
            <v>10.48</v>
          </cell>
          <cell r="K1217" t="str">
            <v>EUR</v>
          </cell>
          <cell r="M1217"/>
          <cell r="N1217">
            <v>39.200000000000003</v>
          </cell>
          <cell r="O1217" t="str">
            <v>EUR</v>
          </cell>
          <cell r="P1217">
            <v>1</v>
          </cell>
          <cell r="Q1217">
            <v>-75</v>
          </cell>
          <cell r="R1217">
            <v>9.8000000000000007</v>
          </cell>
          <cell r="S1217" t="str">
            <v>EUR</v>
          </cell>
          <cell r="U1217"/>
          <cell r="V1217">
            <v>2284.64</v>
          </cell>
          <cell r="W1217">
            <v>2136.4</v>
          </cell>
          <cell r="X1217">
            <v>74.119999999999891</v>
          </cell>
          <cell r="Y1217" t="e">
            <v>#NAME?</v>
          </cell>
          <cell r="Z1217">
            <v>2</v>
          </cell>
          <cell r="AA1217">
            <v>2</v>
          </cell>
          <cell r="AB1217" t="str">
            <v>56</v>
          </cell>
          <cell r="AC1217" t="str">
            <v>*SN</v>
          </cell>
          <cell r="AD1217" t="str">
            <v>phasing out product</v>
          </cell>
          <cell r="AE1217" t="str">
            <v>3FDOB</v>
          </cell>
          <cell r="AF1217" t="str">
            <v>3</v>
          </cell>
          <cell r="AG1217" t="str">
            <v>F</v>
          </cell>
          <cell r="AH1217" t="str">
            <v>D</v>
          </cell>
          <cell r="AI1217" t="str">
            <v>O</v>
          </cell>
          <cell r="AJ1217" t="str">
            <v>B</v>
          </cell>
          <cell r="AK1217" t="str">
            <v>Detectors &amp; Peripherals</v>
          </cell>
          <cell r="AL1217" t="str">
            <v>Legacy EN</v>
          </cell>
          <cell r="AM1217" t="str">
            <v>Detectors and bases conventional</v>
          </cell>
          <cell r="AN1217" t="str">
            <v>N</v>
          </cell>
          <cell r="AO1217" t="str">
            <v>N</v>
          </cell>
          <cell r="AP1217" t="str">
            <v>85311030000</v>
          </cell>
          <cell r="AQ1217" t="str">
            <v>CN</v>
          </cell>
          <cell r="AR1217">
            <v>6.0999999999999999E-2</v>
          </cell>
          <cell r="AS1217" t="str">
            <v>KG</v>
          </cell>
          <cell r="AT1217" t="str">
            <v>F31</v>
          </cell>
          <cell r="AU1217" t="str">
            <v>Synova C</v>
          </cell>
          <cell r="AV1217" t="str">
            <v>7-30</v>
          </cell>
          <cell r="AX1217">
            <v>218</v>
          </cell>
          <cell r="AY1217">
            <v>1949.71</v>
          </cell>
        </row>
        <row r="1218">
          <cell r="A1218" t="str">
            <v>BPZ:5316470001</v>
          </cell>
          <cell r="B1218" t="str">
            <v>5316470001</v>
          </cell>
          <cell r="C1218" t="str">
            <v>HI322C</v>
          </cell>
          <cell r="D1218" t="str">
            <v>HI322C  Heat detector (maximum)</v>
          </cell>
          <cell r="E1218" t="str">
            <v>HI322C  Waermemelder</v>
          </cell>
          <cell r="F1218">
            <v>46.3</v>
          </cell>
          <cell r="G1218" t="str">
            <v>EUR</v>
          </cell>
          <cell r="H1218">
            <v>1</v>
          </cell>
          <cell r="I1218">
            <v>-75</v>
          </cell>
          <cell r="J1218">
            <v>11.58</v>
          </cell>
          <cell r="K1218" t="str">
            <v>EUR</v>
          </cell>
          <cell r="M1218"/>
          <cell r="N1218">
            <v>43.3</v>
          </cell>
          <cell r="O1218" t="str">
            <v>EUR</v>
          </cell>
          <cell r="P1218">
            <v>1</v>
          </cell>
          <cell r="Q1218">
            <v>-75</v>
          </cell>
          <cell r="R1218">
            <v>10.83</v>
          </cell>
          <cell r="S1218" t="str">
            <v>EUR</v>
          </cell>
          <cell r="U1218"/>
          <cell r="V1218">
            <v>0</v>
          </cell>
          <cell r="W1218">
            <v>0</v>
          </cell>
          <cell r="X1218">
            <v>0</v>
          </cell>
          <cell r="Y1218" t="e">
            <v>#NAME?</v>
          </cell>
          <cell r="Z1218">
            <v>2</v>
          </cell>
          <cell r="AA1218">
            <v>2</v>
          </cell>
          <cell r="AB1218" t="str">
            <v>56</v>
          </cell>
          <cell r="AC1218" t="str">
            <v>*SN</v>
          </cell>
          <cell r="AD1218" t="str">
            <v>phasing out product</v>
          </cell>
          <cell r="AE1218" t="str">
            <v>3FDOB</v>
          </cell>
          <cell r="AF1218" t="str">
            <v>3</v>
          </cell>
          <cell r="AG1218" t="str">
            <v>F</v>
          </cell>
          <cell r="AH1218" t="str">
            <v>D</v>
          </cell>
          <cell r="AI1218" t="str">
            <v>O</v>
          </cell>
          <cell r="AJ1218" t="str">
            <v>B</v>
          </cell>
          <cell r="AK1218" t="str">
            <v>Detectors &amp; Peripherals</v>
          </cell>
          <cell r="AL1218" t="str">
            <v>Legacy EN</v>
          </cell>
          <cell r="AM1218" t="str">
            <v>Detectors and bases conventional</v>
          </cell>
          <cell r="AN1218" t="str">
            <v>N</v>
          </cell>
          <cell r="AO1218" t="str">
            <v>N</v>
          </cell>
          <cell r="AP1218" t="str">
            <v>85311030000</v>
          </cell>
          <cell r="AQ1218" t="str">
            <v>CN</v>
          </cell>
          <cell r="AR1218">
            <v>4.4999999999999998E-2</v>
          </cell>
          <cell r="AS1218" t="str">
            <v>KG</v>
          </cell>
          <cell r="AT1218" t="str">
            <v>F31</v>
          </cell>
          <cell r="AU1218" t="str">
            <v>Synova C</v>
          </cell>
          <cell r="AV1218" t="str">
            <v>7-31</v>
          </cell>
          <cell r="AX1218">
            <v>0</v>
          </cell>
          <cell r="AY1218">
            <v>0</v>
          </cell>
        </row>
        <row r="1219">
          <cell r="A1219" t="str">
            <v>I/O modules</v>
          </cell>
          <cell r="AE1219" t="str">
            <v>3FDOF</v>
          </cell>
          <cell r="AF1219" t="str">
            <v>3</v>
          </cell>
          <cell r="AG1219" t="str">
            <v>F</v>
          </cell>
          <cell r="AH1219" t="str">
            <v>D</v>
          </cell>
          <cell r="AI1219" t="str">
            <v>O</v>
          </cell>
          <cell r="AJ1219" t="str">
            <v>F</v>
          </cell>
          <cell r="AK1219" t="str">
            <v>Detectors &amp; Peripherals</v>
          </cell>
          <cell r="AL1219" t="str">
            <v>Legacy EN</v>
          </cell>
          <cell r="AM1219" t="str">
            <v>I/O modules</v>
          </cell>
        </row>
        <row r="1220">
          <cell r="A1220" t="str">
            <v>BPZ:5311550001</v>
          </cell>
          <cell r="B1220" t="str">
            <v>5311550001</v>
          </cell>
          <cell r="C1220" t="str">
            <v>AB322A</v>
          </cell>
          <cell r="D1220" t="str">
            <v>AB322A  Line output module</v>
          </cell>
          <cell r="E1220" t="str">
            <v>AB322A  Ausgabebaustein</v>
          </cell>
          <cell r="F1220">
            <v>135</v>
          </cell>
          <cell r="G1220" t="str">
            <v>EUR</v>
          </cell>
          <cell r="H1220">
            <v>1</v>
          </cell>
          <cell r="I1220">
            <v>-75</v>
          </cell>
          <cell r="J1220">
            <v>33.75</v>
          </cell>
          <cell r="K1220" t="str">
            <v>EUR</v>
          </cell>
          <cell r="M1220"/>
          <cell r="N1220">
            <v>126</v>
          </cell>
          <cell r="O1220" t="str">
            <v>EUR</v>
          </cell>
          <cell r="P1220">
            <v>1</v>
          </cell>
          <cell r="Q1220">
            <v>-75</v>
          </cell>
          <cell r="R1220">
            <v>31.5</v>
          </cell>
          <cell r="S1220" t="str">
            <v>EUR</v>
          </cell>
          <cell r="U1220"/>
          <cell r="V1220">
            <v>6547.5</v>
          </cell>
          <cell r="W1220">
            <v>6111</v>
          </cell>
          <cell r="X1220">
            <v>218.25</v>
          </cell>
          <cell r="Y1220" t="e">
            <v>#NAME?</v>
          </cell>
          <cell r="Z1220">
            <v>1</v>
          </cell>
          <cell r="AA1220">
            <v>1</v>
          </cell>
          <cell r="AB1220" t="str">
            <v>61</v>
          </cell>
          <cell r="AC1220" t="str">
            <v>*SN</v>
          </cell>
          <cell r="AD1220" t="str">
            <v>phasing out product</v>
          </cell>
          <cell r="AE1220" t="str">
            <v>3FDOF</v>
          </cell>
          <cell r="AF1220" t="str">
            <v>3</v>
          </cell>
          <cell r="AG1220" t="str">
            <v>F</v>
          </cell>
          <cell r="AH1220" t="str">
            <v>D</v>
          </cell>
          <cell r="AI1220" t="str">
            <v>O</v>
          </cell>
          <cell r="AJ1220" t="str">
            <v>F</v>
          </cell>
          <cell r="AK1220" t="str">
            <v>Detectors &amp; Peripherals</v>
          </cell>
          <cell r="AL1220" t="str">
            <v>Legacy EN</v>
          </cell>
          <cell r="AM1220" t="str">
            <v>I/O modules</v>
          </cell>
          <cell r="AN1220" t="str">
            <v>N</v>
          </cell>
          <cell r="AO1220" t="str">
            <v>EAR99</v>
          </cell>
          <cell r="AP1220" t="str">
            <v>85389091900</v>
          </cell>
          <cell r="AQ1220" t="str">
            <v>CH</v>
          </cell>
          <cell r="AR1220">
            <v>8.5000000000000006E-2</v>
          </cell>
          <cell r="AS1220" t="str">
            <v>KG</v>
          </cell>
          <cell r="AT1220"/>
          <cell r="AX1220">
            <v>194</v>
          </cell>
          <cell r="AY1220">
            <v>5864.64</v>
          </cell>
        </row>
        <row r="1221">
          <cell r="A1221" t="str">
            <v>BPZ:5311680001</v>
          </cell>
          <cell r="B1221" t="str">
            <v>5311680001</v>
          </cell>
          <cell r="C1221" t="str">
            <v>ABI322A</v>
          </cell>
          <cell r="D1221" t="str">
            <v>ABI322A  Line input/output module</v>
          </cell>
          <cell r="E1221" t="str">
            <v>ABI322A  Ausgabebaustein</v>
          </cell>
          <cell r="F1221">
            <v>163</v>
          </cell>
          <cell r="G1221" t="str">
            <v>EUR</v>
          </cell>
          <cell r="H1221">
            <v>1</v>
          </cell>
          <cell r="I1221">
            <v>-75</v>
          </cell>
          <cell r="J1221">
            <v>40.75</v>
          </cell>
          <cell r="K1221" t="str">
            <v>EUR</v>
          </cell>
          <cell r="M1221"/>
          <cell r="N1221">
            <v>152</v>
          </cell>
          <cell r="O1221" t="str">
            <v>EUR</v>
          </cell>
          <cell r="P1221">
            <v>1</v>
          </cell>
          <cell r="Q1221">
            <v>-75</v>
          </cell>
          <cell r="R1221">
            <v>38</v>
          </cell>
          <cell r="S1221" t="str">
            <v>EUR</v>
          </cell>
          <cell r="U1221"/>
          <cell r="V1221">
            <v>2689.5</v>
          </cell>
          <cell r="W1221">
            <v>2508</v>
          </cell>
          <cell r="X1221">
            <v>90.75</v>
          </cell>
          <cell r="Y1221" t="e">
            <v>#NAME?</v>
          </cell>
          <cell r="Z1221">
            <v>1</v>
          </cell>
          <cell r="AA1221">
            <v>1</v>
          </cell>
          <cell r="AB1221" t="str">
            <v>61</v>
          </cell>
          <cell r="AC1221" t="str">
            <v>*SN</v>
          </cell>
          <cell r="AD1221" t="str">
            <v>phasing out product</v>
          </cell>
          <cell r="AE1221" t="str">
            <v>3FDOF</v>
          </cell>
          <cell r="AF1221" t="str">
            <v>3</v>
          </cell>
          <cell r="AG1221" t="str">
            <v>F</v>
          </cell>
          <cell r="AH1221" t="str">
            <v>D</v>
          </cell>
          <cell r="AI1221" t="str">
            <v>O</v>
          </cell>
          <cell r="AJ1221" t="str">
            <v>F</v>
          </cell>
          <cell r="AK1221" t="str">
            <v>Detectors &amp; Peripherals</v>
          </cell>
          <cell r="AL1221" t="str">
            <v>Legacy EN</v>
          </cell>
          <cell r="AM1221" t="str">
            <v>I/O modules</v>
          </cell>
          <cell r="AN1221" t="str">
            <v>N</v>
          </cell>
          <cell r="AO1221" t="str">
            <v>EAR99H</v>
          </cell>
          <cell r="AP1221" t="str">
            <v>85389091900</v>
          </cell>
          <cell r="AQ1221" t="str">
            <v>CH</v>
          </cell>
          <cell r="AR1221">
            <v>38</v>
          </cell>
          <cell r="AS1221" t="str">
            <v>KG</v>
          </cell>
          <cell r="AT1221"/>
          <cell r="AX1221">
            <v>66</v>
          </cell>
          <cell r="AY1221">
            <v>2320.5699999999997</v>
          </cell>
        </row>
        <row r="1222">
          <cell r="A1222" t="str">
            <v>BPZ:5169500001</v>
          </cell>
          <cell r="B1222" t="str">
            <v>5169500001</v>
          </cell>
          <cell r="C1222" t="str">
            <v>ABIG320A</v>
          </cell>
          <cell r="D1222" t="str">
            <v>ABIG320A  line mod. housing/socket</v>
          </cell>
          <cell r="E1222" t="str">
            <v>ABIG320A  Gehaeuse mit Klemmentraeger</v>
          </cell>
          <cell r="F1222">
            <v>135</v>
          </cell>
          <cell r="G1222" t="str">
            <v>EUR</v>
          </cell>
          <cell r="H1222">
            <v>1</v>
          </cell>
          <cell r="I1222">
            <v>-75</v>
          </cell>
          <cell r="J1222">
            <v>33.75</v>
          </cell>
          <cell r="K1222" t="str">
            <v>EUR</v>
          </cell>
          <cell r="M1222"/>
          <cell r="N1222">
            <v>126</v>
          </cell>
          <cell r="O1222" t="str">
            <v>EUR</v>
          </cell>
          <cell r="P1222">
            <v>1</v>
          </cell>
          <cell r="Q1222">
            <v>-75</v>
          </cell>
          <cell r="R1222">
            <v>31.5</v>
          </cell>
          <cell r="S1222" t="str">
            <v>EUR</v>
          </cell>
          <cell r="U1222"/>
          <cell r="V1222">
            <v>236.25</v>
          </cell>
          <cell r="W1222">
            <v>220.5</v>
          </cell>
          <cell r="X1222">
            <v>7.875</v>
          </cell>
          <cell r="Y1222" t="e">
            <v>#NAME?</v>
          </cell>
          <cell r="Z1222">
            <v>1</v>
          </cell>
          <cell r="AA1222">
            <v>1</v>
          </cell>
          <cell r="AB1222" t="str">
            <v>61</v>
          </cell>
          <cell r="AC1222" t="str">
            <v>*SN</v>
          </cell>
          <cell r="AD1222" t="str">
            <v>phasing out product</v>
          </cell>
          <cell r="AE1222" t="str">
            <v>3FDOF</v>
          </cell>
          <cell r="AF1222" t="str">
            <v>3</v>
          </cell>
          <cell r="AG1222" t="str">
            <v>F</v>
          </cell>
          <cell r="AH1222" t="str">
            <v>D</v>
          </cell>
          <cell r="AI1222" t="str">
            <v>O</v>
          </cell>
          <cell r="AJ1222" t="str">
            <v>F</v>
          </cell>
          <cell r="AK1222" t="str">
            <v>Detectors &amp; Peripherals</v>
          </cell>
          <cell r="AL1222" t="str">
            <v>Legacy EN</v>
          </cell>
          <cell r="AM1222" t="str">
            <v>I/O modules</v>
          </cell>
          <cell r="AN1222" t="str">
            <v>N</v>
          </cell>
          <cell r="AO1222" t="str">
            <v>EAR99</v>
          </cell>
          <cell r="AP1222" t="str">
            <v>85389099990</v>
          </cell>
          <cell r="AQ1222" t="str">
            <v>CH</v>
          </cell>
          <cell r="AR1222">
            <v>0.41</v>
          </cell>
          <cell r="AS1222" t="str">
            <v>KG</v>
          </cell>
          <cell r="AT1222"/>
          <cell r="AX1222">
            <v>7</v>
          </cell>
          <cell r="AY1222">
            <v>207.94</v>
          </cell>
        </row>
        <row r="1223">
          <cell r="A1223" t="str">
            <v>BPZ:5169180001</v>
          </cell>
          <cell r="B1223" t="str">
            <v>5169180001</v>
          </cell>
          <cell r="C1223" t="str">
            <v>ABIS320A</v>
          </cell>
          <cell r="D1223" t="str">
            <v>ABIS320A  line module electronics</v>
          </cell>
          <cell r="E1223" t="str">
            <v>ABIS320A  Schaltungs-Einsatz</v>
          </cell>
          <cell r="F1223">
            <v>273</v>
          </cell>
          <cell r="G1223" t="str">
            <v>EUR</v>
          </cell>
          <cell r="H1223">
            <v>1</v>
          </cell>
          <cell r="I1223">
            <v>-75</v>
          </cell>
          <cell r="J1223">
            <v>68.25</v>
          </cell>
          <cell r="K1223" t="str">
            <v>EUR</v>
          </cell>
          <cell r="M1223"/>
          <cell r="N1223">
            <v>255</v>
          </cell>
          <cell r="O1223" t="str">
            <v>EUR</v>
          </cell>
          <cell r="P1223">
            <v>1</v>
          </cell>
          <cell r="Q1223">
            <v>-75</v>
          </cell>
          <cell r="R1223">
            <v>63.75</v>
          </cell>
          <cell r="S1223" t="str">
            <v>EUR</v>
          </cell>
          <cell r="U1223"/>
          <cell r="V1223">
            <v>341.25</v>
          </cell>
          <cell r="W1223">
            <v>318.75</v>
          </cell>
          <cell r="X1223">
            <v>11.25</v>
          </cell>
          <cell r="Y1223" t="e">
            <v>#NAME?</v>
          </cell>
          <cell r="Z1223">
            <v>1</v>
          </cell>
          <cell r="AA1223">
            <v>1</v>
          </cell>
          <cell r="AB1223" t="str">
            <v>61</v>
          </cell>
          <cell r="AC1223" t="str">
            <v>*SN</v>
          </cell>
          <cell r="AD1223" t="str">
            <v>phasing out product</v>
          </cell>
          <cell r="AE1223" t="str">
            <v>3FDOF</v>
          </cell>
          <cell r="AF1223" t="str">
            <v>3</v>
          </cell>
          <cell r="AG1223" t="str">
            <v>F</v>
          </cell>
          <cell r="AH1223" t="str">
            <v>D</v>
          </cell>
          <cell r="AI1223" t="str">
            <v>O</v>
          </cell>
          <cell r="AJ1223" t="str">
            <v>F</v>
          </cell>
          <cell r="AK1223" t="str">
            <v>Detectors &amp; Peripherals</v>
          </cell>
          <cell r="AL1223" t="str">
            <v>Legacy EN</v>
          </cell>
          <cell r="AM1223" t="str">
            <v>I/O modules</v>
          </cell>
          <cell r="AN1223" t="str">
            <v>N</v>
          </cell>
          <cell r="AO1223" t="str">
            <v>EAR99</v>
          </cell>
          <cell r="AP1223" t="str">
            <v>85389091900</v>
          </cell>
          <cell r="AQ1223" t="str">
            <v>CH</v>
          </cell>
          <cell r="AR1223">
            <v>0.14099999999999999</v>
          </cell>
          <cell r="AS1223" t="str">
            <v>KG</v>
          </cell>
          <cell r="AT1223"/>
          <cell r="AX1223">
            <v>5</v>
          </cell>
          <cell r="AY1223">
            <v>305.56</v>
          </cell>
        </row>
        <row r="1224">
          <cell r="A1224" t="str">
            <v>BPZ:5305250001</v>
          </cell>
          <cell r="B1224" t="str">
            <v>5305250001</v>
          </cell>
          <cell r="C1224" t="str">
            <v>CBG320A</v>
          </cell>
          <cell r="D1224" t="str">
            <v>CBG320A  line mod.hous./socket</v>
          </cell>
          <cell r="E1224" t="str">
            <v>DBG320A  Gehaeuse mit Klemmentraeger</v>
          </cell>
          <cell r="F1224">
            <v>77.7</v>
          </cell>
          <cell r="G1224" t="str">
            <v>EUR</v>
          </cell>
          <cell r="H1224">
            <v>1</v>
          </cell>
          <cell r="I1224">
            <v>-75</v>
          </cell>
          <cell r="J1224">
            <v>19.43</v>
          </cell>
          <cell r="K1224" t="str">
            <v>EUR</v>
          </cell>
          <cell r="M1224"/>
          <cell r="N1224">
            <v>72.599999999999994</v>
          </cell>
          <cell r="O1224" t="str">
            <v>EUR</v>
          </cell>
          <cell r="P1224">
            <v>1</v>
          </cell>
          <cell r="Q1224">
            <v>-75</v>
          </cell>
          <cell r="R1224">
            <v>18.149999999999999</v>
          </cell>
          <cell r="S1224" t="str">
            <v>EUR</v>
          </cell>
          <cell r="U1224"/>
          <cell r="V1224">
            <v>0</v>
          </cell>
          <cell r="W1224">
            <v>0</v>
          </cell>
          <cell r="X1224">
            <v>0</v>
          </cell>
          <cell r="Y1224" t="e">
            <v>#NAME?</v>
          </cell>
          <cell r="Z1224">
            <v>1</v>
          </cell>
          <cell r="AA1224">
            <v>1</v>
          </cell>
          <cell r="AB1224" t="str">
            <v>61</v>
          </cell>
          <cell r="AC1224" t="str">
            <v>*SN</v>
          </cell>
          <cell r="AD1224" t="str">
            <v>phasing out product</v>
          </cell>
          <cell r="AE1224" t="str">
            <v>3FDOF</v>
          </cell>
          <cell r="AF1224" t="str">
            <v>3</v>
          </cell>
          <cell r="AG1224" t="str">
            <v>F</v>
          </cell>
          <cell r="AH1224" t="str">
            <v>D</v>
          </cell>
          <cell r="AI1224" t="str">
            <v>O</v>
          </cell>
          <cell r="AJ1224" t="str">
            <v>F</v>
          </cell>
          <cell r="AK1224" t="str">
            <v>Detectors &amp; Peripherals</v>
          </cell>
          <cell r="AL1224" t="str">
            <v>Legacy EN</v>
          </cell>
          <cell r="AM1224" t="str">
            <v>I/O modules</v>
          </cell>
          <cell r="AN1224" t="str">
            <v>N</v>
          </cell>
          <cell r="AO1224" t="str">
            <v>EAR99</v>
          </cell>
          <cell r="AP1224" t="str">
            <v>85389099990</v>
          </cell>
          <cell r="AQ1224" t="str">
            <v>CH</v>
          </cell>
          <cell r="AR1224">
            <v>0.40699999999999997</v>
          </cell>
          <cell r="AS1224" t="str">
            <v>KG</v>
          </cell>
          <cell r="AT1224"/>
          <cell r="AX1224">
            <v>0</v>
          </cell>
          <cell r="AY1224">
            <v>0</v>
          </cell>
        </row>
        <row r="1225">
          <cell r="A1225" t="str">
            <v>BPZ:5305120001</v>
          </cell>
          <cell r="B1225" t="str">
            <v>5305120001</v>
          </cell>
          <cell r="C1225" t="str">
            <v>CBS320A</v>
          </cell>
          <cell r="D1225" t="str">
            <v>CBS320A  Circuit unit</v>
          </cell>
          <cell r="E1225" t="str">
            <v>CBS320A  Schaltungs-Einsatz</v>
          </cell>
          <cell r="F1225">
            <v>292</v>
          </cell>
          <cell r="G1225" t="str">
            <v>EUR</v>
          </cell>
          <cell r="H1225">
            <v>1</v>
          </cell>
          <cell r="I1225">
            <v>-75</v>
          </cell>
          <cell r="J1225">
            <v>73</v>
          </cell>
          <cell r="K1225" t="str">
            <v>EUR</v>
          </cell>
          <cell r="M1225"/>
          <cell r="N1225">
            <v>273</v>
          </cell>
          <cell r="O1225" t="str">
            <v>EUR</v>
          </cell>
          <cell r="P1225">
            <v>1</v>
          </cell>
          <cell r="Q1225">
            <v>-75</v>
          </cell>
          <cell r="R1225">
            <v>68.25</v>
          </cell>
          <cell r="S1225" t="str">
            <v>EUR</v>
          </cell>
          <cell r="U1225"/>
          <cell r="V1225">
            <v>365</v>
          </cell>
          <cell r="W1225">
            <v>341.25</v>
          </cell>
          <cell r="X1225">
            <v>11.875</v>
          </cell>
          <cell r="Y1225" t="e">
            <v>#NAME?</v>
          </cell>
          <cell r="Z1225">
            <v>1</v>
          </cell>
          <cell r="AA1225">
            <v>1</v>
          </cell>
          <cell r="AB1225" t="str">
            <v>61</v>
          </cell>
          <cell r="AC1225" t="str">
            <v>*SN</v>
          </cell>
          <cell r="AD1225" t="str">
            <v>phasing out product</v>
          </cell>
          <cell r="AE1225" t="str">
            <v>3FDOF</v>
          </cell>
          <cell r="AF1225" t="str">
            <v>3</v>
          </cell>
          <cell r="AG1225" t="str">
            <v>F</v>
          </cell>
          <cell r="AH1225" t="str">
            <v>D</v>
          </cell>
          <cell r="AI1225" t="str">
            <v>O</v>
          </cell>
          <cell r="AJ1225" t="str">
            <v>F</v>
          </cell>
          <cell r="AK1225" t="str">
            <v>Detectors &amp; Peripherals</v>
          </cell>
          <cell r="AL1225" t="str">
            <v>Legacy EN</v>
          </cell>
          <cell r="AM1225" t="str">
            <v>I/O modules</v>
          </cell>
          <cell r="AN1225" t="str">
            <v>N</v>
          </cell>
          <cell r="AO1225" t="str">
            <v>EAR99H</v>
          </cell>
          <cell r="AP1225" t="str">
            <v>85389091900</v>
          </cell>
          <cell r="AQ1225" t="str">
            <v>CH</v>
          </cell>
          <cell r="AR1225">
            <v>0.121</v>
          </cell>
          <cell r="AS1225" t="str">
            <v>KG</v>
          </cell>
          <cell r="AT1225"/>
          <cell r="AX1225">
            <v>5</v>
          </cell>
          <cell r="AY1225">
            <v>331.49</v>
          </cell>
        </row>
        <row r="1226">
          <cell r="A1226" t="str">
            <v>BPZ:5311420001</v>
          </cell>
          <cell r="B1226" t="str">
            <v>5311420001</v>
          </cell>
          <cell r="C1226" t="str">
            <v>EB322A</v>
          </cell>
          <cell r="D1226" t="str">
            <v>EB322A  Line input module</v>
          </cell>
          <cell r="E1226" t="str">
            <v>EB322A  Eingabebaustein</v>
          </cell>
          <cell r="F1226">
            <v>100</v>
          </cell>
          <cell r="G1226" t="str">
            <v>EUR</v>
          </cell>
          <cell r="H1226">
            <v>1</v>
          </cell>
          <cell r="I1226">
            <v>-75</v>
          </cell>
          <cell r="J1226">
            <v>25</v>
          </cell>
          <cell r="K1226" t="str">
            <v>EUR</v>
          </cell>
          <cell r="M1226"/>
          <cell r="N1226">
            <v>93.5</v>
          </cell>
          <cell r="O1226" t="str">
            <v>EUR</v>
          </cell>
          <cell r="P1226">
            <v>1</v>
          </cell>
          <cell r="Q1226">
            <v>-75</v>
          </cell>
          <cell r="R1226">
            <v>23.38</v>
          </cell>
          <cell r="S1226" t="str">
            <v>EUR</v>
          </cell>
          <cell r="U1226"/>
          <cell r="V1226">
            <v>1425</v>
          </cell>
          <cell r="W1226">
            <v>1332.66</v>
          </cell>
          <cell r="X1226">
            <v>46.169999999999959</v>
          </cell>
          <cell r="Y1226" t="e">
            <v>#NAME?</v>
          </cell>
          <cell r="Z1226">
            <v>1</v>
          </cell>
          <cell r="AA1226">
            <v>1</v>
          </cell>
          <cell r="AB1226" t="str">
            <v>61</v>
          </cell>
          <cell r="AC1226" t="str">
            <v>*SN</v>
          </cell>
          <cell r="AD1226" t="str">
            <v>phasing out product</v>
          </cell>
          <cell r="AE1226" t="str">
            <v>3FDOF</v>
          </cell>
          <cell r="AF1226" t="str">
            <v>3</v>
          </cell>
          <cell r="AG1226" t="str">
            <v>F</v>
          </cell>
          <cell r="AH1226" t="str">
            <v>D</v>
          </cell>
          <cell r="AI1226" t="str">
            <v>O</v>
          </cell>
          <cell r="AJ1226" t="str">
            <v>F</v>
          </cell>
          <cell r="AK1226" t="str">
            <v>Detectors &amp; Peripherals</v>
          </cell>
          <cell r="AL1226" t="str">
            <v>Legacy EN</v>
          </cell>
          <cell r="AM1226" t="str">
            <v>I/O modules</v>
          </cell>
          <cell r="AN1226" t="str">
            <v>N</v>
          </cell>
          <cell r="AO1226" t="str">
            <v>N</v>
          </cell>
          <cell r="AP1226" t="str">
            <v>85389091900</v>
          </cell>
          <cell r="AQ1226" t="str">
            <v>CH</v>
          </cell>
          <cell r="AR1226">
            <v>8.5000000000000006E-2</v>
          </cell>
          <cell r="AS1226" t="str">
            <v>KG</v>
          </cell>
          <cell r="AT1226"/>
          <cell r="AX1226">
            <v>57</v>
          </cell>
          <cell r="AY1226">
            <v>1308.06</v>
          </cell>
        </row>
        <row r="1227">
          <cell r="A1227" t="str">
            <v>Installation, commissioning and service tools</v>
          </cell>
          <cell r="AE1227" t="str">
            <v>3FDOK</v>
          </cell>
          <cell r="AF1227" t="str">
            <v>3</v>
          </cell>
          <cell r="AG1227" t="str">
            <v>F</v>
          </cell>
          <cell r="AH1227" t="str">
            <v>D</v>
          </cell>
          <cell r="AI1227" t="str">
            <v>O</v>
          </cell>
          <cell r="AJ1227" t="str">
            <v>K</v>
          </cell>
          <cell r="AK1227" t="str">
            <v>Detectors &amp; Peripherals</v>
          </cell>
          <cell r="AL1227" t="str">
            <v>Legacy EN</v>
          </cell>
          <cell r="AM1227" t="str">
            <v>Installation, commissioning and service tools</v>
          </cell>
        </row>
        <row r="1228">
          <cell r="A1228" t="str">
            <v>C24121-A49-A1</v>
          </cell>
          <cell r="B1228" t="str">
            <v>C24121-A49-A1</v>
          </cell>
          <cell r="C1228"/>
          <cell r="D1228" t="str">
            <v>Detector installation set MS6/7</v>
          </cell>
          <cell r="E1228" t="str">
            <v>MS6/7 MELD-Aufsatz</v>
          </cell>
          <cell r="F1228">
            <v>854</v>
          </cell>
          <cell r="G1228" t="str">
            <v>EUR</v>
          </cell>
          <cell r="H1228">
            <v>1</v>
          </cell>
          <cell r="I1228">
            <v>-75</v>
          </cell>
          <cell r="J1228">
            <v>213.5</v>
          </cell>
          <cell r="K1228" t="str">
            <v>EUR</v>
          </cell>
          <cell r="M1228"/>
          <cell r="N1228">
            <v>776</v>
          </cell>
          <cell r="O1228" t="str">
            <v>EUR</v>
          </cell>
          <cell r="P1228">
            <v>1</v>
          </cell>
          <cell r="Q1228">
            <v>-75</v>
          </cell>
          <cell r="R1228">
            <v>194</v>
          </cell>
          <cell r="S1228" t="str">
            <v>EUR</v>
          </cell>
          <cell r="U1228"/>
          <cell r="V1228">
            <v>0</v>
          </cell>
          <cell r="W1228">
            <v>0</v>
          </cell>
          <cell r="X1228">
            <v>0</v>
          </cell>
          <cell r="Y1228" t="e">
            <v>#NAME?</v>
          </cell>
          <cell r="Z1228">
            <v>1</v>
          </cell>
          <cell r="AA1228">
            <v>1</v>
          </cell>
          <cell r="AB1228" t="str">
            <v>60</v>
          </cell>
          <cell r="AC1228" t="str">
            <v>*SN</v>
          </cell>
          <cell r="AD1228" t="str">
            <v>phase out started</v>
          </cell>
          <cell r="AE1228" t="str">
            <v>3FDOK</v>
          </cell>
          <cell r="AF1228" t="str">
            <v>3</v>
          </cell>
          <cell r="AG1228" t="str">
            <v>F</v>
          </cell>
          <cell r="AH1228" t="str">
            <v>D</v>
          </cell>
          <cell r="AI1228" t="str">
            <v>O</v>
          </cell>
          <cell r="AJ1228" t="str">
            <v>K</v>
          </cell>
          <cell r="AK1228" t="str">
            <v>Detectors &amp; Peripherals</v>
          </cell>
          <cell r="AL1228" t="str">
            <v>Legacy EN</v>
          </cell>
          <cell r="AM1228" t="str">
            <v>Installation, commissioning and service tools</v>
          </cell>
          <cell r="AN1228" t="str">
            <v>N</v>
          </cell>
          <cell r="AO1228" t="str">
            <v>N</v>
          </cell>
          <cell r="AP1228" t="str">
            <v>85319085900</v>
          </cell>
          <cell r="AQ1228" t="str">
            <v>DE</v>
          </cell>
          <cell r="AR1228">
            <v>1.161</v>
          </cell>
          <cell r="AS1228" t="str">
            <v>KG</v>
          </cell>
          <cell r="AT1228"/>
          <cell r="AX1228">
            <v>0</v>
          </cell>
          <cell r="AY1228">
            <v>0</v>
          </cell>
        </row>
        <row r="1229">
          <cell r="A1229" t="str">
            <v>BPZ:5166880001</v>
          </cell>
          <cell r="B1229" t="str">
            <v>5166880001</v>
          </cell>
          <cell r="C1229" t="str">
            <v>RG320</v>
          </cell>
          <cell r="D1229" t="str">
            <v>RG320  Bellow</v>
          </cell>
          <cell r="E1229" t="str">
            <v>RG320  Balg</v>
          </cell>
          <cell r="F1229">
            <v>50.2</v>
          </cell>
          <cell r="G1229" t="str">
            <v>EUR</v>
          </cell>
          <cell r="H1229">
            <v>1</v>
          </cell>
          <cell r="I1229">
            <v>-75</v>
          </cell>
          <cell r="J1229">
            <v>12.55</v>
          </cell>
          <cell r="K1229" t="str">
            <v>EUR</v>
          </cell>
          <cell r="M1229"/>
          <cell r="N1229">
            <v>45.6</v>
          </cell>
          <cell r="O1229" t="str">
            <v>EUR</v>
          </cell>
          <cell r="P1229">
            <v>1</v>
          </cell>
          <cell r="Q1229">
            <v>-75</v>
          </cell>
          <cell r="R1229">
            <v>11.4</v>
          </cell>
          <cell r="S1229" t="str">
            <v>EUR</v>
          </cell>
          <cell r="U1229"/>
          <cell r="V1229">
            <v>62.75</v>
          </cell>
          <cell r="W1229">
            <v>57</v>
          </cell>
          <cell r="X1229">
            <v>2.875</v>
          </cell>
          <cell r="Y1229" t="e">
            <v>#NAME?</v>
          </cell>
          <cell r="Z1229">
            <v>1</v>
          </cell>
          <cell r="AA1229">
            <v>1</v>
          </cell>
          <cell r="AB1229" t="str">
            <v>30</v>
          </cell>
          <cell r="AC1229" t="str">
            <v>*SN</v>
          </cell>
          <cell r="AE1229" t="str">
            <v>3FDOK</v>
          </cell>
          <cell r="AF1229" t="str">
            <v>3</v>
          </cell>
          <cell r="AG1229" t="str">
            <v>F</v>
          </cell>
          <cell r="AH1229" t="str">
            <v>D</v>
          </cell>
          <cell r="AI1229" t="str">
            <v>O</v>
          </cell>
          <cell r="AJ1229" t="str">
            <v>K</v>
          </cell>
          <cell r="AK1229" t="str">
            <v>Detectors &amp; Peripherals</v>
          </cell>
          <cell r="AL1229" t="str">
            <v>Legacy EN</v>
          </cell>
          <cell r="AM1229" t="str">
            <v>Installation, commissioning and service tools</v>
          </cell>
          <cell r="AN1229" t="str">
            <v>N</v>
          </cell>
          <cell r="AO1229" t="str">
            <v>N</v>
          </cell>
          <cell r="AP1229" t="str">
            <v>85319085900</v>
          </cell>
          <cell r="AQ1229" t="str">
            <v>IT</v>
          </cell>
          <cell r="AR1229">
            <v>9.1999999999999998E-2</v>
          </cell>
          <cell r="AS1229" t="str">
            <v>KG</v>
          </cell>
          <cell r="AT1229"/>
          <cell r="AV1229" t="str">
            <v>10-3, 12-12</v>
          </cell>
          <cell r="AX1229">
            <v>5</v>
          </cell>
          <cell r="AY1229">
            <v>56.77</v>
          </cell>
        </row>
        <row r="1230">
          <cell r="A1230" t="str">
            <v>Accessories</v>
          </cell>
          <cell r="AE1230" t="str">
            <v>3FDOM</v>
          </cell>
          <cell r="AF1230" t="str">
            <v>3</v>
          </cell>
          <cell r="AG1230" t="str">
            <v>F</v>
          </cell>
          <cell r="AH1230" t="str">
            <v>D</v>
          </cell>
          <cell r="AI1230" t="str">
            <v>O</v>
          </cell>
          <cell r="AJ1230" t="str">
            <v>M</v>
          </cell>
          <cell r="AK1230" t="str">
            <v>Detectors &amp; Peripherals</v>
          </cell>
          <cell r="AL1230" t="str">
            <v>Legacy EN</v>
          </cell>
          <cell r="AM1230" t="str">
            <v>Accessories</v>
          </cell>
        </row>
        <row r="1231">
          <cell r="A1231" t="str">
            <v>BPZ:5162350001</v>
          </cell>
          <cell r="B1231" t="str">
            <v>5162350001</v>
          </cell>
          <cell r="C1231" t="str">
            <v>CDM320</v>
          </cell>
          <cell r="D1231" t="str">
            <v>CDM320  commissioning plug</v>
          </cell>
          <cell r="E1231" t="str">
            <v>CDM320  IB-Modul</v>
          </cell>
          <cell r="F1231">
            <v>16.899999999999999</v>
          </cell>
          <cell r="G1231" t="str">
            <v>EUR</v>
          </cell>
          <cell r="H1231">
            <v>1</v>
          </cell>
          <cell r="I1231">
            <v>-75</v>
          </cell>
          <cell r="J1231">
            <v>4.2300000000000004</v>
          </cell>
          <cell r="K1231" t="str">
            <v>EUR</v>
          </cell>
          <cell r="M1231"/>
          <cell r="N1231">
            <v>15.4</v>
          </cell>
          <cell r="O1231" t="str">
            <v>EUR</v>
          </cell>
          <cell r="P1231">
            <v>1</v>
          </cell>
          <cell r="Q1231">
            <v>-75</v>
          </cell>
          <cell r="R1231">
            <v>3.85</v>
          </cell>
          <cell r="S1231" t="str">
            <v>EUR</v>
          </cell>
          <cell r="U1231"/>
          <cell r="V1231">
            <v>0</v>
          </cell>
          <cell r="W1231">
            <v>0</v>
          </cell>
          <cell r="X1231">
            <v>0</v>
          </cell>
          <cell r="Y1231" t="e">
            <v>#NAME?</v>
          </cell>
          <cell r="Z1231">
            <v>1</v>
          </cell>
          <cell r="AA1231">
            <v>1</v>
          </cell>
          <cell r="AB1231" t="str">
            <v>60</v>
          </cell>
          <cell r="AC1231" t="str">
            <v>*SN</v>
          </cell>
          <cell r="AD1231" t="str">
            <v>phase out started</v>
          </cell>
          <cell r="AE1231" t="str">
            <v>3FDOM</v>
          </cell>
          <cell r="AF1231" t="str">
            <v>3</v>
          </cell>
          <cell r="AG1231" t="str">
            <v>F</v>
          </cell>
          <cell r="AH1231" t="str">
            <v>D</v>
          </cell>
          <cell r="AI1231" t="str">
            <v>O</v>
          </cell>
          <cell r="AJ1231" t="str">
            <v>M</v>
          </cell>
          <cell r="AK1231" t="str">
            <v>Detectors &amp; Peripherals</v>
          </cell>
          <cell r="AL1231" t="str">
            <v>Legacy EN</v>
          </cell>
          <cell r="AM1231" t="str">
            <v>Accessories</v>
          </cell>
          <cell r="AN1231" t="str">
            <v>N</v>
          </cell>
          <cell r="AO1231" t="str">
            <v>EAR99</v>
          </cell>
          <cell r="AP1231" t="str">
            <v>85389091900</v>
          </cell>
          <cell r="AQ1231" t="str">
            <v>CH</v>
          </cell>
          <cell r="AR1231">
            <v>8.9999999999999993E-3</v>
          </cell>
          <cell r="AS1231" t="str">
            <v>KG</v>
          </cell>
          <cell r="AT1231"/>
          <cell r="AX1231">
            <v>0</v>
          </cell>
          <cell r="AY1231">
            <v>0</v>
          </cell>
        </row>
        <row r="1232">
          <cell r="A1232" t="str">
            <v>S24217-F19-A1</v>
          </cell>
          <cell r="B1232" t="str">
            <v>S24217-F19-A1</v>
          </cell>
          <cell r="C1232" t="str">
            <v>MS8</v>
          </cell>
          <cell r="D1232" t="str">
            <v>MS8  external alarm indicator</v>
          </cell>
          <cell r="E1232" t="str">
            <v>MS8  Melderanzeige</v>
          </cell>
          <cell r="F1232">
            <v>323</v>
          </cell>
          <cell r="G1232" t="str">
            <v>EUR</v>
          </cell>
          <cell r="H1232">
            <v>1</v>
          </cell>
          <cell r="I1232">
            <v>-75</v>
          </cell>
          <cell r="J1232">
            <v>80.75</v>
          </cell>
          <cell r="K1232" t="str">
            <v>EUR</v>
          </cell>
          <cell r="M1232"/>
          <cell r="N1232">
            <v>323</v>
          </cell>
          <cell r="O1232" t="str">
            <v>EUR</v>
          </cell>
          <cell r="P1232">
            <v>1</v>
          </cell>
          <cell r="Q1232">
            <v>-75</v>
          </cell>
          <cell r="R1232">
            <v>80.75</v>
          </cell>
          <cell r="S1232" t="str">
            <v>EUR</v>
          </cell>
          <cell r="U1232"/>
          <cell r="V1232">
            <v>0</v>
          </cell>
          <cell r="W1232">
            <v>0</v>
          </cell>
          <cell r="X1232">
            <v>0</v>
          </cell>
          <cell r="Y1232" t="e">
            <v>#NAME?</v>
          </cell>
          <cell r="Z1232">
            <v>1</v>
          </cell>
          <cell r="AA1232">
            <v>1</v>
          </cell>
          <cell r="AB1232" t="str">
            <v>56</v>
          </cell>
          <cell r="AC1232" t="str">
            <v>*SN</v>
          </cell>
          <cell r="AD1232" t="str">
            <v>phasing out product</v>
          </cell>
          <cell r="AE1232" t="str">
            <v>3FDOM</v>
          </cell>
          <cell r="AF1232" t="str">
            <v>3</v>
          </cell>
          <cell r="AG1232" t="str">
            <v>F</v>
          </cell>
          <cell r="AH1232" t="str">
            <v>D</v>
          </cell>
          <cell r="AI1232" t="str">
            <v>O</v>
          </cell>
          <cell r="AJ1232" t="str">
            <v>M</v>
          </cell>
          <cell r="AK1232" t="str">
            <v>Detectors &amp; Peripherals</v>
          </cell>
          <cell r="AL1232" t="str">
            <v>Legacy EN</v>
          </cell>
          <cell r="AM1232" t="str">
            <v>Accessories</v>
          </cell>
          <cell r="AN1232" t="str">
            <v>N</v>
          </cell>
          <cell r="AO1232" t="str">
            <v>N</v>
          </cell>
          <cell r="AP1232" t="str">
            <v>85311030000</v>
          </cell>
          <cell r="AQ1232" t="str">
            <v>DE</v>
          </cell>
          <cell r="AR1232">
            <v>8.5000000000000006E-2</v>
          </cell>
          <cell r="AS1232" t="str">
            <v>KG</v>
          </cell>
          <cell r="AT1232"/>
          <cell r="AX1232">
            <v>0</v>
          </cell>
          <cell r="AY1232">
            <v>0</v>
          </cell>
        </row>
        <row r="1233">
          <cell r="A1233" t="str">
            <v>BPZ:5085990001</v>
          </cell>
          <cell r="B1233" t="str">
            <v>5085990001</v>
          </cell>
          <cell r="C1233" t="str">
            <v>SO320</v>
          </cell>
          <cell r="D1233" t="str">
            <v>SO320  Base</v>
          </cell>
          <cell r="E1233" t="str">
            <v>SO320  Sockel</v>
          </cell>
          <cell r="F1233">
            <v>7.95</v>
          </cell>
          <cell r="G1233" t="str">
            <v>EUR</v>
          </cell>
          <cell r="H1233">
            <v>1</v>
          </cell>
          <cell r="I1233">
            <v>-75</v>
          </cell>
          <cell r="J1233">
            <v>1.99</v>
          </cell>
          <cell r="K1233" t="str">
            <v>EUR</v>
          </cell>
          <cell r="M1233"/>
          <cell r="N1233">
            <v>6.36</v>
          </cell>
          <cell r="O1233" t="str">
            <v>EUR</v>
          </cell>
          <cell r="P1233">
            <v>1</v>
          </cell>
          <cell r="Q1233">
            <v>-75</v>
          </cell>
          <cell r="R1233">
            <v>1.59</v>
          </cell>
          <cell r="S1233" t="str">
            <v>EUR</v>
          </cell>
          <cell r="U1233"/>
          <cell r="V1233">
            <v>6065.52</v>
          </cell>
          <cell r="W1233">
            <v>4846.32</v>
          </cell>
          <cell r="X1233">
            <v>609.60000000000036</v>
          </cell>
          <cell r="Y1233" t="e">
            <v>#NAME?</v>
          </cell>
          <cell r="Z1233">
            <v>6</v>
          </cell>
          <cell r="AA1233">
            <v>6</v>
          </cell>
          <cell r="AB1233" t="str">
            <v>61</v>
          </cell>
          <cell r="AC1233" t="str">
            <v>*SN</v>
          </cell>
          <cell r="AD1233" t="str">
            <v>phasing out product</v>
          </cell>
          <cell r="AE1233" t="str">
            <v>3FDOM</v>
          </cell>
          <cell r="AF1233" t="str">
            <v>3</v>
          </cell>
          <cell r="AG1233" t="str">
            <v>F</v>
          </cell>
          <cell r="AH1233" t="str">
            <v>D</v>
          </cell>
          <cell r="AI1233" t="str">
            <v>O</v>
          </cell>
          <cell r="AJ1233" t="str">
            <v>M</v>
          </cell>
          <cell r="AK1233" t="str">
            <v>Detectors &amp; Peripherals</v>
          </cell>
          <cell r="AL1233" t="str">
            <v>Legacy EN</v>
          </cell>
          <cell r="AM1233" t="str">
            <v>Accessories</v>
          </cell>
          <cell r="AN1233" t="str">
            <v>N</v>
          </cell>
          <cell r="AO1233" t="str">
            <v>N</v>
          </cell>
          <cell r="AP1233" t="str">
            <v>85319085900</v>
          </cell>
          <cell r="AQ1233" t="str">
            <v>CH</v>
          </cell>
          <cell r="AR1233">
            <v>2.5999999999999999E-2</v>
          </cell>
          <cell r="AS1233" t="str">
            <v>KG</v>
          </cell>
          <cell r="AT1233"/>
          <cell r="AV1233" t="str">
            <v>7-31</v>
          </cell>
          <cell r="AX1233">
            <v>3048</v>
          </cell>
          <cell r="AY1233">
            <v>4065.4399999999996</v>
          </cell>
        </row>
        <row r="1234">
          <cell r="A1234" t="str">
            <v>BPZ:5358340001</v>
          </cell>
          <cell r="B1234" t="str">
            <v>5358340001</v>
          </cell>
          <cell r="C1234" t="str">
            <v>SOA322</v>
          </cell>
          <cell r="D1234" t="str">
            <v>SOA322  Base attachment</v>
          </cell>
          <cell r="E1234" t="str">
            <v>SOA322  Zusatzsockel</v>
          </cell>
          <cell r="F1234">
            <v>645</v>
          </cell>
          <cell r="G1234" t="str">
            <v>EUR</v>
          </cell>
          <cell r="H1234">
            <v>100</v>
          </cell>
          <cell r="I1234">
            <v>-75</v>
          </cell>
          <cell r="J1234">
            <v>161.25</v>
          </cell>
          <cell r="K1234" t="str">
            <v>EUR</v>
          </cell>
          <cell r="M1234"/>
          <cell r="N1234">
            <v>516</v>
          </cell>
          <cell r="O1234" t="str">
            <v>EUR</v>
          </cell>
          <cell r="P1234">
            <v>100</v>
          </cell>
          <cell r="Q1234">
            <v>-75</v>
          </cell>
          <cell r="R1234">
            <v>129</v>
          </cell>
          <cell r="S1234" t="str">
            <v>EUR</v>
          </cell>
          <cell r="U1234"/>
          <cell r="V1234">
            <v>2360.6999999999998</v>
          </cell>
          <cell r="W1234">
            <v>1888.56</v>
          </cell>
          <cell r="X1234">
            <v>236.06999999999994</v>
          </cell>
          <cell r="Y1234" t="e">
            <v>#NAME?</v>
          </cell>
          <cell r="Z1234">
            <v>6</v>
          </cell>
          <cell r="AA1234">
            <v>6</v>
          </cell>
          <cell r="AB1234" t="str">
            <v>61</v>
          </cell>
          <cell r="AC1234" t="str">
            <v>*SN</v>
          </cell>
          <cell r="AD1234" t="str">
            <v>phasing out product</v>
          </cell>
          <cell r="AE1234" t="str">
            <v>3FDOM</v>
          </cell>
          <cell r="AF1234" t="str">
            <v>3</v>
          </cell>
          <cell r="AG1234" t="str">
            <v>F</v>
          </cell>
          <cell r="AH1234" t="str">
            <v>D</v>
          </cell>
          <cell r="AI1234" t="str">
            <v>O</v>
          </cell>
          <cell r="AJ1234" t="str">
            <v>M</v>
          </cell>
          <cell r="AK1234" t="str">
            <v>Detectors &amp; Peripherals</v>
          </cell>
          <cell r="AL1234" t="str">
            <v>Legacy EN</v>
          </cell>
          <cell r="AM1234" t="str">
            <v>Accessories</v>
          </cell>
          <cell r="AN1234" t="str">
            <v>N</v>
          </cell>
          <cell r="AO1234" t="str">
            <v>N</v>
          </cell>
          <cell r="AP1234" t="str">
            <v>85319085900</v>
          </cell>
          <cell r="AQ1234" t="str">
            <v>CH</v>
          </cell>
          <cell r="AR1234">
            <v>3.4000000000000002E-2</v>
          </cell>
          <cell r="AS1234" t="str">
            <v>KG</v>
          </cell>
          <cell r="AT1234"/>
          <cell r="AV1234" t="str">
            <v>7-31</v>
          </cell>
          <cell r="AX1234">
            <v>1464</v>
          </cell>
          <cell r="AY1234">
            <v>1583.83</v>
          </cell>
        </row>
        <row r="1235">
          <cell r="A1235" t="str">
            <v>BPZ:5093100001</v>
          </cell>
          <cell r="B1235" t="str">
            <v>5093100001</v>
          </cell>
          <cell r="C1235" t="str">
            <v>TP320</v>
          </cell>
          <cell r="D1235" t="str">
            <v>TP320  Detector locking device</v>
          </cell>
          <cell r="E1235" t="str">
            <v>TP320  Melderarretierung</v>
          </cell>
          <cell r="F1235">
            <v>4.3499999999999996</v>
          </cell>
          <cell r="G1235" t="str">
            <v>EUR</v>
          </cell>
          <cell r="H1235">
            <v>1</v>
          </cell>
          <cell r="I1235">
            <v>-75</v>
          </cell>
          <cell r="J1235">
            <v>1.0900000000000001</v>
          </cell>
          <cell r="K1235" t="str">
            <v>EUR</v>
          </cell>
          <cell r="M1235"/>
          <cell r="N1235">
            <v>3.48</v>
          </cell>
          <cell r="O1235" t="str">
            <v>EUR</v>
          </cell>
          <cell r="P1235">
            <v>1</v>
          </cell>
          <cell r="Q1235">
            <v>-75</v>
          </cell>
          <cell r="R1235">
            <v>0.87</v>
          </cell>
          <cell r="S1235" t="str">
            <v>EUR</v>
          </cell>
          <cell r="U1235"/>
          <cell r="V1235">
            <v>0</v>
          </cell>
          <cell r="W1235">
            <v>0</v>
          </cell>
          <cell r="X1235">
            <v>0</v>
          </cell>
          <cell r="Y1235" t="e">
            <v>#NAME?</v>
          </cell>
          <cell r="Z1235">
            <v>50</v>
          </cell>
          <cell r="AA1235">
            <v>50</v>
          </cell>
          <cell r="AB1235" t="str">
            <v>61</v>
          </cell>
          <cell r="AC1235" t="str">
            <v>*SN</v>
          </cell>
          <cell r="AD1235" t="str">
            <v>phasing out product</v>
          </cell>
          <cell r="AE1235" t="str">
            <v>3FDOM</v>
          </cell>
          <cell r="AF1235" t="str">
            <v>3</v>
          </cell>
          <cell r="AG1235" t="str">
            <v>F</v>
          </cell>
          <cell r="AH1235" t="str">
            <v>D</v>
          </cell>
          <cell r="AI1235" t="str">
            <v>O</v>
          </cell>
          <cell r="AJ1235" t="str">
            <v>M</v>
          </cell>
          <cell r="AK1235" t="str">
            <v>Detectors &amp; Peripherals</v>
          </cell>
          <cell r="AL1235" t="str">
            <v>Legacy EN</v>
          </cell>
          <cell r="AM1235" t="str">
            <v>Accessories</v>
          </cell>
          <cell r="AN1235" t="str">
            <v>N</v>
          </cell>
          <cell r="AO1235" t="str">
            <v>N</v>
          </cell>
          <cell r="AP1235" t="str">
            <v>85319085900</v>
          </cell>
          <cell r="AQ1235" t="str">
            <v>CH</v>
          </cell>
          <cell r="AR1235">
            <v>1E-3</v>
          </cell>
          <cell r="AS1235" t="str">
            <v>KG</v>
          </cell>
          <cell r="AT1235"/>
          <cell r="AV1235" t="str">
            <v>7-32</v>
          </cell>
          <cell r="AX1235">
            <v>0</v>
          </cell>
          <cell r="AY1235">
            <v>0</v>
          </cell>
        </row>
        <row r="1236">
          <cell r="A1236" t="str">
            <v>Manual call points and bases addressable</v>
          </cell>
          <cell r="AE1236" t="str">
            <v>3FDOQ</v>
          </cell>
          <cell r="AF1236" t="str">
            <v>3</v>
          </cell>
          <cell r="AG1236" t="str">
            <v>F</v>
          </cell>
          <cell r="AH1236" t="str">
            <v>D</v>
          </cell>
          <cell r="AI1236" t="str">
            <v>O</v>
          </cell>
          <cell r="AJ1236" t="str">
            <v>Q</v>
          </cell>
          <cell r="AK1236" t="str">
            <v>Detectors &amp; Peripherals</v>
          </cell>
          <cell r="AL1236" t="str">
            <v>Legacy EN</v>
          </cell>
          <cell r="AM1236" t="str">
            <v>Manual call points and bases addressable</v>
          </cell>
        </row>
        <row r="1237">
          <cell r="A1237" t="str">
            <v>BPZ:5216600001</v>
          </cell>
          <cell r="B1237" t="str">
            <v>5216600001</v>
          </cell>
          <cell r="C1237" t="str">
            <v>DM1132</v>
          </cell>
          <cell r="D1237" t="str">
            <v>DM1132  Manual call point</v>
          </cell>
          <cell r="E1237" t="str">
            <v>DM1132  Handfeuermelder</v>
          </cell>
          <cell r="F1237">
            <v>547</v>
          </cell>
          <cell r="G1237" t="str">
            <v>EUR</v>
          </cell>
          <cell r="H1237">
            <v>1</v>
          </cell>
          <cell r="I1237">
            <v>-75</v>
          </cell>
          <cell r="J1237">
            <v>136.75</v>
          </cell>
          <cell r="K1237" t="str">
            <v>EUR</v>
          </cell>
          <cell r="M1237"/>
          <cell r="N1237">
            <v>511</v>
          </cell>
          <cell r="O1237" t="str">
            <v>EUR</v>
          </cell>
          <cell r="P1237">
            <v>1</v>
          </cell>
          <cell r="Q1237">
            <v>-75</v>
          </cell>
          <cell r="R1237">
            <v>127.75</v>
          </cell>
          <cell r="S1237" t="str">
            <v>EUR</v>
          </cell>
          <cell r="U1237"/>
          <cell r="V1237">
            <v>0</v>
          </cell>
          <cell r="W1237">
            <v>0</v>
          </cell>
          <cell r="X1237">
            <v>0</v>
          </cell>
          <cell r="Y1237" t="e">
            <v>#NAME?</v>
          </cell>
          <cell r="Z1237">
            <v>1</v>
          </cell>
          <cell r="AA1237">
            <v>1</v>
          </cell>
          <cell r="AB1237" t="str">
            <v>56</v>
          </cell>
          <cell r="AC1237" t="str">
            <v>*SN</v>
          </cell>
          <cell r="AD1237" t="str">
            <v>phasing out product</v>
          </cell>
          <cell r="AE1237" t="str">
            <v>3FDOQ</v>
          </cell>
          <cell r="AF1237" t="str">
            <v>3</v>
          </cell>
          <cell r="AG1237" t="str">
            <v>F</v>
          </cell>
          <cell r="AH1237" t="str">
            <v>D</v>
          </cell>
          <cell r="AI1237" t="str">
            <v>O</v>
          </cell>
          <cell r="AJ1237" t="str">
            <v>Q</v>
          </cell>
          <cell r="AK1237" t="str">
            <v>Detectors &amp; Peripherals</v>
          </cell>
          <cell r="AL1237" t="str">
            <v>Legacy EN</v>
          </cell>
          <cell r="AM1237" t="str">
            <v>Manual call points and bases addressable</v>
          </cell>
          <cell r="AN1237" t="str">
            <v>N</v>
          </cell>
          <cell r="AO1237" t="str">
            <v>N</v>
          </cell>
          <cell r="AP1237" t="str">
            <v>85311030000</v>
          </cell>
          <cell r="AQ1237" t="str">
            <v>CH</v>
          </cell>
          <cell r="AR1237">
            <v>0.47199999999999998</v>
          </cell>
          <cell r="AS1237" t="str">
            <v>KG</v>
          </cell>
          <cell r="AT1237" t="str">
            <v>F82</v>
          </cell>
          <cell r="AU1237" t="str">
            <v>MCP AlgoRex</v>
          </cell>
          <cell r="AX1237">
            <v>0</v>
          </cell>
          <cell r="AY1237">
            <v>0</v>
          </cell>
        </row>
        <row r="1238">
          <cell r="A1238" t="str">
            <v>A5Q00005577</v>
          </cell>
          <cell r="B1238" t="str">
            <v>A5Q00005577</v>
          </cell>
          <cell r="C1238" t="str">
            <v>MTE320C</v>
          </cell>
          <cell r="D1238" t="str">
            <v>MTE320C  Switching unit</v>
          </cell>
          <cell r="E1238" t="str">
            <v>MTE320C  Schalteinsatz</v>
          </cell>
          <cell r="F1238">
            <v>54.5</v>
          </cell>
          <cell r="G1238" t="str">
            <v>EUR</v>
          </cell>
          <cell r="H1238">
            <v>1</v>
          </cell>
          <cell r="I1238">
            <v>-75</v>
          </cell>
          <cell r="J1238">
            <v>13.63</v>
          </cell>
          <cell r="K1238" t="str">
            <v>EUR</v>
          </cell>
          <cell r="M1238"/>
          <cell r="N1238">
            <v>50.9</v>
          </cell>
          <cell r="O1238" t="str">
            <v>EUR</v>
          </cell>
          <cell r="P1238">
            <v>1</v>
          </cell>
          <cell r="Q1238">
            <v>-75</v>
          </cell>
          <cell r="R1238">
            <v>12.73</v>
          </cell>
          <cell r="S1238" t="str">
            <v>EUR</v>
          </cell>
          <cell r="U1238"/>
          <cell r="V1238">
            <v>81.78</v>
          </cell>
          <cell r="W1238">
            <v>76.38</v>
          </cell>
          <cell r="X1238">
            <v>2.7000000000000028</v>
          </cell>
          <cell r="Y1238" t="e">
            <v>#NAME?</v>
          </cell>
          <cell r="Z1238">
            <v>1</v>
          </cell>
          <cell r="AA1238">
            <v>1</v>
          </cell>
          <cell r="AB1238" t="str">
            <v>56</v>
          </cell>
          <cell r="AC1238" t="str">
            <v>*SN</v>
          </cell>
          <cell r="AD1238" t="str">
            <v>phasing out product</v>
          </cell>
          <cell r="AE1238" t="str">
            <v>3FDOQ</v>
          </cell>
          <cell r="AF1238" t="str">
            <v>3</v>
          </cell>
          <cell r="AG1238" t="str">
            <v>F</v>
          </cell>
          <cell r="AH1238" t="str">
            <v>D</v>
          </cell>
          <cell r="AI1238" t="str">
            <v>O</v>
          </cell>
          <cell r="AJ1238" t="str">
            <v>Q</v>
          </cell>
          <cell r="AK1238" t="str">
            <v>Detectors &amp; Peripherals</v>
          </cell>
          <cell r="AL1238" t="str">
            <v>Legacy EN</v>
          </cell>
          <cell r="AM1238" t="str">
            <v>Manual call points and bases addressable</v>
          </cell>
          <cell r="AN1238" t="str">
            <v>N</v>
          </cell>
          <cell r="AO1238" t="str">
            <v>N</v>
          </cell>
          <cell r="AP1238" t="str">
            <v>85319085900</v>
          </cell>
          <cell r="AQ1238" t="str">
            <v>CH</v>
          </cell>
          <cell r="AR1238">
            <v>6.8000000000000005E-2</v>
          </cell>
          <cell r="AS1238" t="str">
            <v>KG</v>
          </cell>
          <cell r="AT1238" t="str">
            <v>F80</v>
          </cell>
          <cell r="AU1238" t="str">
            <v>MCP conv.</v>
          </cell>
          <cell r="AX1238">
            <v>6</v>
          </cell>
          <cell r="AY1238">
            <v>76.33</v>
          </cell>
        </row>
        <row r="1239">
          <cell r="A1239" t="str">
            <v>Manual call points and bases conventional</v>
          </cell>
          <cell r="AE1239" t="str">
            <v>3FDOR</v>
          </cell>
          <cell r="AF1239" t="str">
            <v>3</v>
          </cell>
          <cell r="AG1239" t="str">
            <v>F</v>
          </cell>
          <cell r="AH1239" t="str">
            <v>D</v>
          </cell>
          <cell r="AI1239" t="str">
            <v>O</v>
          </cell>
          <cell r="AJ1239" t="str">
            <v>R</v>
          </cell>
          <cell r="AK1239" t="str">
            <v>Detectors &amp; Peripherals</v>
          </cell>
          <cell r="AL1239" t="str">
            <v>Legacy EN</v>
          </cell>
          <cell r="AM1239" t="str">
            <v>Manual call points and bases conventional</v>
          </cell>
        </row>
        <row r="1240">
          <cell r="A1240" t="str">
            <v>V24216-V1000-B201</v>
          </cell>
          <cell r="B1240" t="str">
            <v>V24216-V1000-B201</v>
          </cell>
          <cell r="C1240" t="str">
            <v>DR MELDERGE</v>
          </cell>
          <cell r="D1240" t="str">
            <v>CALL POINT HOUSING</v>
          </cell>
          <cell r="E1240" t="str">
            <v>DR Meldergehaeuse</v>
          </cell>
          <cell r="F1240">
            <v>64.599999999999994</v>
          </cell>
          <cell r="G1240" t="str">
            <v>EUR</v>
          </cell>
          <cell r="H1240">
            <v>1</v>
          </cell>
          <cell r="I1240">
            <v>-75</v>
          </cell>
          <cell r="J1240">
            <v>16.149999999999999</v>
          </cell>
          <cell r="K1240" t="str">
            <v>EUR</v>
          </cell>
          <cell r="M1240"/>
          <cell r="N1240">
            <v>64.599999999999994</v>
          </cell>
          <cell r="O1240" t="str">
            <v>EUR</v>
          </cell>
          <cell r="P1240">
            <v>1</v>
          </cell>
          <cell r="Q1240">
            <v>-75</v>
          </cell>
          <cell r="R1240">
            <v>16.149999999999999</v>
          </cell>
          <cell r="S1240" t="str">
            <v>EUR</v>
          </cell>
          <cell r="U1240"/>
          <cell r="V1240">
            <v>0</v>
          </cell>
          <cell r="W1240">
            <v>0</v>
          </cell>
          <cell r="X1240">
            <v>0</v>
          </cell>
          <cell r="Y1240" t="e">
            <v>#NAME?</v>
          </cell>
          <cell r="Z1240">
            <v>1</v>
          </cell>
          <cell r="AA1240">
            <v>1</v>
          </cell>
          <cell r="AB1240" t="str">
            <v>30</v>
          </cell>
          <cell r="AC1240" t="str">
            <v>*SN</v>
          </cell>
          <cell r="AE1240" t="str">
            <v>3FDOR</v>
          </cell>
          <cell r="AF1240" t="str">
            <v>3</v>
          </cell>
          <cell r="AG1240" t="str">
            <v>F</v>
          </cell>
          <cell r="AH1240" t="str">
            <v>D</v>
          </cell>
          <cell r="AI1240" t="str">
            <v>O</v>
          </cell>
          <cell r="AJ1240" t="str">
            <v>R</v>
          </cell>
          <cell r="AK1240" t="str">
            <v>Detectors &amp; Peripherals</v>
          </cell>
          <cell r="AL1240" t="str">
            <v>Legacy EN</v>
          </cell>
          <cell r="AM1240" t="str">
            <v>Manual call points and bases conventional</v>
          </cell>
          <cell r="AN1240" t="str">
            <v>N</v>
          </cell>
          <cell r="AO1240" t="str">
            <v>EAR99</v>
          </cell>
          <cell r="AP1240" t="str">
            <v>85319085900</v>
          </cell>
          <cell r="AQ1240" t="str">
            <v>CH</v>
          </cell>
          <cell r="AR1240">
            <v>0.214</v>
          </cell>
          <cell r="AS1240" t="str">
            <v>KG</v>
          </cell>
          <cell r="AT1240"/>
          <cell r="AX1240">
            <v>0</v>
          </cell>
          <cell r="AY1240">
            <v>0</v>
          </cell>
        </row>
        <row r="1241">
          <cell r="A1241" t="str">
            <v>V24217-A9203-A101</v>
          </cell>
          <cell r="B1241" t="str">
            <v>V24217-A9203-A101</v>
          </cell>
          <cell r="C1241"/>
          <cell r="D1241" t="str">
            <v>HFM-Einsatz GMT m.Z. Typ</v>
          </cell>
          <cell r="E1241" t="str">
            <v>HFM-Einsatz GMT m.Z. Typ</v>
          </cell>
          <cell r="F1241">
            <v>193</v>
          </cell>
          <cell r="G1241" t="str">
            <v>EUR</v>
          </cell>
          <cell r="H1241">
            <v>1</v>
          </cell>
          <cell r="I1241">
            <v>-75</v>
          </cell>
          <cell r="J1241">
            <v>48.25</v>
          </cell>
          <cell r="K1241" t="str">
            <v>EUR</v>
          </cell>
          <cell r="M1241"/>
          <cell r="N1241">
            <v>193</v>
          </cell>
          <cell r="O1241" t="str">
            <v>EUR</v>
          </cell>
          <cell r="P1241">
            <v>1</v>
          </cell>
          <cell r="Q1241">
            <v>-75</v>
          </cell>
          <cell r="R1241">
            <v>48.25</v>
          </cell>
          <cell r="S1241" t="str">
            <v>EUR</v>
          </cell>
          <cell r="U1241"/>
          <cell r="V1241">
            <v>0</v>
          </cell>
          <cell r="W1241">
            <v>0</v>
          </cell>
          <cell r="X1241">
            <v>0</v>
          </cell>
          <cell r="Y1241" t="e">
            <v>#NAME?</v>
          </cell>
          <cell r="Z1241">
            <v>1</v>
          </cell>
          <cell r="AA1241">
            <v>1</v>
          </cell>
          <cell r="AB1241" t="str">
            <v>56</v>
          </cell>
          <cell r="AC1241" t="str">
            <v>*SN</v>
          </cell>
          <cell r="AD1241" t="str">
            <v>phasing out product</v>
          </cell>
          <cell r="AE1241" t="str">
            <v>3FDOR</v>
          </cell>
          <cell r="AF1241" t="str">
            <v>3</v>
          </cell>
          <cell r="AG1241" t="str">
            <v>F</v>
          </cell>
          <cell r="AH1241" t="str">
            <v>D</v>
          </cell>
          <cell r="AI1241" t="str">
            <v>O</v>
          </cell>
          <cell r="AJ1241" t="str">
            <v>R</v>
          </cell>
          <cell r="AK1241" t="str">
            <v>Detectors &amp; Peripherals</v>
          </cell>
          <cell r="AL1241" t="str">
            <v>Legacy EN</v>
          </cell>
          <cell r="AM1241" t="str">
            <v>Manual call points and bases conventional</v>
          </cell>
          <cell r="AN1241" t="str">
            <v>N</v>
          </cell>
          <cell r="AO1241" t="str">
            <v>N</v>
          </cell>
          <cell r="AP1241" t="str">
            <v>85311030000</v>
          </cell>
          <cell r="AQ1241" t="str">
            <v>DE</v>
          </cell>
          <cell r="AR1241">
            <v>0.13</v>
          </cell>
          <cell r="AS1241" t="str">
            <v>KG</v>
          </cell>
          <cell r="AT1241"/>
          <cell r="AX1241">
            <v>0</v>
          </cell>
          <cell r="AY1241">
            <v>0</v>
          </cell>
        </row>
        <row r="1242">
          <cell r="A1242" t="str">
            <v>V24217-B9204-A101</v>
          </cell>
          <cell r="B1242" t="str">
            <v>V24217-B9204-A101</v>
          </cell>
          <cell r="C1242"/>
          <cell r="D1242" t="str">
            <v>HFM-Einsatz GMT m.Z.Typ B dtsch</v>
          </cell>
          <cell r="E1242" t="str">
            <v>HFM-Einsatz GMT m.Z.Typ B dtsch</v>
          </cell>
          <cell r="F1242">
            <v>131</v>
          </cell>
          <cell r="G1242" t="str">
            <v>EUR</v>
          </cell>
          <cell r="H1242">
            <v>1</v>
          </cell>
          <cell r="I1242">
            <v>-75</v>
          </cell>
          <cell r="J1242">
            <v>32.75</v>
          </cell>
          <cell r="K1242" t="str">
            <v>EUR</v>
          </cell>
          <cell r="M1242"/>
          <cell r="N1242">
            <v>131</v>
          </cell>
          <cell r="O1242" t="str">
            <v>EUR</v>
          </cell>
          <cell r="P1242">
            <v>1</v>
          </cell>
          <cell r="Q1242">
            <v>-75</v>
          </cell>
          <cell r="R1242">
            <v>32.75</v>
          </cell>
          <cell r="S1242" t="str">
            <v>EUR</v>
          </cell>
          <cell r="U1242"/>
          <cell r="V1242">
            <v>0</v>
          </cell>
          <cell r="W1242">
            <v>0</v>
          </cell>
          <cell r="X1242">
            <v>0</v>
          </cell>
          <cell r="Y1242" t="e">
            <v>#NAME?</v>
          </cell>
          <cell r="Z1242">
            <v>1</v>
          </cell>
          <cell r="AA1242">
            <v>1</v>
          </cell>
          <cell r="AB1242" t="str">
            <v>56</v>
          </cell>
          <cell r="AC1242" t="str">
            <v>*SN</v>
          </cell>
          <cell r="AD1242" t="str">
            <v>phasing out product</v>
          </cell>
          <cell r="AE1242" t="str">
            <v>3FDOR</v>
          </cell>
          <cell r="AF1242" t="str">
            <v>3</v>
          </cell>
          <cell r="AG1242" t="str">
            <v>F</v>
          </cell>
          <cell r="AH1242" t="str">
            <v>D</v>
          </cell>
          <cell r="AI1242" t="str">
            <v>O</v>
          </cell>
          <cell r="AJ1242" t="str">
            <v>R</v>
          </cell>
          <cell r="AK1242" t="str">
            <v>Detectors &amp; Peripherals</v>
          </cell>
          <cell r="AL1242" t="str">
            <v>Legacy EN</v>
          </cell>
          <cell r="AM1242" t="str">
            <v>Manual call points and bases conventional</v>
          </cell>
          <cell r="AN1242" t="str">
            <v>N</v>
          </cell>
          <cell r="AO1242" t="str">
            <v>N</v>
          </cell>
          <cell r="AP1242" t="str">
            <v>85311030000</v>
          </cell>
          <cell r="AQ1242" t="str">
            <v>DE</v>
          </cell>
          <cell r="AR1242">
            <v>0.126</v>
          </cell>
          <cell r="AS1242" t="str">
            <v>KG</v>
          </cell>
          <cell r="AT1242"/>
          <cell r="AX1242">
            <v>0</v>
          </cell>
          <cell r="AY1242">
            <v>0</v>
          </cell>
        </row>
        <row r="1243">
          <cell r="A1243" t="str">
            <v>V24217-B1104-C201</v>
          </cell>
          <cell r="B1243" t="str">
            <v>V24217-B1104-C201</v>
          </cell>
          <cell r="C1243"/>
          <cell r="D1243" t="str">
            <v>Mfc p. MS8 type</v>
          </cell>
          <cell r="E1243" t="str">
            <v>Hfm MS8 Typ</v>
          </cell>
          <cell r="F1243">
            <v>369</v>
          </cell>
          <cell r="G1243" t="str">
            <v>EUR</v>
          </cell>
          <cell r="H1243">
            <v>1</v>
          </cell>
          <cell r="I1243">
            <v>-75</v>
          </cell>
          <cell r="J1243">
            <v>92.25</v>
          </cell>
          <cell r="K1243" t="str">
            <v>EUR</v>
          </cell>
          <cell r="M1243"/>
          <cell r="N1243">
            <v>369</v>
          </cell>
          <cell r="O1243" t="str">
            <v>EUR</v>
          </cell>
          <cell r="P1243">
            <v>1</v>
          </cell>
          <cell r="Q1243">
            <v>-75</v>
          </cell>
          <cell r="R1243">
            <v>92.25</v>
          </cell>
          <cell r="S1243" t="str">
            <v>EUR</v>
          </cell>
          <cell r="U1243"/>
          <cell r="V1243">
            <v>0</v>
          </cell>
          <cell r="W1243">
            <v>0</v>
          </cell>
          <cell r="X1243">
            <v>0</v>
          </cell>
          <cell r="Y1243" t="e">
            <v>#NAME?</v>
          </cell>
          <cell r="Z1243">
            <v>1</v>
          </cell>
          <cell r="AA1243">
            <v>1</v>
          </cell>
          <cell r="AB1243" t="str">
            <v>56</v>
          </cell>
          <cell r="AC1243" t="str">
            <v>*SN</v>
          </cell>
          <cell r="AD1243" t="str">
            <v>phasing out product</v>
          </cell>
          <cell r="AE1243" t="str">
            <v>3FDOR</v>
          </cell>
          <cell r="AF1243" t="str">
            <v>3</v>
          </cell>
          <cell r="AG1243" t="str">
            <v>F</v>
          </cell>
          <cell r="AH1243" t="str">
            <v>D</v>
          </cell>
          <cell r="AI1243" t="str">
            <v>O</v>
          </cell>
          <cell r="AJ1243" t="str">
            <v>R</v>
          </cell>
          <cell r="AK1243" t="str">
            <v>Detectors &amp; Peripherals</v>
          </cell>
          <cell r="AL1243" t="str">
            <v>Legacy EN</v>
          </cell>
          <cell r="AM1243" t="str">
            <v>Manual call points and bases conventional</v>
          </cell>
          <cell r="AN1243" t="str">
            <v>N</v>
          </cell>
          <cell r="AO1243" t="str">
            <v>N</v>
          </cell>
          <cell r="AP1243" t="str">
            <v>85311030000</v>
          </cell>
          <cell r="AQ1243" t="str">
            <v>DE</v>
          </cell>
          <cell r="AR1243">
            <v>0.35599999999999998</v>
          </cell>
          <cell r="AS1243" t="str">
            <v>KG</v>
          </cell>
          <cell r="AT1243"/>
          <cell r="AX1243">
            <v>0</v>
          </cell>
          <cell r="AY1243">
            <v>0</v>
          </cell>
        </row>
        <row r="1244">
          <cell r="A1244" t="str">
            <v>V24217-A1201-B200</v>
          </cell>
          <cell r="B1244" t="str">
            <v>V24217-A1201-B200</v>
          </cell>
          <cell r="C1244"/>
          <cell r="D1244" t="str">
            <v>Mfc p. type A w.add.</v>
          </cell>
          <cell r="E1244" t="str">
            <v>Hfm Typ A m. Z.</v>
          </cell>
          <cell r="F1244">
            <v>218</v>
          </cell>
          <cell r="G1244" t="str">
            <v>EUR</v>
          </cell>
          <cell r="H1244">
            <v>1</v>
          </cell>
          <cell r="I1244">
            <v>-75</v>
          </cell>
          <cell r="J1244">
            <v>54.5</v>
          </cell>
          <cell r="K1244" t="str">
            <v>EUR</v>
          </cell>
          <cell r="M1244"/>
          <cell r="N1244">
            <v>218</v>
          </cell>
          <cell r="O1244" t="str">
            <v>EUR</v>
          </cell>
          <cell r="P1244">
            <v>1</v>
          </cell>
          <cell r="Q1244">
            <v>-75</v>
          </cell>
          <cell r="R1244">
            <v>54.5</v>
          </cell>
          <cell r="S1244" t="str">
            <v>EUR</v>
          </cell>
          <cell r="U1244"/>
          <cell r="V1244">
            <v>0</v>
          </cell>
          <cell r="W1244">
            <v>0</v>
          </cell>
          <cell r="X1244">
            <v>0</v>
          </cell>
          <cell r="Y1244" t="e">
            <v>#NAME?</v>
          </cell>
          <cell r="Z1244">
            <v>1</v>
          </cell>
          <cell r="AA1244">
            <v>1</v>
          </cell>
          <cell r="AB1244" t="str">
            <v>56</v>
          </cell>
          <cell r="AC1244" t="str">
            <v>*SN</v>
          </cell>
          <cell r="AD1244" t="str">
            <v>phasing out product</v>
          </cell>
          <cell r="AE1244" t="str">
            <v>3FDOR</v>
          </cell>
          <cell r="AF1244" t="str">
            <v>3</v>
          </cell>
          <cell r="AG1244" t="str">
            <v>F</v>
          </cell>
          <cell r="AH1244" t="str">
            <v>D</v>
          </cell>
          <cell r="AI1244" t="str">
            <v>O</v>
          </cell>
          <cell r="AJ1244" t="str">
            <v>R</v>
          </cell>
          <cell r="AK1244" t="str">
            <v>Detectors &amp; Peripherals</v>
          </cell>
          <cell r="AL1244" t="str">
            <v>Legacy EN</v>
          </cell>
          <cell r="AM1244" t="str">
            <v>Manual call points and bases conventional</v>
          </cell>
          <cell r="AN1244" t="str">
            <v>N</v>
          </cell>
          <cell r="AO1244" t="str">
            <v>N</v>
          </cell>
          <cell r="AP1244" t="str">
            <v>85311030000</v>
          </cell>
          <cell r="AQ1244" t="str">
            <v>DE</v>
          </cell>
          <cell r="AR1244">
            <v>0.33700000000000002</v>
          </cell>
          <cell r="AS1244" t="str">
            <v>KG</v>
          </cell>
          <cell r="AT1244"/>
          <cell r="AX1244">
            <v>0</v>
          </cell>
          <cell r="AY1244">
            <v>0</v>
          </cell>
        </row>
        <row r="1245">
          <cell r="A1245" t="str">
            <v>V24217-A1203-C201</v>
          </cell>
          <cell r="B1245" t="str">
            <v>V24217-A1203-C201</v>
          </cell>
          <cell r="C1245"/>
          <cell r="D1245" t="str">
            <v>Mfc p. type A w.add.</v>
          </cell>
          <cell r="E1245" t="str">
            <v>Hfm Typ A m. Z.</v>
          </cell>
          <cell r="F1245">
            <v>228</v>
          </cell>
          <cell r="G1245" t="str">
            <v>EUR</v>
          </cell>
          <cell r="H1245">
            <v>1</v>
          </cell>
          <cell r="I1245">
            <v>-75</v>
          </cell>
          <cell r="J1245">
            <v>57</v>
          </cell>
          <cell r="K1245" t="str">
            <v>EUR</v>
          </cell>
          <cell r="M1245"/>
          <cell r="N1245">
            <v>228</v>
          </cell>
          <cell r="O1245" t="str">
            <v>EUR</v>
          </cell>
          <cell r="P1245">
            <v>1</v>
          </cell>
          <cell r="Q1245">
            <v>-75</v>
          </cell>
          <cell r="R1245">
            <v>57</v>
          </cell>
          <cell r="S1245" t="str">
            <v>EUR</v>
          </cell>
          <cell r="U1245"/>
          <cell r="V1245">
            <v>0</v>
          </cell>
          <cell r="W1245">
            <v>0</v>
          </cell>
          <cell r="X1245">
            <v>0</v>
          </cell>
          <cell r="Y1245" t="e">
            <v>#NAME?</v>
          </cell>
          <cell r="Z1245">
            <v>1</v>
          </cell>
          <cell r="AA1245">
            <v>1</v>
          </cell>
          <cell r="AB1245" t="str">
            <v>56</v>
          </cell>
          <cell r="AC1245" t="str">
            <v>*SN</v>
          </cell>
          <cell r="AD1245" t="str">
            <v>phasing out product</v>
          </cell>
          <cell r="AE1245" t="str">
            <v>3FDOR</v>
          </cell>
          <cell r="AF1245" t="str">
            <v>3</v>
          </cell>
          <cell r="AG1245" t="str">
            <v>F</v>
          </cell>
          <cell r="AH1245" t="str">
            <v>D</v>
          </cell>
          <cell r="AI1245" t="str">
            <v>O</v>
          </cell>
          <cell r="AJ1245" t="str">
            <v>R</v>
          </cell>
          <cell r="AK1245" t="str">
            <v>Detectors &amp; Peripherals</v>
          </cell>
          <cell r="AL1245" t="str">
            <v>Legacy EN</v>
          </cell>
          <cell r="AM1245" t="str">
            <v>Manual call points and bases conventional</v>
          </cell>
          <cell r="AN1245" t="str">
            <v>N</v>
          </cell>
          <cell r="AO1245" t="str">
            <v>N</v>
          </cell>
          <cell r="AP1245" t="str">
            <v>85311030000</v>
          </cell>
          <cell r="AQ1245" t="str">
            <v>DE</v>
          </cell>
          <cell r="AR1245">
            <v>0.34699999999999998</v>
          </cell>
          <cell r="AS1245" t="str">
            <v>KG</v>
          </cell>
          <cell r="AT1245"/>
          <cell r="AX1245">
            <v>0</v>
          </cell>
          <cell r="AY1245">
            <v>0</v>
          </cell>
        </row>
        <row r="1246">
          <cell r="A1246" t="str">
            <v>S24226-A12-A6</v>
          </cell>
          <cell r="B1246" t="str">
            <v>S24226-A12-A6</v>
          </cell>
          <cell r="C1246" t="str">
            <v>D-T-F-UE</v>
          </cell>
          <cell r="D1246" t="str">
            <v>MODULE D-T-F-UE</v>
          </cell>
          <cell r="E1246" t="str">
            <v>Baugr D-T-F-UE</v>
          </cell>
          <cell r="F1246">
            <v>453</v>
          </cell>
          <cell r="G1246" t="str">
            <v>EUR</v>
          </cell>
          <cell r="H1246">
            <v>1</v>
          </cell>
          <cell r="I1246">
            <v>-75</v>
          </cell>
          <cell r="J1246">
            <v>113.25</v>
          </cell>
          <cell r="K1246" t="str">
            <v>EUR</v>
          </cell>
          <cell r="M1246"/>
          <cell r="N1246">
            <v>453</v>
          </cell>
          <cell r="O1246" t="str">
            <v>EUR</v>
          </cell>
          <cell r="P1246">
            <v>1</v>
          </cell>
          <cell r="Q1246">
            <v>-75</v>
          </cell>
          <cell r="R1246">
            <v>113.25</v>
          </cell>
          <cell r="S1246" t="str">
            <v>EUR</v>
          </cell>
          <cell r="U1246"/>
          <cell r="V1246">
            <v>0</v>
          </cell>
          <cell r="W1246">
            <v>0</v>
          </cell>
          <cell r="X1246">
            <v>0</v>
          </cell>
          <cell r="Y1246" t="e">
            <v>#NAME?</v>
          </cell>
          <cell r="Z1246">
            <v>1</v>
          </cell>
          <cell r="AA1246">
            <v>1</v>
          </cell>
          <cell r="AB1246" t="str">
            <v>60</v>
          </cell>
          <cell r="AC1246" t="str">
            <v>*SN</v>
          </cell>
          <cell r="AD1246" t="str">
            <v>phase out started</v>
          </cell>
          <cell r="AE1246" t="str">
            <v>3FDOR</v>
          </cell>
          <cell r="AF1246" t="str">
            <v>3</v>
          </cell>
          <cell r="AG1246" t="str">
            <v>F</v>
          </cell>
          <cell r="AH1246" t="str">
            <v>D</v>
          </cell>
          <cell r="AI1246" t="str">
            <v>O</v>
          </cell>
          <cell r="AJ1246" t="str">
            <v>R</v>
          </cell>
          <cell r="AK1246" t="str">
            <v>Detectors &amp; Peripherals</v>
          </cell>
          <cell r="AL1246" t="str">
            <v>Legacy EN</v>
          </cell>
          <cell r="AM1246" t="str">
            <v>Manual call points and bases conventional</v>
          </cell>
          <cell r="AN1246" t="str">
            <v>N</v>
          </cell>
          <cell r="AO1246" t="str">
            <v>N</v>
          </cell>
          <cell r="AP1246" t="str">
            <v>85389091900</v>
          </cell>
          <cell r="AQ1246" t="str">
            <v>CH</v>
          </cell>
          <cell r="AR1246">
            <v>0.121</v>
          </cell>
          <cell r="AS1246" t="str">
            <v>KG</v>
          </cell>
          <cell r="AT1246"/>
          <cell r="AX1246">
            <v>0</v>
          </cell>
          <cell r="AY1246">
            <v>0</v>
          </cell>
        </row>
        <row r="1247">
          <cell r="A1247" t="str">
            <v>S24226-A112-A1</v>
          </cell>
          <cell r="B1247" t="str">
            <v>S24226-A112-A1</v>
          </cell>
          <cell r="C1247"/>
          <cell r="D1247" t="str">
            <v>P-UE-D REMOTE SIGNAL. INSERT</v>
          </cell>
          <cell r="E1247" t="str">
            <v>P-UE-Einsatz-D</v>
          </cell>
          <cell r="F1247">
            <v>1971</v>
          </cell>
          <cell r="G1247" t="str">
            <v>EUR</v>
          </cell>
          <cell r="H1247">
            <v>1</v>
          </cell>
          <cell r="I1247">
            <v>-75</v>
          </cell>
          <cell r="J1247">
            <v>492.75</v>
          </cell>
          <cell r="K1247" t="str">
            <v>EUR</v>
          </cell>
          <cell r="M1247"/>
          <cell r="N1247">
            <v>1971</v>
          </cell>
          <cell r="O1247" t="str">
            <v>EUR</v>
          </cell>
          <cell r="P1247">
            <v>1</v>
          </cell>
          <cell r="Q1247">
            <v>-75</v>
          </cell>
          <cell r="R1247">
            <v>492.75</v>
          </cell>
          <cell r="S1247" t="str">
            <v>EUR</v>
          </cell>
          <cell r="U1247"/>
          <cell r="V1247">
            <v>0</v>
          </cell>
          <cell r="W1247">
            <v>0</v>
          </cell>
          <cell r="X1247">
            <v>0</v>
          </cell>
          <cell r="Y1247" t="e">
            <v>#NAME?</v>
          </cell>
          <cell r="Z1247">
            <v>1</v>
          </cell>
          <cell r="AA1247">
            <v>1</v>
          </cell>
          <cell r="AB1247" t="str">
            <v>56</v>
          </cell>
          <cell r="AC1247" t="str">
            <v>*SN</v>
          </cell>
          <cell r="AD1247" t="str">
            <v>phasing out product</v>
          </cell>
          <cell r="AE1247" t="str">
            <v>3FDOR</v>
          </cell>
          <cell r="AF1247" t="str">
            <v>3</v>
          </cell>
          <cell r="AG1247" t="str">
            <v>F</v>
          </cell>
          <cell r="AH1247" t="str">
            <v>D</v>
          </cell>
          <cell r="AI1247" t="str">
            <v>O</v>
          </cell>
          <cell r="AJ1247" t="str">
            <v>R</v>
          </cell>
          <cell r="AK1247" t="str">
            <v>Detectors &amp; Peripherals</v>
          </cell>
          <cell r="AL1247" t="str">
            <v>Legacy EN</v>
          </cell>
          <cell r="AM1247" t="str">
            <v>Manual call points and bases conventional</v>
          </cell>
          <cell r="AN1247" t="str">
            <v>N</v>
          </cell>
          <cell r="AO1247" t="str">
            <v>N</v>
          </cell>
          <cell r="AP1247" t="str">
            <v>85389091900</v>
          </cell>
          <cell r="AQ1247" t="str">
            <v>DE</v>
          </cell>
          <cell r="AR1247">
            <v>0.39700000000000002</v>
          </cell>
          <cell r="AS1247" t="str">
            <v>KG</v>
          </cell>
          <cell r="AT1247"/>
          <cell r="AX1247">
            <v>0</v>
          </cell>
          <cell r="AY1247">
            <v>0</v>
          </cell>
        </row>
        <row r="1248">
          <cell r="A1248" t="str">
            <v>S24226-A113-A1</v>
          </cell>
          <cell r="B1248" t="str">
            <v>S24226-A113-A1</v>
          </cell>
          <cell r="C1248"/>
          <cell r="D1248" t="str">
            <v>P-UE-TF HOLD-UP MAST.AL.INSERT</v>
          </cell>
          <cell r="E1248" t="str">
            <v>P-UE-Einsatz-TF</v>
          </cell>
          <cell r="F1248">
            <v>2671</v>
          </cell>
          <cell r="G1248" t="str">
            <v>EUR</v>
          </cell>
          <cell r="H1248">
            <v>1</v>
          </cell>
          <cell r="I1248">
            <v>-75</v>
          </cell>
          <cell r="J1248">
            <v>667.75</v>
          </cell>
          <cell r="K1248" t="str">
            <v>EUR</v>
          </cell>
          <cell r="M1248"/>
          <cell r="N1248">
            <v>2671</v>
          </cell>
          <cell r="O1248" t="str">
            <v>EUR</v>
          </cell>
          <cell r="P1248">
            <v>1</v>
          </cell>
          <cell r="Q1248">
            <v>-75</v>
          </cell>
          <cell r="R1248">
            <v>667.75</v>
          </cell>
          <cell r="S1248" t="str">
            <v>EUR</v>
          </cell>
          <cell r="U1248"/>
          <cell r="V1248">
            <v>0</v>
          </cell>
          <cell r="W1248">
            <v>0</v>
          </cell>
          <cell r="X1248">
            <v>0</v>
          </cell>
          <cell r="Y1248" t="e">
            <v>#NAME?</v>
          </cell>
          <cell r="Z1248">
            <v>1</v>
          </cell>
          <cell r="AA1248">
            <v>1</v>
          </cell>
          <cell r="AB1248" t="str">
            <v>56</v>
          </cell>
          <cell r="AC1248" t="str">
            <v>*SN</v>
          </cell>
          <cell r="AD1248" t="str">
            <v>phasing out product</v>
          </cell>
          <cell r="AE1248" t="str">
            <v>3FDOR</v>
          </cell>
          <cell r="AF1248" t="str">
            <v>3</v>
          </cell>
          <cell r="AG1248" t="str">
            <v>F</v>
          </cell>
          <cell r="AH1248" t="str">
            <v>D</v>
          </cell>
          <cell r="AI1248" t="str">
            <v>O</v>
          </cell>
          <cell r="AJ1248" t="str">
            <v>R</v>
          </cell>
          <cell r="AK1248" t="str">
            <v>Detectors &amp; Peripherals</v>
          </cell>
          <cell r="AL1248" t="str">
            <v>Legacy EN</v>
          </cell>
          <cell r="AM1248" t="str">
            <v>Manual call points and bases conventional</v>
          </cell>
          <cell r="AN1248" t="str">
            <v>N</v>
          </cell>
          <cell r="AO1248" t="str">
            <v>N</v>
          </cell>
          <cell r="AP1248" t="str">
            <v>85389091900</v>
          </cell>
          <cell r="AQ1248" t="str">
            <v>DE</v>
          </cell>
          <cell r="AR1248">
            <v>0.45</v>
          </cell>
          <cell r="AS1248" t="str">
            <v>KG</v>
          </cell>
          <cell r="AT1248"/>
          <cell r="AX1248">
            <v>0</v>
          </cell>
          <cell r="AY1248">
            <v>0</v>
          </cell>
        </row>
        <row r="1249">
          <cell r="A1249" t="str">
            <v>V24217-B2208-D201</v>
          </cell>
          <cell r="B1249" t="str">
            <v>V24217-B2208-D201</v>
          </cell>
          <cell r="C1249" t="str">
            <v>SMF BLAU HAUSAL</v>
          </cell>
          <cell r="D1249" t="str">
            <v>SMF  Manual call point blue Hausalarm</v>
          </cell>
          <cell r="E1249" t="str">
            <v>SMF  Handmelder blau Hausalarm</v>
          </cell>
          <cell r="F1249">
            <v>179</v>
          </cell>
          <cell r="G1249" t="str">
            <v>EUR</v>
          </cell>
          <cell r="H1249">
            <v>1</v>
          </cell>
          <cell r="I1249">
            <v>-75</v>
          </cell>
          <cell r="J1249">
            <v>44.75</v>
          </cell>
          <cell r="K1249" t="str">
            <v>EUR</v>
          </cell>
          <cell r="M1249"/>
          <cell r="N1249">
            <v>179</v>
          </cell>
          <cell r="O1249" t="str">
            <v>EUR</v>
          </cell>
          <cell r="P1249">
            <v>1</v>
          </cell>
          <cell r="Q1249">
            <v>-75</v>
          </cell>
          <cell r="R1249">
            <v>44.75</v>
          </cell>
          <cell r="S1249" t="str">
            <v>EUR</v>
          </cell>
          <cell r="U1249"/>
          <cell r="V1249">
            <v>0</v>
          </cell>
          <cell r="W1249">
            <v>0</v>
          </cell>
          <cell r="X1249">
            <v>0</v>
          </cell>
          <cell r="Y1249" t="e">
            <v>#NAME?</v>
          </cell>
          <cell r="Z1249">
            <v>1</v>
          </cell>
          <cell r="AA1249">
            <v>1</v>
          </cell>
          <cell r="AB1249" t="str">
            <v>56</v>
          </cell>
          <cell r="AC1249" t="str">
            <v>*SN</v>
          </cell>
          <cell r="AD1249" t="str">
            <v>phasing out product</v>
          </cell>
          <cell r="AE1249" t="str">
            <v>3FDOR</v>
          </cell>
          <cell r="AF1249" t="str">
            <v>3</v>
          </cell>
          <cell r="AG1249" t="str">
            <v>F</v>
          </cell>
          <cell r="AH1249" t="str">
            <v>D</v>
          </cell>
          <cell r="AI1249" t="str">
            <v>O</v>
          </cell>
          <cell r="AJ1249" t="str">
            <v>R</v>
          </cell>
          <cell r="AK1249" t="str">
            <v>Detectors &amp; Peripherals</v>
          </cell>
          <cell r="AL1249" t="str">
            <v>Legacy EN</v>
          </cell>
          <cell r="AM1249" t="str">
            <v>Manual call points and bases conventional</v>
          </cell>
          <cell r="AN1249" t="str">
            <v>N</v>
          </cell>
          <cell r="AO1249" t="str">
            <v>EAR99H</v>
          </cell>
          <cell r="AP1249" t="str">
            <v>85319085900</v>
          </cell>
          <cell r="AQ1249" t="str">
            <v>DE</v>
          </cell>
          <cell r="AR1249">
            <v>0.34200000000000003</v>
          </cell>
          <cell r="AS1249" t="str">
            <v>KG</v>
          </cell>
          <cell r="AT1249" t="str">
            <v>F80</v>
          </cell>
          <cell r="AU1249" t="str">
            <v>MCP conv.</v>
          </cell>
          <cell r="AX1249">
            <v>0</v>
          </cell>
          <cell r="AY1249">
            <v>0</v>
          </cell>
        </row>
        <row r="1250">
          <cell r="A1250" t="str">
            <v>V24217-B3208-S201</v>
          </cell>
          <cell r="B1250" t="str">
            <v>V24217-B3208-S201</v>
          </cell>
          <cell r="C1250" t="str">
            <v>SMF GELB NOT-AU</v>
          </cell>
          <cell r="D1250" t="str">
            <v>SMF  Manual call point yellow Not-Aus</v>
          </cell>
          <cell r="E1250" t="str">
            <v>SMF  Handmelder gelb Not-Aus</v>
          </cell>
          <cell r="F1250">
            <v>189</v>
          </cell>
          <cell r="G1250" t="str">
            <v>EUR</v>
          </cell>
          <cell r="H1250">
            <v>1</v>
          </cell>
          <cell r="I1250">
            <v>-75</v>
          </cell>
          <cell r="J1250">
            <v>47.25</v>
          </cell>
          <cell r="K1250" t="str">
            <v>EUR</v>
          </cell>
          <cell r="M1250"/>
          <cell r="N1250">
            <v>189</v>
          </cell>
          <cell r="O1250" t="str">
            <v>EUR</v>
          </cell>
          <cell r="P1250">
            <v>1</v>
          </cell>
          <cell r="Q1250">
            <v>-75</v>
          </cell>
          <cell r="R1250">
            <v>47.25</v>
          </cell>
          <cell r="S1250" t="str">
            <v>EUR</v>
          </cell>
          <cell r="U1250"/>
          <cell r="V1250">
            <v>0</v>
          </cell>
          <cell r="W1250">
            <v>0</v>
          </cell>
          <cell r="X1250">
            <v>0</v>
          </cell>
          <cell r="Y1250" t="e">
            <v>#NAME?</v>
          </cell>
          <cell r="Z1250">
            <v>1</v>
          </cell>
          <cell r="AA1250">
            <v>1</v>
          </cell>
          <cell r="AB1250" t="str">
            <v>56</v>
          </cell>
          <cell r="AC1250" t="str">
            <v>*SN</v>
          </cell>
          <cell r="AD1250" t="str">
            <v>phasing out product</v>
          </cell>
          <cell r="AE1250" t="str">
            <v>3FDOR</v>
          </cell>
          <cell r="AF1250" t="str">
            <v>3</v>
          </cell>
          <cell r="AG1250" t="str">
            <v>F</v>
          </cell>
          <cell r="AH1250" t="str">
            <v>D</v>
          </cell>
          <cell r="AI1250" t="str">
            <v>O</v>
          </cell>
          <cell r="AJ1250" t="str">
            <v>R</v>
          </cell>
          <cell r="AK1250" t="str">
            <v>Detectors &amp; Peripherals</v>
          </cell>
          <cell r="AL1250" t="str">
            <v>Legacy EN</v>
          </cell>
          <cell r="AM1250" t="str">
            <v>Manual call points and bases conventional</v>
          </cell>
          <cell r="AN1250" t="str">
            <v>N</v>
          </cell>
          <cell r="AO1250" t="str">
            <v>EAR99H</v>
          </cell>
          <cell r="AP1250" t="str">
            <v>85311030000</v>
          </cell>
          <cell r="AQ1250" t="str">
            <v>DE</v>
          </cell>
          <cell r="AR1250">
            <v>0.34200000000000003</v>
          </cell>
          <cell r="AS1250" t="str">
            <v>KG</v>
          </cell>
          <cell r="AT1250" t="str">
            <v>F80</v>
          </cell>
          <cell r="AU1250" t="str">
            <v>MCP conv.</v>
          </cell>
          <cell r="AX1250">
            <v>0</v>
          </cell>
          <cell r="AY1250">
            <v>0</v>
          </cell>
        </row>
        <row r="1251">
          <cell r="A1251" t="str">
            <v>V24217-C1218-W200</v>
          </cell>
          <cell r="B1251" t="str">
            <v>V24217-C1218-W200</v>
          </cell>
          <cell r="C1251" t="str">
            <v>SMF121</v>
          </cell>
          <cell r="D1251" t="str">
            <v>SMF121  international. type B</v>
          </cell>
          <cell r="E1251" t="str">
            <v>SMF121  SIGMACON international</v>
          </cell>
          <cell r="F1251">
            <v>114</v>
          </cell>
          <cell r="G1251" t="str">
            <v>EUR</v>
          </cell>
          <cell r="H1251">
            <v>1</v>
          </cell>
          <cell r="I1251">
            <v>-75</v>
          </cell>
          <cell r="J1251">
            <v>28.5</v>
          </cell>
          <cell r="K1251" t="str">
            <v>EUR</v>
          </cell>
          <cell r="M1251"/>
          <cell r="N1251">
            <v>114</v>
          </cell>
          <cell r="O1251" t="str">
            <v>EUR</v>
          </cell>
          <cell r="P1251">
            <v>1</v>
          </cell>
          <cell r="Q1251">
            <v>-75</v>
          </cell>
          <cell r="R1251">
            <v>28.5</v>
          </cell>
          <cell r="S1251" t="str">
            <v>EUR</v>
          </cell>
          <cell r="U1251"/>
          <cell r="V1251">
            <v>0</v>
          </cell>
          <cell r="W1251">
            <v>0</v>
          </cell>
          <cell r="X1251">
            <v>0</v>
          </cell>
          <cell r="Y1251" t="e">
            <v>#NAME?</v>
          </cell>
          <cell r="Z1251">
            <v>1</v>
          </cell>
          <cell r="AA1251">
            <v>1</v>
          </cell>
          <cell r="AB1251" t="str">
            <v>56</v>
          </cell>
          <cell r="AC1251" t="str">
            <v>*SN</v>
          </cell>
          <cell r="AD1251" t="str">
            <v>phasing out product</v>
          </cell>
          <cell r="AE1251" t="str">
            <v>3FDOR</v>
          </cell>
          <cell r="AF1251" t="str">
            <v>3</v>
          </cell>
          <cell r="AG1251" t="str">
            <v>F</v>
          </cell>
          <cell r="AH1251" t="str">
            <v>D</v>
          </cell>
          <cell r="AI1251" t="str">
            <v>O</v>
          </cell>
          <cell r="AJ1251" t="str">
            <v>R</v>
          </cell>
          <cell r="AK1251" t="str">
            <v>Detectors &amp; Peripherals</v>
          </cell>
          <cell r="AL1251" t="str">
            <v>Legacy EN</v>
          </cell>
          <cell r="AM1251" t="str">
            <v>Manual call points and bases conventional</v>
          </cell>
          <cell r="AN1251" t="str">
            <v>N</v>
          </cell>
          <cell r="AO1251" t="str">
            <v>N</v>
          </cell>
          <cell r="AP1251" t="str">
            <v>85311030000</v>
          </cell>
          <cell r="AQ1251" t="str">
            <v>DE</v>
          </cell>
          <cell r="AR1251">
            <v>0.19600000000000001</v>
          </cell>
          <cell r="AS1251" t="str">
            <v>KG</v>
          </cell>
          <cell r="AT1251"/>
          <cell r="AX1251">
            <v>0</v>
          </cell>
          <cell r="AY1251">
            <v>0</v>
          </cell>
        </row>
        <row r="1252">
          <cell r="A1252" t="str">
            <v>V24217-B1208-W200</v>
          </cell>
          <cell r="B1252" t="str">
            <v>V24217-B1208-W200</v>
          </cell>
          <cell r="C1252" t="str">
            <v>SMF220</v>
          </cell>
          <cell r="D1252" t="str">
            <v>SMF220  international type B red</v>
          </cell>
          <cell r="E1252" t="str">
            <v>SMF220  international Druckknopf rot</v>
          </cell>
          <cell r="F1252">
            <v>190</v>
          </cell>
          <cell r="G1252" t="str">
            <v>EUR</v>
          </cell>
          <cell r="H1252">
            <v>1</v>
          </cell>
          <cell r="I1252">
            <v>-75</v>
          </cell>
          <cell r="J1252">
            <v>47.5</v>
          </cell>
          <cell r="K1252" t="str">
            <v>EUR</v>
          </cell>
          <cell r="M1252"/>
          <cell r="N1252">
            <v>190</v>
          </cell>
          <cell r="O1252" t="str">
            <v>EUR</v>
          </cell>
          <cell r="P1252">
            <v>1</v>
          </cell>
          <cell r="Q1252">
            <v>-75</v>
          </cell>
          <cell r="R1252">
            <v>47.5</v>
          </cell>
          <cell r="S1252" t="str">
            <v>EUR</v>
          </cell>
          <cell r="U1252"/>
          <cell r="V1252">
            <v>0</v>
          </cell>
          <cell r="W1252">
            <v>0</v>
          </cell>
          <cell r="X1252">
            <v>0</v>
          </cell>
          <cell r="Y1252" t="e">
            <v>#NAME?</v>
          </cell>
          <cell r="Z1252">
            <v>1</v>
          </cell>
          <cell r="AA1252">
            <v>1</v>
          </cell>
          <cell r="AB1252" t="str">
            <v>56</v>
          </cell>
          <cell r="AC1252" t="str">
            <v>*SN</v>
          </cell>
          <cell r="AD1252" t="str">
            <v>phasing out product</v>
          </cell>
          <cell r="AE1252" t="str">
            <v>3FDOR</v>
          </cell>
          <cell r="AF1252" t="str">
            <v>3</v>
          </cell>
          <cell r="AG1252" t="str">
            <v>F</v>
          </cell>
          <cell r="AH1252" t="str">
            <v>D</v>
          </cell>
          <cell r="AI1252" t="str">
            <v>O</v>
          </cell>
          <cell r="AJ1252" t="str">
            <v>R</v>
          </cell>
          <cell r="AK1252" t="str">
            <v>Detectors &amp; Peripherals</v>
          </cell>
          <cell r="AL1252" t="str">
            <v>Legacy EN</v>
          </cell>
          <cell r="AM1252" t="str">
            <v>Manual call points and bases conventional</v>
          </cell>
          <cell r="AN1252" t="str">
            <v>N</v>
          </cell>
          <cell r="AO1252" t="str">
            <v>EAR99H</v>
          </cell>
          <cell r="AP1252" t="str">
            <v>85311030000</v>
          </cell>
          <cell r="AQ1252" t="str">
            <v>DE</v>
          </cell>
          <cell r="AR1252">
            <v>0.34</v>
          </cell>
          <cell r="AS1252" t="str">
            <v>KG</v>
          </cell>
          <cell r="AT1252" t="str">
            <v>F80</v>
          </cell>
          <cell r="AU1252" t="str">
            <v>MCP conv.</v>
          </cell>
          <cell r="AX1252">
            <v>0</v>
          </cell>
          <cell r="AY1252">
            <v>0</v>
          </cell>
        </row>
        <row r="1253">
          <cell r="A1253" t="str">
            <v>S24226-A101-A3</v>
          </cell>
          <cell r="B1253" t="str">
            <v>S24226-A101-A3</v>
          </cell>
          <cell r="C1253" t="str">
            <v>TF2-F-HM-EINSATZ</v>
          </cell>
          <cell r="D1253" t="str">
            <v>TF2 FREQU. REMOTE SIGANL.INSERT</v>
          </cell>
          <cell r="E1253" t="str">
            <v>TF2-F-HM-Einsatz</v>
          </cell>
          <cell r="F1253">
            <v>737</v>
          </cell>
          <cell r="G1253" t="str">
            <v>EUR</v>
          </cell>
          <cell r="H1253">
            <v>1</v>
          </cell>
          <cell r="I1253">
            <v>-75</v>
          </cell>
          <cell r="J1253">
            <v>184.25</v>
          </cell>
          <cell r="K1253" t="str">
            <v>EUR</v>
          </cell>
          <cell r="M1253"/>
          <cell r="N1253">
            <v>737</v>
          </cell>
          <cell r="O1253" t="str">
            <v>EUR</v>
          </cell>
          <cell r="P1253">
            <v>1</v>
          </cell>
          <cell r="Q1253">
            <v>-75</v>
          </cell>
          <cell r="R1253">
            <v>184.25</v>
          </cell>
          <cell r="S1253" t="str">
            <v>EUR</v>
          </cell>
          <cell r="U1253"/>
          <cell r="V1253">
            <v>0</v>
          </cell>
          <cell r="W1253">
            <v>0</v>
          </cell>
          <cell r="X1253">
            <v>0</v>
          </cell>
          <cell r="Y1253" t="e">
            <v>#NAME?</v>
          </cell>
          <cell r="Z1253">
            <v>1</v>
          </cell>
          <cell r="AA1253">
            <v>1</v>
          </cell>
          <cell r="AB1253" t="str">
            <v>60</v>
          </cell>
          <cell r="AC1253" t="str">
            <v>*SN</v>
          </cell>
          <cell r="AD1253" t="str">
            <v>phase out started</v>
          </cell>
          <cell r="AE1253" t="str">
            <v>3FDOR</v>
          </cell>
          <cell r="AF1253" t="str">
            <v>3</v>
          </cell>
          <cell r="AG1253" t="str">
            <v>F</v>
          </cell>
          <cell r="AH1253" t="str">
            <v>D</v>
          </cell>
          <cell r="AI1253" t="str">
            <v>O</v>
          </cell>
          <cell r="AJ1253" t="str">
            <v>R</v>
          </cell>
          <cell r="AK1253" t="str">
            <v>Detectors &amp; Peripherals</v>
          </cell>
          <cell r="AL1253" t="str">
            <v>Legacy EN</v>
          </cell>
          <cell r="AM1253" t="str">
            <v>Manual call points and bases conventional</v>
          </cell>
          <cell r="AN1253" t="str">
            <v>N</v>
          </cell>
          <cell r="AO1253" t="str">
            <v>N</v>
          </cell>
          <cell r="AP1253" t="str">
            <v>85389091900</v>
          </cell>
          <cell r="AQ1253" t="str">
            <v>CH</v>
          </cell>
          <cell r="AR1253">
            <v>0.17</v>
          </cell>
          <cell r="AS1253" t="str">
            <v>KG</v>
          </cell>
          <cell r="AT1253"/>
          <cell r="AX1253">
            <v>0</v>
          </cell>
          <cell r="AY1253">
            <v>0</v>
          </cell>
        </row>
        <row r="1255">
          <cell r="A1255" t="str">
            <v>SIGMASYS</v>
          </cell>
          <cell r="AE1255" t="str">
            <v>3FDV</v>
          </cell>
          <cell r="AF1255" t="str">
            <v>3</v>
          </cell>
          <cell r="AG1255" t="str">
            <v>F</v>
          </cell>
          <cell r="AH1255" t="str">
            <v>D</v>
          </cell>
          <cell r="AI1255" t="str">
            <v>V</v>
          </cell>
          <cell r="AK1255" t="str">
            <v>Detectors &amp; Peripherals</v>
          </cell>
          <cell r="AL1255" t="str">
            <v>SIGMASYS</v>
          </cell>
        </row>
        <row r="1256">
          <cell r="A1256" t="str">
            <v>Detectors and bases addressable</v>
          </cell>
          <cell r="AE1256" t="str">
            <v>3FDVA</v>
          </cell>
          <cell r="AF1256" t="str">
            <v>3</v>
          </cell>
          <cell r="AG1256" t="str">
            <v>F</v>
          </cell>
          <cell r="AH1256" t="str">
            <v>D</v>
          </cell>
          <cell r="AI1256" t="str">
            <v>V</v>
          </cell>
          <cell r="AJ1256" t="str">
            <v>A</v>
          </cell>
          <cell r="AK1256" t="str">
            <v>Detectors &amp; Peripherals</v>
          </cell>
          <cell r="AL1256" t="str">
            <v>SIGMASYS</v>
          </cell>
          <cell r="AM1256" t="str">
            <v>Detectors and bases addressable</v>
          </cell>
        </row>
        <row r="1257">
          <cell r="A1257" t="str">
            <v>S24218-F10-A3</v>
          </cell>
          <cell r="B1257" t="str">
            <v>S24218-F10-A3</v>
          </cell>
          <cell r="C1257" t="str">
            <v>SDF1200</v>
          </cell>
          <cell r="D1257" t="str">
            <v>SDF1200  SIGMABASE smoke detector</v>
          </cell>
          <cell r="E1257" t="str">
            <v>SDF1200  SIGMABASE Rauchmelder</v>
          </cell>
          <cell r="F1257">
            <v>248</v>
          </cell>
          <cell r="G1257" t="str">
            <v>EUR</v>
          </cell>
          <cell r="H1257">
            <v>1</v>
          </cell>
          <cell r="I1257">
            <v>-75</v>
          </cell>
          <cell r="L1257">
            <v>47.38</v>
          </cell>
          <cell r="M1257" t="str">
            <v>EUR</v>
          </cell>
          <cell r="N1257">
            <v>207</v>
          </cell>
          <cell r="O1257" t="str">
            <v>EUR</v>
          </cell>
          <cell r="P1257">
            <v>1</v>
          </cell>
          <cell r="Q1257">
            <v>-75</v>
          </cell>
          <cell r="T1257">
            <v>39.479999999999997</v>
          </cell>
          <cell r="U1257" t="str">
            <v>EUR</v>
          </cell>
          <cell r="V1257">
            <v>8575.7800000000007</v>
          </cell>
          <cell r="W1257">
            <v>7145.88</v>
          </cell>
          <cell r="X1257">
            <v>714.95000000000027</v>
          </cell>
          <cell r="Y1257" t="e">
            <v>#NAME?</v>
          </cell>
          <cell r="Z1257">
            <v>1</v>
          </cell>
          <cell r="AA1257">
            <v>1</v>
          </cell>
          <cell r="AB1257" t="str">
            <v>56</v>
          </cell>
          <cell r="AC1257" t="str">
            <v>*SU</v>
          </cell>
          <cell r="AD1257" t="str">
            <v>phasing out product</v>
          </cell>
          <cell r="AE1257" t="str">
            <v>3FDVA</v>
          </cell>
          <cell r="AF1257" t="str">
            <v>3</v>
          </cell>
          <cell r="AG1257" t="str">
            <v>F</v>
          </cell>
          <cell r="AH1257" t="str">
            <v>D</v>
          </cell>
          <cell r="AI1257" t="str">
            <v>V</v>
          </cell>
          <cell r="AJ1257" t="str">
            <v>A</v>
          </cell>
          <cell r="AK1257" t="str">
            <v>Detectors &amp; Peripherals</v>
          </cell>
          <cell r="AL1257" t="str">
            <v>SIGMASYS</v>
          </cell>
          <cell r="AM1257" t="str">
            <v>Detectors and bases addressable</v>
          </cell>
          <cell r="AN1257" t="str">
            <v>N</v>
          </cell>
          <cell r="AO1257" t="str">
            <v>EAR99H</v>
          </cell>
          <cell r="AP1257" t="str">
            <v>85311030000</v>
          </cell>
          <cell r="AQ1257" t="str">
            <v>DE</v>
          </cell>
          <cell r="AR1257">
            <v>0.16</v>
          </cell>
          <cell r="AS1257" t="str">
            <v>KG</v>
          </cell>
          <cell r="AT1257" t="str">
            <v>F36</v>
          </cell>
          <cell r="AU1257" t="str">
            <v>SIGMABASE</v>
          </cell>
          <cell r="AX1257">
            <v>181</v>
          </cell>
          <cell r="AY1257">
            <v>6258.57</v>
          </cell>
        </row>
        <row r="1258">
          <cell r="A1258" t="str">
            <v>S24218-F11-A3</v>
          </cell>
          <cell r="B1258" t="str">
            <v>S24218-F11-A3</v>
          </cell>
          <cell r="C1258" t="str">
            <v>SDF2200</v>
          </cell>
          <cell r="D1258" t="str">
            <v>SDF2200  SIGMAPLUS smoke detector</v>
          </cell>
          <cell r="E1258" t="str">
            <v>SDF2200  SIGMAPLUS Rauchmelder</v>
          </cell>
          <cell r="F1258">
            <v>338</v>
          </cell>
          <cell r="G1258" t="str">
            <v>EUR</v>
          </cell>
          <cell r="H1258">
            <v>1</v>
          </cell>
          <cell r="I1258">
            <v>-75</v>
          </cell>
          <cell r="L1258">
            <v>54.47</v>
          </cell>
          <cell r="M1258" t="str">
            <v>EUR</v>
          </cell>
          <cell r="N1258">
            <v>282</v>
          </cell>
          <cell r="O1258" t="str">
            <v>EUR</v>
          </cell>
          <cell r="P1258">
            <v>1</v>
          </cell>
          <cell r="Q1258">
            <v>-75</v>
          </cell>
          <cell r="T1258">
            <v>45.39</v>
          </cell>
          <cell r="U1258" t="str">
            <v>EUR</v>
          </cell>
          <cell r="V1258">
            <v>3050.32</v>
          </cell>
          <cell r="W1258">
            <v>2541.84</v>
          </cell>
          <cell r="X1258">
            <v>254.24</v>
          </cell>
          <cell r="Y1258" t="e">
            <v>#NAME?</v>
          </cell>
          <cell r="Z1258">
            <v>1</v>
          </cell>
          <cell r="AA1258">
            <v>1</v>
          </cell>
          <cell r="AB1258" t="str">
            <v>56</v>
          </cell>
          <cell r="AC1258" t="str">
            <v>*SU</v>
          </cell>
          <cell r="AD1258" t="str">
            <v>phasing out product</v>
          </cell>
          <cell r="AE1258" t="str">
            <v>3FDVA</v>
          </cell>
          <cell r="AF1258" t="str">
            <v>3</v>
          </cell>
          <cell r="AG1258" t="str">
            <v>F</v>
          </cell>
          <cell r="AH1258" t="str">
            <v>D</v>
          </cell>
          <cell r="AI1258" t="str">
            <v>V</v>
          </cell>
          <cell r="AJ1258" t="str">
            <v>A</v>
          </cell>
          <cell r="AK1258" t="str">
            <v>Detectors &amp; Peripherals</v>
          </cell>
          <cell r="AL1258" t="str">
            <v>SIGMASYS</v>
          </cell>
          <cell r="AM1258" t="str">
            <v>Detectors and bases addressable</v>
          </cell>
          <cell r="AN1258" t="str">
            <v>N</v>
          </cell>
          <cell r="AO1258" t="str">
            <v>EAR99H</v>
          </cell>
          <cell r="AP1258" t="str">
            <v>85311030000</v>
          </cell>
          <cell r="AQ1258" t="str">
            <v>DE</v>
          </cell>
          <cell r="AR1258">
            <v>0.16</v>
          </cell>
          <cell r="AS1258" t="str">
            <v>KG</v>
          </cell>
          <cell r="AT1258" t="str">
            <v>F38</v>
          </cell>
          <cell r="AU1258" t="str">
            <v>SIGMAPLUS</v>
          </cell>
          <cell r="AX1258">
            <v>56</v>
          </cell>
          <cell r="AY1258">
            <v>2349.5499999999997</v>
          </cell>
        </row>
        <row r="1259">
          <cell r="A1259" t="str">
            <v>S24218-F1-A1</v>
          </cell>
          <cell r="B1259" t="str">
            <v>S24218-F1-A1</v>
          </cell>
          <cell r="C1259" t="str">
            <v>SDF3100</v>
          </cell>
          <cell r="D1259" t="str">
            <v>SDF3100  SIGMAEXPERT Smoke detector</v>
          </cell>
          <cell r="E1259" t="str">
            <v>SDF3100  SIGMAEXPERT Rauchmelder</v>
          </cell>
          <cell r="F1259">
            <v>325</v>
          </cell>
          <cell r="G1259" t="str">
            <v>EUR</v>
          </cell>
          <cell r="H1259">
            <v>1</v>
          </cell>
          <cell r="I1259">
            <v>-75</v>
          </cell>
          <cell r="L1259">
            <v>81.22</v>
          </cell>
          <cell r="M1259" t="str">
            <v>EUR</v>
          </cell>
          <cell r="N1259">
            <v>271</v>
          </cell>
          <cell r="O1259" t="str">
            <v>EUR</v>
          </cell>
          <cell r="P1259">
            <v>1</v>
          </cell>
          <cell r="Q1259">
            <v>-75</v>
          </cell>
          <cell r="T1259">
            <v>67.680000000000007</v>
          </cell>
          <cell r="U1259" t="str">
            <v>EUR</v>
          </cell>
          <cell r="V1259">
            <v>81.22</v>
          </cell>
          <cell r="W1259">
            <v>67.680000000000007</v>
          </cell>
          <cell r="X1259">
            <v>6.769999999999996</v>
          </cell>
          <cell r="Y1259" t="e">
            <v>#NAME?</v>
          </cell>
          <cell r="Z1259">
            <v>1</v>
          </cell>
          <cell r="AA1259">
            <v>1</v>
          </cell>
          <cell r="AB1259" t="str">
            <v>56</v>
          </cell>
          <cell r="AC1259" t="str">
            <v>*SN</v>
          </cell>
          <cell r="AD1259" t="str">
            <v>phasing out product</v>
          </cell>
          <cell r="AE1259" t="str">
            <v>3FDVA</v>
          </cell>
          <cell r="AF1259" t="str">
            <v>3</v>
          </cell>
          <cell r="AG1259" t="str">
            <v>F</v>
          </cell>
          <cell r="AH1259" t="str">
            <v>D</v>
          </cell>
          <cell r="AI1259" t="str">
            <v>V</v>
          </cell>
          <cell r="AJ1259" t="str">
            <v>A</v>
          </cell>
          <cell r="AK1259" t="str">
            <v>Detectors &amp; Peripherals</v>
          </cell>
          <cell r="AL1259" t="str">
            <v>SIGMASYS</v>
          </cell>
          <cell r="AM1259" t="str">
            <v>Detectors and bases addressable</v>
          </cell>
          <cell r="AN1259" t="str">
            <v>N</v>
          </cell>
          <cell r="AO1259" t="str">
            <v>EAR99H</v>
          </cell>
          <cell r="AP1259" t="str">
            <v>85311030000</v>
          </cell>
          <cell r="AQ1259" t="str">
            <v>DE</v>
          </cell>
          <cell r="AR1259">
            <v>0.159</v>
          </cell>
          <cell r="AS1259" t="str">
            <v>KG</v>
          </cell>
          <cell r="AT1259" t="str">
            <v>F56</v>
          </cell>
          <cell r="AU1259" t="str">
            <v>Sigmaexpert</v>
          </cell>
          <cell r="AX1259">
            <v>1</v>
          </cell>
          <cell r="AY1259">
            <v>61.9</v>
          </cell>
        </row>
        <row r="1260">
          <cell r="A1260" t="str">
            <v>S24218-F9-A1</v>
          </cell>
          <cell r="B1260" t="str">
            <v>S24218-F9-A1</v>
          </cell>
          <cell r="C1260" t="str">
            <v>SDF3500</v>
          </cell>
          <cell r="D1260" t="str">
            <v>SDF3500  SIGMASYS dual detect.heat/smoke</v>
          </cell>
          <cell r="E1260" t="str">
            <v>SDF3500  SIGMASYS Kombimelder</v>
          </cell>
          <cell r="F1260">
            <v>414</v>
          </cell>
          <cell r="G1260" t="str">
            <v>EUR</v>
          </cell>
          <cell r="H1260">
            <v>1</v>
          </cell>
          <cell r="I1260">
            <v>-75</v>
          </cell>
          <cell r="J1260">
            <v>103.5</v>
          </cell>
          <cell r="K1260" t="str">
            <v>EUR</v>
          </cell>
          <cell r="M1260"/>
          <cell r="N1260">
            <v>345</v>
          </cell>
          <cell r="O1260" t="str">
            <v>EUR</v>
          </cell>
          <cell r="P1260">
            <v>1</v>
          </cell>
          <cell r="Q1260">
            <v>-75</v>
          </cell>
          <cell r="R1260">
            <v>86.25</v>
          </cell>
          <cell r="S1260" t="str">
            <v>EUR</v>
          </cell>
          <cell r="U1260"/>
          <cell r="V1260">
            <v>0</v>
          </cell>
          <cell r="W1260">
            <v>0</v>
          </cell>
          <cell r="X1260">
            <v>0</v>
          </cell>
          <cell r="Y1260" t="e">
            <v>#NAME?</v>
          </cell>
          <cell r="Z1260">
            <v>1</v>
          </cell>
          <cell r="AA1260">
            <v>1</v>
          </cell>
          <cell r="AB1260" t="str">
            <v>56</v>
          </cell>
          <cell r="AC1260" t="str">
            <v>*SN</v>
          </cell>
          <cell r="AD1260" t="str">
            <v>phasing out product</v>
          </cell>
          <cell r="AE1260" t="str">
            <v>3FDVA</v>
          </cell>
          <cell r="AF1260" t="str">
            <v>3</v>
          </cell>
          <cell r="AG1260" t="str">
            <v>F</v>
          </cell>
          <cell r="AH1260" t="str">
            <v>D</v>
          </cell>
          <cell r="AI1260" t="str">
            <v>V</v>
          </cell>
          <cell r="AJ1260" t="str">
            <v>A</v>
          </cell>
          <cell r="AK1260" t="str">
            <v>Detectors &amp; Peripherals</v>
          </cell>
          <cell r="AL1260" t="str">
            <v>SIGMASYS</v>
          </cell>
          <cell r="AM1260" t="str">
            <v>Detectors and bases addressable</v>
          </cell>
          <cell r="AN1260" t="str">
            <v>N</v>
          </cell>
          <cell r="AO1260" t="str">
            <v>EAR99H</v>
          </cell>
          <cell r="AP1260" t="str">
            <v>85311030000</v>
          </cell>
          <cell r="AQ1260" t="str">
            <v>DE</v>
          </cell>
          <cell r="AR1260">
            <v>0.152</v>
          </cell>
          <cell r="AS1260" t="str">
            <v>KG</v>
          </cell>
          <cell r="AT1260" t="str">
            <v>F56</v>
          </cell>
          <cell r="AU1260" t="str">
            <v>Sigmaexpert</v>
          </cell>
          <cell r="AX1260">
            <v>0</v>
          </cell>
          <cell r="AY1260">
            <v>0</v>
          </cell>
        </row>
        <row r="1261">
          <cell r="A1261" t="str">
            <v>S24218-F13-A3</v>
          </cell>
          <cell r="B1261" t="str">
            <v>S24218-F13-A3</v>
          </cell>
          <cell r="C1261" t="str">
            <v>SDT2100</v>
          </cell>
          <cell r="D1261" t="str">
            <v>SDT2100  SIGMASYS Heatdetector</v>
          </cell>
          <cell r="E1261" t="str">
            <v>SDT2100  SIGMASYS Waermemelder</v>
          </cell>
          <cell r="F1261">
            <v>278</v>
          </cell>
          <cell r="G1261" t="str">
            <v>EUR</v>
          </cell>
          <cell r="H1261">
            <v>1</v>
          </cell>
          <cell r="I1261">
            <v>-75</v>
          </cell>
          <cell r="J1261">
            <v>69.5</v>
          </cell>
          <cell r="K1261" t="str">
            <v>EUR</v>
          </cell>
          <cell r="M1261"/>
          <cell r="N1261">
            <v>232</v>
          </cell>
          <cell r="O1261" t="str">
            <v>EUR</v>
          </cell>
          <cell r="P1261">
            <v>1</v>
          </cell>
          <cell r="Q1261">
            <v>-75</v>
          </cell>
          <cell r="R1261">
            <v>58</v>
          </cell>
          <cell r="S1261" t="str">
            <v>EUR</v>
          </cell>
          <cell r="U1261"/>
          <cell r="V1261">
            <v>1598.5</v>
          </cell>
          <cell r="W1261">
            <v>1334</v>
          </cell>
          <cell r="X1261">
            <v>132.25</v>
          </cell>
          <cell r="Y1261" t="e">
            <v>#NAME?</v>
          </cell>
          <cell r="Z1261">
            <v>1</v>
          </cell>
          <cell r="AA1261">
            <v>1</v>
          </cell>
          <cell r="AB1261" t="str">
            <v>56</v>
          </cell>
          <cell r="AC1261" t="str">
            <v>*SN</v>
          </cell>
          <cell r="AD1261" t="str">
            <v>phasing out product</v>
          </cell>
          <cell r="AE1261" t="str">
            <v>3FDVA</v>
          </cell>
          <cell r="AF1261" t="str">
            <v>3</v>
          </cell>
          <cell r="AG1261" t="str">
            <v>F</v>
          </cell>
          <cell r="AH1261" t="str">
            <v>D</v>
          </cell>
          <cell r="AI1261" t="str">
            <v>V</v>
          </cell>
          <cell r="AJ1261" t="str">
            <v>A</v>
          </cell>
          <cell r="AK1261" t="str">
            <v>Detectors &amp; Peripherals</v>
          </cell>
          <cell r="AL1261" t="str">
            <v>SIGMASYS</v>
          </cell>
          <cell r="AM1261" t="str">
            <v>Detectors and bases addressable</v>
          </cell>
          <cell r="AN1261" t="str">
            <v>N</v>
          </cell>
          <cell r="AO1261" t="str">
            <v>EAR99H</v>
          </cell>
          <cell r="AP1261" t="str">
            <v>85311030000</v>
          </cell>
          <cell r="AQ1261" t="str">
            <v>DE</v>
          </cell>
          <cell r="AR1261">
            <v>0.125</v>
          </cell>
          <cell r="AS1261" t="str">
            <v>KG</v>
          </cell>
          <cell r="AT1261" t="str">
            <v>F38</v>
          </cell>
          <cell r="AU1261" t="str">
            <v>SIGMAPLUS</v>
          </cell>
          <cell r="AX1261">
            <v>23</v>
          </cell>
          <cell r="AY1261">
            <v>1315.6399999999999</v>
          </cell>
        </row>
        <row r="1262">
          <cell r="A1262" t="str">
            <v>S24218-F300-A1</v>
          </cell>
          <cell r="B1262" t="str">
            <v>S24218-F300-A1</v>
          </cell>
          <cell r="C1262" t="str">
            <v>SPF3600</v>
          </cell>
          <cell r="D1262" t="str">
            <v>SPF3600  SIGMASYS Detector base</v>
          </cell>
          <cell r="E1262" t="str">
            <v>SPF3600  SIGMASYS Melderfassung</v>
          </cell>
          <cell r="F1262">
            <v>35.5</v>
          </cell>
          <cell r="G1262" t="str">
            <v>EUR</v>
          </cell>
          <cell r="H1262">
            <v>1</v>
          </cell>
          <cell r="I1262">
            <v>-75</v>
          </cell>
          <cell r="J1262">
            <v>8.8800000000000008</v>
          </cell>
          <cell r="K1262" t="str">
            <v>EUR</v>
          </cell>
          <cell r="M1262"/>
          <cell r="N1262">
            <v>29.6</v>
          </cell>
          <cell r="O1262" t="str">
            <v>EUR</v>
          </cell>
          <cell r="P1262">
            <v>1</v>
          </cell>
          <cell r="Q1262">
            <v>-75</v>
          </cell>
          <cell r="R1262">
            <v>7.4</v>
          </cell>
          <cell r="S1262" t="str">
            <v>EUR</v>
          </cell>
          <cell r="U1262"/>
          <cell r="V1262">
            <v>1687.2</v>
          </cell>
          <cell r="W1262">
            <v>1406</v>
          </cell>
          <cell r="X1262">
            <v>140.60000000000002</v>
          </cell>
          <cell r="Y1262" t="e">
            <v>#NAME?</v>
          </cell>
          <cell r="Z1262">
            <v>1</v>
          </cell>
          <cell r="AA1262">
            <v>1</v>
          </cell>
          <cell r="AB1262" t="str">
            <v>56</v>
          </cell>
          <cell r="AC1262" t="str">
            <v>*SN</v>
          </cell>
          <cell r="AD1262" t="str">
            <v>phasing out product</v>
          </cell>
          <cell r="AE1262" t="str">
            <v>3FDVA</v>
          </cell>
          <cell r="AF1262" t="str">
            <v>3</v>
          </cell>
          <cell r="AG1262" t="str">
            <v>F</v>
          </cell>
          <cell r="AH1262" t="str">
            <v>D</v>
          </cell>
          <cell r="AI1262" t="str">
            <v>V</v>
          </cell>
          <cell r="AJ1262" t="str">
            <v>A</v>
          </cell>
          <cell r="AK1262" t="str">
            <v>Detectors &amp; Peripherals</v>
          </cell>
          <cell r="AL1262" t="str">
            <v>SIGMASYS</v>
          </cell>
          <cell r="AM1262" t="str">
            <v>Detectors and bases addressable</v>
          </cell>
          <cell r="AN1262" t="str">
            <v>N</v>
          </cell>
          <cell r="AO1262" t="str">
            <v>N</v>
          </cell>
          <cell r="AP1262" t="str">
            <v>85319085900</v>
          </cell>
          <cell r="AQ1262" t="str">
            <v>DE</v>
          </cell>
          <cell r="AR1262">
            <v>5.2999999999999999E-2</v>
          </cell>
          <cell r="AS1262" t="str">
            <v>KG</v>
          </cell>
          <cell r="AT1262"/>
          <cell r="AX1262">
            <v>190</v>
          </cell>
          <cell r="AY1262">
            <v>1250.8300000000002</v>
          </cell>
        </row>
        <row r="1263">
          <cell r="A1263" t="str">
            <v>Detectors and bases conventional</v>
          </cell>
          <cell r="AE1263" t="str">
            <v>3FDVB</v>
          </cell>
          <cell r="AF1263" t="str">
            <v>3</v>
          </cell>
          <cell r="AG1263" t="str">
            <v>F</v>
          </cell>
          <cell r="AH1263" t="str">
            <v>D</v>
          </cell>
          <cell r="AI1263" t="str">
            <v>V</v>
          </cell>
          <cell r="AJ1263" t="str">
            <v>B</v>
          </cell>
          <cell r="AK1263" t="str">
            <v>Detectors &amp; Peripherals</v>
          </cell>
          <cell r="AL1263" t="str">
            <v>SIGMASYS</v>
          </cell>
          <cell r="AM1263" t="str">
            <v>Detectors and bases conventional</v>
          </cell>
        </row>
        <row r="1264">
          <cell r="A1264" t="str">
            <v>S24218-F401-A2</v>
          </cell>
          <cell r="B1264" t="str">
            <v>S24218-F401-A2</v>
          </cell>
          <cell r="C1264" t="str">
            <v>SDF200</v>
          </cell>
          <cell r="D1264" t="str">
            <v>SDF200  SIGMACON Smoke detect.</v>
          </cell>
          <cell r="E1264" t="str">
            <v>SDF200  SIGMACON Rauchmelder</v>
          </cell>
          <cell r="F1264">
            <v>251</v>
          </cell>
          <cell r="G1264" t="str">
            <v>EUR</v>
          </cell>
          <cell r="H1264">
            <v>1</v>
          </cell>
          <cell r="I1264">
            <v>-75</v>
          </cell>
          <cell r="J1264">
            <v>62.75</v>
          </cell>
          <cell r="K1264" t="str">
            <v>EUR</v>
          </cell>
          <cell r="M1264"/>
          <cell r="N1264">
            <v>209</v>
          </cell>
          <cell r="O1264" t="str">
            <v>EUR</v>
          </cell>
          <cell r="P1264">
            <v>1</v>
          </cell>
          <cell r="Q1264">
            <v>-75</v>
          </cell>
          <cell r="R1264">
            <v>52.25</v>
          </cell>
          <cell r="S1264" t="str">
            <v>EUR</v>
          </cell>
          <cell r="U1264"/>
          <cell r="V1264">
            <v>0</v>
          </cell>
          <cell r="W1264">
            <v>0</v>
          </cell>
          <cell r="X1264">
            <v>0</v>
          </cell>
          <cell r="Y1264" t="e">
            <v>#NAME?</v>
          </cell>
          <cell r="Z1264">
            <v>1</v>
          </cell>
          <cell r="AA1264">
            <v>1</v>
          </cell>
          <cell r="AB1264" t="str">
            <v>56</v>
          </cell>
          <cell r="AC1264" t="str">
            <v>*SU</v>
          </cell>
          <cell r="AD1264" t="str">
            <v>phasing out product</v>
          </cell>
          <cell r="AE1264" t="str">
            <v>3FDVB</v>
          </cell>
          <cell r="AF1264" t="str">
            <v>3</v>
          </cell>
          <cell r="AG1264" t="str">
            <v>F</v>
          </cell>
          <cell r="AH1264" t="str">
            <v>D</v>
          </cell>
          <cell r="AI1264" t="str">
            <v>V</v>
          </cell>
          <cell r="AJ1264" t="str">
            <v>B</v>
          </cell>
          <cell r="AK1264" t="str">
            <v>Detectors &amp; Peripherals</v>
          </cell>
          <cell r="AL1264" t="str">
            <v>SIGMASYS</v>
          </cell>
          <cell r="AM1264" t="str">
            <v>Detectors and bases conventional</v>
          </cell>
          <cell r="AN1264" t="str">
            <v>N</v>
          </cell>
          <cell r="AO1264" t="str">
            <v>EAR99H</v>
          </cell>
          <cell r="AP1264" t="str">
            <v>85311030000</v>
          </cell>
          <cell r="AQ1264" t="str">
            <v>DE</v>
          </cell>
          <cell r="AR1264">
            <v>0.154</v>
          </cell>
          <cell r="AS1264" t="str">
            <v>KG</v>
          </cell>
          <cell r="AT1264" t="str">
            <v>F33</v>
          </cell>
          <cell r="AU1264" t="str">
            <v>SIGMACON</v>
          </cell>
          <cell r="AX1264">
            <v>0</v>
          </cell>
          <cell r="AY1264">
            <v>0</v>
          </cell>
        </row>
        <row r="1265">
          <cell r="A1265" t="str">
            <v>S24218-F402-A2</v>
          </cell>
          <cell r="B1265" t="str">
            <v>S24218-F402-A2</v>
          </cell>
          <cell r="C1265" t="str">
            <v>SDT210</v>
          </cell>
          <cell r="D1265" t="str">
            <v>SDT210  SIGMACON Heat detect.</v>
          </cell>
          <cell r="E1265" t="str">
            <v>SDT210  SIGMACON Waermemelder</v>
          </cell>
          <cell r="F1265">
            <v>206</v>
          </cell>
          <cell r="G1265" t="str">
            <v>EUR</v>
          </cell>
          <cell r="H1265">
            <v>1</v>
          </cell>
          <cell r="I1265">
            <v>-75</v>
          </cell>
          <cell r="J1265">
            <v>51.5</v>
          </cell>
          <cell r="K1265" t="str">
            <v>EUR</v>
          </cell>
          <cell r="M1265"/>
          <cell r="N1265">
            <v>172</v>
          </cell>
          <cell r="O1265" t="str">
            <v>EUR</v>
          </cell>
          <cell r="P1265">
            <v>1</v>
          </cell>
          <cell r="Q1265">
            <v>-75</v>
          </cell>
          <cell r="R1265">
            <v>43</v>
          </cell>
          <cell r="S1265" t="str">
            <v>EUR</v>
          </cell>
          <cell r="U1265"/>
          <cell r="V1265">
            <v>0</v>
          </cell>
          <cell r="W1265">
            <v>0</v>
          </cell>
          <cell r="X1265">
            <v>0</v>
          </cell>
          <cell r="Y1265" t="e">
            <v>#NAME?</v>
          </cell>
          <cell r="Z1265">
            <v>1</v>
          </cell>
          <cell r="AA1265">
            <v>1</v>
          </cell>
          <cell r="AB1265" t="str">
            <v>56</v>
          </cell>
          <cell r="AC1265" t="str">
            <v>*SN</v>
          </cell>
          <cell r="AD1265" t="str">
            <v>phasing out product</v>
          </cell>
          <cell r="AE1265" t="str">
            <v>3FDVB</v>
          </cell>
          <cell r="AF1265" t="str">
            <v>3</v>
          </cell>
          <cell r="AG1265" t="str">
            <v>F</v>
          </cell>
          <cell r="AH1265" t="str">
            <v>D</v>
          </cell>
          <cell r="AI1265" t="str">
            <v>V</v>
          </cell>
          <cell r="AJ1265" t="str">
            <v>B</v>
          </cell>
          <cell r="AK1265" t="str">
            <v>Detectors &amp; Peripherals</v>
          </cell>
          <cell r="AL1265" t="str">
            <v>SIGMASYS</v>
          </cell>
          <cell r="AM1265" t="str">
            <v>Detectors and bases conventional</v>
          </cell>
          <cell r="AN1265" t="str">
            <v>N</v>
          </cell>
          <cell r="AO1265" t="str">
            <v>EAR99H</v>
          </cell>
          <cell r="AP1265" t="str">
            <v>85311030000</v>
          </cell>
          <cell r="AQ1265" t="str">
            <v>DE</v>
          </cell>
          <cell r="AR1265">
            <v>0.11700000000000001</v>
          </cell>
          <cell r="AS1265" t="str">
            <v>KG</v>
          </cell>
          <cell r="AT1265" t="str">
            <v>F33</v>
          </cell>
          <cell r="AU1265" t="str">
            <v>SIGMACON</v>
          </cell>
          <cell r="AX1265">
            <v>0</v>
          </cell>
          <cell r="AY1265">
            <v>0</v>
          </cell>
        </row>
        <row r="1266">
          <cell r="A1266" t="str">
            <v>Detectors, bases and peripherals special</v>
          </cell>
          <cell r="AE1266" t="str">
            <v>3FDVC</v>
          </cell>
          <cell r="AF1266" t="str">
            <v>3</v>
          </cell>
          <cell r="AG1266" t="str">
            <v>F</v>
          </cell>
          <cell r="AH1266" t="str">
            <v>D</v>
          </cell>
          <cell r="AI1266" t="str">
            <v>V</v>
          </cell>
          <cell r="AJ1266" t="str">
            <v>C</v>
          </cell>
          <cell r="AK1266" t="str">
            <v>Detectors &amp; Peripherals</v>
          </cell>
          <cell r="AL1266" t="str">
            <v>SIGMASYS</v>
          </cell>
          <cell r="AM1266" t="str">
            <v>Detectors, bases and peripherals special</v>
          </cell>
        </row>
        <row r="1267">
          <cell r="A1267" t="str">
            <v>L24213-L8000-A122</v>
          </cell>
          <cell r="B1267" t="str">
            <v>L24213-L8000-A122</v>
          </cell>
          <cell r="C1267" t="str">
            <v>ASD DUCT4</v>
          </cell>
          <cell r="D1267" t="str">
            <v>ASD DUCT4  Rauchmeldeeinh (HR96L)</v>
          </cell>
          <cell r="E1267" t="str">
            <v>ASD DUCT4  Rauchmeldeeinheit  (HR96L)</v>
          </cell>
          <cell r="F1267">
            <v>915</v>
          </cell>
          <cell r="G1267" t="str">
            <v>EUR</v>
          </cell>
          <cell r="H1267">
            <v>1</v>
          </cell>
          <cell r="I1267">
            <v>-75</v>
          </cell>
          <cell r="J1267">
            <v>228.75</v>
          </cell>
          <cell r="K1267" t="str">
            <v>EUR</v>
          </cell>
          <cell r="M1267"/>
          <cell r="N1267">
            <v>915</v>
          </cell>
          <cell r="O1267" t="str">
            <v>EUR</v>
          </cell>
          <cell r="P1267">
            <v>1</v>
          </cell>
          <cell r="Q1267">
            <v>-75</v>
          </cell>
          <cell r="R1267">
            <v>228.75</v>
          </cell>
          <cell r="S1267" t="str">
            <v>EUR</v>
          </cell>
          <cell r="U1267"/>
          <cell r="V1267">
            <v>0</v>
          </cell>
          <cell r="W1267">
            <v>0</v>
          </cell>
          <cell r="X1267">
            <v>0</v>
          </cell>
          <cell r="Y1267" t="e">
            <v>#NAME?</v>
          </cell>
          <cell r="Z1267">
            <v>1</v>
          </cell>
          <cell r="AA1267">
            <v>1</v>
          </cell>
          <cell r="AB1267" t="str">
            <v>56</v>
          </cell>
          <cell r="AC1267" t="str">
            <v>*SN</v>
          </cell>
          <cell r="AD1267" t="str">
            <v>phasing out product</v>
          </cell>
          <cell r="AE1267" t="str">
            <v>3FDVC</v>
          </cell>
          <cell r="AF1267" t="str">
            <v>3</v>
          </cell>
          <cell r="AG1267" t="str">
            <v>F</v>
          </cell>
          <cell r="AH1267" t="str">
            <v>D</v>
          </cell>
          <cell r="AI1267" t="str">
            <v>V</v>
          </cell>
          <cell r="AJ1267" t="str">
            <v>C</v>
          </cell>
          <cell r="AK1267" t="str">
            <v>Detectors &amp; Peripherals</v>
          </cell>
          <cell r="AL1267" t="str">
            <v>SIGMASYS</v>
          </cell>
          <cell r="AM1267" t="str">
            <v>Detectors, bases and peripherals special</v>
          </cell>
          <cell r="AN1267" t="str">
            <v>N</v>
          </cell>
          <cell r="AO1267" t="str">
            <v>EAR99H</v>
          </cell>
          <cell r="AP1267" t="str">
            <v>85311030000</v>
          </cell>
          <cell r="AQ1267" t="str">
            <v>CH</v>
          </cell>
          <cell r="AR1267">
            <v>2.2599999999999998</v>
          </cell>
          <cell r="AS1267" t="str">
            <v>KG</v>
          </cell>
          <cell r="AT1267" t="str">
            <v>F50</v>
          </cell>
          <cell r="AU1267" t="str">
            <v>ASD</v>
          </cell>
          <cell r="AX1267">
            <v>0</v>
          </cell>
          <cell r="AY1267">
            <v>0</v>
          </cell>
        </row>
        <row r="1268">
          <cell r="A1268" t="str">
            <v>Detectors, bases and peripherals wireless</v>
          </cell>
          <cell r="AE1268" t="str">
            <v>3FDVD</v>
          </cell>
          <cell r="AF1268" t="str">
            <v>3</v>
          </cell>
          <cell r="AG1268" t="str">
            <v>F</v>
          </cell>
          <cell r="AH1268" t="str">
            <v>D</v>
          </cell>
          <cell r="AI1268" t="str">
            <v>V</v>
          </cell>
          <cell r="AJ1268" t="str">
            <v>D</v>
          </cell>
          <cell r="AK1268" t="str">
            <v>Detectors &amp; Peripherals</v>
          </cell>
          <cell r="AL1268" t="str">
            <v>SIGMASYS</v>
          </cell>
          <cell r="AM1268" t="str">
            <v>Detectors, bases and peripherals wireless</v>
          </cell>
        </row>
        <row r="1269">
          <cell r="A1269" t="str">
            <v>S24218-F316-A1</v>
          </cell>
          <cell r="B1269" t="str">
            <v>S24218-F316-A1</v>
          </cell>
          <cell r="C1269" t="str">
            <v>DBW1171</v>
          </cell>
          <cell r="D1269" t="str">
            <v>DBW1171  Detector Socket</v>
          </cell>
          <cell r="E1269" t="str">
            <v>DBW1171  Melderfassung</v>
          </cell>
          <cell r="F1269">
            <v>5.69</v>
          </cell>
          <cell r="G1269" t="str">
            <v>EUR</v>
          </cell>
          <cell r="H1269">
            <v>1</v>
          </cell>
          <cell r="I1269">
            <v>-75</v>
          </cell>
          <cell r="J1269">
            <v>1.42</v>
          </cell>
          <cell r="K1269" t="str">
            <v>EUR</v>
          </cell>
          <cell r="M1269"/>
          <cell r="N1269">
            <v>5.17</v>
          </cell>
          <cell r="O1269" t="str">
            <v>EUR</v>
          </cell>
          <cell r="P1269">
            <v>1</v>
          </cell>
          <cell r="Q1269">
            <v>-75</v>
          </cell>
          <cell r="R1269">
            <v>1.29</v>
          </cell>
          <cell r="S1269" t="str">
            <v>EUR</v>
          </cell>
          <cell r="U1269"/>
          <cell r="V1269">
            <v>0</v>
          </cell>
          <cell r="W1269">
            <v>0</v>
          </cell>
          <cell r="X1269">
            <v>0</v>
          </cell>
          <cell r="Y1269" t="e">
            <v>#NAME?</v>
          </cell>
          <cell r="Z1269">
            <v>1</v>
          </cell>
          <cell r="AA1269">
            <v>1</v>
          </cell>
          <cell r="AB1269" t="str">
            <v>30</v>
          </cell>
          <cell r="AC1269" t="str">
            <v>*SN</v>
          </cell>
          <cell r="AE1269" t="str">
            <v>3FDVD</v>
          </cell>
          <cell r="AF1269" t="str">
            <v>3</v>
          </cell>
          <cell r="AG1269" t="str">
            <v>F</v>
          </cell>
          <cell r="AH1269" t="str">
            <v>D</v>
          </cell>
          <cell r="AI1269" t="str">
            <v>V</v>
          </cell>
          <cell r="AJ1269" t="str">
            <v>D</v>
          </cell>
          <cell r="AK1269" t="str">
            <v>Detectors &amp; Peripherals</v>
          </cell>
          <cell r="AL1269" t="str">
            <v>SIGMASYS</v>
          </cell>
          <cell r="AM1269" t="str">
            <v>Detectors, bases and peripherals wireless</v>
          </cell>
          <cell r="AN1269" t="str">
            <v>N</v>
          </cell>
          <cell r="AO1269" t="str">
            <v>N</v>
          </cell>
          <cell r="AP1269" t="str">
            <v>85319085900</v>
          </cell>
          <cell r="AQ1269" t="str">
            <v>DE</v>
          </cell>
          <cell r="AR1269">
            <v>7.2999999999999995E-2</v>
          </cell>
          <cell r="AS1269" t="str">
            <v>KG</v>
          </cell>
          <cell r="AT1269"/>
          <cell r="AX1269">
            <v>0</v>
          </cell>
          <cell r="AY1269">
            <v>0</v>
          </cell>
        </row>
        <row r="1270">
          <cell r="A1270" t="str">
            <v>S24218-F62-A7</v>
          </cell>
          <cell r="B1270" t="str">
            <v>S24218-F62-A7</v>
          </cell>
          <cell r="C1270" t="str">
            <v>DOW1171</v>
          </cell>
          <cell r="D1270" t="str">
            <v>DOW1171  Wireless smoke det. complete</v>
          </cell>
          <cell r="E1270" t="str">
            <v>DOW1171  Funk-Rauchmelder komplett</v>
          </cell>
          <cell r="F1270">
            <v>529</v>
          </cell>
          <cell r="G1270" t="str">
            <v>EUR</v>
          </cell>
          <cell r="H1270">
            <v>1</v>
          </cell>
          <cell r="I1270">
            <v>-75</v>
          </cell>
          <cell r="L1270">
            <v>147.75</v>
          </cell>
          <cell r="M1270" t="str">
            <v>EUR</v>
          </cell>
          <cell r="N1270">
            <v>481</v>
          </cell>
          <cell r="O1270" t="str">
            <v>EUR</v>
          </cell>
          <cell r="P1270">
            <v>1</v>
          </cell>
          <cell r="Q1270">
            <v>-75</v>
          </cell>
          <cell r="T1270">
            <v>134.32</v>
          </cell>
          <cell r="U1270" t="str">
            <v>EUR</v>
          </cell>
          <cell r="V1270">
            <v>886.5</v>
          </cell>
          <cell r="W1270">
            <v>805.92</v>
          </cell>
          <cell r="X1270">
            <v>40.29000000000002</v>
          </cell>
          <cell r="Y1270" t="e">
            <v>#NAME?</v>
          </cell>
          <cell r="Z1270">
            <v>1</v>
          </cell>
          <cell r="AA1270">
            <v>1</v>
          </cell>
          <cell r="AB1270" t="str">
            <v>30</v>
          </cell>
          <cell r="AC1270" t="str">
            <v>*SN</v>
          </cell>
          <cell r="AE1270" t="str">
            <v>3FDVD</v>
          </cell>
          <cell r="AF1270" t="str">
            <v>3</v>
          </cell>
          <cell r="AG1270" t="str">
            <v>F</v>
          </cell>
          <cell r="AH1270" t="str">
            <v>D</v>
          </cell>
          <cell r="AI1270" t="str">
            <v>V</v>
          </cell>
          <cell r="AJ1270" t="str">
            <v>D</v>
          </cell>
          <cell r="AK1270" t="str">
            <v>Detectors &amp; Peripherals</v>
          </cell>
          <cell r="AL1270" t="str">
            <v>SIGMASYS</v>
          </cell>
          <cell r="AM1270" t="str">
            <v>Detectors, bases and peripherals wireless</v>
          </cell>
          <cell r="AN1270" t="str">
            <v>N</v>
          </cell>
          <cell r="AO1270" t="str">
            <v>EAR99H</v>
          </cell>
          <cell r="AP1270" t="str">
            <v>85311030000</v>
          </cell>
          <cell r="AQ1270" t="str">
            <v>CH</v>
          </cell>
          <cell r="AR1270">
            <v>0.39200000000000002</v>
          </cell>
          <cell r="AS1270" t="str">
            <v>KG</v>
          </cell>
          <cell r="AT1270" t="str">
            <v>F57</v>
          </cell>
          <cell r="AU1270" t="str">
            <v>Wireless traditional</v>
          </cell>
          <cell r="AX1270">
            <v>6</v>
          </cell>
          <cell r="AY1270">
            <v>742.53</v>
          </cell>
        </row>
        <row r="1271">
          <cell r="A1271" t="str">
            <v>S24218-F62-A8</v>
          </cell>
          <cell r="B1271" t="str">
            <v>S24218-F62-A8</v>
          </cell>
          <cell r="C1271" t="str">
            <v>DOW1171</v>
          </cell>
          <cell r="D1271" t="str">
            <v>DOW1171  Wireless smoke detector</v>
          </cell>
          <cell r="E1271" t="str">
            <v>DOW1171  Funk-Rauchmelder</v>
          </cell>
          <cell r="F1271">
            <v>468</v>
          </cell>
          <cell r="G1271" t="str">
            <v>EUR</v>
          </cell>
          <cell r="H1271">
            <v>1</v>
          </cell>
          <cell r="I1271">
            <v>-75</v>
          </cell>
          <cell r="L1271">
            <v>130.6</v>
          </cell>
          <cell r="M1271" t="str">
            <v>EUR</v>
          </cell>
          <cell r="N1271">
            <v>425</v>
          </cell>
          <cell r="O1271" t="str">
            <v>EUR</v>
          </cell>
          <cell r="P1271">
            <v>1</v>
          </cell>
          <cell r="Q1271">
            <v>-75</v>
          </cell>
          <cell r="T1271">
            <v>118.73</v>
          </cell>
          <cell r="U1271" t="str">
            <v>EUR</v>
          </cell>
          <cell r="V1271">
            <v>0</v>
          </cell>
          <cell r="W1271">
            <v>0</v>
          </cell>
          <cell r="X1271">
            <v>0</v>
          </cell>
          <cell r="Y1271" t="e">
            <v>#NAME?</v>
          </cell>
          <cell r="Z1271">
            <v>1</v>
          </cell>
          <cell r="AA1271">
            <v>1</v>
          </cell>
          <cell r="AB1271" t="str">
            <v>30</v>
          </cell>
          <cell r="AC1271" t="str">
            <v>*SN</v>
          </cell>
          <cell r="AE1271" t="str">
            <v>3FDVD</v>
          </cell>
          <cell r="AF1271" t="str">
            <v>3</v>
          </cell>
          <cell r="AG1271" t="str">
            <v>F</v>
          </cell>
          <cell r="AH1271" t="str">
            <v>D</v>
          </cell>
          <cell r="AI1271" t="str">
            <v>V</v>
          </cell>
          <cell r="AJ1271" t="str">
            <v>D</v>
          </cell>
          <cell r="AK1271" t="str">
            <v>Detectors &amp; Peripherals</v>
          </cell>
          <cell r="AL1271" t="str">
            <v>SIGMASYS</v>
          </cell>
          <cell r="AM1271" t="str">
            <v>Detectors, bases and peripherals wireless</v>
          </cell>
          <cell r="AN1271" t="str">
            <v>N</v>
          </cell>
          <cell r="AO1271" t="str">
            <v>EAR99H</v>
          </cell>
          <cell r="AP1271" t="str">
            <v>85311030000</v>
          </cell>
          <cell r="AQ1271" t="str">
            <v>CH</v>
          </cell>
          <cell r="AR1271">
            <v>0.255</v>
          </cell>
          <cell r="AS1271" t="str">
            <v>KG</v>
          </cell>
          <cell r="AT1271" t="str">
            <v>F57</v>
          </cell>
          <cell r="AU1271" t="str">
            <v>Wireless traditional</v>
          </cell>
          <cell r="AX1271">
            <v>0</v>
          </cell>
          <cell r="AY1271">
            <v>0</v>
          </cell>
        </row>
        <row r="1272">
          <cell r="A1272" t="str">
            <v>S24218-A80-A26</v>
          </cell>
          <cell r="B1272" t="str">
            <v>S24218-A80-A26</v>
          </cell>
          <cell r="C1272" t="str">
            <v>SPU6002</v>
          </cell>
          <cell r="D1272" t="str">
            <v>SPU6002 for Gateway</v>
          </cell>
          <cell r="E1272" t="str">
            <v>SPU6002 für Gateway</v>
          </cell>
          <cell r="F1272" t="str">
            <v>on request</v>
          </cell>
          <cell r="G1272"/>
          <cell r="H1272">
            <v>1</v>
          </cell>
          <cell r="I1272">
            <v>-75</v>
          </cell>
          <cell r="K1272"/>
          <cell r="M1272"/>
          <cell r="P1272">
            <v>1</v>
          </cell>
          <cell r="Q1272">
            <v>-75</v>
          </cell>
          <cell r="S1272"/>
          <cell r="U1272"/>
          <cell r="V1272">
            <v>0</v>
          </cell>
          <cell r="W1272">
            <v>0</v>
          </cell>
          <cell r="X1272">
            <v>0</v>
          </cell>
          <cell r="Y1272" t="e">
            <v>#NAME?</v>
          </cell>
          <cell r="Z1272">
            <v>1</v>
          </cell>
          <cell r="AA1272">
            <v>1</v>
          </cell>
          <cell r="AB1272" t="str">
            <v>56</v>
          </cell>
          <cell r="AC1272" t="str">
            <v>*SN</v>
          </cell>
          <cell r="AD1272" t="str">
            <v>phasing out product</v>
          </cell>
          <cell r="AE1272" t="str">
            <v>3FDVD</v>
          </cell>
          <cell r="AF1272" t="str">
            <v>3</v>
          </cell>
          <cell r="AG1272" t="str">
            <v>F</v>
          </cell>
          <cell r="AH1272" t="str">
            <v>D</v>
          </cell>
          <cell r="AI1272" t="str">
            <v>V</v>
          </cell>
          <cell r="AJ1272" t="str">
            <v>D</v>
          </cell>
          <cell r="AK1272" t="str">
            <v>Detectors &amp; Peripherals</v>
          </cell>
          <cell r="AL1272" t="str">
            <v>SIGMASYS</v>
          </cell>
          <cell r="AM1272" t="str">
            <v>Detectors, bases and peripherals wireless</v>
          </cell>
          <cell r="AN1272" t="str">
            <v>N</v>
          </cell>
          <cell r="AO1272" t="str">
            <v>N</v>
          </cell>
          <cell r="AP1272" t="str">
            <v>85389091900</v>
          </cell>
          <cell r="AQ1272" t="str">
            <v>DE</v>
          </cell>
          <cell r="AR1272">
            <v>3.2000000000000001E-2</v>
          </cell>
          <cell r="AS1272" t="str">
            <v>KG</v>
          </cell>
          <cell r="AT1272"/>
          <cell r="AX1272">
            <v>0</v>
          </cell>
          <cell r="AY1272">
            <v>0</v>
          </cell>
        </row>
        <row r="1273">
          <cell r="A1273" t="str">
            <v>S24218-F64-A5</v>
          </cell>
          <cell r="B1273" t="str">
            <v>S24218-F64-A5</v>
          </cell>
          <cell r="C1273" t="str">
            <v>SPU6100</v>
          </cell>
          <cell r="D1273" t="str">
            <v>SPU6100  Radio-Gateway</v>
          </cell>
          <cell r="E1273" t="str">
            <v>SPU6100  Funk-Gateway</v>
          </cell>
          <cell r="F1273">
            <v>1549</v>
          </cell>
          <cell r="G1273" t="str">
            <v>EUR</v>
          </cell>
          <cell r="H1273">
            <v>1</v>
          </cell>
          <cell r="I1273">
            <v>-75</v>
          </cell>
          <cell r="J1273">
            <v>387.25</v>
          </cell>
          <cell r="K1273" t="str">
            <v>EUR</v>
          </cell>
          <cell r="M1273"/>
          <cell r="N1273">
            <v>1291</v>
          </cell>
          <cell r="O1273" t="str">
            <v>EUR</v>
          </cell>
          <cell r="P1273">
            <v>1</v>
          </cell>
          <cell r="Q1273">
            <v>-75</v>
          </cell>
          <cell r="R1273">
            <v>322.75</v>
          </cell>
          <cell r="S1273" t="str">
            <v>EUR</v>
          </cell>
          <cell r="U1273"/>
          <cell r="V1273">
            <v>0</v>
          </cell>
          <cell r="W1273">
            <v>0</v>
          </cell>
          <cell r="X1273">
            <v>0</v>
          </cell>
          <cell r="Y1273" t="e">
            <v>#NAME?</v>
          </cell>
          <cell r="Z1273">
            <v>1</v>
          </cell>
          <cell r="AA1273">
            <v>1</v>
          </cell>
          <cell r="AB1273" t="str">
            <v>56</v>
          </cell>
          <cell r="AC1273" t="str">
            <v>*SN</v>
          </cell>
          <cell r="AD1273" t="str">
            <v>phasing out product</v>
          </cell>
          <cell r="AE1273" t="str">
            <v>3FDVD</v>
          </cell>
          <cell r="AF1273" t="str">
            <v>3</v>
          </cell>
          <cell r="AG1273" t="str">
            <v>F</v>
          </cell>
          <cell r="AH1273" t="str">
            <v>D</v>
          </cell>
          <cell r="AI1273" t="str">
            <v>V</v>
          </cell>
          <cell r="AJ1273" t="str">
            <v>D</v>
          </cell>
          <cell r="AK1273" t="str">
            <v>Detectors &amp; Peripherals</v>
          </cell>
          <cell r="AL1273" t="str">
            <v>SIGMASYS</v>
          </cell>
          <cell r="AM1273" t="str">
            <v>Detectors, bases and peripherals wireless</v>
          </cell>
          <cell r="AN1273" t="str">
            <v>N</v>
          </cell>
          <cell r="AO1273" t="str">
            <v>EAR99H</v>
          </cell>
          <cell r="AP1273" t="str">
            <v>85176200900</v>
          </cell>
          <cell r="AQ1273" t="str">
            <v>DE</v>
          </cell>
          <cell r="AR1273">
            <v>0.22500000000000001</v>
          </cell>
          <cell r="AS1273" t="str">
            <v>KG</v>
          </cell>
          <cell r="AT1273"/>
          <cell r="AX1273">
            <v>0</v>
          </cell>
          <cell r="AY1273">
            <v>0</v>
          </cell>
        </row>
        <row r="1274">
          <cell r="A1274" t="str">
            <v>S24218-F64-A10</v>
          </cell>
          <cell r="B1274" t="str">
            <v>S24218-F64-A10</v>
          </cell>
          <cell r="C1274" t="str">
            <v>SPU6102</v>
          </cell>
          <cell r="D1274" t="str">
            <v>SPU6102  Radio-Gateway</v>
          </cell>
          <cell r="E1274" t="str">
            <v>SPU6102  GATEWAY für SIGMASPACE</v>
          </cell>
          <cell r="F1274">
            <v>1208</v>
          </cell>
          <cell r="G1274" t="str">
            <v>EUR</v>
          </cell>
          <cell r="H1274">
            <v>1</v>
          </cell>
          <cell r="I1274">
            <v>-75</v>
          </cell>
          <cell r="J1274">
            <v>302</v>
          </cell>
          <cell r="K1274" t="str">
            <v>EUR</v>
          </cell>
          <cell r="M1274"/>
          <cell r="N1274">
            <v>1007</v>
          </cell>
          <cell r="O1274" t="str">
            <v>EUR</v>
          </cell>
          <cell r="P1274">
            <v>1</v>
          </cell>
          <cell r="Q1274">
            <v>-75</v>
          </cell>
          <cell r="R1274">
            <v>251.75</v>
          </cell>
          <cell r="S1274" t="str">
            <v>EUR</v>
          </cell>
          <cell r="U1274"/>
          <cell r="V1274">
            <v>0</v>
          </cell>
          <cell r="W1274">
            <v>0</v>
          </cell>
          <cell r="X1274">
            <v>0</v>
          </cell>
          <cell r="Y1274" t="e">
            <v>#NAME?</v>
          </cell>
          <cell r="Z1274">
            <v>1</v>
          </cell>
          <cell r="AA1274">
            <v>1</v>
          </cell>
          <cell r="AB1274" t="str">
            <v>56</v>
          </cell>
          <cell r="AC1274" t="str">
            <v>*SN</v>
          </cell>
          <cell r="AD1274" t="str">
            <v>phasing out product</v>
          </cell>
          <cell r="AE1274" t="str">
            <v>3FDVD</v>
          </cell>
          <cell r="AF1274" t="str">
            <v>3</v>
          </cell>
          <cell r="AG1274" t="str">
            <v>F</v>
          </cell>
          <cell r="AH1274" t="str">
            <v>D</v>
          </cell>
          <cell r="AI1274" t="str">
            <v>V</v>
          </cell>
          <cell r="AJ1274" t="str">
            <v>D</v>
          </cell>
          <cell r="AK1274" t="str">
            <v>Detectors &amp; Peripherals</v>
          </cell>
          <cell r="AL1274" t="str">
            <v>SIGMASYS</v>
          </cell>
          <cell r="AM1274" t="str">
            <v>Detectors, bases and peripherals wireless</v>
          </cell>
          <cell r="AN1274" t="str">
            <v>N</v>
          </cell>
          <cell r="AO1274" t="str">
            <v>3A991X</v>
          </cell>
          <cell r="AP1274" t="str">
            <v>85389091900</v>
          </cell>
          <cell r="AQ1274" t="str">
            <v>DE</v>
          </cell>
          <cell r="AR1274">
            <v>0.27</v>
          </cell>
          <cell r="AS1274" t="str">
            <v>KG</v>
          </cell>
          <cell r="AT1274"/>
          <cell r="AX1274">
            <v>0</v>
          </cell>
          <cell r="AY1274">
            <v>0</v>
          </cell>
        </row>
        <row r="1275">
          <cell r="A1275" t="str">
            <v>I/O modules</v>
          </cell>
          <cell r="AE1275" t="str">
            <v>3FDVF</v>
          </cell>
          <cell r="AF1275" t="str">
            <v>3</v>
          </cell>
          <cell r="AG1275" t="str">
            <v>F</v>
          </cell>
          <cell r="AH1275" t="str">
            <v>D</v>
          </cell>
          <cell r="AI1275" t="str">
            <v>V</v>
          </cell>
          <cell r="AJ1275" t="str">
            <v>F</v>
          </cell>
          <cell r="AK1275" t="str">
            <v>Detectors &amp; Peripherals</v>
          </cell>
          <cell r="AL1275" t="str">
            <v>SIGMASYS</v>
          </cell>
          <cell r="AM1275" t="str">
            <v>I/O modules</v>
          </cell>
        </row>
        <row r="1276">
          <cell r="A1276" t="str">
            <v>S24230-B507-A1</v>
          </cell>
          <cell r="B1276" t="str">
            <v>S24230-B507-A1</v>
          </cell>
          <cell r="C1276" t="str">
            <v>SPF-4STE</v>
          </cell>
          <cell r="D1276" t="str">
            <v>4STE  control module</v>
          </cell>
          <cell r="E1276" t="str">
            <v>4STE  Steuermodul</v>
          </cell>
          <cell r="F1276">
            <v>485</v>
          </cell>
          <cell r="G1276" t="str">
            <v>EUR</v>
          </cell>
          <cell r="H1276">
            <v>1</v>
          </cell>
          <cell r="I1276">
            <v>-75</v>
          </cell>
          <cell r="J1276">
            <v>121.25</v>
          </cell>
          <cell r="K1276" t="str">
            <v>EUR</v>
          </cell>
          <cell r="M1276"/>
          <cell r="N1276">
            <v>404</v>
          </cell>
          <cell r="O1276" t="str">
            <v>EUR</v>
          </cell>
          <cell r="P1276">
            <v>1</v>
          </cell>
          <cell r="Q1276">
            <v>-75</v>
          </cell>
          <cell r="R1276">
            <v>101</v>
          </cell>
          <cell r="S1276" t="str">
            <v>EUR</v>
          </cell>
          <cell r="U1276"/>
          <cell r="V1276">
            <v>11761.25</v>
          </cell>
          <cell r="W1276">
            <v>9797</v>
          </cell>
          <cell r="X1276">
            <v>982.125</v>
          </cell>
          <cell r="Y1276" t="e">
            <v>#NAME?</v>
          </cell>
          <cell r="Z1276">
            <v>1</v>
          </cell>
          <cell r="AA1276">
            <v>1</v>
          </cell>
          <cell r="AB1276" t="str">
            <v>56</v>
          </cell>
          <cell r="AC1276" t="str">
            <v>*SN</v>
          </cell>
          <cell r="AD1276" t="str">
            <v>phasing out product</v>
          </cell>
          <cell r="AE1276" t="str">
            <v>3FDVF</v>
          </cell>
          <cell r="AF1276" t="str">
            <v>3</v>
          </cell>
          <cell r="AG1276" t="str">
            <v>F</v>
          </cell>
          <cell r="AH1276" t="str">
            <v>D</v>
          </cell>
          <cell r="AI1276" t="str">
            <v>V</v>
          </cell>
          <cell r="AJ1276" t="str">
            <v>F</v>
          </cell>
          <cell r="AK1276" t="str">
            <v>Detectors &amp; Peripherals</v>
          </cell>
          <cell r="AL1276" t="str">
            <v>SIGMASYS</v>
          </cell>
          <cell r="AM1276" t="str">
            <v>I/O modules</v>
          </cell>
          <cell r="AN1276" t="str">
            <v>N</v>
          </cell>
          <cell r="AO1276" t="str">
            <v>EAR99H</v>
          </cell>
          <cell r="AP1276" t="str">
            <v>85389091900</v>
          </cell>
          <cell r="AQ1276" t="str">
            <v>DE</v>
          </cell>
          <cell r="AR1276">
            <v>0.36</v>
          </cell>
          <cell r="AS1276" t="str">
            <v>KG</v>
          </cell>
          <cell r="AT1276"/>
          <cell r="AX1276">
            <v>97</v>
          </cell>
          <cell r="AY1276">
            <v>9317.5099999999984</v>
          </cell>
        </row>
        <row r="1277">
          <cell r="A1277" t="str">
            <v>C97117-Z3004-C1</v>
          </cell>
          <cell r="B1277" t="str">
            <v>C97117-Z3004-C1</v>
          </cell>
          <cell r="C1277"/>
          <cell r="D1277" t="str">
            <v>Opto-Steuermodul</v>
          </cell>
          <cell r="E1277" t="str">
            <v>Opto-Steuermodul</v>
          </cell>
          <cell r="F1277">
            <v>1553</v>
          </cell>
          <cell r="G1277" t="str">
            <v>EUR</v>
          </cell>
          <cell r="H1277">
            <v>1</v>
          </cell>
          <cell r="I1277">
            <v>-75</v>
          </cell>
          <cell r="J1277">
            <v>388.25</v>
          </cell>
          <cell r="K1277" t="str">
            <v>EUR</v>
          </cell>
          <cell r="M1277"/>
          <cell r="N1277">
            <v>1294</v>
          </cell>
          <cell r="O1277" t="str">
            <v>EUR</v>
          </cell>
          <cell r="P1277">
            <v>1</v>
          </cell>
          <cell r="Q1277">
            <v>-75</v>
          </cell>
          <cell r="R1277">
            <v>323.5</v>
          </cell>
          <cell r="S1277" t="str">
            <v>EUR</v>
          </cell>
          <cell r="U1277"/>
          <cell r="V1277">
            <v>0</v>
          </cell>
          <cell r="W1277">
            <v>0</v>
          </cell>
          <cell r="X1277">
            <v>0</v>
          </cell>
          <cell r="Y1277" t="e">
            <v>#NAME?</v>
          </cell>
          <cell r="Z1277">
            <v>1</v>
          </cell>
          <cell r="AA1277">
            <v>1</v>
          </cell>
          <cell r="AB1277" t="str">
            <v>56</v>
          </cell>
          <cell r="AC1277" t="str">
            <v>*SN</v>
          </cell>
          <cell r="AD1277" t="str">
            <v>phasing out product</v>
          </cell>
          <cell r="AE1277" t="str">
            <v>3FDVF</v>
          </cell>
          <cell r="AF1277" t="str">
            <v>3</v>
          </cell>
          <cell r="AG1277" t="str">
            <v>F</v>
          </cell>
          <cell r="AH1277" t="str">
            <v>D</v>
          </cell>
          <cell r="AI1277" t="str">
            <v>V</v>
          </cell>
          <cell r="AJ1277" t="str">
            <v>F</v>
          </cell>
          <cell r="AK1277" t="str">
            <v>Detectors &amp; Peripherals</v>
          </cell>
          <cell r="AL1277" t="str">
            <v>SIGMASYS</v>
          </cell>
          <cell r="AM1277" t="str">
            <v>I/O modules</v>
          </cell>
          <cell r="AN1277" t="str">
            <v>N</v>
          </cell>
          <cell r="AO1277" t="str">
            <v>N</v>
          </cell>
          <cell r="AP1277" t="str">
            <v>85389091900</v>
          </cell>
          <cell r="AQ1277" t="str">
            <v>AT</v>
          </cell>
          <cell r="AR1277">
            <v>0.55200000000000005</v>
          </cell>
          <cell r="AS1277" t="str">
            <v>KG</v>
          </cell>
          <cell r="AT1277"/>
          <cell r="AX1277">
            <v>0</v>
          </cell>
          <cell r="AY1277">
            <v>0</v>
          </cell>
        </row>
        <row r="1278">
          <cell r="A1278" t="str">
            <v>S24218-B45-A1</v>
          </cell>
          <cell r="B1278" t="str">
            <v>S24218-B45-A1</v>
          </cell>
          <cell r="C1278" t="str">
            <v>SPF-SPLITTER</v>
          </cell>
          <cell r="D1278" t="str">
            <v>SIGMALOOP Splitter</v>
          </cell>
          <cell r="E1278" t="str">
            <v>SIGMALOOP Splitter</v>
          </cell>
          <cell r="F1278">
            <v>1170</v>
          </cell>
          <cell r="G1278" t="str">
            <v>EUR</v>
          </cell>
          <cell r="H1278">
            <v>1</v>
          </cell>
          <cell r="I1278">
            <v>-75</v>
          </cell>
          <cell r="J1278">
            <v>292.5</v>
          </cell>
          <cell r="K1278" t="str">
            <v>EUR</v>
          </cell>
          <cell r="M1278"/>
          <cell r="N1278">
            <v>975</v>
          </cell>
          <cell r="O1278" t="str">
            <v>EUR</v>
          </cell>
          <cell r="P1278">
            <v>1</v>
          </cell>
          <cell r="Q1278">
            <v>-75</v>
          </cell>
          <cell r="R1278">
            <v>243.75</v>
          </cell>
          <cell r="S1278" t="str">
            <v>EUR</v>
          </cell>
          <cell r="U1278"/>
          <cell r="V1278">
            <v>0</v>
          </cell>
          <cell r="W1278">
            <v>0</v>
          </cell>
          <cell r="X1278">
            <v>0</v>
          </cell>
          <cell r="Y1278" t="e">
            <v>#NAME?</v>
          </cell>
          <cell r="Z1278">
            <v>1</v>
          </cell>
          <cell r="AA1278">
            <v>1</v>
          </cell>
          <cell r="AB1278" t="str">
            <v>56</v>
          </cell>
          <cell r="AC1278" t="str">
            <v>*SN</v>
          </cell>
          <cell r="AD1278" t="str">
            <v>phasing out product</v>
          </cell>
          <cell r="AE1278" t="str">
            <v>3FDVF</v>
          </cell>
          <cell r="AF1278" t="str">
            <v>3</v>
          </cell>
          <cell r="AG1278" t="str">
            <v>F</v>
          </cell>
          <cell r="AH1278" t="str">
            <v>D</v>
          </cell>
          <cell r="AI1278" t="str">
            <v>V</v>
          </cell>
          <cell r="AJ1278" t="str">
            <v>F</v>
          </cell>
          <cell r="AK1278" t="str">
            <v>Detectors &amp; Peripherals</v>
          </cell>
          <cell r="AL1278" t="str">
            <v>SIGMASYS</v>
          </cell>
          <cell r="AM1278" t="str">
            <v>I/O modules</v>
          </cell>
          <cell r="AN1278" t="str">
            <v>N</v>
          </cell>
          <cell r="AO1278" t="str">
            <v>EAR99H</v>
          </cell>
          <cell r="AP1278" t="str">
            <v>85311030000</v>
          </cell>
          <cell r="AQ1278" t="str">
            <v>DE</v>
          </cell>
          <cell r="AR1278">
            <v>9.5000000000000001E-2</v>
          </cell>
          <cell r="AS1278" t="str">
            <v>KG</v>
          </cell>
          <cell r="AT1278"/>
          <cell r="AX1278">
            <v>0</v>
          </cell>
          <cell r="AY1278">
            <v>0</v>
          </cell>
        </row>
        <row r="1279">
          <cell r="A1279" t="str">
            <v>S24218-A5-A2</v>
          </cell>
          <cell r="B1279" t="str">
            <v>S24218-A5-A2</v>
          </cell>
          <cell r="C1279" t="str">
            <v>SPF3200</v>
          </cell>
          <cell r="D1279" t="str">
            <v>SPF3200  SIGMASYS Contr.</v>
          </cell>
          <cell r="E1279" t="str">
            <v>SPF3200  SIGMASYS-Tabl.Anst.</v>
          </cell>
          <cell r="F1279">
            <v>1760</v>
          </cell>
          <cell r="G1279" t="str">
            <v>EUR</v>
          </cell>
          <cell r="H1279">
            <v>1</v>
          </cell>
          <cell r="I1279">
            <v>-75</v>
          </cell>
          <cell r="J1279">
            <v>440</v>
          </cell>
          <cell r="K1279" t="str">
            <v>EUR</v>
          </cell>
          <cell r="M1279"/>
          <cell r="N1279">
            <v>1467</v>
          </cell>
          <cell r="O1279" t="str">
            <v>EUR</v>
          </cell>
          <cell r="P1279">
            <v>1</v>
          </cell>
          <cell r="Q1279">
            <v>-75</v>
          </cell>
          <cell r="R1279">
            <v>366.75</v>
          </cell>
          <cell r="S1279" t="str">
            <v>EUR</v>
          </cell>
          <cell r="U1279"/>
          <cell r="V1279">
            <v>0</v>
          </cell>
          <cell r="W1279">
            <v>0</v>
          </cell>
          <cell r="X1279">
            <v>0</v>
          </cell>
          <cell r="Y1279" t="e">
            <v>#NAME?</v>
          </cell>
          <cell r="Z1279">
            <v>1</v>
          </cell>
          <cell r="AA1279">
            <v>1</v>
          </cell>
          <cell r="AB1279" t="str">
            <v>56</v>
          </cell>
          <cell r="AC1279" t="str">
            <v>*SN</v>
          </cell>
          <cell r="AD1279" t="str">
            <v>phasing out product</v>
          </cell>
          <cell r="AE1279" t="str">
            <v>3FDVF</v>
          </cell>
          <cell r="AF1279" t="str">
            <v>3</v>
          </cell>
          <cell r="AG1279" t="str">
            <v>F</v>
          </cell>
          <cell r="AH1279" t="str">
            <v>D</v>
          </cell>
          <cell r="AI1279" t="str">
            <v>V</v>
          </cell>
          <cell r="AJ1279" t="str">
            <v>F</v>
          </cell>
          <cell r="AK1279" t="str">
            <v>Detectors &amp; Peripherals</v>
          </cell>
          <cell r="AL1279" t="str">
            <v>SIGMASYS</v>
          </cell>
          <cell r="AM1279" t="str">
            <v>I/O modules</v>
          </cell>
          <cell r="AN1279" t="str">
            <v>N</v>
          </cell>
          <cell r="AO1279" t="str">
            <v>N</v>
          </cell>
          <cell r="AP1279" t="str">
            <v>85311030000</v>
          </cell>
          <cell r="AQ1279" t="str">
            <v>DE</v>
          </cell>
          <cell r="AR1279">
            <v>0.2</v>
          </cell>
          <cell r="AS1279" t="str">
            <v>KG</v>
          </cell>
          <cell r="AT1279"/>
          <cell r="AX1279">
            <v>0</v>
          </cell>
          <cell r="AY1279">
            <v>0</v>
          </cell>
        </row>
        <row r="1280">
          <cell r="A1280" t="str">
            <v>S24218-F14-A1</v>
          </cell>
          <cell r="B1280" t="str">
            <v>S24218-F14-A1</v>
          </cell>
          <cell r="C1280" t="str">
            <v>SPF3500</v>
          </cell>
          <cell r="D1280" t="str">
            <v>SPF3500  SIGMASYS Transponder</v>
          </cell>
          <cell r="E1280" t="str">
            <v>SPF3500  SIGMASYS Transpond. BMT</v>
          </cell>
          <cell r="F1280">
            <v>490</v>
          </cell>
          <cell r="G1280" t="str">
            <v>EUR</v>
          </cell>
          <cell r="H1280">
            <v>1</v>
          </cell>
          <cell r="I1280">
            <v>-75</v>
          </cell>
          <cell r="J1280">
            <v>122.5</v>
          </cell>
          <cell r="K1280" t="str">
            <v>EUR</v>
          </cell>
          <cell r="M1280"/>
          <cell r="N1280">
            <v>408</v>
          </cell>
          <cell r="O1280" t="str">
            <v>EUR</v>
          </cell>
          <cell r="P1280">
            <v>1</v>
          </cell>
          <cell r="Q1280">
            <v>-75</v>
          </cell>
          <cell r="R1280">
            <v>102</v>
          </cell>
          <cell r="S1280" t="str">
            <v>EUR</v>
          </cell>
          <cell r="U1280"/>
          <cell r="V1280">
            <v>5512.5</v>
          </cell>
          <cell r="W1280">
            <v>4590</v>
          </cell>
          <cell r="X1280">
            <v>461.25</v>
          </cell>
          <cell r="Y1280" t="e">
            <v>#NAME?</v>
          </cell>
          <cell r="Z1280">
            <v>1</v>
          </cell>
          <cell r="AA1280">
            <v>1</v>
          </cell>
          <cell r="AB1280" t="str">
            <v>56</v>
          </cell>
          <cell r="AC1280" t="str">
            <v>*SN</v>
          </cell>
          <cell r="AD1280" t="str">
            <v>phasing out product</v>
          </cell>
          <cell r="AE1280" t="str">
            <v>3FDVF</v>
          </cell>
          <cell r="AF1280" t="str">
            <v>3</v>
          </cell>
          <cell r="AG1280" t="str">
            <v>F</v>
          </cell>
          <cell r="AH1280" t="str">
            <v>D</v>
          </cell>
          <cell r="AI1280" t="str">
            <v>V</v>
          </cell>
          <cell r="AJ1280" t="str">
            <v>F</v>
          </cell>
          <cell r="AK1280" t="str">
            <v>Detectors &amp; Peripherals</v>
          </cell>
          <cell r="AL1280" t="str">
            <v>SIGMASYS</v>
          </cell>
          <cell r="AM1280" t="str">
            <v>I/O modules</v>
          </cell>
          <cell r="AN1280" t="str">
            <v>N</v>
          </cell>
          <cell r="AO1280" t="str">
            <v>EAR99H</v>
          </cell>
          <cell r="AP1280" t="str">
            <v>85389091900</v>
          </cell>
          <cell r="AQ1280" t="str">
            <v>DE</v>
          </cell>
          <cell r="AR1280">
            <v>0.44800000000000001</v>
          </cell>
          <cell r="AS1280" t="str">
            <v>KG</v>
          </cell>
          <cell r="AT1280"/>
          <cell r="AX1280">
            <v>45</v>
          </cell>
          <cell r="AY1280">
            <v>4104.92</v>
          </cell>
        </row>
        <row r="1281">
          <cell r="A1281" t="str">
            <v>S24218-A15-A2</v>
          </cell>
          <cell r="B1281" t="str">
            <v>S24218-A15-A2</v>
          </cell>
          <cell r="C1281" t="str">
            <v>SPF5100</v>
          </cell>
          <cell r="D1281" t="str">
            <v>SPF5100  SIGMACONTROL contr.mod.</v>
          </cell>
          <cell r="E1281" t="str">
            <v>SPF5100  SIGMACONTROL Steuermod.</v>
          </cell>
          <cell r="F1281">
            <v>114</v>
          </cell>
          <cell r="G1281" t="str">
            <v>EUR</v>
          </cell>
          <cell r="H1281">
            <v>1</v>
          </cell>
          <cell r="I1281">
            <v>-75</v>
          </cell>
          <cell r="J1281">
            <v>28.5</v>
          </cell>
          <cell r="K1281" t="str">
            <v>EUR</v>
          </cell>
          <cell r="M1281"/>
          <cell r="N1281">
            <v>103.7</v>
          </cell>
          <cell r="O1281" t="str">
            <v>EUR</v>
          </cell>
          <cell r="P1281">
            <v>1</v>
          </cell>
          <cell r="Q1281">
            <v>-75</v>
          </cell>
          <cell r="R1281">
            <v>25.93</v>
          </cell>
          <cell r="S1281" t="str">
            <v>EUR</v>
          </cell>
          <cell r="U1281"/>
          <cell r="V1281">
            <v>171</v>
          </cell>
          <cell r="W1281">
            <v>155.58000000000001</v>
          </cell>
          <cell r="X1281">
            <v>7.7099999999999937</v>
          </cell>
          <cell r="Y1281" t="e">
            <v>#NAME?</v>
          </cell>
          <cell r="Z1281">
            <v>1</v>
          </cell>
          <cell r="AA1281">
            <v>1</v>
          </cell>
          <cell r="AB1281" t="str">
            <v>30</v>
          </cell>
          <cell r="AC1281" t="str">
            <v>*SN</v>
          </cell>
          <cell r="AE1281" t="str">
            <v>3FDVF</v>
          </cell>
          <cell r="AF1281" t="str">
            <v>3</v>
          </cell>
          <cell r="AG1281" t="str">
            <v>F</v>
          </cell>
          <cell r="AH1281" t="str">
            <v>D</v>
          </cell>
          <cell r="AI1281" t="str">
            <v>V</v>
          </cell>
          <cell r="AJ1281" t="str">
            <v>F</v>
          </cell>
          <cell r="AK1281" t="str">
            <v>Detectors &amp; Peripherals</v>
          </cell>
          <cell r="AL1281" t="str">
            <v>SIGMASYS</v>
          </cell>
          <cell r="AM1281" t="str">
            <v>I/O modules</v>
          </cell>
          <cell r="AN1281" t="str">
            <v>N</v>
          </cell>
          <cell r="AO1281" t="str">
            <v>EAR99H</v>
          </cell>
          <cell r="AP1281" t="str">
            <v>85389091900</v>
          </cell>
          <cell r="AQ1281" t="str">
            <v>CH</v>
          </cell>
          <cell r="AR1281">
            <v>4.4999999999999998E-2</v>
          </cell>
          <cell r="AS1281" t="str">
            <v>KG</v>
          </cell>
          <cell r="AT1281"/>
          <cell r="AX1281">
            <v>6</v>
          </cell>
          <cell r="AY1281">
            <v>142.62</v>
          </cell>
        </row>
        <row r="1282">
          <cell r="A1282" t="str">
            <v>S24218-F8-A1</v>
          </cell>
          <cell r="B1282" t="str">
            <v>S24218-F8-A1</v>
          </cell>
          <cell r="C1282" t="str">
            <v>SPF5200</v>
          </cell>
          <cell r="D1282" t="str">
            <v>SPF5200  SIGMACONTROL multi-c.m.</v>
          </cell>
          <cell r="E1282" t="str">
            <v>SPF5200  Mehrfachsteuermodul</v>
          </cell>
          <cell r="F1282">
            <v>791</v>
          </cell>
          <cell r="G1282" t="str">
            <v>EUR</v>
          </cell>
          <cell r="H1282">
            <v>1</v>
          </cell>
          <cell r="I1282">
            <v>-75</v>
          </cell>
          <cell r="J1282">
            <v>197.75</v>
          </cell>
          <cell r="K1282" t="str">
            <v>EUR</v>
          </cell>
          <cell r="M1282"/>
          <cell r="N1282">
            <v>659</v>
          </cell>
          <cell r="O1282" t="str">
            <v>EUR</v>
          </cell>
          <cell r="P1282">
            <v>1</v>
          </cell>
          <cell r="Q1282">
            <v>-75</v>
          </cell>
          <cell r="R1282">
            <v>164.75</v>
          </cell>
          <cell r="S1282" t="str">
            <v>EUR</v>
          </cell>
          <cell r="U1282"/>
          <cell r="V1282">
            <v>593.25</v>
          </cell>
          <cell r="W1282">
            <v>494.25</v>
          </cell>
          <cell r="X1282">
            <v>49.5</v>
          </cell>
          <cell r="Y1282" t="e">
            <v>#NAME?</v>
          </cell>
          <cell r="Z1282">
            <v>1</v>
          </cell>
          <cell r="AA1282">
            <v>1</v>
          </cell>
          <cell r="AB1282" t="str">
            <v>56</v>
          </cell>
          <cell r="AC1282" t="str">
            <v>*SN</v>
          </cell>
          <cell r="AD1282" t="str">
            <v>phasing out product</v>
          </cell>
          <cell r="AE1282" t="str">
            <v>3FDVF</v>
          </cell>
          <cell r="AF1282" t="str">
            <v>3</v>
          </cell>
          <cell r="AG1282" t="str">
            <v>F</v>
          </cell>
          <cell r="AH1282" t="str">
            <v>D</v>
          </cell>
          <cell r="AI1282" t="str">
            <v>V</v>
          </cell>
          <cell r="AJ1282" t="str">
            <v>F</v>
          </cell>
          <cell r="AK1282" t="str">
            <v>Detectors &amp; Peripherals</v>
          </cell>
          <cell r="AL1282" t="str">
            <v>SIGMASYS</v>
          </cell>
          <cell r="AM1282" t="str">
            <v>I/O modules</v>
          </cell>
          <cell r="AN1282" t="str">
            <v>N</v>
          </cell>
          <cell r="AO1282" t="str">
            <v>EAR99H</v>
          </cell>
          <cell r="AP1282" t="str">
            <v>85389091900</v>
          </cell>
          <cell r="AQ1282" t="str">
            <v>DE</v>
          </cell>
          <cell r="AR1282">
            <v>0.38300000000000001</v>
          </cell>
          <cell r="AS1282" t="str">
            <v>KG</v>
          </cell>
          <cell r="AT1282"/>
          <cell r="AX1282">
            <v>3</v>
          </cell>
          <cell r="AY1282">
            <v>449.23</v>
          </cell>
        </row>
        <row r="1283">
          <cell r="A1283" t="str">
            <v>S24218-F4-A1</v>
          </cell>
          <cell r="B1283" t="str">
            <v>S24218-F4-A1</v>
          </cell>
          <cell r="C1283" t="str">
            <v>SPF5300</v>
          </cell>
          <cell r="D1283" t="str">
            <v>SPF5300  SIGMACONTROL Compl.der.</v>
          </cell>
          <cell r="E1283" t="str">
            <v>SPF5300  SIGMACONTROL Koppler</v>
          </cell>
          <cell r="F1283">
            <v>396</v>
          </cell>
          <cell r="G1283" t="str">
            <v>EUR</v>
          </cell>
          <cell r="H1283">
            <v>1</v>
          </cell>
          <cell r="I1283">
            <v>-75</v>
          </cell>
          <cell r="J1283">
            <v>99</v>
          </cell>
          <cell r="K1283" t="str">
            <v>EUR</v>
          </cell>
          <cell r="M1283"/>
          <cell r="N1283">
            <v>330</v>
          </cell>
          <cell r="O1283" t="str">
            <v>EUR</v>
          </cell>
          <cell r="P1283">
            <v>1</v>
          </cell>
          <cell r="Q1283">
            <v>-75</v>
          </cell>
          <cell r="R1283">
            <v>82.5</v>
          </cell>
          <cell r="S1283" t="str">
            <v>EUR</v>
          </cell>
          <cell r="U1283"/>
          <cell r="V1283">
            <v>693</v>
          </cell>
          <cell r="W1283">
            <v>577.5</v>
          </cell>
          <cell r="X1283">
            <v>57.75</v>
          </cell>
          <cell r="Y1283" t="e">
            <v>#NAME?</v>
          </cell>
          <cell r="Z1283">
            <v>1</v>
          </cell>
          <cell r="AA1283">
            <v>1</v>
          </cell>
          <cell r="AB1283" t="str">
            <v>56</v>
          </cell>
          <cell r="AC1283" t="str">
            <v>*SN</v>
          </cell>
          <cell r="AD1283" t="str">
            <v>phasing out product</v>
          </cell>
          <cell r="AE1283" t="str">
            <v>3FDVF</v>
          </cell>
          <cell r="AF1283" t="str">
            <v>3</v>
          </cell>
          <cell r="AG1283" t="str">
            <v>F</v>
          </cell>
          <cell r="AH1283" t="str">
            <v>D</v>
          </cell>
          <cell r="AI1283" t="str">
            <v>V</v>
          </cell>
          <cell r="AJ1283" t="str">
            <v>F</v>
          </cell>
          <cell r="AK1283" t="str">
            <v>Detectors &amp; Peripherals</v>
          </cell>
          <cell r="AL1283" t="str">
            <v>SIGMASYS</v>
          </cell>
          <cell r="AM1283" t="str">
            <v>I/O modules</v>
          </cell>
          <cell r="AN1283" t="str">
            <v>N</v>
          </cell>
          <cell r="AO1283" t="str">
            <v>EAR99H</v>
          </cell>
          <cell r="AP1283" t="str">
            <v>85389091900</v>
          </cell>
          <cell r="AQ1283" t="str">
            <v>DE</v>
          </cell>
          <cell r="AR1283">
            <v>4.7E-2</v>
          </cell>
          <cell r="AS1283" t="str">
            <v>KG</v>
          </cell>
          <cell r="AT1283"/>
          <cell r="AX1283">
            <v>7</v>
          </cell>
          <cell r="AY1283">
            <v>554.29</v>
          </cell>
        </row>
        <row r="1284">
          <cell r="A1284" t="str">
            <v>S24218-F23-A1</v>
          </cell>
          <cell r="B1284" t="str">
            <v>S24218-F23-A1</v>
          </cell>
          <cell r="C1284" t="str">
            <v>SPI3400</v>
          </cell>
          <cell r="D1284" t="str">
            <v>SPI3400  SIGMASYS transponder</v>
          </cell>
          <cell r="E1284" t="str">
            <v>SPI3400  SIGMASYS Transponder</v>
          </cell>
          <cell r="F1284">
            <v>520</v>
          </cell>
          <cell r="G1284" t="str">
            <v>EUR</v>
          </cell>
          <cell r="H1284">
            <v>1</v>
          </cell>
          <cell r="I1284">
            <v>-75</v>
          </cell>
          <cell r="J1284">
            <v>130</v>
          </cell>
          <cell r="K1284" t="str">
            <v>EUR</v>
          </cell>
          <cell r="M1284"/>
          <cell r="N1284">
            <v>433</v>
          </cell>
          <cell r="O1284" t="str">
            <v>EUR</v>
          </cell>
          <cell r="P1284">
            <v>1</v>
          </cell>
          <cell r="Q1284">
            <v>-75</v>
          </cell>
          <cell r="R1284">
            <v>108.25</v>
          </cell>
          <cell r="S1284" t="str">
            <v>EUR</v>
          </cell>
          <cell r="U1284"/>
          <cell r="V1284">
            <v>0</v>
          </cell>
          <cell r="W1284">
            <v>0</v>
          </cell>
          <cell r="X1284">
            <v>0</v>
          </cell>
          <cell r="Y1284" t="e">
            <v>#NAME?</v>
          </cell>
          <cell r="Z1284">
            <v>1</v>
          </cell>
          <cell r="AA1284">
            <v>1</v>
          </cell>
          <cell r="AB1284" t="str">
            <v>61</v>
          </cell>
          <cell r="AC1284" t="str">
            <v>*SN</v>
          </cell>
          <cell r="AD1284" t="str">
            <v>phasing out product</v>
          </cell>
          <cell r="AE1284" t="str">
            <v>3FDVF</v>
          </cell>
          <cell r="AF1284" t="str">
            <v>3</v>
          </cell>
          <cell r="AG1284" t="str">
            <v>F</v>
          </cell>
          <cell r="AH1284" t="str">
            <v>D</v>
          </cell>
          <cell r="AI1284" t="str">
            <v>V</v>
          </cell>
          <cell r="AJ1284" t="str">
            <v>F</v>
          </cell>
          <cell r="AK1284" t="str">
            <v>Detectors &amp; Peripherals</v>
          </cell>
          <cell r="AL1284" t="str">
            <v>SIGMASYS</v>
          </cell>
          <cell r="AM1284" t="str">
            <v>I/O modules</v>
          </cell>
          <cell r="AN1284" t="str">
            <v>N</v>
          </cell>
          <cell r="AO1284" t="str">
            <v>EAR99H</v>
          </cell>
          <cell r="AP1284" t="str">
            <v>85389091900</v>
          </cell>
          <cell r="AQ1284" t="str">
            <v>DE</v>
          </cell>
          <cell r="AR1284">
            <v>4.2000000000000003E-2</v>
          </cell>
          <cell r="AS1284" t="str">
            <v>KG</v>
          </cell>
          <cell r="AT1284"/>
          <cell r="AV1284"/>
          <cell r="AX1284">
            <v>0</v>
          </cell>
          <cell r="AY1284">
            <v>0</v>
          </cell>
        </row>
        <row r="1285">
          <cell r="A1285" t="str">
            <v>Power supplies and batteries</v>
          </cell>
          <cell r="AE1285" t="str">
            <v>3FDVI</v>
          </cell>
          <cell r="AF1285" t="str">
            <v>3</v>
          </cell>
          <cell r="AG1285" t="str">
            <v>F</v>
          </cell>
          <cell r="AH1285" t="str">
            <v>D</v>
          </cell>
          <cell r="AI1285" t="str">
            <v>V</v>
          </cell>
          <cell r="AJ1285" t="str">
            <v>I</v>
          </cell>
          <cell r="AK1285" t="str">
            <v>Detectors &amp; Peripherals</v>
          </cell>
          <cell r="AL1285" t="str">
            <v>SIGMASYS</v>
          </cell>
          <cell r="AM1285" t="str">
            <v>Power supplies and batteries</v>
          </cell>
        </row>
        <row r="1286">
          <cell r="A1286" t="str">
            <v>A5Q00004142</v>
          </cell>
          <cell r="B1286" t="str">
            <v>A5Q00004142</v>
          </cell>
          <cell r="C1286"/>
          <cell r="D1286" t="str">
            <v>BATT_U9VL_Li_9V_1.2Ah_BLOCK</v>
          </cell>
          <cell r="E1286" t="str">
            <v>BATT_U9VL_Li_9V_1.2Ah_BLOCK</v>
          </cell>
          <cell r="F1286">
            <v>32.9</v>
          </cell>
          <cell r="G1286" t="str">
            <v>EUR</v>
          </cell>
          <cell r="H1286">
            <v>1</v>
          </cell>
          <cell r="I1286">
            <v>-75</v>
          </cell>
          <cell r="J1286">
            <v>8.23</v>
          </cell>
          <cell r="K1286" t="str">
            <v>EUR</v>
          </cell>
          <cell r="M1286"/>
          <cell r="N1286">
            <v>29.9</v>
          </cell>
          <cell r="O1286" t="str">
            <v>EUR</v>
          </cell>
          <cell r="P1286">
            <v>1</v>
          </cell>
          <cell r="Q1286">
            <v>-75</v>
          </cell>
          <cell r="R1286">
            <v>7.48</v>
          </cell>
          <cell r="S1286" t="str">
            <v>EUR</v>
          </cell>
          <cell r="U1286"/>
          <cell r="V1286">
            <v>246.9</v>
          </cell>
          <cell r="W1286">
            <v>224.4</v>
          </cell>
          <cell r="X1286">
            <v>11.25</v>
          </cell>
          <cell r="Y1286" t="e">
            <v>#NAME?</v>
          </cell>
          <cell r="Z1286">
            <v>10</v>
          </cell>
          <cell r="AA1286">
            <v>10</v>
          </cell>
          <cell r="AB1286" t="str">
            <v>30</v>
          </cell>
          <cell r="AC1286" t="str">
            <v>*SN</v>
          </cell>
          <cell r="AE1286" t="str">
            <v>3FDVI</v>
          </cell>
          <cell r="AF1286" t="str">
            <v>3</v>
          </cell>
          <cell r="AG1286" t="str">
            <v>F</v>
          </cell>
          <cell r="AH1286" t="str">
            <v>D</v>
          </cell>
          <cell r="AI1286" t="str">
            <v>V</v>
          </cell>
          <cell r="AJ1286" t="str">
            <v>I</v>
          </cell>
          <cell r="AK1286" t="str">
            <v>Detectors &amp; Peripherals</v>
          </cell>
          <cell r="AL1286" t="str">
            <v>SIGMASYS</v>
          </cell>
          <cell r="AM1286" t="str">
            <v>Power supplies and batteries</v>
          </cell>
          <cell r="AN1286" t="str">
            <v>N</v>
          </cell>
          <cell r="AO1286" t="str">
            <v>EAR99H</v>
          </cell>
          <cell r="AP1286" t="str">
            <v>85065030000</v>
          </cell>
          <cell r="AQ1286" t="str">
            <v>CN</v>
          </cell>
          <cell r="AR1286">
            <v>2.9000000000000001E-2</v>
          </cell>
          <cell r="AS1286" t="str">
            <v>KG</v>
          </cell>
          <cell r="AT1286"/>
          <cell r="AV1286" t="str">
            <v>10-8</v>
          </cell>
          <cell r="AX1286">
            <v>30</v>
          </cell>
          <cell r="AY1286">
            <v>212.29000000000002</v>
          </cell>
        </row>
        <row r="1287">
          <cell r="A1287" t="str">
            <v>A5Q00008598</v>
          </cell>
          <cell r="B1287" t="str">
            <v>A5Q00008598</v>
          </cell>
          <cell r="C1287" t="str">
            <v>SPU 6102</v>
          </cell>
          <cell r="D1287" t="str">
            <v>block-batt. 9V/1AH f. SPU 6102</v>
          </cell>
          <cell r="E1287" t="str">
            <v>Block-Batt. 9V/1AH f. SPU 6102</v>
          </cell>
          <cell r="F1287">
            <v>12.7</v>
          </cell>
          <cell r="G1287" t="str">
            <v>EUR</v>
          </cell>
          <cell r="H1287">
            <v>1</v>
          </cell>
          <cell r="I1287">
            <v>-75</v>
          </cell>
          <cell r="J1287">
            <v>3.18</v>
          </cell>
          <cell r="K1287" t="str">
            <v>EUR</v>
          </cell>
          <cell r="M1287"/>
          <cell r="N1287">
            <v>11.5</v>
          </cell>
          <cell r="O1287" t="str">
            <v>EUR</v>
          </cell>
          <cell r="P1287">
            <v>1</v>
          </cell>
          <cell r="Q1287">
            <v>-75</v>
          </cell>
          <cell r="R1287">
            <v>2.88</v>
          </cell>
          <cell r="S1287" t="str">
            <v>EUR</v>
          </cell>
          <cell r="U1287"/>
          <cell r="V1287">
            <v>0</v>
          </cell>
          <cell r="W1287">
            <v>0</v>
          </cell>
          <cell r="X1287">
            <v>0</v>
          </cell>
          <cell r="Y1287" t="e">
            <v>#NAME?</v>
          </cell>
          <cell r="Z1287">
            <v>1</v>
          </cell>
          <cell r="AA1287">
            <v>1</v>
          </cell>
          <cell r="AB1287" t="str">
            <v>30</v>
          </cell>
          <cell r="AC1287" t="str">
            <v>*SN</v>
          </cell>
          <cell r="AE1287" t="str">
            <v>3FDVI</v>
          </cell>
          <cell r="AF1287" t="str">
            <v>3</v>
          </cell>
          <cell r="AG1287" t="str">
            <v>F</v>
          </cell>
          <cell r="AH1287" t="str">
            <v>D</v>
          </cell>
          <cell r="AI1287" t="str">
            <v>V</v>
          </cell>
          <cell r="AJ1287" t="str">
            <v>I</v>
          </cell>
          <cell r="AK1287" t="str">
            <v>Detectors &amp; Peripherals</v>
          </cell>
          <cell r="AL1287" t="str">
            <v>SIGMASYS</v>
          </cell>
          <cell r="AM1287" t="str">
            <v>Power supplies and batteries</v>
          </cell>
          <cell r="AN1287" t="str">
            <v>N</v>
          </cell>
          <cell r="AO1287" t="str">
            <v>EAR99H</v>
          </cell>
          <cell r="AP1287" t="str">
            <v>85061018000</v>
          </cell>
          <cell r="AQ1287" t="str">
            <v>US</v>
          </cell>
          <cell r="AR1287">
            <v>4.9000000000000002E-2</v>
          </cell>
          <cell r="AS1287" t="str">
            <v>KG</v>
          </cell>
          <cell r="AT1287"/>
          <cell r="AX1287">
            <v>0</v>
          </cell>
          <cell r="AY1287">
            <v>0</v>
          </cell>
        </row>
        <row r="1288">
          <cell r="A1288" t="str">
            <v>V24069-Z301-A1</v>
          </cell>
          <cell r="B1288" t="str">
            <v>V24069-Z301-A1</v>
          </cell>
          <cell r="C1288"/>
          <cell r="D1288" t="str">
            <v>Lithium Battery 3,6V</v>
          </cell>
          <cell r="E1288" t="str">
            <v>Lithium Batterie 3,6V</v>
          </cell>
          <cell r="F1288">
            <v>236</v>
          </cell>
          <cell r="G1288" t="str">
            <v>EUR</v>
          </cell>
          <cell r="H1288">
            <v>1</v>
          </cell>
          <cell r="I1288">
            <v>-75</v>
          </cell>
          <cell r="J1288">
            <v>59</v>
          </cell>
          <cell r="K1288" t="str">
            <v>EUR</v>
          </cell>
          <cell r="M1288"/>
          <cell r="N1288">
            <v>197</v>
          </cell>
          <cell r="O1288" t="str">
            <v>EUR</v>
          </cell>
          <cell r="P1288">
            <v>1</v>
          </cell>
          <cell r="Q1288">
            <v>-75</v>
          </cell>
          <cell r="R1288">
            <v>49.25</v>
          </cell>
          <cell r="S1288" t="str">
            <v>EUR</v>
          </cell>
          <cell r="U1288"/>
          <cell r="V1288">
            <v>0</v>
          </cell>
          <cell r="W1288">
            <v>0</v>
          </cell>
          <cell r="X1288">
            <v>0</v>
          </cell>
          <cell r="Y1288" t="e">
            <v>#NAME?</v>
          </cell>
          <cell r="Z1288">
            <v>1</v>
          </cell>
          <cell r="AA1288">
            <v>1</v>
          </cell>
          <cell r="AB1288" t="str">
            <v>56</v>
          </cell>
          <cell r="AC1288" t="str">
            <v>*SN</v>
          </cell>
          <cell r="AD1288" t="str">
            <v>phasing out product</v>
          </cell>
          <cell r="AE1288" t="str">
            <v>3FDVI</v>
          </cell>
          <cell r="AF1288" t="str">
            <v>3</v>
          </cell>
          <cell r="AG1288" t="str">
            <v>F</v>
          </cell>
          <cell r="AH1288" t="str">
            <v>D</v>
          </cell>
          <cell r="AI1288" t="str">
            <v>V</v>
          </cell>
          <cell r="AJ1288" t="str">
            <v>I</v>
          </cell>
          <cell r="AK1288" t="str">
            <v>Detectors &amp; Peripherals</v>
          </cell>
          <cell r="AL1288" t="str">
            <v>SIGMASYS</v>
          </cell>
          <cell r="AM1288" t="str">
            <v>Power supplies and batteries</v>
          </cell>
          <cell r="AN1288" t="str">
            <v>N</v>
          </cell>
          <cell r="AO1288" t="str">
            <v>EAR99H</v>
          </cell>
          <cell r="AP1288" t="str">
            <v>85065030000</v>
          </cell>
          <cell r="AQ1288" t="str">
            <v>FR</v>
          </cell>
          <cell r="AR1288">
            <v>2.5999999999999999E-2</v>
          </cell>
          <cell r="AS1288" t="str">
            <v>KG</v>
          </cell>
          <cell r="AT1288"/>
          <cell r="AX1288">
            <v>0</v>
          </cell>
          <cell r="AY1288">
            <v>0</v>
          </cell>
        </row>
        <row r="1289">
          <cell r="A1289" t="str">
            <v>V24069-Z300-A1</v>
          </cell>
          <cell r="B1289" t="str">
            <v>V24069-Z300-A1</v>
          </cell>
          <cell r="C1289"/>
          <cell r="D1289" t="str">
            <v>Lithium Battery 3V</v>
          </cell>
          <cell r="E1289" t="str">
            <v>Lithium Batterie 3V</v>
          </cell>
          <cell r="F1289">
            <v>57.5</v>
          </cell>
          <cell r="G1289" t="str">
            <v>EUR</v>
          </cell>
          <cell r="H1289">
            <v>1</v>
          </cell>
          <cell r="I1289">
            <v>-75</v>
          </cell>
          <cell r="J1289">
            <v>14.38</v>
          </cell>
          <cell r="K1289" t="str">
            <v>EUR</v>
          </cell>
          <cell r="M1289"/>
          <cell r="N1289">
            <v>52.3</v>
          </cell>
          <cell r="O1289" t="str">
            <v>EUR</v>
          </cell>
          <cell r="P1289">
            <v>1</v>
          </cell>
          <cell r="Q1289">
            <v>-75</v>
          </cell>
          <cell r="R1289">
            <v>13.08</v>
          </cell>
          <cell r="S1289" t="str">
            <v>EUR</v>
          </cell>
          <cell r="U1289"/>
          <cell r="V1289">
            <v>14.38</v>
          </cell>
          <cell r="W1289">
            <v>13.08</v>
          </cell>
          <cell r="X1289">
            <v>0.65000000000000036</v>
          </cell>
          <cell r="Y1289" t="e">
            <v>#NAME?</v>
          </cell>
          <cell r="Z1289">
            <v>1</v>
          </cell>
          <cell r="AA1289">
            <v>1</v>
          </cell>
          <cell r="AB1289" t="str">
            <v>30</v>
          </cell>
          <cell r="AC1289" t="str">
            <v>*SN</v>
          </cell>
          <cell r="AE1289" t="str">
            <v>3FDVI</v>
          </cell>
          <cell r="AF1289" t="str">
            <v>3</v>
          </cell>
          <cell r="AG1289" t="str">
            <v>F</v>
          </cell>
          <cell r="AH1289" t="str">
            <v>D</v>
          </cell>
          <cell r="AI1289" t="str">
            <v>V</v>
          </cell>
          <cell r="AJ1289" t="str">
            <v>I</v>
          </cell>
          <cell r="AK1289" t="str">
            <v>Detectors &amp; Peripherals</v>
          </cell>
          <cell r="AL1289" t="str">
            <v>SIGMASYS</v>
          </cell>
          <cell r="AM1289" t="str">
            <v>Power supplies and batteries</v>
          </cell>
          <cell r="AN1289" t="str">
            <v>N</v>
          </cell>
          <cell r="AO1289" t="str">
            <v>EAR99H</v>
          </cell>
          <cell r="AP1289" t="str">
            <v>85065030000</v>
          </cell>
          <cell r="AQ1289" t="str">
            <v>US</v>
          </cell>
          <cell r="AR1289">
            <v>1.9E-2</v>
          </cell>
          <cell r="AS1289" t="str">
            <v>KG</v>
          </cell>
          <cell r="AT1289"/>
          <cell r="AX1289">
            <v>1</v>
          </cell>
          <cell r="AY1289">
            <v>11.78</v>
          </cell>
        </row>
        <row r="1290">
          <cell r="A1290" t="str">
            <v>V24069-Z112-A1</v>
          </cell>
          <cell r="B1290" t="str">
            <v>V24069-Z112-A1</v>
          </cell>
          <cell r="C1290" t="str">
            <v>SL760_SINGLE</v>
          </cell>
          <cell r="D1290" t="str">
            <v>SL760_Single  Li battery pack 3.6V 2.2Ah</v>
          </cell>
          <cell r="E1290" t="str">
            <v>SL760_Single  Li-Batteriepack 3.6V 2.2Ah</v>
          </cell>
          <cell r="F1290">
            <v>43.8</v>
          </cell>
          <cell r="G1290" t="str">
            <v>EUR</v>
          </cell>
          <cell r="H1290">
            <v>1</v>
          </cell>
          <cell r="I1290">
            <v>-75</v>
          </cell>
          <cell r="J1290">
            <v>10.95</v>
          </cell>
          <cell r="K1290" t="str">
            <v>EUR</v>
          </cell>
          <cell r="M1290"/>
          <cell r="N1290">
            <v>39.799999999999997</v>
          </cell>
          <cell r="O1290" t="str">
            <v>EUR</v>
          </cell>
          <cell r="P1290">
            <v>1</v>
          </cell>
          <cell r="Q1290">
            <v>-75</v>
          </cell>
          <cell r="R1290">
            <v>9.9499999999999993</v>
          </cell>
          <cell r="S1290" t="str">
            <v>EUR</v>
          </cell>
          <cell r="U1290"/>
          <cell r="V1290">
            <v>131.4</v>
          </cell>
          <cell r="W1290">
            <v>119.4</v>
          </cell>
          <cell r="X1290">
            <v>6</v>
          </cell>
          <cell r="Y1290" t="e">
            <v>#NAME?</v>
          </cell>
          <cell r="Z1290">
            <v>1</v>
          </cell>
          <cell r="AA1290">
            <v>1</v>
          </cell>
          <cell r="AB1290" t="str">
            <v>30</v>
          </cell>
          <cell r="AC1290" t="str">
            <v>*SN</v>
          </cell>
          <cell r="AE1290" t="str">
            <v>3FDVI</v>
          </cell>
          <cell r="AF1290" t="str">
            <v>3</v>
          </cell>
          <cell r="AG1290" t="str">
            <v>F</v>
          </cell>
          <cell r="AH1290" t="str">
            <v>D</v>
          </cell>
          <cell r="AI1290" t="str">
            <v>V</v>
          </cell>
          <cell r="AJ1290" t="str">
            <v>I</v>
          </cell>
          <cell r="AK1290" t="str">
            <v>Detectors &amp; Peripherals</v>
          </cell>
          <cell r="AL1290" t="str">
            <v>SIGMASYS</v>
          </cell>
          <cell r="AM1290" t="str">
            <v>Power supplies and batteries</v>
          </cell>
          <cell r="AN1290" t="str">
            <v>N</v>
          </cell>
          <cell r="AO1290" t="str">
            <v>N</v>
          </cell>
          <cell r="AP1290" t="str">
            <v>85065030000</v>
          </cell>
          <cell r="AQ1290" t="str">
            <v>DE</v>
          </cell>
          <cell r="AR1290">
            <v>0.02</v>
          </cell>
          <cell r="AS1290" t="str">
            <v>KG</v>
          </cell>
          <cell r="AT1290"/>
          <cell r="AX1290">
            <v>12</v>
          </cell>
          <cell r="AY1290">
            <v>115.77</v>
          </cell>
        </row>
        <row r="1291">
          <cell r="A1291" t="str">
            <v>Installation, commissioning and service tools</v>
          </cell>
          <cell r="AE1291" t="str">
            <v>3FDVK</v>
          </cell>
          <cell r="AF1291" t="str">
            <v>3</v>
          </cell>
          <cell r="AG1291" t="str">
            <v>F</v>
          </cell>
          <cell r="AH1291" t="str">
            <v>D</v>
          </cell>
          <cell r="AI1291" t="str">
            <v>V</v>
          </cell>
          <cell r="AJ1291" t="str">
            <v>K</v>
          </cell>
          <cell r="AK1291" t="str">
            <v>Detectors &amp; Peripherals</v>
          </cell>
          <cell r="AL1291" t="str">
            <v>SIGMASYS</v>
          </cell>
          <cell r="AM1291" t="str">
            <v>Installation, commissioning and service tools</v>
          </cell>
        </row>
        <row r="1292">
          <cell r="A1292" t="str">
            <v>C24121-A51-A2</v>
          </cell>
          <cell r="B1292" t="str">
            <v>C24121-A51-A2</v>
          </cell>
          <cell r="C1292"/>
          <cell r="D1292" t="str">
            <v>Detector installation kit D/W</v>
          </cell>
          <cell r="E1292" t="str">
            <v>Melder-Montage-Satz D/W</v>
          </cell>
          <cell r="F1292">
            <v>106</v>
          </cell>
          <cell r="G1292" t="str">
            <v>EUR</v>
          </cell>
          <cell r="H1292">
            <v>1</v>
          </cell>
          <cell r="I1292">
            <v>-75</v>
          </cell>
          <cell r="J1292">
            <v>26.5</v>
          </cell>
          <cell r="K1292" t="str">
            <v>EUR</v>
          </cell>
          <cell r="M1292"/>
          <cell r="N1292">
            <v>96.6</v>
          </cell>
          <cell r="O1292" t="str">
            <v>EUR</v>
          </cell>
          <cell r="P1292">
            <v>1</v>
          </cell>
          <cell r="Q1292">
            <v>-75</v>
          </cell>
          <cell r="R1292">
            <v>24.15</v>
          </cell>
          <cell r="S1292" t="str">
            <v>EUR</v>
          </cell>
          <cell r="U1292"/>
          <cell r="V1292">
            <v>0</v>
          </cell>
          <cell r="W1292">
            <v>0</v>
          </cell>
          <cell r="X1292">
            <v>0</v>
          </cell>
          <cell r="Y1292" t="e">
            <v>#NAME?</v>
          </cell>
          <cell r="Z1292">
            <v>1</v>
          </cell>
          <cell r="AA1292">
            <v>1</v>
          </cell>
          <cell r="AB1292" t="str">
            <v>30</v>
          </cell>
          <cell r="AC1292" t="str">
            <v>*SN</v>
          </cell>
          <cell r="AE1292" t="str">
            <v>3FDVK</v>
          </cell>
          <cell r="AF1292" t="str">
            <v>3</v>
          </cell>
          <cell r="AG1292" t="str">
            <v>F</v>
          </cell>
          <cell r="AH1292" t="str">
            <v>D</v>
          </cell>
          <cell r="AI1292" t="str">
            <v>V</v>
          </cell>
          <cell r="AJ1292" t="str">
            <v>K</v>
          </cell>
          <cell r="AK1292" t="str">
            <v>Detectors &amp; Peripherals</v>
          </cell>
          <cell r="AL1292" t="str">
            <v>SIGMASYS</v>
          </cell>
          <cell r="AM1292" t="str">
            <v>Installation, commissioning and service tools</v>
          </cell>
          <cell r="AN1292" t="str">
            <v>N</v>
          </cell>
          <cell r="AO1292" t="str">
            <v>N</v>
          </cell>
          <cell r="AP1292" t="str">
            <v>85319085900</v>
          </cell>
          <cell r="AQ1292" t="str">
            <v>DE</v>
          </cell>
          <cell r="AR1292">
            <v>0.501</v>
          </cell>
          <cell r="AS1292" t="str">
            <v>KG</v>
          </cell>
          <cell r="AT1292"/>
          <cell r="AX1292">
            <v>0</v>
          </cell>
          <cell r="AY1292">
            <v>0</v>
          </cell>
        </row>
        <row r="1293">
          <cell r="A1293" t="str">
            <v>C24216-A41-A1</v>
          </cell>
          <cell r="B1293" t="str">
            <v>C24216-A41-A1</v>
          </cell>
          <cell r="C1293"/>
          <cell r="D1293" t="str">
            <v>DETECTOR MOUNT FALSE FLOOR</v>
          </cell>
          <cell r="E1293" t="str">
            <v>MELDBEF-DOPPELBOD (OHNE ZEICHNUNG)</v>
          </cell>
          <cell r="F1293">
            <v>83.9</v>
          </cell>
          <cell r="G1293" t="str">
            <v>EUR</v>
          </cell>
          <cell r="H1293">
            <v>1</v>
          </cell>
          <cell r="I1293">
            <v>-75</v>
          </cell>
          <cell r="J1293">
            <v>20.98</v>
          </cell>
          <cell r="K1293" t="str">
            <v>EUR</v>
          </cell>
          <cell r="M1293"/>
          <cell r="N1293">
            <v>76.3</v>
          </cell>
          <cell r="O1293" t="str">
            <v>EUR</v>
          </cell>
          <cell r="P1293">
            <v>1</v>
          </cell>
          <cell r="Q1293">
            <v>-75</v>
          </cell>
          <cell r="R1293">
            <v>19.079999999999998</v>
          </cell>
          <cell r="S1293" t="str">
            <v>EUR</v>
          </cell>
          <cell r="U1293"/>
          <cell r="V1293">
            <v>0</v>
          </cell>
          <cell r="W1293">
            <v>0</v>
          </cell>
          <cell r="X1293">
            <v>0</v>
          </cell>
          <cell r="Y1293" t="e">
            <v>#NAME?</v>
          </cell>
          <cell r="Z1293">
            <v>5</v>
          </cell>
          <cell r="AA1293">
            <v>5</v>
          </cell>
          <cell r="AB1293" t="str">
            <v>30</v>
          </cell>
          <cell r="AC1293" t="str">
            <v>*SN</v>
          </cell>
          <cell r="AE1293" t="str">
            <v>3FDVK</v>
          </cell>
          <cell r="AF1293" t="str">
            <v>3</v>
          </cell>
          <cell r="AG1293" t="str">
            <v>F</v>
          </cell>
          <cell r="AH1293" t="str">
            <v>D</v>
          </cell>
          <cell r="AI1293" t="str">
            <v>V</v>
          </cell>
          <cell r="AJ1293" t="str">
            <v>K</v>
          </cell>
          <cell r="AK1293" t="str">
            <v>Detectors &amp; Peripherals</v>
          </cell>
          <cell r="AL1293" t="str">
            <v>SIGMASYS</v>
          </cell>
          <cell r="AM1293" t="str">
            <v>Installation, commissioning and service tools</v>
          </cell>
          <cell r="AN1293" t="str">
            <v>N</v>
          </cell>
          <cell r="AO1293" t="str">
            <v>N</v>
          </cell>
          <cell r="AP1293" t="str">
            <v>85319085900</v>
          </cell>
          <cell r="AQ1293" t="str">
            <v>DE</v>
          </cell>
          <cell r="AR1293">
            <v>0.47699999999999998</v>
          </cell>
          <cell r="AS1293" t="str">
            <v>KG</v>
          </cell>
          <cell r="AT1293"/>
          <cell r="AX1293">
            <v>0</v>
          </cell>
          <cell r="AY1293">
            <v>0</v>
          </cell>
        </row>
        <row r="1294">
          <cell r="A1294" t="str">
            <v>C24178-A41-A1</v>
          </cell>
          <cell r="B1294" t="str">
            <v>C24178-A41-A1</v>
          </cell>
          <cell r="C1294"/>
          <cell r="D1294" t="str">
            <v>MS 8/9 AIRDUCT DETEC.INSTAL.UNI</v>
          </cell>
          <cell r="E1294" t="str">
            <v>Meld mont.Luftkan</v>
          </cell>
          <cell r="F1294">
            <v>696</v>
          </cell>
          <cell r="G1294" t="str">
            <v>EUR</v>
          </cell>
          <cell r="H1294">
            <v>1</v>
          </cell>
          <cell r="I1294">
            <v>-75</v>
          </cell>
          <cell r="J1294">
            <v>174</v>
          </cell>
          <cell r="K1294" t="str">
            <v>EUR</v>
          </cell>
          <cell r="M1294"/>
          <cell r="N1294">
            <v>633</v>
          </cell>
          <cell r="O1294" t="str">
            <v>EUR</v>
          </cell>
          <cell r="P1294">
            <v>1</v>
          </cell>
          <cell r="Q1294">
            <v>-75</v>
          </cell>
          <cell r="R1294">
            <v>158.25</v>
          </cell>
          <cell r="S1294" t="str">
            <v>EUR</v>
          </cell>
          <cell r="U1294"/>
          <cell r="V1294">
            <v>0</v>
          </cell>
          <cell r="W1294">
            <v>0</v>
          </cell>
          <cell r="X1294">
            <v>0</v>
          </cell>
          <cell r="Y1294" t="e">
            <v>#NAME?</v>
          </cell>
          <cell r="Z1294">
            <v>1</v>
          </cell>
          <cell r="AA1294">
            <v>1</v>
          </cell>
          <cell r="AB1294" t="str">
            <v>30</v>
          </cell>
          <cell r="AC1294" t="str">
            <v>*SN</v>
          </cell>
          <cell r="AE1294" t="str">
            <v>3FDVK</v>
          </cell>
          <cell r="AF1294" t="str">
            <v>3</v>
          </cell>
          <cell r="AG1294" t="str">
            <v>F</v>
          </cell>
          <cell r="AH1294" t="str">
            <v>D</v>
          </cell>
          <cell r="AI1294" t="str">
            <v>V</v>
          </cell>
          <cell r="AJ1294" t="str">
            <v>K</v>
          </cell>
          <cell r="AK1294" t="str">
            <v>Detectors &amp; Peripherals</v>
          </cell>
          <cell r="AL1294" t="str">
            <v>SIGMASYS</v>
          </cell>
          <cell r="AM1294" t="str">
            <v>Installation, commissioning and service tools</v>
          </cell>
          <cell r="AN1294" t="str">
            <v>N</v>
          </cell>
          <cell r="AO1294" t="str">
            <v>N</v>
          </cell>
          <cell r="AP1294" t="str">
            <v>85311030000</v>
          </cell>
          <cell r="AQ1294" t="str">
            <v>DE</v>
          </cell>
          <cell r="AR1294">
            <v>2.117</v>
          </cell>
          <cell r="AS1294" t="str">
            <v>KG</v>
          </cell>
          <cell r="AT1294"/>
          <cell r="AX1294">
            <v>0</v>
          </cell>
          <cell r="AY1294">
            <v>0</v>
          </cell>
        </row>
        <row r="1295">
          <cell r="A1295" t="str">
            <v>S24218-F65-A1</v>
          </cell>
          <cell r="B1295" t="str">
            <v>S24218-F65-A1</v>
          </cell>
          <cell r="C1295" t="str">
            <v>RADIOSPY</v>
          </cell>
          <cell r="D1295" t="str">
            <v>RadioSpy  test device</v>
          </cell>
          <cell r="E1295" t="str">
            <v>RadioSpy  Funktestgeraet</v>
          </cell>
          <cell r="F1295">
            <v>2059</v>
          </cell>
          <cell r="G1295" t="str">
            <v>EUR</v>
          </cell>
          <cell r="H1295">
            <v>1</v>
          </cell>
          <cell r="I1295">
            <v>-75</v>
          </cell>
          <cell r="J1295">
            <v>514.75</v>
          </cell>
          <cell r="K1295" t="str">
            <v>EUR</v>
          </cell>
          <cell r="M1295"/>
          <cell r="N1295">
            <v>1716</v>
          </cell>
          <cell r="O1295" t="str">
            <v>EUR</v>
          </cell>
          <cell r="P1295">
            <v>1</v>
          </cell>
          <cell r="Q1295">
            <v>-75</v>
          </cell>
          <cell r="R1295">
            <v>429</v>
          </cell>
          <cell r="S1295" t="str">
            <v>EUR</v>
          </cell>
          <cell r="U1295"/>
          <cell r="V1295">
            <v>0</v>
          </cell>
          <cell r="W1295">
            <v>0</v>
          </cell>
          <cell r="X1295">
            <v>0</v>
          </cell>
          <cell r="Y1295" t="e">
            <v>#NAME?</v>
          </cell>
          <cell r="Z1295">
            <v>1</v>
          </cell>
          <cell r="AA1295">
            <v>1</v>
          </cell>
          <cell r="AB1295" t="str">
            <v>56</v>
          </cell>
          <cell r="AC1295" t="str">
            <v>*SN</v>
          </cell>
          <cell r="AD1295" t="str">
            <v>phasing out product</v>
          </cell>
          <cell r="AE1295" t="str">
            <v>3FDVK</v>
          </cell>
          <cell r="AF1295" t="str">
            <v>3</v>
          </cell>
          <cell r="AG1295" t="str">
            <v>F</v>
          </cell>
          <cell r="AH1295" t="str">
            <v>D</v>
          </cell>
          <cell r="AI1295" t="str">
            <v>V</v>
          </cell>
          <cell r="AJ1295" t="str">
            <v>K</v>
          </cell>
          <cell r="AK1295" t="str">
            <v>Detectors &amp; Peripherals</v>
          </cell>
          <cell r="AL1295" t="str">
            <v>SIGMASYS</v>
          </cell>
          <cell r="AM1295" t="str">
            <v>Installation, commissioning and service tools</v>
          </cell>
          <cell r="AN1295" t="str">
            <v>N</v>
          </cell>
          <cell r="AO1295" t="str">
            <v>N</v>
          </cell>
          <cell r="AP1295" t="str">
            <v>90318038900</v>
          </cell>
          <cell r="AQ1295" t="str">
            <v>DE</v>
          </cell>
          <cell r="AR1295">
            <v>0.72299999999999998</v>
          </cell>
          <cell r="AS1295" t="str">
            <v>KG</v>
          </cell>
          <cell r="AT1295"/>
          <cell r="AX1295">
            <v>0</v>
          </cell>
          <cell r="AY1295">
            <v>0</v>
          </cell>
        </row>
        <row r="1296">
          <cell r="A1296" t="str">
            <v>C24407-A10-A11</v>
          </cell>
          <cell r="B1296" t="str">
            <v>C24407-A10-A11</v>
          </cell>
          <cell r="C1296" t="str">
            <v>RE6T</v>
          </cell>
          <cell r="D1296" t="str">
            <v>RE6T  Heat Detector tester</v>
          </cell>
          <cell r="E1296" t="str">
            <v>RE6T  Wärmemelderprüfer</v>
          </cell>
          <cell r="F1296">
            <v>2048</v>
          </cell>
          <cell r="G1296" t="str">
            <v>EUR</v>
          </cell>
          <cell r="H1296">
            <v>1</v>
          </cell>
          <cell r="I1296">
            <v>-75</v>
          </cell>
          <cell r="J1296">
            <v>512</v>
          </cell>
          <cell r="K1296" t="str">
            <v>EUR</v>
          </cell>
          <cell r="M1296"/>
          <cell r="N1296">
            <v>1707</v>
          </cell>
          <cell r="O1296" t="str">
            <v>EUR</v>
          </cell>
          <cell r="P1296">
            <v>1</v>
          </cell>
          <cell r="Q1296">
            <v>-75</v>
          </cell>
          <cell r="R1296">
            <v>426.75</v>
          </cell>
          <cell r="S1296" t="str">
            <v>EUR</v>
          </cell>
          <cell r="U1296"/>
          <cell r="V1296">
            <v>0</v>
          </cell>
          <cell r="W1296">
            <v>0</v>
          </cell>
          <cell r="X1296">
            <v>0</v>
          </cell>
          <cell r="Y1296" t="e">
            <v>#NAME?</v>
          </cell>
          <cell r="Z1296">
            <v>1</v>
          </cell>
          <cell r="AA1296">
            <v>1</v>
          </cell>
          <cell r="AB1296" t="str">
            <v>56</v>
          </cell>
          <cell r="AC1296" t="str">
            <v>*SN</v>
          </cell>
          <cell r="AD1296" t="str">
            <v>phasing out product</v>
          </cell>
          <cell r="AE1296" t="str">
            <v>3FDVK</v>
          </cell>
          <cell r="AF1296" t="str">
            <v>3</v>
          </cell>
          <cell r="AG1296" t="str">
            <v>F</v>
          </cell>
          <cell r="AH1296" t="str">
            <v>D</v>
          </cell>
          <cell r="AI1296" t="str">
            <v>V</v>
          </cell>
          <cell r="AJ1296" t="str">
            <v>K</v>
          </cell>
          <cell r="AK1296" t="str">
            <v>Detectors &amp; Peripherals</v>
          </cell>
          <cell r="AL1296" t="str">
            <v>SIGMASYS</v>
          </cell>
          <cell r="AM1296" t="str">
            <v>Installation, commissioning and service tools</v>
          </cell>
          <cell r="AN1296" t="str">
            <v>N</v>
          </cell>
          <cell r="AO1296" t="str">
            <v>N</v>
          </cell>
          <cell r="AP1296" t="str">
            <v>90318038900</v>
          </cell>
          <cell r="AQ1296" t="str">
            <v>DE</v>
          </cell>
          <cell r="AR1296">
            <v>1.4419999999999999</v>
          </cell>
          <cell r="AS1296" t="str">
            <v>KG</v>
          </cell>
          <cell r="AT1296"/>
          <cell r="AX1296">
            <v>0</v>
          </cell>
          <cell r="AY1296">
            <v>0</v>
          </cell>
        </row>
        <row r="1297">
          <cell r="A1297" t="str">
            <v>C24407-A10-A5</v>
          </cell>
          <cell r="B1297" t="str">
            <v>C24407-A10-A5</v>
          </cell>
          <cell r="C1297"/>
          <cell r="D1297" t="str">
            <v>SIGMASYS detector exchanger</v>
          </cell>
          <cell r="E1297" t="str">
            <v>SIGMASYS - Meldertauscher</v>
          </cell>
          <cell r="F1297">
            <v>3648</v>
          </cell>
          <cell r="G1297" t="str">
            <v>EUR</v>
          </cell>
          <cell r="H1297">
            <v>1</v>
          </cell>
          <cell r="I1297">
            <v>-75</v>
          </cell>
          <cell r="J1297">
            <v>912</v>
          </cell>
          <cell r="K1297" t="str">
            <v>EUR</v>
          </cell>
          <cell r="M1297"/>
          <cell r="N1297">
            <v>3040</v>
          </cell>
          <cell r="O1297" t="str">
            <v>EUR</v>
          </cell>
          <cell r="P1297">
            <v>1</v>
          </cell>
          <cell r="Q1297">
            <v>-75</v>
          </cell>
          <cell r="R1297">
            <v>760</v>
          </cell>
          <cell r="S1297" t="str">
            <v>EUR</v>
          </cell>
          <cell r="U1297"/>
          <cell r="V1297">
            <v>0</v>
          </cell>
          <cell r="W1297">
            <v>0</v>
          </cell>
          <cell r="X1297">
            <v>0</v>
          </cell>
          <cell r="Y1297" t="e">
            <v>#NAME?</v>
          </cell>
          <cell r="Z1297">
            <v>1</v>
          </cell>
          <cell r="AA1297">
            <v>1</v>
          </cell>
          <cell r="AB1297" t="str">
            <v>61</v>
          </cell>
          <cell r="AC1297" t="str">
            <v>*SN</v>
          </cell>
          <cell r="AD1297" t="str">
            <v>phasing out product</v>
          </cell>
          <cell r="AE1297" t="str">
            <v>3FDVK</v>
          </cell>
          <cell r="AF1297" t="str">
            <v>3</v>
          </cell>
          <cell r="AG1297" t="str">
            <v>F</v>
          </cell>
          <cell r="AH1297" t="str">
            <v>D</v>
          </cell>
          <cell r="AI1297" t="str">
            <v>V</v>
          </cell>
          <cell r="AJ1297" t="str">
            <v>K</v>
          </cell>
          <cell r="AK1297" t="str">
            <v>Detectors &amp; Peripherals</v>
          </cell>
          <cell r="AL1297" t="str">
            <v>SIGMASYS</v>
          </cell>
          <cell r="AM1297" t="str">
            <v>Installation, commissioning and service tools</v>
          </cell>
          <cell r="AN1297" t="str">
            <v>N</v>
          </cell>
          <cell r="AO1297" t="str">
            <v>N</v>
          </cell>
          <cell r="AP1297" t="str">
            <v>85319085900</v>
          </cell>
          <cell r="AQ1297" t="str">
            <v>DE</v>
          </cell>
          <cell r="AR1297">
            <v>1.1279999999999999</v>
          </cell>
          <cell r="AS1297" t="str">
            <v>KG</v>
          </cell>
          <cell r="AT1297"/>
          <cell r="AX1297">
            <v>0</v>
          </cell>
          <cell r="AY1297">
            <v>0</v>
          </cell>
        </row>
        <row r="1298">
          <cell r="A1298" t="str">
            <v>C24407-A10-C80</v>
          </cell>
          <cell r="B1298" t="str">
            <v>C24407-A10-C80</v>
          </cell>
          <cell r="C1298"/>
          <cell r="D1298" t="str">
            <v>SIGMASYS heat detect.test top</v>
          </cell>
          <cell r="E1298" t="str">
            <v>Waermemelder-Prüfkopf SIGMASYS</v>
          </cell>
          <cell r="F1298">
            <v>379</v>
          </cell>
          <cell r="G1298" t="str">
            <v>EUR</v>
          </cell>
          <cell r="H1298">
            <v>1</v>
          </cell>
          <cell r="I1298">
            <v>-75</v>
          </cell>
          <cell r="J1298">
            <v>94.75</v>
          </cell>
          <cell r="K1298" t="str">
            <v>EUR</v>
          </cell>
          <cell r="M1298"/>
          <cell r="N1298">
            <v>316</v>
          </cell>
          <cell r="O1298" t="str">
            <v>EUR</v>
          </cell>
          <cell r="P1298">
            <v>1</v>
          </cell>
          <cell r="Q1298">
            <v>-75</v>
          </cell>
          <cell r="R1298">
            <v>79</v>
          </cell>
          <cell r="S1298" t="str">
            <v>EUR</v>
          </cell>
          <cell r="U1298"/>
          <cell r="V1298">
            <v>0</v>
          </cell>
          <cell r="W1298">
            <v>0</v>
          </cell>
          <cell r="X1298">
            <v>0</v>
          </cell>
          <cell r="Y1298" t="e">
            <v>#NAME?</v>
          </cell>
          <cell r="Z1298">
            <v>1</v>
          </cell>
          <cell r="AA1298">
            <v>1</v>
          </cell>
          <cell r="AB1298" t="str">
            <v>56</v>
          </cell>
          <cell r="AC1298" t="str">
            <v>*SN</v>
          </cell>
          <cell r="AD1298" t="str">
            <v>phasing out product</v>
          </cell>
          <cell r="AE1298" t="str">
            <v>3FDVK</v>
          </cell>
          <cell r="AF1298" t="str">
            <v>3</v>
          </cell>
          <cell r="AG1298" t="str">
            <v>F</v>
          </cell>
          <cell r="AH1298" t="str">
            <v>D</v>
          </cell>
          <cell r="AI1298" t="str">
            <v>V</v>
          </cell>
          <cell r="AJ1298" t="str">
            <v>K</v>
          </cell>
          <cell r="AK1298" t="str">
            <v>Detectors &amp; Peripherals</v>
          </cell>
          <cell r="AL1298" t="str">
            <v>SIGMASYS</v>
          </cell>
          <cell r="AM1298" t="str">
            <v>Installation, commissioning and service tools</v>
          </cell>
          <cell r="AN1298" t="str">
            <v>N</v>
          </cell>
          <cell r="AO1298" t="str">
            <v>N</v>
          </cell>
          <cell r="AP1298" t="str">
            <v>85319085900</v>
          </cell>
          <cell r="AQ1298" t="str">
            <v>DE</v>
          </cell>
          <cell r="AR1298">
            <v>0.254</v>
          </cell>
          <cell r="AS1298" t="str">
            <v>KG</v>
          </cell>
          <cell r="AT1298"/>
          <cell r="AX1298">
            <v>0</v>
          </cell>
          <cell r="AY1298">
            <v>0</v>
          </cell>
        </row>
        <row r="1299">
          <cell r="A1299" t="str">
            <v>C24407-A10-C23</v>
          </cell>
          <cell r="B1299" t="str">
            <v>C24407-A10-C23</v>
          </cell>
          <cell r="C1299"/>
          <cell r="D1299" t="str">
            <v>SIGMASYS rubber insert</v>
          </cell>
          <cell r="E1299" t="str">
            <v>SIGMASYS - Gummieinsatz</v>
          </cell>
          <cell r="F1299">
            <v>157</v>
          </cell>
          <cell r="G1299" t="str">
            <v>EUR</v>
          </cell>
          <cell r="H1299">
            <v>1</v>
          </cell>
          <cell r="I1299">
            <v>-75</v>
          </cell>
          <cell r="J1299">
            <v>39.25</v>
          </cell>
          <cell r="K1299" t="str">
            <v>EUR</v>
          </cell>
          <cell r="M1299"/>
          <cell r="N1299">
            <v>131</v>
          </cell>
          <cell r="O1299" t="str">
            <v>EUR</v>
          </cell>
          <cell r="P1299">
            <v>1</v>
          </cell>
          <cell r="Q1299">
            <v>-75</v>
          </cell>
          <cell r="R1299">
            <v>32.75</v>
          </cell>
          <cell r="S1299" t="str">
            <v>EUR</v>
          </cell>
          <cell r="U1299"/>
          <cell r="V1299">
            <v>0</v>
          </cell>
          <cell r="W1299">
            <v>0</v>
          </cell>
          <cell r="X1299">
            <v>0</v>
          </cell>
          <cell r="Y1299" t="e">
            <v>#NAME?</v>
          </cell>
          <cell r="Z1299">
            <v>1</v>
          </cell>
          <cell r="AA1299">
            <v>1</v>
          </cell>
          <cell r="AB1299" t="str">
            <v>61</v>
          </cell>
          <cell r="AC1299" t="str">
            <v>*SN</v>
          </cell>
          <cell r="AD1299" t="str">
            <v>phasing out product</v>
          </cell>
          <cell r="AE1299" t="str">
            <v>3FDVK</v>
          </cell>
          <cell r="AF1299" t="str">
            <v>3</v>
          </cell>
          <cell r="AG1299" t="str">
            <v>F</v>
          </cell>
          <cell r="AH1299" t="str">
            <v>D</v>
          </cell>
          <cell r="AI1299" t="str">
            <v>V</v>
          </cell>
          <cell r="AJ1299" t="str">
            <v>K</v>
          </cell>
          <cell r="AK1299" t="str">
            <v>Detectors &amp; Peripherals</v>
          </cell>
          <cell r="AL1299" t="str">
            <v>SIGMASYS</v>
          </cell>
          <cell r="AM1299" t="str">
            <v>Installation, commissioning and service tools</v>
          </cell>
          <cell r="AN1299" t="str">
            <v>N</v>
          </cell>
          <cell r="AO1299" t="str">
            <v>N</v>
          </cell>
          <cell r="AP1299" t="str">
            <v>85311030000</v>
          </cell>
          <cell r="AQ1299" t="str">
            <v>DE</v>
          </cell>
          <cell r="AR1299">
            <v>0.158</v>
          </cell>
          <cell r="AS1299" t="str">
            <v>KG</v>
          </cell>
          <cell r="AT1299"/>
          <cell r="AX1299">
            <v>0</v>
          </cell>
          <cell r="AY1299">
            <v>0</v>
          </cell>
        </row>
        <row r="1300">
          <cell r="A1300" t="str">
            <v>V24216-Z10-A6</v>
          </cell>
          <cell r="B1300" t="str">
            <v>V24216-Z10-A6</v>
          </cell>
          <cell r="C1300"/>
          <cell r="D1300" t="str">
            <v>SILASTIC GLUE 90ML</v>
          </cell>
          <cell r="E1300" t="str">
            <v>Silastic-Kleber 90ML</v>
          </cell>
          <cell r="F1300">
            <v>75.5</v>
          </cell>
          <cell r="G1300" t="str">
            <v>EUR</v>
          </cell>
          <cell r="H1300">
            <v>1</v>
          </cell>
          <cell r="I1300">
            <v>-75</v>
          </cell>
          <cell r="J1300">
            <v>18.88</v>
          </cell>
          <cell r="K1300" t="str">
            <v>EUR</v>
          </cell>
          <cell r="M1300"/>
          <cell r="N1300">
            <v>68.599999999999994</v>
          </cell>
          <cell r="O1300" t="str">
            <v>EUR</v>
          </cell>
          <cell r="P1300">
            <v>1</v>
          </cell>
          <cell r="Q1300">
            <v>-75</v>
          </cell>
          <cell r="R1300">
            <v>17.149999999999999</v>
          </cell>
          <cell r="S1300" t="str">
            <v>EUR</v>
          </cell>
          <cell r="U1300"/>
          <cell r="V1300">
            <v>0</v>
          </cell>
          <cell r="W1300">
            <v>0</v>
          </cell>
          <cell r="X1300">
            <v>0</v>
          </cell>
          <cell r="Y1300" t="e">
            <v>#NAME?</v>
          </cell>
          <cell r="Z1300">
            <v>1</v>
          </cell>
          <cell r="AA1300">
            <v>1</v>
          </cell>
          <cell r="AB1300" t="str">
            <v>30</v>
          </cell>
          <cell r="AC1300" t="str">
            <v>*SN</v>
          </cell>
          <cell r="AE1300" t="str">
            <v>3FDVK</v>
          </cell>
          <cell r="AF1300" t="str">
            <v>3</v>
          </cell>
          <cell r="AG1300" t="str">
            <v>F</v>
          </cell>
          <cell r="AH1300" t="str">
            <v>D</v>
          </cell>
          <cell r="AI1300" t="str">
            <v>V</v>
          </cell>
          <cell r="AJ1300" t="str">
            <v>K</v>
          </cell>
          <cell r="AK1300" t="str">
            <v>Detectors &amp; Peripherals</v>
          </cell>
          <cell r="AL1300" t="str">
            <v>SIGMASYS</v>
          </cell>
          <cell r="AM1300" t="str">
            <v>Installation, commissioning and service tools</v>
          </cell>
          <cell r="AN1300" t="str">
            <v>N</v>
          </cell>
          <cell r="AO1300" t="str">
            <v>N</v>
          </cell>
          <cell r="AP1300" t="str">
            <v>39191019900</v>
          </cell>
          <cell r="AQ1300" t="str">
            <v>BE</v>
          </cell>
          <cell r="AR1300">
            <v>0.122</v>
          </cell>
          <cell r="AS1300" t="str">
            <v>KG</v>
          </cell>
          <cell r="AT1300"/>
          <cell r="AX1300">
            <v>0</v>
          </cell>
          <cell r="AY1300">
            <v>0</v>
          </cell>
        </row>
        <row r="1301">
          <cell r="A1301" t="str">
            <v>Accessories</v>
          </cell>
          <cell r="AE1301" t="str">
            <v>3FDVM</v>
          </cell>
          <cell r="AF1301" t="str">
            <v>3</v>
          </cell>
          <cell r="AG1301" t="str">
            <v>F</v>
          </cell>
          <cell r="AH1301" t="str">
            <v>D</v>
          </cell>
          <cell r="AI1301" t="str">
            <v>V</v>
          </cell>
          <cell r="AJ1301" t="str">
            <v>M</v>
          </cell>
          <cell r="AK1301" t="str">
            <v>Detectors &amp; Peripherals</v>
          </cell>
          <cell r="AL1301" t="str">
            <v>SIGMASYS</v>
          </cell>
          <cell r="AM1301" t="str">
            <v>Accessories</v>
          </cell>
        </row>
        <row r="1302">
          <cell r="A1302" t="str">
            <v>S24217-G37-G201</v>
          </cell>
          <cell r="B1302" t="str">
            <v>S24217-G37-G201</v>
          </cell>
          <cell r="C1302"/>
          <cell r="D1302" t="str">
            <v>Act. Smoke vent BL 7 ea.</v>
          </cell>
          <cell r="E1302" t="str">
            <v>Auslösung Rauchabzug BL 7 Stk</v>
          </cell>
          <cell r="F1302">
            <v>57.8</v>
          </cell>
          <cell r="G1302" t="str">
            <v>EUR</v>
          </cell>
          <cell r="H1302">
            <v>1</v>
          </cell>
          <cell r="I1302">
            <v>-75</v>
          </cell>
          <cell r="J1302">
            <v>14.45</v>
          </cell>
          <cell r="K1302" t="str">
            <v>EUR</v>
          </cell>
          <cell r="M1302"/>
          <cell r="N1302">
            <v>48.2</v>
          </cell>
          <cell r="O1302" t="str">
            <v>EUR</v>
          </cell>
          <cell r="P1302">
            <v>1</v>
          </cell>
          <cell r="Q1302">
            <v>-75</v>
          </cell>
          <cell r="R1302">
            <v>12.05</v>
          </cell>
          <cell r="S1302" t="str">
            <v>EUR</v>
          </cell>
          <cell r="U1302"/>
          <cell r="V1302">
            <v>0</v>
          </cell>
          <cell r="W1302">
            <v>0</v>
          </cell>
          <cell r="X1302">
            <v>0</v>
          </cell>
          <cell r="Y1302" t="e">
            <v>#NAME?</v>
          </cell>
          <cell r="Z1302">
            <v>1</v>
          </cell>
          <cell r="AA1302">
            <v>1</v>
          </cell>
          <cell r="AB1302" t="str">
            <v>56</v>
          </cell>
          <cell r="AC1302" t="str">
            <v>*SN</v>
          </cell>
          <cell r="AD1302" t="str">
            <v>phasing out product</v>
          </cell>
          <cell r="AE1302" t="str">
            <v>3FDVM</v>
          </cell>
          <cell r="AF1302" t="str">
            <v>3</v>
          </cell>
          <cell r="AG1302" t="str">
            <v>F</v>
          </cell>
          <cell r="AH1302" t="str">
            <v>D</v>
          </cell>
          <cell r="AI1302" t="str">
            <v>V</v>
          </cell>
          <cell r="AJ1302" t="str">
            <v>M</v>
          </cell>
          <cell r="AK1302" t="str">
            <v>Detectors &amp; Peripherals</v>
          </cell>
          <cell r="AL1302" t="str">
            <v>SIGMASYS</v>
          </cell>
          <cell r="AM1302" t="str">
            <v>Accessories</v>
          </cell>
          <cell r="AN1302" t="str">
            <v>N</v>
          </cell>
          <cell r="AO1302" t="str">
            <v>N</v>
          </cell>
          <cell r="AP1302" t="str">
            <v>85311030000</v>
          </cell>
          <cell r="AQ1302" t="str">
            <v>DE</v>
          </cell>
          <cell r="AR1302">
            <v>1.6E-2</v>
          </cell>
          <cell r="AS1302" t="str">
            <v>KG</v>
          </cell>
          <cell r="AT1302"/>
          <cell r="AX1302">
            <v>0</v>
          </cell>
          <cell r="AY1302">
            <v>0</v>
          </cell>
        </row>
        <row r="1303">
          <cell r="A1303" t="str">
            <v>S24217-G37-B111</v>
          </cell>
          <cell r="B1303" t="str">
            <v>S24217-G37-B111</v>
          </cell>
          <cell r="C1303" t="str">
            <v>KLEBESTREIF BL</v>
          </cell>
          <cell r="D1303" t="str">
            <v>Adhesiv labels blue different markings</v>
          </cell>
          <cell r="E1303" t="str">
            <v>Klebestreifen blau div. Beschr. Stopp-T.</v>
          </cell>
          <cell r="F1303">
            <v>26.6</v>
          </cell>
          <cell r="G1303" t="str">
            <v>EUR</v>
          </cell>
          <cell r="H1303">
            <v>1</v>
          </cell>
          <cell r="I1303">
            <v>-75</v>
          </cell>
          <cell r="J1303">
            <v>6.65</v>
          </cell>
          <cell r="K1303" t="str">
            <v>EUR</v>
          </cell>
          <cell r="M1303"/>
          <cell r="N1303">
            <v>22.2</v>
          </cell>
          <cell r="O1303" t="str">
            <v>EUR</v>
          </cell>
          <cell r="P1303">
            <v>1</v>
          </cell>
          <cell r="Q1303">
            <v>-75</v>
          </cell>
          <cell r="R1303">
            <v>5.55</v>
          </cell>
          <cell r="S1303" t="str">
            <v>EUR</v>
          </cell>
          <cell r="U1303"/>
          <cell r="V1303">
            <v>0</v>
          </cell>
          <cell r="W1303">
            <v>0</v>
          </cell>
          <cell r="X1303">
            <v>0</v>
          </cell>
          <cell r="Y1303" t="e">
            <v>#NAME?</v>
          </cell>
          <cell r="Z1303">
            <v>1</v>
          </cell>
          <cell r="AA1303">
            <v>1</v>
          </cell>
          <cell r="AB1303" t="str">
            <v>56</v>
          </cell>
          <cell r="AC1303" t="str">
            <v>*SN</v>
          </cell>
          <cell r="AD1303" t="str">
            <v>phasing out product</v>
          </cell>
          <cell r="AE1303" t="str">
            <v>3FDVM</v>
          </cell>
          <cell r="AF1303" t="str">
            <v>3</v>
          </cell>
          <cell r="AG1303" t="str">
            <v>F</v>
          </cell>
          <cell r="AH1303" t="str">
            <v>D</v>
          </cell>
          <cell r="AI1303" t="str">
            <v>V</v>
          </cell>
          <cell r="AJ1303" t="str">
            <v>M</v>
          </cell>
          <cell r="AK1303" t="str">
            <v>Detectors &amp; Peripherals</v>
          </cell>
          <cell r="AL1303" t="str">
            <v>SIGMASYS</v>
          </cell>
          <cell r="AM1303" t="str">
            <v>Accessories</v>
          </cell>
          <cell r="AN1303" t="str">
            <v>N</v>
          </cell>
          <cell r="AO1303" t="str">
            <v>N</v>
          </cell>
          <cell r="AP1303" t="str">
            <v>48211010000</v>
          </cell>
          <cell r="AQ1303" t="str">
            <v>DE</v>
          </cell>
          <cell r="AR1303">
            <v>1.7999999999999999E-2</v>
          </cell>
          <cell r="AS1303" t="str">
            <v>KG</v>
          </cell>
          <cell r="AT1303"/>
          <cell r="AX1303">
            <v>0</v>
          </cell>
          <cell r="AY1303">
            <v>0</v>
          </cell>
        </row>
        <row r="1304">
          <cell r="A1304" t="str">
            <v>S24217-G37-A1</v>
          </cell>
          <cell r="B1304" t="str">
            <v>S24217-G37-A1</v>
          </cell>
          <cell r="C1304"/>
          <cell r="D1304" t="str">
            <v>Adhesiv labels RD 70 ea. plain</v>
          </cell>
          <cell r="E1304" t="str">
            <v>Klebeschilder RT 70 Stk blanko</v>
          </cell>
          <cell r="F1304">
            <v>298</v>
          </cell>
          <cell r="G1304" t="str">
            <v>EUR</v>
          </cell>
          <cell r="H1304">
            <v>1</v>
          </cell>
          <cell r="I1304">
            <v>-75</v>
          </cell>
          <cell r="J1304">
            <v>74.5</v>
          </cell>
          <cell r="K1304" t="str">
            <v>EUR</v>
          </cell>
          <cell r="M1304"/>
          <cell r="N1304">
            <v>248</v>
          </cell>
          <cell r="O1304" t="str">
            <v>EUR</v>
          </cell>
          <cell r="P1304">
            <v>1</v>
          </cell>
          <cell r="Q1304">
            <v>-75</v>
          </cell>
          <cell r="R1304">
            <v>62</v>
          </cell>
          <cell r="S1304" t="str">
            <v>EUR</v>
          </cell>
          <cell r="U1304"/>
          <cell r="V1304">
            <v>0</v>
          </cell>
          <cell r="W1304">
            <v>0</v>
          </cell>
          <cell r="X1304">
            <v>0</v>
          </cell>
          <cell r="Y1304" t="e">
            <v>#NAME?</v>
          </cell>
          <cell r="Z1304">
            <v>1</v>
          </cell>
          <cell r="AA1304">
            <v>1</v>
          </cell>
          <cell r="AB1304" t="str">
            <v>56</v>
          </cell>
          <cell r="AC1304" t="str">
            <v>*SN</v>
          </cell>
          <cell r="AD1304" t="str">
            <v>phasing out product</v>
          </cell>
          <cell r="AE1304" t="str">
            <v>3FDVM</v>
          </cell>
          <cell r="AF1304" t="str">
            <v>3</v>
          </cell>
          <cell r="AG1304" t="str">
            <v>F</v>
          </cell>
          <cell r="AH1304" t="str">
            <v>D</v>
          </cell>
          <cell r="AI1304" t="str">
            <v>V</v>
          </cell>
          <cell r="AJ1304" t="str">
            <v>M</v>
          </cell>
          <cell r="AK1304" t="str">
            <v>Detectors &amp; Peripherals</v>
          </cell>
          <cell r="AL1304" t="str">
            <v>SIGMASYS</v>
          </cell>
          <cell r="AM1304" t="str">
            <v>Accessories</v>
          </cell>
          <cell r="AN1304" t="str">
            <v>N</v>
          </cell>
          <cell r="AO1304" t="str">
            <v>N</v>
          </cell>
          <cell r="AP1304" t="str">
            <v>39191019900</v>
          </cell>
          <cell r="AQ1304" t="str">
            <v>DE</v>
          </cell>
          <cell r="AR1304">
            <v>0.15</v>
          </cell>
          <cell r="AS1304" t="str">
            <v>KG</v>
          </cell>
          <cell r="AT1304"/>
          <cell r="AX1304">
            <v>0</v>
          </cell>
          <cell r="AY1304">
            <v>0</v>
          </cell>
        </row>
        <row r="1305">
          <cell r="A1305" t="str">
            <v>S24217-G37-R111</v>
          </cell>
          <cell r="B1305" t="str">
            <v>S24217-G37-R111</v>
          </cell>
          <cell r="C1305" t="str">
            <v>KLEBESTREIF RO</v>
          </cell>
          <cell r="D1305" t="str">
            <v>Adhesiv labels red different Fire Alarm</v>
          </cell>
          <cell r="E1305" t="str">
            <v>Klebestreifen rot div. Beschr. Feuerwehr</v>
          </cell>
          <cell r="F1305">
            <v>24.4</v>
          </cell>
          <cell r="G1305" t="str">
            <v>EUR</v>
          </cell>
          <cell r="H1305">
            <v>1</v>
          </cell>
          <cell r="I1305">
            <v>-75</v>
          </cell>
          <cell r="J1305">
            <v>6.1</v>
          </cell>
          <cell r="K1305" t="str">
            <v>EUR</v>
          </cell>
          <cell r="M1305"/>
          <cell r="N1305">
            <v>22.2</v>
          </cell>
          <cell r="O1305" t="str">
            <v>EUR</v>
          </cell>
          <cell r="P1305">
            <v>1</v>
          </cell>
          <cell r="Q1305">
            <v>-75</v>
          </cell>
          <cell r="R1305">
            <v>5.55</v>
          </cell>
          <cell r="S1305" t="str">
            <v>EUR</v>
          </cell>
          <cell r="U1305"/>
          <cell r="V1305">
            <v>0</v>
          </cell>
          <cell r="W1305">
            <v>0</v>
          </cell>
          <cell r="X1305">
            <v>0</v>
          </cell>
          <cell r="Y1305" t="e">
            <v>#NAME?</v>
          </cell>
          <cell r="Z1305">
            <v>1</v>
          </cell>
          <cell r="AA1305">
            <v>1</v>
          </cell>
          <cell r="AB1305" t="str">
            <v>60</v>
          </cell>
          <cell r="AC1305" t="str">
            <v>*SN</v>
          </cell>
          <cell r="AD1305" t="str">
            <v>phase out started</v>
          </cell>
          <cell r="AE1305" t="str">
            <v>3FDVM</v>
          </cell>
          <cell r="AF1305" t="str">
            <v>3</v>
          </cell>
          <cell r="AG1305" t="str">
            <v>F</v>
          </cell>
          <cell r="AH1305" t="str">
            <v>D</v>
          </cell>
          <cell r="AI1305" t="str">
            <v>V</v>
          </cell>
          <cell r="AJ1305" t="str">
            <v>M</v>
          </cell>
          <cell r="AK1305" t="str">
            <v>Detectors &amp; Peripherals</v>
          </cell>
          <cell r="AL1305" t="str">
            <v>SIGMASYS</v>
          </cell>
          <cell r="AM1305" t="str">
            <v>Accessories</v>
          </cell>
          <cell r="AN1305" t="str">
            <v>N</v>
          </cell>
          <cell r="AO1305" t="str">
            <v>N</v>
          </cell>
          <cell r="AP1305" t="str">
            <v>48211010000</v>
          </cell>
          <cell r="AQ1305" t="str">
            <v>DE</v>
          </cell>
          <cell r="AR1305">
            <v>0.02</v>
          </cell>
          <cell r="AS1305" t="str">
            <v>KG</v>
          </cell>
          <cell r="AT1305"/>
          <cell r="AX1305">
            <v>0</v>
          </cell>
          <cell r="AY1305">
            <v>0</v>
          </cell>
        </row>
        <row r="1306">
          <cell r="A1306" t="str">
            <v>S24217-G37-G111</v>
          </cell>
          <cell r="B1306" t="str">
            <v>S24217-G37-G111</v>
          </cell>
          <cell r="C1306" t="str">
            <v>KLEBESTREIF GE</v>
          </cell>
          <cell r="D1306" t="str">
            <v>Adhesiv labels yellow different markings</v>
          </cell>
          <cell r="E1306" t="str">
            <v>Klebestreifen gelb divers. Handauslösung</v>
          </cell>
          <cell r="F1306">
            <v>24.4</v>
          </cell>
          <cell r="G1306" t="str">
            <v>EUR</v>
          </cell>
          <cell r="H1306">
            <v>1</v>
          </cell>
          <cell r="I1306">
            <v>-75</v>
          </cell>
          <cell r="J1306">
            <v>6.1</v>
          </cell>
          <cell r="K1306" t="str">
            <v>EUR</v>
          </cell>
          <cell r="M1306"/>
          <cell r="N1306">
            <v>22.2</v>
          </cell>
          <cell r="O1306" t="str">
            <v>EUR</v>
          </cell>
          <cell r="P1306">
            <v>1</v>
          </cell>
          <cell r="Q1306">
            <v>-75</v>
          </cell>
          <cell r="R1306">
            <v>5.55</v>
          </cell>
          <cell r="S1306" t="str">
            <v>EUR</v>
          </cell>
          <cell r="U1306"/>
          <cell r="V1306">
            <v>0</v>
          </cell>
          <cell r="W1306">
            <v>0</v>
          </cell>
          <cell r="X1306">
            <v>0</v>
          </cell>
          <cell r="Y1306" t="e">
            <v>#NAME?</v>
          </cell>
          <cell r="Z1306">
            <v>1</v>
          </cell>
          <cell r="AA1306">
            <v>1</v>
          </cell>
          <cell r="AB1306" t="str">
            <v>60</v>
          </cell>
          <cell r="AC1306" t="str">
            <v>*SN</v>
          </cell>
          <cell r="AD1306" t="str">
            <v>phase out started</v>
          </cell>
          <cell r="AE1306" t="str">
            <v>3FDVM</v>
          </cell>
          <cell r="AF1306" t="str">
            <v>3</v>
          </cell>
          <cell r="AG1306" t="str">
            <v>F</v>
          </cell>
          <cell r="AH1306" t="str">
            <v>D</v>
          </cell>
          <cell r="AI1306" t="str">
            <v>V</v>
          </cell>
          <cell r="AJ1306" t="str">
            <v>M</v>
          </cell>
          <cell r="AK1306" t="str">
            <v>Detectors &amp; Peripherals</v>
          </cell>
          <cell r="AL1306" t="str">
            <v>SIGMASYS</v>
          </cell>
          <cell r="AM1306" t="str">
            <v>Accessories</v>
          </cell>
          <cell r="AN1306" t="str">
            <v>N</v>
          </cell>
          <cell r="AO1306" t="str">
            <v>EAR99H</v>
          </cell>
          <cell r="AP1306" t="str">
            <v>39191019900</v>
          </cell>
          <cell r="AQ1306" t="str">
            <v>DE</v>
          </cell>
          <cell r="AR1306">
            <v>1.7000000000000001E-2</v>
          </cell>
          <cell r="AS1306" t="str">
            <v>KG</v>
          </cell>
          <cell r="AT1306"/>
          <cell r="AX1306">
            <v>0</v>
          </cell>
          <cell r="AY1306">
            <v>0</v>
          </cell>
        </row>
        <row r="1307">
          <cell r="A1307" t="str">
            <v>S24217-G37-J308</v>
          </cell>
          <cell r="B1307" t="str">
            <v>S24217-G37-J308</v>
          </cell>
          <cell r="C1307"/>
          <cell r="D1307" t="str">
            <v>Adhesive label  CO2 STOP</v>
          </cell>
          <cell r="E1307" t="str">
            <v>Klebeschild CO2 STOP - E  7 Stk</v>
          </cell>
          <cell r="F1307">
            <v>61.2</v>
          </cell>
          <cell r="G1307" t="str">
            <v>EUR</v>
          </cell>
          <cell r="H1307">
            <v>1</v>
          </cell>
          <cell r="I1307">
            <v>-75</v>
          </cell>
          <cell r="J1307">
            <v>15.3</v>
          </cell>
          <cell r="K1307" t="str">
            <v>EUR</v>
          </cell>
          <cell r="M1307"/>
          <cell r="N1307">
            <v>51</v>
          </cell>
          <cell r="O1307" t="str">
            <v>EUR</v>
          </cell>
          <cell r="P1307">
            <v>1</v>
          </cell>
          <cell r="Q1307">
            <v>-75</v>
          </cell>
          <cell r="R1307">
            <v>12.75</v>
          </cell>
          <cell r="S1307" t="str">
            <v>EUR</v>
          </cell>
          <cell r="U1307"/>
          <cell r="V1307">
            <v>0</v>
          </cell>
          <cell r="W1307">
            <v>0</v>
          </cell>
          <cell r="X1307">
            <v>0</v>
          </cell>
          <cell r="Y1307" t="e">
            <v>#NAME?</v>
          </cell>
          <cell r="Z1307">
            <v>1</v>
          </cell>
          <cell r="AA1307">
            <v>1</v>
          </cell>
          <cell r="AB1307" t="str">
            <v>56</v>
          </cell>
          <cell r="AC1307" t="str">
            <v>*SN</v>
          </cell>
          <cell r="AD1307" t="str">
            <v>phasing out product</v>
          </cell>
          <cell r="AE1307" t="str">
            <v>3FDVM</v>
          </cell>
          <cell r="AF1307" t="str">
            <v>3</v>
          </cell>
          <cell r="AG1307" t="str">
            <v>F</v>
          </cell>
          <cell r="AH1307" t="str">
            <v>D</v>
          </cell>
          <cell r="AI1307" t="str">
            <v>V</v>
          </cell>
          <cell r="AJ1307" t="str">
            <v>M</v>
          </cell>
          <cell r="AK1307" t="str">
            <v>Detectors &amp; Peripherals</v>
          </cell>
          <cell r="AL1307" t="str">
            <v>SIGMASYS</v>
          </cell>
          <cell r="AM1307" t="str">
            <v>Accessories</v>
          </cell>
          <cell r="AN1307" t="str">
            <v>N</v>
          </cell>
          <cell r="AO1307" t="str">
            <v>N</v>
          </cell>
          <cell r="AP1307" t="str">
            <v>39191019900</v>
          </cell>
          <cell r="AQ1307" t="str">
            <v>DE</v>
          </cell>
          <cell r="AR1307">
            <v>2.5999999999999999E-2</v>
          </cell>
          <cell r="AS1307" t="str">
            <v>KG</v>
          </cell>
          <cell r="AT1307"/>
          <cell r="AX1307">
            <v>0</v>
          </cell>
          <cell r="AY1307">
            <v>0</v>
          </cell>
        </row>
        <row r="1308">
          <cell r="A1308" t="str">
            <v>S24217-G37-A2</v>
          </cell>
          <cell r="B1308" t="str">
            <v>S24217-G37-A2</v>
          </cell>
          <cell r="C1308"/>
          <cell r="D1308" t="str">
            <v>Adhesive labels BL 70 ea. plain</v>
          </cell>
          <cell r="E1308" t="str">
            <v>Klebeschilder BL 70 Stk blanko</v>
          </cell>
          <cell r="F1308">
            <v>298</v>
          </cell>
          <cell r="G1308" t="str">
            <v>EUR</v>
          </cell>
          <cell r="H1308">
            <v>1</v>
          </cell>
          <cell r="I1308">
            <v>-75</v>
          </cell>
          <cell r="J1308">
            <v>74.5</v>
          </cell>
          <cell r="K1308" t="str">
            <v>EUR</v>
          </cell>
          <cell r="M1308"/>
          <cell r="N1308">
            <v>248</v>
          </cell>
          <cell r="O1308" t="str">
            <v>EUR</v>
          </cell>
          <cell r="P1308">
            <v>1</v>
          </cell>
          <cell r="Q1308">
            <v>-75</v>
          </cell>
          <cell r="R1308">
            <v>62</v>
          </cell>
          <cell r="S1308" t="str">
            <v>EUR</v>
          </cell>
          <cell r="U1308"/>
          <cell r="V1308">
            <v>0</v>
          </cell>
          <cell r="W1308">
            <v>0</v>
          </cell>
          <cell r="X1308">
            <v>0</v>
          </cell>
          <cell r="Y1308" t="e">
            <v>#NAME?</v>
          </cell>
          <cell r="Z1308">
            <v>1</v>
          </cell>
          <cell r="AA1308">
            <v>1</v>
          </cell>
          <cell r="AB1308" t="str">
            <v>56</v>
          </cell>
          <cell r="AC1308" t="str">
            <v>*SN</v>
          </cell>
          <cell r="AD1308" t="str">
            <v>phasing out product</v>
          </cell>
          <cell r="AE1308" t="str">
            <v>3FDVM</v>
          </cell>
          <cell r="AF1308" t="str">
            <v>3</v>
          </cell>
          <cell r="AG1308" t="str">
            <v>F</v>
          </cell>
          <cell r="AH1308" t="str">
            <v>D</v>
          </cell>
          <cell r="AI1308" t="str">
            <v>V</v>
          </cell>
          <cell r="AJ1308" t="str">
            <v>M</v>
          </cell>
          <cell r="AK1308" t="str">
            <v>Detectors &amp; Peripherals</v>
          </cell>
          <cell r="AL1308" t="str">
            <v>SIGMASYS</v>
          </cell>
          <cell r="AM1308" t="str">
            <v>Accessories</v>
          </cell>
          <cell r="AN1308" t="str">
            <v>N</v>
          </cell>
          <cell r="AO1308" t="str">
            <v>N</v>
          </cell>
          <cell r="AP1308" t="str">
            <v>39191019900</v>
          </cell>
          <cell r="AQ1308" t="str">
            <v>DE</v>
          </cell>
          <cell r="AR1308">
            <v>0.14699999999999999</v>
          </cell>
          <cell r="AS1308" t="str">
            <v>KG</v>
          </cell>
          <cell r="AT1308"/>
          <cell r="AX1308">
            <v>0</v>
          </cell>
          <cell r="AY1308">
            <v>0</v>
          </cell>
        </row>
        <row r="1309">
          <cell r="A1309" t="str">
            <v>S24217-G37-A3</v>
          </cell>
          <cell r="B1309" t="str">
            <v>S24217-G37-A3</v>
          </cell>
          <cell r="C1309"/>
          <cell r="D1309" t="str">
            <v>Adhesive labels RD 70 ea. Plain</v>
          </cell>
          <cell r="E1309" t="str">
            <v>Klebeschilder GE 70 Stk blanko</v>
          </cell>
          <cell r="F1309">
            <v>298</v>
          </cell>
          <cell r="G1309" t="str">
            <v>EUR</v>
          </cell>
          <cell r="H1309">
            <v>1</v>
          </cell>
          <cell r="I1309">
            <v>-75</v>
          </cell>
          <cell r="J1309">
            <v>74.5</v>
          </cell>
          <cell r="K1309" t="str">
            <v>EUR</v>
          </cell>
          <cell r="M1309"/>
          <cell r="N1309">
            <v>248</v>
          </cell>
          <cell r="O1309" t="str">
            <v>EUR</v>
          </cell>
          <cell r="P1309">
            <v>1</v>
          </cell>
          <cell r="Q1309">
            <v>-75</v>
          </cell>
          <cell r="R1309">
            <v>62</v>
          </cell>
          <cell r="S1309" t="str">
            <v>EUR</v>
          </cell>
          <cell r="U1309"/>
          <cell r="V1309">
            <v>0</v>
          </cell>
          <cell r="W1309">
            <v>0</v>
          </cell>
          <cell r="X1309">
            <v>0</v>
          </cell>
          <cell r="Y1309" t="e">
            <v>#NAME?</v>
          </cell>
          <cell r="Z1309">
            <v>1</v>
          </cell>
          <cell r="AA1309">
            <v>1</v>
          </cell>
          <cell r="AB1309" t="str">
            <v>56</v>
          </cell>
          <cell r="AC1309" t="str">
            <v>*SN</v>
          </cell>
          <cell r="AD1309" t="str">
            <v>phasing out product</v>
          </cell>
          <cell r="AE1309" t="str">
            <v>3FDVM</v>
          </cell>
          <cell r="AF1309" t="str">
            <v>3</v>
          </cell>
          <cell r="AG1309" t="str">
            <v>F</v>
          </cell>
          <cell r="AH1309" t="str">
            <v>D</v>
          </cell>
          <cell r="AI1309" t="str">
            <v>V</v>
          </cell>
          <cell r="AJ1309" t="str">
            <v>M</v>
          </cell>
          <cell r="AK1309" t="str">
            <v>Detectors &amp; Peripherals</v>
          </cell>
          <cell r="AL1309" t="str">
            <v>SIGMASYS</v>
          </cell>
          <cell r="AM1309" t="str">
            <v>Accessories</v>
          </cell>
          <cell r="AN1309" t="str">
            <v>N</v>
          </cell>
          <cell r="AO1309" t="str">
            <v>N</v>
          </cell>
          <cell r="AP1309" t="str">
            <v>39191019900</v>
          </cell>
          <cell r="AQ1309" t="str">
            <v>DE</v>
          </cell>
          <cell r="AR1309">
            <v>0.14799999999999999</v>
          </cell>
          <cell r="AS1309" t="str">
            <v>KG</v>
          </cell>
          <cell r="AT1309"/>
          <cell r="AX1309">
            <v>0</v>
          </cell>
          <cell r="AY1309">
            <v>0</v>
          </cell>
        </row>
        <row r="1310">
          <cell r="A1310" t="str">
            <v>S24217-G37-R101</v>
          </cell>
          <cell r="B1310" t="str">
            <v>S24217-G37-R101</v>
          </cell>
          <cell r="C1310"/>
          <cell r="D1310" t="str">
            <v>Alarm RD 7 ea.</v>
          </cell>
          <cell r="E1310" t="str">
            <v>Alarm RT 7 Stk</v>
          </cell>
          <cell r="F1310">
            <v>48.8</v>
          </cell>
          <cell r="G1310" t="str">
            <v>EUR</v>
          </cell>
          <cell r="H1310">
            <v>1</v>
          </cell>
          <cell r="I1310">
            <v>-75</v>
          </cell>
          <cell r="J1310">
            <v>12.2</v>
          </cell>
          <cell r="K1310" t="str">
            <v>EUR</v>
          </cell>
          <cell r="M1310"/>
          <cell r="N1310">
            <v>40.700000000000003</v>
          </cell>
          <cell r="O1310" t="str">
            <v>EUR</v>
          </cell>
          <cell r="P1310">
            <v>1</v>
          </cell>
          <cell r="Q1310">
            <v>-75</v>
          </cell>
          <cell r="R1310">
            <v>10.18</v>
          </cell>
          <cell r="S1310" t="str">
            <v>EUR</v>
          </cell>
          <cell r="U1310"/>
          <cell r="V1310">
            <v>0</v>
          </cell>
          <cell r="W1310">
            <v>0</v>
          </cell>
          <cell r="X1310">
            <v>0</v>
          </cell>
          <cell r="Y1310" t="e">
            <v>#NAME?</v>
          </cell>
          <cell r="Z1310">
            <v>1</v>
          </cell>
          <cell r="AA1310">
            <v>1</v>
          </cell>
          <cell r="AB1310" t="str">
            <v>56</v>
          </cell>
          <cell r="AC1310" t="str">
            <v>*SN</v>
          </cell>
          <cell r="AD1310" t="str">
            <v>phasing out product</v>
          </cell>
          <cell r="AE1310" t="str">
            <v>3FDVM</v>
          </cell>
          <cell r="AF1310" t="str">
            <v>3</v>
          </cell>
          <cell r="AG1310" t="str">
            <v>F</v>
          </cell>
          <cell r="AH1310" t="str">
            <v>D</v>
          </cell>
          <cell r="AI1310" t="str">
            <v>V</v>
          </cell>
          <cell r="AJ1310" t="str">
            <v>M</v>
          </cell>
          <cell r="AK1310" t="str">
            <v>Detectors &amp; Peripherals</v>
          </cell>
          <cell r="AL1310" t="str">
            <v>SIGMASYS</v>
          </cell>
          <cell r="AM1310" t="str">
            <v>Accessories</v>
          </cell>
          <cell r="AN1310" t="str">
            <v>N</v>
          </cell>
          <cell r="AO1310" t="str">
            <v>N</v>
          </cell>
          <cell r="AP1310" t="str">
            <v>85311030000</v>
          </cell>
          <cell r="AQ1310" t="str">
            <v>DE</v>
          </cell>
          <cell r="AR1310">
            <v>1.7999999999999999E-2</v>
          </cell>
          <cell r="AS1310" t="str">
            <v>KG</v>
          </cell>
          <cell r="AT1310"/>
          <cell r="AX1310">
            <v>0</v>
          </cell>
          <cell r="AY1310">
            <v>0</v>
          </cell>
        </row>
        <row r="1311">
          <cell r="A1311" t="str">
            <v>S24217-G37-R301</v>
          </cell>
          <cell r="B1311" t="str">
            <v>S24217-G37-R301</v>
          </cell>
          <cell r="C1311"/>
          <cell r="D1311" t="str">
            <v>Alarm YE 7 ea.</v>
          </cell>
          <cell r="E1311" t="str">
            <v>Alarm GE 7 Stk</v>
          </cell>
          <cell r="F1311">
            <v>87.5</v>
          </cell>
          <cell r="G1311" t="str">
            <v>EUR</v>
          </cell>
          <cell r="H1311">
            <v>1</v>
          </cell>
          <cell r="I1311">
            <v>-75</v>
          </cell>
          <cell r="J1311">
            <v>21.88</v>
          </cell>
          <cell r="K1311" t="str">
            <v>EUR</v>
          </cell>
          <cell r="M1311"/>
          <cell r="N1311">
            <v>72.900000000000006</v>
          </cell>
          <cell r="O1311" t="str">
            <v>EUR</v>
          </cell>
          <cell r="P1311">
            <v>1</v>
          </cell>
          <cell r="Q1311">
            <v>-75</v>
          </cell>
          <cell r="R1311">
            <v>18.23</v>
          </cell>
          <cell r="S1311" t="str">
            <v>EUR</v>
          </cell>
          <cell r="U1311"/>
          <cell r="V1311">
            <v>0</v>
          </cell>
          <cell r="W1311">
            <v>0</v>
          </cell>
          <cell r="X1311">
            <v>0</v>
          </cell>
          <cell r="Y1311" t="e">
            <v>#NAME?</v>
          </cell>
          <cell r="Z1311">
            <v>1</v>
          </cell>
          <cell r="AA1311">
            <v>1</v>
          </cell>
          <cell r="AB1311" t="str">
            <v>56</v>
          </cell>
          <cell r="AC1311" t="str">
            <v>*SN</v>
          </cell>
          <cell r="AD1311" t="str">
            <v>phasing out product</v>
          </cell>
          <cell r="AE1311" t="str">
            <v>3FDVM</v>
          </cell>
          <cell r="AF1311" t="str">
            <v>3</v>
          </cell>
          <cell r="AG1311" t="str">
            <v>F</v>
          </cell>
          <cell r="AH1311" t="str">
            <v>D</v>
          </cell>
          <cell r="AI1311" t="str">
            <v>V</v>
          </cell>
          <cell r="AJ1311" t="str">
            <v>M</v>
          </cell>
          <cell r="AK1311" t="str">
            <v>Detectors &amp; Peripherals</v>
          </cell>
          <cell r="AL1311" t="str">
            <v>SIGMASYS</v>
          </cell>
          <cell r="AM1311" t="str">
            <v>Accessories</v>
          </cell>
          <cell r="AN1311" t="str">
            <v>N</v>
          </cell>
          <cell r="AO1311" t="str">
            <v>N</v>
          </cell>
          <cell r="AP1311" t="str">
            <v>85311030000</v>
          </cell>
          <cell r="AQ1311" t="str">
            <v>DE</v>
          </cell>
          <cell r="AR1311">
            <v>0.02</v>
          </cell>
          <cell r="AS1311" t="str">
            <v>KG</v>
          </cell>
          <cell r="AT1311"/>
          <cell r="AX1311">
            <v>0</v>
          </cell>
          <cell r="AY1311">
            <v>0</v>
          </cell>
        </row>
        <row r="1312">
          <cell r="A1312" t="str">
            <v>C24178-A41-A3</v>
          </cell>
          <cell r="B1312" t="str">
            <v>C24178-A41-A3</v>
          </cell>
          <cell r="C1312" t="str">
            <v>SIGMASYS</v>
          </cell>
          <cell r="D1312" t="str">
            <v>Dust protection filter SIGMASYS</v>
          </cell>
          <cell r="E1312" t="str">
            <v>Staubschutzfilter SIGMASYS</v>
          </cell>
          <cell r="F1312">
            <v>6.9</v>
          </cell>
          <cell r="G1312" t="str">
            <v>EUR</v>
          </cell>
          <cell r="H1312">
            <v>1</v>
          </cell>
          <cell r="I1312">
            <v>-75</v>
          </cell>
          <cell r="J1312">
            <v>1.73</v>
          </cell>
          <cell r="K1312" t="str">
            <v>EUR</v>
          </cell>
          <cell r="M1312"/>
          <cell r="N1312">
            <v>6.27</v>
          </cell>
          <cell r="O1312" t="str">
            <v>EUR</v>
          </cell>
          <cell r="P1312">
            <v>1</v>
          </cell>
          <cell r="Q1312">
            <v>-75</v>
          </cell>
          <cell r="R1312">
            <v>1.57</v>
          </cell>
          <cell r="S1312" t="str">
            <v>EUR</v>
          </cell>
          <cell r="U1312"/>
          <cell r="V1312">
            <v>0</v>
          </cell>
          <cell r="W1312">
            <v>0</v>
          </cell>
          <cell r="X1312">
            <v>0</v>
          </cell>
          <cell r="Y1312" t="e">
            <v>#NAME?</v>
          </cell>
          <cell r="Z1312">
            <v>1</v>
          </cell>
          <cell r="AA1312">
            <v>10</v>
          </cell>
          <cell r="AB1312" t="str">
            <v>30</v>
          </cell>
          <cell r="AC1312" t="str">
            <v>*SN</v>
          </cell>
          <cell r="AE1312" t="str">
            <v>3FDVM</v>
          </cell>
          <cell r="AF1312" t="str">
            <v>3</v>
          </cell>
          <cell r="AG1312" t="str">
            <v>F</v>
          </cell>
          <cell r="AH1312" t="str">
            <v>D</v>
          </cell>
          <cell r="AI1312" t="str">
            <v>V</v>
          </cell>
          <cell r="AJ1312" t="str">
            <v>M</v>
          </cell>
          <cell r="AK1312" t="str">
            <v>Detectors &amp; Peripherals</v>
          </cell>
          <cell r="AL1312" t="str">
            <v>SIGMASYS</v>
          </cell>
          <cell r="AM1312" t="str">
            <v>Accessories</v>
          </cell>
          <cell r="AN1312" t="str">
            <v>N</v>
          </cell>
          <cell r="AO1312" t="str">
            <v>N</v>
          </cell>
          <cell r="AP1312" t="str">
            <v>85319085900</v>
          </cell>
          <cell r="AQ1312" t="str">
            <v>DE</v>
          </cell>
          <cell r="AR1312">
            <v>3.4000000000000002E-2</v>
          </cell>
          <cell r="AS1312" t="str">
            <v>KG</v>
          </cell>
          <cell r="AT1312"/>
          <cell r="AX1312">
            <v>0</v>
          </cell>
          <cell r="AY1312">
            <v>0</v>
          </cell>
        </row>
        <row r="1313">
          <cell r="A1313" t="str">
            <v>S24217-G37-H301</v>
          </cell>
          <cell r="B1313" t="str">
            <v>S24217-G37-H301</v>
          </cell>
          <cell r="C1313"/>
          <cell r="D1313" t="str">
            <v>Em.-Off air cond. syst YE 7 ea.</v>
          </cell>
          <cell r="E1313" t="str">
            <v>Not-Aus Klimaanlage GE 7 Stk</v>
          </cell>
          <cell r="F1313">
            <v>79.3</v>
          </cell>
          <cell r="G1313" t="str">
            <v>EUR</v>
          </cell>
          <cell r="H1313">
            <v>1</v>
          </cell>
          <cell r="I1313">
            <v>-75</v>
          </cell>
          <cell r="J1313">
            <v>19.829999999999998</v>
          </cell>
          <cell r="K1313" t="str">
            <v>EUR</v>
          </cell>
          <cell r="M1313"/>
          <cell r="N1313">
            <v>66.099999999999994</v>
          </cell>
          <cell r="O1313" t="str">
            <v>EUR</v>
          </cell>
          <cell r="P1313">
            <v>1</v>
          </cell>
          <cell r="Q1313">
            <v>-75</v>
          </cell>
          <cell r="R1313">
            <v>16.53</v>
          </cell>
          <cell r="S1313" t="str">
            <v>EUR</v>
          </cell>
          <cell r="U1313"/>
          <cell r="V1313">
            <v>0</v>
          </cell>
          <cell r="W1313">
            <v>0</v>
          </cell>
          <cell r="X1313">
            <v>0</v>
          </cell>
          <cell r="Y1313" t="e">
            <v>#NAME?</v>
          </cell>
          <cell r="Z1313">
            <v>1</v>
          </cell>
          <cell r="AA1313">
            <v>1</v>
          </cell>
          <cell r="AB1313" t="str">
            <v>56</v>
          </cell>
          <cell r="AC1313" t="str">
            <v>*SN</v>
          </cell>
          <cell r="AD1313" t="str">
            <v>phasing out product</v>
          </cell>
          <cell r="AE1313" t="str">
            <v>3FDVM</v>
          </cell>
          <cell r="AF1313" t="str">
            <v>3</v>
          </cell>
          <cell r="AG1313" t="str">
            <v>F</v>
          </cell>
          <cell r="AH1313" t="str">
            <v>D</v>
          </cell>
          <cell r="AI1313" t="str">
            <v>V</v>
          </cell>
          <cell r="AJ1313" t="str">
            <v>M</v>
          </cell>
          <cell r="AK1313" t="str">
            <v>Detectors &amp; Peripherals</v>
          </cell>
          <cell r="AL1313" t="str">
            <v>SIGMASYS</v>
          </cell>
          <cell r="AM1313" t="str">
            <v>Accessories</v>
          </cell>
          <cell r="AN1313" t="str">
            <v>N</v>
          </cell>
          <cell r="AO1313" t="str">
            <v>N</v>
          </cell>
          <cell r="AP1313" t="str">
            <v>85311030000</v>
          </cell>
          <cell r="AQ1313" t="str">
            <v>DE</v>
          </cell>
          <cell r="AR1313">
            <v>2.1000000000000001E-2</v>
          </cell>
          <cell r="AS1313" t="str">
            <v>KG</v>
          </cell>
          <cell r="AT1313"/>
          <cell r="AX1313">
            <v>0</v>
          </cell>
          <cell r="AY1313">
            <v>0</v>
          </cell>
        </row>
        <row r="1314">
          <cell r="A1314" t="str">
            <v>S24217-G37-L301</v>
          </cell>
          <cell r="B1314" t="str">
            <v>S24217-G37-L301</v>
          </cell>
          <cell r="C1314"/>
          <cell r="D1314" t="str">
            <v>Emergency call  to police 7 ea.</v>
          </cell>
          <cell r="E1314" t="str">
            <v>Polizei-Notruf GE 7 Stk</v>
          </cell>
          <cell r="F1314">
            <v>59.3</v>
          </cell>
          <cell r="G1314" t="str">
            <v>EUR</v>
          </cell>
          <cell r="H1314">
            <v>1</v>
          </cell>
          <cell r="I1314">
            <v>-75</v>
          </cell>
          <cell r="J1314">
            <v>14.83</v>
          </cell>
          <cell r="K1314" t="str">
            <v>EUR</v>
          </cell>
          <cell r="M1314"/>
          <cell r="N1314">
            <v>49.4</v>
          </cell>
          <cell r="O1314" t="str">
            <v>EUR</v>
          </cell>
          <cell r="P1314">
            <v>1</v>
          </cell>
          <cell r="Q1314">
            <v>-75</v>
          </cell>
          <cell r="R1314">
            <v>12.35</v>
          </cell>
          <cell r="S1314" t="str">
            <v>EUR</v>
          </cell>
          <cell r="U1314"/>
          <cell r="V1314">
            <v>0</v>
          </cell>
          <cell r="W1314">
            <v>0</v>
          </cell>
          <cell r="X1314">
            <v>0</v>
          </cell>
          <cell r="Y1314" t="e">
            <v>#NAME?</v>
          </cell>
          <cell r="Z1314">
            <v>1</v>
          </cell>
          <cell r="AA1314">
            <v>1</v>
          </cell>
          <cell r="AB1314" t="str">
            <v>56</v>
          </cell>
          <cell r="AC1314" t="str">
            <v>*SN</v>
          </cell>
          <cell r="AD1314" t="str">
            <v>phasing out product</v>
          </cell>
          <cell r="AE1314" t="str">
            <v>3FDVM</v>
          </cell>
          <cell r="AF1314" t="str">
            <v>3</v>
          </cell>
          <cell r="AG1314" t="str">
            <v>F</v>
          </cell>
          <cell r="AH1314" t="str">
            <v>D</v>
          </cell>
          <cell r="AI1314" t="str">
            <v>V</v>
          </cell>
          <cell r="AJ1314" t="str">
            <v>M</v>
          </cell>
          <cell r="AK1314" t="str">
            <v>Detectors &amp; Peripherals</v>
          </cell>
          <cell r="AL1314" t="str">
            <v>SIGMASYS</v>
          </cell>
          <cell r="AM1314" t="str">
            <v>Accessories</v>
          </cell>
          <cell r="AN1314" t="str">
            <v>N</v>
          </cell>
          <cell r="AO1314" t="str">
            <v>N</v>
          </cell>
          <cell r="AP1314" t="str">
            <v>85311030000</v>
          </cell>
          <cell r="AQ1314" t="str">
            <v>DE</v>
          </cell>
          <cell r="AR1314">
            <v>1.9E-2</v>
          </cell>
          <cell r="AS1314" t="str">
            <v>KG</v>
          </cell>
          <cell r="AT1314"/>
          <cell r="AX1314">
            <v>0</v>
          </cell>
          <cell r="AY1314">
            <v>0</v>
          </cell>
        </row>
        <row r="1315">
          <cell r="A1315" t="str">
            <v>S24217-G37-K301</v>
          </cell>
          <cell r="B1315" t="str">
            <v>S24217-G37-K301</v>
          </cell>
          <cell r="C1315"/>
          <cell r="D1315" t="str">
            <v>Emergency call YE 7 ea.</v>
          </cell>
          <cell r="E1315" t="str">
            <v>Notruf GE 7 Stk</v>
          </cell>
          <cell r="F1315">
            <v>56.3</v>
          </cell>
          <cell r="G1315" t="str">
            <v>EUR</v>
          </cell>
          <cell r="H1315">
            <v>1</v>
          </cell>
          <cell r="I1315">
            <v>-75</v>
          </cell>
          <cell r="J1315">
            <v>14.08</v>
          </cell>
          <cell r="K1315" t="str">
            <v>EUR</v>
          </cell>
          <cell r="M1315"/>
          <cell r="N1315">
            <v>46.9</v>
          </cell>
          <cell r="O1315" t="str">
            <v>EUR</v>
          </cell>
          <cell r="P1315">
            <v>1</v>
          </cell>
          <cell r="Q1315">
            <v>-75</v>
          </cell>
          <cell r="R1315">
            <v>11.73</v>
          </cell>
          <cell r="S1315" t="str">
            <v>EUR</v>
          </cell>
          <cell r="U1315"/>
          <cell r="V1315">
            <v>0</v>
          </cell>
          <cell r="W1315">
            <v>0</v>
          </cell>
          <cell r="X1315">
            <v>0</v>
          </cell>
          <cell r="Y1315" t="e">
            <v>#NAME?</v>
          </cell>
          <cell r="Z1315">
            <v>1</v>
          </cell>
          <cell r="AA1315">
            <v>1</v>
          </cell>
          <cell r="AB1315" t="str">
            <v>56</v>
          </cell>
          <cell r="AC1315" t="str">
            <v>*SN</v>
          </cell>
          <cell r="AD1315" t="str">
            <v>phasing out product</v>
          </cell>
          <cell r="AE1315" t="str">
            <v>3FDVM</v>
          </cell>
          <cell r="AF1315" t="str">
            <v>3</v>
          </cell>
          <cell r="AG1315" t="str">
            <v>F</v>
          </cell>
          <cell r="AH1315" t="str">
            <v>D</v>
          </cell>
          <cell r="AI1315" t="str">
            <v>V</v>
          </cell>
          <cell r="AJ1315" t="str">
            <v>M</v>
          </cell>
          <cell r="AK1315" t="str">
            <v>Detectors &amp; Peripherals</v>
          </cell>
          <cell r="AL1315" t="str">
            <v>SIGMASYS</v>
          </cell>
          <cell r="AM1315" t="str">
            <v>Accessories</v>
          </cell>
          <cell r="AN1315" t="str">
            <v>N</v>
          </cell>
          <cell r="AO1315" t="str">
            <v>N</v>
          </cell>
          <cell r="AP1315" t="str">
            <v>85311030000</v>
          </cell>
          <cell r="AQ1315" t="str">
            <v>DE</v>
          </cell>
          <cell r="AR1315">
            <v>2.7E-2</v>
          </cell>
          <cell r="AS1315" t="str">
            <v>KG</v>
          </cell>
          <cell r="AT1315"/>
          <cell r="AX1315">
            <v>0</v>
          </cell>
          <cell r="AY1315">
            <v>0</v>
          </cell>
        </row>
        <row r="1316">
          <cell r="A1316" t="str">
            <v>S24217-G41-A1</v>
          </cell>
          <cell r="B1316" t="str">
            <v>S24217-G41-A1</v>
          </cell>
          <cell r="C1316" t="str">
            <v>HFM-GLASSCHEIB</v>
          </cell>
          <cell r="D1316" t="str">
            <v>Glas pane for MPC. EN I-D</v>
          </cell>
          <cell r="E1316" t="str">
            <v>HFM-Glasscheiben EN I-D</v>
          </cell>
          <cell r="F1316">
            <v>9.1999999999999993</v>
          </cell>
          <cell r="G1316" t="str">
            <v>EUR</v>
          </cell>
          <cell r="H1316">
            <v>1</v>
          </cell>
          <cell r="I1316">
            <v>-75</v>
          </cell>
          <cell r="J1316">
            <v>2.2999999999999998</v>
          </cell>
          <cell r="K1316" t="str">
            <v>EUR</v>
          </cell>
          <cell r="M1316"/>
          <cell r="N1316">
            <v>8.36</v>
          </cell>
          <cell r="O1316" t="str">
            <v>EUR</v>
          </cell>
          <cell r="P1316">
            <v>1</v>
          </cell>
          <cell r="Q1316">
            <v>-75</v>
          </cell>
          <cell r="R1316">
            <v>2.09</v>
          </cell>
          <cell r="S1316" t="str">
            <v>EUR</v>
          </cell>
          <cell r="U1316"/>
          <cell r="V1316">
            <v>0</v>
          </cell>
          <cell r="W1316">
            <v>0</v>
          </cell>
          <cell r="X1316">
            <v>0</v>
          </cell>
          <cell r="Y1316" t="e">
            <v>#NAME?</v>
          </cell>
          <cell r="Z1316">
            <v>10</v>
          </cell>
          <cell r="AA1316">
            <v>10</v>
          </cell>
          <cell r="AB1316" t="str">
            <v>30</v>
          </cell>
          <cell r="AC1316" t="str">
            <v>*SN</v>
          </cell>
          <cell r="AE1316" t="str">
            <v>3FDVM</v>
          </cell>
          <cell r="AF1316" t="str">
            <v>3</v>
          </cell>
          <cell r="AG1316" t="str">
            <v>F</v>
          </cell>
          <cell r="AH1316" t="str">
            <v>D</v>
          </cell>
          <cell r="AI1316" t="str">
            <v>V</v>
          </cell>
          <cell r="AJ1316" t="str">
            <v>M</v>
          </cell>
          <cell r="AK1316" t="str">
            <v>Detectors &amp; Peripherals</v>
          </cell>
          <cell r="AL1316" t="str">
            <v>SIGMASYS</v>
          </cell>
          <cell r="AM1316" t="str">
            <v>Accessories</v>
          </cell>
          <cell r="AN1316" t="str">
            <v>N</v>
          </cell>
          <cell r="AO1316" t="str">
            <v>N</v>
          </cell>
          <cell r="AP1316" t="str">
            <v>70060090900</v>
          </cell>
          <cell r="AQ1316" t="str">
            <v>CH</v>
          </cell>
          <cell r="AR1316">
            <v>1.2E-2</v>
          </cell>
          <cell r="AS1316" t="str">
            <v>KG</v>
          </cell>
          <cell r="AT1316"/>
          <cell r="AX1316">
            <v>0</v>
          </cell>
          <cell r="AY1316">
            <v>0</v>
          </cell>
        </row>
        <row r="1317">
          <cell r="A1317" t="str">
            <v>S24216-F36-A1</v>
          </cell>
          <cell r="B1317" t="str">
            <v>S24216-F36-A1</v>
          </cell>
          <cell r="C1317"/>
          <cell r="D1317" t="str">
            <v>GMT external alarm indicator</v>
          </cell>
          <cell r="E1317" t="str">
            <v>GMT Melderanzeige</v>
          </cell>
          <cell r="F1317">
            <v>124</v>
          </cell>
          <cell r="G1317" t="str">
            <v>EUR</v>
          </cell>
          <cell r="H1317">
            <v>1</v>
          </cell>
          <cell r="I1317">
            <v>-75</v>
          </cell>
          <cell r="J1317">
            <v>31</v>
          </cell>
          <cell r="K1317" t="str">
            <v>EUR</v>
          </cell>
          <cell r="M1317"/>
          <cell r="N1317">
            <v>103</v>
          </cell>
          <cell r="O1317" t="str">
            <v>EUR</v>
          </cell>
          <cell r="P1317">
            <v>1</v>
          </cell>
          <cell r="Q1317">
            <v>-75</v>
          </cell>
          <cell r="R1317">
            <v>25.75</v>
          </cell>
          <cell r="S1317" t="str">
            <v>EUR</v>
          </cell>
          <cell r="U1317"/>
          <cell r="V1317">
            <v>0</v>
          </cell>
          <cell r="W1317">
            <v>0</v>
          </cell>
          <cell r="X1317">
            <v>0</v>
          </cell>
          <cell r="Y1317" t="e">
            <v>#NAME?</v>
          </cell>
          <cell r="Z1317">
            <v>1</v>
          </cell>
          <cell r="AA1317">
            <v>1</v>
          </cell>
          <cell r="AB1317" t="str">
            <v>56</v>
          </cell>
          <cell r="AC1317" t="str">
            <v>*SN</v>
          </cell>
          <cell r="AD1317" t="str">
            <v>phasing out product</v>
          </cell>
          <cell r="AE1317" t="str">
            <v>3FDVM</v>
          </cell>
          <cell r="AF1317" t="str">
            <v>3</v>
          </cell>
          <cell r="AG1317" t="str">
            <v>F</v>
          </cell>
          <cell r="AH1317" t="str">
            <v>D</v>
          </cell>
          <cell r="AI1317" t="str">
            <v>V</v>
          </cell>
          <cell r="AJ1317" t="str">
            <v>M</v>
          </cell>
          <cell r="AK1317" t="str">
            <v>Detectors &amp; Peripherals</v>
          </cell>
          <cell r="AL1317" t="str">
            <v>SIGMASYS</v>
          </cell>
          <cell r="AM1317" t="str">
            <v>Accessories</v>
          </cell>
          <cell r="AN1317" t="str">
            <v>N</v>
          </cell>
          <cell r="AO1317" t="str">
            <v>N</v>
          </cell>
          <cell r="AP1317" t="str">
            <v>85311030000</v>
          </cell>
          <cell r="AQ1317" t="str">
            <v>DE</v>
          </cell>
          <cell r="AR1317">
            <v>8.8999999999999996E-2</v>
          </cell>
          <cell r="AS1317" t="str">
            <v>KG</v>
          </cell>
          <cell r="AT1317"/>
          <cell r="AX1317">
            <v>0</v>
          </cell>
          <cell r="AY1317">
            <v>0</v>
          </cell>
        </row>
        <row r="1318">
          <cell r="A1318" t="str">
            <v>C24123-Z29-C3</v>
          </cell>
          <cell r="B1318" t="str">
            <v>C24123-Z29-C3</v>
          </cell>
          <cell r="C1318"/>
          <cell r="D1318" t="str">
            <v>Key for security lock</v>
          </cell>
          <cell r="E1318" t="str">
            <v>Schlüssel f.Sicherheitsschloss</v>
          </cell>
          <cell r="F1318">
            <v>73.3</v>
          </cell>
          <cell r="G1318" t="str">
            <v>EUR</v>
          </cell>
          <cell r="H1318">
            <v>1</v>
          </cell>
          <cell r="I1318">
            <v>-75</v>
          </cell>
          <cell r="J1318">
            <v>18.329999999999998</v>
          </cell>
          <cell r="K1318" t="str">
            <v>EUR</v>
          </cell>
          <cell r="M1318"/>
          <cell r="N1318">
            <v>66.599999999999994</v>
          </cell>
          <cell r="O1318" t="str">
            <v>EUR</v>
          </cell>
          <cell r="P1318">
            <v>1</v>
          </cell>
          <cell r="Q1318">
            <v>-75</v>
          </cell>
          <cell r="R1318">
            <v>16.649999999999999</v>
          </cell>
          <cell r="S1318" t="str">
            <v>EUR</v>
          </cell>
          <cell r="U1318"/>
          <cell r="V1318">
            <v>0</v>
          </cell>
          <cell r="W1318">
            <v>0</v>
          </cell>
          <cell r="X1318">
            <v>0</v>
          </cell>
          <cell r="Y1318" t="e">
            <v>#NAME?</v>
          </cell>
          <cell r="Z1318">
            <v>1</v>
          </cell>
          <cell r="AA1318">
            <v>1</v>
          </cell>
          <cell r="AB1318" t="str">
            <v>30</v>
          </cell>
          <cell r="AC1318" t="str">
            <v>*SN</v>
          </cell>
          <cell r="AE1318" t="str">
            <v>3FDVM</v>
          </cell>
          <cell r="AF1318" t="str">
            <v>3</v>
          </cell>
          <cell r="AG1318" t="str">
            <v>F</v>
          </cell>
          <cell r="AH1318" t="str">
            <v>D</v>
          </cell>
          <cell r="AI1318" t="str">
            <v>V</v>
          </cell>
          <cell r="AJ1318" t="str">
            <v>M</v>
          </cell>
          <cell r="AK1318" t="str">
            <v>Detectors &amp; Peripherals</v>
          </cell>
          <cell r="AL1318" t="str">
            <v>SIGMASYS</v>
          </cell>
          <cell r="AM1318" t="str">
            <v>Accessories</v>
          </cell>
          <cell r="AN1318" t="str">
            <v>N</v>
          </cell>
          <cell r="AO1318" t="str">
            <v>N</v>
          </cell>
          <cell r="AP1318" t="str">
            <v>83017000000</v>
          </cell>
          <cell r="AQ1318" t="str">
            <v>DE</v>
          </cell>
          <cell r="AR1318">
            <v>0.01</v>
          </cell>
          <cell r="AS1318" t="str">
            <v>KG</v>
          </cell>
          <cell r="AT1318"/>
          <cell r="AX1318">
            <v>0</v>
          </cell>
          <cell r="AY1318">
            <v>0</v>
          </cell>
        </row>
        <row r="1319">
          <cell r="A1319" t="str">
            <v>C24230-A13-C12</v>
          </cell>
          <cell r="B1319" t="str">
            <v>C24230-A13-C12</v>
          </cell>
          <cell r="C1319"/>
          <cell r="D1319" t="str">
            <v>Mounting angle for SPI3500</v>
          </cell>
          <cell r="E1319" t="str">
            <v>Winkel für SPI3500    FAXBAN          MK</v>
          </cell>
          <cell r="F1319">
            <v>61.6</v>
          </cell>
          <cell r="G1319" t="str">
            <v>EUR</v>
          </cell>
          <cell r="H1319">
            <v>1</v>
          </cell>
          <cell r="I1319">
            <v>-75</v>
          </cell>
          <cell r="J1319">
            <v>15.4</v>
          </cell>
          <cell r="K1319" t="str">
            <v>EUR</v>
          </cell>
          <cell r="M1319"/>
          <cell r="N1319">
            <v>51.3</v>
          </cell>
          <cell r="O1319" t="str">
            <v>EUR</v>
          </cell>
          <cell r="P1319">
            <v>1</v>
          </cell>
          <cell r="Q1319">
            <v>-75</v>
          </cell>
          <cell r="R1319">
            <v>12.83</v>
          </cell>
          <cell r="S1319" t="str">
            <v>EUR</v>
          </cell>
          <cell r="U1319"/>
          <cell r="V1319">
            <v>0</v>
          </cell>
          <cell r="W1319">
            <v>0</v>
          </cell>
          <cell r="X1319">
            <v>0</v>
          </cell>
          <cell r="Y1319" t="e">
            <v>#NAME?</v>
          </cell>
          <cell r="Z1319">
            <v>10</v>
          </cell>
          <cell r="AA1319">
            <v>10</v>
          </cell>
          <cell r="AB1319" t="str">
            <v>56</v>
          </cell>
          <cell r="AC1319" t="str">
            <v>*SN</v>
          </cell>
          <cell r="AD1319" t="str">
            <v>phasing out product</v>
          </cell>
          <cell r="AE1319" t="str">
            <v>3FDVM</v>
          </cell>
          <cell r="AF1319" t="str">
            <v>3</v>
          </cell>
          <cell r="AG1319" t="str">
            <v>F</v>
          </cell>
          <cell r="AH1319" t="str">
            <v>D</v>
          </cell>
          <cell r="AI1319" t="str">
            <v>V</v>
          </cell>
          <cell r="AJ1319" t="str">
            <v>M</v>
          </cell>
          <cell r="AK1319" t="str">
            <v>Detectors &amp; Peripherals</v>
          </cell>
          <cell r="AL1319" t="str">
            <v>SIGMASYS</v>
          </cell>
          <cell r="AM1319" t="str">
            <v>Accessories</v>
          </cell>
          <cell r="AN1319" t="str">
            <v>N</v>
          </cell>
          <cell r="AO1319" t="str">
            <v>N</v>
          </cell>
          <cell r="AP1319" t="str">
            <v>73089098000</v>
          </cell>
          <cell r="AQ1319" t="str">
            <v>DE</v>
          </cell>
          <cell r="AR1319">
            <v>0.23300000000000001</v>
          </cell>
          <cell r="AS1319" t="str">
            <v>KG</v>
          </cell>
          <cell r="AT1319"/>
          <cell r="AX1319">
            <v>0</v>
          </cell>
          <cell r="AY1319">
            <v>0</v>
          </cell>
        </row>
        <row r="1320">
          <cell r="A1320" t="str">
            <v>C24217-A29-B10</v>
          </cell>
          <cell r="B1320" t="str">
            <v>C24217-A29-B10</v>
          </cell>
          <cell r="C1320"/>
          <cell r="D1320" t="str">
            <v>Protective housing red</v>
          </cell>
          <cell r="E1320" t="str">
            <v>Schutzgehaeuse RT für HFM</v>
          </cell>
          <cell r="F1320">
            <v>58.5</v>
          </cell>
          <cell r="G1320" t="str">
            <v>EUR</v>
          </cell>
          <cell r="H1320">
            <v>1</v>
          </cell>
          <cell r="I1320">
            <v>-75</v>
          </cell>
          <cell r="J1320">
            <v>14.63</v>
          </cell>
          <cell r="K1320" t="str">
            <v>EUR</v>
          </cell>
          <cell r="M1320"/>
          <cell r="N1320">
            <v>53.2</v>
          </cell>
          <cell r="O1320" t="str">
            <v>EUR</v>
          </cell>
          <cell r="P1320">
            <v>1</v>
          </cell>
          <cell r="Q1320">
            <v>-75</v>
          </cell>
          <cell r="R1320">
            <v>13.3</v>
          </cell>
          <cell r="S1320" t="str">
            <v>EUR</v>
          </cell>
          <cell r="U1320"/>
          <cell r="V1320">
            <v>0</v>
          </cell>
          <cell r="W1320">
            <v>0</v>
          </cell>
          <cell r="X1320">
            <v>0</v>
          </cell>
          <cell r="Y1320" t="e">
            <v>#NAME?</v>
          </cell>
          <cell r="Z1320">
            <v>1</v>
          </cell>
          <cell r="AA1320">
            <v>1</v>
          </cell>
          <cell r="AB1320" t="str">
            <v>30</v>
          </cell>
          <cell r="AC1320" t="str">
            <v>*SN</v>
          </cell>
          <cell r="AE1320" t="str">
            <v>3FDVM</v>
          </cell>
          <cell r="AF1320" t="str">
            <v>3</v>
          </cell>
          <cell r="AG1320" t="str">
            <v>F</v>
          </cell>
          <cell r="AH1320" t="str">
            <v>D</v>
          </cell>
          <cell r="AI1320" t="str">
            <v>V</v>
          </cell>
          <cell r="AJ1320" t="str">
            <v>M</v>
          </cell>
          <cell r="AK1320" t="str">
            <v>Detectors &amp; Peripherals</v>
          </cell>
          <cell r="AL1320" t="str">
            <v>SIGMASYS</v>
          </cell>
          <cell r="AM1320" t="str">
            <v>Accessories</v>
          </cell>
          <cell r="AN1320" t="str">
            <v>N</v>
          </cell>
          <cell r="AO1320" t="str">
            <v>N</v>
          </cell>
          <cell r="AP1320" t="str">
            <v>85319085900</v>
          </cell>
          <cell r="AQ1320" t="str">
            <v>DE</v>
          </cell>
          <cell r="AR1320">
            <v>0.29899999999999999</v>
          </cell>
          <cell r="AS1320" t="str">
            <v>KG</v>
          </cell>
          <cell r="AT1320"/>
          <cell r="AX1320">
            <v>0</v>
          </cell>
          <cell r="AY1320">
            <v>0</v>
          </cell>
        </row>
        <row r="1321">
          <cell r="A1321" t="str">
            <v>C24217-A26-B2</v>
          </cell>
          <cell r="B1321" t="str">
            <v>C24217-A26-B2</v>
          </cell>
          <cell r="C1321"/>
          <cell r="D1321" t="str">
            <v>RIBBON CABLE for SPF3200 LED</v>
          </cell>
          <cell r="E1321" t="str">
            <v>Flachbandkabel für SPF3200 LED</v>
          </cell>
          <cell r="F1321">
            <v>151</v>
          </cell>
          <cell r="G1321" t="str">
            <v>EUR</v>
          </cell>
          <cell r="H1321">
            <v>1</v>
          </cell>
          <cell r="I1321">
            <v>-75</v>
          </cell>
          <cell r="J1321">
            <v>37.75</v>
          </cell>
          <cell r="K1321" t="str">
            <v>EUR</v>
          </cell>
          <cell r="M1321"/>
          <cell r="N1321">
            <v>126</v>
          </cell>
          <cell r="O1321" t="str">
            <v>EUR</v>
          </cell>
          <cell r="P1321">
            <v>1</v>
          </cell>
          <cell r="Q1321">
            <v>-75</v>
          </cell>
          <cell r="R1321">
            <v>31.5</v>
          </cell>
          <cell r="S1321" t="str">
            <v>EUR</v>
          </cell>
          <cell r="U1321"/>
          <cell r="V1321">
            <v>0</v>
          </cell>
          <cell r="W1321">
            <v>0</v>
          </cell>
          <cell r="X1321">
            <v>0</v>
          </cell>
          <cell r="Y1321" t="e">
            <v>#NAME?</v>
          </cell>
          <cell r="Z1321">
            <v>1</v>
          </cell>
          <cell r="AA1321">
            <v>1</v>
          </cell>
          <cell r="AB1321" t="str">
            <v>56</v>
          </cell>
          <cell r="AC1321" t="str">
            <v>*SN</v>
          </cell>
          <cell r="AD1321" t="str">
            <v>phasing out product</v>
          </cell>
          <cell r="AE1321" t="str">
            <v>3FDVM</v>
          </cell>
          <cell r="AF1321" t="str">
            <v>3</v>
          </cell>
          <cell r="AG1321" t="str">
            <v>F</v>
          </cell>
          <cell r="AH1321" t="str">
            <v>D</v>
          </cell>
          <cell r="AI1321" t="str">
            <v>V</v>
          </cell>
          <cell r="AJ1321" t="str">
            <v>M</v>
          </cell>
          <cell r="AK1321" t="str">
            <v>Detectors &amp; Peripherals</v>
          </cell>
          <cell r="AL1321" t="str">
            <v>SIGMASYS</v>
          </cell>
          <cell r="AM1321" t="str">
            <v>Accessories</v>
          </cell>
          <cell r="AN1321" t="str">
            <v>N</v>
          </cell>
          <cell r="AO1321" t="str">
            <v>EAR99H</v>
          </cell>
          <cell r="AP1321" t="str">
            <v>85444290900</v>
          </cell>
          <cell r="AQ1321" t="str">
            <v>CZ</v>
          </cell>
          <cell r="AR1321">
            <v>0.13100000000000001</v>
          </cell>
          <cell r="AS1321" t="str">
            <v>KG</v>
          </cell>
          <cell r="AT1321"/>
          <cell r="AX1321">
            <v>0</v>
          </cell>
          <cell r="AY1321">
            <v>0</v>
          </cell>
        </row>
        <row r="1322">
          <cell r="A1322" t="str">
            <v>S24218-G308-A1</v>
          </cell>
          <cell r="B1322" t="str">
            <v>S24218-G308-A1</v>
          </cell>
          <cell r="C1322" t="str">
            <v>SDF3608</v>
          </cell>
          <cell r="D1322" t="str">
            <v>SDF3608  MICRO sup. wire trmls 100 pcs</v>
          </cell>
          <cell r="E1322" t="str">
            <v>SDF3608  MICRO-Beidraht-Klemmen</v>
          </cell>
          <cell r="F1322">
            <v>78.5</v>
          </cell>
          <cell r="G1322" t="str">
            <v>EUR</v>
          </cell>
          <cell r="H1322">
            <v>1</v>
          </cell>
          <cell r="I1322">
            <v>-75</v>
          </cell>
          <cell r="J1322">
            <v>19.63</v>
          </cell>
          <cell r="K1322" t="str">
            <v>EUR</v>
          </cell>
          <cell r="M1322"/>
          <cell r="N1322">
            <v>65.400000000000006</v>
          </cell>
          <cell r="O1322" t="str">
            <v>EUR</v>
          </cell>
          <cell r="P1322">
            <v>1</v>
          </cell>
          <cell r="Q1322">
            <v>-75</v>
          </cell>
          <cell r="R1322">
            <v>16.350000000000001</v>
          </cell>
          <cell r="S1322" t="str">
            <v>EUR</v>
          </cell>
          <cell r="U1322"/>
          <cell r="V1322">
            <v>0</v>
          </cell>
          <cell r="W1322">
            <v>0</v>
          </cell>
          <cell r="X1322">
            <v>0</v>
          </cell>
          <cell r="Y1322" t="e">
            <v>#NAME?</v>
          </cell>
          <cell r="Z1322">
            <v>1</v>
          </cell>
          <cell r="AA1322">
            <v>1</v>
          </cell>
          <cell r="AB1322" t="str">
            <v>56</v>
          </cell>
          <cell r="AC1322" t="str">
            <v>*SN</v>
          </cell>
          <cell r="AD1322" t="str">
            <v>phasing out product</v>
          </cell>
          <cell r="AE1322" t="str">
            <v>3FDVM</v>
          </cell>
          <cell r="AF1322" t="str">
            <v>3</v>
          </cell>
          <cell r="AG1322" t="str">
            <v>F</v>
          </cell>
          <cell r="AH1322" t="str">
            <v>D</v>
          </cell>
          <cell r="AI1322" t="str">
            <v>V</v>
          </cell>
          <cell r="AJ1322" t="str">
            <v>M</v>
          </cell>
          <cell r="AK1322" t="str">
            <v>Detectors &amp; Peripherals</v>
          </cell>
          <cell r="AL1322" t="str">
            <v>SIGMASYS</v>
          </cell>
          <cell r="AM1322" t="str">
            <v>Accessories</v>
          </cell>
          <cell r="AN1322" t="str">
            <v>N</v>
          </cell>
          <cell r="AO1322" t="str">
            <v>N</v>
          </cell>
          <cell r="AP1322" t="str">
            <v>85389099990</v>
          </cell>
          <cell r="AQ1322" t="str">
            <v>DE</v>
          </cell>
          <cell r="AR1322">
            <v>9.4E-2</v>
          </cell>
          <cell r="AS1322" t="str">
            <v>KG</v>
          </cell>
          <cell r="AT1322"/>
          <cell r="AX1322">
            <v>0</v>
          </cell>
          <cell r="AY1322">
            <v>0</v>
          </cell>
        </row>
        <row r="1323">
          <cell r="A1323" t="str">
            <v>S24217-G37-F301</v>
          </cell>
          <cell r="B1323" t="str">
            <v>S24217-G37-F301</v>
          </cell>
          <cell r="C1323"/>
          <cell r="D1323" t="str">
            <v>Sec.flood. exting.syst YE 7 ea.</v>
          </cell>
          <cell r="E1323" t="str">
            <v>Nachfluten Löschanlage GE 7 Stk</v>
          </cell>
          <cell r="F1323">
            <v>55.7</v>
          </cell>
          <cell r="G1323" t="str">
            <v>EUR</v>
          </cell>
          <cell r="H1323">
            <v>1</v>
          </cell>
          <cell r="I1323">
            <v>-75</v>
          </cell>
          <cell r="J1323">
            <v>13.93</v>
          </cell>
          <cell r="K1323" t="str">
            <v>EUR</v>
          </cell>
          <cell r="M1323"/>
          <cell r="N1323">
            <v>46.4</v>
          </cell>
          <cell r="O1323" t="str">
            <v>EUR</v>
          </cell>
          <cell r="P1323">
            <v>1</v>
          </cell>
          <cell r="Q1323">
            <v>-75</v>
          </cell>
          <cell r="R1323">
            <v>11.6</v>
          </cell>
          <cell r="S1323" t="str">
            <v>EUR</v>
          </cell>
          <cell r="U1323"/>
          <cell r="V1323">
            <v>0</v>
          </cell>
          <cell r="W1323">
            <v>0</v>
          </cell>
          <cell r="X1323">
            <v>0</v>
          </cell>
          <cell r="Y1323" t="e">
            <v>#NAME?</v>
          </cell>
          <cell r="Z1323">
            <v>1</v>
          </cell>
          <cell r="AA1323">
            <v>1</v>
          </cell>
          <cell r="AB1323" t="str">
            <v>56</v>
          </cell>
          <cell r="AC1323" t="str">
            <v>*SN</v>
          </cell>
          <cell r="AD1323" t="str">
            <v>phasing out product</v>
          </cell>
          <cell r="AE1323" t="str">
            <v>3FDVM</v>
          </cell>
          <cell r="AF1323" t="str">
            <v>3</v>
          </cell>
          <cell r="AG1323" t="str">
            <v>F</v>
          </cell>
          <cell r="AH1323" t="str">
            <v>D</v>
          </cell>
          <cell r="AI1323" t="str">
            <v>V</v>
          </cell>
          <cell r="AJ1323" t="str">
            <v>M</v>
          </cell>
          <cell r="AK1323" t="str">
            <v>Detectors &amp; Peripherals</v>
          </cell>
          <cell r="AL1323" t="str">
            <v>SIGMASYS</v>
          </cell>
          <cell r="AM1323" t="str">
            <v>Accessories</v>
          </cell>
          <cell r="AN1323" t="str">
            <v>N</v>
          </cell>
          <cell r="AO1323" t="str">
            <v>N</v>
          </cell>
          <cell r="AP1323" t="str">
            <v>85311030000</v>
          </cell>
          <cell r="AQ1323" t="str">
            <v>DE</v>
          </cell>
          <cell r="AR1323">
            <v>1.4999999999999999E-2</v>
          </cell>
          <cell r="AS1323" t="str">
            <v>KG</v>
          </cell>
          <cell r="AT1323"/>
          <cell r="AX1323">
            <v>0</v>
          </cell>
          <cell r="AY1323">
            <v>0</v>
          </cell>
        </row>
        <row r="1324">
          <cell r="A1324" t="str">
            <v>C24123-Z29-C2</v>
          </cell>
          <cell r="B1324" t="str">
            <v>C24123-Z29-C2</v>
          </cell>
          <cell r="C1324"/>
          <cell r="D1324" t="str">
            <v>Security lock for MCP</v>
          </cell>
          <cell r="E1324" t="str">
            <v>Sicherheitsschloss für HFM</v>
          </cell>
          <cell r="F1324">
            <v>118</v>
          </cell>
          <cell r="G1324" t="str">
            <v>EUR</v>
          </cell>
          <cell r="H1324">
            <v>1</v>
          </cell>
          <cell r="I1324">
            <v>-75</v>
          </cell>
          <cell r="J1324">
            <v>29.5</v>
          </cell>
          <cell r="K1324" t="str">
            <v>EUR</v>
          </cell>
          <cell r="M1324"/>
          <cell r="N1324">
            <v>107</v>
          </cell>
          <cell r="O1324" t="str">
            <v>EUR</v>
          </cell>
          <cell r="P1324">
            <v>1</v>
          </cell>
          <cell r="Q1324">
            <v>-75</v>
          </cell>
          <cell r="R1324">
            <v>26.75</v>
          </cell>
          <cell r="S1324" t="str">
            <v>EUR</v>
          </cell>
          <cell r="U1324"/>
          <cell r="V1324">
            <v>0</v>
          </cell>
          <cell r="W1324">
            <v>0</v>
          </cell>
          <cell r="X1324">
            <v>0</v>
          </cell>
          <cell r="Y1324" t="e">
            <v>#NAME?</v>
          </cell>
          <cell r="Z1324">
            <v>1</v>
          </cell>
          <cell r="AA1324">
            <v>1</v>
          </cell>
          <cell r="AB1324" t="str">
            <v>30</v>
          </cell>
          <cell r="AC1324" t="str">
            <v>*SN</v>
          </cell>
          <cell r="AE1324" t="str">
            <v>3FDVM</v>
          </cell>
          <cell r="AF1324" t="str">
            <v>3</v>
          </cell>
          <cell r="AG1324" t="str">
            <v>F</v>
          </cell>
          <cell r="AH1324" t="str">
            <v>D</v>
          </cell>
          <cell r="AI1324" t="str">
            <v>V</v>
          </cell>
          <cell r="AJ1324" t="str">
            <v>M</v>
          </cell>
          <cell r="AK1324" t="str">
            <v>Detectors &amp; Peripherals</v>
          </cell>
          <cell r="AL1324" t="str">
            <v>SIGMASYS</v>
          </cell>
          <cell r="AM1324" t="str">
            <v>Accessories</v>
          </cell>
          <cell r="AN1324" t="str">
            <v>N</v>
          </cell>
          <cell r="AO1324" t="str">
            <v>N</v>
          </cell>
          <cell r="AP1324" t="str">
            <v>85311030000</v>
          </cell>
          <cell r="AQ1324" t="str">
            <v>DE</v>
          </cell>
          <cell r="AR1324">
            <v>8.9999999999999993E-3</v>
          </cell>
          <cell r="AS1324" t="str">
            <v>KG</v>
          </cell>
          <cell r="AT1324"/>
          <cell r="AX1324">
            <v>0</v>
          </cell>
          <cell r="AY1324">
            <v>0</v>
          </cell>
        </row>
        <row r="1325">
          <cell r="A1325" t="str">
            <v>S24217-G35-A1</v>
          </cell>
          <cell r="B1325" t="str">
            <v>S24217-G35-A1</v>
          </cell>
          <cell r="C1325"/>
          <cell r="D1325" t="str">
            <v>Sign Out of operation. DIN</v>
          </cell>
          <cell r="E1325" t="str">
            <v>DIN-Schild Ausser Betrieb</v>
          </cell>
          <cell r="F1325">
            <v>24</v>
          </cell>
          <cell r="G1325" t="str">
            <v>EUR</v>
          </cell>
          <cell r="H1325">
            <v>1</v>
          </cell>
          <cell r="I1325">
            <v>-75</v>
          </cell>
          <cell r="J1325">
            <v>6</v>
          </cell>
          <cell r="K1325" t="str">
            <v>EUR</v>
          </cell>
          <cell r="M1325"/>
          <cell r="N1325">
            <v>20</v>
          </cell>
          <cell r="O1325" t="str">
            <v>EUR</v>
          </cell>
          <cell r="P1325">
            <v>1</v>
          </cell>
          <cell r="Q1325">
            <v>-75</v>
          </cell>
          <cell r="R1325">
            <v>5</v>
          </cell>
          <cell r="S1325" t="str">
            <v>EUR</v>
          </cell>
          <cell r="U1325"/>
          <cell r="V1325">
            <v>0</v>
          </cell>
          <cell r="W1325">
            <v>0</v>
          </cell>
          <cell r="X1325">
            <v>0</v>
          </cell>
          <cell r="Y1325" t="e">
            <v>#NAME?</v>
          </cell>
          <cell r="Z1325">
            <v>5</v>
          </cell>
          <cell r="AA1325">
            <v>5</v>
          </cell>
          <cell r="AB1325" t="str">
            <v>56</v>
          </cell>
          <cell r="AC1325" t="str">
            <v>*SN</v>
          </cell>
          <cell r="AD1325" t="str">
            <v>phasing out product</v>
          </cell>
          <cell r="AE1325" t="str">
            <v>3FDVM</v>
          </cell>
          <cell r="AF1325" t="str">
            <v>3</v>
          </cell>
          <cell r="AG1325" t="str">
            <v>F</v>
          </cell>
          <cell r="AH1325" t="str">
            <v>D</v>
          </cell>
          <cell r="AI1325" t="str">
            <v>V</v>
          </cell>
          <cell r="AJ1325" t="str">
            <v>M</v>
          </cell>
          <cell r="AK1325" t="str">
            <v>Detectors &amp; Peripherals</v>
          </cell>
          <cell r="AL1325" t="str">
            <v>SIGMASYS</v>
          </cell>
          <cell r="AM1325" t="str">
            <v>Accessories</v>
          </cell>
          <cell r="AN1325" t="str">
            <v>N</v>
          </cell>
          <cell r="AO1325" t="str">
            <v>N</v>
          </cell>
          <cell r="AP1325" t="str">
            <v>39269097900</v>
          </cell>
          <cell r="AQ1325" t="str">
            <v>DE</v>
          </cell>
          <cell r="AR1325">
            <v>0.01</v>
          </cell>
          <cell r="AS1325" t="str">
            <v>KG</v>
          </cell>
          <cell r="AT1325"/>
          <cell r="AX1325">
            <v>0</v>
          </cell>
          <cell r="AY1325">
            <v>0</v>
          </cell>
        </row>
        <row r="1326">
          <cell r="A1326" t="str">
            <v>S24218-F12-A1</v>
          </cell>
          <cell r="B1326" t="str">
            <v>S24218-F12-A1</v>
          </cell>
          <cell r="C1326" t="str">
            <v>SPF3110</v>
          </cell>
          <cell r="D1326" t="str">
            <v>SPF3110  ext.detector indicator</v>
          </cell>
          <cell r="E1326" t="str">
            <v>SPF3110  Melder-Anzeige</v>
          </cell>
          <cell r="F1326">
            <v>92.5</v>
          </cell>
          <cell r="G1326" t="str">
            <v>EUR</v>
          </cell>
          <cell r="H1326">
            <v>1</v>
          </cell>
          <cell r="I1326">
            <v>-75</v>
          </cell>
          <cell r="J1326">
            <v>23.13</v>
          </cell>
          <cell r="K1326" t="str">
            <v>EUR</v>
          </cell>
          <cell r="M1326"/>
          <cell r="N1326">
            <v>77.099999999999994</v>
          </cell>
          <cell r="O1326" t="str">
            <v>EUR</v>
          </cell>
          <cell r="P1326">
            <v>1</v>
          </cell>
          <cell r="Q1326">
            <v>-75</v>
          </cell>
          <cell r="R1326">
            <v>19.28</v>
          </cell>
          <cell r="S1326" t="str">
            <v>EUR</v>
          </cell>
          <cell r="U1326"/>
          <cell r="V1326">
            <v>0</v>
          </cell>
          <cell r="W1326">
            <v>0</v>
          </cell>
          <cell r="X1326">
            <v>0</v>
          </cell>
          <cell r="Y1326" t="e">
            <v>#NAME?</v>
          </cell>
          <cell r="Z1326">
            <v>1</v>
          </cell>
          <cell r="AA1326">
            <v>1</v>
          </cell>
          <cell r="AB1326" t="str">
            <v>56</v>
          </cell>
          <cell r="AC1326" t="str">
            <v>*SN</v>
          </cell>
          <cell r="AD1326" t="str">
            <v>phasing out product</v>
          </cell>
          <cell r="AE1326" t="str">
            <v>3FDVM</v>
          </cell>
          <cell r="AF1326" t="str">
            <v>3</v>
          </cell>
          <cell r="AG1326" t="str">
            <v>F</v>
          </cell>
          <cell r="AH1326" t="str">
            <v>D</v>
          </cell>
          <cell r="AI1326" t="str">
            <v>V</v>
          </cell>
          <cell r="AJ1326" t="str">
            <v>M</v>
          </cell>
          <cell r="AK1326" t="str">
            <v>Detectors &amp; Peripherals</v>
          </cell>
          <cell r="AL1326" t="str">
            <v>SIGMASYS</v>
          </cell>
          <cell r="AM1326" t="str">
            <v>Accessories</v>
          </cell>
          <cell r="AN1326" t="str">
            <v>N</v>
          </cell>
          <cell r="AO1326" t="str">
            <v>N</v>
          </cell>
          <cell r="AP1326" t="str">
            <v>85311030000</v>
          </cell>
          <cell r="AQ1326" t="str">
            <v>DE</v>
          </cell>
          <cell r="AR1326">
            <v>7.3999999999999996E-2</v>
          </cell>
          <cell r="AS1326" t="str">
            <v>KG</v>
          </cell>
          <cell r="AT1326"/>
          <cell r="AX1326">
            <v>0</v>
          </cell>
          <cell r="AY1326">
            <v>0</v>
          </cell>
        </row>
        <row r="1327">
          <cell r="A1327" t="str">
            <v>S24218-G302-A1</v>
          </cell>
          <cell r="B1327" t="str">
            <v>S24218-G302-A1</v>
          </cell>
          <cell r="C1327" t="str">
            <v>SPF3602</v>
          </cell>
          <cell r="D1327" t="str">
            <v>SPF3602  detector label</v>
          </cell>
          <cell r="E1327" t="str">
            <v>SPF3602  MELDERSCHILD</v>
          </cell>
          <cell r="F1327">
            <v>1.82</v>
          </cell>
          <cell r="G1327" t="str">
            <v>EUR</v>
          </cell>
          <cell r="H1327">
            <v>1</v>
          </cell>
          <cell r="I1327">
            <v>-75</v>
          </cell>
          <cell r="J1327">
            <v>0.46</v>
          </cell>
          <cell r="K1327" t="str">
            <v>EUR</v>
          </cell>
          <cell r="M1327"/>
          <cell r="N1327">
            <v>1.65</v>
          </cell>
          <cell r="O1327" t="str">
            <v>EUR</v>
          </cell>
          <cell r="P1327">
            <v>1</v>
          </cell>
          <cell r="Q1327">
            <v>-75</v>
          </cell>
          <cell r="R1327">
            <v>0.41</v>
          </cell>
          <cell r="S1327" t="str">
            <v>EUR</v>
          </cell>
          <cell r="U1327"/>
          <cell r="V1327">
            <v>92</v>
          </cell>
          <cell r="W1327">
            <v>82</v>
          </cell>
          <cell r="X1327">
            <v>5</v>
          </cell>
          <cell r="Y1327" t="e">
            <v>#NAME?</v>
          </cell>
          <cell r="Z1327">
            <v>50</v>
          </cell>
          <cell r="AA1327">
            <v>50</v>
          </cell>
          <cell r="AB1327" t="str">
            <v>30</v>
          </cell>
          <cell r="AC1327" t="str">
            <v>*SN</v>
          </cell>
          <cell r="AE1327" t="str">
            <v>3FDVM</v>
          </cell>
          <cell r="AF1327" t="str">
            <v>3</v>
          </cell>
          <cell r="AG1327" t="str">
            <v>F</v>
          </cell>
          <cell r="AH1327" t="str">
            <v>D</v>
          </cell>
          <cell r="AI1327" t="str">
            <v>V</v>
          </cell>
          <cell r="AJ1327" t="str">
            <v>M</v>
          </cell>
          <cell r="AK1327" t="str">
            <v>Detectors &amp; Peripherals</v>
          </cell>
          <cell r="AL1327" t="str">
            <v>SIGMASYS</v>
          </cell>
          <cell r="AM1327" t="str">
            <v>Accessories</v>
          </cell>
          <cell r="AN1327" t="str">
            <v>N</v>
          </cell>
          <cell r="AO1327" t="str">
            <v>N</v>
          </cell>
          <cell r="AP1327" t="str">
            <v>85319085900</v>
          </cell>
          <cell r="AQ1327" t="str">
            <v>DE</v>
          </cell>
          <cell r="AR1327">
            <v>7.0000000000000001E-3</v>
          </cell>
          <cell r="AS1327" t="str">
            <v>KG</v>
          </cell>
          <cell r="AT1327"/>
          <cell r="AX1327">
            <v>200</v>
          </cell>
          <cell r="AY1327">
            <v>73.45</v>
          </cell>
        </row>
        <row r="1328">
          <cell r="A1328" t="str">
            <v>S24218-G304-A1</v>
          </cell>
          <cell r="B1328" t="str">
            <v>S24218-G304-A1</v>
          </cell>
          <cell r="C1328" t="str">
            <v>SPF3604</v>
          </cell>
          <cell r="D1328" t="str">
            <v>SPF3604  detect.securing devise</v>
          </cell>
          <cell r="E1328" t="str">
            <v>SPF3604  Meldersicherung</v>
          </cell>
          <cell r="F1328">
            <v>3.22</v>
          </cell>
          <cell r="G1328" t="str">
            <v>EUR</v>
          </cell>
          <cell r="H1328">
            <v>1</v>
          </cell>
          <cell r="I1328">
            <v>-75</v>
          </cell>
          <cell r="J1328">
            <v>0.81</v>
          </cell>
          <cell r="K1328" t="str">
            <v>EUR</v>
          </cell>
          <cell r="M1328"/>
          <cell r="N1328">
            <v>2.68</v>
          </cell>
          <cell r="O1328" t="str">
            <v>EUR</v>
          </cell>
          <cell r="P1328">
            <v>1</v>
          </cell>
          <cell r="Q1328">
            <v>-75</v>
          </cell>
          <cell r="R1328">
            <v>0.67</v>
          </cell>
          <cell r="S1328" t="str">
            <v>EUR</v>
          </cell>
          <cell r="U1328"/>
          <cell r="V1328">
            <v>0</v>
          </cell>
          <cell r="W1328">
            <v>0</v>
          </cell>
          <cell r="X1328">
            <v>0</v>
          </cell>
          <cell r="Y1328" t="e">
            <v>#NAME?</v>
          </cell>
          <cell r="Z1328">
            <v>50</v>
          </cell>
          <cell r="AA1328">
            <v>50</v>
          </cell>
          <cell r="AB1328" t="str">
            <v>56</v>
          </cell>
          <cell r="AC1328" t="str">
            <v>*SN</v>
          </cell>
          <cell r="AD1328" t="str">
            <v>phasing out product</v>
          </cell>
          <cell r="AE1328" t="str">
            <v>3FDVM</v>
          </cell>
          <cell r="AF1328" t="str">
            <v>3</v>
          </cell>
          <cell r="AG1328" t="str">
            <v>F</v>
          </cell>
          <cell r="AH1328" t="str">
            <v>D</v>
          </cell>
          <cell r="AI1328" t="str">
            <v>V</v>
          </cell>
          <cell r="AJ1328" t="str">
            <v>M</v>
          </cell>
          <cell r="AK1328" t="str">
            <v>Detectors &amp; Peripherals</v>
          </cell>
          <cell r="AL1328" t="str">
            <v>SIGMASYS</v>
          </cell>
          <cell r="AM1328" t="str">
            <v>Accessories</v>
          </cell>
          <cell r="AN1328" t="str">
            <v>N</v>
          </cell>
          <cell r="AO1328" t="str">
            <v>N</v>
          </cell>
          <cell r="AP1328" t="str">
            <v>39174000900</v>
          </cell>
          <cell r="AQ1328" t="str">
            <v>DE</v>
          </cell>
          <cell r="AR1328">
            <v>1E-3</v>
          </cell>
          <cell r="AS1328" t="str">
            <v>KG</v>
          </cell>
          <cell r="AT1328"/>
          <cell r="AX1328">
            <v>0</v>
          </cell>
          <cell r="AY1328">
            <v>0</v>
          </cell>
        </row>
        <row r="1329">
          <cell r="A1329" t="str">
            <v>S24218-G305-A1</v>
          </cell>
          <cell r="B1329" t="str">
            <v>S24218-G305-A1</v>
          </cell>
          <cell r="C1329" t="str">
            <v>SPF3605</v>
          </cell>
          <cell r="D1329" t="str">
            <v>SPF3605  PLUS Terminal strip</v>
          </cell>
          <cell r="E1329" t="str">
            <v>SPF3605  PLUS-Klemmenblock</v>
          </cell>
          <cell r="F1329">
            <v>20</v>
          </cell>
          <cell r="G1329" t="str">
            <v>EUR</v>
          </cell>
          <cell r="H1329">
            <v>1</v>
          </cell>
          <cell r="I1329">
            <v>-75</v>
          </cell>
          <cell r="J1329">
            <v>5</v>
          </cell>
          <cell r="K1329" t="str">
            <v>EUR</v>
          </cell>
          <cell r="M1329"/>
          <cell r="N1329">
            <v>16.7</v>
          </cell>
          <cell r="O1329" t="str">
            <v>EUR</v>
          </cell>
          <cell r="P1329">
            <v>1</v>
          </cell>
          <cell r="Q1329">
            <v>-75</v>
          </cell>
          <cell r="R1329">
            <v>4.18</v>
          </cell>
          <cell r="S1329" t="str">
            <v>EUR</v>
          </cell>
          <cell r="U1329"/>
          <cell r="V1329">
            <v>0</v>
          </cell>
          <cell r="W1329">
            <v>0</v>
          </cell>
          <cell r="X1329">
            <v>0</v>
          </cell>
          <cell r="Y1329" t="e">
            <v>#NAME?</v>
          </cell>
          <cell r="Z1329">
            <v>50</v>
          </cell>
          <cell r="AA1329">
            <v>50</v>
          </cell>
          <cell r="AB1329" t="str">
            <v>56</v>
          </cell>
          <cell r="AC1329" t="str">
            <v>*SN</v>
          </cell>
          <cell r="AD1329" t="str">
            <v>phasing out product</v>
          </cell>
          <cell r="AE1329" t="str">
            <v>3FDVM</v>
          </cell>
          <cell r="AF1329" t="str">
            <v>3</v>
          </cell>
          <cell r="AG1329" t="str">
            <v>F</v>
          </cell>
          <cell r="AH1329" t="str">
            <v>D</v>
          </cell>
          <cell r="AI1329" t="str">
            <v>V</v>
          </cell>
          <cell r="AJ1329" t="str">
            <v>M</v>
          </cell>
          <cell r="AK1329" t="str">
            <v>Detectors &amp; Peripherals</v>
          </cell>
          <cell r="AL1329" t="str">
            <v>SIGMASYS</v>
          </cell>
          <cell r="AM1329" t="str">
            <v>Accessories</v>
          </cell>
          <cell r="AN1329" t="str">
            <v>N</v>
          </cell>
          <cell r="AO1329" t="str">
            <v>N</v>
          </cell>
          <cell r="AP1329" t="str">
            <v>85366990990</v>
          </cell>
          <cell r="AQ1329" t="str">
            <v>CH</v>
          </cell>
          <cell r="AR1329">
            <v>1.2E-2</v>
          </cell>
          <cell r="AS1329" t="str">
            <v>KG</v>
          </cell>
          <cell r="AT1329"/>
          <cell r="AX1329">
            <v>0</v>
          </cell>
          <cell r="AY1329">
            <v>0</v>
          </cell>
        </row>
        <row r="1330">
          <cell r="A1330" t="str">
            <v>S24218-G307-A1</v>
          </cell>
          <cell r="B1330" t="str">
            <v>S24218-G307-A1</v>
          </cell>
          <cell r="C1330" t="str">
            <v>SPF3607</v>
          </cell>
          <cell r="D1330" t="str">
            <v>SPF3607  PLUS terminal strip 50 pieces</v>
          </cell>
          <cell r="E1330" t="str">
            <v>SPF3607  PLUS-Klemmenblock 50 Stück</v>
          </cell>
          <cell r="F1330">
            <v>1543</v>
          </cell>
          <cell r="G1330" t="str">
            <v>EUR</v>
          </cell>
          <cell r="H1330">
            <v>1</v>
          </cell>
          <cell r="I1330">
            <v>-75</v>
          </cell>
          <cell r="J1330">
            <v>385.75</v>
          </cell>
          <cell r="K1330" t="str">
            <v>EUR</v>
          </cell>
          <cell r="M1330"/>
          <cell r="N1330">
            <v>1286</v>
          </cell>
          <cell r="O1330" t="str">
            <v>EUR</v>
          </cell>
          <cell r="P1330">
            <v>1</v>
          </cell>
          <cell r="Q1330">
            <v>-75</v>
          </cell>
          <cell r="R1330">
            <v>321.5</v>
          </cell>
          <cell r="S1330" t="str">
            <v>EUR</v>
          </cell>
          <cell r="U1330"/>
          <cell r="V1330">
            <v>0</v>
          </cell>
          <cell r="W1330">
            <v>0</v>
          </cell>
          <cell r="X1330">
            <v>0</v>
          </cell>
          <cell r="Y1330" t="e">
            <v>#NAME?</v>
          </cell>
          <cell r="Z1330">
            <v>1</v>
          </cell>
          <cell r="AA1330">
            <v>1</v>
          </cell>
          <cell r="AB1330" t="str">
            <v>56</v>
          </cell>
          <cell r="AC1330" t="str">
            <v>*SN</v>
          </cell>
          <cell r="AD1330" t="str">
            <v>phasing out product</v>
          </cell>
          <cell r="AE1330" t="str">
            <v>3FDVM</v>
          </cell>
          <cell r="AF1330" t="str">
            <v>3</v>
          </cell>
          <cell r="AG1330" t="str">
            <v>F</v>
          </cell>
          <cell r="AH1330" t="str">
            <v>D</v>
          </cell>
          <cell r="AI1330" t="str">
            <v>V</v>
          </cell>
          <cell r="AJ1330" t="str">
            <v>M</v>
          </cell>
          <cell r="AK1330" t="str">
            <v>Detectors &amp; Peripherals</v>
          </cell>
          <cell r="AL1330" t="str">
            <v>SIGMASYS</v>
          </cell>
          <cell r="AM1330" t="str">
            <v>Accessories</v>
          </cell>
          <cell r="AN1330" t="str">
            <v>N</v>
          </cell>
          <cell r="AO1330" t="str">
            <v>N</v>
          </cell>
          <cell r="AP1330" t="str">
            <v>85366990990</v>
          </cell>
          <cell r="AQ1330" t="str">
            <v>CH</v>
          </cell>
          <cell r="AR1330">
            <v>0.61599999999999999</v>
          </cell>
          <cell r="AS1330" t="str">
            <v>KG</v>
          </cell>
          <cell r="AT1330"/>
          <cell r="AX1330">
            <v>0</v>
          </cell>
          <cell r="AY1330">
            <v>0</v>
          </cell>
        </row>
        <row r="1331">
          <cell r="A1331" t="str">
            <v>S24218-F400-A1</v>
          </cell>
          <cell r="B1331" t="str">
            <v>S24218-F400-A1</v>
          </cell>
          <cell r="C1331" t="str">
            <v>SPF600</v>
          </cell>
          <cell r="D1331" t="str">
            <v>SPF600  SIGMACON Detector base</v>
          </cell>
          <cell r="E1331" t="str">
            <v>SPF600  SIGMACON Melderfassung</v>
          </cell>
          <cell r="F1331">
            <v>33.799999999999997</v>
          </cell>
          <cell r="G1331" t="str">
            <v>EUR</v>
          </cell>
          <cell r="H1331">
            <v>1</v>
          </cell>
          <cell r="I1331">
            <v>-75</v>
          </cell>
          <cell r="J1331">
            <v>8.4499999999999993</v>
          </cell>
          <cell r="K1331" t="str">
            <v>EUR</v>
          </cell>
          <cell r="M1331"/>
          <cell r="N1331">
            <v>28.2</v>
          </cell>
          <cell r="O1331" t="str">
            <v>EUR</v>
          </cell>
          <cell r="P1331">
            <v>1</v>
          </cell>
          <cell r="Q1331">
            <v>-75</v>
          </cell>
          <cell r="R1331">
            <v>7.05</v>
          </cell>
          <cell r="S1331" t="str">
            <v>EUR</v>
          </cell>
          <cell r="U1331"/>
          <cell r="V1331">
            <v>0</v>
          </cell>
          <cell r="W1331">
            <v>0</v>
          </cell>
          <cell r="X1331">
            <v>0</v>
          </cell>
          <cell r="Y1331" t="e">
            <v>#NAME?</v>
          </cell>
          <cell r="Z1331">
            <v>1</v>
          </cell>
          <cell r="AA1331">
            <v>1</v>
          </cell>
          <cell r="AB1331" t="str">
            <v>56</v>
          </cell>
          <cell r="AC1331" t="str">
            <v>*SN</v>
          </cell>
          <cell r="AD1331" t="str">
            <v>phasing out product</v>
          </cell>
          <cell r="AE1331" t="str">
            <v>3FDVM</v>
          </cell>
          <cell r="AF1331" t="str">
            <v>3</v>
          </cell>
          <cell r="AG1331" t="str">
            <v>F</v>
          </cell>
          <cell r="AH1331" t="str">
            <v>D</v>
          </cell>
          <cell r="AI1331" t="str">
            <v>V</v>
          </cell>
          <cell r="AJ1331" t="str">
            <v>M</v>
          </cell>
          <cell r="AK1331" t="str">
            <v>Detectors &amp; Peripherals</v>
          </cell>
          <cell r="AL1331" t="str">
            <v>SIGMASYS</v>
          </cell>
          <cell r="AM1331" t="str">
            <v>Accessories</v>
          </cell>
          <cell r="AN1331" t="str">
            <v>N</v>
          </cell>
          <cell r="AO1331" t="str">
            <v>N</v>
          </cell>
          <cell r="AP1331" t="str">
            <v>85371091990</v>
          </cell>
          <cell r="AQ1331" t="str">
            <v>DE</v>
          </cell>
          <cell r="AR1331">
            <v>5.6000000000000001E-2</v>
          </cell>
          <cell r="AS1331" t="str">
            <v>KG</v>
          </cell>
          <cell r="AT1331"/>
          <cell r="AX1331">
            <v>0</v>
          </cell>
          <cell r="AY1331">
            <v>0</v>
          </cell>
        </row>
        <row r="1332">
          <cell r="A1332" t="str">
            <v>Notification devices conventional</v>
          </cell>
          <cell r="AE1332" t="str">
            <v>3FDVO</v>
          </cell>
          <cell r="AF1332" t="str">
            <v>3</v>
          </cell>
          <cell r="AG1332" t="str">
            <v>F</v>
          </cell>
          <cell r="AH1332" t="str">
            <v>D</v>
          </cell>
          <cell r="AI1332" t="str">
            <v>V</v>
          </cell>
          <cell r="AJ1332" t="str">
            <v>O</v>
          </cell>
          <cell r="AK1332" t="str">
            <v>Detectors &amp; Peripherals</v>
          </cell>
          <cell r="AL1332" t="str">
            <v>SIGMASYS</v>
          </cell>
          <cell r="AM1332" t="str">
            <v>Notification devices conventional</v>
          </cell>
        </row>
        <row r="1333">
          <cell r="A1333" t="str">
            <v>A5Q00001093</v>
          </cell>
          <cell r="B1333" t="str">
            <v>A5Q00001093</v>
          </cell>
          <cell r="C1333"/>
          <cell r="D1333" t="str">
            <v>230V alarm siren SE DIN white</v>
          </cell>
          <cell r="E1333" t="str">
            <v>230V Warntonsirene SE DIN weiss</v>
          </cell>
          <cell r="F1333">
            <v>86.2</v>
          </cell>
          <cell r="G1333" t="str">
            <v>EUR</v>
          </cell>
          <cell r="H1333">
            <v>1</v>
          </cell>
          <cell r="I1333">
            <v>-75</v>
          </cell>
          <cell r="J1333">
            <v>21.55</v>
          </cell>
          <cell r="K1333" t="str">
            <v>EUR</v>
          </cell>
          <cell r="M1333"/>
          <cell r="N1333">
            <v>78.400000000000006</v>
          </cell>
          <cell r="O1333" t="str">
            <v>EUR</v>
          </cell>
          <cell r="P1333">
            <v>1</v>
          </cell>
          <cell r="Q1333">
            <v>-75</v>
          </cell>
          <cell r="R1333">
            <v>19.600000000000001</v>
          </cell>
          <cell r="S1333" t="str">
            <v>EUR</v>
          </cell>
          <cell r="U1333"/>
          <cell r="V1333">
            <v>969.75</v>
          </cell>
          <cell r="W1333">
            <v>882</v>
          </cell>
          <cell r="X1333">
            <v>43.875</v>
          </cell>
          <cell r="Y1333" t="e">
            <v>#NAME?</v>
          </cell>
          <cell r="Z1333">
            <v>1</v>
          </cell>
          <cell r="AA1333">
            <v>1</v>
          </cell>
          <cell r="AB1333" t="str">
            <v>30</v>
          </cell>
          <cell r="AC1333" t="str">
            <v>*SN</v>
          </cell>
          <cell r="AE1333" t="str">
            <v>3FDVO</v>
          </cell>
          <cell r="AF1333" t="str">
            <v>3</v>
          </cell>
          <cell r="AG1333" t="str">
            <v>F</v>
          </cell>
          <cell r="AH1333" t="str">
            <v>D</v>
          </cell>
          <cell r="AI1333" t="str">
            <v>V</v>
          </cell>
          <cell r="AJ1333" t="str">
            <v>O</v>
          </cell>
          <cell r="AK1333" t="str">
            <v>Detectors &amp; Peripherals</v>
          </cell>
          <cell r="AL1333" t="str">
            <v>SIGMASYS</v>
          </cell>
          <cell r="AM1333" t="str">
            <v>Notification devices conventional</v>
          </cell>
          <cell r="AN1333" t="str">
            <v>N</v>
          </cell>
          <cell r="AO1333" t="str">
            <v>N</v>
          </cell>
          <cell r="AP1333" t="str">
            <v>85318095900</v>
          </cell>
          <cell r="AQ1333" t="str">
            <v>TH</v>
          </cell>
          <cell r="AR1333">
            <v>0.34599999999999997</v>
          </cell>
          <cell r="AS1333" t="str">
            <v>KG</v>
          </cell>
          <cell r="AT1333"/>
          <cell r="AX1333">
            <v>45</v>
          </cell>
          <cell r="AY1333">
            <v>731.67</v>
          </cell>
        </row>
        <row r="1334">
          <cell r="A1334" t="str">
            <v>A5Q00001094</v>
          </cell>
          <cell r="B1334" t="str">
            <v>A5Q00001094</v>
          </cell>
          <cell r="C1334"/>
          <cell r="D1334" t="str">
            <v>24V alarm siren SE DIN white</v>
          </cell>
          <cell r="E1334" t="str">
            <v>24V Warntonsirene SE DIN weiss</v>
          </cell>
          <cell r="F1334">
            <v>59.4</v>
          </cell>
          <cell r="G1334" t="str">
            <v>EUR</v>
          </cell>
          <cell r="H1334">
            <v>1</v>
          </cell>
          <cell r="I1334">
            <v>-75</v>
          </cell>
          <cell r="J1334">
            <v>14.85</v>
          </cell>
          <cell r="K1334" t="str">
            <v>EUR</v>
          </cell>
          <cell r="M1334"/>
          <cell r="N1334">
            <v>49.5</v>
          </cell>
          <cell r="O1334" t="str">
            <v>EUR</v>
          </cell>
          <cell r="P1334">
            <v>1</v>
          </cell>
          <cell r="Q1334">
            <v>-75</v>
          </cell>
          <cell r="R1334">
            <v>12.38</v>
          </cell>
          <cell r="S1334" t="str">
            <v>EUR</v>
          </cell>
          <cell r="U1334"/>
          <cell r="V1334">
            <v>950.4</v>
          </cell>
          <cell r="W1334">
            <v>792.32</v>
          </cell>
          <cell r="X1334">
            <v>79.039999999999964</v>
          </cell>
          <cell r="Y1334" t="e">
            <v>#NAME?</v>
          </cell>
          <cell r="Z1334">
            <v>1</v>
          </cell>
          <cell r="AA1334">
            <v>1</v>
          </cell>
          <cell r="AB1334" t="str">
            <v>56</v>
          </cell>
          <cell r="AC1334" t="str">
            <v>*SN</v>
          </cell>
          <cell r="AD1334" t="str">
            <v>phasing out product</v>
          </cell>
          <cell r="AE1334" t="str">
            <v>3FDVO</v>
          </cell>
          <cell r="AF1334" t="str">
            <v>3</v>
          </cell>
          <cell r="AG1334" t="str">
            <v>F</v>
          </cell>
          <cell r="AH1334" t="str">
            <v>D</v>
          </cell>
          <cell r="AI1334" t="str">
            <v>V</v>
          </cell>
          <cell r="AJ1334" t="str">
            <v>O</v>
          </cell>
          <cell r="AK1334" t="str">
            <v>Detectors &amp; Peripherals</v>
          </cell>
          <cell r="AL1334" t="str">
            <v>SIGMASYS</v>
          </cell>
          <cell r="AM1334" t="str">
            <v>Notification devices conventional</v>
          </cell>
          <cell r="AN1334" t="str">
            <v>N</v>
          </cell>
          <cell r="AO1334" t="str">
            <v>N</v>
          </cell>
          <cell r="AP1334" t="str">
            <v>85318095900</v>
          </cell>
          <cell r="AQ1334" t="str">
            <v>CN</v>
          </cell>
          <cell r="AR1334">
            <v>0.33500000000000002</v>
          </cell>
          <cell r="AS1334" t="str">
            <v>KG</v>
          </cell>
          <cell r="AT1334"/>
          <cell r="AX1334">
            <v>64</v>
          </cell>
          <cell r="AY1334">
            <v>712.68999999999994</v>
          </cell>
        </row>
        <row r="1335">
          <cell r="A1335" t="str">
            <v>A5Q00001095</v>
          </cell>
          <cell r="B1335" t="str">
            <v>A5Q00001095</v>
          </cell>
          <cell r="C1335"/>
          <cell r="D1335" t="str">
            <v>24V Warntonsirene SE DIN rot</v>
          </cell>
          <cell r="E1335" t="str">
            <v>24V Warntonsirene SE DIN rot</v>
          </cell>
          <cell r="F1335">
            <v>59.4</v>
          </cell>
          <cell r="G1335" t="str">
            <v>EUR</v>
          </cell>
          <cell r="H1335">
            <v>1</v>
          </cell>
          <cell r="I1335">
            <v>-75</v>
          </cell>
          <cell r="J1335">
            <v>14.85</v>
          </cell>
          <cell r="K1335" t="str">
            <v>EUR</v>
          </cell>
          <cell r="M1335"/>
          <cell r="N1335">
            <v>49.5</v>
          </cell>
          <cell r="O1335" t="str">
            <v>EUR</v>
          </cell>
          <cell r="P1335">
            <v>1</v>
          </cell>
          <cell r="Q1335">
            <v>-75</v>
          </cell>
          <cell r="R1335">
            <v>12.38</v>
          </cell>
          <cell r="S1335" t="str">
            <v>EUR</v>
          </cell>
          <cell r="U1335"/>
          <cell r="V1335">
            <v>13765.95</v>
          </cell>
          <cell r="W1335">
            <v>11476.26</v>
          </cell>
          <cell r="X1335">
            <v>1144.8450000000003</v>
          </cell>
          <cell r="Y1335" t="e">
            <v>#NAME?</v>
          </cell>
          <cell r="Z1335">
            <v>1</v>
          </cell>
          <cell r="AA1335">
            <v>1</v>
          </cell>
          <cell r="AB1335" t="str">
            <v>56</v>
          </cell>
          <cell r="AC1335" t="str">
            <v>*SN</v>
          </cell>
          <cell r="AD1335" t="str">
            <v>phasing out product</v>
          </cell>
          <cell r="AE1335" t="str">
            <v>3FDVO</v>
          </cell>
          <cell r="AF1335" t="str">
            <v>3</v>
          </cell>
          <cell r="AG1335" t="str">
            <v>F</v>
          </cell>
          <cell r="AH1335" t="str">
            <v>D</v>
          </cell>
          <cell r="AI1335" t="str">
            <v>V</v>
          </cell>
          <cell r="AJ1335" t="str">
            <v>O</v>
          </cell>
          <cell r="AK1335" t="str">
            <v>Detectors &amp; Peripherals</v>
          </cell>
          <cell r="AL1335" t="str">
            <v>SIGMASYS</v>
          </cell>
          <cell r="AM1335" t="str">
            <v>Notification devices conventional</v>
          </cell>
          <cell r="AN1335" t="str">
            <v>N</v>
          </cell>
          <cell r="AO1335" t="str">
            <v>N</v>
          </cell>
          <cell r="AP1335" t="str">
            <v>85318095900</v>
          </cell>
          <cell r="AQ1335" t="str">
            <v>CN</v>
          </cell>
          <cell r="AR1335">
            <v>0.32400000000000001</v>
          </cell>
          <cell r="AS1335" t="str">
            <v>KG</v>
          </cell>
          <cell r="AT1335"/>
          <cell r="AX1335">
            <v>927</v>
          </cell>
          <cell r="AY1335">
            <v>10487.430000000002</v>
          </cell>
        </row>
        <row r="1336">
          <cell r="A1336" t="str">
            <v>V24211-Z40-A7</v>
          </cell>
          <cell r="B1336" t="str">
            <v>V24211-Z40-A7</v>
          </cell>
          <cell r="C1336" t="str">
            <v>PB 2005</v>
          </cell>
          <cell r="D1336" t="str">
            <v>PB 2005  Flash light red 24VDC</v>
          </cell>
          <cell r="E1336" t="str">
            <v>PB 2005  Blitzleuchte rot 24V</v>
          </cell>
          <cell r="F1336">
            <v>496</v>
          </cell>
          <cell r="G1336" t="str">
            <v>EUR</v>
          </cell>
          <cell r="H1336">
            <v>1</v>
          </cell>
          <cell r="I1336">
            <v>-75</v>
          </cell>
          <cell r="J1336">
            <v>124</v>
          </cell>
          <cell r="K1336" t="str">
            <v>EUR</v>
          </cell>
          <cell r="M1336"/>
          <cell r="N1336">
            <v>451</v>
          </cell>
          <cell r="O1336" t="str">
            <v>EUR</v>
          </cell>
          <cell r="P1336">
            <v>1</v>
          </cell>
          <cell r="Q1336">
            <v>-75</v>
          </cell>
          <cell r="R1336">
            <v>112.75</v>
          </cell>
          <cell r="S1336" t="str">
            <v>EUR</v>
          </cell>
          <cell r="U1336"/>
          <cell r="V1336">
            <v>0</v>
          </cell>
          <cell r="W1336">
            <v>0</v>
          </cell>
          <cell r="X1336">
            <v>0</v>
          </cell>
          <cell r="Y1336" t="e">
            <v>#NAME?</v>
          </cell>
          <cell r="Z1336">
            <v>1</v>
          </cell>
          <cell r="AA1336">
            <v>1</v>
          </cell>
          <cell r="AB1336" t="str">
            <v>30</v>
          </cell>
          <cell r="AC1336" t="str">
            <v>*SN</v>
          </cell>
          <cell r="AE1336" t="str">
            <v>3FDVO</v>
          </cell>
          <cell r="AF1336" t="str">
            <v>3</v>
          </cell>
          <cell r="AG1336" t="str">
            <v>F</v>
          </cell>
          <cell r="AH1336" t="str">
            <v>D</v>
          </cell>
          <cell r="AI1336" t="str">
            <v>V</v>
          </cell>
          <cell r="AJ1336" t="str">
            <v>O</v>
          </cell>
          <cell r="AK1336" t="str">
            <v>Detectors &amp; Peripherals</v>
          </cell>
          <cell r="AL1336" t="str">
            <v>SIGMASYS</v>
          </cell>
          <cell r="AM1336" t="str">
            <v>Notification devices conventional</v>
          </cell>
          <cell r="AN1336" t="str">
            <v>N</v>
          </cell>
          <cell r="AO1336" t="str">
            <v>N</v>
          </cell>
          <cell r="AP1336" t="str">
            <v>85318095900</v>
          </cell>
          <cell r="AQ1336" t="str">
            <v>GB</v>
          </cell>
          <cell r="AR1336">
            <v>0.45700000000000002</v>
          </cell>
          <cell r="AS1336" t="str">
            <v>KG</v>
          </cell>
          <cell r="AT1336"/>
          <cell r="AX1336">
            <v>0</v>
          </cell>
          <cell r="AY1336">
            <v>0</v>
          </cell>
        </row>
        <row r="1337">
          <cell r="A1337" t="str">
            <v>V24211-Z40-A17</v>
          </cell>
          <cell r="B1337" t="str">
            <v>V24211-Z40-A17</v>
          </cell>
          <cell r="C1337"/>
          <cell r="D1337" t="str">
            <v>PB 2005 flash light ye 24VDC</v>
          </cell>
          <cell r="E1337" t="str">
            <v>Blitzleuchte PB 2005 gelb 24V</v>
          </cell>
          <cell r="F1337">
            <v>496</v>
          </cell>
          <cell r="G1337" t="str">
            <v>EUR</v>
          </cell>
          <cell r="H1337">
            <v>1</v>
          </cell>
          <cell r="I1337">
            <v>-75</v>
          </cell>
          <cell r="J1337">
            <v>124</v>
          </cell>
          <cell r="K1337" t="str">
            <v>EUR</v>
          </cell>
          <cell r="M1337"/>
          <cell r="N1337">
            <v>451</v>
          </cell>
          <cell r="O1337" t="str">
            <v>EUR</v>
          </cell>
          <cell r="P1337">
            <v>1</v>
          </cell>
          <cell r="Q1337">
            <v>-75</v>
          </cell>
          <cell r="R1337">
            <v>112.75</v>
          </cell>
          <cell r="S1337" t="str">
            <v>EUR</v>
          </cell>
          <cell r="U1337"/>
          <cell r="V1337">
            <v>0</v>
          </cell>
          <cell r="W1337">
            <v>0</v>
          </cell>
          <cell r="X1337">
            <v>0</v>
          </cell>
          <cell r="Y1337" t="e">
            <v>#NAME?</v>
          </cell>
          <cell r="Z1337">
            <v>1</v>
          </cell>
          <cell r="AA1337">
            <v>1</v>
          </cell>
          <cell r="AB1337" t="str">
            <v>30</v>
          </cell>
          <cell r="AC1337" t="str">
            <v>*SN</v>
          </cell>
          <cell r="AE1337" t="str">
            <v>3FDVO</v>
          </cell>
          <cell r="AF1337" t="str">
            <v>3</v>
          </cell>
          <cell r="AG1337" t="str">
            <v>F</v>
          </cell>
          <cell r="AH1337" t="str">
            <v>D</v>
          </cell>
          <cell r="AI1337" t="str">
            <v>V</v>
          </cell>
          <cell r="AJ1337" t="str">
            <v>O</v>
          </cell>
          <cell r="AK1337" t="str">
            <v>Detectors &amp; Peripherals</v>
          </cell>
          <cell r="AL1337" t="str">
            <v>SIGMASYS</v>
          </cell>
          <cell r="AM1337" t="str">
            <v>Notification devices conventional</v>
          </cell>
          <cell r="AN1337" t="str">
            <v>N</v>
          </cell>
          <cell r="AO1337" t="str">
            <v>N</v>
          </cell>
          <cell r="AP1337" t="str">
            <v>85318095900</v>
          </cell>
          <cell r="AQ1337" t="str">
            <v>GB</v>
          </cell>
          <cell r="AR1337">
            <v>0.45400000000000001</v>
          </cell>
          <cell r="AS1337" t="str">
            <v>KG</v>
          </cell>
          <cell r="AT1337"/>
          <cell r="AX1337">
            <v>0</v>
          </cell>
          <cell r="AY1337">
            <v>0</v>
          </cell>
        </row>
        <row r="1338">
          <cell r="A1338" t="str">
            <v>A5Q00001097</v>
          </cell>
          <cell r="B1338" t="str">
            <v>A5Q00001097</v>
          </cell>
          <cell r="C1338"/>
          <cell r="D1338" t="str">
            <v>Siren base SE IP 65 red</v>
          </cell>
          <cell r="E1338" t="str">
            <v>Sirenen-Unterteil SE IP 65 rot</v>
          </cell>
          <cell r="F1338">
            <v>6.41</v>
          </cell>
          <cell r="G1338" t="str">
            <v>EUR</v>
          </cell>
          <cell r="H1338">
            <v>1</v>
          </cell>
          <cell r="I1338">
            <v>-75</v>
          </cell>
          <cell r="J1338">
            <v>1.6</v>
          </cell>
          <cell r="K1338" t="str">
            <v>EUR</v>
          </cell>
          <cell r="M1338"/>
          <cell r="N1338">
            <v>5.83</v>
          </cell>
          <cell r="O1338" t="str">
            <v>EUR</v>
          </cell>
          <cell r="P1338">
            <v>1</v>
          </cell>
          <cell r="Q1338">
            <v>-75</v>
          </cell>
          <cell r="R1338">
            <v>1.46</v>
          </cell>
          <cell r="S1338" t="str">
            <v>EUR</v>
          </cell>
          <cell r="U1338"/>
          <cell r="V1338">
            <v>70.400000000000006</v>
          </cell>
          <cell r="W1338">
            <v>64.239999999999995</v>
          </cell>
          <cell r="X1338">
            <v>3.0800000000000054</v>
          </cell>
          <cell r="Y1338" t="e">
            <v>#NAME?</v>
          </cell>
          <cell r="Z1338">
            <v>1</v>
          </cell>
          <cell r="AA1338">
            <v>1</v>
          </cell>
          <cell r="AB1338" t="str">
            <v>30</v>
          </cell>
          <cell r="AC1338" t="str">
            <v>*SN</v>
          </cell>
          <cell r="AE1338" t="str">
            <v>3FDVO</v>
          </cell>
          <cell r="AF1338" t="str">
            <v>3</v>
          </cell>
          <cell r="AG1338" t="str">
            <v>F</v>
          </cell>
          <cell r="AH1338" t="str">
            <v>D</v>
          </cell>
          <cell r="AI1338" t="str">
            <v>V</v>
          </cell>
          <cell r="AJ1338" t="str">
            <v>O</v>
          </cell>
          <cell r="AK1338" t="str">
            <v>Detectors &amp; Peripherals</v>
          </cell>
          <cell r="AL1338" t="str">
            <v>SIGMASYS</v>
          </cell>
          <cell r="AM1338" t="str">
            <v>Notification devices conventional</v>
          </cell>
          <cell r="AN1338" t="str">
            <v>N</v>
          </cell>
          <cell r="AO1338" t="str">
            <v>N</v>
          </cell>
          <cell r="AP1338" t="str">
            <v>85318095900</v>
          </cell>
          <cell r="AQ1338" t="str">
            <v>CN</v>
          </cell>
          <cell r="AR1338">
            <v>7.1999999999999995E-2</v>
          </cell>
          <cell r="AS1338" t="str">
            <v>KG</v>
          </cell>
          <cell r="AT1338"/>
          <cell r="AX1338">
            <v>44</v>
          </cell>
          <cell r="AY1338">
            <v>58.05</v>
          </cell>
        </row>
        <row r="1339">
          <cell r="A1339" t="str">
            <v>A5Q00001096</v>
          </cell>
          <cell r="B1339" t="str">
            <v>A5Q00001096</v>
          </cell>
          <cell r="C1339"/>
          <cell r="D1339" t="str">
            <v>Siren base SE IP 65 white</v>
          </cell>
          <cell r="E1339" t="str">
            <v>Sirenen-Unterteil SE IP 65 ws</v>
          </cell>
          <cell r="F1339">
            <v>6.41</v>
          </cell>
          <cell r="G1339" t="str">
            <v>EUR</v>
          </cell>
          <cell r="H1339">
            <v>1</v>
          </cell>
          <cell r="I1339">
            <v>-75</v>
          </cell>
          <cell r="J1339">
            <v>1.6</v>
          </cell>
          <cell r="K1339" t="str">
            <v>EUR</v>
          </cell>
          <cell r="M1339"/>
          <cell r="N1339">
            <v>5.83</v>
          </cell>
          <cell r="O1339" t="str">
            <v>EUR</v>
          </cell>
          <cell r="P1339">
            <v>1</v>
          </cell>
          <cell r="Q1339">
            <v>-75</v>
          </cell>
          <cell r="R1339">
            <v>1.46</v>
          </cell>
          <cell r="S1339" t="str">
            <v>EUR</v>
          </cell>
          <cell r="U1339"/>
          <cell r="V1339">
            <v>11.2</v>
          </cell>
          <cell r="W1339">
            <v>10.220000000000001</v>
          </cell>
          <cell r="X1339">
            <v>0.48999999999999932</v>
          </cell>
          <cell r="Y1339" t="e">
            <v>#NAME?</v>
          </cell>
          <cell r="Z1339">
            <v>1</v>
          </cell>
          <cell r="AA1339">
            <v>1</v>
          </cell>
          <cell r="AB1339" t="str">
            <v>30</v>
          </cell>
          <cell r="AC1339" t="str">
            <v>*SN</v>
          </cell>
          <cell r="AE1339" t="str">
            <v>3FDVO</v>
          </cell>
          <cell r="AF1339" t="str">
            <v>3</v>
          </cell>
          <cell r="AG1339" t="str">
            <v>F</v>
          </cell>
          <cell r="AH1339" t="str">
            <v>D</v>
          </cell>
          <cell r="AI1339" t="str">
            <v>V</v>
          </cell>
          <cell r="AJ1339" t="str">
            <v>O</v>
          </cell>
          <cell r="AK1339" t="str">
            <v>Detectors &amp; Peripherals</v>
          </cell>
          <cell r="AL1339" t="str">
            <v>SIGMASYS</v>
          </cell>
          <cell r="AM1339" t="str">
            <v>Notification devices conventional</v>
          </cell>
          <cell r="AN1339" t="str">
            <v>N</v>
          </cell>
          <cell r="AO1339" t="str">
            <v>N</v>
          </cell>
          <cell r="AP1339" t="str">
            <v>85318095900</v>
          </cell>
          <cell r="AQ1339" t="str">
            <v>CN</v>
          </cell>
          <cell r="AR1339">
            <v>8.3000000000000004E-2</v>
          </cell>
          <cell r="AS1339" t="str">
            <v>KG</v>
          </cell>
          <cell r="AT1339"/>
          <cell r="AX1339">
            <v>7</v>
          </cell>
          <cell r="AY1339">
            <v>9.33</v>
          </cell>
        </row>
        <row r="1340">
          <cell r="A1340" t="str">
            <v>Manual call points and bases conventional</v>
          </cell>
          <cell r="AE1340" t="str">
            <v>3FDVR</v>
          </cell>
          <cell r="AF1340" t="str">
            <v>3</v>
          </cell>
          <cell r="AG1340" t="str">
            <v>F</v>
          </cell>
          <cell r="AH1340" t="str">
            <v>D</v>
          </cell>
          <cell r="AI1340" t="str">
            <v>V</v>
          </cell>
          <cell r="AJ1340" t="str">
            <v>R</v>
          </cell>
          <cell r="AK1340" t="str">
            <v>Detectors &amp; Peripherals</v>
          </cell>
          <cell r="AL1340" t="str">
            <v>SIGMASYS</v>
          </cell>
          <cell r="AM1340" t="str">
            <v>Manual call points and bases conventional</v>
          </cell>
        </row>
        <row r="1341">
          <cell r="A1341" t="str">
            <v>V24217-C1104-C201</v>
          </cell>
          <cell r="B1341" t="str">
            <v>V24217-C1104-C201</v>
          </cell>
          <cell r="C1341"/>
          <cell r="D1341" t="str">
            <v>SIGMABASE Fire al.cpt. SMF1120</v>
          </cell>
          <cell r="E1341" t="str">
            <v>SIGMABASE Hfm RT-FW</v>
          </cell>
          <cell r="F1341">
            <v>235</v>
          </cell>
          <cell r="G1341" t="str">
            <v>EUR</v>
          </cell>
          <cell r="H1341">
            <v>1</v>
          </cell>
          <cell r="I1341">
            <v>-75</v>
          </cell>
          <cell r="J1341">
            <v>58.75</v>
          </cell>
          <cell r="K1341" t="str">
            <v>EUR</v>
          </cell>
          <cell r="M1341"/>
          <cell r="N1341">
            <v>196</v>
          </cell>
          <cell r="O1341" t="str">
            <v>EUR</v>
          </cell>
          <cell r="P1341">
            <v>1</v>
          </cell>
          <cell r="Q1341">
            <v>-75</v>
          </cell>
          <cell r="R1341">
            <v>49</v>
          </cell>
          <cell r="S1341" t="str">
            <v>EUR</v>
          </cell>
          <cell r="U1341"/>
          <cell r="V1341">
            <v>646.25</v>
          </cell>
          <cell r="W1341">
            <v>539</v>
          </cell>
          <cell r="X1341">
            <v>53.625</v>
          </cell>
          <cell r="Y1341" t="e">
            <v>#NAME?</v>
          </cell>
          <cell r="Z1341">
            <v>1</v>
          </cell>
          <cell r="AA1341">
            <v>1</v>
          </cell>
          <cell r="AB1341" t="str">
            <v>56</v>
          </cell>
          <cell r="AC1341" t="str">
            <v>*SN</v>
          </cell>
          <cell r="AD1341" t="str">
            <v>phasing out product</v>
          </cell>
          <cell r="AE1341" t="str">
            <v>3FDVR</v>
          </cell>
          <cell r="AF1341" t="str">
            <v>3</v>
          </cell>
          <cell r="AG1341" t="str">
            <v>F</v>
          </cell>
          <cell r="AH1341" t="str">
            <v>D</v>
          </cell>
          <cell r="AI1341" t="str">
            <v>V</v>
          </cell>
          <cell r="AJ1341" t="str">
            <v>R</v>
          </cell>
          <cell r="AK1341" t="str">
            <v>Detectors &amp; Peripherals</v>
          </cell>
          <cell r="AL1341" t="str">
            <v>SIGMASYS</v>
          </cell>
          <cell r="AM1341" t="str">
            <v>Manual call points and bases conventional</v>
          </cell>
          <cell r="AN1341" t="str">
            <v>N</v>
          </cell>
          <cell r="AO1341" t="str">
            <v>N</v>
          </cell>
          <cell r="AP1341" t="str">
            <v>85311030000</v>
          </cell>
          <cell r="AQ1341" t="str">
            <v>DE</v>
          </cell>
          <cell r="AR1341">
            <v>0.20699999999999999</v>
          </cell>
          <cell r="AS1341" t="str">
            <v>KG</v>
          </cell>
          <cell r="AT1341"/>
          <cell r="AX1341">
            <v>11</v>
          </cell>
          <cell r="AY1341">
            <v>500.39</v>
          </cell>
        </row>
        <row r="1342">
          <cell r="A1342" t="str">
            <v>V24217-C1104-V202</v>
          </cell>
          <cell r="B1342" t="str">
            <v>V24217-C1104-V202</v>
          </cell>
          <cell r="C1342"/>
          <cell r="D1342" t="str">
            <v>SIGMABASE Mfc p. - GB</v>
          </cell>
          <cell r="E1342" t="str">
            <v>SIGMABASE Hfm - GB</v>
          </cell>
          <cell r="F1342">
            <v>235</v>
          </cell>
          <cell r="G1342" t="str">
            <v>EUR</v>
          </cell>
          <cell r="H1342">
            <v>1</v>
          </cell>
          <cell r="I1342">
            <v>-75</v>
          </cell>
          <cell r="J1342">
            <v>58.75</v>
          </cell>
          <cell r="K1342" t="str">
            <v>EUR</v>
          </cell>
          <cell r="M1342"/>
          <cell r="N1342">
            <v>196</v>
          </cell>
          <cell r="O1342" t="str">
            <v>EUR</v>
          </cell>
          <cell r="P1342">
            <v>1</v>
          </cell>
          <cell r="Q1342">
            <v>-75</v>
          </cell>
          <cell r="R1342">
            <v>49</v>
          </cell>
          <cell r="S1342" t="str">
            <v>EUR</v>
          </cell>
          <cell r="U1342"/>
          <cell r="V1342">
            <v>0</v>
          </cell>
          <cell r="W1342">
            <v>0</v>
          </cell>
          <cell r="X1342">
            <v>0</v>
          </cell>
          <cell r="Y1342" t="e">
            <v>#NAME?</v>
          </cell>
          <cell r="Z1342">
            <v>1</v>
          </cell>
          <cell r="AA1342">
            <v>1</v>
          </cell>
          <cell r="AB1342" t="str">
            <v>56</v>
          </cell>
          <cell r="AC1342" t="str">
            <v>*SN</v>
          </cell>
          <cell r="AD1342" t="str">
            <v>phasing out product</v>
          </cell>
          <cell r="AE1342" t="str">
            <v>3FDVR</v>
          </cell>
          <cell r="AF1342" t="str">
            <v>3</v>
          </cell>
          <cell r="AG1342" t="str">
            <v>F</v>
          </cell>
          <cell r="AH1342" t="str">
            <v>D</v>
          </cell>
          <cell r="AI1342" t="str">
            <v>V</v>
          </cell>
          <cell r="AJ1342" t="str">
            <v>R</v>
          </cell>
          <cell r="AK1342" t="str">
            <v>Detectors &amp; Peripherals</v>
          </cell>
          <cell r="AL1342" t="str">
            <v>SIGMASYS</v>
          </cell>
          <cell r="AM1342" t="str">
            <v>Manual call points and bases conventional</v>
          </cell>
          <cell r="AN1342" t="str">
            <v>N</v>
          </cell>
          <cell r="AO1342" t="str">
            <v>N</v>
          </cell>
          <cell r="AP1342" t="str">
            <v>85311030000</v>
          </cell>
          <cell r="AQ1342" t="str">
            <v>DE</v>
          </cell>
          <cell r="AR1342">
            <v>0.21</v>
          </cell>
          <cell r="AS1342" t="str">
            <v>KG</v>
          </cell>
          <cell r="AT1342"/>
          <cell r="AX1342">
            <v>0</v>
          </cell>
          <cell r="AY1342">
            <v>0</v>
          </cell>
        </row>
        <row r="1343">
          <cell r="A1343" t="str">
            <v>V24217-B9304-A101</v>
          </cell>
          <cell r="B1343" t="str">
            <v>V24217-B9304-A101</v>
          </cell>
          <cell r="C1343"/>
          <cell r="D1343" t="str">
            <v>SIGMASYS HFM element type B DE</v>
          </cell>
          <cell r="E1343" t="str">
            <v>SIGMASYS HFM-Einsatz Typ B DE</v>
          </cell>
          <cell r="F1343">
            <v>215</v>
          </cell>
          <cell r="G1343" t="str">
            <v>EUR</v>
          </cell>
          <cell r="H1343">
            <v>1</v>
          </cell>
          <cell r="I1343">
            <v>-75</v>
          </cell>
          <cell r="J1343">
            <v>53.75</v>
          </cell>
          <cell r="K1343" t="str">
            <v>EUR</v>
          </cell>
          <cell r="M1343"/>
          <cell r="N1343">
            <v>179</v>
          </cell>
          <cell r="O1343" t="str">
            <v>EUR</v>
          </cell>
          <cell r="P1343">
            <v>1</v>
          </cell>
          <cell r="Q1343">
            <v>-75</v>
          </cell>
          <cell r="R1343">
            <v>44.75</v>
          </cell>
          <cell r="S1343" t="str">
            <v>EUR</v>
          </cell>
          <cell r="U1343"/>
          <cell r="V1343">
            <v>0</v>
          </cell>
          <cell r="W1343">
            <v>0</v>
          </cell>
          <cell r="X1343">
            <v>0</v>
          </cell>
          <cell r="Y1343" t="e">
            <v>#NAME?</v>
          </cell>
          <cell r="Z1343">
            <v>1</v>
          </cell>
          <cell r="AA1343">
            <v>1</v>
          </cell>
          <cell r="AB1343" t="str">
            <v>56</v>
          </cell>
          <cell r="AC1343" t="str">
            <v>*SN</v>
          </cell>
          <cell r="AD1343" t="str">
            <v>phasing out product</v>
          </cell>
          <cell r="AE1343" t="str">
            <v>3FDVR</v>
          </cell>
          <cell r="AF1343" t="str">
            <v>3</v>
          </cell>
          <cell r="AG1343" t="str">
            <v>F</v>
          </cell>
          <cell r="AH1343" t="str">
            <v>D</v>
          </cell>
          <cell r="AI1343" t="str">
            <v>V</v>
          </cell>
          <cell r="AJ1343" t="str">
            <v>R</v>
          </cell>
          <cell r="AK1343" t="str">
            <v>Detectors &amp; Peripherals</v>
          </cell>
          <cell r="AL1343" t="str">
            <v>SIGMASYS</v>
          </cell>
          <cell r="AM1343" t="str">
            <v>Manual call points and bases conventional</v>
          </cell>
          <cell r="AN1343" t="str">
            <v>N</v>
          </cell>
          <cell r="AO1343" t="str">
            <v>N</v>
          </cell>
          <cell r="AP1343" t="str">
            <v>85319085900</v>
          </cell>
          <cell r="AQ1343" t="str">
            <v>DE</v>
          </cell>
          <cell r="AR1343">
            <v>0.14899999999999999</v>
          </cell>
          <cell r="AS1343" t="str">
            <v>KG</v>
          </cell>
          <cell r="AT1343"/>
          <cell r="AX1343">
            <v>0</v>
          </cell>
          <cell r="AY1343">
            <v>0</v>
          </cell>
        </row>
        <row r="1344">
          <cell r="A1344" t="str">
            <v>V24217-A9303-A101</v>
          </cell>
          <cell r="B1344" t="str">
            <v>V24217-A9303-A101</v>
          </cell>
          <cell r="C1344"/>
          <cell r="D1344" t="str">
            <v>SIGMASYS HFM-Einsatz Typ</v>
          </cell>
          <cell r="E1344" t="str">
            <v>SIGMASYS HFM-Einsatz Typ</v>
          </cell>
          <cell r="F1344">
            <v>191</v>
          </cell>
          <cell r="G1344" t="str">
            <v>EUR</v>
          </cell>
          <cell r="H1344">
            <v>1</v>
          </cell>
          <cell r="I1344">
            <v>-75</v>
          </cell>
          <cell r="J1344">
            <v>47.75</v>
          </cell>
          <cell r="K1344" t="str">
            <v>EUR</v>
          </cell>
          <cell r="M1344"/>
          <cell r="N1344">
            <v>159</v>
          </cell>
          <cell r="O1344" t="str">
            <v>EUR</v>
          </cell>
          <cell r="P1344">
            <v>1</v>
          </cell>
          <cell r="Q1344">
            <v>-75</v>
          </cell>
          <cell r="R1344">
            <v>39.75</v>
          </cell>
          <cell r="S1344" t="str">
            <v>EUR</v>
          </cell>
          <cell r="U1344"/>
          <cell r="V1344">
            <v>0</v>
          </cell>
          <cell r="W1344">
            <v>0</v>
          </cell>
          <cell r="X1344">
            <v>0</v>
          </cell>
          <cell r="Y1344" t="e">
            <v>#NAME?</v>
          </cell>
          <cell r="Z1344">
            <v>1</v>
          </cell>
          <cell r="AA1344">
            <v>1</v>
          </cell>
          <cell r="AB1344" t="str">
            <v>56</v>
          </cell>
          <cell r="AC1344" t="str">
            <v>*SN</v>
          </cell>
          <cell r="AD1344" t="str">
            <v>phasing out product</v>
          </cell>
          <cell r="AE1344" t="str">
            <v>3FDVR</v>
          </cell>
          <cell r="AF1344" t="str">
            <v>3</v>
          </cell>
          <cell r="AG1344" t="str">
            <v>F</v>
          </cell>
          <cell r="AH1344" t="str">
            <v>D</v>
          </cell>
          <cell r="AI1344" t="str">
            <v>V</v>
          </cell>
          <cell r="AJ1344" t="str">
            <v>R</v>
          </cell>
          <cell r="AK1344" t="str">
            <v>Detectors &amp; Peripherals</v>
          </cell>
          <cell r="AL1344" t="str">
            <v>SIGMASYS</v>
          </cell>
          <cell r="AM1344" t="str">
            <v>Manual call points and bases conventional</v>
          </cell>
          <cell r="AN1344" t="str">
            <v>N</v>
          </cell>
          <cell r="AO1344" t="str">
            <v>N</v>
          </cell>
          <cell r="AP1344" t="str">
            <v>85311030000</v>
          </cell>
          <cell r="AQ1344" t="str">
            <v>DE</v>
          </cell>
          <cell r="AR1344">
            <v>0.153</v>
          </cell>
          <cell r="AS1344" t="str">
            <v>KG</v>
          </cell>
          <cell r="AT1344"/>
          <cell r="AX1344">
            <v>0</v>
          </cell>
          <cell r="AY1344">
            <v>0</v>
          </cell>
        </row>
        <row r="1345">
          <cell r="A1345" t="str">
            <v>V24217-B1302-B200</v>
          </cell>
          <cell r="B1345" t="str">
            <v>V24217-B1302-B200</v>
          </cell>
          <cell r="C1345"/>
          <cell r="D1345" t="str">
            <v>SIGMASYS Mfc p. type</v>
          </cell>
          <cell r="E1345" t="str">
            <v>SIGMASYS Hfm Typ</v>
          </cell>
          <cell r="F1345">
            <v>277</v>
          </cell>
          <cell r="G1345" t="str">
            <v>EUR</v>
          </cell>
          <cell r="H1345">
            <v>1</v>
          </cell>
          <cell r="I1345">
            <v>-75</v>
          </cell>
          <cell r="J1345">
            <v>69.25</v>
          </cell>
          <cell r="K1345" t="str">
            <v>EUR</v>
          </cell>
          <cell r="M1345"/>
          <cell r="N1345">
            <v>231</v>
          </cell>
          <cell r="O1345" t="str">
            <v>EUR</v>
          </cell>
          <cell r="P1345">
            <v>1</v>
          </cell>
          <cell r="Q1345">
            <v>-75</v>
          </cell>
          <cell r="R1345">
            <v>57.75</v>
          </cell>
          <cell r="S1345" t="str">
            <v>EUR</v>
          </cell>
          <cell r="U1345"/>
          <cell r="V1345">
            <v>0</v>
          </cell>
          <cell r="W1345">
            <v>0</v>
          </cell>
          <cell r="X1345">
            <v>0</v>
          </cell>
          <cell r="Y1345" t="e">
            <v>#NAME?</v>
          </cell>
          <cell r="Z1345">
            <v>1</v>
          </cell>
          <cell r="AA1345">
            <v>1</v>
          </cell>
          <cell r="AB1345" t="str">
            <v>56</v>
          </cell>
          <cell r="AC1345" t="str">
            <v>*SN</v>
          </cell>
          <cell r="AD1345" t="str">
            <v>phasing out product</v>
          </cell>
          <cell r="AE1345" t="str">
            <v>3FDVR</v>
          </cell>
          <cell r="AF1345" t="str">
            <v>3</v>
          </cell>
          <cell r="AG1345" t="str">
            <v>F</v>
          </cell>
          <cell r="AH1345" t="str">
            <v>D</v>
          </cell>
          <cell r="AI1345" t="str">
            <v>V</v>
          </cell>
          <cell r="AJ1345" t="str">
            <v>R</v>
          </cell>
          <cell r="AK1345" t="str">
            <v>Detectors &amp; Peripherals</v>
          </cell>
          <cell r="AL1345" t="str">
            <v>SIGMASYS</v>
          </cell>
          <cell r="AM1345" t="str">
            <v>Manual call points and bases conventional</v>
          </cell>
          <cell r="AN1345" t="str">
            <v>N</v>
          </cell>
          <cell r="AO1345" t="str">
            <v>N</v>
          </cell>
          <cell r="AP1345" t="str">
            <v>85311030000</v>
          </cell>
          <cell r="AQ1345" t="str">
            <v>DE</v>
          </cell>
          <cell r="AR1345">
            <v>0.37</v>
          </cell>
          <cell r="AS1345" t="str">
            <v>KG</v>
          </cell>
          <cell r="AT1345"/>
          <cell r="AX1345">
            <v>0</v>
          </cell>
          <cell r="AY1345">
            <v>0</v>
          </cell>
        </row>
        <row r="1346">
          <cell r="A1346" t="str">
            <v>V24217-B1304-C201</v>
          </cell>
          <cell r="B1346" t="str">
            <v>V24217-B1304-C201</v>
          </cell>
          <cell r="C1346"/>
          <cell r="D1346" t="str">
            <v>SIGMASYS Mfc p. type</v>
          </cell>
          <cell r="E1346" t="str">
            <v>SIGMASYS Hfm RT-FW</v>
          </cell>
          <cell r="F1346">
            <v>277</v>
          </cell>
          <cell r="G1346" t="str">
            <v>EUR</v>
          </cell>
          <cell r="H1346">
            <v>1</v>
          </cell>
          <cell r="I1346">
            <v>-75</v>
          </cell>
          <cell r="J1346">
            <v>69.25</v>
          </cell>
          <cell r="K1346" t="str">
            <v>EUR</v>
          </cell>
          <cell r="M1346"/>
          <cell r="N1346">
            <v>231</v>
          </cell>
          <cell r="O1346" t="str">
            <v>EUR</v>
          </cell>
          <cell r="P1346">
            <v>1</v>
          </cell>
          <cell r="Q1346">
            <v>-75</v>
          </cell>
          <cell r="R1346">
            <v>57.75</v>
          </cell>
          <cell r="S1346" t="str">
            <v>EUR</v>
          </cell>
          <cell r="U1346"/>
          <cell r="V1346">
            <v>4432</v>
          </cell>
          <cell r="W1346">
            <v>3696</v>
          </cell>
          <cell r="X1346">
            <v>368</v>
          </cell>
          <cell r="Y1346" t="e">
            <v>#NAME?</v>
          </cell>
          <cell r="Z1346">
            <v>1</v>
          </cell>
          <cell r="AA1346">
            <v>1</v>
          </cell>
          <cell r="AB1346" t="str">
            <v>56</v>
          </cell>
          <cell r="AC1346" t="str">
            <v>*SN</v>
          </cell>
          <cell r="AD1346" t="str">
            <v>phasing out product</v>
          </cell>
          <cell r="AE1346" t="str">
            <v>3FDVR</v>
          </cell>
          <cell r="AF1346" t="str">
            <v>3</v>
          </cell>
          <cell r="AG1346" t="str">
            <v>F</v>
          </cell>
          <cell r="AH1346" t="str">
            <v>D</v>
          </cell>
          <cell r="AI1346" t="str">
            <v>V</v>
          </cell>
          <cell r="AJ1346" t="str">
            <v>R</v>
          </cell>
          <cell r="AK1346" t="str">
            <v>Detectors &amp; Peripherals</v>
          </cell>
          <cell r="AL1346" t="str">
            <v>SIGMASYS</v>
          </cell>
          <cell r="AM1346" t="str">
            <v>Manual call points and bases conventional</v>
          </cell>
          <cell r="AN1346" t="str">
            <v>N</v>
          </cell>
          <cell r="AO1346" t="str">
            <v>N</v>
          </cell>
          <cell r="AP1346" t="str">
            <v>85311030000</v>
          </cell>
          <cell r="AQ1346" t="str">
            <v>DE</v>
          </cell>
          <cell r="AR1346">
            <v>0.35799999999999998</v>
          </cell>
          <cell r="AS1346" t="str">
            <v>KG</v>
          </cell>
          <cell r="AT1346"/>
          <cell r="AX1346">
            <v>64</v>
          </cell>
          <cell r="AY1346">
            <v>3504.34</v>
          </cell>
        </row>
        <row r="1347">
          <cell r="A1347" t="str">
            <v>V24217-B1304-T201</v>
          </cell>
          <cell r="B1347" t="str">
            <v>V24217-B1304-T201</v>
          </cell>
          <cell r="C1347"/>
          <cell r="D1347" t="str">
            <v>SIGMASYS Mfc p. type</v>
          </cell>
          <cell r="E1347" t="str">
            <v>SIGMASYS Hfm RT-BM</v>
          </cell>
          <cell r="F1347">
            <v>277</v>
          </cell>
          <cell r="G1347" t="str">
            <v>EUR</v>
          </cell>
          <cell r="H1347">
            <v>1</v>
          </cell>
          <cell r="I1347">
            <v>-75</v>
          </cell>
          <cell r="J1347">
            <v>69.25</v>
          </cell>
          <cell r="K1347" t="str">
            <v>EUR</v>
          </cell>
          <cell r="M1347"/>
          <cell r="N1347">
            <v>231</v>
          </cell>
          <cell r="O1347" t="str">
            <v>EUR</v>
          </cell>
          <cell r="P1347">
            <v>1</v>
          </cell>
          <cell r="Q1347">
            <v>-75</v>
          </cell>
          <cell r="R1347">
            <v>57.75</v>
          </cell>
          <cell r="S1347" t="str">
            <v>EUR</v>
          </cell>
          <cell r="U1347"/>
          <cell r="V1347">
            <v>0</v>
          </cell>
          <cell r="W1347">
            <v>0</v>
          </cell>
          <cell r="X1347">
            <v>0</v>
          </cell>
          <cell r="Y1347" t="e">
            <v>#NAME?</v>
          </cell>
          <cell r="Z1347">
            <v>1</v>
          </cell>
          <cell r="AA1347">
            <v>1</v>
          </cell>
          <cell r="AB1347" t="str">
            <v>56</v>
          </cell>
          <cell r="AC1347" t="str">
            <v>*SN</v>
          </cell>
          <cell r="AD1347" t="str">
            <v>phasing out product</v>
          </cell>
          <cell r="AE1347" t="str">
            <v>3FDVR</v>
          </cell>
          <cell r="AF1347" t="str">
            <v>3</v>
          </cell>
          <cell r="AG1347" t="str">
            <v>F</v>
          </cell>
          <cell r="AH1347" t="str">
            <v>D</v>
          </cell>
          <cell r="AI1347" t="str">
            <v>V</v>
          </cell>
          <cell r="AJ1347" t="str">
            <v>R</v>
          </cell>
          <cell r="AK1347" t="str">
            <v>Detectors &amp; Peripherals</v>
          </cell>
          <cell r="AL1347" t="str">
            <v>SIGMASYS</v>
          </cell>
          <cell r="AM1347" t="str">
            <v>Manual call points and bases conventional</v>
          </cell>
          <cell r="AN1347" t="str">
            <v>N</v>
          </cell>
          <cell r="AO1347" t="str">
            <v>N</v>
          </cell>
          <cell r="AP1347" t="str">
            <v>85311030000</v>
          </cell>
          <cell r="AQ1347" t="str">
            <v>DE</v>
          </cell>
          <cell r="AR1347">
            <v>0.36399999999999999</v>
          </cell>
          <cell r="AS1347" t="str">
            <v>KG</v>
          </cell>
          <cell r="AT1347"/>
          <cell r="AX1347">
            <v>0</v>
          </cell>
          <cell r="AY1347">
            <v>0</v>
          </cell>
        </row>
        <row r="1348">
          <cell r="A1348" t="str">
            <v>V24217-B1304-V202</v>
          </cell>
          <cell r="B1348" t="str">
            <v>V24217-B1304-V202</v>
          </cell>
          <cell r="C1348"/>
          <cell r="D1348" t="str">
            <v>SIGMASYS Mfc p. type B - GB</v>
          </cell>
          <cell r="E1348" t="str">
            <v>SIGMASYS Hfm Typ B - GB</v>
          </cell>
          <cell r="F1348">
            <v>277</v>
          </cell>
          <cell r="G1348" t="str">
            <v>EUR</v>
          </cell>
          <cell r="H1348">
            <v>1</v>
          </cell>
          <cell r="I1348">
            <v>-75</v>
          </cell>
          <cell r="J1348">
            <v>69.25</v>
          </cell>
          <cell r="K1348" t="str">
            <v>EUR</v>
          </cell>
          <cell r="M1348"/>
          <cell r="N1348">
            <v>231</v>
          </cell>
          <cell r="O1348" t="str">
            <v>EUR</v>
          </cell>
          <cell r="P1348">
            <v>1</v>
          </cell>
          <cell r="Q1348">
            <v>-75</v>
          </cell>
          <cell r="R1348">
            <v>57.75</v>
          </cell>
          <cell r="S1348" t="str">
            <v>EUR</v>
          </cell>
          <cell r="U1348"/>
          <cell r="V1348">
            <v>0</v>
          </cell>
          <cell r="W1348">
            <v>0</v>
          </cell>
          <cell r="X1348">
            <v>0</v>
          </cell>
          <cell r="Y1348" t="e">
            <v>#NAME?</v>
          </cell>
          <cell r="Z1348">
            <v>1</v>
          </cell>
          <cell r="AA1348">
            <v>1</v>
          </cell>
          <cell r="AB1348" t="str">
            <v>56</v>
          </cell>
          <cell r="AC1348" t="str">
            <v>*SN</v>
          </cell>
          <cell r="AD1348" t="str">
            <v>phasing out product</v>
          </cell>
          <cell r="AE1348" t="str">
            <v>3FDVR</v>
          </cell>
          <cell r="AF1348" t="str">
            <v>3</v>
          </cell>
          <cell r="AG1348" t="str">
            <v>F</v>
          </cell>
          <cell r="AH1348" t="str">
            <v>D</v>
          </cell>
          <cell r="AI1348" t="str">
            <v>V</v>
          </cell>
          <cell r="AJ1348" t="str">
            <v>R</v>
          </cell>
          <cell r="AK1348" t="str">
            <v>Detectors &amp; Peripherals</v>
          </cell>
          <cell r="AL1348" t="str">
            <v>SIGMASYS</v>
          </cell>
          <cell r="AM1348" t="str">
            <v>Manual call points and bases conventional</v>
          </cell>
          <cell r="AN1348" t="str">
            <v>N</v>
          </cell>
          <cell r="AO1348" t="str">
            <v>N</v>
          </cell>
          <cell r="AP1348" t="str">
            <v>85311030000</v>
          </cell>
          <cell r="AQ1348" t="str">
            <v>DE</v>
          </cell>
          <cell r="AR1348">
            <v>0.36099999999999999</v>
          </cell>
          <cell r="AS1348" t="str">
            <v>KG</v>
          </cell>
          <cell r="AT1348"/>
          <cell r="AX1348">
            <v>0</v>
          </cell>
          <cell r="AY1348">
            <v>0</v>
          </cell>
        </row>
        <row r="1349">
          <cell r="A1349" t="str">
            <v>V24217-B1304-V218</v>
          </cell>
          <cell r="B1349" t="str">
            <v>V24217-B1304-V218</v>
          </cell>
          <cell r="C1349"/>
          <cell r="D1349" t="str">
            <v>SIGMASYS Mfc p. type B - RU</v>
          </cell>
          <cell r="E1349" t="str">
            <v>IGMASYS Hfm Typ B - RU</v>
          </cell>
          <cell r="F1349">
            <v>277</v>
          </cell>
          <cell r="G1349" t="str">
            <v>EUR</v>
          </cell>
          <cell r="H1349">
            <v>1</v>
          </cell>
          <cell r="I1349">
            <v>-75</v>
          </cell>
          <cell r="J1349">
            <v>69.25</v>
          </cell>
          <cell r="K1349" t="str">
            <v>EUR</v>
          </cell>
          <cell r="M1349"/>
          <cell r="N1349">
            <v>231</v>
          </cell>
          <cell r="O1349" t="str">
            <v>EUR</v>
          </cell>
          <cell r="P1349">
            <v>1</v>
          </cell>
          <cell r="Q1349">
            <v>-75</v>
          </cell>
          <cell r="R1349">
            <v>57.75</v>
          </cell>
          <cell r="S1349" t="str">
            <v>EUR</v>
          </cell>
          <cell r="U1349"/>
          <cell r="V1349">
            <v>0</v>
          </cell>
          <cell r="W1349">
            <v>0</v>
          </cell>
          <cell r="X1349">
            <v>0</v>
          </cell>
          <cell r="Y1349" t="e">
            <v>#NAME?</v>
          </cell>
          <cell r="Z1349">
            <v>1</v>
          </cell>
          <cell r="AA1349">
            <v>1</v>
          </cell>
          <cell r="AB1349" t="str">
            <v>56</v>
          </cell>
          <cell r="AC1349" t="str">
            <v>*SN</v>
          </cell>
          <cell r="AD1349" t="str">
            <v>phasing out product</v>
          </cell>
          <cell r="AE1349" t="str">
            <v>3FDVR</v>
          </cell>
          <cell r="AF1349" t="str">
            <v>3</v>
          </cell>
          <cell r="AG1349" t="str">
            <v>F</v>
          </cell>
          <cell r="AH1349" t="str">
            <v>D</v>
          </cell>
          <cell r="AI1349" t="str">
            <v>V</v>
          </cell>
          <cell r="AJ1349" t="str">
            <v>R</v>
          </cell>
          <cell r="AK1349" t="str">
            <v>Detectors &amp; Peripherals</v>
          </cell>
          <cell r="AL1349" t="str">
            <v>SIGMASYS</v>
          </cell>
          <cell r="AM1349" t="str">
            <v>Manual call points and bases conventional</v>
          </cell>
          <cell r="AN1349" t="str">
            <v>N</v>
          </cell>
          <cell r="AO1349" t="str">
            <v>N</v>
          </cell>
          <cell r="AP1349" t="str">
            <v>85311030000</v>
          </cell>
          <cell r="AQ1349" t="str">
            <v>DE</v>
          </cell>
          <cell r="AR1349">
            <v>0.36</v>
          </cell>
          <cell r="AS1349" t="str">
            <v>KG</v>
          </cell>
          <cell r="AT1349"/>
          <cell r="AX1349">
            <v>0</v>
          </cell>
          <cell r="AY1349">
            <v>0</v>
          </cell>
        </row>
        <row r="1350">
          <cell r="A1350" t="str">
            <v>V24217-A1303-C201</v>
          </cell>
          <cell r="B1350" t="str">
            <v>V24217-A1303-C201</v>
          </cell>
          <cell r="C1350"/>
          <cell r="D1350" t="str">
            <v>SIGMASYS Mfc type</v>
          </cell>
          <cell r="E1350" t="str">
            <v>SIGMASYS Hfm Typ</v>
          </cell>
          <cell r="F1350">
            <v>258</v>
          </cell>
          <cell r="G1350" t="str">
            <v>EUR</v>
          </cell>
          <cell r="H1350">
            <v>1</v>
          </cell>
          <cell r="I1350">
            <v>-75</v>
          </cell>
          <cell r="J1350">
            <v>64.5</v>
          </cell>
          <cell r="K1350" t="str">
            <v>EUR</v>
          </cell>
          <cell r="M1350"/>
          <cell r="N1350">
            <v>215</v>
          </cell>
          <cell r="O1350" t="str">
            <v>EUR</v>
          </cell>
          <cell r="P1350">
            <v>1</v>
          </cell>
          <cell r="Q1350">
            <v>-75</v>
          </cell>
          <cell r="R1350">
            <v>53.75</v>
          </cell>
          <cell r="S1350" t="str">
            <v>EUR</v>
          </cell>
          <cell r="U1350"/>
          <cell r="V1350">
            <v>0</v>
          </cell>
          <cell r="W1350">
            <v>0</v>
          </cell>
          <cell r="X1350">
            <v>0</v>
          </cell>
          <cell r="Y1350" t="e">
            <v>#NAME?</v>
          </cell>
          <cell r="Z1350">
            <v>1</v>
          </cell>
          <cell r="AA1350">
            <v>1</v>
          </cell>
          <cell r="AB1350" t="str">
            <v>56</v>
          </cell>
          <cell r="AC1350" t="str">
            <v>*SN</v>
          </cell>
          <cell r="AD1350" t="str">
            <v>phasing out product</v>
          </cell>
          <cell r="AE1350" t="str">
            <v>3FDVR</v>
          </cell>
          <cell r="AF1350" t="str">
            <v>3</v>
          </cell>
          <cell r="AG1350" t="str">
            <v>F</v>
          </cell>
          <cell r="AH1350" t="str">
            <v>D</v>
          </cell>
          <cell r="AI1350" t="str">
            <v>V</v>
          </cell>
          <cell r="AJ1350" t="str">
            <v>R</v>
          </cell>
          <cell r="AK1350" t="str">
            <v>Detectors &amp; Peripherals</v>
          </cell>
          <cell r="AL1350" t="str">
            <v>SIGMASYS</v>
          </cell>
          <cell r="AM1350" t="str">
            <v>Manual call points and bases conventional</v>
          </cell>
          <cell r="AN1350" t="str">
            <v>N</v>
          </cell>
          <cell r="AO1350" t="str">
            <v>EAR99H</v>
          </cell>
          <cell r="AP1350" t="str">
            <v>85311030000</v>
          </cell>
          <cell r="AQ1350" t="str">
            <v>DE</v>
          </cell>
          <cell r="AR1350">
            <v>0.35599999999999998</v>
          </cell>
          <cell r="AS1350" t="str">
            <v>KG</v>
          </cell>
          <cell r="AT1350"/>
          <cell r="AX1350">
            <v>0</v>
          </cell>
          <cell r="AY1350">
            <v>0</v>
          </cell>
        </row>
        <row r="1351">
          <cell r="A1351" t="str">
            <v>V24217-A1303-C219</v>
          </cell>
          <cell r="B1351" t="str">
            <v>V24217-A1303-C219</v>
          </cell>
          <cell r="C1351"/>
          <cell r="D1351" t="str">
            <v>SIGMASYS Mfc type</v>
          </cell>
          <cell r="E1351" t="str">
            <v>SIGMASYS Hfm Typ</v>
          </cell>
          <cell r="F1351">
            <v>256</v>
          </cell>
          <cell r="G1351" t="str">
            <v>EUR</v>
          </cell>
          <cell r="H1351">
            <v>1</v>
          </cell>
          <cell r="I1351">
            <v>-75</v>
          </cell>
          <cell r="J1351">
            <v>64</v>
          </cell>
          <cell r="K1351" t="str">
            <v>EUR</v>
          </cell>
          <cell r="M1351"/>
          <cell r="N1351">
            <v>213</v>
          </cell>
          <cell r="O1351" t="str">
            <v>EUR</v>
          </cell>
          <cell r="P1351">
            <v>1</v>
          </cell>
          <cell r="Q1351">
            <v>-75</v>
          </cell>
          <cell r="R1351">
            <v>53.25</v>
          </cell>
          <cell r="S1351" t="str">
            <v>EUR</v>
          </cell>
          <cell r="U1351"/>
          <cell r="V1351">
            <v>0</v>
          </cell>
          <cell r="W1351">
            <v>0</v>
          </cell>
          <cell r="X1351">
            <v>0</v>
          </cell>
          <cell r="Y1351" t="e">
            <v>#NAME?</v>
          </cell>
          <cell r="Z1351">
            <v>1</v>
          </cell>
          <cell r="AA1351">
            <v>1</v>
          </cell>
          <cell r="AB1351" t="str">
            <v>56</v>
          </cell>
          <cell r="AC1351" t="str">
            <v>*SN</v>
          </cell>
          <cell r="AD1351" t="str">
            <v>phasing out product</v>
          </cell>
          <cell r="AE1351" t="str">
            <v>3FDVR</v>
          </cell>
          <cell r="AF1351" t="str">
            <v>3</v>
          </cell>
          <cell r="AG1351" t="str">
            <v>F</v>
          </cell>
          <cell r="AH1351" t="str">
            <v>D</v>
          </cell>
          <cell r="AI1351" t="str">
            <v>V</v>
          </cell>
          <cell r="AJ1351" t="str">
            <v>R</v>
          </cell>
          <cell r="AK1351" t="str">
            <v>Detectors &amp; Peripherals</v>
          </cell>
          <cell r="AL1351" t="str">
            <v>SIGMASYS</v>
          </cell>
          <cell r="AM1351" t="str">
            <v>Manual call points and bases conventional</v>
          </cell>
          <cell r="AN1351" t="str">
            <v>N</v>
          </cell>
          <cell r="AO1351" t="str">
            <v>EAR99H</v>
          </cell>
          <cell r="AP1351" t="str">
            <v>85311030000</v>
          </cell>
          <cell r="AQ1351" t="str">
            <v>DE</v>
          </cell>
          <cell r="AR1351">
            <v>0.36399999999999999</v>
          </cell>
          <cell r="AS1351" t="str">
            <v>KG</v>
          </cell>
          <cell r="AT1351"/>
          <cell r="AX1351">
            <v>0</v>
          </cell>
          <cell r="AY1351">
            <v>0</v>
          </cell>
        </row>
        <row r="1352">
          <cell r="A1352" t="str">
            <v>V24217-C1108-W200</v>
          </cell>
          <cell r="B1352" t="str">
            <v>V24217-C1108-W200</v>
          </cell>
          <cell r="C1352" t="str">
            <v>SMF1120</v>
          </cell>
          <cell r="D1352" t="str">
            <v>SMF1120  international type B</v>
          </cell>
          <cell r="E1352" t="str">
            <v>SMF1120  international Druckknopf</v>
          </cell>
          <cell r="F1352">
            <v>241</v>
          </cell>
          <cell r="G1352" t="str">
            <v>EUR</v>
          </cell>
          <cell r="H1352">
            <v>1</v>
          </cell>
          <cell r="I1352">
            <v>-75</v>
          </cell>
          <cell r="J1352">
            <v>60.25</v>
          </cell>
          <cell r="K1352" t="str">
            <v>EUR</v>
          </cell>
          <cell r="M1352"/>
          <cell r="N1352">
            <v>201</v>
          </cell>
          <cell r="O1352" t="str">
            <v>EUR</v>
          </cell>
          <cell r="P1352">
            <v>1</v>
          </cell>
          <cell r="Q1352">
            <v>-75</v>
          </cell>
          <cell r="R1352">
            <v>50.25</v>
          </cell>
          <cell r="S1352" t="str">
            <v>EUR</v>
          </cell>
          <cell r="U1352"/>
          <cell r="V1352">
            <v>0</v>
          </cell>
          <cell r="W1352">
            <v>0</v>
          </cell>
          <cell r="X1352">
            <v>0</v>
          </cell>
          <cell r="Y1352" t="e">
            <v>#NAME?</v>
          </cell>
          <cell r="Z1352">
            <v>1</v>
          </cell>
          <cell r="AA1352">
            <v>1</v>
          </cell>
          <cell r="AB1352" t="str">
            <v>56</v>
          </cell>
          <cell r="AC1352" t="str">
            <v>*SN</v>
          </cell>
          <cell r="AD1352" t="str">
            <v>phasing out product</v>
          </cell>
          <cell r="AE1352" t="str">
            <v>3FDVR</v>
          </cell>
          <cell r="AF1352" t="str">
            <v>3</v>
          </cell>
          <cell r="AG1352" t="str">
            <v>F</v>
          </cell>
          <cell r="AH1352" t="str">
            <v>D</v>
          </cell>
          <cell r="AI1352" t="str">
            <v>V</v>
          </cell>
          <cell r="AJ1352" t="str">
            <v>R</v>
          </cell>
          <cell r="AK1352" t="str">
            <v>Detectors &amp; Peripherals</v>
          </cell>
          <cell r="AL1352" t="str">
            <v>SIGMASYS</v>
          </cell>
          <cell r="AM1352" t="str">
            <v>Manual call points and bases conventional</v>
          </cell>
          <cell r="AN1352" t="str">
            <v>N</v>
          </cell>
          <cell r="AO1352" t="str">
            <v>EAR99H</v>
          </cell>
          <cell r="AP1352" t="str">
            <v>85311030000</v>
          </cell>
          <cell r="AQ1352" t="str">
            <v>DE</v>
          </cell>
          <cell r="AR1352">
            <v>0.20499999999999999</v>
          </cell>
          <cell r="AS1352" t="str">
            <v>KG</v>
          </cell>
          <cell r="AT1352" t="str">
            <v>F80</v>
          </cell>
          <cell r="AU1352" t="str">
            <v>MCP conv.</v>
          </cell>
          <cell r="AX1352">
            <v>0</v>
          </cell>
          <cell r="AY1352">
            <v>0</v>
          </cell>
        </row>
        <row r="1353">
          <cell r="A1353" t="str">
            <v>V24217-A1307-W200</v>
          </cell>
          <cell r="B1353" t="str">
            <v>V24217-A1307-W200</v>
          </cell>
          <cell r="C1353" t="str">
            <v>SMF3110</v>
          </cell>
          <cell r="D1353" t="str">
            <v>SMF3110  international. type A</v>
          </cell>
          <cell r="E1353" t="str">
            <v>SMF3110  international Springknopf</v>
          </cell>
          <cell r="F1353">
            <v>277</v>
          </cell>
          <cell r="G1353" t="str">
            <v>EUR</v>
          </cell>
          <cell r="H1353">
            <v>1</v>
          </cell>
          <cell r="I1353">
            <v>-75</v>
          </cell>
          <cell r="J1353">
            <v>69.25</v>
          </cell>
          <cell r="K1353" t="str">
            <v>EUR</v>
          </cell>
          <cell r="M1353"/>
          <cell r="N1353">
            <v>231</v>
          </cell>
          <cell r="O1353" t="str">
            <v>EUR</v>
          </cell>
          <cell r="P1353">
            <v>1</v>
          </cell>
          <cell r="Q1353">
            <v>-75</v>
          </cell>
          <cell r="R1353">
            <v>57.75</v>
          </cell>
          <cell r="S1353" t="str">
            <v>EUR</v>
          </cell>
          <cell r="U1353"/>
          <cell r="V1353">
            <v>0</v>
          </cell>
          <cell r="W1353">
            <v>0</v>
          </cell>
          <cell r="X1353">
            <v>0</v>
          </cell>
          <cell r="Y1353" t="e">
            <v>#NAME?</v>
          </cell>
          <cell r="Z1353">
            <v>1</v>
          </cell>
          <cell r="AA1353">
            <v>1</v>
          </cell>
          <cell r="AB1353" t="str">
            <v>56</v>
          </cell>
          <cell r="AC1353" t="str">
            <v>*SN</v>
          </cell>
          <cell r="AD1353" t="str">
            <v>phasing out product</v>
          </cell>
          <cell r="AE1353" t="str">
            <v>3FDVR</v>
          </cell>
          <cell r="AF1353" t="str">
            <v>3</v>
          </cell>
          <cell r="AG1353" t="str">
            <v>F</v>
          </cell>
          <cell r="AH1353" t="str">
            <v>D</v>
          </cell>
          <cell r="AI1353" t="str">
            <v>V</v>
          </cell>
          <cell r="AJ1353" t="str">
            <v>R</v>
          </cell>
          <cell r="AK1353" t="str">
            <v>Detectors &amp; Peripherals</v>
          </cell>
          <cell r="AL1353" t="str">
            <v>SIGMASYS</v>
          </cell>
          <cell r="AM1353" t="str">
            <v>Manual call points and bases conventional</v>
          </cell>
          <cell r="AN1353" t="str">
            <v>N</v>
          </cell>
          <cell r="AO1353" t="str">
            <v>EAR99H</v>
          </cell>
          <cell r="AP1353" t="str">
            <v>85311030000</v>
          </cell>
          <cell r="AQ1353" t="str">
            <v>DE</v>
          </cell>
          <cell r="AR1353">
            <v>0.36199999999999999</v>
          </cell>
          <cell r="AS1353" t="str">
            <v>KG</v>
          </cell>
          <cell r="AT1353" t="str">
            <v>F80</v>
          </cell>
          <cell r="AU1353" t="str">
            <v>MCP conv.</v>
          </cell>
          <cell r="AX1353">
            <v>0</v>
          </cell>
          <cell r="AY1353">
            <v>0</v>
          </cell>
        </row>
        <row r="1354">
          <cell r="A1354" t="str">
            <v>V24217-A1327-W600</v>
          </cell>
          <cell r="B1354" t="str">
            <v>V24217-A1327-W600</v>
          </cell>
          <cell r="C1354" t="str">
            <v>SMF3110 EN AJAX</v>
          </cell>
          <cell r="D1354" t="str">
            <v>SMF3110 EN AJAX MCP</v>
          </cell>
          <cell r="E1354" t="str">
            <v>SMF3110 EN AJAX HFM</v>
          </cell>
          <cell r="F1354" t="str">
            <v>on request</v>
          </cell>
          <cell r="G1354"/>
          <cell r="H1354">
            <v>1</v>
          </cell>
          <cell r="I1354">
            <v>-75</v>
          </cell>
          <cell r="K1354"/>
          <cell r="M1354"/>
          <cell r="P1354">
            <v>1</v>
          </cell>
          <cell r="Q1354">
            <v>-75</v>
          </cell>
          <cell r="S1354"/>
          <cell r="U1354"/>
          <cell r="V1354">
            <v>0</v>
          </cell>
          <cell r="W1354">
            <v>0</v>
          </cell>
          <cell r="X1354">
            <v>0</v>
          </cell>
          <cell r="Y1354" t="e">
            <v>#NAME?</v>
          </cell>
          <cell r="Z1354">
            <v>1</v>
          </cell>
          <cell r="AA1354">
            <v>1</v>
          </cell>
          <cell r="AB1354" t="str">
            <v>56</v>
          </cell>
          <cell r="AC1354" t="str">
            <v>*SN</v>
          </cell>
          <cell r="AD1354" t="str">
            <v>phasing out product</v>
          </cell>
          <cell r="AE1354" t="str">
            <v>3FDVR</v>
          </cell>
          <cell r="AF1354" t="str">
            <v>3</v>
          </cell>
          <cell r="AG1354" t="str">
            <v>F</v>
          </cell>
          <cell r="AH1354" t="str">
            <v>D</v>
          </cell>
          <cell r="AI1354" t="str">
            <v>V</v>
          </cell>
          <cell r="AJ1354" t="str">
            <v>R</v>
          </cell>
          <cell r="AK1354" t="str">
            <v>Detectors &amp; Peripherals</v>
          </cell>
          <cell r="AL1354" t="str">
            <v>SIGMASYS</v>
          </cell>
          <cell r="AM1354" t="str">
            <v>Manual call points and bases conventional</v>
          </cell>
          <cell r="AN1354" t="str">
            <v>N</v>
          </cell>
          <cell r="AO1354" t="str">
            <v>EAR99H</v>
          </cell>
          <cell r="AP1354" t="str">
            <v>85311030000</v>
          </cell>
          <cell r="AQ1354" t="str">
            <v>DE</v>
          </cell>
          <cell r="AR1354">
            <v>0.34599999999999997</v>
          </cell>
          <cell r="AS1354" t="str">
            <v>KG</v>
          </cell>
          <cell r="AT1354"/>
          <cell r="AX1354">
            <v>0</v>
          </cell>
          <cell r="AY1354">
            <v>0</v>
          </cell>
        </row>
        <row r="1355">
          <cell r="A1355" t="str">
            <v>V24217-B1314-C101</v>
          </cell>
          <cell r="B1355" t="str">
            <v>V24217-B1314-C101</v>
          </cell>
          <cell r="C1355" t="str">
            <v>SMF3120</v>
          </cell>
          <cell r="D1355" t="str">
            <v>SMF3120  HFM</v>
          </cell>
          <cell r="E1355" t="str">
            <v>SMF3120  HFM</v>
          </cell>
          <cell r="F1355">
            <v>311</v>
          </cell>
          <cell r="G1355" t="str">
            <v>EUR</v>
          </cell>
          <cell r="H1355">
            <v>1</v>
          </cell>
          <cell r="I1355">
            <v>-75</v>
          </cell>
          <cell r="J1355">
            <v>77.75</v>
          </cell>
          <cell r="K1355" t="str">
            <v>EUR</v>
          </cell>
          <cell r="M1355"/>
          <cell r="N1355">
            <v>259</v>
          </cell>
          <cell r="O1355" t="str">
            <v>EUR</v>
          </cell>
          <cell r="P1355">
            <v>1</v>
          </cell>
          <cell r="Q1355">
            <v>-75</v>
          </cell>
          <cell r="R1355">
            <v>64.75</v>
          </cell>
          <cell r="S1355" t="str">
            <v>EUR</v>
          </cell>
          <cell r="U1355"/>
          <cell r="V1355">
            <v>0</v>
          </cell>
          <cell r="W1355">
            <v>0</v>
          </cell>
          <cell r="X1355">
            <v>0</v>
          </cell>
          <cell r="Y1355" t="e">
            <v>#NAME?</v>
          </cell>
          <cell r="Z1355">
            <v>1</v>
          </cell>
          <cell r="AA1355">
            <v>1</v>
          </cell>
          <cell r="AB1355" t="str">
            <v>56</v>
          </cell>
          <cell r="AC1355" t="str">
            <v>*SN</v>
          </cell>
          <cell r="AD1355" t="str">
            <v>phasing out product</v>
          </cell>
          <cell r="AE1355" t="str">
            <v>3FDVR</v>
          </cell>
          <cell r="AF1355" t="str">
            <v>3</v>
          </cell>
          <cell r="AG1355" t="str">
            <v>F</v>
          </cell>
          <cell r="AH1355" t="str">
            <v>D</v>
          </cell>
          <cell r="AI1355" t="str">
            <v>V</v>
          </cell>
          <cell r="AJ1355" t="str">
            <v>R</v>
          </cell>
          <cell r="AK1355" t="str">
            <v>Detectors &amp; Peripherals</v>
          </cell>
          <cell r="AL1355" t="str">
            <v>SIGMASYS</v>
          </cell>
          <cell r="AM1355" t="str">
            <v>Manual call points and bases conventional</v>
          </cell>
          <cell r="AN1355" t="str">
            <v>N</v>
          </cell>
          <cell r="AO1355" t="str">
            <v>N</v>
          </cell>
          <cell r="AP1355" t="str">
            <v>85311030000</v>
          </cell>
          <cell r="AQ1355" t="str">
            <v>DE</v>
          </cell>
          <cell r="AR1355">
            <v>0.34399999999999997</v>
          </cell>
          <cell r="AS1355" t="str">
            <v>KG</v>
          </cell>
          <cell r="AT1355"/>
          <cell r="AX1355">
            <v>0</v>
          </cell>
          <cell r="AY1355">
            <v>0</v>
          </cell>
        </row>
        <row r="1356">
          <cell r="A1356" t="str">
            <v>V24217-B1308-W200</v>
          </cell>
          <cell r="B1356" t="str">
            <v>V24217-B1308-W200</v>
          </cell>
          <cell r="C1356" t="str">
            <v>SMF3120</v>
          </cell>
          <cell r="D1356" t="str">
            <v>SMF3120  international type B</v>
          </cell>
          <cell r="E1356" t="str">
            <v>SMF3120  international Druckknopf</v>
          </cell>
          <cell r="F1356">
            <v>286</v>
          </cell>
          <cell r="G1356" t="str">
            <v>EUR</v>
          </cell>
          <cell r="H1356">
            <v>1</v>
          </cell>
          <cell r="I1356">
            <v>-75</v>
          </cell>
          <cell r="J1356">
            <v>71.5</v>
          </cell>
          <cell r="K1356" t="str">
            <v>EUR</v>
          </cell>
          <cell r="M1356"/>
          <cell r="N1356">
            <v>238</v>
          </cell>
          <cell r="O1356" t="str">
            <v>EUR</v>
          </cell>
          <cell r="P1356">
            <v>1</v>
          </cell>
          <cell r="Q1356">
            <v>-75</v>
          </cell>
          <cell r="R1356">
            <v>59.5</v>
          </cell>
          <cell r="S1356" t="str">
            <v>EUR</v>
          </cell>
          <cell r="U1356"/>
          <cell r="V1356">
            <v>572</v>
          </cell>
          <cell r="W1356">
            <v>476</v>
          </cell>
          <cell r="X1356">
            <v>48</v>
          </cell>
          <cell r="Y1356" t="e">
            <v>#NAME?</v>
          </cell>
          <cell r="Z1356">
            <v>1</v>
          </cell>
          <cell r="AA1356">
            <v>1</v>
          </cell>
          <cell r="AB1356" t="str">
            <v>56</v>
          </cell>
          <cell r="AC1356" t="str">
            <v>*SN</v>
          </cell>
          <cell r="AD1356" t="str">
            <v>phasing out product</v>
          </cell>
          <cell r="AE1356" t="str">
            <v>3FDVR</v>
          </cell>
          <cell r="AF1356" t="str">
            <v>3</v>
          </cell>
          <cell r="AG1356" t="str">
            <v>F</v>
          </cell>
          <cell r="AH1356" t="str">
            <v>D</v>
          </cell>
          <cell r="AI1356" t="str">
            <v>V</v>
          </cell>
          <cell r="AJ1356" t="str">
            <v>R</v>
          </cell>
          <cell r="AK1356" t="str">
            <v>Detectors &amp; Peripherals</v>
          </cell>
          <cell r="AL1356" t="str">
            <v>SIGMASYS</v>
          </cell>
          <cell r="AM1356" t="str">
            <v>Manual call points and bases conventional</v>
          </cell>
          <cell r="AN1356" t="str">
            <v>N</v>
          </cell>
          <cell r="AO1356" t="str">
            <v>EAR99H</v>
          </cell>
          <cell r="AP1356" t="str">
            <v>85311030000</v>
          </cell>
          <cell r="AQ1356" t="str">
            <v>DE</v>
          </cell>
          <cell r="AR1356">
            <v>0.35899999999999999</v>
          </cell>
          <cell r="AS1356" t="str">
            <v>KG</v>
          </cell>
          <cell r="AT1356" t="str">
            <v>F80</v>
          </cell>
          <cell r="AU1356" t="str">
            <v>MCP conv.</v>
          </cell>
          <cell r="AX1356">
            <v>8</v>
          </cell>
          <cell r="AY1356">
            <v>434.47</v>
          </cell>
        </row>
        <row r="1357">
          <cell r="A1357" t="str">
            <v>Manual call points and bases wireless</v>
          </cell>
          <cell r="AE1357" t="str">
            <v>3FDVS</v>
          </cell>
          <cell r="AF1357" t="str">
            <v>3</v>
          </cell>
          <cell r="AG1357" t="str">
            <v>F</v>
          </cell>
          <cell r="AH1357" t="str">
            <v>D</v>
          </cell>
          <cell r="AI1357" t="str">
            <v>V</v>
          </cell>
          <cell r="AJ1357" t="str">
            <v>S</v>
          </cell>
          <cell r="AK1357" t="str">
            <v>Detectors &amp; Peripherals</v>
          </cell>
          <cell r="AL1357" t="str">
            <v>SIGMASYS</v>
          </cell>
          <cell r="AM1357" t="str">
            <v>Manual call points and bases wireless</v>
          </cell>
        </row>
        <row r="1358">
          <cell r="A1358" t="str">
            <v>S24218-F72-A1</v>
          </cell>
          <cell r="B1358" t="str">
            <v>S24218-F72-A1</v>
          </cell>
          <cell r="C1358" t="str">
            <v>SMF6120</v>
          </cell>
          <cell r="D1358" t="str">
            <v>SMF6120  wireless socket for MCP</v>
          </cell>
          <cell r="E1358" t="str">
            <v>SMF6120  HFM-Funksockel</v>
          </cell>
          <cell r="F1358">
            <v>693</v>
          </cell>
          <cell r="G1358" t="str">
            <v>EUR</v>
          </cell>
          <cell r="H1358">
            <v>1</v>
          </cell>
          <cell r="I1358">
            <v>-75</v>
          </cell>
          <cell r="J1358">
            <v>173.25</v>
          </cell>
          <cell r="K1358" t="str">
            <v>EUR</v>
          </cell>
          <cell r="M1358"/>
          <cell r="N1358">
            <v>630</v>
          </cell>
          <cell r="O1358" t="str">
            <v>EUR</v>
          </cell>
          <cell r="P1358">
            <v>1</v>
          </cell>
          <cell r="Q1358">
            <v>-75</v>
          </cell>
          <cell r="R1358">
            <v>157.5</v>
          </cell>
          <cell r="S1358" t="str">
            <v>EUR</v>
          </cell>
          <cell r="U1358"/>
          <cell r="V1358">
            <v>0</v>
          </cell>
          <cell r="W1358">
            <v>0</v>
          </cell>
          <cell r="X1358">
            <v>0</v>
          </cell>
          <cell r="Y1358" t="e">
            <v>#NAME?</v>
          </cell>
          <cell r="Z1358">
            <v>1</v>
          </cell>
          <cell r="AA1358">
            <v>1</v>
          </cell>
          <cell r="AB1358" t="str">
            <v>60</v>
          </cell>
          <cell r="AC1358" t="str">
            <v>*SN</v>
          </cell>
          <cell r="AD1358" t="str">
            <v>phase out started</v>
          </cell>
          <cell r="AE1358" t="str">
            <v>3FDVS</v>
          </cell>
          <cell r="AF1358" t="str">
            <v>3</v>
          </cell>
          <cell r="AG1358" t="str">
            <v>F</v>
          </cell>
          <cell r="AH1358" t="str">
            <v>D</v>
          </cell>
          <cell r="AI1358" t="str">
            <v>V</v>
          </cell>
          <cell r="AJ1358" t="str">
            <v>S</v>
          </cell>
          <cell r="AK1358" t="str">
            <v>Detectors &amp; Peripherals</v>
          </cell>
          <cell r="AL1358" t="str">
            <v>SIGMASYS</v>
          </cell>
          <cell r="AM1358" t="str">
            <v>Manual call points and bases wireless</v>
          </cell>
          <cell r="AN1358" t="str">
            <v>N</v>
          </cell>
          <cell r="AO1358" t="str">
            <v>3A991X</v>
          </cell>
          <cell r="AP1358" t="str">
            <v>85319085900</v>
          </cell>
          <cell r="AQ1358" t="str">
            <v>CH</v>
          </cell>
          <cell r="AR1358">
            <v>0.17100000000000001</v>
          </cell>
          <cell r="AS1358" t="str">
            <v>KG</v>
          </cell>
          <cell r="AT1358"/>
          <cell r="AX1358">
            <v>0</v>
          </cell>
          <cell r="AY1358">
            <v>0</v>
          </cell>
        </row>
        <row r="1360">
          <cell r="A1360" t="str">
            <v>Sinteso</v>
          </cell>
          <cell r="AE1360" t="str">
            <v>3FDX</v>
          </cell>
          <cell r="AF1360" t="str">
            <v>3</v>
          </cell>
          <cell r="AG1360" t="str">
            <v>F</v>
          </cell>
          <cell r="AH1360" t="str">
            <v>D</v>
          </cell>
          <cell r="AI1360" t="str">
            <v>X</v>
          </cell>
          <cell r="AK1360" t="str">
            <v>Detectors &amp; Peripherals</v>
          </cell>
          <cell r="AL1360" t="str">
            <v>Sinteso</v>
          </cell>
        </row>
        <row r="1361">
          <cell r="A1361" t="str">
            <v>Detectors and bases addressable</v>
          </cell>
          <cell r="AE1361" t="str">
            <v>3FDXA</v>
          </cell>
          <cell r="AF1361" t="str">
            <v>3</v>
          </cell>
          <cell r="AG1361" t="str">
            <v>F</v>
          </cell>
          <cell r="AH1361" t="str">
            <v>D</v>
          </cell>
          <cell r="AI1361" t="str">
            <v>X</v>
          </cell>
          <cell r="AJ1361" t="str">
            <v>A</v>
          </cell>
          <cell r="AK1361" t="str">
            <v>Detectors &amp; Peripherals</v>
          </cell>
          <cell r="AL1361" t="str">
            <v>Sinteso</v>
          </cell>
          <cell r="AM1361" t="str">
            <v>Detectors and bases addressable</v>
          </cell>
        </row>
        <row r="1362">
          <cell r="A1362" t="str">
            <v>A5Q00001664</v>
          </cell>
          <cell r="B1362" t="str">
            <v>A5Q00001664</v>
          </cell>
          <cell r="C1362" t="str">
            <v>FDB221</v>
          </cell>
          <cell r="D1362" t="str">
            <v>FDB221   Detector base (addressable)</v>
          </cell>
          <cell r="E1362" t="str">
            <v>FDB221   Meldersockel (adressierbar)</v>
          </cell>
          <cell r="F1362">
            <v>7.65</v>
          </cell>
          <cell r="G1362" t="str">
            <v>EUR</v>
          </cell>
          <cell r="H1362">
            <v>1</v>
          </cell>
          <cell r="I1362">
            <v>-75</v>
          </cell>
          <cell r="L1362">
            <v>2.02</v>
          </cell>
          <cell r="M1362" t="str">
            <v>EUR</v>
          </cell>
          <cell r="N1362">
            <v>7.65</v>
          </cell>
          <cell r="O1362" t="str">
            <v>EUR</v>
          </cell>
          <cell r="P1362">
            <v>1</v>
          </cell>
          <cell r="Q1362">
            <v>-75</v>
          </cell>
          <cell r="T1362">
            <v>2.02</v>
          </cell>
          <cell r="U1362" t="str">
            <v>EUR</v>
          </cell>
          <cell r="V1362">
            <v>108875.98</v>
          </cell>
          <cell r="W1362">
            <v>108875.98</v>
          </cell>
          <cell r="X1362">
            <v>0</v>
          </cell>
          <cell r="Y1362" t="e">
            <v>#NAME?</v>
          </cell>
          <cell r="Z1362">
            <v>1</v>
          </cell>
          <cell r="AA1362">
            <v>1</v>
          </cell>
          <cell r="AB1362" t="str">
            <v>30</v>
          </cell>
          <cell r="AC1362" t="str">
            <v>*SN</v>
          </cell>
          <cell r="AE1362" t="str">
            <v>3FDXA</v>
          </cell>
          <cell r="AF1362" t="str">
            <v>3</v>
          </cell>
          <cell r="AG1362" t="str">
            <v>F</v>
          </cell>
          <cell r="AH1362" t="str">
            <v>D</v>
          </cell>
          <cell r="AI1362" t="str">
            <v>X</v>
          </cell>
          <cell r="AJ1362" t="str">
            <v>A</v>
          </cell>
          <cell r="AK1362" t="str">
            <v>Detectors &amp; Peripherals</v>
          </cell>
          <cell r="AL1362" t="str">
            <v>Sinteso</v>
          </cell>
          <cell r="AM1362" t="str">
            <v>Detectors and bases addressable</v>
          </cell>
          <cell r="AN1362" t="str">
            <v>N</v>
          </cell>
          <cell r="AO1362" t="str">
            <v>N</v>
          </cell>
          <cell r="AP1362" t="str">
            <v>85319085900</v>
          </cell>
          <cell r="AQ1362" t="str">
            <v>CH</v>
          </cell>
          <cell r="AR1362">
            <v>3.2000000000000001E-2</v>
          </cell>
          <cell r="AS1362" t="str">
            <v>KG</v>
          </cell>
          <cell r="AT1362"/>
          <cell r="AV1362" t="str">
            <v>5-34</v>
          </cell>
          <cell r="AX1362">
            <v>53899</v>
          </cell>
          <cell r="AY1362">
            <v>107367.69000000002</v>
          </cell>
        </row>
        <row r="1363">
          <cell r="A1363" t="str">
            <v>A5Q00001565</v>
          </cell>
          <cell r="B1363" t="str">
            <v>A5Q00001565</v>
          </cell>
          <cell r="C1363" t="str">
            <v>FDO221</v>
          </cell>
          <cell r="D1363" t="str">
            <v>FDO221  Smoke detector</v>
          </cell>
          <cell r="E1363" t="str">
            <v>FDO221  Rauchmelder</v>
          </cell>
          <cell r="F1363">
            <v>134</v>
          </cell>
          <cell r="G1363" t="str">
            <v>EUR</v>
          </cell>
          <cell r="H1363">
            <v>1</v>
          </cell>
          <cell r="I1363">
            <v>-75</v>
          </cell>
          <cell r="L1363">
            <v>21.42</v>
          </cell>
          <cell r="M1363" t="str">
            <v>EUR</v>
          </cell>
          <cell r="N1363">
            <v>134</v>
          </cell>
          <cell r="O1363" t="str">
            <v>EUR</v>
          </cell>
          <cell r="P1363">
            <v>1</v>
          </cell>
          <cell r="Q1363">
            <v>-75</v>
          </cell>
          <cell r="T1363">
            <v>21.42</v>
          </cell>
          <cell r="U1363" t="str">
            <v>EUR</v>
          </cell>
          <cell r="V1363">
            <v>854036.82</v>
          </cell>
          <cell r="W1363">
            <v>854036.82</v>
          </cell>
          <cell r="X1363">
            <v>0</v>
          </cell>
          <cell r="Y1363" t="e">
            <v>#NAME?</v>
          </cell>
          <cell r="Z1363">
            <v>1</v>
          </cell>
          <cell r="AA1363">
            <v>1</v>
          </cell>
          <cell r="AB1363" t="str">
            <v>30</v>
          </cell>
          <cell r="AC1363" t="str">
            <v>*SU</v>
          </cell>
          <cell r="AE1363" t="str">
            <v>3FDXA</v>
          </cell>
          <cell r="AF1363" t="str">
            <v>3</v>
          </cell>
          <cell r="AG1363" t="str">
            <v>F</v>
          </cell>
          <cell r="AH1363" t="str">
            <v>D</v>
          </cell>
          <cell r="AI1363" t="str">
            <v>X</v>
          </cell>
          <cell r="AJ1363" t="str">
            <v>A</v>
          </cell>
          <cell r="AK1363" t="str">
            <v>Detectors &amp; Peripherals</v>
          </cell>
          <cell r="AL1363" t="str">
            <v>Sinteso</v>
          </cell>
          <cell r="AM1363" t="str">
            <v>Detectors and bases addressable</v>
          </cell>
          <cell r="AN1363" t="str">
            <v>N</v>
          </cell>
          <cell r="AO1363" t="str">
            <v>EAR99</v>
          </cell>
          <cell r="AP1363" t="str">
            <v>85311030000</v>
          </cell>
          <cell r="AQ1363" t="str">
            <v>CH</v>
          </cell>
          <cell r="AR1363">
            <v>0.104</v>
          </cell>
          <cell r="AS1363" t="str">
            <v>KG</v>
          </cell>
          <cell r="AT1363" t="str">
            <v>F41</v>
          </cell>
          <cell r="AU1363" t="str">
            <v>Sinteso C-Line</v>
          </cell>
          <cell r="AX1363">
            <v>39871</v>
          </cell>
          <cell r="AY1363">
            <v>864412.16000000003</v>
          </cell>
        </row>
        <row r="1364">
          <cell r="A1364" t="str">
            <v>A5Q00016440</v>
          </cell>
          <cell r="B1364" t="str">
            <v>A5Q00016440</v>
          </cell>
          <cell r="C1364" t="str">
            <v>FDO221</v>
          </cell>
          <cell r="D1364" t="str">
            <v>FDO221  Smoke detector (colored)</v>
          </cell>
          <cell r="E1364" t="str">
            <v>FDO221  Rauchmelder (farbig)</v>
          </cell>
          <cell r="F1364" t="str">
            <v>see 'colored items' price list</v>
          </cell>
          <cell r="G1364"/>
          <cell r="H1364">
            <v>1</v>
          </cell>
          <cell r="I1364">
            <v>-75</v>
          </cell>
          <cell r="K1364"/>
          <cell r="M1364"/>
          <cell r="P1364">
            <v>1</v>
          </cell>
          <cell r="Q1364">
            <v>-75</v>
          </cell>
          <cell r="S1364"/>
          <cell r="U1364"/>
          <cell r="V1364">
            <v>0</v>
          </cell>
          <cell r="W1364">
            <v>0</v>
          </cell>
          <cell r="X1364">
            <v>0</v>
          </cell>
          <cell r="Y1364" t="e">
            <v>#NAME?</v>
          </cell>
          <cell r="Z1364">
            <v>1</v>
          </cell>
          <cell r="AA1364">
            <v>1</v>
          </cell>
          <cell r="AB1364" t="str">
            <v>30</v>
          </cell>
          <cell r="AC1364" t="str">
            <v>*SN</v>
          </cell>
          <cell r="AE1364" t="str">
            <v>3FDXA</v>
          </cell>
          <cell r="AF1364" t="str">
            <v>3</v>
          </cell>
          <cell r="AG1364" t="str">
            <v>F</v>
          </cell>
          <cell r="AH1364" t="str">
            <v>D</v>
          </cell>
          <cell r="AI1364" t="str">
            <v>X</v>
          </cell>
          <cell r="AJ1364" t="str">
            <v>A</v>
          </cell>
          <cell r="AK1364" t="str">
            <v>Detectors &amp; Peripherals</v>
          </cell>
          <cell r="AL1364" t="str">
            <v>Sinteso</v>
          </cell>
          <cell r="AM1364" t="str">
            <v>Detectors and bases addressable</v>
          </cell>
          <cell r="AN1364" t="str">
            <v>N</v>
          </cell>
          <cell r="AO1364" t="str">
            <v>EAR99H</v>
          </cell>
          <cell r="AP1364" t="str">
            <v>85311030000</v>
          </cell>
          <cell r="AQ1364" t="str">
            <v>CH</v>
          </cell>
          <cell r="AR1364">
            <v>0.13200000000000001</v>
          </cell>
          <cell r="AS1364" t="str">
            <v>KG</v>
          </cell>
          <cell r="AT1364"/>
          <cell r="AX1364">
            <v>0</v>
          </cell>
          <cell r="AY1364">
            <v>0</v>
          </cell>
        </row>
        <row r="1365">
          <cell r="A1365" t="str">
            <v>A5Q00004811</v>
          </cell>
          <cell r="B1365" t="str">
            <v>A5Q00004811</v>
          </cell>
          <cell r="C1365" t="str">
            <v>FDO241</v>
          </cell>
          <cell r="D1365" t="str">
            <v>FDO241  smoke detector</v>
          </cell>
          <cell r="E1365" t="str">
            <v>FDO241  Rauchmelder</v>
          </cell>
          <cell r="F1365">
            <v>160</v>
          </cell>
          <cell r="G1365" t="str">
            <v>EUR</v>
          </cell>
          <cell r="H1365">
            <v>1</v>
          </cell>
          <cell r="I1365">
            <v>-75</v>
          </cell>
          <cell r="L1365">
            <v>25.7</v>
          </cell>
          <cell r="M1365" t="str">
            <v>EUR</v>
          </cell>
          <cell r="N1365">
            <v>160</v>
          </cell>
          <cell r="O1365" t="str">
            <v>EUR</v>
          </cell>
          <cell r="P1365">
            <v>1</v>
          </cell>
          <cell r="Q1365">
            <v>-75</v>
          </cell>
          <cell r="T1365">
            <v>25.7</v>
          </cell>
          <cell r="U1365" t="str">
            <v>EUR</v>
          </cell>
          <cell r="V1365">
            <v>138266</v>
          </cell>
          <cell r="W1365">
            <v>138266</v>
          </cell>
          <cell r="X1365">
            <v>0</v>
          </cell>
          <cell r="Y1365" t="e">
            <v>#NAME?</v>
          </cell>
          <cell r="Z1365">
            <v>1</v>
          </cell>
          <cell r="AA1365">
            <v>1</v>
          </cell>
          <cell r="AB1365" t="str">
            <v>30</v>
          </cell>
          <cell r="AC1365" t="str">
            <v>*SU</v>
          </cell>
          <cell r="AE1365" t="str">
            <v>3FDXA</v>
          </cell>
          <cell r="AF1365" t="str">
            <v>3</v>
          </cell>
          <cell r="AG1365" t="str">
            <v>F</v>
          </cell>
          <cell r="AH1365" t="str">
            <v>D</v>
          </cell>
          <cell r="AI1365" t="str">
            <v>X</v>
          </cell>
          <cell r="AJ1365" t="str">
            <v>A</v>
          </cell>
          <cell r="AK1365" t="str">
            <v>Detectors &amp; Peripherals</v>
          </cell>
          <cell r="AL1365" t="str">
            <v>Sinteso</v>
          </cell>
          <cell r="AM1365" t="str">
            <v>Detectors and bases addressable</v>
          </cell>
          <cell r="AN1365" t="str">
            <v>N</v>
          </cell>
          <cell r="AO1365" t="str">
            <v>EAR99</v>
          </cell>
          <cell r="AP1365" t="str">
            <v>85311030000</v>
          </cell>
          <cell r="AQ1365" t="str">
            <v>CH</v>
          </cell>
          <cell r="AR1365">
            <v>0.112</v>
          </cell>
          <cell r="AS1365" t="str">
            <v>KG</v>
          </cell>
          <cell r="AT1365" t="str">
            <v>F42</v>
          </cell>
          <cell r="AU1365" t="str">
            <v>Sinteso S-Line</v>
          </cell>
          <cell r="AX1365">
            <v>5380</v>
          </cell>
          <cell r="AY1365">
            <v>140356.62999999998</v>
          </cell>
        </row>
        <row r="1366">
          <cell r="A1366" t="str">
            <v>A5Q00016441</v>
          </cell>
          <cell r="B1366" t="str">
            <v>A5Q00016441</v>
          </cell>
          <cell r="C1366" t="str">
            <v>FDO241</v>
          </cell>
          <cell r="D1366" t="str">
            <v>FDO241  smoke detector (colored)</v>
          </cell>
          <cell r="E1366" t="str">
            <v>FDO241  Rauchmelder (farbig)</v>
          </cell>
          <cell r="F1366" t="str">
            <v>see 'colored items' price list</v>
          </cell>
          <cell r="G1366"/>
          <cell r="H1366">
            <v>1</v>
          </cell>
          <cell r="I1366">
            <v>-75</v>
          </cell>
          <cell r="K1366"/>
          <cell r="M1366"/>
          <cell r="P1366">
            <v>1</v>
          </cell>
          <cell r="Q1366">
            <v>-75</v>
          </cell>
          <cell r="S1366"/>
          <cell r="U1366"/>
          <cell r="V1366">
            <v>0</v>
          </cell>
          <cell r="W1366">
            <v>0</v>
          </cell>
          <cell r="X1366">
            <v>0</v>
          </cell>
          <cell r="Y1366" t="e">
            <v>#NAME?</v>
          </cell>
          <cell r="Z1366">
            <v>1</v>
          </cell>
          <cell r="AA1366">
            <v>1</v>
          </cell>
          <cell r="AB1366" t="str">
            <v>30</v>
          </cell>
          <cell r="AC1366" t="str">
            <v>*SN</v>
          </cell>
          <cell r="AE1366" t="str">
            <v>3FDXA</v>
          </cell>
          <cell r="AF1366" t="str">
            <v>3</v>
          </cell>
          <cell r="AG1366" t="str">
            <v>F</v>
          </cell>
          <cell r="AH1366" t="str">
            <v>D</v>
          </cell>
          <cell r="AI1366" t="str">
            <v>X</v>
          </cell>
          <cell r="AJ1366" t="str">
            <v>A</v>
          </cell>
          <cell r="AK1366" t="str">
            <v>Detectors &amp; Peripherals</v>
          </cell>
          <cell r="AL1366" t="str">
            <v>Sinteso</v>
          </cell>
          <cell r="AM1366" t="str">
            <v>Detectors and bases addressable</v>
          </cell>
          <cell r="AN1366" t="str">
            <v>N</v>
          </cell>
          <cell r="AO1366" t="str">
            <v>EAR99H</v>
          </cell>
          <cell r="AP1366" t="str">
            <v>85311030000</v>
          </cell>
          <cell r="AQ1366" t="str">
            <v>CH</v>
          </cell>
          <cell r="AR1366">
            <v>0.129</v>
          </cell>
          <cell r="AS1366" t="str">
            <v>KG</v>
          </cell>
          <cell r="AT1366"/>
          <cell r="AX1366">
            <v>0</v>
          </cell>
          <cell r="AY1366">
            <v>0</v>
          </cell>
        </row>
        <row r="1367">
          <cell r="A1367" t="str">
            <v>A5Q00001566</v>
          </cell>
          <cell r="B1367" t="str">
            <v>A5Q00001566</v>
          </cell>
          <cell r="C1367" t="str">
            <v>FDOOT221</v>
          </cell>
          <cell r="D1367" t="str">
            <v>FDOOT221  Neural fire detector</v>
          </cell>
          <cell r="E1367" t="str">
            <v>FDOOT221  Neuronaler Brandmelder</v>
          </cell>
          <cell r="F1367">
            <v>166</v>
          </cell>
          <cell r="G1367" t="str">
            <v>EUR</v>
          </cell>
          <cell r="H1367">
            <v>1</v>
          </cell>
          <cell r="I1367">
            <v>-75</v>
          </cell>
          <cell r="L1367">
            <v>26.52</v>
          </cell>
          <cell r="M1367" t="str">
            <v>EUR</v>
          </cell>
          <cell r="N1367">
            <v>166</v>
          </cell>
          <cell r="O1367" t="str">
            <v>EUR</v>
          </cell>
          <cell r="P1367">
            <v>1</v>
          </cell>
          <cell r="Q1367">
            <v>-75</v>
          </cell>
          <cell r="T1367">
            <v>26.52</v>
          </cell>
          <cell r="U1367" t="str">
            <v>EUR</v>
          </cell>
          <cell r="V1367">
            <v>78817.440000000002</v>
          </cell>
          <cell r="W1367">
            <v>78817.440000000002</v>
          </cell>
          <cell r="X1367">
            <v>0</v>
          </cell>
          <cell r="Y1367" t="e">
            <v>#NAME?</v>
          </cell>
          <cell r="Z1367">
            <v>1</v>
          </cell>
          <cell r="AA1367">
            <v>1</v>
          </cell>
          <cell r="AB1367" t="str">
            <v>30</v>
          </cell>
          <cell r="AC1367" t="str">
            <v>*SU</v>
          </cell>
          <cell r="AE1367" t="str">
            <v>3FDXA</v>
          </cell>
          <cell r="AF1367" t="str">
            <v>3</v>
          </cell>
          <cell r="AG1367" t="str">
            <v>F</v>
          </cell>
          <cell r="AH1367" t="str">
            <v>D</v>
          </cell>
          <cell r="AI1367" t="str">
            <v>X</v>
          </cell>
          <cell r="AJ1367" t="str">
            <v>A</v>
          </cell>
          <cell r="AK1367" t="str">
            <v>Detectors &amp; Peripherals</v>
          </cell>
          <cell r="AL1367" t="str">
            <v>Sinteso</v>
          </cell>
          <cell r="AM1367" t="str">
            <v>Detectors and bases addressable</v>
          </cell>
          <cell r="AN1367" t="str">
            <v>N</v>
          </cell>
          <cell r="AO1367" t="str">
            <v>EAR99</v>
          </cell>
          <cell r="AP1367" t="str">
            <v>85311030000</v>
          </cell>
          <cell r="AQ1367" t="str">
            <v>CH</v>
          </cell>
          <cell r="AR1367">
            <v>0.107</v>
          </cell>
          <cell r="AS1367" t="str">
            <v>KG</v>
          </cell>
          <cell r="AT1367" t="str">
            <v>F41</v>
          </cell>
          <cell r="AU1367" t="str">
            <v>Sinteso C-Line</v>
          </cell>
          <cell r="AX1367">
            <v>2972</v>
          </cell>
          <cell r="AY1367">
            <v>83057.149999999994</v>
          </cell>
        </row>
        <row r="1368">
          <cell r="A1368" t="str">
            <v>A5Q00016442</v>
          </cell>
          <cell r="B1368" t="str">
            <v>A5Q00016442</v>
          </cell>
          <cell r="C1368" t="str">
            <v>FDOOT221</v>
          </cell>
          <cell r="D1368" t="str">
            <v>FDOOT221  neural fire detector (colored)</v>
          </cell>
          <cell r="E1368" t="str">
            <v>FDOOT221   Neuron. Brandmelder (farbig)</v>
          </cell>
          <cell r="F1368" t="str">
            <v>see 'colored items' price list</v>
          </cell>
          <cell r="G1368"/>
          <cell r="H1368">
            <v>1</v>
          </cell>
          <cell r="I1368">
            <v>-75</v>
          </cell>
          <cell r="K1368"/>
          <cell r="M1368"/>
          <cell r="P1368">
            <v>1</v>
          </cell>
          <cell r="Q1368">
            <v>-75</v>
          </cell>
          <cell r="S1368"/>
          <cell r="U1368"/>
          <cell r="V1368">
            <v>0</v>
          </cell>
          <cell r="W1368">
            <v>0</v>
          </cell>
          <cell r="X1368">
            <v>0</v>
          </cell>
          <cell r="Y1368" t="e">
            <v>#NAME?</v>
          </cell>
          <cell r="Z1368">
            <v>1</v>
          </cell>
          <cell r="AA1368">
            <v>1</v>
          </cell>
          <cell r="AB1368" t="str">
            <v>30</v>
          </cell>
          <cell r="AC1368" t="str">
            <v>*SN</v>
          </cell>
          <cell r="AE1368" t="str">
            <v>3FDXA</v>
          </cell>
          <cell r="AF1368" t="str">
            <v>3</v>
          </cell>
          <cell r="AG1368" t="str">
            <v>F</v>
          </cell>
          <cell r="AH1368" t="str">
            <v>D</v>
          </cell>
          <cell r="AI1368" t="str">
            <v>X</v>
          </cell>
          <cell r="AJ1368" t="str">
            <v>A</v>
          </cell>
          <cell r="AK1368" t="str">
            <v>Detectors &amp; Peripherals</v>
          </cell>
          <cell r="AL1368" t="str">
            <v>Sinteso</v>
          </cell>
          <cell r="AM1368" t="str">
            <v>Detectors and bases addressable</v>
          </cell>
          <cell r="AN1368" t="str">
            <v>N</v>
          </cell>
          <cell r="AO1368" t="str">
            <v>EAR99H</v>
          </cell>
          <cell r="AP1368" t="str">
            <v>85311030000</v>
          </cell>
          <cell r="AQ1368" t="str">
            <v>CH</v>
          </cell>
          <cell r="AR1368">
            <v>0.1</v>
          </cell>
          <cell r="AS1368" t="str">
            <v>KG</v>
          </cell>
          <cell r="AT1368"/>
          <cell r="AX1368">
            <v>0</v>
          </cell>
          <cell r="AY1368">
            <v>0</v>
          </cell>
        </row>
        <row r="1369">
          <cell r="A1369" t="str">
            <v>A5Q00026304</v>
          </cell>
          <cell r="B1369" t="str">
            <v>A5Q00026304</v>
          </cell>
          <cell r="C1369" t="str">
            <v>FDOOT241-8</v>
          </cell>
          <cell r="D1369" t="str">
            <v>FDOOT241-8  Multi-sensor detector, color</v>
          </cell>
          <cell r="E1369" t="str">
            <v>FDOOT241-8  Multisensor Melder, farbig</v>
          </cell>
          <cell r="F1369" t="str">
            <v>see 'colored items' price list</v>
          </cell>
          <cell r="G1369"/>
          <cell r="H1369">
            <v>1</v>
          </cell>
          <cell r="I1369">
            <v>-75</v>
          </cell>
          <cell r="K1369"/>
          <cell r="M1369"/>
          <cell r="P1369">
            <v>1</v>
          </cell>
          <cell r="Q1369">
            <v>-75</v>
          </cell>
          <cell r="S1369"/>
          <cell r="U1369"/>
          <cell r="V1369">
            <v>0</v>
          </cell>
          <cell r="W1369">
            <v>0</v>
          </cell>
          <cell r="X1369">
            <v>0</v>
          </cell>
          <cell r="Y1369" t="e">
            <v>#NAME?</v>
          </cell>
          <cell r="Z1369">
            <v>1</v>
          </cell>
          <cell r="AA1369">
            <v>1</v>
          </cell>
          <cell r="AB1369" t="str">
            <v>30</v>
          </cell>
          <cell r="AC1369" t="str">
            <v>*SN</v>
          </cell>
          <cell r="AE1369" t="str">
            <v>3FDXA</v>
          </cell>
          <cell r="AF1369" t="str">
            <v>3</v>
          </cell>
          <cell r="AG1369" t="str">
            <v>F</v>
          </cell>
          <cell r="AH1369" t="str">
            <v>D</v>
          </cell>
          <cell r="AI1369" t="str">
            <v>X</v>
          </cell>
          <cell r="AJ1369" t="str">
            <v>A</v>
          </cell>
          <cell r="AK1369" t="str">
            <v>Detectors &amp; Peripherals</v>
          </cell>
          <cell r="AL1369" t="str">
            <v>Sinteso</v>
          </cell>
          <cell r="AM1369" t="str">
            <v>Detectors and bases addressable</v>
          </cell>
          <cell r="AN1369" t="str">
            <v>N</v>
          </cell>
          <cell r="AO1369" t="str">
            <v>EAR99H</v>
          </cell>
          <cell r="AP1369" t="str">
            <v>85311030000</v>
          </cell>
          <cell r="AQ1369" t="str">
            <v>CH</v>
          </cell>
          <cell r="AR1369">
            <v>0.13100000000000001</v>
          </cell>
          <cell r="AS1369" t="str">
            <v>KG</v>
          </cell>
          <cell r="AT1369"/>
          <cell r="AX1369">
            <v>0</v>
          </cell>
          <cell r="AY1369">
            <v>0</v>
          </cell>
        </row>
        <row r="1370">
          <cell r="A1370" t="str">
            <v>A5Q00004663</v>
          </cell>
          <cell r="B1370" t="str">
            <v>A5Q00004663</v>
          </cell>
          <cell r="C1370" t="str">
            <v>FDOOT241-8</v>
          </cell>
          <cell r="D1370" t="str">
            <v>FDOOT241-8  Neural fire detector</v>
          </cell>
          <cell r="E1370" t="str">
            <v>FDOOT241-8  Neuronaler Brandmelder</v>
          </cell>
          <cell r="F1370">
            <v>193</v>
          </cell>
          <cell r="G1370" t="str">
            <v>EUR</v>
          </cell>
          <cell r="H1370">
            <v>1</v>
          </cell>
          <cell r="I1370">
            <v>-75</v>
          </cell>
          <cell r="L1370">
            <v>31.06</v>
          </cell>
          <cell r="M1370" t="str">
            <v>EUR</v>
          </cell>
          <cell r="N1370">
            <v>193</v>
          </cell>
          <cell r="O1370" t="str">
            <v>EUR</v>
          </cell>
          <cell r="P1370">
            <v>1</v>
          </cell>
          <cell r="Q1370">
            <v>-75</v>
          </cell>
          <cell r="T1370">
            <v>31.06</v>
          </cell>
          <cell r="U1370" t="str">
            <v>EUR</v>
          </cell>
          <cell r="V1370">
            <v>62.12</v>
          </cell>
          <cell r="W1370">
            <v>62.12</v>
          </cell>
          <cell r="X1370">
            <v>0</v>
          </cell>
          <cell r="Y1370" t="e">
            <v>#NAME?</v>
          </cell>
          <cell r="Z1370">
            <v>1</v>
          </cell>
          <cell r="AA1370">
            <v>1</v>
          </cell>
          <cell r="AB1370" t="str">
            <v>30</v>
          </cell>
          <cell r="AC1370" t="str">
            <v>*SU</v>
          </cell>
          <cell r="AE1370" t="str">
            <v>3FDXA</v>
          </cell>
          <cell r="AF1370" t="str">
            <v>3</v>
          </cell>
          <cell r="AG1370" t="str">
            <v>F</v>
          </cell>
          <cell r="AH1370" t="str">
            <v>D</v>
          </cell>
          <cell r="AI1370" t="str">
            <v>X</v>
          </cell>
          <cell r="AJ1370" t="str">
            <v>A</v>
          </cell>
          <cell r="AK1370" t="str">
            <v>Detectors &amp; Peripherals</v>
          </cell>
          <cell r="AL1370" t="str">
            <v>Sinteso</v>
          </cell>
          <cell r="AM1370" t="str">
            <v>Detectors and bases addressable</v>
          </cell>
          <cell r="AN1370" t="str">
            <v>N</v>
          </cell>
          <cell r="AO1370" t="str">
            <v>EAR99</v>
          </cell>
          <cell r="AP1370" t="str">
            <v>85311030000</v>
          </cell>
          <cell r="AQ1370" t="str">
            <v>CH</v>
          </cell>
          <cell r="AR1370">
            <v>0.107</v>
          </cell>
          <cell r="AS1370" t="str">
            <v>KG</v>
          </cell>
          <cell r="AT1370" t="str">
            <v>F42</v>
          </cell>
          <cell r="AU1370" t="str">
            <v>Sinteso S-Line</v>
          </cell>
          <cell r="AX1370">
            <v>2</v>
          </cell>
          <cell r="AY1370">
            <v>61.52</v>
          </cell>
        </row>
        <row r="1371">
          <cell r="A1371" t="str">
            <v>A5Q00015956</v>
          </cell>
          <cell r="B1371" t="str">
            <v>A5Q00015956</v>
          </cell>
          <cell r="C1371" t="str">
            <v>FDOOT241-8B</v>
          </cell>
          <cell r="D1371" t="str">
            <v>FDOOT241-8B  Migration kit</v>
          </cell>
          <cell r="E1371" t="str">
            <v>FDOOT241-8B  Migrationskit</v>
          </cell>
          <cell r="F1371">
            <v>195</v>
          </cell>
          <cell r="G1371" t="str">
            <v>EUR</v>
          </cell>
          <cell r="H1371">
            <v>1</v>
          </cell>
          <cell r="I1371">
            <v>-75</v>
          </cell>
          <cell r="L1371">
            <v>51.73</v>
          </cell>
          <cell r="M1371" t="str">
            <v>EUR</v>
          </cell>
          <cell r="N1371">
            <v>195</v>
          </cell>
          <cell r="O1371" t="str">
            <v>EUR</v>
          </cell>
          <cell r="P1371">
            <v>1</v>
          </cell>
          <cell r="Q1371">
            <v>-75</v>
          </cell>
          <cell r="T1371">
            <v>51.73</v>
          </cell>
          <cell r="U1371" t="str">
            <v>EUR</v>
          </cell>
          <cell r="V1371">
            <v>0</v>
          </cell>
          <cell r="W1371">
            <v>0</v>
          </cell>
          <cell r="X1371">
            <v>0</v>
          </cell>
          <cell r="Y1371" t="e">
            <v>#NAME?</v>
          </cell>
          <cell r="Z1371">
            <v>1</v>
          </cell>
          <cell r="AA1371">
            <v>1</v>
          </cell>
          <cell r="AB1371" t="str">
            <v>30</v>
          </cell>
          <cell r="AC1371" t="str">
            <v>*SN</v>
          </cell>
          <cell r="AE1371" t="str">
            <v>3FDXA</v>
          </cell>
          <cell r="AF1371" t="str">
            <v>3</v>
          </cell>
          <cell r="AG1371" t="str">
            <v>F</v>
          </cell>
          <cell r="AH1371" t="str">
            <v>D</v>
          </cell>
          <cell r="AI1371" t="str">
            <v>X</v>
          </cell>
          <cell r="AJ1371" t="str">
            <v>A</v>
          </cell>
          <cell r="AK1371" t="str">
            <v>Detectors &amp; Peripherals</v>
          </cell>
          <cell r="AL1371" t="str">
            <v>Sinteso</v>
          </cell>
          <cell r="AM1371" t="str">
            <v>Detectors and bases addressable</v>
          </cell>
          <cell r="AN1371" t="str">
            <v>N</v>
          </cell>
          <cell r="AO1371" t="str">
            <v>N</v>
          </cell>
          <cell r="AP1371" t="str">
            <v>85311030000</v>
          </cell>
          <cell r="AQ1371" t="str">
            <v>CH</v>
          </cell>
          <cell r="AR1371">
            <v>0.13200000000000001</v>
          </cell>
          <cell r="AS1371" t="str">
            <v>KG</v>
          </cell>
          <cell r="AT1371" t="str">
            <v>F92</v>
          </cell>
          <cell r="AU1371" t="str">
            <v>Migration conv. &amp; PMT</v>
          </cell>
          <cell r="AX1371">
            <v>0</v>
          </cell>
          <cell r="AY1371">
            <v>0</v>
          </cell>
        </row>
        <row r="1372">
          <cell r="A1372" t="str">
            <v>A5Q00016038</v>
          </cell>
          <cell r="B1372" t="str">
            <v>A5Q00016038</v>
          </cell>
          <cell r="C1372" t="str">
            <v>FDOOT241-8M</v>
          </cell>
          <cell r="D1372" t="str">
            <v>FDOOT241-8M  Migration kit</v>
          </cell>
          <cell r="E1372" t="str">
            <v>FDOOT241-8M  Migrationskit</v>
          </cell>
          <cell r="F1372">
            <v>230</v>
          </cell>
          <cell r="G1372" t="str">
            <v>EUR</v>
          </cell>
          <cell r="H1372">
            <v>1</v>
          </cell>
          <cell r="I1372">
            <v>-75</v>
          </cell>
          <cell r="L1372">
            <v>37.06</v>
          </cell>
          <cell r="M1372" t="str">
            <v>EUR</v>
          </cell>
          <cell r="N1372">
            <v>230</v>
          </cell>
          <cell r="O1372" t="str">
            <v>EUR</v>
          </cell>
          <cell r="P1372">
            <v>1</v>
          </cell>
          <cell r="Q1372">
            <v>-75</v>
          </cell>
          <cell r="T1372">
            <v>37.06</v>
          </cell>
          <cell r="U1372" t="str">
            <v>EUR</v>
          </cell>
          <cell r="V1372">
            <v>0</v>
          </cell>
          <cell r="W1372">
            <v>0</v>
          </cell>
          <cell r="X1372">
            <v>0</v>
          </cell>
          <cell r="Y1372" t="e">
            <v>#NAME?</v>
          </cell>
          <cell r="Z1372">
            <v>1</v>
          </cell>
          <cell r="AA1372">
            <v>1</v>
          </cell>
          <cell r="AB1372" t="str">
            <v>30</v>
          </cell>
          <cell r="AC1372" t="str">
            <v>*SN</v>
          </cell>
          <cell r="AE1372" t="str">
            <v>3FDXA</v>
          </cell>
          <cell r="AF1372" t="str">
            <v>3</v>
          </cell>
          <cell r="AG1372" t="str">
            <v>F</v>
          </cell>
          <cell r="AH1372" t="str">
            <v>D</v>
          </cell>
          <cell r="AI1372" t="str">
            <v>X</v>
          </cell>
          <cell r="AJ1372" t="str">
            <v>A</v>
          </cell>
          <cell r="AK1372" t="str">
            <v>Detectors &amp; Peripherals</v>
          </cell>
          <cell r="AL1372" t="str">
            <v>Sinteso</v>
          </cell>
          <cell r="AM1372" t="str">
            <v>Detectors and bases addressable</v>
          </cell>
          <cell r="AN1372" t="str">
            <v>N</v>
          </cell>
          <cell r="AO1372" t="str">
            <v>EAR99</v>
          </cell>
          <cell r="AP1372" t="str">
            <v>85311030000</v>
          </cell>
          <cell r="AQ1372" t="str">
            <v>CH</v>
          </cell>
          <cell r="AR1372">
            <v>0.2</v>
          </cell>
          <cell r="AS1372" t="str">
            <v>KG</v>
          </cell>
          <cell r="AT1372" t="str">
            <v>F92</v>
          </cell>
          <cell r="AU1372" t="str">
            <v>Migration conv. &amp; PMT</v>
          </cell>
          <cell r="AX1372">
            <v>0</v>
          </cell>
          <cell r="AY1372">
            <v>0</v>
          </cell>
        </row>
        <row r="1373">
          <cell r="A1373" t="str">
            <v>A5Q00004813</v>
          </cell>
          <cell r="B1373" t="str">
            <v>A5Q00004813</v>
          </cell>
          <cell r="C1373" t="str">
            <v>FDOOT241-9</v>
          </cell>
          <cell r="D1373" t="str">
            <v>FDOOT241-9  Neural fire detector</v>
          </cell>
          <cell r="E1373" t="str">
            <v>FDOOT241-9  Neuronaler Brandmelder</v>
          </cell>
          <cell r="F1373">
            <v>190</v>
          </cell>
          <cell r="G1373" t="str">
            <v>EUR</v>
          </cell>
          <cell r="H1373">
            <v>1</v>
          </cell>
          <cell r="I1373">
            <v>-75</v>
          </cell>
          <cell r="L1373">
            <v>30.42</v>
          </cell>
          <cell r="M1373" t="str">
            <v>EUR</v>
          </cell>
          <cell r="N1373">
            <v>190</v>
          </cell>
          <cell r="O1373" t="str">
            <v>EUR</v>
          </cell>
          <cell r="P1373">
            <v>1</v>
          </cell>
          <cell r="Q1373">
            <v>-75</v>
          </cell>
          <cell r="T1373">
            <v>30.42</v>
          </cell>
          <cell r="U1373" t="str">
            <v>EUR</v>
          </cell>
          <cell r="V1373">
            <v>182489.58</v>
          </cell>
          <cell r="W1373">
            <v>182489.58</v>
          </cell>
          <cell r="X1373">
            <v>0</v>
          </cell>
          <cell r="Y1373" t="e">
            <v>#NAME?</v>
          </cell>
          <cell r="Z1373">
            <v>1</v>
          </cell>
          <cell r="AA1373">
            <v>1</v>
          </cell>
          <cell r="AB1373" t="str">
            <v>30</v>
          </cell>
          <cell r="AC1373" t="str">
            <v>*SU</v>
          </cell>
          <cell r="AE1373" t="str">
            <v>3FDXA</v>
          </cell>
          <cell r="AF1373" t="str">
            <v>3</v>
          </cell>
          <cell r="AG1373" t="str">
            <v>F</v>
          </cell>
          <cell r="AH1373" t="str">
            <v>D</v>
          </cell>
          <cell r="AI1373" t="str">
            <v>X</v>
          </cell>
          <cell r="AJ1373" t="str">
            <v>A</v>
          </cell>
          <cell r="AK1373" t="str">
            <v>Detectors &amp; Peripherals</v>
          </cell>
          <cell r="AL1373" t="str">
            <v>Sinteso</v>
          </cell>
          <cell r="AM1373" t="str">
            <v>Detectors and bases addressable</v>
          </cell>
          <cell r="AN1373" t="str">
            <v>N</v>
          </cell>
          <cell r="AO1373" t="str">
            <v>EAR99</v>
          </cell>
          <cell r="AP1373" t="str">
            <v>85311030000</v>
          </cell>
          <cell r="AQ1373" t="str">
            <v>CH</v>
          </cell>
          <cell r="AR1373">
            <v>0.11</v>
          </cell>
          <cell r="AS1373" t="str">
            <v>KG</v>
          </cell>
          <cell r="AT1373" t="str">
            <v>F42</v>
          </cell>
          <cell r="AU1373" t="str">
            <v>Sinteso S-Line</v>
          </cell>
          <cell r="AX1373">
            <v>5999</v>
          </cell>
          <cell r="AY1373">
            <v>183277.47999999998</v>
          </cell>
        </row>
        <row r="1374">
          <cell r="A1374" t="str">
            <v>A5Q00016443</v>
          </cell>
          <cell r="B1374" t="str">
            <v>A5Q00016443</v>
          </cell>
          <cell r="C1374" t="str">
            <v>FDOOT241-9</v>
          </cell>
          <cell r="D1374" t="str">
            <v>FDOOT241-9  neural fire detector (color)</v>
          </cell>
          <cell r="E1374" t="str">
            <v>FDOOT241-9  Neuron. Brandmelder (farbig)</v>
          </cell>
          <cell r="F1374" t="str">
            <v>see 'colored items' price list</v>
          </cell>
          <cell r="G1374"/>
          <cell r="H1374">
            <v>1</v>
          </cell>
          <cell r="I1374">
            <v>-75</v>
          </cell>
          <cell r="K1374"/>
          <cell r="M1374"/>
          <cell r="P1374">
            <v>1</v>
          </cell>
          <cell r="Q1374">
            <v>-75</v>
          </cell>
          <cell r="S1374"/>
          <cell r="U1374"/>
          <cell r="V1374">
            <v>0</v>
          </cell>
          <cell r="W1374">
            <v>0</v>
          </cell>
          <cell r="X1374">
            <v>0</v>
          </cell>
          <cell r="Y1374" t="e">
            <v>#NAME?</v>
          </cell>
          <cell r="Z1374">
            <v>1</v>
          </cell>
          <cell r="AA1374">
            <v>1</v>
          </cell>
          <cell r="AB1374" t="str">
            <v>30</v>
          </cell>
          <cell r="AC1374" t="str">
            <v>*SN</v>
          </cell>
          <cell r="AE1374" t="str">
            <v>3FDXA</v>
          </cell>
          <cell r="AF1374" t="str">
            <v>3</v>
          </cell>
          <cell r="AG1374" t="str">
            <v>F</v>
          </cell>
          <cell r="AH1374" t="str">
            <v>D</v>
          </cell>
          <cell r="AI1374" t="str">
            <v>X</v>
          </cell>
          <cell r="AJ1374" t="str">
            <v>A</v>
          </cell>
          <cell r="AK1374" t="str">
            <v>Detectors &amp; Peripherals</v>
          </cell>
          <cell r="AL1374" t="str">
            <v>Sinteso</v>
          </cell>
          <cell r="AM1374" t="str">
            <v>Detectors and bases addressable</v>
          </cell>
          <cell r="AN1374" t="str">
            <v>N</v>
          </cell>
          <cell r="AO1374" t="str">
            <v>EAR99H</v>
          </cell>
          <cell r="AP1374" t="str">
            <v>85311030000</v>
          </cell>
          <cell r="AQ1374" t="str">
            <v>CH</v>
          </cell>
          <cell r="AR1374">
            <v>0.13600000000000001</v>
          </cell>
          <cell r="AS1374" t="str">
            <v>KG</v>
          </cell>
          <cell r="AT1374"/>
          <cell r="AX1374">
            <v>0</v>
          </cell>
          <cell r="AY1374">
            <v>0</v>
          </cell>
        </row>
        <row r="1375">
          <cell r="A1375" t="str">
            <v>A5Q00015955</v>
          </cell>
          <cell r="B1375" t="str">
            <v>A5Q00015955</v>
          </cell>
          <cell r="C1375" t="str">
            <v>FDOOT241-9M</v>
          </cell>
          <cell r="D1375" t="str">
            <v>FDOOT241-9M  Migration kit</v>
          </cell>
          <cell r="E1375" t="str">
            <v>FDOOT241-9M  Migrationskit</v>
          </cell>
          <cell r="F1375">
            <v>195</v>
          </cell>
          <cell r="G1375" t="str">
            <v>EUR</v>
          </cell>
          <cell r="H1375">
            <v>1</v>
          </cell>
          <cell r="I1375">
            <v>-75</v>
          </cell>
          <cell r="L1375">
            <v>31.27</v>
          </cell>
          <cell r="M1375" t="str">
            <v>EUR</v>
          </cell>
          <cell r="N1375">
            <v>195</v>
          </cell>
          <cell r="O1375" t="str">
            <v>EUR</v>
          </cell>
          <cell r="P1375">
            <v>1</v>
          </cell>
          <cell r="Q1375">
            <v>-75</v>
          </cell>
          <cell r="T1375">
            <v>31.27</v>
          </cell>
          <cell r="U1375" t="str">
            <v>EUR</v>
          </cell>
          <cell r="V1375">
            <v>0</v>
          </cell>
          <cell r="W1375">
            <v>0</v>
          </cell>
          <cell r="X1375">
            <v>0</v>
          </cell>
          <cell r="Y1375" t="e">
            <v>#NAME?</v>
          </cell>
          <cell r="Z1375">
            <v>1</v>
          </cell>
          <cell r="AA1375">
            <v>1</v>
          </cell>
          <cell r="AB1375" t="str">
            <v>30</v>
          </cell>
          <cell r="AC1375" t="str">
            <v>*SN</v>
          </cell>
          <cell r="AE1375" t="str">
            <v>3FDXA</v>
          </cell>
          <cell r="AF1375" t="str">
            <v>3</v>
          </cell>
          <cell r="AG1375" t="str">
            <v>F</v>
          </cell>
          <cell r="AH1375" t="str">
            <v>D</v>
          </cell>
          <cell r="AI1375" t="str">
            <v>X</v>
          </cell>
          <cell r="AJ1375" t="str">
            <v>A</v>
          </cell>
          <cell r="AK1375" t="str">
            <v>Detectors &amp; Peripherals</v>
          </cell>
          <cell r="AL1375" t="str">
            <v>Sinteso</v>
          </cell>
          <cell r="AM1375" t="str">
            <v>Detectors and bases addressable</v>
          </cell>
          <cell r="AN1375" t="str">
            <v>N</v>
          </cell>
          <cell r="AO1375" t="str">
            <v>N</v>
          </cell>
          <cell r="AP1375" t="str">
            <v>85311030000</v>
          </cell>
          <cell r="AQ1375" t="str">
            <v>CH</v>
          </cell>
          <cell r="AR1375">
            <v>0.13300000000000001</v>
          </cell>
          <cell r="AS1375" t="str">
            <v>KG</v>
          </cell>
          <cell r="AT1375" t="str">
            <v>F92</v>
          </cell>
          <cell r="AU1375" t="str">
            <v>Migration conv. &amp; PMT</v>
          </cell>
          <cell r="AX1375">
            <v>0</v>
          </cell>
          <cell r="AY1375">
            <v>0</v>
          </cell>
        </row>
        <row r="1376">
          <cell r="A1376" t="str">
            <v>S54310-F10-A2</v>
          </cell>
          <cell r="B1376" t="str">
            <v>S54310-F10-A2</v>
          </cell>
          <cell r="C1376" t="str">
            <v>FDOOT241-A3</v>
          </cell>
          <cell r="D1376" t="str">
            <v>FDOOT241-A3  Fire det. Sinteso(A+,color)</v>
          </cell>
          <cell r="E1376" t="str">
            <v>FDOOT241-A3  Brandmeld. Sinteso(A+,farb)</v>
          </cell>
          <cell r="F1376" t="str">
            <v>on request</v>
          </cell>
          <cell r="H1376">
            <v>1</v>
          </cell>
          <cell r="I1376">
            <v>-75</v>
          </cell>
          <cell r="K1376"/>
          <cell r="M1376"/>
          <cell r="P1376">
            <v>1</v>
          </cell>
          <cell r="Q1376">
            <v>-75</v>
          </cell>
          <cell r="S1376"/>
          <cell r="U1376"/>
          <cell r="V1376">
            <v>0</v>
          </cell>
          <cell r="W1376">
            <v>0</v>
          </cell>
          <cell r="X1376">
            <v>0</v>
          </cell>
          <cell r="Y1376" t="e">
            <v>#NAME?</v>
          </cell>
          <cell r="AA1376">
            <v>1</v>
          </cell>
          <cell r="AB1376" t="str">
            <v>30</v>
          </cell>
          <cell r="AC1376" t="str">
            <v>*SN</v>
          </cell>
          <cell r="AE1376" t="str">
            <v>3FDXA</v>
          </cell>
          <cell r="AF1376" t="str">
            <v>3</v>
          </cell>
          <cell r="AG1376" t="str">
            <v>F</v>
          </cell>
          <cell r="AH1376" t="str">
            <v>D</v>
          </cell>
          <cell r="AI1376" t="str">
            <v>X</v>
          </cell>
          <cell r="AJ1376" t="str">
            <v>A</v>
          </cell>
          <cell r="AK1376" t="str">
            <v>Detectors &amp; Peripherals</v>
          </cell>
          <cell r="AL1376" t="str">
            <v>Sinteso</v>
          </cell>
          <cell r="AM1376" t="str">
            <v>Detectors and bases addressable</v>
          </cell>
          <cell r="AN1376" t="str">
            <v>N</v>
          </cell>
          <cell r="AO1376" t="str">
            <v>N</v>
          </cell>
          <cell r="AP1376" t="str">
            <v>85311030000</v>
          </cell>
          <cell r="AQ1376" t="str">
            <v>CH</v>
          </cell>
          <cell r="AR1376">
            <v>0.109</v>
          </cell>
          <cell r="AS1376" t="str">
            <v>KG</v>
          </cell>
          <cell r="AT1376"/>
          <cell r="AX1376">
            <v>0</v>
          </cell>
          <cell r="AY1376">
            <v>0</v>
          </cell>
        </row>
        <row r="1377">
          <cell r="A1377" t="str">
            <v>S54310-F10-A1</v>
          </cell>
          <cell r="B1377" t="str">
            <v>S54310-F10-A1</v>
          </cell>
          <cell r="C1377" t="str">
            <v>FDOOT241-A3</v>
          </cell>
          <cell r="D1377" t="str">
            <v>FDOOT241-A3  Fire detector Sinteso(A+)</v>
          </cell>
          <cell r="E1377" t="str">
            <v>FDOOT241-A3  Brandmelder Sinteso(A+)</v>
          </cell>
          <cell r="F1377">
            <v>189</v>
          </cell>
          <cell r="G1377" t="str">
            <v>EUR</v>
          </cell>
          <cell r="H1377">
            <v>1</v>
          </cell>
          <cell r="I1377">
            <v>-75</v>
          </cell>
          <cell r="L1377">
            <v>22.06</v>
          </cell>
          <cell r="M1377" t="str">
            <v>EUR</v>
          </cell>
          <cell r="N1377">
            <v>189</v>
          </cell>
          <cell r="O1377" t="str">
            <v>EUR</v>
          </cell>
          <cell r="P1377">
            <v>1</v>
          </cell>
          <cell r="Q1377">
            <v>-75</v>
          </cell>
          <cell r="T1377">
            <v>22.06</v>
          </cell>
          <cell r="U1377" t="str">
            <v>EUR</v>
          </cell>
          <cell r="V1377">
            <v>84313.32</v>
          </cell>
          <cell r="W1377">
            <v>84313.32</v>
          </cell>
          <cell r="X1377">
            <v>0</v>
          </cell>
          <cell r="Y1377" t="e">
            <v>#NAME?</v>
          </cell>
          <cell r="Z1377">
            <v>1</v>
          </cell>
          <cell r="AA1377">
            <v>1</v>
          </cell>
          <cell r="AB1377" t="str">
            <v>30</v>
          </cell>
          <cell r="AC1377" t="str">
            <v>*SN</v>
          </cell>
          <cell r="AE1377" t="str">
            <v>3FDXA</v>
          </cell>
          <cell r="AF1377" t="str">
            <v>3</v>
          </cell>
          <cell r="AG1377" t="str">
            <v>F</v>
          </cell>
          <cell r="AH1377" t="str">
            <v>D</v>
          </cell>
          <cell r="AI1377" t="str">
            <v>X</v>
          </cell>
          <cell r="AJ1377" t="str">
            <v>A</v>
          </cell>
          <cell r="AK1377" t="str">
            <v>Detectors &amp; Peripherals</v>
          </cell>
          <cell r="AL1377" t="str">
            <v>Sinteso</v>
          </cell>
          <cell r="AM1377" t="str">
            <v>Detectors and bases addressable</v>
          </cell>
          <cell r="AN1377" t="str">
            <v>N</v>
          </cell>
          <cell r="AO1377" t="str">
            <v>EAR99</v>
          </cell>
          <cell r="AP1377" t="str">
            <v>85311030000</v>
          </cell>
          <cell r="AQ1377" t="str">
            <v>CH</v>
          </cell>
          <cell r="AR1377">
            <v>0.107</v>
          </cell>
          <cell r="AS1377" t="str">
            <v>KG</v>
          </cell>
          <cell r="AT1377" t="str">
            <v>F93</v>
          </cell>
          <cell r="AU1377" t="str">
            <v>Migration AlgoRex A+</v>
          </cell>
          <cell r="AX1377">
            <v>3822</v>
          </cell>
          <cell r="AY1377">
            <v>88047.4</v>
          </cell>
        </row>
        <row r="1378">
          <cell r="A1378" t="str">
            <v>S54310-F9-A2</v>
          </cell>
          <cell r="B1378" t="str">
            <v>S54310-F9-A2</v>
          </cell>
          <cell r="C1378" t="str">
            <v>FDOOT241-A4</v>
          </cell>
          <cell r="D1378" t="str">
            <v>FDOOT241-A4  Fire det.Sinteso(SIGMA,col)</v>
          </cell>
          <cell r="E1378" t="str">
            <v>FDOOT241-A4  Brandm. Sinteso(SIGMA,farb)</v>
          </cell>
          <cell r="F1378" t="str">
            <v>on request</v>
          </cell>
          <cell r="H1378">
            <v>1</v>
          </cell>
          <cell r="I1378">
            <v>-75</v>
          </cell>
          <cell r="K1378"/>
          <cell r="M1378"/>
          <cell r="P1378">
            <v>1</v>
          </cell>
          <cell r="Q1378">
            <v>-75</v>
          </cell>
          <cell r="S1378"/>
          <cell r="U1378"/>
          <cell r="V1378">
            <v>0</v>
          </cell>
          <cell r="W1378">
            <v>0</v>
          </cell>
          <cell r="X1378">
            <v>0</v>
          </cell>
          <cell r="Y1378" t="e">
            <v>#NAME?</v>
          </cell>
          <cell r="AA1378">
            <v>1</v>
          </cell>
          <cell r="AB1378" t="str">
            <v>30</v>
          </cell>
          <cell r="AC1378" t="str">
            <v>*SN</v>
          </cell>
          <cell r="AE1378" t="str">
            <v>3FDXA</v>
          </cell>
          <cell r="AF1378" t="str">
            <v>3</v>
          </cell>
          <cell r="AG1378" t="str">
            <v>F</v>
          </cell>
          <cell r="AH1378" t="str">
            <v>D</v>
          </cell>
          <cell r="AI1378" t="str">
            <v>X</v>
          </cell>
          <cell r="AJ1378" t="str">
            <v>A</v>
          </cell>
          <cell r="AK1378" t="str">
            <v>Detectors &amp; Peripherals</v>
          </cell>
          <cell r="AL1378" t="str">
            <v>Sinteso</v>
          </cell>
          <cell r="AM1378" t="str">
            <v>Detectors and bases addressable</v>
          </cell>
          <cell r="AN1378" t="str">
            <v>N</v>
          </cell>
          <cell r="AO1378" t="str">
            <v>EAR99</v>
          </cell>
          <cell r="AP1378" t="str">
            <v>85311030000</v>
          </cell>
          <cell r="AQ1378" t="str">
            <v>CH</v>
          </cell>
          <cell r="AR1378">
            <v>0.108</v>
          </cell>
          <cell r="AS1378" t="str">
            <v>KG</v>
          </cell>
          <cell r="AT1378"/>
          <cell r="AX1378">
            <v>0</v>
          </cell>
          <cell r="AY1378">
            <v>0</v>
          </cell>
        </row>
        <row r="1379">
          <cell r="A1379" t="str">
            <v>S54310-F11-A2</v>
          </cell>
          <cell r="B1379" t="str">
            <v>S54310-F11-A2</v>
          </cell>
          <cell r="C1379" t="str">
            <v>FDOOT241-A9</v>
          </cell>
          <cell r="D1379" t="str">
            <v>FDOOT241-A9  Neural fire det.(conv.,col)</v>
          </cell>
          <cell r="E1379" t="str">
            <v>FDOOT241-A9  Neur.Brandmeld.(koll.,farb)</v>
          </cell>
          <cell r="F1379" t="str">
            <v>on request</v>
          </cell>
          <cell r="H1379">
            <v>1</v>
          </cell>
          <cell r="I1379">
            <v>-75</v>
          </cell>
          <cell r="K1379"/>
          <cell r="M1379"/>
          <cell r="P1379">
            <v>1</v>
          </cell>
          <cell r="Q1379">
            <v>-75</v>
          </cell>
          <cell r="S1379"/>
          <cell r="U1379"/>
          <cell r="V1379">
            <v>0</v>
          </cell>
          <cell r="W1379">
            <v>0</v>
          </cell>
          <cell r="X1379">
            <v>0</v>
          </cell>
          <cell r="Y1379" t="e">
            <v>#NAME?</v>
          </cell>
          <cell r="AA1379">
            <v>1</v>
          </cell>
          <cell r="AB1379" t="str">
            <v>30</v>
          </cell>
          <cell r="AC1379" t="str">
            <v>*SN</v>
          </cell>
          <cell r="AE1379" t="str">
            <v>3FDXA</v>
          </cell>
          <cell r="AF1379" t="str">
            <v>3</v>
          </cell>
          <cell r="AG1379" t="str">
            <v>F</v>
          </cell>
          <cell r="AH1379" t="str">
            <v>D</v>
          </cell>
          <cell r="AI1379" t="str">
            <v>X</v>
          </cell>
          <cell r="AJ1379" t="str">
            <v>A</v>
          </cell>
          <cell r="AK1379" t="str">
            <v>Detectors &amp; Peripherals</v>
          </cell>
          <cell r="AL1379" t="str">
            <v>Sinteso</v>
          </cell>
          <cell r="AM1379" t="str">
            <v>Detectors and bases addressable</v>
          </cell>
          <cell r="AN1379" t="str">
            <v>N</v>
          </cell>
          <cell r="AO1379" t="str">
            <v>N</v>
          </cell>
          <cell r="AP1379" t="str">
            <v>85311030000</v>
          </cell>
          <cell r="AQ1379" t="str">
            <v>CH</v>
          </cell>
          <cell r="AR1379">
            <v>0.108</v>
          </cell>
          <cell r="AS1379" t="str">
            <v>KG</v>
          </cell>
          <cell r="AT1379"/>
          <cell r="AX1379">
            <v>0</v>
          </cell>
          <cell r="AY1379">
            <v>0</v>
          </cell>
        </row>
        <row r="1380">
          <cell r="A1380" t="str">
            <v>S54310-F11-A1</v>
          </cell>
          <cell r="B1380" t="str">
            <v>S54310-F11-A1</v>
          </cell>
          <cell r="C1380" t="str">
            <v>FDOOT241-A9</v>
          </cell>
          <cell r="D1380" t="str">
            <v>FDOOT241-A9  Neural fire detector, ASA</v>
          </cell>
          <cell r="E1380" t="str">
            <v>FDOOT241-A9  Neuronaler Brandmelder, ASA</v>
          </cell>
          <cell r="F1380">
            <v>186</v>
          </cell>
          <cell r="G1380" t="str">
            <v>EUR</v>
          </cell>
          <cell r="H1380">
            <v>1</v>
          </cell>
          <cell r="I1380">
            <v>-75</v>
          </cell>
          <cell r="L1380">
            <v>21.63</v>
          </cell>
          <cell r="M1380" t="str">
            <v>EUR</v>
          </cell>
          <cell r="N1380">
            <v>186</v>
          </cell>
          <cell r="O1380" t="str">
            <v>EUR</v>
          </cell>
          <cell r="P1380">
            <v>1</v>
          </cell>
          <cell r="Q1380">
            <v>-75</v>
          </cell>
          <cell r="T1380">
            <v>21.63</v>
          </cell>
          <cell r="U1380" t="str">
            <v>EUR</v>
          </cell>
          <cell r="V1380">
            <v>713.79</v>
          </cell>
          <cell r="W1380">
            <v>713.79</v>
          </cell>
          <cell r="X1380">
            <v>0</v>
          </cell>
          <cell r="Y1380" t="e">
            <v>#NAME?</v>
          </cell>
          <cell r="Z1380">
            <v>1</v>
          </cell>
          <cell r="AA1380">
            <v>1</v>
          </cell>
          <cell r="AB1380" t="str">
            <v>30</v>
          </cell>
          <cell r="AC1380" t="str">
            <v>*SN</v>
          </cell>
          <cell r="AE1380" t="str">
            <v>3FDXA</v>
          </cell>
          <cell r="AF1380" t="str">
            <v>3</v>
          </cell>
          <cell r="AG1380" t="str">
            <v>F</v>
          </cell>
          <cell r="AH1380" t="str">
            <v>D</v>
          </cell>
          <cell r="AI1380" t="str">
            <v>X</v>
          </cell>
          <cell r="AJ1380" t="str">
            <v>A</v>
          </cell>
          <cell r="AK1380" t="str">
            <v>Detectors &amp; Peripherals</v>
          </cell>
          <cell r="AL1380" t="str">
            <v>Sinteso</v>
          </cell>
          <cell r="AM1380" t="str">
            <v>Detectors and bases addressable</v>
          </cell>
          <cell r="AN1380" t="str">
            <v>N</v>
          </cell>
          <cell r="AO1380" t="str">
            <v>EAR99</v>
          </cell>
          <cell r="AP1380" t="str">
            <v>85311030000</v>
          </cell>
          <cell r="AQ1380" t="str">
            <v>CH</v>
          </cell>
          <cell r="AR1380">
            <v>0.11</v>
          </cell>
          <cell r="AS1380" t="str">
            <v>KG</v>
          </cell>
          <cell r="AT1380" t="str">
            <v>F95</v>
          </cell>
          <cell r="AU1380" t="str">
            <v>Migration collective (A9)</v>
          </cell>
          <cell r="AX1380">
            <v>33</v>
          </cell>
          <cell r="AY1380">
            <v>863.05000000000007</v>
          </cell>
        </row>
        <row r="1381">
          <cell r="A1381" t="str">
            <v>S54311-F1-A1</v>
          </cell>
          <cell r="B1381" t="str">
            <v>S54311-F1-A1</v>
          </cell>
          <cell r="C1381" t="str">
            <v>FDOOTC241</v>
          </cell>
          <cell r="D1381" t="str">
            <v>FDOOTC241  Neuronal fire detector</v>
          </cell>
          <cell r="E1381" t="str">
            <v>FDOOTC241  Neuronaler Brandmelder</v>
          </cell>
          <cell r="F1381">
            <v>220</v>
          </cell>
          <cell r="G1381" t="str">
            <v>EUR</v>
          </cell>
          <cell r="H1381">
            <v>1</v>
          </cell>
          <cell r="I1381">
            <v>-75</v>
          </cell>
          <cell r="J1381">
            <v>55</v>
          </cell>
          <cell r="K1381" t="str">
            <v>EUR</v>
          </cell>
          <cell r="M1381"/>
          <cell r="N1381">
            <v>220</v>
          </cell>
          <cell r="O1381" t="str">
            <v>EUR</v>
          </cell>
          <cell r="P1381">
            <v>1</v>
          </cell>
          <cell r="Q1381">
            <v>-75</v>
          </cell>
          <cell r="R1381">
            <v>55</v>
          </cell>
          <cell r="S1381" t="str">
            <v>EUR</v>
          </cell>
          <cell r="U1381"/>
          <cell r="V1381">
            <v>26180</v>
          </cell>
          <cell r="W1381">
            <v>26180</v>
          </cell>
          <cell r="X1381">
            <v>0</v>
          </cell>
          <cell r="Y1381" t="e">
            <v>#NAME?</v>
          </cell>
          <cell r="Z1381">
            <v>1</v>
          </cell>
          <cell r="AA1381">
            <v>1</v>
          </cell>
          <cell r="AB1381" t="str">
            <v>30</v>
          </cell>
          <cell r="AC1381" t="str">
            <v>*SU</v>
          </cell>
          <cell r="AE1381" t="str">
            <v>3FDXA</v>
          </cell>
          <cell r="AF1381" t="str">
            <v>3</v>
          </cell>
          <cell r="AG1381" t="str">
            <v>F</v>
          </cell>
          <cell r="AH1381" t="str">
            <v>D</v>
          </cell>
          <cell r="AI1381" t="str">
            <v>X</v>
          </cell>
          <cell r="AJ1381" t="str">
            <v>A</v>
          </cell>
          <cell r="AK1381" t="str">
            <v>Detectors &amp; Peripherals</v>
          </cell>
          <cell r="AL1381" t="str">
            <v>Sinteso</v>
          </cell>
          <cell r="AM1381" t="str">
            <v>Detectors and bases addressable</v>
          </cell>
          <cell r="AN1381" t="str">
            <v>N</v>
          </cell>
          <cell r="AO1381" t="str">
            <v>N</v>
          </cell>
          <cell r="AP1381" t="str">
            <v>85311030000</v>
          </cell>
          <cell r="AQ1381" t="str">
            <v>CH</v>
          </cell>
          <cell r="AR1381">
            <v>0.111</v>
          </cell>
          <cell r="AS1381" t="str">
            <v>KG</v>
          </cell>
          <cell r="AT1381"/>
          <cell r="AX1381">
            <v>476</v>
          </cell>
          <cell r="AY1381">
            <v>25777.42</v>
          </cell>
        </row>
        <row r="1382">
          <cell r="A1382" t="str">
            <v>A5Q00016444</v>
          </cell>
          <cell r="B1382" t="str">
            <v>A5Q00016444</v>
          </cell>
          <cell r="C1382" t="str">
            <v>FDT221</v>
          </cell>
          <cell r="D1382" t="str">
            <v>FDT221  heat detector . DA (colored)</v>
          </cell>
          <cell r="E1382" t="str">
            <v>FDT221  Wärmemelder. DA (farbig)</v>
          </cell>
          <cell r="F1382" t="str">
            <v>see 'colored items' price list</v>
          </cell>
          <cell r="G1382"/>
          <cell r="H1382">
            <v>1</v>
          </cell>
          <cell r="I1382">
            <v>-75</v>
          </cell>
          <cell r="K1382"/>
          <cell r="M1382"/>
          <cell r="P1382">
            <v>1</v>
          </cell>
          <cell r="Q1382">
            <v>-75</v>
          </cell>
          <cell r="S1382"/>
          <cell r="U1382"/>
          <cell r="V1382">
            <v>0</v>
          </cell>
          <cell r="W1382">
            <v>0</v>
          </cell>
          <cell r="X1382">
            <v>0</v>
          </cell>
          <cell r="Y1382" t="e">
            <v>#NAME?</v>
          </cell>
          <cell r="Z1382">
            <v>1</v>
          </cell>
          <cell r="AA1382">
            <v>1</v>
          </cell>
          <cell r="AB1382" t="str">
            <v>30</v>
          </cell>
          <cell r="AC1382" t="str">
            <v>*SN</v>
          </cell>
          <cell r="AE1382" t="str">
            <v>3FDXA</v>
          </cell>
          <cell r="AF1382" t="str">
            <v>3</v>
          </cell>
          <cell r="AG1382" t="str">
            <v>F</v>
          </cell>
          <cell r="AH1382" t="str">
            <v>D</v>
          </cell>
          <cell r="AI1382" t="str">
            <v>X</v>
          </cell>
          <cell r="AJ1382" t="str">
            <v>A</v>
          </cell>
          <cell r="AK1382" t="str">
            <v>Detectors &amp; Peripherals</v>
          </cell>
          <cell r="AL1382" t="str">
            <v>Sinteso</v>
          </cell>
          <cell r="AM1382" t="str">
            <v>Detectors and bases addressable</v>
          </cell>
          <cell r="AN1382" t="str">
            <v>N</v>
          </cell>
          <cell r="AO1382" t="str">
            <v>EAR99H</v>
          </cell>
          <cell r="AP1382" t="str">
            <v>85311030000</v>
          </cell>
          <cell r="AQ1382" t="str">
            <v>CH</v>
          </cell>
          <cell r="AR1382">
            <v>8.4000000000000005E-2</v>
          </cell>
          <cell r="AS1382" t="str">
            <v>KG</v>
          </cell>
          <cell r="AT1382"/>
          <cell r="AX1382">
            <v>0</v>
          </cell>
          <cell r="AY1382">
            <v>0</v>
          </cell>
        </row>
        <row r="1383">
          <cell r="A1383" t="str">
            <v>A5Q00001567</v>
          </cell>
          <cell r="B1383" t="str">
            <v>A5Q00001567</v>
          </cell>
          <cell r="C1383" t="str">
            <v>FDT221</v>
          </cell>
          <cell r="D1383" t="str">
            <v>FDT221  heat detector. DA</v>
          </cell>
          <cell r="E1383" t="str">
            <v>FDT221  Wärmemelder. DA</v>
          </cell>
          <cell r="F1383">
            <v>109</v>
          </cell>
          <cell r="G1383" t="str">
            <v>EUR</v>
          </cell>
          <cell r="H1383">
            <v>1</v>
          </cell>
          <cell r="I1383">
            <v>-75</v>
          </cell>
          <cell r="L1383">
            <v>17.34</v>
          </cell>
          <cell r="M1383" t="str">
            <v>EUR</v>
          </cell>
          <cell r="N1383">
            <v>109</v>
          </cell>
          <cell r="O1383" t="str">
            <v>EUR</v>
          </cell>
          <cell r="P1383">
            <v>1</v>
          </cell>
          <cell r="Q1383">
            <v>-75</v>
          </cell>
          <cell r="T1383">
            <v>17.34</v>
          </cell>
          <cell r="U1383" t="str">
            <v>EUR</v>
          </cell>
          <cell r="V1383">
            <v>23304.959999999999</v>
          </cell>
          <cell r="W1383">
            <v>23304.959999999999</v>
          </cell>
          <cell r="X1383">
            <v>0</v>
          </cell>
          <cell r="Y1383" t="e">
            <v>#NAME?</v>
          </cell>
          <cell r="Z1383">
            <v>1</v>
          </cell>
          <cell r="AA1383">
            <v>1</v>
          </cell>
          <cell r="AB1383" t="str">
            <v>30</v>
          </cell>
          <cell r="AC1383" t="str">
            <v>*SN</v>
          </cell>
          <cell r="AE1383" t="str">
            <v>3FDXA</v>
          </cell>
          <cell r="AF1383" t="str">
            <v>3</v>
          </cell>
          <cell r="AG1383" t="str">
            <v>F</v>
          </cell>
          <cell r="AH1383" t="str">
            <v>D</v>
          </cell>
          <cell r="AI1383" t="str">
            <v>X</v>
          </cell>
          <cell r="AJ1383" t="str">
            <v>A</v>
          </cell>
          <cell r="AK1383" t="str">
            <v>Detectors &amp; Peripherals</v>
          </cell>
          <cell r="AL1383" t="str">
            <v>Sinteso</v>
          </cell>
          <cell r="AM1383" t="str">
            <v>Detectors and bases addressable</v>
          </cell>
          <cell r="AN1383" t="str">
            <v>N</v>
          </cell>
          <cell r="AO1383" t="str">
            <v>EAR99</v>
          </cell>
          <cell r="AP1383" t="str">
            <v>85311030000</v>
          </cell>
          <cell r="AQ1383" t="str">
            <v>CH</v>
          </cell>
          <cell r="AR1383">
            <v>8.6999999999999994E-2</v>
          </cell>
          <cell r="AS1383" t="str">
            <v>KG</v>
          </cell>
          <cell r="AT1383" t="str">
            <v>F41</v>
          </cell>
          <cell r="AU1383" t="str">
            <v>Sinteso C-Line</v>
          </cell>
          <cell r="AX1383">
            <v>1344</v>
          </cell>
          <cell r="AY1383">
            <v>23102.15</v>
          </cell>
        </row>
        <row r="1384">
          <cell r="A1384" t="str">
            <v>A5Q00004812</v>
          </cell>
          <cell r="B1384" t="str">
            <v>A5Q00004812</v>
          </cell>
          <cell r="C1384" t="str">
            <v>FDT241</v>
          </cell>
          <cell r="D1384" t="str">
            <v>FDT241  heat detector. ASA</v>
          </cell>
          <cell r="E1384" t="str">
            <v>FDT241  Wärmemelder. ASA</v>
          </cell>
          <cell r="F1384">
            <v>122</v>
          </cell>
          <cell r="G1384" t="str">
            <v>EUR</v>
          </cell>
          <cell r="H1384">
            <v>1</v>
          </cell>
          <cell r="I1384">
            <v>-75</v>
          </cell>
          <cell r="L1384">
            <v>19.71</v>
          </cell>
          <cell r="M1384" t="str">
            <v>EUR</v>
          </cell>
          <cell r="N1384">
            <v>122</v>
          </cell>
          <cell r="O1384" t="str">
            <v>EUR</v>
          </cell>
          <cell r="P1384">
            <v>1</v>
          </cell>
          <cell r="Q1384">
            <v>-75</v>
          </cell>
          <cell r="T1384">
            <v>19.71</v>
          </cell>
          <cell r="U1384" t="str">
            <v>EUR</v>
          </cell>
          <cell r="V1384">
            <v>3370.41</v>
          </cell>
          <cell r="W1384">
            <v>3370.41</v>
          </cell>
          <cell r="X1384">
            <v>0</v>
          </cell>
          <cell r="Y1384" t="e">
            <v>#NAME?</v>
          </cell>
          <cell r="Z1384">
            <v>1</v>
          </cell>
          <cell r="AA1384">
            <v>1</v>
          </cell>
          <cell r="AB1384" t="str">
            <v>30</v>
          </cell>
          <cell r="AC1384" t="str">
            <v>*SN</v>
          </cell>
          <cell r="AE1384" t="str">
            <v>3FDXA</v>
          </cell>
          <cell r="AF1384" t="str">
            <v>3</v>
          </cell>
          <cell r="AG1384" t="str">
            <v>F</v>
          </cell>
          <cell r="AH1384" t="str">
            <v>D</v>
          </cell>
          <cell r="AI1384" t="str">
            <v>X</v>
          </cell>
          <cell r="AJ1384" t="str">
            <v>A</v>
          </cell>
          <cell r="AK1384" t="str">
            <v>Detectors &amp; Peripherals</v>
          </cell>
          <cell r="AL1384" t="str">
            <v>Sinteso</v>
          </cell>
          <cell r="AM1384" t="str">
            <v>Detectors and bases addressable</v>
          </cell>
          <cell r="AN1384" t="str">
            <v>N</v>
          </cell>
          <cell r="AO1384" t="str">
            <v>EAR99</v>
          </cell>
          <cell r="AP1384" t="str">
            <v>85311030000</v>
          </cell>
          <cell r="AQ1384" t="str">
            <v>CH</v>
          </cell>
          <cell r="AR1384">
            <v>8.7999999999999995E-2</v>
          </cell>
          <cell r="AS1384" t="str">
            <v>KG</v>
          </cell>
          <cell r="AT1384" t="str">
            <v>F42</v>
          </cell>
          <cell r="AU1384" t="str">
            <v>Sinteso S-Line</v>
          </cell>
          <cell r="AX1384">
            <v>171</v>
          </cell>
          <cell r="AY1384">
            <v>3357.7900000000004</v>
          </cell>
        </row>
        <row r="1385">
          <cell r="A1385" t="str">
            <v>A5Q00016445</v>
          </cell>
          <cell r="B1385" t="str">
            <v>A5Q00016445</v>
          </cell>
          <cell r="C1385" t="str">
            <v>FDT241</v>
          </cell>
          <cell r="D1385" t="str">
            <v>FDT241  heat detector. ASA (colored)</v>
          </cell>
          <cell r="E1385" t="str">
            <v>FDT241  Wärmemelder. ASA (farbig)</v>
          </cell>
          <cell r="F1385" t="str">
            <v>see 'colored items' price list</v>
          </cell>
          <cell r="G1385"/>
          <cell r="H1385">
            <v>1</v>
          </cell>
          <cell r="I1385">
            <v>-75</v>
          </cell>
          <cell r="K1385"/>
          <cell r="M1385"/>
          <cell r="P1385">
            <v>1</v>
          </cell>
          <cell r="Q1385">
            <v>-75</v>
          </cell>
          <cell r="S1385"/>
          <cell r="U1385"/>
          <cell r="V1385">
            <v>0</v>
          </cell>
          <cell r="W1385">
            <v>0</v>
          </cell>
          <cell r="X1385">
            <v>0</v>
          </cell>
          <cell r="Y1385" t="e">
            <v>#NAME?</v>
          </cell>
          <cell r="Z1385">
            <v>1</v>
          </cell>
          <cell r="AA1385">
            <v>1</v>
          </cell>
          <cell r="AB1385" t="str">
            <v>30</v>
          </cell>
          <cell r="AC1385" t="str">
            <v>*SN</v>
          </cell>
          <cell r="AE1385" t="str">
            <v>3FDXA</v>
          </cell>
          <cell r="AF1385" t="str">
            <v>3</v>
          </cell>
          <cell r="AG1385" t="str">
            <v>F</v>
          </cell>
          <cell r="AH1385" t="str">
            <v>D</v>
          </cell>
          <cell r="AI1385" t="str">
            <v>X</v>
          </cell>
          <cell r="AJ1385" t="str">
            <v>A</v>
          </cell>
          <cell r="AK1385" t="str">
            <v>Detectors &amp; Peripherals</v>
          </cell>
          <cell r="AL1385" t="str">
            <v>Sinteso</v>
          </cell>
          <cell r="AM1385" t="str">
            <v>Detectors and bases addressable</v>
          </cell>
          <cell r="AN1385" t="str">
            <v>N</v>
          </cell>
          <cell r="AO1385" t="str">
            <v>EAR99H</v>
          </cell>
          <cell r="AP1385" t="str">
            <v>85311030000</v>
          </cell>
          <cell r="AQ1385" t="str">
            <v>CH</v>
          </cell>
          <cell r="AR1385">
            <v>0.109</v>
          </cell>
          <cell r="AS1385" t="str">
            <v>KG</v>
          </cell>
          <cell r="AT1385"/>
          <cell r="AX1385">
            <v>0</v>
          </cell>
          <cell r="AY1385">
            <v>0</v>
          </cell>
        </row>
        <row r="1386">
          <cell r="A1386" t="str">
            <v>Detectors and bases conventional</v>
          </cell>
          <cell r="AE1386" t="str">
            <v>3FDXB</v>
          </cell>
          <cell r="AF1386" t="str">
            <v>3</v>
          </cell>
          <cell r="AG1386" t="str">
            <v>F</v>
          </cell>
          <cell r="AH1386" t="str">
            <v>D</v>
          </cell>
          <cell r="AI1386" t="str">
            <v>X</v>
          </cell>
          <cell r="AJ1386" t="str">
            <v>B</v>
          </cell>
          <cell r="AK1386" t="str">
            <v>Detectors &amp; Peripherals</v>
          </cell>
          <cell r="AL1386" t="str">
            <v>Sinteso</v>
          </cell>
          <cell r="AM1386" t="str">
            <v>Detectors and bases conventional</v>
          </cell>
        </row>
        <row r="1387">
          <cell r="A1387" t="str">
            <v>A5Q00001603</v>
          </cell>
          <cell r="B1387" t="str">
            <v>A5Q00001603</v>
          </cell>
          <cell r="C1387" t="str">
            <v>FDB291</v>
          </cell>
          <cell r="D1387" t="str">
            <v>FDB291  Base attachment</v>
          </cell>
          <cell r="E1387" t="str">
            <v>FDB291  Sockelzusatz</v>
          </cell>
          <cell r="F1387">
            <v>3.06</v>
          </cell>
          <cell r="G1387" t="str">
            <v>EUR</v>
          </cell>
          <cell r="H1387">
            <v>1</v>
          </cell>
          <cell r="I1387">
            <v>-75</v>
          </cell>
          <cell r="L1387">
            <v>0.85</v>
          </cell>
          <cell r="M1387" t="str">
            <v>EUR</v>
          </cell>
          <cell r="N1387">
            <v>3.06</v>
          </cell>
          <cell r="O1387" t="str">
            <v>EUR</v>
          </cell>
          <cell r="P1387">
            <v>1</v>
          </cell>
          <cell r="Q1387">
            <v>-75</v>
          </cell>
          <cell r="T1387">
            <v>0.85</v>
          </cell>
          <cell r="U1387" t="str">
            <v>EUR</v>
          </cell>
          <cell r="V1387">
            <v>16830</v>
          </cell>
          <cell r="W1387">
            <v>16830</v>
          </cell>
          <cell r="X1387">
            <v>0</v>
          </cell>
          <cell r="Y1387" t="e">
            <v>#NAME?</v>
          </cell>
          <cell r="Z1387">
            <v>1</v>
          </cell>
          <cell r="AA1387">
            <v>1</v>
          </cell>
          <cell r="AB1387" t="str">
            <v>30</v>
          </cell>
          <cell r="AC1387" t="str">
            <v>*SN</v>
          </cell>
          <cell r="AE1387" t="str">
            <v>3FDXB</v>
          </cell>
          <cell r="AF1387" t="str">
            <v>3</v>
          </cell>
          <cell r="AG1387" t="str">
            <v>F</v>
          </cell>
          <cell r="AH1387" t="str">
            <v>D</v>
          </cell>
          <cell r="AI1387" t="str">
            <v>X</v>
          </cell>
          <cell r="AJ1387" t="str">
            <v>B</v>
          </cell>
          <cell r="AK1387" t="str">
            <v>Detectors &amp; Peripherals</v>
          </cell>
          <cell r="AL1387" t="str">
            <v>Sinteso</v>
          </cell>
          <cell r="AM1387" t="str">
            <v>Detectors and bases conventional</v>
          </cell>
          <cell r="AN1387" t="str">
            <v>N</v>
          </cell>
          <cell r="AO1387" t="str">
            <v>N</v>
          </cell>
          <cell r="AP1387" t="str">
            <v>85319085900</v>
          </cell>
          <cell r="AQ1387" t="str">
            <v>CH</v>
          </cell>
          <cell r="AR1387">
            <v>3.7999999999999999E-2</v>
          </cell>
          <cell r="AS1387" t="str">
            <v>KG</v>
          </cell>
          <cell r="AT1387"/>
          <cell r="AV1387" t="str">
            <v>5-35</v>
          </cell>
          <cell r="AX1387">
            <v>19800</v>
          </cell>
          <cell r="AY1387">
            <v>16558.150000000001</v>
          </cell>
        </row>
        <row r="1388">
          <cell r="A1388" t="str">
            <v>Detectors, bases and peripherals special</v>
          </cell>
          <cell r="AE1388" t="str">
            <v>3FDXC</v>
          </cell>
          <cell r="AF1388" t="str">
            <v>3</v>
          </cell>
          <cell r="AG1388" t="str">
            <v>F</v>
          </cell>
          <cell r="AH1388" t="str">
            <v>D</v>
          </cell>
          <cell r="AI1388" t="str">
            <v>X</v>
          </cell>
          <cell r="AJ1388" t="str">
            <v>C</v>
          </cell>
          <cell r="AK1388" t="str">
            <v>Detectors &amp; Peripherals</v>
          </cell>
          <cell r="AL1388" t="str">
            <v>Sinteso</v>
          </cell>
          <cell r="AM1388" t="str">
            <v>Detectors, bases and peripherals special</v>
          </cell>
        </row>
        <row r="1389">
          <cell r="A1389" t="str">
            <v>A5Q00003902</v>
          </cell>
          <cell r="B1389" t="str">
            <v>A5Q00003902</v>
          </cell>
          <cell r="C1389" t="str">
            <v>FDF221-9</v>
          </cell>
          <cell r="D1389" t="str">
            <v>FDF221-9  Infrared flame detector</v>
          </cell>
          <cell r="E1389" t="str">
            <v>FDF221-9  Infrarot Flammenmelder</v>
          </cell>
          <cell r="F1389">
            <v>1152</v>
          </cell>
          <cell r="G1389" t="str">
            <v>EUR</v>
          </cell>
          <cell r="H1389">
            <v>1</v>
          </cell>
          <cell r="I1389">
            <v>-75</v>
          </cell>
          <cell r="J1389">
            <v>288</v>
          </cell>
          <cell r="K1389" t="str">
            <v>EUR</v>
          </cell>
          <cell r="M1389"/>
          <cell r="N1389">
            <v>1077</v>
          </cell>
          <cell r="O1389" t="str">
            <v>EUR</v>
          </cell>
          <cell r="P1389">
            <v>1</v>
          </cell>
          <cell r="Q1389">
            <v>-75</v>
          </cell>
          <cell r="R1389">
            <v>269.25</v>
          </cell>
          <cell r="S1389" t="str">
            <v>EUR</v>
          </cell>
          <cell r="U1389"/>
          <cell r="V1389">
            <v>7488</v>
          </cell>
          <cell r="W1389">
            <v>7000.5</v>
          </cell>
          <cell r="X1389">
            <v>243.75</v>
          </cell>
          <cell r="Y1389" t="e">
            <v>#NAME?</v>
          </cell>
          <cell r="Z1389">
            <v>1</v>
          </cell>
          <cell r="AA1389">
            <v>1</v>
          </cell>
          <cell r="AB1389" t="str">
            <v>56</v>
          </cell>
          <cell r="AC1389" t="str">
            <v>*SN</v>
          </cell>
          <cell r="AD1389" t="str">
            <v>phasing out product</v>
          </cell>
          <cell r="AE1389" t="str">
            <v>3FDXC</v>
          </cell>
          <cell r="AF1389" t="str">
            <v>3</v>
          </cell>
          <cell r="AG1389" t="str">
            <v>F</v>
          </cell>
          <cell r="AH1389" t="str">
            <v>D</v>
          </cell>
          <cell r="AI1389" t="str">
            <v>X</v>
          </cell>
          <cell r="AJ1389" t="str">
            <v>C</v>
          </cell>
          <cell r="AK1389" t="str">
            <v>Detectors &amp; Peripherals</v>
          </cell>
          <cell r="AL1389" t="str">
            <v>Sinteso</v>
          </cell>
          <cell r="AM1389" t="str">
            <v>Detectors, bases and peripherals special</v>
          </cell>
          <cell r="AN1389" t="str">
            <v>N</v>
          </cell>
          <cell r="AO1389" t="str">
            <v>EAR99</v>
          </cell>
          <cell r="AP1389" t="str">
            <v>85311030000</v>
          </cell>
          <cell r="AQ1389" t="str">
            <v>CH</v>
          </cell>
          <cell r="AR1389">
            <v>0.54700000000000004</v>
          </cell>
          <cell r="AS1389" t="str">
            <v>KG</v>
          </cell>
          <cell r="AT1389" t="str">
            <v>F52</v>
          </cell>
          <cell r="AU1389" t="str">
            <v>Flame Detectors DF</v>
          </cell>
          <cell r="AV1389" t="str">
            <v>9-2</v>
          </cell>
          <cell r="AX1389">
            <v>26</v>
          </cell>
          <cell r="AY1389">
            <v>6892.21</v>
          </cell>
        </row>
        <row r="1390">
          <cell r="A1390" t="str">
            <v>A5Q00003006</v>
          </cell>
          <cell r="B1390" t="str">
            <v>A5Q00003006</v>
          </cell>
          <cell r="C1390" t="str">
            <v>FDF241-9</v>
          </cell>
          <cell r="D1390" t="str">
            <v>FDF241-9  flame detector</v>
          </cell>
          <cell r="E1390" t="str">
            <v>FDF241-9  Flammenmelder</v>
          </cell>
          <cell r="F1390">
            <v>2261</v>
          </cell>
          <cell r="G1390" t="str">
            <v>EUR</v>
          </cell>
          <cell r="H1390">
            <v>1</v>
          </cell>
          <cell r="I1390">
            <v>-75</v>
          </cell>
          <cell r="L1390">
            <v>633.41999999999996</v>
          </cell>
          <cell r="M1390" t="str">
            <v>EUR</v>
          </cell>
          <cell r="N1390">
            <v>2261</v>
          </cell>
          <cell r="O1390" t="str">
            <v>EUR</v>
          </cell>
          <cell r="P1390">
            <v>1</v>
          </cell>
          <cell r="Q1390">
            <v>-75</v>
          </cell>
          <cell r="T1390">
            <v>633.41999999999996</v>
          </cell>
          <cell r="U1390" t="str">
            <v>EUR</v>
          </cell>
          <cell r="V1390">
            <v>127317.42</v>
          </cell>
          <cell r="W1390">
            <v>127317.42</v>
          </cell>
          <cell r="X1390">
            <v>0</v>
          </cell>
          <cell r="Y1390" t="e">
            <v>#NAME?</v>
          </cell>
          <cell r="Z1390">
            <v>1</v>
          </cell>
          <cell r="AA1390">
            <v>1</v>
          </cell>
          <cell r="AB1390" t="str">
            <v>30</v>
          </cell>
          <cell r="AC1390" t="str">
            <v>*SN</v>
          </cell>
          <cell r="AE1390" t="str">
            <v>3FDXC</v>
          </cell>
          <cell r="AF1390" t="str">
            <v>3</v>
          </cell>
          <cell r="AG1390" t="str">
            <v>F</v>
          </cell>
          <cell r="AH1390" t="str">
            <v>D</v>
          </cell>
          <cell r="AI1390" t="str">
            <v>X</v>
          </cell>
          <cell r="AJ1390" t="str">
            <v>C</v>
          </cell>
          <cell r="AK1390" t="str">
            <v>Detectors &amp; Peripherals</v>
          </cell>
          <cell r="AL1390" t="str">
            <v>Sinteso</v>
          </cell>
          <cell r="AM1390" t="str">
            <v>Detectors, bases and peripherals special</v>
          </cell>
          <cell r="AN1390" t="str">
            <v>N</v>
          </cell>
          <cell r="AO1390" t="str">
            <v>EAR99</v>
          </cell>
          <cell r="AP1390" t="str">
            <v>85311030000</v>
          </cell>
          <cell r="AQ1390" t="str">
            <v>CH</v>
          </cell>
          <cell r="AR1390">
            <v>0.54200000000000004</v>
          </cell>
          <cell r="AS1390" t="str">
            <v>KG</v>
          </cell>
          <cell r="AT1390" t="str">
            <v>F52</v>
          </cell>
          <cell r="AU1390" t="str">
            <v>Flame Detectors DF</v>
          </cell>
          <cell r="AV1390" t="str">
            <v>9-2–3</v>
          </cell>
          <cell r="AX1390">
            <v>201</v>
          </cell>
          <cell r="AY1390">
            <v>126457.74</v>
          </cell>
        </row>
        <row r="1391">
          <cell r="A1391" t="str">
            <v>A5Q00003310</v>
          </cell>
          <cell r="B1391" t="str">
            <v>A5Q00003310</v>
          </cell>
          <cell r="C1391" t="str">
            <v>FDFB291</v>
          </cell>
          <cell r="D1391" t="str">
            <v>FDFB291  Base for flame detector</v>
          </cell>
          <cell r="E1391" t="str">
            <v>FDFB291  Flammenmelder-Sockel</v>
          </cell>
          <cell r="F1391">
            <v>97</v>
          </cell>
          <cell r="G1391" t="str">
            <v>EUR</v>
          </cell>
          <cell r="H1391">
            <v>1</v>
          </cell>
          <cell r="I1391">
            <v>-75</v>
          </cell>
          <cell r="J1391">
            <v>24.25</v>
          </cell>
          <cell r="K1391" t="str">
            <v>EUR</v>
          </cell>
          <cell r="M1391"/>
          <cell r="N1391">
            <v>97</v>
          </cell>
          <cell r="O1391" t="str">
            <v>EUR</v>
          </cell>
          <cell r="P1391">
            <v>1</v>
          </cell>
          <cell r="Q1391">
            <v>-75</v>
          </cell>
          <cell r="R1391">
            <v>24.25</v>
          </cell>
          <cell r="S1391" t="str">
            <v>EUR</v>
          </cell>
          <cell r="U1391"/>
          <cell r="V1391">
            <v>5529</v>
          </cell>
          <cell r="W1391">
            <v>5529</v>
          </cell>
          <cell r="X1391">
            <v>0</v>
          </cell>
          <cell r="Y1391" t="e">
            <v>#NAME?</v>
          </cell>
          <cell r="Z1391">
            <v>1</v>
          </cell>
          <cell r="AA1391">
            <v>1</v>
          </cell>
          <cell r="AB1391" t="str">
            <v>30</v>
          </cell>
          <cell r="AC1391" t="str">
            <v>*SN</v>
          </cell>
          <cell r="AE1391" t="str">
            <v>3FDXC</v>
          </cell>
          <cell r="AF1391" t="str">
            <v>3</v>
          </cell>
          <cell r="AG1391" t="str">
            <v>F</v>
          </cell>
          <cell r="AH1391" t="str">
            <v>D</v>
          </cell>
          <cell r="AI1391" t="str">
            <v>X</v>
          </cell>
          <cell r="AJ1391" t="str">
            <v>C</v>
          </cell>
          <cell r="AK1391" t="str">
            <v>Detectors &amp; Peripherals</v>
          </cell>
          <cell r="AL1391" t="str">
            <v>Sinteso</v>
          </cell>
          <cell r="AM1391" t="str">
            <v>Detectors, bases and peripherals special</v>
          </cell>
          <cell r="AN1391" t="str">
            <v>N</v>
          </cell>
          <cell r="AO1391" t="str">
            <v>EAR99</v>
          </cell>
          <cell r="AP1391" t="str">
            <v>85319085900</v>
          </cell>
          <cell r="AQ1391" t="str">
            <v>CH</v>
          </cell>
          <cell r="AR1391">
            <v>0.26900000000000002</v>
          </cell>
          <cell r="AS1391" t="str">
            <v>KG</v>
          </cell>
          <cell r="AT1391"/>
          <cell r="AV1391" t="str">
            <v>9-2–3</v>
          </cell>
          <cell r="AX1391">
            <v>228</v>
          </cell>
          <cell r="AY1391">
            <v>5486.5599999999995</v>
          </cell>
        </row>
        <row r="1392">
          <cell r="A1392" t="str">
            <v>A5Q00002298</v>
          </cell>
          <cell r="B1392" t="str">
            <v>A5Q00002298</v>
          </cell>
          <cell r="C1392" t="str">
            <v>FDL241-9</v>
          </cell>
          <cell r="D1392" t="str">
            <v>FDL241-9  Linear smoke detector</v>
          </cell>
          <cell r="E1392" t="str">
            <v>FDL241-9  Linearer Rauchmelder</v>
          </cell>
          <cell r="F1392">
            <v>1077</v>
          </cell>
          <cell r="G1392" t="str">
            <v>EUR</v>
          </cell>
          <cell r="H1392">
            <v>1</v>
          </cell>
          <cell r="I1392">
            <v>-75</v>
          </cell>
          <cell r="L1392">
            <v>301.62</v>
          </cell>
          <cell r="M1392" t="str">
            <v>EUR</v>
          </cell>
          <cell r="N1392">
            <v>1077</v>
          </cell>
          <cell r="O1392" t="str">
            <v>EUR</v>
          </cell>
          <cell r="P1392">
            <v>1</v>
          </cell>
          <cell r="Q1392">
            <v>-75</v>
          </cell>
          <cell r="T1392">
            <v>301.62</v>
          </cell>
          <cell r="U1392" t="str">
            <v>EUR</v>
          </cell>
          <cell r="V1392">
            <v>157144.01999999999</v>
          </cell>
          <cell r="W1392">
            <v>157144.01999999999</v>
          </cell>
          <cell r="X1392">
            <v>0</v>
          </cell>
          <cell r="Y1392" t="e">
            <v>#NAME?</v>
          </cell>
          <cell r="Z1392">
            <v>1</v>
          </cell>
          <cell r="AA1392">
            <v>1</v>
          </cell>
          <cell r="AB1392" t="str">
            <v>30</v>
          </cell>
          <cell r="AC1392" t="str">
            <v>*SN</v>
          </cell>
          <cell r="AE1392" t="str">
            <v>3FDXC</v>
          </cell>
          <cell r="AF1392" t="str">
            <v>3</v>
          </cell>
          <cell r="AG1392" t="str">
            <v>F</v>
          </cell>
          <cell r="AH1392" t="str">
            <v>D</v>
          </cell>
          <cell r="AI1392" t="str">
            <v>X</v>
          </cell>
          <cell r="AJ1392" t="str">
            <v>C</v>
          </cell>
          <cell r="AK1392" t="str">
            <v>Detectors &amp; Peripherals</v>
          </cell>
          <cell r="AL1392" t="str">
            <v>Sinteso</v>
          </cell>
          <cell r="AM1392" t="str">
            <v>Detectors, bases and peripherals special</v>
          </cell>
          <cell r="AN1392" t="str">
            <v>N</v>
          </cell>
          <cell r="AO1392" t="str">
            <v>N</v>
          </cell>
          <cell r="AP1392" t="str">
            <v>85311030000</v>
          </cell>
          <cell r="AQ1392" t="str">
            <v>CH</v>
          </cell>
          <cell r="AR1392">
            <v>0.47799999999999998</v>
          </cell>
          <cell r="AS1392" t="str">
            <v>KG</v>
          </cell>
          <cell r="AT1392" t="str">
            <v>F51</v>
          </cell>
          <cell r="AU1392" t="str">
            <v>Linear Detectors DL</v>
          </cell>
          <cell r="AV1392" t="str">
            <v>9-5–6</v>
          </cell>
          <cell r="AX1392">
            <v>521</v>
          </cell>
          <cell r="AY1392">
            <v>154368.35</v>
          </cell>
        </row>
        <row r="1393">
          <cell r="A1393" t="str">
            <v>A5Q00003941</v>
          </cell>
          <cell r="B1393" t="str">
            <v>A5Q00003941</v>
          </cell>
          <cell r="C1393" t="str">
            <v>FDLB291</v>
          </cell>
          <cell r="D1393" t="str">
            <v>FDLB291  Linear detector Base</v>
          </cell>
          <cell r="E1393" t="str">
            <v>FDLB291  Linear Meldersockel</v>
          </cell>
          <cell r="F1393">
            <v>97</v>
          </cell>
          <cell r="G1393" t="str">
            <v>EUR</v>
          </cell>
          <cell r="H1393">
            <v>1</v>
          </cell>
          <cell r="I1393">
            <v>-75</v>
          </cell>
          <cell r="J1393">
            <v>24.25</v>
          </cell>
          <cell r="K1393" t="str">
            <v>EUR</v>
          </cell>
          <cell r="M1393"/>
          <cell r="N1393">
            <v>97</v>
          </cell>
          <cell r="O1393" t="str">
            <v>EUR</v>
          </cell>
          <cell r="P1393">
            <v>1</v>
          </cell>
          <cell r="Q1393">
            <v>-75</v>
          </cell>
          <cell r="R1393">
            <v>24.25</v>
          </cell>
          <cell r="S1393" t="str">
            <v>EUR</v>
          </cell>
          <cell r="U1393"/>
          <cell r="V1393">
            <v>12707</v>
          </cell>
          <cell r="W1393">
            <v>12707</v>
          </cell>
          <cell r="X1393">
            <v>0</v>
          </cell>
          <cell r="Y1393" t="e">
            <v>#NAME?</v>
          </cell>
          <cell r="Z1393">
            <v>1</v>
          </cell>
          <cell r="AA1393">
            <v>1</v>
          </cell>
          <cell r="AB1393" t="str">
            <v>30</v>
          </cell>
          <cell r="AC1393" t="str">
            <v>*SN</v>
          </cell>
          <cell r="AE1393" t="str">
            <v>3FDXC</v>
          </cell>
          <cell r="AF1393" t="str">
            <v>3</v>
          </cell>
          <cell r="AG1393" t="str">
            <v>F</v>
          </cell>
          <cell r="AH1393" t="str">
            <v>D</v>
          </cell>
          <cell r="AI1393" t="str">
            <v>X</v>
          </cell>
          <cell r="AJ1393" t="str">
            <v>C</v>
          </cell>
          <cell r="AK1393" t="str">
            <v>Detectors &amp; Peripherals</v>
          </cell>
          <cell r="AL1393" t="str">
            <v>Sinteso</v>
          </cell>
          <cell r="AM1393" t="str">
            <v>Detectors, bases and peripherals special</v>
          </cell>
          <cell r="AN1393" t="str">
            <v>N</v>
          </cell>
          <cell r="AO1393" t="str">
            <v>N</v>
          </cell>
          <cell r="AP1393" t="str">
            <v>85319085900</v>
          </cell>
          <cell r="AQ1393" t="str">
            <v>CH</v>
          </cell>
          <cell r="AR1393">
            <v>0.33700000000000002</v>
          </cell>
          <cell r="AS1393" t="str">
            <v>KG</v>
          </cell>
          <cell r="AT1393"/>
          <cell r="AV1393" t="str">
            <v>9-5–6</v>
          </cell>
          <cell r="AX1393">
            <v>524</v>
          </cell>
          <cell r="AY1393">
            <v>12481.13</v>
          </cell>
        </row>
        <row r="1394">
          <cell r="A1394" t="str">
            <v>Detectors, bases and peripherals wireless</v>
          </cell>
          <cell r="AE1394" t="str">
            <v>3FDXD</v>
          </cell>
          <cell r="AF1394" t="str">
            <v>3</v>
          </cell>
          <cell r="AG1394" t="str">
            <v>F</v>
          </cell>
          <cell r="AH1394" t="str">
            <v>D</v>
          </cell>
          <cell r="AI1394" t="str">
            <v>X</v>
          </cell>
          <cell r="AJ1394" t="str">
            <v>D</v>
          </cell>
          <cell r="AK1394" t="str">
            <v>Detectors &amp; Peripherals</v>
          </cell>
          <cell r="AL1394" t="str">
            <v>Sinteso</v>
          </cell>
          <cell r="AM1394" t="str">
            <v>Detectors, bases and peripherals wireless</v>
          </cell>
        </row>
        <row r="1395">
          <cell r="A1395" t="str">
            <v>S54319-F12-A1</v>
          </cell>
          <cell r="B1395" t="str">
            <v>S54319-F12-A1</v>
          </cell>
          <cell r="C1395" t="str">
            <v>FDB271</v>
          </cell>
          <cell r="D1395" t="str">
            <v>FDB271  Base radio detector</v>
          </cell>
          <cell r="E1395" t="str">
            <v>FDB271  Sockel Funk-Melder</v>
          </cell>
          <cell r="F1395">
            <v>5</v>
          </cell>
          <cell r="G1395" t="str">
            <v>EUR</v>
          </cell>
          <cell r="H1395">
            <v>1</v>
          </cell>
          <cell r="I1395">
            <v>-75</v>
          </cell>
          <cell r="J1395">
            <v>1.25</v>
          </cell>
          <cell r="K1395" t="str">
            <v>EUR</v>
          </cell>
          <cell r="M1395"/>
          <cell r="N1395">
            <v>5</v>
          </cell>
          <cell r="O1395" t="str">
            <v>EUR</v>
          </cell>
          <cell r="P1395">
            <v>1</v>
          </cell>
          <cell r="Q1395">
            <v>-75</v>
          </cell>
          <cell r="R1395">
            <v>1.25</v>
          </cell>
          <cell r="S1395" t="str">
            <v>EUR</v>
          </cell>
          <cell r="U1395"/>
          <cell r="V1395">
            <v>106.25</v>
          </cell>
          <cell r="W1395">
            <v>106.25</v>
          </cell>
          <cell r="X1395">
            <v>0</v>
          </cell>
          <cell r="Y1395" t="e">
            <v>#NAME?</v>
          </cell>
          <cell r="Z1395">
            <v>1</v>
          </cell>
          <cell r="AA1395">
            <v>1</v>
          </cell>
          <cell r="AB1395" t="str">
            <v>30</v>
          </cell>
          <cell r="AC1395" t="str">
            <v>*SN</v>
          </cell>
          <cell r="AE1395" t="str">
            <v>3FDXD</v>
          </cell>
          <cell r="AF1395" t="str">
            <v>3</v>
          </cell>
          <cell r="AG1395" t="str">
            <v>F</v>
          </cell>
          <cell r="AH1395" t="str">
            <v>D</v>
          </cell>
          <cell r="AI1395" t="str">
            <v>X</v>
          </cell>
          <cell r="AJ1395" t="str">
            <v>D</v>
          </cell>
          <cell r="AK1395" t="str">
            <v>Detectors &amp; Peripherals</v>
          </cell>
          <cell r="AL1395" t="str">
            <v>Sinteso</v>
          </cell>
          <cell r="AM1395" t="str">
            <v>Detectors, bases and peripherals wireless</v>
          </cell>
          <cell r="AN1395" t="str">
            <v>N</v>
          </cell>
          <cell r="AO1395" t="str">
            <v>N</v>
          </cell>
          <cell r="AP1395" t="str">
            <v>85389091900</v>
          </cell>
          <cell r="AQ1395" t="str">
            <v>CH</v>
          </cell>
          <cell r="AR1395">
            <v>4.1000000000000002E-2</v>
          </cell>
          <cell r="AS1395" t="str">
            <v>KG</v>
          </cell>
          <cell r="AT1395"/>
          <cell r="AX1395">
            <v>85</v>
          </cell>
          <cell r="AY1395">
            <v>106.93999999999997</v>
          </cell>
        </row>
        <row r="1396">
          <cell r="A1396" t="str">
            <v>S54319-F12-A2</v>
          </cell>
          <cell r="B1396" t="str">
            <v>S54319-F12-A2</v>
          </cell>
          <cell r="C1396" t="str">
            <v>FDB271</v>
          </cell>
          <cell r="D1396" t="str">
            <v>FDB271  Base radio detector (colored)</v>
          </cell>
          <cell r="E1396" t="str">
            <v>FDB271  Sockel Funkmelder (farbig)</v>
          </cell>
          <cell r="F1396" t="str">
            <v>see 'colored items' price list</v>
          </cell>
          <cell r="G1396"/>
          <cell r="H1396">
            <v>1</v>
          </cell>
          <cell r="I1396">
            <v>-75</v>
          </cell>
          <cell r="K1396"/>
          <cell r="M1396"/>
          <cell r="P1396">
            <v>1</v>
          </cell>
          <cell r="Q1396">
            <v>-75</v>
          </cell>
          <cell r="S1396"/>
          <cell r="U1396"/>
          <cell r="V1396">
            <v>0</v>
          </cell>
          <cell r="W1396">
            <v>0</v>
          </cell>
          <cell r="X1396">
            <v>0</v>
          </cell>
          <cell r="Y1396" t="e">
            <v>#NAME?</v>
          </cell>
          <cell r="Z1396">
            <v>1</v>
          </cell>
          <cell r="AA1396">
            <v>1</v>
          </cell>
          <cell r="AB1396" t="str">
            <v>30</v>
          </cell>
          <cell r="AC1396" t="str">
            <v>*SN</v>
          </cell>
          <cell r="AE1396" t="str">
            <v>3FDXD</v>
          </cell>
          <cell r="AF1396" t="str">
            <v>3</v>
          </cell>
          <cell r="AG1396" t="str">
            <v>F</v>
          </cell>
          <cell r="AH1396" t="str">
            <v>D</v>
          </cell>
          <cell r="AI1396" t="str">
            <v>X</v>
          </cell>
          <cell r="AJ1396" t="str">
            <v>D</v>
          </cell>
          <cell r="AK1396" t="str">
            <v>Detectors &amp; Peripherals</v>
          </cell>
          <cell r="AL1396" t="str">
            <v>Sinteso</v>
          </cell>
          <cell r="AM1396" t="str">
            <v>Detectors, bases and peripherals wireless</v>
          </cell>
          <cell r="AN1396" t="str">
            <v>N</v>
          </cell>
          <cell r="AO1396" t="str">
            <v>EAR99</v>
          </cell>
          <cell r="AP1396" t="str">
            <v>85319085900</v>
          </cell>
          <cell r="AQ1396" t="str">
            <v>CH</v>
          </cell>
          <cell r="AR1396">
            <v>4.2000000000000003E-2</v>
          </cell>
          <cell r="AS1396" t="str">
            <v>KG</v>
          </cell>
          <cell r="AT1396"/>
          <cell r="AX1396">
            <v>0</v>
          </cell>
          <cell r="AY1396">
            <v>0</v>
          </cell>
        </row>
        <row r="1397">
          <cell r="A1397" t="str">
            <v>S54323-F104-A1</v>
          </cell>
          <cell r="B1397" t="str">
            <v>S54323-F104-A1</v>
          </cell>
          <cell r="C1397" t="str">
            <v>FDCW221</v>
          </cell>
          <cell r="D1397" t="str">
            <v>FDCW221  Radio Gateway</v>
          </cell>
          <cell r="E1397" t="str">
            <v>FDCW221  Funk-Gateway</v>
          </cell>
          <cell r="F1397">
            <v>513</v>
          </cell>
          <cell r="G1397" t="str">
            <v>EUR</v>
          </cell>
          <cell r="H1397">
            <v>1</v>
          </cell>
          <cell r="I1397">
            <v>-75</v>
          </cell>
          <cell r="J1397">
            <v>128.25</v>
          </cell>
          <cell r="K1397" t="str">
            <v>EUR</v>
          </cell>
          <cell r="M1397"/>
          <cell r="N1397">
            <v>513</v>
          </cell>
          <cell r="O1397" t="str">
            <v>EUR</v>
          </cell>
          <cell r="P1397">
            <v>1</v>
          </cell>
          <cell r="Q1397">
            <v>-75</v>
          </cell>
          <cell r="R1397">
            <v>128.25</v>
          </cell>
          <cell r="S1397" t="str">
            <v>EUR</v>
          </cell>
          <cell r="U1397"/>
          <cell r="V1397">
            <v>128.25</v>
          </cell>
          <cell r="W1397">
            <v>128.25</v>
          </cell>
          <cell r="X1397">
            <v>0</v>
          </cell>
          <cell r="Y1397" t="e">
            <v>#NAME?</v>
          </cell>
          <cell r="Z1397">
            <v>1</v>
          </cell>
          <cell r="AA1397">
            <v>1</v>
          </cell>
          <cell r="AB1397" t="str">
            <v>30</v>
          </cell>
          <cell r="AC1397" t="str">
            <v>*SN</v>
          </cell>
          <cell r="AE1397" t="str">
            <v>3FDXD</v>
          </cell>
          <cell r="AF1397" t="str">
            <v>3</v>
          </cell>
          <cell r="AG1397" t="str">
            <v>F</v>
          </cell>
          <cell r="AH1397" t="str">
            <v>D</v>
          </cell>
          <cell r="AI1397" t="str">
            <v>X</v>
          </cell>
          <cell r="AJ1397" t="str">
            <v>D</v>
          </cell>
          <cell r="AK1397" t="str">
            <v>Detectors &amp; Peripherals</v>
          </cell>
          <cell r="AL1397" t="str">
            <v>Sinteso</v>
          </cell>
          <cell r="AM1397" t="str">
            <v>Detectors, bases and peripherals wireless</v>
          </cell>
          <cell r="AN1397" t="str">
            <v>N</v>
          </cell>
          <cell r="AO1397" t="str">
            <v>EAR99H</v>
          </cell>
          <cell r="AP1397" t="str">
            <v>85176200900</v>
          </cell>
          <cell r="AQ1397" t="str">
            <v>CH</v>
          </cell>
          <cell r="AR1397">
            <v>0.28599999999999998</v>
          </cell>
          <cell r="AS1397" t="str">
            <v>KG</v>
          </cell>
          <cell r="AT1397"/>
          <cell r="AX1397">
            <v>1</v>
          </cell>
          <cell r="AY1397">
            <v>125.28</v>
          </cell>
        </row>
        <row r="1398">
          <cell r="A1398" t="str">
            <v>S54370-F11-A1</v>
          </cell>
          <cell r="B1398" t="str">
            <v>S54370-F11-A1</v>
          </cell>
          <cell r="C1398" t="str">
            <v>FDCW241</v>
          </cell>
          <cell r="D1398" t="str">
            <v>FDCW241  Radio Gateway</v>
          </cell>
          <cell r="E1398" t="str">
            <v>FDCW241  Funk-Gateway</v>
          </cell>
          <cell r="F1398">
            <v>475</v>
          </cell>
          <cell r="G1398" t="str">
            <v>EUR</v>
          </cell>
          <cell r="H1398">
            <v>1</v>
          </cell>
          <cell r="I1398">
            <v>-75</v>
          </cell>
          <cell r="J1398">
            <v>118.75</v>
          </cell>
          <cell r="K1398" t="str">
            <v>EUR</v>
          </cell>
          <cell r="M1398"/>
          <cell r="N1398">
            <v>475</v>
          </cell>
          <cell r="O1398" t="str">
            <v>EUR</v>
          </cell>
          <cell r="P1398">
            <v>1</v>
          </cell>
          <cell r="Q1398">
            <v>-75</v>
          </cell>
          <cell r="R1398">
            <v>118.75</v>
          </cell>
          <cell r="S1398" t="str">
            <v>EUR</v>
          </cell>
          <cell r="U1398"/>
          <cell r="V1398">
            <v>2137.5</v>
          </cell>
          <cell r="W1398">
            <v>2137.5</v>
          </cell>
          <cell r="X1398">
            <v>0</v>
          </cell>
          <cell r="Y1398" t="e">
            <v>#NAME?</v>
          </cell>
          <cell r="Z1398">
            <v>1</v>
          </cell>
          <cell r="AA1398">
            <v>1</v>
          </cell>
          <cell r="AB1398" t="str">
            <v>30</v>
          </cell>
          <cell r="AC1398" t="str">
            <v>*SG</v>
          </cell>
          <cell r="AE1398" t="str">
            <v>3FDXD</v>
          </cell>
          <cell r="AF1398" t="str">
            <v>3</v>
          </cell>
          <cell r="AG1398" t="str">
            <v>F</v>
          </cell>
          <cell r="AH1398" t="str">
            <v>D</v>
          </cell>
          <cell r="AI1398" t="str">
            <v>X</v>
          </cell>
          <cell r="AJ1398" t="str">
            <v>D</v>
          </cell>
          <cell r="AK1398" t="str">
            <v>Detectors &amp; Peripherals</v>
          </cell>
          <cell r="AL1398" t="str">
            <v>Sinteso</v>
          </cell>
          <cell r="AM1398" t="str">
            <v>Detectors, bases and peripherals wireless</v>
          </cell>
          <cell r="AN1398" t="str">
            <v>N</v>
          </cell>
          <cell r="AO1398" t="str">
            <v>5D992</v>
          </cell>
          <cell r="AP1398" t="str">
            <v>85176200900</v>
          </cell>
          <cell r="AQ1398" t="str">
            <v>CH</v>
          </cell>
          <cell r="AR1398">
            <v>0.247</v>
          </cell>
          <cell r="AS1398" t="str">
            <v>KG</v>
          </cell>
          <cell r="AT1398"/>
          <cell r="AX1398">
            <v>18</v>
          </cell>
          <cell r="AY1398">
            <v>2140.59</v>
          </cell>
        </row>
        <row r="1399">
          <cell r="A1399" t="str">
            <v>S54370-F11-A3</v>
          </cell>
          <cell r="B1399" t="str">
            <v>S54370-F11-A3</v>
          </cell>
          <cell r="C1399" t="str">
            <v>FDCW241</v>
          </cell>
          <cell r="D1399" t="str">
            <v>FDCW241  Radio Gateway (colored)</v>
          </cell>
          <cell r="E1399" t="str">
            <v>FDCW241  Funk-Gateway (farbig)</v>
          </cell>
          <cell r="F1399" t="str">
            <v>see 'colored items' price list</v>
          </cell>
          <cell r="G1399"/>
          <cell r="H1399">
            <v>1</v>
          </cell>
          <cell r="I1399">
            <v>-75</v>
          </cell>
          <cell r="K1399"/>
          <cell r="M1399"/>
          <cell r="P1399">
            <v>1</v>
          </cell>
          <cell r="Q1399">
            <v>-75</v>
          </cell>
          <cell r="S1399"/>
          <cell r="U1399"/>
          <cell r="V1399">
            <v>0</v>
          </cell>
          <cell r="W1399">
            <v>0</v>
          </cell>
          <cell r="X1399">
            <v>0</v>
          </cell>
          <cell r="Y1399" t="e">
            <v>#NAME?</v>
          </cell>
          <cell r="Z1399">
            <v>1</v>
          </cell>
          <cell r="AA1399">
            <v>1</v>
          </cell>
          <cell r="AB1399" t="str">
            <v>30</v>
          </cell>
          <cell r="AC1399" t="str">
            <v>*SN</v>
          </cell>
          <cell r="AE1399" t="str">
            <v>3FDXD</v>
          </cell>
          <cell r="AF1399" t="str">
            <v>3</v>
          </cell>
          <cell r="AG1399" t="str">
            <v>F</v>
          </cell>
          <cell r="AH1399" t="str">
            <v>D</v>
          </cell>
          <cell r="AI1399" t="str">
            <v>X</v>
          </cell>
          <cell r="AJ1399" t="str">
            <v>D</v>
          </cell>
          <cell r="AK1399" t="str">
            <v>Detectors &amp; Peripherals</v>
          </cell>
          <cell r="AL1399" t="str">
            <v>Sinteso</v>
          </cell>
          <cell r="AM1399" t="str">
            <v>Detectors, bases and peripherals wireless</v>
          </cell>
          <cell r="AN1399" t="str">
            <v>N</v>
          </cell>
          <cell r="AO1399" t="str">
            <v>EAR99</v>
          </cell>
          <cell r="AP1399" t="str">
            <v>85176100900</v>
          </cell>
          <cell r="AQ1399" t="str">
            <v>CH</v>
          </cell>
          <cell r="AR1399">
            <v>0.28599999999999998</v>
          </cell>
          <cell r="AS1399" t="str">
            <v>KG</v>
          </cell>
          <cell r="AT1399"/>
          <cell r="AX1399">
            <v>0</v>
          </cell>
          <cell r="AY1399">
            <v>0</v>
          </cell>
        </row>
        <row r="1400">
          <cell r="A1400" t="str">
            <v>S54313-F1-A2</v>
          </cell>
          <cell r="B1400" t="str">
            <v>S54313-F1-A2</v>
          </cell>
          <cell r="C1400" t="str">
            <v>FDOOT271</v>
          </cell>
          <cell r="D1400" t="str">
            <v>FDOOT271  Radio fire detector (colored)</v>
          </cell>
          <cell r="E1400" t="str">
            <v>FDOOT271  Funk Brandmelder (farbig)</v>
          </cell>
          <cell r="F1400" t="str">
            <v>see 'colored items' price list</v>
          </cell>
          <cell r="G1400"/>
          <cell r="H1400">
            <v>1</v>
          </cell>
          <cell r="I1400">
            <v>-75</v>
          </cell>
          <cell r="K1400"/>
          <cell r="M1400"/>
          <cell r="P1400">
            <v>1</v>
          </cell>
          <cell r="Q1400">
            <v>-75</v>
          </cell>
          <cell r="S1400"/>
          <cell r="U1400"/>
          <cell r="V1400">
            <v>0</v>
          </cell>
          <cell r="W1400">
            <v>0</v>
          </cell>
          <cell r="X1400">
            <v>0</v>
          </cell>
          <cell r="Y1400" t="e">
            <v>#NAME?</v>
          </cell>
          <cell r="Z1400">
            <v>1</v>
          </cell>
          <cell r="AA1400">
            <v>1</v>
          </cell>
          <cell r="AB1400" t="str">
            <v>30</v>
          </cell>
          <cell r="AC1400" t="str">
            <v>*SN</v>
          </cell>
          <cell r="AE1400" t="str">
            <v>3FDXD</v>
          </cell>
          <cell r="AF1400" t="str">
            <v>3</v>
          </cell>
          <cell r="AG1400" t="str">
            <v>F</v>
          </cell>
          <cell r="AH1400" t="str">
            <v>D</v>
          </cell>
          <cell r="AI1400" t="str">
            <v>X</v>
          </cell>
          <cell r="AJ1400" t="str">
            <v>D</v>
          </cell>
          <cell r="AK1400" t="str">
            <v>Detectors &amp; Peripherals</v>
          </cell>
          <cell r="AL1400" t="str">
            <v>Sinteso</v>
          </cell>
          <cell r="AM1400" t="str">
            <v>Detectors, bases and peripherals wireless</v>
          </cell>
          <cell r="AN1400" t="str">
            <v>N</v>
          </cell>
          <cell r="AO1400" t="str">
            <v>EAR99</v>
          </cell>
          <cell r="AP1400" t="str">
            <v>85311030000</v>
          </cell>
          <cell r="AQ1400" t="str">
            <v>CH</v>
          </cell>
          <cell r="AR1400">
            <v>0.13600000000000001</v>
          </cell>
          <cell r="AS1400" t="str">
            <v>KG</v>
          </cell>
          <cell r="AT1400"/>
          <cell r="AX1400">
            <v>0</v>
          </cell>
          <cell r="AY1400">
            <v>0</v>
          </cell>
        </row>
        <row r="1401">
          <cell r="A1401" t="str">
            <v>S54313-F1-A1</v>
          </cell>
          <cell r="B1401" t="str">
            <v>S54313-F1-A1</v>
          </cell>
          <cell r="C1401" t="str">
            <v>FDOOT271</v>
          </cell>
          <cell r="D1401" t="str">
            <v>FDOOT271  Radio neural fire detector</v>
          </cell>
          <cell r="E1401" t="str">
            <v>FDOOT271  Funk Neuronaler Brandmelder</v>
          </cell>
          <cell r="F1401">
            <v>545</v>
          </cell>
          <cell r="G1401" t="str">
            <v>EUR</v>
          </cell>
          <cell r="H1401">
            <v>1</v>
          </cell>
          <cell r="I1401">
            <v>-75</v>
          </cell>
          <cell r="L1401">
            <v>111</v>
          </cell>
          <cell r="M1401" t="str">
            <v>EUR</v>
          </cell>
          <cell r="N1401">
            <v>545</v>
          </cell>
          <cell r="O1401" t="str">
            <v>EUR</v>
          </cell>
          <cell r="P1401">
            <v>1</v>
          </cell>
          <cell r="Q1401">
            <v>-75</v>
          </cell>
          <cell r="T1401">
            <v>111</v>
          </cell>
          <cell r="U1401" t="str">
            <v>EUR</v>
          </cell>
          <cell r="V1401">
            <v>8880</v>
          </cell>
          <cell r="W1401">
            <v>8880</v>
          </cell>
          <cell r="X1401">
            <v>0</v>
          </cell>
          <cell r="Y1401" t="e">
            <v>#NAME?</v>
          </cell>
          <cell r="Z1401">
            <v>1</v>
          </cell>
          <cell r="AA1401">
            <v>1</v>
          </cell>
          <cell r="AB1401" t="str">
            <v>30</v>
          </cell>
          <cell r="AC1401" t="str">
            <v>*SG</v>
          </cell>
          <cell r="AE1401" t="str">
            <v>3FDXD</v>
          </cell>
          <cell r="AF1401" t="str">
            <v>3</v>
          </cell>
          <cell r="AG1401" t="str">
            <v>F</v>
          </cell>
          <cell r="AH1401" t="str">
            <v>D</v>
          </cell>
          <cell r="AI1401" t="str">
            <v>X</v>
          </cell>
          <cell r="AJ1401" t="str">
            <v>D</v>
          </cell>
          <cell r="AK1401" t="str">
            <v>Detectors &amp; Peripherals</v>
          </cell>
          <cell r="AL1401" t="str">
            <v>Sinteso</v>
          </cell>
          <cell r="AM1401" t="str">
            <v>Detectors, bases and peripherals wireless</v>
          </cell>
          <cell r="AN1401" t="str">
            <v>N</v>
          </cell>
          <cell r="AO1401" t="str">
            <v>EAR99H</v>
          </cell>
          <cell r="AP1401" t="str">
            <v>85311030000</v>
          </cell>
          <cell r="AQ1401" t="str">
            <v>CH</v>
          </cell>
          <cell r="AR1401">
            <v>0.13800000000000001</v>
          </cell>
          <cell r="AS1401" t="str">
            <v>KG</v>
          </cell>
          <cell r="AT1401" t="str">
            <v>F58</v>
          </cell>
          <cell r="AU1401" t="str">
            <v>Wireless SWiNG</v>
          </cell>
          <cell r="AX1401">
            <v>80</v>
          </cell>
          <cell r="AY1401">
            <v>8874.6500000000015</v>
          </cell>
        </row>
        <row r="1402">
          <cell r="A1402" t="str">
            <v>I/O modules</v>
          </cell>
          <cell r="AE1402" t="str">
            <v>3FDXF</v>
          </cell>
          <cell r="AF1402" t="str">
            <v>3</v>
          </cell>
          <cell r="AG1402" t="str">
            <v>F</v>
          </cell>
          <cell r="AH1402" t="str">
            <v>D</v>
          </cell>
          <cell r="AI1402" t="str">
            <v>X</v>
          </cell>
          <cell r="AJ1402" t="str">
            <v>F</v>
          </cell>
          <cell r="AK1402" t="str">
            <v>Detectors &amp; Peripherals</v>
          </cell>
          <cell r="AL1402" t="str">
            <v>Sinteso</v>
          </cell>
          <cell r="AM1402" t="str">
            <v>I/O modules</v>
          </cell>
        </row>
        <row r="1403">
          <cell r="A1403" t="str">
            <v>S24218-A201-A2</v>
          </cell>
          <cell r="B1403" t="str">
            <v>S24218-A201-A2</v>
          </cell>
          <cell r="C1403" t="str">
            <v>FDCC221S</v>
          </cell>
          <cell r="D1403" t="str">
            <v>FDCC221S  Communication Interface</v>
          </cell>
          <cell r="E1403" t="str">
            <v>FDCC221S  Communication Interface</v>
          </cell>
          <cell r="F1403">
            <v>227</v>
          </cell>
          <cell r="G1403" t="str">
            <v>EUR</v>
          </cell>
          <cell r="H1403">
            <v>1</v>
          </cell>
          <cell r="I1403">
            <v>-75</v>
          </cell>
          <cell r="L1403">
            <v>50</v>
          </cell>
          <cell r="M1403" t="str">
            <v>EUR</v>
          </cell>
          <cell r="N1403">
            <v>227</v>
          </cell>
          <cell r="O1403" t="str">
            <v>EUR</v>
          </cell>
          <cell r="P1403">
            <v>1</v>
          </cell>
          <cell r="Q1403">
            <v>-75</v>
          </cell>
          <cell r="T1403">
            <v>50</v>
          </cell>
          <cell r="U1403" t="str">
            <v>EUR</v>
          </cell>
          <cell r="V1403">
            <v>750</v>
          </cell>
          <cell r="W1403">
            <v>750</v>
          </cell>
          <cell r="X1403">
            <v>0</v>
          </cell>
          <cell r="Y1403" t="e">
            <v>#NAME?</v>
          </cell>
          <cell r="Z1403">
            <v>1</v>
          </cell>
          <cell r="AA1403">
            <v>1</v>
          </cell>
          <cell r="AB1403" t="str">
            <v>30</v>
          </cell>
          <cell r="AC1403" t="str">
            <v>*SN</v>
          </cell>
          <cell r="AE1403" t="str">
            <v>3FDXF</v>
          </cell>
          <cell r="AF1403" t="str">
            <v>3</v>
          </cell>
          <cell r="AG1403" t="str">
            <v>F</v>
          </cell>
          <cell r="AH1403" t="str">
            <v>D</v>
          </cell>
          <cell r="AI1403" t="str">
            <v>X</v>
          </cell>
          <cell r="AJ1403" t="str">
            <v>F</v>
          </cell>
          <cell r="AK1403" t="str">
            <v>Detectors &amp; Peripherals</v>
          </cell>
          <cell r="AL1403" t="str">
            <v>Sinteso</v>
          </cell>
          <cell r="AM1403" t="str">
            <v>I/O modules</v>
          </cell>
          <cell r="AN1403" t="str">
            <v>N</v>
          </cell>
          <cell r="AO1403" t="str">
            <v>5D992</v>
          </cell>
          <cell r="AP1403" t="str">
            <v>85176200900</v>
          </cell>
          <cell r="AQ1403" t="str">
            <v>CH</v>
          </cell>
          <cell r="AR1403">
            <v>3.7999999999999999E-2</v>
          </cell>
          <cell r="AS1403" t="str">
            <v>KG</v>
          </cell>
          <cell r="AT1403"/>
          <cell r="AX1403">
            <v>15</v>
          </cell>
          <cell r="AY1403">
            <v>749.68</v>
          </cell>
        </row>
        <row r="1404">
          <cell r="A1404" t="str">
            <v>S54312-F1-A1</v>
          </cell>
          <cell r="B1404" t="str">
            <v>S54312-F1-A1</v>
          </cell>
          <cell r="C1404" t="str">
            <v>FDCI221</v>
          </cell>
          <cell r="D1404" t="str">
            <v>FDCI221  Input module</v>
          </cell>
          <cell r="E1404" t="str">
            <v>FDCI221  Eingabebaustein</v>
          </cell>
          <cell r="F1404">
            <v>61</v>
          </cell>
          <cell r="G1404" t="str">
            <v>EUR</v>
          </cell>
          <cell r="H1404">
            <v>1</v>
          </cell>
          <cell r="I1404">
            <v>-75</v>
          </cell>
          <cell r="J1404">
            <v>15.25</v>
          </cell>
          <cell r="K1404" t="str">
            <v>EUR</v>
          </cell>
          <cell r="M1404"/>
          <cell r="N1404">
            <v>61</v>
          </cell>
          <cell r="O1404" t="str">
            <v>EUR</v>
          </cell>
          <cell r="P1404">
            <v>1</v>
          </cell>
          <cell r="Q1404">
            <v>-75</v>
          </cell>
          <cell r="R1404">
            <v>15.25</v>
          </cell>
          <cell r="S1404" t="str">
            <v>EUR</v>
          </cell>
          <cell r="U1404"/>
          <cell r="V1404">
            <v>8128.25</v>
          </cell>
          <cell r="W1404">
            <v>8128.25</v>
          </cell>
          <cell r="X1404">
            <v>0</v>
          </cell>
          <cell r="Y1404" t="e">
            <v>#NAME?</v>
          </cell>
          <cell r="Z1404">
            <v>1</v>
          </cell>
          <cell r="AA1404">
            <v>1</v>
          </cell>
          <cell r="AB1404" t="str">
            <v>30</v>
          </cell>
          <cell r="AC1404" t="str">
            <v>*SN</v>
          </cell>
          <cell r="AE1404" t="str">
            <v>3FDXF</v>
          </cell>
          <cell r="AF1404" t="str">
            <v>3</v>
          </cell>
          <cell r="AG1404" t="str">
            <v>F</v>
          </cell>
          <cell r="AH1404" t="str">
            <v>D</v>
          </cell>
          <cell r="AI1404" t="str">
            <v>X</v>
          </cell>
          <cell r="AJ1404" t="str">
            <v>F</v>
          </cell>
          <cell r="AK1404" t="str">
            <v>Detectors &amp; Peripherals</v>
          </cell>
          <cell r="AL1404" t="str">
            <v>Sinteso</v>
          </cell>
          <cell r="AM1404" t="str">
            <v>I/O modules</v>
          </cell>
          <cell r="AN1404" t="str">
            <v>N</v>
          </cell>
          <cell r="AO1404" t="str">
            <v>EAR99H</v>
          </cell>
          <cell r="AP1404" t="str">
            <v>85389091900</v>
          </cell>
          <cell r="AQ1404" t="str">
            <v>CN</v>
          </cell>
          <cell r="AR1404">
            <v>9.7000000000000003E-2</v>
          </cell>
          <cell r="AS1404" t="str">
            <v>KG</v>
          </cell>
          <cell r="AT1404"/>
          <cell r="AV1404" t="str">
            <v>5-42</v>
          </cell>
          <cell r="AX1404">
            <v>533</v>
          </cell>
          <cell r="AY1404">
            <v>7975.6099999999988</v>
          </cell>
        </row>
        <row r="1405">
          <cell r="A1405" t="str">
            <v>A5Q00001984</v>
          </cell>
          <cell r="B1405" t="str">
            <v>A5Q00001984</v>
          </cell>
          <cell r="C1405" t="str">
            <v>FDCI222</v>
          </cell>
          <cell r="D1405" t="str">
            <v>FDCI222  Input modul 4-IN</v>
          </cell>
          <cell r="E1405" t="str">
            <v>FDCI222  DC-Modul 4-IN</v>
          </cell>
          <cell r="F1405">
            <v>113</v>
          </cell>
          <cell r="G1405" t="str">
            <v>EUR</v>
          </cell>
          <cell r="H1405">
            <v>1</v>
          </cell>
          <cell r="I1405">
            <v>-75</v>
          </cell>
          <cell r="L1405">
            <v>29.93</v>
          </cell>
          <cell r="M1405" t="str">
            <v>EUR</v>
          </cell>
          <cell r="N1405">
            <v>113</v>
          </cell>
          <cell r="O1405" t="str">
            <v>EUR</v>
          </cell>
          <cell r="P1405">
            <v>1</v>
          </cell>
          <cell r="Q1405">
            <v>-75</v>
          </cell>
          <cell r="T1405">
            <v>29.93</v>
          </cell>
          <cell r="U1405" t="str">
            <v>EUR</v>
          </cell>
          <cell r="V1405">
            <v>77369.05</v>
          </cell>
          <cell r="W1405">
            <v>77369.05</v>
          </cell>
          <cell r="X1405">
            <v>0</v>
          </cell>
          <cell r="Y1405" t="e">
            <v>#NAME?</v>
          </cell>
          <cell r="Z1405">
            <v>1</v>
          </cell>
          <cell r="AA1405">
            <v>1</v>
          </cell>
          <cell r="AB1405" t="str">
            <v>30</v>
          </cell>
          <cell r="AC1405" t="str">
            <v>*SN</v>
          </cell>
          <cell r="AE1405" t="str">
            <v>3FDXF</v>
          </cell>
          <cell r="AF1405" t="str">
            <v>3</v>
          </cell>
          <cell r="AG1405" t="str">
            <v>F</v>
          </cell>
          <cell r="AH1405" t="str">
            <v>D</v>
          </cell>
          <cell r="AI1405" t="str">
            <v>X</v>
          </cell>
          <cell r="AJ1405" t="str">
            <v>F</v>
          </cell>
          <cell r="AK1405" t="str">
            <v>Detectors &amp; Peripherals</v>
          </cell>
          <cell r="AL1405" t="str">
            <v>Sinteso</v>
          </cell>
          <cell r="AM1405" t="str">
            <v>I/O modules</v>
          </cell>
          <cell r="AN1405" t="str">
            <v>N</v>
          </cell>
          <cell r="AO1405" t="str">
            <v>EAR99</v>
          </cell>
          <cell r="AP1405" t="str">
            <v>85389091900</v>
          </cell>
          <cell r="AQ1405" t="str">
            <v>CN</v>
          </cell>
          <cell r="AR1405">
            <v>0.13900000000000001</v>
          </cell>
          <cell r="AS1405" t="str">
            <v>KG</v>
          </cell>
          <cell r="AT1405"/>
          <cell r="AV1405" t="str">
            <v>5-42</v>
          </cell>
          <cell r="AX1405">
            <v>2585</v>
          </cell>
          <cell r="AY1405">
            <v>75045.799999999988</v>
          </cell>
        </row>
        <row r="1406">
          <cell r="A1406" t="str">
            <v>S54312-F2-A1</v>
          </cell>
          <cell r="B1406" t="str">
            <v>S54312-F2-A1</v>
          </cell>
          <cell r="C1406" t="str">
            <v>FDCIO221</v>
          </cell>
          <cell r="D1406" t="str">
            <v>FDCIO221  Input/Output module</v>
          </cell>
          <cell r="E1406" t="str">
            <v>FDCIO221  Ein-/Ausgabebaustein</v>
          </cell>
          <cell r="F1406">
            <v>96.7</v>
          </cell>
          <cell r="G1406" t="str">
            <v>EUR</v>
          </cell>
          <cell r="H1406">
            <v>1</v>
          </cell>
          <cell r="I1406">
            <v>-75</v>
          </cell>
          <cell r="J1406">
            <v>24.18</v>
          </cell>
          <cell r="K1406" t="str">
            <v>EUR</v>
          </cell>
          <cell r="M1406"/>
          <cell r="N1406">
            <v>96.7</v>
          </cell>
          <cell r="O1406" t="str">
            <v>EUR</v>
          </cell>
          <cell r="P1406">
            <v>1</v>
          </cell>
          <cell r="Q1406">
            <v>-75</v>
          </cell>
          <cell r="R1406">
            <v>24.18</v>
          </cell>
          <cell r="S1406" t="str">
            <v>EUR</v>
          </cell>
          <cell r="U1406"/>
          <cell r="V1406">
            <v>57983.64</v>
          </cell>
          <cell r="W1406">
            <v>57983.64</v>
          </cell>
          <cell r="X1406">
            <v>0</v>
          </cell>
          <cell r="Y1406" t="e">
            <v>#NAME?</v>
          </cell>
          <cell r="Z1406">
            <v>1</v>
          </cell>
          <cell r="AA1406">
            <v>1</v>
          </cell>
          <cell r="AB1406" t="str">
            <v>30</v>
          </cell>
          <cell r="AC1406" t="str">
            <v>*SN</v>
          </cell>
          <cell r="AE1406" t="str">
            <v>3FDXF</v>
          </cell>
          <cell r="AF1406" t="str">
            <v>3</v>
          </cell>
          <cell r="AG1406" t="str">
            <v>F</v>
          </cell>
          <cell r="AH1406" t="str">
            <v>D</v>
          </cell>
          <cell r="AI1406" t="str">
            <v>X</v>
          </cell>
          <cell r="AJ1406" t="str">
            <v>F</v>
          </cell>
          <cell r="AK1406" t="str">
            <v>Detectors &amp; Peripherals</v>
          </cell>
          <cell r="AL1406" t="str">
            <v>Sinteso</v>
          </cell>
          <cell r="AM1406" t="str">
            <v>I/O modules</v>
          </cell>
          <cell r="AN1406" t="str">
            <v>N</v>
          </cell>
          <cell r="AO1406" t="str">
            <v>EAR99H</v>
          </cell>
          <cell r="AP1406" t="str">
            <v>85389091900</v>
          </cell>
          <cell r="AQ1406" t="str">
            <v>CN</v>
          </cell>
          <cell r="AR1406">
            <v>0.105</v>
          </cell>
          <cell r="AS1406" t="str">
            <v>KG</v>
          </cell>
          <cell r="AT1406"/>
          <cell r="AV1406" t="str">
            <v>5-43</v>
          </cell>
          <cell r="AX1406">
            <v>2398</v>
          </cell>
          <cell r="AY1406">
            <v>56919.040000000001</v>
          </cell>
        </row>
        <row r="1407">
          <cell r="A1407" t="str">
            <v>A5Q00002369</v>
          </cell>
          <cell r="B1407" t="str">
            <v>A5Q00002369</v>
          </cell>
          <cell r="C1407" t="str">
            <v>FDCIO222</v>
          </cell>
          <cell r="D1407" t="str">
            <v>FDCIO222  In-/Output module 4-IN / OUT</v>
          </cell>
          <cell r="E1407" t="str">
            <v>FDCIO222  DC-Modul 4-IN / OUT</v>
          </cell>
          <cell r="F1407">
            <v>312</v>
          </cell>
          <cell r="G1407" t="str">
            <v>EUR</v>
          </cell>
          <cell r="H1407">
            <v>1</v>
          </cell>
          <cell r="I1407">
            <v>-75</v>
          </cell>
          <cell r="L1407">
            <v>83.55</v>
          </cell>
          <cell r="M1407" t="str">
            <v>EUR</v>
          </cell>
          <cell r="N1407">
            <v>312</v>
          </cell>
          <cell r="O1407" t="str">
            <v>EUR</v>
          </cell>
          <cell r="P1407">
            <v>1</v>
          </cell>
          <cell r="Q1407">
            <v>-75</v>
          </cell>
          <cell r="T1407">
            <v>83.55</v>
          </cell>
          <cell r="U1407" t="str">
            <v>EUR</v>
          </cell>
          <cell r="V1407">
            <v>431786.4</v>
          </cell>
          <cell r="W1407">
            <v>431786.4</v>
          </cell>
          <cell r="X1407">
            <v>0</v>
          </cell>
          <cell r="Y1407" t="e">
            <v>#NAME?</v>
          </cell>
          <cell r="Z1407">
            <v>1</v>
          </cell>
          <cell r="AA1407">
            <v>1</v>
          </cell>
          <cell r="AB1407" t="str">
            <v>30</v>
          </cell>
          <cell r="AC1407" t="str">
            <v>*SN</v>
          </cell>
          <cell r="AE1407" t="str">
            <v>3FDXF</v>
          </cell>
          <cell r="AF1407" t="str">
            <v>3</v>
          </cell>
          <cell r="AG1407" t="str">
            <v>F</v>
          </cell>
          <cell r="AH1407" t="str">
            <v>D</v>
          </cell>
          <cell r="AI1407" t="str">
            <v>X</v>
          </cell>
          <cell r="AJ1407" t="str">
            <v>F</v>
          </cell>
          <cell r="AK1407" t="str">
            <v>Detectors &amp; Peripherals</v>
          </cell>
          <cell r="AL1407" t="str">
            <v>Sinteso</v>
          </cell>
          <cell r="AM1407" t="str">
            <v>I/O modules</v>
          </cell>
          <cell r="AN1407" t="str">
            <v>N</v>
          </cell>
          <cell r="AO1407" t="str">
            <v>EAR99</v>
          </cell>
          <cell r="AP1407" t="str">
            <v>85389091900</v>
          </cell>
          <cell r="AQ1407" t="str">
            <v>CN</v>
          </cell>
          <cell r="AR1407">
            <v>0.17199999999999999</v>
          </cell>
          <cell r="AS1407" t="str">
            <v>KG</v>
          </cell>
          <cell r="AT1407"/>
          <cell r="AV1407" t="str">
            <v>5-44</v>
          </cell>
          <cell r="AX1407">
            <v>5168</v>
          </cell>
          <cell r="AY1407">
            <v>419371.02999999991</v>
          </cell>
        </row>
        <row r="1408">
          <cell r="A1408" t="str">
            <v>S24218-B102-A1</v>
          </cell>
          <cell r="B1408" t="str">
            <v>S24218-B102-A1</v>
          </cell>
          <cell r="C1408" t="str">
            <v>FDCIO223</v>
          </cell>
          <cell r="D1408" t="str">
            <v>FDCIO223  FDnet Transponder</v>
          </cell>
          <cell r="E1408" t="str">
            <v>FDCIO223  FDnet Transponder</v>
          </cell>
          <cell r="F1408">
            <v>323</v>
          </cell>
          <cell r="G1408" t="str">
            <v>EUR</v>
          </cell>
          <cell r="H1408">
            <v>1</v>
          </cell>
          <cell r="I1408">
            <v>-75</v>
          </cell>
          <cell r="L1408">
            <v>90.48</v>
          </cell>
          <cell r="M1408" t="str">
            <v>EUR</v>
          </cell>
          <cell r="N1408">
            <v>323</v>
          </cell>
          <cell r="O1408" t="str">
            <v>EUR</v>
          </cell>
          <cell r="P1408">
            <v>1</v>
          </cell>
          <cell r="Q1408">
            <v>-75</v>
          </cell>
          <cell r="T1408">
            <v>90.48</v>
          </cell>
          <cell r="U1408" t="str">
            <v>EUR</v>
          </cell>
          <cell r="V1408">
            <v>114547.68</v>
          </cell>
          <cell r="W1408">
            <v>114547.68</v>
          </cell>
          <cell r="X1408">
            <v>0</v>
          </cell>
          <cell r="Y1408" t="e">
            <v>#NAME?</v>
          </cell>
          <cell r="Z1408">
            <v>1</v>
          </cell>
          <cell r="AA1408">
            <v>1</v>
          </cell>
          <cell r="AB1408" t="str">
            <v>30</v>
          </cell>
          <cell r="AC1408" t="str">
            <v>*SG</v>
          </cell>
          <cell r="AE1408" t="str">
            <v>3FDXF</v>
          </cell>
          <cell r="AF1408" t="str">
            <v>3</v>
          </cell>
          <cell r="AG1408" t="str">
            <v>F</v>
          </cell>
          <cell r="AH1408" t="str">
            <v>D</v>
          </cell>
          <cell r="AI1408" t="str">
            <v>X</v>
          </cell>
          <cell r="AJ1408" t="str">
            <v>F</v>
          </cell>
          <cell r="AK1408" t="str">
            <v>Detectors &amp; Peripherals</v>
          </cell>
          <cell r="AL1408" t="str">
            <v>Sinteso</v>
          </cell>
          <cell r="AM1408" t="str">
            <v>I/O modules</v>
          </cell>
          <cell r="AN1408" t="str">
            <v>N</v>
          </cell>
          <cell r="AO1408" t="str">
            <v>EAR99H</v>
          </cell>
          <cell r="AP1408" t="str">
            <v>85389091900</v>
          </cell>
          <cell r="AQ1408" t="str">
            <v>CH</v>
          </cell>
          <cell r="AR1408">
            <v>0.161</v>
          </cell>
          <cell r="AS1408" t="str">
            <v>KG</v>
          </cell>
          <cell r="AT1408"/>
          <cell r="AV1408" t="str">
            <v>5-46, 9-17</v>
          </cell>
          <cell r="AX1408">
            <v>1266</v>
          </cell>
          <cell r="AY1408">
            <v>112961.23000000001</v>
          </cell>
        </row>
        <row r="1409">
          <cell r="A1409" t="str">
            <v>A5Q00018689</v>
          </cell>
          <cell r="B1409" t="str">
            <v>A5Q00018689</v>
          </cell>
          <cell r="C1409" t="str">
            <v>FDCIO224</v>
          </cell>
          <cell r="D1409" t="str">
            <v>FDCIO224  DC-Mod 4-IN/OUT VdS-Extg.int.</v>
          </cell>
          <cell r="E1409" t="str">
            <v>FDCIO224  DC-Mod 4-IN/OUT VdS-Lösch.s.st</v>
          </cell>
          <cell r="F1409">
            <v>312</v>
          </cell>
          <cell r="G1409" t="str">
            <v>EUR</v>
          </cell>
          <cell r="H1409">
            <v>1</v>
          </cell>
          <cell r="I1409">
            <v>-75</v>
          </cell>
          <cell r="L1409">
            <v>87.47</v>
          </cell>
          <cell r="M1409" t="str">
            <v>EUR</v>
          </cell>
          <cell r="N1409">
            <v>312</v>
          </cell>
          <cell r="O1409" t="str">
            <v>EUR</v>
          </cell>
          <cell r="P1409">
            <v>1</v>
          </cell>
          <cell r="Q1409">
            <v>-75</v>
          </cell>
          <cell r="T1409">
            <v>87.47</v>
          </cell>
          <cell r="U1409" t="str">
            <v>EUR</v>
          </cell>
          <cell r="V1409">
            <v>5160.7299999999996</v>
          </cell>
          <cell r="W1409">
            <v>5160.7299999999996</v>
          </cell>
          <cell r="X1409">
            <v>0</v>
          </cell>
          <cell r="Y1409" t="e">
            <v>#NAME?</v>
          </cell>
          <cell r="Z1409">
            <v>1</v>
          </cell>
          <cell r="AA1409">
            <v>1</v>
          </cell>
          <cell r="AB1409" t="str">
            <v>30</v>
          </cell>
          <cell r="AC1409" t="str">
            <v>*SN</v>
          </cell>
          <cell r="AE1409" t="str">
            <v>3FDXF</v>
          </cell>
          <cell r="AF1409" t="str">
            <v>3</v>
          </cell>
          <cell r="AG1409" t="str">
            <v>F</v>
          </cell>
          <cell r="AH1409" t="str">
            <v>D</v>
          </cell>
          <cell r="AI1409" t="str">
            <v>X</v>
          </cell>
          <cell r="AJ1409" t="str">
            <v>F</v>
          </cell>
          <cell r="AK1409" t="str">
            <v>Detectors &amp; Peripherals</v>
          </cell>
          <cell r="AL1409" t="str">
            <v>Sinteso</v>
          </cell>
          <cell r="AM1409" t="str">
            <v>I/O modules</v>
          </cell>
          <cell r="AN1409" t="str">
            <v>N</v>
          </cell>
          <cell r="AO1409" t="str">
            <v>EAR99</v>
          </cell>
          <cell r="AP1409" t="str">
            <v>85389091900</v>
          </cell>
          <cell r="AQ1409" t="str">
            <v>CN</v>
          </cell>
          <cell r="AR1409">
            <v>0.17399999999999999</v>
          </cell>
          <cell r="AS1409" t="str">
            <v>KG</v>
          </cell>
          <cell r="AT1409"/>
          <cell r="AV1409" t="str">
            <v>5-45</v>
          </cell>
          <cell r="AX1409">
            <v>59</v>
          </cell>
          <cell r="AY1409">
            <v>5160.17</v>
          </cell>
        </row>
        <row r="1410">
          <cell r="A1410" t="str">
            <v>A5Q00004011</v>
          </cell>
          <cell r="B1410" t="str">
            <v>A5Q00004011</v>
          </cell>
          <cell r="C1410" t="str">
            <v>FDCL221</v>
          </cell>
          <cell r="D1410" t="str">
            <v>FDCL221  Line isolator</v>
          </cell>
          <cell r="E1410" t="str">
            <v>FDCL221  Linientrenner</v>
          </cell>
          <cell r="F1410">
            <v>70.099999999999994</v>
          </cell>
          <cell r="G1410" t="str">
            <v>EUR</v>
          </cell>
          <cell r="H1410">
            <v>1</v>
          </cell>
          <cell r="I1410">
            <v>-75</v>
          </cell>
          <cell r="L1410">
            <v>19.61</v>
          </cell>
          <cell r="M1410" t="str">
            <v>EUR</v>
          </cell>
          <cell r="N1410">
            <v>70.099999999999994</v>
          </cell>
          <cell r="O1410" t="str">
            <v>EUR</v>
          </cell>
          <cell r="P1410">
            <v>1</v>
          </cell>
          <cell r="Q1410">
            <v>-75</v>
          </cell>
          <cell r="T1410">
            <v>19.61</v>
          </cell>
          <cell r="U1410" t="str">
            <v>EUR</v>
          </cell>
          <cell r="V1410">
            <v>588.29999999999995</v>
          </cell>
          <cell r="W1410">
            <v>588.29999999999995</v>
          </cell>
          <cell r="X1410">
            <v>0</v>
          </cell>
          <cell r="Y1410" t="e">
            <v>#NAME?</v>
          </cell>
          <cell r="Z1410">
            <v>1</v>
          </cell>
          <cell r="AA1410">
            <v>1</v>
          </cell>
          <cell r="AB1410" t="str">
            <v>30</v>
          </cell>
          <cell r="AC1410" t="str">
            <v>*SN</v>
          </cell>
          <cell r="AE1410" t="str">
            <v>3FDXF</v>
          </cell>
          <cell r="AF1410" t="str">
            <v>3</v>
          </cell>
          <cell r="AG1410" t="str">
            <v>F</v>
          </cell>
          <cell r="AH1410" t="str">
            <v>D</v>
          </cell>
          <cell r="AI1410" t="str">
            <v>X</v>
          </cell>
          <cell r="AJ1410" t="str">
            <v>F</v>
          </cell>
          <cell r="AK1410" t="str">
            <v>Detectors &amp; Peripherals</v>
          </cell>
          <cell r="AL1410" t="str">
            <v>Sinteso</v>
          </cell>
          <cell r="AM1410" t="str">
            <v>I/O modules</v>
          </cell>
          <cell r="AN1410" t="str">
            <v>N</v>
          </cell>
          <cell r="AO1410" t="str">
            <v>EAR99</v>
          </cell>
          <cell r="AP1410" t="str">
            <v>85363010900</v>
          </cell>
          <cell r="AQ1410" t="str">
            <v>CH</v>
          </cell>
          <cell r="AR1410">
            <v>4.8000000000000001E-2</v>
          </cell>
          <cell r="AS1410" t="str">
            <v>KG</v>
          </cell>
          <cell r="AT1410"/>
          <cell r="AV1410" t="str">
            <v>5-40</v>
          </cell>
          <cell r="AX1410">
            <v>30</v>
          </cell>
          <cell r="AY1410">
            <v>585.70000000000005</v>
          </cell>
        </row>
        <row r="1411">
          <cell r="A1411" t="str">
            <v>S54312-F6-A1</v>
          </cell>
          <cell r="B1411" t="str">
            <v>S54312-F6-A1</v>
          </cell>
          <cell r="C1411" t="str">
            <v>FDCL221-M</v>
          </cell>
          <cell r="D1411" t="str">
            <v>FDCL221-M  Multi line separator module</v>
          </cell>
          <cell r="E1411" t="str">
            <v>FDCL221-M  Mehrfach-Linientrenner</v>
          </cell>
          <cell r="F1411">
            <v>483</v>
          </cell>
          <cell r="G1411" t="str">
            <v>EUR</v>
          </cell>
          <cell r="H1411">
            <v>1</v>
          </cell>
          <cell r="I1411">
            <v>-75</v>
          </cell>
          <cell r="J1411">
            <v>120.75</v>
          </cell>
          <cell r="K1411" t="str">
            <v>EUR</v>
          </cell>
          <cell r="M1411"/>
          <cell r="N1411">
            <v>483</v>
          </cell>
          <cell r="O1411" t="str">
            <v>EUR</v>
          </cell>
          <cell r="P1411">
            <v>1</v>
          </cell>
          <cell r="Q1411">
            <v>-75</v>
          </cell>
          <cell r="R1411">
            <v>120.75</v>
          </cell>
          <cell r="S1411" t="str">
            <v>EUR</v>
          </cell>
          <cell r="U1411"/>
          <cell r="V1411">
            <v>966</v>
          </cell>
          <cell r="W1411">
            <v>966</v>
          </cell>
          <cell r="X1411">
            <v>0</v>
          </cell>
          <cell r="Y1411" t="e">
            <v>#NAME?</v>
          </cell>
          <cell r="Z1411">
            <v>1</v>
          </cell>
          <cell r="AA1411">
            <v>1</v>
          </cell>
          <cell r="AB1411" t="str">
            <v>30</v>
          </cell>
          <cell r="AC1411" t="str">
            <v>*SN</v>
          </cell>
          <cell r="AE1411" t="str">
            <v>3FDXF</v>
          </cell>
          <cell r="AF1411" t="str">
            <v>3</v>
          </cell>
          <cell r="AG1411" t="str">
            <v>F</v>
          </cell>
          <cell r="AH1411" t="str">
            <v>D</v>
          </cell>
          <cell r="AI1411" t="str">
            <v>X</v>
          </cell>
          <cell r="AJ1411" t="str">
            <v>F</v>
          </cell>
          <cell r="AK1411" t="str">
            <v>Detectors &amp; Peripherals</v>
          </cell>
          <cell r="AL1411" t="str">
            <v>Sinteso</v>
          </cell>
          <cell r="AM1411" t="str">
            <v>I/O modules</v>
          </cell>
          <cell r="AN1411" t="str">
            <v>N</v>
          </cell>
          <cell r="AO1411" t="str">
            <v>EAR99H</v>
          </cell>
          <cell r="AP1411" t="str">
            <v>85363010900</v>
          </cell>
          <cell r="AQ1411" t="str">
            <v>CN</v>
          </cell>
          <cell r="AR1411">
            <v>0.17399999999999999</v>
          </cell>
          <cell r="AS1411" t="str">
            <v>KG</v>
          </cell>
          <cell r="AT1411"/>
          <cell r="AV1411" t="str">
            <v>5-41</v>
          </cell>
          <cell r="AX1411">
            <v>8</v>
          </cell>
          <cell r="AY1411">
            <v>956.93</v>
          </cell>
        </row>
        <row r="1412">
          <cell r="A1412" t="str">
            <v>Power supplies and batteries</v>
          </cell>
          <cell r="AE1412" t="str">
            <v>3FDXI</v>
          </cell>
          <cell r="AF1412" t="str">
            <v>3</v>
          </cell>
          <cell r="AG1412" t="str">
            <v>F</v>
          </cell>
          <cell r="AH1412" t="str">
            <v>D</v>
          </cell>
          <cell r="AI1412" t="str">
            <v>X</v>
          </cell>
          <cell r="AJ1412" t="str">
            <v>I</v>
          </cell>
          <cell r="AK1412" t="str">
            <v>Detectors &amp; Peripherals</v>
          </cell>
          <cell r="AL1412" t="str">
            <v>Sinteso</v>
          </cell>
          <cell r="AM1412" t="str">
            <v>Power supplies and batteries</v>
          </cell>
        </row>
        <row r="1413">
          <cell r="A1413" t="str">
            <v>S54370-Z11-A1</v>
          </cell>
          <cell r="B1413" t="str">
            <v>S54370-Z11-A1</v>
          </cell>
          <cell r="C1413" t="str">
            <v>BAT3.6-10</v>
          </cell>
          <cell r="D1413" t="str">
            <v>BAT3.6-10  Li-SOCl2 batt.pack 3.6V, 10Ah</v>
          </cell>
          <cell r="E1413" t="str">
            <v>BAT3.6-10  Li-SOCl2 Batt.Pack 3.6V, 10Ah</v>
          </cell>
          <cell r="F1413">
            <v>58</v>
          </cell>
          <cell r="G1413" t="str">
            <v>EUR</v>
          </cell>
          <cell r="H1413">
            <v>1</v>
          </cell>
          <cell r="I1413">
            <v>-75</v>
          </cell>
          <cell r="J1413">
            <v>14.5</v>
          </cell>
          <cell r="K1413" t="str">
            <v>EUR</v>
          </cell>
          <cell r="M1413"/>
          <cell r="N1413">
            <v>58</v>
          </cell>
          <cell r="O1413" t="str">
            <v>EUR</v>
          </cell>
          <cell r="P1413">
            <v>1</v>
          </cell>
          <cell r="Q1413">
            <v>-75</v>
          </cell>
          <cell r="R1413">
            <v>14.5</v>
          </cell>
          <cell r="S1413" t="str">
            <v>EUR</v>
          </cell>
          <cell r="U1413"/>
          <cell r="V1413">
            <v>2247.5</v>
          </cell>
          <cell r="W1413">
            <v>2247.5</v>
          </cell>
          <cell r="X1413">
            <v>0</v>
          </cell>
          <cell r="Y1413" t="e">
            <v>#NAME?</v>
          </cell>
          <cell r="Z1413">
            <v>1</v>
          </cell>
          <cell r="AA1413">
            <v>1</v>
          </cell>
          <cell r="AB1413" t="str">
            <v>30</v>
          </cell>
          <cell r="AC1413" t="str">
            <v>*SN</v>
          </cell>
          <cell r="AE1413" t="str">
            <v>3FDXI</v>
          </cell>
          <cell r="AF1413" t="str">
            <v>3</v>
          </cell>
          <cell r="AG1413" t="str">
            <v>F</v>
          </cell>
          <cell r="AH1413" t="str">
            <v>D</v>
          </cell>
          <cell r="AI1413" t="str">
            <v>X</v>
          </cell>
          <cell r="AJ1413" t="str">
            <v>I</v>
          </cell>
          <cell r="AK1413" t="str">
            <v>Detectors &amp; Peripherals</v>
          </cell>
          <cell r="AL1413" t="str">
            <v>Sinteso</v>
          </cell>
          <cell r="AM1413" t="str">
            <v>Power supplies and batteries</v>
          </cell>
          <cell r="AN1413" t="str">
            <v>N</v>
          </cell>
          <cell r="AO1413" t="str">
            <v>EAR99H</v>
          </cell>
          <cell r="AP1413" t="str">
            <v>85065010000</v>
          </cell>
          <cell r="AQ1413" t="str">
            <v>DE</v>
          </cell>
          <cell r="AR1413">
            <v>9.1999999999999998E-2</v>
          </cell>
          <cell r="AS1413" t="str">
            <v>KG</v>
          </cell>
          <cell r="AT1413"/>
          <cell r="AX1413">
            <v>155</v>
          </cell>
          <cell r="AY1413">
            <v>2248.7000000000003</v>
          </cell>
        </row>
        <row r="1414">
          <cell r="A1414" t="str">
            <v>Installation, commissioning and service tools</v>
          </cell>
          <cell r="AE1414" t="str">
            <v>3FDXK</v>
          </cell>
          <cell r="AF1414" t="str">
            <v>3</v>
          </cell>
          <cell r="AG1414" t="str">
            <v>F</v>
          </cell>
          <cell r="AH1414" t="str">
            <v>D</v>
          </cell>
          <cell r="AI1414" t="str">
            <v>X</v>
          </cell>
          <cell r="AJ1414" t="str">
            <v>K</v>
          </cell>
          <cell r="AK1414" t="str">
            <v>Detectors &amp; Peripherals</v>
          </cell>
          <cell r="AL1414" t="str">
            <v>Sinteso</v>
          </cell>
          <cell r="AM1414" t="str">
            <v>Installation, commissioning and service tools</v>
          </cell>
        </row>
        <row r="1415">
          <cell r="A1415" t="str">
            <v>BPZ:0-92006-EN/DE</v>
          </cell>
          <cell r="B1415" t="str">
            <v>0-92006-EN/DE</v>
          </cell>
          <cell r="C1415"/>
          <cell r="D1415" t="str">
            <v>Demobox Sinteso</v>
          </cell>
          <cell r="E1415" t="str">
            <v>Demobox Sinteso</v>
          </cell>
          <cell r="F1415">
            <v>333</v>
          </cell>
          <cell r="G1415" t="str">
            <v>EUR</v>
          </cell>
          <cell r="H1415">
            <v>1</v>
          </cell>
          <cell r="I1415">
            <v>-75</v>
          </cell>
          <cell r="J1415">
            <v>83.25</v>
          </cell>
          <cell r="K1415" t="str">
            <v>EUR</v>
          </cell>
          <cell r="M1415"/>
          <cell r="N1415">
            <v>333</v>
          </cell>
          <cell r="O1415" t="str">
            <v>EUR</v>
          </cell>
          <cell r="P1415">
            <v>1</v>
          </cell>
          <cell r="Q1415">
            <v>-75</v>
          </cell>
          <cell r="R1415">
            <v>83.25</v>
          </cell>
          <cell r="S1415" t="str">
            <v>EUR</v>
          </cell>
          <cell r="U1415"/>
          <cell r="V1415">
            <v>0</v>
          </cell>
          <cell r="W1415">
            <v>0</v>
          </cell>
          <cell r="X1415">
            <v>0</v>
          </cell>
          <cell r="Y1415" t="e">
            <v>#NAME?</v>
          </cell>
          <cell r="Z1415">
            <v>1</v>
          </cell>
          <cell r="AA1415">
            <v>1</v>
          </cell>
          <cell r="AB1415" t="str">
            <v>30</v>
          </cell>
          <cell r="AC1415" t="str">
            <v>*SN</v>
          </cell>
          <cell r="AE1415" t="str">
            <v>3FDXK</v>
          </cell>
          <cell r="AF1415" t="str">
            <v>3</v>
          </cell>
          <cell r="AG1415" t="str">
            <v>F</v>
          </cell>
          <cell r="AH1415" t="str">
            <v>D</v>
          </cell>
          <cell r="AI1415" t="str">
            <v>X</v>
          </cell>
          <cell r="AJ1415" t="str">
            <v>K</v>
          </cell>
          <cell r="AK1415" t="str">
            <v>Detectors &amp; Peripherals</v>
          </cell>
          <cell r="AL1415" t="str">
            <v>Sinteso</v>
          </cell>
          <cell r="AM1415" t="str">
            <v>Installation, commissioning and service tools</v>
          </cell>
          <cell r="AN1415" t="str">
            <v>N</v>
          </cell>
          <cell r="AO1415" t="str">
            <v>N</v>
          </cell>
          <cell r="AP1415" t="str">
            <v>49111090</v>
          </cell>
          <cell r="AQ1415" t="str">
            <v>DE</v>
          </cell>
          <cell r="AR1415">
            <v>2.1</v>
          </cell>
          <cell r="AS1415" t="str">
            <v>KG</v>
          </cell>
          <cell r="AT1415"/>
          <cell r="AX1415">
            <v>0</v>
          </cell>
          <cell r="AY1415">
            <v>0</v>
          </cell>
        </row>
        <row r="1416">
          <cell r="A1416" t="str">
            <v>A5Q00018261-R</v>
          </cell>
          <cell r="B1416" t="str">
            <v>A5Q00018261-R</v>
          </cell>
          <cell r="C1416" t="str">
            <v>FDUD293</v>
          </cell>
          <cell r="D1416" t="str">
            <v>detector exchanger and tester FDUD293</v>
          </cell>
          <cell r="E1416" t="str">
            <v>Prüfpflücker FDUD293</v>
          </cell>
          <cell r="F1416">
            <v>1178</v>
          </cell>
          <cell r="G1416" t="str">
            <v>EUR</v>
          </cell>
          <cell r="H1416">
            <v>1</v>
          </cell>
          <cell r="I1416">
            <v>-75</v>
          </cell>
          <cell r="J1416">
            <v>294.5</v>
          </cell>
          <cell r="K1416" t="str">
            <v>EUR</v>
          </cell>
          <cell r="M1416"/>
          <cell r="N1416">
            <v>1178</v>
          </cell>
          <cell r="O1416" t="str">
            <v>EUR</v>
          </cell>
          <cell r="P1416">
            <v>1</v>
          </cell>
          <cell r="Q1416">
            <v>-75</v>
          </cell>
          <cell r="R1416">
            <v>294.5</v>
          </cell>
          <cell r="S1416" t="str">
            <v>EUR</v>
          </cell>
          <cell r="U1416"/>
          <cell r="V1416">
            <v>0</v>
          </cell>
          <cell r="W1416">
            <v>0</v>
          </cell>
          <cell r="X1416">
            <v>0</v>
          </cell>
          <cell r="Y1416" t="e">
            <v>#NAME?</v>
          </cell>
          <cell r="Z1416">
            <v>1</v>
          </cell>
          <cell r="AA1416">
            <v>1</v>
          </cell>
          <cell r="AB1416" t="str">
            <v>30</v>
          </cell>
          <cell r="AC1416" t="str">
            <v>*SU</v>
          </cell>
          <cell r="AE1416" t="str">
            <v>3FDXK</v>
          </cell>
          <cell r="AF1416" t="str">
            <v>3</v>
          </cell>
          <cell r="AG1416" t="str">
            <v>F</v>
          </cell>
          <cell r="AH1416" t="str">
            <v>D</v>
          </cell>
          <cell r="AI1416" t="str">
            <v>X</v>
          </cell>
          <cell r="AJ1416" t="str">
            <v>K</v>
          </cell>
          <cell r="AK1416" t="str">
            <v>Detectors &amp; Peripherals</v>
          </cell>
          <cell r="AL1416" t="str">
            <v>Sinteso</v>
          </cell>
          <cell r="AM1416" t="str">
            <v>Installation, commissioning and service tools</v>
          </cell>
          <cell r="AN1416" t="str">
            <v>N</v>
          </cell>
          <cell r="AO1416" t="str">
            <v>N</v>
          </cell>
          <cell r="AP1416" t="str">
            <v>90318038900</v>
          </cell>
          <cell r="AQ1416" t="str">
            <v>CH</v>
          </cell>
          <cell r="AR1416">
            <v>1.1879999999999999</v>
          </cell>
          <cell r="AS1416" t="str">
            <v>KG</v>
          </cell>
          <cell r="AT1416"/>
          <cell r="AX1416">
            <v>0</v>
          </cell>
          <cell r="AY1416">
            <v>0</v>
          </cell>
        </row>
        <row r="1417">
          <cell r="A1417" t="str">
            <v>A5Q00003814</v>
          </cell>
          <cell r="B1417" t="str">
            <v>A5Q00003814</v>
          </cell>
          <cell r="C1417" t="str">
            <v>FDB201</v>
          </cell>
          <cell r="D1417" t="str">
            <v>FDB201  Detector base (conventional)</v>
          </cell>
          <cell r="E1417" t="str">
            <v>FDB201  Meldersockel (kollektiv)</v>
          </cell>
          <cell r="F1417">
            <v>7.65</v>
          </cell>
          <cell r="G1417" t="str">
            <v>EUR</v>
          </cell>
          <cell r="H1417">
            <v>1</v>
          </cell>
          <cell r="I1417">
            <v>-75</v>
          </cell>
          <cell r="J1417">
            <v>1.91</v>
          </cell>
          <cell r="K1417" t="str">
            <v>EUR</v>
          </cell>
          <cell r="M1417"/>
          <cell r="N1417">
            <v>7.65</v>
          </cell>
          <cell r="O1417" t="str">
            <v>EUR</v>
          </cell>
          <cell r="P1417">
            <v>1</v>
          </cell>
          <cell r="Q1417">
            <v>-75</v>
          </cell>
          <cell r="R1417">
            <v>1.91</v>
          </cell>
          <cell r="S1417" t="str">
            <v>EUR</v>
          </cell>
          <cell r="U1417"/>
          <cell r="V1417">
            <v>1455.42</v>
          </cell>
          <cell r="W1417">
            <v>1455.42</v>
          </cell>
          <cell r="X1417">
            <v>0</v>
          </cell>
          <cell r="Y1417" t="e">
            <v>#NAME?</v>
          </cell>
          <cell r="Z1417">
            <v>1</v>
          </cell>
          <cell r="AA1417">
            <v>1</v>
          </cell>
          <cell r="AB1417" t="str">
            <v>30</v>
          </cell>
          <cell r="AC1417" t="str">
            <v>*SN</v>
          </cell>
          <cell r="AE1417" t="str">
            <v>3FDXK</v>
          </cell>
          <cell r="AF1417" t="str">
            <v>3</v>
          </cell>
          <cell r="AG1417" t="str">
            <v>F</v>
          </cell>
          <cell r="AH1417" t="str">
            <v>D</v>
          </cell>
          <cell r="AI1417" t="str">
            <v>X</v>
          </cell>
          <cell r="AJ1417" t="str">
            <v>K</v>
          </cell>
          <cell r="AK1417" t="str">
            <v>Detectors &amp; Peripherals</v>
          </cell>
          <cell r="AL1417" t="str">
            <v>Sinteso</v>
          </cell>
          <cell r="AM1417" t="str">
            <v>Installation, commissioning and service tools</v>
          </cell>
          <cell r="AN1417" t="str">
            <v>N</v>
          </cell>
          <cell r="AO1417" t="str">
            <v>N</v>
          </cell>
          <cell r="AP1417" t="str">
            <v>85319085900</v>
          </cell>
          <cell r="AQ1417" t="str">
            <v>CH</v>
          </cell>
          <cell r="AR1417">
            <v>2.7E-2</v>
          </cell>
          <cell r="AS1417" t="str">
            <v>KG</v>
          </cell>
          <cell r="AT1417"/>
          <cell r="AX1417">
            <v>762</v>
          </cell>
          <cell r="AY1417">
            <v>1436.6399999999999</v>
          </cell>
        </row>
        <row r="1418">
          <cell r="A1418" t="str">
            <v>A5Q00005035</v>
          </cell>
          <cell r="B1418" t="str">
            <v>A5Q00005035</v>
          </cell>
          <cell r="C1418" t="str">
            <v>FDBZ293</v>
          </cell>
          <cell r="D1418" t="str">
            <v>FDBZ293   Detector locking device</v>
          </cell>
          <cell r="E1418" t="str">
            <v>FDBZ293  Melderarretierung</v>
          </cell>
          <cell r="F1418">
            <v>0.32</v>
          </cell>
          <cell r="G1418" t="str">
            <v>EUR</v>
          </cell>
          <cell r="H1418">
            <v>1</v>
          </cell>
          <cell r="I1418">
            <v>-75</v>
          </cell>
          <cell r="J1418">
            <v>0.08</v>
          </cell>
          <cell r="K1418" t="str">
            <v>EUR</v>
          </cell>
          <cell r="M1418"/>
          <cell r="N1418">
            <v>0.32</v>
          </cell>
          <cell r="O1418" t="str">
            <v>EUR</v>
          </cell>
          <cell r="P1418">
            <v>1</v>
          </cell>
          <cell r="Q1418">
            <v>-75</v>
          </cell>
          <cell r="R1418">
            <v>0.08</v>
          </cell>
          <cell r="S1418" t="str">
            <v>EUR</v>
          </cell>
          <cell r="U1418"/>
          <cell r="V1418">
            <v>8</v>
          </cell>
          <cell r="W1418">
            <v>8</v>
          </cell>
          <cell r="X1418">
            <v>0</v>
          </cell>
          <cell r="Y1418" t="e">
            <v>#NAME?</v>
          </cell>
          <cell r="Z1418">
            <v>100</v>
          </cell>
          <cell r="AA1418">
            <v>100</v>
          </cell>
          <cell r="AB1418" t="str">
            <v>30</v>
          </cell>
          <cell r="AC1418" t="str">
            <v>*SN</v>
          </cell>
          <cell r="AE1418" t="str">
            <v>3FDXK</v>
          </cell>
          <cell r="AF1418" t="str">
            <v>3</v>
          </cell>
          <cell r="AG1418" t="str">
            <v>F</v>
          </cell>
          <cell r="AH1418" t="str">
            <v>D</v>
          </cell>
          <cell r="AI1418" t="str">
            <v>X</v>
          </cell>
          <cell r="AJ1418" t="str">
            <v>K</v>
          </cell>
          <cell r="AK1418" t="str">
            <v>Detectors &amp; Peripherals</v>
          </cell>
          <cell r="AL1418" t="str">
            <v>Sinteso</v>
          </cell>
          <cell r="AM1418" t="str">
            <v>Installation, commissioning and service tools</v>
          </cell>
          <cell r="AN1418" t="str">
            <v>N</v>
          </cell>
          <cell r="AO1418" t="str">
            <v>N</v>
          </cell>
          <cell r="AP1418" t="str">
            <v>85319085900</v>
          </cell>
          <cell r="AQ1418" t="str">
            <v>CH</v>
          </cell>
          <cell r="AR1418">
            <v>1E-3</v>
          </cell>
          <cell r="AS1418" t="str">
            <v>KG</v>
          </cell>
          <cell r="AT1418"/>
          <cell r="AV1418" t="str">
            <v>5-29, 5-33</v>
          </cell>
          <cell r="AX1418">
            <v>100</v>
          </cell>
          <cell r="AY1418">
            <v>7.97</v>
          </cell>
        </row>
        <row r="1419">
          <cell r="A1419" t="str">
            <v>A5Q00004905</v>
          </cell>
          <cell r="B1419" t="str">
            <v>A5Q00004905</v>
          </cell>
          <cell r="C1419" t="str">
            <v>FDLU291</v>
          </cell>
          <cell r="D1419" t="str">
            <v>FDLU291  Adjustment set</v>
          </cell>
          <cell r="E1419" t="str">
            <v>FDLU291  Justier-Set</v>
          </cell>
          <cell r="F1419">
            <v>923</v>
          </cell>
          <cell r="G1419" t="str">
            <v>EUR</v>
          </cell>
          <cell r="H1419">
            <v>1</v>
          </cell>
          <cell r="I1419">
            <v>-75</v>
          </cell>
          <cell r="J1419">
            <v>230.75</v>
          </cell>
          <cell r="K1419" t="str">
            <v>EUR</v>
          </cell>
          <cell r="M1419"/>
          <cell r="N1419">
            <v>923</v>
          </cell>
          <cell r="O1419" t="str">
            <v>EUR</v>
          </cell>
          <cell r="P1419">
            <v>1</v>
          </cell>
          <cell r="Q1419">
            <v>-75</v>
          </cell>
          <cell r="R1419">
            <v>230.75</v>
          </cell>
          <cell r="S1419" t="str">
            <v>EUR</v>
          </cell>
          <cell r="U1419"/>
          <cell r="V1419">
            <v>2999.75</v>
          </cell>
          <cell r="W1419">
            <v>2999.75</v>
          </cell>
          <cell r="X1419">
            <v>0</v>
          </cell>
          <cell r="Y1419" t="e">
            <v>#NAME?</v>
          </cell>
          <cell r="Z1419">
            <v>1</v>
          </cell>
          <cell r="AA1419">
            <v>1</v>
          </cell>
          <cell r="AB1419" t="str">
            <v>30</v>
          </cell>
          <cell r="AC1419" t="str">
            <v>*SN</v>
          </cell>
          <cell r="AE1419" t="str">
            <v>3FDXK</v>
          </cell>
          <cell r="AF1419" t="str">
            <v>3</v>
          </cell>
          <cell r="AG1419" t="str">
            <v>F</v>
          </cell>
          <cell r="AH1419" t="str">
            <v>D</v>
          </cell>
          <cell r="AI1419" t="str">
            <v>X</v>
          </cell>
          <cell r="AJ1419" t="str">
            <v>K</v>
          </cell>
          <cell r="AK1419" t="str">
            <v>Detectors &amp; Peripherals</v>
          </cell>
          <cell r="AL1419" t="str">
            <v>Sinteso</v>
          </cell>
          <cell r="AM1419" t="str">
            <v>Installation, commissioning and service tools</v>
          </cell>
          <cell r="AN1419" t="str">
            <v>N</v>
          </cell>
          <cell r="AO1419" t="str">
            <v>EAR99</v>
          </cell>
          <cell r="AP1419" t="str">
            <v>90318038900</v>
          </cell>
          <cell r="AQ1419" t="str">
            <v>CH</v>
          </cell>
          <cell r="AR1419">
            <v>0.97599999999999998</v>
          </cell>
          <cell r="AS1419" t="str">
            <v>KG</v>
          </cell>
          <cell r="AT1419"/>
          <cell r="AV1419" t="str">
            <v>9-8, 10-6</v>
          </cell>
          <cell r="AX1419">
            <v>13</v>
          </cell>
          <cell r="AY1419">
            <v>2980.2799999999997</v>
          </cell>
        </row>
        <row r="1420">
          <cell r="A1420" t="str">
            <v>S54370-S13-A1</v>
          </cell>
          <cell r="B1420" t="str">
            <v>S54370-S13-A1</v>
          </cell>
          <cell r="C1420" t="str">
            <v>FDUD290</v>
          </cell>
          <cell r="D1420" t="str">
            <v>FDUD290  Removing tool for adaptor</v>
          </cell>
          <cell r="E1420" t="str">
            <v>FDUD290  Entfernungswerkzeug für Adapter</v>
          </cell>
          <cell r="F1420">
            <v>28.6</v>
          </cell>
          <cell r="G1420" t="str">
            <v>EUR</v>
          </cell>
          <cell r="H1420">
            <v>1</v>
          </cell>
          <cell r="I1420">
            <v>-75</v>
          </cell>
          <cell r="J1420">
            <v>7.15</v>
          </cell>
          <cell r="K1420" t="str">
            <v>EUR</v>
          </cell>
          <cell r="M1420"/>
          <cell r="N1420">
            <v>28.6</v>
          </cell>
          <cell r="O1420" t="str">
            <v>EUR</v>
          </cell>
          <cell r="P1420">
            <v>1</v>
          </cell>
          <cell r="Q1420">
            <v>-75</v>
          </cell>
          <cell r="R1420">
            <v>7.15</v>
          </cell>
          <cell r="S1420" t="str">
            <v>EUR</v>
          </cell>
          <cell r="U1420"/>
          <cell r="V1420">
            <v>42.9</v>
          </cell>
          <cell r="W1420">
            <v>42.9</v>
          </cell>
          <cell r="X1420">
            <v>0</v>
          </cell>
          <cell r="Y1420" t="e">
            <v>#NAME?</v>
          </cell>
          <cell r="Z1420">
            <v>1</v>
          </cell>
          <cell r="AA1420">
            <v>1</v>
          </cell>
          <cell r="AB1420" t="str">
            <v>30</v>
          </cell>
          <cell r="AC1420" t="str">
            <v>*SN</v>
          </cell>
          <cell r="AE1420" t="str">
            <v>3FDXK</v>
          </cell>
          <cell r="AF1420" t="str">
            <v>3</v>
          </cell>
          <cell r="AG1420" t="str">
            <v>F</v>
          </cell>
          <cell r="AH1420" t="str">
            <v>D</v>
          </cell>
          <cell r="AI1420" t="str">
            <v>X</v>
          </cell>
          <cell r="AJ1420" t="str">
            <v>K</v>
          </cell>
          <cell r="AK1420" t="str">
            <v>Detectors &amp; Peripherals</v>
          </cell>
          <cell r="AL1420" t="str">
            <v>Sinteso</v>
          </cell>
          <cell r="AM1420" t="str">
            <v>Installation, commissioning and service tools</v>
          </cell>
          <cell r="AN1420" t="str">
            <v>N</v>
          </cell>
          <cell r="AO1420" t="str">
            <v>N</v>
          </cell>
          <cell r="AP1420" t="str">
            <v>85319085900</v>
          </cell>
          <cell r="AQ1420" t="str">
            <v>CH</v>
          </cell>
          <cell r="AR1420">
            <v>9.8000000000000004E-2</v>
          </cell>
          <cell r="AS1420" t="str">
            <v>KG</v>
          </cell>
          <cell r="AT1420"/>
          <cell r="AX1420">
            <v>6</v>
          </cell>
          <cell r="AY1420">
            <v>42.19</v>
          </cell>
        </row>
        <row r="1421">
          <cell r="A1421" t="str">
            <v>A5Q00003585</v>
          </cell>
          <cell r="B1421" t="str">
            <v>A5Q00003585</v>
          </cell>
          <cell r="C1421" t="str">
            <v>FDUD291</v>
          </cell>
          <cell r="D1421" t="str">
            <v>FDUD291  Detector exchanger</v>
          </cell>
          <cell r="E1421" t="str">
            <v>FDUD291  Pflücker</v>
          </cell>
          <cell r="F1421">
            <v>755</v>
          </cell>
          <cell r="G1421" t="str">
            <v>EUR</v>
          </cell>
          <cell r="H1421">
            <v>1</v>
          </cell>
          <cell r="I1421">
            <v>-75</v>
          </cell>
          <cell r="J1421">
            <v>188.75</v>
          </cell>
          <cell r="K1421" t="str">
            <v>EUR</v>
          </cell>
          <cell r="M1421"/>
          <cell r="N1421">
            <v>755</v>
          </cell>
          <cell r="O1421" t="str">
            <v>EUR</v>
          </cell>
          <cell r="P1421">
            <v>1</v>
          </cell>
          <cell r="Q1421">
            <v>-75</v>
          </cell>
          <cell r="R1421">
            <v>188.75</v>
          </cell>
          <cell r="S1421" t="str">
            <v>EUR</v>
          </cell>
          <cell r="U1421"/>
          <cell r="V1421">
            <v>0</v>
          </cell>
          <cell r="W1421">
            <v>0</v>
          </cell>
          <cell r="X1421">
            <v>0</v>
          </cell>
          <cell r="Y1421" t="e">
            <v>#NAME?</v>
          </cell>
          <cell r="Z1421">
            <v>1</v>
          </cell>
          <cell r="AA1421">
            <v>1</v>
          </cell>
          <cell r="AB1421" t="str">
            <v>30</v>
          </cell>
          <cell r="AC1421" t="str">
            <v>*SN</v>
          </cell>
          <cell r="AE1421" t="str">
            <v>3FDXK</v>
          </cell>
          <cell r="AF1421" t="str">
            <v>3</v>
          </cell>
          <cell r="AG1421" t="str">
            <v>F</v>
          </cell>
          <cell r="AH1421" t="str">
            <v>D</v>
          </cell>
          <cell r="AI1421" t="str">
            <v>X</v>
          </cell>
          <cell r="AJ1421" t="str">
            <v>K</v>
          </cell>
          <cell r="AK1421" t="str">
            <v>Detectors &amp; Peripherals</v>
          </cell>
          <cell r="AL1421" t="str">
            <v>Sinteso</v>
          </cell>
          <cell r="AM1421" t="str">
            <v>Installation, commissioning and service tools</v>
          </cell>
          <cell r="AN1421" t="str">
            <v>N</v>
          </cell>
          <cell r="AO1421" t="str">
            <v>N</v>
          </cell>
          <cell r="AP1421" t="str">
            <v>90318038900</v>
          </cell>
          <cell r="AQ1421" t="str">
            <v>CH</v>
          </cell>
          <cell r="AR1421">
            <v>0.60599999999999998</v>
          </cell>
          <cell r="AS1421" t="str">
            <v>KG</v>
          </cell>
          <cell r="AT1421"/>
          <cell r="AX1421">
            <v>0</v>
          </cell>
          <cell r="AY1421">
            <v>0</v>
          </cell>
        </row>
        <row r="1422">
          <cell r="A1422" t="str">
            <v>A5Q00003357</v>
          </cell>
          <cell r="B1422" t="str">
            <v>A5Q00003357</v>
          </cell>
          <cell r="C1422" t="str">
            <v>FDUD292</v>
          </cell>
          <cell r="D1422" t="str">
            <v>FDUD292  Detector exchanger and tester</v>
          </cell>
          <cell r="E1422" t="str">
            <v>FDUD292  Prüfpflücker</v>
          </cell>
          <cell r="F1422">
            <v>1390</v>
          </cell>
          <cell r="G1422" t="str">
            <v>EUR</v>
          </cell>
          <cell r="H1422">
            <v>1</v>
          </cell>
          <cell r="I1422">
            <v>-75</v>
          </cell>
          <cell r="J1422">
            <v>347.5</v>
          </cell>
          <cell r="K1422" t="str">
            <v>EUR</v>
          </cell>
          <cell r="M1422"/>
          <cell r="N1422">
            <v>1390</v>
          </cell>
          <cell r="O1422" t="str">
            <v>EUR</v>
          </cell>
          <cell r="P1422">
            <v>1</v>
          </cell>
          <cell r="Q1422">
            <v>-75</v>
          </cell>
          <cell r="R1422">
            <v>347.5</v>
          </cell>
          <cell r="S1422" t="str">
            <v>EUR</v>
          </cell>
          <cell r="U1422"/>
          <cell r="V1422">
            <v>9382.5</v>
          </cell>
          <cell r="W1422">
            <v>9382.5</v>
          </cell>
          <cell r="X1422">
            <v>0</v>
          </cell>
          <cell r="Y1422" t="e">
            <v>#NAME?</v>
          </cell>
          <cell r="Z1422">
            <v>1</v>
          </cell>
          <cell r="AA1422">
            <v>1</v>
          </cell>
          <cell r="AB1422" t="str">
            <v>30</v>
          </cell>
          <cell r="AC1422" t="str">
            <v>*SU</v>
          </cell>
          <cell r="AE1422" t="str">
            <v>3FDXK</v>
          </cell>
          <cell r="AF1422" t="str">
            <v>3</v>
          </cell>
          <cell r="AG1422" t="str">
            <v>F</v>
          </cell>
          <cell r="AH1422" t="str">
            <v>D</v>
          </cell>
          <cell r="AI1422" t="str">
            <v>X</v>
          </cell>
          <cell r="AJ1422" t="str">
            <v>K</v>
          </cell>
          <cell r="AK1422" t="str">
            <v>Detectors &amp; Peripherals</v>
          </cell>
          <cell r="AL1422" t="str">
            <v>Sinteso</v>
          </cell>
          <cell r="AM1422" t="str">
            <v>Installation, commissioning and service tools</v>
          </cell>
          <cell r="AN1422" t="str">
            <v>N</v>
          </cell>
          <cell r="AO1422" t="str">
            <v>EAR99H</v>
          </cell>
          <cell r="AP1422" t="str">
            <v>90318038900</v>
          </cell>
          <cell r="AQ1422" t="str">
            <v>CH</v>
          </cell>
          <cell r="AR1422">
            <v>0.98499999999999999</v>
          </cell>
          <cell r="AS1422" t="str">
            <v>KG</v>
          </cell>
          <cell r="AT1422"/>
          <cell r="AX1422">
            <v>27</v>
          </cell>
          <cell r="AY1422">
            <v>9259.81</v>
          </cell>
        </row>
        <row r="1423">
          <cell r="A1423" t="str">
            <v>A5Q00003357-R</v>
          </cell>
          <cell r="B1423" t="str">
            <v>A5Q00003357-R</v>
          </cell>
          <cell r="C1423" t="str">
            <v>FDUD292</v>
          </cell>
          <cell r="D1423" t="str">
            <v>FDUD292  detector exchanger and tester</v>
          </cell>
          <cell r="E1423" t="str">
            <v>FDUD292  Prüfpflücker</v>
          </cell>
          <cell r="F1423">
            <v>1199</v>
          </cell>
          <cell r="G1423" t="str">
            <v>EUR</v>
          </cell>
          <cell r="H1423">
            <v>1</v>
          </cell>
          <cell r="I1423">
            <v>-75</v>
          </cell>
          <cell r="J1423">
            <v>299.75</v>
          </cell>
          <cell r="K1423" t="str">
            <v>EUR</v>
          </cell>
          <cell r="M1423"/>
          <cell r="N1423">
            <v>1199</v>
          </cell>
          <cell r="O1423" t="str">
            <v>EUR</v>
          </cell>
          <cell r="P1423">
            <v>1</v>
          </cell>
          <cell r="Q1423">
            <v>-75</v>
          </cell>
          <cell r="R1423">
            <v>299.75</v>
          </cell>
          <cell r="S1423" t="str">
            <v>EUR</v>
          </cell>
          <cell r="U1423"/>
          <cell r="V1423">
            <v>0</v>
          </cell>
          <cell r="W1423">
            <v>0</v>
          </cell>
          <cell r="X1423">
            <v>0</v>
          </cell>
          <cell r="Y1423" t="e">
            <v>#NAME?</v>
          </cell>
          <cell r="Z1423">
            <v>1</v>
          </cell>
          <cell r="AA1423">
            <v>1</v>
          </cell>
          <cell r="AB1423" t="str">
            <v>30</v>
          </cell>
          <cell r="AC1423" t="str">
            <v>*SU</v>
          </cell>
          <cell r="AE1423" t="str">
            <v>3FDXK</v>
          </cell>
          <cell r="AF1423" t="str">
            <v>3</v>
          </cell>
          <cell r="AG1423" t="str">
            <v>F</v>
          </cell>
          <cell r="AH1423" t="str">
            <v>D</v>
          </cell>
          <cell r="AI1423" t="str">
            <v>X</v>
          </cell>
          <cell r="AJ1423" t="str">
            <v>K</v>
          </cell>
          <cell r="AK1423" t="str">
            <v>Detectors &amp; Peripherals</v>
          </cell>
          <cell r="AL1423" t="str">
            <v>Sinteso</v>
          </cell>
          <cell r="AM1423" t="str">
            <v>Installation, commissioning and service tools</v>
          </cell>
          <cell r="AN1423" t="str">
            <v>N</v>
          </cell>
          <cell r="AO1423" t="str">
            <v>N</v>
          </cell>
          <cell r="AP1423" t="str">
            <v>90318038900</v>
          </cell>
          <cell r="AQ1423" t="str">
            <v>CH</v>
          </cell>
          <cell r="AR1423">
            <v>1.1479999999999999</v>
          </cell>
          <cell r="AS1423" t="str">
            <v>KG</v>
          </cell>
          <cell r="AT1423"/>
          <cell r="AX1423">
            <v>0</v>
          </cell>
          <cell r="AY1423">
            <v>0</v>
          </cell>
        </row>
        <row r="1424">
          <cell r="A1424" t="str">
            <v>A5Q00018261</v>
          </cell>
          <cell r="B1424" t="str">
            <v>A5Q00018261</v>
          </cell>
          <cell r="C1424" t="str">
            <v>FDUD293</v>
          </cell>
          <cell r="D1424" t="str">
            <v>FDUD293  Intelligent detector tester</v>
          </cell>
          <cell r="E1424" t="str">
            <v>FDUD293  Intelligenter Melderprüfer</v>
          </cell>
          <cell r="F1424">
            <v>1366</v>
          </cell>
          <cell r="G1424" t="str">
            <v>EUR</v>
          </cell>
          <cell r="H1424">
            <v>1</v>
          </cell>
          <cell r="I1424">
            <v>-75</v>
          </cell>
          <cell r="J1424">
            <v>341.5</v>
          </cell>
          <cell r="K1424" t="str">
            <v>EUR</v>
          </cell>
          <cell r="M1424"/>
          <cell r="N1424">
            <v>1366</v>
          </cell>
          <cell r="O1424" t="str">
            <v>EUR</v>
          </cell>
          <cell r="P1424">
            <v>1</v>
          </cell>
          <cell r="Q1424">
            <v>-75</v>
          </cell>
          <cell r="R1424">
            <v>341.5</v>
          </cell>
          <cell r="S1424" t="str">
            <v>EUR</v>
          </cell>
          <cell r="U1424"/>
          <cell r="V1424">
            <v>3073.5</v>
          </cell>
          <cell r="W1424">
            <v>3073.5</v>
          </cell>
          <cell r="X1424">
            <v>0</v>
          </cell>
          <cell r="Y1424" t="e">
            <v>#NAME?</v>
          </cell>
          <cell r="Z1424">
            <v>1</v>
          </cell>
          <cell r="AA1424">
            <v>1</v>
          </cell>
          <cell r="AB1424" t="str">
            <v>30</v>
          </cell>
          <cell r="AC1424" t="str">
            <v>*SU</v>
          </cell>
          <cell r="AE1424" t="str">
            <v>3FDXK</v>
          </cell>
          <cell r="AF1424" t="str">
            <v>3</v>
          </cell>
          <cell r="AG1424" t="str">
            <v>F</v>
          </cell>
          <cell r="AH1424" t="str">
            <v>D</v>
          </cell>
          <cell r="AI1424" t="str">
            <v>X</v>
          </cell>
          <cell r="AJ1424" t="str">
            <v>K</v>
          </cell>
          <cell r="AK1424" t="str">
            <v>Detectors &amp; Peripherals</v>
          </cell>
          <cell r="AL1424" t="str">
            <v>Sinteso</v>
          </cell>
          <cell r="AM1424" t="str">
            <v>Installation, commissioning and service tools</v>
          </cell>
          <cell r="AN1424" t="str">
            <v>N</v>
          </cell>
          <cell r="AO1424" t="str">
            <v>EAR99H</v>
          </cell>
          <cell r="AP1424" t="str">
            <v>90318038900</v>
          </cell>
          <cell r="AQ1424" t="str">
            <v>CH</v>
          </cell>
          <cell r="AR1424">
            <v>0.95399999999999996</v>
          </cell>
          <cell r="AS1424" t="str">
            <v>KG</v>
          </cell>
          <cell r="AT1424"/>
          <cell r="AX1424">
            <v>9</v>
          </cell>
          <cell r="AY1424">
            <v>3016.6</v>
          </cell>
        </row>
        <row r="1425">
          <cell r="A1425" t="str">
            <v>S54319-Z30-A1</v>
          </cell>
          <cell r="B1425" t="str">
            <v>S54319-Z30-A1</v>
          </cell>
          <cell r="C1425" t="str">
            <v>FDUD29X-E</v>
          </cell>
          <cell r="D1425" t="str">
            <v>FDUD29x-E  Bluetooth extension kit</v>
          </cell>
          <cell r="E1425" t="str">
            <v>FDUD29x-E  Bluetooth Erweiterungs Kit</v>
          </cell>
          <cell r="F1425">
            <v>270</v>
          </cell>
          <cell r="G1425" t="str">
            <v>EUR</v>
          </cell>
          <cell r="H1425">
            <v>1</v>
          </cell>
          <cell r="I1425">
            <v>-75</v>
          </cell>
          <cell r="J1425">
            <v>67.5</v>
          </cell>
          <cell r="K1425" t="str">
            <v>EUR</v>
          </cell>
          <cell r="M1425"/>
          <cell r="N1425">
            <v>270</v>
          </cell>
          <cell r="O1425" t="str">
            <v>EUR</v>
          </cell>
          <cell r="P1425">
            <v>1</v>
          </cell>
          <cell r="Q1425">
            <v>-75</v>
          </cell>
          <cell r="R1425">
            <v>67.5</v>
          </cell>
          <cell r="S1425" t="str">
            <v>EUR</v>
          </cell>
          <cell r="U1425"/>
          <cell r="V1425">
            <v>877.5</v>
          </cell>
          <cell r="W1425">
            <v>877.5</v>
          </cell>
          <cell r="X1425">
            <v>0</v>
          </cell>
          <cell r="Y1425" t="e">
            <v>#NAME?</v>
          </cell>
          <cell r="AA1425">
            <v>1</v>
          </cell>
          <cell r="AB1425" t="str">
            <v>30</v>
          </cell>
          <cell r="AC1425" t="str">
            <v>*SN</v>
          </cell>
          <cell r="AE1425" t="str">
            <v>3FDXK</v>
          </cell>
          <cell r="AF1425" t="str">
            <v>3</v>
          </cell>
          <cell r="AG1425" t="str">
            <v>F</v>
          </cell>
          <cell r="AH1425" t="str">
            <v>D</v>
          </cell>
          <cell r="AI1425" t="str">
            <v>X</v>
          </cell>
          <cell r="AJ1425" t="str">
            <v>K</v>
          </cell>
          <cell r="AK1425" t="str">
            <v>Detectors &amp; Peripherals</v>
          </cell>
          <cell r="AL1425" t="str">
            <v>Sinteso</v>
          </cell>
          <cell r="AM1425" t="str">
            <v>Installation, commissioning and service tools</v>
          </cell>
          <cell r="AN1425" t="str">
            <v>N</v>
          </cell>
          <cell r="AO1425" t="str">
            <v>5A991X</v>
          </cell>
          <cell r="AP1425" t="str">
            <v>85176200900</v>
          </cell>
          <cell r="AQ1425" t="str">
            <v>CH</v>
          </cell>
          <cell r="AR1425">
            <v>6.4000000000000001E-2</v>
          </cell>
          <cell r="AS1425" t="str">
            <v>KG</v>
          </cell>
          <cell r="AT1425"/>
          <cell r="AX1425">
            <v>13</v>
          </cell>
          <cell r="AY1425">
            <v>876.61</v>
          </cell>
        </row>
        <row r="1426">
          <cell r="A1426" t="str">
            <v>A5Q00004397</v>
          </cell>
          <cell r="B1426" t="str">
            <v>A5Q00004397</v>
          </cell>
          <cell r="C1426" t="str">
            <v>FDUL221</v>
          </cell>
          <cell r="D1426" t="str">
            <v>FDUL221  Line Tester</v>
          </cell>
          <cell r="E1426" t="str">
            <v>FDUL221  Linien-Testgerät</v>
          </cell>
          <cell r="F1426">
            <v>1400</v>
          </cell>
          <cell r="G1426" t="str">
            <v>EUR</v>
          </cell>
          <cell r="H1426">
            <v>1</v>
          </cell>
          <cell r="I1426">
            <v>-75</v>
          </cell>
          <cell r="J1426">
            <v>350</v>
          </cell>
          <cell r="K1426" t="str">
            <v>EUR</v>
          </cell>
          <cell r="M1426"/>
          <cell r="N1426">
            <v>1400</v>
          </cell>
          <cell r="O1426" t="str">
            <v>EUR</v>
          </cell>
          <cell r="P1426">
            <v>1</v>
          </cell>
          <cell r="Q1426">
            <v>-75</v>
          </cell>
          <cell r="R1426">
            <v>350</v>
          </cell>
          <cell r="S1426" t="str">
            <v>EUR</v>
          </cell>
          <cell r="U1426"/>
          <cell r="V1426">
            <v>14700</v>
          </cell>
          <cell r="W1426">
            <v>14700</v>
          </cell>
          <cell r="X1426">
            <v>0</v>
          </cell>
          <cell r="Y1426" t="e">
            <v>#NAME?</v>
          </cell>
          <cell r="Z1426">
            <v>1</v>
          </cell>
          <cell r="AA1426">
            <v>1</v>
          </cell>
          <cell r="AB1426" t="str">
            <v>30</v>
          </cell>
          <cell r="AC1426" t="str">
            <v>*SU</v>
          </cell>
          <cell r="AE1426" t="str">
            <v>3FDXK</v>
          </cell>
          <cell r="AF1426" t="str">
            <v>3</v>
          </cell>
          <cell r="AG1426" t="str">
            <v>F</v>
          </cell>
          <cell r="AH1426" t="str">
            <v>D</v>
          </cell>
          <cell r="AI1426" t="str">
            <v>X</v>
          </cell>
          <cell r="AJ1426" t="str">
            <v>K</v>
          </cell>
          <cell r="AK1426" t="str">
            <v>Detectors &amp; Peripherals</v>
          </cell>
          <cell r="AL1426" t="str">
            <v>Sinteso</v>
          </cell>
          <cell r="AM1426" t="str">
            <v>Installation, commissioning and service tools</v>
          </cell>
          <cell r="AN1426" t="str">
            <v>N</v>
          </cell>
          <cell r="AO1426" t="str">
            <v>EAR99S</v>
          </cell>
          <cell r="AP1426" t="str">
            <v>90318038900</v>
          </cell>
          <cell r="AQ1426" t="str">
            <v>CH</v>
          </cell>
          <cell r="AR1426">
            <v>1.7230000000000001</v>
          </cell>
          <cell r="AS1426" t="str">
            <v>KG</v>
          </cell>
          <cell r="AT1426"/>
          <cell r="AV1426" t="str">
            <v>10-8</v>
          </cell>
          <cell r="AX1426">
            <v>42</v>
          </cell>
          <cell r="AY1426">
            <v>14347.699999999999</v>
          </cell>
        </row>
        <row r="1427">
          <cell r="A1427" t="str">
            <v>S54323-F106-A1</v>
          </cell>
          <cell r="B1427" t="str">
            <v>S54323-F106-A1</v>
          </cell>
          <cell r="C1427" t="str">
            <v>FDUZ227</v>
          </cell>
          <cell r="D1427" t="str">
            <v>FDUZ227  MCL-USB adapter (radio)</v>
          </cell>
          <cell r="E1427" t="str">
            <v>FDUZ227  MCL-USB Adapter (Funk)</v>
          </cell>
          <cell r="F1427">
            <v>360</v>
          </cell>
          <cell r="G1427" t="str">
            <v>EUR</v>
          </cell>
          <cell r="H1427">
            <v>1</v>
          </cell>
          <cell r="I1427">
            <v>-75</v>
          </cell>
          <cell r="J1427">
            <v>90</v>
          </cell>
          <cell r="K1427" t="str">
            <v>EUR</v>
          </cell>
          <cell r="M1427"/>
          <cell r="N1427">
            <v>360</v>
          </cell>
          <cell r="O1427" t="str">
            <v>EUR</v>
          </cell>
          <cell r="P1427">
            <v>1</v>
          </cell>
          <cell r="Q1427">
            <v>-75</v>
          </cell>
          <cell r="R1427">
            <v>90</v>
          </cell>
          <cell r="S1427" t="str">
            <v>EUR</v>
          </cell>
          <cell r="U1427"/>
          <cell r="V1427">
            <v>540</v>
          </cell>
          <cell r="W1427">
            <v>540</v>
          </cell>
          <cell r="X1427">
            <v>0</v>
          </cell>
          <cell r="Y1427" t="e">
            <v>#NAME?</v>
          </cell>
          <cell r="Z1427">
            <v>1</v>
          </cell>
          <cell r="AA1427">
            <v>1</v>
          </cell>
          <cell r="AB1427" t="str">
            <v>30</v>
          </cell>
          <cell r="AC1427" t="str">
            <v>*SN</v>
          </cell>
          <cell r="AE1427" t="str">
            <v>3FDXK</v>
          </cell>
          <cell r="AF1427" t="str">
            <v>3</v>
          </cell>
          <cell r="AG1427" t="str">
            <v>F</v>
          </cell>
          <cell r="AH1427" t="str">
            <v>D</v>
          </cell>
          <cell r="AI1427" t="str">
            <v>X</v>
          </cell>
          <cell r="AJ1427" t="str">
            <v>K</v>
          </cell>
          <cell r="AK1427" t="str">
            <v>Detectors &amp; Peripherals</v>
          </cell>
          <cell r="AL1427" t="str">
            <v>Sinteso</v>
          </cell>
          <cell r="AM1427" t="str">
            <v>Installation, commissioning and service tools</v>
          </cell>
          <cell r="AN1427" t="str">
            <v>N</v>
          </cell>
          <cell r="AO1427" t="str">
            <v>EAR99H</v>
          </cell>
          <cell r="AP1427" t="str">
            <v>85176200900</v>
          </cell>
          <cell r="AQ1427" t="str">
            <v>CH</v>
          </cell>
          <cell r="AR1427">
            <v>0.23799999999999999</v>
          </cell>
          <cell r="AS1427" t="str">
            <v>KG</v>
          </cell>
          <cell r="AT1427"/>
          <cell r="AX1427">
            <v>6</v>
          </cell>
          <cell r="AY1427">
            <v>541.62</v>
          </cell>
        </row>
        <row r="1428">
          <cell r="A1428" t="str">
            <v>A5Q00004814</v>
          </cell>
          <cell r="B1428" t="str">
            <v>A5Q00004814</v>
          </cell>
          <cell r="C1428" t="str">
            <v>FDZ291</v>
          </cell>
          <cell r="D1428" t="str">
            <v>FDZ291  Detector dust cap</v>
          </cell>
          <cell r="E1428" t="str">
            <v>FDZ291  Staubschutzkappe</v>
          </cell>
          <cell r="F1428">
            <v>2.14</v>
          </cell>
          <cell r="G1428" t="str">
            <v>EUR</v>
          </cell>
          <cell r="H1428">
            <v>1</v>
          </cell>
          <cell r="I1428">
            <v>-75</v>
          </cell>
          <cell r="J1428">
            <v>0.54</v>
          </cell>
          <cell r="K1428" t="str">
            <v>EUR</v>
          </cell>
          <cell r="M1428"/>
          <cell r="N1428">
            <v>2.14</v>
          </cell>
          <cell r="O1428" t="str">
            <v>EUR</v>
          </cell>
          <cell r="P1428">
            <v>1</v>
          </cell>
          <cell r="Q1428">
            <v>-75</v>
          </cell>
          <cell r="R1428">
            <v>0.54</v>
          </cell>
          <cell r="S1428" t="str">
            <v>EUR</v>
          </cell>
          <cell r="U1428"/>
          <cell r="V1428">
            <v>253.8</v>
          </cell>
          <cell r="W1428">
            <v>253.8</v>
          </cell>
          <cell r="X1428">
            <v>0</v>
          </cell>
          <cell r="Y1428" t="e">
            <v>#NAME?</v>
          </cell>
          <cell r="Z1428">
            <v>10</v>
          </cell>
          <cell r="AA1428">
            <v>10</v>
          </cell>
          <cell r="AB1428" t="str">
            <v>30</v>
          </cell>
          <cell r="AC1428" t="str">
            <v>*SN</v>
          </cell>
          <cell r="AE1428" t="str">
            <v>3FDXK</v>
          </cell>
          <cell r="AF1428" t="str">
            <v>3</v>
          </cell>
          <cell r="AG1428" t="str">
            <v>F</v>
          </cell>
          <cell r="AH1428" t="str">
            <v>D</v>
          </cell>
          <cell r="AI1428" t="str">
            <v>X</v>
          </cell>
          <cell r="AJ1428" t="str">
            <v>K</v>
          </cell>
          <cell r="AK1428" t="str">
            <v>Detectors &amp; Peripherals</v>
          </cell>
          <cell r="AL1428" t="str">
            <v>Sinteso</v>
          </cell>
          <cell r="AM1428" t="str">
            <v>Installation, commissioning and service tools</v>
          </cell>
          <cell r="AN1428" t="str">
            <v>N</v>
          </cell>
          <cell r="AO1428" t="str">
            <v>N</v>
          </cell>
          <cell r="AP1428" t="str">
            <v>85319085900</v>
          </cell>
          <cell r="AQ1428" t="str">
            <v>CH</v>
          </cell>
          <cell r="AR1428">
            <v>5.0000000000000001E-3</v>
          </cell>
          <cell r="AS1428" t="str">
            <v>KG</v>
          </cell>
          <cell r="AT1428"/>
          <cell r="AX1428">
            <v>470</v>
          </cell>
          <cell r="AY1428">
            <v>253.59000000000003</v>
          </cell>
        </row>
        <row r="1429">
          <cell r="A1429" t="str">
            <v>BPZ:3669510001</v>
          </cell>
          <cell r="B1429" t="str">
            <v>3669510001</v>
          </cell>
          <cell r="C1429" t="str">
            <v>LE3</v>
          </cell>
          <cell r="D1429" t="str">
            <v>LE3  Detector test lamp</v>
          </cell>
          <cell r="E1429" t="str">
            <v>LE3  Prüflampe für Flammenmelder</v>
          </cell>
          <cell r="F1429">
            <v>5782</v>
          </cell>
          <cell r="G1429" t="str">
            <v>EUR</v>
          </cell>
          <cell r="H1429">
            <v>1</v>
          </cell>
          <cell r="I1429">
            <v>-75</v>
          </cell>
          <cell r="J1429">
            <v>1445.5</v>
          </cell>
          <cell r="K1429" t="str">
            <v>EUR</v>
          </cell>
          <cell r="M1429"/>
          <cell r="N1429">
            <v>5782</v>
          </cell>
          <cell r="O1429" t="str">
            <v>EUR</v>
          </cell>
          <cell r="P1429">
            <v>1</v>
          </cell>
          <cell r="Q1429">
            <v>-75</v>
          </cell>
          <cell r="R1429">
            <v>1445.5</v>
          </cell>
          <cell r="S1429" t="str">
            <v>EUR</v>
          </cell>
          <cell r="U1429"/>
          <cell r="V1429">
            <v>1445.5</v>
          </cell>
          <cell r="W1429">
            <v>1445.5</v>
          </cell>
          <cell r="X1429">
            <v>0</v>
          </cell>
          <cell r="Y1429" t="e">
            <v>#NAME?</v>
          </cell>
          <cell r="Z1429">
            <v>1</v>
          </cell>
          <cell r="AA1429">
            <v>1</v>
          </cell>
          <cell r="AB1429" t="str">
            <v>30</v>
          </cell>
          <cell r="AC1429" t="str">
            <v>*SU</v>
          </cell>
          <cell r="AE1429" t="str">
            <v>3FDXK</v>
          </cell>
          <cell r="AF1429" t="str">
            <v>3</v>
          </cell>
          <cell r="AG1429" t="str">
            <v>F</v>
          </cell>
          <cell r="AH1429" t="str">
            <v>D</v>
          </cell>
          <cell r="AI1429" t="str">
            <v>X</v>
          </cell>
          <cell r="AJ1429" t="str">
            <v>K</v>
          </cell>
          <cell r="AK1429" t="str">
            <v>Detectors &amp; Peripherals</v>
          </cell>
          <cell r="AL1429" t="str">
            <v>Sinteso</v>
          </cell>
          <cell r="AM1429" t="str">
            <v>Installation, commissioning and service tools</v>
          </cell>
          <cell r="AN1429" t="str">
            <v>N</v>
          </cell>
          <cell r="AO1429" t="str">
            <v>EAR99</v>
          </cell>
          <cell r="AP1429" t="str">
            <v>94056080900</v>
          </cell>
          <cell r="AQ1429" t="str">
            <v>CH</v>
          </cell>
          <cell r="AR1429">
            <v>7.68</v>
          </cell>
          <cell r="AS1429" t="str">
            <v>KG</v>
          </cell>
          <cell r="AT1429"/>
          <cell r="AV1429" t="str">
            <v>9-4, 10-6</v>
          </cell>
          <cell r="AX1429">
            <v>1</v>
          </cell>
          <cell r="AY1429">
            <v>1420.43</v>
          </cell>
        </row>
        <row r="1430">
          <cell r="A1430" t="str">
            <v>A5Q00006735</v>
          </cell>
          <cell r="B1430" t="str">
            <v>A5Q00006735</v>
          </cell>
          <cell r="C1430"/>
          <cell r="D1430" t="str">
            <v>Locking plug M20x1.5 (2 holes)</v>
          </cell>
          <cell r="E1430" t="str">
            <v>Würgenippel M20x1,5 rot RAL3000 GwL=10mm</v>
          </cell>
          <cell r="F1430">
            <v>0.84</v>
          </cell>
          <cell r="G1430" t="str">
            <v>EUR</v>
          </cell>
          <cell r="H1430">
            <v>1</v>
          </cell>
          <cell r="I1430">
            <v>-75</v>
          </cell>
          <cell r="J1430">
            <v>0.21</v>
          </cell>
          <cell r="K1430" t="str">
            <v>EUR</v>
          </cell>
          <cell r="M1430"/>
          <cell r="N1430">
            <v>0.84</v>
          </cell>
          <cell r="O1430" t="str">
            <v>EUR</v>
          </cell>
          <cell r="P1430">
            <v>1</v>
          </cell>
          <cell r="Q1430">
            <v>-75</v>
          </cell>
          <cell r="R1430">
            <v>0.21</v>
          </cell>
          <cell r="S1430" t="str">
            <v>EUR</v>
          </cell>
          <cell r="U1430"/>
          <cell r="V1430">
            <v>81.900000000000006</v>
          </cell>
          <cell r="W1430">
            <v>81.900000000000006</v>
          </cell>
          <cell r="X1430">
            <v>0</v>
          </cell>
          <cell r="Y1430" t="e">
            <v>#NAME?</v>
          </cell>
          <cell r="Z1430">
            <v>10</v>
          </cell>
          <cell r="AA1430">
            <v>10</v>
          </cell>
          <cell r="AB1430" t="str">
            <v>30</v>
          </cell>
          <cell r="AC1430" t="str">
            <v>*SN</v>
          </cell>
          <cell r="AE1430" t="str">
            <v>3FDXK</v>
          </cell>
          <cell r="AF1430" t="str">
            <v>3</v>
          </cell>
          <cell r="AG1430" t="str">
            <v>F</v>
          </cell>
          <cell r="AH1430" t="str">
            <v>D</v>
          </cell>
          <cell r="AI1430" t="str">
            <v>X</v>
          </cell>
          <cell r="AJ1430" t="str">
            <v>K</v>
          </cell>
          <cell r="AK1430" t="str">
            <v>Detectors &amp; Peripherals</v>
          </cell>
          <cell r="AL1430" t="str">
            <v>Sinteso</v>
          </cell>
          <cell r="AM1430" t="str">
            <v>Installation, commissioning and service tools</v>
          </cell>
          <cell r="AN1430" t="str">
            <v>N</v>
          </cell>
          <cell r="AO1430" t="str">
            <v>N</v>
          </cell>
          <cell r="AP1430" t="str">
            <v>85389091900</v>
          </cell>
          <cell r="AQ1430" t="str">
            <v>DE</v>
          </cell>
          <cell r="AR1430">
            <v>4.0000000000000001E-3</v>
          </cell>
          <cell r="AS1430" t="str">
            <v>KG</v>
          </cell>
          <cell r="AT1430"/>
          <cell r="AV1430" t="str">
            <v>5-18, 5-24, 7-26, 9-29</v>
          </cell>
          <cell r="AX1430">
            <v>390</v>
          </cell>
          <cell r="AY1430">
            <v>81.95</v>
          </cell>
        </row>
        <row r="1431">
          <cell r="A1431" t="str">
            <v>A5Q00010055</v>
          </cell>
          <cell r="B1431" t="str">
            <v>A5Q00010055</v>
          </cell>
          <cell r="C1431" t="str">
            <v>WUERGENIPPEL</v>
          </cell>
          <cell r="D1431" t="str">
            <v>Locking plug M20x1.5 (2 holes)</v>
          </cell>
          <cell r="E1431" t="str">
            <v>Würgenippel rot M20x1.5 (2-Loch)</v>
          </cell>
          <cell r="F1431">
            <v>0.62</v>
          </cell>
          <cell r="G1431" t="str">
            <v>EUR</v>
          </cell>
          <cell r="H1431">
            <v>1</v>
          </cell>
          <cell r="I1431">
            <v>-75</v>
          </cell>
          <cell r="J1431">
            <v>0.16</v>
          </cell>
          <cell r="K1431" t="str">
            <v>EUR</v>
          </cell>
          <cell r="M1431"/>
          <cell r="N1431">
            <v>0.62</v>
          </cell>
          <cell r="O1431" t="str">
            <v>EUR</v>
          </cell>
          <cell r="P1431">
            <v>1</v>
          </cell>
          <cell r="Q1431">
            <v>-75</v>
          </cell>
          <cell r="R1431">
            <v>0.16</v>
          </cell>
          <cell r="S1431" t="str">
            <v>EUR</v>
          </cell>
          <cell r="U1431"/>
          <cell r="V1431">
            <v>15.04</v>
          </cell>
          <cell r="W1431">
            <v>15.04</v>
          </cell>
          <cell r="X1431">
            <v>0</v>
          </cell>
          <cell r="Y1431" t="e">
            <v>#NAME?</v>
          </cell>
          <cell r="Z1431">
            <v>1</v>
          </cell>
          <cell r="AA1431">
            <v>1</v>
          </cell>
          <cell r="AB1431" t="str">
            <v>30</v>
          </cell>
          <cell r="AC1431" t="str">
            <v>*SN</v>
          </cell>
          <cell r="AE1431" t="str">
            <v>3FDXK</v>
          </cell>
          <cell r="AF1431" t="str">
            <v>3</v>
          </cell>
          <cell r="AG1431" t="str">
            <v>F</v>
          </cell>
          <cell r="AH1431" t="str">
            <v>D</v>
          </cell>
          <cell r="AI1431" t="str">
            <v>X</v>
          </cell>
          <cell r="AJ1431" t="str">
            <v>K</v>
          </cell>
          <cell r="AK1431" t="str">
            <v>Detectors &amp; Peripherals</v>
          </cell>
          <cell r="AL1431" t="str">
            <v>Sinteso</v>
          </cell>
          <cell r="AM1431" t="str">
            <v>Installation, commissioning and service tools</v>
          </cell>
          <cell r="AN1431" t="str">
            <v>N</v>
          </cell>
          <cell r="AO1431" t="str">
            <v>EAR99</v>
          </cell>
          <cell r="AP1431" t="str">
            <v>85319085900</v>
          </cell>
          <cell r="AQ1431" t="str">
            <v>CH</v>
          </cell>
          <cell r="AR1431">
            <v>1E-3</v>
          </cell>
          <cell r="AS1431" t="str">
            <v>KG</v>
          </cell>
          <cell r="AT1431"/>
          <cell r="AV1431" t="str">
            <v>5-19, 5-25, 7-26, 9-29</v>
          </cell>
          <cell r="AX1431">
            <v>94</v>
          </cell>
          <cell r="AY1431">
            <v>14.19</v>
          </cell>
        </row>
        <row r="1432">
          <cell r="A1432" t="str">
            <v>BPZ:4837660001</v>
          </cell>
          <cell r="B1432" t="str">
            <v>4837660001</v>
          </cell>
          <cell r="C1432" t="str">
            <v>Z3I410</v>
          </cell>
          <cell r="D1432" t="str">
            <v>Z3I410  installation set sb2/3</v>
          </cell>
          <cell r="E1432" t="str">
            <v>Z3I410  Einbauset zu SB2/SB3</v>
          </cell>
          <cell r="F1432">
            <v>79.5</v>
          </cell>
          <cell r="G1432" t="str">
            <v>EUR</v>
          </cell>
          <cell r="H1432">
            <v>1</v>
          </cell>
          <cell r="I1432">
            <v>-75</v>
          </cell>
          <cell r="J1432">
            <v>19.88</v>
          </cell>
          <cell r="K1432" t="str">
            <v>EUR</v>
          </cell>
          <cell r="M1432"/>
          <cell r="N1432">
            <v>79.5</v>
          </cell>
          <cell r="O1432" t="str">
            <v>EUR</v>
          </cell>
          <cell r="P1432">
            <v>1</v>
          </cell>
          <cell r="Q1432">
            <v>-75</v>
          </cell>
          <cell r="R1432">
            <v>19.88</v>
          </cell>
          <cell r="S1432" t="str">
            <v>EUR</v>
          </cell>
          <cell r="U1432"/>
          <cell r="V1432">
            <v>5447.12</v>
          </cell>
          <cell r="W1432">
            <v>5447.12</v>
          </cell>
          <cell r="X1432">
            <v>0</v>
          </cell>
          <cell r="Y1432" t="e">
            <v>#NAME?</v>
          </cell>
          <cell r="Z1432">
            <v>1</v>
          </cell>
          <cell r="AA1432">
            <v>1</v>
          </cell>
          <cell r="AB1432" t="str">
            <v>30</v>
          </cell>
          <cell r="AC1432" t="str">
            <v>*SN</v>
          </cell>
          <cell r="AE1432" t="str">
            <v>3FDXK</v>
          </cell>
          <cell r="AF1432" t="str">
            <v>3</v>
          </cell>
          <cell r="AG1432" t="str">
            <v>F</v>
          </cell>
          <cell r="AH1432" t="str">
            <v>D</v>
          </cell>
          <cell r="AI1432" t="str">
            <v>X</v>
          </cell>
          <cell r="AJ1432" t="str">
            <v>K</v>
          </cell>
          <cell r="AK1432" t="str">
            <v>Detectors &amp; Peripherals</v>
          </cell>
          <cell r="AL1432" t="str">
            <v>Sinteso</v>
          </cell>
          <cell r="AM1432" t="str">
            <v>Installation, commissioning and service tools</v>
          </cell>
          <cell r="AN1432" t="str">
            <v>N</v>
          </cell>
          <cell r="AO1432" t="str">
            <v>N</v>
          </cell>
          <cell r="AP1432" t="str">
            <v>85389099990</v>
          </cell>
          <cell r="AQ1432" t="str">
            <v>CH</v>
          </cell>
          <cell r="AR1432">
            <v>4.8000000000000001E-2</v>
          </cell>
          <cell r="AS1432" t="str">
            <v>KG</v>
          </cell>
          <cell r="AT1432"/>
          <cell r="AV1432" t="str">
            <v>9-21</v>
          </cell>
          <cell r="AX1432">
            <v>274</v>
          </cell>
          <cell r="AY1432">
            <v>5377.02</v>
          </cell>
        </row>
        <row r="1433">
          <cell r="A1433" t="str">
            <v>Accessories</v>
          </cell>
          <cell r="AE1433" t="str">
            <v>3FDXM</v>
          </cell>
          <cell r="AF1433" t="str">
            <v>3</v>
          </cell>
          <cell r="AG1433" t="str">
            <v>F</v>
          </cell>
          <cell r="AH1433" t="str">
            <v>D</v>
          </cell>
          <cell r="AI1433" t="str">
            <v>X</v>
          </cell>
          <cell r="AJ1433" t="str">
            <v>M</v>
          </cell>
          <cell r="AK1433" t="str">
            <v>Detectors &amp; Peripherals</v>
          </cell>
          <cell r="AL1433" t="str">
            <v>Sinteso</v>
          </cell>
          <cell r="AM1433" t="str">
            <v>Accessories</v>
          </cell>
        </row>
        <row r="1434">
          <cell r="A1434" t="str">
            <v>C24178-A41-A4</v>
          </cell>
          <cell r="B1434" t="str">
            <v>C24178-A41-A4</v>
          </cell>
          <cell r="C1434" t="str">
            <v>SINTESOSTAUB</v>
          </cell>
          <cell r="D1434" t="str">
            <v>Dust protection filter Sinteso</v>
          </cell>
          <cell r="E1434" t="str">
            <v>Staubschutzfilter Sinteso</v>
          </cell>
          <cell r="F1434">
            <v>12.3</v>
          </cell>
          <cell r="G1434" t="str">
            <v>EUR</v>
          </cell>
          <cell r="H1434">
            <v>1</v>
          </cell>
          <cell r="I1434">
            <v>-75</v>
          </cell>
          <cell r="J1434">
            <v>3.08</v>
          </cell>
          <cell r="K1434" t="str">
            <v>EUR</v>
          </cell>
          <cell r="M1434"/>
          <cell r="N1434">
            <v>12.3</v>
          </cell>
          <cell r="O1434" t="str">
            <v>EUR</v>
          </cell>
          <cell r="P1434">
            <v>1</v>
          </cell>
          <cell r="Q1434">
            <v>-75</v>
          </cell>
          <cell r="R1434">
            <v>3.08</v>
          </cell>
          <cell r="S1434" t="str">
            <v>EUR</v>
          </cell>
          <cell r="U1434"/>
          <cell r="V1434">
            <v>0</v>
          </cell>
          <cell r="W1434">
            <v>0</v>
          </cell>
          <cell r="X1434">
            <v>0</v>
          </cell>
          <cell r="Y1434" t="e">
            <v>#NAME?</v>
          </cell>
          <cell r="Z1434">
            <v>1</v>
          </cell>
          <cell r="AA1434">
            <v>10</v>
          </cell>
          <cell r="AB1434" t="str">
            <v>30</v>
          </cell>
          <cell r="AC1434" t="str">
            <v>*SN</v>
          </cell>
          <cell r="AE1434" t="str">
            <v>3FDXM</v>
          </cell>
          <cell r="AF1434" t="str">
            <v>3</v>
          </cell>
          <cell r="AG1434" t="str">
            <v>F</v>
          </cell>
          <cell r="AH1434" t="str">
            <v>D</v>
          </cell>
          <cell r="AI1434" t="str">
            <v>X</v>
          </cell>
          <cell r="AJ1434" t="str">
            <v>M</v>
          </cell>
          <cell r="AK1434" t="str">
            <v>Detectors &amp; Peripherals</v>
          </cell>
          <cell r="AL1434" t="str">
            <v>Sinteso</v>
          </cell>
          <cell r="AM1434" t="str">
            <v>Accessories</v>
          </cell>
          <cell r="AN1434" t="str">
            <v>N</v>
          </cell>
          <cell r="AO1434" t="str">
            <v>EAR99H</v>
          </cell>
          <cell r="AP1434" t="str">
            <v>85319085900</v>
          </cell>
          <cell r="AQ1434" t="str">
            <v>DE</v>
          </cell>
          <cell r="AR1434">
            <v>3.2000000000000001E-2</v>
          </cell>
          <cell r="AS1434" t="str">
            <v>KG</v>
          </cell>
          <cell r="AT1434"/>
          <cell r="AX1434">
            <v>0</v>
          </cell>
          <cell r="AY1434">
            <v>0</v>
          </cell>
        </row>
        <row r="1435">
          <cell r="A1435" t="str">
            <v>A5Q00012742</v>
          </cell>
          <cell r="B1435" t="str">
            <v>A5Q00012742</v>
          </cell>
          <cell r="C1435" t="str">
            <v>FDB201-AA</v>
          </cell>
          <cell r="D1435" t="str">
            <v>FDB201-AA  Detector base (conventional)</v>
          </cell>
          <cell r="E1435" t="str">
            <v>FDB201-AA  Meldersockel (kollektiv)</v>
          </cell>
          <cell r="F1435">
            <v>20.399999999999999</v>
          </cell>
          <cell r="G1435" t="str">
            <v>EUR</v>
          </cell>
          <cell r="H1435">
            <v>1</v>
          </cell>
          <cell r="I1435">
            <v>-75</v>
          </cell>
          <cell r="J1435">
            <v>5.0999999999999996</v>
          </cell>
          <cell r="K1435" t="str">
            <v>EUR</v>
          </cell>
          <cell r="M1435"/>
          <cell r="N1435">
            <v>20.399999999999999</v>
          </cell>
          <cell r="O1435" t="str">
            <v>EUR</v>
          </cell>
          <cell r="P1435">
            <v>1</v>
          </cell>
          <cell r="Q1435">
            <v>-75</v>
          </cell>
          <cell r="R1435">
            <v>5.0999999999999996</v>
          </cell>
          <cell r="S1435" t="str">
            <v>EUR</v>
          </cell>
          <cell r="U1435"/>
          <cell r="V1435">
            <v>255</v>
          </cell>
          <cell r="W1435">
            <v>255</v>
          </cell>
          <cell r="X1435">
            <v>0</v>
          </cell>
          <cell r="Y1435" t="e">
            <v>#NAME?</v>
          </cell>
          <cell r="Z1435">
            <v>1</v>
          </cell>
          <cell r="AA1435">
            <v>1</v>
          </cell>
          <cell r="AB1435" t="str">
            <v>30</v>
          </cell>
          <cell r="AC1435" t="str">
            <v>*SN</v>
          </cell>
          <cell r="AE1435" t="str">
            <v>3FDXM</v>
          </cell>
          <cell r="AF1435" t="str">
            <v>3</v>
          </cell>
          <cell r="AG1435" t="str">
            <v>F</v>
          </cell>
          <cell r="AH1435" t="str">
            <v>D</v>
          </cell>
          <cell r="AI1435" t="str">
            <v>X</v>
          </cell>
          <cell r="AJ1435" t="str">
            <v>M</v>
          </cell>
          <cell r="AK1435" t="str">
            <v>Detectors &amp; Peripherals</v>
          </cell>
          <cell r="AL1435" t="str">
            <v>Sinteso</v>
          </cell>
          <cell r="AM1435" t="str">
            <v>Accessories</v>
          </cell>
          <cell r="AN1435" t="str">
            <v>N</v>
          </cell>
          <cell r="AO1435" t="str">
            <v>N</v>
          </cell>
          <cell r="AP1435" t="str">
            <v>85319085900</v>
          </cell>
          <cell r="AQ1435" t="str">
            <v>CH</v>
          </cell>
          <cell r="AR1435">
            <v>2.9000000000000001E-2</v>
          </cell>
          <cell r="AS1435" t="str">
            <v>KG</v>
          </cell>
          <cell r="AT1435"/>
          <cell r="AX1435">
            <v>50</v>
          </cell>
          <cell r="AY1435">
            <v>250.92000000000002</v>
          </cell>
        </row>
        <row r="1436">
          <cell r="A1436" t="str">
            <v>S54319-F3-A1</v>
          </cell>
          <cell r="B1436" t="str">
            <v>S54319-F3-A1</v>
          </cell>
          <cell r="C1436" t="str">
            <v>FDB202</v>
          </cell>
          <cell r="D1436" t="str">
            <v>FDB202  Detector base conventional, flat</v>
          </cell>
          <cell r="E1436" t="str">
            <v>FDB202  Meldersockel kollektiv, flach</v>
          </cell>
          <cell r="F1436">
            <v>8.36</v>
          </cell>
          <cell r="G1436" t="str">
            <v>EUR</v>
          </cell>
          <cell r="H1436">
            <v>1</v>
          </cell>
          <cell r="I1436">
            <v>-75</v>
          </cell>
          <cell r="J1436">
            <v>2.09</v>
          </cell>
          <cell r="K1436" t="str">
            <v>EUR</v>
          </cell>
          <cell r="M1436"/>
          <cell r="N1436">
            <v>8.36</v>
          </cell>
          <cell r="O1436" t="str">
            <v>EUR</v>
          </cell>
          <cell r="P1436">
            <v>1</v>
          </cell>
          <cell r="Q1436">
            <v>-75</v>
          </cell>
          <cell r="R1436">
            <v>2.09</v>
          </cell>
          <cell r="S1436" t="str">
            <v>EUR</v>
          </cell>
          <cell r="U1436"/>
          <cell r="V1436">
            <v>20.9</v>
          </cell>
          <cell r="W1436">
            <v>20.9</v>
          </cell>
          <cell r="X1436">
            <v>0</v>
          </cell>
          <cell r="Y1436" t="e">
            <v>#NAME?</v>
          </cell>
          <cell r="Z1436">
            <v>5</v>
          </cell>
          <cell r="AA1436">
            <v>5</v>
          </cell>
          <cell r="AB1436" t="str">
            <v>30</v>
          </cell>
          <cell r="AC1436" t="str">
            <v>*SN</v>
          </cell>
          <cell r="AE1436" t="str">
            <v>3FDXM</v>
          </cell>
          <cell r="AF1436" t="str">
            <v>3</v>
          </cell>
          <cell r="AG1436" t="str">
            <v>F</v>
          </cell>
          <cell r="AH1436" t="str">
            <v>D</v>
          </cell>
          <cell r="AI1436" t="str">
            <v>X</v>
          </cell>
          <cell r="AJ1436" t="str">
            <v>M</v>
          </cell>
          <cell r="AK1436" t="str">
            <v>Detectors &amp; Peripherals</v>
          </cell>
          <cell r="AL1436" t="str">
            <v>Sinteso</v>
          </cell>
          <cell r="AM1436" t="str">
            <v>Accessories</v>
          </cell>
          <cell r="AN1436" t="str">
            <v>N</v>
          </cell>
          <cell r="AO1436" t="str">
            <v>N</v>
          </cell>
          <cell r="AP1436" t="str">
            <v>85319085900</v>
          </cell>
          <cell r="AQ1436" t="str">
            <v>CH</v>
          </cell>
          <cell r="AR1436">
            <v>0.02</v>
          </cell>
          <cell r="AS1436" t="str">
            <v>KG</v>
          </cell>
          <cell r="AT1436"/>
          <cell r="AX1436">
            <v>10</v>
          </cell>
          <cell r="AY1436">
            <v>20.51</v>
          </cell>
        </row>
        <row r="1437">
          <cell r="A1437" t="str">
            <v>A5Q00016446</v>
          </cell>
          <cell r="B1437" t="str">
            <v>A5Q00016446</v>
          </cell>
          <cell r="C1437" t="str">
            <v>FDB202</v>
          </cell>
          <cell r="D1437" t="str">
            <v>FDB202  Low-prof.detect.base(coll/color)</v>
          </cell>
          <cell r="E1437" t="str">
            <v>FDB202  Meldersockel flach(koll./farbig)</v>
          </cell>
          <cell r="F1437" t="str">
            <v>see 'colored items' price list</v>
          </cell>
          <cell r="G1437"/>
          <cell r="H1437">
            <v>1</v>
          </cell>
          <cell r="I1437">
            <v>-75</v>
          </cell>
          <cell r="K1437"/>
          <cell r="M1437"/>
          <cell r="P1437">
            <v>1</v>
          </cell>
          <cell r="Q1437">
            <v>-75</v>
          </cell>
          <cell r="S1437"/>
          <cell r="U1437"/>
          <cell r="V1437">
            <v>0</v>
          </cell>
          <cell r="W1437">
            <v>0</v>
          </cell>
          <cell r="X1437">
            <v>0</v>
          </cell>
          <cell r="Y1437" t="e">
            <v>#NAME?</v>
          </cell>
          <cell r="Z1437">
            <v>1</v>
          </cell>
          <cell r="AA1437">
            <v>1</v>
          </cell>
          <cell r="AB1437" t="str">
            <v>30</v>
          </cell>
          <cell r="AC1437" t="str">
            <v>*SN</v>
          </cell>
          <cell r="AE1437" t="str">
            <v>3FDXM</v>
          </cell>
          <cell r="AF1437" t="str">
            <v>3</v>
          </cell>
          <cell r="AG1437" t="str">
            <v>F</v>
          </cell>
          <cell r="AH1437" t="str">
            <v>D</v>
          </cell>
          <cell r="AI1437" t="str">
            <v>X</v>
          </cell>
          <cell r="AJ1437" t="str">
            <v>M</v>
          </cell>
          <cell r="AK1437" t="str">
            <v>Detectors &amp; Peripherals</v>
          </cell>
          <cell r="AL1437" t="str">
            <v>Sinteso</v>
          </cell>
          <cell r="AM1437" t="str">
            <v>Accessories</v>
          </cell>
          <cell r="AN1437" t="str">
            <v>N</v>
          </cell>
          <cell r="AO1437" t="str">
            <v>N</v>
          </cell>
          <cell r="AP1437" t="str">
            <v>85319085900</v>
          </cell>
          <cell r="AQ1437" t="str">
            <v>CH</v>
          </cell>
          <cell r="AR1437">
            <v>0.03</v>
          </cell>
          <cell r="AS1437" t="str">
            <v>KG</v>
          </cell>
          <cell r="AT1437"/>
          <cell r="AX1437">
            <v>0</v>
          </cell>
          <cell r="AY1437">
            <v>0</v>
          </cell>
        </row>
        <row r="1438">
          <cell r="A1438" t="str">
            <v>A5Q00012741</v>
          </cell>
          <cell r="B1438" t="str">
            <v>A5Q00012741</v>
          </cell>
          <cell r="C1438" t="str">
            <v>FDB221-AA</v>
          </cell>
          <cell r="D1438" t="str">
            <v>FDB221-AA  Detector base (addressable)</v>
          </cell>
          <cell r="E1438" t="str">
            <v>FDB221-AA  Meldersockel (adressierbar)</v>
          </cell>
          <cell r="F1438">
            <v>8.36</v>
          </cell>
          <cell r="G1438" t="str">
            <v>EUR</v>
          </cell>
          <cell r="H1438">
            <v>1</v>
          </cell>
          <cell r="I1438">
            <v>-75</v>
          </cell>
          <cell r="L1438">
            <v>2.3199999999999998</v>
          </cell>
          <cell r="M1438" t="str">
            <v>EUR</v>
          </cell>
          <cell r="N1438">
            <v>8.36</v>
          </cell>
          <cell r="O1438" t="str">
            <v>EUR</v>
          </cell>
          <cell r="P1438">
            <v>1</v>
          </cell>
          <cell r="Q1438">
            <v>-75</v>
          </cell>
          <cell r="T1438">
            <v>2.3199999999999998</v>
          </cell>
          <cell r="U1438" t="str">
            <v>EUR</v>
          </cell>
          <cell r="V1438">
            <v>58</v>
          </cell>
          <cell r="W1438">
            <v>58</v>
          </cell>
          <cell r="X1438">
            <v>0</v>
          </cell>
          <cell r="Y1438" t="e">
            <v>#NAME?</v>
          </cell>
          <cell r="Z1438">
            <v>1</v>
          </cell>
          <cell r="AA1438">
            <v>1</v>
          </cell>
          <cell r="AB1438" t="str">
            <v>30</v>
          </cell>
          <cell r="AC1438" t="str">
            <v>*SN</v>
          </cell>
          <cell r="AE1438" t="str">
            <v>3FDXM</v>
          </cell>
          <cell r="AF1438" t="str">
            <v>3</v>
          </cell>
          <cell r="AG1438" t="str">
            <v>F</v>
          </cell>
          <cell r="AH1438" t="str">
            <v>D</v>
          </cell>
          <cell r="AI1438" t="str">
            <v>X</v>
          </cell>
          <cell r="AJ1438" t="str">
            <v>M</v>
          </cell>
          <cell r="AK1438" t="str">
            <v>Detectors &amp; Peripherals</v>
          </cell>
          <cell r="AL1438" t="str">
            <v>Sinteso</v>
          </cell>
          <cell r="AM1438" t="str">
            <v>Accessories</v>
          </cell>
          <cell r="AN1438" t="str">
            <v>N</v>
          </cell>
          <cell r="AO1438" t="str">
            <v>N</v>
          </cell>
          <cell r="AP1438" t="str">
            <v>85319085900</v>
          </cell>
          <cell r="AQ1438" t="str">
            <v>CH</v>
          </cell>
          <cell r="AR1438">
            <v>2.7E-2</v>
          </cell>
          <cell r="AS1438" t="str">
            <v>KG</v>
          </cell>
          <cell r="AT1438"/>
          <cell r="AX1438">
            <v>25</v>
          </cell>
          <cell r="AY1438">
            <v>57.660000000000004</v>
          </cell>
        </row>
        <row r="1439">
          <cell r="A1439" t="str">
            <v>S54319-F1-A1</v>
          </cell>
          <cell r="B1439" t="str">
            <v>S54319-F1-A1</v>
          </cell>
          <cell r="C1439" t="str">
            <v>FDB222</v>
          </cell>
          <cell r="D1439" t="str">
            <v>FDB222  Detector base addressable. flat</v>
          </cell>
          <cell r="E1439" t="str">
            <v>FDB222  Meldersockel adressierbar. flach</v>
          </cell>
          <cell r="F1439">
            <v>8.36</v>
          </cell>
          <cell r="G1439" t="str">
            <v>EUR</v>
          </cell>
          <cell r="H1439">
            <v>1</v>
          </cell>
          <cell r="I1439">
            <v>-75</v>
          </cell>
          <cell r="L1439">
            <v>2.3199999999999998</v>
          </cell>
          <cell r="M1439" t="str">
            <v>EUR</v>
          </cell>
          <cell r="N1439">
            <v>8.36</v>
          </cell>
          <cell r="O1439" t="str">
            <v>EUR</v>
          </cell>
          <cell r="P1439">
            <v>1</v>
          </cell>
          <cell r="Q1439">
            <v>-75</v>
          </cell>
          <cell r="T1439">
            <v>2.3199999999999998</v>
          </cell>
          <cell r="U1439" t="str">
            <v>EUR</v>
          </cell>
          <cell r="V1439">
            <v>9669.76</v>
          </cell>
          <cell r="W1439">
            <v>9669.76</v>
          </cell>
          <cell r="X1439">
            <v>0</v>
          </cell>
          <cell r="Y1439" t="e">
            <v>#NAME?</v>
          </cell>
          <cell r="Z1439">
            <v>1</v>
          </cell>
          <cell r="AA1439">
            <v>1</v>
          </cell>
          <cell r="AB1439" t="str">
            <v>30</v>
          </cell>
          <cell r="AC1439" t="str">
            <v>*SN</v>
          </cell>
          <cell r="AE1439" t="str">
            <v>3FDXM</v>
          </cell>
          <cell r="AF1439" t="str">
            <v>3</v>
          </cell>
          <cell r="AG1439" t="str">
            <v>F</v>
          </cell>
          <cell r="AH1439" t="str">
            <v>D</v>
          </cell>
          <cell r="AI1439" t="str">
            <v>X</v>
          </cell>
          <cell r="AJ1439" t="str">
            <v>M</v>
          </cell>
          <cell r="AK1439" t="str">
            <v>Detectors &amp; Peripherals</v>
          </cell>
          <cell r="AL1439" t="str">
            <v>Sinteso</v>
          </cell>
          <cell r="AM1439" t="str">
            <v>Accessories</v>
          </cell>
          <cell r="AN1439" t="str">
            <v>N</v>
          </cell>
          <cell r="AO1439" t="str">
            <v>EAR99H</v>
          </cell>
          <cell r="AP1439" t="str">
            <v>85319085900</v>
          </cell>
          <cell r="AQ1439" t="str">
            <v>CH</v>
          </cell>
          <cell r="AR1439">
            <v>2.5999999999999999E-2</v>
          </cell>
          <cell r="AS1439" t="str">
            <v>KG</v>
          </cell>
          <cell r="AT1439"/>
          <cell r="AV1439" t="str">
            <v>5-34</v>
          </cell>
          <cell r="AX1439">
            <v>4168</v>
          </cell>
          <cell r="AY1439">
            <v>9488.02</v>
          </cell>
        </row>
        <row r="1440">
          <cell r="A1440" t="str">
            <v>A5Q00016447</v>
          </cell>
          <cell r="B1440" t="str">
            <v>A5Q00016447</v>
          </cell>
          <cell r="C1440" t="str">
            <v>FDB222</v>
          </cell>
          <cell r="D1440" t="str">
            <v>FDB222  Low-prof.detect.base(addr/color)</v>
          </cell>
          <cell r="E1440" t="str">
            <v>FDB222  Meldersockel flach (adr./farbig)</v>
          </cell>
          <cell r="F1440" t="str">
            <v>see 'colored items' price list</v>
          </cell>
          <cell r="G1440"/>
          <cell r="H1440">
            <v>1</v>
          </cell>
          <cell r="I1440">
            <v>-75</v>
          </cell>
          <cell r="K1440"/>
          <cell r="M1440"/>
          <cell r="P1440">
            <v>1</v>
          </cell>
          <cell r="Q1440">
            <v>-75</v>
          </cell>
          <cell r="S1440"/>
          <cell r="U1440"/>
          <cell r="V1440">
            <v>0</v>
          </cell>
          <cell r="W1440">
            <v>0</v>
          </cell>
          <cell r="X1440">
            <v>0</v>
          </cell>
          <cell r="Y1440" t="e">
            <v>#NAME?</v>
          </cell>
          <cell r="Z1440">
            <v>1</v>
          </cell>
          <cell r="AA1440">
            <v>1</v>
          </cell>
          <cell r="AB1440" t="str">
            <v>30</v>
          </cell>
          <cell r="AC1440" t="str">
            <v>*SN</v>
          </cell>
          <cell r="AE1440" t="str">
            <v>3FDXM</v>
          </cell>
          <cell r="AF1440" t="str">
            <v>3</v>
          </cell>
          <cell r="AG1440" t="str">
            <v>F</v>
          </cell>
          <cell r="AH1440" t="str">
            <v>D</v>
          </cell>
          <cell r="AI1440" t="str">
            <v>X</v>
          </cell>
          <cell r="AJ1440" t="str">
            <v>M</v>
          </cell>
          <cell r="AK1440" t="str">
            <v>Detectors &amp; Peripherals</v>
          </cell>
          <cell r="AL1440" t="str">
            <v>Sinteso</v>
          </cell>
          <cell r="AM1440" t="str">
            <v>Accessories</v>
          </cell>
          <cell r="AN1440" t="str">
            <v>N</v>
          </cell>
          <cell r="AO1440" t="str">
            <v>N</v>
          </cell>
          <cell r="AP1440" t="str">
            <v>85319085900</v>
          </cell>
          <cell r="AQ1440" t="str">
            <v>CH</v>
          </cell>
          <cell r="AR1440">
            <v>2.4E-2</v>
          </cell>
          <cell r="AS1440" t="str">
            <v>KG</v>
          </cell>
          <cell r="AT1440"/>
          <cell r="AX1440">
            <v>0</v>
          </cell>
          <cell r="AY1440">
            <v>0</v>
          </cell>
        </row>
        <row r="1441">
          <cell r="A1441" t="str">
            <v>S54319-F13-A2</v>
          </cell>
          <cell r="B1441" t="str">
            <v>S54319-F13-A2</v>
          </cell>
          <cell r="C1441" t="str">
            <v>FDB241</v>
          </cell>
          <cell r="D1441" t="str">
            <v>FDB241  Base ad. Sinteso(SIGMA/A+,col.)</v>
          </cell>
          <cell r="E1441" t="str">
            <v>FDB241  Sockelad. Sinteso(SIGMA/A+,farb)</v>
          </cell>
          <cell r="F1441" t="str">
            <v>on request</v>
          </cell>
          <cell r="H1441">
            <v>1</v>
          </cell>
          <cell r="I1441">
            <v>-75</v>
          </cell>
          <cell r="K1441"/>
          <cell r="M1441"/>
          <cell r="P1441">
            <v>1</v>
          </cell>
          <cell r="Q1441">
            <v>-75</v>
          </cell>
          <cell r="S1441"/>
          <cell r="U1441"/>
          <cell r="V1441">
            <v>0</v>
          </cell>
          <cell r="W1441">
            <v>0</v>
          </cell>
          <cell r="X1441">
            <v>0</v>
          </cell>
          <cell r="Y1441" t="e">
            <v>#NAME?</v>
          </cell>
          <cell r="AA1441">
            <v>1</v>
          </cell>
          <cell r="AB1441" t="str">
            <v>30</v>
          </cell>
          <cell r="AC1441" t="str">
            <v>*SN</v>
          </cell>
          <cell r="AE1441" t="str">
            <v>3FDXM</v>
          </cell>
          <cell r="AF1441" t="str">
            <v>3</v>
          </cell>
          <cell r="AG1441" t="str">
            <v>F</v>
          </cell>
          <cell r="AH1441" t="str">
            <v>D</v>
          </cell>
          <cell r="AI1441" t="str">
            <v>X</v>
          </cell>
          <cell r="AJ1441" t="str">
            <v>M</v>
          </cell>
          <cell r="AK1441" t="str">
            <v>Detectors &amp; Peripherals</v>
          </cell>
          <cell r="AL1441" t="str">
            <v>Sinteso</v>
          </cell>
          <cell r="AM1441" t="str">
            <v>Accessories</v>
          </cell>
          <cell r="AN1441" t="str">
            <v>N</v>
          </cell>
          <cell r="AO1441" t="str">
            <v>N</v>
          </cell>
          <cell r="AP1441" t="str">
            <v>85319085900</v>
          </cell>
          <cell r="AQ1441" t="str">
            <v>CH</v>
          </cell>
          <cell r="AR1441">
            <v>0.09</v>
          </cell>
          <cell r="AS1441" t="str">
            <v>KG</v>
          </cell>
          <cell r="AT1441"/>
          <cell r="AX1441">
            <v>0</v>
          </cell>
          <cell r="AY1441">
            <v>0</v>
          </cell>
        </row>
        <row r="1442">
          <cell r="A1442" t="str">
            <v>S54319-F13-A1</v>
          </cell>
          <cell r="B1442" t="str">
            <v>S54319-F13-A1</v>
          </cell>
          <cell r="C1442" t="str">
            <v>FDB241</v>
          </cell>
          <cell r="D1442" t="str">
            <v>FDB241  Base adaptor Sinteso(SIGMA/A+)</v>
          </cell>
          <cell r="E1442" t="str">
            <v>FDB241  Sockeladapter Sinteso(SIGMA/A+)</v>
          </cell>
          <cell r="F1442">
            <v>46.9</v>
          </cell>
          <cell r="G1442" t="str">
            <v>EUR</v>
          </cell>
          <cell r="H1442">
            <v>1</v>
          </cell>
          <cell r="I1442">
            <v>-75</v>
          </cell>
          <cell r="L1442">
            <v>6.5</v>
          </cell>
          <cell r="M1442" t="str">
            <v>EUR</v>
          </cell>
          <cell r="N1442">
            <v>46.9</v>
          </cell>
          <cell r="O1442" t="str">
            <v>EUR</v>
          </cell>
          <cell r="P1442">
            <v>1</v>
          </cell>
          <cell r="Q1442">
            <v>-75</v>
          </cell>
          <cell r="T1442">
            <v>6.5</v>
          </cell>
          <cell r="U1442" t="str">
            <v>EUR</v>
          </cell>
          <cell r="V1442">
            <v>1417</v>
          </cell>
          <cell r="W1442">
            <v>1417</v>
          </cell>
          <cell r="X1442">
            <v>0</v>
          </cell>
          <cell r="Y1442" t="e">
            <v>#NAME?</v>
          </cell>
          <cell r="Z1442">
            <v>1</v>
          </cell>
          <cell r="AA1442">
            <v>1</v>
          </cell>
          <cell r="AB1442" t="str">
            <v>30</v>
          </cell>
          <cell r="AC1442" t="str">
            <v>*SN</v>
          </cell>
          <cell r="AE1442" t="str">
            <v>3FDXM</v>
          </cell>
          <cell r="AF1442" t="str">
            <v>3</v>
          </cell>
          <cell r="AG1442" t="str">
            <v>F</v>
          </cell>
          <cell r="AH1442" t="str">
            <v>D</v>
          </cell>
          <cell r="AI1442" t="str">
            <v>X</v>
          </cell>
          <cell r="AJ1442" t="str">
            <v>M</v>
          </cell>
          <cell r="AK1442" t="str">
            <v>Detectors &amp; Peripherals</v>
          </cell>
          <cell r="AL1442" t="str">
            <v>Sinteso</v>
          </cell>
          <cell r="AM1442" t="str">
            <v>Accessories</v>
          </cell>
          <cell r="AN1442" t="str">
            <v>N</v>
          </cell>
          <cell r="AO1442" t="str">
            <v>N</v>
          </cell>
          <cell r="AP1442" t="str">
            <v>85319085900</v>
          </cell>
          <cell r="AQ1442" t="str">
            <v>CN</v>
          </cell>
          <cell r="AR1442">
            <v>9.0999999999999998E-2</v>
          </cell>
          <cell r="AS1442" t="str">
            <v>KG</v>
          </cell>
          <cell r="AT1442"/>
          <cell r="AX1442">
            <v>218</v>
          </cell>
          <cell r="AY1442">
            <v>2518.38</v>
          </cell>
        </row>
        <row r="1443">
          <cell r="A1443" t="str">
            <v>A5Q00004929</v>
          </cell>
          <cell r="B1443" t="str">
            <v>A5Q00004929</v>
          </cell>
          <cell r="C1443" t="str">
            <v>FDB281</v>
          </cell>
          <cell r="D1443" t="str">
            <v>FDB281  Base adapter MS8/Sinteso</v>
          </cell>
          <cell r="E1443" t="str">
            <v>FDB281  Sockeladapter MS8/Sinteso</v>
          </cell>
          <cell r="F1443">
            <v>50.7</v>
          </cell>
          <cell r="G1443" t="str">
            <v>EUR</v>
          </cell>
          <cell r="H1443">
            <v>1</v>
          </cell>
          <cell r="I1443">
            <v>-75</v>
          </cell>
          <cell r="J1443">
            <v>12.68</v>
          </cell>
          <cell r="K1443" t="str">
            <v>EUR</v>
          </cell>
          <cell r="M1443"/>
          <cell r="N1443">
            <v>50.7</v>
          </cell>
          <cell r="O1443" t="str">
            <v>EUR</v>
          </cell>
          <cell r="P1443">
            <v>1</v>
          </cell>
          <cell r="Q1443">
            <v>-75</v>
          </cell>
          <cell r="R1443">
            <v>12.68</v>
          </cell>
          <cell r="S1443" t="str">
            <v>EUR</v>
          </cell>
          <cell r="U1443"/>
          <cell r="V1443">
            <v>0</v>
          </cell>
          <cell r="W1443">
            <v>0</v>
          </cell>
          <cell r="X1443">
            <v>0</v>
          </cell>
          <cell r="Y1443" t="e">
            <v>#NAME?</v>
          </cell>
          <cell r="Z1443">
            <v>1</v>
          </cell>
          <cell r="AA1443">
            <v>1</v>
          </cell>
          <cell r="AB1443" t="str">
            <v>30</v>
          </cell>
          <cell r="AC1443" t="str">
            <v>*SN</v>
          </cell>
          <cell r="AE1443" t="str">
            <v>3FDXM</v>
          </cell>
          <cell r="AF1443" t="str">
            <v>3</v>
          </cell>
          <cell r="AG1443" t="str">
            <v>F</v>
          </cell>
          <cell r="AH1443" t="str">
            <v>D</v>
          </cell>
          <cell r="AI1443" t="str">
            <v>X</v>
          </cell>
          <cell r="AJ1443" t="str">
            <v>M</v>
          </cell>
          <cell r="AK1443" t="str">
            <v>Detectors &amp; Peripherals</v>
          </cell>
          <cell r="AL1443" t="str">
            <v>Sinteso</v>
          </cell>
          <cell r="AM1443" t="str">
            <v>Accessories</v>
          </cell>
          <cell r="AN1443" t="str">
            <v>N</v>
          </cell>
          <cell r="AO1443" t="str">
            <v>EAR99</v>
          </cell>
          <cell r="AP1443" t="str">
            <v>85319085900</v>
          </cell>
          <cell r="AQ1443" t="str">
            <v>CH</v>
          </cell>
          <cell r="AR1443">
            <v>0.124</v>
          </cell>
          <cell r="AS1443" t="str">
            <v>KG</v>
          </cell>
          <cell r="AT1443"/>
          <cell r="AX1443">
            <v>0</v>
          </cell>
          <cell r="AY1443">
            <v>0</v>
          </cell>
        </row>
        <row r="1444">
          <cell r="A1444" t="str">
            <v>S54319-F31-A2</v>
          </cell>
          <cell r="B1444" t="str">
            <v>S54319-F31-A2</v>
          </cell>
          <cell r="C1444" t="str">
            <v>FDB281</v>
          </cell>
          <cell r="D1444" t="str">
            <v>FDB281  Base adapter MS8/Sinteso colored</v>
          </cell>
          <cell r="E1444" t="str">
            <v>FDB281  Sockeladapter MS8/Sinteso farbig</v>
          </cell>
          <cell r="F1444" t="str">
            <v>on request</v>
          </cell>
          <cell r="H1444">
            <v>1</v>
          </cell>
          <cell r="I1444">
            <v>-75</v>
          </cell>
          <cell r="K1444"/>
          <cell r="M1444"/>
          <cell r="P1444">
            <v>1</v>
          </cell>
          <cell r="Q1444">
            <v>-75</v>
          </cell>
          <cell r="S1444"/>
          <cell r="U1444"/>
          <cell r="V1444">
            <v>0</v>
          </cell>
          <cell r="W1444">
            <v>0</v>
          </cell>
          <cell r="X1444">
            <v>0</v>
          </cell>
          <cell r="Y1444" t="e">
            <v>#NAME?</v>
          </cell>
          <cell r="AA1444">
            <v>1</v>
          </cell>
          <cell r="AB1444" t="str">
            <v>30</v>
          </cell>
          <cell r="AC1444" t="str">
            <v>*SN</v>
          </cell>
          <cell r="AE1444" t="str">
            <v>3FDXM</v>
          </cell>
          <cell r="AF1444" t="str">
            <v>3</v>
          </cell>
          <cell r="AG1444" t="str">
            <v>F</v>
          </cell>
          <cell r="AH1444" t="str">
            <v>D</v>
          </cell>
          <cell r="AI1444" t="str">
            <v>X</v>
          </cell>
          <cell r="AJ1444" t="str">
            <v>M</v>
          </cell>
          <cell r="AK1444" t="str">
            <v>Detectors &amp; Peripherals</v>
          </cell>
          <cell r="AL1444" t="str">
            <v>Sinteso</v>
          </cell>
          <cell r="AM1444" t="str">
            <v>Accessories</v>
          </cell>
          <cell r="AN1444" t="str">
            <v>N</v>
          </cell>
          <cell r="AO1444" t="str">
            <v>N</v>
          </cell>
          <cell r="AP1444" t="str">
            <v>85319085900</v>
          </cell>
          <cell r="AQ1444" t="str">
            <v>CH</v>
          </cell>
          <cell r="AR1444">
            <v>0.1</v>
          </cell>
          <cell r="AS1444" t="str">
            <v>KG</v>
          </cell>
          <cell r="AT1444"/>
          <cell r="AX1444">
            <v>0</v>
          </cell>
          <cell r="AY1444">
            <v>0</v>
          </cell>
        </row>
        <row r="1445">
          <cell r="A1445" t="str">
            <v>A5Q00016448</v>
          </cell>
          <cell r="B1445" t="str">
            <v>A5Q00016448</v>
          </cell>
          <cell r="C1445" t="str">
            <v>FDB291</v>
          </cell>
          <cell r="D1445" t="str">
            <v>FDB291  Base attachment (colored)</v>
          </cell>
          <cell r="E1445" t="str">
            <v>FDB291  Sockelzusatz (farbig)</v>
          </cell>
          <cell r="F1445" t="str">
            <v>see 'colored items' price list</v>
          </cell>
          <cell r="G1445"/>
          <cell r="H1445">
            <v>1</v>
          </cell>
          <cell r="I1445">
            <v>-75</v>
          </cell>
          <cell r="K1445"/>
          <cell r="M1445"/>
          <cell r="P1445">
            <v>1</v>
          </cell>
          <cell r="Q1445">
            <v>-75</v>
          </cell>
          <cell r="S1445"/>
          <cell r="U1445"/>
          <cell r="V1445">
            <v>0</v>
          </cell>
          <cell r="W1445">
            <v>0</v>
          </cell>
          <cell r="X1445">
            <v>0</v>
          </cell>
          <cell r="Y1445" t="e">
            <v>#NAME?</v>
          </cell>
          <cell r="Z1445">
            <v>1</v>
          </cell>
          <cell r="AA1445">
            <v>1</v>
          </cell>
          <cell r="AB1445" t="str">
            <v>30</v>
          </cell>
          <cell r="AC1445" t="str">
            <v>*SN</v>
          </cell>
          <cell r="AE1445" t="str">
            <v>3FDXM</v>
          </cell>
          <cell r="AF1445" t="str">
            <v>3</v>
          </cell>
          <cell r="AG1445" t="str">
            <v>F</v>
          </cell>
          <cell r="AH1445" t="str">
            <v>D</v>
          </cell>
          <cell r="AI1445" t="str">
            <v>X</v>
          </cell>
          <cell r="AJ1445" t="str">
            <v>M</v>
          </cell>
          <cell r="AK1445" t="str">
            <v>Detectors &amp; Peripherals</v>
          </cell>
          <cell r="AL1445" t="str">
            <v>Sinteso</v>
          </cell>
          <cell r="AM1445" t="str">
            <v>Accessories</v>
          </cell>
          <cell r="AN1445" t="str">
            <v>N</v>
          </cell>
          <cell r="AO1445" t="str">
            <v>N</v>
          </cell>
          <cell r="AP1445" t="str">
            <v>85319085900</v>
          </cell>
          <cell r="AQ1445" t="str">
            <v>CH</v>
          </cell>
          <cell r="AR1445">
            <v>3.1E-2</v>
          </cell>
          <cell r="AS1445" t="str">
            <v>KG</v>
          </cell>
          <cell r="AT1445"/>
          <cell r="AX1445">
            <v>0</v>
          </cell>
          <cell r="AY1445">
            <v>0</v>
          </cell>
        </row>
        <row r="1446">
          <cell r="A1446" t="str">
            <v>A5Q00003945</v>
          </cell>
          <cell r="B1446" t="str">
            <v>A5Q00003945</v>
          </cell>
          <cell r="C1446" t="str">
            <v>FDB293</v>
          </cell>
          <cell r="D1446" t="str">
            <v>FDB293  Base attachment humid</v>
          </cell>
          <cell r="E1446" t="str">
            <v>FDB293  Sockelzusatz feucht</v>
          </cell>
          <cell r="F1446">
            <v>42</v>
          </cell>
          <cell r="G1446" t="str">
            <v>EUR</v>
          </cell>
          <cell r="H1446">
            <v>1</v>
          </cell>
          <cell r="I1446">
            <v>-75</v>
          </cell>
          <cell r="L1446">
            <v>11.77</v>
          </cell>
          <cell r="M1446" t="str">
            <v>EUR</v>
          </cell>
          <cell r="N1446">
            <v>42</v>
          </cell>
          <cell r="O1446" t="str">
            <v>EUR</v>
          </cell>
          <cell r="P1446">
            <v>1</v>
          </cell>
          <cell r="Q1446">
            <v>-75</v>
          </cell>
          <cell r="T1446">
            <v>11.77</v>
          </cell>
          <cell r="U1446" t="str">
            <v>EUR</v>
          </cell>
          <cell r="V1446">
            <v>60097.62</v>
          </cell>
          <cell r="W1446">
            <v>60097.62</v>
          </cell>
          <cell r="X1446">
            <v>0</v>
          </cell>
          <cell r="Y1446" t="e">
            <v>#NAME?</v>
          </cell>
          <cell r="Z1446">
            <v>1</v>
          </cell>
          <cell r="AA1446">
            <v>1</v>
          </cell>
          <cell r="AB1446" t="str">
            <v>30</v>
          </cell>
          <cell r="AC1446" t="str">
            <v>*SN</v>
          </cell>
          <cell r="AE1446" t="str">
            <v>3FDXM</v>
          </cell>
          <cell r="AF1446" t="str">
            <v>3</v>
          </cell>
          <cell r="AG1446" t="str">
            <v>F</v>
          </cell>
          <cell r="AH1446" t="str">
            <v>D</v>
          </cell>
          <cell r="AI1446" t="str">
            <v>X</v>
          </cell>
          <cell r="AJ1446" t="str">
            <v>M</v>
          </cell>
          <cell r="AK1446" t="str">
            <v>Detectors &amp; Peripherals</v>
          </cell>
          <cell r="AL1446" t="str">
            <v>Sinteso</v>
          </cell>
          <cell r="AM1446" t="str">
            <v>Accessories</v>
          </cell>
          <cell r="AN1446" t="str">
            <v>N</v>
          </cell>
          <cell r="AO1446" t="str">
            <v>N</v>
          </cell>
          <cell r="AP1446" t="str">
            <v>85319085900</v>
          </cell>
          <cell r="AQ1446" t="str">
            <v>CH</v>
          </cell>
          <cell r="AR1446">
            <v>0.309</v>
          </cell>
          <cell r="AS1446" t="str">
            <v>KG</v>
          </cell>
          <cell r="AT1446"/>
          <cell r="AV1446" t="str">
            <v>5-35</v>
          </cell>
          <cell r="AX1446">
            <v>5106</v>
          </cell>
          <cell r="AY1446">
            <v>58915.869999999995</v>
          </cell>
        </row>
        <row r="1447">
          <cell r="A1447" t="str">
            <v>A5Q00013710</v>
          </cell>
          <cell r="B1447" t="str">
            <v>A5Q00013710</v>
          </cell>
          <cell r="C1447" t="str">
            <v>FDB294</v>
          </cell>
          <cell r="D1447" t="str">
            <v>FDB294  Base wet</v>
          </cell>
          <cell r="E1447" t="str">
            <v>FDB294  Nasssockel</v>
          </cell>
          <cell r="F1447">
            <v>129</v>
          </cell>
          <cell r="G1447" t="str">
            <v>EUR</v>
          </cell>
          <cell r="H1447">
            <v>1</v>
          </cell>
          <cell r="I1447">
            <v>-75</v>
          </cell>
          <cell r="J1447">
            <v>32.25</v>
          </cell>
          <cell r="K1447" t="str">
            <v>EUR</v>
          </cell>
          <cell r="M1447"/>
          <cell r="N1447">
            <v>129</v>
          </cell>
          <cell r="O1447" t="str">
            <v>EUR</v>
          </cell>
          <cell r="P1447">
            <v>1</v>
          </cell>
          <cell r="Q1447">
            <v>-75</v>
          </cell>
          <cell r="R1447">
            <v>32.25</v>
          </cell>
          <cell r="S1447" t="str">
            <v>EUR</v>
          </cell>
          <cell r="U1447"/>
          <cell r="V1447">
            <v>0</v>
          </cell>
          <cell r="W1447">
            <v>0</v>
          </cell>
          <cell r="X1447">
            <v>0</v>
          </cell>
          <cell r="Y1447" t="e">
            <v>#NAME?</v>
          </cell>
          <cell r="Z1447">
            <v>1</v>
          </cell>
          <cell r="AA1447">
            <v>1</v>
          </cell>
          <cell r="AB1447" t="str">
            <v>30</v>
          </cell>
          <cell r="AC1447" t="str">
            <v>*SN</v>
          </cell>
          <cell r="AE1447" t="str">
            <v>3FDXM</v>
          </cell>
          <cell r="AF1447" t="str">
            <v>3</v>
          </cell>
          <cell r="AG1447" t="str">
            <v>F</v>
          </cell>
          <cell r="AH1447" t="str">
            <v>D</v>
          </cell>
          <cell r="AI1447" t="str">
            <v>X</v>
          </cell>
          <cell r="AJ1447" t="str">
            <v>M</v>
          </cell>
          <cell r="AK1447" t="str">
            <v>Detectors &amp; Peripherals</v>
          </cell>
          <cell r="AL1447" t="str">
            <v>Sinteso</v>
          </cell>
          <cell r="AM1447" t="str">
            <v>Accessories</v>
          </cell>
          <cell r="AN1447" t="str">
            <v>N</v>
          </cell>
          <cell r="AO1447" t="str">
            <v>EAR99</v>
          </cell>
          <cell r="AP1447" t="str">
            <v>85319085900</v>
          </cell>
          <cell r="AQ1447" t="str">
            <v>CH</v>
          </cell>
          <cell r="AR1447">
            <v>0.38800000000000001</v>
          </cell>
          <cell r="AS1447" t="str">
            <v>KG</v>
          </cell>
          <cell r="AT1447"/>
          <cell r="AX1447">
            <v>0</v>
          </cell>
          <cell r="AY1447">
            <v>0</v>
          </cell>
        </row>
        <row r="1448">
          <cell r="A1448" t="str">
            <v>S54319-F21-A1</v>
          </cell>
          <cell r="B1448" t="str">
            <v>S54319-F21-A1</v>
          </cell>
          <cell r="C1448" t="str">
            <v>FDB295</v>
          </cell>
          <cell r="D1448" t="str">
            <v>FDB295  Base attachment wet</v>
          </cell>
          <cell r="E1448" t="str">
            <v>FDB295  Sockelzusatz nass</v>
          </cell>
          <cell r="F1448">
            <v>49</v>
          </cell>
          <cell r="G1448" t="str">
            <v>EUR</v>
          </cell>
          <cell r="H1448">
            <v>1</v>
          </cell>
          <cell r="I1448">
            <v>-75</v>
          </cell>
          <cell r="J1448">
            <v>12.25</v>
          </cell>
          <cell r="K1448" t="str">
            <v>EUR</v>
          </cell>
          <cell r="M1448"/>
          <cell r="N1448">
            <v>49</v>
          </cell>
          <cell r="O1448" t="str">
            <v>EUR</v>
          </cell>
          <cell r="P1448">
            <v>1</v>
          </cell>
          <cell r="Q1448">
            <v>-75</v>
          </cell>
          <cell r="R1448">
            <v>12.25</v>
          </cell>
          <cell r="S1448" t="str">
            <v>EUR</v>
          </cell>
          <cell r="U1448"/>
          <cell r="V1448">
            <v>5157.25</v>
          </cell>
          <cell r="W1448">
            <v>5157.25</v>
          </cell>
          <cell r="X1448">
            <v>0</v>
          </cell>
          <cell r="Y1448" t="e">
            <v>#NAME?</v>
          </cell>
          <cell r="Z1448">
            <v>1</v>
          </cell>
          <cell r="AA1448">
            <v>1</v>
          </cell>
          <cell r="AB1448" t="str">
            <v>30</v>
          </cell>
          <cell r="AC1448" t="str">
            <v>*SN</v>
          </cell>
          <cell r="AE1448" t="str">
            <v>3FDXM</v>
          </cell>
          <cell r="AF1448" t="str">
            <v>3</v>
          </cell>
          <cell r="AG1448" t="str">
            <v>F</v>
          </cell>
          <cell r="AH1448" t="str">
            <v>D</v>
          </cell>
          <cell r="AI1448" t="str">
            <v>X</v>
          </cell>
          <cell r="AJ1448" t="str">
            <v>M</v>
          </cell>
          <cell r="AK1448" t="str">
            <v>Detectors &amp; Peripherals</v>
          </cell>
          <cell r="AL1448" t="str">
            <v>Sinteso</v>
          </cell>
          <cell r="AM1448" t="str">
            <v>Accessories</v>
          </cell>
          <cell r="AN1448" t="str">
            <v>N</v>
          </cell>
          <cell r="AO1448" t="str">
            <v>N</v>
          </cell>
          <cell r="AP1448" t="str">
            <v>85319085900</v>
          </cell>
          <cell r="AQ1448" t="str">
            <v>CN</v>
          </cell>
          <cell r="AR1448">
            <v>0.33200000000000002</v>
          </cell>
          <cell r="AS1448" t="str">
            <v>KG</v>
          </cell>
          <cell r="AT1448"/>
          <cell r="AX1448">
            <v>421</v>
          </cell>
          <cell r="AY1448">
            <v>5157.74</v>
          </cell>
        </row>
        <row r="1449">
          <cell r="A1449" t="str">
            <v>S54319-F14-A2</v>
          </cell>
          <cell r="B1449" t="str">
            <v>S54319-F14-A2</v>
          </cell>
          <cell r="C1449" t="str">
            <v>FDB299</v>
          </cell>
          <cell r="D1449" t="str">
            <v>FDB299  Base ad. Sinteso (AR conv.,col.)</v>
          </cell>
          <cell r="E1449" t="str">
            <v>FDB299  Sockelad. Sinteso(AR koll.,farb)</v>
          </cell>
          <cell r="F1449" t="str">
            <v>on request</v>
          </cell>
          <cell r="H1449">
            <v>1</v>
          </cell>
          <cell r="I1449">
            <v>-75</v>
          </cell>
          <cell r="K1449"/>
          <cell r="M1449"/>
          <cell r="P1449">
            <v>1</v>
          </cell>
          <cell r="Q1449">
            <v>-75</v>
          </cell>
          <cell r="S1449"/>
          <cell r="U1449"/>
          <cell r="V1449">
            <v>0</v>
          </cell>
          <cell r="W1449">
            <v>0</v>
          </cell>
          <cell r="X1449">
            <v>0</v>
          </cell>
          <cell r="Y1449" t="e">
            <v>#NAME?</v>
          </cell>
          <cell r="AA1449">
            <v>1</v>
          </cell>
          <cell r="AB1449" t="str">
            <v>30</v>
          </cell>
          <cell r="AC1449" t="str">
            <v>*SN</v>
          </cell>
          <cell r="AE1449" t="str">
            <v>3FDXM</v>
          </cell>
          <cell r="AF1449" t="str">
            <v>3</v>
          </cell>
          <cell r="AG1449" t="str">
            <v>F</v>
          </cell>
          <cell r="AH1449" t="str">
            <v>D</v>
          </cell>
          <cell r="AI1449" t="str">
            <v>X</v>
          </cell>
          <cell r="AJ1449" t="str">
            <v>M</v>
          </cell>
          <cell r="AK1449" t="str">
            <v>Detectors &amp; Peripherals</v>
          </cell>
          <cell r="AL1449" t="str">
            <v>Sinteso</v>
          </cell>
          <cell r="AM1449" t="str">
            <v>Accessories</v>
          </cell>
          <cell r="AN1449" t="str">
            <v>N</v>
          </cell>
          <cell r="AO1449" t="str">
            <v>N</v>
          </cell>
          <cell r="AP1449" t="str">
            <v>85319085900</v>
          </cell>
          <cell r="AQ1449" t="str">
            <v>CH</v>
          </cell>
          <cell r="AR1449">
            <v>0.09</v>
          </cell>
          <cell r="AS1449" t="str">
            <v>KG</v>
          </cell>
          <cell r="AT1449"/>
          <cell r="AX1449">
            <v>0</v>
          </cell>
          <cell r="AY1449">
            <v>0</v>
          </cell>
        </row>
        <row r="1450">
          <cell r="A1450" t="str">
            <v>S54319-F14-A1</v>
          </cell>
          <cell r="B1450" t="str">
            <v>S54319-F14-A1</v>
          </cell>
          <cell r="C1450" t="str">
            <v>FDB299</v>
          </cell>
          <cell r="D1450" t="str">
            <v>FDB299  Base adaptor Sinteso (AlgoRex-C)</v>
          </cell>
          <cell r="E1450" t="str">
            <v>FDB299  Sockeladapter Sinteso(AlgoRex-C)</v>
          </cell>
          <cell r="F1450">
            <v>46.9</v>
          </cell>
          <cell r="G1450" t="str">
            <v>EUR</v>
          </cell>
          <cell r="H1450">
            <v>1</v>
          </cell>
          <cell r="I1450">
            <v>-75</v>
          </cell>
          <cell r="J1450">
            <v>11.73</v>
          </cell>
          <cell r="K1450" t="str">
            <v>EUR</v>
          </cell>
          <cell r="M1450"/>
          <cell r="N1450">
            <v>46.9</v>
          </cell>
          <cell r="O1450" t="str">
            <v>EUR</v>
          </cell>
          <cell r="P1450">
            <v>1</v>
          </cell>
          <cell r="Q1450">
            <v>-75</v>
          </cell>
          <cell r="R1450">
            <v>11.73</v>
          </cell>
          <cell r="S1450" t="str">
            <v>EUR</v>
          </cell>
          <cell r="U1450"/>
          <cell r="V1450">
            <v>586.5</v>
          </cell>
          <cell r="W1450">
            <v>586.5</v>
          </cell>
          <cell r="X1450">
            <v>0</v>
          </cell>
          <cell r="Y1450" t="e">
            <v>#NAME?</v>
          </cell>
          <cell r="Z1450">
            <v>1</v>
          </cell>
          <cell r="AA1450">
            <v>1</v>
          </cell>
          <cell r="AB1450" t="str">
            <v>30</v>
          </cell>
          <cell r="AC1450" t="str">
            <v>*SN</v>
          </cell>
          <cell r="AE1450" t="str">
            <v>3FDXM</v>
          </cell>
          <cell r="AF1450" t="str">
            <v>3</v>
          </cell>
          <cell r="AG1450" t="str">
            <v>F</v>
          </cell>
          <cell r="AH1450" t="str">
            <v>D</v>
          </cell>
          <cell r="AI1450" t="str">
            <v>X</v>
          </cell>
          <cell r="AJ1450" t="str">
            <v>M</v>
          </cell>
          <cell r="AK1450" t="str">
            <v>Detectors &amp; Peripherals</v>
          </cell>
          <cell r="AL1450" t="str">
            <v>Sinteso</v>
          </cell>
          <cell r="AM1450" t="str">
            <v>Accessories</v>
          </cell>
          <cell r="AN1450" t="str">
            <v>N</v>
          </cell>
          <cell r="AO1450" t="str">
            <v>N</v>
          </cell>
          <cell r="AP1450" t="str">
            <v>85319085900</v>
          </cell>
          <cell r="AQ1450" t="str">
            <v>CN</v>
          </cell>
          <cell r="AR1450">
            <v>8.6999999999999994E-2</v>
          </cell>
          <cell r="AS1450" t="str">
            <v>KG</v>
          </cell>
          <cell r="AT1450"/>
          <cell r="AX1450">
            <v>50</v>
          </cell>
          <cell r="AY1450">
            <v>572.53</v>
          </cell>
        </row>
        <row r="1451">
          <cell r="A1451" t="str">
            <v>A5Q00004439</v>
          </cell>
          <cell r="B1451" t="str">
            <v>A5Q00004439</v>
          </cell>
          <cell r="C1451" t="str">
            <v>FDBH291</v>
          </cell>
          <cell r="D1451" t="str">
            <v>FDBH291  Detector heating</v>
          </cell>
          <cell r="E1451" t="str">
            <v>FDBH291  Melderheizung</v>
          </cell>
          <cell r="F1451">
            <v>130</v>
          </cell>
          <cell r="G1451" t="str">
            <v>EUR</v>
          </cell>
          <cell r="H1451">
            <v>1</v>
          </cell>
          <cell r="I1451">
            <v>-75</v>
          </cell>
          <cell r="J1451">
            <v>32.5</v>
          </cell>
          <cell r="K1451" t="str">
            <v>EUR</v>
          </cell>
          <cell r="M1451"/>
          <cell r="N1451">
            <v>130</v>
          </cell>
          <cell r="O1451" t="str">
            <v>EUR</v>
          </cell>
          <cell r="P1451">
            <v>1</v>
          </cell>
          <cell r="Q1451">
            <v>-75</v>
          </cell>
          <cell r="R1451">
            <v>32.5</v>
          </cell>
          <cell r="S1451" t="str">
            <v>EUR</v>
          </cell>
          <cell r="U1451"/>
          <cell r="V1451">
            <v>12837.5</v>
          </cell>
          <cell r="W1451">
            <v>12837.5</v>
          </cell>
          <cell r="X1451">
            <v>0</v>
          </cell>
          <cell r="Y1451" t="e">
            <v>#NAME?</v>
          </cell>
          <cell r="Z1451">
            <v>1</v>
          </cell>
          <cell r="AA1451">
            <v>1</v>
          </cell>
          <cell r="AB1451" t="str">
            <v>30</v>
          </cell>
          <cell r="AC1451" t="str">
            <v>*SN</v>
          </cell>
          <cell r="AE1451" t="str">
            <v>3FDXM</v>
          </cell>
          <cell r="AF1451" t="str">
            <v>3</v>
          </cell>
          <cell r="AG1451" t="str">
            <v>F</v>
          </cell>
          <cell r="AH1451" t="str">
            <v>D</v>
          </cell>
          <cell r="AI1451" t="str">
            <v>X</v>
          </cell>
          <cell r="AJ1451" t="str">
            <v>M</v>
          </cell>
          <cell r="AK1451" t="str">
            <v>Detectors &amp; Peripherals</v>
          </cell>
          <cell r="AL1451" t="str">
            <v>Sinteso</v>
          </cell>
          <cell r="AM1451" t="str">
            <v>Accessories</v>
          </cell>
          <cell r="AN1451" t="str">
            <v>N</v>
          </cell>
          <cell r="AO1451" t="str">
            <v>EAR99</v>
          </cell>
          <cell r="AP1451" t="str">
            <v>85319085900</v>
          </cell>
          <cell r="AQ1451" t="str">
            <v>CH</v>
          </cell>
          <cell r="AR1451">
            <v>3.7999999999999999E-2</v>
          </cell>
          <cell r="AS1451" t="str">
            <v>KG</v>
          </cell>
          <cell r="AT1451"/>
          <cell r="AX1451">
            <v>395</v>
          </cell>
          <cell r="AY1451">
            <v>12586.980000000001</v>
          </cell>
        </row>
        <row r="1452">
          <cell r="A1452" t="str">
            <v>A5Q00002621</v>
          </cell>
          <cell r="B1452" t="str">
            <v>A5Q00002621</v>
          </cell>
          <cell r="C1452" t="str">
            <v>FDBZ291</v>
          </cell>
          <cell r="D1452" t="str">
            <v>FDBZ291  Designation plate</v>
          </cell>
          <cell r="E1452" t="str">
            <v>FDBZ291  Melderkennzeichen</v>
          </cell>
          <cell r="F1452">
            <v>13.5</v>
          </cell>
          <cell r="G1452" t="str">
            <v>EUR</v>
          </cell>
          <cell r="H1452">
            <v>10</v>
          </cell>
          <cell r="I1452">
            <v>-75</v>
          </cell>
          <cell r="J1452">
            <v>3.38</v>
          </cell>
          <cell r="K1452" t="str">
            <v>EUR</v>
          </cell>
          <cell r="M1452"/>
          <cell r="N1452">
            <v>13.5</v>
          </cell>
          <cell r="O1452" t="str">
            <v>EUR</v>
          </cell>
          <cell r="P1452">
            <v>10</v>
          </cell>
          <cell r="Q1452">
            <v>-75</v>
          </cell>
          <cell r="R1452">
            <v>3.38</v>
          </cell>
          <cell r="S1452" t="str">
            <v>EUR</v>
          </cell>
          <cell r="U1452"/>
          <cell r="V1452">
            <v>18255.38</v>
          </cell>
          <cell r="W1452">
            <v>18255.38</v>
          </cell>
          <cell r="X1452">
            <v>0</v>
          </cell>
          <cell r="Y1452" t="e">
            <v>#NAME?</v>
          </cell>
          <cell r="Z1452">
            <v>10</v>
          </cell>
          <cell r="AA1452">
            <v>10</v>
          </cell>
          <cell r="AB1452" t="str">
            <v>30</v>
          </cell>
          <cell r="AC1452" t="str">
            <v>*SN</v>
          </cell>
          <cell r="AE1452" t="str">
            <v>3FDXM</v>
          </cell>
          <cell r="AF1452" t="str">
            <v>3</v>
          </cell>
          <cell r="AG1452" t="str">
            <v>F</v>
          </cell>
          <cell r="AH1452" t="str">
            <v>D</v>
          </cell>
          <cell r="AI1452" t="str">
            <v>X</v>
          </cell>
          <cell r="AJ1452" t="str">
            <v>M</v>
          </cell>
          <cell r="AK1452" t="str">
            <v>Detectors &amp; Peripherals</v>
          </cell>
          <cell r="AL1452" t="str">
            <v>Sinteso</v>
          </cell>
          <cell r="AM1452" t="str">
            <v>Accessories</v>
          </cell>
          <cell r="AN1452" t="str">
            <v>N</v>
          </cell>
          <cell r="AO1452" t="str">
            <v>N</v>
          </cell>
          <cell r="AP1452" t="str">
            <v>85319085900</v>
          </cell>
          <cell r="AQ1452" t="str">
            <v>CH</v>
          </cell>
          <cell r="AR1452">
            <v>4.0000000000000001E-3</v>
          </cell>
          <cell r="AS1452" t="str">
            <v>KG</v>
          </cell>
          <cell r="AT1452"/>
          <cell r="AV1452" t="str">
            <v>5-8, 5-34–35, 5-37, 7-5, 7-11</v>
          </cell>
          <cell r="AX1452">
            <v>54010</v>
          </cell>
          <cell r="AY1452">
            <v>22601.47</v>
          </cell>
        </row>
        <row r="1453">
          <cell r="A1453" t="str">
            <v>A5Q00023040</v>
          </cell>
          <cell r="B1453" t="str">
            <v>A5Q00023040</v>
          </cell>
          <cell r="C1453" t="str">
            <v>FDBZ294</v>
          </cell>
          <cell r="D1453" t="str">
            <v>FDBZ294  EMC Protective Cage</v>
          </cell>
          <cell r="E1453" t="str">
            <v>FDBZ294  EMV-Schutzkorb</v>
          </cell>
          <cell r="F1453">
            <v>423</v>
          </cell>
          <cell r="G1453" t="str">
            <v>EUR</v>
          </cell>
          <cell r="H1453">
            <v>1</v>
          </cell>
          <cell r="I1453">
            <v>-75</v>
          </cell>
          <cell r="J1453">
            <v>105.75</v>
          </cell>
          <cell r="K1453" t="str">
            <v>EUR</v>
          </cell>
          <cell r="M1453"/>
          <cell r="N1453">
            <v>423</v>
          </cell>
          <cell r="O1453" t="str">
            <v>EUR</v>
          </cell>
          <cell r="P1453">
            <v>1</v>
          </cell>
          <cell r="Q1453">
            <v>-75</v>
          </cell>
          <cell r="R1453">
            <v>105.75</v>
          </cell>
          <cell r="S1453" t="str">
            <v>EUR</v>
          </cell>
          <cell r="U1453"/>
          <cell r="V1453">
            <v>0</v>
          </cell>
          <cell r="W1453">
            <v>0</v>
          </cell>
          <cell r="X1453">
            <v>0</v>
          </cell>
          <cell r="Y1453" t="e">
            <v>#NAME?</v>
          </cell>
          <cell r="Z1453">
            <v>1</v>
          </cell>
          <cell r="AA1453">
            <v>1</v>
          </cell>
          <cell r="AB1453" t="str">
            <v>30</v>
          </cell>
          <cell r="AC1453" t="str">
            <v>*SN</v>
          </cell>
          <cell r="AE1453" t="str">
            <v>3FDXM</v>
          </cell>
          <cell r="AF1453" t="str">
            <v>3</v>
          </cell>
          <cell r="AG1453" t="str">
            <v>F</v>
          </cell>
          <cell r="AH1453" t="str">
            <v>D</v>
          </cell>
          <cell r="AI1453" t="str">
            <v>X</v>
          </cell>
          <cell r="AJ1453" t="str">
            <v>M</v>
          </cell>
          <cell r="AK1453" t="str">
            <v>Detectors &amp; Peripherals</v>
          </cell>
          <cell r="AL1453" t="str">
            <v>Sinteso</v>
          </cell>
          <cell r="AM1453" t="str">
            <v>Accessories</v>
          </cell>
          <cell r="AN1453" t="str">
            <v>N</v>
          </cell>
          <cell r="AO1453" t="str">
            <v>N</v>
          </cell>
          <cell r="AP1453" t="str">
            <v>85319085900</v>
          </cell>
          <cell r="AQ1453" t="str">
            <v>CH</v>
          </cell>
          <cell r="AR1453">
            <v>0.248</v>
          </cell>
          <cell r="AS1453" t="str">
            <v>KG</v>
          </cell>
          <cell r="AT1453"/>
          <cell r="AX1453">
            <v>0</v>
          </cell>
          <cell r="AY1453">
            <v>0</v>
          </cell>
        </row>
        <row r="1454">
          <cell r="A1454" t="str">
            <v>S54319-F10-A1</v>
          </cell>
          <cell r="B1454" t="str">
            <v>S54319-F10-A1</v>
          </cell>
          <cell r="C1454" t="str">
            <v>FDBZ295</v>
          </cell>
          <cell r="D1454" t="str">
            <v>FDBZ295  Seal for FDB201/221</v>
          </cell>
          <cell r="E1454" t="str">
            <v>FDBZ295  Dichtung f. FDB201/221</v>
          </cell>
          <cell r="F1454">
            <v>74.5</v>
          </cell>
          <cell r="G1454" t="str">
            <v>EUR</v>
          </cell>
          <cell r="H1454">
            <v>1</v>
          </cell>
          <cell r="I1454">
            <v>-75</v>
          </cell>
          <cell r="J1454">
            <v>18.63</v>
          </cell>
          <cell r="K1454" t="str">
            <v>EUR</v>
          </cell>
          <cell r="M1454"/>
          <cell r="N1454">
            <v>74.5</v>
          </cell>
          <cell r="O1454" t="str">
            <v>EUR</v>
          </cell>
          <cell r="P1454">
            <v>1</v>
          </cell>
          <cell r="Q1454">
            <v>-75</v>
          </cell>
          <cell r="R1454">
            <v>18.63</v>
          </cell>
          <cell r="S1454" t="str">
            <v>EUR</v>
          </cell>
          <cell r="U1454"/>
          <cell r="V1454">
            <v>614.79</v>
          </cell>
          <cell r="W1454">
            <v>614.79</v>
          </cell>
          <cell r="X1454">
            <v>0</v>
          </cell>
          <cell r="Y1454" t="e">
            <v>#NAME?</v>
          </cell>
          <cell r="Z1454">
            <v>1</v>
          </cell>
          <cell r="AA1454">
            <v>1</v>
          </cell>
          <cell r="AB1454" t="str">
            <v>30</v>
          </cell>
          <cell r="AC1454" t="str">
            <v>*SN</v>
          </cell>
          <cell r="AE1454" t="str">
            <v>3FDXM</v>
          </cell>
          <cell r="AF1454" t="str">
            <v>3</v>
          </cell>
          <cell r="AG1454" t="str">
            <v>F</v>
          </cell>
          <cell r="AH1454" t="str">
            <v>D</v>
          </cell>
          <cell r="AI1454" t="str">
            <v>X</v>
          </cell>
          <cell r="AJ1454" t="str">
            <v>M</v>
          </cell>
          <cell r="AK1454" t="str">
            <v>Detectors &amp; Peripherals</v>
          </cell>
          <cell r="AL1454" t="str">
            <v>Sinteso</v>
          </cell>
          <cell r="AM1454" t="str">
            <v>Accessories</v>
          </cell>
          <cell r="AN1454" t="str">
            <v>N</v>
          </cell>
          <cell r="AO1454" t="str">
            <v>N</v>
          </cell>
          <cell r="AP1454" t="str">
            <v>40169300900</v>
          </cell>
          <cell r="AQ1454" t="str">
            <v>CH</v>
          </cell>
          <cell r="AR1454">
            <v>5.8999999999999997E-2</v>
          </cell>
          <cell r="AS1454" t="str">
            <v>KG</v>
          </cell>
          <cell r="AT1454"/>
          <cell r="AV1454" t="str">
            <v>5-34</v>
          </cell>
          <cell r="AX1454">
            <v>33</v>
          </cell>
          <cell r="AY1454">
            <v>634.49</v>
          </cell>
        </row>
        <row r="1455">
          <cell r="A1455" t="str">
            <v>S54372-B15-A1</v>
          </cell>
          <cell r="B1455" t="str">
            <v>S54372-B15-A1</v>
          </cell>
          <cell r="C1455" t="str">
            <v>FDBZ296</v>
          </cell>
          <cell r="D1455" t="str">
            <v>FDBZ296  Blanking plate</v>
          </cell>
          <cell r="E1455" t="str">
            <v>FDBZ296  Abdeckplatte</v>
          </cell>
          <cell r="F1455">
            <v>7.85</v>
          </cell>
          <cell r="G1455" t="str">
            <v>EUR</v>
          </cell>
          <cell r="H1455">
            <v>1</v>
          </cell>
          <cell r="I1455">
            <v>-75</v>
          </cell>
          <cell r="J1455">
            <v>1.96</v>
          </cell>
          <cell r="K1455" t="str">
            <v>EUR</v>
          </cell>
          <cell r="M1455"/>
          <cell r="N1455">
            <v>7.85</v>
          </cell>
          <cell r="O1455" t="str">
            <v>EUR</v>
          </cell>
          <cell r="P1455">
            <v>1</v>
          </cell>
          <cell r="Q1455">
            <v>-75</v>
          </cell>
          <cell r="R1455">
            <v>1.96</v>
          </cell>
          <cell r="S1455" t="str">
            <v>EUR</v>
          </cell>
          <cell r="U1455"/>
          <cell r="V1455">
            <v>0</v>
          </cell>
          <cell r="W1455">
            <v>0</v>
          </cell>
          <cell r="X1455">
            <v>0</v>
          </cell>
          <cell r="Y1455" t="e">
            <v>#NAME?</v>
          </cell>
          <cell r="Z1455">
            <v>1</v>
          </cell>
          <cell r="AA1455">
            <v>1</v>
          </cell>
          <cell r="AB1455" t="str">
            <v>30</v>
          </cell>
          <cell r="AC1455" t="str">
            <v>*SN</v>
          </cell>
          <cell r="AE1455" t="str">
            <v>3FDXM</v>
          </cell>
          <cell r="AF1455" t="str">
            <v>3</v>
          </cell>
          <cell r="AG1455" t="str">
            <v>F</v>
          </cell>
          <cell r="AH1455" t="str">
            <v>D</v>
          </cell>
          <cell r="AI1455" t="str">
            <v>X</v>
          </cell>
          <cell r="AJ1455" t="str">
            <v>M</v>
          </cell>
          <cell r="AK1455" t="str">
            <v>Detectors &amp; Peripherals</v>
          </cell>
          <cell r="AL1455" t="str">
            <v>Sinteso</v>
          </cell>
          <cell r="AM1455" t="str">
            <v>Accessories</v>
          </cell>
          <cell r="AN1455" t="str">
            <v>N</v>
          </cell>
          <cell r="AO1455" t="str">
            <v>EAR99</v>
          </cell>
          <cell r="AP1455" t="str">
            <v>85319085900</v>
          </cell>
          <cell r="AQ1455" t="str">
            <v>CH</v>
          </cell>
          <cell r="AR1455">
            <v>3.6999999999999998E-2</v>
          </cell>
          <cell r="AS1455" t="str">
            <v>KG</v>
          </cell>
          <cell r="AT1455"/>
          <cell r="AX1455">
            <v>0</v>
          </cell>
          <cell r="AY1455">
            <v>0</v>
          </cell>
        </row>
        <row r="1456">
          <cell r="A1456" t="str">
            <v>S54372-F18-A1</v>
          </cell>
          <cell r="B1456" t="str">
            <v>S54372-F18-A1</v>
          </cell>
          <cell r="C1456" t="str">
            <v>FDBZ297</v>
          </cell>
          <cell r="D1456" t="str">
            <v>FDBZ297  Seal for FDSB221/229</v>
          </cell>
          <cell r="E1456" t="str">
            <v>FDBZ297  Dichtung f. FDSB221/229</v>
          </cell>
          <cell r="F1456">
            <v>5.5</v>
          </cell>
          <cell r="G1456" t="str">
            <v>EUR</v>
          </cell>
          <cell r="H1456">
            <v>1</v>
          </cell>
          <cell r="I1456">
            <v>-75</v>
          </cell>
          <cell r="J1456">
            <v>1.38</v>
          </cell>
          <cell r="K1456" t="str">
            <v>EUR</v>
          </cell>
          <cell r="M1456"/>
          <cell r="N1456">
            <v>5.5</v>
          </cell>
          <cell r="O1456" t="str">
            <v>EUR</v>
          </cell>
          <cell r="P1456">
            <v>1</v>
          </cell>
          <cell r="Q1456">
            <v>-75</v>
          </cell>
          <cell r="R1456">
            <v>1.38</v>
          </cell>
          <cell r="S1456" t="str">
            <v>EUR</v>
          </cell>
          <cell r="U1456"/>
          <cell r="V1456">
            <v>0</v>
          </cell>
          <cell r="W1456">
            <v>0</v>
          </cell>
          <cell r="X1456">
            <v>0</v>
          </cell>
          <cell r="Y1456" t="e">
            <v>#NAME?</v>
          </cell>
          <cell r="Z1456">
            <v>10</v>
          </cell>
          <cell r="AA1456">
            <v>10</v>
          </cell>
          <cell r="AB1456" t="str">
            <v>30</v>
          </cell>
          <cell r="AC1456" t="str">
            <v>*SN</v>
          </cell>
          <cell r="AE1456" t="str">
            <v>3FDXM</v>
          </cell>
          <cell r="AF1456" t="str">
            <v>3</v>
          </cell>
          <cell r="AG1456" t="str">
            <v>F</v>
          </cell>
          <cell r="AH1456" t="str">
            <v>D</v>
          </cell>
          <cell r="AI1456" t="str">
            <v>X</v>
          </cell>
          <cell r="AJ1456" t="str">
            <v>M</v>
          </cell>
          <cell r="AK1456" t="str">
            <v>Detectors &amp; Peripherals</v>
          </cell>
          <cell r="AL1456" t="str">
            <v>Sinteso</v>
          </cell>
          <cell r="AM1456" t="str">
            <v>Accessories</v>
          </cell>
          <cell r="AN1456" t="str">
            <v>N</v>
          </cell>
          <cell r="AO1456" t="str">
            <v>EAR99</v>
          </cell>
          <cell r="AP1456" t="str">
            <v>40169300900</v>
          </cell>
          <cell r="AQ1456" t="str">
            <v>CH</v>
          </cell>
          <cell r="AR1456">
            <v>2.4E-2</v>
          </cell>
          <cell r="AS1456" t="str">
            <v>KG</v>
          </cell>
          <cell r="AT1456"/>
          <cell r="AX1456">
            <v>0</v>
          </cell>
          <cell r="AY1456">
            <v>0</v>
          </cell>
        </row>
        <row r="1457">
          <cell r="A1457" t="str">
            <v>S54312-F3-A1</v>
          </cell>
          <cell r="B1457" t="str">
            <v>S54312-F3-A1</v>
          </cell>
          <cell r="C1457" t="str">
            <v>FDCH221</v>
          </cell>
          <cell r="D1457" t="str">
            <v>FDCH221  Housing</v>
          </cell>
          <cell r="E1457" t="str">
            <v>FDCH221  Gehäuse</v>
          </cell>
          <cell r="F1457">
            <v>23.1</v>
          </cell>
          <cell r="G1457" t="str">
            <v>EUR</v>
          </cell>
          <cell r="H1457">
            <v>1</v>
          </cell>
          <cell r="I1457">
            <v>-75</v>
          </cell>
          <cell r="J1457">
            <v>5.78</v>
          </cell>
          <cell r="K1457" t="str">
            <v>EUR</v>
          </cell>
          <cell r="M1457"/>
          <cell r="N1457">
            <v>23.1</v>
          </cell>
          <cell r="O1457" t="str">
            <v>EUR</v>
          </cell>
          <cell r="P1457">
            <v>1</v>
          </cell>
          <cell r="Q1457">
            <v>-75</v>
          </cell>
          <cell r="R1457">
            <v>5.78</v>
          </cell>
          <cell r="S1457" t="str">
            <v>EUR</v>
          </cell>
          <cell r="U1457"/>
          <cell r="V1457">
            <v>23692.22</v>
          </cell>
          <cell r="W1457">
            <v>23692.22</v>
          </cell>
          <cell r="X1457">
            <v>0</v>
          </cell>
          <cell r="Y1457" t="e">
            <v>#NAME?</v>
          </cell>
          <cell r="Z1457">
            <v>1</v>
          </cell>
          <cell r="AA1457">
            <v>1</v>
          </cell>
          <cell r="AB1457" t="str">
            <v>30</v>
          </cell>
          <cell r="AC1457" t="str">
            <v>*SN</v>
          </cell>
          <cell r="AE1457" t="str">
            <v>3FDXM</v>
          </cell>
          <cell r="AF1457" t="str">
            <v>3</v>
          </cell>
          <cell r="AG1457" t="str">
            <v>F</v>
          </cell>
          <cell r="AH1457" t="str">
            <v>D</v>
          </cell>
          <cell r="AI1457" t="str">
            <v>X</v>
          </cell>
          <cell r="AJ1457" t="str">
            <v>M</v>
          </cell>
          <cell r="AK1457" t="str">
            <v>Detectors &amp; Peripherals</v>
          </cell>
          <cell r="AL1457" t="str">
            <v>Sinteso</v>
          </cell>
          <cell r="AM1457" t="str">
            <v>Accessories</v>
          </cell>
          <cell r="AN1457" t="str">
            <v>N</v>
          </cell>
          <cell r="AO1457" t="str">
            <v>EAR99H</v>
          </cell>
          <cell r="AP1457" t="str">
            <v>85389099990</v>
          </cell>
          <cell r="AQ1457" t="str">
            <v>CN</v>
          </cell>
          <cell r="AR1457">
            <v>0.32800000000000001</v>
          </cell>
          <cell r="AS1457" t="str">
            <v>KG</v>
          </cell>
          <cell r="AT1457"/>
          <cell r="AV1457" t="str">
            <v>2-21, 5-47, 9-17</v>
          </cell>
          <cell r="AX1457">
            <v>4099</v>
          </cell>
          <cell r="AY1457">
            <v>22956.85</v>
          </cell>
        </row>
        <row r="1458">
          <cell r="A1458" t="str">
            <v>A5Q00003942</v>
          </cell>
          <cell r="B1458" t="str">
            <v>A5Q00003942</v>
          </cell>
          <cell r="C1458" t="str">
            <v>FDCH292</v>
          </cell>
          <cell r="D1458" t="str">
            <v>FDCH292  Housing (IP65)</v>
          </cell>
          <cell r="E1458" t="str">
            <v>FDCH292  Gehäuse (IP65)</v>
          </cell>
          <cell r="F1458">
            <v>38.9</v>
          </cell>
          <cell r="G1458" t="str">
            <v>EUR</v>
          </cell>
          <cell r="H1458">
            <v>1</v>
          </cell>
          <cell r="I1458">
            <v>-75</v>
          </cell>
          <cell r="J1458">
            <v>9.73</v>
          </cell>
          <cell r="K1458" t="str">
            <v>EUR</v>
          </cell>
          <cell r="M1458"/>
          <cell r="N1458">
            <v>38.9</v>
          </cell>
          <cell r="O1458" t="str">
            <v>EUR</v>
          </cell>
          <cell r="P1458">
            <v>1</v>
          </cell>
          <cell r="Q1458">
            <v>-75</v>
          </cell>
          <cell r="R1458">
            <v>9.73</v>
          </cell>
          <cell r="S1458" t="str">
            <v>EUR</v>
          </cell>
          <cell r="U1458"/>
          <cell r="V1458">
            <v>8095.36</v>
          </cell>
          <cell r="W1458">
            <v>8095.36</v>
          </cell>
          <cell r="X1458">
            <v>0</v>
          </cell>
          <cell r="Y1458" t="e">
            <v>#NAME?</v>
          </cell>
          <cell r="Z1458">
            <v>1</v>
          </cell>
          <cell r="AA1458">
            <v>1</v>
          </cell>
          <cell r="AB1458" t="str">
            <v>30</v>
          </cell>
          <cell r="AC1458" t="str">
            <v>*SN</v>
          </cell>
          <cell r="AE1458" t="str">
            <v>3FDXM</v>
          </cell>
          <cell r="AF1458" t="str">
            <v>3</v>
          </cell>
          <cell r="AG1458" t="str">
            <v>F</v>
          </cell>
          <cell r="AH1458" t="str">
            <v>D</v>
          </cell>
          <cell r="AI1458" t="str">
            <v>X</v>
          </cell>
          <cell r="AJ1458" t="str">
            <v>M</v>
          </cell>
          <cell r="AK1458" t="str">
            <v>Detectors &amp; Peripherals</v>
          </cell>
          <cell r="AL1458" t="str">
            <v>Sinteso</v>
          </cell>
          <cell r="AM1458" t="str">
            <v>Accessories</v>
          </cell>
          <cell r="AN1458" t="str">
            <v>N</v>
          </cell>
          <cell r="AO1458" t="str">
            <v>N</v>
          </cell>
          <cell r="AP1458" t="str">
            <v>85389099990</v>
          </cell>
          <cell r="AQ1458" t="str">
            <v>CH</v>
          </cell>
          <cell r="AR1458">
            <v>0.33600000000000002</v>
          </cell>
          <cell r="AS1458" t="str">
            <v>KG</v>
          </cell>
          <cell r="AT1458"/>
          <cell r="AX1458">
            <v>832</v>
          </cell>
          <cell r="AY1458">
            <v>7835.7400000000016</v>
          </cell>
        </row>
        <row r="1459">
          <cell r="A1459" t="str">
            <v>A5Q00003855</v>
          </cell>
          <cell r="B1459" t="str">
            <v>A5Q00003855</v>
          </cell>
          <cell r="C1459" t="str">
            <v>FDCM291</v>
          </cell>
          <cell r="D1459" t="str">
            <v>FDCM291  Mounting foot</v>
          </cell>
          <cell r="E1459" t="str">
            <v>FDCM291  Montagefuss</v>
          </cell>
          <cell r="F1459">
            <v>0.52</v>
          </cell>
          <cell r="G1459" t="str">
            <v>EUR</v>
          </cell>
          <cell r="H1459">
            <v>1</v>
          </cell>
          <cell r="I1459">
            <v>-75</v>
          </cell>
          <cell r="J1459">
            <v>0.13</v>
          </cell>
          <cell r="K1459" t="str">
            <v>EUR</v>
          </cell>
          <cell r="M1459"/>
          <cell r="N1459">
            <v>0.52</v>
          </cell>
          <cell r="O1459" t="str">
            <v>EUR</v>
          </cell>
          <cell r="P1459">
            <v>1</v>
          </cell>
          <cell r="Q1459">
            <v>-75</v>
          </cell>
          <cell r="R1459">
            <v>0.13</v>
          </cell>
          <cell r="S1459" t="str">
            <v>EUR</v>
          </cell>
          <cell r="U1459"/>
          <cell r="V1459">
            <v>6.5</v>
          </cell>
          <cell r="W1459">
            <v>6.5</v>
          </cell>
          <cell r="X1459">
            <v>0</v>
          </cell>
          <cell r="Y1459" t="e">
            <v>#NAME?</v>
          </cell>
          <cell r="Z1459">
            <v>25</v>
          </cell>
          <cell r="AA1459">
            <v>25</v>
          </cell>
          <cell r="AB1459" t="str">
            <v>30</v>
          </cell>
          <cell r="AC1459" t="str">
            <v>*SN</v>
          </cell>
          <cell r="AE1459" t="str">
            <v>3FDXM</v>
          </cell>
          <cell r="AF1459" t="str">
            <v>3</v>
          </cell>
          <cell r="AG1459" t="str">
            <v>F</v>
          </cell>
          <cell r="AH1459" t="str">
            <v>D</v>
          </cell>
          <cell r="AI1459" t="str">
            <v>X</v>
          </cell>
          <cell r="AJ1459" t="str">
            <v>M</v>
          </cell>
          <cell r="AK1459" t="str">
            <v>Detectors &amp; Peripherals</v>
          </cell>
          <cell r="AL1459" t="str">
            <v>Sinteso</v>
          </cell>
          <cell r="AM1459" t="str">
            <v>Accessories</v>
          </cell>
          <cell r="AN1459" t="str">
            <v>N</v>
          </cell>
          <cell r="AO1459" t="str">
            <v>N</v>
          </cell>
          <cell r="AP1459" t="str">
            <v>85389099990</v>
          </cell>
          <cell r="AQ1459" t="str">
            <v>DE</v>
          </cell>
          <cell r="AR1459">
            <v>1E-3</v>
          </cell>
          <cell r="AS1459" t="str">
            <v>KG</v>
          </cell>
          <cell r="AT1459"/>
          <cell r="AV1459" t="str">
            <v>12-9</v>
          </cell>
          <cell r="AX1459">
            <v>50</v>
          </cell>
          <cell r="AY1459">
            <v>6.51</v>
          </cell>
        </row>
        <row r="1460">
          <cell r="A1460" t="str">
            <v>A5Q00001644</v>
          </cell>
          <cell r="B1460" t="str">
            <v>A5Q00001644</v>
          </cell>
          <cell r="C1460" t="str">
            <v>FDMC291</v>
          </cell>
          <cell r="D1460" t="str">
            <v>FDMC291  Protective cover</v>
          </cell>
          <cell r="E1460" t="str">
            <v>FDMC291  Schutzdeckel</v>
          </cell>
          <cell r="F1460">
            <v>13.9</v>
          </cell>
          <cell r="G1460" t="str">
            <v>EUR</v>
          </cell>
          <cell r="H1460">
            <v>1</v>
          </cell>
          <cell r="I1460">
            <v>-75</v>
          </cell>
          <cell r="J1460">
            <v>3.48</v>
          </cell>
          <cell r="K1460" t="str">
            <v>EUR</v>
          </cell>
          <cell r="M1460"/>
          <cell r="N1460">
            <v>13.9</v>
          </cell>
          <cell r="O1460" t="str">
            <v>EUR</v>
          </cell>
          <cell r="P1460">
            <v>1</v>
          </cell>
          <cell r="Q1460">
            <v>-75</v>
          </cell>
          <cell r="R1460">
            <v>3.48</v>
          </cell>
          <cell r="S1460" t="str">
            <v>EUR</v>
          </cell>
          <cell r="U1460"/>
          <cell r="V1460">
            <v>6490.2</v>
          </cell>
          <cell r="W1460">
            <v>6490.2</v>
          </cell>
          <cell r="X1460">
            <v>0</v>
          </cell>
          <cell r="Y1460" t="e">
            <v>#NAME?</v>
          </cell>
          <cell r="Z1460">
            <v>5</v>
          </cell>
          <cell r="AA1460">
            <v>5</v>
          </cell>
          <cell r="AB1460" t="str">
            <v>30</v>
          </cell>
          <cell r="AC1460" t="str">
            <v>*SK</v>
          </cell>
          <cell r="AE1460" t="str">
            <v>3FDXM</v>
          </cell>
          <cell r="AF1460" t="str">
            <v>3</v>
          </cell>
          <cell r="AG1460" t="str">
            <v>F</v>
          </cell>
          <cell r="AH1460" t="str">
            <v>D</v>
          </cell>
          <cell r="AI1460" t="str">
            <v>X</v>
          </cell>
          <cell r="AJ1460" t="str">
            <v>M</v>
          </cell>
          <cell r="AK1460" t="str">
            <v>Detectors &amp; Peripherals</v>
          </cell>
          <cell r="AL1460" t="str">
            <v>Sinteso</v>
          </cell>
          <cell r="AM1460" t="str">
            <v>Accessories</v>
          </cell>
          <cell r="AN1460" t="str">
            <v>N</v>
          </cell>
          <cell r="AO1460" t="str">
            <v>N</v>
          </cell>
          <cell r="AP1460" t="str">
            <v>85319085900</v>
          </cell>
          <cell r="AQ1460" t="str">
            <v>CH</v>
          </cell>
          <cell r="AR1460">
            <v>1.6E-2</v>
          </cell>
          <cell r="AS1460" t="str">
            <v>KG</v>
          </cell>
          <cell r="AT1460"/>
          <cell r="AV1460" t="str">
            <v>5-11, 7-22</v>
          </cell>
          <cell r="AX1460">
            <v>1865</v>
          </cell>
          <cell r="AY1460">
            <v>6247.0499999999993</v>
          </cell>
        </row>
        <row r="1461">
          <cell r="A1461" t="str">
            <v>S54319-F2-A1</v>
          </cell>
          <cell r="B1461" t="str">
            <v>S54319-F2-A1</v>
          </cell>
          <cell r="C1461" t="str">
            <v>FDX291</v>
          </cell>
          <cell r="D1461" t="str">
            <v>FDX291  Dummy detector</v>
          </cell>
          <cell r="E1461" t="str">
            <v>FDX291  Dummy Melder</v>
          </cell>
          <cell r="F1461">
            <v>25.8</v>
          </cell>
          <cell r="G1461" t="str">
            <v>EUR</v>
          </cell>
          <cell r="H1461">
            <v>1</v>
          </cell>
          <cell r="I1461">
            <v>-75</v>
          </cell>
          <cell r="J1461">
            <v>6.45</v>
          </cell>
          <cell r="K1461" t="str">
            <v>EUR</v>
          </cell>
          <cell r="M1461"/>
          <cell r="N1461">
            <v>25.8</v>
          </cell>
          <cell r="O1461" t="str">
            <v>EUR</v>
          </cell>
          <cell r="P1461">
            <v>1</v>
          </cell>
          <cell r="Q1461">
            <v>-75</v>
          </cell>
          <cell r="R1461">
            <v>6.45</v>
          </cell>
          <cell r="S1461" t="str">
            <v>EUR</v>
          </cell>
          <cell r="U1461"/>
          <cell r="V1461">
            <v>32.25</v>
          </cell>
          <cell r="W1461">
            <v>32.25</v>
          </cell>
          <cell r="X1461">
            <v>0</v>
          </cell>
          <cell r="Y1461" t="e">
            <v>#NAME?</v>
          </cell>
          <cell r="Z1461">
            <v>1</v>
          </cell>
          <cell r="AA1461">
            <v>1</v>
          </cell>
          <cell r="AB1461" t="str">
            <v>30</v>
          </cell>
          <cell r="AC1461" t="str">
            <v>*SN</v>
          </cell>
          <cell r="AE1461" t="str">
            <v>3FDXM</v>
          </cell>
          <cell r="AF1461" t="str">
            <v>3</v>
          </cell>
          <cell r="AG1461" t="str">
            <v>F</v>
          </cell>
          <cell r="AH1461" t="str">
            <v>D</v>
          </cell>
          <cell r="AI1461" t="str">
            <v>X</v>
          </cell>
          <cell r="AJ1461" t="str">
            <v>M</v>
          </cell>
          <cell r="AK1461" t="str">
            <v>Detectors &amp; Peripherals</v>
          </cell>
          <cell r="AL1461" t="str">
            <v>Sinteso</v>
          </cell>
          <cell r="AM1461" t="str">
            <v>Accessories</v>
          </cell>
          <cell r="AN1461" t="str">
            <v>N</v>
          </cell>
          <cell r="AO1461" t="str">
            <v>N</v>
          </cell>
          <cell r="AP1461" t="str">
            <v>85311030000</v>
          </cell>
          <cell r="AQ1461" t="str">
            <v>CH</v>
          </cell>
          <cell r="AR1461">
            <v>9.6000000000000002E-2</v>
          </cell>
          <cell r="AS1461" t="str">
            <v>KG</v>
          </cell>
          <cell r="AT1461"/>
          <cell r="AX1461">
            <v>5</v>
          </cell>
          <cell r="AY1461">
            <v>31.61</v>
          </cell>
        </row>
        <row r="1462">
          <cell r="A1462" t="str">
            <v>L24213-L8000-A130</v>
          </cell>
          <cell r="B1462" t="str">
            <v>L24213-L8000-A130</v>
          </cell>
          <cell r="C1462" t="str">
            <v>SB3</v>
          </cell>
          <cell r="D1462" t="str">
            <v>SB3   Safety barriere(HS94L)</v>
          </cell>
          <cell r="E1462" t="str">
            <v>SB3   Sicherheitsbarriere (HS94L)</v>
          </cell>
          <cell r="F1462">
            <v>604</v>
          </cell>
          <cell r="G1462" t="str">
            <v>EUR</v>
          </cell>
          <cell r="H1462">
            <v>1</v>
          </cell>
          <cell r="I1462">
            <v>-75</v>
          </cell>
          <cell r="L1462">
            <v>135.06</v>
          </cell>
          <cell r="M1462" t="str">
            <v>EUR</v>
          </cell>
          <cell r="N1462">
            <v>604</v>
          </cell>
          <cell r="O1462" t="str">
            <v>EUR</v>
          </cell>
          <cell r="P1462">
            <v>1</v>
          </cell>
          <cell r="Q1462">
            <v>-75</v>
          </cell>
          <cell r="T1462">
            <v>135.06</v>
          </cell>
          <cell r="U1462" t="str">
            <v>EUR</v>
          </cell>
          <cell r="V1462">
            <v>1620.72</v>
          </cell>
          <cell r="W1462">
            <v>1620.72</v>
          </cell>
          <cell r="X1462">
            <v>0</v>
          </cell>
          <cell r="Y1462" t="e">
            <v>#NAME?</v>
          </cell>
          <cell r="Z1462">
            <v>1</v>
          </cell>
          <cell r="AA1462">
            <v>1</v>
          </cell>
          <cell r="AB1462" t="str">
            <v>30</v>
          </cell>
          <cell r="AC1462" t="str">
            <v>*SN</v>
          </cell>
          <cell r="AE1462" t="str">
            <v>3FDXM</v>
          </cell>
          <cell r="AF1462" t="str">
            <v>3</v>
          </cell>
          <cell r="AG1462" t="str">
            <v>F</v>
          </cell>
          <cell r="AH1462" t="str">
            <v>D</v>
          </cell>
          <cell r="AI1462" t="str">
            <v>X</v>
          </cell>
          <cell r="AJ1462" t="str">
            <v>M</v>
          </cell>
          <cell r="AK1462" t="str">
            <v>Detectors &amp; Peripherals</v>
          </cell>
          <cell r="AL1462" t="str">
            <v>Sinteso</v>
          </cell>
          <cell r="AM1462" t="str">
            <v>Accessories</v>
          </cell>
          <cell r="AN1462" t="str">
            <v>N</v>
          </cell>
          <cell r="AO1462" t="str">
            <v>N</v>
          </cell>
          <cell r="AP1462" t="str">
            <v>85363010900</v>
          </cell>
          <cell r="AQ1462" t="str">
            <v>DE</v>
          </cell>
          <cell r="AR1462">
            <v>1.32</v>
          </cell>
          <cell r="AS1462" t="str">
            <v>KG</v>
          </cell>
          <cell r="AT1462"/>
          <cell r="AX1462">
            <v>12</v>
          </cell>
          <cell r="AY1462">
            <v>1625.62</v>
          </cell>
        </row>
        <row r="1463">
          <cell r="A1463" t="str">
            <v>BPZ:4837400001</v>
          </cell>
          <cell r="B1463" t="str">
            <v>4837400001</v>
          </cell>
          <cell r="C1463" t="str">
            <v>SB3</v>
          </cell>
          <cell r="D1463" t="str">
            <v>SB3  Shunt zener diode barrier</v>
          </cell>
          <cell r="E1463" t="str">
            <v>SB3  Sicherheitsbarriere</v>
          </cell>
          <cell r="F1463">
            <v>279</v>
          </cell>
          <cell r="G1463" t="str">
            <v>EUR</v>
          </cell>
          <cell r="H1463">
            <v>1</v>
          </cell>
          <cell r="I1463">
            <v>-75</v>
          </cell>
          <cell r="J1463">
            <v>69.75</v>
          </cell>
          <cell r="K1463" t="str">
            <v>EUR</v>
          </cell>
          <cell r="M1463"/>
          <cell r="N1463">
            <v>279</v>
          </cell>
          <cell r="O1463" t="str">
            <v>EUR</v>
          </cell>
          <cell r="P1463">
            <v>1</v>
          </cell>
          <cell r="Q1463">
            <v>-75</v>
          </cell>
          <cell r="R1463">
            <v>69.75</v>
          </cell>
          <cell r="S1463" t="str">
            <v>EUR</v>
          </cell>
          <cell r="U1463"/>
          <cell r="V1463">
            <v>51615</v>
          </cell>
          <cell r="W1463">
            <v>51615</v>
          </cell>
          <cell r="X1463">
            <v>0</v>
          </cell>
          <cell r="Y1463" t="e">
            <v>#NAME?</v>
          </cell>
          <cell r="Z1463">
            <v>1</v>
          </cell>
          <cell r="AA1463">
            <v>1</v>
          </cell>
          <cell r="AB1463" t="str">
            <v>30</v>
          </cell>
          <cell r="AC1463" t="str">
            <v>*SN</v>
          </cell>
          <cell r="AE1463" t="str">
            <v>3FDXM</v>
          </cell>
          <cell r="AF1463" t="str">
            <v>3</v>
          </cell>
          <cell r="AG1463" t="str">
            <v>F</v>
          </cell>
          <cell r="AH1463" t="str">
            <v>D</v>
          </cell>
          <cell r="AI1463" t="str">
            <v>X</v>
          </cell>
          <cell r="AJ1463" t="str">
            <v>M</v>
          </cell>
          <cell r="AK1463" t="str">
            <v>Detectors &amp; Peripherals</v>
          </cell>
          <cell r="AL1463" t="str">
            <v>Sinteso</v>
          </cell>
          <cell r="AM1463" t="str">
            <v>Accessories</v>
          </cell>
          <cell r="AN1463" t="str">
            <v>N</v>
          </cell>
          <cell r="AO1463" t="str">
            <v>N</v>
          </cell>
          <cell r="AP1463" t="str">
            <v>85363010900</v>
          </cell>
          <cell r="AQ1463" t="str">
            <v>DE</v>
          </cell>
          <cell r="AR1463">
            <v>0.11799999999999999</v>
          </cell>
          <cell r="AS1463" t="str">
            <v>KG</v>
          </cell>
          <cell r="AT1463"/>
          <cell r="AV1463" t="str">
            <v>9-21</v>
          </cell>
          <cell r="AX1463">
            <v>740</v>
          </cell>
          <cell r="AY1463">
            <v>50531.78</v>
          </cell>
        </row>
        <row r="1464">
          <cell r="A1464" t="str">
            <v>BPZ:4995690001</v>
          </cell>
          <cell r="B1464" t="str">
            <v>4995690001</v>
          </cell>
          <cell r="C1464" t="str">
            <v>ZU SB 2/SB 3</v>
          </cell>
          <cell r="D1464" t="str">
            <v>ZUSB2/SB3  Fuse</v>
          </cell>
          <cell r="E1464" t="str">
            <v>ZUSB2/SB3  Sicherung</v>
          </cell>
          <cell r="F1464">
            <v>13.3</v>
          </cell>
          <cell r="G1464" t="str">
            <v>EUR</v>
          </cell>
          <cell r="H1464">
            <v>1</v>
          </cell>
          <cell r="I1464">
            <v>-75</v>
          </cell>
          <cell r="J1464">
            <v>3.33</v>
          </cell>
          <cell r="K1464" t="str">
            <v>EUR</v>
          </cell>
          <cell r="M1464"/>
          <cell r="N1464">
            <v>13.3</v>
          </cell>
          <cell r="O1464" t="str">
            <v>EUR</v>
          </cell>
          <cell r="P1464">
            <v>1</v>
          </cell>
          <cell r="Q1464">
            <v>-75</v>
          </cell>
          <cell r="R1464">
            <v>3.33</v>
          </cell>
          <cell r="S1464" t="str">
            <v>EUR</v>
          </cell>
          <cell r="U1464"/>
          <cell r="V1464">
            <v>0</v>
          </cell>
          <cell r="W1464">
            <v>0</v>
          </cell>
          <cell r="X1464">
            <v>0</v>
          </cell>
          <cell r="Y1464" t="e">
            <v>#NAME?</v>
          </cell>
          <cell r="Z1464">
            <v>5</v>
          </cell>
          <cell r="AA1464">
            <v>5</v>
          </cell>
          <cell r="AB1464" t="str">
            <v>30</v>
          </cell>
          <cell r="AC1464" t="str">
            <v>*SN</v>
          </cell>
          <cell r="AE1464" t="str">
            <v>3FDXM</v>
          </cell>
          <cell r="AF1464" t="str">
            <v>3</v>
          </cell>
          <cell r="AG1464" t="str">
            <v>F</v>
          </cell>
          <cell r="AH1464" t="str">
            <v>D</v>
          </cell>
          <cell r="AI1464" t="str">
            <v>X</v>
          </cell>
          <cell r="AJ1464" t="str">
            <v>M</v>
          </cell>
          <cell r="AK1464" t="str">
            <v>Detectors &amp; Peripherals</v>
          </cell>
          <cell r="AL1464" t="str">
            <v>Sinteso</v>
          </cell>
          <cell r="AM1464" t="str">
            <v>Accessories</v>
          </cell>
          <cell r="AN1464" t="str">
            <v>N</v>
          </cell>
          <cell r="AO1464" t="str">
            <v>N</v>
          </cell>
          <cell r="AP1464" t="str">
            <v>85389091900</v>
          </cell>
          <cell r="AQ1464" t="str">
            <v>DE</v>
          </cell>
          <cell r="AR1464">
            <v>2E-3</v>
          </cell>
          <cell r="AS1464" t="str">
            <v>KG</v>
          </cell>
          <cell r="AT1464"/>
          <cell r="AX1464">
            <v>0</v>
          </cell>
          <cell r="AY1464">
            <v>0</v>
          </cell>
        </row>
        <row r="1465">
          <cell r="A1465" t="str">
            <v>Documentation</v>
          </cell>
          <cell r="AE1465" t="str">
            <v>3FDXN</v>
          </cell>
          <cell r="AF1465" t="str">
            <v>3</v>
          </cell>
          <cell r="AG1465" t="str">
            <v>F</v>
          </cell>
          <cell r="AH1465" t="str">
            <v>D</v>
          </cell>
          <cell r="AI1465" t="str">
            <v>X</v>
          </cell>
          <cell r="AJ1465" t="str">
            <v>N</v>
          </cell>
          <cell r="AK1465" t="str">
            <v>Detectors &amp; Peripherals</v>
          </cell>
          <cell r="AL1465" t="str">
            <v>Sinteso</v>
          </cell>
          <cell r="AM1465" t="str">
            <v>Documentation</v>
          </cell>
        </row>
        <row r="1466">
          <cell r="A1466" t="str">
            <v>BPZ:0-92141-EN</v>
          </cell>
          <cell r="B1466" t="str">
            <v>0-92141-EN</v>
          </cell>
          <cell r="C1466" t="str">
            <v>0-92141-EN</v>
          </cell>
          <cell r="D1466" t="str">
            <v>0-92141-en  Sinteso MP2.1/PC Image Bro.</v>
          </cell>
          <cell r="E1466" t="str">
            <v>0-92141-en  Sinteso MP2.1/PC Image Bro.</v>
          </cell>
          <cell r="F1466">
            <v>6.83</v>
          </cell>
          <cell r="G1466" t="str">
            <v>EUR</v>
          </cell>
          <cell r="H1466">
            <v>1</v>
          </cell>
          <cell r="I1466">
            <v>-75</v>
          </cell>
          <cell r="J1466">
            <v>1.71</v>
          </cell>
          <cell r="K1466" t="str">
            <v>EUR</v>
          </cell>
          <cell r="M1466"/>
          <cell r="N1466">
            <v>6.83</v>
          </cell>
          <cell r="O1466" t="str">
            <v>EUR</v>
          </cell>
          <cell r="P1466">
            <v>1</v>
          </cell>
          <cell r="Q1466">
            <v>-75</v>
          </cell>
          <cell r="R1466">
            <v>1.71</v>
          </cell>
          <cell r="S1466" t="str">
            <v>EUR</v>
          </cell>
          <cell r="U1466"/>
          <cell r="V1466">
            <v>0</v>
          </cell>
          <cell r="W1466">
            <v>0</v>
          </cell>
          <cell r="X1466">
            <v>0</v>
          </cell>
          <cell r="Y1466" t="e">
            <v>#NAME?</v>
          </cell>
          <cell r="Z1466">
            <v>50</v>
          </cell>
          <cell r="AA1466">
            <v>50</v>
          </cell>
          <cell r="AB1466" t="str">
            <v>30</v>
          </cell>
          <cell r="AC1466" t="str">
            <v>*SN</v>
          </cell>
          <cell r="AE1466" t="str">
            <v>3FDXN</v>
          </cell>
          <cell r="AF1466" t="str">
            <v>3</v>
          </cell>
          <cell r="AG1466" t="str">
            <v>F</v>
          </cell>
          <cell r="AH1466" t="str">
            <v>D</v>
          </cell>
          <cell r="AI1466" t="str">
            <v>X</v>
          </cell>
          <cell r="AJ1466" t="str">
            <v>N</v>
          </cell>
          <cell r="AK1466" t="str">
            <v>Detectors &amp; Peripherals</v>
          </cell>
          <cell r="AL1466" t="str">
            <v>Sinteso</v>
          </cell>
          <cell r="AM1466" t="str">
            <v>Documentation</v>
          </cell>
          <cell r="AN1466" t="str">
            <v>N</v>
          </cell>
          <cell r="AO1466" t="str">
            <v>N</v>
          </cell>
          <cell r="AP1466" t="str">
            <v>49111090</v>
          </cell>
          <cell r="AQ1466" t="str">
            <v>CH</v>
          </cell>
          <cell r="AR1466">
            <v>5.1999999999999998E-2</v>
          </cell>
          <cell r="AS1466" t="str">
            <v>KG</v>
          </cell>
          <cell r="AT1466"/>
          <cell r="AX1466">
            <v>0</v>
          </cell>
          <cell r="AY1466">
            <v>0</v>
          </cell>
        </row>
        <row r="1467">
          <cell r="A1467" t="str">
            <v>BPZ:0-92147-EN</v>
          </cell>
          <cell r="B1467" t="str">
            <v>0-92147-EN</v>
          </cell>
          <cell r="C1467" t="str">
            <v>0-92147-EN</v>
          </cell>
          <cell r="D1467" t="str">
            <v>0-92147-en  Sinteso MP2.1/Peripheral Br.</v>
          </cell>
          <cell r="E1467" t="str">
            <v>0-92147-en  Sinteso MP2.1/Peripheral Br.</v>
          </cell>
          <cell r="F1467">
            <v>5.92</v>
          </cell>
          <cell r="G1467" t="str">
            <v>EUR</v>
          </cell>
          <cell r="H1467">
            <v>1</v>
          </cell>
          <cell r="I1467">
            <v>-75</v>
          </cell>
          <cell r="J1467">
            <v>1.48</v>
          </cell>
          <cell r="K1467" t="str">
            <v>EUR</v>
          </cell>
          <cell r="M1467"/>
          <cell r="N1467">
            <v>5.92</v>
          </cell>
          <cell r="O1467" t="str">
            <v>EUR</v>
          </cell>
          <cell r="P1467">
            <v>1</v>
          </cell>
          <cell r="Q1467">
            <v>-75</v>
          </cell>
          <cell r="R1467">
            <v>1.48</v>
          </cell>
          <cell r="S1467" t="str">
            <v>EUR</v>
          </cell>
          <cell r="U1467"/>
          <cell r="V1467">
            <v>0</v>
          </cell>
          <cell r="W1467">
            <v>0</v>
          </cell>
          <cell r="X1467">
            <v>0</v>
          </cell>
          <cell r="Y1467" t="e">
            <v>#NAME?</v>
          </cell>
          <cell r="Z1467">
            <v>50</v>
          </cell>
          <cell r="AA1467">
            <v>50</v>
          </cell>
          <cell r="AB1467" t="str">
            <v>30</v>
          </cell>
          <cell r="AC1467" t="str">
            <v>*SN</v>
          </cell>
          <cell r="AE1467" t="str">
            <v>3FDXN</v>
          </cell>
          <cell r="AF1467" t="str">
            <v>3</v>
          </cell>
          <cell r="AG1467" t="str">
            <v>F</v>
          </cell>
          <cell r="AH1467" t="str">
            <v>D</v>
          </cell>
          <cell r="AI1467" t="str">
            <v>X</v>
          </cell>
          <cell r="AJ1467" t="str">
            <v>N</v>
          </cell>
          <cell r="AK1467" t="str">
            <v>Detectors &amp; Peripherals</v>
          </cell>
          <cell r="AL1467" t="str">
            <v>Sinteso</v>
          </cell>
          <cell r="AM1467" t="str">
            <v>Documentation</v>
          </cell>
          <cell r="AN1467" t="str">
            <v>N</v>
          </cell>
          <cell r="AO1467" t="str">
            <v>N</v>
          </cell>
          <cell r="AP1467" t="str">
            <v>49111090</v>
          </cell>
          <cell r="AQ1467" t="str">
            <v>CH</v>
          </cell>
          <cell r="AR1467">
            <v>6.5000000000000002E-2</v>
          </cell>
          <cell r="AS1467" t="str">
            <v>KG</v>
          </cell>
          <cell r="AT1467"/>
          <cell r="AX1467">
            <v>0</v>
          </cell>
          <cell r="AY1467">
            <v>0</v>
          </cell>
        </row>
        <row r="1468">
          <cell r="A1468" t="str">
            <v>BPZ:0-92233-EN</v>
          </cell>
          <cell r="B1468" t="str">
            <v>0-92233-EN</v>
          </cell>
          <cell r="C1468" t="str">
            <v>0-92233-EN</v>
          </cell>
          <cell r="D1468" t="str">
            <v>0-92233-en  BR Control Panel Sinteso MP3</v>
          </cell>
          <cell r="E1468" t="str">
            <v>0-92233-en  BR Control Panel Sinteso MP3</v>
          </cell>
          <cell r="F1468">
            <v>7.55</v>
          </cell>
          <cell r="G1468" t="str">
            <v>EUR</v>
          </cell>
          <cell r="H1468">
            <v>1</v>
          </cell>
          <cell r="I1468">
            <v>-75</v>
          </cell>
          <cell r="J1468">
            <v>1.89</v>
          </cell>
          <cell r="K1468" t="str">
            <v>EUR</v>
          </cell>
          <cell r="M1468"/>
          <cell r="N1468">
            <v>7.55</v>
          </cell>
          <cell r="O1468" t="str">
            <v>EUR</v>
          </cell>
          <cell r="P1468">
            <v>1</v>
          </cell>
          <cell r="Q1468">
            <v>-75</v>
          </cell>
          <cell r="R1468">
            <v>1.89</v>
          </cell>
          <cell r="S1468" t="str">
            <v>EUR</v>
          </cell>
          <cell r="U1468"/>
          <cell r="V1468">
            <v>0</v>
          </cell>
          <cell r="W1468">
            <v>0</v>
          </cell>
          <cell r="X1468">
            <v>0</v>
          </cell>
          <cell r="Y1468" t="e">
            <v>#NAME?</v>
          </cell>
          <cell r="Z1468">
            <v>25</v>
          </cell>
          <cell r="AA1468">
            <v>25</v>
          </cell>
          <cell r="AB1468" t="str">
            <v>67</v>
          </cell>
          <cell r="AC1468" t="str">
            <v>*SN</v>
          </cell>
          <cell r="AD1468" t="str">
            <v>temporary blocked</v>
          </cell>
          <cell r="AE1468" t="str">
            <v>3FDXN</v>
          </cell>
          <cell r="AF1468" t="str">
            <v>3</v>
          </cell>
          <cell r="AG1468" t="str">
            <v>F</v>
          </cell>
          <cell r="AH1468" t="str">
            <v>D</v>
          </cell>
          <cell r="AI1468" t="str">
            <v>X</v>
          </cell>
          <cell r="AJ1468" t="str">
            <v>N</v>
          </cell>
          <cell r="AK1468" t="str">
            <v>Detectors &amp; Peripherals</v>
          </cell>
          <cell r="AL1468" t="str">
            <v>Sinteso</v>
          </cell>
          <cell r="AM1468" t="str">
            <v>Documentation</v>
          </cell>
          <cell r="AN1468" t="str">
            <v>N</v>
          </cell>
          <cell r="AO1468" t="str">
            <v>N</v>
          </cell>
          <cell r="AP1468" t="str">
            <v>49111090</v>
          </cell>
          <cell r="AQ1468" t="str">
            <v>CH</v>
          </cell>
          <cell r="AR1468">
            <v>7.6999999999999999E-2</v>
          </cell>
          <cell r="AS1468" t="str">
            <v>KG</v>
          </cell>
          <cell r="AT1468"/>
          <cell r="AX1468">
            <v>0</v>
          </cell>
          <cell r="AY1468">
            <v>0</v>
          </cell>
        </row>
        <row r="1469">
          <cell r="A1469" t="str">
            <v>BPZ:0-92235-EN</v>
          </cell>
          <cell r="B1469" t="str">
            <v>0-92235-EN</v>
          </cell>
          <cell r="C1469" t="str">
            <v>0-92235-EN</v>
          </cell>
          <cell r="D1469" t="str">
            <v>0-92235-en  PT Control Panel Sinteso MP3</v>
          </cell>
          <cell r="E1469" t="str">
            <v>0-92235-en  PT Control Panel Sinteso MP3</v>
          </cell>
          <cell r="F1469">
            <v>7.5</v>
          </cell>
          <cell r="G1469" t="str">
            <v>EUR</v>
          </cell>
          <cell r="H1469">
            <v>1</v>
          </cell>
          <cell r="I1469">
            <v>-75</v>
          </cell>
          <cell r="J1469">
            <v>1.88</v>
          </cell>
          <cell r="K1469" t="str">
            <v>EUR</v>
          </cell>
          <cell r="M1469"/>
          <cell r="N1469">
            <v>6</v>
          </cell>
          <cell r="O1469" t="str">
            <v>EUR</v>
          </cell>
          <cell r="P1469">
            <v>1</v>
          </cell>
          <cell r="Q1469">
            <v>-75</v>
          </cell>
          <cell r="R1469">
            <v>1.5</v>
          </cell>
          <cell r="S1469" t="str">
            <v>EUR</v>
          </cell>
          <cell r="U1469"/>
          <cell r="V1469">
            <v>0</v>
          </cell>
          <cell r="W1469">
            <v>0</v>
          </cell>
          <cell r="X1469">
            <v>0</v>
          </cell>
          <cell r="Y1469" t="e">
            <v>#NAME?</v>
          </cell>
          <cell r="Z1469">
            <v>50</v>
          </cell>
          <cell r="AA1469">
            <v>50</v>
          </cell>
          <cell r="AB1469" t="str">
            <v>61</v>
          </cell>
          <cell r="AC1469" t="str">
            <v>*SN</v>
          </cell>
          <cell r="AD1469" t="str">
            <v>phasing out product</v>
          </cell>
          <cell r="AE1469" t="str">
            <v>3FDXN</v>
          </cell>
          <cell r="AF1469" t="str">
            <v>3</v>
          </cell>
          <cell r="AG1469" t="str">
            <v>F</v>
          </cell>
          <cell r="AH1469" t="str">
            <v>D</v>
          </cell>
          <cell r="AI1469" t="str">
            <v>X</v>
          </cell>
          <cell r="AJ1469" t="str">
            <v>N</v>
          </cell>
          <cell r="AK1469" t="str">
            <v>Detectors &amp; Peripherals</v>
          </cell>
          <cell r="AL1469" t="str">
            <v>Sinteso</v>
          </cell>
          <cell r="AM1469" t="str">
            <v>Documentation</v>
          </cell>
          <cell r="AN1469" t="str">
            <v>N</v>
          </cell>
          <cell r="AO1469" t="str">
            <v>N</v>
          </cell>
          <cell r="AP1469" t="str">
            <v>49111090</v>
          </cell>
          <cell r="AQ1469" t="str">
            <v>CH</v>
          </cell>
          <cell r="AR1469">
            <v>0.06</v>
          </cell>
          <cell r="AS1469" t="str">
            <v>KG</v>
          </cell>
          <cell r="AT1469"/>
          <cell r="AX1469">
            <v>0</v>
          </cell>
          <cell r="AY1469">
            <v>0</v>
          </cell>
        </row>
        <row r="1470">
          <cell r="A1470" t="str">
            <v>BPZ:0-92236-EN</v>
          </cell>
          <cell r="B1470" t="str">
            <v>0-92236-EN</v>
          </cell>
          <cell r="C1470" t="str">
            <v>0-92236-EN</v>
          </cell>
          <cell r="D1470" t="str">
            <v>0-92236-en  PT FDnet Devices Sinteso MP3</v>
          </cell>
          <cell r="E1470" t="str">
            <v>0-92236-en  PT FDnet Devices Sinteso MP3</v>
          </cell>
          <cell r="F1470">
            <v>5.0999999999999996</v>
          </cell>
          <cell r="G1470" t="str">
            <v>EUR</v>
          </cell>
          <cell r="H1470">
            <v>1</v>
          </cell>
          <cell r="I1470">
            <v>-75</v>
          </cell>
          <cell r="J1470">
            <v>1.28</v>
          </cell>
          <cell r="K1470" t="str">
            <v>EUR</v>
          </cell>
          <cell r="M1470"/>
          <cell r="N1470">
            <v>5.0999999999999996</v>
          </cell>
          <cell r="O1470" t="str">
            <v>EUR</v>
          </cell>
          <cell r="P1470">
            <v>1</v>
          </cell>
          <cell r="Q1470">
            <v>-75</v>
          </cell>
          <cell r="R1470">
            <v>1.28</v>
          </cell>
          <cell r="S1470" t="str">
            <v>EUR</v>
          </cell>
          <cell r="U1470"/>
          <cell r="V1470">
            <v>0</v>
          </cell>
          <cell r="W1470">
            <v>0</v>
          </cell>
          <cell r="X1470">
            <v>0</v>
          </cell>
          <cell r="Y1470" t="e">
            <v>#NAME?</v>
          </cell>
          <cell r="Z1470">
            <v>50</v>
          </cell>
          <cell r="AA1470">
            <v>50</v>
          </cell>
          <cell r="AB1470" t="str">
            <v>67</v>
          </cell>
          <cell r="AC1470" t="str">
            <v>*SN</v>
          </cell>
          <cell r="AD1470" t="str">
            <v>temporary blocked</v>
          </cell>
          <cell r="AE1470" t="str">
            <v>3FDXN</v>
          </cell>
          <cell r="AF1470" t="str">
            <v>3</v>
          </cell>
          <cell r="AG1470" t="str">
            <v>F</v>
          </cell>
          <cell r="AH1470" t="str">
            <v>D</v>
          </cell>
          <cell r="AI1470" t="str">
            <v>X</v>
          </cell>
          <cell r="AJ1470" t="str">
            <v>N</v>
          </cell>
          <cell r="AK1470" t="str">
            <v>Detectors &amp; Peripherals</v>
          </cell>
          <cell r="AL1470" t="str">
            <v>Sinteso</v>
          </cell>
          <cell r="AM1470" t="str">
            <v>Documentation</v>
          </cell>
          <cell r="AN1470" t="str">
            <v>N</v>
          </cell>
          <cell r="AO1470" t="str">
            <v>N</v>
          </cell>
          <cell r="AP1470" t="str">
            <v>49111090</v>
          </cell>
          <cell r="AQ1470" t="str">
            <v>CH</v>
          </cell>
          <cell r="AR1470">
            <v>0.06</v>
          </cell>
          <cell r="AS1470" t="str">
            <v>KG</v>
          </cell>
          <cell r="AT1470"/>
          <cell r="AX1470">
            <v>0</v>
          </cell>
          <cell r="AY1470">
            <v>0</v>
          </cell>
        </row>
        <row r="1471">
          <cell r="A1471" t="str">
            <v>BPZ:0-92237-EN</v>
          </cell>
          <cell r="B1471" t="str">
            <v>0-92237-EN</v>
          </cell>
          <cell r="C1471" t="str">
            <v>0-92237-EN</v>
          </cell>
          <cell r="D1471" t="str">
            <v>0-92237-en  Flyer Sinteso FDOOTC241</v>
          </cell>
          <cell r="E1471" t="str">
            <v>0-92237-en  Flyer Sinteso FDOOTC241</v>
          </cell>
          <cell r="F1471">
            <v>3.26</v>
          </cell>
          <cell r="G1471" t="str">
            <v>EUR</v>
          </cell>
          <cell r="H1471">
            <v>1</v>
          </cell>
          <cell r="I1471">
            <v>-75</v>
          </cell>
          <cell r="J1471">
            <v>0.82</v>
          </cell>
          <cell r="K1471" t="str">
            <v>EUR</v>
          </cell>
          <cell r="M1471"/>
          <cell r="N1471">
            <v>3.26</v>
          </cell>
          <cell r="O1471" t="str">
            <v>EUR</v>
          </cell>
          <cell r="P1471">
            <v>1</v>
          </cell>
          <cell r="Q1471">
            <v>-75</v>
          </cell>
          <cell r="R1471">
            <v>0.82</v>
          </cell>
          <cell r="S1471" t="str">
            <v>EUR</v>
          </cell>
          <cell r="U1471"/>
          <cell r="V1471">
            <v>0</v>
          </cell>
          <cell r="W1471">
            <v>0</v>
          </cell>
          <cell r="X1471">
            <v>0</v>
          </cell>
          <cell r="Y1471" t="e">
            <v>#NAME?</v>
          </cell>
          <cell r="Z1471">
            <v>100</v>
          </cell>
          <cell r="AA1471">
            <v>100</v>
          </cell>
          <cell r="AB1471" t="str">
            <v>30</v>
          </cell>
          <cell r="AC1471" t="str">
            <v>*SN</v>
          </cell>
          <cell r="AE1471" t="str">
            <v>3FDXN</v>
          </cell>
          <cell r="AF1471" t="str">
            <v>3</v>
          </cell>
          <cell r="AG1471" t="str">
            <v>F</v>
          </cell>
          <cell r="AH1471" t="str">
            <v>D</v>
          </cell>
          <cell r="AI1471" t="str">
            <v>X</v>
          </cell>
          <cell r="AJ1471" t="str">
            <v>N</v>
          </cell>
          <cell r="AK1471" t="str">
            <v>Detectors &amp; Peripherals</v>
          </cell>
          <cell r="AL1471" t="str">
            <v>Sinteso</v>
          </cell>
          <cell r="AM1471" t="str">
            <v>Documentation</v>
          </cell>
          <cell r="AN1471" t="str">
            <v>N</v>
          </cell>
          <cell r="AO1471" t="str">
            <v>N</v>
          </cell>
          <cell r="AP1471" t="str">
            <v>49111090</v>
          </cell>
          <cell r="AQ1471" t="str">
            <v>CH</v>
          </cell>
          <cell r="AR1471">
            <v>2.5999999999999999E-2</v>
          </cell>
          <cell r="AS1471" t="str">
            <v>KG</v>
          </cell>
          <cell r="AT1471"/>
          <cell r="AX1471">
            <v>0</v>
          </cell>
          <cell r="AY1471">
            <v>0</v>
          </cell>
        </row>
        <row r="1472">
          <cell r="A1472" t="str">
            <v>BPZ:0-92279-EN</v>
          </cell>
          <cell r="B1472" t="str">
            <v>0-92279-EN</v>
          </cell>
          <cell r="C1472" t="str">
            <v>0-92279-EN</v>
          </cell>
          <cell r="D1472" t="str">
            <v>0-92279-en  BR Sinteso Family</v>
          </cell>
          <cell r="E1472" t="str">
            <v>0-92279-en  BR Sinteso Family</v>
          </cell>
          <cell r="F1472">
            <v>23.8</v>
          </cell>
          <cell r="G1472" t="str">
            <v>EUR</v>
          </cell>
          <cell r="H1472">
            <v>1</v>
          </cell>
          <cell r="I1472">
            <v>-75</v>
          </cell>
          <cell r="J1472">
            <v>5.95</v>
          </cell>
          <cell r="K1472" t="str">
            <v>EUR</v>
          </cell>
          <cell r="M1472"/>
          <cell r="N1472">
            <v>23.8</v>
          </cell>
          <cell r="O1472" t="str">
            <v>EUR</v>
          </cell>
          <cell r="P1472">
            <v>1</v>
          </cell>
          <cell r="Q1472">
            <v>-75</v>
          </cell>
          <cell r="R1472">
            <v>5.95</v>
          </cell>
          <cell r="S1472" t="str">
            <v>EUR</v>
          </cell>
          <cell r="U1472"/>
          <cell r="V1472">
            <v>0</v>
          </cell>
          <cell r="W1472">
            <v>0</v>
          </cell>
          <cell r="X1472">
            <v>0</v>
          </cell>
          <cell r="Y1472" t="e">
            <v>#NAME?</v>
          </cell>
          <cell r="Z1472">
            <v>25</v>
          </cell>
          <cell r="AA1472">
            <v>25</v>
          </cell>
          <cell r="AB1472" t="str">
            <v>67</v>
          </cell>
          <cell r="AC1472" t="str">
            <v>*SN</v>
          </cell>
          <cell r="AD1472" t="str">
            <v>temporary blocked</v>
          </cell>
          <cell r="AE1472" t="str">
            <v>3FDXN</v>
          </cell>
          <cell r="AF1472" t="str">
            <v>3</v>
          </cell>
          <cell r="AG1472" t="str">
            <v>F</v>
          </cell>
          <cell r="AH1472" t="str">
            <v>D</v>
          </cell>
          <cell r="AI1472" t="str">
            <v>X</v>
          </cell>
          <cell r="AJ1472" t="str">
            <v>N</v>
          </cell>
          <cell r="AK1472" t="str">
            <v>Detectors &amp; Peripherals</v>
          </cell>
          <cell r="AL1472" t="str">
            <v>Sinteso</v>
          </cell>
          <cell r="AM1472" t="str">
            <v>Documentation</v>
          </cell>
          <cell r="AN1472" t="str">
            <v>N</v>
          </cell>
          <cell r="AO1472" t="str">
            <v>N</v>
          </cell>
          <cell r="AP1472" t="str">
            <v>49019900</v>
          </cell>
          <cell r="AQ1472" t="str">
            <v>CH</v>
          </cell>
          <cell r="AR1472">
            <v>0.11</v>
          </cell>
          <cell r="AS1472" t="str">
            <v>KG</v>
          </cell>
          <cell r="AT1472"/>
          <cell r="AX1472">
            <v>0</v>
          </cell>
          <cell r="AY1472">
            <v>0</v>
          </cell>
        </row>
        <row r="1473">
          <cell r="A1473" t="str">
            <v>BPZ:0-92280-EN</v>
          </cell>
          <cell r="B1473" t="str">
            <v>0-92280-EN</v>
          </cell>
          <cell r="C1473" t="str">
            <v>0-92280-EN</v>
          </cell>
          <cell r="D1473" t="str">
            <v>0-92280-en  PT Contr. Panels Sinteso</v>
          </cell>
          <cell r="E1473" t="str">
            <v>0-92280-en  PT Contr. Panels Sinteso</v>
          </cell>
          <cell r="F1473">
            <v>14.9</v>
          </cell>
          <cell r="G1473" t="str">
            <v>EUR</v>
          </cell>
          <cell r="H1473">
            <v>1</v>
          </cell>
          <cell r="I1473">
            <v>-75</v>
          </cell>
          <cell r="J1473">
            <v>3.73</v>
          </cell>
          <cell r="K1473" t="str">
            <v>EUR</v>
          </cell>
          <cell r="M1473"/>
          <cell r="N1473">
            <v>14.9</v>
          </cell>
          <cell r="O1473" t="str">
            <v>EUR</v>
          </cell>
          <cell r="P1473">
            <v>1</v>
          </cell>
          <cell r="Q1473">
            <v>-75</v>
          </cell>
          <cell r="R1473">
            <v>3.73</v>
          </cell>
          <cell r="S1473" t="str">
            <v>EUR</v>
          </cell>
          <cell r="U1473"/>
          <cell r="V1473">
            <v>0</v>
          </cell>
          <cell r="W1473">
            <v>0</v>
          </cell>
          <cell r="X1473">
            <v>0</v>
          </cell>
          <cell r="Y1473" t="e">
            <v>#NAME?</v>
          </cell>
          <cell r="Z1473">
            <v>50</v>
          </cell>
          <cell r="AA1473">
            <v>50</v>
          </cell>
          <cell r="AB1473" t="str">
            <v>67</v>
          </cell>
          <cell r="AC1473" t="str">
            <v>*SN</v>
          </cell>
          <cell r="AD1473" t="str">
            <v>temporary blocked</v>
          </cell>
          <cell r="AE1473" t="str">
            <v>3FDXN</v>
          </cell>
          <cell r="AF1473" t="str">
            <v>3</v>
          </cell>
          <cell r="AG1473" t="str">
            <v>F</v>
          </cell>
          <cell r="AH1473" t="str">
            <v>D</v>
          </cell>
          <cell r="AI1473" t="str">
            <v>X</v>
          </cell>
          <cell r="AJ1473" t="str">
            <v>N</v>
          </cell>
          <cell r="AK1473" t="str">
            <v>Detectors &amp; Peripherals</v>
          </cell>
          <cell r="AL1473" t="str">
            <v>Sinteso</v>
          </cell>
          <cell r="AM1473" t="str">
            <v>Documentation</v>
          </cell>
          <cell r="AN1473" t="str">
            <v>N</v>
          </cell>
          <cell r="AO1473" t="str">
            <v>N</v>
          </cell>
          <cell r="AP1473" t="str">
            <v>49019900</v>
          </cell>
          <cell r="AQ1473" t="str">
            <v>CH</v>
          </cell>
          <cell r="AR1473">
            <v>0.06</v>
          </cell>
          <cell r="AS1473" t="str">
            <v>KG</v>
          </cell>
          <cell r="AT1473"/>
          <cell r="AX1473">
            <v>0</v>
          </cell>
          <cell r="AY1473">
            <v>0</v>
          </cell>
        </row>
        <row r="1474">
          <cell r="A1474" t="str">
            <v>BPZ:0-92301-EN</v>
          </cell>
          <cell r="B1474" t="str">
            <v>0-92301-EN</v>
          </cell>
          <cell r="C1474" t="str">
            <v>0-92301-EN</v>
          </cell>
          <cell r="D1474" t="str">
            <v>0-92301-en  Flyer SWING</v>
          </cell>
          <cell r="E1474" t="str">
            <v>0-92301-en  Flyer SWING</v>
          </cell>
          <cell r="F1474">
            <v>4.1500000000000004</v>
          </cell>
          <cell r="G1474" t="str">
            <v>EUR</v>
          </cell>
          <cell r="H1474">
            <v>1</v>
          </cell>
          <cell r="I1474">
            <v>-75</v>
          </cell>
          <cell r="J1474">
            <v>1.04</v>
          </cell>
          <cell r="K1474" t="str">
            <v>EUR</v>
          </cell>
          <cell r="M1474"/>
          <cell r="N1474">
            <v>4.1500000000000004</v>
          </cell>
          <cell r="O1474" t="str">
            <v>EUR</v>
          </cell>
          <cell r="P1474">
            <v>1</v>
          </cell>
          <cell r="Q1474">
            <v>-75</v>
          </cell>
          <cell r="R1474">
            <v>1.04</v>
          </cell>
          <cell r="S1474" t="str">
            <v>EUR</v>
          </cell>
          <cell r="U1474"/>
          <cell r="V1474">
            <v>208</v>
          </cell>
          <cell r="W1474">
            <v>208</v>
          </cell>
          <cell r="X1474">
            <v>0</v>
          </cell>
          <cell r="Y1474" t="e">
            <v>#NAME?</v>
          </cell>
          <cell r="Z1474">
            <v>100</v>
          </cell>
          <cell r="AA1474">
            <v>100</v>
          </cell>
          <cell r="AB1474" t="str">
            <v>30</v>
          </cell>
          <cell r="AC1474" t="str">
            <v>*SN</v>
          </cell>
          <cell r="AE1474" t="str">
            <v>3FDXN</v>
          </cell>
          <cell r="AF1474" t="str">
            <v>3</v>
          </cell>
          <cell r="AG1474" t="str">
            <v>F</v>
          </cell>
          <cell r="AH1474" t="str">
            <v>D</v>
          </cell>
          <cell r="AI1474" t="str">
            <v>X</v>
          </cell>
          <cell r="AJ1474" t="str">
            <v>N</v>
          </cell>
          <cell r="AK1474" t="str">
            <v>Detectors &amp; Peripherals</v>
          </cell>
          <cell r="AL1474" t="str">
            <v>Sinteso</v>
          </cell>
          <cell r="AM1474" t="str">
            <v>Documentation</v>
          </cell>
          <cell r="AN1474" t="str">
            <v>N</v>
          </cell>
          <cell r="AO1474" t="str">
            <v>N</v>
          </cell>
          <cell r="AP1474" t="str">
            <v>49119900</v>
          </cell>
          <cell r="AQ1474" t="str">
            <v>CH</v>
          </cell>
          <cell r="AR1474">
            <v>2.5999999999999999E-2</v>
          </cell>
          <cell r="AS1474" t="str">
            <v>KG</v>
          </cell>
          <cell r="AT1474"/>
          <cell r="AX1474">
            <v>200</v>
          </cell>
          <cell r="AY1474">
            <v>209.20999999999998</v>
          </cell>
        </row>
        <row r="1475">
          <cell r="A1475" t="str">
            <v>BPZ:0-92302-EN</v>
          </cell>
          <cell r="B1475" t="str">
            <v>0-92302-EN</v>
          </cell>
          <cell r="C1475" t="str">
            <v>0-92302-EN</v>
          </cell>
          <cell r="D1475" t="str">
            <v>0-92302-en  Planning Tool SWING</v>
          </cell>
          <cell r="E1475" t="str">
            <v>0-92302-en  Planning Tool SWING</v>
          </cell>
          <cell r="F1475">
            <v>4.54</v>
          </cell>
          <cell r="G1475" t="str">
            <v>EUR</v>
          </cell>
          <cell r="H1475">
            <v>1</v>
          </cell>
          <cell r="I1475">
            <v>-75</v>
          </cell>
          <cell r="J1475">
            <v>1.1399999999999999</v>
          </cell>
          <cell r="K1475" t="str">
            <v>EUR</v>
          </cell>
          <cell r="M1475"/>
          <cell r="N1475">
            <v>4.54</v>
          </cell>
          <cell r="O1475" t="str">
            <v>EUR</v>
          </cell>
          <cell r="P1475">
            <v>1</v>
          </cell>
          <cell r="Q1475">
            <v>-75</v>
          </cell>
          <cell r="R1475">
            <v>1.1399999999999999</v>
          </cell>
          <cell r="S1475" t="str">
            <v>EUR</v>
          </cell>
          <cell r="U1475"/>
          <cell r="V1475">
            <v>342</v>
          </cell>
          <cell r="W1475">
            <v>342</v>
          </cell>
          <cell r="X1475">
            <v>0</v>
          </cell>
          <cell r="Y1475" t="e">
            <v>#NAME?</v>
          </cell>
          <cell r="Z1475">
            <v>50</v>
          </cell>
          <cell r="AA1475">
            <v>50</v>
          </cell>
          <cell r="AB1475" t="str">
            <v>30</v>
          </cell>
          <cell r="AC1475" t="str">
            <v>*SN</v>
          </cell>
          <cell r="AE1475" t="str">
            <v>3FDXN</v>
          </cell>
          <cell r="AF1475" t="str">
            <v>3</v>
          </cell>
          <cell r="AG1475" t="str">
            <v>F</v>
          </cell>
          <cell r="AH1475" t="str">
            <v>D</v>
          </cell>
          <cell r="AI1475" t="str">
            <v>X</v>
          </cell>
          <cell r="AJ1475" t="str">
            <v>N</v>
          </cell>
          <cell r="AK1475" t="str">
            <v>Detectors &amp; Peripherals</v>
          </cell>
          <cell r="AL1475" t="str">
            <v>Sinteso</v>
          </cell>
          <cell r="AM1475" t="str">
            <v>Documentation</v>
          </cell>
          <cell r="AN1475" t="str">
            <v>N</v>
          </cell>
          <cell r="AO1475" t="str">
            <v>N</v>
          </cell>
          <cell r="AP1475" t="str">
            <v>49119900</v>
          </cell>
          <cell r="AQ1475" t="str">
            <v>CH</v>
          </cell>
          <cell r="AR1475">
            <v>3.4000000000000002E-2</v>
          </cell>
          <cell r="AS1475" t="str">
            <v>KG</v>
          </cell>
          <cell r="AT1475"/>
          <cell r="AX1475">
            <v>300</v>
          </cell>
          <cell r="AY1475">
            <v>343.42</v>
          </cell>
        </row>
        <row r="1476">
          <cell r="A1476" t="str">
            <v>BPZ:0-92026-EN/DE</v>
          </cell>
          <cell r="B1476" t="str">
            <v>0-92026-EN/DE</v>
          </cell>
          <cell r="C1476"/>
          <cell r="D1476" t="str">
            <v>DVD Sinteso</v>
          </cell>
          <cell r="E1476" t="str">
            <v>DVD Sinteso</v>
          </cell>
          <cell r="F1476">
            <v>13.3</v>
          </cell>
          <cell r="G1476" t="str">
            <v>EUR</v>
          </cell>
          <cell r="H1476">
            <v>1</v>
          </cell>
          <cell r="I1476">
            <v>-75</v>
          </cell>
          <cell r="J1476">
            <v>3.33</v>
          </cell>
          <cell r="K1476" t="str">
            <v>EUR</v>
          </cell>
          <cell r="M1476"/>
          <cell r="N1476">
            <v>13.3</v>
          </cell>
          <cell r="O1476" t="str">
            <v>EUR</v>
          </cell>
          <cell r="P1476">
            <v>1</v>
          </cell>
          <cell r="Q1476">
            <v>-75</v>
          </cell>
          <cell r="R1476">
            <v>3.33</v>
          </cell>
          <cell r="S1476" t="str">
            <v>EUR</v>
          </cell>
          <cell r="U1476"/>
          <cell r="V1476">
            <v>0</v>
          </cell>
          <cell r="W1476">
            <v>0</v>
          </cell>
          <cell r="X1476">
            <v>0</v>
          </cell>
          <cell r="Y1476" t="e">
            <v>#NAME?</v>
          </cell>
          <cell r="Z1476">
            <v>5</v>
          </cell>
          <cell r="AA1476">
            <v>5</v>
          </cell>
          <cell r="AB1476" t="str">
            <v>30</v>
          </cell>
          <cell r="AC1476" t="str">
            <v>*SN</v>
          </cell>
          <cell r="AE1476" t="str">
            <v>3FDXN</v>
          </cell>
          <cell r="AF1476" t="str">
            <v>3</v>
          </cell>
          <cell r="AG1476" t="str">
            <v>F</v>
          </cell>
          <cell r="AH1476" t="str">
            <v>D</v>
          </cell>
          <cell r="AI1476" t="str">
            <v>X</v>
          </cell>
          <cell r="AJ1476" t="str">
            <v>N</v>
          </cell>
          <cell r="AK1476" t="str">
            <v>Detectors &amp; Peripherals</v>
          </cell>
          <cell r="AL1476" t="str">
            <v>Sinteso</v>
          </cell>
          <cell r="AM1476" t="str">
            <v>Documentation</v>
          </cell>
          <cell r="AN1476" t="str">
            <v>N</v>
          </cell>
          <cell r="AO1476" t="str">
            <v>N</v>
          </cell>
          <cell r="AP1476" t="str">
            <v>84717000</v>
          </cell>
          <cell r="AQ1476" t="str">
            <v>CH</v>
          </cell>
          <cell r="AR1476">
            <v>0.11700000000000001</v>
          </cell>
          <cell r="AS1476" t="str">
            <v>KG</v>
          </cell>
          <cell r="AT1476"/>
          <cell r="AX1476">
            <v>0</v>
          </cell>
          <cell r="AY1476">
            <v>0</v>
          </cell>
        </row>
        <row r="1477">
          <cell r="A1477" t="str">
            <v>BPZ:0-92073-EN</v>
          </cell>
          <cell r="B1477" t="str">
            <v>0-92073-EN</v>
          </cell>
          <cell r="C1477"/>
          <cell r="D1477" t="str">
            <v>Flyer Sinteso MP1.2S</v>
          </cell>
          <cell r="E1477" t="str">
            <v>Sinteso-Flyer MP1.2S</v>
          </cell>
          <cell r="F1477">
            <v>2.65</v>
          </cell>
          <cell r="G1477" t="str">
            <v>EUR</v>
          </cell>
          <cell r="H1477">
            <v>1</v>
          </cell>
          <cell r="I1477">
            <v>-75</v>
          </cell>
          <cell r="J1477">
            <v>0.66</v>
          </cell>
          <cell r="K1477" t="str">
            <v>EUR</v>
          </cell>
          <cell r="M1477"/>
          <cell r="N1477">
            <v>2.65</v>
          </cell>
          <cell r="O1477" t="str">
            <v>EUR</v>
          </cell>
          <cell r="P1477">
            <v>1</v>
          </cell>
          <cell r="Q1477">
            <v>-75</v>
          </cell>
          <cell r="R1477">
            <v>0.66</v>
          </cell>
          <cell r="S1477" t="str">
            <v>EUR</v>
          </cell>
          <cell r="U1477"/>
          <cell r="V1477">
            <v>0</v>
          </cell>
          <cell r="W1477">
            <v>0</v>
          </cell>
          <cell r="X1477">
            <v>0</v>
          </cell>
          <cell r="Y1477" t="e">
            <v>#NAME?</v>
          </cell>
          <cell r="Z1477">
            <v>100</v>
          </cell>
          <cell r="AA1477">
            <v>100</v>
          </cell>
          <cell r="AB1477" t="str">
            <v>30</v>
          </cell>
          <cell r="AC1477" t="str">
            <v>*SN</v>
          </cell>
          <cell r="AE1477" t="str">
            <v>3FDXN</v>
          </cell>
          <cell r="AF1477" t="str">
            <v>3</v>
          </cell>
          <cell r="AG1477" t="str">
            <v>F</v>
          </cell>
          <cell r="AH1477" t="str">
            <v>D</v>
          </cell>
          <cell r="AI1477" t="str">
            <v>X</v>
          </cell>
          <cell r="AJ1477" t="str">
            <v>N</v>
          </cell>
          <cell r="AK1477" t="str">
            <v>Detectors &amp; Peripherals</v>
          </cell>
          <cell r="AL1477" t="str">
            <v>Sinteso</v>
          </cell>
          <cell r="AM1477" t="str">
            <v>Documentation</v>
          </cell>
          <cell r="AN1477" t="str">
            <v>N</v>
          </cell>
          <cell r="AO1477" t="str">
            <v>N</v>
          </cell>
          <cell r="AP1477" t="str">
            <v>49111090</v>
          </cell>
          <cell r="AQ1477" t="str">
            <v>CH</v>
          </cell>
          <cell r="AR1477">
            <v>0.02</v>
          </cell>
          <cell r="AS1477" t="str">
            <v>KG</v>
          </cell>
          <cell r="AT1477"/>
          <cell r="AX1477">
            <v>0</v>
          </cell>
          <cell r="AY1477">
            <v>0</v>
          </cell>
        </row>
        <row r="1478">
          <cell r="A1478" t="str">
            <v>BPZ:0-92079-DE</v>
          </cell>
          <cell r="B1478" t="str">
            <v>0-92079-DE</v>
          </cell>
          <cell r="C1478"/>
          <cell r="D1478" t="str">
            <v>Sinteso DVD FireLab Demo</v>
          </cell>
          <cell r="E1478" t="str">
            <v>Sinteso DVD FireLab Demo</v>
          </cell>
          <cell r="F1478">
            <v>8.36</v>
          </cell>
          <cell r="G1478" t="str">
            <v>EUR</v>
          </cell>
          <cell r="H1478">
            <v>1</v>
          </cell>
          <cell r="I1478">
            <v>-75</v>
          </cell>
          <cell r="J1478">
            <v>2.09</v>
          </cell>
          <cell r="K1478" t="str">
            <v>EUR</v>
          </cell>
          <cell r="M1478"/>
          <cell r="N1478">
            <v>8.36</v>
          </cell>
          <cell r="O1478" t="str">
            <v>EUR</v>
          </cell>
          <cell r="P1478">
            <v>1</v>
          </cell>
          <cell r="Q1478">
            <v>-75</v>
          </cell>
          <cell r="R1478">
            <v>2.09</v>
          </cell>
          <cell r="S1478" t="str">
            <v>EUR</v>
          </cell>
          <cell r="U1478"/>
          <cell r="V1478">
            <v>0</v>
          </cell>
          <cell r="W1478">
            <v>0</v>
          </cell>
          <cell r="X1478">
            <v>0</v>
          </cell>
          <cell r="Y1478" t="e">
            <v>#NAME?</v>
          </cell>
          <cell r="Z1478">
            <v>5</v>
          </cell>
          <cell r="AA1478">
            <v>5</v>
          </cell>
          <cell r="AB1478" t="str">
            <v>30</v>
          </cell>
          <cell r="AC1478" t="str">
            <v>*SN</v>
          </cell>
          <cell r="AE1478" t="str">
            <v>3FDXN</v>
          </cell>
          <cell r="AF1478" t="str">
            <v>3</v>
          </cell>
          <cell r="AG1478" t="str">
            <v>F</v>
          </cell>
          <cell r="AH1478" t="str">
            <v>D</v>
          </cell>
          <cell r="AI1478" t="str">
            <v>X</v>
          </cell>
          <cell r="AJ1478" t="str">
            <v>N</v>
          </cell>
          <cell r="AK1478" t="str">
            <v>Detectors &amp; Peripherals</v>
          </cell>
          <cell r="AL1478" t="str">
            <v>Sinteso</v>
          </cell>
          <cell r="AM1478" t="str">
            <v>Documentation</v>
          </cell>
          <cell r="AN1478" t="str">
            <v>N</v>
          </cell>
          <cell r="AO1478" t="str">
            <v>N</v>
          </cell>
          <cell r="AP1478" t="str">
            <v>49111090</v>
          </cell>
          <cell r="AQ1478" t="str">
            <v>CH</v>
          </cell>
          <cell r="AR1478">
            <v>0.11700000000000001</v>
          </cell>
          <cell r="AS1478" t="str">
            <v>KG</v>
          </cell>
          <cell r="AT1478"/>
          <cell r="AX1478">
            <v>0</v>
          </cell>
          <cell r="AY1478">
            <v>0</v>
          </cell>
        </row>
        <row r="1479">
          <cell r="A1479" t="str">
            <v>BPZ:0-92079-EN</v>
          </cell>
          <cell r="B1479" t="str">
            <v>0-92079-EN</v>
          </cell>
          <cell r="C1479"/>
          <cell r="D1479" t="str">
            <v>Sinteso DVD FireLab Demo</v>
          </cell>
          <cell r="E1479" t="str">
            <v>Sinteso DVD FireLab Demo</v>
          </cell>
          <cell r="F1479">
            <v>8.36</v>
          </cell>
          <cell r="G1479" t="str">
            <v>EUR</v>
          </cell>
          <cell r="H1479">
            <v>1</v>
          </cell>
          <cell r="I1479">
            <v>-75</v>
          </cell>
          <cell r="J1479">
            <v>2.09</v>
          </cell>
          <cell r="K1479" t="str">
            <v>EUR</v>
          </cell>
          <cell r="M1479"/>
          <cell r="N1479">
            <v>8.36</v>
          </cell>
          <cell r="O1479" t="str">
            <v>EUR</v>
          </cell>
          <cell r="P1479">
            <v>1</v>
          </cell>
          <cell r="Q1479">
            <v>-75</v>
          </cell>
          <cell r="R1479">
            <v>2.09</v>
          </cell>
          <cell r="S1479" t="str">
            <v>EUR</v>
          </cell>
          <cell r="U1479"/>
          <cell r="V1479">
            <v>0</v>
          </cell>
          <cell r="W1479">
            <v>0</v>
          </cell>
          <cell r="X1479">
            <v>0</v>
          </cell>
          <cell r="Y1479" t="e">
            <v>#NAME?</v>
          </cell>
          <cell r="Z1479">
            <v>5</v>
          </cell>
          <cell r="AA1479">
            <v>5</v>
          </cell>
          <cell r="AB1479" t="str">
            <v>30</v>
          </cell>
          <cell r="AC1479" t="str">
            <v>*SN</v>
          </cell>
          <cell r="AE1479" t="str">
            <v>3FDXN</v>
          </cell>
          <cell r="AF1479" t="str">
            <v>3</v>
          </cell>
          <cell r="AG1479" t="str">
            <v>F</v>
          </cell>
          <cell r="AH1479" t="str">
            <v>D</v>
          </cell>
          <cell r="AI1479" t="str">
            <v>X</v>
          </cell>
          <cell r="AJ1479" t="str">
            <v>N</v>
          </cell>
          <cell r="AK1479" t="str">
            <v>Detectors &amp; Peripherals</v>
          </cell>
          <cell r="AL1479" t="str">
            <v>Sinteso</v>
          </cell>
          <cell r="AM1479" t="str">
            <v>Documentation</v>
          </cell>
          <cell r="AN1479" t="str">
            <v>N</v>
          </cell>
          <cell r="AO1479" t="str">
            <v>N</v>
          </cell>
          <cell r="AP1479" t="str">
            <v>85234923911</v>
          </cell>
          <cell r="AQ1479" t="str">
            <v>CH</v>
          </cell>
          <cell r="AR1479">
            <v>0.11700000000000001</v>
          </cell>
          <cell r="AS1479" t="str">
            <v>KG</v>
          </cell>
          <cell r="AT1479"/>
          <cell r="AX1479">
            <v>0</v>
          </cell>
          <cell r="AY1479">
            <v>0</v>
          </cell>
        </row>
        <row r="1480">
          <cell r="A1480" t="str">
            <v>Notification devices conventional</v>
          </cell>
          <cell r="AE1480" t="str">
            <v>3FDXO</v>
          </cell>
          <cell r="AF1480" t="str">
            <v>3</v>
          </cell>
          <cell r="AG1480" t="str">
            <v>F</v>
          </cell>
          <cell r="AH1480" t="str">
            <v>D</v>
          </cell>
          <cell r="AI1480" t="str">
            <v>X</v>
          </cell>
          <cell r="AJ1480" t="str">
            <v>O</v>
          </cell>
          <cell r="AK1480" t="str">
            <v>Detectors &amp; Peripherals</v>
          </cell>
          <cell r="AL1480" t="str">
            <v>Sinteso</v>
          </cell>
          <cell r="AM1480" t="str">
            <v>Notification devices conventional</v>
          </cell>
        </row>
        <row r="1481">
          <cell r="A1481" t="str">
            <v>A5Q00013755</v>
          </cell>
          <cell r="B1481" t="str">
            <v>A5Q00013755</v>
          </cell>
          <cell r="C1481" t="str">
            <v>FDSB292</v>
          </cell>
          <cell r="D1481" t="str">
            <v>FDSB292  Sounder base coll.</v>
          </cell>
          <cell r="E1481" t="str">
            <v>FDSB292  Signalsockel koll.</v>
          </cell>
          <cell r="F1481">
            <v>97</v>
          </cell>
          <cell r="G1481" t="str">
            <v>EUR</v>
          </cell>
          <cell r="H1481">
            <v>1</v>
          </cell>
          <cell r="I1481">
            <v>-75</v>
          </cell>
          <cell r="J1481">
            <v>24.25</v>
          </cell>
          <cell r="K1481" t="str">
            <v>EUR</v>
          </cell>
          <cell r="M1481"/>
          <cell r="N1481">
            <v>97</v>
          </cell>
          <cell r="O1481" t="str">
            <v>EUR</v>
          </cell>
          <cell r="P1481">
            <v>1</v>
          </cell>
          <cell r="Q1481">
            <v>-75</v>
          </cell>
          <cell r="R1481">
            <v>24.25</v>
          </cell>
          <cell r="S1481" t="str">
            <v>EUR</v>
          </cell>
          <cell r="U1481"/>
          <cell r="V1481">
            <v>0</v>
          </cell>
          <cell r="W1481">
            <v>0</v>
          </cell>
          <cell r="X1481">
            <v>0</v>
          </cell>
          <cell r="Y1481" t="e">
            <v>#NAME?</v>
          </cell>
          <cell r="Z1481">
            <v>1</v>
          </cell>
          <cell r="AA1481">
            <v>1</v>
          </cell>
          <cell r="AB1481" t="str">
            <v>30</v>
          </cell>
          <cell r="AC1481" t="str">
            <v>*SN</v>
          </cell>
          <cell r="AE1481" t="str">
            <v>3FDXO</v>
          </cell>
          <cell r="AF1481" t="str">
            <v>3</v>
          </cell>
          <cell r="AG1481" t="str">
            <v>F</v>
          </cell>
          <cell r="AH1481" t="str">
            <v>D</v>
          </cell>
          <cell r="AI1481" t="str">
            <v>X</v>
          </cell>
          <cell r="AJ1481" t="str">
            <v>O</v>
          </cell>
          <cell r="AK1481" t="str">
            <v>Detectors &amp; Peripherals</v>
          </cell>
          <cell r="AL1481" t="str">
            <v>Sinteso</v>
          </cell>
          <cell r="AM1481" t="str">
            <v>Notification devices conventional</v>
          </cell>
          <cell r="AN1481" t="str">
            <v>N</v>
          </cell>
          <cell r="AO1481" t="str">
            <v>N</v>
          </cell>
          <cell r="AP1481" t="str">
            <v>85319085900</v>
          </cell>
          <cell r="AQ1481" t="str">
            <v>CH</v>
          </cell>
          <cell r="AR1481">
            <v>7.5999999999999998E-2</v>
          </cell>
          <cell r="AS1481" t="str">
            <v>KG</v>
          </cell>
          <cell r="AT1481"/>
          <cell r="AX1481">
            <v>0</v>
          </cell>
          <cell r="AY1481">
            <v>0</v>
          </cell>
        </row>
        <row r="1482">
          <cell r="A1482" t="str">
            <v>BPZ:5223550001</v>
          </cell>
          <cell r="B1482" t="str">
            <v>5223550001</v>
          </cell>
          <cell r="C1482" t="str">
            <v>DMZ1197-AC</v>
          </cell>
          <cell r="D1482" t="str">
            <v>DMZ1197-AC  Protective cover</v>
          </cell>
          <cell r="E1482" t="str">
            <v>DMZ1197-AC  Schutzdeckel</v>
          </cell>
          <cell r="F1482">
            <v>10.8</v>
          </cell>
          <cell r="G1482" t="str">
            <v>EUR</v>
          </cell>
          <cell r="H1482">
            <v>1</v>
          </cell>
          <cell r="I1482">
            <v>-75</v>
          </cell>
          <cell r="J1482">
            <v>2.7</v>
          </cell>
          <cell r="K1482" t="str">
            <v>EUR</v>
          </cell>
          <cell r="M1482"/>
          <cell r="N1482">
            <v>10.8</v>
          </cell>
          <cell r="O1482" t="str">
            <v>EUR</v>
          </cell>
          <cell r="P1482">
            <v>1</v>
          </cell>
          <cell r="Q1482">
            <v>-75</v>
          </cell>
          <cell r="R1482">
            <v>2.7</v>
          </cell>
          <cell r="S1482" t="str">
            <v>EUR</v>
          </cell>
          <cell r="U1482"/>
          <cell r="V1482">
            <v>3388.5</v>
          </cell>
          <cell r="W1482">
            <v>3388.5</v>
          </cell>
          <cell r="X1482">
            <v>0</v>
          </cell>
          <cell r="Y1482" t="e">
            <v>#NAME?</v>
          </cell>
          <cell r="Z1482">
            <v>40</v>
          </cell>
          <cell r="AA1482">
            <v>5</v>
          </cell>
          <cell r="AB1482" t="str">
            <v>30</v>
          </cell>
          <cell r="AC1482" t="str">
            <v>*SK</v>
          </cell>
          <cell r="AE1482" t="str">
            <v>3FDXQ</v>
          </cell>
          <cell r="AF1482" t="str">
            <v>3</v>
          </cell>
          <cell r="AG1482" t="str">
            <v>F</v>
          </cell>
          <cell r="AH1482" t="str">
            <v>D</v>
          </cell>
          <cell r="AI1482" t="str">
            <v>X</v>
          </cell>
          <cell r="AJ1482" t="str">
            <v>Q</v>
          </cell>
          <cell r="AK1482" t="str">
            <v>Detectors &amp; Peripherals</v>
          </cell>
          <cell r="AL1482" t="str">
            <v>Sinteso</v>
          </cell>
          <cell r="AM1482" t="str">
            <v>Manual call points and bases addressable</v>
          </cell>
          <cell r="AN1482" t="str">
            <v>N</v>
          </cell>
          <cell r="AO1482" t="str">
            <v>N</v>
          </cell>
          <cell r="AP1482" t="str">
            <v>85319085900</v>
          </cell>
          <cell r="AQ1482" t="str">
            <v>CN</v>
          </cell>
          <cell r="AR1482">
            <v>1.2999999999999999E-2</v>
          </cell>
          <cell r="AS1482" t="str">
            <v>KG</v>
          </cell>
          <cell r="AT1482"/>
          <cell r="AV1482" t="str">
            <v>5-18, 5-20, 5-24, 5-26, 7-26, 9-29</v>
          </cell>
          <cell r="AX1482">
            <v>1255</v>
          </cell>
          <cell r="AY1482">
            <v>3320.65</v>
          </cell>
        </row>
        <row r="1483">
          <cell r="A1483" t="str">
            <v>BPZ:5470680001</v>
          </cell>
          <cell r="B1483" t="str">
            <v>5470680001</v>
          </cell>
          <cell r="C1483" t="str">
            <v>DMZ1197-AD</v>
          </cell>
          <cell r="D1483" t="str">
            <v>DMZ1197-AD  Seal</v>
          </cell>
          <cell r="E1483" t="str">
            <v>DMZ1197-AD  Dichtung</v>
          </cell>
          <cell r="F1483">
            <v>21.5</v>
          </cell>
          <cell r="G1483" t="str">
            <v>EUR</v>
          </cell>
          <cell r="H1483">
            <v>1</v>
          </cell>
          <cell r="I1483">
            <v>-75</v>
          </cell>
          <cell r="J1483">
            <v>5.38</v>
          </cell>
          <cell r="K1483" t="str">
            <v>EUR</v>
          </cell>
          <cell r="M1483"/>
          <cell r="N1483">
            <v>21.5</v>
          </cell>
          <cell r="O1483" t="str">
            <v>EUR</v>
          </cell>
          <cell r="P1483">
            <v>1</v>
          </cell>
          <cell r="Q1483">
            <v>-75</v>
          </cell>
          <cell r="R1483">
            <v>5.38</v>
          </cell>
          <cell r="S1483" t="str">
            <v>EUR</v>
          </cell>
          <cell r="U1483"/>
          <cell r="V1483">
            <v>12885.1</v>
          </cell>
          <cell r="W1483">
            <v>12885.1</v>
          </cell>
          <cell r="X1483">
            <v>0</v>
          </cell>
          <cell r="Y1483" t="e">
            <v>#NAME?</v>
          </cell>
          <cell r="Z1483">
            <v>5</v>
          </cell>
          <cell r="AA1483">
            <v>5</v>
          </cell>
          <cell r="AB1483" t="str">
            <v>30</v>
          </cell>
          <cell r="AC1483" t="str">
            <v>*SK</v>
          </cell>
          <cell r="AE1483" t="str">
            <v>3FDXQ</v>
          </cell>
          <cell r="AF1483" t="str">
            <v>3</v>
          </cell>
          <cell r="AG1483" t="str">
            <v>F</v>
          </cell>
          <cell r="AH1483" t="str">
            <v>D</v>
          </cell>
          <cell r="AI1483" t="str">
            <v>X</v>
          </cell>
          <cell r="AJ1483" t="str">
            <v>Q</v>
          </cell>
          <cell r="AK1483" t="str">
            <v>Detectors &amp; Peripherals</v>
          </cell>
          <cell r="AL1483" t="str">
            <v>Sinteso</v>
          </cell>
          <cell r="AM1483" t="str">
            <v>Manual call points and bases addressable</v>
          </cell>
          <cell r="AN1483" t="str">
            <v>N</v>
          </cell>
          <cell r="AO1483" t="str">
            <v>N</v>
          </cell>
          <cell r="AP1483" t="str">
            <v>40169300900</v>
          </cell>
          <cell r="AQ1483" t="str">
            <v>IT</v>
          </cell>
          <cell r="AR1483">
            <v>2.5000000000000001E-2</v>
          </cell>
          <cell r="AS1483" t="str">
            <v>KG</v>
          </cell>
          <cell r="AT1483"/>
          <cell r="AV1483" t="str">
            <v>5-18, 5-20, 5-24, 5-26, 7-26, 9-29</v>
          </cell>
          <cell r="AX1483">
            <v>2395</v>
          </cell>
          <cell r="AY1483">
            <v>12667.76</v>
          </cell>
        </row>
        <row r="1484">
          <cell r="A1484" t="str">
            <v>A5Q00008098</v>
          </cell>
          <cell r="B1484" t="str">
            <v>A5Q00008098</v>
          </cell>
          <cell r="C1484" t="str">
            <v>FDM223</v>
          </cell>
          <cell r="D1484" t="str">
            <v>FDM223  Manual call point</v>
          </cell>
          <cell r="E1484" t="str">
            <v>FDM223  Handfeuermelder</v>
          </cell>
          <cell r="F1484">
            <v>131</v>
          </cell>
          <cell r="G1484" t="str">
            <v>EUR</v>
          </cell>
          <cell r="H1484">
            <v>1</v>
          </cell>
          <cell r="I1484">
            <v>-75</v>
          </cell>
          <cell r="L1484">
            <v>34.659999999999997</v>
          </cell>
          <cell r="M1484" t="str">
            <v>EUR</v>
          </cell>
          <cell r="N1484">
            <v>131</v>
          </cell>
          <cell r="O1484" t="str">
            <v>EUR</v>
          </cell>
          <cell r="P1484">
            <v>1</v>
          </cell>
          <cell r="Q1484">
            <v>-75</v>
          </cell>
          <cell r="T1484">
            <v>34.659999999999997</v>
          </cell>
          <cell r="U1484" t="str">
            <v>EUR</v>
          </cell>
          <cell r="V1484">
            <v>63497.120000000003</v>
          </cell>
          <cell r="W1484">
            <v>63497.120000000003</v>
          </cell>
          <cell r="X1484">
            <v>0</v>
          </cell>
          <cell r="Y1484" t="e">
            <v>#NAME?</v>
          </cell>
          <cell r="Z1484">
            <v>1</v>
          </cell>
          <cell r="AA1484">
            <v>1</v>
          </cell>
          <cell r="AB1484" t="str">
            <v>30</v>
          </cell>
          <cell r="AC1484" t="str">
            <v>*SN</v>
          </cell>
          <cell r="AE1484" t="str">
            <v>3FDXQ</v>
          </cell>
          <cell r="AF1484" t="str">
            <v>3</v>
          </cell>
          <cell r="AG1484" t="str">
            <v>F</v>
          </cell>
          <cell r="AH1484" t="str">
            <v>D</v>
          </cell>
          <cell r="AI1484" t="str">
            <v>X</v>
          </cell>
          <cell r="AJ1484" t="str">
            <v>Q</v>
          </cell>
          <cell r="AK1484" t="str">
            <v>Detectors &amp; Peripherals</v>
          </cell>
          <cell r="AL1484" t="str">
            <v>Sinteso</v>
          </cell>
          <cell r="AM1484" t="str">
            <v>Manual call points and bases addressable</v>
          </cell>
          <cell r="AN1484" t="str">
            <v>N</v>
          </cell>
          <cell r="AO1484" t="str">
            <v>N</v>
          </cell>
          <cell r="AP1484" t="str">
            <v>85311030000</v>
          </cell>
          <cell r="AQ1484" t="str">
            <v>CN</v>
          </cell>
          <cell r="AR1484">
            <v>0.36799999999999999</v>
          </cell>
          <cell r="AS1484" t="str">
            <v>KG</v>
          </cell>
          <cell r="AT1484" t="str">
            <v>F83</v>
          </cell>
          <cell r="AU1484" t="str">
            <v>MCP Sinteso</v>
          </cell>
          <cell r="AV1484" t="str">
            <v>5-21</v>
          </cell>
          <cell r="AX1484">
            <v>1832</v>
          </cell>
          <cell r="AY1484">
            <v>61975.69000000001</v>
          </cell>
        </row>
        <row r="1485">
          <cell r="A1485" t="str">
            <v>A5Q00013434</v>
          </cell>
          <cell r="B1485" t="str">
            <v>A5Q00013434</v>
          </cell>
          <cell r="C1485" t="str">
            <v>FDM225-RG</v>
          </cell>
          <cell r="D1485" t="str">
            <v>FDM225-RG  Manual call point</v>
          </cell>
          <cell r="E1485" t="str">
            <v>FDM225-RG  Handfeuermelder</v>
          </cell>
          <cell r="F1485">
            <v>91.6</v>
          </cell>
          <cell r="G1485" t="str">
            <v>EUR</v>
          </cell>
          <cell r="H1485">
            <v>1</v>
          </cell>
          <cell r="I1485">
            <v>-75</v>
          </cell>
          <cell r="J1485">
            <v>22.9</v>
          </cell>
          <cell r="K1485" t="str">
            <v>EUR</v>
          </cell>
          <cell r="M1485"/>
          <cell r="N1485">
            <v>91.6</v>
          </cell>
          <cell r="O1485" t="str">
            <v>EUR</v>
          </cell>
          <cell r="P1485">
            <v>1</v>
          </cell>
          <cell r="Q1485">
            <v>-75</v>
          </cell>
          <cell r="R1485">
            <v>22.9</v>
          </cell>
          <cell r="S1485" t="str">
            <v>EUR</v>
          </cell>
          <cell r="U1485"/>
          <cell r="V1485">
            <v>5358.6</v>
          </cell>
          <cell r="W1485">
            <v>5358.6</v>
          </cell>
          <cell r="X1485">
            <v>0</v>
          </cell>
          <cell r="Y1485" t="e">
            <v>#NAME?</v>
          </cell>
          <cell r="Z1485">
            <v>1</v>
          </cell>
          <cell r="AA1485">
            <v>1</v>
          </cell>
          <cell r="AB1485" t="str">
            <v>30</v>
          </cell>
          <cell r="AC1485" t="str">
            <v>*SN</v>
          </cell>
          <cell r="AE1485" t="str">
            <v>3FDXQ</v>
          </cell>
          <cell r="AF1485" t="str">
            <v>3</v>
          </cell>
          <cell r="AG1485" t="str">
            <v>F</v>
          </cell>
          <cell r="AH1485" t="str">
            <v>D</v>
          </cell>
          <cell r="AI1485" t="str">
            <v>X</v>
          </cell>
          <cell r="AJ1485" t="str">
            <v>Q</v>
          </cell>
          <cell r="AK1485" t="str">
            <v>Detectors &amp; Peripherals</v>
          </cell>
          <cell r="AL1485" t="str">
            <v>Sinteso</v>
          </cell>
          <cell r="AM1485" t="str">
            <v>Manual call points and bases addressable</v>
          </cell>
          <cell r="AN1485" t="str">
            <v>N</v>
          </cell>
          <cell r="AO1485" t="str">
            <v>EAR99</v>
          </cell>
          <cell r="AP1485" t="str">
            <v>85311030000</v>
          </cell>
          <cell r="AQ1485" t="str">
            <v>GB</v>
          </cell>
          <cell r="AR1485">
            <v>0.13300000000000001</v>
          </cell>
          <cell r="AS1485" t="str">
            <v>KG</v>
          </cell>
          <cell r="AT1485" t="str">
            <v>F83</v>
          </cell>
          <cell r="AU1485" t="str">
            <v>MCP Sinteso</v>
          </cell>
          <cell r="AV1485" t="str">
            <v>5-12</v>
          </cell>
          <cell r="AX1485">
            <v>234</v>
          </cell>
          <cell r="AY1485">
            <v>5255.76</v>
          </cell>
        </row>
        <row r="1486">
          <cell r="A1486" t="str">
            <v>A5Q00020274</v>
          </cell>
          <cell r="B1486" t="str">
            <v>A5Q00020274</v>
          </cell>
          <cell r="C1486" t="str">
            <v>FDM225-RG(F)</v>
          </cell>
          <cell r="D1486" t="str">
            <v>FDM225-RG(F)  Manual call point</v>
          </cell>
          <cell r="E1486" t="str">
            <v>FDM225-RG(F)  Handfeuermelder</v>
          </cell>
          <cell r="F1486">
            <v>97</v>
          </cell>
          <cell r="G1486" t="str">
            <v>EUR</v>
          </cell>
          <cell r="H1486">
            <v>1</v>
          </cell>
          <cell r="I1486">
            <v>-75</v>
          </cell>
          <cell r="J1486">
            <v>24.25</v>
          </cell>
          <cell r="K1486" t="str">
            <v>EUR</v>
          </cell>
          <cell r="M1486"/>
          <cell r="N1486">
            <v>97</v>
          </cell>
          <cell r="O1486" t="str">
            <v>EUR</v>
          </cell>
          <cell r="P1486">
            <v>1</v>
          </cell>
          <cell r="Q1486">
            <v>-75</v>
          </cell>
          <cell r="R1486">
            <v>24.25</v>
          </cell>
          <cell r="S1486" t="str">
            <v>EUR</v>
          </cell>
          <cell r="U1486"/>
          <cell r="V1486">
            <v>0</v>
          </cell>
          <cell r="W1486">
            <v>0</v>
          </cell>
          <cell r="X1486">
            <v>0</v>
          </cell>
          <cell r="Y1486" t="e">
            <v>#NAME?</v>
          </cell>
          <cell r="Z1486">
            <v>1</v>
          </cell>
          <cell r="AA1486">
            <v>1</v>
          </cell>
          <cell r="AB1486" t="str">
            <v>30</v>
          </cell>
          <cell r="AC1486" t="str">
            <v>*SN</v>
          </cell>
          <cell r="AE1486" t="str">
            <v>3FDXQ</v>
          </cell>
          <cell r="AF1486" t="str">
            <v>3</v>
          </cell>
          <cell r="AG1486" t="str">
            <v>F</v>
          </cell>
          <cell r="AH1486" t="str">
            <v>D</v>
          </cell>
          <cell r="AI1486" t="str">
            <v>X</v>
          </cell>
          <cell r="AJ1486" t="str">
            <v>Q</v>
          </cell>
          <cell r="AK1486" t="str">
            <v>Detectors &amp; Peripherals</v>
          </cell>
          <cell r="AL1486" t="str">
            <v>Sinteso</v>
          </cell>
          <cell r="AM1486" t="str">
            <v>Manual call points and bases addressable</v>
          </cell>
          <cell r="AN1486" t="str">
            <v>N</v>
          </cell>
          <cell r="AO1486" t="str">
            <v>EAR99H</v>
          </cell>
          <cell r="AP1486" t="str">
            <v>85311030000</v>
          </cell>
          <cell r="AQ1486" t="str">
            <v>GB</v>
          </cell>
          <cell r="AR1486">
            <v>0.13400000000000001</v>
          </cell>
          <cell r="AS1486" t="str">
            <v>KG</v>
          </cell>
          <cell r="AT1486" t="str">
            <v>F83</v>
          </cell>
          <cell r="AU1486" t="str">
            <v>MCP Sinteso</v>
          </cell>
          <cell r="AX1486">
            <v>0</v>
          </cell>
          <cell r="AY1486">
            <v>0</v>
          </cell>
        </row>
        <row r="1487">
          <cell r="A1487" t="str">
            <v>A5Q00012020</v>
          </cell>
          <cell r="B1487" t="str">
            <v>A5Q00012020</v>
          </cell>
          <cell r="C1487" t="str">
            <v>FDM225-RP</v>
          </cell>
          <cell r="D1487" t="str">
            <v>FDM225-RP  Manual call point</v>
          </cell>
          <cell r="E1487" t="str">
            <v>FDM225-RP  Handfeuermelder</v>
          </cell>
          <cell r="F1487">
            <v>97</v>
          </cell>
          <cell r="G1487" t="str">
            <v>EUR</v>
          </cell>
          <cell r="H1487">
            <v>1</v>
          </cell>
          <cell r="I1487">
            <v>-75</v>
          </cell>
          <cell r="J1487">
            <v>24.25</v>
          </cell>
          <cell r="K1487" t="str">
            <v>EUR</v>
          </cell>
          <cell r="M1487"/>
          <cell r="N1487">
            <v>97</v>
          </cell>
          <cell r="O1487" t="str">
            <v>EUR</v>
          </cell>
          <cell r="P1487">
            <v>1</v>
          </cell>
          <cell r="Q1487">
            <v>-75</v>
          </cell>
          <cell r="R1487">
            <v>24.25</v>
          </cell>
          <cell r="S1487" t="str">
            <v>EUR</v>
          </cell>
          <cell r="U1487"/>
          <cell r="V1487">
            <v>1382.25</v>
          </cell>
          <cell r="W1487">
            <v>1382.25</v>
          </cell>
          <cell r="X1487">
            <v>0</v>
          </cell>
          <cell r="Y1487" t="e">
            <v>#NAME?</v>
          </cell>
          <cell r="Z1487">
            <v>1</v>
          </cell>
          <cell r="AA1487">
            <v>1</v>
          </cell>
          <cell r="AB1487" t="str">
            <v>30</v>
          </cell>
          <cell r="AC1487" t="str">
            <v>*SN</v>
          </cell>
          <cell r="AE1487" t="str">
            <v>3FDXQ</v>
          </cell>
          <cell r="AF1487" t="str">
            <v>3</v>
          </cell>
          <cell r="AG1487" t="str">
            <v>F</v>
          </cell>
          <cell r="AH1487" t="str">
            <v>D</v>
          </cell>
          <cell r="AI1487" t="str">
            <v>X</v>
          </cell>
          <cell r="AJ1487" t="str">
            <v>Q</v>
          </cell>
          <cell r="AK1487" t="str">
            <v>Detectors &amp; Peripherals</v>
          </cell>
          <cell r="AL1487" t="str">
            <v>Sinteso</v>
          </cell>
          <cell r="AM1487" t="str">
            <v>Manual call points and bases addressable</v>
          </cell>
          <cell r="AN1487" t="str">
            <v>N</v>
          </cell>
          <cell r="AO1487" t="str">
            <v>EAR99</v>
          </cell>
          <cell r="AP1487" t="str">
            <v>85311030000</v>
          </cell>
          <cell r="AQ1487" t="str">
            <v>GB</v>
          </cell>
          <cell r="AR1487">
            <v>0.128</v>
          </cell>
          <cell r="AS1487" t="str">
            <v>KG</v>
          </cell>
          <cell r="AT1487" t="str">
            <v>F83</v>
          </cell>
          <cell r="AU1487" t="str">
            <v>MCP Sinteso</v>
          </cell>
          <cell r="AV1487" t="str">
            <v>5-13</v>
          </cell>
          <cell r="AX1487">
            <v>57</v>
          </cell>
          <cell r="AY1487">
            <v>1354.08</v>
          </cell>
        </row>
        <row r="1488">
          <cell r="A1488" t="str">
            <v>A5Q00020273</v>
          </cell>
          <cell r="B1488" t="str">
            <v>A5Q00020273</v>
          </cell>
          <cell r="C1488" t="str">
            <v>FDM225-RP(F)</v>
          </cell>
          <cell r="D1488" t="str">
            <v>FDM225-RP(F)  Manual call point</v>
          </cell>
          <cell r="E1488" t="str">
            <v>FDM225-RP(F)  Handfeuermelder</v>
          </cell>
          <cell r="F1488">
            <v>102</v>
          </cell>
          <cell r="G1488" t="str">
            <v>EUR</v>
          </cell>
          <cell r="H1488">
            <v>1</v>
          </cell>
          <cell r="I1488">
            <v>-75</v>
          </cell>
          <cell r="L1488">
            <v>28.65</v>
          </cell>
          <cell r="M1488" t="str">
            <v>EUR</v>
          </cell>
          <cell r="N1488">
            <v>102</v>
          </cell>
          <cell r="O1488" t="str">
            <v>EUR</v>
          </cell>
          <cell r="P1488">
            <v>1</v>
          </cell>
          <cell r="Q1488">
            <v>-75</v>
          </cell>
          <cell r="T1488">
            <v>28.65</v>
          </cell>
          <cell r="U1488" t="str">
            <v>EUR</v>
          </cell>
          <cell r="V1488">
            <v>0</v>
          </cell>
          <cell r="W1488">
            <v>0</v>
          </cell>
          <cell r="X1488">
            <v>0</v>
          </cell>
          <cell r="Y1488" t="e">
            <v>#NAME?</v>
          </cell>
          <cell r="Z1488">
            <v>1</v>
          </cell>
          <cell r="AA1488">
            <v>1</v>
          </cell>
          <cell r="AB1488" t="str">
            <v>30</v>
          </cell>
          <cell r="AC1488" t="str">
            <v>*SN</v>
          </cell>
          <cell r="AE1488" t="str">
            <v>3FDXQ</v>
          </cell>
          <cell r="AF1488" t="str">
            <v>3</v>
          </cell>
          <cell r="AG1488" t="str">
            <v>F</v>
          </cell>
          <cell r="AH1488" t="str">
            <v>D</v>
          </cell>
          <cell r="AI1488" t="str">
            <v>X</v>
          </cell>
          <cell r="AJ1488" t="str">
            <v>Q</v>
          </cell>
          <cell r="AK1488" t="str">
            <v>Detectors &amp; Peripherals</v>
          </cell>
          <cell r="AL1488" t="str">
            <v>Sinteso</v>
          </cell>
          <cell r="AM1488" t="str">
            <v>Manual call points and bases addressable</v>
          </cell>
          <cell r="AN1488" t="str">
            <v>N</v>
          </cell>
          <cell r="AO1488" t="str">
            <v>EAR99H</v>
          </cell>
          <cell r="AP1488" t="str">
            <v>85311030000</v>
          </cell>
          <cell r="AQ1488" t="str">
            <v>GB</v>
          </cell>
          <cell r="AR1488">
            <v>0.128</v>
          </cell>
          <cell r="AS1488" t="str">
            <v>KG</v>
          </cell>
          <cell r="AT1488" t="str">
            <v>F83</v>
          </cell>
          <cell r="AU1488" t="str">
            <v>MCP Sinteso</v>
          </cell>
          <cell r="AX1488">
            <v>0</v>
          </cell>
          <cell r="AY1488">
            <v>0</v>
          </cell>
        </row>
        <row r="1489">
          <cell r="A1489" t="str">
            <v>A5Q00013435</v>
          </cell>
          <cell r="B1489" t="str">
            <v>A5Q00013435</v>
          </cell>
          <cell r="C1489" t="str">
            <v>FDM226-RG</v>
          </cell>
          <cell r="D1489" t="str">
            <v>FDM226-RG  Manual call point</v>
          </cell>
          <cell r="E1489" t="str">
            <v>FDM226-RG  Handfeuermelder</v>
          </cell>
          <cell r="F1489">
            <v>111</v>
          </cell>
          <cell r="G1489" t="str">
            <v>EUR</v>
          </cell>
          <cell r="H1489">
            <v>1</v>
          </cell>
          <cell r="I1489">
            <v>-75</v>
          </cell>
          <cell r="J1489">
            <v>27.75</v>
          </cell>
          <cell r="K1489" t="str">
            <v>EUR</v>
          </cell>
          <cell r="M1489"/>
          <cell r="N1489">
            <v>111</v>
          </cell>
          <cell r="O1489" t="str">
            <v>EUR</v>
          </cell>
          <cell r="P1489">
            <v>1</v>
          </cell>
          <cell r="Q1489">
            <v>-75</v>
          </cell>
          <cell r="R1489">
            <v>27.75</v>
          </cell>
          <cell r="S1489" t="str">
            <v>EUR</v>
          </cell>
          <cell r="U1489"/>
          <cell r="V1489">
            <v>16400.25</v>
          </cell>
          <cell r="W1489">
            <v>16400.25</v>
          </cell>
          <cell r="X1489">
            <v>0</v>
          </cell>
          <cell r="Y1489" t="e">
            <v>#NAME?</v>
          </cell>
          <cell r="Z1489">
            <v>1</v>
          </cell>
          <cell r="AA1489">
            <v>1</v>
          </cell>
          <cell r="AB1489" t="str">
            <v>30</v>
          </cell>
          <cell r="AC1489" t="str">
            <v>*SN</v>
          </cell>
          <cell r="AE1489" t="str">
            <v>3FDXQ</v>
          </cell>
          <cell r="AF1489" t="str">
            <v>3</v>
          </cell>
          <cell r="AG1489" t="str">
            <v>F</v>
          </cell>
          <cell r="AH1489" t="str">
            <v>D</v>
          </cell>
          <cell r="AI1489" t="str">
            <v>X</v>
          </cell>
          <cell r="AJ1489" t="str">
            <v>Q</v>
          </cell>
          <cell r="AK1489" t="str">
            <v>Detectors &amp; Peripherals</v>
          </cell>
          <cell r="AL1489" t="str">
            <v>Sinteso</v>
          </cell>
          <cell r="AM1489" t="str">
            <v>Manual call points and bases addressable</v>
          </cell>
          <cell r="AN1489" t="str">
            <v>N</v>
          </cell>
          <cell r="AO1489" t="str">
            <v>EAR99</v>
          </cell>
          <cell r="AP1489" t="str">
            <v>85311030000</v>
          </cell>
          <cell r="AQ1489" t="str">
            <v>GB</v>
          </cell>
          <cell r="AR1489">
            <v>0.23699999999999999</v>
          </cell>
          <cell r="AS1489" t="str">
            <v>KG</v>
          </cell>
          <cell r="AT1489" t="str">
            <v>F83</v>
          </cell>
          <cell r="AU1489" t="str">
            <v>MCP Sinteso</v>
          </cell>
          <cell r="AV1489" t="str">
            <v>5-14</v>
          </cell>
          <cell r="AX1489">
            <v>591</v>
          </cell>
          <cell r="AY1489">
            <v>16248.62</v>
          </cell>
        </row>
        <row r="1490">
          <cell r="A1490" t="str">
            <v>A5Q00013436</v>
          </cell>
          <cell r="B1490" t="str">
            <v>A5Q00013436</v>
          </cell>
          <cell r="C1490" t="str">
            <v>FDM226-RP</v>
          </cell>
          <cell r="D1490" t="str">
            <v>FDM226-RP  Manual call point</v>
          </cell>
          <cell r="E1490" t="str">
            <v>FDM226-RP  Handfeuermelder</v>
          </cell>
          <cell r="F1490">
            <v>118</v>
          </cell>
          <cell r="G1490" t="str">
            <v>EUR</v>
          </cell>
          <cell r="H1490">
            <v>1</v>
          </cell>
          <cell r="I1490">
            <v>-75</v>
          </cell>
          <cell r="J1490">
            <v>29.5</v>
          </cell>
          <cell r="K1490" t="str">
            <v>EUR</v>
          </cell>
          <cell r="M1490"/>
          <cell r="N1490">
            <v>118</v>
          </cell>
          <cell r="O1490" t="str">
            <v>EUR</v>
          </cell>
          <cell r="P1490">
            <v>1</v>
          </cell>
          <cell r="Q1490">
            <v>-75</v>
          </cell>
          <cell r="R1490">
            <v>29.5</v>
          </cell>
          <cell r="S1490" t="str">
            <v>EUR</v>
          </cell>
          <cell r="U1490"/>
          <cell r="V1490">
            <v>4572.5</v>
          </cell>
          <cell r="W1490">
            <v>4572.5</v>
          </cell>
          <cell r="X1490">
            <v>0</v>
          </cell>
          <cell r="Y1490" t="e">
            <v>#NAME?</v>
          </cell>
          <cell r="Z1490">
            <v>1</v>
          </cell>
          <cell r="AA1490">
            <v>1</v>
          </cell>
          <cell r="AB1490" t="str">
            <v>30</v>
          </cell>
          <cell r="AC1490" t="str">
            <v>*SN</v>
          </cell>
          <cell r="AE1490" t="str">
            <v>3FDXQ</v>
          </cell>
          <cell r="AF1490" t="str">
            <v>3</v>
          </cell>
          <cell r="AG1490" t="str">
            <v>F</v>
          </cell>
          <cell r="AH1490" t="str">
            <v>D</v>
          </cell>
          <cell r="AI1490" t="str">
            <v>X</v>
          </cell>
          <cell r="AJ1490" t="str">
            <v>Q</v>
          </cell>
          <cell r="AK1490" t="str">
            <v>Detectors &amp; Peripherals</v>
          </cell>
          <cell r="AL1490" t="str">
            <v>Sinteso</v>
          </cell>
          <cell r="AM1490" t="str">
            <v>Manual call points and bases addressable</v>
          </cell>
          <cell r="AN1490" t="str">
            <v>N</v>
          </cell>
          <cell r="AO1490" t="str">
            <v>EAR99</v>
          </cell>
          <cell r="AP1490" t="str">
            <v>85311030000</v>
          </cell>
          <cell r="AQ1490" t="str">
            <v>GB</v>
          </cell>
          <cell r="AR1490">
            <v>0.23300000000000001</v>
          </cell>
          <cell r="AS1490" t="str">
            <v>KG</v>
          </cell>
          <cell r="AT1490" t="str">
            <v>F83</v>
          </cell>
          <cell r="AU1490" t="str">
            <v>MCP Sinteso</v>
          </cell>
          <cell r="AV1490" t="str">
            <v>5-15</v>
          </cell>
          <cell r="AX1490">
            <v>155</v>
          </cell>
          <cell r="AY1490">
            <v>4572.1799999999994</v>
          </cell>
        </row>
        <row r="1491">
          <cell r="A1491" t="str">
            <v>A5Q00013440</v>
          </cell>
          <cell r="B1491" t="str">
            <v>A5Q00013440</v>
          </cell>
          <cell r="C1491" t="str">
            <v>FDMC295</v>
          </cell>
          <cell r="D1491" t="str">
            <v>FDMC295  Protective cover</v>
          </cell>
          <cell r="E1491" t="str">
            <v>FDMC295  Schutzdeckel</v>
          </cell>
          <cell r="F1491">
            <v>13.7</v>
          </cell>
          <cell r="G1491" t="str">
            <v>EUR</v>
          </cell>
          <cell r="H1491">
            <v>1</v>
          </cell>
          <cell r="I1491">
            <v>-75</v>
          </cell>
          <cell r="J1491">
            <v>3.43</v>
          </cell>
          <cell r="K1491" t="str">
            <v>EUR</v>
          </cell>
          <cell r="M1491"/>
          <cell r="N1491">
            <v>13.7</v>
          </cell>
          <cell r="O1491" t="str">
            <v>EUR</v>
          </cell>
          <cell r="P1491">
            <v>1</v>
          </cell>
          <cell r="Q1491">
            <v>-75</v>
          </cell>
          <cell r="R1491">
            <v>3.43</v>
          </cell>
          <cell r="S1491" t="str">
            <v>EUR</v>
          </cell>
          <cell r="U1491"/>
          <cell r="V1491">
            <v>2469.6</v>
          </cell>
          <cell r="W1491">
            <v>2469.6</v>
          </cell>
          <cell r="X1491">
            <v>0</v>
          </cell>
          <cell r="Y1491" t="e">
            <v>#NAME?</v>
          </cell>
          <cell r="Z1491">
            <v>10</v>
          </cell>
          <cell r="AA1491">
            <v>10</v>
          </cell>
          <cell r="AB1491" t="str">
            <v>30</v>
          </cell>
          <cell r="AC1491" t="str">
            <v>*SN</v>
          </cell>
          <cell r="AE1491" t="str">
            <v>3FDXQ</v>
          </cell>
          <cell r="AF1491" t="str">
            <v>3</v>
          </cell>
          <cell r="AG1491" t="str">
            <v>F</v>
          </cell>
          <cell r="AH1491" t="str">
            <v>D</v>
          </cell>
          <cell r="AI1491" t="str">
            <v>X</v>
          </cell>
          <cell r="AJ1491" t="str">
            <v>Q</v>
          </cell>
          <cell r="AK1491" t="str">
            <v>Detectors &amp; Peripherals</v>
          </cell>
          <cell r="AL1491" t="str">
            <v>Sinteso</v>
          </cell>
          <cell r="AM1491" t="str">
            <v>Manual call points and bases addressable</v>
          </cell>
          <cell r="AN1491" t="str">
            <v>N</v>
          </cell>
          <cell r="AO1491" t="str">
            <v>N</v>
          </cell>
          <cell r="AP1491" t="str">
            <v>85319085900</v>
          </cell>
          <cell r="AQ1491" t="str">
            <v>SK</v>
          </cell>
          <cell r="AR1491">
            <v>4.1000000000000002E-2</v>
          </cell>
          <cell r="AS1491" t="str">
            <v>KG</v>
          </cell>
          <cell r="AT1491"/>
          <cell r="AV1491" t="str">
            <v>5-14–15, 7-20, 7-35</v>
          </cell>
          <cell r="AX1491">
            <v>720</v>
          </cell>
          <cell r="AY1491">
            <v>2456.04</v>
          </cell>
        </row>
        <row r="1492">
          <cell r="A1492" t="str">
            <v>A5Q00002451</v>
          </cell>
          <cell r="B1492" t="str">
            <v>A5Q00002451</v>
          </cell>
          <cell r="C1492" t="str">
            <v>FDME221</v>
          </cell>
          <cell r="D1492" t="str">
            <v>FDME221  Call point unit</v>
          </cell>
          <cell r="E1492" t="str">
            <v>FDME221  Schaltungseinsatz</v>
          </cell>
          <cell r="F1492">
            <v>86.2</v>
          </cell>
          <cell r="G1492" t="str">
            <v>EUR</v>
          </cell>
          <cell r="H1492">
            <v>1</v>
          </cell>
          <cell r="I1492">
            <v>-75</v>
          </cell>
          <cell r="L1492">
            <v>23.04</v>
          </cell>
          <cell r="M1492" t="str">
            <v>EUR</v>
          </cell>
          <cell r="N1492">
            <v>86.2</v>
          </cell>
          <cell r="O1492" t="str">
            <v>EUR</v>
          </cell>
          <cell r="P1492">
            <v>1</v>
          </cell>
          <cell r="Q1492">
            <v>-75</v>
          </cell>
          <cell r="T1492">
            <v>23.04</v>
          </cell>
          <cell r="U1492" t="str">
            <v>EUR</v>
          </cell>
          <cell r="V1492">
            <v>169574.39999999999</v>
          </cell>
          <cell r="W1492">
            <v>169574.39999999999</v>
          </cell>
          <cell r="X1492">
            <v>0</v>
          </cell>
          <cell r="Y1492" t="e">
            <v>#NAME?</v>
          </cell>
          <cell r="Z1492">
            <v>1</v>
          </cell>
          <cell r="AA1492">
            <v>1</v>
          </cell>
          <cell r="AB1492" t="str">
            <v>30</v>
          </cell>
          <cell r="AC1492" t="str">
            <v>*SN</v>
          </cell>
          <cell r="AE1492" t="str">
            <v>3FDXQ</v>
          </cell>
          <cell r="AF1492" t="str">
            <v>3</v>
          </cell>
          <cell r="AG1492" t="str">
            <v>F</v>
          </cell>
          <cell r="AH1492" t="str">
            <v>D</v>
          </cell>
          <cell r="AI1492" t="str">
            <v>X</v>
          </cell>
          <cell r="AJ1492" t="str">
            <v>Q</v>
          </cell>
          <cell r="AK1492" t="str">
            <v>Detectors &amp; Peripherals</v>
          </cell>
          <cell r="AL1492" t="str">
            <v>Sinteso</v>
          </cell>
          <cell r="AM1492" t="str">
            <v>Manual call points and bases addressable</v>
          </cell>
          <cell r="AN1492" t="str">
            <v>N</v>
          </cell>
          <cell r="AO1492" t="str">
            <v>N</v>
          </cell>
          <cell r="AP1492" t="str">
            <v>85319085900</v>
          </cell>
          <cell r="AQ1492" t="str">
            <v>CN</v>
          </cell>
          <cell r="AR1492">
            <v>6.7000000000000004E-2</v>
          </cell>
          <cell r="AS1492" t="str">
            <v>KG</v>
          </cell>
          <cell r="AT1492" t="str">
            <v>F83</v>
          </cell>
          <cell r="AU1492" t="str">
            <v>MCP Sinteso</v>
          </cell>
          <cell r="AV1492" t="str">
            <v>5-10–11</v>
          </cell>
          <cell r="AX1492">
            <v>7360</v>
          </cell>
          <cell r="AY1492">
            <v>165871.65000000002</v>
          </cell>
        </row>
        <row r="1493">
          <cell r="A1493" t="str">
            <v>A5Q00003087</v>
          </cell>
          <cell r="B1493" t="str">
            <v>A5Q00003087</v>
          </cell>
          <cell r="C1493" t="str">
            <v>FDME223</v>
          </cell>
          <cell r="D1493" t="str">
            <v>FDME223  Call point unit</v>
          </cell>
          <cell r="E1493" t="str">
            <v>FDME223  Schaltungseinsatz</v>
          </cell>
          <cell r="F1493">
            <v>92.6</v>
          </cell>
          <cell r="G1493" t="str">
            <v>EUR</v>
          </cell>
          <cell r="H1493">
            <v>1</v>
          </cell>
          <cell r="I1493">
            <v>-75</v>
          </cell>
          <cell r="L1493">
            <v>25.94</v>
          </cell>
          <cell r="M1493" t="str">
            <v>EUR</v>
          </cell>
          <cell r="N1493">
            <v>92.6</v>
          </cell>
          <cell r="O1493" t="str">
            <v>EUR</v>
          </cell>
          <cell r="P1493">
            <v>1</v>
          </cell>
          <cell r="Q1493">
            <v>-75</v>
          </cell>
          <cell r="T1493">
            <v>25.94</v>
          </cell>
          <cell r="U1493" t="str">
            <v>EUR</v>
          </cell>
          <cell r="V1493">
            <v>90089.62</v>
          </cell>
          <cell r="W1493">
            <v>90089.62</v>
          </cell>
          <cell r="X1493">
            <v>0</v>
          </cell>
          <cell r="Y1493" t="e">
            <v>#NAME?</v>
          </cell>
          <cell r="Z1493">
            <v>1</v>
          </cell>
          <cell r="AA1493">
            <v>1</v>
          </cell>
          <cell r="AB1493" t="str">
            <v>30</v>
          </cell>
          <cell r="AC1493" t="str">
            <v>*SN</v>
          </cell>
          <cell r="AE1493" t="str">
            <v>3FDXQ</v>
          </cell>
          <cell r="AF1493" t="str">
            <v>3</v>
          </cell>
          <cell r="AG1493" t="str">
            <v>F</v>
          </cell>
          <cell r="AH1493" t="str">
            <v>D</v>
          </cell>
          <cell r="AI1493" t="str">
            <v>X</v>
          </cell>
          <cell r="AJ1493" t="str">
            <v>Q</v>
          </cell>
          <cell r="AK1493" t="str">
            <v>Detectors &amp; Peripherals</v>
          </cell>
          <cell r="AL1493" t="str">
            <v>Sinteso</v>
          </cell>
          <cell r="AM1493" t="str">
            <v>Manual call points and bases addressable</v>
          </cell>
          <cell r="AN1493" t="str">
            <v>N</v>
          </cell>
          <cell r="AO1493" t="str">
            <v>N</v>
          </cell>
          <cell r="AP1493" t="str">
            <v>85319085900</v>
          </cell>
          <cell r="AQ1493" t="str">
            <v>CN</v>
          </cell>
          <cell r="AR1493">
            <v>0.109</v>
          </cell>
          <cell r="AS1493" t="str">
            <v>KG</v>
          </cell>
          <cell r="AT1493" t="str">
            <v>F83</v>
          </cell>
          <cell r="AU1493" t="str">
            <v>MCP Sinteso</v>
          </cell>
          <cell r="AV1493" t="str">
            <v>5-22, 5-24–26</v>
          </cell>
          <cell r="AX1493">
            <v>3473</v>
          </cell>
          <cell r="AY1493">
            <v>88309.440000000002</v>
          </cell>
        </row>
        <row r="1494">
          <cell r="A1494" t="str">
            <v>A5Q00009392</v>
          </cell>
          <cell r="B1494" t="str">
            <v>A5Q00009392</v>
          </cell>
          <cell r="C1494" t="str">
            <v>FDME224</v>
          </cell>
          <cell r="D1494" t="str">
            <v>FDME224  call point unit</v>
          </cell>
          <cell r="E1494" t="str">
            <v>FDME224  Schaltungseinsatz</v>
          </cell>
          <cell r="F1494">
            <v>92.6</v>
          </cell>
          <cell r="G1494" t="str">
            <v>EUR</v>
          </cell>
          <cell r="H1494">
            <v>1</v>
          </cell>
          <cell r="I1494">
            <v>-75</v>
          </cell>
          <cell r="J1494">
            <v>23.15</v>
          </cell>
          <cell r="K1494" t="str">
            <v>EUR</v>
          </cell>
          <cell r="M1494"/>
          <cell r="N1494">
            <v>92.6</v>
          </cell>
          <cell r="O1494" t="str">
            <v>EUR</v>
          </cell>
          <cell r="P1494">
            <v>1</v>
          </cell>
          <cell r="Q1494">
            <v>-75</v>
          </cell>
          <cell r="R1494">
            <v>23.15</v>
          </cell>
          <cell r="S1494" t="str">
            <v>EUR</v>
          </cell>
          <cell r="U1494"/>
          <cell r="V1494">
            <v>10556.4</v>
          </cell>
          <cell r="W1494">
            <v>10556.4</v>
          </cell>
          <cell r="X1494">
            <v>0</v>
          </cell>
          <cell r="Y1494" t="e">
            <v>#NAME?</v>
          </cell>
          <cell r="Z1494">
            <v>1</v>
          </cell>
          <cell r="AA1494">
            <v>1</v>
          </cell>
          <cell r="AB1494" t="str">
            <v>30</v>
          </cell>
          <cell r="AC1494" t="str">
            <v>*SN</v>
          </cell>
          <cell r="AE1494" t="str">
            <v>3FDXQ</v>
          </cell>
          <cell r="AF1494" t="str">
            <v>3</v>
          </cell>
          <cell r="AG1494" t="str">
            <v>F</v>
          </cell>
          <cell r="AH1494" t="str">
            <v>D</v>
          </cell>
          <cell r="AI1494" t="str">
            <v>X</v>
          </cell>
          <cell r="AJ1494" t="str">
            <v>Q</v>
          </cell>
          <cell r="AK1494" t="str">
            <v>Detectors &amp; Peripherals</v>
          </cell>
          <cell r="AL1494" t="str">
            <v>Sinteso</v>
          </cell>
          <cell r="AM1494" t="str">
            <v>Manual call points and bases addressable</v>
          </cell>
          <cell r="AN1494" t="str">
            <v>N</v>
          </cell>
          <cell r="AO1494" t="str">
            <v>N</v>
          </cell>
          <cell r="AP1494" t="str">
            <v>85319085900</v>
          </cell>
          <cell r="AQ1494" t="str">
            <v>CN</v>
          </cell>
          <cell r="AR1494">
            <v>0.111</v>
          </cell>
          <cell r="AS1494" t="str">
            <v>KG</v>
          </cell>
          <cell r="AT1494" t="str">
            <v>F83</v>
          </cell>
          <cell r="AU1494" t="str">
            <v>MCP Sinteso</v>
          </cell>
          <cell r="AV1494" t="str">
            <v>5-16, 5-18–20</v>
          </cell>
          <cell r="AX1494">
            <v>456</v>
          </cell>
          <cell r="AY1494">
            <v>10255.84</v>
          </cell>
        </row>
        <row r="1495">
          <cell r="A1495" t="str">
            <v>A5Q00005525</v>
          </cell>
          <cell r="B1495" t="str">
            <v>A5Q00005525</v>
          </cell>
          <cell r="C1495" t="str">
            <v>FDMH292-R</v>
          </cell>
          <cell r="D1495" t="str">
            <v>FDMH292-R  Housing red</v>
          </cell>
          <cell r="E1495" t="str">
            <v>FDMH292-R  Gehäuse rot</v>
          </cell>
          <cell r="F1495">
            <v>161</v>
          </cell>
          <cell r="G1495" t="str">
            <v>EUR</v>
          </cell>
          <cell r="H1495">
            <v>1</v>
          </cell>
          <cell r="I1495">
            <v>-75</v>
          </cell>
          <cell r="J1495">
            <v>40.25</v>
          </cell>
          <cell r="K1495" t="str">
            <v>EUR</v>
          </cell>
          <cell r="M1495"/>
          <cell r="N1495">
            <v>161</v>
          </cell>
          <cell r="O1495" t="str">
            <v>EUR</v>
          </cell>
          <cell r="P1495">
            <v>1</v>
          </cell>
          <cell r="Q1495">
            <v>-75</v>
          </cell>
          <cell r="R1495">
            <v>40.25</v>
          </cell>
          <cell r="S1495" t="str">
            <v>EUR</v>
          </cell>
          <cell r="U1495"/>
          <cell r="V1495">
            <v>23506</v>
          </cell>
          <cell r="W1495">
            <v>23506</v>
          </cell>
          <cell r="X1495">
            <v>0</v>
          </cell>
          <cell r="Y1495" t="e">
            <v>#NAME?</v>
          </cell>
          <cell r="Z1495">
            <v>1</v>
          </cell>
          <cell r="AA1495">
            <v>1</v>
          </cell>
          <cell r="AB1495" t="str">
            <v>30</v>
          </cell>
          <cell r="AC1495" t="str">
            <v>*SN</v>
          </cell>
          <cell r="AE1495" t="str">
            <v>3FDXQ</v>
          </cell>
          <cell r="AF1495" t="str">
            <v>3</v>
          </cell>
          <cell r="AG1495" t="str">
            <v>F</v>
          </cell>
          <cell r="AH1495" t="str">
            <v>D</v>
          </cell>
          <cell r="AI1495" t="str">
            <v>X</v>
          </cell>
          <cell r="AJ1495" t="str">
            <v>Q</v>
          </cell>
          <cell r="AK1495" t="str">
            <v>Detectors &amp; Peripherals</v>
          </cell>
          <cell r="AL1495" t="str">
            <v>Sinteso</v>
          </cell>
          <cell r="AM1495" t="str">
            <v>Manual call points and bases addressable</v>
          </cell>
          <cell r="AN1495" t="str">
            <v>N</v>
          </cell>
          <cell r="AO1495" t="str">
            <v>N</v>
          </cell>
          <cell r="AP1495" t="str">
            <v>85319085900</v>
          </cell>
          <cell r="AQ1495" t="str">
            <v>CH</v>
          </cell>
          <cell r="AR1495">
            <v>0.35199999999999998</v>
          </cell>
          <cell r="AS1495" t="str">
            <v>KG</v>
          </cell>
          <cell r="AT1495"/>
          <cell r="AV1495" t="str">
            <v>5-19, 5-25</v>
          </cell>
          <cell r="AX1495">
            <v>584</v>
          </cell>
          <cell r="AY1495">
            <v>22994.340000000007</v>
          </cell>
        </row>
        <row r="1496">
          <cell r="A1496" t="str">
            <v>A5Q00004909</v>
          </cell>
          <cell r="B1496" t="str">
            <v>A5Q00004909</v>
          </cell>
          <cell r="C1496" t="str">
            <v>FDMH293-B</v>
          </cell>
          <cell r="D1496" t="str">
            <v>FDMH293-B  Housing blue</v>
          </cell>
          <cell r="E1496" t="str">
            <v>FDMH293-B  Gehäuse blau</v>
          </cell>
          <cell r="F1496">
            <v>40.4</v>
          </cell>
          <cell r="G1496" t="str">
            <v>EUR</v>
          </cell>
          <cell r="H1496">
            <v>1</v>
          </cell>
          <cell r="I1496">
            <v>-75</v>
          </cell>
          <cell r="J1496">
            <v>10.1</v>
          </cell>
          <cell r="K1496" t="str">
            <v>EUR</v>
          </cell>
          <cell r="M1496"/>
          <cell r="N1496">
            <v>40.4</v>
          </cell>
          <cell r="O1496" t="str">
            <v>EUR</v>
          </cell>
          <cell r="P1496">
            <v>1</v>
          </cell>
          <cell r="Q1496">
            <v>-75</v>
          </cell>
          <cell r="R1496">
            <v>10.1</v>
          </cell>
          <cell r="S1496" t="str">
            <v>EUR</v>
          </cell>
          <cell r="U1496"/>
          <cell r="V1496">
            <v>252.5</v>
          </cell>
          <cell r="W1496">
            <v>252.5</v>
          </cell>
          <cell r="X1496">
            <v>0</v>
          </cell>
          <cell r="Y1496" t="e">
            <v>#NAME?</v>
          </cell>
          <cell r="Z1496">
            <v>1</v>
          </cell>
          <cell r="AA1496">
            <v>1</v>
          </cell>
          <cell r="AB1496" t="str">
            <v>30</v>
          </cell>
          <cell r="AC1496" t="str">
            <v>*SN</v>
          </cell>
          <cell r="AE1496" t="str">
            <v>3FDXQ</v>
          </cell>
          <cell r="AF1496" t="str">
            <v>3</v>
          </cell>
          <cell r="AG1496" t="str">
            <v>F</v>
          </cell>
          <cell r="AH1496" t="str">
            <v>D</v>
          </cell>
          <cell r="AI1496" t="str">
            <v>X</v>
          </cell>
          <cell r="AJ1496" t="str">
            <v>Q</v>
          </cell>
          <cell r="AK1496" t="str">
            <v>Detectors &amp; Peripherals</v>
          </cell>
          <cell r="AL1496" t="str">
            <v>Sinteso</v>
          </cell>
          <cell r="AM1496" t="str">
            <v>Manual call points and bases addressable</v>
          </cell>
          <cell r="AN1496" t="str">
            <v>N</v>
          </cell>
          <cell r="AO1496" t="str">
            <v>N</v>
          </cell>
          <cell r="AP1496" t="str">
            <v>85319085900</v>
          </cell>
          <cell r="AQ1496" t="str">
            <v>CH</v>
          </cell>
          <cell r="AR1496">
            <v>0.28599999999999998</v>
          </cell>
          <cell r="AS1496" t="str">
            <v>KG</v>
          </cell>
          <cell r="AT1496"/>
          <cell r="AV1496" t="str">
            <v>5-16–17, 5-22–23</v>
          </cell>
          <cell r="AX1496">
            <v>25</v>
          </cell>
          <cell r="AY1496">
            <v>252.81</v>
          </cell>
        </row>
        <row r="1497">
          <cell r="A1497" t="str">
            <v>A5Q00004911</v>
          </cell>
          <cell r="B1497" t="str">
            <v>A5Q00004911</v>
          </cell>
          <cell r="C1497" t="str">
            <v>FDMH293-G</v>
          </cell>
          <cell r="D1497" t="str">
            <v>FDMH293-G  Housing green</v>
          </cell>
          <cell r="E1497" t="str">
            <v>FDMH293-G  Gehäuse grün</v>
          </cell>
          <cell r="F1497">
            <v>79.099999999999994</v>
          </cell>
          <cell r="G1497" t="str">
            <v>EUR</v>
          </cell>
          <cell r="H1497">
            <v>1</v>
          </cell>
          <cell r="I1497">
            <v>-75</v>
          </cell>
          <cell r="J1497">
            <v>19.78</v>
          </cell>
          <cell r="K1497" t="str">
            <v>EUR</v>
          </cell>
          <cell r="M1497"/>
          <cell r="N1497">
            <v>79.099999999999994</v>
          </cell>
          <cell r="O1497" t="str">
            <v>EUR</v>
          </cell>
          <cell r="P1497">
            <v>1</v>
          </cell>
          <cell r="Q1497">
            <v>-75</v>
          </cell>
          <cell r="R1497">
            <v>19.78</v>
          </cell>
          <cell r="S1497" t="str">
            <v>EUR</v>
          </cell>
          <cell r="U1497"/>
          <cell r="V1497">
            <v>672.52</v>
          </cell>
          <cell r="W1497">
            <v>672.52</v>
          </cell>
          <cell r="X1497">
            <v>0</v>
          </cell>
          <cell r="Y1497" t="e">
            <v>#NAME?</v>
          </cell>
          <cell r="Z1497">
            <v>1</v>
          </cell>
          <cell r="AA1497">
            <v>1</v>
          </cell>
          <cell r="AB1497" t="str">
            <v>30</v>
          </cell>
          <cell r="AC1497" t="str">
            <v>*SN</v>
          </cell>
          <cell r="AE1497" t="str">
            <v>3FDXQ</v>
          </cell>
          <cell r="AF1497" t="str">
            <v>3</v>
          </cell>
          <cell r="AG1497" t="str">
            <v>F</v>
          </cell>
          <cell r="AH1497" t="str">
            <v>D</v>
          </cell>
          <cell r="AI1497" t="str">
            <v>X</v>
          </cell>
          <cell r="AJ1497" t="str">
            <v>Q</v>
          </cell>
          <cell r="AK1497" t="str">
            <v>Detectors &amp; Peripherals</v>
          </cell>
          <cell r="AL1497" t="str">
            <v>Sinteso</v>
          </cell>
          <cell r="AM1497" t="str">
            <v>Manual call points and bases addressable</v>
          </cell>
          <cell r="AN1497" t="str">
            <v>N</v>
          </cell>
          <cell r="AO1497" t="str">
            <v>N</v>
          </cell>
          <cell r="AP1497" t="str">
            <v>85319085900</v>
          </cell>
          <cell r="AQ1497" t="str">
            <v>CH</v>
          </cell>
          <cell r="AR1497">
            <v>0.28699999999999998</v>
          </cell>
          <cell r="AS1497" t="str">
            <v>KG</v>
          </cell>
          <cell r="AT1497"/>
          <cell r="AV1497" t="str">
            <v>5-16–17, 5-22–23</v>
          </cell>
          <cell r="AX1497">
            <v>34</v>
          </cell>
          <cell r="AY1497">
            <v>672.74</v>
          </cell>
        </row>
        <row r="1498">
          <cell r="A1498" t="str">
            <v>S54311-F2-A1</v>
          </cell>
          <cell r="B1498" t="str">
            <v>S54311-F2-A1</v>
          </cell>
          <cell r="C1498" t="str">
            <v>FDMH293-O</v>
          </cell>
          <cell r="D1498" t="str">
            <v>FDMH293-O  Housing orange</v>
          </cell>
          <cell r="E1498" t="str">
            <v>FDMH293-O  Gehäuse orange</v>
          </cell>
          <cell r="F1498">
            <v>81.5</v>
          </cell>
          <cell r="G1498" t="str">
            <v>EUR</v>
          </cell>
          <cell r="H1498">
            <v>1</v>
          </cell>
          <cell r="I1498">
            <v>-75</v>
          </cell>
          <cell r="J1498">
            <v>20.38</v>
          </cell>
          <cell r="K1498" t="str">
            <v>EUR</v>
          </cell>
          <cell r="M1498"/>
          <cell r="N1498">
            <v>81.5</v>
          </cell>
          <cell r="O1498" t="str">
            <v>EUR</v>
          </cell>
          <cell r="P1498">
            <v>1</v>
          </cell>
          <cell r="Q1498">
            <v>-75</v>
          </cell>
          <cell r="R1498">
            <v>20.38</v>
          </cell>
          <cell r="S1498" t="str">
            <v>EUR</v>
          </cell>
          <cell r="U1498"/>
          <cell r="V1498">
            <v>0</v>
          </cell>
          <cell r="W1498">
            <v>0</v>
          </cell>
          <cell r="X1498">
            <v>0</v>
          </cell>
          <cell r="Y1498" t="e">
            <v>#NAME?</v>
          </cell>
          <cell r="Z1498">
            <v>1</v>
          </cell>
          <cell r="AA1498">
            <v>1</v>
          </cell>
          <cell r="AB1498" t="str">
            <v>30</v>
          </cell>
          <cell r="AC1498" t="str">
            <v>*SN</v>
          </cell>
          <cell r="AE1498" t="str">
            <v>3FDXQ</v>
          </cell>
          <cell r="AF1498" t="str">
            <v>3</v>
          </cell>
          <cell r="AG1498" t="str">
            <v>F</v>
          </cell>
          <cell r="AH1498" t="str">
            <v>D</v>
          </cell>
          <cell r="AI1498" t="str">
            <v>X</v>
          </cell>
          <cell r="AJ1498" t="str">
            <v>Q</v>
          </cell>
          <cell r="AK1498" t="str">
            <v>Detectors &amp; Peripherals</v>
          </cell>
          <cell r="AL1498" t="str">
            <v>Sinteso</v>
          </cell>
          <cell r="AM1498" t="str">
            <v>Manual call points and bases addressable</v>
          </cell>
          <cell r="AN1498" t="str">
            <v>N</v>
          </cell>
          <cell r="AO1498" t="str">
            <v>N</v>
          </cell>
          <cell r="AP1498" t="str">
            <v>85319085900</v>
          </cell>
          <cell r="AQ1498" t="str">
            <v>CH</v>
          </cell>
          <cell r="AR1498">
            <v>0.29099999999999998</v>
          </cell>
          <cell r="AS1498" t="str">
            <v>KG</v>
          </cell>
          <cell r="AT1498"/>
          <cell r="AV1498" t="str">
            <v>5-16–17, 5-22–23</v>
          </cell>
          <cell r="AX1498">
            <v>0</v>
          </cell>
          <cell r="AY1498">
            <v>0</v>
          </cell>
        </row>
        <row r="1499">
          <cell r="A1499" t="str">
            <v>A5Q00004023</v>
          </cell>
          <cell r="B1499" t="str">
            <v>A5Q00004023</v>
          </cell>
          <cell r="C1499" t="str">
            <v>FDMH293-R</v>
          </cell>
          <cell r="D1499" t="str">
            <v>FDMH293-R  Housing red</v>
          </cell>
          <cell r="E1499" t="str">
            <v>FDMH293-R  Gehäuse rot</v>
          </cell>
          <cell r="F1499">
            <v>21.5</v>
          </cell>
          <cell r="G1499" t="str">
            <v>EUR</v>
          </cell>
          <cell r="H1499">
            <v>1</v>
          </cell>
          <cell r="I1499">
            <v>-75</v>
          </cell>
          <cell r="L1499">
            <v>6.04</v>
          </cell>
          <cell r="M1499" t="str">
            <v>EUR</v>
          </cell>
          <cell r="N1499">
            <v>21.5</v>
          </cell>
          <cell r="O1499" t="str">
            <v>EUR</v>
          </cell>
          <cell r="P1499">
            <v>1</v>
          </cell>
          <cell r="Q1499">
            <v>-75</v>
          </cell>
          <cell r="T1499">
            <v>6.04</v>
          </cell>
          <cell r="U1499" t="str">
            <v>EUR</v>
          </cell>
          <cell r="V1499">
            <v>20342.72</v>
          </cell>
          <cell r="W1499">
            <v>20342.72</v>
          </cell>
          <cell r="X1499">
            <v>0</v>
          </cell>
          <cell r="Y1499" t="e">
            <v>#NAME?</v>
          </cell>
          <cell r="Z1499">
            <v>1</v>
          </cell>
          <cell r="AA1499">
            <v>1</v>
          </cell>
          <cell r="AB1499" t="str">
            <v>30</v>
          </cell>
          <cell r="AC1499" t="str">
            <v>*SN</v>
          </cell>
          <cell r="AE1499" t="str">
            <v>3FDXQ</v>
          </cell>
          <cell r="AF1499" t="str">
            <v>3</v>
          </cell>
          <cell r="AG1499" t="str">
            <v>F</v>
          </cell>
          <cell r="AH1499" t="str">
            <v>D</v>
          </cell>
          <cell r="AI1499" t="str">
            <v>X</v>
          </cell>
          <cell r="AJ1499" t="str">
            <v>Q</v>
          </cell>
          <cell r="AK1499" t="str">
            <v>Detectors &amp; Peripherals</v>
          </cell>
          <cell r="AL1499" t="str">
            <v>Sinteso</v>
          </cell>
          <cell r="AM1499" t="str">
            <v>Manual call points and bases addressable</v>
          </cell>
          <cell r="AN1499" t="str">
            <v>N</v>
          </cell>
          <cell r="AO1499" t="str">
            <v>N</v>
          </cell>
          <cell r="AP1499" t="str">
            <v>85319085900</v>
          </cell>
          <cell r="AQ1499" t="str">
            <v>CH</v>
          </cell>
          <cell r="AR1499">
            <v>0.28399999999999997</v>
          </cell>
          <cell r="AS1499" t="str">
            <v>KG</v>
          </cell>
          <cell r="AT1499"/>
          <cell r="AV1499" t="str">
            <v>5-16, 5-22</v>
          </cell>
          <cell r="AX1499">
            <v>3368</v>
          </cell>
          <cell r="AY1499">
            <v>20077.36</v>
          </cell>
        </row>
        <row r="1500">
          <cell r="A1500" t="str">
            <v>A5Q00004908</v>
          </cell>
          <cell r="B1500" t="str">
            <v>A5Q00004908</v>
          </cell>
          <cell r="C1500" t="str">
            <v>FDMH293-Y</v>
          </cell>
          <cell r="D1500" t="str">
            <v>FDMH293-Y  Housing yellow</v>
          </cell>
          <cell r="E1500" t="str">
            <v>FDMH293-Y  Gehäuse gelb</v>
          </cell>
          <cell r="F1500">
            <v>37.6</v>
          </cell>
          <cell r="G1500" t="str">
            <v>EUR</v>
          </cell>
          <cell r="H1500">
            <v>1</v>
          </cell>
          <cell r="I1500">
            <v>-75</v>
          </cell>
          <cell r="J1500">
            <v>9.4</v>
          </cell>
          <cell r="K1500" t="str">
            <v>EUR</v>
          </cell>
          <cell r="M1500"/>
          <cell r="N1500">
            <v>37.6</v>
          </cell>
          <cell r="O1500" t="str">
            <v>EUR</v>
          </cell>
          <cell r="P1500">
            <v>1</v>
          </cell>
          <cell r="Q1500">
            <v>-75</v>
          </cell>
          <cell r="R1500">
            <v>9.4</v>
          </cell>
          <cell r="S1500" t="str">
            <v>EUR</v>
          </cell>
          <cell r="U1500"/>
          <cell r="V1500">
            <v>958.8</v>
          </cell>
          <cell r="W1500">
            <v>958.8</v>
          </cell>
          <cell r="X1500">
            <v>0</v>
          </cell>
          <cell r="Y1500" t="e">
            <v>#NAME?</v>
          </cell>
          <cell r="Z1500">
            <v>1</v>
          </cell>
          <cell r="AA1500">
            <v>1</v>
          </cell>
          <cell r="AB1500" t="str">
            <v>30</v>
          </cell>
          <cell r="AC1500" t="str">
            <v>*SN</v>
          </cell>
          <cell r="AE1500" t="str">
            <v>3FDXQ</v>
          </cell>
          <cell r="AF1500" t="str">
            <v>3</v>
          </cell>
          <cell r="AG1500" t="str">
            <v>F</v>
          </cell>
          <cell r="AH1500" t="str">
            <v>D</v>
          </cell>
          <cell r="AI1500" t="str">
            <v>X</v>
          </cell>
          <cell r="AJ1500" t="str">
            <v>Q</v>
          </cell>
          <cell r="AK1500" t="str">
            <v>Detectors &amp; Peripherals</v>
          </cell>
          <cell r="AL1500" t="str">
            <v>Sinteso</v>
          </cell>
          <cell r="AM1500" t="str">
            <v>Manual call points and bases addressable</v>
          </cell>
          <cell r="AN1500" t="str">
            <v>N</v>
          </cell>
          <cell r="AO1500" t="str">
            <v>N</v>
          </cell>
          <cell r="AP1500" t="str">
            <v>85319085900</v>
          </cell>
          <cell r="AQ1500" t="str">
            <v>CH</v>
          </cell>
          <cell r="AR1500">
            <v>0.28899999999999998</v>
          </cell>
          <cell r="AS1500" t="str">
            <v>KG</v>
          </cell>
          <cell r="AT1500"/>
          <cell r="AV1500" t="str">
            <v>5-16–17, 5-22–23</v>
          </cell>
          <cell r="AX1500">
            <v>102</v>
          </cell>
          <cell r="AY1500">
            <v>955.17</v>
          </cell>
        </row>
        <row r="1501">
          <cell r="A1501" t="str">
            <v>A5Q00013437</v>
          </cell>
          <cell r="B1501" t="str">
            <v>A5Q00013437</v>
          </cell>
          <cell r="C1501" t="str">
            <v>FDMH295-R</v>
          </cell>
          <cell r="D1501" t="str">
            <v>FDMH295-R  Back box</v>
          </cell>
          <cell r="E1501" t="str">
            <v>FDMH295-R  Gehäuseboden</v>
          </cell>
          <cell r="F1501">
            <v>6.02</v>
          </cell>
          <cell r="G1501" t="str">
            <v>EUR</v>
          </cell>
          <cell r="H1501">
            <v>1</v>
          </cell>
          <cell r="I1501">
            <v>-75</v>
          </cell>
          <cell r="J1501">
            <v>1.51</v>
          </cell>
          <cell r="K1501" t="str">
            <v>EUR</v>
          </cell>
          <cell r="M1501"/>
          <cell r="N1501">
            <v>6.02</v>
          </cell>
          <cell r="O1501" t="str">
            <v>EUR</v>
          </cell>
          <cell r="P1501">
            <v>1</v>
          </cell>
          <cell r="Q1501">
            <v>-75</v>
          </cell>
          <cell r="R1501">
            <v>1.51</v>
          </cell>
          <cell r="S1501" t="str">
            <v>EUR</v>
          </cell>
          <cell r="U1501"/>
          <cell r="V1501">
            <v>724.8</v>
          </cell>
          <cell r="W1501">
            <v>724.8</v>
          </cell>
          <cell r="X1501">
            <v>0</v>
          </cell>
          <cell r="Y1501" t="e">
            <v>#NAME?</v>
          </cell>
          <cell r="Z1501">
            <v>10</v>
          </cell>
          <cell r="AA1501">
            <v>10</v>
          </cell>
          <cell r="AB1501" t="str">
            <v>30</v>
          </cell>
          <cell r="AC1501" t="str">
            <v>*SN</v>
          </cell>
          <cell r="AE1501" t="str">
            <v>3FDXQ</v>
          </cell>
          <cell r="AF1501" t="str">
            <v>3</v>
          </cell>
          <cell r="AG1501" t="str">
            <v>F</v>
          </cell>
          <cell r="AH1501" t="str">
            <v>D</v>
          </cell>
          <cell r="AI1501" t="str">
            <v>X</v>
          </cell>
          <cell r="AJ1501" t="str">
            <v>Q</v>
          </cell>
          <cell r="AK1501" t="str">
            <v>Detectors &amp; Peripherals</v>
          </cell>
          <cell r="AL1501" t="str">
            <v>Sinteso</v>
          </cell>
          <cell r="AM1501" t="str">
            <v>Manual call points and bases addressable</v>
          </cell>
          <cell r="AN1501" t="str">
            <v>N</v>
          </cell>
          <cell r="AO1501" t="str">
            <v>N</v>
          </cell>
          <cell r="AP1501" t="str">
            <v>85319085900</v>
          </cell>
          <cell r="AQ1501" t="str">
            <v>CN</v>
          </cell>
          <cell r="AR1501">
            <v>4.9000000000000002E-2</v>
          </cell>
          <cell r="AS1501" t="str">
            <v>KG</v>
          </cell>
          <cell r="AT1501"/>
          <cell r="AV1501" t="str">
            <v>5-13, 7-19, 7-34</v>
          </cell>
          <cell r="AX1501">
            <v>480</v>
          </cell>
          <cell r="AY1501">
            <v>714.0200000000001</v>
          </cell>
        </row>
        <row r="1502">
          <cell r="A1502" t="str">
            <v>A5Q00013438</v>
          </cell>
          <cell r="B1502" t="str">
            <v>A5Q00013438</v>
          </cell>
          <cell r="C1502" t="str">
            <v>FDMH295-S</v>
          </cell>
          <cell r="D1502" t="str">
            <v>FDMH295-S  Back box with 2 entries</v>
          </cell>
          <cell r="E1502" t="str">
            <v>FDMH295-S  Gehäuseboden m. 2 Löcher</v>
          </cell>
          <cell r="F1502">
            <v>10.5</v>
          </cell>
          <cell r="G1502" t="str">
            <v>EUR</v>
          </cell>
          <cell r="H1502">
            <v>1</v>
          </cell>
          <cell r="I1502">
            <v>-75</v>
          </cell>
          <cell r="J1502">
            <v>2.63</v>
          </cell>
          <cell r="K1502" t="str">
            <v>EUR</v>
          </cell>
          <cell r="M1502"/>
          <cell r="N1502">
            <v>10.5</v>
          </cell>
          <cell r="O1502" t="str">
            <v>EUR</v>
          </cell>
          <cell r="P1502">
            <v>1</v>
          </cell>
          <cell r="Q1502">
            <v>-75</v>
          </cell>
          <cell r="R1502">
            <v>2.63</v>
          </cell>
          <cell r="S1502" t="str">
            <v>EUR</v>
          </cell>
          <cell r="U1502"/>
          <cell r="V1502">
            <v>52.6</v>
          </cell>
          <cell r="W1502">
            <v>52.6</v>
          </cell>
          <cell r="X1502">
            <v>0</v>
          </cell>
          <cell r="Y1502" t="e">
            <v>#NAME?</v>
          </cell>
          <cell r="Z1502">
            <v>10</v>
          </cell>
          <cell r="AA1502">
            <v>10</v>
          </cell>
          <cell r="AB1502" t="str">
            <v>30</v>
          </cell>
          <cell r="AC1502" t="str">
            <v>*SN</v>
          </cell>
          <cell r="AE1502" t="str">
            <v>3FDXQ</v>
          </cell>
          <cell r="AF1502" t="str">
            <v>3</v>
          </cell>
          <cell r="AG1502" t="str">
            <v>F</v>
          </cell>
          <cell r="AH1502" t="str">
            <v>D</v>
          </cell>
          <cell r="AI1502" t="str">
            <v>X</v>
          </cell>
          <cell r="AJ1502" t="str">
            <v>Q</v>
          </cell>
          <cell r="AK1502" t="str">
            <v>Detectors &amp; Peripherals</v>
          </cell>
          <cell r="AL1502" t="str">
            <v>Sinteso</v>
          </cell>
          <cell r="AM1502" t="str">
            <v>Manual call points and bases addressable</v>
          </cell>
          <cell r="AN1502" t="str">
            <v>N</v>
          </cell>
          <cell r="AO1502" t="str">
            <v>N</v>
          </cell>
          <cell r="AP1502" t="str">
            <v>85319085900</v>
          </cell>
          <cell r="AQ1502" t="str">
            <v>GB</v>
          </cell>
          <cell r="AR1502">
            <v>7.1999999999999995E-2</v>
          </cell>
          <cell r="AS1502" t="str">
            <v>KG</v>
          </cell>
          <cell r="AT1502"/>
          <cell r="AV1502" t="str">
            <v>5-13, 7-19, 7-34</v>
          </cell>
          <cell r="AX1502">
            <v>20</v>
          </cell>
          <cell r="AY1502">
            <v>52.57</v>
          </cell>
        </row>
        <row r="1503">
          <cell r="A1503" t="str">
            <v>A5Q00029316</v>
          </cell>
          <cell r="B1503" t="str">
            <v>A5Q00029316</v>
          </cell>
          <cell r="C1503" t="str">
            <v>FDM1101</v>
          </cell>
          <cell r="D1503" t="str">
            <v>PCB assembled  to FDM1101</v>
          </cell>
          <cell r="E1503" t="str">
            <v>LP best. zu FDM1101</v>
          </cell>
          <cell r="F1503" t="str">
            <v>on request</v>
          </cell>
          <cell r="G1503"/>
          <cell r="H1503">
            <v>1</v>
          </cell>
          <cell r="I1503">
            <v>-75</v>
          </cell>
          <cell r="K1503"/>
          <cell r="M1503"/>
          <cell r="P1503">
            <v>1</v>
          </cell>
          <cell r="Q1503">
            <v>-75</v>
          </cell>
          <cell r="S1503"/>
          <cell r="U1503"/>
          <cell r="V1503">
            <v>0</v>
          </cell>
          <cell r="W1503">
            <v>0</v>
          </cell>
          <cell r="X1503">
            <v>0</v>
          </cell>
          <cell r="Y1503" t="e">
            <v>#NAME?</v>
          </cell>
          <cell r="Z1503">
            <v>30</v>
          </cell>
          <cell r="AA1503">
            <v>30</v>
          </cell>
          <cell r="AB1503" t="str">
            <v>30</v>
          </cell>
          <cell r="AC1503" t="str">
            <v>*SN</v>
          </cell>
          <cell r="AE1503" t="str">
            <v>3FDXQ</v>
          </cell>
          <cell r="AF1503" t="str">
            <v>3</v>
          </cell>
          <cell r="AG1503" t="str">
            <v>F</v>
          </cell>
          <cell r="AH1503" t="str">
            <v>D</v>
          </cell>
          <cell r="AI1503" t="str">
            <v>X</v>
          </cell>
          <cell r="AJ1503" t="str">
            <v>Q</v>
          </cell>
          <cell r="AK1503" t="str">
            <v>Detectors &amp; Peripherals</v>
          </cell>
          <cell r="AL1503" t="str">
            <v>Sinteso</v>
          </cell>
          <cell r="AM1503" t="str">
            <v>Manual call points and bases addressable</v>
          </cell>
          <cell r="AN1503" t="str">
            <v>N</v>
          </cell>
          <cell r="AO1503" t="str">
            <v>N</v>
          </cell>
          <cell r="AP1503" t="str">
            <v>85319085900</v>
          </cell>
          <cell r="AQ1503" t="str">
            <v>CN</v>
          </cell>
          <cell r="AR1503">
            <v>1.4999999999999999E-2</v>
          </cell>
          <cell r="AS1503" t="str">
            <v>KG</v>
          </cell>
          <cell r="AT1503"/>
          <cell r="AX1503">
            <v>0</v>
          </cell>
          <cell r="AY1503">
            <v>0</v>
          </cell>
        </row>
        <row r="1504">
          <cell r="A1504" t="str">
            <v>A5Q00018640</v>
          </cell>
          <cell r="B1504" t="str">
            <v>A5Q00018640</v>
          </cell>
          <cell r="C1504" t="str">
            <v>FDM225 / FDM226</v>
          </cell>
          <cell r="D1504" t="str">
            <v>PCB assembled FDM225 / FDM226</v>
          </cell>
          <cell r="E1504" t="str">
            <v>Print bestückt FDM225 / FDM226</v>
          </cell>
          <cell r="F1504" t="str">
            <v>on request</v>
          </cell>
          <cell r="G1504"/>
          <cell r="H1504">
            <v>1</v>
          </cell>
          <cell r="I1504">
            <v>-75</v>
          </cell>
          <cell r="K1504"/>
          <cell r="M1504"/>
          <cell r="P1504">
            <v>1</v>
          </cell>
          <cell r="Q1504">
            <v>-75</v>
          </cell>
          <cell r="S1504"/>
          <cell r="U1504"/>
          <cell r="V1504">
            <v>0</v>
          </cell>
          <cell r="W1504">
            <v>0</v>
          </cell>
          <cell r="X1504">
            <v>0</v>
          </cell>
          <cell r="Y1504" t="e">
            <v>#NAME?</v>
          </cell>
          <cell r="Z1504">
            <v>30</v>
          </cell>
          <cell r="AA1504">
            <v>30</v>
          </cell>
          <cell r="AB1504" t="str">
            <v>30</v>
          </cell>
          <cell r="AC1504" t="str">
            <v>*SN</v>
          </cell>
          <cell r="AE1504" t="str">
            <v>3FDXQ</v>
          </cell>
          <cell r="AF1504" t="str">
            <v>3</v>
          </cell>
          <cell r="AG1504" t="str">
            <v>F</v>
          </cell>
          <cell r="AH1504" t="str">
            <v>D</v>
          </cell>
          <cell r="AI1504" t="str">
            <v>X</v>
          </cell>
          <cell r="AJ1504" t="str">
            <v>Q</v>
          </cell>
          <cell r="AK1504" t="str">
            <v>Detectors &amp; Peripherals</v>
          </cell>
          <cell r="AL1504" t="str">
            <v>Sinteso</v>
          </cell>
          <cell r="AM1504" t="str">
            <v>Manual call points and bases addressable</v>
          </cell>
          <cell r="AN1504" t="str">
            <v>N</v>
          </cell>
          <cell r="AO1504" t="str">
            <v>EAR99</v>
          </cell>
          <cell r="AP1504" t="str">
            <v>85319085900</v>
          </cell>
          <cell r="AQ1504" t="str">
            <v>CN</v>
          </cell>
          <cell r="AR1504">
            <v>8.9999999999999993E-3</v>
          </cell>
          <cell r="AS1504" t="str">
            <v>KG</v>
          </cell>
          <cell r="AT1504"/>
          <cell r="AX1504">
            <v>0</v>
          </cell>
          <cell r="AY1504">
            <v>0</v>
          </cell>
        </row>
        <row r="1505">
          <cell r="A1505" t="str">
            <v>Manual call points and bases conventional</v>
          </cell>
          <cell r="AE1505" t="str">
            <v>3FDXR</v>
          </cell>
          <cell r="AF1505" t="str">
            <v>3</v>
          </cell>
          <cell r="AG1505" t="str">
            <v>F</v>
          </cell>
          <cell r="AH1505" t="str">
            <v>D</v>
          </cell>
          <cell r="AI1505" t="str">
            <v>X</v>
          </cell>
          <cell r="AJ1505" t="str">
            <v>R</v>
          </cell>
          <cell r="AK1505" t="str">
            <v>Detectors &amp; Peripherals</v>
          </cell>
          <cell r="AL1505" t="str">
            <v>Sinteso</v>
          </cell>
          <cell r="AM1505" t="str">
            <v>Manual call points and bases conventional</v>
          </cell>
        </row>
        <row r="1506">
          <cell r="A1506" t="str">
            <v>A5Q00002395</v>
          </cell>
          <cell r="B1506" t="str">
            <v>A5Q00002395</v>
          </cell>
          <cell r="C1506" t="str">
            <v>FDCH291</v>
          </cell>
          <cell r="D1506" t="str">
            <v>FDCH291  Housing (IP55)</v>
          </cell>
          <cell r="E1506" t="str">
            <v>FDCH291  Gehäuse (IP55)</v>
          </cell>
          <cell r="F1506">
            <v>30.2</v>
          </cell>
          <cell r="G1506" t="str">
            <v>EUR</v>
          </cell>
          <cell r="H1506">
            <v>1</v>
          </cell>
          <cell r="I1506">
            <v>-75</v>
          </cell>
          <cell r="J1506">
            <v>7.55</v>
          </cell>
          <cell r="K1506" t="str">
            <v>EUR</v>
          </cell>
          <cell r="M1506"/>
          <cell r="N1506">
            <v>30.2</v>
          </cell>
          <cell r="O1506" t="str">
            <v>EUR</v>
          </cell>
          <cell r="P1506">
            <v>1</v>
          </cell>
          <cell r="Q1506">
            <v>-75</v>
          </cell>
          <cell r="R1506">
            <v>7.55</v>
          </cell>
          <cell r="S1506" t="str">
            <v>EUR</v>
          </cell>
          <cell r="U1506"/>
          <cell r="V1506">
            <v>6998.85</v>
          </cell>
          <cell r="W1506">
            <v>6998.85</v>
          </cell>
          <cell r="X1506">
            <v>0</v>
          </cell>
          <cell r="Y1506" t="e">
            <v>#NAME?</v>
          </cell>
          <cell r="Z1506">
            <v>1</v>
          </cell>
          <cell r="AA1506">
            <v>1</v>
          </cell>
          <cell r="AB1506" t="str">
            <v>30</v>
          </cell>
          <cell r="AC1506" t="str">
            <v>*SN</v>
          </cell>
          <cell r="AE1506" t="str">
            <v>3FDXR</v>
          </cell>
          <cell r="AF1506" t="str">
            <v>3</v>
          </cell>
          <cell r="AG1506" t="str">
            <v>F</v>
          </cell>
          <cell r="AH1506" t="str">
            <v>D</v>
          </cell>
          <cell r="AI1506" t="str">
            <v>X</v>
          </cell>
          <cell r="AJ1506" t="str">
            <v>R</v>
          </cell>
          <cell r="AK1506" t="str">
            <v>Detectors &amp; Peripherals</v>
          </cell>
          <cell r="AL1506" t="str">
            <v>Sinteso</v>
          </cell>
          <cell r="AM1506" t="str">
            <v>Manual call points and bases conventional</v>
          </cell>
          <cell r="AN1506" t="str">
            <v>N</v>
          </cell>
          <cell r="AO1506" t="str">
            <v>N</v>
          </cell>
          <cell r="AP1506" t="str">
            <v>85389099990</v>
          </cell>
          <cell r="AQ1506" t="str">
            <v>CH</v>
          </cell>
          <cell r="AR1506">
            <v>0.33100000000000002</v>
          </cell>
          <cell r="AS1506" t="str">
            <v>KG</v>
          </cell>
          <cell r="AT1506"/>
          <cell r="AX1506">
            <v>927</v>
          </cell>
          <cell r="AY1506">
            <v>6863.53</v>
          </cell>
        </row>
        <row r="1507">
          <cell r="A1507" t="str">
            <v>A5Q00004980</v>
          </cell>
          <cell r="B1507" t="str">
            <v>A5Q00004980</v>
          </cell>
          <cell r="C1507" t="str">
            <v>FDMH291-B</v>
          </cell>
          <cell r="D1507" t="str">
            <v>FDMH291-B  Housing blue</v>
          </cell>
          <cell r="E1507" t="str">
            <v>FDMH291-B  Gehäuse blau</v>
          </cell>
          <cell r="F1507">
            <v>54.7</v>
          </cell>
          <cell r="G1507" t="str">
            <v>EUR</v>
          </cell>
          <cell r="H1507">
            <v>1</v>
          </cell>
          <cell r="I1507">
            <v>-75</v>
          </cell>
          <cell r="J1507">
            <v>13.68</v>
          </cell>
          <cell r="K1507" t="str">
            <v>EUR</v>
          </cell>
          <cell r="M1507"/>
          <cell r="N1507">
            <v>54.7</v>
          </cell>
          <cell r="O1507" t="str">
            <v>EUR</v>
          </cell>
          <cell r="P1507">
            <v>1</v>
          </cell>
          <cell r="Q1507">
            <v>-75</v>
          </cell>
          <cell r="R1507">
            <v>13.68</v>
          </cell>
          <cell r="S1507" t="str">
            <v>EUR</v>
          </cell>
          <cell r="U1507"/>
          <cell r="V1507">
            <v>492.48</v>
          </cell>
          <cell r="W1507">
            <v>492.48</v>
          </cell>
          <cell r="X1507">
            <v>0</v>
          </cell>
          <cell r="Y1507" t="e">
            <v>#NAME?</v>
          </cell>
          <cell r="Z1507">
            <v>1</v>
          </cell>
          <cell r="AA1507">
            <v>1</v>
          </cell>
          <cell r="AB1507" t="str">
            <v>30</v>
          </cell>
          <cell r="AC1507" t="str">
            <v>*SN</v>
          </cell>
          <cell r="AE1507" t="str">
            <v>3FDXR</v>
          </cell>
          <cell r="AF1507" t="str">
            <v>3</v>
          </cell>
          <cell r="AG1507" t="str">
            <v>F</v>
          </cell>
          <cell r="AH1507" t="str">
            <v>D</v>
          </cell>
          <cell r="AI1507" t="str">
            <v>X</v>
          </cell>
          <cell r="AJ1507" t="str">
            <v>R</v>
          </cell>
          <cell r="AK1507" t="str">
            <v>Detectors &amp; Peripherals</v>
          </cell>
          <cell r="AL1507" t="str">
            <v>Sinteso</v>
          </cell>
          <cell r="AM1507" t="str">
            <v>Manual call points and bases conventional</v>
          </cell>
          <cell r="AN1507" t="str">
            <v>N</v>
          </cell>
          <cell r="AO1507" t="str">
            <v>N</v>
          </cell>
          <cell r="AP1507" t="str">
            <v>85319085900</v>
          </cell>
          <cell r="AQ1507" t="str">
            <v>CH</v>
          </cell>
          <cell r="AR1507">
            <v>0.11700000000000001</v>
          </cell>
          <cell r="AS1507" t="str">
            <v>KG</v>
          </cell>
          <cell r="AT1507"/>
          <cell r="AV1507" t="str">
            <v>5-10–11, 7-20–21</v>
          </cell>
          <cell r="AX1507">
            <v>36</v>
          </cell>
          <cell r="AY1507">
            <v>467.79000000000008</v>
          </cell>
        </row>
        <row r="1508">
          <cell r="A1508" t="str">
            <v>A5Q00004981</v>
          </cell>
          <cell r="B1508" t="str">
            <v>A5Q00004981</v>
          </cell>
          <cell r="C1508" t="str">
            <v>FDMH291-G</v>
          </cell>
          <cell r="D1508" t="str">
            <v>FDMH291-G  Housing green</v>
          </cell>
          <cell r="E1508" t="str">
            <v>FDMH291-G  Gehäuse grün</v>
          </cell>
          <cell r="F1508">
            <v>46.6</v>
          </cell>
          <cell r="G1508" t="str">
            <v>EUR</v>
          </cell>
          <cell r="H1508">
            <v>1</v>
          </cell>
          <cell r="I1508">
            <v>-75</v>
          </cell>
          <cell r="J1508">
            <v>11.65</v>
          </cell>
          <cell r="K1508" t="str">
            <v>EUR</v>
          </cell>
          <cell r="M1508"/>
          <cell r="N1508">
            <v>46.6</v>
          </cell>
          <cell r="O1508" t="str">
            <v>EUR</v>
          </cell>
          <cell r="P1508">
            <v>1</v>
          </cell>
          <cell r="Q1508">
            <v>-75</v>
          </cell>
          <cell r="R1508">
            <v>11.65</v>
          </cell>
          <cell r="S1508" t="str">
            <v>EUR</v>
          </cell>
          <cell r="U1508"/>
          <cell r="V1508">
            <v>1759.15</v>
          </cell>
          <cell r="W1508">
            <v>1759.15</v>
          </cell>
          <cell r="X1508">
            <v>0</v>
          </cell>
          <cell r="Y1508" t="e">
            <v>#NAME?</v>
          </cell>
          <cell r="Z1508">
            <v>1</v>
          </cell>
          <cell r="AA1508">
            <v>1</v>
          </cell>
          <cell r="AB1508" t="str">
            <v>30</v>
          </cell>
          <cell r="AC1508" t="str">
            <v>*SN</v>
          </cell>
          <cell r="AE1508" t="str">
            <v>3FDXR</v>
          </cell>
          <cell r="AF1508" t="str">
            <v>3</v>
          </cell>
          <cell r="AG1508" t="str">
            <v>F</v>
          </cell>
          <cell r="AH1508" t="str">
            <v>D</v>
          </cell>
          <cell r="AI1508" t="str">
            <v>X</v>
          </cell>
          <cell r="AJ1508" t="str">
            <v>R</v>
          </cell>
          <cell r="AK1508" t="str">
            <v>Detectors &amp; Peripherals</v>
          </cell>
          <cell r="AL1508" t="str">
            <v>Sinteso</v>
          </cell>
          <cell r="AM1508" t="str">
            <v>Manual call points and bases conventional</v>
          </cell>
          <cell r="AN1508" t="str">
            <v>N</v>
          </cell>
          <cell r="AO1508" t="str">
            <v>N</v>
          </cell>
          <cell r="AP1508" t="str">
            <v>85319085900</v>
          </cell>
          <cell r="AQ1508" t="str">
            <v>CH</v>
          </cell>
          <cell r="AR1508">
            <v>0.114</v>
          </cell>
          <cell r="AS1508" t="str">
            <v>KG</v>
          </cell>
          <cell r="AT1508"/>
          <cell r="AV1508" t="str">
            <v>5-10–11, 7-20–21</v>
          </cell>
          <cell r="AX1508">
            <v>151</v>
          </cell>
          <cell r="AY1508">
            <v>1700.52</v>
          </cell>
        </row>
        <row r="1509">
          <cell r="A1509" t="str">
            <v>A5Q00002217</v>
          </cell>
          <cell r="B1509" t="str">
            <v>A5Q00002217</v>
          </cell>
          <cell r="C1509" t="str">
            <v>FDMH291-R</v>
          </cell>
          <cell r="D1509" t="str">
            <v>FDMH291-R  Housing red</v>
          </cell>
          <cell r="E1509" t="str">
            <v>FDMH291-R  Gehäuse rot</v>
          </cell>
          <cell r="F1509">
            <v>8.67</v>
          </cell>
          <cell r="G1509" t="str">
            <v>EUR</v>
          </cell>
          <cell r="H1509">
            <v>1</v>
          </cell>
          <cell r="I1509">
            <v>-75</v>
          </cell>
          <cell r="L1509">
            <v>2.2999999999999998</v>
          </cell>
          <cell r="M1509" t="str">
            <v>EUR</v>
          </cell>
          <cell r="N1509">
            <v>8.67</v>
          </cell>
          <cell r="O1509" t="str">
            <v>EUR</v>
          </cell>
          <cell r="P1509">
            <v>1</v>
          </cell>
          <cell r="Q1509">
            <v>-75</v>
          </cell>
          <cell r="T1509">
            <v>2.2999999999999998</v>
          </cell>
          <cell r="U1509" t="str">
            <v>EUR</v>
          </cell>
          <cell r="V1509">
            <v>17231.599999999999</v>
          </cell>
          <cell r="W1509">
            <v>17231.599999999999</v>
          </cell>
          <cell r="X1509">
            <v>0</v>
          </cell>
          <cell r="Y1509" t="e">
            <v>#NAME?</v>
          </cell>
          <cell r="Z1509">
            <v>1</v>
          </cell>
          <cell r="AA1509">
            <v>1</v>
          </cell>
          <cell r="AB1509" t="str">
            <v>30</v>
          </cell>
          <cell r="AC1509" t="str">
            <v>*SN</v>
          </cell>
          <cell r="AE1509" t="str">
            <v>3FDXR</v>
          </cell>
          <cell r="AF1509" t="str">
            <v>3</v>
          </cell>
          <cell r="AG1509" t="str">
            <v>F</v>
          </cell>
          <cell r="AH1509" t="str">
            <v>D</v>
          </cell>
          <cell r="AI1509" t="str">
            <v>X</v>
          </cell>
          <cell r="AJ1509" t="str">
            <v>R</v>
          </cell>
          <cell r="AK1509" t="str">
            <v>Detectors &amp; Peripherals</v>
          </cell>
          <cell r="AL1509" t="str">
            <v>Sinteso</v>
          </cell>
          <cell r="AM1509" t="str">
            <v>Manual call points and bases conventional</v>
          </cell>
          <cell r="AN1509" t="str">
            <v>N</v>
          </cell>
          <cell r="AO1509" t="str">
            <v>N</v>
          </cell>
          <cell r="AP1509" t="str">
            <v>85319085900</v>
          </cell>
          <cell r="AQ1509" t="str">
            <v>CH</v>
          </cell>
          <cell r="AR1509">
            <v>0.111</v>
          </cell>
          <cell r="AS1509" t="str">
            <v>KG</v>
          </cell>
          <cell r="AT1509"/>
          <cell r="AV1509" t="str">
            <v>5-10, 7-20</v>
          </cell>
          <cell r="AX1509">
            <v>7492</v>
          </cell>
          <cell r="AY1509">
            <v>16833.170000000002</v>
          </cell>
        </row>
        <row r="1510">
          <cell r="A1510" t="str">
            <v>A5Q00019459</v>
          </cell>
          <cell r="B1510" t="str">
            <v>A5Q00019459</v>
          </cell>
          <cell r="C1510" t="str">
            <v>FDMH291-R-1</v>
          </cell>
          <cell r="D1510" t="str">
            <v>FDMH291-R-1  Housing red</v>
          </cell>
          <cell r="E1510" t="str">
            <v>FDMH291-R-1  Gehäuse rot</v>
          </cell>
          <cell r="F1510">
            <v>32.200000000000003</v>
          </cell>
          <cell r="G1510" t="str">
            <v>EUR</v>
          </cell>
          <cell r="H1510">
            <v>1</v>
          </cell>
          <cell r="I1510">
            <v>-75</v>
          </cell>
          <cell r="J1510">
            <v>8.0500000000000007</v>
          </cell>
          <cell r="K1510" t="str">
            <v>EUR</v>
          </cell>
          <cell r="M1510"/>
          <cell r="N1510">
            <v>32.200000000000003</v>
          </cell>
          <cell r="O1510" t="str">
            <v>EUR</v>
          </cell>
          <cell r="P1510">
            <v>1</v>
          </cell>
          <cell r="Q1510">
            <v>-75</v>
          </cell>
          <cell r="R1510">
            <v>8.0500000000000007</v>
          </cell>
          <cell r="S1510" t="str">
            <v>EUR</v>
          </cell>
          <cell r="U1510"/>
          <cell r="V1510">
            <v>0</v>
          </cell>
          <cell r="W1510">
            <v>0</v>
          </cell>
          <cell r="X1510">
            <v>0</v>
          </cell>
          <cell r="Y1510" t="e">
            <v>#NAME?</v>
          </cell>
          <cell r="Z1510">
            <v>10</v>
          </cell>
          <cell r="AA1510">
            <v>10</v>
          </cell>
          <cell r="AB1510" t="str">
            <v>30</v>
          </cell>
          <cell r="AC1510" t="str">
            <v>*SN</v>
          </cell>
          <cell r="AE1510" t="str">
            <v>3FDXR</v>
          </cell>
          <cell r="AF1510" t="str">
            <v>3</v>
          </cell>
          <cell r="AG1510" t="str">
            <v>F</v>
          </cell>
          <cell r="AH1510" t="str">
            <v>D</v>
          </cell>
          <cell r="AI1510" t="str">
            <v>X</v>
          </cell>
          <cell r="AJ1510" t="str">
            <v>R</v>
          </cell>
          <cell r="AK1510" t="str">
            <v>Detectors &amp; Peripherals</v>
          </cell>
          <cell r="AL1510" t="str">
            <v>Sinteso</v>
          </cell>
          <cell r="AM1510" t="str">
            <v>Manual call points and bases conventional</v>
          </cell>
          <cell r="AN1510" t="str">
            <v>N</v>
          </cell>
          <cell r="AO1510" t="str">
            <v>N</v>
          </cell>
          <cell r="AP1510" t="str">
            <v>85319085900</v>
          </cell>
          <cell r="AQ1510" t="str">
            <v>CH</v>
          </cell>
          <cell r="AR1510">
            <v>9.9000000000000005E-2</v>
          </cell>
          <cell r="AS1510" t="str">
            <v>KG</v>
          </cell>
          <cell r="AT1510"/>
          <cell r="AX1510">
            <v>0</v>
          </cell>
          <cell r="AY1510">
            <v>0</v>
          </cell>
        </row>
        <row r="1511">
          <cell r="A1511" t="str">
            <v>A5Q00004979</v>
          </cell>
          <cell r="B1511" t="str">
            <v>A5Q00004979</v>
          </cell>
          <cell r="C1511" t="str">
            <v>FDMH291-Y</v>
          </cell>
          <cell r="D1511" t="str">
            <v>FDMH291-Y  Housing yellow</v>
          </cell>
          <cell r="E1511" t="str">
            <v>FDMH291-Y  Gehäuse gelb</v>
          </cell>
          <cell r="F1511">
            <v>48.6</v>
          </cell>
          <cell r="G1511" t="str">
            <v>EUR</v>
          </cell>
          <cell r="H1511">
            <v>1</v>
          </cell>
          <cell r="I1511">
            <v>-75</v>
          </cell>
          <cell r="J1511">
            <v>12.15</v>
          </cell>
          <cell r="K1511" t="str">
            <v>EUR</v>
          </cell>
          <cell r="M1511"/>
          <cell r="N1511">
            <v>48.6</v>
          </cell>
          <cell r="O1511" t="str">
            <v>EUR</v>
          </cell>
          <cell r="P1511">
            <v>1</v>
          </cell>
          <cell r="Q1511">
            <v>-75</v>
          </cell>
          <cell r="R1511">
            <v>12.15</v>
          </cell>
          <cell r="S1511" t="str">
            <v>EUR</v>
          </cell>
          <cell r="U1511"/>
          <cell r="V1511">
            <v>546.75</v>
          </cell>
          <cell r="W1511">
            <v>546.75</v>
          </cell>
          <cell r="X1511">
            <v>0</v>
          </cell>
          <cell r="Y1511" t="e">
            <v>#NAME?</v>
          </cell>
          <cell r="Z1511">
            <v>1</v>
          </cell>
          <cell r="AA1511">
            <v>1</v>
          </cell>
          <cell r="AB1511" t="str">
            <v>30</v>
          </cell>
          <cell r="AC1511" t="str">
            <v>*SN</v>
          </cell>
          <cell r="AE1511" t="str">
            <v>3FDXR</v>
          </cell>
          <cell r="AF1511" t="str">
            <v>3</v>
          </cell>
          <cell r="AG1511" t="str">
            <v>F</v>
          </cell>
          <cell r="AH1511" t="str">
            <v>D</v>
          </cell>
          <cell r="AI1511" t="str">
            <v>X</v>
          </cell>
          <cell r="AJ1511" t="str">
            <v>R</v>
          </cell>
          <cell r="AK1511" t="str">
            <v>Detectors &amp; Peripherals</v>
          </cell>
          <cell r="AL1511" t="str">
            <v>Sinteso</v>
          </cell>
          <cell r="AM1511" t="str">
            <v>Manual call points and bases conventional</v>
          </cell>
          <cell r="AN1511" t="str">
            <v>N</v>
          </cell>
          <cell r="AO1511" t="str">
            <v>N</v>
          </cell>
          <cell r="AP1511" t="str">
            <v>85319085900</v>
          </cell>
          <cell r="AQ1511" t="str">
            <v>CH</v>
          </cell>
          <cell r="AR1511">
            <v>0.11700000000000001</v>
          </cell>
          <cell r="AS1511" t="str">
            <v>KG</v>
          </cell>
          <cell r="AT1511"/>
          <cell r="AV1511" t="str">
            <v>5-10, 7-20–21</v>
          </cell>
          <cell r="AX1511">
            <v>45</v>
          </cell>
          <cell r="AY1511">
            <v>532.78</v>
          </cell>
        </row>
        <row r="1512">
          <cell r="A1512" t="str">
            <v>Manual call points and bases wireless</v>
          </cell>
          <cell r="AE1512" t="str">
            <v>3FDXS</v>
          </cell>
          <cell r="AF1512" t="str">
            <v>3</v>
          </cell>
          <cell r="AG1512" t="str">
            <v>F</v>
          </cell>
          <cell r="AH1512" t="str">
            <v>D</v>
          </cell>
          <cell r="AI1512" t="str">
            <v>X</v>
          </cell>
          <cell r="AJ1512" t="str">
            <v>S</v>
          </cell>
          <cell r="AK1512" t="str">
            <v>Detectors &amp; Peripherals</v>
          </cell>
          <cell r="AL1512" t="str">
            <v>Sinteso</v>
          </cell>
          <cell r="AM1512" t="str">
            <v>Manual call points and bases wireless</v>
          </cell>
        </row>
        <row r="1513">
          <cell r="A1513" t="str">
            <v>S54323-B108-A1</v>
          </cell>
          <cell r="B1513" t="str">
            <v>S54323-B108-A1</v>
          </cell>
          <cell r="C1513" t="str">
            <v>FDME273</v>
          </cell>
          <cell r="D1513" t="str">
            <v>FDME273  Switching unit</v>
          </cell>
          <cell r="E1513" t="str">
            <v>FDME273  Schaltungseinsatz</v>
          </cell>
          <cell r="F1513">
            <v>355</v>
          </cell>
          <cell r="G1513" t="str">
            <v>EUR</v>
          </cell>
          <cell r="H1513">
            <v>1</v>
          </cell>
          <cell r="I1513">
            <v>-75</v>
          </cell>
          <cell r="J1513">
            <v>88.75</v>
          </cell>
          <cell r="K1513" t="str">
            <v>EUR</v>
          </cell>
          <cell r="M1513"/>
          <cell r="N1513">
            <v>355</v>
          </cell>
          <cell r="O1513" t="str">
            <v>EUR</v>
          </cell>
          <cell r="P1513">
            <v>1</v>
          </cell>
          <cell r="Q1513">
            <v>-75</v>
          </cell>
          <cell r="R1513">
            <v>88.75</v>
          </cell>
          <cell r="S1513" t="str">
            <v>EUR</v>
          </cell>
          <cell r="U1513"/>
          <cell r="V1513">
            <v>710</v>
          </cell>
          <cell r="W1513">
            <v>710</v>
          </cell>
          <cell r="X1513">
            <v>0</v>
          </cell>
          <cell r="Y1513" t="e">
            <v>#NAME?</v>
          </cell>
          <cell r="Z1513">
            <v>1</v>
          </cell>
          <cell r="AA1513">
            <v>1</v>
          </cell>
          <cell r="AB1513" t="str">
            <v>28</v>
          </cell>
          <cell r="AC1513" t="str">
            <v>*SN</v>
          </cell>
          <cell r="AD1513" t="str">
            <v>new product</v>
          </cell>
          <cell r="AE1513" t="str">
            <v>3FDXS</v>
          </cell>
          <cell r="AF1513" t="str">
            <v>3</v>
          </cell>
          <cell r="AG1513" t="str">
            <v>F</v>
          </cell>
          <cell r="AH1513" t="str">
            <v>D</v>
          </cell>
          <cell r="AI1513" t="str">
            <v>X</v>
          </cell>
          <cell r="AJ1513" t="str">
            <v>S</v>
          </cell>
          <cell r="AK1513" t="str">
            <v>Detectors &amp; Peripherals</v>
          </cell>
          <cell r="AL1513" t="str">
            <v>Sinteso</v>
          </cell>
          <cell r="AM1513" t="str">
            <v>Manual call points and bases wireless</v>
          </cell>
          <cell r="AN1513" t="str">
            <v>N</v>
          </cell>
          <cell r="AO1513" t="str">
            <v>N</v>
          </cell>
          <cell r="AP1513" t="str">
            <v>85319085900</v>
          </cell>
          <cell r="AQ1513" t="str">
            <v>CH</v>
          </cell>
          <cell r="AR1513">
            <v>0.13</v>
          </cell>
          <cell r="AS1513" t="str">
            <v>KG</v>
          </cell>
          <cell r="AT1513"/>
          <cell r="AX1513">
            <v>8</v>
          </cell>
          <cell r="AY1513">
            <v>711.76</v>
          </cell>
        </row>
        <row r="1514">
          <cell r="A1514" t="str">
            <v>S54323-B109-A1</v>
          </cell>
          <cell r="B1514" t="str">
            <v>S54323-B109-A1</v>
          </cell>
          <cell r="C1514" t="str">
            <v>FDMH273-R</v>
          </cell>
          <cell r="D1514" t="str">
            <v>FDMH273-R  Housing red</v>
          </cell>
          <cell r="E1514" t="str">
            <v>FDMH273-R  Gehäuse rot</v>
          </cell>
          <cell r="F1514">
            <v>45</v>
          </cell>
          <cell r="G1514" t="str">
            <v>EUR</v>
          </cell>
          <cell r="H1514">
            <v>1</v>
          </cell>
          <cell r="I1514">
            <v>-75</v>
          </cell>
          <cell r="J1514">
            <v>11.25</v>
          </cell>
          <cell r="K1514" t="str">
            <v>EUR</v>
          </cell>
          <cell r="M1514"/>
          <cell r="N1514">
            <v>45</v>
          </cell>
          <cell r="O1514" t="str">
            <v>EUR</v>
          </cell>
          <cell r="P1514">
            <v>1</v>
          </cell>
          <cell r="Q1514">
            <v>-75</v>
          </cell>
          <cell r="R1514">
            <v>11.25</v>
          </cell>
          <cell r="S1514" t="str">
            <v>EUR</v>
          </cell>
          <cell r="U1514"/>
          <cell r="V1514">
            <v>90</v>
          </cell>
          <cell r="W1514">
            <v>90</v>
          </cell>
          <cell r="X1514">
            <v>0</v>
          </cell>
          <cell r="Y1514" t="e">
            <v>#NAME?</v>
          </cell>
          <cell r="Z1514">
            <v>1</v>
          </cell>
          <cell r="AA1514">
            <v>1</v>
          </cell>
          <cell r="AB1514" t="str">
            <v>28</v>
          </cell>
          <cell r="AC1514" t="str">
            <v>*SN</v>
          </cell>
          <cell r="AD1514" t="str">
            <v>new product</v>
          </cell>
          <cell r="AE1514" t="str">
            <v>3FDXS</v>
          </cell>
          <cell r="AF1514" t="str">
            <v>3</v>
          </cell>
          <cell r="AG1514" t="str">
            <v>F</v>
          </cell>
          <cell r="AH1514" t="str">
            <v>D</v>
          </cell>
          <cell r="AI1514" t="str">
            <v>X</v>
          </cell>
          <cell r="AJ1514" t="str">
            <v>S</v>
          </cell>
          <cell r="AK1514" t="str">
            <v>Detectors &amp; Peripherals</v>
          </cell>
          <cell r="AL1514" t="str">
            <v>Sinteso</v>
          </cell>
          <cell r="AM1514" t="str">
            <v>Manual call points and bases wireless</v>
          </cell>
          <cell r="AN1514" t="str">
            <v>N</v>
          </cell>
          <cell r="AO1514" t="str">
            <v>N</v>
          </cell>
          <cell r="AP1514" t="str">
            <v>85319085900</v>
          </cell>
          <cell r="AQ1514" t="str">
            <v>CH</v>
          </cell>
          <cell r="AR1514">
            <v>0.32800000000000001</v>
          </cell>
          <cell r="AS1514" t="str">
            <v>KG</v>
          </cell>
          <cell r="AT1514"/>
          <cell r="AX1514">
            <v>8</v>
          </cell>
          <cell r="AY1514">
            <v>90.16</v>
          </cell>
        </row>
        <row r="1515">
          <cell r="A1515" t="str">
            <v>Notification devices addressable</v>
          </cell>
          <cell r="AE1515" t="str">
            <v>3FDXT</v>
          </cell>
          <cell r="AF1515" t="str">
            <v>3</v>
          </cell>
          <cell r="AG1515" t="str">
            <v>F</v>
          </cell>
          <cell r="AH1515" t="str">
            <v>D</v>
          </cell>
          <cell r="AI1515" t="str">
            <v>X</v>
          </cell>
          <cell r="AJ1515" t="str">
            <v>T</v>
          </cell>
          <cell r="AK1515" t="str">
            <v>Detectors &amp; Peripherals</v>
          </cell>
          <cell r="AL1515" t="str">
            <v>Sinteso</v>
          </cell>
          <cell r="AM1515" t="str">
            <v>Notification devices addressable</v>
          </cell>
        </row>
        <row r="1516">
          <cell r="A1516" t="str">
            <v>A5Q00004117</v>
          </cell>
          <cell r="B1516" t="str">
            <v>A5Q00004117</v>
          </cell>
          <cell r="C1516" t="str">
            <v>FDS221-R</v>
          </cell>
          <cell r="D1516" t="str">
            <v>FDS221-R  Alarm sounder red</v>
          </cell>
          <cell r="E1516" t="str">
            <v>FDS221-R  Alarmtongeber rot</v>
          </cell>
          <cell r="F1516">
            <v>161</v>
          </cell>
          <cell r="G1516" t="str">
            <v>EUR</v>
          </cell>
          <cell r="H1516">
            <v>1</v>
          </cell>
          <cell r="I1516">
            <v>-75</v>
          </cell>
          <cell r="L1516">
            <v>45.25</v>
          </cell>
          <cell r="M1516" t="str">
            <v>EUR</v>
          </cell>
          <cell r="N1516">
            <v>161</v>
          </cell>
          <cell r="O1516" t="str">
            <v>EUR</v>
          </cell>
          <cell r="P1516">
            <v>1</v>
          </cell>
          <cell r="Q1516">
            <v>-75</v>
          </cell>
          <cell r="T1516">
            <v>45.25</v>
          </cell>
          <cell r="U1516" t="str">
            <v>EUR</v>
          </cell>
          <cell r="V1516">
            <v>74753</v>
          </cell>
          <cell r="W1516">
            <v>74753</v>
          </cell>
          <cell r="X1516">
            <v>0</v>
          </cell>
          <cell r="Y1516" t="e">
            <v>#NAME?</v>
          </cell>
          <cell r="Z1516">
            <v>1</v>
          </cell>
          <cell r="AA1516">
            <v>1</v>
          </cell>
          <cell r="AB1516" t="str">
            <v>30</v>
          </cell>
          <cell r="AC1516" t="str">
            <v>*SN</v>
          </cell>
          <cell r="AE1516" t="str">
            <v>3FDXT</v>
          </cell>
          <cell r="AF1516" t="str">
            <v>3</v>
          </cell>
          <cell r="AG1516" t="str">
            <v>F</v>
          </cell>
          <cell r="AH1516" t="str">
            <v>D</v>
          </cell>
          <cell r="AI1516" t="str">
            <v>X</v>
          </cell>
          <cell r="AJ1516" t="str">
            <v>T</v>
          </cell>
          <cell r="AK1516" t="str">
            <v>Detectors &amp; Peripherals</v>
          </cell>
          <cell r="AL1516" t="str">
            <v>Sinteso</v>
          </cell>
          <cell r="AM1516" t="str">
            <v>Notification devices addressable</v>
          </cell>
          <cell r="AN1516" t="str">
            <v>N</v>
          </cell>
          <cell r="AO1516" t="str">
            <v>N</v>
          </cell>
          <cell r="AP1516" t="str">
            <v>85319085900</v>
          </cell>
          <cell r="AQ1516" t="str">
            <v>CN</v>
          </cell>
          <cell r="AR1516">
            <v>0.13600000000000001</v>
          </cell>
          <cell r="AS1516" t="str">
            <v>KG</v>
          </cell>
          <cell r="AT1516"/>
          <cell r="AV1516" t="str">
            <v>5-30</v>
          </cell>
          <cell r="AX1516">
            <v>1652</v>
          </cell>
          <cell r="AY1516">
            <v>73948.099999999991</v>
          </cell>
        </row>
        <row r="1517">
          <cell r="A1517" t="str">
            <v>A5Q00006711</v>
          </cell>
          <cell r="B1517" t="str">
            <v>A5Q00006711</v>
          </cell>
          <cell r="C1517" t="str">
            <v>FDS221-W</v>
          </cell>
          <cell r="D1517" t="str">
            <v>FDS221-W  Alarm sounder white</v>
          </cell>
          <cell r="E1517" t="str">
            <v>FDS221-W  Alarmtongeber weiss</v>
          </cell>
          <cell r="F1517">
            <v>161</v>
          </cell>
          <cell r="G1517" t="str">
            <v>EUR</v>
          </cell>
          <cell r="H1517">
            <v>1</v>
          </cell>
          <cell r="I1517">
            <v>-75</v>
          </cell>
          <cell r="L1517">
            <v>45.25</v>
          </cell>
          <cell r="M1517" t="str">
            <v>EUR</v>
          </cell>
          <cell r="N1517">
            <v>161</v>
          </cell>
          <cell r="O1517" t="str">
            <v>EUR</v>
          </cell>
          <cell r="P1517">
            <v>1</v>
          </cell>
          <cell r="Q1517">
            <v>-75</v>
          </cell>
          <cell r="T1517">
            <v>45.25</v>
          </cell>
          <cell r="U1517" t="str">
            <v>EUR</v>
          </cell>
          <cell r="V1517">
            <v>3212.75</v>
          </cell>
          <cell r="W1517">
            <v>3212.75</v>
          </cell>
          <cell r="X1517">
            <v>0</v>
          </cell>
          <cell r="Y1517" t="e">
            <v>#NAME?</v>
          </cell>
          <cell r="Z1517">
            <v>1</v>
          </cell>
          <cell r="AA1517">
            <v>1</v>
          </cell>
          <cell r="AB1517" t="str">
            <v>30</v>
          </cell>
          <cell r="AC1517" t="str">
            <v>*SN</v>
          </cell>
          <cell r="AE1517" t="str">
            <v>3FDXT</v>
          </cell>
          <cell r="AF1517" t="str">
            <v>3</v>
          </cell>
          <cell r="AG1517" t="str">
            <v>F</v>
          </cell>
          <cell r="AH1517" t="str">
            <v>D</v>
          </cell>
          <cell r="AI1517" t="str">
            <v>X</v>
          </cell>
          <cell r="AJ1517" t="str">
            <v>T</v>
          </cell>
          <cell r="AK1517" t="str">
            <v>Detectors &amp; Peripherals</v>
          </cell>
          <cell r="AL1517" t="str">
            <v>Sinteso</v>
          </cell>
          <cell r="AM1517" t="str">
            <v>Notification devices addressable</v>
          </cell>
          <cell r="AN1517" t="str">
            <v>N</v>
          </cell>
          <cell r="AO1517" t="str">
            <v>N</v>
          </cell>
          <cell r="AP1517" t="str">
            <v>85319085900</v>
          </cell>
          <cell r="AQ1517" t="str">
            <v>CN</v>
          </cell>
          <cell r="AR1517">
            <v>0.13500000000000001</v>
          </cell>
          <cell r="AS1517" t="str">
            <v>KG</v>
          </cell>
          <cell r="AT1517"/>
          <cell r="AV1517" t="str">
            <v>5-31</v>
          </cell>
          <cell r="AX1517">
            <v>71</v>
          </cell>
          <cell r="AY1517">
            <v>3185.32</v>
          </cell>
        </row>
        <row r="1518">
          <cell r="A1518" t="str">
            <v>A5Q00023092</v>
          </cell>
          <cell r="B1518" t="str">
            <v>A5Q00023092</v>
          </cell>
          <cell r="C1518" t="str">
            <v>FDS229-A</v>
          </cell>
          <cell r="D1518" t="str">
            <v>FDS229-A  Sounder/Beacon amber</v>
          </cell>
          <cell r="E1518" t="str">
            <v>FDS229-A  Alarmsignalgeber gelb</v>
          </cell>
          <cell r="F1518">
            <v>184</v>
          </cell>
          <cell r="G1518" t="str">
            <v>EUR</v>
          </cell>
          <cell r="H1518">
            <v>1</v>
          </cell>
          <cell r="I1518">
            <v>-75</v>
          </cell>
          <cell r="J1518">
            <v>46</v>
          </cell>
          <cell r="K1518" t="str">
            <v>EUR</v>
          </cell>
          <cell r="M1518"/>
          <cell r="N1518">
            <v>184</v>
          </cell>
          <cell r="O1518" t="str">
            <v>EUR</v>
          </cell>
          <cell r="P1518">
            <v>1</v>
          </cell>
          <cell r="Q1518">
            <v>-75</v>
          </cell>
          <cell r="R1518">
            <v>46</v>
          </cell>
          <cell r="S1518" t="str">
            <v>EUR</v>
          </cell>
          <cell r="U1518"/>
          <cell r="V1518">
            <v>9522</v>
          </cell>
          <cell r="W1518">
            <v>9522</v>
          </cell>
          <cell r="X1518">
            <v>0</v>
          </cell>
          <cell r="Y1518" t="e">
            <v>#NAME?</v>
          </cell>
          <cell r="Z1518">
            <v>1</v>
          </cell>
          <cell r="AA1518">
            <v>1</v>
          </cell>
          <cell r="AB1518" t="str">
            <v>30</v>
          </cell>
          <cell r="AC1518" t="str">
            <v>*SN</v>
          </cell>
          <cell r="AE1518" t="str">
            <v>3FDXT</v>
          </cell>
          <cell r="AF1518" t="str">
            <v>3</v>
          </cell>
          <cell r="AG1518" t="str">
            <v>F</v>
          </cell>
          <cell r="AH1518" t="str">
            <v>D</v>
          </cell>
          <cell r="AI1518" t="str">
            <v>X</v>
          </cell>
          <cell r="AJ1518" t="str">
            <v>T</v>
          </cell>
          <cell r="AK1518" t="str">
            <v>Detectors &amp; Peripherals</v>
          </cell>
          <cell r="AL1518" t="str">
            <v>Sinteso</v>
          </cell>
          <cell r="AM1518" t="str">
            <v>Notification devices addressable</v>
          </cell>
          <cell r="AN1518" t="str">
            <v>N</v>
          </cell>
          <cell r="AO1518" t="str">
            <v>N</v>
          </cell>
          <cell r="AP1518" t="str">
            <v>85319085900</v>
          </cell>
          <cell r="AQ1518" t="str">
            <v>CN</v>
          </cell>
          <cell r="AR1518">
            <v>0.14899999999999999</v>
          </cell>
          <cell r="AS1518" t="str">
            <v>KG</v>
          </cell>
          <cell r="AT1518"/>
          <cell r="AV1518" t="str">
            <v>5-33</v>
          </cell>
          <cell r="AX1518">
            <v>207</v>
          </cell>
          <cell r="AY1518">
            <v>9400.880000000001</v>
          </cell>
        </row>
        <row r="1519">
          <cell r="A1519" t="str">
            <v>A5Q00023093</v>
          </cell>
          <cell r="B1519" t="str">
            <v>A5Q00023093</v>
          </cell>
          <cell r="C1519" t="str">
            <v>FDS229-R</v>
          </cell>
          <cell r="D1519" t="str">
            <v>FDS229-R  Sounder/Beacon red</v>
          </cell>
          <cell r="E1519" t="str">
            <v>FDS229-R  Alarmsignalgeber rot</v>
          </cell>
          <cell r="F1519">
            <v>184</v>
          </cell>
          <cell r="G1519" t="str">
            <v>EUR</v>
          </cell>
          <cell r="H1519">
            <v>1</v>
          </cell>
          <cell r="I1519">
            <v>-75</v>
          </cell>
          <cell r="J1519">
            <v>46</v>
          </cell>
          <cell r="K1519" t="str">
            <v>EUR</v>
          </cell>
          <cell r="M1519"/>
          <cell r="N1519">
            <v>184</v>
          </cell>
          <cell r="O1519" t="str">
            <v>EUR</v>
          </cell>
          <cell r="P1519">
            <v>1</v>
          </cell>
          <cell r="Q1519">
            <v>-75</v>
          </cell>
          <cell r="R1519">
            <v>46</v>
          </cell>
          <cell r="S1519" t="str">
            <v>EUR</v>
          </cell>
          <cell r="U1519"/>
          <cell r="V1519">
            <v>93610</v>
          </cell>
          <cell r="W1519">
            <v>93610</v>
          </cell>
          <cell r="X1519">
            <v>0</v>
          </cell>
          <cell r="Y1519" t="e">
            <v>#NAME?</v>
          </cell>
          <cell r="Z1519">
            <v>1</v>
          </cell>
          <cell r="AA1519">
            <v>1</v>
          </cell>
          <cell r="AB1519" t="str">
            <v>30</v>
          </cell>
          <cell r="AC1519" t="str">
            <v>*SN</v>
          </cell>
          <cell r="AE1519" t="str">
            <v>3FDXT</v>
          </cell>
          <cell r="AF1519" t="str">
            <v>3</v>
          </cell>
          <cell r="AG1519" t="str">
            <v>F</v>
          </cell>
          <cell r="AH1519" t="str">
            <v>D</v>
          </cell>
          <cell r="AI1519" t="str">
            <v>X</v>
          </cell>
          <cell r="AJ1519" t="str">
            <v>T</v>
          </cell>
          <cell r="AK1519" t="str">
            <v>Detectors &amp; Peripherals</v>
          </cell>
          <cell r="AL1519" t="str">
            <v>Sinteso</v>
          </cell>
          <cell r="AM1519" t="str">
            <v>Notification devices addressable</v>
          </cell>
          <cell r="AN1519" t="str">
            <v>N</v>
          </cell>
          <cell r="AO1519" t="str">
            <v>N</v>
          </cell>
          <cell r="AP1519" t="str">
            <v>85319085900</v>
          </cell>
          <cell r="AQ1519" t="str">
            <v>CN</v>
          </cell>
          <cell r="AR1519">
            <v>0.14799999999999999</v>
          </cell>
          <cell r="AS1519" t="str">
            <v>KG</v>
          </cell>
          <cell r="AT1519"/>
          <cell r="AV1519" t="str">
            <v>5-32</v>
          </cell>
          <cell r="AX1519">
            <v>2035</v>
          </cell>
          <cell r="AY1519">
            <v>91158</v>
          </cell>
        </row>
        <row r="1520">
          <cell r="A1520" t="str">
            <v>S54372-F16-A1</v>
          </cell>
          <cell r="B1520" t="str">
            <v>S54372-F16-A1</v>
          </cell>
          <cell r="C1520" t="str">
            <v>FDSB221</v>
          </cell>
          <cell r="D1520" t="str">
            <v>FDSB221  Sounder interbase</v>
          </cell>
          <cell r="E1520" t="str">
            <v>FDSB221  Zwischensockel akustisch</v>
          </cell>
          <cell r="F1520">
            <v>156</v>
          </cell>
          <cell r="G1520" t="str">
            <v>EUR</v>
          </cell>
          <cell r="H1520">
            <v>1</v>
          </cell>
          <cell r="I1520">
            <v>-75</v>
          </cell>
          <cell r="J1520">
            <v>39</v>
          </cell>
          <cell r="K1520" t="str">
            <v>EUR</v>
          </cell>
          <cell r="M1520"/>
          <cell r="N1520">
            <v>156</v>
          </cell>
          <cell r="O1520" t="str">
            <v>EUR</v>
          </cell>
          <cell r="P1520">
            <v>1</v>
          </cell>
          <cell r="Q1520">
            <v>-75</v>
          </cell>
          <cell r="R1520">
            <v>39</v>
          </cell>
          <cell r="S1520" t="str">
            <v>EUR</v>
          </cell>
          <cell r="U1520"/>
          <cell r="V1520">
            <v>1092</v>
          </cell>
          <cell r="W1520">
            <v>1092</v>
          </cell>
          <cell r="X1520">
            <v>0</v>
          </cell>
          <cell r="Y1520" t="e">
            <v>#NAME?</v>
          </cell>
          <cell r="Z1520">
            <v>1</v>
          </cell>
          <cell r="AA1520">
            <v>1</v>
          </cell>
          <cell r="AB1520" t="str">
            <v>30</v>
          </cell>
          <cell r="AC1520" t="str">
            <v>*SN</v>
          </cell>
          <cell r="AE1520" t="str">
            <v>3FDXT</v>
          </cell>
          <cell r="AF1520" t="str">
            <v>3</v>
          </cell>
          <cell r="AG1520" t="str">
            <v>F</v>
          </cell>
          <cell r="AH1520" t="str">
            <v>D</v>
          </cell>
          <cell r="AI1520" t="str">
            <v>X</v>
          </cell>
          <cell r="AJ1520" t="str">
            <v>T</v>
          </cell>
          <cell r="AK1520" t="str">
            <v>Detectors &amp; Peripherals</v>
          </cell>
          <cell r="AL1520" t="str">
            <v>Sinteso</v>
          </cell>
          <cell r="AM1520" t="str">
            <v>Notification devices addressable</v>
          </cell>
          <cell r="AN1520" t="str">
            <v>N</v>
          </cell>
          <cell r="AO1520" t="str">
            <v>EAR99</v>
          </cell>
          <cell r="AP1520" t="str">
            <v>85319085900</v>
          </cell>
          <cell r="AQ1520" t="str">
            <v>CH</v>
          </cell>
          <cell r="AR1520">
            <v>0.23599999999999999</v>
          </cell>
          <cell r="AS1520" t="str">
            <v>KG</v>
          </cell>
          <cell r="AT1520"/>
          <cell r="AX1520">
            <v>28</v>
          </cell>
          <cell r="AY1520">
            <v>1061.42</v>
          </cell>
        </row>
        <row r="1521">
          <cell r="A1521" t="str">
            <v>S54372-F17-A1</v>
          </cell>
          <cell r="B1521" t="str">
            <v>S54372-F17-A1</v>
          </cell>
          <cell r="C1521" t="str">
            <v>FDSB229</v>
          </cell>
          <cell r="D1521" t="str">
            <v>FDSB229  Sounder beacon interbase</v>
          </cell>
          <cell r="E1521" t="str">
            <v>FDSB229  Zwischensockel opt/akustisch</v>
          </cell>
          <cell r="F1521">
            <v>188</v>
          </cell>
          <cell r="G1521" t="str">
            <v>EUR</v>
          </cell>
          <cell r="H1521">
            <v>1</v>
          </cell>
          <cell r="I1521">
            <v>-75</v>
          </cell>
          <cell r="J1521">
            <v>47</v>
          </cell>
          <cell r="K1521" t="str">
            <v>EUR</v>
          </cell>
          <cell r="M1521"/>
          <cell r="N1521">
            <v>188</v>
          </cell>
          <cell r="O1521" t="str">
            <v>EUR</v>
          </cell>
          <cell r="P1521">
            <v>1</v>
          </cell>
          <cell r="Q1521">
            <v>-75</v>
          </cell>
          <cell r="R1521">
            <v>47</v>
          </cell>
          <cell r="S1521" t="str">
            <v>EUR</v>
          </cell>
          <cell r="U1521"/>
          <cell r="V1521">
            <v>564</v>
          </cell>
          <cell r="W1521">
            <v>564</v>
          </cell>
          <cell r="X1521">
            <v>0</v>
          </cell>
          <cell r="Y1521" t="e">
            <v>#NAME?</v>
          </cell>
          <cell r="Z1521">
            <v>1</v>
          </cell>
          <cell r="AA1521">
            <v>1</v>
          </cell>
          <cell r="AB1521" t="str">
            <v>30</v>
          </cell>
          <cell r="AC1521" t="str">
            <v>*SN</v>
          </cell>
          <cell r="AE1521" t="str">
            <v>3FDXT</v>
          </cell>
          <cell r="AF1521" t="str">
            <v>3</v>
          </cell>
          <cell r="AG1521" t="str">
            <v>F</v>
          </cell>
          <cell r="AH1521" t="str">
            <v>D</v>
          </cell>
          <cell r="AI1521" t="str">
            <v>X</v>
          </cell>
          <cell r="AJ1521" t="str">
            <v>T</v>
          </cell>
          <cell r="AK1521" t="str">
            <v>Detectors &amp; Peripherals</v>
          </cell>
          <cell r="AL1521" t="str">
            <v>Sinteso</v>
          </cell>
          <cell r="AM1521" t="str">
            <v>Notification devices addressable</v>
          </cell>
          <cell r="AN1521" t="str">
            <v>N</v>
          </cell>
          <cell r="AO1521" t="str">
            <v>EAR99</v>
          </cell>
          <cell r="AP1521" t="str">
            <v>85319085900</v>
          </cell>
          <cell r="AQ1521" t="str">
            <v>CH</v>
          </cell>
          <cell r="AR1521">
            <v>0.249</v>
          </cell>
          <cell r="AS1521" t="str">
            <v>KG</v>
          </cell>
          <cell r="AT1521"/>
          <cell r="AX1521">
            <v>12</v>
          </cell>
          <cell r="AY1521">
            <v>554.41</v>
          </cell>
        </row>
        <row r="1522">
          <cell r="A1522" t="str">
            <v>A5Q00001647</v>
          </cell>
          <cell r="B1522" t="str">
            <v>A5Q00001647</v>
          </cell>
          <cell r="C1522" t="str">
            <v>FDSB291</v>
          </cell>
          <cell r="D1522" t="str">
            <v>FDSB291  Sounder Base</v>
          </cell>
          <cell r="E1522" t="str">
            <v>FDSB291  Signalsockel</v>
          </cell>
          <cell r="F1522">
            <v>97</v>
          </cell>
          <cell r="G1522" t="str">
            <v>EUR</v>
          </cell>
          <cell r="H1522">
            <v>1</v>
          </cell>
          <cell r="I1522">
            <v>-75</v>
          </cell>
          <cell r="L1522">
            <v>27.14</v>
          </cell>
          <cell r="M1522" t="str">
            <v>EUR</v>
          </cell>
          <cell r="N1522">
            <v>97</v>
          </cell>
          <cell r="O1522" t="str">
            <v>EUR</v>
          </cell>
          <cell r="P1522">
            <v>1</v>
          </cell>
          <cell r="Q1522">
            <v>-75</v>
          </cell>
          <cell r="T1522">
            <v>27.14</v>
          </cell>
          <cell r="U1522" t="str">
            <v>EUR</v>
          </cell>
          <cell r="V1522">
            <v>55338.46</v>
          </cell>
          <cell r="W1522">
            <v>55338.46</v>
          </cell>
          <cell r="X1522">
            <v>0</v>
          </cell>
          <cell r="Y1522" t="e">
            <v>#NAME?</v>
          </cell>
          <cell r="Z1522">
            <v>1</v>
          </cell>
          <cell r="AA1522">
            <v>1</v>
          </cell>
          <cell r="AB1522" t="str">
            <v>30</v>
          </cell>
          <cell r="AC1522" t="str">
            <v>*SN</v>
          </cell>
          <cell r="AE1522" t="str">
            <v>3FDXT</v>
          </cell>
          <cell r="AF1522" t="str">
            <v>3</v>
          </cell>
          <cell r="AG1522" t="str">
            <v>F</v>
          </cell>
          <cell r="AH1522" t="str">
            <v>D</v>
          </cell>
          <cell r="AI1522" t="str">
            <v>X</v>
          </cell>
          <cell r="AJ1522" t="str">
            <v>T</v>
          </cell>
          <cell r="AK1522" t="str">
            <v>Detectors &amp; Peripherals</v>
          </cell>
          <cell r="AL1522" t="str">
            <v>Sinteso</v>
          </cell>
          <cell r="AM1522" t="str">
            <v>Notification devices addressable</v>
          </cell>
          <cell r="AN1522" t="str">
            <v>N</v>
          </cell>
          <cell r="AO1522" t="str">
            <v>N</v>
          </cell>
          <cell r="AP1522" t="str">
            <v>85319085900</v>
          </cell>
          <cell r="AQ1522" t="str">
            <v>CH</v>
          </cell>
          <cell r="AR1522">
            <v>7.0000000000000007E-2</v>
          </cell>
          <cell r="AS1522" t="str">
            <v>KG</v>
          </cell>
          <cell r="AT1522"/>
          <cell r="AX1522">
            <v>2039</v>
          </cell>
          <cell r="AY1522">
            <v>54498.739999999991</v>
          </cell>
        </row>
        <row r="1523">
          <cell r="A1523" t="str">
            <v>Others</v>
          </cell>
          <cell r="AE1523" t="str">
            <v>3FDXZ</v>
          </cell>
          <cell r="AF1523" t="str">
            <v>3</v>
          </cell>
          <cell r="AG1523" t="str">
            <v>F</v>
          </cell>
          <cell r="AH1523" t="str">
            <v>D</v>
          </cell>
          <cell r="AI1523" t="str">
            <v>X</v>
          </cell>
          <cell r="AJ1523" t="str">
            <v>Z</v>
          </cell>
          <cell r="AK1523" t="str">
            <v>Detectors &amp; Peripherals</v>
          </cell>
          <cell r="AL1523" t="str">
            <v>Sinteso</v>
          </cell>
          <cell r="AM1523" t="str">
            <v>Others</v>
          </cell>
        </row>
        <row r="1524">
          <cell r="A1524" t="str">
            <v>BPZ:0-92014-EN/DE</v>
          </cell>
          <cell r="B1524" t="str">
            <v>0-92014-EN/DE</v>
          </cell>
          <cell r="C1524"/>
          <cell r="D1524" t="str">
            <v>Sinteso Leynards</v>
          </cell>
          <cell r="E1524" t="str">
            <v>Sinteso Umhängebändel</v>
          </cell>
          <cell r="F1524">
            <v>3.67</v>
          </cell>
          <cell r="G1524" t="str">
            <v>EUR</v>
          </cell>
          <cell r="H1524">
            <v>1</v>
          </cell>
          <cell r="I1524">
            <v>-75</v>
          </cell>
          <cell r="J1524">
            <v>0.92</v>
          </cell>
          <cell r="K1524" t="str">
            <v>EUR</v>
          </cell>
          <cell r="M1524"/>
          <cell r="N1524">
            <v>3.67</v>
          </cell>
          <cell r="O1524" t="str">
            <v>EUR</v>
          </cell>
          <cell r="P1524">
            <v>1</v>
          </cell>
          <cell r="Q1524">
            <v>-75</v>
          </cell>
          <cell r="R1524">
            <v>0.92</v>
          </cell>
          <cell r="S1524" t="str">
            <v>EUR</v>
          </cell>
          <cell r="U1524"/>
          <cell r="V1524">
            <v>0</v>
          </cell>
          <cell r="W1524">
            <v>0</v>
          </cell>
          <cell r="X1524">
            <v>0</v>
          </cell>
          <cell r="Y1524" t="e">
            <v>#NAME?</v>
          </cell>
          <cell r="Z1524">
            <v>100</v>
          </cell>
          <cell r="AA1524">
            <v>100</v>
          </cell>
          <cell r="AB1524" t="str">
            <v>30</v>
          </cell>
          <cell r="AC1524" t="str">
            <v>*SN</v>
          </cell>
          <cell r="AE1524" t="str">
            <v>3FDXZ</v>
          </cell>
          <cell r="AF1524" t="str">
            <v>3</v>
          </cell>
          <cell r="AG1524" t="str">
            <v>F</v>
          </cell>
          <cell r="AH1524" t="str">
            <v>D</v>
          </cell>
          <cell r="AI1524" t="str">
            <v>X</v>
          </cell>
          <cell r="AJ1524" t="str">
            <v>Z</v>
          </cell>
          <cell r="AK1524" t="str">
            <v>Detectors &amp; Peripherals</v>
          </cell>
          <cell r="AL1524" t="str">
            <v>Sinteso</v>
          </cell>
          <cell r="AM1524" t="str">
            <v>Others</v>
          </cell>
          <cell r="AN1524" t="str">
            <v>N</v>
          </cell>
          <cell r="AO1524" t="str">
            <v>N</v>
          </cell>
          <cell r="AP1524" t="str">
            <v>49111090</v>
          </cell>
          <cell r="AQ1524" t="str">
            <v>CH</v>
          </cell>
          <cell r="AR1524">
            <v>2.1999999999999999E-2</v>
          </cell>
          <cell r="AS1524" t="str">
            <v>KG</v>
          </cell>
          <cell r="AT1524"/>
          <cell r="AX1524">
            <v>0</v>
          </cell>
          <cell r="AY1524">
            <v>0</v>
          </cell>
        </row>
        <row r="1526">
          <cell r="A1526" t="str">
            <v>Special detection</v>
          </cell>
          <cell r="AE1526" t="str">
            <v>3FDY</v>
          </cell>
          <cell r="AF1526" t="str">
            <v>3</v>
          </cell>
          <cell r="AG1526" t="str">
            <v>F</v>
          </cell>
          <cell r="AH1526" t="str">
            <v>D</v>
          </cell>
          <cell r="AI1526" t="str">
            <v>Y</v>
          </cell>
          <cell r="AK1526" t="str">
            <v>Detectors &amp; Peripherals</v>
          </cell>
          <cell r="AL1526" t="str">
            <v>Special detection</v>
          </cell>
        </row>
        <row r="1527">
          <cell r="A1527" t="str">
            <v>Air Duct Housing</v>
          </cell>
          <cell r="AE1527" t="str">
            <v>3FDYE</v>
          </cell>
          <cell r="AF1527" t="str">
            <v>3</v>
          </cell>
          <cell r="AG1527" t="str">
            <v>F</v>
          </cell>
          <cell r="AH1527" t="str">
            <v>D</v>
          </cell>
          <cell r="AI1527" t="str">
            <v>Y</v>
          </cell>
          <cell r="AJ1527" t="str">
            <v>E</v>
          </cell>
          <cell r="AK1527" t="str">
            <v>Detectors &amp; Peripherals</v>
          </cell>
          <cell r="AL1527" t="str">
            <v>Special detection</v>
          </cell>
          <cell r="AM1527" t="str">
            <v>Air Duct Housing</v>
          </cell>
        </row>
        <row r="1528">
          <cell r="A1528" t="str">
            <v>A5Q00021362</v>
          </cell>
          <cell r="B1528" t="str">
            <v>A5Q00021362</v>
          </cell>
          <cell r="C1528" t="str">
            <v>FDBZ292</v>
          </cell>
          <cell r="D1528" t="str">
            <v>FDBZ292  Air sampl.smoke det. unit basis</v>
          </cell>
          <cell r="E1528" t="str">
            <v>FDBZ292  Luftprob-Rauchm-Einh. Basisset</v>
          </cell>
          <cell r="F1528">
            <v>219</v>
          </cell>
          <cell r="G1528" t="str">
            <v>EUR</v>
          </cell>
          <cell r="H1528">
            <v>1</v>
          </cell>
          <cell r="I1528">
            <v>-75</v>
          </cell>
          <cell r="L1528">
            <v>61.34</v>
          </cell>
          <cell r="M1528" t="str">
            <v>EUR</v>
          </cell>
          <cell r="N1528">
            <v>219</v>
          </cell>
          <cell r="O1528" t="str">
            <v>EUR</v>
          </cell>
          <cell r="P1528">
            <v>1</v>
          </cell>
          <cell r="Q1528">
            <v>-75</v>
          </cell>
          <cell r="T1528">
            <v>61.34</v>
          </cell>
          <cell r="U1528" t="str">
            <v>EUR</v>
          </cell>
          <cell r="V1528">
            <v>41527.18</v>
          </cell>
          <cell r="W1528">
            <v>41527.18</v>
          </cell>
          <cell r="X1528">
            <v>0</v>
          </cell>
          <cell r="Y1528" t="e">
            <v>#NAME?</v>
          </cell>
          <cell r="Z1528">
            <v>1</v>
          </cell>
          <cell r="AA1528">
            <v>1</v>
          </cell>
          <cell r="AB1528" t="str">
            <v>30</v>
          </cell>
          <cell r="AC1528" t="str">
            <v>*SN</v>
          </cell>
          <cell r="AE1528" t="str">
            <v>3FDYE</v>
          </cell>
          <cell r="AF1528" t="str">
            <v>3</v>
          </cell>
          <cell r="AG1528" t="str">
            <v>F</v>
          </cell>
          <cell r="AH1528" t="str">
            <v>D</v>
          </cell>
          <cell r="AI1528" t="str">
            <v>Y</v>
          </cell>
          <cell r="AJ1528" t="str">
            <v>E</v>
          </cell>
          <cell r="AK1528" t="str">
            <v>Detectors &amp; Peripherals</v>
          </cell>
          <cell r="AL1528" t="str">
            <v>Special detection</v>
          </cell>
          <cell r="AM1528" t="str">
            <v>Air Duct Housing</v>
          </cell>
          <cell r="AN1528" t="str">
            <v>N</v>
          </cell>
          <cell r="AO1528" t="str">
            <v>EAR99H</v>
          </cell>
          <cell r="AP1528" t="str">
            <v>85319085900</v>
          </cell>
          <cell r="AQ1528" t="str">
            <v>SE</v>
          </cell>
          <cell r="AR1528">
            <v>0.871</v>
          </cell>
          <cell r="AS1528" t="str">
            <v>KG</v>
          </cell>
          <cell r="AT1528"/>
          <cell r="AV1528" t="str">
            <v>9-10</v>
          </cell>
          <cell r="AX1528">
            <v>677</v>
          </cell>
          <cell r="AY1528">
            <v>40954.75</v>
          </cell>
        </row>
        <row r="1529">
          <cell r="A1529" t="str">
            <v>A5Q00021363</v>
          </cell>
          <cell r="B1529" t="str">
            <v>A5Q00021363</v>
          </cell>
          <cell r="C1529" t="str">
            <v>FDBZ292-AA</v>
          </cell>
          <cell r="D1529" t="str">
            <v>FDBZ292-AA  Air flow tube, length 600mm</v>
          </cell>
          <cell r="E1529" t="str">
            <v>FDBZ292-AA  Luftströmungsrohr, L=600mm</v>
          </cell>
          <cell r="F1529">
            <v>48.5</v>
          </cell>
          <cell r="G1529" t="str">
            <v>EUR</v>
          </cell>
          <cell r="H1529">
            <v>1</v>
          </cell>
          <cell r="I1529">
            <v>-75</v>
          </cell>
          <cell r="J1529">
            <v>12.13</v>
          </cell>
          <cell r="K1529" t="str">
            <v>EUR</v>
          </cell>
          <cell r="M1529"/>
          <cell r="N1529">
            <v>48.5</v>
          </cell>
          <cell r="O1529" t="str">
            <v>EUR</v>
          </cell>
          <cell r="P1529">
            <v>1</v>
          </cell>
          <cell r="Q1529">
            <v>-75</v>
          </cell>
          <cell r="R1529">
            <v>12.13</v>
          </cell>
          <cell r="S1529" t="str">
            <v>EUR</v>
          </cell>
          <cell r="U1529"/>
          <cell r="V1529">
            <v>7059.66</v>
          </cell>
          <cell r="W1529">
            <v>7059.66</v>
          </cell>
          <cell r="X1529">
            <v>0</v>
          </cell>
          <cell r="Y1529" t="e">
            <v>#NAME?</v>
          </cell>
          <cell r="Z1529">
            <v>1</v>
          </cell>
          <cell r="AA1529">
            <v>1</v>
          </cell>
          <cell r="AB1529" t="str">
            <v>30</v>
          </cell>
          <cell r="AC1529" t="str">
            <v>*SN</v>
          </cell>
          <cell r="AE1529" t="str">
            <v>3FDYE</v>
          </cell>
          <cell r="AF1529" t="str">
            <v>3</v>
          </cell>
          <cell r="AG1529" t="str">
            <v>F</v>
          </cell>
          <cell r="AH1529" t="str">
            <v>D</v>
          </cell>
          <cell r="AI1529" t="str">
            <v>Y</v>
          </cell>
          <cell r="AJ1529" t="str">
            <v>E</v>
          </cell>
          <cell r="AK1529" t="str">
            <v>Detectors &amp; Peripherals</v>
          </cell>
          <cell r="AL1529" t="str">
            <v>Special detection</v>
          </cell>
          <cell r="AM1529" t="str">
            <v>Air Duct Housing</v>
          </cell>
          <cell r="AN1529" t="str">
            <v>N</v>
          </cell>
          <cell r="AO1529" t="str">
            <v>EAR99H</v>
          </cell>
          <cell r="AP1529" t="str">
            <v>85319085900</v>
          </cell>
          <cell r="AQ1529" t="str">
            <v>SE</v>
          </cell>
          <cell r="AR1529">
            <v>0.375</v>
          </cell>
          <cell r="AS1529" t="str">
            <v>KG</v>
          </cell>
          <cell r="AT1529"/>
          <cell r="AV1529" t="str">
            <v>9-11</v>
          </cell>
          <cell r="AX1529">
            <v>582</v>
          </cell>
          <cell r="AY1529">
            <v>6960.43</v>
          </cell>
        </row>
        <row r="1530">
          <cell r="A1530" t="str">
            <v>A5Q00021364</v>
          </cell>
          <cell r="B1530" t="str">
            <v>A5Q00021364</v>
          </cell>
          <cell r="C1530" t="str">
            <v>FDBZ292-AB</v>
          </cell>
          <cell r="D1530" t="str">
            <v>FDBZ292-AB  Air flow tube, length 1500mm</v>
          </cell>
          <cell r="E1530" t="str">
            <v>FDBZ292-AB  Luftströmungsrohr, L=1500mm</v>
          </cell>
          <cell r="F1530">
            <v>82.6</v>
          </cell>
          <cell r="G1530" t="str">
            <v>EUR</v>
          </cell>
          <cell r="H1530">
            <v>1</v>
          </cell>
          <cell r="I1530">
            <v>-75</v>
          </cell>
          <cell r="J1530">
            <v>20.65</v>
          </cell>
          <cell r="K1530" t="str">
            <v>EUR</v>
          </cell>
          <cell r="M1530"/>
          <cell r="N1530">
            <v>82.6</v>
          </cell>
          <cell r="O1530" t="str">
            <v>EUR</v>
          </cell>
          <cell r="P1530">
            <v>1</v>
          </cell>
          <cell r="Q1530">
            <v>-75</v>
          </cell>
          <cell r="R1530">
            <v>20.65</v>
          </cell>
          <cell r="S1530" t="str">
            <v>EUR</v>
          </cell>
          <cell r="U1530"/>
          <cell r="V1530">
            <v>1590.05</v>
          </cell>
          <cell r="W1530">
            <v>1590.05</v>
          </cell>
          <cell r="X1530">
            <v>0</v>
          </cell>
          <cell r="Y1530" t="e">
            <v>#NAME?</v>
          </cell>
          <cell r="Z1530">
            <v>1</v>
          </cell>
          <cell r="AA1530">
            <v>1</v>
          </cell>
          <cell r="AB1530" t="str">
            <v>30</v>
          </cell>
          <cell r="AC1530" t="str">
            <v>*SN</v>
          </cell>
          <cell r="AE1530" t="str">
            <v>3FDYE</v>
          </cell>
          <cell r="AF1530" t="str">
            <v>3</v>
          </cell>
          <cell r="AG1530" t="str">
            <v>F</v>
          </cell>
          <cell r="AH1530" t="str">
            <v>D</v>
          </cell>
          <cell r="AI1530" t="str">
            <v>Y</v>
          </cell>
          <cell r="AJ1530" t="str">
            <v>E</v>
          </cell>
          <cell r="AK1530" t="str">
            <v>Detectors &amp; Peripherals</v>
          </cell>
          <cell r="AL1530" t="str">
            <v>Special detection</v>
          </cell>
          <cell r="AM1530" t="str">
            <v>Air Duct Housing</v>
          </cell>
          <cell r="AN1530" t="str">
            <v>N</v>
          </cell>
          <cell r="AO1530" t="str">
            <v>EAR99H</v>
          </cell>
          <cell r="AP1530" t="str">
            <v>85319085900</v>
          </cell>
          <cell r="AQ1530" t="str">
            <v>SE</v>
          </cell>
          <cell r="AR1530">
            <v>0.92</v>
          </cell>
          <cell r="AS1530" t="str">
            <v>KG</v>
          </cell>
          <cell r="AT1530"/>
          <cell r="AV1530" t="str">
            <v>9-12</v>
          </cell>
          <cell r="AX1530">
            <v>77</v>
          </cell>
          <cell r="AY1530">
            <v>1566.62</v>
          </cell>
        </row>
        <row r="1531">
          <cell r="A1531" t="str">
            <v>A5Q00021366</v>
          </cell>
          <cell r="B1531" t="str">
            <v>A5Q00021366</v>
          </cell>
          <cell r="C1531" t="str">
            <v>FDBZ292-AC</v>
          </cell>
          <cell r="D1531" t="str">
            <v>FDBZ292-AC  Air flow tube, length 2800mm</v>
          </cell>
          <cell r="E1531" t="str">
            <v>FDBZ292-AC  Luftströmungsrohr, L=2800mm</v>
          </cell>
          <cell r="F1531">
            <v>141</v>
          </cell>
          <cell r="G1531" t="str">
            <v>EUR</v>
          </cell>
          <cell r="H1531">
            <v>1</v>
          </cell>
          <cell r="I1531">
            <v>-75</v>
          </cell>
          <cell r="J1531">
            <v>35.25</v>
          </cell>
          <cell r="K1531" t="str">
            <v>EUR</v>
          </cell>
          <cell r="M1531"/>
          <cell r="N1531">
            <v>141</v>
          </cell>
          <cell r="O1531" t="str">
            <v>EUR</v>
          </cell>
          <cell r="P1531">
            <v>1</v>
          </cell>
          <cell r="Q1531">
            <v>-75</v>
          </cell>
          <cell r="R1531">
            <v>35.25</v>
          </cell>
          <cell r="S1531" t="str">
            <v>EUR</v>
          </cell>
          <cell r="U1531"/>
          <cell r="V1531">
            <v>1022.25</v>
          </cell>
          <cell r="W1531">
            <v>1022.25</v>
          </cell>
          <cell r="X1531">
            <v>0</v>
          </cell>
          <cell r="Y1531" t="e">
            <v>#NAME?</v>
          </cell>
          <cell r="Z1531">
            <v>1</v>
          </cell>
          <cell r="AA1531">
            <v>1</v>
          </cell>
          <cell r="AB1531" t="str">
            <v>30</v>
          </cell>
          <cell r="AC1531" t="str">
            <v>*SN</v>
          </cell>
          <cell r="AE1531" t="str">
            <v>3FDYE</v>
          </cell>
          <cell r="AF1531" t="str">
            <v>3</v>
          </cell>
          <cell r="AG1531" t="str">
            <v>F</v>
          </cell>
          <cell r="AH1531" t="str">
            <v>D</v>
          </cell>
          <cell r="AI1531" t="str">
            <v>Y</v>
          </cell>
          <cell r="AJ1531" t="str">
            <v>E</v>
          </cell>
          <cell r="AK1531" t="str">
            <v>Detectors &amp; Peripherals</v>
          </cell>
          <cell r="AL1531" t="str">
            <v>Special detection</v>
          </cell>
          <cell r="AM1531" t="str">
            <v>Air Duct Housing</v>
          </cell>
          <cell r="AN1531" t="str">
            <v>N</v>
          </cell>
          <cell r="AO1531" t="str">
            <v>EAR99H</v>
          </cell>
          <cell r="AP1531" t="str">
            <v>85319085900</v>
          </cell>
          <cell r="AQ1531" t="str">
            <v>SE</v>
          </cell>
          <cell r="AR1531">
            <v>1.7</v>
          </cell>
          <cell r="AS1531" t="str">
            <v>KG</v>
          </cell>
          <cell r="AT1531"/>
          <cell r="AV1531" t="str">
            <v>9-12</v>
          </cell>
          <cell r="AX1531">
            <v>29</v>
          </cell>
          <cell r="AY1531">
            <v>1001.74</v>
          </cell>
        </row>
        <row r="1532">
          <cell r="A1532" t="str">
            <v>A5Q00021367</v>
          </cell>
          <cell r="B1532" t="str">
            <v>A5Q00021367</v>
          </cell>
          <cell r="C1532" t="str">
            <v>FDBZ292-AD</v>
          </cell>
          <cell r="D1532" t="str">
            <v>FDBZ292-AD  Sealing set</v>
          </cell>
          <cell r="E1532" t="str">
            <v>FDBZ292-AD  Dichtungsset</v>
          </cell>
          <cell r="F1532">
            <v>20.5</v>
          </cell>
          <cell r="G1532" t="str">
            <v>EUR</v>
          </cell>
          <cell r="H1532">
            <v>1</v>
          </cell>
          <cell r="I1532">
            <v>-75</v>
          </cell>
          <cell r="J1532">
            <v>5.13</v>
          </cell>
          <cell r="K1532" t="str">
            <v>EUR</v>
          </cell>
          <cell r="M1532"/>
          <cell r="N1532">
            <v>20.5</v>
          </cell>
          <cell r="O1532" t="str">
            <v>EUR</v>
          </cell>
          <cell r="P1532">
            <v>1</v>
          </cell>
          <cell r="Q1532">
            <v>-75</v>
          </cell>
          <cell r="R1532">
            <v>5.13</v>
          </cell>
          <cell r="S1532" t="str">
            <v>EUR</v>
          </cell>
          <cell r="U1532"/>
          <cell r="V1532">
            <v>1544.13</v>
          </cell>
          <cell r="W1532">
            <v>1544.13</v>
          </cell>
          <cell r="X1532">
            <v>0</v>
          </cell>
          <cell r="Y1532" t="e">
            <v>#NAME?</v>
          </cell>
          <cell r="Z1532">
            <v>1</v>
          </cell>
          <cell r="AA1532">
            <v>1</v>
          </cell>
          <cell r="AB1532" t="str">
            <v>30</v>
          </cell>
          <cell r="AC1532" t="str">
            <v>*SN</v>
          </cell>
          <cell r="AE1532" t="str">
            <v>3FDYE</v>
          </cell>
          <cell r="AF1532" t="str">
            <v>3</v>
          </cell>
          <cell r="AG1532" t="str">
            <v>F</v>
          </cell>
          <cell r="AH1532" t="str">
            <v>D</v>
          </cell>
          <cell r="AI1532" t="str">
            <v>Y</v>
          </cell>
          <cell r="AJ1532" t="str">
            <v>E</v>
          </cell>
          <cell r="AK1532" t="str">
            <v>Detectors &amp; Peripherals</v>
          </cell>
          <cell r="AL1532" t="str">
            <v>Special detection</v>
          </cell>
          <cell r="AM1532" t="str">
            <v>Air Duct Housing</v>
          </cell>
          <cell r="AN1532" t="str">
            <v>N</v>
          </cell>
          <cell r="AO1532" t="str">
            <v>EAR99H</v>
          </cell>
          <cell r="AP1532" t="str">
            <v>40169300900</v>
          </cell>
          <cell r="AQ1532" t="str">
            <v>SE</v>
          </cell>
          <cell r="AR1532">
            <v>4.2999999999999997E-2</v>
          </cell>
          <cell r="AS1532" t="str">
            <v>KG</v>
          </cell>
          <cell r="AT1532"/>
          <cell r="AV1532" t="str">
            <v>9-12</v>
          </cell>
          <cell r="AX1532">
            <v>301</v>
          </cell>
          <cell r="AY1532">
            <v>1526.2000000000003</v>
          </cell>
        </row>
        <row r="1533">
          <cell r="A1533" t="str">
            <v>Installation, commissioning and service tools</v>
          </cell>
          <cell r="AE1533" t="str">
            <v>3FDYK</v>
          </cell>
          <cell r="AF1533" t="str">
            <v>3</v>
          </cell>
          <cell r="AG1533" t="str">
            <v>F</v>
          </cell>
          <cell r="AH1533" t="str">
            <v>D</v>
          </cell>
          <cell r="AI1533" t="str">
            <v>Y</v>
          </cell>
          <cell r="AJ1533" t="str">
            <v>K</v>
          </cell>
          <cell r="AK1533" t="str">
            <v>Detectors &amp; Peripherals</v>
          </cell>
          <cell r="AL1533" t="str">
            <v>Special detection</v>
          </cell>
          <cell r="AM1533" t="str">
            <v>Installation, commissioning and service tools</v>
          </cell>
        </row>
        <row r="1534">
          <cell r="A1534" t="str">
            <v>A5Q00021369</v>
          </cell>
          <cell r="B1534" t="str">
            <v>A5Q00021369</v>
          </cell>
          <cell r="C1534" t="str">
            <v>FDBZ292-AF</v>
          </cell>
          <cell r="D1534" t="str">
            <v>FDBZ292-AF  Mounting device</v>
          </cell>
          <cell r="E1534" t="str">
            <v>FDBZ292-AF  Montagevorrichtung</v>
          </cell>
          <cell r="F1534">
            <v>64.599999999999994</v>
          </cell>
          <cell r="G1534" t="str">
            <v>EUR</v>
          </cell>
          <cell r="H1534">
            <v>1</v>
          </cell>
          <cell r="I1534">
            <v>-75</v>
          </cell>
          <cell r="J1534">
            <v>16.149999999999999</v>
          </cell>
          <cell r="K1534" t="str">
            <v>EUR</v>
          </cell>
          <cell r="M1534"/>
          <cell r="N1534">
            <v>64.599999999999994</v>
          </cell>
          <cell r="O1534" t="str">
            <v>EUR</v>
          </cell>
          <cell r="P1534">
            <v>1</v>
          </cell>
          <cell r="Q1534">
            <v>-75</v>
          </cell>
          <cell r="R1534">
            <v>16.149999999999999</v>
          </cell>
          <cell r="S1534" t="str">
            <v>EUR</v>
          </cell>
          <cell r="U1534"/>
          <cell r="V1534">
            <v>2584</v>
          </cell>
          <cell r="W1534">
            <v>2584</v>
          </cell>
          <cell r="X1534">
            <v>0</v>
          </cell>
          <cell r="Y1534" t="e">
            <v>#NAME?</v>
          </cell>
          <cell r="Z1534">
            <v>1</v>
          </cell>
          <cell r="AA1534">
            <v>1</v>
          </cell>
          <cell r="AB1534" t="str">
            <v>30</v>
          </cell>
          <cell r="AC1534" t="str">
            <v>*SN</v>
          </cell>
          <cell r="AE1534" t="str">
            <v>3FDYK</v>
          </cell>
          <cell r="AF1534" t="str">
            <v>3</v>
          </cell>
          <cell r="AG1534" t="str">
            <v>F</v>
          </cell>
          <cell r="AH1534" t="str">
            <v>D</v>
          </cell>
          <cell r="AI1534" t="str">
            <v>Y</v>
          </cell>
          <cell r="AJ1534" t="str">
            <v>K</v>
          </cell>
          <cell r="AK1534" t="str">
            <v>Detectors &amp; Peripherals</v>
          </cell>
          <cell r="AL1534" t="str">
            <v>Special detection</v>
          </cell>
          <cell r="AM1534" t="str">
            <v>Installation, commissioning and service tools</v>
          </cell>
          <cell r="AN1534" t="str">
            <v>N</v>
          </cell>
          <cell r="AO1534" t="str">
            <v>EAR99H</v>
          </cell>
          <cell r="AP1534" t="str">
            <v>85319085900</v>
          </cell>
          <cell r="AQ1534" t="str">
            <v>SE</v>
          </cell>
          <cell r="AR1534">
            <v>0.60899999999999999</v>
          </cell>
          <cell r="AS1534" t="str">
            <v>KG</v>
          </cell>
          <cell r="AT1534"/>
          <cell r="AV1534" t="str">
            <v>9-12</v>
          </cell>
          <cell r="AX1534">
            <v>160</v>
          </cell>
          <cell r="AY1534">
            <v>2548.2599999999998</v>
          </cell>
        </row>
        <row r="1535">
          <cell r="A1535" t="str">
            <v>BPZ:3669511001</v>
          </cell>
          <cell r="B1535" t="str">
            <v>3669511001</v>
          </cell>
          <cell r="C1535" t="str">
            <v>LE 3</v>
          </cell>
          <cell r="D1535" t="str">
            <v>LE 3  detector test lamp</v>
          </cell>
          <cell r="E1535" t="str">
            <v>LE 3  Prüflampe für Flammenm.</v>
          </cell>
          <cell r="F1535">
            <v>4989</v>
          </cell>
          <cell r="G1535" t="str">
            <v>EUR</v>
          </cell>
          <cell r="H1535">
            <v>1</v>
          </cell>
          <cell r="I1535">
            <v>-75</v>
          </cell>
          <cell r="J1535">
            <v>1247.25</v>
          </cell>
          <cell r="K1535" t="str">
            <v>EUR</v>
          </cell>
          <cell r="M1535"/>
          <cell r="N1535">
            <v>4989</v>
          </cell>
          <cell r="O1535" t="str">
            <v>EUR</v>
          </cell>
          <cell r="P1535">
            <v>1</v>
          </cell>
          <cell r="Q1535">
            <v>-75</v>
          </cell>
          <cell r="R1535">
            <v>1247.25</v>
          </cell>
          <cell r="S1535" t="str">
            <v>EUR</v>
          </cell>
          <cell r="U1535"/>
          <cell r="V1535">
            <v>0</v>
          </cell>
          <cell r="W1535">
            <v>0</v>
          </cell>
          <cell r="X1535">
            <v>0</v>
          </cell>
          <cell r="Y1535" t="e">
            <v>#NAME?</v>
          </cell>
          <cell r="Z1535">
            <v>1</v>
          </cell>
          <cell r="AA1535">
            <v>1</v>
          </cell>
          <cell r="AB1535" t="str">
            <v>30</v>
          </cell>
          <cell r="AC1535" t="str">
            <v>*SU</v>
          </cell>
          <cell r="AE1535" t="str">
            <v>3FDYK</v>
          </cell>
          <cell r="AF1535" t="str">
            <v>3</v>
          </cell>
          <cell r="AG1535" t="str">
            <v>F</v>
          </cell>
          <cell r="AH1535" t="str">
            <v>D</v>
          </cell>
          <cell r="AI1535" t="str">
            <v>Y</v>
          </cell>
          <cell r="AJ1535" t="str">
            <v>K</v>
          </cell>
          <cell r="AK1535" t="str">
            <v>Detectors &amp; Peripherals</v>
          </cell>
          <cell r="AL1535" t="str">
            <v>Special detection</v>
          </cell>
          <cell r="AM1535" t="str">
            <v>Installation, commissioning and service tools</v>
          </cell>
          <cell r="AN1535" t="str">
            <v>N</v>
          </cell>
          <cell r="AO1535" t="str">
            <v>EAR99</v>
          </cell>
          <cell r="AP1535" t="str">
            <v>94056080900</v>
          </cell>
          <cell r="AQ1535" t="str">
            <v>CH</v>
          </cell>
          <cell r="AR1535">
            <v>8.1</v>
          </cell>
          <cell r="AS1535" t="str">
            <v>KG</v>
          </cell>
          <cell r="AT1535"/>
          <cell r="AX1535">
            <v>0</v>
          </cell>
          <cell r="AY1535">
            <v>0</v>
          </cell>
        </row>
        <row r="1536">
          <cell r="A1536" t="str">
            <v>Documentation</v>
          </cell>
          <cell r="AE1536" t="str">
            <v>3FDYN</v>
          </cell>
          <cell r="AF1536" t="str">
            <v>3</v>
          </cell>
          <cell r="AG1536" t="str">
            <v>F</v>
          </cell>
          <cell r="AH1536" t="str">
            <v>D</v>
          </cell>
          <cell r="AI1536" t="str">
            <v>Y</v>
          </cell>
          <cell r="AJ1536" t="str">
            <v>N</v>
          </cell>
          <cell r="AK1536" t="str">
            <v>Detectors &amp; Peripherals</v>
          </cell>
          <cell r="AL1536" t="str">
            <v>Special detection</v>
          </cell>
          <cell r="AM1536" t="str">
            <v>Documentation</v>
          </cell>
        </row>
        <row r="1537">
          <cell r="A1537" t="str">
            <v>BPZ:0-92245-DE</v>
          </cell>
          <cell r="B1537" t="str">
            <v>0-92245-DE</v>
          </cell>
          <cell r="C1537" t="str">
            <v>0-92245-DE</v>
          </cell>
          <cell r="D1537" t="str">
            <v>0-92245-de  Broschüre FibroLaser III</v>
          </cell>
          <cell r="E1537" t="str">
            <v>0-92245-de  Broschüre FibroLaser III</v>
          </cell>
          <cell r="F1537">
            <v>6.22</v>
          </cell>
          <cell r="G1537" t="str">
            <v>EUR</v>
          </cell>
          <cell r="H1537">
            <v>1</v>
          </cell>
          <cell r="I1537">
            <v>-75</v>
          </cell>
          <cell r="J1537">
            <v>1.56</v>
          </cell>
          <cell r="K1537" t="str">
            <v>EUR</v>
          </cell>
          <cell r="M1537"/>
          <cell r="N1537">
            <v>6.22</v>
          </cell>
          <cell r="O1537" t="str">
            <v>EUR</v>
          </cell>
          <cell r="P1537">
            <v>1</v>
          </cell>
          <cell r="Q1537">
            <v>-75</v>
          </cell>
          <cell r="R1537">
            <v>1.56</v>
          </cell>
          <cell r="S1537" t="str">
            <v>EUR</v>
          </cell>
          <cell r="U1537"/>
          <cell r="V1537">
            <v>0</v>
          </cell>
          <cell r="W1537">
            <v>0</v>
          </cell>
          <cell r="X1537">
            <v>0</v>
          </cell>
          <cell r="Y1537" t="e">
            <v>#NAME?</v>
          </cell>
          <cell r="Z1537">
            <v>25</v>
          </cell>
          <cell r="AA1537">
            <v>25</v>
          </cell>
          <cell r="AB1537" t="str">
            <v>30</v>
          </cell>
          <cell r="AC1537" t="str">
            <v>*SN</v>
          </cell>
          <cell r="AE1537" t="str">
            <v>3FDYN</v>
          </cell>
          <cell r="AF1537" t="str">
            <v>3</v>
          </cell>
          <cell r="AG1537" t="str">
            <v>F</v>
          </cell>
          <cell r="AH1537" t="str">
            <v>D</v>
          </cell>
          <cell r="AI1537" t="str">
            <v>Y</v>
          </cell>
          <cell r="AJ1537" t="str">
            <v>N</v>
          </cell>
          <cell r="AK1537" t="str">
            <v>Detectors &amp; Peripherals</v>
          </cell>
          <cell r="AL1537" t="str">
            <v>Special detection</v>
          </cell>
          <cell r="AM1537" t="str">
            <v>Documentation</v>
          </cell>
          <cell r="AN1537" t="str">
            <v>N</v>
          </cell>
          <cell r="AO1537" t="str">
            <v>N</v>
          </cell>
          <cell r="AP1537" t="str">
            <v>49111090</v>
          </cell>
          <cell r="AQ1537" t="str">
            <v>CH</v>
          </cell>
          <cell r="AR1537">
            <v>6.6000000000000003E-2</v>
          </cell>
          <cell r="AS1537" t="str">
            <v>KG</v>
          </cell>
          <cell r="AT1537"/>
          <cell r="AX1537">
            <v>0</v>
          </cell>
          <cell r="AY1537">
            <v>0</v>
          </cell>
        </row>
        <row r="1538">
          <cell r="A1538" t="str">
            <v>BPZ:0-92245-EN</v>
          </cell>
          <cell r="B1538" t="str">
            <v>0-92245-EN</v>
          </cell>
          <cell r="C1538" t="str">
            <v>0-92245-EN</v>
          </cell>
          <cell r="D1538" t="str">
            <v>0-92245-en  Brochure FibroLaser III</v>
          </cell>
          <cell r="E1538" t="str">
            <v>0-92245-en  Brochure FibroLaser III</v>
          </cell>
          <cell r="F1538">
            <v>6.22</v>
          </cell>
          <cell r="G1538" t="str">
            <v>EUR</v>
          </cell>
          <cell r="H1538">
            <v>1</v>
          </cell>
          <cell r="I1538">
            <v>-75</v>
          </cell>
          <cell r="J1538">
            <v>1.56</v>
          </cell>
          <cell r="K1538" t="str">
            <v>EUR</v>
          </cell>
          <cell r="M1538"/>
          <cell r="N1538">
            <v>6.22</v>
          </cell>
          <cell r="O1538" t="str">
            <v>EUR</v>
          </cell>
          <cell r="P1538">
            <v>1</v>
          </cell>
          <cell r="Q1538">
            <v>-75</v>
          </cell>
          <cell r="R1538">
            <v>1.56</v>
          </cell>
          <cell r="S1538" t="str">
            <v>EUR</v>
          </cell>
          <cell r="U1538"/>
          <cell r="V1538">
            <v>0</v>
          </cell>
          <cell r="W1538">
            <v>0</v>
          </cell>
          <cell r="X1538">
            <v>0</v>
          </cell>
          <cell r="Y1538" t="e">
            <v>#NAME?</v>
          </cell>
          <cell r="Z1538">
            <v>25</v>
          </cell>
          <cell r="AA1538">
            <v>25</v>
          </cell>
          <cell r="AB1538" t="str">
            <v>30</v>
          </cell>
          <cell r="AC1538" t="str">
            <v>*SN</v>
          </cell>
          <cell r="AE1538" t="str">
            <v>3FDYN</v>
          </cell>
          <cell r="AF1538" t="str">
            <v>3</v>
          </cell>
          <cell r="AG1538" t="str">
            <v>F</v>
          </cell>
          <cell r="AH1538" t="str">
            <v>D</v>
          </cell>
          <cell r="AI1538" t="str">
            <v>Y</v>
          </cell>
          <cell r="AJ1538" t="str">
            <v>N</v>
          </cell>
          <cell r="AK1538" t="str">
            <v>Detectors &amp; Peripherals</v>
          </cell>
          <cell r="AL1538" t="str">
            <v>Special detection</v>
          </cell>
          <cell r="AM1538" t="str">
            <v>Documentation</v>
          </cell>
          <cell r="AN1538" t="str">
            <v>N</v>
          </cell>
          <cell r="AO1538" t="str">
            <v>N</v>
          </cell>
          <cell r="AP1538" t="str">
            <v>49111090</v>
          </cell>
          <cell r="AQ1538" t="str">
            <v>CH</v>
          </cell>
          <cell r="AR1538">
            <v>6.6000000000000003E-2</v>
          </cell>
          <cell r="AS1538" t="str">
            <v>KG</v>
          </cell>
          <cell r="AT1538"/>
          <cell r="AX1538">
            <v>0</v>
          </cell>
          <cell r="AY1538">
            <v>0</v>
          </cell>
        </row>
        <row r="1539">
          <cell r="A1539" t="str">
            <v>BPZ:0-92310-EN</v>
          </cell>
          <cell r="B1539" t="str">
            <v>0-92310-EN</v>
          </cell>
          <cell r="C1539" t="str">
            <v>0-92310-EN</v>
          </cell>
          <cell r="D1539" t="str">
            <v>0-92310-en  PT Aspirating Smoke Detect.</v>
          </cell>
          <cell r="E1539" t="str">
            <v>0-92310-en  PT Aspirating Smoke Detect.</v>
          </cell>
          <cell r="F1539">
            <v>4.54</v>
          </cell>
          <cell r="G1539" t="str">
            <v>EUR</v>
          </cell>
          <cell r="H1539">
            <v>1</v>
          </cell>
          <cell r="I1539">
            <v>-75</v>
          </cell>
          <cell r="J1539">
            <v>1.1399999999999999</v>
          </cell>
          <cell r="K1539" t="str">
            <v>EUR</v>
          </cell>
          <cell r="M1539"/>
          <cell r="N1539">
            <v>4.54</v>
          </cell>
          <cell r="O1539" t="str">
            <v>EUR</v>
          </cell>
          <cell r="P1539">
            <v>1</v>
          </cell>
          <cell r="Q1539">
            <v>-75</v>
          </cell>
          <cell r="R1539">
            <v>1.1399999999999999</v>
          </cell>
          <cell r="S1539" t="str">
            <v>EUR</v>
          </cell>
          <cell r="U1539"/>
          <cell r="V1539">
            <v>171</v>
          </cell>
          <cell r="W1539">
            <v>171</v>
          </cell>
          <cell r="X1539">
            <v>0</v>
          </cell>
          <cell r="Y1539" t="e">
            <v>#NAME?</v>
          </cell>
          <cell r="Z1539">
            <v>50</v>
          </cell>
          <cell r="AA1539">
            <v>50</v>
          </cell>
          <cell r="AB1539" t="str">
            <v>30</v>
          </cell>
          <cell r="AC1539" t="str">
            <v>*SN</v>
          </cell>
          <cell r="AE1539" t="str">
            <v>3FDYN</v>
          </cell>
          <cell r="AF1539" t="str">
            <v>3</v>
          </cell>
          <cell r="AG1539" t="str">
            <v>F</v>
          </cell>
          <cell r="AH1539" t="str">
            <v>D</v>
          </cell>
          <cell r="AI1539" t="str">
            <v>Y</v>
          </cell>
          <cell r="AJ1539" t="str">
            <v>N</v>
          </cell>
          <cell r="AK1539" t="str">
            <v>Detectors &amp; Peripherals</v>
          </cell>
          <cell r="AL1539" t="str">
            <v>Special detection</v>
          </cell>
          <cell r="AM1539" t="str">
            <v>Documentation</v>
          </cell>
          <cell r="AN1539" t="str">
            <v>N</v>
          </cell>
          <cell r="AO1539" t="str">
            <v>EAR99H</v>
          </cell>
          <cell r="AP1539" t="str">
            <v>49119900</v>
          </cell>
          <cell r="AQ1539" t="str">
            <v>CH</v>
          </cell>
          <cell r="AR1539">
            <v>3.4000000000000002E-2</v>
          </cell>
          <cell r="AS1539" t="str">
            <v>KG</v>
          </cell>
          <cell r="AT1539"/>
          <cell r="AX1539">
            <v>150</v>
          </cell>
          <cell r="AY1539">
            <v>171.31</v>
          </cell>
        </row>
        <row r="1540">
          <cell r="A1540" t="str">
            <v>BPZ:0-92311-EN</v>
          </cell>
          <cell r="B1540" t="str">
            <v>0-92311-EN</v>
          </cell>
          <cell r="C1540" t="str">
            <v>0-92311-EN</v>
          </cell>
          <cell r="D1540" t="str">
            <v>0-92311-en  FL Aspirating Smoke Detect.</v>
          </cell>
          <cell r="E1540" t="str">
            <v>0-92311-en  FL Aspirating Smoke Detect.</v>
          </cell>
          <cell r="F1540">
            <v>2.8</v>
          </cell>
          <cell r="G1540" t="str">
            <v>EUR</v>
          </cell>
          <cell r="H1540">
            <v>1</v>
          </cell>
          <cell r="I1540">
            <v>-75</v>
          </cell>
          <cell r="J1540">
            <v>0.7</v>
          </cell>
          <cell r="K1540" t="str">
            <v>EUR</v>
          </cell>
          <cell r="M1540"/>
          <cell r="N1540">
            <v>2.8</v>
          </cell>
          <cell r="O1540" t="str">
            <v>EUR</v>
          </cell>
          <cell r="P1540">
            <v>1</v>
          </cell>
          <cell r="Q1540">
            <v>-75</v>
          </cell>
          <cell r="R1540">
            <v>0.7</v>
          </cell>
          <cell r="S1540" t="str">
            <v>EUR</v>
          </cell>
          <cell r="U1540"/>
          <cell r="V1540">
            <v>70</v>
          </cell>
          <cell r="W1540">
            <v>70</v>
          </cell>
          <cell r="X1540">
            <v>0</v>
          </cell>
          <cell r="Y1540" t="e">
            <v>#NAME?</v>
          </cell>
          <cell r="Z1540">
            <v>100</v>
          </cell>
          <cell r="AA1540">
            <v>100</v>
          </cell>
          <cell r="AB1540" t="str">
            <v>30</v>
          </cell>
          <cell r="AC1540" t="str">
            <v>*SN</v>
          </cell>
          <cell r="AE1540" t="str">
            <v>3FDYN</v>
          </cell>
          <cell r="AF1540" t="str">
            <v>3</v>
          </cell>
          <cell r="AG1540" t="str">
            <v>F</v>
          </cell>
          <cell r="AH1540" t="str">
            <v>D</v>
          </cell>
          <cell r="AI1540" t="str">
            <v>Y</v>
          </cell>
          <cell r="AJ1540" t="str">
            <v>N</v>
          </cell>
          <cell r="AK1540" t="str">
            <v>Detectors &amp; Peripherals</v>
          </cell>
          <cell r="AL1540" t="str">
            <v>Special detection</v>
          </cell>
          <cell r="AM1540" t="str">
            <v>Documentation</v>
          </cell>
          <cell r="AN1540" t="str">
            <v>N</v>
          </cell>
          <cell r="AO1540" t="str">
            <v>N</v>
          </cell>
          <cell r="AP1540" t="str">
            <v>49111090</v>
          </cell>
          <cell r="AQ1540" t="str">
            <v>CH</v>
          </cell>
          <cell r="AR1540">
            <v>1.2999999999999999E-2</v>
          </cell>
          <cell r="AS1540" t="str">
            <v>KG</v>
          </cell>
          <cell r="AT1540"/>
          <cell r="AX1540">
            <v>100</v>
          </cell>
          <cell r="AY1540">
            <v>70</v>
          </cell>
        </row>
        <row r="1541">
          <cell r="A1541" t="str">
            <v>ASD (Aspirating Smoke Detection)</v>
          </cell>
          <cell r="AE1541" t="str">
            <v>3FDYU</v>
          </cell>
          <cell r="AF1541" t="str">
            <v>3</v>
          </cell>
          <cell r="AG1541" t="str">
            <v>F</v>
          </cell>
          <cell r="AH1541" t="str">
            <v>D</v>
          </cell>
          <cell r="AI1541" t="str">
            <v>Y</v>
          </cell>
          <cell r="AJ1541" t="str">
            <v>U</v>
          </cell>
          <cell r="AK1541" t="str">
            <v>Detectors &amp; Peripherals</v>
          </cell>
          <cell r="AL1541" t="str">
            <v>Special detection</v>
          </cell>
          <cell r="AM1541" t="str">
            <v>ASD (Aspirating Smoke Detection)</v>
          </cell>
        </row>
        <row r="1542">
          <cell r="A1542" t="str">
            <v>S54333-F15-A1</v>
          </cell>
          <cell r="B1542" t="str">
            <v>S54333-F15-A1</v>
          </cell>
          <cell r="C1542" t="str">
            <v>FDA221</v>
          </cell>
          <cell r="D1542" t="str">
            <v>FDA221  Aspirating Smoke Detector (5S)</v>
          </cell>
          <cell r="E1542" t="str">
            <v>FDA221  Ansaugrauchmelder (5S)</v>
          </cell>
          <cell r="F1542">
            <v>3500</v>
          </cell>
          <cell r="G1542" t="str">
            <v>EUR</v>
          </cell>
          <cell r="H1542">
            <v>1</v>
          </cell>
          <cell r="I1542">
            <v>-75</v>
          </cell>
          <cell r="L1542">
            <v>770</v>
          </cell>
          <cell r="M1542" t="str">
            <v>EUR</v>
          </cell>
          <cell r="N1542">
            <v>3500</v>
          </cell>
          <cell r="O1542" t="str">
            <v>EUR</v>
          </cell>
          <cell r="P1542">
            <v>1</v>
          </cell>
          <cell r="Q1542">
            <v>-75</v>
          </cell>
          <cell r="T1542">
            <v>770</v>
          </cell>
          <cell r="U1542" t="str">
            <v>EUR</v>
          </cell>
          <cell r="V1542">
            <v>8470</v>
          </cell>
          <cell r="W1542">
            <v>8470</v>
          </cell>
          <cell r="X1542">
            <v>0</v>
          </cell>
          <cell r="Y1542" t="e">
            <v>#NAME?</v>
          </cell>
          <cell r="Z1542">
            <v>1</v>
          </cell>
          <cell r="AA1542">
            <v>1</v>
          </cell>
          <cell r="AB1542" t="str">
            <v>28</v>
          </cell>
          <cell r="AC1542" t="str">
            <v>*SN</v>
          </cell>
          <cell r="AD1542" t="str">
            <v>new product</v>
          </cell>
          <cell r="AE1542" t="str">
            <v>3FDYU</v>
          </cell>
          <cell r="AF1542" t="str">
            <v>3</v>
          </cell>
          <cell r="AG1542" t="str">
            <v>F</v>
          </cell>
          <cell r="AH1542" t="str">
            <v>D</v>
          </cell>
          <cell r="AI1542" t="str">
            <v>Y</v>
          </cell>
          <cell r="AJ1542" t="str">
            <v>U</v>
          </cell>
          <cell r="AK1542" t="str">
            <v>Detectors &amp; Peripherals</v>
          </cell>
          <cell r="AL1542" t="str">
            <v>Special detection</v>
          </cell>
          <cell r="AM1542" t="str">
            <v>ASD (Aspirating Smoke Detection)</v>
          </cell>
          <cell r="AN1542" t="str">
            <v>N</v>
          </cell>
          <cell r="AO1542" t="str">
            <v>EAR99H</v>
          </cell>
          <cell r="AP1542" t="str">
            <v>85311030000</v>
          </cell>
          <cell r="AQ1542" t="str">
            <v>CH</v>
          </cell>
          <cell r="AR1542">
            <v>1.7649999999999999</v>
          </cell>
          <cell r="AS1542" t="str">
            <v>KG</v>
          </cell>
          <cell r="AT1542" t="str">
            <v>F50</v>
          </cell>
          <cell r="AU1542" t="str">
            <v>ASD</v>
          </cell>
          <cell r="AX1542">
            <v>11</v>
          </cell>
          <cell r="AY1542">
            <v>8466.65</v>
          </cell>
        </row>
        <row r="1543">
          <cell r="A1543" t="str">
            <v>S54333-F17-A1</v>
          </cell>
          <cell r="B1543" t="str">
            <v>S54333-F17-A1</v>
          </cell>
          <cell r="C1543" t="str">
            <v>FDA241</v>
          </cell>
          <cell r="D1543" t="str">
            <v>FDA241  Aspirating Smoke Detector (8H)</v>
          </cell>
          <cell r="E1543" t="str">
            <v>FDA241  Ansaugrauchmelder (8H)</v>
          </cell>
          <cell r="F1543">
            <v>4400</v>
          </cell>
          <cell r="G1543" t="str">
            <v>EUR</v>
          </cell>
          <cell r="H1543">
            <v>1</v>
          </cell>
          <cell r="I1543">
            <v>-75</v>
          </cell>
          <cell r="L1543">
            <v>1020</v>
          </cell>
          <cell r="M1543" t="str">
            <v>EUR</v>
          </cell>
          <cell r="N1543">
            <v>4400</v>
          </cell>
          <cell r="O1543" t="str">
            <v>EUR</v>
          </cell>
          <cell r="P1543">
            <v>1</v>
          </cell>
          <cell r="Q1543">
            <v>-75</v>
          </cell>
          <cell r="T1543">
            <v>1020</v>
          </cell>
          <cell r="U1543" t="str">
            <v>EUR</v>
          </cell>
          <cell r="V1543">
            <v>2040</v>
          </cell>
          <cell r="W1543">
            <v>2040</v>
          </cell>
          <cell r="X1543">
            <v>0</v>
          </cell>
          <cell r="Y1543" t="e">
            <v>#NAME?</v>
          </cell>
          <cell r="Z1543">
            <v>1</v>
          </cell>
          <cell r="AA1543">
            <v>1</v>
          </cell>
          <cell r="AB1543" t="str">
            <v>28</v>
          </cell>
          <cell r="AC1543" t="str">
            <v>*SN</v>
          </cell>
          <cell r="AD1543" t="str">
            <v>new product</v>
          </cell>
          <cell r="AE1543" t="str">
            <v>3FDYU</v>
          </cell>
          <cell r="AF1543" t="str">
            <v>3</v>
          </cell>
          <cell r="AG1543" t="str">
            <v>F</v>
          </cell>
          <cell r="AH1543" t="str">
            <v>D</v>
          </cell>
          <cell r="AI1543" t="str">
            <v>Y</v>
          </cell>
          <cell r="AJ1543" t="str">
            <v>U</v>
          </cell>
          <cell r="AK1543" t="str">
            <v>Detectors &amp; Peripherals</v>
          </cell>
          <cell r="AL1543" t="str">
            <v>Special detection</v>
          </cell>
          <cell r="AM1543" t="str">
            <v>ASD (Aspirating Smoke Detection)</v>
          </cell>
          <cell r="AN1543" t="str">
            <v>N</v>
          </cell>
          <cell r="AO1543" t="str">
            <v>EAR99H</v>
          </cell>
          <cell r="AP1543" t="str">
            <v>85311030000</v>
          </cell>
          <cell r="AQ1543" t="str">
            <v>CH</v>
          </cell>
          <cell r="AR1543">
            <v>1.7889999999999999</v>
          </cell>
          <cell r="AS1543" t="str">
            <v>KG</v>
          </cell>
          <cell r="AT1543" t="str">
            <v>F50</v>
          </cell>
          <cell r="AU1543" t="str">
            <v>ASD</v>
          </cell>
          <cell r="AX1543">
            <v>2</v>
          </cell>
          <cell r="AY1543">
            <v>1018.43</v>
          </cell>
        </row>
        <row r="1545">
          <cell r="A1545" t="str">
            <v>others</v>
          </cell>
          <cell r="AE1545" t="str">
            <v>3FDZ</v>
          </cell>
          <cell r="AF1545" t="str">
            <v>3</v>
          </cell>
          <cell r="AG1545" t="str">
            <v>F</v>
          </cell>
          <cell r="AH1545" t="str">
            <v>D</v>
          </cell>
          <cell r="AI1545" t="str">
            <v>Z</v>
          </cell>
          <cell r="AK1545" t="str">
            <v>Detectors &amp; Peripherals</v>
          </cell>
          <cell r="AL1545" t="str">
            <v>others</v>
          </cell>
        </row>
        <row r="1546">
          <cell r="A1546" t="str">
            <v>Installation, commissioning and service tools</v>
          </cell>
          <cell r="AE1546" t="str">
            <v>3FDZK</v>
          </cell>
          <cell r="AF1546" t="str">
            <v>3</v>
          </cell>
          <cell r="AG1546" t="str">
            <v>F</v>
          </cell>
          <cell r="AH1546" t="str">
            <v>D</v>
          </cell>
          <cell r="AI1546" t="str">
            <v>Z</v>
          </cell>
          <cell r="AJ1546" t="str">
            <v>K</v>
          </cell>
          <cell r="AK1546" t="str">
            <v>Detectors &amp; Peripherals</v>
          </cell>
          <cell r="AL1546" t="str">
            <v>others</v>
          </cell>
          <cell r="AM1546" t="str">
            <v>Installation, commissioning and service tools</v>
          </cell>
        </row>
        <row r="1547">
          <cell r="A1547" t="str">
            <v>BPZ:3048160001</v>
          </cell>
          <cell r="B1547" t="str">
            <v>3048160001</v>
          </cell>
          <cell r="C1547" t="str">
            <v>ZUDJ1193</v>
          </cell>
          <cell r="D1547" t="str">
            <v>DJ 1193  Insulating cap for DJ 1193</v>
          </cell>
          <cell r="E1547" t="str">
            <v>zu DJ 1193  Isolierkappe zu DJ 1193</v>
          </cell>
          <cell r="F1547">
            <v>5.5</v>
          </cell>
          <cell r="G1547" t="str">
            <v>EUR</v>
          </cell>
          <cell r="H1547">
            <v>1</v>
          </cell>
          <cell r="I1547">
            <v>-75</v>
          </cell>
          <cell r="J1547">
            <v>1.38</v>
          </cell>
          <cell r="K1547" t="str">
            <v>EUR</v>
          </cell>
          <cell r="M1547"/>
          <cell r="N1547">
            <v>5.14</v>
          </cell>
          <cell r="O1547" t="str">
            <v>EUR</v>
          </cell>
          <cell r="P1547">
            <v>1</v>
          </cell>
          <cell r="Q1547">
            <v>-75</v>
          </cell>
          <cell r="R1547">
            <v>1.29</v>
          </cell>
          <cell r="S1547" t="str">
            <v>EUR</v>
          </cell>
          <cell r="U1547"/>
          <cell r="V1547">
            <v>0</v>
          </cell>
          <cell r="W1547">
            <v>0</v>
          </cell>
          <cell r="X1547">
            <v>0</v>
          </cell>
          <cell r="Y1547" t="e">
            <v>#NAME?</v>
          </cell>
          <cell r="Z1547">
            <v>20</v>
          </cell>
          <cell r="AA1547">
            <v>20</v>
          </cell>
          <cell r="AB1547" t="str">
            <v>56</v>
          </cell>
          <cell r="AC1547" t="str">
            <v>*SN</v>
          </cell>
          <cell r="AD1547" t="str">
            <v>phasing out product</v>
          </cell>
          <cell r="AE1547" t="str">
            <v>3FDZK</v>
          </cell>
          <cell r="AF1547" t="str">
            <v>3</v>
          </cell>
          <cell r="AG1547" t="str">
            <v>F</v>
          </cell>
          <cell r="AH1547" t="str">
            <v>D</v>
          </cell>
          <cell r="AI1547" t="str">
            <v>Z</v>
          </cell>
          <cell r="AJ1547" t="str">
            <v>K</v>
          </cell>
          <cell r="AK1547" t="str">
            <v>Detectors &amp; Peripherals</v>
          </cell>
          <cell r="AL1547" t="str">
            <v>others</v>
          </cell>
          <cell r="AM1547" t="str">
            <v>Installation, commissioning and service tools</v>
          </cell>
          <cell r="AN1547" t="str">
            <v>N</v>
          </cell>
          <cell r="AO1547" t="str">
            <v>N</v>
          </cell>
          <cell r="AP1547" t="str">
            <v>85319085900</v>
          </cell>
          <cell r="AQ1547" t="str">
            <v>CH</v>
          </cell>
          <cell r="AR1547">
            <v>3.0000000000000001E-3</v>
          </cell>
          <cell r="AS1547" t="str">
            <v>KG</v>
          </cell>
          <cell r="AT1547"/>
          <cell r="AV1547" t="str">
            <v>7-8, 7-28, 9-31</v>
          </cell>
          <cell r="AX1547">
            <v>0</v>
          </cell>
          <cell r="AY1547">
            <v>0</v>
          </cell>
        </row>
        <row r="1548">
          <cell r="A1548" t="str">
            <v>S54370-F4-A1</v>
          </cell>
          <cell r="B1548" t="str">
            <v>S54370-F4-A1</v>
          </cell>
          <cell r="C1548" t="str">
            <v>FDAI92EX</v>
          </cell>
          <cell r="D1548" t="str">
            <v>FDAI92EX  Alarm indicator - Surface</v>
          </cell>
          <cell r="E1548" t="str">
            <v>FDAI92EX  Alarmindikator - Aufputz</v>
          </cell>
          <cell r="F1548">
            <v>31.3</v>
          </cell>
          <cell r="G1548" t="str">
            <v>EUR</v>
          </cell>
          <cell r="H1548">
            <v>1</v>
          </cell>
          <cell r="I1548">
            <v>-75</v>
          </cell>
          <cell r="J1548">
            <v>7.83</v>
          </cell>
          <cell r="K1548" t="str">
            <v>EUR</v>
          </cell>
          <cell r="M1548"/>
          <cell r="N1548">
            <v>31.3</v>
          </cell>
          <cell r="O1548" t="str">
            <v>EUR</v>
          </cell>
          <cell r="P1548">
            <v>1</v>
          </cell>
          <cell r="Q1548">
            <v>-75</v>
          </cell>
          <cell r="R1548">
            <v>7.83</v>
          </cell>
          <cell r="S1548" t="str">
            <v>EUR</v>
          </cell>
          <cell r="U1548"/>
          <cell r="V1548">
            <v>140.94</v>
          </cell>
          <cell r="W1548">
            <v>140.94</v>
          </cell>
          <cell r="X1548">
            <v>0</v>
          </cell>
          <cell r="Y1548" t="e">
            <v>#NAME?</v>
          </cell>
          <cell r="Z1548">
            <v>1</v>
          </cell>
          <cell r="AA1548">
            <v>1</v>
          </cell>
          <cell r="AB1548" t="str">
            <v>30</v>
          </cell>
          <cell r="AC1548" t="str">
            <v>*SN</v>
          </cell>
          <cell r="AE1548" t="str">
            <v>3FDZK</v>
          </cell>
          <cell r="AF1548" t="str">
            <v>3</v>
          </cell>
          <cell r="AG1548" t="str">
            <v>F</v>
          </cell>
          <cell r="AH1548" t="str">
            <v>D</v>
          </cell>
          <cell r="AI1548" t="str">
            <v>Z</v>
          </cell>
          <cell r="AJ1548" t="str">
            <v>K</v>
          </cell>
          <cell r="AK1548" t="str">
            <v>Detectors &amp; Peripherals</v>
          </cell>
          <cell r="AL1548" t="str">
            <v>others</v>
          </cell>
          <cell r="AM1548" t="str">
            <v>Installation, commissioning and service tools</v>
          </cell>
          <cell r="AN1548" t="str">
            <v>N</v>
          </cell>
          <cell r="AO1548" t="str">
            <v>N</v>
          </cell>
          <cell r="AP1548" t="str">
            <v>85311030000</v>
          </cell>
          <cell r="AQ1548" t="str">
            <v>CN</v>
          </cell>
          <cell r="AR1548">
            <v>5.5E-2</v>
          </cell>
          <cell r="AS1548" t="str">
            <v>KG</v>
          </cell>
          <cell r="AT1548"/>
          <cell r="AV1548" t="str">
            <v>9-30</v>
          </cell>
          <cell r="AX1548">
            <v>18</v>
          </cell>
          <cell r="AY1548">
            <v>139.06</v>
          </cell>
        </row>
        <row r="1549">
          <cell r="A1549" t="str">
            <v>S54370-F6-A1</v>
          </cell>
          <cell r="B1549" t="str">
            <v>S54370-F6-A1</v>
          </cell>
          <cell r="C1549" t="str">
            <v>FDAI93EX</v>
          </cell>
          <cell r="D1549" t="str">
            <v>FDAI93EX  Alarm indicator - Flush</v>
          </cell>
          <cell r="E1549" t="str">
            <v>FDAI93EX  Alarmindikator - Unterputz</v>
          </cell>
          <cell r="F1549">
            <v>18.100000000000001</v>
          </cell>
          <cell r="G1549" t="str">
            <v>EUR</v>
          </cell>
          <cell r="H1549">
            <v>1</v>
          </cell>
          <cell r="I1549">
            <v>-75</v>
          </cell>
          <cell r="J1549">
            <v>4.53</v>
          </cell>
          <cell r="K1549" t="str">
            <v>EUR</v>
          </cell>
          <cell r="M1549"/>
          <cell r="N1549">
            <v>18.100000000000001</v>
          </cell>
          <cell r="O1549" t="str">
            <v>EUR</v>
          </cell>
          <cell r="P1549">
            <v>1</v>
          </cell>
          <cell r="Q1549">
            <v>-75</v>
          </cell>
          <cell r="R1549">
            <v>4.53</v>
          </cell>
          <cell r="S1549" t="str">
            <v>EUR</v>
          </cell>
          <cell r="U1549"/>
          <cell r="V1549">
            <v>72.48</v>
          </cell>
          <cell r="W1549">
            <v>72.48</v>
          </cell>
          <cell r="X1549">
            <v>0</v>
          </cell>
          <cell r="Y1549" t="e">
            <v>#NAME?</v>
          </cell>
          <cell r="Z1549">
            <v>1</v>
          </cell>
          <cell r="AA1549">
            <v>1</v>
          </cell>
          <cell r="AB1549" t="str">
            <v>30</v>
          </cell>
          <cell r="AC1549" t="str">
            <v>*SN</v>
          </cell>
          <cell r="AE1549" t="str">
            <v>3FDZK</v>
          </cell>
          <cell r="AF1549" t="str">
            <v>3</v>
          </cell>
          <cell r="AG1549" t="str">
            <v>F</v>
          </cell>
          <cell r="AH1549" t="str">
            <v>D</v>
          </cell>
          <cell r="AI1549" t="str">
            <v>Z</v>
          </cell>
          <cell r="AJ1549" t="str">
            <v>K</v>
          </cell>
          <cell r="AK1549" t="str">
            <v>Detectors &amp; Peripherals</v>
          </cell>
          <cell r="AL1549" t="str">
            <v>others</v>
          </cell>
          <cell r="AM1549" t="str">
            <v>Installation, commissioning and service tools</v>
          </cell>
          <cell r="AN1549" t="str">
            <v>N</v>
          </cell>
          <cell r="AO1549" t="str">
            <v>N</v>
          </cell>
          <cell r="AP1549" t="str">
            <v>85311030000</v>
          </cell>
          <cell r="AQ1549" t="str">
            <v>CN</v>
          </cell>
          <cell r="AR1549">
            <v>2.1999999999999999E-2</v>
          </cell>
          <cell r="AS1549" t="str">
            <v>KG</v>
          </cell>
          <cell r="AT1549"/>
          <cell r="AV1549" t="str">
            <v>9-30</v>
          </cell>
          <cell r="AX1549">
            <v>16</v>
          </cell>
          <cell r="AY1549">
            <v>71.94</v>
          </cell>
        </row>
        <row r="1550">
          <cell r="A1550" t="str">
            <v>A5Q00004996</v>
          </cell>
          <cell r="B1550" t="str">
            <v>A5Q00004996</v>
          </cell>
          <cell r="C1550" t="str">
            <v>FDUM291</v>
          </cell>
          <cell r="D1550" t="str">
            <v>FDUM291  Telescope rod 1,6m/4m</v>
          </cell>
          <cell r="E1550" t="str">
            <v>FDUM291  Teleskopstange 1,6m/4m</v>
          </cell>
          <cell r="F1550">
            <v>305</v>
          </cell>
          <cell r="G1550" t="str">
            <v>EUR</v>
          </cell>
          <cell r="H1550">
            <v>1</v>
          </cell>
          <cell r="I1550">
            <v>-75</v>
          </cell>
          <cell r="J1550">
            <v>76.25</v>
          </cell>
          <cell r="K1550" t="str">
            <v>EUR</v>
          </cell>
          <cell r="M1550"/>
          <cell r="N1550">
            <v>305</v>
          </cell>
          <cell r="O1550" t="str">
            <v>EUR</v>
          </cell>
          <cell r="P1550">
            <v>1</v>
          </cell>
          <cell r="Q1550">
            <v>-75</v>
          </cell>
          <cell r="R1550">
            <v>76.25</v>
          </cell>
          <cell r="S1550" t="str">
            <v>EUR</v>
          </cell>
          <cell r="U1550"/>
          <cell r="V1550">
            <v>1753.75</v>
          </cell>
          <cell r="W1550">
            <v>1753.75</v>
          </cell>
          <cell r="X1550">
            <v>0</v>
          </cell>
          <cell r="Y1550" t="e">
            <v>#NAME?</v>
          </cell>
          <cell r="Z1550">
            <v>1</v>
          </cell>
          <cell r="AA1550">
            <v>1</v>
          </cell>
          <cell r="AB1550" t="str">
            <v>30</v>
          </cell>
          <cell r="AC1550" t="str">
            <v>*SN</v>
          </cell>
          <cell r="AE1550" t="str">
            <v>3FDZK</v>
          </cell>
          <cell r="AF1550" t="str">
            <v>3</v>
          </cell>
          <cell r="AG1550" t="str">
            <v>F</v>
          </cell>
          <cell r="AH1550" t="str">
            <v>D</v>
          </cell>
          <cell r="AI1550" t="str">
            <v>Z</v>
          </cell>
          <cell r="AJ1550" t="str">
            <v>K</v>
          </cell>
          <cell r="AK1550" t="str">
            <v>Detectors &amp; Peripherals</v>
          </cell>
          <cell r="AL1550" t="str">
            <v>others</v>
          </cell>
          <cell r="AM1550" t="str">
            <v>Installation, commissioning and service tools</v>
          </cell>
          <cell r="AN1550" t="str">
            <v>N</v>
          </cell>
          <cell r="AO1550" t="str">
            <v>EAR99</v>
          </cell>
          <cell r="AP1550" t="str">
            <v>85319085900</v>
          </cell>
          <cell r="AQ1550" t="str">
            <v>FI</v>
          </cell>
          <cell r="AR1550">
            <v>1.76</v>
          </cell>
          <cell r="AS1550" t="str">
            <v>KG</v>
          </cell>
          <cell r="AT1550"/>
          <cell r="AV1550" t="str">
            <v>10-4</v>
          </cell>
          <cell r="AX1550">
            <v>23</v>
          </cell>
          <cell r="AY1550">
            <v>1659.23</v>
          </cell>
        </row>
        <row r="1551">
          <cell r="A1551" t="str">
            <v>A5Q00004997</v>
          </cell>
          <cell r="B1551" t="str">
            <v>A5Q00004997</v>
          </cell>
          <cell r="C1551" t="str">
            <v>FDUM292</v>
          </cell>
          <cell r="D1551" t="str">
            <v>FDUM292  Telescope rod 2.1m/7.3m</v>
          </cell>
          <cell r="E1551" t="str">
            <v>FDUM292  Teleskopstange 2.1m/7.3m</v>
          </cell>
          <cell r="F1551">
            <v>576</v>
          </cell>
          <cell r="G1551" t="str">
            <v>EUR</v>
          </cell>
          <cell r="H1551">
            <v>1</v>
          </cell>
          <cell r="I1551">
            <v>-75</v>
          </cell>
          <cell r="J1551">
            <v>144</v>
          </cell>
          <cell r="K1551" t="str">
            <v>EUR</v>
          </cell>
          <cell r="M1551"/>
          <cell r="N1551">
            <v>576</v>
          </cell>
          <cell r="O1551" t="str">
            <v>EUR</v>
          </cell>
          <cell r="P1551">
            <v>1</v>
          </cell>
          <cell r="Q1551">
            <v>-75</v>
          </cell>
          <cell r="R1551">
            <v>144</v>
          </cell>
          <cell r="S1551" t="str">
            <v>EUR</v>
          </cell>
          <cell r="U1551"/>
          <cell r="V1551">
            <v>4608</v>
          </cell>
          <cell r="W1551">
            <v>4608</v>
          </cell>
          <cell r="X1551">
            <v>0</v>
          </cell>
          <cell r="Y1551" t="e">
            <v>#NAME?</v>
          </cell>
          <cell r="Z1551">
            <v>1</v>
          </cell>
          <cell r="AA1551">
            <v>1</v>
          </cell>
          <cell r="AB1551" t="str">
            <v>30</v>
          </cell>
          <cell r="AC1551" t="str">
            <v>*SN</v>
          </cell>
          <cell r="AE1551" t="str">
            <v>3FDZK</v>
          </cell>
          <cell r="AF1551" t="str">
            <v>3</v>
          </cell>
          <cell r="AG1551" t="str">
            <v>F</v>
          </cell>
          <cell r="AH1551" t="str">
            <v>D</v>
          </cell>
          <cell r="AI1551" t="str">
            <v>Z</v>
          </cell>
          <cell r="AJ1551" t="str">
            <v>K</v>
          </cell>
          <cell r="AK1551" t="str">
            <v>Detectors &amp; Peripherals</v>
          </cell>
          <cell r="AL1551" t="str">
            <v>others</v>
          </cell>
          <cell r="AM1551" t="str">
            <v>Installation, commissioning and service tools</v>
          </cell>
          <cell r="AN1551" t="str">
            <v>N</v>
          </cell>
          <cell r="AO1551" t="str">
            <v>EAR99</v>
          </cell>
          <cell r="AP1551" t="str">
            <v>85319085900</v>
          </cell>
          <cell r="AQ1551" t="str">
            <v>FI</v>
          </cell>
          <cell r="AR1551">
            <v>4.4800000000000004</v>
          </cell>
          <cell r="AS1551" t="str">
            <v>KG</v>
          </cell>
          <cell r="AT1551"/>
          <cell r="AV1551" t="str">
            <v>10-5</v>
          </cell>
          <cell r="AX1551">
            <v>32</v>
          </cell>
          <cell r="AY1551">
            <v>4526.71</v>
          </cell>
        </row>
        <row r="1552">
          <cell r="A1552" t="str">
            <v>BPZ:3680140001</v>
          </cell>
          <cell r="B1552" t="str">
            <v>3680140001</v>
          </cell>
          <cell r="C1552" t="str">
            <v>MEA7.1</v>
          </cell>
          <cell r="D1552" t="str">
            <v>MEA7.1  Detector exchanger O.H.ST.</v>
          </cell>
          <cell r="E1552" t="str">
            <v>MEA7.1  Melderaustauscher O.H.ST.</v>
          </cell>
          <cell r="F1552">
            <v>978</v>
          </cell>
          <cell r="G1552" t="str">
            <v>EUR</v>
          </cell>
          <cell r="H1552">
            <v>1</v>
          </cell>
          <cell r="I1552">
            <v>-75</v>
          </cell>
          <cell r="J1552">
            <v>244.5</v>
          </cell>
          <cell r="K1552" t="str">
            <v>EUR</v>
          </cell>
          <cell r="M1552"/>
          <cell r="N1552">
            <v>978</v>
          </cell>
          <cell r="O1552" t="str">
            <v>EUR</v>
          </cell>
          <cell r="P1552">
            <v>1</v>
          </cell>
          <cell r="Q1552">
            <v>-75</v>
          </cell>
          <cell r="R1552">
            <v>244.5</v>
          </cell>
          <cell r="S1552" t="str">
            <v>EUR</v>
          </cell>
          <cell r="U1552"/>
          <cell r="V1552">
            <v>0</v>
          </cell>
          <cell r="W1552">
            <v>0</v>
          </cell>
          <cell r="X1552">
            <v>0</v>
          </cell>
          <cell r="Y1552" t="e">
            <v>#NAME?</v>
          </cell>
          <cell r="Z1552">
            <v>1</v>
          </cell>
          <cell r="AA1552">
            <v>1</v>
          </cell>
          <cell r="AB1552" t="str">
            <v>30</v>
          </cell>
          <cell r="AC1552" t="str">
            <v>*SN</v>
          </cell>
          <cell r="AE1552" t="str">
            <v>3FDZK</v>
          </cell>
          <cell r="AF1552" t="str">
            <v>3</v>
          </cell>
          <cell r="AG1552" t="str">
            <v>F</v>
          </cell>
          <cell r="AH1552" t="str">
            <v>D</v>
          </cell>
          <cell r="AI1552" t="str">
            <v>Z</v>
          </cell>
          <cell r="AJ1552" t="str">
            <v>K</v>
          </cell>
          <cell r="AK1552" t="str">
            <v>Detectors &amp; Peripherals</v>
          </cell>
          <cell r="AL1552" t="str">
            <v>others</v>
          </cell>
          <cell r="AM1552" t="str">
            <v>Installation, commissioning and service tools</v>
          </cell>
          <cell r="AN1552" t="str">
            <v>N</v>
          </cell>
          <cell r="AO1552" t="str">
            <v>N</v>
          </cell>
          <cell r="AP1552" t="str">
            <v>85319085900</v>
          </cell>
          <cell r="AQ1552" t="str">
            <v>CH</v>
          </cell>
          <cell r="AR1552">
            <v>0.871</v>
          </cell>
          <cell r="AS1552" t="str">
            <v>KG</v>
          </cell>
          <cell r="AT1552"/>
          <cell r="AX1552">
            <v>0</v>
          </cell>
          <cell r="AY1552">
            <v>0</v>
          </cell>
        </row>
        <row r="1553">
          <cell r="A1553" t="str">
            <v>BPZ:3680300001</v>
          </cell>
          <cell r="B1553" t="str">
            <v>3680300001</v>
          </cell>
          <cell r="C1553" t="str">
            <v>RE6</v>
          </cell>
          <cell r="D1553" t="str">
            <v>RE6  Detector tester O.H.ST.</v>
          </cell>
          <cell r="E1553" t="str">
            <v>RE6  Melderprüfer O.H.ST.</v>
          </cell>
          <cell r="F1553">
            <v>374</v>
          </cell>
          <cell r="G1553" t="str">
            <v>EUR</v>
          </cell>
          <cell r="H1553">
            <v>1</v>
          </cell>
          <cell r="I1553">
            <v>-75</v>
          </cell>
          <cell r="J1553">
            <v>93.5</v>
          </cell>
          <cell r="K1553" t="str">
            <v>EUR</v>
          </cell>
          <cell r="M1553"/>
          <cell r="N1553">
            <v>374</v>
          </cell>
          <cell r="O1553" t="str">
            <v>EUR</v>
          </cell>
          <cell r="P1553">
            <v>1</v>
          </cell>
          <cell r="Q1553">
            <v>-75</v>
          </cell>
          <cell r="R1553">
            <v>93.5</v>
          </cell>
          <cell r="S1553" t="str">
            <v>EUR</v>
          </cell>
          <cell r="U1553"/>
          <cell r="V1553">
            <v>3085.5</v>
          </cell>
          <cell r="W1553">
            <v>3085.5</v>
          </cell>
          <cell r="X1553">
            <v>0</v>
          </cell>
          <cell r="Y1553" t="e">
            <v>#NAME?</v>
          </cell>
          <cell r="Z1553">
            <v>1</v>
          </cell>
          <cell r="AA1553">
            <v>1</v>
          </cell>
          <cell r="AB1553" t="str">
            <v>30</v>
          </cell>
          <cell r="AC1553" t="str">
            <v>*SN</v>
          </cell>
          <cell r="AE1553" t="str">
            <v>3FDZK</v>
          </cell>
          <cell r="AF1553" t="str">
            <v>3</v>
          </cell>
          <cell r="AG1553" t="str">
            <v>F</v>
          </cell>
          <cell r="AH1553" t="str">
            <v>D</v>
          </cell>
          <cell r="AI1553" t="str">
            <v>Z</v>
          </cell>
          <cell r="AJ1553" t="str">
            <v>K</v>
          </cell>
          <cell r="AK1553" t="str">
            <v>Detectors &amp; Peripherals</v>
          </cell>
          <cell r="AL1553" t="str">
            <v>others</v>
          </cell>
          <cell r="AM1553" t="str">
            <v>Installation, commissioning and service tools</v>
          </cell>
          <cell r="AN1553" t="str">
            <v>N</v>
          </cell>
          <cell r="AO1553" t="str">
            <v>N</v>
          </cell>
          <cell r="AP1553" t="str">
            <v>90318038900</v>
          </cell>
          <cell r="AQ1553" t="str">
            <v>CH</v>
          </cell>
          <cell r="AR1553">
            <v>0.84599999999999997</v>
          </cell>
          <cell r="AS1553" t="str">
            <v>KG</v>
          </cell>
          <cell r="AT1553"/>
          <cell r="AV1553" t="str">
            <v>10-2</v>
          </cell>
          <cell r="AX1553">
            <v>33</v>
          </cell>
          <cell r="AY1553">
            <v>3039.08</v>
          </cell>
        </row>
        <row r="1554">
          <cell r="A1554" t="str">
            <v>BPZ:3680270001</v>
          </cell>
          <cell r="B1554" t="str">
            <v>3680270001</v>
          </cell>
          <cell r="C1554" t="str">
            <v>RE6T</v>
          </cell>
          <cell r="D1554" t="str">
            <v>RE6T  detector tester O.H.ST.</v>
          </cell>
          <cell r="E1554" t="str">
            <v>RE6T  Melderprüfer O.H.ST.</v>
          </cell>
          <cell r="F1554">
            <v>865</v>
          </cell>
          <cell r="G1554" t="str">
            <v>EUR</v>
          </cell>
          <cell r="H1554">
            <v>1</v>
          </cell>
          <cell r="I1554">
            <v>-75</v>
          </cell>
          <cell r="J1554">
            <v>216.25</v>
          </cell>
          <cell r="K1554" t="str">
            <v>EUR</v>
          </cell>
          <cell r="M1554"/>
          <cell r="N1554">
            <v>808</v>
          </cell>
          <cell r="O1554" t="str">
            <v>EUR</v>
          </cell>
          <cell r="P1554">
            <v>1</v>
          </cell>
          <cell r="Q1554">
            <v>-75</v>
          </cell>
          <cell r="R1554">
            <v>202</v>
          </cell>
          <cell r="S1554" t="str">
            <v>EUR</v>
          </cell>
          <cell r="U1554"/>
          <cell r="V1554">
            <v>2595</v>
          </cell>
          <cell r="W1554">
            <v>2424</v>
          </cell>
          <cell r="X1554">
            <v>85.5</v>
          </cell>
          <cell r="Y1554" t="e">
            <v>#NAME?</v>
          </cell>
          <cell r="Z1554">
            <v>1</v>
          </cell>
          <cell r="AA1554">
            <v>1</v>
          </cell>
          <cell r="AB1554" t="str">
            <v>56</v>
          </cell>
          <cell r="AC1554" t="str">
            <v>*SN</v>
          </cell>
          <cell r="AD1554" t="str">
            <v>phasing out product</v>
          </cell>
          <cell r="AE1554" t="str">
            <v>3FDZK</v>
          </cell>
          <cell r="AF1554" t="str">
            <v>3</v>
          </cell>
          <cell r="AG1554" t="str">
            <v>F</v>
          </cell>
          <cell r="AH1554" t="str">
            <v>D</v>
          </cell>
          <cell r="AI1554" t="str">
            <v>Z</v>
          </cell>
          <cell r="AJ1554" t="str">
            <v>K</v>
          </cell>
          <cell r="AK1554" t="str">
            <v>Detectors &amp; Peripherals</v>
          </cell>
          <cell r="AL1554" t="str">
            <v>others</v>
          </cell>
          <cell r="AM1554" t="str">
            <v>Installation, commissioning and service tools</v>
          </cell>
          <cell r="AN1554" t="str">
            <v>N</v>
          </cell>
          <cell r="AO1554" t="str">
            <v>N</v>
          </cell>
          <cell r="AP1554" t="str">
            <v>90318038900</v>
          </cell>
          <cell r="AQ1554" t="str">
            <v>CH</v>
          </cell>
          <cell r="AR1554">
            <v>1.175</v>
          </cell>
          <cell r="AS1554" t="str">
            <v>KG</v>
          </cell>
          <cell r="AT1554"/>
          <cell r="AV1554" t="str">
            <v>10-3</v>
          </cell>
          <cell r="AX1554">
            <v>12</v>
          </cell>
          <cell r="AY1554">
            <v>2392.16</v>
          </cell>
        </row>
        <row r="1555">
          <cell r="A1555" t="str">
            <v>S54370-S3-A1</v>
          </cell>
          <cell r="B1555" t="str">
            <v>S54370-S3-A1</v>
          </cell>
          <cell r="C1555" t="str">
            <v>RE7T</v>
          </cell>
          <cell r="D1555" t="str">
            <v>RE7T  Solo461 Heat detector tester kit</v>
          </cell>
          <cell r="E1555" t="str">
            <v>RE7T  Solo461 Wärmemelderprüfer Kit</v>
          </cell>
          <cell r="F1555">
            <v>1377</v>
          </cell>
          <cell r="G1555" t="str">
            <v>EUR</v>
          </cell>
          <cell r="H1555">
            <v>1</v>
          </cell>
          <cell r="I1555">
            <v>-75</v>
          </cell>
          <cell r="J1555">
            <v>344.25</v>
          </cell>
          <cell r="K1555" t="str">
            <v>EUR</v>
          </cell>
          <cell r="M1555"/>
          <cell r="N1555">
            <v>1377</v>
          </cell>
          <cell r="O1555" t="str">
            <v>EUR</v>
          </cell>
          <cell r="P1555">
            <v>1</v>
          </cell>
          <cell r="Q1555">
            <v>-75</v>
          </cell>
          <cell r="R1555">
            <v>344.25</v>
          </cell>
          <cell r="S1555" t="str">
            <v>EUR</v>
          </cell>
          <cell r="U1555"/>
          <cell r="V1555">
            <v>1721.25</v>
          </cell>
          <cell r="W1555">
            <v>1721.25</v>
          </cell>
          <cell r="X1555">
            <v>0</v>
          </cell>
          <cell r="Y1555" t="e">
            <v>#NAME?</v>
          </cell>
          <cell r="Z1555">
            <v>1</v>
          </cell>
          <cell r="AA1555">
            <v>1</v>
          </cell>
          <cell r="AB1555" t="str">
            <v>30</v>
          </cell>
          <cell r="AC1555" t="str">
            <v>*SN</v>
          </cell>
          <cell r="AE1555" t="str">
            <v>3FDZK</v>
          </cell>
          <cell r="AF1555" t="str">
            <v>3</v>
          </cell>
          <cell r="AG1555" t="str">
            <v>F</v>
          </cell>
          <cell r="AH1555" t="str">
            <v>D</v>
          </cell>
          <cell r="AI1555" t="str">
            <v>Z</v>
          </cell>
          <cell r="AJ1555" t="str">
            <v>K</v>
          </cell>
          <cell r="AK1555" t="str">
            <v>Detectors &amp; Peripherals</v>
          </cell>
          <cell r="AL1555" t="str">
            <v>others</v>
          </cell>
          <cell r="AM1555" t="str">
            <v>Installation, commissioning and service tools</v>
          </cell>
          <cell r="AN1555" t="str">
            <v>N</v>
          </cell>
          <cell r="AO1555" t="str">
            <v>EAR99H</v>
          </cell>
          <cell r="AP1555" t="str">
            <v>90318038900</v>
          </cell>
          <cell r="AQ1555" t="str">
            <v>GB</v>
          </cell>
          <cell r="AR1555">
            <v>2.835</v>
          </cell>
          <cell r="AS1555" t="str">
            <v>KG</v>
          </cell>
          <cell r="AT1555"/>
          <cell r="AV1555" t="str">
            <v>10-3</v>
          </cell>
          <cell r="AX1555">
            <v>5</v>
          </cell>
          <cell r="AY1555">
            <v>1690.78</v>
          </cell>
        </row>
        <row r="1556">
          <cell r="A1556" t="str">
            <v>S54370-N4-A1</v>
          </cell>
          <cell r="B1556" t="str">
            <v>S54370-N4-A1</v>
          </cell>
          <cell r="C1556" t="str">
            <v>RE7T-A</v>
          </cell>
          <cell r="D1556" t="str">
            <v>RE7T-A  Solo719 Adaptor for FDUM291</v>
          </cell>
          <cell r="E1556" t="str">
            <v>RE7T-A  Solo719 Adapter für FDUM291</v>
          </cell>
          <cell r="F1556">
            <v>131</v>
          </cell>
          <cell r="G1556" t="str">
            <v>EUR</v>
          </cell>
          <cell r="H1556">
            <v>1</v>
          </cell>
          <cell r="I1556">
            <v>-75</v>
          </cell>
          <cell r="J1556">
            <v>32.75</v>
          </cell>
          <cell r="K1556" t="str">
            <v>EUR</v>
          </cell>
          <cell r="M1556"/>
          <cell r="N1556">
            <v>131</v>
          </cell>
          <cell r="O1556" t="str">
            <v>EUR</v>
          </cell>
          <cell r="P1556">
            <v>1</v>
          </cell>
          <cell r="Q1556">
            <v>-75</v>
          </cell>
          <cell r="R1556">
            <v>32.75</v>
          </cell>
          <cell r="S1556" t="str">
            <v>EUR</v>
          </cell>
          <cell r="U1556"/>
          <cell r="V1556">
            <v>98.25</v>
          </cell>
          <cell r="W1556">
            <v>98.25</v>
          </cell>
          <cell r="X1556">
            <v>0</v>
          </cell>
          <cell r="Y1556" t="e">
            <v>#NAME?</v>
          </cell>
          <cell r="Z1556">
            <v>1</v>
          </cell>
          <cell r="AA1556">
            <v>1</v>
          </cell>
          <cell r="AB1556" t="str">
            <v>30</v>
          </cell>
          <cell r="AC1556" t="str">
            <v>*SN</v>
          </cell>
          <cell r="AE1556" t="str">
            <v>3FDZK</v>
          </cell>
          <cell r="AF1556" t="str">
            <v>3</v>
          </cell>
          <cell r="AG1556" t="str">
            <v>F</v>
          </cell>
          <cell r="AH1556" t="str">
            <v>D</v>
          </cell>
          <cell r="AI1556" t="str">
            <v>Z</v>
          </cell>
          <cell r="AJ1556" t="str">
            <v>K</v>
          </cell>
          <cell r="AK1556" t="str">
            <v>Detectors &amp; Peripherals</v>
          </cell>
          <cell r="AL1556" t="str">
            <v>others</v>
          </cell>
          <cell r="AM1556" t="str">
            <v>Installation, commissioning and service tools</v>
          </cell>
          <cell r="AN1556" t="str">
            <v>N</v>
          </cell>
          <cell r="AO1556" t="str">
            <v>EAR99H</v>
          </cell>
          <cell r="AP1556" t="str">
            <v>76169990900</v>
          </cell>
          <cell r="AQ1556" t="str">
            <v>GB</v>
          </cell>
          <cell r="AR1556">
            <v>0.374</v>
          </cell>
          <cell r="AS1556" t="str">
            <v>KG</v>
          </cell>
          <cell r="AT1556"/>
          <cell r="AV1556" t="str">
            <v>10-4</v>
          </cell>
          <cell r="AX1556">
            <v>3</v>
          </cell>
          <cell r="AY1556">
            <v>98.28</v>
          </cell>
        </row>
        <row r="1557">
          <cell r="A1557" t="str">
            <v>A5Q00011687</v>
          </cell>
          <cell r="B1557" t="str">
            <v>A5Q00011687</v>
          </cell>
          <cell r="C1557" t="str">
            <v>REF8</v>
          </cell>
          <cell r="D1557" t="str">
            <v>REF8  test gas can</v>
          </cell>
          <cell r="E1557" t="str">
            <v>REF8  Prüfgasdose</v>
          </cell>
          <cell r="F1557">
            <v>35.9</v>
          </cell>
          <cell r="G1557" t="str">
            <v>EUR</v>
          </cell>
          <cell r="H1557">
            <v>1</v>
          </cell>
          <cell r="I1557">
            <v>-75</v>
          </cell>
          <cell r="J1557">
            <v>8.98</v>
          </cell>
          <cell r="K1557" t="str">
            <v>EUR</v>
          </cell>
          <cell r="M1557"/>
          <cell r="N1557">
            <v>35.9</v>
          </cell>
          <cell r="O1557" t="str">
            <v>EUR</v>
          </cell>
          <cell r="P1557">
            <v>1</v>
          </cell>
          <cell r="Q1557">
            <v>-75</v>
          </cell>
          <cell r="R1557">
            <v>8.98</v>
          </cell>
          <cell r="S1557" t="str">
            <v>EUR</v>
          </cell>
          <cell r="U1557"/>
          <cell r="V1557">
            <v>13092.84</v>
          </cell>
          <cell r="W1557">
            <v>13092.84</v>
          </cell>
          <cell r="X1557">
            <v>0</v>
          </cell>
          <cell r="Y1557" t="e">
            <v>#NAME?</v>
          </cell>
          <cell r="Z1557">
            <v>6</v>
          </cell>
          <cell r="AA1557">
            <v>6</v>
          </cell>
          <cell r="AB1557" t="str">
            <v>30</v>
          </cell>
          <cell r="AC1557" t="str">
            <v>*SN</v>
          </cell>
          <cell r="AE1557" t="str">
            <v>3FDZK</v>
          </cell>
          <cell r="AF1557" t="str">
            <v>3</v>
          </cell>
          <cell r="AG1557" t="str">
            <v>F</v>
          </cell>
          <cell r="AH1557" t="str">
            <v>D</v>
          </cell>
          <cell r="AI1557" t="str">
            <v>Z</v>
          </cell>
          <cell r="AJ1557" t="str">
            <v>K</v>
          </cell>
          <cell r="AK1557" t="str">
            <v>Detectors &amp; Peripherals</v>
          </cell>
          <cell r="AL1557" t="str">
            <v>others</v>
          </cell>
          <cell r="AM1557" t="str">
            <v>Installation, commissioning and service tools</v>
          </cell>
          <cell r="AN1557" t="str">
            <v>N</v>
          </cell>
          <cell r="AO1557" t="str">
            <v>N</v>
          </cell>
          <cell r="AP1557" t="str">
            <v>27111900000</v>
          </cell>
          <cell r="AQ1557" t="str">
            <v>CH</v>
          </cell>
          <cell r="AR1557">
            <v>0.22700000000000001</v>
          </cell>
          <cell r="AS1557" t="str">
            <v>KG</v>
          </cell>
          <cell r="AT1557"/>
          <cell r="AV1557" t="str">
            <v>10-2</v>
          </cell>
          <cell r="AX1557">
            <v>1458</v>
          </cell>
          <cell r="AY1557">
            <v>12933.669999999998</v>
          </cell>
        </row>
        <row r="1558">
          <cell r="A1558" t="str">
            <v>S54370-N2-A1</v>
          </cell>
          <cell r="B1558" t="str">
            <v>S54370-N2-A1</v>
          </cell>
          <cell r="C1558" t="str">
            <v>REF8-C</v>
          </cell>
          <cell r="D1558" t="str">
            <v>REF8-C  Test gas can CO</v>
          </cell>
          <cell r="E1558" t="str">
            <v>REF8-C  Prüfgasdose CO</v>
          </cell>
          <cell r="F1558">
            <v>35.9</v>
          </cell>
          <cell r="G1558" t="str">
            <v>EUR</v>
          </cell>
          <cell r="H1558">
            <v>1</v>
          </cell>
          <cell r="I1558">
            <v>-75</v>
          </cell>
          <cell r="J1558">
            <v>8.98</v>
          </cell>
          <cell r="K1558" t="str">
            <v>EUR</v>
          </cell>
          <cell r="M1558"/>
          <cell r="N1558">
            <v>35.9</v>
          </cell>
          <cell r="O1558" t="str">
            <v>EUR</v>
          </cell>
          <cell r="P1558">
            <v>1</v>
          </cell>
          <cell r="Q1558">
            <v>-75</v>
          </cell>
          <cell r="R1558">
            <v>8.98</v>
          </cell>
          <cell r="S1558" t="str">
            <v>EUR</v>
          </cell>
          <cell r="U1558"/>
          <cell r="V1558">
            <v>592.67999999999995</v>
          </cell>
          <cell r="W1558">
            <v>592.67999999999995</v>
          </cell>
          <cell r="X1558">
            <v>0</v>
          </cell>
          <cell r="Y1558" t="e">
            <v>#NAME?</v>
          </cell>
          <cell r="Z1558">
            <v>6</v>
          </cell>
          <cell r="AA1558">
            <v>6</v>
          </cell>
          <cell r="AB1558" t="str">
            <v>30</v>
          </cell>
          <cell r="AC1558" t="str">
            <v>*SN</v>
          </cell>
          <cell r="AE1558" t="str">
            <v>3FDZK</v>
          </cell>
          <cell r="AF1558" t="str">
            <v>3</v>
          </cell>
          <cell r="AG1558" t="str">
            <v>F</v>
          </cell>
          <cell r="AH1558" t="str">
            <v>D</v>
          </cell>
          <cell r="AI1558" t="str">
            <v>Z</v>
          </cell>
          <cell r="AJ1558" t="str">
            <v>K</v>
          </cell>
          <cell r="AK1558" t="str">
            <v>Detectors &amp; Peripherals</v>
          </cell>
          <cell r="AL1558" t="str">
            <v>others</v>
          </cell>
          <cell r="AM1558" t="str">
            <v>Installation, commissioning and service tools</v>
          </cell>
          <cell r="AN1558" t="str">
            <v>N</v>
          </cell>
          <cell r="AO1558" t="str">
            <v>N</v>
          </cell>
          <cell r="AP1558" t="str">
            <v>27111900000</v>
          </cell>
          <cell r="AQ1558" t="str">
            <v>CH</v>
          </cell>
          <cell r="AR1558">
            <v>7.0000000000000007E-2</v>
          </cell>
          <cell r="AS1558" t="str">
            <v>KG</v>
          </cell>
          <cell r="AT1558"/>
          <cell r="AX1558">
            <v>66</v>
          </cell>
          <cell r="AY1558">
            <v>585.05999999999995</v>
          </cell>
        </row>
        <row r="1559">
          <cell r="A1559" t="str">
            <v>A5Q00011688</v>
          </cell>
          <cell r="B1559" t="str">
            <v>A5Q00011688</v>
          </cell>
          <cell r="C1559" t="str">
            <v>REF8-S</v>
          </cell>
          <cell r="D1559" t="str">
            <v>REF8-S  test gas can</v>
          </cell>
          <cell r="E1559" t="str">
            <v>REF8-S  Prüfgasdose</v>
          </cell>
          <cell r="F1559">
            <v>35.9</v>
          </cell>
          <cell r="G1559" t="str">
            <v>EUR</v>
          </cell>
          <cell r="H1559">
            <v>1</v>
          </cell>
          <cell r="I1559">
            <v>-75</v>
          </cell>
          <cell r="L1559">
            <v>10.24</v>
          </cell>
          <cell r="M1559" t="str">
            <v>EUR</v>
          </cell>
          <cell r="N1559">
            <v>35.9</v>
          </cell>
          <cell r="O1559" t="str">
            <v>EUR</v>
          </cell>
          <cell r="P1559">
            <v>1</v>
          </cell>
          <cell r="Q1559">
            <v>-75</v>
          </cell>
          <cell r="T1559">
            <v>10.039999999999999</v>
          </cell>
          <cell r="U1559" t="str">
            <v>EUR</v>
          </cell>
          <cell r="V1559">
            <v>10690.56</v>
          </cell>
          <cell r="W1559">
            <v>10481.76</v>
          </cell>
          <cell r="X1559">
            <v>104.39999999999964</v>
          </cell>
          <cell r="Y1559" t="e">
            <v>#NAME?</v>
          </cell>
          <cell r="Z1559">
            <v>6</v>
          </cell>
          <cell r="AA1559">
            <v>6</v>
          </cell>
          <cell r="AB1559" t="str">
            <v>30</v>
          </cell>
          <cell r="AC1559" t="str">
            <v>*SN</v>
          </cell>
          <cell r="AE1559" t="str">
            <v>3FDZK</v>
          </cell>
          <cell r="AF1559" t="str">
            <v>3</v>
          </cell>
          <cell r="AG1559" t="str">
            <v>F</v>
          </cell>
          <cell r="AH1559" t="str">
            <v>D</v>
          </cell>
          <cell r="AI1559" t="str">
            <v>Z</v>
          </cell>
          <cell r="AJ1559" t="str">
            <v>K</v>
          </cell>
          <cell r="AK1559" t="str">
            <v>Detectors &amp; Peripherals</v>
          </cell>
          <cell r="AL1559" t="str">
            <v>others</v>
          </cell>
          <cell r="AM1559" t="str">
            <v>Installation, commissioning and service tools</v>
          </cell>
          <cell r="AN1559" t="str">
            <v>N</v>
          </cell>
          <cell r="AO1559" t="str">
            <v>N</v>
          </cell>
          <cell r="AP1559" t="str">
            <v>27111900000</v>
          </cell>
          <cell r="AQ1559" t="str">
            <v>CH</v>
          </cell>
          <cell r="AR1559">
            <v>0.22600000000000001</v>
          </cell>
          <cell r="AS1559" t="str">
            <v>KG</v>
          </cell>
          <cell r="AT1559"/>
          <cell r="AV1559" t="str">
            <v>10-3</v>
          </cell>
          <cell r="AX1559">
            <v>1044</v>
          </cell>
          <cell r="AY1559">
            <v>10314.550000000001</v>
          </cell>
        </row>
        <row r="1560">
          <cell r="A1560" t="str">
            <v>BPZ:3879270001</v>
          </cell>
          <cell r="B1560" t="str">
            <v>3879270001</v>
          </cell>
          <cell r="C1560" t="str">
            <v>REP.SET_MEA7.1</v>
          </cell>
          <cell r="D1560" t="str">
            <v>REP.SET_MEA7.1  Repairset</v>
          </cell>
          <cell r="E1560" t="str">
            <v>REP.SET_MEA7.1  Reparaturset</v>
          </cell>
          <cell r="F1560">
            <v>104</v>
          </cell>
          <cell r="G1560" t="str">
            <v>EUR</v>
          </cell>
          <cell r="H1560">
            <v>1</v>
          </cell>
          <cell r="I1560">
            <v>-75</v>
          </cell>
          <cell r="J1560">
            <v>26</v>
          </cell>
          <cell r="K1560" t="str">
            <v>EUR</v>
          </cell>
          <cell r="M1560"/>
          <cell r="N1560">
            <v>104</v>
          </cell>
          <cell r="O1560" t="str">
            <v>EUR</v>
          </cell>
          <cell r="P1560">
            <v>1</v>
          </cell>
          <cell r="Q1560">
            <v>-75</v>
          </cell>
          <cell r="R1560">
            <v>26</v>
          </cell>
          <cell r="S1560" t="str">
            <v>EUR</v>
          </cell>
          <cell r="U1560"/>
          <cell r="V1560">
            <v>0</v>
          </cell>
          <cell r="W1560">
            <v>0</v>
          </cell>
          <cell r="X1560">
            <v>0</v>
          </cell>
          <cell r="Y1560" t="e">
            <v>#NAME?</v>
          </cell>
          <cell r="Z1560">
            <v>1</v>
          </cell>
          <cell r="AA1560">
            <v>1</v>
          </cell>
          <cell r="AB1560" t="str">
            <v>30</v>
          </cell>
          <cell r="AC1560" t="str">
            <v>*SN</v>
          </cell>
          <cell r="AE1560" t="str">
            <v>3FDZK</v>
          </cell>
          <cell r="AF1560" t="str">
            <v>3</v>
          </cell>
          <cell r="AG1560" t="str">
            <v>F</v>
          </cell>
          <cell r="AH1560" t="str">
            <v>D</v>
          </cell>
          <cell r="AI1560" t="str">
            <v>Z</v>
          </cell>
          <cell r="AJ1560" t="str">
            <v>K</v>
          </cell>
          <cell r="AK1560" t="str">
            <v>Detectors &amp; Peripherals</v>
          </cell>
          <cell r="AL1560" t="str">
            <v>others</v>
          </cell>
          <cell r="AM1560" t="str">
            <v>Installation, commissioning and service tools</v>
          </cell>
          <cell r="AN1560" t="str">
            <v>N</v>
          </cell>
          <cell r="AO1560" t="str">
            <v>N</v>
          </cell>
          <cell r="AP1560" t="str">
            <v>85389091900</v>
          </cell>
          <cell r="AQ1560" t="str">
            <v>CH</v>
          </cell>
          <cell r="AR1560">
            <v>1.7000000000000001E-2</v>
          </cell>
          <cell r="AS1560" t="str">
            <v>KG</v>
          </cell>
          <cell r="AT1560"/>
          <cell r="AX1560">
            <v>0</v>
          </cell>
          <cell r="AY1560">
            <v>0</v>
          </cell>
        </row>
        <row r="1561">
          <cell r="A1561" t="str">
            <v>BPZ:1805480001</v>
          </cell>
          <cell r="B1561" t="str">
            <v>1805480001</v>
          </cell>
          <cell r="C1561" t="str">
            <v>TM01</v>
          </cell>
          <cell r="D1561" t="str">
            <v>TM01  Test fire mat</v>
          </cell>
          <cell r="E1561" t="str">
            <v>TM01  Testfeuer-Matte</v>
          </cell>
          <cell r="F1561">
            <v>13.5</v>
          </cell>
          <cell r="G1561" t="str">
            <v>EUR</v>
          </cell>
          <cell r="H1561">
            <v>1</v>
          </cell>
          <cell r="I1561">
            <v>-75</v>
          </cell>
          <cell r="J1561">
            <v>3.38</v>
          </cell>
          <cell r="K1561" t="str">
            <v>EUR</v>
          </cell>
          <cell r="M1561"/>
          <cell r="N1561">
            <v>13.5</v>
          </cell>
          <cell r="O1561" t="str">
            <v>EUR</v>
          </cell>
          <cell r="P1561">
            <v>1</v>
          </cell>
          <cell r="Q1561">
            <v>-75</v>
          </cell>
          <cell r="R1561">
            <v>3.38</v>
          </cell>
          <cell r="S1561" t="str">
            <v>EUR</v>
          </cell>
          <cell r="U1561"/>
          <cell r="V1561">
            <v>0</v>
          </cell>
          <cell r="W1561">
            <v>0</v>
          </cell>
          <cell r="X1561">
            <v>0</v>
          </cell>
          <cell r="Y1561" t="e">
            <v>#NAME?</v>
          </cell>
          <cell r="Z1561">
            <v>1</v>
          </cell>
          <cell r="AA1561">
            <v>1</v>
          </cell>
          <cell r="AB1561" t="str">
            <v>30</v>
          </cell>
          <cell r="AC1561" t="str">
            <v>*SN</v>
          </cell>
          <cell r="AE1561" t="str">
            <v>3FDZK</v>
          </cell>
          <cell r="AF1561" t="str">
            <v>3</v>
          </cell>
          <cell r="AG1561" t="str">
            <v>F</v>
          </cell>
          <cell r="AH1561" t="str">
            <v>D</v>
          </cell>
          <cell r="AI1561" t="str">
            <v>Z</v>
          </cell>
          <cell r="AJ1561" t="str">
            <v>K</v>
          </cell>
          <cell r="AK1561" t="str">
            <v>Detectors &amp; Peripherals</v>
          </cell>
          <cell r="AL1561" t="str">
            <v>others</v>
          </cell>
          <cell r="AM1561" t="str">
            <v>Installation, commissioning and service tools</v>
          </cell>
          <cell r="AN1561" t="str">
            <v>N</v>
          </cell>
          <cell r="AO1561" t="str">
            <v>N</v>
          </cell>
          <cell r="AP1561" t="str">
            <v>39211390000</v>
          </cell>
          <cell r="AQ1561" t="str">
            <v>CH</v>
          </cell>
          <cell r="AR1561">
            <v>0.12</v>
          </cell>
          <cell r="AS1561" t="str">
            <v>KG</v>
          </cell>
          <cell r="AT1561"/>
          <cell r="AX1561">
            <v>0</v>
          </cell>
          <cell r="AY1561">
            <v>0</v>
          </cell>
        </row>
        <row r="1562">
          <cell r="A1562" t="str">
            <v>BPZ:4488370001</v>
          </cell>
          <cell r="B1562" t="str">
            <v>4488370001</v>
          </cell>
          <cell r="C1562" t="str">
            <v>ZU RE6</v>
          </cell>
          <cell r="D1562" t="str">
            <v>to RE6  Bellow for DS6/7/8/9</v>
          </cell>
          <cell r="E1562" t="str">
            <v>zu RE6  Balg für MS6/7/8/9</v>
          </cell>
          <cell r="F1562">
            <v>49.1</v>
          </cell>
          <cell r="G1562" t="str">
            <v>EUR</v>
          </cell>
          <cell r="H1562">
            <v>1</v>
          </cell>
          <cell r="I1562">
            <v>-75</v>
          </cell>
          <cell r="J1562">
            <v>12.28</v>
          </cell>
          <cell r="K1562" t="str">
            <v>EUR</v>
          </cell>
          <cell r="M1562"/>
          <cell r="N1562">
            <v>49.1</v>
          </cell>
          <cell r="O1562" t="str">
            <v>EUR</v>
          </cell>
          <cell r="P1562">
            <v>1</v>
          </cell>
          <cell r="Q1562">
            <v>-75</v>
          </cell>
          <cell r="R1562">
            <v>12.28</v>
          </cell>
          <cell r="S1562" t="str">
            <v>EUR</v>
          </cell>
          <cell r="U1562"/>
          <cell r="V1562">
            <v>0</v>
          </cell>
          <cell r="W1562">
            <v>0</v>
          </cell>
          <cell r="X1562">
            <v>0</v>
          </cell>
          <cell r="Y1562" t="e">
            <v>#NAME?</v>
          </cell>
          <cell r="Z1562">
            <v>1</v>
          </cell>
          <cell r="AA1562">
            <v>1</v>
          </cell>
          <cell r="AB1562" t="str">
            <v>30</v>
          </cell>
          <cell r="AC1562" t="str">
            <v>*SN</v>
          </cell>
          <cell r="AE1562" t="str">
            <v>3FDZK</v>
          </cell>
          <cell r="AF1562" t="str">
            <v>3</v>
          </cell>
          <cell r="AG1562" t="str">
            <v>F</v>
          </cell>
          <cell r="AH1562" t="str">
            <v>D</v>
          </cell>
          <cell r="AI1562" t="str">
            <v>Z</v>
          </cell>
          <cell r="AJ1562" t="str">
            <v>K</v>
          </cell>
          <cell r="AK1562" t="str">
            <v>Detectors &amp; Peripherals</v>
          </cell>
          <cell r="AL1562" t="str">
            <v>others</v>
          </cell>
          <cell r="AM1562" t="str">
            <v>Installation, commissioning and service tools</v>
          </cell>
          <cell r="AN1562" t="str">
            <v>N</v>
          </cell>
          <cell r="AO1562" t="str">
            <v>N</v>
          </cell>
          <cell r="AP1562" t="str">
            <v>85319085900</v>
          </cell>
          <cell r="AQ1562" t="str">
            <v>IT</v>
          </cell>
          <cell r="AR1562">
            <v>7.0000000000000007E-2</v>
          </cell>
          <cell r="AS1562" t="str">
            <v>KG</v>
          </cell>
          <cell r="AT1562"/>
          <cell r="AX1562">
            <v>0</v>
          </cell>
          <cell r="AY1562">
            <v>0</v>
          </cell>
        </row>
        <row r="1563">
          <cell r="A1563" t="str">
            <v>Accessories</v>
          </cell>
          <cell r="AE1563" t="str">
            <v>3FDZM</v>
          </cell>
          <cell r="AF1563" t="str">
            <v>3</v>
          </cell>
          <cell r="AG1563" t="str">
            <v>F</v>
          </cell>
          <cell r="AH1563" t="str">
            <v>D</v>
          </cell>
          <cell r="AI1563" t="str">
            <v>Z</v>
          </cell>
          <cell r="AJ1563" t="str">
            <v>M</v>
          </cell>
          <cell r="AK1563" t="str">
            <v>Detectors &amp; Peripherals</v>
          </cell>
          <cell r="AL1563" t="str">
            <v>others</v>
          </cell>
          <cell r="AM1563" t="str">
            <v>Accessories</v>
          </cell>
        </row>
        <row r="1564">
          <cell r="A1564" t="str">
            <v>BPZ:3169430001</v>
          </cell>
          <cell r="B1564" t="str">
            <v>3169430001</v>
          </cell>
          <cell r="C1564" t="str">
            <v>AI330</v>
          </cell>
          <cell r="D1564" t="str">
            <v>AI330  adapter frame</v>
          </cell>
          <cell r="E1564" t="str">
            <v>AI330  Zusatzrahmen</v>
          </cell>
          <cell r="F1564">
            <v>2.65</v>
          </cell>
          <cell r="G1564" t="str">
            <v>EUR</v>
          </cell>
          <cell r="H1564">
            <v>1</v>
          </cell>
          <cell r="I1564">
            <v>-75</v>
          </cell>
          <cell r="J1564">
            <v>0.66</v>
          </cell>
          <cell r="K1564" t="str">
            <v>EUR</v>
          </cell>
          <cell r="M1564"/>
          <cell r="N1564">
            <v>2.65</v>
          </cell>
          <cell r="O1564" t="str">
            <v>EUR</v>
          </cell>
          <cell r="P1564">
            <v>1</v>
          </cell>
          <cell r="Q1564">
            <v>-75</v>
          </cell>
          <cell r="R1564">
            <v>0.66</v>
          </cell>
          <cell r="S1564" t="str">
            <v>EUR</v>
          </cell>
          <cell r="U1564"/>
          <cell r="V1564">
            <v>973.5</v>
          </cell>
          <cell r="W1564">
            <v>973.5</v>
          </cell>
          <cell r="X1564">
            <v>0</v>
          </cell>
          <cell r="Y1564" t="e">
            <v>#NAME?</v>
          </cell>
          <cell r="Z1564">
            <v>1</v>
          </cell>
          <cell r="AA1564">
            <v>1</v>
          </cell>
          <cell r="AB1564" t="str">
            <v>30</v>
          </cell>
          <cell r="AC1564" t="str">
            <v>*SN</v>
          </cell>
          <cell r="AE1564" t="str">
            <v>3FDZM</v>
          </cell>
          <cell r="AF1564" t="str">
            <v>3</v>
          </cell>
          <cell r="AG1564" t="str">
            <v>F</v>
          </cell>
          <cell r="AH1564" t="str">
            <v>D</v>
          </cell>
          <cell r="AI1564" t="str">
            <v>Z</v>
          </cell>
          <cell r="AJ1564" t="str">
            <v>M</v>
          </cell>
          <cell r="AK1564" t="str">
            <v>Detectors &amp; Peripherals</v>
          </cell>
          <cell r="AL1564" t="str">
            <v>others</v>
          </cell>
          <cell r="AM1564" t="str">
            <v>Accessories</v>
          </cell>
          <cell r="AN1564" t="str">
            <v>N</v>
          </cell>
          <cell r="AO1564" t="str">
            <v>N</v>
          </cell>
          <cell r="AP1564" t="str">
            <v>85319085900</v>
          </cell>
          <cell r="AQ1564" t="str">
            <v>CH</v>
          </cell>
          <cell r="AR1564">
            <v>0.02</v>
          </cell>
          <cell r="AS1564" t="str">
            <v>KG</v>
          </cell>
          <cell r="AT1564"/>
          <cell r="AV1564" t="str">
            <v>6-2, 7-8, 7-27, 7-36, 9-30</v>
          </cell>
          <cell r="AX1564">
            <v>1475</v>
          </cell>
          <cell r="AY1564">
            <v>902.46999999999991</v>
          </cell>
        </row>
        <row r="1565">
          <cell r="A1565" t="str">
            <v>BPZ:2014300001</v>
          </cell>
          <cell r="B1565" t="str">
            <v>2014300001</v>
          </cell>
          <cell r="C1565" t="str">
            <v>AIR24</v>
          </cell>
          <cell r="D1565" t="str">
            <v>AIR24  Plexiglas disk</v>
          </cell>
          <cell r="E1565" t="str">
            <v>AIR24  Plexiglas Rondelle</v>
          </cell>
          <cell r="F1565">
            <v>11.1</v>
          </cell>
          <cell r="G1565" t="str">
            <v>EUR</v>
          </cell>
          <cell r="H1565">
            <v>1</v>
          </cell>
          <cell r="I1565">
            <v>-75</v>
          </cell>
          <cell r="J1565">
            <v>2.78</v>
          </cell>
          <cell r="K1565" t="str">
            <v>EUR</v>
          </cell>
          <cell r="M1565"/>
          <cell r="N1565">
            <v>11.1</v>
          </cell>
          <cell r="O1565" t="str">
            <v>EUR</v>
          </cell>
          <cell r="P1565">
            <v>1</v>
          </cell>
          <cell r="Q1565">
            <v>-75</v>
          </cell>
          <cell r="R1565">
            <v>2.78</v>
          </cell>
          <cell r="S1565" t="str">
            <v>EUR</v>
          </cell>
          <cell r="U1565"/>
          <cell r="V1565">
            <v>0</v>
          </cell>
          <cell r="W1565">
            <v>0</v>
          </cell>
          <cell r="X1565">
            <v>0</v>
          </cell>
          <cell r="Y1565" t="e">
            <v>#NAME?</v>
          </cell>
          <cell r="Z1565">
            <v>50</v>
          </cell>
          <cell r="AA1565">
            <v>5</v>
          </cell>
          <cell r="AB1565" t="str">
            <v>30</v>
          </cell>
          <cell r="AC1565" t="str">
            <v>*SN</v>
          </cell>
          <cell r="AE1565" t="str">
            <v>3FDZM</v>
          </cell>
          <cell r="AF1565" t="str">
            <v>3</v>
          </cell>
          <cell r="AG1565" t="str">
            <v>F</v>
          </cell>
          <cell r="AH1565" t="str">
            <v>D</v>
          </cell>
          <cell r="AI1565" t="str">
            <v>Z</v>
          </cell>
          <cell r="AJ1565" t="str">
            <v>M</v>
          </cell>
          <cell r="AK1565" t="str">
            <v>Detectors &amp; Peripherals</v>
          </cell>
          <cell r="AL1565" t="str">
            <v>others</v>
          </cell>
          <cell r="AM1565" t="str">
            <v>Accessories</v>
          </cell>
          <cell r="AN1565" t="str">
            <v>N</v>
          </cell>
          <cell r="AO1565" t="str">
            <v>N</v>
          </cell>
          <cell r="AP1565" t="str">
            <v>70060090900</v>
          </cell>
          <cell r="AQ1565" t="str">
            <v>CH</v>
          </cell>
          <cell r="AR1565">
            <v>2.9000000000000001E-2</v>
          </cell>
          <cell r="AS1565" t="str">
            <v>KG</v>
          </cell>
          <cell r="AT1565"/>
          <cell r="AX1565">
            <v>0</v>
          </cell>
          <cell r="AY1565">
            <v>0</v>
          </cell>
        </row>
        <row r="1566">
          <cell r="A1566" t="str">
            <v>BPZ:2472610001</v>
          </cell>
          <cell r="B1566" t="str">
            <v>2472610001</v>
          </cell>
          <cell r="C1566" t="str">
            <v>FP1</v>
          </cell>
          <cell r="D1566" t="str">
            <v>FP1  front plate 1 hole</v>
          </cell>
          <cell r="E1566" t="str">
            <v>FP1  Frontplatte 1-Loch</v>
          </cell>
          <cell r="F1566">
            <v>8.98</v>
          </cell>
          <cell r="G1566" t="str">
            <v>EUR</v>
          </cell>
          <cell r="H1566">
            <v>1</v>
          </cell>
          <cell r="I1566">
            <v>-75</v>
          </cell>
          <cell r="J1566">
            <v>2.25</v>
          </cell>
          <cell r="K1566" t="str">
            <v>EUR</v>
          </cell>
          <cell r="M1566"/>
          <cell r="N1566">
            <v>8.98</v>
          </cell>
          <cell r="O1566" t="str">
            <v>EUR</v>
          </cell>
          <cell r="P1566">
            <v>1</v>
          </cell>
          <cell r="Q1566">
            <v>-75</v>
          </cell>
          <cell r="R1566">
            <v>2.25</v>
          </cell>
          <cell r="S1566" t="str">
            <v>EUR</v>
          </cell>
          <cell r="U1566"/>
          <cell r="V1566">
            <v>0</v>
          </cell>
          <cell r="W1566">
            <v>0</v>
          </cell>
          <cell r="X1566">
            <v>0</v>
          </cell>
          <cell r="Y1566" t="e">
            <v>#NAME?</v>
          </cell>
          <cell r="Z1566">
            <v>10</v>
          </cell>
          <cell r="AA1566">
            <v>1</v>
          </cell>
          <cell r="AB1566" t="str">
            <v>30</v>
          </cell>
          <cell r="AC1566" t="str">
            <v>*SN</v>
          </cell>
          <cell r="AE1566" t="str">
            <v>3FDZM</v>
          </cell>
          <cell r="AF1566" t="str">
            <v>3</v>
          </cell>
          <cell r="AG1566" t="str">
            <v>F</v>
          </cell>
          <cell r="AH1566" t="str">
            <v>D</v>
          </cell>
          <cell r="AI1566" t="str">
            <v>Z</v>
          </cell>
          <cell r="AJ1566" t="str">
            <v>M</v>
          </cell>
          <cell r="AK1566" t="str">
            <v>Detectors &amp; Peripherals</v>
          </cell>
          <cell r="AL1566" t="str">
            <v>others</v>
          </cell>
          <cell r="AM1566" t="str">
            <v>Accessories</v>
          </cell>
          <cell r="AN1566" t="str">
            <v>N</v>
          </cell>
          <cell r="AO1566" t="str">
            <v>EAR99</v>
          </cell>
          <cell r="AP1566" t="str">
            <v>85389099990</v>
          </cell>
          <cell r="AQ1566" t="str">
            <v>CH</v>
          </cell>
          <cell r="AR1566">
            <v>2.9000000000000001E-2</v>
          </cell>
          <cell r="AS1566" t="str">
            <v>KG</v>
          </cell>
          <cell r="AT1566"/>
          <cell r="AX1566">
            <v>0</v>
          </cell>
          <cell r="AY1566">
            <v>0</v>
          </cell>
        </row>
        <row r="1567">
          <cell r="A1567" t="str">
            <v>BPZ:5090770001</v>
          </cell>
          <cell r="B1567" t="str">
            <v>5090770001</v>
          </cell>
          <cell r="C1567"/>
          <cell r="D1567" t="str">
            <v>Operating instr. label DMA11.. (swe)</v>
          </cell>
          <cell r="E1567" t="str">
            <v>Bedienungsschild DMA11.. (Schweden)</v>
          </cell>
          <cell r="F1567">
            <v>57.1</v>
          </cell>
          <cell r="G1567" t="str">
            <v>EUR</v>
          </cell>
          <cell r="H1567">
            <v>1</v>
          </cell>
          <cell r="I1567">
            <v>-75</v>
          </cell>
          <cell r="J1567">
            <v>14.28</v>
          </cell>
          <cell r="K1567" t="str">
            <v>EUR</v>
          </cell>
          <cell r="M1567"/>
          <cell r="N1567">
            <v>53.4</v>
          </cell>
          <cell r="O1567" t="str">
            <v>EUR</v>
          </cell>
          <cell r="P1567">
            <v>1</v>
          </cell>
          <cell r="Q1567">
            <v>-75</v>
          </cell>
          <cell r="R1567">
            <v>13.35</v>
          </cell>
          <cell r="S1567" t="str">
            <v>EUR</v>
          </cell>
          <cell r="U1567"/>
          <cell r="V1567">
            <v>0</v>
          </cell>
          <cell r="W1567">
            <v>0</v>
          </cell>
          <cell r="X1567">
            <v>0</v>
          </cell>
          <cell r="Y1567" t="e">
            <v>#NAME?</v>
          </cell>
          <cell r="Z1567">
            <v>1</v>
          </cell>
          <cell r="AA1567">
            <v>1</v>
          </cell>
          <cell r="AB1567" t="str">
            <v>56</v>
          </cell>
          <cell r="AC1567" t="str">
            <v>*SN</v>
          </cell>
          <cell r="AD1567" t="str">
            <v>phasing out product</v>
          </cell>
          <cell r="AE1567" t="str">
            <v>3FDZM</v>
          </cell>
          <cell r="AF1567" t="str">
            <v>3</v>
          </cell>
          <cell r="AG1567" t="str">
            <v>F</v>
          </cell>
          <cell r="AH1567" t="str">
            <v>D</v>
          </cell>
          <cell r="AI1567" t="str">
            <v>Z</v>
          </cell>
          <cell r="AJ1567" t="str">
            <v>M</v>
          </cell>
          <cell r="AK1567" t="str">
            <v>Detectors &amp; Peripherals</v>
          </cell>
          <cell r="AL1567" t="str">
            <v>others</v>
          </cell>
          <cell r="AM1567" t="str">
            <v>Accessories</v>
          </cell>
          <cell r="AN1567" t="str">
            <v>N</v>
          </cell>
          <cell r="AO1567" t="str">
            <v>N</v>
          </cell>
          <cell r="AP1567" t="str">
            <v>48211000</v>
          </cell>
          <cell r="AQ1567" t="str">
            <v>CH</v>
          </cell>
          <cell r="AR1567">
            <v>2E-3</v>
          </cell>
          <cell r="AS1567" t="str">
            <v>KG</v>
          </cell>
          <cell r="AT1567"/>
          <cell r="AX1567">
            <v>0</v>
          </cell>
          <cell r="AY1567">
            <v>0</v>
          </cell>
        </row>
        <row r="1568">
          <cell r="A1568" t="str">
            <v>BPZ:5304150001</v>
          </cell>
          <cell r="B1568" t="str">
            <v>5304150001</v>
          </cell>
          <cell r="C1568"/>
          <cell r="D1568" t="str">
            <v>Shield 'Feuerwehr / Brandmelder'</v>
          </cell>
          <cell r="E1568" t="str">
            <v>Fenster-Schild 'Feuerwehr / Brandmelder'</v>
          </cell>
          <cell r="F1568">
            <v>4.3899999999999997</v>
          </cell>
          <cell r="G1568" t="str">
            <v>EUR</v>
          </cell>
          <cell r="H1568">
            <v>1</v>
          </cell>
          <cell r="I1568">
            <v>-75</v>
          </cell>
          <cell r="J1568">
            <v>1.1000000000000001</v>
          </cell>
          <cell r="K1568" t="str">
            <v>EUR</v>
          </cell>
          <cell r="M1568"/>
          <cell r="N1568">
            <v>4.3899999999999997</v>
          </cell>
          <cell r="O1568" t="str">
            <v>EUR</v>
          </cell>
          <cell r="P1568">
            <v>1</v>
          </cell>
          <cell r="Q1568">
            <v>-75</v>
          </cell>
          <cell r="R1568">
            <v>1.1000000000000001</v>
          </cell>
          <cell r="S1568" t="str">
            <v>EUR</v>
          </cell>
          <cell r="U1568"/>
          <cell r="V1568">
            <v>0</v>
          </cell>
          <cell r="W1568">
            <v>0</v>
          </cell>
          <cell r="X1568">
            <v>0</v>
          </cell>
          <cell r="Y1568" t="e">
            <v>#NAME?</v>
          </cell>
          <cell r="Z1568">
            <v>10</v>
          </cell>
          <cell r="AA1568">
            <v>10</v>
          </cell>
          <cell r="AB1568" t="str">
            <v>30</v>
          </cell>
          <cell r="AC1568" t="str">
            <v>*SN</v>
          </cell>
          <cell r="AE1568" t="str">
            <v>3FDZM</v>
          </cell>
          <cell r="AF1568" t="str">
            <v>3</v>
          </cell>
          <cell r="AG1568" t="str">
            <v>F</v>
          </cell>
          <cell r="AH1568" t="str">
            <v>D</v>
          </cell>
          <cell r="AI1568" t="str">
            <v>Z</v>
          </cell>
          <cell r="AJ1568" t="str">
            <v>M</v>
          </cell>
          <cell r="AK1568" t="str">
            <v>Detectors &amp; Peripherals</v>
          </cell>
          <cell r="AL1568" t="str">
            <v>others</v>
          </cell>
          <cell r="AM1568" t="str">
            <v>Accessories</v>
          </cell>
          <cell r="AN1568" t="str">
            <v>N</v>
          </cell>
          <cell r="AO1568" t="str">
            <v>N</v>
          </cell>
          <cell r="AP1568" t="str">
            <v>85319085900</v>
          </cell>
          <cell r="AQ1568" t="str">
            <v>CH</v>
          </cell>
          <cell r="AR1568">
            <v>1E-3</v>
          </cell>
          <cell r="AS1568" t="str">
            <v>KG</v>
          </cell>
          <cell r="AT1568"/>
          <cell r="AX1568">
            <v>0</v>
          </cell>
          <cell r="AY1568">
            <v>0</v>
          </cell>
        </row>
        <row r="1569">
          <cell r="A1569" t="str">
            <v>BPZ:2473130001</v>
          </cell>
          <cell r="B1569" t="str">
            <v>2473130001</v>
          </cell>
          <cell r="C1569"/>
          <cell r="D1569" t="str">
            <v>Washer for DJZ1193</v>
          </cell>
          <cell r="E1569" t="str">
            <v>Dichtungsring für DJZ1193</v>
          </cell>
          <cell r="F1569">
            <v>1.1200000000000001</v>
          </cell>
          <cell r="G1569" t="str">
            <v>EUR</v>
          </cell>
          <cell r="H1569">
            <v>1</v>
          </cell>
          <cell r="I1569">
            <v>-75</v>
          </cell>
          <cell r="J1569">
            <v>0.28000000000000003</v>
          </cell>
          <cell r="K1569" t="str">
            <v>EUR</v>
          </cell>
          <cell r="M1569"/>
          <cell r="N1569">
            <v>1.1200000000000001</v>
          </cell>
          <cell r="O1569" t="str">
            <v>EUR</v>
          </cell>
          <cell r="P1569">
            <v>1</v>
          </cell>
          <cell r="Q1569">
            <v>-75</v>
          </cell>
          <cell r="R1569">
            <v>0.28000000000000003</v>
          </cell>
          <cell r="S1569" t="str">
            <v>EUR</v>
          </cell>
          <cell r="U1569"/>
          <cell r="V1569">
            <v>5.6</v>
          </cell>
          <cell r="W1569">
            <v>5.6</v>
          </cell>
          <cell r="X1569">
            <v>0</v>
          </cell>
          <cell r="Y1569" t="e">
            <v>#NAME?</v>
          </cell>
          <cell r="Z1569">
            <v>1</v>
          </cell>
          <cell r="AA1569">
            <v>1</v>
          </cell>
          <cell r="AB1569" t="str">
            <v>30</v>
          </cell>
          <cell r="AC1569" t="str">
            <v>*SN</v>
          </cell>
          <cell r="AE1569" t="str">
            <v>3FDZM</v>
          </cell>
          <cell r="AF1569" t="str">
            <v>3</v>
          </cell>
          <cell r="AG1569" t="str">
            <v>F</v>
          </cell>
          <cell r="AH1569" t="str">
            <v>D</v>
          </cell>
          <cell r="AI1569" t="str">
            <v>Z</v>
          </cell>
          <cell r="AJ1569" t="str">
            <v>M</v>
          </cell>
          <cell r="AK1569" t="str">
            <v>Detectors &amp; Peripherals</v>
          </cell>
          <cell r="AL1569" t="str">
            <v>others</v>
          </cell>
          <cell r="AM1569" t="str">
            <v>Accessories</v>
          </cell>
          <cell r="AN1569" t="str">
            <v>N</v>
          </cell>
          <cell r="AO1569" t="str">
            <v>N</v>
          </cell>
          <cell r="AP1569" t="str">
            <v>40169300900</v>
          </cell>
          <cell r="AQ1569" t="str">
            <v>CH</v>
          </cell>
          <cell r="AR1569">
            <v>2E-3</v>
          </cell>
          <cell r="AS1569" t="str">
            <v>KG</v>
          </cell>
          <cell r="AT1569"/>
          <cell r="AV1569" t="str">
            <v>7-8, 7-28, 9-31</v>
          </cell>
          <cell r="AX1569">
            <v>20</v>
          </cell>
          <cell r="AY1569">
            <v>5.0599999999999996</v>
          </cell>
        </row>
        <row r="1570">
          <cell r="A1570" t="str">
            <v>BPZ:5358470001</v>
          </cell>
          <cell r="B1570" t="str">
            <v>5358470001</v>
          </cell>
          <cell r="C1570" t="str">
            <v>ZUDM11..</v>
          </cell>
          <cell r="D1570" t="str">
            <v>ZUDM11..  Label for DM11.. (Ex)</v>
          </cell>
          <cell r="E1570" t="str">
            <v>ZUDM11..  Schild zu DM 11.. (Ex)</v>
          </cell>
          <cell r="F1570">
            <v>1.43</v>
          </cell>
          <cell r="G1570" t="str">
            <v>EUR</v>
          </cell>
          <cell r="H1570">
            <v>1</v>
          </cell>
          <cell r="I1570">
            <v>-75</v>
          </cell>
          <cell r="J1570">
            <v>0.36</v>
          </cell>
          <cell r="K1570" t="str">
            <v>EUR</v>
          </cell>
          <cell r="M1570"/>
          <cell r="N1570">
            <v>1.43</v>
          </cell>
          <cell r="O1570" t="str">
            <v>EUR</v>
          </cell>
          <cell r="P1570">
            <v>1</v>
          </cell>
          <cell r="Q1570">
            <v>-75</v>
          </cell>
          <cell r="R1570">
            <v>0.36</v>
          </cell>
          <cell r="S1570" t="str">
            <v>EUR</v>
          </cell>
          <cell r="U1570"/>
          <cell r="V1570">
            <v>28.8</v>
          </cell>
          <cell r="W1570">
            <v>28.8</v>
          </cell>
          <cell r="X1570">
            <v>0</v>
          </cell>
          <cell r="Y1570" t="e">
            <v>#NAME?</v>
          </cell>
          <cell r="Z1570">
            <v>1</v>
          </cell>
          <cell r="AA1570">
            <v>20</v>
          </cell>
          <cell r="AB1570" t="str">
            <v>30</v>
          </cell>
          <cell r="AC1570" t="str">
            <v>*SN</v>
          </cell>
          <cell r="AE1570" t="str">
            <v>3FDZM</v>
          </cell>
          <cell r="AF1570" t="str">
            <v>3</v>
          </cell>
          <cell r="AG1570" t="str">
            <v>F</v>
          </cell>
          <cell r="AH1570" t="str">
            <v>D</v>
          </cell>
          <cell r="AI1570" t="str">
            <v>Z</v>
          </cell>
          <cell r="AJ1570" t="str">
            <v>M</v>
          </cell>
          <cell r="AK1570" t="str">
            <v>Detectors &amp; Peripherals</v>
          </cell>
          <cell r="AL1570" t="str">
            <v>others</v>
          </cell>
          <cell r="AM1570" t="str">
            <v>Accessories</v>
          </cell>
          <cell r="AN1570" t="str">
            <v>N</v>
          </cell>
          <cell r="AO1570" t="str">
            <v>N</v>
          </cell>
          <cell r="AP1570" t="str">
            <v>48211010000</v>
          </cell>
          <cell r="AQ1570" t="str">
            <v>CH</v>
          </cell>
          <cell r="AR1570">
            <v>1E-3</v>
          </cell>
          <cell r="AS1570" t="str">
            <v>KG</v>
          </cell>
          <cell r="AT1570"/>
          <cell r="AX1570">
            <v>80</v>
          </cell>
          <cell r="AY1570">
            <v>28.6</v>
          </cell>
        </row>
        <row r="1571">
          <cell r="A1571" t="str">
            <v>Documentation</v>
          </cell>
          <cell r="AE1571" t="str">
            <v>3FDZN</v>
          </cell>
          <cell r="AF1571" t="str">
            <v>3</v>
          </cell>
          <cell r="AG1571" t="str">
            <v>F</v>
          </cell>
          <cell r="AH1571" t="str">
            <v>D</v>
          </cell>
          <cell r="AI1571" t="str">
            <v>Z</v>
          </cell>
          <cell r="AJ1571" t="str">
            <v>N</v>
          </cell>
          <cell r="AK1571" t="str">
            <v>Detectors &amp; Peripherals</v>
          </cell>
          <cell r="AL1571" t="str">
            <v>others</v>
          </cell>
          <cell r="AM1571" t="str">
            <v>Documentation</v>
          </cell>
        </row>
        <row r="1572">
          <cell r="A1572" t="str">
            <v>BPZ:0-92136-EN/DE</v>
          </cell>
          <cell r="B1572" t="str">
            <v>0-92136-EN/DE</v>
          </cell>
          <cell r="C1572" t="str">
            <v>0-92136-EN/DE</v>
          </cell>
          <cell r="D1572" t="str">
            <v>0-92136-en/de  DVD Detector Revision</v>
          </cell>
          <cell r="E1572" t="str">
            <v>0-92136-en/de  DVD Detector Revision</v>
          </cell>
          <cell r="F1572">
            <v>13.1</v>
          </cell>
          <cell r="G1572" t="str">
            <v>EUR</v>
          </cell>
          <cell r="H1572">
            <v>1</v>
          </cell>
          <cell r="I1572">
            <v>-75</v>
          </cell>
          <cell r="J1572">
            <v>3.28</v>
          </cell>
          <cell r="K1572" t="str">
            <v>EUR</v>
          </cell>
          <cell r="M1572"/>
          <cell r="N1572">
            <v>13.1</v>
          </cell>
          <cell r="O1572" t="str">
            <v>EUR</v>
          </cell>
          <cell r="P1572">
            <v>1</v>
          </cell>
          <cell r="Q1572">
            <v>-75</v>
          </cell>
          <cell r="R1572">
            <v>3.28</v>
          </cell>
          <cell r="S1572" t="str">
            <v>EUR</v>
          </cell>
          <cell r="U1572"/>
          <cell r="V1572">
            <v>0</v>
          </cell>
          <cell r="W1572">
            <v>0</v>
          </cell>
          <cell r="X1572">
            <v>0</v>
          </cell>
          <cell r="Y1572" t="e">
            <v>#NAME?</v>
          </cell>
          <cell r="Z1572">
            <v>5</v>
          </cell>
          <cell r="AA1572">
            <v>5</v>
          </cell>
          <cell r="AB1572" t="str">
            <v>30</v>
          </cell>
          <cell r="AC1572" t="str">
            <v>*SN</v>
          </cell>
          <cell r="AE1572" t="str">
            <v>3FDZN</v>
          </cell>
          <cell r="AF1572" t="str">
            <v>3</v>
          </cell>
          <cell r="AG1572" t="str">
            <v>F</v>
          </cell>
          <cell r="AH1572" t="str">
            <v>D</v>
          </cell>
          <cell r="AI1572" t="str">
            <v>Z</v>
          </cell>
          <cell r="AJ1572" t="str">
            <v>N</v>
          </cell>
          <cell r="AK1572" t="str">
            <v>Detectors &amp; Peripherals</v>
          </cell>
          <cell r="AL1572" t="str">
            <v>others</v>
          </cell>
          <cell r="AM1572" t="str">
            <v>Documentation</v>
          </cell>
          <cell r="AN1572" t="str">
            <v>N</v>
          </cell>
          <cell r="AO1572" t="str">
            <v>N</v>
          </cell>
          <cell r="AP1572" t="str">
            <v>85234923911</v>
          </cell>
          <cell r="AQ1572" t="str">
            <v>CH</v>
          </cell>
          <cell r="AR1572">
            <v>0.11</v>
          </cell>
          <cell r="AS1572" t="str">
            <v>KG</v>
          </cell>
          <cell r="AT1572"/>
          <cell r="AX1572">
            <v>0</v>
          </cell>
          <cell r="AY1572">
            <v>0</v>
          </cell>
        </row>
        <row r="1573">
          <cell r="A1573" t="str">
            <v>BPZ:0-92170-EN</v>
          </cell>
          <cell r="B1573" t="str">
            <v>0-92170-EN</v>
          </cell>
          <cell r="C1573" t="str">
            <v>0-92170-EN</v>
          </cell>
          <cell r="D1573" t="str">
            <v>0-92170-en  BR FS Solutions Data Centers</v>
          </cell>
          <cell r="E1573" t="str">
            <v>0-92170-en  BR FS Solutions Data Centers</v>
          </cell>
          <cell r="F1573">
            <v>10.9</v>
          </cell>
          <cell r="G1573" t="str">
            <v>EUR</v>
          </cell>
          <cell r="H1573">
            <v>1</v>
          </cell>
          <cell r="I1573">
            <v>-75</v>
          </cell>
          <cell r="J1573">
            <v>2.73</v>
          </cell>
          <cell r="K1573" t="str">
            <v>EUR</v>
          </cell>
          <cell r="M1573"/>
          <cell r="N1573">
            <v>10.9</v>
          </cell>
          <cell r="O1573" t="str">
            <v>EUR</v>
          </cell>
          <cell r="P1573">
            <v>1</v>
          </cell>
          <cell r="Q1573">
            <v>-75</v>
          </cell>
          <cell r="R1573">
            <v>2.73</v>
          </cell>
          <cell r="S1573" t="str">
            <v>EUR</v>
          </cell>
          <cell r="U1573"/>
          <cell r="V1573">
            <v>0</v>
          </cell>
          <cell r="W1573">
            <v>0</v>
          </cell>
          <cell r="X1573">
            <v>0</v>
          </cell>
          <cell r="Y1573" t="e">
            <v>#NAME?</v>
          </cell>
          <cell r="Z1573">
            <v>50</v>
          </cell>
          <cell r="AA1573">
            <v>50</v>
          </cell>
          <cell r="AB1573" t="str">
            <v>30</v>
          </cell>
          <cell r="AC1573" t="str">
            <v>*SN</v>
          </cell>
          <cell r="AE1573" t="str">
            <v>3FDZN</v>
          </cell>
          <cell r="AF1573" t="str">
            <v>3</v>
          </cell>
          <cell r="AG1573" t="str">
            <v>F</v>
          </cell>
          <cell r="AH1573" t="str">
            <v>D</v>
          </cell>
          <cell r="AI1573" t="str">
            <v>Z</v>
          </cell>
          <cell r="AJ1573" t="str">
            <v>N</v>
          </cell>
          <cell r="AK1573" t="str">
            <v>Detectors &amp; Peripherals</v>
          </cell>
          <cell r="AL1573" t="str">
            <v>others</v>
          </cell>
          <cell r="AM1573" t="str">
            <v>Documentation</v>
          </cell>
          <cell r="AN1573" t="str">
            <v>N</v>
          </cell>
          <cell r="AO1573" t="str">
            <v>N</v>
          </cell>
          <cell r="AP1573" t="str">
            <v>49111090</v>
          </cell>
          <cell r="AQ1573" t="str">
            <v>CH</v>
          </cell>
          <cell r="AR1573">
            <v>6.5000000000000002E-2</v>
          </cell>
          <cell r="AS1573" t="str">
            <v>KG</v>
          </cell>
          <cell r="AT1573"/>
          <cell r="AX1573">
            <v>0</v>
          </cell>
          <cell r="AY1573">
            <v>0</v>
          </cell>
        </row>
        <row r="1574">
          <cell r="A1574" t="str">
            <v>BPZ:0-92171-EN</v>
          </cell>
          <cell r="B1574" t="str">
            <v>0-92171-EN</v>
          </cell>
          <cell r="C1574" t="str">
            <v>0-92171-EN</v>
          </cell>
          <cell r="D1574" t="str">
            <v>0-92171-en  PT FS Solutions Data Centers</v>
          </cell>
          <cell r="E1574" t="str">
            <v>0-92171-en  PT FS Solutions Data Centers</v>
          </cell>
          <cell r="F1574">
            <v>8.1</v>
          </cell>
          <cell r="G1574" t="str">
            <v>EUR</v>
          </cell>
          <cell r="H1574">
            <v>1</v>
          </cell>
          <cell r="I1574">
            <v>-75</v>
          </cell>
          <cell r="J1574">
            <v>2.0299999999999998</v>
          </cell>
          <cell r="K1574" t="str">
            <v>EUR</v>
          </cell>
          <cell r="M1574"/>
          <cell r="N1574">
            <v>8.1</v>
          </cell>
          <cell r="O1574" t="str">
            <v>EUR</v>
          </cell>
          <cell r="P1574">
            <v>1</v>
          </cell>
          <cell r="Q1574">
            <v>-75</v>
          </cell>
          <cell r="R1574">
            <v>2.0299999999999998</v>
          </cell>
          <cell r="S1574" t="str">
            <v>EUR</v>
          </cell>
          <cell r="U1574"/>
          <cell r="V1574">
            <v>0</v>
          </cell>
          <cell r="W1574">
            <v>0</v>
          </cell>
          <cell r="X1574">
            <v>0</v>
          </cell>
          <cell r="Y1574" t="e">
            <v>#NAME?</v>
          </cell>
          <cell r="Z1574">
            <v>50</v>
          </cell>
          <cell r="AA1574">
            <v>50</v>
          </cell>
          <cell r="AB1574" t="str">
            <v>30</v>
          </cell>
          <cell r="AC1574" t="str">
            <v>*SN</v>
          </cell>
          <cell r="AE1574" t="str">
            <v>3FDZN</v>
          </cell>
          <cell r="AF1574" t="str">
            <v>3</v>
          </cell>
          <cell r="AG1574" t="str">
            <v>F</v>
          </cell>
          <cell r="AH1574" t="str">
            <v>D</v>
          </cell>
          <cell r="AI1574" t="str">
            <v>Z</v>
          </cell>
          <cell r="AJ1574" t="str">
            <v>N</v>
          </cell>
          <cell r="AK1574" t="str">
            <v>Detectors &amp; Peripherals</v>
          </cell>
          <cell r="AL1574" t="str">
            <v>others</v>
          </cell>
          <cell r="AM1574" t="str">
            <v>Documentation</v>
          </cell>
          <cell r="AN1574" t="str">
            <v>N</v>
          </cell>
          <cell r="AO1574" t="str">
            <v>N</v>
          </cell>
          <cell r="AP1574" t="str">
            <v>49111090</v>
          </cell>
          <cell r="AQ1574" t="str">
            <v>CH</v>
          </cell>
          <cell r="AR1574">
            <v>0.06</v>
          </cell>
          <cell r="AS1574" t="str">
            <v>KG</v>
          </cell>
          <cell r="AT1574"/>
          <cell r="AX1574">
            <v>0</v>
          </cell>
          <cell r="AY1574">
            <v>0</v>
          </cell>
        </row>
        <row r="1575">
          <cell r="A1575" t="str">
            <v>BPZ:0-92198-EN</v>
          </cell>
          <cell r="B1575" t="str">
            <v>0-92198-EN</v>
          </cell>
          <cell r="C1575" t="str">
            <v>0-92198-EN</v>
          </cell>
          <cell r="D1575" t="str">
            <v>0-92198-en  BR FS-Solutions Clean Rooms</v>
          </cell>
          <cell r="E1575" t="str">
            <v>0-92198-en  BR FS-Solutions Clean Rooms</v>
          </cell>
          <cell r="F1575">
            <v>11.2</v>
          </cell>
          <cell r="G1575" t="str">
            <v>EUR</v>
          </cell>
          <cell r="H1575">
            <v>1</v>
          </cell>
          <cell r="I1575">
            <v>-75</v>
          </cell>
          <cell r="J1575">
            <v>2.8</v>
          </cell>
          <cell r="K1575" t="str">
            <v>EUR</v>
          </cell>
          <cell r="M1575"/>
          <cell r="N1575">
            <v>11.2</v>
          </cell>
          <cell r="O1575" t="str">
            <v>EUR</v>
          </cell>
          <cell r="P1575">
            <v>1</v>
          </cell>
          <cell r="Q1575">
            <v>-75</v>
          </cell>
          <cell r="R1575">
            <v>2.8</v>
          </cell>
          <cell r="S1575" t="str">
            <v>EUR</v>
          </cell>
          <cell r="U1575"/>
          <cell r="V1575">
            <v>0</v>
          </cell>
          <cell r="W1575">
            <v>0</v>
          </cell>
          <cell r="X1575">
            <v>0</v>
          </cell>
          <cell r="Y1575" t="e">
            <v>#NAME?</v>
          </cell>
          <cell r="Z1575">
            <v>50</v>
          </cell>
          <cell r="AA1575">
            <v>50</v>
          </cell>
          <cell r="AB1575" t="str">
            <v>61</v>
          </cell>
          <cell r="AC1575" t="str">
            <v>*SN</v>
          </cell>
          <cell r="AD1575" t="str">
            <v>phasing out product</v>
          </cell>
          <cell r="AE1575" t="str">
            <v>3FDZN</v>
          </cell>
          <cell r="AF1575" t="str">
            <v>3</v>
          </cell>
          <cell r="AG1575" t="str">
            <v>F</v>
          </cell>
          <cell r="AH1575" t="str">
            <v>D</v>
          </cell>
          <cell r="AI1575" t="str">
            <v>Z</v>
          </cell>
          <cell r="AJ1575" t="str">
            <v>N</v>
          </cell>
          <cell r="AK1575" t="str">
            <v>Detectors &amp; Peripherals</v>
          </cell>
          <cell r="AL1575" t="str">
            <v>others</v>
          </cell>
          <cell r="AM1575" t="str">
            <v>Documentation</v>
          </cell>
          <cell r="AN1575" t="str">
            <v>N</v>
          </cell>
          <cell r="AO1575" t="str">
            <v>N</v>
          </cell>
          <cell r="AP1575" t="str">
            <v>49111090</v>
          </cell>
          <cell r="AQ1575" t="str">
            <v>CH</v>
          </cell>
          <cell r="AR1575">
            <v>6.5000000000000002E-2</v>
          </cell>
          <cell r="AS1575" t="str">
            <v>KG</v>
          </cell>
          <cell r="AT1575"/>
          <cell r="AX1575">
            <v>0</v>
          </cell>
          <cell r="AY1575">
            <v>0</v>
          </cell>
        </row>
        <row r="1576">
          <cell r="A1576" t="str">
            <v>BPZ:0-92199-EN</v>
          </cell>
          <cell r="B1576" t="str">
            <v>0-92199-EN</v>
          </cell>
          <cell r="C1576" t="str">
            <v>0-92199-EN</v>
          </cell>
          <cell r="D1576" t="str">
            <v>0-92199-en  PT FS-Solutions Clean Rooms</v>
          </cell>
          <cell r="E1576" t="str">
            <v>0-92199-en  PT FS-Solutions Clean Rooms</v>
          </cell>
          <cell r="F1576">
            <v>8.98</v>
          </cell>
          <cell r="G1576" t="str">
            <v>EUR</v>
          </cell>
          <cell r="H1576">
            <v>1</v>
          </cell>
          <cell r="I1576">
            <v>-75</v>
          </cell>
          <cell r="J1576">
            <v>2.25</v>
          </cell>
          <cell r="K1576" t="str">
            <v>EUR</v>
          </cell>
          <cell r="M1576"/>
          <cell r="N1576">
            <v>8.98</v>
          </cell>
          <cell r="O1576" t="str">
            <v>EUR</v>
          </cell>
          <cell r="P1576">
            <v>1</v>
          </cell>
          <cell r="Q1576">
            <v>-75</v>
          </cell>
          <cell r="R1576">
            <v>2.25</v>
          </cell>
          <cell r="S1576" t="str">
            <v>EUR</v>
          </cell>
          <cell r="U1576"/>
          <cell r="V1576">
            <v>0</v>
          </cell>
          <cell r="W1576">
            <v>0</v>
          </cell>
          <cell r="X1576">
            <v>0</v>
          </cell>
          <cell r="Y1576" t="e">
            <v>#NAME?</v>
          </cell>
          <cell r="Z1576">
            <v>50</v>
          </cell>
          <cell r="AA1576">
            <v>50</v>
          </cell>
          <cell r="AB1576" t="str">
            <v>67</v>
          </cell>
          <cell r="AC1576" t="str">
            <v>*SN</v>
          </cell>
          <cell r="AD1576" t="str">
            <v>temporary blocked</v>
          </cell>
          <cell r="AE1576" t="str">
            <v>3FDZN</v>
          </cell>
          <cell r="AF1576" t="str">
            <v>3</v>
          </cell>
          <cell r="AG1576" t="str">
            <v>F</v>
          </cell>
          <cell r="AH1576" t="str">
            <v>D</v>
          </cell>
          <cell r="AI1576" t="str">
            <v>Z</v>
          </cell>
          <cell r="AJ1576" t="str">
            <v>N</v>
          </cell>
          <cell r="AK1576" t="str">
            <v>Detectors &amp; Peripherals</v>
          </cell>
          <cell r="AL1576" t="str">
            <v>others</v>
          </cell>
          <cell r="AM1576" t="str">
            <v>Documentation</v>
          </cell>
          <cell r="AN1576" t="str">
            <v>N</v>
          </cell>
          <cell r="AO1576" t="str">
            <v>N</v>
          </cell>
          <cell r="AP1576" t="str">
            <v>49111090</v>
          </cell>
          <cell r="AQ1576" t="str">
            <v>CH</v>
          </cell>
          <cell r="AR1576">
            <v>0.06</v>
          </cell>
          <cell r="AS1576" t="str">
            <v>KG</v>
          </cell>
          <cell r="AT1576"/>
          <cell r="AX1576">
            <v>0</v>
          </cell>
          <cell r="AY1576">
            <v>0</v>
          </cell>
        </row>
        <row r="1577">
          <cell r="A1577" t="str">
            <v>BPZ:0-92201-DE</v>
          </cell>
          <cell r="B1577" t="str">
            <v>0-92201-DE</v>
          </cell>
          <cell r="C1577" t="str">
            <v>0-92201-DE</v>
          </cell>
          <cell r="D1577" t="str">
            <v>0-92201-de  Broschüre Sinorix H2O Gas</v>
          </cell>
          <cell r="E1577" t="str">
            <v>0-92201-de  Broschüre Sinorix H2O Gas</v>
          </cell>
          <cell r="F1577">
            <v>7.06</v>
          </cell>
          <cell r="G1577" t="str">
            <v>EUR</v>
          </cell>
          <cell r="H1577">
            <v>1</v>
          </cell>
          <cell r="I1577">
            <v>-75</v>
          </cell>
          <cell r="J1577">
            <v>1.77</v>
          </cell>
          <cell r="K1577" t="str">
            <v>EUR</v>
          </cell>
          <cell r="M1577"/>
          <cell r="N1577">
            <v>7.06</v>
          </cell>
          <cell r="O1577" t="str">
            <v>EUR</v>
          </cell>
          <cell r="P1577">
            <v>1</v>
          </cell>
          <cell r="Q1577">
            <v>-75</v>
          </cell>
          <cell r="R1577">
            <v>1.77</v>
          </cell>
          <cell r="S1577" t="str">
            <v>EUR</v>
          </cell>
          <cell r="U1577"/>
          <cell r="V1577">
            <v>0</v>
          </cell>
          <cell r="W1577">
            <v>0</v>
          </cell>
          <cell r="X1577">
            <v>0</v>
          </cell>
          <cell r="Y1577" t="e">
            <v>#NAME?</v>
          </cell>
          <cell r="Z1577">
            <v>50</v>
          </cell>
          <cell r="AA1577">
            <v>50</v>
          </cell>
          <cell r="AB1577" t="str">
            <v>61</v>
          </cell>
          <cell r="AC1577" t="str">
            <v>*SN</v>
          </cell>
          <cell r="AD1577" t="str">
            <v>phasing out product</v>
          </cell>
          <cell r="AE1577" t="str">
            <v>3FDZN</v>
          </cell>
          <cell r="AF1577" t="str">
            <v>3</v>
          </cell>
          <cell r="AG1577" t="str">
            <v>F</v>
          </cell>
          <cell r="AH1577" t="str">
            <v>D</v>
          </cell>
          <cell r="AI1577" t="str">
            <v>Z</v>
          </cell>
          <cell r="AJ1577" t="str">
            <v>N</v>
          </cell>
          <cell r="AK1577" t="str">
            <v>Detectors &amp; Peripherals</v>
          </cell>
          <cell r="AL1577" t="str">
            <v>others</v>
          </cell>
          <cell r="AM1577" t="str">
            <v>Documentation</v>
          </cell>
          <cell r="AN1577" t="str">
            <v>N</v>
          </cell>
          <cell r="AO1577" t="str">
            <v>N</v>
          </cell>
          <cell r="AP1577" t="str">
            <v>49111090</v>
          </cell>
          <cell r="AQ1577" t="str">
            <v>CH</v>
          </cell>
          <cell r="AR1577">
            <v>6.5000000000000002E-2</v>
          </cell>
          <cell r="AS1577" t="str">
            <v>KG</v>
          </cell>
          <cell r="AT1577"/>
          <cell r="AX1577">
            <v>0</v>
          </cell>
          <cell r="AY1577">
            <v>0</v>
          </cell>
        </row>
        <row r="1578">
          <cell r="A1578" t="str">
            <v>BPZ:0-92201-EN</v>
          </cell>
          <cell r="B1578" t="str">
            <v>0-92201-EN</v>
          </cell>
          <cell r="C1578" t="str">
            <v>0-92201-EN</v>
          </cell>
          <cell r="D1578" t="str">
            <v>0-92201-en  Brochure Sinorix H2O Gas</v>
          </cell>
          <cell r="E1578" t="str">
            <v>0-92201-en  Brochure Sinorix H2O Gas</v>
          </cell>
          <cell r="F1578">
            <v>5.92</v>
          </cell>
          <cell r="G1578" t="str">
            <v>EUR</v>
          </cell>
          <cell r="H1578">
            <v>1</v>
          </cell>
          <cell r="I1578">
            <v>-75</v>
          </cell>
          <cell r="J1578">
            <v>1.48</v>
          </cell>
          <cell r="K1578" t="str">
            <v>EUR</v>
          </cell>
          <cell r="M1578"/>
          <cell r="N1578">
            <v>5.92</v>
          </cell>
          <cell r="O1578" t="str">
            <v>EUR</v>
          </cell>
          <cell r="P1578">
            <v>1</v>
          </cell>
          <cell r="Q1578">
            <v>-75</v>
          </cell>
          <cell r="R1578">
            <v>1.48</v>
          </cell>
          <cell r="S1578" t="str">
            <v>EUR</v>
          </cell>
          <cell r="U1578"/>
          <cell r="V1578">
            <v>0</v>
          </cell>
          <cell r="W1578">
            <v>0</v>
          </cell>
          <cell r="X1578">
            <v>0</v>
          </cell>
          <cell r="Y1578" t="e">
            <v>#NAME?</v>
          </cell>
          <cell r="Z1578">
            <v>50</v>
          </cell>
          <cell r="AA1578">
            <v>50</v>
          </cell>
          <cell r="AB1578" t="str">
            <v>30</v>
          </cell>
          <cell r="AC1578" t="str">
            <v>*SN</v>
          </cell>
          <cell r="AE1578" t="str">
            <v>3FDZN</v>
          </cell>
          <cell r="AF1578" t="str">
            <v>3</v>
          </cell>
          <cell r="AG1578" t="str">
            <v>F</v>
          </cell>
          <cell r="AH1578" t="str">
            <v>D</v>
          </cell>
          <cell r="AI1578" t="str">
            <v>Z</v>
          </cell>
          <cell r="AJ1578" t="str">
            <v>N</v>
          </cell>
          <cell r="AK1578" t="str">
            <v>Detectors &amp; Peripherals</v>
          </cell>
          <cell r="AL1578" t="str">
            <v>others</v>
          </cell>
          <cell r="AM1578" t="str">
            <v>Documentation</v>
          </cell>
          <cell r="AN1578" t="str">
            <v>N</v>
          </cell>
          <cell r="AO1578" t="str">
            <v>N</v>
          </cell>
          <cell r="AP1578" t="str">
            <v>49111090</v>
          </cell>
          <cell r="AQ1578" t="str">
            <v>CH</v>
          </cell>
          <cell r="AR1578">
            <v>6.5000000000000002E-2</v>
          </cell>
          <cell r="AS1578" t="str">
            <v>KG</v>
          </cell>
          <cell r="AT1578"/>
          <cell r="AX1578">
            <v>0</v>
          </cell>
          <cell r="AY1578">
            <v>0</v>
          </cell>
        </row>
        <row r="1579">
          <cell r="A1579" t="str">
            <v>BPZ:0-92210-EN</v>
          </cell>
          <cell r="B1579" t="str">
            <v>0-92210-EN</v>
          </cell>
          <cell r="C1579" t="str">
            <v>0-92210-EN</v>
          </cell>
          <cell r="D1579" t="str">
            <v>0-92210-en  BR FS-Sol Archives&amp;Libraries</v>
          </cell>
          <cell r="E1579" t="str">
            <v>0-92210-en  BR FS-Sol Archives&amp;Libraries</v>
          </cell>
          <cell r="F1579">
            <v>10.199999999999999</v>
          </cell>
          <cell r="G1579" t="str">
            <v>EUR</v>
          </cell>
          <cell r="H1579">
            <v>1</v>
          </cell>
          <cell r="I1579">
            <v>-75</v>
          </cell>
          <cell r="J1579">
            <v>2.5499999999999998</v>
          </cell>
          <cell r="K1579" t="str">
            <v>EUR</v>
          </cell>
          <cell r="M1579"/>
          <cell r="N1579">
            <v>10.199999999999999</v>
          </cell>
          <cell r="O1579" t="str">
            <v>EUR</v>
          </cell>
          <cell r="P1579">
            <v>1</v>
          </cell>
          <cell r="Q1579">
            <v>-75</v>
          </cell>
          <cell r="R1579">
            <v>2.5499999999999998</v>
          </cell>
          <cell r="S1579" t="str">
            <v>EUR</v>
          </cell>
          <cell r="U1579"/>
          <cell r="V1579">
            <v>0</v>
          </cell>
          <cell r="W1579">
            <v>0</v>
          </cell>
          <cell r="X1579">
            <v>0</v>
          </cell>
          <cell r="Y1579" t="e">
            <v>#NAME?</v>
          </cell>
          <cell r="Z1579">
            <v>50</v>
          </cell>
          <cell r="AA1579">
            <v>50</v>
          </cell>
          <cell r="AB1579" t="str">
            <v>30</v>
          </cell>
          <cell r="AC1579" t="str">
            <v>*SN</v>
          </cell>
          <cell r="AE1579" t="str">
            <v>3FDZN</v>
          </cell>
          <cell r="AF1579" t="str">
            <v>3</v>
          </cell>
          <cell r="AG1579" t="str">
            <v>F</v>
          </cell>
          <cell r="AH1579" t="str">
            <v>D</v>
          </cell>
          <cell r="AI1579" t="str">
            <v>Z</v>
          </cell>
          <cell r="AJ1579" t="str">
            <v>N</v>
          </cell>
          <cell r="AK1579" t="str">
            <v>Detectors &amp; Peripherals</v>
          </cell>
          <cell r="AL1579" t="str">
            <v>others</v>
          </cell>
          <cell r="AM1579" t="str">
            <v>Documentation</v>
          </cell>
          <cell r="AN1579" t="str">
            <v>N</v>
          </cell>
          <cell r="AO1579" t="str">
            <v>N</v>
          </cell>
          <cell r="AP1579" t="str">
            <v>49111090</v>
          </cell>
          <cell r="AQ1579" t="str">
            <v>CH</v>
          </cell>
          <cell r="AR1579">
            <v>6.5000000000000002E-2</v>
          </cell>
          <cell r="AS1579" t="str">
            <v>KG</v>
          </cell>
          <cell r="AT1579"/>
          <cell r="AX1579">
            <v>0</v>
          </cell>
          <cell r="AY1579">
            <v>0</v>
          </cell>
        </row>
        <row r="1580">
          <cell r="A1580" t="str">
            <v>BPZ:0-92211-EN</v>
          </cell>
          <cell r="B1580" t="str">
            <v>0-92211-EN</v>
          </cell>
          <cell r="C1580" t="str">
            <v>0-92211-EN</v>
          </cell>
          <cell r="D1580" t="str">
            <v>0-92211-en  PT FS-Sol Archives&amp;Libraries</v>
          </cell>
          <cell r="E1580" t="str">
            <v>0-92211-en  PT FS-Sol Archives&amp;Libraries</v>
          </cell>
          <cell r="F1580">
            <v>9.84</v>
          </cell>
          <cell r="G1580" t="str">
            <v>EUR</v>
          </cell>
          <cell r="H1580">
            <v>1</v>
          </cell>
          <cell r="I1580">
            <v>-75</v>
          </cell>
          <cell r="J1580">
            <v>2.46</v>
          </cell>
          <cell r="K1580" t="str">
            <v>EUR</v>
          </cell>
          <cell r="M1580"/>
          <cell r="N1580">
            <v>9.84</v>
          </cell>
          <cell r="O1580" t="str">
            <v>EUR</v>
          </cell>
          <cell r="P1580">
            <v>1</v>
          </cell>
          <cell r="Q1580">
            <v>-75</v>
          </cell>
          <cell r="R1580">
            <v>2.46</v>
          </cell>
          <cell r="S1580" t="str">
            <v>EUR</v>
          </cell>
          <cell r="U1580"/>
          <cell r="V1580">
            <v>0</v>
          </cell>
          <cell r="W1580">
            <v>0</v>
          </cell>
          <cell r="X1580">
            <v>0</v>
          </cell>
          <cell r="Y1580" t="e">
            <v>#NAME?</v>
          </cell>
          <cell r="Z1580">
            <v>1</v>
          </cell>
          <cell r="AA1580">
            <v>50</v>
          </cell>
          <cell r="AB1580" t="str">
            <v>61</v>
          </cell>
          <cell r="AC1580" t="str">
            <v>*SN</v>
          </cell>
          <cell r="AD1580" t="str">
            <v>phasing out product</v>
          </cell>
          <cell r="AE1580" t="str">
            <v>3FDZN</v>
          </cell>
          <cell r="AF1580" t="str">
            <v>3</v>
          </cell>
          <cell r="AG1580" t="str">
            <v>F</v>
          </cell>
          <cell r="AH1580" t="str">
            <v>D</v>
          </cell>
          <cell r="AI1580" t="str">
            <v>Z</v>
          </cell>
          <cell r="AJ1580" t="str">
            <v>N</v>
          </cell>
          <cell r="AK1580" t="str">
            <v>Detectors &amp; Peripherals</v>
          </cell>
          <cell r="AL1580" t="str">
            <v>others</v>
          </cell>
          <cell r="AM1580" t="str">
            <v>Documentation</v>
          </cell>
          <cell r="AN1580" t="str">
            <v>N</v>
          </cell>
          <cell r="AO1580" t="str">
            <v>N</v>
          </cell>
          <cell r="AP1580" t="str">
            <v>49111090</v>
          </cell>
          <cell r="AQ1580" t="str">
            <v>CH</v>
          </cell>
          <cell r="AR1580">
            <v>0.06</v>
          </cell>
          <cell r="AS1580" t="str">
            <v>KG</v>
          </cell>
          <cell r="AT1580"/>
          <cell r="AX1580">
            <v>0</v>
          </cell>
          <cell r="AY1580">
            <v>0</v>
          </cell>
        </row>
        <row r="1581">
          <cell r="A1581" t="str">
            <v>BPZ:0-92215-DE</v>
          </cell>
          <cell r="B1581" t="str">
            <v>0-92215-DE</v>
          </cell>
          <cell r="C1581" t="str">
            <v>0-92215-DE</v>
          </cell>
          <cell r="D1581" t="str">
            <v>0-92215-de  BR Sinorix Naturgase</v>
          </cell>
          <cell r="E1581" t="str">
            <v>0-92215-de  BR Sinorix Naturgase</v>
          </cell>
          <cell r="F1581">
            <v>6.32</v>
          </cell>
          <cell r="G1581" t="str">
            <v>EUR</v>
          </cell>
          <cell r="H1581">
            <v>1</v>
          </cell>
          <cell r="I1581">
            <v>-75</v>
          </cell>
          <cell r="J1581">
            <v>1.58</v>
          </cell>
          <cell r="K1581" t="str">
            <v>EUR</v>
          </cell>
          <cell r="M1581"/>
          <cell r="N1581">
            <v>6.32</v>
          </cell>
          <cell r="O1581" t="str">
            <v>EUR</v>
          </cell>
          <cell r="P1581">
            <v>1</v>
          </cell>
          <cell r="Q1581">
            <v>-75</v>
          </cell>
          <cell r="R1581">
            <v>1.58</v>
          </cell>
          <cell r="S1581" t="str">
            <v>EUR</v>
          </cell>
          <cell r="U1581"/>
          <cell r="V1581">
            <v>0</v>
          </cell>
          <cell r="W1581">
            <v>0</v>
          </cell>
          <cell r="X1581">
            <v>0</v>
          </cell>
          <cell r="Y1581" t="e">
            <v>#NAME?</v>
          </cell>
          <cell r="Z1581">
            <v>50</v>
          </cell>
          <cell r="AA1581">
            <v>50</v>
          </cell>
          <cell r="AB1581" t="str">
            <v>30</v>
          </cell>
          <cell r="AC1581" t="str">
            <v>*SN</v>
          </cell>
          <cell r="AE1581" t="str">
            <v>3FDZN</v>
          </cell>
          <cell r="AF1581" t="str">
            <v>3</v>
          </cell>
          <cell r="AG1581" t="str">
            <v>F</v>
          </cell>
          <cell r="AH1581" t="str">
            <v>D</v>
          </cell>
          <cell r="AI1581" t="str">
            <v>Z</v>
          </cell>
          <cell r="AJ1581" t="str">
            <v>N</v>
          </cell>
          <cell r="AK1581" t="str">
            <v>Detectors &amp; Peripherals</v>
          </cell>
          <cell r="AL1581" t="str">
            <v>others</v>
          </cell>
          <cell r="AM1581" t="str">
            <v>Documentation</v>
          </cell>
          <cell r="AN1581" t="str">
            <v>N</v>
          </cell>
          <cell r="AO1581" t="str">
            <v>N</v>
          </cell>
          <cell r="AP1581" t="str">
            <v>49111090</v>
          </cell>
          <cell r="AQ1581" t="str">
            <v>CH</v>
          </cell>
          <cell r="AR1581">
            <v>6.5000000000000002E-2</v>
          </cell>
          <cell r="AS1581" t="str">
            <v>KG</v>
          </cell>
          <cell r="AT1581"/>
          <cell r="AX1581">
            <v>0</v>
          </cell>
          <cell r="AY1581">
            <v>0</v>
          </cell>
        </row>
        <row r="1582">
          <cell r="A1582" t="str">
            <v>BPZ:0-92215-EN</v>
          </cell>
          <cell r="B1582" t="str">
            <v>0-92215-EN</v>
          </cell>
          <cell r="C1582" t="str">
            <v>0-92215-EN</v>
          </cell>
          <cell r="D1582" t="str">
            <v>0-92215-en  BR Sinorix Natural Gases</v>
          </cell>
          <cell r="E1582" t="str">
            <v>0-92215-en  BR Sinorix Natural Gases</v>
          </cell>
          <cell r="F1582">
            <v>6.32</v>
          </cell>
          <cell r="G1582" t="str">
            <v>EUR</v>
          </cell>
          <cell r="H1582">
            <v>1</v>
          </cell>
          <cell r="I1582">
            <v>-75</v>
          </cell>
          <cell r="J1582">
            <v>1.58</v>
          </cell>
          <cell r="K1582" t="str">
            <v>EUR</v>
          </cell>
          <cell r="M1582"/>
          <cell r="N1582">
            <v>6.32</v>
          </cell>
          <cell r="O1582" t="str">
            <v>EUR</v>
          </cell>
          <cell r="P1582">
            <v>1</v>
          </cell>
          <cell r="Q1582">
            <v>-75</v>
          </cell>
          <cell r="R1582">
            <v>1.58</v>
          </cell>
          <cell r="S1582" t="str">
            <v>EUR</v>
          </cell>
          <cell r="U1582"/>
          <cell r="V1582">
            <v>0</v>
          </cell>
          <cell r="W1582">
            <v>0</v>
          </cell>
          <cell r="X1582">
            <v>0</v>
          </cell>
          <cell r="Y1582" t="e">
            <v>#NAME?</v>
          </cell>
          <cell r="Z1582">
            <v>50</v>
          </cell>
          <cell r="AA1582">
            <v>50</v>
          </cell>
          <cell r="AB1582" t="str">
            <v>30</v>
          </cell>
          <cell r="AC1582" t="str">
            <v>*SN</v>
          </cell>
          <cell r="AE1582" t="str">
            <v>3FDZN</v>
          </cell>
          <cell r="AF1582" t="str">
            <v>3</v>
          </cell>
          <cell r="AG1582" t="str">
            <v>F</v>
          </cell>
          <cell r="AH1582" t="str">
            <v>D</v>
          </cell>
          <cell r="AI1582" t="str">
            <v>Z</v>
          </cell>
          <cell r="AJ1582" t="str">
            <v>N</v>
          </cell>
          <cell r="AK1582" t="str">
            <v>Detectors &amp; Peripherals</v>
          </cell>
          <cell r="AL1582" t="str">
            <v>others</v>
          </cell>
          <cell r="AM1582" t="str">
            <v>Documentation</v>
          </cell>
          <cell r="AN1582" t="str">
            <v>N</v>
          </cell>
          <cell r="AO1582" t="str">
            <v>N</v>
          </cell>
          <cell r="AP1582" t="str">
            <v>49111090</v>
          </cell>
          <cell r="AQ1582" t="str">
            <v>CH</v>
          </cell>
          <cell r="AR1582">
            <v>6.5000000000000002E-2</v>
          </cell>
          <cell r="AS1582" t="str">
            <v>KG</v>
          </cell>
          <cell r="AT1582"/>
          <cell r="AX1582">
            <v>0</v>
          </cell>
          <cell r="AY1582">
            <v>0</v>
          </cell>
        </row>
        <row r="1583">
          <cell r="A1583" t="str">
            <v>BPZ:0-92222-DE</v>
          </cell>
          <cell r="B1583" t="str">
            <v>0-92222-DE</v>
          </cell>
          <cell r="C1583" t="str">
            <v>0-92222-DE</v>
          </cell>
          <cell r="D1583" t="str">
            <v>0-92222-de  Sinorix Übersichtsbroschüre</v>
          </cell>
          <cell r="E1583" t="str">
            <v>0-92222-de  Sinorix Übersichtsbroschüre</v>
          </cell>
          <cell r="F1583">
            <v>7.14</v>
          </cell>
          <cell r="G1583" t="str">
            <v>EUR</v>
          </cell>
          <cell r="H1583">
            <v>1</v>
          </cell>
          <cell r="I1583">
            <v>-75</v>
          </cell>
          <cell r="J1583">
            <v>1.79</v>
          </cell>
          <cell r="K1583" t="str">
            <v>EUR</v>
          </cell>
          <cell r="M1583"/>
          <cell r="N1583">
            <v>7.14</v>
          </cell>
          <cell r="O1583" t="str">
            <v>EUR</v>
          </cell>
          <cell r="P1583">
            <v>1</v>
          </cell>
          <cell r="Q1583">
            <v>-75</v>
          </cell>
          <cell r="R1583">
            <v>1.79</v>
          </cell>
          <cell r="S1583" t="str">
            <v>EUR</v>
          </cell>
          <cell r="U1583"/>
          <cell r="V1583">
            <v>0</v>
          </cell>
          <cell r="W1583">
            <v>0</v>
          </cell>
          <cell r="X1583">
            <v>0</v>
          </cell>
          <cell r="Y1583" t="e">
            <v>#NAME?</v>
          </cell>
          <cell r="Z1583">
            <v>25</v>
          </cell>
          <cell r="AA1583">
            <v>25</v>
          </cell>
          <cell r="AB1583" t="str">
            <v>30</v>
          </cell>
          <cell r="AC1583" t="str">
            <v>*SN</v>
          </cell>
          <cell r="AE1583" t="str">
            <v>3FDZN</v>
          </cell>
          <cell r="AF1583" t="str">
            <v>3</v>
          </cell>
          <cell r="AG1583" t="str">
            <v>F</v>
          </cell>
          <cell r="AH1583" t="str">
            <v>D</v>
          </cell>
          <cell r="AI1583" t="str">
            <v>Z</v>
          </cell>
          <cell r="AJ1583" t="str">
            <v>N</v>
          </cell>
          <cell r="AK1583" t="str">
            <v>Detectors &amp; Peripherals</v>
          </cell>
          <cell r="AL1583" t="str">
            <v>others</v>
          </cell>
          <cell r="AM1583" t="str">
            <v>Documentation</v>
          </cell>
          <cell r="AN1583" t="str">
            <v>N</v>
          </cell>
          <cell r="AO1583" t="str">
            <v>N</v>
          </cell>
          <cell r="AP1583" t="str">
            <v>49111090</v>
          </cell>
          <cell r="AQ1583" t="str">
            <v>CH</v>
          </cell>
          <cell r="AR1583">
            <v>8.7999999999999995E-2</v>
          </cell>
          <cell r="AS1583" t="str">
            <v>KG</v>
          </cell>
          <cell r="AT1583"/>
          <cell r="AX1583">
            <v>0</v>
          </cell>
          <cell r="AY1583">
            <v>0</v>
          </cell>
        </row>
        <row r="1584">
          <cell r="A1584" t="str">
            <v>BPZ:0-92222-EN</v>
          </cell>
          <cell r="B1584" t="str">
            <v>0-92222-EN</v>
          </cell>
          <cell r="C1584" t="str">
            <v>0-92222-EN</v>
          </cell>
          <cell r="D1584" t="str">
            <v>0-92222-en  Sinorix Overview Brochure</v>
          </cell>
          <cell r="E1584" t="str">
            <v>0-92222-en  Sinorix Overview Brochure</v>
          </cell>
          <cell r="F1584">
            <v>7.14</v>
          </cell>
          <cell r="G1584" t="str">
            <v>EUR</v>
          </cell>
          <cell r="H1584">
            <v>1</v>
          </cell>
          <cell r="I1584">
            <v>-75</v>
          </cell>
          <cell r="J1584">
            <v>1.79</v>
          </cell>
          <cell r="K1584" t="str">
            <v>EUR</v>
          </cell>
          <cell r="M1584"/>
          <cell r="N1584">
            <v>7.14</v>
          </cell>
          <cell r="O1584" t="str">
            <v>EUR</v>
          </cell>
          <cell r="P1584">
            <v>1</v>
          </cell>
          <cell r="Q1584">
            <v>-75</v>
          </cell>
          <cell r="R1584">
            <v>1.79</v>
          </cell>
          <cell r="S1584" t="str">
            <v>EUR</v>
          </cell>
          <cell r="U1584"/>
          <cell r="V1584">
            <v>0</v>
          </cell>
          <cell r="W1584">
            <v>0</v>
          </cell>
          <cell r="X1584">
            <v>0</v>
          </cell>
          <cell r="Y1584" t="e">
            <v>#NAME?</v>
          </cell>
          <cell r="Z1584">
            <v>25</v>
          </cell>
          <cell r="AA1584">
            <v>25</v>
          </cell>
          <cell r="AB1584" t="str">
            <v>67</v>
          </cell>
          <cell r="AC1584" t="str">
            <v>*SN</v>
          </cell>
          <cell r="AD1584" t="str">
            <v>temporary blocked</v>
          </cell>
          <cell r="AE1584" t="str">
            <v>3FDZN</v>
          </cell>
          <cell r="AF1584" t="str">
            <v>3</v>
          </cell>
          <cell r="AG1584" t="str">
            <v>F</v>
          </cell>
          <cell r="AH1584" t="str">
            <v>D</v>
          </cell>
          <cell r="AI1584" t="str">
            <v>Z</v>
          </cell>
          <cell r="AJ1584" t="str">
            <v>N</v>
          </cell>
          <cell r="AK1584" t="str">
            <v>Detectors &amp; Peripherals</v>
          </cell>
          <cell r="AL1584" t="str">
            <v>others</v>
          </cell>
          <cell r="AM1584" t="str">
            <v>Documentation</v>
          </cell>
          <cell r="AN1584" t="str">
            <v>N</v>
          </cell>
          <cell r="AO1584" t="str">
            <v>N</v>
          </cell>
          <cell r="AP1584" t="str">
            <v>49111090</v>
          </cell>
          <cell r="AQ1584" t="str">
            <v>CH</v>
          </cell>
          <cell r="AR1584">
            <v>8.7999999999999995E-2</v>
          </cell>
          <cell r="AS1584" t="str">
            <v>KG</v>
          </cell>
          <cell r="AT1584"/>
          <cell r="AX1584">
            <v>0</v>
          </cell>
          <cell r="AY1584">
            <v>0</v>
          </cell>
        </row>
        <row r="1585">
          <cell r="A1585" t="str">
            <v>BPZ:0-92224-DE</v>
          </cell>
          <cell r="B1585" t="str">
            <v>0-92224-DE</v>
          </cell>
          <cell r="C1585" t="str">
            <v>0-92224-DE</v>
          </cell>
          <cell r="D1585" t="str">
            <v>0-92224-de  BR Sinorix H2O Jet</v>
          </cell>
          <cell r="E1585" t="str">
            <v>0-92224-de  BR Sinorix H2O Jet</v>
          </cell>
          <cell r="F1585">
            <v>6.32</v>
          </cell>
          <cell r="G1585" t="str">
            <v>EUR</v>
          </cell>
          <cell r="H1585">
            <v>1</v>
          </cell>
          <cell r="I1585">
            <v>-75</v>
          </cell>
          <cell r="J1585">
            <v>1.58</v>
          </cell>
          <cell r="K1585" t="str">
            <v>EUR</v>
          </cell>
          <cell r="M1585"/>
          <cell r="N1585">
            <v>6.32</v>
          </cell>
          <cell r="O1585" t="str">
            <v>EUR</v>
          </cell>
          <cell r="P1585">
            <v>1</v>
          </cell>
          <cell r="Q1585">
            <v>-75</v>
          </cell>
          <cell r="R1585">
            <v>1.58</v>
          </cell>
          <cell r="S1585" t="str">
            <v>EUR</v>
          </cell>
          <cell r="U1585"/>
          <cell r="V1585">
            <v>0</v>
          </cell>
          <cell r="W1585">
            <v>0</v>
          </cell>
          <cell r="X1585">
            <v>0</v>
          </cell>
          <cell r="Y1585" t="e">
            <v>#NAME?</v>
          </cell>
          <cell r="Z1585">
            <v>50</v>
          </cell>
          <cell r="AA1585">
            <v>50</v>
          </cell>
          <cell r="AB1585" t="str">
            <v>30</v>
          </cell>
          <cell r="AC1585" t="str">
            <v>*SN</v>
          </cell>
          <cell r="AE1585" t="str">
            <v>3FDZN</v>
          </cell>
          <cell r="AF1585" t="str">
            <v>3</v>
          </cell>
          <cell r="AG1585" t="str">
            <v>F</v>
          </cell>
          <cell r="AH1585" t="str">
            <v>D</v>
          </cell>
          <cell r="AI1585" t="str">
            <v>Z</v>
          </cell>
          <cell r="AJ1585" t="str">
            <v>N</v>
          </cell>
          <cell r="AK1585" t="str">
            <v>Detectors &amp; Peripherals</v>
          </cell>
          <cell r="AL1585" t="str">
            <v>others</v>
          </cell>
          <cell r="AM1585" t="str">
            <v>Documentation</v>
          </cell>
          <cell r="AN1585" t="str">
            <v>N</v>
          </cell>
          <cell r="AO1585" t="str">
            <v>N</v>
          </cell>
          <cell r="AP1585" t="str">
            <v>49111090</v>
          </cell>
          <cell r="AQ1585" t="str">
            <v>CH</v>
          </cell>
          <cell r="AR1585">
            <v>6.5000000000000002E-2</v>
          </cell>
          <cell r="AS1585" t="str">
            <v>KG</v>
          </cell>
          <cell r="AT1585"/>
          <cell r="AX1585">
            <v>0</v>
          </cell>
          <cell r="AY1585">
            <v>0</v>
          </cell>
        </row>
        <row r="1586">
          <cell r="A1586" t="str">
            <v>BPZ:0-92224-EN</v>
          </cell>
          <cell r="B1586" t="str">
            <v>0-92224-EN</v>
          </cell>
          <cell r="C1586" t="str">
            <v>0-92224-EN</v>
          </cell>
          <cell r="D1586" t="str">
            <v>0-92224-en  BR Sinorix H2O Jet</v>
          </cell>
          <cell r="E1586" t="str">
            <v>0-92224-en  BR Sinorix H2O Jet</v>
          </cell>
          <cell r="F1586">
            <v>6.32</v>
          </cell>
          <cell r="G1586" t="str">
            <v>EUR</v>
          </cell>
          <cell r="H1586">
            <v>1</v>
          </cell>
          <cell r="I1586">
            <v>-75</v>
          </cell>
          <cell r="J1586">
            <v>1.58</v>
          </cell>
          <cell r="K1586" t="str">
            <v>EUR</v>
          </cell>
          <cell r="M1586"/>
          <cell r="N1586">
            <v>6.32</v>
          </cell>
          <cell r="O1586" t="str">
            <v>EUR</v>
          </cell>
          <cell r="P1586">
            <v>1</v>
          </cell>
          <cell r="Q1586">
            <v>-75</v>
          </cell>
          <cell r="R1586">
            <v>1.58</v>
          </cell>
          <cell r="S1586" t="str">
            <v>EUR</v>
          </cell>
          <cell r="U1586"/>
          <cell r="V1586">
            <v>0</v>
          </cell>
          <cell r="W1586">
            <v>0</v>
          </cell>
          <cell r="X1586">
            <v>0</v>
          </cell>
          <cell r="Y1586" t="e">
            <v>#NAME?</v>
          </cell>
          <cell r="Z1586">
            <v>50</v>
          </cell>
          <cell r="AA1586">
            <v>50</v>
          </cell>
          <cell r="AB1586" t="str">
            <v>30</v>
          </cell>
          <cell r="AC1586" t="str">
            <v>*SN</v>
          </cell>
          <cell r="AE1586" t="str">
            <v>3FDZN</v>
          </cell>
          <cell r="AF1586" t="str">
            <v>3</v>
          </cell>
          <cell r="AG1586" t="str">
            <v>F</v>
          </cell>
          <cell r="AH1586" t="str">
            <v>D</v>
          </cell>
          <cell r="AI1586" t="str">
            <v>Z</v>
          </cell>
          <cell r="AJ1586" t="str">
            <v>N</v>
          </cell>
          <cell r="AK1586" t="str">
            <v>Detectors &amp; Peripherals</v>
          </cell>
          <cell r="AL1586" t="str">
            <v>others</v>
          </cell>
          <cell r="AM1586" t="str">
            <v>Documentation</v>
          </cell>
          <cell r="AN1586" t="str">
            <v>N</v>
          </cell>
          <cell r="AO1586" t="str">
            <v>N</v>
          </cell>
          <cell r="AP1586" t="str">
            <v>49111090</v>
          </cell>
          <cell r="AQ1586" t="str">
            <v>CH</v>
          </cell>
          <cell r="AR1586">
            <v>6.5000000000000002E-2</v>
          </cell>
          <cell r="AS1586" t="str">
            <v>KG</v>
          </cell>
          <cell r="AT1586"/>
          <cell r="AX1586">
            <v>0</v>
          </cell>
          <cell r="AY1586">
            <v>0</v>
          </cell>
        </row>
        <row r="1587">
          <cell r="A1587" t="str">
            <v>BPZ:0-92244-EN</v>
          </cell>
          <cell r="B1587" t="str">
            <v>0-92244-EN</v>
          </cell>
          <cell r="C1587" t="str">
            <v>0-92244-EN</v>
          </cell>
          <cell r="D1587" t="str">
            <v>0-92244-en  Folder Sales Guide FS</v>
          </cell>
          <cell r="E1587" t="str">
            <v>0-92244-en  Folder Sales Guide FS</v>
          </cell>
          <cell r="F1587" t="str">
            <v>on request</v>
          </cell>
          <cell r="G1587"/>
          <cell r="H1587">
            <v>1</v>
          </cell>
          <cell r="I1587">
            <v>-75</v>
          </cell>
          <cell r="K1587"/>
          <cell r="M1587"/>
          <cell r="P1587">
            <v>1</v>
          </cell>
          <cell r="Q1587">
            <v>-75</v>
          </cell>
          <cell r="S1587"/>
          <cell r="U1587"/>
          <cell r="V1587">
            <v>0</v>
          </cell>
          <cell r="W1587">
            <v>0</v>
          </cell>
          <cell r="X1587">
            <v>0</v>
          </cell>
          <cell r="Y1587" t="e">
            <v>#NAME?</v>
          </cell>
          <cell r="Z1587">
            <v>15</v>
          </cell>
          <cell r="AA1587">
            <v>15</v>
          </cell>
          <cell r="AB1587" t="str">
            <v>67</v>
          </cell>
          <cell r="AC1587" t="str">
            <v>*SN</v>
          </cell>
          <cell r="AD1587" t="str">
            <v>temporary blocked</v>
          </cell>
          <cell r="AE1587" t="str">
            <v>3FDZN</v>
          </cell>
          <cell r="AF1587" t="str">
            <v>3</v>
          </cell>
          <cell r="AG1587" t="str">
            <v>F</v>
          </cell>
          <cell r="AH1587" t="str">
            <v>D</v>
          </cell>
          <cell r="AI1587" t="str">
            <v>Z</v>
          </cell>
          <cell r="AJ1587" t="str">
            <v>N</v>
          </cell>
          <cell r="AK1587" t="str">
            <v>Detectors &amp; Peripherals</v>
          </cell>
          <cell r="AL1587" t="str">
            <v>others</v>
          </cell>
          <cell r="AM1587" t="str">
            <v>Documentation</v>
          </cell>
          <cell r="AN1587" t="str">
            <v>N</v>
          </cell>
          <cell r="AO1587" t="str">
            <v>N</v>
          </cell>
          <cell r="AP1587" t="str">
            <v>49111090</v>
          </cell>
          <cell r="AQ1587" t="str">
            <v>CH</v>
          </cell>
          <cell r="AR1587">
            <v>0.22</v>
          </cell>
          <cell r="AS1587" t="str">
            <v>KG</v>
          </cell>
          <cell r="AT1587"/>
          <cell r="AX1587">
            <v>0</v>
          </cell>
          <cell r="AY1587">
            <v>0</v>
          </cell>
        </row>
        <row r="1588">
          <cell r="A1588" t="str">
            <v>BPZ:0-92265-EN</v>
          </cell>
          <cell r="B1588" t="str">
            <v>0-92265-EN</v>
          </cell>
          <cell r="C1588" t="str">
            <v>0-92265-EN</v>
          </cell>
          <cell r="D1588" t="str">
            <v>0-92265-en  FL Sinorix Modular Systems</v>
          </cell>
          <cell r="E1588" t="str">
            <v>0-92265-en  FL Sinorix Modular Systems</v>
          </cell>
          <cell r="F1588">
            <v>4.18</v>
          </cell>
          <cell r="G1588" t="str">
            <v>EUR</v>
          </cell>
          <cell r="H1588">
            <v>1</v>
          </cell>
          <cell r="I1588">
            <v>-75</v>
          </cell>
          <cell r="J1588">
            <v>1.05</v>
          </cell>
          <cell r="K1588" t="str">
            <v>EUR</v>
          </cell>
          <cell r="M1588"/>
          <cell r="N1588">
            <v>4.18</v>
          </cell>
          <cell r="O1588" t="str">
            <v>EUR</v>
          </cell>
          <cell r="P1588">
            <v>1</v>
          </cell>
          <cell r="Q1588">
            <v>-75</v>
          </cell>
          <cell r="R1588">
            <v>1.05</v>
          </cell>
          <cell r="S1588" t="str">
            <v>EUR</v>
          </cell>
          <cell r="U1588"/>
          <cell r="V1588">
            <v>0</v>
          </cell>
          <cell r="W1588">
            <v>0</v>
          </cell>
          <cell r="X1588">
            <v>0</v>
          </cell>
          <cell r="Y1588" t="e">
            <v>#NAME?</v>
          </cell>
          <cell r="Z1588">
            <v>100</v>
          </cell>
          <cell r="AA1588">
            <v>100</v>
          </cell>
          <cell r="AB1588" t="str">
            <v>67</v>
          </cell>
          <cell r="AC1588" t="str">
            <v>*SN</v>
          </cell>
          <cell r="AD1588" t="str">
            <v>temporary blocked</v>
          </cell>
          <cell r="AE1588" t="str">
            <v>3FDZN</v>
          </cell>
          <cell r="AF1588" t="str">
            <v>3</v>
          </cell>
          <cell r="AG1588" t="str">
            <v>F</v>
          </cell>
          <cell r="AH1588" t="str">
            <v>D</v>
          </cell>
          <cell r="AI1588" t="str">
            <v>Z</v>
          </cell>
          <cell r="AJ1588" t="str">
            <v>N</v>
          </cell>
          <cell r="AK1588" t="str">
            <v>Detectors &amp; Peripherals</v>
          </cell>
          <cell r="AL1588" t="str">
            <v>others</v>
          </cell>
          <cell r="AM1588" t="str">
            <v>Documentation</v>
          </cell>
          <cell r="AN1588" t="str">
            <v>N</v>
          </cell>
          <cell r="AO1588" t="str">
            <v>N</v>
          </cell>
          <cell r="AP1588" t="str">
            <v>49111090</v>
          </cell>
          <cell r="AQ1588" t="str">
            <v>CH</v>
          </cell>
          <cell r="AR1588">
            <v>2.5999999999999999E-2</v>
          </cell>
          <cell r="AS1588" t="str">
            <v>KG</v>
          </cell>
          <cell r="AT1588"/>
          <cell r="AX1588">
            <v>0</v>
          </cell>
          <cell r="AY1588">
            <v>0</v>
          </cell>
        </row>
        <row r="1589">
          <cell r="A1589" t="str">
            <v>BPZ:0-92265-FR</v>
          </cell>
          <cell r="B1589" t="str">
            <v>0-92265-FR</v>
          </cell>
          <cell r="C1589" t="str">
            <v>0-92265-FR</v>
          </cell>
          <cell r="D1589" t="str">
            <v>0-92265-fr  FL Sinorix Systèmes Modula.</v>
          </cell>
          <cell r="E1589" t="str">
            <v>0-92265-fr  FL Sinorix Systèmes Modula.</v>
          </cell>
          <cell r="F1589">
            <v>4.18</v>
          </cell>
          <cell r="G1589" t="str">
            <v>EUR</v>
          </cell>
          <cell r="H1589">
            <v>1</v>
          </cell>
          <cell r="I1589">
            <v>-75</v>
          </cell>
          <cell r="J1589">
            <v>1.05</v>
          </cell>
          <cell r="K1589" t="str">
            <v>EUR</v>
          </cell>
          <cell r="M1589"/>
          <cell r="N1589">
            <v>4.18</v>
          </cell>
          <cell r="O1589" t="str">
            <v>EUR</v>
          </cell>
          <cell r="P1589">
            <v>1</v>
          </cell>
          <cell r="Q1589">
            <v>-75</v>
          </cell>
          <cell r="R1589">
            <v>1.05</v>
          </cell>
          <cell r="S1589" t="str">
            <v>EUR</v>
          </cell>
          <cell r="U1589"/>
          <cell r="V1589">
            <v>0</v>
          </cell>
          <cell r="W1589">
            <v>0</v>
          </cell>
          <cell r="X1589">
            <v>0</v>
          </cell>
          <cell r="Y1589" t="e">
            <v>#NAME?</v>
          </cell>
          <cell r="Z1589">
            <v>100</v>
          </cell>
          <cell r="AA1589">
            <v>100</v>
          </cell>
          <cell r="AB1589" t="str">
            <v>30</v>
          </cell>
          <cell r="AC1589" t="str">
            <v>*SN</v>
          </cell>
          <cell r="AE1589" t="str">
            <v>3FDZN</v>
          </cell>
          <cell r="AF1589" t="str">
            <v>3</v>
          </cell>
          <cell r="AG1589" t="str">
            <v>F</v>
          </cell>
          <cell r="AH1589" t="str">
            <v>D</v>
          </cell>
          <cell r="AI1589" t="str">
            <v>Z</v>
          </cell>
          <cell r="AJ1589" t="str">
            <v>N</v>
          </cell>
          <cell r="AK1589" t="str">
            <v>Detectors &amp; Peripherals</v>
          </cell>
          <cell r="AL1589" t="str">
            <v>others</v>
          </cell>
          <cell r="AM1589" t="str">
            <v>Documentation</v>
          </cell>
          <cell r="AN1589" t="str">
            <v>N</v>
          </cell>
          <cell r="AO1589" t="str">
            <v>N</v>
          </cell>
          <cell r="AP1589" t="str">
            <v>49111090</v>
          </cell>
          <cell r="AQ1589" t="str">
            <v>CH</v>
          </cell>
          <cell r="AR1589">
            <v>2.5999999999999999E-2</v>
          </cell>
          <cell r="AS1589" t="str">
            <v>KG</v>
          </cell>
          <cell r="AT1589"/>
          <cell r="AX1589">
            <v>0</v>
          </cell>
          <cell r="AY1589">
            <v>0</v>
          </cell>
        </row>
        <row r="1590">
          <cell r="A1590" t="str">
            <v>BPZ:0-92266-DE</v>
          </cell>
          <cell r="B1590" t="str">
            <v>0-92266-DE</v>
          </cell>
          <cell r="C1590" t="str">
            <v>0-92266-DE</v>
          </cell>
          <cell r="D1590" t="str">
            <v>0-92266-de  FL Sinorix al-deco PLUS</v>
          </cell>
          <cell r="E1590" t="str">
            <v>0-92266-de  FL Sinorix al-deco PLUS</v>
          </cell>
          <cell r="F1590">
            <v>4.18</v>
          </cell>
          <cell r="G1590" t="str">
            <v>EUR</v>
          </cell>
          <cell r="H1590">
            <v>1</v>
          </cell>
          <cell r="I1590">
            <v>-75</v>
          </cell>
          <cell r="J1590">
            <v>1.05</v>
          </cell>
          <cell r="K1590" t="str">
            <v>EUR</v>
          </cell>
          <cell r="M1590"/>
          <cell r="N1590">
            <v>4.18</v>
          </cell>
          <cell r="O1590" t="str">
            <v>EUR</v>
          </cell>
          <cell r="P1590">
            <v>1</v>
          </cell>
          <cell r="Q1590">
            <v>-75</v>
          </cell>
          <cell r="R1590">
            <v>1.05</v>
          </cell>
          <cell r="S1590" t="str">
            <v>EUR</v>
          </cell>
          <cell r="U1590"/>
          <cell r="V1590">
            <v>0</v>
          </cell>
          <cell r="W1590">
            <v>0</v>
          </cell>
          <cell r="X1590">
            <v>0</v>
          </cell>
          <cell r="Y1590" t="e">
            <v>#NAME?</v>
          </cell>
          <cell r="Z1590">
            <v>100</v>
          </cell>
          <cell r="AA1590">
            <v>100</v>
          </cell>
          <cell r="AB1590" t="str">
            <v>30</v>
          </cell>
          <cell r="AC1590" t="str">
            <v>*SN</v>
          </cell>
          <cell r="AE1590" t="str">
            <v>3FDZN</v>
          </cell>
          <cell r="AF1590" t="str">
            <v>3</v>
          </cell>
          <cell r="AG1590" t="str">
            <v>F</v>
          </cell>
          <cell r="AH1590" t="str">
            <v>D</v>
          </cell>
          <cell r="AI1590" t="str">
            <v>Z</v>
          </cell>
          <cell r="AJ1590" t="str">
            <v>N</v>
          </cell>
          <cell r="AK1590" t="str">
            <v>Detectors &amp; Peripherals</v>
          </cell>
          <cell r="AL1590" t="str">
            <v>others</v>
          </cell>
          <cell r="AM1590" t="str">
            <v>Documentation</v>
          </cell>
          <cell r="AN1590" t="str">
            <v>N</v>
          </cell>
          <cell r="AO1590" t="str">
            <v>N</v>
          </cell>
          <cell r="AP1590" t="str">
            <v>49111090</v>
          </cell>
          <cell r="AQ1590" t="str">
            <v>CH</v>
          </cell>
          <cell r="AR1590">
            <v>2.5999999999999999E-2</v>
          </cell>
          <cell r="AS1590" t="str">
            <v>KG</v>
          </cell>
          <cell r="AT1590"/>
          <cell r="AX1590">
            <v>0</v>
          </cell>
          <cell r="AY1590">
            <v>0</v>
          </cell>
        </row>
        <row r="1591">
          <cell r="A1591" t="str">
            <v>BPZ:0-92266-EN</v>
          </cell>
          <cell r="B1591" t="str">
            <v>0-92266-EN</v>
          </cell>
          <cell r="C1591" t="str">
            <v>0-92266-EN</v>
          </cell>
          <cell r="D1591" t="str">
            <v>0-92266-en  FL Sinorix al-deco PLUS</v>
          </cell>
          <cell r="E1591" t="str">
            <v>0-92266-en  FL Sinorix al-deco PLUS</v>
          </cell>
          <cell r="F1591">
            <v>4.18</v>
          </cell>
          <cell r="G1591" t="str">
            <v>EUR</v>
          </cell>
          <cell r="H1591">
            <v>1</v>
          </cell>
          <cell r="I1591">
            <v>-75</v>
          </cell>
          <cell r="J1591">
            <v>1.05</v>
          </cell>
          <cell r="K1591" t="str">
            <v>EUR</v>
          </cell>
          <cell r="M1591"/>
          <cell r="N1591">
            <v>4.18</v>
          </cell>
          <cell r="O1591" t="str">
            <v>EUR</v>
          </cell>
          <cell r="P1591">
            <v>1</v>
          </cell>
          <cell r="Q1591">
            <v>-75</v>
          </cell>
          <cell r="R1591">
            <v>1.05</v>
          </cell>
          <cell r="S1591" t="str">
            <v>EUR</v>
          </cell>
          <cell r="U1591"/>
          <cell r="V1591">
            <v>0</v>
          </cell>
          <cell r="W1591">
            <v>0</v>
          </cell>
          <cell r="X1591">
            <v>0</v>
          </cell>
          <cell r="Y1591" t="e">
            <v>#NAME?</v>
          </cell>
          <cell r="Z1591">
            <v>100</v>
          </cell>
          <cell r="AA1591">
            <v>100</v>
          </cell>
          <cell r="AB1591" t="str">
            <v>30</v>
          </cell>
          <cell r="AC1591" t="str">
            <v>*SN</v>
          </cell>
          <cell r="AE1591" t="str">
            <v>3FDZN</v>
          </cell>
          <cell r="AF1591" t="str">
            <v>3</v>
          </cell>
          <cell r="AG1591" t="str">
            <v>F</v>
          </cell>
          <cell r="AH1591" t="str">
            <v>D</v>
          </cell>
          <cell r="AI1591" t="str">
            <v>Z</v>
          </cell>
          <cell r="AJ1591" t="str">
            <v>N</v>
          </cell>
          <cell r="AK1591" t="str">
            <v>Detectors &amp; Peripherals</v>
          </cell>
          <cell r="AL1591" t="str">
            <v>others</v>
          </cell>
          <cell r="AM1591" t="str">
            <v>Documentation</v>
          </cell>
          <cell r="AN1591" t="str">
            <v>N</v>
          </cell>
          <cell r="AO1591" t="str">
            <v>N</v>
          </cell>
          <cell r="AP1591" t="str">
            <v>49111090</v>
          </cell>
          <cell r="AQ1591" t="str">
            <v>CH</v>
          </cell>
          <cell r="AR1591">
            <v>2.5999999999999999E-2</v>
          </cell>
          <cell r="AS1591" t="str">
            <v>KG</v>
          </cell>
          <cell r="AT1591"/>
          <cell r="AX1591">
            <v>0</v>
          </cell>
          <cell r="AY1591">
            <v>0</v>
          </cell>
        </row>
        <row r="1592">
          <cell r="A1592" t="str">
            <v>BPZ:0-92267-DE</v>
          </cell>
          <cell r="B1592" t="str">
            <v>0-92267-DE</v>
          </cell>
          <cell r="C1592" t="str">
            <v>0-92267-DE</v>
          </cell>
          <cell r="D1592" t="str">
            <v>0-92267-de  FL Sinorix 1230</v>
          </cell>
          <cell r="E1592" t="str">
            <v>0-92267-de  FL Sinorix 1230</v>
          </cell>
          <cell r="F1592">
            <v>4.18</v>
          </cell>
          <cell r="G1592" t="str">
            <v>EUR</v>
          </cell>
          <cell r="H1592">
            <v>1</v>
          </cell>
          <cell r="I1592">
            <v>-75</v>
          </cell>
          <cell r="J1592">
            <v>1.05</v>
          </cell>
          <cell r="K1592" t="str">
            <v>EUR</v>
          </cell>
          <cell r="M1592"/>
          <cell r="N1592">
            <v>4.18</v>
          </cell>
          <cell r="O1592" t="str">
            <v>EUR</v>
          </cell>
          <cell r="P1592">
            <v>1</v>
          </cell>
          <cell r="Q1592">
            <v>-75</v>
          </cell>
          <cell r="R1592">
            <v>1.05</v>
          </cell>
          <cell r="S1592" t="str">
            <v>EUR</v>
          </cell>
          <cell r="U1592"/>
          <cell r="V1592">
            <v>0</v>
          </cell>
          <cell r="W1592">
            <v>0</v>
          </cell>
          <cell r="X1592">
            <v>0</v>
          </cell>
          <cell r="Y1592" t="e">
            <v>#NAME?</v>
          </cell>
          <cell r="Z1592">
            <v>100</v>
          </cell>
          <cell r="AA1592">
            <v>100</v>
          </cell>
          <cell r="AB1592" t="str">
            <v>30</v>
          </cell>
          <cell r="AC1592" t="str">
            <v>*SN</v>
          </cell>
          <cell r="AE1592" t="str">
            <v>3FDZN</v>
          </cell>
          <cell r="AF1592" t="str">
            <v>3</v>
          </cell>
          <cell r="AG1592" t="str">
            <v>F</v>
          </cell>
          <cell r="AH1592" t="str">
            <v>D</v>
          </cell>
          <cell r="AI1592" t="str">
            <v>Z</v>
          </cell>
          <cell r="AJ1592" t="str">
            <v>N</v>
          </cell>
          <cell r="AK1592" t="str">
            <v>Detectors &amp; Peripherals</v>
          </cell>
          <cell r="AL1592" t="str">
            <v>others</v>
          </cell>
          <cell r="AM1592" t="str">
            <v>Documentation</v>
          </cell>
          <cell r="AN1592" t="str">
            <v>N</v>
          </cell>
          <cell r="AO1592" t="str">
            <v>N</v>
          </cell>
          <cell r="AP1592" t="str">
            <v>49111090</v>
          </cell>
          <cell r="AQ1592" t="str">
            <v>CH</v>
          </cell>
          <cell r="AR1592">
            <v>2.5999999999999999E-2</v>
          </cell>
          <cell r="AS1592" t="str">
            <v>KG</v>
          </cell>
          <cell r="AT1592"/>
          <cell r="AX1592">
            <v>0</v>
          </cell>
          <cell r="AY1592">
            <v>0</v>
          </cell>
        </row>
        <row r="1593">
          <cell r="A1593" t="str">
            <v>BPZ:0-92267-EN</v>
          </cell>
          <cell r="B1593" t="str">
            <v>0-92267-EN</v>
          </cell>
          <cell r="C1593" t="str">
            <v>0-92267-EN</v>
          </cell>
          <cell r="D1593" t="str">
            <v>0-92267-en  FL Sinorix 1230</v>
          </cell>
          <cell r="E1593" t="str">
            <v>0-92267-en  FL Sinorix 1230</v>
          </cell>
          <cell r="F1593">
            <v>4.18</v>
          </cell>
          <cell r="G1593" t="str">
            <v>EUR</v>
          </cell>
          <cell r="H1593">
            <v>1</v>
          </cell>
          <cell r="I1593">
            <v>-75</v>
          </cell>
          <cell r="J1593">
            <v>1.05</v>
          </cell>
          <cell r="K1593" t="str">
            <v>EUR</v>
          </cell>
          <cell r="M1593"/>
          <cell r="N1593">
            <v>4.18</v>
          </cell>
          <cell r="O1593" t="str">
            <v>EUR</v>
          </cell>
          <cell r="P1593">
            <v>1</v>
          </cell>
          <cell r="Q1593">
            <v>-75</v>
          </cell>
          <cell r="R1593">
            <v>1.05</v>
          </cell>
          <cell r="S1593" t="str">
            <v>EUR</v>
          </cell>
          <cell r="U1593"/>
          <cell r="V1593">
            <v>105</v>
          </cell>
          <cell r="W1593">
            <v>105</v>
          </cell>
          <cell r="X1593">
            <v>0</v>
          </cell>
          <cell r="Y1593" t="e">
            <v>#NAME?</v>
          </cell>
          <cell r="Z1593">
            <v>100</v>
          </cell>
          <cell r="AA1593">
            <v>100</v>
          </cell>
          <cell r="AB1593" t="str">
            <v>30</v>
          </cell>
          <cell r="AC1593" t="str">
            <v>*SN</v>
          </cell>
          <cell r="AE1593" t="str">
            <v>3FDZN</v>
          </cell>
          <cell r="AF1593" t="str">
            <v>3</v>
          </cell>
          <cell r="AG1593" t="str">
            <v>F</v>
          </cell>
          <cell r="AH1593" t="str">
            <v>D</v>
          </cell>
          <cell r="AI1593" t="str">
            <v>Z</v>
          </cell>
          <cell r="AJ1593" t="str">
            <v>N</v>
          </cell>
          <cell r="AK1593" t="str">
            <v>Detectors &amp; Peripherals</v>
          </cell>
          <cell r="AL1593" t="str">
            <v>others</v>
          </cell>
          <cell r="AM1593" t="str">
            <v>Documentation</v>
          </cell>
          <cell r="AN1593" t="str">
            <v>N</v>
          </cell>
          <cell r="AO1593" t="str">
            <v>N</v>
          </cell>
          <cell r="AP1593" t="str">
            <v>49111090</v>
          </cell>
          <cell r="AQ1593" t="str">
            <v>CH</v>
          </cell>
          <cell r="AR1593">
            <v>2.5999999999999999E-2</v>
          </cell>
          <cell r="AS1593" t="str">
            <v>KG</v>
          </cell>
          <cell r="AT1593"/>
          <cell r="AX1593">
            <v>100</v>
          </cell>
          <cell r="AY1593">
            <v>102.99</v>
          </cell>
        </row>
        <row r="1594">
          <cell r="A1594" t="str">
            <v>BPZ:0-92270-US</v>
          </cell>
          <cell r="B1594" t="str">
            <v>0-92270-US</v>
          </cell>
          <cell r="C1594" t="str">
            <v>0-92270-US</v>
          </cell>
          <cell r="D1594" t="str">
            <v>0-92270-us  FL Sinorix 1230 UL Version</v>
          </cell>
          <cell r="E1594" t="str">
            <v>0-92270-us  FL Sinorix 1230 UL Version</v>
          </cell>
          <cell r="F1594">
            <v>4.18</v>
          </cell>
          <cell r="G1594" t="str">
            <v>EUR</v>
          </cell>
          <cell r="H1594">
            <v>1</v>
          </cell>
          <cell r="I1594">
            <v>-75</v>
          </cell>
          <cell r="J1594">
            <v>1.05</v>
          </cell>
          <cell r="K1594" t="str">
            <v>EUR</v>
          </cell>
          <cell r="M1594"/>
          <cell r="N1594">
            <v>4.18</v>
          </cell>
          <cell r="O1594" t="str">
            <v>EUR</v>
          </cell>
          <cell r="P1594">
            <v>1</v>
          </cell>
          <cell r="Q1594">
            <v>-75</v>
          </cell>
          <cell r="R1594">
            <v>1.05</v>
          </cell>
          <cell r="S1594" t="str">
            <v>EUR</v>
          </cell>
          <cell r="U1594"/>
          <cell r="V1594">
            <v>0</v>
          </cell>
          <cell r="W1594">
            <v>0</v>
          </cell>
          <cell r="X1594">
            <v>0</v>
          </cell>
          <cell r="Y1594" t="e">
            <v>#NAME?</v>
          </cell>
          <cell r="Z1594">
            <v>100</v>
          </cell>
          <cell r="AA1594">
            <v>100</v>
          </cell>
          <cell r="AB1594" t="str">
            <v>30</v>
          </cell>
          <cell r="AC1594" t="str">
            <v>*SN</v>
          </cell>
          <cell r="AE1594" t="str">
            <v>3FDZN</v>
          </cell>
          <cell r="AF1594" t="str">
            <v>3</v>
          </cell>
          <cell r="AG1594" t="str">
            <v>F</v>
          </cell>
          <cell r="AH1594" t="str">
            <v>D</v>
          </cell>
          <cell r="AI1594" t="str">
            <v>Z</v>
          </cell>
          <cell r="AJ1594" t="str">
            <v>N</v>
          </cell>
          <cell r="AK1594" t="str">
            <v>Detectors &amp; Peripherals</v>
          </cell>
          <cell r="AL1594" t="str">
            <v>others</v>
          </cell>
          <cell r="AM1594" t="str">
            <v>Documentation</v>
          </cell>
          <cell r="AN1594" t="str">
            <v>N</v>
          </cell>
          <cell r="AO1594" t="str">
            <v>N</v>
          </cell>
          <cell r="AP1594" t="str">
            <v>49111090</v>
          </cell>
          <cell r="AQ1594" t="str">
            <v>CH</v>
          </cell>
          <cell r="AR1594">
            <v>2.5999999999999999E-2</v>
          </cell>
          <cell r="AS1594" t="str">
            <v>KG</v>
          </cell>
          <cell r="AT1594"/>
          <cell r="AX1594">
            <v>0</v>
          </cell>
          <cell r="AY1594">
            <v>0</v>
          </cell>
        </row>
        <row r="1595">
          <cell r="A1595" t="str">
            <v>BPZ:0-92275-EN</v>
          </cell>
          <cell r="B1595" t="str">
            <v>0-92275-EN</v>
          </cell>
          <cell r="C1595" t="str">
            <v>0-92275-EN</v>
          </cell>
          <cell r="D1595" t="str">
            <v>0-92275-en  Flyer Modernization</v>
          </cell>
          <cell r="E1595" t="str">
            <v>0-92275-en  Flyer Modernization</v>
          </cell>
          <cell r="F1595">
            <v>10.1</v>
          </cell>
          <cell r="G1595" t="str">
            <v>EUR</v>
          </cell>
          <cell r="H1595">
            <v>1</v>
          </cell>
          <cell r="I1595">
            <v>-75</v>
          </cell>
          <cell r="J1595">
            <v>2.5299999999999998</v>
          </cell>
          <cell r="K1595" t="str">
            <v>EUR</v>
          </cell>
          <cell r="M1595"/>
          <cell r="N1595">
            <v>10.1</v>
          </cell>
          <cell r="O1595" t="str">
            <v>EUR</v>
          </cell>
          <cell r="P1595">
            <v>1</v>
          </cell>
          <cell r="Q1595">
            <v>-75</v>
          </cell>
          <cell r="R1595">
            <v>2.5299999999999998</v>
          </cell>
          <cell r="S1595" t="str">
            <v>EUR</v>
          </cell>
          <cell r="U1595"/>
          <cell r="V1595">
            <v>0</v>
          </cell>
          <cell r="W1595">
            <v>0</v>
          </cell>
          <cell r="X1595">
            <v>0</v>
          </cell>
          <cell r="Y1595" t="e">
            <v>#NAME?</v>
          </cell>
          <cell r="Z1595">
            <v>50</v>
          </cell>
          <cell r="AA1595">
            <v>50</v>
          </cell>
          <cell r="AB1595" t="str">
            <v>30</v>
          </cell>
          <cell r="AC1595" t="str">
            <v>*SN</v>
          </cell>
          <cell r="AE1595" t="str">
            <v>3FDZN</v>
          </cell>
          <cell r="AF1595" t="str">
            <v>3</v>
          </cell>
          <cell r="AG1595" t="str">
            <v>F</v>
          </cell>
          <cell r="AH1595" t="str">
            <v>D</v>
          </cell>
          <cell r="AI1595" t="str">
            <v>Z</v>
          </cell>
          <cell r="AJ1595" t="str">
            <v>N</v>
          </cell>
          <cell r="AK1595" t="str">
            <v>Detectors &amp; Peripherals</v>
          </cell>
          <cell r="AL1595" t="str">
            <v>others</v>
          </cell>
          <cell r="AM1595" t="str">
            <v>Documentation</v>
          </cell>
          <cell r="AN1595" t="str">
            <v>N</v>
          </cell>
          <cell r="AO1595" t="str">
            <v>N</v>
          </cell>
          <cell r="AP1595" t="str">
            <v>49111090</v>
          </cell>
          <cell r="AQ1595" t="str">
            <v>CH</v>
          </cell>
          <cell r="AR1595">
            <v>0.04</v>
          </cell>
          <cell r="AS1595" t="str">
            <v>KG</v>
          </cell>
          <cell r="AT1595"/>
          <cell r="AX1595">
            <v>0</v>
          </cell>
          <cell r="AY1595">
            <v>0</v>
          </cell>
        </row>
        <row r="1596">
          <cell r="A1596" t="str">
            <v>BPZ:0-92276-EN</v>
          </cell>
          <cell r="B1596" t="str">
            <v>0-92276-EN</v>
          </cell>
          <cell r="C1596" t="str">
            <v>0-92276-EN</v>
          </cell>
          <cell r="D1596" t="str">
            <v>0-92276-en  Flyer Detector Revision</v>
          </cell>
          <cell r="E1596" t="str">
            <v>0-92276-en  Flyer Detector Revision</v>
          </cell>
          <cell r="F1596">
            <v>10.1</v>
          </cell>
          <cell r="G1596" t="str">
            <v>EUR</v>
          </cell>
          <cell r="H1596">
            <v>1</v>
          </cell>
          <cell r="I1596">
            <v>-75</v>
          </cell>
          <cell r="J1596">
            <v>2.5299999999999998</v>
          </cell>
          <cell r="K1596" t="str">
            <v>EUR</v>
          </cell>
          <cell r="M1596"/>
          <cell r="N1596">
            <v>10.1</v>
          </cell>
          <cell r="O1596" t="str">
            <v>EUR</v>
          </cell>
          <cell r="P1596">
            <v>1</v>
          </cell>
          <cell r="Q1596">
            <v>-75</v>
          </cell>
          <cell r="R1596">
            <v>2.5299999999999998</v>
          </cell>
          <cell r="S1596" t="str">
            <v>EUR</v>
          </cell>
          <cell r="U1596"/>
          <cell r="V1596">
            <v>0</v>
          </cell>
          <cell r="W1596">
            <v>0</v>
          </cell>
          <cell r="X1596">
            <v>0</v>
          </cell>
          <cell r="Y1596" t="e">
            <v>#NAME?</v>
          </cell>
          <cell r="Z1596">
            <v>50</v>
          </cell>
          <cell r="AA1596">
            <v>50</v>
          </cell>
          <cell r="AB1596" t="str">
            <v>30</v>
          </cell>
          <cell r="AC1596" t="str">
            <v>*SN</v>
          </cell>
          <cell r="AE1596" t="str">
            <v>3FDZN</v>
          </cell>
          <cell r="AF1596" t="str">
            <v>3</v>
          </cell>
          <cell r="AG1596" t="str">
            <v>F</v>
          </cell>
          <cell r="AH1596" t="str">
            <v>D</v>
          </cell>
          <cell r="AI1596" t="str">
            <v>Z</v>
          </cell>
          <cell r="AJ1596" t="str">
            <v>N</v>
          </cell>
          <cell r="AK1596" t="str">
            <v>Detectors &amp; Peripherals</v>
          </cell>
          <cell r="AL1596" t="str">
            <v>others</v>
          </cell>
          <cell r="AM1596" t="str">
            <v>Documentation</v>
          </cell>
          <cell r="AN1596" t="str">
            <v>N</v>
          </cell>
          <cell r="AO1596" t="str">
            <v>N</v>
          </cell>
          <cell r="AP1596" t="str">
            <v>49111090</v>
          </cell>
          <cell r="AQ1596" t="str">
            <v>CH</v>
          </cell>
          <cell r="AR1596">
            <v>0.04</v>
          </cell>
          <cell r="AS1596" t="str">
            <v>KG</v>
          </cell>
          <cell r="AT1596"/>
          <cell r="AX1596">
            <v>0</v>
          </cell>
          <cell r="AY1596">
            <v>0</v>
          </cell>
        </row>
        <row r="1597">
          <cell r="A1597" t="str">
            <v>BPZ:0-92277-EN</v>
          </cell>
          <cell r="B1597" t="str">
            <v>0-92277-EN</v>
          </cell>
          <cell r="C1597" t="str">
            <v>0-92277-EN</v>
          </cell>
          <cell r="D1597" t="str">
            <v>0-92277-en  Flyer Detector Recycling</v>
          </cell>
          <cell r="E1597" t="str">
            <v>0-92277-en  Flyer Detector Recycling</v>
          </cell>
          <cell r="F1597">
            <v>4.08</v>
          </cell>
          <cell r="G1597" t="str">
            <v>EUR</v>
          </cell>
          <cell r="H1597">
            <v>1</v>
          </cell>
          <cell r="I1597">
            <v>-75</v>
          </cell>
          <cell r="J1597">
            <v>1.02</v>
          </cell>
          <cell r="K1597" t="str">
            <v>EUR</v>
          </cell>
          <cell r="M1597"/>
          <cell r="N1597">
            <v>4.08</v>
          </cell>
          <cell r="O1597" t="str">
            <v>EUR</v>
          </cell>
          <cell r="P1597">
            <v>1</v>
          </cell>
          <cell r="Q1597">
            <v>-75</v>
          </cell>
          <cell r="R1597">
            <v>1.02</v>
          </cell>
          <cell r="S1597" t="str">
            <v>EUR</v>
          </cell>
          <cell r="U1597"/>
          <cell r="V1597">
            <v>0</v>
          </cell>
          <cell r="W1597">
            <v>0</v>
          </cell>
          <cell r="X1597">
            <v>0</v>
          </cell>
          <cell r="Y1597" t="e">
            <v>#NAME?</v>
          </cell>
          <cell r="Z1597">
            <v>100</v>
          </cell>
          <cell r="AA1597">
            <v>100</v>
          </cell>
          <cell r="AB1597" t="str">
            <v>30</v>
          </cell>
          <cell r="AC1597" t="str">
            <v>*SN</v>
          </cell>
          <cell r="AE1597" t="str">
            <v>3FDZN</v>
          </cell>
          <cell r="AF1597" t="str">
            <v>3</v>
          </cell>
          <cell r="AG1597" t="str">
            <v>F</v>
          </cell>
          <cell r="AH1597" t="str">
            <v>D</v>
          </cell>
          <cell r="AI1597" t="str">
            <v>Z</v>
          </cell>
          <cell r="AJ1597" t="str">
            <v>N</v>
          </cell>
          <cell r="AK1597" t="str">
            <v>Detectors &amp; Peripherals</v>
          </cell>
          <cell r="AL1597" t="str">
            <v>others</v>
          </cell>
          <cell r="AM1597" t="str">
            <v>Documentation</v>
          </cell>
          <cell r="AN1597" t="str">
            <v>N</v>
          </cell>
          <cell r="AO1597" t="str">
            <v>N</v>
          </cell>
          <cell r="AP1597" t="str">
            <v>49111090</v>
          </cell>
          <cell r="AQ1597" t="str">
            <v>CH</v>
          </cell>
          <cell r="AR1597">
            <v>1.2999999999999999E-2</v>
          </cell>
          <cell r="AS1597" t="str">
            <v>KG</v>
          </cell>
          <cell r="AT1597"/>
          <cell r="AX1597">
            <v>0</v>
          </cell>
          <cell r="AY1597">
            <v>0</v>
          </cell>
        </row>
        <row r="1598">
          <cell r="A1598" t="str">
            <v>BPZ:0-92278-EN</v>
          </cell>
          <cell r="B1598" t="str">
            <v>0-92278-EN</v>
          </cell>
          <cell r="C1598" t="str">
            <v>0-92278-EN</v>
          </cell>
          <cell r="D1598" t="str">
            <v>0-92278-en  Flyer Control Panel FC2080</v>
          </cell>
          <cell r="E1598" t="str">
            <v>0-92278-en  Flyer Control Panel FC2080</v>
          </cell>
          <cell r="F1598">
            <v>4.08</v>
          </cell>
          <cell r="G1598" t="str">
            <v>EUR</v>
          </cell>
          <cell r="H1598">
            <v>1</v>
          </cell>
          <cell r="I1598">
            <v>-75</v>
          </cell>
          <cell r="J1598">
            <v>1.02</v>
          </cell>
          <cell r="K1598" t="str">
            <v>EUR</v>
          </cell>
          <cell r="M1598"/>
          <cell r="N1598">
            <v>4.08</v>
          </cell>
          <cell r="O1598" t="str">
            <v>EUR</v>
          </cell>
          <cell r="P1598">
            <v>1</v>
          </cell>
          <cell r="Q1598">
            <v>-75</v>
          </cell>
          <cell r="R1598">
            <v>1.02</v>
          </cell>
          <cell r="S1598" t="str">
            <v>EUR</v>
          </cell>
          <cell r="U1598"/>
          <cell r="V1598">
            <v>0</v>
          </cell>
          <cell r="W1598">
            <v>0</v>
          </cell>
          <cell r="X1598">
            <v>0</v>
          </cell>
          <cell r="Y1598" t="e">
            <v>#NAME?</v>
          </cell>
          <cell r="Z1598">
            <v>100</v>
          </cell>
          <cell r="AA1598">
            <v>100</v>
          </cell>
          <cell r="AB1598" t="str">
            <v>30</v>
          </cell>
          <cell r="AC1598" t="str">
            <v>*SN</v>
          </cell>
          <cell r="AE1598" t="str">
            <v>3FDZN</v>
          </cell>
          <cell r="AF1598" t="str">
            <v>3</v>
          </cell>
          <cell r="AG1598" t="str">
            <v>F</v>
          </cell>
          <cell r="AH1598" t="str">
            <v>D</v>
          </cell>
          <cell r="AI1598" t="str">
            <v>Z</v>
          </cell>
          <cell r="AJ1598" t="str">
            <v>N</v>
          </cell>
          <cell r="AK1598" t="str">
            <v>Detectors &amp; Peripherals</v>
          </cell>
          <cell r="AL1598" t="str">
            <v>others</v>
          </cell>
          <cell r="AM1598" t="str">
            <v>Documentation</v>
          </cell>
          <cell r="AN1598" t="str">
            <v>N</v>
          </cell>
          <cell r="AO1598" t="str">
            <v>N</v>
          </cell>
          <cell r="AP1598" t="str">
            <v>49111090</v>
          </cell>
          <cell r="AQ1598" t="str">
            <v>CH</v>
          </cell>
          <cell r="AR1598">
            <v>1.2999999999999999E-2</v>
          </cell>
          <cell r="AS1598" t="str">
            <v>KG</v>
          </cell>
          <cell r="AT1598"/>
          <cell r="AX1598">
            <v>0</v>
          </cell>
          <cell r="AY1598">
            <v>0</v>
          </cell>
        </row>
        <row r="1599">
          <cell r="A1599" t="str">
            <v>BPZ:0-92282-EN</v>
          </cell>
          <cell r="B1599" t="str">
            <v>0-92282-EN</v>
          </cell>
          <cell r="C1599" t="str">
            <v>0-92282-EN</v>
          </cell>
          <cell r="D1599" t="str">
            <v>0-92282-en  Sales Guide FS - Solution</v>
          </cell>
          <cell r="E1599" t="str">
            <v>0-92282-en  Sales Guide FS - Solution</v>
          </cell>
          <cell r="F1599">
            <v>110</v>
          </cell>
          <cell r="G1599" t="str">
            <v>EUR</v>
          </cell>
          <cell r="H1599">
            <v>1</v>
          </cell>
          <cell r="I1599">
            <v>-75</v>
          </cell>
          <cell r="J1599">
            <v>27.5</v>
          </cell>
          <cell r="K1599" t="str">
            <v>EUR</v>
          </cell>
          <cell r="M1599"/>
          <cell r="N1599">
            <v>110</v>
          </cell>
          <cell r="O1599" t="str">
            <v>EUR</v>
          </cell>
          <cell r="P1599">
            <v>1</v>
          </cell>
          <cell r="Q1599">
            <v>-75</v>
          </cell>
          <cell r="R1599">
            <v>27.5</v>
          </cell>
          <cell r="S1599" t="str">
            <v>EUR</v>
          </cell>
          <cell r="U1599"/>
          <cell r="V1599">
            <v>0</v>
          </cell>
          <cell r="W1599">
            <v>0</v>
          </cell>
          <cell r="X1599">
            <v>0</v>
          </cell>
          <cell r="Y1599" t="e">
            <v>#NAME?</v>
          </cell>
          <cell r="Z1599">
            <v>10</v>
          </cell>
          <cell r="AA1599">
            <v>10</v>
          </cell>
          <cell r="AB1599" t="str">
            <v>30</v>
          </cell>
          <cell r="AC1599" t="str">
            <v>*SN</v>
          </cell>
          <cell r="AE1599" t="str">
            <v>3FDZN</v>
          </cell>
          <cell r="AF1599" t="str">
            <v>3</v>
          </cell>
          <cell r="AG1599" t="str">
            <v>F</v>
          </cell>
          <cell r="AH1599" t="str">
            <v>D</v>
          </cell>
          <cell r="AI1599" t="str">
            <v>Z</v>
          </cell>
          <cell r="AJ1599" t="str">
            <v>N</v>
          </cell>
          <cell r="AK1599" t="str">
            <v>Detectors &amp; Peripherals</v>
          </cell>
          <cell r="AL1599" t="str">
            <v>others</v>
          </cell>
          <cell r="AM1599" t="str">
            <v>Documentation</v>
          </cell>
          <cell r="AN1599" t="str">
            <v>N</v>
          </cell>
          <cell r="AO1599" t="str">
            <v>N</v>
          </cell>
          <cell r="AP1599" t="str">
            <v>49019900</v>
          </cell>
          <cell r="AQ1599" t="str">
            <v>CH</v>
          </cell>
          <cell r="AR1599">
            <v>0.79</v>
          </cell>
          <cell r="AS1599" t="str">
            <v>KG</v>
          </cell>
          <cell r="AT1599"/>
          <cell r="AX1599">
            <v>0</v>
          </cell>
          <cell r="AY1599">
            <v>0</v>
          </cell>
        </row>
        <row r="1600">
          <cell r="A1600" t="str">
            <v>BPZ:0-92286-EN</v>
          </cell>
          <cell r="B1600" t="str">
            <v>0-92286-EN</v>
          </cell>
          <cell r="C1600" t="str">
            <v>0-92286-EN</v>
          </cell>
          <cell r="D1600" t="str">
            <v>0-92286-en  FL Cerberus Detector Recycl.</v>
          </cell>
          <cell r="E1600" t="str">
            <v>0-92286-en  FL Cerberus Detector Recycl.</v>
          </cell>
          <cell r="F1600">
            <v>2.86</v>
          </cell>
          <cell r="G1600" t="str">
            <v>EUR</v>
          </cell>
          <cell r="H1600">
            <v>1</v>
          </cell>
          <cell r="I1600">
            <v>-75</v>
          </cell>
          <cell r="J1600">
            <v>0.72</v>
          </cell>
          <cell r="K1600" t="str">
            <v>EUR</v>
          </cell>
          <cell r="M1600"/>
          <cell r="N1600">
            <v>2.86</v>
          </cell>
          <cell r="O1600" t="str">
            <v>EUR</v>
          </cell>
          <cell r="P1600">
            <v>1</v>
          </cell>
          <cell r="Q1600">
            <v>-75</v>
          </cell>
          <cell r="R1600">
            <v>0.72</v>
          </cell>
          <cell r="S1600" t="str">
            <v>EUR</v>
          </cell>
          <cell r="U1600"/>
          <cell r="V1600">
            <v>0</v>
          </cell>
          <cell r="W1600">
            <v>0</v>
          </cell>
          <cell r="X1600">
            <v>0</v>
          </cell>
          <cell r="Y1600" t="e">
            <v>#NAME?</v>
          </cell>
          <cell r="Z1600">
            <v>100</v>
          </cell>
          <cell r="AA1600">
            <v>100</v>
          </cell>
          <cell r="AB1600" t="str">
            <v>30</v>
          </cell>
          <cell r="AC1600" t="str">
            <v>*SN</v>
          </cell>
          <cell r="AE1600" t="str">
            <v>3FDZN</v>
          </cell>
          <cell r="AF1600" t="str">
            <v>3</v>
          </cell>
          <cell r="AG1600" t="str">
            <v>F</v>
          </cell>
          <cell r="AH1600" t="str">
            <v>D</v>
          </cell>
          <cell r="AI1600" t="str">
            <v>Z</v>
          </cell>
          <cell r="AJ1600" t="str">
            <v>N</v>
          </cell>
          <cell r="AK1600" t="str">
            <v>Detectors &amp; Peripherals</v>
          </cell>
          <cell r="AL1600" t="str">
            <v>others</v>
          </cell>
          <cell r="AM1600" t="str">
            <v>Documentation</v>
          </cell>
          <cell r="AN1600" t="str">
            <v>N</v>
          </cell>
          <cell r="AO1600" t="str">
            <v>N</v>
          </cell>
          <cell r="AP1600" t="str">
            <v>49111090</v>
          </cell>
          <cell r="AQ1600" t="str">
            <v>CH</v>
          </cell>
          <cell r="AR1600">
            <v>1.2999999999999999E-2</v>
          </cell>
          <cell r="AS1600" t="str">
            <v>KG</v>
          </cell>
          <cell r="AT1600"/>
          <cell r="AX1600">
            <v>0</v>
          </cell>
          <cell r="AY1600">
            <v>0</v>
          </cell>
        </row>
        <row r="1601">
          <cell r="A1601" t="str">
            <v>BPZ:0-92299-EN</v>
          </cell>
          <cell r="B1601" t="str">
            <v>0-92299-EN</v>
          </cell>
          <cell r="C1601" t="str">
            <v>0-92299-EN</v>
          </cell>
          <cell r="D1601" t="str">
            <v>0-92299-en  Flyer Sinorix Silent Nozzle</v>
          </cell>
          <cell r="E1601" t="str">
            <v>0-92299-en  Flyer Sinorix Silent Nozzle</v>
          </cell>
          <cell r="F1601">
            <v>2.8</v>
          </cell>
          <cell r="G1601" t="str">
            <v>EUR</v>
          </cell>
          <cell r="H1601">
            <v>1</v>
          </cell>
          <cell r="I1601">
            <v>-75</v>
          </cell>
          <cell r="J1601">
            <v>0.7</v>
          </cell>
          <cell r="K1601" t="str">
            <v>EUR</v>
          </cell>
          <cell r="M1601"/>
          <cell r="N1601">
            <v>2.8</v>
          </cell>
          <cell r="O1601" t="str">
            <v>EUR</v>
          </cell>
          <cell r="P1601">
            <v>1</v>
          </cell>
          <cell r="Q1601">
            <v>-75</v>
          </cell>
          <cell r="R1601">
            <v>0.7</v>
          </cell>
          <cell r="S1601" t="str">
            <v>EUR</v>
          </cell>
          <cell r="U1601"/>
          <cell r="V1601">
            <v>70</v>
          </cell>
          <cell r="W1601">
            <v>70</v>
          </cell>
          <cell r="X1601">
            <v>0</v>
          </cell>
          <cell r="Y1601" t="e">
            <v>#NAME?</v>
          </cell>
          <cell r="Z1601">
            <v>100</v>
          </cell>
          <cell r="AA1601">
            <v>100</v>
          </cell>
          <cell r="AB1601" t="str">
            <v>30</v>
          </cell>
          <cell r="AC1601" t="str">
            <v>*SN</v>
          </cell>
          <cell r="AE1601" t="str">
            <v>3FDZN</v>
          </cell>
          <cell r="AF1601" t="str">
            <v>3</v>
          </cell>
          <cell r="AG1601" t="str">
            <v>F</v>
          </cell>
          <cell r="AH1601" t="str">
            <v>D</v>
          </cell>
          <cell r="AI1601" t="str">
            <v>Z</v>
          </cell>
          <cell r="AJ1601" t="str">
            <v>N</v>
          </cell>
          <cell r="AK1601" t="str">
            <v>Detectors &amp; Peripherals</v>
          </cell>
          <cell r="AL1601" t="str">
            <v>others</v>
          </cell>
          <cell r="AM1601" t="str">
            <v>Documentation</v>
          </cell>
          <cell r="AN1601" t="str">
            <v>N</v>
          </cell>
          <cell r="AO1601" t="str">
            <v>N</v>
          </cell>
          <cell r="AP1601" t="str">
            <v>49119900</v>
          </cell>
          <cell r="AQ1601" t="str">
            <v>CH</v>
          </cell>
          <cell r="AR1601">
            <v>1.2999999999999999E-2</v>
          </cell>
          <cell r="AS1601" t="str">
            <v>KG</v>
          </cell>
          <cell r="AT1601"/>
          <cell r="AX1601">
            <v>100</v>
          </cell>
          <cell r="AY1601">
            <v>70</v>
          </cell>
        </row>
        <row r="1602">
          <cell r="A1602" t="str">
            <v>BPZ:0-92300-EN</v>
          </cell>
          <cell r="B1602" t="str">
            <v>0-92300-EN</v>
          </cell>
          <cell r="C1602" t="str">
            <v>0-92300-EN</v>
          </cell>
          <cell r="D1602" t="str">
            <v>0-92300-en  Flyer Sinorix CDT</v>
          </cell>
          <cell r="E1602" t="str">
            <v>0-92300-en  Flyer Sinorix CDT</v>
          </cell>
          <cell r="F1602">
            <v>4.1500000000000004</v>
          </cell>
          <cell r="G1602" t="str">
            <v>EUR</v>
          </cell>
          <cell r="H1602">
            <v>1</v>
          </cell>
          <cell r="I1602">
            <v>-75</v>
          </cell>
          <cell r="J1602">
            <v>1.04</v>
          </cell>
          <cell r="K1602" t="str">
            <v>EUR</v>
          </cell>
          <cell r="M1602"/>
          <cell r="N1602">
            <v>4.1500000000000004</v>
          </cell>
          <cell r="O1602" t="str">
            <v>EUR</v>
          </cell>
          <cell r="P1602">
            <v>1</v>
          </cell>
          <cell r="Q1602">
            <v>-75</v>
          </cell>
          <cell r="R1602">
            <v>1.04</v>
          </cell>
          <cell r="S1602" t="str">
            <v>EUR</v>
          </cell>
          <cell r="U1602"/>
          <cell r="V1602">
            <v>0</v>
          </cell>
          <cell r="W1602">
            <v>0</v>
          </cell>
          <cell r="X1602">
            <v>0</v>
          </cell>
          <cell r="Y1602" t="e">
            <v>#NAME?</v>
          </cell>
          <cell r="Z1602">
            <v>100</v>
          </cell>
          <cell r="AA1602">
            <v>100</v>
          </cell>
          <cell r="AB1602" t="str">
            <v>30</v>
          </cell>
          <cell r="AC1602" t="str">
            <v>*SN</v>
          </cell>
          <cell r="AE1602" t="str">
            <v>3FDZN</v>
          </cell>
          <cell r="AF1602" t="str">
            <v>3</v>
          </cell>
          <cell r="AG1602" t="str">
            <v>F</v>
          </cell>
          <cell r="AH1602" t="str">
            <v>D</v>
          </cell>
          <cell r="AI1602" t="str">
            <v>Z</v>
          </cell>
          <cell r="AJ1602" t="str">
            <v>N</v>
          </cell>
          <cell r="AK1602" t="str">
            <v>Detectors &amp; Peripherals</v>
          </cell>
          <cell r="AL1602" t="str">
            <v>others</v>
          </cell>
          <cell r="AM1602" t="str">
            <v>Documentation</v>
          </cell>
          <cell r="AN1602" t="str">
            <v>N</v>
          </cell>
          <cell r="AO1602" t="str">
            <v>N</v>
          </cell>
          <cell r="AP1602" t="str">
            <v>49119900</v>
          </cell>
          <cell r="AQ1602" t="str">
            <v>CH</v>
          </cell>
          <cell r="AR1602">
            <v>2.5999999999999999E-2</v>
          </cell>
          <cell r="AS1602" t="str">
            <v>KG</v>
          </cell>
          <cell r="AT1602"/>
          <cell r="AX1602">
            <v>0</v>
          </cell>
          <cell r="AY1602">
            <v>0</v>
          </cell>
        </row>
        <row r="1603">
          <cell r="A1603" t="str">
            <v>BPZ:0-92322-DE</v>
          </cell>
          <cell r="B1603" t="str">
            <v>0-92322-DE</v>
          </cell>
          <cell r="C1603" t="str">
            <v>0-92322-DE</v>
          </cell>
          <cell r="D1603" t="str">
            <v>0-92322-de  Flyer Sinorix al-deco STD</v>
          </cell>
          <cell r="E1603" t="str">
            <v>0-92322-de  Flyer Sinorix al-deco STD</v>
          </cell>
          <cell r="F1603">
            <v>4.1500000000000004</v>
          </cell>
          <cell r="G1603" t="str">
            <v>EUR</v>
          </cell>
          <cell r="H1603">
            <v>1</v>
          </cell>
          <cell r="I1603">
            <v>-75</v>
          </cell>
          <cell r="J1603">
            <v>1.04</v>
          </cell>
          <cell r="K1603" t="str">
            <v>EUR</v>
          </cell>
          <cell r="M1603"/>
          <cell r="N1603">
            <v>4.1500000000000004</v>
          </cell>
          <cell r="O1603" t="str">
            <v>EUR</v>
          </cell>
          <cell r="P1603">
            <v>1</v>
          </cell>
          <cell r="Q1603">
            <v>-75</v>
          </cell>
          <cell r="R1603">
            <v>1.04</v>
          </cell>
          <cell r="S1603" t="str">
            <v>EUR</v>
          </cell>
          <cell r="U1603"/>
          <cell r="V1603">
            <v>0</v>
          </cell>
          <cell r="W1603">
            <v>0</v>
          </cell>
          <cell r="X1603">
            <v>0</v>
          </cell>
          <cell r="Y1603" t="e">
            <v>#NAME?</v>
          </cell>
          <cell r="Z1603">
            <v>100</v>
          </cell>
          <cell r="AA1603">
            <v>100</v>
          </cell>
          <cell r="AB1603" t="str">
            <v>30</v>
          </cell>
          <cell r="AC1603" t="str">
            <v>*SN</v>
          </cell>
          <cell r="AE1603" t="str">
            <v>3FDZN</v>
          </cell>
          <cell r="AF1603" t="str">
            <v>3</v>
          </cell>
          <cell r="AG1603" t="str">
            <v>F</v>
          </cell>
          <cell r="AH1603" t="str">
            <v>D</v>
          </cell>
          <cell r="AI1603" t="str">
            <v>Z</v>
          </cell>
          <cell r="AJ1603" t="str">
            <v>N</v>
          </cell>
          <cell r="AK1603" t="str">
            <v>Detectors &amp; Peripherals</v>
          </cell>
          <cell r="AL1603" t="str">
            <v>others</v>
          </cell>
          <cell r="AM1603" t="str">
            <v>Documentation</v>
          </cell>
          <cell r="AN1603" t="str">
            <v>N</v>
          </cell>
          <cell r="AO1603" t="str">
            <v>N</v>
          </cell>
          <cell r="AP1603" t="str">
            <v>49111090</v>
          </cell>
          <cell r="AQ1603" t="str">
            <v>CH</v>
          </cell>
          <cell r="AR1603">
            <v>2.5999999999999999E-2</v>
          </cell>
          <cell r="AS1603" t="str">
            <v>KG</v>
          </cell>
          <cell r="AT1603"/>
          <cell r="AX1603">
            <v>0</v>
          </cell>
          <cell r="AY1603">
            <v>0</v>
          </cell>
        </row>
        <row r="1604">
          <cell r="A1604" t="str">
            <v>BPZ:0-92322-EN</v>
          </cell>
          <cell r="B1604" t="str">
            <v>0-92322-EN</v>
          </cell>
          <cell r="C1604" t="str">
            <v>0-92322-EN</v>
          </cell>
          <cell r="D1604" t="str">
            <v>0-92322-en  Flyer Sinorix al-deco STD</v>
          </cell>
          <cell r="E1604" t="str">
            <v>0-92322-en  Flyer Sinorix al-deco STD</v>
          </cell>
          <cell r="F1604">
            <v>4.1500000000000004</v>
          </cell>
          <cell r="G1604" t="str">
            <v>EUR</v>
          </cell>
          <cell r="H1604">
            <v>1</v>
          </cell>
          <cell r="I1604">
            <v>-75</v>
          </cell>
          <cell r="J1604">
            <v>1.04</v>
          </cell>
          <cell r="K1604" t="str">
            <v>EUR</v>
          </cell>
          <cell r="M1604"/>
          <cell r="N1604">
            <v>4.1500000000000004</v>
          </cell>
          <cell r="O1604" t="str">
            <v>EUR</v>
          </cell>
          <cell r="P1604">
            <v>1</v>
          </cell>
          <cell r="Q1604">
            <v>-75</v>
          </cell>
          <cell r="R1604">
            <v>1.04</v>
          </cell>
          <cell r="S1604" t="str">
            <v>EUR</v>
          </cell>
          <cell r="U1604"/>
          <cell r="V1604">
            <v>0</v>
          </cell>
          <cell r="W1604">
            <v>0</v>
          </cell>
          <cell r="X1604">
            <v>0</v>
          </cell>
          <cell r="Y1604" t="e">
            <v>#NAME?</v>
          </cell>
          <cell r="Z1604">
            <v>100</v>
          </cell>
          <cell r="AA1604">
            <v>100</v>
          </cell>
          <cell r="AB1604" t="str">
            <v>30</v>
          </cell>
          <cell r="AC1604" t="str">
            <v>*SN</v>
          </cell>
          <cell r="AE1604" t="str">
            <v>3FDZN</v>
          </cell>
          <cell r="AF1604" t="str">
            <v>3</v>
          </cell>
          <cell r="AG1604" t="str">
            <v>F</v>
          </cell>
          <cell r="AH1604" t="str">
            <v>D</v>
          </cell>
          <cell r="AI1604" t="str">
            <v>Z</v>
          </cell>
          <cell r="AJ1604" t="str">
            <v>N</v>
          </cell>
          <cell r="AK1604" t="str">
            <v>Detectors &amp; Peripherals</v>
          </cell>
          <cell r="AL1604" t="str">
            <v>others</v>
          </cell>
          <cell r="AM1604" t="str">
            <v>Documentation</v>
          </cell>
          <cell r="AN1604" t="str">
            <v>N</v>
          </cell>
          <cell r="AO1604" t="str">
            <v>N</v>
          </cell>
          <cell r="AP1604" t="str">
            <v>49111090</v>
          </cell>
          <cell r="AQ1604" t="str">
            <v>CH</v>
          </cell>
          <cell r="AR1604">
            <v>2.5999999999999999E-2</v>
          </cell>
          <cell r="AS1604" t="str">
            <v>KG</v>
          </cell>
          <cell r="AT1604"/>
          <cell r="AX1604">
            <v>0</v>
          </cell>
          <cell r="AY1604">
            <v>0</v>
          </cell>
        </row>
        <row r="1605">
          <cell r="A1605" t="str">
            <v>BPZ:0-92325-EN</v>
          </cell>
          <cell r="B1605" t="str">
            <v>0-92325-EN</v>
          </cell>
          <cell r="C1605" t="str">
            <v>0-92325-EN</v>
          </cell>
          <cell r="D1605" t="str">
            <v>0-92325-en  Elevator Card FS Consultants</v>
          </cell>
          <cell r="E1605" t="str">
            <v>0-92325-en  Elevator Card FS Consultants</v>
          </cell>
          <cell r="F1605">
            <v>2.11</v>
          </cell>
          <cell r="G1605" t="str">
            <v>EUR</v>
          </cell>
          <cell r="H1605">
            <v>1</v>
          </cell>
          <cell r="I1605">
            <v>-75</v>
          </cell>
          <cell r="J1605">
            <v>0.53</v>
          </cell>
          <cell r="K1605" t="str">
            <v>EUR</v>
          </cell>
          <cell r="M1605"/>
          <cell r="N1605">
            <v>2.11</v>
          </cell>
          <cell r="O1605" t="str">
            <v>EUR</v>
          </cell>
          <cell r="P1605">
            <v>1</v>
          </cell>
          <cell r="Q1605">
            <v>-75</v>
          </cell>
          <cell r="R1605">
            <v>0.53</v>
          </cell>
          <cell r="S1605" t="str">
            <v>EUR</v>
          </cell>
          <cell r="U1605"/>
          <cell r="V1605">
            <v>0</v>
          </cell>
          <cell r="W1605">
            <v>0</v>
          </cell>
          <cell r="X1605">
            <v>0</v>
          </cell>
          <cell r="Y1605" t="e">
            <v>#NAME?</v>
          </cell>
          <cell r="AA1605">
            <v>50</v>
          </cell>
          <cell r="AB1605" t="str">
            <v>30</v>
          </cell>
          <cell r="AC1605" t="str">
            <v>*SN</v>
          </cell>
          <cell r="AE1605" t="str">
            <v>3FDZN</v>
          </cell>
          <cell r="AF1605" t="str">
            <v>3</v>
          </cell>
          <cell r="AG1605" t="str">
            <v>F</v>
          </cell>
          <cell r="AH1605" t="str">
            <v>D</v>
          </cell>
          <cell r="AI1605" t="str">
            <v>Z</v>
          </cell>
          <cell r="AJ1605" t="str">
            <v>N</v>
          </cell>
          <cell r="AK1605" t="str">
            <v>Detectors &amp; Peripherals</v>
          </cell>
          <cell r="AL1605" t="str">
            <v>others</v>
          </cell>
          <cell r="AM1605" t="str">
            <v>Documentation</v>
          </cell>
          <cell r="AN1605" t="str">
            <v>N</v>
          </cell>
          <cell r="AO1605" t="str">
            <v>N</v>
          </cell>
          <cell r="AP1605" t="str">
            <v>49019900</v>
          </cell>
          <cell r="AQ1605" t="str">
            <v>CH</v>
          </cell>
          <cell r="AR1605">
            <v>1.2999999999999999E-2</v>
          </cell>
          <cell r="AS1605" t="str">
            <v>KG</v>
          </cell>
          <cell r="AT1605"/>
          <cell r="AX1605">
            <v>0</v>
          </cell>
          <cell r="AY1605">
            <v>0</v>
          </cell>
        </row>
        <row r="1606">
          <cell r="A1606" t="str">
            <v>BPZ:0-91987-EN/DE</v>
          </cell>
          <cell r="B1606" t="str">
            <v>0-91987-EN/DE</v>
          </cell>
          <cell r="C1606" t="str">
            <v>0-91987-EN/DE</v>
          </cell>
          <cell r="D1606" t="str">
            <v>CD Fire Safety Guide</v>
          </cell>
          <cell r="E1606" t="str">
            <v>CD Fire Safety Guide</v>
          </cell>
          <cell r="F1606">
            <v>34.5</v>
          </cell>
          <cell r="G1606" t="str">
            <v>EUR</v>
          </cell>
          <cell r="H1606">
            <v>1</v>
          </cell>
          <cell r="I1606">
            <v>-75</v>
          </cell>
          <cell r="J1606">
            <v>8.6300000000000008</v>
          </cell>
          <cell r="K1606" t="str">
            <v>EUR</v>
          </cell>
          <cell r="M1606"/>
          <cell r="N1606">
            <v>34.5</v>
          </cell>
          <cell r="O1606" t="str">
            <v>EUR</v>
          </cell>
          <cell r="P1606">
            <v>1</v>
          </cell>
          <cell r="Q1606">
            <v>-75</v>
          </cell>
          <cell r="R1606">
            <v>8.6300000000000008</v>
          </cell>
          <cell r="S1606" t="str">
            <v>EUR</v>
          </cell>
          <cell r="U1606"/>
          <cell r="V1606">
            <v>0</v>
          </cell>
          <cell r="W1606">
            <v>0</v>
          </cell>
          <cell r="X1606">
            <v>0</v>
          </cell>
          <cell r="Y1606" t="e">
            <v>#NAME?</v>
          </cell>
          <cell r="Z1606">
            <v>5</v>
          </cell>
          <cell r="AA1606">
            <v>5</v>
          </cell>
          <cell r="AB1606" t="str">
            <v>67</v>
          </cell>
          <cell r="AC1606" t="str">
            <v>*SN</v>
          </cell>
          <cell r="AD1606" t="str">
            <v>temporary blocked</v>
          </cell>
          <cell r="AE1606" t="str">
            <v>3FDZN</v>
          </cell>
          <cell r="AF1606" t="str">
            <v>3</v>
          </cell>
          <cell r="AG1606" t="str">
            <v>F</v>
          </cell>
          <cell r="AH1606" t="str">
            <v>D</v>
          </cell>
          <cell r="AI1606" t="str">
            <v>Z</v>
          </cell>
          <cell r="AJ1606" t="str">
            <v>N</v>
          </cell>
          <cell r="AK1606" t="str">
            <v>Detectors &amp; Peripherals</v>
          </cell>
          <cell r="AL1606" t="str">
            <v>others</v>
          </cell>
          <cell r="AM1606" t="str">
            <v>Documentation</v>
          </cell>
          <cell r="AN1606" t="str">
            <v>N</v>
          </cell>
          <cell r="AO1606" t="str">
            <v>N</v>
          </cell>
          <cell r="AP1606" t="str">
            <v>85234923911</v>
          </cell>
          <cell r="AQ1606" t="str">
            <v>CH</v>
          </cell>
          <cell r="AR1606">
            <v>6.8000000000000005E-2</v>
          </cell>
          <cell r="AS1606" t="str">
            <v>KG</v>
          </cell>
          <cell r="AT1606"/>
          <cell r="AX1606">
            <v>0</v>
          </cell>
          <cell r="AY1606">
            <v>0</v>
          </cell>
        </row>
        <row r="1607">
          <cell r="A1607" t="str">
            <v>BPZ:0-91986-DE</v>
          </cell>
          <cell r="B1607" t="str">
            <v>0-91986-DE</v>
          </cell>
          <cell r="C1607"/>
          <cell r="D1607" t="str">
            <v>Fire Safety Guide</v>
          </cell>
          <cell r="E1607" t="str">
            <v>Fire Safety Guide</v>
          </cell>
          <cell r="F1607">
            <v>71.3</v>
          </cell>
          <cell r="G1607" t="str">
            <v>EUR</v>
          </cell>
          <cell r="H1607">
            <v>1</v>
          </cell>
          <cell r="I1607">
            <v>-75</v>
          </cell>
          <cell r="J1607">
            <v>17.829999999999998</v>
          </cell>
          <cell r="K1607" t="str">
            <v>EUR</v>
          </cell>
          <cell r="M1607"/>
          <cell r="N1607">
            <v>71.3</v>
          </cell>
          <cell r="O1607" t="str">
            <v>EUR</v>
          </cell>
          <cell r="P1607">
            <v>1</v>
          </cell>
          <cell r="Q1607">
            <v>-75</v>
          </cell>
          <cell r="R1607">
            <v>17.829999999999998</v>
          </cell>
          <cell r="S1607" t="str">
            <v>EUR</v>
          </cell>
          <cell r="U1607"/>
          <cell r="V1607">
            <v>0</v>
          </cell>
          <cell r="W1607">
            <v>0</v>
          </cell>
          <cell r="X1607">
            <v>0</v>
          </cell>
          <cell r="Y1607" t="e">
            <v>#NAME?</v>
          </cell>
          <cell r="Z1607">
            <v>5</v>
          </cell>
          <cell r="AA1607">
            <v>5</v>
          </cell>
          <cell r="AB1607" t="str">
            <v>30</v>
          </cell>
          <cell r="AC1607" t="str">
            <v>*SN</v>
          </cell>
          <cell r="AE1607" t="str">
            <v>3FDZN</v>
          </cell>
          <cell r="AF1607" t="str">
            <v>3</v>
          </cell>
          <cell r="AG1607" t="str">
            <v>F</v>
          </cell>
          <cell r="AH1607" t="str">
            <v>D</v>
          </cell>
          <cell r="AI1607" t="str">
            <v>Z</v>
          </cell>
          <cell r="AJ1607" t="str">
            <v>N</v>
          </cell>
          <cell r="AK1607" t="str">
            <v>Detectors &amp; Peripherals</v>
          </cell>
          <cell r="AL1607" t="str">
            <v>others</v>
          </cell>
          <cell r="AM1607" t="str">
            <v>Documentation</v>
          </cell>
          <cell r="AN1607" t="str">
            <v>N</v>
          </cell>
          <cell r="AO1607" t="str">
            <v>N</v>
          </cell>
          <cell r="AP1607" t="str">
            <v>49111090</v>
          </cell>
          <cell r="AQ1607" t="str">
            <v>CH</v>
          </cell>
          <cell r="AR1607">
            <v>1.2350000000000001</v>
          </cell>
          <cell r="AS1607" t="str">
            <v>KG</v>
          </cell>
          <cell r="AT1607"/>
          <cell r="AX1607">
            <v>0</v>
          </cell>
          <cell r="AY1607">
            <v>0</v>
          </cell>
        </row>
        <row r="1608">
          <cell r="A1608" t="str">
            <v>BPZ:0-91986-EN</v>
          </cell>
          <cell r="B1608" t="str">
            <v>0-91986-EN</v>
          </cell>
          <cell r="C1608"/>
          <cell r="D1608" t="str">
            <v>Fire Safety Guide</v>
          </cell>
          <cell r="E1608" t="str">
            <v>Fire Safety Guide</v>
          </cell>
          <cell r="F1608">
            <v>71.3</v>
          </cell>
          <cell r="G1608" t="str">
            <v>EUR</v>
          </cell>
          <cell r="H1608">
            <v>1</v>
          </cell>
          <cell r="I1608">
            <v>-75</v>
          </cell>
          <cell r="J1608">
            <v>17.829999999999998</v>
          </cell>
          <cell r="K1608" t="str">
            <v>EUR</v>
          </cell>
          <cell r="M1608"/>
          <cell r="N1608">
            <v>71.3</v>
          </cell>
          <cell r="O1608" t="str">
            <v>EUR</v>
          </cell>
          <cell r="P1608">
            <v>1</v>
          </cell>
          <cell r="Q1608">
            <v>-75</v>
          </cell>
          <cell r="R1608">
            <v>17.829999999999998</v>
          </cell>
          <cell r="S1608" t="str">
            <v>EUR</v>
          </cell>
          <cell r="U1608"/>
          <cell r="V1608">
            <v>0</v>
          </cell>
          <cell r="W1608">
            <v>0</v>
          </cell>
          <cell r="X1608">
            <v>0</v>
          </cell>
          <cell r="Y1608" t="e">
            <v>#NAME?</v>
          </cell>
          <cell r="Z1608">
            <v>5</v>
          </cell>
          <cell r="AA1608">
            <v>5</v>
          </cell>
          <cell r="AB1608" t="str">
            <v>30</v>
          </cell>
          <cell r="AC1608" t="str">
            <v>*SN</v>
          </cell>
          <cell r="AE1608" t="str">
            <v>3FDZN</v>
          </cell>
          <cell r="AF1608" t="str">
            <v>3</v>
          </cell>
          <cell r="AG1608" t="str">
            <v>F</v>
          </cell>
          <cell r="AH1608" t="str">
            <v>D</v>
          </cell>
          <cell r="AI1608" t="str">
            <v>Z</v>
          </cell>
          <cell r="AJ1608" t="str">
            <v>N</v>
          </cell>
          <cell r="AK1608" t="str">
            <v>Detectors &amp; Peripherals</v>
          </cell>
          <cell r="AL1608" t="str">
            <v>others</v>
          </cell>
          <cell r="AM1608" t="str">
            <v>Documentation</v>
          </cell>
          <cell r="AN1608" t="str">
            <v>N</v>
          </cell>
          <cell r="AO1608" t="str">
            <v>N</v>
          </cell>
          <cell r="AP1608" t="str">
            <v>49111090</v>
          </cell>
          <cell r="AQ1608" t="str">
            <v>CH</v>
          </cell>
          <cell r="AR1608">
            <v>1.2350000000000001</v>
          </cell>
          <cell r="AS1608" t="str">
            <v>KG</v>
          </cell>
          <cell r="AT1608"/>
          <cell r="AX1608">
            <v>0</v>
          </cell>
          <cell r="AY1608">
            <v>0</v>
          </cell>
        </row>
        <row r="1609">
          <cell r="A1609" t="str">
            <v>BPZ:0-92052-DE</v>
          </cell>
          <cell r="B1609" t="str">
            <v>0-92052-DE</v>
          </cell>
          <cell r="C1609"/>
          <cell r="D1609" t="str">
            <v>Leaflet Sinorix Door-Fan-Test</v>
          </cell>
          <cell r="E1609" t="str">
            <v>Leaflet Sinorix Door-Fan-Test</v>
          </cell>
          <cell r="F1609">
            <v>4.08</v>
          </cell>
          <cell r="G1609" t="str">
            <v>EUR</v>
          </cell>
          <cell r="H1609">
            <v>1</v>
          </cell>
          <cell r="I1609">
            <v>-75</v>
          </cell>
          <cell r="J1609">
            <v>1.02</v>
          </cell>
          <cell r="K1609" t="str">
            <v>EUR</v>
          </cell>
          <cell r="M1609"/>
          <cell r="N1609">
            <v>4.08</v>
          </cell>
          <cell r="O1609" t="str">
            <v>EUR</v>
          </cell>
          <cell r="P1609">
            <v>1</v>
          </cell>
          <cell r="Q1609">
            <v>-75</v>
          </cell>
          <cell r="R1609">
            <v>1.02</v>
          </cell>
          <cell r="S1609" t="str">
            <v>EUR</v>
          </cell>
          <cell r="U1609"/>
          <cell r="V1609">
            <v>0</v>
          </cell>
          <cell r="W1609">
            <v>0</v>
          </cell>
          <cell r="X1609">
            <v>0</v>
          </cell>
          <cell r="Y1609" t="e">
            <v>#NAME?</v>
          </cell>
          <cell r="Z1609">
            <v>50</v>
          </cell>
          <cell r="AA1609">
            <v>50</v>
          </cell>
          <cell r="AB1609" t="str">
            <v>30</v>
          </cell>
          <cell r="AC1609" t="str">
            <v>*SN</v>
          </cell>
          <cell r="AE1609" t="str">
            <v>3FDZN</v>
          </cell>
          <cell r="AF1609" t="str">
            <v>3</v>
          </cell>
          <cell r="AG1609" t="str">
            <v>F</v>
          </cell>
          <cell r="AH1609" t="str">
            <v>D</v>
          </cell>
          <cell r="AI1609" t="str">
            <v>Z</v>
          </cell>
          <cell r="AJ1609" t="str">
            <v>N</v>
          </cell>
          <cell r="AK1609" t="str">
            <v>Detectors &amp; Peripherals</v>
          </cell>
          <cell r="AL1609" t="str">
            <v>others</v>
          </cell>
          <cell r="AM1609" t="str">
            <v>Documentation</v>
          </cell>
          <cell r="AN1609" t="str">
            <v>N</v>
          </cell>
          <cell r="AO1609" t="str">
            <v>N</v>
          </cell>
          <cell r="AP1609" t="str">
            <v>49111090</v>
          </cell>
          <cell r="AQ1609" t="str">
            <v>CH</v>
          </cell>
          <cell r="AR1609">
            <v>2.5999999999999999E-2</v>
          </cell>
          <cell r="AS1609" t="str">
            <v>KG</v>
          </cell>
          <cell r="AT1609"/>
          <cell r="AX1609">
            <v>0</v>
          </cell>
          <cell r="AY1609">
            <v>0</v>
          </cell>
        </row>
        <row r="1610">
          <cell r="A1610" t="str">
            <v>BPZ:0-92052-EN</v>
          </cell>
          <cell r="B1610" t="str">
            <v>0-92052-EN</v>
          </cell>
          <cell r="C1610"/>
          <cell r="D1610" t="str">
            <v>Leaflet Sinorix Door-Fan-Test</v>
          </cell>
          <cell r="E1610" t="str">
            <v>Leaflet Sinorix Door-Fan-Test</v>
          </cell>
          <cell r="F1610">
            <v>4.08</v>
          </cell>
          <cell r="G1610" t="str">
            <v>EUR</v>
          </cell>
          <cell r="H1610">
            <v>1</v>
          </cell>
          <cell r="I1610">
            <v>-75</v>
          </cell>
          <cell r="J1610">
            <v>1.02</v>
          </cell>
          <cell r="K1610" t="str">
            <v>EUR</v>
          </cell>
          <cell r="M1610"/>
          <cell r="N1610">
            <v>4.08</v>
          </cell>
          <cell r="O1610" t="str">
            <v>EUR</v>
          </cell>
          <cell r="P1610">
            <v>1</v>
          </cell>
          <cell r="Q1610">
            <v>-75</v>
          </cell>
          <cell r="R1610">
            <v>1.02</v>
          </cell>
          <cell r="S1610" t="str">
            <v>EUR</v>
          </cell>
          <cell r="U1610"/>
          <cell r="V1610">
            <v>0</v>
          </cell>
          <cell r="W1610">
            <v>0</v>
          </cell>
          <cell r="X1610">
            <v>0</v>
          </cell>
          <cell r="Y1610" t="e">
            <v>#NAME?</v>
          </cell>
          <cell r="Z1610">
            <v>50</v>
          </cell>
          <cell r="AA1610">
            <v>50</v>
          </cell>
          <cell r="AB1610" t="str">
            <v>30</v>
          </cell>
          <cell r="AC1610" t="str">
            <v>*SN</v>
          </cell>
          <cell r="AE1610" t="str">
            <v>3FDZN</v>
          </cell>
          <cell r="AF1610" t="str">
            <v>3</v>
          </cell>
          <cell r="AG1610" t="str">
            <v>F</v>
          </cell>
          <cell r="AH1610" t="str">
            <v>D</v>
          </cell>
          <cell r="AI1610" t="str">
            <v>Z</v>
          </cell>
          <cell r="AJ1610" t="str">
            <v>N</v>
          </cell>
          <cell r="AK1610" t="str">
            <v>Detectors &amp; Peripherals</v>
          </cell>
          <cell r="AL1610" t="str">
            <v>others</v>
          </cell>
          <cell r="AM1610" t="str">
            <v>Documentation</v>
          </cell>
          <cell r="AN1610" t="str">
            <v>N</v>
          </cell>
          <cell r="AO1610" t="str">
            <v>N</v>
          </cell>
          <cell r="AP1610" t="str">
            <v>49111090</v>
          </cell>
          <cell r="AQ1610" t="str">
            <v>CH</v>
          </cell>
          <cell r="AR1610">
            <v>2.5999999999999999E-2</v>
          </cell>
          <cell r="AS1610" t="str">
            <v>KG</v>
          </cell>
          <cell r="AT1610"/>
          <cell r="AX1610">
            <v>0</v>
          </cell>
          <cell r="AY1610">
            <v>0</v>
          </cell>
        </row>
        <row r="1611">
          <cell r="A1611" t="str">
            <v>Notification devices conventional</v>
          </cell>
          <cell r="AE1611" t="str">
            <v>3FDZO</v>
          </cell>
          <cell r="AF1611" t="str">
            <v>3</v>
          </cell>
          <cell r="AG1611" t="str">
            <v>F</v>
          </cell>
          <cell r="AH1611" t="str">
            <v>D</v>
          </cell>
          <cell r="AI1611" t="str">
            <v>Z</v>
          </cell>
          <cell r="AJ1611" t="str">
            <v>O</v>
          </cell>
          <cell r="AK1611" t="str">
            <v>Detectors &amp; Peripherals</v>
          </cell>
          <cell r="AL1611" t="str">
            <v>others</v>
          </cell>
          <cell r="AM1611" t="str">
            <v>Notification devices conventional</v>
          </cell>
        </row>
        <row r="1612">
          <cell r="A1612" t="str">
            <v>BPZ:4930280001</v>
          </cell>
          <cell r="B1612" t="str">
            <v>4930280001</v>
          </cell>
          <cell r="C1612" t="str">
            <v>AI300</v>
          </cell>
          <cell r="D1612" t="str">
            <v>AI300  response indicator</v>
          </cell>
          <cell r="E1612" t="str">
            <v>AI300  Ansprechindikator</v>
          </cell>
          <cell r="F1612">
            <v>37.4</v>
          </cell>
          <cell r="G1612" t="str">
            <v>EUR</v>
          </cell>
          <cell r="H1612">
            <v>1</v>
          </cell>
          <cell r="I1612">
            <v>-75</v>
          </cell>
          <cell r="J1612">
            <v>9.35</v>
          </cell>
          <cell r="K1612" t="str">
            <v>EUR</v>
          </cell>
          <cell r="M1612"/>
          <cell r="N1612">
            <v>29.9</v>
          </cell>
          <cell r="O1612" t="str">
            <v>EUR</v>
          </cell>
          <cell r="P1612">
            <v>1</v>
          </cell>
          <cell r="Q1612">
            <v>-75</v>
          </cell>
          <cell r="R1612">
            <v>7.48</v>
          </cell>
          <cell r="S1612" t="str">
            <v>EUR</v>
          </cell>
          <cell r="U1612"/>
          <cell r="V1612">
            <v>0</v>
          </cell>
          <cell r="W1612">
            <v>0</v>
          </cell>
          <cell r="X1612">
            <v>0</v>
          </cell>
          <cell r="Y1612" t="e">
            <v>#NAME?</v>
          </cell>
          <cell r="Z1612">
            <v>1</v>
          </cell>
          <cell r="AA1612">
            <v>1</v>
          </cell>
          <cell r="AB1612" t="str">
            <v>56</v>
          </cell>
          <cell r="AC1612" t="str">
            <v>*SN</v>
          </cell>
          <cell r="AD1612" t="str">
            <v>phasing out product</v>
          </cell>
          <cell r="AE1612" t="str">
            <v>3FDZO</v>
          </cell>
          <cell r="AF1612" t="str">
            <v>3</v>
          </cell>
          <cell r="AG1612" t="str">
            <v>F</v>
          </cell>
          <cell r="AH1612" t="str">
            <v>D</v>
          </cell>
          <cell r="AI1612" t="str">
            <v>Z</v>
          </cell>
          <cell r="AJ1612" t="str">
            <v>O</v>
          </cell>
          <cell r="AK1612" t="str">
            <v>Detectors &amp; Peripherals</v>
          </cell>
          <cell r="AL1612" t="str">
            <v>others</v>
          </cell>
          <cell r="AM1612" t="str">
            <v>Notification devices conventional</v>
          </cell>
          <cell r="AN1612" t="str">
            <v>N</v>
          </cell>
          <cell r="AO1612" t="str">
            <v>N</v>
          </cell>
          <cell r="AP1612" t="str">
            <v>85311030000</v>
          </cell>
          <cell r="AQ1612" t="str">
            <v>CN</v>
          </cell>
          <cell r="AR1612">
            <v>3.1E-2</v>
          </cell>
          <cell r="AS1612" t="str">
            <v>KG</v>
          </cell>
          <cell r="AT1612"/>
          <cell r="AX1612">
            <v>0</v>
          </cell>
          <cell r="AY1612">
            <v>0</v>
          </cell>
        </row>
        <row r="1613">
          <cell r="A1613" t="str">
            <v>BPZ:5163030001</v>
          </cell>
          <cell r="B1613" t="str">
            <v>5163030001</v>
          </cell>
          <cell r="C1613" t="str">
            <v>AI320</v>
          </cell>
          <cell r="D1613" t="str">
            <v>AI320  response indicator</v>
          </cell>
          <cell r="E1613" t="str">
            <v>AI320  Ansprechindikator</v>
          </cell>
          <cell r="F1613">
            <v>17.3</v>
          </cell>
          <cell r="G1613" t="str">
            <v>EUR</v>
          </cell>
          <cell r="H1613">
            <v>1</v>
          </cell>
          <cell r="I1613">
            <v>-75</v>
          </cell>
          <cell r="J1613">
            <v>4.33</v>
          </cell>
          <cell r="K1613" t="str">
            <v>EUR</v>
          </cell>
          <cell r="M1613"/>
          <cell r="N1613">
            <v>16.2</v>
          </cell>
          <cell r="O1613" t="str">
            <v>EUR</v>
          </cell>
          <cell r="P1613">
            <v>1</v>
          </cell>
          <cell r="Q1613">
            <v>-75</v>
          </cell>
          <cell r="R1613">
            <v>4.05</v>
          </cell>
          <cell r="S1613" t="str">
            <v>EUR</v>
          </cell>
          <cell r="U1613"/>
          <cell r="V1613">
            <v>0</v>
          </cell>
          <cell r="W1613">
            <v>0</v>
          </cell>
          <cell r="X1613">
            <v>0</v>
          </cell>
          <cell r="Y1613" t="e">
            <v>#NAME?</v>
          </cell>
          <cell r="Z1613">
            <v>1</v>
          </cell>
          <cell r="AA1613">
            <v>1</v>
          </cell>
          <cell r="AB1613" t="str">
            <v>56</v>
          </cell>
          <cell r="AC1613" t="str">
            <v>*SN</v>
          </cell>
          <cell r="AD1613" t="str">
            <v>phasing out product</v>
          </cell>
          <cell r="AE1613" t="str">
            <v>3FDZO</v>
          </cell>
          <cell r="AF1613" t="str">
            <v>3</v>
          </cell>
          <cell r="AG1613" t="str">
            <v>F</v>
          </cell>
          <cell r="AH1613" t="str">
            <v>D</v>
          </cell>
          <cell r="AI1613" t="str">
            <v>Z</v>
          </cell>
          <cell r="AJ1613" t="str">
            <v>O</v>
          </cell>
          <cell r="AK1613" t="str">
            <v>Detectors &amp; Peripherals</v>
          </cell>
          <cell r="AL1613" t="str">
            <v>others</v>
          </cell>
          <cell r="AM1613" t="str">
            <v>Notification devices conventional</v>
          </cell>
          <cell r="AN1613" t="str">
            <v>N</v>
          </cell>
          <cell r="AO1613" t="str">
            <v>N</v>
          </cell>
          <cell r="AP1613" t="str">
            <v>85311030000</v>
          </cell>
          <cell r="AQ1613" t="str">
            <v>CN</v>
          </cell>
          <cell r="AR1613">
            <v>3.1E-2</v>
          </cell>
          <cell r="AS1613" t="str">
            <v>KG</v>
          </cell>
          <cell r="AT1613"/>
          <cell r="AX1613">
            <v>0</v>
          </cell>
          <cell r="AY1613">
            <v>0</v>
          </cell>
        </row>
        <row r="1614">
          <cell r="A1614" t="str">
            <v>BPZ:4930440001</v>
          </cell>
          <cell r="B1614" t="str">
            <v>4930440001</v>
          </cell>
          <cell r="C1614" t="str">
            <v>AI340</v>
          </cell>
          <cell r="D1614" t="str">
            <v>AI340  response indicator</v>
          </cell>
          <cell r="E1614" t="str">
            <v>AI340  Ansprechindikator</v>
          </cell>
          <cell r="F1614">
            <v>53.4</v>
          </cell>
          <cell r="G1614" t="str">
            <v>EUR</v>
          </cell>
          <cell r="H1614">
            <v>1</v>
          </cell>
          <cell r="I1614">
            <v>-75</v>
          </cell>
          <cell r="J1614">
            <v>13.35</v>
          </cell>
          <cell r="K1614" t="str">
            <v>EUR</v>
          </cell>
          <cell r="M1614"/>
          <cell r="N1614">
            <v>42.7</v>
          </cell>
          <cell r="O1614" t="str">
            <v>EUR</v>
          </cell>
          <cell r="P1614">
            <v>1</v>
          </cell>
          <cell r="Q1614">
            <v>-75</v>
          </cell>
          <cell r="R1614">
            <v>10.68</v>
          </cell>
          <cell r="S1614" t="str">
            <v>EUR</v>
          </cell>
          <cell r="U1614"/>
          <cell r="V1614">
            <v>0</v>
          </cell>
          <cell r="W1614">
            <v>0</v>
          </cell>
          <cell r="X1614">
            <v>0</v>
          </cell>
          <cell r="Y1614" t="e">
            <v>#NAME?</v>
          </cell>
          <cell r="Z1614">
            <v>1</v>
          </cell>
          <cell r="AA1614">
            <v>1</v>
          </cell>
          <cell r="AB1614" t="str">
            <v>56</v>
          </cell>
          <cell r="AC1614" t="str">
            <v>*SN</v>
          </cell>
          <cell r="AD1614" t="str">
            <v>phasing out product</v>
          </cell>
          <cell r="AE1614" t="str">
            <v>3FDZO</v>
          </cell>
          <cell r="AF1614" t="str">
            <v>3</v>
          </cell>
          <cell r="AG1614" t="str">
            <v>F</v>
          </cell>
          <cell r="AH1614" t="str">
            <v>D</v>
          </cell>
          <cell r="AI1614" t="str">
            <v>Z</v>
          </cell>
          <cell r="AJ1614" t="str">
            <v>O</v>
          </cell>
          <cell r="AK1614" t="str">
            <v>Detectors &amp; Peripherals</v>
          </cell>
          <cell r="AL1614" t="str">
            <v>others</v>
          </cell>
          <cell r="AM1614" t="str">
            <v>Notification devices conventional</v>
          </cell>
          <cell r="AN1614" t="str">
            <v>N</v>
          </cell>
          <cell r="AO1614" t="str">
            <v>N</v>
          </cell>
          <cell r="AP1614" t="str">
            <v>85311030000</v>
          </cell>
          <cell r="AQ1614" t="str">
            <v>CN</v>
          </cell>
          <cell r="AR1614">
            <v>0.06</v>
          </cell>
          <cell r="AS1614" t="str">
            <v>KG</v>
          </cell>
          <cell r="AT1614"/>
          <cell r="AX1614">
            <v>0</v>
          </cell>
          <cell r="AY1614">
            <v>0</v>
          </cell>
        </row>
        <row r="1615">
          <cell r="A1615" t="str">
            <v>S54370-F8-A1</v>
          </cell>
          <cell r="B1615" t="str">
            <v>S54370-F8-A1</v>
          </cell>
          <cell r="C1615" t="str">
            <v>AI92C</v>
          </cell>
          <cell r="D1615" t="str">
            <v>AI92C  Alarm indicator - Surface</v>
          </cell>
          <cell r="E1615" t="str">
            <v>AI92C  Alarmindikator - Aufputz</v>
          </cell>
          <cell r="F1615">
            <v>21.1</v>
          </cell>
          <cell r="G1615" t="str">
            <v>EUR</v>
          </cell>
          <cell r="H1615">
            <v>1</v>
          </cell>
          <cell r="I1615">
            <v>-75</v>
          </cell>
          <cell r="J1615">
            <v>5.28</v>
          </cell>
          <cell r="K1615" t="str">
            <v>EUR</v>
          </cell>
          <cell r="M1615"/>
          <cell r="N1615">
            <v>20.7</v>
          </cell>
          <cell r="O1615" t="str">
            <v>EUR</v>
          </cell>
          <cell r="P1615">
            <v>1</v>
          </cell>
          <cell r="Q1615">
            <v>-75</v>
          </cell>
          <cell r="R1615">
            <v>5.18</v>
          </cell>
          <cell r="S1615" t="str">
            <v>EUR</v>
          </cell>
          <cell r="U1615"/>
          <cell r="V1615">
            <v>2581.92</v>
          </cell>
          <cell r="W1615">
            <v>2533.02</v>
          </cell>
          <cell r="X1615">
            <v>24.450000000000045</v>
          </cell>
          <cell r="Y1615" t="e">
            <v>#NAME?</v>
          </cell>
          <cell r="Z1615">
            <v>1</v>
          </cell>
          <cell r="AA1615">
            <v>1</v>
          </cell>
          <cell r="AB1615" t="str">
            <v>30</v>
          </cell>
          <cell r="AC1615" t="str">
            <v>*SN</v>
          </cell>
          <cell r="AE1615" t="str">
            <v>3FDZO</v>
          </cell>
          <cell r="AF1615" t="str">
            <v>3</v>
          </cell>
          <cell r="AG1615" t="str">
            <v>F</v>
          </cell>
          <cell r="AH1615" t="str">
            <v>D</v>
          </cell>
          <cell r="AI1615" t="str">
            <v>Z</v>
          </cell>
          <cell r="AJ1615" t="str">
            <v>O</v>
          </cell>
          <cell r="AK1615" t="str">
            <v>Detectors &amp; Peripherals</v>
          </cell>
          <cell r="AL1615" t="str">
            <v>others</v>
          </cell>
          <cell r="AM1615" t="str">
            <v>Notification devices conventional</v>
          </cell>
          <cell r="AN1615" t="str">
            <v>N</v>
          </cell>
          <cell r="AO1615" t="str">
            <v>N</v>
          </cell>
          <cell r="AP1615" t="str">
            <v>85311030000</v>
          </cell>
          <cell r="AQ1615" t="str">
            <v>CN</v>
          </cell>
          <cell r="AR1615">
            <v>5.8999999999999997E-2</v>
          </cell>
          <cell r="AS1615" t="str">
            <v>KG</v>
          </cell>
          <cell r="AT1615"/>
          <cell r="AV1615" t="str">
            <v>7-36</v>
          </cell>
          <cell r="AX1615">
            <v>489</v>
          </cell>
          <cell r="AY1615">
            <v>2280.4000000000005</v>
          </cell>
        </row>
        <row r="1616">
          <cell r="A1616" t="str">
            <v>GBI:1053018</v>
          </cell>
          <cell r="B1616" t="str">
            <v>GBI:1053018</v>
          </cell>
          <cell r="C1616"/>
          <cell r="D1616" t="str">
            <v>bracket to RBL5 24V</v>
          </cell>
          <cell r="E1616" t="str">
            <v>Winkel für RBL5 24V</v>
          </cell>
          <cell r="F1616">
            <v>23.4</v>
          </cell>
          <cell r="G1616" t="str">
            <v>EUR</v>
          </cell>
          <cell r="H1616">
            <v>1</v>
          </cell>
          <cell r="I1616">
            <v>-75</v>
          </cell>
          <cell r="J1616">
            <v>5.85</v>
          </cell>
          <cell r="K1616" t="str">
            <v>EUR</v>
          </cell>
          <cell r="M1616"/>
          <cell r="N1616">
            <v>20.3</v>
          </cell>
          <cell r="O1616" t="str">
            <v>EUR</v>
          </cell>
          <cell r="P1616">
            <v>1</v>
          </cell>
          <cell r="Q1616">
            <v>-75</v>
          </cell>
          <cell r="R1616">
            <v>5.08</v>
          </cell>
          <cell r="S1616" t="str">
            <v>EUR</v>
          </cell>
          <cell r="U1616"/>
          <cell r="V1616">
            <v>0</v>
          </cell>
          <cell r="W1616">
            <v>0</v>
          </cell>
          <cell r="X1616">
            <v>0</v>
          </cell>
          <cell r="Y1616" t="e">
            <v>#NAME?</v>
          </cell>
          <cell r="Z1616">
            <v>1</v>
          </cell>
          <cell r="AA1616">
            <v>1</v>
          </cell>
          <cell r="AB1616" t="str">
            <v>30</v>
          </cell>
          <cell r="AC1616" t="str">
            <v>*SN</v>
          </cell>
          <cell r="AE1616" t="str">
            <v>3FDZO</v>
          </cell>
          <cell r="AF1616" t="str">
            <v>3</v>
          </cell>
          <cell r="AG1616" t="str">
            <v>F</v>
          </cell>
          <cell r="AH1616" t="str">
            <v>D</v>
          </cell>
          <cell r="AI1616" t="str">
            <v>Z</v>
          </cell>
          <cell r="AJ1616" t="str">
            <v>O</v>
          </cell>
          <cell r="AK1616" t="str">
            <v>Detectors &amp; Peripherals</v>
          </cell>
          <cell r="AL1616" t="str">
            <v>others</v>
          </cell>
          <cell r="AM1616" t="str">
            <v>Notification devices conventional</v>
          </cell>
          <cell r="AN1616" t="str">
            <v>N</v>
          </cell>
          <cell r="AO1616" t="str">
            <v>N</v>
          </cell>
          <cell r="AP1616" t="str">
            <v>73089098000</v>
          </cell>
          <cell r="AQ1616" t="str">
            <v>DE</v>
          </cell>
          <cell r="AR1616">
            <v>5.8000000000000003E-2</v>
          </cell>
          <cell r="AS1616" t="str">
            <v>KG</v>
          </cell>
          <cell r="AT1616"/>
          <cell r="AX1616">
            <v>0</v>
          </cell>
          <cell r="AY1616">
            <v>0</v>
          </cell>
        </row>
        <row r="1617">
          <cell r="A1617" t="str">
            <v>GBI:1053027</v>
          </cell>
          <cell r="B1617" t="str">
            <v>GBI:1053027</v>
          </cell>
          <cell r="C1617"/>
          <cell r="D1617" t="str">
            <v>bracket to RKL/230V</v>
          </cell>
          <cell r="E1617" t="str">
            <v>Winkel für RKL/230V</v>
          </cell>
          <cell r="F1617">
            <v>124</v>
          </cell>
          <cell r="G1617" t="str">
            <v>EUR</v>
          </cell>
          <cell r="H1617">
            <v>1</v>
          </cell>
          <cell r="I1617">
            <v>-75</v>
          </cell>
          <cell r="J1617">
            <v>31</v>
          </cell>
          <cell r="K1617" t="str">
            <v>EUR</v>
          </cell>
          <cell r="M1617"/>
          <cell r="N1617">
            <v>108</v>
          </cell>
          <cell r="O1617" t="str">
            <v>EUR</v>
          </cell>
          <cell r="P1617">
            <v>1</v>
          </cell>
          <cell r="Q1617">
            <v>-75</v>
          </cell>
          <cell r="R1617">
            <v>27</v>
          </cell>
          <cell r="S1617" t="str">
            <v>EUR</v>
          </cell>
          <cell r="U1617"/>
          <cell r="V1617">
            <v>0</v>
          </cell>
          <cell r="W1617">
            <v>0</v>
          </cell>
          <cell r="X1617">
            <v>0</v>
          </cell>
          <cell r="Y1617" t="e">
            <v>#NAME?</v>
          </cell>
          <cell r="Z1617">
            <v>1</v>
          </cell>
          <cell r="AA1617">
            <v>1</v>
          </cell>
          <cell r="AB1617" t="str">
            <v>30</v>
          </cell>
          <cell r="AC1617" t="str">
            <v>*SN</v>
          </cell>
          <cell r="AE1617" t="str">
            <v>3FDZO</v>
          </cell>
          <cell r="AF1617" t="str">
            <v>3</v>
          </cell>
          <cell r="AG1617" t="str">
            <v>F</v>
          </cell>
          <cell r="AH1617" t="str">
            <v>D</v>
          </cell>
          <cell r="AI1617" t="str">
            <v>Z</v>
          </cell>
          <cell r="AJ1617" t="str">
            <v>O</v>
          </cell>
          <cell r="AK1617" t="str">
            <v>Detectors &amp; Peripherals</v>
          </cell>
          <cell r="AL1617" t="str">
            <v>others</v>
          </cell>
          <cell r="AM1617" t="str">
            <v>Notification devices conventional</v>
          </cell>
          <cell r="AN1617" t="str">
            <v>N</v>
          </cell>
          <cell r="AO1617" t="str">
            <v>N</v>
          </cell>
          <cell r="AP1617" t="str">
            <v>73089098000</v>
          </cell>
          <cell r="AQ1617" t="str">
            <v>DE</v>
          </cell>
          <cell r="AR1617">
            <v>0.501</v>
          </cell>
          <cell r="AS1617" t="str">
            <v>KG</v>
          </cell>
          <cell r="AT1617"/>
          <cell r="AX1617">
            <v>0</v>
          </cell>
          <cell r="AY1617">
            <v>0</v>
          </cell>
        </row>
        <row r="1618">
          <cell r="A1618" t="str">
            <v>BPZ:4783280001</v>
          </cell>
          <cell r="B1618" t="str">
            <v>4783280001</v>
          </cell>
          <cell r="C1618" t="str">
            <v>DJ1191</v>
          </cell>
          <cell r="D1618" t="str">
            <v>DJ1191  response indicator</v>
          </cell>
          <cell r="E1618" t="str">
            <v>DJ1191  Ansprechindikator</v>
          </cell>
          <cell r="F1618">
            <v>24.5</v>
          </cell>
          <cell r="G1618" t="str">
            <v>EUR</v>
          </cell>
          <cell r="H1618">
            <v>1</v>
          </cell>
          <cell r="I1618">
            <v>-75</v>
          </cell>
          <cell r="J1618">
            <v>6.13</v>
          </cell>
          <cell r="K1618" t="str">
            <v>EUR</v>
          </cell>
          <cell r="M1618"/>
          <cell r="N1618">
            <v>22.9</v>
          </cell>
          <cell r="O1618" t="str">
            <v>EUR</v>
          </cell>
          <cell r="P1618">
            <v>1</v>
          </cell>
          <cell r="Q1618">
            <v>-75</v>
          </cell>
          <cell r="R1618">
            <v>5.73</v>
          </cell>
          <cell r="S1618" t="str">
            <v>EUR</v>
          </cell>
          <cell r="U1618"/>
          <cell r="V1618">
            <v>12.26</v>
          </cell>
          <cell r="W1618">
            <v>11.46</v>
          </cell>
          <cell r="X1618">
            <v>0.39999999999999947</v>
          </cell>
          <cell r="Y1618" t="e">
            <v>#NAME?</v>
          </cell>
          <cell r="Z1618">
            <v>1</v>
          </cell>
          <cell r="AA1618">
            <v>1</v>
          </cell>
          <cell r="AB1618" t="str">
            <v>56</v>
          </cell>
          <cell r="AC1618" t="str">
            <v>*SN</v>
          </cell>
          <cell r="AD1618" t="str">
            <v>phasing out product</v>
          </cell>
          <cell r="AE1618" t="str">
            <v>3FDZO</v>
          </cell>
          <cell r="AF1618" t="str">
            <v>3</v>
          </cell>
          <cell r="AG1618" t="str">
            <v>F</v>
          </cell>
          <cell r="AH1618" t="str">
            <v>D</v>
          </cell>
          <cell r="AI1618" t="str">
            <v>Z</v>
          </cell>
          <cell r="AJ1618" t="str">
            <v>O</v>
          </cell>
          <cell r="AK1618" t="str">
            <v>Detectors &amp; Peripherals</v>
          </cell>
          <cell r="AL1618" t="str">
            <v>others</v>
          </cell>
          <cell r="AM1618" t="str">
            <v>Notification devices conventional</v>
          </cell>
          <cell r="AN1618" t="str">
            <v>N</v>
          </cell>
          <cell r="AO1618" t="str">
            <v>N</v>
          </cell>
          <cell r="AP1618" t="str">
            <v>85311030000</v>
          </cell>
          <cell r="AQ1618" t="str">
            <v>CN</v>
          </cell>
          <cell r="AR1618">
            <v>2.5999999999999999E-2</v>
          </cell>
          <cell r="AS1618" t="str">
            <v>KG</v>
          </cell>
          <cell r="AT1618"/>
          <cell r="AX1618">
            <v>2</v>
          </cell>
          <cell r="AY1618">
            <v>11.52</v>
          </cell>
        </row>
        <row r="1619">
          <cell r="A1619" t="str">
            <v>BPZ:4876360001</v>
          </cell>
          <cell r="B1619" t="str">
            <v>4876360001</v>
          </cell>
          <cell r="C1619" t="str">
            <v>DJ1193</v>
          </cell>
          <cell r="D1619" t="str">
            <v>DJ1193  response indicator</v>
          </cell>
          <cell r="E1619" t="str">
            <v>DJ1193  Ansprechindikator</v>
          </cell>
          <cell r="F1619">
            <v>20.2</v>
          </cell>
          <cell r="G1619" t="str">
            <v>EUR</v>
          </cell>
          <cell r="H1619">
            <v>1</v>
          </cell>
          <cell r="I1619">
            <v>-75</v>
          </cell>
          <cell r="J1619">
            <v>5.05</v>
          </cell>
          <cell r="K1619" t="str">
            <v>EUR</v>
          </cell>
          <cell r="M1619"/>
          <cell r="N1619">
            <v>18.899999999999999</v>
          </cell>
          <cell r="O1619" t="str">
            <v>EUR</v>
          </cell>
          <cell r="P1619">
            <v>1</v>
          </cell>
          <cell r="Q1619">
            <v>-75</v>
          </cell>
          <cell r="R1619">
            <v>4.7300000000000004</v>
          </cell>
          <cell r="S1619" t="str">
            <v>EUR</v>
          </cell>
          <cell r="U1619"/>
          <cell r="V1619">
            <v>0</v>
          </cell>
          <cell r="W1619">
            <v>0</v>
          </cell>
          <cell r="X1619">
            <v>0</v>
          </cell>
          <cell r="Y1619" t="e">
            <v>#NAME?</v>
          </cell>
          <cell r="Z1619">
            <v>1</v>
          </cell>
          <cell r="AA1619">
            <v>1</v>
          </cell>
          <cell r="AB1619" t="str">
            <v>56</v>
          </cell>
          <cell r="AC1619" t="str">
            <v>*SN</v>
          </cell>
          <cell r="AD1619" t="str">
            <v>phasing out product</v>
          </cell>
          <cell r="AE1619" t="str">
            <v>3FDZO</v>
          </cell>
          <cell r="AF1619" t="str">
            <v>3</v>
          </cell>
          <cell r="AG1619" t="str">
            <v>F</v>
          </cell>
          <cell r="AH1619" t="str">
            <v>D</v>
          </cell>
          <cell r="AI1619" t="str">
            <v>Z</v>
          </cell>
          <cell r="AJ1619" t="str">
            <v>O</v>
          </cell>
          <cell r="AK1619" t="str">
            <v>Detectors &amp; Peripherals</v>
          </cell>
          <cell r="AL1619" t="str">
            <v>others</v>
          </cell>
          <cell r="AM1619" t="str">
            <v>Notification devices conventional</v>
          </cell>
          <cell r="AN1619" t="str">
            <v>N</v>
          </cell>
          <cell r="AO1619" t="str">
            <v>N</v>
          </cell>
          <cell r="AP1619" t="str">
            <v>85311030000</v>
          </cell>
          <cell r="AQ1619" t="str">
            <v>CH</v>
          </cell>
          <cell r="AR1619">
            <v>1.6E-2</v>
          </cell>
          <cell r="AS1619" t="str">
            <v>KG</v>
          </cell>
          <cell r="AT1619"/>
          <cell r="AX1619">
            <v>0</v>
          </cell>
          <cell r="AY1619">
            <v>0</v>
          </cell>
        </row>
        <row r="1620">
          <cell r="A1620" t="str">
            <v>BPZ:5302950001</v>
          </cell>
          <cell r="B1620" t="str">
            <v>5302950001</v>
          </cell>
          <cell r="C1620" t="str">
            <v>DJZ1193</v>
          </cell>
          <cell r="D1620" t="str">
            <v>DJZ1193  Indicator housing</v>
          </cell>
          <cell r="E1620" t="str">
            <v>DJZ1193  Indikator-Gehaeuse</v>
          </cell>
          <cell r="F1620">
            <v>102</v>
          </cell>
          <cell r="G1620" t="str">
            <v>EUR</v>
          </cell>
          <cell r="H1620">
            <v>1</v>
          </cell>
          <cell r="I1620">
            <v>-75</v>
          </cell>
          <cell r="J1620">
            <v>25.5</v>
          </cell>
          <cell r="K1620" t="str">
            <v>EUR</v>
          </cell>
          <cell r="M1620"/>
          <cell r="N1620">
            <v>102</v>
          </cell>
          <cell r="O1620" t="str">
            <v>EUR</v>
          </cell>
          <cell r="P1620">
            <v>1</v>
          </cell>
          <cell r="Q1620">
            <v>-75</v>
          </cell>
          <cell r="R1620">
            <v>25.5</v>
          </cell>
          <cell r="S1620" t="str">
            <v>EUR</v>
          </cell>
          <cell r="U1620"/>
          <cell r="V1620">
            <v>510</v>
          </cell>
          <cell r="W1620">
            <v>510</v>
          </cell>
          <cell r="X1620">
            <v>0</v>
          </cell>
          <cell r="Y1620" t="e">
            <v>#NAME?</v>
          </cell>
          <cell r="Z1620">
            <v>1</v>
          </cell>
          <cell r="AA1620">
            <v>1</v>
          </cell>
          <cell r="AB1620" t="str">
            <v>30</v>
          </cell>
          <cell r="AC1620" t="str">
            <v>*SN</v>
          </cell>
          <cell r="AE1620" t="str">
            <v>3FDZO</v>
          </cell>
          <cell r="AF1620" t="str">
            <v>3</v>
          </cell>
          <cell r="AG1620" t="str">
            <v>F</v>
          </cell>
          <cell r="AH1620" t="str">
            <v>D</v>
          </cell>
          <cell r="AI1620" t="str">
            <v>Z</v>
          </cell>
          <cell r="AJ1620" t="str">
            <v>O</v>
          </cell>
          <cell r="AK1620" t="str">
            <v>Detectors &amp; Peripherals</v>
          </cell>
          <cell r="AL1620" t="str">
            <v>others</v>
          </cell>
          <cell r="AM1620" t="str">
            <v>Notification devices conventional</v>
          </cell>
          <cell r="AN1620" t="str">
            <v>N</v>
          </cell>
          <cell r="AO1620" t="str">
            <v>N</v>
          </cell>
          <cell r="AP1620" t="str">
            <v>85319085900</v>
          </cell>
          <cell r="AQ1620" t="str">
            <v>CH</v>
          </cell>
          <cell r="AR1620">
            <v>0.17899999999999999</v>
          </cell>
          <cell r="AS1620" t="str">
            <v>KG</v>
          </cell>
          <cell r="AT1620"/>
          <cell r="AV1620" t="str">
            <v>7-8, 7-28, 9-31</v>
          </cell>
          <cell r="AX1620">
            <v>20</v>
          </cell>
          <cell r="AY1620">
            <v>508.29999999999995</v>
          </cell>
        </row>
        <row r="1621">
          <cell r="A1621" t="str">
            <v>S54370-F9-A1</v>
          </cell>
          <cell r="B1621" t="str">
            <v>S54370-F9-A1</v>
          </cell>
          <cell r="C1621" t="str">
            <v>FDAI91</v>
          </cell>
          <cell r="D1621" t="str">
            <v>FDAI91  Alarm indicator - Door frame</v>
          </cell>
          <cell r="E1621" t="str">
            <v>FDAI91  Alarmindikator - Zargenversion</v>
          </cell>
          <cell r="F1621">
            <v>18.100000000000001</v>
          </cell>
          <cell r="G1621" t="str">
            <v>EUR</v>
          </cell>
          <cell r="H1621">
            <v>1</v>
          </cell>
          <cell r="I1621">
            <v>-75</v>
          </cell>
          <cell r="J1621">
            <v>4.53</v>
          </cell>
          <cell r="K1621" t="str">
            <v>EUR</v>
          </cell>
          <cell r="M1621"/>
          <cell r="N1621">
            <v>18.100000000000001</v>
          </cell>
          <cell r="O1621" t="str">
            <v>EUR</v>
          </cell>
          <cell r="P1621">
            <v>1</v>
          </cell>
          <cell r="Q1621">
            <v>-75</v>
          </cell>
          <cell r="R1621">
            <v>4.53</v>
          </cell>
          <cell r="S1621" t="str">
            <v>EUR</v>
          </cell>
          <cell r="U1621"/>
          <cell r="V1621">
            <v>59374.71</v>
          </cell>
          <cell r="W1621">
            <v>59374.71</v>
          </cell>
          <cell r="X1621">
            <v>0</v>
          </cell>
          <cell r="Y1621" t="e">
            <v>#NAME?</v>
          </cell>
          <cell r="Z1621">
            <v>1</v>
          </cell>
          <cell r="AA1621">
            <v>1</v>
          </cell>
          <cell r="AB1621" t="str">
            <v>30</v>
          </cell>
          <cell r="AC1621" t="str">
            <v>*SN</v>
          </cell>
          <cell r="AE1621" t="str">
            <v>3FDZO</v>
          </cell>
          <cell r="AF1621" t="str">
            <v>3</v>
          </cell>
          <cell r="AG1621" t="str">
            <v>F</v>
          </cell>
          <cell r="AH1621" t="str">
            <v>D</v>
          </cell>
          <cell r="AI1621" t="str">
            <v>Z</v>
          </cell>
          <cell r="AJ1621" t="str">
            <v>O</v>
          </cell>
          <cell r="AK1621" t="str">
            <v>Detectors &amp; Peripherals</v>
          </cell>
          <cell r="AL1621" t="str">
            <v>others</v>
          </cell>
          <cell r="AM1621" t="str">
            <v>Notification devices conventional</v>
          </cell>
          <cell r="AN1621" t="str">
            <v>N</v>
          </cell>
          <cell r="AO1621" t="str">
            <v>N</v>
          </cell>
          <cell r="AP1621" t="str">
            <v>85311030000</v>
          </cell>
          <cell r="AQ1621" t="str">
            <v>CN</v>
          </cell>
          <cell r="AR1621">
            <v>3.2000000000000001E-2</v>
          </cell>
          <cell r="AS1621" t="str">
            <v>KG</v>
          </cell>
          <cell r="AT1621"/>
          <cell r="AV1621" t="str">
            <v>6-1, 7-7, 7-27</v>
          </cell>
          <cell r="AX1621">
            <v>13107</v>
          </cell>
          <cell r="AY1621">
            <v>57845.500000000007</v>
          </cell>
        </row>
        <row r="1622">
          <cell r="A1622" t="str">
            <v>S54370-F3-A1</v>
          </cell>
          <cell r="B1622" t="str">
            <v>S54370-F3-A1</v>
          </cell>
          <cell r="C1622" t="str">
            <v>FDAI92</v>
          </cell>
          <cell r="D1622" t="str">
            <v>FDAI92  Alarm indicator - Surface</v>
          </cell>
          <cell r="E1622" t="str">
            <v>FDAI92  Alarmindikator - Aufputz</v>
          </cell>
          <cell r="F1622">
            <v>26</v>
          </cell>
          <cell r="G1622" t="str">
            <v>EUR</v>
          </cell>
          <cell r="H1622">
            <v>1</v>
          </cell>
          <cell r="I1622">
            <v>-75</v>
          </cell>
          <cell r="L1622">
            <v>6.64</v>
          </cell>
          <cell r="M1622" t="str">
            <v>EUR</v>
          </cell>
          <cell r="N1622">
            <v>26</v>
          </cell>
          <cell r="O1622" t="str">
            <v>EUR</v>
          </cell>
          <cell r="P1622">
            <v>1</v>
          </cell>
          <cell r="Q1622">
            <v>-75</v>
          </cell>
          <cell r="T1622">
            <v>6.51</v>
          </cell>
          <cell r="U1622" t="str">
            <v>EUR</v>
          </cell>
          <cell r="V1622">
            <v>41958.16</v>
          </cell>
          <cell r="W1622">
            <v>41136.69</v>
          </cell>
          <cell r="X1622">
            <v>410.73500000000058</v>
          </cell>
          <cell r="Y1622" t="e">
            <v>#NAME?</v>
          </cell>
          <cell r="Z1622">
            <v>1</v>
          </cell>
          <cell r="AA1622">
            <v>1</v>
          </cell>
          <cell r="AB1622" t="str">
            <v>30</v>
          </cell>
          <cell r="AC1622" t="str">
            <v>*SN</v>
          </cell>
          <cell r="AE1622" t="str">
            <v>3FDZO</v>
          </cell>
          <cell r="AF1622" t="str">
            <v>3</v>
          </cell>
          <cell r="AG1622" t="str">
            <v>F</v>
          </cell>
          <cell r="AH1622" t="str">
            <v>D</v>
          </cell>
          <cell r="AI1622" t="str">
            <v>Z</v>
          </cell>
          <cell r="AJ1622" t="str">
            <v>O</v>
          </cell>
          <cell r="AK1622" t="str">
            <v>Detectors &amp; Peripherals</v>
          </cell>
          <cell r="AL1622" t="str">
            <v>others</v>
          </cell>
          <cell r="AM1622" t="str">
            <v>Notification devices conventional</v>
          </cell>
          <cell r="AN1622" t="str">
            <v>N</v>
          </cell>
          <cell r="AO1622" t="str">
            <v>EAR99</v>
          </cell>
          <cell r="AP1622" t="str">
            <v>85311030000</v>
          </cell>
          <cell r="AQ1622" t="str">
            <v>CN</v>
          </cell>
          <cell r="AR1622">
            <v>6.0999999999999999E-2</v>
          </cell>
          <cell r="AS1622" t="str">
            <v>KG</v>
          </cell>
          <cell r="AT1622"/>
          <cell r="AV1622" t="str">
            <v>6-1, 7-7, 7-27</v>
          </cell>
          <cell r="AX1622">
            <v>6319</v>
          </cell>
          <cell r="AY1622">
            <v>40755.879999999997</v>
          </cell>
        </row>
        <row r="1623">
          <cell r="A1623" t="str">
            <v>S54370-F5-A1</v>
          </cell>
          <cell r="B1623" t="str">
            <v>S54370-F5-A1</v>
          </cell>
          <cell r="C1623" t="str">
            <v>FDAI93</v>
          </cell>
          <cell r="D1623" t="str">
            <v>FDAI93  Alarm indicator - Flush</v>
          </cell>
          <cell r="E1623" t="str">
            <v>FDAI93  Alarmindikator - Unterputz</v>
          </cell>
          <cell r="F1623">
            <v>12.7</v>
          </cell>
          <cell r="G1623" t="str">
            <v>EUR</v>
          </cell>
          <cell r="H1623">
            <v>1</v>
          </cell>
          <cell r="I1623">
            <v>-75</v>
          </cell>
          <cell r="J1623">
            <v>3.18</v>
          </cell>
          <cell r="K1623" t="str">
            <v>EUR</v>
          </cell>
          <cell r="M1623"/>
          <cell r="N1623">
            <v>12.7</v>
          </cell>
          <cell r="O1623" t="str">
            <v>EUR</v>
          </cell>
          <cell r="P1623">
            <v>1</v>
          </cell>
          <cell r="Q1623">
            <v>-75</v>
          </cell>
          <cell r="R1623">
            <v>3.18</v>
          </cell>
          <cell r="S1623" t="str">
            <v>EUR</v>
          </cell>
          <cell r="U1623"/>
          <cell r="V1623">
            <v>998.52</v>
          </cell>
          <cell r="W1623">
            <v>998.52</v>
          </cell>
          <cell r="X1623">
            <v>0</v>
          </cell>
          <cell r="Y1623" t="e">
            <v>#NAME?</v>
          </cell>
          <cell r="Z1623">
            <v>1</v>
          </cell>
          <cell r="AA1623">
            <v>1</v>
          </cell>
          <cell r="AB1623" t="str">
            <v>30</v>
          </cell>
          <cell r="AC1623" t="str">
            <v>*SN</v>
          </cell>
          <cell r="AE1623" t="str">
            <v>3FDZO</v>
          </cell>
          <cell r="AF1623" t="str">
            <v>3</v>
          </cell>
          <cell r="AG1623" t="str">
            <v>F</v>
          </cell>
          <cell r="AH1623" t="str">
            <v>D</v>
          </cell>
          <cell r="AI1623" t="str">
            <v>Z</v>
          </cell>
          <cell r="AJ1623" t="str">
            <v>O</v>
          </cell>
          <cell r="AK1623" t="str">
            <v>Detectors &amp; Peripherals</v>
          </cell>
          <cell r="AL1623" t="str">
            <v>others</v>
          </cell>
          <cell r="AM1623" t="str">
            <v>Notification devices conventional</v>
          </cell>
          <cell r="AN1623" t="str">
            <v>N</v>
          </cell>
          <cell r="AO1623" t="str">
            <v>EAR99</v>
          </cell>
          <cell r="AP1623" t="str">
            <v>85311030000</v>
          </cell>
          <cell r="AQ1623" t="str">
            <v>CN</v>
          </cell>
          <cell r="AR1623">
            <v>2.1999999999999999E-2</v>
          </cell>
          <cell r="AS1623" t="str">
            <v>KG</v>
          </cell>
          <cell r="AT1623"/>
          <cell r="AV1623" t="str">
            <v>6-1, 7-7, 7-28</v>
          </cell>
          <cell r="AX1623">
            <v>314</v>
          </cell>
          <cell r="AY1623">
            <v>993.48</v>
          </cell>
        </row>
        <row r="1624">
          <cell r="A1624" t="str">
            <v>Others</v>
          </cell>
          <cell r="AE1624" t="str">
            <v>3FDZZ</v>
          </cell>
          <cell r="AF1624" t="str">
            <v>3</v>
          </cell>
          <cell r="AG1624" t="str">
            <v>F</v>
          </cell>
          <cell r="AH1624" t="str">
            <v>D</v>
          </cell>
          <cell r="AI1624" t="str">
            <v>Z</v>
          </cell>
          <cell r="AJ1624" t="str">
            <v>Z</v>
          </cell>
          <cell r="AK1624" t="str">
            <v>Detectors &amp; Peripherals</v>
          </cell>
          <cell r="AL1624" t="str">
            <v>others</v>
          </cell>
          <cell r="AM1624" t="str">
            <v>Others</v>
          </cell>
        </row>
        <row r="1625">
          <cell r="A1625" t="str">
            <v>BPZ:2785440001</v>
          </cell>
          <cell r="B1625" t="str">
            <v>2785440001</v>
          </cell>
          <cell r="C1625" t="str">
            <v>AJUT24EX</v>
          </cell>
          <cell r="D1625" t="str">
            <v>AJUT24EX  response indicator</v>
          </cell>
          <cell r="E1625" t="str">
            <v>AJUT24EX  Ansprechindikator</v>
          </cell>
          <cell r="F1625">
            <v>29.3</v>
          </cell>
          <cell r="G1625" t="str">
            <v>EUR</v>
          </cell>
          <cell r="H1625">
            <v>1</v>
          </cell>
          <cell r="I1625">
            <v>-75</v>
          </cell>
          <cell r="J1625">
            <v>7.33</v>
          </cell>
          <cell r="K1625" t="str">
            <v>EUR</v>
          </cell>
          <cell r="M1625"/>
          <cell r="N1625">
            <v>27.4</v>
          </cell>
          <cell r="O1625" t="str">
            <v>EUR</v>
          </cell>
          <cell r="P1625">
            <v>1</v>
          </cell>
          <cell r="Q1625">
            <v>-75</v>
          </cell>
          <cell r="R1625">
            <v>6.85</v>
          </cell>
          <cell r="S1625" t="str">
            <v>EUR</v>
          </cell>
          <cell r="U1625"/>
          <cell r="V1625">
            <v>0</v>
          </cell>
          <cell r="W1625">
            <v>0</v>
          </cell>
          <cell r="X1625">
            <v>0</v>
          </cell>
          <cell r="Y1625" t="e">
            <v>#NAME?</v>
          </cell>
          <cell r="Z1625">
            <v>1</v>
          </cell>
          <cell r="AA1625">
            <v>1</v>
          </cell>
          <cell r="AB1625" t="str">
            <v>56</v>
          </cell>
          <cell r="AC1625" t="str">
            <v>*SN</v>
          </cell>
          <cell r="AD1625" t="str">
            <v>phasing out product</v>
          </cell>
          <cell r="AE1625" t="str">
            <v>3FDZZ</v>
          </cell>
          <cell r="AF1625" t="str">
            <v>3</v>
          </cell>
          <cell r="AG1625" t="str">
            <v>F</v>
          </cell>
          <cell r="AH1625" t="str">
            <v>D</v>
          </cell>
          <cell r="AI1625" t="str">
            <v>Z</v>
          </cell>
          <cell r="AJ1625" t="str">
            <v>Z</v>
          </cell>
          <cell r="AK1625" t="str">
            <v>Detectors &amp; Peripherals</v>
          </cell>
          <cell r="AL1625" t="str">
            <v>others</v>
          </cell>
          <cell r="AM1625" t="str">
            <v>Others</v>
          </cell>
          <cell r="AN1625" t="str">
            <v>N</v>
          </cell>
          <cell r="AO1625" t="str">
            <v>N</v>
          </cell>
          <cell r="AP1625" t="str">
            <v>85311030000</v>
          </cell>
          <cell r="AQ1625" t="str">
            <v>CH</v>
          </cell>
          <cell r="AR1625">
            <v>1.7000000000000001E-2</v>
          </cell>
          <cell r="AS1625" t="str">
            <v>KG</v>
          </cell>
          <cell r="AT1625"/>
          <cell r="AX1625">
            <v>0</v>
          </cell>
          <cell r="AY1625">
            <v>0</v>
          </cell>
        </row>
        <row r="1626">
          <cell r="A1626" t="str">
            <v>BPZ:5757970001</v>
          </cell>
          <cell r="B1626" t="str">
            <v>5757970001</v>
          </cell>
          <cell r="C1626" t="str">
            <v>DB3</v>
          </cell>
          <cell r="D1626" t="str">
            <v>DB3  Ex-sounder</v>
          </cell>
          <cell r="E1626" t="str">
            <v>DB3  Ex-Horn druckgekapselt</v>
          </cell>
          <cell r="F1626">
            <v>1827</v>
          </cell>
          <cell r="G1626" t="str">
            <v>EUR</v>
          </cell>
          <cell r="H1626">
            <v>1</v>
          </cell>
          <cell r="I1626">
            <v>-75</v>
          </cell>
          <cell r="J1626">
            <v>456.75</v>
          </cell>
          <cell r="K1626" t="str">
            <v>EUR</v>
          </cell>
          <cell r="M1626"/>
          <cell r="N1626">
            <v>1827</v>
          </cell>
          <cell r="O1626" t="str">
            <v>EUR</v>
          </cell>
          <cell r="P1626">
            <v>1</v>
          </cell>
          <cell r="Q1626">
            <v>-75</v>
          </cell>
          <cell r="R1626">
            <v>456.75</v>
          </cell>
          <cell r="S1626" t="str">
            <v>EUR</v>
          </cell>
          <cell r="U1626"/>
          <cell r="V1626">
            <v>14159.25</v>
          </cell>
          <cell r="W1626">
            <v>14159.25</v>
          </cell>
          <cell r="X1626">
            <v>0</v>
          </cell>
          <cell r="Y1626" t="e">
            <v>#NAME?</v>
          </cell>
          <cell r="Z1626">
            <v>1</v>
          </cell>
          <cell r="AA1626">
            <v>1</v>
          </cell>
          <cell r="AB1626" t="str">
            <v>30</v>
          </cell>
          <cell r="AC1626" t="str">
            <v>*SN</v>
          </cell>
          <cell r="AE1626" t="str">
            <v>3FDZZ</v>
          </cell>
          <cell r="AF1626" t="str">
            <v>3</v>
          </cell>
          <cell r="AG1626" t="str">
            <v>F</v>
          </cell>
          <cell r="AH1626" t="str">
            <v>D</v>
          </cell>
          <cell r="AI1626" t="str">
            <v>Z</v>
          </cell>
          <cell r="AJ1626" t="str">
            <v>Z</v>
          </cell>
          <cell r="AK1626" t="str">
            <v>Detectors &amp; Peripherals</v>
          </cell>
          <cell r="AL1626" t="str">
            <v>others</v>
          </cell>
          <cell r="AM1626" t="str">
            <v>Others</v>
          </cell>
          <cell r="AN1626" t="str">
            <v>N</v>
          </cell>
          <cell r="AO1626" t="str">
            <v>EAR99</v>
          </cell>
          <cell r="AP1626" t="str">
            <v>85311030000</v>
          </cell>
          <cell r="AQ1626" t="str">
            <v>GB</v>
          </cell>
          <cell r="AR1626">
            <v>4.915</v>
          </cell>
          <cell r="AS1626" t="str">
            <v>KG</v>
          </cell>
          <cell r="AT1626"/>
          <cell r="AV1626" t="str">
            <v>9-32</v>
          </cell>
          <cell r="AX1626">
            <v>31</v>
          </cell>
          <cell r="AY1626">
            <v>13884.71</v>
          </cell>
        </row>
        <row r="1627">
          <cell r="A1627" t="str">
            <v>S24218-G44-A1</v>
          </cell>
          <cell r="B1627" t="str">
            <v>S24218-G44-A1</v>
          </cell>
          <cell r="C1627" t="str">
            <v>LINIENABSCHLUSS</v>
          </cell>
          <cell r="D1627" t="str">
            <v>End of Line Module for BMT</v>
          </cell>
          <cell r="E1627" t="str">
            <v>Linienabschluss für BMT</v>
          </cell>
          <cell r="F1627">
            <v>41.8</v>
          </cell>
          <cell r="G1627" t="str">
            <v>EUR</v>
          </cell>
          <cell r="H1627">
            <v>1</v>
          </cell>
          <cell r="I1627">
            <v>-75</v>
          </cell>
          <cell r="J1627">
            <v>10.45</v>
          </cell>
          <cell r="K1627" t="str">
            <v>EUR</v>
          </cell>
          <cell r="M1627"/>
          <cell r="N1627">
            <v>41.8</v>
          </cell>
          <cell r="O1627" t="str">
            <v>EUR</v>
          </cell>
          <cell r="P1627">
            <v>1</v>
          </cell>
          <cell r="Q1627">
            <v>-75</v>
          </cell>
          <cell r="R1627">
            <v>10.45</v>
          </cell>
          <cell r="S1627" t="str">
            <v>EUR</v>
          </cell>
          <cell r="U1627"/>
          <cell r="V1627">
            <v>0</v>
          </cell>
          <cell r="W1627">
            <v>0</v>
          </cell>
          <cell r="X1627">
            <v>0</v>
          </cell>
          <cell r="Y1627" t="e">
            <v>#NAME?</v>
          </cell>
          <cell r="Z1627">
            <v>1</v>
          </cell>
          <cell r="AA1627">
            <v>1</v>
          </cell>
          <cell r="AB1627" t="str">
            <v>30</v>
          </cell>
          <cell r="AC1627" t="str">
            <v>*SN</v>
          </cell>
          <cell r="AE1627" t="str">
            <v>3FDZZ</v>
          </cell>
          <cell r="AF1627" t="str">
            <v>3</v>
          </cell>
          <cell r="AG1627" t="str">
            <v>F</v>
          </cell>
          <cell r="AH1627" t="str">
            <v>D</v>
          </cell>
          <cell r="AI1627" t="str">
            <v>Z</v>
          </cell>
          <cell r="AJ1627" t="str">
            <v>Z</v>
          </cell>
          <cell r="AK1627" t="str">
            <v>Detectors &amp; Peripherals</v>
          </cell>
          <cell r="AL1627" t="str">
            <v>others</v>
          </cell>
          <cell r="AM1627" t="str">
            <v>Others</v>
          </cell>
          <cell r="AN1627" t="str">
            <v>N</v>
          </cell>
          <cell r="AO1627" t="str">
            <v>EAR99H</v>
          </cell>
          <cell r="AP1627" t="str">
            <v>85389099990</v>
          </cell>
          <cell r="AQ1627" t="str">
            <v>DE</v>
          </cell>
          <cell r="AR1627">
            <v>5.0000000000000001E-3</v>
          </cell>
          <cell r="AS1627" t="str">
            <v>KG</v>
          </cell>
          <cell r="AT1627"/>
          <cell r="AX1627">
            <v>0</v>
          </cell>
          <cell r="AY1627">
            <v>0</v>
          </cell>
        </row>
        <row r="1628">
          <cell r="A1628" t="str">
            <v>BPZ:0-92025-EN/DE</v>
          </cell>
          <cell r="B1628" t="str">
            <v>0-92025-EN/DE</v>
          </cell>
          <cell r="C1628"/>
          <cell r="D1628" t="str">
            <v>Ethernet-/USB-Hub</v>
          </cell>
          <cell r="E1628" t="str">
            <v>Ethernet-/USB-Hub</v>
          </cell>
          <cell r="F1628">
            <v>28.5</v>
          </cell>
          <cell r="G1628" t="str">
            <v>EUR</v>
          </cell>
          <cell r="H1628">
            <v>1</v>
          </cell>
          <cell r="I1628">
            <v>-75</v>
          </cell>
          <cell r="J1628">
            <v>7.13</v>
          </cell>
          <cell r="K1628" t="str">
            <v>EUR</v>
          </cell>
          <cell r="M1628"/>
          <cell r="N1628">
            <v>28.5</v>
          </cell>
          <cell r="O1628" t="str">
            <v>EUR</v>
          </cell>
          <cell r="P1628">
            <v>1</v>
          </cell>
          <cell r="Q1628">
            <v>-75</v>
          </cell>
          <cell r="R1628">
            <v>7.13</v>
          </cell>
          <cell r="S1628" t="str">
            <v>EUR</v>
          </cell>
          <cell r="U1628"/>
          <cell r="V1628">
            <v>0</v>
          </cell>
          <cell r="W1628">
            <v>0</v>
          </cell>
          <cell r="X1628">
            <v>0</v>
          </cell>
          <cell r="Y1628" t="e">
            <v>#NAME?</v>
          </cell>
          <cell r="Z1628">
            <v>10</v>
          </cell>
          <cell r="AA1628">
            <v>10</v>
          </cell>
          <cell r="AB1628" t="str">
            <v>30</v>
          </cell>
          <cell r="AC1628" t="str">
            <v>*SN</v>
          </cell>
          <cell r="AE1628" t="str">
            <v>3FDZZ</v>
          </cell>
          <cell r="AF1628" t="str">
            <v>3</v>
          </cell>
          <cell r="AG1628" t="str">
            <v>F</v>
          </cell>
          <cell r="AH1628" t="str">
            <v>D</v>
          </cell>
          <cell r="AI1628" t="str">
            <v>Z</v>
          </cell>
          <cell r="AJ1628" t="str">
            <v>Z</v>
          </cell>
          <cell r="AK1628" t="str">
            <v>Detectors &amp; Peripherals</v>
          </cell>
          <cell r="AL1628" t="str">
            <v>others</v>
          </cell>
          <cell r="AM1628" t="str">
            <v>Others</v>
          </cell>
          <cell r="AN1628" t="str">
            <v>N</v>
          </cell>
          <cell r="AO1628" t="str">
            <v>N</v>
          </cell>
          <cell r="AP1628" t="str">
            <v>84718000</v>
          </cell>
          <cell r="AQ1628" t="str">
            <v>CH</v>
          </cell>
          <cell r="AR1628">
            <v>8.4000000000000005E-2</v>
          </cell>
          <cell r="AS1628" t="str">
            <v>KG</v>
          </cell>
          <cell r="AT1628"/>
          <cell r="AX1628">
            <v>0</v>
          </cell>
          <cell r="AY1628">
            <v>0</v>
          </cell>
        </row>
        <row r="1629">
          <cell r="A1629" t="str">
            <v>BPZ:4533980001</v>
          </cell>
          <cell r="B1629" t="str">
            <v>4533980001</v>
          </cell>
          <cell r="C1629" t="str">
            <v>LTE24B</v>
          </cell>
          <cell r="D1629" t="str">
            <v>LTE24B  Lit warning panel</v>
          </cell>
          <cell r="E1629" t="str">
            <v>LTE24B  Leuchttransparent</v>
          </cell>
          <cell r="F1629">
            <v>547</v>
          </cell>
          <cell r="G1629" t="str">
            <v>EUR</v>
          </cell>
          <cell r="H1629">
            <v>1</v>
          </cell>
          <cell r="I1629">
            <v>-75</v>
          </cell>
          <cell r="J1629">
            <v>136.75</v>
          </cell>
          <cell r="K1629" t="str">
            <v>EUR</v>
          </cell>
          <cell r="M1629"/>
          <cell r="N1629">
            <v>547</v>
          </cell>
          <cell r="O1629" t="str">
            <v>EUR</v>
          </cell>
          <cell r="P1629">
            <v>1</v>
          </cell>
          <cell r="Q1629">
            <v>-75</v>
          </cell>
          <cell r="R1629">
            <v>136.75</v>
          </cell>
          <cell r="S1629" t="str">
            <v>EUR</v>
          </cell>
          <cell r="U1629"/>
          <cell r="V1629">
            <v>12307.5</v>
          </cell>
          <cell r="W1629">
            <v>12307.5</v>
          </cell>
          <cell r="X1629">
            <v>0</v>
          </cell>
          <cell r="Y1629" t="e">
            <v>#NAME?</v>
          </cell>
          <cell r="Z1629">
            <v>1</v>
          </cell>
          <cell r="AA1629">
            <v>1</v>
          </cell>
          <cell r="AB1629" t="str">
            <v>30</v>
          </cell>
          <cell r="AC1629" t="str">
            <v>*SN</v>
          </cell>
          <cell r="AE1629" t="str">
            <v>3FDZZ</v>
          </cell>
          <cell r="AF1629" t="str">
            <v>3</v>
          </cell>
          <cell r="AG1629" t="str">
            <v>F</v>
          </cell>
          <cell r="AH1629" t="str">
            <v>D</v>
          </cell>
          <cell r="AI1629" t="str">
            <v>Z</v>
          </cell>
          <cell r="AJ1629" t="str">
            <v>Z</v>
          </cell>
          <cell r="AK1629" t="str">
            <v>Detectors &amp; Peripherals</v>
          </cell>
          <cell r="AL1629" t="str">
            <v>others</v>
          </cell>
          <cell r="AM1629" t="str">
            <v>Others</v>
          </cell>
          <cell r="AN1629" t="str">
            <v>N</v>
          </cell>
          <cell r="AO1629" t="str">
            <v>N</v>
          </cell>
          <cell r="AP1629" t="str">
            <v>94056080900</v>
          </cell>
          <cell r="AQ1629" t="str">
            <v>CH</v>
          </cell>
          <cell r="AR1629">
            <v>1.5820000000000001</v>
          </cell>
          <cell r="AS1629" t="str">
            <v>KG</v>
          </cell>
          <cell r="AT1629"/>
          <cell r="AX1629">
            <v>90</v>
          </cell>
          <cell r="AY1629">
            <v>11927.89</v>
          </cell>
        </row>
        <row r="1630">
          <cell r="A1630" t="str">
            <v>BPZ:4909530001</v>
          </cell>
          <cell r="B1630" t="str">
            <v>4909530001</v>
          </cell>
          <cell r="C1630" t="str">
            <v>SKT1.3AP</v>
          </cell>
          <cell r="D1630" t="str">
            <v>SKT1.3AP  Signalling box</v>
          </cell>
          <cell r="E1630" t="str">
            <v>SKT1.3AP  Signalkästchen</v>
          </cell>
          <cell r="F1630">
            <v>270</v>
          </cell>
          <cell r="G1630" t="str">
            <v>EUR</v>
          </cell>
          <cell r="H1630">
            <v>1</v>
          </cell>
          <cell r="I1630">
            <v>-75</v>
          </cell>
          <cell r="J1630">
            <v>67.5</v>
          </cell>
          <cell r="K1630" t="str">
            <v>EUR</v>
          </cell>
          <cell r="M1630"/>
          <cell r="N1630">
            <v>270</v>
          </cell>
          <cell r="O1630" t="str">
            <v>EUR</v>
          </cell>
          <cell r="P1630">
            <v>1</v>
          </cell>
          <cell r="Q1630">
            <v>-75</v>
          </cell>
          <cell r="R1630">
            <v>67.5</v>
          </cell>
          <cell r="S1630" t="str">
            <v>EUR</v>
          </cell>
          <cell r="U1630"/>
          <cell r="V1630">
            <v>337.5</v>
          </cell>
          <cell r="W1630">
            <v>337.5</v>
          </cell>
          <cell r="X1630">
            <v>0</v>
          </cell>
          <cell r="Y1630" t="e">
            <v>#NAME?</v>
          </cell>
          <cell r="Z1630">
            <v>1</v>
          </cell>
          <cell r="AA1630">
            <v>1</v>
          </cell>
          <cell r="AB1630" t="str">
            <v>30</v>
          </cell>
          <cell r="AC1630" t="str">
            <v>*SN</v>
          </cell>
          <cell r="AE1630" t="str">
            <v>3FDZZ</v>
          </cell>
          <cell r="AF1630" t="str">
            <v>3</v>
          </cell>
          <cell r="AG1630" t="str">
            <v>F</v>
          </cell>
          <cell r="AH1630" t="str">
            <v>D</v>
          </cell>
          <cell r="AI1630" t="str">
            <v>Z</v>
          </cell>
          <cell r="AJ1630" t="str">
            <v>Z</v>
          </cell>
          <cell r="AK1630" t="str">
            <v>Detectors &amp; Peripherals</v>
          </cell>
          <cell r="AL1630" t="str">
            <v>others</v>
          </cell>
          <cell r="AM1630" t="str">
            <v>Others</v>
          </cell>
          <cell r="AN1630" t="str">
            <v>N</v>
          </cell>
          <cell r="AO1630" t="str">
            <v>N</v>
          </cell>
          <cell r="AP1630" t="str">
            <v>85319085900</v>
          </cell>
          <cell r="AQ1630" t="str">
            <v>CH</v>
          </cell>
          <cell r="AR1630">
            <v>0.12</v>
          </cell>
          <cell r="AS1630" t="str">
            <v>KG</v>
          </cell>
          <cell r="AT1630"/>
          <cell r="AX1630">
            <v>5</v>
          </cell>
          <cell r="AY1630">
            <v>331.86</v>
          </cell>
        </row>
        <row r="1633">
          <cell r="A1633" t="str">
            <v>DMS</v>
          </cell>
          <cell r="AE1633" t="str">
            <v>3FQ</v>
          </cell>
          <cell r="AF1633">
            <v>3</v>
          </cell>
          <cell r="AG1633" t="str">
            <v>F</v>
          </cell>
          <cell r="AH1633" t="str">
            <v>Q</v>
          </cell>
        </row>
        <row r="1634">
          <cell r="A1634" t="str">
            <v>Desigo CC</v>
          </cell>
          <cell r="AE1634" t="str">
            <v>3FQB</v>
          </cell>
          <cell r="AF1634" t="str">
            <v>3</v>
          </cell>
          <cell r="AG1634" t="str">
            <v>F</v>
          </cell>
          <cell r="AH1634" t="str">
            <v>Q</v>
          </cell>
          <cell r="AI1634" t="str">
            <v>B</v>
          </cell>
          <cell r="AK1634" t="str">
            <v>DMS</v>
          </cell>
          <cell r="AL1634" t="str">
            <v>Desigo CC</v>
          </cell>
        </row>
        <row r="1635">
          <cell r="A1635" t="str">
            <v>Software and licences</v>
          </cell>
          <cell r="AE1635" t="str">
            <v>3FQBL</v>
          </cell>
          <cell r="AF1635" t="str">
            <v>3</v>
          </cell>
          <cell r="AG1635" t="str">
            <v>F</v>
          </cell>
          <cell r="AH1635" t="str">
            <v>Q</v>
          </cell>
          <cell r="AI1635" t="str">
            <v>B</v>
          </cell>
          <cell r="AJ1635" t="str">
            <v>L</v>
          </cell>
          <cell r="AK1635" t="str">
            <v>DMS</v>
          </cell>
          <cell r="AL1635" t="str">
            <v>Desigo CC</v>
          </cell>
          <cell r="AM1635" t="str">
            <v>Software and licences</v>
          </cell>
        </row>
        <row r="1636">
          <cell r="A1636" t="str">
            <v>P55802-Y158-A414</v>
          </cell>
          <cell r="B1636" t="str">
            <v>P55802-Y158-A414</v>
          </cell>
          <cell r="C1636" t="str">
            <v>CCA-10000-FIRE</v>
          </cell>
          <cell r="D1636" t="str">
            <v>CCA-10000-FIRE  CC 10000 fire dp</v>
          </cell>
          <cell r="E1636" t="str">
            <v>CCA-10000-FIRE  CC 10000 fire dp</v>
          </cell>
          <cell r="F1636">
            <v>35484</v>
          </cell>
          <cell r="G1636" t="str">
            <v>EUR</v>
          </cell>
          <cell r="H1636">
            <v>1</v>
          </cell>
          <cell r="I1636">
            <v>-80.25</v>
          </cell>
          <cell r="J1636">
            <v>7008.09</v>
          </cell>
          <cell r="K1636" t="str">
            <v>EUR</v>
          </cell>
          <cell r="M1636"/>
          <cell r="N1636">
            <v>35484</v>
          </cell>
          <cell r="O1636" t="str">
            <v>EUR</v>
          </cell>
          <cell r="P1636">
            <v>1</v>
          </cell>
          <cell r="Q1636">
            <v>-80.25</v>
          </cell>
          <cell r="R1636">
            <v>7008.09</v>
          </cell>
          <cell r="S1636" t="str">
            <v>EUR</v>
          </cell>
          <cell r="U1636"/>
          <cell r="V1636">
            <v>0</v>
          </cell>
          <cell r="W1636">
            <v>0</v>
          </cell>
          <cell r="X1636">
            <v>0</v>
          </cell>
          <cell r="Y1636" t="e">
            <v>#NAME?</v>
          </cell>
          <cell r="AA1636">
            <v>1</v>
          </cell>
          <cell r="AB1636" t="str">
            <v>30</v>
          </cell>
          <cell r="AC1636" t="str">
            <v>*SN</v>
          </cell>
          <cell r="AE1636" t="str">
            <v>3FQBL</v>
          </cell>
          <cell r="AF1636" t="str">
            <v>3</v>
          </cell>
          <cell r="AG1636" t="str">
            <v>F</v>
          </cell>
          <cell r="AH1636" t="str">
            <v>Q</v>
          </cell>
          <cell r="AI1636" t="str">
            <v>B</v>
          </cell>
          <cell r="AJ1636" t="str">
            <v>L</v>
          </cell>
          <cell r="AK1636" t="str">
            <v>DMS</v>
          </cell>
          <cell r="AL1636" t="str">
            <v>Desigo CC</v>
          </cell>
          <cell r="AM1636" t="str">
            <v>Software and licences</v>
          </cell>
          <cell r="AN1636" t="str">
            <v>N</v>
          </cell>
          <cell r="AO1636" t="str">
            <v>N</v>
          </cell>
          <cell r="AP1636"/>
          <cell r="AQ1636" t="str">
            <v>CH</v>
          </cell>
          <cell r="AR1636">
            <v>0</v>
          </cell>
          <cell r="AS1636" t="str">
            <v>KG</v>
          </cell>
          <cell r="AT1636" t="str">
            <v>F72</v>
          </cell>
          <cell r="AU1636" t="str">
            <v>GMS Fire data points</v>
          </cell>
          <cell r="AX1636">
            <v>0</v>
          </cell>
          <cell r="AY1636">
            <v>0</v>
          </cell>
        </row>
        <row r="1637">
          <cell r="A1637" t="str">
            <v>P55802-Y158-B414</v>
          </cell>
          <cell r="B1637" t="str">
            <v>P55802-Y158-B414</v>
          </cell>
          <cell r="C1637" t="str">
            <v>CCA-10000-FIRE-SUR</v>
          </cell>
          <cell r="D1637" t="str">
            <v>CCA-10000-FIRE-SUR  CC 10000 fire dp</v>
          </cell>
          <cell r="E1637" t="str">
            <v>CCA-10000-FIRE-SUR  CC 10000 fire dp</v>
          </cell>
          <cell r="F1637">
            <v>3548</v>
          </cell>
          <cell r="G1637" t="str">
            <v>EUR</v>
          </cell>
          <cell r="H1637">
            <v>1</v>
          </cell>
          <cell r="I1637">
            <v>-80.25</v>
          </cell>
          <cell r="J1637">
            <v>700.73</v>
          </cell>
          <cell r="K1637" t="str">
            <v>EUR</v>
          </cell>
          <cell r="M1637"/>
          <cell r="N1637">
            <v>3548</v>
          </cell>
          <cell r="O1637" t="str">
            <v>EUR</v>
          </cell>
          <cell r="P1637">
            <v>1</v>
          </cell>
          <cell r="Q1637">
            <v>-80.25</v>
          </cell>
          <cell r="R1637">
            <v>700.73</v>
          </cell>
          <cell r="S1637" t="str">
            <v>EUR</v>
          </cell>
          <cell r="U1637"/>
          <cell r="V1637">
            <v>0</v>
          </cell>
          <cell r="W1637">
            <v>0</v>
          </cell>
          <cell r="X1637">
            <v>0</v>
          </cell>
          <cell r="Y1637" t="e">
            <v>#NAME?</v>
          </cell>
          <cell r="AA1637">
            <v>1</v>
          </cell>
          <cell r="AB1637" t="str">
            <v>30</v>
          </cell>
          <cell r="AC1637" t="str">
            <v>*SN</v>
          </cell>
          <cell r="AE1637" t="str">
            <v>3FQBL</v>
          </cell>
          <cell r="AF1637" t="str">
            <v>3</v>
          </cell>
          <cell r="AG1637" t="str">
            <v>F</v>
          </cell>
          <cell r="AH1637" t="str">
            <v>Q</v>
          </cell>
          <cell r="AI1637" t="str">
            <v>B</v>
          </cell>
          <cell r="AJ1637" t="str">
            <v>L</v>
          </cell>
          <cell r="AK1637" t="str">
            <v>DMS</v>
          </cell>
          <cell r="AL1637" t="str">
            <v>Desigo CC</v>
          </cell>
          <cell r="AM1637" t="str">
            <v>Software and licences</v>
          </cell>
          <cell r="AN1637" t="str">
            <v>N</v>
          </cell>
          <cell r="AO1637" t="str">
            <v>N</v>
          </cell>
          <cell r="AP1637"/>
          <cell r="AQ1637" t="str">
            <v>CH</v>
          </cell>
          <cell r="AR1637">
            <v>0</v>
          </cell>
          <cell r="AS1637" t="str">
            <v>KG</v>
          </cell>
          <cell r="AT1637"/>
          <cell r="AX1637">
            <v>0</v>
          </cell>
          <cell r="AY1637">
            <v>0</v>
          </cell>
        </row>
        <row r="1638">
          <cell r="A1638" t="str">
            <v>P55802-Y158-C414</v>
          </cell>
          <cell r="B1638" t="str">
            <v>P55802-Y158-C414</v>
          </cell>
          <cell r="C1638" t="str">
            <v>CCA-10000-FIRE-SUS</v>
          </cell>
          <cell r="D1638" t="str">
            <v>CCA-10000-FIRE-SUS  CC 10000 fire dp</v>
          </cell>
          <cell r="E1638" t="str">
            <v>CCA-10000-FIRE-SUS  CC 10000 fire dp</v>
          </cell>
          <cell r="F1638">
            <v>15968</v>
          </cell>
          <cell r="G1638" t="str">
            <v>EUR</v>
          </cell>
          <cell r="H1638">
            <v>1</v>
          </cell>
          <cell r="I1638">
            <v>-80.25</v>
          </cell>
          <cell r="J1638">
            <v>3153.68</v>
          </cell>
          <cell r="K1638" t="str">
            <v>EUR</v>
          </cell>
          <cell r="M1638"/>
          <cell r="N1638">
            <v>15968</v>
          </cell>
          <cell r="O1638" t="str">
            <v>EUR</v>
          </cell>
          <cell r="P1638">
            <v>1</v>
          </cell>
          <cell r="Q1638">
            <v>-80.25</v>
          </cell>
          <cell r="R1638">
            <v>3153.68</v>
          </cell>
          <cell r="S1638" t="str">
            <v>EUR</v>
          </cell>
          <cell r="U1638"/>
          <cell r="V1638">
            <v>0</v>
          </cell>
          <cell r="W1638">
            <v>0</v>
          </cell>
          <cell r="X1638">
            <v>0</v>
          </cell>
          <cell r="Y1638" t="e">
            <v>#NAME?</v>
          </cell>
          <cell r="AA1638">
            <v>1</v>
          </cell>
          <cell r="AB1638" t="str">
            <v>30</v>
          </cell>
          <cell r="AC1638" t="str">
            <v>*SN</v>
          </cell>
          <cell r="AE1638" t="str">
            <v>3FQBL</v>
          </cell>
          <cell r="AF1638" t="str">
            <v>3</v>
          </cell>
          <cell r="AG1638" t="str">
            <v>F</v>
          </cell>
          <cell r="AH1638" t="str">
            <v>Q</v>
          </cell>
          <cell r="AI1638" t="str">
            <v>B</v>
          </cell>
          <cell r="AJ1638" t="str">
            <v>L</v>
          </cell>
          <cell r="AK1638" t="str">
            <v>DMS</v>
          </cell>
          <cell r="AL1638" t="str">
            <v>Desigo CC</v>
          </cell>
          <cell r="AM1638" t="str">
            <v>Software and licences</v>
          </cell>
          <cell r="AN1638" t="str">
            <v>N</v>
          </cell>
          <cell r="AO1638" t="str">
            <v>N</v>
          </cell>
          <cell r="AP1638"/>
          <cell r="AQ1638" t="str">
            <v>CH</v>
          </cell>
          <cell r="AR1638">
            <v>0</v>
          </cell>
          <cell r="AS1638" t="str">
            <v>KG</v>
          </cell>
          <cell r="AT1638"/>
          <cell r="AX1638">
            <v>0</v>
          </cell>
          <cell r="AY1638">
            <v>0</v>
          </cell>
        </row>
        <row r="1639">
          <cell r="A1639" t="str">
            <v>P55802-Y158-A413</v>
          </cell>
          <cell r="B1639" t="str">
            <v>P55802-Y158-A413</v>
          </cell>
          <cell r="C1639" t="str">
            <v>CCA-1000-FIRE</v>
          </cell>
          <cell r="D1639" t="str">
            <v>CCA-1000-FIRE  CC 1000 fire dp</v>
          </cell>
          <cell r="E1639" t="str">
            <v>CCA-1000-FIRE  CC 1000 fire dp</v>
          </cell>
          <cell r="F1639">
            <v>4839</v>
          </cell>
          <cell r="G1639" t="str">
            <v>EUR</v>
          </cell>
          <cell r="H1639">
            <v>1</v>
          </cell>
          <cell r="I1639">
            <v>-80.25</v>
          </cell>
          <cell r="J1639">
            <v>955.7</v>
          </cell>
          <cell r="K1639" t="str">
            <v>EUR</v>
          </cell>
          <cell r="M1639"/>
          <cell r="N1639">
            <v>4839</v>
          </cell>
          <cell r="O1639" t="str">
            <v>EUR</v>
          </cell>
          <cell r="P1639">
            <v>1</v>
          </cell>
          <cell r="Q1639">
            <v>-80.25</v>
          </cell>
          <cell r="R1639">
            <v>955.7</v>
          </cell>
          <cell r="S1639" t="str">
            <v>EUR</v>
          </cell>
          <cell r="U1639"/>
          <cell r="V1639">
            <v>0</v>
          </cell>
          <cell r="W1639">
            <v>0</v>
          </cell>
          <cell r="X1639">
            <v>0</v>
          </cell>
          <cell r="Y1639" t="e">
            <v>#NAME?</v>
          </cell>
          <cell r="AA1639">
            <v>1</v>
          </cell>
          <cell r="AB1639" t="str">
            <v>30</v>
          </cell>
          <cell r="AC1639" t="str">
            <v>*SN</v>
          </cell>
          <cell r="AE1639" t="str">
            <v>3FQBL</v>
          </cell>
          <cell r="AF1639" t="str">
            <v>3</v>
          </cell>
          <cell r="AG1639" t="str">
            <v>F</v>
          </cell>
          <cell r="AH1639" t="str">
            <v>Q</v>
          </cell>
          <cell r="AI1639" t="str">
            <v>B</v>
          </cell>
          <cell r="AJ1639" t="str">
            <v>L</v>
          </cell>
          <cell r="AK1639" t="str">
            <v>DMS</v>
          </cell>
          <cell r="AL1639" t="str">
            <v>Desigo CC</v>
          </cell>
          <cell r="AM1639" t="str">
            <v>Software and licences</v>
          </cell>
          <cell r="AN1639" t="str">
            <v>N</v>
          </cell>
          <cell r="AO1639" t="str">
            <v>N</v>
          </cell>
          <cell r="AP1639"/>
          <cell r="AQ1639" t="str">
            <v>CH</v>
          </cell>
          <cell r="AR1639">
            <v>0</v>
          </cell>
          <cell r="AS1639" t="str">
            <v>KG</v>
          </cell>
          <cell r="AT1639" t="str">
            <v>F72</v>
          </cell>
          <cell r="AU1639" t="str">
            <v>GMS Fire data points</v>
          </cell>
          <cell r="AX1639">
            <v>0</v>
          </cell>
          <cell r="AY1639">
            <v>0</v>
          </cell>
        </row>
        <row r="1640">
          <cell r="A1640" t="str">
            <v>P55802-Y158-B413</v>
          </cell>
          <cell r="B1640" t="str">
            <v>P55802-Y158-B413</v>
          </cell>
          <cell r="C1640" t="str">
            <v>CCA-1000-FIRE-SUR</v>
          </cell>
          <cell r="D1640" t="str">
            <v>CCA-1000-FIRE-SUR  CC 1000 fire dp</v>
          </cell>
          <cell r="E1640" t="str">
            <v>CCA-1000-FIRE-SUR  CC 1000 fire dp</v>
          </cell>
          <cell r="F1640">
            <v>484</v>
          </cell>
          <cell r="G1640" t="str">
            <v>EUR</v>
          </cell>
          <cell r="H1640">
            <v>1</v>
          </cell>
          <cell r="I1640">
            <v>-80.25</v>
          </cell>
          <cell r="J1640">
            <v>95.59</v>
          </cell>
          <cell r="K1640" t="str">
            <v>EUR</v>
          </cell>
          <cell r="M1640"/>
          <cell r="N1640">
            <v>484</v>
          </cell>
          <cell r="O1640" t="str">
            <v>EUR</v>
          </cell>
          <cell r="P1640">
            <v>1</v>
          </cell>
          <cell r="Q1640">
            <v>-80.25</v>
          </cell>
          <cell r="R1640">
            <v>95.59</v>
          </cell>
          <cell r="S1640" t="str">
            <v>EUR</v>
          </cell>
          <cell r="U1640"/>
          <cell r="V1640">
            <v>0</v>
          </cell>
          <cell r="W1640">
            <v>0</v>
          </cell>
          <cell r="X1640">
            <v>0</v>
          </cell>
          <cell r="Y1640" t="e">
            <v>#NAME?</v>
          </cell>
          <cell r="AA1640">
            <v>1</v>
          </cell>
          <cell r="AB1640" t="str">
            <v>30</v>
          </cell>
          <cell r="AC1640" t="str">
            <v>*SN</v>
          </cell>
          <cell r="AE1640" t="str">
            <v>3FQBL</v>
          </cell>
          <cell r="AF1640" t="str">
            <v>3</v>
          </cell>
          <cell r="AG1640" t="str">
            <v>F</v>
          </cell>
          <cell r="AH1640" t="str">
            <v>Q</v>
          </cell>
          <cell r="AI1640" t="str">
            <v>B</v>
          </cell>
          <cell r="AJ1640" t="str">
            <v>L</v>
          </cell>
          <cell r="AK1640" t="str">
            <v>DMS</v>
          </cell>
          <cell r="AL1640" t="str">
            <v>Desigo CC</v>
          </cell>
          <cell r="AM1640" t="str">
            <v>Software and licences</v>
          </cell>
          <cell r="AN1640" t="str">
            <v>N</v>
          </cell>
          <cell r="AO1640" t="str">
            <v>N</v>
          </cell>
          <cell r="AP1640"/>
          <cell r="AQ1640" t="str">
            <v>CH</v>
          </cell>
          <cell r="AR1640">
            <v>0</v>
          </cell>
          <cell r="AS1640" t="str">
            <v>KG</v>
          </cell>
          <cell r="AT1640"/>
          <cell r="AX1640">
            <v>0</v>
          </cell>
          <cell r="AY1640">
            <v>0</v>
          </cell>
        </row>
        <row r="1641">
          <cell r="A1641" t="str">
            <v>P55802-Y158-C413</v>
          </cell>
          <cell r="B1641" t="str">
            <v>P55802-Y158-C413</v>
          </cell>
          <cell r="C1641" t="str">
            <v>CCA-1000-FIRE-SUS</v>
          </cell>
          <cell r="D1641" t="str">
            <v>CCA-1000-FIRE-SUS  CC 1000 fire dp</v>
          </cell>
          <cell r="E1641" t="str">
            <v>CCA-1000-FIRE-SUS  CC 1000 fire dp</v>
          </cell>
          <cell r="F1641">
            <v>2177</v>
          </cell>
          <cell r="G1641" t="str">
            <v>EUR</v>
          </cell>
          <cell r="H1641">
            <v>1</v>
          </cell>
          <cell r="I1641">
            <v>-80.25</v>
          </cell>
          <cell r="J1641">
            <v>429.96</v>
          </cell>
          <cell r="K1641" t="str">
            <v>EUR</v>
          </cell>
          <cell r="M1641"/>
          <cell r="N1641">
            <v>2177</v>
          </cell>
          <cell r="O1641" t="str">
            <v>EUR</v>
          </cell>
          <cell r="P1641">
            <v>1</v>
          </cell>
          <cell r="Q1641">
            <v>-80.25</v>
          </cell>
          <cell r="R1641">
            <v>429.96</v>
          </cell>
          <cell r="S1641" t="str">
            <v>EUR</v>
          </cell>
          <cell r="U1641"/>
          <cell r="V1641">
            <v>0</v>
          </cell>
          <cell r="W1641">
            <v>0</v>
          </cell>
          <cell r="X1641">
            <v>0</v>
          </cell>
          <cell r="Y1641" t="e">
            <v>#NAME?</v>
          </cell>
          <cell r="AA1641">
            <v>1</v>
          </cell>
          <cell r="AB1641" t="str">
            <v>30</v>
          </cell>
          <cell r="AC1641" t="str">
            <v>*SN</v>
          </cell>
          <cell r="AE1641" t="str">
            <v>3FQBL</v>
          </cell>
          <cell r="AF1641" t="str">
            <v>3</v>
          </cell>
          <cell r="AG1641" t="str">
            <v>F</v>
          </cell>
          <cell r="AH1641" t="str">
            <v>Q</v>
          </cell>
          <cell r="AI1641" t="str">
            <v>B</v>
          </cell>
          <cell r="AJ1641" t="str">
            <v>L</v>
          </cell>
          <cell r="AK1641" t="str">
            <v>DMS</v>
          </cell>
          <cell r="AL1641" t="str">
            <v>Desigo CC</v>
          </cell>
          <cell r="AM1641" t="str">
            <v>Software and licences</v>
          </cell>
          <cell r="AN1641" t="str">
            <v>N</v>
          </cell>
          <cell r="AO1641" t="str">
            <v>N</v>
          </cell>
          <cell r="AP1641"/>
          <cell r="AQ1641" t="str">
            <v>CH</v>
          </cell>
          <cell r="AR1641">
            <v>0</v>
          </cell>
          <cell r="AS1641" t="str">
            <v>KG</v>
          </cell>
          <cell r="AT1641"/>
          <cell r="AX1641">
            <v>0</v>
          </cell>
          <cell r="AY1641">
            <v>0</v>
          </cell>
        </row>
        <row r="1642">
          <cell r="A1642" t="str">
            <v>P55802-Y102-A413</v>
          </cell>
          <cell r="B1642" t="str">
            <v>P55802-Y102-A413</v>
          </cell>
          <cell r="C1642" t="str">
            <v>CCA-1000-INTR</v>
          </cell>
          <cell r="D1642" t="str">
            <v>CCA-1000-INTR  CC add 1000 intrusion dp</v>
          </cell>
          <cell r="E1642" t="str">
            <v>CCA-1000-INTR  CC add 1000 intrusion dp</v>
          </cell>
          <cell r="F1642">
            <v>7258</v>
          </cell>
          <cell r="G1642" t="str">
            <v>EUR</v>
          </cell>
          <cell r="H1642">
            <v>1</v>
          </cell>
          <cell r="I1642">
            <v>-80.25</v>
          </cell>
          <cell r="J1642">
            <v>1433.46</v>
          </cell>
          <cell r="K1642" t="str">
            <v>EUR</v>
          </cell>
          <cell r="M1642"/>
          <cell r="N1642">
            <v>7258</v>
          </cell>
          <cell r="O1642" t="str">
            <v>EUR</v>
          </cell>
          <cell r="P1642">
            <v>1</v>
          </cell>
          <cell r="Q1642">
            <v>-80.25</v>
          </cell>
          <cell r="R1642">
            <v>1433.46</v>
          </cell>
          <cell r="S1642" t="str">
            <v>EUR</v>
          </cell>
          <cell r="U1642"/>
          <cell r="V1642">
            <v>0</v>
          </cell>
          <cell r="W1642">
            <v>0</v>
          </cell>
          <cell r="X1642">
            <v>0</v>
          </cell>
          <cell r="Y1642" t="e">
            <v>#NAME?</v>
          </cell>
          <cell r="AA1642">
            <v>1</v>
          </cell>
          <cell r="AB1642" t="str">
            <v>30</v>
          </cell>
          <cell r="AC1642" t="str">
            <v>*SN</v>
          </cell>
          <cell r="AE1642" t="str">
            <v>3FQBL</v>
          </cell>
          <cell r="AF1642" t="str">
            <v>3</v>
          </cell>
          <cell r="AG1642" t="str">
            <v>F</v>
          </cell>
          <cell r="AH1642" t="str">
            <v>Q</v>
          </cell>
          <cell r="AI1642" t="str">
            <v>B</v>
          </cell>
          <cell r="AJ1642" t="str">
            <v>L</v>
          </cell>
          <cell r="AK1642" t="str">
            <v>DMS</v>
          </cell>
          <cell r="AL1642" t="str">
            <v>Desigo CC</v>
          </cell>
          <cell r="AM1642" t="str">
            <v>Software and licences</v>
          </cell>
          <cell r="AN1642" t="str">
            <v>N</v>
          </cell>
          <cell r="AO1642" t="str">
            <v>N</v>
          </cell>
          <cell r="AP1642"/>
          <cell r="AQ1642" t="str">
            <v>CH</v>
          </cell>
          <cell r="AR1642">
            <v>0</v>
          </cell>
          <cell r="AS1642" t="str">
            <v>KG</v>
          </cell>
          <cell r="AT1642"/>
          <cell r="AX1642">
            <v>0</v>
          </cell>
          <cell r="AY1642">
            <v>0</v>
          </cell>
        </row>
        <row r="1643">
          <cell r="A1643" t="str">
            <v>P55802-Y102-B413</v>
          </cell>
          <cell r="B1643" t="str">
            <v>P55802-Y102-B413</v>
          </cell>
          <cell r="C1643" t="str">
            <v>CCA-1000-INTR-SUR</v>
          </cell>
          <cell r="D1643" t="str">
            <v>CCA-1000-INTR-SUR  CC 1000 intrusion dp</v>
          </cell>
          <cell r="E1643" t="str">
            <v>CCA-1000-INTR-SUR  CC 1000 intrusion dp</v>
          </cell>
          <cell r="F1643">
            <v>726</v>
          </cell>
          <cell r="G1643" t="str">
            <v>EUR</v>
          </cell>
          <cell r="H1643">
            <v>1</v>
          </cell>
          <cell r="I1643">
            <v>-80.25</v>
          </cell>
          <cell r="J1643">
            <v>143.38999999999999</v>
          </cell>
          <cell r="K1643" t="str">
            <v>EUR</v>
          </cell>
          <cell r="M1643"/>
          <cell r="N1643">
            <v>726</v>
          </cell>
          <cell r="O1643" t="str">
            <v>EUR</v>
          </cell>
          <cell r="P1643">
            <v>1</v>
          </cell>
          <cell r="Q1643">
            <v>-80.25</v>
          </cell>
          <cell r="R1643">
            <v>143.38999999999999</v>
          </cell>
          <cell r="S1643" t="str">
            <v>EUR</v>
          </cell>
          <cell r="U1643"/>
          <cell r="V1643">
            <v>0</v>
          </cell>
          <cell r="W1643">
            <v>0</v>
          </cell>
          <cell r="X1643">
            <v>0</v>
          </cell>
          <cell r="Y1643" t="e">
            <v>#NAME?</v>
          </cell>
          <cell r="AA1643">
            <v>1</v>
          </cell>
          <cell r="AB1643" t="str">
            <v>30</v>
          </cell>
          <cell r="AC1643" t="str">
            <v>*SN</v>
          </cell>
          <cell r="AE1643" t="str">
            <v>3FQBL</v>
          </cell>
          <cell r="AF1643" t="str">
            <v>3</v>
          </cell>
          <cell r="AG1643" t="str">
            <v>F</v>
          </cell>
          <cell r="AH1643" t="str">
            <v>Q</v>
          </cell>
          <cell r="AI1643" t="str">
            <v>B</v>
          </cell>
          <cell r="AJ1643" t="str">
            <v>L</v>
          </cell>
          <cell r="AK1643" t="str">
            <v>DMS</v>
          </cell>
          <cell r="AL1643" t="str">
            <v>Desigo CC</v>
          </cell>
          <cell r="AM1643" t="str">
            <v>Software and licences</v>
          </cell>
          <cell r="AN1643" t="str">
            <v>N</v>
          </cell>
          <cell r="AO1643" t="str">
            <v>N</v>
          </cell>
          <cell r="AP1643"/>
          <cell r="AQ1643" t="str">
            <v>CH</v>
          </cell>
          <cell r="AR1643">
            <v>0</v>
          </cell>
          <cell r="AS1643" t="str">
            <v>KG</v>
          </cell>
          <cell r="AT1643"/>
          <cell r="AX1643">
            <v>0</v>
          </cell>
          <cell r="AY1643">
            <v>0</v>
          </cell>
        </row>
        <row r="1644">
          <cell r="A1644" t="str">
            <v>P55802-Y102-C413</v>
          </cell>
          <cell r="B1644" t="str">
            <v>P55802-Y102-C413</v>
          </cell>
          <cell r="C1644" t="str">
            <v>CCA-1000-INTR-SUS</v>
          </cell>
          <cell r="D1644" t="str">
            <v>CCA-1000-INTR-SUS  CC 1000 intrusion dp</v>
          </cell>
          <cell r="E1644" t="str">
            <v>CCA-1000-INTR-SUS  CC 1000 intrusion dp</v>
          </cell>
          <cell r="F1644">
            <v>3266</v>
          </cell>
          <cell r="G1644" t="str">
            <v>EUR</v>
          </cell>
          <cell r="H1644">
            <v>1</v>
          </cell>
          <cell r="I1644">
            <v>-80.25</v>
          </cell>
          <cell r="J1644">
            <v>645.04</v>
          </cell>
          <cell r="K1644" t="str">
            <v>EUR</v>
          </cell>
          <cell r="M1644"/>
          <cell r="N1644">
            <v>3266</v>
          </cell>
          <cell r="O1644" t="str">
            <v>EUR</v>
          </cell>
          <cell r="P1644">
            <v>1</v>
          </cell>
          <cell r="Q1644">
            <v>-80.25</v>
          </cell>
          <cell r="R1644">
            <v>645.04</v>
          </cell>
          <cell r="S1644" t="str">
            <v>EUR</v>
          </cell>
          <cell r="U1644"/>
          <cell r="V1644">
            <v>0</v>
          </cell>
          <cell r="W1644">
            <v>0</v>
          </cell>
          <cell r="X1644">
            <v>0</v>
          </cell>
          <cell r="Y1644" t="e">
            <v>#NAME?</v>
          </cell>
          <cell r="AA1644">
            <v>1</v>
          </cell>
          <cell r="AB1644" t="str">
            <v>30</v>
          </cell>
          <cell r="AC1644" t="str">
            <v>*SN</v>
          </cell>
          <cell r="AE1644" t="str">
            <v>3FQBL</v>
          </cell>
          <cell r="AF1644" t="str">
            <v>3</v>
          </cell>
          <cell r="AG1644" t="str">
            <v>F</v>
          </cell>
          <cell r="AH1644" t="str">
            <v>Q</v>
          </cell>
          <cell r="AI1644" t="str">
            <v>B</v>
          </cell>
          <cell r="AJ1644" t="str">
            <v>L</v>
          </cell>
          <cell r="AK1644" t="str">
            <v>DMS</v>
          </cell>
          <cell r="AL1644" t="str">
            <v>Desigo CC</v>
          </cell>
          <cell r="AM1644" t="str">
            <v>Software and licences</v>
          </cell>
          <cell r="AN1644" t="str">
            <v>N</v>
          </cell>
          <cell r="AO1644" t="str">
            <v>N</v>
          </cell>
          <cell r="AP1644"/>
          <cell r="AQ1644" t="str">
            <v>CH</v>
          </cell>
          <cell r="AR1644">
            <v>0</v>
          </cell>
          <cell r="AS1644" t="str">
            <v>KG</v>
          </cell>
          <cell r="AT1644"/>
          <cell r="AX1644">
            <v>0</v>
          </cell>
          <cell r="AY1644">
            <v>0</v>
          </cell>
        </row>
        <row r="1645">
          <cell r="A1645" t="str">
            <v>P55802-Y158-A412</v>
          </cell>
          <cell r="B1645" t="str">
            <v>P55802-Y158-A412</v>
          </cell>
          <cell r="C1645" t="str">
            <v>CCA-100-FIRE</v>
          </cell>
          <cell r="D1645" t="str">
            <v>CCA-100-FIRE  CC 100 fire dp</v>
          </cell>
          <cell r="E1645" t="str">
            <v>CCA-100-FIRE  CC 100 fire dp</v>
          </cell>
          <cell r="F1645">
            <v>968</v>
          </cell>
          <cell r="G1645" t="str">
            <v>EUR</v>
          </cell>
          <cell r="H1645">
            <v>1</v>
          </cell>
          <cell r="I1645">
            <v>-80.25</v>
          </cell>
          <cell r="J1645">
            <v>191.18</v>
          </cell>
          <cell r="K1645" t="str">
            <v>EUR</v>
          </cell>
          <cell r="M1645"/>
          <cell r="N1645">
            <v>968</v>
          </cell>
          <cell r="O1645" t="str">
            <v>EUR</v>
          </cell>
          <cell r="P1645">
            <v>1</v>
          </cell>
          <cell r="Q1645">
            <v>-80.25</v>
          </cell>
          <cell r="R1645">
            <v>191.18</v>
          </cell>
          <cell r="S1645" t="str">
            <v>EUR</v>
          </cell>
          <cell r="U1645"/>
          <cell r="V1645">
            <v>0</v>
          </cell>
          <cell r="W1645">
            <v>0</v>
          </cell>
          <cell r="X1645">
            <v>0</v>
          </cell>
          <cell r="Y1645" t="e">
            <v>#NAME?</v>
          </cell>
          <cell r="AA1645">
            <v>1</v>
          </cell>
          <cell r="AB1645" t="str">
            <v>30</v>
          </cell>
          <cell r="AC1645" t="str">
            <v>*SN</v>
          </cell>
          <cell r="AE1645" t="str">
            <v>3FQBL</v>
          </cell>
          <cell r="AF1645" t="str">
            <v>3</v>
          </cell>
          <cell r="AG1645" t="str">
            <v>F</v>
          </cell>
          <cell r="AH1645" t="str">
            <v>Q</v>
          </cell>
          <cell r="AI1645" t="str">
            <v>B</v>
          </cell>
          <cell r="AJ1645" t="str">
            <v>L</v>
          </cell>
          <cell r="AK1645" t="str">
            <v>DMS</v>
          </cell>
          <cell r="AL1645" t="str">
            <v>Desigo CC</v>
          </cell>
          <cell r="AM1645" t="str">
            <v>Software and licences</v>
          </cell>
          <cell r="AN1645" t="str">
            <v>N</v>
          </cell>
          <cell r="AO1645" t="str">
            <v>N</v>
          </cell>
          <cell r="AP1645"/>
          <cell r="AQ1645" t="str">
            <v>CH</v>
          </cell>
          <cell r="AR1645">
            <v>0</v>
          </cell>
          <cell r="AS1645" t="str">
            <v>KG</v>
          </cell>
          <cell r="AT1645" t="str">
            <v>F72</v>
          </cell>
          <cell r="AU1645" t="str">
            <v>GMS Fire data points</v>
          </cell>
          <cell r="AX1645">
            <v>0</v>
          </cell>
          <cell r="AY1645">
            <v>0</v>
          </cell>
        </row>
        <row r="1646">
          <cell r="A1646" t="str">
            <v>P55802-Y158-B412</v>
          </cell>
          <cell r="B1646" t="str">
            <v>P55802-Y158-B412</v>
          </cell>
          <cell r="C1646" t="str">
            <v>CCA-100-FIRE-SUR</v>
          </cell>
          <cell r="D1646" t="str">
            <v>CCA-100-FIRE-SUR  CC 100 fire dp</v>
          </cell>
          <cell r="E1646" t="str">
            <v>CCA-100-FIRE-SUR  CC 100 fire dp</v>
          </cell>
          <cell r="F1646">
            <v>97</v>
          </cell>
          <cell r="G1646" t="str">
            <v>EUR</v>
          </cell>
          <cell r="H1646">
            <v>1</v>
          </cell>
          <cell r="I1646">
            <v>-80.25</v>
          </cell>
          <cell r="J1646">
            <v>19.16</v>
          </cell>
          <cell r="K1646" t="str">
            <v>EUR</v>
          </cell>
          <cell r="M1646"/>
          <cell r="N1646">
            <v>97</v>
          </cell>
          <cell r="O1646" t="str">
            <v>EUR</v>
          </cell>
          <cell r="P1646">
            <v>1</v>
          </cell>
          <cell r="Q1646">
            <v>-80.25</v>
          </cell>
          <cell r="R1646">
            <v>19.16</v>
          </cell>
          <cell r="S1646" t="str">
            <v>EUR</v>
          </cell>
          <cell r="U1646"/>
          <cell r="V1646">
            <v>0</v>
          </cell>
          <cell r="W1646">
            <v>0</v>
          </cell>
          <cell r="X1646">
            <v>0</v>
          </cell>
          <cell r="Y1646" t="e">
            <v>#NAME?</v>
          </cell>
          <cell r="AA1646">
            <v>1</v>
          </cell>
          <cell r="AB1646" t="str">
            <v>30</v>
          </cell>
          <cell r="AC1646" t="str">
            <v>*SN</v>
          </cell>
          <cell r="AE1646" t="str">
            <v>3FQBL</v>
          </cell>
          <cell r="AF1646" t="str">
            <v>3</v>
          </cell>
          <cell r="AG1646" t="str">
            <v>F</v>
          </cell>
          <cell r="AH1646" t="str">
            <v>Q</v>
          </cell>
          <cell r="AI1646" t="str">
            <v>B</v>
          </cell>
          <cell r="AJ1646" t="str">
            <v>L</v>
          </cell>
          <cell r="AK1646" t="str">
            <v>DMS</v>
          </cell>
          <cell r="AL1646" t="str">
            <v>Desigo CC</v>
          </cell>
          <cell r="AM1646" t="str">
            <v>Software and licences</v>
          </cell>
          <cell r="AN1646" t="str">
            <v>N</v>
          </cell>
          <cell r="AO1646" t="str">
            <v>N</v>
          </cell>
          <cell r="AP1646"/>
          <cell r="AQ1646" t="str">
            <v>CH</v>
          </cell>
          <cell r="AR1646">
            <v>0</v>
          </cell>
          <cell r="AS1646" t="str">
            <v>KG</v>
          </cell>
          <cell r="AT1646"/>
          <cell r="AX1646">
            <v>0</v>
          </cell>
          <cell r="AY1646">
            <v>0</v>
          </cell>
        </row>
        <row r="1647">
          <cell r="A1647" t="str">
            <v>P55802-Y158-C412</v>
          </cell>
          <cell r="B1647" t="str">
            <v>P55802-Y158-C412</v>
          </cell>
          <cell r="C1647" t="str">
            <v>CCA-100-FIRE-SUS</v>
          </cell>
          <cell r="D1647" t="str">
            <v>CCA-100-FIRE-SUS  CC 100 fire dp</v>
          </cell>
          <cell r="E1647" t="str">
            <v>CCA-100-FIRE-SUS  CC 100 fire dp</v>
          </cell>
          <cell r="F1647">
            <v>435</v>
          </cell>
          <cell r="G1647" t="str">
            <v>EUR</v>
          </cell>
          <cell r="H1647">
            <v>1</v>
          </cell>
          <cell r="I1647">
            <v>-80.25</v>
          </cell>
          <cell r="J1647">
            <v>85.91</v>
          </cell>
          <cell r="K1647" t="str">
            <v>EUR</v>
          </cell>
          <cell r="M1647"/>
          <cell r="N1647">
            <v>435</v>
          </cell>
          <cell r="O1647" t="str">
            <v>EUR</v>
          </cell>
          <cell r="P1647">
            <v>1</v>
          </cell>
          <cell r="Q1647">
            <v>-80.25</v>
          </cell>
          <cell r="R1647">
            <v>85.91</v>
          </cell>
          <cell r="S1647" t="str">
            <v>EUR</v>
          </cell>
          <cell r="U1647"/>
          <cell r="V1647">
            <v>0</v>
          </cell>
          <cell r="W1647">
            <v>0</v>
          </cell>
          <cell r="X1647">
            <v>0</v>
          </cell>
          <cell r="Y1647" t="e">
            <v>#NAME?</v>
          </cell>
          <cell r="AA1647">
            <v>1</v>
          </cell>
          <cell r="AB1647" t="str">
            <v>30</v>
          </cell>
          <cell r="AC1647" t="str">
            <v>*SN</v>
          </cell>
          <cell r="AE1647" t="str">
            <v>3FQBL</v>
          </cell>
          <cell r="AF1647" t="str">
            <v>3</v>
          </cell>
          <cell r="AG1647" t="str">
            <v>F</v>
          </cell>
          <cell r="AH1647" t="str">
            <v>Q</v>
          </cell>
          <cell r="AI1647" t="str">
            <v>B</v>
          </cell>
          <cell r="AJ1647" t="str">
            <v>L</v>
          </cell>
          <cell r="AK1647" t="str">
            <v>DMS</v>
          </cell>
          <cell r="AL1647" t="str">
            <v>Desigo CC</v>
          </cell>
          <cell r="AM1647" t="str">
            <v>Software and licences</v>
          </cell>
          <cell r="AN1647" t="str">
            <v>N</v>
          </cell>
          <cell r="AO1647" t="str">
            <v>N</v>
          </cell>
          <cell r="AP1647"/>
          <cell r="AQ1647" t="str">
            <v>CH</v>
          </cell>
          <cell r="AR1647">
            <v>0</v>
          </cell>
          <cell r="AS1647" t="str">
            <v>KG</v>
          </cell>
          <cell r="AT1647"/>
          <cell r="AX1647">
            <v>0</v>
          </cell>
          <cell r="AY1647">
            <v>0</v>
          </cell>
        </row>
        <row r="1648">
          <cell r="A1648" t="str">
            <v>P55802-Y102-A412</v>
          </cell>
          <cell r="B1648" t="str">
            <v>P55802-Y102-A412</v>
          </cell>
          <cell r="C1648" t="str">
            <v>CCA-100-INTR</v>
          </cell>
          <cell r="D1648" t="str">
            <v>CCA-100-INTR  CC add 100 intrusion dp</v>
          </cell>
          <cell r="E1648" t="str">
            <v>CCA-100-INTR  CC add 100 intrusion dp</v>
          </cell>
          <cell r="F1648">
            <v>968</v>
          </cell>
          <cell r="G1648" t="str">
            <v>EUR</v>
          </cell>
          <cell r="H1648">
            <v>1</v>
          </cell>
          <cell r="I1648">
            <v>-80.25</v>
          </cell>
          <cell r="J1648">
            <v>191.18</v>
          </cell>
          <cell r="K1648" t="str">
            <v>EUR</v>
          </cell>
          <cell r="M1648"/>
          <cell r="N1648">
            <v>968</v>
          </cell>
          <cell r="O1648" t="str">
            <v>EUR</v>
          </cell>
          <cell r="P1648">
            <v>1</v>
          </cell>
          <cell r="Q1648">
            <v>-80.25</v>
          </cell>
          <cell r="R1648">
            <v>191.18</v>
          </cell>
          <cell r="S1648" t="str">
            <v>EUR</v>
          </cell>
          <cell r="U1648"/>
          <cell r="V1648">
            <v>0</v>
          </cell>
          <cell r="W1648">
            <v>0</v>
          </cell>
          <cell r="X1648">
            <v>0</v>
          </cell>
          <cell r="Y1648" t="e">
            <v>#NAME?</v>
          </cell>
          <cell r="AA1648">
            <v>1</v>
          </cell>
          <cell r="AB1648" t="str">
            <v>30</v>
          </cell>
          <cell r="AC1648" t="str">
            <v>*SN</v>
          </cell>
          <cell r="AE1648" t="str">
            <v>3FQBL</v>
          </cell>
          <cell r="AF1648" t="str">
            <v>3</v>
          </cell>
          <cell r="AG1648" t="str">
            <v>F</v>
          </cell>
          <cell r="AH1648" t="str">
            <v>Q</v>
          </cell>
          <cell r="AI1648" t="str">
            <v>B</v>
          </cell>
          <cell r="AJ1648" t="str">
            <v>L</v>
          </cell>
          <cell r="AK1648" t="str">
            <v>DMS</v>
          </cell>
          <cell r="AL1648" t="str">
            <v>Desigo CC</v>
          </cell>
          <cell r="AM1648" t="str">
            <v>Software and licences</v>
          </cell>
          <cell r="AN1648" t="str">
            <v>N</v>
          </cell>
          <cell r="AO1648" t="str">
            <v>N</v>
          </cell>
          <cell r="AP1648"/>
          <cell r="AQ1648" t="str">
            <v>CH</v>
          </cell>
          <cell r="AR1648">
            <v>0</v>
          </cell>
          <cell r="AS1648" t="str">
            <v>KG</v>
          </cell>
          <cell r="AT1648"/>
          <cell r="AX1648">
            <v>0</v>
          </cell>
          <cell r="AY1648">
            <v>0</v>
          </cell>
        </row>
        <row r="1649">
          <cell r="A1649" t="str">
            <v>P55802-Y102-B412</v>
          </cell>
          <cell r="B1649" t="str">
            <v>P55802-Y102-B412</v>
          </cell>
          <cell r="C1649" t="str">
            <v>CCA-100-INTR-SUR</v>
          </cell>
          <cell r="D1649" t="str">
            <v>CCA-100-INTR-SUR  CC 100 intrusion dp</v>
          </cell>
          <cell r="E1649" t="str">
            <v>CCA-100-INTR-SUR  CC 100 intrusion dp</v>
          </cell>
          <cell r="F1649">
            <v>97</v>
          </cell>
          <cell r="G1649" t="str">
            <v>EUR</v>
          </cell>
          <cell r="H1649">
            <v>1</v>
          </cell>
          <cell r="I1649">
            <v>-80.25</v>
          </cell>
          <cell r="J1649">
            <v>19.16</v>
          </cell>
          <cell r="K1649" t="str">
            <v>EUR</v>
          </cell>
          <cell r="M1649"/>
          <cell r="N1649">
            <v>97</v>
          </cell>
          <cell r="O1649" t="str">
            <v>EUR</v>
          </cell>
          <cell r="P1649">
            <v>1</v>
          </cell>
          <cell r="Q1649">
            <v>-80.25</v>
          </cell>
          <cell r="R1649">
            <v>19.16</v>
          </cell>
          <cell r="S1649" t="str">
            <v>EUR</v>
          </cell>
          <cell r="U1649"/>
          <cell r="V1649">
            <v>0</v>
          </cell>
          <cell r="W1649">
            <v>0</v>
          </cell>
          <cell r="X1649">
            <v>0</v>
          </cell>
          <cell r="Y1649" t="e">
            <v>#NAME?</v>
          </cell>
          <cell r="AA1649">
            <v>1</v>
          </cell>
          <cell r="AB1649" t="str">
            <v>30</v>
          </cell>
          <cell r="AC1649" t="str">
            <v>*SN</v>
          </cell>
          <cell r="AE1649" t="str">
            <v>3FQBL</v>
          </cell>
          <cell r="AF1649" t="str">
            <v>3</v>
          </cell>
          <cell r="AG1649" t="str">
            <v>F</v>
          </cell>
          <cell r="AH1649" t="str">
            <v>Q</v>
          </cell>
          <cell r="AI1649" t="str">
            <v>B</v>
          </cell>
          <cell r="AJ1649" t="str">
            <v>L</v>
          </cell>
          <cell r="AK1649" t="str">
            <v>DMS</v>
          </cell>
          <cell r="AL1649" t="str">
            <v>Desigo CC</v>
          </cell>
          <cell r="AM1649" t="str">
            <v>Software and licences</v>
          </cell>
          <cell r="AN1649" t="str">
            <v>N</v>
          </cell>
          <cell r="AO1649" t="str">
            <v>N</v>
          </cell>
          <cell r="AP1649"/>
          <cell r="AQ1649" t="str">
            <v>CH</v>
          </cell>
          <cell r="AR1649">
            <v>0</v>
          </cell>
          <cell r="AS1649" t="str">
            <v>KG</v>
          </cell>
          <cell r="AT1649"/>
          <cell r="AX1649">
            <v>0</v>
          </cell>
          <cell r="AY1649">
            <v>0</v>
          </cell>
        </row>
        <row r="1650">
          <cell r="A1650" t="str">
            <v>P55802-Y102-C412</v>
          </cell>
          <cell r="B1650" t="str">
            <v>P55802-Y102-C412</v>
          </cell>
          <cell r="C1650" t="str">
            <v>CCA-100-INTR-SUS</v>
          </cell>
          <cell r="D1650" t="str">
            <v>CCA-100-INTR-SUS  CC 100 intrusion dp</v>
          </cell>
          <cell r="E1650" t="str">
            <v>CCA-100-INTR-SUS  CC 100 intrusion dp</v>
          </cell>
          <cell r="F1650">
            <v>435</v>
          </cell>
          <cell r="G1650" t="str">
            <v>EUR</v>
          </cell>
          <cell r="H1650">
            <v>1</v>
          </cell>
          <cell r="I1650">
            <v>-80.25</v>
          </cell>
          <cell r="J1650">
            <v>85.91</v>
          </cell>
          <cell r="K1650" t="str">
            <v>EUR</v>
          </cell>
          <cell r="M1650"/>
          <cell r="N1650">
            <v>435</v>
          </cell>
          <cell r="O1650" t="str">
            <v>EUR</v>
          </cell>
          <cell r="P1650">
            <v>1</v>
          </cell>
          <cell r="Q1650">
            <v>-80.25</v>
          </cell>
          <cell r="R1650">
            <v>85.91</v>
          </cell>
          <cell r="S1650" t="str">
            <v>EUR</v>
          </cell>
          <cell r="U1650"/>
          <cell r="V1650">
            <v>0</v>
          </cell>
          <cell r="W1650">
            <v>0</v>
          </cell>
          <cell r="X1650">
            <v>0</v>
          </cell>
          <cell r="Y1650" t="e">
            <v>#NAME?</v>
          </cell>
          <cell r="AA1650">
            <v>1</v>
          </cell>
          <cell r="AB1650" t="str">
            <v>30</v>
          </cell>
          <cell r="AC1650" t="str">
            <v>*SN</v>
          </cell>
          <cell r="AE1650" t="str">
            <v>3FQBL</v>
          </cell>
          <cell r="AF1650" t="str">
            <v>3</v>
          </cell>
          <cell r="AG1650" t="str">
            <v>F</v>
          </cell>
          <cell r="AH1650" t="str">
            <v>Q</v>
          </cell>
          <cell r="AI1650" t="str">
            <v>B</v>
          </cell>
          <cell r="AJ1650" t="str">
            <v>L</v>
          </cell>
          <cell r="AK1650" t="str">
            <v>DMS</v>
          </cell>
          <cell r="AL1650" t="str">
            <v>Desigo CC</v>
          </cell>
          <cell r="AM1650" t="str">
            <v>Software and licences</v>
          </cell>
          <cell r="AN1650" t="str">
            <v>N</v>
          </cell>
          <cell r="AO1650" t="str">
            <v>N</v>
          </cell>
          <cell r="AP1650"/>
          <cell r="AQ1650" t="str">
            <v>CH</v>
          </cell>
          <cell r="AR1650">
            <v>0</v>
          </cell>
          <cell r="AS1650" t="str">
            <v>KG</v>
          </cell>
          <cell r="AT1650"/>
          <cell r="AX1650">
            <v>0</v>
          </cell>
          <cell r="AY1650">
            <v>0</v>
          </cell>
        </row>
        <row r="1651">
          <cell r="A1651" t="str">
            <v>P55802-Y158-A453</v>
          </cell>
          <cell r="B1651" t="str">
            <v>P55802-Y158-A453</v>
          </cell>
          <cell r="C1651" t="str">
            <v>CCA-5000-FIRE</v>
          </cell>
          <cell r="D1651" t="str">
            <v>CCA-5000-FIRE  CC 5000 fire dp</v>
          </cell>
          <cell r="E1651" t="str">
            <v>CCA-5000-FIRE  CC 5000 fire dp</v>
          </cell>
          <cell r="F1651">
            <v>22581</v>
          </cell>
          <cell r="G1651" t="str">
            <v>EUR</v>
          </cell>
          <cell r="H1651">
            <v>1</v>
          </cell>
          <cell r="I1651">
            <v>-80.25</v>
          </cell>
          <cell r="J1651">
            <v>4459.75</v>
          </cell>
          <cell r="K1651" t="str">
            <v>EUR</v>
          </cell>
          <cell r="M1651"/>
          <cell r="N1651">
            <v>22581</v>
          </cell>
          <cell r="O1651" t="str">
            <v>EUR</v>
          </cell>
          <cell r="P1651">
            <v>1</v>
          </cell>
          <cell r="Q1651">
            <v>-80.25</v>
          </cell>
          <cell r="R1651">
            <v>4459.75</v>
          </cell>
          <cell r="S1651" t="str">
            <v>EUR</v>
          </cell>
          <cell r="U1651"/>
          <cell r="V1651">
            <v>0</v>
          </cell>
          <cell r="W1651">
            <v>0</v>
          </cell>
          <cell r="X1651">
            <v>0</v>
          </cell>
          <cell r="Y1651" t="e">
            <v>#NAME?</v>
          </cell>
          <cell r="AA1651">
            <v>1</v>
          </cell>
          <cell r="AB1651" t="str">
            <v>30</v>
          </cell>
          <cell r="AC1651" t="str">
            <v>*SN</v>
          </cell>
          <cell r="AE1651" t="str">
            <v>3FQBL</v>
          </cell>
          <cell r="AF1651" t="str">
            <v>3</v>
          </cell>
          <cell r="AG1651" t="str">
            <v>F</v>
          </cell>
          <cell r="AH1651" t="str">
            <v>Q</v>
          </cell>
          <cell r="AI1651" t="str">
            <v>B</v>
          </cell>
          <cell r="AJ1651" t="str">
            <v>L</v>
          </cell>
          <cell r="AK1651" t="str">
            <v>DMS</v>
          </cell>
          <cell r="AL1651" t="str">
            <v>Desigo CC</v>
          </cell>
          <cell r="AM1651" t="str">
            <v>Software and licences</v>
          </cell>
          <cell r="AN1651" t="str">
            <v>N</v>
          </cell>
          <cell r="AO1651" t="str">
            <v>N</v>
          </cell>
          <cell r="AP1651"/>
          <cell r="AQ1651" t="str">
            <v>CH</v>
          </cell>
          <cell r="AR1651">
            <v>0</v>
          </cell>
          <cell r="AS1651" t="str">
            <v>KG</v>
          </cell>
          <cell r="AT1651" t="str">
            <v>F72</v>
          </cell>
          <cell r="AU1651" t="str">
            <v>GMS Fire data points</v>
          </cell>
          <cell r="AX1651">
            <v>0</v>
          </cell>
          <cell r="AY1651">
            <v>0</v>
          </cell>
        </row>
        <row r="1652">
          <cell r="A1652" t="str">
            <v>P55802-Y158-B453</v>
          </cell>
          <cell r="B1652" t="str">
            <v>P55802-Y158-B453</v>
          </cell>
          <cell r="C1652" t="str">
            <v>CCA-5000-FIRE-SUR</v>
          </cell>
          <cell r="D1652" t="str">
            <v>CCA-5000-FIRE-SUR  CC 5000 fire dp</v>
          </cell>
          <cell r="E1652" t="str">
            <v>CCA-5000-FIRE-SUR  CC 5000 fire dp</v>
          </cell>
          <cell r="F1652">
            <v>2258</v>
          </cell>
          <cell r="G1652" t="str">
            <v>EUR</v>
          </cell>
          <cell r="H1652">
            <v>1</v>
          </cell>
          <cell r="I1652">
            <v>-80.25</v>
          </cell>
          <cell r="J1652">
            <v>445.96</v>
          </cell>
          <cell r="K1652" t="str">
            <v>EUR</v>
          </cell>
          <cell r="M1652"/>
          <cell r="N1652">
            <v>2258</v>
          </cell>
          <cell r="O1652" t="str">
            <v>EUR</v>
          </cell>
          <cell r="P1652">
            <v>1</v>
          </cell>
          <cell r="Q1652">
            <v>-80.25</v>
          </cell>
          <cell r="R1652">
            <v>445.96</v>
          </cell>
          <cell r="S1652" t="str">
            <v>EUR</v>
          </cell>
          <cell r="U1652"/>
          <cell r="V1652">
            <v>0</v>
          </cell>
          <cell r="W1652">
            <v>0</v>
          </cell>
          <cell r="X1652">
            <v>0</v>
          </cell>
          <cell r="Y1652" t="e">
            <v>#NAME?</v>
          </cell>
          <cell r="AA1652">
            <v>1</v>
          </cell>
          <cell r="AB1652" t="str">
            <v>30</v>
          </cell>
          <cell r="AC1652" t="str">
            <v>*SN</v>
          </cell>
          <cell r="AE1652" t="str">
            <v>3FQBL</v>
          </cell>
          <cell r="AF1652" t="str">
            <v>3</v>
          </cell>
          <cell r="AG1652" t="str">
            <v>F</v>
          </cell>
          <cell r="AH1652" t="str">
            <v>Q</v>
          </cell>
          <cell r="AI1652" t="str">
            <v>B</v>
          </cell>
          <cell r="AJ1652" t="str">
            <v>L</v>
          </cell>
          <cell r="AK1652" t="str">
            <v>DMS</v>
          </cell>
          <cell r="AL1652" t="str">
            <v>Desigo CC</v>
          </cell>
          <cell r="AM1652" t="str">
            <v>Software and licences</v>
          </cell>
          <cell r="AN1652" t="str">
            <v>N</v>
          </cell>
          <cell r="AO1652" t="str">
            <v>N</v>
          </cell>
          <cell r="AP1652"/>
          <cell r="AQ1652" t="str">
            <v>CH</v>
          </cell>
          <cell r="AR1652">
            <v>0</v>
          </cell>
          <cell r="AS1652" t="str">
            <v>KG</v>
          </cell>
          <cell r="AT1652"/>
          <cell r="AX1652">
            <v>0</v>
          </cell>
          <cell r="AY1652">
            <v>0</v>
          </cell>
        </row>
        <row r="1653">
          <cell r="A1653" t="str">
            <v>P55802-Y158-C453</v>
          </cell>
          <cell r="B1653" t="str">
            <v>P55802-Y158-C453</v>
          </cell>
          <cell r="C1653" t="str">
            <v>CCA-5000-FIRE-SUS</v>
          </cell>
          <cell r="D1653" t="str">
            <v>CCA-5000-FIRE-SUS  CC 5000 fire dp</v>
          </cell>
          <cell r="E1653" t="str">
            <v>CCA-5000-FIRE-SUS  CC 5000 fire dp</v>
          </cell>
          <cell r="F1653">
            <v>10161</v>
          </cell>
          <cell r="G1653" t="str">
            <v>EUR</v>
          </cell>
          <cell r="H1653">
            <v>1</v>
          </cell>
          <cell r="I1653">
            <v>-80.25</v>
          </cell>
          <cell r="J1653">
            <v>2006.8</v>
          </cell>
          <cell r="K1653" t="str">
            <v>EUR</v>
          </cell>
          <cell r="M1653"/>
          <cell r="N1653">
            <v>10161</v>
          </cell>
          <cell r="O1653" t="str">
            <v>EUR</v>
          </cell>
          <cell r="P1653">
            <v>1</v>
          </cell>
          <cell r="Q1653">
            <v>-80.25</v>
          </cell>
          <cell r="R1653">
            <v>2006.8</v>
          </cell>
          <cell r="S1653" t="str">
            <v>EUR</v>
          </cell>
          <cell r="U1653"/>
          <cell r="V1653">
            <v>0</v>
          </cell>
          <cell r="W1653">
            <v>0</v>
          </cell>
          <cell r="X1653">
            <v>0</v>
          </cell>
          <cell r="Y1653" t="e">
            <v>#NAME?</v>
          </cell>
          <cell r="AA1653">
            <v>1</v>
          </cell>
          <cell r="AB1653" t="str">
            <v>30</v>
          </cell>
          <cell r="AC1653" t="str">
            <v>*SN</v>
          </cell>
          <cell r="AE1653" t="str">
            <v>3FQBL</v>
          </cell>
          <cell r="AF1653" t="str">
            <v>3</v>
          </cell>
          <cell r="AG1653" t="str">
            <v>F</v>
          </cell>
          <cell r="AH1653" t="str">
            <v>Q</v>
          </cell>
          <cell r="AI1653" t="str">
            <v>B</v>
          </cell>
          <cell r="AJ1653" t="str">
            <v>L</v>
          </cell>
          <cell r="AK1653" t="str">
            <v>DMS</v>
          </cell>
          <cell r="AL1653" t="str">
            <v>Desigo CC</v>
          </cell>
          <cell r="AM1653" t="str">
            <v>Software and licences</v>
          </cell>
          <cell r="AN1653" t="str">
            <v>N</v>
          </cell>
          <cell r="AO1653" t="str">
            <v>N</v>
          </cell>
          <cell r="AP1653"/>
          <cell r="AQ1653" t="str">
            <v>CH</v>
          </cell>
          <cell r="AR1653">
            <v>0</v>
          </cell>
          <cell r="AS1653" t="str">
            <v>KG</v>
          </cell>
          <cell r="AT1653"/>
          <cell r="AX1653">
            <v>0</v>
          </cell>
          <cell r="AY1653">
            <v>0</v>
          </cell>
        </row>
        <row r="1654">
          <cell r="A1654" t="str">
            <v>P55802-Y111-A113</v>
          </cell>
          <cell r="B1654" t="str">
            <v>P55802-Y111-A113</v>
          </cell>
          <cell r="C1654" t="str">
            <v>CCA-FIRE-GRA</v>
          </cell>
          <cell r="D1654" t="str">
            <v>CCA-FIRE-GRA  CC graphics station 1000</v>
          </cell>
          <cell r="E1654" t="str">
            <v>CCA-FIRE-GRA  CC graphics station 1000</v>
          </cell>
          <cell r="F1654">
            <v>4839</v>
          </cell>
          <cell r="G1654" t="str">
            <v>EUR</v>
          </cell>
          <cell r="H1654">
            <v>1</v>
          </cell>
          <cell r="I1654">
            <v>-80.25</v>
          </cell>
          <cell r="J1654">
            <v>955.7</v>
          </cell>
          <cell r="K1654" t="str">
            <v>EUR</v>
          </cell>
          <cell r="M1654"/>
          <cell r="N1654">
            <v>4839</v>
          </cell>
          <cell r="O1654" t="str">
            <v>EUR</v>
          </cell>
          <cell r="P1654">
            <v>1</v>
          </cell>
          <cell r="Q1654">
            <v>-80.25</v>
          </cell>
          <cell r="R1654">
            <v>955.7</v>
          </cell>
          <cell r="S1654" t="str">
            <v>EUR</v>
          </cell>
          <cell r="U1654"/>
          <cell r="V1654">
            <v>0</v>
          </cell>
          <cell r="W1654">
            <v>0</v>
          </cell>
          <cell r="X1654">
            <v>0</v>
          </cell>
          <cell r="Y1654" t="e">
            <v>#NAME?</v>
          </cell>
          <cell r="AA1654">
            <v>1</v>
          </cell>
          <cell r="AB1654" t="str">
            <v>30</v>
          </cell>
          <cell r="AC1654" t="str">
            <v>*SN</v>
          </cell>
          <cell r="AE1654" t="str">
            <v>3FQBL</v>
          </cell>
          <cell r="AF1654" t="str">
            <v>3</v>
          </cell>
          <cell r="AG1654" t="str">
            <v>F</v>
          </cell>
          <cell r="AH1654" t="str">
            <v>Q</v>
          </cell>
          <cell r="AI1654" t="str">
            <v>B</v>
          </cell>
          <cell r="AJ1654" t="str">
            <v>L</v>
          </cell>
          <cell r="AK1654" t="str">
            <v>DMS</v>
          </cell>
          <cell r="AL1654" t="str">
            <v>Desigo CC</v>
          </cell>
          <cell r="AM1654" t="str">
            <v>Software and licences</v>
          </cell>
          <cell r="AN1654" t="str">
            <v>N</v>
          </cell>
          <cell r="AO1654" t="str">
            <v>N</v>
          </cell>
          <cell r="AP1654"/>
          <cell r="AQ1654" t="str">
            <v>CH</v>
          </cell>
          <cell r="AR1654">
            <v>0</v>
          </cell>
          <cell r="AS1654" t="str">
            <v>KG</v>
          </cell>
          <cell r="AT1654" t="str">
            <v>F72</v>
          </cell>
          <cell r="AU1654" t="str">
            <v>GMS Fire data points</v>
          </cell>
          <cell r="AX1654">
            <v>0</v>
          </cell>
          <cell r="AY1654">
            <v>0</v>
          </cell>
        </row>
        <row r="1655">
          <cell r="A1655" t="str">
            <v>P55802-Y111-B113</v>
          </cell>
          <cell r="B1655" t="str">
            <v>P55802-Y111-B113</v>
          </cell>
          <cell r="C1655" t="str">
            <v>CCA-FIRE-GRA-SUR</v>
          </cell>
          <cell r="D1655" t="str">
            <v>CCA-FIRE-GRA-SUR  CC graphics sta 1000</v>
          </cell>
          <cell r="E1655" t="str">
            <v>CCA-FIRE-GRA-SUR  CC graphics sta 1000</v>
          </cell>
          <cell r="F1655">
            <v>484</v>
          </cell>
          <cell r="G1655" t="str">
            <v>EUR</v>
          </cell>
          <cell r="H1655">
            <v>1</v>
          </cell>
          <cell r="I1655">
            <v>-80.25</v>
          </cell>
          <cell r="J1655">
            <v>95.59</v>
          </cell>
          <cell r="K1655" t="str">
            <v>EUR</v>
          </cell>
          <cell r="M1655"/>
          <cell r="N1655">
            <v>484</v>
          </cell>
          <cell r="O1655" t="str">
            <v>EUR</v>
          </cell>
          <cell r="P1655">
            <v>1</v>
          </cell>
          <cell r="Q1655">
            <v>-80.25</v>
          </cell>
          <cell r="R1655">
            <v>95.59</v>
          </cell>
          <cell r="S1655" t="str">
            <v>EUR</v>
          </cell>
          <cell r="U1655"/>
          <cell r="V1655">
            <v>0</v>
          </cell>
          <cell r="W1655">
            <v>0</v>
          </cell>
          <cell r="X1655">
            <v>0</v>
          </cell>
          <cell r="Y1655" t="e">
            <v>#NAME?</v>
          </cell>
          <cell r="AA1655">
            <v>1</v>
          </cell>
          <cell r="AB1655" t="str">
            <v>30</v>
          </cell>
          <cell r="AC1655" t="str">
            <v>*SN</v>
          </cell>
          <cell r="AE1655" t="str">
            <v>3FQBL</v>
          </cell>
          <cell r="AF1655" t="str">
            <v>3</v>
          </cell>
          <cell r="AG1655" t="str">
            <v>F</v>
          </cell>
          <cell r="AH1655" t="str">
            <v>Q</v>
          </cell>
          <cell r="AI1655" t="str">
            <v>B</v>
          </cell>
          <cell r="AJ1655" t="str">
            <v>L</v>
          </cell>
          <cell r="AK1655" t="str">
            <v>DMS</v>
          </cell>
          <cell r="AL1655" t="str">
            <v>Desigo CC</v>
          </cell>
          <cell r="AM1655" t="str">
            <v>Software and licences</v>
          </cell>
          <cell r="AN1655" t="str">
            <v>N</v>
          </cell>
          <cell r="AO1655" t="str">
            <v>N</v>
          </cell>
          <cell r="AP1655"/>
          <cell r="AQ1655" t="str">
            <v>CH</v>
          </cell>
          <cell r="AR1655">
            <v>0</v>
          </cell>
          <cell r="AS1655" t="str">
            <v>KG</v>
          </cell>
          <cell r="AT1655"/>
          <cell r="AX1655">
            <v>0</v>
          </cell>
          <cell r="AY1655">
            <v>0</v>
          </cell>
        </row>
        <row r="1656">
          <cell r="A1656" t="str">
            <v>P55802-Y111-C113</v>
          </cell>
          <cell r="B1656" t="str">
            <v>P55802-Y111-C113</v>
          </cell>
          <cell r="C1656" t="str">
            <v>CCA-FIRE-GRA-SUS</v>
          </cell>
          <cell r="D1656" t="str">
            <v>CCA-FIRE-GRA-SUS  CC graphics sta 1000</v>
          </cell>
          <cell r="E1656" t="str">
            <v>CCA-FIRE-GRA-SUS  CC graphics sta 1000</v>
          </cell>
          <cell r="F1656">
            <v>2177</v>
          </cell>
          <cell r="G1656" t="str">
            <v>EUR</v>
          </cell>
          <cell r="H1656">
            <v>1</v>
          </cell>
          <cell r="I1656">
            <v>-80.25</v>
          </cell>
          <cell r="J1656">
            <v>429.96</v>
          </cell>
          <cell r="K1656" t="str">
            <v>EUR</v>
          </cell>
          <cell r="M1656"/>
          <cell r="N1656">
            <v>2177</v>
          </cell>
          <cell r="O1656" t="str">
            <v>EUR</v>
          </cell>
          <cell r="P1656">
            <v>1</v>
          </cell>
          <cell r="Q1656">
            <v>-80.25</v>
          </cell>
          <cell r="R1656">
            <v>429.96</v>
          </cell>
          <cell r="S1656" t="str">
            <v>EUR</v>
          </cell>
          <cell r="U1656"/>
          <cell r="V1656">
            <v>0</v>
          </cell>
          <cell r="W1656">
            <v>0</v>
          </cell>
          <cell r="X1656">
            <v>0</v>
          </cell>
          <cell r="Y1656" t="e">
            <v>#NAME?</v>
          </cell>
          <cell r="AA1656">
            <v>1</v>
          </cell>
          <cell r="AB1656" t="str">
            <v>30</v>
          </cell>
          <cell r="AC1656" t="str">
            <v>*SN</v>
          </cell>
          <cell r="AE1656" t="str">
            <v>3FQBL</v>
          </cell>
          <cell r="AF1656" t="str">
            <v>3</v>
          </cell>
          <cell r="AG1656" t="str">
            <v>F</v>
          </cell>
          <cell r="AH1656" t="str">
            <v>Q</v>
          </cell>
          <cell r="AI1656" t="str">
            <v>B</v>
          </cell>
          <cell r="AJ1656" t="str">
            <v>L</v>
          </cell>
          <cell r="AK1656" t="str">
            <v>DMS</v>
          </cell>
          <cell r="AL1656" t="str">
            <v>Desigo CC</v>
          </cell>
          <cell r="AM1656" t="str">
            <v>Software and licences</v>
          </cell>
          <cell r="AN1656" t="str">
            <v>N</v>
          </cell>
          <cell r="AO1656" t="str">
            <v>N</v>
          </cell>
          <cell r="AP1656"/>
          <cell r="AQ1656" t="str">
            <v>CH</v>
          </cell>
          <cell r="AR1656">
            <v>0</v>
          </cell>
          <cell r="AS1656" t="str">
            <v>KG</v>
          </cell>
          <cell r="AT1656"/>
          <cell r="AX1656">
            <v>0</v>
          </cell>
          <cell r="AY1656">
            <v>0</v>
          </cell>
        </row>
        <row r="1658">
          <cell r="A1658" t="str">
            <v>DMS8000</v>
          </cell>
          <cell r="AE1658" t="str">
            <v>3FQC</v>
          </cell>
          <cell r="AF1658" t="str">
            <v>3</v>
          </cell>
          <cell r="AG1658" t="str">
            <v>F</v>
          </cell>
          <cell r="AH1658" t="str">
            <v>Q</v>
          </cell>
          <cell r="AI1658" t="str">
            <v>C</v>
          </cell>
          <cell r="AK1658" t="str">
            <v>DMS</v>
          </cell>
          <cell r="AL1658" t="str">
            <v>DMS8000</v>
          </cell>
        </row>
        <row r="1659">
          <cell r="A1659" t="str">
            <v>I/O modules</v>
          </cell>
          <cell r="AE1659" t="str">
            <v>3FQCF</v>
          </cell>
          <cell r="AF1659" t="str">
            <v>3</v>
          </cell>
          <cell r="AG1659" t="str">
            <v>F</v>
          </cell>
          <cell r="AH1659" t="str">
            <v>Q</v>
          </cell>
          <cell r="AI1659" t="str">
            <v>C</v>
          </cell>
          <cell r="AJ1659" t="str">
            <v>F</v>
          </cell>
          <cell r="AK1659" t="str">
            <v>DMS</v>
          </cell>
          <cell r="AL1659" t="str">
            <v>DMS8000</v>
          </cell>
          <cell r="AM1659" t="str">
            <v>I/O modules</v>
          </cell>
        </row>
        <row r="1660">
          <cell r="A1660" t="str">
            <v>S54461-C1-A1</v>
          </cell>
          <cell r="B1660" t="str">
            <v>S54461-C1-A1</v>
          </cell>
          <cell r="C1660" t="str">
            <v>DF8003</v>
          </cell>
          <cell r="D1660" t="str">
            <v>DF8003  CPU Modul for DF8000 I/O System</v>
          </cell>
          <cell r="E1660" t="str">
            <v>DF8003  CPU module für DF8000 I/O system</v>
          </cell>
          <cell r="F1660">
            <v>875</v>
          </cell>
          <cell r="G1660" t="str">
            <v>EUR</v>
          </cell>
          <cell r="H1660">
            <v>1</v>
          </cell>
          <cell r="I1660">
            <v>-75</v>
          </cell>
          <cell r="J1660">
            <v>218.75</v>
          </cell>
          <cell r="K1660" t="str">
            <v>EUR</v>
          </cell>
          <cell r="M1660"/>
          <cell r="N1660">
            <v>875</v>
          </cell>
          <cell r="O1660" t="str">
            <v>EUR</v>
          </cell>
          <cell r="P1660">
            <v>1</v>
          </cell>
          <cell r="Q1660">
            <v>-75</v>
          </cell>
          <cell r="R1660">
            <v>218.75</v>
          </cell>
          <cell r="S1660" t="str">
            <v>EUR</v>
          </cell>
          <cell r="U1660"/>
          <cell r="V1660">
            <v>13125</v>
          </cell>
          <cell r="W1660">
            <v>13125</v>
          </cell>
          <cell r="X1660">
            <v>0</v>
          </cell>
          <cell r="Y1660" t="e">
            <v>#NAME?</v>
          </cell>
          <cell r="Z1660">
            <v>1</v>
          </cell>
          <cell r="AA1660">
            <v>1</v>
          </cell>
          <cell r="AB1660" t="str">
            <v>30</v>
          </cell>
          <cell r="AC1660" t="str">
            <v>*SN</v>
          </cell>
          <cell r="AE1660" t="str">
            <v>3FQCF</v>
          </cell>
          <cell r="AF1660" t="str">
            <v>3</v>
          </cell>
          <cell r="AG1660" t="str">
            <v>F</v>
          </cell>
          <cell r="AH1660" t="str">
            <v>Q</v>
          </cell>
          <cell r="AI1660" t="str">
            <v>C</v>
          </cell>
          <cell r="AJ1660" t="str">
            <v>F</v>
          </cell>
          <cell r="AK1660" t="str">
            <v>DMS</v>
          </cell>
          <cell r="AL1660" t="str">
            <v>DMS8000</v>
          </cell>
          <cell r="AM1660" t="str">
            <v>I/O modules</v>
          </cell>
          <cell r="AN1660" t="str">
            <v>N</v>
          </cell>
          <cell r="AO1660" t="str">
            <v>EAR99H</v>
          </cell>
          <cell r="AP1660" t="str">
            <v>85389091900</v>
          </cell>
          <cell r="AQ1660" t="str">
            <v>IT</v>
          </cell>
          <cell r="AR1660">
            <v>0.125</v>
          </cell>
          <cell r="AS1660" t="str">
            <v>KG</v>
          </cell>
          <cell r="AT1660"/>
          <cell r="AX1660">
            <v>60</v>
          </cell>
          <cell r="AY1660">
            <v>12435.340000000002</v>
          </cell>
        </row>
        <row r="1661">
          <cell r="A1661" t="str">
            <v>A6E600195</v>
          </cell>
          <cell r="B1661" t="str">
            <v>A6E600195</v>
          </cell>
          <cell r="C1661" t="str">
            <v>DF8020</v>
          </cell>
          <cell r="D1661" t="str">
            <v>DF8020  8-relay output module</v>
          </cell>
          <cell r="E1661" t="str">
            <v>DF8020  Modul mit 8 Relaisausgängen</v>
          </cell>
          <cell r="F1661">
            <v>569</v>
          </cell>
          <cell r="G1661" t="str">
            <v>EUR</v>
          </cell>
          <cell r="H1661">
            <v>1</v>
          </cell>
          <cell r="I1661">
            <v>-75</v>
          </cell>
          <cell r="J1661">
            <v>142.25</v>
          </cell>
          <cell r="K1661" t="str">
            <v>EUR</v>
          </cell>
          <cell r="M1661"/>
          <cell r="N1661">
            <v>569</v>
          </cell>
          <cell r="O1661" t="str">
            <v>EUR</v>
          </cell>
          <cell r="P1661">
            <v>1</v>
          </cell>
          <cell r="Q1661">
            <v>-75</v>
          </cell>
          <cell r="R1661">
            <v>142.25</v>
          </cell>
          <cell r="S1661" t="str">
            <v>EUR</v>
          </cell>
          <cell r="U1661"/>
          <cell r="V1661">
            <v>46515.75</v>
          </cell>
          <cell r="W1661">
            <v>46515.75</v>
          </cell>
          <cell r="X1661">
            <v>0</v>
          </cell>
          <cell r="Y1661" t="e">
            <v>#NAME?</v>
          </cell>
          <cell r="Z1661">
            <v>1</v>
          </cell>
          <cell r="AA1661">
            <v>1</v>
          </cell>
          <cell r="AB1661" t="str">
            <v>30</v>
          </cell>
          <cell r="AC1661" t="str">
            <v>*SN</v>
          </cell>
          <cell r="AE1661" t="str">
            <v>3FQCF</v>
          </cell>
          <cell r="AF1661" t="str">
            <v>3</v>
          </cell>
          <cell r="AG1661" t="str">
            <v>F</v>
          </cell>
          <cell r="AH1661" t="str">
            <v>Q</v>
          </cell>
          <cell r="AI1661" t="str">
            <v>C</v>
          </cell>
          <cell r="AJ1661" t="str">
            <v>F</v>
          </cell>
          <cell r="AK1661" t="str">
            <v>DMS</v>
          </cell>
          <cell r="AL1661" t="str">
            <v>DMS8000</v>
          </cell>
          <cell r="AM1661" t="str">
            <v>I/O modules</v>
          </cell>
          <cell r="AN1661" t="str">
            <v>N</v>
          </cell>
          <cell r="AO1661" t="str">
            <v>N</v>
          </cell>
          <cell r="AP1661" t="str">
            <v>85389091900</v>
          </cell>
          <cell r="AQ1661" t="str">
            <v>IT</v>
          </cell>
          <cell r="AR1661">
            <v>0.12</v>
          </cell>
          <cell r="AS1661" t="str">
            <v>KG</v>
          </cell>
          <cell r="AT1661"/>
          <cell r="AX1661">
            <v>327</v>
          </cell>
          <cell r="AY1661">
            <v>45291.51</v>
          </cell>
        </row>
        <row r="1662">
          <cell r="A1662" t="str">
            <v>A6E600194</v>
          </cell>
          <cell r="B1662" t="str">
            <v>A6E600194</v>
          </cell>
          <cell r="C1662" t="str">
            <v>DF8040</v>
          </cell>
          <cell r="D1662" t="str">
            <v>DF8040   8-input module</v>
          </cell>
          <cell r="E1662" t="str">
            <v>DF8040  Modul mit 8 Eingängen</v>
          </cell>
          <cell r="F1662">
            <v>463</v>
          </cell>
          <cell r="G1662" t="str">
            <v>EUR</v>
          </cell>
          <cell r="H1662">
            <v>1</v>
          </cell>
          <cell r="I1662">
            <v>-75</v>
          </cell>
          <cell r="J1662">
            <v>115.75</v>
          </cell>
          <cell r="K1662" t="str">
            <v>EUR</v>
          </cell>
          <cell r="M1662"/>
          <cell r="N1662">
            <v>463</v>
          </cell>
          <cell r="O1662" t="str">
            <v>EUR</v>
          </cell>
          <cell r="P1662">
            <v>1</v>
          </cell>
          <cell r="Q1662">
            <v>-75</v>
          </cell>
          <cell r="R1662">
            <v>115.75</v>
          </cell>
          <cell r="S1662" t="str">
            <v>EUR</v>
          </cell>
          <cell r="U1662"/>
          <cell r="V1662">
            <v>1273.25</v>
          </cell>
          <cell r="W1662">
            <v>1273.25</v>
          </cell>
          <cell r="X1662">
            <v>0</v>
          </cell>
          <cell r="Y1662" t="e">
            <v>#NAME?</v>
          </cell>
          <cell r="Z1662">
            <v>1</v>
          </cell>
          <cell r="AA1662">
            <v>1</v>
          </cell>
          <cell r="AB1662" t="str">
            <v>30</v>
          </cell>
          <cell r="AC1662" t="str">
            <v>*SN</v>
          </cell>
          <cell r="AE1662" t="str">
            <v>3FQCF</v>
          </cell>
          <cell r="AF1662" t="str">
            <v>3</v>
          </cell>
          <cell r="AG1662" t="str">
            <v>F</v>
          </cell>
          <cell r="AH1662" t="str">
            <v>Q</v>
          </cell>
          <cell r="AI1662" t="str">
            <v>C</v>
          </cell>
          <cell r="AJ1662" t="str">
            <v>F</v>
          </cell>
          <cell r="AK1662" t="str">
            <v>DMS</v>
          </cell>
          <cell r="AL1662" t="str">
            <v>DMS8000</v>
          </cell>
          <cell r="AM1662" t="str">
            <v>I/O modules</v>
          </cell>
          <cell r="AN1662" t="str">
            <v>N</v>
          </cell>
          <cell r="AO1662" t="str">
            <v>N</v>
          </cell>
          <cell r="AP1662" t="str">
            <v>85389091900</v>
          </cell>
          <cell r="AQ1662" t="str">
            <v>IT</v>
          </cell>
          <cell r="AR1662">
            <v>0.1</v>
          </cell>
          <cell r="AS1662" t="str">
            <v>KG</v>
          </cell>
          <cell r="AT1662"/>
          <cell r="AX1662">
            <v>11</v>
          </cell>
          <cell r="AY1662">
            <v>1252.0500000000002</v>
          </cell>
        </row>
        <row r="1663">
          <cell r="A1663" t="str">
            <v>A6E600196</v>
          </cell>
          <cell r="B1663" t="str">
            <v>A6E600196</v>
          </cell>
          <cell r="C1663" t="str">
            <v>DF8045</v>
          </cell>
          <cell r="D1663" t="str">
            <v>DF8045  4-supervised input module</v>
          </cell>
          <cell r="E1663" t="str">
            <v>DF8045  Modul m. 4 überwachten Eingängen</v>
          </cell>
          <cell r="F1663">
            <v>487</v>
          </cell>
          <cell r="G1663" t="str">
            <v>EUR</v>
          </cell>
          <cell r="H1663">
            <v>1</v>
          </cell>
          <cell r="I1663">
            <v>-75</v>
          </cell>
          <cell r="J1663">
            <v>121.75</v>
          </cell>
          <cell r="K1663" t="str">
            <v>EUR</v>
          </cell>
          <cell r="M1663"/>
          <cell r="N1663">
            <v>487</v>
          </cell>
          <cell r="O1663" t="str">
            <v>EUR</v>
          </cell>
          <cell r="P1663">
            <v>1</v>
          </cell>
          <cell r="Q1663">
            <v>-75</v>
          </cell>
          <cell r="R1663">
            <v>121.75</v>
          </cell>
          <cell r="S1663" t="str">
            <v>EUR</v>
          </cell>
          <cell r="U1663"/>
          <cell r="V1663">
            <v>0</v>
          </cell>
          <cell r="W1663">
            <v>0</v>
          </cell>
          <cell r="X1663">
            <v>0</v>
          </cell>
          <cell r="Y1663" t="e">
            <v>#NAME?</v>
          </cell>
          <cell r="Z1663">
            <v>1</v>
          </cell>
          <cell r="AA1663">
            <v>1</v>
          </cell>
          <cell r="AB1663" t="str">
            <v>30</v>
          </cell>
          <cell r="AC1663" t="str">
            <v>*SN</v>
          </cell>
          <cell r="AE1663" t="str">
            <v>3FQCF</v>
          </cell>
          <cell r="AF1663" t="str">
            <v>3</v>
          </cell>
          <cell r="AG1663" t="str">
            <v>F</v>
          </cell>
          <cell r="AH1663" t="str">
            <v>Q</v>
          </cell>
          <cell r="AI1663" t="str">
            <v>C</v>
          </cell>
          <cell r="AJ1663" t="str">
            <v>F</v>
          </cell>
          <cell r="AK1663" t="str">
            <v>DMS</v>
          </cell>
          <cell r="AL1663" t="str">
            <v>DMS8000</v>
          </cell>
          <cell r="AM1663" t="str">
            <v>I/O modules</v>
          </cell>
          <cell r="AN1663" t="str">
            <v>N</v>
          </cell>
          <cell r="AO1663" t="str">
            <v>N</v>
          </cell>
          <cell r="AP1663" t="str">
            <v>85389091900</v>
          </cell>
          <cell r="AQ1663" t="str">
            <v>IT</v>
          </cell>
          <cell r="AR1663">
            <v>9.4E-2</v>
          </cell>
          <cell r="AS1663" t="str">
            <v>KG</v>
          </cell>
          <cell r="AT1663"/>
          <cell r="AX1663">
            <v>0</v>
          </cell>
          <cell r="AY1663">
            <v>0</v>
          </cell>
        </row>
        <row r="1664">
          <cell r="A1664" t="str">
            <v>A6E600197</v>
          </cell>
          <cell r="B1664" t="str">
            <v>A6E600197</v>
          </cell>
          <cell r="C1664" t="str">
            <v>DF8046</v>
          </cell>
          <cell r="D1664" t="str">
            <v>DF8046  4-supervised input module</v>
          </cell>
          <cell r="E1664" t="str">
            <v>DF8046  Modul m. 4 überwachten Eingängen</v>
          </cell>
          <cell r="F1664">
            <v>490</v>
          </cell>
          <cell r="G1664" t="str">
            <v>EUR</v>
          </cell>
          <cell r="H1664">
            <v>1</v>
          </cell>
          <cell r="I1664">
            <v>-75</v>
          </cell>
          <cell r="J1664">
            <v>122.5</v>
          </cell>
          <cell r="K1664" t="str">
            <v>EUR</v>
          </cell>
          <cell r="M1664"/>
          <cell r="N1664">
            <v>490</v>
          </cell>
          <cell r="O1664" t="str">
            <v>EUR</v>
          </cell>
          <cell r="P1664">
            <v>1</v>
          </cell>
          <cell r="Q1664">
            <v>-75</v>
          </cell>
          <cell r="R1664">
            <v>122.5</v>
          </cell>
          <cell r="S1664" t="str">
            <v>EUR</v>
          </cell>
          <cell r="U1664"/>
          <cell r="V1664">
            <v>0</v>
          </cell>
          <cell r="W1664">
            <v>0</v>
          </cell>
          <cell r="X1664">
            <v>0</v>
          </cell>
          <cell r="Y1664" t="e">
            <v>#NAME?</v>
          </cell>
          <cell r="Z1664">
            <v>1</v>
          </cell>
          <cell r="AA1664">
            <v>1</v>
          </cell>
          <cell r="AB1664" t="str">
            <v>30</v>
          </cell>
          <cell r="AC1664" t="str">
            <v>*SN</v>
          </cell>
          <cell r="AE1664" t="str">
            <v>3FQCF</v>
          </cell>
          <cell r="AF1664" t="str">
            <v>3</v>
          </cell>
          <cell r="AG1664" t="str">
            <v>F</v>
          </cell>
          <cell r="AH1664" t="str">
            <v>Q</v>
          </cell>
          <cell r="AI1664" t="str">
            <v>C</v>
          </cell>
          <cell r="AJ1664" t="str">
            <v>F</v>
          </cell>
          <cell r="AK1664" t="str">
            <v>DMS</v>
          </cell>
          <cell r="AL1664" t="str">
            <v>DMS8000</v>
          </cell>
          <cell r="AM1664" t="str">
            <v>I/O modules</v>
          </cell>
          <cell r="AN1664" t="str">
            <v>N</v>
          </cell>
          <cell r="AO1664" t="str">
            <v>N</v>
          </cell>
          <cell r="AP1664" t="str">
            <v>85389091900</v>
          </cell>
          <cell r="AQ1664" t="str">
            <v>IT</v>
          </cell>
          <cell r="AR1664">
            <v>8.8999999999999996E-2</v>
          </cell>
          <cell r="AS1664" t="str">
            <v>KG</v>
          </cell>
          <cell r="AT1664"/>
          <cell r="AX1664">
            <v>0</v>
          </cell>
          <cell r="AY1664">
            <v>0</v>
          </cell>
        </row>
        <row r="1665">
          <cell r="A1665" t="str">
            <v>Network devices</v>
          </cell>
          <cell r="AE1665" t="str">
            <v>3FQCG</v>
          </cell>
          <cell r="AF1665" t="str">
            <v>3</v>
          </cell>
          <cell r="AG1665" t="str">
            <v>F</v>
          </cell>
          <cell r="AH1665" t="str">
            <v>Q</v>
          </cell>
          <cell r="AI1665" t="str">
            <v>C</v>
          </cell>
          <cell r="AJ1665" t="str">
            <v>G</v>
          </cell>
          <cell r="AK1665" t="str">
            <v>DMS</v>
          </cell>
          <cell r="AL1665" t="str">
            <v>DMS8000</v>
          </cell>
          <cell r="AM1665" t="str">
            <v>Network devices</v>
          </cell>
        </row>
        <row r="1666">
          <cell r="A1666" t="str">
            <v>S54461-C6-A1</v>
          </cell>
          <cell r="B1666" t="str">
            <v>S54461-C6-A1</v>
          </cell>
          <cell r="C1666" t="str">
            <v>MT8001.100</v>
          </cell>
          <cell r="D1666" t="str">
            <v>MT8001.100  Terminal incl. 1Sub/100PD</v>
          </cell>
          <cell r="E1666" t="str">
            <v>MT8001.100  Terminal inkl. 1Sub/100PD</v>
          </cell>
          <cell r="F1666">
            <v>11599</v>
          </cell>
          <cell r="G1666" t="str">
            <v>EUR</v>
          </cell>
          <cell r="H1666">
            <v>1</v>
          </cell>
          <cell r="I1666">
            <v>-75</v>
          </cell>
          <cell r="J1666">
            <v>2899.75</v>
          </cell>
          <cell r="K1666" t="str">
            <v>EUR</v>
          </cell>
          <cell r="M1666"/>
          <cell r="N1666">
            <v>11599</v>
          </cell>
          <cell r="O1666" t="str">
            <v>EUR</v>
          </cell>
          <cell r="P1666">
            <v>1</v>
          </cell>
          <cell r="Q1666">
            <v>-75</v>
          </cell>
          <cell r="R1666">
            <v>2899.75</v>
          </cell>
          <cell r="S1666" t="str">
            <v>EUR</v>
          </cell>
          <cell r="U1666"/>
          <cell r="V1666">
            <v>0</v>
          </cell>
          <cell r="W1666">
            <v>0</v>
          </cell>
          <cell r="X1666">
            <v>0</v>
          </cell>
          <cell r="Y1666" t="e">
            <v>#NAME?</v>
          </cell>
          <cell r="Z1666">
            <v>1</v>
          </cell>
          <cell r="AA1666">
            <v>1</v>
          </cell>
          <cell r="AB1666" t="str">
            <v>61</v>
          </cell>
          <cell r="AC1666" t="str">
            <v>*SU</v>
          </cell>
          <cell r="AD1666" t="str">
            <v>phasing out product</v>
          </cell>
          <cell r="AE1666" t="str">
            <v>3FQCG</v>
          </cell>
          <cell r="AF1666" t="str">
            <v>3</v>
          </cell>
          <cell r="AG1666" t="str">
            <v>F</v>
          </cell>
          <cell r="AH1666" t="str">
            <v>Q</v>
          </cell>
          <cell r="AI1666" t="str">
            <v>C</v>
          </cell>
          <cell r="AJ1666" t="str">
            <v>G</v>
          </cell>
          <cell r="AK1666" t="str">
            <v>DMS</v>
          </cell>
          <cell r="AL1666" t="str">
            <v>DMS8000</v>
          </cell>
          <cell r="AM1666" t="str">
            <v>Network devices</v>
          </cell>
          <cell r="AN1666" t="str">
            <v>N</v>
          </cell>
          <cell r="AO1666" t="str">
            <v>5D002ENCU</v>
          </cell>
          <cell r="AP1666" t="str">
            <v>85318090</v>
          </cell>
          <cell r="AQ1666" t="str">
            <v>CH</v>
          </cell>
          <cell r="AR1666">
            <v>4.57</v>
          </cell>
          <cell r="AS1666" t="str">
            <v>KG</v>
          </cell>
          <cell r="AT1666"/>
          <cell r="AX1666">
            <v>0</v>
          </cell>
          <cell r="AY1666">
            <v>0</v>
          </cell>
        </row>
        <row r="1667">
          <cell r="A1667" t="str">
            <v>A6E600307</v>
          </cell>
          <cell r="B1667" t="str">
            <v>A6E600307</v>
          </cell>
          <cell r="C1667" t="str">
            <v>NH8052</v>
          </cell>
          <cell r="D1667" t="str">
            <v>NH8052  DIMM-PC/520-I Firmware inst.</v>
          </cell>
          <cell r="E1667" t="str">
            <v>NH8052  DIMM-PC/520-I Firmware inst.</v>
          </cell>
          <cell r="F1667">
            <v>1298</v>
          </cell>
          <cell r="G1667" t="str">
            <v>EUR</v>
          </cell>
          <cell r="H1667">
            <v>1</v>
          </cell>
          <cell r="I1667">
            <v>-75</v>
          </cell>
          <cell r="J1667">
            <v>324.5</v>
          </cell>
          <cell r="K1667" t="str">
            <v>EUR</v>
          </cell>
          <cell r="M1667"/>
          <cell r="N1667">
            <v>1298</v>
          </cell>
          <cell r="O1667" t="str">
            <v>EUR</v>
          </cell>
          <cell r="P1667">
            <v>1</v>
          </cell>
          <cell r="Q1667">
            <v>-75</v>
          </cell>
          <cell r="R1667">
            <v>324.5</v>
          </cell>
          <cell r="S1667" t="str">
            <v>EUR</v>
          </cell>
          <cell r="U1667"/>
          <cell r="V1667">
            <v>0</v>
          </cell>
          <cell r="W1667">
            <v>0</v>
          </cell>
          <cell r="X1667">
            <v>0</v>
          </cell>
          <cell r="Y1667" t="e">
            <v>#NAME?</v>
          </cell>
          <cell r="Z1667">
            <v>1</v>
          </cell>
          <cell r="AA1667">
            <v>1</v>
          </cell>
          <cell r="AB1667" t="str">
            <v>67</v>
          </cell>
          <cell r="AC1667" t="str">
            <v>*SG</v>
          </cell>
          <cell r="AD1667" t="str">
            <v>temporary blocked</v>
          </cell>
          <cell r="AE1667" t="str">
            <v>3FQCG</v>
          </cell>
          <cell r="AF1667" t="str">
            <v>3</v>
          </cell>
          <cell r="AG1667" t="str">
            <v>F</v>
          </cell>
          <cell r="AH1667" t="str">
            <v>Q</v>
          </cell>
          <cell r="AI1667" t="str">
            <v>C</v>
          </cell>
          <cell r="AJ1667" t="str">
            <v>G</v>
          </cell>
          <cell r="AK1667" t="str">
            <v>DMS</v>
          </cell>
          <cell r="AL1667" t="str">
            <v>DMS8000</v>
          </cell>
          <cell r="AM1667" t="str">
            <v>Network devices</v>
          </cell>
          <cell r="AN1667" t="str">
            <v>N</v>
          </cell>
          <cell r="AO1667" t="str">
            <v>3A991X</v>
          </cell>
          <cell r="AP1667" t="str">
            <v>85319090</v>
          </cell>
          <cell r="AQ1667" t="str">
            <v>CH</v>
          </cell>
          <cell r="AR1667">
            <v>0.03</v>
          </cell>
          <cell r="AS1667" t="str">
            <v>KG</v>
          </cell>
          <cell r="AT1667"/>
          <cell r="AX1667">
            <v>0</v>
          </cell>
          <cell r="AY1667">
            <v>0</v>
          </cell>
        </row>
        <row r="1668">
          <cell r="A1668" t="str">
            <v>A6E600245</v>
          </cell>
          <cell r="B1668" t="str">
            <v>A6E600245</v>
          </cell>
          <cell r="C1668" t="str">
            <v>NK8021</v>
          </cell>
          <cell r="D1668" t="str">
            <v>NK8021  Analog Modem</v>
          </cell>
          <cell r="E1668" t="str">
            <v>NK8021  Analog Modem</v>
          </cell>
          <cell r="F1668">
            <v>1636</v>
          </cell>
          <cell r="G1668" t="str">
            <v>EUR</v>
          </cell>
          <cell r="H1668">
            <v>1</v>
          </cell>
          <cell r="I1668">
            <v>-75</v>
          </cell>
          <cell r="J1668">
            <v>409</v>
          </cell>
          <cell r="K1668" t="str">
            <v>EUR</v>
          </cell>
          <cell r="M1668"/>
          <cell r="N1668">
            <v>1309</v>
          </cell>
          <cell r="O1668" t="str">
            <v>EUR</v>
          </cell>
          <cell r="P1668">
            <v>1</v>
          </cell>
          <cell r="Q1668">
            <v>-75</v>
          </cell>
          <cell r="R1668">
            <v>327.25</v>
          </cell>
          <cell r="S1668" t="str">
            <v>EUR</v>
          </cell>
          <cell r="U1668"/>
          <cell r="V1668">
            <v>0</v>
          </cell>
          <cell r="W1668">
            <v>0</v>
          </cell>
          <cell r="X1668">
            <v>0</v>
          </cell>
          <cell r="Y1668" t="e">
            <v>#NAME?</v>
          </cell>
          <cell r="Z1668">
            <v>1</v>
          </cell>
          <cell r="AA1668">
            <v>1</v>
          </cell>
          <cell r="AB1668" t="str">
            <v>61</v>
          </cell>
          <cell r="AC1668" t="str">
            <v>*SN</v>
          </cell>
          <cell r="AD1668" t="str">
            <v>phasing out product</v>
          </cell>
          <cell r="AE1668" t="str">
            <v>3FQCG</v>
          </cell>
          <cell r="AF1668" t="str">
            <v>3</v>
          </cell>
          <cell r="AG1668" t="str">
            <v>F</v>
          </cell>
          <cell r="AH1668" t="str">
            <v>Q</v>
          </cell>
          <cell r="AI1668" t="str">
            <v>C</v>
          </cell>
          <cell r="AJ1668" t="str">
            <v>G</v>
          </cell>
          <cell r="AK1668" t="str">
            <v>DMS</v>
          </cell>
          <cell r="AL1668" t="str">
            <v>DMS8000</v>
          </cell>
          <cell r="AM1668" t="str">
            <v>Network devices</v>
          </cell>
          <cell r="AN1668" t="str">
            <v>N</v>
          </cell>
          <cell r="AO1668" t="str">
            <v>3A991X</v>
          </cell>
          <cell r="AP1668" t="str">
            <v>85176200900</v>
          </cell>
          <cell r="AQ1668" t="str">
            <v>CH</v>
          </cell>
          <cell r="AR1668">
            <v>0.186</v>
          </cell>
          <cell r="AS1668" t="str">
            <v>KG</v>
          </cell>
          <cell r="AT1668"/>
          <cell r="AX1668">
            <v>0</v>
          </cell>
          <cell r="AY1668">
            <v>0</v>
          </cell>
        </row>
        <row r="1669">
          <cell r="A1669" t="str">
            <v>S54461-C2-A3</v>
          </cell>
          <cell r="B1669" t="str">
            <v>S54461-C2-A3</v>
          </cell>
          <cell r="C1669" t="str">
            <v>NK8232.2</v>
          </cell>
          <cell r="D1669" t="str">
            <v>NK8232.2  Ethernet Port, single subsys.</v>
          </cell>
          <cell r="E1669" t="str">
            <v>NK8232.2  Ethernet Port, ein Subsystem</v>
          </cell>
          <cell r="F1669">
            <v>2792</v>
          </cell>
          <cell r="G1669" t="str">
            <v>EUR</v>
          </cell>
          <cell r="H1669">
            <v>1</v>
          </cell>
          <cell r="I1669">
            <v>-75</v>
          </cell>
          <cell r="L1669">
            <v>711.94</v>
          </cell>
          <cell r="M1669" t="str">
            <v>EUR</v>
          </cell>
          <cell r="N1669">
            <v>2792</v>
          </cell>
          <cell r="O1669" t="str">
            <v>EUR</v>
          </cell>
          <cell r="P1669">
            <v>1</v>
          </cell>
          <cell r="Q1669">
            <v>-75</v>
          </cell>
          <cell r="T1669">
            <v>697.98</v>
          </cell>
          <cell r="U1669" t="str">
            <v>EUR</v>
          </cell>
          <cell r="V1669">
            <v>31325.360000000001</v>
          </cell>
          <cell r="W1669">
            <v>30711.119999999999</v>
          </cell>
          <cell r="X1669">
            <v>307.1200000000008</v>
          </cell>
          <cell r="Y1669" t="e">
            <v>#NAME?</v>
          </cell>
          <cell r="Z1669">
            <v>1</v>
          </cell>
          <cell r="AA1669">
            <v>1</v>
          </cell>
          <cell r="AB1669" t="str">
            <v>30</v>
          </cell>
          <cell r="AC1669" t="str">
            <v>*SU</v>
          </cell>
          <cell r="AE1669" t="str">
            <v>3FQCG</v>
          </cell>
          <cell r="AF1669" t="str">
            <v>3</v>
          </cell>
          <cell r="AG1669" t="str">
            <v>F</v>
          </cell>
          <cell r="AH1669" t="str">
            <v>Q</v>
          </cell>
          <cell r="AI1669" t="str">
            <v>C</v>
          </cell>
          <cell r="AJ1669" t="str">
            <v>G</v>
          </cell>
          <cell r="AK1669" t="str">
            <v>DMS</v>
          </cell>
          <cell r="AL1669" t="str">
            <v>DMS8000</v>
          </cell>
          <cell r="AM1669" t="str">
            <v>Network devices</v>
          </cell>
          <cell r="AN1669" t="str">
            <v>N</v>
          </cell>
          <cell r="AO1669" t="str">
            <v>EAR99</v>
          </cell>
          <cell r="AP1669" t="str">
            <v>85176200900</v>
          </cell>
          <cell r="AQ1669" t="str">
            <v>CH</v>
          </cell>
          <cell r="AR1669">
            <v>0.60199999999999998</v>
          </cell>
          <cell r="AS1669" t="str">
            <v>KG</v>
          </cell>
          <cell r="AT1669" t="str">
            <v>F76</v>
          </cell>
          <cell r="AU1669" t="str">
            <v>NK823x Series</v>
          </cell>
          <cell r="AX1669">
            <v>44</v>
          </cell>
          <cell r="AY1669">
            <v>30608.330000000005</v>
          </cell>
        </row>
        <row r="1670">
          <cell r="A1670" t="str">
            <v>S54461-C2-A1</v>
          </cell>
          <cell r="B1670" t="str">
            <v>S54461-C2-A1</v>
          </cell>
          <cell r="C1670" t="str">
            <v>NK8235.2</v>
          </cell>
          <cell r="D1670" t="str">
            <v>NK8235.2  Ethernet Port, 2 ser. IF</v>
          </cell>
          <cell r="E1670" t="str">
            <v>NK8235.2  Ethernet Port, 2 ser. IF</v>
          </cell>
          <cell r="F1670">
            <v>3587</v>
          </cell>
          <cell r="G1670" t="str">
            <v>EUR</v>
          </cell>
          <cell r="H1670">
            <v>1</v>
          </cell>
          <cell r="I1670">
            <v>-75</v>
          </cell>
          <cell r="L1670">
            <v>914.75</v>
          </cell>
          <cell r="M1670" t="str">
            <v>EUR</v>
          </cell>
          <cell r="N1670">
            <v>3587</v>
          </cell>
          <cell r="O1670" t="str">
            <v>EUR</v>
          </cell>
          <cell r="P1670">
            <v>1</v>
          </cell>
          <cell r="Q1670">
            <v>-75</v>
          </cell>
          <cell r="T1670">
            <v>896.81</v>
          </cell>
          <cell r="U1670" t="str">
            <v>EUR</v>
          </cell>
          <cell r="V1670">
            <v>15550.75</v>
          </cell>
          <cell r="W1670">
            <v>15245.77</v>
          </cell>
          <cell r="X1670">
            <v>152.48999999999978</v>
          </cell>
          <cell r="Y1670" t="e">
            <v>#NAME?</v>
          </cell>
          <cell r="Z1670">
            <v>1</v>
          </cell>
          <cell r="AA1670">
            <v>1</v>
          </cell>
          <cell r="AB1670" t="str">
            <v>30</v>
          </cell>
          <cell r="AC1670" t="str">
            <v>*SU</v>
          </cell>
          <cell r="AE1670" t="str">
            <v>3FQCG</v>
          </cell>
          <cell r="AF1670" t="str">
            <v>3</v>
          </cell>
          <cell r="AG1670" t="str">
            <v>F</v>
          </cell>
          <cell r="AH1670" t="str">
            <v>Q</v>
          </cell>
          <cell r="AI1670" t="str">
            <v>C</v>
          </cell>
          <cell r="AJ1670" t="str">
            <v>G</v>
          </cell>
          <cell r="AK1670" t="str">
            <v>DMS</v>
          </cell>
          <cell r="AL1670" t="str">
            <v>DMS8000</v>
          </cell>
          <cell r="AM1670" t="str">
            <v>Network devices</v>
          </cell>
          <cell r="AN1670" t="str">
            <v>N</v>
          </cell>
          <cell r="AO1670" t="str">
            <v>EAR99</v>
          </cell>
          <cell r="AP1670" t="str">
            <v>85176200900</v>
          </cell>
          <cell r="AQ1670" t="str">
            <v>CH</v>
          </cell>
          <cell r="AR1670">
            <v>0.60499999999999998</v>
          </cell>
          <cell r="AS1670" t="str">
            <v>KG</v>
          </cell>
          <cell r="AT1670" t="str">
            <v>F76</v>
          </cell>
          <cell r="AU1670" t="str">
            <v>NK823x Series</v>
          </cell>
          <cell r="AX1670">
            <v>17</v>
          </cell>
          <cell r="AY1670">
            <v>15157.85</v>
          </cell>
        </row>
        <row r="1671">
          <cell r="A1671" t="str">
            <v>S54461-C2-A2</v>
          </cell>
          <cell r="B1671" t="str">
            <v>S54461-C2-A2</v>
          </cell>
          <cell r="C1671" t="str">
            <v>NK8235.4</v>
          </cell>
          <cell r="D1671" t="str">
            <v>NK8235.4  Ethernet Port, 4 serial IF</v>
          </cell>
          <cell r="E1671" t="str">
            <v>NK8235.4  Ethernet Port, 4 serial IF</v>
          </cell>
          <cell r="F1671">
            <v>3798</v>
          </cell>
          <cell r="G1671" t="str">
            <v>EUR</v>
          </cell>
          <cell r="H1671">
            <v>1</v>
          </cell>
          <cell r="I1671">
            <v>-75</v>
          </cell>
          <cell r="L1671">
            <v>968.56</v>
          </cell>
          <cell r="M1671" t="str">
            <v>EUR</v>
          </cell>
          <cell r="N1671">
            <v>3798</v>
          </cell>
          <cell r="O1671" t="str">
            <v>EUR</v>
          </cell>
          <cell r="P1671">
            <v>1</v>
          </cell>
          <cell r="Q1671">
            <v>-75</v>
          </cell>
          <cell r="T1671">
            <v>949.57</v>
          </cell>
          <cell r="U1671" t="str">
            <v>EUR</v>
          </cell>
          <cell r="V1671">
            <v>10654.16</v>
          </cell>
          <cell r="W1671">
            <v>10445.27</v>
          </cell>
          <cell r="X1671">
            <v>104.44499999999971</v>
          </cell>
          <cell r="Y1671" t="e">
            <v>#NAME?</v>
          </cell>
          <cell r="Z1671">
            <v>1</v>
          </cell>
          <cell r="AA1671">
            <v>1</v>
          </cell>
          <cell r="AB1671" t="str">
            <v>30</v>
          </cell>
          <cell r="AC1671" t="str">
            <v>*SU</v>
          </cell>
          <cell r="AE1671" t="str">
            <v>3FQCG</v>
          </cell>
          <cell r="AF1671" t="str">
            <v>3</v>
          </cell>
          <cell r="AG1671" t="str">
            <v>F</v>
          </cell>
          <cell r="AH1671" t="str">
            <v>Q</v>
          </cell>
          <cell r="AI1671" t="str">
            <v>C</v>
          </cell>
          <cell r="AJ1671" t="str">
            <v>G</v>
          </cell>
          <cell r="AK1671" t="str">
            <v>DMS</v>
          </cell>
          <cell r="AL1671" t="str">
            <v>DMS8000</v>
          </cell>
          <cell r="AM1671" t="str">
            <v>Network devices</v>
          </cell>
          <cell r="AN1671" t="str">
            <v>N</v>
          </cell>
          <cell r="AO1671" t="str">
            <v>EAR99</v>
          </cell>
          <cell r="AP1671" t="str">
            <v>85176200900</v>
          </cell>
          <cell r="AQ1671" t="str">
            <v>CH</v>
          </cell>
          <cell r="AR1671">
            <v>0.63500000000000001</v>
          </cell>
          <cell r="AS1671" t="str">
            <v>KG</v>
          </cell>
          <cell r="AT1671" t="str">
            <v>F76</v>
          </cell>
          <cell r="AU1671" t="str">
            <v>NK823x Series</v>
          </cell>
          <cell r="AX1671">
            <v>11</v>
          </cell>
          <cell r="AY1671">
            <v>10321.23</v>
          </cell>
        </row>
        <row r="1672">
          <cell r="A1672" t="str">
            <v>S54461-C7-A1</v>
          </cell>
          <cell r="B1672" t="str">
            <v>S54461-C7-A1</v>
          </cell>
          <cell r="C1672" t="str">
            <v>NK8237.2</v>
          </cell>
          <cell r="D1672" t="str">
            <v>NK8237.2 Modbus GW</v>
          </cell>
          <cell r="E1672" t="str">
            <v>NK8237.2 Modbus GW</v>
          </cell>
          <cell r="F1672">
            <v>2666</v>
          </cell>
          <cell r="G1672" t="str">
            <v>EUR</v>
          </cell>
          <cell r="H1672">
            <v>1</v>
          </cell>
          <cell r="I1672">
            <v>-75</v>
          </cell>
          <cell r="L1672">
            <v>679.83</v>
          </cell>
          <cell r="M1672" t="str">
            <v>EUR</v>
          </cell>
          <cell r="N1672">
            <v>2666</v>
          </cell>
          <cell r="O1672" t="str">
            <v>EUR</v>
          </cell>
          <cell r="P1672">
            <v>1</v>
          </cell>
          <cell r="Q1672">
            <v>-75</v>
          </cell>
          <cell r="T1672">
            <v>666.5</v>
          </cell>
          <cell r="U1672" t="str">
            <v>EUR</v>
          </cell>
          <cell r="V1672">
            <v>12236.94</v>
          </cell>
          <cell r="W1672">
            <v>11997</v>
          </cell>
          <cell r="X1672">
            <v>119.97000000000025</v>
          </cell>
          <cell r="Y1672" t="e">
            <v>#NAME?</v>
          </cell>
          <cell r="Z1672">
            <v>1</v>
          </cell>
          <cell r="AA1672">
            <v>1</v>
          </cell>
          <cell r="AB1672" t="str">
            <v>30</v>
          </cell>
          <cell r="AC1672" t="str">
            <v>*SG</v>
          </cell>
          <cell r="AE1672" t="str">
            <v>3FQCG</v>
          </cell>
          <cell r="AF1672" t="str">
            <v>3</v>
          </cell>
          <cell r="AG1672" t="str">
            <v>F</v>
          </cell>
          <cell r="AH1672" t="str">
            <v>Q</v>
          </cell>
          <cell r="AI1672" t="str">
            <v>C</v>
          </cell>
          <cell r="AJ1672" t="str">
            <v>G</v>
          </cell>
          <cell r="AK1672" t="str">
            <v>DMS</v>
          </cell>
          <cell r="AL1672" t="str">
            <v>DMS8000</v>
          </cell>
          <cell r="AM1672" t="str">
            <v>Network devices</v>
          </cell>
          <cell r="AN1672" t="str">
            <v>N</v>
          </cell>
          <cell r="AO1672" t="str">
            <v>EAR99</v>
          </cell>
          <cell r="AP1672" t="str">
            <v>85176200900</v>
          </cell>
          <cell r="AQ1672" t="str">
            <v>CH</v>
          </cell>
          <cell r="AR1672">
            <v>0.60299999999999998</v>
          </cell>
          <cell r="AS1672" t="str">
            <v>KG</v>
          </cell>
          <cell r="AT1672"/>
          <cell r="AX1672">
            <v>18</v>
          </cell>
          <cell r="AY1672">
            <v>11971.34</v>
          </cell>
        </row>
        <row r="1673">
          <cell r="A1673" t="str">
            <v>Power supplies and batteries</v>
          </cell>
          <cell r="AE1673" t="str">
            <v>3FQCI</v>
          </cell>
          <cell r="AF1673" t="str">
            <v>3</v>
          </cell>
          <cell r="AG1673" t="str">
            <v>F</v>
          </cell>
          <cell r="AH1673" t="str">
            <v>Q</v>
          </cell>
          <cell r="AI1673" t="str">
            <v>C</v>
          </cell>
          <cell r="AJ1673" t="str">
            <v>I</v>
          </cell>
          <cell r="AK1673" t="str">
            <v>DMS</v>
          </cell>
          <cell r="AL1673" t="str">
            <v>DMS8000</v>
          </cell>
          <cell r="AM1673" t="str">
            <v>Power supplies and batteries</v>
          </cell>
        </row>
        <row r="1674">
          <cell r="A1674" t="str">
            <v>A6E600010</v>
          </cell>
          <cell r="B1674" t="str">
            <v>A6E600010</v>
          </cell>
          <cell r="C1674" t="str">
            <v>DF8090.</v>
          </cell>
          <cell r="D1674" t="str">
            <v>DF8090  NK822x PS Supervision module</v>
          </cell>
          <cell r="E1674" t="str">
            <v>DF8090.  NK822x Speisungsüberwachung</v>
          </cell>
          <cell r="F1674">
            <v>702</v>
          </cell>
          <cell r="G1674" t="str">
            <v>EUR</v>
          </cell>
          <cell r="H1674">
            <v>1</v>
          </cell>
          <cell r="I1674">
            <v>-75</v>
          </cell>
          <cell r="J1674">
            <v>175.5</v>
          </cell>
          <cell r="K1674" t="str">
            <v>EUR</v>
          </cell>
          <cell r="M1674"/>
          <cell r="N1674">
            <v>702</v>
          </cell>
          <cell r="O1674" t="str">
            <v>EUR</v>
          </cell>
          <cell r="P1674">
            <v>1</v>
          </cell>
          <cell r="Q1674">
            <v>-75</v>
          </cell>
          <cell r="R1674">
            <v>175.5</v>
          </cell>
          <cell r="S1674" t="str">
            <v>EUR</v>
          </cell>
          <cell r="U1674"/>
          <cell r="V1674">
            <v>0</v>
          </cell>
          <cell r="W1674">
            <v>0</v>
          </cell>
          <cell r="X1674">
            <v>0</v>
          </cell>
          <cell r="Y1674" t="e">
            <v>#NAME?</v>
          </cell>
          <cell r="Z1674">
            <v>1</v>
          </cell>
          <cell r="AA1674">
            <v>1</v>
          </cell>
          <cell r="AB1674" t="str">
            <v>30</v>
          </cell>
          <cell r="AC1674" t="str">
            <v>*SN</v>
          </cell>
          <cell r="AE1674" t="str">
            <v>3FQCI</v>
          </cell>
          <cell r="AF1674" t="str">
            <v>3</v>
          </cell>
          <cell r="AG1674" t="str">
            <v>F</v>
          </cell>
          <cell r="AH1674" t="str">
            <v>Q</v>
          </cell>
          <cell r="AI1674" t="str">
            <v>C</v>
          </cell>
          <cell r="AJ1674" t="str">
            <v>I</v>
          </cell>
          <cell r="AK1674" t="str">
            <v>DMS</v>
          </cell>
          <cell r="AL1674" t="str">
            <v>DMS8000</v>
          </cell>
          <cell r="AM1674" t="str">
            <v>Power supplies and batteries</v>
          </cell>
          <cell r="AN1674" t="str">
            <v>N</v>
          </cell>
          <cell r="AO1674" t="str">
            <v>EAR99</v>
          </cell>
          <cell r="AP1674" t="str">
            <v>85389040999</v>
          </cell>
          <cell r="AQ1674" t="str">
            <v>IT</v>
          </cell>
          <cell r="AR1674">
            <v>8.2000000000000003E-2</v>
          </cell>
          <cell r="AS1674" t="str">
            <v>KG</v>
          </cell>
          <cell r="AT1674"/>
          <cell r="AX1674">
            <v>0</v>
          </cell>
          <cell r="AY1674">
            <v>0</v>
          </cell>
        </row>
        <row r="1675">
          <cell r="A1675" t="str">
            <v>Software and licences</v>
          </cell>
          <cell r="AE1675" t="str">
            <v>3FQCL</v>
          </cell>
          <cell r="AF1675" t="str">
            <v>3</v>
          </cell>
          <cell r="AG1675" t="str">
            <v>F</v>
          </cell>
          <cell r="AH1675" t="str">
            <v>Q</v>
          </cell>
          <cell r="AI1675" t="str">
            <v>C</v>
          </cell>
          <cell r="AJ1675" t="str">
            <v>L</v>
          </cell>
          <cell r="AK1675" t="str">
            <v>DMS</v>
          </cell>
          <cell r="AL1675" t="str">
            <v>DMS8000</v>
          </cell>
          <cell r="AM1675" t="str">
            <v>Software and licences</v>
          </cell>
        </row>
        <row r="1676">
          <cell r="A1676" t="str">
            <v>A6E600113</v>
          </cell>
          <cell r="B1676" t="str">
            <v>A6E600113</v>
          </cell>
          <cell r="C1676" t="str">
            <v>DMS8000-DK/ENG</v>
          </cell>
          <cell r="D1676" t="str">
            <v>DMS8000-DK/ENG Engl. docu and set-up DVD</v>
          </cell>
          <cell r="E1676" t="str">
            <v>DMS8000-DK/ENG Engl. Doku und Set-up DVD</v>
          </cell>
          <cell r="F1676">
            <v>735</v>
          </cell>
          <cell r="G1676" t="str">
            <v>EUR</v>
          </cell>
          <cell r="H1676">
            <v>1</v>
          </cell>
          <cell r="I1676">
            <v>-75</v>
          </cell>
          <cell r="L1676">
            <v>210.07</v>
          </cell>
          <cell r="M1676" t="str">
            <v>EUR</v>
          </cell>
          <cell r="N1676">
            <v>735</v>
          </cell>
          <cell r="O1676" t="str">
            <v>EUR</v>
          </cell>
          <cell r="P1676">
            <v>1</v>
          </cell>
          <cell r="Q1676">
            <v>-75</v>
          </cell>
          <cell r="T1676">
            <v>205.95</v>
          </cell>
          <cell r="U1676" t="str">
            <v>EUR</v>
          </cell>
          <cell r="V1676">
            <v>1890.63</v>
          </cell>
          <cell r="W1676">
            <v>1853.55</v>
          </cell>
          <cell r="X1676">
            <v>18.540000000000077</v>
          </cell>
          <cell r="Y1676" t="e">
            <v>#NAME?</v>
          </cell>
          <cell r="Z1676">
            <v>1</v>
          </cell>
          <cell r="AA1676">
            <v>1</v>
          </cell>
          <cell r="AB1676" t="str">
            <v>30</v>
          </cell>
          <cell r="AC1676" t="str">
            <v>*SN</v>
          </cell>
          <cell r="AE1676" t="str">
            <v>3FQCL</v>
          </cell>
          <cell r="AF1676" t="str">
            <v>3</v>
          </cell>
          <cell r="AG1676" t="str">
            <v>F</v>
          </cell>
          <cell r="AH1676" t="str">
            <v>Q</v>
          </cell>
          <cell r="AI1676" t="str">
            <v>C</v>
          </cell>
          <cell r="AJ1676" t="str">
            <v>L</v>
          </cell>
          <cell r="AK1676" t="str">
            <v>DMS</v>
          </cell>
          <cell r="AL1676" t="str">
            <v>DMS8000</v>
          </cell>
          <cell r="AM1676" t="str">
            <v>Software and licences</v>
          </cell>
          <cell r="AN1676" t="str">
            <v>N</v>
          </cell>
          <cell r="AO1676" t="str">
            <v>N</v>
          </cell>
          <cell r="AP1676" t="str">
            <v>85234925000</v>
          </cell>
          <cell r="AQ1676" t="str">
            <v>CH</v>
          </cell>
          <cell r="AR1676">
            <v>5.1970000000000001</v>
          </cell>
          <cell r="AS1676" t="str">
            <v>KG</v>
          </cell>
          <cell r="AT1676"/>
          <cell r="AX1676">
            <v>9</v>
          </cell>
          <cell r="AY1676">
            <v>1872.4099999999999</v>
          </cell>
        </row>
        <row r="1677">
          <cell r="A1677" t="str">
            <v>A6E600301</v>
          </cell>
          <cell r="B1677" t="str">
            <v>A6E600301</v>
          </cell>
          <cell r="C1677" t="str">
            <v>MH8055</v>
          </cell>
          <cell r="D1677" t="str">
            <v>MH8055  MT8001 Compact Flash</v>
          </cell>
          <cell r="E1677" t="str">
            <v>MH8055  MT8001 Compakt Flash</v>
          </cell>
          <cell r="F1677">
            <v>729</v>
          </cell>
          <cell r="G1677" t="str">
            <v>EUR</v>
          </cell>
          <cell r="H1677">
            <v>1</v>
          </cell>
          <cell r="I1677">
            <v>-75</v>
          </cell>
          <cell r="J1677">
            <v>182.25</v>
          </cell>
          <cell r="K1677" t="str">
            <v>EUR</v>
          </cell>
          <cell r="M1677"/>
          <cell r="N1677">
            <v>729</v>
          </cell>
          <cell r="O1677" t="str">
            <v>EUR</v>
          </cell>
          <cell r="P1677">
            <v>1</v>
          </cell>
          <cell r="Q1677">
            <v>-75</v>
          </cell>
          <cell r="R1677">
            <v>182.25</v>
          </cell>
          <cell r="S1677" t="str">
            <v>EUR</v>
          </cell>
          <cell r="U1677"/>
          <cell r="V1677">
            <v>0</v>
          </cell>
          <cell r="W1677">
            <v>0</v>
          </cell>
          <cell r="X1677">
            <v>0</v>
          </cell>
          <cell r="Y1677" t="e">
            <v>#NAME?</v>
          </cell>
          <cell r="Z1677">
            <v>1</v>
          </cell>
          <cell r="AA1677">
            <v>1</v>
          </cell>
          <cell r="AB1677" t="str">
            <v>61</v>
          </cell>
          <cell r="AC1677" t="str">
            <v>*SN</v>
          </cell>
          <cell r="AD1677" t="str">
            <v>phasing out product</v>
          </cell>
          <cell r="AE1677" t="str">
            <v>3FQCL</v>
          </cell>
          <cell r="AF1677" t="str">
            <v>3</v>
          </cell>
          <cell r="AG1677" t="str">
            <v>F</v>
          </cell>
          <cell r="AH1677" t="str">
            <v>Q</v>
          </cell>
          <cell r="AI1677" t="str">
            <v>C</v>
          </cell>
          <cell r="AJ1677" t="str">
            <v>L</v>
          </cell>
          <cell r="AK1677" t="str">
            <v>DMS</v>
          </cell>
          <cell r="AL1677" t="str">
            <v>DMS8000</v>
          </cell>
          <cell r="AM1677" t="str">
            <v>Software and licences</v>
          </cell>
          <cell r="AN1677" t="str">
            <v>N</v>
          </cell>
          <cell r="AO1677" t="str">
            <v>3A991X</v>
          </cell>
          <cell r="AP1677" t="str">
            <v>85235100911</v>
          </cell>
          <cell r="AQ1677" t="str">
            <v>CH</v>
          </cell>
          <cell r="AR1677">
            <v>0.02</v>
          </cell>
          <cell r="AS1677" t="str">
            <v>KG</v>
          </cell>
          <cell r="AT1677"/>
          <cell r="AX1677">
            <v>0</v>
          </cell>
          <cell r="AY1677">
            <v>0</v>
          </cell>
        </row>
        <row r="1678">
          <cell r="A1678" t="str">
            <v>A6E600254</v>
          </cell>
          <cell r="B1678" t="str">
            <v>A6E600254</v>
          </cell>
          <cell r="C1678" t="str">
            <v>MIG.MM8000</v>
          </cell>
          <cell r="D1678" t="str">
            <v>MIG.MM8000  LMS to MM8000 w/o UMB.1 kEUR</v>
          </cell>
          <cell r="E1678" t="str">
            <v>MIG.MM8000  LMS zu MM8000 o.UMB.1kEUR</v>
          </cell>
          <cell r="F1678">
            <v>1</v>
          </cell>
          <cell r="G1678" t="str">
            <v>EUR</v>
          </cell>
          <cell r="H1678">
            <v>1</v>
          </cell>
          <cell r="I1678">
            <v>-75</v>
          </cell>
          <cell r="L1678">
            <v>0.4</v>
          </cell>
          <cell r="M1678" t="str">
            <v>EUR</v>
          </cell>
          <cell r="N1678">
            <v>1</v>
          </cell>
          <cell r="O1678" t="str">
            <v>EUR</v>
          </cell>
          <cell r="P1678">
            <v>1</v>
          </cell>
          <cell r="Q1678">
            <v>-75</v>
          </cell>
          <cell r="T1678">
            <v>0.39</v>
          </cell>
          <cell r="U1678" t="str">
            <v>EUR</v>
          </cell>
          <cell r="V1678">
            <v>51518.400000000001</v>
          </cell>
          <cell r="W1678">
            <v>50230.44</v>
          </cell>
          <cell r="X1678">
            <v>643.97999999999956</v>
          </cell>
          <cell r="Y1678" t="e">
            <v>#NAME?</v>
          </cell>
          <cell r="Z1678">
            <v>1</v>
          </cell>
          <cell r="AA1678">
            <v>1</v>
          </cell>
          <cell r="AB1678" t="str">
            <v>30</v>
          </cell>
          <cell r="AC1678" t="str">
            <v>*SN</v>
          </cell>
          <cell r="AE1678" t="str">
            <v>3FQCL</v>
          </cell>
          <cell r="AF1678" t="str">
            <v>3</v>
          </cell>
          <cell r="AG1678" t="str">
            <v>F</v>
          </cell>
          <cell r="AH1678" t="str">
            <v>Q</v>
          </cell>
          <cell r="AI1678" t="str">
            <v>C</v>
          </cell>
          <cell r="AJ1678" t="str">
            <v>L</v>
          </cell>
          <cell r="AK1678" t="str">
            <v>DMS</v>
          </cell>
          <cell r="AL1678" t="str">
            <v>DMS8000</v>
          </cell>
          <cell r="AM1678" t="str">
            <v>Software and licences</v>
          </cell>
          <cell r="AN1678" t="str">
            <v>N</v>
          </cell>
          <cell r="AO1678" t="str">
            <v>N</v>
          </cell>
          <cell r="AP1678" t="str">
            <v>84733000</v>
          </cell>
          <cell r="AQ1678" t="str">
            <v>IT</v>
          </cell>
          <cell r="AR1678">
            <v>1E-3</v>
          </cell>
          <cell r="AS1678" t="str">
            <v>KG</v>
          </cell>
          <cell r="AT1678"/>
          <cell r="AX1678">
            <v>128796</v>
          </cell>
          <cell r="AY1678">
            <v>50494.119999999995</v>
          </cell>
        </row>
        <row r="1679">
          <cell r="A1679" t="str">
            <v>A6E600295</v>
          </cell>
          <cell r="B1679" t="str">
            <v>A6E600295</v>
          </cell>
          <cell r="C1679" t="str">
            <v>MK8000/PAROPT</v>
          </cell>
          <cell r="D1679" t="str">
            <v>MK8000/PAROPT  Parallel HW key for MK</v>
          </cell>
          <cell r="E1679" t="str">
            <v>MK8000/PAROPT  Parallel HW-Schl. für MK</v>
          </cell>
          <cell r="F1679">
            <v>1160</v>
          </cell>
          <cell r="G1679" t="str">
            <v>EUR</v>
          </cell>
          <cell r="H1679">
            <v>1</v>
          </cell>
          <cell r="I1679">
            <v>-75</v>
          </cell>
          <cell r="L1679">
            <v>331.13</v>
          </cell>
          <cell r="M1679" t="str">
            <v>EUR</v>
          </cell>
          <cell r="N1679">
            <v>1160</v>
          </cell>
          <cell r="O1679" t="str">
            <v>EUR</v>
          </cell>
          <cell r="P1679">
            <v>1</v>
          </cell>
          <cell r="Q1679">
            <v>-75</v>
          </cell>
          <cell r="T1679">
            <v>324.64</v>
          </cell>
          <cell r="U1679" t="str">
            <v>EUR</v>
          </cell>
          <cell r="V1679">
            <v>0</v>
          </cell>
          <cell r="W1679">
            <v>0</v>
          </cell>
          <cell r="X1679">
            <v>0</v>
          </cell>
          <cell r="Y1679" t="e">
            <v>#NAME?</v>
          </cell>
          <cell r="Z1679">
            <v>1</v>
          </cell>
          <cell r="AA1679">
            <v>1</v>
          </cell>
          <cell r="AB1679" t="str">
            <v>30</v>
          </cell>
          <cell r="AC1679" t="str">
            <v>*SN</v>
          </cell>
          <cell r="AE1679" t="str">
            <v>3FQCL</v>
          </cell>
          <cell r="AF1679" t="str">
            <v>3</v>
          </cell>
          <cell r="AG1679" t="str">
            <v>F</v>
          </cell>
          <cell r="AH1679" t="str">
            <v>Q</v>
          </cell>
          <cell r="AI1679" t="str">
            <v>C</v>
          </cell>
          <cell r="AJ1679" t="str">
            <v>L</v>
          </cell>
          <cell r="AK1679" t="str">
            <v>DMS</v>
          </cell>
          <cell r="AL1679" t="str">
            <v>DMS8000</v>
          </cell>
          <cell r="AM1679" t="str">
            <v>Software and licences</v>
          </cell>
          <cell r="AN1679" t="str">
            <v>N</v>
          </cell>
          <cell r="AO1679" t="str">
            <v>5A992</v>
          </cell>
          <cell r="AP1679" t="str">
            <v>85235193000</v>
          </cell>
          <cell r="AQ1679" t="str">
            <v>CH</v>
          </cell>
          <cell r="AR1679">
            <v>0.02</v>
          </cell>
          <cell r="AS1679" t="str">
            <v>KG</v>
          </cell>
          <cell r="AT1679" t="str">
            <v>F72</v>
          </cell>
          <cell r="AU1679" t="str">
            <v>MK8000 Servers</v>
          </cell>
          <cell r="AX1679">
            <v>0</v>
          </cell>
          <cell r="AY1679">
            <v>0</v>
          </cell>
        </row>
        <row r="1680">
          <cell r="A1680" t="str">
            <v>A6E600293</v>
          </cell>
          <cell r="B1680" t="str">
            <v>A6E600293</v>
          </cell>
          <cell r="C1680" t="str">
            <v>MK8000/SWU</v>
          </cell>
          <cell r="D1680" t="str">
            <v>MK8000/SWU  SW-Unit for softw.license</v>
          </cell>
          <cell r="E1680" t="str">
            <v>MK8000/SWU  SW-Einheit f.Softw. Lizenzen</v>
          </cell>
          <cell r="F1680">
            <v>1</v>
          </cell>
          <cell r="G1680" t="str">
            <v>EUR</v>
          </cell>
          <cell r="H1680">
            <v>1</v>
          </cell>
          <cell r="I1680">
            <v>-75</v>
          </cell>
          <cell r="L1680">
            <v>0.4</v>
          </cell>
          <cell r="M1680" t="str">
            <v>EUR</v>
          </cell>
          <cell r="N1680">
            <v>1</v>
          </cell>
          <cell r="O1680" t="str">
            <v>EUR</v>
          </cell>
          <cell r="P1680">
            <v>1</v>
          </cell>
          <cell r="Q1680">
            <v>-75</v>
          </cell>
          <cell r="T1680">
            <v>0.39</v>
          </cell>
          <cell r="U1680" t="str">
            <v>EUR</v>
          </cell>
          <cell r="V1680">
            <v>24678.799999999999</v>
          </cell>
          <cell r="W1680">
            <v>24061.83</v>
          </cell>
          <cell r="X1680">
            <v>308.48499999999876</v>
          </cell>
          <cell r="Y1680" t="e">
            <v>#NAME?</v>
          </cell>
          <cell r="Z1680">
            <v>1</v>
          </cell>
          <cell r="AA1680">
            <v>1</v>
          </cell>
          <cell r="AB1680" t="str">
            <v>30</v>
          </cell>
          <cell r="AC1680" t="str">
            <v>*SN</v>
          </cell>
          <cell r="AE1680" t="str">
            <v>3FQCL</v>
          </cell>
          <cell r="AF1680" t="str">
            <v>3</v>
          </cell>
          <cell r="AG1680" t="str">
            <v>F</v>
          </cell>
          <cell r="AH1680" t="str">
            <v>Q</v>
          </cell>
          <cell r="AI1680" t="str">
            <v>C</v>
          </cell>
          <cell r="AJ1680" t="str">
            <v>L</v>
          </cell>
          <cell r="AK1680" t="str">
            <v>DMS</v>
          </cell>
          <cell r="AL1680" t="str">
            <v>DMS8000</v>
          </cell>
          <cell r="AM1680" t="str">
            <v>Software and licences</v>
          </cell>
          <cell r="AN1680" t="str">
            <v>N</v>
          </cell>
          <cell r="AO1680" t="str">
            <v>N</v>
          </cell>
          <cell r="AP1680" t="str">
            <v>84733000</v>
          </cell>
          <cell r="AQ1680" t="str">
            <v>IT</v>
          </cell>
          <cell r="AR1680">
            <v>1E-3</v>
          </cell>
          <cell r="AS1680" t="str">
            <v>KG</v>
          </cell>
          <cell r="AT1680" t="str">
            <v>F71</v>
          </cell>
          <cell r="AU1680" t="str">
            <v>MK8000 SW Units</v>
          </cell>
          <cell r="AX1680">
            <v>61697</v>
          </cell>
          <cell r="AY1680">
            <v>24132.87</v>
          </cell>
        </row>
        <row r="1681">
          <cell r="A1681" t="str">
            <v>A6E600294</v>
          </cell>
          <cell r="B1681" t="str">
            <v>A6E600294</v>
          </cell>
          <cell r="C1681" t="str">
            <v>MK8000/USBOPT</v>
          </cell>
          <cell r="D1681" t="str">
            <v>MK8000/USBOPT  USB HW key for MK</v>
          </cell>
          <cell r="E1681" t="str">
            <v>MK8000/USBOPT  USB HW-Schlüssel für MK</v>
          </cell>
          <cell r="F1681">
            <v>1160</v>
          </cell>
          <cell r="G1681" t="str">
            <v>EUR</v>
          </cell>
          <cell r="H1681">
            <v>1</v>
          </cell>
          <cell r="I1681">
            <v>-75</v>
          </cell>
          <cell r="L1681">
            <v>331.13</v>
          </cell>
          <cell r="M1681" t="str">
            <v>EUR</v>
          </cell>
          <cell r="N1681">
            <v>1160</v>
          </cell>
          <cell r="O1681" t="str">
            <v>EUR</v>
          </cell>
          <cell r="P1681">
            <v>1</v>
          </cell>
          <cell r="Q1681">
            <v>-75</v>
          </cell>
          <cell r="T1681">
            <v>324.64</v>
          </cell>
          <cell r="U1681" t="str">
            <v>EUR</v>
          </cell>
          <cell r="V1681">
            <v>2317.91</v>
          </cell>
          <cell r="W1681">
            <v>2272.48</v>
          </cell>
          <cell r="X1681">
            <v>22.714999999999918</v>
          </cell>
          <cell r="Y1681" t="e">
            <v>#NAME?</v>
          </cell>
          <cell r="Z1681">
            <v>1</v>
          </cell>
          <cell r="AA1681">
            <v>1</v>
          </cell>
          <cell r="AB1681" t="str">
            <v>30</v>
          </cell>
          <cell r="AC1681" t="str">
            <v>*SN</v>
          </cell>
          <cell r="AE1681" t="str">
            <v>3FQCL</v>
          </cell>
          <cell r="AF1681" t="str">
            <v>3</v>
          </cell>
          <cell r="AG1681" t="str">
            <v>F</v>
          </cell>
          <cell r="AH1681" t="str">
            <v>Q</v>
          </cell>
          <cell r="AI1681" t="str">
            <v>C</v>
          </cell>
          <cell r="AJ1681" t="str">
            <v>L</v>
          </cell>
          <cell r="AK1681" t="str">
            <v>DMS</v>
          </cell>
          <cell r="AL1681" t="str">
            <v>DMS8000</v>
          </cell>
          <cell r="AM1681" t="str">
            <v>Software and licences</v>
          </cell>
          <cell r="AN1681" t="str">
            <v>N</v>
          </cell>
          <cell r="AO1681" t="str">
            <v>5A992</v>
          </cell>
          <cell r="AP1681" t="str">
            <v>85235193000</v>
          </cell>
          <cell r="AQ1681" t="str">
            <v>CH</v>
          </cell>
          <cell r="AR1681">
            <v>5.1999999999999998E-2</v>
          </cell>
          <cell r="AS1681" t="str">
            <v>KG</v>
          </cell>
          <cell r="AT1681" t="str">
            <v>F72</v>
          </cell>
          <cell r="AU1681" t="str">
            <v>MK8000 Servers</v>
          </cell>
          <cell r="AX1681">
            <v>7</v>
          </cell>
          <cell r="AY1681">
            <v>2258.36</v>
          </cell>
        </row>
        <row r="1682">
          <cell r="A1682" t="str">
            <v>A6E600288</v>
          </cell>
          <cell r="B1682" t="str">
            <v>A6E600288</v>
          </cell>
          <cell r="C1682" t="str">
            <v>MM8000/PAROPT</v>
          </cell>
          <cell r="D1682" t="str">
            <v>MM8000/PAROPT  Parallel HW key for MM</v>
          </cell>
          <cell r="E1682" t="str">
            <v>MM8000/PAROPT  Parallel HW-Schl. für MM</v>
          </cell>
          <cell r="F1682">
            <v>1160</v>
          </cell>
          <cell r="G1682" t="str">
            <v>EUR</v>
          </cell>
          <cell r="H1682">
            <v>1</v>
          </cell>
          <cell r="I1682">
            <v>-75</v>
          </cell>
          <cell r="L1682">
            <v>331.13</v>
          </cell>
          <cell r="M1682" t="str">
            <v>EUR</v>
          </cell>
          <cell r="N1682">
            <v>1160</v>
          </cell>
          <cell r="O1682" t="str">
            <v>EUR</v>
          </cell>
          <cell r="P1682">
            <v>1</v>
          </cell>
          <cell r="Q1682">
            <v>-75</v>
          </cell>
          <cell r="T1682">
            <v>324.64</v>
          </cell>
          <cell r="U1682" t="str">
            <v>EUR</v>
          </cell>
          <cell r="V1682">
            <v>0</v>
          </cell>
          <cell r="W1682">
            <v>0</v>
          </cell>
          <cell r="X1682">
            <v>0</v>
          </cell>
          <cell r="Y1682" t="e">
            <v>#NAME?</v>
          </cell>
          <cell r="Z1682">
            <v>1</v>
          </cell>
          <cell r="AA1682">
            <v>1</v>
          </cell>
          <cell r="AB1682" t="str">
            <v>30</v>
          </cell>
          <cell r="AC1682" t="str">
            <v>*SN</v>
          </cell>
          <cell r="AE1682" t="str">
            <v>3FQCL</v>
          </cell>
          <cell r="AF1682" t="str">
            <v>3</v>
          </cell>
          <cell r="AG1682" t="str">
            <v>F</v>
          </cell>
          <cell r="AH1682" t="str">
            <v>Q</v>
          </cell>
          <cell r="AI1682" t="str">
            <v>C</v>
          </cell>
          <cell r="AJ1682" t="str">
            <v>L</v>
          </cell>
          <cell r="AK1682" t="str">
            <v>DMS</v>
          </cell>
          <cell r="AL1682" t="str">
            <v>DMS8000</v>
          </cell>
          <cell r="AM1682" t="str">
            <v>Software and licences</v>
          </cell>
          <cell r="AN1682" t="str">
            <v>N</v>
          </cell>
          <cell r="AO1682" t="str">
            <v>5A992</v>
          </cell>
          <cell r="AP1682" t="str">
            <v>85235193000</v>
          </cell>
          <cell r="AQ1682" t="str">
            <v>CH</v>
          </cell>
          <cell r="AR1682">
            <v>5.7000000000000002E-2</v>
          </cell>
          <cell r="AS1682" t="str">
            <v>KG</v>
          </cell>
          <cell r="AT1682" t="str">
            <v>F73</v>
          </cell>
          <cell r="AU1682" t="str">
            <v>MM8000 Servers</v>
          </cell>
          <cell r="AX1682">
            <v>0</v>
          </cell>
          <cell r="AY1682">
            <v>0</v>
          </cell>
        </row>
        <row r="1683">
          <cell r="A1683" t="str">
            <v>A6E600286</v>
          </cell>
          <cell r="B1683" t="str">
            <v>A6E600286</v>
          </cell>
          <cell r="C1683" t="str">
            <v>MM8000/SWU</v>
          </cell>
          <cell r="D1683" t="str">
            <v>MM8000/SWU  SW-Unit for software license</v>
          </cell>
          <cell r="E1683" t="str">
            <v>MM8000/SWU  SW-Einheit f.Softw. Lizenzen</v>
          </cell>
          <cell r="F1683">
            <v>1</v>
          </cell>
          <cell r="G1683" t="str">
            <v>EUR</v>
          </cell>
          <cell r="H1683">
            <v>1</v>
          </cell>
          <cell r="I1683">
            <v>-75</v>
          </cell>
          <cell r="L1683">
            <v>0.4</v>
          </cell>
          <cell r="M1683" t="str">
            <v>EUR</v>
          </cell>
          <cell r="N1683">
            <v>1</v>
          </cell>
          <cell r="O1683" t="str">
            <v>EUR</v>
          </cell>
          <cell r="P1683">
            <v>1</v>
          </cell>
          <cell r="Q1683">
            <v>-75</v>
          </cell>
          <cell r="T1683">
            <v>0.39</v>
          </cell>
          <cell r="U1683" t="str">
            <v>EUR</v>
          </cell>
          <cell r="V1683">
            <v>395594.4</v>
          </cell>
          <cell r="W1683">
            <v>385704.54</v>
          </cell>
          <cell r="X1683">
            <v>4944.9300000000221</v>
          </cell>
          <cell r="Y1683" t="e">
            <v>#NAME?</v>
          </cell>
          <cell r="Z1683">
            <v>1</v>
          </cell>
          <cell r="AA1683">
            <v>1</v>
          </cell>
          <cell r="AB1683" t="str">
            <v>30</v>
          </cell>
          <cell r="AC1683" t="str">
            <v>*SN</v>
          </cell>
          <cell r="AE1683" t="str">
            <v>3FQCL</v>
          </cell>
          <cell r="AF1683" t="str">
            <v>3</v>
          </cell>
          <cell r="AG1683" t="str">
            <v>F</v>
          </cell>
          <cell r="AH1683" t="str">
            <v>Q</v>
          </cell>
          <cell r="AI1683" t="str">
            <v>C</v>
          </cell>
          <cell r="AJ1683" t="str">
            <v>L</v>
          </cell>
          <cell r="AK1683" t="str">
            <v>DMS</v>
          </cell>
          <cell r="AL1683" t="str">
            <v>DMS8000</v>
          </cell>
          <cell r="AM1683" t="str">
            <v>Software and licences</v>
          </cell>
          <cell r="AN1683" t="str">
            <v>N</v>
          </cell>
          <cell r="AO1683" t="str">
            <v>N</v>
          </cell>
          <cell r="AP1683" t="str">
            <v>84733000</v>
          </cell>
          <cell r="AQ1683" t="str">
            <v>IT</v>
          </cell>
          <cell r="AR1683">
            <v>1E-3</v>
          </cell>
          <cell r="AS1683" t="str">
            <v>KG</v>
          </cell>
          <cell r="AT1683" t="str">
            <v>F74</v>
          </cell>
          <cell r="AU1683" t="str">
            <v>MM8000 SW Units</v>
          </cell>
          <cell r="AX1683">
            <v>988986</v>
          </cell>
          <cell r="AY1683">
            <v>386019.08999999997</v>
          </cell>
        </row>
        <row r="1684">
          <cell r="A1684" t="str">
            <v>A6E600287</v>
          </cell>
          <cell r="B1684" t="str">
            <v>A6E600287</v>
          </cell>
          <cell r="C1684" t="str">
            <v>MM8000/USBOPT</v>
          </cell>
          <cell r="D1684" t="str">
            <v>MM8000/USBOPT  USB HW key for MM</v>
          </cell>
          <cell r="E1684" t="str">
            <v>MM8000/USBOPT  USB HW-Schlüssel für MM</v>
          </cell>
          <cell r="F1684">
            <v>1160</v>
          </cell>
          <cell r="G1684" t="str">
            <v>EUR</v>
          </cell>
          <cell r="H1684">
            <v>1</v>
          </cell>
          <cell r="I1684">
            <v>-75</v>
          </cell>
          <cell r="L1684">
            <v>331.13</v>
          </cell>
          <cell r="M1684" t="str">
            <v>EUR</v>
          </cell>
          <cell r="N1684">
            <v>1160</v>
          </cell>
          <cell r="O1684" t="str">
            <v>EUR</v>
          </cell>
          <cell r="P1684">
            <v>1</v>
          </cell>
          <cell r="Q1684">
            <v>-75</v>
          </cell>
          <cell r="T1684">
            <v>324.64</v>
          </cell>
          <cell r="U1684" t="str">
            <v>EUR</v>
          </cell>
          <cell r="V1684">
            <v>18874.41</v>
          </cell>
          <cell r="W1684">
            <v>18504.48</v>
          </cell>
          <cell r="X1684">
            <v>184.96500000000015</v>
          </cell>
          <cell r="Y1684" t="e">
            <v>#NAME?</v>
          </cell>
          <cell r="Z1684">
            <v>1</v>
          </cell>
          <cell r="AA1684">
            <v>1</v>
          </cell>
          <cell r="AB1684" t="str">
            <v>30</v>
          </cell>
          <cell r="AC1684" t="str">
            <v>*SN</v>
          </cell>
          <cell r="AE1684" t="str">
            <v>3FQCL</v>
          </cell>
          <cell r="AF1684" t="str">
            <v>3</v>
          </cell>
          <cell r="AG1684" t="str">
            <v>F</v>
          </cell>
          <cell r="AH1684" t="str">
            <v>Q</v>
          </cell>
          <cell r="AI1684" t="str">
            <v>C</v>
          </cell>
          <cell r="AJ1684" t="str">
            <v>L</v>
          </cell>
          <cell r="AK1684" t="str">
            <v>DMS</v>
          </cell>
          <cell r="AL1684" t="str">
            <v>DMS8000</v>
          </cell>
          <cell r="AM1684" t="str">
            <v>Software and licences</v>
          </cell>
          <cell r="AN1684" t="str">
            <v>N</v>
          </cell>
          <cell r="AO1684" t="str">
            <v>5A992</v>
          </cell>
          <cell r="AP1684" t="str">
            <v>85235193000</v>
          </cell>
          <cell r="AQ1684" t="str">
            <v>CH</v>
          </cell>
          <cell r="AR1684">
            <v>5.3999999999999999E-2</v>
          </cell>
          <cell r="AS1684" t="str">
            <v>KG</v>
          </cell>
          <cell r="AT1684" t="str">
            <v>F73</v>
          </cell>
          <cell r="AU1684" t="str">
            <v>MM8000 Servers</v>
          </cell>
          <cell r="AX1684">
            <v>57</v>
          </cell>
          <cell r="AY1684">
            <v>18592.030000000002</v>
          </cell>
        </row>
        <row r="1685">
          <cell r="A1685" t="str">
            <v>A6E600299</v>
          </cell>
          <cell r="B1685" t="str">
            <v>A6E600299</v>
          </cell>
          <cell r="C1685" t="str">
            <v>MT8001/SWU</v>
          </cell>
          <cell r="D1685" t="str">
            <v>MT8001/SWU  SW-Unit for MT license</v>
          </cell>
          <cell r="E1685" t="str">
            <v>MT8001/SWU  SW-Einheit für MT Lizenz</v>
          </cell>
          <cell r="F1685">
            <v>1.63</v>
          </cell>
          <cell r="G1685" t="str">
            <v>EUR</v>
          </cell>
          <cell r="H1685">
            <v>1</v>
          </cell>
          <cell r="I1685">
            <v>-75</v>
          </cell>
          <cell r="J1685">
            <v>0.41</v>
          </cell>
          <cell r="K1685" t="str">
            <v>EUR</v>
          </cell>
          <cell r="M1685"/>
          <cell r="N1685">
            <v>1.63</v>
          </cell>
          <cell r="O1685" t="str">
            <v>EUR</v>
          </cell>
          <cell r="P1685">
            <v>1</v>
          </cell>
          <cell r="Q1685">
            <v>-75</v>
          </cell>
          <cell r="R1685">
            <v>0.41</v>
          </cell>
          <cell r="S1685" t="str">
            <v>EUR</v>
          </cell>
          <cell r="U1685"/>
          <cell r="V1685">
            <v>0</v>
          </cell>
          <cell r="W1685">
            <v>0</v>
          </cell>
          <cell r="X1685">
            <v>0</v>
          </cell>
          <cell r="Y1685" t="e">
            <v>#NAME?</v>
          </cell>
          <cell r="Z1685">
            <v>1</v>
          </cell>
          <cell r="AA1685">
            <v>1</v>
          </cell>
          <cell r="AB1685" t="str">
            <v>60</v>
          </cell>
          <cell r="AC1685" t="str">
            <v>*SN</v>
          </cell>
          <cell r="AD1685" t="str">
            <v>phase out started</v>
          </cell>
          <cell r="AE1685" t="str">
            <v>3FQCL</v>
          </cell>
          <cell r="AF1685" t="str">
            <v>3</v>
          </cell>
          <cell r="AG1685" t="str">
            <v>F</v>
          </cell>
          <cell r="AH1685" t="str">
            <v>Q</v>
          </cell>
          <cell r="AI1685" t="str">
            <v>C</v>
          </cell>
          <cell r="AJ1685" t="str">
            <v>L</v>
          </cell>
          <cell r="AK1685" t="str">
            <v>DMS</v>
          </cell>
          <cell r="AL1685" t="str">
            <v>DMS8000</v>
          </cell>
          <cell r="AM1685" t="str">
            <v>Software and licences</v>
          </cell>
          <cell r="AN1685" t="str">
            <v>N</v>
          </cell>
          <cell r="AO1685" t="str">
            <v>N</v>
          </cell>
          <cell r="AP1685" t="str">
            <v>84733000</v>
          </cell>
          <cell r="AQ1685" t="str">
            <v>IT</v>
          </cell>
          <cell r="AR1685">
            <v>1E-3</v>
          </cell>
          <cell r="AS1685" t="str">
            <v>KG</v>
          </cell>
          <cell r="AT1685"/>
          <cell r="AX1685">
            <v>0</v>
          </cell>
          <cell r="AY1685">
            <v>0</v>
          </cell>
        </row>
        <row r="1686">
          <cell r="A1686" t="str">
            <v>A6E600160</v>
          </cell>
          <cell r="B1686" t="str">
            <v>A6E600160</v>
          </cell>
          <cell r="C1686" t="str">
            <v>UMB.1</v>
          </cell>
          <cell r="D1686" t="str">
            <v>UMB.1  1 kEUR of MM/MK/NS8000 lic.cost</v>
          </cell>
          <cell r="E1686" t="str">
            <v>UMB.1  1kEUR von MM/MK/NS8000 Liz.kost</v>
          </cell>
          <cell r="F1686">
            <v>1</v>
          </cell>
          <cell r="G1686" t="str">
            <v>EUR</v>
          </cell>
          <cell r="H1686">
            <v>1</v>
          </cell>
          <cell r="I1686">
            <v>-75</v>
          </cell>
          <cell r="L1686">
            <v>0.4</v>
          </cell>
          <cell r="M1686" t="str">
            <v>EUR</v>
          </cell>
          <cell r="N1686">
            <v>1</v>
          </cell>
          <cell r="O1686" t="str">
            <v>EUR</v>
          </cell>
          <cell r="P1686">
            <v>1</v>
          </cell>
          <cell r="Q1686">
            <v>-75</v>
          </cell>
          <cell r="T1686">
            <v>0.39</v>
          </cell>
          <cell r="U1686" t="str">
            <v>EUR</v>
          </cell>
          <cell r="V1686">
            <v>9029.2000000000007</v>
          </cell>
          <cell r="W1686">
            <v>8803.4699999999993</v>
          </cell>
          <cell r="X1686">
            <v>112.86500000000069</v>
          </cell>
          <cell r="Y1686" t="e">
            <v>#NAME?</v>
          </cell>
          <cell r="Z1686">
            <v>1</v>
          </cell>
          <cell r="AA1686">
            <v>1</v>
          </cell>
          <cell r="AB1686" t="str">
            <v>30</v>
          </cell>
          <cell r="AC1686" t="str">
            <v>*SN</v>
          </cell>
          <cell r="AE1686" t="str">
            <v>3FQCL</v>
          </cell>
          <cell r="AF1686" t="str">
            <v>3</v>
          </cell>
          <cell r="AG1686" t="str">
            <v>F</v>
          </cell>
          <cell r="AH1686" t="str">
            <v>Q</v>
          </cell>
          <cell r="AI1686" t="str">
            <v>C</v>
          </cell>
          <cell r="AJ1686" t="str">
            <v>L</v>
          </cell>
          <cell r="AK1686" t="str">
            <v>DMS</v>
          </cell>
          <cell r="AL1686" t="str">
            <v>DMS8000</v>
          </cell>
          <cell r="AM1686" t="str">
            <v>Software and licences</v>
          </cell>
          <cell r="AN1686" t="str">
            <v>N</v>
          </cell>
          <cell r="AO1686" t="str">
            <v>N</v>
          </cell>
          <cell r="AP1686" t="str">
            <v>84733000</v>
          </cell>
          <cell r="AQ1686" t="str">
            <v>IT</v>
          </cell>
          <cell r="AR1686">
            <v>1E-3</v>
          </cell>
          <cell r="AS1686" t="str">
            <v>KG</v>
          </cell>
          <cell r="AT1686"/>
          <cell r="AX1686">
            <v>22573</v>
          </cell>
          <cell r="AY1686">
            <v>22015.52</v>
          </cell>
        </row>
        <row r="1687">
          <cell r="A1687" t="str">
            <v>A6E600161</v>
          </cell>
          <cell r="B1687" t="str">
            <v>A6E600161</v>
          </cell>
          <cell r="C1687" t="str">
            <v>UMB.1/MT8001</v>
          </cell>
          <cell r="D1687" t="str">
            <v>UMB.1/MT8001  umbr. for 1k MT8001 cost</v>
          </cell>
          <cell r="E1687" t="str">
            <v>UMB.1/MT8001  umbr. für 1kMT8001 Kosten</v>
          </cell>
          <cell r="F1687">
            <v>165</v>
          </cell>
          <cell r="G1687" t="str">
            <v>EUR</v>
          </cell>
          <cell r="H1687">
            <v>1</v>
          </cell>
          <cell r="I1687">
            <v>-75</v>
          </cell>
          <cell r="J1687">
            <v>41.25</v>
          </cell>
          <cell r="K1687" t="str">
            <v>EUR</v>
          </cell>
          <cell r="M1687"/>
          <cell r="N1687">
            <v>165</v>
          </cell>
          <cell r="O1687" t="str">
            <v>EUR</v>
          </cell>
          <cell r="P1687">
            <v>1</v>
          </cell>
          <cell r="Q1687">
            <v>-75</v>
          </cell>
          <cell r="R1687">
            <v>41.25</v>
          </cell>
          <cell r="S1687" t="str">
            <v>EUR</v>
          </cell>
          <cell r="U1687"/>
          <cell r="V1687">
            <v>0</v>
          </cell>
          <cell r="W1687">
            <v>0</v>
          </cell>
          <cell r="X1687">
            <v>0</v>
          </cell>
          <cell r="Y1687" t="e">
            <v>#NAME?</v>
          </cell>
          <cell r="Z1687">
            <v>1</v>
          </cell>
          <cell r="AA1687">
            <v>1</v>
          </cell>
          <cell r="AB1687" t="str">
            <v>60</v>
          </cell>
          <cell r="AC1687" t="str">
            <v>*SN</v>
          </cell>
          <cell r="AD1687" t="str">
            <v>phase out started</v>
          </cell>
          <cell r="AE1687" t="str">
            <v>3FQCL</v>
          </cell>
          <cell r="AF1687" t="str">
            <v>3</v>
          </cell>
          <cell r="AG1687" t="str">
            <v>F</v>
          </cell>
          <cell r="AH1687" t="str">
            <v>Q</v>
          </cell>
          <cell r="AI1687" t="str">
            <v>C</v>
          </cell>
          <cell r="AJ1687" t="str">
            <v>L</v>
          </cell>
          <cell r="AK1687" t="str">
            <v>DMS</v>
          </cell>
          <cell r="AL1687" t="str">
            <v>DMS8000</v>
          </cell>
          <cell r="AM1687" t="str">
            <v>Software and licences</v>
          </cell>
          <cell r="AN1687" t="str">
            <v>N</v>
          </cell>
          <cell r="AO1687" t="str">
            <v>N</v>
          </cell>
          <cell r="AP1687" t="str">
            <v>84733000</v>
          </cell>
          <cell r="AQ1687" t="str">
            <v>IT</v>
          </cell>
          <cell r="AR1687">
            <v>1E-3</v>
          </cell>
          <cell r="AS1687" t="str">
            <v>KG</v>
          </cell>
          <cell r="AT1687"/>
          <cell r="AX1687">
            <v>0</v>
          </cell>
          <cell r="AY1687">
            <v>0</v>
          </cell>
        </row>
        <row r="1688">
          <cell r="A1688" t="str">
            <v>A6E600251</v>
          </cell>
          <cell r="B1688" t="str">
            <v>A6E600251</v>
          </cell>
          <cell r="C1688" t="str">
            <v>UPD</v>
          </cell>
          <cell r="D1688" t="str">
            <v>UPD  1kEUR MM/MK/NS8000/ lic.cost</v>
          </cell>
          <cell r="E1688" t="str">
            <v>UDP  1kEUR von MM/MK/NS8000/ Liz.kost</v>
          </cell>
          <cell r="F1688">
            <v>1</v>
          </cell>
          <cell r="G1688" t="str">
            <v>EUR</v>
          </cell>
          <cell r="H1688">
            <v>1</v>
          </cell>
          <cell r="I1688">
            <v>-75</v>
          </cell>
          <cell r="L1688">
            <v>0.4</v>
          </cell>
          <cell r="M1688" t="str">
            <v>EUR</v>
          </cell>
          <cell r="N1688">
            <v>1</v>
          </cell>
          <cell r="O1688" t="str">
            <v>EUR</v>
          </cell>
          <cell r="P1688">
            <v>1</v>
          </cell>
          <cell r="Q1688">
            <v>-75</v>
          </cell>
          <cell r="T1688">
            <v>0.39</v>
          </cell>
          <cell r="U1688" t="str">
            <v>EUR</v>
          </cell>
          <cell r="V1688">
            <v>28990.400000000001</v>
          </cell>
          <cell r="W1688">
            <v>28265.64</v>
          </cell>
          <cell r="X1688">
            <v>362.38000000000102</v>
          </cell>
          <cell r="Y1688" t="e">
            <v>#NAME?</v>
          </cell>
          <cell r="Z1688">
            <v>1</v>
          </cell>
          <cell r="AA1688">
            <v>1</v>
          </cell>
          <cell r="AB1688" t="str">
            <v>30</v>
          </cell>
          <cell r="AC1688" t="str">
            <v>*SN</v>
          </cell>
          <cell r="AE1688" t="str">
            <v>3FQCL</v>
          </cell>
          <cell r="AF1688" t="str">
            <v>3</v>
          </cell>
          <cell r="AG1688" t="str">
            <v>F</v>
          </cell>
          <cell r="AH1688" t="str">
            <v>Q</v>
          </cell>
          <cell r="AI1688" t="str">
            <v>C</v>
          </cell>
          <cell r="AJ1688" t="str">
            <v>L</v>
          </cell>
          <cell r="AK1688" t="str">
            <v>DMS</v>
          </cell>
          <cell r="AL1688" t="str">
            <v>DMS8000</v>
          </cell>
          <cell r="AM1688" t="str">
            <v>Software and licences</v>
          </cell>
          <cell r="AN1688" t="str">
            <v>N</v>
          </cell>
          <cell r="AO1688" t="str">
            <v>N</v>
          </cell>
          <cell r="AP1688" t="str">
            <v>84733000</v>
          </cell>
          <cell r="AQ1688" t="str">
            <v>IT</v>
          </cell>
          <cell r="AR1688">
            <v>1E-3</v>
          </cell>
          <cell r="AS1688" t="str">
            <v>KG</v>
          </cell>
          <cell r="AT1688"/>
          <cell r="AX1688">
            <v>72476</v>
          </cell>
          <cell r="AY1688">
            <v>31853.010000000002</v>
          </cell>
        </row>
        <row r="1689">
          <cell r="A1689" t="str">
            <v>A6E600252</v>
          </cell>
          <cell r="B1689" t="str">
            <v>A6E600252</v>
          </cell>
          <cell r="C1689" t="str">
            <v>UPD/MT8001</v>
          </cell>
          <cell r="D1689" t="str">
            <v>UPD/MT8001  1k MT8001 update w/o UMB</v>
          </cell>
          <cell r="E1689" t="str">
            <v>UPD/MT8001  1k MT8001 Upd. ohne UMB</v>
          </cell>
          <cell r="F1689">
            <v>824</v>
          </cell>
          <cell r="G1689" t="str">
            <v>EUR</v>
          </cell>
          <cell r="H1689">
            <v>1</v>
          </cell>
          <cell r="I1689">
            <v>-75</v>
          </cell>
          <cell r="J1689">
            <v>206</v>
          </cell>
          <cell r="K1689" t="str">
            <v>EUR</v>
          </cell>
          <cell r="M1689"/>
          <cell r="N1689">
            <v>824</v>
          </cell>
          <cell r="O1689" t="str">
            <v>EUR</v>
          </cell>
          <cell r="P1689">
            <v>1</v>
          </cell>
          <cell r="Q1689">
            <v>-75</v>
          </cell>
          <cell r="R1689">
            <v>206</v>
          </cell>
          <cell r="S1689" t="str">
            <v>EUR</v>
          </cell>
          <cell r="U1689"/>
          <cell r="V1689">
            <v>0</v>
          </cell>
          <cell r="W1689">
            <v>0</v>
          </cell>
          <cell r="X1689">
            <v>0</v>
          </cell>
          <cell r="Y1689" t="e">
            <v>#NAME?</v>
          </cell>
          <cell r="Z1689">
            <v>1</v>
          </cell>
          <cell r="AA1689">
            <v>1</v>
          </cell>
          <cell r="AB1689" t="str">
            <v>60</v>
          </cell>
          <cell r="AC1689" t="str">
            <v>*SN</v>
          </cell>
          <cell r="AD1689" t="str">
            <v>phase out started</v>
          </cell>
          <cell r="AE1689" t="str">
            <v>3FQCL</v>
          </cell>
          <cell r="AF1689" t="str">
            <v>3</v>
          </cell>
          <cell r="AG1689" t="str">
            <v>F</v>
          </cell>
          <cell r="AH1689" t="str">
            <v>Q</v>
          </cell>
          <cell r="AI1689" t="str">
            <v>C</v>
          </cell>
          <cell r="AJ1689" t="str">
            <v>L</v>
          </cell>
          <cell r="AK1689" t="str">
            <v>DMS</v>
          </cell>
          <cell r="AL1689" t="str">
            <v>DMS8000</v>
          </cell>
          <cell r="AM1689" t="str">
            <v>Software and licences</v>
          </cell>
          <cell r="AN1689" t="str">
            <v>N</v>
          </cell>
          <cell r="AO1689" t="str">
            <v>N</v>
          </cell>
          <cell r="AP1689" t="str">
            <v>84733000</v>
          </cell>
          <cell r="AQ1689" t="str">
            <v>IT</v>
          </cell>
          <cell r="AR1689">
            <v>1E-3</v>
          </cell>
          <cell r="AS1689" t="str">
            <v>KG</v>
          </cell>
          <cell r="AT1689"/>
          <cell r="AX1689">
            <v>0</v>
          </cell>
          <cell r="AY1689">
            <v>0</v>
          </cell>
        </row>
        <row r="1690">
          <cell r="A1690" t="str">
            <v>A6E600123</v>
          </cell>
          <cell r="B1690" t="str">
            <v>A6E600123</v>
          </cell>
          <cell r="C1690" t="str">
            <v>WW8010</v>
          </cell>
          <cell r="D1690" t="str">
            <v>WW8010  Composer license f.end customers</v>
          </cell>
          <cell r="E1690" t="str">
            <v>WW8010  Composer Lizenz für Endkunden</v>
          </cell>
          <cell r="F1690">
            <v>3659</v>
          </cell>
          <cell r="G1690" t="str">
            <v>EUR</v>
          </cell>
          <cell r="H1690">
            <v>1</v>
          </cell>
          <cell r="I1690">
            <v>-75</v>
          </cell>
          <cell r="L1690">
            <v>1044.8399999999999</v>
          </cell>
          <cell r="M1690" t="str">
            <v>EUR</v>
          </cell>
          <cell r="N1690">
            <v>3659</v>
          </cell>
          <cell r="O1690" t="str">
            <v>EUR</v>
          </cell>
          <cell r="P1690">
            <v>1</v>
          </cell>
          <cell r="Q1690">
            <v>-75</v>
          </cell>
          <cell r="T1690">
            <v>1024.3499999999999</v>
          </cell>
          <cell r="U1690" t="str">
            <v>EUR</v>
          </cell>
          <cell r="V1690">
            <v>13582.92</v>
          </cell>
          <cell r="W1690">
            <v>13316.55</v>
          </cell>
          <cell r="X1690">
            <v>133.1850000000004</v>
          </cell>
          <cell r="Y1690" t="e">
            <v>#NAME?</v>
          </cell>
          <cell r="Z1690">
            <v>1</v>
          </cell>
          <cell r="AA1690">
            <v>1</v>
          </cell>
          <cell r="AB1690" t="str">
            <v>30</v>
          </cell>
          <cell r="AC1690" t="str">
            <v>*SN</v>
          </cell>
          <cell r="AE1690" t="str">
            <v>3FQCL</v>
          </cell>
          <cell r="AF1690" t="str">
            <v>3</v>
          </cell>
          <cell r="AG1690" t="str">
            <v>F</v>
          </cell>
          <cell r="AH1690" t="str">
            <v>Q</v>
          </cell>
          <cell r="AI1690" t="str">
            <v>C</v>
          </cell>
          <cell r="AJ1690" t="str">
            <v>L</v>
          </cell>
          <cell r="AK1690" t="str">
            <v>DMS</v>
          </cell>
          <cell r="AL1690" t="str">
            <v>DMS8000</v>
          </cell>
          <cell r="AM1690" t="str">
            <v>Software and licences</v>
          </cell>
          <cell r="AN1690" t="str">
            <v>N</v>
          </cell>
          <cell r="AO1690" t="str">
            <v>N</v>
          </cell>
          <cell r="AP1690" t="str">
            <v>84733000</v>
          </cell>
          <cell r="AQ1690" t="str">
            <v>IT</v>
          </cell>
          <cell r="AR1690">
            <v>1E-3</v>
          </cell>
          <cell r="AS1690" t="str">
            <v>KG</v>
          </cell>
          <cell r="AT1690"/>
          <cell r="AX1690">
            <v>13</v>
          </cell>
          <cell r="AY1690">
            <v>13242.309999999998</v>
          </cell>
        </row>
        <row r="1691">
          <cell r="A1691" t="str">
            <v>A6E600124</v>
          </cell>
          <cell r="B1691" t="str">
            <v>A6E600124</v>
          </cell>
          <cell r="C1691" t="str">
            <v>WW8022/ALL</v>
          </cell>
          <cell r="D1691" t="str">
            <v>WW8022/ALL  Composer ann.lic.service key</v>
          </cell>
          <cell r="E1691" t="str">
            <v>WW8022/ALL  Composer jährl.Lizenz Servic</v>
          </cell>
          <cell r="F1691">
            <v>1312</v>
          </cell>
          <cell r="G1691" t="str">
            <v>EUR</v>
          </cell>
          <cell r="H1691">
            <v>1</v>
          </cell>
          <cell r="I1691">
            <v>-75</v>
          </cell>
          <cell r="L1691">
            <v>374.75</v>
          </cell>
          <cell r="M1691" t="str">
            <v>EUR</v>
          </cell>
          <cell r="N1691">
            <v>1312</v>
          </cell>
          <cell r="O1691" t="str">
            <v>EUR</v>
          </cell>
          <cell r="P1691">
            <v>1</v>
          </cell>
          <cell r="Q1691">
            <v>-75</v>
          </cell>
          <cell r="T1691">
            <v>367.4</v>
          </cell>
          <cell r="U1691" t="str">
            <v>EUR</v>
          </cell>
          <cell r="V1691">
            <v>19112.25</v>
          </cell>
          <cell r="W1691">
            <v>18737.400000000001</v>
          </cell>
          <cell r="X1691">
            <v>187.42499999999927</v>
          </cell>
          <cell r="Y1691" t="e">
            <v>#NAME?</v>
          </cell>
          <cell r="Z1691">
            <v>1</v>
          </cell>
          <cell r="AA1691">
            <v>1</v>
          </cell>
          <cell r="AB1691" t="str">
            <v>30</v>
          </cell>
          <cell r="AC1691" t="str">
            <v>*SN</v>
          </cell>
          <cell r="AE1691" t="str">
            <v>3FQCL</v>
          </cell>
          <cell r="AF1691" t="str">
            <v>3</v>
          </cell>
          <cell r="AG1691" t="str">
            <v>F</v>
          </cell>
          <cell r="AH1691" t="str">
            <v>Q</v>
          </cell>
          <cell r="AI1691" t="str">
            <v>C</v>
          </cell>
          <cell r="AJ1691" t="str">
            <v>L</v>
          </cell>
          <cell r="AK1691" t="str">
            <v>DMS</v>
          </cell>
          <cell r="AL1691" t="str">
            <v>DMS8000</v>
          </cell>
          <cell r="AM1691" t="str">
            <v>Software and licences</v>
          </cell>
          <cell r="AN1691" t="str">
            <v>N</v>
          </cell>
          <cell r="AO1691" t="str">
            <v>5A992</v>
          </cell>
          <cell r="AP1691" t="str">
            <v>84733000</v>
          </cell>
          <cell r="AQ1691" t="str">
            <v>IT</v>
          </cell>
          <cell r="AR1691">
            <v>1E-3</v>
          </cell>
          <cell r="AS1691" t="str">
            <v>KG</v>
          </cell>
          <cell r="AT1691"/>
          <cell r="AX1691">
            <v>51</v>
          </cell>
          <cell r="AY1691">
            <v>18577.47</v>
          </cell>
        </row>
        <row r="1692">
          <cell r="A1692" t="str">
            <v>A6E600298</v>
          </cell>
          <cell r="B1692" t="str">
            <v>A6E600298</v>
          </cell>
          <cell r="C1692" t="str">
            <v>WW8022/USBOPT</v>
          </cell>
          <cell r="D1692" t="str">
            <v>WW8022/USBOPT  USB HW key for Composer</v>
          </cell>
          <cell r="E1692" t="str">
            <v>WW8022/USBOPT  USB HW-Schl. für Composer</v>
          </cell>
          <cell r="F1692">
            <v>1312</v>
          </cell>
          <cell r="G1692" t="str">
            <v>EUR</v>
          </cell>
          <cell r="H1692">
            <v>1</v>
          </cell>
          <cell r="I1692">
            <v>-75</v>
          </cell>
          <cell r="L1692">
            <v>374.75</v>
          </cell>
          <cell r="M1692" t="str">
            <v>EUR</v>
          </cell>
          <cell r="N1692">
            <v>1312</v>
          </cell>
          <cell r="O1692" t="str">
            <v>EUR</v>
          </cell>
          <cell r="P1692">
            <v>1</v>
          </cell>
          <cell r="Q1692">
            <v>-75</v>
          </cell>
          <cell r="T1692">
            <v>367.4</v>
          </cell>
          <cell r="U1692" t="str">
            <v>EUR</v>
          </cell>
          <cell r="V1692">
            <v>4122.25</v>
          </cell>
          <cell r="W1692">
            <v>4041.4</v>
          </cell>
          <cell r="X1692">
            <v>40.424999999999955</v>
          </cell>
          <cell r="Y1692" t="e">
            <v>#NAME?</v>
          </cell>
          <cell r="Z1692">
            <v>1</v>
          </cell>
          <cell r="AA1692">
            <v>1</v>
          </cell>
          <cell r="AB1692" t="str">
            <v>30</v>
          </cell>
          <cell r="AC1692" t="str">
            <v>*SN</v>
          </cell>
          <cell r="AE1692" t="str">
            <v>3FQCL</v>
          </cell>
          <cell r="AF1692" t="str">
            <v>3</v>
          </cell>
          <cell r="AG1692" t="str">
            <v>F</v>
          </cell>
          <cell r="AH1692" t="str">
            <v>Q</v>
          </cell>
          <cell r="AI1692" t="str">
            <v>C</v>
          </cell>
          <cell r="AJ1692" t="str">
            <v>L</v>
          </cell>
          <cell r="AK1692" t="str">
            <v>DMS</v>
          </cell>
          <cell r="AL1692" t="str">
            <v>DMS8000</v>
          </cell>
          <cell r="AM1692" t="str">
            <v>Software and licences</v>
          </cell>
          <cell r="AN1692" t="str">
            <v>N</v>
          </cell>
          <cell r="AO1692" t="str">
            <v>5D992</v>
          </cell>
          <cell r="AP1692" t="str">
            <v>85235193000</v>
          </cell>
          <cell r="AQ1692" t="str">
            <v>CH</v>
          </cell>
          <cell r="AR1692">
            <v>4.7E-2</v>
          </cell>
          <cell r="AS1692" t="str">
            <v>KG</v>
          </cell>
          <cell r="AT1692"/>
          <cell r="AX1692">
            <v>11</v>
          </cell>
          <cell r="AY1692">
            <v>4024.6499999999996</v>
          </cell>
        </row>
        <row r="1693">
          <cell r="A1693" t="str">
            <v>Accessories</v>
          </cell>
          <cell r="AE1693" t="str">
            <v>3FQCM</v>
          </cell>
          <cell r="AF1693" t="str">
            <v>3</v>
          </cell>
          <cell r="AG1693" t="str">
            <v>F</v>
          </cell>
          <cell r="AH1693" t="str">
            <v>Q</v>
          </cell>
          <cell r="AI1693" t="str">
            <v>C</v>
          </cell>
          <cell r="AJ1693" t="str">
            <v>M</v>
          </cell>
          <cell r="AK1693" t="str">
            <v>DMS</v>
          </cell>
          <cell r="AL1693" t="str">
            <v>DMS8000</v>
          </cell>
          <cell r="AM1693" t="str">
            <v>Accessories</v>
          </cell>
        </row>
        <row r="1694">
          <cell r="A1694" t="str">
            <v>A6E600051</v>
          </cell>
          <cell r="B1694" t="str">
            <v>A6E600051</v>
          </cell>
          <cell r="C1694" t="str">
            <v>ME8050/KS</v>
          </cell>
          <cell r="D1694" t="str">
            <v>ME8050/KS  MT8001 Standard housing wired</v>
          </cell>
          <cell r="E1694" t="str">
            <v>ME8050/KS  MT8001 Std.gehäuse verdrahtet</v>
          </cell>
          <cell r="F1694">
            <v>2484</v>
          </cell>
          <cell r="G1694" t="str">
            <v>EUR</v>
          </cell>
          <cell r="H1694">
            <v>1</v>
          </cell>
          <cell r="I1694">
            <v>-75</v>
          </cell>
          <cell r="J1694">
            <v>621</v>
          </cell>
          <cell r="K1694" t="str">
            <v>EUR</v>
          </cell>
          <cell r="M1694"/>
          <cell r="N1694">
            <v>2070</v>
          </cell>
          <cell r="O1694" t="str">
            <v>EUR</v>
          </cell>
          <cell r="P1694">
            <v>1</v>
          </cell>
          <cell r="Q1694">
            <v>-75</v>
          </cell>
          <cell r="R1694">
            <v>517.5</v>
          </cell>
          <cell r="S1694" t="str">
            <v>EUR</v>
          </cell>
          <cell r="U1694"/>
          <cell r="V1694">
            <v>0</v>
          </cell>
          <cell r="W1694">
            <v>0</v>
          </cell>
          <cell r="X1694">
            <v>0</v>
          </cell>
          <cell r="Y1694" t="e">
            <v>#NAME?</v>
          </cell>
          <cell r="Z1694">
            <v>1</v>
          </cell>
          <cell r="AA1694">
            <v>1</v>
          </cell>
          <cell r="AB1694" t="str">
            <v>56</v>
          </cell>
          <cell r="AC1694" t="str">
            <v>*SN</v>
          </cell>
          <cell r="AD1694" t="str">
            <v>phasing out product</v>
          </cell>
          <cell r="AE1694" t="str">
            <v>3FQCM</v>
          </cell>
          <cell r="AF1694" t="str">
            <v>3</v>
          </cell>
          <cell r="AG1694" t="str">
            <v>F</v>
          </cell>
          <cell r="AH1694" t="str">
            <v>Q</v>
          </cell>
          <cell r="AI1694" t="str">
            <v>C</v>
          </cell>
          <cell r="AJ1694" t="str">
            <v>M</v>
          </cell>
          <cell r="AK1694" t="str">
            <v>DMS</v>
          </cell>
          <cell r="AL1694" t="str">
            <v>DMS8000</v>
          </cell>
          <cell r="AM1694" t="str">
            <v>Accessories</v>
          </cell>
          <cell r="AN1694" t="str">
            <v>N</v>
          </cell>
          <cell r="AO1694" t="str">
            <v>N</v>
          </cell>
          <cell r="AP1694" t="str">
            <v>84733000</v>
          </cell>
          <cell r="AQ1694" t="str">
            <v>IT</v>
          </cell>
          <cell r="AR1694">
            <v>4.5999999999999996</v>
          </cell>
          <cell r="AS1694" t="str">
            <v>KG</v>
          </cell>
          <cell r="AT1694"/>
          <cell r="AX1694">
            <v>0</v>
          </cell>
          <cell r="AY1694">
            <v>0</v>
          </cell>
        </row>
        <row r="1695">
          <cell r="A1695" t="str">
            <v>A6E600053</v>
          </cell>
          <cell r="B1695" t="str">
            <v>A6E600053</v>
          </cell>
          <cell r="C1695" t="str">
            <v>MH8051</v>
          </cell>
          <cell r="D1695" t="str">
            <v>MH8051  MT8001 Control desk mounting</v>
          </cell>
          <cell r="E1695" t="str">
            <v>MH8051  MT8001 Tischhalterung</v>
          </cell>
          <cell r="F1695">
            <v>1755</v>
          </cell>
          <cell r="G1695" t="str">
            <v>EUR</v>
          </cell>
          <cell r="H1695">
            <v>1</v>
          </cell>
          <cell r="I1695">
            <v>-75</v>
          </cell>
          <cell r="J1695">
            <v>438.75</v>
          </cell>
          <cell r="K1695" t="str">
            <v>EUR</v>
          </cell>
          <cell r="M1695"/>
          <cell r="N1695">
            <v>1755</v>
          </cell>
          <cell r="O1695" t="str">
            <v>EUR</v>
          </cell>
          <cell r="P1695">
            <v>1</v>
          </cell>
          <cell r="Q1695">
            <v>-75</v>
          </cell>
          <cell r="R1695">
            <v>438.75</v>
          </cell>
          <cell r="S1695" t="str">
            <v>EUR</v>
          </cell>
          <cell r="U1695"/>
          <cell r="V1695">
            <v>0</v>
          </cell>
          <cell r="W1695">
            <v>0</v>
          </cell>
          <cell r="X1695">
            <v>0</v>
          </cell>
          <cell r="Y1695" t="e">
            <v>#NAME?</v>
          </cell>
          <cell r="Z1695">
            <v>1</v>
          </cell>
          <cell r="AA1695">
            <v>1</v>
          </cell>
          <cell r="AB1695" t="str">
            <v>61</v>
          </cell>
          <cell r="AC1695" t="str">
            <v>*SN</v>
          </cell>
          <cell r="AD1695" t="str">
            <v>phasing out product</v>
          </cell>
          <cell r="AE1695" t="str">
            <v>3FQCM</v>
          </cell>
          <cell r="AF1695" t="str">
            <v>3</v>
          </cell>
          <cell r="AG1695" t="str">
            <v>F</v>
          </cell>
          <cell r="AH1695" t="str">
            <v>Q</v>
          </cell>
          <cell r="AI1695" t="str">
            <v>C</v>
          </cell>
          <cell r="AJ1695" t="str">
            <v>M</v>
          </cell>
          <cell r="AK1695" t="str">
            <v>DMS</v>
          </cell>
          <cell r="AL1695" t="str">
            <v>DMS8000</v>
          </cell>
          <cell r="AM1695" t="str">
            <v>Accessories</v>
          </cell>
          <cell r="AN1695" t="str">
            <v>N</v>
          </cell>
          <cell r="AO1695" t="str">
            <v>N</v>
          </cell>
          <cell r="AP1695" t="str">
            <v>84733000</v>
          </cell>
          <cell r="AQ1695" t="str">
            <v>CH</v>
          </cell>
          <cell r="AR1695">
            <v>3.55</v>
          </cell>
          <cell r="AS1695" t="str">
            <v>KG</v>
          </cell>
          <cell r="AT1695"/>
          <cell r="AX1695">
            <v>0</v>
          </cell>
          <cell r="AY1695">
            <v>0</v>
          </cell>
        </row>
        <row r="1696">
          <cell r="A1696" t="str">
            <v>A6E600225</v>
          </cell>
          <cell r="B1696" t="str">
            <v>A6E600225</v>
          </cell>
          <cell r="C1696" t="str">
            <v>MH8053</v>
          </cell>
          <cell r="D1696" t="str">
            <v>MH8053  MT8001 19'' rack mounting</v>
          </cell>
          <cell r="E1696" t="str">
            <v>MH8053  MT8001 19'' Einbauhalterung</v>
          </cell>
          <cell r="F1696">
            <v>1153</v>
          </cell>
          <cell r="G1696" t="str">
            <v>EUR</v>
          </cell>
          <cell r="H1696">
            <v>1</v>
          </cell>
          <cell r="I1696">
            <v>-75</v>
          </cell>
          <cell r="J1696">
            <v>288.25</v>
          </cell>
          <cell r="K1696" t="str">
            <v>EUR</v>
          </cell>
          <cell r="M1696"/>
          <cell r="N1696">
            <v>1153</v>
          </cell>
          <cell r="O1696" t="str">
            <v>EUR</v>
          </cell>
          <cell r="P1696">
            <v>1</v>
          </cell>
          <cell r="Q1696">
            <v>-75</v>
          </cell>
          <cell r="R1696">
            <v>288.25</v>
          </cell>
          <cell r="S1696" t="str">
            <v>EUR</v>
          </cell>
          <cell r="U1696"/>
          <cell r="V1696">
            <v>0</v>
          </cell>
          <cell r="W1696">
            <v>0</v>
          </cell>
          <cell r="X1696">
            <v>0</v>
          </cell>
          <cell r="Y1696" t="e">
            <v>#NAME?</v>
          </cell>
          <cell r="Z1696">
            <v>1</v>
          </cell>
          <cell r="AA1696">
            <v>1</v>
          </cell>
          <cell r="AB1696" t="str">
            <v>61</v>
          </cell>
          <cell r="AC1696" t="str">
            <v>*SN</v>
          </cell>
          <cell r="AD1696" t="str">
            <v>phasing out product</v>
          </cell>
          <cell r="AE1696" t="str">
            <v>3FQCM</v>
          </cell>
          <cell r="AF1696" t="str">
            <v>3</v>
          </cell>
          <cell r="AG1696" t="str">
            <v>F</v>
          </cell>
          <cell r="AH1696" t="str">
            <v>Q</v>
          </cell>
          <cell r="AI1696" t="str">
            <v>C</v>
          </cell>
          <cell r="AJ1696" t="str">
            <v>M</v>
          </cell>
          <cell r="AK1696" t="str">
            <v>DMS</v>
          </cell>
          <cell r="AL1696" t="str">
            <v>DMS8000</v>
          </cell>
          <cell r="AM1696" t="str">
            <v>Accessories</v>
          </cell>
          <cell r="AN1696" t="str">
            <v>N</v>
          </cell>
          <cell r="AO1696" t="str">
            <v>N</v>
          </cell>
          <cell r="AP1696" t="str">
            <v>84733000</v>
          </cell>
          <cell r="AQ1696" t="str">
            <v>CH</v>
          </cell>
          <cell r="AR1696">
            <v>3.55</v>
          </cell>
          <cell r="AS1696" t="str">
            <v>KG</v>
          </cell>
          <cell r="AT1696"/>
          <cell r="AX1696">
            <v>0</v>
          </cell>
          <cell r="AY1696">
            <v>0</v>
          </cell>
        </row>
        <row r="1697">
          <cell r="A1697" t="str">
            <v>A6E600066</v>
          </cell>
          <cell r="B1697" t="str">
            <v>A6E600066</v>
          </cell>
          <cell r="C1697" t="str">
            <v>NE8001</v>
          </cell>
          <cell r="D1697" t="str">
            <v>NE8001  Metal housing incl.PS for NK822x</v>
          </cell>
          <cell r="E1697" t="str">
            <v>NE8001  Metallgehäuse inkl.PS für NK822x</v>
          </cell>
          <cell r="F1697">
            <v>1804</v>
          </cell>
          <cell r="G1697" t="str">
            <v>EUR</v>
          </cell>
          <cell r="H1697">
            <v>1</v>
          </cell>
          <cell r="I1697">
            <v>-75</v>
          </cell>
          <cell r="J1697">
            <v>451</v>
          </cell>
          <cell r="K1697" t="str">
            <v>EUR</v>
          </cell>
          <cell r="M1697"/>
          <cell r="N1697">
            <v>1804</v>
          </cell>
          <cell r="O1697" t="str">
            <v>EUR</v>
          </cell>
          <cell r="P1697">
            <v>1</v>
          </cell>
          <cell r="Q1697">
            <v>-75</v>
          </cell>
          <cell r="R1697">
            <v>451</v>
          </cell>
          <cell r="S1697" t="str">
            <v>EUR</v>
          </cell>
          <cell r="U1697"/>
          <cell r="V1697">
            <v>1353</v>
          </cell>
          <cell r="W1697">
            <v>1353</v>
          </cell>
          <cell r="X1697">
            <v>0</v>
          </cell>
          <cell r="Y1697" t="e">
            <v>#NAME?</v>
          </cell>
          <cell r="Z1697">
            <v>1</v>
          </cell>
          <cell r="AA1697">
            <v>1</v>
          </cell>
          <cell r="AB1697" t="str">
            <v>30</v>
          </cell>
          <cell r="AC1697" t="str">
            <v>*SN</v>
          </cell>
          <cell r="AE1697" t="str">
            <v>3FQCM</v>
          </cell>
          <cell r="AF1697" t="str">
            <v>3</v>
          </cell>
          <cell r="AG1697" t="str">
            <v>F</v>
          </cell>
          <cell r="AH1697" t="str">
            <v>Q</v>
          </cell>
          <cell r="AI1697" t="str">
            <v>C</v>
          </cell>
          <cell r="AJ1697" t="str">
            <v>M</v>
          </cell>
          <cell r="AK1697" t="str">
            <v>DMS</v>
          </cell>
          <cell r="AL1697" t="str">
            <v>DMS8000</v>
          </cell>
          <cell r="AM1697" t="str">
            <v>Accessories</v>
          </cell>
          <cell r="AN1697" t="str">
            <v>N</v>
          </cell>
          <cell r="AO1697" t="str">
            <v>N</v>
          </cell>
          <cell r="AP1697" t="str">
            <v>85389099990</v>
          </cell>
          <cell r="AQ1697" t="str">
            <v>CH</v>
          </cell>
          <cell r="AR1697">
            <v>7.867</v>
          </cell>
          <cell r="AS1697" t="str">
            <v>KG</v>
          </cell>
          <cell r="AT1697"/>
          <cell r="AX1697">
            <v>3</v>
          </cell>
          <cell r="AY1697">
            <v>1339.25</v>
          </cell>
        </row>
        <row r="1698">
          <cell r="A1698" t="str">
            <v>A6E600067</v>
          </cell>
          <cell r="B1698" t="str">
            <v>A6E600067</v>
          </cell>
          <cell r="C1698" t="str">
            <v>NE8002</v>
          </cell>
          <cell r="D1698" t="str">
            <v>NE8002  Empty metal housing for NK822x</v>
          </cell>
          <cell r="E1698" t="str">
            <v>NE8002  Metallgehäuse für NK822x</v>
          </cell>
          <cell r="F1698">
            <v>777</v>
          </cell>
          <cell r="G1698" t="str">
            <v>EUR</v>
          </cell>
          <cell r="H1698">
            <v>1</v>
          </cell>
          <cell r="I1698">
            <v>-75</v>
          </cell>
          <cell r="J1698">
            <v>194.25</v>
          </cell>
          <cell r="K1698" t="str">
            <v>EUR</v>
          </cell>
          <cell r="M1698"/>
          <cell r="N1698">
            <v>777</v>
          </cell>
          <cell r="O1698" t="str">
            <v>EUR</v>
          </cell>
          <cell r="P1698">
            <v>1</v>
          </cell>
          <cell r="Q1698">
            <v>-75</v>
          </cell>
          <cell r="R1698">
            <v>194.25</v>
          </cell>
          <cell r="S1698" t="str">
            <v>EUR</v>
          </cell>
          <cell r="U1698"/>
          <cell r="V1698">
            <v>0</v>
          </cell>
          <cell r="W1698">
            <v>0</v>
          </cell>
          <cell r="X1698">
            <v>0</v>
          </cell>
          <cell r="Y1698" t="e">
            <v>#NAME?</v>
          </cell>
          <cell r="Z1698">
            <v>1</v>
          </cell>
          <cell r="AA1698">
            <v>1</v>
          </cell>
          <cell r="AB1698" t="str">
            <v>30</v>
          </cell>
          <cell r="AC1698" t="str">
            <v>*SN</v>
          </cell>
          <cell r="AE1698" t="str">
            <v>3FQCM</v>
          </cell>
          <cell r="AF1698" t="str">
            <v>3</v>
          </cell>
          <cell r="AG1698" t="str">
            <v>F</v>
          </cell>
          <cell r="AH1698" t="str">
            <v>Q</v>
          </cell>
          <cell r="AI1698" t="str">
            <v>C</v>
          </cell>
          <cell r="AJ1698" t="str">
            <v>M</v>
          </cell>
          <cell r="AK1698" t="str">
            <v>DMS</v>
          </cell>
          <cell r="AL1698" t="str">
            <v>DMS8000</v>
          </cell>
          <cell r="AM1698" t="str">
            <v>Accessories</v>
          </cell>
          <cell r="AN1698" t="str">
            <v>N</v>
          </cell>
          <cell r="AO1698" t="str">
            <v>N</v>
          </cell>
          <cell r="AP1698" t="str">
            <v>85389099990</v>
          </cell>
          <cell r="AQ1698" t="str">
            <v>CH</v>
          </cell>
          <cell r="AR1698">
            <v>7.22</v>
          </cell>
          <cell r="AS1698" t="str">
            <v>KG</v>
          </cell>
          <cell r="AT1698"/>
          <cell r="AX1698">
            <v>0</v>
          </cell>
          <cell r="AY1698">
            <v>0</v>
          </cell>
        </row>
        <row r="1699">
          <cell r="A1699" t="str">
            <v>S54461-B4-A1</v>
          </cell>
          <cell r="B1699" t="str">
            <v>S54461-B4-A1</v>
          </cell>
          <cell r="C1699" t="str">
            <v>NKA8011-A1</v>
          </cell>
          <cell r="D1699" t="str">
            <v>NKA8011-A1  Mounting plate for NK823x</v>
          </cell>
          <cell r="E1699" t="str">
            <v>NKA8011-A1  Montageplatte für NK823x</v>
          </cell>
          <cell r="F1699">
            <v>104</v>
          </cell>
          <cell r="G1699" t="str">
            <v>EUR</v>
          </cell>
          <cell r="H1699">
            <v>1</v>
          </cell>
          <cell r="I1699">
            <v>-75</v>
          </cell>
          <cell r="J1699">
            <v>26</v>
          </cell>
          <cell r="K1699" t="str">
            <v>EUR</v>
          </cell>
          <cell r="M1699"/>
          <cell r="N1699">
            <v>104</v>
          </cell>
          <cell r="O1699" t="str">
            <v>EUR</v>
          </cell>
          <cell r="P1699">
            <v>1</v>
          </cell>
          <cell r="Q1699">
            <v>-75</v>
          </cell>
          <cell r="R1699">
            <v>26</v>
          </cell>
          <cell r="S1699" t="str">
            <v>EUR</v>
          </cell>
          <cell r="U1699"/>
          <cell r="V1699">
            <v>0</v>
          </cell>
          <cell r="W1699">
            <v>0</v>
          </cell>
          <cell r="X1699">
            <v>0</v>
          </cell>
          <cell r="Y1699" t="e">
            <v>#NAME?</v>
          </cell>
          <cell r="Z1699">
            <v>1</v>
          </cell>
          <cell r="AA1699">
            <v>1</v>
          </cell>
          <cell r="AB1699" t="str">
            <v>30</v>
          </cell>
          <cell r="AC1699" t="str">
            <v>*SN</v>
          </cell>
          <cell r="AE1699" t="str">
            <v>3FQCM</v>
          </cell>
          <cell r="AF1699" t="str">
            <v>3</v>
          </cell>
          <cell r="AG1699" t="str">
            <v>F</v>
          </cell>
          <cell r="AH1699" t="str">
            <v>Q</v>
          </cell>
          <cell r="AI1699" t="str">
            <v>C</v>
          </cell>
          <cell r="AJ1699" t="str">
            <v>M</v>
          </cell>
          <cell r="AK1699" t="str">
            <v>DMS</v>
          </cell>
          <cell r="AL1699" t="str">
            <v>DMS8000</v>
          </cell>
          <cell r="AM1699" t="str">
            <v>Accessories</v>
          </cell>
          <cell r="AN1699" t="str">
            <v>N</v>
          </cell>
          <cell r="AO1699" t="str">
            <v>N</v>
          </cell>
          <cell r="AP1699" t="str">
            <v>85389099990</v>
          </cell>
          <cell r="AQ1699" t="str">
            <v>CH</v>
          </cell>
          <cell r="AR1699">
            <v>0.17</v>
          </cell>
          <cell r="AS1699" t="str">
            <v>KG</v>
          </cell>
          <cell r="AT1699"/>
          <cell r="AX1699">
            <v>0</v>
          </cell>
          <cell r="AY1699">
            <v>0</v>
          </cell>
        </row>
        <row r="1700">
          <cell r="A1700" t="str">
            <v>A6E600185</v>
          </cell>
          <cell r="B1700" t="str">
            <v>A6E600185</v>
          </cell>
          <cell r="C1700" t="str">
            <v>NZ8201</v>
          </cell>
          <cell r="D1700" t="str">
            <v>NZ8201  NK822x Mounting kit for CS11</v>
          </cell>
          <cell r="E1700" t="str">
            <v>NZ8201  NK822x Installationsset für CS11</v>
          </cell>
          <cell r="F1700">
            <v>379</v>
          </cell>
          <cell r="G1700" t="str">
            <v>EUR</v>
          </cell>
          <cell r="H1700">
            <v>1</v>
          </cell>
          <cell r="I1700">
            <v>-75</v>
          </cell>
          <cell r="J1700">
            <v>94.75</v>
          </cell>
          <cell r="K1700" t="str">
            <v>EUR</v>
          </cell>
          <cell r="M1700"/>
          <cell r="N1700">
            <v>379</v>
          </cell>
          <cell r="O1700" t="str">
            <v>EUR</v>
          </cell>
          <cell r="P1700">
            <v>1</v>
          </cell>
          <cell r="Q1700">
            <v>-75</v>
          </cell>
          <cell r="R1700">
            <v>94.75</v>
          </cell>
          <cell r="S1700" t="str">
            <v>EUR</v>
          </cell>
          <cell r="U1700"/>
          <cell r="V1700">
            <v>94.75</v>
          </cell>
          <cell r="W1700">
            <v>94.75</v>
          </cell>
          <cell r="X1700">
            <v>0</v>
          </cell>
          <cell r="Y1700" t="e">
            <v>#NAME?</v>
          </cell>
          <cell r="Z1700">
            <v>1</v>
          </cell>
          <cell r="AA1700">
            <v>1</v>
          </cell>
          <cell r="AB1700" t="str">
            <v>30</v>
          </cell>
          <cell r="AC1700" t="str">
            <v>*SN</v>
          </cell>
          <cell r="AE1700" t="str">
            <v>3FQCM</v>
          </cell>
          <cell r="AF1700" t="str">
            <v>3</v>
          </cell>
          <cell r="AG1700" t="str">
            <v>F</v>
          </cell>
          <cell r="AH1700" t="str">
            <v>Q</v>
          </cell>
          <cell r="AI1700" t="str">
            <v>C</v>
          </cell>
          <cell r="AJ1700" t="str">
            <v>M</v>
          </cell>
          <cell r="AK1700" t="str">
            <v>DMS</v>
          </cell>
          <cell r="AL1700" t="str">
            <v>DMS8000</v>
          </cell>
          <cell r="AM1700" t="str">
            <v>Accessories</v>
          </cell>
          <cell r="AN1700" t="str">
            <v>N</v>
          </cell>
          <cell r="AO1700" t="str">
            <v>EAR99</v>
          </cell>
          <cell r="AP1700" t="str">
            <v>85389091900</v>
          </cell>
          <cell r="AQ1700" t="str">
            <v>CH</v>
          </cell>
          <cell r="AR1700">
            <v>0.22900000000000001</v>
          </cell>
          <cell r="AS1700" t="str">
            <v>KG</v>
          </cell>
          <cell r="AT1700"/>
          <cell r="AX1700">
            <v>1</v>
          </cell>
          <cell r="AY1700">
            <v>93.57</v>
          </cell>
        </row>
        <row r="1701">
          <cell r="A1701" t="str">
            <v>A6E600186</v>
          </cell>
          <cell r="B1701" t="str">
            <v>A6E600186</v>
          </cell>
          <cell r="C1701" t="str">
            <v>NZ8202</v>
          </cell>
          <cell r="D1701" t="str">
            <v>NZ8202  NK822x Mounting kit for CS6</v>
          </cell>
          <cell r="E1701" t="str">
            <v>NZ8202  NK822x Installationsset für CS6</v>
          </cell>
          <cell r="F1701">
            <v>412</v>
          </cell>
          <cell r="G1701" t="str">
            <v>EUR</v>
          </cell>
          <cell r="H1701">
            <v>1</v>
          </cell>
          <cell r="I1701">
            <v>-75</v>
          </cell>
          <cell r="J1701">
            <v>103</v>
          </cell>
          <cell r="K1701" t="str">
            <v>EUR</v>
          </cell>
          <cell r="M1701"/>
          <cell r="N1701">
            <v>412</v>
          </cell>
          <cell r="O1701" t="str">
            <v>EUR</v>
          </cell>
          <cell r="P1701">
            <v>1</v>
          </cell>
          <cell r="Q1701">
            <v>-75</v>
          </cell>
          <cell r="R1701">
            <v>103</v>
          </cell>
          <cell r="S1701" t="str">
            <v>EUR</v>
          </cell>
          <cell r="U1701"/>
          <cell r="V1701">
            <v>0</v>
          </cell>
          <cell r="W1701">
            <v>0</v>
          </cell>
          <cell r="X1701">
            <v>0</v>
          </cell>
          <cell r="Y1701" t="e">
            <v>#NAME?</v>
          </cell>
          <cell r="Z1701">
            <v>1</v>
          </cell>
          <cell r="AA1701">
            <v>1</v>
          </cell>
          <cell r="AB1701" t="str">
            <v>30</v>
          </cell>
          <cell r="AC1701" t="str">
            <v>*SN</v>
          </cell>
          <cell r="AE1701" t="str">
            <v>3FQCM</v>
          </cell>
          <cell r="AF1701" t="str">
            <v>3</v>
          </cell>
          <cell r="AG1701" t="str">
            <v>F</v>
          </cell>
          <cell r="AH1701" t="str">
            <v>Q</v>
          </cell>
          <cell r="AI1701" t="str">
            <v>C</v>
          </cell>
          <cell r="AJ1701" t="str">
            <v>M</v>
          </cell>
          <cell r="AK1701" t="str">
            <v>DMS</v>
          </cell>
          <cell r="AL1701" t="str">
            <v>DMS8000</v>
          </cell>
          <cell r="AM1701" t="str">
            <v>Accessories</v>
          </cell>
          <cell r="AN1701" t="str">
            <v>N</v>
          </cell>
          <cell r="AO1701" t="str">
            <v>EAR99</v>
          </cell>
          <cell r="AP1701" t="str">
            <v>85389091900</v>
          </cell>
          <cell r="AQ1701" t="str">
            <v>CH</v>
          </cell>
          <cell r="AR1701">
            <v>0.32</v>
          </cell>
          <cell r="AS1701" t="str">
            <v>KG</v>
          </cell>
          <cell r="AT1701"/>
          <cell r="AX1701">
            <v>0</v>
          </cell>
          <cell r="AY1701">
            <v>0</v>
          </cell>
        </row>
        <row r="1702">
          <cell r="A1702" t="str">
            <v>A6E600187</v>
          </cell>
          <cell r="B1702" t="str">
            <v>A6E600187</v>
          </cell>
          <cell r="C1702" t="str">
            <v>NZ8203</v>
          </cell>
          <cell r="D1702" t="str">
            <v>NZ8203  NK822x Mounting kit for SI410</v>
          </cell>
          <cell r="E1702" t="str">
            <v>NZ8203  NK822x Installationsset fürSI410</v>
          </cell>
          <cell r="F1702">
            <v>420</v>
          </cell>
          <cell r="G1702" t="str">
            <v>EUR</v>
          </cell>
          <cell r="H1702">
            <v>1</v>
          </cell>
          <cell r="I1702">
            <v>-75</v>
          </cell>
          <cell r="J1702">
            <v>105</v>
          </cell>
          <cell r="K1702" t="str">
            <v>EUR</v>
          </cell>
          <cell r="M1702"/>
          <cell r="N1702">
            <v>420</v>
          </cell>
          <cell r="O1702" t="str">
            <v>EUR</v>
          </cell>
          <cell r="P1702">
            <v>1</v>
          </cell>
          <cell r="Q1702">
            <v>-75</v>
          </cell>
          <cell r="R1702">
            <v>105</v>
          </cell>
          <cell r="S1702" t="str">
            <v>EUR</v>
          </cell>
          <cell r="U1702"/>
          <cell r="V1702">
            <v>0</v>
          </cell>
          <cell r="W1702">
            <v>0</v>
          </cell>
          <cell r="X1702">
            <v>0</v>
          </cell>
          <cell r="Y1702" t="e">
            <v>#NAME?</v>
          </cell>
          <cell r="Z1702">
            <v>1</v>
          </cell>
          <cell r="AA1702">
            <v>1</v>
          </cell>
          <cell r="AB1702" t="str">
            <v>30</v>
          </cell>
          <cell r="AC1702" t="str">
            <v>*SN</v>
          </cell>
          <cell r="AE1702" t="str">
            <v>3FQCM</v>
          </cell>
          <cell r="AF1702" t="str">
            <v>3</v>
          </cell>
          <cell r="AG1702" t="str">
            <v>F</v>
          </cell>
          <cell r="AH1702" t="str">
            <v>Q</v>
          </cell>
          <cell r="AI1702" t="str">
            <v>C</v>
          </cell>
          <cell r="AJ1702" t="str">
            <v>M</v>
          </cell>
          <cell r="AK1702" t="str">
            <v>DMS</v>
          </cell>
          <cell r="AL1702" t="str">
            <v>DMS8000</v>
          </cell>
          <cell r="AM1702" t="str">
            <v>Accessories</v>
          </cell>
          <cell r="AN1702" t="str">
            <v>N</v>
          </cell>
          <cell r="AO1702" t="str">
            <v>EAR99</v>
          </cell>
          <cell r="AP1702" t="str">
            <v>85389091900</v>
          </cell>
          <cell r="AQ1702" t="str">
            <v>CH</v>
          </cell>
          <cell r="AR1702">
            <v>0.28000000000000003</v>
          </cell>
          <cell r="AS1702" t="str">
            <v>KG</v>
          </cell>
          <cell r="AT1702"/>
          <cell r="AX1702">
            <v>0</v>
          </cell>
          <cell r="AY1702">
            <v>0</v>
          </cell>
        </row>
        <row r="1703">
          <cell r="A1703" t="str">
            <v>Documentation</v>
          </cell>
          <cell r="AE1703" t="str">
            <v>3FQCN</v>
          </cell>
          <cell r="AF1703" t="str">
            <v>3</v>
          </cell>
          <cell r="AG1703" t="str">
            <v>F</v>
          </cell>
          <cell r="AH1703" t="str">
            <v>Q</v>
          </cell>
          <cell r="AI1703" t="str">
            <v>C</v>
          </cell>
          <cell r="AJ1703" t="str">
            <v>N</v>
          </cell>
          <cell r="AK1703" t="str">
            <v>DMS</v>
          </cell>
          <cell r="AL1703" t="str">
            <v>DMS8000</v>
          </cell>
          <cell r="AM1703" t="str">
            <v>Documentation</v>
          </cell>
        </row>
        <row r="1704">
          <cell r="A1704" t="str">
            <v>BPZ:0-92122-EN</v>
          </cell>
          <cell r="B1704" t="str">
            <v>0-92122-EN</v>
          </cell>
          <cell r="C1704" t="str">
            <v>0-92122-EN</v>
          </cell>
          <cell r="D1704" t="str">
            <v>0-92122-en  Brochure MM8000 DMS</v>
          </cell>
          <cell r="E1704" t="str">
            <v>0-92122-en  Brochure MM8000 DMS</v>
          </cell>
          <cell r="F1704">
            <v>8.16</v>
          </cell>
          <cell r="G1704" t="str">
            <v>EUR</v>
          </cell>
          <cell r="H1704">
            <v>1</v>
          </cell>
          <cell r="I1704">
            <v>-75</v>
          </cell>
          <cell r="J1704">
            <v>2.04</v>
          </cell>
          <cell r="K1704" t="str">
            <v>EUR</v>
          </cell>
          <cell r="M1704"/>
          <cell r="N1704">
            <v>8.16</v>
          </cell>
          <cell r="O1704" t="str">
            <v>EUR</v>
          </cell>
          <cell r="P1704">
            <v>1</v>
          </cell>
          <cell r="Q1704">
            <v>-75</v>
          </cell>
          <cell r="R1704">
            <v>2.04</v>
          </cell>
          <cell r="S1704" t="str">
            <v>EUR</v>
          </cell>
          <cell r="U1704"/>
          <cell r="V1704">
            <v>0</v>
          </cell>
          <cell r="W1704">
            <v>0</v>
          </cell>
          <cell r="X1704">
            <v>0</v>
          </cell>
          <cell r="Y1704" t="e">
            <v>#NAME?</v>
          </cell>
          <cell r="Z1704">
            <v>50</v>
          </cell>
          <cell r="AA1704">
            <v>50</v>
          </cell>
          <cell r="AB1704" t="str">
            <v>30</v>
          </cell>
          <cell r="AC1704" t="str">
            <v>*SN</v>
          </cell>
          <cell r="AE1704" t="str">
            <v>3FQCN</v>
          </cell>
          <cell r="AF1704" t="str">
            <v>3</v>
          </cell>
          <cell r="AG1704" t="str">
            <v>F</v>
          </cell>
          <cell r="AH1704" t="str">
            <v>Q</v>
          </cell>
          <cell r="AI1704" t="str">
            <v>C</v>
          </cell>
          <cell r="AJ1704" t="str">
            <v>N</v>
          </cell>
          <cell r="AK1704" t="str">
            <v>DMS</v>
          </cell>
          <cell r="AL1704" t="str">
            <v>DMS8000</v>
          </cell>
          <cell r="AM1704" t="str">
            <v>Documentation</v>
          </cell>
          <cell r="AN1704" t="str">
            <v>N</v>
          </cell>
          <cell r="AO1704" t="str">
            <v>N</v>
          </cell>
          <cell r="AP1704" t="str">
            <v>49111090</v>
          </cell>
          <cell r="AQ1704" t="str">
            <v>CH</v>
          </cell>
          <cell r="AR1704">
            <v>6.5000000000000002E-2</v>
          </cell>
          <cell r="AS1704" t="str">
            <v>KG</v>
          </cell>
          <cell r="AT1704"/>
          <cell r="AX1704">
            <v>0</v>
          </cell>
          <cell r="AY1704">
            <v>0</v>
          </cell>
        </row>
        <row r="1705">
          <cell r="A1705" t="str">
            <v>BPZ:0-92161-EN</v>
          </cell>
          <cell r="B1705" t="str">
            <v>0-92161-EN</v>
          </cell>
          <cell r="C1705" t="str">
            <v>0-92161-EN</v>
          </cell>
          <cell r="D1705" t="str">
            <v>0-92161-en  DMS8000 Sales Guide</v>
          </cell>
          <cell r="E1705" t="str">
            <v>0-92161-en  DMS8000 Sales Guide</v>
          </cell>
          <cell r="F1705">
            <v>21</v>
          </cell>
          <cell r="G1705" t="str">
            <v>EUR</v>
          </cell>
          <cell r="H1705">
            <v>1</v>
          </cell>
          <cell r="I1705">
            <v>-75</v>
          </cell>
          <cell r="J1705">
            <v>5.25</v>
          </cell>
          <cell r="K1705" t="str">
            <v>EUR</v>
          </cell>
          <cell r="M1705"/>
          <cell r="N1705">
            <v>21</v>
          </cell>
          <cell r="O1705" t="str">
            <v>EUR</v>
          </cell>
          <cell r="P1705">
            <v>1</v>
          </cell>
          <cell r="Q1705">
            <v>-75</v>
          </cell>
          <cell r="R1705">
            <v>5.25</v>
          </cell>
          <cell r="S1705" t="str">
            <v>EUR</v>
          </cell>
          <cell r="U1705"/>
          <cell r="V1705">
            <v>0</v>
          </cell>
          <cell r="W1705">
            <v>0</v>
          </cell>
          <cell r="X1705">
            <v>0</v>
          </cell>
          <cell r="Y1705" t="e">
            <v>#NAME?</v>
          </cell>
          <cell r="Z1705">
            <v>25</v>
          </cell>
          <cell r="AA1705">
            <v>25</v>
          </cell>
          <cell r="AB1705" t="str">
            <v>67</v>
          </cell>
          <cell r="AC1705" t="str">
            <v>*SN</v>
          </cell>
          <cell r="AD1705" t="str">
            <v>temporary blocked</v>
          </cell>
          <cell r="AE1705" t="str">
            <v>3FQCN</v>
          </cell>
          <cell r="AF1705" t="str">
            <v>3</v>
          </cell>
          <cell r="AG1705" t="str">
            <v>F</v>
          </cell>
          <cell r="AH1705" t="str">
            <v>Q</v>
          </cell>
          <cell r="AI1705" t="str">
            <v>C</v>
          </cell>
          <cell r="AJ1705" t="str">
            <v>N</v>
          </cell>
          <cell r="AK1705" t="str">
            <v>DMS</v>
          </cell>
          <cell r="AL1705" t="str">
            <v>DMS8000</v>
          </cell>
          <cell r="AM1705" t="str">
            <v>Documentation</v>
          </cell>
          <cell r="AN1705" t="str">
            <v>N</v>
          </cell>
          <cell r="AO1705" t="str">
            <v>N</v>
          </cell>
          <cell r="AP1705" t="str">
            <v>49111090</v>
          </cell>
          <cell r="AQ1705" t="str">
            <v>CH</v>
          </cell>
          <cell r="AR1705">
            <v>4.2999999999999997E-2</v>
          </cell>
          <cell r="AS1705" t="str">
            <v>KG</v>
          </cell>
          <cell r="AT1705"/>
          <cell r="AX1705">
            <v>0</v>
          </cell>
          <cell r="AY1705">
            <v>0</v>
          </cell>
        </row>
        <row r="1706">
          <cell r="A1706" t="str">
            <v>BPZ:0-92197-EN</v>
          </cell>
          <cell r="B1706" t="str">
            <v>0-92197-EN</v>
          </cell>
          <cell r="C1706" t="str">
            <v>0-92197-EN</v>
          </cell>
          <cell r="D1706" t="str">
            <v>0-92197-en  BR Vertical Market Utilities</v>
          </cell>
          <cell r="E1706" t="str">
            <v>0-92197-en  BR Vertical Market Utilities</v>
          </cell>
          <cell r="F1706" t="str">
            <v>on request</v>
          </cell>
          <cell r="G1706"/>
          <cell r="H1706">
            <v>1</v>
          </cell>
          <cell r="I1706">
            <v>-75</v>
          </cell>
          <cell r="K1706"/>
          <cell r="M1706"/>
          <cell r="P1706">
            <v>1</v>
          </cell>
          <cell r="Q1706">
            <v>-75</v>
          </cell>
          <cell r="S1706"/>
          <cell r="U1706"/>
          <cell r="V1706">
            <v>0</v>
          </cell>
          <cell r="W1706">
            <v>0</v>
          </cell>
          <cell r="X1706">
            <v>0</v>
          </cell>
          <cell r="Y1706" t="e">
            <v>#NAME?</v>
          </cell>
          <cell r="Z1706">
            <v>25</v>
          </cell>
          <cell r="AA1706">
            <v>25</v>
          </cell>
          <cell r="AB1706" t="str">
            <v>30</v>
          </cell>
          <cell r="AC1706" t="str">
            <v>*SN</v>
          </cell>
          <cell r="AE1706" t="str">
            <v>3FQCN</v>
          </cell>
          <cell r="AF1706" t="str">
            <v>3</v>
          </cell>
          <cell r="AG1706" t="str">
            <v>F</v>
          </cell>
          <cell r="AH1706" t="str">
            <v>Q</v>
          </cell>
          <cell r="AI1706" t="str">
            <v>C</v>
          </cell>
          <cell r="AJ1706" t="str">
            <v>N</v>
          </cell>
          <cell r="AK1706" t="str">
            <v>DMS</v>
          </cell>
          <cell r="AL1706" t="str">
            <v>DMS8000</v>
          </cell>
          <cell r="AM1706" t="str">
            <v>Documentation</v>
          </cell>
          <cell r="AN1706" t="str">
            <v>N</v>
          </cell>
          <cell r="AO1706" t="str">
            <v>N</v>
          </cell>
          <cell r="AP1706" t="str">
            <v>49111090</v>
          </cell>
          <cell r="AQ1706" t="str">
            <v>CH</v>
          </cell>
          <cell r="AR1706">
            <v>0.1</v>
          </cell>
          <cell r="AS1706" t="str">
            <v>KG</v>
          </cell>
          <cell r="AT1706"/>
          <cell r="AX1706">
            <v>0</v>
          </cell>
          <cell r="AY1706">
            <v>0</v>
          </cell>
        </row>
        <row r="1707">
          <cell r="A1707" t="str">
            <v>BPZ:0-92241-EN</v>
          </cell>
          <cell r="B1707" t="str">
            <v>0-92241-EN</v>
          </cell>
          <cell r="C1707" t="str">
            <v>0-92241-EN</v>
          </cell>
          <cell r="D1707" t="str">
            <v>0-92241-en  Flyer Adva. Services for DMS</v>
          </cell>
          <cell r="E1707" t="str">
            <v>0-92241-en  Flyer Adva. Services for DMS</v>
          </cell>
          <cell r="F1707">
            <v>4.18</v>
          </cell>
          <cell r="G1707" t="str">
            <v>EUR</v>
          </cell>
          <cell r="H1707">
            <v>1</v>
          </cell>
          <cell r="I1707">
            <v>-75</v>
          </cell>
          <cell r="J1707">
            <v>1.05</v>
          </cell>
          <cell r="K1707" t="str">
            <v>EUR</v>
          </cell>
          <cell r="M1707"/>
          <cell r="N1707">
            <v>4.18</v>
          </cell>
          <cell r="O1707" t="str">
            <v>EUR</v>
          </cell>
          <cell r="P1707">
            <v>1</v>
          </cell>
          <cell r="Q1707">
            <v>-75</v>
          </cell>
          <cell r="R1707">
            <v>1.05</v>
          </cell>
          <cell r="S1707" t="str">
            <v>EUR</v>
          </cell>
          <cell r="U1707"/>
          <cell r="V1707">
            <v>0</v>
          </cell>
          <cell r="W1707">
            <v>0</v>
          </cell>
          <cell r="X1707">
            <v>0</v>
          </cell>
          <cell r="Y1707" t="e">
            <v>#NAME?</v>
          </cell>
          <cell r="Z1707">
            <v>50</v>
          </cell>
          <cell r="AA1707">
            <v>50</v>
          </cell>
          <cell r="AB1707" t="str">
            <v>30</v>
          </cell>
          <cell r="AC1707" t="str">
            <v>*SN</v>
          </cell>
          <cell r="AE1707" t="str">
            <v>3FQCN</v>
          </cell>
          <cell r="AF1707" t="str">
            <v>3</v>
          </cell>
          <cell r="AG1707" t="str">
            <v>F</v>
          </cell>
          <cell r="AH1707" t="str">
            <v>Q</v>
          </cell>
          <cell r="AI1707" t="str">
            <v>C</v>
          </cell>
          <cell r="AJ1707" t="str">
            <v>N</v>
          </cell>
          <cell r="AK1707" t="str">
            <v>DMS</v>
          </cell>
          <cell r="AL1707" t="str">
            <v>DMS8000</v>
          </cell>
          <cell r="AM1707" t="str">
            <v>Documentation</v>
          </cell>
          <cell r="AN1707" t="str">
            <v>N</v>
          </cell>
          <cell r="AO1707" t="str">
            <v>N</v>
          </cell>
          <cell r="AP1707" t="str">
            <v>49111090</v>
          </cell>
          <cell r="AQ1707" t="str">
            <v>CH</v>
          </cell>
          <cell r="AR1707">
            <v>3.9E-2</v>
          </cell>
          <cell r="AS1707" t="str">
            <v>KG</v>
          </cell>
          <cell r="AT1707"/>
          <cell r="AX1707">
            <v>0</v>
          </cell>
          <cell r="AY1707">
            <v>0</v>
          </cell>
        </row>
        <row r="1708">
          <cell r="A1708" t="str">
            <v>BPZ:0-92291-EN</v>
          </cell>
          <cell r="B1708" t="str">
            <v>0-92291-EN</v>
          </cell>
          <cell r="C1708" t="str">
            <v>0-92291-EN</v>
          </cell>
          <cell r="D1708" t="str">
            <v>0-92291-en  FL MM8000 Express</v>
          </cell>
          <cell r="E1708" t="str">
            <v>0-92291-en  FL MM8000 Express</v>
          </cell>
          <cell r="F1708">
            <v>2.86</v>
          </cell>
          <cell r="G1708" t="str">
            <v>EUR</v>
          </cell>
          <cell r="H1708">
            <v>1</v>
          </cell>
          <cell r="I1708">
            <v>-75</v>
          </cell>
          <cell r="J1708">
            <v>0.72</v>
          </cell>
          <cell r="K1708" t="str">
            <v>EUR</v>
          </cell>
          <cell r="M1708"/>
          <cell r="N1708">
            <v>2.86</v>
          </cell>
          <cell r="O1708" t="str">
            <v>EUR</v>
          </cell>
          <cell r="P1708">
            <v>1</v>
          </cell>
          <cell r="Q1708">
            <v>-75</v>
          </cell>
          <cell r="R1708">
            <v>0.72</v>
          </cell>
          <cell r="S1708" t="str">
            <v>EUR</v>
          </cell>
          <cell r="U1708"/>
          <cell r="V1708">
            <v>144</v>
          </cell>
          <cell r="W1708">
            <v>144</v>
          </cell>
          <cell r="X1708">
            <v>0</v>
          </cell>
          <cell r="Y1708" t="e">
            <v>#NAME?</v>
          </cell>
          <cell r="Z1708">
            <v>100</v>
          </cell>
          <cell r="AA1708">
            <v>100</v>
          </cell>
          <cell r="AB1708" t="str">
            <v>30</v>
          </cell>
          <cell r="AC1708" t="str">
            <v>*SN</v>
          </cell>
          <cell r="AE1708" t="str">
            <v>3FQCN</v>
          </cell>
          <cell r="AF1708" t="str">
            <v>3</v>
          </cell>
          <cell r="AG1708" t="str">
            <v>F</v>
          </cell>
          <cell r="AH1708" t="str">
            <v>Q</v>
          </cell>
          <cell r="AI1708" t="str">
            <v>C</v>
          </cell>
          <cell r="AJ1708" t="str">
            <v>N</v>
          </cell>
          <cell r="AK1708" t="str">
            <v>DMS</v>
          </cell>
          <cell r="AL1708" t="str">
            <v>DMS8000</v>
          </cell>
          <cell r="AM1708" t="str">
            <v>Documentation</v>
          </cell>
          <cell r="AN1708" t="str">
            <v>N</v>
          </cell>
          <cell r="AO1708" t="str">
            <v>N</v>
          </cell>
          <cell r="AP1708" t="str">
            <v>49111090</v>
          </cell>
          <cell r="AQ1708" t="str">
            <v>CH</v>
          </cell>
          <cell r="AR1708">
            <v>1.2999999999999999E-2</v>
          </cell>
          <cell r="AS1708" t="str">
            <v>KG</v>
          </cell>
          <cell r="AT1708"/>
          <cell r="AX1708">
            <v>200</v>
          </cell>
          <cell r="AY1708">
            <v>140.32999999999998</v>
          </cell>
        </row>
        <row r="1709">
          <cell r="A1709" t="str">
            <v>Others</v>
          </cell>
          <cell r="AE1709" t="str">
            <v>3FQCZ</v>
          </cell>
          <cell r="AF1709" t="str">
            <v>3</v>
          </cell>
          <cell r="AG1709" t="str">
            <v>F</v>
          </cell>
          <cell r="AH1709" t="str">
            <v>Q</v>
          </cell>
          <cell r="AI1709" t="str">
            <v>C</v>
          </cell>
          <cell r="AJ1709" t="str">
            <v>Z</v>
          </cell>
          <cell r="AK1709" t="str">
            <v>DMS</v>
          </cell>
          <cell r="AL1709" t="str">
            <v>DMS8000</v>
          </cell>
          <cell r="AM1709" t="str">
            <v>Others</v>
          </cell>
        </row>
        <row r="1710">
          <cell r="A1710" t="str">
            <v>A6E600259</v>
          </cell>
          <cell r="B1710" t="str">
            <v>A6E600259</v>
          </cell>
          <cell r="C1710" t="str">
            <v>ENG-UNIT</v>
          </cell>
          <cell r="D1710" t="str">
            <v>ENG-UNIT  engineering&amp;commissioning unit</v>
          </cell>
          <cell r="E1710" t="str">
            <v>ENG-UNIT  engineering&amp;commissioning unit</v>
          </cell>
          <cell r="F1710">
            <v>10.3</v>
          </cell>
          <cell r="G1710" t="str">
            <v>EUR</v>
          </cell>
          <cell r="H1710">
            <v>1</v>
          </cell>
          <cell r="I1710">
            <v>-75</v>
          </cell>
          <cell r="L1710">
            <v>4.0999999999999996</v>
          </cell>
          <cell r="M1710" t="str">
            <v>EUR</v>
          </cell>
          <cell r="N1710">
            <v>10.3</v>
          </cell>
          <cell r="O1710" t="str">
            <v>EUR</v>
          </cell>
          <cell r="P1710">
            <v>1</v>
          </cell>
          <cell r="Q1710">
            <v>-75</v>
          </cell>
          <cell r="T1710">
            <v>4.0199999999999996</v>
          </cell>
          <cell r="U1710" t="str">
            <v>EUR</v>
          </cell>
          <cell r="V1710">
            <v>0</v>
          </cell>
          <cell r="W1710">
            <v>0</v>
          </cell>
          <cell r="X1710">
            <v>0</v>
          </cell>
          <cell r="Y1710" t="e">
            <v>#NAME?</v>
          </cell>
          <cell r="Z1710">
            <v>1</v>
          </cell>
          <cell r="AA1710">
            <v>1</v>
          </cell>
          <cell r="AB1710" t="str">
            <v>30</v>
          </cell>
          <cell r="AC1710" t="str">
            <v>*SN</v>
          </cell>
          <cell r="AE1710" t="str">
            <v>3FQCZ</v>
          </cell>
          <cell r="AF1710" t="str">
            <v>3</v>
          </cell>
          <cell r="AG1710" t="str">
            <v>F</v>
          </cell>
          <cell r="AH1710" t="str">
            <v>Q</v>
          </cell>
          <cell r="AI1710" t="str">
            <v>C</v>
          </cell>
          <cell r="AJ1710" t="str">
            <v>Z</v>
          </cell>
          <cell r="AK1710" t="str">
            <v>DMS</v>
          </cell>
          <cell r="AL1710" t="str">
            <v>DMS8000</v>
          </cell>
          <cell r="AM1710" t="str">
            <v>Others</v>
          </cell>
          <cell r="AN1710" t="str">
            <v>N</v>
          </cell>
          <cell r="AO1710" t="str">
            <v>N</v>
          </cell>
          <cell r="AP1710" t="str">
            <v>84733000</v>
          </cell>
          <cell r="AQ1710" t="str">
            <v>IT</v>
          </cell>
          <cell r="AR1710">
            <v>1E-3</v>
          </cell>
          <cell r="AS1710" t="str">
            <v>KG</v>
          </cell>
          <cell r="AT1710"/>
          <cell r="AX1710">
            <v>0</v>
          </cell>
          <cell r="AY1710">
            <v>0</v>
          </cell>
        </row>
        <row r="1712">
          <cell r="A1712" t="str">
            <v>Legacy EN</v>
          </cell>
          <cell r="AE1712" t="str">
            <v>3FQO</v>
          </cell>
          <cell r="AF1712" t="str">
            <v>3</v>
          </cell>
          <cell r="AG1712" t="str">
            <v>F</v>
          </cell>
          <cell r="AH1712" t="str">
            <v>Q</v>
          </cell>
          <cell r="AI1712" t="str">
            <v>O</v>
          </cell>
          <cell r="AK1712" t="str">
            <v>DMS</v>
          </cell>
          <cell r="AL1712" t="str">
            <v>Legacy EN</v>
          </cell>
        </row>
        <row r="1713">
          <cell r="A1713" t="str">
            <v>Network devices</v>
          </cell>
          <cell r="AE1713" t="str">
            <v>3FQOG</v>
          </cell>
          <cell r="AF1713" t="str">
            <v>3</v>
          </cell>
          <cell r="AG1713" t="str">
            <v>F</v>
          </cell>
          <cell r="AH1713" t="str">
            <v>Q</v>
          </cell>
          <cell r="AI1713" t="str">
            <v>O</v>
          </cell>
          <cell r="AJ1713" t="str">
            <v>G</v>
          </cell>
          <cell r="AK1713" t="str">
            <v>DMS</v>
          </cell>
          <cell r="AL1713" t="str">
            <v>Legacy EN</v>
          </cell>
          <cell r="AM1713" t="str">
            <v>Network devices</v>
          </cell>
        </row>
        <row r="1714">
          <cell r="A1714" t="str">
            <v>BPZ:4442000001</v>
          </cell>
          <cell r="B1714" t="str">
            <v>4442000001</v>
          </cell>
          <cell r="C1714" t="str">
            <v>B1R050</v>
          </cell>
          <cell r="D1714" t="str">
            <v>B1R050  indicator test panel</v>
          </cell>
          <cell r="E1714" t="str">
            <v>B1R050  Anzeigetestfeld (24V DC)</v>
          </cell>
          <cell r="F1714">
            <v>5681</v>
          </cell>
          <cell r="G1714" t="str">
            <v>EUR</v>
          </cell>
          <cell r="H1714">
            <v>1</v>
          </cell>
          <cell r="I1714">
            <v>-75</v>
          </cell>
          <cell r="J1714">
            <v>1420.25</v>
          </cell>
          <cell r="K1714" t="str">
            <v>EUR</v>
          </cell>
          <cell r="M1714"/>
          <cell r="N1714">
            <v>5309</v>
          </cell>
          <cell r="O1714" t="str">
            <v>EUR</v>
          </cell>
          <cell r="P1714">
            <v>1</v>
          </cell>
          <cell r="Q1714">
            <v>-75</v>
          </cell>
          <cell r="R1714">
            <v>1327.25</v>
          </cell>
          <cell r="S1714" t="str">
            <v>EUR</v>
          </cell>
          <cell r="U1714"/>
          <cell r="V1714">
            <v>0</v>
          </cell>
          <cell r="W1714">
            <v>0</v>
          </cell>
          <cell r="X1714">
            <v>0</v>
          </cell>
          <cell r="Y1714" t="e">
            <v>#NAME?</v>
          </cell>
          <cell r="Z1714">
            <v>1</v>
          </cell>
          <cell r="AA1714">
            <v>1</v>
          </cell>
          <cell r="AB1714" t="str">
            <v>56</v>
          </cell>
          <cell r="AC1714" t="str">
            <v>*SN</v>
          </cell>
          <cell r="AD1714" t="str">
            <v>phasing out product</v>
          </cell>
          <cell r="AE1714" t="str">
            <v>3FQOG</v>
          </cell>
          <cell r="AF1714" t="str">
            <v>3</v>
          </cell>
          <cell r="AG1714" t="str">
            <v>F</v>
          </cell>
          <cell r="AH1714" t="str">
            <v>Q</v>
          </cell>
          <cell r="AI1714" t="str">
            <v>O</v>
          </cell>
          <cell r="AJ1714" t="str">
            <v>G</v>
          </cell>
          <cell r="AK1714" t="str">
            <v>DMS</v>
          </cell>
          <cell r="AL1714" t="str">
            <v>Legacy EN</v>
          </cell>
          <cell r="AM1714" t="str">
            <v>Network devices</v>
          </cell>
          <cell r="AN1714" t="str">
            <v>N</v>
          </cell>
          <cell r="AO1714" t="str">
            <v>N</v>
          </cell>
          <cell r="AP1714" t="str">
            <v>85319085900</v>
          </cell>
          <cell r="AQ1714" t="str">
            <v>CH</v>
          </cell>
          <cell r="AR1714">
            <v>0.53800000000000003</v>
          </cell>
          <cell r="AS1714" t="str">
            <v>KG</v>
          </cell>
          <cell r="AT1714"/>
          <cell r="AX1714">
            <v>0</v>
          </cell>
          <cell r="AY1714">
            <v>0</v>
          </cell>
        </row>
        <row r="1715">
          <cell r="A1715" t="str">
            <v>BPZ:4516200001</v>
          </cell>
          <cell r="B1715" t="str">
            <v>4516200001</v>
          </cell>
          <cell r="C1715" t="str">
            <v>E1H 130</v>
          </cell>
          <cell r="D1715" t="str">
            <v>E1H 130  communication module</v>
          </cell>
          <cell r="E1715" t="str">
            <v>E1H 130  Kommunikations-Modul</v>
          </cell>
          <cell r="F1715">
            <v>1925</v>
          </cell>
          <cell r="G1715" t="str">
            <v>EUR</v>
          </cell>
          <cell r="H1715">
            <v>1</v>
          </cell>
          <cell r="I1715">
            <v>-75</v>
          </cell>
          <cell r="J1715">
            <v>481.25</v>
          </cell>
          <cell r="K1715" t="str">
            <v>EUR</v>
          </cell>
          <cell r="M1715"/>
          <cell r="N1715">
            <v>1799</v>
          </cell>
          <cell r="O1715" t="str">
            <v>EUR</v>
          </cell>
          <cell r="P1715">
            <v>1</v>
          </cell>
          <cell r="Q1715">
            <v>-75</v>
          </cell>
          <cell r="R1715">
            <v>449.75</v>
          </cell>
          <cell r="S1715" t="str">
            <v>EUR</v>
          </cell>
          <cell r="U1715"/>
          <cell r="V1715">
            <v>0</v>
          </cell>
          <cell r="W1715">
            <v>0</v>
          </cell>
          <cell r="X1715">
            <v>0</v>
          </cell>
          <cell r="Y1715" t="e">
            <v>#NAME?</v>
          </cell>
          <cell r="Z1715">
            <v>1</v>
          </cell>
          <cell r="AA1715">
            <v>1</v>
          </cell>
          <cell r="AB1715" t="str">
            <v>56</v>
          </cell>
          <cell r="AC1715" t="str">
            <v>*SU</v>
          </cell>
          <cell r="AD1715" t="str">
            <v>phasing out product</v>
          </cell>
          <cell r="AE1715" t="str">
            <v>3FQOG</v>
          </cell>
          <cell r="AF1715" t="str">
            <v>3</v>
          </cell>
          <cell r="AG1715" t="str">
            <v>F</v>
          </cell>
          <cell r="AH1715" t="str">
            <v>Q</v>
          </cell>
          <cell r="AI1715" t="str">
            <v>O</v>
          </cell>
          <cell r="AJ1715" t="str">
            <v>G</v>
          </cell>
          <cell r="AK1715" t="str">
            <v>DMS</v>
          </cell>
          <cell r="AL1715" t="str">
            <v>Legacy EN</v>
          </cell>
          <cell r="AM1715" t="str">
            <v>Network devices</v>
          </cell>
          <cell r="AN1715" t="str">
            <v>N</v>
          </cell>
          <cell r="AO1715" t="str">
            <v>EAR99H</v>
          </cell>
          <cell r="AP1715" t="str">
            <v>85176200900</v>
          </cell>
          <cell r="AQ1715" t="str">
            <v>CH</v>
          </cell>
          <cell r="AR1715">
            <v>0.27200000000000002</v>
          </cell>
          <cell r="AS1715" t="str">
            <v>KG</v>
          </cell>
          <cell r="AT1715"/>
          <cell r="AX1715">
            <v>0</v>
          </cell>
          <cell r="AY1715">
            <v>0</v>
          </cell>
        </row>
        <row r="1716">
          <cell r="A1716" t="str">
            <v>BPZ:3066520001</v>
          </cell>
          <cell r="B1716" t="str">
            <v>3066520001</v>
          </cell>
          <cell r="C1716" t="str">
            <v>E1H040</v>
          </cell>
          <cell r="D1716" t="str">
            <v>E1H040  pia module</v>
          </cell>
          <cell r="E1716" t="str">
            <v>E1H040  PIA-Einschub</v>
          </cell>
          <cell r="F1716">
            <v>1530</v>
          </cell>
          <cell r="G1716" t="str">
            <v>EUR</v>
          </cell>
          <cell r="H1716">
            <v>1</v>
          </cell>
          <cell r="I1716">
            <v>-75</v>
          </cell>
          <cell r="J1716">
            <v>382.5</v>
          </cell>
          <cell r="K1716" t="str">
            <v>EUR</v>
          </cell>
          <cell r="M1716"/>
          <cell r="N1716">
            <v>1430</v>
          </cell>
          <cell r="O1716" t="str">
            <v>EUR</v>
          </cell>
          <cell r="P1716">
            <v>1</v>
          </cell>
          <cell r="Q1716">
            <v>-75</v>
          </cell>
          <cell r="R1716">
            <v>357.5</v>
          </cell>
          <cell r="S1716" t="str">
            <v>EUR</v>
          </cell>
          <cell r="U1716"/>
          <cell r="V1716">
            <v>0</v>
          </cell>
          <cell r="W1716">
            <v>0</v>
          </cell>
          <cell r="X1716">
            <v>0</v>
          </cell>
          <cell r="Y1716" t="e">
            <v>#NAME?</v>
          </cell>
          <cell r="Z1716">
            <v>1</v>
          </cell>
          <cell r="AA1716">
            <v>1</v>
          </cell>
          <cell r="AB1716" t="str">
            <v>56</v>
          </cell>
          <cell r="AC1716" t="str">
            <v>*SU</v>
          </cell>
          <cell r="AD1716" t="str">
            <v>phasing out product</v>
          </cell>
          <cell r="AE1716" t="str">
            <v>3FQOG</v>
          </cell>
          <cell r="AF1716" t="str">
            <v>3</v>
          </cell>
          <cell r="AG1716" t="str">
            <v>F</v>
          </cell>
          <cell r="AH1716" t="str">
            <v>Q</v>
          </cell>
          <cell r="AI1716" t="str">
            <v>O</v>
          </cell>
          <cell r="AJ1716" t="str">
            <v>G</v>
          </cell>
          <cell r="AK1716" t="str">
            <v>DMS</v>
          </cell>
          <cell r="AL1716" t="str">
            <v>Legacy EN</v>
          </cell>
          <cell r="AM1716" t="str">
            <v>Network devices</v>
          </cell>
          <cell r="AN1716" t="str">
            <v>N</v>
          </cell>
          <cell r="AO1716" t="str">
            <v>EAR99</v>
          </cell>
          <cell r="AP1716" t="str">
            <v>85389091900</v>
          </cell>
          <cell r="AQ1716" t="str">
            <v>CH</v>
          </cell>
          <cell r="AR1716">
            <v>0.27800000000000002</v>
          </cell>
          <cell r="AS1716" t="str">
            <v>KG</v>
          </cell>
          <cell r="AT1716"/>
          <cell r="AX1716">
            <v>0</v>
          </cell>
          <cell r="AY1716">
            <v>0</v>
          </cell>
        </row>
        <row r="1717">
          <cell r="A1717" t="str">
            <v>BPZ:3708080001</v>
          </cell>
          <cell r="B1717" t="str">
            <v>3708080001</v>
          </cell>
          <cell r="C1717" t="str">
            <v>E2A 041</v>
          </cell>
          <cell r="D1717" t="str">
            <v>E2A 041  multiplexer module</v>
          </cell>
          <cell r="E1717" t="str">
            <v>E2A 041  Multiplex-Einsch. 48Eing.</v>
          </cell>
          <cell r="F1717">
            <v>2980</v>
          </cell>
          <cell r="G1717" t="str">
            <v>EUR</v>
          </cell>
          <cell r="H1717">
            <v>1</v>
          </cell>
          <cell r="I1717">
            <v>-75</v>
          </cell>
          <cell r="J1717">
            <v>745</v>
          </cell>
          <cell r="K1717" t="str">
            <v>EUR</v>
          </cell>
          <cell r="M1717"/>
          <cell r="N1717">
            <v>2785</v>
          </cell>
          <cell r="O1717" t="str">
            <v>EUR</v>
          </cell>
          <cell r="P1717">
            <v>1</v>
          </cell>
          <cell r="Q1717">
            <v>-75</v>
          </cell>
          <cell r="R1717">
            <v>696.25</v>
          </cell>
          <cell r="S1717" t="str">
            <v>EUR</v>
          </cell>
          <cell r="U1717"/>
          <cell r="V1717">
            <v>0</v>
          </cell>
          <cell r="W1717">
            <v>0</v>
          </cell>
          <cell r="X1717">
            <v>0</v>
          </cell>
          <cell r="Y1717" t="e">
            <v>#NAME?</v>
          </cell>
          <cell r="Z1717">
            <v>1</v>
          </cell>
          <cell r="AA1717">
            <v>1</v>
          </cell>
          <cell r="AB1717" t="str">
            <v>56</v>
          </cell>
          <cell r="AC1717" t="str">
            <v>*SU</v>
          </cell>
          <cell r="AD1717" t="str">
            <v>phasing out product</v>
          </cell>
          <cell r="AE1717" t="str">
            <v>3FQOG</v>
          </cell>
          <cell r="AF1717" t="str">
            <v>3</v>
          </cell>
          <cell r="AG1717" t="str">
            <v>F</v>
          </cell>
          <cell r="AH1717" t="str">
            <v>Q</v>
          </cell>
          <cell r="AI1717" t="str">
            <v>O</v>
          </cell>
          <cell r="AJ1717" t="str">
            <v>G</v>
          </cell>
          <cell r="AK1717" t="str">
            <v>DMS</v>
          </cell>
          <cell r="AL1717" t="str">
            <v>Legacy EN</v>
          </cell>
          <cell r="AM1717" t="str">
            <v>Network devices</v>
          </cell>
          <cell r="AN1717" t="str">
            <v>N</v>
          </cell>
          <cell r="AO1717" t="str">
            <v>N</v>
          </cell>
          <cell r="AP1717" t="str">
            <v>85371091990</v>
          </cell>
          <cell r="AQ1717" t="str">
            <v>CH</v>
          </cell>
          <cell r="AR1717">
            <v>0.45900000000000002</v>
          </cell>
          <cell r="AS1717" t="str">
            <v>KG</v>
          </cell>
          <cell r="AT1717"/>
          <cell r="AX1717">
            <v>0</v>
          </cell>
          <cell r="AY1717">
            <v>0</v>
          </cell>
        </row>
        <row r="1718">
          <cell r="A1718" t="str">
            <v>BPZ:4271620001</v>
          </cell>
          <cell r="B1718" t="str">
            <v>4271620001</v>
          </cell>
          <cell r="C1718" t="str">
            <v>E2A032</v>
          </cell>
          <cell r="D1718" t="str">
            <v>E2A032  Demultiplexer card 48 exit</v>
          </cell>
          <cell r="E1718" t="str">
            <v>E2A032  Demultiplex-Einschub 48 Aus</v>
          </cell>
          <cell r="F1718">
            <v>2654</v>
          </cell>
          <cell r="G1718" t="str">
            <v>EUR</v>
          </cell>
          <cell r="H1718">
            <v>1</v>
          </cell>
          <cell r="I1718">
            <v>-75</v>
          </cell>
          <cell r="J1718">
            <v>663.5</v>
          </cell>
          <cell r="K1718" t="str">
            <v>EUR</v>
          </cell>
          <cell r="M1718"/>
          <cell r="N1718">
            <v>2480</v>
          </cell>
          <cell r="O1718" t="str">
            <v>EUR</v>
          </cell>
          <cell r="P1718">
            <v>1</v>
          </cell>
          <cell r="Q1718">
            <v>-75</v>
          </cell>
          <cell r="R1718">
            <v>620</v>
          </cell>
          <cell r="S1718" t="str">
            <v>EUR</v>
          </cell>
          <cell r="U1718"/>
          <cell r="V1718">
            <v>0</v>
          </cell>
          <cell r="W1718">
            <v>0</v>
          </cell>
          <cell r="X1718">
            <v>0</v>
          </cell>
          <cell r="Y1718" t="e">
            <v>#NAME?</v>
          </cell>
          <cell r="Z1718">
            <v>1</v>
          </cell>
          <cell r="AA1718">
            <v>1</v>
          </cell>
          <cell r="AB1718" t="str">
            <v>56</v>
          </cell>
          <cell r="AC1718" t="str">
            <v>*SU</v>
          </cell>
          <cell r="AD1718" t="str">
            <v>phasing out product</v>
          </cell>
          <cell r="AE1718" t="str">
            <v>3FQOG</v>
          </cell>
          <cell r="AF1718" t="str">
            <v>3</v>
          </cell>
          <cell r="AG1718" t="str">
            <v>F</v>
          </cell>
          <cell r="AH1718" t="str">
            <v>Q</v>
          </cell>
          <cell r="AI1718" t="str">
            <v>O</v>
          </cell>
          <cell r="AJ1718" t="str">
            <v>G</v>
          </cell>
          <cell r="AK1718" t="str">
            <v>DMS</v>
          </cell>
          <cell r="AL1718" t="str">
            <v>Legacy EN</v>
          </cell>
          <cell r="AM1718" t="str">
            <v>Network devices</v>
          </cell>
          <cell r="AN1718" t="str">
            <v>N</v>
          </cell>
          <cell r="AO1718" t="str">
            <v>N</v>
          </cell>
          <cell r="AP1718" t="str">
            <v>85389091900</v>
          </cell>
          <cell r="AQ1718" t="str">
            <v>CH</v>
          </cell>
          <cell r="AR1718">
            <v>0.47199999999999998</v>
          </cell>
          <cell r="AS1718" t="str">
            <v>KG</v>
          </cell>
          <cell r="AT1718"/>
          <cell r="AX1718">
            <v>0</v>
          </cell>
          <cell r="AY1718">
            <v>0</v>
          </cell>
        </row>
        <row r="1719">
          <cell r="A1719" t="str">
            <v>BPZ:4499330001</v>
          </cell>
          <cell r="B1719" t="str">
            <v>4499330001</v>
          </cell>
          <cell r="C1719" t="str">
            <v>E2H081</v>
          </cell>
          <cell r="D1719" t="str">
            <v>E2H081  MPU module</v>
          </cell>
          <cell r="E1719" t="str">
            <v>E2H081  MPU-Einschub</v>
          </cell>
          <cell r="F1719">
            <v>10734</v>
          </cell>
          <cell r="G1719" t="str">
            <v>EUR</v>
          </cell>
          <cell r="H1719">
            <v>1</v>
          </cell>
          <cell r="I1719">
            <v>-75</v>
          </cell>
          <cell r="J1719">
            <v>2683.5</v>
          </cell>
          <cell r="K1719" t="str">
            <v>EUR</v>
          </cell>
          <cell r="M1719"/>
          <cell r="N1719">
            <v>10032</v>
          </cell>
          <cell r="O1719" t="str">
            <v>EUR</v>
          </cell>
          <cell r="P1719">
            <v>1</v>
          </cell>
          <cell r="Q1719">
            <v>-75</v>
          </cell>
          <cell r="R1719">
            <v>2508</v>
          </cell>
          <cell r="S1719" t="str">
            <v>EUR</v>
          </cell>
          <cell r="U1719"/>
          <cell r="V1719">
            <v>0</v>
          </cell>
          <cell r="W1719">
            <v>0</v>
          </cell>
          <cell r="X1719">
            <v>0</v>
          </cell>
          <cell r="Y1719" t="e">
            <v>#NAME?</v>
          </cell>
          <cell r="Z1719">
            <v>1</v>
          </cell>
          <cell r="AA1719">
            <v>1</v>
          </cell>
          <cell r="AB1719" t="str">
            <v>56</v>
          </cell>
          <cell r="AC1719" t="str">
            <v>*SU</v>
          </cell>
          <cell r="AD1719" t="str">
            <v>phasing out product</v>
          </cell>
          <cell r="AE1719" t="str">
            <v>3FQOG</v>
          </cell>
          <cell r="AF1719" t="str">
            <v>3</v>
          </cell>
          <cell r="AG1719" t="str">
            <v>F</v>
          </cell>
          <cell r="AH1719" t="str">
            <v>Q</v>
          </cell>
          <cell r="AI1719" t="str">
            <v>O</v>
          </cell>
          <cell r="AJ1719" t="str">
            <v>G</v>
          </cell>
          <cell r="AK1719" t="str">
            <v>DMS</v>
          </cell>
          <cell r="AL1719" t="str">
            <v>Legacy EN</v>
          </cell>
          <cell r="AM1719" t="str">
            <v>Network devices</v>
          </cell>
          <cell r="AN1719" t="str">
            <v>N</v>
          </cell>
          <cell r="AO1719" t="str">
            <v>EAR99H</v>
          </cell>
          <cell r="AP1719" t="str">
            <v>85389091900</v>
          </cell>
          <cell r="AQ1719" t="str">
            <v>CH</v>
          </cell>
          <cell r="AR1719">
            <v>0.67500000000000004</v>
          </cell>
          <cell r="AS1719" t="str">
            <v>KG</v>
          </cell>
          <cell r="AT1719"/>
          <cell r="AX1719">
            <v>0</v>
          </cell>
          <cell r="AY1719">
            <v>0</v>
          </cell>
        </row>
        <row r="1720">
          <cell r="A1720" t="str">
            <v>BPZ:4706010001</v>
          </cell>
          <cell r="B1720" t="str">
            <v>4706010001</v>
          </cell>
          <cell r="C1720" t="str">
            <v>K1D 121</v>
          </cell>
          <cell r="D1720" t="str">
            <v>K1D 121  modem card fsk/psk</v>
          </cell>
          <cell r="E1720" t="str">
            <v>K1D 121  Doppel-Modemkarte FSK/PSK</v>
          </cell>
          <cell r="F1720">
            <v>1045</v>
          </cell>
          <cell r="G1720" t="str">
            <v>EUR</v>
          </cell>
          <cell r="H1720">
            <v>1</v>
          </cell>
          <cell r="I1720">
            <v>-75</v>
          </cell>
          <cell r="J1720">
            <v>261.25</v>
          </cell>
          <cell r="K1720" t="str">
            <v>EUR</v>
          </cell>
          <cell r="M1720"/>
          <cell r="N1720">
            <v>977</v>
          </cell>
          <cell r="O1720" t="str">
            <v>EUR</v>
          </cell>
          <cell r="P1720">
            <v>1</v>
          </cell>
          <cell r="Q1720">
            <v>-75</v>
          </cell>
          <cell r="R1720">
            <v>244.25</v>
          </cell>
          <cell r="S1720" t="str">
            <v>EUR</v>
          </cell>
          <cell r="U1720"/>
          <cell r="V1720">
            <v>3657.5</v>
          </cell>
          <cell r="W1720">
            <v>3419.5</v>
          </cell>
          <cell r="X1720">
            <v>119</v>
          </cell>
          <cell r="Y1720" t="e">
            <v>#NAME?</v>
          </cell>
          <cell r="Z1720">
            <v>1</v>
          </cell>
          <cell r="AA1720">
            <v>1</v>
          </cell>
          <cell r="AB1720" t="str">
            <v>56</v>
          </cell>
          <cell r="AC1720" t="str">
            <v>*SU</v>
          </cell>
          <cell r="AD1720" t="str">
            <v>phasing out product</v>
          </cell>
          <cell r="AE1720" t="str">
            <v>3FQOG</v>
          </cell>
          <cell r="AF1720" t="str">
            <v>3</v>
          </cell>
          <cell r="AG1720" t="str">
            <v>F</v>
          </cell>
          <cell r="AH1720" t="str">
            <v>Q</v>
          </cell>
          <cell r="AI1720" t="str">
            <v>O</v>
          </cell>
          <cell r="AJ1720" t="str">
            <v>G</v>
          </cell>
          <cell r="AK1720" t="str">
            <v>DMS</v>
          </cell>
          <cell r="AL1720" t="str">
            <v>Legacy EN</v>
          </cell>
          <cell r="AM1720" t="str">
            <v>Network devices</v>
          </cell>
          <cell r="AN1720" t="str">
            <v>N</v>
          </cell>
          <cell r="AO1720" t="str">
            <v>EAR99H</v>
          </cell>
          <cell r="AP1720" t="str">
            <v>85176200900</v>
          </cell>
          <cell r="AQ1720" t="str">
            <v>CH</v>
          </cell>
          <cell r="AR1720">
            <v>0.25700000000000001</v>
          </cell>
          <cell r="AS1720" t="str">
            <v>KG</v>
          </cell>
          <cell r="AT1720"/>
          <cell r="AX1720">
            <v>14</v>
          </cell>
          <cell r="AY1720">
            <v>3417.6499999999996</v>
          </cell>
        </row>
        <row r="1721">
          <cell r="A1721" t="str">
            <v>BPZ:4637600001</v>
          </cell>
          <cell r="B1721" t="str">
            <v>4637600001</v>
          </cell>
          <cell r="C1721" t="str">
            <v>K1D012</v>
          </cell>
          <cell r="D1721" t="str">
            <v>K1D012  modem card V28</v>
          </cell>
          <cell r="E1721" t="str">
            <v>K1D012  Modemkarte V28</v>
          </cell>
          <cell r="F1721">
            <v>294</v>
          </cell>
          <cell r="G1721" t="str">
            <v>EUR</v>
          </cell>
          <cell r="H1721">
            <v>1</v>
          </cell>
          <cell r="I1721">
            <v>-75</v>
          </cell>
          <cell r="J1721">
            <v>73.5</v>
          </cell>
          <cell r="K1721" t="str">
            <v>EUR</v>
          </cell>
          <cell r="M1721"/>
          <cell r="N1721">
            <v>275</v>
          </cell>
          <cell r="O1721" t="str">
            <v>EUR</v>
          </cell>
          <cell r="P1721">
            <v>1</v>
          </cell>
          <cell r="Q1721">
            <v>-75</v>
          </cell>
          <cell r="R1721">
            <v>68.75</v>
          </cell>
          <cell r="S1721" t="str">
            <v>EUR</v>
          </cell>
          <cell r="U1721"/>
          <cell r="V1721">
            <v>1690.5</v>
          </cell>
          <cell r="W1721">
            <v>1581.25</v>
          </cell>
          <cell r="X1721">
            <v>54.625</v>
          </cell>
          <cell r="Y1721" t="e">
            <v>#NAME?</v>
          </cell>
          <cell r="Z1721">
            <v>1</v>
          </cell>
          <cell r="AA1721">
            <v>1</v>
          </cell>
          <cell r="AB1721" t="str">
            <v>61</v>
          </cell>
          <cell r="AC1721" t="str">
            <v>*SN</v>
          </cell>
          <cell r="AD1721" t="str">
            <v>phasing out product</v>
          </cell>
          <cell r="AE1721" t="str">
            <v>3FQOG</v>
          </cell>
          <cell r="AF1721" t="str">
            <v>3</v>
          </cell>
          <cell r="AG1721" t="str">
            <v>F</v>
          </cell>
          <cell r="AH1721" t="str">
            <v>Q</v>
          </cell>
          <cell r="AI1721" t="str">
            <v>O</v>
          </cell>
          <cell r="AJ1721" t="str">
            <v>G</v>
          </cell>
          <cell r="AK1721" t="str">
            <v>DMS</v>
          </cell>
          <cell r="AL1721" t="str">
            <v>Legacy EN</v>
          </cell>
          <cell r="AM1721" t="str">
            <v>Network devices</v>
          </cell>
          <cell r="AN1721" t="str">
            <v>N</v>
          </cell>
          <cell r="AO1721" t="str">
            <v>N</v>
          </cell>
          <cell r="AP1721" t="str">
            <v>85176200900</v>
          </cell>
          <cell r="AQ1721" t="str">
            <v>CH</v>
          </cell>
          <cell r="AR1721">
            <v>0.20300000000000001</v>
          </cell>
          <cell r="AS1721" t="str">
            <v>KG</v>
          </cell>
          <cell r="AT1721"/>
          <cell r="AX1721">
            <v>23</v>
          </cell>
          <cell r="AY1721">
            <v>1792.09</v>
          </cell>
        </row>
        <row r="1722">
          <cell r="A1722" t="str">
            <v>BPZ:4637730001</v>
          </cell>
          <cell r="B1722" t="str">
            <v>4637730001</v>
          </cell>
          <cell r="C1722" t="str">
            <v>K1D081</v>
          </cell>
          <cell r="D1722" t="str">
            <v>K1D081  dual modem p.c.b. v28</v>
          </cell>
          <cell r="E1722" t="str">
            <v>K1D081  Modemkarte V28</v>
          </cell>
          <cell r="F1722">
            <v>375</v>
          </cell>
          <cell r="G1722" t="str">
            <v>EUR</v>
          </cell>
          <cell r="H1722">
            <v>1</v>
          </cell>
          <cell r="I1722">
            <v>-75</v>
          </cell>
          <cell r="J1722">
            <v>93.75</v>
          </cell>
          <cell r="K1722" t="str">
            <v>EUR</v>
          </cell>
          <cell r="M1722"/>
          <cell r="N1722">
            <v>350</v>
          </cell>
          <cell r="O1722" t="str">
            <v>EUR</v>
          </cell>
          <cell r="P1722">
            <v>1</v>
          </cell>
          <cell r="Q1722">
            <v>-75</v>
          </cell>
          <cell r="R1722">
            <v>87.5</v>
          </cell>
          <cell r="S1722" t="str">
            <v>EUR</v>
          </cell>
          <cell r="U1722"/>
          <cell r="V1722">
            <v>281.25</v>
          </cell>
          <cell r="W1722">
            <v>262.5</v>
          </cell>
          <cell r="X1722">
            <v>9.375</v>
          </cell>
          <cell r="Y1722" t="e">
            <v>#NAME?</v>
          </cell>
          <cell r="Z1722">
            <v>1</v>
          </cell>
          <cell r="AA1722">
            <v>1</v>
          </cell>
          <cell r="AB1722" t="str">
            <v>61</v>
          </cell>
          <cell r="AC1722" t="str">
            <v>*SN</v>
          </cell>
          <cell r="AD1722" t="str">
            <v>phasing out product</v>
          </cell>
          <cell r="AE1722" t="str">
            <v>3FQOG</v>
          </cell>
          <cell r="AF1722" t="str">
            <v>3</v>
          </cell>
          <cell r="AG1722" t="str">
            <v>F</v>
          </cell>
          <cell r="AH1722" t="str">
            <v>Q</v>
          </cell>
          <cell r="AI1722" t="str">
            <v>O</v>
          </cell>
          <cell r="AJ1722" t="str">
            <v>G</v>
          </cell>
          <cell r="AK1722" t="str">
            <v>DMS</v>
          </cell>
          <cell r="AL1722" t="str">
            <v>Legacy EN</v>
          </cell>
          <cell r="AM1722" t="str">
            <v>Network devices</v>
          </cell>
          <cell r="AN1722" t="str">
            <v>N</v>
          </cell>
          <cell r="AO1722" t="str">
            <v>N</v>
          </cell>
          <cell r="AP1722" t="str">
            <v>85176200900</v>
          </cell>
          <cell r="AQ1722" t="str">
            <v>CH</v>
          </cell>
          <cell r="AR1722">
            <v>0.23899999999999999</v>
          </cell>
          <cell r="AS1722" t="str">
            <v>KG</v>
          </cell>
          <cell r="AT1722"/>
          <cell r="AX1722">
            <v>3</v>
          </cell>
          <cell r="AY1722">
            <v>256.35000000000002</v>
          </cell>
        </row>
        <row r="1723">
          <cell r="A1723" t="str">
            <v>BPZ:4522340001</v>
          </cell>
          <cell r="B1723" t="str">
            <v>4522340001</v>
          </cell>
          <cell r="C1723" t="str">
            <v>K1H 021</v>
          </cell>
          <cell r="D1723" t="str">
            <v>K1H 021  communication module</v>
          </cell>
          <cell r="E1723" t="str">
            <v>K1H 021  Kommunikat.-Modul Karte</v>
          </cell>
          <cell r="F1723">
            <v>1354</v>
          </cell>
          <cell r="G1723" t="str">
            <v>EUR</v>
          </cell>
          <cell r="H1723">
            <v>1</v>
          </cell>
          <cell r="I1723">
            <v>-75</v>
          </cell>
          <cell r="J1723">
            <v>338.5</v>
          </cell>
          <cell r="K1723" t="str">
            <v>EUR</v>
          </cell>
          <cell r="M1723"/>
          <cell r="N1723">
            <v>1265</v>
          </cell>
          <cell r="O1723" t="str">
            <v>EUR</v>
          </cell>
          <cell r="P1723">
            <v>1</v>
          </cell>
          <cell r="Q1723">
            <v>-75</v>
          </cell>
          <cell r="R1723">
            <v>316.25</v>
          </cell>
          <cell r="S1723" t="str">
            <v>EUR</v>
          </cell>
          <cell r="U1723"/>
          <cell r="V1723">
            <v>0</v>
          </cell>
          <cell r="W1723">
            <v>0</v>
          </cell>
          <cell r="X1723">
            <v>0</v>
          </cell>
          <cell r="Y1723" t="e">
            <v>#NAME?</v>
          </cell>
          <cell r="Z1723">
            <v>1</v>
          </cell>
          <cell r="AA1723">
            <v>1</v>
          </cell>
          <cell r="AB1723" t="str">
            <v>56</v>
          </cell>
          <cell r="AC1723" t="str">
            <v>*SU</v>
          </cell>
          <cell r="AD1723" t="str">
            <v>phasing out product</v>
          </cell>
          <cell r="AE1723" t="str">
            <v>3FQOG</v>
          </cell>
          <cell r="AF1723" t="str">
            <v>3</v>
          </cell>
          <cell r="AG1723" t="str">
            <v>F</v>
          </cell>
          <cell r="AH1723" t="str">
            <v>Q</v>
          </cell>
          <cell r="AI1723" t="str">
            <v>O</v>
          </cell>
          <cell r="AJ1723" t="str">
            <v>G</v>
          </cell>
          <cell r="AK1723" t="str">
            <v>DMS</v>
          </cell>
          <cell r="AL1723" t="str">
            <v>Legacy EN</v>
          </cell>
          <cell r="AM1723" t="str">
            <v>Network devices</v>
          </cell>
          <cell r="AN1723" t="str">
            <v>N</v>
          </cell>
          <cell r="AO1723" t="str">
            <v>EAR99H</v>
          </cell>
          <cell r="AP1723" t="str">
            <v>85176200900</v>
          </cell>
          <cell r="AQ1723" t="str">
            <v>CH</v>
          </cell>
          <cell r="AR1723">
            <v>0.27800000000000002</v>
          </cell>
          <cell r="AS1723" t="str">
            <v>KG</v>
          </cell>
          <cell r="AT1723"/>
          <cell r="AX1723">
            <v>0</v>
          </cell>
          <cell r="AY1723">
            <v>0</v>
          </cell>
        </row>
        <row r="1724">
          <cell r="A1724" t="str">
            <v>BPZ:4752400001</v>
          </cell>
          <cell r="B1724" t="str">
            <v>4752400001</v>
          </cell>
          <cell r="C1724" t="str">
            <v>K1H 060</v>
          </cell>
          <cell r="D1724" t="str">
            <v>K1H 060  communication module</v>
          </cell>
          <cell r="E1724" t="str">
            <v>K1H 060  Kommunikat.-Modul Karte</v>
          </cell>
          <cell r="F1724">
            <v>1996</v>
          </cell>
          <cell r="G1724" t="str">
            <v>EUR</v>
          </cell>
          <cell r="H1724">
            <v>1</v>
          </cell>
          <cell r="I1724">
            <v>-75</v>
          </cell>
          <cell r="J1724">
            <v>499</v>
          </cell>
          <cell r="K1724" t="str">
            <v>EUR</v>
          </cell>
          <cell r="M1724"/>
          <cell r="N1724">
            <v>1865</v>
          </cell>
          <cell r="O1724" t="str">
            <v>EUR</v>
          </cell>
          <cell r="P1724">
            <v>1</v>
          </cell>
          <cell r="Q1724">
            <v>-75</v>
          </cell>
          <cell r="R1724">
            <v>466.25</v>
          </cell>
          <cell r="S1724" t="str">
            <v>EUR</v>
          </cell>
          <cell r="U1724"/>
          <cell r="V1724">
            <v>0</v>
          </cell>
          <cell r="W1724">
            <v>0</v>
          </cell>
          <cell r="X1724">
            <v>0</v>
          </cell>
          <cell r="Y1724" t="e">
            <v>#NAME?</v>
          </cell>
          <cell r="Z1724">
            <v>1</v>
          </cell>
          <cell r="AA1724">
            <v>1</v>
          </cell>
          <cell r="AB1724" t="str">
            <v>56</v>
          </cell>
          <cell r="AC1724" t="str">
            <v>*SU</v>
          </cell>
          <cell r="AD1724" t="str">
            <v>phasing out product</v>
          </cell>
          <cell r="AE1724" t="str">
            <v>3FQOG</v>
          </cell>
          <cell r="AF1724" t="str">
            <v>3</v>
          </cell>
          <cell r="AG1724" t="str">
            <v>F</v>
          </cell>
          <cell r="AH1724" t="str">
            <v>Q</v>
          </cell>
          <cell r="AI1724" t="str">
            <v>O</v>
          </cell>
          <cell r="AJ1724" t="str">
            <v>G</v>
          </cell>
          <cell r="AK1724" t="str">
            <v>DMS</v>
          </cell>
          <cell r="AL1724" t="str">
            <v>Legacy EN</v>
          </cell>
          <cell r="AM1724" t="str">
            <v>Network devices</v>
          </cell>
          <cell r="AN1724" t="str">
            <v>N</v>
          </cell>
          <cell r="AO1724" t="str">
            <v>EAR99H</v>
          </cell>
          <cell r="AP1724" t="str">
            <v>85176200900</v>
          </cell>
          <cell r="AQ1724" t="str">
            <v>CH</v>
          </cell>
          <cell r="AR1724">
            <v>0.27100000000000002</v>
          </cell>
          <cell r="AS1724" t="str">
            <v>KG</v>
          </cell>
          <cell r="AT1724"/>
          <cell r="AX1724">
            <v>0</v>
          </cell>
          <cell r="AY1724">
            <v>0</v>
          </cell>
        </row>
        <row r="1725">
          <cell r="A1725" t="str">
            <v>A5Q00014427</v>
          </cell>
          <cell r="B1725" t="str">
            <v>A5Q00014427</v>
          </cell>
          <cell r="C1725" t="str">
            <v>K1H022</v>
          </cell>
          <cell r="D1725" t="str">
            <v>K1H022  Communication module</v>
          </cell>
          <cell r="E1725" t="str">
            <v>K1H022  Kommunikat.-Modul Karte</v>
          </cell>
          <cell r="F1725">
            <v>664</v>
          </cell>
          <cell r="G1725" t="str">
            <v>EUR</v>
          </cell>
          <cell r="H1725">
            <v>1</v>
          </cell>
          <cell r="I1725">
            <v>-75</v>
          </cell>
          <cell r="L1725">
            <v>230.97</v>
          </cell>
          <cell r="M1725" t="str">
            <v>EUR</v>
          </cell>
          <cell r="N1725">
            <v>664</v>
          </cell>
          <cell r="O1725" t="str">
            <v>EUR</v>
          </cell>
          <cell r="P1725">
            <v>1</v>
          </cell>
          <cell r="Q1725">
            <v>-75</v>
          </cell>
          <cell r="T1725">
            <v>226.44</v>
          </cell>
          <cell r="U1725" t="str">
            <v>EUR</v>
          </cell>
          <cell r="V1725">
            <v>1847.76</v>
          </cell>
          <cell r="W1725">
            <v>1811.52</v>
          </cell>
          <cell r="X1725">
            <v>18.120000000000005</v>
          </cell>
          <cell r="Y1725" t="e">
            <v>#NAME?</v>
          </cell>
          <cell r="Z1725">
            <v>1</v>
          </cell>
          <cell r="AA1725">
            <v>1</v>
          </cell>
          <cell r="AB1725" t="str">
            <v>60</v>
          </cell>
          <cell r="AC1725" t="str">
            <v>*SN</v>
          </cell>
          <cell r="AD1725" t="str">
            <v>phase out started</v>
          </cell>
          <cell r="AE1725" t="str">
            <v>3FQOG</v>
          </cell>
          <cell r="AF1725" t="str">
            <v>3</v>
          </cell>
          <cell r="AG1725" t="str">
            <v>F</v>
          </cell>
          <cell r="AH1725" t="str">
            <v>Q</v>
          </cell>
          <cell r="AI1725" t="str">
            <v>O</v>
          </cell>
          <cell r="AJ1725" t="str">
            <v>G</v>
          </cell>
          <cell r="AK1725" t="str">
            <v>DMS</v>
          </cell>
          <cell r="AL1725" t="str">
            <v>Legacy EN</v>
          </cell>
          <cell r="AM1725" t="str">
            <v>Network devices</v>
          </cell>
          <cell r="AN1725" t="str">
            <v>N</v>
          </cell>
          <cell r="AO1725" t="str">
            <v>EAR99</v>
          </cell>
          <cell r="AP1725" t="str">
            <v>85176200900</v>
          </cell>
          <cell r="AQ1725" t="str">
            <v>CH</v>
          </cell>
          <cell r="AR1725">
            <v>0.192</v>
          </cell>
          <cell r="AS1725" t="str">
            <v>KG</v>
          </cell>
          <cell r="AT1725" t="str">
            <v>F70</v>
          </cell>
          <cell r="AU1725" t="str">
            <v>Cerloop Nodes</v>
          </cell>
          <cell r="AX1725">
            <v>8</v>
          </cell>
          <cell r="AY1725">
            <v>1566.0700000000002</v>
          </cell>
        </row>
        <row r="1726">
          <cell r="A1726" t="str">
            <v>S54469-A1-A1</v>
          </cell>
          <cell r="B1726" t="str">
            <v>S54469-A1-A1</v>
          </cell>
          <cell r="C1726" t="str">
            <v>K1H061</v>
          </cell>
          <cell r="D1726" t="str">
            <v>K1H061  Communication module</v>
          </cell>
          <cell r="E1726" t="str">
            <v>K1H061  Kommunikations-Modul</v>
          </cell>
          <cell r="F1726">
            <v>981</v>
          </cell>
          <cell r="G1726" t="str">
            <v>EUR</v>
          </cell>
          <cell r="H1726">
            <v>1</v>
          </cell>
          <cell r="I1726">
            <v>-75</v>
          </cell>
          <cell r="J1726">
            <v>245.25</v>
          </cell>
          <cell r="K1726" t="str">
            <v>EUR</v>
          </cell>
          <cell r="M1726"/>
          <cell r="N1726">
            <v>981</v>
          </cell>
          <cell r="O1726" t="str">
            <v>EUR</v>
          </cell>
          <cell r="P1726">
            <v>1</v>
          </cell>
          <cell r="Q1726">
            <v>-75</v>
          </cell>
          <cell r="R1726">
            <v>245.25</v>
          </cell>
          <cell r="S1726" t="str">
            <v>EUR</v>
          </cell>
          <cell r="U1726"/>
          <cell r="V1726">
            <v>0</v>
          </cell>
          <cell r="W1726">
            <v>0</v>
          </cell>
          <cell r="X1726">
            <v>0</v>
          </cell>
          <cell r="Y1726" t="e">
            <v>#NAME?</v>
          </cell>
          <cell r="Z1726">
            <v>1</v>
          </cell>
          <cell r="AA1726">
            <v>1</v>
          </cell>
          <cell r="AB1726" t="str">
            <v>60</v>
          </cell>
          <cell r="AC1726" t="str">
            <v>*SN</v>
          </cell>
          <cell r="AD1726" t="str">
            <v>phase out started</v>
          </cell>
          <cell r="AE1726" t="str">
            <v>3FQOG</v>
          </cell>
          <cell r="AF1726" t="str">
            <v>3</v>
          </cell>
          <cell r="AG1726" t="str">
            <v>F</v>
          </cell>
          <cell r="AH1726" t="str">
            <v>Q</v>
          </cell>
          <cell r="AI1726" t="str">
            <v>O</v>
          </cell>
          <cell r="AJ1726" t="str">
            <v>G</v>
          </cell>
          <cell r="AK1726" t="str">
            <v>DMS</v>
          </cell>
          <cell r="AL1726" t="str">
            <v>Legacy EN</v>
          </cell>
          <cell r="AM1726" t="str">
            <v>Network devices</v>
          </cell>
          <cell r="AN1726" t="str">
            <v>N</v>
          </cell>
          <cell r="AO1726" t="str">
            <v>EAR99</v>
          </cell>
          <cell r="AP1726" t="str">
            <v>85176200900</v>
          </cell>
          <cell r="AQ1726" t="str">
            <v>CH</v>
          </cell>
          <cell r="AR1726">
            <v>0.185</v>
          </cell>
          <cell r="AS1726" t="str">
            <v>KG</v>
          </cell>
          <cell r="AT1726" t="str">
            <v>F70</v>
          </cell>
          <cell r="AU1726" t="str">
            <v>Cerloop Nodes</v>
          </cell>
          <cell r="AX1726">
            <v>0</v>
          </cell>
          <cell r="AY1726">
            <v>0</v>
          </cell>
        </row>
        <row r="1727">
          <cell r="A1727" t="str">
            <v>Power supplies and batteries</v>
          </cell>
          <cell r="AE1727" t="str">
            <v>3FQOI</v>
          </cell>
          <cell r="AF1727" t="str">
            <v>3</v>
          </cell>
          <cell r="AG1727" t="str">
            <v>F</v>
          </cell>
          <cell r="AH1727" t="str">
            <v>Q</v>
          </cell>
          <cell r="AI1727" t="str">
            <v>O</v>
          </cell>
          <cell r="AJ1727" t="str">
            <v>I</v>
          </cell>
          <cell r="AK1727" t="str">
            <v>DMS</v>
          </cell>
          <cell r="AL1727" t="str">
            <v>Legacy EN</v>
          </cell>
          <cell r="AM1727" t="str">
            <v>Power supplies and batteries</v>
          </cell>
        </row>
        <row r="1728">
          <cell r="A1728" t="str">
            <v>BPZ:4445430001</v>
          </cell>
          <cell r="B1728" t="str">
            <v>4445430001</v>
          </cell>
          <cell r="C1728" t="str">
            <v>E1E070</v>
          </cell>
          <cell r="D1728" t="str">
            <v>E1E070  converter 24vdc/5vdc 10a</v>
          </cell>
          <cell r="E1728" t="str">
            <v>E1E070  DC/DC Wandler 24V/ 5V 10A</v>
          </cell>
          <cell r="F1728">
            <v>5170</v>
          </cell>
          <cell r="G1728" t="str">
            <v>EUR</v>
          </cell>
          <cell r="H1728">
            <v>1</v>
          </cell>
          <cell r="I1728">
            <v>-75</v>
          </cell>
          <cell r="J1728">
            <v>1292.5</v>
          </cell>
          <cell r="K1728" t="str">
            <v>EUR</v>
          </cell>
          <cell r="M1728"/>
          <cell r="N1728">
            <v>4832</v>
          </cell>
          <cell r="O1728" t="str">
            <v>EUR</v>
          </cell>
          <cell r="P1728">
            <v>1</v>
          </cell>
          <cell r="Q1728">
            <v>-75</v>
          </cell>
          <cell r="R1728">
            <v>1208</v>
          </cell>
          <cell r="S1728" t="str">
            <v>EUR</v>
          </cell>
          <cell r="U1728"/>
          <cell r="V1728">
            <v>0</v>
          </cell>
          <cell r="W1728">
            <v>0</v>
          </cell>
          <cell r="X1728">
            <v>0</v>
          </cell>
          <cell r="Y1728" t="e">
            <v>#NAME?</v>
          </cell>
          <cell r="Z1728">
            <v>1</v>
          </cell>
          <cell r="AA1728">
            <v>1</v>
          </cell>
          <cell r="AB1728" t="str">
            <v>56</v>
          </cell>
          <cell r="AC1728" t="str">
            <v>*SU</v>
          </cell>
          <cell r="AD1728" t="str">
            <v>phasing out product</v>
          </cell>
          <cell r="AE1728" t="str">
            <v>3FQOI</v>
          </cell>
          <cell r="AF1728" t="str">
            <v>3</v>
          </cell>
          <cell r="AG1728" t="str">
            <v>F</v>
          </cell>
          <cell r="AH1728" t="str">
            <v>Q</v>
          </cell>
          <cell r="AI1728" t="str">
            <v>O</v>
          </cell>
          <cell r="AJ1728" t="str">
            <v>I</v>
          </cell>
          <cell r="AK1728" t="str">
            <v>DMS</v>
          </cell>
          <cell r="AL1728" t="str">
            <v>Legacy EN</v>
          </cell>
          <cell r="AM1728" t="str">
            <v>Power supplies and batteries</v>
          </cell>
          <cell r="AN1728" t="str">
            <v>N</v>
          </cell>
          <cell r="AO1728" t="str">
            <v>N</v>
          </cell>
          <cell r="AP1728" t="str">
            <v>85044090900</v>
          </cell>
          <cell r="AQ1728" t="str">
            <v>CH</v>
          </cell>
          <cell r="AR1728">
            <v>0.73899999999999999</v>
          </cell>
          <cell r="AS1728" t="str">
            <v>KG</v>
          </cell>
          <cell r="AT1728"/>
          <cell r="AX1728">
            <v>0</v>
          </cell>
          <cell r="AY1728">
            <v>0</v>
          </cell>
        </row>
        <row r="1729">
          <cell r="A1729" t="str">
            <v>BPZ:4967110001</v>
          </cell>
          <cell r="B1729" t="str">
            <v>4967110001</v>
          </cell>
          <cell r="C1729" t="str">
            <v>R1P061</v>
          </cell>
          <cell r="D1729" t="str">
            <v>R1P061  supply rack</v>
          </cell>
          <cell r="E1729" t="str">
            <v>R1P061  Stromversorgungsrack</v>
          </cell>
          <cell r="F1729">
            <v>4286</v>
          </cell>
          <cell r="G1729" t="str">
            <v>EUR</v>
          </cell>
          <cell r="H1729">
            <v>1</v>
          </cell>
          <cell r="I1729">
            <v>-75</v>
          </cell>
          <cell r="J1729">
            <v>1071.5</v>
          </cell>
          <cell r="K1729" t="str">
            <v>EUR</v>
          </cell>
          <cell r="M1729"/>
          <cell r="N1729">
            <v>4286</v>
          </cell>
          <cell r="O1729" t="str">
            <v>EUR</v>
          </cell>
          <cell r="P1729">
            <v>1</v>
          </cell>
          <cell r="Q1729">
            <v>-75</v>
          </cell>
          <cell r="R1729">
            <v>1071.5</v>
          </cell>
          <cell r="S1729" t="str">
            <v>EUR</v>
          </cell>
          <cell r="U1729"/>
          <cell r="V1729">
            <v>0</v>
          </cell>
          <cell r="W1729">
            <v>0</v>
          </cell>
          <cell r="X1729">
            <v>0</v>
          </cell>
          <cell r="Y1729" t="e">
            <v>#NAME?</v>
          </cell>
          <cell r="Z1729">
            <v>1</v>
          </cell>
          <cell r="AA1729">
            <v>1</v>
          </cell>
          <cell r="AB1729" t="str">
            <v>60</v>
          </cell>
          <cell r="AC1729" t="str">
            <v>*SN</v>
          </cell>
          <cell r="AD1729" t="str">
            <v>phase out started</v>
          </cell>
          <cell r="AE1729" t="str">
            <v>3FQOI</v>
          </cell>
          <cell r="AF1729" t="str">
            <v>3</v>
          </cell>
          <cell r="AG1729" t="str">
            <v>F</v>
          </cell>
          <cell r="AH1729" t="str">
            <v>Q</v>
          </cell>
          <cell r="AI1729" t="str">
            <v>O</v>
          </cell>
          <cell r="AJ1729" t="str">
            <v>I</v>
          </cell>
          <cell r="AK1729" t="str">
            <v>DMS</v>
          </cell>
          <cell r="AL1729" t="str">
            <v>Legacy EN</v>
          </cell>
          <cell r="AM1729" t="str">
            <v>Power supplies and batteries</v>
          </cell>
          <cell r="AN1729" t="str">
            <v>N</v>
          </cell>
          <cell r="AO1729" t="str">
            <v>N</v>
          </cell>
          <cell r="AP1729" t="str">
            <v>85049099900</v>
          </cell>
          <cell r="AQ1729" t="str">
            <v>CH</v>
          </cell>
          <cell r="AR1729">
            <v>3.7709999999999999</v>
          </cell>
          <cell r="AS1729" t="str">
            <v>KG</v>
          </cell>
          <cell r="AT1729"/>
          <cell r="AX1729">
            <v>0</v>
          </cell>
          <cell r="AY1729">
            <v>0</v>
          </cell>
        </row>
        <row r="1730">
          <cell r="A1730" t="str">
            <v>Software and licences</v>
          </cell>
          <cell r="AE1730" t="str">
            <v>3FQOL</v>
          </cell>
          <cell r="AF1730" t="str">
            <v>3</v>
          </cell>
          <cell r="AG1730" t="str">
            <v>F</v>
          </cell>
          <cell r="AH1730" t="str">
            <v>Q</v>
          </cell>
          <cell r="AI1730" t="str">
            <v>O</v>
          </cell>
          <cell r="AJ1730" t="str">
            <v>L</v>
          </cell>
          <cell r="AK1730" t="str">
            <v>DMS</v>
          </cell>
          <cell r="AL1730" t="str">
            <v>Legacy EN</v>
          </cell>
          <cell r="AM1730" t="str">
            <v>Software and licences</v>
          </cell>
        </row>
        <row r="1731">
          <cell r="A1731" t="str">
            <v>BPZ:4331430001</v>
          </cell>
          <cell r="B1731" t="str">
            <v>4331430001</v>
          </cell>
          <cell r="C1731" t="str">
            <v>M3C 020</v>
          </cell>
          <cell r="D1731" t="str">
            <v>M3C 020  sw licence key cs100</v>
          </cell>
          <cell r="E1731" t="str">
            <v>M3C 020  Lizenzschlüssel SW 100</v>
          </cell>
          <cell r="F1731">
            <v>1155</v>
          </cell>
          <cell r="G1731" t="str">
            <v>EUR</v>
          </cell>
          <cell r="H1731">
            <v>1</v>
          </cell>
          <cell r="I1731">
            <v>-75</v>
          </cell>
          <cell r="J1731">
            <v>288.75</v>
          </cell>
          <cell r="K1731" t="str">
            <v>EUR</v>
          </cell>
          <cell r="M1731"/>
          <cell r="N1731">
            <v>1079</v>
          </cell>
          <cell r="O1731" t="str">
            <v>EUR</v>
          </cell>
          <cell r="P1731">
            <v>1</v>
          </cell>
          <cell r="Q1731">
            <v>-75</v>
          </cell>
          <cell r="R1731">
            <v>269.75</v>
          </cell>
          <cell r="S1731" t="str">
            <v>EUR</v>
          </cell>
          <cell r="U1731"/>
          <cell r="V1731">
            <v>0</v>
          </cell>
          <cell r="W1731">
            <v>0</v>
          </cell>
          <cell r="X1731">
            <v>0</v>
          </cell>
          <cell r="Y1731" t="e">
            <v>#NAME?</v>
          </cell>
          <cell r="Z1731">
            <v>1</v>
          </cell>
          <cell r="AA1731">
            <v>1</v>
          </cell>
          <cell r="AB1731" t="str">
            <v>56</v>
          </cell>
          <cell r="AC1731" t="str">
            <v>*SN</v>
          </cell>
          <cell r="AD1731" t="str">
            <v>phasing out product</v>
          </cell>
          <cell r="AE1731" t="str">
            <v>3FQOL</v>
          </cell>
          <cell r="AF1731" t="str">
            <v>3</v>
          </cell>
          <cell r="AG1731" t="str">
            <v>F</v>
          </cell>
          <cell r="AH1731" t="str">
            <v>Q</v>
          </cell>
          <cell r="AI1731" t="str">
            <v>O</v>
          </cell>
          <cell r="AJ1731" t="str">
            <v>L</v>
          </cell>
          <cell r="AK1731" t="str">
            <v>DMS</v>
          </cell>
          <cell r="AL1731" t="str">
            <v>Legacy EN</v>
          </cell>
          <cell r="AM1731" t="str">
            <v>Software and licences</v>
          </cell>
          <cell r="AN1731" t="str">
            <v>N</v>
          </cell>
          <cell r="AO1731" t="str">
            <v>EAR99</v>
          </cell>
          <cell r="AP1731" t="str">
            <v>85235199000</v>
          </cell>
          <cell r="AQ1731" t="str">
            <v>CH</v>
          </cell>
          <cell r="AR1731">
            <v>8.3000000000000004E-2</v>
          </cell>
          <cell r="AS1731" t="str">
            <v>KG</v>
          </cell>
          <cell r="AT1731"/>
          <cell r="AX1731">
            <v>0</v>
          </cell>
          <cell r="AY1731">
            <v>0</v>
          </cell>
        </row>
        <row r="1732">
          <cell r="A1732" t="str">
            <v>GBI:1836001</v>
          </cell>
          <cell r="B1732" t="str">
            <v>GBI:1836001</v>
          </cell>
          <cell r="C1732" t="str">
            <v>SW CERBAN</v>
          </cell>
          <cell r="D1732" t="str">
            <v>SW CERBAN</v>
          </cell>
          <cell r="E1732" t="str">
            <v>SW CERBAN</v>
          </cell>
          <cell r="F1732">
            <v>456</v>
          </cell>
          <cell r="G1732" t="str">
            <v>EUR</v>
          </cell>
          <cell r="H1732">
            <v>1</v>
          </cell>
          <cell r="I1732">
            <v>-75</v>
          </cell>
          <cell r="J1732">
            <v>114</v>
          </cell>
          <cell r="K1732" t="str">
            <v>EUR</v>
          </cell>
          <cell r="M1732"/>
          <cell r="N1732">
            <v>380</v>
          </cell>
          <cell r="O1732" t="str">
            <v>EUR</v>
          </cell>
          <cell r="P1732">
            <v>1</v>
          </cell>
          <cell r="Q1732">
            <v>-75</v>
          </cell>
          <cell r="R1732">
            <v>95</v>
          </cell>
          <cell r="S1732" t="str">
            <v>EUR</v>
          </cell>
          <cell r="U1732"/>
          <cell r="V1732">
            <v>0</v>
          </cell>
          <cell r="W1732">
            <v>0</v>
          </cell>
          <cell r="X1732">
            <v>0</v>
          </cell>
          <cell r="Y1732" t="e">
            <v>#NAME?</v>
          </cell>
          <cell r="Z1732">
            <v>1</v>
          </cell>
          <cell r="AA1732">
            <v>1</v>
          </cell>
          <cell r="AB1732" t="str">
            <v>56</v>
          </cell>
          <cell r="AC1732" t="str">
            <v>*SN</v>
          </cell>
          <cell r="AD1732" t="str">
            <v>phasing out product</v>
          </cell>
          <cell r="AE1732" t="str">
            <v>3FQOL</v>
          </cell>
          <cell r="AF1732" t="str">
            <v>3</v>
          </cell>
          <cell r="AG1732" t="str">
            <v>F</v>
          </cell>
          <cell r="AH1732" t="str">
            <v>Q</v>
          </cell>
          <cell r="AI1732" t="str">
            <v>O</v>
          </cell>
          <cell r="AJ1732" t="str">
            <v>L</v>
          </cell>
          <cell r="AK1732" t="str">
            <v>DMS</v>
          </cell>
          <cell r="AL1732" t="str">
            <v>Legacy EN</v>
          </cell>
          <cell r="AM1732" t="str">
            <v>Software and licences</v>
          </cell>
          <cell r="AN1732" t="str">
            <v>N</v>
          </cell>
          <cell r="AO1732" t="str">
            <v>EAR99S</v>
          </cell>
          <cell r="AP1732" t="str">
            <v>85234925000</v>
          </cell>
          <cell r="AQ1732" t="str">
            <v>DE</v>
          </cell>
          <cell r="AR1732">
            <v>2.4E-2</v>
          </cell>
          <cell r="AS1732" t="str">
            <v>KG</v>
          </cell>
          <cell r="AT1732"/>
          <cell r="AX1732">
            <v>0</v>
          </cell>
          <cell r="AY1732">
            <v>0</v>
          </cell>
        </row>
        <row r="1733">
          <cell r="A1733" t="str">
            <v>Accessories</v>
          </cell>
          <cell r="AE1733" t="str">
            <v>3FQOM</v>
          </cell>
          <cell r="AF1733" t="str">
            <v>3</v>
          </cell>
          <cell r="AG1733" t="str">
            <v>F</v>
          </cell>
          <cell r="AH1733" t="str">
            <v>Q</v>
          </cell>
          <cell r="AI1733" t="str">
            <v>O</v>
          </cell>
          <cell r="AJ1733" t="str">
            <v>M</v>
          </cell>
          <cell r="AK1733" t="str">
            <v>DMS</v>
          </cell>
          <cell r="AL1733" t="str">
            <v>Legacy EN</v>
          </cell>
          <cell r="AM1733" t="str">
            <v>Accessories</v>
          </cell>
        </row>
        <row r="1734">
          <cell r="A1734" t="str">
            <v>BPZ:4528810001</v>
          </cell>
          <cell r="B1734" t="str">
            <v>4528810001</v>
          </cell>
          <cell r="C1734" t="str">
            <v>B1N 021</v>
          </cell>
          <cell r="D1734" t="str">
            <v>B1N 021  floppy disc drive 3.5''</v>
          </cell>
          <cell r="E1734" t="str">
            <v>B1N 021  Floppy Disk Drive 3.5''</v>
          </cell>
          <cell r="F1734">
            <v>338</v>
          </cell>
          <cell r="G1734" t="str">
            <v>EUR</v>
          </cell>
          <cell r="H1734">
            <v>1</v>
          </cell>
          <cell r="I1734">
            <v>-75</v>
          </cell>
          <cell r="J1734">
            <v>84.5</v>
          </cell>
          <cell r="K1734" t="str">
            <v>EUR</v>
          </cell>
          <cell r="M1734"/>
          <cell r="N1734">
            <v>316</v>
          </cell>
          <cell r="O1734" t="str">
            <v>EUR</v>
          </cell>
          <cell r="P1734">
            <v>1</v>
          </cell>
          <cell r="Q1734">
            <v>-75</v>
          </cell>
          <cell r="R1734">
            <v>79</v>
          </cell>
          <cell r="S1734" t="str">
            <v>EUR</v>
          </cell>
          <cell r="U1734"/>
          <cell r="V1734">
            <v>0</v>
          </cell>
          <cell r="W1734">
            <v>0</v>
          </cell>
          <cell r="X1734">
            <v>0</v>
          </cell>
          <cell r="Y1734" t="e">
            <v>#NAME?</v>
          </cell>
          <cell r="Z1734">
            <v>1</v>
          </cell>
          <cell r="AA1734">
            <v>1</v>
          </cell>
          <cell r="AB1734" t="str">
            <v>56</v>
          </cell>
          <cell r="AC1734" t="str">
            <v>*SN</v>
          </cell>
          <cell r="AD1734" t="str">
            <v>phasing out product</v>
          </cell>
          <cell r="AE1734" t="str">
            <v>3FQOM</v>
          </cell>
          <cell r="AF1734" t="str">
            <v>3</v>
          </cell>
          <cell r="AG1734" t="str">
            <v>F</v>
          </cell>
          <cell r="AH1734" t="str">
            <v>Q</v>
          </cell>
          <cell r="AI1734" t="str">
            <v>O</v>
          </cell>
          <cell r="AJ1734" t="str">
            <v>M</v>
          </cell>
          <cell r="AK1734" t="str">
            <v>DMS</v>
          </cell>
          <cell r="AL1734" t="str">
            <v>Legacy EN</v>
          </cell>
          <cell r="AM1734" t="str">
            <v>Accessories</v>
          </cell>
          <cell r="AN1734" t="str">
            <v>N</v>
          </cell>
          <cell r="AO1734" t="str">
            <v>EAR99</v>
          </cell>
          <cell r="AP1734" t="str">
            <v>84717070900</v>
          </cell>
          <cell r="AQ1734" t="str">
            <v>TH</v>
          </cell>
          <cell r="AR1734">
            <v>0.40799999999999997</v>
          </cell>
          <cell r="AS1734" t="str">
            <v>KG</v>
          </cell>
          <cell r="AT1734"/>
          <cell r="AX1734">
            <v>0</v>
          </cell>
          <cell r="AY1734">
            <v>0</v>
          </cell>
        </row>
        <row r="1735">
          <cell r="A1735" t="str">
            <v>BPZ:5111620001</v>
          </cell>
          <cell r="B1735" t="str">
            <v>5111620001</v>
          </cell>
          <cell r="C1735" t="str">
            <v>F34D530</v>
          </cell>
          <cell r="D1735" t="str">
            <v>flat cable F34D530</v>
          </cell>
          <cell r="E1735" t="str">
            <v>Flachkabel 34Pol./750mm F34D530</v>
          </cell>
          <cell r="F1735">
            <v>136</v>
          </cell>
          <cell r="G1735" t="str">
            <v>EUR</v>
          </cell>
          <cell r="H1735">
            <v>1</v>
          </cell>
          <cell r="I1735">
            <v>-75</v>
          </cell>
          <cell r="J1735">
            <v>34</v>
          </cell>
          <cell r="K1735" t="str">
            <v>EUR</v>
          </cell>
          <cell r="M1735"/>
          <cell r="N1735">
            <v>127</v>
          </cell>
          <cell r="O1735" t="str">
            <v>EUR</v>
          </cell>
          <cell r="P1735">
            <v>1</v>
          </cell>
          <cell r="Q1735">
            <v>-75</v>
          </cell>
          <cell r="R1735">
            <v>31.75</v>
          </cell>
          <cell r="S1735" t="str">
            <v>EUR</v>
          </cell>
          <cell r="U1735"/>
          <cell r="V1735">
            <v>0</v>
          </cell>
          <cell r="W1735">
            <v>0</v>
          </cell>
          <cell r="X1735">
            <v>0</v>
          </cell>
          <cell r="Y1735" t="e">
            <v>#NAME?</v>
          </cell>
          <cell r="Z1735">
            <v>1</v>
          </cell>
          <cell r="AA1735">
            <v>1</v>
          </cell>
          <cell r="AB1735" t="str">
            <v>56</v>
          </cell>
          <cell r="AC1735" t="str">
            <v>*SN</v>
          </cell>
          <cell r="AD1735" t="str">
            <v>phasing out product</v>
          </cell>
          <cell r="AE1735" t="str">
            <v>3FQOM</v>
          </cell>
          <cell r="AF1735" t="str">
            <v>3</v>
          </cell>
          <cell r="AG1735" t="str">
            <v>F</v>
          </cell>
          <cell r="AH1735" t="str">
            <v>Q</v>
          </cell>
          <cell r="AI1735" t="str">
            <v>O</v>
          </cell>
          <cell r="AJ1735" t="str">
            <v>M</v>
          </cell>
          <cell r="AK1735" t="str">
            <v>DMS</v>
          </cell>
          <cell r="AL1735" t="str">
            <v>Legacy EN</v>
          </cell>
          <cell r="AM1735" t="str">
            <v>Accessories</v>
          </cell>
          <cell r="AN1735" t="str">
            <v>N</v>
          </cell>
          <cell r="AO1735" t="str">
            <v>N</v>
          </cell>
          <cell r="AP1735" t="str">
            <v>85444290900</v>
          </cell>
          <cell r="AQ1735" t="str">
            <v>CH</v>
          </cell>
          <cell r="AR1735">
            <v>6.9000000000000006E-2</v>
          </cell>
          <cell r="AS1735" t="str">
            <v>KG</v>
          </cell>
          <cell r="AT1735"/>
          <cell r="AX1735">
            <v>0</v>
          </cell>
          <cell r="AY1735">
            <v>0</v>
          </cell>
        </row>
        <row r="1736">
          <cell r="A1736" t="str">
            <v>BPZ:3552340001</v>
          </cell>
          <cell r="B1736" t="str">
            <v>3552340001</v>
          </cell>
          <cell r="C1736" t="str">
            <v>G1K 010</v>
          </cell>
          <cell r="D1736" t="str">
            <v>G1K 010  module support</v>
          </cell>
          <cell r="E1736" t="str">
            <v>G1K 010  Kartentraeger</v>
          </cell>
          <cell r="F1736">
            <v>83.7</v>
          </cell>
          <cell r="G1736" t="str">
            <v>EUR</v>
          </cell>
          <cell r="H1736">
            <v>1</v>
          </cell>
          <cell r="I1736">
            <v>-75</v>
          </cell>
          <cell r="J1736">
            <v>20.93</v>
          </cell>
          <cell r="K1736" t="str">
            <v>EUR</v>
          </cell>
          <cell r="M1736"/>
          <cell r="N1736">
            <v>83.7</v>
          </cell>
          <cell r="O1736" t="str">
            <v>EUR</v>
          </cell>
          <cell r="P1736">
            <v>1</v>
          </cell>
          <cell r="Q1736">
            <v>-75</v>
          </cell>
          <cell r="R1736">
            <v>20.93</v>
          </cell>
          <cell r="S1736" t="str">
            <v>EUR</v>
          </cell>
          <cell r="U1736"/>
          <cell r="V1736">
            <v>0</v>
          </cell>
          <cell r="W1736">
            <v>0</v>
          </cell>
          <cell r="X1736">
            <v>0</v>
          </cell>
          <cell r="Y1736" t="e">
            <v>#NAME?</v>
          </cell>
          <cell r="Z1736">
            <v>1</v>
          </cell>
          <cell r="AA1736">
            <v>1</v>
          </cell>
          <cell r="AB1736" t="str">
            <v>60</v>
          </cell>
          <cell r="AC1736" t="str">
            <v>*SN</v>
          </cell>
          <cell r="AD1736" t="str">
            <v>phase out started</v>
          </cell>
          <cell r="AE1736" t="str">
            <v>3FQOM</v>
          </cell>
          <cell r="AF1736" t="str">
            <v>3</v>
          </cell>
          <cell r="AG1736" t="str">
            <v>F</v>
          </cell>
          <cell r="AH1736" t="str">
            <v>Q</v>
          </cell>
          <cell r="AI1736" t="str">
            <v>O</v>
          </cell>
          <cell r="AJ1736" t="str">
            <v>M</v>
          </cell>
          <cell r="AK1736" t="str">
            <v>DMS</v>
          </cell>
          <cell r="AL1736" t="str">
            <v>Legacy EN</v>
          </cell>
          <cell r="AM1736" t="str">
            <v>Accessories</v>
          </cell>
          <cell r="AN1736" t="str">
            <v>N</v>
          </cell>
          <cell r="AO1736" t="str">
            <v>N</v>
          </cell>
          <cell r="AP1736" t="str">
            <v>85389099990</v>
          </cell>
          <cell r="AQ1736" t="str">
            <v>CH</v>
          </cell>
          <cell r="AR1736">
            <v>0.27600000000000002</v>
          </cell>
          <cell r="AS1736" t="str">
            <v>KG</v>
          </cell>
          <cell r="AT1736"/>
          <cell r="AX1736">
            <v>0</v>
          </cell>
          <cell r="AY1736">
            <v>0</v>
          </cell>
        </row>
        <row r="1737">
          <cell r="A1737" t="str">
            <v>BPZ:3062830001</v>
          </cell>
          <cell r="B1737" t="str">
            <v>3062830001</v>
          </cell>
          <cell r="C1737" t="str">
            <v>G1S510</v>
          </cell>
          <cell r="D1737" t="str">
            <v>G1S510  Loop bottom 19"</v>
          </cell>
          <cell r="E1737" t="str">
            <v>G1S510  Schlaufboden 19 Zoll</v>
          </cell>
          <cell r="F1737">
            <v>387</v>
          </cell>
          <cell r="G1737" t="str">
            <v>EUR</v>
          </cell>
          <cell r="H1737">
            <v>1</v>
          </cell>
          <cell r="I1737">
            <v>-75</v>
          </cell>
          <cell r="J1737">
            <v>96.75</v>
          </cell>
          <cell r="K1737" t="str">
            <v>EUR</v>
          </cell>
          <cell r="M1737"/>
          <cell r="N1737">
            <v>362</v>
          </cell>
          <cell r="O1737" t="str">
            <v>EUR</v>
          </cell>
          <cell r="P1737">
            <v>1</v>
          </cell>
          <cell r="Q1737">
            <v>-75</v>
          </cell>
          <cell r="R1737">
            <v>90.5</v>
          </cell>
          <cell r="S1737" t="str">
            <v>EUR</v>
          </cell>
          <cell r="U1737"/>
          <cell r="V1737">
            <v>0</v>
          </cell>
          <cell r="W1737">
            <v>0</v>
          </cell>
          <cell r="X1737">
            <v>0</v>
          </cell>
          <cell r="Y1737" t="e">
            <v>#NAME?</v>
          </cell>
          <cell r="Z1737">
            <v>1</v>
          </cell>
          <cell r="AA1737">
            <v>1</v>
          </cell>
          <cell r="AB1737" t="str">
            <v>56</v>
          </cell>
          <cell r="AC1737" t="str">
            <v>*SN</v>
          </cell>
          <cell r="AD1737" t="str">
            <v>phasing out product</v>
          </cell>
          <cell r="AE1737" t="str">
            <v>3FQOM</v>
          </cell>
          <cell r="AF1737" t="str">
            <v>3</v>
          </cell>
          <cell r="AG1737" t="str">
            <v>F</v>
          </cell>
          <cell r="AH1737" t="str">
            <v>Q</v>
          </cell>
          <cell r="AI1737" t="str">
            <v>O</v>
          </cell>
          <cell r="AJ1737" t="str">
            <v>M</v>
          </cell>
          <cell r="AK1737" t="str">
            <v>DMS</v>
          </cell>
          <cell r="AL1737" t="str">
            <v>Legacy EN</v>
          </cell>
          <cell r="AM1737" t="str">
            <v>Accessories</v>
          </cell>
          <cell r="AN1737" t="str">
            <v>N</v>
          </cell>
          <cell r="AO1737" t="str">
            <v>N</v>
          </cell>
          <cell r="AP1737" t="str">
            <v>85389099990</v>
          </cell>
          <cell r="AQ1737" t="str">
            <v>CH</v>
          </cell>
          <cell r="AR1737">
            <v>1.1399999999999999</v>
          </cell>
          <cell r="AS1737" t="str">
            <v>KG</v>
          </cell>
          <cell r="AT1737"/>
          <cell r="AX1737">
            <v>0</v>
          </cell>
          <cell r="AY1737">
            <v>0</v>
          </cell>
        </row>
        <row r="1738">
          <cell r="A1738" t="str">
            <v>BPZ:5050130001</v>
          </cell>
          <cell r="B1738" t="str">
            <v>5050130001</v>
          </cell>
          <cell r="C1738" t="str">
            <v>IC_DRAM_1MX4BIT</v>
          </cell>
          <cell r="D1738" t="str">
            <v>IC_DRAM_1Mx4bit_60ns_ZIP-20</v>
          </cell>
          <cell r="E1738" t="str">
            <v>IC_DRAM_1Mx4bit_60ns_ZIP-20</v>
          </cell>
          <cell r="F1738">
            <v>32.299999999999997</v>
          </cell>
          <cell r="G1738" t="str">
            <v>EUR</v>
          </cell>
          <cell r="H1738">
            <v>1</v>
          </cell>
          <cell r="I1738">
            <v>-75</v>
          </cell>
          <cell r="J1738">
            <v>8.08</v>
          </cell>
          <cell r="K1738" t="str">
            <v>EUR</v>
          </cell>
          <cell r="M1738"/>
          <cell r="N1738">
            <v>30.2</v>
          </cell>
          <cell r="O1738" t="str">
            <v>EUR</v>
          </cell>
          <cell r="P1738">
            <v>1</v>
          </cell>
          <cell r="Q1738">
            <v>-75</v>
          </cell>
          <cell r="R1738">
            <v>7.55</v>
          </cell>
          <cell r="S1738" t="str">
            <v>EUR</v>
          </cell>
          <cell r="U1738"/>
          <cell r="V1738">
            <v>0</v>
          </cell>
          <cell r="W1738">
            <v>0</v>
          </cell>
          <cell r="X1738">
            <v>0</v>
          </cell>
          <cell r="Y1738" t="e">
            <v>#NAME?</v>
          </cell>
          <cell r="Z1738">
            <v>1</v>
          </cell>
          <cell r="AA1738">
            <v>1</v>
          </cell>
          <cell r="AB1738" t="str">
            <v>56</v>
          </cell>
          <cell r="AC1738" t="str">
            <v>*SN</v>
          </cell>
          <cell r="AD1738" t="str">
            <v>phasing out product</v>
          </cell>
          <cell r="AE1738" t="str">
            <v>3FQOM</v>
          </cell>
          <cell r="AF1738" t="str">
            <v>3</v>
          </cell>
          <cell r="AG1738" t="str">
            <v>F</v>
          </cell>
          <cell r="AH1738" t="str">
            <v>Q</v>
          </cell>
          <cell r="AI1738" t="str">
            <v>O</v>
          </cell>
          <cell r="AJ1738" t="str">
            <v>M</v>
          </cell>
          <cell r="AK1738" t="str">
            <v>DMS</v>
          </cell>
          <cell r="AL1738" t="str">
            <v>Legacy EN</v>
          </cell>
          <cell r="AM1738" t="str">
            <v>Accessories</v>
          </cell>
          <cell r="AN1738" t="str">
            <v>N</v>
          </cell>
          <cell r="AO1738" t="str">
            <v>EAR99</v>
          </cell>
          <cell r="AP1738" t="str">
            <v>85423261000</v>
          </cell>
          <cell r="AQ1738" t="str">
            <v>US</v>
          </cell>
          <cell r="AR1738">
            <v>0.02</v>
          </cell>
          <cell r="AS1738" t="str">
            <v>KG</v>
          </cell>
          <cell r="AT1738"/>
          <cell r="AX1738">
            <v>0</v>
          </cell>
          <cell r="AY1738">
            <v>0</v>
          </cell>
        </row>
        <row r="1739">
          <cell r="A1739" t="str">
            <v>BPZ:3787740001</v>
          </cell>
          <cell r="B1739" t="str">
            <v>3787740001</v>
          </cell>
          <cell r="C1739" t="str">
            <v>M3P 030</v>
          </cell>
          <cell r="D1739" t="str">
            <v>M3P 030  modem filter module</v>
          </cell>
          <cell r="E1739" t="str">
            <v>M3P 030  Modem Filtermodul</v>
          </cell>
          <cell r="F1739">
            <v>283</v>
          </cell>
          <cell r="G1739" t="str">
            <v>EUR</v>
          </cell>
          <cell r="H1739">
            <v>1</v>
          </cell>
          <cell r="I1739">
            <v>-75</v>
          </cell>
          <cell r="J1739">
            <v>70.75</v>
          </cell>
          <cell r="K1739" t="str">
            <v>EUR</v>
          </cell>
          <cell r="M1739"/>
          <cell r="N1739">
            <v>283</v>
          </cell>
          <cell r="O1739" t="str">
            <v>EUR</v>
          </cell>
          <cell r="P1739">
            <v>1</v>
          </cell>
          <cell r="Q1739">
            <v>-75</v>
          </cell>
          <cell r="R1739">
            <v>70.75</v>
          </cell>
          <cell r="S1739" t="str">
            <v>EUR</v>
          </cell>
          <cell r="U1739"/>
          <cell r="V1739">
            <v>353.75</v>
          </cell>
          <cell r="W1739">
            <v>353.75</v>
          </cell>
          <cell r="X1739">
            <v>0</v>
          </cell>
          <cell r="Y1739" t="e">
            <v>#NAME?</v>
          </cell>
          <cell r="Z1739">
            <v>1</v>
          </cell>
          <cell r="AA1739">
            <v>1</v>
          </cell>
          <cell r="AB1739" t="str">
            <v>60</v>
          </cell>
          <cell r="AC1739" t="str">
            <v>*SN</v>
          </cell>
          <cell r="AD1739" t="str">
            <v>phase out started</v>
          </cell>
          <cell r="AE1739" t="str">
            <v>3FQOM</v>
          </cell>
          <cell r="AF1739" t="str">
            <v>3</v>
          </cell>
          <cell r="AG1739" t="str">
            <v>F</v>
          </cell>
          <cell r="AH1739" t="str">
            <v>Q</v>
          </cell>
          <cell r="AI1739" t="str">
            <v>O</v>
          </cell>
          <cell r="AJ1739" t="str">
            <v>M</v>
          </cell>
          <cell r="AK1739" t="str">
            <v>DMS</v>
          </cell>
          <cell r="AL1739" t="str">
            <v>Legacy EN</v>
          </cell>
          <cell r="AM1739" t="str">
            <v>Accessories</v>
          </cell>
          <cell r="AN1739" t="str">
            <v>N</v>
          </cell>
          <cell r="AO1739" t="str">
            <v>N</v>
          </cell>
          <cell r="AP1739" t="str">
            <v>85176200900</v>
          </cell>
          <cell r="AQ1739" t="str">
            <v>CH</v>
          </cell>
          <cell r="AR1739">
            <v>0.14699999999999999</v>
          </cell>
          <cell r="AS1739" t="str">
            <v>KG</v>
          </cell>
          <cell r="AT1739"/>
          <cell r="AX1739">
            <v>5</v>
          </cell>
          <cell r="AY1739">
            <v>323.16999999999996</v>
          </cell>
        </row>
        <row r="1740">
          <cell r="A1740" t="str">
            <v>BPZ:4129150001</v>
          </cell>
          <cell r="B1740" t="str">
            <v>4129150001</v>
          </cell>
          <cell r="C1740" t="str">
            <v>MICRO DISC 3.5''</v>
          </cell>
          <cell r="D1740" t="str">
            <v>MICRO DISC 3.5''  Micro disc 3 1/2"</v>
          </cell>
          <cell r="E1740" t="str">
            <v>MICRO DISC 3.5''  Mikro-Diskette 3 1/2''</v>
          </cell>
          <cell r="F1740">
            <v>5.2</v>
          </cell>
          <cell r="G1740" t="str">
            <v>EUR</v>
          </cell>
          <cell r="H1740">
            <v>1</v>
          </cell>
          <cell r="I1740">
            <v>-75</v>
          </cell>
          <cell r="J1740">
            <v>1.3</v>
          </cell>
          <cell r="K1740" t="str">
            <v>EUR</v>
          </cell>
          <cell r="M1740"/>
          <cell r="N1740">
            <v>5.2</v>
          </cell>
          <cell r="O1740" t="str">
            <v>EUR</v>
          </cell>
          <cell r="P1740">
            <v>1</v>
          </cell>
          <cell r="Q1740">
            <v>-75</v>
          </cell>
          <cell r="R1740">
            <v>1.3</v>
          </cell>
          <cell r="S1740" t="str">
            <v>EUR</v>
          </cell>
          <cell r="U1740"/>
          <cell r="V1740">
            <v>0</v>
          </cell>
          <cell r="W1740">
            <v>0</v>
          </cell>
          <cell r="X1740">
            <v>0</v>
          </cell>
          <cell r="Y1740" t="e">
            <v>#NAME?</v>
          </cell>
          <cell r="Z1740">
            <v>10</v>
          </cell>
          <cell r="AA1740">
            <v>10</v>
          </cell>
          <cell r="AB1740" t="str">
            <v>60</v>
          </cell>
          <cell r="AC1740" t="str">
            <v>*SN</v>
          </cell>
          <cell r="AD1740" t="str">
            <v>phase out started</v>
          </cell>
          <cell r="AE1740" t="str">
            <v>3FQOM</v>
          </cell>
          <cell r="AF1740" t="str">
            <v>3</v>
          </cell>
          <cell r="AG1740" t="str">
            <v>F</v>
          </cell>
          <cell r="AH1740" t="str">
            <v>Q</v>
          </cell>
          <cell r="AI1740" t="str">
            <v>O</v>
          </cell>
          <cell r="AJ1740" t="str">
            <v>M</v>
          </cell>
          <cell r="AK1740" t="str">
            <v>DMS</v>
          </cell>
          <cell r="AL1740" t="str">
            <v>Legacy EN</v>
          </cell>
          <cell r="AM1740" t="str">
            <v>Accessories</v>
          </cell>
          <cell r="AN1740" t="str">
            <v>N</v>
          </cell>
          <cell r="AO1740" t="str">
            <v>N</v>
          </cell>
          <cell r="AP1740" t="str">
            <v>85234190000</v>
          </cell>
          <cell r="AQ1740" t="str">
            <v>IE</v>
          </cell>
          <cell r="AR1740">
            <v>1.7999999999999999E-2</v>
          </cell>
          <cell r="AS1740" t="str">
            <v>KG</v>
          </cell>
          <cell r="AT1740"/>
          <cell r="AX1740">
            <v>0</v>
          </cell>
          <cell r="AY1740">
            <v>0</v>
          </cell>
        </row>
        <row r="1741">
          <cell r="A1741" t="str">
            <v>BPZ:3623950001</v>
          </cell>
          <cell r="B1741" t="str">
            <v>3623950001</v>
          </cell>
          <cell r="C1741" t="str">
            <v>R2M030</v>
          </cell>
          <cell r="D1741" t="str">
            <v>R2M030  universal rack</v>
          </cell>
          <cell r="E1741" t="str">
            <v>R2M030  Universal-Rack</v>
          </cell>
          <cell r="F1741">
            <v>4469</v>
          </cell>
          <cell r="G1741" t="str">
            <v>EUR</v>
          </cell>
          <cell r="H1741">
            <v>1</v>
          </cell>
          <cell r="I1741">
            <v>-75</v>
          </cell>
          <cell r="J1741">
            <v>1117.25</v>
          </cell>
          <cell r="K1741" t="str">
            <v>EUR</v>
          </cell>
          <cell r="M1741"/>
          <cell r="N1741">
            <v>4177</v>
          </cell>
          <cell r="O1741" t="str">
            <v>EUR</v>
          </cell>
          <cell r="P1741">
            <v>1</v>
          </cell>
          <cell r="Q1741">
            <v>-75</v>
          </cell>
          <cell r="R1741">
            <v>1044.25</v>
          </cell>
          <cell r="S1741" t="str">
            <v>EUR</v>
          </cell>
          <cell r="U1741"/>
          <cell r="V1741">
            <v>0</v>
          </cell>
          <cell r="W1741">
            <v>0</v>
          </cell>
          <cell r="X1741">
            <v>0</v>
          </cell>
          <cell r="Y1741" t="e">
            <v>#NAME?</v>
          </cell>
          <cell r="Z1741">
            <v>1</v>
          </cell>
          <cell r="AA1741">
            <v>1</v>
          </cell>
          <cell r="AB1741" t="str">
            <v>56</v>
          </cell>
          <cell r="AC1741" t="str">
            <v>*SN</v>
          </cell>
          <cell r="AD1741" t="str">
            <v>phasing out product</v>
          </cell>
          <cell r="AE1741" t="str">
            <v>3FQOM</v>
          </cell>
          <cell r="AF1741" t="str">
            <v>3</v>
          </cell>
          <cell r="AG1741" t="str">
            <v>F</v>
          </cell>
          <cell r="AH1741" t="str">
            <v>Q</v>
          </cell>
          <cell r="AI1741" t="str">
            <v>O</v>
          </cell>
          <cell r="AJ1741" t="str">
            <v>M</v>
          </cell>
          <cell r="AK1741" t="str">
            <v>DMS</v>
          </cell>
          <cell r="AL1741" t="str">
            <v>Legacy EN</v>
          </cell>
          <cell r="AM1741" t="str">
            <v>Accessories</v>
          </cell>
          <cell r="AN1741" t="str">
            <v>N</v>
          </cell>
          <cell r="AO1741" t="str">
            <v>N</v>
          </cell>
          <cell r="AP1741" t="str">
            <v>85319085900</v>
          </cell>
          <cell r="AQ1741" t="str">
            <v>CH</v>
          </cell>
          <cell r="AR1741">
            <v>3.3879999999999999</v>
          </cell>
          <cell r="AS1741" t="str">
            <v>KG</v>
          </cell>
          <cell r="AT1741"/>
          <cell r="AX1741">
            <v>0</v>
          </cell>
          <cell r="AY1741">
            <v>0</v>
          </cell>
        </row>
        <row r="1742">
          <cell r="A1742" t="str">
            <v>BPZ:2265700001</v>
          </cell>
          <cell r="B1742" t="str">
            <v>2265700001</v>
          </cell>
          <cell r="C1742" t="str">
            <v>SB4001</v>
          </cell>
          <cell r="D1742" t="str">
            <v>SB4001  strips block</v>
          </cell>
          <cell r="E1742" t="str">
            <v>SB4001  Stripsblock</v>
          </cell>
          <cell r="F1742">
            <v>185</v>
          </cell>
          <cell r="G1742" t="str">
            <v>EUR</v>
          </cell>
          <cell r="H1742">
            <v>1</v>
          </cell>
          <cell r="I1742">
            <v>-75</v>
          </cell>
          <cell r="J1742">
            <v>46.25</v>
          </cell>
          <cell r="K1742" t="str">
            <v>EUR</v>
          </cell>
          <cell r="M1742"/>
          <cell r="N1742">
            <v>185</v>
          </cell>
          <cell r="O1742" t="str">
            <v>EUR</v>
          </cell>
          <cell r="P1742">
            <v>1</v>
          </cell>
          <cell r="Q1742">
            <v>-75</v>
          </cell>
          <cell r="R1742">
            <v>46.25</v>
          </cell>
          <cell r="S1742" t="str">
            <v>EUR</v>
          </cell>
          <cell r="U1742"/>
          <cell r="V1742">
            <v>0</v>
          </cell>
          <cell r="W1742">
            <v>0</v>
          </cell>
          <cell r="X1742">
            <v>0</v>
          </cell>
          <cell r="Y1742" t="e">
            <v>#NAME?</v>
          </cell>
          <cell r="Z1742">
            <v>1</v>
          </cell>
          <cell r="AA1742">
            <v>1</v>
          </cell>
          <cell r="AB1742" t="str">
            <v>60</v>
          </cell>
          <cell r="AC1742" t="str">
            <v>*SN</v>
          </cell>
          <cell r="AD1742" t="str">
            <v>phase out started</v>
          </cell>
          <cell r="AE1742" t="str">
            <v>3FQOM</v>
          </cell>
          <cell r="AF1742" t="str">
            <v>3</v>
          </cell>
          <cell r="AG1742" t="str">
            <v>F</v>
          </cell>
          <cell r="AH1742" t="str">
            <v>Q</v>
          </cell>
          <cell r="AI1742" t="str">
            <v>O</v>
          </cell>
          <cell r="AJ1742" t="str">
            <v>M</v>
          </cell>
          <cell r="AK1742" t="str">
            <v>DMS</v>
          </cell>
          <cell r="AL1742" t="str">
            <v>Legacy EN</v>
          </cell>
          <cell r="AM1742" t="str">
            <v>Accessories</v>
          </cell>
          <cell r="AN1742" t="str">
            <v>N</v>
          </cell>
          <cell r="AO1742" t="str">
            <v>N</v>
          </cell>
          <cell r="AP1742" t="str">
            <v>85389091900</v>
          </cell>
          <cell r="AQ1742" t="str">
            <v>CH</v>
          </cell>
          <cell r="AR1742">
            <v>0.28999999999999998</v>
          </cell>
          <cell r="AS1742" t="str">
            <v>KG</v>
          </cell>
          <cell r="AT1742"/>
          <cell r="AX1742">
            <v>0</v>
          </cell>
          <cell r="AY1742">
            <v>0</v>
          </cell>
        </row>
        <row r="1743">
          <cell r="A1743" t="str">
            <v>BPZ:4634980001</v>
          </cell>
          <cell r="B1743" t="str">
            <v>4634980001</v>
          </cell>
          <cell r="C1743"/>
          <cell r="D1743" t="str">
            <v>solid-state relay 200V 200MA 1R/1A</v>
          </cell>
          <cell r="E1743" t="str">
            <v>Solid-State Relais 200V 200MA 1R/1A</v>
          </cell>
          <cell r="F1743">
            <v>19.3</v>
          </cell>
          <cell r="G1743" t="str">
            <v>EUR</v>
          </cell>
          <cell r="H1743">
            <v>1</v>
          </cell>
          <cell r="I1743">
            <v>-75</v>
          </cell>
          <cell r="J1743">
            <v>4.83</v>
          </cell>
          <cell r="K1743" t="str">
            <v>EUR</v>
          </cell>
          <cell r="M1743"/>
          <cell r="N1743">
            <v>19.3</v>
          </cell>
          <cell r="O1743" t="str">
            <v>EUR</v>
          </cell>
          <cell r="P1743">
            <v>1</v>
          </cell>
          <cell r="Q1743">
            <v>-75</v>
          </cell>
          <cell r="R1743">
            <v>4.83</v>
          </cell>
          <cell r="S1743" t="str">
            <v>EUR</v>
          </cell>
          <cell r="U1743"/>
          <cell r="V1743">
            <v>154.56</v>
          </cell>
          <cell r="W1743">
            <v>154.56</v>
          </cell>
          <cell r="X1743">
            <v>0</v>
          </cell>
          <cell r="Y1743" t="e">
            <v>#NAME?</v>
          </cell>
          <cell r="Z1743">
            <v>2</v>
          </cell>
          <cell r="AA1743">
            <v>2</v>
          </cell>
          <cell r="AB1743" t="str">
            <v>60</v>
          </cell>
          <cell r="AC1743" t="str">
            <v>*SN</v>
          </cell>
          <cell r="AD1743" t="str">
            <v>phase out started</v>
          </cell>
          <cell r="AE1743" t="str">
            <v>3FQOM</v>
          </cell>
          <cell r="AF1743" t="str">
            <v>3</v>
          </cell>
          <cell r="AG1743" t="str">
            <v>F</v>
          </cell>
          <cell r="AH1743" t="str">
            <v>Q</v>
          </cell>
          <cell r="AI1743" t="str">
            <v>O</v>
          </cell>
          <cell r="AJ1743" t="str">
            <v>M</v>
          </cell>
          <cell r="AK1743" t="str">
            <v>DMS</v>
          </cell>
          <cell r="AL1743" t="str">
            <v>Legacy EN</v>
          </cell>
          <cell r="AM1743" t="str">
            <v>Accessories</v>
          </cell>
          <cell r="AN1743" t="str">
            <v>N</v>
          </cell>
          <cell r="AO1743" t="str">
            <v>EAR99H</v>
          </cell>
          <cell r="AP1743" t="str">
            <v>85364110900</v>
          </cell>
          <cell r="AQ1743" t="str">
            <v>US</v>
          </cell>
          <cell r="AR1743">
            <v>2E-3</v>
          </cell>
          <cell r="AS1743" t="str">
            <v>KG</v>
          </cell>
          <cell r="AT1743"/>
          <cell r="AX1743">
            <v>32</v>
          </cell>
          <cell r="AY1743">
            <v>154.24</v>
          </cell>
        </row>
        <row r="1744">
          <cell r="A1744" t="str">
            <v>BPZ:3623790001</v>
          </cell>
          <cell r="B1744" t="str">
            <v>3623790001</v>
          </cell>
          <cell r="C1744" t="str">
            <v>V52C010</v>
          </cell>
          <cell r="D1744" t="str">
            <v>V52C010  Connecting cable 52 cond. 1,72m</v>
          </cell>
          <cell r="E1744" t="str">
            <v>V52C010  Verbindungskabel 52-pol. 1,72m</v>
          </cell>
          <cell r="F1744">
            <v>1270</v>
          </cell>
          <cell r="G1744" t="str">
            <v>EUR</v>
          </cell>
          <cell r="H1744">
            <v>1</v>
          </cell>
          <cell r="I1744">
            <v>-75</v>
          </cell>
          <cell r="J1744">
            <v>317.5</v>
          </cell>
          <cell r="K1744" t="str">
            <v>EUR</v>
          </cell>
          <cell r="M1744"/>
          <cell r="N1744">
            <v>1016</v>
          </cell>
          <cell r="O1744" t="str">
            <v>EUR</v>
          </cell>
          <cell r="P1744">
            <v>1</v>
          </cell>
          <cell r="Q1744">
            <v>-75</v>
          </cell>
          <cell r="R1744">
            <v>254</v>
          </cell>
          <cell r="S1744" t="str">
            <v>EUR</v>
          </cell>
          <cell r="U1744"/>
          <cell r="V1744">
            <v>0</v>
          </cell>
          <cell r="W1744">
            <v>0</v>
          </cell>
          <cell r="X1744">
            <v>0</v>
          </cell>
          <cell r="Y1744" t="e">
            <v>#NAME?</v>
          </cell>
          <cell r="Z1744">
            <v>1</v>
          </cell>
          <cell r="AA1744">
            <v>1</v>
          </cell>
          <cell r="AB1744" t="str">
            <v>56</v>
          </cell>
          <cell r="AC1744" t="str">
            <v>*SN</v>
          </cell>
          <cell r="AD1744" t="str">
            <v>phasing out product</v>
          </cell>
          <cell r="AE1744" t="str">
            <v>3FQOM</v>
          </cell>
          <cell r="AF1744" t="str">
            <v>3</v>
          </cell>
          <cell r="AG1744" t="str">
            <v>F</v>
          </cell>
          <cell r="AH1744" t="str">
            <v>Q</v>
          </cell>
          <cell r="AI1744" t="str">
            <v>O</v>
          </cell>
          <cell r="AJ1744" t="str">
            <v>M</v>
          </cell>
          <cell r="AK1744" t="str">
            <v>DMS</v>
          </cell>
          <cell r="AL1744" t="str">
            <v>Legacy EN</v>
          </cell>
          <cell r="AM1744" t="str">
            <v>Accessories</v>
          </cell>
          <cell r="AN1744" t="str">
            <v>N</v>
          </cell>
          <cell r="AO1744" t="str">
            <v>N</v>
          </cell>
          <cell r="AP1744" t="str">
            <v>85444290900</v>
          </cell>
          <cell r="AQ1744" t="str">
            <v>CH</v>
          </cell>
          <cell r="AR1744">
            <v>0.371</v>
          </cell>
          <cell r="AS1744" t="str">
            <v>KG</v>
          </cell>
          <cell r="AT1744"/>
          <cell r="AX1744">
            <v>0</v>
          </cell>
          <cell r="AY1744">
            <v>0</v>
          </cell>
        </row>
        <row r="1745">
          <cell r="A1745" t="str">
            <v>BPZ:4345820001</v>
          </cell>
          <cell r="B1745" t="str">
            <v>4345820001</v>
          </cell>
          <cell r="C1745" t="str">
            <v>VERSAND BOX</v>
          </cell>
          <cell r="D1745" t="str">
            <v>VERSAND BOX  box for dispatch of di</v>
          </cell>
          <cell r="E1745" t="str">
            <v>VERSAND BOX  Disketten Versand Box</v>
          </cell>
          <cell r="F1745">
            <v>8.25</v>
          </cell>
          <cell r="G1745" t="str">
            <v>EUR</v>
          </cell>
          <cell r="H1745">
            <v>1</v>
          </cell>
          <cell r="I1745">
            <v>-75</v>
          </cell>
          <cell r="J1745">
            <v>2.06</v>
          </cell>
          <cell r="K1745" t="str">
            <v>EUR</v>
          </cell>
          <cell r="M1745"/>
          <cell r="N1745">
            <v>6.6</v>
          </cell>
          <cell r="O1745" t="str">
            <v>EUR</v>
          </cell>
          <cell r="P1745">
            <v>1</v>
          </cell>
          <cell r="Q1745">
            <v>-75</v>
          </cell>
          <cell r="R1745">
            <v>1.65</v>
          </cell>
          <cell r="S1745" t="str">
            <v>EUR</v>
          </cell>
          <cell r="U1745"/>
          <cell r="V1745">
            <v>0</v>
          </cell>
          <cell r="W1745">
            <v>0</v>
          </cell>
          <cell r="X1745">
            <v>0</v>
          </cell>
          <cell r="Y1745" t="e">
            <v>#NAME?</v>
          </cell>
          <cell r="Z1745">
            <v>1</v>
          </cell>
          <cell r="AA1745">
            <v>1</v>
          </cell>
          <cell r="AB1745" t="str">
            <v>56</v>
          </cell>
          <cell r="AC1745" t="str">
            <v>*SN</v>
          </cell>
          <cell r="AD1745" t="str">
            <v>phasing out product</v>
          </cell>
          <cell r="AE1745" t="str">
            <v>3FQOM</v>
          </cell>
          <cell r="AF1745" t="str">
            <v>3</v>
          </cell>
          <cell r="AG1745" t="str">
            <v>F</v>
          </cell>
          <cell r="AH1745" t="str">
            <v>Q</v>
          </cell>
          <cell r="AI1745" t="str">
            <v>O</v>
          </cell>
          <cell r="AJ1745" t="str">
            <v>M</v>
          </cell>
          <cell r="AK1745" t="str">
            <v>DMS</v>
          </cell>
          <cell r="AL1745" t="str">
            <v>Legacy EN</v>
          </cell>
          <cell r="AM1745" t="str">
            <v>Accessories</v>
          </cell>
          <cell r="AN1745" t="str">
            <v>N</v>
          </cell>
          <cell r="AO1745" t="str">
            <v>N</v>
          </cell>
          <cell r="AP1745" t="str">
            <v>39231000000</v>
          </cell>
          <cell r="AQ1745" t="str">
            <v>CH</v>
          </cell>
          <cell r="AR1745">
            <v>4.4999999999999998E-2</v>
          </cell>
          <cell r="AS1745" t="str">
            <v>KG</v>
          </cell>
          <cell r="AT1745"/>
          <cell r="AX1745">
            <v>0</v>
          </cell>
          <cell r="AY1745">
            <v>0</v>
          </cell>
        </row>
        <row r="1746">
          <cell r="A1746" t="str">
            <v>BPZ:4906520001</v>
          </cell>
          <cell r="B1746" t="str">
            <v>4906520001</v>
          </cell>
          <cell r="C1746" t="str">
            <v>Z3F040</v>
          </cell>
          <cell r="D1746" t="str">
            <v>Z3F040  Flat cable 14pol.shielded</v>
          </cell>
          <cell r="E1746" t="str">
            <v>Z3F040  Flachkabel abgesch.14Pol</v>
          </cell>
          <cell r="F1746">
            <v>141</v>
          </cell>
          <cell r="G1746" t="str">
            <v>EUR</v>
          </cell>
          <cell r="H1746">
            <v>1</v>
          </cell>
          <cell r="I1746">
            <v>-75</v>
          </cell>
          <cell r="J1746">
            <v>35.25</v>
          </cell>
          <cell r="K1746" t="str">
            <v>EUR</v>
          </cell>
          <cell r="M1746"/>
          <cell r="N1746">
            <v>112.6</v>
          </cell>
          <cell r="O1746" t="str">
            <v>EUR</v>
          </cell>
          <cell r="P1746">
            <v>1</v>
          </cell>
          <cell r="Q1746">
            <v>-75</v>
          </cell>
          <cell r="R1746">
            <v>28.15</v>
          </cell>
          <cell r="S1746" t="str">
            <v>EUR</v>
          </cell>
          <cell r="U1746"/>
          <cell r="V1746">
            <v>0</v>
          </cell>
          <cell r="W1746">
            <v>0</v>
          </cell>
          <cell r="X1746">
            <v>0</v>
          </cell>
          <cell r="Y1746" t="e">
            <v>#NAME?</v>
          </cell>
          <cell r="Z1746">
            <v>1</v>
          </cell>
          <cell r="AA1746">
            <v>1</v>
          </cell>
          <cell r="AB1746" t="str">
            <v>56</v>
          </cell>
          <cell r="AC1746" t="str">
            <v>*SN</v>
          </cell>
          <cell r="AD1746" t="str">
            <v>phasing out product</v>
          </cell>
          <cell r="AE1746" t="str">
            <v>3FQOM</v>
          </cell>
          <cell r="AF1746" t="str">
            <v>3</v>
          </cell>
          <cell r="AG1746" t="str">
            <v>F</v>
          </cell>
          <cell r="AH1746" t="str">
            <v>Q</v>
          </cell>
          <cell r="AI1746" t="str">
            <v>O</v>
          </cell>
          <cell r="AJ1746" t="str">
            <v>M</v>
          </cell>
          <cell r="AK1746" t="str">
            <v>DMS</v>
          </cell>
          <cell r="AL1746" t="str">
            <v>Legacy EN</v>
          </cell>
          <cell r="AM1746" t="str">
            <v>Accessories</v>
          </cell>
          <cell r="AN1746" t="str">
            <v>N</v>
          </cell>
          <cell r="AO1746" t="str">
            <v>N</v>
          </cell>
          <cell r="AP1746" t="str">
            <v>85444290900</v>
          </cell>
          <cell r="AQ1746" t="str">
            <v>CH</v>
          </cell>
          <cell r="AR1746">
            <v>6.2E-2</v>
          </cell>
          <cell r="AS1746" t="str">
            <v>KG</v>
          </cell>
          <cell r="AT1746"/>
          <cell r="AX1746">
            <v>0</v>
          </cell>
          <cell r="AY1746">
            <v>0</v>
          </cell>
        </row>
        <row r="1747">
          <cell r="A1747" t="str">
            <v>BPZ:4521080001</v>
          </cell>
          <cell r="B1747" t="str">
            <v>4521080001</v>
          </cell>
          <cell r="C1747" t="str">
            <v>Z3G 090</v>
          </cell>
          <cell r="D1747" t="str">
            <v>Z3G 090  accessory-set</v>
          </cell>
          <cell r="E1747" t="str">
            <v>Z3G 090  Nachrüst-Set</v>
          </cell>
          <cell r="F1747">
            <v>571</v>
          </cell>
          <cell r="G1747" t="str">
            <v>EUR</v>
          </cell>
          <cell r="H1747">
            <v>1</v>
          </cell>
          <cell r="I1747">
            <v>-75</v>
          </cell>
          <cell r="J1747">
            <v>142.75</v>
          </cell>
          <cell r="K1747" t="str">
            <v>EUR</v>
          </cell>
          <cell r="M1747"/>
          <cell r="N1747">
            <v>534</v>
          </cell>
          <cell r="O1747" t="str">
            <v>EUR</v>
          </cell>
          <cell r="P1747">
            <v>1</v>
          </cell>
          <cell r="Q1747">
            <v>-75</v>
          </cell>
          <cell r="R1747">
            <v>133.5</v>
          </cell>
          <cell r="S1747" t="str">
            <v>EUR</v>
          </cell>
          <cell r="U1747"/>
          <cell r="V1747">
            <v>0</v>
          </cell>
          <cell r="W1747">
            <v>0</v>
          </cell>
          <cell r="X1747">
            <v>0</v>
          </cell>
          <cell r="Y1747" t="e">
            <v>#NAME?</v>
          </cell>
          <cell r="Z1747">
            <v>1</v>
          </cell>
          <cell r="AA1747">
            <v>1</v>
          </cell>
          <cell r="AB1747" t="str">
            <v>56</v>
          </cell>
          <cell r="AC1747" t="str">
            <v>*SN</v>
          </cell>
          <cell r="AD1747" t="str">
            <v>phasing out product</v>
          </cell>
          <cell r="AE1747" t="str">
            <v>3FQOM</v>
          </cell>
          <cell r="AF1747" t="str">
            <v>3</v>
          </cell>
          <cell r="AG1747" t="str">
            <v>F</v>
          </cell>
          <cell r="AH1747" t="str">
            <v>Q</v>
          </cell>
          <cell r="AI1747" t="str">
            <v>O</v>
          </cell>
          <cell r="AJ1747" t="str">
            <v>M</v>
          </cell>
          <cell r="AK1747" t="str">
            <v>DMS</v>
          </cell>
          <cell r="AL1747" t="str">
            <v>Legacy EN</v>
          </cell>
          <cell r="AM1747" t="str">
            <v>Accessories</v>
          </cell>
          <cell r="AN1747" t="str">
            <v>N</v>
          </cell>
          <cell r="AO1747" t="str">
            <v>N</v>
          </cell>
          <cell r="AP1747" t="str">
            <v>85319085900</v>
          </cell>
          <cell r="AQ1747" t="str">
            <v>CH</v>
          </cell>
          <cell r="AR1747">
            <v>0.504</v>
          </cell>
          <cell r="AS1747" t="str">
            <v>KG</v>
          </cell>
          <cell r="AT1747"/>
          <cell r="AX1747">
            <v>0</v>
          </cell>
          <cell r="AY1747">
            <v>0</v>
          </cell>
        </row>
        <row r="1749">
          <cell r="A1749" t="str">
            <v>others</v>
          </cell>
          <cell r="AE1749" t="str">
            <v>3FQZ</v>
          </cell>
          <cell r="AF1749" t="str">
            <v>3</v>
          </cell>
          <cell r="AG1749" t="str">
            <v>F</v>
          </cell>
          <cell r="AH1749" t="str">
            <v>Q</v>
          </cell>
          <cell r="AI1749" t="str">
            <v>Z</v>
          </cell>
          <cell r="AK1749" t="str">
            <v>DMS</v>
          </cell>
          <cell r="AL1749" t="str">
            <v>others</v>
          </cell>
        </row>
        <row r="1750">
          <cell r="A1750" t="str">
            <v>Others</v>
          </cell>
          <cell r="AE1750" t="str">
            <v>3FQZZ</v>
          </cell>
          <cell r="AF1750" t="str">
            <v>3</v>
          </cell>
          <cell r="AG1750" t="str">
            <v>F</v>
          </cell>
          <cell r="AH1750" t="str">
            <v>Q</v>
          </cell>
          <cell r="AI1750" t="str">
            <v>Z</v>
          </cell>
          <cell r="AJ1750" t="str">
            <v>Z</v>
          </cell>
          <cell r="AK1750" t="str">
            <v>DMS</v>
          </cell>
          <cell r="AL1750" t="str">
            <v>others</v>
          </cell>
          <cell r="AM1750" t="str">
            <v>Others</v>
          </cell>
        </row>
        <row r="1751">
          <cell r="A1751" t="str">
            <v>A6E600232</v>
          </cell>
          <cell r="B1751" t="str">
            <v>A6E600232</v>
          </cell>
          <cell r="C1751" t="str">
            <v>DEV/L</v>
          </cell>
          <cell r="D1751" t="str">
            <v>DEV/L  Customer spec. Development-Unit</v>
          </cell>
          <cell r="E1751" t="str">
            <v>DEV/L  Kundenspez. Entwicklungs-Einheit</v>
          </cell>
          <cell r="F1751">
            <v>1</v>
          </cell>
          <cell r="G1751" t="str">
            <v>EUR</v>
          </cell>
          <cell r="H1751">
            <v>1</v>
          </cell>
          <cell r="I1751">
            <v>-75</v>
          </cell>
          <cell r="L1751">
            <v>0.4</v>
          </cell>
          <cell r="M1751" t="str">
            <v>EUR</v>
          </cell>
          <cell r="N1751">
            <v>1</v>
          </cell>
          <cell r="O1751" t="str">
            <v>EUR</v>
          </cell>
          <cell r="P1751">
            <v>1</v>
          </cell>
          <cell r="Q1751">
            <v>-75</v>
          </cell>
          <cell r="T1751">
            <v>0.39</v>
          </cell>
          <cell r="U1751" t="str">
            <v>EUR</v>
          </cell>
          <cell r="V1751">
            <v>0</v>
          </cell>
          <cell r="W1751">
            <v>0</v>
          </cell>
          <cell r="X1751">
            <v>0</v>
          </cell>
          <cell r="Y1751" t="e">
            <v>#NAME?</v>
          </cell>
          <cell r="Z1751">
            <v>1</v>
          </cell>
          <cell r="AA1751">
            <v>1</v>
          </cell>
          <cell r="AB1751" t="str">
            <v>30</v>
          </cell>
          <cell r="AC1751" t="str">
            <v>*SN</v>
          </cell>
          <cell r="AE1751" t="str">
            <v>3FQZZ</v>
          </cell>
          <cell r="AF1751" t="str">
            <v>3</v>
          </cell>
          <cell r="AG1751" t="str">
            <v>F</v>
          </cell>
          <cell r="AH1751" t="str">
            <v>Q</v>
          </cell>
          <cell r="AI1751" t="str">
            <v>Z</v>
          </cell>
          <cell r="AJ1751" t="str">
            <v>Z</v>
          </cell>
          <cell r="AK1751" t="str">
            <v>DMS</v>
          </cell>
          <cell r="AL1751" t="str">
            <v>others</v>
          </cell>
          <cell r="AM1751" t="str">
            <v>Others</v>
          </cell>
          <cell r="AN1751" t="str">
            <v>N</v>
          </cell>
          <cell r="AO1751" t="str">
            <v>N</v>
          </cell>
          <cell r="AP1751" t="str">
            <v>84733000</v>
          </cell>
          <cell r="AQ1751" t="str">
            <v>IT</v>
          </cell>
          <cell r="AR1751">
            <v>1E-3</v>
          </cell>
          <cell r="AS1751" t="str">
            <v>KG</v>
          </cell>
          <cell r="AT1751"/>
          <cell r="AX1751">
            <v>0</v>
          </cell>
          <cell r="AY1751">
            <v>0</v>
          </cell>
        </row>
        <row r="1754">
          <cell r="A1754" t="str">
            <v>VA/PA</v>
          </cell>
          <cell r="AE1754" t="str">
            <v>3FV</v>
          </cell>
          <cell r="AF1754">
            <v>3</v>
          </cell>
          <cell r="AG1754" t="str">
            <v>F</v>
          </cell>
          <cell r="AH1754" t="str">
            <v>V</v>
          </cell>
        </row>
        <row r="1755">
          <cell r="A1755" t="str">
            <v>E100</v>
          </cell>
          <cell r="AE1755" t="str">
            <v>3FVB</v>
          </cell>
          <cell r="AF1755" t="str">
            <v>3</v>
          </cell>
          <cell r="AG1755" t="str">
            <v>F</v>
          </cell>
          <cell r="AH1755" t="str">
            <v>V</v>
          </cell>
          <cell r="AI1755" t="str">
            <v>B</v>
          </cell>
          <cell r="AK1755" t="str">
            <v>VA/PA</v>
          </cell>
          <cell r="AL1755" t="str">
            <v>E100</v>
          </cell>
        </row>
        <row r="1756">
          <cell r="A1756" t="str">
            <v>Control units</v>
          </cell>
          <cell r="AE1756" t="str">
            <v>3FVBB</v>
          </cell>
          <cell r="AF1756" t="str">
            <v>3</v>
          </cell>
          <cell r="AG1756" t="str">
            <v>F</v>
          </cell>
          <cell r="AH1756" t="str">
            <v>V</v>
          </cell>
          <cell r="AI1756" t="str">
            <v>B</v>
          </cell>
          <cell r="AJ1756" t="str">
            <v>B</v>
          </cell>
          <cell r="AK1756" t="str">
            <v>VA/PA</v>
          </cell>
          <cell r="AL1756" t="str">
            <v>E100</v>
          </cell>
          <cell r="AM1756" t="str">
            <v>Control units</v>
          </cell>
        </row>
        <row r="1757">
          <cell r="A1757" t="str">
            <v>S54505-B21-A3</v>
          </cell>
          <cell r="B1757" t="str">
            <v>S54505-B21-A3</v>
          </cell>
          <cell r="C1757" t="str">
            <v>APC-4</v>
          </cell>
          <cell r="D1757" t="str">
            <v>APC-4  Audio Processing Card</v>
          </cell>
          <cell r="E1757" t="str">
            <v>APC-4  Audiobearbeitung</v>
          </cell>
          <cell r="F1757">
            <v>3678</v>
          </cell>
          <cell r="G1757" t="str">
            <v>EUR</v>
          </cell>
          <cell r="H1757">
            <v>1</v>
          </cell>
          <cell r="I1757">
            <v>-75</v>
          </cell>
          <cell r="J1757">
            <v>919.5</v>
          </cell>
          <cell r="K1757" t="str">
            <v>EUR</v>
          </cell>
          <cell r="M1757"/>
          <cell r="N1757">
            <v>3678</v>
          </cell>
          <cell r="O1757" t="str">
            <v>EUR</v>
          </cell>
          <cell r="P1757">
            <v>1</v>
          </cell>
          <cell r="Q1757">
            <v>-75</v>
          </cell>
          <cell r="R1757">
            <v>919.5</v>
          </cell>
          <cell r="S1757" t="str">
            <v>EUR</v>
          </cell>
          <cell r="U1757"/>
          <cell r="V1757">
            <v>0</v>
          </cell>
          <cell r="W1757">
            <v>0</v>
          </cell>
          <cell r="X1757">
            <v>0</v>
          </cell>
          <cell r="Y1757" t="e">
            <v>#NAME?</v>
          </cell>
          <cell r="Z1757">
            <v>1</v>
          </cell>
          <cell r="AA1757">
            <v>1</v>
          </cell>
          <cell r="AB1757" t="str">
            <v>30</v>
          </cell>
          <cell r="AC1757" t="str">
            <v>*SG</v>
          </cell>
          <cell r="AE1757" t="str">
            <v>3FVBB</v>
          </cell>
          <cell r="AF1757" t="str">
            <v>3</v>
          </cell>
          <cell r="AG1757" t="str">
            <v>F</v>
          </cell>
          <cell r="AH1757" t="str">
            <v>V</v>
          </cell>
          <cell r="AI1757" t="str">
            <v>B</v>
          </cell>
          <cell r="AJ1757" t="str">
            <v>B</v>
          </cell>
          <cell r="AK1757" t="str">
            <v>VA/PA</v>
          </cell>
          <cell r="AL1757" t="str">
            <v>E100</v>
          </cell>
          <cell r="AM1757" t="str">
            <v>Control units</v>
          </cell>
          <cell r="AN1757" t="str">
            <v>N</v>
          </cell>
          <cell r="AO1757" t="str">
            <v>3A991A1</v>
          </cell>
          <cell r="AP1757" t="str">
            <v>85423190000</v>
          </cell>
          <cell r="AQ1757" t="str">
            <v>DE</v>
          </cell>
          <cell r="AR1757">
            <v>0.72799999999999998</v>
          </cell>
          <cell r="AS1757" t="str">
            <v>KG</v>
          </cell>
          <cell r="AT1757"/>
          <cell r="AX1757">
            <v>0</v>
          </cell>
          <cell r="AY1757">
            <v>0</v>
          </cell>
        </row>
        <row r="1758">
          <cell r="A1758" t="str">
            <v>V54505-Z28-A1</v>
          </cell>
          <cell r="B1758" t="str">
            <v>V54505-Z28-A1</v>
          </cell>
          <cell r="C1758" t="str">
            <v>AUI</v>
          </cell>
          <cell r="D1758" t="str">
            <v>AUI  Audio Isolator</v>
          </cell>
          <cell r="E1758" t="str">
            <v>AUI  Audio Isolator</v>
          </cell>
          <cell r="F1758">
            <v>471</v>
          </cell>
          <cell r="G1758" t="str">
            <v>EUR</v>
          </cell>
          <cell r="H1758">
            <v>1</v>
          </cell>
          <cell r="I1758">
            <v>-75</v>
          </cell>
          <cell r="J1758">
            <v>117.75</v>
          </cell>
          <cell r="K1758" t="str">
            <v>EUR</v>
          </cell>
          <cell r="M1758"/>
          <cell r="N1758">
            <v>471</v>
          </cell>
          <cell r="O1758" t="str">
            <v>EUR</v>
          </cell>
          <cell r="P1758">
            <v>1</v>
          </cell>
          <cell r="Q1758">
            <v>-75</v>
          </cell>
          <cell r="R1758">
            <v>117.75</v>
          </cell>
          <cell r="S1758" t="str">
            <v>EUR</v>
          </cell>
          <cell r="U1758"/>
          <cell r="V1758">
            <v>0</v>
          </cell>
          <cell r="W1758">
            <v>0</v>
          </cell>
          <cell r="X1758">
            <v>0</v>
          </cell>
          <cell r="Y1758" t="e">
            <v>#NAME?</v>
          </cell>
          <cell r="Z1758">
            <v>1</v>
          </cell>
          <cell r="AA1758">
            <v>1</v>
          </cell>
          <cell r="AB1758" t="str">
            <v>30</v>
          </cell>
          <cell r="AC1758" t="str">
            <v>*SN</v>
          </cell>
          <cell r="AE1758" t="str">
            <v>3FVBB</v>
          </cell>
          <cell r="AF1758" t="str">
            <v>3</v>
          </cell>
          <cell r="AG1758" t="str">
            <v>F</v>
          </cell>
          <cell r="AH1758" t="str">
            <v>V</v>
          </cell>
          <cell r="AI1758" t="str">
            <v>B</v>
          </cell>
          <cell r="AJ1758" t="str">
            <v>B</v>
          </cell>
          <cell r="AK1758" t="str">
            <v>VA/PA</v>
          </cell>
          <cell r="AL1758" t="str">
            <v>E100</v>
          </cell>
          <cell r="AM1758" t="str">
            <v>Control units</v>
          </cell>
          <cell r="AN1758" t="str">
            <v>N</v>
          </cell>
          <cell r="AO1758" t="str">
            <v>EAR99</v>
          </cell>
          <cell r="AP1758" t="str">
            <v>85185000900</v>
          </cell>
          <cell r="AQ1758" t="str">
            <v>DE</v>
          </cell>
          <cell r="AR1758">
            <v>0.13500000000000001</v>
          </cell>
          <cell r="AS1758" t="str">
            <v>KG</v>
          </cell>
          <cell r="AT1758"/>
          <cell r="AX1758">
            <v>0</v>
          </cell>
          <cell r="AY1758">
            <v>0</v>
          </cell>
        </row>
        <row r="1759">
          <cell r="A1759" t="str">
            <v>V54505-Z27-A1</v>
          </cell>
          <cell r="B1759" t="str">
            <v>V54505-Z27-A1</v>
          </cell>
          <cell r="C1759" t="str">
            <v>CAN-RP</v>
          </cell>
          <cell r="D1759" t="str">
            <v>CAN-RP  CAN-Repeater</v>
          </cell>
          <cell r="E1759" t="str">
            <v>CAN-RP  CAN-Repeater</v>
          </cell>
          <cell r="F1759">
            <v>723</v>
          </cell>
          <cell r="G1759" t="str">
            <v>EUR</v>
          </cell>
          <cell r="H1759">
            <v>1</v>
          </cell>
          <cell r="I1759">
            <v>-75</v>
          </cell>
          <cell r="J1759">
            <v>180.75</v>
          </cell>
          <cell r="K1759" t="str">
            <v>EUR</v>
          </cell>
          <cell r="M1759"/>
          <cell r="N1759">
            <v>723</v>
          </cell>
          <cell r="O1759" t="str">
            <v>EUR</v>
          </cell>
          <cell r="P1759">
            <v>1</v>
          </cell>
          <cell r="Q1759">
            <v>-75</v>
          </cell>
          <cell r="R1759">
            <v>180.75</v>
          </cell>
          <cell r="S1759" t="str">
            <v>EUR</v>
          </cell>
          <cell r="U1759"/>
          <cell r="V1759">
            <v>542.25</v>
          </cell>
          <cell r="W1759">
            <v>542.25</v>
          </cell>
          <cell r="X1759">
            <v>0</v>
          </cell>
          <cell r="Y1759" t="e">
            <v>#NAME?</v>
          </cell>
          <cell r="Z1759">
            <v>1</v>
          </cell>
          <cell r="AA1759">
            <v>1</v>
          </cell>
          <cell r="AB1759" t="str">
            <v>30</v>
          </cell>
          <cell r="AC1759" t="str">
            <v>*SN</v>
          </cell>
          <cell r="AE1759" t="str">
            <v>3FVBB</v>
          </cell>
          <cell r="AF1759" t="str">
            <v>3</v>
          </cell>
          <cell r="AG1759" t="str">
            <v>F</v>
          </cell>
          <cell r="AH1759" t="str">
            <v>V</v>
          </cell>
          <cell r="AI1759" t="str">
            <v>B</v>
          </cell>
          <cell r="AJ1759" t="str">
            <v>B</v>
          </cell>
          <cell r="AK1759" t="str">
            <v>VA/PA</v>
          </cell>
          <cell r="AL1759" t="str">
            <v>E100</v>
          </cell>
          <cell r="AM1759" t="str">
            <v>Control units</v>
          </cell>
          <cell r="AN1759" t="str">
            <v>N</v>
          </cell>
          <cell r="AO1759" t="str">
            <v>EAR99</v>
          </cell>
          <cell r="AP1759" t="str">
            <v>85389091900</v>
          </cell>
          <cell r="AQ1759" t="str">
            <v>DE</v>
          </cell>
          <cell r="AR1759">
            <v>0.14699999999999999</v>
          </cell>
          <cell r="AS1759" t="str">
            <v>KG</v>
          </cell>
          <cell r="AT1759"/>
          <cell r="AX1759">
            <v>3</v>
          </cell>
          <cell r="AY1759">
            <v>543.71</v>
          </cell>
        </row>
        <row r="1760">
          <cell r="A1760" t="str">
            <v>S24235-A105-A2</v>
          </cell>
          <cell r="B1760" t="str">
            <v>S24235-A105-A2</v>
          </cell>
          <cell r="C1760" t="str">
            <v>CSB</v>
          </cell>
          <cell r="D1760" t="str">
            <v>CSB  CAN Sounder Board</v>
          </cell>
          <cell r="E1760" t="str">
            <v>CSB  CAN Sounder Board</v>
          </cell>
          <cell r="F1760">
            <v>74.3</v>
          </cell>
          <cell r="G1760" t="str">
            <v>EUR</v>
          </cell>
          <cell r="H1760">
            <v>1</v>
          </cell>
          <cell r="I1760">
            <v>-75</v>
          </cell>
          <cell r="J1760">
            <v>18.579999999999998</v>
          </cell>
          <cell r="K1760" t="str">
            <v>EUR</v>
          </cell>
          <cell r="M1760"/>
          <cell r="N1760">
            <v>74.3</v>
          </cell>
          <cell r="O1760" t="str">
            <v>EUR</v>
          </cell>
          <cell r="P1760">
            <v>1</v>
          </cell>
          <cell r="Q1760">
            <v>-75</v>
          </cell>
          <cell r="R1760">
            <v>18.579999999999998</v>
          </cell>
          <cell r="S1760" t="str">
            <v>EUR</v>
          </cell>
          <cell r="U1760"/>
          <cell r="V1760">
            <v>18.579999999999998</v>
          </cell>
          <cell r="W1760">
            <v>18.579999999999998</v>
          </cell>
          <cell r="X1760">
            <v>0</v>
          </cell>
          <cell r="Y1760" t="e">
            <v>#NAME?</v>
          </cell>
          <cell r="Z1760">
            <v>1</v>
          </cell>
          <cell r="AA1760">
            <v>1</v>
          </cell>
          <cell r="AB1760" t="str">
            <v>30</v>
          </cell>
          <cell r="AC1760" t="str">
            <v>*SN</v>
          </cell>
          <cell r="AE1760" t="str">
            <v>3FVBB</v>
          </cell>
          <cell r="AF1760" t="str">
            <v>3</v>
          </cell>
          <cell r="AG1760" t="str">
            <v>F</v>
          </cell>
          <cell r="AH1760" t="str">
            <v>V</v>
          </cell>
          <cell r="AI1760" t="str">
            <v>B</v>
          </cell>
          <cell r="AJ1760" t="str">
            <v>B</v>
          </cell>
          <cell r="AK1760" t="str">
            <v>VA/PA</v>
          </cell>
          <cell r="AL1760" t="str">
            <v>E100</v>
          </cell>
          <cell r="AM1760" t="str">
            <v>Control units</v>
          </cell>
          <cell r="AN1760" t="str">
            <v>N</v>
          </cell>
          <cell r="AO1760" t="str">
            <v>EAR99H</v>
          </cell>
          <cell r="AP1760" t="str">
            <v>85185000900</v>
          </cell>
          <cell r="AQ1760" t="str">
            <v>US</v>
          </cell>
          <cell r="AR1760">
            <v>4.4999999999999998E-2</v>
          </cell>
          <cell r="AS1760" t="str">
            <v>KG</v>
          </cell>
          <cell r="AT1760"/>
          <cell r="AX1760">
            <v>1</v>
          </cell>
          <cell r="AY1760">
            <v>18.71</v>
          </cell>
        </row>
        <row r="1761">
          <cell r="A1761" t="str">
            <v>S24235-B17-A2</v>
          </cell>
          <cell r="B1761" t="str">
            <v>S24235-B17-A2</v>
          </cell>
          <cell r="C1761" t="str">
            <v>DMM-1</v>
          </cell>
          <cell r="D1761" t="str">
            <v>DMM-1  Desk Mount Microphone</v>
          </cell>
          <cell r="E1761" t="str">
            <v>DMM-1  Tischsprechstelle</v>
          </cell>
          <cell r="F1761">
            <v>1750</v>
          </cell>
          <cell r="G1761" t="str">
            <v>EUR</v>
          </cell>
          <cell r="H1761">
            <v>1</v>
          </cell>
          <cell r="I1761">
            <v>-75</v>
          </cell>
          <cell r="L1761">
            <v>382.41</v>
          </cell>
          <cell r="M1761" t="str">
            <v>EUR</v>
          </cell>
          <cell r="N1761">
            <v>1750</v>
          </cell>
          <cell r="O1761" t="str">
            <v>EUR</v>
          </cell>
          <cell r="P1761">
            <v>1</v>
          </cell>
          <cell r="Q1761">
            <v>-75</v>
          </cell>
          <cell r="T1761">
            <v>382.41</v>
          </cell>
          <cell r="U1761" t="str">
            <v>EUR</v>
          </cell>
          <cell r="V1761">
            <v>382.41</v>
          </cell>
          <cell r="W1761">
            <v>382.41</v>
          </cell>
          <cell r="X1761">
            <v>0</v>
          </cell>
          <cell r="Y1761" t="e">
            <v>#NAME?</v>
          </cell>
          <cell r="Z1761">
            <v>1</v>
          </cell>
          <cell r="AA1761">
            <v>1</v>
          </cell>
          <cell r="AB1761" t="str">
            <v>30</v>
          </cell>
          <cell r="AC1761" t="str">
            <v>*SG</v>
          </cell>
          <cell r="AE1761" t="str">
            <v>3FVBB</v>
          </cell>
          <cell r="AF1761" t="str">
            <v>3</v>
          </cell>
          <cell r="AG1761" t="str">
            <v>F</v>
          </cell>
          <cell r="AH1761" t="str">
            <v>V</v>
          </cell>
          <cell r="AI1761" t="str">
            <v>B</v>
          </cell>
          <cell r="AJ1761" t="str">
            <v>B</v>
          </cell>
          <cell r="AK1761" t="str">
            <v>VA/PA</v>
          </cell>
          <cell r="AL1761" t="str">
            <v>E100</v>
          </cell>
          <cell r="AM1761" t="str">
            <v>Control units</v>
          </cell>
          <cell r="AN1761" t="str">
            <v>N</v>
          </cell>
          <cell r="AO1761" t="str">
            <v>EAR99</v>
          </cell>
          <cell r="AP1761" t="str">
            <v>85185000900</v>
          </cell>
          <cell r="AQ1761" t="str">
            <v>US</v>
          </cell>
          <cell r="AR1761">
            <v>1.792</v>
          </cell>
          <cell r="AS1761" t="str">
            <v>KG</v>
          </cell>
          <cell r="AT1761"/>
          <cell r="AX1761">
            <v>1</v>
          </cell>
          <cell r="AY1761">
            <v>382.03</v>
          </cell>
        </row>
        <row r="1762">
          <cell r="A1762" t="str">
            <v>S24235-B19-A2</v>
          </cell>
          <cell r="B1762" t="str">
            <v>S24235-B19-A2</v>
          </cell>
          <cell r="C1762" t="str">
            <v>DMM-24</v>
          </cell>
          <cell r="D1762" t="str">
            <v>DMM-24  Desk Mount Microphone</v>
          </cell>
          <cell r="E1762" t="str">
            <v>DMM-24  Tischsprechstelle</v>
          </cell>
          <cell r="F1762">
            <v>3123</v>
          </cell>
          <cell r="G1762" t="str">
            <v>EUR</v>
          </cell>
          <cell r="H1762">
            <v>1</v>
          </cell>
          <cell r="I1762">
            <v>-75</v>
          </cell>
          <cell r="L1762">
            <v>715.54</v>
          </cell>
          <cell r="M1762" t="str">
            <v>EUR</v>
          </cell>
          <cell r="N1762">
            <v>3123</v>
          </cell>
          <cell r="O1762" t="str">
            <v>EUR</v>
          </cell>
          <cell r="P1762">
            <v>1</v>
          </cell>
          <cell r="Q1762">
            <v>-75</v>
          </cell>
          <cell r="T1762">
            <v>715.54</v>
          </cell>
          <cell r="U1762" t="str">
            <v>EUR</v>
          </cell>
          <cell r="V1762">
            <v>1431.08</v>
          </cell>
          <cell r="W1762">
            <v>1431.08</v>
          </cell>
          <cell r="X1762">
            <v>0</v>
          </cell>
          <cell r="Y1762" t="e">
            <v>#NAME?</v>
          </cell>
          <cell r="Z1762">
            <v>1</v>
          </cell>
          <cell r="AA1762">
            <v>1</v>
          </cell>
          <cell r="AB1762" t="str">
            <v>30</v>
          </cell>
          <cell r="AC1762" t="str">
            <v>*SG</v>
          </cell>
          <cell r="AE1762" t="str">
            <v>3FVBB</v>
          </cell>
          <cell r="AF1762" t="str">
            <v>3</v>
          </cell>
          <cell r="AG1762" t="str">
            <v>F</v>
          </cell>
          <cell r="AH1762" t="str">
            <v>V</v>
          </cell>
          <cell r="AI1762" t="str">
            <v>B</v>
          </cell>
          <cell r="AJ1762" t="str">
            <v>B</v>
          </cell>
          <cell r="AK1762" t="str">
            <v>VA/PA</v>
          </cell>
          <cell r="AL1762" t="str">
            <v>E100</v>
          </cell>
          <cell r="AM1762" t="str">
            <v>Control units</v>
          </cell>
          <cell r="AN1762" t="str">
            <v>N</v>
          </cell>
          <cell r="AO1762" t="str">
            <v>EAR99</v>
          </cell>
          <cell r="AP1762" t="str">
            <v>85185000900</v>
          </cell>
          <cell r="AQ1762" t="str">
            <v>US</v>
          </cell>
          <cell r="AR1762">
            <v>3.7</v>
          </cell>
          <cell r="AS1762" t="str">
            <v>KG</v>
          </cell>
          <cell r="AT1762"/>
          <cell r="AX1762">
            <v>2</v>
          </cell>
          <cell r="AY1762">
            <v>1436.92</v>
          </cell>
        </row>
        <row r="1763">
          <cell r="A1763" t="str">
            <v>S24235-B45-A2</v>
          </cell>
          <cell r="B1763" t="str">
            <v>S24235-B45-A2</v>
          </cell>
          <cell r="C1763" t="str">
            <v>DMM-40</v>
          </cell>
          <cell r="D1763" t="str">
            <v>DMM-40  Desk Mount Microphone</v>
          </cell>
          <cell r="E1763" t="str">
            <v>DMM-40  Tischsprechstelle</v>
          </cell>
          <cell r="F1763">
            <v>3922</v>
          </cell>
          <cell r="G1763" t="str">
            <v>EUR</v>
          </cell>
          <cell r="H1763">
            <v>1</v>
          </cell>
          <cell r="I1763">
            <v>-75</v>
          </cell>
          <cell r="L1763">
            <v>842.3</v>
          </cell>
          <cell r="M1763" t="str">
            <v>EUR</v>
          </cell>
          <cell r="N1763">
            <v>3922</v>
          </cell>
          <cell r="O1763" t="str">
            <v>EUR</v>
          </cell>
          <cell r="P1763">
            <v>1</v>
          </cell>
          <cell r="Q1763">
            <v>-75</v>
          </cell>
          <cell r="T1763">
            <v>842.3</v>
          </cell>
          <cell r="U1763" t="str">
            <v>EUR</v>
          </cell>
          <cell r="V1763">
            <v>0</v>
          </cell>
          <cell r="W1763">
            <v>0</v>
          </cell>
          <cell r="X1763">
            <v>0</v>
          </cell>
          <cell r="Y1763" t="e">
            <v>#NAME?</v>
          </cell>
          <cell r="Z1763">
            <v>1</v>
          </cell>
          <cell r="AA1763">
            <v>1</v>
          </cell>
          <cell r="AB1763" t="str">
            <v>30</v>
          </cell>
          <cell r="AC1763" t="str">
            <v>*SG</v>
          </cell>
          <cell r="AE1763" t="str">
            <v>3FVBB</v>
          </cell>
          <cell r="AF1763" t="str">
            <v>3</v>
          </cell>
          <cell r="AG1763" t="str">
            <v>F</v>
          </cell>
          <cell r="AH1763" t="str">
            <v>V</v>
          </cell>
          <cell r="AI1763" t="str">
            <v>B</v>
          </cell>
          <cell r="AJ1763" t="str">
            <v>B</v>
          </cell>
          <cell r="AK1763" t="str">
            <v>VA/PA</v>
          </cell>
          <cell r="AL1763" t="str">
            <v>E100</v>
          </cell>
          <cell r="AM1763" t="str">
            <v>Control units</v>
          </cell>
          <cell r="AN1763" t="str">
            <v>N</v>
          </cell>
          <cell r="AO1763" t="str">
            <v>EAR99</v>
          </cell>
          <cell r="AP1763" t="str">
            <v>85185000900</v>
          </cell>
          <cell r="AQ1763" t="str">
            <v>US</v>
          </cell>
          <cell r="AR1763">
            <v>4.6550000000000002</v>
          </cell>
          <cell r="AS1763" t="str">
            <v>KG</v>
          </cell>
          <cell r="AT1763"/>
          <cell r="AX1763">
            <v>0</v>
          </cell>
          <cell r="AY1763">
            <v>0</v>
          </cell>
        </row>
        <row r="1764">
          <cell r="A1764" t="str">
            <v>S24235-B48-A1</v>
          </cell>
          <cell r="B1764" t="str">
            <v>S24235-B48-A1</v>
          </cell>
          <cell r="C1764" t="str">
            <v>DMM-56</v>
          </cell>
          <cell r="D1764" t="str">
            <v>DMM-56  Desk Mount Microphone 56 Switch</v>
          </cell>
          <cell r="E1764" t="str">
            <v>DMM-56  Tischsprechstelle 56 Tasten</v>
          </cell>
          <cell r="F1764">
            <v>4884</v>
          </cell>
          <cell r="G1764" t="str">
            <v>EUR</v>
          </cell>
          <cell r="H1764">
            <v>1</v>
          </cell>
          <cell r="I1764">
            <v>-75</v>
          </cell>
          <cell r="L1764">
            <v>1030.24</v>
          </cell>
          <cell r="M1764" t="str">
            <v>EUR</v>
          </cell>
          <cell r="N1764">
            <v>4884</v>
          </cell>
          <cell r="O1764" t="str">
            <v>EUR</v>
          </cell>
          <cell r="P1764">
            <v>1</v>
          </cell>
          <cell r="Q1764">
            <v>-75</v>
          </cell>
          <cell r="T1764">
            <v>1030.24</v>
          </cell>
          <cell r="U1764" t="str">
            <v>EUR</v>
          </cell>
          <cell r="V1764">
            <v>0</v>
          </cell>
          <cell r="W1764">
            <v>0</v>
          </cell>
          <cell r="X1764">
            <v>0</v>
          </cell>
          <cell r="Y1764" t="e">
            <v>#NAME?</v>
          </cell>
          <cell r="Z1764">
            <v>1</v>
          </cell>
          <cell r="AA1764">
            <v>1</v>
          </cell>
          <cell r="AB1764" t="str">
            <v>30</v>
          </cell>
          <cell r="AC1764" t="str">
            <v>*SG</v>
          </cell>
          <cell r="AE1764" t="str">
            <v>3FVBB</v>
          </cell>
          <cell r="AF1764" t="str">
            <v>3</v>
          </cell>
          <cell r="AG1764" t="str">
            <v>F</v>
          </cell>
          <cell r="AH1764" t="str">
            <v>V</v>
          </cell>
          <cell r="AI1764" t="str">
            <v>B</v>
          </cell>
          <cell r="AJ1764" t="str">
            <v>B</v>
          </cell>
          <cell r="AK1764" t="str">
            <v>VA/PA</v>
          </cell>
          <cell r="AL1764" t="str">
            <v>E100</v>
          </cell>
          <cell r="AM1764" t="str">
            <v>Control units</v>
          </cell>
          <cell r="AN1764" t="str">
            <v>N</v>
          </cell>
          <cell r="AO1764" t="str">
            <v>EAR99</v>
          </cell>
          <cell r="AP1764" t="str">
            <v>85185000900</v>
          </cell>
          <cell r="AQ1764" t="str">
            <v>US</v>
          </cell>
          <cell r="AR1764">
            <v>5.66</v>
          </cell>
          <cell r="AS1764" t="str">
            <v>KG</v>
          </cell>
          <cell r="AT1764"/>
          <cell r="AX1764">
            <v>0</v>
          </cell>
          <cell r="AY1764">
            <v>0</v>
          </cell>
        </row>
        <row r="1765">
          <cell r="A1765" t="str">
            <v>S24235-B49-A1</v>
          </cell>
          <cell r="B1765" t="str">
            <v>S24235-B49-A1</v>
          </cell>
          <cell r="C1765" t="str">
            <v>DMM-72</v>
          </cell>
          <cell r="D1765" t="str">
            <v>DMM-72  Desk Mount Microphone 72 Switch</v>
          </cell>
          <cell r="E1765" t="str">
            <v>DMM-72  Tischsprechstelle 72 Tasten</v>
          </cell>
          <cell r="F1765">
            <v>5745</v>
          </cell>
          <cell r="G1765" t="str">
            <v>EUR</v>
          </cell>
          <cell r="H1765">
            <v>1</v>
          </cell>
          <cell r="I1765">
            <v>-75</v>
          </cell>
          <cell r="L1765">
            <v>1183.04</v>
          </cell>
          <cell r="M1765" t="str">
            <v>EUR</v>
          </cell>
          <cell r="N1765">
            <v>5745</v>
          </cell>
          <cell r="O1765" t="str">
            <v>EUR</v>
          </cell>
          <cell r="P1765">
            <v>1</v>
          </cell>
          <cell r="Q1765">
            <v>-75</v>
          </cell>
          <cell r="T1765">
            <v>1183.04</v>
          </cell>
          <cell r="U1765" t="str">
            <v>EUR</v>
          </cell>
          <cell r="V1765">
            <v>0</v>
          </cell>
          <cell r="W1765">
            <v>0</v>
          </cell>
          <cell r="X1765">
            <v>0</v>
          </cell>
          <cell r="Y1765" t="e">
            <v>#NAME?</v>
          </cell>
          <cell r="Z1765">
            <v>1</v>
          </cell>
          <cell r="AA1765">
            <v>1</v>
          </cell>
          <cell r="AB1765" t="str">
            <v>30</v>
          </cell>
          <cell r="AC1765" t="str">
            <v>*SG</v>
          </cell>
          <cell r="AE1765" t="str">
            <v>3FVBB</v>
          </cell>
          <cell r="AF1765" t="str">
            <v>3</v>
          </cell>
          <cell r="AG1765" t="str">
            <v>F</v>
          </cell>
          <cell r="AH1765" t="str">
            <v>V</v>
          </cell>
          <cell r="AI1765" t="str">
            <v>B</v>
          </cell>
          <cell r="AJ1765" t="str">
            <v>B</v>
          </cell>
          <cell r="AK1765" t="str">
            <v>VA/PA</v>
          </cell>
          <cell r="AL1765" t="str">
            <v>E100</v>
          </cell>
          <cell r="AM1765" t="str">
            <v>Control units</v>
          </cell>
          <cell r="AN1765" t="str">
            <v>N</v>
          </cell>
          <cell r="AO1765" t="str">
            <v>EAR99</v>
          </cell>
          <cell r="AP1765" t="str">
            <v>85185000900</v>
          </cell>
          <cell r="AQ1765" t="str">
            <v>US</v>
          </cell>
          <cell r="AR1765">
            <v>6.6</v>
          </cell>
          <cell r="AS1765" t="str">
            <v>KG</v>
          </cell>
          <cell r="AT1765"/>
          <cell r="AX1765">
            <v>0</v>
          </cell>
          <cell r="AY1765">
            <v>0</v>
          </cell>
        </row>
        <row r="1766">
          <cell r="A1766" t="str">
            <v>S24235-B18-A2</v>
          </cell>
          <cell r="B1766" t="str">
            <v>S24235-B18-A2</v>
          </cell>
          <cell r="C1766" t="str">
            <v>DMM-8</v>
          </cell>
          <cell r="D1766" t="str">
            <v>DMM-8  Desk Mount Microphone</v>
          </cell>
          <cell r="E1766" t="str">
            <v>DMM-8  Tischsprechstelle</v>
          </cell>
          <cell r="F1766">
            <v>2190</v>
          </cell>
          <cell r="G1766" t="str">
            <v>EUR</v>
          </cell>
          <cell r="H1766">
            <v>1</v>
          </cell>
          <cell r="I1766">
            <v>-75</v>
          </cell>
          <cell r="L1766">
            <v>475.29</v>
          </cell>
          <cell r="M1766" t="str">
            <v>EUR</v>
          </cell>
          <cell r="N1766">
            <v>2190</v>
          </cell>
          <cell r="O1766" t="str">
            <v>EUR</v>
          </cell>
          <cell r="P1766">
            <v>1</v>
          </cell>
          <cell r="Q1766">
            <v>-75</v>
          </cell>
          <cell r="T1766">
            <v>475.29</v>
          </cell>
          <cell r="U1766" t="str">
            <v>EUR</v>
          </cell>
          <cell r="V1766">
            <v>950.58</v>
          </cell>
          <cell r="W1766">
            <v>950.58</v>
          </cell>
          <cell r="X1766">
            <v>0</v>
          </cell>
          <cell r="Y1766" t="e">
            <v>#NAME?</v>
          </cell>
          <cell r="Z1766">
            <v>1</v>
          </cell>
          <cell r="AA1766">
            <v>1</v>
          </cell>
          <cell r="AB1766" t="str">
            <v>30</v>
          </cell>
          <cell r="AC1766" t="str">
            <v>*SG</v>
          </cell>
          <cell r="AE1766" t="str">
            <v>3FVBB</v>
          </cell>
          <cell r="AF1766" t="str">
            <v>3</v>
          </cell>
          <cell r="AG1766" t="str">
            <v>F</v>
          </cell>
          <cell r="AH1766" t="str">
            <v>V</v>
          </cell>
          <cell r="AI1766" t="str">
            <v>B</v>
          </cell>
          <cell r="AJ1766" t="str">
            <v>B</v>
          </cell>
          <cell r="AK1766" t="str">
            <v>VA/PA</v>
          </cell>
          <cell r="AL1766" t="str">
            <v>E100</v>
          </cell>
          <cell r="AM1766" t="str">
            <v>Control units</v>
          </cell>
          <cell r="AN1766" t="str">
            <v>N</v>
          </cell>
          <cell r="AO1766" t="str">
            <v>EAR99</v>
          </cell>
          <cell r="AP1766" t="str">
            <v>85185000900</v>
          </cell>
          <cell r="AQ1766" t="str">
            <v>US</v>
          </cell>
          <cell r="AR1766">
            <v>2.3769999999999998</v>
          </cell>
          <cell r="AS1766" t="str">
            <v>KG</v>
          </cell>
          <cell r="AT1766"/>
          <cell r="AX1766">
            <v>2</v>
          </cell>
          <cell r="AY1766">
            <v>950.07999999999993</v>
          </cell>
        </row>
        <row r="1767">
          <cell r="A1767" t="str">
            <v>S54505-C37-A1</v>
          </cell>
          <cell r="B1767" t="str">
            <v>S54505-C37-A1</v>
          </cell>
          <cell r="C1767" t="str">
            <v>DMM-CAB3</v>
          </cell>
          <cell r="D1767" t="str">
            <v>DMM-CAB3  Desk Mount Microphon Cabinet 3</v>
          </cell>
          <cell r="E1767" t="str">
            <v>DMM-CAB3  Tischsprechstellengehäuse 3</v>
          </cell>
          <cell r="F1767">
            <v>861</v>
          </cell>
          <cell r="G1767" t="str">
            <v>EUR</v>
          </cell>
          <cell r="H1767">
            <v>1</v>
          </cell>
          <cell r="I1767">
            <v>-75</v>
          </cell>
          <cell r="J1767">
            <v>215.25</v>
          </cell>
          <cell r="K1767" t="str">
            <v>EUR</v>
          </cell>
          <cell r="M1767"/>
          <cell r="N1767">
            <v>861</v>
          </cell>
          <cell r="O1767" t="str">
            <v>EUR</v>
          </cell>
          <cell r="P1767">
            <v>1</v>
          </cell>
          <cell r="Q1767">
            <v>-75</v>
          </cell>
          <cell r="R1767">
            <v>215.25</v>
          </cell>
          <cell r="S1767" t="str">
            <v>EUR</v>
          </cell>
          <cell r="U1767"/>
          <cell r="V1767">
            <v>0</v>
          </cell>
          <cell r="W1767">
            <v>0</v>
          </cell>
          <cell r="X1767">
            <v>0</v>
          </cell>
          <cell r="Y1767" t="e">
            <v>#NAME?</v>
          </cell>
          <cell r="Z1767">
            <v>1</v>
          </cell>
          <cell r="AA1767">
            <v>1</v>
          </cell>
          <cell r="AB1767" t="str">
            <v>30</v>
          </cell>
          <cell r="AC1767" t="str">
            <v>*SN</v>
          </cell>
          <cell r="AE1767" t="str">
            <v>3FVBB</v>
          </cell>
          <cell r="AF1767" t="str">
            <v>3</v>
          </cell>
          <cell r="AG1767" t="str">
            <v>F</v>
          </cell>
          <cell r="AH1767" t="str">
            <v>V</v>
          </cell>
          <cell r="AI1767" t="str">
            <v>B</v>
          </cell>
          <cell r="AJ1767" t="str">
            <v>B</v>
          </cell>
          <cell r="AK1767" t="str">
            <v>VA/PA</v>
          </cell>
          <cell r="AL1767" t="str">
            <v>E100</v>
          </cell>
          <cell r="AM1767" t="str">
            <v>Control units</v>
          </cell>
          <cell r="AN1767" t="str">
            <v>N</v>
          </cell>
          <cell r="AO1767" t="str">
            <v>EAR99</v>
          </cell>
          <cell r="AP1767" t="str">
            <v>85185000900</v>
          </cell>
          <cell r="AQ1767" t="str">
            <v>DE</v>
          </cell>
          <cell r="AR1767">
            <v>23.4</v>
          </cell>
          <cell r="AS1767" t="str">
            <v>KG</v>
          </cell>
          <cell r="AT1767" t="str">
            <v>F08</v>
          </cell>
          <cell r="AU1767" t="str">
            <v>E100</v>
          </cell>
          <cell r="AX1767">
            <v>0</v>
          </cell>
          <cell r="AY1767">
            <v>0</v>
          </cell>
        </row>
        <row r="1768">
          <cell r="A1768" t="str">
            <v>S54505-B25-A1</v>
          </cell>
          <cell r="B1768" t="str">
            <v>S54505-B25-A1</v>
          </cell>
          <cell r="C1768" t="str">
            <v>FBM</v>
          </cell>
          <cell r="D1768" t="str">
            <v>FBM  Fire brigade microphone</v>
          </cell>
          <cell r="E1768" t="str">
            <v>FBM  Feuerwehr-Brandfallmikrofon</v>
          </cell>
          <cell r="F1768">
            <v>6259</v>
          </cell>
          <cell r="G1768" t="str">
            <v>EUR</v>
          </cell>
          <cell r="H1768">
            <v>1</v>
          </cell>
          <cell r="I1768">
            <v>-75</v>
          </cell>
          <cell r="J1768">
            <v>1564.75</v>
          </cell>
          <cell r="K1768" t="str">
            <v>EUR</v>
          </cell>
          <cell r="M1768"/>
          <cell r="N1768">
            <v>6259</v>
          </cell>
          <cell r="O1768" t="str">
            <v>EUR</v>
          </cell>
          <cell r="P1768">
            <v>1</v>
          </cell>
          <cell r="Q1768">
            <v>-75</v>
          </cell>
          <cell r="R1768">
            <v>1564.75</v>
          </cell>
          <cell r="S1768" t="str">
            <v>EUR</v>
          </cell>
          <cell r="U1768"/>
          <cell r="V1768">
            <v>0</v>
          </cell>
          <cell r="W1768">
            <v>0</v>
          </cell>
          <cell r="X1768">
            <v>0</v>
          </cell>
          <cell r="Y1768" t="e">
            <v>#NAME?</v>
          </cell>
          <cell r="Z1768">
            <v>1</v>
          </cell>
          <cell r="AA1768">
            <v>1</v>
          </cell>
          <cell r="AB1768" t="str">
            <v>30</v>
          </cell>
          <cell r="AC1768" t="str">
            <v>*SN</v>
          </cell>
          <cell r="AE1768" t="str">
            <v>3FVBB</v>
          </cell>
          <cell r="AF1768" t="str">
            <v>3</v>
          </cell>
          <cell r="AG1768" t="str">
            <v>F</v>
          </cell>
          <cell r="AH1768" t="str">
            <v>V</v>
          </cell>
          <cell r="AI1768" t="str">
            <v>B</v>
          </cell>
          <cell r="AJ1768" t="str">
            <v>B</v>
          </cell>
          <cell r="AK1768" t="str">
            <v>VA/PA</v>
          </cell>
          <cell r="AL1768" t="str">
            <v>E100</v>
          </cell>
          <cell r="AM1768" t="str">
            <v>Control units</v>
          </cell>
          <cell r="AN1768" t="str">
            <v>N</v>
          </cell>
          <cell r="AO1768" t="str">
            <v>EAR99</v>
          </cell>
          <cell r="AP1768" t="str">
            <v>85181095900</v>
          </cell>
          <cell r="AQ1768" t="str">
            <v>DE</v>
          </cell>
          <cell r="AR1768">
            <v>6.8849999999999998</v>
          </cell>
          <cell r="AS1768" t="str">
            <v>KG</v>
          </cell>
          <cell r="AT1768"/>
          <cell r="AX1768">
            <v>0</v>
          </cell>
          <cell r="AY1768">
            <v>0</v>
          </cell>
        </row>
        <row r="1769">
          <cell r="A1769" t="str">
            <v>S24235-B16-A2</v>
          </cell>
          <cell r="B1769" t="str">
            <v>S24235-B16-A2</v>
          </cell>
          <cell r="C1769" t="str">
            <v>FMT-S</v>
          </cell>
          <cell r="D1769" t="str">
            <v>FMT-S  Firefight. Master Phone</v>
          </cell>
          <cell r="E1769" t="str">
            <v>FMT-S  Feuerw-Haupttelefon</v>
          </cell>
          <cell r="F1769">
            <v>1483</v>
          </cell>
          <cell r="G1769" t="str">
            <v>EUR</v>
          </cell>
          <cell r="H1769">
            <v>1</v>
          </cell>
          <cell r="I1769">
            <v>-75</v>
          </cell>
          <cell r="J1769">
            <v>370.75</v>
          </cell>
          <cell r="K1769" t="str">
            <v>EUR</v>
          </cell>
          <cell r="M1769"/>
          <cell r="N1769">
            <v>1483</v>
          </cell>
          <cell r="O1769" t="str">
            <v>EUR</v>
          </cell>
          <cell r="P1769">
            <v>1</v>
          </cell>
          <cell r="Q1769">
            <v>-75</v>
          </cell>
          <cell r="R1769">
            <v>370.75</v>
          </cell>
          <cell r="S1769" t="str">
            <v>EUR</v>
          </cell>
          <cell r="U1769"/>
          <cell r="V1769">
            <v>0</v>
          </cell>
          <cell r="W1769">
            <v>0</v>
          </cell>
          <cell r="X1769">
            <v>0</v>
          </cell>
          <cell r="Y1769" t="e">
            <v>#NAME?</v>
          </cell>
          <cell r="Z1769">
            <v>1</v>
          </cell>
          <cell r="AA1769">
            <v>1</v>
          </cell>
          <cell r="AB1769" t="str">
            <v>30</v>
          </cell>
          <cell r="AC1769" t="str">
            <v>*SG</v>
          </cell>
          <cell r="AE1769" t="str">
            <v>3FVBB</v>
          </cell>
          <cell r="AF1769" t="str">
            <v>3</v>
          </cell>
          <cell r="AG1769" t="str">
            <v>F</v>
          </cell>
          <cell r="AH1769" t="str">
            <v>V</v>
          </cell>
          <cell r="AI1769" t="str">
            <v>B</v>
          </cell>
          <cell r="AJ1769" t="str">
            <v>B</v>
          </cell>
          <cell r="AK1769" t="str">
            <v>VA/PA</v>
          </cell>
          <cell r="AL1769" t="str">
            <v>E100</v>
          </cell>
          <cell r="AM1769" t="str">
            <v>Control units</v>
          </cell>
          <cell r="AN1769" t="str">
            <v>N</v>
          </cell>
          <cell r="AO1769" t="str">
            <v>EAR99</v>
          </cell>
          <cell r="AP1769" t="str">
            <v>85181095900</v>
          </cell>
          <cell r="AQ1769" t="str">
            <v>US</v>
          </cell>
          <cell r="AR1769">
            <v>1.9850000000000001</v>
          </cell>
          <cell r="AS1769" t="str">
            <v>KG</v>
          </cell>
          <cell r="AT1769"/>
          <cell r="AX1769">
            <v>0</v>
          </cell>
          <cell r="AY1769">
            <v>0</v>
          </cell>
        </row>
        <row r="1770">
          <cell r="A1770" t="str">
            <v>S24235-B129-A1</v>
          </cell>
          <cell r="B1770" t="str">
            <v>S24235-B129-A1</v>
          </cell>
          <cell r="C1770" t="str">
            <v>FTS-PLC</v>
          </cell>
          <cell r="D1770" t="str">
            <v>FTS-PLC  Station</v>
          </cell>
          <cell r="E1770" t="str">
            <v>FTS-PLC  Station</v>
          </cell>
          <cell r="F1770">
            <v>494</v>
          </cell>
          <cell r="G1770" t="str">
            <v>EUR</v>
          </cell>
          <cell r="H1770">
            <v>1</v>
          </cell>
          <cell r="I1770">
            <v>-75</v>
          </cell>
          <cell r="J1770">
            <v>123.5</v>
          </cell>
          <cell r="K1770" t="str">
            <v>EUR</v>
          </cell>
          <cell r="M1770"/>
          <cell r="N1770">
            <v>494</v>
          </cell>
          <cell r="O1770" t="str">
            <v>EUR</v>
          </cell>
          <cell r="P1770">
            <v>1</v>
          </cell>
          <cell r="Q1770">
            <v>-75</v>
          </cell>
          <cell r="R1770">
            <v>123.5</v>
          </cell>
          <cell r="S1770" t="str">
            <v>EUR</v>
          </cell>
          <cell r="U1770"/>
          <cell r="V1770">
            <v>0</v>
          </cell>
          <cell r="W1770">
            <v>0</v>
          </cell>
          <cell r="X1770">
            <v>0</v>
          </cell>
          <cell r="Y1770" t="e">
            <v>#NAME?</v>
          </cell>
          <cell r="Z1770">
            <v>1</v>
          </cell>
          <cell r="AA1770">
            <v>1</v>
          </cell>
          <cell r="AB1770" t="str">
            <v>30</v>
          </cell>
          <cell r="AC1770" t="str">
            <v>*SN</v>
          </cell>
          <cell r="AE1770" t="str">
            <v>3FVBB</v>
          </cell>
          <cell r="AF1770" t="str">
            <v>3</v>
          </cell>
          <cell r="AG1770" t="str">
            <v>F</v>
          </cell>
          <cell r="AH1770" t="str">
            <v>V</v>
          </cell>
          <cell r="AI1770" t="str">
            <v>B</v>
          </cell>
          <cell r="AJ1770" t="str">
            <v>B</v>
          </cell>
          <cell r="AK1770" t="str">
            <v>VA/PA</v>
          </cell>
          <cell r="AL1770" t="str">
            <v>E100</v>
          </cell>
          <cell r="AM1770" t="str">
            <v>Control units</v>
          </cell>
          <cell r="AN1770" t="str">
            <v>N</v>
          </cell>
          <cell r="AO1770" t="str">
            <v>EAR99H</v>
          </cell>
          <cell r="AP1770" t="str">
            <v>85389091900</v>
          </cell>
          <cell r="AQ1770" t="str">
            <v>US</v>
          </cell>
          <cell r="AR1770">
            <v>0.81599999999999995</v>
          </cell>
          <cell r="AS1770" t="str">
            <v>KG</v>
          </cell>
          <cell r="AT1770"/>
          <cell r="AX1770">
            <v>0</v>
          </cell>
          <cell r="AY1770">
            <v>0</v>
          </cell>
        </row>
        <row r="1771">
          <cell r="A1771" t="str">
            <v>S24235-B52-A2</v>
          </cell>
          <cell r="B1771" t="str">
            <v>S24235-B52-A2</v>
          </cell>
          <cell r="C1771" t="str">
            <v>LVM-HS</v>
          </cell>
          <cell r="D1771" t="str">
            <v>LVM-HS  Live Voice Mic Handheld</v>
          </cell>
          <cell r="E1771" t="str">
            <v>LVM-HS  Notfallmikrofon Handheld</v>
          </cell>
          <cell r="F1771">
            <v>1786</v>
          </cell>
          <cell r="G1771" t="str">
            <v>EUR</v>
          </cell>
          <cell r="H1771">
            <v>1</v>
          </cell>
          <cell r="I1771">
            <v>-75</v>
          </cell>
          <cell r="J1771">
            <v>446.5</v>
          </cell>
          <cell r="K1771" t="str">
            <v>EUR</v>
          </cell>
          <cell r="M1771"/>
          <cell r="N1771">
            <v>1786</v>
          </cell>
          <cell r="O1771" t="str">
            <v>EUR</v>
          </cell>
          <cell r="P1771">
            <v>1</v>
          </cell>
          <cell r="Q1771">
            <v>-75</v>
          </cell>
          <cell r="R1771">
            <v>446.5</v>
          </cell>
          <cell r="S1771" t="str">
            <v>EUR</v>
          </cell>
          <cell r="U1771"/>
          <cell r="V1771">
            <v>0</v>
          </cell>
          <cell r="W1771">
            <v>0</v>
          </cell>
          <cell r="X1771">
            <v>0</v>
          </cell>
          <cell r="Y1771" t="e">
            <v>#NAME?</v>
          </cell>
          <cell r="Z1771">
            <v>1</v>
          </cell>
          <cell r="AA1771">
            <v>1</v>
          </cell>
          <cell r="AB1771" t="str">
            <v>30</v>
          </cell>
          <cell r="AC1771" t="str">
            <v>*SG</v>
          </cell>
          <cell r="AE1771" t="str">
            <v>3FVBB</v>
          </cell>
          <cell r="AF1771" t="str">
            <v>3</v>
          </cell>
          <cell r="AG1771" t="str">
            <v>F</v>
          </cell>
          <cell r="AH1771" t="str">
            <v>V</v>
          </cell>
          <cell r="AI1771" t="str">
            <v>B</v>
          </cell>
          <cell r="AJ1771" t="str">
            <v>B</v>
          </cell>
          <cell r="AK1771" t="str">
            <v>VA/PA</v>
          </cell>
          <cell r="AL1771" t="str">
            <v>E100</v>
          </cell>
          <cell r="AM1771" t="str">
            <v>Control units</v>
          </cell>
          <cell r="AN1771" t="str">
            <v>N</v>
          </cell>
          <cell r="AO1771" t="str">
            <v>3A991X</v>
          </cell>
          <cell r="AP1771" t="str">
            <v>85171800000</v>
          </cell>
          <cell r="AQ1771" t="str">
            <v>US</v>
          </cell>
          <cell r="AR1771">
            <v>2.1949999999999998</v>
          </cell>
          <cell r="AS1771" t="str">
            <v>KG</v>
          </cell>
          <cell r="AT1771"/>
          <cell r="AX1771">
            <v>0</v>
          </cell>
          <cell r="AY1771">
            <v>0</v>
          </cell>
        </row>
        <row r="1772">
          <cell r="A1772" t="str">
            <v>S24235-B53-A2</v>
          </cell>
          <cell r="B1772" t="str">
            <v>S24235-B53-A2</v>
          </cell>
          <cell r="C1772" t="str">
            <v>LVM-SS</v>
          </cell>
          <cell r="D1772" t="str">
            <v>LVM-SS  Live Voice Mic Sticktyp</v>
          </cell>
          <cell r="E1772" t="str">
            <v>LVM-SS  Notfallmikrofon Stabtyp</v>
          </cell>
          <cell r="F1772">
            <v>2140</v>
          </cell>
          <cell r="G1772" t="str">
            <v>EUR</v>
          </cell>
          <cell r="H1772">
            <v>1</v>
          </cell>
          <cell r="I1772">
            <v>-75</v>
          </cell>
          <cell r="J1772">
            <v>535</v>
          </cell>
          <cell r="K1772" t="str">
            <v>EUR</v>
          </cell>
          <cell r="M1772"/>
          <cell r="N1772">
            <v>2140</v>
          </cell>
          <cell r="O1772" t="str">
            <v>EUR</v>
          </cell>
          <cell r="P1772">
            <v>1</v>
          </cell>
          <cell r="Q1772">
            <v>-75</v>
          </cell>
          <cell r="R1772">
            <v>535</v>
          </cell>
          <cell r="S1772" t="str">
            <v>EUR</v>
          </cell>
          <cell r="U1772"/>
          <cell r="V1772">
            <v>0</v>
          </cell>
          <cell r="W1772">
            <v>0</v>
          </cell>
          <cell r="X1772">
            <v>0</v>
          </cell>
          <cell r="Y1772" t="e">
            <v>#NAME?</v>
          </cell>
          <cell r="Z1772">
            <v>1</v>
          </cell>
          <cell r="AA1772">
            <v>1</v>
          </cell>
          <cell r="AB1772" t="str">
            <v>30</v>
          </cell>
          <cell r="AC1772" t="str">
            <v>*SG</v>
          </cell>
          <cell r="AE1772" t="str">
            <v>3FVBB</v>
          </cell>
          <cell r="AF1772" t="str">
            <v>3</v>
          </cell>
          <cell r="AG1772" t="str">
            <v>F</v>
          </cell>
          <cell r="AH1772" t="str">
            <v>V</v>
          </cell>
          <cell r="AI1772" t="str">
            <v>B</v>
          </cell>
          <cell r="AJ1772" t="str">
            <v>B</v>
          </cell>
          <cell r="AK1772" t="str">
            <v>VA/PA</v>
          </cell>
          <cell r="AL1772" t="str">
            <v>E100</v>
          </cell>
          <cell r="AM1772" t="str">
            <v>Control units</v>
          </cell>
          <cell r="AN1772" t="str">
            <v>N</v>
          </cell>
          <cell r="AO1772" t="str">
            <v>EAR99</v>
          </cell>
          <cell r="AP1772" t="str">
            <v>85171800000</v>
          </cell>
          <cell r="AQ1772" t="str">
            <v>US</v>
          </cell>
          <cell r="AR1772">
            <v>2.4790000000000001</v>
          </cell>
          <cell r="AS1772" t="str">
            <v>KG</v>
          </cell>
          <cell r="AT1772"/>
          <cell r="AX1772">
            <v>0</v>
          </cell>
          <cell r="AY1772">
            <v>0</v>
          </cell>
        </row>
        <row r="1773">
          <cell r="A1773" t="str">
            <v>S54505-B35-A1</v>
          </cell>
          <cell r="B1773" t="str">
            <v>S54505-B35-A1</v>
          </cell>
          <cell r="C1773" t="str">
            <v>MM</v>
          </cell>
          <cell r="D1773" t="str">
            <v>MM  Measuring microphone</v>
          </cell>
          <cell r="E1773" t="str">
            <v>MM  Messmikrofon</v>
          </cell>
          <cell r="F1773">
            <v>457</v>
          </cell>
          <cell r="G1773" t="str">
            <v>EUR</v>
          </cell>
          <cell r="H1773">
            <v>1</v>
          </cell>
          <cell r="I1773">
            <v>-75</v>
          </cell>
          <cell r="J1773">
            <v>114.25</v>
          </cell>
          <cell r="K1773" t="str">
            <v>EUR</v>
          </cell>
          <cell r="M1773"/>
          <cell r="N1773">
            <v>457</v>
          </cell>
          <cell r="O1773" t="str">
            <v>EUR</v>
          </cell>
          <cell r="P1773">
            <v>1</v>
          </cell>
          <cell r="Q1773">
            <v>-75</v>
          </cell>
          <cell r="R1773">
            <v>114.25</v>
          </cell>
          <cell r="S1773" t="str">
            <v>EUR</v>
          </cell>
          <cell r="U1773"/>
          <cell r="V1773">
            <v>0</v>
          </cell>
          <cell r="W1773">
            <v>0</v>
          </cell>
          <cell r="X1773">
            <v>0</v>
          </cell>
          <cell r="Y1773" t="e">
            <v>#NAME?</v>
          </cell>
          <cell r="Z1773">
            <v>1</v>
          </cell>
          <cell r="AA1773">
            <v>1</v>
          </cell>
          <cell r="AB1773" t="str">
            <v>30</v>
          </cell>
          <cell r="AC1773" t="str">
            <v>*SN</v>
          </cell>
          <cell r="AE1773" t="str">
            <v>3FVBB</v>
          </cell>
          <cell r="AF1773" t="str">
            <v>3</v>
          </cell>
          <cell r="AG1773" t="str">
            <v>F</v>
          </cell>
          <cell r="AH1773" t="str">
            <v>V</v>
          </cell>
          <cell r="AI1773" t="str">
            <v>B</v>
          </cell>
          <cell r="AJ1773" t="str">
            <v>B</v>
          </cell>
          <cell r="AK1773" t="str">
            <v>VA/PA</v>
          </cell>
          <cell r="AL1773" t="str">
            <v>E100</v>
          </cell>
          <cell r="AM1773" t="str">
            <v>Control units</v>
          </cell>
          <cell r="AN1773" t="str">
            <v>N</v>
          </cell>
          <cell r="AO1773" t="str">
            <v>EAR99</v>
          </cell>
          <cell r="AP1773" t="str">
            <v>85181095900</v>
          </cell>
          <cell r="AQ1773" t="str">
            <v>DE</v>
          </cell>
          <cell r="AR1773">
            <v>0.22600000000000001</v>
          </cell>
          <cell r="AS1773" t="str">
            <v>KG</v>
          </cell>
          <cell r="AT1773"/>
          <cell r="AX1773">
            <v>0</v>
          </cell>
          <cell r="AY1773">
            <v>0</v>
          </cell>
        </row>
        <row r="1774">
          <cell r="A1774" t="str">
            <v>S54505-B36-A1</v>
          </cell>
          <cell r="B1774" t="str">
            <v>S54505-B36-A1</v>
          </cell>
          <cell r="C1774" t="str">
            <v>MM-WP</v>
          </cell>
          <cell r="D1774" t="str">
            <v>MM-WP  Measur. microphone weatherproof</v>
          </cell>
          <cell r="E1774" t="str">
            <v>MM-WP  Messmikrofon wetterfest</v>
          </cell>
          <cell r="F1774">
            <v>795</v>
          </cell>
          <cell r="G1774" t="str">
            <v>EUR</v>
          </cell>
          <cell r="H1774">
            <v>1</v>
          </cell>
          <cell r="I1774">
            <v>-75</v>
          </cell>
          <cell r="J1774">
            <v>198.75</v>
          </cell>
          <cell r="K1774" t="str">
            <v>EUR</v>
          </cell>
          <cell r="M1774"/>
          <cell r="N1774">
            <v>795</v>
          </cell>
          <cell r="O1774" t="str">
            <v>EUR</v>
          </cell>
          <cell r="P1774">
            <v>1</v>
          </cell>
          <cell r="Q1774">
            <v>-75</v>
          </cell>
          <cell r="R1774">
            <v>198.75</v>
          </cell>
          <cell r="S1774" t="str">
            <v>EUR</v>
          </cell>
          <cell r="U1774"/>
          <cell r="V1774">
            <v>0</v>
          </cell>
          <cell r="W1774">
            <v>0</v>
          </cell>
          <cell r="X1774">
            <v>0</v>
          </cell>
          <cell r="Y1774" t="e">
            <v>#NAME?</v>
          </cell>
          <cell r="Z1774">
            <v>1</v>
          </cell>
          <cell r="AA1774">
            <v>1</v>
          </cell>
          <cell r="AB1774" t="str">
            <v>30</v>
          </cell>
          <cell r="AC1774" t="str">
            <v>*SN</v>
          </cell>
          <cell r="AE1774" t="str">
            <v>3FVBB</v>
          </cell>
          <cell r="AF1774" t="str">
            <v>3</v>
          </cell>
          <cell r="AG1774" t="str">
            <v>F</v>
          </cell>
          <cell r="AH1774" t="str">
            <v>V</v>
          </cell>
          <cell r="AI1774" t="str">
            <v>B</v>
          </cell>
          <cell r="AJ1774" t="str">
            <v>B</v>
          </cell>
          <cell r="AK1774" t="str">
            <v>VA/PA</v>
          </cell>
          <cell r="AL1774" t="str">
            <v>E100</v>
          </cell>
          <cell r="AM1774" t="str">
            <v>Control units</v>
          </cell>
          <cell r="AN1774" t="str">
            <v>N</v>
          </cell>
          <cell r="AO1774" t="str">
            <v>EAR99</v>
          </cell>
          <cell r="AP1774" t="str">
            <v>85181095900</v>
          </cell>
          <cell r="AQ1774" t="str">
            <v>DE</v>
          </cell>
          <cell r="AR1774">
            <v>0.41299999999999998</v>
          </cell>
          <cell r="AS1774" t="str">
            <v>KG</v>
          </cell>
          <cell r="AT1774"/>
          <cell r="AX1774">
            <v>0</v>
          </cell>
          <cell r="AY1774">
            <v>0</v>
          </cell>
        </row>
        <row r="1775">
          <cell r="A1775" t="str">
            <v>S24235-B101-A5</v>
          </cell>
          <cell r="B1775" t="str">
            <v>S24235-B101-A5</v>
          </cell>
          <cell r="C1775" t="str">
            <v>PMI-S 7.0</v>
          </cell>
          <cell r="D1775" t="str">
            <v>PMI-S 7.0  Personal machine interface</v>
          </cell>
          <cell r="E1775" t="str">
            <v>PMI-S 7.0  LCD-Bedienfeld</v>
          </cell>
          <cell r="F1775">
            <v>2374</v>
          </cell>
          <cell r="G1775" t="str">
            <v>EUR</v>
          </cell>
          <cell r="H1775">
            <v>1</v>
          </cell>
          <cell r="I1775">
            <v>-75</v>
          </cell>
          <cell r="J1775">
            <v>593.5</v>
          </cell>
          <cell r="K1775" t="str">
            <v>EUR</v>
          </cell>
          <cell r="M1775"/>
          <cell r="N1775">
            <v>2374</v>
          </cell>
          <cell r="O1775" t="str">
            <v>EUR</v>
          </cell>
          <cell r="P1775">
            <v>1</v>
          </cell>
          <cell r="Q1775">
            <v>-75</v>
          </cell>
          <cell r="R1775">
            <v>593.5</v>
          </cell>
          <cell r="S1775" t="str">
            <v>EUR</v>
          </cell>
          <cell r="U1775"/>
          <cell r="V1775">
            <v>593.5</v>
          </cell>
          <cell r="W1775">
            <v>593.5</v>
          </cell>
          <cell r="X1775">
            <v>0</v>
          </cell>
          <cell r="Y1775" t="e">
            <v>#NAME?</v>
          </cell>
          <cell r="Z1775">
            <v>1</v>
          </cell>
          <cell r="AA1775">
            <v>1</v>
          </cell>
          <cell r="AB1775" t="str">
            <v>30</v>
          </cell>
          <cell r="AC1775" t="str">
            <v>*SN</v>
          </cell>
          <cell r="AE1775" t="str">
            <v>3FVBB</v>
          </cell>
          <cell r="AF1775" t="str">
            <v>3</v>
          </cell>
          <cell r="AG1775" t="str">
            <v>F</v>
          </cell>
          <cell r="AH1775" t="str">
            <v>V</v>
          </cell>
          <cell r="AI1775" t="str">
            <v>B</v>
          </cell>
          <cell r="AJ1775" t="str">
            <v>B</v>
          </cell>
          <cell r="AK1775" t="str">
            <v>VA/PA</v>
          </cell>
          <cell r="AL1775" t="str">
            <v>E100</v>
          </cell>
          <cell r="AM1775" t="str">
            <v>Control units</v>
          </cell>
          <cell r="AN1775" t="str">
            <v>N</v>
          </cell>
          <cell r="AO1775" t="str">
            <v>3A991X</v>
          </cell>
          <cell r="AP1775" t="str">
            <v>85371099990</v>
          </cell>
          <cell r="AQ1775" t="str">
            <v>US</v>
          </cell>
          <cell r="AR1775">
            <v>3.1120000000000001</v>
          </cell>
          <cell r="AS1775" t="str">
            <v>KG</v>
          </cell>
          <cell r="AT1775" t="str">
            <v>F08</v>
          </cell>
          <cell r="AU1775" t="str">
            <v>E100</v>
          </cell>
          <cell r="AX1775">
            <v>1</v>
          </cell>
          <cell r="AY1775">
            <v>595.46</v>
          </cell>
        </row>
        <row r="1776">
          <cell r="A1776" t="str">
            <v>S54505-B8-A3</v>
          </cell>
          <cell r="B1776" t="str">
            <v>S54505-B8-A3</v>
          </cell>
          <cell r="C1776" t="str">
            <v>SZC-8DC</v>
          </cell>
          <cell r="D1776" t="str">
            <v>SZC-8DC  Speaker Zone Card DC</v>
          </cell>
          <cell r="E1776" t="str">
            <v>SZC-8DC  Speaker Zone Card DC</v>
          </cell>
          <cell r="F1776">
            <v>1910</v>
          </cell>
          <cell r="G1776" t="str">
            <v>EUR</v>
          </cell>
          <cell r="H1776">
            <v>1</v>
          </cell>
          <cell r="I1776">
            <v>-75</v>
          </cell>
          <cell r="J1776">
            <v>477.5</v>
          </cell>
          <cell r="K1776" t="str">
            <v>EUR</v>
          </cell>
          <cell r="M1776"/>
          <cell r="N1776">
            <v>1910</v>
          </cell>
          <cell r="O1776" t="str">
            <v>EUR</v>
          </cell>
          <cell r="P1776">
            <v>1</v>
          </cell>
          <cell r="Q1776">
            <v>-75</v>
          </cell>
          <cell r="R1776">
            <v>477.5</v>
          </cell>
          <cell r="S1776" t="str">
            <v>EUR</v>
          </cell>
          <cell r="U1776"/>
          <cell r="V1776">
            <v>477.5</v>
          </cell>
          <cell r="W1776">
            <v>477.5</v>
          </cell>
          <cell r="X1776">
            <v>0</v>
          </cell>
          <cell r="Y1776" t="e">
            <v>#NAME?</v>
          </cell>
          <cell r="Z1776">
            <v>1</v>
          </cell>
          <cell r="AA1776">
            <v>1</v>
          </cell>
          <cell r="AB1776" t="str">
            <v>30</v>
          </cell>
          <cell r="AC1776" t="str">
            <v>*SG</v>
          </cell>
          <cell r="AE1776" t="str">
            <v>3FVBB</v>
          </cell>
          <cell r="AF1776" t="str">
            <v>3</v>
          </cell>
          <cell r="AG1776" t="str">
            <v>F</v>
          </cell>
          <cell r="AH1776" t="str">
            <v>V</v>
          </cell>
          <cell r="AI1776" t="str">
            <v>B</v>
          </cell>
          <cell r="AJ1776" t="str">
            <v>B</v>
          </cell>
          <cell r="AK1776" t="str">
            <v>VA/PA</v>
          </cell>
          <cell r="AL1776" t="str">
            <v>E100</v>
          </cell>
          <cell r="AM1776" t="str">
            <v>Control units</v>
          </cell>
          <cell r="AN1776" t="str">
            <v>N</v>
          </cell>
          <cell r="AO1776" t="str">
            <v>EAR99</v>
          </cell>
          <cell r="AP1776" t="str">
            <v>85389091900</v>
          </cell>
          <cell r="AQ1776" t="str">
            <v>DE</v>
          </cell>
          <cell r="AR1776">
            <v>0.86399999999999999</v>
          </cell>
          <cell r="AS1776" t="str">
            <v>KG</v>
          </cell>
          <cell r="AT1776"/>
          <cell r="AX1776">
            <v>1</v>
          </cell>
          <cell r="AY1776">
            <v>476.58</v>
          </cell>
        </row>
        <row r="1777">
          <cell r="A1777" t="str">
            <v>S54505-B9-A5</v>
          </cell>
          <cell r="B1777" t="str">
            <v>S54505-B9-A5</v>
          </cell>
          <cell r="C1777" t="str">
            <v>SZC-8IMP</v>
          </cell>
          <cell r="D1777" t="str">
            <v>SZC-8IMP  Speaker Zone Card IMP</v>
          </cell>
          <cell r="E1777" t="str">
            <v>SZC-8IMP  Speaker Zone Card IMP</v>
          </cell>
          <cell r="F1777">
            <v>3417</v>
          </cell>
          <cell r="G1777" t="str">
            <v>EUR</v>
          </cell>
          <cell r="H1777">
            <v>1</v>
          </cell>
          <cell r="I1777">
            <v>-75</v>
          </cell>
          <cell r="J1777">
            <v>854.25</v>
          </cell>
          <cell r="K1777" t="str">
            <v>EUR</v>
          </cell>
          <cell r="M1777"/>
          <cell r="N1777">
            <v>3193</v>
          </cell>
          <cell r="O1777" t="str">
            <v>EUR</v>
          </cell>
          <cell r="P1777">
            <v>1</v>
          </cell>
          <cell r="Q1777">
            <v>-75</v>
          </cell>
          <cell r="R1777">
            <v>798.25</v>
          </cell>
          <cell r="S1777" t="str">
            <v>EUR</v>
          </cell>
          <cell r="U1777"/>
          <cell r="V1777">
            <v>0</v>
          </cell>
          <cell r="W1777">
            <v>0</v>
          </cell>
          <cell r="X1777">
            <v>0</v>
          </cell>
          <cell r="Y1777" t="e">
            <v>#NAME?</v>
          </cell>
          <cell r="Z1777">
            <v>1</v>
          </cell>
          <cell r="AA1777">
            <v>1</v>
          </cell>
          <cell r="AB1777" t="str">
            <v>56</v>
          </cell>
          <cell r="AC1777" t="str">
            <v>*SG</v>
          </cell>
          <cell r="AD1777" t="str">
            <v>phasing out product</v>
          </cell>
          <cell r="AE1777" t="str">
            <v>3FVBB</v>
          </cell>
          <cell r="AF1777" t="str">
            <v>3</v>
          </cell>
          <cell r="AG1777" t="str">
            <v>F</v>
          </cell>
          <cell r="AH1777" t="str">
            <v>V</v>
          </cell>
          <cell r="AI1777" t="str">
            <v>B</v>
          </cell>
          <cell r="AJ1777" t="str">
            <v>B</v>
          </cell>
          <cell r="AK1777" t="str">
            <v>VA/PA</v>
          </cell>
          <cell r="AL1777" t="str">
            <v>E100</v>
          </cell>
          <cell r="AM1777" t="str">
            <v>Control units</v>
          </cell>
          <cell r="AN1777" t="str">
            <v>N</v>
          </cell>
          <cell r="AO1777" t="str">
            <v>EAR99</v>
          </cell>
          <cell r="AP1777" t="str">
            <v>85389091900</v>
          </cell>
          <cell r="AQ1777" t="str">
            <v>DE</v>
          </cell>
          <cell r="AR1777">
            <v>1.3069999999999999</v>
          </cell>
          <cell r="AS1777" t="str">
            <v>KG</v>
          </cell>
          <cell r="AT1777"/>
          <cell r="AX1777">
            <v>0</v>
          </cell>
          <cell r="AY1777">
            <v>0</v>
          </cell>
        </row>
        <row r="1778">
          <cell r="A1778" t="str">
            <v>S54505-B9-A7</v>
          </cell>
          <cell r="B1778" t="str">
            <v>S54505-B9-A7</v>
          </cell>
          <cell r="C1778" t="str">
            <v>SZC-8IMP</v>
          </cell>
          <cell r="D1778" t="str">
            <v>SZC-8IMP  Speaker zone card IMP</v>
          </cell>
          <cell r="E1778" t="str">
            <v>SZC-8IMP  Speaker zone card IMP</v>
          </cell>
          <cell r="F1778">
            <v>3193</v>
          </cell>
          <cell r="G1778" t="str">
            <v>EUR</v>
          </cell>
          <cell r="H1778">
            <v>1</v>
          </cell>
          <cell r="I1778">
            <v>-75</v>
          </cell>
          <cell r="J1778">
            <v>798.25</v>
          </cell>
          <cell r="K1778" t="str">
            <v>EUR</v>
          </cell>
          <cell r="M1778"/>
          <cell r="N1778">
            <v>3193</v>
          </cell>
          <cell r="O1778" t="str">
            <v>EUR</v>
          </cell>
          <cell r="P1778">
            <v>1</v>
          </cell>
          <cell r="Q1778">
            <v>-75</v>
          </cell>
          <cell r="R1778">
            <v>798.25</v>
          </cell>
          <cell r="S1778" t="str">
            <v>EUR</v>
          </cell>
          <cell r="U1778"/>
          <cell r="V1778">
            <v>0</v>
          </cell>
          <cell r="W1778">
            <v>0</v>
          </cell>
          <cell r="X1778">
            <v>0</v>
          </cell>
          <cell r="Y1778" t="e">
            <v>#NAME?</v>
          </cell>
          <cell r="AA1778">
            <v>1</v>
          </cell>
          <cell r="AB1778" t="str">
            <v>28</v>
          </cell>
          <cell r="AC1778" t="str">
            <v>*SN</v>
          </cell>
          <cell r="AD1778" t="str">
            <v>new product</v>
          </cell>
          <cell r="AE1778" t="str">
            <v>3FVBB</v>
          </cell>
          <cell r="AF1778" t="str">
            <v>3</v>
          </cell>
          <cell r="AG1778" t="str">
            <v>F</v>
          </cell>
          <cell r="AH1778" t="str">
            <v>V</v>
          </cell>
          <cell r="AI1778" t="str">
            <v>B</v>
          </cell>
          <cell r="AJ1778" t="str">
            <v>B</v>
          </cell>
          <cell r="AK1778" t="str">
            <v>VA/PA</v>
          </cell>
          <cell r="AL1778" t="str">
            <v>E100</v>
          </cell>
          <cell r="AM1778" t="str">
            <v>Control units</v>
          </cell>
          <cell r="AN1778" t="str">
            <v>N</v>
          </cell>
          <cell r="AO1778" t="str">
            <v>EAR99</v>
          </cell>
          <cell r="AP1778" t="str">
            <v>85389091900</v>
          </cell>
          <cell r="AQ1778" t="str">
            <v>DE</v>
          </cell>
          <cell r="AR1778">
            <v>1.2869999999999999</v>
          </cell>
          <cell r="AS1778" t="str">
            <v>KG</v>
          </cell>
          <cell r="AT1778"/>
          <cell r="AX1778">
            <v>0</v>
          </cell>
          <cell r="AY1778">
            <v>0</v>
          </cell>
        </row>
        <row r="1779">
          <cell r="A1779" t="str">
            <v>S24235-B117-A2</v>
          </cell>
          <cell r="B1779" t="str">
            <v>S24235-B117-A2</v>
          </cell>
          <cell r="C1779" t="str">
            <v>TZC-8B</v>
          </cell>
          <cell r="D1779" t="str">
            <v>TZC-8B  Telephone Zone Card</v>
          </cell>
          <cell r="E1779" t="str">
            <v>TZC-8B  Telephone Zone Card</v>
          </cell>
          <cell r="F1779">
            <v>1111</v>
          </cell>
          <cell r="G1779" t="str">
            <v>EUR</v>
          </cell>
          <cell r="H1779">
            <v>1</v>
          </cell>
          <cell r="I1779">
            <v>-75</v>
          </cell>
          <cell r="J1779">
            <v>277.75</v>
          </cell>
          <cell r="K1779" t="str">
            <v>EUR</v>
          </cell>
          <cell r="M1779"/>
          <cell r="N1779">
            <v>1111</v>
          </cell>
          <cell r="O1779" t="str">
            <v>EUR</v>
          </cell>
          <cell r="P1779">
            <v>1</v>
          </cell>
          <cell r="Q1779">
            <v>-75</v>
          </cell>
          <cell r="R1779">
            <v>277.75</v>
          </cell>
          <cell r="S1779" t="str">
            <v>EUR</v>
          </cell>
          <cell r="U1779"/>
          <cell r="V1779">
            <v>0</v>
          </cell>
          <cell r="W1779">
            <v>0</v>
          </cell>
          <cell r="X1779">
            <v>0</v>
          </cell>
          <cell r="Y1779" t="e">
            <v>#NAME?</v>
          </cell>
          <cell r="Z1779">
            <v>1</v>
          </cell>
          <cell r="AA1779">
            <v>1</v>
          </cell>
          <cell r="AB1779" t="str">
            <v>30</v>
          </cell>
          <cell r="AC1779" t="str">
            <v>*SN</v>
          </cell>
          <cell r="AE1779" t="str">
            <v>3FVBB</v>
          </cell>
          <cell r="AF1779" t="str">
            <v>3</v>
          </cell>
          <cell r="AG1779" t="str">
            <v>F</v>
          </cell>
          <cell r="AH1779" t="str">
            <v>V</v>
          </cell>
          <cell r="AI1779" t="str">
            <v>B</v>
          </cell>
          <cell r="AJ1779" t="str">
            <v>B</v>
          </cell>
          <cell r="AK1779" t="str">
            <v>VA/PA</v>
          </cell>
          <cell r="AL1779" t="str">
            <v>E100</v>
          </cell>
          <cell r="AM1779" t="str">
            <v>Control units</v>
          </cell>
          <cell r="AN1779" t="str">
            <v>N</v>
          </cell>
          <cell r="AO1779" t="str">
            <v>EAR99H</v>
          </cell>
          <cell r="AP1779" t="str">
            <v>85176200900</v>
          </cell>
          <cell r="AQ1779" t="str">
            <v>US</v>
          </cell>
          <cell r="AR1779">
            <v>0.42899999999999999</v>
          </cell>
          <cell r="AS1779" t="str">
            <v>KG</v>
          </cell>
          <cell r="AT1779"/>
          <cell r="AX1779">
            <v>0</v>
          </cell>
          <cell r="AY1779">
            <v>0</v>
          </cell>
        </row>
        <row r="1780">
          <cell r="A1780" t="str">
            <v>I/O modules</v>
          </cell>
          <cell r="AE1780" t="str">
            <v>3FVBF</v>
          </cell>
          <cell r="AF1780" t="str">
            <v>3</v>
          </cell>
          <cell r="AG1780" t="str">
            <v>F</v>
          </cell>
          <cell r="AH1780" t="str">
            <v>V</v>
          </cell>
          <cell r="AI1780" t="str">
            <v>B</v>
          </cell>
          <cell r="AJ1780" t="str">
            <v>F</v>
          </cell>
          <cell r="AK1780" t="str">
            <v>VA/PA</v>
          </cell>
          <cell r="AL1780" t="str">
            <v>E100</v>
          </cell>
          <cell r="AM1780" t="str">
            <v>I/O modules</v>
          </cell>
        </row>
        <row r="1781">
          <cell r="A1781" t="str">
            <v>S24235-B2-A2</v>
          </cell>
          <cell r="B1781" t="str">
            <v>S24235-B2-A2</v>
          </cell>
          <cell r="C1781" t="str">
            <v>AIC</v>
          </cell>
          <cell r="D1781" t="str">
            <v>AIC  Audio Input Card</v>
          </cell>
          <cell r="E1781" t="str">
            <v>AIC  Audio Input Card</v>
          </cell>
          <cell r="F1781">
            <v>1109</v>
          </cell>
          <cell r="G1781" t="str">
            <v>EUR</v>
          </cell>
          <cell r="H1781">
            <v>1</v>
          </cell>
          <cell r="I1781">
            <v>-75</v>
          </cell>
          <cell r="L1781">
            <v>257.07</v>
          </cell>
          <cell r="M1781" t="str">
            <v>EUR</v>
          </cell>
          <cell r="N1781">
            <v>1109</v>
          </cell>
          <cell r="O1781" t="str">
            <v>EUR</v>
          </cell>
          <cell r="P1781">
            <v>1</v>
          </cell>
          <cell r="Q1781">
            <v>-75</v>
          </cell>
          <cell r="T1781">
            <v>257.07</v>
          </cell>
          <cell r="U1781" t="str">
            <v>EUR</v>
          </cell>
          <cell r="V1781">
            <v>0</v>
          </cell>
          <cell r="W1781">
            <v>0</v>
          </cell>
          <cell r="X1781">
            <v>0</v>
          </cell>
          <cell r="Y1781" t="e">
            <v>#NAME?</v>
          </cell>
          <cell r="Z1781">
            <v>1</v>
          </cell>
          <cell r="AA1781">
            <v>1</v>
          </cell>
          <cell r="AB1781" t="str">
            <v>30</v>
          </cell>
          <cell r="AC1781" t="str">
            <v>*SN</v>
          </cell>
          <cell r="AE1781" t="str">
            <v>3FVBF</v>
          </cell>
          <cell r="AF1781" t="str">
            <v>3</v>
          </cell>
          <cell r="AG1781" t="str">
            <v>F</v>
          </cell>
          <cell r="AH1781" t="str">
            <v>V</v>
          </cell>
          <cell r="AI1781" t="str">
            <v>B</v>
          </cell>
          <cell r="AJ1781" t="str">
            <v>F</v>
          </cell>
          <cell r="AK1781" t="str">
            <v>VA/PA</v>
          </cell>
          <cell r="AL1781" t="str">
            <v>E100</v>
          </cell>
          <cell r="AM1781" t="str">
            <v>I/O modules</v>
          </cell>
          <cell r="AN1781" t="str">
            <v>N</v>
          </cell>
          <cell r="AO1781" t="str">
            <v>3A991X</v>
          </cell>
          <cell r="AP1781" t="str">
            <v>85189000990</v>
          </cell>
          <cell r="AQ1781" t="str">
            <v>US</v>
          </cell>
          <cell r="AR1781">
            <v>0.42299999999999999</v>
          </cell>
          <cell r="AS1781" t="str">
            <v>KG</v>
          </cell>
          <cell r="AT1781"/>
          <cell r="AX1781">
            <v>0</v>
          </cell>
          <cell r="AY1781">
            <v>0</v>
          </cell>
        </row>
        <row r="1782">
          <cell r="A1782" t="str">
            <v>S24235-B3-A5</v>
          </cell>
          <cell r="B1782" t="str">
            <v>S24235-B3-A5</v>
          </cell>
          <cell r="C1782" t="str">
            <v>DAC-NET</v>
          </cell>
          <cell r="D1782" t="str">
            <v>DAC-NET  Digital Audio Card</v>
          </cell>
          <cell r="E1782" t="str">
            <v>DAC-NET  Digital Audio Card</v>
          </cell>
          <cell r="F1782">
            <v>1672</v>
          </cell>
          <cell r="G1782" t="str">
            <v>EUR</v>
          </cell>
          <cell r="H1782">
            <v>1</v>
          </cell>
          <cell r="I1782">
            <v>-75</v>
          </cell>
          <cell r="L1782">
            <v>303.86</v>
          </cell>
          <cell r="M1782" t="str">
            <v>EUR</v>
          </cell>
          <cell r="N1782">
            <v>1672</v>
          </cell>
          <cell r="O1782" t="str">
            <v>EUR</v>
          </cell>
          <cell r="P1782">
            <v>1</v>
          </cell>
          <cell r="Q1782">
            <v>-75</v>
          </cell>
          <cell r="T1782">
            <v>303.86</v>
          </cell>
          <cell r="U1782" t="str">
            <v>EUR</v>
          </cell>
          <cell r="V1782">
            <v>4254.04</v>
          </cell>
          <cell r="W1782">
            <v>4254.04</v>
          </cell>
          <cell r="X1782">
            <v>0</v>
          </cell>
          <cell r="Y1782" t="e">
            <v>#NAME?</v>
          </cell>
          <cell r="Z1782">
            <v>1</v>
          </cell>
          <cell r="AA1782">
            <v>1</v>
          </cell>
          <cell r="AB1782" t="str">
            <v>30</v>
          </cell>
          <cell r="AC1782" t="str">
            <v>*SG</v>
          </cell>
          <cell r="AE1782" t="str">
            <v>3FVBF</v>
          </cell>
          <cell r="AF1782" t="str">
            <v>3</v>
          </cell>
          <cell r="AG1782" t="str">
            <v>F</v>
          </cell>
          <cell r="AH1782" t="str">
            <v>V</v>
          </cell>
          <cell r="AI1782" t="str">
            <v>B</v>
          </cell>
          <cell r="AJ1782" t="str">
            <v>F</v>
          </cell>
          <cell r="AK1782" t="str">
            <v>VA/PA</v>
          </cell>
          <cell r="AL1782" t="str">
            <v>E100</v>
          </cell>
          <cell r="AM1782" t="str">
            <v>I/O modules</v>
          </cell>
          <cell r="AN1782" t="str">
            <v>N</v>
          </cell>
          <cell r="AO1782" t="str">
            <v>3A991X</v>
          </cell>
          <cell r="AP1782" t="str">
            <v>85185000900</v>
          </cell>
          <cell r="AQ1782" t="str">
            <v>US</v>
          </cell>
          <cell r="AR1782">
            <v>0.42699999999999999</v>
          </cell>
          <cell r="AS1782" t="str">
            <v>KG</v>
          </cell>
          <cell r="AT1782"/>
          <cell r="AX1782">
            <v>14</v>
          </cell>
          <cell r="AY1782">
            <v>4284.6900000000005</v>
          </cell>
        </row>
        <row r="1783">
          <cell r="A1783" t="str">
            <v>A5Q00007827</v>
          </cell>
          <cell r="B1783" t="str">
            <v>A5Q00007827</v>
          </cell>
          <cell r="C1783" t="str">
            <v>FOI-C</v>
          </cell>
          <cell r="D1783" t="str">
            <v>FOI-C  FO-Interface Cable</v>
          </cell>
          <cell r="E1783" t="str">
            <v>FOI-C  FO-Interface Kabel</v>
          </cell>
          <cell r="F1783">
            <v>215</v>
          </cell>
          <cell r="G1783" t="str">
            <v>EUR</v>
          </cell>
          <cell r="H1783">
            <v>1</v>
          </cell>
          <cell r="I1783">
            <v>-75</v>
          </cell>
          <cell r="J1783">
            <v>53.75</v>
          </cell>
          <cell r="K1783" t="str">
            <v>EUR</v>
          </cell>
          <cell r="M1783"/>
          <cell r="N1783">
            <v>215</v>
          </cell>
          <cell r="O1783" t="str">
            <v>EUR</v>
          </cell>
          <cell r="P1783">
            <v>1</v>
          </cell>
          <cell r="Q1783">
            <v>-75</v>
          </cell>
          <cell r="R1783">
            <v>53.75</v>
          </cell>
          <cell r="S1783" t="str">
            <v>EUR</v>
          </cell>
          <cell r="U1783"/>
          <cell r="V1783">
            <v>1290</v>
          </cell>
          <cell r="W1783">
            <v>1290</v>
          </cell>
          <cell r="X1783">
            <v>0</v>
          </cell>
          <cell r="Y1783" t="e">
            <v>#NAME?</v>
          </cell>
          <cell r="Z1783">
            <v>1</v>
          </cell>
          <cell r="AA1783">
            <v>1</v>
          </cell>
          <cell r="AB1783" t="str">
            <v>30</v>
          </cell>
          <cell r="AC1783" t="str">
            <v>*SN</v>
          </cell>
          <cell r="AE1783" t="str">
            <v>3FVBF</v>
          </cell>
          <cell r="AF1783" t="str">
            <v>3</v>
          </cell>
          <cell r="AG1783" t="str">
            <v>F</v>
          </cell>
          <cell r="AH1783" t="str">
            <v>V</v>
          </cell>
          <cell r="AI1783" t="str">
            <v>B</v>
          </cell>
          <cell r="AJ1783" t="str">
            <v>F</v>
          </cell>
          <cell r="AK1783" t="str">
            <v>VA/PA</v>
          </cell>
          <cell r="AL1783" t="str">
            <v>E100</v>
          </cell>
          <cell r="AM1783" t="str">
            <v>I/O modules</v>
          </cell>
          <cell r="AN1783" t="str">
            <v>N</v>
          </cell>
          <cell r="AO1783" t="str">
            <v>N</v>
          </cell>
          <cell r="AP1783" t="str">
            <v>85444210000</v>
          </cell>
          <cell r="AQ1783" t="str">
            <v>DE</v>
          </cell>
          <cell r="AR1783">
            <v>0.224</v>
          </cell>
          <cell r="AS1783" t="str">
            <v>KG</v>
          </cell>
          <cell r="AT1783"/>
          <cell r="AX1783">
            <v>24</v>
          </cell>
          <cell r="AY1783">
            <v>1303.19</v>
          </cell>
        </row>
        <row r="1784">
          <cell r="A1784" t="str">
            <v>A5Q00005332</v>
          </cell>
          <cell r="B1784" t="str">
            <v>A5Q00005332</v>
          </cell>
          <cell r="C1784" t="str">
            <v>FOI-MM</v>
          </cell>
          <cell r="D1784" t="str">
            <v>FOI-MM  FO-Interface Multi Mode</v>
          </cell>
          <cell r="E1784" t="str">
            <v>FOI-MM  FO-Interface Multi Mode</v>
          </cell>
          <cell r="F1784">
            <v>1100</v>
          </cell>
          <cell r="G1784" t="str">
            <v>EUR</v>
          </cell>
          <cell r="H1784">
            <v>1</v>
          </cell>
          <cell r="I1784">
            <v>-75</v>
          </cell>
          <cell r="J1784">
            <v>275</v>
          </cell>
          <cell r="K1784" t="str">
            <v>EUR</v>
          </cell>
          <cell r="M1784"/>
          <cell r="N1784">
            <v>1100</v>
          </cell>
          <cell r="O1784" t="str">
            <v>EUR</v>
          </cell>
          <cell r="P1784">
            <v>1</v>
          </cell>
          <cell r="Q1784">
            <v>-75</v>
          </cell>
          <cell r="R1784">
            <v>275</v>
          </cell>
          <cell r="S1784" t="str">
            <v>EUR</v>
          </cell>
          <cell r="U1784"/>
          <cell r="V1784">
            <v>6600</v>
          </cell>
          <cell r="W1784">
            <v>6600</v>
          </cell>
          <cell r="X1784">
            <v>0</v>
          </cell>
          <cell r="Y1784" t="e">
            <v>#NAME?</v>
          </cell>
          <cell r="Z1784">
            <v>1</v>
          </cell>
          <cell r="AA1784">
            <v>1</v>
          </cell>
          <cell r="AB1784" t="str">
            <v>30</v>
          </cell>
          <cell r="AC1784" t="str">
            <v>*SG</v>
          </cell>
          <cell r="AE1784" t="str">
            <v>3FVBF</v>
          </cell>
          <cell r="AF1784" t="str">
            <v>3</v>
          </cell>
          <cell r="AG1784" t="str">
            <v>F</v>
          </cell>
          <cell r="AH1784" t="str">
            <v>V</v>
          </cell>
          <cell r="AI1784" t="str">
            <v>B</v>
          </cell>
          <cell r="AJ1784" t="str">
            <v>F</v>
          </cell>
          <cell r="AK1784" t="str">
            <v>VA/PA</v>
          </cell>
          <cell r="AL1784" t="str">
            <v>E100</v>
          </cell>
          <cell r="AM1784" t="str">
            <v>I/O modules</v>
          </cell>
          <cell r="AN1784" t="str">
            <v>N</v>
          </cell>
          <cell r="AO1784" t="str">
            <v>N</v>
          </cell>
          <cell r="AP1784" t="str">
            <v>85176200900</v>
          </cell>
          <cell r="AQ1784" t="str">
            <v>DE</v>
          </cell>
          <cell r="AR1784">
            <v>9.6000000000000002E-2</v>
          </cell>
          <cell r="AS1784" t="str">
            <v>KG</v>
          </cell>
          <cell r="AT1784"/>
          <cell r="AX1784">
            <v>24</v>
          </cell>
          <cell r="AY1784">
            <v>6702.36</v>
          </cell>
        </row>
        <row r="1785">
          <cell r="A1785" t="str">
            <v>A5Q00005331</v>
          </cell>
          <cell r="B1785" t="str">
            <v>A5Q00005331</v>
          </cell>
          <cell r="C1785" t="str">
            <v>FOI-SM</v>
          </cell>
          <cell r="D1785" t="str">
            <v>FOI-SM  FO-Interface Single Mode</v>
          </cell>
          <cell r="E1785" t="str">
            <v>FOI-SM  FO-Interface Single Mode</v>
          </cell>
          <cell r="F1785">
            <v>3409</v>
          </cell>
          <cell r="G1785" t="str">
            <v>EUR</v>
          </cell>
          <cell r="H1785">
            <v>1</v>
          </cell>
          <cell r="I1785">
            <v>-75</v>
          </cell>
          <cell r="L1785">
            <v>615.51</v>
          </cell>
          <cell r="M1785" t="str">
            <v>EUR</v>
          </cell>
          <cell r="N1785">
            <v>3409</v>
          </cell>
          <cell r="O1785" t="str">
            <v>EUR</v>
          </cell>
          <cell r="P1785">
            <v>1</v>
          </cell>
          <cell r="Q1785">
            <v>-75</v>
          </cell>
          <cell r="T1785">
            <v>615.51</v>
          </cell>
          <cell r="U1785" t="str">
            <v>EUR</v>
          </cell>
          <cell r="V1785">
            <v>1231.02</v>
          </cell>
          <cell r="W1785">
            <v>1231.02</v>
          </cell>
          <cell r="X1785">
            <v>0</v>
          </cell>
          <cell r="Y1785" t="e">
            <v>#NAME?</v>
          </cell>
          <cell r="Z1785">
            <v>1</v>
          </cell>
          <cell r="AA1785">
            <v>1</v>
          </cell>
          <cell r="AB1785" t="str">
            <v>30</v>
          </cell>
          <cell r="AC1785" t="str">
            <v>*SG</v>
          </cell>
          <cell r="AE1785" t="str">
            <v>3FVBF</v>
          </cell>
          <cell r="AF1785" t="str">
            <v>3</v>
          </cell>
          <cell r="AG1785" t="str">
            <v>F</v>
          </cell>
          <cell r="AH1785" t="str">
            <v>V</v>
          </cell>
          <cell r="AI1785" t="str">
            <v>B</v>
          </cell>
          <cell r="AJ1785" t="str">
            <v>F</v>
          </cell>
          <cell r="AK1785" t="str">
            <v>VA/PA</v>
          </cell>
          <cell r="AL1785" t="str">
            <v>E100</v>
          </cell>
          <cell r="AM1785" t="str">
            <v>I/O modules</v>
          </cell>
          <cell r="AN1785" t="str">
            <v>N</v>
          </cell>
          <cell r="AO1785" t="str">
            <v>N</v>
          </cell>
          <cell r="AP1785" t="str">
            <v>85176200900</v>
          </cell>
          <cell r="AQ1785" t="str">
            <v>DE</v>
          </cell>
          <cell r="AR1785">
            <v>0.126</v>
          </cell>
          <cell r="AS1785" t="str">
            <v>KG</v>
          </cell>
          <cell r="AT1785"/>
          <cell r="AX1785">
            <v>2</v>
          </cell>
          <cell r="AY1785">
            <v>1230.97</v>
          </cell>
        </row>
        <row r="1786">
          <cell r="A1786" t="str">
            <v>S24235-B113-A2</v>
          </cell>
          <cell r="B1786" t="str">
            <v>S24235-B113-A2</v>
          </cell>
          <cell r="C1786" t="str">
            <v>OCM-16</v>
          </cell>
          <cell r="D1786" t="str">
            <v>OCM-16  Output Control Module</v>
          </cell>
          <cell r="E1786" t="str">
            <v>OCM-16  Output Control Module</v>
          </cell>
          <cell r="F1786">
            <v>240</v>
          </cell>
          <cell r="G1786" t="str">
            <v>EUR</v>
          </cell>
          <cell r="H1786">
            <v>1</v>
          </cell>
          <cell r="I1786">
            <v>-75</v>
          </cell>
          <cell r="J1786">
            <v>60</v>
          </cell>
          <cell r="K1786" t="str">
            <v>EUR</v>
          </cell>
          <cell r="M1786"/>
          <cell r="N1786">
            <v>240</v>
          </cell>
          <cell r="O1786" t="str">
            <v>EUR</v>
          </cell>
          <cell r="P1786">
            <v>1</v>
          </cell>
          <cell r="Q1786">
            <v>-75</v>
          </cell>
          <cell r="R1786">
            <v>60</v>
          </cell>
          <cell r="S1786" t="str">
            <v>EUR</v>
          </cell>
          <cell r="U1786"/>
          <cell r="V1786">
            <v>60</v>
          </cell>
          <cell r="W1786">
            <v>60</v>
          </cell>
          <cell r="X1786">
            <v>0</v>
          </cell>
          <cell r="Y1786" t="e">
            <v>#NAME?</v>
          </cell>
          <cell r="Z1786">
            <v>1</v>
          </cell>
          <cell r="AA1786">
            <v>1</v>
          </cell>
          <cell r="AB1786" t="str">
            <v>30</v>
          </cell>
          <cell r="AC1786" t="str">
            <v>*SN</v>
          </cell>
          <cell r="AE1786" t="str">
            <v>3FVBF</v>
          </cell>
          <cell r="AF1786" t="str">
            <v>3</v>
          </cell>
          <cell r="AG1786" t="str">
            <v>F</v>
          </cell>
          <cell r="AH1786" t="str">
            <v>V</v>
          </cell>
          <cell r="AI1786" t="str">
            <v>B</v>
          </cell>
          <cell r="AJ1786" t="str">
            <v>F</v>
          </cell>
          <cell r="AK1786" t="str">
            <v>VA/PA</v>
          </cell>
          <cell r="AL1786" t="str">
            <v>E100</v>
          </cell>
          <cell r="AM1786" t="str">
            <v>I/O modules</v>
          </cell>
          <cell r="AN1786" t="str">
            <v>N</v>
          </cell>
          <cell r="AO1786" t="str">
            <v>EAR99H</v>
          </cell>
          <cell r="AP1786" t="str">
            <v>85389091900</v>
          </cell>
          <cell r="AQ1786" t="str">
            <v>CN</v>
          </cell>
          <cell r="AR1786">
            <v>0.33</v>
          </cell>
          <cell r="AS1786" t="str">
            <v>KG</v>
          </cell>
          <cell r="AT1786"/>
          <cell r="AX1786">
            <v>1</v>
          </cell>
          <cell r="AY1786">
            <v>60.44</v>
          </cell>
        </row>
        <row r="1787">
          <cell r="A1787" t="str">
            <v>S24235-B112-A2</v>
          </cell>
          <cell r="B1787" t="str">
            <v>S24235-B112-A2</v>
          </cell>
          <cell r="C1787" t="str">
            <v>SIM-16</v>
          </cell>
          <cell r="D1787" t="str">
            <v>SIM-16  Supervised Input Module</v>
          </cell>
          <cell r="E1787" t="str">
            <v>SIM-16  Supervised Input Module</v>
          </cell>
          <cell r="F1787">
            <v>389</v>
          </cell>
          <cell r="G1787" t="str">
            <v>EUR</v>
          </cell>
          <cell r="H1787">
            <v>1</v>
          </cell>
          <cell r="I1787">
            <v>-75</v>
          </cell>
          <cell r="L1787">
            <v>93.4</v>
          </cell>
          <cell r="M1787" t="str">
            <v>EUR</v>
          </cell>
          <cell r="N1787">
            <v>389</v>
          </cell>
          <cell r="O1787" t="str">
            <v>EUR</v>
          </cell>
          <cell r="P1787">
            <v>1</v>
          </cell>
          <cell r="Q1787">
            <v>-75</v>
          </cell>
          <cell r="T1787">
            <v>93.4</v>
          </cell>
          <cell r="U1787" t="str">
            <v>EUR</v>
          </cell>
          <cell r="V1787">
            <v>280.2</v>
          </cell>
          <cell r="W1787">
            <v>280.2</v>
          </cell>
          <cell r="X1787">
            <v>0</v>
          </cell>
          <cell r="Y1787" t="e">
            <v>#NAME?</v>
          </cell>
          <cell r="Z1787">
            <v>1</v>
          </cell>
          <cell r="AA1787">
            <v>1</v>
          </cell>
          <cell r="AB1787" t="str">
            <v>30</v>
          </cell>
          <cell r="AC1787" t="str">
            <v>*SN</v>
          </cell>
          <cell r="AE1787" t="str">
            <v>3FVBF</v>
          </cell>
          <cell r="AF1787" t="str">
            <v>3</v>
          </cell>
          <cell r="AG1787" t="str">
            <v>F</v>
          </cell>
          <cell r="AH1787" t="str">
            <v>V</v>
          </cell>
          <cell r="AI1787" t="str">
            <v>B</v>
          </cell>
          <cell r="AJ1787" t="str">
            <v>F</v>
          </cell>
          <cell r="AK1787" t="str">
            <v>VA/PA</v>
          </cell>
          <cell r="AL1787" t="str">
            <v>E100</v>
          </cell>
          <cell r="AM1787" t="str">
            <v>I/O modules</v>
          </cell>
          <cell r="AN1787" t="str">
            <v>N</v>
          </cell>
          <cell r="AO1787" t="str">
            <v>EAR99H</v>
          </cell>
          <cell r="AP1787" t="str">
            <v>85389091900</v>
          </cell>
          <cell r="AQ1787" t="str">
            <v>CN</v>
          </cell>
          <cell r="AR1787">
            <v>0.374</v>
          </cell>
          <cell r="AS1787" t="str">
            <v>KG</v>
          </cell>
          <cell r="AT1787"/>
          <cell r="AX1787">
            <v>3</v>
          </cell>
          <cell r="AY1787">
            <v>280.77</v>
          </cell>
        </row>
        <row r="1788">
          <cell r="A1788" t="str">
            <v>Speakers</v>
          </cell>
          <cell r="AE1788" t="str">
            <v>3FVBG</v>
          </cell>
          <cell r="AF1788" t="str">
            <v>3</v>
          </cell>
          <cell r="AG1788" t="str">
            <v>F</v>
          </cell>
          <cell r="AH1788" t="str">
            <v>V</v>
          </cell>
          <cell r="AI1788" t="str">
            <v>B</v>
          </cell>
          <cell r="AJ1788" t="str">
            <v>G</v>
          </cell>
          <cell r="AK1788" t="str">
            <v>VA/PA</v>
          </cell>
          <cell r="AL1788" t="str">
            <v>E100</v>
          </cell>
          <cell r="AM1788" t="str">
            <v>Speakers</v>
          </cell>
        </row>
        <row r="1789">
          <cell r="A1789" t="str">
            <v>S54505-B22-A1</v>
          </cell>
          <cell r="B1789" t="str">
            <v>S54505-B22-A1</v>
          </cell>
          <cell r="C1789" t="str">
            <v>MAM-1</v>
          </cell>
          <cell r="D1789" t="str">
            <v>MAM-1  Remote Microphone Audio Module</v>
          </cell>
          <cell r="E1789" t="str">
            <v>MAM-1  Abgesetzter Mikrofonvorverstärker</v>
          </cell>
          <cell r="F1789">
            <v>1085</v>
          </cell>
          <cell r="G1789" t="str">
            <v>EUR</v>
          </cell>
          <cell r="H1789">
            <v>1</v>
          </cell>
          <cell r="I1789">
            <v>-75</v>
          </cell>
          <cell r="J1789">
            <v>271.25</v>
          </cell>
          <cell r="K1789" t="str">
            <v>EUR</v>
          </cell>
          <cell r="M1789"/>
          <cell r="N1789">
            <v>1085</v>
          </cell>
          <cell r="O1789" t="str">
            <v>EUR</v>
          </cell>
          <cell r="P1789">
            <v>1</v>
          </cell>
          <cell r="Q1789">
            <v>-75</v>
          </cell>
          <cell r="R1789">
            <v>271.25</v>
          </cell>
          <cell r="S1789" t="str">
            <v>EUR</v>
          </cell>
          <cell r="U1789"/>
          <cell r="V1789">
            <v>0</v>
          </cell>
          <cell r="W1789">
            <v>0</v>
          </cell>
          <cell r="X1789">
            <v>0</v>
          </cell>
          <cell r="Y1789" t="e">
            <v>#NAME?</v>
          </cell>
          <cell r="Z1789">
            <v>1</v>
          </cell>
          <cell r="AA1789">
            <v>1</v>
          </cell>
          <cell r="AB1789" t="str">
            <v>30</v>
          </cell>
          <cell r="AC1789" t="str">
            <v>*SN</v>
          </cell>
          <cell r="AE1789" t="str">
            <v>3FVBG</v>
          </cell>
          <cell r="AF1789" t="str">
            <v>3</v>
          </cell>
          <cell r="AG1789" t="str">
            <v>F</v>
          </cell>
          <cell r="AH1789" t="str">
            <v>V</v>
          </cell>
          <cell r="AI1789" t="str">
            <v>B</v>
          </cell>
          <cell r="AJ1789" t="str">
            <v>G</v>
          </cell>
          <cell r="AK1789" t="str">
            <v>VA/PA</v>
          </cell>
          <cell r="AL1789" t="str">
            <v>E100</v>
          </cell>
          <cell r="AM1789" t="str">
            <v>Speakers</v>
          </cell>
          <cell r="AN1789" t="str">
            <v>N</v>
          </cell>
          <cell r="AO1789" t="str">
            <v>EAR99H</v>
          </cell>
          <cell r="AP1789" t="str">
            <v>85423190000</v>
          </cell>
          <cell r="AQ1789" t="str">
            <v>DE</v>
          </cell>
          <cell r="AR1789">
            <v>0.308</v>
          </cell>
          <cell r="AS1789" t="str">
            <v>KG</v>
          </cell>
          <cell r="AT1789"/>
          <cell r="AX1789">
            <v>0</v>
          </cell>
          <cell r="AY1789">
            <v>0</v>
          </cell>
        </row>
        <row r="1790">
          <cell r="A1790" t="str">
            <v>S24235-B10-A4</v>
          </cell>
          <cell r="B1790" t="str">
            <v>S24235-B10-A4</v>
          </cell>
          <cell r="C1790" t="str">
            <v>ZAC-70</v>
          </cell>
          <cell r="D1790" t="str">
            <v>ZAC-70  Zone Amplifier Card 70W 100V</v>
          </cell>
          <cell r="E1790" t="str">
            <v>ZAC-70  Zone Amplifier Card 70W 100V</v>
          </cell>
          <cell r="F1790">
            <v>1382</v>
          </cell>
          <cell r="G1790" t="str">
            <v>EUR</v>
          </cell>
          <cell r="H1790">
            <v>1</v>
          </cell>
          <cell r="I1790">
            <v>-75</v>
          </cell>
          <cell r="L1790">
            <v>331.62</v>
          </cell>
          <cell r="M1790" t="str">
            <v>EUR</v>
          </cell>
          <cell r="N1790">
            <v>1382</v>
          </cell>
          <cell r="O1790" t="str">
            <v>EUR</v>
          </cell>
          <cell r="P1790">
            <v>1</v>
          </cell>
          <cell r="Q1790">
            <v>-75</v>
          </cell>
          <cell r="T1790">
            <v>331.62</v>
          </cell>
          <cell r="U1790" t="str">
            <v>EUR</v>
          </cell>
          <cell r="V1790">
            <v>0</v>
          </cell>
          <cell r="W1790">
            <v>0</v>
          </cell>
          <cell r="X1790">
            <v>0</v>
          </cell>
          <cell r="Y1790" t="e">
            <v>#NAME?</v>
          </cell>
          <cell r="Z1790">
            <v>1</v>
          </cell>
          <cell r="AA1790">
            <v>1</v>
          </cell>
          <cell r="AB1790" t="str">
            <v>30</v>
          </cell>
          <cell r="AC1790" t="str">
            <v>*SN</v>
          </cell>
          <cell r="AE1790" t="str">
            <v>3FVBG</v>
          </cell>
          <cell r="AF1790" t="str">
            <v>3</v>
          </cell>
          <cell r="AG1790" t="str">
            <v>F</v>
          </cell>
          <cell r="AH1790" t="str">
            <v>V</v>
          </cell>
          <cell r="AI1790" t="str">
            <v>B</v>
          </cell>
          <cell r="AJ1790" t="str">
            <v>G</v>
          </cell>
          <cell r="AK1790" t="str">
            <v>VA/PA</v>
          </cell>
          <cell r="AL1790" t="str">
            <v>E100</v>
          </cell>
          <cell r="AM1790" t="str">
            <v>Speakers</v>
          </cell>
          <cell r="AN1790" t="str">
            <v>N</v>
          </cell>
          <cell r="AO1790" t="str">
            <v>EAR99</v>
          </cell>
          <cell r="AP1790" t="str">
            <v>85181095900</v>
          </cell>
          <cell r="AQ1790" t="str">
            <v>US</v>
          </cell>
          <cell r="AR1790">
            <v>1.33</v>
          </cell>
          <cell r="AS1790" t="str">
            <v>KG</v>
          </cell>
          <cell r="AT1790"/>
          <cell r="AX1790">
            <v>0</v>
          </cell>
          <cell r="AY1790">
            <v>0</v>
          </cell>
        </row>
        <row r="1791">
          <cell r="A1791" t="str">
            <v>S54505-B3-A2</v>
          </cell>
          <cell r="B1791" t="str">
            <v>S54505-B3-A2</v>
          </cell>
          <cell r="C1791" t="str">
            <v>ZAM-300</v>
          </cell>
          <cell r="D1791" t="str">
            <v>ZAM-300  Zone Amplifier 300W</v>
          </cell>
          <cell r="E1791" t="str">
            <v>ZAM-300  Zone Amplifier 300W</v>
          </cell>
          <cell r="F1791">
            <v>2527</v>
          </cell>
          <cell r="G1791" t="str">
            <v>EUR</v>
          </cell>
          <cell r="H1791">
            <v>1</v>
          </cell>
          <cell r="I1791">
            <v>-75</v>
          </cell>
          <cell r="L1791">
            <v>527.9</v>
          </cell>
          <cell r="M1791" t="str">
            <v>EUR</v>
          </cell>
          <cell r="N1791">
            <v>2527</v>
          </cell>
          <cell r="O1791" t="str">
            <v>EUR</v>
          </cell>
          <cell r="P1791">
            <v>1</v>
          </cell>
          <cell r="Q1791">
            <v>-75</v>
          </cell>
          <cell r="T1791">
            <v>527.9</v>
          </cell>
          <cell r="U1791" t="str">
            <v>EUR</v>
          </cell>
          <cell r="V1791">
            <v>17420.7</v>
          </cell>
          <cell r="W1791">
            <v>17420.7</v>
          </cell>
          <cell r="X1791">
            <v>0</v>
          </cell>
          <cell r="Y1791" t="e">
            <v>#NAME?</v>
          </cell>
          <cell r="Z1791">
            <v>1</v>
          </cell>
          <cell r="AA1791">
            <v>1</v>
          </cell>
          <cell r="AB1791" t="str">
            <v>30</v>
          </cell>
          <cell r="AC1791" t="str">
            <v>*SG</v>
          </cell>
          <cell r="AE1791" t="str">
            <v>3FVBG</v>
          </cell>
          <cell r="AF1791" t="str">
            <v>3</v>
          </cell>
          <cell r="AG1791" t="str">
            <v>F</v>
          </cell>
          <cell r="AH1791" t="str">
            <v>V</v>
          </cell>
          <cell r="AI1791" t="str">
            <v>B</v>
          </cell>
          <cell r="AJ1791" t="str">
            <v>G</v>
          </cell>
          <cell r="AK1791" t="str">
            <v>VA/PA</v>
          </cell>
          <cell r="AL1791" t="str">
            <v>E100</v>
          </cell>
          <cell r="AM1791" t="str">
            <v>Speakers</v>
          </cell>
          <cell r="AN1791" t="str">
            <v>N</v>
          </cell>
          <cell r="AO1791" t="str">
            <v>3A991X</v>
          </cell>
          <cell r="AP1791" t="str">
            <v>85389091900</v>
          </cell>
          <cell r="AQ1791" t="str">
            <v>US</v>
          </cell>
          <cell r="AR1791">
            <v>5.7640000000000002</v>
          </cell>
          <cell r="AS1791" t="str">
            <v>KG</v>
          </cell>
          <cell r="AT1791"/>
          <cell r="AX1791">
            <v>33</v>
          </cell>
          <cell r="AY1791">
            <v>15926.58</v>
          </cell>
        </row>
        <row r="1792">
          <cell r="A1792" t="str">
            <v>S54505-B17-A2</v>
          </cell>
          <cell r="B1792" t="str">
            <v>S54505-B17-A2</v>
          </cell>
          <cell r="C1792" t="str">
            <v>ZAM-300/50V</v>
          </cell>
          <cell r="D1792" t="str">
            <v>ZAM-300/50V  Zone Amplifier 300W/50V</v>
          </cell>
          <cell r="E1792" t="str">
            <v>ZAM-300/50V  Zone Amplifier 300W/50V</v>
          </cell>
          <cell r="F1792">
            <v>2333</v>
          </cell>
          <cell r="G1792" t="str">
            <v>EUR</v>
          </cell>
          <cell r="H1792">
            <v>1</v>
          </cell>
          <cell r="I1792">
            <v>-75</v>
          </cell>
          <cell r="L1792">
            <v>532.13</v>
          </cell>
          <cell r="M1792" t="str">
            <v>EUR</v>
          </cell>
          <cell r="N1792">
            <v>2333</v>
          </cell>
          <cell r="O1792" t="str">
            <v>EUR</v>
          </cell>
          <cell r="P1792">
            <v>1</v>
          </cell>
          <cell r="Q1792">
            <v>-75</v>
          </cell>
          <cell r="T1792">
            <v>532.13</v>
          </cell>
          <cell r="U1792" t="str">
            <v>EUR</v>
          </cell>
          <cell r="V1792">
            <v>0</v>
          </cell>
          <cell r="W1792">
            <v>0</v>
          </cell>
          <cell r="X1792">
            <v>0</v>
          </cell>
          <cell r="Y1792" t="e">
            <v>#NAME?</v>
          </cell>
          <cell r="Z1792">
            <v>1</v>
          </cell>
          <cell r="AA1792">
            <v>1</v>
          </cell>
          <cell r="AB1792" t="str">
            <v>30</v>
          </cell>
          <cell r="AC1792" t="str">
            <v>*SG</v>
          </cell>
          <cell r="AE1792" t="str">
            <v>3FVBG</v>
          </cell>
          <cell r="AF1792" t="str">
            <v>3</v>
          </cell>
          <cell r="AG1792" t="str">
            <v>F</v>
          </cell>
          <cell r="AH1792" t="str">
            <v>V</v>
          </cell>
          <cell r="AI1792" t="str">
            <v>B</v>
          </cell>
          <cell r="AJ1792" t="str">
            <v>G</v>
          </cell>
          <cell r="AK1792" t="str">
            <v>VA/PA</v>
          </cell>
          <cell r="AL1792" t="str">
            <v>E100</v>
          </cell>
          <cell r="AM1792" t="str">
            <v>Speakers</v>
          </cell>
          <cell r="AN1792" t="str">
            <v>N</v>
          </cell>
          <cell r="AO1792" t="str">
            <v>3A991X</v>
          </cell>
          <cell r="AP1792" t="str">
            <v>85389099990</v>
          </cell>
          <cell r="AQ1792" t="str">
            <v>US</v>
          </cell>
          <cell r="AR1792">
            <v>5.7569999999999997</v>
          </cell>
          <cell r="AS1792" t="str">
            <v>KG</v>
          </cell>
          <cell r="AT1792"/>
          <cell r="AX1792">
            <v>0</v>
          </cell>
          <cell r="AY1792">
            <v>0</v>
          </cell>
        </row>
        <row r="1793">
          <cell r="A1793" t="str">
            <v>Power supplies and batteries</v>
          </cell>
          <cell r="AE1793" t="str">
            <v>3FVBI</v>
          </cell>
          <cell r="AF1793" t="str">
            <v>3</v>
          </cell>
          <cell r="AG1793" t="str">
            <v>F</v>
          </cell>
          <cell r="AH1793" t="str">
            <v>V</v>
          </cell>
          <cell r="AI1793" t="str">
            <v>B</v>
          </cell>
          <cell r="AJ1793" t="str">
            <v>I</v>
          </cell>
          <cell r="AK1793" t="str">
            <v>VA/PA</v>
          </cell>
          <cell r="AL1793" t="str">
            <v>E100</v>
          </cell>
          <cell r="AM1793" t="str">
            <v>Power supplies and batteries</v>
          </cell>
        </row>
        <row r="1794">
          <cell r="A1794" t="str">
            <v>S54505-B11-C1</v>
          </cell>
          <cell r="B1794" t="str">
            <v>S54505-B11-C1</v>
          </cell>
          <cell r="C1794" t="str">
            <v>PSC-17C</v>
          </cell>
          <cell r="D1794" t="str">
            <v>PSC-17C  Power Supply &amp; Charger</v>
          </cell>
          <cell r="E1794" t="str">
            <v>PSC-17C  Power Supply &amp; Charger</v>
          </cell>
          <cell r="F1794">
            <v>2745</v>
          </cell>
          <cell r="G1794" t="str">
            <v>EUR</v>
          </cell>
          <cell r="H1794">
            <v>1</v>
          </cell>
          <cell r="I1794">
            <v>-75</v>
          </cell>
          <cell r="J1794">
            <v>686.25</v>
          </cell>
          <cell r="K1794" t="str">
            <v>EUR</v>
          </cell>
          <cell r="M1794"/>
          <cell r="N1794">
            <v>2745</v>
          </cell>
          <cell r="O1794" t="str">
            <v>EUR</v>
          </cell>
          <cell r="P1794">
            <v>1</v>
          </cell>
          <cell r="Q1794">
            <v>-75</v>
          </cell>
          <cell r="R1794">
            <v>686.25</v>
          </cell>
          <cell r="S1794" t="str">
            <v>EUR</v>
          </cell>
          <cell r="U1794"/>
          <cell r="V1794">
            <v>0</v>
          </cell>
          <cell r="W1794">
            <v>0</v>
          </cell>
          <cell r="X1794">
            <v>0</v>
          </cell>
          <cell r="Y1794" t="e">
            <v>#NAME?</v>
          </cell>
          <cell r="Z1794">
            <v>1</v>
          </cell>
          <cell r="AA1794">
            <v>1</v>
          </cell>
          <cell r="AB1794" t="str">
            <v>30</v>
          </cell>
          <cell r="AC1794" t="str">
            <v>*SG</v>
          </cell>
          <cell r="AE1794" t="str">
            <v>3FVBI</v>
          </cell>
          <cell r="AF1794" t="str">
            <v>3</v>
          </cell>
          <cell r="AG1794" t="str">
            <v>F</v>
          </cell>
          <cell r="AH1794" t="str">
            <v>V</v>
          </cell>
          <cell r="AI1794" t="str">
            <v>B</v>
          </cell>
          <cell r="AJ1794" t="str">
            <v>I</v>
          </cell>
          <cell r="AK1794" t="str">
            <v>VA/PA</v>
          </cell>
          <cell r="AL1794" t="str">
            <v>E100</v>
          </cell>
          <cell r="AM1794" t="str">
            <v>Power supplies and batteries</v>
          </cell>
          <cell r="AN1794" t="str">
            <v>N</v>
          </cell>
          <cell r="AO1794" t="str">
            <v>EAR99</v>
          </cell>
          <cell r="AP1794" t="str">
            <v>85044055900</v>
          </cell>
          <cell r="AQ1794" t="str">
            <v>MY</v>
          </cell>
          <cell r="AR1794">
            <v>5</v>
          </cell>
          <cell r="AS1794" t="str">
            <v>KG</v>
          </cell>
          <cell r="AT1794"/>
          <cell r="AX1794">
            <v>0</v>
          </cell>
          <cell r="AY1794">
            <v>0</v>
          </cell>
        </row>
        <row r="1795">
          <cell r="A1795" t="str">
            <v>S54505-B12-C1</v>
          </cell>
          <cell r="B1795" t="str">
            <v>S54505-B12-C1</v>
          </cell>
          <cell r="C1795" t="str">
            <v>PSX-17C</v>
          </cell>
          <cell r="D1795" t="str">
            <v>PSX-17C  Power Supply Extender</v>
          </cell>
          <cell r="E1795" t="str">
            <v>PSX-17C  Power Supply Extender</v>
          </cell>
          <cell r="F1795">
            <v>2401</v>
          </cell>
          <cell r="G1795" t="str">
            <v>EUR</v>
          </cell>
          <cell r="H1795">
            <v>1</v>
          </cell>
          <cell r="I1795">
            <v>-75</v>
          </cell>
          <cell r="J1795">
            <v>600.25</v>
          </cell>
          <cell r="K1795" t="str">
            <v>EUR</v>
          </cell>
          <cell r="M1795"/>
          <cell r="N1795">
            <v>2401</v>
          </cell>
          <cell r="O1795" t="str">
            <v>EUR</v>
          </cell>
          <cell r="P1795">
            <v>1</v>
          </cell>
          <cell r="Q1795">
            <v>-75</v>
          </cell>
          <cell r="R1795">
            <v>600.25</v>
          </cell>
          <cell r="S1795" t="str">
            <v>EUR</v>
          </cell>
          <cell r="U1795"/>
          <cell r="V1795">
            <v>10204.25</v>
          </cell>
          <cell r="W1795">
            <v>10204.25</v>
          </cell>
          <cell r="X1795">
            <v>0</v>
          </cell>
          <cell r="Y1795" t="e">
            <v>#NAME?</v>
          </cell>
          <cell r="Z1795">
            <v>1</v>
          </cell>
          <cell r="AA1795">
            <v>1</v>
          </cell>
          <cell r="AB1795" t="str">
            <v>30</v>
          </cell>
          <cell r="AC1795" t="str">
            <v>*SG</v>
          </cell>
          <cell r="AE1795" t="str">
            <v>3FVBI</v>
          </cell>
          <cell r="AF1795" t="str">
            <v>3</v>
          </cell>
          <cell r="AG1795" t="str">
            <v>F</v>
          </cell>
          <cell r="AH1795" t="str">
            <v>V</v>
          </cell>
          <cell r="AI1795" t="str">
            <v>B</v>
          </cell>
          <cell r="AJ1795" t="str">
            <v>I</v>
          </cell>
          <cell r="AK1795" t="str">
            <v>VA/PA</v>
          </cell>
          <cell r="AL1795" t="str">
            <v>E100</v>
          </cell>
          <cell r="AM1795" t="str">
            <v>Power supplies and batteries</v>
          </cell>
          <cell r="AN1795" t="str">
            <v>N</v>
          </cell>
          <cell r="AO1795" t="str">
            <v>EAR99</v>
          </cell>
          <cell r="AP1795" t="str">
            <v>85044055900</v>
          </cell>
          <cell r="AQ1795" t="str">
            <v>MY</v>
          </cell>
          <cell r="AR1795">
            <v>4.9020000000000001</v>
          </cell>
          <cell r="AS1795" t="str">
            <v>KG</v>
          </cell>
          <cell r="AT1795"/>
          <cell r="AX1795">
            <v>17</v>
          </cell>
          <cell r="AY1795">
            <v>8448.82</v>
          </cell>
        </row>
        <row r="1796">
          <cell r="A1796" t="str">
            <v>Installation, commissioning and service tools</v>
          </cell>
          <cell r="AE1796" t="str">
            <v>3FVBK</v>
          </cell>
          <cell r="AF1796" t="str">
            <v>3</v>
          </cell>
          <cell r="AG1796" t="str">
            <v>F</v>
          </cell>
          <cell r="AH1796" t="str">
            <v>V</v>
          </cell>
          <cell r="AI1796" t="str">
            <v>B</v>
          </cell>
          <cell r="AJ1796" t="str">
            <v>K</v>
          </cell>
          <cell r="AK1796" t="str">
            <v>VA/PA</v>
          </cell>
          <cell r="AL1796" t="str">
            <v>E100</v>
          </cell>
          <cell r="AM1796" t="str">
            <v>Installation, commissioning and service tools</v>
          </cell>
        </row>
        <row r="1797">
          <cell r="A1797" t="str">
            <v>C24235-A1-B96</v>
          </cell>
          <cell r="B1797" t="str">
            <v>C24235-A1-B96</v>
          </cell>
          <cell r="C1797" t="str">
            <v>BP1X1</v>
          </cell>
          <cell r="D1797" t="str">
            <v>BP1x1  Blind plate</v>
          </cell>
          <cell r="E1797" t="str">
            <v>BP1x1  Abdeckplatte</v>
          </cell>
          <cell r="F1797">
            <v>135</v>
          </cell>
          <cell r="G1797" t="str">
            <v>EUR</v>
          </cell>
          <cell r="H1797">
            <v>1</v>
          </cell>
          <cell r="I1797">
            <v>-75</v>
          </cell>
          <cell r="J1797">
            <v>33.75</v>
          </cell>
          <cell r="K1797" t="str">
            <v>EUR</v>
          </cell>
          <cell r="M1797"/>
          <cell r="N1797">
            <v>135</v>
          </cell>
          <cell r="O1797" t="str">
            <v>EUR</v>
          </cell>
          <cell r="P1797">
            <v>1</v>
          </cell>
          <cell r="Q1797">
            <v>-75</v>
          </cell>
          <cell r="R1797">
            <v>33.75</v>
          </cell>
          <cell r="S1797" t="str">
            <v>EUR</v>
          </cell>
          <cell r="U1797"/>
          <cell r="V1797">
            <v>270</v>
          </cell>
          <cell r="W1797">
            <v>270</v>
          </cell>
          <cell r="X1797">
            <v>0</v>
          </cell>
          <cell r="Y1797" t="e">
            <v>#NAME?</v>
          </cell>
          <cell r="Z1797">
            <v>1</v>
          </cell>
          <cell r="AA1797">
            <v>1</v>
          </cell>
          <cell r="AB1797" t="str">
            <v>30</v>
          </cell>
          <cell r="AC1797" t="str">
            <v>*SN</v>
          </cell>
          <cell r="AE1797" t="str">
            <v>3FVBK</v>
          </cell>
          <cell r="AF1797" t="str">
            <v>3</v>
          </cell>
          <cell r="AG1797" t="str">
            <v>F</v>
          </cell>
          <cell r="AH1797" t="str">
            <v>V</v>
          </cell>
          <cell r="AI1797" t="str">
            <v>B</v>
          </cell>
          <cell r="AJ1797" t="str">
            <v>K</v>
          </cell>
          <cell r="AK1797" t="str">
            <v>VA/PA</v>
          </cell>
          <cell r="AL1797" t="str">
            <v>E100</v>
          </cell>
          <cell r="AM1797" t="str">
            <v>Installation, commissioning and service tools</v>
          </cell>
          <cell r="AN1797" t="str">
            <v>N</v>
          </cell>
          <cell r="AO1797" t="str">
            <v>N</v>
          </cell>
          <cell r="AP1797" t="str">
            <v>85371091990</v>
          </cell>
          <cell r="AQ1797" t="str">
            <v>DE</v>
          </cell>
          <cell r="AR1797">
            <v>0.66700000000000004</v>
          </cell>
          <cell r="AS1797" t="str">
            <v>KG</v>
          </cell>
          <cell r="AT1797"/>
          <cell r="AX1797">
            <v>8</v>
          </cell>
          <cell r="AY1797">
            <v>213.78</v>
          </cell>
        </row>
        <row r="1798">
          <cell r="A1798" t="str">
            <v>C24235-A1-B125</v>
          </cell>
          <cell r="B1798" t="str">
            <v>C24235-A1-B125</v>
          </cell>
          <cell r="C1798" t="str">
            <v>CAB 19-TF</v>
          </cell>
          <cell r="D1798" t="str">
            <v>CAB 19-TF  Turning Frame</v>
          </cell>
          <cell r="E1798" t="str">
            <v>CAB 19-TF  Drehrahmen CAB 19-TF</v>
          </cell>
          <cell r="F1798">
            <v>2562</v>
          </cell>
          <cell r="G1798" t="str">
            <v>EUR</v>
          </cell>
          <cell r="H1798">
            <v>1</v>
          </cell>
          <cell r="I1798">
            <v>-75</v>
          </cell>
          <cell r="J1798">
            <v>640.5</v>
          </cell>
          <cell r="K1798" t="str">
            <v>EUR</v>
          </cell>
          <cell r="M1798"/>
          <cell r="N1798">
            <v>2562</v>
          </cell>
          <cell r="O1798" t="str">
            <v>EUR</v>
          </cell>
          <cell r="P1798">
            <v>1</v>
          </cell>
          <cell r="Q1798">
            <v>-75</v>
          </cell>
          <cell r="R1798">
            <v>640.5</v>
          </cell>
          <cell r="S1798" t="str">
            <v>EUR</v>
          </cell>
          <cell r="U1798"/>
          <cell r="V1798">
            <v>0</v>
          </cell>
          <cell r="W1798">
            <v>0</v>
          </cell>
          <cell r="X1798">
            <v>0</v>
          </cell>
          <cell r="Y1798" t="e">
            <v>#NAME?</v>
          </cell>
          <cell r="Z1798">
            <v>1</v>
          </cell>
          <cell r="AA1798">
            <v>1</v>
          </cell>
          <cell r="AB1798" t="str">
            <v>30</v>
          </cell>
          <cell r="AC1798" t="str">
            <v>*SN</v>
          </cell>
          <cell r="AE1798" t="str">
            <v>3FVBK</v>
          </cell>
          <cell r="AF1798" t="str">
            <v>3</v>
          </cell>
          <cell r="AG1798" t="str">
            <v>F</v>
          </cell>
          <cell r="AH1798" t="str">
            <v>V</v>
          </cell>
          <cell r="AI1798" t="str">
            <v>B</v>
          </cell>
          <cell r="AJ1798" t="str">
            <v>K</v>
          </cell>
          <cell r="AK1798" t="str">
            <v>VA/PA</v>
          </cell>
          <cell r="AL1798" t="str">
            <v>E100</v>
          </cell>
          <cell r="AM1798" t="str">
            <v>Installation, commissioning and service tools</v>
          </cell>
          <cell r="AN1798" t="str">
            <v>N</v>
          </cell>
          <cell r="AO1798" t="str">
            <v>N</v>
          </cell>
          <cell r="AP1798" t="str">
            <v>85389099990</v>
          </cell>
          <cell r="AQ1798" t="str">
            <v>FR</v>
          </cell>
          <cell r="AR1798">
            <v>20.94</v>
          </cell>
          <cell r="AS1798" t="str">
            <v>KG</v>
          </cell>
          <cell r="AT1798"/>
          <cell r="AX1798">
            <v>0</v>
          </cell>
          <cell r="AY1798">
            <v>0</v>
          </cell>
        </row>
        <row r="1799">
          <cell r="A1799" t="str">
            <v>C24235-A1-B145</v>
          </cell>
          <cell r="B1799" t="str">
            <v>C24235-A1-B145</v>
          </cell>
          <cell r="C1799" t="str">
            <v>CAB1/2-CC</v>
          </cell>
          <cell r="D1799" t="str">
            <v>CAB1/2-CC  Cable Cover</v>
          </cell>
          <cell r="E1799" t="str">
            <v>CAB1/2-CC  Kabelabdeckung</v>
          </cell>
          <cell r="F1799">
            <v>344</v>
          </cell>
          <cell r="G1799" t="str">
            <v>EUR</v>
          </cell>
          <cell r="H1799">
            <v>1</v>
          </cell>
          <cell r="I1799">
            <v>-75</v>
          </cell>
          <cell r="J1799">
            <v>86</v>
          </cell>
          <cell r="K1799" t="str">
            <v>EUR</v>
          </cell>
          <cell r="M1799"/>
          <cell r="N1799">
            <v>344</v>
          </cell>
          <cell r="O1799" t="str">
            <v>EUR</v>
          </cell>
          <cell r="P1799">
            <v>1</v>
          </cell>
          <cell r="Q1799">
            <v>-75</v>
          </cell>
          <cell r="R1799">
            <v>86</v>
          </cell>
          <cell r="S1799" t="str">
            <v>EUR</v>
          </cell>
          <cell r="U1799"/>
          <cell r="V1799">
            <v>860</v>
          </cell>
          <cell r="W1799">
            <v>860</v>
          </cell>
          <cell r="X1799">
            <v>0</v>
          </cell>
          <cell r="Y1799" t="e">
            <v>#NAME?</v>
          </cell>
          <cell r="Z1799">
            <v>1</v>
          </cell>
          <cell r="AA1799">
            <v>1</v>
          </cell>
          <cell r="AB1799" t="str">
            <v>30</v>
          </cell>
          <cell r="AC1799" t="str">
            <v>*SN</v>
          </cell>
          <cell r="AE1799" t="str">
            <v>3FVBK</v>
          </cell>
          <cell r="AF1799" t="str">
            <v>3</v>
          </cell>
          <cell r="AG1799" t="str">
            <v>F</v>
          </cell>
          <cell r="AH1799" t="str">
            <v>V</v>
          </cell>
          <cell r="AI1799" t="str">
            <v>B</v>
          </cell>
          <cell r="AJ1799" t="str">
            <v>K</v>
          </cell>
          <cell r="AK1799" t="str">
            <v>VA/PA</v>
          </cell>
          <cell r="AL1799" t="str">
            <v>E100</v>
          </cell>
          <cell r="AM1799" t="str">
            <v>Installation, commissioning and service tools</v>
          </cell>
          <cell r="AN1799" t="str">
            <v>N</v>
          </cell>
          <cell r="AO1799" t="str">
            <v>N</v>
          </cell>
          <cell r="AP1799" t="str">
            <v>39269097900</v>
          </cell>
          <cell r="AQ1799" t="str">
            <v>DE</v>
          </cell>
          <cell r="AR1799">
            <v>1.399</v>
          </cell>
          <cell r="AS1799" t="str">
            <v>KG</v>
          </cell>
          <cell r="AT1799"/>
          <cell r="AX1799">
            <v>10</v>
          </cell>
          <cell r="AY1799">
            <v>874.31</v>
          </cell>
        </row>
        <row r="1800">
          <cell r="A1800" t="str">
            <v>C24235-A1-B151</v>
          </cell>
          <cell r="B1800" t="str">
            <v>C24235-A1-B151</v>
          </cell>
          <cell r="C1800" t="str">
            <v>CAB19-6MPA</v>
          </cell>
          <cell r="D1800" t="str">
            <v>CAB19-6MPA  Mounting Plate Audio</v>
          </cell>
          <cell r="E1800" t="str">
            <v>CAB19-6MPA  Montageplatte Audio</v>
          </cell>
          <cell r="F1800">
            <v>154</v>
          </cell>
          <cell r="G1800" t="str">
            <v>EUR</v>
          </cell>
          <cell r="H1800">
            <v>1</v>
          </cell>
          <cell r="I1800">
            <v>-75</v>
          </cell>
          <cell r="J1800">
            <v>38.5</v>
          </cell>
          <cell r="K1800" t="str">
            <v>EUR</v>
          </cell>
          <cell r="M1800"/>
          <cell r="N1800">
            <v>154</v>
          </cell>
          <cell r="O1800" t="str">
            <v>EUR</v>
          </cell>
          <cell r="P1800">
            <v>1</v>
          </cell>
          <cell r="Q1800">
            <v>-75</v>
          </cell>
          <cell r="R1800">
            <v>38.5</v>
          </cell>
          <cell r="S1800" t="str">
            <v>EUR</v>
          </cell>
          <cell r="U1800"/>
          <cell r="V1800">
            <v>0</v>
          </cell>
          <cell r="W1800">
            <v>0</v>
          </cell>
          <cell r="X1800">
            <v>0</v>
          </cell>
          <cell r="Y1800" t="e">
            <v>#NAME?</v>
          </cell>
          <cell r="Z1800">
            <v>1</v>
          </cell>
          <cell r="AA1800">
            <v>1</v>
          </cell>
          <cell r="AB1800" t="str">
            <v>30</v>
          </cell>
          <cell r="AC1800" t="str">
            <v>*SN</v>
          </cell>
          <cell r="AE1800" t="str">
            <v>3FVBK</v>
          </cell>
          <cell r="AF1800" t="str">
            <v>3</v>
          </cell>
          <cell r="AG1800" t="str">
            <v>F</v>
          </cell>
          <cell r="AH1800" t="str">
            <v>V</v>
          </cell>
          <cell r="AI1800" t="str">
            <v>B</v>
          </cell>
          <cell r="AJ1800" t="str">
            <v>K</v>
          </cell>
          <cell r="AK1800" t="str">
            <v>VA/PA</v>
          </cell>
          <cell r="AL1800" t="str">
            <v>E100</v>
          </cell>
          <cell r="AM1800" t="str">
            <v>Installation, commissioning and service tools</v>
          </cell>
          <cell r="AN1800" t="str">
            <v>N</v>
          </cell>
          <cell r="AO1800" t="str">
            <v>N</v>
          </cell>
          <cell r="AP1800" t="str">
            <v>85371091990</v>
          </cell>
          <cell r="AQ1800" t="str">
            <v>DE</v>
          </cell>
          <cell r="AR1800">
            <v>4.76</v>
          </cell>
          <cell r="AS1800" t="str">
            <v>KG</v>
          </cell>
          <cell r="AT1800"/>
          <cell r="AX1800">
            <v>0</v>
          </cell>
          <cell r="AY1800">
            <v>0</v>
          </cell>
        </row>
        <row r="1801">
          <cell r="A1801" t="str">
            <v>C24235-A1-C94</v>
          </cell>
          <cell r="B1801" t="str">
            <v>C24235-A1-C94</v>
          </cell>
          <cell r="C1801" t="str">
            <v>CAB-SBP</v>
          </cell>
          <cell r="D1801" t="str">
            <v>CAB-SBP  Stuffing Box Plate</v>
          </cell>
          <cell r="E1801" t="str">
            <v>CAB-SBP  Kabelverschraub.-Platte</v>
          </cell>
          <cell r="F1801">
            <v>144</v>
          </cell>
          <cell r="G1801" t="str">
            <v>EUR</v>
          </cell>
          <cell r="H1801">
            <v>1</v>
          </cell>
          <cell r="I1801">
            <v>-75</v>
          </cell>
          <cell r="J1801">
            <v>36</v>
          </cell>
          <cell r="K1801" t="str">
            <v>EUR</v>
          </cell>
          <cell r="M1801"/>
          <cell r="N1801">
            <v>144</v>
          </cell>
          <cell r="O1801" t="str">
            <v>EUR</v>
          </cell>
          <cell r="P1801">
            <v>1</v>
          </cell>
          <cell r="Q1801">
            <v>-75</v>
          </cell>
          <cell r="R1801">
            <v>36</v>
          </cell>
          <cell r="S1801" t="str">
            <v>EUR</v>
          </cell>
          <cell r="U1801"/>
          <cell r="V1801">
            <v>0</v>
          </cell>
          <cell r="W1801">
            <v>0</v>
          </cell>
          <cell r="X1801">
            <v>0</v>
          </cell>
          <cell r="Y1801" t="e">
            <v>#NAME?</v>
          </cell>
          <cell r="Z1801">
            <v>1</v>
          </cell>
          <cell r="AA1801">
            <v>1</v>
          </cell>
          <cell r="AB1801" t="str">
            <v>30</v>
          </cell>
          <cell r="AC1801" t="str">
            <v>*SN</v>
          </cell>
          <cell r="AE1801" t="str">
            <v>3FVBK</v>
          </cell>
          <cell r="AF1801" t="str">
            <v>3</v>
          </cell>
          <cell r="AG1801" t="str">
            <v>F</v>
          </cell>
          <cell r="AH1801" t="str">
            <v>V</v>
          </cell>
          <cell r="AI1801" t="str">
            <v>B</v>
          </cell>
          <cell r="AJ1801" t="str">
            <v>K</v>
          </cell>
          <cell r="AK1801" t="str">
            <v>VA/PA</v>
          </cell>
          <cell r="AL1801" t="str">
            <v>E100</v>
          </cell>
          <cell r="AM1801" t="str">
            <v>Installation, commissioning and service tools</v>
          </cell>
          <cell r="AN1801" t="str">
            <v>N</v>
          </cell>
          <cell r="AO1801" t="str">
            <v>N</v>
          </cell>
          <cell r="AP1801" t="str">
            <v>73079100900</v>
          </cell>
          <cell r="AQ1801" t="str">
            <v>PT</v>
          </cell>
          <cell r="AR1801">
            <v>0.98</v>
          </cell>
          <cell r="AS1801" t="str">
            <v>KG</v>
          </cell>
          <cell r="AT1801"/>
          <cell r="AX1801">
            <v>0</v>
          </cell>
          <cell r="AY1801">
            <v>0</v>
          </cell>
        </row>
        <row r="1802">
          <cell r="A1802" t="str">
            <v>A5Q00002057</v>
          </cell>
          <cell r="B1802" t="str">
            <v>A5Q00002057</v>
          </cell>
          <cell r="C1802" t="str">
            <v>CAP-KIT</v>
          </cell>
          <cell r="D1802" t="str">
            <v>CAP-KIT  Capacitor. 25 pieces</v>
          </cell>
          <cell r="E1802" t="str">
            <v>CAP-KIT  Kondensator. 25 Stck</v>
          </cell>
          <cell r="F1802">
            <v>130</v>
          </cell>
          <cell r="G1802" t="str">
            <v>EUR</v>
          </cell>
          <cell r="H1802">
            <v>1</v>
          </cell>
          <cell r="I1802">
            <v>-75</v>
          </cell>
          <cell r="L1802">
            <v>24.16</v>
          </cell>
          <cell r="M1802" t="str">
            <v>EUR</v>
          </cell>
          <cell r="N1802">
            <v>130</v>
          </cell>
          <cell r="O1802" t="str">
            <v>EUR</v>
          </cell>
          <cell r="P1802">
            <v>1</v>
          </cell>
          <cell r="Q1802">
            <v>-75</v>
          </cell>
          <cell r="T1802">
            <v>24.16</v>
          </cell>
          <cell r="U1802" t="str">
            <v>EUR</v>
          </cell>
          <cell r="V1802">
            <v>0</v>
          </cell>
          <cell r="W1802">
            <v>0</v>
          </cell>
          <cell r="X1802">
            <v>0</v>
          </cell>
          <cell r="Y1802" t="e">
            <v>#NAME?</v>
          </cell>
          <cell r="Z1802">
            <v>1</v>
          </cell>
          <cell r="AA1802">
            <v>1</v>
          </cell>
          <cell r="AB1802" t="str">
            <v>30</v>
          </cell>
          <cell r="AC1802" t="str">
            <v>*SN</v>
          </cell>
          <cell r="AE1802" t="str">
            <v>3FVBK</v>
          </cell>
          <cell r="AF1802" t="str">
            <v>3</v>
          </cell>
          <cell r="AG1802" t="str">
            <v>F</v>
          </cell>
          <cell r="AH1802" t="str">
            <v>V</v>
          </cell>
          <cell r="AI1802" t="str">
            <v>B</v>
          </cell>
          <cell r="AJ1802" t="str">
            <v>K</v>
          </cell>
          <cell r="AK1802" t="str">
            <v>VA/PA</v>
          </cell>
          <cell r="AL1802" t="str">
            <v>E100</v>
          </cell>
          <cell r="AM1802" t="str">
            <v>Installation, commissioning and service tools</v>
          </cell>
          <cell r="AN1802" t="str">
            <v>N</v>
          </cell>
          <cell r="AO1802" t="str">
            <v>N</v>
          </cell>
          <cell r="AP1802" t="str">
            <v>85321000000</v>
          </cell>
          <cell r="AQ1802" t="str">
            <v>AT</v>
          </cell>
          <cell r="AR1802">
            <v>7.5999999999999998E-2</v>
          </cell>
          <cell r="AS1802" t="str">
            <v>KG</v>
          </cell>
          <cell r="AT1802"/>
          <cell r="AX1802">
            <v>0</v>
          </cell>
          <cell r="AY1802">
            <v>655.3900000000001</v>
          </cell>
        </row>
        <row r="1803">
          <cell r="A1803" t="str">
            <v>C24235-A1-K6</v>
          </cell>
          <cell r="B1803" t="str">
            <v>C24235-A1-K6</v>
          </cell>
          <cell r="C1803" t="str">
            <v>CCL</v>
          </cell>
          <cell r="D1803" t="str">
            <v>CCL  CAN Cable Long</v>
          </cell>
          <cell r="E1803" t="str">
            <v>CCL  CAN-Kabel lang</v>
          </cell>
          <cell r="F1803">
            <v>34.5</v>
          </cell>
          <cell r="G1803" t="str">
            <v>EUR</v>
          </cell>
          <cell r="H1803">
            <v>1</v>
          </cell>
          <cell r="I1803">
            <v>-75</v>
          </cell>
          <cell r="J1803">
            <v>8.6300000000000008</v>
          </cell>
          <cell r="K1803" t="str">
            <v>EUR</v>
          </cell>
          <cell r="M1803"/>
          <cell r="N1803">
            <v>34.5</v>
          </cell>
          <cell r="O1803" t="str">
            <v>EUR</v>
          </cell>
          <cell r="P1803">
            <v>1</v>
          </cell>
          <cell r="Q1803">
            <v>-75</v>
          </cell>
          <cell r="R1803">
            <v>8.6300000000000008</v>
          </cell>
          <cell r="S1803" t="str">
            <v>EUR</v>
          </cell>
          <cell r="U1803"/>
          <cell r="V1803">
            <v>34.520000000000003</v>
          </cell>
          <cell r="W1803">
            <v>34.520000000000003</v>
          </cell>
          <cell r="X1803">
            <v>0</v>
          </cell>
          <cell r="Y1803" t="e">
            <v>#NAME?</v>
          </cell>
          <cell r="Z1803">
            <v>1</v>
          </cell>
          <cell r="AA1803">
            <v>1</v>
          </cell>
          <cell r="AB1803" t="str">
            <v>30</v>
          </cell>
          <cell r="AC1803" t="str">
            <v>*SN</v>
          </cell>
          <cell r="AE1803" t="str">
            <v>3FVBK</v>
          </cell>
          <cell r="AF1803" t="str">
            <v>3</v>
          </cell>
          <cell r="AG1803" t="str">
            <v>F</v>
          </cell>
          <cell r="AH1803" t="str">
            <v>V</v>
          </cell>
          <cell r="AI1803" t="str">
            <v>B</v>
          </cell>
          <cell r="AJ1803" t="str">
            <v>K</v>
          </cell>
          <cell r="AK1803" t="str">
            <v>VA/PA</v>
          </cell>
          <cell r="AL1803" t="str">
            <v>E100</v>
          </cell>
          <cell r="AM1803" t="str">
            <v>Installation, commissioning and service tools</v>
          </cell>
          <cell r="AN1803" t="str">
            <v>N</v>
          </cell>
          <cell r="AO1803" t="str">
            <v>N</v>
          </cell>
          <cell r="AP1803" t="str">
            <v>85444290900</v>
          </cell>
          <cell r="AQ1803" t="str">
            <v>DE</v>
          </cell>
          <cell r="AR1803">
            <v>4.5999999999999999E-2</v>
          </cell>
          <cell r="AS1803" t="str">
            <v>KG</v>
          </cell>
          <cell r="AT1803"/>
          <cell r="AX1803">
            <v>4</v>
          </cell>
          <cell r="AY1803">
            <v>25.049999999999997</v>
          </cell>
        </row>
        <row r="1804">
          <cell r="A1804" t="str">
            <v>C24235-A1-K17</v>
          </cell>
          <cell r="B1804" t="str">
            <v>C24235-A1-K17</v>
          </cell>
          <cell r="C1804" t="str">
            <v>CCX</v>
          </cell>
          <cell r="D1804" t="str">
            <v>CCX  CAN Cable Extra Long</v>
          </cell>
          <cell r="E1804" t="str">
            <v>CCX  CAN-Kabel extra lang</v>
          </cell>
          <cell r="F1804">
            <v>38.9</v>
          </cell>
          <cell r="G1804" t="str">
            <v>EUR</v>
          </cell>
          <cell r="H1804">
            <v>1</v>
          </cell>
          <cell r="I1804">
            <v>-75</v>
          </cell>
          <cell r="J1804">
            <v>9.73</v>
          </cell>
          <cell r="K1804" t="str">
            <v>EUR</v>
          </cell>
          <cell r="M1804"/>
          <cell r="N1804">
            <v>38.9</v>
          </cell>
          <cell r="O1804" t="str">
            <v>EUR</v>
          </cell>
          <cell r="P1804">
            <v>1</v>
          </cell>
          <cell r="Q1804">
            <v>-75</v>
          </cell>
          <cell r="R1804">
            <v>9.73</v>
          </cell>
          <cell r="S1804" t="str">
            <v>EUR</v>
          </cell>
          <cell r="U1804"/>
          <cell r="V1804">
            <v>9.73</v>
          </cell>
          <cell r="W1804">
            <v>9.73</v>
          </cell>
          <cell r="X1804">
            <v>0</v>
          </cell>
          <cell r="Y1804" t="e">
            <v>#NAME?</v>
          </cell>
          <cell r="Z1804">
            <v>1</v>
          </cell>
          <cell r="AA1804">
            <v>1</v>
          </cell>
          <cell r="AB1804" t="str">
            <v>30</v>
          </cell>
          <cell r="AC1804" t="str">
            <v>*SN</v>
          </cell>
          <cell r="AE1804" t="str">
            <v>3FVBK</v>
          </cell>
          <cell r="AF1804" t="str">
            <v>3</v>
          </cell>
          <cell r="AG1804" t="str">
            <v>F</v>
          </cell>
          <cell r="AH1804" t="str">
            <v>V</v>
          </cell>
          <cell r="AI1804" t="str">
            <v>B</v>
          </cell>
          <cell r="AJ1804" t="str">
            <v>K</v>
          </cell>
          <cell r="AK1804" t="str">
            <v>VA/PA</v>
          </cell>
          <cell r="AL1804" t="str">
            <v>E100</v>
          </cell>
          <cell r="AM1804" t="str">
            <v>Installation, commissioning and service tools</v>
          </cell>
          <cell r="AN1804" t="str">
            <v>N</v>
          </cell>
          <cell r="AO1804" t="str">
            <v>N</v>
          </cell>
          <cell r="AP1804" t="str">
            <v>85444290900</v>
          </cell>
          <cell r="AQ1804" t="str">
            <v>DE</v>
          </cell>
          <cell r="AR1804">
            <v>6.9000000000000006E-2</v>
          </cell>
          <cell r="AS1804" t="str">
            <v>KG</v>
          </cell>
          <cell r="AT1804"/>
          <cell r="AX1804">
            <v>1</v>
          </cell>
          <cell r="AY1804">
            <v>8.44</v>
          </cell>
        </row>
        <row r="1805">
          <cell r="A1805" t="str">
            <v>A5Q00004043</v>
          </cell>
          <cell r="B1805" t="str">
            <v>A5Q00004043</v>
          </cell>
          <cell r="C1805" t="str">
            <v>DMM-CC10</v>
          </cell>
          <cell r="D1805" t="str">
            <v>DMM-CC10  Connection Cable. 10m</v>
          </cell>
          <cell r="E1805" t="str">
            <v>DMM-CC10  Anschlusskabel. 10m</v>
          </cell>
          <cell r="F1805">
            <v>157</v>
          </cell>
          <cell r="G1805" t="str">
            <v>EUR</v>
          </cell>
          <cell r="H1805">
            <v>1</v>
          </cell>
          <cell r="I1805">
            <v>-75</v>
          </cell>
          <cell r="J1805">
            <v>39.25</v>
          </cell>
          <cell r="K1805" t="str">
            <v>EUR</v>
          </cell>
          <cell r="M1805"/>
          <cell r="N1805">
            <v>157</v>
          </cell>
          <cell r="O1805" t="str">
            <v>EUR</v>
          </cell>
          <cell r="P1805">
            <v>1</v>
          </cell>
          <cell r="Q1805">
            <v>-75</v>
          </cell>
          <cell r="R1805">
            <v>39.25</v>
          </cell>
          <cell r="S1805" t="str">
            <v>EUR</v>
          </cell>
          <cell r="U1805"/>
          <cell r="V1805">
            <v>78.5</v>
          </cell>
          <cell r="W1805">
            <v>78.5</v>
          </cell>
          <cell r="X1805">
            <v>0</v>
          </cell>
          <cell r="Y1805" t="e">
            <v>#NAME?</v>
          </cell>
          <cell r="Z1805">
            <v>1</v>
          </cell>
          <cell r="AA1805">
            <v>1</v>
          </cell>
          <cell r="AB1805" t="str">
            <v>30</v>
          </cell>
          <cell r="AC1805" t="str">
            <v>*SN</v>
          </cell>
          <cell r="AE1805" t="str">
            <v>3FVBK</v>
          </cell>
          <cell r="AF1805" t="str">
            <v>3</v>
          </cell>
          <cell r="AG1805" t="str">
            <v>F</v>
          </cell>
          <cell r="AH1805" t="str">
            <v>V</v>
          </cell>
          <cell r="AI1805" t="str">
            <v>B</v>
          </cell>
          <cell r="AJ1805" t="str">
            <v>K</v>
          </cell>
          <cell r="AK1805" t="str">
            <v>VA/PA</v>
          </cell>
          <cell r="AL1805" t="str">
            <v>E100</v>
          </cell>
          <cell r="AM1805" t="str">
            <v>Installation, commissioning and service tools</v>
          </cell>
          <cell r="AN1805" t="str">
            <v>N</v>
          </cell>
          <cell r="AO1805" t="str">
            <v>N</v>
          </cell>
          <cell r="AP1805" t="str">
            <v>85444290900</v>
          </cell>
          <cell r="AQ1805" t="str">
            <v>DE</v>
          </cell>
          <cell r="AR1805">
            <v>0.79100000000000004</v>
          </cell>
          <cell r="AS1805" t="str">
            <v>KG</v>
          </cell>
          <cell r="AT1805"/>
          <cell r="AX1805">
            <v>2</v>
          </cell>
          <cell r="AY1805">
            <v>78.819999999999993</v>
          </cell>
        </row>
        <row r="1806">
          <cell r="A1806" t="str">
            <v>S24235-B136-A1</v>
          </cell>
          <cell r="B1806" t="str">
            <v>S24235-B136-A1</v>
          </cell>
          <cell r="C1806" t="str">
            <v>FB-300</v>
          </cell>
          <cell r="D1806" t="str">
            <v>FB-300  Flush Backbox FB-300</v>
          </cell>
          <cell r="E1806" t="str">
            <v>FB-300  Einbaudose FB-300</v>
          </cell>
          <cell r="F1806">
            <v>94</v>
          </cell>
          <cell r="G1806" t="str">
            <v>EUR</v>
          </cell>
          <cell r="H1806">
            <v>1</v>
          </cell>
          <cell r="I1806">
            <v>-75</v>
          </cell>
          <cell r="J1806">
            <v>23.5</v>
          </cell>
          <cell r="K1806" t="str">
            <v>EUR</v>
          </cell>
          <cell r="M1806"/>
          <cell r="N1806">
            <v>94</v>
          </cell>
          <cell r="O1806" t="str">
            <v>EUR</v>
          </cell>
          <cell r="P1806">
            <v>1</v>
          </cell>
          <cell r="Q1806">
            <v>-75</v>
          </cell>
          <cell r="R1806">
            <v>23.5</v>
          </cell>
          <cell r="S1806" t="str">
            <v>EUR</v>
          </cell>
          <cell r="U1806"/>
          <cell r="V1806">
            <v>0</v>
          </cell>
          <cell r="W1806">
            <v>0</v>
          </cell>
          <cell r="X1806">
            <v>0</v>
          </cell>
          <cell r="Y1806" t="e">
            <v>#NAME?</v>
          </cell>
          <cell r="Z1806">
            <v>1</v>
          </cell>
          <cell r="AA1806">
            <v>1</v>
          </cell>
          <cell r="AB1806" t="str">
            <v>30</v>
          </cell>
          <cell r="AC1806" t="str">
            <v>*SN</v>
          </cell>
          <cell r="AE1806" t="str">
            <v>3FVBK</v>
          </cell>
          <cell r="AF1806" t="str">
            <v>3</v>
          </cell>
          <cell r="AG1806" t="str">
            <v>F</v>
          </cell>
          <cell r="AH1806" t="str">
            <v>V</v>
          </cell>
          <cell r="AI1806" t="str">
            <v>B</v>
          </cell>
          <cell r="AJ1806" t="str">
            <v>K</v>
          </cell>
          <cell r="AK1806" t="str">
            <v>VA/PA</v>
          </cell>
          <cell r="AL1806" t="str">
            <v>E100</v>
          </cell>
          <cell r="AM1806" t="str">
            <v>Installation, commissioning and service tools</v>
          </cell>
          <cell r="AN1806" t="str">
            <v>N</v>
          </cell>
          <cell r="AO1806" t="str">
            <v>EAR99H</v>
          </cell>
          <cell r="AP1806" t="str">
            <v>84439990000</v>
          </cell>
          <cell r="AQ1806" t="str">
            <v>US</v>
          </cell>
          <cell r="AR1806">
            <v>1.9810000000000001</v>
          </cell>
          <cell r="AS1806" t="str">
            <v>KG</v>
          </cell>
          <cell r="AT1806"/>
          <cell r="AX1806">
            <v>0</v>
          </cell>
          <cell r="AY1806">
            <v>0</v>
          </cell>
        </row>
        <row r="1807">
          <cell r="A1807" t="str">
            <v>S24235-B137-A1</v>
          </cell>
          <cell r="B1807" t="str">
            <v>S24235-B137-A1</v>
          </cell>
          <cell r="C1807" t="str">
            <v>FB-301S</v>
          </cell>
          <cell r="D1807" t="str">
            <v>FB-301S  Surface Backbox</v>
          </cell>
          <cell r="E1807" t="str">
            <v>FB-301S  Aufbaudose</v>
          </cell>
          <cell r="F1807">
            <v>94</v>
          </cell>
          <cell r="G1807" t="str">
            <v>EUR</v>
          </cell>
          <cell r="H1807">
            <v>1</v>
          </cell>
          <cell r="I1807">
            <v>-75</v>
          </cell>
          <cell r="J1807">
            <v>23.5</v>
          </cell>
          <cell r="K1807" t="str">
            <v>EUR</v>
          </cell>
          <cell r="M1807"/>
          <cell r="N1807">
            <v>94</v>
          </cell>
          <cell r="O1807" t="str">
            <v>EUR</v>
          </cell>
          <cell r="P1807">
            <v>1</v>
          </cell>
          <cell r="Q1807">
            <v>-75</v>
          </cell>
          <cell r="R1807">
            <v>23.5</v>
          </cell>
          <cell r="S1807" t="str">
            <v>EUR</v>
          </cell>
          <cell r="U1807"/>
          <cell r="V1807">
            <v>0</v>
          </cell>
          <cell r="W1807">
            <v>0</v>
          </cell>
          <cell r="X1807">
            <v>0</v>
          </cell>
          <cell r="Y1807" t="e">
            <v>#NAME?</v>
          </cell>
          <cell r="Z1807">
            <v>1</v>
          </cell>
          <cell r="AA1807">
            <v>1</v>
          </cell>
          <cell r="AB1807" t="str">
            <v>30</v>
          </cell>
          <cell r="AC1807" t="str">
            <v>*SN</v>
          </cell>
          <cell r="AE1807" t="str">
            <v>3FVBK</v>
          </cell>
          <cell r="AF1807" t="str">
            <v>3</v>
          </cell>
          <cell r="AG1807" t="str">
            <v>F</v>
          </cell>
          <cell r="AH1807" t="str">
            <v>V</v>
          </cell>
          <cell r="AI1807" t="str">
            <v>B</v>
          </cell>
          <cell r="AJ1807" t="str">
            <v>K</v>
          </cell>
          <cell r="AK1807" t="str">
            <v>VA/PA</v>
          </cell>
          <cell r="AL1807" t="str">
            <v>E100</v>
          </cell>
          <cell r="AM1807" t="str">
            <v>Installation, commissioning and service tools</v>
          </cell>
          <cell r="AN1807" t="str">
            <v>N</v>
          </cell>
          <cell r="AO1807" t="str">
            <v>EAR99H</v>
          </cell>
          <cell r="AP1807" t="str">
            <v>85364900990</v>
          </cell>
          <cell r="AQ1807" t="str">
            <v>US</v>
          </cell>
          <cell r="AR1807">
            <v>2.34</v>
          </cell>
          <cell r="AS1807" t="str">
            <v>KG</v>
          </cell>
          <cell r="AT1807"/>
          <cell r="AX1807">
            <v>0</v>
          </cell>
          <cell r="AY1807">
            <v>0</v>
          </cell>
        </row>
        <row r="1808">
          <cell r="A1808" t="str">
            <v>C24235-A1-K20</v>
          </cell>
          <cell r="B1808" t="str">
            <v>C24235-A1-K20</v>
          </cell>
          <cell r="C1808" t="str">
            <v>FCL-10</v>
          </cell>
          <cell r="D1808" t="str">
            <v>FCL-10  Flat Cable Long. 10 Pin</v>
          </cell>
          <cell r="E1808" t="str">
            <v>FCL-10  Flachkabel lang. 10 Pin</v>
          </cell>
          <cell r="F1808">
            <v>12.5</v>
          </cell>
          <cell r="G1808" t="str">
            <v>EUR</v>
          </cell>
          <cell r="H1808">
            <v>1</v>
          </cell>
          <cell r="I1808">
            <v>-75</v>
          </cell>
          <cell r="J1808">
            <v>3.13</v>
          </cell>
          <cell r="K1808" t="str">
            <v>EUR</v>
          </cell>
          <cell r="M1808"/>
          <cell r="N1808">
            <v>12.5</v>
          </cell>
          <cell r="O1808" t="str">
            <v>EUR</v>
          </cell>
          <cell r="P1808">
            <v>1</v>
          </cell>
          <cell r="Q1808">
            <v>-75</v>
          </cell>
          <cell r="R1808">
            <v>3.13</v>
          </cell>
          <cell r="S1808" t="str">
            <v>EUR</v>
          </cell>
          <cell r="U1808"/>
          <cell r="V1808">
            <v>0</v>
          </cell>
          <cell r="W1808">
            <v>0</v>
          </cell>
          <cell r="X1808">
            <v>0</v>
          </cell>
          <cell r="Y1808" t="e">
            <v>#NAME?</v>
          </cell>
          <cell r="Z1808">
            <v>1</v>
          </cell>
          <cell r="AA1808">
            <v>1</v>
          </cell>
          <cell r="AB1808" t="str">
            <v>30</v>
          </cell>
          <cell r="AC1808" t="str">
            <v>*SN</v>
          </cell>
          <cell r="AE1808" t="str">
            <v>3FVBK</v>
          </cell>
          <cell r="AF1808" t="str">
            <v>3</v>
          </cell>
          <cell r="AG1808" t="str">
            <v>F</v>
          </cell>
          <cell r="AH1808" t="str">
            <v>V</v>
          </cell>
          <cell r="AI1808" t="str">
            <v>B</v>
          </cell>
          <cell r="AJ1808" t="str">
            <v>K</v>
          </cell>
          <cell r="AK1808" t="str">
            <v>VA/PA</v>
          </cell>
          <cell r="AL1808" t="str">
            <v>E100</v>
          </cell>
          <cell r="AM1808" t="str">
            <v>Installation, commissioning and service tools</v>
          </cell>
          <cell r="AN1808" t="str">
            <v>N</v>
          </cell>
          <cell r="AO1808" t="str">
            <v>N</v>
          </cell>
          <cell r="AP1808" t="str">
            <v>85444290900</v>
          </cell>
          <cell r="AQ1808" t="str">
            <v>DE</v>
          </cell>
          <cell r="AR1808">
            <v>7.1999999999999995E-2</v>
          </cell>
          <cell r="AS1808" t="str">
            <v>KG</v>
          </cell>
          <cell r="AT1808"/>
          <cell r="AX1808">
            <v>0</v>
          </cell>
          <cell r="AY1808">
            <v>0</v>
          </cell>
        </row>
        <row r="1809">
          <cell r="A1809" t="str">
            <v>C24235-A1-B146</v>
          </cell>
          <cell r="B1809" t="str">
            <v>C24235-A1-B146</v>
          </cell>
          <cell r="C1809" t="str">
            <v>MP-ID</v>
          </cell>
          <cell r="D1809" t="str">
            <v>MP-ID  Mounting Plate-Inner Door</v>
          </cell>
          <cell r="E1809" t="str">
            <v>MP-ID  Montageplatte Innentür</v>
          </cell>
          <cell r="F1809">
            <v>37.200000000000003</v>
          </cell>
          <cell r="G1809" t="str">
            <v>EUR</v>
          </cell>
          <cell r="H1809">
            <v>1</v>
          </cell>
          <cell r="I1809">
            <v>-75</v>
          </cell>
          <cell r="J1809">
            <v>9.3000000000000007</v>
          </cell>
          <cell r="K1809" t="str">
            <v>EUR</v>
          </cell>
          <cell r="M1809"/>
          <cell r="N1809">
            <v>37.200000000000003</v>
          </cell>
          <cell r="O1809" t="str">
            <v>EUR</v>
          </cell>
          <cell r="P1809">
            <v>1</v>
          </cell>
          <cell r="Q1809">
            <v>-75</v>
          </cell>
          <cell r="R1809">
            <v>9.3000000000000007</v>
          </cell>
          <cell r="S1809" t="str">
            <v>EUR</v>
          </cell>
          <cell r="U1809"/>
          <cell r="V1809">
            <v>18.600000000000001</v>
          </cell>
          <cell r="W1809">
            <v>18.600000000000001</v>
          </cell>
          <cell r="X1809">
            <v>0</v>
          </cell>
          <cell r="Y1809" t="e">
            <v>#NAME?</v>
          </cell>
          <cell r="Z1809">
            <v>1</v>
          </cell>
          <cell r="AA1809">
            <v>1</v>
          </cell>
          <cell r="AB1809" t="str">
            <v>30</v>
          </cell>
          <cell r="AC1809" t="str">
            <v>*SN</v>
          </cell>
          <cell r="AE1809" t="str">
            <v>3FVBK</v>
          </cell>
          <cell r="AF1809" t="str">
            <v>3</v>
          </cell>
          <cell r="AG1809" t="str">
            <v>F</v>
          </cell>
          <cell r="AH1809" t="str">
            <v>V</v>
          </cell>
          <cell r="AI1809" t="str">
            <v>B</v>
          </cell>
          <cell r="AJ1809" t="str">
            <v>K</v>
          </cell>
          <cell r="AK1809" t="str">
            <v>VA/PA</v>
          </cell>
          <cell r="AL1809" t="str">
            <v>E100</v>
          </cell>
          <cell r="AM1809" t="str">
            <v>Installation, commissioning and service tools</v>
          </cell>
          <cell r="AN1809" t="str">
            <v>N</v>
          </cell>
          <cell r="AO1809" t="str">
            <v>N</v>
          </cell>
          <cell r="AP1809" t="str">
            <v>85371091990</v>
          </cell>
          <cell r="AQ1809" t="str">
            <v>DE</v>
          </cell>
          <cell r="AR1809">
            <v>0.48099999999999998</v>
          </cell>
          <cell r="AS1809" t="str">
            <v>KG</v>
          </cell>
          <cell r="AT1809"/>
          <cell r="AX1809">
            <v>2</v>
          </cell>
          <cell r="AY1809">
            <v>18.64</v>
          </cell>
        </row>
        <row r="1810">
          <cell r="A1810" t="str">
            <v>C24235-A1-B60</v>
          </cell>
          <cell r="B1810" t="str">
            <v>C24235-A1-B60</v>
          </cell>
          <cell r="C1810" t="str">
            <v>MP-M</v>
          </cell>
          <cell r="D1810" t="str">
            <v>MP-M  Mounting Plate</v>
          </cell>
          <cell r="E1810" t="str">
            <v>MP-M  Montageplatte. metrisch</v>
          </cell>
          <cell r="F1810">
            <v>324</v>
          </cell>
          <cell r="G1810" t="str">
            <v>EUR</v>
          </cell>
          <cell r="H1810">
            <v>1</v>
          </cell>
          <cell r="I1810">
            <v>-75</v>
          </cell>
          <cell r="J1810">
            <v>81</v>
          </cell>
          <cell r="K1810" t="str">
            <v>EUR</v>
          </cell>
          <cell r="M1810"/>
          <cell r="N1810">
            <v>324</v>
          </cell>
          <cell r="O1810" t="str">
            <v>EUR</v>
          </cell>
          <cell r="P1810">
            <v>1</v>
          </cell>
          <cell r="Q1810">
            <v>-75</v>
          </cell>
          <cell r="R1810">
            <v>81</v>
          </cell>
          <cell r="S1810" t="str">
            <v>EUR</v>
          </cell>
          <cell r="U1810"/>
          <cell r="V1810">
            <v>2511</v>
          </cell>
          <cell r="W1810">
            <v>2511</v>
          </cell>
          <cell r="X1810">
            <v>0</v>
          </cell>
          <cell r="Y1810" t="e">
            <v>#NAME?</v>
          </cell>
          <cell r="Z1810">
            <v>1</v>
          </cell>
          <cell r="AA1810">
            <v>1</v>
          </cell>
          <cell r="AB1810" t="str">
            <v>30</v>
          </cell>
          <cell r="AC1810" t="str">
            <v>*SN</v>
          </cell>
          <cell r="AE1810" t="str">
            <v>3FVBK</v>
          </cell>
          <cell r="AF1810" t="str">
            <v>3</v>
          </cell>
          <cell r="AG1810" t="str">
            <v>F</v>
          </cell>
          <cell r="AH1810" t="str">
            <v>V</v>
          </cell>
          <cell r="AI1810" t="str">
            <v>B</v>
          </cell>
          <cell r="AJ1810" t="str">
            <v>K</v>
          </cell>
          <cell r="AK1810" t="str">
            <v>VA/PA</v>
          </cell>
          <cell r="AL1810" t="str">
            <v>E100</v>
          </cell>
          <cell r="AM1810" t="str">
            <v>Installation, commissioning and service tools</v>
          </cell>
          <cell r="AN1810" t="str">
            <v>N</v>
          </cell>
          <cell r="AO1810" t="str">
            <v>N</v>
          </cell>
          <cell r="AP1810" t="str">
            <v>85371091990</v>
          </cell>
          <cell r="AQ1810" t="str">
            <v>DE</v>
          </cell>
          <cell r="AR1810">
            <v>4.3600000000000003</v>
          </cell>
          <cell r="AS1810" t="str">
            <v>KG</v>
          </cell>
          <cell r="AT1810"/>
          <cell r="AX1810">
            <v>31</v>
          </cell>
          <cell r="AY1810">
            <v>2455.0600000000004</v>
          </cell>
        </row>
        <row r="1811">
          <cell r="A1811" t="str">
            <v>C24235-A1-B95</v>
          </cell>
          <cell r="B1811" t="str">
            <v>C24235-A1-B95</v>
          </cell>
          <cell r="C1811" t="str">
            <v>MP-OM</v>
          </cell>
          <cell r="D1811" t="str">
            <v>MP-OM  Mount.Plate-Optional Mod.</v>
          </cell>
          <cell r="E1811" t="str">
            <v>MP-OM  Montagepl.. Zusatzmodule</v>
          </cell>
          <cell r="F1811">
            <v>87</v>
          </cell>
          <cell r="G1811" t="str">
            <v>EUR</v>
          </cell>
          <cell r="H1811">
            <v>1</v>
          </cell>
          <cell r="I1811">
            <v>-75</v>
          </cell>
          <cell r="J1811">
            <v>21.75</v>
          </cell>
          <cell r="K1811" t="str">
            <v>EUR</v>
          </cell>
          <cell r="M1811"/>
          <cell r="N1811">
            <v>87</v>
          </cell>
          <cell r="O1811" t="str">
            <v>EUR</v>
          </cell>
          <cell r="P1811">
            <v>1</v>
          </cell>
          <cell r="Q1811">
            <v>-75</v>
          </cell>
          <cell r="R1811">
            <v>21.75</v>
          </cell>
          <cell r="S1811" t="str">
            <v>EUR</v>
          </cell>
          <cell r="U1811"/>
          <cell r="V1811">
            <v>369.75</v>
          </cell>
          <cell r="W1811">
            <v>369.75</v>
          </cell>
          <cell r="X1811">
            <v>0</v>
          </cell>
          <cell r="Y1811" t="e">
            <v>#NAME?</v>
          </cell>
          <cell r="Z1811">
            <v>1</v>
          </cell>
          <cell r="AA1811">
            <v>1</v>
          </cell>
          <cell r="AB1811" t="str">
            <v>30</v>
          </cell>
          <cell r="AC1811" t="str">
            <v>*SN</v>
          </cell>
          <cell r="AE1811" t="str">
            <v>3FVBK</v>
          </cell>
          <cell r="AF1811" t="str">
            <v>3</v>
          </cell>
          <cell r="AG1811" t="str">
            <v>F</v>
          </cell>
          <cell r="AH1811" t="str">
            <v>V</v>
          </cell>
          <cell r="AI1811" t="str">
            <v>B</v>
          </cell>
          <cell r="AJ1811" t="str">
            <v>K</v>
          </cell>
          <cell r="AK1811" t="str">
            <v>VA/PA</v>
          </cell>
          <cell r="AL1811" t="str">
            <v>E100</v>
          </cell>
          <cell r="AM1811" t="str">
            <v>Installation, commissioning and service tools</v>
          </cell>
          <cell r="AN1811" t="str">
            <v>N</v>
          </cell>
          <cell r="AO1811" t="str">
            <v>N</v>
          </cell>
          <cell r="AP1811" t="str">
            <v>85389091900</v>
          </cell>
          <cell r="AQ1811" t="str">
            <v>DE</v>
          </cell>
          <cell r="AR1811">
            <v>1.0489999999999999</v>
          </cell>
          <cell r="AS1811" t="str">
            <v>KG</v>
          </cell>
          <cell r="AT1811"/>
          <cell r="AX1811">
            <v>17</v>
          </cell>
          <cell r="AY1811">
            <v>372.28</v>
          </cell>
        </row>
        <row r="1812">
          <cell r="A1812" t="str">
            <v>C24235-A1-B87</v>
          </cell>
          <cell r="B1812" t="str">
            <v>C24235-A1-B87</v>
          </cell>
          <cell r="C1812" t="str">
            <v>MP-P</v>
          </cell>
          <cell r="D1812" t="str">
            <v>MP-P  Mounting Plate-Power</v>
          </cell>
          <cell r="E1812" t="str">
            <v>MP-P  Montageplatte</v>
          </cell>
          <cell r="F1812">
            <v>257</v>
          </cell>
          <cell r="G1812" t="str">
            <v>EUR</v>
          </cell>
          <cell r="H1812">
            <v>1</v>
          </cell>
          <cell r="I1812">
            <v>-75</v>
          </cell>
          <cell r="J1812">
            <v>64.25</v>
          </cell>
          <cell r="K1812" t="str">
            <v>EUR</v>
          </cell>
          <cell r="M1812"/>
          <cell r="N1812">
            <v>257</v>
          </cell>
          <cell r="O1812" t="str">
            <v>EUR</v>
          </cell>
          <cell r="P1812">
            <v>1</v>
          </cell>
          <cell r="Q1812">
            <v>-75</v>
          </cell>
          <cell r="R1812">
            <v>64.25</v>
          </cell>
          <cell r="S1812" t="str">
            <v>EUR</v>
          </cell>
          <cell r="U1812"/>
          <cell r="V1812">
            <v>257</v>
          </cell>
          <cell r="W1812">
            <v>257</v>
          </cell>
          <cell r="X1812">
            <v>0</v>
          </cell>
          <cell r="Y1812" t="e">
            <v>#NAME?</v>
          </cell>
          <cell r="Z1812">
            <v>1</v>
          </cell>
          <cell r="AA1812">
            <v>1</v>
          </cell>
          <cell r="AB1812" t="str">
            <v>30</v>
          </cell>
          <cell r="AC1812" t="str">
            <v>*SN</v>
          </cell>
          <cell r="AE1812" t="str">
            <v>3FVBK</v>
          </cell>
          <cell r="AF1812" t="str">
            <v>3</v>
          </cell>
          <cell r="AG1812" t="str">
            <v>F</v>
          </cell>
          <cell r="AH1812" t="str">
            <v>V</v>
          </cell>
          <cell r="AI1812" t="str">
            <v>B</v>
          </cell>
          <cell r="AJ1812" t="str">
            <v>K</v>
          </cell>
          <cell r="AK1812" t="str">
            <v>VA/PA</v>
          </cell>
          <cell r="AL1812" t="str">
            <v>E100</v>
          </cell>
          <cell r="AM1812" t="str">
            <v>Installation, commissioning and service tools</v>
          </cell>
          <cell r="AN1812" t="str">
            <v>N</v>
          </cell>
          <cell r="AO1812" t="str">
            <v>N</v>
          </cell>
          <cell r="AP1812" t="str">
            <v>85319085900</v>
          </cell>
          <cell r="AQ1812" t="str">
            <v>DE</v>
          </cell>
          <cell r="AR1812">
            <v>2.88</v>
          </cell>
          <cell r="AS1812" t="str">
            <v>KG</v>
          </cell>
          <cell r="AT1812"/>
          <cell r="AX1812">
            <v>4</v>
          </cell>
          <cell r="AY1812">
            <v>257.87</v>
          </cell>
        </row>
        <row r="1813">
          <cell r="A1813" t="str">
            <v>S54505-B13-A1</v>
          </cell>
          <cell r="B1813" t="str">
            <v>S54505-B13-A1</v>
          </cell>
          <cell r="C1813" t="str">
            <v>PMI-UK6</v>
          </cell>
          <cell r="D1813" t="str">
            <v>PMI-UK6  PMI Upgrade Kit PMI Rev 6</v>
          </cell>
          <cell r="E1813" t="str">
            <v>PMI-UK6  PMI Upgrade Kit PMI Rev 6</v>
          </cell>
          <cell r="F1813">
            <v>567</v>
          </cell>
          <cell r="G1813" t="str">
            <v>EUR</v>
          </cell>
          <cell r="H1813">
            <v>1</v>
          </cell>
          <cell r="I1813">
            <v>-75</v>
          </cell>
          <cell r="J1813">
            <v>141.75</v>
          </cell>
          <cell r="K1813" t="str">
            <v>EUR</v>
          </cell>
          <cell r="M1813"/>
          <cell r="N1813">
            <v>567</v>
          </cell>
          <cell r="O1813" t="str">
            <v>EUR</v>
          </cell>
          <cell r="P1813">
            <v>1</v>
          </cell>
          <cell r="Q1813">
            <v>-75</v>
          </cell>
          <cell r="R1813">
            <v>141.75</v>
          </cell>
          <cell r="S1813" t="str">
            <v>EUR</v>
          </cell>
          <cell r="U1813"/>
          <cell r="V1813">
            <v>0</v>
          </cell>
          <cell r="W1813">
            <v>0</v>
          </cell>
          <cell r="X1813">
            <v>0</v>
          </cell>
          <cell r="Y1813" t="e">
            <v>#NAME?</v>
          </cell>
          <cell r="Z1813">
            <v>1</v>
          </cell>
          <cell r="AA1813">
            <v>1</v>
          </cell>
          <cell r="AB1813" t="str">
            <v>30</v>
          </cell>
          <cell r="AC1813" t="str">
            <v>*SN</v>
          </cell>
          <cell r="AE1813" t="str">
            <v>3FVBK</v>
          </cell>
          <cell r="AF1813" t="str">
            <v>3</v>
          </cell>
          <cell r="AG1813" t="str">
            <v>F</v>
          </cell>
          <cell r="AH1813" t="str">
            <v>V</v>
          </cell>
          <cell r="AI1813" t="str">
            <v>B</v>
          </cell>
          <cell r="AJ1813" t="str">
            <v>K</v>
          </cell>
          <cell r="AK1813" t="str">
            <v>VA/PA</v>
          </cell>
          <cell r="AL1813" t="str">
            <v>E100</v>
          </cell>
          <cell r="AM1813" t="str">
            <v>Installation, commissioning and service tools</v>
          </cell>
          <cell r="AN1813" t="str">
            <v>N</v>
          </cell>
          <cell r="AO1813" t="str">
            <v>3A991X</v>
          </cell>
          <cell r="AP1813" t="str">
            <v>90321020900</v>
          </cell>
          <cell r="AQ1813" t="str">
            <v>US</v>
          </cell>
          <cell r="AR1813">
            <v>0.115</v>
          </cell>
          <cell r="AS1813" t="str">
            <v>KG</v>
          </cell>
          <cell r="AT1813"/>
          <cell r="AX1813">
            <v>0</v>
          </cell>
          <cell r="AY1813">
            <v>0</v>
          </cell>
        </row>
        <row r="1814">
          <cell r="A1814" t="str">
            <v>C24200-K28-B1</v>
          </cell>
          <cell r="B1814" t="str">
            <v>C24200-K28-B1</v>
          </cell>
          <cell r="C1814" t="str">
            <v>RCL-60</v>
          </cell>
          <cell r="D1814" t="str">
            <v>RCL-60  Round Cable Long. 60 Pin</v>
          </cell>
          <cell r="E1814" t="str">
            <v>RCL-60  Rundkabel lang. 60 Pin</v>
          </cell>
          <cell r="F1814">
            <v>173</v>
          </cell>
          <cell r="G1814" t="str">
            <v>EUR</v>
          </cell>
          <cell r="H1814">
            <v>1</v>
          </cell>
          <cell r="I1814">
            <v>-75</v>
          </cell>
          <cell r="J1814">
            <v>43.25</v>
          </cell>
          <cell r="K1814" t="str">
            <v>EUR</v>
          </cell>
          <cell r="M1814"/>
          <cell r="N1814">
            <v>173</v>
          </cell>
          <cell r="O1814" t="str">
            <v>EUR</v>
          </cell>
          <cell r="P1814">
            <v>1</v>
          </cell>
          <cell r="Q1814">
            <v>-75</v>
          </cell>
          <cell r="R1814">
            <v>43.25</v>
          </cell>
          <cell r="S1814" t="str">
            <v>EUR</v>
          </cell>
          <cell r="U1814"/>
          <cell r="V1814">
            <v>86.5</v>
          </cell>
          <cell r="W1814">
            <v>86.5</v>
          </cell>
          <cell r="X1814">
            <v>0</v>
          </cell>
          <cell r="Y1814" t="e">
            <v>#NAME?</v>
          </cell>
          <cell r="Z1814">
            <v>1</v>
          </cell>
          <cell r="AA1814">
            <v>1</v>
          </cell>
          <cell r="AB1814" t="str">
            <v>30</v>
          </cell>
          <cell r="AC1814" t="str">
            <v>*SN</v>
          </cell>
          <cell r="AE1814" t="str">
            <v>3FVBK</v>
          </cell>
          <cell r="AF1814" t="str">
            <v>3</v>
          </cell>
          <cell r="AG1814" t="str">
            <v>F</v>
          </cell>
          <cell r="AH1814" t="str">
            <v>V</v>
          </cell>
          <cell r="AI1814" t="str">
            <v>B</v>
          </cell>
          <cell r="AJ1814" t="str">
            <v>K</v>
          </cell>
          <cell r="AK1814" t="str">
            <v>VA/PA</v>
          </cell>
          <cell r="AL1814" t="str">
            <v>E100</v>
          </cell>
          <cell r="AM1814" t="str">
            <v>Installation, commissioning and service tools</v>
          </cell>
          <cell r="AN1814" t="str">
            <v>N</v>
          </cell>
          <cell r="AO1814" t="str">
            <v>N</v>
          </cell>
          <cell r="AP1814" t="str">
            <v>85444290900</v>
          </cell>
          <cell r="AQ1814" t="str">
            <v>DE</v>
          </cell>
          <cell r="AR1814">
            <v>0.25</v>
          </cell>
          <cell r="AS1814" t="str">
            <v>KG</v>
          </cell>
          <cell r="AT1814"/>
          <cell r="AX1814">
            <v>2</v>
          </cell>
          <cell r="AY1814">
            <v>73.539999999999992</v>
          </cell>
        </row>
        <row r="1815">
          <cell r="A1815" t="str">
            <v>S24235-P46-A4</v>
          </cell>
          <cell r="B1815" t="str">
            <v>S24235-P46-A4</v>
          </cell>
          <cell r="C1815" t="str">
            <v>ZEUS 7.0</v>
          </cell>
          <cell r="D1815" t="str">
            <v>Zeus 7.0  Configuration Tool</v>
          </cell>
          <cell r="E1815" t="str">
            <v>Zeus 7.0  Konfigurationstool</v>
          </cell>
          <cell r="F1815">
            <v>323</v>
          </cell>
          <cell r="G1815" t="str">
            <v>EUR</v>
          </cell>
          <cell r="H1815">
            <v>1</v>
          </cell>
          <cell r="I1815">
            <v>-75</v>
          </cell>
          <cell r="J1815">
            <v>80.75</v>
          </cell>
          <cell r="K1815" t="str">
            <v>EUR</v>
          </cell>
          <cell r="M1815"/>
          <cell r="N1815">
            <v>323</v>
          </cell>
          <cell r="O1815" t="str">
            <v>EUR</v>
          </cell>
          <cell r="P1815">
            <v>1</v>
          </cell>
          <cell r="Q1815">
            <v>-75</v>
          </cell>
          <cell r="R1815">
            <v>80.75</v>
          </cell>
          <cell r="S1815" t="str">
            <v>EUR</v>
          </cell>
          <cell r="U1815"/>
          <cell r="V1815">
            <v>0</v>
          </cell>
          <cell r="W1815">
            <v>0</v>
          </cell>
          <cell r="X1815">
            <v>0</v>
          </cell>
          <cell r="Y1815" t="e">
            <v>#NAME?</v>
          </cell>
          <cell r="Z1815">
            <v>1</v>
          </cell>
          <cell r="AA1815">
            <v>1</v>
          </cell>
          <cell r="AB1815" t="str">
            <v>30</v>
          </cell>
          <cell r="AC1815" t="str">
            <v>*SN</v>
          </cell>
          <cell r="AE1815" t="str">
            <v>3FVBK</v>
          </cell>
          <cell r="AF1815" t="str">
            <v>3</v>
          </cell>
          <cell r="AG1815" t="str">
            <v>F</v>
          </cell>
          <cell r="AH1815" t="str">
            <v>V</v>
          </cell>
          <cell r="AI1815" t="str">
            <v>B</v>
          </cell>
          <cell r="AJ1815" t="str">
            <v>K</v>
          </cell>
          <cell r="AK1815" t="str">
            <v>VA/PA</v>
          </cell>
          <cell r="AL1815" t="str">
            <v>E100</v>
          </cell>
          <cell r="AM1815" t="str">
            <v>Installation, commissioning and service tools</v>
          </cell>
          <cell r="AN1815" t="str">
            <v>N</v>
          </cell>
          <cell r="AO1815" t="str">
            <v>EAR99S</v>
          </cell>
          <cell r="AP1815" t="str">
            <v>85234925000</v>
          </cell>
          <cell r="AQ1815" t="str">
            <v>US</v>
          </cell>
          <cell r="AR1815">
            <v>0.75</v>
          </cell>
          <cell r="AS1815" t="str">
            <v>KG</v>
          </cell>
          <cell r="AT1815"/>
          <cell r="AX1815">
            <v>0</v>
          </cell>
          <cell r="AY1815">
            <v>0</v>
          </cell>
        </row>
        <row r="1816">
          <cell r="A1816" t="str">
            <v>C24235-A1-K25</v>
          </cell>
          <cell r="B1816" t="str">
            <v>C24235-A1-K25</v>
          </cell>
          <cell r="C1816" t="str">
            <v>ZEUS-C</v>
          </cell>
          <cell r="D1816" t="str">
            <v>Zeus-C  Programming cable</v>
          </cell>
          <cell r="E1816" t="str">
            <v>Zeus-C  Programmier-u. Versorgungskabel</v>
          </cell>
          <cell r="F1816">
            <v>40.1</v>
          </cell>
          <cell r="G1816" t="str">
            <v>EUR</v>
          </cell>
          <cell r="H1816">
            <v>1</v>
          </cell>
          <cell r="I1816">
            <v>-75</v>
          </cell>
          <cell r="J1816">
            <v>10.029999999999999</v>
          </cell>
          <cell r="K1816" t="str">
            <v>EUR</v>
          </cell>
          <cell r="M1816"/>
          <cell r="N1816">
            <v>40.1</v>
          </cell>
          <cell r="O1816" t="str">
            <v>EUR</v>
          </cell>
          <cell r="P1816">
            <v>1</v>
          </cell>
          <cell r="Q1816">
            <v>-75</v>
          </cell>
          <cell r="R1816">
            <v>10.029999999999999</v>
          </cell>
          <cell r="S1816" t="str">
            <v>EUR</v>
          </cell>
          <cell r="U1816"/>
          <cell r="V1816">
            <v>30.09</v>
          </cell>
          <cell r="W1816">
            <v>30.09</v>
          </cell>
          <cell r="X1816">
            <v>0</v>
          </cell>
          <cell r="Y1816" t="e">
            <v>#NAME?</v>
          </cell>
          <cell r="Z1816">
            <v>1</v>
          </cell>
          <cell r="AA1816">
            <v>1</v>
          </cell>
          <cell r="AB1816" t="str">
            <v>30</v>
          </cell>
          <cell r="AC1816" t="str">
            <v>*SN</v>
          </cell>
          <cell r="AE1816" t="str">
            <v>3FVBK</v>
          </cell>
          <cell r="AF1816" t="str">
            <v>3</v>
          </cell>
          <cell r="AG1816" t="str">
            <v>F</v>
          </cell>
          <cell r="AH1816" t="str">
            <v>V</v>
          </cell>
          <cell r="AI1816" t="str">
            <v>B</v>
          </cell>
          <cell r="AJ1816" t="str">
            <v>K</v>
          </cell>
          <cell r="AK1816" t="str">
            <v>VA/PA</v>
          </cell>
          <cell r="AL1816" t="str">
            <v>E100</v>
          </cell>
          <cell r="AM1816" t="str">
            <v>Installation, commissioning and service tools</v>
          </cell>
          <cell r="AN1816" t="str">
            <v>N</v>
          </cell>
          <cell r="AO1816" t="str">
            <v>N</v>
          </cell>
          <cell r="AP1816" t="str">
            <v>85444290900</v>
          </cell>
          <cell r="AQ1816" t="str">
            <v>DE</v>
          </cell>
          <cell r="AR1816">
            <v>0.105</v>
          </cell>
          <cell r="AS1816" t="str">
            <v>KG</v>
          </cell>
          <cell r="AT1816"/>
          <cell r="AX1816">
            <v>3</v>
          </cell>
          <cell r="AY1816">
            <v>29.14</v>
          </cell>
        </row>
        <row r="1817">
          <cell r="A1817" t="str">
            <v>Accessories</v>
          </cell>
          <cell r="AE1817" t="str">
            <v>3FVBM</v>
          </cell>
          <cell r="AF1817" t="str">
            <v>3</v>
          </cell>
          <cell r="AG1817" t="str">
            <v>F</v>
          </cell>
          <cell r="AH1817" t="str">
            <v>V</v>
          </cell>
          <cell r="AI1817" t="str">
            <v>B</v>
          </cell>
          <cell r="AJ1817" t="str">
            <v>M</v>
          </cell>
          <cell r="AK1817" t="str">
            <v>VA/PA</v>
          </cell>
          <cell r="AL1817" t="str">
            <v>E100</v>
          </cell>
          <cell r="AM1817" t="str">
            <v>Accessories</v>
          </cell>
        </row>
        <row r="1818">
          <cell r="A1818" t="str">
            <v>C24235-A1-B147</v>
          </cell>
          <cell r="B1818" t="str">
            <v>C24235-A1-B147</v>
          </cell>
          <cell r="C1818" t="str">
            <v>BP1X4</v>
          </cell>
          <cell r="D1818" t="str">
            <v>BP1x4  Blank Plate</v>
          </cell>
          <cell r="E1818" t="str">
            <v>BP1x4  Abdeckplatte</v>
          </cell>
          <cell r="F1818">
            <v>75.2</v>
          </cell>
          <cell r="G1818" t="str">
            <v>EUR</v>
          </cell>
          <cell r="H1818">
            <v>1</v>
          </cell>
          <cell r="I1818">
            <v>-75</v>
          </cell>
          <cell r="J1818">
            <v>18.8</v>
          </cell>
          <cell r="K1818" t="str">
            <v>EUR</v>
          </cell>
          <cell r="M1818"/>
          <cell r="N1818">
            <v>75.2</v>
          </cell>
          <cell r="O1818" t="str">
            <v>EUR</v>
          </cell>
          <cell r="P1818">
            <v>1</v>
          </cell>
          <cell r="Q1818">
            <v>-75</v>
          </cell>
          <cell r="R1818">
            <v>18.8</v>
          </cell>
          <cell r="S1818" t="str">
            <v>EUR</v>
          </cell>
          <cell r="U1818"/>
          <cell r="V1818">
            <v>56.4</v>
          </cell>
          <cell r="W1818">
            <v>56.4</v>
          </cell>
          <cell r="X1818">
            <v>0</v>
          </cell>
          <cell r="Y1818" t="e">
            <v>#NAME?</v>
          </cell>
          <cell r="Z1818">
            <v>1</v>
          </cell>
          <cell r="AA1818">
            <v>1</v>
          </cell>
          <cell r="AB1818" t="str">
            <v>30</v>
          </cell>
          <cell r="AC1818" t="str">
            <v>*SN</v>
          </cell>
          <cell r="AE1818" t="str">
            <v>3FVBM</v>
          </cell>
          <cell r="AF1818" t="str">
            <v>3</v>
          </cell>
          <cell r="AG1818" t="str">
            <v>F</v>
          </cell>
          <cell r="AH1818" t="str">
            <v>V</v>
          </cell>
          <cell r="AI1818" t="str">
            <v>B</v>
          </cell>
          <cell r="AJ1818" t="str">
            <v>M</v>
          </cell>
          <cell r="AK1818" t="str">
            <v>VA/PA</v>
          </cell>
          <cell r="AL1818" t="str">
            <v>E100</v>
          </cell>
          <cell r="AM1818" t="str">
            <v>Accessories</v>
          </cell>
          <cell r="AN1818" t="str">
            <v>N</v>
          </cell>
          <cell r="AO1818" t="str">
            <v>N</v>
          </cell>
          <cell r="AP1818" t="str">
            <v>85371091990</v>
          </cell>
          <cell r="AQ1818" t="str">
            <v>DE</v>
          </cell>
          <cell r="AR1818">
            <v>0.68</v>
          </cell>
          <cell r="AS1818" t="str">
            <v>KG</v>
          </cell>
          <cell r="AT1818"/>
          <cell r="AX1818">
            <v>3</v>
          </cell>
          <cell r="AY1818">
            <v>56.55</v>
          </cell>
        </row>
        <row r="1819">
          <cell r="A1819" t="str">
            <v>C24235-A1-B148</v>
          </cell>
          <cell r="B1819" t="str">
            <v>C24235-A1-B148</v>
          </cell>
          <cell r="C1819" t="str">
            <v>BP4X4</v>
          </cell>
          <cell r="D1819" t="str">
            <v>BP4x4  Blank Plate</v>
          </cell>
          <cell r="E1819" t="str">
            <v>BP4x4  Abdeckplatte</v>
          </cell>
          <cell r="F1819">
            <v>88.9</v>
          </cell>
          <cell r="G1819" t="str">
            <v>EUR</v>
          </cell>
          <cell r="H1819">
            <v>1</v>
          </cell>
          <cell r="I1819">
            <v>-75</v>
          </cell>
          <cell r="J1819">
            <v>22.23</v>
          </cell>
          <cell r="K1819" t="str">
            <v>EUR</v>
          </cell>
          <cell r="M1819"/>
          <cell r="N1819">
            <v>88.9</v>
          </cell>
          <cell r="O1819" t="str">
            <v>EUR</v>
          </cell>
          <cell r="P1819">
            <v>1</v>
          </cell>
          <cell r="Q1819">
            <v>-75</v>
          </cell>
          <cell r="R1819">
            <v>22.23</v>
          </cell>
          <cell r="S1819" t="str">
            <v>EUR</v>
          </cell>
          <cell r="U1819"/>
          <cell r="V1819">
            <v>644.66999999999996</v>
          </cell>
          <cell r="W1819">
            <v>644.66999999999996</v>
          </cell>
          <cell r="X1819">
            <v>0</v>
          </cell>
          <cell r="Y1819" t="e">
            <v>#NAME?</v>
          </cell>
          <cell r="Z1819">
            <v>1</v>
          </cell>
          <cell r="AA1819">
            <v>1</v>
          </cell>
          <cell r="AB1819" t="str">
            <v>30</v>
          </cell>
          <cell r="AC1819" t="str">
            <v>*SN</v>
          </cell>
          <cell r="AE1819" t="str">
            <v>3FVBM</v>
          </cell>
          <cell r="AF1819" t="str">
            <v>3</v>
          </cell>
          <cell r="AG1819" t="str">
            <v>F</v>
          </cell>
          <cell r="AH1819" t="str">
            <v>V</v>
          </cell>
          <cell r="AI1819" t="str">
            <v>B</v>
          </cell>
          <cell r="AJ1819" t="str">
            <v>M</v>
          </cell>
          <cell r="AK1819" t="str">
            <v>VA/PA</v>
          </cell>
          <cell r="AL1819" t="str">
            <v>E100</v>
          </cell>
          <cell r="AM1819" t="str">
            <v>Accessories</v>
          </cell>
          <cell r="AN1819" t="str">
            <v>N</v>
          </cell>
          <cell r="AO1819" t="str">
            <v>N</v>
          </cell>
          <cell r="AP1819" t="str">
            <v>85371091990</v>
          </cell>
          <cell r="AQ1819" t="str">
            <v>DE</v>
          </cell>
          <cell r="AR1819">
            <v>1.22</v>
          </cell>
          <cell r="AS1819" t="str">
            <v>KG</v>
          </cell>
          <cell r="AT1819"/>
          <cell r="AX1819">
            <v>29</v>
          </cell>
          <cell r="AY1819">
            <v>634.12999999999988</v>
          </cell>
        </row>
        <row r="1820">
          <cell r="A1820" t="str">
            <v>S24235-C31-A1</v>
          </cell>
          <cell r="B1820" t="str">
            <v>S24235-C31-A1</v>
          </cell>
          <cell r="C1820" t="str">
            <v>CAB19-6</v>
          </cell>
          <cell r="D1820" t="str">
            <v>CAB19-6  Cabinet 19''</v>
          </cell>
          <cell r="E1820" t="str">
            <v>CAB19-6  Gehäuse 19''</v>
          </cell>
          <cell r="F1820">
            <v>6410</v>
          </cell>
          <cell r="G1820" t="str">
            <v>EUR</v>
          </cell>
          <cell r="H1820">
            <v>1</v>
          </cell>
          <cell r="I1820">
            <v>-75</v>
          </cell>
          <cell r="L1820">
            <v>1321.84</v>
          </cell>
          <cell r="M1820" t="str">
            <v>EUR</v>
          </cell>
          <cell r="N1820">
            <v>6410</v>
          </cell>
          <cell r="O1820" t="str">
            <v>EUR</v>
          </cell>
          <cell r="P1820">
            <v>1</v>
          </cell>
          <cell r="Q1820">
            <v>-75</v>
          </cell>
          <cell r="T1820">
            <v>1321.84</v>
          </cell>
          <cell r="U1820" t="str">
            <v>EUR</v>
          </cell>
          <cell r="V1820">
            <v>6609.2</v>
          </cell>
          <cell r="W1820">
            <v>6609.2</v>
          </cell>
          <cell r="X1820">
            <v>0</v>
          </cell>
          <cell r="Y1820" t="e">
            <v>#NAME?</v>
          </cell>
          <cell r="Z1820">
            <v>1</v>
          </cell>
          <cell r="AA1820">
            <v>1</v>
          </cell>
          <cell r="AB1820" t="str">
            <v>30</v>
          </cell>
          <cell r="AC1820" t="str">
            <v>*SN</v>
          </cell>
          <cell r="AE1820" t="str">
            <v>3FVBM</v>
          </cell>
          <cell r="AF1820" t="str">
            <v>3</v>
          </cell>
          <cell r="AG1820" t="str">
            <v>F</v>
          </cell>
          <cell r="AH1820" t="str">
            <v>V</v>
          </cell>
          <cell r="AI1820" t="str">
            <v>B</v>
          </cell>
          <cell r="AJ1820" t="str">
            <v>M</v>
          </cell>
          <cell r="AK1820" t="str">
            <v>VA/PA</v>
          </cell>
          <cell r="AL1820" t="str">
            <v>E100</v>
          </cell>
          <cell r="AM1820" t="str">
            <v>Accessories</v>
          </cell>
          <cell r="AN1820" t="str">
            <v>N</v>
          </cell>
          <cell r="AO1820" t="str">
            <v>N</v>
          </cell>
          <cell r="AP1820" t="str">
            <v>84879090900</v>
          </cell>
          <cell r="AQ1820" t="str">
            <v>FR</v>
          </cell>
          <cell r="AR1820">
            <v>169</v>
          </cell>
          <cell r="AS1820" t="str">
            <v>KG</v>
          </cell>
          <cell r="AT1820"/>
          <cell r="AX1820">
            <v>5</v>
          </cell>
          <cell r="AY1820">
            <v>5306.23</v>
          </cell>
        </row>
        <row r="1821">
          <cell r="A1821" t="str">
            <v>S24235-C21-A1</v>
          </cell>
          <cell r="B1821" t="str">
            <v>S24235-C21-A1</v>
          </cell>
          <cell r="C1821" t="str">
            <v>CAB-2</v>
          </cell>
          <cell r="D1821" t="str">
            <v>CAB-2  Cabinet</v>
          </cell>
          <cell r="E1821" t="str">
            <v>CAB-2  Gehäuse</v>
          </cell>
          <cell r="F1821">
            <v>3091</v>
          </cell>
          <cell r="G1821" t="str">
            <v>EUR</v>
          </cell>
          <cell r="H1821">
            <v>1</v>
          </cell>
          <cell r="I1821">
            <v>-75</v>
          </cell>
          <cell r="L1821">
            <v>567.91999999999996</v>
          </cell>
          <cell r="M1821" t="str">
            <v>EUR</v>
          </cell>
          <cell r="N1821">
            <v>3091</v>
          </cell>
          <cell r="O1821" t="str">
            <v>EUR</v>
          </cell>
          <cell r="P1821">
            <v>1</v>
          </cell>
          <cell r="Q1821">
            <v>-75</v>
          </cell>
          <cell r="T1821">
            <v>567.91999999999996</v>
          </cell>
          <cell r="U1821" t="str">
            <v>EUR</v>
          </cell>
          <cell r="V1821">
            <v>5679.2</v>
          </cell>
          <cell r="W1821">
            <v>5679.2</v>
          </cell>
          <cell r="X1821">
            <v>0</v>
          </cell>
          <cell r="Y1821" t="e">
            <v>#NAME?</v>
          </cell>
          <cell r="Z1821">
            <v>1</v>
          </cell>
          <cell r="AA1821">
            <v>1</v>
          </cell>
          <cell r="AB1821" t="str">
            <v>30</v>
          </cell>
          <cell r="AC1821" t="str">
            <v>*SN</v>
          </cell>
          <cell r="AE1821" t="str">
            <v>3FVBM</v>
          </cell>
          <cell r="AF1821" t="str">
            <v>3</v>
          </cell>
          <cell r="AG1821" t="str">
            <v>F</v>
          </cell>
          <cell r="AH1821" t="str">
            <v>V</v>
          </cell>
          <cell r="AI1821" t="str">
            <v>B</v>
          </cell>
          <cell r="AJ1821" t="str">
            <v>M</v>
          </cell>
          <cell r="AK1821" t="str">
            <v>VA/PA</v>
          </cell>
          <cell r="AL1821" t="str">
            <v>E100</v>
          </cell>
          <cell r="AM1821" t="str">
            <v>Accessories</v>
          </cell>
          <cell r="AN1821" t="str">
            <v>N</v>
          </cell>
          <cell r="AO1821" t="str">
            <v>N</v>
          </cell>
          <cell r="AP1821" t="str">
            <v>84879090900</v>
          </cell>
          <cell r="AQ1821" t="str">
            <v>FR</v>
          </cell>
          <cell r="AR1821">
            <v>54</v>
          </cell>
          <cell r="AS1821" t="str">
            <v>KG</v>
          </cell>
          <cell r="AT1821"/>
          <cell r="AX1821">
            <v>10</v>
          </cell>
          <cell r="AY1821">
            <v>5728.83</v>
          </cell>
        </row>
        <row r="1822">
          <cell r="A1822" t="str">
            <v>S24235-B122-A1</v>
          </cell>
          <cell r="B1822" t="str">
            <v>S24235-B122-A1</v>
          </cell>
          <cell r="C1822" t="str">
            <v>CC-2</v>
          </cell>
          <cell r="D1822" t="str">
            <v>CC-2  Cardcage. 2 Slots</v>
          </cell>
          <cell r="E1822" t="str">
            <v>CC-2  Baugruppentraeger. 2 Slots</v>
          </cell>
          <cell r="F1822">
            <v>226</v>
          </cell>
          <cell r="G1822" t="str">
            <v>EUR</v>
          </cell>
          <cell r="H1822">
            <v>1</v>
          </cell>
          <cell r="I1822">
            <v>-75</v>
          </cell>
          <cell r="L1822">
            <v>46.16</v>
          </cell>
          <cell r="M1822" t="str">
            <v>EUR</v>
          </cell>
          <cell r="N1822">
            <v>226</v>
          </cell>
          <cell r="O1822" t="str">
            <v>EUR</v>
          </cell>
          <cell r="P1822">
            <v>1</v>
          </cell>
          <cell r="Q1822">
            <v>-75</v>
          </cell>
          <cell r="T1822">
            <v>46.16</v>
          </cell>
          <cell r="U1822" t="str">
            <v>EUR</v>
          </cell>
          <cell r="V1822">
            <v>646.24</v>
          </cell>
          <cell r="W1822">
            <v>646.24</v>
          </cell>
          <cell r="X1822">
            <v>0</v>
          </cell>
          <cell r="Y1822" t="e">
            <v>#NAME?</v>
          </cell>
          <cell r="Z1822">
            <v>1</v>
          </cell>
          <cell r="AA1822">
            <v>1</v>
          </cell>
          <cell r="AB1822" t="str">
            <v>30</v>
          </cell>
          <cell r="AC1822" t="str">
            <v>*SN</v>
          </cell>
          <cell r="AE1822" t="str">
            <v>3FVBM</v>
          </cell>
          <cell r="AF1822" t="str">
            <v>3</v>
          </cell>
          <cell r="AG1822" t="str">
            <v>F</v>
          </cell>
          <cell r="AH1822" t="str">
            <v>V</v>
          </cell>
          <cell r="AI1822" t="str">
            <v>B</v>
          </cell>
          <cell r="AJ1822" t="str">
            <v>M</v>
          </cell>
          <cell r="AK1822" t="str">
            <v>VA/PA</v>
          </cell>
          <cell r="AL1822" t="str">
            <v>E100</v>
          </cell>
          <cell r="AM1822" t="str">
            <v>Accessories</v>
          </cell>
          <cell r="AN1822" t="str">
            <v>N</v>
          </cell>
          <cell r="AO1822" t="str">
            <v>EAR99H</v>
          </cell>
          <cell r="AP1822" t="str">
            <v>85389099990</v>
          </cell>
          <cell r="AQ1822" t="str">
            <v>MY</v>
          </cell>
          <cell r="AR1822">
            <v>1.504</v>
          </cell>
          <cell r="AS1822" t="str">
            <v>KG</v>
          </cell>
          <cell r="AT1822"/>
          <cell r="AX1822">
            <v>14</v>
          </cell>
          <cell r="AY1822">
            <v>650.91999999999996</v>
          </cell>
        </row>
        <row r="1823">
          <cell r="A1823" t="str">
            <v>S24235-B123-A1</v>
          </cell>
          <cell r="B1823" t="str">
            <v>S24235-B123-A1</v>
          </cell>
          <cell r="C1823" t="str">
            <v>CC-5</v>
          </cell>
          <cell r="D1823" t="str">
            <v>CC-5  Cardcage. 5 Slots</v>
          </cell>
          <cell r="E1823" t="str">
            <v>CC-5  Baugruppentraeger. 5 Slots</v>
          </cell>
          <cell r="F1823">
            <v>400</v>
          </cell>
          <cell r="G1823" t="str">
            <v>EUR</v>
          </cell>
          <cell r="H1823">
            <v>1</v>
          </cell>
          <cell r="I1823">
            <v>-75</v>
          </cell>
          <cell r="L1823">
            <v>74.709999999999994</v>
          </cell>
          <cell r="M1823" t="str">
            <v>EUR</v>
          </cell>
          <cell r="N1823">
            <v>400</v>
          </cell>
          <cell r="O1823" t="str">
            <v>EUR</v>
          </cell>
          <cell r="P1823">
            <v>1</v>
          </cell>
          <cell r="Q1823">
            <v>-75</v>
          </cell>
          <cell r="T1823">
            <v>74.709999999999994</v>
          </cell>
          <cell r="U1823" t="str">
            <v>EUR</v>
          </cell>
          <cell r="V1823">
            <v>0</v>
          </cell>
          <cell r="W1823">
            <v>0</v>
          </cell>
          <cell r="X1823">
            <v>0</v>
          </cell>
          <cell r="Y1823" t="e">
            <v>#NAME?</v>
          </cell>
          <cell r="Z1823">
            <v>1</v>
          </cell>
          <cell r="AA1823">
            <v>1</v>
          </cell>
          <cell r="AB1823" t="str">
            <v>30</v>
          </cell>
          <cell r="AC1823" t="str">
            <v>*SN</v>
          </cell>
          <cell r="AE1823" t="str">
            <v>3FVBM</v>
          </cell>
          <cell r="AF1823" t="str">
            <v>3</v>
          </cell>
          <cell r="AG1823" t="str">
            <v>F</v>
          </cell>
          <cell r="AH1823" t="str">
            <v>V</v>
          </cell>
          <cell r="AI1823" t="str">
            <v>B</v>
          </cell>
          <cell r="AJ1823" t="str">
            <v>M</v>
          </cell>
          <cell r="AK1823" t="str">
            <v>VA/PA</v>
          </cell>
          <cell r="AL1823" t="str">
            <v>E100</v>
          </cell>
          <cell r="AM1823" t="str">
            <v>Accessories</v>
          </cell>
          <cell r="AN1823" t="str">
            <v>N</v>
          </cell>
          <cell r="AO1823" t="str">
            <v>EAR99H</v>
          </cell>
          <cell r="AP1823" t="str">
            <v>85389099990</v>
          </cell>
          <cell r="AQ1823" t="str">
            <v>MY</v>
          </cell>
          <cell r="AR1823">
            <v>1.8720000000000001</v>
          </cell>
          <cell r="AS1823" t="str">
            <v>KG</v>
          </cell>
          <cell r="AT1823"/>
          <cell r="AX1823">
            <v>0</v>
          </cell>
          <cell r="AY1823">
            <v>0</v>
          </cell>
        </row>
        <row r="1824">
          <cell r="A1824" t="str">
            <v>S54505-C30-A1</v>
          </cell>
          <cell r="B1824" t="str">
            <v>S54505-C30-A1</v>
          </cell>
          <cell r="C1824" t="str">
            <v>DMM-CAB1</v>
          </cell>
          <cell r="D1824" t="str">
            <v>DMM-CAB1  Desk Mount Microphon Cabinet 1</v>
          </cell>
          <cell r="E1824" t="str">
            <v>DMM-CAB1  Tischsprechstellengehäuse 1</v>
          </cell>
          <cell r="F1824">
            <v>593</v>
          </cell>
          <cell r="G1824" t="str">
            <v>EUR</v>
          </cell>
          <cell r="H1824">
            <v>1</v>
          </cell>
          <cell r="I1824">
            <v>-75</v>
          </cell>
          <cell r="J1824">
            <v>148.25</v>
          </cell>
          <cell r="K1824" t="str">
            <v>EUR</v>
          </cell>
          <cell r="M1824"/>
          <cell r="N1824">
            <v>593</v>
          </cell>
          <cell r="O1824" t="str">
            <v>EUR</v>
          </cell>
          <cell r="P1824">
            <v>1</v>
          </cell>
          <cell r="Q1824">
            <v>-75</v>
          </cell>
          <cell r="R1824">
            <v>148.25</v>
          </cell>
          <cell r="S1824" t="str">
            <v>EUR</v>
          </cell>
          <cell r="U1824"/>
          <cell r="V1824">
            <v>0</v>
          </cell>
          <cell r="W1824">
            <v>0</v>
          </cell>
          <cell r="X1824">
            <v>0</v>
          </cell>
          <cell r="Y1824" t="e">
            <v>#NAME?</v>
          </cell>
          <cell r="Z1824">
            <v>1</v>
          </cell>
          <cell r="AA1824">
            <v>1</v>
          </cell>
          <cell r="AB1824" t="str">
            <v>30</v>
          </cell>
          <cell r="AC1824" t="str">
            <v>*SN</v>
          </cell>
          <cell r="AE1824" t="str">
            <v>3FVBM</v>
          </cell>
          <cell r="AF1824" t="str">
            <v>3</v>
          </cell>
          <cell r="AG1824" t="str">
            <v>F</v>
          </cell>
          <cell r="AH1824" t="str">
            <v>V</v>
          </cell>
          <cell r="AI1824" t="str">
            <v>B</v>
          </cell>
          <cell r="AJ1824" t="str">
            <v>M</v>
          </cell>
          <cell r="AK1824" t="str">
            <v>VA/PA</v>
          </cell>
          <cell r="AL1824" t="str">
            <v>E100</v>
          </cell>
          <cell r="AM1824" t="str">
            <v>Accessories</v>
          </cell>
          <cell r="AN1824" t="str">
            <v>N</v>
          </cell>
          <cell r="AO1824" t="str">
            <v>N</v>
          </cell>
          <cell r="AP1824" t="str">
            <v>85185000900</v>
          </cell>
          <cell r="AQ1824" t="str">
            <v>DE</v>
          </cell>
          <cell r="AR1824">
            <v>11.1</v>
          </cell>
          <cell r="AS1824" t="str">
            <v>KG</v>
          </cell>
          <cell r="AT1824"/>
          <cell r="AX1824">
            <v>0</v>
          </cell>
          <cell r="AY1824">
            <v>0</v>
          </cell>
        </row>
        <row r="1825">
          <cell r="A1825" t="str">
            <v>A5Q00047708</v>
          </cell>
          <cell r="B1825" t="str">
            <v>A5Q00047708</v>
          </cell>
          <cell r="C1825" t="str">
            <v>DP</v>
          </cell>
          <cell r="D1825" t="str">
            <v>DP  DINplayer</v>
          </cell>
          <cell r="E1825" t="str">
            <v>DP  DINplayer</v>
          </cell>
          <cell r="F1825">
            <v>1055</v>
          </cell>
          <cell r="G1825" t="str">
            <v>EUR</v>
          </cell>
          <cell r="H1825">
            <v>1</v>
          </cell>
          <cell r="I1825">
            <v>-75</v>
          </cell>
          <cell r="J1825">
            <v>263.75</v>
          </cell>
          <cell r="K1825" t="str">
            <v>EUR</v>
          </cell>
          <cell r="M1825"/>
          <cell r="N1825">
            <v>1055</v>
          </cell>
          <cell r="O1825" t="str">
            <v>EUR</v>
          </cell>
          <cell r="P1825">
            <v>1</v>
          </cell>
          <cell r="Q1825">
            <v>-75</v>
          </cell>
          <cell r="R1825">
            <v>263.75</v>
          </cell>
          <cell r="S1825" t="str">
            <v>EUR</v>
          </cell>
          <cell r="U1825"/>
          <cell r="V1825">
            <v>0</v>
          </cell>
          <cell r="W1825">
            <v>0</v>
          </cell>
          <cell r="X1825">
            <v>0</v>
          </cell>
          <cell r="Y1825" t="e">
            <v>#NAME?</v>
          </cell>
          <cell r="Z1825">
            <v>1</v>
          </cell>
          <cell r="AA1825">
            <v>1</v>
          </cell>
          <cell r="AB1825" t="str">
            <v>30</v>
          </cell>
          <cell r="AC1825" t="str">
            <v>*SN</v>
          </cell>
          <cell r="AE1825" t="str">
            <v>3FVBM</v>
          </cell>
          <cell r="AF1825" t="str">
            <v>3</v>
          </cell>
          <cell r="AG1825" t="str">
            <v>F</v>
          </cell>
          <cell r="AH1825" t="str">
            <v>V</v>
          </cell>
          <cell r="AI1825" t="str">
            <v>B</v>
          </cell>
          <cell r="AJ1825" t="str">
            <v>M</v>
          </cell>
          <cell r="AK1825" t="str">
            <v>VA/PA</v>
          </cell>
          <cell r="AL1825" t="str">
            <v>E100</v>
          </cell>
          <cell r="AM1825" t="str">
            <v>Accessories</v>
          </cell>
          <cell r="AN1825" t="str">
            <v>N</v>
          </cell>
          <cell r="AO1825" t="str">
            <v>EAR99</v>
          </cell>
          <cell r="AP1825" t="str">
            <v>85371091990</v>
          </cell>
          <cell r="AQ1825" t="str">
            <v>IT</v>
          </cell>
          <cell r="AR1825">
            <v>0.38300000000000001</v>
          </cell>
          <cell r="AS1825" t="str">
            <v>KG</v>
          </cell>
          <cell r="AT1825"/>
          <cell r="AX1825">
            <v>0</v>
          </cell>
          <cell r="AY1825">
            <v>0</v>
          </cell>
        </row>
        <row r="1826">
          <cell r="A1826" t="str">
            <v>S24235-B138-A1</v>
          </cell>
          <cell r="B1826" t="str">
            <v>S24235-B138-A1</v>
          </cell>
          <cell r="C1826" t="str">
            <v>FC-300S</v>
          </cell>
          <cell r="D1826" t="str">
            <v>FC-300S  Station Door</v>
          </cell>
          <cell r="E1826" t="str">
            <v>FC-300S  Stationstür</v>
          </cell>
          <cell r="F1826">
            <v>149</v>
          </cell>
          <cell r="G1826" t="str">
            <v>EUR</v>
          </cell>
          <cell r="H1826">
            <v>1</v>
          </cell>
          <cell r="I1826">
            <v>-75</v>
          </cell>
          <cell r="J1826">
            <v>37.25</v>
          </cell>
          <cell r="K1826" t="str">
            <v>EUR</v>
          </cell>
          <cell r="M1826"/>
          <cell r="N1826">
            <v>149</v>
          </cell>
          <cell r="O1826" t="str">
            <v>EUR</v>
          </cell>
          <cell r="P1826">
            <v>1</v>
          </cell>
          <cell r="Q1826">
            <v>-75</v>
          </cell>
          <cell r="R1826">
            <v>37.25</v>
          </cell>
          <cell r="S1826" t="str">
            <v>EUR</v>
          </cell>
          <cell r="U1826"/>
          <cell r="V1826">
            <v>0</v>
          </cell>
          <cell r="W1826">
            <v>0</v>
          </cell>
          <cell r="X1826">
            <v>0</v>
          </cell>
          <cell r="Y1826" t="e">
            <v>#NAME?</v>
          </cell>
          <cell r="Z1826">
            <v>1</v>
          </cell>
          <cell r="AA1826">
            <v>1</v>
          </cell>
          <cell r="AB1826" t="str">
            <v>30</v>
          </cell>
          <cell r="AC1826" t="str">
            <v>*SN</v>
          </cell>
          <cell r="AE1826" t="str">
            <v>3FVBM</v>
          </cell>
          <cell r="AF1826" t="str">
            <v>3</v>
          </cell>
          <cell r="AG1826" t="str">
            <v>F</v>
          </cell>
          <cell r="AH1826" t="str">
            <v>V</v>
          </cell>
          <cell r="AI1826" t="str">
            <v>B</v>
          </cell>
          <cell r="AJ1826" t="str">
            <v>M</v>
          </cell>
          <cell r="AK1826" t="str">
            <v>VA/PA</v>
          </cell>
          <cell r="AL1826" t="str">
            <v>E100</v>
          </cell>
          <cell r="AM1826" t="str">
            <v>Accessories</v>
          </cell>
          <cell r="AN1826" t="str">
            <v>N</v>
          </cell>
          <cell r="AO1826" t="str">
            <v>EAR99H</v>
          </cell>
          <cell r="AP1826" t="str">
            <v>85389091900</v>
          </cell>
          <cell r="AQ1826" t="str">
            <v>US</v>
          </cell>
          <cell r="AR1826">
            <v>1.224</v>
          </cell>
          <cell r="AS1826" t="str">
            <v>KG</v>
          </cell>
          <cell r="AT1826"/>
          <cell r="AX1826">
            <v>0</v>
          </cell>
          <cell r="AY1826">
            <v>0</v>
          </cell>
        </row>
        <row r="1827">
          <cell r="A1827" t="str">
            <v>A5Q00003778</v>
          </cell>
          <cell r="B1827" t="str">
            <v>A5Q00003778</v>
          </cell>
          <cell r="C1827" t="str">
            <v>JB3-DC</v>
          </cell>
          <cell r="D1827" t="str">
            <v>JB3-DC  Junction Block 3x24 VDC</v>
          </cell>
          <cell r="E1827" t="str">
            <v>JB3-DC  Verteilerblock 3x24 VDC</v>
          </cell>
          <cell r="F1827">
            <v>28.9</v>
          </cell>
          <cell r="G1827" t="str">
            <v>EUR</v>
          </cell>
          <cell r="H1827">
            <v>1</v>
          </cell>
          <cell r="I1827">
            <v>-75</v>
          </cell>
          <cell r="J1827">
            <v>7.23</v>
          </cell>
          <cell r="K1827" t="str">
            <v>EUR</v>
          </cell>
          <cell r="M1827"/>
          <cell r="N1827">
            <v>28.9</v>
          </cell>
          <cell r="O1827" t="str">
            <v>EUR</v>
          </cell>
          <cell r="P1827">
            <v>1</v>
          </cell>
          <cell r="Q1827">
            <v>-75</v>
          </cell>
          <cell r="R1827">
            <v>7.23</v>
          </cell>
          <cell r="S1827" t="str">
            <v>EUR</v>
          </cell>
          <cell r="U1827"/>
          <cell r="V1827">
            <v>7.23</v>
          </cell>
          <cell r="W1827">
            <v>7.23</v>
          </cell>
          <cell r="X1827">
            <v>0</v>
          </cell>
          <cell r="Y1827" t="e">
            <v>#NAME?</v>
          </cell>
          <cell r="Z1827">
            <v>1</v>
          </cell>
          <cell r="AA1827">
            <v>1</v>
          </cell>
          <cell r="AB1827" t="str">
            <v>30</v>
          </cell>
          <cell r="AC1827" t="str">
            <v>*SN</v>
          </cell>
          <cell r="AE1827" t="str">
            <v>3FVBM</v>
          </cell>
          <cell r="AF1827" t="str">
            <v>3</v>
          </cell>
          <cell r="AG1827" t="str">
            <v>F</v>
          </cell>
          <cell r="AH1827" t="str">
            <v>V</v>
          </cell>
          <cell r="AI1827" t="str">
            <v>B</v>
          </cell>
          <cell r="AJ1827" t="str">
            <v>M</v>
          </cell>
          <cell r="AK1827" t="str">
            <v>VA/PA</v>
          </cell>
          <cell r="AL1827" t="str">
            <v>E100</v>
          </cell>
          <cell r="AM1827" t="str">
            <v>Accessories</v>
          </cell>
          <cell r="AN1827" t="str">
            <v>N</v>
          </cell>
          <cell r="AO1827" t="str">
            <v>N</v>
          </cell>
          <cell r="AP1827" t="str">
            <v>85369010000</v>
          </cell>
          <cell r="AQ1827" t="str">
            <v>DE</v>
          </cell>
          <cell r="AR1827">
            <v>0.187</v>
          </cell>
          <cell r="AS1827" t="str">
            <v>KG</v>
          </cell>
          <cell r="AT1827"/>
          <cell r="AX1827">
            <v>1</v>
          </cell>
          <cell r="AY1827">
            <v>6.2</v>
          </cell>
        </row>
        <row r="1828">
          <cell r="A1828" t="str">
            <v>S24235-B102-A2</v>
          </cell>
          <cell r="B1828" t="str">
            <v>S24235-B102-A2</v>
          </cell>
          <cell r="C1828" t="str">
            <v>LCM-8S</v>
          </cell>
          <cell r="D1828" t="str">
            <v>LCM-8S  LED Control Module</v>
          </cell>
          <cell r="E1828" t="str">
            <v>LCM-8S  LED-Anzeigemodul</v>
          </cell>
          <cell r="F1828">
            <v>275</v>
          </cell>
          <cell r="G1828" t="str">
            <v>EUR</v>
          </cell>
          <cell r="H1828">
            <v>1</v>
          </cell>
          <cell r="I1828">
            <v>-75</v>
          </cell>
          <cell r="J1828">
            <v>68.75</v>
          </cell>
          <cell r="K1828" t="str">
            <v>EUR</v>
          </cell>
          <cell r="M1828"/>
          <cell r="N1828">
            <v>275</v>
          </cell>
          <cell r="O1828" t="str">
            <v>EUR</v>
          </cell>
          <cell r="P1828">
            <v>1</v>
          </cell>
          <cell r="Q1828">
            <v>-75</v>
          </cell>
          <cell r="R1828">
            <v>68.75</v>
          </cell>
          <cell r="S1828" t="str">
            <v>EUR</v>
          </cell>
          <cell r="U1828"/>
          <cell r="V1828">
            <v>0</v>
          </cell>
          <cell r="W1828">
            <v>0</v>
          </cell>
          <cell r="X1828">
            <v>0</v>
          </cell>
          <cell r="Y1828" t="e">
            <v>#NAME?</v>
          </cell>
          <cell r="Z1828">
            <v>1</v>
          </cell>
          <cell r="AA1828">
            <v>1</v>
          </cell>
          <cell r="AB1828" t="str">
            <v>30</v>
          </cell>
          <cell r="AC1828" t="str">
            <v>*SN</v>
          </cell>
          <cell r="AE1828" t="str">
            <v>3FVBM</v>
          </cell>
          <cell r="AF1828" t="str">
            <v>3</v>
          </cell>
          <cell r="AG1828" t="str">
            <v>F</v>
          </cell>
          <cell r="AH1828" t="str">
            <v>V</v>
          </cell>
          <cell r="AI1828" t="str">
            <v>B</v>
          </cell>
          <cell r="AJ1828" t="str">
            <v>M</v>
          </cell>
          <cell r="AK1828" t="str">
            <v>VA/PA</v>
          </cell>
          <cell r="AL1828" t="str">
            <v>E100</v>
          </cell>
          <cell r="AM1828" t="str">
            <v>Accessories</v>
          </cell>
          <cell r="AN1828" t="str">
            <v>N</v>
          </cell>
          <cell r="AO1828" t="str">
            <v>EAR99H</v>
          </cell>
          <cell r="AP1828" t="str">
            <v>85389091900</v>
          </cell>
          <cell r="AQ1828" t="str">
            <v>CN</v>
          </cell>
          <cell r="AR1828">
            <v>0.16</v>
          </cell>
          <cell r="AS1828" t="str">
            <v>KG</v>
          </cell>
          <cell r="AT1828"/>
          <cell r="AX1828">
            <v>0</v>
          </cell>
          <cell r="AY1828">
            <v>0</v>
          </cell>
        </row>
        <row r="1829">
          <cell r="A1829" t="str">
            <v>S24235-B5-A2</v>
          </cell>
          <cell r="B1829" t="str">
            <v>S24235-B5-A2</v>
          </cell>
          <cell r="C1829" t="str">
            <v>LPB</v>
          </cell>
          <cell r="D1829" t="str">
            <v>LPB  Local Page Board</v>
          </cell>
          <cell r="E1829" t="str">
            <v>LPB  Local Page Board</v>
          </cell>
          <cell r="F1829">
            <v>765</v>
          </cell>
          <cell r="G1829" t="str">
            <v>EUR</v>
          </cell>
          <cell r="H1829">
            <v>1</v>
          </cell>
          <cell r="I1829">
            <v>-75</v>
          </cell>
          <cell r="L1829">
            <v>183.65</v>
          </cell>
          <cell r="M1829" t="str">
            <v>EUR</v>
          </cell>
          <cell r="N1829">
            <v>765</v>
          </cell>
          <cell r="O1829" t="str">
            <v>EUR</v>
          </cell>
          <cell r="P1829">
            <v>1</v>
          </cell>
          <cell r="Q1829">
            <v>-75</v>
          </cell>
          <cell r="T1829">
            <v>183.65</v>
          </cell>
          <cell r="U1829" t="str">
            <v>EUR</v>
          </cell>
          <cell r="V1829">
            <v>734.6</v>
          </cell>
          <cell r="W1829">
            <v>734.6</v>
          </cell>
          <cell r="X1829">
            <v>0</v>
          </cell>
          <cell r="Y1829" t="e">
            <v>#NAME?</v>
          </cell>
          <cell r="Z1829">
            <v>1</v>
          </cell>
          <cell r="AA1829">
            <v>1</v>
          </cell>
          <cell r="AB1829" t="str">
            <v>30</v>
          </cell>
          <cell r="AC1829" t="str">
            <v>*SG</v>
          </cell>
          <cell r="AE1829" t="str">
            <v>3FVBM</v>
          </cell>
          <cell r="AF1829" t="str">
            <v>3</v>
          </cell>
          <cell r="AG1829" t="str">
            <v>F</v>
          </cell>
          <cell r="AH1829" t="str">
            <v>V</v>
          </cell>
          <cell r="AI1829" t="str">
            <v>B</v>
          </cell>
          <cell r="AJ1829" t="str">
            <v>M</v>
          </cell>
          <cell r="AK1829" t="str">
            <v>VA/PA</v>
          </cell>
          <cell r="AL1829" t="str">
            <v>E100</v>
          </cell>
          <cell r="AM1829" t="str">
            <v>Accessories</v>
          </cell>
          <cell r="AN1829" t="str">
            <v>N</v>
          </cell>
          <cell r="AO1829" t="str">
            <v>3A991X</v>
          </cell>
          <cell r="AP1829" t="str">
            <v>85189000990</v>
          </cell>
          <cell r="AQ1829" t="str">
            <v>US</v>
          </cell>
          <cell r="AR1829">
            <v>0.41699999999999998</v>
          </cell>
          <cell r="AS1829" t="str">
            <v>KG</v>
          </cell>
          <cell r="AT1829"/>
          <cell r="AX1829">
            <v>4</v>
          </cell>
          <cell r="AY1829">
            <v>735.9</v>
          </cell>
        </row>
        <row r="1830">
          <cell r="A1830" t="str">
            <v>S24235-B47-A1</v>
          </cell>
          <cell r="B1830" t="str">
            <v>S24235-B47-A1</v>
          </cell>
          <cell r="C1830" t="str">
            <v>LVM-D</v>
          </cell>
          <cell r="D1830" t="str">
            <v>LVM-D  module</v>
          </cell>
          <cell r="E1830" t="str">
            <v>LVM-D  Modul</v>
          </cell>
          <cell r="F1830">
            <v>715</v>
          </cell>
          <cell r="G1830" t="str">
            <v>EUR</v>
          </cell>
          <cell r="H1830">
            <v>1</v>
          </cell>
          <cell r="I1830">
            <v>-75</v>
          </cell>
          <cell r="J1830">
            <v>178.75</v>
          </cell>
          <cell r="K1830" t="str">
            <v>EUR</v>
          </cell>
          <cell r="M1830"/>
          <cell r="N1830">
            <v>715</v>
          </cell>
          <cell r="O1830" t="str">
            <v>EUR</v>
          </cell>
          <cell r="P1830">
            <v>1</v>
          </cell>
          <cell r="Q1830">
            <v>-75</v>
          </cell>
          <cell r="R1830">
            <v>178.75</v>
          </cell>
          <cell r="S1830" t="str">
            <v>EUR</v>
          </cell>
          <cell r="U1830"/>
          <cell r="V1830">
            <v>178.75</v>
          </cell>
          <cell r="W1830">
            <v>178.75</v>
          </cell>
          <cell r="X1830">
            <v>0</v>
          </cell>
          <cell r="Y1830" t="e">
            <v>#NAME?</v>
          </cell>
          <cell r="Z1830">
            <v>1</v>
          </cell>
          <cell r="AA1830">
            <v>1</v>
          </cell>
          <cell r="AB1830" t="str">
            <v>30</v>
          </cell>
          <cell r="AC1830" t="str">
            <v>*SG</v>
          </cell>
          <cell r="AE1830" t="str">
            <v>3FVBM</v>
          </cell>
          <cell r="AF1830" t="str">
            <v>3</v>
          </cell>
          <cell r="AG1830" t="str">
            <v>F</v>
          </cell>
          <cell r="AH1830" t="str">
            <v>V</v>
          </cell>
          <cell r="AI1830" t="str">
            <v>B</v>
          </cell>
          <cell r="AJ1830" t="str">
            <v>M</v>
          </cell>
          <cell r="AK1830" t="str">
            <v>VA/PA</v>
          </cell>
          <cell r="AL1830" t="str">
            <v>E100</v>
          </cell>
          <cell r="AM1830" t="str">
            <v>Accessories</v>
          </cell>
          <cell r="AN1830" t="str">
            <v>N</v>
          </cell>
          <cell r="AO1830" t="str">
            <v>EAR99H</v>
          </cell>
          <cell r="AP1830" t="str">
            <v>85389091900</v>
          </cell>
          <cell r="AQ1830" t="str">
            <v>MX</v>
          </cell>
          <cell r="AR1830">
            <v>0.26600000000000001</v>
          </cell>
          <cell r="AS1830" t="str">
            <v>KG</v>
          </cell>
          <cell r="AT1830"/>
          <cell r="AX1830">
            <v>1</v>
          </cell>
          <cell r="AY1830">
            <v>178.57</v>
          </cell>
        </row>
        <row r="1831">
          <cell r="A1831" t="str">
            <v>S24235-B114-A2</v>
          </cell>
          <cell r="B1831" t="str">
            <v>S24235-B114-A2</v>
          </cell>
          <cell r="C1831" t="str">
            <v>NIC-C</v>
          </cell>
          <cell r="D1831" t="str">
            <v>NIC-C  Network Interface Card</v>
          </cell>
          <cell r="E1831" t="str">
            <v>NIC-C  Network Interface Card</v>
          </cell>
          <cell r="F1831">
            <v>554</v>
          </cell>
          <cell r="G1831" t="str">
            <v>EUR</v>
          </cell>
          <cell r="H1831">
            <v>1</v>
          </cell>
          <cell r="I1831">
            <v>-75</v>
          </cell>
          <cell r="J1831">
            <v>138.5</v>
          </cell>
          <cell r="K1831" t="str">
            <v>EUR</v>
          </cell>
          <cell r="M1831"/>
          <cell r="N1831">
            <v>554</v>
          </cell>
          <cell r="O1831" t="str">
            <v>EUR</v>
          </cell>
          <cell r="P1831">
            <v>1</v>
          </cell>
          <cell r="Q1831">
            <v>-75</v>
          </cell>
          <cell r="R1831">
            <v>138.5</v>
          </cell>
          <cell r="S1831" t="str">
            <v>EUR</v>
          </cell>
          <cell r="U1831"/>
          <cell r="V1831">
            <v>0</v>
          </cell>
          <cell r="W1831">
            <v>0</v>
          </cell>
          <cell r="X1831">
            <v>0</v>
          </cell>
          <cell r="Y1831" t="e">
            <v>#NAME?</v>
          </cell>
          <cell r="Z1831">
            <v>1</v>
          </cell>
          <cell r="AA1831">
            <v>1</v>
          </cell>
          <cell r="AB1831" t="str">
            <v>30</v>
          </cell>
          <cell r="AC1831" t="str">
            <v>*SN</v>
          </cell>
          <cell r="AE1831" t="str">
            <v>3FVBM</v>
          </cell>
          <cell r="AF1831" t="str">
            <v>3</v>
          </cell>
          <cell r="AG1831" t="str">
            <v>F</v>
          </cell>
          <cell r="AH1831" t="str">
            <v>V</v>
          </cell>
          <cell r="AI1831" t="str">
            <v>B</v>
          </cell>
          <cell r="AJ1831" t="str">
            <v>M</v>
          </cell>
          <cell r="AK1831" t="str">
            <v>VA/PA</v>
          </cell>
          <cell r="AL1831" t="str">
            <v>E100</v>
          </cell>
          <cell r="AM1831" t="str">
            <v>Accessories</v>
          </cell>
          <cell r="AN1831" t="str">
            <v>N</v>
          </cell>
          <cell r="AO1831" t="str">
            <v>EAR99H</v>
          </cell>
          <cell r="AP1831" t="str">
            <v>85389091900</v>
          </cell>
          <cell r="AQ1831" t="str">
            <v>US</v>
          </cell>
          <cell r="AR1831">
            <v>0.41299999999999998</v>
          </cell>
          <cell r="AS1831" t="str">
            <v>KG</v>
          </cell>
          <cell r="AT1831"/>
          <cell r="AX1831">
            <v>0</v>
          </cell>
          <cell r="AY1831">
            <v>0</v>
          </cell>
        </row>
        <row r="1832">
          <cell r="A1832" t="str">
            <v>S24235-A115-A1</v>
          </cell>
          <cell r="B1832" t="str">
            <v>S24235-A115-A1</v>
          </cell>
          <cell r="C1832" t="str">
            <v>RNI</v>
          </cell>
          <cell r="D1832" t="str">
            <v>RNI  Remote Network Interface</v>
          </cell>
          <cell r="E1832" t="str">
            <v>RNI  Remote Network Interface</v>
          </cell>
          <cell r="F1832">
            <v>318</v>
          </cell>
          <cell r="G1832" t="str">
            <v>EUR</v>
          </cell>
          <cell r="H1832">
            <v>1</v>
          </cell>
          <cell r="I1832">
            <v>-75</v>
          </cell>
          <cell r="J1832">
            <v>79.5</v>
          </cell>
          <cell r="K1832" t="str">
            <v>EUR</v>
          </cell>
          <cell r="M1832"/>
          <cell r="N1832">
            <v>318</v>
          </cell>
          <cell r="O1832" t="str">
            <v>EUR</v>
          </cell>
          <cell r="P1832">
            <v>1</v>
          </cell>
          <cell r="Q1832">
            <v>-75</v>
          </cell>
          <cell r="R1832">
            <v>79.5</v>
          </cell>
          <cell r="S1832" t="str">
            <v>EUR</v>
          </cell>
          <cell r="U1832"/>
          <cell r="V1832">
            <v>0</v>
          </cell>
          <cell r="W1832">
            <v>0</v>
          </cell>
          <cell r="X1832">
            <v>0</v>
          </cell>
          <cell r="Y1832" t="e">
            <v>#NAME?</v>
          </cell>
          <cell r="Z1832">
            <v>1</v>
          </cell>
          <cell r="AA1832">
            <v>1</v>
          </cell>
          <cell r="AB1832" t="str">
            <v>30</v>
          </cell>
          <cell r="AC1832" t="str">
            <v>*SN</v>
          </cell>
          <cell r="AE1832" t="str">
            <v>3FVBM</v>
          </cell>
          <cell r="AF1832" t="str">
            <v>3</v>
          </cell>
          <cell r="AG1832" t="str">
            <v>F</v>
          </cell>
          <cell r="AH1832" t="str">
            <v>V</v>
          </cell>
          <cell r="AI1832" t="str">
            <v>B</v>
          </cell>
          <cell r="AJ1832" t="str">
            <v>M</v>
          </cell>
          <cell r="AK1832" t="str">
            <v>VA/PA</v>
          </cell>
          <cell r="AL1832" t="str">
            <v>E100</v>
          </cell>
          <cell r="AM1832" t="str">
            <v>Accessories</v>
          </cell>
          <cell r="AN1832" t="str">
            <v>N</v>
          </cell>
          <cell r="AO1832" t="str">
            <v>EAR99H</v>
          </cell>
          <cell r="AP1832" t="str">
            <v>85389091900</v>
          </cell>
          <cell r="AQ1832" t="str">
            <v>CN</v>
          </cell>
          <cell r="AR1832">
            <v>0.57199999999999995</v>
          </cell>
          <cell r="AS1832" t="str">
            <v>KG</v>
          </cell>
          <cell r="AT1832"/>
          <cell r="AX1832">
            <v>0</v>
          </cell>
          <cell r="AY1832">
            <v>0</v>
          </cell>
        </row>
        <row r="1833">
          <cell r="A1833" t="str">
            <v>S24235-B116-A2</v>
          </cell>
          <cell r="B1833" t="str">
            <v>S24235-B116-A2</v>
          </cell>
          <cell r="C1833" t="str">
            <v>RPM</v>
          </cell>
          <cell r="D1833" t="str">
            <v>RPM  Remote Printer Module</v>
          </cell>
          <cell r="E1833" t="str">
            <v>RPM  Remote Printer Module</v>
          </cell>
          <cell r="F1833">
            <v>810</v>
          </cell>
          <cell r="G1833" t="str">
            <v>EUR</v>
          </cell>
          <cell r="H1833">
            <v>1</v>
          </cell>
          <cell r="I1833">
            <v>-75</v>
          </cell>
          <cell r="J1833">
            <v>202.5</v>
          </cell>
          <cell r="K1833" t="str">
            <v>EUR</v>
          </cell>
          <cell r="M1833"/>
          <cell r="N1833">
            <v>810</v>
          </cell>
          <cell r="O1833" t="str">
            <v>EUR</v>
          </cell>
          <cell r="P1833">
            <v>1</v>
          </cell>
          <cell r="Q1833">
            <v>-75</v>
          </cell>
          <cell r="R1833">
            <v>202.5</v>
          </cell>
          <cell r="S1833" t="str">
            <v>EUR</v>
          </cell>
          <cell r="U1833"/>
          <cell r="V1833">
            <v>0</v>
          </cell>
          <cell r="W1833">
            <v>0</v>
          </cell>
          <cell r="X1833">
            <v>0</v>
          </cell>
          <cell r="Y1833" t="e">
            <v>#NAME?</v>
          </cell>
          <cell r="Z1833">
            <v>1</v>
          </cell>
          <cell r="AA1833">
            <v>1</v>
          </cell>
          <cell r="AB1833" t="str">
            <v>30</v>
          </cell>
          <cell r="AC1833" t="str">
            <v>*SN</v>
          </cell>
          <cell r="AE1833" t="str">
            <v>3FVBM</v>
          </cell>
          <cell r="AF1833" t="str">
            <v>3</v>
          </cell>
          <cell r="AG1833" t="str">
            <v>F</v>
          </cell>
          <cell r="AH1833" t="str">
            <v>V</v>
          </cell>
          <cell r="AI1833" t="str">
            <v>B</v>
          </cell>
          <cell r="AJ1833" t="str">
            <v>M</v>
          </cell>
          <cell r="AK1833" t="str">
            <v>VA/PA</v>
          </cell>
          <cell r="AL1833" t="str">
            <v>E100</v>
          </cell>
          <cell r="AM1833" t="str">
            <v>Accessories</v>
          </cell>
          <cell r="AN1833" t="str">
            <v>N</v>
          </cell>
          <cell r="AO1833" t="str">
            <v>EAR99H</v>
          </cell>
          <cell r="AP1833" t="str">
            <v>85389091900</v>
          </cell>
          <cell r="AQ1833" t="str">
            <v>US</v>
          </cell>
          <cell r="AR1833">
            <v>2.1970000000000001</v>
          </cell>
          <cell r="AS1833" t="str">
            <v>KG</v>
          </cell>
          <cell r="AT1833"/>
          <cell r="AX1833">
            <v>0</v>
          </cell>
          <cell r="AY1833">
            <v>0</v>
          </cell>
        </row>
        <row r="1834">
          <cell r="A1834" t="str">
            <v>S24235-B103-A2</v>
          </cell>
          <cell r="B1834" t="str">
            <v>S24235-B103-A2</v>
          </cell>
          <cell r="C1834" t="str">
            <v>SCM-8S</v>
          </cell>
          <cell r="D1834" t="str">
            <v>SCM-8S  Switch Control Module</v>
          </cell>
          <cell r="E1834" t="str">
            <v>SCM-8S  Tastenmodul</v>
          </cell>
          <cell r="F1834">
            <v>244</v>
          </cell>
          <cell r="G1834" t="str">
            <v>EUR</v>
          </cell>
          <cell r="H1834">
            <v>1</v>
          </cell>
          <cell r="I1834">
            <v>-75</v>
          </cell>
          <cell r="L1834">
            <v>58.61</v>
          </cell>
          <cell r="M1834" t="str">
            <v>EUR</v>
          </cell>
          <cell r="N1834">
            <v>244</v>
          </cell>
          <cell r="O1834" t="str">
            <v>EUR</v>
          </cell>
          <cell r="P1834">
            <v>1</v>
          </cell>
          <cell r="Q1834">
            <v>-75</v>
          </cell>
          <cell r="T1834">
            <v>58.61</v>
          </cell>
          <cell r="U1834" t="str">
            <v>EUR</v>
          </cell>
          <cell r="V1834">
            <v>0</v>
          </cell>
          <cell r="W1834">
            <v>0</v>
          </cell>
          <cell r="X1834">
            <v>0</v>
          </cell>
          <cell r="Y1834" t="e">
            <v>#NAME?</v>
          </cell>
          <cell r="Z1834">
            <v>1</v>
          </cell>
          <cell r="AA1834">
            <v>1</v>
          </cell>
          <cell r="AB1834" t="str">
            <v>30</v>
          </cell>
          <cell r="AC1834" t="str">
            <v>*SN</v>
          </cell>
          <cell r="AE1834" t="str">
            <v>3FVBM</v>
          </cell>
          <cell r="AF1834" t="str">
            <v>3</v>
          </cell>
          <cell r="AG1834" t="str">
            <v>F</v>
          </cell>
          <cell r="AH1834" t="str">
            <v>V</v>
          </cell>
          <cell r="AI1834" t="str">
            <v>B</v>
          </cell>
          <cell r="AJ1834" t="str">
            <v>M</v>
          </cell>
          <cell r="AK1834" t="str">
            <v>VA/PA</v>
          </cell>
          <cell r="AL1834" t="str">
            <v>E100</v>
          </cell>
          <cell r="AM1834" t="str">
            <v>Accessories</v>
          </cell>
          <cell r="AN1834" t="str">
            <v>N</v>
          </cell>
          <cell r="AO1834" t="str">
            <v>EAR99H</v>
          </cell>
          <cell r="AP1834" t="str">
            <v>85371091990</v>
          </cell>
          <cell r="AQ1834" t="str">
            <v>CN</v>
          </cell>
          <cell r="AR1834">
            <v>0.17</v>
          </cell>
          <cell r="AS1834" t="str">
            <v>KG</v>
          </cell>
          <cell r="AT1834"/>
          <cell r="AX1834">
            <v>0</v>
          </cell>
          <cell r="AY1834">
            <v>0</v>
          </cell>
        </row>
        <row r="1835">
          <cell r="A1835" t="str">
            <v>S54505-B33-A1</v>
          </cell>
          <cell r="B1835" t="str">
            <v>S54505-B33-A1</v>
          </cell>
          <cell r="C1835" t="str">
            <v>SET RPM-PC</v>
          </cell>
          <cell r="D1835" t="str">
            <v>Set RPM-PC  Set Electronic-Printer</v>
          </cell>
          <cell r="E1835" t="str">
            <v>Set RPM-PC  Set Electronic-Printer</v>
          </cell>
          <cell r="F1835">
            <v>3330</v>
          </cell>
          <cell r="G1835" t="str">
            <v>EUR</v>
          </cell>
          <cell r="H1835">
            <v>1</v>
          </cell>
          <cell r="I1835">
            <v>-75</v>
          </cell>
          <cell r="J1835">
            <v>832.5</v>
          </cell>
          <cell r="K1835" t="str">
            <v>EUR</v>
          </cell>
          <cell r="M1835"/>
          <cell r="N1835">
            <v>3330</v>
          </cell>
          <cell r="O1835" t="str">
            <v>EUR</v>
          </cell>
          <cell r="P1835">
            <v>1</v>
          </cell>
          <cell r="Q1835">
            <v>-75</v>
          </cell>
          <cell r="R1835">
            <v>832.5</v>
          </cell>
          <cell r="S1835" t="str">
            <v>EUR</v>
          </cell>
          <cell r="U1835"/>
          <cell r="V1835">
            <v>0</v>
          </cell>
          <cell r="W1835">
            <v>0</v>
          </cell>
          <cell r="X1835">
            <v>0</v>
          </cell>
          <cell r="Y1835" t="e">
            <v>#NAME?</v>
          </cell>
          <cell r="Z1835">
            <v>1</v>
          </cell>
          <cell r="AA1835">
            <v>1</v>
          </cell>
          <cell r="AB1835" t="str">
            <v>30</v>
          </cell>
          <cell r="AC1835" t="str">
            <v>*SN</v>
          </cell>
          <cell r="AE1835" t="str">
            <v>3FVBM</v>
          </cell>
          <cell r="AF1835" t="str">
            <v>3</v>
          </cell>
          <cell r="AG1835" t="str">
            <v>F</v>
          </cell>
          <cell r="AH1835" t="str">
            <v>V</v>
          </cell>
          <cell r="AI1835" t="str">
            <v>B</v>
          </cell>
          <cell r="AJ1835" t="str">
            <v>M</v>
          </cell>
          <cell r="AK1835" t="str">
            <v>VA/PA</v>
          </cell>
          <cell r="AL1835" t="str">
            <v>E100</v>
          </cell>
          <cell r="AM1835" t="str">
            <v>Accessories</v>
          </cell>
          <cell r="AN1835" t="str">
            <v>N</v>
          </cell>
          <cell r="AO1835" t="str">
            <v>EAR99</v>
          </cell>
          <cell r="AP1835" t="str">
            <v>84714100900</v>
          </cell>
          <cell r="AQ1835" t="str">
            <v>DE</v>
          </cell>
          <cell r="AR1835">
            <v>0.51800000000000002</v>
          </cell>
          <cell r="AS1835" t="str">
            <v>KG</v>
          </cell>
          <cell r="AT1835"/>
          <cell r="AX1835">
            <v>0</v>
          </cell>
          <cell r="AY1835">
            <v>0</v>
          </cell>
        </row>
        <row r="1836">
          <cell r="A1836" t="str">
            <v>A5Q00034130</v>
          </cell>
          <cell r="B1836" t="str">
            <v>A5Q00034130</v>
          </cell>
          <cell r="C1836" t="str">
            <v>TB3-DC</v>
          </cell>
          <cell r="D1836" t="str">
            <v>TB3-DC  3 point Termination Block 24VDC</v>
          </cell>
          <cell r="E1836" t="str">
            <v>TB3-DC  3 fach Klemmenblock 24VDC</v>
          </cell>
          <cell r="F1836">
            <v>78.5</v>
          </cell>
          <cell r="G1836" t="str">
            <v>EUR</v>
          </cell>
          <cell r="H1836">
            <v>1</v>
          </cell>
          <cell r="I1836">
            <v>-75</v>
          </cell>
          <cell r="J1836">
            <v>19.63</v>
          </cell>
          <cell r="K1836" t="str">
            <v>EUR</v>
          </cell>
          <cell r="M1836"/>
          <cell r="N1836">
            <v>78.5</v>
          </cell>
          <cell r="O1836" t="str">
            <v>EUR</v>
          </cell>
          <cell r="P1836">
            <v>1</v>
          </cell>
          <cell r="Q1836">
            <v>-75</v>
          </cell>
          <cell r="R1836">
            <v>19.63</v>
          </cell>
          <cell r="S1836" t="str">
            <v>EUR</v>
          </cell>
          <cell r="U1836"/>
          <cell r="V1836">
            <v>333.71</v>
          </cell>
          <cell r="W1836">
            <v>333.71</v>
          </cell>
          <cell r="X1836">
            <v>0</v>
          </cell>
          <cell r="Y1836" t="e">
            <v>#NAME?</v>
          </cell>
          <cell r="Z1836">
            <v>1</v>
          </cell>
          <cell r="AA1836">
            <v>1</v>
          </cell>
          <cell r="AB1836" t="str">
            <v>30</v>
          </cell>
          <cell r="AC1836" t="str">
            <v>*SN</v>
          </cell>
          <cell r="AE1836" t="str">
            <v>3FVBM</v>
          </cell>
          <cell r="AF1836" t="str">
            <v>3</v>
          </cell>
          <cell r="AG1836" t="str">
            <v>F</v>
          </cell>
          <cell r="AH1836" t="str">
            <v>V</v>
          </cell>
          <cell r="AI1836" t="str">
            <v>B</v>
          </cell>
          <cell r="AJ1836" t="str">
            <v>M</v>
          </cell>
          <cell r="AK1836" t="str">
            <v>VA/PA</v>
          </cell>
          <cell r="AL1836" t="str">
            <v>E100</v>
          </cell>
          <cell r="AM1836" t="str">
            <v>Accessories</v>
          </cell>
          <cell r="AN1836" t="str">
            <v>N</v>
          </cell>
          <cell r="AO1836" t="str">
            <v>N</v>
          </cell>
          <cell r="AP1836" t="str">
            <v>85366990990</v>
          </cell>
          <cell r="AQ1836" t="str">
            <v>DE</v>
          </cell>
          <cell r="AR1836">
            <v>0.30599999999999999</v>
          </cell>
          <cell r="AS1836" t="str">
            <v>KG</v>
          </cell>
          <cell r="AT1836"/>
          <cell r="AX1836">
            <v>17</v>
          </cell>
          <cell r="AY1836">
            <v>333.08</v>
          </cell>
        </row>
        <row r="1837">
          <cell r="A1837" t="str">
            <v>A5Q00034129</v>
          </cell>
          <cell r="B1837" t="str">
            <v>A5Q00034129</v>
          </cell>
          <cell r="C1837" t="str">
            <v>TB4-AC</v>
          </cell>
          <cell r="D1837" t="str">
            <v>TB4-AC  4 point Termination Block 230VAC</v>
          </cell>
          <cell r="E1837" t="str">
            <v>TB4-AC  4 fach Klemmenblock 230VAC</v>
          </cell>
          <cell r="F1837">
            <v>212</v>
          </cell>
          <cell r="G1837" t="str">
            <v>EUR</v>
          </cell>
          <cell r="H1837">
            <v>1</v>
          </cell>
          <cell r="I1837">
            <v>-75</v>
          </cell>
          <cell r="J1837">
            <v>53</v>
          </cell>
          <cell r="K1837" t="str">
            <v>EUR</v>
          </cell>
          <cell r="M1837"/>
          <cell r="N1837">
            <v>212</v>
          </cell>
          <cell r="O1837" t="str">
            <v>EUR</v>
          </cell>
          <cell r="P1837">
            <v>1</v>
          </cell>
          <cell r="Q1837">
            <v>-75</v>
          </cell>
          <cell r="R1837">
            <v>53</v>
          </cell>
          <cell r="S1837" t="str">
            <v>EUR</v>
          </cell>
          <cell r="U1837"/>
          <cell r="V1837">
            <v>583</v>
          </cell>
          <cell r="W1837">
            <v>583</v>
          </cell>
          <cell r="X1837">
            <v>0</v>
          </cell>
          <cell r="Y1837" t="e">
            <v>#NAME?</v>
          </cell>
          <cell r="Z1837">
            <v>1</v>
          </cell>
          <cell r="AA1837">
            <v>1</v>
          </cell>
          <cell r="AB1837" t="str">
            <v>30</v>
          </cell>
          <cell r="AC1837" t="str">
            <v>*SN</v>
          </cell>
          <cell r="AE1837" t="str">
            <v>3FVBM</v>
          </cell>
          <cell r="AF1837" t="str">
            <v>3</v>
          </cell>
          <cell r="AG1837" t="str">
            <v>F</v>
          </cell>
          <cell r="AH1837" t="str">
            <v>V</v>
          </cell>
          <cell r="AI1837" t="str">
            <v>B</v>
          </cell>
          <cell r="AJ1837" t="str">
            <v>M</v>
          </cell>
          <cell r="AK1837" t="str">
            <v>VA/PA</v>
          </cell>
          <cell r="AL1837" t="str">
            <v>E100</v>
          </cell>
          <cell r="AM1837" t="str">
            <v>Accessories</v>
          </cell>
          <cell r="AN1837" t="str">
            <v>N</v>
          </cell>
          <cell r="AO1837" t="str">
            <v>N</v>
          </cell>
          <cell r="AP1837" t="str">
            <v>85366990990</v>
          </cell>
          <cell r="AQ1837" t="str">
            <v>DE</v>
          </cell>
          <cell r="AR1837">
            <v>0.57299999999999995</v>
          </cell>
          <cell r="AS1837" t="str">
            <v>KG</v>
          </cell>
          <cell r="AT1837"/>
          <cell r="AX1837">
            <v>11</v>
          </cell>
          <cell r="AY1837">
            <v>579.84</v>
          </cell>
        </row>
        <row r="1838">
          <cell r="A1838" t="str">
            <v>A5Q00034128</v>
          </cell>
          <cell r="B1838" t="str">
            <v>A5Q00034128</v>
          </cell>
          <cell r="C1838" t="str">
            <v>TB5-AC</v>
          </cell>
          <cell r="D1838" t="str">
            <v>TB5-AC  5 point Termination Block 230VAC</v>
          </cell>
          <cell r="E1838" t="str">
            <v>TB5-AC  5 fach Klemmenblock 230VAC</v>
          </cell>
          <cell r="F1838">
            <v>366</v>
          </cell>
          <cell r="G1838" t="str">
            <v>EUR</v>
          </cell>
          <cell r="H1838">
            <v>1</v>
          </cell>
          <cell r="I1838">
            <v>-75</v>
          </cell>
          <cell r="J1838">
            <v>91.5</v>
          </cell>
          <cell r="K1838" t="str">
            <v>EUR</v>
          </cell>
          <cell r="M1838"/>
          <cell r="N1838">
            <v>366</v>
          </cell>
          <cell r="O1838" t="str">
            <v>EUR</v>
          </cell>
          <cell r="P1838">
            <v>1</v>
          </cell>
          <cell r="Q1838">
            <v>-75</v>
          </cell>
          <cell r="R1838">
            <v>91.5</v>
          </cell>
          <cell r="S1838" t="str">
            <v>EUR</v>
          </cell>
          <cell r="U1838"/>
          <cell r="V1838">
            <v>366</v>
          </cell>
          <cell r="W1838">
            <v>366</v>
          </cell>
          <cell r="X1838">
            <v>0</v>
          </cell>
          <cell r="Y1838" t="e">
            <v>#NAME?</v>
          </cell>
          <cell r="Z1838">
            <v>1</v>
          </cell>
          <cell r="AA1838">
            <v>1</v>
          </cell>
          <cell r="AB1838" t="str">
            <v>30</v>
          </cell>
          <cell r="AC1838" t="str">
            <v>*SN</v>
          </cell>
          <cell r="AE1838" t="str">
            <v>3FVBM</v>
          </cell>
          <cell r="AF1838" t="str">
            <v>3</v>
          </cell>
          <cell r="AG1838" t="str">
            <v>F</v>
          </cell>
          <cell r="AH1838" t="str">
            <v>V</v>
          </cell>
          <cell r="AI1838" t="str">
            <v>B</v>
          </cell>
          <cell r="AJ1838" t="str">
            <v>M</v>
          </cell>
          <cell r="AK1838" t="str">
            <v>VA/PA</v>
          </cell>
          <cell r="AL1838" t="str">
            <v>E100</v>
          </cell>
          <cell r="AM1838" t="str">
            <v>Accessories</v>
          </cell>
          <cell r="AN1838" t="str">
            <v>N</v>
          </cell>
          <cell r="AO1838" t="str">
            <v>N</v>
          </cell>
          <cell r="AP1838" t="str">
            <v>85366990990</v>
          </cell>
          <cell r="AQ1838" t="str">
            <v>DE</v>
          </cell>
          <cell r="AR1838">
            <v>0.84</v>
          </cell>
          <cell r="AS1838" t="str">
            <v>KG</v>
          </cell>
          <cell r="AT1838"/>
          <cell r="AX1838">
            <v>4</v>
          </cell>
          <cell r="AY1838">
            <v>353.75</v>
          </cell>
        </row>
        <row r="1839">
          <cell r="A1839" t="str">
            <v>S24235-B110-A2</v>
          </cell>
          <cell r="B1839" t="str">
            <v>S24235-B110-A2</v>
          </cell>
          <cell r="C1839" t="str">
            <v>ZIC-4AC</v>
          </cell>
          <cell r="D1839" t="str">
            <v>ZIC-4AC  Zone Interface Card</v>
          </cell>
          <cell r="E1839" t="str">
            <v>ZIC-4AC  Zone Interface Card</v>
          </cell>
          <cell r="F1839">
            <v>763</v>
          </cell>
          <cell r="G1839" t="str">
            <v>EUR</v>
          </cell>
          <cell r="H1839">
            <v>1</v>
          </cell>
          <cell r="I1839">
            <v>-75</v>
          </cell>
          <cell r="L1839">
            <v>182.99</v>
          </cell>
          <cell r="M1839" t="str">
            <v>EUR</v>
          </cell>
          <cell r="N1839">
            <v>763</v>
          </cell>
          <cell r="O1839" t="str">
            <v>EUR</v>
          </cell>
          <cell r="P1839">
            <v>1</v>
          </cell>
          <cell r="Q1839">
            <v>-75</v>
          </cell>
          <cell r="T1839">
            <v>182.99</v>
          </cell>
          <cell r="U1839" t="str">
            <v>EUR</v>
          </cell>
          <cell r="V1839">
            <v>0</v>
          </cell>
          <cell r="W1839">
            <v>0</v>
          </cell>
          <cell r="X1839">
            <v>0</v>
          </cell>
          <cell r="Y1839" t="e">
            <v>#NAME?</v>
          </cell>
          <cell r="Z1839">
            <v>1</v>
          </cell>
          <cell r="AA1839">
            <v>1</v>
          </cell>
          <cell r="AB1839" t="str">
            <v>30</v>
          </cell>
          <cell r="AC1839" t="str">
            <v>*SN</v>
          </cell>
          <cell r="AE1839" t="str">
            <v>3FVBM</v>
          </cell>
          <cell r="AF1839" t="str">
            <v>3</v>
          </cell>
          <cell r="AG1839" t="str">
            <v>F</v>
          </cell>
          <cell r="AH1839" t="str">
            <v>V</v>
          </cell>
          <cell r="AI1839" t="str">
            <v>B</v>
          </cell>
          <cell r="AJ1839" t="str">
            <v>M</v>
          </cell>
          <cell r="AK1839" t="str">
            <v>VA/PA</v>
          </cell>
          <cell r="AL1839" t="str">
            <v>E100</v>
          </cell>
          <cell r="AM1839" t="str">
            <v>Accessories</v>
          </cell>
          <cell r="AN1839" t="str">
            <v>N</v>
          </cell>
          <cell r="AO1839" t="str">
            <v>EAR99H</v>
          </cell>
          <cell r="AP1839" t="str">
            <v>85389091900</v>
          </cell>
          <cell r="AQ1839" t="str">
            <v>US</v>
          </cell>
          <cell r="AR1839">
            <v>0.55000000000000004</v>
          </cell>
          <cell r="AS1839" t="str">
            <v>KG</v>
          </cell>
          <cell r="AT1839"/>
          <cell r="AX1839">
            <v>0</v>
          </cell>
          <cell r="AY1839">
            <v>0</v>
          </cell>
        </row>
        <row r="1840">
          <cell r="A1840" t="str">
            <v>Documentation</v>
          </cell>
          <cell r="AE1840" t="str">
            <v>3FVBN</v>
          </cell>
          <cell r="AF1840" t="str">
            <v>3</v>
          </cell>
          <cell r="AG1840" t="str">
            <v>F</v>
          </cell>
          <cell r="AH1840" t="str">
            <v>V</v>
          </cell>
          <cell r="AI1840" t="str">
            <v>B</v>
          </cell>
          <cell r="AJ1840" t="str">
            <v>N</v>
          </cell>
          <cell r="AK1840" t="str">
            <v>VA/PA</v>
          </cell>
          <cell r="AL1840" t="str">
            <v>E100</v>
          </cell>
          <cell r="AM1840" t="str">
            <v>Documentation</v>
          </cell>
        </row>
        <row r="1841">
          <cell r="A1841" t="str">
            <v>BPZ:0-92124-EN</v>
          </cell>
          <cell r="B1841" t="str">
            <v>0-92124-EN</v>
          </cell>
          <cell r="C1841" t="str">
            <v>0-92124-EN</v>
          </cell>
          <cell r="D1841" t="str">
            <v>0-92124-en  Poster E100 Voice Alarm Sys.</v>
          </cell>
          <cell r="E1841" t="str">
            <v>0-92124-en  Poster E100 Voice Alarm Sys.</v>
          </cell>
          <cell r="F1841">
            <v>4.08</v>
          </cell>
          <cell r="G1841" t="str">
            <v>EUR</v>
          </cell>
          <cell r="H1841">
            <v>1</v>
          </cell>
          <cell r="I1841">
            <v>-75</v>
          </cell>
          <cell r="J1841">
            <v>1.02</v>
          </cell>
          <cell r="K1841" t="str">
            <v>EUR</v>
          </cell>
          <cell r="M1841"/>
          <cell r="N1841">
            <v>4.08</v>
          </cell>
          <cell r="O1841" t="str">
            <v>EUR</v>
          </cell>
          <cell r="P1841">
            <v>1</v>
          </cell>
          <cell r="Q1841">
            <v>-75</v>
          </cell>
          <cell r="R1841">
            <v>1.02</v>
          </cell>
          <cell r="S1841" t="str">
            <v>EUR</v>
          </cell>
          <cell r="U1841"/>
          <cell r="V1841">
            <v>0</v>
          </cell>
          <cell r="W1841">
            <v>0</v>
          </cell>
          <cell r="X1841">
            <v>0</v>
          </cell>
          <cell r="Y1841" t="e">
            <v>#NAME?</v>
          </cell>
          <cell r="Z1841">
            <v>50</v>
          </cell>
          <cell r="AA1841">
            <v>50</v>
          </cell>
          <cell r="AB1841" t="str">
            <v>30</v>
          </cell>
          <cell r="AC1841" t="str">
            <v>*SN</v>
          </cell>
          <cell r="AE1841" t="str">
            <v>3FVBN</v>
          </cell>
          <cell r="AF1841" t="str">
            <v>3</v>
          </cell>
          <cell r="AG1841" t="str">
            <v>F</v>
          </cell>
          <cell r="AH1841" t="str">
            <v>V</v>
          </cell>
          <cell r="AI1841" t="str">
            <v>B</v>
          </cell>
          <cell r="AJ1841" t="str">
            <v>N</v>
          </cell>
          <cell r="AK1841" t="str">
            <v>VA/PA</v>
          </cell>
          <cell r="AL1841" t="str">
            <v>E100</v>
          </cell>
          <cell r="AM1841" t="str">
            <v>Documentation</v>
          </cell>
          <cell r="AN1841" t="str">
            <v>N</v>
          </cell>
          <cell r="AO1841" t="str">
            <v>N</v>
          </cell>
          <cell r="AP1841" t="str">
            <v>49111090</v>
          </cell>
          <cell r="AQ1841" t="str">
            <v>CH</v>
          </cell>
          <cell r="AR1841">
            <v>3.5000000000000003E-2</v>
          </cell>
          <cell r="AS1841" t="str">
            <v>KG</v>
          </cell>
          <cell r="AT1841"/>
          <cell r="AX1841">
            <v>0</v>
          </cell>
          <cell r="AY1841">
            <v>0</v>
          </cell>
        </row>
        <row r="1842">
          <cell r="A1842" t="str">
            <v>BPZ:0-92178-EN</v>
          </cell>
          <cell r="B1842" t="str">
            <v>0-92178-EN</v>
          </cell>
          <cell r="C1842" t="str">
            <v>0-92178-EN</v>
          </cell>
          <cell r="D1842" t="str">
            <v>0-92178-en  BR Voice Alarm System E100</v>
          </cell>
          <cell r="E1842" t="str">
            <v>0-92178-en  BR Voice Alarm System E100</v>
          </cell>
          <cell r="F1842">
            <v>6.63</v>
          </cell>
          <cell r="G1842" t="str">
            <v>EUR</v>
          </cell>
          <cell r="H1842">
            <v>1</v>
          </cell>
          <cell r="I1842">
            <v>-75</v>
          </cell>
          <cell r="J1842">
            <v>1.66</v>
          </cell>
          <cell r="K1842" t="str">
            <v>EUR</v>
          </cell>
          <cell r="M1842"/>
          <cell r="N1842">
            <v>6.63</v>
          </cell>
          <cell r="O1842" t="str">
            <v>EUR</v>
          </cell>
          <cell r="P1842">
            <v>1</v>
          </cell>
          <cell r="Q1842">
            <v>-75</v>
          </cell>
          <cell r="R1842">
            <v>1.66</v>
          </cell>
          <cell r="S1842" t="str">
            <v>EUR</v>
          </cell>
          <cell r="U1842"/>
          <cell r="V1842">
            <v>0</v>
          </cell>
          <cell r="W1842">
            <v>0</v>
          </cell>
          <cell r="X1842">
            <v>0</v>
          </cell>
          <cell r="Y1842" t="e">
            <v>#NAME?</v>
          </cell>
          <cell r="Z1842">
            <v>25</v>
          </cell>
          <cell r="AA1842">
            <v>25</v>
          </cell>
          <cell r="AB1842" t="str">
            <v>67</v>
          </cell>
          <cell r="AC1842" t="str">
            <v>*SN</v>
          </cell>
          <cell r="AD1842" t="str">
            <v>temporary blocked</v>
          </cell>
          <cell r="AE1842" t="str">
            <v>3FVBN</v>
          </cell>
          <cell r="AF1842" t="str">
            <v>3</v>
          </cell>
          <cell r="AG1842" t="str">
            <v>F</v>
          </cell>
          <cell r="AH1842" t="str">
            <v>V</v>
          </cell>
          <cell r="AI1842" t="str">
            <v>B</v>
          </cell>
          <cell r="AJ1842" t="str">
            <v>N</v>
          </cell>
          <cell r="AK1842" t="str">
            <v>VA/PA</v>
          </cell>
          <cell r="AL1842" t="str">
            <v>E100</v>
          </cell>
          <cell r="AM1842" t="str">
            <v>Documentation</v>
          </cell>
          <cell r="AN1842" t="str">
            <v>N</v>
          </cell>
          <cell r="AO1842" t="str">
            <v>N</v>
          </cell>
          <cell r="AP1842" t="str">
            <v>49111090</v>
          </cell>
          <cell r="AQ1842" t="str">
            <v>CH</v>
          </cell>
          <cell r="AR1842">
            <v>6.6000000000000003E-2</v>
          </cell>
          <cell r="AS1842" t="str">
            <v>KG</v>
          </cell>
          <cell r="AT1842"/>
          <cell r="AX1842">
            <v>0</v>
          </cell>
          <cell r="AY1842">
            <v>0</v>
          </cell>
        </row>
        <row r="1843">
          <cell r="A1843" t="str">
            <v>BPZ:0-92179-EN</v>
          </cell>
          <cell r="B1843" t="str">
            <v>0-92179-EN</v>
          </cell>
          <cell r="C1843" t="str">
            <v>0-92179-EN</v>
          </cell>
          <cell r="D1843" t="str">
            <v>0-92179-en  SG Voice Alarm System E100</v>
          </cell>
          <cell r="E1843" t="str">
            <v>0-92179-en  SG Voice Alarm System E100</v>
          </cell>
          <cell r="F1843">
            <v>8.57</v>
          </cell>
          <cell r="G1843" t="str">
            <v>EUR</v>
          </cell>
          <cell r="H1843">
            <v>1</v>
          </cell>
          <cell r="I1843">
            <v>-75</v>
          </cell>
          <cell r="J1843">
            <v>2.14</v>
          </cell>
          <cell r="K1843" t="str">
            <v>EUR</v>
          </cell>
          <cell r="M1843"/>
          <cell r="N1843">
            <v>8.57</v>
          </cell>
          <cell r="O1843" t="str">
            <v>EUR</v>
          </cell>
          <cell r="P1843">
            <v>1</v>
          </cell>
          <cell r="Q1843">
            <v>-75</v>
          </cell>
          <cell r="R1843">
            <v>2.14</v>
          </cell>
          <cell r="S1843" t="str">
            <v>EUR</v>
          </cell>
          <cell r="U1843"/>
          <cell r="V1843">
            <v>0</v>
          </cell>
          <cell r="W1843">
            <v>0</v>
          </cell>
          <cell r="X1843">
            <v>0</v>
          </cell>
          <cell r="Y1843" t="e">
            <v>#NAME?</v>
          </cell>
          <cell r="Z1843">
            <v>25</v>
          </cell>
          <cell r="AA1843">
            <v>25</v>
          </cell>
          <cell r="AB1843" t="str">
            <v>30</v>
          </cell>
          <cell r="AC1843" t="str">
            <v>*SN</v>
          </cell>
          <cell r="AE1843" t="str">
            <v>3FVBN</v>
          </cell>
          <cell r="AF1843" t="str">
            <v>3</v>
          </cell>
          <cell r="AG1843" t="str">
            <v>F</v>
          </cell>
          <cell r="AH1843" t="str">
            <v>V</v>
          </cell>
          <cell r="AI1843" t="str">
            <v>B</v>
          </cell>
          <cell r="AJ1843" t="str">
            <v>N</v>
          </cell>
          <cell r="AK1843" t="str">
            <v>VA/PA</v>
          </cell>
          <cell r="AL1843" t="str">
            <v>E100</v>
          </cell>
          <cell r="AM1843" t="str">
            <v>Documentation</v>
          </cell>
          <cell r="AN1843" t="str">
            <v>N</v>
          </cell>
          <cell r="AO1843" t="str">
            <v>N</v>
          </cell>
          <cell r="AP1843" t="str">
            <v>49111090</v>
          </cell>
          <cell r="AQ1843" t="str">
            <v>CH</v>
          </cell>
          <cell r="AR1843">
            <v>0.04</v>
          </cell>
          <cell r="AS1843" t="str">
            <v>KG</v>
          </cell>
          <cell r="AT1843"/>
          <cell r="AX1843">
            <v>0</v>
          </cell>
          <cell r="AY1843">
            <v>0</v>
          </cell>
        </row>
        <row r="1844">
          <cell r="A1844" t="str">
            <v>BPZ:0-92180-EN</v>
          </cell>
          <cell r="B1844" t="str">
            <v>0-92180-EN</v>
          </cell>
          <cell r="C1844" t="str">
            <v>0-92180-EN</v>
          </cell>
          <cell r="D1844" t="str">
            <v>0-92180-en  Folder Voice Alarm Sys. E100</v>
          </cell>
          <cell r="E1844" t="str">
            <v>0-92180-en  Folder Voice Alarm Sys. E100</v>
          </cell>
          <cell r="F1844">
            <v>12.2</v>
          </cell>
          <cell r="G1844" t="str">
            <v>EUR</v>
          </cell>
          <cell r="H1844">
            <v>1</v>
          </cell>
          <cell r="I1844">
            <v>-75</v>
          </cell>
          <cell r="J1844">
            <v>3.05</v>
          </cell>
          <cell r="K1844" t="str">
            <v>EUR</v>
          </cell>
          <cell r="M1844"/>
          <cell r="N1844">
            <v>12.2</v>
          </cell>
          <cell r="O1844" t="str">
            <v>EUR</v>
          </cell>
          <cell r="P1844">
            <v>1</v>
          </cell>
          <cell r="Q1844">
            <v>-75</v>
          </cell>
          <cell r="R1844">
            <v>3.05</v>
          </cell>
          <cell r="S1844" t="str">
            <v>EUR</v>
          </cell>
          <cell r="U1844"/>
          <cell r="V1844">
            <v>0</v>
          </cell>
          <cell r="W1844">
            <v>0</v>
          </cell>
          <cell r="X1844">
            <v>0</v>
          </cell>
          <cell r="Y1844" t="e">
            <v>#NAME?</v>
          </cell>
          <cell r="Z1844">
            <v>25</v>
          </cell>
          <cell r="AA1844">
            <v>25</v>
          </cell>
          <cell r="AB1844" t="str">
            <v>30</v>
          </cell>
          <cell r="AC1844" t="str">
            <v>*SN</v>
          </cell>
          <cell r="AE1844" t="str">
            <v>3FVBN</v>
          </cell>
          <cell r="AF1844" t="str">
            <v>3</v>
          </cell>
          <cell r="AG1844" t="str">
            <v>F</v>
          </cell>
          <cell r="AH1844" t="str">
            <v>V</v>
          </cell>
          <cell r="AI1844" t="str">
            <v>B</v>
          </cell>
          <cell r="AJ1844" t="str">
            <v>N</v>
          </cell>
          <cell r="AK1844" t="str">
            <v>VA/PA</v>
          </cell>
          <cell r="AL1844" t="str">
            <v>E100</v>
          </cell>
          <cell r="AM1844" t="str">
            <v>Documentation</v>
          </cell>
          <cell r="AN1844" t="str">
            <v>N</v>
          </cell>
          <cell r="AO1844" t="str">
            <v>N</v>
          </cell>
          <cell r="AP1844" t="str">
            <v>49111090</v>
          </cell>
          <cell r="AQ1844" t="str">
            <v>CH</v>
          </cell>
          <cell r="AR1844">
            <v>8.5999999999999993E-2</v>
          </cell>
          <cell r="AS1844" t="str">
            <v>KG</v>
          </cell>
          <cell r="AT1844"/>
          <cell r="AX1844">
            <v>0</v>
          </cell>
          <cell r="AY1844">
            <v>0</v>
          </cell>
        </row>
        <row r="1847">
          <cell r="A1847" t="str">
            <v>Service</v>
          </cell>
          <cell r="AE1847" t="str">
            <v>3FR</v>
          </cell>
          <cell r="AF1847">
            <v>3</v>
          </cell>
          <cell r="AG1847" t="str">
            <v>F</v>
          </cell>
          <cell r="AH1847" t="str">
            <v>R</v>
          </cell>
        </row>
        <row r="1848">
          <cell r="A1848" t="str">
            <v>X100</v>
          </cell>
          <cell r="AE1848" t="str">
            <v>3FR4</v>
          </cell>
          <cell r="AF1848" t="str">
            <v>3</v>
          </cell>
          <cell r="AG1848" t="str">
            <v>F</v>
          </cell>
          <cell r="AH1848" t="str">
            <v>R</v>
          </cell>
          <cell r="AI1848">
            <v>4</v>
          </cell>
          <cell r="AK1848" t="str">
            <v>Service</v>
          </cell>
          <cell r="AL1848" t="str">
            <v>X100</v>
          </cell>
        </row>
        <row r="1849">
          <cell r="A1849" t="str">
            <v>Spare parts</v>
          </cell>
          <cell r="AE1849" t="str">
            <v>3FR43</v>
          </cell>
          <cell r="AF1849" t="str">
            <v>3</v>
          </cell>
          <cell r="AG1849" t="str">
            <v>F</v>
          </cell>
          <cell r="AH1849" t="str">
            <v>R</v>
          </cell>
          <cell r="AI1849">
            <v>4</v>
          </cell>
          <cell r="AJ1849">
            <v>3</v>
          </cell>
          <cell r="AK1849" t="str">
            <v>Service</v>
          </cell>
          <cell r="AL1849" t="str">
            <v>X100</v>
          </cell>
          <cell r="AM1849" t="str">
            <v>Spare parts</v>
          </cell>
        </row>
        <row r="1850">
          <cell r="A1850" t="str">
            <v>V24072-Z20-A2</v>
          </cell>
          <cell r="B1850" t="str">
            <v>V24072-Z20-A2</v>
          </cell>
          <cell r="C1850"/>
          <cell r="D1850" t="str">
            <v>Female connector 10-pin</v>
          </cell>
          <cell r="E1850" t="str">
            <v>Federleiste 10-polig</v>
          </cell>
          <cell r="F1850">
            <v>19.100000000000001</v>
          </cell>
          <cell r="G1850" t="str">
            <v>EUR</v>
          </cell>
          <cell r="H1850">
            <v>1</v>
          </cell>
          <cell r="I1850">
            <v>-75</v>
          </cell>
          <cell r="J1850">
            <v>4.78</v>
          </cell>
          <cell r="K1850" t="str">
            <v>EUR</v>
          </cell>
          <cell r="M1850"/>
          <cell r="N1850">
            <v>17.399999999999999</v>
          </cell>
          <cell r="O1850" t="str">
            <v>EUR</v>
          </cell>
          <cell r="P1850">
            <v>1</v>
          </cell>
          <cell r="Q1850">
            <v>-75</v>
          </cell>
          <cell r="R1850">
            <v>4.3499999999999996</v>
          </cell>
          <cell r="S1850" t="str">
            <v>EUR</v>
          </cell>
          <cell r="U1850"/>
          <cell r="V1850">
            <v>387.18</v>
          </cell>
          <cell r="W1850">
            <v>352.35</v>
          </cell>
          <cell r="X1850">
            <v>17.414999999999992</v>
          </cell>
          <cell r="Y1850" t="e">
            <v>#NAME?</v>
          </cell>
          <cell r="Z1850">
            <v>1</v>
          </cell>
          <cell r="AA1850">
            <v>1</v>
          </cell>
          <cell r="AB1850" t="str">
            <v>30</v>
          </cell>
          <cell r="AC1850" t="str">
            <v>*SN</v>
          </cell>
          <cell r="AE1850" t="str">
            <v>3FR43</v>
          </cell>
          <cell r="AF1850" t="str">
            <v>3</v>
          </cell>
          <cell r="AG1850" t="str">
            <v>F</v>
          </cell>
          <cell r="AH1850" t="str">
            <v>R</v>
          </cell>
          <cell r="AI1850">
            <v>4</v>
          </cell>
          <cell r="AJ1850">
            <v>3</v>
          </cell>
          <cell r="AK1850" t="str">
            <v>Service</v>
          </cell>
          <cell r="AL1850" t="str">
            <v>X100</v>
          </cell>
          <cell r="AM1850" t="str">
            <v>Spare parts</v>
          </cell>
          <cell r="AN1850" t="str">
            <v>N</v>
          </cell>
          <cell r="AO1850" t="str">
            <v>N</v>
          </cell>
          <cell r="AP1850" t="str">
            <v>85369010000</v>
          </cell>
          <cell r="AQ1850" t="str">
            <v>DE</v>
          </cell>
          <cell r="AR1850">
            <v>0.01</v>
          </cell>
          <cell r="AS1850" t="str">
            <v>KG</v>
          </cell>
          <cell r="AT1850"/>
          <cell r="AX1850">
            <v>81</v>
          </cell>
          <cell r="AY1850">
            <v>347.24</v>
          </cell>
        </row>
        <row r="1851">
          <cell r="A1851" t="str">
            <v>V24072-Z20-A1</v>
          </cell>
          <cell r="B1851" t="str">
            <v>V24072-Z20-A1</v>
          </cell>
          <cell r="C1851"/>
          <cell r="D1851" t="str">
            <v>Female connector 9-pin</v>
          </cell>
          <cell r="E1851" t="str">
            <v>Federleiste 9-polig</v>
          </cell>
          <cell r="F1851">
            <v>17.100000000000001</v>
          </cell>
          <cell r="G1851" t="str">
            <v>EUR</v>
          </cell>
          <cell r="H1851">
            <v>1</v>
          </cell>
          <cell r="I1851">
            <v>-75</v>
          </cell>
          <cell r="J1851">
            <v>4.28</v>
          </cell>
          <cell r="K1851" t="str">
            <v>EUR</v>
          </cell>
          <cell r="M1851"/>
          <cell r="N1851">
            <v>15.5</v>
          </cell>
          <cell r="O1851" t="str">
            <v>EUR</v>
          </cell>
          <cell r="P1851">
            <v>1</v>
          </cell>
          <cell r="Q1851">
            <v>-75</v>
          </cell>
          <cell r="R1851">
            <v>3.88</v>
          </cell>
          <cell r="S1851" t="str">
            <v>EUR</v>
          </cell>
          <cell r="U1851"/>
          <cell r="V1851">
            <v>346.68</v>
          </cell>
          <cell r="W1851">
            <v>314.27999999999997</v>
          </cell>
          <cell r="X1851">
            <v>16.200000000000017</v>
          </cell>
          <cell r="Y1851" t="e">
            <v>#NAME?</v>
          </cell>
          <cell r="Z1851">
            <v>1</v>
          </cell>
          <cell r="AA1851">
            <v>1</v>
          </cell>
          <cell r="AB1851" t="str">
            <v>30</v>
          </cell>
          <cell r="AC1851" t="str">
            <v>*SN</v>
          </cell>
          <cell r="AE1851" t="str">
            <v>3FR43</v>
          </cell>
          <cell r="AF1851" t="str">
            <v>3</v>
          </cell>
          <cell r="AG1851" t="str">
            <v>F</v>
          </cell>
          <cell r="AH1851" t="str">
            <v>R</v>
          </cell>
          <cell r="AI1851">
            <v>4</v>
          </cell>
          <cell r="AJ1851">
            <v>3</v>
          </cell>
          <cell r="AK1851" t="str">
            <v>Service</v>
          </cell>
          <cell r="AL1851" t="str">
            <v>X100</v>
          </cell>
          <cell r="AM1851" t="str">
            <v>Spare parts</v>
          </cell>
          <cell r="AN1851" t="str">
            <v>N</v>
          </cell>
          <cell r="AO1851" t="str">
            <v>N</v>
          </cell>
          <cell r="AP1851" t="str">
            <v>85369010000</v>
          </cell>
          <cell r="AQ1851" t="str">
            <v>DE</v>
          </cell>
          <cell r="AR1851">
            <v>1.7999999999999999E-2</v>
          </cell>
          <cell r="AS1851" t="str">
            <v>KG</v>
          </cell>
          <cell r="AT1851"/>
          <cell r="AX1851">
            <v>81</v>
          </cell>
          <cell r="AY1851">
            <v>308.47000000000003</v>
          </cell>
        </row>
        <row r="1852">
          <cell r="A1852" t="str">
            <v>A5Q00004099</v>
          </cell>
          <cell r="B1852" t="str">
            <v>A5Q00004099</v>
          </cell>
          <cell r="C1852" t="str">
            <v>KABA 100</v>
          </cell>
          <cell r="D1852" t="str">
            <v>key KABA 100</v>
          </cell>
          <cell r="E1852" t="str">
            <v>KABA-Nachschlüssel KABA 100</v>
          </cell>
          <cell r="F1852">
            <v>60.6</v>
          </cell>
          <cell r="G1852" t="str">
            <v>EUR</v>
          </cell>
          <cell r="H1852">
            <v>1</v>
          </cell>
          <cell r="I1852">
            <v>-75</v>
          </cell>
          <cell r="J1852">
            <v>15.15</v>
          </cell>
          <cell r="K1852" t="str">
            <v>EUR</v>
          </cell>
          <cell r="M1852"/>
          <cell r="N1852">
            <v>55.1</v>
          </cell>
          <cell r="O1852" t="str">
            <v>EUR</v>
          </cell>
          <cell r="P1852">
            <v>1</v>
          </cell>
          <cell r="Q1852">
            <v>-75</v>
          </cell>
          <cell r="R1852">
            <v>13.78</v>
          </cell>
          <cell r="S1852" t="str">
            <v>EUR</v>
          </cell>
          <cell r="U1852"/>
          <cell r="V1852">
            <v>0</v>
          </cell>
          <cell r="W1852">
            <v>0</v>
          </cell>
          <cell r="X1852">
            <v>0</v>
          </cell>
          <cell r="Y1852" t="e">
            <v>#NAME?</v>
          </cell>
          <cell r="Z1852">
            <v>1</v>
          </cell>
          <cell r="AA1852">
            <v>1</v>
          </cell>
          <cell r="AB1852" t="str">
            <v>30</v>
          </cell>
          <cell r="AC1852" t="str">
            <v>*SN</v>
          </cell>
          <cell r="AE1852" t="str">
            <v>3FR43</v>
          </cell>
          <cell r="AF1852" t="str">
            <v>3</v>
          </cell>
          <cell r="AG1852" t="str">
            <v>F</v>
          </cell>
          <cell r="AH1852" t="str">
            <v>R</v>
          </cell>
          <cell r="AI1852">
            <v>4</v>
          </cell>
          <cell r="AJ1852">
            <v>3</v>
          </cell>
          <cell r="AK1852" t="str">
            <v>Service</v>
          </cell>
          <cell r="AL1852" t="str">
            <v>X100</v>
          </cell>
          <cell r="AM1852" t="str">
            <v>Spare parts</v>
          </cell>
          <cell r="AN1852" t="str">
            <v>N</v>
          </cell>
          <cell r="AO1852" t="str">
            <v>N</v>
          </cell>
          <cell r="AP1852" t="str">
            <v>83017000000</v>
          </cell>
          <cell r="AQ1852" t="str">
            <v>CH</v>
          </cell>
          <cell r="AR1852">
            <v>1.2E-2</v>
          </cell>
          <cell r="AS1852" t="str">
            <v>KG</v>
          </cell>
          <cell r="AT1852"/>
          <cell r="AX1852">
            <v>0</v>
          </cell>
          <cell r="AY1852">
            <v>0</v>
          </cell>
        </row>
        <row r="1853">
          <cell r="A1853" t="str">
            <v>A5Q00001243</v>
          </cell>
          <cell r="B1853" t="str">
            <v>A5Q00001243</v>
          </cell>
          <cell r="C1853"/>
          <cell r="D1853" t="str">
            <v>Relay module</v>
          </cell>
          <cell r="E1853" t="str">
            <v>Relaismodul</v>
          </cell>
          <cell r="F1853">
            <v>31.5</v>
          </cell>
          <cell r="G1853" t="str">
            <v>EUR</v>
          </cell>
          <cell r="H1853">
            <v>1</v>
          </cell>
          <cell r="I1853">
            <v>-75</v>
          </cell>
          <cell r="J1853">
            <v>7.88</v>
          </cell>
          <cell r="K1853" t="str">
            <v>EUR</v>
          </cell>
          <cell r="M1853"/>
          <cell r="N1853">
            <v>28.6</v>
          </cell>
          <cell r="O1853" t="str">
            <v>EUR</v>
          </cell>
          <cell r="P1853">
            <v>1</v>
          </cell>
          <cell r="Q1853">
            <v>-75</v>
          </cell>
          <cell r="R1853">
            <v>7.15</v>
          </cell>
          <cell r="S1853" t="str">
            <v>EUR</v>
          </cell>
          <cell r="U1853"/>
          <cell r="V1853">
            <v>0</v>
          </cell>
          <cell r="W1853">
            <v>0</v>
          </cell>
          <cell r="X1853">
            <v>0</v>
          </cell>
          <cell r="Y1853" t="e">
            <v>#NAME?</v>
          </cell>
          <cell r="Z1853">
            <v>1</v>
          </cell>
          <cell r="AA1853">
            <v>1</v>
          </cell>
          <cell r="AB1853" t="str">
            <v>30</v>
          </cell>
          <cell r="AC1853" t="str">
            <v>*SN</v>
          </cell>
          <cell r="AE1853" t="str">
            <v>3FR43</v>
          </cell>
          <cell r="AF1853" t="str">
            <v>3</v>
          </cell>
          <cell r="AG1853" t="str">
            <v>F</v>
          </cell>
          <cell r="AH1853" t="str">
            <v>R</v>
          </cell>
          <cell r="AI1853">
            <v>4</v>
          </cell>
          <cell r="AJ1853">
            <v>3</v>
          </cell>
          <cell r="AK1853" t="str">
            <v>Service</v>
          </cell>
          <cell r="AL1853" t="str">
            <v>X100</v>
          </cell>
          <cell r="AM1853" t="str">
            <v>Spare parts</v>
          </cell>
          <cell r="AN1853" t="str">
            <v>N</v>
          </cell>
          <cell r="AO1853" t="str">
            <v>N</v>
          </cell>
          <cell r="AP1853" t="str">
            <v>85364110900</v>
          </cell>
          <cell r="AQ1853" t="str">
            <v>IT</v>
          </cell>
          <cell r="AR1853">
            <v>0.08</v>
          </cell>
          <cell r="AS1853" t="str">
            <v>KG</v>
          </cell>
          <cell r="AT1853"/>
          <cell r="AX1853">
            <v>0</v>
          </cell>
          <cell r="AY1853">
            <v>0</v>
          </cell>
        </row>
        <row r="1855">
          <cell r="A1855" t="str">
            <v>XC10</v>
          </cell>
          <cell r="AE1855" t="str">
            <v>3FR5</v>
          </cell>
          <cell r="AF1855" t="str">
            <v>3</v>
          </cell>
          <cell r="AG1855" t="str">
            <v>F</v>
          </cell>
          <cell r="AH1855" t="str">
            <v>R</v>
          </cell>
          <cell r="AI1855">
            <v>5</v>
          </cell>
          <cell r="AK1855" t="str">
            <v>Service</v>
          </cell>
          <cell r="AL1855" t="str">
            <v>XC10</v>
          </cell>
        </row>
        <row r="1856">
          <cell r="A1856" t="str">
            <v>Spare parts</v>
          </cell>
          <cell r="AE1856" t="str">
            <v>3FR53</v>
          </cell>
          <cell r="AF1856" t="str">
            <v>3</v>
          </cell>
          <cell r="AG1856" t="str">
            <v>F</v>
          </cell>
          <cell r="AH1856" t="str">
            <v>R</v>
          </cell>
          <cell r="AI1856">
            <v>5</v>
          </cell>
          <cell r="AJ1856">
            <v>3</v>
          </cell>
          <cell r="AK1856" t="str">
            <v>Service</v>
          </cell>
          <cell r="AL1856" t="str">
            <v>XC10</v>
          </cell>
          <cell r="AM1856" t="str">
            <v>Spare parts</v>
          </cell>
        </row>
        <row r="1857">
          <cell r="A1857" t="str">
            <v>A6E60500054</v>
          </cell>
          <cell r="B1857" t="str">
            <v>A6E60500054</v>
          </cell>
          <cell r="C1857" t="str">
            <v>FCP1004-E</v>
          </cell>
          <cell r="D1857" t="str">
            <v>FCP1004-E  power supply unit 3.5A</v>
          </cell>
          <cell r="E1857" t="str">
            <v>FCP1004-E  power supply unit 3.5A</v>
          </cell>
          <cell r="F1857">
            <v>1077</v>
          </cell>
          <cell r="G1857" t="str">
            <v>EUR</v>
          </cell>
          <cell r="H1857">
            <v>1</v>
          </cell>
          <cell r="I1857">
            <v>-75</v>
          </cell>
          <cell r="J1857">
            <v>269.25</v>
          </cell>
          <cell r="K1857" t="str">
            <v>EUR</v>
          </cell>
          <cell r="M1857"/>
          <cell r="N1857">
            <v>979</v>
          </cell>
          <cell r="O1857" t="str">
            <v>EUR</v>
          </cell>
          <cell r="P1857">
            <v>1</v>
          </cell>
          <cell r="Q1857">
            <v>-75</v>
          </cell>
          <cell r="R1857">
            <v>244.75</v>
          </cell>
          <cell r="S1857" t="str">
            <v>EUR</v>
          </cell>
          <cell r="U1857"/>
          <cell r="V1857">
            <v>538.5</v>
          </cell>
          <cell r="W1857">
            <v>489.5</v>
          </cell>
          <cell r="X1857">
            <v>24.5</v>
          </cell>
          <cell r="Y1857" t="e">
            <v>#NAME?</v>
          </cell>
          <cell r="Z1857">
            <v>1</v>
          </cell>
          <cell r="AA1857">
            <v>1</v>
          </cell>
          <cell r="AB1857" t="str">
            <v>30</v>
          </cell>
          <cell r="AC1857" t="str">
            <v>*SN</v>
          </cell>
          <cell r="AE1857" t="str">
            <v>3FR53</v>
          </cell>
          <cell r="AF1857" t="str">
            <v>3</v>
          </cell>
          <cell r="AG1857" t="str">
            <v>F</v>
          </cell>
          <cell r="AH1857" t="str">
            <v>R</v>
          </cell>
          <cell r="AI1857">
            <v>5</v>
          </cell>
          <cell r="AJ1857">
            <v>3</v>
          </cell>
          <cell r="AK1857" t="str">
            <v>Service</v>
          </cell>
          <cell r="AL1857" t="str">
            <v>XC10</v>
          </cell>
          <cell r="AM1857" t="str">
            <v>Spare parts</v>
          </cell>
          <cell r="AN1857" t="str">
            <v>N</v>
          </cell>
          <cell r="AO1857" t="str">
            <v>EAR99</v>
          </cell>
          <cell r="AP1857" t="str">
            <v>85389091900</v>
          </cell>
          <cell r="AQ1857" t="str">
            <v>CN</v>
          </cell>
          <cell r="AR1857">
            <v>0.70899999999999996</v>
          </cell>
          <cell r="AS1857" t="str">
            <v>KG</v>
          </cell>
          <cell r="AT1857"/>
          <cell r="AV1857" t="str">
            <v>12-6</v>
          </cell>
          <cell r="AX1857">
            <v>2</v>
          </cell>
          <cell r="AY1857">
            <v>486.15</v>
          </cell>
        </row>
        <row r="1858">
          <cell r="A1858" t="str">
            <v>S54390-B7-A1</v>
          </cell>
          <cell r="B1858" t="str">
            <v>S54390-B7-A1</v>
          </cell>
          <cell r="C1858" t="str">
            <v>XCA1002-1</v>
          </cell>
          <cell r="D1858" t="str">
            <v>XCA1002-1  Display adapter</v>
          </cell>
          <cell r="E1858" t="str">
            <v>XCA1002-1  Display adapter</v>
          </cell>
          <cell r="F1858">
            <v>32.6</v>
          </cell>
          <cell r="G1858" t="str">
            <v>EUR</v>
          </cell>
          <cell r="H1858">
            <v>1</v>
          </cell>
          <cell r="I1858">
            <v>-75</v>
          </cell>
          <cell r="J1858">
            <v>8.15</v>
          </cell>
          <cell r="K1858" t="str">
            <v>EUR</v>
          </cell>
          <cell r="M1858"/>
          <cell r="N1858">
            <v>29.6</v>
          </cell>
          <cell r="O1858" t="str">
            <v>EUR</v>
          </cell>
          <cell r="P1858">
            <v>1</v>
          </cell>
          <cell r="Q1858">
            <v>-75</v>
          </cell>
          <cell r="R1858">
            <v>7.4</v>
          </cell>
          <cell r="S1858" t="str">
            <v>EUR</v>
          </cell>
          <cell r="U1858"/>
          <cell r="V1858">
            <v>0</v>
          </cell>
          <cell r="W1858">
            <v>0</v>
          </cell>
          <cell r="X1858">
            <v>0</v>
          </cell>
          <cell r="Y1858" t="e">
            <v>#NAME?</v>
          </cell>
          <cell r="Z1858">
            <v>1</v>
          </cell>
          <cell r="AA1858">
            <v>1</v>
          </cell>
          <cell r="AB1858" t="str">
            <v>30</v>
          </cell>
          <cell r="AC1858" t="str">
            <v>*SN</v>
          </cell>
          <cell r="AE1858" t="str">
            <v>3FR53</v>
          </cell>
          <cell r="AF1858" t="str">
            <v>3</v>
          </cell>
          <cell r="AG1858" t="str">
            <v>F</v>
          </cell>
          <cell r="AH1858" t="str">
            <v>R</v>
          </cell>
          <cell r="AI1858">
            <v>5</v>
          </cell>
          <cell r="AJ1858">
            <v>3</v>
          </cell>
          <cell r="AK1858" t="str">
            <v>Service</v>
          </cell>
          <cell r="AL1858" t="str">
            <v>XC10</v>
          </cell>
          <cell r="AM1858" t="str">
            <v>Spare parts</v>
          </cell>
          <cell r="AN1858" t="str">
            <v>N</v>
          </cell>
          <cell r="AO1858" t="str">
            <v>EAR99H</v>
          </cell>
          <cell r="AP1858" t="str">
            <v>85389091900</v>
          </cell>
          <cell r="AQ1858" t="str">
            <v>CN</v>
          </cell>
          <cell r="AR1858">
            <v>7.2999999999999995E-2</v>
          </cell>
          <cell r="AS1858" t="str">
            <v>KG</v>
          </cell>
          <cell r="AT1858"/>
          <cell r="AV1858" t="str">
            <v>12-6</v>
          </cell>
          <cell r="AX1858">
            <v>0</v>
          </cell>
          <cell r="AY1858">
            <v>0</v>
          </cell>
        </row>
        <row r="1859">
          <cell r="A1859" t="str">
            <v>S54390-B8-A1</v>
          </cell>
          <cell r="B1859" t="str">
            <v>S54390-B8-A1</v>
          </cell>
          <cell r="C1859" t="str">
            <v>XCA1002-2</v>
          </cell>
          <cell r="D1859" t="str">
            <v>XCA1002-2  Display adapter</v>
          </cell>
          <cell r="E1859" t="str">
            <v>XCA1002-2  Display adapter</v>
          </cell>
          <cell r="F1859">
            <v>32.6</v>
          </cell>
          <cell r="G1859" t="str">
            <v>EUR</v>
          </cell>
          <cell r="H1859">
            <v>1</v>
          </cell>
          <cell r="I1859">
            <v>-75</v>
          </cell>
          <cell r="J1859">
            <v>8.15</v>
          </cell>
          <cell r="K1859" t="str">
            <v>EUR</v>
          </cell>
          <cell r="M1859"/>
          <cell r="N1859">
            <v>29.6</v>
          </cell>
          <cell r="O1859" t="str">
            <v>EUR</v>
          </cell>
          <cell r="P1859">
            <v>1</v>
          </cell>
          <cell r="Q1859">
            <v>-75</v>
          </cell>
          <cell r="R1859">
            <v>7.4</v>
          </cell>
          <cell r="S1859" t="str">
            <v>EUR</v>
          </cell>
          <cell r="U1859"/>
          <cell r="V1859">
            <v>0</v>
          </cell>
          <cell r="W1859">
            <v>0</v>
          </cell>
          <cell r="X1859">
            <v>0</v>
          </cell>
          <cell r="Y1859" t="e">
            <v>#NAME?</v>
          </cell>
          <cell r="Z1859">
            <v>1</v>
          </cell>
          <cell r="AA1859">
            <v>1</v>
          </cell>
          <cell r="AB1859" t="str">
            <v>30</v>
          </cell>
          <cell r="AC1859" t="str">
            <v>*SN</v>
          </cell>
          <cell r="AE1859" t="str">
            <v>3FR53</v>
          </cell>
          <cell r="AF1859" t="str">
            <v>3</v>
          </cell>
          <cell r="AG1859" t="str">
            <v>F</v>
          </cell>
          <cell r="AH1859" t="str">
            <v>R</v>
          </cell>
          <cell r="AI1859">
            <v>5</v>
          </cell>
          <cell r="AJ1859">
            <v>3</v>
          </cell>
          <cell r="AK1859" t="str">
            <v>Service</v>
          </cell>
          <cell r="AL1859" t="str">
            <v>XC10</v>
          </cell>
          <cell r="AM1859" t="str">
            <v>Spare parts</v>
          </cell>
          <cell r="AN1859" t="str">
            <v>N</v>
          </cell>
          <cell r="AO1859" t="str">
            <v>EAR99H</v>
          </cell>
          <cell r="AP1859" t="str">
            <v>85389091900</v>
          </cell>
          <cell r="AQ1859" t="str">
            <v>CN</v>
          </cell>
          <cell r="AR1859">
            <v>6.6000000000000003E-2</v>
          </cell>
          <cell r="AS1859" t="str">
            <v>KG</v>
          </cell>
          <cell r="AT1859"/>
          <cell r="AV1859" t="str">
            <v>12-6</v>
          </cell>
          <cell r="AX1859">
            <v>0</v>
          </cell>
          <cell r="AY1859">
            <v>0</v>
          </cell>
        </row>
        <row r="1860">
          <cell r="A1860" t="str">
            <v>A6E60500065</v>
          </cell>
          <cell r="B1860" t="str">
            <v>A6E60500065</v>
          </cell>
          <cell r="C1860" t="str">
            <v>XCE1001</v>
          </cell>
          <cell r="D1860" t="str">
            <v>XCE1001  terminating resistor 3K3</v>
          </cell>
          <cell r="E1860" t="str">
            <v>XCE1001  Terminating resistor 3K3</v>
          </cell>
          <cell r="F1860">
            <v>8.98</v>
          </cell>
          <cell r="G1860" t="str">
            <v>EUR</v>
          </cell>
          <cell r="H1860">
            <v>1</v>
          </cell>
          <cell r="I1860">
            <v>-75</v>
          </cell>
          <cell r="J1860">
            <v>2.25</v>
          </cell>
          <cell r="K1860" t="str">
            <v>EUR</v>
          </cell>
          <cell r="M1860"/>
          <cell r="N1860">
            <v>8.16</v>
          </cell>
          <cell r="O1860" t="str">
            <v>EUR</v>
          </cell>
          <cell r="P1860">
            <v>1</v>
          </cell>
          <cell r="Q1860">
            <v>-75</v>
          </cell>
          <cell r="R1860">
            <v>2.04</v>
          </cell>
          <cell r="S1860" t="str">
            <v>EUR</v>
          </cell>
          <cell r="U1860"/>
          <cell r="V1860">
            <v>22.5</v>
          </cell>
          <cell r="W1860">
            <v>20.399999999999999</v>
          </cell>
          <cell r="X1860">
            <v>1.0500000000000007</v>
          </cell>
          <cell r="Y1860" t="e">
            <v>#NAME?</v>
          </cell>
          <cell r="Z1860">
            <v>10</v>
          </cell>
          <cell r="AA1860">
            <v>10</v>
          </cell>
          <cell r="AB1860" t="str">
            <v>30</v>
          </cell>
          <cell r="AC1860" t="str">
            <v>*SN</v>
          </cell>
          <cell r="AE1860" t="str">
            <v>3FR53</v>
          </cell>
          <cell r="AF1860" t="str">
            <v>3</v>
          </cell>
          <cell r="AG1860" t="str">
            <v>F</v>
          </cell>
          <cell r="AH1860" t="str">
            <v>R</v>
          </cell>
          <cell r="AI1860">
            <v>5</v>
          </cell>
          <cell r="AJ1860">
            <v>3</v>
          </cell>
          <cell r="AK1860" t="str">
            <v>Service</v>
          </cell>
          <cell r="AL1860" t="str">
            <v>XC10</v>
          </cell>
          <cell r="AM1860" t="str">
            <v>Spare parts</v>
          </cell>
          <cell r="AN1860" t="str">
            <v>N</v>
          </cell>
          <cell r="AO1860" t="str">
            <v>N</v>
          </cell>
          <cell r="AP1860" t="str">
            <v>85334090000</v>
          </cell>
          <cell r="AQ1860" t="str">
            <v>CN</v>
          </cell>
          <cell r="AR1860">
            <v>1E-3</v>
          </cell>
          <cell r="AS1860" t="str">
            <v>KG</v>
          </cell>
          <cell r="AT1860"/>
          <cell r="AX1860">
            <v>10</v>
          </cell>
          <cell r="AY1860">
            <v>19.899999999999999</v>
          </cell>
        </row>
        <row r="1861">
          <cell r="A1861" t="str">
            <v>A5Q00016960</v>
          </cell>
          <cell r="B1861" t="str">
            <v>A5Q00016960</v>
          </cell>
          <cell r="C1861" t="str">
            <v>XCE1003</v>
          </cell>
          <cell r="D1861" t="str">
            <v>XCE1003  Fuse 2A for control lines 4+5</v>
          </cell>
          <cell r="E1861" t="str">
            <v>XCE1003  Fuse 2A for control lines 4+5</v>
          </cell>
          <cell r="F1861">
            <v>47</v>
          </cell>
          <cell r="G1861" t="str">
            <v>EUR</v>
          </cell>
          <cell r="H1861">
            <v>1</v>
          </cell>
          <cell r="I1861">
            <v>-75</v>
          </cell>
          <cell r="J1861">
            <v>11.75</v>
          </cell>
          <cell r="K1861" t="str">
            <v>EUR</v>
          </cell>
          <cell r="M1861"/>
          <cell r="N1861">
            <v>39.200000000000003</v>
          </cell>
          <cell r="O1861" t="str">
            <v>EUR</v>
          </cell>
          <cell r="P1861">
            <v>1</v>
          </cell>
          <cell r="Q1861">
            <v>-75</v>
          </cell>
          <cell r="R1861">
            <v>9.8000000000000007</v>
          </cell>
          <cell r="S1861" t="str">
            <v>EUR</v>
          </cell>
          <cell r="U1861"/>
          <cell r="V1861">
            <v>0</v>
          </cell>
          <cell r="W1861">
            <v>0</v>
          </cell>
          <cell r="X1861">
            <v>0</v>
          </cell>
          <cell r="Y1861" t="e">
            <v>#NAME?</v>
          </cell>
          <cell r="Z1861">
            <v>10</v>
          </cell>
          <cell r="AA1861">
            <v>10</v>
          </cell>
          <cell r="AB1861" t="str">
            <v>56</v>
          </cell>
          <cell r="AC1861" t="str">
            <v>*SN</v>
          </cell>
          <cell r="AD1861" t="str">
            <v>phasing out product</v>
          </cell>
          <cell r="AE1861" t="str">
            <v>3FR53</v>
          </cell>
          <cell r="AF1861" t="str">
            <v>3</v>
          </cell>
          <cell r="AG1861" t="str">
            <v>F</v>
          </cell>
          <cell r="AH1861" t="str">
            <v>R</v>
          </cell>
          <cell r="AI1861">
            <v>5</v>
          </cell>
          <cell r="AJ1861">
            <v>3</v>
          </cell>
          <cell r="AK1861" t="str">
            <v>Service</v>
          </cell>
          <cell r="AL1861" t="str">
            <v>XC10</v>
          </cell>
          <cell r="AM1861" t="str">
            <v>Spare parts</v>
          </cell>
          <cell r="AN1861" t="str">
            <v>N</v>
          </cell>
          <cell r="AO1861" t="str">
            <v>N</v>
          </cell>
          <cell r="AP1861" t="str">
            <v>85389091900</v>
          </cell>
          <cell r="AQ1861" t="str">
            <v>CN</v>
          </cell>
          <cell r="AR1861">
            <v>6.0000000000000001E-3</v>
          </cell>
          <cell r="AS1861" t="str">
            <v>KG</v>
          </cell>
          <cell r="AT1861"/>
          <cell r="AX1861">
            <v>0</v>
          </cell>
          <cell r="AY1861">
            <v>0</v>
          </cell>
        </row>
        <row r="1862">
          <cell r="A1862" t="str">
            <v>S54390-B9-A1</v>
          </cell>
          <cell r="B1862" t="str">
            <v>S54390-B9-A1</v>
          </cell>
          <cell r="C1862" t="str">
            <v>XCH1001-A</v>
          </cell>
          <cell r="D1862" t="str">
            <v>XCH1001-A  Cover set for XC1001-A</v>
          </cell>
          <cell r="E1862" t="str">
            <v>XCH1001-A  Cover set for XC1001-A</v>
          </cell>
          <cell r="F1862">
            <v>174</v>
          </cell>
          <cell r="G1862" t="str">
            <v>EUR</v>
          </cell>
          <cell r="H1862">
            <v>1</v>
          </cell>
          <cell r="I1862">
            <v>-75</v>
          </cell>
          <cell r="J1862">
            <v>43.5</v>
          </cell>
          <cell r="K1862" t="str">
            <v>EUR</v>
          </cell>
          <cell r="M1862"/>
          <cell r="N1862">
            <v>158</v>
          </cell>
          <cell r="O1862" t="str">
            <v>EUR</v>
          </cell>
          <cell r="P1862">
            <v>1</v>
          </cell>
          <cell r="Q1862">
            <v>-75</v>
          </cell>
          <cell r="R1862">
            <v>39.5</v>
          </cell>
          <cell r="S1862" t="str">
            <v>EUR</v>
          </cell>
          <cell r="U1862"/>
          <cell r="V1862">
            <v>0</v>
          </cell>
          <cell r="W1862">
            <v>0</v>
          </cell>
          <cell r="X1862">
            <v>0</v>
          </cell>
          <cell r="Y1862" t="e">
            <v>#NAME?</v>
          </cell>
          <cell r="Z1862">
            <v>1</v>
          </cell>
          <cell r="AA1862">
            <v>1</v>
          </cell>
          <cell r="AB1862" t="str">
            <v>30</v>
          </cell>
          <cell r="AC1862" t="str">
            <v>*SN</v>
          </cell>
          <cell r="AE1862" t="str">
            <v>3FR53</v>
          </cell>
          <cell r="AF1862" t="str">
            <v>3</v>
          </cell>
          <cell r="AG1862" t="str">
            <v>F</v>
          </cell>
          <cell r="AH1862" t="str">
            <v>R</v>
          </cell>
          <cell r="AI1862">
            <v>5</v>
          </cell>
          <cell r="AJ1862">
            <v>3</v>
          </cell>
          <cell r="AK1862" t="str">
            <v>Service</v>
          </cell>
          <cell r="AL1862" t="str">
            <v>XC10</v>
          </cell>
          <cell r="AM1862" t="str">
            <v>Spare parts</v>
          </cell>
          <cell r="AN1862" t="str">
            <v>N</v>
          </cell>
          <cell r="AO1862" t="str">
            <v>EAR99H</v>
          </cell>
          <cell r="AP1862" t="str">
            <v>85389099990</v>
          </cell>
          <cell r="AQ1862" t="str">
            <v>CN</v>
          </cell>
          <cell r="AR1862">
            <v>1.569</v>
          </cell>
          <cell r="AS1862" t="str">
            <v>KG</v>
          </cell>
          <cell r="AT1862"/>
          <cell r="AV1862" t="str">
            <v>12-6</v>
          </cell>
          <cell r="AX1862">
            <v>0</v>
          </cell>
          <cell r="AY1862">
            <v>0</v>
          </cell>
        </row>
        <row r="1863">
          <cell r="A1863" t="str">
            <v>A5Q00028105</v>
          </cell>
          <cell r="B1863" t="str">
            <v>A5Q00028105</v>
          </cell>
          <cell r="C1863" t="str">
            <v>XCH1003-A</v>
          </cell>
          <cell r="D1863" t="str">
            <v>XCH1003-A  Cover set for XC1003-A</v>
          </cell>
          <cell r="E1863" t="str">
            <v>XCH1003-A  Cover set for XC1003-A</v>
          </cell>
          <cell r="F1863">
            <v>197</v>
          </cell>
          <cell r="G1863" t="str">
            <v>EUR</v>
          </cell>
          <cell r="H1863">
            <v>1</v>
          </cell>
          <cell r="I1863">
            <v>-75</v>
          </cell>
          <cell r="J1863">
            <v>49.25</v>
          </cell>
          <cell r="K1863" t="str">
            <v>EUR</v>
          </cell>
          <cell r="M1863"/>
          <cell r="N1863">
            <v>164</v>
          </cell>
          <cell r="O1863" t="str">
            <v>EUR</v>
          </cell>
          <cell r="P1863">
            <v>1</v>
          </cell>
          <cell r="Q1863">
            <v>-75</v>
          </cell>
          <cell r="R1863">
            <v>41</v>
          </cell>
          <cell r="S1863" t="str">
            <v>EUR</v>
          </cell>
          <cell r="U1863"/>
          <cell r="V1863">
            <v>0</v>
          </cell>
          <cell r="W1863">
            <v>0</v>
          </cell>
          <cell r="X1863">
            <v>0</v>
          </cell>
          <cell r="Y1863" t="e">
            <v>#NAME?</v>
          </cell>
          <cell r="Z1863">
            <v>1</v>
          </cell>
          <cell r="AA1863">
            <v>1</v>
          </cell>
          <cell r="AB1863" t="str">
            <v>56</v>
          </cell>
          <cell r="AC1863" t="str">
            <v>*SN</v>
          </cell>
          <cell r="AD1863" t="str">
            <v>phasing out product</v>
          </cell>
          <cell r="AE1863" t="str">
            <v>3FR53</v>
          </cell>
          <cell r="AF1863" t="str">
            <v>3</v>
          </cell>
          <cell r="AG1863" t="str">
            <v>F</v>
          </cell>
          <cell r="AH1863" t="str">
            <v>R</v>
          </cell>
          <cell r="AI1863">
            <v>5</v>
          </cell>
          <cell r="AJ1863">
            <v>3</v>
          </cell>
          <cell r="AK1863" t="str">
            <v>Service</v>
          </cell>
          <cell r="AL1863" t="str">
            <v>XC10</v>
          </cell>
          <cell r="AM1863" t="str">
            <v>Spare parts</v>
          </cell>
          <cell r="AN1863" t="str">
            <v>N</v>
          </cell>
          <cell r="AO1863" t="str">
            <v>N</v>
          </cell>
          <cell r="AP1863" t="str">
            <v>85389099990</v>
          </cell>
          <cell r="AQ1863" t="str">
            <v>CN</v>
          </cell>
          <cell r="AR1863">
            <v>0.59</v>
          </cell>
          <cell r="AS1863" t="str">
            <v>KG</v>
          </cell>
          <cell r="AT1863"/>
          <cell r="AX1863">
            <v>0</v>
          </cell>
          <cell r="AY1863">
            <v>0</v>
          </cell>
        </row>
        <row r="1864">
          <cell r="A1864" t="str">
            <v>S54390-B10-A1</v>
          </cell>
          <cell r="B1864" t="str">
            <v>S54390-B10-A1</v>
          </cell>
          <cell r="C1864" t="str">
            <v>XCH1003-A</v>
          </cell>
          <cell r="D1864" t="str">
            <v>XCH1003-A  Cover set for XC1003-A</v>
          </cell>
          <cell r="E1864" t="str">
            <v>XCH1003-A  Cover set for XC1003-A</v>
          </cell>
          <cell r="F1864">
            <v>209</v>
          </cell>
          <cell r="G1864" t="str">
            <v>EUR</v>
          </cell>
          <cell r="H1864">
            <v>1</v>
          </cell>
          <cell r="I1864">
            <v>-75</v>
          </cell>
          <cell r="J1864">
            <v>52.25</v>
          </cell>
          <cell r="K1864" t="str">
            <v>EUR</v>
          </cell>
          <cell r="M1864"/>
          <cell r="N1864">
            <v>190</v>
          </cell>
          <cell r="O1864" t="str">
            <v>EUR</v>
          </cell>
          <cell r="P1864">
            <v>1</v>
          </cell>
          <cell r="Q1864">
            <v>-75</v>
          </cell>
          <cell r="R1864">
            <v>47.5</v>
          </cell>
          <cell r="S1864" t="str">
            <v>EUR</v>
          </cell>
          <cell r="U1864"/>
          <cell r="V1864">
            <v>0</v>
          </cell>
          <cell r="W1864">
            <v>0</v>
          </cell>
          <cell r="X1864">
            <v>0</v>
          </cell>
          <cell r="Y1864" t="e">
            <v>#NAME?</v>
          </cell>
          <cell r="Z1864">
            <v>1</v>
          </cell>
          <cell r="AA1864">
            <v>1</v>
          </cell>
          <cell r="AB1864" t="str">
            <v>30</v>
          </cell>
          <cell r="AC1864" t="str">
            <v>*SN</v>
          </cell>
          <cell r="AE1864" t="str">
            <v>3FR53</v>
          </cell>
          <cell r="AF1864" t="str">
            <v>3</v>
          </cell>
          <cell r="AG1864" t="str">
            <v>F</v>
          </cell>
          <cell r="AH1864" t="str">
            <v>R</v>
          </cell>
          <cell r="AI1864">
            <v>5</v>
          </cell>
          <cell r="AJ1864">
            <v>3</v>
          </cell>
          <cell r="AK1864" t="str">
            <v>Service</v>
          </cell>
          <cell r="AL1864" t="str">
            <v>XC10</v>
          </cell>
          <cell r="AM1864" t="str">
            <v>Spare parts</v>
          </cell>
          <cell r="AN1864" t="str">
            <v>N</v>
          </cell>
          <cell r="AO1864" t="str">
            <v>EAR99H</v>
          </cell>
          <cell r="AP1864" t="str">
            <v>85389099990</v>
          </cell>
          <cell r="AQ1864" t="str">
            <v>CN</v>
          </cell>
          <cell r="AR1864">
            <v>1.6</v>
          </cell>
          <cell r="AS1864" t="str">
            <v>KG</v>
          </cell>
          <cell r="AT1864"/>
          <cell r="AV1864" t="str">
            <v>12-6</v>
          </cell>
          <cell r="AX1864">
            <v>0</v>
          </cell>
          <cell r="AY1864">
            <v>0</v>
          </cell>
        </row>
        <row r="1865">
          <cell r="A1865" t="str">
            <v>S54390-B11-A1</v>
          </cell>
          <cell r="B1865" t="str">
            <v>S54390-B11-A1</v>
          </cell>
          <cell r="C1865" t="str">
            <v>XCH1005-A</v>
          </cell>
          <cell r="D1865" t="str">
            <v>XCH1005-A  Cover set for XC1005-A</v>
          </cell>
          <cell r="E1865" t="str">
            <v>XCH1005-A  Cover set for XC1005-A</v>
          </cell>
          <cell r="F1865">
            <v>239</v>
          </cell>
          <cell r="G1865" t="str">
            <v>EUR</v>
          </cell>
          <cell r="H1865">
            <v>1</v>
          </cell>
          <cell r="I1865">
            <v>-75</v>
          </cell>
          <cell r="J1865">
            <v>59.75</v>
          </cell>
          <cell r="K1865" t="str">
            <v>EUR</v>
          </cell>
          <cell r="M1865"/>
          <cell r="N1865">
            <v>217</v>
          </cell>
          <cell r="O1865" t="str">
            <v>EUR</v>
          </cell>
          <cell r="P1865">
            <v>1</v>
          </cell>
          <cell r="Q1865">
            <v>-75</v>
          </cell>
          <cell r="R1865">
            <v>54.25</v>
          </cell>
          <cell r="S1865" t="str">
            <v>EUR</v>
          </cell>
          <cell r="U1865"/>
          <cell r="V1865">
            <v>0</v>
          </cell>
          <cell r="W1865">
            <v>0</v>
          </cell>
          <cell r="X1865">
            <v>0</v>
          </cell>
          <cell r="Y1865" t="e">
            <v>#NAME?</v>
          </cell>
          <cell r="Z1865">
            <v>1</v>
          </cell>
          <cell r="AA1865">
            <v>1</v>
          </cell>
          <cell r="AB1865" t="str">
            <v>30</v>
          </cell>
          <cell r="AC1865" t="str">
            <v>*SN</v>
          </cell>
          <cell r="AE1865" t="str">
            <v>3FR53</v>
          </cell>
          <cell r="AF1865" t="str">
            <v>3</v>
          </cell>
          <cell r="AG1865" t="str">
            <v>F</v>
          </cell>
          <cell r="AH1865" t="str">
            <v>R</v>
          </cell>
          <cell r="AI1865">
            <v>5</v>
          </cell>
          <cell r="AJ1865">
            <v>3</v>
          </cell>
          <cell r="AK1865" t="str">
            <v>Service</v>
          </cell>
          <cell r="AL1865" t="str">
            <v>XC10</v>
          </cell>
          <cell r="AM1865" t="str">
            <v>Spare parts</v>
          </cell>
          <cell r="AN1865" t="str">
            <v>N</v>
          </cell>
          <cell r="AO1865" t="str">
            <v>EAR99H</v>
          </cell>
          <cell r="AP1865" t="str">
            <v>85389099990</v>
          </cell>
          <cell r="AQ1865" t="str">
            <v>CN</v>
          </cell>
          <cell r="AR1865">
            <v>2.36</v>
          </cell>
          <cell r="AS1865" t="str">
            <v>KG</v>
          </cell>
          <cell r="AT1865"/>
          <cell r="AV1865" t="str">
            <v>12-6</v>
          </cell>
          <cell r="AX1865">
            <v>0</v>
          </cell>
          <cell r="AY1865">
            <v>0</v>
          </cell>
        </row>
        <row r="1866">
          <cell r="A1866" t="str">
            <v>S54390-A4-A1</v>
          </cell>
          <cell r="B1866" t="str">
            <v>S54390-A4-A1</v>
          </cell>
          <cell r="C1866" t="str">
            <v>XCM1002</v>
          </cell>
          <cell r="D1866" t="str">
            <v>XCM1002 Main board XC10 Ph2</v>
          </cell>
          <cell r="E1866" t="str">
            <v>XCM1002 Main board XC10 Ph2</v>
          </cell>
          <cell r="F1866">
            <v>1041</v>
          </cell>
          <cell r="G1866" t="str">
            <v>EUR</v>
          </cell>
          <cell r="H1866">
            <v>1</v>
          </cell>
          <cell r="I1866">
            <v>-75</v>
          </cell>
          <cell r="J1866">
            <v>260.25</v>
          </cell>
          <cell r="K1866" t="str">
            <v>EUR</v>
          </cell>
          <cell r="M1866"/>
          <cell r="N1866">
            <v>946</v>
          </cell>
          <cell r="O1866" t="str">
            <v>EUR</v>
          </cell>
          <cell r="P1866">
            <v>1</v>
          </cell>
          <cell r="Q1866">
            <v>-75</v>
          </cell>
          <cell r="R1866">
            <v>236.5</v>
          </cell>
          <cell r="S1866" t="str">
            <v>EUR</v>
          </cell>
          <cell r="U1866"/>
          <cell r="V1866">
            <v>2602.5</v>
          </cell>
          <cell r="W1866">
            <v>2365</v>
          </cell>
          <cell r="X1866">
            <v>118.75</v>
          </cell>
          <cell r="Y1866" t="e">
            <v>#NAME?</v>
          </cell>
          <cell r="Z1866">
            <v>1</v>
          </cell>
          <cell r="AA1866">
            <v>1</v>
          </cell>
          <cell r="AB1866" t="str">
            <v>30</v>
          </cell>
          <cell r="AC1866" t="str">
            <v>*SN</v>
          </cell>
          <cell r="AE1866" t="str">
            <v>3FR53</v>
          </cell>
          <cell r="AF1866" t="str">
            <v>3</v>
          </cell>
          <cell r="AG1866" t="str">
            <v>F</v>
          </cell>
          <cell r="AH1866" t="str">
            <v>R</v>
          </cell>
          <cell r="AI1866">
            <v>5</v>
          </cell>
          <cell r="AJ1866">
            <v>3</v>
          </cell>
          <cell r="AK1866" t="str">
            <v>Service</v>
          </cell>
          <cell r="AL1866" t="str">
            <v>XC10</v>
          </cell>
          <cell r="AM1866" t="str">
            <v>Spare parts</v>
          </cell>
          <cell r="AN1866" t="str">
            <v>N</v>
          </cell>
          <cell r="AO1866" t="str">
            <v>EAR99H</v>
          </cell>
          <cell r="AP1866" t="str">
            <v>85389091900</v>
          </cell>
          <cell r="AQ1866" t="str">
            <v>CN</v>
          </cell>
          <cell r="AR1866">
            <v>0.49299999999999999</v>
          </cell>
          <cell r="AS1866" t="str">
            <v>KG</v>
          </cell>
          <cell r="AT1866"/>
          <cell r="AV1866" t="str">
            <v>12-6</v>
          </cell>
          <cell r="AX1866">
            <v>10</v>
          </cell>
          <cell r="AY1866">
            <v>1419.43</v>
          </cell>
        </row>
        <row r="1868">
          <cell r="A1868" t="str">
            <v>AlgoRex EN</v>
          </cell>
          <cell r="AE1868" t="str">
            <v>3FRA</v>
          </cell>
          <cell r="AF1868" t="str">
            <v>3</v>
          </cell>
          <cell r="AG1868" t="str">
            <v>F</v>
          </cell>
          <cell r="AH1868" t="str">
            <v>R</v>
          </cell>
          <cell r="AI1868" t="str">
            <v>A</v>
          </cell>
          <cell r="AK1868" t="str">
            <v>Service</v>
          </cell>
          <cell r="AL1868" t="str">
            <v>AlgoRex EN</v>
          </cell>
        </row>
        <row r="1869">
          <cell r="A1869" t="str">
            <v>Refurbished products</v>
          </cell>
          <cell r="AE1869" t="str">
            <v>3FRA1</v>
          </cell>
          <cell r="AF1869" t="str">
            <v>3</v>
          </cell>
          <cell r="AG1869" t="str">
            <v>F</v>
          </cell>
          <cell r="AH1869" t="str">
            <v>R</v>
          </cell>
          <cell r="AI1869" t="str">
            <v>A</v>
          </cell>
          <cell r="AJ1869">
            <v>1</v>
          </cell>
          <cell r="AK1869" t="str">
            <v>Service</v>
          </cell>
          <cell r="AL1869" t="str">
            <v>AlgoRex EN</v>
          </cell>
          <cell r="AM1869" t="str">
            <v>Refurbished products</v>
          </cell>
        </row>
        <row r="1870">
          <cell r="A1870" t="str">
            <v>BPZ:4540091001</v>
          </cell>
          <cell r="B1870" t="str">
            <v>4540091001</v>
          </cell>
          <cell r="C1870" t="str">
            <v>DO 1101</v>
          </cell>
          <cell r="D1870" t="str">
            <v>DO 1101  Smoke detector</v>
          </cell>
          <cell r="E1870" t="str">
            <v>DO 1101  Rauchmelder</v>
          </cell>
          <cell r="F1870">
            <v>55.8</v>
          </cell>
          <cell r="G1870" t="str">
            <v>EUR</v>
          </cell>
          <cell r="H1870">
            <v>1</v>
          </cell>
          <cell r="I1870">
            <v>-75</v>
          </cell>
          <cell r="L1870">
            <v>16.78</v>
          </cell>
          <cell r="M1870" t="str">
            <v>EUR</v>
          </cell>
          <cell r="N1870">
            <v>46.5</v>
          </cell>
          <cell r="O1870" t="str">
            <v>EUR</v>
          </cell>
          <cell r="P1870">
            <v>1</v>
          </cell>
          <cell r="Q1870">
            <v>-75</v>
          </cell>
          <cell r="T1870">
            <v>13.98</v>
          </cell>
          <cell r="U1870" t="str">
            <v>EUR</v>
          </cell>
          <cell r="V1870">
            <v>234.92</v>
          </cell>
          <cell r="W1870">
            <v>195.72</v>
          </cell>
          <cell r="X1870">
            <v>19.599999999999994</v>
          </cell>
          <cell r="Y1870" t="e">
            <v>#NAME?</v>
          </cell>
          <cell r="Z1870">
            <v>1</v>
          </cell>
          <cell r="AA1870">
            <v>1</v>
          </cell>
          <cell r="AB1870" t="str">
            <v>61</v>
          </cell>
          <cell r="AC1870" t="str">
            <v>*SU</v>
          </cell>
          <cell r="AD1870" t="str">
            <v>phasing out product</v>
          </cell>
          <cell r="AE1870" t="str">
            <v>3FRA1</v>
          </cell>
          <cell r="AF1870" t="str">
            <v>3</v>
          </cell>
          <cell r="AG1870" t="str">
            <v>F</v>
          </cell>
          <cell r="AH1870" t="str">
            <v>R</v>
          </cell>
          <cell r="AI1870" t="str">
            <v>A</v>
          </cell>
          <cell r="AJ1870">
            <v>1</v>
          </cell>
          <cell r="AK1870" t="str">
            <v>Service</v>
          </cell>
          <cell r="AL1870" t="str">
            <v>AlgoRex EN</v>
          </cell>
          <cell r="AM1870" t="str">
            <v>Refurbished products</v>
          </cell>
          <cell r="AN1870" t="str">
            <v>N</v>
          </cell>
          <cell r="AO1870" t="str">
            <v>N</v>
          </cell>
          <cell r="AP1870" t="str">
            <v>85311030000</v>
          </cell>
          <cell r="AQ1870" t="str">
            <v>CH</v>
          </cell>
          <cell r="AR1870">
            <v>0.152</v>
          </cell>
          <cell r="AS1870" t="str">
            <v>KG</v>
          </cell>
          <cell r="AT1870" t="str">
            <v>F91</v>
          </cell>
          <cell r="AU1870" t="str">
            <v>Revision Detectors Algorex, Sigmasys</v>
          </cell>
          <cell r="AX1870">
            <v>14</v>
          </cell>
          <cell r="AY1870">
            <v>187.65</v>
          </cell>
        </row>
        <row r="1871">
          <cell r="A1871" t="str">
            <v>BPZ:4930021001</v>
          </cell>
          <cell r="B1871" t="str">
            <v>4930021001</v>
          </cell>
          <cell r="C1871" t="str">
            <v>DO 1101A</v>
          </cell>
          <cell r="D1871" t="str">
            <v>DO 1101A  Smoke detector</v>
          </cell>
          <cell r="E1871" t="str">
            <v>DO 1101A  Rauchmelder</v>
          </cell>
          <cell r="F1871">
            <v>56.5</v>
          </cell>
          <cell r="G1871" t="str">
            <v>EUR</v>
          </cell>
          <cell r="H1871">
            <v>1</v>
          </cell>
          <cell r="I1871">
            <v>-75</v>
          </cell>
          <cell r="L1871">
            <v>16.010000000000002</v>
          </cell>
          <cell r="M1871" t="str">
            <v>EUR</v>
          </cell>
          <cell r="N1871">
            <v>47.1</v>
          </cell>
          <cell r="O1871" t="str">
            <v>EUR</v>
          </cell>
          <cell r="P1871">
            <v>1</v>
          </cell>
          <cell r="Q1871">
            <v>-75</v>
          </cell>
          <cell r="T1871">
            <v>13.34</v>
          </cell>
          <cell r="U1871" t="str">
            <v>EUR</v>
          </cell>
          <cell r="V1871">
            <v>0</v>
          </cell>
          <cell r="W1871">
            <v>0</v>
          </cell>
          <cell r="X1871">
            <v>0</v>
          </cell>
          <cell r="Y1871" t="e">
            <v>#NAME?</v>
          </cell>
          <cell r="Z1871">
            <v>1</v>
          </cell>
          <cell r="AA1871">
            <v>1</v>
          </cell>
          <cell r="AB1871" t="str">
            <v>61</v>
          </cell>
          <cell r="AC1871" t="str">
            <v>*SU</v>
          </cell>
          <cell r="AD1871" t="str">
            <v>phasing out product</v>
          </cell>
          <cell r="AE1871" t="str">
            <v>3FRA1</v>
          </cell>
          <cell r="AF1871" t="str">
            <v>3</v>
          </cell>
          <cell r="AG1871" t="str">
            <v>F</v>
          </cell>
          <cell r="AH1871" t="str">
            <v>R</v>
          </cell>
          <cell r="AI1871" t="str">
            <v>A</v>
          </cell>
          <cell r="AJ1871">
            <v>1</v>
          </cell>
          <cell r="AK1871" t="str">
            <v>Service</v>
          </cell>
          <cell r="AL1871" t="str">
            <v>AlgoRex EN</v>
          </cell>
          <cell r="AM1871" t="str">
            <v>Refurbished products</v>
          </cell>
          <cell r="AN1871" t="str">
            <v>N</v>
          </cell>
          <cell r="AO1871" t="str">
            <v>N</v>
          </cell>
          <cell r="AP1871" t="str">
            <v>85311030000</v>
          </cell>
          <cell r="AQ1871" t="str">
            <v>CH</v>
          </cell>
          <cell r="AR1871">
            <v>0.14399999999999999</v>
          </cell>
          <cell r="AS1871" t="str">
            <v>KG</v>
          </cell>
          <cell r="AT1871" t="str">
            <v>F91</v>
          </cell>
          <cell r="AU1871" t="str">
            <v>Revision Detectors Algorex, Sigmasys</v>
          </cell>
          <cell r="AX1871">
            <v>0</v>
          </cell>
          <cell r="AY1871">
            <v>0</v>
          </cell>
        </row>
        <row r="1872">
          <cell r="A1872" t="str">
            <v>BPZ:5008011001</v>
          </cell>
          <cell r="B1872" t="str">
            <v>5008011001</v>
          </cell>
          <cell r="C1872" t="str">
            <v>DO 1101A-EX</v>
          </cell>
          <cell r="D1872" t="str">
            <v>DO 1101A-EX  Smoke detector</v>
          </cell>
          <cell r="E1872" t="str">
            <v>DO 1101A-EX  Rauchmelder</v>
          </cell>
          <cell r="F1872">
            <v>127</v>
          </cell>
          <cell r="G1872" t="str">
            <v>EUR</v>
          </cell>
          <cell r="H1872">
            <v>1</v>
          </cell>
          <cell r="I1872">
            <v>-75</v>
          </cell>
          <cell r="L1872">
            <v>38.22</v>
          </cell>
          <cell r="M1872" t="str">
            <v>EUR</v>
          </cell>
          <cell r="N1872">
            <v>127</v>
          </cell>
          <cell r="O1872" t="str">
            <v>EUR</v>
          </cell>
          <cell r="P1872">
            <v>1</v>
          </cell>
          <cell r="Q1872">
            <v>-75</v>
          </cell>
          <cell r="T1872">
            <v>35.72</v>
          </cell>
          <cell r="U1872" t="str">
            <v>EUR</v>
          </cell>
          <cell r="V1872">
            <v>229.32</v>
          </cell>
          <cell r="W1872">
            <v>214.32</v>
          </cell>
          <cell r="X1872">
            <v>7.5</v>
          </cell>
          <cell r="Y1872" t="e">
            <v>#NAME?</v>
          </cell>
          <cell r="Z1872">
            <v>1</v>
          </cell>
          <cell r="AA1872">
            <v>1</v>
          </cell>
          <cell r="AB1872" t="str">
            <v>30</v>
          </cell>
          <cell r="AC1872" t="str">
            <v>*SU</v>
          </cell>
          <cell r="AE1872" t="str">
            <v>3FRA1</v>
          </cell>
          <cell r="AF1872" t="str">
            <v>3</v>
          </cell>
          <cell r="AG1872" t="str">
            <v>F</v>
          </cell>
          <cell r="AH1872" t="str">
            <v>R</v>
          </cell>
          <cell r="AI1872" t="str">
            <v>A</v>
          </cell>
          <cell r="AJ1872">
            <v>1</v>
          </cell>
          <cell r="AK1872" t="str">
            <v>Service</v>
          </cell>
          <cell r="AL1872" t="str">
            <v>AlgoRex EN</v>
          </cell>
          <cell r="AM1872" t="str">
            <v>Refurbished products</v>
          </cell>
          <cell r="AN1872" t="str">
            <v>N</v>
          </cell>
          <cell r="AO1872" t="str">
            <v>EAR99</v>
          </cell>
          <cell r="AP1872" t="str">
            <v>85311030000</v>
          </cell>
          <cell r="AQ1872" t="str">
            <v>CH</v>
          </cell>
          <cell r="AR1872">
            <v>0.13500000000000001</v>
          </cell>
          <cell r="AS1872" t="str">
            <v>KG</v>
          </cell>
          <cell r="AT1872" t="str">
            <v>F91</v>
          </cell>
          <cell r="AU1872" t="str">
            <v>Revision Detectors Algorex, Sigmasys</v>
          </cell>
          <cell r="AX1872">
            <v>6</v>
          </cell>
          <cell r="AY1872">
            <v>210.28</v>
          </cell>
        </row>
        <row r="1873">
          <cell r="A1873" t="str">
            <v>BPZ:4858611001</v>
          </cell>
          <cell r="B1873" t="str">
            <v>4858611001</v>
          </cell>
          <cell r="C1873" t="str">
            <v>DO 1102A</v>
          </cell>
          <cell r="D1873" t="str">
            <v>DO 1102A  smoke detector</v>
          </cell>
          <cell r="E1873" t="str">
            <v>DO 1102A  Rauchmelder</v>
          </cell>
          <cell r="F1873">
            <v>136</v>
          </cell>
          <cell r="G1873" t="str">
            <v>EUR</v>
          </cell>
          <cell r="H1873">
            <v>1</v>
          </cell>
          <cell r="I1873">
            <v>-75</v>
          </cell>
          <cell r="L1873">
            <v>12.97</v>
          </cell>
          <cell r="M1873" t="str">
            <v>EUR</v>
          </cell>
          <cell r="N1873">
            <v>113</v>
          </cell>
          <cell r="O1873" t="str">
            <v>EUR</v>
          </cell>
          <cell r="P1873">
            <v>1</v>
          </cell>
          <cell r="Q1873">
            <v>-75</v>
          </cell>
          <cell r="T1873">
            <v>10.81</v>
          </cell>
          <cell r="U1873" t="str">
            <v>EUR</v>
          </cell>
          <cell r="V1873">
            <v>0</v>
          </cell>
          <cell r="W1873">
            <v>0</v>
          </cell>
          <cell r="X1873">
            <v>0</v>
          </cell>
          <cell r="Y1873" t="e">
            <v>#NAME?</v>
          </cell>
          <cell r="Z1873">
            <v>1</v>
          </cell>
          <cell r="AA1873">
            <v>1</v>
          </cell>
          <cell r="AB1873" t="str">
            <v>61</v>
          </cell>
          <cell r="AC1873" t="str">
            <v>*SU</v>
          </cell>
          <cell r="AD1873" t="str">
            <v>phasing out product</v>
          </cell>
          <cell r="AE1873" t="str">
            <v>3FRA1</v>
          </cell>
          <cell r="AF1873" t="str">
            <v>3</v>
          </cell>
          <cell r="AG1873" t="str">
            <v>F</v>
          </cell>
          <cell r="AH1873" t="str">
            <v>R</v>
          </cell>
          <cell r="AI1873" t="str">
            <v>A</v>
          </cell>
          <cell r="AJ1873">
            <v>1</v>
          </cell>
          <cell r="AK1873" t="str">
            <v>Service</v>
          </cell>
          <cell r="AL1873" t="str">
            <v>AlgoRex EN</v>
          </cell>
          <cell r="AM1873" t="str">
            <v>Refurbished products</v>
          </cell>
          <cell r="AN1873" t="str">
            <v>N</v>
          </cell>
          <cell r="AO1873" t="str">
            <v>N</v>
          </cell>
          <cell r="AP1873" t="str">
            <v>85311030000</v>
          </cell>
          <cell r="AQ1873" t="str">
            <v>CH</v>
          </cell>
          <cell r="AR1873">
            <v>0.14499999999999999</v>
          </cell>
          <cell r="AS1873" t="str">
            <v>KG</v>
          </cell>
          <cell r="AT1873" t="str">
            <v>F91</v>
          </cell>
          <cell r="AU1873" t="str">
            <v>Revision Detectors Algorex, Sigmasys</v>
          </cell>
          <cell r="AX1873">
            <v>0</v>
          </cell>
          <cell r="AY1873">
            <v>0</v>
          </cell>
        </row>
        <row r="1874">
          <cell r="A1874" t="str">
            <v>BPZ:4945801001</v>
          </cell>
          <cell r="B1874" t="str">
            <v>4945801001</v>
          </cell>
          <cell r="C1874" t="str">
            <v>DO 1103A</v>
          </cell>
          <cell r="D1874" t="str">
            <v>DO 1103A  smoke detector</v>
          </cell>
          <cell r="E1874" t="str">
            <v>DO 1103A  Rauchmelder</v>
          </cell>
          <cell r="F1874">
            <v>238</v>
          </cell>
          <cell r="G1874" t="str">
            <v>EUR</v>
          </cell>
          <cell r="H1874">
            <v>1</v>
          </cell>
          <cell r="I1874">
            <v>-75</v>
          </cell>
          <cell r="L1874">
            <v>59.17</v>
          </cell>
          <cell r="M1874" t="str">
            <v>EUR</v>
          </cell>
          <cell r="N1874">
            <v>198</v>
          </cell>
          <cell r="O1874" t="str">
            <v>EUR</v>
          </cell>
          <cell r="P1874">
            <v>1</v>
          </cell>
          <cell r="Q1874">
            <v>-75</v>
          </cell>
          <cell r="T1874">
            <v>49.31</v>
          </cell>
          <cell r="U1874" t="str">
            <v>EUR</v>
          </cell>
          <cell r="V1874">
            <v>0</v>
          </cell>
          <cell r="W1874">
            <v>0</v>
          </cell>
          <cell r="X1874">
            <v>0</v>
          </cell>
          <cell r="Y1874" t="e">
            <v>#NAME?</v>
          </cell>
          <cell r="Z1874">
            <v>1</v>
          </cell>
          <cell r="AA1874">
            <v>1</v>
          </cell>
          <cell r="AB1874" t="str">
            <v>61</v>
          </cell>
          <cell r="AC1874" t="str">
            <v>*SU</v>
          </cell>
          <cell r="AD1874" t="str">
            <v>phasing out product</v>
          </cell>
          <cell r="AE1874" t="str">
            <v>3FRA1</v>
          </cell>
          <cell r="AF1874" t="str">
            <v>3</v>
          </cell>
          <cell r="AG1874" t="str">
            <v>F</v>
          </cell>
          <cell r="AH1874" t="str">
            <v>R</v>
          </cell>
          <cell r="AI1874" t="str">
            <v>A</v>
          </cell>
          <cell r="AJ1874">
            <v>1</v>
          </cell>
          <cell r="AK1874" t="str">
            <v>Service</v>
          </cell>
          <cell r="AL1874" t="str">
            <v>AlgoRex EN</v>
          </cell>
          <cell r="AM1874" t="str">
            <v>Refurbished products</v>
          </cell>
          <cell r="AN1874" t="str">
            <v>N</v>
          </cell>
          <cell r="AO1874" t="str">
            <v>N</v>
          </cell>
          <cell r="AP1874" t="str">
            <v>85311030000</v>
          </cell>
          <cell r="AQ1874" t="str">
            <v>CH</v>
          </cell>
          <cell r="AR1874">
            <v>0.14499999999999999</v>
          </cell>
          <cell r="AS1874" t="str">
            <v>KG</v>
          </cell>
          <cell r="AT1874" t="str">
            <v>F91</v>
          </cell>
          <cell r="AU1874" t="str">
            <v>Revision Detectors Algorex, Sigmasys</v>
          </cell>
          <cell r="AX1874">
            <v>0</v>
          </cell>
          <cell r="AY1874">
            <v>0</v>
          </cell>
        </row>
        <row r="1875">
          <cell r="A1875" t="str">
            <v>BPZ:5090641001</v>
          </cell>
          <cell r="B1875" t="str">
            <v>5090641001</v>
          </cell>
          <cell r="C1875" t="str">
            <v>DO 1104A</v>
          </cell>
          <cell r="D1875" t="str">
            <v>DO 1104A  smoke detector</v>
          </cell>
          <cell r="E1875" t="str">
            <v>DO 1104A  Rauchmelder</v>
          </cell>
          <cell r="F1875">
            <v>194</v>
          </cell>
          <cell r="G1875" t="str">
            <v>EUR</v>
          </cell>
          <cell r="H1875">
            <v>1</v>
          </cell>
          <cell r="I1875">
            <v>-75</v>
          </cell>
          <cell r="L1875">
            <v>54.1</v>
          </cell>
          <cell r="M1875" t="str">
            <v>EUR</v>
          </cell>
          <cell r="N1875">
            <v>162</v>
          </cell>
          <cell r="O1875" t="str">
            <v>EUR</v>
          </cell>
          <cell r="P1875">
            <v>1</v>
          </cell>
          <cell r="Q1875">
            <v>-75</v>
          </cell>
          <cell r="T1875">
            <v>45.08</v>
          </cell>
          <cell r="U1875" t="str">
            <v>EUR</v>
          </cell>
          <cell r="V1875">
            <v>0</v>
          </cell>
          <cell r="W1875">
            <v>0</v>
          </cell>
          <cell r="X1875">
            <v>0</v>
          </cell>
          <cell r="Y1875" t="e">
            <v>#NAME?</v>
          </cell>
          <cell r="Z1875">
            <v>1</v>
          </cell>
          <cell r="AA1875">
            <v>1</v>
          </cell>
          <cell r="AB1875" t="str">
            <v>61</v>
          </cell>
          <cell r="AC1875" t="str">
            <v>*SU</v>
          </cell>
          <cell r="AD1875" t="str">
            <v>phasing out product</v>
          </cell>
          <cell r="AE1875" t="str">
            <v>3FRA1</v>
          </cell>
          <cell r="AF1875" t="str">
            <v>3</v>
          </cell>
          <cell r="AG1875" t="str">
            <v>F</v>
          </cell>
          <cell r="AH1875" t="str">
            <v>R</v>
          </cell>
          <cell r="AI1875" t="str">
            <v>A</v>
          </cell>
          <cell r="AJ1875">
            <v>1</v>
          </cell>
          <cell r="AK1875" t="str">
            <v>Service</v>
          </cell>
          <cell r="AL1875" t="str">
            <v>AlgoRex EN</v>
          </cell>
          <cell r="AM1875" t="str">
            <v>Refurbished products</v>
          </cell>
          <cell r="AN1875" t="str">
            <v>N</v>
          </cell>
          <cell r="AO1875" t="str">
            <v>N</v>
          </cell>
          <cell r="AP1875" t="str">
            <v>85311030000</v>
          </cell>
          <cell r="AQ1875" t="str">
            <v>CH</v>
          </cell>
          <cell r="AR1875">
            <v>0.14399999999999999</v>
          </cell>
          <cell r="AS1875" t="str">
            <v>KG</v>
          </cell>
          <cell r="AT1875" t="str">
            <v>F91</v>
          </cell>
          <cell r="AU1875" t="str">
            <v>Revision Detectors Algorex, Sigmasys</v>
          </cell>
          <cell r="AX1875">
            <v>0</v>
          </cell>
          <cell r="AY1875">
            <v>0</v>
          </cell>
        </row>
        <row r="1876">
          <cell r="A1876" t="str">
            <v>BPZ:4790001001</v>
          </cell>
          <cell r="B1876" t="str">
            <v>4790001001</v>
          </cell>
          <cell r="C1876" t="str">
            <v>DO 1131A</v>
          </cell>
          <cell r="D1876" t="str">
            <v>DO 1131A  Smoke detector</v>
          </cell>
          <cell r="E1876" t="str">
            <v>DO 1131A  Rauchmelder</v>
          </cell>
          <cell r="F1876">
            <v>137</v>
          </cell>
          <cell r="G1876" t="str">
            <v>EUR</v>
          </cell>
          <cell r="H1876">
            <v>1</v>
          </cell>
          <cell r="I1876">
            <v>-75</v>
          </cell>
          <cell r="L1876">
            <v>32.35</v>
          </cell>
          <cell r="M1876" t="str">
            <v>EUR</v>
          </cell>
          <cell r="N1876">
            <v>114</v>
          </cell>
          <cell r="O1876" t="str">
            <v>EUR</v>
          </cell>
          <cell r="P1876">
            <v>1</v>
          </cell>
          <cell r="Q1876">
            <v>-75</v>
          </cell>
          <cell r="T1876">
            <v>26.96</v>
          </cell>
          <cell r="U1876" t="str">
            <v>EUR</v>
          </cell>
          <cell r="V1876">
            <v>0</v>
          </cell>
          <cell r="W1876">
            <v>0</v>
          </cell>
          <cell r="X1876">
            <v>0</v>
          </cell>
          <cell r="Y1876" t="e">
            <v>#NAME?</v>
          </cell>
          <cell r="Z1876">
            <v>1</v>
          </cell>
          <cell r="AA1876">
            <v>1</v>
          </cell>
          <cell r="AB1876" t="str">
            <v>61</v>
          </cell>
          <cell r="AC1876" t="str">
            <v>*SU</v>
          </cell>
          <cell r="AD1876" t="str">
            <v>phasing out product</v>
          </cell>
          <cell r="AE1876" t="str">
            <v>3FRA1</v>
          </cell>
          <cell r="AF1876" t="str">
            <v>3</v>
          </cell>
          <cell r="AG1876" t="str">
            <v>F</v>
          </cell>
          <cell r="AH1876" t="str">
            <v>R</v>
          </cell>
          <cell r="AI1876" t="str">
            <v>A</v>
          </cell>
          <cell r="AJ1876">
            <v>1</v>
          </cell>
          <cell r="AK1876" t="str">
            <v>Service</v>
          </cell>
          <cell r="AL1876" t="str">
            <v>AlgoRex EN</v>
          </cell>
          <cell r="AM1876" t="str">
            <v>Refurbished products</v>
          </cell>
          <cell r="AN1876" t="str">
            <v>N</v>
          </cell>
          <cell r="AO1876" t="str">
            <v>N</v>
          </cell>
          <cell r="AP1876" t="str">
            <v>85311030000</v>
          </cell>
          <cell r="AQ1876" t="str">
            <v>CH</v>
          </cell>
          <cell r="AR1876">
            <v>0.14399999999999999</v>
          </cell>
          <cell r="AS1876" t="str">
            <v>KG</v>
          </cell>
          <cell r="AT1876" t="str">
            <v>F91</v>
          </cell>
          <cell r="AU1876" t="str">
            <v>Revision Detectors Algorex, Sigmasys</v>
          </cell>
          <cell r="AX1876">
            <v>0</v>
          </cell>
          <cell r="AY1876">
            <v>0</v>
          </cell>
        </row>
        <row r="1877">
          <cell r="A1877" t="str">
            <v>BPZ:5016481001</v>
          </cell>
          <cell r="B1877" t="str">
            <v>5016481001</v>
          </cell>
          <cell r="C1877" t="str">
            <v>DO 1133A</v>
          </cell>
          <cell r="D1877" t="str">
            <v>DO 1133A  smoke detector</v>
          </cell>
          <cell r="E1877" t="str">
            <v>DO 1133A  Rauchmelder</v>
          </cell>
          <cell r="F1877">
            <v>286</v>
          </cell>
          <cell r="G1877" t="str">
            <v>EUR</v>
          </cell>
          <cell r="H1877">
            <v>1</v>
          </cell>
          <cell r="I1877">
            <v>-75</v>
          </cell>
          <cell r="L1877">
            <v>71.28</v>
          </cell>
          <cell r="M1877" t="str">
            <v>EUR</v>
          </cell>
          <cell r="N1877">
            <v>238</v>
          </cell>
          <cell r="O1877" t="str">
            <v>EUR</v>
          </cell>
          <cell r="P1877">
            <v>1</v>
          </cell>
          <cell r="Q1877">
            <v>-75</v>
          </cell>
          <cell r="T1877">
            <v>59.4</v>
          </cell>
          <cell r="U1877" t="str">
            <v>EUR</v>
          </cell>
          <cell r="V1877">
            <v>0</v>
          </cell>
          <cell r="W1877">
            <v>0</v>
          </cell>
          <cell r="X1877">
            <v>0</v>
          </cell>
          <cell r="Y1877" t="e">
            <v>#NAME?</v>
          </cell>
          <cell r="Z1877">
            <v>1</v>
          </cell>
          <cell r="AA1877">
            <v>1</v>
          </cell>
          <cell r="AB1877" t="str">
            <v>61</v>
          </cell>
          <cell r="AC1877" t="str">
            <v>*SU</v>
          </cell>
          <cell r="AD1877" t="str">
            <v>phasing out product</v>
          </cell>
          <cell r="AE1877" t="str">
            <v>3FRA1</v>
          </cell>
          <cell r="AF1877" t="str">
            <v>3</v>
          </cell>
          <cell r="AG1877" t="str">
            <v>F</v>
          </cell>
          <cell r="AH1877" t="str">
            <v>R</v>
          </cell>
          <cell r="AI1877" t="str">
            <v>A</v>
          </cell>
          <cell r="AJ1877">
            <v>1</v>
          </cell>
          <cell r="AK1877" t="str">
            <v>Service</v>
          </cell>
          <cell r="AL1877" t="str">
            <v>AlgoRex EN</v>
          </cell>
          <cell r="AM1877" t="str">
            <v>Refurbished products</v>
          </cell>
          <cell r="AN1877" t="str">
            <v>N</v>
          </cell>
          <cell r="AO1877" t="str">
            <v>N</v>
          </cell>
          <cell r="AP1877" t="str">
            <v>85311030000</v>
          </cell>
          <cell r="AQ1877" t="str">
            <v>CH</v>
          </cell>
          <cell r="AR1877">
            <v>0.14599999999999999</v>
          </cell>
          <cell r="AS1877" t="str">
            <v>KG</v>
          </cell>
          <cell r="AT1877" t="str">
            <v>F91</v>
          </cell>
          <cell r="AU1877" t="str">
            <v>Revision Detectors Algorex, Sigmasys</v>
          </cell>
          <cell r="AX1877">
            <v>0</v>
          </cell>
          <cell r="AY1877">
            <v>0</v>
          </cell>
        </row>
        <row r="1878">
          <cell r="A1878" t="str">
            <v>BPZ:4540121001</v>
          </cell>
          <cell r="B1878" t="str">
            <v>4540121001</v>
          </cell>
          <cell r="C1878" t="str">
            <v>DO 1151</v>
          </cell>
          <cell r="D1878" t="str">
            <v>DO 1151  Smoke detector</v>
          </cell>
          <cell r="E1878" t="str">
            <v>DO 1151  Rauchmelder</v>
          </cell>
          <cell r="F1878">
            <v>53.3</v>
          </cell>
          <cell r="G1878" t="str">
            <v>EUR</v>
          </cell>
          <cell r="H1878">
            <v>1</v>
          </cell>
          <cell r="I1878">
            <v>-75</v>
          </cell>
          <cell r="L1878">
            <v>16.02</v>
          </cell>
          <cell r="M1878" t="str">
            <v>EUR</v>
          </cell>
          <cell r="N1878">
            <v>44.4</v>
          </cell>
          <cell r="O1878" t="str">
            <v>EUR</v>
          </cell>
          <cell r="P1878">
            <v>1</v>
          </cell>
          <cell r="Q1878">
            <v>-75</v>
          </cell>
          <cell r="T1878">
            <v>13.35</v>
          </cell>
          <cell r="U1878" t="str">
            <v>EUR</v>
          </cell>
          <cell r="V1878">
            <v>0</v>
          </cell>
          <cell r="W1878">
            <v>0</v>
          </cell>
          <cell r="X1878">
            <v>0</v>
          </cell>
          <cell r="Y1878" t="e">
            <v>#NAME?</v>
          </cell>
          <cell r="Z1878">
            <v>1</v>
          </cell>
          <cell r="AA1878">
            <v>1</v>
          </cell>
          <cell r="AB1878" t="str">
            <v>61</v>
          </cell>
          <cell r="AC1878" t="str">
            <v>*SU</v>
          </cell>
          <cell r="AD1878" t="str">
            <v>phasing out product</v>
          </cell>
          <cell r="AE1878" t="str">
            <v>3FRA1</v>
          </cell>
          <cell r="AF1878" t="str">
            <v>3</v>
          </cell>
          <cell r="AG1878" t="str">
            <v>F</v>
          </cell>
          <cell r="AH1878" t="str">
            <v>R</v>
          </cell>
          <cell r="AI1878" t="str">
            <v>A</v>
          </cell>
          <cell r="AJ1878">
            <v>1</v>
          </cell>
          <cell r="AK1878" t="str">
            <v>Service</v>
          </cell>
          <cell r="AL1878" t="str">
            <v>AlgoRex EN</v>
          </cell>
          <cell r="AM1878" t="str">
            <v>Refurbished products</v>
          </cell>
          <cell r="AN1878" t="str">
            <v>N</v>
          </cell>
          <cell r="AO1878" t="str">
            <v>N</v>
          </cell>
          <cell r="AP1878" t="str">
            <v>85311030000</v>
          </cell>
          <cell r="AQ1878" t="str">
            <v>CH</v>
          </cell>
          <cell r="AR1878">
            <v>0.159</v>
          </cell>
          <cell r="AS1878" t="str">
            <v>KG</v>
          </cell>
          <cell r="AT1878" t="str">
            <v>F91</v>
          </cell>
          <cell r="AU1878" t="str">
            <v>Revision Detectors Algorex, Sigmasys</v>
          </cell>
          <cell r="AX1878">
            <v>0</v>
          </cell>
          <cell r="AY1878">
            <v>0</v>
          </cell>
        </row>
        <row r="1879">
          <cell r="A1879" t="str">
            <v>BPZ:4930151001</v>
          </cell>
          <cell r="B1879" t="str">
            <v>4930151001</v>
          </cell>
          <cell r="C1879" t="str">
            <v>DO 1151A</v>
          </cell>
          <cell r="D1879" t="str">
            <v>DO 1151A  Smoke detector</v>
          </cell>
          <cell r="E1879" t="str">
            <v>DO 1151A  Rauchmelder</v>
          </cell>
          <cell r="F1879">
            <v>131</v>
          </cell>
          <cell r="G1879" t="str">
            <v>EUR</v>
          </cell>
          <cell r="H1879">
            <v>1</v>
          </cell>
          <cell r="I1879">
            <v>-75</v>
          </cell>
          <cell r="L1879">
            <v>36.78</v>
          </cell>
          <cell r="M1879" t="str">
            <v>EUR</v>
          </cell>
          <cell r="N1879">
            <v>109</v>
          </cell>
          <cell r="O1879" t="str">
            <v>EUR</v>
          </cell>
          <cell r="P1879">
            <v>1</v>
          </cell>
          <cell r="Q1879">
            <v>-75</v>
          </cell>
          <cell r="T1879">
            <v>30.65</v>
          </cell>
          <cell r="U1879" t="str">
            <v>EUR</v>
          </cell>
          <cell r="V1879">
            <v>0</v>
          </cell>
          <cell r="W1879">
            <v>0</v>
          </cell>
          <cell r="X1879">
            <v>0</v>
          </cell>
          <cell r="Y1879" t="e">
            <v>#NAME?</v>
          </cell>
          <cell r="Z1879">
            <v>1</v>
          </cell>
          <cell r="AA1879">
            <v>1</v>
          </cell>
          <cell r="AB1879" t="str">
            <v>61</v>
          </cell>
          <cell r="AC1879" t="str">
            <v>*SU</v>
          </cell>
          <cell r="AD1879" t="str">
            <v>phasing out product</v>
          </cell>
          <cell r="AE1879" t="str">
            <v>3FRA1</v>
          </cell>
          <cell r="AF1879" t="str">
            <v>3</v>
          </cell>
          <cell r="AG1879" t="str">
            <v>F</v>
          </cell>
          <cell r="AH1879" t="str">
            <v>R</v>
          </cell>
          <cell r="AI1879" t="str">
            <v>A</v>
          </cell>
          <cell r="AJ1879">
            <v>1</v>
          </cell>
          <cell r="AK1879" t="str">
            <v>Service</v>
          </cell>
          <cell r="AL1879" t="str">
            <v>AlgoRex EN</v>
          </cell>
          <cell r="AM1879" t="str">
            <v>Refurbished products</v>
          </cell>
          <cell r="AN1879" t="str">
            <v>N</v>
          </cell>
          <cell r="AO1879" t="str">
            <v>N</v>
          </cell>
          <cell r="AP1879" t="str">
            <v>85311030000</v>
          </cell>
          <cell r="AQ1879" t="str">
            <v>CH</v>
          </cell>
          <cell r="AR1879">
            <v>0.14899999999999999</v>
          </cell>
          <cell r="AS1879" t="str">
            <v>KG</v>
          </cell>
          <cell r="AT1879" t="str">
            <v>F91</v>
          </cell>
          <cell r="AU1879" t="str">
            <v>Revision Detectors Algorex, Sigmasys</v>
          </cell>
          <cell r="AX1879">
            <v>0</v>
          </cell>
          <cell r="AY1879">
            <v>0</v>
          </cell>
        </row>
        <row r="1880">
          <cell r="A1880" t="str">
            <v>BPZ:4545591001</v>
          </cell>
          <cell r="B1880" t="str">
            <v>4545591001</v>
          </cell>
          <cell r="C1880" t="str">
            <v>DO 1152</v>
          </cell>
          <cell r="D1880" t="str">
            <v>DO 1152  Smoke detector</v>
          </cell>
          <cell r="E1880" t="str">
            <v>DO 1152  Rauchmelder</v>
          </cell>
          <cell r="F1880">
            <v>55.8</v>
          </cell>
          <cell r="G1880" t="str">
            <v>EUR</v>
          </cell>
          <cell r="H1880">
            <v>1</v>
          </cell>
          <cell r="I1880">
            <v>-75</v>
          </cell>
          <cell r="L1880">
            <v>16.78</v>
          </cell>
          <cell r="M1880" t="str">
            <v>EUR</v>
          </cell>
          <cell r="N1880">
            <v>46.5</v>
          </cell>
          <cell r="O1880" t="str">
            <v>EUR</v>
          </cell>
          <cell r="P1880">
            <v>1</v>
          </cell>
          <cell r="Q1880">
            <v>-75</v>
          </cell>
          <cell r="T1880">
            <v>13.98</v>
          </cell>
          <cell r="U1880" t="str">
            <v>EUR</v>
          </cell>
          <cell r="V1880">
            <v>0</v>
          </cell>
          <cell r="W1880">
            <v>0</v>
          </cell>
          <cell r="X1880">
            <v>0</v>
          </cell>
          <cell r="Y1880" t="e">
            <v>#NAME?</v>
          </cell>
          <cell r="Z1880">
            <v>1</v>
          </cell>
          <cell r="AA1880">
            <v>1</v>
          </cell>
          <cell r="AB1880" t="str">
            <v>61</v>
          </cell>
          <cell r="AC1880" t="str">
            <v>*SU</v>
          </cell>
          <cell r="AD1880" t="str">
            <v>phasing out product</v>
          </cell>
          <cell r="AE1880" t="str">
            <v>3FRA1</v>
          </cell>
          <cell r="AF1880" t="str">
            <v>3</v>
          </cell>
          <cell r="AG1880" t="str">
            <v>F</v>
          </cell>
          <cell r="AH1880" t="str">
            <v>R</v>
          </cell>
          <cell r="AI1880" t="str">
            <v>A</v>
          </cell>
          <cell r="AJ1880">
            <v>1</v>
          </cell>
          <cell r="AK1880" t="str">
            <v>Service</v>
          </cell>
          <cell r="AL1880" t="str">
            <v>AlgoRex EN</v>
          </cell>
          <cell r="AM1880" t="str">
            <v>Refurbished products</v>
          </cell>
          <cell r="AN1880" t="str">
            <v>N</v>
          </cell>
          <cell r="AO1880" t="str">
            <v>N</v>
          </cell>
          <cell r="AP1880" t="str">
            <v>85311030000</v>
          </cell>
          <cell r="AQ1880" t="str">
            <v>CH</v>
          </cell>
          <cell r="AR1880">
            <v>0.157</v>
          </cell>
          <cell r="AS1880" t="str">
            <v>KG</v>
          </cell>
          <cell r="AT1880" t="str">
            <v>F91</v>
          </cell>
          <cell r="AU1880" t="str">
            <v>Revision Detectors Algorex, Sigmasys</v>
          </cell>
          <cell r="AX1880">
            <v>0</v>
          </cell>
          <cell r="AY1880">
            <v>0</v>
          </cell>
        </row>
        <row r="1881">
          <cell r="A1881" t="str">
            <v>BPZ:4867051001</v>
          </cell>
          <cell r="B1881" t="str">
            <v>4867051001</v>
          </cell>
          <cell r="C1881" t="str">
            <v>DO 1152A</v>
          </cell>
          <cell r="D1881" t="str">
            <v>DO 1152A  Smoke detector</v>
          </cell>
          <cell r="E1881" t="str">
            <v>DO 1152A  Rauchmelder</v>
          </cell>
          <cell r="F1881">
            <v>149</v>
          </cell>
          <cell r="G1881" t="str">
            <v>EUR</v>
          </cell>
          <cell r="H1881">
            <v>1</v>
          </cell>
          <cell r="I1881">
            <v>-75</v>
          </cell>
          <cell r="L1881">
            <v>41.64</v>
          </cell>
          <cell r="M1881" t="str">
            <v>EUR</v>
          </cell>
          <cell r="N1881">
            <v>124</v>
          </cell>
          <cell r="O1881" t="str">
            <v>EUR</v>
          </cell>
          <cell r="P1881">
            <v>1</v>
          </cell>
          <cell r="Q1881">
            <v>-75</v>
          </cell>
          <cell r="T1881">
            <v>34.700000000000003</v>
          </cell>
          <cell r="U1881" t="str">
            <v>EUR</v>
          </cell>
          <cell r="V1881">
            <v>0</v>
          </cell>
          <cell r="W1881">
            <v>0</v>
          </cell>
          <cell r="X1881">
            <v>0</v>
          </cell>
          <cell r="Y1881" t="e">
            <v>#NAME?</v>
          </cell>
          <cell r="Z1881">
            <v>1</v>
          </cell>
          <cell r="AA1881">
            <v>1</v>
          </cell>
          <cell r="AB1881" t="str">
            <v>61</v>
          </cell>
          <cell r="AC1881" t="str">
            <v>*SU</v>
          </cell>
          <cell r="AD1881" t="str">
            <v>phasing out product</v>
          </cell>
          <cell r="AE1881" t="str">
            <v>3FRA1</v>
          </cell>
          <cell r="AF1881" t="str">
            <v>3</v>
          </cell>
          <cell r="AG1881" t="str">
            <v>F</v>
          </cell>
          <cell r="AH1881" t="str">
            <v>R</v>
          </cell>
          <cell r="AI1881" t="str">
            <v>A</v>
          </cell>
          <cell r="AJ1881">
            <v>1</v>
          </cell>
          <cell r="AK1881" t="str">
            <v>Service</v>
          </cell>
          <cell r="AL1881" t="str">
            <v>AlgoRex EN</v>
          </cell>
          <cell r="AM1881" t="str">
            <v>Refurbished products</v>
          </cell>
          <cell r="AN1881" t="str">
            <v>N</v>
          </cell>
          <cell r="AO1881" t="str">
            <v>N</v>
          </cell>
          <cell r="AP1881" t="str">
            <v>85311030000</v>
          </cell>
          <cell r="AQ1881" t="str">
            <v>CH</v>
          </cell>
          <cell r="AR1881">
            <v>0.153</v>
          </cell>
          <cell r="AS1881" t="str">
            <v>KG</v>
          </cell>
          <cell r="AT1881" t="str">
            <v>F91</v>
          </cell>
          <cell r="AU1881" t="str">
            <v>Revision Detectors Algorex, Sigmasys</v>
          </cell>
          <cell r="AX1881">
            <v>0</v>
          </cell>
          <cell r="AY1881">
            <v>0</v>
          </cell>
        </row>
        <row r="1882">
          <cell r="A1882" t="str">
            <v>BPZ:5000501001</v>
          </cell>
          <cell r="B1882" t="str">
            <v>5000501001</v>
          </cell>
          <cell r="C1882" t="str">
            <v>DO 1153A</v>
          </cell>
          <cell r="D1882" t="str">
            <v>DO 1153A  Smoke detector</v>
          </cell>
          <cell r="E1882" t="str">
            <v>DO 1153A  Rauchmelder</v>
          </cell>
          <cell r="F1882">
            <v>463</v>
          </cell>
          <cell r="G1882" t="str">
            <v>EUR</v>
          </cell>
          <cell r="H1882">
            <v>1</v>
          </cell>
          <cell r="I1882">
            <v>-75</v>
          </cell>
          <cell r="L1882">
            <v>115.68</v>
          </cell>
          <cell r="M1882" t="str">
            <v>EUR</v>
          </cell>
          <cell r="N1882">
            <v>386</v>
          </cell>
          <cell r="O1882" t="str">
            <v>EUR</v>
          </cell>
          <cell r="P1882">
            <v>1</v>
          </cell>
          <cell r="Q1882">
            <v>-75</v>
          </cell>
          <cell r="T1882">
            <v>96.4</v>
          </cell>
          <cell r="U1882" t="str">
            <v>EUR</v>
          </cell>
          <cell r="V1882">
            <v>0</v>
          </cell>
          <cell r="W1882">
            <v>0</v>
          </cell>
          <cell r="X1882">
            <v>0</v>
          </cell>
          <cell r="Y1882" t="e">
            <v>#NAME?</v>
          </cell>
          <cell r="Z1882">
            <v>1</v>
          </cell>
          <cell r="AA1882">
            <v>1</v>
          </cell>
          <cell r="AB1882" t="str">
            <v>61</v>
          </cell>
          <cell r="AC1882" t="str">
            <v>*SU</v>
          </cell>
          <cell r="AD1882" t="str">
            <v>phasing out product</v>
          </cell>
          <cell r="AE1882" t="str">
            <v>3FRA1</v>
          </cell>
          <cell r="AF1882" t="str">
            <v>3</v>
          </cell>
          <cell r="AG1882" t="str">
            <v>F</v>
          </cell>
          <cell r="AH1882" t="str">
            <v>R</v>
          </cell>
          <cell r="AI1882" t="str">
            <v>A</v>
          </cell>
          <cell r="AJ1882">
            <v>1</v>
          </cell>
          <cell r="AK1882" t="str">
            <v>Service</v>
          </cell>
          <cell r="AL1882" t="str">
            <v>AlgoRex EN</v>
          </cell>
          <cell r="AM1882" t="str">
            <v>Refurbished products</v>
          </cell>
          <cell r="AN1882" t="str">
            <v>N</v>
          </cell>
          <cell r="AO1882" t="str">
            <v>N</v>
          </cell>
          <cell r="AP1882" t="str">
            <v>85311030000</v>
          </cell>
          <cell r="AQ1882" t="str">
            <v>CH</v>
          </cell>
          <cell r="AR1882">
            <v>0.152</v>
          </cell>
          <cell r="AS1882" t="str">
            <v>KG</v>
          </cell>
          <cell r="AT1882" t="str">
            <v>F91</v>
          </cell>
          <cell r="AU1882" t="str">
            <v>Revision Detectors Algorex, Sigmasys</v>
          </cell>
          <cell r="AX1882">
            <v>0</v>
          </cell>
          <cell r="AY1882">
            <v>0</v>
          </cell>
        </row>
        <row r="1883">
          <cell r="A1883" t="str">
            <v>BPZ:5308001001</v>
          </cell>
          <cell r="B1883" t="str">
            <v>5308001001</v>
          </cell>
          <cell r="C1883" t="str">
            <v>DO1161A</v>
          </cell>
          <cell r="D1883" t="str">
            <v>DO1161A  smoke detector hi-sens</v>
          </cell>
          <cell r="E1883" t="str">
            <v>DO1161A  Rauchmelder HI-Sens</v>
          </cell>
          <cell r="F1883">
            <v>739</v>
          </cell>
          <cell r="G1883" t="str">
            <v>EUR</v>
          </cell>
          <cell r="H1883">
            <v>1</v>
          </cell>
          <cell r="I1883">
            <v>-75</v>
          </cell>
          <cell r="L1883">
            <v>184.78</v>
          </cell>
          <cell r="M1883" t="str">
            <v>EUR</v>
          </cell>
          <cell r="N1883">
            <v>616</v>
          </cell>
          <cell r="O1883" t="str">
            <v>EUR</v>
          </cell>
          <cell r="P1883">
            <v>1</v>
          </cell>
          <cell r="Q1883">
            <v>-75</v>
          </cell>
          <cell r="T1883">
            <v>153.97999999999999</v>
          </cell>
          <cell r="U1883" t="str">
            <v>EUR</v>
          </cell>
          <cell r="V1883">
            <v>0</v>
          </cell>
          <cell r="W1883">
            <v>0</v>
          </cell>
          <cell r="X1883">
            <v>0</v>
          </cell>
          <cell r="Y1883" t="e">
            <v>#NAME?</v>
          </cell>
          <cell r="Z1883">
            <v>1</v>
          </cell>
          <cell r="AA1883">
            <v>1</v>
          </cell>
          <cell r="AB1883" t="str">
            <v>61</v>
          </cell>
          <cell r="AC1883" t="str">
            <v>*SU</v>
          </cell>
          <cell r="AD1883" t="str">
            <v>phasing out product</v>
          </cell>
          <cell r="AE1883" t="str">
            <v>3FRA1</v>
          </cell>
          <cell r="AF1883" t="str">
            <v>3</v>
          </cell>
          <cell r="AG1883" t="str">
            <v>F</v>
          </cell>
          <cell r="AH1883" t="str">
            <v>R</v>
          </cell>
          <cell r="AI1883" t="str">
            <v>A</v>
          </cell>
          <cell r="AJ1883">
            <v>1</v>
          </cell>
          <cell r="AK1883" t="str">
            <v>Service</v>
          </cell>
          <cell r="AL1883" t="str">
            <v>AlgoRex EN</v>
          </cell>
          <cell r="AM1883" t="str">
            <v>Refurbished products</v>
          </cell>
          <cell r="AN1883" t="str">
            <v>N</v>
          </cell>
          <cell r="AO1883" t="str">
            <v>N</v>
          </cell>
          <cell r="AP1883" t="str">
            <v>85311030000</v>
          </cell>
          <cell r="AQ1883" t="str">
            <v>CH</v>
          </cell>
          <cell r="AR1883">
            <v>0.153</v>
          </cell>
          <cell r="AS1883" t="str">
            <v>KG</v>
          </cell>
          <cell r="AT1883" t="str">
            <v>F91</v>
          </cell>
          <cell r="AU1883" t="str">
            <v>Revision Detectors Algorex, Sigmasys</v>
          </cell>
          <cell r="AX1883">
            <v>0</v>
          </cell>
          <cell r="AY1883">
            <v>0</v>
          </cell>
        </row>
        <row r="1884">
          <cell r="A1884" t="str">
            <v>BPZ:4790131001</v>
          </cell>
          <cell r="B1884" t="str">
            <v>4790131001</v>
          </cell>
          <cell r="C1884" t="str">
            <v>DOT1131A</v>
          </cell>
          <cell r="D1884" t="str">
            <v>DOT1131A  Neural smoke detector</v>
          </cell>
          <cell r="E1884" t="str">
            <v>DOT1131A  Multisensor-Rauchmelder</v>
          </cell>
          <cell r="F1884">
            <v>144</v>
          </cell>
          <cell r="G1884" t="str">
            <v>EUR</v>
          </cell>
          <cell r="H1884">
            <v>1</v>
          </cell>
          <cell r="I1884">
            <v>-75</v>
          </cell>
          <cell r="L1884">
            <v>40.31</v>
          </cell>
          <cell r="M1884" t="str">
            <v>EUR</v>
          </cell>
          <cell r="N1884">
            <v>120</v>
          </cell>
          <cell r="O1884" t="str">
            <v>EUR</v>
          </cell>
          <cell r="P1884">
            <v>1</v>
          </cell>
          <cell r="Q1884">
            <v>-75</v>
          </cell>
          <cell r="T1884">
            <v>33.590000000000003</v>
          </cell>
          <cell r="U1884" t="str">
            <v>EUR</v>
          </cell>
          <cell r="V1884">
            <v>0</v>
          </cell>
          <cell r="W1884">
            <v>0</v>
          </cell>
          <cell r="X1884">
            <v>0</v>
          </cell>
          <cell r="Y1884" t="e">
            <v>#NAME?</v>
          </cell>
          <cell r="Z1884">
            <v>1</v>
          </cell>
          <cell r="AA1884">
            <v>1</v>
          </cell>
          <cell r="AB1884" t="str">
            <v>61</v>
          </cell>
          <cell r="AC1884" t="str">
            <v>*SU</v>
          </cell>
          <cell r="AD1884" t="str">
            <v>phasing out product</v>
          </cell>
          <cell r="AE1884" t="str">
            <v>3FRA1</v>
          </cell>
          <cell r="AF1884" t="str">
            <v>3</v>
          </cell>
          <cell r="AG1884" t="str">
            <v>F</v>
          </cell>
          <cell r="AH1884" t="str">
            <v>R</v>
          </cell>
          <cell r="AI1884" t="str">
            <v>A</v>
          </cell>
          <cell r="AJ1884">
            <v>1</v>
          </cell>
          <cell r="AK1884" t="str">
            <v>Service</v>
          </cell>
          <cell r="AL1884" t="str">
            <v>AlgoRex EN</v>
          </cell>
          <cell r="AM1884" t="str">
            <v>Refurbished products</v>
          </cell>
          <cell r="AN1884" t="str">
            <v>N</v>
          </cell>
          <cell r="AO1884" t="str">
            <v>N</v>
          </cell>
          <cell r="AP1884" t="str">
            <v>85311030000</v>
          </cell>
          <cell r="AQ1884" t="str">
            <v>CH</v>
          </cell>
          <cell r="AR1884">
            <v>0.157</v>
          </cell>
          <cell r="AS1884" t="str">
            <v>KG</v>
          </cell>
          <cell r="AT1884" t="str">
            <v>F91</v>
          </cell>
          <cell r="AU1884" t="str">
            <v>Revision Detectors Algorex, Sigmasys</v>
          </cell>
          <cell r="AX1884">
            <v>0</v>
          </cell>
          <cell r="AY1884">
            <v>0</v>
          </cell>
        </row>
        <row r="1885">
          <cell r="A1885" t="str">
            <v>BPZ:4540251001</v>
          </cell>
          <cell r="B1885" t="str">
            <v>4540251001</v>
          </cell>
          <cell r="C1885" t="str">
            <v>DOT1151</v>
          </cell>
          <cell r="D1885" t="str">
            <v>DOT1151  Neural smoke detector</v>
          </cell>
          <cell r="E1885" t="str">
            <v>DOT1151  Neuronaler Rauchmelder</v>
          </cell>
          <cell r="F1885">
            <v>90.1</v>
          </cell>
          <cell r="G1885" t="str">
            <v>EUR</v>
          </cell>
          <cell r="H1885">
            <v>1</v>
          </cell>
          <cell r="I1885">
            <v>-75</v>
          </cell>
          <cell r="L1885">
            <v>19.09</v>
          </cell>
          <cell r="M1885" t="str">
            <v>EUR</v>
          </cell>
          <cell r="N1885">
            <v>75.099999999999994</v>
          </cell>
          <cell r="O1885" t="str">
            <v>EUR</v>
          </cell>
          <cell r="P1885">
            <v>1</v>
          </cell>
          <cell r="Q1885">
            <v>-75</v>
          </cell>
          <cell r="T1885">
            <v>15.91</v>
          </cell>
          <cell r="U1885" t="str">
            <v>EUR</v>
          </cell>
          <cell r="V1885">
            <v>0</v>
          </cell>
          <cell r="W1885">
            <v>0</v>
          </cell>
          <cell r="X1885">
            <v>0</v>
          </cell>
          <cell r="Y1885" t="e">
            <v>#NAME?</v>
          </cell>
          <cell r="Z1885">
            <v>1</v>
          </cell>
          <cell r="AA1885">
            <v>1</v>
          </cell>
          <cell r="AB1885" t="str">
            <v>61</v>
          </cell>
          <cell r="AC1885" t="str">
            <v>*SU</v>
          </cell>
          <cell r="AD1885" t="str">
            <v>phasing out product</v>
          </cell>
          <cell r="AE1885" t="str">
            <v>3FRA1</v>
          </cell>
          <cell r="AF1885" t="str">
            <v>3</v>
          </cell>
          <cell r="AG1885" t="str">
            <v>F</v>
          </cell>
          <cell r="AH1885" t="str">
            <v>R</v>
          </cell>
          <cell r="AI1885" t="str">
            <v>A</v>
          </cell>
          <cell r="AJ1885">
            <v>1</v>
          </cell>
          <cell r="AK1885" t="str">
            <v>Service</v>
          </cell>
          <cell r="AL1885" t="str">
            <v>AlgoRex EN</v>
          </cell>
          <cell r="AM1885" t="str">
            <v>Refurbished products</v>
          </cell>
          <cell r="AN1885" t="str">
            <v>N</v>
          </cell>
          <cell r="AO1885" t="str">
            <v>N</v>
          </cell>
          <cell r="AP1885" t="str">
            <v>85311030000</v>
          </cell>
          <cell r="AQ1885" t="str">
            <v>CH</v>
          </cell>
          <cell r="AR1885">
            <v>0.17299999999999999</v>
          </cell>
          <cell r="AS1885" t="str">
            <v>KG</v>
          </cell>
          <cell r="AT1885" t="str">
            <v>F91</v>
          </cell>
          <cell r="AU1885" t="str">
            <v>Revision Detectors Algorex, Sigmasys</v>
          </cell>
          <cell r="AX1885">
            <v>0</v>
          </cell>
          <cell r="AY1885">
            <v>0</v>
          </cell>
        </row>
        <row r="1886">
          <cell r="A1886" t="str">
            <v>BPZ:4866951001</v>
          </cell>
          <cell r="B1886" t="str">
            <v>4866951001</v>
          </cell>
          <cell r="C1886" t="str">
            <v>DOT1151A</v>
          </cell>
          <cell r="D1886" t="str">
            <v>DOT1151A  Neural smoke detector</v>
          </cell>
          <cell r="E1886" t="str">
            <v>DOT1151A  Neuronaler Rauchmelder</v>
          </cell>
          <cell r="F1886">
            <v>172</v>
          </cell>
          <cell r="G1886" t="str">
            <v>EUR</v>
          </cell>
          <cell r="H1886">
            <v>1</v>
          </cell>
          <cell r="I1886">
            <v>-75</v>
          </cell>
          <cell r="L1886">
            <v>48.14</v>
          </cell>
          <cell r="M1886" t="str">
            <v>EUR</v>
          </cell>
          <cell r="N1886">
            <v>143</v>
          </cell>
          <cell r="O1886" t="str">
            <v>EUR</v>
          </cell>
          <cell r="P1886">
            <v>1</v>
          </cell>
          <cell r="Q1886">
            <v>-75</v>
          </cell>
          <cell r="T1886">
            <v>40.119999999999997</v>
          </cell>
          <cell r="U1886" t="str">
            <v>EUR</v>
          </cell>
          <cell r="V1886">
            <v>144.41999999999999</v>
          </cell>
          <cell r="W1886">
            <v>120.36</v>
          </cell>
          <cell r="X1886">
            <v>12.029999999999994</v>
          </cell>
          <cell r="Y1886" t="e">
            <v>#NAME?</v>
          </cell>
          <cell r="Z1886">
            <v>1</v>
          </cell>
          <cell r="AA1886">
            <v>1</v>
          </cell>
          <cell r="AB1886" t="str">
            <v>61</v>
          </cell>
          <cell r="AC1886" t="str">
            <v>*SU</v>
          </cell>
          <cell r="AD1886" t="str">
            <v>phasing out product</v>
          </cell>
          <cell r="AE1886" t="str">
            <v>3FRA1</v>
          </cell>
          <cell r="AF1886" t="str">
            <v>3</v>
          </cell>
          <cell r="AG1886" t="str">
            <v>F</v>
          </cell>
          <cell r="AH1886" t="str">
            <v>R</v>
          </cell>
          <cell r="AI1886" t="str">
            <v>A</v>
          </cell>
          <cell r="AJ1886">
            <v>1</v>
          </cell>
          <cell r="AK1886" t="str">
            <v>Service</v>
          </cell>
          <cell r="AL1886" t="str">
            <v>AlgoRex EN</v>
          </cell>
          <cell r="AM1886" t="str">
            <v>Refurbished products</v>
          </cell>
          <cell r="AN1886" t="str">
            <v>N</v>
          </cell>
          <cell r="AO1886" t="str">
            <v>N</v>
          </cell>
          <cell r="AP1886" t="str">
            <v>85311030000</v>
          </cell>
          <cell r="AQ1886" t="str">
            <v>CH</v>
          </cell>
          <cell r="AR1886">
            <v>0.16400000000000001</v>
          </cell>
          <cell r="AS1886" t="str">
            <v>KG</v>
          </cell>
          <cell r="AT1886" t="str">
            <v>F91</v>
          </cell>
          <cell r="AU1886" t="str">
            <v>Revision Detectors Algorex, Sigmasys</v>
          </cell>
          <cell r="AX1886">
            <v>3</v>
          </cell>
          <cell r="AY1886">
            <v>119.87</v>
          </cell>
        </row>
        <row r="1887">
          <cell r="A1887" t="str">
            <v>BPZ:5317311001</v>
          </cell>
          <cell r="B1887" t="str">
            <v>5317311001</v>
          </cell>
          <cell r="C1887" t="str">
            <v>DOT1151A-EX</v>
          </cell>
          <cell r="D1887" t="str">
            <v>DOT1151A-EX  Neural smoke detector</v>
          </cell>
          <cell r="E1887" t="str">
            <v>DOT1151A-EX  Neuronaler Rauchmelder</v>
          </cell>
          <cell r="F1887">
            <v>230</v>
          </cell>
          <cell r="G1887" t="str">
            <v>EUR</v>
          </cell>
          <cell r="H1887">
            <v>1</v>
          </cell>
          <cell r="I1887">
            <v>-75</v>
          </cell>
          <cell r="L1887">
            <v>61.55</v>
          </cell>
          <cell r="M1887" t="str">
            <v>EUR</v>
          </cell>
          <cell r="N1887">
            <v>230</v>
          </cell>
          <cell r="O1887" t="str">
            <v>EUR</v>
          </cell>
          <cell r="P1887">
            <v>1</v>
          </cell>
          <cell r="Q1887">
            <v>-75</v>
          </cell>
          <cell r="T1887">
            <v>57.52</v>
          </cell>
          <cell r="U1887" t="str">
            <v>EUR</v>
          </cell>
          <cell r="V1887">
            <v>738.6</v>
          </cell>
          <cell r="W1887">
            <v>690.24</v>
          </cell>
          <cell r="X1887">
            <v>24.180000000000007</v>
          </cell>
          <cell r="Y1887" t="e">
            <v>#NAME?</v>
          </cell>
          <cell r="Z1887">
            <v>1</v>
          </cell>
          <cell r="AA1887">
            <v>1</v>
          </cell>
          <cell r="AB1887" t="str">
            <v>30</v>
          </cell>
          <cell r="AC1887" t="str">
            <v>*SU</v>
          </cell>
          <cell r="AE1887" t="str">
            <v>3FRA1</v>
          </cell>
          <cell r="AF1887" t="str">
            <v>3</v>
          </cell>
          <cell r="AG1887" t="str">
            <v>F</v>
          </cell>
          <cell r="AH1887" t="str">
            <v>R</v>
          </cell>
          <cell r="AI1887" t="str">
            <v>A</v>
          </cell>
          <cell r="AJ1887">
            <v>1</v>
          </cell>
          <cell r="AK1887" t="str">
            <v>Service</v>
          </cell>
          <cell r="AL1887" t="str">
            <v>AlgoRex EN</v>
          </cell>
          <cell r="AM1887" t="str">
            <v>Refurbished products</v>
          </cell>
          <cell r="AN1887" t="str">
            <v>N</v>
          </cell>
          <cell r="AO1887" t="str">
            <v>EAR99</v>
          </cell>
          <cell r="AP1887" t="str">
            <v>85311030000</v>
          </cell>
          <cell r="AQ1887" t="str">
            <v>CH</v>
          </cell>
          <cell r="AR1887">
            <v>0.16600000000000001</v>
          </cell>
          <cell r="AS1887" t="str">
            <v>KG</v>
          </cell>
          <cell r="AT1887" t="str">
            <v>F91</v>
          </cell>
          <cell r="AU1887" t="str">
            <v>Revision Detectors Algorex, Sigmasys</v>
          </cell>
          <cell r="AX1887">
            <v>12</v>
          </cell>
          <cell r="AY1887">
            <v>684.37</v>
          </cell>
        </row>
        <row r="1888">
          <cell r="A1888" t="str">
            <v>BPZ:4545621001</v>
          </cell>
          <cell r="B1888" t="str">
            <v>4545621001</v>
          </cell>
          <cell r="C1888" t="str">
            <v>DOT1152</v>
          </cell>
          <cell r="D1888" t="str">
            <v>DOT1152  Neural smoke detector</v>
          </cell>
          <cell r="E1888" t="str">
            <v>DOT1152  Neuronaler Rauchmelder</v>
          </cell>
          <cell r="F1888">
            <v>113</v>
          </cell>
          <cell r="G1888" t="str">
            <v>EUR</v>
          </cell>
          <cell r="H1888">
            <v>1</v>
          </cell>
          <cell r="I1888">
            <v>-75</v>
          </cell>
          <cell r="L1888">
            <v>19.09</v>
          </cell>
          <cell r="M1888" t="str">
            <v>EUR</v>
          </cell>
          <cell r="N1888">
            <v>94.4</v>
          </cell>
          <cell r="O1888" t="str">
            <v>EUR</v>
          </cell>
          <cell r="P1888">
            <v>1</v>
          </cell>
          <cell r="Q1888">
            <v>-75</v>
          </cell>
          <cell r="T1888">
            <v>15.91</v>
          </cell>
          <cell r="U1888" t="str">
            <v>EUR</v>
          </cell>
          <cell r="V1888">
            <v>0</v>
          </cell>
          <cell r="W1888">
            <v>0</v>
          </cell>
          <cell r="X1888">
            <v>0</v>
          </cell>
          <cell r="Y1888" t="e">
            <v>#NAME?</v>
          </cell>
          <cell r="Z1888">
            <v>1</v>
          </cell>
          <cell r="AA1888">
            <v>1</v>
          </cell>
          <cell r="AB1888" t="str">
            <v>61</v>
          </cell>
          <cell r="AC1888" t="str">
            <v>*SU</v>
          </cell>
          <cell r="AD1888" t="str">
            <v>phasing out product</v>
          </cell>
          <cell r="AE1888" t="str">
            <v>3FRA1</v>
          </cell>
          <cell r="AF1888" t="str">
            <v>3</v>
          </cell>
          <cell r="AG1888" t="str">
            <v>F</v>
          </cell>
          <cell r="AH1888" t="str">
            <v>R</v>
          </cell>
          <cell r="AI1888" t="str">
            <v>A</v>
          </cell>
          <cell r="AJ1888">
            <v>1</v>
          </cell>
          <cell r="AK1888" t="str">
            <v>Service</v>
          </cell>
          <cell r="AL1888" t="str">
            <v>AlgoRex EN</v>
          </cell>
          <cell r="AM1888" t="str">
            <v>Refurbished products</v>
          </cell>
          <cell r="AN1888" t="str">
            <v>N</v>
          </cell>
          <cell r="AO1888" t="str">
            <v>N</v>
          </cell>
          <cell r="AP1888" t="str">
            <v>85311030000</v>
          </cell>
          <cell r="AQ1888" t="str">
            <v>CH</v>
          </cell>
          <cell r="AR1888">
            <v>0.17899999999999999</v>
          </cell>
          <cell r="AS1888" t="str">
            <v>KG</v>
          </cell>
          <cell r="AT1888" t="str">
            <v>F91</v>
          </cell>
          <cell r="AU1888" t="str">
            <v>Revision Detectors Algorex, Sigmasys</v>
          </cell>
          <cell r="AX1888">
            <v>0</v>
          </cell>
          <cell r="AY1888">
            <v>0</v>
          </cell>
        </row>
        <row r="1889">
          <cell r="A1889" t="str">
            <v>BPZ:4867181001</v>
          </cell>
          <cell r="B1889" t="str">
            <v>4867181001</v>
          </cell>
          <cell r="C1889" t="str">
            <v>DOT1152A</v>
          </cell>
          <cell r="D1889" t="str">
            <v>DOT1152A  Neural smoke detector</v>
          </cell>
          <cell r="E1889" t="str">
            <v>DOT1152A  Neuronaler Rauchmelder</v>
          </cell>
          <cell r="F1889">
            <v>190</v>
          </cell>
          <cell r="G1889" t="str">
            <v>EUR</v>
          </cell>
          <cell r="H1889">
            <v>1</v>
          </cell>
          <cell r="I1889">
            <v>-75</v>
          </cell>
          <cell r="L1889">
            <v>52.98</v>
          </cell>
          <cell r="M1889" t="str">
            <v>EUR</v>
          </cell>
          <cell r="N1889">
            <v>158</v>
          </cell>
          <cell r="O1889" t="str">
            <v>EUR</v>
          </cell>
          <cell r="P1889">
            <v>1</v>
          </cell>
          <cell r="Q1889">
            <v>-75</v>
          </cell>
          <cell r="T1889">
            <v>44.15</v>
          </cell>
          <cell r="U1889" t="str">
            <v>EUR</v>
          </cell>
          <cell r="V1889">
            <v>0</v>
          </cell>
          <cell r="W1889">
            <v>0</v>
          </cell>
          <cell r="X1889">
            <v>0</v>
          </cell>
          <cell r="Y1889" t="e">
            <v>#NAME?</v>
          </cell>
          <cell r="Z1889">
            <v>1</v>
          </cell>
          <cell r="AA1889">
            <v>1</v>
          </cell>
          <cell r="AB1889" t="str">
            <v>61</v>
          </cell>
          <cell r="AC1889" t="str">
            <v>*SU</v>
          </cell>
          <cell r="AD1889" t="str">
            <v>phasing out product</v>
          </cell>
          <cell r="AE1889" t="str">
            <v>3FRA1</v>
          </cell>
          <cell r="AF1889" t="str">
            <v>3</v>
          </cell>
          <cell r="AG1889" t="str">
            <v>F</v>
          </cell>
          <cell r="AH1889" t="str">
            <v>R</v>
          </cell>
          <cell r="AI1889" t="str">
            <v>A</v>
          </cell>
          <cell r="AJ1889">
            <v>1</v>
          </cell>
          <cell r="AK1889" t="str">
            <v>Service</v>
          </cell>
          <cell r="AL1889" t="str">
            <v>AlgoRex EN</v>
          </cell>
          <cell r="AM1889" t="str">
            <v>Refurbished products</v>
          </cell>
          <cell r="AN1889" t="str">
            <v>N</v>
          </cell>
          <cell r="AO1889" t="str">
            <v>N</v>
          </cell>
          <cell r="AP1889" t="str">
            <v>85311030000</v>
          </cell>
          <cell r="AQ1889" t="str">
            <v>CH</v>
          </cell>
          <cell r="AR1889">
            <v>0.16700000000000001</v>
          </cell>
          <cell r="AS1889" t="str">
            <v>KG</v>
          </cell>
          <cell r="AT1889" t="str">
            <v>F91</v>
          </cell>
          <cell r="AU1889" t="str">
            <v>Revision Detectors Algorex, Sigmasys</v>
          </cell>
          <cell r="AX1889">
            <v>0</v>
          </cell>
          <cell r="AY1889">
            <v>0</v>
          </cell>
        </row>
        <row r="1890">
          <cell r="A1890" t="str">
            <v>Repaired products</v>
          </cell>
          <cell r="AE1890" t="str">
            <v>3FRA2</v>
          </cell>
          <cell r="AF1890" t="str">
            <v>3</v>
          </cell>
          <cell r="AG1890" t="str">
            <v>F</v>
          </cell>
          <cell r="AH1890" t="str">
            <v>R</v>
          </cell>
          <cell r="AI1890" t="str">
            <v>A</v>
          </cell>
          <cell r="AJ1890">
            <v>2</v>
          </cell>
          <cell r="AK1890" t="str">
            <v>Service</v>
          </cell>
          <cell r="AL1890" t="str">
            <v>AlgoRex EN</v>
          </cell>
          <cell r="AM1890" t="str">
            <v>Repaired products</v>
          </cell>
        </row>
        <row r="1891">
          <cell r="A1891" t="str">
            <v>BPZ:4602131001</v>
          </cell>
          <cell r="B1891" t="str">
            <v>4602131001</v>
          </cell>
          <cell r="C1891" t="str">
            <v>B3Q320</v>
          </cell>
          <cell r="D1891" t="str">
            <v>B3Q320  fire men operating panel</v>
          </cell>
          <cell r="E1891" t="str">
            <v>B3Q320  Feuerwehrbedienung</v>
          </cell>
          <cell r="F1891">
            <v>1519</v>
          </cell>
          <cell r="G1891" t="str">
            <v>EUR</v>
          </cell>
          <cell r="H1891">
            <v>1</v>
          </cell>
          <cell r="I1891">
            <v>-75</v>
          </cell>
          <cell r="J1891">
            <v>379.75</v>
          </cell>
          <cell r="K1891" t="str">
            <v>EUR</v>
          </cell>
          <cell r="M1891"/>
          <cell r="N1891">
            <v>1266</v>
          </cell>
          <cell r="O1891" t="str">
            <v>EUR</v>
          </cell>
          <cell r="P1891">
            <v>1</v>
          </cell>
          <cell r="Q1891">
            <v>-75</v>
          </cell>
          <cell r="R1891">
            <v>316.5</v>
          </cell>
          <cell r="S1891" t="str">
            <v>EUR</v>
          </cell>
          <cell r="U1891"/>
          <cell r="V1891">
            <v>0</v>
          </cell>
          <cell r="W1891">
            <v>0</v>
          </cell>
          <cell r="X1891">
            <v>0</v>
          </cell>
          <cell r="Y1891" t="e">
            <v>#NAME?</v>
          </cell>
          <cell r="Z1891">
            <v>1</v>
          </cell>
          <cell r="AA1891">
            <v>1</v>
          </cell>
          <cell r="AB1891" t="str">
            <v>61</v>
          </cell>
          <cell r="AC1891" t="str">
            <v>*SU</v>
          </cell>
          <cell r="AD1891" t="str">
            <v>phasing out product</v>
          </cell>
          <cell r="AE1891" t="str">
            <v>3FRA2</v>
          </cell>
          <cell r="AF1891" t="str">
            <v>3</v>
          </cell>
          <cell r="AG1891" t="str">
            <v>F</v>
          </cell>
          <cell r="AH1891" t="str">
            <v>R</v>
          </cell>
          <cell r="AI1891" t="str">
            <v>A</v>
          </cell>
          <cell r="AJ1891">
            <v>2</v>
          </cell>
          <cell r="AK1891" t="str">
            <v>Service</v>
          </cell>
          <cell r="AL1891" t="str">
            <v>AlgoRex EN</v>
          </cell>
          <cell r="AM1891" t="str">
            <v>Repaired products</v>
          </cell>
          <cell r="AN1891" t="str">
            <v>N</v>
          </cell>
          <cell r="AO1891" t="str">
            <v>EAR99</v>
          </cell>
          <cell r="AP1891" t="str">
            <v>85371099990</v>
          </cell>
          <cell r="AQ1891" t="str">
            <v>CH</v>
          </cell>
          <cell r="AR1891">
            <v>1</v>
          </cell>
          <cell r="AS1891" t="str">
            <v>KG</v>
          </cell>
          <cell r="AT1891"/>
          <cell r="AX1891">
            <v>0</v>
          </cell>
          <cell r="AY1891">
            <v>0</v>
          </cell>
        </row>
        <row r="1892">
          <cell r="A1892" t="str">
            <v>BPZ:5465511001</v>
          </cell>
          <cell r="B1892" t="str">
            <v>5465511001</v>
          </cell>
          <cell r="C1892" t="str">
            <v>B3Q460(FM)</v>
          </cell>
          <cell r="D1892" t="str">
            <v>B3Q460(FM)  control console CT11 std.(FM</v>
          </cell>
          <cell r="E1892" t="str">
            <v>B3Q460(FM)  Bed.Konsole CT11 Std. (FM)</v>
          </cell>
          <cell r="F1892">
            <v>6545</v>
          </cell>
          <cell r="G1892" t="str">
            <v>EUR</v>
          </cell>
          <cell r="H1892">
            <v>1</v>
          </cell>
          <cell r="I1892">
            <v>-75</v>
          </cell>
          <cell r="L1892">
            <v>1809.36</v>
          </cell>
          <cell r="M1892" t="str">
            <v>EUR</v>
          </cell>
          <cell r="N1892">
            <v>5454</v>
          </cell>
          <cell r="O1892" t="str">
            <v>EUR</v>
          </cell>
          <cell r="P1892">
            <v>1</v>
          </cell>
          <cell r="Q1892">
            <v>-75</v>
          </cell>
          <cell r="T1892">
            <v>1690.99</v>
          </cell>
          <cell r="U1892" t="str">
            <v>EUR</v>
          </cell>
          <cell r="V1892">
            <v>0</v>
          </cell>
          <cell r="W1892">
            <v>0</v>
          </cell>
          <cell r="X1892">
            <v>0</v>
          </cell>
          <cell r="Y1892" t="e">
            <v>#NAME?</v>
          </cell>
          <cell r="Z1892">
            <v>1</v>
          </cell>
          <cell r="AA1892">
            <v>1</v>
          </cell>
          <cell r="AB1892" t="str">
            <v>61</v>
          </cell>
          <cell r="AC1892" t="str">
            <v>*SU</v>
          </cell>
          <cell r="AD1892" t="str">
            <v>phasing out product</v>
          </cell>
          <cell r="AE1892" t="str">
            <v>3FRA2</v>
          </cell>
          <cell r="AF1892" t="str">
            <v>3</v>
          </cell>
          <cell r="AG1892" t="str">
            <v>F</v>
          </cell>
          <cell r="AH1892" t="str">
            <v>R</v>
          </cell>
          <cell r="AI1892" t="str">
            <v>A</v>
          </cell>
          <cell r="AJ1892">
            <v>2</v>
          </cell>
          <cell r="AK1892" t="str">
            <v>Service</v>
          </cell>
          <cell r="AL1892" t="str">
            <v>AlgoRex EN</v>
          </cell>
          <cell r="AM1892" t="str">
            <v>Repaired products</v>
          </cell>
          <cell r="AN1892" t="str">
            <v>N</v>
          </cell>
          <cell r="AO1892" t="str">
            <v>EAR99H</v>
          </cell>
          <cell r="AP1892" t="str">
            <v>85371099990</v>
          </cell>
          <cell r="AQ1892" t="str">
            <v>CH</v>
          </cell>
          <cell r="AR1892">
            <v>2.681</v>
          </cell>
          <cell r="AS1892" t="str">
            <v>KG</v>
          </cell>
          <cell r="AT1892"/>
          <cell r="AX1892">
            <v>0</v>
          </cell>
          <cell r="AY1892">
            <v>0</v>
          </cell>
        </row>
        <row r="1893">
          <cell r="A1893" t="str">
            <v>BPZ:5465771001</v>
          </cell>
          <cell r="B1893" t="str">
            <v>5465771001</v>
          </cell>
          <cell r="C1893" t="str">
            <v>B3Q480</v>
          </cell>
          <cell r="D1893" t="str">
            <v>B3Q480  control console nordic (FM)</v>
          </cell>
          <cell r="E1893" t="str">
            <v>B3Q480  Bed.Konsole CT11 Nordisch (FM)</v>
          </cell>
          <cell r="F1893">
            <v>5042</v>
          </cell>
          <cell r="G1893" t="str">
            <v>EUR</v>
          </cell>
          <cell r="H1893">
            <v>1</v>
          </cell>
          <cell r="I1893">
            <v>-75</v>
          </cell>
          <cell r="J1893">
            <v>1124</v>
          </cell>
          <cell r="K1893" t="str">
            <v>EUR</v>
          </cell>
          <cell r="M1893"/>
          <cell r="N1893">
            <v>4202</v>
          </cell>
          <cell r="O1893" t="str">
            <v>EUR</v>
          </cell>
          <cell r="P1893">
            <v>1</v>
          </cell>
          <cell r="Q1893">
            <v>-75</v>
          </cell>
          <cell r="R1893">
            <v>1050.5</v>
          </cell>
          <cell r="S1893" t="str">
            <v>EUR</v>
          </cell>
          <cell r="U1893"/>
          <cell r="V1893">
            <v>0</v>
          </cell>
          <cell r="W1893">
            <v>0</v>
          </cell>
          <cell r="X1893">
            <v>0</v>
          </cell>
          <cell r="Y1893" t="e">
            <v>#NAME?</v>
          </cell>
          <cell r="Z1893">
            <v>1</v>
          </cell>
          <cell r="AA1893">
            <v>1</v>
          </cell>
          <cell r="AB1893" t="str">
            <v>61</v>
          </cell>
          <cell r="AC1893" t="str">
            <v>*SU</v>
          </cell>
          <cell r="AD1893" t="str">
            <v>phasing out product</v>
          </cell>
          <cell r="AE1893" t="str">
            <v>3FRA2</v>
          </cell>
          <cell r="AF1893" t="str">
            <v>3</v>
          </cell>
          <cell r="AG1893" t="str">
            <v>F</v>
          </cell>
          <cell r="AH1893" t="str">
            <v>R</v>
          </cell>
          <cell r="AI1893" t="str">
            <v>A</v>
          </cell>
          <cell r="AJ1893">
            <v>2</v>
          </cell>
          <cell r="AK1893" t="str">
            <v>Service</v>
          </cell>
          <cell r="AL1893" t="str">
            <v>AlgoRex EN</v>
          </cell>
          <cell r="AM1893" t="str">
            <v>Repaired products</v>
          </cell>
          <cell r="AN1893" t="str">
            <v>N</v>
          </cell>
          <cell r="AO1893" t="str">
            <v>EAR99H</v>
          </cell>
          <cell r="AP1893" t="str">
            <v>85371099990</v>
          </cell>
          <cell r="AQ1893" t="str">
            <v>CH</v>
          </cell>
          <cell r="AR1893">
            <v>2.778</v>
          </cell>
          <cell r="AS1893" t="str">
            <v>KG</v>
          </cell>
          <cell r="AT1893"/>
          <cell r="AX1893">
            <v>0</v>
          </cell>
          <cell r="AY1893">
            <v>0</v>
          </cell>
        </row>
        <row r="1894">
          <cell r="A1894" t="str">
            <v>BPZ:5465801001</v>
          </cell>
          <cell r="B1894" t="str">
            <v>5465801001</v>
          </cell>
          <cell r="C1894" t="str">
            <v>B3Q485</v>
          </cell>
          <cell r="D1894" t="str">
            <v>B3Q485  control console CT11-VC (FM)</v>
          </cell>
          <cell r="E1894" t="str">
            <v>B3Q485  Bed.Konsole CT11-VC (FM)</v>
          </cell>
          <cell r="F1894" t="str">
            <v>on request</v>
          </cell>
          <cell r="H1894">
            <v>1</v>
          </cell>
          <cell r="I1894">
            <v>-75</v>
          </cell>
          <cell r="L1894">
            <v>1393.6</v>
          </cell>
          <cell r="M1894" t="str">
            <v>EUR</v>
          </cell>
          <cell r="P1894">
            <v>1</v>
          </cell>
          <cell r="Q1894">
            <v>-75</v>
          </cell>
          <cell r="S1894"/>
          <cell r="U1894"/>
          <cell r="V1894">
            <v>0</v>
          </cell>
          <cell r="W1894">
            <v>0</v>
          </cell>
          <cell r="X1894">
            <v>0</v>
          </cell>
          <cell r="Y1894" t="e">
            <v>#NAME?</v>
          </cell>
          <cell r="Z1894">
            <v>1</v>
          </cell>
          <cell r="AA1894">
            <v>1</v>
          </cell>
          <cell r="AB1894" t="str">
            <v>61</v>
          </cell>
          <cell r="AC1894" t="str">
            <v>*SU</v>
          </cell>
          <cell r="AD1894" t="str">
            <v>phasing out product</v>
          </cell>
          <cell r="AE1894" t="str">
            <v>3FRA2</v>
          </cell>
          <cell r="AF1894" t="str">
            <v>3</v>
          </cell>
          <cell r="AG1894" t="str">
            <v>F</v>
          </cell>
          <cell r="AH1894" t="str">
            <v>R</v>
          </cell>
          <cell r="AI1894" t="str">
            <v>A</v>
          </cell>
          <cell r="AJ1894">
            <v>2</v>
          </cell>
          <cell r="AK1894" t="str">
            <v>Service</v>
          </cell>
          <cell r="AL1894" t="str">
            <v>AlgoRex EN</v>
          </cell>
          <cell r="AM1894" t="str">
            <v>Repaired products</v>
          </cell>
          <cell r="AN1894" t="str">
            <v>N</v>
          </cell>
          <cell r="AO1894" t="str">
            <v>EAR99H</v>
          </cell>
          <cell r="AP1894" t="str">
            <v>85371099990</v>
          </cell>
          <cell r="AQ1894" t="str">
            <v>CH</v>
          </cell>
          <cell r="AR1894">
            <v>2.7930000000000001</v>
          </cell>
          <cell r="AS1894" t="str">
            <v>KG</v>
          </cell>
          <cell r="AT1894"/>
          <cell r="AX1894">
            <v>0</v>
          </cell>
          <cell r="AY1894">
            <v>0</v>
          </cell>
        </row>
        <row r="1895">
          <cell r="A1895" t="str">
            <v>BPZ:5465931001</v>
          </cell>
          <cell r="B1895" t="str">
            <v>5465931001</v>
          </cell>
          <cell r="C1895" t="str">
            <v>B3Q490</v>
          </cell>
          <cell r="D1895" t="str">
            <v>B3Q490  control console te11 (FM)</v>
          </cell>
          <cell r="E1895" t="str">
            <v>B3Q490  Bed.Konsole TE11 GUINARD (FM)</v>
          </cell>
          <cell r="F1895">
            <v>6043</v>
          </cell>
          <cell r="G1895" t="str">
            <v>EUR</v>
          </cell>
          <cell r="H1895">
            <v>1</v>
          </cell>
          <cell r="I1895">
            <v>-75</v>
          </cell>
          <cell r="J1895">
            <v>1510.75</v>
          </cell>
          <cell r="K1895" t="str">
            <v>EUR</v>
          </cell>
          <cell r="M1895"/>
          <cell r="N1895">
            <v>5036</v>
          </cell>
          <cell r="O1895" t="str">
            <v>EUR</v>
          </cell>
          <cell r="P1895">
            <v>1</v>
          </cell>
          <cell r="Q1895">
            <v>-75</v>
          </cell>
          <cell r="R1895">
            <v>1259</v>
          </cell>
          <cell r="S1895" t="str">
            <v>EUR</v>
          </cell>
          <cell r="U1895"/>
          <cell r="V1895">
            <v>0</v>
          </cell>
          <cell r="W1895">
            <v>0</v>
          </cell>
          <cell r="X1895">
            <v>0</v>
          </cell>
          <cell r="Y1895" t="e">
            <v>#NAME?</v>
          </cell>
          <cell r="Z1895">
            <v>1</v>
          </cell>
          <cell r="AA1895">
            <v>1</v>
          </cell>
          <cell r="AB1895" t="str">
            <v>61</v>
          </cell>
          <cell r="AC1895" t="str">
            <v>*SU</v>
          </cell>
          <cell r="AD1895" t="str">
            <v>phasing out product</v>
          </cell>
          <cell r="AE1895" t="str">
            <v>3FRA2</v>
          </cell>
          <cell r="AF1895" t="str">
            <v>3</v>
          </cell>
          <cell r="AG1895" t="str">
            <v>F</v>
          </cell>
          <cell r="AH1895" t="str">
            <v>R</v>
          </cell>
          <cell r="AI1895" t="str">
            <v>A</v>
          </cell>
          <cell r="AJ1895">
            <v>2</v>
          </cell>
          <cell r="AK1895" t="str">
            <v>Service</v>
          </cell>
          <cell r="AL1895" t="str">
            <v>AlgoRex EN</v>
          </cell>
          <cell r="AM1895" t="str">
            <v>Repaired products</v>
          </cell>
          <cell r="AN1895" t="str">
            <v>N</v>
          </cell>
          <cell r="AO1895" t="str">
            <v>EAR99H</v>
          </cell>
          <cell r="AP1895" t="str">
            <v>85371099990</v>
          </cell>
          <cell r="AQ1895" t="str">
            <v>CH</v>
          </cell>
          <cell r="AR1895">
            <v>2.3290000000000002</v>
          </cell>
          <cell r="AS1895" t="str">
            <v>KG</v>
          </cell>
          <cell r="AT1895"/>
          <cell r="AX1895">
            <v>0</v>
          </cell>
          <cell r="AY1895">
            <v>0</v>
          </cell>
        </row>
        <row r="1896">
          <cell r="A1896" t="str">
            <v>BPZ:4960091001</v>
          </cell>
          <cell r="B1896" t="str">
            <v>4960091001</v>
          </cell>
          <cell r="C1896" t="str">
            <v>B3Q560</v>
          </cell>
          <cell r="D1896" t="str">
            <v>B3Q560  control console china</v>
          </cell>
          <cell r="E1896" t="str">
            <v>B3Q560  Bedienungskonsole China</v>
          </cell>
          <cell r="F1896">
            <v>6143</v>
          </cell>
          <cell r="G1896" t="str">
            <v>EUR</v>
          </cell>
          <cell r="H1896">
            <v>1</v>
          </cell>
          <cell r="I1896">
            <v>-75</v>
          </cell>
          <cell r="J1896">
            <v>1535.75</v>
          </cell>
          <cell r="K1896" t="str">
            <v>EUR</v>
          </cell>
          <cell r="M1896"/>
          <cell r="N1896">
            <v>5119</v>
          </cell>
          <cell r="O1896" t="str">
            <v>EUR</v>
          </cell>
          <cell r="P1896">
            <v>1</v>
          </cell>
          <cell r="Q1896">
            <v>-75</v>
          </cell>
          <cell r="R1896">
            <v>1279.75</v>
          </cell>
          <cell r="S1896" t="str">
            <v>EUR</v>
          </cell>
          <cell r="U1896"/>
          <cell r="V1896">
            <v>0</v>
          </cell>
          <cell r="W1896">
            <v>0</v>
          </cell>
          <cell r="X1896">
            <v>0</v>
          </cell>
          <cell r="Y1896" t="e">
            <v>#NAME?</v>
          </cell>
          <cell r="Z1896">
            <v>1</v>
          </cell>
          <cell r="AA1896">
            <v>1</v>
          </cell>
          <cell r="AB1896" t="str">
            <v>56</v>
          </cell>
          <cell r="AC1896" t="str">
            <v>*SU</v>
          </cell>
          <cell r="AD1896" t="str">
            <v>phasing out product</v>
          </cell>
          <cell r="AE1896" t="str">
            <v>3FRA2</v>
          </cell>
          <cell r="AF1896" t="str">
            <v>3</v>
          </cell>
          <cell r="AG1896" t="str">
            <v>F</v>
          </cell>
          <cell r="AH1896" t="str">
            <v>R</v>
          </cell>
          <cell r="AI1896" t="str">
            <v>A</v>
          </cell>
          <cell r="AJ1896">
            <v>2</v>
          </cell>
          <cell r="AK1896" t="str">
            <v>Service</v>
          </cell>
          <cell r="AL1896" t="str">
            <v>AlgoRex EN</v>
          </cell>
          <cell r="AM1896" t="str">
            <v>Repaired products</v>
          </cell>
          <cell r="AN1896" t="str">
            <v>N</v>
          </cell>
          <cell r="AO1896" t="str">
            <v>N</v>
          </cell>
          <cell r="AP1896" t="str">
            <v>85371099990</v>
          </cell>
          <cell r="AQ1896" t="str">
            <v>CH</v>
          </cell>
          <cell r="AR1896">
            <v>1.992</v>
          </cell>
          <cell r="AS1896" t="str">
            <v>KG</v>
          </cell>
          <cell r="AT1896"/>
          <cell r="AX1896">
            <v>0</v>
          </cell>
          <cell r="AY1896">
            <v>0</v>
          </cell>
        </row>
        <row r="1897">
          <cell r="A1897" t="str">
            <v>BPZ:5654801001</v>
          </cell>
          <cell r="B1897" t="str">
            <v>5654801001</v>
          </cell>
          <cell r="C1897" t="str">
            <v>B3Q565</v>
          </cell>
          <cell r="D1897" t="str">
            <v>B3Q565  control console CT11 AsiaPacific</v>
          </cell>
          <cell r="E1897" t="str">
            <v>B3Q565  Bed. Konsole CT11 Asia Pacific</v>
          </cell>
          <cell r="F1897">
            <v>4264</v>
          </cell>
          <cell r="G1897" t="str">
            <v>EUR</v>
          </cell>
          <cell r="H1897">
            <v>1</v>
          </cell>
          <cell r="I1897">
            <v>-75</v>
          </cell>
          <cell r="J1897">
            <v>1066</v>
          </cell>
          <cell r="K1897" t="str">
            <v>EUR</v>
          </cell>
          <cell r="M1897"/>
          <cell r="N1897">
            <v>3553</v>
          </cell>
          <cell r="O1897" t="str">
            <v>EUR</v>
          </cell>
          <cell r="P1897">
            <v>1</v>
          </cell>
          <cell r="Q1897">
            <v>-75</v>
          </cell>
          <cell r="R1897">
            <v>888.25</v>
          </cell>
          <cell r="S1897" t="str">
            <v>EUR</v>
          </cell>
          <cell r="U1897"/>
          <cell r="V1897">
            <v>0</v>
          </cell>
          <cell r="W1897">
            <v>0</v>
          </cell>
          <cell r="X1897">
            <v>0</v>
          </cell>
          <cell r="Y1897" t="e">
            <v>#NAME?</v>
          </cell>
          <cell r="Z1897">
            <v>1</v>
          </cell>
          <cell r="AA1897">
            <v>1</v>
          </cell>
          <cell r="AB1897" t="str">
            <v>61</v>
          </cell>
          <cell r="AC1897" t="str">
            <v>*SU</v>
          </cell>
          <cell r="AD1897" t="str">
            <v>phasing out product</v>
          </cell>
          <cell r="AE1897" t="str">
            <v>3FRA2</v>
          </cell>
          <cell r="AF1897" t="str">
            <v>3</v>
          </cell>
          <cell r="AG1897" t="str">
            <v>F</v>
          </cell>
          <cell r="AH1897" t="str">
            <v>R</v>
          </cell>
          <cell r="AI1897" t="str">
            <v>A</v>
          </cell>
          <cell r="AJ1897">
            <v>2</v>
          </cell>
          <cell r="AK1897" t="str">
            <v>Service</v>
          </cell>
          <cell r="AL1897" t="str">
            <v>AlgoRex EN</v>
          </cell>
          <cell r="AM1897" t="str">
            <v>Repaired products</v>
          </cell>
          <cell r="AN1897" t="str">
            <v>N</v>
          </cell>
          <cell r="AO1897" t="str">
            <v>3A991X</v>
          </cell>
          <cell r="AP1897" t="str">
            <v>85371099990</v>
          </cell>
          <cell r="AQ1897" t="str">
            <v>CH</v>
          </cell>
          <cell r="AR1897">
            <v>1.9970000000000001</v>
          </cell>
          <cell r="AS1897" t="str">
            <v>KG</v>
          </cell>
          <cell r="AT1897"/>
          <cell r="AX1897">
            <v>0</v>
          </cell>
          <cell r="AY1897">
            <v>0</v>
          </cell>
        </row>
        <row r="1898">
          <cell r="A1898" t="str">
            <v>BPZ:5656001001</v>
          </cell>
          <cell r="B1898" t="str">
            <v>5656001001</v>
          </cell>
          <cell r="C1898" t="str">
            <v>B3Q660</v>
          </cell>
          <cell r="D1898" t="str">
            <v>B3Q660  control console</v>
          </cell>
          <cell r="E1898" t="str">
            <v>B3Q660  Bedienungskonsole Standard</v>
          </cell>
          <cell r="F1898">
            <v>4264</v>
          </cell>
          <cell r="G1898" t="str">
            <v>EUR</v>
          </cell>
          <cell r="H1898">
            <v>1</v>
          </cell>
          <cell r="I1898">
            <v>-75</v>
          </cell>
          <cell r="J1898">
            <v>1066</v>
          </cell>
          <cell r="K1898" t="str">
            <v>EUR</v>
          </cell>
          <cell r="M1898"/>
          <cell r="N1898">
            <v>3553</v>
          </cell>
          <cell r="O1898" t="str">
            <v>EUR</v>
          </cell>
          <cell r="P1898">
            <v>1</v>
          </cell>
          <cell r="Q1898">
            <v>-75</v>
          </cell>
          <cell r="R1898">
            <v>888.25</v>
          </cell>
          <cell r="S1898" t="str">
            <v>EUR</v>
          </cell>
          <cell r="U1898"/>
          <cell r="V1898">
            <v>0</v>
          </cell>
          <cell r="W1898">
            <v>0</v>
          </cell>
          <cell r="X1898">
            <v>0</v>
          </cell>
          <cell r="Y1898" t="e">
            <v>#NAME?</v>
          </cell>
          <cell r="Z1898">
            <v>1</v>
          </cell>
          <cell r="AA1898">
            <v>1</v>
          </cell>
          <cell r="AB1898" t="str">
            <v>61</v>
          </cell>
          <cell r="AC1898" t="str">
            <v>*SU</v>
          </cell>
          <cell r="AD1898" t="str">
            <v>phasing out product</v>
          </cell>
          <cell r="AE1898" t="str">
            <v>3FRA2</v>
          </cell>
          <cell r="AF1898" t="str">
            <v>3</v>
          </cell>
          <cell r="AG1898" t="str">
            <v>F</v>
          </cell>
          <cell r="AH1898" t="str">
            <v>R</v>
          </cell>
          <cell r="AI1898" t="str">
            <v>A</v>
          </cell>
          <cell r="AJ1898">
            <v>2</v>
          </cell>
          <cell r="AK1898" t="str">
            <v>Service</v>
          </cell>
          <cell r="AL1898" t="str">
            <v>AlgoRex EN</v>
          </cell>
          <cell r="AM1898" t="str">
            <v>Repaired products</v>
          </cell>
          <cell r="AN1898" t="str">
            <v>N</v>
          </cell>
          <cell r="AO1898" t="str">
            <v>3A991X</v>
          </cell>
          <cell r="AP1898" t="str">
            <v>85371099990</v>
          </cell>
          <cell r="AQ1898" t="str">
            <v>CH</v>
          </cell>
          <cell r="AR1898">
            <v>1.9890000000000001</v>
          </cell>
          <cell r="AS1898" t="str">
            <v>KG</v>
          </cell>
          <cell r="AT1898"/>
          <cell r="AX1898">
            <v>0</v>
          </cell>
          <cell r="AY1898">
            <v>0</v>
          </cell>
        </row>
        <row r="1899">
          <cell r="A1899" t="str">
            <v>BPZ:5698551001</v>
          </cell>
          <cell r="B1899" t="str">
            <v>5698551001</v>
          </cell>
          <cell r="C1899" t="str">
            <v>B3Q680</v>
          </cell>
          <cell r="D1899" t="str">
            <v>B3Q680  control console nordic (EP7f)</v>
          </cell>
          <cell r="E1899" t="str">
            <v>B3Q680  Bed.Konsole CT11 Nordisch (EP7f)</v>
          </cell>
          <cell r="F1899">
            <v>5042</v>
          </cell>
          <cell r="G1899" t="str">
            <v>EUR</v>
          </cell>
          <cell r="H1899">
            <v>1</v>
          </cell>
          <cell r="I1899">
            <v>-75</v>
          </cell>
          <cell r="L1899">
            <v>1393.6</v>
          </cell>
          <cell r="M1899" t="str">
            <v>EUR</v>
          </cell>
          <cell r="N1899">
            <v>4202</v>
          </cell>
          <cell r="O1899" t="str">
            <v>EUR</v>
          </cell>
          <cell r="P1899">
            <v>1</v>
          </cell>
          <cell r="Q1899">
            <v>-75</v>
          </cell>
          <cell r="T1899">
            <v>1302.43</v>
          </cell>
          <cell r="U1899" t="str">
            <v>EUR</v>
          </cell>
          <cell r="V1899">
            <v>0</v>
          </cell>
          <cell r="W1899">
            <v>0</v>
          </cell>
          <cell r="X1899">
            <v>0</v>
          </cell>
          <cell r="Y1899" t="e">
            <v>#NAME?</v>
          </cell>
          <cell r="Z1899">
            <v>1</v>
          </cell>
          <cell r="AA1899">
            <v>1</v>
          </cell>
          <cell r="AB1899" t="str">
            <v>61</v>
          </cell>
          <cell r="AC1899" t="str">
            <v>*SU</v>
          </cell>
          <cell r="AD1899" t="str">
            <v>phasing out product</v>
          </cell>
          <cell r="AE1899" t="str">
            <v>3FRA2</v>
          </cell>
          <cell r="AF1899" t="str">
            <v>3</v>
          </cell>
          <cell r="AG1899" t="str">
            <v>F</v>
          </cell>
          <cell r="AH1899" t="str">
            <v>R</v>
          </cell>
          <cell r="AI1899" t="str">
            <v>A</v>
          </cell>
          <cell r="AJ1899">
            <v>2</v>
          </cell>
          <cell r="AK1899" t="str">
            <v>Service</v>
          </cell>
          <cell r="AL1899" t="str">
            <v>AlgoRex EN</v>
          </cell>
          <cell r="AM1899" t="str">
            <v>Repaired products</v>
          </cell>
          <cell r="AN1899" t="str">
            <v>N</v>
          </cell>
          <cell r="AO1899" t="str">
            <v>3A991X</v>
          </cell>
          <cell r="AP1899" t="str">
            <v>85371099990</v>
          </cell>
          <cell r="AQ1899" t="str">
            <v>CH</v>
          </cell>
          <cell r="AR1899">
            <v>1.9890000000000001</v>
          </cell>
          <cell r="AS1899" t="str">
            <v>KG</v>
          </cell>
          <cell r="AT1899"/>
          <cell r="AX1899">
            <v>0</v>
          </cell>
          <cell r="AY1899">
            <v>0</v>
          </cell>
        </row>
        <row r="1900">
          <cell r="A1900" t="str">
            <v>A5Q00003873-R</v>
          </cell>
          <cell r="B1900" t="str">
            <v>A5Q00003873-R</v>
          </cell>
          <cell r="C1900" t="str">
            <v>B3Q685</v>
          </cell>
          <cell r="D1900" t="str">
            <v>B3Q685  control console CT11-VC (EP7f)</v>
          </cell>
          <cell r="E1900" t="str">
            <v>B3Q685  Bed.Konsole CT11-VC (EP7f)</v>
          </cell>
          <cell r="F1900">
            <v>4264</v>
          </cell>
          <cell r="G1900" t="str">
            <v>EUR</v>
          </cell>
          <cell r="H1900">
            <v>1</v>
          </cell>
          <cell r="I1900">
            <v>-75</v>
          </cell>
          <cell r="J1900">
            <v>1066</v>
          </cell>
          <cell r="K1900" t="str">
            <v>EUR</v>
          </cell>
          <cell r="M1900"/>
          <cell r="N1900">
            <v>3553</v>
          </cell>
          <cell r="O1900" t="str">
            <v>EUR</v>
          </cell>
          <cell r="P1900">
            <v>1</v>
          </cell>
          <cell r="Q1900">
            <v>-75</v>
          </cell>
          <cell r="R1900">
            <v>888.25</v>
          </cell>
          <cell r="S1900" t="str">
            <v>EUR</v>
          </cell>
          <cell r="U1900"/>
          <cell r="V1900">
            <v>0</v>
          </cell>
          <cell r="W1900">
            <v>0</v>
          </cell>
          <cell r="X1900">
            <v>0</v>
          </cell>
          <cell r="Y1900" t="e">
            <v>#NAME?</v>
          </cell>
          <cell r="Z1900">
            <v>1</v>
          </cell>
          <cell r="AA1900">
            <v>1</v>
          </cell>
          <cell r="AB1900" t="str">
            <v>61</v>
          </cell>
          <cell r="AC1900" t="str">
            <v>*SU</v>
          </cell>
          <cell r="AD1900" t="str">
            <v>phasing out product</v>
          </cell>
          <cell r="AE1900" t="str">
            <v>3FRA2</v>
          </cell>
          <cell r="AF1900" t="str">
            <v>3</v>
          </cell>
          <cell r="AG1900" t="str">
            <v>F</v>
          </cell>
          <cell r="AH1900" t="str">
            <v>R</v>
          </cell>
          <cell r="AI1900" t="str">
            <v>A</v>
          </cell>
          <cell r="AJ1900">
            <v>2</v>
          </cell>
          <cell r="AK1900" t="str">
            <v>Service</v>
          </cell>
          <cell r="AL1900" t="str">
            <v>AlgoRex EN</v>
          </cell>
          <cell r="AM1900" t="str">
            <v>Repaired products</v>
          </cell>
          <cell r="AN1900" t="str">
            <v>N</v>
          </cell>
          <cell r="AO1900" t="str">
            <v>3A991X</v>
          </cell>
          <cell r="AP1900" t="str">
            <v>85371099990</v>
          </cell>
          <cell r="AQ1900" t="str">
            <v>CH</v>
          </cell>
          <cell r="AR1900">
            <v>2.0409999999999999</v>
          </cell>
          <cell r="AS1900" t="str">
            <v>KG</v>
          </cell>
          <cell r="AT1900"/>
          <cell r="AX1900">
            <v>0</v>
          </cell>
          <cell r="AY1900">
            <v>0</v>
          </cell>
        </row>
        <row r="1901">
          <cell r="A1901" t="str">
            <v>BPZ:5238461001</v>
          </cell>
          <cell r="B1901" t="str">
            <v>5238461001</v>
          </cell>
          <cell r="C1901" t="str">
            <v>B3R080</v>
          </cell>
          <cell r="D1901" t="str">
            <v>B3R080  parallel indicator</v>
          </cell>
          <cell r="E1901" t="str">
            <v>B3R080  Parallelanzeigemodul '32'</v>
          </cell>
          <cell r="F1901">
            <v>1454</v>
          </cell>
          <cell r="G1901" t="str">
            <v>EUR</v>
          </cell>
          <cell r="H1901">
            <v>1</v>
          </cell>
          <cell r="I1901">
            <v>-75</v>
          </cell>
          <cell r="J1901">
            <v>363.5</v>
          </cell>
          <cell r="K1901" t="str">
            <v>EUR</v>
          </cell>
          <cell r="M1901"/>
          <cell r="N1901">
            <v>1212</v>
          </cell>
          <cell r="O1901" t="str">
            <v>EUR</v>
          </cell>
          <cell r="P1901">
            <v>1</v>
          </cell>
          <cell r="Q1901">
            <v>-75</v>
          </cell>
          <cell r="R1901">
            <v>303</v>
          </cell>
          <cell r="S1901" t="str">
            <v>EUR</v>
          </cell>
          <cell r="U1901"/>
          <cell r="V1901">
            <v>0</v>
          </cell>
          <cell r="W1901">
            <v>0</v>
          </cell>
          <cell r="X1901">
            <v>0</v>
          </cell>
          <cell r="Y1901" t="e">
            <v>#NAME?</v>
          </cell>
          <cell r="Z1901">
            <v>1</v>
          </cell>
          <cell r="AA1901">
            <v>1</v>
          </cell>
          <cell r="AB1901" t="str">
            <v>61</v>
          </cell>
          <cell r="AC1901" t="str">
            <v>*SU</v>
          </cell>
          <cell r="AD1901" t="str">
            <v>phasing out product</v>
          </cell>
          <cell r="AE1901" t="str">
            <v>3FRA2</v>
          </cell>
          <cell r="AF1901" t="str">
            <v>3</v>
          </cell>
          <cell r="AG1901" t="str">
            <v>F</v>
          </cell>
          <cell r="AH1901" t="str">
            <v>R</v>
          </cell>
          <cell r="AI1901" t="str">
            <v>A</v>
          </cell>
          <cell r="AJ1901">
            <v>2</v>
          </cell>
          <cell r="AK1901" t="str">
            <v>Service</v>
          </cell>
          <cell r="AL1901" t="str">
            <v>AlgoRex EN</v>
          </cell>
          <cell r="AM1901" t="str">
            <v>Repaired products</v>
          </cell>
          <cell r="AN1901" t="str">
            <v>N</v>
          </cell>
          <cell r="AO1901" t="str">
            <v>EAR99H</v>
          </cell>
          <cell r="AP1901" t="str">
            <v>85389091900</v>
          </cell>
          <cell r="AQ1901" t="str">
            <v>CH</v>
          </cell>
          <cell r="AR1901">
            <v>0.374</v>
          </cell>
          <cell r="AS1901" t="str">
            <v>KG</v>
          </cell>
          <cell r="AT1901"/>
          <cell r="AX1901">
            <v>0</v>
          </cell>
          <cell r="AY1901">
            <v>0</v>
          </cell>
        </row>
        <row r="1902">
          <cell r="A1902" t="str">
            <v>BPZ:5466581001</v>
          </cell>
          <cell r="B1902" t="str">
            <v>5466581001</v>
          </cell>
          <cell r="C1902" t="str">
            <v>E3H020</v>
          </cell>
          <cell r="D1902" t="str">
            <v>E3H020  Gateway module (FM)</v>
          </cell>
          <cell r="E1902" t="str">
            <v>E3H020  C-Bus GATEWAY (FM)</v>
          </cell>
          <cell r="F1902">
            <v>2680</v>
          </cell>
          <cell r="G1902" t="str">
            <v>EUR</v>
          </cell>
          <cell r="H1902">
            <v>1</v>
          </cell>
          <cell r="I1902">
            <v>-75</v>
          </cell>
          <cell r="L1902">
            <v>740.2</v>
          </cell>
          <cell r="M1902" t="str">
            <v>EUR</v>
          </cell>
          <cell r="N1902">
            <v>2233</v>
          </cell>
          <cell r="O1902" t="str">
            <v>EUR</v>
          </cell>
          <cell r="P1902">
            <v>1</v>
          </cell>
          <cell r="Q1902">
            <v>-75</v>
          </cell>
          <cell r="T1902">
            <v>691.78</v>
          </cell>
          <cell r="U1902" t="str">
            <v>EUR</v>
          </cell>
          <cell r="V1902">
            <v>0</v>
          </cell>
          <cell r="W1902">
            <v>0</v>
          </cell>
          <cell r="X1902">
            <v>0</v>
          </cell>
          <cell r="Y1902" t="e">
            <v>#NAME?</v>
          </cell>
          <cell r="Z1902">
            <v>1</v>
          </cell>
          <cell r="AA1902">
            <v>1</v>
          </cell>
          <cell r="AB1902" t="str">
            <v>61</v>
          </cell>
          <cell r="AC1902" t="str">
            <v>*SU</v>
          </cell>
          <cell r="AD1902" t="str">
            <v>phasing out product</v>
          </cell>
          <cell r="AE1902" t="str">
            <v>3FRA2</v>
          </cell>
          <cell r="AF1902" t="str">
            <v>3</v>
          </cell>
          <cell r="AG1902" t="str">
            <v>F</v>
          </cell>
          <cell r="AH1902" t="str">
            <v>R</v>
          </cell>
          <cell r="AI1902" t="str">
            <v>A</v>
          </cell>
          <cell r="AJ1902">
            <v>2</v>
          </cell>
          <cell r="AK1902" t="str">
            <v>Service</v>
          </cell>
          <cell r="AL1902" t="str">
            <v>AlgoRex EN</v>
          </cell>
          <cell r="AM1902" t="str">
            <v>Repaired products</v>
          </cell>
          <cell r="AN1902" t="str">
            <v>N</v>
          </cell>
          <cell r="AO1902" t="str">
            <v>EAR99H</v>
          </cell>
          <cell r="AP1902" t="str">
            <v>85176200900</v>
          </cell>
          <cell r="AQ1902" t="str">
            <v>CH</v>
          </cell>
          <cell r="AR1902">
            <v>0.621</v>
          </cell>
          <cell r="AS1902" t="str">
            <v>KG</v>
          </cell>
          <cell r="AT1902"/>
          <cell r="AX1902">
            <v>0</v>
          </cell>
          <cell r="AY1902">
            <v>0</v>
          </cell>
        </row>
        <row r="1903">
          <cell r="A1903" t="str">
            <v>BPZ:5422831001</v>
          </cell>
          <cell r="B1903" t="str">
            <v>5422831001</v>
          </cell>
          <cell r="C1903" t="str">
            <v>E3K080</v>
          </cell>
          <cell r="D1903" t="str">
            <v>E3K080  MS7/9-adaptor</v>
          </cell>
          <cell r="E1903" t="str">
            <v>E3K080  kS7/9-Adapter</v>
          </cell>
          <cell r="F1903">
            <v>1098</v>
          </cell>
          <cell r="G1903" t="str">
            <v>EUR</v>
          </cell>
          <cell r="H1903">
            <v>1</v>
          </cell>
          <cell r="I1903">
            <v>-75</v>
          </cell>
          <cell r="J1903">
            <v>274.5</v>
          </cell>
          <cell r="K1903" t="str">
            <v>EUR</v>
          </cell>
          <cell r="M1903"/>
          <cell r="N1903">
            <v>915</v>
          </cell>
          <cell r="O1903" t="str">
            <v>EUR</v>
          </cell>
          <cell r="P1903">
            <v>1</v>
          </cell>
          <cell r="Q1903">
            <v>-75</v>
          </cell>
          <cell r="R1903">
            <v>228.75</v>
          </cell>
          <cell r="S1903" t="str">
            <v>EUR</v>
          </cell>
          <cell r="U1903"/>
          <cell r="V1903">
            <v>0</v>
          </cell>
          <cell r="W1903">
            <v>0</v>
          </cell>
          <cell r="X1903">
            <v>0</v>
          </cell>
          <cell r="Y1903" t="e">
            <v>#NAME?</v>
          </cell>
          <cell r="Z1903">
            <v>1</v>
          </cell>
          <cell r="AA1903">
            <v>1</v>
          </cell>
          <cell r="AB1903" t="str">
            <v>61</v>
          </cell>
          <cell r="AC1903" t="str">
            <v>*SU</v>
          </cell>
          <cell r="AD1903" t="str">
            <v>phasing out product</v>
          </cell>
          <cell r="AE1903" t="str">
            <v>3FRA2</v>
          </cell>
          <cell r="AF1903" t="str">
            <v>3</v>
          </cell>
          <cell r="AG1903" t="str">
            <v>F</v>
          </cell>
          <cell r="AH1903" t="str">
            <v>R</v>
          </cell>
          <cell r="AI1903" t="str">
            <v>A</v>
          </cell>
          <cell r="AJ1903">
            <v>2</v>
          </cell>
          <cell r="AK1903" t="str">
            <v>Service</v>
          </cell>
          <cell r="AL1903" t="str">
            <v>AlgoRex EN</v>
          </cell>
          <cell r="AM1903" t="str">
            <v>Repaired products</v>
          </cell>
          <cell r="AN1903" t="str">
            <v>N</v>
          </cell>
          <cell r="AO1903" t="str">
            <v>EAR99H</v>
          </cell>
          <cell r="AP1903" t="str">
            <v>85389091900</v>
          </cell>
          <cell r="AQ1903" t="str">
            <v>CH</v>
          </cell>
          <cell r="AR1903">
            <v>0.216</v>
          </cell>
          <cell r="AS1903" t="str">
            <v>KG</v>
          </cell>
          <cell r="AT1903"/>
          <cell r="AX1903">
            <v>0</v>
          </cell>
          <cell r="AY1903">
            <v>0</v>
          </cell>
        </row>
        <row r="1904">
          <cell r="A1904" t="str">
            <v>BPZ:4602261001</v>
          </cell>
          <cell r="B1904" t="str">
            <v>4602261001</v>
          </cell>
          <cell r="C1904" t="str">
            <v>E3M060</v>
          </cell>
          <cell r="D1904" t="str">
            <v>E3M060  line module ms9i</v>
          </cell>
          <cell r="E1904" t="str">
            <v>E3M060  Linieneinschub MS9I</v>
          </cell>
          <cell r="F1904">
            <v>866</v>
          </cell>
          <cell r="G1904" t="str">
            <v>EUR</v>
          </cell>
          <cell r="H1904">
            <v>1</v>
          </cell>
          <cell r="I1904">
            <v>-75</v>
          </cell>
          <cell r="J1904">
            <v>216.5</v>
          </cell>
          <cell r="K1904" t="str">
            <v>EUR</v>
          </cell>
          <cell r="M1904"/>
          <cell r="N1904">
            <v>866</v>
          </cell>
          <cell r="O1904" t="str">
            <v>EUR</v>
          </cell>
          <cell r="P1904">
            <v>1</v>
          </cell>
          <cell r="Q1904">
            <v>-75</v>
          </cell>
          <cell r="R1904">
            <v>216.5</v>
          </cell>
          <cell r="S1904" t="str">
            <v>EUR</v>
          </cell>
          <cell r="U1904"/>
          <cell r="V1904">
            <v>0</v>
          </cell>
          <cell r="W1904">
            <v>0</v>
          </cell>
          <cell r="X1904">
            <v>0</v>
          </cell>
          <cell r="Y1904" t="e">
            <v>#NAME?</v>
          </cell>
          <cell r="Z1904">
            <v>1</v>
          </cell>
          <cell r="AA1904">
            <v>1</v>
          </cell>
          <cell r="AB1904" t="str">
            <v>60</v>
          </cell>
          <cell r="AC1904" t="str">
            <v>*SU</v>
          </cell>
          <cell r="AD1904" t="str">
            <v>phase out started</v>
          </cell>
          <cell r="AE1904" t="str">
            <v>3FRA2</v>
          </cell>
          <cell r="AF1904" t="str">
            <v>3</v>
          </cell>
          <cell r="AG1904" t="str">
            <v>F</v>
          </cell>
          <cell r="AH1904" t="str">
            <v>R</v>
          </cell>
          <cell r="AI1904" t="str">
            <v>A</v>
          </cell>
          <cell r="AJ1904">
            <v>2</v>
          </cell>
          <cell r="AK1904" t="str">
            <v>Service</v>
          </cell>
          <cell r="AL1904" t="str">
            <v>AlgoRex EN</v>
          </cell>
          <cell r="AM1904" t="str">
            <v>Repaired products</v>
          </cell>
          <cell r="AN1904" t="str">
            <v>N</v>
          </cell>
          <cell r="AO1904" t="str">
            <v>EAR99H</v>
          </cell>
          <cell r="AP1904" t="str">
            <v>85389091900</v>
          </cell>
          <cell r="AQ1904" t="str">
            <v>CH</v>
          </cell>
          <cell r="AR1904">
            <v>0.38</v>
          </cell>
          <cell r="AS1904" t="str">
            <v>KG</v>
          </cell>
          <cell r="AT1904"/>
          <cell r="AX1904">
            <v>0</v>
          </cell>
          <cell r="AY1904">
            <v>0</v>
          </cell>
        </row>
        <row r="1905">
          <cell r="A1905" t="str">
            <v>BPZ:4984051001</v>
          </cell>
          <cell r="B1905" t="str">
            <v>4984051001</v>
          </cell>
          <cell r="C1905" t="str">
            <v>E3M071</v>
          </cell>
          <cell r="D1905" t="str">
            <v>E3M071  line module interactive</v>
          </cell>
          <cell r="E1905" t="str">
            <v>E3M071  Linieneinschub Interaktiv</v>
          </cell>
          <cell r="F1905">
            <v>1346</v>
          </cell>
          <cell r="G1905" t="str">
            <v>EUR</v>
          </cell>
          <cell r="H1905">
            <v>1</v>
          </cell>
          <cell r="I1905">
            <v>-75</v>
          </cell>
          <cell r="J1905">
            <v>336.5</v>
          </cell>
          <cell r="K1905" t="str">
            <v>EUR</v>
          </cell>
          <cell r="M1905"/>
          <cell r="N1905">
            <v>1122</v>
          </cell>
          <cell r="O1905" t="str">
            <v>EUR</v>
          </cell>
          <cell r="P1905">
            <v>1</v>
          </cell>
          <cell r="Q1905">
            <v>-75</v>
          </cell>
          <cell r="R1905">
            <v>280.5</v>
          </cell>
          <cell r="S1905" t="str">
            <v>EUR</v>
          </cell>
          <cell r="U1905"/>
          <cell r="V1905">
            <v>673</v>
          </cell>
          <cell r="W1905">
            <v>561</v>
          </cell>
          <cell r="X1905">
            <v>56</v>
          </cell>
          <cell r="Y1905" t="e">
            <v>#NAME?</v>
          </cell>
          <cell r="Z1905">
            <v>1</v>
          </cell>
          <cell r="AA1905">
            <v>1</v>
          </cell>
          <cell r="AB1905" t="str">
            <v>61</v>
          </cell>
          <cell r="AC1905" t="str">
            <v>*SU</v>
          </cell>
          <cell r="AD1905" t="str">
            <v>phasing out product</v>
          </cell>
          <cell r="AE1905" t="str">
            <v>3FRA2</v>
          </cell>
          <cell r="AF1905" t="str">
            <v>3</v>
          </cell>
          <cell r="AG1905" t="str">
            <v>F</v>
          </cell>
          <cell r="AH1905" t="str">
            <v>R</v>
          </cell>
          <cell r="AI1905" t="str">
            <v>A</v>
          </cell>
          <cell r="AJ1905">
            <v>2</v>
          </cell>
          <cell r="AK1905" t="str">
            <v>Service</v>
          </cell>
          <cell r="AL1905" t="str">
            <v>AlgoRex EN</v>
          </cell>
          <cell r="AM1905" t="str">
            <v>Repaired products</v>
          </cell>
          <cell r="AN1905" t="str">
            <v>N</v>
          </cell>
          <cell r="AO1905" t="str">
            <v>EAR99H</v>
          </cell>
          <cell r="AP1905" t="str">
            <v>85389091900</v>
          </cell>
          <cell r="AQ1905" t="str">
            <v>CH</v>
          </cell>
          <cell r="AR1905">
            <v>0.31900000000000001</v>
          </cell>
          <cell r="AS1905" t="str">
            <v>KG</v>
          </cell>
          <cell r="AT1905"/>
          <cell r="AX1905">
            <v>2</v>
          </cell>
          <cell r="AY1905">
            <v>560.85</v>
          </cell>
        </row>
        <row r="1906">
          <cell r="A1906" t="str">
            <v>BPZ:4602681001</v>
          </cell>
          <cell r="B1906" t="str">
            <v>4602681001</v>
          </cell>
          <cell r="C1906" t="str">
            <v>E3M080</v>
          </cell>
          <cell r="D1906" t="str">
            <v>E3M080  line module</v>
          </cell>
          <cell r="E1906" t="str">
            <v>E3M080  Linieneinschub DS11-C</v>
          </cell>
          <cell r="F1906">
            <v>961</v>
          </cell>
          <cell r="G1906" t="str">
            <v>EUR</v>
          </cell>
          <cell r="H1906">
            <v>1</v>
          </cell>
          <cell r="I1906">
            <v>-75</v>
          </cell>
          <cell r="J1906">
            <v>240.25</v>
          </cell>
          <cell r="K1906" t="str">
            <v>EUR</v>
          </cell>
          <cell r="M1906"/>
          <cell r="N1906">
            <v>961</v>
          </cell>
          <cell r="O1906" t="str">
            <v>EUR</v>
          </cell>
          <cell r="P1906">
            <v>1</v>
          </cell>
          <cell r="Q1906">
            <v>-75</v>
          </cell>
          <cell r="R1906">
            <v>240.25</v>
          </cell>
          <cell r="S1906" t="str">
            <v>EUR</v>
          </cell>
          <cell r="U1906"/>
          <cell r="V1906">
            <v>0</v>
          </cell>
          <cell r="W1906">
            <v>0</v>
          </cell>
          <cell r="X1906">
            <v>0</v>
          </cell>
          <cell r="Y1906" t="e">
            <v>#NAME?</v>
          </cell>
          <cell r="Z1906">
            <v>1</v>
          </cell>
          <cell r="AA1906">
            <v>1</v>
          </cell>
          <cell r="AB1906" t="str">
            <v>60</v>
          </cell>
          <cell r="AC1906" t="str">
            <v>*SU</v>
          </cell>
          <cell r="AD1906" t="str">
            <v>phase out started</v>
          </cell>
          <cell r="AE1906" t="str">
            <v>3FRA2</v>
          </cell>
          <cell r="AF1906" t="str">
            <v>3</v>
          </cell>
          <cell r="AG1906" t="str">
            <v>F</v>
          </cell>
          <cell r="AH1906" t="str">
            <v>R</v>
          </cell>
          <cell r="AI1906" t="str">
            <v>A</v>
          </cell>
          <cell r="AJ1906">
            <v>2</v>
          </cell>
          <cell r="AK1906" t="str">
            <v>Service</v>
          </cell>
          <cell r="AL1906" t="str">
            <v>AlgoRex EN</v>
          </cell>
          <cell r="AM1906" t="str">
            <v>Repaired products</v>
          </cell>
          <cell r="AN1906" t="str">
            <v>N</v>
          </cell>
          <cell r="AO1906" t="str">
            <v>EAR99H</v>
          </cell>
          <cell r="AP1906" t="str">
            <v>85389091900</v>
          </cell>
          <cell r="AQ1906" t="str">
            <v>CH</v>
          </cell>
          <cell r="AR1906">
            <v>0.252</v>
          </cell>
          <cell r="AS1906" t="str">
            <v>KG</v>
          </cell>
          <cell r="AT1906"/>
          <cell r="AX1906">
            <v>0</v>
          </cell>
          <cell r="AY1906">
            <v>0</v>
          </cell>
        </row>
        <row r="1907">
          <cell r="A1907" t="str">
            <v>BPZ:4850651001</v>
          </cell>
          <cell r="B1907" t="str">
            <v>4850651001</v>
          </cell>
          <cell r="C1907" t="str">
            <v>E3M110</v>
          </cell>
          <cell r="D1907" t="str">
            <v>E3M110  line module analogplus</v>
          </cell>
          <cell r="E1907" t="str">
            <v>E3M110  Linieneinschub Analogplus</v>
          </cell>
          <cell r="F1907">
            <v>1426</v>
          </cell>
          <cell r="G1907" t="str">
            <v>EUR</v>
          </cell>
          <cell r="H1907">
            <v>1</v>
          </cell>
          <cell r="I1907">
            <v>-75</v>
          </cell>
          <cell r="J1907">
            <v>356.5</v>
          </cell>
          <cell r="K1907" t="str">
            <v>EUR</v>
          </cell>
          <cell r="M1907"/>
          <cell r="N1907">
            <v>1188</v>
          </cell>
          <cell r="O1907" t="str">
            <v>EUR</v>
          </cell>
          <cell r="P1907">
            <v>1</v>
          </cell>
          <cell r="Q1907">
            <v>-75</v>
          </cell>
          <cell r="R1907">
            <v>297</v>
          </cell>
          <cell r="S1907" t="str">
            <v>EUR</v>
          </cell>
          <cell r="U1907"/>
          <cell r="V1907">
            <v>0</v>
          </cell>
          <cell r="W1907">
            <v>0</v>
          </cell>
          <cell r="X1907">
            <v>0</v>
          </cell>
          <cell r="Y1907" t="e">
            <v>#NAME?</v>
          </cell>
          <cell r="Z1907">
            <v>1</v>
          </cell>
          <cell r="AA1907">
            <v>1</v>
          </cell>
          <cell r="AB1907" t="str">
            <v>56</v>
          </cell>
          <cell r="AC1907" t="str">
            <v>*SU</v>
          </cell>
          <cell r="AD1907" t="str">
            <v>phasing out product</v>
          </cell>
          <cell r="AE1907" t="str">
            <v>3FRA2</v>
          </cell>
          <cell r="AF1907" t="str">
            <v>3</v>
          </cell>
          <cell r="AG1907" t="str">
            <v>F</v>
          </cell>
          <cell r="AH1907" t="str">
            <v>R</v>
          </cell>
          <cell r="AI1907" t="str">
            <v>A</v>
          </cell>
          <cell r="AJ1907">
            <v>2</v>
          </cell>
          <cell r="AK1907" t="str">
            <v>Service</v>
          </cell>
          <cell r="AL1907" t="str">
            <v>AlgoRex EN</v>
          </cell>
          <cell r="AM1907" t="str">
            <v>Repaired products</v>
          </cell>
          <cell r="AN1907" t="str">
            <v>N</v>
          </cell>
          <cell r="AO1907" t="str">
            <v>EAR99H</v>
          </cell>
          <cell r="AP1907" t="str">
            <v>85389091900</v>
          </cell>
          <cell r="AQ1907" t="str">
            <v>CH</v>
          </cell>
          <cell r="AR1907">
            <v>0.32600000000000001</v>
          </cell>
          <cell r="AS1907" t="str">
            <v>KG</v>
          </cell>
          <cell r="AT1907"/>
          <cell r="AX1907">
            <v>0</v>
          </cell>
          <cell r="AY1907">
            <v>0</v>
          </cell>
        </row>
        <row r="1908">
          <cell r="A1908" t="str">
            <v>BPZ:5115311001</v>
          </cell>
          <cell r="B1908" t="str">
            <v>5115311001</v>
          </cell>
          <cell r="C1908" t="str">
            <v>E3M111</v>
          </cell>
          <cell r="D1908" t="str">
            <v>E3M111  line module</v>
          </cell>
          <cell r="E1908" t="str">
            <v>E3M111  Linieneinschub Analogplus</v>
          </cell>
          <cell r="F1908">
            <v>1675</v>
          </cell>
          <cell r="G1908" t="str">
            <v>EUR</v>
          </cell>
          <cell r="H1908">
            <v>1</v>
          </cell>
          <cell r="I1908">
            <v>-75</v>
          </cell>
          <cell r="J1908">
            <v>418.75</v>
          </cell>
          <cell r="K1908" t="str">
            <v>EUR</v>
          </cell>
          <cell r="M1908"/>
          <cell r="N1908">
            <v>1396</v>
          </cell>
          <cell r="O1908" t="str">
            <v>EUR</v>
          </cell>
          <cell r="P1908">
            <v>1</v>
          </cell>
          <cell r="Q1908">
            <v>-75</v>
          </cell>
          <cell r="R1908">
            <v>349</v>
          </cell>
          <cell r="S1908" t="str">
            <v>EUR</v>
          </cell>
          <cell r="U1908"/>
          <cell r="V1908">
            <v>3768.75</v>
          </cell>
          <cell r="W1908">
            <v>3141</v>
          </cell>
          <cell r="X1908">
            <v>313.875</v>
          </cell>
          <cell r="Y1908" t="e">
            <v>#NAME?</v>
          </cell>
          <cell r="Z1908">
            <v>1</v>
          </cell>
          <cell r="AA1908">
            <v>1</v>
          </cell>
          <cell r="AB1908" t="str">
            <v>61</v>
          </cell>
          <cell r="AC1908" t="str">
            <v>*SU</v>
          </cell>
          <cell r="AD1908" t="str">
            <v>phasing out product</v>
          </cell>
          <cell r="AE1908" t="str">
            <v>3FRA2</v>
          </cell>
          <cell r="AF1908" t="str">
            <v>3</v>
          </cell>
          <cell r="AG1908" t="str">
            <v>F</v>
          </cell>
          <cell r="AH1908" t="str">
            <v>R</v>
          </cell>
          <cell r="AI1908" t="str">
            <v>A</v>
          </cell>
          <cell r="AJ1908">
            <v>2</v>
          </cell>
          <cell r="AK1908" t="str">
            <v>Service</v>
          </cell>
          <cell r="AL1908" t="str">
            <v>AlgoRex EN</v>
          </cell>
          <cell r="AM1908" t="str">
            <v>Repaired products</v>
          </cell>
          <cell r="AN1908" t="str">
            <v>N</v>
          </cell>
          <cell r="AO1908" t="str">
            <v>EAR99H</v>
          </cell>
          <cell r="AP1908" t="str">
            <v>85389091900</v>
          </cell>
          <cell r="AQ1908" t="str">
            <v>CH</v>
          </cell>
          <cell r="AR1908">
            <v>0.28599999999999998</v>
          </cell>
          <cell r="AS1908" t="str">
            <v>KG</v>
          </cell>
          <cell r="AT1908"/>
          <cell r="AX1908">
            <v>9</v>
          </cell>
          <cell r="AY1908">
            <v>2423.6000000000004</v>
          </cell>
        </row>
        <row r="1909">
          <cell r="A1909" t="str">
            <v>BPZ:5286341001</v>
          </cell>
          <cell r="B1909" t="str">
            <v>5286341001</v>
          </cell>
          <cell r="C1909" t="str">
            <v>E3M171</v>
          </cell>
          <cell r="D1909" t="str">
            <v>E3M171  line module EX interactive</v>
          </cell>
          <cell r="E1909" t="str">
            <v>E3M171  Linieneinschub EX Interaktiv</v>
          </cell>
          <cell r="F1909">
            <v>866</v>
          </cell>
          <cell r="G1909" t="str">
            <v>EUR</v>
          </cell>
          <cell r="H1909">
            <v>1</v>
          </cell>
          <cell r="I1909">
            <v>-75</v>
          </cell>
          <cell r="J1909">
            <v>216.5</v>
          </cell>
          <cell r="K1909" t="str">
            <v>EUR</v>
          </cell>
          <cell r="M1909"/>
          <cell r="N1909">
            <v>866</v>
          </cell>
          <cell r="O1909" t="str">
            <v>EUR</v>
          </cell>
          <cell r="P1909">
            <v>1</v>
          </cell>
          <cell r="Q1909">
            <v>-75</v>
          </cell>
          <cell r="R1909">
            <v>216.5</v>
          </cell>
          <cell r="S1909" t="str">
            <v>EUR</v>
          </cell>
          <cell r="U1909"/>
          <cell r="V1909">
            <v>216.5</v>
          </cell>
          <cell r="W1909">
            <v>216.5</v>
          </cell>
          <cell r="X1909">
            <v>0</v>
          </cell>
          <cell r="Y1909" t="e">
            <v>#NAME?</v>
          </cell>
          <cell r="Z1909">
            <v>1</v>
          </cell>
          <cell r="AA1909">
            <v>1</v>
          </cell>
          <cell r="AB1909" t="str">
            <v>60</v>
          </cell>
          <cell r="AC1909" t="str">
            <v>*SU</v>
          </cell>
          <cell r="AD1909" t="str">
            <v>phase out started</v>
          </cell>
          <cell r="AE1909" t="str">
            <v>3FRA2</v>
          </cell>
          <cell r="AF1909" t="str">
            <v>3</v>
          </cell>
          <cell r="AG1909" t="str">
            <v>F</v>
          </cell>
          <cell r="AH1909" t="str">
            <v>R</v>
          </cell>
          <cell r="AI1909" t="str">
            <v>A</v>
          </cell>
          <cell r="AJ1909">
            <v>2</v>
          </cell>
          <cell r="AK1909" t="str">
            <v>Service</v>
          </cell>
          <cell r="AL1909" t="str">
            <v>AlgoRex EN</v>
          </cell>
          <cell r="AM1909" t="str">
            <v>Repaired products</v>
          </cell>
          <cell r="AN1909" t="str">
            <v>N</v>
          </cell>
          <cell r="AO1909" t="str">
            <v>EAR99H</v>
          </cell>
          <cell r="AP1909" t="str">
            <v>85389091900</v>
          </cell>
          <cell r="AQ1909" t="str">
            <v>CH</v>
          </cell>
          <cell r="AR1909">
            <v>0.28299999999999997</v>
          </cell>
          <cell r="AS1909" t="str">
            <v>KG</v>
          </cell>
          <cell r="AT1909"/>
          <cell r="AX1909">
            <v>1</v>
          </cell>
          <cell r="AY1909">
            <v>-1.9500000000000171</v>
          </cell>
        </row>
        <row r="1910">
          <cell r="A1910" t="str">
            <v>BPZ:4602001001</v>
          </cell>
          <cell r="B1910" t="str">
            <v>4602001001</v>
          </cell>
          <cell r="C1910" t="str">
            <v>E3X100</v>
          </cell>
          <cell r="D1910" t="str">
            <v>E3X100  master module</v>
          </cell>
          <cell r="E1910" t="str">
            <v>E3X100  Zentraleinschub</v>
          </cell>
          <cell r="F1910">
            <v>3158</v>
          </cell>
          <cell r="G1910" t="str">
            <v>EUR</v>
          </cell>
          <cell r="H1910">
            <v>1</v>
          </cell>
          <cell r="I1910">
            <v>-75</v>
          </cell>
          <cell r="J1910">
            <v>789.5</v>
          </cell>
          <cell r="K1910" t="str">
            <v>EUR</v>
          </cell>
          <cell r="M1910"/>
          <cell r="N1910">
            <v>2632</v>
          </cell>
          <cell r="O1910" t="str">
            <v>EUR</v>
          </cell>
          <cell r="P1910">
            <v>1</v>
          </cell>
          <cell r="Q1910">
            <v>-75</v>
          </cell>
          <cell r="R1910">
            <v>658</v>
          </cell>
          <cell r="S1910" t="str">
            <v>EUR</v>
          </cell>
          <cell r="U1910"/>
          <cell r="V1910">
            <v>0</v>
          </cell>
          <cell r="W1910">
            <v>0</v>
          </cell>
          <cell r="X1910">
            <v>0</v>
          </cell>
          <cell r="Y1910" t="e">
            <v>#NAME?</v>
          </cell>
          <cell r="Z1910">
            <v>1</v>
          </cell>
          <cell r="AA1910">
            <v>1</v>
          </cell>
          <cell r="AB1910" t="str">
            <v>56</v>
          </cell>
          <cell r="AC1910" t="str">
            <v>*SU</v>
          </cell>
          <cell r="AD1910" t="str">
            <v>phasing out product</v>
          </cell>
          <cell r="AE1910" t="str">
            <v>3FRA2</v>
          </cell>
          <cell r="AF1910" t="str">
            <v>3</v>
          </cell>
          <cell r="AG1910" t="str">
            <v>F</v>
          </cell>
          <cell r="AH1910" t="str">
            <v>R</v>
          </cell>
          <cell r="AI1910" t="str">
            <v>A</v>
          </cell>
          <cell r="AJ1910">
            <v>2</v>
          </cell>
          <cell r="AK1910" t="str">
            <v>Service</v>
          </cell>
          <cell r="AL1910" t="str">
            <v>AlgoRex EN</v>
          </cell>
          <cell r="AM1910" t="str">
            <v>Repaired products</v>
          </cell>
          <cell r="AN1910" t="str">
            <v>N</v>
          </cell>
          <cell r="AO1910" t="str">
            <v>EAR99H</v>
          </cell>
          <cell r="AP1910" t="str">
            <v>85389091900</v>
          </cell>
          <cell r="AQ1910" t="str">
            <v>CH</v>
          </cell>
          <cell r="AR1910">
            <v>0.999</v>
          </cell>
          <cell r="AS1910" t="str">
            <v>KG</v>
          </cell>
          <cell r="AT1910"/>
          <cell r="AX1910">
            <v>0</v>
          </cell>
          <cell r="AY1910">
            <v>0</v>
          </cell>
        </row>
        <row r="1911">
          <cell r="A1911" t="str">
            <v>BPZ:5466741001</v>
          </cell>
          <cell r="B1911" t="str">
            <v>5466741001</v>
          </cell>
          <cell r="C1911" t="str">
            <v>E3X101</v>
          </cell>
          <cell r="D1911" t="str">
            <v>E3X101(FM)  master module (FM)</v>
          </cell>
          <cell r="E1911" t="str">
            <v>E3X101(FM)  Zentraleinschub (FM)</v>
          </cell>
          <cell r="F1911">
            <v>5587</v>
          </cell>
          <cell r="G1911" t="str">
            <v>EUR</v>
          </cell>
          <cell r="H1911">
            <v>1</v>
          </cell>
          <cell r="I1911">
            <v>-75</v>
          </cell>
          <cell r="L1911">
            <v>1544.01</v>
          </cell>
          <cell r="M1911" t="str">
            <v>EUR</v>
          </cell>
          <cell r="N1911">
            <v>4656</v>
          </cell>
          <cell r="O1911" t="str">
            <v>EUR</v>
          </cell>
          <cell r="P1911">
            <v>1</v>
          </cell>
          <cell r="Q1911">
            <v>-75</v>
          </cell>
          <cell r="T1911">
            <v>1443</v>
          </cell>
          <cell r="U1911" t="str">
            <v>EUR</v>
          </cell>
          <cell r="V1911">
            <v>1544.01</v>
          </cell>
          <cell r="W1911">
            <v>1443</v>
          </cell>
          <cell r="X1911">
            <v>50.504999999999995</v>
          </cell>
          <cell r="Y1911" t="e">
            <v>#NAME?</v>
          </cell>
          <cell r="Z1911">
            <v>1</v>
          </cell>
          <cell r="AA1911">
            <v>1</v>
          </cell>
          <cell r="AB1911" t="str">
            <v>61</v>
          </cell>
          <cell r="AC1911" t="str">
            <v>*SU</v>
          </cell>
          <cell r="AD1911" t="str">
            <v>phasing out product</v>
          </cell>
          <cell r="AE1911" t="str">
            <v>3FRA2</v>
          </cell>
          <cell r="AF1911" t="str">
            <v>3</v>
          </cell>
          <cell r="AG1911" t="str">
            <v>F</v>
          </cell>
          <cell r="AH1911" t="str">
            <v>R</v>
          </cell>
          <cell r="AI1911" t="str">
            <v>A</v>
          </cell>
          <cell r="AJ1911">
            <v>2</v>
          </cell>
          <cell r="AK1911" t="str">
            <v>Service</v>
          </cell>
          <cell r="AL1911" t="str">
            <v>AlgoRex EN</v>
          </cell>
          <cell r="AM1911" t="str">
            <v>Repaired products</v>
          </cell>
          <cell r="AN1911" t="str">
            <v>N</v>
          </cell>
          <cell r="AO1911" t="str">
            <v>EAR99H</v>
          </cell>
          <cell r="AP1911" t="str">
            <v>85389091900</v>
          </cell>
          <cell r="AQ1911" t="str">
            <v>CH</v>
          </cell>
          <cell r="AR1911">
            <v>0.98199999999999998</v>
          </cell>
          <cell r="AS1911" t="str">
            <v>KG</v>
          </cell>
          <cell r="AT1911"/>
          <cell r="AX1911">
            <v>1</v>
          </cell>
          <cell r="AY1911">
            <v>1261.68</v>
          </cell>
        </row>
        <row r="1912">
          <cell r="A1912" t="str">
            <v>BPZ:5597001001</v>
          </cell>
          <cell r="B1912" t="str">
            <v>5597001001</v>
          </cell>
          <cell r="C1912" t="str">
            <v>E3X120</v>
          </cell>
          <cell r="D1912" t="str">
            <v>E3X120  control unit to CI1145 (P-FM)</v>
          </cell>
          <cell r="E1912" t="str">
            <v>E3X120  Zentraleinheit zu CI1145 (P-FM)</v>
          </cell>
          <cell r="F1912">
            <v>2637</v>
          </cell>
          <cell r="G1912" t="str">
            <v>EUR</v>
          </cell>
          <cell r="H1912">
            <v>1</v>
          </cell>
          <cell r="I1912">
            <v>-75</v>
          </cell>
          <cell r="J1912">
            <v>659.25</v>
          </cell>
          <cell r="K1912" t="str">
            <v>EUR</v>
          </cell>
          <cell r="M1912"/>
          <cell r="N1912">
            <v>2637</v>
          </cell>
          <cell r="O1912" t="str">
            <v>EUR</v>
          </cell>
          <cell r="P1912">
            <v>1</v>
          </cell>
          <cell r="Q1912">
            <v>-75</v>
          </cell>
          <cell r="R1912">
            <v>659.25</v>
          </cell>
          <cell r="S1912" t="str">
            <v>EUR</v>
          </cell>
          <cell r="U1912"/>
          <cell r="V1912">
            <v>659.25</v>
          </cell>
          <cell r="W1912">
            <v>659.25</v>
          </cell>
          <cell r="X1912">
            <v>0</v>
          </cell>
          <cell r="Y1912" t="e">
            <v>#NAME?</v>
          </cell>
          <cell r="Z1912">
            <v>1</v>
          </cell>
          <cell r="AA1912">
            <v>1</v>
          </cell>
          <cell r="AB1912" t="str">
            <v>64</v>
          </cell>
          <cell r="AC1912" t="str">
            <v>*SC</v>
          </cell>
          <cell r="AD1912" t="str">
            <v>individual repair</v>
          </cell>
          <cell r="AE1912" t="str">
            <v>3FRA2</v>
          </cell>
          <cell r="AF1912" t="str">
            <v>3</v>
          </cell>
          <cell r="AG1912" t="str">
            <v>F</v>
          </cell>
          <cell r="AH1912" t="str">
            <v>R</v>
          </cell>
          <cell r="AI1912" t="str">
            <v>A</v>
          </cell>
          <cell r="AJ1912">
            <v>2</v>
          </cell>
          <cell r="AK1912" t="str">
            <v>Service</v>
          </cell>
          <cell r="AL1912" t="str">
            <v>AlgoRex EN</v>
          </cell>
          <cell r="AM1912" t="str">
            <v>Repaired products</v>
          </cell>
          <cell r="AN1912" t="str">
            <v>N</v>
          </cell>
          <cell r="AO1912" t="str">
            <v>EAR99H</v>
          </cell>
          <cell r="AP1912" t="str">
            <v>85371091990</v>
          </cell>
          <cell r="AQ1912" t="str">
            <v>CH</v>
          </cell>
          <cell r="AR1912">
            <v>0.90600000000000003</v>
          </cell>
          <cell r="AS1912" t="str">
            <v>KG</v>
          </cell>
          <cell r="AT1912"/>
          <cell r="AX1912">
            <v>1</v>
          </cell>
          <cell r="AY1912">
            <v>597.80999999999995</v>
          </cell>
        </row>
        <row r="1913">
          <cell r="A1913" t="str">
            <v>BPZ:5466321001</v>
          </cell>
          <cell r="B1913" t="str">
            <v>5466321001</v>
          </cell>
          <cell r="C1913" t="str">
            <v>E3X120</v>
          </cell>
          <cell r="D1913" t="str">
            <v>E3X120(FM)  control unit to CI1145 (FM)</v>
          </cell>
          <cell r="E1913" t="str">
            <v>E3X120(FM)  Zentraleinheit zu CI1145(FM)</v>
          </cell>
          <cell r="F1913">
            <v>2851</v>
          </cell>
          <cell r="G1913" t="str">
            <v>EUR</v>
          </cell>
          <cell r="H1913">
            <v>1</v>
          </cell>
          <cell r="I1913">
            <v>-75</v>
          </cell>
          <cell r="J1913">
            <v>635.5</v>
          </cell>
          <cell r="K1913" t="str">
            <v>EUR</v>
          </cell>
          <cell r="M1913"/>
          <cell r="N1913">
            <v>2376</v>
          </cell>
          <cell r="O1913" t="str">
            <v>EUR</v>
          </cell>
          <cell r="P1913">
            <v>1</v>
          </cell>
          <cell r="Q1913">
            <v>-75</v>
          </cell>
          <cell r="R1913">
            <v>594</v>
          </cell>
          <cell r="S1913" t="str">
            <v>EUR</v>
          </cell>
          <cell r="U1913"/>
          <cell r="V1913">
            <v>635.5</v>
          </cell>
          <cell r="W1913">
            <v>594</v>
          </cell>
          <cell r="X1913">
            <v>20.75</v>
          </cell>
          <cell r="Y1913" t="e">
            <v>#NAME?</v>
          </cell>
          <cell r="Z1913">
            <v>1</v>
          </cell>
          <cell r="AA1913">
            <v>1</v>
          </cell>
          <cell r="AB1913" t="str">
            <v>61</v>
          </cell>
          <cell r="AC1913" t="str">
            <v>*SU</v>
          </cell>
          <cell r="AD1913" t="str">
            <v>phasing out product</v>
          </cell>
          <cell r="AE1913" t="str">
            <v>3FRA2</v>
          </cell>
          <cell r="AF1913" t="str">
            <v>3</v>
          </cell>
          <cell r="AG1913" t="str">
            <v>F</v>
          </cell>
          <cell r="AH1913" t="str">
            <v>R</v>
          </cell>
          <cell r="AI1913" t="str">
            <v>A</v>
          </cell>
          <cell r="AJ1913">
            <v>2</v>
          </cell>
          <cell r="AK1913" t="str">
            <v>Service</v>
          </cell>
          <cell r="AL1913" t="str">
            <v>AlgoRex EN</v>
          </cell>
          <cell r="AM1913" t="str">
            <v>Repaired products</v>
          </cell>
          <cell r="AN1913" t="str">
            <v>N</v>
          </cell>
          <cell r="AO1913" t="str">
            <v>EAR99H</v>
          </cell>
          <cell r="AP1913" t="str">
            <v>85371091990</v>
          </cell>
          <cell r="AQ1913" t="str">
            <v>CH</v>
          </cell>
          <cell r="AR1913">
            <v>0.84099999999999997</v>
          </cell>
          <cell r="AS1913" t="str">
            <v>KG</v>
          </cell>
          <cell r="AT1913"/>
          <cell r="AX1913">
            <v>1</v>
          </cell>
          <cell r="AY1913">
            <v>553.96</v>
          </cell>
        </row>
        <row r="1914">
          <cell r="A1914" t="str">
            <v>BPZ:5129701001</v>
          </cell>
          <cell r="B1914" t="str">
            <v>5129701001</v>
          </cell>
          <cell r="C1914" t="str">
            <v>K3G 050</v>
          </cell>
          <cell r="D1914" t="str">
            <v>K3G 050  relay card</v>
          </cell>
          <cell r="E1914" t="str">
            <v>K3G 050  Relaiskarte</v>
          </cell>
          <cell r="F1914">
            <v>1134</v>
          </cell>
          <cell r="G1914" t="str">
            <v>EUR</v>
          </cell>
          <cell r="H1914">
            <v>1</v>
          </cell>
          <cell r="I1914">
            <v>-75</v>
          </cell>
          <cell r="J1914">
            <v>283.5</v>
          </cell>
          <cell r="K1914" t="str">
            <v>EUR</v>
          </cell>
          <cell r="M1914"/>
          <cell r="N1914">
            <v>945</v>
          </cell>
          <cell r="O1914" t="str">
            <v>EUR</v>
          </cell>
          <cell r="P1914">
            <v>1</v>
          </cell>
          <cell r="Q1914">
            <v>-75</v>
          </cell>
          <cell r="R1914">
            <v>236.25</v>
          </cell>
          <cell r="S1914" t="str">
            <v>EUR</v>
          </cell>
          <cell r="U1914"/>
          <cell r="V1914">
            <v>0</v>
          </cell>
          <cell r="W1914">
            <v>0</v>
          </cell>
          <cell r="X1914">
            <v>0</v>
          </cell>
          <cell r="Y1914" t="e">
            <v>#NAME?</v>
          </cell>
          <cell r="Z1914">
            <v>1</v>
          </cell>
          <cell r="AA1914">
            <v>1</v>
          </cell>
          <cell r="AB1914" t="str">
            <v>61</v>
          </cell>
          <cell r="AC1914" t="str">
            <v>*SU</v>
          </cell>
          <cell r="AD1914" t="str">
            <v>phasing out product</v>
          </cell>
          <cell r="AE1914" t="str">
            <v>3FRA2</v>
          </cell>
          <cell r="AF1914" t="str">
            <v>3</v>
          </cell>
          <cell r="AG1914" t="str">
            <v>F</v>
          </cell>
          <cell r="AH1914" t="str">
            <v>R</v>
          </cell>
          <cell r="AI1914" t="str">
            <v>A</v>
          </cell>
          <cell r="AJ1914">
            <v>2</v>
          </cell>
          <cell r="AK1914" t="str">
            <v>Service</v>
          </cell>
          <cell r="AL1914" t="str">
            <v>AlgoRex EN</v>
          </cell>
          <cell r="AM1914" t="str">
            <v>Repaired products</v>
          </cell>
          <cell r="AN1914" t="str">
            <v>N</v>
          </cell>
          <cell r="AO1914" t="str">
            <v>EAR99H</v>
          </cell>
          <cell r="AP1914" t="str">
            <v>85389091900</v>
          </cell>
          <cell r="AQ1914" t="str">
            <v>CH</v>
          </cell>
          <cell r="AR1914">
            <v>0.31900000000000001</v>
          </cell>
          <cell r="AS1914" t="str">
            <v>KG</v>
          </cell>
          <cell r="AT1914"/>
          <cell r="AX1914">
            <v>0</v>
          </cell>
          <cell r="AY1914">
            <v>0</v>
          </cell>
        </row>
        <row r="1915">
          <cell r="A1915" t="str">
            <v>BPZ:5114501001</v>
          </cell>
          <cell r="B1915" t="str">
            <v>5114501001</v>
          </cell>
          <cell r="C1915" t="str">
            <v>K3I 060</v>
          </cell>
          <cell r="D1915" t="str">
            <v>K3I 060  RS232 - Karte</v>
          </cell>
          <cell r="E1915" t="str">
            <v>K3I 060  RS232 - Karte</v>
          </cell>
          <cell r="F1915">
            <v>742</v>
          </cell>
          <cell r="G1915" t="str">
            <v>EUR</v>
          </cell>
          <cell r="H1915">
            <v>1</v>
          </cell>
          <cell r="I1915">
            <v>-75</v>
          </cell>
          <cell r="J1915">
            <v>185.5</v>
          </cell>
          <cell r="K1915" t="str">
            <v>EUR</v>
          </cell>
          <cell r="M1915"/>
          <cell r="N1915">
            <v>618</v>
          </cell>
          <cell r="O1915" t="str">
            <v>EUR</v>
          </cell>
          <cell r="P1915">
            <v>1</v>
          </cell>
          <cell r="Q1915">
            <v>-75</v>
          </cell>
          <cell r="R1915">
            <v>154.5</v>
          </cell>
          <cell r="S1915" t="str">
            <v>EUR</v>
          </cell>
          <cell r="U1915"/>
          <cell r="V1915">
            <v>0</v>
          </cell>
          <cell r="W1915">
            <v>0</v>
          </cell>
          <cell r="X1915">
            <v>0</v>
          </cell>
          <cell r="Y1915" t="e">
            <v>#NAME?</v>
          </cell>
          <cell r="Z1915">
            <v>1</v>
          </cell>
          <cell r="AA1915">
            <v>1</v>
          </cell>
          <cell r="AB1915" t="str">
            <v>61</v>
          </cell>
          <cell r="AC1915" t="str">
            <v>*SU</v>
          </cell>
          <cell r="AD1915" t="str">
            <v>phasing out product</v>
          </cell>
          <cell r="AE1915" t="str">
            <v>3FRA2</v>
          </cell>
          <cell r="AF1915" t="str">
            <v>3</v>
          </cell>
          <cell r="AG1915" t="str">
            <v>F</v>
          </cell>
          <cell r="AH1915" t="str">
            <v>R</v>
          </cell>
          <cell r="AI1915" t="str">
            <v>A</v>
          </cell>
          <cell r="AJ1915">
            <v>2</v>
          </cell>
          <cell r="AK1915" t="str">
            <v>Service</v>
          </cell>
          <cell r="AL1915" t="str">
            <v>AlgoRex EN</v>
          </cell>
          <cell r="AM1915" t="str">
            <v>Repaired products</v>
          </cell>
          <cell r="AN1915" t="str">
            <v>N</v>
          </cell>
          <cell r="AO1915" t="str">
            <v>EAR99H</v>
          </cell>
          <cell r="AP1915" t="str">
            <v>85389091900</v>
          </cell>
          <cell r="AQ1915" t="str">
            <v>CH</v>
          </cell>
          <cell r="AR1915">
            <v>8.2000000000000003E-2</v>
          </cell>
          <cell r="AS1915" t="str">
            <v>KG</v>
          </cell>
          <cell r="AT1915"/>
          <cell r="AX1915">
            <v>0</v>
          </cell>
          <cell r="AY1915">
            <v>0</v>
          </cell>
        </row>
        <row r="1916">
          <cell r="A1916" t="str">
            <v>BPZ:5108201001</v>
          </cell>
          <cell r="B1916" t="str">
            <v>5108201001</v>
          </cell>
          <cell r="C1916" t="str">
            <v>K3I 090</v>
          </cell>
          <cell r="D1916" t="str">
            <v>K3I 090  PSA interface</v>
          </cell>
          <cell r="E1916" t="str">
            <v>K3I 090  PSA Interface</v>
          </cell>
          <cell r="F1916">
            <v>996</v>
          </cell>
          <cell r="G1916" t="str">
            <v>EUR</v>
          </cell>
          <cell r="H1916">
            <v>1</v>
          </cell>
          <cell r="I1916">
            <v>-75</v>
          </cell>
          <cell r="J1916">
            <v>249</v>
          </cell>
          <cell r="K1916" t="str">
            <v>EUR</v>
          </cell>
          <cell r="M1916"/>
          <cell r="N1916">
            <v>996</v>
          </cell>
          <cell r="O1916" t="str">
            <v>EUR</v>
          </cell>
          <cell r="P1916">
            <v>1</v>
          </cell>
          <cell r="Q1916">
            <v>-75</v>
          </cell>
          <cell r="R1916">
            <v>249</v>
          </cell>
          <cell r="S1916" t="str">
            <v>EUR</v>
          </cell>
          <cell r="U1916"/>
          <cell r="V1916">
            <v>0</v>
          </cell>
          <cell r="W1916">
            <v>0</v>
          </cell>
          <cell r="X1916">
            <v>0</v>
          </cell>
          <cell r="Y1916" t="e">
            <v>#NAME?</v>
          </cell>
          <cell r="Z1916">
            <v>1</v>
          </cell>
          <cell r="AA1916">
            <v>1</v>
          </cell>
          <cell r="AB1916" t="str">
            <v>60</v>
          </cell>
          <cell r="AC1916" t="str">
            <v>*SU</v>
          </cell>
          <cell r="AD1916" t="str">
            <v>phase out started</v>
          </cell>
          <cell r="AE1916" t="str">
            <v>3FRA2</v>
          </cell>
          <cell r="AF1916" t="str">
            <v>3</v>
          </cell>
          <cell r="AG1916" t="str">
            <v>F</v>
          </cell>
          <cell r="AH1916" t="str">
            <v>R</v>
          </cell>
          <cell r="AI1916" t="str">
            <v>A</v>
          </cell>
          <cell r="AJ1916">
            <v>2</v>
          </cell>
          <cell r="AK1916" t="str">
            <v>Service</v>
          </cell>
          <cell r="AL1916" t="str">
            <v>AlgoRex EN</v>
          </cell>
          <cell r="AM1916" t="str">
            <v>Repaired products</v>
          </cell>
          <cell r="AN1916" t="str">
            <v>N</v>
          </cell>
          <cell r="AO1916" t="str">
            <v>EAR99H</v>
          </cell>
          <cell r="AP1916" t="str">
            <v>85389091900</v>
          </cell>
          <cell r="AQ1916" t="str">
            <v>CH</v>
          </cell>
          <cell r="AR1916">
            <v>0.318</v>
          </cell>
          <cell r="AS1916" t="str">
            <v>KG</v>
          </cell>
          <cell r="AT1916"/>
          <cell r="AX1916">
            <v>0</v>
          </cell>
          <cell r="AY1916">
            <v>0</v>
          </cell>
        </row>
        <row r="1917">
          <cell r="A1917" t="str">
            <v>BPZ:5047681001</v>
          </cell>
          <cell r="B1917" t="str">
            <v>5047681001</v>
          </cell>
          <cell r="C1917" t="str">
            <v>K3I080</v>
          </cell>
          <cell r="D1917" t="str">
            <v>K3I080  serial/lon itf</v>
          </cell>
          <cell r="E1917" t="str">
            <v>K3I080  Serial/LON ITF</v>
          </cell>
          <cell r="F1917">
            <v>941</v>
          </cell>
          <cell r="G1917" t="str">
            <v>EUR</v>
          </cell>
          <cell r="H1917">
            <v>1</v>
          </cell>
          <cell r="I1917">
            <v>-75</v>
          </cell>
          <cell r="J1917">
            <v>235.25</v>
          </cell>
          <cell r="K1917" t="str">
            <v>EUR</v>
          </cell>
          <cell r="M1917"/>
          <cell r="N1917">
            <v>784</v>
          </cell>
          <cell r="O1917" t="str">
            <v>EUR</v>
          </cell>
          <cell r="P1917">
            <v>1</v>
          </cell>
          <cell r="Q1917">
            <v>-75</v>
          </cell>
          <cell r="R1917">
            <v>196</v>
          </cell>
          <cell r="S1917" t="str">
            <v>EUR</v>
          </cell>
          <cell r="U1917"/>
          <cell r="V1917">
            <v>470.5</v>
          </cell>
          <cell r="W1917">
            <v>392</v>
          </cell>
          <cell r="X1917">
            <v>39.25</v>
          </cell>
          <cell r="Y1917" t="e">
            <v>#NAME?</v>
          </cell>
          <cell r="Z1917">
            <v>1</v>
          </cell>
          <cell r="AA1917">
            <v>1</v>
          </cell>
          <cell r="AB1917" t="str">
            <v>61</v>
          </cell>
          <cell r="AC1917" t="str">
            <v>*SU</v>
          </cell>
          <cell r="AD1917" t="str">
            <v>phasing out product</v>
          </cell>
          <cell r="AE1917" t="str">
            <v>3FRA2</v>
          </cell>
          <cell r="AF1917" t="str">
            <v>3</v>
          </cell>
          <cell r="AG1917" t="str">
            <v>F</v>
          </cell>
          <cell r="AH1917" t="str">
            <v>R</v>
          </cell>
          <cell r="AI1917" t="str">
            <v>A</v>
          </cell>
          <cell r="AJ1917">
            <v>2</v>
          </cell>
          <cell r="AK1917" t="str">
            <v>Service</v>
          </cell>
          <cell r="AL1917" t="str">
            <v>AlgoRex EN</v>
          </cell>
          <cell r="AM1917" t="str">
            <v>Repaired products</v>
          </cell>
          <cell r="AN1917" t="str">
            <v>N</v>
          </cell>
          <cell r="AO1917" t="str">
            <v>EAR99H</v>
          </cell>
          <cell r="AP1917" t="str">
            <v>85389091900</v>
          </cell>
          <cell r="AQ1917" t="str">
            <v>CH</v>
          </cell>
          <cell r="AR1917">
            <v>0.18099999999999999</v>
          </cell>
          <cell r="AS1917" t="str">
            <v>KG</v>
          </cell>
          <cell r="AT1917"/>
          <cell r="AX1917">
            <v>2</v>
          </cell>
          <cell r="AY1917">
            <v>355.23</v>
          </cell>
        </row>
        <row r="1918">
          <cell r="A1918" t="str">
            <v>BPZ:5238201001</v>
          </cell>
          <cell r="B1918" t="str">
            <v>5238201001</v>
          </cell>
          <cell r="C1918" t="str">
            <v>K3L070</v>
          </cell>
          <cell r="D1918" t="str">
            <v>K3L070  vds interface p.c.b.</v>
          </cell>
          <cell r="E1918" t="str">
            <v>K3L070  VDS-Schnittstellenkarte</v>
          </cell>
          <cell r="F1918">
            <v>1681</v>
          </cell>
          <cell r="G1918" t="str">
            <v>EUR</v>
          </cell>
          <cell r="H1918">
            <v>1</v>
          </cell>
          <cell r="I1918">
            <v>-75</v>
          </cell>
          <cell r="J1918">
            <v>420.25</v>
          </cell>
          <cell r="K1918" t="str">
            <v>EUR</v>
          </cell>
          <cell r="M1918"/>
          <cell r="N1918">
            <v>1401</v>
          </cell>
          <cell r="O1918" t="str">
            <v>EUR</v>
          </cell>
          <cell r="P1918">
            <v>1</v>
          </cell>
          <cell r="Q1918">
            <v>-75</v>
          </cell>
          <cell r="R1918">
            <v>350.25</v>
          </cell>
          <cell r="S1918" t="str">
            <v>EUR</v>
          </cell>
          <cell r="U1918"/>
          <cell r="V1918">
            <v>0</v>
          </cell>
          <cell r="W1918">
            <v>0</v>
          </cell>
          <cell r="X1918">
            <v>0</v>
          </cell>
          <cell r="Y1918" t="e">
            <v>#NAME?</v>
          </cell>
          <cell r="Z1918">
            <v>1</v>
          </cell>
          <cell r="AA1918">
            <v>1</v>
          </cell>
          <cell r="AB1918" t="str">
            <v>61</v>
          </cell>
          <cell r="AC1918" t="str">
            <v>*SU</v>
          </cell>
          <cell r="AD1918" t="str">
            <v>phasing out product</v>
          </cell>
          <cell r="AE1918" t="str">
            <v>3FRA2</v>
          </cell>
          <cell r="AF1918" t="str">
            <v>3</v>
          </cell>
          <cell r="AG1918" t="str">
            <v>F</v>
          </cell>
          <cell r="AH1918" t="str">
            <v>R</v>
          </cell>
          <cell r="AI1918" t="str">
            <v>A</v>
          </cell>
          <cell r="AJ1918">
            <v>2</v>
          </cell>
          <cell r="AK1918" t="str">
            <v>Service</v>
          </cell>
          <cell r="AL1918" t="str">
            <v>AlgoRex EN</v>
          </cell>
          <cell r="AM1918" t="str">
            <v>Repaired products</v>
          </cell>
          <cell r="AN1918" t="str">
            <v>N</v>
          </cell>
          <cell r="AO1918" t="str">
            <v>EAR99H</v>
          </cell>
          <cell r="AP1918" t="str">
            <v>85389091900</v>
          </cell>
          <cell r="AQ1918" t="str">
            <v>CH</v>
          </cell>
          <cell r="AR1918">
            <v>0.27700000000000002</v>
          </cell>
          <cell r="AS1918" t="str">
            <v>KG</v>
          </cell>
          <cell r="AT1918"/>
          <cell r="AX1918">
            <v>0</v>
          </cell>
          <cell r="AY1918">
            <v>0</v>
          </cell>
        </row>
        <row r="1919">
          <cell r="A1919" t="str">
            <v>BPZ:5290151001</v>
          </cell>
          <cell r="B1919" t="str">
            <v>5290151001</v>
          </cell>
          <cell r="C1919" t="str">
            <v>K3L100</v>
          </cell>
          <cell r="D1919" t="str">
            <v>K3L100  LED driver card</v>
          </cell>
          <cell r="E1919" t="str">
            <v>K3L100  LED-Treiberkarte</v>
          </cell>
          <cell r="F1919">
            <v>2056</v>
          </cell>
          <cell r="G1919" t="str">
            <v>EUR</v>
          </cell>
          <cell r="H1919">
            <v>1</v>
          </cell>
          <cell r="I1919">
            <v>-75</v>
          </cell>
          <cell r="J1919">
            <v>514</v>
          </cell>
          <cell r="K1919" t="str">
            <v>EUR</v>
          </cell>
          <cell r="M1919"/>
          <cell r="N1919">
            <v>1713</v>
          </cell>
          <cell r="O1919" t="str">
            <v>EUR</v>
          </cell>
          <cell r="P1919">
            <v>1</v>
          </cell>
          <cell r="Q1919">
            <v>-75</v>
          </cell>
          <cell r="R1919">
            <v>428.25</v>
          </cell>
          <cell r="S1919" t="str">
            <v>EUR</v>
          </cell>
          <cell r="U1919"/>
          <cell r="V1919">
            <v>0</v>
          </cell>
          <cell r="W1919">
            <v>0</v>
          </cell>
          <cell r="X1919">
            <v>0</v>
          </cell>
          <cell r="Y1919" t="e">
            <v>#NAME?</v>
          </cell>
          <cell r="Z1919">
            <v>1</v>
          </cell>
          <cell r="AA1919">
            <v>1</v>
          </cell>
          <cell r="AB1919" t="str">
            <v>61</v>
          </cell>
          <cell r="AC1919" t="str">
            <v>*SU</v>
          </cell>
          <cell r="AD1919" t="str">
            <v>phasing out product</v>
          </cell>
          <cell r="AE1919" t="str">
            <v>3FRA2</v>
          </cell>
          <cell r="AF1919" t="str">
            <v>3</v>
          </cell>
          <cell r="AG1919" t="str">
            <v>F</v>
          </cell>
          <cell r="AH1919" t="str">
            <v>R</v>
          </cell>
          <cell r="AI1919" t="str">
            <v>A</v>
          </cell>
          <cell r="AJ1919">
            <v>2</v>
          </cell>
          <cell r="AK1919" t="str">
            <v>Service</v>
          </cell>
          <cell r="AL1919" t="str">
            <v>AlgoRex EN</v>
          </cell>
          <cell r="AM1919" t="str">
            <v>Repaired products</v>
          </cell>
          <cell r="AN1919" t="str">
            <v>N</v>
          </cell>
          <cell r="AO1919" t="str">
            <v>EAR99H</v>
          </cell>
          <cell r="AP1919" t="str">
            <v>85389091900</v>
          </cell>
          <cell r="AQ1919" t="str">
            <v>CH</v>
          </cell>
          <cell r="AR1919">
            <v>0.39500000000000002</v>
          </cell>
          <cell r="AS1919" t="str">
            <v>KG</v>
          </cell>
          <cell r="AT1919"/>
          <cell r="AX1919">
            <v>0</v>
          </cell>
          <cell r="AY1919">
            <v>0</v>
          </cell>
        </row>
        <row r="1920">
          <cell r="A1920" t="str">
            <v>BPZ:5290150001</v>
          </cell>
          <cell r="B1920" t="str">
            <v>5290150001</v>
          </cell>
          <cell r="C1920" t="str">
            <v>K3L100</v>
          </cell>
          <cell r="D1920" t="str">
            <v>K3L100  LED driver card</v>
          </cell>
          <cell r="E1920" t="str">
            <v>K3L100  LED-Treiberkarte</v>
          </cell>
          <cell r="F1920">
            <v>1170</v>
          </cell>
          <cell r="G1920" t="str">
            <v>EUR</v>
          </cell>
          <cell r="H1920">
            <v>1</v>
          </cell>
          <cell r="I1920">
            <v>-75</v>
          </cell>
          <cell r="J1920">
            <v>292.5</v>
          </cell>
          <cell r="K1920" t="str">
            <v>EUR</v>
          </cell>
          <cell r="M1920"/>
          <cell r="N1920">
            <v>975</v>
          </cell>
          <cell r="O1920" t="str">
            <v>EUR</v>
          </cell>
          <cell r="P1920">
            <v>1</v>
          </cell>
          <cell r="Q1920">
            <v>-75</v>
          </cell>
          <cell r="R1920">
            <v>243.75</v>
          </cell>
          <cell r="S1920" t="str">
            <v>EUR</v>
          </cell>
          <cell r="U1920"/>
          <cell r="V1920">
            <v>0</v>
          </cell>
          <cell r="W1920">
            <v>0</v>
          </cell>
          <cell r="X1920">
            <v>0</v>
          </cell>
          <cell r="Y1920" t="e">
            <v>#NAME?</v>
          </cell>
          <cell r="Z1920">
            <v>1</v>
          </cell>
          <cell r="AA1920">
            <v>1</v>
          </cell>
          <cell r="AB1920" t="str">
            <v>56</v>
          </cell>
          <cell r="AC1920" t="str">
            <v>*SU</v>
          </cell>
          <cell r="AD1920" t="str">
            <v>phasing out product</v>
          </cell>
          <cell r="AE1920" t="str">
            <v>3FRA2</v>
          </cell>
          <cell r="AF1920" t="str">
            <v>3</v>
          </cell>
          <cell r="AG1920" t="str">
            <v>F</v>
          </cell>
          <cell r="AH1920" t="str">
            <v>R</v>
          </cell>
          <cell r="AI1920" t="str">
            <v>A</v>
          </cell>
          <cell r="AJ1920">
            <v>2</v>
          </cell>
          <cell r="AK1920" t="str">
            <v>Service</v>
          </cell>
          <cell r="AL1920" t="str">
            <v>AlgoRex EN</v>
          </cell>
          <cell r="AM1920" t="str">
            <v>Repaired products</v>
          </cell>
          <cell r="AN1920" t="str">
            <v>N</v>
          </cell>
          <cell r="AO1920" t="str">
            <v>EAR99H</v>
          </cell>
          <cell r="AP1920" t="str">
            <v>85389091900</v>
          </cell>
          <cell r="AQ1920" t="str">
            <v>CH</v>
          </cell>
          <cell r="AR1920">
            <v>0.441</v>
          </cell>
          <cell r="AS1920" t="str">
            <v>KG</v>
          </cell>
          <cell r="AT1920"/>
          <cell r="AX1920">
            <v>0</v>
          </cell>
          <cell r="AY1920">
            <v>0</v>
          </cell>
        </row>
        <row r="1921">
          <cell r="A1921" t="str">
            <v>BPZ:5238171001</v>
          </cell>
          <cell r="B1921" t="str">
            <v>5238171001</v>
          </cell>
          <cell r="C1921" t="str">
            <v>K3M010</v>
          </cell>
          <cell r="D1921" t="str">
            <v>K3M010  line extension card. coll</v>
          </cell>
          <cell r="E1921" t="str">
            <v>K3M010  Zusatzlinienk.Kollektiv</v>
          </cell>
          <cell r="F1921">
            <v>1396</v>
          </cell>
          <cell r="G1921" t="str">
            <v>EUR</v>
          </cell>
          <cell r="H1921">
            <v>1</v>
          </cell>
          <cell r="I1921">
            <v>-75</v>
          </cell>
          <cell r="J1921">
            <v>349</v>
          </cell>
          <cell r="K1921" t="str">
            <v>EUR</v>
          </cell>
          <cell r="M1921"/>
          <cell r="N1921">
            <v>1163</v>
          </cell>
          <cell r="O1921" t="str">
            <v>EUR</v>
          </cell>
          <cell r="P1921">
            <v>1</v>
          </cell>
          <cell r="Q1921">
            <v>-75</v>
          </cell>
          <cell r="R1921">
            <v>290.75</v>
          </cell>
          <cell r="S1921" t="str">
            <v>EUR</v>
          </cell>
          <cell r="U1921"/>
          <cell r="V1921">
            <v>0</v>
          </cell>
          <cell r="W1921">
            <v>0</v>
          </cell>
          <cell r="X1921">
            <v>0</v>
          </cell>
          <cell r="Y1921" t="e">
            <v>#NAME?</v>
          </cell>
          <cell r="Z1921">
            <v>1</v>
          </cell>
          <cell r="AA1921">
            <v>1</v>
          </cell>
          <cell r="AB1921" t="str">
            <v>61</v>
          </cell>
          <cell r="AC1921" t="str">
            <v>*SU</v>
          </cell>
          <cell r="AD1921" t="str">
            <v>phasing out product</v>
          </cell>
          <cell r="AE1921" t="str">
            <v>3FRA2</v>
          </cell>
          <cell r="AF1921" t="str">
            <v>3</v>
          </cell>
          <cell r="AG1921" t="str">
            <v>F</v>
          </cell>
          <cell r="AH1921" t="str">
            <v>R</v>
          </cell>
          <cell r="AI1921" t="str">
            <v>A</v>
          </cell>
          <cell r="AJ1921">
            <v>2</v>
          </cell>
          <cell r="AK1921" t="str">
            <v>Service</v>
          </cell>
          <cell r="AL1921" t="str">
            <v>AlgoRex EN</v>
          </cell>
          <cell r="AM1921" t="str">
            <v>Repaired products</v>
          </cell>
          <cell r="AN1921" t="str">
            <v>N</v>
          </cell>
          <cell r="AO1921" t="str">
            <v>EAR99H</v>
          </cell>
          <cell r="AP1921" t="str">
            <v>85389091900</v>
          </cell>
          <cell r="AQ1921" t="str">
            <v>CH</v>
          </cell>
          <cell r="AR1921">
            <v>0.26600000000000001</v>
          </cell>
          <cell r="AS1921" t="str">
            <v>KG</v>
          </cell>
          <cell r="AT1921"/>
          <cell r="AX1921">
            <v>0</v>
          </cell>
          <cell r="AY1921">
            <v>0</v>
          </cell>
        </row>
        <row r="1922">
          <cell r="A1922" t="str">
            <v>BPZ:4984181001</v>
          </cell>
          <cell r="B1922" t="str">
            <v>4984181001</v>
          </cell>
          <cell r="C1922" t="str">
            <v>K3M020</v>
          </cell>
          <cell r="D1922" t="str">
            <v>K3M020  Line extension card. coll</v>
          </cell>
          <cell r="E1922" t="str">
            <v>K3M020  Zusatzlinienk. Kollektiv</v>
          </cell>
          <cell r="F1922">
            <v>1390</v>
          </cell>
          <cell r="G1922" t="str">
            <v>EUR</v>
          </cell>
          <cell r="H1922">
            <v>1</v>
          </cell>
          <cell r="I1922">
            <v>-75</v>
          </cell>
          <cell r="J1922">
            <v>347.5</v>
          </cell>
          <cell r="K1922" t="str">
            <v>EUR</v>
          </cell>
          <cell r="M1922"/>
          <cell r="N1922">
            <v>1158</v>
          </cell>
          <cell r="O1922" t="str">
            <v>EUR</v>
          </cell>
          <cell r="P1922">
            <v>1</v>
          </cell>
          <cell r="Q1922">
            <v>-75</v>
          </cell>
          <cell r="R1922">
            <v>289.5</v>
          </cell>
          <cell r="S1922" t="str">
            <v>EUR</v>
          </cell>
          <cell r="U1922"/>
          <cell r="V1922">
            <v>0</v>
          </cell>
          <cell r="W1922">
            <v>0</v>
          </cell>
          <cell r="X1922">
            <v>0</v>
          </cell>
          <cell r="Y1922" t="e">
            <v>#NAME?</v>
          </cell>
          <cell r="Z1922">
            <v>1</v>
          </cell>
          <cell r="AA1922">
            <v>1</v>
          </cell>
          <cell r="AB1922" t="str">
            <v>61</v>
          </cell>
          <cell r="AC1922" t="str">
            <v>*SU</v>
          </cell>
          <cell r="AD1922" t="str">
            <v>phasing out product</v>
          </cell>
          <cell r="AE1922" t="str">
            <v>3FRA2</v>
          </cell>
          <cell r="AF1922" t="str">
            <v>3</v>
          </cell>
          <cell r="AG1922" t="str">
            <v>F</v>
          </cell>
          <cell r="AH1922" t="str">
            <v>R</v>
          </cell>
          <cell r="AI1922" t="str">
            <v>A</v>
          </cell>
          <cell r="AJ1922">
            <v>2</v>
          </cell>
          <cell r="AK1922" t="str">
            <v>Service</v>
          </cell>
          <cell r="AL1922" t="str">
            <v>AlgoRex EN</v>
          </cell>
          <cell r="AM1922" t="str">
            <v>Repaired products</v>
          </cell>
          <cell r="AN1922" t="str">
            <v>N</v>
          </cell>
          <cell r="AO1922" t="str">
            <v>EAR99H</v>
          </cell>
          <cell r="AP1922" t="str">
            <v>85389091900</v>
          </cell>
          <cell r="AQ1922" t="str">
            <v>CH</v>
          </cell>
          <cell r="AR1922">
            <v>0.28899999999999998</v>
          </cell>
          <cell r="AS1922" t="str">
            <v>KG</v>
          </cell>
          <cell r="AT1922"/>
          <cell r="AX1922">
            <v>0</v>
          </cell>
          <cell r="AY1922">
            <v>0</v>
          </cell>
        </row>
        <row r="1923">
          <cell r="A1923" t="str">
            <v>BPZ:5114471001</v>
          </cell>
          <cell r="B1923" t="str">
            <v>5114471001</v>
          </cell>
          <cell r="C1923" t="str">
            <v>K3M071</v>
          </cell>
          <cell r="D1923" t="str">
            <v>K3M071  (R) -CARTA LINHAS INTERACTIVA</v>
          </cell>
          <cell r="E1923" t="str">
            <v>K3M071  Linienkarte Interaktiv</v>
          </cell>
          <cell r="F1923">
            <v>1324</v>
          </cell>
          <cell r="G1923" t="str">
            <v>EUR</v>
          </cell>
          <cell r="H1923">
            <v>1</v>
          </cell>
          <cell r="I1923">
            <v>-75</v>
          </cell>
          <cell r="J1923">
            <v>331</v>
          </cell>
          <cell r="K1923" t="str">
            <v>EUR</v>
          </cell>
          <cell r="M1923"/>
          <cell r="N1923">
            <v>1103</v>
          </cell>
          <cell r="O1923" t="str">
            <v>EUR</v>
          </cell>
          <cell r="P1923">
            <v>1</v>
          </cell>
          <cell r="Q1923">
            <v>-75</v>
          </cell>
          <cell r="R1923">
            <v>275.75</v>
          </cell>
          <cell r="S1923" t="str">
            <v>EUR</v>
          </cell>
          <cell r="U1923"/>
          <cell r="V1923">
            <v>0</v>
          </cell>
          <cell r="W1923">
            <v>0</v>
          </cell>
          <cell r="X1923">
            <v>0</v>
          </cell>
          <cell r="Y1923" t="e">
            <v>#NAME?</v>
          </cell>
          <cell r="Z1923">
            <v>1</v>
          </cell>
          <cell r="AA1923">
            <v>1</v>
          </cell>
          <cell r="AB1923" t="str">
            <v>61</v>
          </cell>
          <cell r="AC1923" t="str">
            <v>*SU</v>
          </cell>
          <cell r="AD1923" t="str">
            <v>phasing out product</v>
          </cell>
          <cell r="AE1923" t="str">
            <v>3FRA2</v>
          </cell>
          <cell r="AF1923" t="str">
            <v>3</v>
          </cell>
          <cell r="AG1923" t="str">
            <v>F</v>
          </cell>
          <cell r="AH1923" t="str">
            <v>R</v>
          </cell>
          <cell r="AI1923" t="str">
            <v>A</v>
          </cell>
          <cell r="AJ1923">
            <v>2</v>
          </cell>
          <cell r="AK1923" t="str">
            <v>Service</v>
          </cell>
          <cell r="AL1923" t="str">
            <v>AlgoRex EN</v>
          </cell>
          <cell r="AM1923" t="str">
            <v>Repaired products</v>
          </cell>
          <cell r="AN1923" t="str">
            <v>N</v>
          </cell>
          <cell r="AO1923" t="str">
            <v>EAR99H</v>
          </cell>
          <cell r="AP1923" t="str">
            <v>85389091900</v>
          </cell>
          <cell r="AQ1923" t="str">
            <v>CH</v>
          </cell>
          <cell r="AR1923">
            <v>0.23400000000000001</v>
          </cell>
          <cell r="AS1923" t="str">
            <v>KG</v>
          </cell>
          <cell r="AT1923"/>
          <cell r="AX1923">
            <v>0</v>
          </cell>
          <cell r="AY1923">
            <v>0</v>
          </cell>
        </row>
        <row r="1924">
          <cell r="A1924" t="str">
            <v>BPZ:5100111001</v>
          </cell>
          <cell r="B1924" t="str">
            <v>5100111001</v>
          </cell>
          <cell r="C1924" t="str">
            <v>K3M080</v>
          </cell>
          <cell r="D1924" t="str">
            <v>K3M080  Lien card collective</v>
          </cell>
          <cell r="E1924" t="str">
            <v>K3M080  Linienkarte kollektive</v>
          </cell>
          <cell r="F1924">
            <v>949</v>
          </cell>
          <cell r="G1924" t="str">
            <v>EUR</v>
          </cell>
          <cell r="H1924">
            <v>1</v>
          </cell>
          <cell r="I1924">
            <v>-75</v>
          </cell>
          <cell r="J1924">
            <v>237.25</v>
          </cell>
          <cell r="K1924" t="str">
            <v>EUR</v>
          </cell>
          <cell r="M1924"/>
          <cell r="N1924">
            <v>791</v>
          </cell>
          <cell r="O1924" t="str">
            <v>EUR</v>
          </cell>
          <cell r="P1924">
            <v>1</v>
          </cell>
          <cell r="Q1924">
            <v>-75</v>
          </cell>
          <cell r="R1924">
            <v>197.75</v>
          </cell>
          <cell r="S1924" t="str">
            <v>EUR</v>
          </cell>
          <cell r="U1924"/>
          <cell r="V1924">
            <v>0</v>
          </cell>
          <cell r="W1924">
            <v>0</v>
          </cell>
          <cell r="X1924">
            <v>0</v>
          </cell>
          <cell r="Y1924" t="e">
            <v>#NAME?</v>
          </cell>
          <cell r="Z1924">
            <v>1</v>
          </cell>
          <cell r="AA1924">
            <v>1</v>
          </cell>
          <cell r="AB1924" t="str">
            <v>61</v>
          </cell>
          <cell r="AC1924" t="str">
            <v>*SU</v>
          </cell>
          <cell r="AD1924" t="str">
            <v>phasing out product</v>
          </cell>
          <cell r="AE1924" t="str">
            <v>3FRA2</v>
          </cell>
          <cell r="AF1924" t="str">
            <v>3</v>
          </cell>
          <cell r="AG1924" t="str">
            <v>F</v>
          </cell>
          <cell r="AH1924" t="str">
            <v>R</v>
          </cell>
          <cell r="AI1924" t="str">
            <v>A</v>
          </cell>
          <cell r="AJ1924">
            <v>2</v>
          </cell>
          <cell r="AK1924" t="str">
            <v>Service</v>
          </cell>
          <cell r="AL1924" t="str">
            <v>AlgoRex EN</v>
          </cell>
          <cell r="AM1924" t="str">
            <v>Repaired products</v>
          </cell>
          <cell r="AN1924" t="str">
            <v>N</v>
          </cell>
          <cell r="AO1924" t="str">
            <v>EAR99H</v>
          </cell>
          <cell r="AP1924" t="str">
            <v>85389091900</v>
          </cell>
          <cell r="AQ1924" t="str">
            <v>CH</v>
          </cell>
          <cell r="AR1924">
            <v>0.17399999999999999</v>
          </cell>
          <cell r="AS1924" t="str">
            <v>KG</v>
          </cell>
          <cell r="AT1924"/>
          <cell r="AX1924">
            <v>0</v>
          </cell>
          <cell r="AY1924">
            <v>0</v>
          </cell>
        </row>
        <row r="1925">
          <cell r="A1925" t="str">
            <v>BPZ:5100531001</v>
          </cell>
          <cell r="B1925" t="str">
            <v>5100531001</v>
          </cell>
          <cell r="C1925" t="str">
            <v>K3M111</v>
          </cell>
          <cell r="D1925" t="str">
            <v>K3M111  LINE CARD REPAIR</v>
          </cell>
          <cell r="E1925" t="str">
            <v>K3M111  Linienkarte ANALOGPLUS</v>
          </cell>
          <cell r="F1925">
            <v>2027</v>
          </cell>
          <cell r="G1925" t="str">
            <v>EUR</v>
          </cell>
          <cell r="H1925">
            <v>1</v>
          </cell>
          <cell r="I1925">
            <v>-75</v>
          </cell>
          <cell r="J1925">
            <v>506.75</v>
          </cell>
          <cell r="K1925" t="str">
            <v>EUR</v>
          </cell>
          <cell r="M1925"/>
          <cell r="N1925">
            <v>1689</v>
          </cell>
          <cell r="O1925" t="str">
            <v>EUR</v>
          </cell>
          <cell r="P1925">
            <v>1</v>
          </cell>
          <cell r="Q1925">
            <v>-75</v>
          </cell>
          <cell r="R1925">
            <v>422.25</v>
          </cell>
          <cell r="S1925" t="str">
            <v>EUR</v>
          </cell>
          <cell r="U1925"/>
          <cell r="V1925">
            <v>506.75</v>
          </cell>
          <cell r="W1925">
            <v>422.25</v>
          </cell>
          <cell r="X1925">
            <v>42.25</v>
          </cell>
          <cell r="Y1925" t="e">
            <v>#NAME?</v>
          </cell>
          <cell r="Z1925">
            <v>1</v>
          </cell>
          <cell r="AA1925">
            <v>1</v>
          </cell>
          <cell r="AB1925" t="str">
            <v>61</v>
          </cell>
          <cell r="AC1925" t="str">
            <v>*SU</v>
          </cell>
          <cell r="AD1925" t="str">
            <v>phasing out product</v>
          </cell>
          <cell r="AE1925" t="str">
            <v>3FRA2</v>
          </cell>
          <cell r="AF1925" t="str">
            <v>3</v>
          </cell>
          <cell r="AG1925" t="str">
            <v>F</v>
          </cell>
          <cell r="AH1925" t="str">
            <v>R</v>
          </cell>
          <cell r="AI1925" t="str">
            <v>A</v>
          </cell>
          <cell r="AJ1925">
            <v>2</v>
          </cell>
          <cell r="AK1925" t="str">
            <v>Service</v>
          </cell>
          <cell r="AL1925" t="str">
            <v>AlgoRex EN</v>
          </cell>
          <cell r="AM1925" t="str">
            <v>Repaired products</v>
          </cell>
          <cell r="AN1925" t="str">
            <v>N</v>
          </cell>
          <cell r="AO1925" t="str">
            <v>EAR99H</v>
          </cell>
          <cell r="AP1925" t="str">
            <v>85389091900</v>
          </cell>
          <cell r="AQ1925" t="str">
            <v>CH</v>
          </cell>
          <cell r="AR1925">
            <v>0.28499999999999998</v>
          </cell>
          <cell r="AS1925" t="str">
            <v>KG</v>
          </cell>
          <cell r="AT1925"/>
          <cell r="AX1925">
            <v>1</v>
          </cell>
          <cell r="AY1925">
            <v>349.93</v>
          </cell>
        </row>
        <row r="1926">
          <cell r="A1926" t="str">
            <v>A5Q00005982-R</v>
          </cell>
          <cell r="B1926" t="str">
            <v>A5Q00005982-R</v>
          </cell>
          <cell r="C1926" t="str">
            <v>K3M140</v>
          </cell>
          <cell r="D1926" t="str">
            <v>K3M140  Line card 'FD20'</v>
          </cell>
          <cell r="E1926" t="str">
            <v>K3M140  Linienkarte 'FD20'</v>
          </cell>
          <cell r="F1926">
            <v>1348</v>
          </cell>
          <cell r="G1926" t="str">
            <v>EUR</v>
          </cell>
          <cell r="H1926">
            <v>1</v>
          </cell>
          <cell r="I1926">
            <v>-75</v>
          </cell>
          <cell r="J1926">
            <v>337</v>
          </cell>
          <cell r="K1926" t="str">
            <v>EUR</v>
          </cell>
          <cell r="M1926"/>
          <cell r="N1926">
            <v>1123</v>
          </cell>
          <cell r="O1926" t="str">
            <v>EUR</v>
          </cell>
          <cell r="P1926">
            <v>1</v>
          </cell>
          <cell r="Q1926">
            <v>-75</v>
          </cell>
          <cell r="R1926">
            <v>280.75</v>
          </cell>
          <cell r="S1926" t="str">
            <v>EUR</v>
          </cell>
          <cell r="U1926"/>
          <cell r="V1926">
            <v>0</v>
          </cell>
          <cell r="W1926">
            <v>0</v>
          </cell>
          <cell r="X1926">
            <v>0</v>
          </cell>
          <cell r="Y1926" t="e">
            <v>#NAME?</v>
          </cell>
          <cell r="Z1926">
            <v>1</v>
          </cell>
          <cell r="AA1926">
            <v>1</v>
          </cell>
          <cell r="AB1926" t="str">
            <v>61</v>
          </cell>
          <cell r="AC1926" t="str">
            <v>*SU</v>
          </cell>
          <cell r="AD1926" t="str">
            <v>phasing out product</v>
          </cell>
          <cell r="AE1926" t="str">
            <v>3FRA2</v>
          </cell>
          <cell r="AF1926" t="str">
            <v>3</v>
          </cell>
          <cell r="AG1926" t="str">
            <v>F</v>
          </cell>
          <cell r="AH1926" t="str">
            <v>R</v>
          </cell>
          <cell r="AI1926" t="str">
            <v>A</v>
          </cell>
          <cell r="AJ1926">
            <v>2</v>
          </cell>
          <cell r="AK1926" t="str">
            <v>Service</v>
          </cell>
          <cell r="AL1926" t="str">
            <v>AlgoRex EN</v>
          </cell>
          <cell r="AM1926" t="str">
            <v>Repaired products</v>
          </cell>
          <cell r="AN1926" t="str">
            <v>N</v>
          </cell>
          <cell r="AO1926" t="str">
            <v>N</v>
          </cell>
          <cell r="AP1926" t="str">
            <v>85389091900</v>
          </cell>
          <cell r="AQ1926" t="str">
            <v>CH</v>
          </cell>
          <cell r="AR1926">
            <v>0.214</v>
          </cell>
          <cell r="AS1926" t="str">
            <v>KG</v>
          </cell>
          <cell r="AT1926"/>
          <cell r="AX1926">
            <v>0</v>
          </cell>
          <cell r="AY1926">
            <v>0</v>
          </cell>
        </row>
        <row r="1927">
          <cell r="A1927" t="str">
            <v>BPZ:5134451001</v>
          </cell>
          <cell r="B1927" t="str">
            <v>5134451001</v>
          </cell>
          <cell r="C1927" t="str">
            <v>K3X010</v>
          </cell>
          <cell r="D1927" t="str">
            <v>K3X010  master card collective</v>
          </cell>
          <cell r="E1927" t="str">
            <v>K3X010  Zentralkarte 'kollektiv'</v>
          </cell>
          <cell r="F1927">
            <v>2199</v>
          </cell>
          <cell r="G1927" t="str">
            <v>EUR</v>
          </cell>
          <cell r="H1927">
            <v>1</v>
          </cell>
          <cell r="I1927">
            <v>-75</v>
          </cell>
          <cell r="J1927">
            <v>549.75</v>
          </cell>
          <cell r="K1927" t="str">
            <v>EUR</v>
          </cell>
          <cell r="M1927"/>
          <cell r="N1927">
            <v>2199</v>
          </cell>
          <cell r="O1927" t="str">
            <v>EUR</v>
          </cell>
          <cell r="P1927">
            <v>1</v>
          </cell>
          <cell r="Q1927">
            <v>-75</v>
          </cell>
          <cell r="R1927">
            <v>549.75</v>
          </cell>
          <cell r="S1927" t="str">
            <v>EUR</v>
          </cell>
          <cell r="U1927"/>
          <cell r="V1927">
            <v>0</v>
          </cell>
          <cell r="W1927">
            <v>0</v>
          </cell>
          <cell r="X1927">
            <v>0</v>
          </cell>
          <cell r="Y1927" t="e">
            <v>#NAME?</v>
          </cell>
          <cell r="Z1927">
            <v>1</v>
          </cell>
          <cell r="AA1927">
            <v>1</v>
          </cell>
          <cell r="AB1927" t="str">
            <v>64</v>
          </cell>
          <cell r="AC1927" t="str">
            <v>*SC</v>
          </cell>
          <cell r="AD1927" t="str">
            <v>individual repair</v>
          </cell>
          <cell r="AE1927" t="str">
            <v>3FRA2</v>
          </cell>
          <cell r="AF1927" t="str">
            <v>3</v>
          </cell>
          <cell r="AG1927" t="str">
            <v>F</v>
          </cell>
          <cell r="AH1927" t="str">
            <v>R</v>
          </cell>
          <cell r="AI1927" t="str">
            <v>A</v>
          </cell>
          <cell r="AJ1927">
            <v>2</v>
          </cell>
          <cell r="AK1927" t="str">
            <v>Service</v>
          </cell>
          <cell r="AL1927" t="str">
            <v>AlgoRex EN</v>
          </cell>
          <cell r="AM1927" t="str">
            <v>Repaired products</v>
          </cell>
          <cell r="AN1927" t="str">
            <v>N</v>
          </cell>
          <cell r="AO1927" t="str">
            <v>EAR99H</v>
          </cell>
          <cell r="AP1927" t="str">
            <v>85389091900</v>
          </cell>
          <cell r="AQ1927" t="str">
            <v>CH</v>
          </cell>
          <cell r="AR1927">
            <v>2.3460000000000001</v>
          </cell>
          <cell r="AS1927" t="str">
            <v>KG</v>
          </cell>
          <cell r="AT1927"/>
          <cell r="AX1927">
            <v>0</v>
          </cell>
          <cell r="AY1927">
            <v>0</v>
          </cell>
        </row>
        <row r="1928">
          <cell r="A1928" t="str">
            <v>BPZ:5423931001</v>
          </cell>
          <cell r="B1928" t="str">
            <v>5423931001</v>
          </cell>
          <cell r="C1928" t="str">
            <v>K3X020</v>
          </cell>
          <cell r="D1928" t="str">
            <v>K3X020  master board analogplus</v>
          </cell>
          <cell r="E1928" t="str">
            <v>K3X020  Zentralkarte 'ANALOGPLUS'</v>
          </cell>
          <cell r="F1928">
            <v>2800</v>
          </cell>
          <cell r="G1928" t="str">
            <v>EUR</v>
          </cell>
          <cell r="H1928">
            <v>1</v>
          </cell>
          <cell r="I1928">
            <v>-75</v>
          </cell>
          <cell r="J1928">
            <v>700</v>
          </cell>
          <cell r="K1928" t="str">
            <v>EUR</v>
          </cell>
          <cell r="M1928"/>
          <cell r="N1928">
            <v>2333</v>
          </cell>
          <cell r="O1928" t="str">
            <v>EUR</v>
          </cell>
          <cell r="P1928">
            <v>1</v>
          </cell>
          <cell r="Q1928">
            <v>-75</v>
          </cell>
          <cell r="R1928">
            <v>583.25</v>
          </cell>
          <cell r="S1928" t="str">
            <v>EUR</v>
          </cell>
          <cell r="U1928"/>
          <cell r="V1928">
            <v>0</v>
          </cell>
          <cell r="W1928">
            <v>0</v>
          </cell>
          <cell r="X1928">
            <v>0</v>
          </cell>
          <cell r="Y1928" t="e">
            <v>#NAME?</v>
          </cell>
          <cell r="Z1928">
            <v>1</v>
          </cell>
          <cell r="AA1928">
            <v>1</v>
          </cell>
          <cell r="AB1928" t="str">
            <v>61</v>
          </cell>
          <cell r="AC1928" t="str">
            <v>*SU</v>
          </cell>
          <cell r="AD1928" t="str">
            <v>phasing out product</v>
          </cell>
          <cell r="AE1928" t="str">
            <v>3FRA2</v>
          </cell>
          <cell r="AF1928" t="str">
            <v>3</v>
          </cell>
          <cell r="AG1928" t="str">
            <v>F</v>
          </cell>
          <cell r="AH1928" t="str">
            <v>R</v>
          </cell>
          <cell r="AI1928" t="str">
            <v>A</v>
          </cell>
          <cell r="AJ1928">
            <v>2</v>
          </cell>
          <cell r="AK1928" t="str">
            <v>Service</v>
          </cell>
          <cell r="AL1928" t="str">
            <v>AlgoRex EN</v>
          </cell>
          <cell r="AM1928" t="str">
            <v>Repaired products</v>
          </cell>
          <cell r="AN1928" t="str">
            <v>N</v>
          </cell>
          <cell r="AO1928" t="str">
            <v>EAR99H</v>
          </cell>
          <cell r="AP1928" t="str">
            <v>85389091900</v>
          </cell>
          <cell r="AQ1928" t="str">
            <v>CH</v>
          </cell>
          <cell r="AR1928">
            <v>2.8279999999999998</v>
          </cell>
          <cell r="AS1928" t="str">
            <v>KG</v>
          </cell>
          <cell r="AT1928"/>
          <cell r="AX1928">
            <v>0</v>
          </cell>
          <cell r="AY1928">
            <v>0</v>
          </cell>
        </row>
        <row r="1929">
          <cell r="A1929" t="str">
            <v>BPZ:5421441001</v>
          </cell>
          <cell r="B1929" t="str">
            <v>5421441001</v>
          </cell>
          <cell r="C1929" t="str">
            <v>K3X020</v>
          </cell>
          <cell r="D1929" t="str">
            <v>K3X020  master card 'AnalogPlus'</v>
          </cell>
          <cell r="E1929" t="str">
            <v>K3X020  Zentralkarte 'AnalogPlus'</v>
          </cell>
          <cell r="F1929">
            <v>3762</v>
          </cell>
          <cell r="G1929" t="str">
            <v>EUR</v>
          </cell>
          <cell r="H1929">
            <v>1</v>
          </cell>
          <cell r="I1929">
            <v>-75</v>
          </cell>
          <cell r="J1929">
            <v>940.5</v>
          </cell>
          <cell r="K1929" t="str">
            <v>EUR</v>
          </cell>
          <cell r="M1929"/>
          <cell r="N1929">
            <v>3135</v>
          </cell>
          <cell r="O1929" t="str">
            <v>EUR</v>
          </cell>
          <cell r="P1929">
            <v>1</v>
          </cell>
          <cell r="Q1929">
            <v>-75</v>
          </cell>
          <cell r="R1929">
            <v>783.75</v>
          </cell>
          <cell r="S1929" t="str">
            <v>EUR</v>
          </cell>
          <cell r="U1929"/>
          <cell r="V1929">
            <v>940.5</v>
          </cell>
          <cell r="W1929">
            <v>783.75</v>
          </cell>
          <cell r="X1929">
            <v>78.375</v>
          </cell>
          <cell r="Y1929" t="e">
            <v>#NAME?</v>
          </cell>
          <cell r="Z1929">
            <v>1</v>
          </cell>
          <cell r="AA1929">
            <v>1</v>
          </cell>
          <cell r="AB1929" t="str">
            <v>61</v>
          </cell>
          <cell r="AC1929" t="str">
            <v>*SU</v>
          </cell>
          <cell r="AD1929" t="str">
            <v>phasing out product</v>
          </cell>
          <cell r="AE1929" t="str">
            <v>3FRA2</v>
          </cell>
          <cell r="AF1929" t="str">
            <v>3</v>
          </cell>
          <cell r="AG1929" t="str">
            <v>F</v>
          </cell>
          <cell r="AH1929" t="str">
            <v>R</v>
          </cell>
          <cell r="AI1929" t="str">
            <v>A</v>
          </cell>
          <cell r="AJ1929">
            <v>2</v>
          </cell>
          <cell r="AK1929" t="str">
            <v>Service</v>
          </cell>
          <cell r="AL1929" t="str">
            <v>AlgoRex EN</v>
          </cell>
          <cell r="AM1929" t="str">
            <v>Repaired products</v>
          </cell>
          <cell r="AN1929" t="str">
            <v>N</v>
          </cell>
          <cell r="AO1929" t="str">
            <v>EAR99H</v>
          </cell>
          <cell r="AP1929" t="str">
            <v>85389091900</v>
          </cell>
          <cell r="AQ1929" t="str">
            <v>CH</v>
          </cell>
          <cell r="AR1929">
            <v>2.7690000000000001</v>
          </cell>
          <cell r="AS1929" t="str">
            <v>KG</v>
          </cell>
          <cell r="AT1929"/>
          <cell r="AX1929">
            <v>1</v>
          </cell>
          <cell r="AY1929">
            <v>683.81</v>
          </cell>
        </row>
        <row r="1930">
          <cell r="A1930" t="str">
            <v>BPZ:5432401001</v>
          </cell>
          <cell r="B1930" t="str">
            <v>5432401001</v>
          </cell>
          <cell r="C1930" t="str">
            <v>K3X030</v>
          </cell>
          <cell r="D1930" t="str">
            <v>K3X030  master card 1 loop</v>
          </cell>
          <cell r="E1930" t="str">
            <v>K3X030  Zentralkarte 1 Loop</v>
          </cell>
          <cell r="F1930">
            <v>2360</v>
          </cell>
          <cell r="G1930" t="str">
            <v>EUR</v>
          </cell>
          <cell r="H1930">
            <v>1</v>
          </cell>
          <cell r="I1930">
            <v>-75</v>
          </cell>
          <cell r="J1930">
            <v>590</v>
          </cell>
          <cell r="K1930" t="str">
            <v>EUR</v>
          </cell>
          <cell r="M1930"/>
          <cell r="N1930">
            <v>1967</v>
          </cell>
          <cell r="O1930" t="str">
            <v>EUR</v>
          </cell>
          <cell r="P1930">
            <v>1</v>
          </cell>
          <cell r="Q1930">
            <v>-75</v>
          </cell>
          <cell r="R1930">
            <v>491.75</v>
          </cell>
          <cell r="S1930" t="str">
            <v>EUR</v>
          </cell>
          <cell r="U1930"/>
          <cell r="V1930">
            <v>0</v>
          </cell>
          <cell r="W1930">
            <v>0</v>
          </cell>
          <cell r="X1930">
            <v>0</v>
          </cell>
          <cell r="Y1930" t="e">
            <v>#NAME?</v>
          </cell>
          <cell r="Z1930">
            <v>1</v>
          </cell>
          <cell r="AA1930">
            <v>1</v>
          </cell>
          <cell r="AB1930" t="str">
            <v>56</v>
          </cell>
          <cell r="AC1930" t="str">
            <v>*SU</v>
          </cell>
          <cell r="AD1930" t="str">
            <v>phasing out product</v>
          </cell>
          <cell r="AE1930" t="str">
            <v>3FRA2</v>
          </cell>
          <cell r="AF1930" t="str">
            <v>3</v>
          </cell>
          <cell r="AG1930" t="str">
            <v>F</v>
          </cell>
          <cell r="AH1930" t="str">
            <v>R</v>
          </cell>
          <cell r="AI1930" t="str">
            <v>A</v>
          </cell>
          <cell r="AJ1930">
            <v>2</v>
          </cell>
          <cell r="AK1930" t="str">
            <v>Service</v>
          </cell>
          <cell r="AL1930" t="str">
            <v>AlgoRex EN</v>
          </cell>
          <cell r="AM1930" t="str">
            <v>Repaired products</v>
          </cell>
          <cell r="AN1930" t="str">
            <v>N</v>
          </cell>
          <cell r="AO1930" t="str">
            <v>EAR99</v>
          </cell>
          <cell r="AP1930" t="str">
            <v>85389091900</v>
          </cell>
          <cell r="AQ1930" t="str">
            <v>CH</v>
          </cell>
          <cell r="AR1930">
            <v>1.9690000000000001</v>
          </cell>
          <cell r="AS1930" t="str">
            <v>KG</v>
          </cell>
          <cell r="AT1930"/>
          <cell r="AX1930">
            <v>0</v>
          </cell>
          <cell r="AY1930">
            <v>0</v>
          </cell>
        </row>
        <row r="1931">
          <cell r="A1931" t="str">
            <v>BPZ:5432661001</v>
          </cell>
          <cell r="B1931" t="str">
            <v>5432661001</v>
          </cell>
          <cell r="C1931" t="str">
            <v>K3X030</v>
          </cell>
          <cell r="D1931" t="str">
            <v>K3X030  master card 1 loop</v>
          </cell>
          <cell r="E1931" t="str">
            <v>K3X030  Zentralkarte 1 Loop</v>
          </cell>
          <cell r="F1931">
            <v>2074</v>
          </cell>
          <cell r="G1931" t="str">
            <v>EUR</v>
          </cell>
          <cell r="H1931">
            <v>1</v>
          </cell>
          <cell r="I1931">
            <v>-75</v>
          </cell>
          <cell r="J1931">
            <v>518.5</v>
          </cell>
          <cell r="K1931" t="str">
            <v>EUR</v>
          </cell>
          <cell r="M1931"/>
          <cell r="N1931">
            <v>1728</v>
          </cell>
          <cell r="O1931" t="str">
            <v>EUR</v>
          </cell>
          <cell r="P1931">
            <v>1</v>
          </cell>
          <cell r="Q1931">
            <v>-75</v>
          </cell>
          <cell r="R1931">
            <v>432</v>
          </cell>
          <cell r="S1931" t="str">
            <v>EUR</v>
          </cell>
          <cell r="U1931"/>
          <cell r="V1931">
            <v>518.5</v>
          </cell>
          <cell r="W1931">
            <v>432</v>
          </cell>
          <cell r="X1931">
            <v>43.25</v>
          </cell>
          <cell r="Y1931" t="e">
            <v>#NAME?</v>
          </cell>
          <cell r="Z1931">
            <v>1</v>
          </cell>
          <cell r="AA1931">
            <v>1</v>
          </cell>
          <cell r="AB1931" t="str">
            <v>61</v>
          </cell>
          <cell r="AC1931" t="str">
            <v>*SU</v>
          </cell>
          <cell r="AD1931" t="str">
            <v>phasing out product</v>
          </cell>
          <cell r="AE1931" t="str">
            <v>3FRA2</v>
          </cell>
          <cell r="AF1931" t="str">
            <v>3</v>
          </cell>
          <cell r="AG1931" t="str">
            <v>F</v>
          </cell>
          <cell r="AH1931" t="str">
            <v>R</v>
          </cell>
          <cell r="AI1931" t="str">
            <v>A</v>
          </cell>
          <cell r="AJ1931">
            <v>2</v>
          </cell>
          <cell r="AK1931" t="str">
            <v>Service</v>
          </cell>
          <cell r="AL1931" t="str">
            <v>AlgoRex EN</v>
          </cell>
          <cell r="AM1931" t="str">
            <v>Repaired products</v>
          </cell>
          <cell r="AN1931" t="str">
            <v>N</v>
          </cell>
          <cell r="AO1931" t="str">
            <v>EAR99H</v>
          </cell>
          <cell r="AP1931" t="str">
            <v>85389091900</v>
          </cell>
          <cell r="AQ1931" t="str">
            <v>CH</v>
          </cell>
          <cell r="AR1931">
            <v>2.2400000000000002</v>
          </cell>
          <cell r="AS1931" t="str">
            <v>KG</v>
          </cell>
          <cell r="AT1931"/>
          <cell r="AX1931">
            <v>1</v>
          </cell>
          <cell r="AY1931">
            <v>390.51</v>
          </cell>
        </row>
        <row r="1932">
          <cell r="A1932" t="str">
            <v>BPZ:5293031001</v>
          </cell>
          <cell r="B1932" t="str">
            <v>5293031001</v>
          </cell>
          <cell r="C1932" t="str">
            <v>M3C080</v>
          </cell>
          <cell r="D1932" t="str">
            <v>M3C080  bell supervis.modul to CI1110/15</v>
          </cell>
          <cell r="E1932" t="str">
            <v>M3C080  Hornüberwach.-Modul zu CI1110/15</v>
          </cell>
          <cell r="F1932">
            <v>730</v>
          </cell>
          <cell r="G1932" t="str">
            <v>EUR</v>
          </cell>
          <cell r="H1932">
            <v>1</v>
          </cell>
          <cell r="I1932">
            <v>-75</v>
          </cell>
          <cell r="J1932">
            <v>182.5</v>
          </cell>
          <cell r="K1932" t="str">
            <v>EUR</v>
          </cell>
          <cell r="M1932"/>
          <cell r="N1932">
            <v>608</v>
          </cell>
          <cell r="O1932" t="str">
            <v>EUR</v>
          </cell>
          <cell r="P1932">
            <v>1</v>
          </cell>
          <cell r="Q1932">
            <v>-75</v>
          </cell>
          <cell r="R1932">
            <v>152</v>
          </cell>
          <cell r="S1932" t="str">
            <v>EUR</v>
          </cell>
          <cell r="U1932"/>
          <cell r="V1932">
            <v>0</v>
          </cell>
          <cell r="W1932">
            <v>0</v>
          </cell>
          <cell r="X1932">
            <v>0</v>
          </cell>
          <cell r="Y1932" t="e">
            <v>#NAME?</v>
          </cell>
          <cell r="Z1932">
            <v>1</v>
          </cell>
          <cell r="AA1932">
            <v>1</v>
          </cell>
          <cell r="AB1932" t="str">
            <v>56</v>
          </cell>
          <cell r="AC1932" t="str">
            <v>*SU</v>
          </cell>
          <cell r="AD1932" t="str">
            <v>phasing out product</v>
          </cell>
          <cell r="AE1932" t="str">
            <v>3FRA2</v>
          </cell>
          <cell r="AF1932" t="str">
            <v>3</v>
          </cell>
          <cell r="AG1932" t="str">
            <v>F</v>
          </cell>
          <cell r="AH1932" t="str">
            <v>R</v>
          </cell>
          <cell r="AI1932" t="str">
            <v>A</v>
          </cell>
          <cell r="AJ1932">
            <v>2</v>
          </cell>
          <cell r="AK1932" t="str">
            <v>Service</v>
          </cell>
          <cell r="AL1932" t="str">
            <v>AlgoRex EN</v>
          </cell>
          <cell r="AM1932" t="str">
            <v>Repaired products</v>
          </cell>
          <cell r="AN1932" t="str">
            <v>N</v>
          </cell>
          <cell r="AO1932" t="str">
            <v>N</v>
          </cell>
          <cell r="AP1932" t="str">
            <v>85389091900</v>
          </cell>
          <cell r="AQ1932" t="str">
            <v>CH</v>
          </cell>
          <cell r="AR1932">
            <v>0.221</v>
          </cell>
          <cell r="AS1932" t="str">
            <v>KG</v>
          </cell>
          <cell r="AT1932"/>
          <cell r="AX1932">
            <v>0</v>
          </cell>
          <cell r="AY1932">
            <v>0</v>
          </cell>
        </row>
        <row r="1933">
          <cell r="A1933" t="str">
            <v>Spare parts</v>
          </cell>
          <cell r="AE1933" t="str">
            <v>3FRA3</v>
          </cell>
          <cell r="AF1933" t="str">
            <v>3</v>
          </cell>
          <cell r="AG1933" t="str">
            <v>F</v>
          </cell>
          <cell r="AH1933" t="str">
            <v>R</v>
          </cell>
          <cell r="AI1933" t="str">
            <v>A</v>
          </cell>
          <cell r="AJ1933">
            <v>3</v>
          </cell>
          <cell r="AK1933" t="str">
            <v>Service</v>
          </cell>
          <cell r="AL1933" t="str">
            <v>AlgoRex EN</v>
          </cell>
          <cell r="AM1933" t="str">
            <v>Spare parts</v>
          </cell>
        </row>
        <row r="1934">
          <cell r="A1934" t="str">
            <v>BPZ:4160501001</v>
          </cell>
          <cell r="B1934" t="str">
            <v>4160501001</v>
          </cell>
          <cell r="C1934" t="str">
            <v>B2Q190</v>
          </cell>
          <cell r="D1934" t="str">
            <v>B2Q190  tape printer</v>
          </cell>
          <cell r="E1934" t="str">
            <v>B2Q190  Streifendrucker 40Zeichen</v>
          </cell>
          <cell r="F1934">
            <v>6438</v>
          </cell>
          <cell r="G1934" t="str">
            <v>EUR</v>
          </cell>
          <cell r="H1934">
            <v>1</v>
          </cell>
          <cell r="I1934">
            <v>-75</v>
          </cell>
          <cell r="J1934">
            <v>1609.5</v>
          </cell>
          <cell r="K1934" t="str">
            <v>EUR</v>
          </cell>
          <cell r="M1934"/>
          <cell r="N1934">
            <v>5365</v>
          </cell>
          <cell r="O1934" t="str">
            <v>EUR</v>
          </cell>
          <cell r="P1934">
            <v>1</v>
          </cell>
          <cell r="Q1934">
            <v>-75</v>
          </cell>
          <cell r="R1934">
            <v>1341.25</v>
          </cell>
          <cell r="S1934" t="str">
            <v>EUR</v>
          </cell>
          <cell r="U1934"/>
          <cell r="V1934">
            <v>0</v>
          </cell>
          <cell r="W1934">
            <v>0</v>
          </cell>
          <cell r="X1934">
            <v>0</v>
          </cell>
          <cell r="Y1934" t="e">
            <v>#NAME?</v>
          </cell>
          <cell r="Z1934">
            <v>1</v>
          </cell>
          <cell r="AA1934">
            <v>1</v>
          </cell>
          <cell r="AB1934" t="str">
            <v>61</v>
          </cell>
          <cell r="AC1934" t="str">
            <v>*SU</v>
          </cell>
          <cell r="AD1934" t="str">
            <v>phasing out product</v>
          </cell>
          <cell r="AE1934" t="str">
            <v>3FRA3</v>
          </cell>
          <cell r="AF1934" t="str">
            <v>3</v>
          </cell>
          <cell r="AG1934" t="str">
            <v>F</v>
          </cell>
          <cell r="AH1934" t="str">
            <v>R</v>
          </cell>
          <cell r="AI1934" t="str">
            <v>A</v>
          </cell>
          <cell r="AJ1934">
            <v>3</v>
          </cell>
          <cell r="AK1934" t="str">
            <v>Service</v>
          </cell>
          <cell r="AL1934" t="str">
            <v>AlgoRex EN</v>
          </cell>
          <cell r="AM1934" t="str">
            <v>Spare parts</v>
          </cell>
          <cell r="AN1934" t="str">
            <v>N</v>
          </cell>
          <cell r="AO1934" t="str">
            <v>N</v>
          </cell>
          <cell r="AP1934" t="str">
            <v>84433990000</v>
          </cell>
          <cell r="AQ1934" t="str">
            <v>CH</v>
          </cell>
          <cell r="AR1934">
            <v>2.81</v>
          </cell>
          <cell r="AS1934" t="str">
            <v>KG</v>
          </cell>
          <cell r="AT1934"/>
          <cell r="AX1934">
            <v>0</v>
          </cell>
          <cell r="AY1934">
            <v>0</v>
          </cell>
        </row>
        <row r="1935">
          <cell r="A1935" t="str">
            <v>BPZ:6292580001</v>
          </cell>
          <cell r="B1935" t="str">
            <v>6292580001</v>
          </cell>
          <cell r="C1935" t="str">
            <v>B3Q610</v>
          </cell>
          <cell r="D1935" t="str">
            <v>B3Q610  operating panel  CI ph4</v>
          </cell>
          <cell r="E1935" t="str">
            <v>B3Q610  Bed.Front mit Tast. CI  (Ph4)</v>
          </cell>
          <cell r="F1935">
            <v>1207</v>
          </cell>
          <cell r="G1935" t="str">
            <v>EUR</v>
          </cell>
          <cell r="H1935">
            <v>1</v>
          </cell>
          <cell r="I1935">
            <v>-75</v>
          </cell>
          <cell r="J1935">
            <v>301.75</v>
          </cell>
          <cell r="K1935" t="str">
            <v>EUR</v>
          </cell>
          <cell r="M1935"/>
          <cell r="N1935">
            <v>1006</v>
          </cell>
          <cell r="O1935" t="str">
            <v>EUR</v>
          </cell>
          <cell r="P1935">
            <v>1</v>
          </cell>
          <cell r="Q1935">
            <v>-75</v>
          </cell>
          <cell r="R1935">
            <v>251.5</v>
          </cell>
          <cell r="S1935" t="str">
            <v>EUR</v>
          </cell>
          <cell r="U1935"/>
          <cell r="V1935">
            <v>301.75</v>
          </cell>
          <cell r="W1935">
            <v>251.5</v>
          </cell>
          <cell r="X1935">
            <v>25.125</v>
          </cell>
          <cell r="Y1935" t="e">
            <v>#NAME?</v>
          </cell>
          <cell r="Z1935">
            <v>1</v>
          </cell>
          <cell r="AA1935">
            <v>1</v>
          </cell>
          <cell r="AB1935" t="str">
            <v>61</v>
          </cell>
          <cell r="AC1935" t="str">
            <v>*SN</v>
          </cell>
          <cell r="AD1935" t="str">
            <v>phasing out product</v>
          </cell>
          <cell r="AE1935" t="str">
            <v>3FRA3</v>
          </cell>
          <cell r="AF1935" t="str">
            <v>3</v>
          </cell>
          <cell r="AG1935" t="str">
            <v>F</v>
          </cell>
          <cell r="AH1935" t="str">
            <v>R</v>
          </cell>
          <cell r="AI1935" t="str">
            <v>A</v>
          </cell>
          <cell r="AJ1935">
            <v>3</v>
          </cell>
          <cell r="AK1935" t="str">
            <v>Service</v>
          </cell>
          <cell r="AL1935" t="str">
            <v>AlgoRex EN</v>
          </cell>
          <cell r="AM1935" t="str">
            <v>Spare parts</v>
          </cell>
          <cell r="AN1935" t="str">
            <v>N</v>
          </cell>
          <cell r="AO1935" t="str">
            <v>EAR99</v>
          </cell>
          <cell r="AP1935" t="str">
            <v>85319085900</v>
          </cell>
          <cell r="AQ1935" t="str">
            <v>CH</v>
          </cell>
          <cell r="AR1935">
            <v>3.3</v>
          </cell>
          <cell r="AS1935" t="str">
            <v>KG</v>
          </cell>
          <cell r="AT1935"/>
          <cell r="AX1935">
            <v>1</v>
          </cell>
          <cell r="AY1935">
            <v>239.12</v>
          </cell>
        </row>
        <row r="1936">
          <cell r="A1936" t="str">
            <v>BPZ:6292290001</v>
          </cell>
          <cell r="B1936" t="str">
            <v>6292290001</v>
          </cell>
          <cell r="C1936" t="str">
            <v>B3Q620</v>
          </cell>
          <cell r="D1936" t="str">
            <v>B3Q620  operating panel  plus CI (Ph4)</v>
          </cell>
          <cell r="E1936" t="str">
            <v>B3Q620  Bed.Front mit Tast. Pl. CI (Ph4)</v>
          </cell>
          <cell r="F1936">
            <v>1340</v>
          </cell>
          <cell r="G1936" t="str">
            <v>EUR</v>
          </cell>
          <cell r="H1936">
            <v>1</v>
          </cell>
          <cell r="I1936">
            <v>-75</v>
          </cell>
          <cell r="J1936">
            <v>335</v>
          </cell>
          <cell r="K1936" t="str">
            <v>EUR</v>
          </cell>
          <cell r="M1936"/>
          <cell r="N1936">
            <v>1117</v>
          </cell>
          <cell r="O1936" t="str">
            <v>EUR</v>
          </cell>
          <cell r="P1936">
            <v>1</v>
          </cell>
          <cell r="Q1936">
            <v>-75</v>
          </cell>
          <cell r="R1936">
            <v>279.25</v>
          </cell>
          <cell r="S1936" t="str">
            <v>EUR</v>
          </cell>
          <cell r="U1936"/>
          <cell r="V1936">
            <v>0</v>
          </cell>
          <cell r="W1936">
            <v>0</v>
          </cell>
          <cell r="X1936">
            <v>0</v>
          </cell>
          <cell r="Y1936" t="e">
            <v>#NAME?</v>
          </cell>
          <cell r="Z1936">
            <v>1</v>
          </cell>
          <cell r="AA1936">
            <v>1</v>
          </cell>
          <cell r="AB1936" t="str">
            <v>61</v>
          </cell>
          <cell r="AC1936" t="str">
            <v>*SN</v>
          </cell>
          <cell r="AD1936" t="str">
            <v>phasing out product</v>
          </cell>
          <cell r="AE1936" t="str">
            <v>3FRA3</v>
          </cell>
          <cell r="AF1936" t="str">
            <v>3</v>
          </cell>
          <cell r="AG1936" t="str">
            <v>F</v>
          </cell>
          <cell r="AH1936" t="str">
            <v>R</v>
          </cell>
          <cell r="AI1936" t="str">
            <v>A</v>
          </cell>
          <cell r="AJ1936">
            <v>3</v>
          </cell>
          <cell r="AK1936" t="str">
            <v>Service</v>
          </cell>
          <cell r="AL1936" t="str">
            <v>AlgoRex EN</v>
          </cell>
          <cell r="AM1936" t="str">
            <v>Spare parts</v>
          </cell>
          <cell r="AN1936" t="str">
            <v>N</v>
          </cell>
          <cell r="AO1936" t="str">
            <v>EAR99</v>
          </cell>
          <cell r="AP1936" t="str">
            <v>85371099990</v>
          </cell>
          <cell r="AQ1936" t="str">
            <v>CH</v>
          </cell>
          <cell r="AR1936">
            <v>2.98</v>
          </cell>
          <cell r="AS1936" t="str">
            <v>KG</v>
          </cell>
          <cell r="AT1936"/>
          <cell r="AX1936">
            <v>0</v>
          </cell>
          <cell r="AY1936">
            <v>0</v>
          </cell>
        </row>
        <row r="1937">
          <cell r="A1937" t="str">
            <v>A5Q00003762</v>
          </cell>
          <cell r="B1937" t="str">
            <v>A5Q00003762</v>
          </cell>
          <cell r="C1937" t="str">
            <v>CI1115-1A</v>
          </cell>
          <cell r="D1937" t="str">
            <v>CI1115-1A  Sparedoor to CI1115-1A</v>
          </cell>
          <cell r="E1937" t="str">
            <v>CI1115-1A  Ersatztüre zu CI1115-1A</v>
          </cell>
          <cell r="F1937">
            <v>1507</v>
          </cell>
          <cell r="G1937" t="str">
            <v>EUR</v>
          </cell>
          <cell r="H1937">
            <v>1</v>
          </cell>
          <cell r="I1937">
            <v>-75</v>
          </cell>
          <cell r="J1937">
            <v>376.75</v>
          </cell>
          <cell r="K1937" t="str">
            <v>EUR</v>
          </cell>
          <cell r="M1937"/>
          <cell r="N1937">
            <v>1256</v>
          </cell>
          <cell r="O1937" t="str">
            <v>EUR</v>
          </cell>
          <cell r="P1937">
            <v>1</v>
          </cell>
          <cell r="Q1937">
            <v>-75</v>
          </cell>
          <cell r="R1937">
            <v>314</v>
          </cell>
          <cell r="S1937" t="str">
            <v>EUR</v>
          </cell>
          <cell r="U1937"/>
          <cell r="V1937">
            <v>0</v>
          </cell>
          <cell r="W1937">
            <v>0</v>
          </cell>
          <cell r="X1937">
            <v>0</v>
          </cell>
          <cell r="Y1937" t="e">
            <v>#NAME?</v>
          </cell>
          <cell r="Z1937">
            <v>1</v>
          </cell>
          <cell r="AA1937">
            <v>1</v>
          </cell>
          <cell r="AB1937" t="str">
            <v>61</v>
          </cell>
          <cell r="AC1937" t="str">
            <v>*SN</v>
          </cell>
          <cell r="AD1937" t="str">
            <v>phasing out product</v>
          </cell>
          <cell r="AE1937" t="str">
            <v>3FRA3</v>
          </cell>
          <cell r="AF1937" t="str">
            <v>3</v>
          </cell>
          <cell r="AG1937" t="str">
            <v>F</v>
          </cell>
          <cell r="AH1937" t="str">
            <v>R</v>
          </cell>
          <cell r="AI1937" t="str">
            <v>A</v>
          </cell>
          <cell r="AJ1937">
            <v>3</v>
          </cell>
          <cell r="AK1937" t="str">
            <v>Service</v>
          </cell>
          <cell r="AL1937" t="str">
            <v>AlgoRex EN</v>
          </cell>
          <cell r="AM1937" t="str">
            <v>Spare parts</v>
          </cell>
          <cell r="AN1937" t="str">
            <v>N</v>
          </cell>
          <cell r="AO1937" t="str">
            <v>EAR99</v>
          </cell>
          <cell r="AP1937" t="str">
            <v>85389099990</v>
          </cell>
          <cell r="AQ1937" t="str">
            <v>CH</v>
          </cell>
          <cell r="AR1937">
            <v>2.3199999999999998</v>
          </cell>
          <cell r="AS1937" t="str">
            <v>KG</v>
          </cell>
          <cell r="AT1937"/>
          <cell r="AX1937">
            <v>0</v>
          </cell>
          <cell r="AY1937">
            <v>0</v>
          </cell>
        </row>
        <row r="1938">
          <cell r="A1938" t="str">
            <v>BPZ:4939891001</v>
          </cell>
          <cell r="B1938" t="str">
            <v>4939891001</v>
          </cell>
          <cell r="C1938" t="str">
            <v>DCA1134A</v>
          </cell>
          <cell r="D1938" t="str">
            <v>DCA1134A  circuit unit</v>
          </cell>
          <cell r="E1938" t="str">
            <v>DCA1134A  Schaltungs-Einsatz</v>
          </cell>
          <cell r="F1938">
            <v>436</v>
          </cell>
          <cell r="G1938" t="str">
            <v>EUR</v>
          </cell>
          <cell r="H1938">
            <v>1</v>
          </cell>
          <cell r="I1938">
            <v>-75</v>
          </cell>
          <cell r="J1938">
            <v>109</v>
          </cell>
          <cell r="K1938" t="str">
            <v>EUR</v>
          </cell>
          <cell r="M1938"/>
          <cell r="N1938">
            <v>363</v>
          </cell>
          <cell r="O1938" t="str">
            <v>EUR</v>
          </cell>
          <cell r="P1938">
            <v>1</v>
          </cell>
          <cell r="Q1938">
            <v>-75</v>
          </cell>
          <cell r="R1938">
            <v>90.75</v>
          </cell>
          <cell r="S1938" t="str">
            <v>EUR</v>
          </cell>
          <cell r="U1938"/>
          <cell r="V1938">
            <v>0</v>
          </cell>
          <cell r="W1938">
            <v>0</v>
          </cell>
          <cell r="X1938">
            <v>0</v>
          </cell>
          <cell r="Y1938" t="e">
            <v>#NAME?</v>
          </cell>
          <cell r="Z1938">
            <v>1</v>
          </cell>
          <cell r="AA1938">
            <v>1</v>
          </cell>
          <cell r="AB1938" t="str">
            <v>56</v>
          </cell>
          <cell r="AC1938" t="str">
            <v>*SU</v>
          </cell>
          <cell r="AD1938" t="str">
            <v>phasing out product</v>
          </cell>
          <cell r="AE1938" t="str">
            <v>3FRA3</v>
          </cell>
          <cell r="AF1938" t="str">
            <v>3</v>
          </cell>
          <cell r="AG1938" t="str">
            <v>F</v>
          </cell>
          <cell r="AH1938" t="str">
            <v>R</v>
          </cell>
          <cell r="AI1938" t="str">
            <v>A</v>
          </cell>
          <cell r="AJ1938">
            <v>3</v>
          </cell>
          <cell r="AK1938" t="str">
            <v>Service</v>
          </cell>
          <cell r="AL1938" t="str">
            <v>AlgoRex EN</v>
          </cell>
          <cell r="AM1938" t="str">
            <v>Spare parts</v>
          </cell>
          <cell r="AN1938" t="str">
            <v>N</v>
          </cell>
          <cell r="AO1938" t="str">
            <v>EAR99H</v>
          </cell>
          <cell r="AP1938" t="str">
            <v>85389091900</v>
          </cell>
          <cell r="AQ1938" t="str">
            <v>CH</v>
          </cell>
          <cell r="AR1938">
            <v>0.11700000000000001</v>
          </cell>
          <cell r="AS1938" t="str">
            <v>KG</v>
          </cell>
          <cell r="AT1938"/>
          <cell r="AX1938">
            <v>0</v>
          </cell>
          <cell r="AY1938">
            <v>0</v>
          </cell>
        </row>
        <row r="1939">
          <cell r="A1939" t="str">
            <v>BPZ:4591301001</v>
          </cell>
          <cell r="B1939" t="str">
            <v>4591301001</v>
          </cell>
          <cell r="C1939" t="str">
            <v>DCA1154</v>
          </cell>
          <cell r="D1939" t="str">
            <v>DCA1154  circuit unit</v>
          </cell>
          <cell r="E1939" t="str">
            <v>DCA1154  Schaltungs-Einsatz</v>
          </cell>
          <cell r="F1939">
            <v>221</v>
          </cell>
          <cell r="G1939" t="str">
            <v>EUR</v>
          </cell>
          <cell r="H1939">
            <v>1</v>
          </cell>
          <cell r="I1939">
            <v>-75</v>
          </cell>
          <cell r="J1939">
            <v>55.25</v>
          </cell>
          <cell r="K1939" t="str">
            <v>EUR</v>
          </cell>
          <cell r="M1939"/>
          <cell r="N1939">
            <v>184</v>
          </cell>
          <cell r="O1939" t="str">
            <v>EUR</v>
          </cell>
          <cell r="P1939">
            <v>1</v>
          </cell>
          <cell r="Q1939">
            <v>-75</v>
          </cell>
          <cell r="R1939">
            <v>46</v>
          </cell>
          <cell r="S1939" t="str">
            <v>EUR</v>
          </cell>
          <cell r="U1939"/>
          <cell r="V1939">
            <v>0</v>
          </cell>
          <cell r="W1939">
            <v>0</v>
          </cell>
          <cell r="X1939">
            <v>0</v>
          </cell>
          <cell r="Y1939" t="e">
            <v>#NAME?</v>
          </cell>
          <cell r="Z1939">
            <v>1</v>
          </cell>
          <cell r="AA1939">
            <v>1</v>
          </cell>
          <cell r="AB1939" t="str">
            <v>56</v>
          </cell>
          <cell r="AC1939" t="str">
            <v>*SU</v>
          </cell>
          <cell r="AD1939" t="str">
            <v>phasing out product</v>
          </cell>
          <cell r="AE1939" t="str">
            <v>3FRA3</v>
          </cell>
          <cell r="AF1939" t="str">
            <v>3</v>
          </cell>
          <cell r="AG1939" t="str">
            <v>F</v>
          </cell>
          <cell r="AH1939" t="str">
            <v>R</v>
          </cell>
          <cell r="AI1939" t="str">
            <v>A</v>
          </cell>
          <cell r="AJ1939">
            <v>3</v>
          </cell>
          <cell r="AK1939" t="str">
            <v>Service</v>
          </cell>
          <cell r="AL1939" t="str">
            <v>AlgoRex EN</v>
          </cell>
          <cell r="AM1939" t="str">
            <v>Spare parts</v>
          </cell>
          <cell r="AN1939" t="str">
            <v>N</v>
          </cell>
          <cell r="AO1939" t="str">
            <v>N</v>
          </cell>
          <cell r="AP1939" t="str">
            <v>85389091900</v>
          </cell>
          <cell r="AQ1939" t="str">
            <v>CH</v>
          </cell>
          <cell r="AR1939">
            <v>0.14099999999999999</v>
          </cell>
          <cell r="AS1939" t="str">
            <v>KG</v>
          </cell>
          <cell r="AT1939"/>
          <cell r="AX1939">
            <v>0</v>
          </cell>
          <cell r="AY1939">
            <v>0</v>
          </cell>
        </row>
        <row r="1940">
          <cell r="A1940" t="str">
            <v>A5Q00047535</v>
          </cell>
          <cell r="B1940" t="str">
            <v>A5Q00047535</v>
          </cell>
          <cell r="C1940" t="str">
            <v>DMA1103-L</v>
          </cell>
          <cell r="D1940" t="str">
            <v>DMA1103-L  Switching unit</v>
          </cell>
          <cell r="E1940" t="str">
            <v>DMA1103-L  Schalteinsatz</v>
          </cell>
          <cell r="F1940">
            <v>134</v>
          </cell>
          <cell r="G1940" t="str">
            <v>EUR</v>
          </cell>
          <cell r="H1940">
            <v>1</v>
          </cell>
          <cell r="I1940">
            <v>-75</v>
          </cell>
          <cell r="J1940">
            <v>33.5</v>
          </cell>
          <cell r="K1940" t="str">
            <v>EUR</v>
          </cell>
          <cell r="M1940"/>
          <cell r="N1940">
            <v>125</v>
          </cell>
          <cell r="O1940" t="str">
            <v>EUR</v>
          </cell>
          <cell r="P1940">
            <v>1</v>
          </cell>
          <cell r="Q1940">
            <v>-75</v>
          </cell>
          <cell r="R1940">
            <v>31.25</v>
          </cell>
          <cell r="S1940" t="str">
            <v>EUR</v>
          </cell>
          <cell r="U1940"/>
          <cell r="V1940">
            <v>0</v>
          </cell>
          <cell r="W1940">
            <v>0</v>
          </cell>
          <cell r="X1940">
            <v>0</v>
          </cell>
          <cell r="Y1940" t="e">
            <v>#NAME?</v>
          </cell>
          <cell r="Z1940">
            <v>1</v>
          </cell>
          <cell r="AA1940">
            <v>1</v>
          </cell>
          <cell r="AB1940" t="str">
            <v>30</v>
          </cell>
          <cell r="AC1940" t="str">
            <v>*SN</v>
          </cell>
          <cell r="AE1940" t="str">
            <v>3FRA3</v>
          </cell>
          <cell r="AF1940" t="str">
            <v>3</v>
          </cell>
          <cell r="AG1940" t="str">
            <v>F</v>
          </cell>
          <cell r="AH1940" t="str">
            <v>R</v>
          </cell>
          <cell r="AI1940" t="str">
            <v>A</v>
          </cell>
          <cell r="AJ1940">
            <v>3</v>
          </cell>
          <cell r="AK1940" t="str">
            <v>Service</v>
          </cell>
          <cell r="AL1940" t="str">
            <v>AlgoRex EN</v>
          </cell>
          <cell r="AM1940" t="str">
            <v>Spare parts</v>
          </cell>
          <cell r="AN1940" t="str">
            <v>N</v>
          </cell>
          <cell r="AO1940" t="str">
            <v>N</v>
          </cell>
          <cell r="AP1940" t="str">
            <v>85319085900</v>
          </cell>
          <cell r="AQ1940" t="str">
            <v>CH</v>
          </cell>
          <cell r="AR1940">
            <v>0.10199999999999999</v>
          </cell>
          <cell r="AS1940" t="str">
            <v>KG</v>
          </cell>
          <cell r="AT1940"/>
          <cell r="AX1940">
            <v>0</v>
          </cell>
          <cell r="AY1940">
            <v>0</v>
          </cell>
        </row>
        <row r="1941">
          <cell r="A1941" t="str">
            <v>A5Q00014475</v>
          </cell>
          <cell r="B1941" t="str">
            <v>A5Q00014475</v>
          </cell>
          <cell r="C1941" t="str">
            <v>DMA1103-S</v>
          </cell>
          <cell r="D1941" t="str">
            <v>DMA1103-S  Switching unit</v>
          </cell>
          <cell r="E1941" t="str">
            <v>DMA1103-S  Schalteinsatz</v>
          </cell>
          <cell r="F1941">
            <v>181</v>
          </cell>
          <cell r="G1941" t="str">
            <v>EUR</v>
          </cell>
          <cell r="H1941">
            <v>1</v>
          </cell>
          <cell r="I1941">
            <v>-75</v>
          </cell>
          <cell r="J1941">
            <v>45.25</v>
          </cell>
          <cell r="K1941" t="str">
            <v>EUR</v>
          </cell>
          <cell r="M1941"/>
          <cell r="N1941">
            <v>169</v>
          </cell>
          <cell r="O1941" t="str">
            <v>EUR</v>
          </cell>
          <cell r="P1941">
            <v>1</v>
          </cell>
          <cell r="Q1941">
            <v>-75</v>
          </cell>
          <cell r="R1941">
            <v>42.25</v>
          </cell>
          <cell r="S1941" t="str">
            <v>EUR</v>
          </cell>
          <cell r="U1941"/>
          <cell r="V1941">
            <v>0</v>
          </cell>
          <cell r="W1941">
            <v>0</v>
          </cell>
          <cell r="X1941">
            <v>0</v>
          </cell>
          <cell r="Y1941" t="e">
            <v>#NAME?</v>
          </cell>
          <cell r="Z1941">
            <v>1</v>
          </cell>
          <cell r="AA1941">
            <v>1</v>
          </cell>
          <cell r="AB1941" t="str">
            <v>30</v>
          </cell>
          <cell r="AC1941" t="str">
            <v>*SN</v>
          </cell>
          <cell r="AE1941" t="str">
            <v>3FRA3</v>
          </cell>
          <cell r="AF1941" t="str">
            <v>3</v>
          </cell>
          <cell r="AG1941" t="str">
            <v>F</v>
          </cell>
          <cell r="AH1941" t="str">
            <v>R</v>
          </cell>
          <cell r="AI1941" t="str">
            <v>A</v>
          </cell>
          <cell r="AJ1941">
            <v>3</v>
          </cell>
          <cell r="AK1941" t="str">
            <v>Service</v>
          </cell>
          <cell r="AL1941" t="str">
            <v>AlgoRex EN</v>
          </cell>
          <cell r="AM1941" t="str">
            <v>Spare parts</v>
          </cell>
          <cell r="AN1941" t="str">
            <v>N</v>
          </cell>
          <cell r="AO1941" t="str">
            <v>N</v>
          </cell>
          <cell r="AP1941" t="str">
            <v>85319085900</v>
          </cell>
          <cell r="AQ1941" t="str">
            <v>CH</v>
          </cell>
          <cell r="AR1941">
            <v>9.9000000000000005E-2</v>
          </cell>
          <cell r="AS1941" t="str">
            <v>KG</v>
          </cell>
          <cell r="AT1941"/>
          <cell r="AX1941">
            <v>0</v>
          </cell>
          <cell r="AY1941">
            <v>0</v>
          </cell>
        </row>
        <row r="1942">
          <cell r="A1942" t="str">
            <v>BPZ:4690780001</v>
          </cell>
          <cell r="B1942" t="str">
            <v>4690780001</v>
          </cell>
          <cell r="C1942" t="str">
            <v>DMZ1194</v>
          </cell>
          <cell r="D1942" t="str">
            <v>DMZ1194  Spare glass plate</v>
          </cell>
          <cell r="E1942" t="str">
            <v>DMZ1194  Ersatzglas mit Piktogram</v>
          </cell>
          <cell r="F1942">
            <v>3.49</v>
          </cell>
          <cell r="G1942" t="str">
            <v>EUR</v>
          </cell>
          <cell r="H1942">
            <v>1</v>
          </cell>
          <cell r="I1942">
            <v>-75</v>
          </cell>
          <cell r="J1942">
            <v>0.87</v>
          </cell>
          <cell r="K1942" t="str">
            <v>EUR</v>
          </cell>
          <cell r="M1942"/>
          <cell r="N1942">
            <v>3.26</v>
          </cell>
          <cell r="O1942" t="str">
            <v>EUR</v>
          </cell>
          <cell r="P1942">
            <v>1</v>
          </cell>
          <cell r="Q1942">
            <v>-75</v>
          </cell>
          <cell r="R1942">
            <v>0.82</v>
          </cell>
          <cell r="S1942" t="str">
            <v>EUR</v>
          </cell>
          <cell r="U1942"/>
          <cell r="V1942">
            <v>696</v>
          </cell>
          <cell r="W1942">
            <v>656</v>
          </cell>
          <cell r="X1942">
            <v>20</v>
          </cell>
          <cell r="Y1942" t="e">
            <v>#NAME?</v>
          </cell>
          <cell r="Z1942">
            <v>10</v>
          </cell>
          <cell r="AA1942">
            <v>10</v>
          </cell>
          <cell r="AB1942" t="str">
            <v>60</v>
          </cell>
          <cell r="AC1942" t="str">
            <v>*SK</v>
          </cell>
          <cell r="AD1942" t="str">
            <v>phase out started</v>
          </cell>
          <cell r="AE1942" t="str">
            <v>3FRA3</v>
          </cell>
          <cell r="AF1942" t="str">
            <v>3</v>
          </cell>
          <cell r="AG1942" t="str">
            <v>F</v>
          </cell>
          <cell r="AH1942" t="str">
            <v>R</v>
          </cell>
          <cell r="AI1942" t="str">
            <v>A</v>
          </cell>
          <cell r="AJ1942">
            <v>3</v>
          </cell>
          <cell r="AK1942" t="str">
            <v>Service</v>
          </cell>
          <cell r="AL1942" t="str">
            <v>AlgoRex EN</v>
          </cell>
          <cell r="AM1942" t="str">
            <v>Spare parts</v>
          </cell>
          <cell r="AN1942" t="str">
            <v>N</v>
          </cell>
          <cell r="AO1942" t="str">
            <v>N</v>
          </cell>
          <cell r="AP1942" t="str">
            <v>70060090900</v>
          </cell>
          <cell r="AQ1942" t="str">
            <v>GB</v>
          </cell>
          <cell r="AR1942">
            <v>1.4E-2</v>
          </cell>
          <cell r="AS1942" t="str">
            <v>KG</v>
          </cell>
          <cell r="AT1942"/>
          <cell r="AX1942">
            <v>800</v>
          </cell>
          <cell r="AY1942">
            <v>649.65</v>
          </cell>
        </row>
        <row r="1943">
          <cell r="A1943" t="str">
            <v>BPZ:4858160001</v>
          </cell>
          <cell r="B1943" t="str">
            <v>4858160001</v>
          </cell>
          <cell r="C1943" t="str">
            <v>DMZ1194-AC</v>
          </cell>
          <cell r="D1943" t="str">
            <v>DMZ1194-AC  glass plate dk</v>
          </cell>
          <cell r="E1943" t="str">
            <v>DMZ1194-AC  Glas für Daenemark</v>
          </cell>
          <cell r="F1943">
            <v>3.82</v>
          </cell>
          <cell r="G1943" t="str">
            <v>EUR</v>
          </cell>
          <cell r="H1943">
            <v>1</v>
          </cell>
          <cell r="I1943">
            <v>-75</v>
          </cell>
          <cell r="J1943">
            <v>0.96</v>
          </cell>
          <cell r="K1943" t="str">
            <v>EUR</v>
          </cell>
          <cell r="M1943"/>
          <cell r="N1943">
            <v>3.57</v>
          </cell>
          <cell r="O1943" t="str">
            <v>EUR</v>
          </cell>
          <cell r="P1943">
            <v>1</v>
          </cell>
          <cell r="Q1943">
            <v>-75</v>
          </cell>
          <cell r="R1943">
            <v>0.89</v>
          </cell>
          <cell r="S1943" t="str">
            <v>EUR</v>
          </cell>
          <cell r="U1943"/>
          <cell r="V1943">
            <v>0</v>
          </cell>
          <cell r="W1943">
            <v>0</v>
          </cell>
          <cell r="X1943">
            <v>0</v>
          </cell>
          <cell r="Y1943" t="e">
            <v>#NAME?</v>
          </cell>
          <cell r="Z1943">
            <v>10</v>
          </cell>
          <cell r="AA1943">
            <v>10</v>
          </cell>
          <cell r="AB1943" t="str">
            <v>60</v>
          </cell>
          <cell r="AC1943" t="str">
            <v>*SK</v>
          </cell>
          <cell r="AD1943" t="str">
            <v>phase out started</v>
          </cell>
          <cell r="AE1943" t="str">
            <v>3FRA3</v>
          </cell>
          <cell r="AF1943" t="str">
            <v>3</v>
          </cell>
          <cell r="AG1943" t="str">
            <v>F</v>
          </cell>
          <cell r="AH1943" t="str">
            <v>R</v>
          </cell>
          <cell r="AI1943" t="str">
            <v>A</v>
          </cell>
          <cell r="AJ1943">
            <v>3</v>
          </cell>
          <cell r="AK1943" t="str">
            <v>Service</v>
          </cell>
          <cell r="AL1943" t="str">
            <v>AlgoRex EN</v>
          </cell>
          <cell r="AM1943" t="str">
            <v>Spare parts</v>
          </cell>
          <cell r="AN1943" t="str">
            <v>N</v>
          </cell>
          <cell r="AO1943" t="str">
            <v>N</v>
          </cell>
          <cell r="AP1943" t="str">
            <v>70060090900</v>
          </cell>
          <cell r="AQ1943" t="str">
            <v>GB</v>
          </cell>
          <cell r="AR1943">
            <v>1.4E-2</v>
          </cell>
          <cell r="AS1943" t="str">
            <v>KG</v>
          </cell>
          <cell r="AT1943"/>
          <cell r="AX1943">
            <v>0</v>
          </cell>
          <cell r="AY1943">
            <v>0</v>
          </cell>
        </row>
        <row r="1944">
          <cell r="A1944" t="str">
            <v>BPZ:4944380001</v>
          </cell>
          <cell r="B1944" t="str">
            <v>4944380001</v>
          </cell>
          <cell r="C1944" t="str">
            <v>DMZ1194-AG</v>
          </cell>
          <cell r="D1944" t="str">
            <v>DMZ1194-AG  Glass for France</v>
          </cell>
          <cell r="E1944" t="str">
            <v>DMZ1194-AG  Glas für Frankreich</v>
          </cell>
          <cell r="F1944">
            <v>3.82</v>
          </cell>
          <cell r="G1944" t="str">
            <v>EUR</v>
          </cell>
          <cell r="H1944">
            <v>1</v>
          </cell>
          <cell r="I1944">
            <v>-75</v>
          </cell>
          <cell r="J1944">
            <v>0.96</v>
          </cell>
          <cell r="K1944" t="str">
            <v>EUR</v>
          </cell>
          <cell r="M1944"/>
          <cell r="N1944">
            <v>3.57</v>
          </cell>
          <cell r="O1944" t="str">
            <v>EUR</v>
          </cell>
          <cell r="P1944">
            <v>1</v>
          </cell>
          <cell r="Q1944">
            <v>-75</v>
          </cell>
          <cell r="R1944">
            <v>0.89</v>
          </cell>
          <cell r="S1944" t="str">
            <v>EUR</v>
          </cell>
          <cell r="U1944"/>
          <cell r="V1944">
            <v>0</v>
          </cell>
          <cell r="W1944">
            <v>0</v>
          </cell>
          <cell r="X1944">
            <v>0</v>
          </cell>
          <cell r="Y1944" t="e">
            <v>#NAME?</v>
          </cell>
          <cell r="Z1944">
            <v>10</v>
          </cell>
          <cell r="AA1944">
            <v>10</v>
          </cell>
          <cell r="AB1944" t="str">
            <v>60</v>
          </cell>
          <cell r="AC1944" t="str">
            <v>*SK</v>
          </cell>
          <cell r="AD1944" t="str">
            <v>phase out started</v>
          </cell>
          <cell r="AE1944" t="str">
            <v>3FRA3</v>
          </cell>
          <cell r="AF1944" t="str">
            <v>3</v>
          </cell>
          <cell r="AG1944" t="str">
            <v>F</v>
          </cell>
          <cell r="AH1944" t="str">
            <v>R</v>
          </cell>
          <cell r="AI1944" t="str">
            <v>A</v>
          </cell>
          <cell r="AJ1944">
            <v>3</v>
          </cell>
          <cell r="AK1944" t="str">
            <v>Service</v>
          </cell>
          <cell r="AL1944" t="str">
            <v>AlgoRex EN</v>
          </cell>
          <cell r="AM1944" t="str">
            <v>Spare parts</v>
          </cell>
          <cell r="AN1944" t="str">
            <v>N</v>
          </cell>
          <cell r="AO1944" t="str">
            <v>N</v>
          </cell>
          <cell r="AP1944" t="str">
            <v>70060090900</v>
          </cell>
          <cell r="AQ1944" t="str">
            <v>GB</v>
          </cell>
          <cell r="AR1944">
            <v>1.4E-2</v>
          </cell>
          <cell r="AS1944" t="str">
            <v>KG</v>
          </cell>
          <cell r="AT1944"/>
          <cell r="AX1944">
            <v>0</v>
          </cell>
          <cell r="AY1944">
            <v>0</v>
          </cell>
        </row>
        <row r="1945">
          <cell r="A1945" t="str">
            <v>BPZ:4851910001</v>
          </cell>
          <cell r="B1945" t="str">
            <v>4851910001</v>
          </cell>
          <cell r="C1945" t="str">
            <v>DMZ1195</v>
          </cell>
          <cell r="D1945" t="str">
            <v>DMZ1195  Key</v>
          </cell>
          <cell r="E1945" t="str">
            <v>DMZ1195  Schlüssel</v>
          </cell>
          <cell r="F1945">
            <v>6.22</v>
          </cell>
          <cell r="G1945" t="str">
            <v>EUR</v>
          </cell>
          <cell r="H1945">
            <v>1</v>
          </cell>
          <cell r="I1945">
            <v>-75</v>
          </cell>
          <cell r="J1945">
            <v>1.56</v>
          </cell>
          <cell r="K1945" t="str">
            <v>EUR</v>
          </cell>
          <cell r="M1945"/>
          <cell r="N1945">
            <v>5.81</v>
          </cell>
          <cell r="O1945" t="str">
            <v>EUR</v>
          </cell>
          <cell r="P1945">
            <v>1</v>
          </cell>
          <cell r="Q1945">
            <v>-75</v>
          </cell>
          <cell r="R1945">
            <v>1.45</v>
          </cell>
          <cell r="S1945" t="str">
            <v>EUR</v>
          </cell>
          <cell r="U1945"/>
          <cell r="V1945">
            <v>109.2</v>
          </cell>
          <cell r="W1945">
            <v>101.5</v>
          </cell>
          <cell r="X1945">
            <v>3.8500000000000014</v>
          </cell>
          <cell r="Y1945" t="e">
            <v>#NAME?</v>
          </cell>
          <cell r="Z1945">
            <v>10</v>
          </cell>
          <cell r="AA1945">
            <v>10</v>
          </cell>
          <cell r="AB1945" t="str">
            <v>30</v>
          </cell>
          <cell r="AC1945" t="str">
            <v>*SK</v>
          </cell>
          <cell r="AE1945" t="str">
            <v>3FRA3</v>
          </cell>
          <cell r="AF1945" t="str">
            <v>3</v>
          </cell>
          <cell r="AG1945" t="str">
            <v>F</v>
          </cell>
          <cell r="AH1945" t="str">
            <v>R</v>
          </cell>
          <cell r="AI1945" t="str">
            <v>A</v>
          </cell>
          <cell r="AJ1945">
            <v>3</v>
          </cell>
          <cell r="AK1945" t="str">
            <v>Service</v>
          </cell>
          <cell r="AL1945" t="str">
            <v>AlgoRex EN</v>
          </cell>
          <cell r="AM1945" t="str">
            <v>Spare parts</v>
          </cell>
          <cell r="AN1945" t="str">
            <v>N</v>
          </cell>
          <cell r="AO1945" t="str">
            <v>N</v>
          </cell>
          <cell r="AP1945" t="str">
            <v>83017000000</v>
          </cell>
          <cell r="AQ1945" t="str">
            <v>CH</v>
          </cell>
          <cell r="AR1945">
            <v>3.0000000000000001E-3</v>
          </cell>
          <cell r="AS1945" t="str">
            <v>KG</v>
          </cell>
          <cell r="AT1945"/>
          <cell r="AV1945" t="str">
            <v>12-7</v>
          </cell>
          <cell r="AX1945">
            <v>70</v>
          </cell>
          <cell r="AY1945">
            <v>98.58</v>
          </cell>
        </row>
        <row r="1946">
          <cell r="A1946" t="str">
            <v>BPZ:4851200001</v>
          </cell>
          <cell r="B1946" t="str">
            <v>4851200001</v>
          </cell>
          <cell r="C1946" t="str">
            <v>DMZ1196-AA</v>
          </cell>
          <cell r="D1946" t="str">
            <v>DMZ1196-AA  Spare glass plate</v>
          </cell>
          <cell r="E1946" t="str">
            <v>DMZ1196-AA  Ersatzglas</v>
          </cell>
          <cell r="F1946">
            <v>3.17</v>
          </cell>
          <cell r="G1946" t="str">
            <v>EUR</v>
          </cell>
          <cell r="H1946">
            <v>1</v>
          </cell>
          <cell r="I1946">
            <v>-75</v>
          </cell>
          <cell r="J1946">
            <v>0.79</v>
          </cell>
          <cell r="K1946" t="str">
            <v>EUR</v>
          </cell>
          <cell r="M1946"/>
          <cell r="N1946">
            <v>2.96</v>
          </cell>
          <cell r="O1946" t="str">
            <v>EUR</v>
          </cell>
          <cell r="P1946">
            <v>1</v>
          </cell>
          <cell r="Q1946">
            <v>-75</v>
          </cell>
          <cell r="R1946">
            <v>0.74</v>
          </cell>
          <cell r="S1946" t="str">
            <v>EUR</v>
          </cell>
          <cell r="U1946"/>
          <cell r="V1946">
            <v>126.4</v>
          </cell>
          <cell r="W1946">
            <v>118.4</v>
          </cell>
          <cell r="X1946">
            <v>4</v>
          </cell>
          <cell r="Y1946" t="e">
            <v>#NAME?</v>
          </cell>
          <cell r="Z1946">
            <v>10</v>
          </cell>
          <cell r="AA1946">
            <v>10</v>
          </cell>
          <cell r="AB1946" t="str">
            <v>30</v>
          </cell>
          <cell r="AC1946" t="str">
            <v>*SK</v>
          </cell>
          <cell r="AE1946" t="str">
            <v>3FRA3</v>
          </cell>
          <cell r="AF1946" t="str">
            <v>3</v>
          </cell>
          <cell r="AG1946" t="str">
            <v>F</v>
          </cell>
          <cell r="AH1946" t="str">
            <v>R</v>
          </cell>
          <cell r="AI1946" t="str">
            <v>A</v>
          </cell>
          <cell r="AJ1946">
            <v>3</v>
          </cell>
          <cell r="AK1946" t="str">
            <v>Service</v>
          </cell>
          <cell r="AL1946" t="str">
            <v>AlgoRex EN</v>
          </cell>
          <cell r="AM1946" t="str">
            <v>Spare parts</v>
          </cell>
          <cell r="AN1946" t="str">
            <v>N</v>
          </cell>
          <cell r="AO1946" t="str">
            <v>N</v>
          </cell>
          <cell r="AP1946" t="str">
            <v>70060090900</v>
          </cell>
          <cell r="AQ1946" t="str">
            <v>CN</v>
          </cell>
          <cell r="AR1946">
            <v>1.4999999999999999E-2</v>
          </cell>
          <cell r="AS1946" t="str">
            <v>KG</v>
          </cell>
          <cell r="AT1946"/>
          <cell r="AX1946">
            <v>160</v>
          </cell>
          <cell r="AY1946">
            <v>115.61</v>
          </cell>
        </row>
        <row r="1947">
          <cell r="A1947" t="str">
            <v>BPZ:4942050001</v>
          </cell>
          <cell r="B1947" t="str">
            <v>4942050001</v>
          </cell>
          <cell r="C1947" t="str">
            <v>DMZ1196-AC</v>
          </cell>
          <cell r="D1947" t="str">
            <v>DMZ1196-AC  Spare glass plate</v>
          </cell>
          <cell r="E1947" t="str">
            <v>DMZ1196-AC  Glasscheibe</v>
          </cell>
          <cell r="F1947">
            <v>4.92</v>
          </cell>
          <cell r="G1947" t="str">
            <v>EUR</v>
          </cell>
          <cell r="H1947">
            <v>1</v>
          </cell>
          <cell r="I1947">
            <v>-75</v>
          </cell>
          <cell r="J1947">
            <v>1.23</v>
          </cell>
          <cell r="K1947" t="str">
            <v>EUR</v>
          </cell>
          <cell r="M1947"/>
          <cell r="N1947">
            <v>4.5999999999999996</v>
          </cell>
          <cell r="O1947" t="str">
            <v>EUR</v>
          </cell>
          <cell r="P1947">
            <v>1</v>
          </cell>
          <cell r="Q1947">
            <v>-75</v>
          </cell>
          <cell r="R1947">
            <v>1.1499999999999999</v>
          </cell>
          <cell r="S1947" t="str">
            <v>EUR</v>
          </cell>
          <cell r="U1947"/>
          <cell r="V1947">
            <v>2988.9</v>
          </cell>
          <cell r="W1947">
            <v>2794.5</v>
          </cell>
          <cell r="X1947">
            <v>97.200000000000045</v>
          </cell>
          <cell r="Y1947" t="e">
            <v>#NAME?</v>
          </cell>
          <cell r="Z1947">
            <v>10</v>
          </cell>
          <cell r="AA1947">
            <v>10</v>
          </cell>
          <cell r="AB1947" t="str">
            <v>30</v>
          </cell>
          <cell r="AC1947" t="str">
            <v>*SK</v>
          </cell>
          <cell r="AE1947" t="str">
            <v>3FRA3</v>
          </cell>
          <cell r="AF1947" t="str">
            <v>3</v>
          </cell>
          <cell r="AG1947" t="str">
            <v>F</v>
          </cell>
          <cell r="AH1947" t="str">
            <v>R</v>
          </cell>
          <cell r="AI1947" t="str">
            <v>A</v>
          </cell>
          <cell r="AJ1947">
            <v>3</v>
          </cell>
          <cell r="AK1947" t="str">
            <v>Service</v>
          </cell>
          <cell r="AL1947" t="str">
            <v>AlgoRex EN</v>
          </cell>
          <cell r="AM1947" t="str">
            <v>Spare parts</v>
          </cell>
          <cell r="AN1947" t="str">
            <v>N</v>
          </cell>
          <cell r="AO1947" t="str">
            <v>N</v>
          </cell>
          <cell r="AP1947" t="str">
            <v>70060090900</v>
          </cell>
          <cell r="AQ1947" t="str">
            <v>TR</v>
          </cell>
          <cell r="AR1947">
            <v>1.4E-2</v>
          </cell>
          <cell r="AS1947" t="str">
            <v>KG</v>
          </cell>
          <cell r="AT1947"/>
          <cell r="AV1947" t="str">
            <v>12-7</v>
          </cell>
          <cell r="AX1947">
            <v>2430</v>
          </cell>
          <cell r="AY1947">
            <v>2792.7799999999997</v>
          </cell>
        </row>
        <row r="1948">
          <cell r="A1948" t="str">
            <v>BPZ:5364800001</v>
          </cell>
          <cell r="B1948" t="str">
            <v>5364800001</v>
          </cell>
          <cell r="C1948" t="str">
            <v>DMZ1196-AD</v>
          </cell>
          <cell r="D1948" t="str">
            <v>DMZ1196-AD  glass plate</v>
          </cell>
          <cell r="E1948" t="str">
            <v>DMZ1196-AD  Glasscheibe</v>
          </cell>
          <cell r="F1948">
            <v>11.3</v>
          </cell>
          <cell r="G1948" t="str">
            <v>EUR</v>
          </cell>
          <cell r="H1948">
            <v>1</v>
          </cell>
          <cell r="I1948">
            <v>-75</v>
          </cell>
          <cell r="J1948">
            <v>2.83</v>
          </cell>
          <cell r="K1948" t="str">
            <v>EUR</v>
          </cell>
          <cell r="M1948"/>
          <cell r="N1948">
            <v>10.6</v>
          </cell>
          <cell r="O1948" t="str">
            <v>EUR</v>
          </cell>
          <cell r="P1948">
            <v>1</v>
          </cell>
          <cell r="Q1948">
            <v>-75</v>
          </cell>
          <cell r="R1948">
            <v>2.65</v>
          </cell>
          <cell r="S1948" t="str">
            <v>EUR</v>
          </cell>
          <cell r="U1948"/>
          <cell r="V1948">
            <v>339.6</v>
          </cell>
          <cell r="W1948">
            <v>318</v>
          </cell>
          <cell r="X1948">
            <v>10.800000000000011</v>
          </cell>
          <cell r="Y1948" t="e">
            <v>#NAME?</v>
          </cell>
          <cell r="Z1948">
            <v>10</v>
          </cell>
          <cell r="AA1948">
            <v>10</v>
          </cell>
          <cell r="AB1948" t="str">
            <v>30</v>
          </cell>
          <cell r="AC1948" t="str">
            <v>*SK</v>
          </cell>
          <cell r="AE1948" t="str">
            <v>3FRA3</v>
          </cell>
          <cell r="AF1948" t="str">
            <v>3</v>
          </cell>
          <cell r="AG1948" t="str">
            <v>F</v>
          </cell>
          <cell r="AH1948" t="str">
            <v>R</v>
          </cell>
          <cell r="AI1948" t="str">
            <v>A</v>
          </cell>
          <cell r="AJ1948">
            <v>3</v>
          </cell>
          <cell r="AK1948" t="str">
            <v>Service</v>
          </cell>
          <cell r="AL1948" t="str">
            <v>AlgoRex EN</v>
          </cell>
          <cell r="AM1948" t="str">
            <v>Spare parts</v>
          </cell>
          <cell r="AN1948" t="str">
            <v>N</v>
          </cell>
          <cell r="AO1948" t="str">
            <v>N</v>
          </cell>
          <cell r="AP1948" t="str">
            <v>70060090900</v>
          </cell>
          <cell r="AQ1948" t="str">
            <v>TR</v>
          </cell>
          <cell r="AR1948">
            <v>1.4E-2</v>
          </cell>
          <cell r="AS1948" t="str">
            <v>KG</v>
          </cell>
          <cell r="AT1948"/>
          <cell r="AX1948">
            <v>120</v>
          </cell>
          <cell r="AY1948">
            <v>308.12</v>
          </cell>
        </row>
        <row r="1949">
          <cell r="A1949" t="str">
            <v>BPZ:4933900001</v>
          </cell>
          <cell r="B1949" t="str">
            <v>4933900001</v>
          </cell>
          <cell r="C1949" t="str">
            <v>DMZ1197-AA</v>
          </cell>
          <cell r="D1949" t="str">
            <v>DMZ1197-AA  Protectiv cover</v>
          </cell>
          <cell r="E1949" t="str">
            <v>DMZ1197-AA  Schutzdeckel zu KAC</v>
          </cell>
          <cell r="F1949">
            <v>9.93</v>
          </cell>
          <cell r="G1949" t="str">
            <v>EUR</v>
          </cell>
          <cell r="H1949">
            <v>1</v>
          </cell>
          <cell r="I1949">
            <v>-75</v>
          </cell>
          <cell r="J1949">
            <v>2.48</v>
          </cell>
          <cell r="K1949" t="str">
            <v>EUR</v>
          </cell>
          <cell r="M1949"/>
          <cell r="N1949">
            <v>9.2799999999999994</v>
          </cell>
          <cell r="O1949" t="str">
            <v>EUR</v>
          </cell>
          <cell r="P1949">
            <v>1</v>
          </cell>
          <cell r="Q1949">
            <v>-75</v>
          </cell>
          <cell r="R1949">
            <v>2.3199999999999998</v>
          </cell>
          <cell r="S1949" t="str">
            <v>EUR</v>
          </cell>
          <cell r="U1949"/>
          <cell r="V1949">
            <v>64.48</v>
          </cell>
          <cell r="W1949">
            <v>60.32</v>
          </cell>
          <cell r="X1949">
            <v>2.0800000000000018</v>
          </cell>
          <cell r="Y1949" t="e">
            <v>#NAME?</v>
          </cell>
          <cell r="Z1949">
            <v>1</v>
          </cell>
          <cell r="AA1949">
            <v>1</v>
          </cell>
          <cell r="AB1949" t="str">
            <v>60</v>
          </cell>
          <cell r="AC1949" t="str">
            <v>*SK</v>
          </cell>
          <cell r="AD1949" t="str">
            <v>phase out started</v>
          </cell>
          <cell r="AE1949" t="str">
            <v>3FRA3</v>
          </cell>
          <cell r="AF1949" t="str">
            <v>3</v>
          </cell>
          <cell r="AG1949" t="str">
            <v>F</v>
          </cell>
          <cell r="AH1949" t="str">
            <v>R</v>
          </cell>
          <cell r="AI1949" t="str">
            <v>A</v>
          </cell>
          <cell r="AJ1949">
            <v>3</v>
          </cell>
          <cell r="AK1949" t="str">
            <v>Service</v>
          </cell>
          <cell r="AL1949" t="str">
            <v>AlgoRex EN</v>
          </cell>
          <cell r="AM1949" t="str">
            <v>Spare parts</v>
          </cell>
          <cell r="AN1949" t="str">
            <v>N</v>
          </cell>
          <cell r="AO1949" t="str">
            <v>N</v>
          </cell>
          <cell r="AP1949" t="str">
            <v>85319085900</v>
          </cell>
          <cell r="AQ1949" t="str">
            <v>GB</v>
          </cell>
          <cell r="AR1949">
            <v>3.9E-2</v>
          </cell>
          <cell r="AS1949" t="str">
            <v>KG</v>
          </cell>
          <cell r="AT1949"/>
          <cell r="AX1949">
            <v>26</v>
          </cell>
          <cell r="AY1949">
            <v>58.41</v>
          </cell>
        </row>
        <row r="1950">
          <cell r="A1950" t="str">
            <v>BPZ:5705010001</v>
          </cell>
          <cell r="B1950" t="str">
            <v>5705010001</v>
          </cell>
          <cell r="C1950" t="str">
            <v>F20A040</v>
          </cell>
          <cell r="D1950" t="str">
            <v>F20A040  Flat cable w.coupl.20 cond.40mm</v>
          </cell>
          <cell r="E1950" t="str">
            <v>F20A040  Flachkabel m.Kuppl. 20-pol.40mm</v>
          </cell>
          <cell r="F1950">
            <v>125</v>
          </cell>
          <cell r="G1950" t="str">
            <v>EUR</v>
          </cell>
          <cell r="H1950">
            <v>1</v>
          </cell>
          <cell r="I1950">
            <v>-75</v>
          </cell>
          <cell r="J1950">
            <v>31.25</v>
          </cell>
          <cell r="K1950" t="str">
            <v>EUR</v>
          </cell>
          <cell r="M1950"/>
          <cell r="N1950">
            <v>104</v>
          </cell>
          <cell r="O1950" t="str">
            <v>EUR</v>
          </cell>
          <cell r="P1950">
            <v>1</v>
          </cell>
          <cell r="Q1950">
            <v>-75</v>
          </cell>
          <cell r="R1950">
            <v>26</v>
          </cell>
          <cell r="S1950" t="str">
            <v>EUR</v>
          </cell>
          <cell r="U1950"/>
          <cell r="V1950">
            <v>31.25</v>
          </cell>
          <cell r="W1950">
            <v>26</v>
          </cell>
          <cell r="X1950">
            <v>2.625</v>
          </cell>
          <cell r="Y1950" t="e">
            <v>#NAME?</v>
          </cell>
          <cell r="Z1950">
            <v>1</v>
          </cell>
          <cell r="AA1950">
            <v>1</v>
          </cell>
          <cell r="AB1950" t="str">
            <v>61</v>
          </cell>
          <cell r="AC1950" t="str">
            <v>*SN</v>
          </cell>
          <cell r="AD1950" t="str">
            <v>phasing out product</v>
          </cell>
          <cell r="AE1950" t="str">
            <v>3FRA3</v>
          </cell>
          <cell r="AF1950" t="str">
            <v>3</v>
          </cell>
          <cell r="AG1950" t="str">
            <v>F</v>
          </cell>
          <cell r="AH1950" t="str">
            <v>R</v>
          </cell>
          <cell r="AI1950" t="str">
            <v>A</v>
          </cell>
          <cell r="AJ1950">
            <v>3</v>
          </cell>
          <cell r="AK1950" t="str">
            <v>Service</v>
          </cell>
          <cell r="AL1950" t="str">
            <v>AlgoRex EN</v>
          </cell>
          <cell r="AM1950" t="str">
            <v>Spare parts</v>
          </cell>
          <cell r="AN1950" t="str">
            <v>N</v>
          </cell>
          <cell r="AO1950" t="str">
            <v>N</v>
          </cell>
          <cell r="AP1950" t="str">
            <v>85444290900</v>
          </cell>
          <cell r="AQ1950" t="str">
            <v>CH</v>
          </cell>
          <cell r="AR1950">
            <v>0.01</v>
          </cell>
          <cell r="AS1950" t="str">
            <v>KG</v>
          </cell>
          <cell r="AT1950"/>
          <cell r="AX1950">
            <v>1</v>
          </cell>
          <cell r="AY1950">
            <v>24.53</v>
          </cell>
        </row>
        <row r="1951">
          <cell r="A1951" t="str">
            <v>A5Q00001643</v>
          </cell>
          <cell r="B1951" t="str">
            <v>A5Q00001643</v>
          </cell>
          <cell r="C1951" t="str">
            <v>FDMK291</v>
          </cell>
          <cell r="D1951" t="str">
            <v>FDMK291  Key / Front red</v>
          </cell>
          <cell r="E1951" t="str">
            <v>FDMK291  Schlüssel / Deckel rot</v>
          </cell>
          <cell r="F1951">
            <v>12.8</v>
          </cell>
          <cell r="G1951" t="str">
            <v>EUR</v>
          </cell>
          <cell r="H1951">
            <v>1</v>
          </cell>
          <cell r="I1951">
            <v>-75</v>
          </cell>
          <cell r="J1951">
            <v>3.2</v>
          </cell>
          <cell r="K1951" t="str">
            <v>EUR</v>
          </cell>
          <cell r="M1951"/>
          <cell r="N1951">
            <v>12</v>
          </cell>
          <cell r="O1951" t="str">
            <v>EUR</v>
          </cell>
          <cell r="P1951">
            <v>1</v>
          </cell>
          <cell r="Q1951">
            <v>-75</v>
          </cell>
          <cell r="R1951">
            <v>3</v>
          </cell>
          <cell r="S1951" t="str">
            <v>EUR</v>
          </cell>
          <cell r="U1951"/>
          <cell r="V1951">
            <v>22.4</v>
          </cell>
          <cell r="W1951">
            <v>21</v>
          </cell>
          <cell r="X1951">
            <v>0.69999999999999929</v>
          </cell>
          <cell r="Y1951" t="e">
            <v>#NAME?</v>
          </cell>
          <cell r="Z1951">
            <v>1</v>
          </cell>
          <cell r="AA1951">
            <v>1</v>
          </cell>
          <cell r="AB1951" t="str">
            <v>30</v>
          </cell>
          <cell r="AC1951" t="str">
            <v>*SK</v>
          </cell>
          <cell r="AE1951" t="str">
            <v>3FRA3</v>
          </cell>
          <cell r="AF1951" t="str">
            <v>3</v>
          </cell>
          <cell r="AG1951" t="str">
            <v>F</v>
          </cell>
          <cell r="AH1951" t="str">
            <v>R</v>
          </cell>
          <cell r="AI1951" t="str">
            <v>A</v>
          </cell>
          <cell r="AJ1951">
            <v>3</v>
          </cell>
          <cell r="AK1951" t="str">
            <v>Service</v>
          </cell>
          <cell r="AL1951" t="str">
            <v>AlgoRex EN</v>
          </cell>
          <cell r="AM1951" t="str">
            <v>Spare parts</v>
          </cell>
          <cell r="AN1951" t="str">
            <v>N</v>
          </cell>
          <cell r="AO1951" t="str">
            <v>N</v>
          </cell>
          <cell r="AP1951" t="str">
            <v>85319085900</v>
          </cell>
          <cell r="AQ1951" t="str">
            <v>CH</v>
          </cell>
          <cell r="AR1951">
            <v>3.5000000000000003E-2</v>
          </cell>
          <cell r="AS1951" t="str">
            <v>KG</v>
          </cell>
          <cell r="AT1951"/>
          <cell r="AV1951" t="str">
            <v>12-7</v>
          </cell>
          <cell r="AX1951">
            <v>7</v>
          </cell>
          <cell r="AY1951">
            <v>21</v>
          </cell>
        </row>
        <row r="1952">
          <cell r="A1952" t="str">
            <v>BPZ:3532490001</v>
          </cell>
          <cell r="B1952" t="str">
            <v>3532490001</v>
          </cell>
          <cell r="C1952" t="str">
            <v>G1A050</v>
          </cell>
          <cell r="D1952" t="str">
            <v>G1A050  Cover plate 3HE</v>
          </cell>
          <cell r="E1952" t="str">
            <v>G1A050  Abdeckplatte 3HE</v>
          </cell>
          <cell r="F1952">
            <v>197</v>
          </cell>
          <cell r="G1952" t="str">
            <v>EUR</v>
          </cell>
          <cell r="H1952">
            <v>1</v>
          </cell>
          <cell r="I1952">
            <v>-75</v>
          </cell>
          <cell r="J1952">
            <v>49.25</v>
          </cell>
          <cell r="K1952" t="str">
            <v>EUR</v>
          </cell>
          <cell r="M1952"/>
          <cell r="N1952">
            <v>184</v>
          </cell>
          <cell r="O1952" t="str">
            <v>EUR</v>
          </cell>
          <cell r="P1952">
            <v>1</v>
          </cell>
          <cell r="Q1952">
            <v>-75</v>
          </cell>
          <cell r="R1952">
            <v>46</v>
          </cell>
          <cell r="S1952" t="str">
            <v>EUR</v>
          </cell>
          <cell r="U1952"/>
          <cell r="V1952">
            <v>0</v>
          </cell>
          <cell r="W1952">
            <v>0</v>
          </cell>
          <cell r="X1952">
            <v>0</v>
          </cell>
          <cell r="Y1952" t="e">
            <v>#NAME?</v>
          </cell>
          <cell r="Z1952">
            <v>1</v>
          </cell>
          <cell r="AA1952">
            <v>1</v>
          </cell>
          <cell r="AB1952" t="str">
            <v>60</v>
          </cell>
          <cell r="AC1952" t="str">
            <v>*SN</v>
          </cell>
          <cell r="AD1952" t="str">
            <v>phase out started</v>
          </cell>
          <cell r="AE1952" t="str">
            <v>3FRA3</v>
          </cell>
          <cell r="AF1952" t="str">
            <v>3</v>
          </cell>
          <cell r="AG1952" t="str">
            <v>F</v>
          </cell>
          <cell r="AH1952" t="str">
            <v>R</v>
          </cell>
          <cell r="AI1952" t="str">
            <v>A</v>
          </cell>
          <cell r="AJ1952">
            <v>3</v>
          </cell>
          <cell r="AK1952" t="str">
            <v>Service</v>
          </cell>
          <cell r="AL1952" t="str">
            <v>AlgoRex EN</v>
          </cell>
          <cell r="AM1952" t="str">
            <v>Spare parts</v>
          </cell>
          <cell r="AN1952" t="str">
            <v>N</v>
          </cell>
          <cell r="AO1952" t="str">
            <v>N</v>
          </cell>
          <cell r="AP1952" t="str">
            <v>85389099990</v>
          </cell>
          <cell r="AQ1952" t="str">
            <v>CH</v>
          </cell>
          <cell r="AR1952">
            <v>0.65700000000000003</v>
          </cell>
          <cell r="AS1952" t="str">
            <v>KG</v>
          </cell>
          <cell r="AT1952"/>
          <cell r="AX1952">
            <v>0</v>
          </cell>
          <cell r="AY1952">
            <v>0</v>
          </cell>
        </row>
        <row r="1953">
          <cell r="A1953" t="str">
            <v>BPZ:3197200001</v>
          </cell>
          <cell r="B1953" t="str">
            <v>3197200001</v>
          </cell>
          <cell r="C1953" t="str">
            <v>GFR0.08</v>
          </cell>
          <cell r="D1953" t="str">
            <v>GFR0.08  relay card</v>
          </cell>
          <cell r="E1953" t="str">
            <v>GFR0.08  Relaiskarte</v>
          </cell>
          <cell r="F1953">
            <v>567</v>
          </cell>
          <cell r="G1953" t="str">
            <v>EUR</v>
          </cell>
          <cell r="H1953">
            <v>1</v>
          </cell>
          <cell r="I1953">
            <v>-75</v>
          </cell>
          <cell r="J1953">
            <v>141.75</v>
          </cell>
          <cell r="K1953" t="str">
            <v>EUR</v>
          </cell>
          <cell r="M1953"/>
          <cell r="N1953">
            <v>530</v>
          </cell>
          <cell r="O1953" t="str">
            <v>EUR</v>
          </cell>
          <cell r="P1953">
            <v>1</v>
          </cell>
          <cell r="Q1953">
            <v>-75</v>
          </cell>
          <cell r="R1953">
            <v>132.5</v>
          </cell>
          <cell r="S1953" t="str">
            <v>EUR</v>
          </cell>
          <cell r="U1953"/>
          <cell r="V1953">
            <v>0</v>
          </cell>
          <cell r="W1953">
            <v>0</v>
          </cell>
          <cell r="X1953">
            <v>0</v>
          </cell>
          <cell r="Y1953" t="e">
            <v>#NAME?</v>
          </cell>
          <cell r="Z1953">
            <v>1</v>
          </cell>
          <cell r="AA1953">
            <v>1</v>
          </cell>
          <cell r="AB1953" t="str">
            <v>60</v>
          </cell>
          <cell r="AC1953" t="str">
            <v>*SU</v>
          </cell>
          <cell r="AD1953" t="str">
            <v>phase out started</v>
          </cell>
          <cell r="AE1953" t="str">
            <v>3FRA3</v>
          </cell>
          <cell r="AF1953" t="str">
            <v>3</v>
          </cell>
          <cell r="AG1953" t="str">
            <v>F</v>
          </cell>
          <cell r="AH1953" t="str">
            <v>R</v>
          </cell>
          <cell r="AI1953" t="str">
            <v>A</v>
          </cell>
          <cell r="AJ1953">
            <v>3</v>
          </cell>
          <cell r="AK1953" t="str">
            <v>Service</v>
          </cell>
          <cell r="AL1953" t="str">
            <v>AlgoRex EN</v>
          </cell>
          <cell r="AM1953" t="str">
            <v>Spare parts</v>
          </cell>
          <cell r="AN1953" t="str">
            <v>N</v>
          </cell>
          <cell r="AO1953" t="str">
            <v>N</v>
          </cell>
          <cell r="AP1953" t="str">
            <v>85389091900</v>
          </cell>
          <cell r="AQ1953" t="str">
            <v>CH</v>
          </cell>
          <cell r="AR1953">
            <v>0.23400000000000001</v>
          </cell>
          <cell r="AS1953" t="str">
            <v>KG</v>
          </cell>
          <cell r="AT1953"/>
          <cell r="AX1953">
            <v>0</v>
          </cell>
          <cell r="AY1953">
            <v>0</v>
          </cell>
        </row>
        <row r="1954">
          <cell r="A1954" t="str">
            <v>A5Q00006330</v>
          </cell>
          <cell r="B1954" t="str">
            <v>A5Q00006330</v>
          </cell>
          <cell r="C1954" t="str">
            <v>H37T020</v>
          </cell>
          <cell r="D1954" t="str">
            <v>H37T020  Indoor with keyboard sparedoor</v>
          </cell>
          <cell r="E1954" t="str">
            <v>H37T020  Innentüre m. Tastatur Ersatzt.</v>
          </cell>
          <cell r="F1954">
            <v>2305</v>
          </cell>
          <cell r="G1954" t="str">
            <v>EUR</v>
          </cell>
          <cell r="H1954">
            <v>1</v>
          </cell>
          <cell r="I1954">
            <v>-75</v>
          </cell>
          <cell r="J1954">
            <v>576.25</v>
          </cell>
          <cell r="K1954" t="str">
            <v>EUR</v>
          </cell>
          <cell r="M1954"/>
          <cell r="N1954">
            <v>1921</v>
          </cell>
          <cell r="O1954" t="str">
            <v>EUR</v>
          </cell>
          <cell r="P1954">
            <v>1</v>
          </cell>
          <cell r="Q1954">
            <v>-75</v>
          </cell>
          <cell r="R1954">
            <v>480.25</v>
          </cell>
          <cell r="S1954" t="str">
            <v>EUR</v>
          </cell>
          <cell r="U1954"/>
          <cell r="V1954">
            <v>0</v>
          </cell>
          <cell r="W1954">
            <v>0</v>
          </cell>
          <cell r="X1954">
            <v>0</v>
          </cell>
          <cell r="Y1954" t="e">
            <v>#NAME?</v>
          </cell>
          <cell r="Z1954">
            <v>1</v>
          </cell>
          <cell r="AA1954">
            <v>1</v>
          </cell>
          <cell r="AB1954" t="str">
            <v>61</v>
          </cell>
          <cell r="AC1954" t="str">
            <v>*SN</v>
          </cell>
          <cell r="AD1954" t="str">
            <v>phasing out product</v>
          </cell>
          <cell r="AE1954" t="str">
            <v>3FRA3</v>
          </cell>
          <cell r="AF1954" t="str">
            <v>3</v>
          </cell>
          <cell r="AG1954" t="str">
            <v>F</v>
          </cell>
          <cell r="AH1954" t="str">
            <v>R</v>
          </cell>
          <cell r="AI1954" t="str">
            <v>A</v>
          </cell>
          <cell r="AJ1954">
            <v>3</v>
          </cell>
          <cell r="AK1954" t="str">
            <v>Service</v>
          </cell>
          <cell r="AL1954" t="str">
            <v>AlgoRex EN</v>
          </cell>
          <cell r="AM1954" t="str">
            <v>Spare parts</v>
          </cell>
          <cell r="AN1954" t="str">
            <v>N</v>
          </cell>
          <cell r="AO1954" t="str">
            <v>EAR99</v>
          </cell>
          <cell r="AP1954" t="str">
            <v>85389099990</v>
          </cell>
          <cell r="AQ1954" t="str">
            <v>CH</v>
          </cell>
          <cell r="AR1954">
            <v>5.48</v>
          </cell>
          <cell r="AS1954" t="str">
            <v>KG</v>
          </cell>
          <cell r="AT1954"/>
          <cell r="AX1954">
            <v>0</v>
          </cell>
          <cell r="AY1954">
            <v>0</v>
          </cell>
        </row>
        <row r="1955">
          <cell r="A1955" t="str">
            <v>BPZ:5339750001</v>
          </cell>
          <cell r="B1955" t="str">
            <v>5339750001</v>
          </cell>
          <cell r="C1955" t="str">
            <v>H37Z010</v>
          </cell>
          <cell r="D1955" t="str">
            <v>H37Z010  Spacer to CI1115-SK/FC330A-4</v>
          </cell>
          <cell r="E1955" t="str">
            <v>H37Z010  Spacer zu CI1115-SK/FC330A-4</v>
          </cell>
          <cell r="F1955">
            <v>85.6</v>
          </cell>
          <cell r="G1955" t="str">
            <v>EUR</v>
          </cell>
          <cell r="H1955">
            <v>1</v>
          </cell>
          <cell r="I1955">
            <v>-75</v>
          </cell>
          <cell r="J1955">
            <v>21.4</v>
          </cell>
          <cell r="K1955" t="str">
            <v>EUR</v>
          </cell>
          <cell r="M1955"/>
          <cell r="N1955">
            <v>71.3</v>
          </cell>
          <cell r="O1955" t="str">
            <v>EUR</v>
          </cell>
          <cell r="P1955">
            <v>1</v>
          </cell>
          <cell r="Q1955">
            <v>-75</v>
          </cell>
          <cell r="R1955">
            <v>17.829999999999998</v>
          </cell>
          <cell r="S1955" t="str">
            <v>EUR</v>
          </cell>
          <cell r="U1955"/>
          <cell r="V1955">
            <v>0</v>
          </cell>
          <cell r="W1955">
            <v>0</v>
          </cell>
          <cell r="X1955">
            <v>0</v>
          </cell>
          <cell r="Y1955" t="e">
            <v>#NAME?</v>
          </cell>
          <cell r="Z1955">
            <v>1</v>
          </cell>
          <cell r="AA1955">
            <v>1</v>
          </cell>
          <cell r="AB1955" t="str">
            <v>56</v>
          </cell>
          <cell r="AC1955" t="str">
            <v>*SN</v>
          </cell>
          <cell r="AD1955" t="str">
            <v>phasing out product</v>
          </cell>
          <cell r="AE1955" t="str">
            <v>3FRA3</v>
          </cell>
          <cell r="AF1955" t="str">
            <v>3</v>
          </cell>
          <cell r="AG1955" t="str">
            <v>F</v>
          </cell>
          <cell r="AH1955" t="str">
            <v>R</v>
          </cell>
          <cell r="AI1955" t="str">
            <v>A</v>
          </cell>
          <cell r="AJ1955">
            <v>3</v>
          </cell>
          <cell r="AK1955" t="str">
            <v>Service</v>
          </cell>
          <cell r="AL1955" t="str">
            <v>AlgoRex EN</v>
          </cell>
          <cell r="AM1955" t="str">
            <v>Spare parts</v>
          </cell>
          <cell r="AN1955" t="str">
            <v>N</v>
          </cell>
          <cell r="AO1955" t="str">
            <v>N</v>
          </cell>
          <cell r="AP1955" t="str">
            <v>85389091900</v>
          </cell>
          <cell r="AQ1955" t="str">
            <v>IT</v>
          </cell>
          <cell r="AR1955">
            <v>0.55000000000000004</v>
          </cell>
          <cell r="AS1955" t="str">
            <v>KG</v>
          </cell>
          <cell r="AT1955"/>
          <cell r="AX1955">
            <v>0</v>
          </cell>
          <cell r="AY1955">
            <v>0</v>
          </cell>
        </row>
        <row r="1956">
          <cell r="A1956" t="str">
            <v>BPZ:5421440001</v>
          </cell>
          <cell r="B1956" t="str">
            <v>5421440001</v>
          </cell>
          <cell r="C1956" t="str">
            <v>K3X020</v>
          </cell>
          <cell r="D1956" t="str">
            <v>K3X020  master card 'AnalogPlus'</v>
          </cell>
          <cell r="E1956" t="str">
            <v>K3X020  Zentralkarte 'AnalogPlus' PH4</v>
          </cell>
          <cell r="F1956">
            <v>3762</v>
          </cell>
          <cell r="G1956" t="str">
            <v>EUR</v>
          </cell>
          <cell r="H1956">
            <v>1</v>
          </cell>
          <cell r="I1956">
            <v>-75</v>
          </cell>
          <cell r="J1956">
            <v>940.5</v>
          </cell>
          <cell r="K1956" t="str">
            <v>EUR</v>
          </cell>
          <cell r="M1956"/>
          <cell r="N1956">
            <v>3135</v>
          </cell>
          <cell r="O1956" t="str">
            <v>EUR</v>
          </cell>
          <cell r="P1956">
            <v>1</v>
          </cell>
          <cell r="Q1956">
            <v>-75</v>
          </cell>
          <cell r="R1956">
            <v>783.75</v>
          </cell>
          <cell r="S1956" t="str">
            <v>EUR</v>
          </cell>
          <cell r="U1956"/>
          <cell r="V1956">
            <v>1881</v>
          </cell>
          <cell r="W1956">
            <v>1567.5</v>
          </cell>
          <cell r="X1956">
            <v>156.75</v>
          </cell>
          <cell r="Y1956" t="e">
            <v>#NAME?</v>
          </cell>
          <cell r="Z1956">
            <v>1</v>
          </cell>
          <cell r="AA1956">
            <v>1</v>
          </cell>
          <cell r="AB1956" t="str">
            <v>61</v>
          </cell>
          <cell r="AC1956" t="str">
            <v>*SU</v>
          </cell>
          <cell r="AD1956" t="str">
            <v>phasing out product</v>
          </cell>
          <cell r="AE1956" t="str">
            <v>3FRA3</v>
          </cell>
          <cell r="AF1956" t="str">
            <v>3</v>
          </cell>
          <cell r="AG1956" t="str">
            <v>F</v>
          </cell>
          <cell r="AH1956" t="str">
            <v>R</v>
          </cell>
          <cell r="AI1956" t="str">
            <v>A</v>
          </cell>
          <cell r="AJ1956">
            <v>3</v>
          </cell>
          <cell r="AK1956" t="str">
            <v>Service</v>
          </cell>
          <cell r="AL1956" t="str">
            <v>AlgoRex EN</v>
          </cell>
          <cell r="AM1956" t="str">
            <v>Spare parts</v>
          </cell>
          <cell r="AN1956" t="str">
            <v>N</v>
          </cell>
          <cell r="AO1956" t="str">
            <v>EAR99H</v>
          </cell>
          <cell r="AP1956" t="str">
            <v>85389091900</v>
          </cell>
          <cell r="AQ1956" t="str">
            <v>CH</v>
          </cell>
          <cell r="AR1956">
            <v>2.83</v>
          </cell>
          <cell r="AS1956" t="str">
            <v>KG</v>
          </cell>
          <cell r="AT1956"/>
          <cell r="AX1956">
            <v>2</v>
          </cell>
          <cell r="AY1956">
            <v>1466.88</v>
          </cell>
        </row>
        <row r="1957">
          <cell r="A1957" t="str">
            <v>BPZ:5432660001</v>
          </cell>
          <cell r="B1957" t="str">
            <v>5432660001</v>
          </cell>
          <cell r="C1957" t="str">
            <v>K3X030</v>
          </cell>
          <cell r="D1957" t="str">
            <v>K3X030  master card 1 loop</v>
          </cell>
          <cell r="E1957" t="str">
            <v>K3X030  Zentralkarte 1 Loop</v>
          </cell>
          <cell r="F1957">
            <v>2454</v>
          </cell>
          <cell r="G1957" t="str">
            <v>EUR</v>
          </cell>
          <cell r="H1957">
            <v>1</v>
          </cell>
          <cell r="I1957">
            <v>-75</v>
          </cell>
          <cell r="J1957">
            <v>613.5</v>
          </cell>
          <cell r="K1957" t="str">
            <v>EUR</v>
          </cell>
          <cell r="M1957"/>
          <cell r="N1957">
            <v>2045</v>
          </cell>
          <cell r="O1957" t="str">
            <v>EUR</v>
          </cell>
          <cell r="P1957">
            <v>1</v>
          </cell>
          <cell r="Q1957">
            <v>-75</v>
          </cell>
          <cell r="R1957">
            <v>511.25</v>
          </cell>
          <cell r="S1957" t="str">
            <v>EUR</v>
          </cell>
          <cell r="U1957"/>
          <cell r="V1957">
            <v>0</v>
          </cell>
          <cell r="W1957">
            <v>0</v>
          </cell>
          <cell r="X1957">
            <v>0</v>
          </cell>
          <cell r="Y1957" t="e">
            <v>#NAME?</v>
          </cell>
          <cell r="Z1957">
            <v>1</v>
          </cell>
          <cell r="AA1957">
            <v>1</v>
          </cell>
          <cell r="AB1957" t="str">
            <v>61</v>
          </cell>
          <cell r="AC1957" t="str">
            <v>*SU</v>
          </cell>
          <cell r="AD1957" t="str">
            <v>phasing out product</v>
          </cell>
          <cell r="AE1957" t="str">
            <v>3FRA3</v>
          </cell>
          <cell r="AF1957" t="str">
            <v>3</v>
          </cell>
          <cell r="AG1957" t="str">
            <v>F</v>
          </cell>
          <cell r="AH1957" t="str">
            <v>R</v>
          </cell>
          <cell r="AI1957" t="str">
            <v>A</v>
          </cell>
          <cell r="AJ1957">
            <v>3</v>
          </cell>
          <cell r="AK1957" t="str">
            <v>Service</v>
          </cell>
          <cell r="AL1957" t="str">
            <v>AlgoRex EN</v>
          </cell>
          <cell r="AM1957" t="str">
            <v>Spare parts</v>
          </cell>
          <cell r="AN1957" t="str">
            <v>N</v>
          </cell>
          <cell r="AO1957" t="str">
            <v>EAR99H</v>
          </cell>
          <cell r="AP1957" t="str">
            <v>85389091900</v>
          </cell>
          <cell r="AQ1957" t="str">
            <v>CH</v>
          </cell>
          <cell r="AR1957">
            <v>2.2810000000000001</v>
          </cell>
          <cell r="AS1957" t="str">
            <v>KG</v>
          </cell>
          <cell r="AT1957"/>
          <cell r="AX1957">
            <v>0</v>
          </cell>
          <cell r="AY1957">
            <v>0</v>
          </cell>
        </row>
        <row r="1958">
          <cell r="A1958" t="str">
            <v>GBI:321978</v>
          </cell>
          <cell r="B1958" t="str">
            <v>GBI:321978</v>
          </cell>
          <cell r="C1958"/>
          <cell r="D1958" t="str">
            <v>Kollektiv-alternate-card/HT85L</v>
          </cell>
          <cell r="E1958" t="str">
            <v>Kollektiversatzschaltung/HT85L</v>
          </cell>
          <cell r="F1958">
            <v>112</v>
          </cell>
          <cell r="G1958" t="str">
            <v>EUR</v>
          </cell>
          <cell r="H1958">
            <v>1</v>
          </cell>
          <cell r="I1958">
            <v>-75</v>
          </cell>
          <cell r="J1958">
            <v>28</v>
          </cell>
          <cell r="K1958" t="str">
            <v>EUR</v>
          </cell>
          <cell r="M1958"/>
          <cell r="N1958">
            <v>93.5</v>
          </cell>
          <cell r="O1958" t="str">
            <v>EUR</v>
          </cell>
          <cell r="P1958">
            <v>1</v>
          </cell>
          <cell r="Q1958">
            <v>-75</v>
          </cell>
          <cell r="R1958">
            <v>23.38</v>
          </cell>
          <cell r="S1958" t="str">
            <v>EUR</v>
          </cell>
          <cell r="U1958"/>
          <cell r="V1958">
            <v>0</v>
          </cell>
          <cell r="W1958">
            <v>0</v>
          </cell>
          <cell r="X1958">
            <v>0</v>
          </cell>
          <cell r="Y1958" t="e">
            <v>#NAME?</v>
          </cell>
          <cell r="Z1958">
            <v>1</v>
          </cell>
          <cell r="AA1958">
            <v>1</v>
          </cell>
          <cell r="AB1958" t="str">
            <v>56</v>
          </cell>
          <cell r="AC1958" t="str">
            <v>*SN</v>
          </cell>
          <cell r="AD1958" t="str">
            <v>phasing out product</v>
          </cell>
          <cell r="AE1958" t="str">
            <v>3FRA3</v>
          </cell>
          <cell r="AF1958" t="str">
            <v>3</v>
          </cell>
          <cell r="AG1958" t="str">
            <v>F</v>
          </cell>
          <cell r="AH1958" t="str">
            <v>R</v>
          </cell>
          <cell r="AI1958" t="str">
            <v>A</v>
          </cell>
          <cell r="AJ1958">
            <v>3</v>
          </cell>
          <cell r="AK1958" t="str">
            <v>Service</v>
          </cell>
          <cell r="AL1958" t="str">
            <v>AlgoRex EN</v>
          </cell>
          <cell r="AM1958" t="str">
            <v>Spare parts</v>
          </cell>
          <cell r="AN1958" t="str">
            <v>N</v>
          </cell>
          <cell r="AO1958" t="str">
            <v>N</v>
          </cell>
          <cell r="AP1958" t="str">
            <v>85311030000</v>
          </cell>
          <cell r="AQ1958" t="str">
            <v>DE</v>
          </cell>
          <cell r="AR1958">
            <v>2.1000000000000001E-2</v>
          </cell>
          <cell r="AS1958" t="str">
            <v>KG</v>
          </cell>
          <cell r="AT1958"/>
          <cell r="AX1958">
            <v>0</v>
          </cell>
          <cell r="AY1958">
            <v>0</v>
          </cell>
        </row>
        <row r="1959">
          <cell r="A1959" t="str">
            <v>BPZ:5288540001</v>
          </cell>
          <cell r="B1959" t="str">
            <v>5288540001</v>
          </cell>
          <cell r="C1959" t="str">
            <v>K3I 110</v>
          </cell>
          <cell r="D1959" t="str">
            <v>LON I/O-card to K3I 110</v>
          </cell>
          <cell r="E1959" t="str">
            <v>LON I/O-Karte zu K3I 110</v>
          </cell>
          <cell r="F1959">
            <v>759</v>
          </cell>
          <cell r="G1959" t="str">
            <v>EUR</v>
          </cell>
          <cell r="H1959">
            <v>1</v>
          </cell>
          <cell r="I1959">
            <v>-75</v>
          </cell>
          <cell r="J1959">
            <v>189.75</v>
          </cell>
          <cell r="K1959" t="str">
            <v>EUR</v>
          </cell>
          <cell r="M1959"/>
          <cell r="N1959">
            <v>709</v>
          </cell>
          <cell r="O1959" t="str">
            <v>EUR</v>
          </cell>
          <cell r="P1959">
            <v>1</v>
          </cell>
          <cell r="Q1959">
            <v>-75</v>
          </cell>
          <cell r="R1959">
            <v>177.25</v>
          </cell>
          <cell r="S1959" t="str">
            <v>EUR</v>
          </cell>
          <cell r="U1959"/>
          <cell r="V1959">
            <v>189.75</v>
          </cell>
          <cell r="W1959">
            <v>177.25</v>
          </cell>
          <cell r="X1959">
            <v>6.25</v>
          </cell>
          <cell r="Y1959" t="e">
            <v>#NAME?</v>
          </cell>
          <cell r="Z1959">
            <v>1</v>
          </cell>
          <cell r="AA1959">
            <v>1</v>
          </cell>
          <cell r="AB1959" t="str">
            <v>60</v>
          </cell>
          <cell r="AC1959" t="str">
            <v>*SN</v>
          </cell>
          <cell r="AD1959" t="str">
            <v>phase out started</v>
          </cell>
          <cell r="AE1959" t="str">
            <v>3FRA3</v>
          </cell>
          <cell r="AF1959" t="str">
            <v>3</v>
          </cell>
          <cell r="AG1959" t="str">
            <v>F</v>
          </cell>
          <cell r="AH1959" t="str">
            <v>R</v>
          </cell>
          <cell r="AI1959" t="str">
            <v>A</v>
          </cell>
          <cell r="AJ1959">
            <v>3</v>
          </cell>
          <cell r="AK1959" t="str">
            <v>Service</v>
          </cell>
          <cell r="AL1959" t="str">
            <v>AlgoRex EN</v>
          </cell>
          <cell r="AM1959" t="str">
            <v>Spare parts</v>
          </cell>
          <cell r="AN1959" t="str">
            <v>N</v>
          </cell>
          <cell r="AO1959" t="str">
            <v>EAR99</v>
          </cell>
          <cell r="AP1959" t="str">
            <v>85319090</v>
          </cell>
          <cell r="AQ1959" t="str">
            <v>CH</v>
          </cell>
          <cell r="AR1959">
            <v>0.31</v>
          </cell>
          <cell r="AS1959" t="str">
            <v>KG</v>
          </cell>
          <cell r="AT1959"/>
          <cell r="AX1959">
            <v>1</v>
          </cell>
          <cell r="AY1959">
            <v>157.97</v>
          </cell>
        </row>
        <row r="1960">
          <cell r="A1960" t="str">
            <v>A5Q00004478</v>
          </cell>
          <cell r="B1960" t="str">
            <v>A5Q00004478</v>
          </cell>
          <cell r="C1960"/>
          <cell r="D1960" t="str">
            <v>M20X1.5MSVER  Cable gland</v>
          </cell>
          <cell r="E1960" t="str">
            <v>M20X1.5MSVER  Kabelverschraubung</v>
          </cell>
          <cell r="F1960">
            <v>26</v>
          </cell>
          <cell r="G1960" t="str">
            <v>EUR</v>
          </cell>
          <cell r="H1960">
            <v>1</v>
          </cell>
          <cell r="I1960">
            <v>-75</v>
          </cell>
          <cell r="J1960">
            <v>6.5</v>
          </cell>
          <cell r="K1960" t="str">
            <v>EUR</v>
          </cell>
          <cell r="M1960"/>
          <cell r="N1960">
            <v>24.3</v>
          </cell>
          <cell r="O1960" t="str">
            <v>EUR</v>
          </cell>
          <cell r="P1960">
            <v>1</v>
          </cell>
          <cell r="Q1960">
            <v>-75</v>
          </cell>
          <cell r="R1960">
            <v>6.08</v>
          </cell>
          <cell r="S1960" t="str">
            <v>EUR</v>
          </cell>
          <cell r="U1960"/>
          <cell r="V1960">
            <v>5460</v>
          </cell>
          <cell r="W1960">
            <v>5107.2</v>
          </cell>
          <cell r="X1960">
            <v>176.40000000000009</v>
          </cell>
          <cell r="Y1960" t="e">
            <v>#NAME?</v>
          </cell>
          <cell r="Z1960">
            <v>10</v>
          </cell>
          <cell r="AA1960">
            <v>10</v>
          </cell>
          <cell r="AB1960" t="str">
            <v>30</v>
          </cell>
          <cell r="AC1960" t="str">
            <v>*SN</v>
          </cell>
          <cell r="AE1960" t="str">
            <v>3FRA3</v>
          </cell>
          <cell r="AF1960" t="str">
            <v>3</v>
          </cell>
          <cell r="AG1960" t="str">
            <v>F</v>
          </cell>
          <cell r="AH1960" t="str">
            <v>R</v>
          </cell>
          <cell r="AI1960" t="str">
            <v>A</v>
          </cell>
          <cell r="AJ1960">
            <v>3</v>
          </cell>
          <cell r="AK1960" t="str">
            <v>Service</v>
          </cell>
          <cell r="AL1960" t="str">
            <v>AlgoRex EN</v>
          </cell>
          <cell r="AM1960" t="str">
            <v>Spare parts</v>
          </cell>
          <cell r="AN1960" t="str">
            <v>N</v>
          </cell>
          <cell r="AO1960" t="str">
            <v>N</v>
          </cell>
          <cell r="AP1960" t="str">
            <v>90269000900</v>
          </cell>
          <cell r="AQ1960" t="str">
            <v>CH</v>
          </cell>
          <cell r="AR1960">
            <v>3.9E-2</v>
          </cell>
          <cell r="AS1960" t="str">
            <v>KG</v>
          </cell>
          <cell r="AT1960"/>
          <cell r="AV1960" t="str">
            <v>2-21, 5-11, 5-14, 5-18, 5-20, 5-24, 5-26, 5-36, 5-47, 7-8, 7-15, 7-19, 7-22, 7-26, 7-28, 7-34, 9-7, 9-18, 9-20–21, 9-26, 9-29, 9-31</v>
          </cell>
          <cell r="AX1960">
            <v>840</v>
          </cell>
          <cell r="AY1960">
            <v>4879.0599999999995</v>
          </cell>
        </row>
        <row r="1961">
          <cell r="A1961" t="str">
            <v>A5Q00029315</v>
          </cell>
          <cell r="B1961" t="str">
            <v>A5Q00029315</v>
          </cell>
          <cell r="C1961"/>
          <cell r="D1961" t="str">
            <v>PCB assembled to FDM1101/1101A</v>
          </cell>
          <cell r="E1961" t="str">
            <v>LP zu FDM1101/1101A</v>
          </cell>
          <cell r="F1961" t="str">
            <v>on request</v>
          </cell>
          <cell r="G1961"/>
          <cell r="H1961">
            <v>1</v>
          </cell>
          <cell r="I1961">
            <v>-75</v>
          </cell>
          <cell r="K1961"/>
          <cell r="M1961"/>
          <cell r="P1961">
            <v>1</v>
          </cell>
          <cell r="Q1961">
            <v>-75</v>
          </cell>
          <cell r="S1961"/>
          <cell r="U1961"/>
          <cell r="V1961">
            <v>0</v>
          </cell>
          <cell r="W1961">
            <v>0</v>
          </cell>
          <cell r="X1961">
            <v>0</v>
          </cell>
          <cell r="Y1961" t="e">
            <v>#NAME?</v>
          </cell>
          <cell r="Z1961">
            <v>300</v>
          </cell>
          <cell r="AA1961">
            <v>300</v>
          </cell>
          <cell r="AB1961" t="str">
            <v>30</v>
          </cell>
          <cell r="AC1961" t="str">
            <v>*SN</v>
          </cell>
          <cell r="AE1961" t="str">
            <v>3FRA3</v>
          </cell>
          <cell r="AF1961" t="str">
            <v>3</v>
          </cell>
          <cell r="AG1961" t="str">
            <v>F</v>
          </cell>
          <cell r="AH1961" t="str">
            <v>R</v>
          </cell>
          <cell r="AI1961" t="str">
            <v>A</v>
          </cell>
          <cell r="AJ1961">
            <v>3</v>
          </cell>
          <cell r="AK1961" t="str">
            <v>Service</v>
          </cell>
          <cell r="AL1961" t="str">
            <v>AlgoRex EN</v>
          </cell>
          <cell r="AM1961" t="str">
            <v>Spare parts</v>
          </cell>
          <cell r="AN1961" t="str">
            <v>N</v>
          </cell>
          <cell r="AO1961" t="str">
            <v>N</v>
          </cell>
          <cell r="AP1961" t="str">
            <v>85319085900</v>
          </cell>
          <cell r="AQ1961" t="str">
            <v>CN</v>
          </cell>
          <cell r="AR1961">
            <v>7.0000000000000001E-3</v>
          </cell>
          <cell r="AS1961" t="str">
            <v>KG</v>
          </cell>
          <cell r="AT1961"/>
          <cell r="AX1961">
            <v>0</v>
          </cell>
          <cell r="AY1961">
            <v>0</v>
          </cell>
        </row>
        <row r="1962">
          <cell r="A1962" t="str">
            <v>BPZ:4336480001</v>
          </cell>
          <cell r="B1962" t="str">
            <v>4336480001</v>
          </cell>
          <cell r="C1962" t="str">
            <v>R1L040</v>
          </cell>
          <cell r="D1962" t="str">
            <v>R1L040  assembly bracket</v>
          </cell>
          <cell r="E1962" t="str">
            <v>R1L040  Einbautraeger</v>
          </cell>
          <cell r="F1962">
            <v>337</v>
          </cell>
          <cell r="G1962" t="str">
            <v>EUR</v>
          </cell>
          <cell r="H1962">
            <v>1</v>
          </cell>
          <cell r="I1962">
            <v>-75</v>
          </cell>
          <cell r="J1962">
            <v>84.25</v>
          </cell>
          <cell r="K1962" t="str">
            <v>EUR</v>
          </cell>
          <cell r="M1962"/>
          <cell r="N1962">
            <v>315</v>
          </cell>
          <cell r="O1962" t="str">
            <v>EUR</v>
          </cell>
          <cell r="P1962">
            <v>1</v>
          </cell>
          <cell r="Q1962">
            <v>-75</v>
          </cell>
          <cell r="R1962">
            <v>78.75</v>
          </cell>
          <cell r="S1962" t="str">
            <v>EUR</v>
          </cell>
          <cell r="U1962"/>
          <cell r="V1962">
            <v>0</v>
          </cell>
          <cell r="W1962">
            <v>0</v>
          </cell>
          <cell r="X1962">
            <v>0</v>
          </cell>
          <cell r="Y1962" t="e">
            <v>#NAME?</v>
          </cell>
          <cell r="Z1962">
            <v>1</v>
          </cell>
          <cell r="AA1962">
            <v>1</v>
          </cell>
          <cell r="AB1962" t="str">
            <v>60</v>
          </cell>
          <cell r="AC1962" t="str">
            <v>*SN</v>
          </cell>
          <cell r="AD1962" t="str">
            <v>phase out started</v>
          </cell>
          <cell r="AE1962" t="str">
            <v>3FRA3</v>
          </cell>
          <cell r="AF1962" t="str">
            <v>3</v>
          </cell>
          <cell r="AG1962" t="str">
            <v>F</v>
          </cell>
          <cell r="AH1962" t="str">
            <v>R</v>
          </cell>
          <cell r="AI1962" t="str">
            <v>A</v>
          </cell>
          <cell r="AJ1962">
            <v>3</v>
          </cell>
          <cell r="AK1962" t="str">
            <v>Service</v>
          </cell>
          <cell r="AL1962" t="str">
            <v>AlgoRex EN</v>
          </cell>
          <cell r="AM1962" t="str">
            <v>Spare parts</v>
          </cell>
          <cell r="AN1962" t="str">
            <v>N</v>
          </cell>
          <cell r="AO1962" t="str">
            <v>N</v>
          </cell>
          <cell r="AP1962" t="str">
            <v>85389099990</v>
          </cell>
          <cell r="AQ1962" t="str">
            <v>CH</v>
          </cell>
          <cell r="AR1962">
            <v>1.0980000000000001</v>
          </cell>
          <cell r="AS1962" t="str">
            <v>KG</v>
          </cell>
          <cell r="AT1962"/>
          <cell r="AX1962">
            <v>0</v>
          </cell>
          <cell r="AY1962">
            <v>0</v>
          </cell>
        </row>
        <row r="1963">
          <cell r="A1963" t="str">
            <v>GBI:1724002</v>
          </cell>
          <cell r="B1963" t="str">
            <v>GBI:1724002</v>
          </cell>
          <cell r="C1963"/>
          <cell r="D1963" t="str">
            <v>spare glass plate blue</v>
          </cell>
          <cell r="E1963" t="str">
            <v>Ersatzglas blau HDFM</v>
          </cell>
          <cell r="F1963">
            <v>23.7</v>
          </cell>
          <cell r="G1963" t="str">
            <v>EUR</v>
          </cell>
          <cell r="H1963">
            <v>1</v>
          </cell>
          <cell r="I1963">
            <v>-75</v>
          </cell>
          <cell r="J1963">
            <v>5.93</v>
          </cell>
          <cell r="K1963" t="str">
            <v>EUR</v>
          </cell>
          <cell r="M1963"/>
          <cell r="N1963">
            <v>22.1</v>
          </cell>
          <cell r="O1963" t="str">
            <v>EUR</v>
          </cell>
          <cell r="P1963">
            <v>1</v>
          </cell>
          <cell r="Q1963">
            <v>-75</v>
          </cell>
          <cell r="R1963">
            <v>5.53</v>
          </cell>
          <cell r="S1963" t="str">
            <v>EUR</v>
          </cell>
          <cell r="U1963"/>
          <cell r="V1963">
            <v>0</v>
          </cell>
          <cell r="W1963">
            <v>0</v>
          </cell>
          <cell r="X1963">
            <v>0</v>
          </cell>
          <cell r="Y1963" t="e">
            <v>#NAME?</v>
          </cell>
          <cell r="Z1963">
            <v>5</v>
          </cell>
          <cell r="AA1963">
            <v>5</v>
          </cell>
          <cell r="AB1963" t="str">
            <v>30</v>
          </cell>
          <cell r="AC1963" t="str">
            <v>*SN</v>
          </cell>
          <cell r="AE1963" t="str">
            <v>3FRA3</v>
          </cell>
          <cell r="AF1963" t="str">
            <v>3</v>
          </cell>
          <cell r="AG1963" t="str">
            <v>F</v>
          </cell>
          <cell r="AH1963" t="str">
            <v>R</v>
          </cell>
          <cell r="AI1963" t="str">
            <v>A</v>
          </cell>
          <cell r="AJ1963">
            <v>3</v>
          </cell>
          <cell r="AK1963" t="str">
            <v>Service</v>
          </cell>
          <cell r="AL1963" t="str">
            <v>AlgoRex EN</v>
          </cell>
          <cell r="AM1963" t="str">
            <v>Spare parts</v>
          </cell>
          <cell r="AN1963" t="str">
            <v>N</v>
          </cell>
          <cell r="AO1963" t="str">
            <v>N</v>
          </cell>
          <cell r="AP1963" t="str">
            <v>70060090900</v>
          </cell>
          <cell r="AQ1963" t="str">
            <v>DE</v>
          </cell>
          <cell r="AR1963">
            <v>1.7999999999999999E-2</v>
          </cell>
          <cell r="AS1963" t="str">
            <v>KG</v>
          </cell>
          <cell r="AT1963"/>
          <cell r="AX1963">
            <v>0</v>
          </cell>
          <cell r="AY1963">
            <v>0</v>
          </cell>
        </row>
        <row r="1964">
          <cell r="A1964" t="str">
            <v>BPZ:3799770001</v>
          </cell>
          <cell r="B1964" t="str">
            <v>3799770001</v>
          </cell>
          <cell r="C1964" t="str">
            <v> </v>
          </cell>
          <cell r="D1964" t="str">
            <v>Thermoprint rol</v>
          </cell>
          <cell r="E1964" t="str">
            <v>Thermoprintrolle</v>
          </cell>
          <cell r="F1964">
            <v>10.4</v>
          </cell>
          <cell r="G1964" t="str">
            <v>EUR</v>
          </cell>
          <cell r="H1964">
            <v>1</v>
          </cell>
          <cell r="I1964">
            <v>-75</v>
          </cell>
          <cell r="J1964">
            <v>2.6</v>
          </cell>
          <cell r="K1964" t="str">
            <v>EUR</v>
          </cell>
          <cell r="M1964"/>
          <cell r="N1964">
            <v>9.69</v>
          </cell>
          <cell r="O1964" t="str">
            <v>EUR</v>
          </cell>
          <cell r="P1964">
            <v>1</v>
          </cell>
          <cell r="Q1964">
            <v>-75</v>
          </cell>
          <cell r="R1964">
            <v>2.42</v>
          </cell>
          <cell r="S1964" t="str">
            <v>EUR</v>
          </cell>
          <cell r="U1964"/>
          <cell r="V1964">
            <v>176.8</v>
          </cell>
          <cell r="W1964">
            <v>164.56</v>
          </cell>
          <cell r="X1964">
            <v>6.1200000000000045</v>
          </cell>
          <cell r="Y1964" t="e">
            <v>#NAME?</v>
          </cell>
          <cell r="Z1964">
            <v>4</v>
          </cell>
          <cell r="AA1964">
            <v>4</v>
          </cell>
          <cell r="AB1964" t="str">
            <v>60</v>
          </cell>
          <cell r="AC1964" t="str">
            <v>*SN</v>
          </cell>
          <cell r="AD1964" t="str">
            <v>phase out started</v>
          </cell>
          <cell r="AE1964" t="str">
            <v>3FRA3</v>
          </cell>
          <cell r="AF1964" t="str">
            <v>3</v>
          </cell>
          <cell r="AG1964" t="str">
            <v>F</v>
          </cell>
          <cell r="AH1964" t="str">
            <v>R</v>
          </cell>
          <cell r="AI1964" t="str">
            <v>A</v>
          </cell>
          <cell r="AJ1964">
            <v>3</v>
          </cell>
          <cell r="AK1964" t="str">
            <v>Service</v>
          </cell>
          <cell r="AL1964" t="str">
            <v>AlgoRex EN</v>
          </cell>
          <cell r="AM1964" t="str">
            <v>Spare parts</v>
          </cell>
          <cell r="AN1964" t="str">
            <v>N</v>
          </cell>
          <cell r="AO1964" t="str">
            <v>N</v>
          </cell>
          <cell r="AP1964" t="str">
            <v>48119000000</v>
          </cell>
          <cell r="AQ1964" t="str">
            <v>CH</v>
          </cell>
          <cell r="AR1964">
            <v>0.16700000000000001</v>
          </cell>
          <cell r="AS1964" t="str">
            <v>KG</v>
          </cell>
          <cell r="AT1964"/>
          <cell r="AX1964">
            <v>68</v>
          </cell>
          <cell r="AY1964">
            <v>157.56</v>
          </cell>
        </row>
        <row r="1965">
          <cell r="A1965" t="str">
            <v>BPZ:5261440001</v>
          </cell>
          <cell r="B1965" t="str">
            <v>5261440001</v>
          </cell>
          <cell r="C1965" t="str">
            <v>V3A200</v>
          </cell>
          <cell r="D1965" t="str">
            <v>V3A200  Download cable (10/15)</v>
          </cell>
          <cell r="E1965" t="str">
            <v>V3A200  Download-Kabel (10/15)</v>
          </cell>
          <cell r="F1965">
            <v>82.4</v>
          </cell>
          <cell r="G1965" t="str">
            <v>EUR</v>
          </cell>
          <cell r="H1965">
            <v>1</v>
          </cell>
          <cell r="I1965">
            <v>-75</v>
          </cell>
          <cell r="J1965">
            <v>20.6</v>
          </cell>
          <cell r="K1965" t="str">
            <v>EUR</v>
          </cell>
          <cell r="M1965"/>
          <cell r="N1965">
            <v>68.7</v>
          </cell>
          <cell r="O1965" t="str">
            <v>EUR</v>
          </cell>
          <cell r="P1965">
            <v>1</v>
          </cell>
          <cell r="Q1965">
            <v>-75</v>
          </cell>
          <cell r="R1965">
            <v>17.18</v>
          </cell>
          <cell r="S1965" t="str">
            <v>EUR</v>
          </cell>
          <cell r="U1965"/>
          <cell r="V1965">
            <v>0</v>
          </cell>
          <cell r="W1965">
            <v>0</v>
          </cell>
          <cell r="X1965">
            <v>0</v>
          </cell>
          <cell r="Y1965" t="e">
            <v>#NAME?</v>
          </cell>
          <cell r="Z1965">
            <v>1</v>
          </cell>
          <cell r="AA1965">
            <v>1</v>
          </cell>
          <cell r="AB1965" t="str">
            <v>56</v>
          </cell>
          <cell r="AC1965" t="str">
            <v>*SN</v>
          </cell>
          <cell r="AD1965" t="str">
            <v>phasing out product</v>
          </cell>
          <cell r="AE1965" t="str">
            <v>3FRA3</v>
          </cell>
          <cell r="AF1965" t="str">
            <v>3</v>
          </cell>
          <cell r="AG1965" t="str">
            <v>F</v>
          </cell>
          <cell r="AH1965" t="str">
            <v>R</v>
          </cell>
          <cell r="AI1965" t="str">
            <v>A</v>
          </cell>
          <cell r="AJ1965">
            <v>3</v>
          </cell>
          <cell r="AK1965" t="str">
            <v>Service</v>
          </cell>
          <cell r="AL1965" t="str">
            <v>AlgoRex EN</v>
          </cell>
          <cell r="AM1965" t="str">
            <v>Spare parts</v>
          </cell>
          <cell r="AN1965" t="str">
            <v>N</v>
          </cell>
          <cell r="AO1965" t="str">
            <v>N</v>
          </cell>
          <cell r="AP1965" t="str">
            <v>85444290900</v>
          </cell>
          <cell r="AQ1965" t="str">
            <v>TH</v>
          </cell>
          <cell r="AR1965">
            <v>0.123</v>
          </cell>
          <cell r="AS1965" t="str">
            <v>KG</v>
          </cell>
          <cell r="AT1965"/>
          <cell r="AX1965">
            <v>0</v>
          </cell>
          <cell r="AY1965">
            <v>0</v>
          </cell>
        </row>
        <row r="1966">
          <cell r="A1966" t="str">
            <v>BPZ:5229570001</v>
          </cell>
          <cell r="B1966" t="str">
            <v>5229570001</v>
          </cell>
          <cell r="C1966" t="str">
            <v>Z3S060</v>
          </cell>
          <cell r="D1966" t="str">
            <v>Z3S060  DISPLAY</v>
          </cell>
          <cell r="E1966" t="str">
            <v>Z3S060  Display vormontiert</v>
          </cell>
          <cell r="F1966">
            <v>805</v>
          </cell>
          <cell r="G1966" t="str">
            <v>EUR</v>
          </cell>
          <cell r="H1966">
            <v>1</v>
          </cell>
          <cell r="I1966">
            <v>-75</v>
          </cell>
          <cell r="J1966">
            <v>201.25</v>
          </cell>
          <cell r="K1966" t="str">
            <v>EUR</v>
          </cell>
          <cell r="M1966"/>
          <cell r="N1966">
            <v>671</v>
          </cell>
          <cell r="O1966" t="str">
            <v>EUR</v>
          </cell>
          <cell r="P1966">
            <v>1</v>
          </cell>
          <cell r="Q1966">
            <v>-75</v>
          </cell>
          <cell r="R1966">
            <v>167.75</v>
          </cell>
          <cell r="S1966" t="str">
            <v>EUR</v>
          </cell>
          <cell r="U1966"/>
          <cell r="V1966">
            <v>0</v>
          </cell>
          <cell r="W1966">
            <v>0</v>
          </cell>
          <cell r="X1966">
            <v>0</v>
          </cell>
          <cell r="Y1966" t="e">
            <v>#NAME?</v>
          </cell>
          <cell r="Z1966">
            <v>1</v>
          </cell>
          <cell r="AA1966">
            <v>1</v>
          </cell>
          <cell r="AB1966" t="str">
            <v>56</v>
          </cell>
          <cell r="AC1966" t="str">
            <v>*SN</v>
          </cell>
          <cell r="AD1966" t="str">
            <v>phasing out product</v>
          </cell>
          <cell r="AE1966" t="str">
            <v>3FRA3</v>
          </cell>
          <cell r="AF1966" t="str">
            <v>3</v>
          </cell>
          <cell r="AG1966" t="str">
            <v>F</v>
          </cell>
          <cell r="AH1966" t="str">
            <v>R</v>
          </cell>
          <cell r="AI1966" t="str">
            <v>A</v>
          </cell>
          <cell r="AJ1966">
            <v>3</v>
          </cell>
          <cell r="AK1966" t="str">
            <v>Service</v>
          </cell>
          <cell r="AL1966" t="str">
            <v>AlgoRex EN</v>
          </cell>
          <cell r="AM1966" t="str">
            <v>Spare parts</v>
          </cell>
          <cell r="AN1966" t="str">
            <v>N</v>
          </cell>
          <cell r="AO1966" t="str">
            <v>N</v>
          </cell>
          <cell r="AP1966" t="str">
            <v>85389091900</v>
          </cell>
          <cell r="AQ1966" t="str">
            <v>CH</v>
          </cell>
          <cell r="AR1966">
            <v>0.26800000000000002</v>
          </cell>
          <cell r="AS1966" t="str">
            <v>KG</v>
          </cell>
          <cell r="AT1966"/>
          <cell r="AX1966">
            <v>0</v>
          </cell>
          <cell r="AY1966">
            <v>0</v>
          </cell>
        </row>
        <row r="1967">
          <cell r="A1967" t="str">
            <v>BPZ:5433760001</v>
          </cell>
          <cell r="B1967" t="str">
            <v>5433760001</v>
          </cell>
          <cell r="C1967" t="str">
            <v>Z3S130</v>
          </cell>
          <cell r="D1967" t="str">
            <v>Z3S130  display pre-mounted</v>
          </cell>
          <cell r="E1967" t="str">
            <v>Z3S130  Display vormontiert</v>
          </cell>
          <cell r="F1967">
            <v>622</v>
          </cell>
          <cell r="G1967" t="str">
            <v>EUR</v>
          </cell>
          <cell r="H1967">
            <v>1</v>
          </cell>
          <cell r="I1967">
            <v>-75</v>
          </cell>
          <cell r="J1967">
            <v>155.5</v>
          </cell>
          <cell r="K1967" t="str">
            <v>EUR</v>
          </cell>
          <cell r="M1967"/>
          <cell r="N1967">
            <v>518</v>
          </cell>
          <cell r="O1967" t="str">
            <v>EUR</v>
          </cell>
          <cell r="P1967">
            <v>1</v>
          </cell>
          <cell r="Q1967">
            <v>-75</v>
          </cell>
          <cell r="R1967">
            <v>129.5</v>
          </cell>
          <cell r="S1967" t="str">
            <v>EUR</v>
          </cell>
          <cell r="U1967"/>
          <cell r="V1967">
            <v>155.5</v>
          </cell>
          <cell r="W1967">
            <v>129.5</v>
          </cell>
          <cell r="X1967">
            <v>13</v>
          </cell>
          <cell r="Y1967" t="e">
            <v>#NAME?</v>
          </cell>
          <cell r="Z1967">
            <v>1</v>
          </cell>
          <cell r="AA1967">
            <v>1</v>
          </cell>
          <cell r="AB1967" t="str">
            <v>61</v>
          </cell>
          <cell r="AC1967" t="str">
            <v>*SN</v>
          </cell>
          <cell r="AD1967" t="str">
            <v>phasing out product</v>
          </cell>
          <cell r="AE1967" t="str">
            <v>3FRA3</v>
          </cell>
          <cell r="AF1967" t="str">
            <v>3</v>
          </cell>
          <cell r="AG1967" t="str">
            <v>F</v>
          </cell>
          <cell r="AH1967" t="str">
            <v>R</v>
          </cell>
          <cell r="AI1967" t="str">
            <v>A</v>
          </cell>
          <cell r="AJ1967">
            <v>3</v>
          </cell>
          <cell r="AK1967" t="str">
            <v>Service</v>
          </cell>
          <cell r="AL1967" t="str">
            <v>AlgoRex EN</v>
          </cell>
          <cell r="AM1967" t="str">
            <v>Spare parts</v>
          </cell>
          <cell r="AN1967" t="str">
            <v>N</v>
          </cell>
          <cell r="AO1967" t="str">
            <v>EAR99</v>
          </cell>
          <cell r="AP1967" t="str">
            <v>85319085900</v>
          </cell>
          <cell r="AQ1967" t="str">
            <v>CH</v>
          </cell>
          <cell r="AR1967">
            <v>0.23400000000000001</v>
          </cell>
          <cell r="AS1967" t="str">
            <v>KG</v>
          </cell>
          <cell r="AT1967"/>
          <cell r="AX1967">
            <v>1</v>
          </cell>
          <cell r="AY1967">
            <v>121.65</v>
          </cell>
        </row>
        <row r="1968">
          <cell r="A1968" t="str">
            <v>BPZ:5436480001</v>
          </cell>
          <cell r="B1968" t="str">
            <v>5436480001</v>
          </cell>
          <cell r="C1968" t="str">
            <v>Z3S140</v>
          </cell>
          <cell r="D1968" t="str">
            <v>Z3S140  display pre-mounted Kyri.</v>
          </cell>
          <cell r="E1968" t="str">
            <v>Z3S140  Display vormontiert Kyri.</v>
          </cell>
          <cell r="F1968">
            <v>892</v>
          </cell>
          <cell r="G1968" t="str">
            <v>EUR</v>
          </cell>
          <cell r="H1968">
            <v>1</v>
          </cell>
          <cell r="I1968">
            <v>-75</v>
          </cell>
          <cell r="J1968">
            <v>223</v>
          </cell>
          <cell r="K1968" t="str">
            <v>EUR</v>
          </cell>
          <cell r="M1968"/>
          <cell r="N1968">
            <v>743</v>
          </cell>
          <cell r="O1968" t="str">
            <v>EUR</v>
          </cell>
          <cell r="P1968">
            <v>1</v>
          </cell>
          <cell r="Q1968">
            <v>-75</v>
          </cell>
          <cell r="R1968">
            <v>185.75</v>
          </cell>
          <cell r="S1968" t="str">
            <v>EUR</v>
          </cell>
          <cell r="U1968"/>
          <cell r="V1968">
            <v>0</v>
          </cell>
          <cell r="W1968">
            <v>0</v>
          </cell>
          <cell r="X1968">
            <v>0</v>
          </cell>
          <cell r="Y1968" t="e">
            <v>#NAME?</v>
          </cell>
          <cell r="Z1968">
            <v>1</v>
          </cell>
          <cell r="AA1968">
            <v>1</v>
          </cell>
          <cell r="AB1968" t="str">
            <v>61</v>
          </cell>
          <cell r="AC1968" t="str">
            <v>*SN</v>
          </cell>
          <cell r="AD1968" t="str">
            <v>phasing out product</v>
          </cell>
          <cell r="AE1968" t="str">
            <v>3FRA3</v>
          </cell>
          <cell r="AF1968" t="str">
            <v>3</v>
          </cell>
          <cell r="AG1968" t="str">
            <v>F</v>
          </cell>
          <cell r="AH1968" t="str">
            <v>R</v>
          </cell>
          <cell r="AI1968" t="str">
            <v>A</v>
          </cell>
          <cell r="AJ1968">
            <v>3</v>
          </cell>
          <cell r="AK1968" t="str">
            <v>Service</v>
          </cell>
          <cell r="AL1968" t="str">
            <v>AlgoRex EN</v>
          </cell>
          <cell r="AM1968" t="str">
            <v>Spare parts</v>
          </cell>
          <cell r="AN1968" t="str">
            <v>N</v>
          </cell>
          <cell r="AO1968" t="str">
            <v>EAR99</v>
          </cell>
          <cell r="AP1968" t="str">
            <v>85319085900</v>
          </cell>
          <cell r="AQ1968" t="str">
            <v>CH</v>
          </cell>
          <cell r="AR1968">
            <v>0.23699999999999999</v>
          </cell>
          <cell r="AS1968" t="str">
            <v>KG</v>
          </cell>
          <cell r="AT1968"/>
          <cell r="AX1968">
            <v>0</v>
          </cell>
          <cell r="AY1968">
            <v>0</v>
          </cell>
        </row>
        <row r="1969">
          <cell r="A1969" t="str">
            <v>BPZ:5436510001</v>
          </cell>
          <cell r="B1969" t="str">
            <v>5436510001</v>
          </cell>
          <cell r="C1969" t="str">
            <v>Z3S150</v>
          </cell>
          <cell r="D1969" t="str">
            <v>Z3S150  display pre-mounted Hebr.</v>
          </cell>
          <cell r="E1969" t="str">
            <v>Z3S150  Display vormontiert Hebr.</v>
          </cell>
          <cell r="F1969">
            <v>916</v>
          </cell>
          <cell r="G1969" t="str">
            <v>EUR</v>
          </cell>
          <cell r="H1969">
            <v>1</v>
          </cell>
          <cell r="I1969">
            <v>-75</v>
          </cell>
          <cell r="J1969">
            <v>229</v>
          </cell>
          <cell r="K1969" t="str">
            <v>EUR</v>
          </cell>
          <cell r="M1969"/>
          <cell r="N1969">
            <v>763</v>
          </cell>
          <cell r="O1969" t="str">
            <v>EUR</v>
          </cell>
          <cell r="P1969">
            <v>1</v>
          </cell>
          <cell r="Q1969">
            <v>-75</v>
          </cell>
          <cell r="R1969">
            <v>190.75</v>
          </cell>
          <cell r="S1969" t="str">
            <v>EUR</v>
          </cell>
          <cell r="U1969"/>
          <cell r="V1969">
            <v>0</v>
          </cell>
          <cell r="W1969">
            <v>0</v>
          </cell>
          <cell r="X1969">
            <v>0</v>
          </cell>
          <cell r="Y1969" t="e">
            <v>#NAME?</v>
          </cell>
          <cell r="Z1969">
            <v>1</v>
          </cell>
          <cell r="AA1969">
            <v>1</v>
          </cell>
          <cell r="AB1969" t="str">
            <v>56</v>
          </cell>
          <cell r="AC1969" t="str">
            <v>*SN</v>
          </cell>
          <cell r="AD1969" t="str">
            <v>phasing out product</v>
          </cell>
          <cell r="AE1969" t="str">
            <v>3FRA3</v>
          </cell>
          <cell r="AF1969" t="str">
            <v>3</v>
          </cell>
          <cell r="AG1969" t="str">
            <v>F</v>
          </cell>
          <cell r="AH1969" t="str">
            <v>R</v>
          </cell>
          <cell r="AI1969" t="str">
            <v>A</v>
          </cell>
          <cell r="AJ1969">
            <v>3</v>
          </cell>
          <cell r="AK1969" t="str">
            <v>Service</v>
          </cell>
          <cell r="AL1969" t="str">
            <v>AlgoRex EN</v>
          </cell>
          <cell r="AM1969" t="str">
            <v>Spare parts</v>
          </cell>
          <cell r="AN1969" t="str">
            <v>N</v>
          </cell>
          <cell r="AO1969" t="str">
            <v>EAR99</v>
          </cell>
          <cell r="AP1969" t="str">
            <v>85319085900</v>
          </cell>
          <cell r="AQ1969" t="str">
            <v>CH</v>
          </cell>
          <cell r="AR1969">
            <v>0.26900000000000002</v>
          </cell>
          <cell r="AS1969" t="str">
            <v>KG</v>
          </cell>
          <cell r="AT1969"/>
          <cell r="AX1969">
            <v>0</v>
          </cell>
          <cell r="AY1969">
            <v>0</v>
          </cell>
        </row>
        <row r="1970">
          <cell r="A1970" t="str">
            <v>A5Q00009049</v>
          </cell>
          <cell r="B1970" t="str">
            <v>A5Q00009049</v>
          </cell>
          <cell r="C1970" t="str">
            <v>ZU E3G080</v>
          </cell>
          <cell r="D1970" t="str">
            <v>zu E3G080  Chip progr. to E3G080/EP7F</v>
          </cell>
          <cell r="E1970" t="str">
            <v>zu E3G080  Chip progr. zu E3G080/EP7F</v>
          </cell>
          <cell r="F1970">
            <v>102</v>
          </cell>
          <cell r="G1970" t="str">
            <v>EUR</v>
          </cell>
          <cell r="H1970">
            <v>1</v>
          </cell>
          <cell r="I1970">
            <v>-75</v>
          </cell>
          <cell r="J1970">
            <v>25.5</v>
          </cell>
          <cell r="K1970" t="str">
            <v>EUR</v>
          </cell>
          <cell r="M1970"/>
          <cell r="N1970">
            <v>95.7</v>
          </cell>
          <cell r="O1970" t="str">
            <v>EUR</v>
          </cell>
          <cell r="P1970">
            <v>1</v>
          </cell>
          <cell r="Q1970">
            <v>-75</v>
          </cell>
          <cell r="R1970">
            <v>23.93</v>
          </cell>
          <cell r="S1970" t="str">
            <v>EUR</v>
          </cell>
          <cell r="U1970"/>
          <cell r="V1970">
            <v>0</v>
          </cell>
          <cell r="W1970">
            <v>0</v>
          </cell>
          <cell r="X1970">
            <v>0</v>
          </cell>
          <cell r="Y1970" t="e">
            <v>#NAME?</v>
          </cell>
          <cell r="Z1970">
            <v>1</v>
          </cell>
          <cell r="AA1970">
            <v>1</v>
          </cell>
          <cell r="AB1970" t="str">
            <v>60</v>
          </cell>
          <cell r="AC1970" t="str">
            <v>*SN</v>
          </cell>
          <cell r="AD1970" t="str">
            <v>phase out started</v>
          </cell>
          <cell r="AE1970" t="str">
            <v>3FRA3</v>
          </cell>
          <cell r="AF1970" t="str">
            <v>3</v>
          </cell>
          <cell r="AG1970" t="str">
            <v>F</v>
          </cell>
          <cell r="AH1970" t="str">
            <v>R</v>
          </cell>
          <cell r="AI1970" t="str">
            <v>A</v>
          </cell>
          <cell r="AJ1970">
            <v>3</v>
          </cell>
          <cell r="AK1970" t="str">
            <v>Service</v>
          </cell>
          <cell r="AL1970" t="str">
            <v>AlgoRex EN</v>
          </cell>
          <cell r="AM1970" t="str">
            <v>Spare parts</v>
          </cell>
          <cell r="AN1970" t="str">
            <v>N</v>
          </cell>
          <cell r="AO1970" t="str">
            <v>EAR99</v>
          </cell>
          <cell r="AP1970" t="str">
            <v>85389091900</v>
          </cell>
          <cell r="AQ1970" t="str">
            <v>CH</v>
          </cell>
          <cell r="AR1970">
            <v>2.1000000000000001E-2</v>
          </cell>
          <cell r="AS1970" t="str">
            <v>KG</v>
          </cell>
          <cell r="AT1970"/>
          <cell r="AX1970">
            <v>0</v>
          </cell>
          <cell r="AY1970">
            <v>0</v>
          </cell>
        </row>
        <row r="1971">
          <cell r="A1971" t="str">
            <v>A5Q00004479</v>
          </cell>
          <cell r="B1971" t="str">
            <v>A5Q00004479</v>
          </cell>
          <cell r="C1971"/>
          <cell r="D1971" t="str">
            <v>ZU_M20X1.5  Backnut</v>
          </cell>
          <cell r="E1971" t="str">
            <v>ZU_M20X1.5  Gegenmutter</v>
          </cell>
          <cell r="F1971">
            <v>1.74</v>
          </cell>
          <cell r="G1971" t="str">
            <v>EUR</v>
          </cell>
          <cell r="H1971">
            <v>1</v>
          </cell>
          <cell r="I1971">
            <v>-75</v>
          </cell>
          <cell r="J1971">
            <v>0.44</v>
          </cell>
          <cell r="K1971" t="str">
            <v>EUR</v>
          </cell>
          <cell r="M1971"/>
          <cell r="N1971">
            <v>1.63</v>
          </cell>
          <cell r="O1971" t="str">
            <v>EUR</v>
          </cell>
          <cell r="P1971">
            <v>1</v>
          </cell>
          <cell r="Q1971">
            <v>-75</v>
          </cell>
          <cell r="R1971">
            <v>0.41</v>
          </cell>
          <cell r="S1971" t="str">
            <v>EUR</v>
          </cell>
          <cell r="U1971"/>
          <cell r="V1971">
            <v>26.4</v>
          </cell>
          <cell r="W1971">
            <v>24.6</v>
          </cell>
          <cell r="X1971">
            <v>0.89999999999999858</v>
          </cell>
          <cell r="Y1971" t="e">
            <v>#NAME?</v>
          </cell>
          <cell r="Z1971">
            <v>10</v>
          </cell>
          <cell r="AA1971">
            <v>10</v>
          </cell>
          <cell r="AB1971" t="str">
            <v>30</v>
          </cell>
          <cell r="AC1971" t="str">
            <v>*SN</v>
          </cell>
          <cell r="AE1971" t="str">
            <v>3FRA3</v>
          </cell>
          <cell r="AF1971" t="str">
            <v>3</v>
          </cell>
          <cell r="AG1971" t="str">
            <v>F</v>
          </cell>
          <cell r="AH1971" t="str">
            <v>R</v>
          </cell>
          <cell r="AI1971" t="str">
            <v>A</v>
          </cell>
          <cell r="AJ1971">
            <v>3</v>
          </cell>
          <cell r="AK1971" t="str">
            <v>Service</v>
          </cell>
          <cell r="AL1971" t="str">
            <v>AlgoRex EN</v>
          </cell>
          <cell r="AM1971" t="str">
            <v>Spare parts</v>
          </cell>
          <cell r="AN1971" t="str">
            <v>N</v>
          </cell>
          <cell r="AO1971" t="str">
            <v>N</v>
          </cell>
          <cell r="AP1971" t="str">
            <v>74199990990</v>
          </cell>
          <cell r="AQ1971" t="str">
            <v>CH</v>
          </cell>
          <cell r="AR1971">
            <v>7.0000000000000001E-3</v>
          </cell>
          <cell r="AS1971" t="str">
            <v>KG</v>
          </cell>
          <cell r="AV1971" t="str">
            <v>2-21, 5-12, 5-14, 5-47, 7-19, 7-22, 7-34, 9-18</v>
          </cell>
          <cell r="AX1971">
            <v>60</v>
          </cell>
          <cell r="AY1971">
            <v>24.13</v>
          </cell>
        </row>
        <row r="1972">
          <cell r="A1972" t="str">
            <v>Installation, commissioning and service tools</v>
          </cell>
          <cell r="AE1972" t="str">
            <v>3FRAK</v>
          </cell>
          <cell r="AF1972" t="str">
            <v>3</v>
          </cell>
          <cell r="AG1972" t="str">
            <v>F</v>
          </cell>
          <cell r="AH1972" t="str">
            <v>R</v>
          </cell>
          <cell r="AI1972" t="str">
            <v>A</v>
          </cell>
          <cell r="AJ1972" t="str">
            <v>K</v>
          </cell>
          <cell r="AK1972" t="str">
            <v>Service</v>
          </cell>
          <cell r="AL1972" t="str">
            <v>AlgoRex EN</v>
          </cell>
          <cell r="AM1972" t="str">
            <v>Installation, commissioning and service tools</v>
          </cell>
        </row>
        <row r="1973">
          <cell r="A1973" t="str">
            <v>BPZ:5469201001</v>
          </cell>
          <cell r="B1973" t="str">
            <v>5469201001</v>
          </cell>
          <cell r="C1973" t="str">
            <v>DZ1131</v>
          </cell>
          <cell r="D1973" t="str">
            <v>DZ1131  Line test unit</v>
          </cell>
          <cell r="E1973" t="str">
            <v>DZ1131  Linientestgeraet</v>
          </cell>
          <cell r="F1973">
            <v>2173</v>
          </cell>
          <cell r="G1973" t="str">
            <v>EUR</v>
          </cell>
          <cell r="H1973">
            <v>1</v>
          </cell>
          <cell r="I1973">
            <v>-75</v>
          </cell>
          <cell r="J1973">
            <v>543.25</v>
          </cell>
          <cell r="K1973" t="str">
            <v>EUR</v>
          </cell>
          <cell r="M1973"/>
          <cell r="N1973">
            <v>2031</v>
          </cell>
          <cell r="O1973" t="str">
            <v>EUR</v>
          </cell>
          <cell r="P1973">
            <v>1</v>
          </cell>
          <cell r="Q1973">
            <v>-75</v>
          </cell>
          <cell r="R1973">
            <v>507.75</v>
          </cell>
          <cell r="S1973" t="str">
            <v>EUR</v>
          </cell>
          <cell r="U1973"/>
          <cell r="V1973">
            <v>0</v>
          </cell>
          <cell r="W1973">
            <v>0</v>
          </cell>
          <cell r="X1973">
            <v>0</v>
          </cell>
          <cell r="Y1973" t="e">
            <v>#NAME?</v>
          </cell>
          <cell r="Z1973">
            <v>1</v>
          </cell>
          <cell r="AA1973">
            <v>1</v>
          </cell>
          <cell r="AB1973" t="str">
            <v>60</v>
          </cell>
          <cell r="AC1973" t="str">
            <v>*SU</v>
          </cell>
          <cell r="AD1973" t="str">
            <v>phase out started</v>
          </cell>
          <cell r="AE1973" t="str">
            <v>3FRAK</v>
          </cell>
          <cell r="AF1973" t="str">
            <v>3</v>
          </cell>
          <cell r="AG1973" t="str">
            <v>F</v>
          </cell>
          <cell r="AH1973" t="str">
            <v>R</v>
          </cell>
          <cell r="AI1973" t="str">
            <v>A</v>
          </cell>
          <cell r="AJ1973" t="str">
            <v>K</v>
          </cell>
          <cell r="AK1973" t="str">
            <v>Service</v>
          </cell>
          <cell r="AL1973" t="str">
            <v>AlgoRex EN</v>
          </cell>
          <cell r="AM1973" t="str">
            <v>Installation, commissioning and service tools</v>
          </cell>
          <cell r="AN1973" t="str">
            <v>N</v>
          </cell>
          <cell r="AO1973" t="str">
            <v>EAR99H</v>
          </cell>
          <cell r="AP1973" t="str">
            <v>90318038900</v>
          </cell>
          <cell r="AQ1973" t="str">
            <v>CH</v>
          </cell>
          <cell r="AR1973">
            <v>1.2729999999999999</v>
          </cell>
          <cell r="AS1973" t="str">
            <v>KG</v>
          </cell>
          <cell r="AT1973"/>
          <cell r="AX1973">
            <v>0</v>
          </cell>
          <cell r="AY1973">
            <v>0</v>
          </cell>
        </row>
        <row r="1975">
          <cell r="A1975" t="str">
            <v>E100</v>
          </cell>
          <cell r="AE1975" t="str">
            <v>3FRB</v>
          </cell>
          <cell r="AF1975" t="str">
            <v>3</v>
          </cell>
          <cell r="AG1975" t="str">
            <v>F</v>
          </cell>
          <cell r="AH1975" t="str">
            <v>R</v>
          </cell>
          <cell r="AI1975" t="str">
            <v>B</v>
          </cell>
          <cell r="AK1975" t="str">
            <v>Service</v>
          </cell>
          <cell r="AL1975" t="str">
            <v>E100</v>
          </cell>
        </row>
        <row r="1976">
          <cell r="A1976" t="str">
            <v>Spare parts</v>
          </cell>
          <cell r="AE1976" t="str">
            <v>3FRB3</v>
          </cell>
          <cell r="AF1976" t="str">
            <v>3</v>
          </cell>
          <cell r="AG1976" t="str">
            <v>F</v>
          </cell>
          <cell r="AH1976" t="str">
            <v>R</v>
          </cell>
          <cell r="AI1976" t="str">
            <v>B</v>
          </cell>
          <cell r="AJ1976">
            <v>3</v>
          </cell>
          <cell r="AK1976" t="str">
            <v>Service</v>
          </cell>
          <cell r="AL1976" t="str">
            <v>E100</v>
          </cell>
          <cell r="AM1976" t="str">
            <v>Spare parts</v>
          </cell>
        </row>
        <row r="1977">
          <cell r="A1977" t="str">
            <v>S54505-S34-A1</v>
          </cell>
          <cell r="B1977" t="str">
            <v>S54505-S34-A1</v>
          </cell>
          <cell r="C1977" t="str">
            <v>TDR</v>
          </cell>
          <cell r="D1977" t="str">
            <v>TDR  Time-delay relay</v>
          </cell>
          <cell r="E1977" t="str">
            <v>TDR  Time-delay relay</v>
          </cell>
          <cell r="F1977" t="str">
            <v>on request</v>
          </cell>
          <cell r="G1977"/>
          <cell r="H1977">
            <v>1</v>
          </cell>
          <cell r="I1977">
            <v>-75</v>
          </cell>
          <cell r="K1977"/>
          <cell r="M1977"/>
          <cell r="P1977">
            <v>1</v>
          </cell>
          <cell r="Q1977">
            <v>-75</v>
          </cell>
          <cell r="S1977"/>
          <cell r="U1977"/>
          <cell r="V1977">
            <v>0</v>
          </cell>
          <cell r="W1977">
            <v>0</v>
          </cell>
          <cell r="X1977">
            <v>0</v>
          </cell>
          <cell r="Y1977" t="e">
            <v>#NAME?</v>
          </cell>
          <cell r="Z1977">
            <v>1</v>
          </cell>
          <cell r="AA1977">
            <v>1</v>
          </cell>
          <cell r="AB1977" t="str">
            <v>56</v>
          </cell>
          <cell r="AC1977" t="str">
            <v>*SN</v>
          </cell>
          <cell r="AD1977" t="str">
            <v>phasing out product</v>
          </cell>
          <cell r="AE1977" t="str">
            <v>3FRB3</v>
          </cell>
          <cell r="AF1977" t="str">
            <v>3</v>
          </cell>
          <cell r="AG1977" t="str">
            <v>F</v>
          </cell>
          <cell r="AH1977" t="str">
            <v>R</v>
          </cell>
          <cell r="AI1977" t="str">
            <v>B</v>
          </cell>
          <cell r="AJ1977">
            <v>3</v>
          </cell>
          <cell r="AK1977" t="str">
            <v>Service</v>
          </cell>
          <cell r="AL1977" t="str">
            <v>E100</v>
          </cell>
          <cell r="AM1977" t="str">
            <v>Spare parts</v>
          </cell>
          <cell r="AN1977" t="str">
            <v>N</v>
          </cell>
          <cell r="AO1977" t="str">
            <v>EAR99</v>
          </cell>
          <cell r="AP1977" t="str">
            <v>85364110900</v>
          </cell>
          <cell r="AQ1977" t="str">
            <v>DE</v>
          </cell>
          <cell r="AR1977">
            <v>0.114</v>
          </cell>
          <cell r="AS1977" t="str">
            <v>KG</v>
          </cell>
          <cell r="AT1977"/>
          <cell r="AX1977">
            <v>13</v>
          </cell>
          <cell r="AY1977">
            <v>0</v>
          </cell>
        </row>
        <row r="1979">
          <cell r="A1979" t="str">
            <v>DMS8000</v>
          </cell>
          <cell r="AE1979" t="str">
            <v>3FRC</v>
          </cell>
          <cell r="AF1979" t="str">
            <v>3</v>
          </cell>
          <cell r="AG1979" t="str">
            <v>F</v>
          </cell>
          <cell r="AH1979" t="str">
            <v>R</v>
          </cell>
          <cell r="AI1979" t="str">
            <v>C</v>
          </cell>
          <cell r="AK1979" t="str">
            <v>Service</v>
          </cell>
          <cell r="AL1979" t="str">
            <v>DMS8000</v>
          </cell>
        </row>
        <row r="1980">
          <cell r="A1980" t="str">
            <v>Spare parts</v>
          </cell>
          <cell r="AE1980" t="str">
            <v>3FRC3</v>
          </cell>
          <cell r="AF1980" t="str">
            <v>3</v>
          </cell>
          <cell r="AG1980" t="str">
            <v>F</v>
          </cell>
          <cell r="AH1980" t="str">
            <v>R</v>
          </cell>
          <cell r="AI1980" t="str">
            <v>C</v>
          </cell>
          <cell r="AJ1980">
            <v>3</v>
          </cell>
          <cell r="AK1980" t="str">
            <v>Service</v>
          </cell>
          <cell r="AL1980" t="str">
            <v>DMS8000</v>
          </cell>
          <cell r="AM1980" t="str">
            <v>Spare parts</v>
          </cell>
        </row>
        <row r="1981">
          <cell r="A1981" t="str">
            <v>S54461-C6-A1-R</v>
          </cell>
          <cell r="B1981" t="str">
            <v>S54461-C6-A1-R</v>
          </cell>
          <cell r="C1981" t="str">
            <v>MT8001.100</v>
          </cell>
          <cell r="D1981" t="str">
            <v>MT8001.100  Terminal inkl. 1Sub/100PD</v>
          </cell>
          <cell r="E1981" t="str">
            <v>AT-MT8001.100  Terminal inkl. 1Sub/100PD</v>
          </cell>
          <cell r="F1981">
            <v>8813</v>
          </cell>
          <cell r="G1981" t="str">
            <v>EUR</v>
          </cell>
          <cell r="H1981">
            <v>1</v>
          </cell>
          <cell r="I1981">
            <v>-75</v>
          </cell>
          <cell r="J1981">
            <v>2203.25</v>
          </cell>
          <cell r="K1981" t="str">
            <v>EUR</v>
          </cell>
          <cell r="M1981"/>
          <cell r="N1981">
            <v>7344</v>
          </cell>
          <cell r="O1981" t="str">
            <v>EUR</v>
          </cell>
          <cell r="P1981">
            <v>1</v>
          </cell>
          <cell r="Q1981">
            <v>-75</v>
          </cell>
          <cell r="R1981">
            <v>1836</v>
          </cell>
          <cell r="S1981" t="str">
            <v>EUR</v>
          </cell>
          <cell r="U1981"/>
          <cell r="V1981">
            <v>0</v>
          </cell>
          <cell r="W1981">
            <v>0</v>
          </cell>
          <cell r="X1981">
            <v>0</v>
          </cell>
          <cell r="Y1981" t="e">
            <v>#NAME?</v>
          </cell>
          <cell r="Z1981">
            <v>1</v>
          </cell>
          <cell r="AA1981">
            <v>1</v>
          </cell>
          <cell r="AB1981" t="str">
            <v>61</v>
          </cell>
          <cell r="AC1981" t="str">
            <v>*SU</v>
          </cell>
          <cell r="AD1981" t="str">
            <v>phasing out product</v>
          </cell>
          <cell r="AE1981" t="str">
            <v>3FRC3</v>
          </cell>
          <cell r="AF1981" t="str">
            <v>3</v>
          </cell>
          <cell r="AG1981" t="str">
            <v>F</v>
          </cell>
          <cell r="AH1981" t="str">
            <v>R</v>
          </cell>
          <cell r="AI1981" t="str">
            <v>C</v>
          </cell>
          <cell r="AJ1981">
            <v>3</v>
          </cell>
          <cell r="AK1981" t="str">
            <v>Service</v>
          </cell>
          <cell r="AL1981" t="str">
            <v>DMS8000</v>
          </cell>
          <cell r="AM1981" t="str">
            <v>Spare parts</v>
          </cell>
          <cell r="AN1981" t="str">
            <v>N</v>
          </cell>
          <cell r="AO1981" t="str">
            <v>5D002ENCU</v>
          </cell>
          <cell r="AP1981" t="str">
            <v>85371099990</v>
          </cell>
          <cell r="AQ1981" t="str">
            <v>CH</v>
          </cell>
          <cell r="AR1981">
            <v>4.5810000000000004</v>
          </cell>
          <cell r="AS1981" t="str">
            <v>KG</v>
          </cell>
          <cell r="AT1981"/>
          <cell r="AX1981">
            <v>0</v>
          </cell>
          <cell r="AY1981">
            <v>0</v>
          </cell>
        </row>
        <row r="1982">
          <cell r="A1982" t="str">
            <v>A6E600014-R</v>
          </cell>
          <cell r="B1982" t="str">
            <v>A6E600014-R</v>
          </cell>
          <cell r="C1982" t="str">
            <v>CD00251/BT</v>
          </cell>
          <cell r="D1982" t="str">
            <v>NH8010  NK822x/MT8001 PC104 LON board</v>
          </cell>
          <cell r="E1982" t="str">
            <v>NH8010  NK822x/MT8001 PC104 LON Karte</v>
          </cell>
          <cell r="F1982">
            <v>1753</v>
          </cell>
          <cell r="G1982" t="str">
            <v>EUR</v>
          </cell>
          <cell r="H1982">
            <v>1</v>
          </cell>
          <cell r="I1982">
            <v>-75</v>
          </cell>
          <cell r="J1982">
            <v>438.25</v>
          </cell>
          <cell r="K1982" t="str">
            <v>EUR</v>
          </cell>
          <cell r="M1982"/>
          <cell r="N1982">
            <v>1594</v>
          </cell>
          <cell r="O1982" t="str">
            <v>EUR</v>
          </cell>
          <cell r="P1982">
            <v>1</v>
          </cell>
          <cell r="Q1982">
            <v>-75</v>
          </cell>
          <cell r="R1982">
            <v>398.5</v>
          </cell>
          <cell r="S1982" t="str">
            <v>EUR</v>
          </cell>
          <cell r="U1982"/>
          <cell r="V1982">
            <v>0</v>
          </cell>
          <cell r="W1982">
            <v>0</v>
          </cell>
          <cell r="X1982">
            <v>0</v>
          </cell>
          <cell r="Y1982" t="e">
            <v>#NAME?</v>
          </cell>
          <cell r="Z1982">
            <v>1</v>
          </cell>
          <cell r="AA1982">
            <v>1</v>
          </cell>
          <cell r="AB1982" t="str">
            <v>64</v>
          </cell>
          <cell r="AC1982" t="str">
            <v>*SC</v>
          </cell>
          <cell r="AD1982" t="str">
            <v>individual repair</v>
          </cell>
          <cell r="AE1982" t="str">
            <v>3FRC3</v>
          </cell>
          <cell r="AF1982" t="str">
            <v>3</v>
          </cell>
          <cell r="AG1982" t="str">
            <v>F</v>
          </cell>
          <cell r="AH1982" t="str">
            <v>R</v>
          </cell>
          <cell r="AI1982" t="str">
            <v>C</v>
          </cell>
          <cell r="AJ1982">
            <v>3</v>
          </cell>
          <cell r="AK1982" t="str">
            <v>Service</v>
          </cell>
          <cell r="AL1982" t="str">
            <v>DMS8000</v>
          </cell>
          <cell r="AM1982" t="str">
            <v>Spare parts</v>
          </cell>
          <cell r="AN1982" t="str">
            <v>N</v>
          </cell>
          <cell r="AO1982" t="str">
            <v>3A991X</v>
          </cell>
          <cell r="AP1982" t="str">
            <v>85389091900</v>
          </cell>
          <cell r="AQ1982" t="str">
            <v>CH</v>
          </cell>
          <cell r="AR1982">
            <v>0.1</v>
          </cell>
          <cell r="AS1982" t="str">
            <v>KG</v>
          </cell>
          <cell r="AT1982"/>
          <cell r="AX1982">
            <v>0</v>
          </cell>
          <cell r="AY1982">
            <v>0</v>
          </cell>
        </row>
        <row r="1983">
          <cell r="A1983" t="str">
            <v>A6E600090-R</v>
          </cell>
          <cell r="B1983" t="str">
            <v>A6E600090-R</v>
          </cell>
          <cell r="C1983" t="str">
            <v>NK8222.CL2</v>
          </cell>
          <cell r="D1983" t="str">
            <v>NK8222  1 LON- and 2 serial I/F. 1 subs.</v>
          </cell>
          <cell r="E1983" t="str">
            <v>NK8222.1 LON  2 serielle Schn.. 1 Subs.</v>
          </cell>
          <cell r="F1983">
            <v>2487</v>
          </cell>
          <cell r="G1983" t="str">
            <v>EUR</v>
          </cell>
          <cell r="H1983">
            <v>1</v>
          </cell>
          <cell r="I1983">
            <v>-75</v>
          </cell>
          <cell r="J1983">
            <v>621.75</v>
          </cell>
          <cell r="K1983" t="str">
            <v>EUR</v>
          </cell>
          <cell r="M1983"/>
          <cell r="N1983">
            <v>2261</v>
          </cell>
          <cell r="O1983" t="str">
            <v>EUR</v>
          </cell>
          <cell r="P1983">
            <v>1</v>
          </cell>
          <cell r="Q1983">
            <v>-75</v>
          </cell>
          <cell r="R1983">
            <v>565.25</v>
          </cell>
          <cell r="S1983" t="str">
            <v>EUR</v>
          </cell>
          <cell r="U1983"/>
          <cell r="V1983">
            <v>0</v>
          </cell>
          <cell r="W1983">
            <v>0</v>
          </cell>
          <cell r="X1983">
            <v>0</v>
          </cell>
          <cell r="Y1983" t="e">
            <v>#NAME?</v>
          </cell>
          <cell r="Z1983">
            <v>1</v>
          </cell>
          <cell r="AA1983">
            <v>1</v>
          </cell>
          <cell r="AB1983" t="str">
            <v>64</v>
          </cell>
          <cell r="AC1983" t="str">
            <v>*SC</v>
          </cell>
          <cell r="AD1983" t="str">
            <v>individual repair</v>
          </cell>
          <cell r="AE1983" t="str">
            <v>3FRC3</v>
          </cell>
          <cell r="AF1983" t="str">
            <v>3</v>
          </cell>
          <cell r="AG1983" t="str">
            <v>F</v>
          </cell>
          <cell r="AH1983" t="str">
            <v>R</v>
          </cell>
          <cell r="AI1983" t="str">
            <v>C</v>
          </cell>
          <cell r="AJ1983">
            <v>3</v>
          </cell>
          <cell r="AK1983" t="str">
            <v>Service</v>
          </cell>
          <cell r="AL1983" t="str">
            <v>DMS8000</v>
          </cell>
          <cell r="AM1983" t="str">
            <v>Spare parts</v>
          </cell>
          <cell r="AN1983" t="str">
            <v>N</v>
          </cell>
          <cell r="AO1983" t="str">
            <v>EAR99</v>
          </cell>
          <cell r="AP1983" t="str">
            <v>85176200900</v>
          </cell>
          <cell r="AQ1983" t="str">
            <v>CH</v>
          </cell>
          <cell r="AR1983">
            <v>0.5</v>
          </cell>
          <cell r="AS1983" t="str">
            <v>KG</v>
          </cell>
          <cell r="AT1983"/>
          <cell r="AX1983">
            <v>0</v>
          </cell>
          <cell r="AY1983">
            <v>0</v>
          </cell>
        </row>
        <row r="1984">
          <cell r="A1984" t="str">
            <v>A6E600089-R</v>
          </cell>
          <cell r="B1984" t="str">
            <v>A6E600089-R</v>
          </cell>
          <cell r="C1984" t="str">
            <v>NK8222.2PT</v>
          </cell>
          <cell r="D1984" t="str">
            <v>NK8222 2PT  serial interfaces.1subsystem</v>
          </cell>
          <cell r="E1984" t="str">
            <v>NK8222.2PT  serielle Schnittst..1 Subs</v>
          </cell>
          <cell r="F1984">
            <v>2081</v>
          </cell>
          <cell r="G1984" t="str">
            <v>EUR</v>
          </cell>
          <cell r="H1984">
            <v>1</v>
          </cell>
          <cell r="I1984">
            <v>-75</v>
          </cell>
          <cell r="J1984">
            <v>520.25</v>
          </cell>
          <cell r="K1984" t="str">
            <v>EUR</v>
          </cell>
          <cell r="M1984"/>
          <cell r="N1984">
            <v>1892</v>
          </cell>
          <cell r="O1984" t="str">
            <v>EUR</v>
          </cell>
          <cell r="P1984">
            <v>1</v>
          </cell>
          <cell r="Q1984">
            <v>-75</v>
          </cell>
          <cell r="R1984">
            <v>473</v>
          </cell>
          <cell r="S1984" t="str">
            <v>EUR</v>
          </cell>
          <cell r="U1984"/>
          <cell r="V1984">
            <v>0</v>
          </cell>
          <cell r="W1984">
            <v>0</v>
          </cell>
          <cell r="X1984">
            <v>0</v>
          </cell>
          <cell r="Y1984" t="e">
            <v>#NAME?</v>
          </cell>
          <cell r="Z1984">
            <v>1</v>
          </cell>
          <cell r="AA1984">
            <v>1</v>
          </cell>
          <cell r="AB1984" t="str">
            <v>64</v>
          </cell>
          <cell r="AC1984" t="str">
            <v>*SC</v>
          </cell>
          <cell r="AD1984" t="str">
            <v>individual repair</v>
          </cell>
          <cell r="AE1984" t="str">
            <v>3FRC3</v>
          </cell>
          <cell r="AF1984" t="str">
            <v>3</v>
          </cell>
          <cell r="AG1984" t="str">
            <v>F</v>
          </cell>
          <cell r="AH1984" t="str">
            <v>R</v>
          </cell>
          <cell r="AI1984" t="str">
            <v>C</v>
          </cell>
          <cell r="AJ1984">
            <v>3</v>
          </cell>
          <cell r="AK1984" t="str">
            <v>Service</v>
          </cell>
          <cell r="AL1984" t="str">
            <v>DMS8000</v>
          </cell>
          <cell r="AM1984" t="str">
            <v>Spare parts</v>
          </cell>
          <cell r="AN1984" t="str">
            <v>N</v>
          </cell>
          <cell r="AO1984" t="str">
            <v>EAR99</v>
          </cell>
          <cell r="AP1984" t="str">
            <v>85176200900</v>
          </cell>
          <cell r="AQ1984" t="str">
            <v>CH</v>
          </cell>
          <cell r="AR1984">
            <v>0.55800000000000005</v>
          </cell>
          <cell r="AS1984" t="str">
            <v>KG</v>
          </cell>
          <cell r="AT1984"/>
          <cell r="AX1984">
            <v>0</v>
          </cell>
          <cell r="AY1984">
            <v>0</v>
          </cell>
        </row>
        <row r="1985">
          <cell r="A1985" t="str">
            <v>A6E600013-R</v>
          </cell>
          <cell r="B1985" t="str">
            <v>A6E600013-R</v>
          </cell>
          <cell r="C1985" t="str">
            <v>NH8002</v>
          </cell>
          <cell r="D1985" t="str">
            <v>NK8223  2 ser. port add-on board</v>
          </cell>
          <cell r="E1985" t="str">
            <v>NH8002  NK8223 2 zusätzl. ser.Schnittste</v>
          </cell>
          <cell r="F1985">
            <v>1146</v>
          </cell>
          <cell r="G1985" t="str">
            <v>EUR</v>
          </cell>
          <cell r="H1985">
            <v>1</v>
          </cell>
          <cell r="I1985">
            <v>-75</v>
          </cell>
          <cell r="J1985">
            <v>286.5</v>
          </cell>
          <cell r="K1985" t="str">
            <v>EUR</v>
          </cell>
          <cell r="M1985"/>
          <cell r="N1985">
            <v>1042</v>
          </cell>
          <cell r="O1985" t="str">
            <v>EUR</v>
          </cell>
          <cell r="P1985">
            <v>1</v>
          </cell>
          <cell r="Q1985">
            <v>-75</v>
          </cell>
          <cell r="R1985">
            <v>260.5</v>
          </cell>
          <cell r="S1985" t="str">
            <v>EUR</v>
          </cell>
          <cell r="U1985"/>
          <cell r="V1985">
            <v>0</v>
          </cell>
          <cell r="W1985">
            <v>0</v>
          </cell>
          <cell r="X1985">
            <v>0</v>
          </cell>
          <cell r="Y1985" t="e">
            <v>#NAME?</v>
          </cell>
          <cell r="Z1985">
            <v>1</v>
          </cell>
          <cell r="AA1985">
            <v>1</v>
          </cell>
          <cell r="AB1985" t="str">
            <v>64</v>
          </cell>
          <cell r="AC1985" t="str">
            <v>*SC</v>
          </cell>
          <cell r="AD1985" t="str">
            <v>individual repair</v>
          </cell>
          <cell r="AE1985" t="str">
            <v>3FRC3</v>
          </cell>
          <cell r="AF1985" t="str">
            <v>3</v>
          </cell>
          <cell r="AG1985" t="str">
            <v>F</v>
          </cell>
          <cell r="AH1985" t="str">
            <v>R</v>
          </cell>
          <cell r="AI1985" t="str">
            <v>C</v>
          </cell>
          <cell r="AJ1985">
            <v>3</v>
          </cell>
          <cell r="AK1985" t="str">
            <v>Service</v>
          </cell>
          <cell r="AL1985" t="str">
            <v>DMS8000</v>
          </cell>
          <cell r="AM1985" t="str">
            <v>Spare parts</v>
          </cell>
          <cell r="AN1985" t="str">
            <v>N</v>
          </cell>
          <cell r="AO1985" t="str">
            <v>EAR99</v>
          </cell>
          <cell r="AP1985" t="str">
            <v>85389091900</v>
          </cell>
          <cell r="AQ1985" t="str">
            <v>CH</v>
          </cell>
          <cell r="AR1985">
            <v>0.17499999999999999</v>
          </cell>
          <cell r="AS1985" t="str">
            <v>KG</v>
          </cell>
          <cell r="AT1985"/>
          <cell r="AX1985">
            <v>0</v>
          </cell>
          <cell r="AY1985">
            <v>0</v>
          </cell>
        </row>
        <row r="1986">
          <cell r="A1986" t="str">
            <v>A6E600093-R</v>
          </cell>
          <cell r="B1986" t="str">
            <v>A6E600093-R</v>
          </cell>
          <cell r="C1986" t="str">
            <v>NK8223.CL2/LMS</v>
          </cell>
          <cell r="D1986" t="str">
            <v>NK8223 LMS  1 LON- and 2 serial interf.</v>
          </cell>
          <cell r="E1986" t="str">
            <v>NK8223 LMS  1 LON/ 2 serielle Schnittst.</v>
          </cell>
          <cell r="F1986">
            <v>3116</v>
          </cell>
          <cell r="G1986" t="str">
            <v>EUR</v>
          </cell>
          <cell r="H1986">
            <v>1</v>
          </cell>
          <cell r="I1986">
            <v>-75</v>
          </cell>
          <cell r="J1986">
            <v>779</v>
          </cell>
          <cell r="K1986" t="str">
            <v>EUR</v>
          </cell>
          <cell r="M1986"/>
          <cell r="N1986">
            <v>2833</v>
          </cell>
          <cell r="O1986" t="str">
            <v>EUR</v>
          </cell>
          <cell r="P1986">
            <v>1</v>
          </cell>
          <cell r="Q1986">
            <v>-75</v>
          </cell>
          <cell r="R1986">
            <v>708.25</v>
          </cell>
          <cell r="S1986" t="str">
            <v>EUR</v>
          </cell>
          <cell r="U1986"/>
          <cell r="V1986">
            <v>0</v>
          </cell>
          <cell r="W1986">
            <v>0</v>
          </cell>
          <cell r="X1986">
            <v>0</v>
          </cell>
          <cell r="Y1986" t="e">
            <v>#NAME?</v>
          </cell>
          <cell r="Z1986">
            <v>1</v>
          </cell>
          <cell r="AA1986">
            <v>1</v>
          </cell>
          <cell r="AB1986" t="str">
            <v>64</v>
          </cell>
          <cell r="AC1986" t="str">
            <v>*SC</v>
          </cell>
          <cell r="AD1986" t="str">
            <v>individual repair</v>
          </cell>
          <cell r="AE1986" t="str">
            <v>3FRC3</v>
          </cell>
          <cell r="AF1986" t="str">
            <v>3</v>
          </cell>
          <cell r="AG1986" t="str">
            <v>F</v>
          </cell>
          <cell r="AH1986" t="str">
            <v>R</v>
          </cell>
          <cell r="AI1986" t="str">
            <v>C</v>
          </cell>
          <cell r="AJ1986">
            <v>3</v>
          </cell>
          <cell r="AK1986" t="str">
            <v>Service</v>
          </cell>
          <cell r="AL1986" t="str">
            <v>DMS8000</v>
          </cell>
          <cell r="AM1986" t="str">
            <v>Spare parts</v>
          </cell>
          <cell r="AN1986" t="str">
            <v>N</v>
          </cell>
          <cell r="AO1986" t="str">
            <v>EAR99</v>
          </cell>
          <cell r="AP1986" t="str">
            <v>85176200900</v>
          </cell>
          <cell r="AQ1986" t="str">
            <v>CH</v>
          </cell>
          <cell r="AR1986">
            <v>0.5</v>
          </cell>
          <cell r="AS1986" t="str">
            <v>KG</v>
          </cell>
          <cell r="AT1986"/>
          <cell r="AX1986">
            <v>0</v>
          </cell>
          <cell r="AY1986">
            <v>0</v>
          </cell>
        </row>
        <row r="1987">
          <cell r="A1987" t="str">
            <v>A6E600094-R</v>
          </cell>
          <cell r="B1987" t="str">
            <v>A6E600094-R</v>
          </cell>
          <cell r="C1987" t="str">
            <v>NK8223.CL4/LMS</v>
          </cell>
          <cell r="D1987" t="str">
            <v>NK8223 LMS  1 LON- and 4 serial interf.</v>
          </cell>
          <cell r="E1987" t="str">
            <v>NK8223 LMS  1 LON/ 4 serielle Schnittst.</v>
          </cell>
          <cell r="F1987">
            <v>2677</v>
          </cell>
          <cell r="G1987" t="str">
            <v>EUR</v>
          </cell>
          <cell r="H1987">
            <v>1</v>
          </cell>
          <cell r="I1987">
            <v>-75</v>
          </cell>
          <cell r="J1987">
            <v>669.25</v>
          </cell>
          <cell r="K1987" t="str">
            <v>EUR</v>
          </cell>
          <cell r="M1987"/>
          <cell r="N1987">
            <v>2434</v>
          </cell>
          <cell r="O1987" t="str">
            <v>EUR</v>
          </cell>
          <cell r="P1987">
            <v>1</v>
          </cell>
          <cell r="Q1987">
            <v>-75</v>
          </cell>
          <cell r="R1987">
            <v>608.5</v>
          </cell>
          <cell r="S1987" t="str">
            <v>EUR</v>
          </cell>
          <cell r="U1987"/>
          <cell r="V1987">
            <v>0</v>
          </cell>
          <cell r="W1987">
            <v>0</v>
          </cell>
          <cell r="X1987">
            <v>0</v>
          </cell>
          <cell r="Y1987" t="e">
            <v>#NAME?</v>
          </cell>
          <cell r="Z1987">
            <v>1</v>
          </cell>
          <cell r="AA1987">
            <v>1</v>
          </cell>
          <cell r="AB1987" t="str">
            <v>64</v>
          </cell>
          <cell r="AC1987" t="str">
            <v>*SC</v>
          </cell>
          <cell r="AD1987" t="str">
            <v>individual repair</v>
          </cell>
          <cell r="AE1987" t="str">
            <v>3FRC3</v>
          </cell>
          <cell r="AF1987" t="str">
            <v>3</v>
          </cell>
          <cell r="AG1987" t="str">
            <v>F</v>
          </cell>
          <cell r="AH1987" t="str">
            <v>R</v>
          </cell>
          <cell r="AI1987" t="str">
            <v>C</v>
          </cell>
          <cell r="AJ1987">
            <v>3</v>
          </cell>
          <cell r="AK1987" t="str">
            <v>Service</v>
          </cell>
          <cell r="AL1987" t="str">
            <v>DMS8000</v>
          </cell>
          <cell r="AM1987" t="str">
            <v>Spare parts</v>
          </cell>
          <cell r="AN1987" t="str">
            <v>N</v>
          </cell>
          <cell r="AO1987" t="str">
            <v>EAR99</v>
          </cell>
          <cell r="AP1987" t="str">
            <v>85176200900</v>
          </cell>
          <cell r="AQ1987" t="str">
            <v>CH</v>
          </cell>
          <cell r="AR1987">
            <v>0.72899999999999998</v>
          </cell>
          <cell r="AS1987" t="str">
            <v>KG</v>
          </cell>
          <cell r="AT1987"/>
          <cell r="AX1987">
            <v>0</v>
          </cell>
          <cell r="AY1987">
            <v>0</v>
          </cell>
        </row>
        <row r="1988">
          <cell r="A1988" t="str">
            <v>A6E600091-R</v>
          </cell>
          <cell r="B1988" t="str">
            <v>A6E600091-R</v>
          </cell>
          <cell r="C1988" t="str">
            <v>NK8223.2/LMS</v>
          </cell>
          <cell r="D1988" t="str">
            <v>NK8223 LMS  2 serial interfaces</v>
          </cell>
          <cell r="E1988" t="str">
            <v>NK8223 LMS  2 serielle Schnittstellen</v>
          </cell>
          <cell r="F1988">
            <v>2604</v>
          </cell>
          <cell r="G1988" t="str">
            <v>EUR</v>
          </cell>
          <cell r="H1988">
            <v>1</v>
          </cell>
          <cell r="I1988">
            <v>-75</v>
          </cell>
          <cell r="J1988">
            <v>651</v>
          </cell>
          <cell r="K1988" t="str">
            <v>EUR</v>
          </cell>
          <cell r="M1988"/>
          <cell r="N1988">
            <v>2367</v>
          </cell>
          <cell r="O1988" t="str">
            <v>EUR</v>
          </cell>
          <cell r="P1988">
            <v>1</v>
          </cell>
          <cell r="Q1988">
            <v>-75</v>
          </cell>
          <cell r="R1988">
            <v>591.75</v>
          </cell>
          <cell r="S1988" t="str">
            <v>EUR</v>
          </cell>
          <cell r="U1988"/>
          <cell r="V1988">
            <v>0</v>
          </cell>
          <cell r="W1988">
            <v>0</v>
          </cell>
          <cell r="X1988">
            <v>0</v>
          </cell>
          <cell r="Y1988" t="e">
            <v>#NAME?</v>
          </cell>
          <cell r="Z1988">
            <v>1</v>
          </cell>
          <cell r="AA1988">
            <v>1</v>
          </cell>
          <cell r="AB1988" t="str">
            <v>64</v>
          </cell>
          <cell r="AC1988" t="str">
            <v>*SC</v>
          </cell>
          <cell r="AD1988" t="str">
            <v>individual repair</v>
          </cell>
          <cell r="AE1988" t="str">
            <v>3FRC3</v>
          </cell>
          <cell r="AF1988" t="str">
            <v>3</v>
          </cell>
          <cell r="AG1988" t="str">
            <v>F</v>
          </cell>
          <cell r="AH1988" t="str">
            <v>R</v>
          </cell>
          <cell r="AI1988" t="str">
            <v>C</v>
          </cell>
          <cell r="AJ1988">
            <v>3</v>
          </cell>
          <cell r="AK1988" t="str">
            <v>Service</v>
          </cell>
          <cell r="AL1988" t="str">
            <v>DMS8000</v>
          </cell>
          <cell r="AM1988" t="str">
            <v>Spare parts</v>
          </cell>
          <cell r="AN1988" t="str">
            <v>N</v>
          </cell>
          <cell r="AO1988" t="str">
            <v>EAR99</v>
          </cell>
          <cell r="AP1988" t="str">
            <v>85176200900</v>
          </cell>
          <cell r="AQ1988" t="str">
            <v>CH</v>
          </cell>
          <cell r="AR1988">
            <v>0.4</v>
          </cell>
          <cell r="AS1988" t="str">
            <v>KG</v>
          </cell>
          <cell r="AT1988"/>
          <cell r="AX1988">
            <v>0</v>
          </cell>
          <cell r="AY1988">
            <v>0</v>
          </cell>
        </row>
        <row r="1989">
          <cell r="A1989" t="str">
            <v>A6E600092-R</v>
          </cell>
          <cell r="B1989" t="str">
            <v>A6E600092-R</v>
          </cell>
          <cell r="C1989" t="str">
            <v>NK8223.4/LMS</v>
          </cell>
          <cell r="D1989" t="str">
            <v>NK8223 LMS  4 serial interfaces</v>
          </cell>
          <cell r="E1989" t="str">
            <v>NK8223 LMS  4 serielle Schnittstellen</v>
          </cell>
          <cell r="F1989">
            <v>3059</v>
          </cell>
          <cell r="G1989" t="str">
            <v>EUR</v>
          </cell>
          <cell r="H1989">
            <v>1</v>
          </cell>
          <cell r="I1989">
            <v>-75</v>
          </cell>
          <cell r="J1989">
            <v>764.75</v>
          </cell>
          <cell r="K1989" t="str">
            <v>EUR</v>
          </cell>
          <cell r="M1989"/>
          <cell r="N1989">
            <v>2781</v>
          </cell>
          <cell r="O1989" t="str">
            <v>EUR</v>
          </cell>
          <cell r="P1989">
            <v>1</v>
          </cell>
          <cell r="Q1989">
            <v>-75</v>
          </cell>
          <cell r="R1989">
            <v>695.25</v>
          </cell>
          <cell r="S1989" t="str">
            <v>EUR</v>
          </cell>
          <cell r="U1989"/>
          <cell r="V1989">
            <v>0</v>
          </cell>
          <cell r="W1989">
            <v>0</v>
          </cell>
          <cell r="X1989">
            <v>0</v>
          </cell>
          <cell r="Y1989" t="e">
            <v>#NAME?</v>
          </cell>
          <cell r="Z1989">
            <v>1</v>
          </cell>
          <cell r="AA1989">
            <v>1</v>
          </cell>
          <cell r="AB1989" t="str">
            <v>64</v>
          </cell>
          <cell r="AC1989" t="str">
            <v>*SC</v>
          </cell>
          <cell r="AD1989" t="str">
            <v>individual repair</v>
          </cell>
          <cell r="AE1989" t="str">
            <v>3FRC3</v>
          </cell>
          <cell r="AF1989" t="str">
            <v>3</v>
          </cell>
          <cell r="AG1989" t="str">
            <v>F</v>
          </cell>
          <cell r="AH1989" t="str">
            <v>R</v>
          </cell>
          <cell r="AI1989" t="str">
            <v>C</v>
          </cell>
          <cell r="AJ1989">
            <v>3</v>
          </cell>
          <cell r="AK1989" t="str">
            <v>Service</v>
          </cell>
          <cell r="AL1989" t="str">
            <v>DMS8000</v>
          </cell>
          <cell r="AM1989" t="str">
            <v>Spare parts</v>
          </cell>
          <cell r="AN1989" t="str">
            <v>N</v>
          </cell>
          <cell r="AO1989" t="str">
            <v>EAR99</v>
          </cell>
          <cell r="AP1989" t="str">
            <v>85176200900</v>
          </cell>
          <cell r="AQ1989" t="str">
            <v>CH</v>
          </cell>
          <cell r="AR1989">
            <v>0.64300000000000002</v>
          </cell>
          <cell r="AS1989" t="str">
            <v>KG</v>
          </cell>
          <cell r="AT1989"/>
          <cell r="AX1989">
            <v>0</v>
          </cell>
          <cell r="AY1989">
            <v>0</v>
          </cell>
        </row>
        <row r="1990">
          <cell r="A1990" t="str">
            <v>A6E600005-R</v>
          </cell>
          <cell r="B1990" t="str">
            <v>A6E600005-R</v>
          </cell>
          <cell r="C1990" t="str">
            <v>NK8223.2</v>
          </cell>
          <cell r="D1990" t="str">
            <v>NK8223.  2 serial interfaces</v>
          </cell>
          <cell r="E1990" t="str">
            <v>NK8223.2  serielle Schnittstellen</v>
          </cell>
          <cell r="F1990">
            <v>2604</v>
          </cell>
          <cell r="G1990" t="str">
            <v>EUR</v>
          </cell>
          <cell r="H1990">
            <v>1</v>
          </cell>
          <cell r="I1990">
            <v>-75</v>
          </cell>
          <cell r="J1990">
            <v>651</v>
          </cell>
          <cell r="K1990" t="str">
            <v>EUR</v>
          </cell>
          <cell r="M1990"/>
          <cell r="N1990">
            <v>2367</v>
          </cell>
          <cell r="O1990" t="str">
            <v>EUR</v>
          </cell>
          <cell r="P1990">
            <v>1</v>
          </cell>
          <cell r="Q1990">
            <v>-75</v>
          </cell>
          <cell r="R1990">
            <v>591.75</v>
          </cell>
          <cell r="S1990" t="str">
            <v>EUR</v>
          </cell>
          <cell r="U1990"/>
          <cell r="V1990">
            <v>0</v>
          </cell>
          <cell r="W1990">
            <v>0</v>
          </cell>
          <cell r="X1990">
            <v>0</v>
          </cell>
          <cell r="Y1990" t="e">
            <v>#NAME?</v>
          </cell>
          <cell r="Z1990">
            <v>1</v>
          </cell>
          <cell r="AA1990">
            <v>1</v>
          </cell>
          <cell r="AB1990" t="str">
            <v>64</v>
          </cell>
          <cell r="AC1990" t="str">
            <v>*SC</v>
          </cell>
          <cell r="AD1990" t="str">
            <v>individual repair</v>
          </cell>
          <cell r="AE1990" t="str">
            <v>3FRC3</v>
          </cell>
          <cell r="AF1990" t="str">
            <v>3</v>
          </cell>
          <cell r="AG1990" t="str">
            <v>F</v>
          </cell>
          <cell r="AH1990" t="str">
            <v>R</v>
          </cell>
          <cell r="AI1990" t="str">
            <v>C</v>
          </cell>
          <cell r="AJ1990">
            <v>3</v>
          </cell>
          <cell r="AK1990" t="str">
            <v>Service</v>
          </cell>
          <cell r="AL1990" t="str">
            <v>DMS8000</v>
          </cell>
          <cell r="AM1990" t="str">
            <v>Spare parts</v>
          </cell>
          <cell r="AN1990" t="str">
            <v>N</v>
          </cell>
          <cell r="AO1990" t="str">
            <v>EAR99</v>
          </cell>
          <cell r="AP1990" t="str">
            <v>85176200900</v>
          </cell>
          <cell r="AQ1990" t="str">
            <v>CH</v>
          </cell>
          <cell r="AR1990">
            <v>0.55900000000000005</v>
          </cell>
          <cell r="AS1990" t="str">
            <v>KG</v>
          </cell>
          <cell r="AT1990"/>
          <cell r="AX1990">
            <v>0</v>
          </cell>
          <cell r="AY1990">
            <v>0</v>
          </cell>
        </row>
        <row r="1991">
          <cell r="A1991" t="str">
            <v>A6E600007-R</v>
          </cell>
          <cell r="B1991" t="str">
            <v>A6E600007-R</v>
          </cell>
          <cell r="C1991" t="str">
            <v>NK8223.CL2</v>
          </cell>
          <cell r="D1991" t="str">
            <v>NK8223.1  LON- and 2 serial interfaces</v>
          </cell>
          <cell r="E1991" t="str">
            <v>NK8223.1  LON/ 2 serielle Schnittstellen</v>
          </cell>
          <cell r="F1991">
            <v>2422</v>
          </cell>
          <cell r="G1991" t="str">
            <v>EUR</v>
          </cell>
          <cell r="H1991">
            <v>1</v>
          </cell>
          <cell r="I1991">
            <v>-75</v>
          </cell>
          <cell r="J1991">
            <v>605.5</v>
          </cell>
          <cell r="K1991" t="str">
            <v>EUR</v>
          </cell>
          <cell r="M1991"/>
          <cell r="N1991">
            <v>2202</v>
          </cell>
          <cell r="O1991" t="str">
            <v>EUR</v>
          </cell>
          <cell r="P1991">
            <v>1</v>
          </cell>
          <cell r="Q1991">
            <v>-75</v>
          </cell>
          <cell r="R1991">
            <v>550.5</v>
          </cell>
          <cell r="S1991" t="str">
            <v>EUR</v>
          </cell>
          <cell r="U1991"/>
          <cell r="V1991">
            <v>0</v>
          </cell>
          <cell r="W1991">
            <v>0</v>
          </cell>
          <cell r="X1991">
            <v>0</v>
          </cell>
          <cell r="Y1991" t="e">
            <v>#NAME?</v>
          </cell>
          <cell r="Z1991">
            <v>1</v>
          </cell>
          <cell r="AA1991">
            <v>1</v>
          </cell>
          <cell r="AB1991" t="str">
            <v>64</v>
          </cell>
          <cell r="AC1991" t="str">
            <v>*SC</v>
          </cell>
          <cell r="AD1991" t="str">
            <v>individual repair</v>
          </cell>
          <cell r="AE1991" t="str">
            <v>3FRC3</v>
          </cell>
          <cell r="AF1991" t="str">
            <v>3</v>
          </cell>
          <cell r="AG1991" t="str">
            <v>F</v>
          </cell>
          <cell r="AH1991" t="str">
            <v>R</v>
          </cell>
          <cell r="AI1991" t="str">
            <v>C</v>
          </cell>
          <cell r="AJ1991">
            <v>3</v>
          </cell>
          <cell r="AK1991" t="str">
            <v>Service</v>
          </cell>
          <cell r="AL1991" t="str">
            <v>DMS8000</v>
          </cell>
          <cell r="AM1991" t="str">
            <v>Spare parts</v>
          </cell>
          <cell r="AN1991" t="str">
            <v>N</v>
          </cell>
          <cell r="AO1991" t="str">
            <v>EAR99</v>
          </cell>
          <cell r="AP1991" t="str">
            <v>85176200900</v>
          </cell>
          <cell r="AQ1991" t="str">
            <v>CH</v>
          </cell>
          <cell r="AR1991">
            <v>0.64800000000000002</v>
          </cell>
          <cell r="AS1991" t="str">
            <v>KG</v>
          </cell>
          <cell r="AT1991"/>
          <cell r="AX1991">
            <v>0</v>
          </cell>
          <cell r="AY1991">
            <v>0</v>
          </cell>
        </row>
        <row r="1992">
          <cell r="A1992" t="str">
            <v>A6E600006-R</v>
          </cell>
          <cell r="B1992" t="str">
            <v>A6E600006-R</v>
          </cell>
          <cell r="C1992" t="str">
            <v>NK8223.4</v>
          </cell>
          <cell r="D1992" t="str">
            <v>NK8223.4  serial interfaces</v>
          </cell>
          <cell r="E1992" t="str">
            <v>NK8223.4  serielle Schnittstellen</v>
          </cell>
          <cell r="F1992">
            <v>2421</v>
          </cell>
          <cell r="G1992" t="str">
            <v>EUR</v>
          </cell>
          <cell r="H1992">
            <v>1</v>
          </cell>
          <cell r="I1992">
            <v>-75</v>
          </cell>
          <cell r="J1992">
            <v>605.25</v>
          </cell>
          <cell r="K1992" t="str">
            <v>EUR</v>
          </cell>
          <cell r="M1992"/>
          <cell r="N1992">
            <v>2201</v>
          </cell>
          <cell r="O1992" t="str">
            <v>EUR</v>
          </cell>
          <cell r="P1992">
            <v>1</v>
          </cell>
          <cell r="Q1992">
            <v>-75</v>
          </cell>
          <cell r="R1992">
            <v>550.25</v>
          </cell>
          <cell r="S1992" t="str">
            <v>EUR</v>
          </cell>
          <cell r="U1992"/>
          <cell r="V1992">
            <v>0</v>
          </cell>
          <cell r="W1992">
            <v>0</v>
          </cell>
          <cell r="X1992">
            <v>0</v>
          </cell>
          <cell r="Y1992" t="e">
            <v>#NAME?</v>
          </cell>
          <cell r="Z1992">
            <v>1</v>
          </cell>
          <cell r="AA1992">
            <v>1</v>
          </cell>
          <cell r="AB1992" t="str">
            <v>64</v>
          </cell>
          <cell r="AC1992" t="str">
            <v>*SC</v>
          </cell>
          <cell r="AD1992" t="str">
            <v>individual repair</v>
          </cell>
          <cell r="AE1992" t="str">
            <v>3FRC3</v>
          </cell>
          <cell r="AF1992" t="str">
            <v>3</v>
          </cell>
          <cell r="AG1992" t="str">
            <v>F</v>
          </cell>
          <cell r="AH1992" t="str">
            <v>R</v>
          </cell>
          <cell r="AI1992" t="str">
            <v>C</v>
          </cell>
          <cell r="AJ1992">
            <v>3</v>
          </cell>
          <cell r="AK1992" t="str">
            <v>Service</v>
          </cell>
          <cell r="AL1992" t="str">
            <v>DMS8000</v>
          </cell>
          <cell r="AM1992" t="str">
            <v>Spare parts</v>
          </cell>
          <cell r="AN1992" t="str">
            <v>N</v>
          </cell>
          <cell r="AO1992" t="str">
            <v>EAR99</v>
          </cell>
          <cell r="AP1992" t="str">
            <v>85176200900</v>
          </cell>
          <cell r="AQ1992" t="str">
            <v>CH</v>
          </cell>
          <cell r="AR1992">
            <v>0.64</v>
          </cell>
          <cell r="AS1992" t="str">
            <v>KG</v>
          </cell>
          <cell r="AT1992"/>
          <cell r="AX1992">
            <v>0</v>
          </cell>
          <cell r="AY1992">
            <v>0</v>
          </cell>
        </row>
        <row r="1993">
          <cell r="A1993" t="str">
            <v>A6E600008-R</v>
          </cell>
          <cell r="B1993" t="str">
            <v>A6E600008-R</v>
          </cell>
          <cell r="C1993" t="str">
            <v>NK8223.CL4</v>
          </cell>
          <cell r="D1993" t="str">
            <v>NK8223.CL4  LON- and 4 serial interfaces</v>
          </cell>
          <cell r="E1993" t="str">
            <v>NK8223.CL4  1LON/ 4serielle Schnittst.</v>
          </cell>
          <cell r="F1993">
            <v>2688</v>
          </cell>
          <cell r="G1993" t="str">
            <v>EUR</v>
          </cell>
          <cell r="H1993">
            <v>1</v>
          </cell>
          <cell r="I1993">
            <v>-75</v>
          </cell>
          <cell r="J1993">
            <v>672</v>
          </cell>
          <cell r="K1993" t="str">
            <v>EUR</v>
          </cell>
          <cell r="M1993"/>
          <cell r="N1993">
            <v>2444</v>
          </cell>
          <cell r="O1993" t="str">
            <v>EUR</v>
          </cell>
          <cell r="P1993">
            <v>1</v>
          </cell>
          <cell r="Q1993">
            <v>-75</v>
          </cell>
          <cell r="R1993">
            <v>611</v>
          </cell>
          <cell r="S1993" t="str">
            <v>EUR</v>
          </cell>
          <cell r="U1993"/>
          <cell r="V1993">
            <v>0</v>
          </cell>
          <cell r="W1993">
            <v>0</v>
          </cell>
          <cell r="X1993">
            <v>0</v>
          </cell>
          <cell r="Y1993" t="e">
            <v>#NAME?</v>
          </cell>
          <cell r="Z1993">
            <v>1</v>
          </cell>
          <cell r="AA1993">
            <v>1</v>
          </cell>
          <cell r="AB1993" t="str">
            <v>64</v>
          </cell>
          <cell r="AC1993" t="str">
            <v>*SC</v>
          </cell>
          <cell r="AD1993" t="str">
            <v>individual repair</v>
          </cell>
          <cell r="AE1993" t="str">
            <v>3FRC3</v>
          </cell>
          <cell r="AF1993" t="str">
            <v>3</v>
          </cell>
          <cell r="AG1993" t="str">
            <v>F</v>
          </cell>
          <cell r="AH1993" t="str">
            <v>R</v>
          </cell>
          <cell r="AI1993" t="str">
            <v>C</v>
          </cell>
          <cell r="AJ1993">
            <v>3</v>
          </cell>
          <cell r="AK1993" t="str">
            <v>Service</v>
          </cell>
          <cell r="AL1993" t="str">
            <v>DMS8000</v>
          </cell>
          <cell r="AM1993" t="str">
            <v>Spare parts</v>
          </cell>
          <cell r="AN1993" t="str">
            <v>N</v>
          </cell>
          <cell r="AO1993" t="str">
            <v>EAR99</v>
          </cell>
          <cell r="AP1993" t="str">
            <v>85176200900</v>
          </cell>
          <cell r="AQ1993" t="str">
            <v>CH</v>
          </cell>
          <cell r="AR1993">
            <v>0.71499999999999997</v>
          </cell>
          <cell r="AS1993" t="str">
            <v>KG</v>
          </cell>
          <cell r="AT1993"/>
          <cell r="AX1993">
            <v>0</v>
          </cell>
          <cell r="AY1993">
            <v>0</v>
          </cell>
        </row>
        <row r="1994">
          <cell r="A1994" t="str">
            <v>A6E600303-R</v>
          </cell>
          <cell r="B1994" t="str">
            <v>A6E600303-R</v>
          </cell>
          <cell r="C1994" t="str">
            <v>NK8225.2</v>
          </cell>
          <cell r="D1994" t="str">
            <v>NK8225.2  2 serial interfaces</v>
          </cell>
          <cell r="E1994" t="str">
            <v>NK8225.2  2 serielle Schnittstellen</v>
          </cell>
          <cell r="F1994">
            <v>4417</v>
          </cell>
          <cell r="G1994" t="str">
            <v>EUR</v>
          </cell>
          <cell r="H1994">
            <v>1</v>
          </cell>
          <cell r="I1994">
            <v>-75</v>
          </cell>
          <cell r="J1994">
            <v>1104.25</v>
          </cell>
          <cell r="K1994" t="str">
            <v>EUR</v>
          </cell>
          <cell r="M1994"/>
          <cell r="N1994">
            <v>4015</v>
          </cell>
          <cell r="O1994" t="str">
            <v>EUR</v>
          </cell>
          <cell r="P1994">
            <v>1</v>
          </cell>
          <cell r="Q1994">
            <v>-75</v>
          </cell>
          <cell r="R1994">
            <v>1003.75</v>
          </cell>
          <cell r="S1994" t="str">
            <v>EUR</v>
          </cell>
          <cell r="U1994"/>
          <cell r="V1994">
            <v>0</v>
          </cell>
          <cell r="W1994">
            <v>0</v>
          </cell>
          <cell r="X1994">
            <v>0</v>
          </cell>
          <cell r="Y1994" t="e">
            <v>#NAME?</v>
          </cell>
          <cell r="Z1994">
            <v>1</v>
          </cell>
          <cell r="AA1994">
            <v>1</v>
          </cell>
          <cell r="AB1994" t="str">
            <v>64</v>
          </cell>
          <cell r="AC1994" t="str">
            <v>*SC</v>
          </cell>
          <cell r="AD1994" t="str">
            <v>individual repair</v>
          </cell>
          <cell r="AE1994" t="str">
            <v>3FRC3</v>
          </cell>
          <cell r="AF1994" t="str">
            <v>3</v>
          </cell>
          <cell r="AG1994" t="str">
            <v>F</v>
          </cell>
          <cell r="AH1994" t="str">
            <v>R</v>
          </cell>
          <cell r="AI1994" t="str">
            <v>C</v>
          </cell>
          <cell r="AJ1994">
            <v>3</v>
          </cell>
          <cell r="AK1994" t="str">
            <v>Service</v>
          </cell>
          <cell r="AL1994" t="str">
            <v>DMS8000</v>
          </cell>
          <cell r="AM1994" t="str">
            <v>Spare parts</v>
          </cell>
          <cell r="AN1994" t="str">
            <v>N</v>
          </cell>
          <cell r="AO1994" t="str">
            <v>EAR99</v>
          </cell>
          <cell r="AP1994" t="str">
            <v>85176200900</v>
          </cell>
          <cell r="AQ1994" t="str">
            <v>CH</v>
          </cell>
          <cell r="AR1994">
            <v>0.54700000000000004</v>
          </cell>
          <cell r="AS1994" t="str">
            <v>KG</v>
          </cell>
          <cell r="AT1994"/>
          <cell r="AX1994">
            <v>0</v>
          </cell>
          <cell r="AY1994">
            <v>0</v>
          </cell>
        </row>
        <row r="1995">
          <cell r="A1995" t="str">
            <v>A6E600305-R</v>
          </cell>
          <cell r="B1995" t="str">
            <v>A6E600305-R</v>
          </cell>
          <cell r="C1995" t="str">
            <v>NK8225.CL2</v>
          </cell>
          <cell r="D1995" t="str">
            <v>NK8225:  1 LON- and 2 serial interfaces</v>
          </cell>
          <cell r="E1995" t="str">
            <v>NK8225:  1 LON/2 serielle Schnittstellen</v>
          </cell>
          <cell r="F1995">
            <v>5764</v>
          </cell>
          <cell r="G1995" t="str">
            <v>EUR</v>
          </cell>
          <cell r="H1995">
            <v>1</v>
          </cell>
          <cell r="I1995">
            <v>-75</v>
          </cell>
          <cell r="J1995">
            <v>1441</v>
          </cell>
          <cell r="K1995" t="str">
            <v>EUR</v>
          </cell>
          <cell r="M1995"/>
          <cell r="N1995">
            <v>5240</v>
          </cell>
          <cell r="O1995" t="str">
            <v>EUR</v>
          </cell>
          <cell r="P1995">
            <v>1</v>
          </cell>
          <cell r="Q1995">
            <v>-75</v>
          </cell>
          <cell r="R1995">
            <v>1310</v>
          </cell>
          <cell r="S1995" t="str">
            <v>EUR</v>
          </cell>
          <cell r="U1995"/>
          <cell r="V1995">
            <v>0</v>
          </cell>
          <cell r="W1995">
            <v>0</v>
          </cell>
          <cell r="X1995">
            <v>0</v>
          </cell>
          <cell r="Y1995" t="e">
            <v>#NAME?</v>
          </cell>
          <cell r="Z1995">
            <v>1</v>
          </cell>
          <cell r="AA1995">
            <v>1</v>
          </cell>
          <cell r="AB1995" t="str">
            <v>64</v>
          </cell>
          <cell r="AC1995" t="str">
            <v>*SC</v>
          </cell>
          <cell r="AD1995" t="str">
            <v>individual repair</v>
          </cell>
          <cell r="AE1995" t="str">
            <v>3FRC3</v>
          </cell>
          <cell r="AF1995" t="str">
            <v>3</v>
          </cell>
          <cell r="AG1995" t="str">
            <v>F</v>
          </cell>
          <cell r="AH1995" t="str">
            <v>R</v>
          </cell>
          <cell r="AI1995" t="str">
            <v>C</v>
          </cell>
          <cell r="AJ1995">
            <v>3</v>
          </cell>
          <cell r="AK1995" t="str">
            <v>Service</v>
          </cell>
          <cell r="AL1995" t="str">
            <v>DMS8000</v>
          </cell>
          <cell r="AM1995" t="str">
            <v>Spare parts</v>
          </cell>
          <cell r="AN1995" t="str">
            <v>N</v>
          </cell>
          <cell r="AO1995" t="str">
            <v>EAR99</v>
          </cell>
          <cell r="AP1995" t="str">
            <v>85176200900</v>
          </cell>
          <cell r="AQ1995" t="str">
            <v>CH</v>
          </cell>
          <cell r="AR1995">
            <v>0.5</v>
          </cell>
          <cell r="AS1995" t="str">
            <v>KG</v>
          </cell>
          <cell r="AT1995"/>
          <cell r="AX1995">
            <v>0</v>
          </cell>
          <cell r="AY1995">
            <v>0</v>
          </cell>
        </row>
        <row r="1996">
          <cell r="A1996" t="str">
            <v>A6E600306-R</v>
          </cell>
          <cell r="B1996" t="str">
            <v>A6E600306-R</v>
          </cell>
          <cell r="C1996" t="str">
            <v>NK8225.CL4</v>
          </cell>
          <cell r="D1996" t="str">
            <v>NK8225:  1 LON- and 4 serial interfaces</v>
          </cell>
          <cell r="E1996" t="str">
            <v>NK8225:  1 LON/4 serielle Schnittstellen</v>
          </cell>
          <cell r="F1996">
            <v>6208</v>
          </cell>
          <cell r="G1996" t="str">
            <v>EUR</v>
          </cell>
          <cell r="H1996">
            <v>1</v>
          </cell>
          <cell r="I1996">
            <v>-75</v>
          </cell>
          <cell r="J1996">
            <v>1552</v>
          </cell>
          <cell r="K1996" t="str">
            <v>EUR</v>
          </cell>
          <cell r="M1996"/>
          <cell r="N1996">
            <v>5644</v>
          </cell>
          <cell r="O1996" t="str">
            <v>EUR</v>
          </cell>
          <cell r="P1996">
            <v>1</v>
          </cell>
          <cell r="Q1996">
            <v>-75</v>
          </cell>
          <cell r="R1996">
            <v>1411</v>
          </cell>
          <cell r="S1996" t="str">
            <v>EUR</v>
          </cell>
          <cell r="U1996"/>
          <cell r="V1996">
            <v>0</v>
          </cell>
          <cell r="W1996">
            <v>0</v>
          </cell>
          <cell r="X1996">
            <v>0</v>
          </cell>
          <cell r="Y1996" t="e">
            <v>#NAME?</v>
          </cell>
          <cell r="Z1996">
            <v>1</v>
          </cell>
          <cell r="AA1996">
            <v>1</v>
          </cell>
          <cell r="AB1996" t="str">
            <v>64</v>
          </cell>
          <cell r="AC1996" t="str">
            <v>*SC</v>
          </cell>
          <cell r="AD1996" t="str">
            <v>individual repair</v>
          </cell>
          <cell r="AE1996" t="str">
            <v>3FRC3</v>
          </cell>
          <cell r="AF1996" t="str">
            <v>3</v>
          </cell>
          <cell r="AG1996" t="str">
            <v>F</v>
          </cell>
          <cell r="AH1996" t="str">
            <v>R</v>
          </cell>
          <cell r="AI1996" t="str">
            <v>C</v>
          </cell>
          <cell r="AJ1996">
            <v>3</v>
          </cell>
          <cell r="AK1996" t="str">
            <v>Service</v>
          </cell>
          <cell r="AL1996" t="str">
            <v>DMS8000</v>
          </cell>
          <cell r="AM1996" t="str">
            <v>Spare parts</v>
          </cell>
          <cell r="AN1996" t="str">
            <v>N</v>
          </cell>
          <cell r="AO1996" t="str">
            <v>EAR99</v>
          </cell>
          <cell r="AP1996" t="str">
            <v>85176200900</v>
          </cell>
          <cell r="AQ1996" t="str">
            <v>CH</v>
          </cell>
          <cell r="AR1996">
            <v>0.6</v>
          </cell>
          <cell r="AS1996" t="str">
            <v>KG</v>
          </cell>
          <cell r="AT1996"/>
          <cell r="AX1996">
            <v>0</v>
          </cell>
          <cell r="AY1996">
            <v>0</v>
          </cell>
        </row>
        <row r="1997">
          <cell r="A1997" t="str">
            <v>A6E600304-R</v>
          </cell>
          <cell r="B1997" t="str">
            <v>A6E600304-R</v>
          </cell>
          <cell r="C1997" t="str">
            <v>NK8225.4</v>
          </cell>
          <cell r="D1997" t="str">
            <v>NK8225:  4 serial interfaces</v>
          </cell>
          <cell r="E1997" t="str">
            <v>NK8225:  4 serielle Schnittstellen</v>
          </cell>
          <cell r="F1997">
            <v>5498</v>
          </cell>
          <cell r="G1997" t="str">
            <v>EUR</v>
          </cell>
          <cell r="H1997">
            <v>1</v>
          </cell>
          <cell r="I1997">
            <v>-75</v>
          </cell>
          <cell r="J1997">
            <v>1374.5</v>
          </cell>
          <cell r="K1997" t="str">
            <v>EUR</v>
          </cell>
          <cell r="M1997"/>
          <cell r="N1997">
            <v>4998</v>
          </cell>
          <cell r="O1997" t="str">
            <v>EUR</v>
          </cell>
          <cell r="P1997">
            <v>1</v>
          </cell>
          <cell r="Q1997">
            <v>-75</v>
          </cell>
          <cell r="R1997">
            <v>1249.5</v>
          </cell>
          <cell r="S1997" t="str">
            <v>EUR</v>
          </cell>
          <cell r="U1997"/>
          <cell r="V1997">
            <v>0</v>
          </cell>
          <cell r="W1997">
            <v>0</v>
          </cell>
          <cell r="X1997">
            <v>0</v>
          </cell>
          <cell r="Y1997" t="e">
            <v>#NAME?</v>
          </cell>
          <cell r="Z1997">
            <v>1</v>
          </cell>
          <cell r="AA1997">
            <v>1</v>
          </cell>
          <cell r="AB1997" t="str">
            <v>64</v>
          </cell>
          <cell r="AC1997" t="str">
            <v>*SC</v>
          </cell>
          <cell r="AD1997" t="str">
            <v>individual repair</v>
          </cell>
          <cell r="AE1997" t="str">
            <v>3FRC3</v>
          </cell>
          <cell r="AF1997" t="str">
            <v>3</v>
          </cell>
          <cell r="AG1997" t="str">
            <v>F</v>
          </cell>
          <cell r="AH1997" t="str">
            <v>R</v>
          </cell>
          <cell r="AI1997" t="str">
            <v>C</v>
          </cell>
          <cell r="AJ1997">
            <v>3</v>
          </cell>
          <cell r="AK1997" t="str">
            <v>Service</v>
          </cell>
          <cell r="AL1997" t="str">
            <v>DMS8000</v>
          </cell>
          <cell r="AM1997" t="str">
            <v>Spare parts</v>
          </cell>
          <cell r="AN1997" t="str">
            <v>N</v>
          </cell>
          <cell r="AO1997" t="str">
            <v>EAR99</v>
          </cell>
          <cell r="AP1997" t="str">
            <v>85176200900</v>
          </cell>
          <cell r="AQ1997" t="str">
            <v>CH</v>
          </cell>
          <cell r="AR1997">
            <v>0.5</v>
          </cell>
          <cell r="AS1997" t="str">
            <v>KG</v>
          </cell>
          <cell r="AT1997"/>
          <cell r="AX1997">
            <v>0</v>
          </cell>
          <cell r="AY1997">
            <v>0</v>
          </cell>
        </row>
        <row r="1998">
          <cell r="A1998" t="str">
            <v>S54461-C2-A3-R</v>
          </cell>
          <cell r="B1998" t="str">
            <v>S54461-C2-A3-R</v>
          </cell>
          <cell r="C1998" t="str">
            <v>NK8232.2</v>
          </cell>
          <cell r="D1998" t="str">
            <v>NK8232.2  Ethernet Port, single subsys.</v>
          </cell>
          <cell r="E1998" t="str">
            <v>AT-NK8232.2  Ethernet Port,ein Subsystem</v>
          </cell>
          <cell r="F1998">
            <v>2760</v>
          </cell>
          <cell r="G1998" t="str">
            <v>EUR</v>
          </cell>
          <cell r="H1998">
            <v>1</v>
          </cell>
          <cell r="I1998">
            <v>-75</v>
          </cell>
          <cell r="L1998">
            <v>662.39</v>
          </cell>
          <cell r="M1998" t="str">
            <v>EUR</v>
          </cell>
          <cell r="N1998">
            <v>2509</v>
          </cell>
          <cell r="O1998" t="str">
            <v>EUR</v>
          </cell>
          <cell r="P1998">
            <v>1</v>
          </cell>
          <cell r="Q1998">
            <v>-75</v>
          </cell>
          <cell r="T1998">
            <v>602.16999999999996</v>
          </cell>
          <cell r="U1998" t="str">
            <v>EUR</v>
          </cell>
          <cell r="V1998">
            <v>0</v>
          </cell>
          <cell r="W1998">
            <v>0</v>
          </cell>
          <cell r="X1998">
            <v>0</v>
          </cell>
          <cell r="Y1998" t="e">
            <v>#NAME?</v>
          </cell>
          <cell r="Z1998">
            <v>1</v>
          </cell>
          <cell r="AA1998">
            <v>1</v>
          </cell>
          <cell r="AB1998" t="str">
            <v>30</v>
          </cell>
          <cell r="AC1998" t="str">
            <v>*SU</v>
          </cell>
          <cell r="AE1998" t="str">
            <v>3FRC3</v>
          </cell>
          <cell r="AF1998" t="str">
            <v>3</v>
          </cell>
          <cell r="AG1998" t="str">
            <v>F</v>
          </cell>
          <cell r="AH1998" t="str">
            <v>R</v>
          </cell>
          <cell r="AI1998" t="str">
            <v>C</v>
          </cell>
          <cell r="AJ1998">
            <v>3</v>
          </cell>
          <cell r="AK1998" t="str">
            <v>Service</v>
          </cell>
          <cell r="AL1998" t="str">
            <v>DMS8000</v>
          </cell>
          <cell r="AM1998" t="str">
            <v>Spare parts</v>
          </cell>
          <cell r="AN1998" t="str">
            <v>N</v>
          </cell>
          <cell r="AO1998" t="str">
            <v>EAR99</v>
          </cell>
          <cell r="AP1998" t="str">
            <v>85176200900</v>
          </cell>
          <cell r="AQ1998" t="str">
            <v>CH</v>
          </cell>
          <cell r="AR1998">
            <v>0.58599999999999997</v>
          </cell>
          <cell r="AS1998" t="str">
            <v>KG</v>
          </cell>
          <cell r="AT1998"/>
          <cell r="AX1998">
            <v>0</v>
          </cell>
          <cell r="AY1998">
            <v>-606.29999999999995</v>
          </cell>
        </row>
        <row r="1999">
          <cell r="A1999" t="str">
            <v>S54461-C2-A1-R</v>
          </cell>
          <cell r="B1999" t="str">
            <v>S54461-C2-A1-R</v>
          </cell>
          <cell r="C1999" t="str">
            <v>NK8235.2</v>
          </cell>
          <cell r="D1999" t="str">
            <v>NK8235.2  Ethernet Port, 2 ser. IF</v>
          </cell>
          <cell r="E1999" t="str">
            <v>AT-NK8235.2  Ethernet Port, 2 ser. IF</v>
          </cell>
          <cell r="F1999">
            <v>3546</v>
          </cell>
          <cell r="G1999" t="str">
            <v>EUR</v>
          </cell>
          <cell r="H1999">
            <v>1</v>
          </cell>
          <cell r="I1999">
            <v>-75</v>
          </cell>
          <cell r="L1999">
            <v>851.09</v>
          </cell>
          <cell r="M1999" t="str">
            <v>EUR</v>
          </cell>
          <cell r="N1999">
            <v>3224</v>
          </cell>
          <cell r="O1999" t="str">
            <v>EUR</v>
          </cell>
          <cell r="P1999">
            <v>1</v>
          </cell>
          <cell r="Q1999">
            <v>-75</v>
          </cell>
          <cell r="T1999">
            <v>773.72</v>
          </cell>
          <cell r="U1999" t="str">
            <v>EUR</v>
          </cell>
          <cell r="V1999">
            <v>0</v>
          </cell>
          <cell r="W1999">
            <v>0</v>
          </cell>
          <cell r="X1999">
            <v>0</v>
          </cell>
          <cell r="Y1999" t="e">
            <v>#NAME?</v>
          </cell>
          <cell r="Z1999">
            <v>1</v>
          </cell>
          <cell r="AA1999">
            <v>1</v>
          </cell>
          <cell r="AB1999" t="str">
            <v>30</v>
          </cell>
          <cell r="AC1999" t="str">
            <v>*SU</v>
          </cell>
          <cell r="AE1999" t="str">
            <v>3FRC3</v>
          </cell>
          <cell r="AF1999" t="str">
            <v>3</v>
          </cell>
          <cell r="AG1999" t="str">
            <v>F</v>
          </cell>
          <cell r="AH1999" t="str">
            <v>R</v>
          </cell>
          <cell r="AI1999" t="str">
            <v>C</v>
          </cell>
          <cell r="AJ1999">
            <v>3</v>
          </cell>
          <cell r="AK1999" t="str">
            <v>Service</v>
          </cell>
          <cell r="AL1999" t="str">
            <v>DMS8000</v>
          </cell>
          <cell r="AM1999" t="str">
            <v>Spare parts</v>
          </cell>
          <cell r="AN1999" t="str">
            <v>N</v>
          </cell>
          <cell r="AO1999" t="str">
            <v>EAR99</v>
          </cell>
          <cell r="AP1999" t="str">
            <v>85176200900</v>
          </cell>
          <cell r="AQ1999" t="str">
            <v>CH</v>
          </cell>
          <cell r="AR1999">
            <v>0.58499999999999996</v>
          </cell>
          <cell r="AS1999" t="str">
            <v>KG</v>
          </cell>
          <cell r="AT1999"/>
          <cell r="AX1999">
            <v>0</v>
          </cell>
          <cell r="AY1999">
            <v>-779.03</v>
          </cell>
        </row>
        <row r="2000">
          <cell r="A2000" t="str">
            <v>S54461-C2-A2-R</v>
          </cell>
          <cell r="B2000" t="str">
            <v>S54461-C2-A2-R</v>
          </cell>
          <cell r="C2000" t="str">
            <v>NK8235.4</v>
          </cell>
          <cell r="D2000" t="str">
            <v>NK8235.4  Ethernet Port, 4 serial IF</v>
          </cell>
          <cell r="E2000" t="str">
            <v>AT-NK8235.4  Ethernet Port, 4 serial IF</v>
          </cell>
          <cell r="F2000">
            <v>3754</v>
          </cell>
          <cell r="G2000" t="str">
            <v>EUR</v>
          </cell>
          <cell r="H2000">
            <v>1</v>
          </cell>
          <cell r="I2000">
            <v>-75</v>
          </cell>
          <cell r="L2000">
            <v>901.16</v>
          </cell>
          <cell r="M2000" t="str">
            <v>EUR</v>
          </cell>
          <cell r="N2000">
            <v>3413</v>
          </cell>
          <cell r="O2000" t="str">
            <v>EUR</v>
          </cell>
          <cell r="P2000">
            <v>1</v>
          </cell>
          <cell r="Q2000">
            <v>-75</v>
          </cell>
          <cell r="T2000">
            <v>819.24</v>
          </cell>
          <cell r="U2000" t="str">
            <v>EUR</v>
          </cell>
          <cell r="V2000">
            <v>0</v>
          </cell>
          <cell r="W2000">
            <v>0</v>
          </cell>
          <cell r="X2000">
            <v>0</v>
          </cell>
          <cell r="Y2000" t="e">
            <v>#NAME?</v>
          </cell>
          <cell r="Z2000">
            <v>1</v>
          </cell>
          <cell r="AA2000">
            <v>1</v>
          </cell>
          <cell r="AB2000" t="str">
            <v>30</v>
          </cell>
          <cell r="AC2000" t="str">
            <v>*SU</v>
          </cell>
          <cell r="AE2000" t="str">
            <v>3FRC3</v>
          </cell>
          <cell r="AF2000" t="str">
            <v>3</v>
          </cell>
          <cell r="AG2000" t="str">
            <v>F</v>
          </cell>
          <cell r="AH2000" t="str">
            <v>R</v>
          </cell>
          <cell r="AI2000" t="str">
            <v>C</v>
          </cell>
          <cell r="AJ2000">
            <v>3</v>
          </cell>
          <cell r="AK2000" t="str">
            <v>Service</v>
          </cell>
          <cell r="AL2000" t="str">
            <v>DMS8000</v>
          </cell>
          <cell r="AM2000" t="str">
            <v>Spare parts</v>
          </cell>
          <cell r="AN2000" t="str">
            <v>N</v>
          </cell>
          <cell r="AO2000" t="str">
            <v>EAR99</v>
          </cell>
          <cell r="AP2000" t="str">
            <v>85176200900</v>
          </cell>
          <cell r="AQ2000" t="str">
            <v>CH</v>
          </cell>
          <cell r="AR2000">
            <v>0.61499999999999999</v>
          </cell>
          <cell r="AS2000" t="str">
            <v>KG</v>
          </cell>
          <cell r="AT2000"/>
          <cell r="AX2000">
            <v>0</v>
          </cell>
          <cell r="AY2000">
            <v>0</v>
          </cell>
        </row>
        <row r="2002">
          <cell r="A2002" t="str">
            <v>Cerberus ECO</v>
          </cell>
          <cell r="AE2002" t="str">
            <v>3FRF</v>
          </cell>
          <cell r="AF2002" t="str">
            <v>3</v>
          </cell>
          <cell r="AG2002" t="str">
            <v>F</v>
          </cell>
          <cell r="AH2002" t="str">
            <v>R</v>
          </cell>
          <cell r="AI2002" t="str">
            <v>F</v>
          </cell>
          <cell r="AK2002" t="str">
            <v>Service</v>
          </cell>
          <cell r="AL2002" t="str">
            <v>Cerberus ECO</v>
          </cell>
        </row>
        <row r="2003">
          <cell r="A2003" t="str">
            <v>Spare parts</v>
          </cell>
          <cell r="AE2003" t="str">
            <v>3FRF3</v>
          </cell>
          <cell r="AF2003" t="str">
            <v>3</v>
          </cell>
          <cell r="AG2003" t="str">
            <v>F</v>
          </cell>
          <cell r="AH2003" t="str">
            <v>R</v>
          </cell>
          <cell r="AI2003" t="str">
            <v>F</v>
          </cell>
          <cell r="AJ2003">
            <v>3</v>
          </cell>
          <cell r="AK2003" t="str">
            <v>Service</v>
          </cell>
          <cell r="AL2003" t="str">
            <v>Cerberus ECO</v>
          </cell>
          <cell r="AM2003" t="str">
            <v>Spare parts</v>
          </cell>
        </row>
        <row r="2004">
          <cell r="A2004" t="str">
            <v>S54420-F24-A1</v>
          </cell>
          <cell r="B2004" t="str">
            <v>S54420-F24-A1</v>
          </cell>
          <cell r="C2004" t="str">
            <v>EOL86</v>
          </cell>
          <cell r="D2004" t="str">
            <v>EOL86  FS18 EOL(En)</v>
          </cell>
          <cell r="E2004" t="str">
            <v>EOL86  FS18 EOL(En)</v>
          </cell>
          <cell r="F2004">
            <v>136</v>
          </cell>
          <cell r="G2004" t="str">
            <v>EUR</v>
          </cell>
          <cell r="H2004">
            <v>1</v>
          </cell>
          <cell r="I2004">
            <v>-75</v>
          </cell>
          <cell r="J2004">
            <v>34</v>
          </cell>
          <cell r="K2004" t="str">
            <v>EUR</v>
          </cell>
          <cell r="M2004"/>
          <cell r="N2004">
            <v>124</v>
          </cell>
          <cell r="O2004" t="str">
            <v>EUR</v>
          </cell>
          <cell r="P2004">
            <v>1</v>
          </cell>
          <cell r="Q2004">
            <v>-75</v>
          </cell>
          <cell r="R2004">
            <v>31</v>
          </cell>
          <cell r="S2004" t="str">
            <v>EUR</v>
          </cell>
          <cell r="U2004"/>
          <cell r="V2004">
            <v>0</v>
          </cell>
          <cell r="W2004">
            <v>0</v>
          </cell>
          <cell r="X2004">
            <v>0</v>
          </cell>
          <cell r="Y2004" t="e">
            <v>#NAME?</v>
          </cell>
          <cell r="Z2004">
            <v>1</v>
          </cell>
          <cell r="AA2004">
            <v>1</v>
          </cell>
          <cell r="AB2004" t="str">
            <v>30</v>
          </cell>
          <cell r="AC2004" t="str">
            <v>*SN</v>
          </cell>
          <cell r="AE2004" t="str">
            <v>3FRF3</v>
          </cell>
          <cell r="AF2004" t="str">
            <v>3</v>
          </cell>
          <cell r="AG2004" t="str">
            <v>F</v>
          </cell>
          <cell r="AH2004" t="str">
            <v>R</v>
          </cell>
          <cell r="AI2004" t="str">
            <v>F</v>
          </cell>
          <cell r="AJ2004">
            <v>3</v>
          </cell>
          <cell r="AK2004" t="str">
            <v>Service</v>
          </cell>
          <cell r="AL2004" t="str">
            <v>Cerberus ECO</v>
          </cell>
          <cell r="AM2004" t="str">
            <v>Spare parts</v>
          </cell>
          <cell r="AN2004" t="str">
            <v>N</v>
          </cell>
          <cell r="AO2004" t="str">
            <v>N</v>
          </cell>
          <cell r="AP2004" t="str">
            <v>853190</v>
          </cell>
          <cell r="AQ2004" t="str">
            <v>CN</v>
          </cell>
          <cell r="AR2004">
            <v>0.1</v>
          </cell>
          <cell r="AS2004" t="str">
            <v>KG</v>
          </cell>
          <cell r="AT2004"/>
          <cell r="AX2004">
            <v>0</v>
          </cell>
          <cell r="AY2004">
            <v>0</v>
          </cell>
        </row>
        <row r="2005">
          <cell r="A2005" t="str">
            <v>S54420-A25-A1</v>
          </cell>
          <cell r="B2005" t="str">
            <v>S54420-A25-A1</v>
          </cell>
          <cell r="C2005" t="str">
            <v>FCI1802-A1</v>
          </cell>
          <cell r="D2005" t="str">
            <v>FCI1802-A1  FC18 BDS line card</v>
          </cell>
          <cell r="E2005" t="str">
            <v>FCI1802-A1  FC18 BDS line card</v>
          </cell>
          <cell r="F2005">
            <v>800</v>
          </cell>
          <cell r="G2005" t="str">
            <v>EUR</v>
          </cell>
          <cell r="H2005">
            <v>1</v>
          </cell>
          <cell r="I2005">
            <v>-75</v>
          </cell>
          <cell r="J2005">
            <v>200</v>
          </cell>
          <cell r="K2005" t="str">
            <v>EUR</v>
          </cell>
          <cell r="M2005"/>
          <cell r="N2005">
            <v>727.2</v>
          </cell>
          <cell r="O2005" t="str">
            <v>EUR</v>
          </cell>
          <cell r="P2005">
            <v>1</v>
          </cell>
          <cell r="Q2005">
            <v>-75</v>
          </cell>
          <cell r="R2005">
            <v>181.8</v>
          </cell>
          <cell r="S2005" t="str">
            <v>EUR</v>
          </cell>
          <cell r="U2005"/>
          <cell r="V2005">
            <v>0</v>
          </cell>
          <cell r="W2005">
            <v>0</v>
          </cell>
          <cell r="X2005">
            <v>0</v>
          </cell>
          <cell r="Y2005" t="e">
            <v>#NAME?</v>
          </cell>
          <cell r="AA2005">
            <v>1</v>
          </cell>
          <cell r="AB2005" t="str">
            <v>30</v>
          </cell>
          <cell r="AC2005" t="str">
            <v>*SU</v>
          </cell>
          <cell r="AE2005" t="str">
            <v>3FRF3</v>
          </cell>
          <cell r="AF2005" t="str">
            <v>3</v>
          </cell>
          <cell r="AG2005" t="str">
            <v>F</v>
          </cell>
          <cell r="AH2005" t="str">
            <v>R</v>
          </cell>
          <cell r="AI2005" t="str">
            <v>F</v>
          </cell>
          <cell r="AJ2005">
            <v>3</v>
          </cell>
          <cell r="AK2005" t="str">
            <v>Service</v>
          </cell>
          <cell r="AL2005" t="str">
            <v>Cerberus ECO</v>
          </cell>
          <cell r="AM2005" t="str">
            <v>Spare parts</v>
          </cell>
          <cell r="AN2005" t="str">
            <v>N</v>
          </cell>
          <cell r="AO2005" t="str">
            <v>N</v>
          </cell>
          <cell r="AP2005" t="str">
            <v>853890</v>
          </cell>
          <cell r="AQ2005" t="str">
            <v>CN</v>
          </cell>
          <cell r="AR2005">
            <v>0.1</v>
          </cell>
          <cell r="AS2005" t="str">
            <v>KG</v>
          </cell>
          <cell r="AT2005" t="str">
            <v>F11</v>
          </cell>
          <cell r="AU2005" t="str">
            <v>CerberusECO FC18</v>
          </cell>
          <cell r="AX2005">
            <v>0</v>
          </cell>
          <cell r="AY2005">
            <v>0</v>
          </cell>
        </row>
        <row r="2006">
          <cell r="A2006" t="str">
            <v>S54420-A26-A1</v>
          </cell>
          <cell r="B2006" t="str">
            <v>S54420-A26-A1</v>
          </cell>
          <cell r="C2006" t="str">
            <v>FCI1802-B1</v>
          </cell>
          <cell r="D2006" t="str">
            <v>FCI1802-B1  FC18R-FC1860 BDS line card</v>
          </cell>
          <cell r="E2006" t="str">
            <v>FCI1802-B1  FC18R-FC1860 BDS line card</v>
          </cell>
          <cell r="F2006">
            <v>840</v>
          </cell>
          <cell r="G2006" t="str">
            <v>EUR</v>
          </cell>
          <cell r="H2006">
            <v>1</v>
          </cell>
          <cell r="I2006">
            <v>-75</v>
          </cell>
          <cell r="J2006">
            <v>210</v>
          </cell>
          <cell r="K2006" t="str">
            <v>EUR</v>
          </cell>
          <cell r="M2006"/>
          <cell r="N2006">
            <v>763.2</v>
          </cell>
          <cell r="O2006" t="str">
            <v>EUR</v>
          </cell>
          <cell r="P2006">
            <v>1</v>
          </cell>
          <cell r="Q2006">
            <v>-75</v>
          </cell>
          <cell r="R2006">
            <v>190.8</v>
          </cell>
          <cell r="S2006" t="str">
            <v>EUR</v>
          </cell>
          <cell r="U2006"/>
          <cell r="V2006">
            <v>0</v>
          </cell>
          <cell r="W2006">
            <v>0</v>
          </cell>
          <cell r="X2006">
            <v>0</v>
          </cell>
          <cell r="Y2006" t="e">
            <v>#NAME?</v>
          </cell>
          <cell r="AA2006">
            <v>1</v>
          </cell>
          <cell r="AB2006" t="str">
            <v>30</v>
          </cell>
          <cell r="AC2006" t="str">
            <v>*SU</v>
          </cell>
          <cell r="AE2006" t="str">
            <v>3FRF3</v>
          </cell>
          <cell r="AF2006" t="str">
            <v>3</v>
          </cell>
          <cell r="AG2006" t="str">
            <v>F</v>
          </cell>
          <cell r="AH2006" t="str">
            <v>R</v>
          </cell>
          <cell r="AI2006" t="str">
            <v>F</v>
          </cell>
          <cell r="AJ2006">
            <v>3</v>
          </cell>
          <cell r="AK2006" t="str">
            <v>Service</v>
          </cell>
          <cell r="AL2006" t="str">
            <v>Cerberus ECO</v>
          </cell>
          <cell r="AM2006" t="str">
            <v>Spare parts</v>
          </cell>
          <cell r="AN2006" t="str">
            <v>N</v>
          </cell>
          <cell r="AO2006" t="str">
            <v>N</v>
          </cell>
          <cell r="AP2006" t="str">
            <v>853190</v>
          </cell>
          <cell r="AQ2006" t="str">
            <v>CN</v>
          </cell>
          <cell r="AR2006">
            <v>0.1</v>
          </cell>
          <cell r="AS2006" t="str">
            <v>KG</v>
          </cell>
          <cell r="AT2006" t="str">
            <v>F11</v>
          </cell>
          <cell r="AU2006" t="str">
            <v>CerberusECO FC18</v>
          </cell>
          <cell r="AX2006">
            <v>0</v>
          </cell>
          <cell r="AY2006">
            <v>0</v>
          </cell>
        </row>
        <row r="2007">
          <cell r="A2007" t="str">
            <v>S54420-C11-A1</v>
          </cell>
          <cell r="B2007" t="str">
            <v>S54420-C11-A1</v>
          </cell>
          <cell r="C2007" t="str">
            <v>FCM1801-A2</v>
          </cell>
          <cell r="D2007" t="str">
            <v>FCM1801-A2  FC18R-FC186x Main Unit</v>
          </cell>
          <cell r="E2007" t="str">
            <v>FCM1801-A2  FC18R-FC186x Main Unit</v>
          </cell>
          <cell r="F2007">
            <v>3631</v>
          </cell>
          <cell r="G2007" t="str">
            <v>EUR</v>
          </cell>
          <cell r="H2007">
            <v>1</v>
          </cell>
          <cell r="I2007">
            <v>-75</v>
          </cell>
          <cell r="J2007">
            <v>907.75</v>
          </cell>
          <cell r="K2007" t="str">
            <v>EUR</v>
          </cell>
          <cell r="M2007"/>
          <cell r="N2007">
            <v>3301</v>
          </cell>
          <cell r="O2007" t="str">
            <v>EUR</v>
          </cell>
          <cell r="P2007">
            <v>1</v>
          </cell>
          <cell r="Q2007">
            <v>-75</v>
          </cell>
          <cell r="R2007">
            <v>825.25</v>
          </cell>
          <cell r="S2007" t="str">
            <v>EUR</v>
          </cell>
          <cell r="U2007"/>
          <cell r="V2007">
            <v>0</v>
          </cell>
          <cell r="W2007">
            <v>0</v>
          </cell>
          <cell r="X2007">
            <v>0</v>
          </cell>
          <cell r="Y2007" t="e">
            <v>#NAME?</v>
          </cell>
          <cell r="Z2007">
            <v>1</v>
          </cell>
          <cell r="AA2007">
            <v>1</v>
          </cell>
          <cell r="AB2007" t="str">
            <v>30</v>
          </cell>
          <cell r="AC2007" t="str">
            <v>*SN</v>
          </cell>
          <cell r="AE2007" t="str">
            <v>3FRF3</v>
          </cell>
          <cell r="AF2007" t="str">
            <v>3</v>
          </cell>
          <cell r="AG2007" t="str">
            <v>F</v>
          </cell>
          <cell r="AH2007" t="str">
            <v>R</v>
          </cell>
          <cell r="AI2007" t="str">
            <v>F</v>
          </cell>
          <cell r="AJ2007">
            <v>3</v>
          </cell>
          <cell r="AK2007" t="str">
            <v>Service</v>
          </cell>
          <cell r="AL2007" t="str">
            <v>Cerberus ECO</v>
          </cell>
          <cell r="AM2007" t="str">
            <v>Spare parts</v>
          </cell>
          <cell r="AN2007" t="str">
            <v>N</v>
          </cell>
          <cell r="AO2007" t="str">
            <v>N</v>
          </cell>
          <cell r="AP2007" t="str">
            <v>853190</v>
          </cell>
          <cell r="AQ2007" t="str">
            <v>CN</v>
          </cell>
          <cell r="AR2007">
            <v>1.1950000000000001</v>
          </cell>
          <cell r="AS2007" t="str">
            <v>KG</v>
          </cell>
          <cell r="AT2007"/>
          <cell r="AX2007">
            <v>0</v>
          </cell>
          <cell r="AY2007">
            <v>0</v>
          </cell>
        </row>
        <row r="2008">
          <cell r="A2008" t="str">
            <v>S54420-A12-A1</v>
          </cell>
          <cell r="B2008" t="str">
            <v>S54420-A12-A1</v>
          </cell>
          <cell r="C2008" t="str">
            <v>FCM1811-A1</v>
          </cell>
          <cell r="D2008" t="str">
            <v>FCM1811-A1  FC18 CPU Board(En)</v>
          </cell>
          <cell r="E2008" t="str">
            <v>FCM1811-A1  FC18 CPU Board(En)</v>
          </cell>
          <cell r="F2008">
            <v>667</v>
          </cell>
          <cell r="G2008" t="str">
            <v>EUR</v>
          </cell>
          <cell r="H2008">
            <v>1</v>
          </cell>
          <cell r="I2008">
            <v>-75</v>
          </cell>
          <cell r="J2008">
            <v>166.75</v>
          </cell>
          <cell r="K2008" t="str">
            <v>EUR</v>
          </cell>
          <cell r="M2008"/>
          <cell r="N2008">
            <v>606</v>
          </cell>
          <cell r="O2008" t="str">
            <v>EUR</v>
          </cell>
          <cell r="P2008">
            <v>1</v>
          </cell>
          <cell r="Q2008">
            <v>-75</v>
          </cell>
          <cell r="R2008">
            <v>151.5</v>
          </cell>
          <cell r="S2008" t="str">
            <v>EUR</v>
          </cell>
          <cell r="U2008"/>
          <cell r="V2008">
            <v>0</v>
          </cell>
          <cell r="W2008">
            <v>0</v>
          </cell>
          <cell r="X2008">
            <v>0</v>
          </cell>
          <cell r="Y2008" t="e">
            <v>#NAME?</v>
          </cell>
          <cell r="Z2008">
            <v>1</v>
          </cell>
          <cell r="AA2008">
            <v>1</v>
          </cell>
          <cell r="AB2008" t="str">
            <v>30</v>
          </cell>
          <cell r="AC2008" t="str">
            <v>*SN</v>
          </cell>
          <cell r="AE2008" t="str">
            <v>3FRF3</v>
          </cell>
          <cell r="AF2008" t="str">
            <v>3</v>
          </cell>
          <cell r="AG2008" t="str">
            <v>F</v>
          </cell>
          <cell r="AH2008" t="str">
            <v>R</v>
          </cell>
          <cell r="AI2008" t="str">
            <v>F</v>
          </cell>
          <cell r="AJ2008">
            <v>3</v>
          </cell>
          <cell r="AK2008" t="str">
            <v>Service</v>
          </cell>
          <cell r="AL2008" t="str">
            <v>Cerberus ECO</v>
          </cell>
          <cell r="AM2008" t="str">
            <v>Spare parts</v>
          </cell>
          <cell r="AN2008" t="str">
            <v>N</v>
          </cell>
          <cell r="AO2008" t="str">
            <v>N</v>
          </cell>
          <cell r="AP2008" t="str">
            <v>853190</v>
          </cell>
          <cell r="AQ2008" t="str">
            <v>CN</v>
          </cell>
          <cell r="AR2008">
            <v>8.4000000000000005E-2</v>
          </cell>
          <cell r="AS2008" t="str">
            <v>KG</v>
          </cell>
          <cell r="AT2008"/>
          <cell r="AX2008">
            <v>0</v>
          </cell>
          <cell r="AY2008">
            <v>0</v>
          </cell>
        </row>
        <row r="2009">
          <cell r="A2009" t="str">
            <v>S54420-A13-A1</v>
          </cell>
          <cell r="B2009" t="str">
            <v>S54420-A13-A1</v>
          </cell>
          <cell r="C2009" t="str">
            <v>FCM1820-A1</v>
          </cell>
          <cell r="D2009" t="str">
            <v>FCM1820-A1  FC18 Interlocking board(En)</v>
          </cell>
          <cell r="E2009" t="str">
            <v>FCM1820-A1  FC18 Interlocking board(En)</v>
          </cell>
          <cell r="F2009">
            <v>635</v>
          </cell>
          <cell r="G2009" t="str">
            <v>EUR</v>
          </cell>
          <cell r="H2009">
            <v>1</v>
          </cell>
          <cell r="I2009">
            <v>-75</v>
          </cell>
          <cell r="J2009">
            <v>158.75</v>
          </cell>
          <cell r="K2009" t="str">
            <v>EUR</v>
          </cell>
          <cell r="M2009"/>
          <cell r="N2009">
            <v>577</v>
          </cell>
          <cell r="O2009" t="str">
            <v>EUR</v>
          </cell>
          <cell r="P2009">
            <v>1</v>
          </cell>
          <cell r="Q2009">
            <v>-75</v>
          </cell>
          <cell r="R2009">
            <v>144.25</v>
          </cell>
          <cell r="S2009" t="str">
            <v>EUR</v>
          </cell>
          <cell r="U2009"/>
          <cell r="V2009">
            <v>0</v>
          </cell>
          <cell r="W2009">
            <v>0</v>
          </cell>
          <cell r="X2009">
            <v>0</v>
          </cell>
          <cell r="Y2009" t="e">
            <v>#NAME?</v>
          </cell>
          <cell r="Z2009">
            <v>1</v>
          </cell>
          <cell r="AA2009">
            <v>1</v>
          </cell>
          <cell r="AB2009" t="str">
            <v>30</v>
          </cell>
          <cell r="AC2009" t="str">
            <v>*SN</v>
          </cell>
          <cell r="AE2009" t="str">
            <v>3FRF3</v>
          </cell>
          <cell r="AF2009" t="str">
            <v>3</v>
          </cell>
          <cell r="AG2009" t="str">
            <v>F</v>
          </cell>
          <cell r="AH2009" t="str">
            <v>R</v>
          </cell>
          <cell r="AI2009" t="str">
            <v>F</v>
          </cell>
          <cell r="AJ2009">
            <v>3</v>
          </cell>
          <cell r="AK2009" t="str">
            <v>Service</v>
          </cell>
          <cell r="AL2009" t="str">
            <v>Cerberus ECO</v>
          </cell>
          <cell r="AM2009" t="str">
            <v>Spare parts</v>
          </cell>
          <cell r="AN2009" t="str">
            <v>N</v>
          </cell>
          <cell r="AO2009" t="str">
            <v>N</v>
          </cell>
          <cell r="AP2009" t="str">
            <v>853190</v>
          </cell>
          <cell r="AQ2009" t="str">
            <v>CN</v>
          </cell>
          <cell r="AR2009">
            <v>0.125</v>
          </cell>
          <cell r="AS2009" t="str">
            <v>KG</v>
          </cell>
          <cell r="AT2009"/>
          <cell r="AX2009">
            <v>0</v>
          </cell>
          <cell r="AY2009">
            <v>0</v>
          </cell>
        </row>
        <row r="2010">
          <cell r="A2010" t="str">
            <v>S54420-A14-A1</v>
          </cell>
          <cell r="B2010" t="str">
            <v>S54420-A14-A1</v>
          </cell>
          <cell r="C2010" t="str">
            <v>FCM1821-A1</v>
          </cell>
          <cell r="D2010" t="str">
            <v>FCM1821-A1  FC18 Terminal board(En)</v>
          </cell>
          <cell r="E2010" t="str">
            <v>FCM1821-A1  FC18 Terminal board(En)</v>
          </cell>
          <cell r="F2010">
            <v>122</v>
          </cell>
          <cell r="G2010" t="str">
            <v>EUR</v>
          </cell>
          <cell r="H2010">
            <v>1</v>
          </cell>
          <cell r="I2010">
            <v>-75</v>
          </cell>
          <cell r="J2010">
            <v>30.5</v>
          </cell>
          <cell r="K2010" t="str">
            <v>EUR</v>
          </cell>
          <cell r="M2010"/>
          <cell r="N2010">
            <v>111</v>
          </cell>
          <cell r="O2010" t="str">
            <v>EUR</v>
          </cell>
          <cell r="P2010">
            <v>1</v>
          </cell>
          <cell r="Q2010">
            <v>-75</v>
          </cell>
          <cell r="R2010">
            <v>27.75</v>
          </cell>
          <cell r="S2010" t="str">
            <v>EUR</v>
          </cell>
          <cell r="U2010"/>
          <cell r="V2010">
            <v>0</v>
          </cell>
          <cell r="W2010">
            <v>0</v>
          </cell>
          <cell r="X2010">
            <v>0</v>
          </cell>
          <cell r="Y2010" t="e">
            <v>#NAME?</v>
          </cell>
          <cell r="Z2010">
            <v>1</v>
          </cell>
          <cell r="AA2010">
            <v>1</v>
          </cell>
          <cell r="AB2010" t="str">
            <v>30</v>
          </cell>
          <cell r="AC2010" t="str">
            <v>*SN</v>
          </cell>
          <cell r="AE2010" t="str">
            <v>3FRF3</v>
          </cell>
          <cell r="AF2010" t="str">
            <v>3</v>
          </cell>
          <cell r="AG2010" t="str">
            <v>F</v>
          </cell>
          <cell r="AH2010" t="str">
            <v>R</v>
          </cell>
          <cell r="AI2010" t="str">
            <v>F</v>
          </cell>
          <cell r="AJ2010">
            <v>3</v>
          </cell>
          <cell r="AK2010" t="str">
            <v>Service</v>
          </cell>
          <cell r="AL2010" t="str">
            <v>Cerberus ECO</v>
          </cell>
          <cell r="AM2010" t="str">
            <v>Spare parts</v>
          </cell>
          <cell r="AN2010" t="str">
            <v>N</v>
          </cell>
          <cell r="AO2010" t="str">
            <v>N</v>
          </cell>
          <cell r="AP2010" t="str">
            <v>853190</v>
          </cell>
          <cell r="AQ2010" t="str">
            <v>CN</v>
          </cell>
          <cell r="AR2010">
            <v>9.4E-2</v>
          </cell>
          <cell r="AS2010" t="str">
            <v>KG</v>
          </cell>
          <cell r="AT2010"/>
          <cell r="AX2010">
            <v>0</v>
          </cell>
          <cell r="AY2010">
            <v>0</v>
          </cell>
        </row>
        <row r="2011">
          <cell r="A2011" t="str">
            <v>S54420-A15-A1</v>
          </cell>
          <cell r="B2011" t="str">
            <v>S54420-A15-A1</v>
          </cell>
          <cell r="C2011" t="str">
            <v>FCM1821-A2</v>
          </cell>
          <cell r="D2011" t="str">
            <v>FCM1821-A2  FC18R-FC186xMB Terminalboard</v>
          </cell>
          <cell r="E2011" t="str">
            <v>FCM1821-A2  FC18R-FC186xMB Terminalboard</v>
          </cell>
          <cell r="F2011">
            <v>268</v>
          </cell>
          <cell r="G2011" t="str">
            <v>EUR</v>
          </cell>
          <cell r="H2011">
            <v>1</v>
          </cell>
          <cell r="I2011">
            <v>-75</v>
          </cell>
          <cell r="J2011">
            <v>67</v>
          </cell>
          <cell r="K2011" t="str">
            <v>EUR</v>
          </cell>
          <cell r="M2011"/>
          <cell r="N2011">
            <v>244</v>
          </cell>
          <cell r="O2011" t="str">
            <v>EUR</v>
          </cell>
          <cell r="P2011">
            <v>1</v>
          </cell>
          <cell r="Q2011">
            <v>-75</v>
          </cell>
          <cell r="R2011">
            <v>61</v>
          </cell>
          <cell r="S2011" t="str">
            <v>EUR</v>
          </cell>
          <cell r="U2011"/>
          <cell r="V2011">
            <v>0</v>
          </cell>
          <cell r="W2011">
            <v>0</v>
          </cell>
          <cell r="X2011">
            <v>0</v>
          </cell>
          <cell r="Y2011" t="e">
            <v>#NAME?</v>
          </cell>
          <cell r="Z2011">
            <v>1</v>
          </cell>
          <cell r="AA2011">
            <v>1</v>
          </cell>
          <cell r="AB2011" t="str">
            <v>30</v>
          </cell>
          <cell r="AC2011" t="str">
            <v>*SN</v>
          </cell>
          <cell r="AE2011" t="str">
            <v>3FRF3</v>
          </cell>
          <cell r="AF2011" t="str">
            <v>3</v>
          </cell>
          <cell r="AG2011" t="str">
            <v>F</v>
          </cell>
          <cell r="AH2011" t="str">
            <v>R</v>
          </cell>
          <cell r="AI2011" t="str">
            <v>F</v>
          </cell>
          <cell r="AJ2011">
            <v>3</v>
          </cell>
          <cell r="AK2011" t="str">
            <v>Service</v>
          </cell>
          <cell r="AL2011" t="str">
            <v>Cerberus ECO</v>
          </cell>
          <cell r="AM2011" t="str">
            <v>Spare parts</v>
          </cell>
          <cell r="AN2011" t="str">
            <v>N</v>
          </cell>
          <cell r="AO2011" t="str">
            <v>N</v>
          </cell>
          <cell r="AP2011" t="str">
            <v>853190</v>
          </cell>
          <cell r="AQ2011" t="str">
            <v>CN</v>
          </cell>
          <cell r="AR2011">
            <v>9.4E-2</v>
          </cell>
          <cell r="AS2011" t="str">
            <v>KG</v>
          </cell>
          <cell r="AT2011"/>
          <cell r="AX2011">
            <v>0</v>
          </cell>
          <cell r="AY2011">
            <v>0</v>
          </cell>
        </row>
        <row r="2012">
          <cell r="A2012" t="str">
            <v>S54420-A16-A1</v>
          </cell>
          <cell r="B2012" t="str">
            <v>S54420-A16-A1</v>
          </cell>
          <cell r="C2012" t="str">
            <v>FCM1822-A2</v>
          </cell>
          <cell r="D2012" t="str">
            <v>FCM1822-A2  FC18R-FC186x Int.Terminalbd.</v>
          </cell>
          <cell r="E2012" t="str">
            <v>FCM1822-A2  FC18R-FC186x Int.Terminalbd.</v>
          </cell>
          <cell r="F2012">
            <v>206</v>
          </cell>
          <cell r="G2012" t="str">
            <v>EUR</v>
          </cell>
          <cell r="H2012">
            <v>1</v>
          </cell>
          <cell r="I2012">
            <v>-75</v>
          </cell>
          <cell r="J2012">
            <v>51.5</v>
          </cell>
          <cell r="K2012" t="str">
            <v>EUR</v>
          </cell>
          <cell r="M2012"/>
          <cell r="N2012">
            <v>187</v>
          </cell>
          <cell r="O2012" t="str">
            <v>EUR</v>
          </cell>
          <cell r="P2012">
            <v>1</v>
          </cell>
          <cell r="Q2012">
            <v>-75</v>
          </cell>
          <cell r="R2012">
            <v>46.75</v>
          </cell>
          <cell r="S2012" t="str">
            <v>EUR</v>
          </cell>
          <cell r="U2012"/>
          <cell r="V2012">
            <v>0</v>
          </cell>
          <cell r="W2012">
            <v>0</v>
          </cell>
          <cell r="X2012">
            <v>0</v>
          </cell>
          <cell r="Y2012" t="e">
            <v>#NAME?</v>
          </cell>
          <cell r="Z2012">
            <v>1</v>
          </cell>
          <cell r="AA2012">
            <v>1</v>
          </cell>
          <cell r="AB2012" t="str">
            <v>30</v>
          </cell>
          <cell r="AC2012" t="str">
            <v>*SN</v>
          </cell>
          <cell r="AE2012" t="str">
            <v>3FRF3</v>
          </cell>
          <cell r="AF2012" t="str">
            <v>3</v>
          </cell>
          <cell r="AG2012" t="str">
            <v>F</v>
          </cell>
          <cell r="AH2012" t="str">
            <v>R</v>
          </cell>
          <cell r="AI2012" t="str">
            <v>F</v>
          </cell>
          <cell r="AJ2012">
            <v>3</v>
          </cell>
          <cell r="AK2012" t="str">
            <v>Service</v>
          </cell>
          <cell r="AL2012" t="str">
            <v>Cerberus ECO</v>
          </cell>
          <cell r="AM2012" t="str">
            <v>Spare parts</v>
          </cell>
          <cell r="AN2012" t="str">
            <v>N</v>
          </cell>
          <cell r="AO2012" t="str">
            <v>N</v>
          </cell>
          <cell r="AP2012" t="str">
            <v>853190</v>
          </cell>
          <cell r="AQ2012" t="str">
            <v>CN</v>
          </cell>
          <cell r="AR2012">
            <v>9.4E-2</v>
          </cell>
          <cell r="AS2012" t="str">
            <v>KG</v>
          </cell>
          <cell r="AT2012"/>
          <cell r="AX2012">
            <v>0</v>
          </cell>
          <cell r="AY2012">
            <v>0</v>
          </cell>
        </row>
        <row r="2013">
          <cell r="A2013" t="str">
            <v>S54420-A17-A1</v>
          </cell>
          <cell r="B2013" t="str">
            <v>S54420-A17-A1</v>
          </cell>
          <cell r="C2013" t="str">
            <v>FCM1823-A2</v>
          </cell>
          <cell r="D2013" t="str">
            <v>FCM1823-A2  FC18R-FC186x LC Terminalbd.</v>
          </cell>
          <cell r="E2013" t="str">
            <v>FCM1823-A2  FC18R-FC186x LC Terminalbd.</v>
          </cell>
          <cell r="F2013">
            <v>169</v>
          </cell>
          <cell r="G2013" t="str">
            <v>EUR</v>
          </cell>
          <cell r="H2013">
            <v>1</v>
          </cell>
          <cell r="I2013">
            <v>-75</v>
          </cell>
          <cell r="J2013">
            <v>42.25</v>
          </cell>
          <cell r="K2013" t="str">
            <v>EUR</v>
          </cell>
          <cell r="M2013"/>
          <cell r="N2013">
            <v>154</v>
          </cell>
          <cell r="O2013" t="str">
            <v>EUR</v>
          </cell>
          <cell r="P2013">
            <v>1</v>
          </cell>
          <cell r="Q2013">
            <v>-75</v>
          </cell>
          <cell r="R2013">
            <v>38.5</v>
          </cell>
          <cell r="S2013" t="str">
            <v>EUR</v>
          </cell>
          <cell r="U2013"/>
          <cell r="V2013">
            <v>0</v>
          </cell>
          <cell r="W2013">
            <v>0</v>
          </cell>
          <cell r="X2013">
            <v>0</v>
          </cell>
          <cell r="Y2013" t="e">
            <v>#NAME?</v>
          </cell>
          <cell r="Z2013">
            <v>1</v>
          </cell>
          <cell r="AA2013">
            <v>1</v>
          </cell>
          <cell r="AB2013" t="str">
            <v>30</v>
          </cell>
          <cell r="AC2013" t="str">
            <v>*SN</v>
          </cell>
          <cell r="AE2013" t="str">
            <v>3FRF3</v>
          </cell>
          <cell r="AF2013" t="str">
            <v>3</v>
          </cell>
          <cell r="AG2013" t="str">
            <v>F</v>
          </cell>
          <cell r="AH2013" t="str">
            <v>R</v>
          </cell>
          <cell r="AI2013" t="str">
            <v>F</v>
          </cell>
          <cell r="AJ2013">
            <v>3</v>
          </cell>
          <cell r="AK2013" t="str">
            <v>Service</v>
          </cell>
          <cell r="AL2013" t="str">
            <v>Cerberus ECO</v>
          </cell>
          <cell r="AM2013" t="str">
            <v>Spare parts</v>
          </cell>
          <cell r="AN2013" t="str">
            <v>N</v>
          </cell>
          <cell r="AO2013" t="str">
            <v>N</v>
          </cell>
          <cell r="AP2013" t="str">
            <v>853190</v>
          </cell>
          <cell r="AQ2013" t="str">
            <v>CN</v>
          </cell>
          <cell r="AR2013">
            <v>9.4E-2</v>
          </cell>
          <cell r="AS2013" t="str">
            <v>KG</v>
          </cell>
          <cell r="AT2013"/>
          <cell r="AX2013">
            <v>0</v>
          </cell>
          <cell r="AY2013">
            <v>0</v>
          </cell>
        </row>
        <row r="2014">
          <cell r="A2014" t="str">
            <v>S54420-C20-A1</v>
          </cell>
          <cell r="B2014" t="str">
            <v>S54420-C20-A1</v>
          </cell>
          <cell r="C2014" t="str">
            <v>FP1801-A2</v>
          </cell>
          <cell r="D2014" t="str">
            <v>FP1801-A2  FC18R Power Supply(10A)</v>
          </cell>
          <cell r="E2014" t="str">
            <v>FP1801-A2  FC18R Power Supply(10A)</v>
          </cell>
          <cell r="F2014">
            <v>1201</v>
          </cell>
          <cell r="G2014" t="str">
            <v>EUR</v>
          </cell>
          <cell r="H2014">
            <v>1</v>
          </cell>
          <cell r="I2014">
            <v>-75</v>
          </cell>
          <cell r="J2014">
            <v>300.25</v>
          </cell>
          <cell r="K2014" t="str">
            <v>EUR</v>
          </cell>
          <cell r="M2014"/>
          <cell r="N2014">
            <v>1092</v>
          </cell>
          <cell r="O2014" t="str">
            <v>EUR</v>
          </cell>
          <cell r="P2014">
            <v>1</v>
          </cell>
          <cell r="Q2014">
            <v>-75</v>
          </cell>
          <cell r="R2014">
            <v>273</v>
          </cell>
          <cell r="S2014" t="str">
            <v>EUR</v>
          </cell>
          <cell r="U2014"/>
          <cell r="V2014">
            <v>0</v>
          </cell>
          <cell r="W2014">
            <v>0</v>
          </cell>
          <cell r="X2014">
            <v>0</v>
          </cell>
          <cell r="Y2014" t="e">
            <v>#NAME?</v>
          </cell>
          <cell r="Z2014">
            <v>1</v>
          </cell>
          <cell r="AA2014">
            <v>1</v>
          </cell>
          <cell r="AB2014" t="str">
            <v>30</v>
          </cell>
          <cell r="AC2014" t="str">
            <v>*SN</v>
          </cell>
          <cell r="AE2014" t="str">
            <v>3FRF3</v>
          </cell>
          <cell r="AF2014" t="str">
            <v>3</v>
          </cell>
          <cell r="AG2014" t="str">
            <v>F</v>
          </cell>
          <cell r="AH2014" t="str">
            <v>R</v>
          </cell>
          <cell r="AI2014" t="str">
            <v>F</v>
          </cell>
          <cell r="AJ2014">
            <v>3</v>
          </cell>
          <cell r="AK2014" t="str">
            <v>Service</v>
          </cell>
          <cell r="AL2014" t="str">
            <v>Cerberus ECO</v>
          </cell>
          <cell r="AM2014" t="str">
            <v>Spare parts</v>
          </cell>
          <cell r="AN2014" t="str">
            <v>N</v>
          </cell>
          <cell r="AO2014" t="str">
            <v>N</v>
          </cell>
          <cell r="AP2014" t="str">
            <v>850440</v>
          </cell>
          <cell r="AQ2014" t="str">
            <v>CN</v>
          </cell>
          <cell r="AR2014">
            <v>2.1</v>
          </cell>
          <cell r="AS2014" t="str">
            <v>KG</v>
          </cell>
          <cell r="AT2014"/>
          <cell r="AX2014">
            <v>0</v>
          </cell>
          <cell r="AY2014">
            <v>0</v>
          </cell>
        </row>
        <row r="2015">
          <cell r="A2015" t="str">
            <v>S54420-C21-A1</v>
          </cell>
          <cell r="B2015" t="str">
            <v>S54420-C21-A1</v>
          </cell>
          <cell r="C2015" t="str">
            <v>FP1802-A2</v>
          </cell>
          <cell r="D2015" t="str">
            <v>FP1802-A2  FC18 Power Supply(5A)</v>
          </cell>
          <cell r="E2015" t="str">
            <v>FP1802-A2  FC18 Power Supply(5A)</v>
          </cell>
          <cell r="F2015">
            <v>1108</v>
          </cell>
          <cell r="G2015" t="str">
            <v>EUR</v>
          </cell>
          <cell r="H2015">
            <v>1</v>
          </cell>
          <cell r="I2015">
            <v>-75</v>
          </cell>
          <cell r="J2015">
            <v>277</v>
          </cell>
          <cell r="K2015" t="str">
            <v>EUR</v>
          </cell>
          <cell r="M2015"/>
          <cell r="N2015">
            <v>1007</v>
          </cell>
          <cell r="O2015" t="str">
            <v>EUR</v>
          </cell>
          <cell r="P2015">
            <v>1</v>
          </cell>
          <cell r="Q2015">
            <v>-75</v>
          </cell>
          <cell r="R2015">
            <v>251.75</v>
          </cell>
          <cell r="S2015" t="str">
            <v>EUR</v>
          </cell>
          <cell r="U2015"/>
          <cell r="V2015">
            <v>0</v>
          </cell>
          <cell r="W2015">
            <v>0</v>
          </cell>
          <cell r="X2015">
            <v>0</v>
          </cell>
          <cell r="Y2015" t="e">
            <v>#NAME?</v>
          </cell>
          <cell r="Z2015">
            <v>1</v>
          </cell>
          <cell r="AA2015">
            <v>1</v>
          </cell>
          <cell r="AB2015" t="str">
            <v>30</v>
          </cell>
          <cell r="AC2015" t="str">
            <v>*SN</v>
          </cell>
          <cell r="AE2015" t="str">
            <v>3FRF3</v>
          </cell>
          <cell r="AF2015" t="str">
            <v>3</v>
          </cell>
          <cell r="AG2015" t="str">
            <v>F</v>
          </cell>
          <cell r="AH2015" t="str">
            <v>R</v>
          </cell>
          <cell r="AI2015" t="str">
            <v>F</v>
          </cell>
          <cell r="AJ2015">
            <v>3</v>
          </cell>
          <cell r="AK2015" t="str">
            <v>Service</v>
          </cell>
          <cell r="AL2015" t="str">
            <v>Cerberus ECO</v>
          </cell>
          <cell r="AM2015" t="str">
            <v>Spare parts</v>
          </cell>
          <cell r="AN2015" t="str">
            <v>N</v>
          </cell>
          <cell r="AO2015" t="str">
            <v>N</v>
          </cell>
          <cell r="AP2015" t="str">
            <v>850440</v>
          </cell>
          <cell r="AQ2015" t="str">
            <v>CN</v>
          </cell>
          <cell r="AR2015">
            <v>1.2</v>
          </cell>
          <cell r="AS2015" t="str">
            <v>KG</v>
          </cell>
          <cell r="AT2015"/>
          <cell r="AX2015">
            <v>0</v>
          </cell>
          <cell r="AY2015">
            <v>0</v>
          </cell>
        </row>
        <row r="2016">
          <cell r="A2016" t="str">
            <v>S54420-C23-A1</v>
          </cell>
          <cell r="B2016" t="str">
            <v>S54420-C23-A1</v>
          </cell>
          <cell r="C2016" t="str">
            <v>FS18DEMO</v>
          </cell>
          <cell r="D2016" t="str">
            <v>FS18Demo  Demo Case(En)</v>
          </cell>
          <cell r="E2016" t="str">
            <v>FS18Demo  Demo Case(En)</v>
          </cell>
          <cell r="F2016">
            <v>5671</v>
          </cell>
          <cell r="G2016" t="str">
            <v>EUR</v>
          </cell>
          <cell r="H2016">
            <v>1</v>
          </cell>
          <cell r="I2016">
            <v>-75</v>
          </cell>
          <cell r="J2016">
            <v>1417.75</v>
          </cell>
          <cell r="K2016" t="str">
            <v>EUR</v>
          </cell>
          <cell r="M2016"/>
          <cell r="N2016">
            <v>5155</v>
          </cell>
          <cell r="O2016" t="str">
            <v>EUR</v>
          </cell>
          <cell r="P2016">
            <v>1</v>
          </cell>
          <cell r="Q2016">
            <v>-75</v>
          </cell>
          <cell r="R2016">
            <v>1288.75</v>
          </cell>
          <cell r="S2016" t="str">
            <v>EUR</v>
          </cell>
          <cell r="U2016"/>
          <cell r="V2016">
            <v>0</v>
          </cell>
          <cell r="W2016">
            <v>0</v>
          </cell>
          <cell r="X2016">
            <v>0</v>
          </cell>
          <cell r="Y2016" t="e">
            <v>#NAME?</v>
          </cell>
          <cell r="Z2016">
            <v>1</v>
          </cell>
          <cell r="AA2016">
            <v>1</v>
          </cell>
          <cell r="AB2016" t="str">
            <v>30</v>
          </cell>
          <cell r="AC2016" t="str">
            <v>*SN</v>
          </cell>
          <cell r="AE2016" t="str">
            <v>3FRF3</v>
          </cell>
          <cell r="AF2016" t="str">
            <v>3</v>
          </cell>
          <cell r="AG2016" t="str">
            <v>F</v>
          </cell>
          <cell r="AH2016" t="str">
            <v>R</v>
          </cell>
          <cell r="AI2016" t="str">
            <v>F</v>
          </cell>
          <cell r="AJ2016">
            <v>3</v>
          </cell>
          <cell r="AK2016" t="str">
            <v>Service</v>
          </cell>
          <cell r="AL2016" t="str">
            <v>Cerberus ECO</v>
          </cell>
          <cell r="AM2016" t="str">
            <v>Spare parts</v>
          </cell>
          <cell r="AN2016" t="str">
            <v>N</v>
          </cell>
          <cell r="AO2016" t="str">
            <v>N</v>
          </cell>
          <cell r="AP2016" t="str">
            <v>853190</v>
          </cell>
          <cell r="AQ2016" t="str">
            <v>CN</v>
          </cell>
          <cell r="AR2016">
            <v>25</v>
          </cell>
          <cell r="AS2016" t="str">
            <v>KG</v>
          </cell>
          <cell r="AT2016"/>
          <cell r="AX2016">
            <v>0</v>
          </cell>
          <cell r="AY2016">
            <v>0</v>
          </cell>
        </row>
        <row r="2018">
          <cell r="A2018" t="str">
            <v>Cerberus PRO EN</v>
          </cell>
          <cell r="AE2018" t="str">
            <v>3FRH</v>
          </cell>
          <cell r="AF2018" t="str">
            <v>3</v>
          </cell>
          <cell r="AG2018" t="str">
            <v>F</v>
          </cell>
          <cell r="AH2018" t="str">
            <v>R</v>
          </cell>
          <cell r="AI2018" t="str">
            <v>H</v>
          </cell>
          <cell r="AK2018" t="str">
            <v>Service</v>
          </cell>
          <cell r="AL2018" t="str">
            <v>Cerberus PRO EN</v>
          </cell>
        </row>
        <row r="2019">
          <cell r="A2019" t="str">
            <v>Spare parts</v>
          </cell>
          <cell r="AE2019" t="str">
            <v>3FRH3</v>
          </cell>
          <cell r="AF2019" t="str">
            <v>3</v>
          </cell>
          <cell r="AG2019" t="str">
            <v>F</v>
          </cell>
          <cell r="AH2019" t="str">
            <v>R</v>
          </cell>
          <cell r="AI2019" t="str">
            <v>H</v>
          </cell>
          <cell r="AJ2019">
            <v>3</v>
          </cell>
          <cell r="AK2019" t="str">
            <v>Service</v>
          </cell>
          <cell r="AL2019" t="str">
            <v>Cerberus PRO EN</v>
          </cell>
          <cell r="AM2019" t="str">
            <v>Spare parts</v>
          </cell>
        </row>
        <row r="2020">
          <cell r="A2020" t="str">
            <v>A5Q00031729-R</v>
          </cell>
          <cell r="B2020" t="str">
            <v>A5Q00031729-R</v>
          </cell>
          <cell r="C2020" t="str">
            <v>FCI2010-A1</v>
          </cell>
          <cell r="D2020" t="str">
            <v>FCI2010-A1 Periphery board (1-loop)</v>
          </cell>
          <cell r="E2020" t="str">
            <v>FCI2010-A1 Peripherie board (1-loop)</v>
          </cell>
          <cell r="F2020">
            <v>550</v>
          </cell>
          <cell r="G2020" t="str">
            <v>EUR</v>
          </cell>
          <cell r="H2020">
            <v>1</v>
          </cell>
          <cell r="I2020">
            <v>-75</v>
          </cell>
          <cell r="J2020">
            <v>137.5</v>
          </cell>
          <cell r="K2020" t="str">
            <v>EUR</v>
          </cell>
          <cell r="M2020"/>
          <cell r="N2020">
            <v>500</v>
          </cell>
          <cell r="O2020" t="str">
            <v>EUR</v>
          </cell>
          <cell r="P2020">
            <v>1</v>
          </cell>
          <cell r="Q2020">
            <v>-75</v>
          </cell>
          <cell r="R2020">
            <v>125</v>
          </cell>
          <cell r="S2020" t="str">
            <v>EUR</v>
          </cell>
          <cell r="U2020"/>
          <cell r="V2020">
            <v>137.5</v>
          </cell>
          <cell r="W2020">
            <v>125</v>
          </cell>
          <cell r="X2020">
            <v>6.25</v>
          </cell>
          <cell r="Y2020" t="e">
            <v>#NAME?</v>
          </cell>
          <cell r="Z2020">
            <v>1</v>
          </cell>
          <cell r="AA2020">
            <v>1</v>
          </cell>
          <cell r="AB2020" t="str">
            <v>30</v>
          </cell>
          <cell r="AC2020" t="str">
            <v>*SU</v>
          </cell>
          <cell r="AE2020" t="str">
            <v>3FRH3</v>
          </cell>
          <cell r="AF2020" t="str">
            <v>3</v>
          </cell>
          <cell r="AG2020" t="str">
            <v>F</v>
          </cell>
          <cell r="AH2020" t="str">
            <v>R</v>
          </cell>
          <cell r="AI2020" t="str">
            <v>H</v>
          </cell>
          <cell r="AJ2020">
            <v>3</v>
          </cell>
          <cell r="AK2020" t="str">
            <v>Service</v>
          </cell>
          <cell r="AL2020" t="str">
            <v>Cerberus PRO EN</v>
          </cell>
          <cell r="AM2020" t="str">
            <v>Spare parts</v>
          </cell>
          <cell r="AN2020" t="str">
            <v>N</v>
          </cell>
          <cell r="AO2020" t="str">
            <v>3A991X</v>
          </cell>
          <cell r="AP2020" t="str">
            <v>85389091900</v>
          </cell>
          <cell r="AQ2020" t="str">
            <v>CH</v>
          </cell>
          <cell r="AR2020">
            <v>0.39300000000000002</v>
          </cell>
          <cell r="AS2020" t="str">
            <v>KG</v>
          </cell>
          <cell r="AT2020"/>
          <cell r="AV2020" t="str">
            <v>13-2</v>
          </cell>
          <cell r="AX2020">
            <v>1</v>
          </cell>
          <cell r="AY2020">
            <v>123.82</v>
          </cell>
        </row>
        <row r="2021">
          <cell r="A2021" t="str">
            <v>A5Q00018923-R</v>
          </cell>
          <cell r="B2021" t="str">
            <v>A5Q00018923-R</v>
          </cell>
          <cell r="C2021" t="str">
            <v>FCM7201-Z3</v>
          </cell>
          <cell r="D2021" t="str">
            <v>FCM7201-Z3 Operating unit</v>
          </cell>
          <cell r="E2021" t="str">
            <v>FCM7201-Z3 Bedieneinheit</v>
          </cell>
          <cell r="F2021">
            <v>1620</v>
          </cell>
          <cell r="G2021" t="str">
            <v>EUR</v>
          </cell>
          <cell r="H2021">
            <v>1</v>
          </cell>
          <cell r="I2021">
            <v>-75</v>
          </cell>
          <cell r="J2021">
            <v>405</v>
          </cell>
          <cell r="K2021" t="str">
            <v>EUR</v>
          </cell>
          <cell r="M2021"/>
          <cell r="N2021">
            <v>1473</v>
          </cell>
          <cell r="O2021" t="str">
            <v>EUR</v>
          </cell>
          <cell r="P2021">
            <v>1</v>
          </cell>
          <cell r="Q2021">
            <v>-75</v>
          </cell>
          <cell r="R2021">
            <v>368.25</v>
          </cell>
          <cell r="S2021" t="str">
            <v>EUR</v>
          </cell>
          <cell r="U2021"/>
          <cell r="V2021">
            <v>4860</v>
          </cell>
          <cell r="W2021">
            <v>4419</v>
          </cell>
          <cell r="X2021">
            <v>220.5</v>
          </cell>
          <cell r="Y2021" t="e">
            <v>#NAME?</v>
          </cell>
          <cell r="Z2021">
            <v>1</v>
          </cell>
          <cell r="AA2021">
            <v>1</v>
          </cell>
          <cell r="AB2021" t="str">
            <v>30</v>
          </cell>
          <cell r="AC2021" t="str">
            <v>*SU</v>
          </cell>
          <cell r="AE2021" t="str">
            <v>3FRH3</v>
          </cell>
          <cell r="AF2021" t="str">
            <v>3</v>
          </cell>
          <cell r="AG2021" t="str">
            <v>F</v>
          </cell>
          <cell r="AH2021" t="str">
            <v>R</v>
          </cell>
          <cell r="AI2021" t="str">
            <v>H</v>
          </cell>
          <cell r="AJ2021">
            <v>3</v>
          </cell>
          <cell r="AK2021" t="str">
            <v>Service</v>
          </cell>
          <cell r="AL2021" t="str">
            <v>Cerberus PRO EN</v>
          </cell>
          <cell r="AM2021" t="str">
            <v>Spare parts</v>
          </cell>
          <cell r="AN2021" t="str">
            <v>N</v>
          </cell>
          <cell r="AO2021" t="str">
            <v>5A991X</v>
          </cell>
          <cell r="AP2021" t="str">
            <v>85371099990</v>
          </cell>
          <cell r="AQ2021" t="str">
            <v>CH</v>
          </cell>
          <cell r="AR2021">
            <v>2.2669999999999999</v>
          </cell>
          <cell r="AS2021" t="str">
            <v>KG</v>
          </cell>
          <cell r="AT2021"/>
          <cell r="AV2021" t="str">
            <v>13-1</v>
          </cell>
          <cell r="AX2021">
            <v>12</v>
          </cell>
          <cell r="AY2021">
            <v>3624.1000000000004</v>
          </cell>
        </row>
        <row r="2022">
          <cell r="A2022" t="str">
            <v>A5Q00018925-R</v>
          </cell>
          <cell r="B2022" t="str">
            <v>A5Q00018925-R</v>
          </cell>
          <cell r="C2022" t="str">
            <v>FCM7202-Y3</v>
          </cell>
          <cell r="D2022" t="str">
            <v>FCM7202-Y3 Operating unit (+LED ind.)</v>
          </cell>
          <cell r="E2022" t="str">
            <v>FCM7202-Y3 Bedieneinheit (+LED-Anzeige)</v>
          </cell>
          <cell r="F2022">
            <v>2119</v>
          </cell>
          <cell r="G2022" t="str">
            <v>EUR</v>
          </cell>
          <cell r="H2022">
            <v>1</v>
          </cell>
          <cell r="I2022">
            <v>-75</v>
          </cell>
          <cell r="J2022">
            <v>529.75</v>
          </cell>
          <cell r="K2022" t="str">
            <v>EUR</v>
          </cell>
          <cell r="M2022"/>
          <cell r="N2022">
            <v>1926</v>
          </cell>
          <cell r="O2022" t="str">
            <v>EUR</v>
          </cell>
          <cell r="P2022">
            <v>1</v>
          </cell>
          <cell r="Q2022">
            <v>-75</v>
          </cell>
          <cell r="R2022">
            <v>481.5</v>
          </cell>
          <cell r="S2022" t="str">
            <v>EUR</v>
          </cell>
          <cell r="U2022"/>
          <cell r="V2022">
            <v>0</v>
          </cell>
          <cell r="W2022">
            <v>0</v>
          </cell>
          <cell r="X2022">
            <v>0</v>
          </cell>
          <cell r="Y2022" t="e">
            <v>#NAME?</v>
          </cell>
          <cell r="Z2022">
            <v>1</v>
          </cell>
          <cell r="AA2022">
            <v>1</v>
          </cell>
          <cell r="AB2022" t="str">
            <v>30</v>
          </cell>
          <cell r="AC2022" t="str">
            <v>*SU</v>
          </cell>
          <cell r="AE2022" t="str">
            <v>3FRH3</v>
          </cell>
          <cell r="AF2022" t="str">
            <v>3</v>
          </cell>
          <cell r="AG2022" t="str">
            <v>F</v>
          </cell>
          <cell r="AH2022" t="str">
            <v>R</v>
          </cell>
          <cell r="AI2022" t="str">
            <v>H</v>
          </cell>
          <cell r="AJ2022">
            <v>3</v>
          </cell>
          <cell r="AK2022" t="str">
            <v>Service</v>
          </cell>
          <cell r="AL2022" t="str">
            <v>Cerberus PRO EN</v>
          </cell>
          <cell r="AM2022" t="str">
            <v>Spare parts</v>
          </cell>
          <cell r="AN2022" t="str">
            <v>N</v>
          </cell>
          <cell r="AO2022" t="str">
            <v>5A991X</v>
          </cell>
          <cell r="AP2022" t="str">
            <v>85371099990</v>
          </cell>
          <cell r="AQ2022" t="str">
            <v>CH</v>
          </cell>
          <cell r="AR2022">
            <v>3.22</v>
          </cell>
          <cell r="AS2022" t="str">
            <v>KG</v>
          </cell>
          <cell r="AT2022"/>
          <cell r="AV2022" t="str">
            <v>13-1</v>
          </cell>
          <cell r="AX2022">
            <v>0</v>
          </cell>
          <cell r="AY2022">
            <v>0</v>
          </cell>
        </row>
        <row r="2023">
          <cell r="A2023" t="str">
            <v>A5Q00018933-R</v>
          </cell>
          <cell r="B2023" t="str">
            <v>A5Q00018933-R</v>
          </cell>
          <cell r="C2023" t="str">
            <v>FCM7203-H3</v>
          </cell>
          <cell r="D2023" t="str">
            <v>FCM7203-H3 Operating unit (+EVAC term.)</v>
          </cell>
          <cell r="E2023" t="str">
            <v>FCM7203-H3 Bedieneinheit (+EVAC-Term.)</v>
          </cell>
          <cell r="F2023">
            <v>2309</v>
          </cell>
          <cell r="G2023" t="str">
            <v>EUR</v>
          </cell>
          <cell r="H2023">
            <v>1</v>
          </cell>
          <cell r="I2023">
            <v>-75</v>
          </cell>
          <cell r="J2023">
            <v>577.25</v>
          </cell>
          <cell r="K2023" t="str">
            <v>EUR</v>
          </cell>
          <cell r="M2023"/>
          <cell r="N2023">
            <v>2099</v>
          </cell>
          <cell r="O2023" t="str">
            <v>EUR</v>
          </cell>
          <cell r="P2023">
            <v>1</v>
          </cell>
          <cell r="Q2023">
            <v>-75</v>
          </cell>
          <cell r="R2023">
            <v>524.75</v>
          </cell>
          <cell r="S2023" t="str">
            <v>EUR</v>
          </cell>
          <cell r="U2023"/>
          <cell r="V2023">
            <v>577.25</v>
          </cell>
          <cell r="W2023">
            <v>524.75</v>
          </cell>
          <cell r="X2023">
            <v>26.25</v>
          </cell>
          <cell r="Y2023" t="e">
            <v>#NAME?</v>
          </cell>
          <cell r="Z2023">
            <v>1</v>
          </cell>
          <cell r="AA2023">
            <v>1</v>
          </cell>
          <cell r="AB2023" t="str">
            <v>30</v>
          </cell>
          <cell r="AC2023" t="str">
            <v>*SU</v>
          </cell>
          <cell r="AE2023" t="str">
            <v>3FRH3</v>
          </cell>
          <cell r="AF2023" t="str">
            <v>3</v>
          </cell>
          <cell r="AG2023" t="str">
            <v>F</v>
          </cell>
          <cell r="AH2023" t="str">
            <v>R</v>
          </cell>
          <cell r="AI2023" t="str">
            <v>H</v>
          </cell>
          <cell r="AJ2023">
            <v>3</v>
          </cell>
          <cell r="AK2023" t="str">
            <v>Service</v>
          </cell>
          <cell r="AL2023" t="str">
            <v>Cerberus PRO EN</v>
          </cell>
          <cell r="AM2023" t="str">
            <v>Spare parts</v>
          </cell>
          <cell r="AN2023" t="str">
            <v>N</v>
          </cell>
          <cell r="AO2023" t="str">
            <v>5A991X</v>
          </cell>
          <cell r="AP2023" t="str">
            <v>85371099990</v>
          </cell>
          <cell r="AQ2023" t="str">
            <v>CH</v>
          </cell>
          <cell r="AR2023">
            <v>2.3199999999999998</v>
          </cell>
          <cell r="AS2023" t="str">
            <v>KG</v>
          </cell>
          <cell r="AT2023"/>
          <cell r="AV2023" t="str">
            <v>13-1</v>
          </cell>
          <cell r="AX2023">
            <v>1</v>
          </cell>
          <cell r="AY2023">
            <v>467.28</v>
          </cell>
        </row>
        <row r="2025">
          <cell r="A2025" t="str">
            <v>D100</v>
          </cell>
          <cell r="AE2025" t="str">
            <v>3FRJ</v>
          </cell>
          <cell r="AF2025" t="str">
            <v>3</v>
          </cell>
          <cell r="AG2025" t="str">
            <v>F</v>
          </cell>
          <cell r="AH2025" t="str">
            <v>R</v>
          </cell>
          <cell r="AI2025" t="str">
            <v>J</v>
          </cell>
          <cell r="AK2025" t="str">
            <v>Service</v>
          </cell>
          <cell r="AL2025" t="str">
            <v>D100</v>
          </cell>
        </row>
        <row r="2026">
          <cell r="A2026" t="str">
            <v>Spare parts</v>
          </cell>
          <cell r="AE2026" t="str">
            <v>3FRJ3</v>
          </cell>
          <cell r="AF2026" t="str">
            <v>3</v>
          </cell>
          <cell r="AG2026" t="str">
            <v>F</v>
          </cell>
          <cell r="AH2026" t="str">
            <v>R</v>
          </cell>
          <cell r="AI2026" t="str">
            <v>J</v>
          </cell>
          <cell r="AJ2026">
            <v>3</v>
          </cell>
          <cell r="AK2026" t="str">
            <v>Service</v>
          </cell>
          <cell r="AL2026" t="str">
            <v>D100</v>
          </cell>
          <cell r="AM2026" t="str">
            <v>Spare parts</v>
          </cell>
        </row>
        <row r="2027">
          <cell r="A2027" t="str">
            <v>S24236-R50-A2</v>
          </cell>
          <cell r="B2027" t="str">
            <v>S24236-R50-A2</v>
          </cell>
          <cell r="C2027" t="str">
            <v>AT-MAP P</v>
          </cell>
          <cell r="D2027" t="str">
            <v>MAP P</v>
          </cell>
          <cell r="E2027" t="str">
            <v>AT-MAP P</v>
          </cell>
          <cell r="F2027">
            <v>7596</v>
          </cell>
          <cell r="G2027" t="str">
            <v>EUR</v>
          </cell>
          <cell r="H2027">
            <v>1</v>
          </cell>
          <cell r="I2027">
            <v>-75</v>
          </cell>
          <cell r="J2027">
            <v>1899</v>
          </cell>
          <cell r="K2027" t="str">
            <v>EUR</v>
          </cell>
          <cell r="M2027"/>
          <cell r="N2027">
            <v>6330</v>
          </cell>
          <cell r="O2027" t="str">
            <v>EUR</v>
          </cell>
          <cell r="P2027">
            <v>1</v>
          </cell>
          <cell r="Q2027">
            <v>-75</v>
          </cell>
          <cell r="R2027">
            <v>1582.5</v>
          </cell>
          <cell r="S2027" t="str">
            <v>EUR</v>
          </cell>
          <cell r="U2027"/>
          <cell r="V2027">
            <v>0</v>
          </cell>
          <cell r="W2027">
            <v>0</v>
          </cell>
          <cell r="X2027">
            <v>0</v>
          </cell>
          <cell r="Y2027" t="e">
            <v>#NAME?</v>
          </cell>
          <cell r="Z2027">
            <v>1</v>
          </cell>
          <cell r="AA2027">
            <v>1</v>
          </cell>
          <cell r="AB2027" t="str">
            <v>61</v>
          </cell>
          <cell r="AC2027" t="str">
            <v>*SU</v>
          </cell>
          <cell r="AD2027" t="str">
            <v>phasing out product</v>
          </cell>
          <cell r="AE2027" t="str">
            <v>3FRJ3</v>
          </cell>
          <cell r="AF2027" t="str">
            <v>3</v>
          </cell>
          <cell r="AG2027" t="str">
            <v>F</v>
          </cell>
          <cell r="AH2027" t="str">
            <v>R</v>
          </cell>
          <cell r="AI2027" t="str">
            <v>J</v>
          </cell>
          <cell r="AJ2027">
            <v>3</v>
          </cell>
          <cell r="AK2027" t="str">
            <v>Service</v>
          </cell>
          <cell r="AL2027" t="str">
            <v>D100</v>
          </cell>
          <cell r="AM2027" t="str">
            <v>Spare parts</v>
          </cell>
          <cell r="AN2027" t="str">
            <v>N</v>
          </cell>
          <cell r="AO2027" t="str">
            <v>5D992</v>
          </cell>
          <cell r="AP2027" t="str">
            <v>85176200900</v>
          </cell>
          <cell r="AQ2027" t="str">
            <v>DE</v>
          </cell>
          <cell r="AR2027">
            <v>0.376</v>
          </cell>
          <cell r="AS2027" t="str">
            <v>KG</v>
          </cell>
          <cell r="AT2027"/>
          <cell r="AX2027">
            <v>0</v>
          </cell>
          <cell r="AY2027">
            <v>0</v>
          </cell>
        </row>
        <row r="2028">
          <cell r="A2028" t="str">
            <v>A5Q00001237</v>
          </cell>
          <cell r="B2028" t="str">
            <v>A5Q00001237</v>
          </cell>
          <cell r="C2028"/>
          <cell r="D2028" t="str">
            <v>Reserve key</v>
          </cell>
          <cell r="E2028" t="str">
            <v>Ersatz Schluessel</v>
          </cell>
          <cell r="F2028">
            <v>18</v>
          </cell>
          <cell r="G2028" t="str">
            <v>EUR</v>
          </cell>
          <cell r="H2028">
            <v>1</v>
          </cell>
          <cell r="I2028">
            <v>-75</v>
          </cell>
          <cell r="J2028">
            <v>4.5</v>
          </cell>
          <cell r="K2028" t="str">
            <v>EUR</v>
          </cell>
          <cell r="M2028"/>
          <cell r="N2028">
            <v>16.399999999999999</v>
          </cell>
          <cell r="O2028" t="str">
            <v>EUR</v>
          </cell>
          <cell r="P2028">
            <v>1</v>
          </cell>
          <cell r="Q2028">
            <v>-75</v>
          </cell>
          <cell r="R2028">
            <v>4.0999999999999996</v>
          </cell>
          <cell r="S2028" t="str">
            <v>EUR</v>
          </cell>
          <cell r="U2028"/>
          <cell r="V2028">
            <v>0</v>
          </cell>
          <cell r="W2028">
            <v>0</v>
          </cell>
          <cell r="X2028">
            <v>0</v>
          </cell>
          <cell r="Y2028" t="e">
            <v>#NAME?</v>
          </cell>
          <cell r="Z2028">
            <v>1</v>
          </cell>
          <cell r="AA2028">
            <v>1</v>
          </cell>
          <cell r="AB2028" t="str">
            <v>30</v>
          </cell>
          <cell r="AC2028" t="str">
            <v>*SN</v>
          </cell>
          <cell r="AE2028" t="str">
            <v>3FRJ3</v>
          </cell>
          <cell r="AF2028" t="str">
            <v>3</v>
          </cell>
          <cell r="AG2028" t="str">
            <v>F</v>
          </cell>
          <cell r="AH2028" t="str">
            <v>R</v>
          </cell>
          <cell r="AI2028" t="str">
            <v>J</v>
          </cell>
          <cell r="AJ2028">
            <v>3</v>
          </cell>
          <cell r="AK2028" t="str">
            <v>Service</v>
          </cell>
          <cell r="AL2028" t="str">
            <v>D100</v>
          </cell>
          <cell r="AM2028" t="str">
            <v>Spare parts</v>
          </cell>
          <cell r="AN2028" t="str">
            <v>N</v>
          </cell>
          <cell r="AO2028" t="str">
            <v>N</v>
          </cell>
          <cell r="AP2028" t="str">
            <v>85389091900</v>
          </cell>
          <cell r="AQ2028" t="str">
            <v>DE</v>
          </cell>
          <cell r="AR2028">
            <v>1.4E-2</v>
          </cell>
          <cell r="AS2028" t="str">
            <v>KG</v>
          </cell>
          <cell r="AT2028"/>
          <cell r="AX2028">
            <v>0</v>
          </cell>
          <cell r="AY2028">
            <v>0</v>
          </cell>
        </row>
        <row r="2029">
          <cell r="A2029" t="str">
            <v>L24236-R38-Z6</v>
          </cell>
          <cell r="B2029" t="str">
            <v>L24236-R38-Z6</v>
          </cell>
          <cell r="C2029" t="str">
            <v>AT-DT1000</v>
          </cell>
          <cell r="D2029" t="str">
            <v>AT-DT1000  GMA-BF/CF</v>
          </cell>
          <cell r="E2029" t="str">
            <v>AT-DT1000  GMA-BF/CF</v>
          </cell>
          <cell r="F2029">
            <v>13013</v>
          </cell>
          <cell r="G2029" t="str">
            <v>EUR</v>
          </cell>
          <cell r="H2029">
            <v>1</v>
          </cell>
          <cell r="I2029">
            <v>-75</v>
          </cell>
          <cell r="J2029">
            <v>3253.25</v>
          </cell>
          <cell r="K2029" t="str">
            <v>EUR</v>
          </cell>
          <cell r="M2029"/>
          <cell r="N2029">
            <v>11830</v>
          </cell>
          <cell r="O2029" t="str">
            <v>EUR</v>
          </cell>
          <cell r="P2029">
            <v>1</v>
          </cell>
          <cell r="Q2029">
            <v>-75</v>
          </cell>
          <cell r="R2029">
            <v>2957.5</v>
          </cell>
          <cell r="S2029" t="str">
            <v>EUR</v>
          </cell>
          <cell r="U2029"/>
          <cell r="V2029">
            <v>0</v>
          </cell>
          <cell r="W2029">
            <v>0</v>
          </cell>
          <cell r="X2029">
            <v>0</v>
          </cell>
          <cell r="Y2029" t="e">
            <v>#NAME?</v>
          </cell>
          <cell r="Z2029">
            <v>1</v>
          </cell>
          <cell r="AA2029">
            <v>1</v>
          </cell>
          <cell r="AB2029" t="str">
            <v>30</v>
          </cell>
          <cell r="AC2029" t="str">
            <v>*SU</v>
          </cell>
          <cell r="AE2029" t="str">
            <v>3FRL2</v>
          </cell>
          <cell r="AF2029" t="str">
            <v>3</v>
          </cell>
          <cell r="AG2029" t="str">
            <v>F</v>
          </cell>
          <cell r="AH2029" t="str">
            <v>R</v>
          </cell>
          <cell r="AI2029" t="str">
            <v>L</v>
          </cell>
          <cell r="AJ2029">
            <v>2</v>
          </cell>
          <cell r="AK2029" t="str">
            <v>Service</v>
          </cell>
          <cell r="AL2029" t="str">
            <v>D100</v>
          </cell>
          <cell r="AM2029" t="str">
            <v>Repaired products</v>
          </cell>
          <cell r="AN2029" t="str">
            <v>N</v>
          </cell>
          <cell r="AO2029" t="str">
            <v>5D002ENCU</v>
          </cell>
          <cell r="AP2029" t="str">
            <v>85371099990</v>
          </cell>
          <cell r="AQ2029" t="str">
            <v>CH</v>
          </cell>
          <cell r="AR2029">
            <v>5.569</v>
          </cell>
          <cell r="AS2029" t="str">
            <v>KG</v>
          </cell>
          <cell r="AT2029"/>
          <cell r="AX2029">
            <v>0</v>
          </cell>
          <cell r="AY2029">
            <v>0</v>
          </cell>
        </row>
        <row r="2030">
          <cell r="A2030" t="str">
            <v>L24236-R38-Z1</v>
          </cell>
          <cell r="B2030" t="str">
            <v>L24236-R38-Z1</v>
          </cell>
          <cell r="C2030" t="str">
            <v>AT-DT1000</v>
          </cell>
          <cell r="D2030" t="str">
            <v>AT-DT1000  Operating Panel/GMA-BF/CF</v>
          </cell>
          <cell r="E2030" t="str">
            <v>AT-DT1000  GMA-BF/CF</v>
          </cell>
          <cell r="F2030">
            <v>4147</v>
          </cell>
          <cell r="G2030" t="str">
            <v>EUR</v>
          </cell>
          <cell r="H2030">
            <v>1</v>
          </cell>
          <cell r="I2030">
            <v>-75</v>
          </cell>
          <cell r="J2030">
            <v>1036.75</v>
          </cell>
          <cell r="K2030" t="str">
            <v>EUR</v>
          </cell>
          <cell r="M2030"/>
          <cell r="N2030">
            <v>3770</v>
          </cell>
          <cell r="O2030" t="str">
            <v>EUR</v>
          </cell>
          <cell r="P2030">
            <v>1</v>
          </cell>
          <cell r="Q2030">
            <v>-75</v>
          </cell>
          <cell r="R2030">
            <v>942.5</v>
          </cell>
          <cell r="S2030" t="str">
            <v>EUR</v>
          </cell>
          <cell r="U2030"/>
          <cell r="V2030">
            <v>0</v>
          </cell>
          <cell r="W2030">
            <v>0</v>
          </cell>
          <cell r="X2030">
            <v>0</v>
          </cell>
          <cell r="Y2030" t="e">
            <v>#NAME?</v>
          </cell>
          <cell r="Z2030">
            <v>1</v>
          </cell>
          <cell r="AA2030">
            <v>1</v>
          </cell>
          <cell r="AB2030" t="str">
            <v>64</v>
          </cell>
          <cell r="AC2030" t="str">
            <v>*SC</v>
          </cell>
          <cell r="AD2030" t="str">
            <v>individual repair</v>
          </cell>
          <cell r="AE2030" t="str">
            <v>3FRL2</v>
          </cell>
          <cell r="AF2030" t="str">
            <v>3</v>
          </cell>
          <cell r="AG2030" t="str">
            <v>F</v>
          </cell>
          <cell r="AH2030" t="str">
            <v>R</v>
          </cell>
          <cell r="AI2030" t="str">
            <v>L</v>
          </cell>
          <cell r="AJ2030">
            <v>2</v>
          </cell>
          <cell r="AK2030" t="str">
            <v>Service</v>
          </cell>
          <cell r="AL2030" t="str">
            <v>D100</v>
          </cell>
          <cell r="AM2030" t="str">
            <v>Repaired products</v>
          </cell>
          <cell r="AN2030" t="str">
            <v>N</v>
          </cell>
          <cell r="AO2030" t="str">
            <v>5D002ENCU</v>
          </cell>
          <cell r="AP2030" t="str">
            <v>85371099990</v>
          </cell>
          <cell r="AQ2030" t="str">
            <v>CH</v>
          </cell>
          <cell r="AR2030">
            <v>5.5220000000000002</v>
          </cell>
          <cell r="AS2030" t="str">
            <v>KG</v>
          </cell>
          <cell r="AT2030"/>
          <cell r="AX2030">
            <v>0</v>
          </cell>
          <cell r="AY2030">
            <v>0</v>
          </cell>
        </row>
        <row r="2031">
          <cell r="A2031" t="str">
            <v>L24236-R38-B6</v>
          </cell>
          <cell r="B2031" t="str">
            <v>L24236-R38-B6</v>
          </cell>
          <cell r="C2031" t="str">
            <v>AT_DT1000</v>
          </cell>
          <cell r="D2031" t="str">
            <v>DT1000  GMA-BF/CF (GB)</v>
          </cell>
          <cell r="E2031" t="str">
            <v>AT-DT1000  GMA-BF/CF (GB)</v>
          </cell>
          <cell r="F2031">
            <v>10415</v>
          </cell>
          <cell r="G2031" t="str">
            <v>EUR</v>
          </cell>
          <cell r="H2031">
            <v>1</v>
          </cell>
          <cell r="I2031">
            <v>-75</v>
          </cell>
          <cell r="J2031">
            <v>2603.75</v>
          </cell>
          <cell r="K2031" t="str">
            <v>EUR</v>
          </cell>
          <cell r="M2031"/>
          <cell r="N2031">
            <v>9468</v>
          </cell>
          <cell r="O2031" t="str">
            <v>EUR</v>
          </cell>
          <cell r="P2031">
            <v>1</v>
          </cell>
          <cell r="Q2031">
            <v>-75</v>
          </cell>
          <cell r="R2031">
            <v>2367</v>
          </cell>
          <cell r="S2031" t="str">
            <v>EUR</v>
          </cell>
          <cell r="U2031"/>
          <cell r="V2031">
            <v>0</v>
          </cell>
          <cell r="W2031">
            <v>0</v>
          </cell>
          <cell r="X2031">
            <v>0</v>
          </cell>
          <cell r="Y2031" t="e">
            <v>#NAME?</v>
          </cell>
          <cell r="Z2031">
            <v>1</v>
          </cell>
          <cell r="AA2031">
            <v>1</v>
          </cell>
          <cell r="AB2031" t="str">
            <v>30</v>
          </cell>
          <cell r="AC2031" t="str">
            <v>*SU</v>
          </cell>
          <cell r="AE2031" t="str">
            <v>3FRL2</v>
          </cell>
          <cell r="AF2031" t="str">
            <v>3</v>
          </cell>
          <cell r="AG2031" t="str">
            <v>F</v>
          </cell>
          <cell r="AH2031" t="str">
            <v>R</v>
          </cell>
          <cell r="AI2031" t="str">
            <v>L</v>
          </cell>
          <cell r="AJ2031">
            <v>2</v>
          </cell>
          <cell r="AK2031" t="str">
            <v>Service</v>
          </cell>
          <cell r="AL2031" t="str">
            <v>D100</v>
          </cell>
          <cell r="AM2031" t="str">
            <v>Repaired products</v>
          </cell>
          <cell r="AN2031" t="str">
            <v>N</v>
          </cell>
          <cell r="AO2031" t="str">
            <v>5D002ENCU</v>
          </cell>
          <cell r="AP2031" t="str">
            <v>85371099990</v>
          </cell>
          <cell r="AQ2031" t="str">
            <v>CH</v>
          </cell>
          <cell r="AR2031">
            <v>5.4169999999999998</v>
          </cell>
          <cell r="AS2031" t="str">
            <v>KG</v>
          </cell>
          <cell r="AT2031"/>
          <cell r="AX2031">
            <v>0</v>
          </cell>
          <cell r="AY2031">
            <v>0</v>
          </cell>
        </row>
        <row r="2032">
          <cell r="A2032" t="str">
            <v>L24236-R38-A6</v>
          </cell>
          <cell r="B2032" t="str">
            <v>L24236-R38-A6</v>
          </cell>
          <cell r="C2032" t="str">
            <v>AT-DT1000</v>
          </cell>
          <cell r="D2032" t="str">
            <v>DT1000  GMA-BF/CF (GE)</v>
          </cell>
          <cell r="E2032" t="str">
            <v>AT-DT1000  GMA-BF/CF (DE)</v>
          </cell>
          <cell r="F2032">
            <v>13013</v>
          </cell>
          <cell r="G2032" t="str">
            <v>EUR</v>
          </cell>
          <cell r="H2032">
            <v>1</v>
          </cell>
          <cell r="I2032">
            <v>-75</v>
          </cell>
          <cell r="J2032">
            <v>3253.25</v>
          </cell>
          <cell r="K2032" t="str">
            <v>EUR</v>
          </cell>
          <cell r="M2032"/>
          <cell r="N2032">
            <v>11830</v>
          </cell>
          <cell r="O2032" t="str">
            <v>EUR</v>
          </cell>
          <cell r="P2032">
            <v>1</v>
          </cell>
          <cell r="Q2032">
            <v>-75</v>
          </cell>
          <cell r="R2032">
            <v>2957.5</v>
          </cell>
          <cell r="S2032" t="str">
            <v>EUR</v>
          </cell>
          <cell r="U2032"/>
          <cell r="V2032">
            <v>0</v>
          </cell>
          <cell r="W2032">
            <v>0</v>
          </cell>
          <cell r="X2032">
            <v>0</v>
          </cell>
          <cell r="Y2032" t="e">
            <v>#NAME?</v>
          </cell>
          <cell r="Z2032">
            <v>1</v>
          </cell>
          <cell r="AA2032">
            <v>1</v>
          </cell>
          <cell r="AB2032" t="str">
            <v>30</v>
          </cell>
          <cell r="AC2032" t="str">
            <v>*SU</v>
          </cell>
          <cell r="AE2032" t="str">
            <v>3FRL2</v>
          </cell>
          <cell r="AF2032" t="str">
            <v>3</v>
          </cell>
          <cell r="AG2032" t="str">
            <v>F</v>
          </cell>
          <cell r="AH2032" t="str">
            <v>R</v>
          </cell>
          <cell r="AI2032" t="str">
            <v>L</v>
          </cell>
          <cell r="AJ2032">
            <v>2</v>
          </cell>
          <cell r="AK2032" t="str">
            <v>Service</v>
          </cell>
          <cell r="AL2032" t="str">
            <v>D100</v>
          </cell>
          <cell r="AM2032" t="str">
            <v>Repaired products</v>
          </cell>
          <cell r="AN2032" t="str">
            <v>N</v>
          </cell>
          <cell r="AO2032" t="str">
            <v>5D002ENCU</v>
          </cell>
          <cell r="AP2032" t="str">
            <v>85371099990</v>
          </cell>
          <cell r="AQ2032" t="str">
            <v>CH</v>
          </cell>
          <cell r="AR2032">
            <v>4.54</v>
          </cell>
          <cell r="AS2032" t="str">
            <v>KG</v>
          </cell>
          <cell r="AT2032"/>
          <cell r="AX2032">
            <v>0</v>
          </cell>
          <cell r="AY2032">
            <v>0</v>
          </cell>
        </row>
        <row r="2033">
          <cell r="A2033" t="str">
            <v>L24236-R6-Z1</v>
          </cell>
          <cell r="B2033" t="str">
            <v>L24236-R6-Z1</v>
          </cell>
          <cell r="C2033" t="str">
            <v>AT-GMA-BF DT1000</v>
          </cell>
          <cell r="D2033" t="str">
            <v>GMA-OP  DT1000 f. SIGMASYS   A</v>
          </cell>
          <cell r="E2033" t="str">
            <v>AT-GMA-BF DT1000 f. SIGMASYS   A</v>
          </cell>
          <cell r="F2033">
            <v>6349</v>
          </cell>
          <cell r="G2033" t="str">
            <v>EUR</v>
          </cell>
          <cell r="H2033">
            <v>1</v>
          </cell>
          <cell r="I2033">
            <v>-75</v>
          </cell>
          <cell r="J2033">
            <v>1587.25</v>
          </cell>
          <cell r="K2033" t="str">
            <v>EUR</v>
          </cell>
          <cell r="M2033"/>
          <cell r="N2033">
            <v>5772</v>
          </cell>
          <cell r="O2033" t="str">
            <v>EUR</v>
          </cell>
          <cell r="P2033">
            <v>1</v>
          </cell>
          <cell r="Q2033">
            <v>-75</v>
          </cell>
          <cell r="R2033">
            <v>1443</v>
          </cell>
          <cell r="S2033" t="str">
            <v>EUR</v>
          </cell>
          <cell r="U2033"/>
          <cell r="V2033">
            <v>0</v>
          </cell>
          <cell r="W2033">
            <v>0</v>
          </cell>
          <cell r="X2033">
            <v>0</v>
          </cell>
          <cell r="Y2033" t="e">
            <v>#NAME?</v>
          </cell>
          <cell r="Z2033">
            <v>1</v>
          </cell>
          <cell r="AA2033">
            <v>1</v>
          </cell>
          <cell r="AB2033" t="str">
            <v>64</v>
          </cell>
          <cell r="AC2033" t="str">
            <v>*SC</v>
          </cell>
          <cell r="AD2033" t="str">
            <v>individual repair</v>
          </cell>
          <cell r="AE2033" t="str">
            <v>3FRL2</v>
          </cell>
          <cell r="AF2033" t="str">
            <v>3</v>
          </cell>
          <cell r="AG2033" t="str">
            <v>F</v>
          </cell>
          <cell r="AH2033" t="str">
            <v>R</v>
          </cell>
          <cell r="AI2033" t="str">
            <v>L</v>
          </cell>
          <cell r="AJ2033">
            <v>2</v>
          </cell>
          <cell r="AK2033" t="str">
            <v>Service</v>
          </cell>
          <cell r="AL2033" t="str">
            <v>D100</v>
          </cell>
          <cell r="AM2033" t="str">
            <v>Repaired products</v>
          </cell>
          <cell r="AN2033" t="str">
            <v>N</v>
          </cell>
          <cell r="AO2033" t="str">
            <v>5D002ENCU</v>
          </cell>
          <cell r="AP2033" t="str">
            <v>85371099990</v>
          </cell>
          <cell r="AQ2033" t="str">
            <v>CH</v>
          </cell>
          <cell r="AR2033">
            <v>3.8</v>
          </cell>
          <cell r="AS2033" t="str">
            <v>KG</v>
          </cell>
          <cell r="AT2033"/>
          <cell r="AX2033">
            <v>0</v>
          </cell>
          <cell r="AY2033">
            <v>0</v>
          </cell>
        </row>
        <row r="2034">
          <cell r="A2034" t="str">
            <v>S24213-R18-A6</v>
          </cell>
          <cell r="B2034" t="str">
            <v>S24213-R18-A6</v>
          </cell>
          <cell r="C2034" t="str">
            <v>AT-AMFK</v>
          </cell>
          <cell r="D2034" t="str">
            <v>AMFK  ANSCH.TF/FMK</v>
          </cell>
          <cell r="E2034" t="str">
            <v>AT-AMFK Ansch.TF/FMK</v>
          </cell>
          <cell r="F2034">
            <v>4949</v>
          </cell>
          <cell r="G2034" t="str">
            <v>EUR</v>
          </cell>
          <cell r="H2034">
            <v>1</v>
          </cell>
          <cell r="I2034">
            <v>-75</v>
          </cell>
          <cell r="J2034">
            <v>1237.25</v>
          </cell>
          <cell r="K2034" t="str">
            <v>EUR</v>
          </cell>
          <cell r="M2034"/>
          <cell r="N2034">
            <v>4124</v>
          </cell>
          <cell r="O2034" t="str">
            <v>EUR</v>
          </cell>
          <cell r="P2034">
            <v>1</v>
          </cell>
          <cell r="Q2034">
            <v>-75</v>
          </cell>
          <cell r="R2034">
            <v>1031</v>
          </cell>
          <cell r="S2034" t="str">
            <v>EUR</v>
          </cell>
          <cell r="U2034"/>
          <cell r="V2034">
            <v>0</v>
          </cell>
          <cell r="W2034">
            <v>0</v>
          </cell>
          <cell r="X2034">
            <v>0</v>
          </cell>
          <cell r="Y2034" t="e">
            <v>#NAME?</v>
          </cell>
          <cell r="Z2034">
            <v>1</v>
          </cell>
          <cell r="AA2034">
            <v>1</v>
          </cell>
          <cell r="AB2034" t="str">
            <v>61</v>
          </cell>
          <cell r="AC2034" t="str">
            <v>*SU</v>
          </cell>
          <cell r="AD2034" t="str">
            <v>phasing out product</v>
          </cell>
          <cell r="AE2034" t="str">
            <v>3FRL3</v>
          </cell>
          <cell r="AF2034" t="str">
            <v>3</v>
          </cell>
          <cell r="AG2034" t="str">
            <v>F</v>
          </cell>
          <cell r="AH2034" t="str">
            <v>R</v>
          </cell>
          <cell r="AI2034" t="str">
            <v>L</v>
          </cell>
          <cell r="AJ2034">
            <v>3</v>
          </cell>
          <cell r="AK2034" t="str">
            <v>Service</v>
          </cell>
          <cell r="AL2034" t="str">
            <v>D100</v>
          </cell>
          <cell r="AM2034" t="str">
            <v>Spare parts</v>
          </cell>
          <cell r="AN2034" t="str">
            <v>N</v>
          </cell>
          <cell r="AO2034" t="str">
            <v>EAR99H</v>
          </cell>
          <cell r="AP2034" t="str">
            <v>85389099990</v>
          </cell>
          <cell r="AQ2034" t="str">
            <v>CH</v>
          </cell>
          <cell r="AR2034">
            <v>0.54200000000000004</v>
          </cell>
          <cell r="AS2034" t="str">
            <v>KG</v>
          </cell>
          <cell r="AT2034"/>
          <cell r="AX2034">
            <v>0</v>
          </cell>
          <cell r="AY2034">
            <v>0</v>
          </cell>
        </row>
        <row r="2035">
          <cell r="A2035" t="str">
            <v>S24213-R645-A1</v>
          </cell>
          <cell r="B2035" t="str">
            <v>S24213-R645-A1</v>
          </cell>
          <cell r="C2035"/>
          <cell r="D2035" t="str">
            <v>AMT-VDS-ANALOG</v>
          </cell>
          <cell r="E2035" t="str">
            <v>AT-AMT-VDS-Analog</v>
          </cell>
          <cell r="F2035">
            <v>3820</v>
          </cell>
          <cell r="G2035" t="str">
            <v>EUR</v>
          </cell>
          <cell r="H2035">
            <v>1</v>
          </cell>
          <cell r="I2035">
            <v>-75</v>
          </cell>
          <cell r="J2035">
            <v>955</v>
          </cell>
          <cell r="K2035" t="str">
            <v>EUR</v>
          </cell>
          <cell r="M2035"/>
          <cell r="N2035">
            <v>3183</v>
          </cell>
          <cell r="O2035" t="str">
            <v>EUR</v>
          </cell>
          <cell r="P2035">
            <v>1</v>
          </cell>
          <cell r="Q2035">
            <v>-75</v>
          </cell>
          <cell r="R2035">
            <v>795.75</v>
          </cell>
          <cell r="S2035" t="str">
            <v>EUR</v>
          </cell>
          <cell r="U2035"/>
          <cell r="V2035">
            <v>0</v>
          </cell>
          <cell r="W2035">
            <v>0</v>
          </cell>
          <cell r="X2035">
            <v>0</v>
          </cell>
          <cell r="Y2035" t="e">
            <v>#NAME?</v>
          </cell>
          <cell r="Z2035">
            <v>1</v>
          </cell>
          <cell r="AA2035">
            <v>1</v>
          </cell>
          <cell r="AB2035" t="str">
            <v>56</v>
          </cell>
          <cell r="AC2035" t="str">
            <v>*SU</v>
          </cell>
          <cell r="AD2035" t="str">
            <v>phasing out product</v>
          </cell>
          <cell r="AE2035" t="str">
            <v>3FRL3</v>
          </cell>
          <cell r="AF2035" t="str">
            <v>3</v>
          </cell>
          <cell r="AG2035" t="str">
            <v>F</v>
          </cell>
          <cell r="AH2035" t="str">
            <v>R</v>
          </cell>
          <cell r="AI2035" t="str">
            <v>L</v>
          </cell>
          <cell r="AJ2035">
            <v>3</v>
          </cell>
          <cell r="AK2035" t="str">
            <v>Service</v>
          </cell>
          <cell r="AL2035" t="str">
            <v>D100</v>
          </cell>
          <cell r="AM2035" t="str">
            <v>Spare parts</v>
          </cell>
          <cell r="AN2035" t="str">
            <v>N</v>
          </cell>
          <cell r="AO2035" t="str">
            <v>EAR99H</v>
          </cell>
          <cell r="AP2035" t="str">
            <v>85389091900</v>
          </cell>
          <cell r="AQ2035" t="str">
            <v>DE</v>
          </cell>
          <cell r="AR2035">
            <v>0.42299999999999999</v>
          </cell>
          <cell r="AS2035" t="str">
            <v>KG</v>
          </cell>
          <cell r="AT2035"/>
          <cell r="AX2035">
            <v>0</v>
          </cell>
          <cell r="AY2035">
            <v>0</v>
          </cell>
        </row>
        <row r="2036">
          <cell r="A2036" t="str">
            <v>S24213-R515-A4</v>
          </cell>
          <cell r="B2036" t="str">
            <v>S24213-R515-A4</v>
          </cell>
          <cell r="C2036" t="str">
            <v>AT-MAP 88 EMV</v>
          </cell>
          <cell r="D2036" t="str">
            <v>AT-  MAP 88 EMV</v>
          </cell>
          <cell r="E2036" t="str">
            <v>AT-MAP 88 EMV</v>
          </cell>
          <cell r="F2036">
            <v>2851</v>
          </cell>
          <cell r="G2036" t="str">
            <v>EUR</v>
          </cell>
          <cell r="H2036">
            <v>1</v>
          </cell>
          <cell r="I2036">
            <v>-75</v>
          </cell>
          <cell r="J2036">
            <v>712.75</v>
          </cell>
          <cell r="K2036" t="str">
            <v>EUR</v>
          </cell>
          <cell r="M2036"/>
          <cell r="N2036">
            <v>2376</v>
          </cell>
          <cell r="O2036" t="str">
            <v>EUR</v>
          </cell>
          <cell r="P2036">
            <v>1</v>
          </cell>
          <cell r="Q2036">
            <v>-75</v>
          </cell>
          <cell r="R2036">
            <v>594</v>
          </cell>
          <cell r="S2036" t="str">
            <v>EUR</v>
          </cell>
          <cell r="U2036"/>
          <cell r="V2036">
            <v>0</v>
          </cell>
          <cell r="W2036">
            <v>0</v>
          </cell>
          <cell r="X2036">
            <v>0</v>
          </cell>
          <cell r="Y2036" t="e">
            <v>#NAME?</v>
          </cell>
          <cell r="Z2036">
            <v>1</v>
          </cell>
          <cell r="AA2036">
            <v>1</v>
          </cell>
          <cell r="AB2036" t="str">
            <v>61</v>
          </cell>
          <cell r="AC2036" t="str">
            <v>*SU</v>
          </cell>
          <cell r="AD2036" t="str">
            <v>phasing out product</v>
          </cell>
          <cell r="AE2036" t="str">
            <v>3FRL3</v>
          </cell>
          <cell r="AF2036" t="str">
            <v>3</v>
          </cell>
          <cell r="AG2036" t="str">
            <v>F</v>
          </cell>
          <cell r="AH2036" t="str">
            <v>R</v>
          </cell>
          <cell r="AI2036" t="str">
            <v>L</v>
          </cell>
          <cell r="AJ2036">
            <v>3</v>
          </cell>
          <cell r="AK2036" t="str">
            <v>Service</v>
          </cell>
          <cell r="AL2036" t="str">
            <v>D100</v>
          </cell>
          <cell r="AM2036" t="str">
            <v>Spare parts</v>
          </cell>
          <cell r="AN2036" t="str">
            <v>N</v>
          </cell>
          <cell r="AO2036" t="str">
            <v>EAR99H</v>
          </cell>
          <cell r="AP2036" t="str">
            <v>85176200900</v>
          </cell>
          <cell r="AQ2036" t="str">
            <v>CH</v>
          </cell>
          <cell r="AR2036">
            <v>0.44</v>
          </cell>
          <cell r="AS2036" t="str">
            <v>KG</v>
          </cell>
          <cell r="AT2036"/>
          <cell r="AX2036">
            <v>0</v>
          </cell>
          <cell r="AY2036">
            <v>0</v>
          </cell>
        </row>
        <row r="2037">
          <cell r="A2037" t="str">
            <v>S24213-R41-A5</v>
          </cell>
          <cell r="B2037" t="str">
            <v>S24213-R41-A5</v>
          </cell>
          <cell r="C2037" t="str">
            <v>DA64</v>
          </cell>
          <cell r="D2037" t="str">
            <v>AT-DA64  DIGIT-OUTPUT MODULE</v>
          </cell>
          <cell r="E2037" t="str">
            <v>AT-DA64  Digitalausgang</v>
          </cell>
          <cell r="F2037">
            <v>3424</v>
          </cell>
          <cell r="G2037" t="str">
            <v>EUR</v>
          </cell>
          <cell r="H2037">
            <v>1</v>
          </cell>
          <cell r="I2037">
            <v>-75</v>
          </cell>
          <cell r="J2037">
            <v>856</v>
          </cell>
          <cell r="K2037" t="str">
            <v>EUR</v>
          </cell>
          <cell r="M2037"/>
          <cell r="N2037">
            <v>2853</v>
          </cell>
          <cell r="O2037" t="str">
            <v>EUR</v>
          </cell>
          <cell r="P2037">
            <v>1</v>
          </cell>
          <cell r="Q2037">
            <v>-75</v>
          </cell>
          <cell r="R2037">
            <v>713.25</v>
          </cell>
          <cell r="S2037" t="str">
            <v>EUR</v>
          </cell>
          <cell r="U2037"/>
          <cell r="V2037">
            <v>0</v>
          </cell>
          <cell r="W2037">
            <v>0</v>
          </cell>
          <cell r="X2037">
            <v>0</v>
          </cell>
          <cell r="Y2037" t="e">
            <v>#NAME?</v>
          </cell>
          <cell r="Z2037">
            <v>1</v>
          </cell>
          <cell r="AA2037">
            <v>1</v>
          </cell>
          <cell r="AB2037" t="str">
            <v>61</v>
          </cell>
          <cell r="AC2037" t="str">
            <v>*SU</v>
          </cell>
          <cell r="AD2037" t="str">
            <v>phasing out product</v>
          </cell>
          <cell r="AE2037" t="str">
            <v>3FRL3</v>
          </cell>
          <cell r="AF2037" t="str">
            <v>3</v>
          </cell>
          <cell r="AG2037" t="str">
            <v>F</v>
          </cell>
          <cell r="AH2037" t="str">
            <v>R</v>
          </cell>
          <cell r="AI2037" t="str">
            <v>L</v>
          </cell>
          <cell r="AJ2037">
            <v>3</v>
          </cell>
          <cell r="AK2037" t="str">
            <v>Service</v>
          </cell>
          <cell r="AL2037" t="str">
            <v>D100</v>
          </cell>
          <cell r="AM2037" t="str">
            <v>Spare parts</v>
          </cell>
          <cell r="AN2037" t="str">
            <v>N</v>
          </cell>
          <cell r="AO2037" t="str">
            <v>EAR99</v>
          </cell>
          <cell r="AP2037" t="str">
            <v>85389091900</v>
          </cell>
          <cell r="AQ2037" t="str">
            <v>CH</v>
          </cell>
          <cell r="AR2037">
            <v>0.32300000000000001</v>
          </cell>
          <cell r="AS2037" t="str">
            <v>KG</v>
          </cell>
          <cell r="AT2037"/>
          <cell r="AX2037">
            <v>0</v>
          </cell>
          <cell r="AY2037">
            <v>0</v>
          </cell>
        </row>
        <row r="2038">
          <cell r="A2038" t="str">
            <v>S24213-R59-A1</v>
          </cell>
          <cell r="B2038" t="str">
            <v>S24213-R59-A1</v>
          </cell>
          <cell r="C2038" t="str">
            <v>DE64</v>
          </cell>
          <cell r="D2038" t="str">
            <v>AT-DE64  Digital input board</v>
          </cell>
          <cell r="E2038" t="str">
            <v>AT-DE64  Digitaleingang</v>
          </cell>
          <cell r="F2038">
            <v>2796</v>
          </cell>
          <cell r="G2038" t="str">
            <v>EUR</v>
          </cell>
          <cell r="H2038">
            <v>1</v>
          </cell>
          <cell r="I2038">
            <v>-75</v>
          </cell>
          <cell r="J2038">
            <v>699</v>
          </cell>
          <cell r="K2038" t="str">
            <v>EUR</v>
          </cell>
          <cell r="M2038"/>
          <cell r="N2038">
            <v>2330</v>
          </cell>
          <cell r="O2038" t="str">
            <v>EUR</v>
          </cell>
          <cell r="P2038">
            <v>1</v>
          </cell>
          <cell r="Q2038">
            <v>-75</v>
          </cell>
          <cell r="R2038">
            <v>582.5</v>
          </cell>
          <cell r="S2038" t="str">
            <v>EUR</v>
          </cell>
          <cell r="U2038"/>
          <cell r="V2038">
            <v>0</v>
          </cell>
          <cell r="W2038">
            <v>0</v>
          </cell>
          <cell r="X2038">
            <v>0</v>
          </cell>
          <cell r="Y2038" t="e">
            <v>#NAME?</v>
          </cell>
          <cell r="Z2038">
            <v>1</v>
          </cell>
          <cell r="AA2038">
            <v>1</v>
          </cell>
          <cell r="AB2038" t="str">
            <v>61</v>
          </cell>
          <cell r="AC2038" t="str">
            <v>*SU</v>
          </cell>
          <cell r="AD2038" t="str">
            <v>phasing out product</v>
          </cell>
          <cell r="AE2038" t="str">
            <v>3FRL3</v>
          </cell>
          <cell r="AF2038" t="str">
            <v>3</v>
          </cell>
          <cell r="AG2038" t="str">
            <v>F</v>
          </cell>
          <cell r="AH2038" t="str">
            <v>R</v>
          </cell>
          <cell r="AI2038" t="str">
            <v>L</v>
          </cell>
          <cell r="AJ2038">
            <v>3</v>
          </cell>
          <cell r="AK2038" t="str">
            <v>Service</v>
          </cell>
          <cell r="AL2038" t="str">
            <v>D100</v>
          </cell>
          <cell r="AM2038" t="str">
            <v>Spare parts</v>
          </cell>
          <cell r="AN2038" t="str">
            <v>N</v>
          </cell>
          <cell r="AO2038" t="str">
            <v>N</v>
          </cell>
          <cell r="AP2038" t="str">
            <v>85389091900</v>
          </cell>
          <cell r="AQ2038" t="str">
            <v>CH</v>
          </cell>
          <cell r="AR2038">
            <v>0.41</v>
          </cell>
          <cell r="AS2038" t="str">
            <v>KG</v>
          </cell>
          <cell r="AT2038"/>
          <cell r="AX2038">
            <v>0</v>
          </cell>
          <cell r="AY2038">
            <v>0</v>
          </cell>
        </row>
        <row r="2039">
          <cell r="A2039" t="str">
            <v>S24236-R17-A1</v>
          </cell>
          <cell r="B2039" t="str">
            <v>S24236-R17-A1</v>
          </cell>
          <cell r="C2039" t="str">
            <v>GMA-BF DT1000</v>
          </cell>
          <cell r="D2039" t="str">
            <v>AT-GMA-BF DT1000 f. SIGMASYS</v>
          </cell>
          <cell r="E2039" t="str">
            <v>AT-GMA-BF DT1000 f. SIGMASYS</v>
          </cell>
          <cell r="F2039">
            <v>6069</v>
          </cell>
          <cell r="G2039" t="str">
            <v>EUR</v>
          </cell>
          <cell r="H2039">
            <v>1</v>
          </cell>
          <cell r="I2039">
            <v>-75</v>
          </cell>
          <cell r="J2039">
            <v>1517.25</v>
          </cell>
          <cell r="K2039" t="str">
            <v>EUR</v>
          </cell>
          <cell r="M2039"/>
          <cell r="N2039">
            <v>5517</v>
          </cell>
          <cell r="O2039" t="str">
            <v>EUR</v>
          </cell>
          <cell r="P2039">
            <v>1</v>
          </cell>
          <cell r="Q2039">
            <v>-75</v>
          </cell>
          <cell r="R2039">
            <v>1379.25</v>
          </cell>
          <cell r="S2039" t="str">
            <v>EUR</v>
          </cell>
          <cell r="U2039"/>
          <cell r="V2039">
            <v>0</v>
          </cell>
          <cell r="W2039">
            <v>0</v>
          </cell>
          <cell r="X2039">
            <v>0</v>
          </cell>
          <cell r="Y2039" t="e">
            <v>#NAME?</v>
          </cell>
          <cell r="Z2039">
            <v>1</v>
          </cell>
          <cell r="AA2039">
            <v>1</v>
          </cell>
          <cell r="AB2039" t="str">
            <v>64</v>
          </cell>
          <cell r="AC2039" t="str">
            <v>*SC</v>
          </cell>
          <cell r="AD2039" t="str">
            <v>individual repair</v>
          </cell>
          <cell r="AE2039" t="str">
            <v>3FRL3</v>
          </cell>
          <cell r="AF2039" t="str">
            <v>3</v>
          </cell>
          <cell r="AG2039" t="str">
            <v>F</v>
          </cell>
          <cell r="AH2039" t="str">
            <v>R</v>
          </cell>
          <cell r="AI2039" t="str">
            <v>L</v>
          </cell>
          <cell r="AJ2039">
            <v>3</v>
          </cell>
          <cell r="AK2039" t="str">
            <v>Service</v>
          </cell>
          <cell r="AL2039" t="str">
            <v>D100</v>
          </cell>
          <cell r="AM2039" t="str">
            <v>Spare parts</v>
          </cell>
          <cell r="AN2039" t="str">
            <v>N</v>
          </cell>
          <cell r="AO2039" t="str">
            <v>5D002ENCU</v>
          </cell>
          <cell r="AP2039" t="str">
            <v>85371099990</v>
          </cell>
          <cell r="AQ2039" t="str">
            <v>DE</v>
          </cell>
          <cell r="AR2039">
            <v>4.2220000000000004</v>
          </cell>
          <cell r="AS2039" t="str">
            <v>KG</v>
          </cell>
          <cell r="AT2039"/>
          <cell r="AX2039">
            <v>0</v>
          </cell>
          <cell r="AY2039">
            <v>0</v>
          </cell>
        </row>
        <row r="2040">
          <cell r="A2040" t="str">
            <v>S24236-R35-A3</v>
          </cell>
          <cell r="B2040" t="str">
            <v>S24236-R35-A3</v>
          </cell>
          <cell r="C2040" t="str">
            <v>GMA-BF DT1000</v>
          </cell>
          <cell r="D2040" t="str">
            <v>AT-GMA-BF DT1000/ CF (without SW)</v>
          </cell>
          <cell r="E2040" t="str">
            <v>AT-GMA-BF DT1000/ CF (ohne SW)</v>
          </cell>
          <cell r="F2040">
            <v>6361</v>
          </cell>
          <cell r="G2040" t="str">
            <v>EUR</v>
          </cell>
          <cell r="H2040">
            <v>1</v>
          </cell>
          <cell r="I2040">
            <v>-75</v>
          </cell>
          <cell r="J2040">
            <v>1590.25</v>
          </cell>
          <cell r="K2040" t="str">
            <v>EUR</v>
          </cell>
          <cell r="M2040"/>
          <cell r="N2040">
            <v>5783</v>
          </cell>
          <cell r="O2040" t="str">
            <v>EUR</v>
          </cell>
          <cell r="P2040">
            <v>1</v>
          </cell>
          <cell r="Q2040">
            <v>-75</v>
          </cell>
          <cell r="R2040">
            <v>1445.75</v>
          </cell>
          <cell r="S2040" t="str">
            <v>EUR</v>
          </cell>
          <cell r="U2040"/>
          <cell r="V2040">
            <v>0</v>
          </cell>
          <cell r="W2040">
            <v>0</v>
          </cell>
          <cell r="X2040">
            <v>0</v>
          </cell>
          <cell r="Y2040" t="e">
            <v>#NAME?</v>
          </cell>
          <cell r="Z2040">
            <v>1</v>
          </cell>
          <cell r="AA2040">
            <v>1</v>
          </cell>
          <cell r="AB2040" t="str">
            <v>64</v>
          </cell>
          <cell r="AC2040" t="str">
            <v>*SC</v>
          </cell>
          <cell r="AD2040" t="str">
            <v>individual repair</v>
          </cell>
          <cell r="AE2040" t="str">
            <v>3FRL3</v>
          </cell>
          <cell r="AF2040" t="str">
            <v>3</v>
          </cell>
          <cell r="AG2040" t="str">
            <v>F</v>
          </cell>
          <cell r="AH2040" t="str">
            <v>R</v>
          </cell>
          <cell r="AI2040" t="str">
            <v>L</v>
          </cell>
          <cell r="AJ2040">
            <v>3</v>
          </cell>
          <cell r="AK2040" t="str">
            <v>Service</v>
          </cell>
          <cell r="AL2040" t="str">
            <v>D100</v>
          </cell>
          <cell r="AM2040" t="str">
            <v>Spare parts</v>
          </cell>
          <cell r="AN2040" t="str">
            <v>N</v>
          </cell>
          <cell r="AO2040" t="str">
            <v>4A994X</v>
          </cell>
          <cell r="AP2040" t="str">
            <v>85371099990</v>
          </cell>
          <cell r="AQ2040" t="str">
            <v>CH</v>
          </cell>
          <cell r="AR2040">
            <v>2.9</v>
          </cell>
          <cell r="AS2040" t="str">
            <v>KG</v>
          </cell>
          <cell r="AT2040"/>
          <cell r="AX2040">
            <v>0</v>
          </cell>
          <cell r="AY2040">
            <v>0</v>
          </cell>
        </row>
        <row r="2041">
          <cell r="A2041" t="str">
            <v>S24236-R15-A30</v>
          </cell>
          <cell r="B2041" t="str">
            <v>S24236-R15-A30</v>
          </cell>
          <cell r="C2041" t="str">
            <v>AT-PORT P GD</v>
          </cell>
          <cell r="D2041" t="str">
            <v>AT-PORT P GD  large dialog</v>
          </cell>
          <cell r="E2041" t="str">
            <v>AT-PORT P GD  Großer Dialog</v>
          </cell>
          <cell r="F2041">
            <v>22990</v>
          </cell>
          <cell r="G2041" t="str">
            <v>EUR</v>
          </cell>
          <cell r="H2041">
            <v>1</v>
          </cell>
          <cell r="I2041">
            <v>-75</v>
          </cell>
          <cell r="J2041">
            <v>5747.5</v>
          </cell>
          <cell r="K2041" t="str">
            <v>EUR</v>
          </cell>
          <cell r="M2041"/>
          <cell r="N2041">
            <v>20900</v>
          </cell>
          <cell r="O2041" t="str">
            <v>EUR</v>
          </cell>
          <cell r="P2041">
            <v>1</v>
          </cell>
          <cell r="Q2041">
            <v>-75</v>
          </cell>
          <cell r="R2041">
            <v>5225</v>
          </cell>
          <cell r="S2041" t="str">
            <v>EUR</v>
          </cell>
          <cell r="U2041"/>
          <cell r="V2041">
            <v>0</v>
          </cell>
          <cell r="W2041">
            <v>0</v>
          </cell>
          <cell r="X2041">
            <v>0</v>
          </cell>
          <cell r="Y2041" t="e">
            <v>#NAME?</v>
          </cell>
          <cell r="Z2041">
            <v>1</v>
          </cell>
          <cell r="AA2041">
            <v>1</v>
          </cell>
          <cell r="AB2041" t="str">
            <v>30</v>
          </cell>
          <cell r="AC2041" t="str">
            <v>*SU</v>
          </cell>
          <cell r="AE2041" t="str">
            <v>3FRL3</v>
          </cell>
          <cell r="AF2041" t="str">
            <v>3</v>
          </cell>
          <cell r="AG2041" t="str">
            <v>F</v>
          </cell>
          <cell r="AH2041" t="str">
            <v>R</v>
          </cell>
          <cell r="AI2041" t="str">
            <v>L</v>
          </cell>
          <cell r="AJ2041">
            <v>3</v>
          </cell>
          <cell r="AK2041" t="str">
            <v>Service</v>
          </cell>
          <cell r="AL2041" t="str">
            <v>D100</v>
          </cell>
          <cell r="AM2041" t="str">
            <v>Spare parts</v>
          </cell>
          <cell r="AN2041" t="str">
            <v>N</v>
          </cell>
          <cell r="AO2041" t="str">
            <v>3A991X</v>
          </cell>
          <cell r="AP2041" t="str">
            <v>85176200900</v>
          </cell>
          <cell r="AQ2041" t="str">
            <v>DE</v>
          </cell>
          <cell r="AR2041">
            <v>0.45800000000000002</v>
          </cell>
          <cell r="AS2041" t="str">
            <v>KG</v>
          </cell>
          <cell r="AT2041"/>
          <cell r="AX2041">
            <v>0</v>
          </cell>
          <cell r="AY2041">
            <v>0</v>
          </cell>
        </row>
        <row r="2042">
          <cell r="A2042" t="str">
            <v>S24236-R15-A20</v>
          </cell>
          <cell r="B2042" t="str">
            <v>S24236-R15-A20</v>
          </cell>
          <cell r="C2042" t="str">
            <v>AT-PORT P KD</v>
          </cell>
          <cell r="D2042" t="str">
            <v>AT-PORT P KD  Kleiner Dialog</v>
          </cell>
          <cell r="E2042" t="str">
            <v>AT-PORT P KD  Kleiner Dialog</v>
          </cell>
          <cell r="F2042">
            <v>10230</v>
          </cell>
          <cell r="G2042" t="str">
            <v>EUR</v>
          </cell>
          <cell r="H2042">
            <v>1</v>
          </cell>
          <cell r="I2042">
            <v>-75</v>
          </cell>
          <cell r="J2042">
            <v>2557.5</v>
          </cell>
          <cell r="K2042" t="str">
            <v>EUR</v>
          </cell>
          <cell r="M2042"/>
          <cell r="N2042">
            <v>9300</v>
          </cell>
          <cell r="O2042" t="str">
            <v>EUR</v>
          </cell>
          <cell r="P2042">
            <v>1</v>
          </cell>
          <cell r="Q2042">
            <v>-75</v>
          </cell>
          <cell r="R2042">
            <v>2325</v>
          </cell>
          <cell r="S2042" t="str">
            <v>EUR</v>
          </cell>
          <cell r="U2042"/>
          <cell r="V2042">
            <v>0</v>
          </cell>
          <cell r="W2042">
            <v>0</v>
          </cell>
          <cell r="X2042">
            <v>0</v>
          </cell>
          <cell r="Y2042" t="e">
            <v>#NAME?</v>
          </cell>
          <cell r="Z2042">
            <v>1</v>
          </cell>
          <cell r="AA2042">
            <v>1</v>
          </cell>
          <cell r="AB2042" t="str">
            <v>30</v>
          </cell>
          <cell r="AC2042" t="str">
            <v>*SU</v>
          </cell>
          <cell r="AE2042" t="str">
            <v>3FRL3</v>
          </cell>
          <cell r="AF2042" t="str">
            <v>3</v>
          </cell>
          <cell r="AG2042" t="str">
            <v>F</v>
          </cell>
          <cell r="AH2042" t="str">
            <v>R</v>
          </cell>
          <cell r="AI2042" t="str">
            <v>L</v>
          </cell>
          <cell r="AJ2042">
            <v>3</v>
          </cell>
          <cell r="AK2042" t="str">
            <v>Service</v>
          </cell>
          <cell r="AL2042" t="str">
            <v>D100</v>
          </cell>
          <cell r="AM2042" t="str">
            <v>Spare parts</v>
          </cell>
          <cell r="AN2042" t="str">
            <v>N</v>
          </cell>
          <cell r="AO2042" t="str">
            <v>3A991X</v>
          </cell>
          <cell r="AP2042" t="str">
            <v>85176200900</v>
          </cell>
          <cell r="AQ2042" t="str">
            <v>DE</v>
          </cell>
          <cell r="AR2042">
            <v>0.46500000000000002</v>
          </cell>
          <cell r="AS2042" t="str">
            <v>KG</v>
          </cell>
          <cell r="AT2042"/>
          <cell r="AX2042">
            <v>0</v>
          </cell>
          <cell r="AY2042">
            <v>0</v>
          </cell>
        </row>
        <row r="2043">
          <cell r="A2043" t="str">
            <v>S24236-R15-A10</v>
          </cell>
          <cell r="B2043" t="str">
            <v>S24236-R15-A10</v>
          </cell>
          <cell r="C2043" t="str">
            <v>AT-PORT P M</v>
          </cell>
          <cell r="D2043" t="str">
            <v>AT-PORT P M  Mithören</v>
          </cell>
          <cell r="E2043" t="str">
            <v>AT-PORT P M  Mithören</v>
          </cell>
          <cell r="F2043">
            <v>7810</v>
          </cell>
          <cell r="G2043" t="str">
            <v>EUR</v>
          </cell>
          <cell r="H2043">
            <v>1</v>
          </cell>
          <cell r="I2043">
            <v>-75</v>
          </cell>
          <cell r="J2043">
            <v>1952.5</v>
          </cell>
          <cell r="K2043" t="str">
            <v>EUR</v>
          </cell>
          <cell r="M2043"/>
          <cell r="N2043">
            <v>7100</v>
          </cell>
          <cell r="O2043" t="str">
            <v>EUR</v>
          </cell>
          <cell r="P2043">
            <v>1</v>
          </cell>
          <cell r="Q2043">
            <v>-75</v>
          </cell>
          <cell r="R2043">
            <v>1775</v>
          </cell>
          <cell r="S2043" t="str">
            <v>EUR</v>
          </cell>
          <cell r="U2043"/>
          <cell r="V2043">
            <v>0</v>
          </cell>
          <cell r="W2043">
            <v>0</v>
          </cell>
          <cell r="X2043">
            <v>0</v>
          </cell>
          <cell r="Y2043" t="e">
            <v>#NAME?</v>
          </cell>
          <cell r="Z2043">
            <v>1</v>
          </cell>
          <cell r="AA2043">
            <v>1</v>
          </cell>
          <cell r="AB2043" t="str">
            <v>30</v>
          </cell>
          <cell r="AC2043" t="str">
            <v>*SU</v>
          </cell>
          <cell r="AE2043" t="str">
            <v>3FRL3</v>
          </cell>
          <cell r="AF2043" t="str">
            <v>3</v>
          </cell>
          <cell r="AG2043" t="str">
            <v>F</v>
          </cell>
          <cell r="AH2043" t="str">
            <v>R</v>
          </cell>
          <cell r="AI2043" t="str">
            <v>L</v>
          </cell>
          <cell r="AJ2043">
            <v>3</v>
          </cell>
          <cell r="AK2043" t="str">
            <v>Service</v>
          </cell>
          <cell r="AL2043" t="str">
            <v>D100</v>
          </cell>
          <cell r="AM2043" t="str">
            <v>Spare parts</v>
          </cell>
          <cell r="AN2043" t="str">
            <v>N</v>
          </cell>
          <cell r="AO2043" t="str">
            <v>3A991X</v>
          </cell>
          <cell r="AP2043" t="str">
            <v>85176200900</v>
          </cell>
          <cell r="AQ2043" t="str">
            <v>DE</v>
          </cell>
          <cell r="AR2043">
            <v>0.36199999999999999</v>
          </cell>
          <cell r="AS2043" t="str">
            <v>KG</v>
          </cell>
          <cell r="AT2043"/>
          <cell r="AX2043">
            <v>0</v>
          </cell>
          <cell r="AY2043">
            <v>0</v>
          </cell>
        </row>
        <row r="2044">
          <cell r="A2044" t="str">
            <v>S24213-R506-A3</v>
          </cell>
          <cell r="B2044" t="str">
            <v>S24213-R506-A3</v>
          </cell>
          <cell r="C2044" t="str">
            <v>SIB</v>
          </cell>
          <cell r="D2044" t="str">
            <v>AT-SIB  FUSE MODULE EMV</v>
          </cell>
          <cell r="E2044" t="str">
            <v>AT-SIB SICH.Baugruppe EMV</v>
          </cell>
          <cell r="F2044">
            <v>1759</v>
          </cell>
          <cell r="G2044" t="str">
            <v>EUR</v>
          </cell>
          <cell r="H2044">
            <v>1</v>
          </cell>
          <cell r="I2044">
            <v>-75</v>
          </cell>
          <cell r="J2044">
            <v>439.75</v>
          </cell>
          <cell r="K2044" t="str">
            <v>EUR</v>
          </cell>
          <cell r="M2044"/>
          <cell r="N2044">
            <v>1466</v>
          </cell>
          <cell r="O2044" t="str">
            <v>EUR</v>
          </cell>
          <cell r="P2044">
            <v>1</v>
          </cell>
          <cell r="Q2044">
            <v>-75</v>
          </cell>
          <cell r="R2044">
            <v>366.5</v>
          </cell>
          <cell r="S2044" t="str">
            <v>EUR</v>
          </cell>
          <cell r="U2044"/>
          <cell r="V2044">
            <v>0</v>
          </cell>
          <cell r="W2044">
            <v>0</v>
          </cell>
          <cell r="X2044">
            <v>0</v>
          </cell>
          <cell r="Y2044" t="e">
            <v>#NAME?</v>
          </cell>
          <cell r="Z2044">
            <v>1</v>
          </cell>
          <cell r="AA2044">
            <v>1</v>
          </cell>
          <cell r="AB2044" t="str">
            <v>61</v>
          </cell>
          <cell r="AC2044" t="str">
            <v>*SU</v>
          </cell>
          <cell r="AD2044" t="str">
            <v>phasing out product</v>
          </cell>
          <cell r="AE2044" t="str">
            <v>3FRL3</v>
          </cell>
          <cell r="AF2044" t="str">
            <v>3</v>
          </cell>
          <cell r="AG2044" t="str">
            <v>F</v>
          </cell>
          <cell r="AH2044" t="str">
            <v>R</v>
          </cell>
          <cell r="AI2044" t="str">
            <v>L</v>
          </cell>
          <cell r="AJ2044">
            <v>3</v>
          </cell>
          <cell r="AK2044" t="str">
            <v>Service</v>
          </cell>
          <cell r="AL2044" t="str">
            <v>D100</v>
          </cell>
          <cell r="AM2044" t="str">
            <v>Spare parts</v>
          </cell>
          <cell r="AN2044" t="str">
            <v>N</v>
          </cell>
          <cell r="AO2044" t="str">
            <v>EAR99H</v>
          </cell>
          <cell r="AP2044" t="str">
            <v>85389091900</v>
          </cell>
          <cell r="AQ2044" t="str">
            <v>CH</v>
          </cell>
          <cell r="AR2044">
            <v>0.44</v>
          </cell>
          <cell r="AS2044" t="str">
            <v>KG</v>
          </cell>
          <cell r="AT2044"/>
          <cell r="AX2044">
            <v>0</v>
          </cell>
          <cell r="AY2044">
            <v>0</v>
          </cell>
        </row>
        <row r="2045">
          <cell r="A2045" t="str">
            <v>S24236-R14-A11</v>
          </cell>
          <cell r="B2045" t="str">
            <v>S24236-R14-A11</v>
          </cell>
          <cell r="C2045" t="str">
            <v>AT-D100 PORT M</v>
          </cell>
          <cell r="D2045" t="str">
            <v>D100 PORT</v>
          </cell>
          <cell r="E2045" t="str">
            <v>AT-D100 PORT</v>
          </cell>
          <cell r="F2045">
            <v>8360</v>
          </cell>
          <cell r="G2045" t="str">
            <v>EUR</v>
          </cell>
          <cell r="H2045">
            <v>1</v>
          </cell>
          <cell r="I2045">
            <v>-75</v>
          </cell>
          <cell r="J2045">
            <v>2090</v>
          </cell>
          <cell r="K2045" t="str">
            <v>EUR</v>
          </cell>
          <cell r="M2045"/>
          <cell r="N2045">
            <v>7600</v>
          </cell>
          <cell r="O2045" t="str">
            <v>EUR</v>
          </cell>
          <cell r="P2045">
            <v>1</v>
          </cell>
          <cell r="Q2045">
            <v>-75</v>
          </cell>
          <cell r="R2045">
            <v>1900</v>
          </cell>
          <cell r="S2045" t="str">
            <v>EUR</v>
          </cell>
          <cell r="U2045"/>
          <cell r="V2045">
            <v>0</v>
          </cell>
          <cell r="W2045">
            <v>0</v>
          </cell>
          <cell r="X2045">
            <v>0</v>
          </cell>
          <cell r="Y2045" t="e">
            <v>#NAME?</v>
          </cell>
          <cell r="Z2045">
            <v>1</v>
          </cell>
          <cell r="AA2045">
            <v>1</v>
          </cell>
          <cell r="AB2045" t="str">
            <v>64</v>
          </cell>
          <cell r="AC2045" t="str">
            <v>*SC</v>
          </cell>
          <cell r="AD2045" t="str">
            <v>individual repair</v>
          </cell>
          <cell r="AE2045" t="str">
            <v>3FRL3</v>
          </cell>
          <cell r="AF2045" t="str">
            <v>3</v>
          </cell>
          <cell r="AG2045" t="str">
            <v>F</v>
          </cell>
          <cell r="AH2045" t="str">
            <v>R</v>
          </cell>
          <cell r="AI2045" t="str">
            <v>L</v>
          </cell>
          <cell r="AJ2045">
            <v>3</v>
          </cell>
          <cell r="AK2045" t="str">
            <v>Service</v>
          </cell>
          <cell r="AL2045" t="str">
            <v>D100</v>
          </cell>
          <cell r="AM2045" t="str">
            <v>Spare parts</v>
          </cell>
          <cell r="AN2045" t="str">
            <v>N</v>
          </cell>
          <cell r="AO2045" t="str">
            <v>3A991X</v>
          </cell>
          <cell r="AP2045" t="str">
            <v>85176200900</v>
          </cell>
          <cell r="AQ2045" t="str">
            <v>DE</v>
          </cell>
          <cell r="AR2045">
            <v>0.3</v>
          </cell>
          <cell r="AS2045" t="str">
            <v>KG</v>
          </cell>
          <cell r="AT2045"/>
          <cell r="AX2045">
            <v>0</v>
          </cell>
          <cell r="AY2045">
            <v>0</v>
          </cell>
        </row>
        <row r="2046">
          <cell r="A2046" t="str">
            <v>S24236-R14-A10</v>
          </cell>
          <cell r="B2046" t="str">
            <v>S24236-R14-A10</v>
          </cell>
          <cell r="C2046" t="str">
            <v>AT-D100 PORT</v>
          </cell>
          <cell r="D2046" t="str">
            <v>D100 PORT</v>
          </cell>
          <cell r="E2046" t="str">
            <v>AT-D100 PORT</v>
          </cell>
          <cell r="F2046">
            <v>8360</v>
          </cell>
          <cell r="G2046" t="str">
            <v>EUR</v>
          </cell>
          <cell r="H2046">
            <v>1</v>
          </cell>
          <cell r="I2046">
            <v>-75</v>
          </cell>
          <cell r="J2046">
            <v>2090</v>
          </cell>
          <cell r="K2046" t="str">
            <v>EUR</v>
          </cell>
          <cell r="M2046"/>
          <cell r="N2046">
            <v>7600</v>
          </cell>
          <cell r="O2046" t="str">
            <v>EUR</v>
          </cell>
          <cell r="P2046">
            <v>1</v>
          </cell>
          <cell r="Q2046">
            <v>-75</v>
          </cell>
          <cell r="R2046">
            <v>1900</v>
          </cell>
          <cell r="S2046" t="str">
            <v>EUR</v>
          </cell>
          <cell r="U2046"/>
          <cell r="V2046">
            <v>0</v>
          </cell>
          <cell r="W2046">
            <v>0</v>
          </cell>
          <cell r="X2046">
            <v>0</v>
          </cell>
          <cell r="Y2046" t="e">
            <v>#NAME?</v>
          </cell>
          <cell r="Z2046">
            <v>1</v>
          </cell>
          <cell r="AA2046">
            <v>1</v>
          </cell>
          <cell r="AB2046" t="str">
            <v>64</v>
          </cell>
          <cell r="AC2046" t="str">
            <v>*SC</v>
          </cell>
          <cell r="AD2046" t="str">
            <v>individual repair</v>
          </cell>
          <cell r="AE2046" t="str">
            <v>3FRL3</v>
          </cell>
          <cell r="AF2046" t="str">
            <v>3</v>
          </cell>
          <cell r="AG2046" t="str">
            <v>F</v>
          </cell>
          <cell r="AH2046" t="str">
            <v>R</v>
          </cell>
          <cell r="AI2046" t="str">
            <v>L</v>
          </cell>
          <cell r="AJ2046">
            <v>3</v>
          </cell>
          <cell r="AK2046" t="str">
            <v>Service</v>
          </cell>
          <cell r="AL2046" t="str">
            <v>D100</v>
          </cell>
          <cell r="AM2046" t="str">
            <v>Spare parts</v>
          </cell>
          <cell r="AN2046" t="str">
            <v>N</v>
          </cell>
          <cell r="AO2046" t="str">
            <v>3A991X</v>
          </cell>
          <cell r="AP2046" t="str">
            <v>85176200900</v>
          </cell>
          <cell r="AQ2046" t="str">
            <v>DE</v>
          </cell>
          <cell r="AR2046">
            <v>0.32500000000000001</v>
          </cell>
          <cell r="AS2046" t="str">
            <v>KG</v>
          </cell>
          <cell r="AT2046"/>
          <cell r="AX2046">
            <v>0</v>
          </cell>
          <cell r="AY2046">
            <v>0</v>
          </cell>
        </row>
        <row r="2047">
          <cell r="A2047" t="str">
            <v>S24236-R14-A31</v>
          </cell>
          <cell r="B2047" t="str">
            <v>S24236-R14-A31</v>
          </cell>
          <cell r="C2047" t="str">
            <v>AT-D100 PORT GD</v>
          </cell>
          <cell r="D2047" t="str">
            <v>D100 PORT GD</v>
          </cell>
          <cell r="E2047" t="str">
            <v>AT-D100 PORT GD</v>
          </cell>
          <cell r="F2047">
            <v>23210</v>
          </cell>
          <cell r="G2047" t="str">
            <v>EUR</v>
          </cell>
          <cell r="H2047">
            <v>1</v>
          </cell>
          <cell r="I2047">
            <v>-75</v>
          </cell>
          <cell r="J2047">
            <v>5802.5</v>
          </cell>
          <cell r="K2047" t="str">
            <v>EUR</v>
          </cell>
          <cell r="M2047"/>
          <cell r="N2047">
            <v>21100</v>
          </cell>
          <cell r="O2047" t="str">
            <v>EUR</v>
          </cell>
          <cell r="P2047">
            <v>1</v>
          </cell>
          <cell r="Q2047">
            <v>-75</v>
          </cell>
          <cell r="R2047">
            <v>5275</v>
          </cell>
          <cell r="S2047" t="str">
            <v>EUR</v>
          </cell>
          <cell r="U2047"/>
          <cell r="V2047">
            <v>0</v>
          </cell>
          <cell r="W2047">
            <v>0</v>
          </cell>
          <cell r="X2047">
            <v>0</v>
          </cell>
          <cell r="Y2047" t="e">
            <v>#NAME?</v>
          </cell>
          <cell r="Z2047">
            <v>1</v>
          </cell>
          <cell r="AA2047">
            <v>1</v>
          </cell>
          <cell r="AB2047" t="str">
            <v>64</v>
          </cell>
          <cell r="AC2047" t="str">
            <v>*SC</v>
          </cell>
          <cell r="AD2047" t="str">
            <v>individual repair</v>
          </cell>
          <cell r="AE2047" t="str">
            <v>3FRL3</v>
          </cell>
          <cell r="AF2047" t="str">
            <v>3</v>
          </cell>
          <cell r="AG2047" t="str">
            <v>F</v>
          </cell>
          <cell r="AH2047" t="str">
            <v>R</v>
          </cell>
          <cell r="AI2047" t="str">
            <v>L</v>
          </cell>
          <cell r="AJ2047">
            <v>3</v>
          </cell>
          <cell r="AK2047" t="str">
            <v>Service</v>
          </cell>
          <cell r="AL2047" t="str">
            <v>D100</v>
          </cell>
          <cell r="AM2047" t="str">
            <v>Spare parts</v>
          </cell>
          <cell r="AN2047" t="str">
            <v>N</v>
          </cell>
          <cell r="AO2047" t="str">
            <v>3A991X</v>
          </cell>
          <cell r="AP2047" t="str">
            <v>85176200900</v>
          </cell>
          <cell r="AQ2047" t="str">
            <v>DE</v>
          </cell>
          <cell r="AR2047">
            <v>0.3</v>
          </cell>
          <cell r="AS2047" t="str">
            <v>KG</v>
          </cell>
          <cell r="AT2047"/>
          <cell r="AX2047">
            <v>0</v>
          </cell>
          <cell r="AY2047">
            <v>0</v>
          </cell>
        </row>
        <row r="2048">
          <cell r="A2048" t="str">
            <v>S24236-R14-A20</v>
          </cell>
          <cell r="B2048" t="str">
            <v>S24236-R14-A20</v>
          </cell>
          <cell r="C2048" t="str">
            <v>AT-D100 PORT KD</v>
          </cell>
          <cell r="D2048" t="str">
            <v>D100 PORT KD</v>
          </cell>
          <cell r="E2048" t="str">
            <v>AT-D100 PORT KD</v>
          </cell>
          <cell r="F2048">
            <v>11110</v>
          </cell>
          <cell r="G2048" t="str">
            <v>EUR</v>
          </cell>
          <cell r="H2048">
            <v>1</v>
          </cell>
          <cell r="I2048">
            <v>-75</v>
          </cell>
          <cell r="J2048">
            <v>2777.5</v>
          </cell>
          <cell r="K2048" t="str">
            <v>EUR</v>
          </cell>
          <cell r="M2048"/>
          <cell r="N2048">
            <v>10100</v>
          </cell>
          <cell r="O2048" t="str">
            <v>EUR</v>
          </cell>
          <cell r="P2048">
            <v>1</v>
          </cell>
          <cell r="Q2048">
            <v>-75</v>
          </cell>
          <cell r="R2048">
            <v>2525</v>
          </cell>
          <cell r="S2048" t="str">
            <v>EUR</v>
          </cell>
          <cell r="U2048"/>
          <cell r="V2048">
            <v>0</v>
          </cell>
          <cell r="W2048">
            <v>0</v>
          </cell>
          <cell r="X2048">
            <v>0</v>
          </cell>
          <cell r="Y2048" t="e">
            <v>#NAME?</v>
          </cell>
          <cell r="Z2048">
            <v>1</v>
          </cell>
          <cell r="AA2048">
            <v>1</v>
          </cell>
          <cell r="AB2048" t="str">
            <v>64</v>
          </cell>
          <cell r="AC2048" t="str">
            <v>*SC</v>
          </cell>
          <cell r="AD2048" t="str">
            <v>individual repair</v>
          </cell>
          <cell r="AE2048" t="str">
            <v>3FRL3</v>
          </cell>
          <cell r="AF2048" t="str">
            <v>3</v>
          </cell>
          <cell r="AG2048" t="str">
            <v>F</v>
          </cell>
          <cell r="AH2048" t="str">
            <v>R</v>
          </cell>
          <cell r="AI2048" t="str">
            <v>L</v>
          </cell>
          <cell r="AJ2048">
            <v>3</v>
          </cell>
          <cell r="AK2048" t="str">
            <v>Service</v>
          </cell>
          <cell r="AL2048" t="str">
            <v>D100</v>
          </cell>
          <cell r="AM2048" t="str">
            <v>Spare parts</v>
          </cell>
          <cell r="AN2048" t="str">
            <v>N</v>
          </cell>
          <cell r="AO2048" t="str">
            <v>3A991X</v>
          </cell>
          <cell r="AP2048" t="str">
            <v>85176200900</v>
          </cell>
          <cell r="AQ2048" t="str">
            <v>DE</v>
          </cell>
          <cell r="AR2048">
            <v>0.28699999999999998</v>
          </cell>
          <cell r="AS2048" t="str">
            <v>KG</v>
          </cell>
          <cell r="AT2048"/>
          <cell r="AX2048">
            <v>0</v>
          </cell>
          <cell r="AY2048">
            <v>0</v>
          </cell>
        </row>
        <row r="2049">
          <cell r="A2049" t="str">
            <v>S24236-R14-A21</v>
          </cell>
          <cell r="B2049" t="str">
            <v>S24236-R14-A21</v>
          </cell>
          <cell r="C2049" t="str">
            <v>AT-D100 PORT KD</v>
          </cell>
          <cell r="D2049" t="str">
            <v>D100 PORT KD</v>
          </cell>
          <cell r="E2049" t="str">
            <v>AT-D100 PORT KD</v>
          </cell>
          <cell r="F2049">
            <v>11110</v>
          </cell>
          <cell r="G2049" t="str">
            <v>EUR</v>
          </cell>
          <cell r="H2049">
            <v>1</v>
          </cell>
          <cell r="I2049">
            <v>-75</v>
          </cell>
          <cell r="J2049">
            <v>2777.5</v>
          </cell>
          <cell r="K2049" t="str">
            <v>EUR</v>
          </cell>
          <cell r="M2049"/>
          <cell r="N2049">
            <v>10100</v>
          </cell>
          <cell r="O2049" t="str">
            <v>EUR</v>
          </cell>
          <cell r="P2049">
            <v>1</v>
          </cell>
          <cell r="Q2049">
            <v>-75</v>
          </cell>
          <cell r="R2049">
            <v>2525</v>
          </cell>
          <cell r="S2049" t="str">
            <v>EUR</v>
          </cell>
          <cell r="U2049"/>
          <cell r="V2049">
            <v>0</v>
          </cell>
          <cell r="W2049">
            <v>0</v>
          </cell>
          <cell r="X2049">
            <v>0</v>
          </cell>
          <cell r="Y2049" t="e">
            <v>#NAME?</v>
          </cell>
          <cell r="Z2049">
            <v>1</v>
          </cell>
          <cell r="AA2049">
            <v>1</v>
          </cell>
          <cell r="AB2049" t="str">
            <v>64</v>
          </cell>
          <cell r="AC2049" t="str">
            <v>*SC</v>
          </cell>
          <cell r="AD2049" t="str">
            <v>individual repair</v>
          </cell>
          <cell r="AE2049" t="str">
            <v>3FRL3</v>
          </cell>
          <cell r="AF2049" t="str">
            <v>3</v>
          </cell>
          <cell r="AG2049" t="str">
            <v>F</v>
          </cell>
          <cell r="AH2049" t="str">
            <v>R</v>
          </cell>
          <cell r="AI2049" t="str">
            <v>L</v>
          </cell>
          <cell r="AJ2049">
            <v>3</v>
          </cell>
          <cell r="AK2049" t="str">
            <v>Service</v>
          </cell>
          <cell r="AL2049" t="str">
            <v>D100</v>
          </cell>
          <cell r="AM2049" t="str">
            <v>Spare parts</v>
          </cell>
          <cell r="AN2049" t="str">
            <v>N</v>
          </cell>
          <cell r="AO2049" t="str">
            <v>3A991X</v>
          </cell>
          <cell r="AP2049" t="str">
            <v>85176200900</v>
          </cell>
          <cell r="AQ2049" t="str">
            <v>DE</v>
          </cell>
          <cell r="AR2049">
            <v>0.3</v>
          </cell>
          <cell r="AS2049" t="str">
            <v>KG</v>
          </cell>
          <cell r="AT2049"/>
          <cell r="AX2049">
            <v>0</v>
          </cell>
          <cell r="AY2049">
            <v>0</v>
          </cell>
        </row>
        <row r="2050">
          <cell r="A2050" t="str">
            <v>S24236-R50-A1</v>
          </cell>
          <cell r="B2050" t="str">
            <v>S24236-R50-A1</v>
          </cell>
          <cell r="C2050" t="str">
            <v>AT-MAP P</v>
          </cell>
          <cell r="D2050" t="str">
            <v>MAP P</v>
          </cell>
          <cell r="E2050" t="str">
            <v>AT-MAP P</v>
          </cell>
          <cell r="F2050">
            <v>8025</v>
          </cell>
          <cell r="G2050" t="str">
            <v>EUR</v>
          </cell>
          <cell r="H2050">
            <v>1</v>
          </cell>
          <cell r="I2050">
            <v>-75</v>
          </cell>
          <cell r="J2050">
            <v>2006.25</v>
          </cell>
          <cell r="K2050" t="str">
            <v>EUR</v>
          </cell>
          <cell r="M2050"/>
          <cell r="N2050">
            <v>7295</v>
          </cell>
          <cell r="O2050" t="str">
            <v>EUR</v>
          </cell>
          <cell r="P2050">
            <v>1</v>
          </cell>
          <cell r="Q2050">
            <v>-75</v>
          </cell>
          <cell r="R2050">
            <v>1823.75</v>
          </cell>
          <cell r="S2050" t="str">
            <v>EUR</v>
          </cell>
          <cell r="U2050"/>
          <cell r="V2050">
            <v>0</v>
          </cell>
          <cell r="W2050">
            <v>0</v>
          </cell>
          <cell r="X2050">
            <v>0</v>
          </cell>
          <cell r="Y2050" t="e">
            <v>#NAME?</v>
          </cell>
          <cell r="Z2050">
            <v>1</v>
          </cell>
          <cell r="AA2050">
            <v>1</v>
          </cell>
          <cell r="AB2050" t="str">
            <v>30</v>
          </cell>
          <cell r="AC2050" t="str">
            <v>*SU</v>
          </cell>
          <cell r="AE2050" t="str">
            <v>3FRL3</v>
          </cell>
          <cell r="AF2050" t="str">
            <v>3</v>
          </cell>
          <cell r="AG2050" t="str">
            <v>F</v>
          </cell>
          <cell r="AH2050" t="str">
            <v>R</v>
          </cell>
          <cell r="AI2050" t="str">
            <v>L</v>
          </cell>
          <cell r="AJ2050">
            <v>3</v>
          </cell>
          <cell r="AK2050" t="str">
            <v>Service</v>
          </cell>
          <cell r="AL2050" t="str">
            <v>D100</v>
          </cell>
          <cell r="AM2050" t="str">
            <v>Spare parts</v>
          </cell>
          <cell r="AN2050" t="str">
            <v>N</v>
          </cell>
          <cell r="AO2050" t="str">
            <v>5D992</v>
          </cell>
          <cell r="AP2050" t="str">
            <v>85176200900</v>
          </cell>
          <cell r="AQ2050" t="str">
            <v>DE</v>
          </cell>
          <cell r="AR2050">
            <v>0.41899999999999998</v>
          </cell>
          <cell r="AS2050" t="str">
            <v>KG</v>
          </cell>
          <cell r="AT2050"/>
          <cell r="AX2050">
            <v>0</v>
          </cell>
          <cell r="AY2050">
            <v>0</v>
          </cell>
        </row>
        <row r="2051">
          <cell r="A2051" t="str">
            <v>S24213-R26-A3</v>
          </cell>
          <cell r="B2051" t="str">
            <v>S24213-R26-A3</v>
          </cell>
          <cell r="C2051" t="str">
            <v>SVK KERN</v>
          </cell>
          <cell r="D2051" t="str">
            <v>SVK NODE  POWER SUPPLY BOARD</v>
          </cell>
          <cell r="E2051" t="str">
            <v>AT-SVK Stromvers. Kern</v>
          </cell>
          <cell r="F2051">
            <v>3460</v>
          </cell>
          <cell r="G2051" t="str">
            <v>EUR</v>
          </cell>
          <cell r="H2051">
            <v>1</v>
          </cell>
          <cell r="I2051">
            <v>-75</v>
          </cell>
          <cell r="J2051">
            <v>865</v>
          </cell>
          <cell r="K2051" t="str">
            <v>EUR</v>
          </cell>
          <cell r="M2051"/>
          <cell r="N2051">
            <v>2883</v>
          </cell>
          <cell r="O2051" t="str">
            <v>EUR</v>
          </cell>
          <cell r="P2051">
            <v>1</v>
          </cell>
          <cell r="Q2051">
            <v>-75</v>
          </cell>
          <cell r="R2051">
            <v>720.75</v>
          </cell>
          <cell r="S2051" t="str">
            <v>EUR</v>
          </cell>
          <cell r="U2051"/>
          <cell r="V2051">
            <v>0</v>
          </cell>
          <cell r="W2051">
            <v>0</v>
          </cell>
          <cell r="X2051">
            <v>0</v>
          </cell>
          <cell r="Y2051" t="e">
            <v>#NAME?</v>
          </cell>
          <cell r="Z2051">
            <v>1</v>
          </cell>
          <cell r="AA2051">
            <v>1</v>
          </cell>
          <cell r="AB2051" t="str">
            <v>61</v>
          </cell>
          <cell r="AC2051" t="str">
            <v>*SU</v>
          </cell>
          <cell r="AD2051" t="str">
            <v>phasing out product</v>
          </cell>
          <cell r="AE2051" t="str">
            <v>3FRL3</v>
          </cell>
          <cell r="AF2051" t="str">
            <v>3</v>
          </cell>
          <cell r="AG2051" t="str">
            <v>F</v>
          </cell>
          <cell r="AH2051" t="str">
            <v>R</v>
          </cell>
          <cell r="AI2051" t="str">
            <v>L</v>
          </cell>
          <cell r="AJ2051">
            <v>3</v>
          </cell>
          <cell r="AK2051" t="str">
            <v>Service</v>
          </cell>
          <cell r="AL2051" t="str">
            <v>D100</v>
          </cell>
          <cell r="AM2051" t="str">
            <v>Spare parts</v>
          </cell>
          <cell r="AN2051" t="str">
            <v>N</v>
          </cell>
          <cell r="AO2051" t="str">
            <v>N</v>
          </cell>
          <cell r="AP2051" t="str">
            <v>85049099900</v>
          </cell>
          <cell r="AQ2051" t="str">
            <v>CH</v>
          </cell>
          <cell r="AR2051">
            <v>0.71099999999999997</v>
          </cell>
          <cell r="AS2051" t="str">
            <v>KG</v>
          </cell>
          <cell r="AT2051"/>
          <cell r="AX2051">
            <v>0</v>
          </cell>
          <cell r="AY2051">
            <v>0</v>
          </cell>
        </row>
        <row r="2052">
          <cell r="A2052" t="str">
            <v>S24213-R610-A2</v>
          </cell>
          <cell r="B2052" t="str">
            <v>S24213-R610-A2</v>
          </cell>
          <cell r="C2052"/>
          <cell r="D2052" t="str">
            <v>ZONE DUMMY CIRCUIT</v>
          </cell>
          <cell r="E2052" t="str">
            <v>AT-Liniennachbildung</v>
          </cell>
          <cell r="F2052">
            <v>757</v>
          </cell>
          <cell r="G2052" t="str">
            <v>EUR</v>
          </cell>
          <cell r="H2052">
            <v>1</v>
          </cell>
          <cell r="I2052">
            <v>-75</v>
          </cell>
          <cell r="J2052">
            <v>189.25</v>
          </cell>
          <cell r="K2052" t="str">
            <v>EUR</v>
          </cell>
          <cell r="M2052"/>
          <cell r="N2052">
            <v>631</v>
          </cell>
          <cell r="O2052" t="str">
            <v>EUR</v>
          </cell>
          <cell r="P2052">
            <v>1</v>
          </cell>
          <cell r="Q2052">
            <v>-75</v>
          </cell>
          <cell r="R2052">
            <v>157.75</v>
          </cell>
          <cell r="S2052" t="str">
            <v>EUR</v>
          </cell>
          <cell r="U2052"/>
          <cell r="V2052">
            <v>0</v>
          </cell>
          <cell r="W2052">
            <v>0</v>
          </cell>
          <cell r="X2052">
            <v>0</v>
          </cell>
          <cell r="Y2052" t="e">
            <v>#NAME?</v>
          </cell>
          <cell r="Z2052">
            <v>1</v>
          </cell>
          <cell r="AA2052">
            <v>1</v>
          </cell>
          <cell r="AB2052" t="str">
            <v>61</v>
          </cell>
          <cell r="AC2052" t="str">
            <v>*SU</v>
          </cell>
          <cell r="AD2052" t="str">
            <v>phasing out product</v>
          </cell>
          <cell r="AE2052" t="str">
            <v>3FRL3</v>
          </cell>
          <cell r="AF2052" t="str">
            <v>3</v>
          </cell>
          <cell r="AG2052" t="str">
            <v>F</v>
          </cell>
          <cell r="AH2052" t="str">
            <v>R</v>
          </cell>
          <cell r="AI2052" t="str">
            <v>L</v>
          </cell>
          <cell r="AJ2052">
            <v>3</v>
          </cell>
          <cell r="AK2052" t="str">
            <v>Service</v>
          </cell>
          <cell r="AL2052" t="str">
            <v>D100</v>
          </cell>
          <cell r="AM2052" t="str">
            <v>Spare parts</v>
          </cell>
          <cell r="AN2052" t="str">
            <v>N</v>
          </cell>
          <cell r="AO2052" t="str">
            <v>N</v>
          </cell>
          <cell r="AP2052" t="str">
            <v>85389091900</v>
          </cell>
          <cell r="AQ2052" t="str">
            <v>CH</v>
          </cell>
          <cell r="AR2052">
            <v>0.22500000000000001</v>
          </cell>
          <cell r="AS2052" t="str">
            <v>KG</v>
          </cell>
          <cell r="AT2052"/>
          <cell r="AX2052">
            <v>0</v>
          </cell>
          <cell r="AY2052">
            <v>0</v>
          </cell>
        </row>
        <row r="2053">
          <cell r="A2053" t="str">
            <v>S24213-R507-A1</v>
          </cell>
          <cell r="B2053" t="str">
            <v>S24213-R507-A1</v>
          </cell>
          <cell r="C2053" t="str">
            <v>ZSB</v>
          </cell>
          <cell r="D2053" t="str">
            <v>ZSB  CENTRAL SYSTEM MODULE</v>
          </cell>
          <cell r="E2053" t="str">
            <v>AT-ZSB Zentr.SYST.Baugr.</v>
          </cell>
          <cell r="F2053">
            <v>5954</v>
          </cell>
          <cell r="G2053" t="str">
            <v>EUR</v>
          </cell>
          <cell r="H2053">
            <v>1</v>
          </cell>
          <cell r="I2053">
            <v>-75</v>
          </cell>
          <cell r="J2053">
            <v>1488.5</v>
          </cell>
          <cell r="K2053" t="str">
            <v>EUR</v>
          </cell>
          <cell r="M2053"/>
          <cell r="N2053">
            <v>4962</v>
          </cell>
          <cell r="O2053" t="str">
            <v>EUR</v>
          </cell>
          <cell r="P2053">
            <v>1</v>
          </cell>
          <cell r="Q2053">
            <v>-75</v>
          </cell>
          <cell r="R2053">
            <v>1240.5</v>
          </cell>
          <cell r="S2053" t="str">
            <v>EUR</v>
          </cell>
          <cell r="U2053"/>
          <cell r="V2053">
            <v>0</v>
          </cell>
          <cell r="W2053">
            <v>0</v>
          </cell>
          <cell r="X2053">
            <v>0</v>
          </cell>
          <cell r="Y2053" t="e">
            <v>#NAME?</v>
          </cell>
          <cell r="Z2053">
            <v>1</v>
          </cell>
          <cell r="AA2053">
            <v>1</v>
          </cell>
          <cell r="AB2053" t="str">
            <v>61</v>
          </cell>
          <cell r="AC2053" t="str">
            <v>*SU</v>
          </cell>
          <cell r="AD2053" t="str">
            <v>phasing out product</v>
          </cell>
          <cell r="AE2053" t="str">
            <v>3FRL3</v>
          </cell>
          <cell r="AF2053" t="str">
            <v>3</v>
          </cell>
          <cell r="AG2053" t="str">
            <v>F</v>
          </cell>
          <cell r="AH2053" t="str">
            <v>R</v>
          </cell>
          <cell r="AI2053" t="str">
            <v>L</v>
          </cell>
          <cell r="AJ2053">
            <v>3</v>
          </cell>
          <cell r="AK2053" t="str">
            <v>Service</v>
          </cell>
          <cell r="AL2053" t="str">
            <v>D100</v>
          </cell>
          <cell r="AM2053" t="str">
            <v>Spare parts</v>
          </cell>
          <cell r="AN2053" t="str">
            <v>N</v>
          </cell>
          <cell r="AO2053" t="str">
            <v>EAR99H</v>
          </cell>
          <cell r="AP2053" t="str">
            <v>85389091900</v>
          </cell>
          <cell r="AQ2053" t="str">
            <v>CH</v>
          </cell>
          <cell r="AR2053">
            <v>0.52500000000000002</v>
          </cell>
          <cell r="AS2053" t="str">
            <v>KG</v>
          </cell>
          <cell r="AT2053"/>
          <cell r="AX2053">
            <v>0</v>
          </cell>
          <cell r="AY2053">
            <v>0</v>
          </cell>
        </row>
        <row r="2055">
          <cell r="A2055" t="str">
            <v>Desigo Fire UL</v>
          </cell>
          <cell r="AE2055" t="str">
            <v>3FRM</v>
          </cell>
          <cell r="AF2055" t="str">
            <v>3</v>
          </cell>
          <cell r="AG2055" t="str">
            <v>F</v>
          </cell>
          <cell r="AH2055" t="str">
            <v>R</v>
          </cell>
          <cell r="AI2055" t="str">
            <v>M</v>
          </cell>
          <cell r="AK2055" t="str">
            <v>Service</v>
          </cell>
          <cell r="AL2055" t="str">
            <v>Desigo Fire UL</v>
          </cell>
        </row>
        <row r="2056">
          <cell r="A2056" t="str">
            <v>Spare parts</v>
          </cell>
          <cell r="AE2056" t="str">
            <v>3FRM3</v>
          </cell>
          <cell r="AF2056" t="str">
            <v>3</v>
          </cell>
          <cell r="AG2056" t="str">
            <v>F</v>
          </cell>
          <cell r="AH2056" t="str">
            <v>R</v>
          </cell>
          <cell r="AI2056" t="str">
            <v>M</v>
          </cell>
          <cell r="AJ2056">
            <v>3</v>
          </cell>
          <cell r="AK2056" t="str">
            <v>Service</v>
          </cell>
          <cell r="AL2056" t="str">
            <v>Desigo Fire UL</v>
          </cell>
          <cell r="AM2056" t="str">
            <v>Spare parts</v>
          </cell>
        </row>
        <row r="2058">
          <cell r="A2058" t="str">
            <v>Legacy EN</v>
          </cell>
          <cell r="AE2058" t="str">
            <v>3FRO</v>
          </cell>
          <cell r="AF2058" t="str">
            <v>3</v>
          </cell>
          <cell r="AG2058" t="str">
            <v>F</v>
          </cell>
          <cell r="AH2058" t="str">
            <v>R</v>
          </cell>
          <cell r="AI2058" t="str">
            <v>O</v>
          </cell>
          <cell r="AK2058" t="str">
            <v>Service</v>
          </cell>
          <cell r="AL2058" t="str">
            <v>Legacy EN</v>
          </cell>
        </row>
        <row r="2059">
          <cell r="A2059" t="str">
            <v>Refurbished products</v>
          </cell>
          <cell r="AE2059" t="str">
            <v>3FRO1</v>
          </cell>
          <cell r="AF2059" t="str">
            <v>3</v>
          </cell>
          <cell r="AG2059" t="str">
            <v>F</v>
          </cell>
          <cell r="AH2059" t="str">
            <v>R</v>
          </cell>
          <cell r="AI2059" t="str">
            <v>O</v>
          </cell>
          <cell r="AJ2059">
            <v>1</v>
          </cell>
          <cell r="AK2059" t="str">
            <v>Service</v>
          </cell>
          <cell r="AL2059" t="str">
            <v>Legacy EN</v>
          </cell>
          <cell r="AM2059" t="str">
            <v>Refurbished products</v>
          </cell>
        </row>
        <row r="2060">
          <cell r="A2060" t="str">
            <v>Repaired products</v>
          </cell>
          <cell r="AE2060" t="str">
            <v>3FRO2</v>
          </cell>
          <cell r="AF2060" t="str">
            <v>3</v>
          </cell>
          <cell r="AG2060" t="str">
            <v>F</v>
          </cell>
          <cell r="AH2060" t="str">
            <v>R</v>
          </cell>
          <cell r="AI2060" t="str">
            <v>O</v>
          </cell>
          <cell r="AJ2060">
            <v>2</v>
          </cell>
          <cell r="AK2060" t="str">
            <v>Service</v>
          </cell>
          <cell r="AL2060" t="str">
            <v>Legacy EN</v>
          </cell>
          <cell r="AM2060" t="str">
            <v>Repaired products</v>
          </cell>
        </row>
        <row r="2061">
          <cell r="A2061" t="str">
            <v>A5Q00004719-R</v>
          </cell>
          <cell r="B2061" t="str">
            <v>A5Q00004719-R</v>
          </cell>
          <cell r="C2061" t="str">
            <v>B3Q700</v>
          </cell>
          <cell r="D2061" t="str">
            <v>Control console FT700A standard B3Q700</v>
          </cell>
          <cell r="E2061" t="str">
            <v>Bedienungskonsole FT700A Standard B3Q700</v>
          </cell>
          <cell r="F2061">
            <v>4200</v>
          </cell>
          <cell r="G2061" t="str">
            <v>EUR</v>
          </cell>
          <cell r="H2061">
            <v>1</v>
          </cell>
          <cell r="I2061">
            <v>-75</v>
          </cell>
          <cell r="J2061">
            <v>1050</v>
          </cell>
          <cell r="K2061" t="str">
            <v>EUR</v>
          </cell>
          <cell r="M2061"/>
          <cell r="N2061">
            <v>3500</v>
          </cell>
          <cell r="O2061" t="str">
            <v>EUR</v>
          </cell>
          <cell r="P2061">
            <v>1</v>
          </cell>
          <cell r="Q2061">
            <v>-75</v>
          </cell>
          <cell r="R2061">
            <v>875</v>
          </cell>
          <cell r="S2061" t="str">
            <v>EUR</v>
          </cell>
          <cell r="U2061"/>
          <cell r="V2061">
            <v>1050</v>
          </cell>
          <cell r="W2061">
            <v>875</v>
          </cell>
          <cell r="X2061">
            <v>87.5</v>
          </cell>
          <cell r="Y2061" t="e">
            <v>#NAME?</v>
          </cell>
          <cell r="Z2061">
            <v>1</v>
          </cell>
          <cell r="AA2061">
            <v>1</v>
          </cell>
          <cell r="AB2061" t="str">
            <v>61</v>
          </cell>
          <cell r="AC2061" t="str">
            <v>*SU</v>
          </cell>
          <cell r="AD2061" t="str">
            <v>phasing out product</v>
          </cell>
          <cell r="AE2061" t="str">
            <v>3FRO2</v>
          </cell>
          <cell r="AF2061" t="str">
            <v>3</v>
          </cell>
          <cell r="AG2061" t="str">
            <v>F</v>
          </cell>
          <cell r="AH2061" t="str">
            <v>R</v>
          </cell>
          <cell r="AI2061" t="str">
            <v>O</v>
          </cell>
          <cell r="AJ2061">
            <v>2</v>
          </cell>
          <cell r="AK2061" t="str">
            <v>Service</v>
          </cell>
          <cell r="AL2061" t="str">
            <v>Legacy EN</v>
          </cell>
          <cell r="AM2061" t="str">
            <v>Repaired products</v>
          </cell>
          <cell r="AN2061" t="str">
            <v>N</v>
          </cell>
          <cell r="AO2061" t="str">
            <v>3A991X</v>
          </cell>
          <cell r="AP2061" t="str">
            <v>85371099990</v>
          </cell>
          <cell r="AQ2061" t="str">
            <v>CH</v>
          </cell>
          <cell r="AR2061">
            <v>1.9470000000000001</v>
          </cell>
          <cell r="AS2061" t="str">
            <v>KG</v>
          </cell>
          <cell r="AT2061"/>
          <cell r="AX2061">
            <v>1</v>
          </cell>
          <cell r="AY2061">
            <v>875.83</v>
          </cell>
        </row>
        <row r="2062">
          <cell r="A2062" t="str">
            <v>Spare parts</v>
          </cell>
          <cell r="AE2062" t="str">
            <v>3FRO3</v>
          </cell>
          <cell r="AF2062" t="str">
            <v>3</v>
          </cell>
          <cell r="AG2062" t="str">
            <v>F</v>
          </cell>
          <cell r="AH2062" t="str">
            <v>R</v>
          </cell>
          <cell r="AI2062" t="str">
            <v>O</v>
          </cell>
          <cell r="AJ2062">
            <v>3</v>
          </cell>
          <cell r="AK2062" t="str">
            <v>Service</v>
          </cell>
          <cell r="AL2062" t="str">
            <v>Legacy EN</v>
          </cell>
          <cell r="AM2062" t="str">
            <v>Spare parts</v>
          </cell>
        </row>
        <row r="2063">
          <cell r="A2063" t="str">
            <v>S24213-R35-A3</v>
          </cell>
          <cell r="B2063" t="str">
            <v>S24213-R35-A3</v>
          </cell>
          <cell r="C2063" t="str">
            <v>AT-AMD ANSCH.</v>
          </cell>
          <cell r="D2063" t="str">
            <v>AMD  zone connection board</v>
          </cell>
          <cell r="E2063" t="str">
            <v>AT-AMD Ansch. MDL-Mel</v>
          </cell>
          <cell r="F2063">
            <v>5214</v>
          </cell>
          <cell r="G2063" t="str">
            <v>EUR</v>
          </cell>
          <cell r="H2063">
            <v>1</v>
          </cell>
          <cell r="I2063">
            <v>-75</v>
          </cell>
          <cell r="J2063">
            <v>1303.5</v>
          </cell>
          <cell r="K2063" t="str">
            <v>EUR</v>
          </cell>
          <cell r="M2063"/>
          <cell r="N2063">
            <v>4345</v>
          </cell>
          <cell r="O2063" t="str">
            <v>EUR</v>
          </cell>
          <cell r="P2063">
            <v>1</v>
          </cell>
          <cell r="Q2063">
            <v>-75</v>
          </cell>
          <cell r="R2063">
            <v>1086.25</v>
          </cell>
          <cell r="S2063" t="str">
            <v>EUR</v>
          </cell>
          <cell r="U2063"/>
          <cell r="V2063">
            <v>0</v>
          </cell>
          <cell r="W2063">
            <v>0</v>
          </cell>
          <cell r="X2063">
            <v>0</v>
          </cell>
          <cell r="Y2063" t="e">
            <v>#NAME?</v>
          </cell>
          <cell r="Z2063">
            <v>1</v>
          </cell>
          <cell r="AA2063">
            <v>1</v>
          </cell>
          <cell r="AB2063" t="str">
            <v>61</v>
          </cell>
          <cell r="AC2063" t="str">
            <v>*SU</v>
          </cell>
          <cell r="AD2063" t="str">
            <v>phasing out product</v>
          </cell>
          <cell r="AE2063" t="str">
            <v>3FRO3</v>
          </cell>
          <cell r="AF2063" t="str">
            <v>3</v>
          </cell>
          <cell r="AG2063" t="str">
            <v>F</v>
          </cell>
          <cell r="AH2063" t="str">
            <v>R</v>
          </cell>
          <cell r="AI2063" t="str">
            <v>O</v>
          </cell>
          <cell r="AJ2063">
            <v>3</v>
          </cell>
          <cell r="AK2063" t="str">
            <v>Service</v>
          </cell>
          <cell r="AL2063" t="str">
            <v>Legacy EN</v>
          </cell>
          <cell r="AM2063" t="str">
            <v>Spare parts</v>
          </cell>
          <cell r="AN2063" t="str">
            <v>N</v>
          </cell>
          <cell r="AO2063" t="str">
            <v>EAR99H</v>
          </cell>
          <cell r="AP2063" t="str">
            <v>85389099990</v>
          </cell>
          <cell r="AQ2063" t="str">
            <v>CH</v>
          </cell>
          <cell r="AR2063">
            <v>0.443</v>
          </cell>
          <cell r="AS2063" t="str">
            <v>KG</v>
          </cell>
          <cell r="AT2063"/>
          <cell r="AX2063">
            <v>0</v>
          </cell>
          <cell r="AY2063">
            <v>0</v>
          </cell>
        </row>
        <row r="2064">
          <cell r="A2064" t="str">
            <v>S24213-G525-A2</v>
          </cell>
          <cell r="B2064" t="str">
            <v>S24213-G525-A2</v>
          </cell>
          <cell r="C2064" t="str">
            <v>AMP RAM-MODUL</v>
          </cell>
          <cell r="D2064" t="str">
            <v>AMP RAM-Modul  Spare-RAM for AMP</v>
          </cell>
          <cell r="E2064" t="str">
            <v>AMP RAM-Modul  Ersatz-RAM für AMP</v>
          </cell>
          <cell r="F2064">
            <v>110</v>
          </cell>
          <cell r="G2064" t="str">
            <v>EUR</v>
          </cell>
          <cell r="H2064">
            <v>1</v>
          </cell>
          <cell r="I2064">
            <v>-75</v>
          </cell>
          <cell r="J2064">
            <v>27.5</v>
          </cell>
          <cell r="K2064" t="str">
            <v>EUR</v>
          </cell>
          <cell r="M2064"/>
          <cell r="N2064">
            <v>100</v>
          </cell>
          <cell r="O2064" t="str">
            <v>EUR</v>
          </cell>
          <cell r="P2064">
            <v>1</v>
          </cell>
          <cell r="Q2064">
            <v>-75</v>
          </cell>
          <cell r="R2064">
            <v>25</v>
          </cell>
          <cell r="S2064" t="str">
            <v>EUR</v>
          </cell>
          <cell r="U2064"/>
          <cell r="V2064">
            <v>0</v>
          </cell>
          <cell r="W2064">
            <v>0</v>
          </cell>
          <cell r="X2064">
            <v>0</v>
          </cell>
          <cell r="Y2064" t="e">
            <v>#NAME?</v>
          </cell>
          <cell r="Z2064">
            <v>1</v>
          </cell>
          <cell r="AA2064">
            <v>1</v>
          </cell>
          <cell r="AB2064" t="str">
            <v>30</v>
          </cell>
          <cell r="AC2064" t="str">
            <v>*SN</v>
          </cell>
          <cell r="AE2064" t="str">
            <v>3FRO3</v>
          </cell>
          <cell r="AF2064" t="str">
            <v>3</v>
          </cell>
          <cell r="AG2064" t="str">
            <v>F</v>
          </cell>
          <cell r="AH2064" t="str">
            <v>R</v>
          </cell>
          <cell r="AI2064" t="str">
            <v>O</v>
          </cell>
          <cell r="AJ2064">
            <v>3</v>
          </cell>
          <cell r="AK2064" t="str">
            <v>Service</v>
          </cell>
          <cell r="AL2064" t="str">
            <v>Legacy EN</v>
          </cell>
          <cell r="AM2064" t="str">
            <v>Spare parts</v>
          </cell>
          <cell r="AN2064" t="str">
            <v>N</v>
          </cell>
          <cell r="AO2064" t="str">
            <v>5D992</v>
          </cell>
          <cell r="AP2064" t="str">
            <v>84733020000</v>
          </cell>
          <cell r="AQ2064" t="str">
            <v>CH</v>
          </cell>
          <cell r="AR2064">
            <v>1.6E-2</v>
          </cell>
          <cell r="AS2064" t="str">
            <v>KG</v>
          </cell>
          <cell r="AT2064"/>
          <cell r="AX2064">
            <v>0</v>
          </cell>
          <cell r="AY2064">
            <v>0</v>
          </cell>
        </row>
        <row r="2065">
          <cell r="A2065" t="str">
            <v>S24213-R80-A1</v>
          </cell>
          <cell r="B2065" t="str">
            <v>S24213-R80-A1</v>
          </cell>
          <cell r="C2065" t="str">
            <v>ADW</v>
          </cell>
          <cell r="D2065" t="str">
            <v>AT-ADW  ZONE CONNECTION BOARD</v>
          </cell>
          <cell r="E2065" t="str">
            <v>AT-ADW  Ansch. DW</v>
          </cell>
          <cell r="F2065">
            <v>3605</v>
          </cell>
          <cell r="G2065" t="str">
            <v>EUR</v>
          </cell>
          <cell r="H2065">
            <v>1</v>
          </cell>
          <cell r="I2065">
            <v>-75</v>
          </cell>
          <cell r="J2065">
            <v>901.25</v>
          </cell>
          <cell r="K2065" t="str">
            <v>EUR</v>
          </cell>
          <cell r="M2065"/>
          <cell r="N2065">
            <v>3004</v>
          </cell>
          <cell r="O2065" t="str">
            <v>EUR</v>
          </cell>
          <cell r="P2065">
            <v>1</v>
          </cell>
          <cell r="Q2065">
            <v>-75</v>
          </cell>
          <cell r="R2065">
            <v>751</v>
          </cell>
          <cell r="S2065" t="str">
            <v>EUR</v>
          </cell>
          <cell r="U2065"/>
          <cell r="V2065">
            <v>0</v>
          </cell>
          <cell r="W2065">
            <v>0</v>
          </cell>
          <cell r="X2065">
            <v>0</v>
          </cell>
          <cell r="Y2065" t="e">
            <v>#NAME?</v>
          </cell>
          <cell r="Z2065">
            <v>1</v>
          </cell>
          <cell r="AA2065">
            <v>1</v>
          </cell>
          <cell r="AB2065" t="str">
            <v>61</v>
          </cell>
          <cell r="AC2065" t="str">
            <v>*SU</v>
          </cell>
          <cell r="AD2065" t="str">
            <v>phasing out product</v>
          </cell>
          <cell r="AE2065" t="str">
            <v>3FRO3</v>
          </cell>
          <cell r="AF2065" t="str">
            <v>3</v>
          </cell>
          <cell r="AG2065" t="str">
            <v>F</v>
          </cell>
          <cell r="AH2065" t="str">
            <v>R</v>
          </cell>
          <cell r="AI2065" t="str">
            <v>O</v>
          </cell>
          <cell r="AJ2065">
            <v>3</v>
          </cell>
          <cell r="AK2065" t="str">
            <v>Service</v>
          </cell>
          <cell r="AL2065" t="str">
            <v>Legacy EN</v>
          </cell>
          <cell r="AM2065" t="str">
            <v>Spare parts</v>
          </cell>
          <cell r="AN2065" t="str">
            <v>N</v>
          </cell>
          <cell r="AO2065" t="str">
            <v>N</v>
          </cell>
          <cell r="AP2065" t="str">
            <v>85389099990</v>
          </cell>
          <cell r="AQ2065" t="str">
            <v>CH</v>
          </cell>
          <cell r="AR2065">
            <v>0.502</v>
          </cell>
          <cell r="AS2065" t="str">
            <v>KG</v>
          </cell>
          <cell r="AT2065"/>
          <cell r="AX2065">
            <v>0</v>
          </cell>
          <cell r="AY2065">
            <v>0</v>
          </cell>
        </row>
        <row r="2066">
          <cell r="A2066" t="str">
            <v>S24213-R33-A3</v>
          </cell>
          <cell r="B2066" t="str">
            <v>S24213-R33-A3</v>
          </cell>
          <cell r="C2066" t="str">
            <v>AMI</v>
          </cell>
          <cell r="D2066" t="str">
            <v>AT-AMI  ZONE CONNECTION BOARD MS7/9</v>
          </cell>
          <cell r="E2066" t="str">
            <v>AT-AMI  Ansch. MS7/9</v>
          </cell>
          <cell r="F2066">
            <v>3521</v>
          </cell>
          <cell r="G2066" t="str">
            <v>EUR</v>
          </cell>
          <cell r="H2066">
            <v>1</v>
          </cell>
          <cell r="I2066">
            <v>-75</v>
          </cell>
          <cell r="J2066">
            <v>880.25</v>
          </cell>
          <cell r="K2066" t="str">
            <v>EUR</v>
          </cell>
          <cell r="M2066"/>
          <cell r="N2066">
            <v>2934</v>
          </cell>
          <cell r="O2066" t="str">
            <v>EUR</v>
          </cell>
          <cell r="P2066">
            <v>1</v>
          </cell>
          <cell r="Q2066">
            <v>-75</v>
          </cell>
          <cell r="R2066">
            <v>733.5</v>
          </cell>
          <cell r="S2066" t="str">
            <v>EUR</v>
          </cell>
          <cell r="U2066"/>
          <cell r="V2066">
            <v>0</v>
          </cell>
          <cell r="W2066">
            <v>0</v>
          </cell>
          <cell r="X2066">
            <v>0</v>
          </cell>
          <cell r="Y2066" t="e">
            <v>#NAME?</v>
          </cell>
          <cell r="Z2066">
            <v>1</v>
          </cell>
          <cell r="AA2066">
            <v>1</v>
          </cell>
          <cell r="AB2066" t="str">
            <v>61</v>
          </cell>
          <cell r="AC2066" t="str">
            <v>*SU</v>
          </cell>
          <cell r="AD2066" t="str">
            <v>phasing out product</v>
          </cell>
          <cell r="AE2066" t="str">
            <v>3FRO3</v>
          </cell>
          <cell r="AF2066" t="str">
            <v>3</v>
          </cell>
          <cell r="AG2066" t="str">
            <v>F</v>
          </cell>
          <cell r="AH2066" t="str">
            <v>R</v>
          </cell>
          <cell r="AI2066" t="str">
            <v>O</v>
          </cell>
          <cell r="AJ2066">
            <v>3</v>
          </cell>
          <cell r="AK2066" t="str">
            <v>Service</v>
          </cell>
          <cell r="AL2066" t="str">
            <v>Legacy EN</v>
          </cell>
          <cell r="AM2066" t="str">
            <v>Spare parts</v>
          </cell>
          <cell r="AN2066" t="str">
            <v>N</v>
          </cell>
          <cell r="AO2066" t="str">
            <v>N</v>
          </cell>
          <cell r="AP2066" t="str">
            <v>85389099990</v>
          </cell>
          <cell r="AQ2066" t="str">
            <v>CH</v>
          </cell>
          <cell r="AR2066">
            <v>0.379</v>
          </cell>
          <cell r="AS2066" t="str">
            <v>KG</v>
          </cell>
          <cell r="AT2066"/>
          <cell r="AX2066">
            <v>0</v>
          </cell>
          <cell r="AY2066">
            <v>0</v>
          </cell>
        </row>
        <row r="2067">
          <cell r="A2067" t="str">
            <v>S24213-R524-A6</v>
          </cell>
          <cell r="B2067" t="str">
            <v>S24213-R524-A6</v>
          </cell>
          <cell r="C2067" t="str">
            <v>AMP</v>
          </cell>
          <cell r="D2067" t="str">
            <v>AT-AMP  Conn. MS8</v>
          </cell>
          <cell r="E2067" t="str">
            <v>AT-AMP  Ansch. MS8</v>
          </cell>
          <cell r="F2067">
            <v>3755</v>
          </cell>
          <cell r="G2067" t="str">
            <v>EUR</v>
          </cell>
          <cell r="H2067">
            <v>1</v>
          </cell>
          <cell r="I2067">
            <v>-75</v>
          </cell>
          <cell r="J2067">
            <v>938.75</v>
          </cell>
          <cell r="K2067" t="str">
            <v>EUR</v>
          </cell>
          <cell r="M2067"/>
          <cell r="N2067">
            <v>3414</v>
          </cell>
          <cell r="O2067" t="str">
            <v>EUR</v>
          </cell>
          <cell r="P2067">
            <v>1</v>
          </cell>
          <cell r="Q2067">
            <v>-75</v>
          </cell>
          <cell r="R2067">
            <v>853.5</v>
          </cell>
          <cell r="S2067" t="str">
            <v>EUR</v>
          </cell>
          <cell r="U2067"/>
          <cell r="V2067">
            <v>0</v>
          </cell>
          <cell r="W2067">
            <v>0</v>
          </cell>
          <cell r="X2067">
            <v>0</v>
          </cell>
          <cell r="Y2067" t="e">
            <v>#NAME?</v>
          </cell>
          <cell r="Z2067">
            <v>1</v>
          </cell>
          <cell r="AA2067">
            <v>1</v>
          </cell>
          <cell r="AB2067" t="str">
            <v>64</v>
          </cell>
          <cell r="AC2067" t="str">
            <v>*SC</v>
          </cell>
          <cell r="AD2067" t="str">
            <v>individual repair</v>
          </cell>
          <cell r="AE2067" t="str">
            <v>3FRO3</v>
          </cell>
          <cell r="AF2067" t="str">
            <v>3</v>
          </cell>
          <cell r="AG2067" t="str">
            <v>F</v>
          </cell>
          <cell r="AH2067" t="str">
            <v>R</v>
          </cell>
          <cell r="AI2067" t="str">
            <v>O</v>
          </cell>
          <cell r="AJ2067">
            <v>3</v>
          </cell>
          <cell r="AK2067" t="str">
            <v>Service</v>
          </cell>
          <cell r="AL2067" t="str">
            <v>Legacy EN</v>
          </cell>
          <cell r="AM2067" t="str">
            <v>Spare parts</v>
          </cell>
          <cell r="AN2067" t="str">
            <v>N</v>
          </cell>
          <cell r="AO2067" t="str">
            <v>EAR99H</v>
          </cell>
          <cell r="AP2067" t="str">
            <v>85389099990</v>
          </cell>
          <cell r="AQ2067" t="str">
            <v>CH</v>
          </cell>
          <cell r="AR2067">
            <v>0.52700000000000002</v>
          </cell>
          <cell r="AS2067" t="str">
            <v>KG</v>
          </cell>
          <cell r="AT2067"/>
          <cell r="AX2067">
            <v>0</v>
          </cell>
          <cell r="AY2067">
            <v>0</v>
          </cell>
        </row>
        <row r="2068">
          <cell r="A2068" t="str">
            <v>S24213-R40-A1</v>
          </cell>
          <cell r="B2068" t="str">
            <v>S24213-R40-A1</v>
          </cell>
          <cell r="C2068" t="str">
            <v>KOP</v>
          </cell>
          <cell r="D2068" t="str">
            <v>AT-KOP  LINK BOARD</v>
          </cell>
          <cell r="E2068" t="str">
            <v>AT-KOP  Koppelbaugr.</v>
          </cell>
          <cell r="F2068">
            <v>1633</v>
          </cell>
          <cell r="G2068" t="str">
            <v>EUR</v>
          </cell>
          <cell r="H2068">
            <v>1</v>
          </cell>
          <cell r="I2068">
            <v>-75</v>
          </cell>
          <cell r="J2068">
            <v>408.25</v>
          </cell>
          <cell r="K2068" t="str">
            <v>EUR</v>
          </cell>
          <cell r="M2068"/>
          <cell r="N2068">
            <v>1361</v>
          </cell>
          <cell r="O2068" t="str">
            <v>EUR</v>
          </cell>
          <cell r="P2068">
            <v>1</v>
          </cell>
          <cell r="Q2068">
            <v>-75</v>
          </cell>
          <cell r="R2068">
            <v>340.25</v>
          </cell>
          <cell r="S2068" t="str">
            <v>EUR</v>
          </cell>
          <cell r="U2068"/>
          <cell r="V2068">
            <v>0</v>
          </cell>
          <cell r="W2068">
            <v>0</v>
          </cell>
          <cell r="X2068">
            <v>0</v>
          </cell>
          <cell r="Y2068" t="e">
            <v>#NAME?</v>
          </cell>
          <cell r="Z2068">
            <v>1</v>
          </cell>
          <cell r="AA2068">
            <v>1</v>
          </cell>
          <cell r="AB2068" t="str">
            <v>61</v>
          </cell>
          <cell r="AC2068" t="str">
            <v>*SU</v>
          </cell>
          <cell r="AD2068" t="str">
            <v>phasing out product</v>
          </cell>
          <cell r="AE2068" t="str">
            <v>3FRO3</v>
          </cell>
          <cell r="AF2068" t="str">
            <v>3</v>
          </cell>
          <cell r="AG2068" t="str">
            <v>F</v>
          </cell>
          <cell r="AH2068" t="str">
            <v>R</v>
          </cell>
          <cell r="AI2068" t="str">
            <v>O</v>
          </cell>
          <cell r="AJ2068">
            <v>3</v>
          </cell>
          <cell r="AK2068" t="str">
            <v>Service</v>
          </cell>
          <cell r="AL2068" t="str">
            <v>Legacy EN</v>
          </cell>
          <cell r="AM2068" t="str">
            <v>Spare parts</v>
          </cell>
          <cell r="AN2068" t="str">
            <v>N</v>
          </cell>
          <cell r="AO2068" t="str">
            <v>N</v>
          </cell>
          <cell r="AP2068" t="str">
            <v>85389091900</v>
          </cell>
          <cell r="AQ2068" t="str">
            <v>CH</v>
          </cell>
          <cell r="AR2068">
            <v>0.67900000000000005</v>
          </cell>
          <cell r="AS2068" t="str">
            <v>KG</v>
          </cell>
          <cell r="AT2068"/>
          <cell r="AX2068">
            <v>0</v>
          </cell>
          <cell r="AY2068">
            <v>0</v>
          </cell>
        </row>
        <row r="2069">
          <cell r="A2069" t="str">
            <v>S24243-R2103-A2</v>
          </cell>
          <cell r="B2069" t="str">
            <v>S24243-R2103-A2</v>
          </cell>
          <cell r="C2069" t="str">
            <v>AT-SDN-KOPPLER</v>
          </cell>
          <cell r="D2069" t="str">
            <v>AT-SDN INTERFACE BOARD</v>
          </cell>
          <cell r="E2069" t="str">
            <v>AT-SDN-Koppler</v>
          </cell>
          <cell r="F2069">
            <v>1730</v>
          </cell>
          <cell r="G2069" t="str">
            <v>EUR</v>
          </cell>
          <cell r="H2069">
            <v>1</v>
          </cell>
          <cell r="I2069">
            <v>-75</v>
          </cell>
          <cell r="J2069">
            <v>432.5</v>
          </cell>
          <cell r="K2069" t="str">
            <v>EUR</v>
          </cell>
          <cell r="M2069"/>
          <cell r="N2069">
            <v>1442</v>
          </cell>
          <cell r="O2069" t="str">
            <v>EUR</v>
          </cell>
          <cell r="P2069">
            <v>1</v>
          </cell>
          <cell r="Q2069">
            <v>-75</v>
          </cell>
          <cell r="R2069">
            <v>360.5</v>
          </cell>
          <cell r="S2069" t="str">
            <v>EUR</v>
          </cell>
          <cell r="U2069"/>
          <cell r="V2069">
            <v>0</v>
          </cell>
          <cell r="W2069">
            <v>0</v>
          </cell>
          <cell r="X2069">
            <v>0</v>
          </cell>
          <cell r="Y2069" t="e">
            <v>#NAME?</v>
          </cell>
          <cell r="Z2069">
            <v>1</v>
          </cell>
          <cell r="AA2069">
            <v>1</v>
          </cell>
          <cell r="AB2069" t="str">
            <v>61</v>
          </cell>
          <cell r="AC2069" t="str">
            <v>*SU</v>
          </cell>
          <cell r="AD2069" t="str">
            <v>phasing out product</v>
          </cell>
          <cell r="AE2069" t="str">
            <v>3FRO3</v>
          </cell>
          <cell r="AF2069" t="str">
            <v>3</v>
          </cell>
          <cell r="AG2069" t="str">
            <v>F</v>
          </cell>
          <cell r="AH2069" t="str">
            <v>R</v>
          </cell>
          <cell r="AI2069" t="str">
            <v>O</v>
          </cell>
          <cell r="AJ2069">
            <v>3</v>
          </cell>
          <cell r="AK2069" t="str">
            <v>Service</v>
          </cell>
          <cell r="AL2069" t="str">
            <v>Legacy EN</v>
          </cell>
          <cell r="AM2069" t="str">
            <v>Spare parts</v>
          </cell>
          <cell r="AN2069" t="str">
            <v>N</v>
          </cell>
          <cell r="AO2069" t="str">
            <v>N</v>
          </cell>
          <cell r="AP2069" t="str">
            <v>85389091900</v>
          </cell>
          <cell r="AQ2069" t="str">
            <v>DE</v>
          </cell>
          <cell r="AR2069">
            <v>0.157</v>
          </cell>
          <cell r="AS2069" t="str">
            <v>KG</v>
          </cell>
          <cell r="AT2069"/>
          <cell r="AX2069">
            <v>0</v>
          </cell>
          <cell r="AY2069">
            <v>0</v>
          </cell>
        </row>
        <row r="2070">
          <cell r="A2070" t="str">
            <v>BPZ:4435151001</v>
          </cell>
          <cell r="B2070" t="str">
            <v>4435151001</v>
          </cell>
          <cell r="C2070" t="str">
            <v>B1G040</v>
          </cell>
          <cell r="D2070" t="str">
            <v>B1G040  relay adapter demux</v>
          </cell>
          <cell r="E2070" t="str">
            <v>B1G040  Relais-Adapter DEMUX 24V</v>
          </cell>
          <cell r="F2070">
            <v>2305</v>
          </cell>
          <cell r="G2070" t="str">
            <v>EUR</v>
          </cell>
          <cell r="H2070">
            <v>1</v>
          </cell>
          <cell r="I2070">
            <v>-75</v>
          </cell>
          <cell r="J2070">
            <v>576.25</v>
          </cell>
          <cell r="K2070" t="str">
            <v>EUR</v>
          </cell>
          <cell r="M2070"/>
          <cell r="N2070">
            <v>1921</v>
          </cell>
          <cell r="O2070" t="str">
            <v>EUR</v>
          </cell>
          <cell r="P2070">
            <v>1</v>
          </cell>
          <cell r="Q2070">
            <v>-75</v>
          </cell>
          <cell r="R2070">
            <v>480.25</v>
          </cell>
          <cell r="S2070" t="str">
            <v>EUR</v>
          </cell>
          <cell r="U2070"/>
          <cell r="V2070">
            <v>0</v>
          </cell>
          <cell r="W2070">
            <v>0</v>
          </cell>
          <cell r="X2070">
            <v>0</v>
          </cell>
          <cell r="Y2070" t="e">
            <v>#NAME?</v>
          </cell>
          <cell r="Z2070">
            <v>1</v>
          </cell>
          <cell r="AA2070">
            <v>1</v>
          </cell>
          <cell r="AB2070" t="str">
            <v>56</v>
          </cell>
          <cell r="AC2070" t="str">
            <v>*SU</v>
          </cell>
          <cell r="AD2070" t="str">
            <v>phasing out product</v>
          </cell>
          <cell r="AE2070" t="str">
            <v>3FRO3</v>
          </cell>
          <cell r="AF2070" t="str">
            <v>3</v>
          </cell>
          <cell r="AG2070" t="str">
            <v>F</v>
          </cell>
          <cell r="AH2070" t="str">
            <v>R</v>
          </cell>
          <cell r="AI2070" t="str">
            <v>O</v>
          </cell>
          <cell r="AJ2070">
            <v>3</v>
          </cell>
          <cell r="AK2070" t="str">
            <v>Service</v>
          </cell>
          <cell r="AL2070" t="str">
            <v>Legacy EN</v>
          </cell>
          <cell r="AM2070" t="str">
            <v>Spare parts</v>
          </cell>
          <cell r="AN2070" t="str">
            <v>N</v>
          </cell>
          <cell r="AO2070" t="str">
            <v>N</v>
          </cell>
          <cell r="AP2070" t="str">
            <v>85389091900</v>
          </cell>
          <cell r="AQ2070" t="str">
            <v>CH</v>
          </cell>
          <cell r="AR2070">
            <v>1.123</v>
          </cell>
          <cell r="AS2070" t="str">
            <v>KG</v>
          </cell>
          <cell r="AT2070"/>
          <cell r="AX2070">
            <v>0</v>
          </cell>
          <cell r="AY2070">
            <v>0</v>
          </cell>
        </row>
        <row r="2071">
          <cell r="A2071" t="str">
            <v>BPZ:4840400001</v>
          </cell>
          <cell r="B2071" t="str">
            <v>4840400001</v>
          </cell>
          <cell r="C2071" t="str">
            <v>B3Q520</v>
          </cell>
          <cell r="D2071" t="str">
            <v>B3Q520  cabinet door to CI1110/1115-2</v>
          </cell>
          <cell r="E2071" t="str">
            <v>B3Q520  Bed.Front  zu CI1110/1115-2</v>
          </cell>
          <cell r="F2071">
            <v>502</v>
          </cell>
          <cell r="G2071" t="str">
            <v>EUR</v>
          </cell>
          <cell r="H2071">
            <v>1</v>
          </cell>
          <cell r="I2071">
            <v>-75</v>
          </cell>
          <cell r="J2071">
            <v>125.5</v>
          </cell>
          <cell r="K2071" t="str">
            <v>EUR</v>
          </cell>
          <cell r="M2071"/>
          <cell r="N2071">
            <v>418</v>
          </cell>
          <cell r="O2071" t="str">
            <v>EUR</v>
          </cell>
          <cell r="P2071">
            <v>1</v>
          </cell>
          <cell r="Q2071">
            <v>-75</v>
          </cell>
          <cell r="R2071">
            <v>104.5</v>
          </cell>
          <cell r="S2071" t="str">
            <v>EUR</v>
          </cell>
          <cell r="U2071"/>
          <cell r="V2071">
            <v>0</v>
          </cell>
          <cell r="W2071">
            <v>0</v>
          </cell>
          <cell r="X2071">
            <v>0</v>
          </cell>
          <cell r="Y2071" t="e">
            <v>#NAME?</v>
          </cell>
          <cell r="Z2071">
            <v>1</v>
          </cell>
          <cell r="AA2071">
            <v>1</v>
          </cell>
          <cell r="AB2071" t="str">
            <v>56</v>
          </cell>
          <cell r="AC2071" t="str">
            <v>*SN</v>
          </cell>
          <cell r="AD2071" t="str">
            <v>phasing out product</v>
          </cell>
          <cell r="AE2071" t="str">
            <v>3FRO3</v>
          </cell>
          <cell r="AF2071" t="str">
            <v>3</v>
          </cell>
          <cell r="AG2071" t="str">
            <v>F</v>
          </cell>
          <cell r="AH2071" t="str">
            <v>R</v>
          </cell>
          <cell r="AI2071" t="str">
            <v>O</v>
          </cell>
          <cell r="AJ2071">
            <v>3</v>
          </cell>
          <cell r="AK2071" t="str">
            <v>Service</v>
          </cell>
          <cell r="AL2071" t="str">
            <v>Legacy EN</v>
          </cell>
          <cell r="AM2071" t="str">
            <v>Spare parts</v>
          </cell>
          <cell r="AN2071" t="str">
            <v>N</v>
          </cell>
          <cell r="AO2071" t="str">
            <v>N</v>
          </cell>
          <cell r="AP2071" t="str">
            <v>85319085900</v>
          </cell>
          <cell r="AQ2071" t="str">
            <v>CH</v>
          </cell>
          <cell r="AR2071">
            <v>7.44</v>
          </cell>
          <cell r="AS2071" t="str">
            <v>KG</v>
          </cell>
          <cell r="AT2071"/>
          <cell r="AX2071">
            <v>0</v>
          </cell>
          <cell r="AY2071">
            <v>0</v>
          </cell>
        </row>
        <row r="2072">
          <cell r="A2072" t="str">
            <v>BPZ:6293130001</v>
          </cell>
          <cell r="B2072" t="str">
            <v>6293130001</v>
          </cell>
          <cell r="C2072" t="str">
            <v>B3Q650</v>
          </cell>
          <cell r="D2072" t="str">
            <v>B3Q650  door + keypad for FC330A-2 (Ph4)</v>
          </cell>
          <cell r="E2072" t="str">
            <v>B3Q650  Ersatztüre zu FC330A-2 (Ph4)</v>
          </cell>
          <cell r="F2072">
            <v>2874</v>
          </cell>
          <cell r="G2072" t="str">
            <v>EUR</v>
          </cell>
          <cell r="H2072">
            <v>1</v>
          </cell>
          <cell r="I2072">
            <v>-75</v>
          </cell>
          <cell r="J2072">
            <v>718.5</v>
          </cell>
          <cell r="K2072" t="str">
            <v>EUR</v>
          </cell>
          <cell r="M2072"/>
          <cell r="N2072">
            <v>2395</v>
          </cell>
          <cell r="O2072" t="str">
            <v>EUR</v>
          </cell>
          <cell r="P2072">
            <v>1</v>
          </cell>
          <cell r="Q2072">
            <v>-75</v>
          </cell>
          <cell r="R2072">
            <v>598.75</v>
          </cell>
          <cell r="S2072" t="str">
            <v>EUR</v>
          </cell>
          <cell r="U2072"/>
          <cell r="V2072">
            <v>0</v>
          </cell>
          <cell r="W2072">
            <v>0</v>
          </cell>
          <cell r="X2072">
            <v>0</v>
          </cell>
          <cell r="Y2072" t="e">
            <v>#NAME?</v>
          </cell>
          <cell r="Z2072">
            <v>1</v>
          </cell>
          <cell r="AA2072">
            <v>1</v>
          </cell>
          <cell r="AB2072" t="str">
            <v>56</v>
          </cell>
          <cell r="AC2072" t="str">
            <v>*SN</v>
          </cell>
          <cell r="AD2072" t="str">
            <v>phasing out product</v>
          </cell>
          <cell r="AE2072" t="str">
            <v>3FRO3</v>
          </cell>
          <cell r="AF2072" t="str">
            <v>3</v>
          </cell>
          <cell r="AG2072" t="str">
            <v>F</v>
          </cell>
          <cell r="AH2072" t="str">
            <v>R</v>
          </cell>
          <cell r="AI2072" t="str">
            <v>O</v>
          </cell>
          <cell r="AJ2072">
            <v>3</v>
          </cell>
          <cell r="AK2072" t="str">
            <v>Service</v>
          </cell>
          <cell r="AL2072" t="str">
            <v>Legacy EN</v>
          </cell>
          <cell r="AM2072" t="str">
            <v>Spare parts</v>
          </cell>
          <cell r="AN2072" t="str">
            <v>N</v>
          </cell>
          <cell r="AO2072" t="str">
            <v>N</v>
          </cell>
          <cell r="AP2072" t="str">
            <v>85389099990</v>
          </cell>
          <cell r="AQ2072" t="str">
            <v>CH</v>
          </cell>
          <cell r="AR2072">
            <v>3.08</v>
          </cell>
          <cell r="AS2072" t="str">
            <v>KG</v>
          </cell>
          <cell r="AT2072"/>
          <cell r="AX2072">
            <v>0</v>
          </cell>
          <cell r="AY2072">
            <v>0</v>
          </cell>
        </row>
        <row r="2073">
          <cell r="A2073" t="str">
            <v>V24217-B3204-J201</v>
          </cell>
          <cell r="B2073" t="str">
            <v>V24217-B3204-J201</v>
          </cell>
          <cell r="C2073"/>
          <cell r="D2073" t="str">
            <v>C02 stop button yellow</v>
          </cell>
          <cell r="E2073" t="str">
            <v>CO2-Stopptaster gelb</v>
          </cell>
          <cell r="F2073">
            <v>224</v>
          </cell>
          <cell r="G2073" t="str">
            <v>EUR</v>
          </cell>
          <cell r="H2073">
            <v>1</v>
          </cell>
          <cell r="I2073">
            <v>-75</v>
          </cell>
          <cell r="J2073">
            <v>56</v>
          </cell>
          <cell r="K2073" t="str">
            <v>EUR</v>
          </cell>
          <cell r="M2073"/>
          <cell r="N2073">
            <v>187</v>
          </cell>
          <cell r="O2073" t="str">
            <v>EUR</v>
          </cell>
          <cell r="P2073">
            <v>1</v>
          </cell>
          <cell r="Q2073">
            <v>-75</v>
          </cell>
          <cell r="R2073">
            <v>46.75</v>
          </cell>
          <cell r="S2073" t="str">
            <v>EUR</v>
          </cell>
          <cell r="U2073"/>
          <cell r="V2073">
            <v>0</v>
          </cell>
          <cell r="W2073">
            <v>0</v>
          </cell>
          <cell r="X2073">
            <v>0</v>
          </cell>
          <cell r="Y2073" t="e">
            <v>#NAME?</v>
          </cell>
          <cell r="Z2073">
            <v>1</v>
          </cell>
          <cell r="AA2073">
            <v>1</v>
          </cell>
          <cell r="AB2073" t="str">
            <v>56</v>
          </cell>
          <cell r="AC2073" t="str">
            <v>*SN</v>
          </cell>
          <cell r="AD2073" t="str">
            <v>phasing out product</v>
          </cell>
          <cell r="AE2073" t="str">
            <v>3FRO3</v>
          </cell>
          <cell r="AF2073" t="str">
            <v>3</v>
          </cell>
          <cell r="AG2073" t="str">
            <v>F</v>
          </cell>
          <cell r="AH2073" t="str">
            <v>R</v>
          </cell>
          <cell r="AI2073" t="str">
            <v>O</v>
          </cell>
          <cell r="AJ2073">
            <v>3</v>
          </cell>
          <cell r="AK2073" t="str">
            <v>Service</v>
          </cell>
          <cell r="AL2073" t="str">
            <v>Legacy EN</v>
          </cell>
          <cell r="AM2073" t="str">
            <v>Spare parts</v>
          </cell>
          <cell r="AN2073" t="str">
            <v>N</v>
          </cell>
          <cell r="AO2073" t="str">
            <v>N</v>
          </cell>
          <cell r="AP2073" t="str">
            <v>85365080990</v>
          </cell>
          <cell r="AQ2073" t="str">
            <v>DE</v>
          </cell>
          <cell r="AR2073">
            <v>0.34599999999999997</v>
          </cell>
          <cell r="AS2073" t="str">
            <v>KG</v>
          </cell>
          <cell r="AT2073"/>
          <cell r="AX2073">
            <v>0</v>
          </cell>
          <cell r="AY2073">
            <v>0</v>
          </cell>
        </row>
        <row r="2074">
          <cell r="A2074" t="str">
            <v>BPZ:4445431001</v>
          </cell>
          <cell r="B2074" t="str">
            <v>4445431001</v>
          </cell>
          <cell r="C2074" t="str">
            <v>E1E070</v>
          </cell>
          <cell r="D2074" t="str">
            <v>E1E070  converter module</v>
          </cell>
          <cell r="E2074" t="str">
            <v>E1E070  DC/DC Wandler 24V/5V.10A</v>
          </cell>
          <cell r="F2074">
            <v>2266</v>
          </cell>
          <cell r="G2074" t="str">
            <v>EUR</v>
          </cell>
          <cell r="H2074">
            <v>1</v>
          </cell>
          <cell r="I2074">
            <v>-75</v>
          </cell>
          <cell r="J2074">
            <v>566.5</v>
          </cell>
          <cell r="K2074" t="str">
            <v>EUR</v>
          </cell>
          <cell r="M2074"/>
          <cell r="N2074">
            <v>1888</v>
          </cell>
          <cell r="O2074" t="str">
            <v>EUR</v>
          </cell>
          <cell r="P2074">
            <v>1</v>
          </cell>
          <cell r="Q2074">
            <v>-75</v>
          </cell>
          <cell r="R2074">
            <v>472</v>
          </cell>
          <cell r="S2074" t="str">
            <v>EUR</v>
          </cell>
          <cell r="U2074"/>
          <cell r="V2074">
            <v>0</v>
          </cell>
          <cell r="W2074">
            <v>0</v>
          </cell>
          <cell r="X2074">
            <v>0</v>
          </cell>
          <cell r="Y2074" t="e">
            <v>#NAME?</v>
          </cell>
          <cell r="Z2074">
            <v>1</v>
          </cell>
          <cell r="AA2074">
            <v>1</v>
          </cell>
          <cell r="AB2074" t="str">
            <v>56</v>
          </cell>
          <cell r="AC2074" t="str">
            <v>*SU</v>
          </cell>
          <cell r="AD2074" t="str">
            <v>phasing out product</v>
          </cell>
          <cell r="AE2074" t="str">
            <v>3FRO3</v>
          </cell>
          <cell r="AF2074" t="str">
            <v>3</v>
          </cell>
          <cell r="AG2074" t="str">
            <v>F</v>
          </cell>
          <cell r="AH2074" t="str">
            <v>R</v>
          </cell>
          <cell r="AI2074" t="str">
            <v>O</v>
          </cell>
          <cell r="AJ2074">
            <v>3</v>
          </cell>
          <cell r="AK2074" t="str">
            <v>Service</v>
          </cell>
          <cell r="AL2074" t="str">
            <v>Legacy EN</v>
          </cell>
          <cell r="AM2074" t="str">
            <v>Spare parts</v>
          </cell>
          <cell r="AN2074" t="str">
            <v>N</v>
          </cell>
          <cell r="AO2074" t="str">
            <v>N</v>
          </cell>
          <cell r="AP2074" t="str">
            <v>85044090900</v>
          </cell>
          <cell r="AQ2074" t="str">
            <v>CH</v>
          </cell>
          <cell r="AR2074">
            <v>0.73899999999999999</v>
          </cell>
          <cell r="AS2074" t="str">
            <v>KG</v>
          </cell>
          <cell r="AT2074"/>
          <cell r="AX2074">
            <v>0</v>
          </cell>
          <cell r="AY2074">
            <v>0</v>
          </cell>
        </row>
        <row r="2075">
          <cell r="A2075" t="str">
            <v>BPZ:3066521001</v>
          </cell>
          <cell r="B2075" t="str">
            <v>3066521001</v>
          </cell>
          <cell r="C2075" t="str">
            <v>E1H040</v>
          </cell>
          <cell r="D2075" t="str">
            <v>E1H040  pia module</v>
          </cell>
          <cell r="E2075" t="str">
            <v>E1H040  PIA-Einschub</v>
          </cell>
          <cell r="F2075">
            <v>1442</v>
          </cell>
          <cell r="G2075" t="str">
            <v>EUR</v>
          </cell>
          <cell r="H2075">
            <v>1</v>
          </cell>
          <cell r="I2075">
            <v>-75</v>
          </cell>
          <cell r="J2075">
            <v>360.5</v>
          </cell>
          <cell r="K2075" t="str">
            <v>EUR</v>
          </cell>
          <cell r="M2075"/>
          <cell r="N2075">
            <v>1202</v>
          </cell>
          <cell r="O2075" t="str">
            <v>EUR</v>
          </cell>
          <cell r="P2075">
            <v>1</v>
          </cell>
          <cell r="Q2075">
            <v>-75</v>
          </cell>
          <cell r="R2075">
            <v>300.5</v>
          </cell>
          <cell r="S2075" t="str">
            <v>EUR</v>
          </cell>
          <cell r="U2075"/>
          <cell r="V2075">
            <v>0</v>
          </cell>
          <cell r="W2075">
            <v>0</v>
          </cell>
          <cell r="X2075">
            <v>0</v>
          </cell>
          <cell r="Y2075" t="e">
            <v>#NAME?</v>
          </cell>
          <cell r="Z2075">
            <v>1</v>
          </cell>
          <cell r="AA2075">
            <v>1</v>
          </cell>
          <cell r="AB2075" t="str">
            <v>56</v>
          </cell>
          <cell r="AC2075" t="str">
            <v>*SU</v>
          </cell>
          <cell r="AD2075" t="str">
            <v>phasing out product</v>
          </cell>
          <cell r="AE2075" t="str">
            <v>3FRO3</v>
          </cell>
          <cell r="AF2075" t="str">
            <v>3</v>
          </cell>
          <cell r="AG2075" t="str">
            <v>F</v>
          </cell>
          <cell r="AH2075" t="str">
            <v>R</v>
          </cell>
          <cell r="AI2075" t="str">
            <v>O</v>
          </cell>
          <cell r="AJ2075">
            <v>3</v>
          </cell>
          <cell r="AK2075" t="str">
            <v>Service</v>
          </cell>
          <cell r="AL2075" t="str">
            <v>Legacy EN</v>
          </cell>
          <cell r="AM2075" t="str">
            <v>Spare parts</v>
          </cell>
          <cell r="AN2075" t="str">
            <v>N</v>
          </cell>
          <cell r="AO2075" t="str">
            <v>EAR99</v>
          </cell>
          <cell r="AP2075" t="str">
            <v>85389091900</v>
          </cell>
          <cell r="AQ2075" t="str">
            <v>CH</v>
          </cell>
          <cell r="AR2075">
            <v>0.32</v>
          </cell>
          <cell r="AS2075" t="str">
            <v>KG</v>
          </cell>
          <cell r="AT2075"/>
          <cell r="AX2075">
            <v>0</v>
          </cell>
          <cell r="AY2075">
            <v>0</v>
          </cell>
        </row>
        <row r="2076">
          <cell r="A2076" t="str">
            <v>BPZ:4516201001</v>
          </cell>
          <cell r="B2076" t="str">
            <v>4516201001</v>
          </cell>
          <cell r="C2076" t="str">
            <v>E1H130</v>
          </cell>
          <cell r="D2076" t="str">
            <v>E1H130  communication module</v>
          </cell>
          <cell r="E2076" t="str">
            <v>E1H130  Kommunikations-Modul</v>
          </cell>
          <cell r="F2076">
            <v>1813</v>
          </cell>
          <cell r="G2076" t="str">
            <v>EUR</v>
          </cell>
          <cell r="H2076">
            <v>1</v>
          </cell>
          <cell r="I2076">
            <v>-75</v>
          </cell>
          <cell r="J2076">
            <v>453.25</v>
          </cell>
          <cell r="K2076" t="str">
            <v>EUR</v>
          </cell>
          <cell r="M2076"/>
          <cell r="N2076">
            <v>1511</v>
          </cell>
          <cell r="O2076" t="str">
            <v>EUR</v>
          </cell>
          <cell r="P2076">
            <v>1</v>
          </cell>
          <cell r="Q2076">
            <v>-75</v>
          </cell>
          <cell r="R2076">
            <v>377.75</v>
          </cell>
          <cell r="S2076" t="str">
            <v>EUR</v>
          </cell>
          <cell r="U2076"/>
          <cell r="V2076">
            <v>0</v>
          </cell>
          <cell r="W2076">
            <v>0</v>
          </cell>
          <cell r="X2076">
            <v>0</v>
          </cell>
          <cell r="Y2076" t="e">
            <v>#NAME?</v>
          </cell>
          <cell r="Z2076">
            <v>1</v>
          </cell>
          <cell r="AA2076">
            <v>1</v>
          </cell>
          <cell r="AB2076" t="str">
            <v>56</v>
          </cell>
          <cell r="AC2076" t="str">
            <v>*SU</v>
          </cell>
          <cell r="AD2076" t="str">
            <v>phasing out product</v>
          </cell>
          <cell r="AE2076" t="str">
            <v>3FRO3</v>
          </cell>
          <cell r="AF2076" t="str">
            <v>3</v>
          </cell>
          <cell r="AG2076" t="str">
            <v>F</v>
          </cell>
          <cell r="AH2076" t="str">
            <v>R</v>
          </cell>
          <cell r="AI2076" t="str">
            <v>O</v>
          </cell>
          <cell r="AJ2076">
            <v>3</v>
          </cell>
          <cell r="AK2076" t="str">
            <v>Service</v>
          </cell>
          <cell r="AL2076" t="str">
            <v>Legacy EN</v>
          </cell>
          <cell r="AM2076" t="str">
            <v>Spare parts</v>
          </cell>
          <cell r="AN2076" t="str">
            <v>N</v>
          </cell>
          <cell r="AO2076" t="str">
            <v>EAR99H</v>
          </cell>
          <cell r="AP2076" t="str">
            <v>85176200900</v>
          </cell>
          <cell r="AQ2076" t="str">
            <v>CH</v>
          </cell>
          <cell r="AR2076">
            <v>0.30099999999999999</v>
          </cell>
          <cell r="AS2076" t="str">
            <v>KG</v>
          </cell>
          <cell r="AT2076"/>
          <cell r="AX2076">
            <v>0</v>
          </cell>
          <cell r="AY2076">
            <v>0</v>
          </cell>
        </row>
        <row r="2077">
          <cell r="A2077" t="str">
            <v>BPZ:4271621001</v>
          </cell>
          <cell r="B2077" t="str">
            <v>4271621001</v>
          </cell>
          <cell r="C2077" t="str">
            <v>E2A032</v>
          </cell>
          <cell r="D2077" t="str">
            <v>E2A032  demultiplexer card</v>
          </cell>
          <cell r="E2077" t="str">
            <v>E2A032  Demultiplex-Einsch.48Ausg</v>
          </cell>
          <cell r="F2077">
            <v>2502</v>
          </cell>
          <cell r="G2077" t="str">
            <v>EUR</v>
          </cell>
          <cell r="H2077">
            <v>1</v>
          </cell>
          <cell r="I2077">
            <v>-75</v>
          </cell>
          <cell r="J2077">
            <v>625.5</v>
          </cell>
          <cell r="K2077" t="str">
            <v>EUR</v>
          </cell>
          <cell r="M2077"/>
          <cell r="N2077">
            <v>2085</v>
          </cell>
          <cell r="O2077" t="str">
            <v>EUR</v>
          </cell>
          <cell r="P2077">
            <v>1</v>
          </cell>
          <cell r="Q2077">
            <v>-75</v>
          </cell>
          <cell r="R2077">
            <v>521.25</v>
          </cell>
          <cell r="S2077" t="str">
            <v>EUR</v>
          </cell>
          <cell r="U2077"/>
          <cell r="V2077">
            <v>0</v>
          </cell>
          <cell r="W2077">
            <v>0</v>
          </cell>
          <cell r="X2077">
            <v>0</v>
          </cell>
          <cell r="Y2077" t="e">
            <v>#NAME?</v>
          </cell>
          <cell r="Z2077">
            <v>1</v>
          </cell>
          <cell r="AA2077">
            <v>1</v>
          </cell>
          <cell r="AB2077" t="str">
            <v>56</v>
          </cell>
          <cell r="AC2077" t="str">
            <v>*SU</v>
          </cell>
          <cell r="AD2077" t="str">
            <v>phasing out product</v>
          </cell>
          <cell r="AE2077" t="str">
            <v>3FRO3</v>
          </cell>
          <cell r="AF2077" t="str">
            <v>3</v>
          </cell>
          <cell r="AG2077" t="str">
            <v>F</v>
          </cell>
          <cell r="AH2077" t="str">
            <v>R</v>
          </cell>
          <cell r="AI2077" t="str">
            <v>O</v>
          </cell>
          <cell r="AJ2077">
            <v>3</v>
          </cell>
          <cell r="AK2077" t="str">
            <v>Service</v>
          </cell>
          <cell r="AL2077" t="str">
            <v>Legacy EN</v>
          </cell>
          <cell r="AM2077" t="str">
            <v>Spare parts</v>
          </cell>
          <cell r="AN2077" t="str">
            <v>N</v>
          </cell>
          <cell r="AO2077" t="str">
            <v>N</v>
          </cell>
          <cell r="AP2077" t="str">
            <v>85371091990</v>
          </cell>
          <cell r="AQ2077" t="str">
            <v>CH</v>
          </cell>
          <cell r="AR2077">
            <v>0.499</v>
          </cell>
          <cell r="AS2077" t="str">
            <v>KG</v>
          </cell>
          <cell r="AT2077"/>
          <cell r="AX2077">
            <v>0</v>
          </cell>
          <cell r="AY2077">
            <v>0</v>
          </cell>
        </row>
        <row r="2078">
          <cell r="A2078" t="str">
            <v>BPZ:3708081001</v>
          </cell>
          <cell r="B2078" t="str">
            <v>3708081001</v>
          </cell>
          <cell r="C2078" t="str">
            <v>E2A041</v>
          </cell>
          <cell r="D2078" t="str">
            <v>E2A041  multiplexer module</v>
          </cell>
          <cell r="E2078" t="str">
            <v>E2A041  Multiplex-Einsch.48Eing</v>
          </cell>
          <cell r="F2078">
            <v>2810</v>
          </cell>
          <cell r="G2078" t="str">
            <v>EUR</v>
          </cell>
          <cell r="H2078">
            <v>1</v>
          </cell>
          <cell r="I2078">
            <v>-75</v>
          </cell>
          <cell r="J2078">
            <v>702.5</v>
          </cell>
          <cell r="K2078" t="str">
            <v>EUR</v>
          </cell>
          <cell r="M2078"/>
          <cell r="N2078">
            <v>2342</v>
          </cell>
          <cell r="O2078" t="str">
            <v>EUR</v>
          </cell>
          <cell r="P2078">
            <v>1</v>
          </cell>
          <cell r="Q2078">
            <v>-75</v>
          </cell>
          <cell r="R2078">
            <v>585.5</v>
          </cell>
          <cell r="S2078" t="str">
            <v>EUR</v>
          </cell>
          <cell r="U2078"/>
          <cell r="V2078">
            <v>0</v>
          </cell>
          <cell r="W2078">
            <v>0</v>
          </cell>
          <cell r="X2078">
            <v>0</v>
          </cell>
          <cell r="Y2078" t="e">
            <v>#NAME?</v>
          </cell>
          <cell r="Z2078">
            <v>1</v>
          </cell>
          <cell r="AA2078">
            <v>1</v>
          </cell>
          <cell r="AB2078" t="str">
            <v>56</v>
          </cell>
          <cell r="AC2078" t="str">
            <v>*SU</v>
          </cell>
          <cell r="AD2078" t="str">
            <v>phasing out product</v>
          </cell>
          <cell r="AE2078" t="str">
            <v>3FRO3</v>
          </cell>
          <cell r="AF2078" t="str">
            <v>3</v>
          </cell>
          <cell r="AG2078" t="str">
            <v>F</v>
          </cell>
          <cell r="AH2078" t="str">
            <v>R</v>
          </cell>
          <cell r="AI2078" t="str">
            <v>O</v>
          </cell>
          <cell r="AJ2078">
            <v>3</v>
          </cell>
          <cell r="AK2078" t="str">
            <v>Service</v>
          </cell>
          <cell r="AL2078" t="str">
            <v>Legacy EN</v>
          </cell>
          <cell r="AM2078" t="str">
            <v>Spare parts</v>
          </cell>
          <cell r="AN2078" t="str">
            <v>N</v>
          </cell>
          <cell r="AO2078" t="str">
            <v>N</v>
          </cell>
          <cell r="AP2078" t="str">
            <v>85371091990</v>
          </cell>
          <cell r="AQ2078" t="str">
            <v>CH</v>
          </cell>
          <cell r="AR2078">
            <v>0.499</v>
          </cell>
          <cell r="AS2078" t="str">
            <v>KG</v>
          </cell>
          <cell r="AT2078"/>
          <cell r="AX2078">
            <v>0</v>
          </cell>
          <cell r="AY2078">
            <v>0</v>
          </cell>
        </row>
        <row r="2079">
          <cell r="A2079" t="str">
            <v>BPZ:4499331001</v>
          </cell>
          <cell r="B2079" t="str">
            <v>4499331001</v>
          </cell>
          <cell r="C2079" t="str">
            <v>E2H081</v>
          </cell>
          <cell r="D2079" t="str">
            <v>E2H081  mpu module</v>
          </cell>
          <cell r="E2079" t="str">
            <v>E2H081  MPU-Einschub</v>
          </cell>
          <cell r="F2079">
            <v>10122</v>
          </cell>
          <cell r="G2079" t="str">
            <v>EUR</v>
          </cell>
          <cell r="H2079">
            <v>1</v>
          </cell>
          <cell r="I2079">
            <v>-75</v>
          </cell>
          <cell r="J2079">
            <v>2530.5</v>
          </cell>
          <cell r="K2079" t="str">
            <v>EUR</v>
          </cell>
          <cell r="M2079"/>
          <cell r="N2079">
            <v>8435</v>
          </cell>
          <cell r="O2079" t="str">
            <v>EUR</v>
          </cell>
          <cell r="P2079">
            <v>1</v>
          </cell>
          <cell r="Q2079">
            <v>-75</v>
          </cell>
          <cell r="R2079">
            <v>2108.75</v>
          </cell>
          <cell r="S2079" t="str">
            <v>EUR</v>
          </cell>
          <cell r="U2079"/>
          <cell r="V2079">
            <v>0</v>
          </cell>
          <cell r="W2079">
            <v>0</v>
          </cell>
          <cell r="X2079">
            <v>0</v>
          </cell>
          <cell r="Y2079" t="e">
            <v>#NAME?</v>
          </cell>
          <cell r="Z2079">
            <v>1</v>
          </cell>
          <cell r="AA2079">
            <v>1</v>
          </cell>
          <cell r="AB2079" t="str">
            <v>56</v>
          </cell>
          <cell r="AC2079" t="str">
            <v>*SU</v>
          </cell>
          <cell r="AD2079" t="str">
            <v>phasing out product</v>
          </cell>
          <cell r="AE2079" t="str">
            <v>3FRO3</v>
          </cell>
          <cell r="AF2079" t="str">
            <v>3</v>
          </cell>
          <cell r="AG2079" t="str">
            <v>F</v>
          </cell>
          <cell r="AH2079" t="str">
            <v>R</v>
          </cell>
          <cell r="AI2079" t="str">
            <v>O</v>
          </cell>
          <cell r="AJ2079">
            <v>3</v>
          </cell>
          <cell r="AK2079" t="str">
            <v>Service</v>
          </cell>
          <cell r="AL2079" t="str">
            <v>Legacy EN</v>
          </cell>
          <cell r="AM2079" t="str">
            <v>Spare parts</v>
          </cell>
          <cell r="AN2079" t="str">
            <v>N</v>
          </cell>
          <cell r="AO2079" t="str">
            <v>EAR99H</v>
          </cell>
          <cell r="AP2079" t="str">
            <v>85389091900</v>
          </cell>
          <cell r="AQ2079" t="str">
            <v>CH</v>
          </cell>
          <cell r="AR2079">
            <v>0.67400000000000004</v>
          </cell>
          <cell r="AS2079" t="str">
            <v>KG</v>
          </cell>
          <cell r="AT2079"/>
          <cell r="AX2079">
            <v>0</v>
          </cell>
          <cell r="AY2079">
            <v>0</v>
          </cell>
        </row>
        <row r="2080">
          <cell r="A2080" t="str">
            <v>BPZ:5054081001</v>
          </cell>
          <cell r="B2080" t="str">
            <v>5054081001</v>
          </cell>
          <cell r="C2080" t="str">
            <v>E3C021</v>
          </cell>
          <cell r="D2080" t="str">
            <v>E3C021  battery charging unit</v>
          </cell>
          <cell r="E2080" t="str">
            <v>E3C021  Akkulade-Einschub Univers</v>
          </cell>
          <cell r="F2080">
            <v>776</v>
          </cell>
          <cell r="G2080" t="str">
            <v>EUR</v>
          </cell>
          <cell r="H2080">
            <v>1</v>
          </cell>
          <cell r="I2080">
            <v>-75</v>
          </cell>
          <cell r="J2080">
            <v>194</v>
          </cell>
          <cell r="K2080" t="str">
            <v>EUR</v>
          </cell>
          <cell r="M2080"/>
          <cell r="N2080">
            <v>705</v>
          </cell>
          <cell r="O2080" t="str">
            <v>EUR</v>
          </cell>
          <cell r="P2080">
            <v>1</v>
          </cell>
          <cell r="Q2080">
            <v>-75</v>
          </cell>
          <cell r="R2080">
            <v>176.25</v>
          </cell>
          <cell r="S2080" t="str">
            <v>EUR</v>
          </cell>
          <cell r="U2080"/>
          <cell r="V2080">
            <v>194</v>
          </cell>
          <cell r="W2080">
            <v>176.25</v>
          </cell>
          <cell r="X2080">
            <v>8.875</v>
          </cell>
          <cell r="Y2080" t="e">
            <v>#NAME?</v>
          </cell>
          <cell r="Z2080">
            <v>1</v>
          </cell>
          <cell r="AA2080">
            <v>1</v>
          </cell>
          <cell r="AB2080" t="str">
            <v>60</v>
          </cell>
          <cell r="AC2080" t="str">
            <v>*SU</v>
          </cell>
          <cell r="AD2080" t="str">
            <v>phase out started</v>
          </cell>
          <cell r="AE2080" t="str">
            <v>3FRO3</v>
          </cell>
          <cell r="AF2080" t="str">
            <v>3</v>
          </cell>
          <cell r="AG2080" t="str">
            <v>F</v>
          </cell>
          <cell r="AH2080" t="str">
            <v>R</v>
          </cell>
          <cell r="AI2080" t="str">
            <v>O</v>
          </cell>
          <cell r="AJ2080">
            <v>3</v>
          </cell>
          <cell r="AK2080" t="str">
            <v>Service</v>
          </cell>
          <cell r="AL2080" t="str">
            <v>Legacy EN</v>
          </cell>
          <cell r="AM2080" t="str">
            <v>Spare parts</v>
          </cell>
          <cell r="AN2080" t="str">
            <v>N</v>
          </cell>
          <cell r="AO2080" t="str">
            <v>N</v>
          </cell>
          <cell r="AP2080" t="str">
            <v>85389091900</v>
          </cell>
          <cell r="AQ2080" t="str">
            <v>CH</v>
          </cell>
          <cell r="AR2080">
            <v>0.27900000000000003</v>
          </cell>
          <cell r="AS2080" t="str">
            <v>KG</v>
          </cell>
          <cell r="AT2080"/>
          <cell r="AX2080">
            <v>1</v>
          </cell>
          <cell r="AY2080">
            <v>176.66</v>
          </cell>
        </row>
        <row r="2081">
          <cell r="A2081" t="str">
            <v>A6E60500020</v>
          </cell>
          <cell r="B2081" t="str">
            <v>A6E60500020</v>
          </cell>
          <cell r="C2081" t="str">
            <v>FCA1001</v>
          </cell>
          <cell r="D2081" t="str">
            <v>FCA1001  line extension card</v>
          </cell>
          <cell r="E2081" t="str">
            <v>FCA1001  line extension card</v>
          </cell>
          <cell r="F2081">
            <v>268</v>
          </cell>
          <cell r="G2081" t="str">
            <v>EUR</v>
          </cell>
          <cell r="H2081">
            <v>1</v>
          </cell>
          <cell r="I2081">
            <v>-75</v>
          </cell>
          <cell r="J2081">
            <v>67</v>
          </cell>
          <cell r="K2081" t="str">
            <v>EUR</v>
          </cell>
          <cell r="M2081"/>
          <cell r="N2081">
            <v>244</v>
          </cell>
          <cell r="O2081" t="str">
            <v>EUR</v>
          </cell>
          <cell r="P2081">
            <v>1</v>
          </cell>
          <cell r="Q2081">
            <v>-75</v>
          </cell>
          <cell r="R2081">
            <v>61</v>
          </cell>
          <cell r="S2081" t="str">
            <v>EUR</v>
          </cell>
          <cell r="U2081"/>
          <cell r="V2081">
            <v>0</v>
          </cell>
          <cell r="W2081">
            <v>0</v>
          </cell>
          <cell r="X2081">
            <v>0</v>
          </cell>
          <cell r="Y2081" t="e">
            <v>#NAME?</v>
          </cell>
          <cell r="Z2081">
            <v>1</v>
          </cell>
          <cell r="AA2081">
            <v>1</v>
          </cell>
          <cell r="AB2081" t="str">
            <v>30</v>
          </cell>
          <cell r="AC2081" t="str">
            <v>*SN</v>
          </cell>
          <cell r="AE2081" t="str">
            <v>3FRO3</v>
          </cell>
          <cell r="AF2081" t="str">
            <v>3</v>
          </cell>
          <cell r="AG2081" t="str">
            <v>F</v>
          </cell>
          <cell r="AH2081" t="str">
            <v>R</v>
          </cell>
          <cell r="AI2081" t="str">
            <v>O</v>
          </cell>
          <cell r="AJ2081">
            <v>3</v>
          </cell>
          <cell r="AK2081" t="str">
            <v>Service</v>
          </cell>
          <cell r="AL2081" t="str">
            <v>Legacy EN</v>
          </cell>
          <cell r="AM2081" t="str">
            <v>Spare parts</v>
          </cell>
          <cell r="AN2081" t="str">
            <v>N</v>
          </cell>
          <cell r="AO2081" t="str">
            <v>EAR99</v>
          </cell>
          <cell r="AP2081" t="str">
            <v>85389091900</v>
          </cell>
          <cell r="AQ2081" t="str">
            <v>CN</v>
          </cell>
          <cell r="AR2081">
            <v>0.253</v>
          </cell>
          <cell r="AS2081" t="str">
            <v>KG</v>
          </cell>
          <cell r="AT2081"/>
          <cell r="AV2081" t="str">
            <v>12-4</v>
          </cell>
          <cell r="AX2081">
            <v>0</v>
          </cell>
          <cell r="AY2081">
            <v>0</v>
          </cell>
        </row>
        <row r="2082">
          <cell r="A2082" t="str">
            <v>A6E60500027</v>
          </cell>
          <cell r="B2082" t="str">
            <v>A6E60500027</v>
          </cell>
          <cell r="C2082" t="str">
            <v>FCA1007-B</v>
          </cell>
          <cell r="D2082" t="str">
            <v>FCA1007-B  line card GB</v>
          </cell>
          <cell r="E2082" t="str">
            <v>FCA1007-B  Zusatzkarte 2 Linien GB</v>
          </cell>
          <cell r="F2082">
            <v>109</v>
          </cell>
          <cell r="G2082" t="str">
            <v>EUR</v>
          </cell>
          <cell r="H2082">
            <v>1</v>
          </cell>
          <cell r="I2082">
            <v>-75</v>
          </cell>
          <cell r="J2082">
            <v>27.25</v>
          </cell>
          <cell r="K2082" t="str">
            <v>EUR</v>
          </cell>
          <cell r="M2082"/>
          <cell r="N2082">
            <v>99</v>
          </cell>
          <cell r="O2082" t="str">
            <v>EUR</v>
          </cell>
          <cell r="P2082">
            <v>1</v>
          </cell>
          <cell r="Q2082">
            <v>-75</v>
          </cell>
          <cell r="R2082">
            <v>24.75</v>
          </cell>
          <cell r="S2082" t="str">
            <v>EUR</v>
          </cell>
          <cell r="U2082"/>
          <cell r="V2082">
            <v>0</v>
          </cell>
          <cell r="W2082">
            <v>0</v>
          </cell>
          <cell r="X2082">
            <v>0</v>
          </cell>
          <cell r="Y2082" t="e">
            <v>#NAME?</v>
          </cell>
          <cell r="Z2082">
            <v>1</v>
          </cell>
          <cell r="AA2082">
            <v>1</v>
          </cell>
          <cell r="AB2082" t="str">
            <v>30</v>
          </cell>
          <cell r="AC2082" t="str">
            <v>*SN</v>
          </cell>
          <cell r="AE2082" t="str">
            <v>3FRO3</v>
          </cell>
          <cell r="AF2082" t="str">
            <v>3</v>
          </cell>
          <cell r="AG2082" t="str">
            <v>F</v>
          </cell>
          <cell r="AH2082" t="str">
            <v>R</v>
          </cell>
          <cell r="AI2082" t="str">
            <v>O</v>
          </cell>
          <cell r="AJ2082">
            <v>3</v>
          </cell>
          <cell r="AK2082" t="str">
            <v>Service</v>
          </cell>
          <cell r="AL2082" t="str">
            <v>Legacy EN</v>
          </cell>
          <cell r="AM2082" t="str">
            <v>Spare parts</v>
          </cell>
          <cell r="AN2082" t="str">
            <v>N</v>
          </cell>
          <cell r="AO2082" t="str">
            <v>EAR99</v>
          </cell>
          <cell r="AP2082" t="str">
            <v>85389099990</v>
          </cell>
          <cell r="AQ2082" t="str">
            <v>CN</v>
          </cell>
          <cell r="AR2082">
            <v>5.0000000000000001E-3</v>
          </cell>
          <cell r="AS2082" t="str">
            <v>KG</v>
          </cell>
          <cell r="AT2082"/>
          <cell r="AV2082" t="str">
            <v>12-4</v>
          </cell>
          <cell r="AX2082">
            <v>0</v>
          </cell>
          <cell r="AY2082">
            <v>0</v>
          </cell>
        </row>
        <row r="2083">
          <cell r="A2083" t="str">
            <v>A6E60500028</v>
          </cell>
          <cell r="B2083" t="str">
            <v>A6E60500028</v>
          </cell>
          <cell r="C2083" t="str">
            <v>FCA1008-F</v>
          </cell>
          <cell r="D2083" t="str">
            <v>FCA1008-F  VdS-card</v>
          </cell>
          <cell r="E2083" t="str">
            <v>1CA1008-F  VdS Karte</v>
          </cell>
          <cell r="F2083">
            <v>371</v>
          </cell>
          <cell r="G2083" t="str">
            <v>EUR</v>
          </cell>
          <cell r="H2083">
            <v>1</v>
          </cell>
          <cell r="I2083">
            <v>-75</v>
          </cell>
          <cell r="J2083">
            <v>92.75</v>
          </cell>
          <cell r="K2083" t="str">
            <v>EUR</v>
          </cell>
          <cell r="M2083"/>
          <cell r="N2083">
            <v>309</v>
          </cell>
          <cell r="O2083" t="str">
            <v>EUR</v>
          </cell>
          <cell r="P2083">
            <v>1</v>
          </cell>
          <cell r="Q2083">
            <v>-75</v>
          </cell>
          <cell r="R2083">
            <v>77.25</v>
          </cell>
          <cell r="S2083" t="str">
            <v>EUR</v>
          </cell>
          <cell r="U2083"/>
          <cell r="V2083">
            <v>0</v>
          </cell>
          <cell r="W2083">
            <v>0</v>
          </cell>
          <cell r="X2083">
            <v>0</v>
          </cell>
          <cell r="Y2083" t="e">
            <v>#NAME?</v>
          </cell>
          <cell r="Z2083">
            <v>1</v>
          </cell>
          <cell r="AA2083">
            <v>1</v>
          </cell>
          <cell r="AB2083" t="str">
            <v>61</v>
          </cell>
          <cell r="AC2083" t="str">
            <v>*SN</v>
          </cell>
          <cell r="AD2083" t="str">
            <v>phasing out product</v>
          </cell>
          <cell r="AE2083" t="str">
            <v>3FRO3</v>
          </cell>
          <cell r="AF2083" t="str">
            <v>3</v>
          </cell>
          <cell r="AG2083" t="str">
            <v>F</v>
          </cell>
          <cell r="AH2083" t="str">
            <v>R</v>
          </cell>
          <cell r="AI2083" t="str">
            <v>O</v>
          </cell>
          <cell r="AJ2083">
            <v>3</v>
          </cell>
          <cell r="AK2083" t="str">
            <v>Service</v>
          </cell>
          <cell r="AL2083" t="str">
            <v>Legacy EN</v>
          </cell>
          <cell r="AM2083" t="str">
            <v>Spare parts</v>
          </cell>
          <cell r="AN2083" t="str">
            <v>N</v>
          </cell>
          <cell r="AO2083" t="str">
            <v>EAR99</v>
          </cell>
          <cell r="AP2083" t="str">
            <v>85389091900</v>
          </cell>
          <cell r="AQ2083" t="str">
            <v>CN</v>
          </cell>
          <cell r="AR2083">
            <v>0.27200000000000002</v>
          </cell>
          <cell r="AS2083" t="str">
            <v>KG</v>
          </cell>
          <cell r="AT2083"/>
          <cell r="AX2083">
            <v>0</v>
          </cell>
          <cell r="AY2083">
            <v>0</v>
          </cell>
        </row>
        <row r="2084">
          <cell r="A2084" t="str">
            <v>S54380-B11-A1</v>
          </cell>
          <cell r="B2084" t="str">
            <v>S54380-B11-A1</v>
          </cell>
          <cell r="C2084" t="str">
            <v>FCA1009-E</v>
          </cell>
          <cell r="D2084" t="str">
            <v>FCA1009-E  EVAC Module NL</v>
          </cell>
          <cell r="E2084" t="str">
            <v>FCA1009-E  EVAC Modul NL</v>
          </cell>
          <cell r="F2084">
            <v>572</v>
          </cell>
          <cell r="G2084" t="str">
            <v>EUR</v>
          </cell>
          <cell r="H2084">
            <v>1</v>
          </cell>
          <cell r="I2084">
            <v>-75</v>
          </cell>
          <cell r="J2084">
            <v>143</v>
          </cell>
          <cell r="K2084" t="str">
            <v>EUR</v>
          </cell>
          <cell r="M2084"/>
          <cell r="N2084">
            <v>520</v>
          </cell>
          <cell r="O2084" t="str">
            <v>EUR</v>
          </cell>
          <cell r="P2084">
            <v>1</v>
          </cell>
          <cell r="Q2084">
            <v>-75</v>
          </cell>
          <cell r="R2084">
            <v>130</v>
          </cell>
          <cell r="S2084" t="str">
            <v>EUR</v>
          </cell>
          <cell r="U2084"/>
          <cell r="V2084">
            <v>0</v>
          </cell>
          <cell r="W2084">
            <v>0</v>
          </cell>
          <cell r="X2084">
            <v>0</v>
          </cell>
          <cell r="Y2084" t="e">
            <v>#NAME?</v>
          </cell>
          <cell r="Z2084">
            <v>1</v>
          </cell>
          <cell r="AA2084">
            <v>1</v>
          </cell>
          <cell r="AB2084" t="str">
            <v>30</v>
          </cell>
          <cell r="AC2084" t="str">
            <v>*SN</v>
          </cell>
          <cell r="AE2084" t="str">
            <v>3FRO3</v>
          </cell>
          <cell r="AF2084" t="str">
            <v>3</v>
          </cell>
          <cell r="AG2084" t="str">
            <v>F</v>
          </cell>
          <cell r="AH2084" t="str">
            <v>R</v>
          </cell>
          <cell r="AI2084" t="str">
            <v>O</v>
          </cell>
          <cell r="AJ2084">
            <v>3</v>
          </cell>
          <cell r="AK2084" t="str">
            <v>Service</v>
          </cell>
          <cell r="AL2084" t="str">
            <v>Legacy EN</v>
          </cell>
          <cell r="AM2084" t="str">
            <v>Spare parts</v>
          </cell>
          <cell r="AN2084" t="str">
            <v>N</v>
          </cell>
          <cell r="AO2084" t="str">
            <v>3A991A1</v>
          </cell>
          <cell r="AP2084" t="str">
            <v>85389091900</v>
          </cell>
          <cell r="AQ2084" t="str">
            <v>CN</v>
          </cell>
          <cell r="AR2084">
            <v>0.23100000000000001</v>
          </cell>
          <cell r="AS2084" t="str">
            <v>KG</v>
          </cell>
          <cell r="AT2084"/>
          <cell r="AV2084" t="str">
            <v>12-4</v>
          </cell>
          <cell r="AX2084">
            <v>0</v>
          </cell>
          <cell r="AY2084">
            <v>0</v>
          </cell>
        </row>
        <row r="2085">
          <cell r="A2085" t="str">
            <v>A6E60500068</v>
          </cell>
          <cell r="B2085" t="str">
            <v>A6E60500068</v>
          </cell>
          <cell r="C2085" t="str">
            <v>FCA1013</v>
          </cell>
          <cell r="D2085" t="str">
            <v>FCA1013  universal accessory set</v>
          </cell>
          <cell r="E2085" t="str">
            <v>FCA1013  Universal-Zubehörset</v>
          </cell>
          <cell r="F2085">
            <v>57.2</v>
          </cell>
          <cell r="G2085" t="str">
            <v>EUR</v>
          </cell>
          <cell r="H2085">
            <v>1</v>
          </cell>
          <cell r="I2085">
            <v>-75</v>
          </cell>
          <cell r="J2085">
            <v>14.3</v>
          </cell>
          <cell r="K2085" t="str">
            <v>EUR</v>
          </cell>
          <cell r="M2085"/>
          <cell r="N2085">
            <v>52</v>
          </cell>
          <cell r="O2085" t="str">
            <v>EUR</v>
          </cell>
          <cell r="P2085">
            <v>1</v>
          </cell>
          <cell r="Q2085">
            <v>-75</v>
          </cell>
          <cell r="R2085">
            <v>13</v>
          </cell>
          <cell r="S2085" t="str">
            <v>EUR</v>
          </cell>
          <cell r="U2085"/>
          <cell r="V2085">
            <v>0</v>
          </cell>
          <cell r="W2085">
            <v>0</v>
          </cell>
          <cell r="X2085">
            <v>0</v>
          </cell>
          <cell r="Y2085" t="e">
            <v>#NAME?</v>
          </cell>
          <cell r="Z2085">
            <v>1</v>
          </cell>
          <cell r="AA2085">
            <v>1</v>
          </cell>
          <cell r="AB2085" t="str">
            <v>30</v>
          </cell>
          <cell r="AC2085" t="str">
            <v>*SN</v>
          </cell>
          <cell r="AE2085" t="str">
            <v>3FRO3</v>
          </cell>
          <cell r="AF2085" t="str">
            <v>3</v>
          </cell>
          <cell r="AG2085" t="str">
            <v>F</v>
          </cell>
          <cell r="AH2085" t="str">
            <v>R</v>
          </cell>
          <cell r="AI2085" t="str">
            <v>O</v>
          </cell>
          <cell r="AJ2085">
            <v>3</v>
          </cell>
          <cell r="AK2085" t="str">
            <v>Service</v>
          </cell>
          <cell r="AL2085" t="str">
            <v>Legacy EN</v>
          </cell>
          <cell r="AM2085" t="str">
            <v>Spare parts</v>
          </cell>
          <cell r="AN2085" t="str">
            <v>N</v>
          </cell>
          <cell r="AO2085" t="str">
            <v>N</v>
          </cell>
          <cell r="AP2085" t="str">
            <v>85423261000</v>
          </cell>
          <cell r="AQ2085" t="str">
            <v>CN</v>
          </cell>
          <cell r="AR2085">
            <v>9.5000000000000001E-2</v>
          </cell>
          <cell r="AS2085" t="str">
            <v>KG</v>
          </cell>
          <cell r="AT2085"/>
          <cell r="AV2085" t="str">
            <v>12-4</v>
          </cell>
          <cell r="AX2085">
            <v>0</v>
          </cell>
          <cell r="AY2085">
            <v>0</v>
          </cell>
        </row>
        <row r="2086">
          <cell r="A2086" t="str">
            <v>A6E60500031</v>
          </cell>
          <cell r="B2086" t="str">
            <v>A6E60500031</v>
          </cell>
          <cell r="C2086" t="str">
            <v>FCE1001</v>
          </cell>
          <cell r="D2086" t="str">
            <v>FCE1001  EOL resistor 3k9 (set of 10 pc)</v>
          </cell>
          <cell r="E2086" t="str">
            <v>FCE1001  Endwiderstand 3k9(Set à 10 Stk)</v>
          </cell>
          <cell r="F2086">
            <v>23</v>
          </cell>
          <cell r="G2086" t="str">
            <v>EUR</v>
          </cell>
          <cell r="H2086">
            <v>1</v>
          </cell>
          <cell r="I2086">
            <v>-75</v>
          </cell>
          <cell r="J2086">
            <v>5.75</v>
          </cell>
          <cell r="K2086" t="str">
            <v>EUR</v>
          </cell>
          <cell r="M2086"/>
          <cell r="N2086">
            <v>20.9</v>
          </cell>
          <cell r="O2086" t="str">
            <v>EUR</v>
          </cell>
          <cell r="P2086">
            <v>1</v>
          </cell>
          <cell r="Q2086">
            <v>-75</v>
          </cell>
          <cell r="R2086">
            <v>5.23</v>
          </cell>
          <cell r="S2086" t="str">
            <v>EUR</v>
          </cell>
          <cell r="U2086"/>
          <cell r="V2086">
            <v>5.75</v>
          </cell>
          <cell r="W2086">
            <v>5.23</v>
          </cell>
          <cell r="X2086">
            <v>0.25999999999999979</v>
          </cell>
          <cell r="Y2086" t="e">
            <v>#NAME?</v>
          </cell>
          <cell r="Z2086">
            <v>1</v>
          </cell>
          <cell r="AA2086">
            <v>1</v>
          </cell>
          <cell r="AB2086" t="str">
            <v>30</v>
          </cell>
          <cell r="AC2086" t="str">
            <v>*SN</v>
          </cell>
          <cell r="AE2086" t="str">
            <v>3FRO3</v>
          </cell>
          <cell r="AF2086" t="str">
            <v>3</v>
          </cell>
          <cell r="AG2086" t="str">
            <v>F</v>
          </cell>
          <cell r="AH2086" t="str">
            <v>R</v>
          </cell>
          <cell r="AI2086" t="str">
            <v>O</v>
          </cell>
          <cell r="AJ2086">
            <v>3</v>
          </cell>
          <cell r="AK2086" t="str">
            <v>Service</v>
          </cell>
          <cell r="AL2086" t="str">
            <v>Legacy EN</v>
          </cell>
          <cell r="AM2086" t="str">
            <v>Spare parts</v>
          </cell>
          <cell r="AN2086" t="str">
            <v>N</v>
          </cell>
          <cell r="AO2086" t="str">
            <v>N</v>
          </cell>
          <cell r="AP2086" t="str">
            <v>85389091900</v>
          </cell>
          <cell r="AQ2086" t="str">
            <v>CN</v>
          </cell>
          <cell r="AR2086">
            <v>2.5999999999999999E-2</v>
          </cell>
          <cell r="AS2086" t="str">
            <v>KG</v>
          </cell>
          <cell r="AT2086"/>
          <cell r="AV2086" t="str">
            <v>12-4</v>
          </cell>
          <cell r="AX2086">
            <v>1</v>
          </cell>
          <cell r="AY2086">
            <v>5.25</v>
          </cell>
        </row>
        <row r="2087">
          <cell r="A2087" t="str">
            <v>A6E60500032</v>
          </cell>
          <cell r="B2087" t="str">
            <v>A6E60500032</v>
          </cell>
          <cell r="C2087" t="str">
            <v>FCE1002</v>
          </cell>
          <cell r="D2087" t="str">
            <v>FCE1002  EOL element control line (1pc)</v>
          </cell>
          <cell r="E2087" t="str">
            <v>FCE1002  EOL element control line (1pc)</v>
          </cell>
          <cell r="F2087">
            <v>16.2</v>
          </cell>
          <cell r="G2087" t="str">
            <v>EUR</v>
          </cell>
          <cell r="H2087">
            <v>1</v>
          </cell>
          <cell r="I2087">
            <v>-75</v>
          </cell>
          <cell r="J2087">
            <v>4.05</v>
          </cell>
          <cell r="K2087" t="str">
            <v>EUR</v>
          </cell>
          <cell r="M2087"/>
          <cell r="N2087">
            <v>14.7</v>
          </cell>
          <cell r="O2087" t="str">
            <v>EUR</v>
          </cell>
          <cell r="P2087">
            <v>1</v>
          </cell>
          <cell r="Q2087">
            <v>-75</v>
          </cell>
          <cell r="R2087">
            <v>3.68</v>
          </cell>
          <cell r="S2087" t="str">
            <v>EUR</v>
          </cell>
          <cell r="U2087"/>
          <cell r="V2087">
            <v>76.95</v>
          </cell>
          <cell r="W2087">
            <v>69.92</v>
          </cell>
          <cell r="X2087">
            <v>3.5150000000000006</v>
          </cell>
          <cell r="Y2087" t="e">
            <v>#NAME?</v>
          </cell>
          <cell r="Z2087">
            <v>1</v>
          </cell>
          <cell r="AA2087">
            <v>1</v>
          </cell>
          <cell r="AB2087" t="str">
            <v>30</v>
          </cell>
          <cell r="AC2087" t="str">
            <v>*SN</v>
          </cell>
          <cell r="AE2087" t="str">
            <v>3FRO3</v>
          </cell>
          <cell r="AF2087" t="str">
            <v>3</v>
          </cell>
          <cell r="AG2087" t="str">
            <v>F</v>
          </cell>
          <cell r="AH2087" t="str">
            <v>R</v>
          </cell>
          <cell r="AI2087" t="str">
            <v>O</v>
          </cell>
          <cell r="AJ2087">
            <v>3</v>
          </cell>
          <cell r="AK2087" t="str">
            <v>Service</v>
          </cell>
          <cell r="AL2087" t="str">
            <v>Legacy EN</v>
          </cell>
          <cell r="AM2087" t="str">
            <v>Spare parts</v>
          </cell>
          <cell r="AN2087" t="str">
            <v>N</v>
          </cell>
          <cell r="AO2087" t="str">
            <v>N</v>
          </cell>
          <cell r="AP2087" t="str">
            <v>85389091900</v>
          </cell>
          <cell r="AQ2087" t="str">
            <v>CN</v>
          </cell>
          <cell r="AR2087">
            <v>3.2000000000000001E-2</v>
          </cell>
          <cell r="AS2087" t="str">
            <v>KG</v>
          </cell>
          <cell r="AT2087"/>
          <cell r="AV2087" t="str">
            <v>12-4</v>
          </cell>
          <cell r="AX2087">
            <v>19</v>
          </cell>
          <cell r="AY2087">
            <v>69.050000000000011</v>
          </cell>
        </row>
        <row r="2088">
          <cell r="A2088" t="str">
            <v>A6E60500035</v>
          </cell>
          <cell r="B2088" t="str">
            <v>A6E60500035</v>
          </cell>
          <cell r="C2088" t="str">
            <v>FCH1002</v>
          </cell>
          <cell r="D2088" t="str">
            <v>FCH1002  cover with PMI 2 zone</v>
          </cell>
          <cell r="E2088" t="str">
            <v>FCH1002  cover with PMI 2 zone</v>
          </cell>
          <cell r="F2088">
            <v>256</v>
          </cell>
          <cell r="G2088" t="str">
            <v>EUR</v>
          </cell>
          <cell r="H2088">
            <v>1</v>
          </cell>
          <cell r="I2088">
            <v>-75</v>
          </cell>
          <cell r="J2088">
            <v>64</v>
          </cell>
          <cell r="K2088" t="str">
            <v>EUR</v>
          </cell>
          <cell r="M2088"/>
          <cell r="N2088">
            <v>233</v>
          </cell>
          <cell r="O2088" t="str">
            <v>EUR</v>
          </cell>
          <cell r="P2088">
            <v>1</v>
          </cell>
          <cell r="Q2088">
            <v>-75</v>
          </cell>
          <cell r="R2088">
            <v>58.25</v>
          </cell>
          <cell r="S2088" t="str">
            <v>EUR</v>
          </cell>
          <cell r="U2088"/>
          <cell r="V2088">
            <v>0</v>
          </cell>
          <cell r="W2088">
            <v>0</v>
          </cell>
          <cell r="X2088">
            <v>0</v>
          </cell>
          <cell r="Y2088" t="e">
            <v>#NAME?</v>
          </cell>
          <cell r="Z2088">
            <v>1</v>
          </cell>
          <cell r="AA2088">
            <v>1</v>
          </cell>
          <cell r="AB2088" t="str">
            <v>30</v>
          </cell>
          <cell r="AC2088" t="str">
            <v>*SN</v>
          </cell>
          <cell r="AE2088" t="str">
            <v>3FRO3</v>
          </cell>
          <cell r="AF2088" t="str">
            <v>3</v>
          </cell>
          <cell r="AG2088" t="str">
            <v>F</v>
          </cell>
          <cell r="AH2088" t="str">
            <v>R</v>
          </cell>
          <cell r="AI2088" t="str">
            <v>O</v>
          </cell>
          <cell r="AJ2088">
            <v>3</v>
          </cell>
          <cell r="AK2088" t="str">
            <v>Service</v>
          </cell>
          <cell r="AL2088" t="str">
            <v>Legacy EN</v>
          </cell>
          <cell r="AM2088" t="str">
            <v>Spare parts</v>
          </cell>
          <cell r="AN2088" t="str">
            <v>N</v>
          </cell>
          <cell r="AO2088" t="str">
            <v>N</v>
          </cell>
          <cell r="AP2088" t="str">
            <v>85389099990</v>
          </cell>
          <cell r="AQ2088" t="str">
            <v>CN</v>
          </cell>
          <cell r="AR2088">
            <v>1.0649999999999999</v>
          </cell>
          <cell r="AS2088" t="str">
            <v>KG</v>
          </cell>
          <cell r="AT2088"/>
          <cell r="AV2088" t="str">
            <v>12-4</v>
          </cell>
          <cell r="AX2088">
            <v>0</v>
          </cell>
          <cell r="AY2088">
            <v>0</v>
          </cell>
        </row>
        <row r="2089">
          <cell r="A2089" t="str">
            <v>A6E60500036</v>
          </cell>
          <cell r="B2089" t="str">
            <v>A6E60500036</v>
          </cell>
          <cell r="C2089" t="str">
            <v>FCH1004</v>
          </cell>
          <cell r="D2089" t="str">
            <v>FCH1004  cover with PMI 4 zone</v>
          </cell>
          <cell r="E2089" t="str">
            <v>FCH1004  cover with PMI 4 zone</v>
          </cell>
          <cell r="F2089">
            <v>253</v>
          </cell>
          <cell r="G2089" t="str">
            <v>EUR</v>
          </cell>
          <cell r="H2089">
            <v>1</v>
          </cell>
          <cell r="I2089">
            <v>-75</v>
          </cell>
          <cell r="J2089">
            <v>63.25</v>
          </cell>
          <cell r="K2089" t="str">
            <v>EUR</v>
          </cell>
          <cell r="M2089"/>
          <cell r="N2089">
            <v>230</v>
          </cell>
          <cell r="O2089" t="str">
            <v>EUR</v>
          </cell>
          <cell r="P2089">
            <v>1</v>
          </cell>
          <cell r="Q2089">
            <v>-75</v>
          </cell>
          <cell r="R2089">
            <v>57.5</v>
          </cell>
          <cell r="S2089" t="str">
            <v>EUR</v>
          </cell>
          <cell r="U2089"/>
          <cell r="V2089">
            <v>0</v>
          </cell>
          <cell r="W2089">
            <v>0</v>
          </cell>
          <cell r="X2089">
            <v>0</v>
          </cell>
          <cell r="Y2089" t="e">
            <v>#NAME?</v>
          </cell>
          <cell r="Z2089">
            <v>1</v>
          </cell>
          <cell r="AA2089">
            <v>1</v>
          </cell>
          <cell r="AB2089" t="str">
            <v>30</v>
          </cell>
          <cell r="AC2089" t="str">
            <v>*SN</v>
          </cell>
          <cell r="AE2089" t="str">
            <v>3FRO3</v>
          </cell>
          <cell r="AF2089" t="str">
            <v>3</v>
          </cell>
          <cell r="AG2089" t="str">
            <v>F</v>
          </cell>
          <cell r="AH2089" t="str">
            <v>R</v>
          </cell>
          <cell r="AI2089" t="str">
            <v>O</v>
          </cell>
          <cell r="AJ2089">
            <v>3</v>
          </cell>
          <cell r="AK2089" t="str">
            <v>Service</v>
          </cell>
          <cell r="AL2089" t="str">
            <v>Legacy EN</v>
          </cell>
          <cell r="AM2089" t="str">
            <v>Spare parts</v>
          </cell>
          <cell r="AN2089" t="str">
            <v>N</v>
          </cell>
          <cell r="AO2089" t="str">
            <v>N</v>
          </cell>
          <cell r="AP2089" t="str">
            <v>85389099990</v>
          </cell>
          <cell r="AQ2089" t="str">
            <v>CN</v>
          </cell>
          <cell r="AR2089">
            <v>1.0640000000000001</v>
          </cell>
          <cell r="AS2089" t="str">
            <v>KG</v>
          </cell>
          <cell r="AT2089"/>
          <cell r="AV2089" t="str">
            <v>12-4</v>
          </cell>
          <cell r="AX2089">
            <v>0</v>
          </cell>
          <cell r="AY2089">
            <v>0</v>
          </cell>
        </row>
        <row r="2090">
          <cell r="A2090" t="str">
            <v>A6E60500037</v>
          </cell>
          <cell r="B2090" t="str">
            <v>A6E60500037</v>
          </cell>
          <cell r="C2090" t="str">
            <v>FCH1004-E</v>
          </cell>
          <cell r="D2090" t="str">
            <v>FCH1004-E  cover with PMI 4 zone NL</v>
          </cell>
          <cell r="E2090" t="str">
            <v>FCH1004-E  Abdeckung m. Bed. 4 Zonen NL</v>
          </cell>
          <cell r="F2090">
            <v>300</v>
          </cell>
          <cell r="G2090" t="str">
            <v>EUR</v>
          </cell>
          <cell r="H2090">
            <v>1</v>
          </cell>
          <cell r="I2090">
            <v>-75</v>
          </cell>
          <cell r="J2090">
            <v>75</v>
          </cell>
          <cell r="K2090" t="str">
            <v>EUR</v>
          </cell>
          <cell r="M2090"/>
          <cell r="N2090">
            <v>273</v>
          </cell>
          <cell r="O2090" t="str">
            <v>EUR</v>
          </cell>
          <cell r="P2090">
            <v>1</v>
          </cell>
          <cell r="Q2090">
            <v>-75</v>
          </cell>
          <cell r="R2090">
            <v>68.25</v>
          </cell>
          <cell r="S2090" t="str">
            <v>EUR</v>
          </cell>
          <cell r="U2090"/>
          <cell r="V2090">
            <v>0</v>
          </cell>
          <cell r="W2090">
            <v>0</v>
          </cell>
          <cell r="X2090">
            <v>0</v>
          </cell>
          <cell r="Y2090" t="e">
            <v>#NAME?</v>
          </cell>
          <cell r="Z2090">
            <v>1</v>
          </cell>
          <cell r="AA2090">
            <v>1</v>
          </cell>
          <cell r="AB2090" t="str">
            <v>30</v>
          </cell>
          <cell r="AC2090" t="str">
            <v>*SN</v>
          </cell>
          <cell r="AE2090" t="str">
            <v>3FRO3</v>
          </cell>
          <cell r="AF2090" t="str">
            <v>3</v>
          </cell>
          <cell r="AG2090" t="str">
            <v>F</v>
          </cell>
          <cell r="AH2090" t="str">
            <v>R</v>
          </cell>
          <cell r="AI2090" t="str">
            <v>O</v>
          </cell>
          <cell r="AJ2090">
            <v>3</v>
          </cell>
          <cell r="AK2090" t="str">
            <v>Service</v>
          </cell>
          <cell r="AL2090" t="str">
            <v>Legacy EN</v>
          </cell>
          <cell r="AM2090" t="str">
            <v>Spare parts</v>
          </cell>
          <cell r="AN2090" t="str">
            <v>N</v>
          </cell>
          <cell r="AO2090" t="str">
            <v>N</v>
          </cell>
          <cell r="AP2090" t="str">
            <v>85389099990</v>
          </cell>
          <cell r="AQ2090" t="str">
            <v>CN</v>
          </cell>
          <cell r="AR2090">
            <v>1.3049999999999999</v>
          </cell>
          <cell r="AS2090" t="str">
            <v>KG</v>
          </cell>
          <cell r="AT2090"/>
          <cell r="AV2090" t="str">
            <v>12-5</v>
          </cell>
          <cell r="AX2090">
            <v>0</v>
          </cell>
          <cell r="AY2090">
            <v>0</v>
          </cell>
        </row>
        <row r="2091">
          <cell r="A2091" t="str">
            <v>A6E60500038</v>
          </cell>
          <cell r="B2091" t="str">
            <v>A6E60500038</v>
          </cell>
          <cell r="C2091" t="str">
            <v>FCH1008</v>
          </cell>
          <cell r="D2091" t="str">
            <v>FCH1008  cover with PMI 8 zone</v>
          </cell>
          <cell r="E2091" t="str">
            <v>FCH1008  cover with PMI 8 zone</v>
          </cell>
          <cell r="F2091">
            <v>387</v>
          </cell>
          <cell r="G2091" t="str">
            <v>EUR</v>
          </cell>
          <cell r="H2091">
            <v>1</v>
          </cell>
          <cell r="I2091">
            <v>-75</v>
          </cell>
          <cell r="J2091">
            <v>96.75</v>
          </cell>
          <cell r="K2091" t="str">
            <v>EUR</v>
          </cell>
          <cell r="M2091"/>
          <cell r="N2091">
            <v>352</v>
          </cell>
          <cell r="O2091" t="str">
            <v>EUR</v>
          </cell>
          <cell r="P2091">
            <v>1</v>
          </cell>
          <cell r="Q2091">
            <v>-75</v>
          </cell>
          <cell r="R2091">
            <v>88</v>
          </cell>
          <cell r="S2091" t="str">
            <v>EUR</v>
          </cell>
          <cell r="U2091"/>
          <cell r="V2091">
            <v>0</v>
          </cell>
          <cell r="W2091">
            <v>0</v>
          </cell>
          <cell r="X2091">
            <v>0</v>
          </cell>
          <cell r="Y2091" t="e">
            <v>#NAME?</v>
          </cell>
          <cell r="Z2091">
            <v>1</v>
          </cell>
          <cell r="AA2091">
            <v>1</v>
          </cell>
          <cell r="AB2091" t="str">
            <v>60</v>
          </cell>
          <cell r="AC2091" t="str">
            <v>*SN</v>
          </cell>
          <cell r="AD2091" t="str">
            <v>phase out started</v>
          </cell>
          <cell r="AE2091" t="str">
            <v>3FRO3</v>
          </cell>
          <cell r="AF2091" t="str">
            <v>3</v>
          </cell>
          <cell r="AG2091" t="str">
            <v>F</v>
          </cell>
          <cell r="AH2091" t="str">
            <v>R</v>
          </cell>
          <cell r="AI2091" t="str">
            <v>O</v>
          </cell>
          <cell r="AJ2091">
            <v>3</v>
          </cell>
          <cell r="AK2091" t="str">
            <v>Service</v>
          </cell>
          <cell r="AL2091" t="str">
            <v>Legacy EN</v>
          </cell>
          <cell r="AM2091" t="str">
            <v>Spare parts</v>
          </cell>
          <cell r="AN2091" t="str">
            <v>N</v>
          </cell>
          <cell r="AO2091" t="str">
            <v>N</v>
          </cell>
          <cell r="AP2091" t="str">
            <v>85389099990</v>
          </cell>
          <cell r="AQ2091" t="str">
            <v>CN</v>
          </cell>
          <cell r="AR2091">
            <v>1.2889999999999999</v>
          </cell>
          <cell r="AS2091" t="str">
            <v>KG</v>
          </cell>
          <cell r="AT2091"/>
          <cell r="AV2091" t="str">
            <v>12-5</v>
          </cell>
          <cell r="AX2091">
            <v>0</v>
          </cell>
          <cell r="AY2091">
            <v>0</v>
          </cell>
        </row>
        <row r="2092">
          <cell r="A2092" t="str">
            <v>A6E60500039</v>
          </cell>
          <cell r="B2092" t="str">
            <v>A6E60500039</v>
          </cell>
          <cell r="C2092" t="str">
            <v>FCH1008-D</v>
          </cell>
          <cell r="D2092" t="str">
            <v>FCH1008-D  cover with PMI 8 zone CH</v>
          </cell>
          <cell r="E2092" t="str">
            <v>FCH1008-D  Abdeckung m. Bed. 8 Zonen CH</v>
          </cell>
          <cell r="F2092">
            <v>415</v>
          </cell>
          <cell r="G2092" t="str">
            <v>EUR</v>
          </cell>
          <cell r="H2092">
            <v>1</v>
          </cell>
          <cell r="I2092">
            <v>-75</v>
          </cell>
          <cell r="J2092">
            <v>103.75</v>
          </cell>
          <cell r="K2092" t="str">
            <v>EUR</v>
          </cell>
          <cell r="M2092"/>
          <cell r="N2092">
            <v>377</v>
          </cell>
          <cell r="O2092" t="str">
            <v>EUR</v>
          </cell>
          <cell r="P2092">
            <v>1</v>
          </cell>
          <cell r="Q2092">
            <v>-75</v>
          </cell>
          <cell r="R2092">
            <v>94.25</v>
          </cell>
          <cell r="S2092" t="str">
            <v>EUR</v>
          </cell>
          <cell r="U2092"/>
          <cell r="V2092">
            <v>0</v>
          </cell>
          <cell r="W2092">
            <v>0</v>
          </cell>
          <cell r="X2092">
            <v>0</v>
          </cell>
          <cell r="Y2092" t="e">
            <v>#NAME?</v>
          </cell>
          <cell r="Z2092">
            <v>1</v>
          </cell>
          <cell r="AA2092">
            <v>1</v>
          </cell>
          <cell r="AB2092" t="str">
            <v>30</v>
          </cell>
          <cell r="AC2092" t="str">
            <v>*SN</v>
          </cell>
          <cell r="AE2092" t="str">
            <v>3FRO3</v>
          </cell>
          <cell r="AF2092" t="str">
            <v>3</v>
          </cell>
          <cell r="AG2092" t="str">
            <v>F</v>
          </cell>
          <cell r="AH2092" t="str">
            <v>R</v>
          </cell>
          <cell r="AI2092" t="str">
            <v>O</v>
          </cell>
          <cell r="AJ2092">
            <v>3</v>
          </cell>
          <cell r="AK2092" t="str">
            <v>Service</v>
          </cell>
          <cell r="AL2092" t="str">
            <v>Legacy EN</v>
          </cell>
          <cell r="AM2092" t="str">
            <v>Spare parts</v>
          </cell>
          <cell r="AN2092" t="str">
            <v>N</v>
          </cell>
          <cell r="AO2092" t="str">
            <v>N</v>
          </cell>
          <cell r="AP2092" t="str">
            <v>85389099990</v>
          </cell>
          <cell r="AQ2092" t="str">
            <v>CN</v>
          </cell>
          <cell r="AR2092">
            <v>1.3080000000000001</v>
          </cell>
          <cell r="AS2092" t="str">
            <v>KG</v>
          </cell>
          <cell r="AT2092"/>
          <cell r="AV2092" t="str">
            <v>12-5</v>
          </cell>
          <cell r="AX2092">
            <v>0</v>
          </cell>
          <cell r="AY2092">
            <v>0</v>
          </cell>
        </row>
        <row r="2093">
          <cell r="A2093" t="str">
            <v>S54380-F10-A1</v>
          </cell>
          <cell r="B2093" t="str">
            <v>S54380-F10-A1</v>
          </cell>
          <cell r="C2093" t="str">
            <v>FCH1008-E</v>
          </cell>
          <cell r="D2093" t="str">
            <v>FCH1008-E  cover with PMI 8 zone NL</v>
          </cell>
          <cell r="E2093" t="str">
            <v>FCH1008-E  Abdeckung m. Bed. 8 Zonen NL</v>
          </cell>
          <cell r="F2093">
            <v>415</v>
          </cell>
          <cell r="G2093" t="str">
            <v>EUR</v>
          </cell>
          <cell r="H2093">
            <v>1</v>
          </cell>
          <cell r="I2093">
            <v>-75</v>
          </cell>
          <cell r="J2093">
            <v>103.75</v>
          </cell>
          <cell r="K2093" t="str">
            <v>EUR</v>
          </cell>
          <cell r="M2093"/>
          <cell r="N2093">
            <v>377</v>
          </cell>
          <cell r="O2093" t="str">
            <v>EUR</v>
          </cell>
          <cell r="P2093">
            <v>1</v>
          </cell>
          <cell r="Q2093">
            <v>-75</v>
          </cell>
          <cell r="R2093">
            <v>94.25</v>
          </cell>
          <cell r="S2093" t="str">
            <v>EUR</v>
          </cell>
          <cell r="U2093"/>
          <cell r="V2093">
            <v>0</v>
          </cell>
          <cell r="W2093">
            <v>0</v>
          </cell>
          <cell r="X2093">
            <v>0</v>
          </cell>
          <cell r="Y2093" t="e">
            <v>#NAME?</v>
          </cell>
          <cell r="Z2093">
            <v>1</v>
          </cell>
          <cell r="AA2093">
            <v>1</v>
          </cell>
          <cell r="AB2093" t="str">
            <v>30</v>
          </cell>
          <cell r="AC2093" t="str">
            <v>*SN</v>
          </cell>
          <cell r="AE2093" t="str">
            <v>3FRO3</v>
          </cell>
          <cell r="AF2093" t="str">
            <v>3</v>
          </cell>
          <cell r="AG2093" t="str">
            <v>F</v>
          </cell>
          <cell r="AH2093" t="str">
            <v>R</v>
          </cell>
          <cell r="AI2093" t="str">
            <v>O</v>
          </cell>
          <cell r="AJ2093">
            <v>3</v>
          </cell>
          <cell r="AK2093" t="str">
            <v>Service</v>
          </cell>
          <cell r="AL2093" t="str">
            <v>Legacy EN</v>
          </cell>
          <cell r="AM2093" t="str">
            <v>Spare parts</v>
          </cell>
          <cell r="AN2093" t="str">
            <v>N</v>
          </cell>
          <cell r="AO2093" t="str">
            <v>3A991A1</v>
          </cell>
          <cell r="AP2093" t="str">
            <v>85389099990</v>
          </cell>
          <cell r="AQ2093" t="str">
            <v>CN</v>
          </cell>
          <cell r="AR2093">
            <v>1.44</v>
          </cell>
          <cell r="AS2093" t="str">
            <v>KG</v>
          </cell>
          <cell r="AT2093"/>
          <cell r="AV2093" t="str">
            <v>12-5</v>
          </cell>
          <cell r="AX2093">
            <v>0</v>
          </cell>
          <cell r="AY2093">
            <v>0</v>
          </cell>
        </row>
        <row r="2094">
          <cell r="A2094" t="str">
            <v>A6E60500041</v>
          </cell>
          <cell r="B2094" t="str">
            <v>A6E60500041</v>
          </cell>
          <cell r="C2094" t="str">
            <v>FCH1008-E</v>
          </cell>
          <cell r="D2094" t="str">
            <v>FCH1008-F  cover with PMI 8 zone DE</v>
          </cell>
          <cell r="E2094" t="str">
            <v>FCH1008-E  Abdeckung m. Bed. 8 Zonen NL</v>
          </cell>
          <cell r="F2094">
            <v>522</v>
          </cell>
          <cell r="G2094" t="str">
            <v>EUR</v>
          </cell>
          <cell r="H2094">
            <v>1</v>
          </cell>
          <cell r="I2094">
            <v>-75</v>
          </cell>
          <cell r="J2094">
            <v>130.5</v>
          </cell>
          <cell r="K2094" t="str">
            <v>EUR</v>
          </cell>
          <cell r="M2094"/>
          <cell r="N2094">
            <v>435</v>
          </cell>
          <cell r="O2094" t="str">
            <v>EUR</v>
          </cell>
          <cell r="P2094">
            <v>1</v>
          </cell>
          <cell r="Q2094">
            <v>-75</v>
          </cell>
          <cell r="R2094">
            <v>108.75</v>
          </cell>
          <cell r="S2094" t="str">
            <v>EUR</v>
          </cell>
          <cell r="U2094"/>
          <cell r="V2094">
            <v>0</v>
          </cell>
          <cell r="W2094">
            <v>0</v>
          </cell>
          <cell r="X2094">
            <v>0</v>
          </cell>
          <cell r="Y2094" t="e">
            <v>#NAME?</v>
          </cell>
          <cell r="Z2094">
            <v>1</v>
          </cell>
          <cell r="AA2094">
            <v>1</v>
          </cell>
          <cell r="AB2094" t="str">
            <v>56</v>
          </cell>
          <cell r="AC2094" t="str">
            <v>*SN</v>
          </cell>
          <cell r="AD2094" t="str">
            <v>phasing out product</v>
          </cell>
          <cell r="AE2094" t="str">
            <v>3FRO3</v>
          </cell>
          <cell r="AF2094" t="str">
            <v>3</v>
          </cell>
          <cell r="AG2094" t="str">
            <v>F</v>
          </cell>
          <cell r="AH2094" t="str">
            <v>R</v>
          </cell>
          <cell r="AI2094" t="str">
            <v>O</v>
          </cell>
          <cell r="AJ2094">
            <v>3</v>
          </cell>
          <cell r="AK2094" t="str">
            <v>Service</v>
          </cell>
          <cell r="AL2094" t="str">
            <v>Legacy EN</v>
          </cell>
          <cell r="AM2094" t="str">
            <v>Spare parts</v>
          </cell>
          <cell r="AN2094" t="str">
            <v>N</v>
          </cell>
          <cell r="AO2094" t="str">
            <v>N</v>
          </cell>
          <cell r="AP2094" t="str">
            <v>85389099990</v>
          </cell>
          <cell r="AQ2094" t="str">
            <v>CN</v>
          </cell>
          <cell r="AR2094">
            <v>1.2969999999999999</v>
          </cell>
          <cell r="AS2094" t="str">
            <v>KG</v>
          </cell>
          <cell r="AT2094"/>
          <cell r="AX2094">
            <v>0</v>
          </cell>
          <cell r="AY2094">
            <v>0</v>
          </cell>
        </row>
        <row r="2095">
          <cell r="A2095" t="str">
            <v>A6E60500043</v>
          </cell>
          <cell r="B2095" t="str">
            <v>A6E60500043</v>
          </cell>
          <cell r="C2095" t="str">
            <v>FCH1012</v>
          </cell>
          <cell r="D2095" t="str">
            <v>FCH1012  cover with PMI 12 zone</v>
          </cell>
          <cell r="E2095" t="str">
            <v>FCH1012  cover with PMI 12 zone</v>
          </cell>
          <cell r="F2095">
            <v>426</v>
          </cell>
          <cell r="G2095" t="str">
            <v>EUR</v>
          </cell>
          <cell r="H2095">
            <v>1</v>
          </cell>
          <cell r="I2095">
            <v>-75</v>
          </cell>
          <cell r="J2095">
            <v>106.5</v>
          </cell>
          <cell r="K2095" t="str">
            <v>EUR</v>
          </cell>
          <cell r="M2095"/>
          <cell r="N2095">
            <v>387</v>
          </cell>
          <cell r="O2095" t="str">
            <v>EUR</v>
          </cell>
          <cell r="P2095">
            <v>1</v>
          </cell>
          <cell r="Q2095">
            <v>-75</v>
          </cell>
          <cell r="R2095">
            <v>96.75</v>
          </cell>
          <cell r="S2095" t="str">
            <v>EUR</v>
          </cell>
          <cell r="U2095"/>
          <cell r="V2095">
            <v>213</v>
          </cell>
          <cell r="W2095">
            <v>193.5</v>
          </cell>
          <cell r="X2095">
            <v>9.75</v>
          </cell>
          <cell r="Y2095" t="e">
            <v>#NAME?</v>
          </cell>
          <cell r="Z2095">
            <v>1</v>
          </cell>
          <cell r="AA2095">
            <v>1</v>
          </cell>
          <cell r="AB2095" t="str">
            <v>30</v>
          </cell>
          <cell r="AC2095" t="str">
            <v>*SN</v>
          </cell>
          <cell r="AE2095" t="str">
            <v>3FRO3</v>
          </cell>
          <cell r="AF2095" t="str">
            <v>3</v>
          </cell>
          <cell r="AG2095" t="str">
            <v>F</v>
          </cell>
          <cell r="AH2095" t="str">
            <v>R</v>
          </cell>
          <cell r="AI2095" t="str">
            <v>O</v>
          </cell>
          <cell r="AJ2095">
            <v>3</v>
          </cell>
          <cell r="AK2095" t="str">
            <v>Service</v>
          </cell>
          <cell r="AL2095" t="str">
            <v>Legacy EN</v>
          </cell>
          <cell r="AM2095" t="str">
            <v>Spare parts</v>
          </cell>
          <cell r="AN2095" t="str">
            <v>N</v>
          </cell>
          <cell r="AO2095" t="str">
            <v>N</v>
          </cell>
          <cell r="AP2095" t="str">
            <v>85389099990</v>
          </cell>
          <cell r="AQ2095" t="str">
            <v>CN</v>
          </cell>
          <cell r="AR2095">
            <v>1.347</v>
          </cell>
          <cell r="AS2095" t="str">
            <v>KG</v>
          </cell>
          <cell r="AT2095"/>
          <cell r="AV2095" t="str">
            <v>12-5</v>
          </cell>
          <cell r="AX2095">
            <v>2</v>
          </cell>
          <cell r="AY2095">
            <v>190.66</v>
          </cell>
        </row>
        <row r="2096">
          <cell r="A2096" t="str">
            <v>A6E60500045</v>
          </cell>
          <cell r="B2096" t="str">
            <v>A6E60500045</v>
          </cell>
          <cell r="C2096" t="str">
            <v>FCH1012-F</v>
          </cell>
          <cell r="D2096" t="str">
            <v>FCH1012-F  cover with PMI 12 zone DE</v>
          </cell>
          <cell r="E2096" t="str">
            <v>FCH1012-F  Abdeck.m.Bed. 12 Zonen DE</v>
          </cell>
          <cell r="F2096">
            <v>593</v>
          </cell>
          <cell r="G2096" t="str">
            <v>EUR</v>
          </cell>
          <cell r="H2096">
            <v>1</v>
          </cell>
          <cell r="I2096">
            <v>-75</v>
          </cell>
          <cell r="J2096">
            <v>148.25</v>
          </cell>
          <cell r="K2096" t="str">
            <v>EUR</v>
          </cell>
          <cell r="M2096"/>
          <cell r="N2096">
            <v>494</v>
          </cell>
          <cell r="O2096" t="str">
            <v>EUR</v>
          </cell>
          <cell r="P2096">
            <v>1</v>
          </cell>
          <cell r="Q2096">
            <v>-75</v>
          </cell>
          <cell r="R2096">
            <v>123.5</v>
          </cell>
          <cell r="S2096" t="str">
            <v>EUR</v>
          </cell>
          <cell r="U2096"/>
          <cell r="V2096">
            <v>0</v>
          </cell>
          <cell r="W2096">
            <v>0</v>
          </cell>
          <cell r="X2096">
            <v>0</v>
          </cell>
          <cell r="Y2096" t="e">
            <v>#NAME?</v>
          </cell>
          <cell r="Z2096">
            <v>1</v>
          </cell>
          <cell r="AA2096">
            <v>1</v>
          </cell>
          <cell r="AB2096" t="str">
            <v>56</v>
          </cell>
          <cell r="AC2096" t="str">
            <v>*SN</v>
          </cell>
          <cell r="AD2096" t="str">
            <v>phasing out product</v>
          </cell>
          <cell r="AE2096" t="str">
            <v>3FRO3</v>
          </cell>
          <cell r="AF2096" t="str">
            <v>3</v>
          </cell>
          <cell r="AG2096" t="str">
            <v>F</v>
          </cell>
          <cell r="AH2096" t="str">
            <v>R</v>
          </cell>
          <cell r="AI2096" t="str">
            <v>O</v>
          </cell>
          <cell r="AJ2096">
            <v>3</v>
          </cell>
          <cell r="AK2096" t="str">
            <v>Service</v>
          </cell>
          <cell r="AL2096" t="str">
            <v>Legacy EN</v>
          </cell>
          <cell r="AM2096" t="str">
            <v>Spare parts</v>
          </cell>
          <cell r="AN2096" t="str">
            <v>N</v>
          </cell>
          <cell r="AO2096" t="str">
            <v>N</v>
          </cell>
          <cell r="AP2096" t="str">
            <v>85389099990</v>
          </cell>
          <cell r="AQ2096" t="str">
            <v>CN</v>
          </cell>
          <cell r="AR2096">
            <v>1.294</v>
          </cell>
          <cell r="AS2096" t="str">
            <v>KG</v>
          </cell>
          <cell r="AT2096"/>
          <cell r="AX2096">
            <v>0</v>
          </cell>
          <cell r="AY2096">
            <v>0</v>
          </cell>
        </row>
        <row r="2097">
          <cell r="A2097" t="str">
            <v>A6E60500046</v>
          </cell>
          <cell r="B2097" t="str">
            <v>A6E60500046</v>
          </cell>
          <cell r="C2097" t="str">
            <v>FCH1024</v>
          </cell>
          <cell r="D2097" t="str">
            <v>FCH1024  cover with PMI zone 13-24</v>
          </cell>
          <cell r="E2097" t="str">
            <v>FCH1024  cover with PMI zone 13-24</v>
          </cell>
          <cell r="F2097">
            <v>718</v>
          </cell>
          <cell r="G2097" t="str">
            <v>EUR</v>
          </cell>
          <cell r="H2097">
            <v>1</v>
          </cell>
          <cell r="I2097">
            <v>-75</v>
          </cell>
          <cell r="J2097">
            <v>179.5</v>
          </cell>
          <cell r="K2097" t="str">
            <v>EUR</v>
          </cell>
          <cell r="M2097"/>
          <cell r="N2097">
            <v>598</v>
          </cell>
          <cell r="O2097" t="str">
            <v>EUR</v>
          </cell>
          <cell r="P2097">
            <v>1</v>
          </cell>
          <cell r="Q2097">
            <v>-75</v>
          </cell>
          <cell r="R2097">
            <v>149.5</v>
          </cell>
          <cell r="S2097" t="str">
            <v>EUR</v>
          </cell>
          <cell r="U2097"/>
          <cell r="V2097">
            <v>0</v>
          </cell>
          <cell r="W2097">
            <v>0</v>
          </cell>
          <cell r="X2097">
            <v>0</v>
          </cell>
          <cell r="Y2097" t="e">
            <v>#NAME?</v>
          </cell>
          <cell r="Z2097">
            <v>1</v>
          </cell>
          <cell r="AA2097">
            <v>1</v>
          </cell>
          <cell r="AB2097" t="str">
            <v>56</v>
          </cell>
          <cell r="AC2097" t="str">
            <v>*SN</v>
          </cell>
          <cell r="AD2097" t="str">
            <v>phasing out product</v>
          </cell>
          <cell r="AE2097" t="str">
            <v>3FRO3</v>
          </cell>
          <cell r="AF2097" t="str">
            <v>3</v>
          </cell>
          <cell r="AG2097" t="str">
            <v>F</v>
          </cell>
          <cell r="AH2097" t="str">
            <v>R</v>
          </cell>
          <cell r="AI2097" t="str">
            <v>O</v>
          </cell>
          <cell r="AJ2097">
            <v>3</v>
          </cell>
          <cell r="AK2097" t="str">
            <v>Service</v>
          </cell>
          <cell r="AL2097" t="str">
            <v>Legacy EN</v>
          </cell>
          <cell r="AM2097" t="str">
            <v>Spare parts</v>
          </cell>
          <cell r="AN2097" t="str">
            <v>N</v>
          </cell>
          <cell r="AO2097" t="str">
            <v>N</v>
          </cell>
          <cell r="AP2097" t="str">
            <v>85389099990</v>
          </cell>
          <cell r="AQ2097" t="str">
            <v>CN</v>
          </cell>
          <cell r="AR2097">
            <v>1.282</v>
          </cell>
          <cell r="AS2097" t="str">
            <v>KG</v>
          </cell>
          <cell r="AT2097"/>
          <cell r="AX2097">
            <v>0</v>
          </cell>
          <cell r="AY2097">
            <v>0</v>
          </cell>
        </row>
        <row r="2098">
          <cell r="A2098" t="str">
            <v>S54380-C8-A1</v>
          </cell>
          <cell r="B2098" t="str">
            <v>S54380-C8-A1</v>
          </cell>
          <cell r="C2098" t="str">
            <v>FCM1002</v>
          </cell>
          <cell r="D2098" t="str">
            <v>FCM1002  Main board 2 zone</v>
          </cell>
          <cell r="E2098" t="str">
            <v>FCM1002  Zentralkarte 2 Zonen</v>
          </cell>
          <cell r="F2098">
            <v>406</v>
          </cell>
          <cell r="G2098" t="str">
            <v>EUR</v>
          </cell>
          <cell r="H2098">
            <v>1</v>
          </cell>
          <cell r="I2098">
            <v>-75</v>
          </cell>
          <cell r="J2098">
            <v>101.5</v>
          </cell>
          <cell r="K2098" t="str">
            <v>EUR</v>
          </cell>
          <cell r="M2098"/>
          <cell r="N2098">
            <v>369</v>
          </cell>
          <cell r="O2098" t="str">
            <v>EUR</v>
          </cell>
          <cell r="P2098">
            <v>1</v>
          </cell>
          <cell r="Q2098">
            <v>-75</v>
          </cell>
          <cell r="R2098">
            <v>92.25</v>
          </cell>
          <cell r="S2098" t="str">
            <v>EUR</v>
          </cell>
          <cell r="U2098"/>
          <cell r="V2098">
            <v>101.5</v>
          </cell>
          <cell r="W2098">
            <v>92.25</v>
          </cell>
          <cell r="X2098">
            <v>4.625</v>
          </cell>
          <cell r="Y2098" t="e">
            <v>#NAME?</v>
          </cell>
          <cell r="Z2098">
            <v>1</v>
          </cell>
          <cell r="AA2098">
            <v>1</v>
          </cell>
          <cell r="AB2098" t="str">
            <v>30</v>
          </cell>
          <cell r="AC2098" t="str">
            <v>*SN</v>
          </cell>
          <cell r="AE2098" t="str">
            <v>3FRO3</v>
          </cell>
          <cell r="AF2098" t="str">
            <v>3</v>
          </cell>
          <cell r="AG2098" t="str">
            <v>F</v>
          </cell>
          <cell r="AH2098" t="str">
            <v>R</v>
          </cell>
          <cell r="AI2098" t="str">
            <v>O</v>
          </cell>
          <cell r="AJ2098">
            <v>3</v>
          </cell>
          <cell r="AK2098" t="str">
            <v>Service</v>
          </cell>
          <cell r="AL2098" t="str">
            <v>Legacy EN</v>
          </cell>
          <cell r="AM2098" t="str">
            <v>Spare parts</v>
          </cell>
          <cell r="AN2098" t="str">
            <v>N</v>
          </cell>
          <cell r="AO2098" t="str">
            <v>3A991A1</v>
          </cell>
          <cell r="AP2098" t="str">
            <v>85389091900</v>
          </cell>
          <cell r="AQ2098" t="str">
            <v>CN</v>
          </cell>
          <cell r="AR2098">
            <v>0.50900000000000001</v>
          </cell>
          <cell r="AS2098" t="str">
            <v>KG</v>
          </cell>
          <cell r="AT2098"/>
          <cell r="AV2098" t="str">
            <v>12-5</v>
          </cell>
          <cell r="AX2098">
            <v>1</v>
          </cell>
          <cell r="AY2098">
            <v>91.74</v>
          </cell>
        </row>
        <row r="2099">
          <cell r="A2099" t="str">
            <v>S54380-C9-A1</v>
          </cell>
          <cell r="B2099" t="str">
            <v>S54380-C9-A1</v>
          </cell>
          <cell r="C2099" t="str">
            <v>FCM1004</v>
          </cell>
          <cell r="D2099" t="str">
            <v>FCM1004  Main board 4zone</v>
          </cell>
          <cell r="E2099" t="str">
            <v>FCM1004  Zentralkarte 4 Zonen</v>
          </cell>
          <cell r="F2099">
            <v>436</v>
          </cell>
          <cell r="G2099" t="str">
            <v>EUR</v>
          </cell>
          <cell r="H2099">
            <v>1</v>
          </cell>
          <cell r="I2099">
            <v>-75</v>
          </cell>
          <cell r="J2099">
            <v>109</v>
          </cell>
          <cell r="K2099" t="str">
            <v>EUR</v>
          </cell>
          <cell r="M2099"/>
          <cell r="N2099">
            <v>396</v>
          </cell>
          <cell r="O2099" t="str">
            <v>EUR</v>
          </cell>
          <cell r="P2099">
            <v>1</v>
          </cell>
          <cell r="Q2099">
            <v>-75</v>
          </cell>
          <cell r="R2099">
            <v>99</v>
          </cell>
          <cell r="S2099" t="str">
            <v>EUR</v>
          </cell>
          <cell r="U2099"/>
          <cell r="V2099">
            <v>0</v>
          </cell>
          <cell r="W2099">
            <v>0</v>
          </cell>
          <cell r="X2099">
            <v>0</v>
          </cell>
          <cell r="Y2099" t="e">
            <v>#NAME?</v>
          </cell>
          <cell r="Z2099">
            <v>1</v>
          </cell>
          <cell r="AA2099">
            <v>1</v>
          </cell>
          <cell r="AB2099" t="str">
            <v>30</v>
          </cell>
          <cell r="AC2099" t="str">
            <v>*SN</v>
          </cell>
          <cell r="AE2099" t="str">
            <v>3FRO3</v>
          </cell>
          <cell r="AF2099" t="str">
            <v>3</v>
          </cell>
          <cell r="AG2099" t="str">
            <v>F</v>
          </cell>
          <cell r="AH2099" t="str">
            <v>R</v>
          </cell>
          <cell r="AI2099" t="str">
            <v>O</v>
          </cell>
          <cell r="AJ2099">
            <v>3</v>
          </cell>
          <cell r="AK2099" t="str">
            <v>Service</v>
          </cell>
          <cell r="AL2099" t="str">
            <v>Legacy EN</v>
          </cell>
          <cell r="AM2099" t="str">
            <v>Spare parts</v>
          </cell>
          <cell r="AN2099" t="str">
            <v>N</v>
          </cell>
          <cell r="AO2099" t="str">
            <v>3A991A1</v>
          </cell>
          <cell r="AP2099" t="str">
            <v>85389091900</v>
          </cell>
          <cell r="AQ2099" t="str">
            <v>CN</v>
          </cell>
          <cell r="AR2099">
            <v>0.52200000000000002</v>
          </cell>
          <cell r="AS2099" t="str">
            <v>KG</v>
          </cell>
          <cell r="AT2099"/>
          <cell r="AV2099" t="str">
            <v>12-5</v>
          </cell>
          <cell r="AX2099">
            <v>0</v>
          </cell>
          <cell r="AY2099">
            <v>0</v>
          </cell>
        </row>
        <row r="2100">
          <cell r="A2100" t="str">
            <v>S54380-C9-A10</v>
          </cell>
          <cell r="B2100" t="str">
            <v>S54380-C9-A10</v>
          </cell>
          <cell r="C2100" t="str">
            <v>FCM1004-E</v>
          </cell>
          <cell r="D2100" t="str">
            <v>FCM1004-E  Main board 4 zone NL</v>
          </cell>
          <cell r="E2100" t="str">
            <v>FCM1004-E  Zentralkarte 4 Zonen NL</v>
          </cell>
          <cell r="F2100">
            <v>438</v>
          </cell>
          <cell r="G2100" t="str">
            <v>EUR</v>
          </cell>
          <cell r="H2100">
            <v>1</v>
          </cell>
          <cell r="I2100">
            <v>-75</v>
          </cell>
          <cell r="J2100">
            <v>109.5</v>
          </cell>
          <cell r="K2100" t="str">
            <v>EUR</v>
          </cell>
          <cell r="M2100"/>
          <cell r="N2100">
            <v>398</v>
          </cell>
          <cell r="O2100" t="str">
            <v>EUR</v>
          </cell>
          <cell r="P2100">
            <v>1</v>
          </cell>
          <cell r="Q2100">
            <v>-75</v>
          </cell>
          <cell r="R2100">
            <v>99.5</v>
          </cell>
          <cell r="S2100" t="str">
            <v>EUR</v>
          </cell>
          <cell r="U2100"/>
          <cell r="V2100">
            <v>0</v>
          </cell>
          <cell r="W2100">
            <v>0</v>
          </cell>
          <cell r="X2100">
            <v>0</v>
          </cell>
          <cell r="Y2100" t="e">
            <v>#NAME?</v>
          </cell>
          <cell r="Z2100">
            <v>1</v>
          </cell>
          <cell r="AA2100">
            <v>1</v>
          </cell>
          <cell r="AB2100" t="str">
            <v>30</v>
          </cell>
          <cell r="AC2100" t="str">
            <v>*SN</v>
          </cell>
          <cell r="AE2100" t="str">
            <v>3FRO3</v>
          </cell>
          <cell r="AF2100" t="str">
            <v>3</v>
          </cell>
          <cell r="AG2100" t="str">
            <v>F</v>
          </cell>
          <cell r="AH2100" t="str">
            <v>R</v>
          </cell>
          <cell r="AI2100" t="str">
            <v>O</v>
          </cell>
          <cell r="AJ2100">
            <v>3</v>
          </cell>
          <cell r="AK2100" t="str">
            <v>Service</v>
          </cell>
          <cell r="AL2100" t="str">
            <v>Legacy EN</v>
          </cell>
          <cell r="AM2100" t="str">
            <v>Spare parts</v>
          </cell>
          <cell r="AN2100" t="str">
            <v>N</v>
          </cell>
          <cell r="AO2100" t="str">
            <v>3A991A1</v>
          </cell>
          <cell r="AP2100" t="str">
            <v>85389091900</v>
          </cell>
          <cell r="AQ2100" t="str">
            <v>CN</v>
          </cell>
          <cell r="AR2100">
            <v>0.61</v>
          </cell>
          <cell r="AS2100" t="str">
            <v>KG</v>
          </cell>
          <cell r="AT2100"/>
          <cell r="AV2100" t="str">
            <v>12-5</v>
          </cell>
          <cell r="AX2100">
            <v>0</v>
          </cell>
          <cell r="AY2100">
            <v>0</v>
          </cell>
        </row>
        <row r="2101">
          <cell r="A2101" t="str">
            <v>A6E60500049</v>
          </cell>
          <cell r="B2101" t="str">
            <v>A6E60500049</v>
          </cell>
          <cell r="C2101" t="str">
            <v>FCM1008</v>
          </cell>
          <cell r="D2101" t="str">
            <v>FCM1008  main board 8 Z.</v>
          </cell>
          <cell r="E2101" t="str">
            <v>FCM1008  main board 8 Z.</v>
          </cell>
          <cell r="F2101">
            <v>665</v>
          </cell>
          <cell r="G2101" t="str">
            <v>EUR</v>
          </cell>
          <cell r="H2101">
            <v>1</v>
          </cell>
          <cell r="I2101">
            <v>-75</v>
          </cell>
          <cell r="J2101">
            <v>166.25</v>
          </cell>
          <cell r="K2101" t="str">
            <v>EUR</v>
          </cell>
          <cell r="M2101"/>
          <cell r="N2101">
            <v>554</v>
          </cell>
          <cell r="O2101" t="str">
            <v>EUR</v>
          </cell>
          <cell r="P2101">
            <v>1</v>
          </cell>
          <cell r="Q2101">
            <v>-75</v>
          </cell>
          <cell r="R2101">
            <v>138.5</v>
          </cell>
          <cell r="S2101" t="str">
            <v>EUR</v>
          </cell>
          <cell r="U2101"/>
          <cell r="V2101">
            <v>0</v>
          </cell>
          <cell r="W2101">
            <v>0</v>
          </cell>
          <cell r="X2101">
            <v>0</v>
          </cell>
          <cell r="Y2101" t="e">
            <v>#NAME?</v>
          </cell>
          <cell r="Z2101">
            <v>1</v>
          </cell>
          <cell r="AA2101">
            <v>1</v>
          </cell>
          <cell r="AB2101" t="str">
            <v>61</v>
          </cell>
          <cell r="AC2101" t="str">
            <v>*SN</v>
          </cell>
          <cell r="AD2101" t="str">
            <v>phasing out product</v>
          </cell>
          <cell r="AE2101" t="str">
            <v>3FRO3</v>
          </cell>
          <cell r="AF2101" t="str">
            <v>3</v>
          </cell>
          <cell r="AG2101" t="str">
            <v>F</v>
          </cell>
          <cell r="AH2101" t="str">
            <v>R</v>
          </cell>
          <cell r="AI2101" t="str">
            <v>O</v>
          </cell>
          <cell r="AJ2101">
            <v>3</v>
          </cell>
          <cell r="AK2101" t="str">
            <v>Service</v>
          </cell>
          <cell r="AL2101" t="str">
            <v>Legacy EN</v>
          </cell>
          <cell r="AM2101" t="str">
            <v>Spare parts</v>
          </cell>
          <cell r="AN2101" t="str">
            <v>N</v>
          </cell>
          <cell r="AO2101" t="str">
            <v>EAR99H</v>
          </cell>
          <cell r="AP2101" t="str">
            <v>85389091900</v>
          </cell>
          <cell r="AQ2101" t="str">
            <v>CN</v>
          </cell>
          <cell r="AR2101">
            <v>0.57399999999999995</v>
          </cell>
          <cell r="AS2101" t="str">
            <v>KG</v>
          </cell>
          <cell r="AT2101"/>
          <cell r="AX2101">
            <v>0</v>
          </cell>
          <cell r="AY2101">
            <v>0</v>
          </cell>
        </row>
        <row r="2102">
          <cell r="A2102" t="str">
            <v>S54380-C1-A10</v>
          </cell>
          <cell r="B2102" t="str">
            <v>S54380-C1-A10</v>
          </cell>
          <cell r="C2102" t="str">
            <v>FCM1008</v>
          </cell>
          <cell r="D2102" t="str">
            <v>FCM1008  Main board 8 zone</v>
          </cell>
          <cell r="E2102" t="str">
            <v>FCM1008  Zentralkarte 8 Zonen</v>
          </cell>
          <cell r="F2102">
            <v>540</v>
          </cell>
          <cell r="G2102" t="str">
            <v>EUR</v>
          </cell>
          <cell r="H2102">
            <v>1</v>
          </cell>
          <cell r="I2102">
            <v>-75</v>
          </cell>
          <cell r="J2102">
            <v>135</v>
          </cell>
          <cell r="K2102" t="str">
            <v>EUR</v>
          </cell>
          <cell r="M2102"/>
          <cell r="N2102">
            <v>491</v>
          </cell>
          <cell r="O2102" t="str">
            <v>EUR</v>
          </cell>
          <cell r="P2102">
            <v>1</v>
          </cell>
          <cell r="Q2102">
            <v>-75</v>
          </cell>
          <cell r="R2102">
            <v>122.75</v>
          </cell>
          <cell r="S2102" t="str">
            <v>EUR</v>
          </cell>
          <cell r="U2102"/>
          <cell r="V2102">
            <v>0</v>
          </cell>
          <cell r="W2102">
            <v>0</v>
          </cell>
          <cell r="X2102">
            <v>0</v>
          </cell>
          <cell r="Y2102" t="e">
            <v>#NAME?</v>
          </cell>
          <cell r="Z2102">
            <v>1</v>
          </cell>
          <cell r="AA2102">
            <v>1</v>
          </cell>
          <cell r="AB2102" t="str">
            <v>30</v>
          </cell>
          <cell r="AC2102" t="str">
            <v>*SN</v>
          </cell>
          <cell r="AE2102" t="str">
            <v>3FRO3</v>
          </cell>
          <cell r="AF2102" t="str">
            <v>3</v>
          </cell>
          <cell r="AG2102" t="str">
            <v>F</v>
          </cell>
          <cell r="AH2102" t="str">
            <v>R</v>
          </cell>
          <cell r="AI2102" t="str">
            <v>O</v>
          </cell>
          <cell r="AJ2102">
            <v>3</v>
          </cell>
          <cell r="AK2102" t="str">
            <v>Service</v>
          </cell>
          <cell r="AL2102" t="str">
            <v>Legacy EN</v>
          </cell>
          <cell r="AM2102" t="str">
            <v>Spare parts</v>
          </cell>
          <cell r="AN2102" t="str">
            <v>N</v>
          </cell>
          <cell r="AO2102" t="str">
            <v>3A991A1</v>
          </cell>
          <cell r="AP2102" t="str">
            <v>85389091900</v>
          </cell>
          <cell r="AQ2102" t="str">
            <v>CN</v>
          </cell>
          <cell r="AR2102">
            <v>0.56999999999999995</v>
          </cell>
          <cell r="AS2102" t="str">
            <v>KG</v>
          </cell>
          <cell r="AT2102"/>
          <cell r="AV2102" t="str">
            <v>12-5</v>
          </cell>
          <cell r="AX2102">
            <v>0</v>
          </cell>
          <cell r="AY2102">
            <v>0</v>
          </cell>
        </row>
        <row r="2103">
          <cell r="A2103" t="str">
            <v>A6E60500050</v>
          </cell>
          <cell r="B2103" t="str">
            <v>A6E60500050</v>
          </cell>
          <cell r="C2103" t="str">
            <v>FCM1008-D</v>
          </cell>
          <cell r="D2103" t="str">
            <v>FCM1008-D  main board 8 zone CH</v>
          </cell>
          <cell r="E2103" t="str">
            <v>FCM1008-D  Zentralkarte 8 Zonen CH</v>
          </cell>
          <cell r="F2103">
            <v>1246</v>
          </cell>
          <cell r="G2103" t="str">
            <v>EUR</v>
          </cell>
          <cell r="H2103">
            <v>1</v>
          </cell>
          <cell r="I2103">
            <v>-75</v>
          </cell>
          <cell r="J2103">
            <v>311.5</v>
          </cell>
          <cell r="K2103" t="str">
            <v>EUR</v>
          </cell>
          <cell r="M2103"/>
          <cell r="N2103">
            <v>1038</v>
          </cell>
          <cell r="O2103" t="str">
            <v>EUR</v>
          </cell>
          <cell r="P2103">
            <v>1</v>
          </cell>
          <cell r="Q2103">
            <v>-75</v>
          </cell>
          <cell r="R2103">
            <v>259.5</v>
          </cell>
          <cell r="S2103" t="str">
            <v>EUR</v>
          </cell>
          <cell r="U2103"/>
          <cell r="V2103">
            <v>0</v>
          </cell>
          <cell r="W2103">
            <v>0</v>
          </cell>
          <cell r="X2103">
            <v>0</v>
          </cell>
          <cell r="Y2103" t="e">
            <v>#NAME?</v>
          </cell>
          <cell r="Z2103">
            <v>1</v>
          </cell>
          <cell r="AA2103">
            <v>1</v>
          </cell>
          <cell r="AB2103" t="str">
            <v>61</v>
          </cell>
          <cell r="AC2103" t="str">
            <v>*SN</v>
          </cell>
          <cell r="AD2103" t="str">
            <v>phasing out product</v>
          </cell>
          <cell r="AE2103" t="str">
            <v>3FRO3</v>
          </cell>
          <cell r="AF2103" t="str">
            <v>3</v>
          </cell>
          <cell r="AG2103" t="str">
            <v>F</v>
          </cell>
          <cell r="AH2103" t="str">
            <v>R</v>
          </cell>
          <cell r="AI2103" t="str">
            <v>O</v>
          </cell>
          <cell r="AJ2103">
            <v>3</v>
          </cell>
          <cell r="AK2103" t="str">
            <v>Service</v>
          </cell>
          <cell r="AL2103" t="str">
            <v>Legacy EN</v>
          </cell>
          <cell r="AM2103" t="str">
            <v>Spare parts</v>
          </cell>
          <cell r="AN2103" t="str">
            <v>N</v>
          </cell>
          <cell r="AO2103" t="str">
            <v>EAR99H</v>
          </cell>
          <cell r="AP2103" t="str">
            <v>85389091900</v>
          </cell>
          <cell r="AQ2103" t="str">
            <v>CN</v>
          </cell>
          <cell r="AR2103">
            <v>0.74299999999999999</v>
          </cell>
          <cell r="AS2103" t="str">
            <v>KG</v>
          </cell>
          <cell r="AT2103"/>
          <cell r="AX2103">
            <v>0</v>
          </cell>
          <cell r="AY2103">
            <v>0</v>
          </cell>
        </row>
        <row r="2104">
          <cell r="A2104" t="str">
            <v>S54380-C1-A20</v>
          </cell>
          <cell r="B2104" t="str">
            <v>S54380-C1-A20</v>
          </cell>
          <cell r="C2104" t="str">
            <v>FCM1008-D</v>
          </cell>
          <cell r="D2104" t="str">
            <v>FCM1008-D  Main board 8 zone CH</v>
          </cell>
          <cell r="E2104" t="str">
            <v>FCM1008-D  Zentralkarte 8 Zonen CH</v>
          </cell>
          <cell r="F2104">
            <v>750</v>
          </cell>
          <cell r="G2104" t="str">
            <v>EUR</v>
          </cell>
          <cell r="H2104">
            <v>1</v>
          </cell>
          <cell r="I2104">
            <v>-75</v>
          </cell>
          <cell r="J2104">
            <v>187.5</v>
          </cell>
          <cell r="K2104" t="str">
            <v>EUR</v>
          </cell>
          <cell r="M2104"/>
          <cell r="N2104">
            <v>682</v>
          </cell>
          <cell r="O2104" t="str">
            <v>EUR</v>
          </cell>
          <cell r="P2104">
            <v>1</v>
          </cell>
          <cell r="Q2104">
            <v>-75</v>
          </cell>
          <cell r="R2104">
            <v>170.5</v>
          </cell>
          <cell r="S2104" t="str">
            <v>EUR</v>
          </cell>
          <cell r="U2104"/>
          <cell r="V2104">
            <v>0</v>
          </cell>
          <cell r="W2104">
            <v>0</v>
          </cell>
          <cell r="X2104">
            <v>0</v>
          </cell>
          <cell r="Y2104" t="e">
            <v>#NAME?</v>
          </cell>
          <cell r="Z2104">
            <v>1</v>
          </cell>
          <cell r="AA2104">
            <v>1</v>
          </cell>
          <cell r="AB2104" t="str">
            <v>30</v>
          </cell>
          <cell r="AC2104" t="str">
            <v>*SN</v>
          </cell>
          <cell r="AE2104" t="str">
            <v>3FRO3</v>
          </cell>
          <cell r="AF2104" t="str">
            <v>3</v>
          </cell>
          <cell r="AG2104" t="str">
            <v>F</v>
          </cell>
          <cell r="AH2104" t="str">
            <v>R</v>
          </cell>
          <cell r="AI2104" t="str">
            <v>O</v>
          </cell>
          <cell r="AJ2104">
            <v>3</v>
          </cell>
          <cell r="AK2104" t="str">
            <v>Service</v>
          </cell>
          <cell r="AL2104" t="str">
            <v>Legacy EN</v>
          </cell>
          <cell r="AM2104" t="str">
            <v>Spare parts</v>
          </cell>
          <cell r="AN2104" t="str">
            <v>N</v>
          </cell>
          <cell r="AO2104" t="str">
            <v>3A991A1</v>
          </cell>
          <cell r="AP2104" t="str">
            <v>85389091900</v>
          </cell>
          <cell r="AQ2104" t="str">
            <v>CN</v>
          </cell>
          <cell r="AR2104">
            <v>0.73399999999999999</v>
          </cell>
          <cell r="AS2104" t="str">
            <v>KG</v>
          </cell>
          <cell r="AT2104"/>
          <cell r="AV2104" t="str">
            <v>12-5</v>
          </cell>
          <cell r="AX2104">
            <v>0</v>
          </cell>
          <cell r="AY2104">
            <v>0</v>
          </cell>
        </row>
        <row r="2105">
          <cell r="A2105" t="str">
            <v>A6E60500057</v>
          </cell>
          <cell r="B2105" t="str">
            <v>A6E60500057</v>
          </cell>
          <cell r="C2105" t="str">
            <v>FCM1008-DE</v>
          </cell>
          <cell r="D2105" t="str">
            <v>FCM1008-DE  main board 8 zone</v>
          </cell>
          <cell r="E2105" t="str">
            <v>FCM1008-DE  Zentralkarte 8 Zonen</v>
          </cell>
          <cell r="F2105">
            <v>665</v>
          </cell>
          <cell r="G2105" t="str">
            <v>EUR</v>
          </cell>
          <cell r="H2105">
            <v>1</v>
          </cell>
          <cell r="I2105">
            <v>-75</v>
          </cell>
          <cell r="J2105">
            <v>166.25</v>
          </cell>
          <cell r="K2105" t="str">
            <v>EUR</v>
          </cell>
          <cell r="M2105"/>
          <cell r="N2105">
            <v>554</v>
          </cell>
          <cell r="O2105" t="str">
            <v>EUR</v>
          </cell>
          <cell r="P2105">
            <v>1</v>
          </cell>
          <cell r="Q2105">
            <v>-75</v>
          </cell>
          <cell r="R2105">
            <v>138.5</v>
          </cell>
          <cell r="S2105" t="str">
            <v>EUR</v>
          </cell>
          <cell r="U2105"/>
          <cell r="V2105">
            <v>0</v>
          </cell>
          <cell r="W2105">
            <v>0</v>
          </cell>
          <cell r="X2105">
            <v>0</v>
          </cell>
          <cell r="Y2105" t="e">
            <v>#NAME?</v>
          </cell>
          <cell r="Z2105">
            <v>1</v>
          </cell>
          <cell r="AA2105">
            <v>1</v>
          </cell>
          <cell r="AB2105" t="str">
            <v>61</v>
          </cell>
          <cell r="AC2105" t="str">
            <v>*SN</v>
          </cell>
          <cell r="AD2105" t="str">
            <v>phasing out product</v>
          </cell>
          <cell r="AE2105" t="str">
            <v>3FRO3</v>
          </cell>
          <cell r="AF2105" t="str">
            <v>3</v>
          </cell>
          <cell r="AG2105" t="str">
            <v>F</v>
          </cell>
          <cell r="AH2105" t="str">
            <v>R</v>
          </cell>
          <cell r="AI2105" t="str">
            <v>O</v>
          </cell>
          <cell r="AJ2105">
            <v>3</v>
          </cell>
          <cell r="AK2105" t="str">
            <v>Service</v>
          </cell>
          <cell r="AL2105" t="str">
            <v>Legacy EN</v>
          </cell>
          <cell r="AM2105" t="str">
            <v>Spare parts</v>
          </cell>
          <cell r="AN2105" t="str">
            <v>N</v>
          </cell>
          <cell r="AO2105" t="str">
            <v>EAR99H</v>
          </cell>
          <cell r="AP2105" t="str">
            <v>85389091900</v>
          </cell>
          <cell r="AQ2105" t="str">
            <v>CN</v>
          </cell>
          <cell r="AR2105">
            <v>0.60699999999999998</v>
          </cell>
          <cell r="AS2105" t="str">
            <v>KG</v>
          </cell>
          <cell r="AT2105"/>
          <cell r="AX2105">
            <v>0</v>
          </cell>
          <cell r="AY2105">
            <v>0</v>
          </cell>
        </row>
        <row r="2106">
          <cell r="A2106" t="str">
            <v>S54380-C1-A30</v>
          </cell>
          <cell r="B2106" t="str">
            <v>S54380-C1-A30</v>
          </cell>
          <cell r="C2106" t="str">
            <v>FCM1008-E</v>
          </cell>
          <cell r="D2106" t="str">
            <v>FCM1008-E  Main board 8 zone NL</v>
          </cell>
          <cell r="E2106" t="str">
            <v>FCM1008-E  Zentralkarte 8 Zonen NL</v>
          </cell>
          <cell r="F2106">
            <v>539</v>
          </cell>
          <cell r="G2106" t="str">
            <v>EUR</v>
          </cell>
          <cell r="H2106">
            <v>1</v>
          </cell>
          <cell r="I2106">
            <v>-75</v>
          </cell>
          <cell r="J2106">
            <v>134.75</v>
          </cell>
          <cell r="K2106" t="str">
            <v>EUR</v>
          </cell>
          <cell r="M2106"/>
          <cell r="N2106">
            <v>490</v>
          </cell>
          <cell r="O2106" t="str">
            <v>EUR</v>
          </cell>
          <cell r="P2106">
            <v>1</v>
          </cell>
          <cell r="Q2106">
            <v>-75</v>
          </cell>
          <cell r="R2106">
            <v>122.5</v>
          </cell>
          <cell r="S2106" t="str">
            <v>EUR</v>
          </cell>
          <cell r="U2106"/>
          <cell r="V2106">
            <v>0</v>
          </cell>
          <cell r="W2106">
            <v>0</v>
          </cell>
          <cell r="X2106">
            <v>0</v>
          </cell>
          <cell r="Y2106" t="e">
            <v>#NAME?</v>
          </cell>
          <cell r="Z2106">
            <v>1</v>
          </cell>
          <cell r="AA2106">
            <v>1</v>
          </cell>
          <cell r="AB2106" t="str">
            <v>30</v>
          </cell>
          <cell r="AC2106" t="str">
            <v>*SN</v>
          </cell>
          <cell r="AE2106" t="str">
            <v>3FRO3</v>
          </cell>
          <cell r="AF2106" t="str">
            <v>3</v>
          </cell>
          <cell r="AG2106" t="str">
            <v>F</v>
          </cell>
          <cell r="AH2106" t="str">
            <v>R</v>
          </cell>
          <cell r="AI2106" t="str">
            <v>O</v>
          </cell>
          <cell r="AJ2106">
            <v>3</v>
          </cell>
          <cell r="AK2106" t="str">
            <v>Service</v>
          </cell>
          <cell r="AL2106" t="str">
            <v>Legacy EN</v>
          </cell>
          <cell r="AM2106" t="str">
            <v>Spare parts</v>
          </cell>
          <cell r="AN2106" t="str">
            <v>N</v>
          </cell>
          <cell r="AO2106" t="str">
            <v>3A991A1</v>
          </cell>
          <cell r="AP2106" t="str">
            <v>85389091900</v>
          </cell>
          <cell r="AQ2106" t="str">
            <v>CN</v>
          </cell>
          <cell r="AR2106">
            <v>0.56999999999999995</v>
          </cell>
          <cell r="AS2106" t="str">
            <v>KG</v>
          </cell>
          <cell r="AT2106"/>
          <cell r="AV2106" t="str">
            <v>12-5</v>
          </cell>
          <cell r="AX2106">
            <v>0</v>
          </cell>
          <cell r="AY2106">
            <v>0</v>
          </cell>
        </row>
        <row r="2107">
          <cell r="A2107" t="str">
            <v>A6E60500056</v>
          </cell>
          <cell r="B2107" t="str">
            <v>A6E60500056</v>
          </cell>
          <cell r="C2107" t="str">
            <v>FCM1008-NL</v>
          </cell>
          <cell r="D2107" t="str">
            <v>FCM1008-NL  main board 8 zone</v>
          </cell>
          <cell r="E2107" t="str">
            <v>FCM1008-NL  Zentralkarte 8 Zonen</v>
          </cell>
          <cell r="F2107">
            <v>1038</v>
          </cell>
          <cell r="G2107" t="str">
            <v>EUR</v>
          </cell>
          <cell r="H2107">
            <v>1</v>
          </cell>
          <cell r="I2107">
            <v>-75</v>
          </cell>
          <cell r="J2107">
            <v>259.5</v>
          </cell>
          <cell r="K2107" t="str">
            <v>EUR</v>
          </cell>
          <cell r="M2107"/>
          <cell r="N2107">
            <v>865</v>
          </cell>
          <cell r="O2107" t="str">
            <v>EUR</v>
          </cell>
          <cell r="P2107">
            <v>1</v>
          </cell>
          <cell r="Q2107">
            <v>-75</v>
          </cell>
          <cell r="R2107">
            <v>216.25</v>
          </cell>
          <cell r="S2107" t="str">
            <v>EUR</v>
          </cell>
          <cell r="U2107"/>
          <cell r="V2107">
            <v>0</v>
          </cell>
          <cell r="W2107">
            <v>0</v>
          </cell>
          <cell r="X2107">
            <v>0</v>
          </cell>
          <cell r="Y2107" t="e">
            <v>#NAME?</v>
          </cell>
          <cell r="Z2107">
            <v>1</v>
          </cell>
          <cell r="AA2107">
            <v>1</v>
          </cell>
          <cell r="AB2107" t="str">
            <v>56</v>
          </cell>
          <cell r="AC2107" t="str">
            <v>*SN</v>
          </cell>
          <cell r="AD2107" t="str">
            <v>phasing out product</v>
          </cell>
          <cell r="AE2107" t="str">
            <v>3FRO3</v>
          </cell>
          <cell r="AF2107" t="str">
            <v>3</v>
          </cell>
          <cell r="AG2107" t="str">
            <v>F</v>
          </cell>
          <cell r="AH2107" t="str">
            <v>R</v>
          </cell>
          <cell r="AI2107" t="str">
            <v>O</v>
          </cell>
          <cell r="AJ2107">
            <v>3</v>
          </cell>
          <cell r="AK2107" t="str">
            <v>Service</v>
          </cell>
          <cell r="AL2107" t="str">
            <v>Legacy EN</v>
          </cell>
          <cell r="AM2107" t="str">
            <v>Spare parts</v>
          </cell>
          <cell r="AN2107" t="str">
            <v>N</v>
          </cell>
          <cell r="AO2107" t="str">
            <v>EAR99H</v>
          </cell>
          <cell r="AP2107" t="str">
            <v>85389091900</v>
          </cell>
          <cell r="AQ2107" t="str">
            <v>CN</v>
          </cell>
          <cell r="AR2107">
            <v>0.66800000000000004</v>
          </cell>
          <cell r="AS2107" t="str">
            <v>KG</v>
          </cell>
          <cell r="AT2107"/>
          <cell r="AX2107">
            <v>0</v>
          </cell>
          <cell r="AY2107">
            <v>0</v>
          </cell>
        </row>
        <row r="2108">
          <cell r="A2108" t="str">
            <v>A6E60500051</v>
          </cell>
          <cell r="B2108" t="str">
            <v>A6E60500051</v>
          </cell>
          <cell r="C2108" t="str">
            <v>FCP1001</v>
          </cell>
          <cell r="D2108" t="str">
            <v>FCP1001  power supply card 8/12 zone</v>
          </cell>
          <cell r="E2108" t="str">
            <v>FCP1001  power supply card 8/12 zone</v>
          </cell>
          <cell r="F2108">
            <v>385</v>
          </cell>
          <cell r="G2108" t="str">
            <v>EUR</v>
          </cell>
          <cell r="H2108">
            <v>1</v>
          </cell>
          <cell r="I2108">
            <v>-75</v>
          </cell>
          <cell r="J2108">
            <v>96.25</v>
          </cell>
          <cell r="K2108" t="str">
            <v>EUR</v>
          </cell>
          <cell r="M2108"/>
          <cell r="N2108">
            <v>321</v>
          </cell>
          <cell r="O2108" t="str">
            <v>EUR</v>
          </cell>
          <cell r="P2108">
            <v>1</v>
          </cell>
          <cell r="Q2108">
            <v>-75</v>
          </cell>
          <cell r="R2108">
            <v>80.25</v>
          </cell>
          <cell r="S2108" t="str">
            <v>EUR</v>
          </cell>
          <cell r="U2108"/>
          <cell r="V2108">
            <v>0</v>
          </cell>
          <cell r="W2108">
            <v>0</v>
          </cell>
          <cell r="X2108">
            <v>0</v>
          </cell>
          <cell r="Y2108" t="e">
            <v>#NAME?</v>
          </cell>
          <cell r="Z2108">
            <v>1</v>
          </cell>
          <cell r="AA2108">
            <v>1</v>
          </cell>
          <cell r="AB2108" t="str">
            <v>61</v>
          </cell>
          <cell r="AC2108" t="str">
            <v>*SN</v>
          </cell>
          <cell r="AD2108" t="str">
            <v>phasing out product</v>
          </cell>
          <cell r="AE2108" t="str">
            <v>3FRO3</v>
          </cell>
          <cell r="AF2108" t="str">
            <v>3</v>
          </cell>
          <cell r="AG2108" t="str">
            <v>F</v>
          </cell>
          <cell r="AH2108" t="str">
            <v>R</v>
          </cell>
          <cell r="AI2108" t="str">
            <v>O</v>
          </cell>
          <cell r="AJ2108">
            <v>3</v>
          </cell>
          <cell r="AK2108" t="str">
            <v>Service</v>
          </cell>
          <cell r="AL2108" t="str">
            <v>Legacy EN</v>
          </cell>
          <cell r="AM2108" t="str">
            <v>Spare parts</v>
          </cell>
          <cell r="AN2108" t="str">
            <v>N</v>
          </cell>
          <cell r="AO2108" t="str">
            <v>EAR99</v>
          </cell>
          <cell r="AP2108" t="str">
            <v>85389091900</v>
          </cell>
          <cell r="AQ2108" t="str">
            <v>CN</v>
          </cell>
          <cell r="AR2108">
            <v>0.26400000000000001</v>
          </cell>
          <cell r="AS2108" t="str">
            <v>KG</v>
          </cell>
          <cell r="AT2108"/>
          <cell r="AX2108">
            <v>0</v>
          </cell>
          <cell r="AY2108">
            <v>0</v>
          </cell>
        </row>
        <row r="2109">
          <cell r="A2109" t="str">
            <v>A6E60500053</v>
          </cell>
          <cell r="B2109" t="str">
            <v>A6E60500053</v>
          </cell>
          <cell r="C2109" t="str">
            <v>FCP1003</v>
          </cell>
          <cell r="D2109" t="str">
            <v>FCP1003  transformer set 8/12 zone</v>
          </cell>
          <cell r="E2109" t="str">
            <v>FCP1003  transformer set 8/12 zone</v>
          </cell>
          <cell r="F2109">
            <v>329</v>
          </cell>
          <cell r="G2109" t="str">
            <v>EUR</v>
          </cell>
          <cell r="H2109">
            <v>1</v>
          </cell>
          <cell r="I2109">
            <v>-75</v>
          </cell>
          <cell r="J2109">
            <v>82.25</v>
          </cell>
          <cell r="K2109" t="str">
            <v>EUR</v>
          </cell>
          <cell r="M2109"/>
          <cell r="N2109">
            <v>274</v>
          </cell>
          <cell r="O2109" t="str">
            <v>EUR</v>
          </cell>
          <cell r="P2109">
            <v>1</v>
          </cell>
          <cell r="Q2109">
            <v>-75</v>
          </cell>
          <cell r="R2109">
            <v>68.5</v>
          </cell>
          <cell r="S2109" t="str">
            <v>EUR</v>
          </cell>
          <cell r="U2109"/>
          <cell r="V2109">
            <v>0</v>
          </cell>
          <cell r="W2109">
            <v>0</v>
          </cell>
          <cell r="X2109">
            <v>0</v>
          </cell>
          <cell r="Y2109" t="e">
            <v>#NAME?</v>
          </cell>
          <cell r="Z2109">
            <v>1</v>
          </cell>
          <cell r="AA2109">
            <v>1</v>
          </cell>
          <cell r="AB2109" t="str">
            <v>61</v>
          </cell>
          <cell r="AC2109" t="str">
            <v>*SN</v>
          </cell>
          <cell r="AD2109" t="str">
            <v>phasing out product</v>
          </cell>
          <cell r="AE2109" t="str">
            <v>3FRO3</v>
          </cell>
          <cell r="AF2109" t="str">
            <v>3</v>
          </cell>
          <cell r="AG2109" t="str">
            <v>F</v>
          </cell>
          <cell r="AH2109" t="str">
            <v>R</v>
          </cell>
          <cell r="AI2109" t="str">
            <v>O</v>
          </cell>
          <cell r="AJ2109">
            <v>3</v>
          </cell>
          <cell r="AK2109" t="str">
            <v>Service</v>
          </cell>
          <cell r="AL2109" t="str">
            <v>Legacy EN</v>
          </cell>
          <cell r="AM2109" t="str">
            <v>Spare parts</v>
          </cell>
          <cell r="AN2109" t="str">
            <v>N</v>
          </cell>
          <cell r="AO2109" t="str">
            <v>N</v>
          </cell>
          <cell r="AP2109" t="str">
            <v>85043129900</v>
          </cell>
          <cell r="AQ2109" t="str">
            <v>CN</v>
          </cell>
          <cell r="AR2109">
            <v>1.286</v>
          </cell>
          <cell r="AS2109" t="str">
            <v>KG</v>
          </cell>
          <cell r="AT2109"/>
          <cell r="AX2109">
            <v>0</v>
          </cell>
          <cell r="AY2109">
            <v>0</v>
          </cell>
        </row>
        <row r="2110">
          <cell r="A2110" t="str">
            <v>BPZ:3197201001</v>
          </cell>
          <cell r="B2110" t="str">
            <v>3197201001</v>
          </cell>
          <cell r="C2110" t="str">
            <v>GFR 0.08</v>
          </cell>
          <cell r="D2110" t="str">
            <v>GFR 0.08  relay card</v>
          </cell>
          <cell r="E2110" t="str">
            <v>GFR 0.08  Relaiskarte</v>
          </cell>
          <cell r="F2110">
            <v>481</v>
          </cell>
          <cell r="G2110" t="str">
            <v>EUR</v>
          </cell>
          <cell r="H2110">
            <v>1</v>
          </cell>
          <cell r="I2110">
            <v>-75</v>
          </cell>
          <cell r="J2110">
            <v>120.25</v>
          </cell>
          <cell r="K2110" t="str">
            <v>EUR</v>
          </cell>
          <cell r="M2110"/>
          <cell r="N2110">
            <v>437</v>
          </cell>
          <cell r="O2110" t="str">
            <v>EUR</v>
          </cell>
          <cell r="P2110">
            <v>1</v>
          </cell>
          <cell r="Q2110">
            <v>-75</v>
          </cell>
          <cell r="R2110">
            <v>109.25</v>
          </cell>
          <cell r="S2110" t="str">
            <v>EUR</v>
          </cell>
          <cell r="U2110"/>
          <cell r="V2110">
            <v>0</v>
          </cell>
          <cell r="W2110">
            <v>0</v>
          </cell>
          <cell r="X2110">
            <v>0</v>
          </cell>
          <cell r="Y2110" t="e">
            <v>#NAME?</v>
          </cell>
          <cell r="Z2110">
            <v>1</v>
          </cell>
          <cell r="AA2110">
            <v>1</v>
          </cell>
          <cell r="AB2110" t="str">
            <v>60</v>
          </cell>
          <cell r="AC2110" t="str">
            <v>*SU</v>
          </cell>
          <cell r="AD2110" t="str">
            <v>phase out started</v>
          </cell>
          <cell r="AE2110" t="str">
            <v>3FRO3</v>
          </cell>
          <cell r="AF2110" t="str">
            <v>3</v>
          </cell>
          <cell r="AG2110" t="str">
            <v>F</v>
          </cell>
          <cell r="AH2110" t="str">
            <v>R</v>
          </cell>
          <cell r="AI2110" t="str">
            <v>O</v>
          </cell>
          <cell r="AJ2110">
            <v>3</v>
          </cell>
          <cell r="AK2110" t="str">
            <v>Service</v>
          </cell>
          <cell r="AL2110" t="str">
            <v>Legacy EN</v>
          </cell>
          <cell r="AM2110" t="str">
            <v>Spare parts</v>
          </cell>
          <cell r="AN2110" t="str">
            <v>N</v>
          </cell>
          <cell r="AO2110" t="str">
            <v>N</v>
          </cell>
          <cell r="AP2110" t="str">
            <v>85389091900</v>
          </cell>
          <cell r="AQ2110" t="str">
            <v>CH</v>
          </cell>
          <cell r="AR2110">
            <v>0.21199999999999999</v>
          </cell>
          <cell r="AS2110" t="str">
            <v>KG</v>
          </cell>
          <cell r="AT2110"/>
          <cell r="AX2110">
            <v>0</v>
          </cell>
          <cell r="AY2110">
            <v>0</v>
          </cell>
        </row>
        <row r="2111">
          <cell r="A2111" t="str">
            <v>BPZ:4706011001</v>
          </cell>
          <cell r="B2111" t="str">
            <v>4706011001</v>
          </cell>
          <cell r="C2111" t="str">
            <v>K1D121</v>
          </cell>
          <cell r="D2111" t="str">
            <v>K1D121  modem card fsk/psk</v>
          </cell>
          <cell r="E2111" t="str">
            <v>K1D121  Doppel-Modemkarte FSK/PSK</v>
          </cell>
          <cell r="F2111">
            <v>1106</v>
          </cell>
          <cell r="G2111" t="str">
            <v>EUR</v>
          </cell>
          <cell r="H2111">
            <v>1</v>
          </cell>
          <cell r="I2111">
            <v>-75</v>
          </cell>
          <cell r="J2111">
            <v>276.5</v>
          </cell>
          <cell r="K2111" t="str">
            <v>EUR</v>
          </cell>
          <cell r="M2111"/>
          <cell r="N2111">
            <v>922</v>
          </cell>
          <cell r="O2111" t="str">
            <v>EUR</v>
          </cell>
          <cell r="P2111">
            <v>1</v>
          </cell>
          <cell r="Q2111">
            <v>-75</v>
          </cell>
          <cell r="R2111">
            <v>230.5</v>
          </cell>
          <cell r="S2111" t="str">
            <v>EUR</v>
          </cell>
          <cell r="U2111"/>
          <cell r="V2111">
            <v>276.5</v>
          </cell>
          <cell r="W2111">
            <v>230.5</v>
          </cell>
          <cell r="X2111">
            <v>23</v>
          </cell>
          <cell r="Y2111" t="e">
            <v>#NAME?</v>
          </cell>
          <cell r="Z2111">
            <v>1</v>
          </cell>
          <cell r="AA2111">
            <v>1</v>
          </cell>
          <cell r="AB2111" t="str">
            <v>61</v>
          </cell>
          <cell r="AC2111" t="str">
            <v>*SU</v>
          </cell>
          <cell r="AD2111" t="str">
            <v>phasing out product</v>
          </cell>
          <cell r="AE2111" t="str">
            <v>3FRO3</v>
          </cell>
          <cell r="AF2111" t="str">
            <v>3</v>
          </cell>
          <cell r="AG2111" t="str">
            <v>F</v>
          </cell>
          <cell r="AH2111" t="str">
            <v>R</v>
          </cell>
          <cell r="AI2111" t="str">
            <v>O</v>
          </cell>
          <cell r="AJ2111">
            <v>3</v>
          </cell>
          <cell r="AK2111" t="str">
            <v>Service</v>
          </cell>
          <cell r="AL2111" t="str">
            <v>Legacy EN</v>
          </cell>
          <cell r="AM2111" t="str">
            <v>Spare parts</v>
          </cell>
          <cell r="AN2111" t="str">
            <v>N</v>
          </cell>
          <cell r="AO2111" t="str">
            <v>EAR99H</v>
          </cell>
          <cell r="AP2111" t="str">
            <v>85176200900</v>
          </cell>
          <cell r="AQ2111" t="str">
            <v>CH</v>
          </cell>
          <cell r="AR2111">
            <v>0.28999999999999998</v>
          </cell>
          <cell r="AS2111" t="str">
            <v>KG</v>
          </cell>
          <cell r="AT2111"/>
          <cell r="AX2111">
            <v>1</v>
          </cell>
          <cell r="AY2111">
            <v>-0.1799999999999784</v>
          </cell>
        </row>
        <row r="2112">
          <cell r="A2112" t="str">
            <v>BPZ:4706141001</v>
          </cell>
          <cell r="B2112" t="str">
            <v>4706141001</v>
          </cell>
          <cell r="C2112" t="str">
            <v>K1D140</v>
          </cell>
          <cell r="D2112" t="str">
            <v>K1D140  modem card fsk/psk</v>
          </cell>
          <cell r="E2112" t="str">
            <v>K1D140  Modemkarte FSK/PSK</v>
          </cell>
          <cell r="F2112">
            <v>738</v>
          </cell>
          <cell r="G2112" t="str">
            <v>EUR</v>
          </cell>
          <cell r="H2112">
            <v>1</v>
          </cell>
          <cell r="I2112">
            <v>-75</v>
          </cell>
          <cell r="J2112">
            <v>184.5</v>
          </cell>
          <cell r="K2112" t="str">
            <v>EUR</v>
          </cell>
          <cell r="M2112"/>
          <cell r="N2112">
            <v>615</v>
          </cell>
          <cell r="O2112" t="str">
            <v>EUR</v>
          </cell>
          <cell r="P2112">
            <v>1</v>
          </cell>
          <cell r="Q2112">
            <v>-75</v>
          </cell>
          <cell r="R2112">
            <v>153.75</v>
          </cell>
          <cell r="S2112" t="str">
            <v>EUR</v>
          </cell>
          <cell r="U2112"/>
          <cell r="V2112">
            <v>0</v>
          </cell>
          <cell r="W2112">
            <v>0</v>
          </cell>
          <cell r="X2112">
            <v>0</v>
          </cell>
          <cell r="Y2112" t="e">
            <v>#NAME?</v>
          </cell>
          <cell r="Z2112">
            <v>1</v>
          </cell>
          <cell r="AA2112">
            <v>1</v>
          </cell>
          <cell r="AB2112" t="str">
            <v>61</v>
          </cell>
          <cell r="AC2112" t="str">
            <v>*SU</v>
          </cell>
          <cell r="AD2112" t="str">
            <v>phasing out product</v>
          </cell>
          <cell r="AE2112" t="str">
            <v>3FRO3</v>
          </cell>
          <cell r="AF2112" t="str">
            <v>3</v>
          </cell>
          <cell r="AG2112" t="str">
            <v>F</v>
          </cell>
          <cell r="AH2112" t="str">
            <v>R</v>
          </cell>
          <cell r="AI2112" t="str">
            <v>O</v>
          </cell>
          <cell r="AJ2112">
            <v>3</v>
          </cell>
          <cell r="AK2112" t="str">
            <v>Service</v>
          </cell>
          <cell r="AL2112" t="str">
            <v>Legacy EN</v>
          </cell>
          <cell r="AM2112" t="str">
            <v>Spare parts</v>
          </cell>
          <cell r="AN2112" t="str">
            <v>N</v>
          </cell>
          <cell r="AO2112" t="str">
            <v>EAR99H</v>
          </cell>
          <cell r="AP2112" t="str">
            <v>85176200900</v>
          </cell>
          <cell r="AQ2112" t="str">
            <v>CH</v>
          </cell>
          <cell r="AR2112">
            <v>0.25900000000000001</v>
          </cell>
          <cell r="AS2112" t="str">
            <v>KG</v>
          </cell>
          <cell r="AT2112"/>
          <cell r="AX2112">
            <v>0</v>
          </cell>
          <cell r="AY2112">
            <v>0</v>
          </cell>
        </row>
        <row r="2113">
          <cell r="A2113" t="str">
            <v>BPZ:4522341001</v>
          </cell>
          <cell r="B2113" t="str">
            <v>4522341001</v>
          </cell>
          <cell r="C2113" t="str">
            <v>K1H021</v>
          </cell>
          <cell r="D2113" t="str">
            <v>K1H021  communication unit</v>
          </cell>
          <cell r="E2113" t="str">
            <v>K1H021  Kommunikat.-Modul Karte</v>
          </cell>
          <cell r="F2113">
            <v>1277</v>
          </cell>
          <cell r="G2113" t="str">
            <v>EUR</v>
          </cell>
          <cell r="H2113">
            <v>1</v>
          </cell>
          <cell r="I2113">
            <v>-75</v>
          </cell>
          <cell r="J2113">
            <v>319.25</v>
          </cell>
          <cell r="K2113" t="str">
            <v>EUR</v>
          </cell>
          <cell r="M2113"/>
          <cell r="N2113">
            <v>1064</v>
          </cell>
          <cell r="O2113" t="str">
            <v>EUR</v>
          </cell>
          <cell r="P2113">
            <v>1</v>
          </cell>
          <cell r="Q2113">
            <v>-75</v>
          </cell>
          <cell r="R2113">
            <v>266</v>
          </cell>
          <cell r="S2113" t="str">
            <v>EUR</v>
          </cell>
          <cell r="U2113"/>
          <cell r="V2113">
            <v>319.25</v>
          </cell>
          <cell r="W2113">
            <v>266</v>
          </cell>
          <cell r="X2113">
            <v>26.625</v>
          </cell>
          <cell r="Y2113" t="e">
            <v>#NAME?</v>
          </cell>
          <cell r="Z2113">
            <v>1</v>
          </cell>
          <cell r="AA2113">
            <v>1</v>
          </cell>
          <cell r="AB2113" t="str">
            <v>56</v>
          </cell>
          <cell r="AC2113" t="str">
            <v>*SU</v>
          </cell>
          <cell r="AD2113" t="str">
            <v>phasing out product</v>
          </cell>
          <cell r="AE2113" t="str">
            <v>3FRO3</v>
          </cell>
          <cell r="AF2113" t="str">
            <v>3</v>
          </cell>
          <cell r="AG2113" t="str">
            <v>F</v>
          </cell>
          <cell r="AH2113" t="str">
            <v>R</v>
          </cell>
          <cell r="AI2113" t="str">
            <v>O</v>
          </cell>
          <cell r="AJ2113">
            <v>3</v>
          </cell>
          <cell r="AK2113" t="str">
            <v>Service</v>
          </cell>
          <cell r="AL2113" t="str">
            <v>Legacy EN</v>
          </cell>
          <cell r="AM2113" t="str">
            <v>Spare parts</v>
          </cell>
          <cell r="AN2113" t="str">
            <v>N</v>
          </cell>
          <cell r="AO2113" t="str">
            <v>EAR99H</v>
          </cell>
          <cell r="AP2113" t="str">
            <v>85176200900</v>
          </cell>
          <cell r="AQ2113" t="str">
            <v>CH</v>
          </cell>
          <cell r="AR2113">
            <v>0.26800000000000002</v>
          </cell>
          <cell r="AS2113" t="str">
            <v>KG</v>
          </cell>
          <cell r="AT2113"/>
          <cell r="AX2113">
            <v>1</v>
          </cell>
          <cell r="AY2113">
            <v>230.02</v>
          </cell>
        </row>
        <row r="2114">
          <cell r="A2114" t="str">
            <v>BPZ:4752401001</v>
          </cell>
          <cell r="B2114" t="str">
            <v>4752401001</v>
          </cell>
          <cell r="C2114" t="str">
            <v>K1H060</v>
          </cell>
          <cell r="D2114" t="str">
            <v>K1H060  communication module</v>
          </cell>
          <cell r="E2114" t="str">
            <v>K1H060  Kommunikat.-Modul Karte</v>
          </cell>
          <cell r="F2114">
            <v>1883</v>
          </cell>
          <cell r="G2114" t="str">
            <v>EUR</v>
          </cell>
          <cell r="H2114">
            <v>1</v>
          </cell>
          <cell r="I2114">
            <v>-75</v>
          </cell>
          <cell r="J2114">
            <v>470.75</v>
          </cell>
          <cell r="K2114" t="str">
            <v>EUR</v>
          </cell>
          <cell r="M2114"/>
          <cell r="N2114">
            <v>1569</v>
          </cell>
          <cell r="O2114" t="str">
            <v>EUR</v>
          </cell>
          <cell r="P2114">
            <v>1</v>
          </cell>
          <cell r="Q2114">
            <v>-75</v>
          </cell>
          <cell r="R2114">
            <v>392.25</v>
          </cell>
          <cell r="S2114" t="str">
            <v>EUR</v>
          </cell>
          <cell r="U2114"/>
          <cell r="V2114">
            <v>0</v>
          </cell>
          <cell r="W2114">
            <v>0</v>
          </cell>
          <cell r="X2114">
            <v>0</v>
          </cell>
          <cell r="Y2114" t="e">
            <v>#NAME?</v>
          </cell>
          <cell r="Z2114">
            <v>1</v>
          </cell>
          <cell r="AA2114">
            <v>1</v>
          </cell>
          <cell r="AB2114" t="str">
            <v>56</v>
          </cell>
          <cell r="AC2114" t="str">
            <v>*SU</v>
          </cell>
          <cell r="AD2114" t="str">
            <v>phasing out product</v>
          </cell>
          <cell r="AE2114" t="str">
            <v>3FRO3</v>
          </cell>
          <cell r="AF2114" t="str">
            <v>3</v>
          </cell>
          <cell r="AG2114" t="str">
            <v>F</v>
          </cell>
          <cell r="AH2114" t="str">
            <v>R</v>
          </cell>
          <cell r="AI2114" t="str">
            <v>O</v>
          </cell>
          <cell r="AJ2114">
            <v>3</v>
          </cell>
          <cell r="AK2114" t="str">
            <v>Service</v>
          </cell>
          <cell r="AL2114" t="str">
            <v>Legacy EN</v>
          </cell>
          <cell r="AM2114" t="str">
            <v>Spare parts</v>
          </cell>
          <cell r="AN2114" t="str">
            <v>N</v>
          </cell>
          <cell r="AO2114" t="str">
            <v>EAR99H</v>
          </cell>
          <cell r="AP2114" t="str">
            <v>85176200900</v>
          </cell>
          <cell r="AQ2114" t="str">
            <v>CH</v>
          </cell>
          <cell r="AR2114">
            <v>0.30499999999999999</v>
          </cell>
          <cell r="AS2114" t="str">
            <v>KG</v>
          </cell>
          <cell r="AT2114"/>
          <cell r="AX2114">
            <v>0</v>
          </cell>
          <cell r="AY2114">
            <v>0</v>
          </cell>
        </row>
        <row r="2115">
          <cell r="A2115" t="str">
            <v>BPZ:5131440001</v>
          </cell>
          <cell r="B2115" t="str">
            <v>5131440001</v>
          </cell>
          <cell r="C2115" t="str">
            <v>HEBEL-ZYL-SCHLOSS</v>
          </cell>
          <cell r="D2115" t="str">
            <v>lever cylinder lock  310-033-1/0677 QUER</v>
          </cell>
          <cell r="E2115" t="str">
            <v>Hebel-Zyl.Schloss  310-033-1/0677 QUERL.</v>
          </cell>
          <cell r="F2115">
            <v>76.7</v>
          </cell>
          <cell r="G2115" t="str">
            <v>EUR</v>
          </cell>
          <cell r="H2115">
            <v>1</v>
          </cell>
          <cell r="I2115">
            <v>-75</v>
          </cell>
          <cell r="J2115">
            <v>19.18</v>
          </cell>
          <cell r="K2115" t="str">
            <v>EUR</v>
          </cell>
          <cell r="M2115"/>
          <cell r="N2115">
            <v>63.9</v>
          </cell>
          <cell r="O2115" t="str">
            <v>EUR</v>
          </cell>
          <cell r="P2115">
            <v>1</v>
          </cell>
          <cell r="Q2115">
            <v>-75</v>
          </cell>
          <cell r="R2115">
            <v>15.98</v>
          </cell>
          <cell r="S2115" t="str">
            <v>EUR</v>
          </cell>
          <cell r="U2115"/>
          <cell r="V2115">
            <v>0</v>
          </cell>
          <cell r="W2115">
            <v>0</v>
          </cell>
          <cell r="X2115">
            <v>0</v>
          </cell>
          <cell r="Y2115" t="e">
            <v>#NAME?</v>
          </cell>
          <cell r="Z2115">
            <v>1</v>
          </cell>
          <cell r="AA2115">
            <v>1</v>
          </cell>
          <cell r="AB2115" t="str">
            <v>56</v>
          </cell>
          <cell r="AC2115" t="str">
            <v>*SN</v>
          </cell>
          <cell r="AD2115" t="str">
            <v>phasing out product</v>
          </cell>
          <cell r="AE2115" t="str">
            <v>3FRO3</v>
          </cell>
          <cell r="AF2115" t="str">
            <v>3</v>
          </cell>
          <cell r="AG2115" t="str">
            <v>F</v>
          </cell>
          <cell r="AH2115" t="str">
            <v>R</v>
          </cell>
          <cell r="AI2115" t="str">
            <v>O</v>
          </cell>
          <cell r="AJ2115">
            <v>3</v>
          </cell>
          <cell r="AK2115" t="str">
            <v>Service</v>
          </cell>
          <cell r="AL2115" t="str">
            <v>Legacy EN</v>
          </cell>
          <cell r="AM2115" t="str">
            <v>Spare parts</v>
          </cell>
          <cell r="AN2115" t="str">
            <v>N</v>
          </cell>
          <cell r="AO2115" t="str">
            <v>N</v>
          </cell>
          <cell r="AP2115" t="str">
            <v>83014000</v>
          </cell>
          <cell r="AQ2115" t="str">
            <v>CH</v>
          </cell>
          <cell r="AR2115">
            <v>4.4999999999999998E-2</v>
          </cell>
          <cell r="AS2115" t="str">
            <v>KG</v>
          </cell>
          <cell r="AT2115"/>
          <cell r="AX2115">
            <v>0</v>
          </cell>
          <cell r="AY2115">
            <v>0</v>
          </cell>
        </row>
        <row r="2116">
          <cell r="A2116" t="str">
            <v>BPZ:3496190001</v>
          </cell>
          <cell r="B2116" t="str">
            <v>3496190001</v>
          </cell>
          <cell r="C2116" t="str">
            <v>MVH 1</v>
          </cell>
          <cell r="D2116" t="str">
            <v>MVH1  mounting bracket</v>
          </cell>
          <cell r="E2116" t="str">
            <v>MVH1  Montage-Vorrichtung Hohlb</v>
          </cell>
          <cell r="F2116">
            <v>171</v>
          </cell>
          <cell r="G2116" t="str">
            <v>EUR</v>
          </cell>
          <cell r="H2116">
            <v>1</v>
          </cell>
          <cell r="I2116">
            <v>-75</v>
          </cell>
          <cell r="J2116">
            <v>42.75</v>
          </cell>
          <cell r="K2116" t="str">
            <v>EUR</v>
          </cell>
          <cell r="M2116"/>
          <cell r="N2116">
            <v>155</v>
          </cell>
          <cell r="O2116" t="str">
            <v>EUR</v>
          </cell>
          <cell r="P2116">
            <v>1</v>
          </cell>
          <cell r="Q2116">
            <v>-75</v>
          </cell>
          <cell r="R2116">
            <v>38.75</v>
          </cell>
          <cell r="S2116" t="str">
            <v>EUR</v>
          </cell>
          <cell r="U2116"/>
          <cell r="V2116">
            <v>0</v>
          </cell>
          <cell r="W2116">
            <v>0</v>
          </cell>
          <cell r="X2116">
            <v>0</v>
          </cell>
          <cell r="Y2116" t="e">
            <v>#NAME?</v>
          </cell>
          <cell r="Z2116">
            <v>1</v>
          </cell>
          <cell r="AA2116">
            <v>1</v>
          </cell>
          <cell r="AB2116" t="str">
            <v>30</v>
          </cell>
          <cell r="AC2116" t="str">
            <v>*SK</v>
          </cell>
          <cell r="AE2116" t="str">
            <v>3FRO3</v>
          </cell>
          <cell r="AF2116" t="str">
            <v>3</v>
          </cell>
          <cell r="AG2116" t="str">
            <v>F</v>
          </cell>
          <cell r="AH2116" t="str">
            <v>R</v>
          </cell>
          <cell r="AI2116" t="str">
            <v>O</v>
          </cell>
          <cell r="AJ2116">
            <v>3</v>
          </cell>
          <cell r="AK2116" t="str">
            <v>Service</v>
          </cell>
          <cell r="AL2116" t="str">
            <v>Legacy EN</v>
          </cell>
          <cell r="AM2116" t="str">
            <v>Spare parts</v>
          </cell>
          <cell r="AN2116" t="str">
            <v>N</v>
          </cell>
          <cell r="AO2116" t="str">
            <v>N</v>
          </cell>
          <cell r="AP2116" t="str">
            <v>85389099990</v>
          </cell>
          <cell r="AQ2116" t="str">
            <v>CH</v>
          </cell>
          <cell r="AR2116">
            <v>0.495</v>
          </cell>
          <cell r="AS2116" t="str">
            <v>KG</v>
          </cell>
          <cell r="AT2116"/>
          <cell r="AV2116" t="str">
            <v>7-8, 7-29, 9-31</v>
          </cell>
          <cell r="AX2116">
            <v>0</v>
          </cell>
          <cell r="AY2116">
            <v>0</v>
          </cell>
        </row>
        <row r="2117">
          <cell r="A2117" t="str">
            <v>S24213-G526-A1</v>
          </cell>
          <cell r="B2117" t="str">
            <v>S24213-G526-A1</v>
          </cell>
          <cell r="C2117" t="str">
            <v>RAM FOR MAP</v>
          </cell>
          <cell r="D2117" t="str">
            <v>Spare RAM for MAP-Module</v>
          </cell>
          <cell r="E2117" t="str">
            <v>Ersatz-RAM für MAP-Baugruppe</v>
          </cell>
          <cell r="F2117">
            <v>89.9</v>
          </cell>
          <cell r="G2117" t="str">
            <v>EUR</v>
          </cell>
          <cell r="H2117">
            <v>1</v>
          </cell>
          <cell r="I2117">
            <v>-75</v>
          </cell>
          <cell r="J2117">
            <v>22.48</v>
          </cell>
          <cell r="K2117" t="str">
            <v>EUR</v>
          </cell>
          <cell r="M2117"/>
          <cell r="N2117">
            <v>81.7</v>
          </cell>
          <cell r="O2117" t="str">
            <v>EUR</v>
          </cell>
          <cell r="P2117">
            <v>1</v>
          </cell>
          <cell r="Q2117">
            <v>-75</v>
          </cell>
          <cell r="R2117">
            <v>20.43</v>
          </cell>
          <cell r="S2117" t="str">
            <v>EUR</v>
          </cell>
          <cell r="U2117"/>
          <cell r="V2117">
            <v>0</v>
          </cell>
          <cell r="W2117">
            <v>0</v>
          </cell>
          <cell r="X2117">
            <v>0</v>
          </cell>
          <cell r="Y2117" t="e">
            <v>#NAME?</v>
          </cell>
          <cell r="Z2117">
            <v>1</v>
          </cell>
          <cell r="AA2117">
            <v>1</v>
          </cell>
          <cell r="AB2117" t="str">
            <v>30</v>
          </cell>
          <cell r="AC2117" t="str">
            <v>*SN</v>
          </cell>
          <cell r="AE2117" t="str">
            <v>3FRO3</v>
          </cell>
          <cell r="AF2117" t="str">
            <v>3</v>
          </cell>
          <cell r="AG2117" t="str">
            <v>F</v>
          </cell>
          <cell r="AH2117" t="str">
            <v>R</v>
          </cell>
          <cell r="AI2117" t="str">
            <v>O</v>
          </cell>
          <cell r="AJ2117">
            <v>3</v>
          </cell>
          <cell r="AK2117" t="str">
            <v>Service</v>
          </cell>
          <cell r="AL2117" t="str">
            <v>Legacy EN</v>
          </cell>
          <cell r="AM2117" t="str">
            <v>Spare parts</v>
          </cell>
          <cell r="AN2117" t="str">
            <v>N</v>
          </cell>
          <cell r="AO2117" t="str">
            <v>EAR99H</v>
          </cell>
          <cell r="AP2117" t="str">
            <v>85389091900</v>
          </cell>
          <cell r="AQ2117" t="str">
            <v>DE</v>
          </cell>
          <cell r="AR2117">
            <v>1.0999999999999999E-2</v>
          </cell>
          <cell r="AS2117" t="str">
            <v>KG</v>
          </cell>
          <cell r="AT2117"/>
          <cell r="AX2117">
            <v>0</v>
          </cell>
          <cell r="AY2117">
            <v>0</v>
          </cell>
        </row>
        <row r="2118">
          <cell r="A2118" t="str">
            <v>V24521-Z1-A3</v>
          </cell>
          <cell r="B2118" t="str">
            <v>V24521-Z1-A3</v>
          </cell>
          <cell r="C2118"/>
          <cell r="D2118" t="str">
            <v>SRS KEY DOM CL1</v>
          </cell>
          <cell r="E2118" t="str">
            <v>Zentralenschluessel</v>
          </cell>
          <cell r="F2118">
            <v>69.5</v>
          </cell>
          <cell r="G2118" t="str">
            <v>EUR</v>
          </cell>
          <cell r="H2118">
            <v>1</v>
          </cell>
          <cell r="I2118">
            <v>-75</v>
          </cell>
          <cell r="J2118">
            <v>17.38</v>
          </cell>
          <cell r="K2118" t="str">
            <v>EUR</v>
          </cell>
          <cell r="M2118"/>
          <cell r="N2118">
            <v>63.2</v>
          </cell>
          <cell r="O2118" t="str">
            <v>EUR</v>
          </cell>
          <cell r="P2118">
            <v>1</v>
          </cell>
          <cell r="Q2118">
            <v>-75</v>
          </cell>
          <cell r="R2118">
            <v>15.8</v>
          </cell>
          <cell r="S2118" t="str">
            <v>EUR</v>
          </cell>
          <cell r="U2118"/>
          <cell r="V2118">
            <v>0</v>
          </cell>
          <cell r="W2118">
            <v>0</v>
          </cell>
          <cell r="X2118">
            <v>0</v>
          </cell>
          <cell r="Y2118" t="e">
            <v>#NAME?</v>
          </cell>
          <cell r="Z2118">
            <v>1</v>
          </cell>
          <cell r="AA2118">
            <v>1</v>
          </cell>
          <cell r="AB2118" t="str">
            <v>60</v>
          </cell>
          <cell r="AC2118" t="str">
            <v>*SN</v>
          </cell>
          <cell r="AD2118" t="str">
            <v>phase out started</v>
          </cell>
          <cell r="AE2118" t="str">
            <v>3FRO3</v>
          </cell>
          <cell r="AF2118" t="str">
            <v>3</v>
          </cell>
          <cell r="AG2118" t="str">
            <v>F</v>
          </cell>
          <cell r="AH2118" t="str">
            <v>R</v>
          </cell>
          <cell r="AI2118" t="str">
            <v>O</v>
          </cell>
          <cell r="AJ2118">
            <v>3</v>
          </cell>
          <cell r="AK2118" t="str">
            <v>Service</v>
          </cell>
          <cell r="AL2118" t="str">
            <v>Legacy EN</v>
          </cell>
          <cell r="AM2118" t="str">
            <v>Spare parts</v>
          </cell>
          <cell r="AN2118" t="str">
            <v>N</v>
          </cell>
          <cell r="AO2118" t="str">
            <v>N</v>
          </cell>
          <cell r="AP2118" t="str">
            <v>83017000000</v>
          </cell>
          <cell r="AQ2118" t="str">
            <v>DE</v>
          </cell>
          <cell r="AR2118">
            <v>1.2E-2</v>
          </cell>
          <cell r="AS2118" t="str">
            <v>KG</v>
          </cell>
          <cell r="AT2118"/>
          <cell r="AX2118">
            <v>0</v>
          </cell>
          <cell r="AY2118">
            <v>0</v>
          </cell>
        </row>
        <row r="2119">
          <cell r="A2119" t="str">
            <v>V24230-R6-A4</v>
          </cell>
          <cell r="B2119" t="str">
            <v>V24230-R6-A4</v>
          </cell>
          <cell r="C2119" t="str">
            <v>AT-SV 24V/150W</v>
          </cell>
          <cell r="D2119" t="str">
            <v>SV 24V-150W  Power Supply unit 24V/150W</v>
          </cell>
          <cell r="E2119" t="str">
            <v>AT-SV-Einsatz 24V/150W</v>
          </cell>
          <cell r="F2119">
            <v>791</v>
          </cell>
          <cell r="G2119" t="str">
            <v>EUR</v>
          </cell>
          <cell r="H2119">
            <v>1</v>
          </cell>
          <cell r="I2119">
            <v>-75</v>
          </cell>
          <cell r="J2119">
            <v>197.75</v>
          </cell>
          <cell r="K2119" t="str">
            <v>EUR</v>
          </cell>
          <cell r="M2119"/>
          <cell r="N2119">
            <v>719</v>
          </cell>
          <cell r="O2119" t="str">
            <v>EUR</v>
          </cell>
          <cell r="P2119">
            <v>1</v>
          </cell>
          <cell r="Q2119">
            <v>-75</v>
          </cell>
          <cell r="R2119">
            <v>179.75</v>
          </cell>
          <cell r="S2119" t="str">
            <v>EUR</v>
          </cell>
          <cell r="U2119"/>
          <cell r="V2119">
            <v>593.25</v>
          </cell>
          <cell r="W2119">
            <v>539.25</v>
          </cell>
          <cell r="X2119">
            <v>27</v>
          </cell>
          <cell r="Y2119" t="e">
            <v>#NAME?</v>
          </cell>
          <cell r="Z2119">
            <v>1</v>
          </cell>
          <cell r="AA2119">
            <v>1</v>
          </cell>
          <cell r="AB2119" t="str">
            <v>30</v>
          </cell>
          <cell r="AC2119" t="str">
            <v>*SU</v>
          </cell>
          <cell r="AE2119" t="str">
            <v>3FRO3</v>
          </cell>
          <cell r="AF2119" t="str">
            <v>3</v>
          </cell>
          <cell r="AG2119" t="str">
            <v>F</v>
          </cell>
          <cell r="AH2119" t="str">
            <v>R</v>
          </cell>
          <cell r="AI2119" t="str">
            <v>O</v>
          </cell>
          <cell r="AJ2119">
            <v>3</v>
          </cell>
          <cell r="AK2119" t="str">
            <v>Service</v>
          </cell>
          <cell r="AL2119" t="str">
            <v>Legacy EN</v>
          </cell>
          <cell r="AM2119" t="str">
            <v>Spare parts</v>
          </cell>
          <cell r="AN2119" t="str">
            <v>N</v>
          </cell>
          <cell r="AO2119" t="str">
            <v>EAR99H</v>
          </cell>
          <cell r="AP2119" t="str">
            <v>85319085900</v>
          </cell>
          <cell r="AQ2119" t="str">
            <v>TW</v>
          </cell>
          <cell r="AR2119">
            <v>1.1719999999999999</v>
          </cell>
          <cell r="AS2119" t="str">
            <v>KG</v>
          </cell>
          <cell r="AT2119"/>
          <cell r="AX2119">
            <v>3</v>
          </cell>
          <cell r="AY2119">
            <v>325.31000000000006</v>
          </cell>
        </row>
        <row r="2120">
          <cell r="A2120" t="str">
            <v>BPZ:4074540001</v>
          </cell>
          <cell r="B2120" t="str">
            <v>4074540001</v>
          </cell>
          <cell r="C2120"/>
          <cell r="D2120" t="str">
            <v>terminal plug assembled</v>
          </cell>
          <cell r="E2120" t="str">
            <v>Anschlussklemme kompl.</v>
          </cell>
          <cell r="F2120">
            <v>1.79</v>
          </cell>
          <cell r="G2120" t="str">
            <v>EUR</v>
          </cell>
          <cell r="H2120">
            <v>1</v>
          </cell>
          <cell r="I2120">
            <v>-75</v>
          </cell>
          <cell r="J2120">
            <v>0.45</v>
          </cell>
          <cell r="K2120" t="str">
            <v>EUR</v>
          </cell>
          <cell r="M2120"/>
          <cell r="N2120">
            <v>1.63</v>
          </cell>
          <cell r="O2120" t="str">
            <v>EUR</v>
          </cell>
          <cell r="P2120">
            <v>1</v>
          </cell>
          <cell r="Q2120">
            <v>-75</v>
          </cell>
          <cell r="R2120">
            <v>0.41</v>
          </cell>
          <cell r="S2120" t="str">
            <v>EUR</v>
          </cell>
          <cell r="U2120"/>
          <cell r="V2120">
            <v>0</v>
          </cell>
          <cell r="W2120">
            <v>0</v>
          </cell>
          <cell r="X2120">
            <v>0</v>
          </cell>
          <cell r="Y2120" t="e">
            <v>#NAME?</v>
          </cell>
          <cell r="Z2120">
            <v>1</v>
          </cell>
          <cell r="AA2120">
            <v>1</v>
          </cell>
          <cell r="AB2120" t="str">
            <v>30</v>
          </cell>
          <cell r="AC2120" t="str">
            <v>*SN</v>
          </cell>
          <cell r="AE2120" t="str">
            <v>3FRO3</v>
          </cell>
          <cell r="AF2120" t="str">
            <v>3</v>
          </cell>
          <cell r="AG2120" t="str">
            <v>F</v>
          </cell>
          <cell r="AH2120" t="str">
            <v>R</v>
          </cell>
          <cell r="AI2120" t="str">
            <v>O</v>
          </cell>
          <cell r="AJ2120">
            <v>3</v>
          </cell>
          <cell r="AK2120" t="str">
            <v>Service</v>
          </cell>
          <cell r="AL2120" t="str">
            <v>Legacy EN</v>
          </cell>
          <cell r="AM2120" t="str">
            <v>Spare parts</v>
          </cell>
          <cell r="AN2120" t="str">
            <v>N</v>
          </cell>
          <cell r="AO2120" t="str">
            <v>N</v>
          </cell>
          <cell r="AP2120" t="str">
            <v>85369050</v>
          </cell>
          <cell r="AQ2120" t="str">
            <v>CH</v>
          </cell>
          <cell r="AR2120">
            <v>1E-3</v>
          </cell>
          <cell r="AS2120" t="str">
            <v>KG</v>
          </cell>
          <cell r="AT2120"/>
          <cell r="AX2120">
            <v>0</v>
          </cell>
          <cell r="AY2120">
            <v>0</v>
          </cell>
        </row>
        <row r="2121">
          <cell r="A2121" t="str">
            <v>BPZ:3792491001</v>
          </cell>
          <cell r="B2121" t="str">
            <v>3792491001</v>
          </cell>
          <cell r="C2121" t="str">
            <v>Z3B040</v>
          </cell>
          <cell r="D2121" t="str">
            <v>Z3B040  tape take-up reel</v>
          </cell>
          <cell r="E2121" t="str">
            <v>Z3B040  Aufwickelvorrichtung</v>
          </cell>
          <cell r="F2121">
            <v>1090</v>
          </cell>
          <cell r="G2121" t="str">
            <v>EUR</v>
          </cell>
          <cell r="H2121">
            <v>1</v>
          </cell>
          <cell r="I2121">
            <v>-75</v>
          </cell>
          <cell r="J2121">
            <v>272.5</v>
          </cell>
          <cell r="K2121" t="str">
            <v>EUR</v>
          </cell>
          <cell r="M2121"/>
          <cell r="N2121">
            <v>991</v>
          </cell>
          <cell r="O2121" t="str">
            <v>EUR</v>
          </cell>
          <cell r="P2121">
            <v>1</v>
          </cell>
          <cell r="Q2121">
            <v>-75</v>
          </cell>
          <cell r="R2121">
            <v>247.75</v>
          </cell>
          <cell r="S2121" t="str">
            <v>EUR</v>
          </cell>
          <cell r="U2121"/>
          <cell r="V2121">
            <v>0</v>
          </cell>
          <cell r="W2121">
            <v>0</v>
          </cell>
          <cell r="X2121">
            <v>0</v>
          </cell>
          <cell r="Y2121" t="e">
            <v>#NAME?</v>
          </cell>
          <cell r="Z2121">
            <v>1</v>
          </cell>
          <cell r="AA2121">
            <v>1</v>
          </cell>
          <cell r="AB2121" t="str">
            <v>60</v>
          </cell>
          <cell r="AC2121" t="str">
            <v>*SU</v>
          </cell>
          <cell r="AD2121" t="str">
            <v>phase out started</v>
          </cell>
          <cell r="AE2121" t="str">
            <v>3FRO3</v>
          </cell>
          <cell r="AF2121" t="str">
            <v>3</v>
          </cell>
          <cell r="AG2121" t="str">
            <v>F</v>
          </cell>
          <cell r="AH2121" t="str">
            <v>R</v>
          </cell>
          <cell r="AI2121" t="str">
            <v>O</v>
          </cell>
          <cell r="AJ2121">
            <v>3</v>
          </cell>
          <cell r="AK2121" t="str">
            <v>Service</v>
          </cell>
          <cell r="AL2121" t="str">
            <v>Legacy EN</v>
          </cell>
          <cell r="AM2121" t="str">
            <v>Spare parts</v>
          </cell>
          <cell r="AN2121" t="str">
            <v>N</v>
          </cell>
          <cell r="AO2121" t="str">
            <v>N</v>
          </cell>
          <cell r="AP2121" t="str">
            <v>85319085900</v>
          </cell>
          <cell r="AQ2121" t="str">
            <v>CH</v>
          </cell>
          <cell r="AR2121">
            <v>0.34200000000000003</v>
          </cell>
          <cell r="AS2121" t="str">
            <v>KG</v>
          </cell>
          <cell r="AT2121"/>
          <cell r="AX2121">
            <v>0</v>
          </cell>
          <cell r="AY2121">
            <v>0</v>
          </cell>
        </row>
        <row r="2123">
          <cell r="A2123" t="str">
            <v>NK2000</v>
          </cell>
          <cell r="AE2123" t="str">
            <v>3FRT</v>
          </cell>
          <cell r="AF2123" t="str">
            <v>3</v>
          </cell>
          <cell r="AG2123" t="str">
            <v>F</v>
          </cell>
          <cell r="AH2123" t="str">
            <v>R</v>
          </cell>
          <cell r="AI2123" t="str">
            <v>T</v>
          </cell>
          <cell r="AK2123" t="str">
            <v>Service</v>
          </cell>
          <cell r="AL2123" t="str">
            <v>NK2000</v>
          </cell>
        </row>
        <row r="2124">
          <cell r="A2124" t="str">
            <v>Spare parts</v>
          </cell>
          <cell r="AE2124" t="str">
            <v>3FRT3</v>
          </cell>
          <cell r="AF2124" t="str">
            <v>3</v>
          </cell>
          <cell r="AG2124" t="str">
            <v>F</v>
          </cell>
          <cell r="AH2124" t="str">
            <v>R</v>
          </cell>
          <cell r="AI2124" t="str">
            <v>T</v>
          </cell>
          <cell r="AJ2124">
            <v>3</v>
          </cell>
          <cell r="AK2124" t="str">
            <v>Service</v>
          </cell>
          <cell r="AL2124" t="str">
            <v>NK2000</v>
          </cell>
          <cell r="AM2124" t="str">
            <v>Spare parts</v>
          </cell>
        </row>
        <row r="2125">
          <cell r="A2125" t="str">
            <v>V24514-R7004-A1</v>
          </cell>
          <cell r="B2125" t="str">
            <v>V24514-R7004-A1</v>
          </cell>
          <cell r="C2125" t="str">
            <v>DCF ZEITZEICHEN</v>
          </cell>
          <cell r="D2125" t="str">
            <v>AT DCF-receifer</v>
          </cell>
          <cell r="E2125" t="str">
            <v>AT-Zeitzeichenempfaenger DCF</v>
          </cell>
          <cell r="F2125">
            <v>966</v>
          </cell>
          <cell r="G2125" t="str">
            <v>EUR</v>
          </cell>
          <cell r="H2125">
            <v>1</v>
          </cell>
          <cell r="I2125">
            <v>-75</v>
          </cell>
          <cell r="J2125">
            <v>241.5</v>
          </cell>
          <cell r="K2125" t="str">
            <v>EUR</v>
          </cell>
          <cell r="M2125"/>
          <cell r="N2125">
            <v>878</v>
          </cell>
          <cell r="O2125" t="str">
            <v>EUR</v>
          </cell>
          <cell r="P2125">
            <v>1</v>
          </cell>
          <cell r="Q2125">
            <v>-75</v>
          </cell>
          <cell r="R2125">
            <v>219.5</v>
          </cell>
          <cell r="S2125" t="str">
            <v>EUR</v>
          </cell>
          <cell r="U2125"/>
          <cell r="V2125">
            <v>0</v>
          </cell>
          <cell r="W2125">
            <v>0</v>
          </cell>
          <cell r="X2125">
            <v>0</v>
          </cell>
          <cell r="Y2125" t="e">
            <v>#NAME?</v>
          </cell>
          <cell r="Z2125">
            <v>1</v>
          </cell>
          <cell r="AA2125">
            <v>1</v>
          </cell>
          <cell r="AB2125" t="str">
            <v>64</v>
          </cell>
          <cell r="AC2125" t="str">
            <v>*SC</v>
          </cell>
          <cell r="AD2125" t="str">
            <v>individual repair</v>
          </cell>
          <cell r="AE2125" t="str">
            <v>3FRT3</v>
          </cell>
          <cell r="AF2125" t="str">
            <v>3</v>
          </cell>
          <cell r="AG2125" t="str">
            <v>F</v>
          </cell>
          <cell r="AH2125" t="str">
            <v>R</v>
          </cell>
          <cell r="AI2125" t="str">
            <v>T</v>
          </cell>
          <cell r="AJ2125">
            <v>3</v>
          </cell>
          <cell r="AK2125" t="str">
            <v>Service</v>
          </cell>
          <cell r="AL2125" t="str">
            <v>NK2000</v>
          </cell>
          <cell r="AM2125" t="str">
            <v>Spare parts</v>
          </cell>
          <cell r="AN2125" t="str">
            <v>N</v>
          </cell>
          <cell r="AO2125" t="str">
            <v>N</v>
          </cell>
          <cell r="AP2125" t="str">
            <v>91059100000</v>
          </cell>
          <cell r="AQ2125" t="str">
            <v>CH</v>
          </cell>
          <cell r="AR2125">
            <v>0.62</v>
          </cell>
          <cell r="AS2125" t="str">
            <v>KG</v>
          </cell>
          <cell r="AT2125"/>
          <cell r="AX2125">
            <v>0</v>
          </cell>
          <cell r="AY2125">
            <v>0</v>
          </cell>
        </row>
        <row r="2126">
          <cell r="A2126" t="str">
            <v>S24224-R2201-A349</v>
          </cell>
          <cell r="B2126" t="str">
            <v>S24224-R2201-A349</v>
          </cell>
          <cell r="C2126" t="str">
            <v>NK1201</v>
          </cell>
          <cell r="D2126" t="str">
            <v>NK1201  Transm.-Device</v>
          </cell>
          <cell r="E2126" t="str">
            <v>AT-NK1201  Übertr.-Geraet</v>
          </cell>
          <cell r="F2126">
            <v>972</v>
          </cell>
          <cell r="G2126" t="str">
            <v>EUR</v>
          </cell>
          <cell r="H2126">
            <v>1</v>
          </cell>
          <cell r="I2126">
            <v>-75</v>
          </cell>
          <cell r="J2126">
            <v>243</v>
          </cell>
          <cell r="K2126" t="str">
            <v>EUR</v>
          </cell>
          <cell r="M2126"/>
          <cell r="N2126">
            <v>810</v>
          </cell>
          <cell r="O2126" t="str">
            <v>EUR</v>
          </cell>
          <cell r="P2126">
            <v>1</v>
          </cell>
          <cell r="Q2126">
            <v>-75</v>
          </cell>
          <cell r="R2126">
            <v>202.5</v>
          </cell>
          <cell r="S2126" t="str">
            <v>EUR</v>
          </cell>
          <cell r="U2126"/>
          <cell r="V2126">
            <v>0</v>
          </cell>
          <cell r="W2126">
            <v>0</v>
          </cell>
          <cell r="X2126">
            <v>0</v>
          </cell>
          <cell r="Y2126" t="e">
            <v>#NAME?</v>
          </cell>
          <cell r="Z2126">
            <v>1</v>
          </cell>
          <cell r="AA2126">
            <v>1</v>
          </cell>
          <cell r="AB2126" t="str">
            <v>56</v>
          </cell>
          <cell r="AC2126" t="str">
            <v>*SU</v>
          </cell>
          <cell r="AD2126" t="str">
            <v>phasing out product</v>
          </cell>
          <cell r="AE2126" t="str">
            <v>3FRT3</v>
          </cell>
          <cell r="AF2126" t="str">
            <v>3</v>
          </cell>
          <cell r="AG2126" t="str">
            <v>F</v>
          </cell>
          <cell r="AH2126" t="str">
            <v>R</v>
          </cell>
          <cell r="AI2126" t="str">
            <v>T</v>
          </cell>
          <cell r="AJ2126">
            <v>3</v>
          </cell>
          <cell r="AK2126" t="str">
            <v>Service</v>
          </cell>
          <cell r="AL2126" t="str">
            <v>NK2000</v>
          </cell>
          <cell r="AM2126" t="str">
            <v>Spare parts</v>
          </cell>
          <cell r="AN2126" t="str">
            <v>N</v>
          </cell>
          <cell r="AO2126" t="str">
            <v>3A991X</v>
          </cell>
          <cell r="AP2126" t="str">
            <v>85176200900</v>
          </cell>
          <cell r="AQ2126" t="str">
            <v>DE</v>
          </cell>
          <cell r="AR2126">
            <v>0.30499999999999999</v>
          </cell>
          <cell r="AS2126" t="str">
            <v>KG</v>
          </cell>
          <cell r="AT2126"/>
          <cell r="AX2126">
            <v>0</v>
          </cell>
          <cell r="AY2126">
            <v>0</v>
          </cell>
        </row>
        <row r="2127">
          <cell r="A2127" t="str">
            <v>S24224-R2202-A349</v>
          </cell>
          <cell r="B2127" t="str">
            <v>S24224-R2202-A349</v>
          </cell>
          <cell r="C2127" t="str">
            <v>NK1201</v>
          </cell>
          <cell r="D2127" t="str">
            <v>NK1201  Übertr.-Geraet-LP</v>
          </cell>
          <cell r="E2127" t="str">
            <v>AT-NK1201  Übertr.-Geraet-LP</v>
          </cell>
          <cell r="F2127">
            <v>759</v>
          </cell>
          <cell r="G2127" t="str">
            <v>EUR</v>
          </cell>
          <cell r="H2127">
            <v>1</v>
          </cell>
          <cell r="I2127">
            <v>-75</v>
          </cell>
          <cell r="J2127">
            <v>189.75</v>
          </cell>
          <cell r="K2127" t="str">
            <v>EUR</v>
          </cell>
          <cell r="M2127"/>
          <cell r="N2127">
            <v>690</v>
          </cell>
          <cell r="O2127" t="str">
            <v>EUR</v>
          </cell>
          <cell r="P2127">
            <v>1</v>
          </cell>
          <cell r="Q2127">
            <v>-75</v>
          </cell>
          <cell r="R2127">
            <v>172.5</v>
          </cell>
          <cell r="S2127" t="str">
            <v>EUR</v>
          </cell>
          <cell r="U2127"/>
          <cell r="V2127">
            <v>0</v>
          </cell>
          <cell r="W2127">
            <v>0</v>
          </cell>
          <cell r="X2127">
            <v>0</v>
          </cell>
          <cell r="Y2127" t="e">
            <v>#NAME?</v>
          </cell>
          <cell r="Z2127">
            <v>1</v>
          </cell>
          <cell r="AA2127">
            <v>1</v>
          </cell>
          <cell r="AB2127" t="str">
            <v>30</v>
          </cell>
          <cell r="AC2127" t="str">
            <v>*SU</v>
          </cell>
          <cell r="AE2127" t="str">
            <v>3FRT3</v>
          </cell>
          <cell r="AF2127" t="str">
            <v>3</v>
          </cell>
          <cell r="AG2127" t="str">
            <v>F</v>
          </cell>
          <cell r="AH2127" t="str">
            <v>R</v>
          </cell>
          <cell r="AI2127" t="str">
            <v>T</v>
          </cell>
          <cell r="AJ2127">
            <v>3</v>
          </cell>
          <cell r="AK2127" t="str">
            <v>Service</v>
          </cell>
          <cell r="AL2127" t="str">
            <v>NK2000</v>
          </cell>
          <cell r="AM2127" t="str">
            <v>Spare parts</v>
          </cell>
          <cell r="AN2127" t="str">
            <v>N</v>
          </cell>
          <cell r="AO2127" t="str">
            <v>3A991X</v>
          </cell>
          <cell r="AP2127" t="str">
            <v>85176200900</v>
          </cell>
          <cell r="AQ2127" t="str">
            <v>DE</v>
          </cell>
          <cell r="AR2127">
            <v>0.156</v>
          </cell>
          <cell r="AS2127" t="str">
            <v>KG</v>
          </cell>
          <cell r="AT2127"/>
          <cell r="AX2127">
            <v>0</v>
          </cell>
          <cell r="AY2127">
            <v>0</v>
          </cell>
        </row>
        <row r="2128">
          <cell r="A2128" t="str">
            <v>S24243-R3820-A1</v>
          </cell>
          <cell r="B2128" t="str">
            <v>S24243-R3820-A1</v>
          </cell>
          <cell r="C2128" t="str">
            <v>NK2002</v>
          </cell>
          <cell r="D2128" t="str">
            <v>NK2002  Transmission Device DSL/ISDN</v>
          </cell>
          <cell r="E2128" t="str">
            <v>NK2002  Übertragungsgerät DSL/ISDN</v>
          </cell>
          <cell r="F2128">
            <v>534</v>
          </cell>
          <cell r="G2128" t="str">
            <v>EUR</v>
          </cell>
          <cell r="H2128">
            <v>1</v>
          </cell>
          <cell r="I2128">
            <v>-75</v>
          </cell>
          <cell r="J2128">
            <v>133.5</v>
          </cell>
          <cell r="K2128" t="str">
            <v>EUR</v>
          </cell>
          <cell r="M2128"/>
          <cell r="N2128">
            <v>485</v>
          </cell>
          <cell r="O2128" t="str">
            <v>EUR</v>
          </cell>
          <cell r="P2128">
            <v>1</v>
          </cell>
          <cell r="Q2128">
            <v>-75</v>
          </cell>
          <cell r="R2128">
            <v>121.25</v>
          </cell>
          <cell r="S2128" t="str">
            <v>EUR</v>
          </cell>
          <cell r="U2128"/>
          <cell r="V2128">
            <v>0</v>
          </cell>
          <cell r="W2128">
            <v>0</v>
          </cell>
          <cell r="X2128">
            <v>0</v>
          </cell>
          <cell r="Y2128" t="e">
            <v>#NAME?</v>
          </cell>
          <cell r="Z2128">
            <v>1</v>
          </cell>
          <cell r="AA2128">
            <v>1</v>
          </cell>
          <cell r="AB2128" t="str">
            <v>30</v>
          </cell>
          <cell r="AC2128" t="str">
            <v>*SU</v>
          </cell>
          <cell r="AE2128" t="str">
            <v>3FRT3</v>
          </cell>
          <cell r="AF2128" t="str">
            <v>3</v>
          </cell>
          <cell r="AG2128" t="str">
            <v>F</v>
          </cell>
          <cell r="AH2128" t="str">
            <v>R</v>
          </cell>
          <cell r="AI2128" t="str">
            <v>T</v>
          </cell>
          <cell r="AJ2128">
            <v>3</v>
          </cell>
          <cell r="AK2128" t="str">
            <v>Service</v>
          </cell>
          <cell r="AL2128" t="str">
            <v>NK2000</v>
          </cell>
          <cell r="AM2128" t="str">
            <v>Spare parts</v>
          </cell>
          <cell r="AN2128" t="str">
            <v>N</v>
          </cell>
          <cell r="AO2128" t="str">
            <v>5D992</v>
          </cell>
          <cell r="AP2128" t="str">
            <v>85176200900</v>
          </cell>
          <cell r="AQ2128" t="str">
            <v>HU</v>
          </cell>
          <cell r="AR2128">
            <v>0.48099999999999998</v>
          </cell>
          <cell r="AS2128" t="str">
            <v>KG</v>
          </cell>
          <cell r="AT2128"/>
          <cell r="AV2128"/>
          <cell r="AX2128">
            <v>0</v>
          </cell>
          <cell r="AY2128">
            <v>0</v>
          </cell>
        </row>
        <row r="2129">
          <cell r="A2129" t="str">
            <v>Network devices</v>
          </cell>
          <cell r="AE2129" t="str">
            <v>3FRTG</v>
          </cell>
          <cell r="AF2129" t="str">
            <v>3</v>
          </cell>
          <cell r="AG2129" t="str">
            <v>F</v>
          </cell>
          <cell r="AH2129" t="str">
            <v>R</v>
          </cell>
          <cell r="AI2129" t="str">
            <v>T</v>
          </cell>
          <cell r="AJ2129" t="str">
            <v>G</v>
          </cell>
          <cell r="AK2129" t="str">
            <v>Service</v>
          </cell>
          <cell r="AL2129" t="str">
            <v>NK2000</v>
          </cell>
          <cell r="AM2129" t="str">
            <v>Network devices</v>
          </cell>
        </row>
        <row r="2130">
          <cell r="A2130" t="str">
            <v>V24243-R4510-A10</v>
          </cell>
          <cell r="B2130" t="str">
            <v>V24243-R4510-A10</v>
          </cell>
          <cell r="C2130" t="str">
            <v>NK2000TCP/IP</v>
          </cell>
          <cell r="D2130" t="str">
            <v>NK2000TCP/IP  Interface</v>
          </cell>
          <cell r="E2130" t="str">
            <v>NK2000TCP/IP  Schnittstelle</v>
          </cell>
          <cell r="F2130">
            <v>990</v>
          </cell>
          <cell r="G2130" t="str">
            <v>EUR</v>
          </cell>
          <cell r="H2130">
            <v>1</v>
          </cell>
          <cell r="I2130">
            <v>-75</v>
          </cell>
          <cell r="J2130">
            <v>247.5</v>
          </cell>
          <cell r="K2130" t="str">
            <v>EUR</v>
          </cell>
          <cell r="M2130"/>
          <cell r="N2130">
            <v>825</v>
          </cell>
          <cell r="O2130" t="str">
            <v>EUR</v>
          </cell>
          <cell r="P2130">
            <v>1</v>
          </cell>
          <cell r="Q2130">
            <v>-75</v>
          </cell>
          <cell r="R2130">
            <v>206.25</v>
          </cell>
          <cell r="S2130" t="str">
            <v>EUR</v>
          </cell>
          <cell r="U2130"/>
          <cell r="V2130">
            <v>0</v>
          </cell>
          <cell r="W2130">
            <v>0</v>
          </cell>
          <cell r="X2130">
            <v>0</v>
          </cell>
          <cell r="Y2130" t="e">
            <v>#NAME?</v>
          </cell>
          <cell r="Z2130">
            <v>1</v>
          </cell>
          <cell r="AA2130">
            <v>1</v>
          </cell>
          <cell r="AB2130" t="str">
            <v>56</v>
          </cell>
          <cell r="AC2130" t="str">
            <v>*SC</v>
          </cell>
          <cell r="AD2130" t="str">
            <v>phasing out product</v>
          </cell>
          <cell r="AE2130" t="str">
            <v>3FRTG</v>
          </cell>
          <cell r="AF2130" t="str">
            <v>3</v>
          </cell>
          <cell r="AG2130" t="str">
            <v>F</v>
          </cell>
          <cell r="AH2130" t="str">
            <v>R</v>
          </cell>
          <cell r="AI2130" t="str">
            <v>T</v>
          </cell>
          <cell r="AJ2130" t="str">
            <v>G</v>
          </cell>
          <cell r="AK2130" t="str">
            <v>Service</v>
          </cell>
          <cell r="AL2130" t="str">
            <v>NK2000</v>
          </cell>
          <cell r="AM2130" t="str">
            <v>Network devices</v>
          </cell>
          <cell r="AN2130" t="str">
            <v>N</v>
          </cell>
          <cell r="AO2130" t="str">
            <v>5D992</v>
          </cell>
          <cell r="AP2130" t="str">
            <v>85176200900</v>
          </cell>
          <cell r="AQ2130" t="str">
            <v>HU</v>
          </cell>
          <cell r="AR2130">
            <v>8.8999999999999996E-2</v>
          </cell>
          <cell r="AS2130" t="str">
            <v>KG</v>
          </cell>
          <cell r="AT2130"/>
          <cell r="AX2130">
            <v>0</v>
          </cell>
          <cell r="AY2130">
            <v>0</v>
          </cell>
        </row>
        <row r="2132">
          <cell r="A2132" t="str">
            <v>SIGMASYS</v>
          </cell>
          <cell r="AE2132" t="str">
            <v>3FRV</v>
          </cell>
          <cell r="AF2132" t="str">
            <v>3</v>
          </cell>
          <cell r="AG2132" t="str">
            <v>F</v>
          </cell>
          <cell r="AH2132" t="str">
            <v>R</v>
          </cell>
          <cell r="AI2132" t="str">
            <v>V</v>
          </cell>
          <cell r="AK2132" t="str">
            <v>Service</v>
          </cell>
          <cell r="AL2132" t="str">
            <v>SIGMASYS</v>
          </cell>
        </row>
        <row r="2133">
          <cell r="A2133" t="str">
            <v>Refurbished products</v>
          </cell>
          <cell r="AE2133" t="str">
            <v>3FRV1</v>
          </cell>
          <cell r="AF2133" t="str">
            <v>3</v>
          </cell>
          <cell r="AG2133" t="str">
            <v>F</v>
          </cell>
          <cell r="AH2133" t="str">
            <v>R</v>
          </cell>
          <cell r="AI2133" t="str">
            <v>V</v>
          </cell>
          <cell r="AJ2133">
            <v>1</v>
          </cell>
          <cell r="AK2133" t="str">
            <v>Service</v>
          </cell>
          <cell r="AL2133" t="str">
            <v>SIGMASYS</v>
          </cell>
          <cell r="AM2133" t="str">
            <v>Refurbished products</v>
          </cell>
        </row>
        <row r="2134">
          <cell r="A2134" t="str">
            <v>S24218-F62-C6</v>
          </cell>
          <cell r="B2134" t="str">
            <v>S24218-F62-C6</v>
          </cell>
          <cell r="C2134" t="str">
            <v>DOW1171 (MAV)</v>
          </cell>
          <cell r="D2134" t="str">
            <v>DOW1171  Smoke-Det.</v>
          </cell>
          <cell r="E2134" t="str">
            <v>DOW1171  Funk-RM (MAV)</v>
          </cell>
          <cell r="F2134">
            <v>275</v>
          </cell>
          <cell r="G2134" t="str">
            <v>EUR</v>
          </cell>
          <cell r="H2134">
            <v>1</v>
          </cell>
          <cell r="I2134">
            <v>-75</v>
          </cell>
          <cell r="L2134">
            <v>67.91</v>
          </cell>
          <cell r="M2134" t="str">
            <v>EUR</v>
          </cell>
          <cell r="N2134">
            <v>262</v>
          </cell>
          <cell r="O2134" t="str">
            <v>EUR</v>
          </cell>
          <cell r="P2134">
            <v>1</v>
          </cell>
          <cell r="Q2134">
            <v>-75</v>
          </cell>
          <cell r="T2134">
            <v>64.680000000000007</v>
          </cell>
          <cell r="U2134" t="str">
            <v>EUR</v>
          </cell>
          <cell r="V2134">
            <v>0</v>
          </cell>
          <cell r="W2134">
            <v>0</v>
          </cell>
          <cell r="X2134">
            <v>0</v>
          </cell>
          <cell r="Y2134" t="e">
            <v>#NAME?</v>
          </cell>
          <cell r="Z2134">
            <v>1</v>
          </cell>
          <cell r="AA2134">
            <v>1</v>
          </cell>
          <cell r="AB2134" t="str">
            <v>30</v>
          </cell>
          <cell r="AC2134" t="str">
            <v>*SU</v>
          </cell>
          <cell r="AE2134" t="str">
            <v>3FRV1</v>
          </cell>
          <cell r="AF2134" t="str">
            <v>3</v>
          </cell>
          <cell r="AG2134" t="str">
            <v>F</v>
          </cell>
          <cell r="AH2134" t="str">
            <v>R</v>
          </cell>
          <cell r="AI2134" t="str">
            <v>V</v>
          </cell>
          <cell r="AJ2134">
            <v>1</v>
          </cell>
          <cell r="AK2134" t="str">
            <v>Service</v>
          </cell>
          <cell r="AL2134" t="str">
            <v>SIGMASYS</v>
          </cell>
          <cell r="AM2134" t="str">
            <v>Refurbished products</v>
          </cell>
          <cell r="AN2134" t="str">
            <v>N</v>
          </cell>
          <cell r="AO2134" t="str">
            <v>EAR99H</v>
          </cell>
          <cell r="AP2134" t="str">
            <v>85311030000</v>
          </cell>
          <cell r="AQ2134" t="str">
            <v>CH</v>
          </cell>
          <cell r="AR2134">
            <v>0.252</v>
          </cell>
          <cell r="AS2134" t="str">
            <v>KG</v>
          </cell>
          <cell r="AT2134" t="str">
            <v>F91</v>
          </cell>
          <cell r="AU2134" t="str">
            <v>Revision Detectors Algorex, Sigmasys</v>
          </cell>
          <cell r="AX2134">
            <v>0</v>
          </cell>
          <cell r="AY2134">
            <v>0</v>
          </cell>
        </row>
        <row r="2135">
          <cell r="A2135" t="str">
            <v>Spare parts</v>
          </cell>
          <cell r="AE2135" t="str">
            <v>3FRV3</v>
          </cell>
          <cell r="AF2135" t="str">
            <v>3</v>
          </cell>
          <cell r="AG2135" t="str">
            <v>F</v>
          </cell>
          <cell r="AH2135" t="str">
            <v>R</v>
          </cell>
          <cell r="AI2135" t="str">
            <v>V</v>
          </cell>
          <cell r="AJ2135">
            <v>3</v>
          </cell>
          <cell r="AK2135" t="str">
            <v>Service</v>
          </cell>
          <cell r="AL2135" t="str">
            <v>SIGMASYS</v>
          </cell>
          <cell r="AM2135" t="str">
            <v>Spare parts</v>
          </cell>
        </row>
        <row r="2136">
          <cell r="A2136" t="str">
            <v>S24230-R300-A11</v>
          </cell>
          <cell r="B2136" t="str">
            <v>S24230-R300-A11</v>
          </cell>
          <cell r="C2136" t="str">
            <v>AT SIGMAPORT FM</v>
          </cell>
          <cell r="D2136" t="str">
            <v>AT SIGMAPORT FM</v>
          </cell>
          <cell r="E2136" t="str">
            <v>AT SIGMAPORT FM</v>
          </cell>
          <cell r="F2136">
            <v>7980</v>
          </cell>
          <cell r="G2136" t="str">
            <v>EUR</v>
          </cell>
          <cell r="H2136">
            <v>1</v>
          </cell>
          <cell r="I2136">
            <v>-75</v>
          </cell>
          <cell r="J2136">
            <v>1995</v>
          </cell>
          <cell r="K2136" t="str">
            <v>EUR</v>
          </cell>
          <cell r="M2136"/>
          <cell r="N2136">
            <v>7600</v>
          </cell>
          <cell r="O2136" t="str">
            <v>EUR</v>
          </cell>
          <cell r="P2136">
            <v>1</v>
          </cell>
          <cell r="Q2136">
            <v>-75</v>
          </cell>
          <cell r="R2136">
            <v>1900</v>
          </cell>
          <cell r="S2136" t="str">
            <v>EUR</v>
          </cell>
          <cell r="U2136"/>
          <cell r="V2136">
            <v>0</v>
          </cell>
          <cell r="W2136">
            <v>0</v>
          </cell>
          <cell r="X2136">
            <v>0</v>
          </cell>
          <cell r="Y2136" t="e">
            <v>#NAME?</v>
          </cell>
          <cell r="Z2136">
            <v>1</v>
          </cell>
          <cell r="AA2136">
            <v>1</v>
          </cell>
          <cell r="AB2136" t="str">
            <v>64</v>
          </cell>
          <cell r="AC2136" t="str">
            <v>*SC</v>
          </cell>
          <cell r="AD2136" t="str">
            <v>individual repair</v>
          </cell>
          <cell r="AE2136" t="str">
            <v>3FRV3</v>
          </cell>
          <cell r="AF2136" t="str">
            <v>3</v>
          </cell>
          <cell r="AG2136" t="str">
            <v>F</v>
          </cell>
          <cell r="AH2136" t="str">
            <v>R</v>
          </cell>
          <cell r="AI2136" t="str">
            <v>V</v>
          </cell>
          <cell r="AJ2136">
            <v>3</v>
          </cell>
          <cell r="AK2136" t="str">
            <v>Service</v>
          </cell>
          <cell r="AL2136" t="str">
            <v>SIGMASYS</v>
          </cell>
          <cell r="AM2136" t="str">
            <v>Spare parts</v>
          </cell>
          <cell r="AN2136" t="str">
            <v>N</v>
          </cell>
          <cell r="AO2136" t="str">
            <v>EAR99H</v>
          </cell>
          <cell r="AP2136" t="str">
            <v>85176200900</v>
          </cell>
          <cell r="AQ2136" t="str">
            <v>DE</v>
          </cell>
          <cell r="AR2136">
            <v>0.3</v>
          </cell>
          <cell r="AS2136" t="str">
            <v>KG</v>
          </cell>
          <cell r="AT2136"/>
          <cell r="AX2136">
            <v>0</v>
          </cell>
          <cell r="AY2136">
            <v>0</v>
          </cell>
        </row>
        <row r="2137">
          <cell r="A2137" t="str">
            <v>S24230-R501-A5</v>
          </cell>
          <cell r="B2137" t="str">
            <v>S24230-R501-A5</v>
          </cell>
          <cell r="C2137"/>
          <cell r="D2137" t="str">
            <v>AT- SIGMASYS C  Basic board</v>
          </cell>
          <cell r="E2137" t="str">
            <v>AT-SIGMASYS C  Grundplatte</v>
          </cell>
          <cell r="F2137">
            <v>2603</v>
          </cell>
          <cell r="G2137" t="str">
            <v>EUR</v>
          </cell>
          <cell r="H2137">
            <v>1</v>
          </cell>
          <cell r="I2137">
            <v>-75</v>
          </cell>
          <cell r="J2137">
            <v>650.75</v>
          </cell>
          <cell r="K2137" t="str">
            <v>EUR</v>
          </cell>
          <cell r="M2137"/>
          <cell r="N2137">
            <v>2479</v>
          </cell>
          <cell r="O2137" t="str">
            <v>EUR</v>
          </cell>
          <cell r="P2137">
            <v>1</v>
          </cell>
          <cell r="Q2137">
            <v>-75</v>
          </cell>
          <cell r="R2137">
            <v>619.75</v>
          </cell>
          <cell r="S2137" t="str">
            <v>EUR</v>
          </cell>
          <cell r="U2137"/>
          <cell r="V2137">
            <v>0</v>
          </cell>
          <cell r="W2137">
            <v>0</v>
          </cell>
          <cell r="X2137">
            <v>0</v>
          </cell>
          <cell r="Y2137" t="e">
            <v>#NAME?</v>
          </cell>
          <cell r="Z2137">
            <v>1</v>
          </cell>
          <cell r="AA2137">
            <v>1</v>
          </cell>
          <cell r="AB2137" t="str">
            <v>64</v>
          </cell>
          <cell r="AC2137" t="str">
            <v>*SC</v>
          </cell>
          <cell r="AD2137" t="str">
            <v>individual repair</v>
          </cell>
          <cell r="AE2137" t="str">
            <v>3FRV3</v>
          </cell>
          <cell r="AF2137" t="str">
            <v>3</v>
          </cell>
          <cell r="AG2137" t="str">
            <v>F</v>
          </cell>
          <cell r="AH2137" t="str">
            <v>R</v>
          </cell>
          <cell r="AI2137" t="str">
            <v>V</v>
          </cell>
          <cell r="AJ2137">
            <v>3</v>
          </cell>
          <cell r="AK2137" t="str">
            <v>Service</v>
          </cell>
          <cell r="AL2137" t="str">
            <v>SIGMASYS</v>
          </cell>
          <cell r="AM2137" t="str">
            <v>Spare parts</v>
          </cell>
          <cell r="AN2137" t="str">
            <v>N</v>
          </cell>
          <cell r="AO2137" t="str">
            <v>3A991X</v>
          </cell>
          <cell r="AP2137" t="str">
            <v>85311030000</v>
          </cell>
          <cell r="AQ2137" t="str">
            <v>DE</v>
          </cell>
          <cell r="AR2137">
            <v>0.72199999999999998</v>
          </cell>
          <cell r="AS2137" t="str">
            <v>KG</v>
          </cell>
          <cell r="AT2137"/>
          <cell r="AX2137">
            <v>0</v>
          </cell>
          <cell r="AY2137">
            <v>0</v>
          </cell>
        </row>
        <row r="2138">
          <cell r="A2138" t="str">
            <v>S24230-R522-A1</v>
          </cell>
          <cell r="B2138" t="str">
            <v>S24230-R522-A1</v>
          </cell>
          <cell r="C2138"/>
          <cell r="D2138" t="str">
            <v>AT-19 Inch-SV-module</v>
          </cell>
          <cell r="E2138" t="str">
            <v>AT-19 Zoll-SV-Modul</v>
          </cell>
          <cell r="F2138">
            <v>930</v>
          </cell>
          <cell r="G2138" t="str">
            <v>EUR</v>
          </cell>
          <cell r="H2138">
            <v>1</v>
          </cell>
          <cell r="I2138">
            <v>-75</v>
          </cell>
          <cell r="J2138">
            <v>232.5</v>
          </cell>
          <cell r="K2138" t="str">
            <v>EUR</v>
          </cell>
          <cell r="M2138"/>
          <cell r="N2138">
            <v>930</v>
          </cell>
          <cell r="O2138" t="str">
            <v>EUR</v>
          </cell>
          <cell r="P2138">
            <v>1</v>
          </cell>
          <cell r="Q2138">
            <v>-75</v>
          </cell>
          <cell r="R2138">
            <v>232.5</v>
          </cell>
          <cell r="S2138" t="str">
            <v>EUR</v>
          </cell>
          <cell r="U2138"/>
          <cell r="V2138">
            <v>0</v>
          </cell>
          <cell r="W2138">
            <v>0</v>
          </cell>
          <cell r="X2138">
            <v>0</v>
          </cell>
          <cell r="Y2138" t="e">
            <v>#NAME?</v>
          </cell>
          <cell r="Z2138">
            <v>1</v>
          </cell>
          <cell r="AA2138">
            <v>1</v>
          </cell>
          <cell r="AB2138" t="str">
            <v>64</v>
          </cell>
          <cell r="AC2138" t="str">
            <v>*SC</v>
          </cell>
          <cell r="AD2138" t="str">
            <v>individual repair</v>
          </cell>
          <cell r="AE2138" t="str">
            <v>3FRV3</v>
          </cell>
          <cell r="AF2138" t="str">
            <v>3</v>
          </cell>
          <cell r="AG2138" t="str">
            <v>F</v>
          </cell>
          <cell r="AH2138" t="str">
            <v>R</v>
          </cell>
          <cell r="AI2138" t="str">
            <v>V</v>
          </cell>
          <cell r="AJ2138">
            <v>3</v>
          </cell>
          <cell r="AK2138" t="str">
            <v>Service</v>
          </cell>
          <cell r="AL2138" t="str">
            <v>SIGMASYS</v>
          </cell>
          <cell r="AM2138" t="str">
            <v>Spare parts</v>
          </cell>
          <cell r="AN2138" t="str">
            <v>N</v>
          </cell>
          <cell r="AO2138" t="str">
            <v>N</v>
          </cell>
          <cell r="AP2138" t="str">
            <v>85389091900</v>
          </cell>
          <cell r="AQ2138" t="str">
            <v>DE</v>
          </cell>
          <cell r="AR2138">
            <v>2.5</v>
          </cell>
          <cell r="AS2138" t="str">
            <v>KG</v>
          </cell>
          <cell r="AT2138"/>
          <cell r="AX2138">
            <v>0</v>
          </cell>
          <cell r="AY2138">
            <v>0</v>
          </cell>
        </row>
        <row r="2139">
          <cell r="A2139" t="str">
            <v>S24230-R520-A2</v>
          </cell>
          <cell r="B2139" t="str">
            <v>S24230-R520-A2</v>
          </cell>
          <cell r="C2139"/>
          <cell r="D2139" t="str">
            <v>AT-19 Zoll-M-Modul</v>
          </cell>
          <cell r="E2139" t="str">
            <v>AT-19 Zoll-M-Modul</v>
          </cell>
          <cell r="F2139">
            <v>2247</v>
          </cell>
          <cell r="G2139" t="str">
            <v>EUR</v>
          </cell>
          <cell r="H2139">
            <v>1</v>
          </cell>
          <cell r="I2139">
            <v>-75</v>
          </cell>
          <cell r="J2139">
            <v>561.75</v>
          </cell>
          <cell r="K2139" t="str">
            <v>EUR</v>
          </cell>
          <cell r="M2139"/>
          <cell r="N2139">
            <v>2247</v>
          </cell>
          <cell r="O2139" t="str">
            <v>EUR</v>
          </cell>
          <cell r="P2139">
            <v>1</v>
          </cell>
          <cell r="Q2139">
            <v>-75</v>
          </cell>
          <cell r="R2139">
            <v>561.75</v>
          </cell>
          <cell r="S2139" t="str">
            <v>EUR</v>
          </cell>
          <cell r="U2139"/>
          <cell r="V2139">
            <v>0</v>
          </cell>
          <cell r="W2139">
            <v>0</v>
          </cell>
          <cell r="X2139">
            <v>0</v>
          </cell>
          <cell r="Y2139" t="e">
            <v>#NAME?</v>
          </cell>
          <cell r="Z2139">
            <v>1</v>
          </cell>
          <cell r="AA2139">
            <v>1</v>
          </cell>
          <cell r="AB2139" t="str">
            <v>64</v>
          </cell>
          <cell r="AC2139" t="str">
            <v>*SC</v>
          </cell>
          <cell r="AD2139" t="str">
            <v>individual repair</v>
          </cell>
          <cell r="AE2139" t="str">
            <v>3FRV3</v>
          </cell>
          <cell r="AF2139" t="str">
            <v>3</v>
          </cell>
          <cell r="AG2139" t="str">
            <v>F</v>
          </cell>
          <cell r="AH2139" t="str">
            <v>R</v>
          </cell>
          <cell r="AI2139" t="str">
            <v>V</v>
          </cell>
          <cell r="AJ2139">
            <v>3</v>
          </cell>
          <cell r="AK2139" t="str">
            <v>Service</v>
          </cell>
          <cell r="AL2139" t="str">
            <v>SIGMASYS</v>
          </cell>
          <cell r="AM2139" t="str">
            <v>Spare parts</v>
          </cell>
          <cell r="AN2139" t="str">
            <v>N</v>
          </cell>
          <cell r="AO2139" t="str">
            <v>3A991X</v>
          </cell>
          <cell r="AP2139" t="str">
            <v>85389091900</v>
          </cell>
          <cell r="AQ2139" t="str">
            <v>DE</v>
          </cell>
          <cell r="AR2139">
            <v>5</v>
          </cell>
          <cell r="AS2139" t="str">
            <v>KG</v>
          </cell>
          <cell r="AT2139"/>
          <cell r="AX2139">
            <v>0</v>
          </cell>
          <cell r="AY2139">
            <v>0</v>
          </cell>
        </row>
        <row r="2140">
          <cell r="A2140" t="str">
            <v>S24230-R503-A2</v>
          </cell>
          <cell r="B2140" t="str">
            <v>S24230-R503-A2</v>
          </cell>
          <cell r="C2140" t="str">
            <v>APC8</v>
          </cell>
          <cell r="D2140" t="str">
            <v>AT-APC8 Connection board</v>
          </cell>
          <cell r="E2140" t="str">
            <v>AT-APC8 Anschlussplatte</v>
          </cell>
          <cell r="F2140">
            <v>1296</v>
          </cell>
          <cell r="G2140" t="str">
            <v>EUR</v>
          </cell>
          <cell r="H2140">
            <v>1</v>
          </cell>
          <cell r="I2140">
            <v>-75</v>
          </cell>
          <cell r="J2140">
            <v>324</v>
          </cell>
          <cell r="K2140" t="str">
            <v>EUR</v>
          </cell>
          <cell r="M2140"/>
          <cell r="N2140">
            <v>1234</v>
          </cell>
          <cell r="O2140" t="str">
            <v>EUR</v>
          </cell>
          <cell r="P2140">
            <v>1</v>
          </cell>
          <cell r="Q2140">
            <v>-75</v>
          </cell>
          <cell r="R2140">
            <v>308.5</v>
          </cell>
          <cell r="S2140" t="str">
            <v>EUR</v>
          </cell>
          <cell r="U2140"/>
          <cell r="V2140">
            <v>0</v>
          </cell>
          <cell r="W2140">
            <v>0</v>
          </cell>
          <cell r="X2140">
            <v>0</v>
          </cell>
          <cell r="Y2140" t="e">
            <v>#NAME?</v>
          </cell>
          <cell r="Z2140">
            <v>1</v>
          </cell>
          <cell r="AA2140">
            <v>1</v>
          </cell>
          <cell r="AB2140" t="str">
            <v>30</v>
          </cell>
          <cell r="AC2140" t="str">
            <v>*SU</v>
          </cell>
          <cell r="AE2140" t="str">
            <v>3FRV3</v>
          </cell>
          <cell r="AF2140" t="str">
            <v>3</v>
          </cell>
          <cell r="AG2140" t="str">
            <v>F</v>
          </cell>
          <cell r="AH2140" t="str">
            <v>R</v>
          </cell>
          <cell r="AI2140" t="str">
            <v>V</v>
          </cell>
          <cell r="AJ2140">
            <v>3</v>
          </cell>
          <cell r="AK2140" t="str">
            <v>Service</v>
          </cell>
          <cell r="AL2140" t="str">
            <v>SIGMASYS</v>
          </cell>
          <cell r="AM2140" t="str">
            <v>Spare parts</v>
          </cell>
          <cell r="AN2140" t="str">
            <v>N</v>
          </cell>
          <cell r="AO2140" t="str">
            <v>N</v>
          </cell>
          <cell r="AP2140" t="str">
            <v>85389099990</v>
          </cell>
          <cell r="AQ2140" t="str">
            <v>DE</v>
          </cell>
          <cell r="AR2140">
            <v>0.27300000000000002</v>
          </cell>
          <cell r="AS2140" t="str">
            <v>KG</v>
          </cell>
          <cell r="AT2140"/>
          <cell r="AX2140">
            <v>0</v>
          </cell>
          <cell r="AY2140">
            <v>0</v>
          </cell>
        </row>
        <row r="2141">
          <cell r="A2141" t="str">
            <v>S24230-R531-A2</v>
          </cell>
          <cell r="B2141" t="str">
            <v>S24230-R531-A2</v>
          </cell>
          <cell r="C2141" t="str">
            <v>C GRUNDPLATTE</v>
          </cell>
          <cell r="D2141" t="str">
            <v>AT-C Grundplatte  Sinteso base plate</v>
          </cell>
          <cell r="E2141" t="str">
            <v>AT-C Grundplatte  Sinteso Grundplatte</v>
          </cell>
          <cell r="F2141">
            <v>4700</v>
          </cell>
          <cell r="G2141" t="str">
            <v>EUR</v>
          </cell>
          <cell r="H2141">
            <v>1</v>
          </cell>
          <cell r="I2141">
            <v>-75</v>
          </cell>
          <cell r="J2141">
            <v>1175</v>
          </cell>
          <cell r="K2141" t="str">
            <v>EUR</v>
          </cell>
          <cell r="M2141"/>
          <cell r="N2141">
            <v>4476</v>
          </cell>
          <cell r="O2141" t="str">
            <v>EUR</v>
          </cell>
          <cell r="P2141">
            <v>1</v>
          </cell>
          <cell r="Q2141">
            <v>-75</v>
          </cell>
          <cell r="R2141">
            <v>1119</v>
          </cell>
          <cell r="S2141" t="str">
            <v>EUR</v>
          </cell>
          <cell r="U2141"/>
          <cell r="V2141">
            <v>0</v>
          </cell>
          <cell r="W2141">
            <v>0</v>
          </cell>
          <cell r="X2141">
            <v>0</v>
          </cell>
          <cell r="Y2141" t="e">
            <v>#NAME?</v>
          </cell>
          <cell r="Z2141">
            <v>1</v>
          </cell>
          <cell r="AA2141">
            <v>1</v>
          </cell>
          <cell r="AB2141" t="str">
            <v>30</v>
          </cell>
          <cell r="AC2141" t="str">
            <v>*SU</v>
          </cell>
          <cell r="AE2141" t="str">
            <v>3FRV3</v>
          </cell>
          <cell r="AF2141" t="str">
            <v>3</v>
          </cell>
          <cell r="AG2141" t="str">
            <v>F</v>
          </cell>
          <cell r="AH2141" t="str">
            <v>R</v>
          </cell>
          <cell r="AI2141" t="str">
            <v>V</v>
          </cell>
          <cell r="AJ2141">
            <v>3</v>
          </cell>
          <cell r="AK2141" t="str">
            <v>Service</v>
          </cell>
          <cell r="AL2141" t="str">
            <v>SIGMASYS</v>
          </cell>
          <cell r="AM2141" t="str">
            <v>Spare parts</v>
          </cell>
          <cell r="AN2141" t="str">
            <v>N</v>
          </cell>
          <cell r="AO2141" t="str">
            <v>3A991X</v>
          </cell>
          <cell r="AP2141" t="str">
            <v>85389099990</v>
          </cell>
          <cell r="AQ2141" t="str">
            <v>CH</v>
          </cell>
          <cell r="AR2141">
            <v>0.72099999999999997</v>
          </cell>
          <cell r="AS2141" t="str">
            <v>KG</v>
          </cell>
          <cell r="AT2141"/>
          <cell r="AX2141">
            <v>0</v>
          </cell>
          <cell r="AY2141">
            <v>0</v>
          </cell>
        </row>
        <row r="2142">
          <cell r="A2142" t="str">
            <v>S24217-R26-A1</v>
          </cell>
          <cell r="B2142" t="str">
            <v>S24217-R26-A1</v>
          </cell>
          <cell r="C2142" t="str">
            <v>MS8</v>
          </cell>
          <cell r="D2142" t="str">
            <v>AT-MS8  Control unit</v>
          </cell>
          <cell r="E2142" t="str">
            <v>AT-MS8  Steuerelement</v>
          </cell>
          <cell r="F2142">
            <v>905</v>
          </cell>
          <cell r="G2142" t="str">
            <v>EUR</v>
          </cell>
          <cell r="H2142">
            <v>1</v>
          </cell>
          <cell r="I2142">
            <v>-75</v>
          </cell>
          <cell r="J2142">
            <v>226.25</v>
          </cell>
          <cell r="K2142" t="str">
            <v>EUR</v>
          </cell>
          <cell r="M2142"/>
          <cell r="N2142">
            <v>754</v>
          </cell>
          <cell r="O2142" t="str">
            <v>EUR</v>
          </cell>
          <cell r="P2142">
            <v>1</v>
          </cell>
          <cell r="Q2142">
            <v>-75</v>
          </cell>
          <cell r="R2142">
            <v>188.5</v>
          </cell>
          <cell r="S2142" t="str">
            <v>EUR</v>
          </cell>
          <cell r="U2142"/>
          <cell r="V2142">
            <v>0</v>
          </cell>
          <cell r="W2142">
            <v>0</v>
          </cell>
          <cell r="X2142">
            <v>0</v>
          </cell>
          <cell r="Y2142" t="e">
            <v>#NAME?</v>
          </cell>
          <cell r="Z2142">
            <v>1</v>
          </cell>
          <cell r="AA2142">
            <v>1</v>
          </cell>
          <cell r="AB2142" t="str">
            <v>56</v>
          </cell>
          <cell r="AC2142" t="str">
            <v>*SC</v>
          </cell>
          <cell r="AD2142" t="str">
            <v>phasing out product</v>
          </cell>
          <cell r="AE2142" t="str">
            <v>3FRV3</v>
          </cell>
          <cell r="AF2142" t="str">
            <v>3</v>
          </cell>
          <cell r="AG2142" t="str">
            <v>F</v>
          </cell>
          <cell r="AH2142" t="str">
            <v>R</v>
          </cell>
          <cell r="AI2142" t="str">
            <v>V</v>
          </cell>
          <cell r="AJ2142">
            <v>3</v>
          </cell>
          <cell r="AK2142" t="str">
            <v>Service</v>
          </cell>
          <cell r="AL2142" t="str">
            <v>SIGMASYS</v>
          </cell>
          <cell r="AM2142" t="str">
            <v>Spare parts</v>
          </cell>
          <cell r="AN2142" t="str">
            <v>N</v>
          </cell>
          <cell r="AO2142" t="str">
            <v>N</v>
          </cell>
          <cell r="AP2142" t="str">
            <v>85311030000</v>
          </cell>
          <cell r="AQ2142" t="str">
            <v>DE</v>
          </cell>
          <cell r="AR2142">
            <v>0.30199999999999999</v>
          </cell>
          <cell r="AS2142" t="str">
            <v>KG</v>
          </cell>
          <cell r="AT2142"/>
          <cell r="AX2142">
            <v>0</v>
          </cell>
          <cell r="AY2142">
            <v>0</v>
          </cell>
        </row>
        <row r="2143">
          <cell r="A2143" t="str">
            <v>S24230-R203-A2</v>
          </cell>
          <cell r="B2143" t="str">
            <v>S24230-R203-A2</v>
          </cell>
          <cell r="C2143"/>
          <cell r="D2143" t="str">
            <v>AT-PRO Zentralenbaugruppe</v>
          </cell>
          <cell r="E2143" t="str">
            <v>AT-PRO Zentralenbaugruppe</v>
          </cell>
          <cell r="F2143">
            <v>3503</v>
          </cell>
          <cell r="G2143" t="str">
            <v>EUR</v>
          </cell>
          <cell r="H2143">
            <v>1</v>
          </cell>
          <cell r="I2143">
            <v>-75</v>
          </cell>
          <cell r="J2143">
            <v>875.75</v>
          </cell>
          <cell r="K2143" t="str">
            <v>EUR</v>
          </cell>
          <cell r="M2143"/>
          <cell r="N2143">
            <v>2919</v>
          </cell>
          <cell r="O2143" t="str">
            <v>EUR</v>
          </cell>
          <cell r="P2143">
            <v>1</v>
          </cell>
          <cell r="Q2143">
            <v>-75</v>
          </cell>
          <cell r="R2143">
            <v>729.75</v>
          </cell>
          <cell r="S2143" t="str">
            <v>EUR</v>
          </cell>
          <cell r="U2143"/>
          <cell r="V2143">
            <v>0</v>
          </cell>
          <cell r="W2143">
            <v>0</v>
          </cell>
          <cell r="X2143">
            <v>0</v>
          </cell>
          <cell r="Y2143" t="e">
            <v>#NAME?</v>
          </cell>
          <cell r="Z2143">
            <v>1</v>
          </cell>
          <cell r="AA2143">
            <v>1</v>
          </cell>
          <cell r="AB2143" t="str">
            <v>61</v>
          </cell>
          <cell r="AC2143" t="str">
            <v>*SU</v>
          </cell>
          <cell r="AD2143" t="str">
            <v>phasing out product</v>
          </cell>
          <cell r="AE2143" t="str">
            <v>3FRV3</v>
          </cell>
          <cell r="AF2143" t="str">
            <v>3</v>
          </cell>
          <cell r="AG2143" t="str">
            <v>F</v>
          </cell>
          <cell r="AH2143" t="str">
            <v>R</v>
          </cell>
          <cell r="AI2143" t="str">
            <v>V</v>
          </cell>
          <cell r="AJ2143">
            <v>3</v>
          </cell>
          <cell r="AK2143" t="str">
            <v>Service</v>
          </cell>
          <cell r="AL2143" t="str">
            <v>SIGMASYS</v>
          </cell>
          <cell r="AM2143" t="str">
            <v>Spare parts</v>
          </cell>
          <cell r="AN2143" t="str">
            <v>N</v>
          </cell>
          <cell r="AO2143" t="str">
            <v>EAR99H</v>
          </cell>
          <cell r="AP2143" t="str">
            <v>85389091900</v>
          </cell>
          <cell r="AQ2143" t="str">
            <v>DE</v>
          </cell>
          <cell r="AR2143">
            <v>0.46800000000000003</v>
          </cell>
          <cell r="AS2143" t="str">
            <v>KG</v>
          </cell>
          <cell r="AT2143"/>
          <cell r="AX2143">
            <v>0</v>
          </cell>
          <cell r="AY2143">
            <v>0</v>
          </cell>
        </row>
        <row r="2144">
          <cell r="A2144" t="str">
            <v>S24230-R301-A20</v>
          </cell>
          <cell r="B2144" t="str">
            <v>S24230-R301-A20</v>
          </cell>
          <cell r="C2144"/>
          <cell r="D2144" t="str">
            <v>AT-SIGMALINK SDN</v>
          </cell>
          <cell r="E2144" t="str">
            <v>AT-SIGMALINK SDN</v>
          </cell>
          <cell r="F2144">
            <v>2414</v>
          </cell>
          <cell r="G2144" t="str">
            <v>EUR</v>
          </cell>
          <cell r="H2144">
            <v>1</v>
          </cell>
          <cell r="I2144">
            <v>-75</v>
          </cell>
          <cell r="J2144">
            <v>603.5</v>
          </cell>
          <cell r="K2144" t="str">
            <v>EUR</v>
          </cell>
          <cell r="M2144"/>
          <cell r="N2144">
            <v>2299</v>
          </cell>
          <cell r="O2144" t="str">
            <v>EUR</v>
          </cell>
          <cell r="P2144">
            <v>1</v>
          </cell>
          <cell r="Q2144">
            <v>-75</v>
          </cell>
          <cell r="R2144">
            <v>574.75</v>
          </cell>
          <cell r="S2144" t="str">
            <v>EUR</v>
          </cell>
          <cell r="U2144"/>
          <cell r="V2144">
            <v>0</v>
          </cell>
          <cell r="W2144">
            <v>0</v>
          </cell>
          <cell r="X2144">
            <v>0</v>
          </cell>
          <cell r="Y2144" t="e">
            <v>#NAME?</v>
          </cell>
          <cell r="Z2144">
            <v>1</v>
          </cell>
          <cell r="AA2144">
            <v>1</v>
          </cell>
          <cell r="AB2144" t="str">
            <v>64</v>
          </cell>
          <cell r="AC2144" t="str">
            <v>*SC</v>
          </cell>
          <cell r="AD2144" t="str">
            <v>individual repair</v>
          </cell>
          <cell r="AE2144" t="str">
            <v>3FRV3</v>
          </cell>
          <cell r="AF2144" t="str">
            <v>3</v>
          </cell>
          <cell r="AG2144" t="str">
            <v>F</v>
          </cell>
          <cell r="AH2144" t="str">
            <v>R</v>
          </cell>
          <cell r="AI2144" t="str">
            <v>V</v>
          </cell>
          <cell r="AJ2144">
            <v>3</v>
          </cell>
          <cell r="AK2144" t="str">
            <v>Service</v>
          </cell>
          <cell r="AL2144" t="str">
            <v>SIGMASYS</v>
          </cell>
          <cell r="AM2144" t="str">
            <v>Spare parts</v>
          </cell>
          <cell r="AN2144" t="str">
            <v>N</v>
          </cell>
          <cell r="AO2144" t="str">
            <v>EAR99H</v>
          </cell>
          <cell r="AP2144" t="str">
            <v>85176200900</v>
          </cell>
          <cell r="AQ2144" t="str">
            <v>DE</v>
          </cell>
          <cell r="AR2144">
            <v>0.33700000000000002</v>
          </cell>
          <cell r="AS2144" t="str">
            <v>KG</v>
          </cell>
          <cell r="AT2144"/>
          <cell r="AX2144">
            <v>0</v>
          </cell>
          <cell r="AY2144">
            <v>0</v>
          </cell>
        </row>
        <row r="2145">
          <cell r="A2145" t="str">
            <v>S24230-R301-A10</v>
          </cell>
          <cell r="B2145" t="str">
            <v>S24230-R301-A10</v>
          </cell>
          <cell r="C2145"/>
          <cell r="D2145" t="str">
            <v>AT-SIGMALINK SM88</v>
          </cell>
          <cell r="E2145" t="str">
            <v>AT-SIGMALINK SM88</v>
          </cell>
          <cell r="F2145">
            <v>2382</v>
          </cell>
          <cell r="G2145" t="str">
            <v>EUR</v>
          </cell>
          <cell r="H2145">
            <v>1</v>
          </cell>
          <cell r="I2145">
            <v>-75</v>
          </cell>
          <cell r="J2145">
            <v>595.5</v>
          </cell>
          <cell r="K2145" t="str">
            <v>EUR</v>
          </cell>
          <cell r="M2145"/>
          <cell r="N2145">
            <v>2269</v>
          </cell>
          <cell r="O2145" t="str">
            <v>EUR</v>
          </cell>
          <cell r="P2145">
            <v>1</v>
          </cell>
          <cell r="Q2145">
            <v>-75</v>
          </cell>
          <cell r="R2145">
            <v>567.25</v>
          </cell>
          <cell r="S2145" t="str">
            <v>EUR</v>
          </cell>
          <cell r="U2145"/>
          <cell r="V2145">
            <v>0</v>
          </cell>
          <cell r="W2145">
            <v>0</v>
          </cell>
          <cell r="X2145">
            <v>0</v>
          </cell>
          <cell r="Y2145" t="e">
            <v>#NAME?</v>
          </cell>
          <cell r="Z2145">
            <v>1</v>
          </cell>
          <cell r="AA2145">
            <v>1</v>
          </cell>
          <cell r="AB2145" t="str">
            <v>64</v>
          </cell>
          <cell r="AC2145" t="str">
            <v>*SC</v>
          </cell>
          <cell r="AD2145" t="str">
            <v>individual repair</v>
          </cell>
          <cell r="AE2145" t="str">
            <v>3FRV3</v>
          </cell>
          <cell r="AF2145" t="str">
            <v>3</v>
          </cell>
          <cell r="AG2145" t="str">
            <v>F</v>
          </cell>
          <cell r="AH2145" t="str">
            <v>R</v>
          </cell>
          <cell r="AI2145" t="str">
            <v>V</v>
          </cell>
          <cell r="AJ2145">
            <v>3</v>
          </cell>
          <cell r="AK2145" t="str">
            <v>Service</v>
          </cell>
          <cell r="AL2145" t="str">
            <v>SIGMASYS</v>
          </cell>
          <cell r="AM2145" t="str">
            <v>Spare parts</v>
          </cell>
          <cell r="AN2145" t="str">
            <v>N</v>
          </cell>
          <cell r="AO2145" t="str">
            <v>EAR99H</v>
          </cell>
          <cell r="AP2145" t="str">
            <v>85176200900</v>
          </cell>
          <cell r="AQ2145" t="str">
            <v>DE</v>
          </cell>
          <cell r="AR2145">
            <v>0.377</v>
          </cell>
          <cell r="AS2145" t="str">
            <v>KG</v>
          </cell>
          <cell r="AT2145"/>
          <cell r="AX2145">
            <v>0</v>
          </cell>
          <cell r="AY2145">
            <v>0</v>
          </cell>
        </row>
        <row r="2146">
          <cell r="A2146" t="str">
            <v>S24230-R130-A4</v>
          </cell>
          <cell r="B2146" t="str">
            <v>S24230-R130-A4</v>
          </cell>
          <cell r="C2146" t="str">
            <v>SIGMANET</v>
          </cell>
          <cell r="D2146" t="str">
            <v>AT-SIGMANET Operating panel</v>
          </cell>
          <cell r="E2146" t="str">
            <v>AT-SIGMANET Bedienfeld</v>
          </cell>
          <cell r="F2146">
            <v>3572</v>
          </cell>
          <cell r="G2146" t="str">
            <v>EUR</v>
          </cell>
          <cell r="H2146">
            <v>1</v>
          </cell>
          <cell r="I2146">
            <v>-75</v>
          </cell>
          <cell r="J2146">
            <v>893</v>
          </cell>
          <cell r="K2146" t="str">
            <v>EUR</v>
          </cell>
          <cell r="M2146"/>
          <cell r="N2146">
            <v>3402</v>
          </cell>
          <cell r="O2146" t="str">
            <v>EUR</v>
          </cell>
          <cell r="P2146">
            <v>1</v>
          </cell>
          <cell r="Q2146">
            <v>-75</v>
          </cell>
          <cell r="R2146">
            <v>850.5</v>
          </cell>
          <cell r="S2146" t="str">
            <v>EUR</v>
          </cell>
          <cell r="U2146"/>
          <cell r="V2146">
            <v>0</v>
          </cell>
          <cell r="W2146">
            <v>0</v>
          </cell>
          <cell r="X2146">
            <v>0</v>
          </cell>
          <cell r="Y2146" t="e">
            <v>#NAME?</v>
          </cell>
          <cell r="Z2146">
            <v>1</v>
          </cell>
          <cell r="AA2146">
            <v>1</v>
          </cell>
          <cell r="AB2146" t="str">
            <v>30</v>
          </cell>
          <cell r="AC2146" t="str">
            <v>*SU</v>
          </cell>
          <cell r="AE2146" t="str">
            <v>3FRV3</v>
          </cell>
          <cell r="AF2146" t="str">
            <v>3</v>
          </cell>
          <cell r="AG2146" t="str">
            <v>F</v>
          </cell>
          <cell r="AH2146" t="str">
            <v>R</v>
          </cell>
          <cell r="AI2146" t="str">
            <v>V</v>
          </cell>
          <cell r="AJ2146">
            <v>3</v>
          </cell>
          <cell r="AK2146" t="str">
            <v>Service</v>
          </cell>
          <cell r="AL2146" t="str">
            <v>SIGMASYS</v>
          </cell>
          <cell r="AM2146" t="str">
            <v>Spare parts</v>
          </cell>
          <cell r="AN2146" t="str">
            <v>N</v>
          </cell>
          <cell r="AO2146" t="str">
            <v>3A991X</v>
          </cell>
          <cell r="AP2146" t="str">
            <v>85371099990</v>
          </cell>
          <cell r="AQ2146" t="str">
            <v>DE</v>
          </cell>
          <cell r="AR2146">
            <v>2.6150000000000002</v>
          </cell>
          <cell r="AS2146" t="str">
            <v>KG</v>
          </cell>
          <cell r="AT2146"/>
          <cell r="AX2146">
            <v>0</v>
          </cell>
          <cell r="AY2146">
            <v>0</v>
          </cell>
        </row>
        <row r="2147">
          <cell r="A2147" t="str">
            <v>S24230-R300-A10</v>
          </cell>
          <cell r="B2147" t="str">
            <v>S24230-R300-A10</v>
          </cell>
          <cell r="C2147" t="str">
            <v>SIGMAPORTFM</v>
          </cell>
          <cell r="D2147" t="str">
            <v>AT-SIGMAPORT FM</v>
          </cell>
          <cell r="E2147" t="str">
            <v>AT-SIGMAPORT FM</v>
          </cell>
          <cell r="F2147">
            <v>7980</v>
          </cell>
          <cell r="G2147" t="str">
            <v>EUR</v>
          </cell>
          <cell r="H2147">
            <v>1</v>
          </cell>
          <cell r="I2147">
            <v>-75</v>
          </cell>
          <cell r="J2147">
            <v>1995</v>
          </cell>
          <cell r="K2147" t="str">
            <v>EUR</v>
          </cell>
          <cell r="M2147"/>
          <cell r="N2147">
            <v>7600</v>
          </cell>
          <cell r="O2147" t="str">
            <v>EUR</v>
          </cell>
          <cell r="P2147">
            <v>1</v>
          </cell>
          <cell r="Q2147">
            <v>-75</v>
          </cell>
          <cell r="R2147">
            <v>1900</v>
          </cell>
          <cell r="S2147" t="str">
            <v>EUR</v>
          </cell>
          <cell r="U2147"/>
          <cell r="V2147">
            <v>0</v>
          </cell>
          <cell r="W2147">
            <v>0</v>
          </cell>
          <cell r="X2147">
            <v>0</v>
          </cell>
          <cell r="Y2147" t="e">
            <v>#NAME?</v>
          </cell>
          <cell r="Z2147">
            <v>1</v>
          </cell>
          <cell r="AA2147">
            <v>1</v>
          </cell>
          <cell r="AB2147" t="str">
            <v>64</v>
          </cell>
          <cell r="AC2147" t="str">
            <v>*SC</v>
          </cell>
          <cell r="AD2147" t="str">
            <v>individual repair</v>
          </cell>
          <cell r="AE2147" t="str">
            <v>3FRV3</v>
          </cell>
          <cell r="AF2147" t="str">
            <v>3</v>
          </cell>
          <cell r="AG2147" t="str">
            <v>F</v>
          </cell>
          <cell r="AH2147" t="str">
            <v>R</v>
          </cell>
          <cell r="AI2147" t="str">
            <v>V</v>
          </cell>
          <cell r="AJ2147">
            <v>3</v>
          </cell>
          <cell r="AK2147" t="str">
            <v>Service</v>
          </cell>
          <cell r="AL2147" t="str">
            <v>SIGMASYS</v>
          </cell>
          <cell r="AM2147" t="str">
            <v>Spare parts</v>
          </cell>
          <cell r="AN2147" t="str">
            <v>N</v>
          </cell>
          <cell r="AO2147" t="str">
            <v>EAR99</v>
          </cell>
          <cell r="AP2147" t="str">
            <v>85176200900</v>
          </cell>
          <cell r="AQ2147" t="str">
            <v>DE</v>
          </cell>
          <cell r="AR2147">
            <v>0.28499999999999998</v>
          </cell>
          <cell r="AS2147" t="str">
            <v>KG</v>
          </cell>
          <cell r="AT2147"/>
          <cell r="AX2147">
            <v>0</v>
          </cell>
          <cell r="AY2147">
            <v>0</v>
          </cell>
        </row>
        <row r="2148">
          <cell r="A2148" t="str">
            <v>S24230-R300-A31</v>
          </cell>
          <cell r="B2148" t="str">
            <v>S24230-R300-A31</v>
          </cell>
          <cell r="C2148" t="str">
            <v>AT-SIGMAPORT GD</v>
          </cell>
          <cell r="D2148" t="str">
            <v>AT-SIGMAPORT GD</v>
          </cell>
          <cell r="E2148" t="str">
            <v>AT-SIGMAPORT GD</v>
          </cell>
          <cell r="F2148">
            <v>22155</v>
          </cell>
          <cell r="G2148" t="str">
            <v>EUR</v>
          </cell>
          <cell r="H2148">
            <v>1</v>
          </cell>
          <cell r="I2148">
            <v>-75</v>
          </cell>
          <cell r="J2148">
            <v>5538.75</v>
          </cell>
          <cell r="K2148" t="str">
            <v>EUR</v>
          </cell>
          <cell r="M2148"/>
          <cell r="N2148">
            <v>21100</v>
          </cell>
          <cell r="O2148" t="str">
            <v>EUR</v>
          </cell>
          <cell r="P2148">
            <v>1</v>
          </cell>
          <cell r="Q2148">
            <v>-75</v>
          </cell>
          <cell r="R2148">
            <v>5275</v>
          </cell>
          <cell r="S2148" t="str">
            <v>EUR</v>
          </cell>
          <cell r="U2148"/>
          <cell r="V2148">
            <v>0</v>
          </cell>
          <cell r="W2148">
            <v>0</v>
          </cell>
          <cell r="X2148">
            <v>0</v>
          </cell>
          <cell r="Y2148" t="e">
            <v>#NAME?</v>
          </cell>
          <cell r="Z2148">
            <v>1</v>
          </cell>
          <cell r="AA2148">
            <v>1</v>
          </cell>
          <cell r="AB2148" t="str">
            <v>64</v>
          </cell>
          <cell r="AC2148" t="str">
            <v>*SC</v>
          </cell>
          <cell r="AD2148" t="str">
            <v>individual repair</v>
          </cell>
          <cell r="AE2148" t="str">
            <v>3FRV3</v>
          </cell>
          <cell r="AF2148" t="str">
            <v>3</v>
          </cell>
          <cell r="AG2148" t="str">
            <v>F</v>
          </cell>
          <cell r="AH2148" t="str">
            <v>R</v>
          </cell>
          <cell r="AI2148" t="str">
            <v>V</v>
          </cell>
          <cell r="AJ2148">
            <v>3</v>
          </cell>
          <cell r="AK2148" t="str">
            <v>Service</v>
          </cell>
          <cell r="AL2148" t="str">
            <v>SIGMASYS</v>
          </cell>
          <cell r="AM2148" t="str">
            <v>Spare parts</v>
          </cell>
          <cell r="AN2148" t="str">
            <v>N</v>
          </cell>
          <cell r="AO2148" t="str">
            <v>EAR99H</v>
          </cell>
          <cell r="AP2148" t="str">
            <v>85176200900</v>
          </cell>
          <cell r="AQ2148" t="str">
            <v>DE</v>
          </cell>
          <cell r="AR2148">
            <v>0.3</v>
          </cell>
          <cell r="AS2148" t="str">
            <v>KG</v>
          </cell>
          <cell r="AT2148"/>
          <cell r="AX2148">
            <v>0</v>
          </cell>
          <cell r="AY2148">
            <v>0</v>
          </cell>
        </row>
        <row r="2149">
          <cell r="A2149" t="str">
            <v>S24230-R300-A30</v>
          </cell>
          <cell r="B2149" t="str">
            <v>S24230-R300-A30</v>
          </cell>
          <cell r="C2149" t="str">
            <v>SIGMAPORTGD</v>
          </cell>
          <cell r="D2149" t="str">
            <v>AT-SIGMAPORT GD</v>
          </cell>
          <cell r="E2149" t="str">
            <v>AT-SIGMAPORT GD</v>
          </cell>
          <cell r="F2149">
            <v>22155</v>
          </cell>
          <cell r="G2149" t="str">
            <v>EUR</v>
          </cell>
          <cell r="H2149">
            <v>1</v>
          </cell>
          <cell r="I2149">
            <v>-75</v>
          </cell>
          <cell r="J2149">
            <v>5538.75</v>
          </cell>
          <cell r="K2149" t="str">
            <v>EUR</v>
          </cell>
          <cell r="M2149"/>
          <cell r="N2149">
            <v>21100</v>
          </cell>
          <cell r="O2149" t="str">
            <v>EUR</v>
          </cell>
          <cell r="P2149">
            <v>1</v>
          </cell>
          <cell r="Q2149">
            <v>-75</v>
          </cell>
          <cell r="R2149">
            <v>5275</v>
          </cell>
          <cell r="S2149" t="str">
            <v>EUR</v>
          </cell>
          <cell r="U2149"/>
          <cell r="V2149">
            <v>0</v>
          </cell>
          <cell r="W2149">
            <v>0</v>
          </cell>
          <cell r="X2149">
            <v>0</v>
          </cell>
          <cell r="Y2149" t="e">
            <v>#NAME?</v>
          </cell>
          <cell r="Z2149">
            <v>1</v>
          </cell>
          <cell r="AA2149">
            <v>1</v>
          </cell>
          <cell r="AB2149" t="str">
            <v>64</v>
          </cell>
          <cell r="AC2149" t="str">
            <v>*SC</v>
          </cell>
          <cell r="AD2149" t="str">
            <v>individual repair</v>
          </cell>
          <cell r="AE2149" t="str">
            <v>3FRV3</v>
          </cell>
          <cell r="AF2149" t="str">
            <v>3</v>
          </cell>
          <cell r="AG2149" t="str">
            <v>F</v>
          </cell>
          <cell r="AH2149" t="str">
            <v>R</v>
          </cell>
          <cell r="AI2149" t="str">
            <v>V</v>
          </cell>
          <cell r="AJ2149">
            <v>3</v>
          </cell>
          <cell r="AK2149" t="str">
            <v>Service</v>
          </cell>
          <cell r="AL2149" t="str">
            <v>SIGMASYS</v>
          </cell>
          <cell r="AM2149" t="str">
            <v>Spare parts</v>
          </cell>
          <cell r="AN2149" t="str">
            <v>N</v>
          </cell>
          <cell r="AO2149" t="str">
            <v>EAR99</v>
          </cell>
          <cell r="AP2149" t="str">
            <v>85176200900</v>
          </cell>
          <cell r="AQ2149" t="str">
            <v>DE</v>
          </cell>
          <cell r="AR2149">
            <v>0.29799999999999999</v>
          </cell>
          <cell r="AS2149" t="str">
            <v>KG</v>
          </cell>
          <cell r="AT2149"/>
          <cell r="AX2149">
            <v>0</v>
          </cell>
          <cell r="AY2149">
            <v>0</v>
          </cell>
        </row>
        <row r="2150">
          <cell r="A2150" t="str">
            <v>S24230-R300-A21</v>
          </cell>
          <cell r="B2150" t="str">
            <v>S24230-R300-A21</v>
          </cell>
          <cell r="C2150" t="str">
            <v>AT-SIGMAPORT KD</v>
          </cell>
          <cell r="D2150" t="str">
            <v>AT-SIGMAPORT KD</v>
          </cell>
          <cell r="E2150" t="str">
            <v>AT-SIGMAPORT KD</v>
          </cell>
          <cell r="F2150">
            <v>10605</v>
          </cell>
          <cell r="G2150" t="str">
            <v>EUR</v>
          </cell>
          <cell r="H2150">
            <v>1</v>
          </cell>
          <cell r="I2150">
            <v>-75</v>
          </cell>
          <cell r="J2150">
            <v>2651.25</v>
          </cell>
          <cell r="K2150" t="str">
            <v>EUR</v>
          </cell>
          <cell r="M2150"/>
          <cell r="N2150">
            <v>10100</v>
          </cell>
          <cell r="O2150" t="str">
            <v>EUR</v>
          </cell>
          <cell r="P2150">
            <v>1</v>
          </cell>
          <cell r="Q2150">
            <v>-75</v>
          </cell>
          <cell r="R2150">
            <v>2525</v>
          </cell>
          <cell r="S2150" t="str">
            <v>EUR</v>
          </cell>
          <cell r="U2150"/>
          <cell r="V2150">
            <v>0</v>
          </cell>
          <cell r="W2150">
            <v>0</v>
          </cell>
          <cell r="X2150">
            <v>0</v>
          </cell>
          <cell r="Y2150" t="e">
            <v>#NAME?</v>
          </cell>
          <cell r="Z2150">
            <v>1</v>
          </cell>
          <cell r="AA2150">
            <v>1</v>
          </cell>
          <cell r="AB2150" t="str">
            <v>64</v>
          </cell>
          <cell r="AC2150" t="str">
            <v>*SC</v>
          </cell>
          <cell r="AD2150" t="str">
            <v>individual repair</v>
          </cell>
          <cell r="AE2150" t="str">
            <v>3FRV3</v>
          </cell>
          <cell r="AF2150" t="str">
            <v>3</v>
          </cell>
          <cell r="AG2150" t="str">
            <v>F</v>
          </cell>
          <cell r="AH2150" t="str">
            <v>R</v>
          </cell>
          <cell r="AI2150" t="str">
            <v>V</v>
          </cell>
          <cell r="AJ2150">
            <v>3</v>
          </cell>
          <cell r="AK2150" t="str">
            <v>Service</v>
          </cell>
          <cell r="AL2150" t="str">
            <v>SIGMASYS</v>
          </cell>
          <cell r="AM2150" t="str">
            <v>Spare parts</v>
          </cell>
          <cell r="AN2150" t="str">
            <v>N</v>
          </cell>
          <cell r="AO2150" t="str">
            <v>EAR99H</v>
          </cell>
          <cell r="AP2150" t="str">
            <v>85176200900</v>
          </cell>
          <cell r="AQ2150" t="str">
            <v>DE</v>
          </cell>
          <cell r="AR2150">
            <v>0.3</v>
          </cell>
          <cell r="AS2150" t="str">
            <v>KG</v>
          </cell>
          <cell r="AT2150"/>
          <cell r="AX2150">
            <v>0</v>
          </cell>
          <cell r="AY2150">
            <v>0</v>
          </cell>
        </row>
        <row r="2151">
          <cell r="A2151" t="str">
            <v>S24230-R139-A1</v>
          </cell>
          <cell r="B2151" t="str">
            <v>S24230-R139-A1</v>
          </cell>
          <cell r="C2151" t="str">
            <v>AT-SIGMASYS LPC</v>
          </cell>
          <cell r="D2151" t="str">
            <v>AT-SIGMASYS  LPC connection</v>
          </cell>
          <cell r="E2151" t="str">
            <v>AT-SIGMASYS LPC Anschaltung</v>
          </cell>
          <cell r="F2151">
            <v>1809</v>
          </cell>
          <cell r="G2151" t="str">
            <v>EUR</v>
          </cell>
          <cell r="H2151">
            <v>1</v>
          </cell>
          <cell r="I2151">
            <v>-75</v>
          </cell>
          <cell r="J2151">
            <v>452.25</v>
          </cell>
          <cell r="K2151" t="str">
            <v>EUR</v>
          </cell>
          <cell r="M2151"/>
          <cell r="N2151">
            <v>1723</v>
          </cell>
          <cell r="O2151" t="str">
            <v>EUR</v>
          </cell>
          <cell r="P2151">
            <v>1</v>
          </cell>
          <cell r="Q2151">
            <v>-75</v>
          </cell>
          <cell r="R2151">
            <v>430.75</v>
          </cell>
          <cell r="S2151" t="str">
            <v>EUR</v>
          </cell>
          <cell r="U2151"/>
          <cell r="V2151">
            <v>0</v>
          </cell>
          <cell r="W2151">
            <v>0</v>
          </cell>
          <cell r="X2151">
            <v>0</v>
          </cell>
          <cell r="Y2151" t="e">
            <v>#NAME?</v>
          </cell>
          <cell r="Z2151">
            <v>1</v>
          </cell>
          <cell r="AA2151">
            <v>1</v>
          </cell>
          <cell r="AB2151" t="str">
            <v>30</v>
          </cell>
          <cell r="AC2151" t="str">
            <v>*SU</v>
          </cell>
          <cell r="AE2151" t="str">
            <v>3FRV3</v>
          </cell>
          <cell r="AF2151" t="str">
            <v>3</v>
          </cell>
          <cell r="AG2151" t="str">
            <v>F</v>
          </cell>
          <cell r="AH2151" t="str">
            <v>R</v>
          </cell>
          <cell r="AI2151" t="str">
            <v>V</v>
          </cell>
          <cell r="AJ2151">
            <v>3</v>
          </cell>
          <cell r="AK2151" t="str">
            <v>Service</v>
          </cell>
          <cell r="AL2151" t="str">
            <v>SIGMASYS</v>
          </cell>
          <cell r="AM2151" t="str">
            <v>Spare parts</v>
          </cell>
          <cell r="AN2151" t="str">
            <v>N</v>
          </cell>
          <cell r="AO2151" t="str">
            <v>3A991X</v>
          </cell>
          <cell r="AP2151" t="str">
            <v>85389091900</v>
          </cell>
          <cell r="AQ2151" t="str">
            <v>DE</v>
          </cell>
          <cell r="AR2151">
            <v>0.37</v>
          </cell>
          <cell r="AS2151" t="str">
            <v>KG</v>
          </cell>
          <cell r="AT2151"/>
          <cell r="AX2151">
            <v>0</v>
          </cell>
          <cell r="AY2151">
            <v>0</v>
          </cell>
        </row>
        <row r="2152">
          <cell r="A2152" t="str">
            <v>S24230-R515-A3</v>
          </cell>
          <cell r="B2152" t="str">
            <v>S24230-R515-A3</v>
          </cell>
          <cell r="C2152" t="str">
            <v>SIGMASYS C</v>
          </cell>
          <cell r="D2152" t="str">
            <v>AT-SIGMASYS C  Operating panel foil</v>
          </cell>
          <cell r="E2152" t="str">
            <v>AT-SIGMASYS C  Bedienfeld Folie</v>
          </cell>
          <cell r="F2152">
            <v>1400</v>
          </cell>
          <cell r="G2152" t="str">
            <v>EUR</v>
          </cell>
          <cell r="H2152">
            <v>1</v>
          </cell>
          <cell r="I2152">
            <v>-75</v>
          </cell>
          <cell r="J2152">
            <v>350</v>
          </cell>
          <cell r="K2152" t="str">
            <v>EUR</v>
          </cell>
          <cell r="M2152"/>
          <cell r="N2152">
            <v>1333</v>
          </cell>
          <cell r="O2152" t="str">
            <v>EUR</v>
          </cell>
          <cell r="P2152">
            <v>1</v>
          </cell>
          <cell r="Q2152">
            <v>-75</v>
          </cell>
          <cell r="R2152">
            <v>333.25</v>
          </cell>
          <cell r="S2152" t="str">
            <v>EUR</v>
          </cell>
          <cell r="U2152"/>
          <cell r="V2152">
            <v>0</v>
          </cell>
          <cell r="W2152">
            <v>0</v>
          </cell>
          <cell r="X2152">
            <v>0</v>
          </cell>
          <cell r="Y2152" t="e">
            <v>#NAME?</v>
          </cell>
          <cell r="Z2152">
            <v>1</v>
          </cell>
          <cell r="AA2152">
            <v>1</v>
          </cell>
          <cell r="AB2152" t="str">
            <v>30</v>
          </cell>
          <cell r="AC2152" t="str">
            <v>*SU</v>
          </cell>
          <cell r="AE2152" t="str">
            <v>3FRV3</v>
          </cell>
          <cell r="AF2152" t="str">
            <v>3</v>
          </cell>
          <cell r="AG2152" t="str">
            <v>F</v>
          </cell>
          <cell r="AH2152" t="str">
            <v>R</v>
          </cell>
          <cell r="AI2152" t="str">
            <v>V</v>
          </cell>
          <cell r="AJ2152">
            <v>3</v>
          </cell>
          <cell r="AK2152" t="str">
            <v>Service</v>
          </cell>
          <cell r="AL2152" t="str">
            <v>SIGMASYS</v>
          </cell>
          <cell r="AM2152" t="str">
            <v>Spare parts</v>
          </cell>
          <cell r="AN2152" t="str">
            <v>N</v>
          </cell>
          <cell r="AO2152" t="str">
            <v>3A991X</v>
          </cell>
          <cell r="AP2152" t="str">
            <v>85371099990</v>
          </cell>
          <cell r="AQ2152" t="str">
            <v>DE</v>
          </cell>
          <cell r="AR2152">
            <v>1.6539999999999999</v>
          </cell>
          <cell r="AS2152" t="str">
            <v>KG</v>
          </cell>
          <cell r="AT2152"/>
          <cell r="AX2152">
            <v>0</v>
          </cell>
          <cell r="AY2152">
            <v>0</v>
          </cell>
        </row>
        <row r="2153">
          <cell r="A2153" t="str">
            <v>S24230-R530-A1</v>
          </cell>
          <cell r="B2153" t="str">
            <v>S24230-R530-A1</v>
          </cell>
          <cell r="C2153" t="str">
            <v>SIGMASYS C</v>
          </cell>
          <cell r="D2153" t="str">
            <v>AT-SIGMASYS C Basic board</v>
          </cell>
          <cell r="E2153" t="str">
            <v>AT-SIGMASYS C Grundplatte</v>
          </cell>
          <cell r="F2153">
            <v>11322</v>
          </cell>
          <cell r="G2153" t="str">
            <v>EUR</v>
          </cell>
          <cell r="H2153">
            <v>1</v>
          </cell>
          <cell r="I2153">
            <v>-75</v>
          </cell>
          <cell r="L2153">
            <v>3509.57</v>
          </cell>
          <cell r="M2153" t="str">
            <v>EUR</v>
          </cell>
          <cell r="N2153">
            <v>9435</v>
          </cell>
          <cell r="O2153" t="str">
            <v>EUR</v>
          </cell>
          <cell r="P2153">
            <v>1</v>
          </cell>
          <cell r="Q2153">
            <v>-75</v>
          </cell>
          <cell r="T2153">
            <v>2924.64</v>
          </cell>
          <cell r="U2153" t="str">
            <v>EUR</v>
          </cell>
          <cell r="V2153">
            <v>0</v>
          </cell>
          <cell r="W2153">
            <v>0</v>
          </cell>
          <cell r="X2153">
            <v>0</v>
          </cell>
          <cell r="Y2153" t="e">
            <v>#NAME?</v>
          </cell>
          <cell r="Z2153">
            <v>1</v>
          </cell>
          <cell r="AA2153">
            <v>1</v>
          </cell>
          <cell r="AB2153" t="str">
            <v>61</v>
          </cell>
          <cell r="AC2153" t="str">
            <v>*SU</v>
          </cell>
          <cell r="AD2153" t="str">
            <v>phasing out product</v>
          </cell>
          <cell r="AE2153" t="str">
            <v>3FRV3</v>
          </cell>
          <cell r="AF2153" t="str">
            <v>3</v>
          </cell>
          <cell r="AG2153" t="str">
            <v>F</v>
          </cell>
          <cell r="AH2153" t="str">
            <v>R</v>
          </cell>
          <cell r="AI2153" t="str">
            <v>V</v>
          </cell>
          <cell r="AJ2153">
            <v>3</v>
          </cell>
          <cell r="AK2153" t="str">
            <v>Service</v>
          </cell>
          <cell r="AL2153" t="str">
            <v>SIGMASYS</v>
          </cell>
          <cell r="AM2153" t="str">
            <v>Spare parts</v>
          </cell>
          <cell r="AN2153" t="str">
            <v>N</v>
          </cell>
          <cell r="AO2153" t="str">
            <v>3A991X</v>
          </cell>
          <cell r="AP2153" t="str">
            <v>85389099990</v>
          </cell>
          <cell r="AQ2153" t="str">
            <v>CH</v>
          </cell>
          <cell r="AR2153">
            <v>0.71199999999999997</v>
          </cell>
          <cell r="AS2153" t="str">
            <v>KG</v>
          </cell>
          <cell r="AT2153"/>
          <cell r="AX2153">
            <v>0</v>
          </cell>
          <cell r="AY2153">
            <v>0</v>
          </cell>
        </row>
        <row r="2154">
          <cell r="A2154" t="str">
            <v>S24230-R113-A3</v>
          </cell>
          <cell r="B2154" t="str">
            <v>S24230-R113-A3</v>
          </cell>
          <cell r="C2154"/>
          <cell r="D2154" t="str">
            <v>DC/DC converter</v>
          </cell>
          <cell r="E2154" t="str">
            <v>AT-DC/DC-Wandler</v>
          </cell>
          <cell r="F2154">
            <v>1313</v>
          </cell>
          <cell r="G2154" t="str">
            <v>EUR</v>
          </cell>
          <cell r="H2154">
            <v>1</v>
          </cell>
          <cell r="I2154">
            <v>-75</v>
          </cell>
          <cell r="J2154">
            <v>328.25</v>
          </cell>
          <cell r="K2154" t="str">
            <v>EUR</v>
          </cell>
          <cell r="M2154"/>
          <cell r="N2154">
            <v>1250</v>
          </cell>
          <cell r="O2154" t="str">
            <v>EUR</v>
          </cell>
          <cell r="P2154">
            <v>1</v>
          </cell>
          <cell r="Q2154">
            <v>-75</v>
          </cell>
          <cell r="R2154">
            <v>312.5</v>
          </cell>
          <cell r="S2154" t="str">
            <v>EUR</v>
          </cell>
          <cell r="U2154"/>
          <cell r="V2154">
            <v>0</v>
          </cell>
          <cell r="W2154">
            <v>0</v>
          </cell>
          <cell r="X2154">
            <v>0</v>
          </cell>
          <cell r="Y2154" t="e">
            <v>#NAME?</v>
          </cell>
          <cell r="Z2154">
            <v>1</v>
          </cell>
          <cell r="AA2154">
            <v>1</v>
          </cell>
          <cell r="AB2154" t="str">
            <v>30</v>
          </cell>
          <cell r="AC2154" t="str">
            <v>*SU</v>
          </cell>
          <cell r="AE2154" t="str">
            <v>3FRV3</v>
          </cell>
          <cell r="AF2154" t="str">
            <v>3</v>
          </cell>
          <cell r="AG2154" t="str">
            <v>F</v>
          </cell>
          <cell r="AH2154" t="str">
            <v>R</v>
          </cell>
          <cell r="AI2154" t="str">
            <v>V</v>
          </cell>
          <cell r="AJ2154">
            <v>3</v>
          </cell>
          <cell r="AK2154" t="str">
            <v>Service</v>
          </cell>
          <cell r="AL2154" t="str">
            <v>SIGMASYS</v>
          </cell>
          <cell r="AM2154" t="str">
            <v>Spare parts</v>
          </cell>
          <cell r="AN2154" t="str">
            <v>N</v>
          </cell>
          <cell r="AO2154" t="str">
            <v>EAR99H</v>
          </cell>
          <cell r="AP2154" t="str">
            <v>85044090900</v>
          </cell>
          <cell r="AQ2154" t="str">
            <v>DE</v>
          </cell>
          <cell r="AR2154">
            <v>0.217</v>
          </cell>
          <cell r="AS2154" t="str">
            <v>KG</v>
          </cell>
          <cell r="AT2154"/>
          <cell r="AX2154">
            <v>0</v>
          </cell>
          <cell r="AY2154">
            <v>0</v>
          </cell>
        </row>
        <row r="2155">
          <cell r="A2155" t="str">
            <v>A5Q00023963</v>
          </cell>
          <cell r="B2155" t="str">
            <v>A5Q00023963</v>
          </cell>
          <cell r="C2155" t="str">
            <v>DL3750+</v>
          </cell>
          <cell r="D2155" t="str">
            <v>DL3750+  Typewriter ribbon</v>
          </cell>
          <cell r="E2155" t="str">
            <v>DL3750+  Farbband</v>
          </cell>
          <cell r="F2155">
            <v>65.5</v>
          </cell>
          <cell r="G2155" t="str">
            <v>EUR</v>
          </cell>
          <cell r="H2155">
            <v>1</v>
          </cell>
          <cell r="I2155">
            <v>-75</v>
          </cell>
          <cell r="J2155">
            <v>16.38</v>
          </cell>
          <cell r="K2155" t="str">
            <v>EUR</v>
          </cell>
          <cell r="M2155"/>
          <cell r="N2155">
            <v>64.2</v>
          </cell>
          <cell r="O2155" t="str">
            <v>EUR</v>
          </cell>
          <cell r="P2155">
            <v>1</v>
          </cell>
          <cell r="Q2155">
            <v>-75</v>
          </cell>
          <cell r="R2155">
            <v>16.05</v>
          </cell>
          <cell r="S2155" t="str">
            <v>EUR</v>
          </cell>
          <cell r="U2155"/>
          <cell r="V2155">
            <v>0</v>
          </cell>
          <cell r="W2155">
            <v>0</v>
          </cell>
          <cell r="X2155">
            <v>0</v>
          </cell>
          <cell r="Y2155" t="e">
            <v>#NAME?</v>
          </cell>
          <cell r="Z2155">
            <v>1</v>
          </cell>
          <cell r="AA2155">
            <v>1</v>
          </cell>
          <cell r="AB2155" t="str">
            <v>30</v>
          </cell>
          <cell r="AC2155" t="str">
            <v>*SN</v>
          </cell>
          <cell r="AE2155" t="str">
            <v>3FRV3</v>
          </cell>
          <cell r="AF2155" t="str">
            <v>3</v>
          </cell>
          <cell r="AG2155" t="str">
            <v>F</v>
          </cell>
          <cell r="AH2155" t="str">
            <v>R</v>
          </cell>
          <cell r="AI2155" t="str">
            <v>V</v>
          </cell>
          <cell r="AJ2155">
            <v>3</v>
          </cell>
          <cell r="AK2155" t="str">
            <v>Service</v>
          </cell>
          <cell r="AL2155" t="str">
            <v>SIGMASYS</v>
          </cell>
          <cell r="AM2155" t="str">
            <v>Spare parts</v>
          </cell>
          <cell r="AN2155" t="str">
            <v>N</v>
          </cell>
          <cell r="AO2155" t="str">
            <v>EAR99H</v>
          </cell>
          <cell r="AP2155" t="str">
            <v>96121020000</v>
          </cell>
          <cell r="AQ2155" t="str">
            <v>CN</v>
          </cell>
          <cell r="AR2155">
            <v>7.8E-2</v>
          </cell>
          <cell r="AS2155" t="str">
            <v>KG</v>
          </cell>
          <cell r="AT2155"/>
          <cell r="AV2155" t="str">
            <v>12-3</v>
          </cell>
          <cell r="AX2155">
            <v>0</v>
          </cell>
          <cell r="AY2155">
            <v>0</v>
          </cell>
        </row>
        <row r="2156">
          <cell r="A2156" t="str">
            <v>S24230-R150-A2</v>
          </cell>
          <cell r="B2156" t="str">
            <v>S24230-R150-A2</v>
          </cell>
          <cell r="C2156" t="str">
            <v>AT-SIGMASYS FDC</v>
          </cell>
          <cell r="D2156" t="str">
            <v>FDC  (AT)  SIGMASYS Fdnet connection</v>
          </cell>
          <cell r="E2156" t="str">
            <v>AT-SIGMASYS FDC Fdnet Anschaltung</v>
          </cell>
          <cell r="F2156">
            <v>2874</v>
          </cell>
          <cell r="G2156" t="str">
            <v>EUR</v>
          </cell>
          <cell r="H2156">
            <v>1</v>
          </cell>
          <cell r="I2156">
            <v>-75</v>
          </cell>
          <cell r="J2156">
            <v>718.5</v>
          </cell>
          <cell r="K2156" t="str">
            <v>EUR</v>
          </cell>
          <cell r="M2156"/>
          <cell r="N2156">
            <v>2737</v>
          </cell>
          <cell r="O2156" t="str">
            <v>EUR</v>
          </cell>
          <cell r="P2156">
            <v>1</v>
          </cell>
          <cell r="Q2156">
            <v>-75</v>
          </cell>
          <cell r="R2156">
            <v>684.25</v>
          </cell>
          <cell r="S2156" t="str">
            <v>EUR</v>
          </cell>
          <cell r="U2156"/>
          <cell r="V2156">
            <v>0</v>
          </cell>
          <cell r="W2156">
            <v>0</v>
          </cell>
          <cell r="X2156">
            <v>0</v>
          </cell>
          <cell r="Y2156" t="e">
            <v>#NAME?</v>
          </cell>
          <cell r="Z2156">
            <v>1</v>
          </cell>
          <cell r="AA2156">
            <v>1</v>
          </cell>
          <cell r="AB2156" t="str">
            <v>30</v>
          </cell>
          <cell r="AC2156" t="str">
            <v>*SU</v>
          </cell>
          <cell r="AE2156" t="str">
            <v>3FRV3</v>
          </cell>
          <cell r="AF2156" t="str">
            <v>3</v>
          </cell>
          <cell r="AG2156" t="str">
            <v>F</v>
          </cell>
          <cell r="AH2156" t="str">
            <v>R</v>
          </cell>
          <cell r="AI2156" t="str">
            <v>V</v>
          </cell>
          <cell r="AJ2156">
            <v>3</v>
          </cell>
          <cell r="AK2156" t="str">
            <v>Service</v>
          </cell>
          <cell r="AL2156" t="str">
            <v>SIGMASYS</v>
          </cell>
          <cell r="AM2156" t="str">
            <v>Spare parts</v>
          </cell>
          <cell r="AN2156" t="str">
            <v>N</v>
          </cell>
          <cell r="AO2156" t="str">
            <v>3A991X</v>
          </cell>
          <cell r="AP2156" t="str">
            <v>85389091900</v>
          </cell>
          <cell r="AQ2156" t="str">
            <v>DE</v>
          </cell>
          <cell r="AR2156">
            <v>0.38800000000000001</v>
          </cell>
          <cell r="AS2156" t="str">
            <v>KG</v>
          </cell>
          <cell r="AT2156"/>
          <cell r="AX2156">
            <v>0</v>
          </cell>
          <cell r="AY2156">
            <v>0</v>
          </cell>
        </row>
        <row r="2157">
          <cell r="A2157" t="str">
            <v>S24217-G33-A1</v>
          </cell>
          <cell r="B2157" t="str">
            <v>S24217-G33-A1</v>
          </cell>
          <cell r="C2157"/>
          <cell r="D2157" t="str">
            <v>Glass pane. DIN</v>
          </cell>
          <cell r="E2157" t="str">
            <v>DIN-Glasscheibe HFM</v>
          </cell>
          <cell r="F2157">
            <v>3.93</v>
          </cell>
          <cell r="G2157" t="str">
            <v>EUR</v>
          </cell>
          <cell r="H2157">
            <v>1</v>
          </cell>
          <cell r="I2157">
            <v>-75</v>
          </cell>
          <cell r="J2157">
            <v>0.98</v>
          </cell>
          <cell r="K2157" t="str">
            <v>EUR</v>
          </cell>
          <cell r="M2157"/>
          <cell r="N2157">
            <v>3.74</v>
          </cell>
          <cell r="O2157" t="str">
            <v>EUR</v>
          </cell>
          <cell r="P2157">
            <v>1</v>
          </cell>
          <cell r="Q2157">
            <v>-75</v>
          </cell>
          <cell r="R2157">
            <v>0.94</v>
          </cell>
          <cell r="S2157" t="str">
            <v>EUR</v>
          </cell>
          <cell r="U2157"/>
          <cell r="V2157">
            <v>137.19999999999999</v>
          </cell>
          <cell r="W2157">
            <v>131.6</v>
          </cell>
          <cell r="X2157">
            <v>2.7999999999999972</v>
          </cell>
          <cell r="Y2157" t="e">
            <v>#NAME?</v>
          </cell>
          <cell r="Z2157">
            <v>10</v>
          </cell>
          <cell r="AA2157">
            <v>10</v>
          </cell>
          <cell r="AB2157" t="str">
            <v>30</v>
          </cell>
          <cell r="AC2157" t="str">
            <v>*SN</v>
          </cell>
          <cell r="AE2157" t="str">
            <v>3FRV3</v>
          </cell>
          <cell r="AF2157" t="str">
            <v>3</v>
          </cell>
          <cell r="AG2157" t="str">
            <v>F</v>
          </cell>
          <cell r="AH2157" t="str">
            <v>R</v>
          </cell>
          <cell r="AI2157" t="str">
            <v>V</v>
          </cell>
          <cell r="AJ2157">
            <v>3</v>
          </cell>
          <cell r="AK2157" t="str">
            <v>Service</v>
          </cell>
          <cell r="AL2157" t="str">
            <v>SIGMASYS</v>
          </cell>
          <cell r="AM2157" t="str">
            <v>Spare parts</v>
          </cell>
          <cell r="AN2157" t="str">
            <v>N</v>
          </cell>
          <cell r="AO2157" t="str">
            <v>N</v>
          </cell>
          <cell r="AP2157" t="str">
            <v>70060090900</v>
          </cell>
          <cell r="AQ2157" t="str">
            <v>DE</v>
          </cell>
          <cell r="AR2157">
            <v>1.2999999999999999E-2</v>
          </cell>
          <cell r="AS2157" t="str">
            <v>KG</v>
          </cell>
          <cell r="AT2157"/>
          <cell r="AX2157">
            <v>140</v>
          </cell>
          <cell r="AY2157">
            <v>116.88</v>
          </cell>
        </row>
        <row r="2158">
          <cell r="A2158" t="str">
            <v>S24217-G34-A1</v>
          </cell>
          <cell r="B2158" t="str">
            <v>S24217-G34-A1</v>
          </cell>
          <cell r="C2158"/>
          <cell r="D2158" t="str">
            <v>Key for manual call point</v>
          </cell>
          <cell r="E2158" t="str">
            <v>Schlüssel für HFM</v>
          </cell>
          <cell r="F2158">
            <v>1.5</v>
          </cell>
          <cell r="G2158" t="str">
            <v>EUR</v>
          </cell>
          <cell r="H2158">
            <v>1</v>
          </cell>
          <cell r="I2158">
            <v>-75</v>
          </cell>
          <cell r="J2158">
            <v>0.38</v>
          </cell>
          <cell r="K2158" t="str">
            <v>EUR</v>
          </cell>
          <cell r="M2158"/>
          <cell r="N2158">
            <v>1.43</v>
          </cell>
          <cell r="O2158" t="str">
            <v>EUR</v>
          </cell>
          <cell r="P2158">
            <v>1</v>
          </cell>
          <cell r="Q2158">
            <v>-75</v>
          </cell>
          <cell r="R2158">
            <v>0.36</v>
          </cell>
          <cell r="S2158" t="str">
            <v>EUR</v>
          </cell>
          <cell r="U2158"/>
          <cell r="V2158">
            <v>0</v>
          </cell>
          <cell r="W2158">
            <v>0</v>
          </cell>
          <cell r="X2158">
            <v>0</v>
          </cell>
          <cell r="Y2158" t="e">
            <v>#NAME?</v>
          </cell>
          <cell r="Z2158">
            <v>10</v>
          </cell>
          <cell r="AA2158">
            <v>10</v>
          </cell>
          <cell r="AB2158" t="str">
            <v>30</v>
          </cell>
          <cell r="AC2158" t="str">
            <v>*SN</v>
          </cell>
          <cell r="AE2158" t="str">
            <v>3FRV3</v>
          </cell>
          <cell r="AF2158" t="str">
            <v>3</v>
          </cell>
          <cell r="AG2158" t="str">
            <v>F</v>
          </cell>
          <cell r="AH2158" t="str">
            <v>R</v>
          </cell>
          <cell r="AI2158" t="str">
            <v>V</v>
          </cell>
          <cell r="AJ2158">
            <v>3</v>
          </cell>
          <cell r="AK2158" t="str">
            <v>Service</v>
          </cell>
          <cell r="AL2158" t="str">
            <v>SIGMASYS</v>
          </cell>
          <cell r="AM2158" t="str">
            <v>Spare parts</v>
          </cell>
          <cell r="AN2158" t="str">
            <v>N</v>
          </cell>
          <cell r="AO2158" t="str">
            <v>N</v>
          </cell>
          <cell r="AP2158" t="str">
            <v>83017000000</v>
          </cell>
          <cell r="AQ2158" t="str">
            <v>DE</v>
          </cell>
          <cell r="AR2158">
            <v>0.04</v>
          </cell>
          <cell r="AS2158" t="str">
            <v>KG</v>
          </cell>
          <cell r="AT2158"/>
          <cell r="AX2158">
            <v>0</v>
          </cell>
          <cell r="AY2158">
            <v>0</v>
          </cell>
        </row>
        <row r="2159">
          <cell r="A2159" t="str">
            <v>S24211-A418-A1</v>
          </cell>
          <cell r="B2159" t="str">
            <v>S24211-A418-A1</v>
          </cell>
          <cell r="C2159"/>
          <cell r="D2159" t="str">
            <v>LA INTERFACE</v>
          </cell>
          <cell r="E2159" t="str">
            <v>LA Schnittstelle</v>
          </cell>
          <cell r="F2159">
            <v>571</v>
          </cell>
          <cell r="G2159" t="str">
            <v>EUR</v>
          </cell>
          <cell r="H2159">
            <v>1</v>
          </cell>
          <cell r="I2159">
            <v>-75</v>
          </cell>
          <cell r="J2159">
            <v>142.75</v>
          </cell>
          <cell r="K2159" t="str">
            <v>EUR</v>
          </cell>
          <cell r="M2159"/>
          <cell r="N2159">
            <v>476</v>
          </cell>
          <cell r="O2159" t="str">
            <v>EUR</v>
          </cell>
          <cell r="P2159">
            <v>1</v>
          </cell>
          <cell r="Q2159">
            <v>-75</v>
          </cell>
          <cell r="R2159">
            <v>119</v>
          </cell>
          <cell r="S2159" t="str">
            <v>EUR</v>
          </cell>
          <cell r="U2159"/>
          <cell r="V2159">
            <v>0</v>
          </cell>
          <cell r="W2159">
            <v>0</v>
          </cell>
          <cell r="X2159">
            <v>0</v>
          </cell>
          <cell r="Y2159" t="e">
            <v>#NAME?</v>
          </cell>
          <cell r="Z2159">
            <v>1</v>
          </cell>
          <cell r="AA2159">
            <v>1</v>
          </cell>
          <cell r="AB2159" t="str">
            <v>56</v>
          </cell>
          <cell r="AC2159" t="str">
            <v>*SN</v>
          </cell>
          <cell r="AD2159" t="str">
            <v>phasing out product</v>
          </cell>
          <cell r="AE2159" t="str">
            <v>3FRV3</v>
          </cell>
          <cell r="AF2159" t="str">
            <v>3</v>
          </cell>
          <cell r="AG2159" t="str">
            <v>F</v>
          </cell>
          <cell r="AH2159" t="str">
            <v>R</v>
          </cell>
          <cell r="AI2159" t="str">
            <v>V</v>
          </cell>
          <cell r="AJ2159">
            <v>3</v>
          </cell>
          <cell r="AK2159" t="str">
            <v>Service</v>
          </cell>
          <cell r="AL2159" t="str">
            <v>SIGMASYS</v>
          </cell>
          <cell r="AM2159" t="str">
            <v>Spare parts</v>
          </cell>
          <cell r="AN2159" t="str">
            <v>N</v>
          </cell>
          <cell r="AO2159" t="str">
            <v>N</v>
          </cell>
          <cell r="AP2159" t="str">
            <v>85389091900</v>
          </cell>
          <cell r="AQ2159" t="str">
            <v>DE</v>
          </cell>
          <cell r="AR2159">
            <v>0.16900000000000001</v>
          </cell>
          <cell r="AS2159" t="str">
            <v>KG</v>
          </cell>
          <cell r="AT2159"/>
          <cell r="AX2159">
            <v>0</v>
          </cell>
          <cell r="AY2159">
            <v>0</v>
          </cell>
        </row>
        <row r="2160">
          <cell r="A2160" t="str">
            <v>S24211-A418-A4</v>
          </cell>
          <cell r="B2160" t="str">
            <v>S24211-A418-A4</v>
          </cell>
          <cell r="C2160"/>
          <cell r="D2160" t="str">
            <v>LA INTERFACE</v>
          </cell>
          <cell r="E2160" t="str">
            <v>LA Schnittstelle</v>
          </cell>
          <cell r="F2160">
            <v>590</v>
          </cell>
          <cell r="G2160" t="str">
            <v>EUR</v>
          </cell>
          <cell r="H2160">
            <v>1</v>
          </cell>
          <cell r="I2160">
            <v>-75</v>
          </cell>
          <cell r="J2160">
            <v>147.5</v>
          </cell>
          <cell r="K2160" t="str">
            <v>EUR</v>
          </cell>
          <cell r="M2160"/>
          <cell r="N2160">
            <v>492</v>
          </cell>
          <cell r="O2160" t="str">
            <v>EUR</v>
          </cell>
          <cell r="P2160">
            <v>1</v>
          </cell>
          <cell r="Q2160">
            <v>-75</v>
          </cell>
          <cell r="R2160">
            <v>123</v>
          </cell>
          <cell r="S2160" t="str">
            <v>EUR</v>
          </cell>
          <cell r="U2160"/>
          <cell r="V2160">
            <v>0</v>
          </cell>
          <cell r="W2160">
            <v>0</v>
          </cell>
          <cell r="X2160">
            <v>0</v>
          </cell>
          <cell r="Y2160" t="e">
            <v>#NAME?</v>
          </cell>
          <cell r="Z2160">
            <v>1</v>
          </cell>
          <cell r="AA2160">
            <v>1</v>
          </cell>
          <cell r="AB2160" t="str">
            <v>56</v>
          </cell>
          <cell r="AC2160" t="str">
            <v>*SN</v>
          </cell>
          <cell r="AD2160" t="str">
            <v>phasing out product</v>
          </cell>
          <cell r="AE2160" t="str">
            <v>3FRV3</v>
          </cell>
          <cell r="AF2160" t="str">
            <v>3</v>
          </cell>
          <cell r="AG2160" t="str">
            <v>F</v>
          </cell>
          <cell r="AH2160" t="str">
            <v>R</v>
          </cell>
          <cell r="AI2160" t="str">
            <v>V</v>
          </cell>
          <cell r="AJ2160">
            <v>3</v>
          </cell>
          <cell r="AK2160" t="str">
            <v>Service</v>
          </cell>
          <cell r="AL2160" t="str">
            <v>SIGMASYS</v>
          </cell>
          <cell r="AM2160" t="str">
            <v>Spare parts</v>
          </cell>
          <cell r="AN2160" t="str">
            <v>N</v>
          </cell>
          <cell r="AO2160" t="str">
            <v>N</v>
          </cell>
          <cell r="AP2160" t="str">
            <v>85389091900</v>
          </cell>
          <cell r="AQ2160" t="str">
            <v>DE</v>
          </cell>
          <cell r="AR2160">
            <v>0.13</v>
          </cell>
          <cell r="AS2160" t="str">
            <v>KG</v>
          </cell>
          <cell r="AT2160"/>
          <cell r="AX2160">
            <v>0</v>
          </cell>
          <cell r="AY2160">
            <v>0</v>
          </cell>
        </row>
        <row r="2161">
          <cell r="A2161" t="str">
            <v>S24211-A418-A2</v>
          </cell>
          <cell r="B2161" t="str">
            <v>S24211-A418-A2</v>
          </cell>
          <cell r="C2161"/>
          <cell r="D2161" t="str">
            <v>LKA INTERFACE</v>
          </cell>
          <cell r="E2161" t="str">
            <v>LA Schnittstelle</v>
          </cell>
          <cell r="F2161">
            <v>1434</v>
          </cell>
          <cell r="G2161" t="str">
            <v>EUR</v>
          </cell>
          <cell r="H2161">
            <v>1</v>
          </cell>
          <cell r="I2161">
            <v>-75</v>
          </cell>
          <cell r="J2161">
            <v>358.5</v>
          </cell>
          <cell r="K2161" t="str">
            <v>EUR</v>
          </cell>
          <cell r="M2161"/>
          <cell r="N2161">
            <v>1195</v>
          </cell>
          <cell r="O2161" t="str">
            <v>EUR</v>
          </cell>
          <cell r="P2161">
            <v>1</v>
          </cell>
          <cell r="Q2161">
            <v>-75</v>
          </cell>
          <cell r="R2161">
            <v>298.75</v>
          </cell>
          <cell r="S2161" t="str">
            <v>EUR</v>
          </cell>
          <cell r="U2161"/>
          <cell r="V2161">
            <v>0</v>
          </cell>
          <cell r="W2161">
            <v>0</v>
          </cell>
          <cell r="X2161">
            <v>0</v>
          </cell>
          <cell r="Y2161" t="e">
            <v>#NAME?</v>
          </cell>
          <cell r="Z2161">
            <v>1</v>
          </cell>
          <cell r="AA2161">
            <v>1</v>
          </cell>
          <cell r="AB2161" t="str">
            <v>56</v>
          </cell>
          <cell r="AC2161" t="str">
            <v>*SN</v>
          </cell>
          <cell r="AD2161" t="str">
            <v>phasing out product</v>
          </cell>
          <cell r="AE2161" t="str">
            <v>3FRV3</v>
          </cell>
          <cell r="AF2161" t="str">
            <v>3</v>
          </cell>
          <cell r="AG2161" t="str">
            <v>F</v>
          </cell>
          <cell r="AH2161" t="str">
            <v>R</v>
          </cell>
          <cell r="AI2161" t="str">
            <v>V</v>
          </cell>
          <cell r="AJ2161">
            <v>3</v>
          </cell>
          <cell r="AK2161" t="str">
            <v>Service</v>
          </cell>
          <cell r="AL2161" t="str">
            <v>SIGMASYS</v>
          </cell>
          <cell r="AM2161" t="str">
            <v>Spare parts</v>
          </cell>
          <cell r="AN2161" t="str">
            <v>N</v>
          </cell>
          <cell r="AO2161" t="str">
            <v>N</v>
          </cell>
          <cell r="AP2161" t="str">
            <v>85389091900</v>
          </cell>
          <cell r="AQ2161" t="str">
            <v>DE</v>
          </cell>
          <cell r="AR2161">
            <v>0.15</v>
          </cell>
          <cell r="AS2161" t="str">
            <v>KG</v>
          </cell>
          <cell r="AT2161"/>
          <cell r="AX2161">
            <v>0</v>
          </cell>
          <cell r="AY2161">
            <v>0</v>
          </cell>
        </row>
        <row r="2162">
          <cell r="A2162" t="str">
            <v>V24521-Z1-A4</v>
          </cell>
          <cell r="B2162" t="str">
            <v>V24521-Z1-A4</v>
          </cell>
          <cell r="C2162"/>
          <cell r="D2162" t="str">
            <v>Lock Closure No.CL1</v>
          </cell>
          <cell r="E2162" t="str">
            <v>Schloss Schliess Nr.CL1</v>
          </cell>
          <cell r="F2162">
            <v>167</v>
          </cell>
          <cell r="G2162" t="str">
            <v>EUR</v>
          </cell>
          <cell r="H2162">
            <v>1</v>
          </cell>
          <cell r="I2162">
            <v>-75</v>
          </cell>
          <cell r="J2162">
            <v>41.75</v>
          </cell>
          <cell r="K2162" t="str">
            <v>EUR</v>
          </cell>
          <cell r="M2162"/>
          <cell r="N2162">
            <v>152</v>
          </cell>
          <cell r="O2162" t="str">
            <v>EUR</v>
          </cell>
          <cell r="P2162">
            <v>1</v>
          </cell>
          <cell r="Q2162">
            <v>-75</v>
          </cell>
          <cell r="R2162">
            <v>38</v>
          </cell>
          <cell r="S2162" t="str">
            <v>EUR</v>
          </cell>
          <cell r="U2162"/>
          <cell r="V2162">
            <v>0</v>
          </cell>
          <cell r="W2162">
            <v>0</v>
          </cell>
          <cell r="X2162">
            <v>0</v>
          </cell>
          <cell r="Y2162" t="e">
            <v>#NAME?</v>
          </cell>
          <cell r="Z2162">
            <v>1</v>
          </cell>
          <cell r="AA2162">
            <v>1</v>
          </cell>
          <cell r="AB2162" t="str">
            <v>30</v>
          </cell>
          <cell r="AC2162" t="str">
            <v>*SN</v>
          </cell>
          <cell r="AE2162" t="str">
            <v>3FRV3</v>
          </cell>
          <cell r="AF2162" t="str">
            <v>3</v>
          </cell>
          <cell r="AG2162" t="str">
            <v>F</v>
          </cell>
          <cell r="AH2162" t="str">
            <v>R</v>
          </cell>
          <cell r="AI2162" t="str">
            <v>V</v>
          </cell>
          <cell r="AJ2162">
            <v>3</v>
          </cell>
          <cell r="AK2162" t="str">
            <v>Service</v>
          </cell>
          <cell r="AL2162" t="str">
            <v>SIGMASYS</v>
          </cell>
          <cell r="AM2162" t="str">
            <v>Spare parts</v>
          </cell>
          <cell r="AN2162" t="str">
            <v>N</v>
          </cell>
          <cell r="AO2162" t="str">
            <v>N</v>
          </cell>
          <cell r="AP2162" t="str">
            <v>83014090000</v>
          </cell>
          <cell r="AQ2162" t="str">
            <v>CH</v>
          </cell>
          <cell r="AR2162">
            <v>4.5999999999999999E-2</v>
          </cell>
          <cell r="AS2162" t="str">
            <v>KG</v>
          </cell>
          <cell r="AT2162"/>
          <cell r="AX2162">
            <v>0</v>
          </cell>
          <cell r="AY2162">
            <v>0</v>
          </cell>
        </row>
        <row r="2163">
          <cell r="A2163" t="str">
            <v>S24230-R103-A6</v>
          </cell>
          <cell r="B2163" t="str">
            <v>S24230-R103-A6</v>
          </cell>
          <cell r="C2163" t="str">
            <v>AT-SIGMASYS MPC</v>
          </cell>
          <cell r="D2163" t="str">
            <v>MPC  SIGMASYS Connection</v>
          </cell>
          <cell r="E2163" t="str">
            <v>AT-SIGMASYS MPC Anschaltung</v>
          </cell>
          <cell r="F2163">
            <v>4466</v>
          </cell>
          <cell r="G2163" t="str">
            <v>EUR</v>
          </cell>
          <cell r="H2163">
            <v>1</v>
          </cell>
          <cell r="I2163">
            <v>-75</v>
          </cell>
          <cell r="L2163">
            <v>2003.74</v>
          </cell>
          <cell r="M2163" t="str">
            <v>EUR</v>
          </cell>
          <cell r="N2163">
            <v>3722</v>
          </cell>
          <cell r="O2163" t="str">
            <v>EUR</v>
          </cell>
          <cell r="P2163">
            <v>1</v>
          </cell>
          <cell r="Q2163">
            <v>-75</v>
          </cell>
          <cell r="T2163">
            <v>1669.78</v>
          </cell>
          <cell r="U2163" t="str">
            <v>EUR</v>
          </cell>
          <cell r="V2163">
            <v>0</v>
          </cell>
          <cell r="W2163">
            <v>0</v>
          </cell>
          <cell r="X2163">
            <v>0</v>
          </cell>
          <cell r="Y2163" t="e">
            <v>#NAME?</v>
          </cell>
          <cell r="Z2163">
            <v>1</v>
          </cell>
          <cell r="AA2163">
            <v>1</v>
          </cell>
          <cell r="AB2163" t="str">
            <v>61</v>
          </cell>
          <cell r="AC2163" t="str">
            <v>*SU</v>
          </cell>
          <cell r="AD2163" t="str">
            <v>phasing out product</v>
          </cell>
          <cell r="AE2163" t="str">
            <v>3FRV3</v>
          </cell>
          <cell r="AF2163" t="str">
            <v>3</v>
          </cell>
          <cell r="AG2163" t="str">
            <v>F</v>
          </cell>
          <cell r="AH2163" t="str">
            <v>R</v>
          </cell>
          <cell r="AI2163" t="str">
            <v>V</v>
          </cell>
          <cell r="AJ2163">
            <v>3</v>
          </cell>
          <cell r="AK2163" t="str">
            <v>Service</v>
          </cell>
          <cell r="AL2163" t="str">
            <v>SIGMASYS</v>
          </cell>
          <cell r="AM2163" t="str">
            <v>Spare parts</v>
          </cell>
          <cell r="AN2163" t="str">
            <v>N</v>
          </cell>
          <cell r="AO2163" t="str">
            <v>EAR99H</v>
          </cell>
          <cell r="AP2163" t="str">
            <v>85389091900</v>
          </cell>
          <cell r="AQ2163" t="str">
            <v>DE</v>
          </cell>
          <cell r="AR2163">
            <v>0.39800000000000002</v>
          </cell>
          <cell r="AS2163" t="str">
            <v>KG</v>
          </cell>
          <cell r="AT2163"/>
          <cell r="AX2163">
            <v>0</v>
          </cell>
          <cell r="AY2163">
            <v>0</v>
          </cell>
        </row>
        <row r="2164">
          <cell r="A2164" t="str">
            <v>S24217-F13-A1R</v>
          </cell>
          <cell r="B2164" t="str">
            <v>S24217-F13-A1R</v>
          </cell>
          <cell r="C2164"/>
          <cell r="D2164" t="str">
            <v>RAV MS8 master 20</v>
          </cell>
          <cell r="E2164" t="str">
            <v>RAV MS8 Master 20</v>
          </cell>
          <cell r="F2164">
            <v>482</v>
          </cell>
          <cell r="G2164" t="str">
            <v>EUR</v>
          </cell>
          <cell r="H2164">
            <v>1</v>
          </cell>
          <cell r="I2164">
            <v>-75</v>
          </cell>
          <cell r="J2164">
            <v>120.5</v>
          </cell>
          <cell r="K2164" t="str">
            <v>EUR</v>
          </cell>
          <cell r="M2164"/>
          <cell r="N2164">
            <v>459</v>
          </cell>
          <cell r="O2164" t="str">
            <v>EUR</v>
          </cell>
          <cell r="P2164">
            <v>1</v>
          </cell>
          <cell r="Q2164">
            <v>-75</v>
          </cell>
          <cell r="R2164">
            <v>114.75</v>
          </cell>
          <cell r="S2164" t="str">
            <v>EUR</v>
          </cell>
          <cell r="U2164"/>
          <cell r="V2164">
            <v>0</v>
          </cell>
          <cell r="W2164">
            <v>0</v>
          </cell>
          <cell r="X2164">
            <v>0</v>
          </cell>
          <cell r="Y2164" t="e">
            <v>#NAME?</v>
          </cell>
          <cell r="Z2164">
            <v>1</v>
          </cell>
          <cell r="AA2164">
            <v>1</v>
          </cell>
          <cell r="AB2164" t="str">
            <v>64</v>
          </cell>
          <cell r="AC2164" t="str">
            <v>*SC</v>
          </cell>
          <cell r="AD2164" t="str">
            <v>individual repair</v>
          </cell>
          <cell r="AE2164" t="str">
            <v>3FRV3</v>
          </cell>
          <cell r="AF2164" t="str">
            <v>3</v>
          </cell>
          <cell r="AG2164" t="str">
            <v>F</v>
          </cell>
          <cell r="AH2164" t="str">
            <v>R</v>
          </cell>
          <cell r="AI2164" t="str">
            <v>V</v>
          </cell>
          <cell r="AJ2164">
            <v>3</v>
          </cell>
          <cell r="AK2164" t="str">
            <v>Service</v>
          </cell>
          <cell r="AL2164" t="str">
            <v>SIGMASYS</v>
          </cell>
          <cell r="AM2164" t="str">
            <v>Spare parts</v>
          </cell>
          <cell r="AN2164" t="str">
            <v>N</v>
          </cell>
          <cell r="AO2164" t="str">
            <v>N</v>
          </cell>
          <cell r="AP2164" t="str">
            <v>85311030000</v>
          </cell>
          <cell r="AQ2164" t="str">
            <v>DE</v>
          </cell>
          <cell r="AR2164">
            <v>0.64200000000000002</v>
          </cell>
          <cell r="AS2164" t="str">
            <v>KG</v>
          </cell>
          <cell r="AT2164"/>
          <cell r="AX2164">
            <v>0</v>
          </cell>
          <cell r="AY2164">
            <v>0</v>
          </cell>
        </row>
        <row r="2165">
          <cell r="A2165" t="str">
            <v>S24230-R300-A20</v>
          </cell>
          <cell r="B2165" t="str">
            <v>S24230-R300-A20</v>
          </cell>
          <cell r="C2165" t="str">
            <v>SIGMAPORTKD</v>
          </cell>
          <cell r="D2165" t="str">
            <v>SIGMAPORTKD</v>
          </cell>
          <cell r="E2165" t="str">
            <v>AT-SIGMAPORT KD</v>
          </cell>
          <cell r="F2165">
            <v>10605</v>
          </cell>
          <cell r="G2165" t="str">
            <v>EUR</v>
          </cell>
          <cell r="H2165">
            <v>1</v>
          </cell>
          <cell r="I2165">
            <v>-75</v>
          </cell>
          <cell r="J2165">
            <v>2651.25</v>
          </cell>
          <cell r="K2165" t="str">
            <v>EUR</v>
          </cell>
          <cell r="M2165"/>
          <cell r="N2165">
            <v>10100</v>
          </cell>
          <cell r="O2165" t="str">
            <v>EUR</v>
          </cell>
          <cell r="P2165">
            <v>1</v>
          </cell>
          <cell r="Q2165">
            <v>-75</v>
          </cell>
          <cell r="R2165">
            <v>2525</v>
          </cell>
          <cell r="S2165" t="str">
            <v>EUR</v>
          </cell>
          <cell r="U2165"/>
          <cell r="V2165">
            <v>0</v>
          </cell>
          <cell r="W2165">
            <v>0</v>
          </cell>
          <cell r="X2165">
            <v>0</v>
          </cell>
          <cell r="Y2165" t="e">
            <v>#NAME?</v>
          </cell>
          <cell r="Z2165">
            <v>1</v>
          </cell>
          <cell r="AA2165">
            <v>1</v>
          </cell>
          <cell r="AB2165" t="str">
            <v>64</v>
          </cell>
          <cell r="AC2165" t="str">
            <v>*SC</v>
          </cell>
          <cell r="AD2165" t="str">
            <v>individual repair</v>
          </cell>
          <cell r="AE2165" t="str">
            <v>3FRV3</v>
          </cell>
          <cell r="AF2165" t="str">
            <v>3</v>
          </cell>
          <cell r="AG2165" t="str">
            <v>F</v>
          </cell>
          <cell r="AH2165" t="str">
            <v>R</v>
          </cell>
          <cell r="AI2165" t="str">
            <v>V</v>
          </cell>
          <cell r="AJ2165">
            <v>3</v>
          </cell>
          <cell r="AK2165" t="str">
            <v>Service</v>
          </cell>
          <cell r="AL2165" t="str">
            <v>SIGMASYS</v>
          </cell>
          <cell r="AM2165" t="str">
            <v>Spare parts</v>
          </cell>
          <cell r="AN2165" t="str">
            <v>N</v>
          </cell>
          <cell r="AO2165" t="str">
            <v>EAR99</v>
          </cell>
          <cell r="AP2165" t="str">
            <v>85176200900</v>
          </cell>
          <cell r="AQ2165" t="str">
            <v>DE</v>
          </cell>
          <cell r="AR2165">
            <v>0.30099999999999999</v>
          </cell>
          <cell r="AS2165" t="str">
            <v>KG</v>
          </cell>
          <cell r="AT2165"/>
          <cell r="AX2165">
            <v>0</v>
          </cell>
          <cell r="AY2165">
            <v>0</v>
          </cell>
        </row>
        <row r="2166">
          <cell r="A2166" t="str">
            <v>S24230-R101-A3</v>
          </cell>
          <cell r="B2166" t="str">
            <v>S24230-R101-A3</v>
          </cell>
          <cell r="C2166" t="str">
            <v>AT-SIGMASYS SAC</v>
          </cell>
          <cell r="D2166" t="str">
            <v>SIGMASYS  SAC system module</v>
          </cell>
          <cell r="E2166" t="str">
            <v>AT-SIGMASYS SAC Systembaugruppe</v>
          </cell>
          <cell r="F2166">
            <v>1916</v>
          </cell>
          <cell r="G2166" t="str">
            <v>EUR</v>
          </cell>
          <cell r="H2166">
            <v>1</v>
          </cell>
          <cell r="I2166">
            <v>-75</v>
          </cell>
          <cell r="J2166">
            <v>479</v>
          </cell>
          <cell r="K2166" t="str">
            <v>EUR</v>
          </cell>
          <cell r="M2166"/>
          <cell r="N2166">
            <v>1825</v>
          </cell>
          <cell r="O2166" t="str">
            <v>EUR</v>
          </cell>
          <cell r="P2166">
            <v>1</v>
          </cell>
          <cell r="Q2166">
            <v>-75</v>
          </cell>
          <cell r="R2166">
            <v>456.25</v>
          </cell>
          <cell r="S2166" t="str">
            <v>EUR</v>
          </cell>
          <cell r="U2166"/>
          <cell r="V2166">
            <v>0</v>
          </cell>
          <cell r="W2166">
            <v>0</v>
          </cell>
          <cell r="X2166">
            <v>0</v>
          </cell>
          <cell r="Y2166" t="e">
            <v>#NAME?</v>
          </cell>
          <cell r="Z2166">
            <v>1</v>
          </cell>
          <cell r="AA2166">
            <v>1</v>
          </cell>
          <cell r="AB2166" t="str">
            <v>30</v>
          </cell>
          <cell r="AC2166" t="str">
            <v>*SU</v>
          </cell>
          <cell r="AE2166" t="str">
            <v>3FRV3</v>
          </cell>
          <cell r="AF2166" t="str">
            <v>3</v>
          </cell>
          <cell r="AG2166" t="str">
            <v>F</v>
          </cell>
          <cell r="AH2166" t="str">
            <v>R</v>
          </cell>
          <cell r="AI2166" t="str">
            <v>V</v>
          </cell>
          <cell r="AJ2166">
            <v>3</v>
          </cell>
          <cell r="AK2166" t="str">
            <v>Service</v>
          </cell>
          <cell r="AL2166" t="str">
            <v>SIGMASYS</v>
          </cell>
          <cell r="AM2166" t="str">
            <v>Spare parts</v>
          </cell>
          <cell r="AN2166" t="str">
            <v>N</v>
          </cell>
          <cell r="AO2166" t="str">
            <v>3A991X</v>
          </cell>
          <cell r="AP2166" t="str">
            <v>85389091900</v>
          </cell>
          <cell r="AQ2166" t="str">
            <v>DE</v>
          </cell>
          <cell r="AR2166">
            <v>0.27100000000000002</v>
          </cell>
          <cell r="AS2166" t="str">
            <v>KG</v>
          </cell>
          <cell r="AT2166"/>
          <cell r="AX2166">
            <v>0</v>
          </cell>
          <cell r="AY2166">
            <v>0</v>
          </cell>
        </row>
        <row r="2167">
          <cell r="A2167" t="str">
            <v>S24230-R101-A2</v>
          </cell>
          <cell r="B2167" t="str">
            <v>S24230-R101-A2</v>
          </cell>
          <cell r="C2167" t="str">
            <v>AT-SIGMASYS SAC</v>
          </cell>
          <cell r="D2167" t="str">
            <v>SIGMASYS  SAC system module</v>
          </cell>
          <cell r="E2167" t="str">
            <v>AT-SIGMASYS SAC Systembaugruppe</v>
          </cell>
          <cell r="F2167">
            <v>1262</v>
          </cell>
          <cell r="G2167" t="str">
            <v>EUR</v>
          </cell>
          <cell r="H2167">
            <v>1</v>
          </cell>
          <cell r="I2167">
            <v>-75</v>
          </cell>
          <cell r="J2167">
            <v>315.5</v>
          </cell>
          <cell r="K2167" t="str">
            <v>EUR</v>
          </cell>
          <cell r="M2167"/>
          <cell r="N2167">
            <v>1052</v>
          </cell>
          <cell r="O2167" t="str">
            <v>EUR</v>
          </cell>
          <cell r="P2167">
            <v>1</v>
          </cell>
          <cell r="Q2167">
            <v>-75</v>
          </cell>
          <cell r="R2167">
            <v>263</v>
          </cell>
          <cell r="S2167" t="str">
            <v>EUR</v>
          </cell>
          <cell r="U2167"/>
          <cell r="V2167">
            <v>0</v>
          </cell>
          <cell r="W2167">
            <v>0</v>
          </cell>
          <cell r="X2167">
            <v>0</v>
          </cell>
          <cell r="Y2167" t="e">
            <v>#NAME?</v>
          </cell>
          <cell r="Z2167">
            <v>1</v>
          </cell>
          <cell r="AA2167">
            <v>1</v>
          </cell>
          <cell r="AB2167" t="str">
            <v>61</v>
          </cell>
          <cell r="AC2167" t="str">
            <v>*SU</v>
          </cell>
          <cell r="AD2167" t="str">
            <v>phasing out product</v>
          </cell>
          <cell r="AE2167" t="str">
            <v>3FRV3</v>
          </cell>
          <cell r="AF2167" t="str">
            <v>3</v>
          </cell>
          <cell r="AG2167" t="str">
            <v>F</v>
          </cell>
          <cell r="AH2167" t="str">
            <v>R</v>
          </cell>
          <cell r="AI2167" t="str">
            <v>V</v>
          </cell>
          <cell r="AJ2167">
            <v>3</v>
          </cell>
          <cell r="AK2167" t="str">
            <v>Service</v>
          </cell>
          <cell r="AL2167" t="str">
            <v>SIGMASYS</v>
          </cell>
          <cell r="AM2167" t="str">
            <v>Spare parts</v>
          </cell>
          <cell r="AN2167" t="str">
            <v>N</v>
          </cell>
          <cell r="AO2167" t="str">
            <v>EAR99H</v>
          </cell>
          <cell r="AP2167" t="str">
            <v>85389091900</v>
          </cell>
          <cell r="AQ2167" t="str">
            <v>DE</v>
          </cell>
          <cell r="AR2167">
            <v>0.28199999999999997</v>
          </cell>
          <cell r="AS2167" t="str">
            <v>KG</v>
          </cell>
          <cell r="AT2167"/>
          <cell r="AX2167">
            <v>0</v>
          </cell>
          <cell r="AY2167">
            <v>0</v>
          </cell>
        </row>
        <row r="2168">
          <cell r="A2168" t="str">
            <v>S24230-R100-A4</v>
          </cell>
          <cell r="B2168" t="str">
            <v>S24230-R100-A4</v>
          </cell>
          <cell r="C2168" t="str">
            <v>AT-SIGMASYS SOC</v>
          </cell>
          <cell r="D2168" t="str">
            <v>SIGMASYS  SOC Processor module</v>
          </cell>
          <cell r="E2168" t="str">
            <v>AT-SIGMASYS SOC Rechnerbaugruppe</v>
          </cell>
          <cell r="F2168">
            <v>2412</v>
          </cell>
          <cell r="G2168" t="str">
            <v>EUR</v>
          </cell>
          <cell r="H2168">
            <v>1</v>
          </cell>
          <cell r="I2168">
            <v>-75</v>
          </cell>
          <cell r="J2168">
            <v>603</v>
          </cell>
          <cell r="K2168" t="str">
            <v>EUR</v>
          </cell>
          <cell r="M2168"/>
          <cell r="N2168">
            <v>2297</v>
          </cell>
          <cell r="O2168" t="str">
            <v>EUR</v>
          </cell>
          <cell r="P2168">
            <v>1</v>
          </cell>
          <cell r="Q2168">
            <v>-75</v>
          </cell>
          <cell r="R2168">
            <v>574.25</v>
          </cell>
          <cell r="S2168" t="str">
            <v>EUR</v>
          </cell>
          <cell r="U2168"/>
          <cell r="V2168">
            <v>603</v>
          </cell>
          <cell r="W2168">
            <v>574.25</v>
          </cell>
          <cell r="X2168">
            <v>14.375</v>
          </cell>
          <cell r="Y2168" t="e">
            <v>#NAME?</v>
          </cell>
          <cell r="Z2168">
            <v>1</v>
          </cell>
          <cell r="AA2168">
            <v>1</v>
          </cell>
          <cell r="AB2168" t="str">
            <v>60</v>
          </cell>
          <cell r="AC2168" t="str">
            <v>*SU</v>
          </cell>
          <cell r="AD2168" t="str">
            <v>phase out started</v>
          </cell>
          <cell r="AE2168" t="str">
            <v>3FRV3</v>
          </cell>
          <cell r="AF2168" t="str">
            <v>3</v>
          </cell>
          <cell r="AG2168" t="str">
            <v>F</v>
          </cell>
          <cell r="AH2168" t="str">
            <v>R</v>
          </cell>
          <cell r="AI2168" t="str">
            <v>V</v>
          </cell>
          <cell r="AJ2168">
            <v>3</v>
          </cell>
          <cell r="AK2168" t="str">
            <v>Service</v>
          </cell>
          <cell r="AL2168" t="str">
            <v>SIGMASYS</v>
          </cell>
          <cell r="AM2168" t="str">
            <v>Spare parts</v>
          </cell>
          <cell r="AN2168" t="str">
            <v>N</v>
          </cell>
          <cell r="AO2168" t="str">
            <v>5D992</v>
          </cell>
          <cell r="AP2168" t="str">
            <v>85389091900</v>
          </cell>
          <cell r="AQ2168" t="str">
            <v>CH</v>
          </cell>
          <cell r="AR2168">
            <v>0.28799999999999998</v>
          </cell>
          <cell r="AS2168" t="str">
            <v>KG</v>
          </cell>
          <cell r="AT2168"/>
          <cell r="AX2168">
            <v>1</v>
          </cell>
          <cell r="AY2168">
            <v>573.33000000000004</v>
          </cell>
        </row>
        <row r="2169">
          <cell r="A2169" t="str">
            <v>S24230-R515-A2</v>
          </cell>
          <cell r="B2169" t="str">
            <v>S24230-R515-A2</v>
          </cell>
          <cell r="C2169" t="str">
            <v>SIGMASYS C</v>
          </cell>
          <cell r="D2169" t="str">
            <v>SIGMASYS C  operating panel foil</v>
          </cell>
          <cell r="E2169" t="str">
            <v>AT-SIGMASYS C  Bedienfeld Folie</v>
          </cell>
          <cell r="F2169">
            <v>1014</v>
          </cell>
          <cell r="G2169" t="str">
            <v>EUR</v>
          </cell>
          <cell r="H2169">
            <v>1</v>
          </cell>
          <cell r="I2169">
            <v>-75</v>
          </cell>
          <cell r="J2169">
            <v>253.5</v>
          </cell>
          <cell r="K2169" t="str">
            <v>EUR</v>
          </cell>
          <cell r="M2169"/>
          <cell r="N2169">
            <v>845</v>
          </cell>
          <cell r="O2169" t="str">
            <v>EUR</v>
          </cell>
          <cell r="P2169">
            <v>1</v>
          </cell>
          <cell r="Q2169">
            <v>-75</v>
          </cell>
          <cell r="R2169">
            <v>211.25</v>
          </cell>
          <cell r="S2169" t="str">
            <v>EUR</v>
          </cell>
          <cell r="U2169"/>
          <cell r="V2169">
            <v>0</v>
          </cell>
          <cell r="W2169">
            <v>0</v>
          </cell>
          <cell r="X2169">
            <v>0</v>
          </cell>
          <cell r="Y2169" t="e">
            <v>#NAME?</v>
          </cell>
          <cell r="Z2169">
            <v>1</v>
          </cell>
          <cell r="AA2169">
            <v>1</v>
          </cell>
          <cell r="AB2169" t="str">
            <v>61</v>
          </cell>
          <cell r="AC2169" t="str">
            <v>*SU</v>
          </cell>
          <cell r="AD2169" t="str">
            <v>phasing out product</v>
          </cell>
          <cell r="AE2169" t="str">
            <v>3FRV3</v>
          </cell>
          <cell r="AF2169" t="str">
            <v>3</v>
          </cell>
          <cell r="AG2169" t="str">
            <v>F</v>
          </cell>
          <cell r="AH2169" t="str">
            <v>R</v>
          </cell>
          <cell r="AI2169" t="str">
            <v>V</v>
          </cell>
          <cell r="AJ2169">
            <v>3</v>
          </cell>
          <cell r="AK2169" t="str">
            <v>Service</v>
          </cell>
          <cell r="AL2169" t="str">
            <v>SIGMASYS</v>
          </cell>
          <cell r="AM2169" t="str">
            <v>Spare parts</v>
          </cell>
          <cell r="AN2169" t="str">
            <v>N</v>
          </cell>
          <cell r="AO2169" t="str">
            <v>3A991X</v>
          </cell>
          <cell r="AP2169" t="str">
            <v>85371099990</v>
          </cell>
          <cell r="AQ2169" t="str">
            <v>DE</v>
          </cell>
          <cell r="AR2169">
            <v>1.659</v>
          </cell>
          <cell r="AS2169" t="str">
            <v>KG</v>
          </cell>
          <cell r="AT2169"/>
          <cell r="AX2169">
            <v>0</v>
          </cell>
          <cell r="AY2169">
            <v>0</v>
          </cell>
        </row>
        <row r="2170">
          <cell r="A2170" t="str">
            <v>S24230-R133-A1</v>
          </cell>
          <cell r="B2170" t="str">
            <v>S24230-R133-A1</v>
          </cell>
          <cell r="C2170" t="str">
            <v>AT-SIGMASYS MPC</v>
          </cell>
          <cell r="D2170" t="str">
            <v>SIGMASYS MPC  Switching component</v>
          </cell>
          <cell r="E2170" t="str">
            <v>AT-SIGMASYS MPC Umschaltbaugruppe</v>
          </cell>
          <cell r="F2170">
            <v>557</v>
          </cell>
          <cell r="G2170" t="str">
            <v>EUR</v>
          </cell>
          <cell r="H2170">
            <v>1</v>
          </cell>
          <cell r="I2170">
            <v>-75</v>
          </cell>
          <cell r="J2170">
            <v>139.25</v>
          </cell>
          <cell r="K2170" t="str">
            <v>EUR</v>
          </cell>
          <cell r="M2170"/>
          <cell r="N2170">
            <v>464</v>
          </cell>
          <cell r="O2170" t="str">
            <v>EUR</v>
          </cell>
          <cell r="P2170">
            <v>1</v>
          </cell>
          <cell r="Q2170">
            <v>-75</v>
          </cell>
          <cell r="R2170">
            <v>116</v>
          </cell>
          <cell r="S2170" t="str">
            <v>EUR</v>
          </cell>
          <cell r="U2170"/>
          <cell r="V2170">
            <v>0</v>
          </cell>
          <cell r="W2170">
            <v>0</v>
          </cell>
          <cell r="X2170">
            <v>0</v>
          </cell>
          <cell r="Y2170" t="e">
            <v>#NAME?</v>
          </cell>
          <cell r="Z2170">
            <v>1</v>
          </cell>
          <cell r="AA2170">
            <v>1</v>
          </cell>
          <cell r="AB2170" t="str">
            <v>56</v>
          </cell>
          <cell r="AC2170" t="str">
            <v>*SU</v>
          </cell>
          <cell r="AD2170" t="str">
            <v>phasing out product</v>
          </cell>
          <cell r="AE2170" t="str">
            <v>3FRV3</v>
          </cell>
          <cell r="AF2170" t="str">
            <v>3</v>
          </cell>
          <cell r="AG2170" t="str">
            <v>F</v>
          </cell>
          <cell r="AH2170" t="str">
            <v>R</v>
          </cell>
          <cell r="AI2170" t="str">
            <v>V</v>
          </cell>
          <cell r="AJ2170">
            <v>3</v>
          </cell>
          <cell r="AK2170" t="str">
            <v>Service</v>
          </cell>
          <cell r="AL2170" t="str">
            <v>SIGMASYS</v>
          </cell>
          <cell r="AM2170" t="str">
            <v>Spare parts</v>
          </cell>
          <cell r="AN2170" t="str">
            <v>N</v>
          </cell>
          <cell r="AO2170" t="str">
            <v>N</v>
          </cell>
          <cell r="AP2170" t="str">
            <v>85389091900</v>
          </cell>
          <cell r="AQ2170" t="str">
            <v>DE</v>
          </cell>
          <cell r="AR2170">
            <v>0.22600000000000001</v>
          </cell>
          <cell r="AS2170" t="str">
            <v>KG</v>
          </cell>
          <cell r="AT2170"/>
          <cell r="AX2170">
            <v>0</v>
          </cell>
          <cell r="AY2170">
            <v>0</v>
          </cell>
        </row>
        <row r="2171">
          <cell r="A2171" t="str">
            <v>S24230-R60-A1</v>
          </cell>
          <cell r="B2171" t="str">
            <v>S24230-R60-A1</v>
          </cell>
          <cell r="C2171" t="str">
            <v>SIGMASYS SOC P</v>
          </cell>
          <cell r="D2171" t="str">
            <v>SIGMASYS SOC</v>
          </cell>
          <cell r="E2171" t="str">
            <v>SIGMASYS SOC</v>
          </cell>
          <cell r="F2171">
            <v>3806</v>
          </cell>
          <cell r="G2171" t="str">
            <v>EUR</v>
          </cell>
          <cell r="H2171">
            <v>1</v>
          </cell>
          <cell r="I2171">
            <v>-75</v>
          </cell>
          <cell r="J2171">
            <v>951.5</v>
          </cell>
          <cell r="K2171" t="str">
            <v>EUR</v>
          </cell>
          <cell r="M2171"/>
          <cell r="N2171">
            <v>3172</v>
          </cell>
          <cell r="O2171" t="str">
            <v>EUR</v>
          </cell>
          <cell r="P2171">
            <v>1</v>
          </cell>
          <cell r="Q2171">
            <v>-75</v>
          </cell>
          <cell r="R2171">
            <v>793</v>
          </cell>
          <cell r="S2171" t="str">
            <v>EUR</v>
          </cell>
          <cell r="U2171"/>
          <cell r="V2171">
            <v>0</v>
          </cell>
          <cell r="W2171">
            <v>0</v>
          </cell>
          <cell r="X2171">
            <v>0</v>
          </cell>
          <cell r="Y2171" t="e">
            <v>#NAME?</v>
          </cell>
          <cell r="Z2171">
            <v>1</v>
          </cell>
          <cell r="AA2171">
            <v>1</v>
          </cell>
          <cell r="AB2171" t="str">
            <v>56</v>
          </cell>
          <cell r="AC2171" t="str">
            <v>*SU</v>
          </cell>
          <cell r="AD2171" t="str">
            <v>phasing out product</v>
          </cell>
          <cell r="AE2171" t="str">
            <v>3FRV3</v>
          </cell>
          <cell r="AF2171" t="str">
            <v>3</v>
          </cell>
          <cell r="AG2171" t="str">
            <v>F</v>
          </cell>
          <cell r="AH2171" t="str">
            <v>R</v>
          </cell>
          <cell r="AI2171" t="str">
            <v>V</v>
          </cell>
          <cell r="AJ2171">
            <v>3</v>
          </cell>
          <cell r="AK2171" t="str">
            <v>Service</v>
          </cell>
          <cell r="AL2171" t="str">
            <v>SIGMASYS</v>
          </cell>
          <cell r="AM2171" t="str">
            <v>Spare parts</v>
          </cell>
          <cell r="AN2171" t="str">
            <v>N</v>
          </cell>
          <cell r="AO2171" t="str">
            <v>5D992</v>
          </cell>
          <cell r="AP2171" t="str">
            <v>85371091990</v>
          </cell>
          <cell r="AQ2171" t="str">
            <v>DE</v>
          </cell>
          <cell r="AR2171">
            <v>0.38900000000000001</v>
          </cell>
          <cell r="AS2171" t="str">
            <v>KG</v>
          </cell>
          <cell r="AT2171"/>
          <cell r="AX2171">
            <v>0</v>
          </cell>
          <cell r="AY2171">
            <v>0</v>
          </cell>
        </row>
        <row r="2172">
          <cell r="A2172" t="str">
            <v>S24230-R60-A2</v>
          </cell>
          <cell r="B2172" t="str">
            <v>S24230-R60-A2</v>
          </cell>
          <cell r="C2172" t="str">
            <v>AT-SOC P</v>
          </cell>
          <cell r="D2172" t="str">
            <v>SOC P</v>
          </cell>
          <cell r="E2172" t="str">
            <v>AT-SOC P</v>
          </cell>
          <cell r="F2172">
            <v>2882</v>
          </cell>
          <cell r="G2172" t="str">
            <v>EUR</v>
          </cell>
          <cell r="H2172">
            <v>1</v>
          </cell>
          <cell r="I2172">
            <v>-75</v>
          </cell>
          <cell r="J2172">
            <v>720.5</v>
          </cell>
          <cell r="K2172" t="str">
            <v>EUR</v>
          </cell>
          <cell r="M2172"/>
          <cell r="N2172">
            <v>2402</v>
          </cell>
          <cell r="O2172" t="str">
            <v>EUR</v>
          </cell>
          <cell r="P2172">
            <v>1</v>
          </cell>
          <cell r="Q2172">
            <v>-75</v>
          </cell>
          <cell r="R2172">
            <v>600.5</v>
          </cell>
          <cell r="S2172" t="str">
            <v>EUR</v>
          </cell>
          <cell r="U2172"/>
          <cell r="V2172">
            <v>0</v>
          </cell>
          <cell r="W2172">
            <v>0</v>
          </cell>
          <cell r="X2172">
            <v>0</v>
          </cell>
          <cell r="Y2172" t="e">
            <v>#NAME?</v>
          </cell>
          <cell r="Z2172">
            <v>1</v>
          </cell>
          <cell r="AA2172">
            <v>1</v>
          </cell>
          <cell r="AB2172" t="str">
            <v>61</v>
          </cell>
          <cell r="AC2172" t="str">
            <v>*SU</v>
          </cell>
          <cell r="AD2172" t="str">
            <v>phasing out product</v>
          </cell>
          <cell r="AE2172" t="str">
            <v>3FRV3</v>
          </cell>
          <cell r="AF2172" t="str">
            <v>3</v>
          </cell>
          <cell r="AG2172" t="str">
            <v>F</v>
          </cell>
          <cell r="AH2172" t="str">
            <v>R</v>
          </cell>
          <cell r="AI2172" t="str">
            <v>V</v>
          </cell>
          <cell r="AJ2172">
            <v>3</v>
          </cell>
          <cell r="AK2172" t="str">
            <v>Service</v>
          </cell>
          <cell r="AL2172" t="str">
            <v>SIGMASYS</v>
          </cell>
          <cell r="AM2172" t="str">
            <v>Spare parts</v>
          </cell>
          <cell r="AN2172" t="str">
            <v>N</v>
          </cell>
          <cell r="AO2172" t="str">
            <v>5D992</v>
          </cell>
          <cell r="AP2172" t="str">
            <v>85389091900</v>
          </cell>
          <cell r="AQ2172" t="str">
            <v>DE</v>
          </cell>
          <cell r="AR2172">
            <v>0.39200000000000002</v>
          </cell>
          <cell r="AS2172" t="str">
            <v>KG</v>
          </cell>
          <cell r="AT2172"/>
          <cell r="AX2172">
            <v>0</v>
          </cell>
          <cell r="AY2172">
            <v>0</v>
          </cell>
        </row>
        <row r="2173">
          <cell r="A2173" t="str">
            <v>S24230-R60-A3</v>
          </cell>
          <cell r="B2173" t="str">
            <v>S24230-R60-A3</v>
          </cell>
          <cell r="C2173" t="str">
            <v>SOC P</v>
          </cell>
          <cell r="D2173" t="str">
            <v>SOC P</v>
          </cell>
          <cell r="E2173" t="str">
            <v>AT-SOC P</v>
          </cell>
          <cell r="F2173">
            <v>2293</v>
          </cell>
          <cell r="G2173" t="str">
            <v>EUR</v>
          </cell>
          <cell r="H2173">
            <v>1</v>
          </cell>
          <cell r="I2173">
            <v>-75</v>
          </cell>
          <cell r="J2173">
            <v>573.25</v>
          </cell>
          <cell r="K2173" t="str">
            <v>EUR</v>
          </cell>
          <cell r="M2173"/>
          <cell r="N2173">
            <v>2184</v>
          </cell>
          <cell r="O2173" t="str">
            <v>EUR</v>
          </cell>
          <cell r="P2173">
            <v>1</v>
          </cell>
          <cell r="Q2173">
            <v>-75</v>
          </cell>
          <cell r="R2173">
            <v>546</v>
          </cell>
          <cell r="S2173" t="str">
            <v>EUR</v>
          </cell>
          <cell r="U2173"/>
          <cell r="V2173">
            <v>0</v>
          </cell>
          <cell r="W2173">
            <v>0</v>
          </cell>
          <cell r="X2173">
            <v>0</v>
          </cell>
          <cell r="Y2173" t="e">
            <v>#NAME?</v>
          </cell>
          <cell r="Z2173">
            <v>1</v>
          </cell>
          <cell r="AA2173">
            <v>1</v>
          </cell>
          <cell r="AB2173" t="str">
            <v>30</v>
          </cell>
          <cell r="AC2173" t="str">
            <v>*SU</v>
          </cell>
          <cell r="AE2173" t="str">
            <v>3FRV3</v>
          </cell>
          <cell r="AF2173" t="str">
            <v>3</v>
          </cell>
          <cell r="AG2173" t="str">
            <v>F</v>
          </cell>
          <cell r="AH2173" t="str">
            <v>R</v>
          </cell>
          <cell r="AI2173" t="str">
            <v>V</v>
          </cell>
          <cell r="AJ2173">
            <v>3</v>
          </cell>
          <cell r="AK2173" t="str">
            <v>Service</v>
          </cell>
          <cell r="AL2173" t="str">
            <v>SIGMASYS</v>
          </cell>
          <cell r="AM2173" t="str">
            <v>Spare parts</v>
          </cell>
          <cell r="AN2173" t="str">
            <v>N</v>
          </cell>
          <cell r="AO2173" t="str">
            <v>5D992</v>
          </cell>
          <cell r="AP2173" t="str">
            <v>85389091900</v>
          </cell>
          <cell r="AQ2173" t="str">
            <v>DE</v>
          </cell>
          <cell r="AR2173">
            <v>0.38900000000000001</v>
          </cell>
          <cell r="AS2173" t="str">
            <v>KG</v>
          </cell>
          <cell r="AT2173"/>
          <cell r="AX2173">
            <v>0</v>
          </cell>
          <cell r="AY2173">
            <v>0</v>
          </cell>
        </row>
        <row r="2175">
          <cell r="A2175" t="str">
            <v>Sinteso</v>
          </cell>
          <cell r="AE2175" t="str">
            <v>3FRX</v>
          </cell>
          <cell r="AF2175" t="str">
            <v>3</v>
          </cell>
          <cell r="AG2175" t="str">
            <v>F</v>
          </cell>
          <cell r="AH2175" t="str">
            <v>R</v>
          </cell>
          <cell r="AI2175" t="str">
            <v>X</v>
          </cell>
          <cell r="AK2175" t="str">
            <v>Service</v>
          </cell>
          <cell r="AL2175" t="str">
            <v>Sinteso</v>
          </cell>
        </row>
        <row r="2176">
          <cell r="A2176" t="str">
            <v>Refurbished products</v>
          </cell>
          <cell r="AE2176" t="str">
            <v>3FRX1</v>
          </cell>
          <cell r="AF2176" t="str">
            <v>3</v>
          </cell>
          <cell r="AG2176" t="str">
            <v>F</v>
          </cell>
          <cell r="AH2176" t="str">
            <v>R</v>
          </cell>
          <cell r="AI2176" t="str">
            <v>X</v>
          </cell>
          <cell r="AJ2176">
            <v>1</v>
          </cell>
          <cell r="AK2176" t="str">
            <v>Service</v>
          </cell>
          <cell r="AL2176" t="str">
            <v>Sinteso</v>
          </cell>
          <cell r="AM2176" t="str">
            <v>Refurbished products</v>
          </cell>
        </row>
        <row r="2177">
          <cell r="A2177" t="str">
            <v>A5Q00001565-RF</v>
          </cell>
          <cell r="B2177" t="str">
            <v>A5Q00001565-RF</v>
          </cell>
          <cell r="C2177" t="str">
            <v>FDO221</v>
          </cell>
          <cell r="D2177" t="str">
            <v>FDO221  Smoke detector (MAV, FR)</v>
          </cell>
          <cell r="E2177" t="str">
            <v>FDO221  Rauchmelder (MAV, FR)</v>
          </cell>
          <cell r="F2177" t="str">
            <v>n.a.</v>
          </cell>
          <cell r="G2177"/>
          <cell r="H2177">
            <v>1</v>
          </cell>
          <cell r="I2177">
            <v>-75</v>
          </cell>
          <cell r="K2177"/>
          <cell r="M2177"/>
          <cell r="P2177">
            <v>1</v>
          </cell>
          <cell r="Q2177">
            <v>-75</v>
          </cell>
          <cell r="S2177"/>
          <cell r="U2177"/>
          <cell r="V2177">
            <v>0</v>
          </cell>
          <cell r="W2177">
            <v>0</v>
          </cell>
          <cell r="X2177">
            <v>0</v>
          </cell>
          <cell r="Y2177" t="e">
            <v>#NAME?</v>
          </cell>
          <cell r="Z2177">
            <v>1</v>
          </cell>
          <cell r="AA2177">
            <v>1</v>
          </cell>
          <cell r="AB2177" t="str">
            <v>30</v>
          </cell>
          <cell r="AC2177" t="str">
            <v>*SU</v>
          </cell>
          <cell r="AE2177" t="str">
            <v>3FRX1</v>
          </cell>
          <cell r="AF2177" t="str">
            <v>3</v>
          </cell>
          <cell r="AG2177" t="str">
            <v>F</v>
          </cell>
          <cell r="AH2177" t="str">
            <v>R</v>
          </cell>
          <cell r="AI2177" t="str">
            <v>X</v>
          </cell>
          <cell r="AJ2177">
            <v>1</v>
          </cell>
          <cell r="AK2177" t="str">
            <v>Service</v>
          </cell>
          <cell r="AL2177" t="str">
            <v>Sinteso</v>
          </cell>
          <cell r="AM2177" t="str">
            <v>Refurbished products</v>
          </cell>
          <cell r="AN2177" t="str">
            <v>N</v>
          </cell>
          <cell r="AO2177" t="str">
            <v>EAR99</v>
          </cell>
          <cell r="AP2177" t="str">
            <v>85311030000</v>
          </cell>
          <cell r="AQ2177" t="str">
            <v>CH</v>
          </cell>
          <cell r="AR2177">
            <v>0.1</v>
          </cell>
          <cell r="AS2177" t="str">
            <v>KG</v>
          </cell>
          <cell r="AT2177" t="str">
            <v>F96</v>
          </cell>
          <cell r="AU2177" t="str">
            <v>Revision Detectors Sinteso</v>
          </cell>
          <cell r="AX2177">
            <v>0</v>
          </cell>
          <cell r="AY2177">
            <v>0</v>
          </cell>
        </row>
        <row r="2178">
          <cell r="A2178" t="str">
            <v>A5Q00001565-R</v>
          </cell>
          <cell r="B2178" t="str">
            <v>A5Q00001565-R</v>
          </cell>
          <cell r="C2178" t="str">
            <v>FDO221</v>
          </cell>
          <cell r="D2178" t="str">
            <v>FDO221  smoke detector (Rev)</v>
          </cell>
          <cell r="E2178" t="str">
            <v>FDO221  Rauchmelder (MAV)</v>
          </cell>
          <cell r="F2178">
            <v>89.2</v>
          </cell>
          <cell r="G2178" t="str">
            <v>EUR</v>
          </cell>
          <cell r="H2178">
            <v>1</v>
          </cell>
          <cell r="I2178">
            <v>-75</v>
          </cell>
          <cell r="L2178">
            <v>13.77</v>
          </cell>
          <cell r="M2178" t="str">
            <v>EUR</v>
          </cell>
          <cell r="N2178">
            <v>89.2</v>
          </cell>
          <cell r="O2178" t="str">
            <v>EUR</v>
          </cell>
          <cell r="P2178">
            <v>1</v>
          </cell>
          <cell r="Q2178">
            <v>-75</v>
          </cell>
          <cell r="T2178">
            <v>13.77</v>
          </cell>
          <cell r="U2178" t="str">
            <v>EUR</v>
          </cell>
          <cell r="V2178">
            <v>578.34</v>
          </cell>
          <cell r="W2178">
            <v>578.34</v>
          </cell>
          <cell r="X2178">
            <v>0</v>
          </cell>
          <cell r="Y2178" t="e">
            <v>#NAME?</v>
          </cell>
          <cell r="Z2178">
            <v>1</v>
          </cell>
          <cell r="AA2178">
            <v>1</v>
          </cell>
          <cell r="AB2178" t="str">
            <v>30</v>
          </cell>
          <cell r="AC2178" t="str">
            <v>*SU</v>
          </cell>
          <cell r="AE2178" t="str">
            <v>3FRX1</v>
          </cell>
          <cell r="AF2178" t="str">
            <v>3</v>
          </cell>
          <cell r="AG2178" t="str">
            <v>F</v>
          </cell>
          <cell r="AH2178" t="str">
            <v>R</v>
          </cell>
          <cell r="AI2178" t="str">
            <v>X</v>
          </cell>
          <cell r="AJ2178">
            <v>1</v>
          </cell>
          <cell r="AK2178" t="str">
            <v>Service</v>
          </cell>
          <cell r="AL2178" t="str">
            <v>Sinteso</v>
          </cell>
          <cell r="AM2178" t="str">
            <v>Refurbished products</v>
          </cell>
          <cell r="AN2178" t="str">
            <v>N</v>
          </cell>
          <cell r="AO2178" t="str">
            <v>EAR99</v>
          </cell>
          <cell r="AP2178" t="str">
            <v>85311030000</v>
          </cell>
          <cell r="AQ2178" t="str">
            <v>CH</v>
          </cell>
          <cell r="AR2178">
            <v>0.106</v>
          </cell>
          <cell r="AS2178" t="str">
            <v>KG</v>
          </cell>
          <cell r="AT2178" t="str">
            <v>F96</v>
          </cell>
          <cell r="AU2178" t="str">
            <v>Revision Detectors Sinteso</v>
          </cell>
          <cell r="AX2178">
            <v>42</v>
          </cell>
          <cell r="AY2178">
            <v>561.17000000000007</v>
          </cell>
        </row>
        <row r="2179">
          <cell r="A2179" t="str">
            <v>A5Q00004811-R</v>
          </cell>
          <cell r="B2179" t="str">
            <v>A5Q00004811-R</v>
          </cell>
          <cell r="C2179" t="str">
            <v>FDO241</v>
          </cell>
          <cell r="D2179" t="str">
            <v>FDO241   smoke detector (Rev)</v>
          </cell>
          <cell r="E2179" t="str">
            <v>FDO241  Rauchmelder (MAV)</v>
          </cell>
          <cell r="F2179">
            <v>106</v>
          </cell>
          <cell r="G2179" t="str">
            <v>EUR</v>
          </cell>
          <cell r="H2179">
            <v>1</v>
          </cell>
          <cell r="I2179">
            <v>-75</v>
          </cell>
          <cell r="L2179">
            <v>13.77</v>
          </cell>
          <cell r="M2179" t="str">
            <v>EUR</v>
          </cell>
          <cell r="N2179">
            <v>106</v>
          </cell>
          <cell r="O2179" t="str">
            <v>EUR</v>
          </cell>
          <cell r="P2179">
            <v>1</v>
          </cell>
          <cell r="Q2179">
            <v>-75</v>
          </cell>
          <cell r="T2179">
            <v>13.77</v>
          </cell>
          <cell r="U2179" t="str">
            <v>EUR</v>
          </cell>
          <cell r="V2179">
            <v>13.77</v>
          </cell>
          <cell r="W2179">
            <v>13.77</v>
          </cell>
          <cell r="X2179">
            <v>0</v>
          </cell>
          <cell r="Y2179" t="e">
            <v>#NAME?</v>
          </cell>
          <cell r="Z2179">
            <v>1</v>
          </cell>
          <cell r="AA2179">
            <v>1</v>
          </cell>
          <cell r="AB2179" t="str">
            <v>30</v>
          </cell>
          <cell r="AC2179" t="str">
            <v>*SU</v>
          </cell>
          <cell r="AE2179" t="str">
            <v>3FRX1</v>
          </cell>
          <cell r="AF2179" t="str">
            <v>3</v>
          </cell>
          <cell r="AG2179" t="str">
            <v>F</v>
          </cell>
          <cell r="AH2179" t="str">
            <v>R</v>
          </cell>
          <cell r="AI2179" t="str">
            <v>X</v>
          </cell>
          <cell r="AJ2179">
            <v>1</v>
          </cell>
          <cell r="AK2179" t="str">
            <v>Service</v>
          </cell>
          <cell r="AL2179" t="str">
            <v>Sinteso</v>
          </cell>
          <cell r="AM2179" t="str">
            <v>Refurbished products</v>
          </cell>
          <cell r="AN2179" t="str">
            <v>N</v>
          </cell>
          <cell r="AO2179" t="str">
            <v>EAR99</v>
          </cell>
          <cell r="AP2179" t="str">
            <v>85311030000</v>
          </cell>
          <cell r="AQ2179" t="str">
            <v>CH</v>
          </cell>
          <cell r="AR2179">
            <v>0.10299999999999999</v>
          </cell>
          <cell r="AS2179" t="str">
            <v>KG</v>
          </cell>
          <cell r="AT2179" t="str">
            <v>F96</v>
          </cell>
          <cell r="AU2179" t="str">
            <v>Revision Detectors Sinteso</v>
          </cell>
          <cell r="AX2179">
            <v>1</v>
          </cell>
          <cell r="AY2179">
            <v>-6.0000000000000497E-2</v>
          </cell>
        </row>
        <row r="2180">
          <cell r="A2180" t="str">
            <v>A5Q00001566-R</v>
          </cell>
          <cell r="B2180" t="str">
            <v>A5Q00001566-R</v>
          </cell>
          <cell r="C2180" t="str">
            <v>FDOOT221</v>
          </cell>
          <cell r="D2180" t="str">
            <v>FDOOT221  smoke detector (Rev)</v>
          </cell>
          <cell r="E2180" t="str">
            <v>FDOOT221  Rauchmelder (MAV)</v>
          </cell>
          <cell r="F2180">
            <v>114</v>
          </cell>
          <cell r="G2180" t="str">
            <v>EUR</v>
          </cell>
          <cell r="H2180">
            <v>1</v>
          </cell>
          <cell r="I2180">
            <v>-75</v>
          </cell>
          <cell r="L2180">
            <v>16.98</v>
          </cell>
          <cell r="M2180" t="str">
            <v>EUR</v>
          </cell>
          <cell r="N2180">
            <v>114</v>
          </cell>
          <cell r="O2180" t="str">
            <v>EUR</v>
          </cell>
          <cell r="P2180">
            <v>1</v>
          </cell>
          <cell r="Q2180">
            <v>-75</v>
          </cell>
          <cell r="T2180">
            <v>16.98</v>
          </cell>
          <cell r="U2180" t="str">
            <v>EUR</v>
          </cell>
          <cell r="V2180">
            <v>0</v>
          </cell>
          <cell r="W2180">
            <v>0</v>
          </cell>
          <cell r="X2180">
            <v>0</v>
          </cell>
          <cell r="Y2180" t="e">
            <v>#NAME?</v>
          </cell>
          <cell r="Z2180">
            <v>1</v>
          </cell>
          <cell r="AA2180">
            <v>1</v>
          </cell>
          <cell r="AB2180" t="str">
            <v>30</v>
          </cell>
          <cell r="AC2180" t="str">
            <v>*SU</v>
          </cell>
          <cell r="AE2180" t="str">
            <v>3FRX1</v>
          </cell>
          <cell r="AF2180" t="str">
            <v>3</v>
          </cell>
          <cell r="AG2180" t="str">
            <v>F</v>
          </cell>
          <cell r="AH2180" t="str">
            <v>R</v>
          </cell>
          <cell r="AI2180" t="str">
            <v>X</v>
          </cell>
          <cell r="AJ2180">
            <v>1</v>
          </cell>
          <cell r="AK2180" t="str">
            <v>Service</v>
          </cell>
          <cell r="AL2180" t="str">
            <v>Sinteso</v>
          </cell>
          <cell r="AM2180" t="str">
            <v>Refurbished products</v>
          </cell>
          <cell r="AN2180" t="str">
            <v>N</v>
          </cell>
          <cell r="AO2180" t="str">
            <v>EAR99</v>
          </cell>
          <cell r="AP2180" t="str">
            <v>85311030000</v>
          </cell>
          <cell r="AQ2180" t="str">
            <v>CH</v>
          </cell>
          <cell r="AR2180">
            <v>0.105</v>
          </cell>
          <cell r="AS2180" t="str">
            <v>KG</v>
          </cell>
          <cell r="AT2180" t="str">
            <v>F96</v>
          </cell>
          <cell r="AU2180" t="str">
            <v>Revision Detectors Sinteso</v>
          </cell>
          <cell r="AX2180">
            <v>0</v>
          </cell>
          <cell r="AY2180">
            <v>0</v>
          </cell>
        </row>
        <row r="2181">
          <cell r="A2181" t="str">
            <v>A5Q00004663-R</v>
          </cell>
          <cell r="B2181" t="str">
            <v>A5Q00004663-R</v>
          </cell>
          <cell r="C2181" t="str">
            <v>FDOOT241-8</v>
          </cell>
          <cell r="D2181" t="str">
            <v>FDOOT241-8  neural fire detector</v>
          </cell>
          <cell r="E2181" t="str">
            <v>FDOOT241-8  Neuronaler Brandmelder (MAV)</v>
          </cell>
          <cell r="F2181">
            <v>135</v>
          </cell>
          <cell r="G2181" t="str">
            <v>EUR</v>
          </cell>
          <cell r="H2181">
            <v>1</v>
          </cell>
          <cell r="I2181">
            <v>-75</v>
          </cell>
          <cell r="L2181">
            <v>16.98</v>
          </cell>
          <cell r="M2181" t="str">
            <v>EUR</v>
          </cell>
          <cell r="N2181">
            <v>135</v>
          </cell>
          <cell r="O2181" t="str">
            <v>EUR</v>
          </cell>
          <cell r="P2181">
            <v>1</v>
          </cell>
          <cell r="Q2181">
            <v>-75</v>
          </cell>
          <cell r="T2181">
            <v>16.98</v>
          </cell>
          <cell r="U2181" t="str">
            <v>EUR</v>
          </cell>
          <cell r="V2181">
            <v>0</v>
          </cell>
          <cell r="W2181">
            <v>0</v>
          </cell>
          <cell r="X2181">
            <v>0</v>
          </cell>
          <cell r="Y2181" t="e">
            <v>#NAME?</v>
          </cell>
          <cell r="Z2181">
            <v>1</v>
          </cell>
          <cell r="AA2181">
            <v>1</v>
          </cell>
          <cell r="AB2181" t="str">
            <v>30</v>
          </cell>
          <cell r="AC2181" t="str">
            <v>*SU</v>
          </cell>
          <cell r="AE2181" t="str">
            <v>3FRX1</v>
          </cell>
          <cell r="AF2181" t="str">
            <v>3</v>
          </cell>
          <cell r="AG2181" t="str">
            <v>F</v>
          </cell>
          <cell r="AH2181" t="str">
            <v>R</v>
          </cell>
          <cell r="AI2181" t="str">
            <v>X</v>
          </cell>
          <cell r="AJ2181">
            <v>1</v>
          </cell>
          <cell r="AK2181" t="str">
            <v>Service</v>
          </cell>
          <cell r="AL2181" t="str">
            <v>Sinteso</v>
          </cell>
          <cell r="AM2181" t="str">
            <v>Refurbished products</v>
          </cell>
          <cell r="AN2181" t="str">
            <v>N</v>
          </cell>
          <cell r="AO2181" t="str">
            <v>EAR99</v>
          </cell>
          <cell r="AP2181" t="str">
            <v>85311030000</v>
          </cell>
          <cell r="AQ2181" t="str">
            <v>CH</v>
          </cell>
          <cell r="AR2181">
            <v>0.108</v>
          </cell>
          <cell r="AS2181" t="str">
            <v>KG</v>
          </cell>
          <cell r="AT2181" t="str">
            <v>F96</v>
          </cell>
          <cell r="AU2181" t="str">
            <v>Revision Detectors Sinteso</v>
          </cell>
          <cell r="AX2181">
            <v>0</v>
          </cell>
          <cell r="AY2181">
            <v>0</v>
          </cell>
        </row>
        <row r="2182">
          <cell r="A2182" t="str">
            <v>A5Q00004813-R</v>
          </cell>
          <cell r="B2182" t="str">
            <v>A5Q00004813-R</v>
          </cell>
          <cell r="C2182" t="str">
            <v>FDOOT241-9</v>
          </cell>
          <cell r="D2182" t="str">
            <v>FDOOT241-9  neural fire detector</v>
          </cell>
          <cell r="E2182" t="str">
            <v>FDOOT241-9  Neuronaler Brandmelder (MAV)</v>
          </cell>
          <cell r="F2182">
            <v>136</v>
          </cell>
          <cell r="G2182" t="str">
            <v>EUR</v>
          </cell>
          <cell r="H2182">
            <v>1</v>
          </cell>
          <cell r="I2182">
            <v>-75</v>
          </cell>
          <cell r="L2182">
            <v>16.98</v>
          </cell>
          <cell r="M2182" t="str">
            <v>EUR</v>
          </cell>
          <cell r="N2182">
            <v>136</v>
          </cell>
          <cell r="O2182" t="str">
            <v>EUR</v>
          </cell>
          <cell r="P2182">
            <v>1</v>
          </cell>
          <cell r="Q2182">
            <v>-75</v>
          </cell>
          <cell r="T2182">
            <v>16.98</v>
          </cell>
          <cell r="U2182" t="str">
            <v>EUR</v>
          </cell>
          <cell r="V2182">
            <v>0</v>
          </cell>
          <cell r="W2182">
            <v>0</v>
          </cell>
          <cell r="X2182">
            <v>0</v>
          </cell>
          <cell r="Y2182" t="e">
            <v>#NAME?</v>
          </cell>
          <cell r="Z2182">
            <v>1</v>
          </cell>
          <cell r="AA2182">
            <v>1</v>
          </cell>
          <cell r="AB2182" t="str">
            <v>30</v>
          </cell>
          <cell r="AC2182" t="str">
            <v>*SU</v>
          </cell>
          <cell r="AE2182" t="str">
            <v>3FRX1</v>
          </cell>
          <cell r="AF2182" t="str">
            <v>3</v>
          </cell>
          <cell r="AG2182" t="str">
            <v>F</v>
          </cell>
          <cell r="AH2182" t="str">
            <v>R</v>
          </cell>
          <cell r="AI2182" t="str">
            <v>X</v>
          </cell>
          <cell r="AJ2182">
            <v>1</v>
          </cell>
          <cell r="AK2182" t="str">
            <v>Service</v>
          </cell>
          <cell r="AL2182" t="str">
            <v>Sinteso</v>
          </cell>
          <cell r="AM2182" t="str">
            <v>Refurbished products</v>
          </cell>
          <cell r="AN2182" t="str">
            <v>N</v>
          </cell>
          <cell r="AO2182" t="str">
            <v>EAR99</v>
          </cell>
          <cell r="AP2182" t="str">
            <v>85311030000</v>
          </cell>
          <cell r="AQ2182" t="str">
            <v>CH</v>
          </cell>
          <cell r="AR2182">
            <v>0.105</v>
          </cell>
          <cell r="AS2182" t="str">
            <v>KG</v>
          </cell>
          <cell r="AT2182" t="str">
            <v>F96</v>
          </cell>
          <cell r="AU2182" t="str">
            <v>Revision Detectors Sinteso</v>
          </cell>
          <cell r="AX2182">
            <v>0</v>
          </cell>
          <cell r="AY2182">
            <v>0</v>
          </cell>
        </row>
        <row r="2183">
          <cell r="A2183" t="str">
            <v>S54310-F10-A1-R</v>
          </cell>
          <cell r="B2183" t="str">
            <v>S54310-F10-A1-R</v>
          </cell>
          <cell r="C2183" t="str">
            <v>FDOOT241-A3</v>
          </cell>
          <cell r="D2183" t="str">
            <v>FDOOT241-A3  Fire detec. Sinteso(A+,REV)</v>
          </cell>
          <cell r="E2183" t="str">
            <v>FDOOT241-A3  Brandmelder Sinteso(A+,MAV)</v>
          </cell>
          <cell r="F2183">
            <v>125</v>
          </cell>
          <cell r="G2183" t="str">
            <v>EUR</v>
          </cell>
          <cell r="H2183">
            <v>1</v>
          </cell>
          <cell r="I2183">
            <v>-75</v>
          </cell>
          <cell r="L2183">
            <v>16.5</v>
          </cell>
          <cell r="M2183" t="str">
            <v>EUR</v>
          </cell>
          <cell r="N2183">
            <v>125</v>
          </cell>
          <cell r="O2183" t="str">
            <v>EUR</v>
          </cell>
          <cell r="P2183">
            <v>1</v>
          </cell>
          <cell r="Q2183">
            <v>-75</v>
          </cell>
          <cell r="T2183">
            <v>16.5</v>
          </cell>
          <cell r="U2183" t="str">
            <v>EUR</v>
          </cell>
          <cell r="V2183">
            <v>0</v>
          </cell>
          <cell r="W2183">
            <v>0</v>
          </cell>
          <cell r="X2183">
            <v>0</v>
          </cell>
          <cell r="Y2183" t="e">
            <v>#NAME?</v>
          </cell>
          <cell r="Z2183">
            <v>1</v>
          </cell>
          <cell r="AA2183">
            <v>1</v>
          </cell>
          <cell r="AB2183" t="str">
            <v>30</v>
          </cell>
          <cell r="AC2183" t="str">
            <v>*SU</v>
          </cell>
          <cell r="AE2183" t="str">
            <v>3FRX1</v>
          </cell>
          <cell r="AF2183" t="str">
            <v>3</v>
          </cell>
          <cell r="AG2183" t="str">
            <v>F</v>
          </cell>
          <cell r="AH2183" t="str">
            <v>R</v>
          </cell>
          <cell r="AI2183" t="str">
            <v>X</v>
          </cell>
          <cell r="AJ2183">
            <v>1</v>
          </cell>
          <cell r="AK2183" t="str">
            <v>Service</v>
          </cell>
          <cell r="AL2183" t="str">
            <v>Sinteso</v>
          </cell>
          <cell r="AM2183" t="str">
            <v>Refurbished products</v>
          </cell>
          <cell r="AN2183" t="str">
            <v>N</v>
          </cell>
          <cell r="AO2183" t="str">
            <v>EAR99</v>
          </cell>
          <cell r="AP2183" t="str">
            <v>85311030000</v>
          </cell>
          <cell r="AQ2183" t="str">
            <v>CH</v>
          </cell>
          <cell r="AR2183">
            <v>0.107</v>
          </cell>
          <cell r="AS2183" t="str">
            <v>KG</v>
          </cell>
          <cell r="AT2183"/>
          <cell r="AX2183">
            <v>0</v>
          </cell>
          <cell r="AY2183">
            <v>0</v>
          </cell>
        </row>
        <row r="2184">
          <cell r="A2184" t="str">
            <v>S54310-F9-A1-R</v>
          </cell>
          <cell r="B2184" t="str">
            <v>S54310-F9-A1-R</v>
          </cell>
          <cell r="C2184" t="str">
            <v>FDOOT241-A4</v>
          </cell>
          <cell r="D2184" t="str">
            <v>FDOOT241-A4  Fire det Sinteso(SIGMA,REV)</v>
          </cell>
          <cell r="E2184" t="str">
            <v>FDOOT241-A4  Brandm. Sinteso(SIGMA,MAV)</v>
          </cell>
          <cell r="F2184">
            <v>123</v>
          </cell>
          <cell r="G2184" t="str">
            <v>EUR</v>
          </cell>
          <cell r="H2184">
            <v>1</v>
          </cell>
          <cell r="I2184">
            <v>-75</v>
          </cell>
          <cell r="L2184">
            <v>16.5</v>
          </cell>
          <cell r="M2184" t="str">
            <v>EUR</v>
          </cell>
          <cell r="N2184">
            <v>123</v>
          </cell>
          <cell r="O2184" t="str">
            <v>EUR</v>
          </cell>
          <cell r="P2184">
            <v>1</v>
          </cell>
          <cell r="Q2184">
            <v>-75</v>
          </cell>
          <cell r="T2184">
            <v>16.5</v>
          </cell>
          <cell r="U2184" t="str">
            <v>EUR</v>
          </cell>
          <cell r="V2184">
            <v>0</v>
          </cell>
          <cell r="W2184">
            <v>0</v>
          </cell>
          <cell r="X2184">
            <v>0</v>
          </cell>
          <cell r="Y2184" t="e">
            <v>#NAME?</v>
          </cell>
          <cell r="Z2184">
            <v>1</v>
          </cell>
          <cell r="AA2184">
            <v>1</v>
          </cell>
          <cell r="AB2184" t="str">
            <v>30</v>
          </cell>
          <cell r="AC2184" t="str">
            <v>*SU</v>
          </cell>
          <cell r="AE2184" t="str">
            <v>3FRX1</v>
          </cell>
          <cell r="AF2184" t="str">
            <v>3</v>
          </cell>
          <cell r="AG2184" t="str">
            <v>F</v>
          </cell>
          <cell r="AH2184" t="str">
            <v>R</v>
          </cell>
          <cell r="AI2184" t="str">
            <v>X</v>
          </cell>
          <cell r="AJ2184">
            <v>1</v>
          </cell>
          <cell r="AK2184" t="str">
            <v>Service</v>
          </cell>
          <cell r="AL2184" t="str">
            <v>Sinteso</v>
          </cell>
          <cell r="AM2184" t="str">
            <v>Refurbished products</v>
          </cell>
          <cell r="AN2184" t="str">
            <v>N</v>
          </cell>
          <cell r="AO2184" t="str">
            <v>EAR99</v>
          </cell>
          <cell r="AP2184" t="str">
            <v>85311030000</v>
          </cell>
          <cell r="AQ2184" t="str">
            <v>CH</v>
          </cell>
          <cell r="AR2184">
            <v>0.104</v>
          </cell>
          <cell r="AS2184" t="str">
            <v>KG</v>
          </cell>
          <cell r="AT2184"/>
          <cell r="AX2184">
            <v>0</v>
          </cell>
          <cell r="AY2184">
            <v>0</v>
          </cell>
        </row>
        <row r="2185">
          <cell r="A2185" t="str">
            <v>S54310-F11-A1-R</v>
          </cell>
          <cell r="B2185" t="str">
            <v>S54310-F11-A1-R</v>
          </cell>
          <cell r="C2185" t="str">
            <v>FDOOT241-A9</v>
          </cell>
          <cell r="D2185" t="str">
            <v>FDOOT241-A9  Fire det. Sinteso(coll,REV)</v>
          </cell>
          <cell r="E2185" t="str">
            <v>FDOOT241-A9  Brandm. Sinteso(Koll, MAV)</v>
          </cell>
          <cell r="F2185">
            <v>125</v>
          </cell>
          <cell r="G2185" t="str">
            <v>EUR</v>
          </cell>
          <cell r="H2185">
            <v>1</v>
          </cell>
          <cell r="I2185">
            <v>-75</v>
          </cell>
          <cell r="L2185">
            <v>16.5</v>
          </cell>
          <cell r="M2185" t="str">
            <v>EUR</v>
          </cell>
          <cell r="N2185">
            <v>125</v>
          </cell>
          <cell r="O2185" t="str">
            <v>EUR</v>
          </cell>
          <cell r="P2185">
            <v>1</v>
          </cell>
          <cell r="Q2185">
            <v>-75</v>
          </cell>
          <cell r="T2185">
            <v>16.5</v>
          </cell>
          <cell r="U2185" t="str">
            <v>EUR</v>
          </cell>
          <cell r="V2185">
            <v>0</v>
          </cell>
          <cell r="W2185">
            <v>0</v>
          </cell>
          <cell r="X2185">
            <v>0</v>
          </cell>
          <cell r="Y2185" t="e">
            <v>#NAME?</v>
          </cell>
          <cell r="Z2185">
            <v>1</v>
          </cell>
          <cell r="AA2185">
            <v>1</v>
          </cell>
          <cell r="AB2185" t="str">
            <v>30</v>
          </cell>
          <cell r="AC2185" t="str">
            <v>*SU</v>
          </cell>
          <cell r="AE2185" t="str">
            <v>3FRX1</v>
          </cell>
          <cell r="AF2185" t="str">
            <v>3</v>
          </cell>
          <cell r="AG2185" t="str">
            <v>F</v>
          </cell>
          <cell r="AH2185" t="str">
            <v>R</v>
          </cell>
          <cell r="AI2185" t="str">
            <v>X</v>
          </cell>
          <cell r="AJ2185">
            <v>1</v>
          </cell>
          <cell r="AK2185" t="str">
            <v>Service</v>
          </cell>
          <cell r="AL2185" t="str">
            <v>Sinteso</v>
          </cell>
          <cell r="AM2185" t="str">
            <v>Refurbished products</v>
          </cell>
          <cell r="AN2185" t="str">
            <v>N</v>
          </cell>
          <cell r="AO2185" t="str">
            <v>EAR99</v>
          </cell>
          <cell r="AP2185" t="str">
            <v>85311030000</v>
          </cell>
          <cell r="AQ2185" t="str">
            <v>CH</v>
          </cell>
          <cell r="AR2185">
            <v>0.107</v>
          </cell>
          <cell r="AS2185" t="str">
            <v>KG</v>
          </cell>
          <cell r="AT2185"/>
          <cell r="AX2185">
            <v>0</v>
          </cell>
          <cell r="AY2185">
            <v>0</v>
          </cell>
        </row>
        <row r="2186">
          <cell r="A2186" t="str">
            <v>Repaired products</v>
          </cell>
          <cell r="AE2186" t="str">
            <v>3FRX2</v>
          </cell>
          <cell r="AF2186" t="str">
            <v>3</v>
          </cell>
          <cell r="AG2186" t="str">
            <v>F</v>
          </cell>
          <cell r="AH2186" t="str">
            <v>R</v>
          </cell>
          <cell r="AI2186" t="str">
            <v>X</v>
          </cell>
          <cell r="AJ2186">
            <v>2</v>
          </cell>
          <cell r="AK2186" t="str">
            <v>Service</v>
          </cell>
          <cell r="AL2186" t="str">
            <v>Sinteso</v>
          </cell>
          <cell r="AM2186" t="str">
            <v>Repaired products</v>
          </cell>
        </row>
        <row r="2187">
          <cell r="A2187" t="str">
            <v>A5Q00005545-R</v>
          </cell>
          <cell r="B2187" t="str">
            <v>A5Q00005545-R</v>
          </cell>
          <cell r="C2187" t="str">
            <v>FCI2002-A1</v>
          </cell>
          <cell r="D2187" t="str">
            <v>FCI2002-A1  Periphery board (2-loop)</v>
          </cell>
          <cell r="E2187" t="str">
            <v>FCI2002-A1  Peripherieboard (2-Loop)</v>
          </cell>
          <cell r="F2187">
            <v>640</v>
          </cell>
          <cell r="G2187" t="str">
            <v>EUR</v>
          </cell>
          <cell r="H2187">
            <v>1</v>
          </cell>
          <cell r="I2187">
            <v>-75</v>
          </cell>
          <cell r="J2187">
            <v>160</v>
          </cell>
          <cell r="K2187" t="str">
            <v>EUR</v>
          </cell>
          <cell r="M2187"/>
          <cell r="N2187">
            <v>640</v>
          </cell>
          <cell r="O2187" t="str">
            <v>EUR</v>
          </cell>
          <cell r="P2187">
            <v>1</v>
          </cell>
          <cell r="Q2187">
            <v>-75</v>
          </cell>
          <cell r="R2187">
            <v>160</v>
          </cell>
          <cell r="S2187" t="str">
            <v>EUR</v>
          </cell>
          <cell r="U2187"/>
          <cell r="V2187">
            <v>3040</v>
          </cell>
          <cell r="W2187">
            <v>3040</v>
          </cell>
          <cell r="X2187">
            <v>0</v>
          </cell>
          <cell r="Y2187" t="e">
            <v>#NAME?</v>
          </cell>
          <cell r="Z2187">
            <v>1</v>
          </cell>
          <cell r="AA2187">
            <v>1</v>
          </cell>
          <cell r="AB2187" t="str">
            <v>30</v>
          </cell>
          <cell r="AC2187" t="str">
            <v>*SU</v>
          </cell>
          <cell r="AE2187" t="str">
            <v>3FRX2</v>
          </cell>
          <cell r="AF2187" t="str">
            <v>3</v>
          </cell>
          <cell r="AG2187" t="str">
            <v>F</v>
          </cell>
          <cell r="AH2187" t="str">
            <v>R</v>
          </cell>
          <cell r="AI2187" t="str">
            <v>X</v>
          </cell>
          <cell r="AJ2187">
            <v>2</v>
          </cell>
          <cell r="AK2187" t="str">
            <v>Service</v>
          </cell>
          <cell r="AL2187" t="str">
            <v>Sinteso</v>
          </cell>
          <cell r="AM2187" t="str">
            <v>Repaired products</v>
          </cell>
          <cell r="AN2187" t="str">
            <v>N</v>
          </cell>
          <cell r="AO2187" t="str">
            <v>EAR99</v>
          </cell>
          <cell r="AP2187" t="str">
            <v>85389091900</v>
          </cell>
          <cell r="AQ2187" t="str">
            <v>CH</v>
          </cell>
          <cell r="AR2187">
            <v>0.38100000000000001</v>
          </cell>
          <cell r="AS2187" t="str">
            <v>KG</v>
          </cell>
          <cell r="AT2187"/>
          <cell r="AV2187" t="str">
            <v>13-2</v>
          </cell>
          <cell r="AX2187">
            <v>19</v>
          </cell>
          <cell r="AY2187">
            <v>2729.0199999999995</v>
          </cell>
        </row>
        <row r="2188">
          <cell r="A2188" t="str">
            <v>A5Q00009953-R</v>
          </cell>
          <cell r="B2188" t="str">
            <v>A5Q00009953-R</v>
          </cell>
          <cell r="C2188" t="str">
            <v>FCI2004-A1</v>
          </cell>
          <cell r="D2188" t="str">
            <v>FCI2004-A1  Periphery board (4-loop)</v>
          </cell>
          <cell r="E2188" t="str">
            <v>FCI2004-A1  Peripherie Modul (4-Linien)</v>
          </cell>
          <cell r="F2188">
            <v>1041</v>
          </cell>
          <cell r="G2188" t="str">
            <v>EUR</v>
          </cell>
          <cell r="H2188">
            <v>1</v>
          </cell>
          <cell r="I2188">
            <v>-75</v>
          </cell>
          <cell r="J2188">
            <v>260.25</v>
          </cell>
          <cell r="K2188" t="str">
            <v>EUR</v>
          </cell>
          <cell r="M2188"/>
          <cell r="N2188">
            <v>1041</v>
          </cell>
          <cell r="O2188" t="str">
            <v>EUR</v>
          </cell>
          <cell r="P2188">
            <v>1</v>
          </cell>
          <cell r="Q2188">
            <v>-75</v>
          </cell>
          <cell r="R2188">
            <v>260.25</v>
          </cell>
          <cell r="S2188" t="str">
            <v>EUR</v>
          </cell>
          <cell r="U2188"/>
          <cell r="V2188">
            <v>5725.5</v>
          </cell>
          <cell r="W2188">
            <v>5725.5</v>
          </cell>
          <cell r="X2188">
            <v>0</v>
          </cell>
          <cell r="Y2188" t="e">
            <v>#NAME?</v>
          </cell>
          <cell r="Z2188">
            <v>1</v>
          </cell>
          <cell r="AA2188">
            <v>1</v>
          </cell>
          <cell r="AB2188" t="str">
            <v>30</v>
          </cell>
          <cell r="AC2188" t="str">
            <v>*SU</v>
          </cell>
          <cell r="AE2188" t="str">
            <v>3FRX2</v>
          </cell>
          <cell r="AF2188" t="str">
            <v>3</v>
          </cell>
          <cell r="AG2188" t="str">
            <v>F</v>
          </cell>
          <cell r="AH2188" t="str">
            <v>R</v>
          </cell>
          <cell r="AI2188" t="str">
            <v>X</v>
          </cell>
          <cell r="AJ2188">
            <v>2</v>
          </cell>
          <cell r="AK2188" t="str">
            <v>Service</v>
          </cell>
          <cell r="AL2188" t="str">
            <v>Sinteso</v>
          </cell>
          <cell r="AM2188" t="str">
            <v>Repaired products</v>
          </cell>
          <cell r="AN2188" t="str">
            <v>N</v>
          </cell>
          <cell r="AO2188" t="str">
            <v>EAR99</v>
          </cell>
          <cell r="AP2188" t="str">
            <v>85389091900</v>
          </cell>
          <cell r="AQ2188" t="str">
            <v>CH</v>
          </cell>
          <cell r="AR2188">
            <v>0.502</v>
          </cell>
          <cell r="AS2188" t="str">
            <v>KG</v>
          </cell>
          <cell r="AT2188"/>
          <cell r="AV2188" t="str">
            <v>13-2</v>
          </cell>
          <cell r="AX2188">
            <v>22</v>
          </cell>
          <cell r="AY2188">
            <v>4412.79</v>
          </cell>
        </row>
        <row r="2189">
          <cell r="A2189" t="str">
            <v>A5Q00005168-R</v>
          </cell>
          <cell r="B2189" t="str">
            <v>A5Q00005168-R</v>
          </cell>
          <cell r="C2189" t="str">
            <v>FCM2001-A2</v>
          </cell>
          <cell r="D2189" t="str">
            <v>FCM2001-A2  Operating unit</v>
          </cell>
          <cell r="E2189" t="str">
            <v>FCM2001-A2  Bedieneinheit</v>
          </cell>
          <cell r="F2189">
            <v>2087</v>
          </cell>
          <cell r="G2189" t="str">
            <v>EUR</v>
          </cell>
          <cell r="H2189">
            <v>1</v>
          </cell>
          <cell r="I2189">
            <v>-75</v>
          </cell>
          <cell r="L2189">
            <v>492.39</v>
          </cell>
          <cell r="M2189" t="str">
            <v>EUR</v>
          </cell>
          <cell r="N2189">
            <v>2087</v>
          </cell>
          <cell r="O2189" t="str">
            <v>EUR</v>
          </cell>
          <cell r="P2189">
            <v>1</v>
          </cell>
          <cell r="Q2189">
            <v>-75</v>
          </cell>
          <cell r="T2189">
            <v>492.39</v>
          </cell>
          <cell r="U2189" t="str">
            <v>EUR</v>
          </cell>
          <cell r="V2189">
            <v>3446.73</v>
          </cell>
          <cell r="W2189">
            <v>3446.73</v>
          </cell>
          <cell r="X2189">
            <v>0</v>
          </cell>
          <cell r="Y2189" t="e">
            <v>#NAME?</v>
          </cell>
          <cell r="Z2189">
            <v>1</v>
          </cell>
          <cell r="AA2189">
            <v>1</v>
          </cell>
          <cell r="AB2189" t="str">
            <v>30</v>
          </cell>
          <cell r="AC2189" t="str">
            <v>*SU</v>
          </cell>
          <cell r="AE2189" t="str">
            <v>3FRX2</v>
          </cell>
          <cell r="AF2189" t="str">
            <v>3</v>
          </cell>
          <cell r="AG2189" t="str">
            <v>F</v>
          </cell>
          <cell r="AH2189" t="str">
            <v>R</v>
          </cell>
          <cell r="AI2189" t="str">
            <v>X</v>
          </cell>
          <cell r="AJ2189">
            <v>2</v>
          </cell>
          <cell r="AK2189" t="str">
            <v>Service</v>
          </cell>
          <cell r="AL2189" t="str">
            <v>Sinteso</v>
          </cell>
          <cell r="AM2189" t="str">
            <v>Repaired products</v>
          </cell>
          <cell r="AN2189" t="str">
            <v>N</v>
          </cell>
          <cell r="AO2189" t="str">
            <v>3A991X</v>
          </cell>
          <cell r="AP2189" t="str">
            <v>85371099990</v>
          </cell>
          <cell r="AQ2189" t="str">
            <v>CH</v>
          </cell>
          <cell r="AR2189">
            <v>2.1850000000000001</v>
          </cell>
          <cell r="AS2189" t="str">
            <v>KG</v>
          </cell>
          <cell r="AT2189"/>
          <cell r="AX2189">
            <v>7</v>
          </cell>
          <cell r="AY2189">
            <v>2941.58</v>
          </cell>
        </row>
        <row r="2190">
          <cell r="A2190" t="str">
            <v>A5Q00025251-R</v>
          </cell>
          <cell r="B2190" t="str">
            <v>A5Q00025251-R</v>
          </cell>
          <cell r="C2190" t="str">
            <v>FCM2001-B2</v>
          </cell>
          <cell r="D2190" t="str">
            <v>FCM2001-B2  Operating unit (+nordic key)</v>
          </cell>
          <cell r="E2190" t="str">
            <v>FCM2001-B2  Bedieneinheit (+Nord. Schl.)</v>
          </cell>
          <cell r="F2190">
            <v>3086</v>
          </cell>
          <cell r="G2190" t="str">
            <v>EUR</v>
          </cell>
          <cell r="H2190">
            <v>1</v>
          </cell>
          <cell r="I2190">
            <v>-75</v>
          </cell>
          <cell r="J2190">
            <v>771.5</v>
          </cell>
          <cell r="K2190" t="str">
            <v>EUR</v>
          </cell>
          <cell r="M2190"/>
          <cell r="N2190">
            <v>3086</v>
          </cell>
          <cell r="O2190" t="str">
            <v>EUR</v>
          </cell>
          <cell r="P2190">
            <v>1</v>
          </cell>
          <cell r="Q2190">
            <v>-75</v>
          </cell>
          <cell r="R2190">
            <v>771.5</v>
          </cell>
          <cell r="S2190" t="str">
            <v>EUR</v>
          </cell>
          <cell r="U2190"/>
          <cell r="V2190">
            <v>0</v>
          </cell>
          <cell r="W2190">
            <v>0</v>
          </cell>
          <cell r="X2190">
            <v>0</v>
          </cell>
          <cell r="Y2190" t="e">
            <v>#NAME?</v>
          </cell>
          <cell r="Z2190">
            <v>1</v>
          </cell>
          <cell r="AA2190">
            <v>1</v>
          </cell>
          <cell r="AB2190" t="str">
            <v>30</v>
          </cell>
          <cell r="AC2190" t="str">
            <v>*SU</v>
          </cell>
          <cell r="AE2190" t="str">
            <v>3FRX2</v>
          </cell>
          <cell r="AF2190" t="str">
            <v>3</v>
          </cell>
          <cell r="AG2190" t="str">
            <v>F</v>
          </cell>
          <cell r="AH2190" t="str">
            <v>R</v>
          </cell>
          <cell r="AI2190" t="str">
            <v>X</v>
          </cell>
          <cell r="AJ2190">
            <v>2</v>
          </cell>
          <cell r="AK2190" t="str">
            <v>Service</v>
          </cell>
          <cell r="AL2190" t="str">
            <v>Sinteso</v>
          </cell>
          <cell r="AM2190" t="str">
            <v>Repaired products</v>
          </cell>
          <cell r="AN2190" t="str">
            <v>N</v>
          </cell>
          <cell r="AO2190" t="str">
            <v>3A991X</v>
          </cell>
          <cell r="AP2190" t="str">
            <v>85371099990</v>
          </cell>
          <cell r="AQ2190" t="str">
            <v>CH</v>
          </cell>
          <cell r="AR2190">
            <v>2.2240000000000002</v>
          </cell>
          <cell r="AS2190" t="str">
            <v>KG</v>
          </cell>
          <cell r="AT2190"/>
          <cell r="AX2190">
            <v>0</v>
          </cell>
          <cell r="AY2190">
            <v>0</v>
          </cell>
        </row>
        <row r="2191">
          <cell r="A2191" t="str">
            <v>A5Q00013988-R</v>
          </cell>
          <cell r="B2191" t="str">
            <v>A5Q00013988-R</v>
          </cell>
          <cell r="C2191" t="str">
            <v>FCM2001-F2</v>
          </cell>
          <cell r="D2191" t="str">
            <v>FCM2001-F2  Operating unit</v>
          </cell>
          <cell r="E2191" t="str">
            <v>FCM2001-F2  Bedieneinheit</v>
          </cell>
          <cell r="F2191">
            <v>2348</v>
          </cell>
          <cell r="G2191" t="str">
            <v>EUR</v>
          </cell>
          <cell r="H2191">
            <v>1</v>
          </cell>
          <cell r="I2191">
            <v>-75</v>
          </cell>
          <cell r="J2191">
            <v>587</v>
          </cell>
          <cell r="K2191" t="str">
            <v>EUR</v>
          </cell>
          <cell r="M2191"/>
          <cell r="N2191">
            <v>2348</v>
          </cell>
          <cell r="O2191" t="str">
            <v>EUR</v>
          </cell>
          <cell r="P2191">
            <v>1</v>
          </cell>
          <cell r="Q2191">
            <v>-75</v>
          </cell>
          <cell r="R2191">
            <v>587</v>
          </cell>
          <cell r="S2191" t="str">
            <v>EUR</v>
          </cell>
          <cell r="U2191"/>
          <cell r="V2191">
            <v>0</v>
          </cell>
          <cell r="W2191">
            <v>0</v>
          </cell>
          <cell r="X2191">
            <v>0</v>
          </cell>
          <cell r="Y2191" t="e">
            <v>#NAME?</v>
          </cell>
          <cell r="Z2191">
            <v>1</v>
          </cell>
          <cell r="AA2191">
            <v>1</v>
          </cell>
          <cell r="AB2191" t="str">
            <v>30</v>
          </cell>
          <cell r="AC2191" t="str">
            <v>*SU</v>
          </cell>
          <cell r="AE2191" t="str">
            <v>3FRX2</v>
          </cell>
          <cell r="AF2191" t="str">
            <v>3</v>
          </cell>
          <cell r="AG2191" t="str">
            <v>F</v>
          </cell>
          <cell r="AH2191" t="str">
            <v>R</v>
          </cell>
          <cell r="AI2191" t="str">
            <v>X</v>
          </cell>
          <cell r="AJ2191">
            <v>2</v>
          </cell>
          <cell r="AK2191" t="str">
            <v>Service</v>
          </cell>
          <cell r="AL2191" t="str">
            <v>Sinteso</v>
          </cell>
          <cell r="AM2191" t="str">
            <v>Repaired products</v>
          </cell>
          <cell r="AN2191" t="str">
            <v>N</v>
          </cell>
          <cell r="AO2191" t="str">
            <v>3A991X</v>
          </cell>
          <cell r="AP2191" t="str">
            <v>85371099990</v>
          </cell>
          <cell r="AQ2191" t="str">
            <v>CH</v>
          </cell>
          <cell r="AR2191">
            <v>2.2149999999999999</v>
          </cell>
          <cell r="AS2191" t="str">
            <v>KG</v>
          </cell>
          <cell r="AT2191"/>
          <cell r="AX2191">
            <v>0</v>
          </cell>
          <cell r="AY2191">
            <v>0</v>
          </cell>
        </row>
        <row r="2192">
          <cell r="A2192" t="str">
            <v>A5Q00013233-R</v>
          </cell>
          <cell r="B2192" t="str">
            <v>A5Q00013233-R</v>
          </cell>
          <cell r="C2192" t="str">
            <v>FCM2003-C2</v>
          </cell>
          <cell r="D2192" t="str">
            <v>FCM2003-C2  Operating unit (+FBA term.)</v>
          </cell>
          <cell r="E2192" t="str">
            <v>FCM2003-C2  Bedieneinheit(+FBA-Terminal)</v>
          </cell>
          <cell r="F2192">
            <v>2431</v>
          </cell>
          <cell r="G2192" t="str">
            <v>EUR</v>
          </cell>
          <cell r="H2192">
            <v>1</v>
          </cell>
          <cell r="I2192">
            <v>-75</v>
          </cell>
          <cell r="J2192">
            <v>607.75</v>
          </cell>
          <cell r="K2192" t="str">
            <v>EUR</v>
          </cell>
          <cell r="M2192"/>
          <cell r="N2192">
            <v>2431</v>
          </cell>
          <cell r="O2192" t="str">
            <v>EUR</v>
          </cell>
          <cell r="P2192">
            <v>1</v>
          </cell>
          <cell r="Q2192">
            <v>-75</v>
          </cell>
          <cell r="R2192">
            <v>607.75</v>
          </cell>
          <cell r="S2192" t="str">
            <v>EUR</v>
          </cell>
          <cell r="U2192"/>
          <cell r="V2192">
            <v>0</v>
          </cell>
          <cell r="W2192">
            <v>0</v>
          </cell>
          <cell r="X2192">
            <v>0</v>
          </cell>
          <cell r="Y2192" t="e">
            <v>#NAME?</v>
          </cell>
          <cell r="Z2192">
            <v>1</v>
          </cell>
          <cell r="AA2192">
            <v>1</v>
          </cell>
          <cell r="AB2192" t="str">
            <v>30</v>
          </cell>
          <cell r="AC2192" t="str">
            <v>*SU</v>
          </cell>
          <cell r="AE2192" t="str">
            <v>3FRX2</v>
          </cell>
          <cell r="AF2192" t="str">
            <v>3</v>
          </cell>
          <cell r="AG2192" t="str">
            <v>F</v>
          </cell>
          <cell r="AH2192" t="str">
            <v>R</v>
          </cell>
          <cell r="AI2192" t="str">
            <v>X</v>
          </cell>
          <cell r="AJ2192">
            <v>2</v>
          </cell>
          <cell r="AK2192" t="str">
            <v>Service</v>
          </cell>
          <cell r="AL2192" t="str">
            <v>Sinteso</v>
          </cell>
          <cell r="AM2192" t="str">
            <v>Repaired products</v>
          </cell>
          <cell r="AN2192" t="str">
            <v>N</v>
          </cell>
          <cell r="AO2192" t="str">
            <v>5A991X</v>
          </cell>
          <cell r="AP2192" t="str">
            <v>85371091990</v>
          </cell>
          <cell r="AQ2192" t="str">
            <v>CH</v>
          </cell>
          <cell r="AR2192">
            <v>2.383</v>
          </cell>
          <cell r="AS2192" t="str">
            <v>KG</v>
          </cell>
          <cell r="AT2192"/>
          <cell r="AX2192">
            <v>0</v>
          </cell>
          <cell r="AY2192">
            <v>0</v>
          </cell>
        </row>
        <row r="2193">
          <cell r="A2193" t="str">
            <v>A5Q00013250-R</v>
          </cell>
          <cell r="B2193" t="str">
            <v>A5Q00013250-R</v>
          </cell>
          <cell r="C2193" t="str">
            <v>FCM2003-N2</v>
          </cell>
          <cell r="D2193" t="str">
            <v>FCM2003-N2  Operating unit (+EVAC term.)</v>
          </cell>
          <cell r="E2193" t="str">
            <v>FCM2003-N2  Bedieneinheit (+EVAC-Term.)</v>
          </cell>
          <cell r="F2193">
            <v>2140</v>
          </cell>
          <cell r="G2193" t="str">
            <v>EUR</v>
          </cell>
          <cell r="H2193">
            <v>1</v>
          </cell>
          <cell r="I2193">
            <v>-75</v>
          </cell>
          <cell r="J2193">
            <v>535</v>
          </cell>
          <cell r="K2193" t="str">
            <v>EUR</v>
          </cell>
          <cell r="M2193"/>
          <cell r="N2193">
            <v>2140</v>
          </cell>
          <cell r="O2193" t="str">
            <v>EUR</v>
          </cell>
          <cell r="P2193">
            <v>1</v>
          </cell>
          <cell r="Q2193">
            <v>-75</v>
          </cell>
          <cell r="R2193">
            <v>535</v>
          </cell>
          <cell r="S2193" t="str">
            <v>EUR</v>
          </cell>
          <cell r="U2193"/>
          <cell r="V2193">
            <v>0</v>
          </cell>
          <cell r="W2193">
            <v>0</v>
          </cell>
          <cell r="X2193">
            <v>0</v>
          </cell>
          <cell r="Y2193" t="e">
            <v>#NAME?</v>
          </cell>
          <cell r="Z2193">
            <v>1</v>
          </cell>
          <cell r="AA2193">
            <v>1</v>
          </cell>
          <cell r="AB2193" t="str">
            <v>30</v>
          </cell>
          <cell r="AC2193" t="str">
            <v>*SU</v>
          </cell>
          <cell r="AE2193" t="str">
            <v>3FRX2</v>
          </cell>
          <cell r="AF2193" t="str">
            <v>3</v>
          </cell>
          <cell r="AG2193" t="str">
            <v>F</v>
          </cell>
          <cell r="AH2193" t="str">
            <v>R</v>
          </cell>
          <cell r="AI2193" t="str">
            <v>X</v>
          </cell>
          <cell r="AJ2193">
            <v>2</v>
          </cell>
          <cell r="AK2193" t="str">
            <v>Service</v>
          </cell>
          <cell r="AL2193" t="str">
            <v>Sinteso</v>
          </cell>
          <cell r="AM2193" t="str">
            <v>Repaired products</v>
          </cell>
          <cell r="AN2193" t="str">
            <v>N</v>
          </cell>
          <cell r="AO2193" t="str">
            <v>5A991X</v>
          </cell>
          <cell r="AP2193" t="str">
            <v>85371099990</v>
          </cell>
          <cell r="AQ2193" t="str">
            <v>CH</v>
          </cell>
          <cell r="AR2193">
            <v>2.1800000000000002</v>
          </cell>
          <cell r="AS2193" t="str">
            <v>KG</v>
          </cell>
          <cell r="AT2193"/>
          <cell r="AX2193">
            <v>0</v>
          </cell>
          <cell r="AY2193">
            <v>0</v>
          </cell>
        </row>
        <row r="2194">
          <cell r="A2194" t="str">
            <v>A5Q00015480-R</v>
          </cell>
          <cell r="B2194" t="str">
            <v>A5Q00015480-R</v>
          </cell>
          <cell r="C2194" t="str">
            <v>FCM2005-A2</v>
          </cell>
          <cell r="D2194" t="str">
            <v>FCM2005-A2 Operating add-on</v>
          </cell>
          <cell r="E2194" t="str">
            <v>FCM2005-A2 Bedienzusatz</v>
          </cell>
          <cell r="F2194">
            <v>324</v>
          </cell>
          <cell r="G2194" t="str">
            <v>EUR</v>
          </cell>
          <cell r="H2194">
            <v>1</v>
          </cell>
          <cell r="I2194">
            <v>-75</v>
          </cell>
          <cell r="J2194">
            <v>81</v>
          </cell>
          <cell r="K2194" t="str">
            <v>EUR</v>
          </cell>
          <cell r="M2194"/>
          <cell r="N2194">
            <v>324</v>
          </cell>
          <cell r="O2194" t="str">
            <v>EUR</v>
          </cell>
          <cell r="P2194">
            <v>1</v>
          </cell>
          <cell r="Q2194">
            <v>-75</v>
          </cell>
          <cell r="R2194">
            <v>81</v>
          </cell>
          <cell r="S2194" t="str">
            <v>EUR</v>
          </cell>
          <cell r="U2194"/>
          <cell r="V2194">
            <v>81</v>
          </cell>
          <cell r="W2194">
            <v>81</v>
          </cell>
          <cell r="X2194">
            <v>0</v>
          </cell>
          <cell r="Y2194" t="e">
            <v>#NAME?</v>
          </cell>
          <cell r="Z2194">
            <v>1</v>
          </cell>
          <cell r="AA2194">
            <v>1</v>
          </cell>
          <cell r="AB2194" t="str">
            <v>30</v>
          </cell>
          <cell r="AC2194" t="str">
            <v>*SU</v>
          </cell>
          <cell r="AE2194" t="str">
            <v>3FRX2</v>
          </cell>
          <cell r="AF2194" t="str">
            <v>3</v>
          </cell>
          <cell r="AG2194" t="str">
            <v>F</v>
          </cell>
          <cell r="AH2194" t="str">
            <v>R</v>
          </cell>
          <cell r="AI2194" t="str">
            <v>X</v>
          </cell>
          <cell r="AJ2194">
            <v>2</v>
          </cell>
          <cell r="AK2194" t="str">
            <v>Service</v>
          </cell>
          <cell r="AL2194" t="str">
            <v>Sinteso</v>
          </cell>
          <cell r="AM2194" t="str">
            <v>Repaired products</v>
          </cell>
          <cell r="AN2194" t="str">
            <v>N</v>
          </cell>
          <cell r="AO2194" t="str">
            <v>EAR99</v>
          </cell>
          <cell r="AP2194" t="str">
            <v>85389091900</v>
          </cell>
          <cell r="AQ2194" t="str">
            <v>CH</v>
          </cell>
          <cell r="AR2194">
            <v>1.2909999999999999</v>
          </cell>
          <cell r="AS2194" t="str">
            <v>KG</v>
          </cell>
          <cell r="AT2194"/>
          <cell r="AX2194">
            <v>1</v>
          </cell>
          <cell r="AY2194">
            <v>79.540000000000006</v>
          </cell>
        </row>
        <row r="2195">
          <cell r="A2195" t="str">
            <v>A5Q00013279-R</v>
          </cell>
          <cell r="B2195" t="str">
            <v>A5Q00013279-R</v>
          </cell>
          <cell r="C2195" t="str">
            <v>FTI2001-A1</v>
          </cell>
          <cell r="D2195" t="str">
            <v>FTI2001-A1  Fire terminal board</v>
          </cell>
          <cell r="E2195" t="str">
            <v>FTI2001-A1  Brandmeldeterminal Board</v>
          </cell>
          <cell r="F2195">
            <v>836</v>
          </cell>
          <cell r="G2195" t="str">
            <v>EUR</v>
          </cell>
          <cell r="H2195">
            <v>1</v>
          </cell>
          <cell r="I2195">
            <v>-75</v>
          </cell>
          <cell r="J2195">
            <v>209</v>
          </cell>
          <cell r="K2195" t="str">
            <v>EUR</v>
          </cell>
          <cell r="M2195"/>
          <cell r="N2195">
            <v>836</v>
          </cell>
          <cell r="O2195" t="str">
            <v>EUR</v>
          </cell>
          <cell r="P2195">
            <v>1</v>
          </cell>
          <cell r="Q2195">
            <v>-75</v>
          </cell>
          <cell r="R2195">
            <v>209</v>
          </cell>
          <cell r="S2195" t="str">
            <v>EUR</v>
          </cell>
          <cell r="U2195"/>
          <cell r="V2195">
            <v>209</v>
          </cell>
          <cell r="W2195">
            <v>209</v>
          </cell>
          <cell r="X2195">
            <v>0</v>
          </cell>
          <cell r="Y2195" t="e">
            <v>#NAME?</v>
          </cell>
          <cell r="Z2195">
            <v>1</v>
          </cell>
          <cell r="AA2195">
            <v>1</v>
          </cell>
          <cell r="AB2195" t="str">
            <v>30</v>
          </cell>
          <cell r="AC2195" t="str">
            <v>*SU</v>
          </cell>
          <cell r="AE2195" t="str">
            <v>3FRX2</v>
          </cell>
          <cell r="AF2195" t="str">
            <v>3</v>
          </cell>
          <cell r="AG2195" t="str">
            <v>F</v>
          </cell>
          <cell r="AH2195" t="str">
            <v>R</v>
          </cell>
          <cell r="AI2195" t="str">
            <v>X</v>
          </cell>
          <cell r="AJ2195">
            <v>2</v>
          </cell>
          <cell r="AK2195" t="str">
            <v>Service</v>
          </cell>
          <cell r="AL2195" t="str">
            <v>Sinteso</v>
          </cell>
          <cell r="AM2195" t="str">
            <v>Repaired products</v>
          </cell>
          <cell r="AN2195" t="str">
            <v>N</v>
          </cell>
          <cell r="AO2195" t="str">
            <v>N</v>
          </cell>
          <cell r="AP2195" t="str">
            <v>85371091990</v>
          </cell>
          <cell r="AQ2195" t="str">
            <v>CH</v>
          </cell>
          <cell r="AR2195">
            <v>0.19</v>
          </cell>
          <cell r="AS2195" t="str">
            <v>KG</v>
          </cell>
          <cell r="AT2195"/>
          <cell r="AV2195" t="str">
            <v>13-2</v>
          </cell>
          <cell r="AX2195">
            <v>1</v>
          </cell>
          <cell r="AY2195">
            <v>203.55</v>
          </cell>
        </row>
        <row r="2196">
          <cell r="A2196" t="str">
            <v>A5Q00013077-R</v>
          </cell>
          <cell r="B2196" t="str">
            <v>A5Q00013077-R</v>
          </cell>
          <cell r="C2196" t="str">
            <v>FCM2002-A2</v>
          </cell>
          <cell r="D2196" t="str">
            <v>Operater unit (+LED ind.) FCM2002-A2</v>
          </cell>
          <cell r="E2196" t="str">
            <v>Bedieneinheit (+LED-Anzeige) FCM2002-A2</v>
          </cell>
          <cell r="F2196">
            <v>2760</v>
          </cell>
          <cell r="G2196" t="str">
            <v>EUR</v>
          </cell>
          <cell r="H2196">
            <v>1</v>
          </cell>
          <cell r="I2196">
            <v>-75</v>
          </cell>
          <cell r="J2196">
            <v>690</v>
          </cell>
          <cell r="K2196" t="str">
            <v>EUR</v>
          </cell>
          <cell r="M2196"/>
          <cell r="N2196">
            <v>2760</v>
          </cell>
          <cell r="O2196" t="str">
            <v>EUR</v>
          </cell>
          <cell r="P2196">
            <v>1</v>
          </cell>
          <cell r="Q2196">
            <v>-75</v>
          </cell>
          <cell r="R2196">
            <v>690</v>
          </cell>
          <cell r="S2196" t="str">
            <v>EUR</v>
          </cell>
          <cell r="U2196"/>
          <cell r="V2196">
            <v>0</v>
          </cell>
          <cell r="W2196">
            <v>0</v>
          </cell>
          <cell r="X2196">
            <v>0</v>
          </cell>
          <cell r="Y2196" t="e">
            <v>#NAME?</v>
          </cell>
          <cell r="Z2196">
            <v>1</v>
          </cell>
          <cell r="AA2196">
            <v>1</v>
          </cell>
          <cell r="AB2196" t="str">
            <v>30</v>
          </cell>
          <cell r="AC2196" t="str">
            <v>*SU</v>
          </cell>
          <cell r="AE2196" t="str">
            <v>3FRX2</v>
          </cell>
          <cell r="AF2196" t="str">
            <v>3</v>
          </cell>
          <cell r="AG2196" t="str">
            <v>F</v>
          </cell>
          <cell r="AH2196" t="str">
            <v>R</v>
          </cell>
          <cell r="AI2196" t="str">
            <v>X</v>
          </cell>
          <cell r="AJ2196">
            <v>2</v>
          </cell>
          <cell r="AK2196" t="str">
            <v>Service</v>
          </cell>
          <cell r="AL2196" t="str">
            <v>Sinteso</v>
          </cell>
          <cell r="AM2196" t="str">
            <v>Repaired products</v>
          </cell>
          <cell r="AN2196" t="str">
            <v>N</v>
          </cell>
          <cell r="AO2196" t="str">
            <v>5A991X</v>
          </cell>
          <cell r="AP2196" t="str">
            <v>85371099990</v>
          </cell>
          <cell r="AQ2196" t="str">
            <v>CH</v>
          </cell>
          <cell r="AR2196">
            <v>2.2999999999999998</v>
          </cell>
          <cell r="AS2196" t="str">
            <v>KG</v>
          </cell>
          <cell r="AT2196"/>
          <cell r="AX2196">
            <v>0</v>
          </cell>
          <cell r="AY2196">
            <v>0</v>
          </cell>
        </row>
        <row r="2197">
          <cell r="A2197" t="str">
            <v>Spare parts</v>
          </cell>
          <cell r="AE2197" t="str">
            <v>3FRX3</v>
          </cell>
          <cell r="AF2197" t="str">
            <v>3</v>
          </cell>
          <cell r="AG2197" t="str">
            <v>F</v>
          </cell>
          <cell r="AH2197" t="str">
            <v>R</v>
          </cell>
          <cell r="AI2197" t="str">
            <v>X</v>
          </cell>
          <cell r="AJ2197">
            <v>3</v>
          </cell>
          <cell r="AK2197" t="str">
            <v>Service</v>
          </cell>
          <cell r="AL2197" t="str">
            <v>Sinteso</v>
          </cell>
          <cell r="AM2197" t="str">
            <v>Spare parts</v>
          </cell>
        </row>
        <row r="2198">
          <cell r="A2198" t="str">
            <v>S54370-N26-A1</v>
          </cell>
          <cell r="B2198" t="str">
            <v>S54370-N26-A1</v>
          </cell>
          <cell r="C2198" t="str">
            <v>FDBZ292-RS</v>
          </cell>
          <cell r="D2198" t="str">
            <v>FDBZ292-RS  Seal for FDBZ292</v>
          </cell>
          <cell r="E2198" t="str">
            <v>FDBZ292-RS  Dichtung für FDBZ292</v>
          </cell>
          <cell r="F2198">
            <v>87</v>
          </cell>
          <cell r="G2198" t="str">
            <v>EUR</v>
          </cell>
          <cell r="H2198">
            <v>10</v>
          </cell>
          <cell r="I2198">
            <v>-75</v>
          </cell>
          <cell r="J2198">
            <v>21.75</v>
          </cell>
          <cell r="K2198" t="str">
            <v>EUR</v>
          </cell>
          <cell r="M2198"/>
          <cell r="N2198">
            <v>87</v>
          </cell>
          <cell r="O2198" t="str">
            <v>EUR</v>
          </cell>
          <cell r="P2198">
            <v>10</v>
          </cell>
          <cell r="Q2198">
            <v>-75</v>
          </cell>
          <cell r="R2198">
            <v>21.75</v>
          </cell>
          <cell r="S2198" t="str">
            <v>EUR</v>
          </cell>
          <cell r="U2198"/>
          <cell r="V2198">
            <v>0</v>
          </cell>
          <cell r="W2198">
            <v>0</v>
          </cell>
          <cell r="X2198">
            <v>0</v>
          </cell>
          <cell r="Y2198" t="e">
            <v>#NAME?</v>
          </cell>
          <cell r="Z2198">
            <v>10</v>
          </cell>
          <cell r="AA2198">
            <v>10</v>
          </cell>
          <cell r="AB2198" t="str">
            <v>30</v>
          </cell>
          <cell r="AC2198" t="str">
            <v>*SN</v>
          </cell>
          <cell r="AE2198" t="str">
            <v>3FRX3</v>
          </cell>
          <cell r="AF2198" t="str">
            <v>3</v>
          </cell>
          <cell r="AG2198" t="str">
            <v>F</v>
          </cell>
          <cell r="AH2198" t="str">
            <v>R</v>
          </cell>
          <cell r="AI2198" t="str">
            <v>X</v>
          </cell>
          <cell r="AJ2198">
            <v>3</v>
          </cell>
          <cell r="AK2198" t="str">
            <v>Service</v>
          </cell>
          <cell r="AL2198" t="str">
            <v>Sinteso</v>
          </cell>
          <cell r="AM2198" t="str">
            <v>Spare parts</v>
          </cell>
          <cell r="AN2198" t="str">
            <v>N</v>
          </cell>
          <cell r="AO2198" t="str">
            <v>N</v>
          </cell>
          <cell r="AP2198" t="str">
            <v>40169300900</v>
          </cell>
          <cell r="AQ2198" t="str">
            <v>SE</v>
          </cell>
          <cell r="AR2198">
            <v>4.0000000000000001E-3</v>
          </cell>
          <cell r="AS2198" t="str">
            <v>KG</v>
          </cell>
          <cell r="AT2198"/>
          <cell r="AX2198">
            <v>0</v>
          </cell>
          <cell r="AY2198">
            <v>0</v>
          </cell>
        </row>
        <row r="2199">
          <cell r="A2199" t="str">
            <v>A5Q00020241-R</v>
          </cell>
          <cell r="B2199" t="str">
            <v>A5Q00020241-R</v>
          </cell>
          <cell r="C2199" t="str">
            <v>FDCW221</v>
          </cell>
          <cell r="D2199" t="str">
            <v>FDCW221  Radio gateway</v>
          </cell>
          <cell r="E2199" t="str">
            <v>FDCW221  Funk-Gateway</v>
          </cell>
          <cell r="F2199">
            <v>578</v>
          </cell>
          <cell r="G2199" t="str">
            <v>EUR</v>
          </cell>
          <cell r="H2199">
            <v>1</v>
          </cell>
          <cell r="I2199">
            <v>-75</v>
          </cell>
          <cell r="J2199">
            <v>144.5</v>
          </cell>
          <cell r="K2199" t="str">
            <v>EUR</v>
          </cell>
          <cell r="M2199"/>
          <cell r="N2199">
            <v>482</v>
          </cell>
          <cell r="O2199" t="str">
            <v>EUR</v>
          </cell>
          <cell r="P2199">
            <v>1</v>
          </cell>
          <cell r="Q2199">
            <v>-75</v>
          </cell>
          <cell r="R2199">
            <v>120.5</v>
          </cell>
          <cell r="S2199" t="str">
            <v>EUR</v>
          </cell>
          <cell r="U2199"/>
          <cell r="V2199">
            <v>0</v>
          </cell>
          <cell r="W2199">
            <v>0</v>
          </cell>
          <cell r="X2199">
            <v>0</v>
          </cell>
          <cell r="Y2199" t="e">
            <v>#NAME?</v>
          </cell>
          <cell r="Z2199">
            <v>1</v>
          </cell>
          <cell r="AA2199">
            <v>1</v>
          </cell>
          <cell r="AB2199" t="str">
            <v>56</v>
          </cell>
          <cell r="AC2199" t="str">
            <v>*SU</v>
          </cell>
          <cell r="AD2199" t="str">
            <v>phasing out product</v>
          </cell>
          <cell r="AE2199" t="str">
            <v>3FRX3</v>
          </cell>
          <cell r="AF2199" t="str">
            <v>3</v>
          </cell>
          <cell r="AG2199" t="str">
            <v>F</v>
          </cell>
          <cell r="AH2199" t="str">
            <v>R</v>
          </cell>
          <cell r="AI2199" t="str">
            <v>X</v>
          </cell>
          <cell r="AJ2199">
            <v>3</v>
          </cell>
          <cell r="AK2199" t="str">
            <v>Service</v>
          </cell>
          <cell r="AL2199" t="str">
            <v>Sinteso</v>
          </cell>
          <cell r="AM2199" t="str">
            <v>Spare parts</v>
          </cell>
          <cell r="AN2199" t="str">
            <v>N</v>
          </cell>
          <cell r="AO2199" t="str">
            <v>EAR99H</v>
          </cell>
          <cell r="AP2199" t="str">
            <v>85176200900</v>
          </cell>
          <cell r="AQ2199" t="str">
            <v>CH</v>
          </cell>
          <cell r="AR2199">
            <v>0.28999999999999998</v>
          </cell>
          <cell r="AS2199" t="str">
            <v>KG</v>
          </cell>
          <cell r="AT2199"/>
          <cell r="AX2199">
            <v>0</v>
          </cell>
          <cell r="AY2199">
            <v>0</v>
          </cell>
        </row>
        <row r="2200">
          <cell r="A2200" t="str">
            <v>A5Q00002122</v>
          </cell>
          <cell r="B2200" t="str">
            <v>A5Q00002122</v>
          </cell>
          <cell r="C2200" t="str">
            <v>FDMG291</v>
          </cell>
          <cell r="D2200" t="str">
            <v>FDMG291  Spare glass</v>
          </cell>
          <cell r="E2200" t="str">
            <v>FDMG291  Ersatzglas</v>
          </cell>
          <cell r="F2200">
            <v>4.59</v>
          </cell>
          <cell r="G2200" t="str">
            <v>EUR</v>
          </cell>
          <cell r="H2200">
            <v>1</v>
          </cell>
          <cell r="I2200">
            <v>-75</v>
          </cell>
          <cell r="J2200">
            <v>1.1499999999999999</v>
          </cell>
          <cell r="K2200" t="str">
            <v>EUR</v>
          </cell>
          <cell r="M2200"/>
          <cell r="N2200">
            <v>4.59</v>
          </cell>
          <cell r="O2200" t="str">
            <v>EUR</v>
          </cell>
          <cell r="P2200">
            <v>1</v>
          </cell>
          <cell r="Q2200">
            <v>-75</v>
          </cell>
          <cell r="R2200">
            <v>1.1499999999999999</v>
          </cell>
          <cell r="S2200" t="str">
            <v>EUR</v>
          </cell>
          <cell r="U2200"/>
          <cell r="V2200">
            <v>2610.5</v>
          </cell>
          <cell r="W2200">
            <v>2610.5</v>
          </cell>
          <cell r="X2200">
            <v>0</v>
          </cell>
          <cell r="Y2200" t="e">
            <v>#NAME?</v>
          </cell>
          <cell r="Z2200">
            <v>10</v>
          </cell>
          <cell r="AA2200">
            <v>10</v>
          </cell>
          <cell r="AB2200" t="str">
            <v>30</v>
          </cell>
          <cell r="AC2200" t="str">
            <v>*SK</v>
          </cell>
          <cell r="AE2200" t="str">
            <v>3FRX3</v>
          </cell>
          <cell r="AF2200" t="str">
            <v>3</v>
          </cell>
          <cell r="AG2200" t="str">
            <v>F</v>
          </cell>
          <cell r="AH2200" t="str">
            <v>R</v>
          </cell>
          <cell r="AI2200" t="str">
            <v>X</v>
          </cell>
          <cell r="AJ2200">
            <v>3</v>
          </cell>
          <cell r="AK2200" t="str">
            <v>Service</v>
          </cell>
          <cell r="AL2200" t="str">
            <v>Sinteso</v>
          </cell>
          <cell r="AM2200" t="str">
            <v>Spare parts</v>
          </cell>
          <cell r="AN2200" t="str">
            <v>N</v>
          </cell>
          <cell r="AO2200" t="str">
            <v>N</v>
          </cell>
          <cell r="AP2200" t="str">
            <v>70060090900</v>
          </cell>
          <cell r="AQ2200" t="str">
            <v>DE</v>
          </cell>
          <cell r="AR2200">
            <v>6.0000000000000001E-3</v>
          </cell>
          <cell r="AS2200" t="str">
            <v>KG</v>
          </cell>
          <cell r="AT2200"/>
          <cell r="AV2200" t="str">
            <v>12-7</v>
          </cell>
          <cell r="AX2200">
            <v>2270</v>
          </cell>
          <cell r="AY2200">
            <v>2547.3999999999996</v>
          </cell>
        </row>
        <row r="2201">
          <cell r="A2201" t="str">
            <v>A5Q00013442</v>
          </cell>
          <cell r="B2201" t="str">
            <v>A5Q00013442</v>
          </cell>
          <cell r="C2201" t="str">
            <v>FDMG295</v>
          </cell>
          <cell r="D2201" t="str">
            <v>FDMG295  Spare glass neutral</v>
          </cell>
          <cell r="E2201" t="str">
            <v>FDMG295  Ersatzglas neutral</v>
          </cell>
          <cell r="F2201">
            <v>5.41</v>
          </cell>
          <cell r="G2201" t="str">
            <v>EUR</v>
          </cell>
          <cell r="H2201">
            <v>1</v>
          </cell>
          <cell r="I2201">
            <v>-75</v>
          </cell>
          <cell r="J2201">
            <v>1.35</v>
          </cell>
          <cell r="K2201" t="str">
            <v>EUR</v>
          </cell>
          <cell r="M2201"/>
          <cell r="N2201">
            <v>5.41</v>
          </cell>
          <cell r="O2201" t="str">
            <v>EUR</v>
          </cell>
          <cell r="P2201">
            <v>1</v>
          </cell>
          <cell r="Q2201">
            <v>-75</v>
          </cell>
          <cell r="R2201">
            <v>1.35</v>
          </cell>
          <cell r="S2201" t="str">
            <v>EUR</v>
          </cell>
          <cell r="U2201"/>
          <cell r="V2201">
            <v>526.5</v>
          </cell>
          <cell r="W2201">
            <v>526.5</v>
          </cell>
          <cell r="X2201">
            <v>0</v>
          </cell>
          <cell r="Y2201" t="e">
            <v>#NAME?</v>
          </cell>
          <cell r="Z2201">
            <v>5</v>
          </cell>
          <cell r="AA2201">
            <v>5</v>
          </cell>
          <cell r="AB2201" t="str">
            <v>30</v>
          </cell>
          <cell r="AC2201" t="str">
            <v>*SN</v>
          </cell>
          <cell r="AE2201" t="str">
            <v>3FRX3</v>
          </cell>
          <cell r="AF2201" t="str">
            <v>3</v>
          </cell>
          <cell r="AG2201" t="str">
            <v>F</v>
          </cell>
          <cell r="AH2201" t="str">
            <v>R</v>
          </cell>
          <cell r="AI2201" t="str">
            <v>X</v>
          </cell>
          <cell r="AJ2201">
            <v>3</v>
          </cell>
          <cell r="AK2201" t="str">
            <v>Service</v>
          </cell>
          <cell r="AL2201" t="str">
            <v>Sinteso</v>
          </cell>
          <cell r="AM2201" t="str">
            <v>Spare parts</v>
          </cell>
          <cell r="AN2201" t="str">
            <v>N</v>
          </cell>
          <cell r="AO2201" t="str">
            <v>N</v>
          </cell>
          <cell r="AP2201" t="str">
            <v>70060090900</v>
          </cell>
          <cell r="AQ2201" t="str">
            <v>GB</v>
          </cell>
          <cell r="AR2201">
            <v>1.6E-2</v>
          </cell>
          <cell r="AS2201" t="str">
            <v>KG</v>
          </cell>
          <cell r="AT2201"/>
          <cell r="AV2201" t="str">
            <v>12-7</v>
          </cell>
          <cell r="AX2201">
            <v>390</v>
          </cell>
          <cell r="AY2201">
            <v>519.25</v>
          </cell>
        </row>
        <row r="2202">
          <cell r="A2202" t="str">
            <v>A5Q00013448</v>
          </cell>
          <cell r="B2202" t="str">
            <v>A5Q00013448</v>
          </cell>
          <cell r="C2202" t="str">
            <v>FDMK295</v>
          </cell>
          <cell r="D2202" t="str">
            <v>FDMK295  Spare key</v>
          </cell>
          <cell r="E2202" t="str">
            <v>FDMK295  Ersatzschlüssel</v>
          </cell>
          <cell r="F2202">
            <v>1.33</v>
          </cell>
          <cell r="G2202" t="str">
            <v>EUR</v>
          </cell>
          <cell r="H2202">
            <v>1</v>
          </cell>
          <cell r="I2202">
            <v>-75</v>
          </cell>
          <cell r="J2202">
            <v>0.33</v>
          </cell>
          <cell r="K2202" t="str">
            <v>EUR</v>
          </cell>
          <cell r="M2202"/>
          <cell r="N2202">
            <v>1.33</v>
          </cell>
          <cell r="O2202" t="str">
            <v>EUR</v>
          </cell>
          <cell r="P2202">
            <v>1</v>
          </cell>
          <cell r="Q2202">
            <v>-75</v>
          </cell>
          <cell r="R2202">
            <v>0.33</v>
          </cell>
          <cell r="S2202" t="str">
            <v>EUR</v>
          </cell>
          <cell r="U2202"/>
          <cell r="V2202">
            <v>0</v>
          </cell>
          <cell r="W2202">
            <v>0</v>
          </cell>
          <cell r="X2202">
            <v>0</v>
          </cell>
          <cell r="Y2202" t="e">
            <v>#NAME?</v>
          </cell>
          <cell r="Z2202">
            <v>10</v>
          </cell>
          <cell r="AA2202">
            <v>10</v>
          </cell>
          <cell r="AB2202" t="str">
            <v>30</v>
          </cell>
          <cell r="AC2202" t="str">
            <v>*SN</v>
          </cell>
          <cell r="AE2202" t="str">
            <v>3FRX3</v>
          </cell>
          <cell r="AF2202" t="str">
            <v>3</v>
          </cell>
          <cell r="AG2202" t="str">
            <v>F</v>
          </cell>
          <cell r="AH2202" t="str">
            <v>R</v>
          </cell>
          <cell r="AI2202" t="str">
            <v>X</v>
          </cell>
          <cell r="AJ2202">
            <v>3</v>
          </cell>
          <cell r="AK2202" t="str">
            <v>Service</v>
          </cell>
          <cell r="AL2202" t="str">
            <v>Sinteso</v>
          </cell>
          <cell r="AM2202" t="str">
            <v>Spare parts</v>
          </cell>
          <cell r="AN2202" t="str">
            <v>N</v>
          </cell>
          <cell r="AO2202" t="str">
            <v>N</v>
          </cell>
          <cell r="AP2202" t="str">
            <v>83017000000</v>
          </cell>
          <cell r="AQ2202" t="str">
            <v>CN</v>
          </cell>
          <cell r="AR2202">
            <v>3.0000000000000001E-3</v>
          </cell>
          <cell r="AS2202" t="str">
            <v>KG</v>
          </cell>
          <cell r="AT2202"/>
          <cell r="AV2202" t="str">
            <v>12-8</v>
          </cell>
          <cell r="AX2202">
            <v>0</v>
          </cell>
          <cell r="AY2202">
            <v>0</v>
          </cell>
        </row>
        <row r="2203">
          <cell r="A2203" t="str">
            <v>A5Q00013445</v>
          </cell>
          <cell r="B2203" t="str">
            <v>A5Q00013445</v>
          </cell>
          <cell r="C2203" t="str">
            <v>FDMP295</v>
          </cell>
          <cell r="D2203" t="str">
            <v>FDMP295  Spare plastic element neutral</v>
          </cell>
          <cell r="E2203" t="str">
            <v>FDMP295  Ersatz Plastikelement neutral</v>
          </cell>
          <cell r="F2203">
            <v>5.81</v>
          </cell>
          <cell r="G2203" t="str">
            <v>EUR</v>
          </cell>
          <cell r="H2203">
            <v>1</v>
          </cell>
          <cell r="I2203">
            <v>-75</v>
          </cell>
          <cell r="J2203">
            <v>1.45</v>
          </cell>
          <cell r="K2203" t="str">
            <v>EUR</v>
          </cell>
          <cell r="M2203"/>
          <cell r="N2203">
            <v>5.81</v>
          </cell>
          <cell r="O2203" t="str">
            <v>EUR</v>
          </cell>
          <cell r="P2203">
            <v>1</v>
          </cell>
          <cell r="Q2203">
            <v>-75</v>
          </cell>
          <cell r="R2203">
            <v>1.45</v>
          </cell>
          <cell r="S2203" t="str">
            <v>EUR</v>
          </cell>
          <cell r="U2203"/>
          <cell r="V2203">
            <v>0</v>
          </cell>
          <cell r="W2203">
            <v>0</v>
          </cell>
          <cell r="X2203">
            <v>0</v>
          </cell>
          <cell r="Y2203" t="e">
            <v>#NAME?</v>
          </cell>
          <cell r="Z2203">
            <v>5</v>
          </cell>
          <cell r="AA2203">
            <v>5</v>
          </cell>
          <cell r="AB2203" t="str">
            <v>30</v>
          </cell>
          <cell r="AC2203" t="str">
            <v>*SN</v>
          </cell>
          <cell r="AE2203" t="str">
            <v>3FRX3</v>
          </cell>
          <cell r="AF2203" t="str">
            <v>3</v>
          </cell>
          <cell r="AG2203" t="str">
            <v>F</v>
          </cell>
          <cell r="AH2203" t="str">
            <v>R</v>
          </cell>
          <cell r="AI2203" t="str">
            <v>X</v>
          </cell>
          <cell r="AJ2203">
            <v>3</v>
          </cell>
          <cell r="AK2203" t="str">
            <v>Service</v>
          </cell>
          <cell r="AL2203" t="str">
            <v>Sinteso</v>
          </cell>
          <cell r="AM2203" t="str">
            <v>Spare parts</v>
          </cell>
          <cell r="AN2203" t="str">
            <v>N</v>
          </cell>
          <cell r="AO2203" t="str">
            <v>N</v>
          </cell>
          <cell r="AP2203" t="str">
            <v>39269097900</v>
          </cell>
          <cell r="AQ2203" t="str">
            <v>CN</v>
          </cell>
          <cell r="AR2203">
            <v>8.0000000000000002E-3</v>
          </cell>
          <cell r="AS2203" t="str">
            <v>KG</v>
          </cell>
          <cell r="AT2203"/>
          <cell r="AV2203" t="str">
            <v>12-7</v>
          </cell>
          <cell r="AX2203">
            <v>0</v>
          </cell>
          <cell r="AY2203">
            <v>0</v>
          </cell>
        </row>
        <row r="2204">
          <cell r="A2204" t="str">
            <v>A5Q00004990</v>
          </cell>
          <cell r="B2204" t="str">
            <v>A5Q00004990</v>
          </cell>
          <cell r="C2204" t="str">
            <v>FDUD292-A</v>
          </cell>
          <cell r="D2204" t="str">
            <v>FDUD292-A  adapter cable</v>
          </cell>
          <cell r="E2204" t="str">
            <v>FDUD292-A  Adapterkabel</v>
          </cell>
          <cell r="F2204">
            <v>47.9</v>
          </cell>
          <cell r="G2204" t="str">
            <v>EUR</v>
          </cell>
          <cell r="H2204">
            <v>1</v>
          </cell>
          <cell r="I2204">
            <v>-75</v>
          </cell>
          <cell r="J2204">
            <v>11.98</v>
          </cell>
          <cell r="K2204" t="str">
            <v>EUR</v>
          </cell>
          <cell r="M2204"/>
          <cell r="N2204">
            <v>47.9</v>
          </cell>
          <cell r="O2204" t="str">
            <v>EUR</v>
          </cell>
          <cell r="P2204">
            <v>1</v>
          </cell>
          <cell r="Q2204">
            <v>-75</v>
          </cell>
          <cell r="R2204">
            <v>11.98</v>
          </cell>
          <cell r="S2204" t="str">
            <v>EUR</v>
          </cell>
          <cell r="U2204"/>
          <cell r="V2204">
            <v>35.94</v>
          </cell>
          <cell r="W2204">
            <v>35.94</v>
          </cell>
          <cell r="X2204">
            <v>0</v>
          </cell>
          <cell r="Y2204" t="e">
            <v>#NAME?</v>
          </cell>
          <cell r="Z2204">
            <v>1</v>
          </cell>
          <cell r="AA2204">
            <v>1</v>
          </cell>
          <cell r="AB2204" t="str">
            <v>30</v>
          </cell>
          <cell r="AC2204" t="str">
            <v>*SN</v>
          </cell>
          <cell r="AE2204" t="str">
            <v>3FRX3</v>
          </cell>
          <cell r="AF2204" t="str">
            <v>3</v>
          </cell>
          <cell r="AG2204" t="str">
            <v>F</v>
          </cell>
          <cell r="AH2204" t="str">
            <v>R</v>
          </cell>
          <cell r="AI2204" t="str">
            <v>X</v>
          </cell>
          <cell r="AJ2204">
            <v>3</v>
          </cell>
          <cell r="AK2204" t="str">
            <v>Service</v>
          </cell>
          <cell r="AL2204" t="str">
            <v>Sinteso</v>
          </cell>
          <cell r="AM2204" t="str">
            <v>Spare parts</v>
          </cell>
          <cell r="AN2204" t="str">
            <v>N</v>
          </cell>
          <cell r="AO2204" t="str">
            <v>N</v>
          </cell>
          <cell r="AP2204" t="str">
            <v>85444290900</v>
          </cell>
          <cell r="AQ2204" t="str">
            <v>CH</v>
          </cell>
          <cell r="AR2204">
            <v>3.9E-2</v>
          </cell>
          <cell r="AS2204" t="str">
            <v>KG</v>
          </cell>
          <cell r="AT2204"/>
          <cell r="AV2204" t="str">
            <v>12-10</v>
          </cell>
          <cell r="AX2204">
            <v>3</v>
          </cell>
          <cell r="AY2204">
            <v>35.569999999999993</v>
          </cell>
        </row>
        <row r="2205">
          <cell r="A2205" t="str">
            <v>A5Q00009789</v>
          </cell>
          <cell r="B2205" t="str">
            <v>A5Q00009789</v>
          </cell>
          <cell r="C2205" t="str">
            <v>FDUM291/292</v>
          </cell>
          <cell r="D2205" t="str">
            <v>FDUM291/292  Large flap (Latch catch)</v>
          </cell>
          <cell r="E2205" t="str">
            <v>FDUM291/292  Ersatz Klappe gross</v>
          </cell>
          <cell r="F2205">
            <v>121</v>
          </cell>
          <cell r="G2205" t="str">
            <v>EUR</v>
          </cell>
          <cell r="H2205">
            <v>1</v>
          </cell>
          <cell r="I2205">
            <v>-75</v>
          </cell>
          <cell r="J2205">
            <v>30.25</v>
          </cell>
          <cell r="K2205" t="str">
            <v>EUR</v>
          </cell>
          <cell r="M2205"/>
          <cell r="N2205">
            <v>121</v>
          </cell>
          <cell r="O2205" t="str">
            <v>EUR</v>
          </cell>
          <cell r="P2205">
            <v>1</v>
          </cell>
          <cell r="Q2205">
            <v>-75</v>
          </cell>
          <cell r="R2205">
            <v>30.25</v>
          </cell>
          <cell r="S2205" t="str">
            <v>EUR</v>
          </cell>
          <cell r="U2205"/>
          <cell r="V2205">
            <v>0</v>
          </cell>
          <cell r="W2205">
            <v>0</v>
          </cell>
          <cell r="X2205">
            <v>0</v>
          </cell>
          <cell r="Y2205" t="e">
            <v>#NAME?</v>
          </cell>
          <cell r="Z2205">
            <v>1</v>
          </cell>
          <cell r="AA2205">
            <v>1</v>
          </cell>
          <cell r="AB2205" t="str">
            <v>30</v>
          </cell>
          <cell r="AC2205" t="str">
            <v>*SK</v>
          </cell>
          <cell r="AE2205" t="str">
            <v>3FRX3</v>
          </cell>
          <cell r="AF2205" t="str">
            <v>3</v>
          </cell>
          <cell r="AG2205" t="str">
            <v>F</v>
          </cell>
          <cell r="AH2205" t="str">
            <v>R</v>
          </cell>
          <cell r="AI2205" t="str">
            <v>X</v>
          </cell>
          <cell r="AJ2205">
            <v>3</v>
          </cell>
          <cell r="AK2205" t="str">
            <v>Service</v>
          </cell>
          <cell r="AL2205" t="str">
            <v>Sinteso</v>
          </cell>
          <cell r="AM2205" t="str">
            <v>Spare parts</v>
          </cell>
          <cell r="AN2205" t="str">
            <v>N</v>
          </cell>
          <cell r="AO2205" t="str">
            <v>EAR99</v>
          </cell>
          <cell r="AP2205" t="str">
            <v>85319085900</v>
          </cell>
          <cell r="AQ2205" t="str">
            <v>FI</v>
          </cell>
          <cell r="AR2205">
            <v>1.6E-2</v>
          </cell>
          <cell r="AS2205" t="str">
            <v>KG</v>
          </cell>
          <cell r="AT2205"/>
          <cell r="AV2205" t="str">
            <v>12-10</v>
          </cell>
          <cell r="AX2205">
            <v>0</v>
          </cell>
          <cell r="AY2205">
            <v>0</v>
          </cell>
        </row>
        <row r="2206">
          <cell r="A2206" t="str">
            <v>A5Q00009787</v>
          </cell>
          <cell r="B2206" t="str">
            <v>A5Q00009787</v>
          </cell>
          <cell r="C2206" t="str">
            <v>FDUM291/292</v>
          </cell>
          <cell r="D2206" t="str">
            <v>FDUM291/292  Replacement lever</v>
          </cell>
          <cell r="E2206" t="str">
            <v>FDUM291/292  Ersatz Hebel</v>
          </cell>
          <cell r="F2206">
            <v>175</v>
          </cell>
          <cell r="G2206" t="str">
            <v>EUR</v>
          </cell>
          <cell r="H2206">
            <v>1</v>
          </cell>
          <cell r="I2206">
            <v>-75</v>
          </cell>
          <cell r="J2206">
            <v>43.75</v>
          </cell>
          <cell r="K2206" t="str">
            <v>EUR</v>
          </cell>
          <cell r="M2206"/>
          <cell r="N2206">
            <v>175</v>
          </cell>
          <cell r="O2206" t="str">
            <v>EUR</v>
          </cell>
          <cell r="P2206">
            <v>1</v>
          </cell>
          <cell r="Q2206">
            <v>-75</v>
          </cell>
          <cell r="R2206">
            <v>43.75</v>
          </cell>
          <cell r="S2206" t="str">
            <v>EUR</v>
          </cell>
          <cell r="U2206"/>
          <cell r="V2206">
            <v>525</v>
          </cell>
          <cell r="W2206">
            <v>525</v>
          </cell>
          <cell r="X2206">
            <v>0</v>
          </cell>
          <cell r="Y2206" t="e">
            <v>#NAME?</v>
          </cell>
          <cell r="Z2206">
            <v>1</v>
          </cell>
          <cell r="AA2206">
            <v>1</v>
          </cell>
          <cell r="AB2206" t="str">
            <v>30</v>
          </cell>
          <cell r="AC2206" t="str">
            <v>*SK</v>
          </cell>
          <cell r="AE2206" t="str">
            <v>3FRX3</v>
          </cell>
          <cell r="AF2206" t="str">
            <v>3</v>
          </cell>
          <cell r="AG2206" t="str">
            <v>F</v>
          </cell>
          <cell r="AH2206" t="str">
            <v>R</v>
          </cell>
          <cell r="AI2206" t="str">
            <v>X</v>
          </cell>
          <cell r="AJ2206">
            <v>3</v>
          </cell>
          <cell r="AK2206" t="str">
            <v>Service</v>
          </cell>
          <cell r="AL2206" t="str">
            <v>Sinteso</v>
          </cell>
          <cell r="AM2206" t="str">
            <v>Spare parts</v>
          </cell>
          <cell r="AN2206" t="str">
            <v>N</v>
          </cell>
          <cell r="AO2206" t="str">
            <v>N</v>
          </cell>
          <cell r="AP2206" t="str">
            <v>85319085900</v>
          </cell>
          <cell r="AQ2206" t="str">
            <v>FI</v>
          </cell>
          <cell r="AR2206">
            <v>2.1999999999999999E-2</v>
          </cell>
          <cell r="AS2206" t="str">
            <v>KG</v>
          </cell>
          <cell r="AT2206"/>
          <cell r="AV2206" t="str">
            <v>12-10</v>
          </cell>
          <cell r="AX2206">
            <v>12</v>
          </cell>
          <cell r="AY2206">
            <v>516.53</v>
          </cell>
        </row>
        <row r="2207">
          <cell r="A2207" t="str">
            <v>A5Q00009788</v>
          </cell>
          <cell r="B2207" t="str">
            <v>A5Q00009788</v>
          </cell>
          <cell r="C2207" t="str">
            <v>FDUM291/292</v>
          </cell>
          <cell r="D2207" t="str">
            <v>FDUM291/292  Small flap (Latch catch)</v>
          </cell>
          <cell r="E2207" t="str">
            <v>FDUM291/292  Ersatz Klappe klein</v>
          </cell>
          <cell r="F2207">
            <v>75.400000000000006</v>
          </cell>
          <cell r="G2207" t="str">
            <v>EUR</v>
          </cell>
          <cell r="H2207">
            <v>1</v>
          </cell>
          <cell r="I2207">
            <v>-75</v>
          </cell>
          <cell r="J2207">
            <v>18.850000000000001</v>
          </cell>
          <cell r="K2207" t="str">
            <v>EUR</v>
          </cell>
          <cell r="M2207"/>
          <cell r="N2207">
            <v>75.400000000000006</v>
          </cell>
          <cell r="O2207" t="str">
            <v>EUR</v>
          </cell>
          <cell r="P2207">
            <v>1</v>
          </cell>
          <cell r="Q2207">
            <v>-75</v>
          </cell>
          <cell r="R2207">
            <v>18.850000000000001</v>
          </cell>
          <cell r="S2207" t="str">
            <v>EUR</v>
          </cell>
          <cell r="U2207"/>
          <cell r="V2207">
            <v>0</v>
          </cell>
          <cell r="W2207">
            <v>0</v>
          </cell>
          <cell r="X2207">
            <v>0</v>
          </cell>
          <cell r="Y2207" t="e">
            <v>#NAME?</v>
          </cell>
          <cell r="Z2207">
            <v>1</v>
          </cell>
          <cell r="AA2207">
            <v>1</v>
          </cell>
          <cell r="AB2207" t="str">
            <v>30</v>
          </cell>
          <cell r="AC2207" t="str">
            <v>*SK</v>
          </cell>
          <cell r="AE2207" t="str">
            <v>3FRX3</v>
          </cell>
          <cell r="AF2207" t="str">
            <v>3</v>
          </cell>
          <cell r="AG2207" t="str">
            <v>F</v>
          </cell>
          <cell r="AH2207" t="str">
            <v>R</v>
          </cell>
          <cell r="AI2207" t="str">
            <v>X</v>
          </cell>
          <cell r="AJ2207">
            <v>3</v>
          </cell>
          <cell r="AK2207" t="str">
            <v>Service</v>
          </cell>
          <cell r="AL2207" t="str">
            <v>Sinteso</v>
          </cell>
          <cell r="AM2207" t="str">
            <v>Spare parts</v>
          </cell>
          <cell r="AN2207" t="str">
            <v>N</v>
          </cell>
          <cell r="AO2207" t="str">
            <v>N</v>
          </cell>
          <cell r="AP2207" t="str">
            <v>85319085900</v>
          </cell>
          <cell r="AQ2207" t="str">
            <v>FI</v>
          </cell>
          <cell r="AR2207">
            <v>1.6E-2</v>
          </cell>
          <cell r="AS2207" t="str">
            <v>KG</v>
          </cell>
          <cell r="AT2207"/>
          <cell r="AV2207" t="str">
            <v>12-10</v>
          </cell>
          <cell r="AX2207">
            <v>0</v>
          </cell>
          <cell r="AY2207">
            <v>0</v>
          </cell>
        </row>
        <row r="2208">
          <cell r="A2208" t="str">
            <v>A5Q00009786</v>
          </cell>
          <cell r="B2208" t="str">
            <v>A5Q00009786</v>
          </cell>
          <cell r="C2208" t="str">
            <v>FDUM29X</v>
          </cell>
          <cell r="D2208" t="str">
            <v>FDUM29x  Adapter with lever ass.</v>
          </cell>
          <cell r="E2208" t="str">
            <v>FDUM29x  Ersatz Adapter komp.</v>
          </cell>
          <cell r="F2208">
            <v>216</v>
          </cell>
          <cell r="G2208" t="str">
            <v>EUR</v>
          </cell>
          <cell r="H2208">
            <v>1</v>
          </cell>
          <cell r="I2208">
            <v>-75</v>
          </cell>
          <cell r="J2208">
            <v>54</v>
          </cell>
          <cell r="K2208" t="str">
            <v>EUR</v>
          </cell>
          <cell r="M2208"/>
          <cell r="N2208">
            <v>216</v>
          </cell>
          <cell r="O2208" t="str">
            <v>EUR</v>
          </cell>
          <cell r="P2208">
            <v>1</v>
          </cell>
          <cell r="Q2208">
            <v>-75</v>
          </cell>
          <cell r="R2208">
            <v>54</v>
          </cell>
          <cell r="S2208" t="str">
            <v>EUR</v>
          </cell>
          <cell r="U2208"/>
          <cell r="V2208">
            <v>216</v>
          </cell>
          <cell r="W2208">
            <v>216</v>
          </cell>
          <cell r="X2208">
            <v>0</v>
          </cell>
          <cell r="Y2208" t="e">
            <v>#NAME?</v>
          </cell>
          <cell r="Z2208">
            <v>1</v>
          </cell>
          <cell r="AA2208">
            <v>1</v>
          </cell>
          <cell r="AB2208" t="str">
            <v>30</v>
          </cell>
          <cell r="AC2208" t="str">
            <v>*SK</v>
          </cell>
          <cell r="AE2208" t="str">
            <v>3FRX3</v>
          </cell>
          <cell r="AF2208" t="str">
            <v>3</v>
          </cell>
          <cell r="AG2208" t="str">
            <v>F</v>
          </cell>
          <cell r="AH2208" t="str">
            <v>R</v>
          </cell>
          <cell r="AI2208" t="str">
            <v>X</v>
          </cell>
          <cell r="AJ2208">
            <v>3</v>
          </cell>
          <cell r="AK2208" t="str">
            <v>Service</v>
          </cell>
          <cell r="AL2208" t="str">
            <v>Sinteso</v>
          </cell>
          <cell r="AM2208" t="str">
            <v>Spare parts</v>
          </cell>
          <cell r="AN2208" t="str">
            <v>N</v>
          </cell>
          <cell r="AO2208" t="str">
            <v>N</v>
          </cell>
          <cell r="AP2208" t="str">
            <v>85319085900</v>
          </cell>
          <cell r="AQ2208" t="str">
            <v>FI</v>
          </cell>
          <cell r="AR2208">
            <v>8.5000000000000006E-2</v>
          </cell>
          <cell r="AS2208" t="str">
            <v>KG</v>
          </cell>
          <cell r="AT2208"/>
          <cell r="AV2208" t="str">
            <v>12-10</v>
          </cell>
          <cell r="AX2208">
            <v>4</v>
          </cell>
          <cell r="AY2208">
            <v>211.42</v>
          </cell>
        </row>
        <row r="2209">
          <cell r="A2209" t="str">
            <v>A5Q00005568-R</v>
          </cell>
          <cell r="B2209" t="str">
            <v>A5Q00005568-R</v>
          </cell>
          <cell r="C2209" t="str">
            <v>FP2001-A1</v>
          </cell>
          <cell r="D2209" t="str">
            <v>FP2001-A1  Power supply (70W)</v>
          </cell>
          <cell r="E2209" t="str">
            <v>FP2001-A1  Stromversorgung (70W)</v>
          </cell>
          <cell r="F2209">
            <v>978</v>
          </cell>
          <cell r="G2209" t="str">
            <v>EUR</v>
          </cell>
          <cell r="H2209">
            <v>1</v>
          </cell>
          <cell r="I2209">
            <v>-75</v>
          </cell>
          <cell r="J2209">
            <v>244.5</v>
          </cell>
          <cell r="K2209" t="str">
            <v>EUR</v>
          </cell>
          <cell r="M2209"/>
          <cell r="N2209">
            <v>978</v>
          </cell>
          <cell r="O2209" t="str">
            <v>EUR</v>
          </cell>
          <cell r="P2209">
            <v>1</v>
          </cell>
          <cell r="Q2209">
            <v>-75</v>
          </cell>
          <cell r="R2209">
            <v>244.5</v>
          </cell>
          <cell r="S2209" t="str">
            <v>EUR</v>
          </cell>
          <cell r="U2209"/>
          <cell r="V2209">
            <v>733.5</v>
          </cell>
          <cell r="W2209">
            <v>733.5</v>
          </cell>
          <cell r="X2209">
            <v>0</v>
          </cell>
          <cell r="Y2209" t="e">
            <v>#NAME?</v>
          </cell>
          <cell r="Z2209">
            <v>1</v>
          </cell>
          <cell r="AA2209">
            <v>1</v>
          </cell>
          <cell r="AB2209" t="str">
            <v>30</v>
          </cell>
          <cell r="AC2209" t="str">
            <v>*SU</v>
          </cell>
          <cell r="AE2209" t="str">
            <v>3FRX3</v>
          </cell>
          <cell r="AF2209" t="str">
            <v>3</v>
          </cell>
          <cell r="AG2209" t="str">
            <v>F</v>
          </cell>
          <cell r="AH2209" t="str">
            <v>R</v>
          </cell>
          <cell r="AI2209" t="str">
            <v>X</v>
          </cell>
          <cell r="AJ2209">
            <v>3</v>
          </cell>
          <cell r="AK2209" t="str">
            <v>Service</v>
          </cell>
          <cell r="AL2209" t="str">
            <v>Sinteso</v>
          </cell>
          <cell r="AM2209" t="str">
            <v>Spare parts</v>
          </cell>
          <cell r="AN2209" t="str">
            <v>N</v>
          </cell>
          <cell r="AO2209" t="str">
            <v>EAR99H</v>
          </cell>
          <cell r="AP2209" t="str">
            <v>85049099900</v>
          </cell>
          <cell r="AQ2209" t="str">
            <v>CH</v>
          </cell>
          <cell r="AR2209">
            <v>0.67600000000000005</v>
          </cell>
          <cell r="AS2209" t="str">
            <v>KG</v>
          </cell>
          <cell r="AT2209"/>
          <cell r="AX2209">
            <v>3</v>
          </cell>
          <cell r="AY2209">
            <v>238.12</v>
          </cell>
        </row>
        <row r="2210">
          <cell r="A2210" t="str">
            <v>Installation, commissioning and service tools</v>
          </cell>
          <cell r="AE2210" t="str">
            <v>3FRXK</v>
          </cell>
          <cell r="AF2210" t="str">
            <v>3</v>
          </cell>
          <cell r="AG2210" t="str">
            <v>F</v>
          </cell>
          <cell r="AH2210" t="str">
            <v>R</v>
          </cell>
          <cell r="AI2210" t="str">
            <v>X</v>
          </cell>
          <cell r="AJ2210" t="str">
            <v>K</v>
          </cell>
          <cell r="AK2210" t="str">
            <v>Service</v>
          </cell>
          <cell r="AL2210" t="str">
            <v>Sinteso</v>
          </cell>
          <cell r="AM2210" t="str">
            <v>Installation, commissioning and service tools</v>
          </cell>
        </row>
        <row r="2211">
          <cell r="A2211" t="str">
            <v>A5Q00022100-R</v>
          </cell>
          <cell r="B2211" t="str">
            <v>A5Q00022100-R</v>
          </cell>
          <cell r="C2211" t="str">
            <v>FDUL221</v>
          </cell>
          <cell r="D2211" t="str">
            <v>FDUL221  Line Tester w/o acc.</v>
          </cell>
          <cell r="E2211" t="str">
            <v>FDUL221  Linien-Testgerät o. Zubeh.</v>
          </cell>
          <cell r="F2211">
            <v>1395</v>
          </cell>
          <cell r="G2211" t="str">
            <v>EUR</v>
          </cell>
          <cell r="H2211">
            <v>1</v>
          </cell>
          <cell r="I2211">
            <v>-75</v>
          </cell>
          <cell r="J2211">
            <v>348.75</v>
          </cell>
          <cell r="K2211" t="str">
            <v>EUR</v>
          </cell>
          <cell r="M2211"/>
          <cell r="N2211">
            <v>1395</v>
          </cell>
          <cell r="O2211" t="str">
            <v>EUR</v>
          </cell>
          <cell r="P2211">
            <v>1</v>
          </cell>
          <cell r="Q2211">
            <v>-75</v>
          </cell>
          <cell r="R2211">
            <v>348.75</v>
          </cell>
          <cell r="S2211" t="str">
            <v>EUR</v>
          </cell>
          <cell r="U2211"/>
          <cell r="V2211">
            <v>0</v>
          </cell>
          <cell r="W2211">
            <v>0</v>
          </cell>
          <cell r="X2211">
            <v>0</v>
          </cell>
          <cell r="Y2211" t="e">
            <v>#NAME?</v>
          </cell>
          <cell r="Z2211">
            <v>1</v>
          </cell>
          <cell r="AA2211">
            <v>1</v>
          </cell>
          <cell r="AB2211" t="str">
            <v>30</v>
          </cell>
          <cell r="AC2211" t="str">
            <v>*SU</v>
          </cell>
          <cell r="AE2211" t="str">
            <v>3FRXK</v>
          </cell>
          <cell r="AF2211" t="str">
            <v>3</v>
          </cell>
          <cell r="AG2211" t="str">
            <v>F</v>
          </cell>
          <cell r="AH2211" t="str">
            <v>R</v>
          </cell>
          <cell r="AI2211" t="str">
            <v>X</v>
          </cell>
          <cell r="AJ2211" t="str">
            <v>K</v>
          </cell>
          <cell r="AK2211" t="str">
            <v>Service</v>
          </cell>
          <cell r="AL2211" t="str">
            <v>Sinteso</v>
          </cell>
          <cell r="AM2211" t="str">
            <v>Installation, commissioning and service tools</v>
          </cell>
          <cell r="AN2211" t="str">
            <v>N</v>
          </cell>
          <cell r="AO2211" t="str">
            <v>3A001A7</v>
          </cell>
          <cell r="AP2211" t="str">
            <v>90318038900</v>
          </cell>
          <cell r="AQ2211" t="str">
            <v>CH</v>
          </cell>
          <cell r="AR2211">
            <v>0.53600000000000003</v>
          </cell>
          <cell r="AS2211" t="str">
            <v>KG</v>
          </cell>
          <cell r="AT2211"/>
          <cell r="AX2211">
            <v>0</v>
          </cell>
          <cell r="AY2211">
            <v>0</v>
          </cell>
        </row>
        <row r="2212">
          <cell r="A2212" t="str">
            <v>A5Q00004397-R</v>
          </cell>
          <cell r="B2212" t="str">
            <v>A5Q00004397-R</v>
          </cell>
          <cell r="C2212" t="str">
            <v>FDUL221</v>
          </cell>
          <cell r="D2212" t="str">
            <v>FDUL221  LineTester  without accessories</v>
          </cell>
          <cell r="E2212" t="str">
            <v>FDUL221  Linien-Testgerät ohne Zubehör</v>
          </cell>
          <cell r="F2212">
            <v>1365</v>
          </cell>
          <cell r="G2212" t="str">
            <v>EUR</v>
          </cell>
          <cell r="H2212">
            <v>1</v>
          </cell>
          <cell r="I2212">
            <v>-75</v>
          </cell>
          <cell r="J2212">
            <v>341.25</v>
          </cell>
          <cell r="K2212" t="str">
            <v>EUR</v>
          </cell>
          <cell r="M2212"/>
          <cell r="N2212">
            <v>1365</v>
          </cell>
          <cell r="O2212" t="str">
            <v>EUR</v>
          </cell>
          <cell r="P2212">
            <v>1</v>
          </cell>
          <cell r="Q2212">
            <v>-75</v>
          </cell>
          <cell r="R2212">
            <v>341.25</v>
          </cell>
          <cell r="S2212" t="str">
            <v>EUR</v>
          </cell>
          <cell r="U2212"/>
          <cell r="V2212">
            <v>682.5</v>
          </cell>
          <cell r="W2212">
            <v>682.5</v>
          </cell>
          <cell r="X2212">
            <v>0</v>
          </cell>
          <cell r="Y2212" t="e">
            <v>#NAME?</v>
          </cell>
          <cell r="Z2212">
            <v>1</v>
          </cell>
          <cell r="AA2212">
            <v>1</v>
          </cell>
          <cell r="AB2212" t="str">
            <v>30</v>
          </cell>
          <cell r="AC2212" t="str">
            <v>*SU</v>
          </cell>
          <cell r="AE2212" t="str">
            <v>3FRXK</v>
          </cell>
          <cell r="AF2212" t="str">
            <v>3</v>
          </cell>
          <cell r="AG2212" t="str">
            <v>F</v>
          </cell>
          <cell r="AH2212" t="str">
            <v>R</v>
          </cell>
          <cell r="AI2212" t="str">
            <v>X</v>
          </cell>
          <cell r="AJ2212" t="str">
            <v>K</v>
          </cell>
          <cell r="AK2212" t="str">
            <v>Service</v>
          </cell>
          <cell r="AL2212" t="str">
            <v>Sinteso</v>
          </cell>
          <cell r="AM2212" t="str">
            <v>Installation, commissioning and service tools</v>
          </cell>
          <cell r="AN2212" t="str">
            <v>N</v>
          </cell>
          <cell r="AO2212" t="str">
            <v>EAR99S</v>
          </cell>
          <cell r="AP2212" t="str">
            <v>90318038900</v>
          </cell>
          <cell r="AQ2212" t="str">
            <v>CH</v>
          </cell>
          <cell r="AR2212">
            <v>0.53900000000000003</v>
          </cell>
          <cell r="AS2212" t="str">
            <v>KG</v>
          </cell>
          <cell r="AT2212"/>
          <cell r="AX2212">
            <v>2</v>
          </cell>
          <cell r="AY2212">
            <v>655.8900000000001</v>
          </cell>
        </row>
        <row r="2213">
          <cell r="A2213" t="str">
            <v>Manual call points and bases addressable</v>
          </cell>
          <cell r="AE2213" t="str">
            <v>3FRXQ</v>
          </cell>
          <cell r="AF2213" t="str">
            <v>3</v>
          </cell>
          <cell r="AG2213" t="str">
            <v>F</v>
          </cell>
          <cell r="AH2213" t="str">
            <v>R</v>
          </cell>
          <cell r="AI2213" t="str">
            <v>X</v>
          </cell>
          <cell r="AJ2213" t="str">
            <v>Q</v>
          </cell>
          <cell r="AK2213" t="str">
            <v>Service</v>
          </cell>
          <cell r="AL2213" t="str">
            <v>Sinteso</v>
          </cell>
          <cell r="AM2213" t="str">
            <v>Manual call points and bases addressable</v>
          </cell>
        </row>
        <row r="2214">
          <cell r="A2214" t="str">
            <v>A5Q00013443</v>
          </cell>
          <cell r="B2214" t="str">
            <v>A5Q00013443</v>
          </cell>
          <cell r="C2214" t="str">
            <v>FDMG295-F</v>
          </cell>
          <cell r="D2214" t="str">
            <v>FDMG295-F  Spare glass French</v>
          </cell>
          <cell r="E2214" t="str">
            <v>FDMG295-F  Ersatzglas franz.</v>
          </cell>
          <cell r="F2214">
            <v>5.41</v>
          </cell>
          <cell r="G2214" t="str">
            <v>EUR</v>
          </cell>
          <cell r="H2214">
            <v>1</v>
          </cell>
          <cell r="I2214">
            <v>-75</v>
          </cell>
          <cell r="J2214">
            <v>1.35</v>
          </cell>
          <cell r="K2214" t="str">
            <v>EUR</v>
          </cell>
          <cell r="M2214"/>
          <cell r="N2214">
            <v>5.41</v>
          </cell>
          <cell r="O2214" t="str">
            <v>EUR</v>
          </cell>
          <cell r="P2214">
            <v>1</v>
          </cell>
          <cell r="Q2214">
            <v>-75</v>
          </cell>
          <cell r="R2214">
            <v>1.35</v>
          </cell>
          <cell r="S2214" t="str">
            <v>EUR</v>
          </cell>
          <cell r="U2214"/>
          <cell r="V2214">
            <v>13.5</v>
          </cell>
          <cell r="W2214">
            <v>13.5</v>
          </cell>
          <cell r="X2214">
            <v>0</v>
          </cell>
          <cell r="Y2214" t="e">
            <v>#NAME?</v>
          </cell>
          <cell r="Z2214">
            <v>5</v>
          </cell>
          <cell r="AA2214">
            <v>5</v>
          </cell>
          <cell r="AB2214" t="str">
            <v>30</v>
          </cell>
          <cell r="AC2214" t="str">
            <v>*SN</v>
          </cell>
          <cell r="AE2214" t="str">
            <v>3FRXQ</v>
          </cell>
          <cell r="AF2214" t="str">
            <v>3</v>
          </cell>
          <cell r="AG2214" t="str">
            <v>F</v>
          </cell>
          <cell r="AH2214" t="str">
            <v>R</v>
          </cell>
          <cell r="AI2214" t="str">
            <v>X</v>
          </cell>
          <cell r="AJ2214" t="str">
            <v>Q</v>
          </cell>
          <cell r="AK2214" t="str">
            <v>Service</v>
          </cell>
          <cell r="AL2214" t="str">
            <v>Sinteso</v>
          </cell>
          <cell r="AM2214" t="str">
            <v>Manual call points and bases addressable</v>
          </cell>
          <cell r="AN2214" t="str">
            <v>N</v>
          </cell>
          <cell r="AO2214" t="str">
            <v>N</v>
          </cell>
          <cell r="AP2214" t="str">
            <v>70060090900</v>
          </cell>
          <cell r="AQ2214" t="str">
            <v>GB</v>
          </cell>
          <cell r="AR2214">
            <v>1.4E-2</v>
          </cell>
          <cell r="AS2214" t="str">
            <v>KG</v>
          </cell>
          <cell r="AT2214"/>
          <cell r="AX2214">
            <v>10</v>
          </cell>
          <cell r="AY2214">
            <v>13.52</v>
          </cell>
        </row>
        <row r="2215">
          <cell r="A2215" t="str">
            <v>A5Q00013446</v>
          </cell>
          <cell r="B2215" t="str">
            <v>A5Q00013446</v>
          </cell>
          <cell r="C2215" t="str">
            <v>FDMP295-F</v>
          </cell>
          <cell r="D2215" t="str">
            <v>FDMP295-F  Spare plastic element French</v>
          </cell>
          <cell r="E2215" t="str">
            <v>FDMP295-F  Ersatz Plastikelement franz.</v>
          </cell>
          <cell r="F2215">
            <v>8.4700000000000006</v>
          </cell>
          <cell r="G2215" t="str">
            <v>EUR</v>
          </cell>
          <cell r="H2215">
            <v>1</v>
          </cell>
          <cell r="I2215">
            <v>-75</v>
          </cell>
          <cell r="J2215">
            <v>2.12</v>
          </cell>
          <cell r="K2215" t="str">
            <v>EUR</v>
          </cell>
          <cell r="M2215"/>
          <cell r="N2215">
            <v>8.4700000000000006</v>
          </cell>
          <cell r="O2215" t="str">
            <v>EUR</v>
          </cell>
          <cell r="P2215">
            <v>1</v>
          </cell>
          <cell r="Q2215">
            <v>-75</v>
          </cell>
          <cell r="R2215">
            <v>2.12</v>
          </cell>
          <cell r="S2215" t="str">
            <v>EUR</v>
          </cell>
          <cell r="U2215"/>
          <cell r="V2215">
            <v>0</v>
          </cell>
          <cell r="W2215">
            <v>0</v>
          </cell>
          <cell r="X2215">
            <v>0</v>
          </cell>
          <cell r="Y2215" t="e">
            <v>#NAME?</v>
          </cell>
          <cell r="Z2215">
            <v>5</v>
          </cell>
          <cell r="AA2215">
            <v>5</v>
          </cell>
          <cell r="AB2215" t="str">
            <v>30</v>
          </cell>
          <cell r="AC2215" t="str">
            <v>*SN</v>
          </cell>
          <cell r="AE2215" t="str">
            <v>3FRXQ</v>
          </cell>
          <cell r="AF2215" t="str">
            <v>3</v>
          </cell>
          <cell r="AG2215" t="str">
            <v>F</v>
          </cell>
          <cell r="AH2215" t="str">
            <v>R</v>
          </cell>
          <cell r="AI2215" t="str">
            <v>X</v>
          </cell>
          <cell r="AJ2215" t="str">
            <v>Q</v>
          </cell>
          <cell r="AK2215" t="str">
            <v>Service</v>
          </cell>
          <cell r="AL2215" t="str">
            <v>Sinteso</v>
          </cell>
          <cell r="AM2215" t="str">
            <v>Manual call points and bases addressable</v>
          </cell>
          <cell r="AN2215" t="str">
            <v>N</v>
          </cell>
          <cell r="AO2215" t="str">
            <v>N</v>
          </cell>
          <cell r="AP2215" t="str">
            <v>39269097900</v>
          </cell>
          <cell r="AQ2215" t="str">
            <v>CN</v>
          </cell>
          <cell r="AR2215">
            <v>8.9999999999999993E-3</v>
          </cell>
          <cell r="AS2215" t="str">
            <v>KG</v>
          </cell>
          <cell r="AT2215"/>
          <cell r="AX2215">
            <v>0</v>
          </cell>
          <cell r="AY2215">
            <v>0</v>
          </cell>
        </row>
        <row r="2217">
          <cell r="A2217" t="str">
            <v>others</v>
          </cell>
          <cell r="AE2217" t="str">
            <v>3FRZ</v>
          </cell>
          <cell r="AF2217" t="str">
            <v>3</v>
          </cell>
          <cell r="AG2217" t="str">
            <v>F</v>
          </cell>
          <cell r="AH2217" t="str">
            <v>R</v>
          </cell>
          <cell r="AI2217" t="str">
            <v>Z</v>
          </cell>
          <cell r="AK2217" t="str">
            <v>Service</v>
          </cell>
          <cell r="AL2217" t="str">
            <v>others</v>
          </cell>
        </row>
        <row r="2218">
          <cell r="A2218" t="str">
            <v>Spare parts</v>
          </cell>
          <cell r="AE2218" t="str">
            <v>3FRZ3</v>
          </cell>
          <cell r="AF2218" t="str">
            <v>3</v>
          </cell>
          <cell r="AG2218" t="str">
            <v>F</v>
          </cell>
          <cell r="AH2218" t="str">
            <v>R</v>
          </cell>
          <cell r="AI2218" t="str">
            <v>Z</v>
          </cell>
          <cell r="AJ2218">
            <v>3</v>
          </cell>
          <cell r="AK2218" t="str">
            <v>Service</v>
          </cell>
          <cell r="AL2218" t="str">
            <v>others</v>
          </cell>
          <cell r="AM2218" t="str">
            <v>Spare parts</v>
          </cell>
        </row>
        <row r="2219">
          <cell r="A2219" t="str">
            <v>BPZ:4940300001</v>
          </cell>
          <cell r="B2219" t="str">
            <v>4940300001</v>
          </cell>
          <cell r="C2219"/>
          <cell r="D2219" t="str">
            <v>Acoustic housing to DBZ1195A</v>
          </cell>
          <cell r="E2219" t="str">
            <v>Akustikgehaeuse zu DBZ1195A</v>
          </cell>
          <cell r="F2219">
            <v>11.4</v>
          </cell>
          <cell r="G2219" t="str">
            <v>EUR</v>
          </cell>
          <cell r="H2219">
            <v>1</v>
          </cell>
          <cell r="I2219">
            <v>-75</v>
          </cell>
          <cell r="J2219">
            <v>2.85</v>
          </cell>
          <cell r="K2219" t="str">
            <v>EUR</v>
          </cell>
          <cell r="M2219"/>
          <cell r="N2219">
            <v>9.49</v>
          </cell>
          <cell r="O2219" t="str">
            <v>EUR</v>
          </cell>
          <cell r="P2219">
            <v>1</v>
          </cell>
          <cell r="Q2219">
            <v>-75</v>
          </cell>
          <cell r="R2219">
            <v>2.37</v>
          </cell>
          <cell r="S2219" t="str">
            <v>EUR</v>
          </cell>
          <cell r="U2219"/>
          <cell r="V2219">
            <v>0</v>
          </cell>
          <cell r="W2219">
            <v>0</v>
          </cell>
          <cell r="X2219">
            <v>0</v>
          </cell>
          <cell r="Y2219" t="e">
            <v>#NAME?</v>
          </cell>
          <cell r="Z2219">
            <v>1</v>
          </cell>
          <cell r="AA2219">
            <v>1</v>
          </cell>
          <cell r="AB2219" t="str">
            <v>61</v>
          </cell>
          <cell r="AC2219" t="str">
            <v>*SN</v>
          </cell>
          <cell r="AD2219" t="str">
            <v>phasing out product</v>
          </cell>
          <cell r="AE2219" t="str">
            <v>3FRZ3</v>
          </cell>
          <cell r="AF2219" t="str">
            <v>3</v>
          </cell>
          <cell r="AG2219" t="str">
            <v>F</v>
          </cell>
          <cell r="AH2219" t="str">
            <v>R</v>
          </cell>
          <cell r="AI2219" t="str">
            <v>Z</v>
          </cell>
          <cell r="AJ2219">
            <v>3</v>
          </cell>
          <cell r="AK2219" t="str">
            <v>Service</v>
          </cell>
          <cell r="AL2219" t="str">
            <v>others</v>
          </cell>
          <cell r="AM2219" t="str">
            <v>Spare parts</v>
          </cell>
          <cell r="AN2219" t="str">
            <v>N</v>
          </cell>
          <cell r="AO2219" t="str">
            <v>EAR99</v>
          </cell>
          <cell r="AP2219" t="str">
            <v>85319085900</v>
          </cell>
          <cell r="AQ2219" t="str">
            <v>CH</v>
          </cell>
          <cell r="AR2219">
            <v>7.8E-2</v>
          </cell>
          <cell r="AS2219" t="str">
            <v>KG</v>
          </cell>
          <cell r="AT2219"/>
          <cell r="AX2219">
            <v>0</v>
          </cell>
          <cell r="AY2219">
            <v>0</v>
          </cell>
        </row>
        <row r="2220">
          <cell r="A2220" t="str">
            <v>BPZ:6292870001</v>
          </cell>
          <cell r="B2220" t="str">
            <v>6292870001</v>
          </cell>
          <cell r="C2220" t="str">
            <v>B3Q630</v>
          </cell>
          <cell r="D2220" t="str">
            <v>B3Q630  operating panel  FCA (Ph4)</v>
          </cell>
          <cell r="E2220" t="str">
            <v>B3Q630  Bed.Front mit Tast. FCA (Ph4)</v>
          </cell>
          <cell r="F2220">
            <v>2395</v>
          </cell>
          <cell r="G2220" t="str">
            <v>EUR</v>
          </cell>
          <cell r="H2220">
            <v>1</v>
          </cell>
          <cell r="I2220">
            <v>-75</v>
          </cell>
          <cell r="J2220">
            <v>598.75</v>
          </cell>
          <cell r="K2220" t="str">
            <v>EUR</v>
          </cell>
          <cell r="M2220"/>
          <cell r="N2220">
            <v>1996</v>
          </cell>
          <cell r="O2220" t="str">
            <v>EUR</v>
          </cell>
          <cell r="P2220">
            <v>1</v>
          </cell>
          <cell r="Q2220">
            <v>-75</v>
          </cell>
          <cell r="R2220">
            <v>499</v>
          </cell>
          <cell r="S2220" t="str">
            <v>EUR</v>
          </cell>
          <cell r="U2220"/>
          <cell r="V2220">
            <v>0</v>
          </cell>
          <cell r="W2220">
            <v>0</v>
          </cell>
          <cell r="X2220">
            <v>0</v>
          </cell>
          <cell r="Y2220" t="e">
            <v>#NAME?</v>
          </cell>
          <cell r="Z2220">
            <v>1</v>
          </cell>
          <cell r="AA2220">
            <v>1</v>
          </cell>
          <cell r="AB2220" t="str">
            <v>61</v>
          </cell>
          <cell r="AC2220" t="str">
            <v>*SN</v>
          </cell>
          <cell r="AD2220" t="str">
            <v>phasing out product</v>
          </cell>
          <cell r="AE2220" t="str">
            <v>3FRZ3</v>
          </cell>
          <cell r="AF2220" t="str">
            <v>3</v>
          </cell>
          <cell r="AG2220" t="str">
            <v>F</v>
          </cell>
          <cell r="AH2220" t="str">
            <v>R</v>
          </cell>
          <cell r="AI2220" t="str">
            <v>Z</v>
          </cell>
          <cell r="AJ2220">
            <v>3</v>
          </cell>
          <cell r="AK2220" t="str">
            <v>Service</v>
          </cell>
          <cell r="AL2220" t="str">
            <v>others</v>
          </cell>
          <cell r="AM2220" t="str">
            <v>Spare parts</v>
          </cell>
          <cell r="AN2220" t="str">
            <v>N</v>
          </cell>
          <cell r="AO2220" t="str">
            <v>N</v>
          </cell>
          <cell r="AP2220" t="str">
            <v>85389091900</v>
          </cell>
          <cell r="AQ2220" t="str">
            <v>CH</v>
          </cell>
          <cell r="AR2220">
            <v>3.22</v>
          </cell>
          <cell r="AS2220" t="str">
            <v>KG</v>
          </cell>
          <cell r="AT2220"/>
          <cell r="AX2220">
            <v>0</v>
          </cell>
          <cell r="AY2220">
            <v>0</v>
          </cell>
        </row>
        <row r="2221">
          <cell r="A2221" t="str">
            <v>A5R10000038</v>
          </cell>
          <cell r="B2221" t="str">
            <v>A5R10000038</v>
          </cell>
          <cell r="C2221"/>
          <cell r="D2221" t="str">
            <v>Barcode Label DC EU ''APL''</v>
          </cell>
          <cell r="E2221" t="str">
            <v>Barcode Label DC EU ''APL''</v>
          </cell>
          <cell r="F2221">
            <v>0.68</v>
          </cell>
          <cell r="G2221" t="str">
            <v>EUR</v>
          </cell>
          <cell r="H2221">
            <v>1</v>
          </cell>
          <cell r="I2221">
            <v>-75</v>
          </cell>
          <cell r="J2221">
            <v>0.17</v>
          </cell>
          <cell r="K2221" t="str">
            <v>EUR</v>
          </cell>
          <cell r="M2221"/>
          <cell r="N2221">
            <v>0.62</v>
          </cell>
          <cell r="O2221" t="str">
            <v>EUR</v>
          </cell>
          <cell r="P2221">
            <v>1</v>
          </cell>
          <cell r="Q2221">
            <v>-75</v>
          </cell>
          <cell r="R2221">
            <v>0.16</v>
          </cell>
          <cell r="S2221" t="str">
            <v>EUR</v>
          </cell>
          <cell r="U2221"/>
          <cell r="V2221">
            <v>0</v>
          </cell>
          <cell r="W2221">
            <v>0</v>
          </cell>
          <cell r="X2221">
            <v>0</v>
          </cell>
          <cell r="Y2221" t="e">
            <v>#NAME?</v>
          </cell>
          <cell r="Z2221">
            <v>500</v>
          </cell>
          <cell r="AA2221">
            <v>500</v>
          </cell>
          <cell r="AB2221" t="str">
            <v>30</v>
          </cell>
          <cell r="AC2221" t="str">
            <v>*SN</v>
          </cell>
          <cell r="AE2221" t="str">
            <v>3FRZ3</v>
          </cell>
          <cell r="AF2221" t="str">
            <v>3</v>
          </cell>
          <cell r="AG2221" t="str">
            <v>F</v>
          </cell>
          <cell r="AH2221" t="str">
            <v>R</v>
          </cell>
          <cell r="AI2221" t="str">
            <v>Z</v>
          </cell>
          <cell r="AJ2221">
            <v>3</v>
          </cell>
          <cell r="AK2221" t="str">
            <v>Service</v>
          </cell>
          <cell r="AL2221" t="str">
            <v>others</v>
          </cell>
          <cell r="AM2221" t="str">
            <v>Spare parts</v>
          </cell>
          <cell r="AN2221" t="str">
            <v>N</v>
          </cell>
          <cell r="AO2221" t="str">
            <v>N</v>
          </cell>
          <cell r="AP2221" t="str">
            <v>48211090000</v>
          </cell>
          <cell r="AQ2221" t="str">
            <v>DE</v>
          </cell>
          <cell r="AR2221">
            <v>0.34</v>
          </cell>
          <cell r="AS2221" t="str">
            <v>KG</v>
          </cell>
          <cell r="AT2221"/>
          <cell r="AX2221">
            <v>0</v>
          </cell>
          <cell r="AY2221">
            <v>0</v>
          </cell>
        </row>
        <row r="2222">
          <cell r="A2222" t="str">
            <v>A5R10000039</v>
          </cell>
          <cell r="B2222" t="str">
            <v>A5R10000039</v>
          </cell>
          <cell r="C2222"/>
          <cell r="D2222" t="str">
            <v>Barcode Label DC EU ''GIT''</v>
          </cell>
          <cell r="E2222" t="str">
            <v>Barcode Label DC EU ''GIT''</v>
          </cell>
          <cell r="F2222">
            <v>0.68</v>
          </cell>
          <cell r="G2222" t="str">
            <v>EUR</v>
          </cell>
          <cell r="H2222">
            <v>1</v>
          </cell>
          <cell r="I2222">
            <v>-75</v>
          </cell>
          <cell r="J2222">
            <v>0.17</v>
          </cell>
          <cell r="K2222" t="str">
            <v>EUR</v>
          </cell>
          <cell r="M2222"/>
          <cell r="N2222">
            <v>0.62</v>
          </cell>
          <cell r="O2222" t="str">
            <v>EUR</v>
          </cell>
          <cell r="P2222">
            <v>1</v>
          </cell>
          <cell r="Q2222">
            <v>-75</v>
          </cell>
          <cell r="R2222">
            <v>0.16</v>
          </cell>
          <cell r="S2222" t="str">
            <v>EUR</v>
          </cell>
          <cell r="U2222"/>
          <cell r="V2222">
            <v>0</v>
          </cell>
          <cell r="W2222">
            <v>0</v>
          </cell>
          <cell r="X2222">
            <v>0</v>
          </cell>
          <cell r="Y2222" t="e">
            <v>#NAME?</v>
          </cell>
          <cell r="Z2222">
            <v>500</v>
          </cell>
          <cell r="AA2222">
            <v>500</v>
          </cell>
          <cell r="AB2222" t="str">
            <v>30</v>
          </cell>
          <cell r="AC2222" t="str">
            <v>*SN</v>
          </cell>
          <cell r="AE2222" t="str">
            <v>3FRZ3</v>
          </cell>
          <cell r="AF2222" t="str">
            <v>3</v>
          </cell>
          <cell r="AG2222" t="str">
            <v>F</v>
          </cell>
          <cell r="AH2222" t="str">
            <v>R</v>
          </cell>
          <cell r="AI2222" t="str">
            <v>Z</v>
          </cell>
          <cell r="AJ2222">
            <v>3</v>
          </cell>
          <cell r="AK2222" t="str">
            <v>Service</v>
          </cell>
          <cell r="AL2222" t="str">
            <v>others</v>
          </cell>
          <cell r="AM2222" t="str">
            <v>Spare parts</v>
          </cell>
          <cell r="AN2222" t="str">
            <v>N</v>
          </cell>
          <cell r="AO2222" t="str">
            <v>N</v>
          </cell>
          <cell r="AP2222" t="str">
            <v>49089000000</v>
          </cell>
          <cell r="AQ2222" t="str">
            <v>DE</v>
          </cell>
          <cell r="AR2222">
            <v>1E-3</v>
          </cell>
          <cell r="AS2222" t="str">
            <v>KG</v>
          </cell>
          <cell r="AT2222"/>
          <cell r="AX2222">
            <v>0</v>
          </cell>
          <cell r="AY2222">
            <v>0</v>
          </cell>
        </row>
        <row r="2223">
          <cell r="A2223" t="str">
            <v>C24178-A24-C51</v>
          </cell>
          <cell r="B2223" t="str">
            <v>C24178-A24-C51</v>
          </cell>
          <cell r="C2223"/>
          <cell r="D2223" t="str">
            <v>CALL POINT GLASS DISK</v>
          </cell>
          <cell r="E2223" t="str">
            <v>DR Glasscheibe</v>
          </cell>
          <cell r="F2223">
            <v>7.29</v>
          </cell>
          <cell r="G2223" t="str">
            <v>EUR</v>
          </cell>
          <cell r="H2223">
            <v>1</v>
          </cell>
          <cell r="I2223">
            <v>-75</v>
          </cell>
          <cell r="J2223">
            <v>1.82</v>
          </cell>
          <cell r="K2223" t="str">
            <v>EUR</v>
          </cell>
          <cell r="M2223"/>
          <cell r="N2223">
            <v>6.63</v>
          </cell>
          <cell r="O2223" t="str">
            <v>EUR</v>
          </cell>
          <cell r="P2223">
            <v>1</v>
          </cell>
          <cell r="Q2223">
            <v>-75</v>
          </cell>
          <cell r="R2223">
            <v>1.66</v>
          </cell>
          <cell r="S2223" t="str">
            <v>EUR</v>
          </cell>
          <cell r="U2223"/>
          <cell r="V2223">
            <v>0</v>
          </cell>
          <cell r="W2223">
            <v>0</v>
          </cell>
          <cell r="X2223">
            <v>0</v>
          </cell>
          <cell r="Y2223" t="e">
            <v>#NAME?</v>
          </cell>
          <cell r="Z2223">
            <v>50</v>
          </cell>
          <cell r="AA2223">
            <v>10</v>
          </cell>
          <cell r="AB2223" t="str">
            <v>30</v>
          </cell>
          <cell r="AC2223" t="str">
            <v>*SN</v>
          </cell>
          <cell r="AE2223" t="str">
            <v>3FRZ3</v>
          </cell>
          <cell r="AF2223" t="str">
            <v>3</v>
          </cell>
          <cell r="AG2223" t="str">
            <v>F</v>
          </cell>
          <cell r="AH2223" t="str">
            <v>R</v>
          </cell>
          <cell r="AI2223" t="str">
            <v>Z</v>
          </cell>
          <cell r="AJ2223">
            <v>3</v>
          </cell>
          <cell r="AK2223" t="str">
            <v>Service</v>
          </cell>
          <cell r="AL2223" t="str">
            <v>others</v>
          </cell>
          <cell r="AM2223" t="str">
            <v>Spare parts</v>
          </cell>
          <cell r="AN2223" t="str">
            <v>N</v>
          </cell>
          <cell r="AO2223" t="str">
            <v>N</v>
          </cell>
          <cell r="AP2223" t="str">
            <v>70060090900</v>
          </cell>
          <cell r="AQ2223" t="str">
            <v>TR</v>
          </cell>
          <cell r="AR2223">
            <v>1E-3</v>
          </cell>
          <cell r="AS2223" t="str">
            <v>KG</v>
          </cell>
          <cell r="AT2223"/>
          <cell r="AX2223">
            <v>0</v>
          </cell>
          <cell r="AY2223">
            <v>0</v>
          </cell>
        </row>
        <row r="2224">
          <cell r="A2224" t="str">
            <v>BPZ:5060960001</v>
          </cell>
          <cell r="B2224" t="str">
            <v>5060960001</v>
          </cell>
          <cell r="C2224"/>
          <cell r="D2224" t="str">
            <v>Cotton fuse</v>
          </cell>
          <cell r="E2224" t="str">
            <v>Baumwoll-Lunte</v>
          </cell>
          <cell r="F2224">
            <v>1.03</v>
          </cell>
          <cell r="G2224" t="str">
            <v>EUR</v>
          </cell>
          <cell r="H2224">
            <v>1</v>
          </cell>
          <cell r="I2224">
            <v>-75</v>
          </cell>
          <cell r="J2224">
            <v>0.26</v>
          </cell>
          <cell r="K2224" t="str">
            <v>EUR</v>
          </cell>
          <cell r="M2224"/>
          <cell r="N2224">
            <v>0.94</v>
          </cell>
          <cell r="O2224" t="str">
            <v>EUR</v>
          </cell>
          <cell r="P2224">
            <v>1</v>
          </cell>
          <cell r="Q2224">
            <v>-75</v>
          </cell>
          <cell r="R2224">
            <v>0.24</v>
          </cell>
          <cell r="S2224" t="str">
            <v>EUR</v>
          </cell>
          <cell r="U2224"/>
          <cell r="V2224">
            <v>0</v>
          </cell>
          <cell r="W2224">
            <v>0</v>
          </cell>
          <cell r="X2224">
            <v>0</v>
          </cell>
          <cell r="Y2224" t="e">
            <v>#NAME?</v>
          </cell>
          <cell r="Z2224">
            <v>80</v>
          </cell>
          <cell r="AA2224">
            <v>80</v>
          </cell>
          <cell r="AB2224" t="str">
            <v>30</v>
          </cell>
          <cell r="AC2224" t="str">
            <v>*SN</v>
          </cell>
          <cell r="AE2224" t="str">
            <v>3FRZ3</v>
          </cell>
          <cell r="AF2224" t="str">
            <v>3</v>
          </cell>
          <cell r="AG2224" t="str">
            <v>F</v>
          </cell>
          <cell r="AH2224" t="str">
            <v>R</v>
          </cell>
          <cell r="AI2224" t="str">
            <v>Z</v>
          </cell>
          <cell r="AJ2224">
            <v>3</v>
          </cell>
          <cell r="AK2224" t="str">
            <v>Service</v>
          </cell>
          <cell r="AL2224" t="str">
            <v>others</v>
          </cell>
          <cell r="AM2224" t="str">
            <v>Spare parts</v>
          </cell>
          <cell r="AN2224" t="str">
            <v>N</v>
          </cell>
          <cell r="AO2224" t="str">
            <v>N</v>
          </cell>
          <cell r="AP2224" t="str">
            <v>52071000000</v>
          </cell>
          <cell r="AQ2224" t="str">
            <v>CH</v>
          </cell>
          <cell r="AR2224">
            <v>5.0000000000000001E-3</v>
          </cell>
          <cell r="AS2224" t="str">
            <v>KG</v>
          </cell>
          <cell r="AX2224">
            <v>0</v>
          </cell>
          <cell r="AY2224">
            <v>0</v>
          </cell>
        </row>
        <row r="2225">
          <cell r="A2225" t="str">
            <v>BPZ:5288250001</v>
          </cell>
          <cell r="B2225" t="str">
            <v>5288250001</v>
          </cell>
          <cell r="C2225" t="str">
            <v>DOM 2D96</v>
          </cell>
          <cell r="D2225" t="str">
            <v>DOM2D96  False key</v>
          </cell>
          <cell r="E2225" t="str">
            <v>DOM2D96  Nachschlüssel</v>
          </cell>
          <cell r="F2225">
            <v>59.3</v>
          </cell>
          <cell r="G2225" t="str">
            <v>EUR</v>
          </cell>
          <cell r="H2225">
            <v>1</v>
          </cell>
          <cell r="I2225">
            <v>-75</v>
          </cell>
          <cell r="J2225">
            <v>14.83</v>
          </cell>
          <cell r="K2225" t="str">
            <v>EUR</v>
          </cell>
          <cell r="M2225"/>
          <cell r="N2225">
            <v>49.4</v>
          </cell>
          <cell r="O2225" t="str">
            <v>EUR</v>
          </cell>
          <cell r="P2225">
            <v>1</v>
          </cell>
          <cell r="Q2225">
            <v>-75</v>
          </cell>
          <cell r="R2225">
            <v>12.35</v>
          </cell>
          <cell r="S2225" t="str">
            <v>EUR</v>
          </cell>
          <cell r="U2225"/>
          <cell r="V2225">
            <v>0</v>
          </cell>
          <cell r="W2225">
            <v>0</v>
          </cell>
          <cell r="X2225">
            <v>0</v>
          </cell>
          <cell r="Y2225" t="e">
            <v>#NAME?</v>
          </cell>
          <cell r="Z2225">
            <v>1</v>
          </cell>
          <cell r="AA2225">
            <v>1</v>
          </cell>
          <cell r="AB2225" t="str">
            <v>61</v>
          </cell>
          <cell r="AC2225" t="str">
            <v>*SN</v>
          </cell>
          <cell r="AD2225" t="str">
            <v>phasing out product</v>
          </cell>
          <cell r="AE2225" t="str">
            <v>3FRZ3</v>
          </cell>
          <cell r="AF2225" t="str">
            <v>3</v>
          </cell>
          <cell r="AG2225" t="str">
            <v>F</v>
          </cell>
          <cell r="AH2225" t="str">
            <v>R</v>
          </cell>
          <cell r="AI2225" t="str">
            <v>Z</v>
          </cell>
          <cell r="AJ2225">
            <v>3</v>
          </cell>
          <cell r="AK2225" t="str">
            <v>Service</v>
          </cell>
          <cell r="AL2225" t="str">
            <v>others</v>
          </cell>
          <cell r="AM2225" t="str">
            <v>Spare parts</v>
          </cell>
          <cell r="AN2225" t="str">
            <v>N</v>
          </cell>
          <cell r="AO2225" t="str">
            <v>N</v>
          </cell>
          <cell r="AP2225" t="str">
            <v>83017000000</v>
          </cell>
          <cell r="AQ2225" t="str">
            <v>CH</v>
          </cell>
          <cell r="AR2225">
            <v>8.9999999999999993E-3</v>
          </cell>
          <cell r="AS2225" t="str">
            <v>KG</v>
          </cell>
          <cell r="AT2225"/>
          <cell r="AX2225">
            <v>0</v>
          </cell>
          <cell r="AY2225">
            <v>0</v>
          </cell>
        </row>
        <row r="2226">
          <cell r="A2226" t="str">
            <v>A5Q00004419</v>
          </cell>
          <cell r="B2226" t="str">
            <v>A5Q00004419</v>
          </cell>
          <cell r="C2226" t="str">
            <v>FC330A-ECO</v>
          </cell>
          <cell r="D2226" t="str">
            <v>FC330A-ECO  Sparedoor to FC330A-ECO</v>
          </cell>
          <cell r="E2226" t="str">
            <v>FC330A-ECO  Ersatztüre zu FC330A-ECO</v>
          </cell>
          <cell r="F2226">
            <v>1763</v>
          </cell>
          <cell r="G2226" t="str">
            <v>EUR</v>
          </cell>
          <cell r="H2226">
            <v>1</v>
          </cell>
          <cell r="I2226">
            <v>-75</v>
          </cell>
          <cell r="J2226">
            <v>440.75</v>
          </cell>
          <cell r="K2226" t="str">
            <v>EUR</v>
          </cell>
          <cell r="M2226"/>
          <cell r="N2226">
            <v>1469</v>
          </cell>
          <cell r="O2226" t="str">
            <v>EUR</v>
          </cell>
          <cell r="P2226">
            <v>1</v>
          </cell>
          <cell r="Q2226">
            <v>-75</v>
          </cell>
          <cell r="R2226">
            <v>367.25</v>
          </cell>
          <cell r="S2226" t="str">
            <v>EUR</v>
          </cell>
          <cell r="U2226"/>
          <cell r="V2226">
            <v>0</v>
          </cell>
          <cell r="W2226">
            <v>0</v>
          </cell>
          <cell r="X2226">
            <v>0</v>
          </cell>
          <cell r="Y2226" t="e">
            <v>#NAME?</v>
          </cell>
          <cell r="Z2226">
            <v>1</v>
          </cell>
          <cell r="AA2226">
            <v>1</v>
          </cell>
          <cell r="AB2226" t="str">
            <v>61</v>
          </cell>
          <cell r="AC2226" t="str">
            <v>*SN</v>
          </cell>
          <cell r="AD2226" t="str">
            <v>phasing out product</v>
          </cell>
          <cell r="AE2226" t="str">
            <v>3FRZ3</v>
          </cell>
          <cell r="AF2226" t="str">
            <v>3</v>
          </cell>
          <cell r="AG2226" t="str">
            <v>F</v>
          </cell>
          <cell r="AH2226" t="str">
            <v>R</v>
          </cell>
          <cell r="AI2226" t="str">
            <v>Z</v>
          </cell>
          <cell r="AJ2226">
            <v>3</v>
          </cell>
          <cell r="AK2226" t="str">
            <v>Service</v>
          </cell>
          <cell r="AL2226" t="str">
            <v>others</v>
          </cell>
          <cell r="AM2226" t="str">
            <v>Spare parts</v>
          </cell>
          <cell r="AN2226" t="str">
            <v>N</v>
          </cell>
          <cell r="AO2226" t="str">
            <v>EAR99H</v>
          </cell>
          <cell r="AP2226" t="str">
            <v>85389099990</v>
          </cell>
          <cell r="AQ2226" t="str">
            <v>CH</v>
          </cell>
          <cell r="AR2226">
            <v>2.98</v>
          </cell>
          <cell r="AS2226" t="str">
            <v>KG</v>
          </cell>
          <cell r="AT2226"/>
          <cell r="AX2226">
            <v>0</v>
          </cell>
          <cell r="AY2226">
            <v>0</v>
          </cell>
        </row>
        <row r="2227">
          <cell r="A2227" t="str">
            <v>A5Q00008436</v>
          </cell>
          <cell r="B2227" t="str">
            <v>A5Q00008436</v>
          </cell>
          <cell r="C2227" t="str">
            <v>FDUL221-A</v>
          </cell>
          <cell r="D2227" t="str">
            <v>FDUL221-A  Line Connection Set</v>
          </cell>
          <cell r="E2227" t="str">
            <v>FDUL221-A  Linienanschluss-Set</v>
          </cell>
          <cell r="F2227">
            <v>153</v>
          </cell>
          <cell r="G2227" t="str">
            <v>EUR</v>
          </cell>
          <cell r="H2227">
            <v>1</v>
          </cell>
          <cell r="I2227">
            <v>-75</v>
          </cell>
          <cell r="J2227">
            <v>38.25</v>
          </cell>
          <cell r="K2227" t="str">
            <v>EUR</v>
          </cell>
          <cell r="M2227"/>
          <cell r="N2227">
            <v>139</v>
          </cell>
          <cell r="O2227" t="str">
            <v>EUR</v>
          </cell>
          <cell r="P2227">
            <v>1</v>
          </cell>
          <cell r="Q2227">
            <v>-75</v>
          </cell>
          <cell r="R2227">
            <v>34.75</v>
          </cell>
          <cell r="S2227" t="str">
            <v>EUR</v>
          </cell>
          <cell r="U2227"/>
          <cell r="V2227">
            <v>76.5</v>
          </cell>
          <cell r="W2227">
            <v>69.5</v>
          </cell>
          <cell r="X2227">
            <v>3.5</v>
          </cell>
          <cell r="Y2227" t="e">
            <v>#NAME?</v>
          </cell>
          <cell r="Z2227">
            <v>1</v>
          </cell>
          <cell r="AA2227">
            <v>1</v>
          </cell>
          <cell r="AB2227" t="str">
            <v>30</v>
          </cell>
          <cell r="AC2227" t="str">
            <v>*SN</v>
          </cell>
          <cell r="AE2227" t="str">
            <v>3FRZ3</v>
          </cell>
          <cell r="AF2227" t="str">
            <v>3</v>
          </cell>
          <cell r="AG2227" t="str">
            <v>F</v>
          </cell>
          <cell r="AH2227" t="str">
            <v>R</v>
          </cell>
          <cell r="AI2227" t="str">
            <v>Z</v>
          </cell>
          <cell r="AJ2227">
            <v>3</v>
          </cell>
          <cell r="AK2227" t="str">
            <v>Service</v>
          </cell>
          <cell r="AL2227" t="str">
            <v>others</v>
          </cell>
          <cell r="AM2227" t="str">
            <v>Spare parts</v>
          </cell>
          <cell r="AN2227" t="str">
            <v>N</v>
          </cell>
          <cell r="AO2227" t="str">
            <v>N</v>
          </cell>
          <cell r="AP2227" t="str">
            <v>85319085900</v>
          </cell>
          <cell r="AQ2227" t="str">
            <v>CH</v>
          </cell>
          <cell r="AR2227">
            <v>9.7000000000000003E-2</v>
          </cell>
          <cell r="AS2227" t="str">
            <v>KG</v>
          </cell>
          <cell r="AT2227"/>
          <cell r="AV2227" t="str">
            <v>12-11</v>
          </cell>
          <cell r="AX2227">
            <v>2</v>
          </cell>
          <cell r="AY2227">
            <v>67.03</v>
          </cell>
        </row>
        <row r="2228">
          <cell r="A2228" t="str">
            <v>A5Q00008437</v>
          </cell>
          <cell r="B2228" t="str">
            <v>A5Q00008437</v>
          </cell>
          <cell r="C2228" t="str">
            <v>FDUL221-B</v>
          </cell>
          <cell r="D2228" t="str">
            <v>FDUL221-B  Power Supply Set</v>
          </cell>
          <cell r="E2228" t="str">
            <v>FDUL221-B  Netzteil-Set</v>
          </cell>
          <cell r="F2228">
            <v>195</v>
          </cell>
          <cell r="G2228" t="str">
            <v>EUR</v>
          </cell>
          <cell r="H2228">
            <v>1</v>
          </cell>
          <cell r="I2228">
            <v>-75</v>
          </cell>
          <cell r="J2228">
            <v>48.75</v>
          </cell>
          <cell r="K2228" t="str">
            <v>EUR</v>
          </cell>
          <cell r="M2228"/>
          <cell r="N2228">
            <v>177</v>
          </cell>
          <cell r="O2228" t="str">
            <v>EUR</v>
          </cell>
          <cell r="P2228">
            <v>1</v>
          </cell>
          <cell r="Q2228">
            <v>-75</v>
          </cell>
          <cell r="R2228">
            <v>44.25</v>
          </cell>
          <cell r="S2228" t="str">
            <v>EUR</v>
          </cell>
          <cell r="U2228"/>
          <cell r="V2228">
            <v>146.25</v>
          </cell>
          <cell r="W2228">
            <v>132.75</v>
          </cell>
          <cell r="X2228">
            <v>6.75</v>
          </cell>
          <cell r="Y2228" t="e">
            <v>#NAME?</v>
          </cell>
          <cell r="Z2228">
            <v>1</v>
          </cell>
          <cell r="AA2228">
            <v>1</v>
          </cell>
          <cell r="AB2228" t="str">
            <v>30</v>
          </cell>
          <cell r="AC2228" t="str">
            <v>*SN</v>
          </cell>
          <cell r="AE2228" t="str">
            <v>3FRZ3</v>
          </cell>
          <cell r="AF2228" t="str">
            <v>3</v>
          </cell>
          <cell r="AG2228" t="str">
            <v>F</v>
          </cell>
          <cell r="AH2228" t="str">
            <v>R</v>
          </cell>
          <cell r="AI2228" t="str">
            <v>Z</v>
          </cell>
          <cell r="AJ2228">
            <v>3</v>
          </cell>
          <cell r="AK2228" t="str">
            <v>Service</v>
          </cell>
          <cell r="AL2228" t="str">
            <v>others</v>
          </cell>
          <cell r="AM2228" t="str">
            <v>Spare parts</v>
          </cell>
          <cell r="AN2228" t="str">
            <v>N</v>
          </cell>
          <cell r="AO2228" t="str">
            <v>N</v>
          </cell>
          <cell r="AP2228" t="str">
            <v>85319090</v>
          </cell>
          <cell r="AQ2228" t="str">
            <v>DE</v>
          </cell>
          <cell r="AR2228">
            <v>0.29199999999999998</v>
          </cell>
          <cell r="AS2228" t="str">
            <v>KG</v>
          </cell>
          <cell r="AT2228"/>
          <cell r="AV2228" t="str">
            <v>12-11</v>
          </cell>
          <cell r="AX2228">
            <v>3</v>
          </cell>
          <cell r="AY2228">
            <v>132.22</v>
          </cell>
        </row>
        <row r="2229">
          <cell r="A2229" t="str">
            <v>A5Q00008438</v>
          </cell>
          <cell r="B2229" t="str">
            <v>A5Q00008438</v>
          </cell>
          <cell r="C2229" t="str">
            <v>FDUL221-C</v>
          </cell>
          <cell r="D2229" t="str">
            <v>FDUL221-C  PC Cable (RS232)</v>
          </cell>
          <cell r="E2229" t="str">
            <v>FDUL221-C  PC-Kabel (RS232)</v>
          </cell>
          <cell r="F2229">
            <v>54.9</v>
          </cell>
          <cell r="G2229" t="str">
            <v>EUR</v>
          </cell>
          <cell r="H2229">
            <v>1</v>
          </cell>
          <cell r="I2229">
            <v>-75</v>
          </cell>
          <cell r="J2229">
            <v>13.73</v>
          </cell>
          <cell r="K2229" t="str">
            <v>EUR</v>
          </cell>
          <cell r="M2229"/>
          <cell r="N2229">
            <v>49.9</v>
          </cell>
          <cell r="O2229" t="str">
            <v>EUR</v>
          </cell>
          <cell r="P2229">
            <v>1</v>
          </cell>
          <cell r="Q2229">
            <v>-75</v>
          </cell>
          <cell r="R2229">
            <v>12.48</v>
          </cell>
          <cell r="S2229" t="str">
            <v>EUR</v>
          </cell>
          <cell r="U2229"/>
          <cell r="V2229">
            <v>0</v>
          </cell>
          <cell r="W2229">
            <v>0</v>
          </cell>
          <cell r="X2229">
            <v>0</v>
          </cell>
          <cell r="Y2229" t="e">
            <v>#NAME?</v>
          </cell>
          <cell r="Z2229">
            <v>1</v>
          </cell>
          <cell r="AA2229">
            <v>1</v>
          </cell>
          <cell r="AB2229" t="str">
            <v>30</v>
          </cell>
          <cell r="AC2229" t="str">
            <v>*SN</v>
          </cell>
          <cell r="AE2229" t="str">
            <v>3FRZ3</v>
          </cell>
          <cell r="AF2229" t="str">
            <v>3</v>
          </cell>
          <cell r="AG2229" t="str">
            <v>F</v>
          </cell>
          <cell r="AH2229" t="str">
            <v>R</v>
          </cell>
          <cell r="AI2229" t="str">
            <v>Z</v>
          </cell>
          <cell r="AJ2229">
            <v>3</v>
          </cell>
          <cell r="AK2229" t="str">
            <v>Service</v>
          </cell>
          <cell r="AL2229" t="str">
            <v>others</v>
          </cell>
          <cell r="AM2229" t="str">
            <v>Spare parts</v>
          </cell>
          <cell r="AN2229" t="str">
            <v>N</v>
          </cell>
          <cell r="AO2229" t="str">
            <v>N</v>
          </cell>
          <cell r="AP2229" t="str">
            <v>85319090</v>
          </cell>
          <cell r="AQ2229" t="str">
            <v>CH</v>
          </cell>
          <cell r="AR2229">
            <v>3.5999999999999997E-2</v>
          </cell>
          <cell r="AS2229" t="str">
            <v>KG</v>
          </cell>
          <cell r="AT2229"/>
          <cell r="AV2229" t="str">
            <v>12-11</v>
          </cell>
          <cell r="AX2229">
            <v>0</v>
          </cell>
          <cell r="AY2229">
            <v>0</v>
          </cell>
        </row>
        <row r="2230">
          <cell r="A2230" t="str">
            <v>BPZ:5053300001</v>
          </cell>
          <cell r="B2230" t="str">
            <v>5053300001</v>
          </cell>
          <cell r="C2230"/>
          <cell r="D2230" t="str">
            <v>Flat cable 20 cond. 200mm</v>
          </cell>
          <cell r="E2230" t="str">
            <v>Flachkabel 20-pol. 200mm</v>
          </cell>
          <cell r="F2230">
            <v>130</v>
          </cell>
          <cell r="G2230" t="str">
            <v>EUR</v>
          </cell>
          <cell r="H2230">
            <v>1</v>
          </cell>
          <cell r="I2230">
            <v>-75</v>
          </cell>
          <cell r="J2230">
            <v>32.5</v>
          </cell>
          <cell r="K2230" t="str">
            <v>EUR</v>
          </cell>
          <cell r="M2230"/>
          <cell r="N2230">
            <v>118</v>
          </cell>
          <cell r="O2230" t="str">
            <v>EUR</v>
          </cell>
          <cell r="P2230">
            <v>1</v>
          </cell>
          <cell r="Q2230">
            <v>-75</v>
          </cell>
          <cell r="R2230">
            <v>29.5</v>
          </cell>
          <cell r="S2230" t="str">
            <v>EUR</v>
          </cell>
          <cell r="U2230"/>
          <cell r="V2230">
            <v>65</v>
          </cell>
          <cell r="W2230">
            <v>59</v>
          </cell>
          <cell r="X2230">
            <v>3</v>
          </cell>
          <cell r="Y2230" t="e">
            <v>#NAME?</v>
          </cell>
          <cell r="Z2230">
            <v>1</v>
          </cell>
          <cell r="AA2230">
            <v>1</v>
          </cell>
          <cell r="AB2230" t="str">
            <v>60</v>
          </cell>
          <cell r="AC2230" t="str">
            <v>*SN</v>
          </cell>
          <cell r="AD2230" t="str">
            <v>phase out started</v>
          </cell>
          <cell r="AE2230" t="str">
            <v>3FRZ3</v>
          </cell>
          <cell r="AF2230" t="str">
            <v>3</v>
          </cell>
          <cell r="AG2230" t="str">
            <v>F</v>
          </cell>
          <cell r="AH2230" t="str">
            <v>R</v>
          </cell>
          <cell r="AI2230" t="str">
            <v>Z</v>
          </cell>
          <cell r="AJ2230">
            <v>3</v>
          </cell>
          <cell r="AK2230" t="str">
            <v>Service</v>
          </cell>
          <cell r="AL2230" t="str">
            <v>others</v>
          </cell>
          <cell r="AM2230" t="str">
            <v>Spare parts</v>
          </cell>
          <cell r="AN2230" t="str">
            <v>N</v>
          </cell>
          <cell r="AO2230" t="str">
            <v>N</v>
          </cell>
          <cell r="AP2230" t="str">
            <v>85444290900</v>
          </cell>
          <cell r="AQ2230" t="str">
            <v>CH</v>
          </cell>
          <cell r="AR2230">
            <v>0.01</v>
          </cell>
          <cell r="AS2230" t="str">
            <v>KG</v>
          </cell>
          <cell r="AT2230"/>
          <cell r="AX2230">
            <v>2</v>
          </cell>
          <cell r="AY2230">
            <v>39.450000000000003</v>
          </cell>
        </row>
        <row r="2231">
          <cell r="A2231" t="str">
            <v>BPZ:5255690001</v>
          </cell>
          <cell r="B2231" t="str">
            <v>5255690001</v>
          </cell>
          <cell r="C2231" t="str">
            <v>KURZBEDIN-SPRA</v>
          </cell>
          <cell r="D2231" t="str">
            <v>operating instruct vkf VERS.4.4X</v>
          </cell>
          <cell r="E2231" t="str">
            <v>Kurzbedien-Sprachset VKF VERS.4.4X</v>
          </cell>
          <cell r="F2231">
            <v>7.74</v>
          </cell>
          <cell r="G2231" t="str">
            <v>EUR</v>
          </cell>
          <cell r="H2231">
            <v>1</v>
          </cell>
          <cell r="I2231">
            <v>-75</v>
          </cell>
          <cell r="J2231">
            <v>1.94</v>
          </cell>
          <cell r="K2231" t="str">
            <v>EUR</v>
          </cell>
          <cell r="M2231"/>
          <cell r="N2231">
            <v>7.04</v>
          </cell>
          <cell r="O2231" t="str">
            <v>EUR</v>
          </cell>
          <cell r="P2231">
            <v>1</v>
          </cell>
          <cell r="Q2231">
            <v>-75</v>
          </cell>
          <cell r="R2231">
            <v>1.76</v>
          </cell>
          <cell r="S2231" t="str">
            <v>EUR</v>
          </cell>
          <cell r="U2231"/>
          <cell r="V2231">
            <v>0</v>
          </cell>
          <cell r="W2231">
            <v>0</v>
          </cell>
          <cell r="X2231">
            <v>0</v>
          </cell>
          <cell r="Y2231" t="e">
            <v>#NAME?</v>
          </cell>
          <cell r="Z2231">
            <v>1</v>
          </cell>
          <cell r="AA2231">
            <v>1</v>
          </cell>
          <cell r="AB2231" t="str">
            <v>30</v>
          </cell>
          <cell r="AC2231" t="str">
            <v>*SN</v>
          </cell>
          <cell r="AE2231" t="str">
            <v>3FRZ3</v>
          </cell>
          <cell r="AF2231" t="str">
            <v>3</v>
          </cell>
          <cell r="AG2231" t="str">
            <v>F</v>
          </cell>
          <cell r="AH2231" t="str">
            <v>R</v>
          </cell>
          <cell r="AI2231" t="str">
            <v>Z</v>
          </cell>
          <cell r="AJ2231">
            <v>3</v>
          </cell>
          <cell r="AK2231" t="str">
            <v>Service</v>
          </cell>
          <cell r="AL2231" t="str">
            <v>others</v>
          </cell>
          <cell r="AM2231" t="str">
            <v>Spare parts</v>
          </cell>
          <cell r="AN2231" t="str">
            <v>N</v>
          </cell>
          <cell r="AO2231" t="str">
            <v>N</v>
          </cell>
          <cell r="AP2231" t="str">
            <v>48211010000</v>
          </cell>
          <cell r="AQ2231" t="str">
            <v>CH</v>
          </cell>
          <cell r="AR2231">
            <v>0.01</v>
          </cell>
          <cell r="AS2231" t="str">
            <v>KG</v>
          </cell>
          <cell r="AT2231"/>
          <cell r="AX2231">
            <v>0</v>
          </cell>
          <cell r="AY2231">
            <v>0</v>
          </cell>
        </row>
        <row r="2232">
          <cell r="A2232" t="str">
            <v>S54370-N5-A1</v>
          </cell>
          <cell r="B2232" t="str">
            <v>S54370-N5-A1</v>
          </cell>
          <cell r="C2232" t="str">
            <v>RE7T-B</v>
          </cell>
          <cell r="D2232" t="str">
            <v>RE7T-B  Solo760 Battery for RE7T</v>
          </cell>
          <cell r="E2232" t="str">
            <v>RE7T-B  Solo760 Batterie für RE7T</v>
          </cell>
          <cell r="F2232">
            <v>239</v>
          </cell>
          <cell r="G2232" t="str">
            <v>EUR</v>
          </cell>
          <cell r="H2232">
            <v>1</v>
          </cell>
          <cell r="I2232">
            <v>-75</v>
          </cell>
          <cell r="J2232">
            <v>59.75</v>
          </cell>
          <cell r="K2232" t="str">
            <v>EUR</v>
          </cell>
          <cell r="M2232"/>
          <cell r="N2232">
            <v>217</v>
          </cell>
          <cell r="O2232" t="str">
            <v>EUR</v>
          </cell>
          <cell r="P2232">
            <v>1</v>
          </cell>
          <cell r="Q2232">
            <v>-75</v>
          </cell>
          <cell r="R2232">
            <v>54.25</v>
          </cell>
          <cell r="S2232" t="str">
            <v>EUR</v>
          </cell>
          <cell r="U2232"/>
          <cell r="V2232">
            <v>0</v>
          </cell>
          <cell r="W2232">
            <v>0</v>
          </cell>
          <cell r="X2232">
            <v>0</v>
          </cell>
          <cell r="Y2232" t="e">
            <v>#NAME?</v>
          </cell>
          <cell r="Z2232">
            <v>1</v>
          </cell>
          <cell r="AA2232">
            <v>1</v>
          </cell>
          <cell r="AB2232" t="str">
            <v>30</v>
          </cell>
          <cell r="AC2232" t="str">
            <v>*SN</v>
          </cell>
          <cell r="AE2232" t="str">
            <v>3FRZ3</v>
          </cell>
          <cell r="AF2232" t="str">
            <v>3</v>
          </cell>
          <cell r="AG2232" t="str">
            <v>F</v>
          </cell>
          <cell r="AH2232" t="str">
            <v>R</v>
          </cell>
          <cell r="AI2232" t="str">
            <v>Z</v>
          </cell>
          <cell r="AJ2232">
            <v>3</v>
          </cell>
          <cell r="AK2232" t="str">
            <v>Service</v>
          </cell>
          <cell r="AL2232" t="str">
            <v>others</v>
          </cell>
          <cell r="AM2232" t="str">
            <v>Spare parts</v>
          </cell>
          <cell r="AN2232" t="str">
            <v>N</v>
          </cell>
          <cell r="AO2232" t="str">
            <v>EAR99H</v>
          </cell>
          <cell r="AP2232" t="str">
            <v>85072080900</v>
          </cell>
          <cell r="AQ2232" t="str">
            <v>GB</v>
          </cell>
          <cell r="AR2232">
            <v>0.56799999999999995</v>
          </cell>
          <cell r="AS2232" t="str">
            <v>KG</v>
          </cell>
          <cell r="AT2232"/>
          <cell r="AV2232" t="str">
            <v>12-12</v>
          </cell>
          <cell r="AX2232">
            <v>0</v>
          </cell>
          <cell r="AY2232">
            <v>0</v>
          </cell>
        </row>
        <row r="2233">
          <cell r="A2233" t="str">
            <v>S54370-N6-A1</v>
          </cell>
          <cell r="B2233" t="str">
            <v>S54370-N6-A1</v>
          </cell>
          <cell r="C2233" t="str">
            <v>RE7T-C</v>
          </cell>
          <cell r="D2233" t="str">
            <v>RE7T-C  Solo725 Charger for RE7T</v>
          </cell>
          <cell r="E2233" t="str">
            <v>RE7T-C  Solo725 Ladegerät für RE7T</v>
          </cell>
          <cell r="F2233">
            <v>296</v>
          </cell>
          <cell r="G2233" t="str">
            <v>EUR</v>
          </cell>
          <cell r="H2233">
            <v>1</v>
          </cell>
          <cell r="I2233">
            <v>-75</v>
          </cell>
          <cell r="J2233">
            <v>74</v>
          </cell>
          <cell r="K2233" t="str">
            <v>EUR</v>
          </cell>
          <cell r="M2233"/>
          <cell r="N2233">
            <v>269</v>
          </cell>
          <cell r="O2233" t="str">
            <v>EUR</v>
          </cell>
          <cell r="P2233">
            <v>1</v>
          </cell>
          <cell r="Q2233">
            <v>-75</v>
          </cell>
          <cell r="R2233">
            <v>67.25</v>
          </cell>
          <cell r="S2233" t="str">
            <v>EUR</v>
          </cell>
          <cell r="U2233"/>
          <cell r="V2233">
            <v>148</v>
          </cell>
          <cell r="W2233">
            <v>134.5</v>
          </cell>
          <cell r="X2233">
            <v>6.75</v>
          </cell>
          <cell r="Y2233" t="e">
            <v>#NAME?</v>
          </cell>
          <cell r="Z2233">
            <v>1</v>
          </cell>
          <cell r="AA2233">
            <v>1</v>
          </cell>
          <cell r="AB2233" t="str">
            <v>30</v>
          </cell>
          <cell r="AC2233" t="str">
            <v>*SN</v>
          </cell>
          <cell r="AE2233" t="str">
            <v>3FRZ3</v>
          </cell>
          <cell r="AF2233" t="str">
            <v>3</v>
          </cell>
          <cell r="AG2233" t="str">
            <v>F</v>
          </cell>
          <cell r="AH2233" t="str">
            <v>R</v>
          </cell>
          <cell r="AI2233" t="str">
            <v>Z</v>
          </cell>
          <cell r="AJ2233">
            <v>3</v>
          </cell>
          <cell r="AK2233" t="str">
            <v>Service</v>
          </cell>
          <cell r="AL2233" t="str">
            <v>others</v>
          </cell>
          <cell r="AM2233" t="str">
            <v>Spare parts</v>
          </cell>
          <cell r="AN2233" t="str">
            <v>N</v>
          </cell>
          <cell r="AO2233" t="str">
            <v>EAR99H</v>
          </cell>
          <cell r="AP2233" t="str">
            <v>85043129900</v>
          </cell>
          <cell r="AQ2233" t="str">
            <v>CN</v>
          </cell>
          <cell r="AR2233">
            <v>0.754</v>
          </cell>
          <cell r="AS2233" t="str">
            <v>KG</v>
          </cell>
          <cell r="AT2233"/>
          <cell r="AV2233" t="str">
            <v>12-12</v>
          </cell>
          <cell r="AX2233">
            <v>2</v>
          </cell>
          <cell r="AY2233">
            <v>133.44</v>
          </cell>
        </row>
        <row r="2234">
          <cell r="A2234" t="str">
            <v>Others</v>
          </cell>
          <cell r="AE2234" t="str">
            <v>3FRZZ</v>
          </cell>
          <cell r="AF2234" t="str">
            <v>3</v>
          </cell>
          <cell r="AG2234" t="str">
            <v>F</v>
          </cell>
          <cell r="AH2234" t="str">
            <v>R</v>
          </cell>
          <cell r="AI2234" t="str">
            <v>Z</v>
          </cell>
          <cell r="AJ2234" t="str">
            <v>Z</v>
          </cell>
          <cell r="AK2234" t="str">
            <v>Service</v>
          </cell>
          <cell r="AL2234" t="str">
            <v>others</v>
          </cell>
          <cell r="AM2234" t="str">
            <v>Others</v>
          </cell>
        </row>
        <row r="2235">
          <cell r="A2235" t="str">
            <v>L54309-Z100-A1</v>
          </cell>
          <cell r="B2235" t="str">
            <v>L54309-Z100-A1</v>
          </cell>
          <cell r="C2235"/>
          <cell r="D2235" t="str">
            <v>FS Service  Accounting unit</v>
          </cell>
          <cell r="E2235" t="str">
            <v>FS Service  Verrechnungseinheit</v>
          </cell>
          <cell r="F2235" t="str">
            <v>on request</v>
          </cell>
          <cell r="G2235"/>
          <cell r="H2235">
            <v>1</v>
          </cell>
          <cell r="I2235">
            <v>-75</v>
          </cell>
          <cell r="L2235">
            <v>11</v>
          </cell>
          <cell r="M2235" t="str">
            <v>EUR</v>
          </cell>
          <cell r="P2235">
            <v>1</v>
          </cell>
          <cell r="Q2235">
            <v>-75</v>
          </cell>
          <cell r="T2235">
            <v>10</v>
          </cell>
          <cell r="U2235" t="str">
            <v>EUR</v>
          </cell>
          <cell r="V2235">
            <v>0</v>
          </cell>
          <cell r="W2235">
            <v>0</v>
          </cell>
          <cell r="X2235">
            <v>0</v>
          </cell>
          <cell r="Y2235" t="e">
            <v>#NAME?</v>
          </cell>
          <cell r="Z2235">
            <v>1</v>
          </cell>
          <cell r="AA2235">
            <v>1</v>
          </cell>
          <cell r="AB2235" t="str">
            <v>30</v>
          </cell>
          <cell r="AC2235" t="str">
            <v>*SN</v>
          </cell>
          <cell r="AE2235" t="str">
            <v>3FRZZ</v>
          </cell>
          <cell r="AF2235" t="str">
            <v>3</v>
          </cell>
          <cell r="AG2235" t="str">
            <v>F</v>
          </cell>
          <cell r="AH2235" t="str">
            <v>R</v>
          </cell>
          <cell r="AI2235" t="str">
            <v>Z</v>
          </cell>
          <cell r="AJ2235" t="str">
            <v>Z</v>
          </cell>
          <cell r="AK2235" t="str">
            <v>Service</v>
          </cell>
          <cell r="AL2235" t="str">
            <v>others</v>
          </cell>
          <cell r="AM2235" t="str">
            <v>Others</v>
          </cell>
          <cell r="AN2235" t="str">
            <v>N</v>
          </cell>
          <cell r="AO2235" t="str">
            <v>N</v>
          </cell>
          <cell r="AP2235" t="str">
            <v>99999999</v>
          </cell>
          <cell r="AQ2235" t="str">
            <v>DE</v>
          </cell>
          <cell r="AR2235">
            <v>1E-3</v>
          </cell>
          <cell r="AS2235" t="str">
            <v>KG</v>
          </cell>
          <cell r="AT2235"/>
          <cell r="AX2235">
            <v>0</v>
          </cell>
          <cell r="AY2235">
            <v>0</v>
          </cell>
        </row>
        <row r="2238">
          <cell r="A2238" t="str">
            <v>OEM</v>
          </cell>
          <cell r="AE2238" t="str">
            <v>3FS</v>
          </cell>
          <cell r="AF2238">
            <v>3</v>
          </cell>
          <cell r="AG2238" t="str">
            <v>F</v>
          </cell>
          <cell r="AH2238" t="str">
            <v>S</v>
          </cell>
        </row>
        <row r="2239">
          <cell r="A2239" t="str">
            <v>others</v>
          </cell>
          <cell r="AE2239" t="str">
            <v>3FSA</v>
          </cell>
          <cell r="AF2239" t="str">
            <v>3</v>
          </cell>
          <cell r="AG2239" t="str">
            <v>F</v>
          </cell>
          <cell r="AH2239" t="str">
            <v>S</v>
          </cell>
          <cell r="AI2239" t="str">
            <v>Z</v>
          </cell>
          <cell r="AK2239" t="str">
            <v>OEM</v>
          </cell>
          <cell r="AL2239" t="str">
            <v>others</v>
          </cell>
        </row>
        <row r="2240">
          <cell r="A2240" t="str">
            <v>Detectors and bases conventional</v>
          </cell>
          <cell r="AE2240" t="str">
            <v>3FSZB</v>
          </cell>
          <cell r="AF2240" t="str">
            <v>3</v>
          </cell>
          <cell r="AG2240" t="str">
            <v>F</v>
          </cell>
          <cell r="AH2240" t="str">
            <v>S</v>
          </cell>
          <cell r="AI2240" t="str">
            <v>Z</v>
          </cell>
          <cell r="AJ2240" t="str">
            <v>B</v>
          </cell>
          <cell r="AK2240" t="str">
            <v>OEM</v>
          </cell>
          <cell r="AL2240" t="str">
            <v>others</v>
          </cell>
          <cell r="AM2240" t="str">
            <v>Detectors and bases conventional</v>
          </cell>
        </row>
        <row r="2241">
          <cell r="A2241" t="str">
            <v>S54370-N27-A1</v>
          </cell>
          <cell r="B2241" t="str">
            <v>S54370-N27-A1</v>
          </cell>
          <cell r="C2241" t="str">
            <v>DAB-R</v>
          </cell>
          <cell r="D2241" t="str">
            <v>DAB-R  Deep adaptor base - red</v>
          </cell>
          <cell r="E2241" t="str">
            <v>DAB-R  Tiefer Zusatzsockel - rot</v>
          </cell>
          <cell r="F2241">
            <v>19.350000000000001</v>
          </cell>
          <cell r="G2241" t="str">
            <v>EUR</v>
          </cell>
          <cell r="H2241">
            <v>1</v>
          </cell>
          <cell r="I2241">
            <v>-75</v>
          </cell>
          <cell r="J2241">
            <v>4.84</v>
          </cell>
          <cell r="K2241" t="str">
            <v>EUR</v>
          </cell>
          <cell r="M2241"/>
          <cell r="N2241">
            <v>19.350000000000001</v>
          </cell>
          <cell r="O2241" t="str">
            <v>EUR</v>
          </cell>
          <cell r="P2241">
            <v>1</v>
          </cell>
          <cell r="Q2241">
            <v>-75</v>
          </cell>
          <cell r="R2241">
            <v>4.84</v>
          </cell>
          <cell r="S2241" t="str">
            <v>EUR</v>
          </cell>
          <cell r="U2241"/>
          <cell r="V2241">
            <v>106.48</v>
          </cell>
          <cell r="W2241">
            <v>106.48</v>
          </cell>
          <cell r="X2241">
            <v>0</v>
          </cell>
          <cell r="Y2241" t="e">
            <v>#NAME?</v>
          </cell>
          <cell r="AA2241">
            <v>1</v>
          </cell>
          <cell r="AB2241" t="str">
            <v>30</v>
          </cell>
          <cell r="AC2241" t="str">
            <v>*SN</v>
          </cell>
          <cell r="AE2241" t="str">
            <v>3FSZB</v>
          </cell>
          <cell r="AF2241" t="str">
            <v>3</v>
          </cell>
          <cell r="AG2241" t="str">
            <v>F</v>
          </cell>
          <cell r="AH2241" t="str">
            <v>S</v>
          </cell>
          <cell r="AI2241" t="str">
            <v>Z</v>
          </cell>
          <cell r="AJ2241" t="str">
            <v>B</v>
          </cell>
          <cell r="AK2241" t="str">
            <v>OEM</v>
          </cell>
          <cell r="AL2241" t="str">
            <v>others</v>
          </cell>
          <cell r="AM2241" t="str">
            <v>Detectors and bases conventional</v>
          </cell>
          <cell r="AN2241" t="str">
            <v>N</v>
          </cell>
          <cell r="AO2241" t="str">
            <v>N</v>
          </cell>
          <cell r="AP2241" t="str">
            <v>85319085900</v>
          </cell>
          <cell r="AQ2241" t="str">
            <v>CN</v>
          </cell>
          <cell r="AR2241">
            <v>0.08</v>
          </cell>
          <cell r="AS2241" t="str">
            <v>KG</v>
          </cell>
          <cell r="AT2241"/>
          <cell r="AX2241">
            <v>22</v>
          </cell>
          <cell r="AY2241">
            <v>106.6</v>
          </cell>
        </row>
        <row r="2242">
          <cell r="A2242" t="str">
            <v>Accessories</v>
          </cell>
          <cell r="AE2242" t="str">
            <v>3FSZM</v>
          </cell>
          <cell r="AF2242" t="str">
            <v>3</v>
          </cell>
          <cell r="AG2242" t="str">
            <v>F</v>
          </cell>
          <cell r="AH2242" t="str">
            <v>S</v>
          </cell>
          <cell r="AI2242" t="str">
            <v>Z</v>
          </cell>
          <cell r="AJ2242" t="str">
            <v>M</v>
          </cell>
          <cell r="AK2242" t="str">
            <v>OEM</v>
          </cell>
          <cell r="AL2242" t="str">
            <v>others</v>
          </cell>
          <cell r="AM2242" t="str">
            <v>Accessories</v>
          </cell>
        </row>
        <row r="2243">
          <cell r="A2243" t="str">
            <v>BPZ:4242620001</v>
          </cell>
          <cell r="B2243" t="str">
            <v>4242620001</v>
          </cell>
          <cell r="C2243" t="str">
            <v>ZS/AGN24.5</v>
          </cell>
          <cell r="D2243" t="str">
            <v>ZS/AGN24.5  Adapter base white</v>
          </cell>
          <cell r="E2243" t="str">
            <v>ZS/AGN24.5  Zusatzsockel weiss</v>
          </cell>
          <cell r="F2243">
            <v>9.7200000000000006</v>
          </cell>
          <cell r="G2243" t="str">
            <v>EUR</v>
          </cell>
          <cell r="H2243">
            <v>1</v>
          </cell>
          <cell r="I2243">
            <v>-75</v>
          </cell>
          <cell r="J2243">
            <v>2.4300000000000002</v>
          </cell>
          <cell r="K2243" t="str">
            <v>EUR</v>
          </cell>
          <cell r="M2243"/>
          <cell r="N2243">
            <v>9.08</v>
          </cell>
          <cell r="O2243" t="str">
            <v>EUR</v>
          </cell>
          <cell r="P2243">
            <v>1</v>
          </cell>
          <cell r="Q2243">
            <v>-75</v>
          </cell>
          <cell r="R2243">
            <v>2.27</v>
          </cell>
          <cell r="S2243" t="str">
            <v>EUR</v>
          </cell>
          <cell r="U2243"/>
          <cell r="V2243">
            <v>2177.2800000000002</v>
          </cell>
          <cell r="W2243">
            <v>2033.92</v>
          </cell>
          <cell r="X2243">
            <v>71.680000000000064</v>
          </cell>
          <cell r="Y2243" t="e">
            <v>#NAME?</v>
          </cell>
          <cell r="Z2243">
            <v>1</v>
          </cell>
          <cell r="AA2243">
            <v>1</v>
          </cell>
          <cell r="AB2243" t="str">
            <v>56</v>
          </cell>
          <cell r="AC2243" t="str">
            <v>*SN</v>
          </cell>
          <cell r="AD2243" t="str">
            <v>phasing out product</v>
          </cell>
          <cell r="AE2243" t="str">
            <v>3FSZM</v>
          </cell>
          <cell r="AF2243" t="str">
            <v>3</v>
          </cell>
          <cell r="AG2243" t="str">
            <v>F</v>
          </cell>
          <cell r="AH2243" t="str">
            <v>S</v>
          </cell>
          <cell r="AI2243" t="str">
            <v>Z</v>
          </cell>
          <cell r="AJ2243" t="str">
            <v>M</v>
          </cell>
          <cell r="AK2243" t="str">
            <v>OEM</v>
          </cell>
          <cell r="AL2243" t="str">
            <v>others</v>
          </cell>
          <cell r="AM2243" t="str">
            <v>Accessories</v>
          </cell>
          <cell r="AN2243" t="str">
            <v>N</v>
          </cell>
          <cell r="AO2243" t="str">
            <v>N</v>
          </cell>
          <cell r="AP2243" t="str">
            <v>85389099990</v>
          </cell>
          <cell r="AQ2243" t="str">
            <v>CN</v>
          </cell>
          <cell r="AR2243">
            <v>0.08</v>
          </cell>
          <cell r="AS2243" t="str">
            <v>KG</v>
          </cell>
          <cell r="AT2243"/>
          <cell r="AV2243" t="str">
            <v>8-1–2</v>
          </cell>
          <cell r="AX2243">
            <v>896</v>
          </cell>
          <cell r="AY2243">
            <v>2000.6299999999999</v>
          </cell>
        </row>
        <row r="2244">
          <cell r="A2244" t="str">
            <v>Notification devices conventional</v>
          </cell>
          <cell r="AE2244" t="str">
            <v>3FSZO</v>
          </cell>
          <cell r="AF2244" t="str">
            <v>3</v>
          </cell>
          <cell r="AG2244" t="str">
            <v>F</v>
          </cell>
          <cell r="AH2244" t="str">
            <v>S</v>
          </cell>
          <cell r="AI2244" t="str">
            <v>Z</v>
          </cell>
          <cell r="AJ2244" t="str">
            <v>O</v>
          </cell>
          <cell r="AK2244" t="str">
            <v>OEM</v>
          </cell>
          <cell r="AL2244" t="str">
            <v>others</v>
          </cell>
          <cell r="AM2244" t="str">
            <v>Notification devices conventional</v>
          </cell>
        </row>
        <row r="2245">
          <cell r="A2245" t="str">
            <v>BPZ:5371040001</v>
          </cell>
          <cell r="B2245" t="str">
            <v>5371040001</v>
          </cell>
          <cell r="C2245" t="str">
            <v>AGT24.1</v>
          </cell>
          <cell r="D2245" t="str">
            <v>AGT24.1  Alarm device</v>
          </cell>
          <cell r="E2245" t="str">
            <v>AGT24.1  Signalgeber</v>
          </cell>
          <cell r="F2245">
            <v>94.7</v>
          </cell>
          <cell r="G2245" t="str">
            <v>EUR</v>
          </cell>
          <cell r="H2245">
            <v>1</v>
          </cell>
          <cell r="I2245">
            <v>-75</v>
          </cell>
          <cell r="J2245">
            <v>23.68</v>
          </cell>
          <cell r="K2245" t="str">
            <v>EUR</v>
          </cell>
          <cell r="M2245"/>
          <cell r="N2245">
            <v>94.7</v>
          </cell>
          <cell r="O2245" t="str">
            <v>EUR</v>
          </cell>
          <cell r="P2245">
            <v>1</v>
          </cell>
          <cell r="Q2245">
            <v>-75</v>
          </cell>
          <cell r="R2245">
            <v>23.68</v>
          </cell>
          <cell r="S2245" t="str">
            <v>EUR</v>
          </cell>
          <cell r="U2245"/>
          <cell r="V2245">
            <v>47.36</v>
          </cell>
          <cell r="W2245">
            <v>47.36</v>
          </cell>
          <cell r="X2245">
            <v>0</v>
          </cell>
          <cell r="Y2245" t="e">
            <v>#NAME?</v>
          </cell>
          <cell r="Z2245">
            <v>1</v>
          </cell>
          <cell r="AA2245">
            <v>1</v>
          </cell>
          <cell r="AB2245" t="str">
            <v>30</v>
          </cell>
          <cell r="AC2245" t="str">
            <v>*SN</v>
          </cell>
          <cell r="AE2245" t="str">
            <v>3FSZO</v>
          </cell>
          <cell r="AF2245" t="str">
            <v>3</v>
          </cell>
          <cell r="AG2245" t="str">
            <v>F</v>
          </cell>
          <cell r="AH2245" t="str">
            <v>S</v>
          </cell>
          <cell r="AI2245" t="str">
            <v>Z</v>
          </cell>
          <cell r="AJ2245" t="str">
            <v>O</v>
          </cell>
          <cell r="AK2245" t="str">
            <v>OEM</v>
          </cell>
          <cell r="AL2245" t="str">
            <v>others</v>
          </cell>
          <cell r="AM2245" t="str">
            <v>Notification devices conventional</v>
          </cell>
          <cell r="AN2245" t="str">
            <v>N</v>
          </cell>
          <cell r="AO2245" t="str">
            <v>N</v>
          </cell>
          <cell r="AP2245" t="str">
            <v>85319085900</v>
          </cell>
          <cell r="AQ2245" t="str">
            <v>GB</v>
          </cell>
          <cell r="AR2245">
            <v>0.20200000000000001</v>
          </cell>
          <cell r="AS2245" t="str">
            <v>KG</v>
          </cell>
          <cell r="AT2245"/>
          <cell r="AV2245" t="str">
            <v>8-1</v>
          </cell>
          <cell r="AX2245">
            <v>2</v>
          </cell>
          <cell r="AY2245">
            <v>45.51</v>
          </cell>
        </row>
        <row r="2246">
          <cell r="A2246" t="str">
            <v>BPZ:5154140001</v>
          </cell>
          <cell r="B2246" t="str">
            <v>5154140001</v>
          </cell>
          <cell r="C2246" t="str">
            <v>ALB24.1OR</v>
          </cell>
          <cell r="D2246" t="str">
            <v>ALB24.1OR  Flashing light 24v orange</v>
          </cell>
          <cell r="E2246" t="str">
            <v>ALB24.1OR  Blitzleuchte 24V orange</v>
          </cell>
          <cell r="F2246">
            <v>90.9</v>
          </cell>
          <cell r="G2246" t="str">
            <v>EUR</v>
          </cell>
          <cell r="H2246">
            <v>1</v>
          </cell>
          <cell r="I2246">
            <v>-75</v>
          </cell>
          <cell r="J2246">
            <v>22.73</v>
          </cell>
          <cell r="K2246" t="str">
            <v>EUR</v>
          </cell>
          <cell r="M2246"/>
          <cell r="N2246">
            <v>90.9</v>
          </cell>
          <cell r="O2246" t="str">
            <v>EUR</v>
          </cell>
          <cell r="P2246">
            <v>1</v>
          </cell>
          <cell r="Q2246">
            <v>-75</v>
          </cell>
          <cell r="R2246">
            <v>22.73</v>
          </cell>
          <cell r="S2246" t="str">
            <v>EUR</v>
          </cell>
          <cell r="U2246"/>
          <cell r="V2246">
            <v>2318.46</v>
          </cell>
          <cell r="W2246">
            <v>2318.46</v>
          </cell>
          <cell r="X2246">
            <v>0</v>
          </cell>
          <cell r="Y2246" t="e">
            <v>#NAME?</v>
          </cell>
          <cell r="Z2246">
            <v>1</v>
          </cell>
          <cell r="AA2246">
            <v>1</v>
          </cell>
          <cell r="AB2246" t="str">
            <v>30</v>
          </cell>
          <cell r="AC2246" t="str">
            <v>*SN</v>
          </cell>
          <cell r="AE2246" t="str">
            <v>3FSZO</v>
          </cell>
          <cell r="AF2246" t="str">
            <v>3</v>
          </cell>
          <cell r="AG2246" t="str">
            <v>F</v>
          </cell>
          <cell r="AH2246" t="str">
            <v>S</v>
          </cell>
          <cell r="AI2246" t="str">
            <v>Z</v>
          </cell>
          <cell r="AJ2246" t="str">
            <v>O</v>
          </cell>
          <cell r="AK2246" t="str">
            <v>OEM</v>
          </cell>
          <cell r="AL2246" t="str">
            <v>others</v>
          </cell>
          <cell r="AM2246" t="str">
            <v>Notification devices conventional</v>
          </cell>
          <cell r="AN2246" t="str">
            <v>N</v>
          </cell>
          <cell r="AO2246" t="str">
            <v>N</v>
          </cell>
          <cell r="AP2246" t="str">
            <v>85318095900</v>
          </cell>
          <cell r="AQ2246" t="str">
            <v>CN</v>
          </cell>
          <cell r="AR2246">
            <v>0.17699999999999999</v>
          </cell>
          <cell r="AS2246" t="str">
            <v>KG</v>
          </cell>
          <cell r="AT2246"/>
          <cell r="AV2246" t="str">
            <v>8-2</v>
          </cell>
          <cell r="AX2246">
            <v>102</v>
          </cell>
          <cell r="AY2246">
            <v>2273.2799999999997</v>
          </cell>
        </row>
        <row r="2247">
          <cell r="A2247" t="str">
            <v>GBI:1082507</v>
          </cell>
          <cell r="B2247" t="str">
            <v>GBI:1082507</v>
          </cell>
          <cell r="C2247" t="str">
            <v>ROLP/R/S</v>
          </cell>
          <cell r="D2247" t="str">
            <v>ROLP/R/S  Roshni Sounder red</v>
          </cell>
          <cell r="E2247" t="str">
            <v>ROLP/R/S  Roshni Warntons rot</v>
          </cell>
          <cell r="F2247">
            <v>39.4</v>
          </cell>
          <cell r="G2247" t="str">
            <v>EUR</v>
          </cell>
          <cell r="H2247">
            <v>1</v>
          </cell>
          <cell r="I2247">
            <v>-75</v>
          </cell>
          <cell r="J2247">
            <v>9.85</v>
          </cell>
          <cell r="K2247" t="str">
            <v>EUR</v>
          </cell>
          <cell r="M2247"/>
          <cell r="N2247">
            <v>39.4</v>
          </cell>
          <cell r="O2247" t="str">
            <v>EUR</v>
          </cell>
          <cell r="P2247">
            <v>1</v>
          </cell>
          <cell r="Q2247">
            <v>-75</v>
          </cell>
          <cell r="R2247">
            <v>9.85</v>
          </cell>
          <cell r="S2247" t="str">
            <v>EUR</v>
          </cell>
          <cell r="U2247"/>
          <cell r="V2247">
            <v>2994.4</v>
          </cell>
          <cell r="W2247">
            <v>2994.4</v>
          </cell>
          <cell r="X2247">
            <v>0</v>
          </cell>
          <cell r="Y2247" t="e">
            <v>#NAME?</v>
          </cell>
          <cell r="Z2247">
            <v>1</v>
          </cell>
          <cell r="AA2247">
            <v>1</v>
          </cell>
          <cell r="AB2247" t="str">
            <v>30</v>
          </cell>
          <cell r="AC2247" t="str">
            <v>*SN</v>
          </cell>
          <cell r="AE2247" t="str">
            <v>3FSZO</v>
          </cell>
          <cell r="AF2247" t="str">
            <v>3</v>
          </cell>
          <cell r="AG2247" t="str">
            <v>F</v>
          </cell>
          <cell r="AH2247" t="str">
            <v>S</v>
          </cell>
          <cell r="AI2247" t="str">
            <v>Z</v>
          </cell>
          <cell r="AJ2247" t="str">
            <v>O</v>
          </cell>
          <cell r="AK2247" t="str">
            <v>OEM</v>
          </cell>
          <cell r="AL2247" t="str">
            <v>others</v>
          </cell>
          <cell r="AM2247" t="str">
            <v>Notification devices conventional</v>
          </cell>
          <cell r="AN2247" t="str">
            <v>N</v>
          </cell>
          <cell r="AO2247" t="str">
            <v>EAR99</v>
          </cell>
          <cell r="AP2247" t="str">
            <v>85318095900</v>
          </cell>
          <cell r="AQ2247" t="str">
            <v>GB</v>
          </cell>
          <cell r="AR2247">
            <v>0.19600000000000001</v>
          </cell>
          <cell r="AS2247" t="str">
            <v>KG</v>
          </cell>
          <cell r="AT2247"/>
          <cell r="AX2247">
            <v>304</v>
          </cell>
          <cell r="AY2247">
            <v>2958.51</v>
          </cell>
        </row>
        <row r="2248">
          <cell r="A2248" t="str">
            <v>GBI:1082508</v>
          </cell>
          <cell r="B2248" t="str">
            <v>GBI:1082508</v>
          </cell>
          <cell r="C2248" t="str">
            <v>ROLP/W/S</v>
          </cell>
          <cell r="D2248" t="str">
            <v>ROLP/W/S  Roshni Sounder white</v>
          </cell>
          <cell r="E2248" t="str">
            <v>ROLP/W/S  Roshni Warntons weiss</v>
          </cell>
          <cell r="F2248">
            <v>39.4</v>
          </cell>
          <cell r="G2248" t="str">
            <v>EUR</v>
          </cell>
          <cell r="H2248">
            <v>1</v>
          </cell>
          <cell r="I2248">
            <v>-75</v>
          </cell>
          <cell r="J2248">
            <v>9.85</v>
          </cell>
          <cell r="K2248" t="str">
            <v>EUR</v>
          </cell>
          <cell r="M2248"/>
          <cell r="N2248">
            <v>39.4</v>
          </cell>
          <cell r="O2248" t="str">
            <v>EUR</v>
          </cell>
          <cell r="P2248">
            <v>1</v>
          </cell>
          <cell r="Q2248">
            <v>-75</v>
          </cell>
          <cell r="R2248">
            <v>9.85</v>
          </cell>
          <cell r="S2248" t="str">
            <v>EUR</v>
          </cell>
          <cell r="U2248"/>
          <cell r="V2248">
            <v>7220.05</v>
          </cell>
          <cell r="W2248">
            <v>7220.05</v>
          </cell>
          <cell r="X2248">
            <v>0</v>
          </cell>
          <cell r="Y2248" t="e">
            <v>#NAME?</v>
          </cell>
          <cell r="Z2248">
            <v>1</v>
          </cell>
          <cell r="AA2248">
            <v>1</v>
          </cell>
          <cell r="AB2248" t="str">
            <v>30</v>
          </cell>
          <cell r="AC2248" t="str">
            <v>*SN</v>
          </cell>
          <cell r="AE2248" t="str">
            <v>3FSZO</v>
          </cell>
          <cell r="AF2248" t="str">
            <v>3</v>
          </cell>
          <cell r="AG2248" t="str">
            <v>F</v>
          </cell>
          <cell r="AH2248" t="str">
            <v>S</v>
          </cell>
          <cell r="AI2248" t="str">
            <v>Z</v>
          </cell>
          <cell r="AJ2248" t="str">
            <v>O</v>
          </cell>
          <cell r="AK2248" t="str">
            <v>OEM</v>
          </cell>
          <cell r="AL2248" t="str">
            <v>others</v>
          </cell>
          <cell r="AM2248" t="str">
            <v>Notification devices conventional</v>
          </cell>
          <cell r="AN2248" t="str">
            <v>N</v>
          </cell>
          <cell r="AO2248" t="str">
            <v>EAR99</v>
          </cell>
          <cell r="AP2248" t="str">
            <v>85318095900</v>
          </cell>
          <cell r="AQ2248" t="str">
            <v>GB</v>
          </cell>
          <cell r="AR2248">
            <v>0.20300000000000001</v>
          </cell>
          <cell r="AS2248" t="str">
            <v>KG</v>
          </cell>
          <cell r="AT2248"/>
          <cell r="AX2248">
            <v>733</v>
          </cell>
          <cell r="AY2248">
            <v>7119.1900000000005</v>
          </cell>
        </row>
        <row r="2249">
          <cell r="A2249" t="str">
            <v>S54370-N28-A1</v>
          </cell>
          <cell r="B2249" t="str">
            <v>S54370-N28-A1</v>
          </cell>
          <cell r="C2249" t="str">
            <v>ROLP-LX-RW</v>
          </cell>
          <cell r="D2249" t="str">
            <v>RoLP-LX-RW  Red/white sounder beacon</v>
          </cell>
          <cell r="E2249" t="str">
            <v>RoLP-LX-RW  Rot/weiss Blitz/Alarmton</v>
          </cell>
          <cell r="F2249">
            <v>167.74</v>
          </cell>
          <cell r="G2249" t="str">
            <v>EUR</v>
          </cell>
          <cell r="H2249">
            <v>1</v>
          </cell>
          <cell r="I2249">
            <v>-75</v>
          </cell>
          <cell r="J2249">
            <v>41.94</v>
          </cell>
          <cell r="K2249" t="str">
            <v>EUR</v>
          </cell>
          <cell r="M2249"/>
          <cell r="N2249">
            <v>167.74</v>
          </cell>
          <cell r="O2249" t="str">
            <v>EUR</v>
          </cell>
          <cell r="P2249">
            <v>1</v>
          </cell>
          <cell r="Q2249">
            <v>-75</v>
          </cell>
          <cell r="R2249">
            <v>41.94</v>
          </cell>
          <cell r="S2249" t="str">
            <v>EUR</v>
          </cell>
          <cell r="U2249"/>
          <cell r="V2249">
            <v>545.22</v>
          </cell>
          <cell r="W2249">
            <v>545.22</v>
          </cell>
          <cell r="X2249">
            <v>0</v>
          </cell>
          <cell r="Y2249" t="e">
            <v>#NAME?</v>
          </cell>
          <cell r="AA2249">
            <v>1</v>
          </cell>
          <cell r="AB2249" t="str">
            <v>30</v>
          </cell>
          <cell r="AC2249" t="str">
            <v>*SN</v>
          </cell>
          <cell r="AE2249" t="str">
            <v>3FSZO</v>
          </cell>
          <cell r="AF2249" t="str">
            <v>3</v>
          </cell>
          <cell r="AG2249" t="str">
            <v>F</v>
          </cell>
          <cell r="AH2249" t="str">
            <v>S</v>
          </cell>
          <cell r="AI2249" t="str">
            <v>Z</v>
          </cell>
          <cell r="AJ2249" t="str">
            <v>O</v>
          </cell>
          <cell r="AK2249" t="str">
            <v>OEM</v>
          </cell>
          <cell r="AL2249" t="str">
            <v>others</v>
          </cell>
          <cell r="AM2249" t="str">
            <v>Notification devices conventional</v>
          </cell>
          <cell r="AN2249" t="str">
            <v>N</v>
          </cell>
          <cell r="AO2249" t="str">
            <v>N</v>
          </cell>
          <cell r="AP2249" t="str">
            <v>85319085900</v>
          </cell>
          <cell r="AQ2249" t="str">
            <v>GB</v>
          </cell>
          <cell r="AR2249">
            <v>0.33200000000000002</v>
          </cell>
          <cell r="AS2249" t="str">
            <v>KG</v>
          </cell>
          <cell r="AT2249"/>
          <cell r="AX2249">
            <v>13</v>
          </cell>
          <cell r="AY2249">
            <v>544.82000000000005</v>
          </cell>
        </row>
        <row r="2250">
          <cell r="A2250" t="str">
            <v>S54370-N28-A2</v>
          </cell>
          <cell r="B2250" t="str">
            <v>S54370-N28-A2</v>
          </cell>
          <cell r="C2250" t="str">
            <v>ROLP-LX-WW</v>
          </cell>
          <cell r="D2250" t="str">
            <v>RoLP-LX-WW  White/white sounder beacon</v>
          </cell>
          <cell r="E2250" t="str">
            <v>RoLP-LX-WW  Weiss/weiss Blitz/Alarmton</v>
          </cell>
          <cell r="F2250">
            <v>167.74</v>
          </cell>
          <cell r="G2250" t="str">
            <v>EUR</v>
          </cell>
          <cell r="H2250">
            <v>1</v>
          </cell>
          <cell r="I2250">
            <v>-75</v>
          </cell>
          <cell r="J2250">
            <v>41.94</v>
          </cell>
          <cell r="K2250" t="str">
            <v>EUR</v>
          </cell>
          <cell r="M2250"/>
          <cell r="N2250">
            <v>167.74</v>
          </cell>
          <cell r="O2250" t="str">
            <v>EUR</v>
          </cell>
          <cell r="P2250">
            <v>1</v>
          </cell>
          <cell r="Q2250">
            <v>-75</v>
          </cell>
          <cell r="R2250">
            <v>41.94</v>
          </cell>
          <cell r="S2250" t="str">
            <v>EUR</v>
          </cell>
          <cell r="U2250"/>
          <cell r="V2250">
            <v>629.1</v>
          </cell>
          <cell r="W2250">
            <v>629.1</v>
          </cell>
          <cell r="X2250">
            <v>0</v>
          </cell>
          <cell r="Y2250" t="e">
            <v>#NAME?</v>
          </cell>
          <cell r="AA2250">
            <v>1</v>
          </cell>
          <cell r="AB2250" t="str">
            <v>30</v>
          </cell>
          <cell r="AC2250" t="str">
            <v>*SN</v>
          </cell>
          <cell r="AE2250" t="str">
            <v>3FSZO</v>
          </cell>
          <cell r="AF2250" t="str">
            <v>3</v>
          </cell>
          <cell r="AG2250" t="str">
            <v>F</v>
          </cell>
          <cell r="AH2250" t="str">
            <v>S</v>
          </cell>
          <cell r="AI2250" t="str">
            <v>Z</v>
          </cell>
          <cell r="AJ2250" t="str">
            <v>O</v>
          </cell>
          <cell r="AK2250" t="str">
            <v>OEM</v>
          </cell>
          <cell r="AL2250" t="str">
            <v>others</v>
          </cell>
          <cell r="AM2250" t="str">
            <v>Notification devices conventional</v>
          </cell>
          <cell r="AN2250" t="str">
            <v>N</v>
          </cell>
          <cell r="AO2250" t="str">
            <v>N</v>
          </cell>
          <cell r="AP2250" t="str">
            <v>85319085900</v>
          </cell>
          <cell r="AQ2250" t="str">
            <v>GB</v>
          </cell>
          <cell r="AR2250">
            <v>0.36</v>
          </cell>
          <cell r="AS2250" t="str">
            <v>KG</v>
          </cell>
          <cell r="AT2250"/>
          <cell r="AX2250">
            <v>15</v>
          </cell>
          <cell r="AY2250">
            <v>628.85</v>
          </cell>
        </row>
        <row r="2251">
          <cell r="A2251" t="str">
            <v>S54370-N29-A1</v>
          </cell>
          <cell r="B2251" t="str">
            <v>S54370-N29-A1</v>
          </cell>
          <cell r="C2251" t="str">
            <v>SOL-LX-C-WW</v>
          </cell>
          <cell r="D2251" t="str">
            <v>SOL-LX-C-WW  White/white beacon-ceiling</v>
          </cell>
          <cell r="E2251" t="str">
            <v>SOL-LX-C-WW  Weiss/weiss Blitz-Decke</v>
          </cell>
          <cell r="F2251">
            <v>108.06</v>
          </cell>
          <cell r="G2251" t="str">
            <v>EUR</v>
          </cell>
          <cell r="H2251">
            <v>1</v>
          </cell>
          <cell r="I2251">
            <v>-75</v>
          </cell>
          <cell r="J2251">
            <v>27.02</v>
          </cell>
          <cell r="K2251" t="str">
            <v>EUR</v>
          </cell>
          <cell r="M2251"/>
          <cell r="N2251">
            <v>108.06</v>
          </cell>
          <cell r="O2251" t="str">
            <v>EUR</v>
          </cell>
          <cell r="P2251">
            <v>1</v>
          </cell>
          <cell r="Q2251">
            <v>-75</v>
          </cell>
          <cell r="R2251">
            <v>27.02</v>
          </cell>
          <cell r="S2251" t="str">
            <v>EUR</v>
          </cell>
          <cell r="U2251"/>
          <cell r="V2251">
            <v>0</v>
          </cell>
          <cell r="W2251">
            <v>0</v>
          </cell>
          <cell r="X2251">
            <v>0</v>
          </cell>
          <cell r="Y2251" t="e">
            <v>#NAME?</v>
          </cell>
          <cell r="AA2251">
            <v>1</v>
          </cell>
          <cell r="AB2251" t="str">
            <v>30</v>
          </cell>
          <cell r="AC2251" t="str">
            <v>*SN</v>
          </cell>
          <cell r="AE2251" t="str">
            <v>3FSZO</v>
          </cell>
          <cell r="AF2251" t="str">
            <v>3</v>
          </cell>
          <cell r="AG2251" t="str">
            <v>F</v>
          </cell>
          <cell r="AH2251" t="str">
            <v>S</v>
          </cell>
          <cell r="AI2251" t="str">
            <v>Z</v>
          </cell>
          <cell r="AJ2251" t="str">
            <v>O</v>
          </cell>
          <cell r="AK2251" t="str">
            <v>OEM</v>
          </cell>
          <cell r="AL2251" t="str">
            <v>others</v>
          </cell>
          <cell r="AM2251" t="str">
            <v>Notification devices conventional</v>
          </cell>
          <cell r="AN2251" t="str">
            <v>N</v>
          </cell>
          <cell r="AO2251" t="str">
            <v>N</v>
          </cell>
          <cell r="AP2251" t="str">
            <v>85319085900</v>
          </cell>
          <cell r="AQ2251" t="str">
            <v>GB</v>
          </cell>
          <cell r="AR2251">
            <v>0.13100000000000001</v>
          </cell>
          <cell r="AS2251" t="str">
            <v>KG</v>
          </cell>
          <cell r="AT2251"/>
          <cell r="AX2251">
            <v>0</v>
          </cell>
          <cell r="AY2251">
            <v>0</v>
          </cell>
        </row>
        <row r="2252">
          <cell r="A2252" t="str">
            <v>S54370-N30-A1</v>
          </cell>
          <cell r="B2252" t="str">
            <v>S54370-N30-A1</v>
          </cell>
          <cell r="C2252" t="str">
            <v>SOL-LX-W-RW</v>
          </cell>
          <cell r="D2252" t="str">
            <v>SOL-LX-W-RW  Red/white beacon -wall</v>
          </cell>
          <cell r="E2252" t="str">
            <v>SOL-LX-W-RW  Rot/weiss Blitzleuchte-Wand</v>
          </cell>
          <cell r="F2252">
            <v>108.06</v>
          </cell>
          <cell r="G2252" t="str">
            <v>EUR</v>
          </cell>
          <cell r="H2252">
            <v>1</v>
          </cell>
          <cell r="I2252">
            <v>-75</v>
          </cell>
          <cell r="J2252">
            <v>27.02</v>
          </cell>
          <cell r="K2252" t="str">
            <v>EUR</v>
          </cell>
          <cell r="M2252"/>
          <cell r="N2252">
            <v>108.06</v>
          </cell>
          <cell r="O2252" t="str">
            <v>EUR</v>
          </cell>
          <cell r="P2252">
            <v>1</v>
          </cell>
          <cell r="Q2252">
            <v>-75</v>
          </cell>
          <cell r="R2252">
            <v>27.02</v>
          </cell>
          <cell r="S2252" t="str">
            <v>EUR</v>
          </cell>
          <cell r="U2252"/>
          <cell r="V2252">
            <v>675.5</v>
          </cell>
          <cell r="W2252">
            <v>675.5</v>
          </cell>
          <cell r="X2252">
            <v>0</v>
          </cell>
          <cell r="Y2252" t="e">
            <v>#NAME?</v>
          </cell>
          <cell r="AA2252">
            <v>1</v>
          </cell>
          <cell r="AB2252" t="str">
            <v>30</v>
          </cell>
          <cell r="AC2252" t="str">
            <v>*SN</v>
          </cell>
          <cell r="AE2252" t="str">
            <v>3FSZO</v>
          </cell>
          <cell r="AF2252" t="str">
            <v>3</v>
          </cell>
          <cell r="AG2252" t="str">
            <v>F</v>
          </cell>
          <cell r="AH2252" t="str">
            <v>S</v>
          </cell>
          <cell r="AI2252" t="str">
            <v>Z</v>
          </cell>
          <cell r="AJ2252" t="str">
            <v>O</v>
          </cell>
          <cell r="AK2252" t="str">
            <v>OEM</v>
          </cell>
          <cell r="AL2252" t="str">
            <v>others</v>
          </cell>
          <cell r="AM2252" t="str">
            <v>Notification devices conventional</v>
          </cell>
          <cell r="AN2252" t="str">
            <v>N</v>
          </cell>
          <cell r="AO2252" t="str">
            <v>N</v>
          </cell>
          <cell r="AP2252" t="str">
            <v>85319085900</v>
          </cell>
          <cell r="AQ2252" t="str">
            <v>GB</v>
          </cell>
          <cell r="AR2252">
            <v>0.129</v>
          </cell>
          <cell r="AS2252" t="str">
            <v>KG</v>
          </cell>
          <cell r="AT2252"/>
          <cell r="AX2252">
            <v>25</v>
          </cell>
          <cell r="AY2252">
            <v>675.5200000000001</v>
          </cell>
        </row>
        <row r="2253">
          <cell r="A2253" t="str">
            <v>S54370-N30-A2</v>
          </cell>
          <cell r="B2253" t="str">
            <v>S54370-N30-A2</v>
          </cell>
          <cell r="C2253" t="str">
            <v>SOL-LX-W-WW</v>
          </cell>
          <cell r="D2253" t="str">
            <v>SOL-LX-W-WW  White/white beacon -wall</v>
          </cell>
          <cell r="E2253" t="str">
            <v>SOL-LX-W-WW  Weiss/weiss Blitz-Wand</v>
          </cell>
          <cell r="F2253">
            <v>108.06</v>
          </cell>
          <cell r="G2253" t="str">
            <v>EUR</v>
          </cell>
          <cell r="H2253">
            <v>1</v>
          </cell>
          <cell r="I2253">
            <v>-75</v>
          </cell>
          <cell r="J2253">
            <v>27.02</v>
          </cell>
          <cell r="K2253" t="str">
            <v>EUR</v>
          </cell>
          <cell r="M2253"/>
          <cell r="N2253">
            <v>108.06</v>
          </cell>
          <cell r="O2253" t="str">
            <v>EUR</v>
          </cell>
          <cell r="P2253">
            <v>1</v>
          </cell>
          <cell r="Q2253">
            <v>-75</v>
          </cell>
          <cell r="R2253">
            <v>27.02</v>
          </cell>
          <cell r="S2253" t="str">
            <v>EUR</v>
          </cell>
          <cell r="U2253"/>
          <cell r="V2253">
            <v>0</v>
          </cell>
          <cell r="W2253">
            <v>0</v>
          </cell>
          <cell r="X2253">
            <v>0</v>
          </cell>
          <cell r="Y2253" t="e">
            <v>#NAME?</v>
          </cell>
          <cell r="AA2253">
            <v>1</v>
          </cell>
          <cell r="AB2253" t="str">
            <v>30</v>
          </cell>
          <cell r="AC2253" t="str">
            <v>*SN</v>
          </cell>
          <cell r="AE2253" t="str">
            <v>3FSZO</v>
          </cell>
          <cell r="AF2253" t="str">
            <v>3</v>
          </cell>
          <cell r="AG2253" t="str">
            <v>F</v>
          </cell>
          <cell r="AH2253" t="str">
            <v>S</v>
          </cell>
          <cell r="AI2253" t="str">
            <v>Z</v>
          </cell>
          <cell r="AJ2253" t="str">
            <v>O</v>
          </cell>
          <cell r="AK2253" t="str">
            <v>OEM</v>
          </cell>
          <cell r="AL2253" t="str">
            <v>others</v>
          </cell>
          <cell r="AM2253" t="str">
            <v>Notification devices conventional</v>
          </cell>
          <cell r="AN2253" t="str">
            <v>N</v>
          </cell>
          <cell r="AO2253" t="str">
            <v>N</v>
          </cell>
          <cell r="AP2253" t="str">
            <v>85319085900</v>
          </cell>
          <cell r="AQ2253" t="str">
            <v>GB</v>
          </cell>
          <cell r="AR2253">
            <v>0.126</v>
          </cell>
          <cell r="AS2253" t="str">
            <v>KG</v>
          </cell>
          <cell r="AT2253"/>
          <cell r="AX2253">
            <v>0</v>
          </cell>
          <cell r="AY2253">
            <v>0</v>
          </cell>
        </row>
        <row r="2254">
          <cell r="A2254" t="str">
            <v>others</v>
          </cell>
          <cell r="AE2254" t="str">
            <v>3FSZZ</v>
          </cell>
          <cell r="AF2254" t="str">
            <v>3</v>
          </cell>
          <cell r="AG2254" t="str">
            <v>F</v>
          </cell>
          <cell r="AH2254" t="str">
            <v>S</v>
          </cell>
          <cell r="AI2254" t="str">
            <v>Z</v>
          </cell>
          <cell r="AJ2254" t="str">
            <v>Z</v>
          </cell>
          <cell r="AK2254" t="str">
            <v>OEM</v>
          </cell>
          <cell r="AL2254" t="str">
            <v>others</v>
          </cell>
          <cell r="AM2254" t="str">
            <v>Others</v>
          </cell>
        </row>
        <row r="2255">
          <cell r="A2255" t="str">
            <v>S54370-N25-A1</v>
          </cell>
          <cell r="B2255" t="str">
            <v>S54370-N25-A1</v>
          </cell>
          <cell r="C2255" t="str">
            <v>RE8-S</v>
          </cell>
          <cell r="D2255" t="str">
            <v>RE8-S  TS3 Smoke Capsules</v>
          </cell>
          <cell r="E2255" t="str">
            <v>RE8-S  TS3 Rauch Patronen</v>
          </cell>
          <cell r="F2255">
            <v>120</v>
          </cell>
          <cell r="G2255" t="str">
            <v>EUR</v>
          </cell>
          <cell r="H2255">
            <v>1</v>
          </cell>
          <cell r="I2255">
            <v>-75</v>
          </cell>
          <cell r="L2255">
            <v>36</v>
          </cell>
          <cell r="M2255" t="str">
            <v>EUR</v>
          </cell>
          <cell r="N2255">
            <v>120</v>
          </cell>
          <cell r="O2255" t="str">
            <v>EUR</v>
          </cell>
          <cell r="P2255">
            <v>1</v>
          </cell>
          <cell r="Q2255">
            <v>-75</v>
          </cell>
          <cell r="T2255">
            <v>35.29</v>
          </cell>
          <cell r="U2255" t="str">
            <v>EUR</v>
          </cell>
          <cell r="V2255">
            <v>2160</v>
          </cell>
          <cell r="W2255">
            <v>2117.4</v>
          </cell>
          <cell r="X2255">
            <v>21.299999999999955</v>
          </cell>
          <cell r="Y2255" t="e">
            <v>#NAME?</v>
          </cell>
          <cell r="Z2255">
            <v>6</v>
          </cell>
          <cell r="AA2255">
            <v>6</v>
          </cell>
          <cell r="AB2255" t="str">
            <v>30</v>
          </cell>
          <cell r="AC2255" t="str">
            <v>*SN</v>
          </cell>
          <cell r="AE2255" t="str">
            <v>3FSZZ</v>
          </cell>
          <cell r="AF2255" t="str">
            <v>3</v>
          </cell>
          <cell r="AG2255" t="str">
            <v>F</v>
          </cell>
          <cell r="AH2255" t="str">
            <v>S</v>
          </cell>
          <cell r="AI2255" t="str">
            <v>Z</v>
          </cell>
          <cell r="AJ2255" t="str">
            <v>Z</v>
          </cell>
          <cell r="AK2255" t="str">
            <v>OEM</v>
          </cell>
          <cell r="AL2255" t="str">
            <v>others</v>
          </cell>
          <cell r="AM2255" t="str">
            <v>Others</v>
          </cell>
          <cell r="AN2255" t="str">
            <v>N</v>
          </cell>
          <cell r="AO2255" t="str">
            <v>EAR99</v>
          </cell>
          <cell r="AP2255" t="str">
            <v>38249097000</v>
          </cell>
          <cell r="AQ2255" t="str">
            <v>GB</v>
          </cell>
          <cell r="AR2255">
            <v>7.9000000000000001E-2</v>
          </cell>
          <cell r="AS2255" t="str">
            <v>KG</v>
          </cell>
          <cell r="AT2255"/>
          <cell r="AX2255">
            <v>60</v>
          </cell>
          <cell r="AY2255">
            <v>2141.11</v>
          </cell>
        </row>
        <row r="2256">
          <cell r="A2256" t="str">
            <v>S54370-S23-A1</v>
          </cell>
          <cell r="B2256" t="str">
            <v>S54370-S23-A1</v>
          </cell>
          <cell r="C2256" t="str">
            <v>RE8ST</v>
          </cell>
          <cell r="D2256" t="str">
            <v>RE8ST  Testifire 1001-045 ST Testkit</v>
          </cell>
          <cell r="E2256" t="str">
            <v>RE8ST  Testifire 1001-045 RT Prüfkit</v>
          </cell>
          <cell r="F2256">
            <v>3051</v>
          </cell>
          <cell r="G2256" t="str">
            <v>EUR</v>
          </cell>
          <cell r="H2256">
            <v>1</v>
          </cell>
          <cell r="I2256">
            <v>-75</v>
          </cell>
          <cell r="L2256">
            <v>823.01</v>
          </cell>
          <cell r="M2256" t="str">
            <v>EUR</v>
          </cell>
          <cell r="N2256">
            <v>3051</v>
          </cell>
          <cell r="O2256" t="str">
            <v>EUR</v>
          </cell>
          <cell r="P2256">
            <v>1</v>
          </cell>
          <cell r="Q2256">
            <v>-75</v>
          </cell>
          <cell r="T2256">
            <v>806.87</v>
          </cell>
          <cell r="U2256" t="str">
            <v>EUR</v>
          </cell>
          <cell r="V2256">
            <v>0</v>
          </cell>
          <cell r="W2256">
            <v>0</v>
          </cell>
          <cell r="X2256">
            <v>0</v>
          </cell>
          <cell r="Y2256" t="e">
            <v>#NAME?</v>
          </cell>
          <cell r="Z2256">
            <v>1</v>
          </cell>
          <cell r="AA2256">
            <v>1</v>
          </cell>
          <cell r="AB2256" t="str">
            <v>30</v>
          </cell>
          <cell r="AC2256" t="str">
            <v>*SN</v>
          </cell>
          <cell r="AE2256" t="str">
            <v>3FSZZ</v>
          </cell>
          <cell r="AF2256" t="str">
            <v>3</v>
          </cell>
          <cell r="AG2256" t="str">
            <v>F</v>
          </cell>
          <cell r="AH2256" t="str">
            <v>S</v>
          </cell>
          <cell r="AI2256" t="str">
            <v>Z</v>
          </cell>
          <cell r="AJ2256" t="str">
            <v>Z</v>
          </cell>
          <cell r="AK2256" t="str">
            <v>OEM</v>
          </cell>
          <cell r="AL2256" t="str">
            <v>others</v>
          </cell>
          <cell r="AM2256" t="str">
            <v>Others</v>
          </cell>
          <cell r="AN2256" t="str">
            <v>N</v>
          </cell>
          <cell r="AO2256" t="str">
            <v>EAR99</v>
          </cell>
          <cell r="AP2256" t="str">
            <v>90271010000</v>
          </cell>
          <cell r="AQ2256" t="str">
            <v>GB</v>
          </cell>
          <cell r="AR2256">
            <v>3.4740000000000002</v>
          </cell>
          <cell r="AS2256" t="str">
            <v>KG</v>
          </cell>
          <cell r="AT2256"/>
          <cell r="AX2256">
            <v>0</v>
          </cell>
          <cell r="AY2256">
            <v>0</v>
          </cell>
        </row>
        <row r="2257">
          <cell r="AE2257" t="str">
            <v>xx</v>
          </cell>
        </row>
        <row r="2258">
          <cell r="AE2258" t="str">
            <v>xx</v>
          </cell>
        </row>
        <row r="2259">
          <cell r="A2259" t="str">
            <v>Chemical Agents</v>
          </cell>
          <cell r="AE2259" t="str">
            <v>3FC</v>
          </cell>
          <cell r="AF2259">
            <v>3</v>
          </cell>
          <cell r="AG2259" t="str">
            <v>P</v>
          </cell>
          <cell r="AH2259" t="str">
            <v>C</v>
          </cell>
        </row>
        <row r="2260">
          <cell r="A2260" t="str">
            <v>Sinorix 227</v>
          </cell>
          <cell r="AE2260" t="str">
            <v>3PCA</v>
          </cell>
          <cell r="AF2260" t="str">
            <v>3</v>
          </cell>
          <cell r="AG2260" t="str">
            <v>P</v>
          </cell>
          <cell r="AH2260" t="str">
            <v>C</v>
          </cell>
          <cell r="AI2260" t="str">
            <v>A</v>
          </cell>
          <cell r="AK2260" t="str">
            <v>Chemical Agents</v>
          </cell>
          <cell r="AL2260" t="str">
            <v>Sinorix 227</v>
          </cell>
        </row>
        <row r="2261">
          <cell r="A2261" t="str">
            <v>Sinorix 227 - 42 bar Technology</v>
          </cell>
          <cell r="AE2261" t="str">
            <v>3PCAA</v>
          </cell>
          <cell r="AF2261" t="str">
            <v>3</v>
          </cell>
          <cell r="AG2261" t="str">
            <v>P</v>
          </cell>
          <cell r="AH2261" t="str">
            <v>C</v>
          </cell>
          <cell r="AI2261" t="str">
            <v>A</v>
          </cell>
          <cell r="AJ2261" t="str">
            <v>A</v>
          </cell>
          <cell r="AK2261" t="str">
            <v>Chemical Agents</v>
          </cell>
          <cell r="AL2261" t="str">
            <v>Sinorix 227</v>
          </cell>
          <cell r="AM2261" t="str">
            <v>Sinorix 227 - 42 bar Technology</v>
          </cell>
        </row>
        <row r="2262">
          <cell r="A2262" t="str">
            <v>A6E60200506</v>
          </cell>
          <cell r="B2262" t="str">
            <v>A6E60200506</v>
          </cell>
          <cell r="C2262" t="str">
            <v>GAS CYL.</v>
          </cell>
          <cell r="D2262" t="str">
            <v>Gas cyl.  protection cap PROCAP N</v>
          </cell>
          <cell r="E2262" t="str">
            <v>Gas cyl.  Schutzkappe 2-teilig</v>
          </cell>
          <cell r="F2262">
            <v>189</v>
          </cell>
          <cell r="G2262" t="str">
            <v>EUR</v>
          </cell>
          <cell r="H2262">
            <v>1</v>
          </cell>
          <cell r="I2262">
            <v>-60</v>
          </cell>
          <cell r="J2262">
            <v>75.599999999999994</v>
          </cell>
          <cell r="K2262" t="str">
            <v>EUR</v>
          </cell>
          <cell r="M2262"/>
          <cell r="N2262">
            <v>189</v>
          </cell>
          <cell r="O2262" t="str">
            <v>EUR</v>
          </cell>
          <cell r="P2262">
            <v>1</v>
          </cell>
          <cell r="Q2262">
            <v>-60</v>
          </cell>
          <cell r="R2262">
            <v>75.599999999999994</v>
          </cell>
          <cell r="S2262" t="str">
            <v>EUR</v>
          </cell>
          <cell r="U2262"/>
          <cell r="V2262">
            <v>0</v>
          </cell>
          <cell r="W2262">
            <v>0</v>
          </cell>
          <cell r="X2262">
            <v>0</v>
          </cell>
          <cell r="Y2262" t="e">
            <v>#NAME?</v>
          </cell>
          <cell r="Z2262">
            <v>1</v>
          </cell>
          <cell r="AA2262">
            <v>1</v>
          </cell>
          <cell r="AB2262" t="str">
            <v>30</v>
          </cell>
          <cell r="AC2262" t="str">
            <v>*SN</v>
          </cell>
          <cell r="AE2262" t="str">
            <v>3PCAA</v>
          </cell>
          <cell r="AF2262" t="str">
            <v>3</v>
          </cell>
          <cell r="AG2262" t="str">
            <v>P</v>
          </cell>
          <cell r="AH2262" t="str">
            <v>C</v>
          </cell>
          <cell r="AI2262" t="str">
            <v>A</v>
          </cell>
          <cell r="AJ2262" t="str">
            <v>A</v>
          </cell>
          <cell r="AK2262" t="str">
            <v>Chemical Agents</v>
          </cell>
          <cell r="AL2262" t="str">
            <v>Sinorix 227</v>
          </cell>
          <cell r="AM2262" t="str">
            <v>Sinorix 227 - 42 bar Technology</v>
          </cell>
          <cell r="AN2262" t="str">
            <v>N</v>
          </cell>
          <cell r="AO2262" t="str">
            <v>N</v>
          </cell>
          <cell r="AP2262" t="str">
            <v>73269034999</v>
          </cell>
          <cell r="AQ2262" t="str">
            <v>FR</v>
          </cell>
          <cell r="AR2262">
            <v>1.4</v>
          </cell>
          <cell r="AS2262" t="str">
            <v>KG</v>
          </cell>
          <cell r="AT2262"/>
          <cell r="AX2262">
            <v>0</v>
          </cell>
          <cell r="AY2262">
            <v>0</v>
          </cell>
        </row>
        <row r="2263">
          <cell r="D2263" t="str">
            <v>Sinorix 1230</v>
          </cell>
          <cell r="E2263" t="str">
            <v>Sinorix 1230</v>
          </cell>
          <cell r="AE2263" t="str">
            <v>3PCB</v>
          </cell>
          <cell r="AF2263">
            <v>3</v>
          </cell>
          <cell r="AG2263" t="str">
            <v>P</v>
          </cell>
          <cell r="AH2263" t="str">
            <v>C</v>
          </cell>
          <cell r="AI2263" t="str">
            <v>B</v>
          </cell>
          <cell r="AK2263" t="str">
            <v>Chemical Agents</v>
          </cell>
          <cell r="AL2263" t="str">
            <v>Sinorix 1230</v>
          </cell>
        </row>
        <row r="2264">
          <cell r="A2264" t="str">
            <v>Sinorix 1230  - 42 bar Technology</v>
          </cell>
          <cell r="AE2264" t="str">
            <v>3PCBA</v>
          </cell>
          <cell r="AF2264" t="str">
            <v>3</v>
          </cell>
          <cell r="AG2264" t="str">
            <v>P</v>
          </cell>
          <cell r="AH2264" t="str">
            <v>C</v>
          </cell>
          <cell r="AI2264" t="str">
            <v>B</v>
          </cell>
          <cell r="AJ2264" t="str">
            <v>A</v>
          </cell>
          <cell r="AK2264" t="str">
            <v>Chemical Agents</v>
          </cell>
          <cell r="AL2264" t="str">
            <v>Sinorix 1230</v>
          </cell>
          <cell r="AM2264" t="str">
            <v>Sinorix 1230  - 42 bar Technology</v>
          </cell>
        </row>
        <row r="2265">
          <cell r="A2265" t="str">
            <v>A5Q00061812</v>
          </cell>
          <cell r="B2265" t="str">
            <v>A5Q00061812</v>
          </cell>
          <cell r="C2265" t="str">
            <v>ACCESSORIES</v>
          </cell>
          <cell r="D2265" t="str">
            <v>MOLYKOTE 3452 Lubricants 10g can</v>
          </cell>
          <cell r="E2265" t="str">
            <v>MOLYKOTE 3452 Schmiermittel 10g Dose</v>
          </cell>
          <cell r="F2265">
            <v>60</v>
          </cell>
          <cell r="G2265" t="str">
            <v>EUR</v>
          </cell>
          <cell r="H2265">
            <v>1</v>
          </cell>
          <cell r="I2265">
            <v>-60</v>
          </cell>
          <cell r="J2265">
            <v>24</v>
          </cell>
          <cell r="K2265" t="str">
            <v>EUR</v>
          </cell>
          <cell r="M2265"/>
          <cell r="N2265">
            <v>60</v>
          </cell>
          <cell r="O2265" t="str">
            <v>EUR</v>
          </cell>
          <cell r="P2265">
            <v>1</v>
          </cell>
          <cell r="Q2265">
            <v>-60</v>
          </cell>
          <cell r="R2265">
            <v>24</v>
          </cell>
          <cell r="S2265" t="str">
            <v>EUR</v>
          </cell>
          <cell r="U2265"/>
          <cell r="V2265">
            <v>0</v>
          </cell>
          <cell r="W2265">
            <v>0</v>
          </cell>
          <cell r="X2265">
            <v>0</v>
          </cell>
          <cell r="Y2265" t="e">
            <v>#NAME?</v>
          </cell>
          <cell r="AA2265">
            <v>1</v>
          </cell>
          <cell r="AB2265" t="str">
            <v>30</v>
          </cell>
          <cell r="AC2265" t="str">
            <v>*SN</v>
          </cell>
          <cell r="AE2265" t="str">
            <v>3PCBA</v>
          </cell>
          <cell r="AF2265" t="str">
            <v>3</v>
          </cell>
          <cell r="AG2265" t="str">
            <v>P</v>
          </cell>
          <cell r="AH2265" t="str">
            <v>C</v>
          </cell>
          <cell r="AI2265" t="str">
            <v>B</v>
          </cell>
          <cell r="AJ2265" t="str">
            <v>A</v>
          </cell>
          <cell r="AK2265" t="str">
            <v>Chemical Agents</v>
          </cell>
          <cell r="AL2265" t="str">
            <v>Sinorix 1230</v>
          </cell>
          <cell r="AM2265" t="str">
            <v>Sinorix 1230  - 42 bar Technology</v>
          </cell>
          <cell r="AN2265" t="str">
            <v>N</v>
          </cell>
          <cell r="AO2265" t="str">
            <v>N</v>
          </cell>
          <cell r="AP2265" t="str">
            <v>34039900</v>
          </cell>
          <cell r="AQ2265" t="str">
            <v>CH</v>
          </cell>
          <cell r="AR2265">
            <v>0.01</v>
          </cell>
          <cell r="AS2265" t="str">
            <v>KG</v>
          </cell>
          <cell r="AT2265"/>
          <cell r="AX2265">
            <v>0</v>
          </cell>
          <cell r="AY2265">
            <v>0</v>
          </cell>
        </row>
        <row r="2266">
          <cell r="A2266" t="str">
            <v>S54476-B172-A4</v>
          </cell>
          <cell r="B2266" t="str">
            <v>S54476-B172-A4</v>
          </cell>
          <cell r="C2266" t="str">
            <v>ACTUATOR</v>
          </cell>
          <cell r="D2266" t="str">
            <v>Actuator  actuator DEMA FM</v>
          </cell>
          <cell r="E2266" t="str">
            <v>Actuator  Ventilauslöser,  DEMA FM</v>
          </cell>
          <cell r="F2266">
            <v>159</v>
          </cell>
          <cell r="G2266" t="str">
            <v>EUR</v>
          </cell>
          <cell r="H2266">
            <v>1</v>
          </cell>
          <cell r="I2266">
            <v>-60</v>
          </cell>
          <cell r="J2266">
            <v>63.6</v>
          </cell>
          <cell r="K2266" t="str">
            <v>EUR</v>
          </cell>
          <cell r="M2266"/>
          <cell r="N2266">
            <v>159</v>
          </cell>
          <cell r="O2266" t="str">
            <v>EUR</v>
          </cell>
          <cell r="P2266">
            <v>1</v>
          </cell>
          <cell r="Q2266">
            <v>-60</v>
          </cell>
          <cell r="R2266">
            <v>63.6</v>
          </cell>
          <cell r="S2266" t="str">
            <v>EUR</v>
          </cell>
          <cell r="U2266"/>
          <cell r="V2266">
            <v>0</v>
          </cell>
          <cell r="W2266">
            <v>0</v>
          </cell>
          <cell r="X2266">
            <v>0</v>
          </cell>
          <cell r="Y2266" t="e">
            <v>#NAME?</v>
          </cell>
          <cell r="Z2266">
            <v>1</v>
          </cell>
          <cell r="AA2266">
            <v>1</v>
          </cell>
          <cell r="AB2266" t="str">
            <v>30</v>
          </cell>
          <cell r="AC2266" t="str">
            <v>*SN</v>
          </cell>
          <cell r="AE2266" t="str">
            <v>3PCBA</v>
          </cell>
          <cell r="AF2266" t="str">
            <v>3</v>
          </cell>
          <cell r="AG2266" t="str">
            <v>P</v>
          </cell>
          <cell r="AH2266" t="str">
            <v>C</v>
          </cell>
          <cell r="AI2266" t="str">
            <v>B</v>
          </cell>
          <cell r="AJ2266" t="str">
            <v>A</v>
          </cell>
          <cell r="AK2266" t="str">
            <v>Chemical Agents</v>
          </cell>
          <cell r="AL2266" t="str">
            <v>Sinorix 1230</v>
          </cell>
          <cell r="AM2266" t="str">
            <v>Sinorix 1230  - 42 bar Technology</v>
          </cell>
          <cell r="AN2266" t="str">
            <v>N</v>
          </cell>
          <cell r="AO2266" t="str">
            <v>N</v>
          </cell>
          <cell r="AP2266" t="str">
            <v>84814010</v>
          </cell>
          <cell r="AQ2266" t="str">
            <v>FR</v>
          </cell>
          <cell r="AR2266">
            <v>0.36599999999999999</v>
          </cell>
          <cell r="AS2266" t="str">
            <v>KG</v>
          </cell>
          <cell r="AT2266"/>
          <cell r="AX2266">
            <v>0</v>
          </cell>
          <cell r="AY2266">
            <v>0</v>
          </cell>
        </row>
        <row r="2267">
          <cell r="A2267" t="str">
            <v>S54476-K207-A1</v>
          </cell>
          <cell r="B2267" t="str">
            <v>S54476-K207-A1</v>
          </cell>
          <cell r="C2267" t="str">
            <v>ELECTRIC</v>
          </cell>
          <cell r="D2267" t="str">
            <v>Electric  connection cable TOR-END</v>
          </cell>
          <cell r="E2267" t="str">
            <v>Electric  Verbindungskabel TOR-END</v>
          </cell>
          <cell r="F2267">
            <v>124</v>
          </cell>
          <cell r="G2267" t="str">
            <v>EUR</v>
          </cell>
          <cell r="H2267">
            <v>1</v>
          </cell>
          <cell r="I2267">
            <v>-60</v>
          </cell>
          <cell r="J2267">
            <v>49.6</v>
          </cell>
          <cell r="K2267" t="str">
            <v>EUR</v>
          </cell>
          <cell r="M2267"/>
          <cell r="N2267">
            <v>124</v>
          </cell>
          <cell r="O2267" t="str">
            <v>EUR</v>
          </cell>
          <cell r="P2267">
            <v>1</v>
          </cell>
          <cell r="Q2267">
            <v>-60</v>
          </cell>
          <cell r="R2267">
            <v>49.6</v>
          </cell>
          <cell r="S2267" t="str">
            <v>EUR</v>
          </cell>
          <cell r="U2267"/>
          <cell r="V2267">
            <v>347.2</v>
          </cell>
          <cell r="W2267">
            <v>347.2</v>
          </cell>
          <cell r="X2267">
            <v>0</v>
          </cell>
          <cell r="Y2267" t="e">
            <v>#NAME?</v>
          </cell>
          <cell r="Z2267">
            <v>1</v>
          </cell>
          <cell r="AA2267">
            <v>1</v>
          </cell>
          <cell r="AB2267" t="str">
            <v>30</v>
          </cell>
          <cell r="AC2267" t="str">
            <v>*SN</v>
          </cell>
          <cell r="AE2267" t="str">
            <v>3PCBA</v>
          </cell>
          <cell r="AF2267" t="str">
            <v>3</v>
          </cell>
          <cell r="AG2267" t="str">
            <v>P</v>
          </cell>
          <cell r="AH2267" t="str">
            <v>C</v>
          </cell>
          <cell r="AI2267" t="str">
            <v>B</v>
          </cell>
          <cell r="AJ2267" t="str">
            <v>A</v>
          </cell>
          <cell r="AK2267" t="str">
            <v>Chemical Agents</v>
          </cell>
          <cell r="AL2267" t="str">
            <v>Sinorix 1230</v>
          </cell>
          <cell r="AM2267" t="str">
            <v>Sinorix 1230  - 42 bar Technology</v>
          </cell>
          <cell r="AN2267" t="str">
            <v>N</v>
          </cell>
          <cell r="AO2267" t="str">
            <v>N</v>
          </cell>
          <cell r="AP2267" t="str">
            <v>85444229</v>
          </cell>
          <cell r="AQ2267" t="str">
            <v>FR</v>
          </cell>
          <cell r="AR2267">
            <v>0.04</v>
          </cell>
          <cell r="AS2267" t="str">
            <v>KG</v>
          </cell>
          <cell r="AT2267"/>
          <cell r="AX2267">
            <v>7</v>
          </cell>
          <cell r="AY2267">
            <v>343.81</v>
          </cell>
        </row>
        <row r="2268">
          <cell r="A2268" t="str">
            <v>S54476-K206-A1</v>
          </cell>
          <cell r="B2268" t="str">
            <v>S54476-K206-A1</v>
          </cell>
          <cell r="C2268" t="str">
            <v>ELECTRIC</v>
          </cell>
          <cell r="D2268" t="str">
            <v>Electric  connection cable TOR-MULTI</v>
          </cell>
          <cell r="E2268" t="str">
            <v>Electric  Verbindungskabel TOR-MULTI</v>
          </cell>
          <cell r="F2268">
            <v>35.6</v>
          </cell>
          <cell r="G2268" t="str">
            <v>EUR</v>
          </cell>
          <cell r="H2268">
            <v>1</v>
          </cell>
          <cell r="I2268">
            <v>-60</v>
          </cell>
          <cell r="J2268">
            <v>14.24</v>
          </cell>
          <cell r="K2268" t="str">
            <v>EUR</v>
          </cell>
          <cell r="M2268"/>
          <cell r="N2268">
            <v>35.6</v>
          </cell>
          <cell r="O2268" t="str">
            <v>EUR</v>
          </cell>
          <cell r="P2268">
            <v>1</v>
          </cell>
          <cell r="Q2268">
            <v>-60</v>
          </cell>
          <cell r="R2268">
            <v>14.24</v>
          </cell>
          <cell r="S2268" t="str">
            <v>EUR</v>
          </cell>
          <cell r="U2268"/>
          <cell r="V2268">
            <v>911.36</v>
          </cell>
          <cell r="W2268">
            <v>911.36</v>
          </cell>
          <cell r="X2268">
            <v>0</v>
          </cell>
          <cell r="Y2268" t="e">
            <v>#NAME?</v>
          </cell>
          <cell r="Z2268">
            <v>1</v>
          </cell>
          <cell r="AA2268">
            <v>1</v>
          </cell>
          <cell r="AB2268" t="str">
            <v>30</v>
          </cell>
          <cell r="AC2268" t="str">
            <v>*SN</v>
          </cell>
          <cell r="AE2268" t="str">
            <v>3PCBA</v>
          </cell>
          <cell r="AF2268" t="str">
            <v>3</v>
          </cell>
          <cell r="AG2268" t="str">
            <v>P</v>
          </cell>
          <cell r="AH2268" t="str">
            <v>C</v>
          </cell>
          <cell r="AI2268" t="str">
            <v>B</v>
          </cell>
          <cell r="AJ2268" t="str">
            <v>A</v>
          </cell>
          <cell r="AK2268" t="str">
            <v>Chemical Agents</v>
          </cell>
          <cell r="AL2268" t="str">
            <v>Sinorix 1230</v>
          </cell>
          <cell r="AM2268" t="str">
            <v>Sinorix 1230  - 42 bar Technology</v>
          </cell>
          <cell r="AN2268" t="str">
            <v>N</v>
          </cell>
          <cell r="AO2268" t="str">
            <v>N</v>
          </cell>
          <cell r="AP2268" t="str">
            <v>85444229</v>
          </cell>
          <cell r="AQ2268" t="str">
            <v>CN</v>
          </cell>
          <cell r="AR2268">
            <v>0.04</v>
          </cell>
          <cell r="AS2268" t="str">
            <v>KG</v>
          </cell>
          <cell r="AT2268"/>
          <cell r="AX2268">
            <v>64</v>
          </cell>
          <cell r="AY2268">
            <v>896.71</v>
          </cell>
        </row>
        <row r="2269">
          <cell r="A2269" t="str">
            <v>S54476-K205-A1</v>
          </cell>
          <cell r="B2269" t="str">
            <v>S54476-K205-A1</v>
          </cell>
          <cell r="C2269" t="str">
            <v>ELECTRIC</v>
          </cell>
          <cell r="D2269" t="str">
            <v>Electric  connection cable TOR-Unit</v>
          </cell>
          <cell r="E2269" t="str">
            <v>Electric  Verbindungskabel TOR-UNIT</v>
          </cell>
          <cell r="F2269">
            <v>15.2</v>
          </cell>
          <cell r="G2269" t="str">
            <v>EUR</v>
          </cell>
          <cell r="H2269">
            <v>1</v>
          </cell>
          <cell r="I2269">
            <v>-60</v>
          </cell>
          <cell r="J2269">
            <v>6.08</v>
          </cell>
          <cell r="K2269" t="str">
            <v>EUR</v>
          </cell>
          <cell r="M2269"/>
          <cell r="N2269">
            <v>15.2</v>
          </cell>
          <cell r="O2269" t="str">
            <v>EUR</v>
          </cell>
          <cell r="P2269">
            <v>1</v>
          </cell>
          <cell r="Q2269">
            <v>-60</v>
          </cell>
          <cell r="R2269">
            <v>6.08</v>
          </cell>
          <cell r="S2269" t="str">
            <v>EUR</v>
          </cell>
          <cell r="U2269"/>
          <cell r="V2269">
            <v>79.040000000000006</v>
          </cell>
          <cell r="W2269">
            <v>79.040000000000006</v>
          </cell>
          <cell r="X2269">
            <v>0</v>
          </cell>
          <cell r="Y2269" t="e">
            <v>#NAME?</v>
          </cell>
          <cell r="Z2269">
            <v>1</v>
          </cell>
          <cell r="AA2269">
            <v>1</v>
          </cell>
          <cell r="AB2269" t="str">
            <v>30</v>
          </cell>
          <cell r="AC2269" t="str">
            <v>*SN</v>
          </cell>
          <cell r="AE2269" t="str">
            <v>3PCBA</v>
          </cell>
          <cell r="AF2269" t="str">
            <v>3</v>
          </cell>
          <cell r="AG2269" t="str">
            <v>P</v>
          </cell>
          <cell r="AH2269" t="str">
            <v>C</v>
          </cell>
          <cell r="AI2269" t="str">
            <v>B</v>
          </cell>
          <cell r="AJ2269" t="str">
            <v>A</v>
          </cell>
          <cell r="AK2269" t="str">
            <v>Chemical Agents</v>
          </cell>
          <cell r="AL2269" t="str">
            <v>Sinorix 1230</v>
          </cell>
          <cell r="AM2269" t="str">
            <v>Sinorix 1230  - 42 bar Technology</v>
          </cell>
          <cell r="AN2269" t="str">
            <v>N</v>
          </cell>
          <cell r="AO2269" t="str">
            <v>N</v>
          </cell>
          <cell r="AP2269" t="str">
            <v>85444229</v>
          </cell>
          <cell r="AQ2269" t="str">
            <v>CN</v>
          </cell>
          <cell r="AR2269">
            <v>0.04</v>
          </cell>
          <cell r="AS2269" t="str">
            <v>KG</v>
          </cell>
          <cell r="AT2269"/>
          <cell r="AX2269">
            <v>13</v>
          </cell>
          <cell r="AY2269">
            <v>77.97</v>
          </cell>
        </row>
        <row r="2270">
          <cell r="A2270" t="str">
            <v>S54476-S281-A1</v>
          </cell>
          <cell r="B2270" t="str">
            <v>S54476-S281-A1</v>
          </cell>
          <cell r="C2270" t="str">
            <v>EXTINGUISH.SYS</v>
          </cell>
          <cell r="D2270" t="str">
            <v>EXTINGUISH.SYS  Sinorix Compact 67 ASD</v>
          </cell>
          <cell r="E2270" t="str">
            <v>EXTINGUISH.SYS  Sinorix Compact 67 ASD</v>
          </cell>
          <cell r="F2270">
            <v>18870</v>
          </cell>
          <cell r="G2270" t="str">
            <v>EUR</v>
          </cell>
          <cell r="H2270">
            <v>1</v>
          </cell>
          <cell r="I2270">
            <v>-60</v>
          </cell>
          <cell r="L2270">
            <v>7548</v>
          </cell>
          <cell r="M2270" t="str">
            <v>EUR</v>
          </cell>
          <cell r="N2270">
            <v>18870</v>
          </cell>
          <cell r="O2270" t="str">
            <v>EUR</v>
          </cell>
          <cell r="P2270">
            <v>1</v>
          </cell>
          <cell r="Q2270">
            <v>-60</v>
          </cell>
          <cell r="T2270">
            <v>7548</v>
          </cell>
          <cell r="U2270" t="str">
            <v>EUR</v>
          </cell>
          <cell r="V2270">
            <v>0</v>
          </cell>
          <cell r="W2270">
            <v>0</v>
          </cell>
          <cell r="X2270">
            <v>0</v>
          </cell>
          <cell r="Y2270" t="e">
            <v>#NAME?</v>
          </cell>
          <cell r="Z2270">
            <v>1</v>
          </cell>
          <cell r="AA2270">
            <v>1</v>
          </cell>
          <cell r="AB2270" t="str">
            <v>30</v>
          </cell>
          <cell r="AC2270" t="str">
            <v>*SN</v>
          </cell>
          <cell r="AE2270" t="str">
            <v>3PCBA</v>
          </cell>
          <cell r="AF2270" t="str">
            <v>3</v>
          </cell>
          <cell r="AG2270" t="str">
            <v>P</v>
          </cell>
          <cell r="AH2270" t="str">
            <v>C</v>
          </cell>
          <cell r="AI2270" t="str">
            <v>B</v>
          </cell>
          <cell r="AJ2270" t="str">
            <v>A</v>
          </cell>
          <cell r="AK2270" t="str">
            <v>Chemical Agents</v>
          </cell>
          <cell r="AL2270" t="str">
            <v>Sinorix 1230</v>
          </cell>
          <cell r="AM2270" t="str">
            <v>Sinorix 1230  - 42 bar Technology</v>
          </cell>
          <cell r="AN2270" t="str">
            <v>N</v>
          </cell>
          <cell r="AO2270" t="str">
            <v>EAR99</v>
          </cell>
          <cell r="AP2270" t="str">
            <v>85371020999</v>
          </cell>
          <cell r="AQ2270" t="str">
            <v>CH</v>
          </cell>
          <cell r="AR2270">
            <v>130</v>
          </cell>
          <cell r="AS2270" t="str">
            <v>KG</v>
          </cell>
          <cell r="AT2270"/>
          <cell r="AX2270">
            <v>0</v>
          </cell>
          <cell r="AY2270">
            <v>0</v>
          </cell>
        </row>
        <row r="2271">
          <cell r="A2271" t="str">
            <v>S54476-B33-A7</v>
          </cell>
          <cell r="B2271" t="str">
            <v>S54476-B33-A7</v>
          </cell>
          <cell r="C2271" t="str">
            <v>FITTING</v>
          </cell>
          <cell r="D2271" t="str">
            <v>Fitting  joint  ADAJIC</v>
          </cell>
          <cell r="E2271" t="str">
            <v>Fitting  Verschraub ADAJIC</v>
          </cell>
          <cell r="F2271">
            <v>129</v>
          </cell>
          <cell r="G2271" t="str">
            <v>EUR</v>
          </cell>
          <cell r="H2271">
            <v>1</v>
          </cell>
          <cell r="I2271">
            <v>-60</v>
          </cell>
          <cell r="J2271">
            <v>51.6</v>
          </cell>
          <cell r="K2271" t="str">
            <v>EUR</v>
          </cell>
          <cell r="M2271"/>
          <cell r="N2271">
            <v>129</v>
          </cell>
          <cell r="O2271" t="str">
            <v>EUR</v>
          </cell>
          <cell r="P2271">
            <v>1</v>
          </cell>
          <cell r="Q2271">
            <v>-60</v>
          </cell>
          <cell r="R2271">
            <v>51.6</v>
          </cell>
          <cell r="S2271" t="str">
            <v>EUR</v>
          </cell>
          <cell r="U2271"/>
          <cell r="V2271">
            <v>0</v>
          </cell>
          <cell r="W2271">
            <v>0</v>
          </cell>
          <cell r="X2271">
            <v>0</v>
          </cell>
          <cell r="Y2271" t="e">
            <v>#NAME?</v>
          </cell>
          <cell r="Z2271">
            <v>1</v>
          </cell>
          <cell r="AA2271">
            <v>1</v>
          </cell>
          <cell r="AB2271" t="str">
            <v>30</v>
          </cell>
          <cell r="AC2271" t="str">
            <v>*SN</v>
          </cell>
          <cell r="AE2271" t="str">
            <v>3PCBA</v>
          </cell>
          <cell r="AF2271" t="str">
            <v>3</v>
          </cell>
          <cell r="AG2271" t="str">
            <v>P</v>
          </cell>
          <cell r="AH2271" t="str">
            <v>C</v>
          </cell>
          <cell r="AI2271" t="str">
            <v>B</v>
          </cell>
          <cell r="AJ2271" t="str">
            <v>A</v>
          </cell>
          <cell r="AK2271" t="str">
            <v>Chemical Agents</v>
          </cell>
          <cell r="AL2271" t="str">
            <v>Sinorix 1230</v>
          </cell>
          <cell r="AM2271" t="str">
            <v>Sinorix 1230  - 42 bar Technology</v>
          </cell>
          <cell r="AN2271" t="str">
            <v>N</v>
          </cell>
          <cell r="AO2271" t="str">
            <v>N</v>
          </cell>
          <cell r="AP2271" t="str">
            <v>73072920</v>
          </cell>
          <cell r="AQ2271" t="str">
            <v>FR</v>
          </cell>
          <cell r="AR2271">
            <v>0.10299999999999999</v>
          </cell>
          <cell r="AS2271" t="str">
            <v>KG</v>
          </cell>
          <cell r="AT2271"/>
          <cell r="AX2271">
            <v>0</v>
          </cell>
          <cell r="AY2271">
            <v>0</v>
          </cell>
        </row>
        <row r="2272">
          <cell r="A2272" t="str">
            <v>S54476-B33-A1</v>
          </cell>
          <cell r="B2272" t="str">
            <v>S54476-B33-A1</v>
          </cell>
          <cell r="C2272" t="str">
            <v>FITTING</v>
          </cell>
          <cell r="D2272" t="str">
            <v>Fitting  joint EQJIC</v>
          </cell>
          <cell r="E2272" t="str">
            <v>Fitting  Verschraub EQJIC</v>
          </cell>
          <cell r="F2272">
            <v>19.2</v>
          </cell>
          <cell r="G2272" t="str">
            <v>EUR</v>
          </cell>
          <cell r="H2272">
            <v>1</v>
          </cell>
          <cell r="I2272">
            <v>-60</v>
          </cell>
          <cell r="J2272">
            <v>7.68</v>
          </cell>
          <cell r="K2272" t="str">
            <v>EUR</v>
          </cell>
          <cell r="M2272"/>
          <cell r="N2272">
            <v>19.2</v>
          </cell>
          <cell r="O2272" t="str">
            <v>EUR</v>
          </cell>
          <cell r="P2272">
            <v>1</v>
          </cell>
          <cell r="Q2272">
            <v>-60</v>
          </cell>
          <cell r="R2272">
            <v>7.68</v>
          </cell>
          <cell r="S2272" t="str">
            <v>EUR</v>
          </cell>
          <cell r="U2272"/>
          <cell r="V2272">
            <v>0</v>
          </cell>
          <cell r="W2272">
            <v>0</v>
          </cell>
          <cell r="X2272">
            <v>0</v>
          </cell>
          <cell r="Y2272" t="e">
            <v>#NAME?</v>
          </cell>
          <cell r="Z2272">
            <v>1</v>
          </cell>
          <cell r="AA2272">
            <v>1</v>
          </cell>
          <cell r="AB2272" t="str">
            <v>30</v>
          </cell>
          <cell r="AC2272" t="str">
            <v>*SN</v>
          </cell>
          <cell r="AE2272" t="str">
            <v>3PCBA</v>
          </cell>
          <cell r="AF2272" t="str">
            <v>3</v>
          </cell>
          <cell r="AG2272" t="str">
            <v>P</v>
          </cell>
          <cell r="AH2272" t="str">
            <v>C</v>
          </cell>
          <cell r="AI2272" t="str">
            <v>B</v>
          </cell>
          <cell r="AJ2272" t="str">
            <v>A</v>
          </cell>
          <cell r="AK2272" t="str">
            <v>Chemical Agents</v>
          </cell>
          <cell r="AL2272" t="str">
            <v>Sinorix 1230</v>
          </cell>
          <cell r="AM2272" t="str">
            <v>Sinorix 1230  - 42 bar Technology</v>
          </cell>
          <cell r="AN2272" t="str">
            <v>N</v>
          </cell>
          <cell r="AO2272" t="str">
            <v>N</v>
          </cell>
          <cell r="AP2272" t="str">
            <v>73072920</v>
          </cell>
          <cell r="AQ2272" t="str">
            <v>FR</v>
          </cell>
          <cell r="AR2272">
            <v>2.3E-2</v>
          </cell>
          <cell r="AS2272" t="str">
            <v>KG</v>
          </cell>
          <cell r="AT2272"/>
          <cell r="AX2272">
            <v>0</v>
          </cell>
          <cell r="AY2272">
            <v>0</v>
          </cell>
        </row>
        <row r="2273">
          <cell r="A2273" t="str">
            <v>S54476-B33-A5</v>
          </cell>
          <cell r="B2273" t="str">
            <v>S54476-B33-A5</v>
          </cell>
          <cell r="C2273" t="str">
            <v>FITTING</v>
          </cell>
          <cell r="D2273" t="str">
            <v>Fitting  joint NPTOUR 1/8</v>
          </cell>
          <cell r="E2273" t="str">
            <v>Fitting  Verschraub NPTOUR 1/8</v>
          </cell>
          <cell r="F2273">
            <v>76.5</v>
          </cell>
          <cell r="G2273" t="str">
            <v>EUR</v>
          </cell>
          <cell r="H2273">
            <v>1</v>
          </cell>
          <cell r="I2273">
            <v>-60</v>
          </cell>
          <cell r="J2273">
            <v>30.6</v>
          </cell>
          <cell r="K2273" t="str">
            <v>EUR</v>
          </cell>
          <cell r="M2273"/>
          <cell r="N2273">
            <v>76.5</v>
          </cell>
          <cell r="O2273" t="str">
            <v>EUR</v>
          </cell>
          <cell r="P2273">
            <v>1</v>
          </cell>
          <cell r="Q2273">
            <v>-60</v>
          </cell>
          <cell r="R2273">
            <v>30.6</v>
          </cell>
          <cell r="S2273" t="str">
            <v>EUR</v>
          </cell>
          <cell r="U2273"/>
          <cell r="V2273">
            <v>0</v>
          </cell>
          <cell r="W2273">
            <v>0</v>
          </cell>
          <cell r="X2273">
            <v>0</v>
          </cell>
          <cell r="Y2273" t="e">
            <v>#NAME?</v>
          </cell>
          <cell r="Z2273">
            <v>1</v>
          </cell>
          <cell r="AA2273">
            <v>1</v>
          </cell>
          <cell r="AB2273" t="str">
            <v>30</v>
          </cell>
          <cell r="AC2273" t="str">
            <v>*SN</v>
          </cell>
          <cell r="AE2273" t="str">
            <v>3PCBA</v>
          </cell>
          <cell r="AF2273" t="str">
            <v>3</v>
          </cell>
          <cell r="AG2273" t="str">
            <v>P</v>
          </cell>
          <cell r="AH2273" t="str">
            <v>C</v>
          </cell>
          <cell r="AI2273" t="str">
            <v>B</v>
          </cell>
          <cell r="AJ2273" t="str">
            <v>A</v>
          </cell>
          <cell r="AK2273" t="str">
            <v>Chemical Agents</v>
          </cell>
          <cell r="AL2273" t="str">
            <v>Sinorix 1230</v>
          </cell>
          <cell r="AM2273" t="str">
            <v>Sinorix 1230  - 42 bar Technology</v>
          </cell>
          <cell r="AN2273" t="str">
            <v>N</v>
          </cell>
          <cell r="AO2273" t="str">
            <v>N</v>
          </cell>
          <cell r="AP2273" t="str">
            <v>73072920</v>
          </cell>
          <cell r="AQ2273" t="str">
            <v>FR</v>
          </cell>
          <cell r="AR2273">
            <v>4.7E-2</v>
          </cell>
          <cell r="AS2273" t="str">
            <v>KG</v>
          </cell>
          <cell r="AT2273"/>
          <cell r="AX2273">
            <v>0</v>
          </cell>
          <cell r="AY2273">
            <v>0</v>
          </cell>
        </row>
        <row r="2274">
          <cell r="A2274" t="str">
            <v>A5Q00032095</v>
          </cell>
          <cell r="B2274" t="str">
            <v>A5Q00032095</v>
          </cell>
          <cell r="C2274" t="str">
            <v>FITTING</v>
          </cell>
          <cell r="D2274" t="str">
            <v>Fitting  joint UNJIC</v>
          </cell>
          <cell r="E2274" t="str">
            <v>Fitting  Verschraub UNJIC</v>
          </cell>
          <cell r="F2274">
            <v>4.9000000000000004</v>
          </cell>
          <cell r="G2274" t="str">
            <v>EUR</v>
          </cell>
          <cell r="H2274">
            <v>1</v>
          </cell>
          <cell r="I2274">
            <v>-60</v>
          </cell>
          <cell r="J2274">
            <v>1.96</v>
          </cell>
          <cell r="K2274" t="str">
            <v>EUR</v>
          </cell>
          <cell r="M2274"/>
          <cell r="N2274">
            <v>4.9000000000000004</v>
          </cell>
          <cell r="O2274" t="str">
            <v>EUR</v>
          </cell>
          <cell r="P2274">
            <v>1</v>
          </cell>
          <cell r="Q2274">
            <v>-60</v>
          </cell>
          <cell r="R2274">
            <v>1.96</v>
          </cell>
          <cell r="S2274" t="str">
            <v>EUR</v>
          </cell>
          <cell r="U2274"/>
          <cell r="V2274">
            <v>0</v>
          </cell>
          <cell r="W2274">
            <v>0</v>
          </cell>
          <cell r="X2274">
            <v>0</v>
          </cell>
          <cell r="Y2274" t="e">
            <v>#NAME?</v>
          </cell>
          <cell r="Z2274">
            <v>1</v>
          </cell>
          <cell r="AA2274">
            <v>1</v>
          </cell>
          <cell r="AB2274" t="str">
            <v>30</v>
          </cell>
          <cell r="AC2274" t="str">
            <v>*SN</v>
          </cell>
          <cell r="AE2274" t="str">
            <v>3PCBA</v>
          </cell>
          <cell r="AF2274" t="str">
            <v>3</v>
          </cell>
          <cell r="AG2274" t="str">
            <v>P</v>
          </cell>
          <cell r="AH2274" t="str">
            <v>C</v>
          </cell>
          <cell r="AI2274" t="str">
            <v>B</v>
          </cell>
          <cell r="AJ2274" t="str">
            <v>A</v>
          </cell>
          <cell r="AK2274" t="str">
            <v>Chemical Agents</v>
          </cell>
          <cell r="AL2274" t="str">
            <v>Sinorix 1230</v>
          </cell>
          <cell r="AM2274" t="str">
            <v>Sinorix 1230  - 42 bar Technology</v>
          </cell>
          <cell r="AN2274" t="str">
            <v>N</v>
          </cell>
          <cell r="AO2274" t="str">
            <v>N</v>
          </cell>
          <cell r="AP2274" t="str">
            <v>73072920</v>
          </cell>
          <cell r="AQ2274" t="str">
            <v>CH</v>
          </cell>
          <cell r="AR2274">
            <v>1.6E-2</v>
          </cell>
          <cell r="AS2274" t="str">
            <v>KG</v>
          </cell>
          <cell r="AT2274"/>
          <cell r="AX2274">
            <v>0</v>
          </cell>
          <cell r="AY2274">
            <v>0</v>
          </cell>
        </row>
        <row r="2275">
          <cell r="A2275" t="str">
            <v>S54476-C287-A1</v>
          </cell>
          <cell r="B2275" t="str">
            <v>S54476-C287-A1</v>
          </cell>
          <cell r="C2275" t="str">
            <v>GAS CYL.</v>
          </cell>
          <cell r="D2275" t="str">
            <v>GAS CYL.  67l Sinorix Compact 67l</v>
          </cell>
          <cell r="E2275" t="str">
            <v>GAS CYL.  67l Sinorix Compact 67l</v>
          </cell>
          <cell r="F2275">
            <v>1726</v>
          </cell>
          <cell r="G2275" t="str">
            <v>EUR</v>
          </cell>
          <cell r="H2275">
            <v>1</v>
          </cell>
          <cell r="I2275">
            <v>-60</v>
          </cell>
          <cell r="L2275">
            <v>586</v>
          </cell>
          <cell r="M2275" t="str">
            <v>EUR</v>
          </cell>
          <cell r="N2275">
            <v>1726</v>
          </cell>
          <cell r="O2275" t="str">
            <v>EUR</v>
          </cell>
          <cell r="P2275">
            <v>1</v>
          </cell>
          <cell r="Q2275">
            <v>-60</v>
          </cell>
          <cell r="T2275">
            <v>586</v>
          </cell>
          <cell r="U2275" t="str">
            <v>EUR</v>
          </cell>
          <cell r="V2275">
            <v>0</v>
          </cell>
          <cell r="W2275">
            <v>0</v>
          </cell>
          <cell r="X2275">
            <v>0</v>
          </cell>
          <cell r="Y2275" t="e">
            <v>#NAME?</v>
          </cell>
          <cell r="Z2275">
            <v>1</v>
          </cell>
          <cell r="AA2275">
            <v>1</v>
          </cell>
          <cell r="AB2275" t="str">
            <v>30</v>
          </cell>
          <cell r="AC2275" t="str">
            <v>*SN</v>
          </cell>
          <cell r="AE2275" t="str">
            <v>3PCBA</v>
          </cell>
          <cell r="AF2275" t="str">
            <v>3</v>
          </cell>
          <cell r="AG2275" t="str">
            <v>P</v>
          </cell>
          <cell r="AH2275" t="str">
            <v>C</v>
          </cell>
          <cell r="AI2275" t="str">
            <v>B</v>
          </cell>
          <cell r="AJ2275" t="str">
            <v>A</v>
          </cell>
          <cell r="AK2275" t="str">
            <v>Chemical Agents</v>
          </cell>
          <cell r="AL2275" t="str">
            <v>Sinorix 1230</v>
          </cell>
          <cell r="AM2275" t="str">
            <v>Sinorix 1230  - 42 bar Technology</v>
          </cell>
          <cell r="AN2275" t="str">
            <v>N</v>
          </cell>
          <cell r="AO2275" t="str">
            <v>N</v>
          </cell>
          <cell r="AP2275" t="str">
            <v>73110010</v>
          </cell>
          <cell r="AQ2275" t="str">
            <v>CH</v>
          </cell>
          <cell r="AR2275">
            <v>76.5</v>
          </cell>
          <cell r="AS2275" t="str">
            <v>KG</v>
          </cell>
          <cell r="AT2275" t="str">
            <v>P05</v>
          </cell>
          <cell r="AU2275" t="str">
            <v>Gas Cylinder</v>
          </cell>
          <cell r="AX2275">
            <v>0</v>
          </cell>
          <cell r="AY2275">
            <v>0</v>
          </cell>
        </row>
        <row r="2276">
          <cell r="A2276" t="str">
            <v>S54476-C209-A1</v>
          </cell>
          <cell r="B2276" t="str">
            <v>S54476-C209-A1</v>
          </cell>
          <cell r="C2276" t="str">
            <v>GAS CYL.</v>
          </cell>
          <cell r="D2276" t="str">
            <v>Gas Cyl.  7l Sinorix N2 BOUT7N2-42PRESCO</v>
          </cell>
          <cell r="E2276" t="str">
            <v>Gas Cyl.  7l Sinorix N2 BOUT7N2-42PRESCO</v>
          </cell>
          <cell r="F2276">
            <v>1794</v>
          </cell>
          <cell r="G2276" t="str">
            <v>EUR</v>
          </cell>
          <cell r="H2276">
            <v>1</v>
          </cell>
          <cell r="I2276">
            <v>-60</v>
          </cell>
          <cell r="L2276">
            <v>717.67</v>
          </cell>
          <cell r="M2276" t="str">
            <v>EUR</v>
          </cell>
          <cell r="N2276">
            <v>1794</v>
          </cell>
          <cell r="O2276" t="str">
            <v>EUR</v>
          </cell>
          <cell r="P2276">
            <v>1</v>
          </cell>
          <cell r="Q2276">
            <v>-60</v>
          </cell>
          <cell r="T2276">
            <v>717.67</v>
          </cell>
          <cell r="U2276" t="str">
            <v>EUR</v>
          </cell>
          <cell r="V2276">
            <v>0</v>
          </cell>
          <cell r="W2276">
            <v>0</v>
          </cell>
          <cell r="X2276">
            <v>0</v>
          </cell>
          <cell r="Y2276" t="e">
            <v>#NAME?</v>
          </cell>
          <cell r="Z2276">
            <v>1</v>
          </cell>
          <cell r="AA2276">
            <v>1</v>
          </cell>
          <cell r="AB2276" t="str">
            <v>30</v>
          </cell>
          <cell r="AC2276" t="str">
            <v>*SN</v>
          </cell>
          <cell r="AE2276" t="str">
            <v>3PCBA</v>
          </cell>
          <cell r="AF2276" t="str">
            <v>3</v>
          </cell>
          <cell r="AG2276" t="str">
            <v>P</v>
          </cell>
          <cell r="AH2276" t="str">
            <v>C</v>
          </cell>
          <cell r="AI2276" t="str">
            <v>B</v>
          </cell>
          <cell r="AJ2276" t="str">
            <v>A</v>
          </cell>
          <cell r="AK2276" t="str">
            <v>Chemical Agents</v>
          </cell>
          <cell r="AL2276" t="str">
            <v>Sinorix 1230</v>
          </cell>
          <cell r="AM2276" t="str">
            <v>Sinorix 1230  - 42 bar Technology</v>
          </cell>
          <cell r="AN2276" t="str">
            <v>N</v>
          </cell>
          <cell r="AO2276" t="str">
            <v>N</v>
          </cell>
          <cell r="AP2276" t="str">
            <v>28043000</v>
          </cell>
          <cell r="AQ2276" t="str">
            <v>FR</v>
          </cell>
          <cell r="AR2276">
            <v>2</v>
          </cell>
          <cell r="AS2276" t="str">
            <v>KG</v>
          </cell>
          <cell r="AT2276" t="str">
            <v>P05</v>
          </cell>
          <cell r="AU2276" t="str">
            <v>Gas Cylinder</v>
          </cell>
          <cell r="AX2276">
            <v>0</v>
          </cell>
          <cell r="AY2276">
            <v>0</v>
          </cell>
        </row>
        <row r="2277">
          <cell r="A2277" t="str">
            <v>S54476-B43-A2</v>
          </cell>
          <cell r="B2277" t="str">
            <v>S54476-B43-A2</v>
          </cell>
          <cell r="C2277" t="str">
            <v>HOSE WP140</v>
          </cell>
          <cell r="D2277" t="str">
            <v>Hose WP140  FLEJIC 4</v>
          </cell>
          <cell r="E2277" t="str">
            <v>Hose WP140  FLEJIC 4</v>
          </cell>
          <cell r="F2277">
            <v>31.6</v>
          </cell>
          <cell r="G2277" t="str">
            <v>EUR</v>
          </cell>
          <cell r="H2277">
            <v>1</v>
          </cell>
          <cell r="I2277">
            <v>-60</v>
          </cell>
          <cell r="J2277">
            <v>12.64</v>
          </cell>
          <cell r="K2277" t="str">
            <v>EUR</v>
          </cell>
          <cell r="M2277"/>
          <cell r="N2277">
            <v>31.6</v>
          </cell>
          <cell r="O2277" t="str">
            <v>EUR</v>
          </cell>
          <cell r="P2277">
            <v>1</v>
          </cell>
          <cell r="Q2277">
            <v>-60</v>
          </cell>
          <cell r="R2277">
            <v>12.64</v>
          </cell>
          <cell r="S2277" t="str">
            <v>EUR</v>
          </cell>
          <cell r="U2277"/>
          <cell r="V2277">
            <v>0</v>
          </cell>
          <cell r="W2277">
            <v>0</v>
          </cell>
          <cell r="X2277">
            <v>0</v>
          </cell>
          <cell r="Y2277" t="e">
            <v>#NAME?</v>
          </cell>
          <cell r="Z2277">
            <v>1</v>
          </cell>
          <cell r="AA2277">
            <v>1</v>
          </cell>
          <cell r="AB2277" t="str">
            <v>30</v>
          </cell>
          <cell r="AC2277" t="str">
            <v>*SN</v>
          </cell>
          <cell r="AE2277" t="str">
            <v>3PCBA</v>
          </cell>
          <cell r="AF2277" t="str">
            <v>3</v>
          </cell>
          <cell r="AG2277" t="str">
            <v>P</v>
          </cell>
          <cell r="AH2277" t="str">
            <v>C</v>
          </cell>
          <cell r="AI2277" t="str">
            <v>B</v>
          </cell>
          <cell r="AJ2277" t="str">
            <v>A</v>
          </cell>
          <cell r="AK2277" t="str">
            <v>Chemical Agents</v>
          </cell>
          <cell r="AL2277" t="str">
            <v>Sinorix 1230</v>
          </cell>
          <cell r="AM2277" t="str">
            <v>Sinorix 1230  - 42 bar Technology</v>
          </cell>
          <cell r="AN2277" t="str">
            <v>N</v>
          </cell>
          <cell r="AO2277" t="str">
            <v>N</v>
          </cell>
          <cell r="AP2277" t="str">
            <v>39173100</v>
          </cell>
          <cell r="AQ2277" t="str">
            <v>FR</v>
          </cell>
          <cell r="AR2277">
            <v>0.14099999999999999</v>
          </cell>
          <cell r="AS2277" t="str">
            <v>KG</v>
          </cell>
          <cell r="AT2277"/>
          <cell r="AX2277">
            <v>0</v>
          </cell>
          <cell r="AY2277">
            <v>0</v>
          </cell>
        </row>
        <row r="2278">
          <cell r="A2278" t="str">
            <v>S54476-B166-A1</v>
          </cell>
          <cell r="B2278" t="str">
            <v>S54476-B166-A1</v>
          </cell>
          <cell r="C2278" t="str">
            <v>INTERFACE BOX</v>
          </cell>
          <cell r="D2278" t="str">
            <v>Interface Box  BORA</v>
          </cell>
          <cell r="E2278" t="str">
            <v>Interface Box  BORA</v>
          </cell>
          <cell r="F2278">
            <v>152</v>
          </cell>
          <cell r="G2278" t="str">
            <v>EUR</v>
          </cell>
          <cell r="H2278">
            <v>1</v>
          </cell>
          <cell r="I2278">
            <v>-60</v>
          </cell>
          <cell r="J2278">
            <v>60.8</v>
          </cell>
          <cell r="K2278" t="str">
            <v>EUR</v>
          </cell>
          <cell r="M2278"/>
          <cell r="N2278">
            <v>152</v>
          </cell>
          <cell r="O2278" t="str">
            <v>EUR</v>
          </cell>
          <cell r="P2278">
            <v>1</v>
          </cell>
          <cell r="Q2278">
            <v>-60</v>
          </cell>
          <cell r="R2278">
            <v>60.8</v>
          </cell>
          <cell r="S2278" t="str">
            <v>EUR</v>
          </cell>
          <cell r="U2278"/>
          <cell r="V2278">
            <v>0</v>
          </cell>
          <cell r="W2278">
            <v>0</v>
          </cell>
          <cell r="X2278">
            <v>0</v>
          </cell>
          <cell r="Y2278" t="e">
            <v>#NAME?</v>
          </cell>
          <cell r="Z2278">
            <v>1</v>
          </cell>
          <cell r="AA2278">
            <v>1</v>
          </cell>
          <cell r="AB2278" t="str">
            <v>30</v>
          </cell>
          <cell r="AC2278" t="str">
            <v>*SN</v>
          </cell>
          <cell r="AE2278" t="str">
            <v>3PCBA</v>
          </cell>
          <cell r="AF2278" t="str">
            <v>3</v>
          </cell>
          <cell r="AG2278" t="str">
            <v>P</v>
          </cell>
          <cell r="AH2278" t="str">
            <v>C</v>
          </cell>
          <cell r="AI2278" t="str">
            <v>B</v>
          </cell>
          <cell r="AJ2278" t="str">
            <v>A</v>
          </cell>
          <cell r="AK2278" t="str">
            <v>Chemical Agents</v>
          </cell>
          <cell r="AL2278" t="str">
            <v>Sinorix 1230</v>
          </cell>
          <cell r="AM2278" t="str">
            <v>Sinorix 1230  - 42 bar Technology</v>
          </cell>
          <cell r="AN2278" t="str">
            <v>N</v>
          </cell>
          <cell r="AO2278" t="str">
            <v>N</v>
          </cell>
          <cell r="AP2278" t="str">
            <v>73063012</v>
          </cell>
          <cell r="AQ2278" t="str">
            <v>FR</v>
          </cell>
          <cell r="AR2278">
            <v>0.29699999999999999</v>
          </cell>
          <cell r="AS2278" t="str">
            <v>KG</v>
          </cell>
          <cell r="AT2278"/>
          <cell r="AX2278">
            <v>0</v>
          </cell>
          <cell r="AY2278">
            <v>0</v>
          </cell>
        </row>
        <row r="2279">
          <cell r="A2279" t="str">
            <v>S54476-B38-A1</v>
          </cell>
          <cell r="B2279" t="str">
            <v>S54476-B38-A1</v>
          </cell>
          <cell r="C2279" t="str">
            <v>NOZZLE</v>
          </cell>
          <cell r="D2279" t="str">
            <v>Nozzle  1'' type 2003</v>
          </cell>
          <cell r="E2279" t="str">
            <v>Nozzle  Düse 1'' Typ 2003</v>
          </cell>
          <cell r="F2279">
            <v>71.400000000000006</v>
          </cell>
          <cell r="G2279" t="str">
            <v>EUR</v>
          </cell>
          <cell r="H2279">
            <v>1</v>
          </cell>
          <cell r="I2279">
            <v>-60</v>
          </cell>
          <cell r="J2279">
            <v>28.56</v>
          </cell>
          <cell r="K2279" t="str">
            <v>EUR</v>
          </cell>
          <cell r="M2279"/>
          <cell r="N2279">
            <v>71.400000000000006</v>
          </cell>
          <cell r="O2279" t="str">
            <v>EUR</v>
          </cell>
          <cell r="P2279">
            <v>1</v>
          </cell>
          <cell r="Q2279">
            <v>-60</v>
          </cell>
          <cell r="R2279">
            <v>28.56</v>
          </cell>
          <cell r="S2279" t="str">
            <v>EUR</v>
          </cell>
          <cell r="U2279"/>
          <cell r="V2279">
            <v>0</v>
          </cell>
          <cell r="W2279">
            <v>0</v>
          </cell>
          <cell r="X2279">
            <v>0</v>
          </cell>
          <cell r="Y2279" t="e">
            <v>#NAME?</v>
          </cell>
          <cell r="Z2279">
            <v>1</v>
          </cell>
          <cell r="AA2279">
            <v>1</v>
          </cell>
          <cell r="AB2279" t="str">
            <v>30</v>
          </cell>
          <cell r="AC2279" t="str">
            <v>*SN</v>
          </cell>
          <cell r="AE2279" t="str">
            <v>3PCBA</v>
          </cell>
          <cell r="AF2279" t="str">
            <v>3</v>
          </cell>
          <cell r="AG2279" t="str">
            <v>P</v>
          </cell>
          <cell r="AH2279" t="str">
            <v>C</v>
          </cell>
          <cell r="AI2279" t="str">
            <v>B</v>
          </cell>
          <cell r="AJ2279" t="str">
            <v>A</v>
          </cell>
          <cell r="AK2279" t="str">
            <v>Chemical Agents</v>
          </cell>
          <cell r="AL2279" t="str">
            <v>Sinorix 1230</v>
          </cell>
          <cell r="AM2279" t="str">
            <v>Sinorix 1230  - 42 bar Technology</v>
          </cell>
          <cell r="AN2279" t="str">
            <v>N</v>
          </cell>
          <cell r="AO2279" t="str">
            <v>N</v>
          </cell>
          <cell r="AP2279" t="str">
            <v>73063012</v>
          </cell>
          <cell r="AQ2279" t="str">
            <v>CH</v>
          </cell>
          <cell r="AR2279">
            <v>0.24</v>
          </cell>
          <cell r="AS2279" t="str">
            <v>KG</v>
          </cell>
          <cell r="AT2279"/>
          <cell r="AX2279">
            <v>0</v>
          </cell>
          <cell r="AY2279">
            <v>0</v>
          </cell>
        </row>
        <row r="2280">
          <cell r="A2280" t="str">
            <v>S54476-B38-A2</v>
          </cell>
          <cell r="B2280" t="str">
            <v>S54476-B38-A2</v>
          </cell>
          <cell r="C2280" t="str">
            <v>NOZZLE</v>
          </cell>
          <cell r="D2280" t="str">
            <v>Nozzle  1/2'' type 2003</v>
          </cell>
          <cell r="E2280" t="str">
            <v>Nozzle  Düse 1/2'' Typ 2003</v>
          </cell>
          <cell r="F2280">
            <v>61.2</v>
          </cell>
          <cell r="G2280" t="str">
            <v>EUR</v>
          </cell>
          <cell r="H2280">
            <v>1</v>
          </cell>
          <cell r="I2280">
            <v>-60</v>
          </cell>
          <cell r="J2280">
            <v>24.48</v>
          </cell>
          <cell r="K2280" t="str">
            <v>EUR</v>
          </cell>
          <cell r="M2280"/>
          <cell r="N2280">
            <v>61.2</v>
          </cell>
          <cell r="O2280" t="str">
            <v>EUR</v>
          </cell>
          <cell r="P2280">
            <v>1</v>
          </cell>
          <cell r="Q2280">
            <v>-60</v>
          </cell>
          <cell r="R2280">
            <v>24.48</v>
          </cell>
          <cell r="S2280" t="str">
            <v>EUR</v>
          </cell>
          <cell r="U2280"/>
          <cell r="V2280">
            <v>48.96</v>
          </cell>
          <cell r="W2280">
            <v>48.96</v>
          </cell>
          <cell r="X2280">
            <v>0</v>
          </cell>
          <cell r="Y2280" t="e">
            <v>#NAME?</v>
          </cell>
          <cell r="Z2280">
            <v>1</v>
          </cell>
          <cell r="AA2280">
            <v>1</v>
          </cell>
          <cell r="AB2280" t="str">
            <v>30</v>
          </cell>
          <cell r="AC2280" t="str">
            <v>*SN</v>
          </cell>
          <cell r="AE2280" t="str">
            <v>3PCBA</v>
          </cell>
          <cell r="AF2280" t="str">
            <v>3</v>
          </cell>
          <cell r="AG2280" t="str">
            <v>P</v>
          </cell>
          <cell r="AH2280" t="str">
            <v>C</v>
          </cell>
          <cell r="AI2280" t="str">
            <v>B</v>
          </cell>
          <cell r="AJ2280" t="str">
            <v>A</v>
          </cell>
          <cell r="AK2280" t="str">
            <v>Chemical Agents</v>
          </cell>
          <cell r="AL2280" t="str">
            <v>Sinorix 1230</v>
          </cell>
          <cell r="AM2280" t="str">
            <v>Sinorix 1230  - 42 bar Technology</v>
          </cell>
          <cell r="AN2280" t="str">
            <v>N</v>
          </cell>
          <cell r="AO2280" t="str">
            <v>N</v>
          </cell>
          <cell r="AP2280" t="str">
            <v>73063012</v>
          </cell>
          <cell r="AQ2280" t="str">
            <v>CH</v>
          </cell>
          <cell r="AR2280">
            <v>9.9000000000000005E-2</v>
          </cell>
          <cell r="AS2280" t="str">
            <v>KG</v>
          </cell>
          <cell r="AT2280"/>
          <cell r="AX2280">
            <v>2</v>
          </cell>
          <cell r="AY2280">
            <v>47.79</v>
          </cell>
        </row>
        <row r="2281">
          <cell r="A2281" t="str">
            <v>S54476-B38-A3</v>
          </cell>
          <cell r="B2281" t="str">
            <v>S54476-B38-A3</v>
          </cell>
          <cell r="C2281" t="str">
            <v>NOZZLE</v>
          </cell>
          <cell r="D2281" t="str">
            <v>Nozzle  3/4'' type 2003</v>
          </cell>
          <cell r="E2281" t="str">
            <v>Nozzle  Düse 3/4'' Typ 2003</v>
          </cell>
          <cell r="F2281">
            <v>67.3</v>
          </cell>
          <cell r="G2281" t="str">
            <v>EUR</v>
          </cell>
          <cell r="H2281">
            <v>1</v>
          </cell>
          <cell r="I2281">
            <v>-60</v>
          </cell>
          <cell r="J2281">
            <v>26.92</v>
          </cell>
          <cell r="K2281" t="str">
            <v>EUR</v>
          </cell>
          <cell r="M2281"/>
          <cell r="N2281">
            <v>67.3</v>
          </cell>
          <cell r="O2281" t="str">
            <v>EUR</v>
          </cell>
          <cell r="P2281">
            <v>1</v>
          </cell>
          <cell r="Q2281">
            <v>-60</v>
          </cell>
          <cell r="R2281">
            <v>26.92</v>
          </cell>
          <cell r="S2281" t="str">
            <v>EUR</v>
          </cell>
          <cell r="U2281"/>
          <cell r="V2281">
            <v>0</v>
          </cell>
          <cell r="W2281">
            <v>0</v>
          </cell>
          <cell r="X2281">
            <v>0</v>
          </cell>
          <cell r="Y2281" t="e">
            <v>#NAME?</v>
          </cell>
          <cell r="Z2281">
            <v>1</v>
          </cell>
          <cell r="AA2281">
            <v>1</v>
          </cell>
          <cell r="AB2281" t="str">
            <v>30</v>
          </cell>
          <cell r="AC2281" t="str">
            <v>*SN</v>
          </cell>
          <cell r="AE2281" t="str">
            <v>3PCBA</v>
          </cell>
          <cell r="AF2281" t="str">
            <v>3</v>
          </cell>
          <cell r="AG2281" t="str">
            <v>P</v>
          </cell>
          <cell r="AH2281" t="str">
            <v>C</v>
          </cell>
          <cell r="AI2281" t="str">
            <v>B</v>
          </cell>
          <cell r="AJ2281" t="str">
            <v>A</v>
          </cell>
          <cell r="AK2281" t="str">
            <v>Chemical Agents</v>
          </cell>
          <cell r="AL2281" t="str">
            <v>Sinorix 1230</v>
          </cell>
          <cell r="AM2281" t="str">
            <v>Sinorix 1230  - 42 bar Technology</v>
          </cell>
          <cell r="AN2281" t="str">
            <v>N</v>
          </cell>
          <cell r="AO2281" t="str">
            <v>N</v>
          </cell>
          <cell r="AP2281" t="str">
            <v>73063012</v>
          </cell>
          <cell r="AQ2281" t="str">
            <v>CH</v>
          </cell>
          <cell r="AR2281">
            <v>0.14299999999999999</v>
          </cell>
          <cell r="AS2281" t="str">
            <v>KG</v>
          </cell>
          <cell r="AT2281"/>
          <cell r="AX2281">
            <v>0</v>
          </cell>
          <cell r="AY2281">
            <v>0</v>
          </cell>
        </row>
        <row r="2282">
          <cell r="A2282" t="str">
            <v>S54476-B38-A4</v>
          </cell>
          <cell r="B2282" t="str">
            <v>S54476-B38-A4</v>
          </cell>
          <cell r="C2282" t="str">
            <v>NOZZLE</v>
          </cell>
          <cell r="D2282" t="str">
            <v>Nozzle  3/8'' type 2003</v>
          </cell>
          <cell r="E2282" t="str">
            <v>Nozzle  Düse 3/8'' Typ 2003</v>
          </cell>
          <cell r="F2282">
            <v>56.1</v>
          </cell>
          <cell r="G2282" t="str">
            <v>EUR</v>
          </cell>
          <cell r="H2282">
            <v>1</v>
          </cell>
          <cell r="I2282">
            <v>-60</v>
          </cell>
          <cell r="J2282">
            <v>22.44</v>
          </cell>
          <cell r="K2282" t="str">
            <v>EUR</v>
          </cell>
          <cell r="M2282"/>
          <cell r="N2282">
            <v>56.1</v>
          </cell>
          <cell r="O2282" t="str">
            <v>EUR</v>
          </cell>
          <cell r="P2282">
            <v>1</v>
          </cell>
          <cell r="Q2282">
            <v>-60</v>
          </cell>
          <cell r="R2282">
            <v>22.44</v>
          </cell>
          <cell r="S2282" t="str">
            <v>EUR</v>
          </cell>
          <cell r="U2282"/>
          <cell r="V2282">
            <v>0</v>
          </cell>
          <cell r="W2282">
            <v>0</v>
          </cell>
          <cell r="X2282">
            <v>0</v>
          </cell>
          <cell r="Y2282" t="e">
            <v>#NAME?</v>
          </cell>
          <cell r="Z2282">
            <v>1</v>
          </cell>
          <cell r="AA2282">
            <v>1</v>
          </cell>
          <cell r="AB2282" t="str">
            <v>30</v>
          </cell>
          <cell r="AC2282" t="str">
            <v>*SN</v>
          </cell>
          <cell r="AE2282" t="str">
            <v>3PCBA</v>
          </cell>
          <cell r="AF2282" t="str">
            <v>3</v>
          </cell>
          <cell r="AG2282" t="str">
            <v>P</v>
          </cell>
          <cell r="AH2282" t="str">
            <v>C</v>
          </cell>
          <cell r="AI2282" t="str">
            <v>B</v>
          </cell>
          <cell r="AJ2282" t="str">
            <v>A</v>
          </cell>
          <cell r="AK2282" t="str">
            <v>Chemical Agents</v>
          </cell>
          <cell r="AL2282" t="str">
            <v>Sinorix 1230</v>
          </cell>
          <cell r="AM2282" t="str">
            <v>Sinorix 1230  - 42 bar Technology</v>
          </cell>
          <cell r="AN2282" t="str">
            <v>N</v>
          </cell>
          <cell r="AO2282" t="str">
            <v>N</v>
          </cell>
          <cell r="AP2282" t="str">
            <v>73063012</v>
          </cell>
          <cell r="AQ2282" t="str">
            <v>CH</v>
          </cell>
          <cell r="AR2282">
            <v>1E-3</v>
          </cell>
          <cell r="AS2282" t="str">
            <v>KG</v>
          </cell>
          <cell r="AT2282"/>
          <cell r="AX2282">
            <v>0</v>
          </cell>
          <cell r="AY2282">
            <v>0</v>
          </cell>
        </row>
        <row r="2283">
          <cell r="A2283" t="str">
            <v>S54476-B165-B1</v>
          </cell>
          <cell r="B2283" t="str">
            <v>S54476-B165-B1</v>
          </cell>
          <cell r="C2283" t="str">
            <v>PRESSURESWITCH</v>
          </cell>
          <cell r="D2283" t="str">
            <v>PressureSwitch  Pressbox Press.Sw.-Box</v>
          </cell>
          <cell r="E2283" t="str">
            <v>PressureSwitch  Pressbox Druckschalterbx</v>
          </cell>
          <cell r="F2283">
            <v>601</v>
          </cell>
          <cell r="G2283" t="str">
            <v>EUR</v>
          </cell>
          <cell r="H2283">
            <v>1</v>
          </cell>
          <cell r="I2283">
            <v>-60</v>
          </cell>
          <cell r="J2283">
            <v>240.4</v>
          </cell>
          <cell r="K2283" t="str">
            <v>EUR</v>
          </cell>
          <cell r="M2283"/>
          <cell r="N2283">
            <v>601</v>
          </cell>
          <cell r="O2283" t="str">
            <v>EUR</v>
          </cell>
          <cell r="P2283">
            <v>1</v>
          </cell>
          <cell r="Q2283">
            <v>-60</v>
          </cell>
          <cell r="R2283">
            <v>240.4</v>
          </cell>
          <cell r="S2283" t="str">
            <v>EUR</v>
          </cell>
          <cell r="U2283"/>
          <cell r="V2283">
            <v>0</v>
          </cell>
          <cell r="W2283">
            <v>0</v>
          </cell>
          <cell r="X2283">
            <v>0</v>
          </cell>
          <cell r="Y2283" t="e">
            <v>#NAME?</v>
          </cell>
          <cell r="Z2283">
            <v>1</v>
          </cell>
          <cell r="AA2283">
            <v>1</v>
          </cell>
          <cell r="AB2283" t="str">
            <v>30</v>
          </cell>
          <cell r="AC2283" t="str">
            <v>*SN</v>
          </cell>
          <cell r="AE2283" t="str">
            <v>3PCBA</v>
          </cell>
          <cell r="AF2283" t="str">
            <v>3</v>
          </cell>
          <cell r="AG2283" t="str">
            <v>P</v>
          </cell>
          <cell r="AH2283" t="str">
            <v>C</v>
          </cell>
          <cell r="AI2283" t="str">
            <v>B</v>
          </cell>
          <cell r="AJ2283" t="str">
            <v>A</v>
          </cell>
          <cell r="AK2283" t="str">
            <v>Chemical Agents</v>
          </cell>
          <cell r="AL2283" t="str">
            <v>Sinorix 1230</v>
          </cell>
          <cell r="AM2283" t="str">
            <v>Sinorix 1230  - 42 bar Technology</v>
          </cell>
          <cell r="AN2283" t="str">
            <v>N</v>
          </cell>
          <cell r="AO2283" t="str">
            <v>N</v>
          </cell>
          <cell r="AP2283" t="str">
            <v>85319090</v>
          </cell>
          <cell r="AQ2283" t="str">
            <v>FR</v>
          </cell>
          <cell r="AR2283">
            <v>0.45</v>
          </cell>
          <cell r="AS2283" t="str">
            <v>KG</v>
          </cell>
          <cell r="AT2283"/>
          <cell r="AX2283">
            <v>0</v>
          </cell>
          <cell r="AY2283">
            <v>0</v>
          </cell>
        </row>
        <row r="2284">
          <cell r="A2284" t="str">
            <v>S54476-S186-A1</v>
          </cell>
          <cell r="B2284" t="str">
            <v>S54476-S186-A1</v>
          </cell>
          <cell r="C2284" t="str">
            <v>PRESSURESWITCHSET</v>
          </cell>
          <cell r="D2284" t="str">
            <v>PressureSwitchSet  Pressbox Set</v>
          </cell>
          <cell r="E2284" t="str">
            <v>PressureSwitchSet  Pressbox Set</v>
          </cell>
          <cell r="F2284">
            <v>627</v>
          </cell>
          <cell r="G2284" t="str">
            <v>EUR</v>
          </cell>
          <cell r="H2284">
            <v>1</v>
          </cell>
          <cell r="I2284">
            <v>-60</v>
          </cell>
          <cell r="J2284">
            <v>250.8</v>
          </cell>
          <cell r="K2284" t="str">
            <v>EUR</v>
          </cell>
          <cell r="M2284"/>
          <cell r="N2284">
            <v>627</v>
          </cell>
          <cell r="O2284" t="str">
            <v>EUR</v>
          </cell>
          <cell r="P2284">
            <v>1</v>
          </cell>
          <cell r="Q2284">
            <v>-60</v>
          </cell>
          <cell r="R2284">
            <v>250.8</v>
          </cell>
          <cell r="S2284" t="str">
            <v>EUR</v>
          </cell>
          <cell r="U2284"/>
          <cell r="V2284">
            <v>0</v>
          </cell>
          <cell r="W2284">
            <v>0</v>
          </cell>
          <cell r="X2284">
            <v>0</v>
          </cell>
          <cell r="Y2284" t="e">
            <v>#NAME?</v>
          </cell>
          <cell r="Z2284">
            <v>1</v>
          </cell>
          <cell r="AA2284">
            <v>1</v>
          </cell>
          <cell r="AB2284" t="str">
            <v>30</v>
          </cell>
          <cell r="AC2284" t="str">
            <v>*SN</v>
          </cell>
          <cell r="AE2284" t="str">
            <v>3PCBA</v>
          </cell>
          <cell r="AF2284" t="str">
            <v>3</v>
          </cell>
          <cell r="AG2284" t="str">
            <v>P</v>
          </cell>
          <cell r="AH2284" t="str">
            <v>C</v>
          </cell>
          <cell r="AI2284" t="str">
            <v>B</v>
          </cell>
          <cell r="AJ2284" t="str">
            <v>A</v>
          </cell>
          <cell r="AK2284" t="str">
            <v>Chemical Agents</v>
          </cell>
          <cell r="AL2284" t="str">
            <v>Sinorix 1230</v>
          </cell>
          <cell r="AM2284" t="str">
            <v>Sinorix 1230  - 42 bar Technology</v>
          </cell>
          <cell r="AN2284" t="str">
            <v>N</v>
          </cell>
          <cell r="AO2284" t="str">
            <v>N</v>
          </cell>
          <cell r="AP2284" t="str">
            <v>85319090</v>
          </cell>
          <cell r="AQ2284" t="str">
            <v>CH</v>
          </cell>
          <cell r="AR2284">
            <v>0.65</v>
          </cell>
          <cell r="AS2284" t="str">
            <v>KG</v>
          </cell>
          <cell r="AT2284"/>
          <cell r="AX2284">
            <v>0</v>
          </cell>
          <cell r="AY2284">
            <v>0</v>
          </cell>
        </row>
        <row r="2285">
          <cell r="AE2285" t="str">
            <v>xx</v>
          </cell>
        </row>
        <row r="2287">
          <cell r="A2287" t="str">
            <v>Natural Agents</v>
          </cell>
          <cell r="AE2287" t="str">
            <v>3FC</v>
          </cell>
          <cell r="AF2287">
            <v>3</v>
          </cell>
          <cell r="AG2287" t="str">
            <v>P</v>
          </cell>
          <cell r="AH2287" t="str">
            <v>N</v>
          </cell>
        </row>
        <row r="2288">
          <cell r="A2288" t="str">
            <v>Sinorix CO2</v>
          </cell>
          <cell r="AE2288" t="str">
            <v>3PNA</v>
          </cell>
          <cell r="AF2288" t="str">
            <v>3</v>
          </cell>
          <cell r="AG2288" t="str">
            <v>P</v>
          </cell>
          <cell r="AH2288" t="str">
            <v>N</v>
          </cell>
          <cell r="AI2288" t="str">
            <v>A</v>
          </cell>
          <cell r="AK2288" t="str">
            <v>Natural Agents</v>
          </cell>
          <cell r="AL2288" t="str">
            <v>Sinorix CO2</v>
          </cell>
        </row>
        <row r="2289">
          <cell r="A2289" t="str">
            <v>Co2 - 57 bar Technology</v>
          </cell>
          <cell r="AE2289" t="str">
            <v>3PNAA</v>
          </cell>
          <cell r="AF2289" t="str">
            <v>3</v>
          </cell>
          <cell r="AG2289" t="str">
            <v>P</v>
          </cell>
          <cell r="AH2289" t="str">
            <v>N</v>
          </cell>
          <cell r="AI2289" t="str">
            <v>A</v>
          </cell>
          <cell r="AJ2289" t="str">
            <v>A</v>
          </cell>
          <cell r="AK2289" t="str">
            <v>Natural Agents</v>
          </cell>
          <cell r="AL2289" t="str">
            <v>Sinorix CO2</v>
          </cell>
          <cell r="AM2289" t="str">
            <v>Co2 - 57 bar Technology</v>
          </cell>
        </row>
        <row r="2290">
          <cell r="A2290" t="str">
            <v>A5Q00032081</v>
          </cell>
          <cell r="B2290" t="str">
            <v>A5Q00032081</v>
          </cell>
          <cell r="C2290" t="str">
            <v>A5Q00032081</v>
          </cell>
          <cell r="D2290" t="str">
            <v>A5Q00032081  Cyl.valve  B0480 CO2, BS190</v>
          </cell>
          <cell r="E2290" t="str">
            <v>A5Q00032081  Zyl.Ventil B0480 CO2, BS190</v>
          </cell>
          <cell r="F2290">
            <v>193</v>
          </cell>
          <cell r="G2290" t="str">
            <v>EUR</v>
          </cell>
          <cell r="H2290">
            <v>1</v>
          </cell>
          <cell r="I2290">
            <v>-60</v>
          </cell>
          <cell r="J2290">
            <v>77.2</v>
          </cell>
          <cell r="K2290" t="str">
            <v>EUR</v>
          </cell>
          <cell r="M2290"/>
          <cell r="N2290">
            <v>193</v>
          </cell>
          <cell r="O2290" t="str">
            <v>EUR</v>
          </cell>
          <cell r="P2290">
            <v>1</v>
          </cell>
          <cell r="Q2290">
            <v>-60</v>
          </cell>
          <cell r="R2290">
            <v>77.2</v>
          </cell>
          <cell r="S2290" t="str">
            <v>EUR</v>
          </cell>
          <cell r="U2290"/>
          <cell r="V2290">
            <v>0</v>
          </cell>
          <cell r="W2290">
            <v>0</v>
          </cell>
          <cell r="X2290">
            <v>0</v>
          </cell>
          <cell r="Y2290" t="e">
            <v>#NAME?</v>
          </cell>
          <cell r="Z2290">
            <v>1</v>
          </cell>
          <cell r="AA2290">
            <v>1</v>
          </cell>
          <cell r="AB2290" t="str">
            <v>30</v>
          </cell>
          <cell r="AC2290" t="str">
            <v>*SN</v>
          </cell>
          <cell r="AE2290" t="str">
            <v>3PNAA</v>
          </cell>
          <cell r="AF2290" t="str">
            <v>3</v>
          </cell>
          <cell r="AG2290" t="str">
            <v>P</v>
          </cell>
          <cell r="AH2290" t="str">
            <v>N</v>
          </cell>
          <cell r="AI2290" t="str">
            <v>A</v>
          </cell>
          <cell r="AJ2290" t="str">
            <v>A</v>
          </cell>
          <cell r="AK2290" t="str">
            <v>Natural Agents</v>
          </cell>
          <cell r="AL2290" t="str">
            <v>Sinorix CO2</v>
          </cell>
          <cell r="AM2290" t="str">
            <v>Co2 - 57 bar Technology</v>
          </cell>
          <cell r="AN2290" t="str">
            <v>N</v>
          </cell>
          <cell r="AO2290" t="str">
            <v>N</v>
          </cell>
          <cell r="AP2290" t="str">
            <v>84814010</v>
          </cell>
          <cell r="AQ2290" t="str">
            <v>LU</v>
          </cell>
          <cell r="AR2290">
            <v>0.76200000000000001</v>
          </cell>
          <cell r="AS2290" t="str">
            <v>KG</v>
          </cell>
          <cell r="AT2290"/>
          <cell r="AX2290">
            <v>0</v>
          </cell>
          <cell r="AY2290">
            <v>0</v>
          </cell>
        </row>
        <row r="2291">
          <cell r="A2291" t="str">
            <v>A5Q00032032</v>
          </cell>
          <cell r="B2291" t="str">
            <v>A5Q00032032</v>
          </cell>
          <cell r="C2291" t="str">
            <v>ACCESSORIES</v>
          </cell>
          <cell r="D2291" t="str">
            <v>Accessories  odouriser</v>
          </cell>
          <cell r="E2291" t="str">
            <v>Accessories  Riechstoffpatrone</v>
          </cell>
          <cell r="F2291">
            <v>128</v>
          </cell>
          <cell r="G2291" t="str">
            <v>EUR</v>
          </cell>
          <cell r="H2291">
            <v>1</v>
          </cell>
          <cell r="I2291">
            <v>-60</v>
          </cell>
          <cell r="J2291">
            <v>51.2</v>
          </cell>
          <cell r="K2291" t="str">
            <v>EUR</v>
          </cell>
          <cell r="M2291"/>
          <cell r="N2291">
            <v>128</v>
          </cell>
          <cell r="O2291" t="str">
            <v>EUR</v>
          </cell>
          <cell r="P2291">
            <v>1</v>
          </cell>
          <cell r="Q2291">
            <v>-60</v>
          </cell>
          <cell r="R2291">
            <v>51.2</v>
          </cell>
          <cell r="S2291" t="str">
            <v>EUR</v>
          </cell>
          <cell r="U2291"/>
          <cell r="V2291">
            <v>0</v>
          </cell>
          <cell r="W2291">
            <v>0</v>
          </cell>
          <cell r="X2291">
            <v>0</v>
          </cell>
          <cell r="Y2291" t="e">
            <v>#NAME?</v>
          </cell>
          <cell r="Z2291">
            <v>1</v>
          </cell>
          <cell r="AA2291">
            <v>1</v>
          </cell>
          <cell r="AB2291" t="str">
            <v>30</v>
          </cell>
          <cell r="AC2291" t="str">
            <v>*SN</v>
          </cell>
          <cell r="AE2291" t="str">
            <v>3PNAA</v>
          </cell>
          <cell r="AF2291" t="str">
            <v>3</v>
          </cell>
          <cell r="AG2291" t="str">
            <v>P</v>
          </cell>
          <cell r="AH2291" t="str">
            <v>N</v>
          </cell>
          <cell r="AI2291" t="str">
            <v>A</v>
          </cell>
          <cell r="AJ2291" t="str">
            <v>A</v>
          </cell>
          <cell r="AK2291" t="str">
            <v>Natural Agents</v>
          </cell>
          <cell r="AL2291" t="str">
            <v>Sinorix CO2</v>
          </cell>
          <cell r="AM2291" t="str">
            <v>Co2 - 57 bar Technology</v>
          </cell>
          <cell r="AN2291" t="str">
            <v>N</v>
          </cell>
          <cell r="AO2291" t="str">
            <v>N</v>
          </cell>
          <cell r="AP2291" t="str">
            <v>73063012</v>
          </cell>
          <cell r="AQ2291" t="str">
            <v>DE</v>
          </cell>
          <cell r="AR2291">
            <v>0.3</v>
          </cell>
          <cell r="AS2291" t="str">
            <v>KG</v>
          </cell>
          <cell r="AT2291"/>
          <cell r="AX2291">
            <v>0</v>
          </cell>
          <cell r="AY2291">
            <v>0</v>
          </cell>
        </row>
        <row r="2292">
          <cell r="A2292" t="str">
            <v>A5Q00032082</v>
          </cell>
          <cell r="B2292" t="str">
            <v>A5Q00032082</v>
          </cell>
          <cell r="C2292" t="str">
            <v>ACCESSORIES</v>
          </cell>
          <cell r="D2292" t="str">
            <v>Accessories  safety nut valve outlet</v>
          </cell>
          <cell r="E2292" t="str">
            <v>Accessories  Verschlussmutter Ventilaus.</v>
          </cell>
          <cell r="F2292">
            <v>7.24</v>
          </cell>
          <cell r="G2292" t="str">
            <v>EUR</v>
          </cell>
          <cell r="H2292">
            <v>1</v>
          </cell>
          <cell r="I2292">
            <v>-60</v>
          </cell>
          <cell r="J2292">
            <v>2.9</v>
          </cell>
          <cell r="K2292" t="str">
            <v>EUR</v>
          </cell>
          <cell r="M2292"/>
          <cell r="N2292">
            <v>7.24</v>
          </cell>
          <cell r="O2292" t="str">
            <v>EUR</v>
          </cell>
          <cell r="P2292">
            <v>1</v>
          </cell>
          <cell r="Q2292">
            <v>-60</v>
          </cell>
          <cell r="R2292">
            <v>2.9</v>
          </cell>
          <cell r="S2292" t="str">
            <v>EUR</v>
          </cell>
          <cell r="U2292"/>
          <cell r="V2292">
            <v>0</v>
          </cell>
          <cell r="W2292">
            <v>0</v>
          </cell>
          <cell r="X2292">
            <v>0</v>
          </cell>
          <cell r="Y2292" t="e">
            <v>#NAME?</v>
          </cell>
          <cell r="Z2292">
            <v>1</v>
          </cell>
          <cell r="AA2292">
            <v>1</v>
          </cell>
          <cell r="AB2292" t="str">
            <v>30</v>
          </cell>
          <cell r="AC2292" t="str">
            <v>*SN</v>
          </cell>
          <cell r="AE2292" t="str">
            <v>3PNAA</v>
          </cell>
          <cell r="AF2292" t="str">
            <v>3</v>
          </cell>
          <cell r="AG2292" t="str">
            <v>P</v>
          </cell>
          <cell r="AH2292" t="str">
            <v>N</v>
          </cell>
          <cell r="AI2292" t="str">
            <v>A</v>
          </cell>
          <cell r="AJ2292" t="str">
            <v>A</v>
          </cell>
          <cell r="AK2292" t="str">
            <v>Natural Agents</v>
          </cell>
          <cell r="AL2292" t="str">
            <v>Sinorix CO2</v>
          </cell>
          <cell r="AM2292" t="str">
            <v>Co2 - 57 bar Technology</v>
          </cell>
          <cell r="AN2292" t="str">
            <v>N</v>
          </cell>
          <cell r="AO2292" t="str">
            <v>N</v>
          </cell>
          <cell r="AP2292" t="str">
            <v>74153391</v>
          </cell>
          <cell r="AQ2292" t="str">
            <v>CH</v>
          </cell>
          <cell r="AR2292">
            <v>4.8000000000000001E-2</v>
          </cell>
          <cell r="AS2292" t="str">
            <v>KG</v>
          </cell>
          <cell r="AT2292"/>
          <cell r="AX2292">
            <v>0</v>
          </cell>
          <cell r="AY2292">
            <v>0</v>
          </cell>
        </row>
        <row r="2293">
          <cell r="A2293" t="str">
            <v>S54476-B77-A51</v>
          </cell>
          <cell r="B2293" t="str">
            <v>S54476-B77-A51</v>
          </cell>
          <cell r="C2293" t="str">
            <v>BLOCKING VALVE</v>
          </cell>
          <cell r="D2293" t="str">
            <v>BLOCKING VALVE  DN6 PN360 KABA VdS</v>
          </cell>
          <cell r="E2293" t="str">
            <v>BLOCKING VALVE  DN6 PN360 KABA VdS</v>
          </cell>
          <cell r="F2293">
            <v>1780</v>
          </cell>
          <cell r="G2293" t="str">
            <v>EUR</v>
          </cell>
          <cell r="H2293">
            <v>1</v>
          </cell>
          <cell r="I2293">
            <v>-60</v>
          </cell>
          <cell r="J2293">
            <v>712</v>
          </cell>
          <cell r="K2293" t="str">
            <v>EUR</v>
          </cell>
          <cell r="M2293"/>
          <cell r="N2293">
            <v>1780</v>
          </cell>
          <cell r="O2293" t="str">
            <v>EUR</v>
          </cell>
          <cell r="P2293">
            <v>1</v>
          </cell>
          <cell r="Q2293">
            <v>-60</v>
          </cell>
          <cell r="R2293">
            <v>712</v>
          </cell>
          <cell r="S2293" t="str">
            <v>EUR</v>
          </cell>
          <cell r="U2293"/>
          <cell r="V2293">
            <v>0</v>
          </cell>
          <cell r="W2293">
            <v>0</v>
          </cell>
          <cell r="X2293">
            <v>0</v>
          </cell>
          <cell r="Y2293" t="e">
            <v>#NAME?</v>
          </cell>
          <cell r="AA2293">
            <v>1</v>
          </cell>
          <cell r="AB2293" t="str">
            <v>30</v>
          </cell>
          <cell r="AC2293" t="str">
            <v>*SN</v>
          </cell>
          <cell r="AE2293" t="str">
            <v>3PNAA</v>
          </cell>
          <cell r="AF2293" t="str">
            <v>3</v>
          </cell>
          <cell r="AG2293" t="str">
            <v>P</v>
          </cell>
          <cell r="AH2293" t="str">
            <v>N</v>
          </cell>
          <cell r="AI2293" t="str">
            <v>A</v>
          </cell>
          <cell r="AJ2293" t="str">
            <v>A</v>
          </cell>
          <cell r="AK2293" t="str">
            <v>Natural Agents</v>
          </cell>
          <cell r="AL2293" t="str">
            <v>Sinorix CO2</v>
          </cell>
          <cell r="AM2293" t="str">
            <v>Co2 - 57 bar Technology</v>
          </cell>
          <cell r="AN2293" t="str">
            <v>N</v>
          </cell>
          <cell r="AO2293" t="str">
            <v>N</v>
          </cell>
          <cell r="AP2293" t="str">
            <v>84818010</v>
          </cell>
          <cell r="AQ2293" t="str">
            <v>CH</v>
          </cell>
          <cell r="AR2293">
            <v>1.8</v>
          </cell>
          <cell r="AS2293" t="str">
            <v>KG</v>
          </cell>
          <cell r="AT2293"/>
          <cell r="AX2293">
            <v>0</v>
          </cell>
          <cell r="AY2293">
            <v>0</v>
          </cell>
        </row>
        <row r="2294">
          <cell r="A2294" t="str">
            <v>S54476-C255-A1</v>
          </cell>
          <cell r="B2294" t="str">
            <v>S54476-C255-A1</v>
          </cell>
          <cell r="C2294" t="str">
            <v>CONTROL UNIT</v>
          </cell>
          <cell r="D2294" t="str">
            <v>Control Unit  time delay device SNV 1828</v>
          </cell>
          <cell r="E2294" t="str">
            <v>Control Unit  Zeitverzögerung SNV 1828</v>
          </cell>
          <cell r="F2294">
            <v>4055</v>
          </cell>
          <cell r="G2294" t="str">
            <v>EUR</v>
          </cell>
          <cell r="H2294">
            <v>1</v>
          </cell>
          <cell r="I2294">
            <v>-60</v>
          </cell>
          <cell r="J2294">
            <v>1622</v>
          </cell>
          <cell r="K2294" t="str">
            <v>EUR</v>
          </cell>
          <cell r="M2294"/>
          <cell r="N2294">
            <v>4055</v>
          </cell>
          <cell r="O2294" t="str">
            <v>EUR</v>
          </cell>
          <cell r="P2294">
            <v>1</v>
          </cell>
          <cell r="Q2294">
            <v>-60</v>
          </cell>
          <cell r="R2294">
            <v>1622</v>
          </cell>
          <cell r="S2294" t="str">
            <v>EUR</v>
          </cell>
          <cell r="U2294"/>
          <cell r="V2294">
            <v>0</v>
          </cell>
          <cell r="W2294">
            <v>0</v>
          </cell>
          <cell r="X2294">
            <v>0</v>
          </cell>
          <cell r="Y2294" t="e">
            <v>#NAME?</v>
          </cell>
          <cell r="Z2294">
            <v>1</v>
          </cell>
          <cell r="AA2294">
            <v>1</v>
          </cell>
          <cell r="AB2294" t="str">
            <v>30</v>
          </cell>
          <cell r="AC2294" t="str">
            <v>*SN</v>
          </cell>
          <cell r="AE2294" t="str">
            <v>3PNAA</v>
          </cell>
          <cell r="AF2294" t="str">
            <v>3</v>
          </cell>
          <cell r="AG2294" t="str">
            <v>P</v>
          </cell>
          <cell r="AH2294" t="str">
            <v>N</v>
          </cell>
          <cell r="AI2294" t="str">
            <v>A</v>
          </cell>
          <cell r="AJ2294" t="str">
            <v>A</v>
          </cell>
          <cell r="AK2294" t="str">
            <v>Natural Agents</v>
          </cell>
          <cell r="AL2294" t="str">
            <v>Sinorix CO2</v>
          </cell>
          <cell r="AM2294" t="str">
            <v>Co2 - 57 bar Technology</v>
          </cell>
          <cell r="AN2294" t="str">
            <v>N</v>
          </cell>
          <cell r="AO2294" t="str">
            <v>N</v>
          </cell>
          <cell r="AP2294" t="str">
            <v>84818010</v>
          </cell>
          <cell r="AQ2294" t="str">
            <v>DE</v>
          </cell>
          <cell r="AR2294">
            <v>14.455</v>
          </cell>
          <cell r="AS2294" t="str">
            <v>KG</v>
          </cell>
          <cell r="AT2294"/>
          <cell r="AX2294">
            <v>0</v>
          </cell>
          <cell r="AY2294">
            <v>0</v>
          </cell>
        </row>
        <row r="2295">
          <cell r="A2295" t="str">
            <v>A5Q00032080</v>
          </cell>
          <cell r="B2295" t="str">
            <v>A5Q00032080</v>
          </cell>
          <cell r="C2295" t="str">
            <v>CYLINDER VALVE</v>
          </cell>
          <cell r="D2295" t="str">
            <v>Cylinder Valve  B0480 CO2, BS250</v>
          </cell>
          <cell r="E2295" t="str">
            <v>Cylinder Valve  B0480 CO2, BS250</v>
          </cell>
          <cell r="F2295">
            <v>180</v>
          </cell>
          <cell r="G2295" t="str">
            <v>EUR</v>
          </cell>
          <cell r="H2295">
            <v>1</v>
          </cell>
          <cell r="I2295">
            <v>-60</v>
          </cell>
          <cell r="J2295">
            <v>72</v>
          </cell>
          <cell r="K2295" t="str">
            <v>EUR</v>
          </cell>
          <cell r="M2295"/>
          <cell r="N2295">
            <v>180</v>
          </cell>
          <cell r="O2295" t="str">
            <v>EUR</v>
          </cell>
          <cell r="P2295">
            <v>1</v>
          </cell>
          <cell r="Q2295">
            <v>-60</v>
          </cell>
          <cell r="R2295">
            <v>72</v>
          </cell>
          <cell r="S2295" t="str">
            <v>EUR</v>
          </cell>
          <cell r="U2295"/>
          <cell r="V2295">
            <v>0</v>
          </cell>
          <cell r="W2295">
            <v>0</v>
          </cell>
          <cell r="X2295">
            <v>0</v>
          </cell>
          <cell r="Y2295" t="e">
            <v>#NAME?</v>
          </cell>
          <cell r="Z2295">
            <v>1</v>
          </cell>
          <cell r="AA2295">
            <v>1</v>
          </cell>
          <cell r="AB2295" t="str">
            <v>30</v>
          </cell>
          <cell r="AC2295" t="str">
            <v>*SN</v>
          </cell>
          <cell r="AE2295" t="str">
            <v>3PNAA</v>
          </cell>
          <cell r="AF2295" t="str">
            <v>3</v>
          </cell>
          <cell r="AG2295" t="str">
            <v>P</v>
          </cell>
          <cell r="AH2295" t="str">
            <v>N</v>
          </cell>
          <cell r="AI2295" t="str">
            <v>A</v>
          </cell>
          <cell r="AJ2295" t="str">
            <v>A</v>
          </cell>
          <cell r="AK2295" t="str">
            <v>Natural Agents</v>
          </cell>
          <cell r="AL2295" t="str">
            <v>Sinorix CO2</v>
          </cell>
          <cell r="AM2295" t="str">
            <v>Co2 - 57 bar Technology</v>
          </cell>
          <cell r="AN2295" t="str">
            <v>N</v>
          </cell>
          <cell r="AO2295" t="str">
            <v>N</v>
          </cell>
          <cell r="AP2295" t="str">
            <v>84814010</v>
          </cell>
          <cell r="AQ2295" t="str">
            <v>LU</v>
          </cell>
          <cell r="AR2295">
            <v>0.76100000000000001</v>
          </cell>
          <cell r="AS2295" t="str">
            <v>KG</v>
          </cell>
          <cell r="AT2295"/>
          <cell r="AX2295">
            <v>0</v>
          </cell>
          <cell r="AY2295">
            <v>0</v>
          </cell>
        </row>
        <row r="2296">
          <cell r="A2296" t="str">
            <v>S54476-K259-A1</v>
          </cell>
          <cell r="B2296" t="str">
            <v>S54476-K259-A1</v>
          </cell>
          <cell r="C2296" t="str">
            <v>ELECTRIC</v>
          </cell>
          <cell r="D2296" t="str">
            <v>ELECTRIC  connection cable TOR-NU</v>
          </cell>
          <cell r="E2296" t="str">
            <v>ELECTRIC  Verbindungskabel TOR-NU</v>
          </cell>
          <cell r="F2296">
            <v>8.06</v>
          </cell>
          <cell r="G2296" t="str">
            <v>EUR</v>
          </cell>
          <cell r="H2296">
            <v>1</v>
          </cell>
          <cell r="I2296">
            <v>-60</v>
          </cell>
          <cell r="J2296">
            <v>3.22</v>
          </cell>
          <cell r="K2296" t="str">
            <v>EUR</v>
          </cell>
          <cell r="M2296"/>
          <cell r="N2296">
            <v>8.06</v>
          </cell>
          <cell r="O2296" t="str">
            <v>EUR</v>
          </cell>
          <cell r="P2296">
            <v>1</v>
          </cell>
          <cell r="Q2296">
            <v>-60</v>
          </cell>
          <cell r="R2296">
            <v>3.22</v>
          </cell>
          <cell r="S2296" t="str">
            <v>EUR</v>
          </cell>
          <cell r="U2296"/>
          <cell r="V2296">
            <v>6.44</v>
          </cell>
          <cell r="W2296">
            <v>6.44</v>
          </cell>
          <cell r="X2296">
            <v>0</v>
          </cell>
          <cell r="Y2296" t="e">
            <v>#NAME?</v>
          </cell>
          <cell r="Z2296">
            <v>1</v>
          </cell>
          <cell r="AA2296">
            <v>1</v>
          </cell>
          <cell r="AB2296" t="str">
            <v>30</v>
          </cell>
          <cell r="AC2296" t="str">
            <v>*SN</v>
          </cell>
          <cell r="AE2296" t="str">
            <v>3PNAA</v>
          </cell>
          <cell r="AF2296" t="str">
            <v>3</v>
          </cell>
          <cell r="AG2296" t="str">
            <v>P</v>
          </cell>
          <cell r="AH2296" t="str">
            <v>N</v>
          </cell>
          <cell r="AI2296" t="str">
            <v>A</v>
          </cell>
          <cell r="AJ2296" t="str">
            <v>A</v>
          </cell>
          <cell r="AK2296" t="str">
            <v>Natural Agents</v>
          </cell>
          <cell r="AL2296" t="str">
            <v>Sinorix CO2</v>
          </cell>
          <cell r="AM2296" t="str">
            <v>Co2 - 57 bar Technology</v>
          </cell>
          <cell r="AN2296" t="str">
            <v>N</v>
          </cell>
          <cell r="AO2296" t="str">
            <v>N</v>
          </cell>
          <cell r="AP2296" t="str">
            <v>85444229</v>
          </cell>
          <cell r="AQ2296" t="str">
            <v>CN</v>
          </cell>
          <cell r="AR2296">
            <v>3.9E-2</v>
          </cell>
          <cell r="AS2296" t="str">
            <v>KG</v>
          </cell>
          <cell r="AT2296"/>
          <cell r="AX2296">
            <v>2</v>
          </cell>
          <cell r="AY2296">
            <v>6.44</v>
          </cell>
        </row>
        <row r="2297">
          <cell r="A2297" t="str">
            <v>S54476-B54-A1</v>
          </cell>
          <cell r="B2297" t="str">
            <v>S54476-B54-A1</v>
          </cell>
          <cell r="C2297" t="str">
            <v>ELECTRIC</v>
          </cell>
          <cell r="D2297" t="str">
            <v>Electric  WD2005 limitswitch set DE</v>
          </cell>
          <cell r="E2297" t="str">
            <v>Electric  Waageschalter-Set DE</v>
          </cell>
          <cell r="F2297">
            <v>37.6</v>
          </cell>
          <cell r="G2297" t="str">
            <v>EUR</v>
          </cell>
          <cell r="H2297">
            <v>1</v>
          </cell>
          <cell r="I2297">
            <v>-60</v>
          </cell>
          <cell r="J2297">
            <v>15.04</v>
          </cell>
          <cell r="K2297" t="str">
            <v>EUR</v>
          </cell>
          <cell r="M2297"/>
          <cell r="N2297">
            <v>37.6</v>
          </cell>
          <cell r="O2297" t="str">
            <v>EUR</v>
          </cell>
          <cell r="P2297">
            <v>1</v>
          </cell>
          <cell r="Q2297">
            <v>-60</v>
          </cell>
          <cell r="R2297">
            <v>15.04</v>
          </cell>
          <cell r="S2297" t="str">
            <v>EUR</v>
          </cell>
          <cell r="U2297"/>
          <cell r="V2297">
            <v>0</v>
          </cell>
          <cell r="W2297">
            <v>0</v>
          </cell>
          <cell r="X2297">
            <v>0</v>
          </cell>
          <cell r="Y2297" t="e">
            <v>#NAME?</v>
          </cell>
          <cell r="Z2297">
            <v>1</v>
          </cell>
          <cell r="AA2297">
            <v>1</v>
          </cell>
          <cell r="AB2297" t="str">
            <v>30</v>
          </cell>
          <cell r="AC2297" t="str">
            <v>*SN</v>
          </cell>
          <cell r="AE2297" t="str">
            <v>3PNAA</v>
          </cell>
          <cell r="AF2297" t="str">
            <v>3</v>
          </cell>
          <cell r="AG2297" t="str">
            <v>P</v>
          </cell>
          <cell r="AH2297" t="str">
            <v>N</v>
          </cell>
          <cell r="AI2297" t="str">
            <v>A</v>
          </cell>
          <cell r="AJ2297" t="str">
            <v>A</v>
          </cell>
          <cell r="AK2297" t="str">
            <v>Natural Agents</v>
          </cell>
          <cell r="AL2297" t="str">
            <v>Sinorix CO2</v>
          </cell>
          <cell r="AM2297" t="str">
            <v>Co2 - 57 bar Technology</v>
          </cell>
          <cell r="AN2297" t="str">
            <v>N</v>
          </cell>
          <cell r="AO2297" t="str">
            <v>N</v>
          </cell>
          <cell r="AP2297" t="str">
            <v>73063012</v>
          </cell>
          <cell r="AQ2297" t="str">
            <v>CH</v>
          </cell>
          <cell r="AR2297">
            <v>0.09</v>
          </cell>
          <cell r="AS2297" t="str">
            <v>KG</v>
          </cell>
          <cell r="AT2297"/>
          <cell r="AX2297">
            <v>0</v>
          </cell>
          <cell r="AY2297">
            <v>0</v>
          </cell>
        </row>
        <row r="2298">
          <cell r="A2298" t="str">
            <v>S54476-C7-A2</v>
          </cell>
          <cell r="B2298" t="str">
            <v>S54476-C7-A2</v>
          </cell>
          <cell r="C2298" t="str">
            <v>GAS CYL.</v>
          </cell>
          <cell r="D2298" t="str">
            <v>Gas cyl.  30kg Sinorix CO2,480V,wT,w o</v>
          </cell>
          <cell r="E2298" t="str">
            <v>Gas cyl.  30kg Sinorix CO2,480V,mTR,m.R</v>
          </cell>
          <cell r="F2298">
            <v>887</v>
          </cell>
          <cell r="G2298" t="str">
            <v>EUR</v>
          </cell>
          <cell r="H2298">
            <v>1</v>
          </cell>
          <cell r="I2298">
            <v>-60</v>
          </cell>
          <cell r="J2298">
            <v>354.8</v>
          </cell>
          <cell r="K2298" t="str">
            <v>EUR</v>
          </cell>
          <cell r="M2298"/>
          <cell r="N2298">
            <v>887</v>
          </cell>
          <cell r="O2298" t="str">
            <v>EUR</v>
          </cell>
          <cell r="P2298">
            <v>1</v>
          </cell>
          <cell r="Q2298">
            <v>-60</v>
          </cell>
          <cell r="R2298">
            <v>354.8</v>
          </cell>
          <cell r="S2298" t="str">
            <v>EUR</v>
          </cell>
          <cell r="U2298"/>
          <cell r="V2298">
            <v>0</v>
          </cell>
          <cell r="W2298">
            <v>0</v>
          </cell>
          <cell r="X2298">
            <v>0</v>
          </cell>
          <cell r="Y2298" t="e">
            <v>#NAME?</v>
          </cell>
          <cell r="Z2298">
            <v>1</v>
          </cell>
          <cell r="AA2298">
            <v>1</v>
          </cell>
          <cell r="AB2298" t="str">
            <v>30</v>
          </cell>
          <cell r="AC2298" t="str">
            <v>*SU</v>
          </cell>
          <cell r="AE2298" t="str">
            <v>3PNAA</v>
          </cell>
          <cell r="AF2298" t="str">
            <v>3</v>
          </cell>
          <cell r="AG2298" t="str">
            <v>P</v>
          </cell>
          <cell r="AH2298" t="str">
            <v>N</v>
          </cell>
          <cell r="AI2298" t="str">
            <v>A</v>
          </cell>
          <cell r="AJ2298" t="str">
            <v>A</v>
          </cell>
          <cell r="AK2298" t="str">
            <v>Natural Agents</v>
          </cell>
          <cell r="AL2298" t="str">
            <v>Sinorix CO2</v>
          </cell>
          <cell r="AM2298" t="str">
            <v>Co2 - 57 bar Technology</v>
          </cell>
          <cell r="AN2298" t="str">
            <v>N</v>
          </cell>
          <cell r="AO2298" t="str">
            <v>N</v>
          </cell>
          <cell r="AP2298" t="str">
            <v>28112100</v>
          </cell>
          <cell r="AQ2298" t="str">
            <v>CZ</v>
          </cell>
          <cell r="AR2298">
            <v>30</v>
          </cell>
          <cell r="AS2298" t="str">
            <v>KG</v>
          </cell>
          <cell r="AT2298"/>
          <cell r="AX2298">
            <v>0</v>
          </cell>
          <cell r="AY2298">
            <v>0</v>
          </cell>
        </row>
        <row r="2299">
          <cell r="A2299" t="str">
            <v>S54476-C7-A1</v>
          </cell>
          <cell r="B2299" t="str">
            <v>S54476-C7-A1</v>
          </cell>
          <cell r="C2299" t="str">
            <v>GAS CYL.</v>
          </cell>
          <cell r="D2299" t="str">
            <v>Gas cyl.  30kg SinorixCO2,480V,wT,w/o o</v>
          </cell>
          <cell r="E2299" t="str">
            <v>Gas cyl.  30kg Sinorix CO2,480V,mTR,o.R</v>
          </cell>
          <cell r="F2299">
            <v>1100</v>
          </cell>
          <cell r="G2299" t="str">
            <v>EUR</v>
          </cell>
          <cell r="H2299">
            <v>1</v>
          </cell>
          <cell r="I2299">
            <v>-60</v>
          </cell>
          <cell r="L2299">
            <v>399.84</v>
          </cell>
          <cell r="M2299" t="str">
            <v>EUR</v>
          </cell>
          <cell r="N2299">
            <v>1100</v>
          </cell>
          <cell r="O2299" t="str">
            <v>EUR</v>
          </cell>
          <cell r="P2299">
            <v>1</v>
          </cell>
          <cell r="Q2299">
            <v>-60</v>
          </cell>
          <cell r="T2299">
            <v>399.84</v>
          </cell>
          <cell r="U2299" t="str">
            <v>EUR</v>
          </cell>
          <cell r="V2299">
            <v>0</v>
          </cell>
          <cell r="W2299">
            <v>0</v>
          </cell>
          <cell r="X2299">
            <v>0</v>
          </cell>
          <cell r="Y2299" t="e">
            <v>#NAME?</v>
          </cell>
          <cell r="Z2299">
            <v>1</v>
          </cell>
          <cell r="AA2299">
            <v>1</v>
          </cell>
          <cell r="AB2299" t="str">
            <v>60</v>
          </cell>
          <cell r="AC2299" t="str">
            <v>*SU</v>
          </cell>
          <cell r="AD2299" t="str">
            <v>phase out started</v>
          </cell>
          <cell r="AE2299" t="str">
            <v>3PNAA</v>
          </cell>
          <cell r="AF2299" t="str">
            <v>3</v>
          </cell>
          <cell r="AG2299" t="str">
            <v>P</v>
          </cell>
          <cell r="AH2299" t="str">
            <v>N</v>
          </cell>
          <cell r="AI2299" t="str">
            <v>A</v>
          </cell>
          <cell r="AJ2299" t="str">
            <v>A</v>
          </cell>
          <cell r="AK2299" t="str">
            <v>Natural Agents</v>
          </cell>
          <cell r="AL2299" t="str">
            <v>Sinorix CO2</v>
          </cell>
          <cell r="AM2299" t="str">
            <v>Co2 - 57 bar Technology</v>
          </cell>
          <cell r="AN2299" t="str">
            <v>N</v>
          </cell>
          <cell r="AO2299" t="str">
            <v>N</v>
          </cell>
          <cell r="AP2299" t="str">
            <v>28112100</v>
          </cell>
          <cell r="AQ2299" t="str">
            <v>CH</v>
          </cell>
          <cell r="AR2299">
            <v>77.5</v>
          </cell>
          <cell r="AS2299" t="str">
            <v>KG</v>
          </cell>
          <cell r="AT2299" t="str">
            <v>P05</v>
          </cell>
          <cell r="AU2299" t="str">
            <v>Gas Cylinder</v>
          </cell>
          <cell r="AV2299"/>
          <cell r="AX2299">
            <v>0</v>
          </cell>
          <cell r="AY2299">
            <v>0</v>
          </cell>
        </row>
        <row r="2300">
          <cell r="A2300" t="str">
            <v>S54476-C4-A3</v>
          </cell>
          <cell r="B2300" t="str">
            <v>S54476-C4-A3</v>
          </cell>
          <cell r="C2300" t="str">
            <v>GAS CYL.</v>
          </cell>
          <cell r="D2300" t="str">
            <v>Gas cyl.  45kg Sinorix CO2,480V,wT,w o</v>
          </cell>
          <cell r="E2300" t="str">
            <v>Gas cyl.  45kg Sinorix CO2,480V,mTR,m.R</v>
          </cell>
          <cell r="F2300">
            <v>908</v>
          </cell>
          <cell r="G2300" t="str">
            <v>EUR</v>
          </cell>
          <cell r="H2300">
            <v>1</v>
          </cell>
          <cell r="I2300">
            <v>-60</v>
          </cell>
          <cell r="L2300">
            <v>363.12</v>
          </cell>
          <cell r="M2300" t="str">
            <v>EUR</v>
          </cell>
          <cell r="N2300">
            <v>908</v>
          </cell>
          <cell r="O2300" t="str">
            <v>EUR</v>
          </cell>
          <cell r="P2300">
            <v>1</v>
          </cell>
          <cell r="Q2300">
            <v>-60</v>
          </cell>
          <cell r="T2300">
            <v>363.12</v>
          </cell>
          <cell r="U2300" t="str">
            <v>EUR</v>
          </cell>
          <cell r="V2300">
            <v>0</v>
          </cell>
          <cell r="W2300">
            <v>0</v>
          </cell>
          <cell r="X2300">
            <v>0</v>
          </cell>
          <cell r="Y2300" t="e">
            <v>#NAME?</v>
          </cell>
          <cell r="Z2300">
            <v>1</v>
          </cell>
          <cell r="AA2300">
            <v>1</v>
          </cell>
          <cell r="AB2300" t="str">
            <v>30</v>
          </cell>
          <cell r="AC2300" t="str">
            <v>*SU</v>
          </cell>
          <cell r="AE2300" t="str">
            <v>3PNAA</v>
          </cell>
          <cell r="AF2300" t="str">
            <v>3</v>
          </cell>
          <cell r="AG2300" t="str">
            <v>P</v>
          </cell>
          <cell r="AH2300" t="str">
            <v>N</v>
          </cell>
          <cell r="AI2300" t="str">
            <v>A</v>
          </cell>
          <cell r="AJ2300" t="str">
            <v>A</v>
          </cell>
          <cell r="AK2300" t="str">
            <v>Natural Agents</v>
          </cell>
          <cell r="AL2300" t="str">
            <v>Sinorix CO2</v>
          </cell>
          <cell r="AM2300" t="str">
            <v>Co2 - 57 bar Technology</v>
          </cell>
          <cell r="AN2300" t="str">
            <v>N</v>
          </cell>
          <cell r="AO2300" t="str">
            <v>N</v>
          </cell>
          <cell r="AP2300" t="str">
            <v>28112100</v>
          </cell>
          <cell r="AQ2300" t="str">
            <v>CZ</v>
          </cell>
          <cell r="AR2300">
            <v>115</v>
          </cell>
          <cell r="AS2300" t="str">
            <v>KG</v>
          </cell>
          <cell r="AT2300" t="str">
            <v>P05</v>
          </cell>
          <cell r="AU2300" t="str">
            <v>Gas Cylinder</v>
          </cell>
          <cell r="AX2300">
            <v>0</v>
          </cell>
          <cell r="AY2300">
            <v>0</v>
          </cell>
        </row>
        <row r="2301">
          <cell r="A2301" t="str">
            <v>S54476-C4-A1</v>
          </cell>
          <cell r="B2301" t="str">
            <v>S54476-C4-A1</v>
          </cell>
          <cell r="C2301" t="str">
            <v>GAS CYL.</v>
          </cell>
          <cell r="D2301" t="str">
            <v>Gas cyl.  45kg SinorixCO2,480L,wT,w/o o</v>
          </cell>
          <cell r="E2301" t="str">
            <v>Gas cyl.  45kg Sinorix CO2,480L,mTR,o.R</v>
          </cell>
          <cell r="F2301">
            <v>732</v>
          </cell>
          <cell r="G2301" t="str">
            <v>EUR</v>
          </cell>
          <cell r="H2301">
            <v>1</v>
          </cell>
          <cell r="I2301">
            <v>-60</v>
          </cell>
          <cell r="L2301">
            <v>292.94</v>
          </cell>
          <cell r="M2301" t="str">
            <v>EUR</v>
          </cell>
          <cell r="N2301">
            <v>732</v>
          </cell>
          <cell r="O2301" t="str">
            <v>EUR</v>
          </cell>
          <cell r="P2301">
            <v>1</v>
          </cell>
          <cell r="Q2301">
            <v>-60</v>
          </cell>
          <cell r="T2301">
            <v>292.94</v>
          </cell>
          <cell r="U2301" t="str">
            <v>EUR</v>
          </cell>
          <cell r="V2301">
            <v>0</v>
          </cell>
          <cell r="W2301">
            <v>0</v>
          </cell>
          <cell r="X2301">
            <v>0</v>
          </cell>
          <cell r="Y2301" t="e">
            <v>#NAME?</v>
          </cell>
          <cell r="Z2301">
            <v>1</v>
          </cell>
          <cell r="AA2301">
            <v>1</v>
          </cell>
          <cell r="AB2301" t="str">
            <v>30</v>
          </cell>
          <cell r="AC2301" t="str">
            <v>*SN</v>
          </cell>
          <cell r="AE2301" t="str">
            <v>3PNAA</v>
          </cell>
          <cell r="AF2301" t="str">
            <v>3</v>
          </cell>
          <cell r="AG2301" t="str">
            <v>P</v>
          </cell>
          <cell r="AH2301" t="str">
            <v>N</v>
          </cell>
          <cell r="AI2301" t="str">
            <v>A</v>
          </cell>
          <cell r="AJ2301" t="str">
            <v>A</v>
          </cell>
          <cell r="AK2301" t="str">
            <v>Natural Agents</v>
          </cell>
          <cell r="AL2301" t="str">
            <v>Sinorix CO2</v>
          </cell>
          <cell r="AM2301" t="str">
            <v>Co2 - 57 bar Technology</v>
          </cell>
          <cell r="AN2301" t="str">
            <v>N</v>
          </cell>
          <cell r="AO2301" t="str">
            <v>N</v>
          </cell>
          <cell r="AP2301" t="str">
            <v>28112100</v>
          </cell>
          <cell r="AQ2301" t="str">
            <v>CZ</v>
          </cell>
          <cell r="AR2301">
            <v>75</v>
          </cell>
          <cell r="AS2301" t="str">
            <v>KG</v>
          </cell>
          <cell r="AT2301" t="str">
            <v>P05</v>
          </cell>
          <cell r="AU2301" t="str">
            <v>Gas Cylinder</v>
          </cell>
          <cell r="AX2301">
            <v>0</v>
          </cell>
          <cell r="AY2301">
            <v>0</v>
          </cell>
        </row>
        <row r="2302">
          <cell r="A2302" t="str">
            <v>S54476-C4-A16</v>
          </cell>
          <cell r="B2302" t="str">
            <v>S54476-C4-A16</v>
          </cell>
          <cell r="C2302" t="str">
            <v>GAS CYL.</v>
          </cell>
          <cell r="D2302" t="str">
            <v>Gas cyl.  50kg Sinorix CO2,480V,wT,e</v>
          </cell>
          <cell r="E2302" t="str">
            <v>Gas cyl.  50kg Sinorix CO2,480V,mTR,l</v>
          </cell>
          <cell r="F2302">
            <v>870</v>
          </cell>
          <cell r="G2302" t="str">
            <v>EUR</v>
          </cell>
          <cell r="H2302">
            <v>1</v>
          </cell>
          <cell r="I2302">
            <v>-60</v>
          </cell>
          <cell r="J2302">
            <v>348</v>
          </cell>
          <cell r="K2302" t="str">
            <v>EUR</v>
          </cell>
          <cell r="M2302"/>
          <cell r="N2302">
            <v>870</v>
          </cell>
          <cell r="O2302" t="str">
            <v>EUR</v>
          </cell>
          <cell r="P2302">
            <v>1</v>
          </cell>
          <cell r="Q2302">
            <v>-60</v>
          </cell>
          <cell r="R2302">
            <v>348</v>
          </cell>
          <cell r="S2302" t="str">
            <v>EUR</v>
          </cell>
          <cell r="U2302"/>
          <cell r="V2302">
            <v>0</v>
          </cell>
          <cell r="W2302">
            <v>0</v>
          </cell>
          <cell r="X2302">
            <v>0</v>
          </cell>
          <cell r="Y2302" t="e">
            <v>#NAME?</v>
          </cell>
          <cell r="AA2302">
            <v>1</v>
          </cell>
          <cell r="AB2302" t="str">
            <v>30</v>
          </cell>
          <cell r="AC2302" t="str">
            <v>*SN</v>
          </cell>
          <cell r="AE2302" t="str">
            <v>3PNAA</v>
          </cell>
          <cell r="AF2302" t="str">
            <v>3</v>
          </cell>
          <cell r="AG2302" t="str">
            <v>P</v>
          </cell>
          <cell r="AH2302" t="str">
            <v>N</v>
          </cell>
          <cell r="AI2302" t="str">
            <v>A</v>
          </cell>
          <cell r="AJ2302" t="str">
            <v>A</v>
          </cell>
          <cell r="AK2302" t="str">
            <v>Natural Agents</v>
          </cell>
          <cell r="AL2302" t="str">
            <v>Sinorix CO2</v>
          </cell>
          <cell r="AM2302" t="str">
            <v>Co2 - 57 bar Technology</v>
          </cell>
          <cell r="AN2302" t="str">
            <v>N</v>
          </cell>
          <cell r="AO2302" t="str">
            <v>N</v>
          </cell>
          <cell r="AP2302" t="str">
            <v>73110010</v>
          </cell>
          <cell r="AQ2302" t="str">
            <v>CZ</v>
          </cell>
          <cell r="AR2302">
            <v>78.099999999999994</v>
          </cell>
          <cell r="AS2302" t="str">
            <v>KG</v>
          </cell>
          <cell r="AT2302" t="str">
            <v>P05</v>
          </cell>
          <cell r="AU2302" t="str">
            <v>Cylinder Natural Agents</v>
          </cell>
          <cell r="AX2302">
            <v>0</v>
          </cell>
          <cell r="AY2302">
            <v>0</v>
          </cell>
        </row>
        <row r="2303">
          <cell r="A2303" t="str">
            <v>S54476-C4-A6</v>
          </cell>
          <cell r="B2303" t="str">
            <v>S54476-C4-A6</v>
          </cell>
          <cell r="C2303" t="str">
            <v>GAS CYL.</v>
          </cell>
          <cell r="D2303" t="str">
            <v>Gas cyl.  50kg Sinorix CO2,480V,wT,w o</v>
          </cell>
          <cell r="E2303" t="str">
            <v>Gas cyl.  50kg Sinorix CO2,480V,mTR,m.R</v>
          </cell>
          <cell r="F2303">
            <v>872</v>
          </cell>
          <cell r="G2303" t="str">
            <v>EUR</v>
          </cell>
          <cell r="H2303">
            <v>1</v>
          </cell>
          <cell r="I2303">
            <v>-60</v>
          </cell>
          <cell r="L2303">
            <v>348.84</v>
          </cell>
          <cell r="M2303" t="str">
            <v>EUR</v>
          </cell>
          <cell r="N2303">
            <v>872</v>
          </cell>
          <cell r="O2303" t="str">
            <v>EUR</v>
          </cell>
          <cell r="P2303">
            <v>1</v>
          </cell>
          <cell r="Q2303">
            <v>-60</v>
          </cell>
          <cell r="T2303">
            <v>348.84</v>
          </cell>
          <cell r="U2303" t="str">
            <v>EUR</v>
          </cell>
          <cell r="V2303">
            <v>0</v>
          </cell>
          <cell r="W2303">
            <v>0</v>
          </cell>
          <cell r="X2303">
            <v>0</v>
          </cell>
          <cell r="Y2303" t="e">
            <v>#NAME?</v>
          </cell>
          <cell r="Z2303">
            <v>1</v>
          </cell>
          <cell r="AA2303">
            <v>1</v>
          </cell>
          <cell r="AB2303" t="str">
            <v>30</v>
          </cell>
          <cell r="AC2303" t="str">
            <v>*SU</v>
          </cell>
          <cell r="AE2303" t="str">
            <v>3PNAA</v>
          </cell>
          <cell r="AF2303" t="str">
            <v>3</v>
          </cell>
          <cell r="AG2303" t="str">
            <v>P</v>
          </cell>
          <cell r="AH2303" t="str">
            <v>N</v>
          </cell>
          <cell r="AI2303" t="str">
            <v>A</v>
          </cell>
          <cell r="AJ2303" t="str">
            <v>A</v>
          </cell>
          <cell r="AK2303" t="str">
            <v>Natural Agents</v>
          </cell>
          <cell r="AL2303" t="str">
            <v>Sinorix CO2</v>
          </cell>
          <cell r="AM2303" t="str">
            <v>Co2 - 57 bar Technology</v>
          </cell>
          <cell r="AN2303" t="str">
            <v>N</v>
          </cell>
          <cell r="AO2303" t="str">
            <v>N</v>
          </cell>
          <cell r="AP2303" t="str">
            <v>28112100</v>
          </cell>
          <cell r="AQ2303" t="str">
            <v>CZ</v>
          </cell>
          <cell r="AR2303">
            <v>50</v>
          </cell>
          <cell r="AS2303" t="str">
            <v>KG</v>
          </cell>
          <cell r="AT2303" t="str">
            <v>P05</v>
          </cell>
          <cell r="AU2303" t="str">
            <v>Gas Cylinder</v>
          </cell>
          <cell r="AX2303">
            <v>0</v>
          </cell>
          <cell r="AY2303">
            <v>0</v>
          </cell>
        </row>
        <row r="2304">
          <cell r="A2304" t="str">
            <v>S54476-C4-A5</v>
          </cell>
          <cell r="B2304" t="str">
            <v>S54476-C4-A5</v>
          </cell>
          <cell r="C2304" t="str">
            <v>GAS CYL.</v>
          </cell>
          <cell r="D2304" t="str">
            <v>Gas cyl.  50kg SinorixCO2,480V,wT,w/o o</v>
          </cell>
          <cell r="E2304" t="str">
            <v>Gas cyl.  50kg Sinorix CO2,480V,mTR,o.R</v>
          </cell>
          <cell r="F2304">
            <v>1081</v>
          </cell>
          <cell r="G2304" t="str">
            <v>EUR</v>
          </cell>
          <cell r="H2304">
            <v>1</v>
          </cell>
          <cell r="I2304">
            <v>-60</v>
          </cell>
          <cell r="L2304">
            <v>357.77</v>
          </cell>
          <cell r="M2304" t="str">
            <v>EUR</v>
          </cell>
          <cell r="N2304">
            <v>1010</v>
          </cell>
          <cell r="O2304" t="str">
            <v>EUR</v>
          </cell>
          <cell r="P2304">
            <v>1</v>
          </cell>
          <cell r="Q2304">
            <v>-60</v>
          </cell>
          <cell r="T2304">
            <v>334.36</v>
          </cell>
          <cell r="U2304" t="str">
            <v>EUR</v>
          </cell>
          <cell r="V2304">
            <v>0</v>
          </cell>
          <cell r="W2304">
            <v>0</v>
          </cell>
          <cell r="X2304">
            <v>0</v>
          </cell>
          <cell r="Y2304" t="e">
            <v>#NAME?</v>
          </cell>
          <cell r="Z2304">
            <v>1</v>
          </cell>
          <cell r="AA2304">
            <v>1</v>
          </cell>
          <cell r="AB2304" t="str">
            <v>56</v>
          </cell>
          <cell r="AC2304" t="str">
            <v>*SU</v>
          </cell>
          <cell r="AD2304" t="str">
            <v>phasing out product</v>
          </cell>
          <cell r="AE2304" t="str">
            <v>3PNAA</v>
          </cell>
          <cell r="AF2304" t="str">
            <v>3</v>
          </cell>
          <cell r="AG2304" t="str">
            <v>P</v>
          </cell>
          <cell r="AH2304" t="str">
            <v>N</v>
          </cell>
          <cell r="AI2304" t="str">
            <v>A</v>
          </cell>
          <cell r="AJ2304" t="str">
            <v>A</v>
          </cell>
          <cell r="AK2304" t="str">
            <v>Natural Agents</v>
          </cell>
          <cell r="AL2304" t="str">
            <v>Sinorix CO2</v>
          </cell>
          <cell r="AM2304" t="str">
            <v>Co2 - 57 bar Technology</v>
          </cell>
          <cell r="AN2304" t="str">
            <v>N</v>
          </cell>
          <cell r="AO2304" t="str">
            <v>N</v>
          </cell>
          <cell r="AP2304" t="str">
            <v>28112100</v>
          </cell>
          <cell r="AQ2304" t="str">
            <v>CH</v>
          </cell>
          <cell r="AR2304">
            <v>50</v>
          </cell>
          <cell r="AS2304" t="str">
            <v>KG</v>
          </cell>
          <cell r="AT2304" t="str">
            <v>P05</v>
          </cell>
          <cell r="AU2304" t="str">
            <v>Gas Cylinder</v>
          </cell>
          <cell r="AX2304">
            <v>0</v>
          </cell>
          <cell r="AY2304">
            <v>0</v>
          </cell>
        </row>
        <row r="2305">
          <cell r="A2305" t="str">
            <v>S54476-B42-A1</v>
          </cell>
          <cell r="B2305" t="str">
            <v>S54476-B42-A1</v>
          </cell>
          <cell r="C2305" t="str">
            <v>HOSE WP160</v>
          </cell>
          <cell r="D2305" t="str">
            <v>Hose WP160  Control Type CX2508073</v>
          </cell>
          <cell r="E2305" t="str">
            <v>Hose WP160  Steuerschlauch CX2508073</v>
          </cell>
          <cell r="F2305">
            <v>100</v>
          </cell>
          <cell r="G2305" t="str">
            <v>EUR</v>
          </cell>
          <cell r="H2305">
            <v>1</v>
          </cell>
          <cell r="I2305">
            <v>-60</v>
          </cell>
          <cell r="J2305">
            <v>40</v>
          </cell>
          <cell r="K2305" t="str">
            <v>EUR</v>
          </cell>
          <cell r="M2305"/>
          <cell r="N2305">
            <v>100</v>
          </cell>
          <cell r="O2305" t="str">
            <v>EUR</v>
          </cell>
          <cell r="P2305">
            <v>1</v>
          </cell>
          <cell r="Q2305">
            <v>-60</v>
          </cell>
          <cell r="R2305">
            <v>40</v>
          </cell>
          <cell r="S2305" t="str">
            <v>EUR</v>
          </cell>
          <cell r="U2305"/>
          <cell r="V2305">
            <v>0</v>
          </cell>
          <cell r="W2305">
            <v>0</v>
          </cell>
          <cell r="X2305">
            <v>0</v>
          </cell>
          <cell r="Y2305" t="e">
            <v>#NAME?</v>
          </cell>
          <cell r="Z2305">
            <v>1</v>
          </cell>
          <cell r="AA2305">
            <v>1</v>
          </cell>
          <cell r="AB2305" t="str">
            <v>30</v>
          </cell>
          <cell r="AC2305" t="str">
            <v>*SN</v>
          </cell>
          <cell r="AE2305" t="str">
            <v>3PNAA</v>
          </cell>
          <cell r="AF2305" t="str">
            <v>3</v>
          </cell>
          <cell r="AG2305" t="str">
            <v>P</v>
          </cell>
          <cell r="AH2305" t="str">
            <v>N</v>
          </cell>
          <cell r="AI2305" t="str">
            <v>A</v>
          </cell>
          <cell r="AJ2305" t="str">
            <v>A</v>
          </cell>
          <cell r="AK2305" t="str">
            <v>Natural Agents</v>
          </cell>
          <cell r="AL2305" t="str">
            <v>Sinorix CO2</v>
          </cell>
          <cell r="AM2305" t="str">
            <v>Co2 - 57 bar Technology</v>
          </cell>
          <cell r="AN2305" t="str">
            <v>N</v>
          </cell>
          <cell r="AO2305" t="str">
            <v>N</v>
          </cell>
          <cell r="AP2305" t="str">
            <v>39173100</v>
          </cell>
          <cell r="AQ2305" t="str">
            <v>GB</v>
          </cell>
          <cell r="AR2305">
            <v>0.224</v>
          </cell>
          <cell r="AS2305" t="str">
            <v>KG</v>
          </cell>
          <cell r="AT2305"/>
          <cell r="AX2305">
            <v>0</v>
          </cell>
          <cell r="AY2305">
            <v>0</v>
          </cell>
        </row>
        <row r="2306">
          <cell r="A2306" t="str">
            <v>S54476-B42-A2</v>
          </cell>
          <cell r="B2306" t="str">
            <v>S54476-B42-A2</v>
          </cell>
          <cell r="C2306" t="str">
            <v>HOSE WP160</v>
          </cell>
          <cell r="D2306" t="str">
            <v>Hose WP160  Control Type CX2508076</v>
          </cell>
          <cell r="E2306" t="str">
            <v>Hose WP160  Steuerschlauch CX2508076</v>
          </cell>
          <cell r="F2306">
            <v>45.9</v>
          </cell>
          <cell r="G2306" t="str">
            <v>EUR</v>
          </cell>
          <cell r="H2306">
            <v>1</v>
          </cell>
          <cell r="I2306">
            <v>-60</v>
          </cell>
          <cell r="J2306">
            <v>18.36</v>
          </cell>
          <cell r="K2306" t="str">
            <v>EUR</v>
          </cell>
          <cell r="M2306"/>
          <cell r="N2306">
            <v>45.9</v>
          </cell>
          <cell r="O2306" t="str">
            <v>EUR</v>
          </cell>
          <cell r="P2306">
            <v>1</v>
          </cell>
          <cell r="Q2306">
            <v>-60</v>
          </cell>
          <cell r="R2306">
            <v>18.36</v>
          </cell>
          <cell r="S2306" t="str">
            <v>EUR</v>
          </cell>
          <cell r="U2306"/>
          <cell r="V2306">
            <v>0</v>
          </cell>
          <cell r="W2306">
            <v>0</v>
          </cell>
          <cell r="X2306">
            <v>0</v>
          </cell>
          <cell r="Y2306" t="e">
            <v>#NAME?</v>
          </cell>
          <cell r="Z2306">
            <v>1</v>
          </cell>
          <cell r="AA2306">
            <v>1</v>
          </cell>
          <cell r="AB2306" t="str">
            <v>30</v>
          </cell>
          <cell r="AC2306" t="str">
            <v>*SN</v>
          </cell>
          <cell r="AE2306" t="str">
            <v>3PNAA</v>
          </cell>
          <cell r="AF2306" t="str">
            <v>3</v>
          </cell>
          <cell r="AG2306" t="str">
            <v>P</v>
          </cell>
          <cell r="AH2306" t="str">
            <v>N</v>
          </cell>
          <cell r="AI2306" t="str">
            <v>A</v>
          </cell>
          <cell r="AJ2306" t="str">
            <v>A</v>
          </cell>
          <cell r="AK2306" t="str">
            <v>Natural Agents</v>
          </cell>
          <cell r="AL2306" t="str">
            <v>Sinorix CO2</v>
          </cell>
          <cell r="AM2306" t="str">
            <v>Co2 - 57 bar Technology</v>
          </cell>
          <cell r="AN2306" t="str">
            <v>N</v>
          </cell>
          <cell r="AO2306" t="str">
            <v>N</v>
          </cell>
          <cell r="AP2306" t="str">
            <v>39173100</v>
          </cell>
          <cell r="AQ2306" t="str">
            <v>GB</v>
          </cell>
          <cell r="AR2306">
            <v>0.17499999999999999</v>
          </cell>
          <cell r="AS2306" t="str">
            <v>KG</v>
          </cell>
          <cell r="AT2306"/>
          <cell r="AX2306">
            <v>0</v>
          </cell>
          <cell r="AY2306">
            <v>0</v>
          </cell>
        </row>
        <row r="2307">
          <cell r="A2307" t="str">
            <v>S54476-B42-A3</v>
          </cell>
          <cell r="B2307" t="str">
            <v>S54476-B42-A3</v>
          </cell>
          <cell r="C2307" t="str">
            <v>HOSE WP160</v>
          </cell>
          <cell r="D2307" t="str">
            <v>Hose WP160  Control Type CX2508079</v>
          </cell>
          <cell r="E2307" t="str">
            <v>Hose WP160  Steuerschlauch CX2508079</v>
          </cell>
          <cell r="F2307">
            <v>40.799999999999997</v>
          </cell>
          <cell r="G2307" t="str">
            <v>EUR</v>
          </cell>
          <cell r="H2307">
            <v>1</v>
          </cell>
          <cell r="I2307">
            <v>-60</v>
          </cell>
          <cell r="J2307">
            <v>16.32</v>
          </cell>
          <cell r="K2307" t="str">
            <v>EUR</v>
          </cell>
          <cell r="M2307"/>
          <cell r="N2307">
            <v>40.799999999999997</v>
          </cell>
          <cell r="O2307" t="str">
            <v>EUR</v>
          </cell>
          <cell r="P2307">
            <v>1</v>
          </cell>
          <cell r="Q2307">
            <v>-60</v>
          </cell>
          <cell r="R2307">
            <v>16.32</v>
          </cell>
          <cell r="S2307" t="str">
            <v>EUR</v>
          </cell>
          <cell r="U2307"/>
          <cell r="V2307">
            <v>0</v>
          </cell>
          <cell r="W2307">
            <v>0</v>
          </cell>
          <cell r="X2307">
            <v>0</v>
          </cell>
          <cell r="Y2307" t="e">
            <v>#NAME?</v>
          </cell>
          <cell r="Z2307">
            <v>1</v>
          </cell>
          <cell r="AA2307">
            <v>1</v>
          </cell>
          <cell r="AB2307" t="str">
            <v>30</v>
          </cell>
          <cell r="AC2307" t="str">
            <v>*SN</v>
          </cell>
          <cell r="AE2307" t="str">
            <v>3PNAA</v>
          </cell>
          <cell r="AF2307" t="str">
            <v>3</v>
          </cell>
          <cell r="AG2307" t="str">
            <v>P</v>
          </cell>
          <cell r="AH2307" t="str">
            <v>N</v>
          </cell>
          <cell r="AI2307" t="str">
            <v>A</v>
          </cell>
          <cell r="AJ2307" t="str">
            <v>A</v>
          </cell>
          <cell r="AK2307" t="str">
            <v>Natural Agents</v>
          </cell>
          <cell r="AL2307" t="str">
            <v>Sinorix CO2</v>
          </cell>
          <cell r="AM2307" t="str">
            <v>Co2 - 57 bar Technology</v>
          </cell>
          <cell r="AN2307" t="str">
            <v>N</v>
          </cell>
          <cell r="AO2307" t="str">
            <v>N</v>
          </cell>
          <cell r="AP2307" t="str">
            <v>39173100</v>
          </cell>
          <cell r="AQ2307" t="str">
            <v>GB</v>
          </cell>
          <cell r="AR2307">
            <v>0.14499999999999999</v>
          </cell>
          <cell r="AS2307" t="str">
            <v>KG</v>
          </cell>
          <cell r="AT2307"/>
          <cell r="AX2307">
            <v>0</v>
          </cell>
          <cell r="AY2307">
            <v>0</v>
          </cell>
        </row>
        <row r="2308">
          <cell r="A2308" t="str">
            <v>S54476-B42-A4</v>
          </cell>
          <cell r="B2308" t="str">
            <v>S54476-B42-A4</v>
          </cell>
          <cell r="C2308" t="str">
            <v>HOSE WP160</v>
          </cell>
          <cell r="D2308" t="str">
            <v>Hose WP160  Discharge CX2508086</v>
          </cell>
          <cell r="E2308" t="str">
            <v>Hose WP160  Discharge CX2508086</v>
          </cell>
          <cell r="F2308">
            <v>50</v>
          </cell>
          <cell r="G2308" t="str">
            <v>EUR</v>
          </cell>
          <cell r="H2308">
            <v>1</v>
          </cell>
          <cell r="I2308">
            <v>-60</v>
          </cell>
          <cell r="J2308">
            <v>20</v>
          </cell>
          <cell r="K2308" t="str">
            <v>EUR</v>
          </cell>
          <cell r="M2308"/>
          <cell r="N2308">
            <v>50</v>
          </cell>
          <cell r="O2308" t="str">
            <v>EUR</v>
          </cell>
          <cell r="P2308">
            <v>1</v>
          </cell>
          <cell r="Q2308">
            <v>-60</v>
          </cell>
          <cell r="R2308">
            <v>20</v>
          </cell>
          <cell r="S2308" t="str">
            <v>EUR</v>
          </cell>
          <cell r="U2308"/>
          <cell r="V2308">
            <v>0</v>
          </cell>
          <cell r="W2308">
            <v>0</v>
          </cell>
          <cell r="X2308">
            <v>0</v>
          </cell>
          <cell r="Y2308" t="e">
            <v>#NAME?</v>
          </cell>
          <cell r="Z2308">
            <v>1</v>
          </cell>
          <cell r="AA2308">
            <v>1</v>
          </cell>
          <cell r="AB2308" t="str">
            <v>30</v>
          </cell>
          <cell r="AC2308" t="str">
            <v>*SN</v>
          </cell>
          <cell r="AE2308" t="str">
            <v>3PNAA</v>
          </cell>
          <cell r="AF2308" t="str">
            <v>3</v>
          </cell>
          <cell r="AG2308" t="str">
            <v>P</v>
          </cell>
          <cell r="AH2308" t="str">
            <v>N</v>
          </cell>
          <cell r="AI2308" t="str">
            <v>A</v>
          </cell>
          <cell r="AJ2308" t="str">
            <v>A</v>
          </cell>
          <cell r="AK2308" t="str">
            <v>Natural Agents</v>
          </cell>
          <cell r="AL2308" t="str">
            <v>Sinorix CO2</v>
          </cell>
          <cell r="AM2308" t="str">
            <v>Co2 - 57 bar Technology</v>
          </cell>
          <cell r="AN2308" t="str">
            <v>N</v>
          </cell>
          <cell r="AO2308" t="str">
            <v>N</v>
          </cell>
          <cell r="AP2308" t="str">
            <v>39173100</v>
          </cell>
          <cell r="AQ2308" t="str">
            <v>GB</v>
          </cell>
          <cell r="AR2308">
            <v>0.46400000000000002</v>
          </cell>
          <cell r="AS2308" t="str">
            <v>KG</v>
          </cell>
          <cell r="AT2308"/>
          <cell r="AX2308">
            <v>0</v>
          </cell>
          <cell r="AY2308">
            <v>0</v>
          </cell>
        </row>
        <row r="2309">
          <cell r="A2309" t="str">
            <v>S54476-X167-A11</v>
          </cell>
          <cell r="B2309" t="str">
            <v>S54476-X167-A11</v>
          </cell>
          <cell r="C2309" t="str">
            <v>LABEL</v>
          </cell>
          <cell r="D2309" t="str">
            <v>Label  CO2 40l, 30kg type 505250</v>
          </cell>
          <cell r="E2309" t="str">
            <v>Label  CO2 40l, 30kg Type 505250</v>
          </cell>
          <cell r="F2309">
            <v>1.02</v>
          </cell>
          <cell r="G2309" t="str">
            <v>EUR</v>
          </cell>
          <cell r="H2309">
            <v>1</v>
          </cell>
          <cell r="I2309">
            <v>-60</v>
          </cell>
          <cell r="J2309">
            <v>0.41</v>
          </cell>
          <cell r="K2309" t="str">
            <v>EUR</v>
          </cell>
          <cell r="M2309"/>
          <cell r="N2309">
            <v>1.02</v>
          </cell>
          <cell r="O2309" t="str">
            <v>EUR</v>
          </cell>
          <cell r="P2309">
            <v>1</v>
          </cell>
          <cell r="Q2309">
            <v>-60</v>
          </cell>
          <cell r="R2309">
            <v>0.41</v>
          </cell>
          <cell r="S2309" t="str">
            <v>EUR</v>
          </cell>
          <cell r="U2309"/>
          <cell r="V2309">
            <v>0</v>
          </cell>
          <cell r="W2309">
            <v>0</v>
          </cell>
          <cell r="X2309">
            <v>0</v>
          </cell>
          <cell r="Y2309" t="e">
            <v>#NAME?</v>
          </cell>
          <cell r="Z2309">
            <v>1</v>
          </cell>
          <cell r="AA2309">
            <v>1</v>
          </cell>
          <cell r="AB2309" t="str">
            <v>30</v>
          </cell>
          <cell r="AC2309" t="str">
            <v>*SN</v>
          </cell>
          <cell r="AE2309" t="str">
            <v>3PNAA</v>
          </cell>
          <cell r="AF2309" t="str">
            <v>3</v>
          </cell>
          <cell r="AG2309" t="str">
            <v>P</v>
          </cell>
          <cell r="AH2309" t="str">
            <v>N</v>
          </cell>
          <cell r="AI2309" t="str">
            <v>A</v>
          </cell>
          <cell r="AJ2309" t="str">
            <v>A</v>
          </cell>
          <cell r="AK2309" t="str">
            <v>Natural Agents</v>
          </cell>
          <cell r="AL2309" t="str">
            <v>Sinorix CO2</v>
          </cell>
          <cell r="AM2309" t="str">
            <v>Co2 - 57 bar Technology</v>
          </cell>
          <cell r="AN2309" t="str">
            <v>N</v>
          </cell>
          <cell r="AO2309" t="str">
            <v>EAR99</v>
          </cell>
          <cell r="AP2309" t="str">
            <v>39199000</v>
          </cell>
          <cell r="AQ2309" t="str">
            <v>US</v>
          </cell>
          <cell r="AR2309">
            <v>1E-3</v>
          </cell>
          <cell r="AS2309" t="str">
            <v>KG</v>
          </cell>
          <cell r="AT2309"/>
          <cell r="AX2309">
            <v>0</v>
          </cell>
          <cell r="AY2309">
            <v>0</v>
          </cell>
        </row>
        <row r="2310">
          <cell r="A2310" t="str">
            <v>S54476-B149-A1</v>
          </cell>
          <cell r="B2310" t="str">
            <v>S54476-B149-A1</v>
          </cell>
          <cell r="C2310" t="str">
            <v>MANIFOLD</v>
          </cell>
          <cell r="D2310" t="str">
            <v>Manifold  CO2 DN25</v>
          </cell>
          <cell r="E2310" t="str">
            <v>Manifold  Sammelrohr CO2 HP DN25</v>
          </cell>
          <cell r="F2310">
            <v>997</v>
          </cell>
          <cell r="G2310" t="str">
            <v>EUR</v>
          </cell>
          <cell r="H2310">
            <v>1</v>
          </cell>
          <cell r="I2310">
            <v>-60</v>
          </cell>
          <cell r="J2310">
            <v>398.8</v>
          </cell>
          <cell r="K2310" t="str">
            <v>EUR</v>
          </cell>
          <cell r="M2310"/>
          <cell r="N2310">
            <v>997</v>
          </cell>
          <cell r="O2310" t="str">
            <v>EUR</v>
          </cell>
          <cell r="P2310">
            <v>1</v>
          </cell>
          <cell r="Q2310">
            <v>-60</v>
          </cell>
          <cell r="R2310">
            <v>398.8</v>
          </cell>
          <cell r="S2310" t="str">
            <v>EUR</v>
          </cell>
          <cell r="U2310"/>
          <cell r="V2310">
            <v>0</v>
          </cell>
          <cell r="W2310">
            <v>0</v>
          </cell>
          <cell r="X2310">
            <v>0</v>
          </cell>
          <cell r="Y2310" t="e">
            <v>#NAME?</v>
          </cell>
          <cell r="Z2310">
            <v>1</v>
          </cell>
          <cell r="AA2310">
            <v>1</v>
          </cell>
          <cell r="AB2310" t="str">
            <v>30</v>
          </cell>
          <cell r="AC2310" t="str">
            <v>*SN</v>
          </cell>
          <cell r="AE2310" t="str">
            <v>3PNAA</v>
          </cell>
          <cell r="AF2310" t="str">
            <v>3</v>
          </cell>
          <cell r="AG2310" t="str">
            <v>P</v>
          </cell>
          <cell r="AH2310" t="str">
            <v>N</v>
          </cell>
          <cell r="AI2310" t="str">
            <v>A</v>
          </cell>
          <cell r="AJ2310" t="str">
            <v>A</v>
          </cell>
          <cell r="AK2310" t="str">
            <v>Natural Agents</v>
          </cell>
          <cell r="AL2310" t="str">
            <v>Sinorix CO2</v>
          </cell>
          <cell r="AM2310" t="str">
            <v>Co2 - 57 bar Technology</v>
          </cell>
          <cell r="AN2310" t="str">
            <v>N</v>
          </cell>
          <cell r="AO2310" t="str">
            <v>N</v>
          </cell>
          <cell r="AP2310" t="str">
            <v>73063012</v>
          </cell>
          <cell r="AQ2310" t="str">
            <v>DE</v>
          </cell>
          <cell r="AR2310">
            <v>4.516</v>
          </cell>
          <cell r="AS2310" t="str">
            <v>KG</v>
          </cell>
          <cell r="AT2310"/>
          <cell r="AX2310">
            <v>0</v>
          </cell>
          <cell r="AY2310">
            <v>0</v>
          </cell>
        </row>
        <row r="2311">
          <cell r="A2311" t="str">
            <v>S54476-B149-A2</v>
          </cell>
          <cell r="B2311" t="str">
            <v>S54476-B149-A2</v>
          </cell>
          <cell r="C2311" t="str">
            <v>MANIFOLD</v>
          </cell>
          <cell r="D2311" t="str">
            <v>Manifold  CO2 DN25</v>
          </cell>
          <cell r="E2311" t="str">
            <v>Manifold  Sammelrohr CO2 HP DN25</v>
          </cell>
          <cell r="F2311">
            <v>1025</v>
          </cell>
          <cell r="G2311" t="str">
            <v>EUR</v>
          </cell>
          <cell r="H2311">
            <v>1</v>
          </cell>
          <cell r="I2311">
            <v>-60</v>
          </cell>
          <cell r="J2311">
            <v>410</v>
          </cell>
          <cell r="K2311" t="str">
            <v>EUR</v>
          </cell>
          <cell r="M2311"/>
          <cell r="N2311">
            <v>1025</v>
          </cell>
          <cell r="O2311" t="str">
            <v>EUR</v>
          </cell>
          <cell r="P2311">
            <v>1</v>
          </cell>
          <cell r="Q2311">
            <v>-60</v>
          </cell>
          <cell r="R2311">
            <v>410</v>
          </cell>
          <cell r="S2311" t="str">
            <v>EUR</v>
          </cell>
          <cell r="U2311"/>
          <cell r="V2311">
            <v>0</v>
          </cell>
          <cell r="W2311">
            <v>0</v>
          </cell>
          <cell r="X2311">
            <v>0</v>
          </cell>
          <cell r="Y2311" t="e">
            <v>#NAME?</v>
          </cell>
          <cell r="Z2311">
            <v>1</v>
          </cell>
          <cell r="AA2311">
            <v>1</v>
          </cell>
          <cell r="AB2311" t="str">
            <v>30</v>
          </cell>
          <cell r="AC2311" t="str">
            <v>*SN</v>
          </cell>
          <cell r="AE2311" t="str">
            <v>3PNAA</v>
          </cell>
          <cell r="AF2311" t="str">
            <v>3</v>
          </cell>
          <cell r="AG2311" t="str">
            <v>P</v>
          </cell>
          <cell r="AH2311" t="str">
            <v>N</v>
          </cell>
          <cell r="AI2311" t="str">
            <v>A</v>
          </cell>
          <cell r="AJ2311" t="str">
            <v>A</v>
          </cell>
          <cell r="AK2311" t="str">
            <v>Natural Agents</v>
          </cell>
          <cell r="AL2311" t="str">
            <v>Sinorix CO2</v>
          </cell>
          <cell r="AM2311" t="str">
            <v>Co2 - 57 bar Technology</v>
          </cell>
          <cell r="AN2311" t="str">
            <v>N</v>
          </cell>
          <cell r="AO2311" t="str">
            <v>N</v>
          </cell>
          <cell r="AP2311" t="str">
            <v>73063012</v>
          </cell>
          <cell r="AQ2311" t="str">
            <v>DE</v>
          </cell>
          <cell r="AR2311">
            <v>5.6539999999999999</v>
          </cell>
          <cell r="AS2311" t="str">
            <v>KG</v>
          </cell>
          <cell r="AT2311"/>
          <cell r="AX2311">
            <v>0</v>
          </cell>
          <cell r="AY2311">
            <v>0</v>
          </cell>
        </row>
        <row r="2312">
          <cell r="A2312" t="str">
            <v>S54476-B152-B2</v>
          </cell>
          <cell r="B2312" t="str">
            <v>S54476-B152-B2</v>
          </cell>
          <cell r="C2312" t="str">
            <v>MANIFOLD</v>
          </cell>
          <cell r="D2312" t="str">
            <v>MANIFOLD  DN40 WP120 2xR3/4</v>
          </cell>
          <cell r="E2312" t="str">
            <v>MANIFOLD  Sammelrohr DN40 WP120 2xR3/4</v>
          </cell>
          <cell r="F2312">
            <v>321</v>
          </cell>
          <cell r="G2312" t="str">
            <v>EUR</v>
          </cell>
          <cell r="H2312">
            <v>1</v>
          </cell>
          <cell r="I2312">
            <v>-60</v>
          </cell>
          <cell r="J2312">
            <v>128.4</v>
          </cell>
          <cell r="K2312" t="str">
            <v>EUR</v>
          </cell>
          <cell r="M2312"/>
          <cell r="N2312">
            <v>321</v>
          </cell>
          <cell r="O2312" t="str">
            <v>EUR</v>
          </cell>
          <cell r="P2312">
            <v>1</v>
          </cell>
          <cell r="Q2312">
            <v>-60</v>
          </cell>
          <cell r="R2312">
            <v>128.4</v>
          </cell>
          <cell r="S2312" t="str">
            <v>EUR</v>
          </cell>
          <cell r="U2312"/>
          <cell r="V2312">
            <v>0</v>
          </cell>
          <cell r="W2312">
            <v>0</v>
          </cell>
          <cell r="X2312">
            <v>0</v>
          </cell>
          <cell r="Y2312" t="e">
            <v>#NAME?</v>
          </cell>
          <cell r="Z2312">
            <v>1</v>
          </cell>
          <cell r="AA2312">
            <v>1</v>
          </cell>
          <cell r="AB2312" t="str">
            <v>30</v>
          </cell>
          <cell r="AC2312" t="str">
            <v>*SN</v>
          </cell>
          <cell r="AE2312" t="str">
            <v>3PNAA</v>
          </cell>
          <cell r="AF2312" t="str">
            <v>3</v>
          </cell>
          <cell r="AG2312" t="str">
            <v>P</v>
          </cell>
          <cell r="AH2312" t="str">
            <v>N</v>
          </cell>
          <cell r="AI2312" t="str">
            <v>A</v>
          </cell>
          <cell r="AJ2312" t="str">
            <v>A</v>
          </cell>
          <cell r="AK2312" t="str">
            <v>Natural Agents</v>
          </cell>
          <cell r="AL2312" t="str">
            <v>Sinorix CO2</v>
          </cell>
          <cell r="AM2312" t="str">
            <v>Co2 - 57 bar Technology</v>
          </cell>
          <cell r="AN2312" t="str">
            <v>N</v>
          </cell>
          <cell r="AO2312" t="str">
            <v>N</v>
          </cell>
          <cell r="AP2312" t="str">
            <v>73063012</v>
          </cell>
          <cell r="AQ2312" t="str">
            <v>DE</v>
          </cell>
          <cell r="AR2312">
            <v>3.3</v>
          </cell>
          <cell r="AS2312" t="str">
            <v>KG</v>
          </cell>
          <cell r="AT2312"/>
          <cell r="AX2312">
            <v>0</v>
          </cell>
          <cell r="AY2312">
            <v>0</v>
          </cell>
        </row>
        <row r="2313">
          <cell r="A2313" t="str">
            <v>S54476-B152-B3</v>
          </cell>
          <cell r="B2313" t="str">
            <v>S54476-B152-B3</v>
          </cell>
          <cell r="C2313" t="str">
            <v>MANIFOLD</v>
          </cell>
          <cell r="D2313" t="str">
            <v>MANIFOLD  DN40 WP120 3xR3/4</v>
          </cell>
          <cell r="E2313" t="str">
            <v>MANIFOLD  Sammelrohr DN40 WP120 3xR3/4</v>
          </cell>
          <cell r="F2313">
            <v>367</v>
          </cell>
          <cell r="G2313" t="str">
            <v>EUR</v>
          </cell>
          <cell r="H2313">
            <v>1</v>
          </cell>
          <cell r="I2313">
            <v>-60</v>
          </cell>
          <cell r="J2313">
            <v>146.80000000000001</v>
          </cell>
          <cell r="K2313" t="str">
            <v>EUR</v>
          </cell>
          <cell r="M2313"/>
          <cell r="N2313">
            <v>367</v>
          </cell>
          <cell r="O2313" t="str">
            <v>EUR</v>
          </cell>
          <cell r="P2313">
            <v>1</v>
          </cell>
          <cell r="Q2313">
            <v>-60</v>
          </cell>
          <cell r="R2313">
            <v>146.80000000000001</v>
          </cell>
          <cell r="S2313" t="str">
            <v>EUR</v>
          </cell>
          <cell r="U2313"/>
          <cell r="V2313">
            <v>0</v>
          </cell>
          <cell r="W2313">
            <v>0</v>
          </cell>
          <cell r="X2313">
            <v>0</v>
          </cell>
          <cell r="Y2313" t="e">
            <v>#NAME?</v>
          </cell>
          <cell r="Z2313">
            <v>1</v>
          </cell>
          <cell r="AA2313">
            <v>1</v>
          </cell>
          <cell r="AB2313" t="str">
            <v>30</v>
          </cell>
          <cell r="AC2313" t="str">
            <v>*SN</v>
          </cell>
          <cell r="AE2313" t="str">
            <v>3PNAA</v>
          </cell>
          <cell r="AF2313" t="str">
            <v>3</v>
          </cell>
          <cell r="AG2313" t="str">
            <v>P</v>
          </cell>
          <cell r="AH2313" t="str">
            <v>N</v>
          </cell>
          <cell r="AI2313" t="str">
            <v>A</v>
          </cell>
          <cell r="AJ2313" t="str">
            <v>A</v>
          </cell>
          <cell r="AK2313" t="str">
            <v>Natural Agents</v>
          </cell>
          <cell r="AL2313" t="str">
            <v>Sinorix CO2</v>
          </cell>
          <cell r="AM2313" t="str">
            <v>Co2 - 57 bar Technology</v>
          </cell>
          <cell r="AN2313" t="str">
            <v>N</v>
          </cell>
          <cell r="AO2313" t="str">
            <v>N</v>
          </cell>
          <cell r="AP2313" t="str">
            <v>73063012</v>
          </cell>
          <cell r="AQ2313" t="str">
            <v>DE</v>
          </cell>
          <cell r="AR2313">
            <v>4.4000000000000004</v>
          </cell>
          <cell r="AS2313" t="str">
            <v>KG</v>
          </cell>
          <cell r="AT2313"/>
          <cell r="AX2313">
            <v>0</v>
          </cell>
          <cell r="AY2313">
            <v>0</v>
          </cell>
        </row>
        <row r="2314">
          <cell r="A2314" t="str">
            <v>S54476-B152-B4</v>
          </cell>
          <cell r="B2314" t="str">
            <v>S54476-B152-B4</v>
          </cell>
          <cell r="C2314" t="str">
            <v>MANIFOLD</v>
          </cell>
          <cell r="D2314" t="str">
            <v>MANIFOLD  DN40 WP120 4xR3/4</v>
          </cell>
          <cell r="E2314" t="str">
            <v>MANIFOLD  Sammelrohr DN40 WP120 4xR3/4</v>
          </cell>
          <cell r="F2314">
            <v>413</v>
          </cell>
          <cell r="G2314" t="str">
            <v>EUR</v>
          </cell>
          <cell r="H2314">
            <v>1</v>
          </cell>
          <cell r="I2314">
            <v>-60</v>
          </cell>
          <cell r="J2314">
            <v>165.2</v>
          </cell>
          <cell r="K2314" t="str">
            <v>EUR</v>
          </cell>
          <cell r="M2314"/>
          <cell r="N2314">
            <v>413</v>
          </cell>
          <cell r="O2314" t="str">
            <v>EUR</v>
          </cell>
          <cell r="P2314">
            <v>1</v>
          </cell>
          <cell r="Q2314">
            <v>-60</v>
          </cell>
          <cell r="R2314">
            <v>165.2</v>
          </cell>
          <cell r="S2314" t="str">
            <v>EUR</v>
          </cell>
          <cell r="U2314"/>
          <cell r="V2314">
            <v>0</v>
          </cell>
          <cell r="W2314">
            <v>0</v>
          </cell>
          <cell r="X2314">
            <v>0</v>
          </cell>
          <cell r="Y2314" t="e">
            <v>#NAME?</v>
          </cell>
          <cell r="Z2314">
            <v>1</v>
          </cell>
          <cell r="AA2314">
            <v>1</v>
          </cell>
          <cell r="AB2314" t="str">
            <v>30</v>
          </cell>
          <cell r="AC2314" t="str">
            <v>*SN</v>
          </cell>
          <cell r="AE2314" t="str">
            <v>3PNAA</v>
          </cell>
          <cell r="AF2314" t="str">
            <v>3</v>
          </cell>
          <cell r="AG2314" t="str">
            <v>P</v>
          </cell>
          <cell r="AH2314" t="str">
            <v>N</v>
          </cell>
          <cell r="AI2314" t="str">
            <v>A</v>
          </cell>
          <cell r="AJ2314" t="str">
            <v>A</v>
          </cell>
          <cell r="AK2314" t="str">
            <v>Natural Agents</v>
          </cell>
          <cell r="AL2314" t="str">
            <v>Sinorix CO2</v>
          </cell>
          <cell r="AM2314" t="str">
            <v>Co2 - 57 bar Technology</v>
          </cell>
          <cell r="AN2314" t="str">
            <v>N</v>
          </cell>
          <cell r="AO2314" t="str">
            <v>N</v>
          </cell>
          <cell r="AP2314" t="str">
            <v>73063012</v>
          </cell>
          <cell r="AQ2314" t="str">
            <v>DE</v>
          </cell>
          <cell r="AR2314">
            <v>5.5</v>
          </cell>
          <cell r="AS2314" t="str">
            <v>KG</v>
          </cell>
          <cell r="AT2314"/>
          <cell r="AX2314">
            <v>0</v>
          </cell>
          <cell r="AY2314">
            <v>0</v>
          </cell>
        </row>
        <row r="2315">
          <cell r="A2315" t="str">
            <v>S54476-B152-B5</v>
          </cell>
          <cell r="B2315" t="str">
            <v>S54476-B152-B5</v>
          </cell>
          <cell r="C2315" t="str">
            <v>MANIFOLD</v>
          </cell>
          <cell r="D2315" t="str">
            <v>MANIFOLD  DN40 WP120 5xR3/4</v>
          </cell>
          <cell r="E2315" t="str">
            <v>MANIFOLD  Sammelrohr DN40 WP120 5xR3/4</v>
          </cell>
          <cell r="F2315">
            <v>459</v>
          </cell>
          <cell r="G2315" t="str">
            <v>EUR</v>
          </cell>
          <cell r="H2315">
            <v>1</v>
          </cell>
          <cell r="I2315">
            <v>-60</v>
          </cell>
          <cell r="J2315">
            <v>183.6</v>
          </cell>
          <cell r="K2315" t="str">
            <v>EUR</v>
          </cell>
          <cell r="M2315"/>
          <cell r="N2315">
            <v>459</v>
          </cell>
          <cell r="O2315" t="str">
            <v>EUR</v>
          </cell>
          <cell r="P2315">
            <v>1</v>
          </cell>
          <cell r="Q2315">
            <v>-60</v>
          </cell>
          <cell r="R2315">
            <v>183.6</v>
          </cell>
          <cell r="S2315" t="str">
            <v>EUR</v>
          </cell>
          <cell r="U2315"/>
          <cell r="V2315">
            <v>0</v>
          </cell>
          <cell r="W2315">
            <v>0</v>
          </cell>
          <cell r="X2315">
            <v>0</v>
          </cell>
          <cell r="Y2315" t="e">
            <v>#NAME?</v>
          </cell>
          <cell r="Z2315">
            <v>1</v>
          </cell>
          <cell r="AA2315">
            <v>1</v>
          </cell>
          <cell r="AB2315" t="str">
            <v>30</v>
          </cell>
          <cell r="AC2315" t="str">
            <v>*SN</v>
          </cell>
          <cell r="AE2315" t="str">
            <v>3PNAA</v>
          </cell>
          <cell r="AF2315" t="str">
            <v>3</v>
          </cell>
          <cell r="AG2315" t="str">
            <v>P</v>
          </cell>
          <cell r="AH2315" t="str">
            <v>N</v>
          </cell>
          <cell r="AI2315" t="str">
            <v>A</v>
          </cell>
          <cell r="AJ2315" t="str">
            <v>A</v>
          </cell>
          <cell r="AK2315" t="str">
            <v>Natural Agents</v>
          </cell>
          <cell r="AL2315" t="str">
            <v>Sinorix CO2</v>
          </cell>
          <cell r="AM2315" t="str">
            <v>Co2 - 57 bar Technology</v>
          </cell>
          <cell r="AN2315" t="str">
            <v>N</v>
          </cell>
          <cell r="AO2315" t="str">
            <v>N</v>
          </cell>
          <cell r="AP2315" t="str">
            <v>73063012</v>
          </cell>
          <cell r="AQ2315" t="str">
            <v>DE</v>
          </cell>
          <cell r="AR2315">
            <v>6.6</v>
          </cell>
          <cell r="AS2315" t="str">
            <v>KG</v>
          </cell>
          <cell r="AT2315"/>
          <cell r="AX2315">
            <v>0</v>
          </cell>
          <cell r="AY2315">
            <v>0</v>
          </cell>
        </row>
        <row r="2316">
          <cell r="A2316" t="str">
            <v>S54476-B151-B1</v>
          </cell>
          <cell r="B2316" t="str">
            <v>S54476-B151-B1</v>
          </cell>
          <cell r="C2316" t="str">
            <v>MANIFOLD</v>
          </cell>
          <cell r="D2316" t="str">
            <v>MANIFOLD  End cap GF 300 DN40 red</v>
          </cell>
          <cell r="E2316" t="str">
            <v>MANIFOLD  Endkappe GF 300 DN40 rot</v>
          </cell>
          <cell r="F2316">
            <v>17.2</v>
          </cell>
          <cell r="G2316" t="str">
            <v>EUR</v>
          </cell>
          <cell r="H2316">
            <v>1</v>
          </cell>
          <cell r="I2316">
            <v>-60</v>
          </cell>
          <cell r="J2316">
            <v>6.88</v>
          </cell>
          <cell r="K2316" t="str">
            <v>EUR</v>
          </cell>
          <cell r="M2316"/>
          <cell r="N2316">
            <v>17.2</v>
          </cell>
          <cell r="O2316" t="str">
            <v>EUR</v>
          </cell>
          <cell r="P2316">
            <v>1</v>
          </cell>
          <cell r="Q2316">
            <v>-60</v>
          </cell>
          <cell r="R2316">
            <v>6.88</v>
          </cell>
          <cell r="S2316" t="str">
            <v>EUR</v>
          </cell>
          <cell r="U2316"/>
          <cell r="V2316">
            <v>0</v>
          </cell>
          <cell r="W2316">
            <v>0</v>
          </cell>
          <cell r="X2316">
            <v>0</v>
          </cell>
          <cell r="Y2316" t="e">
            <v>#NAME?</v>
          </cell>
          <cell r="Z2316">
            <v>1</v>
          </cell>
          <cell r="AA2316">
            <v>1</v>
          </cell>
          <cell r="AB2316" t="str">
            <v>30</v>
          </cell>
          <cell r="AC2316" t="str">
            <v>*SN</v>
          </cell>
          <cell r="AE2316" t="str">
            <v>3PNAA</v>
          </cell>
          <cell r="AF2316" t="str">
            <v>3</v>
          </cell>
          <cell r="AG2316" t="str">
            <v>P</v>
          </cell>
          <cell r="AH2316" t="str">
            <v>N</v>
          </cell>
          <cell r="AI2316" t="str">
            <v>A</v>
          </cell>
          <cell r="AJ2316" t="str">
            <v>A</v>
          </cell>
          <cell r="AK2316" t="str">
            <v>Natural Agents</v>
          </cell>
          <cell r="AL2316" t="str">
            <v>Sinorix CO2</v>
          </cell>
          <cell r="AM2316" t="str">
            <v>Co2 - 57 bar Technology</v>
          </cell>
          <cell r="AN2316" t="str">
            <v>N</v>
          </cell>
          <cell r="AO2316" t="str">
            <v>N</v>
          </cell>
          <cell r="AP2316" t="str">
            <v>73063012</v>
          </cell>
          <cell r="AQ2316" t="str">
            <v>CH</v>
          </cell>
          <cell r="AR2316">
            <v>0.22</v>
          </cell>
          <cell r="AS2316" t="str">
            <v>KG</v>
          </cell>
          <cell r="AT2316"/>
          <cell r="AX2316">
            <v>0</v>
          </cell>
          <cell r="AY2316">
            <v>0</v>
          </cell>
        </row>
        <row r="2317">
          <cell r="A2317" t="str">
            <v>S54476-B151-B2</v>
          </cell>
          <cell r="B2317" t="str">
            <v>S54476-B151-B2</v>
          </cell>
          <cell r="C2317" t="str">
            <v>MANIFOLD</v>
          </cell>
          <cell r="D2317" t="str">
            <v>MANIFOLD  End piece DN40</v>
          </cell>
          <cell r="E2317" t="str">
            <v>MANIFOLD  Sammelrohrendkappe DN40 WP 120</v>
          </cell>
          <cell r="F2317">
            <v>83.6</v>
          </cell>
          <cell r="G2317" t="str">
            <v>EUR</v>
          </cell>
          <cell r="H2317">
            <v>1</v>
          </cell>
          <cell r="I2317">
            <v>-60</v>
          </cell>
          <cell r="J2317">
            <v>33.44</v>
          </cell>
          <cell r="K2317" t="str">
            <v>EUR</v>
          </cell>
          <cell r="M2317"/>
          <cell r="N2317">
            <v>83.6</v>
          </cell>
          <cell r="O2317" t="str">
            <v>EUR</v>
          </cell>
          <cell r="P2317">
            <v>1</v>
          </cell>
          <cell r="Q2317">
            <v>-60</v>
          </cell>
          <cell r="R2317">
            <v>33.44</v>
          </cell>
          <cell r="S2317" t="str">
            <v>EUR</v>
          </cell>
          <cell r="U2317"/>
          <cell r="V2317">
            <v>0</v>
          </cell>
          <cell r="W2317">
            <v>0</v>
          </cell>
          <cell r="X2317">
            <v>0</v>
          </cell>
          <cell r="Y2317" t="e">
            <v>#NAME?</v>
          </cell>
          <cell r="Z2317">
            <v>1</v>
          </cell>
          <cell r="AA2317">
            <v>1</v>
          </cell>
          <cell r="AB2317" t="str">
            <v>30</v>
          </cell>
          <cell r="AC2317" t="str">
            <v>*SN</v>
          </cell>
          <cell r="AE2317" t="str">
            <v>3PNAA</v>
          </cell>
          <cell r="AF2317" t="str">
            <v>3</v>
          </cell>
          <cell r="AG2317" t="str">
            <v>P</v>
          </cell>
          <cell r="AH2317" t="str">
            <v>N</v>
          </cell>
          <cell r="AI2317" t="str">
            <v>A</v>
          </cell>
          <cell r="AJ2317" t="str">
            <v>A</v>
          </cell>
          <cell r="AK2317" t="str">
            <v>Natural Agents</v>
          </cell>
          <cell r="AL2317" t="str">
            <v>Sinorix CO2</v>
          </cell>
          <cell r="AM2317" t="str">
            <v>Co2 - 57 bar Technology</v>
          </cell>
          <cell r="AN2317" t="str">
            <v>N</v>
          </cell>
          <cell r="AO2317" t="str">
            <v>N</v>
          </cell>
          <cell r="AP2317" t="str">
            <v>73063012</v>
          </cell>
          <cell r="AQ2317" t="str">
            <v>DE</v>
          </cell>
          <cell r="AR2317">
            <v>0.22</v>
          </cell>
          <cell r="AS2317" t="str">
            <v>KG</v>
          </cell>
          <cell r="AT2317"/>
          <cell r="AX2317">
            <v>0</v>
          </cell>
          <cell r="AY2317">
            <v>0</v>
          </cell>
        </row>
        <row r="2318">
          <cell r="A2318" t="str">
            <v>S54476-B151-A1</v>
          </cell>
          <cell r="B2318" t="str">
            <v>S54476-B151-A1</v>
          </cell>
          <cell r="C2318" t="str">
            <v>MANIFOLD</v>
          </cell>
          <cell r="D2318" t="str">
            <v>Manifold  end piece Type 642110</v>
          </cell>
          <cell r="E2318" t="str">
            <v>Manifold  Endstück Sammelrohr  642110</v>
          </cell>
          <cell r="F2318">
            <v>235</v>
          </cell>
          <cell r="G2318" t="str">
            <v>EUR</v>
          </cell>
          <cell r="H2318">
            <v>1</v>
          </cell>
          <cell r="I2318">
            <v>-60</v>
          </cell>
          <cell r="J2318">
            <v>94</v>
          </cell>
          <cell r="K2318" t="str">
            <v>EUR</v>
          </cell>
          <cell r="M2318"/>
          <cell r="N2318">
            <v>220</v>
          </cell>
          <cell r="O2318" t="str">
            <v>EUR</v>
          </cell>
          <cell r="P2318">
            <v>1</v>
          </cell>
          <cell r="Q2318">
            <v>-60</v>
          </cell>
          <cell r="R2318">
            <v>88</v>
          </cell>
          <cell r="S2318" t="str">
            <v>EUR</v>
          </cell>
          <cell r="U2318"/>
          <cell r="V2318">
            <v>0</v>
          </cell>
          <cell r="W2318">
            <v>0</v>
          </cell>
          <cell r="X2318">
            <v>0</v>
          </cell>
          <cell r="Y2318" t="e">
            <v>#NAME?</v>
          </cell>
          <cell r="Z2318">
            <v>1</v>
          </cell>
          <cell r="AA2318">
            <v>1</v>
          </cell>
          <cell r="AB2318" t="str">
            <v>56</v>
          </cell>
          <cell r="AC2318" t="str">
            <v>*SN</v>
          </cell>
          <cell r="AD2318" t="str">
            <v>phasing out product</v>
          </cell>
          <cell r="AE2318" t="str">
            <v>3PNAA</v>
          </cell>
          <cell r="AF2318" t="str">
            <v>3</v>
          </cell>
          <cell r="AG2318" t="str">
            <v>P</v>
          </cell>
          <cell r="AH2318" t="str">
            <v>N</v>
          </cell>
          <cell r="AI2318" t="str">
            <v>A</v>
          </cell>
          <cell r="AJ2318" t="str">
            <v>A</v>
          </cell>
          <cell r="AK2318" t="str">
            <v>Natural Agents</v>
          </cell>
          <cell r="AL2318" t="str">
            <v>Sinorix CO2</v>
          </cell>
          <cell r="AM2318" t="str">
            <v>Co2 - 57 bar Technology</v>
          </cell>
          <cell r="AN2318" t="str">
            <v>N</v>
          </cell>
          <cell r="AO2318" t="str">
            <v>N</v>
          </cell>
          <cell r="AP2318" t="str">
            <v>73063012</v>
          </cell>
          <cell r="AQ2318" t="str">
            <v>CH</v>
          </cell>
          <cell r="AR2318">
            <v>0.67</v>
          </cell>
          <cell r="AS2318" t="str">
            <v>KG</v>
          </cell>
          <cell r="AT2318"/>
          <cell r="AX2318">
            <v>0</v>
          </cell>
          <cell r="AY2318">
            <v>0</v>
          </cell>
        </row>
        <row r="2319">
          <cell r="A2319" t="str">
            <v>S54476-B152-B1</v>
          </cell>
          <cell r="B2319" t="str">
            <v>S54476-B152-B1</v>
          </cell>
          <cell r="C2319" t="str">
            <v>MANIFOLD</v>
          </cell>
          <cell r="D2319" t="str">
            <v>MANIFOLD  Fitting GF 340 DN40 red</v>
          </cell>
          <cell r="E2319" t="str">
            <v>MANIFOLD  Verschraubung GF 340 DN40, rot</v>
          </cell>
          <cell r="F2319">
            <v>44.8</v>
          </cell>
          <cell r="G2319" t="str">
            <v>EUR</v>
          </cell>
          <cell r="H2319">
            <v>1</v>
          </cell>
          <cell r="I2319">
            <v>-60</v>
          </cell>
          <cell r="J2319">
            <v>17.920000000000002</v>
          </cell>
          <cell r="K2319" t="str">
            <v>EUR</v>
          </cell>
          <cell r="M2319"/>
          <cell r="N2319">
            <v>44.8</v>
          </cell>
          <cell r="O2319" t="str">
            <v>EUR</v>
          </cell>
          <cell r="P2319">
            <v>1</v>
          </cell>
          <cell r="Q2319">
            <v>-60</v>
          </cell>
          <cell r="R2319">
            <v>17.920000000000002</v>
          </cell>
          <cell r="S2319" t="str">
            <v>EUR</v>
          </cell>
          <cell r="U2319"/>
          <cell r="V2319">
            <v>0</v>
          </cell>
          <cell r="W2319">
            <v>0</v>
          </cell>
          <cell r="X2319">
            <v>0</v>
          </cell>
          <cell r="Y2319" t="e">
            <v>#NAME?</v>
          </cell>
          <cell r="Z2319">
            <v>1</v>
          </cell>
          <cell r="AA2319">
            <v>1</v>
          </cell>
          <cell r="AB2319" t="str">
            <v>30</v>
          </cell>
          <cell r="AC2319" t="str">
            <v>*SN</v>
          </cell>
          <cell r="AE2319" t="str">
            <v>3PNAA</v>
          </cell>
          <cell r="AF2319" t="str">
            <v>3</v>
          </cell>
          <cell r="AG2319" t="str">
            <v>P</v>
          </cell>
          <cell r="AH2319" t="str">
            <v>N</v>
          </cell>
          <cell r="AI2319" t="str">
            <v>A</v>
          </cell>
          <cell r="AJ2319" t="str">
            <v>A</v>
          </cell>
          <cell r="AK2319" t="str">
            <v>Natural Agents</v>
          </cell>
          <cell r="AL2319" t="str">
            <v>Sinorix CO2</v>
          </cell>
          <cell r="AM2319" t="str">
            <v>Co2 - 57 bar Technology</v>
          </cell>
          <cell r="AN2319" t="str">
            <v>N</v>
          </cell>
          <cell r="AO2319" t="str">
            <v>N</v>
          </cell>
          <cell r="AP2319" t="str">
            <v>73072920</v>
          </cell>
          <cell r="AQ2319" t="str">
            <v>CH</v>
          </cell>
          <cell r="AR2319">
            <v>0.72</v>
          </cell>
          <cell r="AS2319" t="str">
            <v>KG</v>
          </cell>
          <cell r="AT2319"/>
          <cell r="AX2319">
            <v>0</v>
          </cell>
          <cell r="AY2319">
            <v>0</v>
          </cell>
        </row>
        <row r="2320">
          <cell r="A2320" t="str">
            <v>A5Q00031910</v>
          </cell>
          <cell r="B2320" t="str">
            <v>A5Q00031910</v>
          </cell>
          <cell r="C2320" t="str">
            <v>NOZZLE</v>
          </cell>
          <cell r="D2320" t="str">
            <v>Nozzle  fog nozzle 3/8''. VdS</v>
          </cell>
          <cell r="E2320" t="str">
            <v>Nozzle  Nebeldüse 3/8''. VdS</v>
          </cell>
          <cell r="F2320">
            <v>273</v>
          </cell>
          <cell r="G2320" t="str">
            <v>EUR</v>
          </cell>
          <cell r="H2320">
            <v>1</v>
          </cell>
          <cell r="I2320">
            <v>-60</v>
          </cell>
          <cell r="J2320">
            <v>109.2</v>
          </cell>
          <cell r="K2320" t="str">
            <v>EUR</v>
          </cell>
          <cell r="M2320"/>
          <cell r="N2320">
            <v>273</v>
          </cell>
          <cell r="O2320" t="str">
            <v>EUR</v>
          </cell>
          <cell r="P2320">
            <v>1</v>
          </cell>
          <cell r="Q2320">
            <v>-60</v>
          </cell>
          <cell r="R2320">
            <v>109.2</v>
          </cell>
          <cell r="S2320" t="str">
            <v>EUR</v>
          </cell>
          <cell r="U2320"/>
          <cell r="V2320">
            <v>0</v>
          </cell>
          <cell r="W2320">
            <v>0</v>
          </cell>
          <cell r="X2320">
            <v>0</v>
          </cell>
          <cell r="Y2320" t="e">
            <v>#NAME?</v>
          </cell>
          <cell r="Z2320">
            <v>1</v>
          </cell>
          <cell r="AA2320">
            <v>1</v>
          </cell>
          <cell r="AB2320" t="str">
            <v>30</v>
          </cell>
          <cell r="AC2320" t="str">
            <v>*SN</v>
          </cell>
          <cell r="AE2320" t="str">
            <v>3PNAA</v>
          </cell>
          <cell r="AF2320" t="str">
            <v>3</v>
          </cell>
          <cell r="AG2320" t="str">
            <v>P</v>
          </cell>
          <cell r="AH2320" t="str">
            <v>N</v>
          </cell>
          <cell r="AI2320" t="str">
            <v>A</v>
          </cell>
          <cell r="AJ2320" t="str">
            <v>A</v>
          </cell>
          <cell r="AK2320" t="str">
            <v>Natural Agents</v>
          </cell>
          <cell r="AL2320" t="str">
            <v>Sinorix CO2</v>
          </cell>
          <cell r="AM2320" t="str">
            <v>Co2 - 57 bar Technology</v>
          </cell>
          <cell r="AN2320" t="str">
            <v>N</v>
          </cell>
          <cell r="AO2320" t="str">
            <v>N</v>
          </cell>
          <cell r="AP2320" t="str">
            <v>73063012</v>
          </cell>
          <cell r="AQ2320" t="str">
            <v>CH</v>
          </cell>
          <cell r="AR2320">
            <v>0.16</v>
          </cell>
          <cell r="AS2320" t="str">
            <v>KG</v>
          </cell>
          <cell r="AT2320"/>
          <cell r="AX2320">
            <v>0</v>
          </cell>
          <cell r="AY2320">
            <v>0</v>
          </cell>
        </row>
        <row r="2321">
          <cell r="A2321" t="str">
            <v>A5Q00031911</v>
          </cell>
          <cell r="B2321" t="str">
            <v>A5Q00031911</v>
          </cell>
          <cell r="C2321" t="str">
            <v>NOZZLE</v>
          </cell>
          <cell r="D2321" t="str">
            <v>Nozzle  fog nozzle 3/8''. VdS</v>
          </cell>
          <cell r="E2321" t="str">
            <v>Nozzle  Nebeldüse 3/8''. VdS</v>
          </cell>
          <cell r="F2321">
            <v>238</v>
          </cell>
          <cell r="G2321" t="str">
            <v>EUR</v>
          </cell>
          <cell r="H2321">
            <v>1</v>
          </cell>
          <cell r="I2321">
            <v>-60</v>
          </cell>
          <cell r="J2321">
            <v>95.2</v>
          </cell>
          <cell r="K2321" t="str">
            <v>EUR</v>
          </cell>
          <cell r="M2321"/>
          <cell r="N2321">
            <v>238</v>
          </cell>
          <cell r="O2321" t="str">
            <v>EUR</v>
          </cell>
          <cell r="P2321">
            <v>1</v>
          </cell>
          <cell r="Q2321">
            <v>-60</v>
          </cell>
          <cell r="R2321">
            <v>95.2</v>
          </cell>
          <cell r="S2321" t="str">
            <v>EUR</v>
          </cell>
          <cell r="U2321"/>
          <cell r="V2321">
            <v>0</v>
          </cell>
          <cell r="W2321">
            <v>0</v>
          </cell>
          <cell r="X2321">
            <v>0</v>
          </cell>
          <cell r="Y2321" t="e">
            <v>#NAME?</v>
          </cell>
          <cell r="Z2321">
            <v>1</v>
          </cell>
          <cell r="AA2321">
            <v>1</v>
          </cell>
          <cell r="AB2321" t="str">
            <v>30</v>
          </cell>
          <cell r="AC2321" t="str">
            <v>*SN</v>
          </cell>
          <cell r="AE2321" t="str">
            <v>3PNAA</v>
          </cell>
          <cell r="AF2321" t="str">
            <v>3</v>
          </cell>
          <cell r="AG2321" t="str">
            <v>P</v>
          </cell>
          <cell r="AH2321" t="str">
            <v>N</v>
          </cell>
          <cell r="AI2321" t="str">
            <v>A</v>
          </cell>
          <cell r="AJ2321" t="str">
            <v>A</v>
          </cell>
          <cell r="AK2321" t="str">
            <v>Natural Agents</v>
          </cell>
          <cell r="AL2321" t="str">
            <v>Sinorix CO2</v>
          </cell>
          <cell r="AM2321" t="str">
            <v>Co2 - 57 bar Technology</v>
          </cell>
          <cell r="AN2321" t="str">
            <v>N</v>
          </cell>
          <cell r="AO2321" t="str">
            <v>N</v>
          </cell>
          <cell r="AP2321" t="str">
            <v>73063012</v>
          </cell>
          <cell r="AQ2321" t="str">
            <v>CH</v>
          </cell>
          <cell r="AR2321">
            <v>0.08</v>
          </cell>
          <cell r="AS2321" t="str">
            <v>KG</v>
          </cell>
          <cell r="AT2321"/>
          <cell r="AX2321">
            <v>0</v>
          </cell>
          <cell r="AY2321">
            <v>0</v>
          </cell>
        </row>
        <row r="2322">
          <cell r="A2322" t="str">
            <v>A5Q00031912</v>
          </cell>
          <cell r="B2322" t="str">
            <v>A5Q00031912</v>
          </cell>
          <cell r="C2322" t="str">
            <v>NOZZLE</v>
          </cell>
          <cell r="D2322" t="str">
            <v>Nozzle  fog nozzle 3/8''. VdS</v>
          </cell>
          <cell r="E2322" t="str">
            <v>Nozzle  Nebeldüse 3/8''. VdS</v>
          </cell>
          <cell r="F2322">
            <v>238</v>
          </cell>
          <cell r="G2322" t="str">
            <v>EUR</v>
          </cell>
          <cell r="H2322">
            <v>1</v>
          </cell>
          <cell r="I2322">
            <v>-60</v>
          </cell>
          <cell r="J2322">
            <v>95.2</v>
          </cell>
          <cell r="K2322" t="str">
            <v>EUR</v>
          </cell>
          <cell r="M2322"/>
          <cell r="N2322">
            <v>238</v>
          </cell>
          <cell r="O2322" t="str">
            <v>EUR</v>
          </cell>
          <cell r="P2322">
            <v>1</v>
          </cell>
          <cell r="Q2322">
            <v>-60</v>
          </cell>
          <cell r="R2322">
            <v>95.2</v>
          </cell>
          <cell r="S2322" t="str">
            <v>EUR</v>
          </cell>
          <cell r="U2322"/>
          <cell r="V2322">
            <v>0</v>
          </cell>
          <cell r="W2322">
            <v>0</v>
          </cell>
          <cell r="X2322">
            <v>0</v>
          </cell>
          <cell r="Y2322" t="e">
            <v>#NAME?</v>
          </cell>
          <cell r="Z2322">
            <v>1</v>
          </cell>
          <cell r="AA2322">
            <v>1</v>
          </cell>
          <cell r="AB2322" t="str">
            <v>30</v>
          </cell>
          <cell r="AC2322" t="str">
            <v>*SN</v>
          </cell>
          <cell r="AE2322" t="str">
            <v>3PNAA</v>
          </cell>
          <cell r="AF2322" t="str">
            <v>3</v>
          </cell>
          <cell r="AG2322" t="str">
            <v>P</v>
          </cell>
          <cell r="AH2322" t="str">
            <v>N</v>
          </cell>
          <cell r="AI2322" t="str">
            <v>A</v>
          </cell>
          <cell r="AJ2322" t="str">
            <v>A</v>
          </cell>
          <cell r="AK2322" t="str">
            <v>Natural Agents</v>
          </cell>
          <cell r="AL2322" t="str">
            <v>Sinorix CO2</v>
          </cell>
          <cell r="AM2322" t="str">
            <v>Co2 - 57 bar Technology</v>
          </cell>
          <cell r="AN2322" t="str">
            <v>N</v>
          </cell>
          <cell r="AO2322" t="str">
            <v>N</v>
          </cell>
          <cell r="AP2322" t="str">
            <v>73063012</v>
          </cell>
          <cell r="AQ2322" t="str">
            <v>CH</v>
          </cell>
          <cell r="AR2322">
            <v>0.158</v>
          </cell>
          <cell r="AS2322" t="str">
            <v>KG</v>
          </cell>
          <cell r="AT2322"/>
          <cell r="AX2322">
            <v>0</v>
          </cell>
          <cell r="AY2322">
            <v>0</v>
          </cell>
        </row>
        <row r="2323">
          <cell r="A2323" t="str">
            <v>A5Q00031913</v>
          </cell>
          <cell r="B2323" t="str">
            <v>A5Q00031913</v>
          </cell>
          <cell r="C2323" t="str">
            <v>NOZZLE</v>
          </cell>
          <cell r="D2323" t="str">
            <v>Nozzle  fog nozzle 3/8''. VdS</v>
          </cell>
          <cell r="E2323" t="str">
            <v>Nozzle  Nebeldüse 3/8''. VdS</v>
          </cell>
          <cell r="F2323">
            <v>199</v>
          </cell>
          <cell r="G2323" t="str">
            <v>EUR</v>
          </cell>
          <cell r="H2323">
            <v>1</v>
          </cell>
          <cell r="I2323">
            <v>-60</v>
          </cell>
          <cell r="J2323">
            <v>79.599999999999994</v>
          </cell>
          <cell r="K2323" t="str">
            <v>EUR</v>
          </cell>
          <cell r="M2323"/>
          <cell r="N2323">
            <v>199</v>
          </cell>
          <cell r="O2323" t="str">
            <v>EUR</v>
          </cell>
          <cell r="P2323">
            <v>1</v>
          </cell>
          <cell r="Q2323">
            <v>-60</v>
          </cell>
          <cell r="R2323">
            <v>79.599999999999994</v>
          </cell>
          <cell r="S2323" t="str">
            <v>EUR</v>
          </cell>
          <cell r="U2323"/>
          <cell r="V2323">
            <v>0</v>
          </cell>
          <cell r="W2323">
            <v>0</v>
          </cell>
          <cell r="X2323">
            <v>0</v>
          </cell>
          <cell r="Y2323" t="e">
            <v>#NAME?</v>
          </cell>
          <cell r="Z2323">
            <v>1</v>
          </cell>
          <cell r="AA2323">
            <v>1</v>
          </cell>
          <cell r="AB2323" t="str">
            <v>30</v>
          </cell>
          <cell r="AC2323" t="str">
            <v>*SN</v>
          </cell>
          <cell r="AE2323" t="str">
            <v>3PNAA</v>
          </cell>
          <cell r="AF2323" t="str">
            <v>3</v>
          </cell>
          <cell r="AG2323" t="str">
            <v>P</v>
          </cell>
          <cell r="AH2323" t="str">
            <v>N</v>
          </cell>
          <cell r="AI2323" t="str">
            <v>A</v>
          </cell>
          <cell r="AJ2323" t="str">
            <v>A</v>
          </cell>
          <cell r="AK2323" t="str">
            <v>Natural Agents</v>
          </cell>
          <cell r="AL2323" t="str">
            <v>Sinorix CO2</v>
          </cell>
          <cell r="AM2323" t="str">
            <v>Co2 - 57 bar Technology</v>
          </cell>
          <cell r="AN2323" t="str">
            <v>N</v>
          </cell>
          <cell r="AO2323" t="str">
            <v>N</v>
          </cell>
          <cell r="AP2323" t="str">
            <v>73063012</v>
          </cell>
          <cell r="AQ2323" t="str">
            <v>CH</v>
          </cell>
          <cell r="AR2323">
            <v>0.12</v>
          </cell>
          <cell r="AS2323" t="str">
            <v>KG</v>
          </cell>
          <cell r="AT2323"/>
          <cell r="AX2323">
            <v>0</v>
          </cell>
          <cell r="AY2323">
            <v>0</v>
          </cell>
        </row>
        <row r="2324">
          <cell r="A2324" t="str">
            <v>S54476-B92-A1</v>
          </cell>
          <cell r="B2324" t="str">
            <v>S54476-B92-A1</v>
          </cell>
          <cell r="C2324" t="str">
            <v>RACK</v>
          </cell>
          <cell r="D2324" t="str">
            <v>Rack  srew set M12 Type 507057</v>
          </cell>
          <cell r="E2324" t="str">
            <v>Rack  Schraubsatz M12 Type 507057</v>
          </cell>
          <cell r="F2324">
            <v>11.2</v>
          </cell>
          <cell r="G2324" t="str">
            <v>EUR</v>
          </cell>
          <cell r="H2324">
            <v>1</v>
          </cell>
          <cell r="I2324">
            <v>-60</v>
          </cell>
          <cell r="J2324">
            <v>4.4800000000000004</v>
          </cell>
          <cell r="K2324" t="str">
            <v>EUR</v>
          </cell>
          <cell r="M2324"/>
          <cell r="N2324">
            <v>11.2</v>
          </cell>
          <cell r="O2324" t="str">
            <v>EUR</v>
          </cell>
          <cell r="P2324">
            <v>1</v>
          </cell>
          <cell r="Q2324">
            <v>-60</v>
          </cell>
          <cell r="R2324">
            <v>4.4800000000000004</v>
          </cell>
          <cell r="S2324" t="str">
            <v>EUR</v>
          </cell>
          <cell r="U2324"/>
          <cell r="V2324">
            <v>0</v>
          </cell>
          <cell r="W2324">
            <v>0</v>
          </cell>
          <cell r="X2324">
            <v>0</v>
          </cell>
          <cell r="Y2324" t="e">
            <v>#NAME?</v>
          </cell>
          <cell r="Z2324">
            <v>1</v>
          </cell>
          <cell r="AA2324">
            <v>1</v>
          </cell>
          <cell r="AB2324" t="str">
            <v>30</v>
          </cell>
          <cell r="AC2324" t="str">
            <v>*SN</v>
          </cell>
          <cell r="AE2324" t="str">
            <v>3PNAA</v>
          </cell>
          <cell r="AF2324" t="str">
            <v>3</v>
          </cell>
          <cell r="AG2324" t="str">
            <v>P</v>
          </cell>
          <cell r="AH2324" t="str">
            <v>N</v>
          </cell>
          <cell r="AI2324" t="str">
            <v>A</v>
          </cell>
          <cell r="AJ2324" t="str">
            <v>A</v>
          </cell>
          <cell r="AK2324" t="str">
            <v>Natural Agents</v>
          </cell>
          <cell r="AL2324" t="str">
            <v>Sinorix CO2</v>
          </cell>
          <cell r="AM2324" t="str">
            <v>Co2 - 57 bar Technology</v>
          </cell>
          <cell r="AN2324" t="str">
            <v>N</v>
          </cell>
          <cell r="AO2324" t="str">
            <v>N</v>
          </cell>
          <cell r="AP2324" t="str">
            <v>73182910</v>
          </cell>
          <cell r="AQ2324" t="str">
            <v>CH</v>
          </cell>
          <cell r="AR2324">
            <v>1E-3</v>
          </cell>
          <cell r="AS2324" t="str">
            <v>KG</v>
          </cell>
          <cell r="AT2324"/>
          <cell r="AX2324">
            <v>0</v>
          </cell>
          <cell r="AY2324">
            <v>0</v>
          </cell>
        </row>
        <row r="2325">
          <cell r="A2325" t="str">
            <v>S54476-B236-B4</v>
          </cell>
          <cell r="B2325" t="str">
            <v>S54476-B236-B4</v>
          </cell>
          <cell r="C2325" t="str">
            <v>RACK</v>
          </cell>
          <cell r="D2325" t="str">
            <v>Rack Set  Extension 4 CO2 cyl.67l</v>
          </cell>
          <cell r="E2325" t="str">
            <v>RACK  Gestellerweiter.4 CO2Behälter 67l</v>
          </cell>
          <cell r="F2325">
            <v>634</v>
          </cell>
          <cell r="G2325" t="str">
            <v>EUR</v>
          </cell>
          <cell r="H2325">
            <v>1</v>
          </cell>
          <cell r="I2325">
            <v>-60</v>
          </cell>
          <cell r="J2325">
            <v>253.6</v>
          </cell>
          <cell r="K2325" t="str">
            <v>EUR</v>
          </cell>
          <cell r="M2325"/>
          <cell r="N2325">
            <v>634</v>
          </cell>
          <cell r="O2325" t="str">
            <v>EUR</v>
          </cell>
          <cell r="P2325">
            <v>1</v>
          </cell>
          <cell r="Q2325">
            <v>-60</v>
          </cell>
          <cell r="R2325">
            <v>253.6</v>
          </cell>
          <cell r="S2325" t="str">
            <v>EUR</v>
          </cell>
          <cell r="U2325"/>
          <cell r="V2325">
            <v>0</v>
          </cell>
          <cell r="W2325">
            <v>0</v>
          </cell>
          <cell r="X2325">
            <v>0</v>
          </cell>
          <cell r="Y2325" t="e">
            <v>#NAME?</v>
          </cell>
          <cell r="Z2325">
            <v>1</v>
          </cell>
          <cell r="AA2325">
            <v>1</v>
          </cell>
          <cell r="AB2325" t="str">
            <v>30</v>
          </cell>
          <cell r="AC2325" t="str">
            <v>*SN</v>
          </cell>
          <cell r="AE2325" t="str">
            <v>3PNAA</v>
          </cell>
          <cell r="AF2325" t="str">
            <v>3</v>
          </cell>
          <cell r="AG2325" t="str">
            <v>P</v>
          </cell>
          <cell r="AH2325" t="str">
            <v>N</v>
          </cell>
          <cell r="AI2325" t="str">
            <v>A</v>
          </cell>
          <cell r="AJ2325" t="str">
            <v>A</v>
          </cell>
          <cell r="AK2325" t="str">
            <v>Natural Agents</v>
          </cell>
          <cell r="AL2325" t="str">
            <v>Sinorix CO2</v>
          </cell>
          <cell r="AM2325" t="str">
            <v>Co2 - 57 bar Technology</v>
          </cell>
          <cell r="AN2325" t="str">
            <v>N</v>
          </cell>
          <cell r="AO2325" t="str">
            <v>N</v>
          </cell>
          <cell r="AP2325" t="str">
            <v>73089000099</v>
          </cell>
          <cell r="AQ2325" t="str">
            <v>CH</v>
          </cell>
          <cell r="AR2325">
            <v>30.4</v>
          </cell>
          <cell r="AS2325" t="str">
            <v>KG</v>
          </cell>
          <cell r="AT2325"/>
          <cell r="AX2325">
            <v>0</v>
          </cell>
          <cell r="AY2325">
            <v>0</v>
          </cell>
        </row>
        <row r="2326">
          <cell r="A2326" t="str">
            <v>S54476-B236-B5</v>
          </cell>
          <cell r="B2326" t="str">
            <v>S54476-B236-B5</v>
          </cell>
          <cell r="C2326" t="str">
            <v>RACK</v>
          </cell>
          <cell r="D2326" t="str">
            <v>Rack Set  Extension 5 CO2 cyl.67l</v>
          </cell>
          <cell r="E2326" t="str">
            <v>RACK  Gestellerweiter.5 CO2Behälter 67l</v>
          </cell>
          <cell r="F2326">
            <v>711</v>
          </cell>
          <cell r="G2326" t="str">
            <v>EUR</v>
          </cell>
          <cell r="H2326">
            <v>1</v>
          </cell>
          <cell r="I2326">
            <v>-60</v>
          </cell>
          <cell r="J2326">
            <v>284.39999999999998</v>
          </cell>
          <cell r="K2326" t="str">
            <v>EUR</v>
          </cell>
          <cell r="M2326"/>
          <cell r="N2326">
            <v>711</v>
          </cell>
          <cell r="O2326" t="str">
            <v>EUR</v>
          </cell>
          <cell r="P2326">
            <v>1</v>
          </cell>
          <cell r="Q2326">
            <v>-60</v>
          </cell>
          <cell r="R2326">
            <v>284.39999999999998</v>
          </cell>
          <cell r="S2326" t="str">
            <v>EUR</v>
          </cell>
          <cell r="U2326"/>
          <cell r="V2326">
            <v>0</v>
          </cell>
          <cell r="W2326">
            <v>0</v>
          </cell>
          <cell r="X2326">
            <v>0</v>
          </cell>
          <cell r="Y2326" t="e">
            <v>#NAME?</v>
          </cell>
          <cell r="Z2326">
            <v>1</v>
          </cell>
          <cell r="AA2326">
            <v>1</v>
          </cell>
          <cell r="AB2326" t="str">
            <v>30</v>
          </cell>
          <cell r="AC2326" t="str">
            <v>*SN</v>
          </cell>
          <cell r="AE2326" t="str">
            <v>3PNAA</v>
          </cell>
          <cell r="AF2326" t="str">
            <v>3</v>
          </cell>
          <cell r="AG2326" t="str">
            <v>P</v>
          </cell>
          <cell r="AH2326" t="str">
            <v>N</v>
          </cell>
          <cell r="AI2326" t="str">
            <v>A</v>
          </cell>
          <cell r="AJ2326" t="str">
            <v>A</v>
          </cell>
          <cell r="AK2326" t="str">
            <v>Natural Agents</v>
          </cell>
          <cell r="AL2326" t="str">
            <v>Sinorix CO2</v>
          </cell>
          <cell r="AM2326" t="str">
            <v>Co2 - 57 bar Technology</v>
          </cell>
          <cell r="AN2326" t="str">
            <v>N</v>
          </cell>
          <cell r="AO2326" t="str">
            <v>N</v>
          </cell>
          <cell r="AP2326" t="str">
            <v>84238220</v>
          </cell>
          <cell r="AQ2326" t="str">
            <v>CH</v>
          </cell>
          <cell r="AR2326">
            <v>34.9</v>
          </cell>
          <cell r="AS2326" t="str">
            <v>KG</v>
          </cell>
          <cell r="AT2326"/>
          <cell r="AX2326">
            <v>0</v>
          </cell>
          <cell r="AY2326">
            <v>0</v>
          </cell>
        </row>
        <row r="2327">
          <cell r="A2327" t="str">
            <v>S54476-B236-A1</v>
          </cell>
          <cell r="B2327" t="str">
            <v>S54476-B236-A1</v>
          </cell>
          <cell r="C2327" t="str">
            <v>RACK SET</v>
          </cell>
          <cell r="D2327" t="str">
            <v>RACK  Base rack 1 CO2 Cylinder 67l</v>
          </cell>
          <cell r="E2327" t="str">
            <v>RACK  Basisgestell 1 CO2 Behälter 67l</v>
          </cell>
          <cell r="F2327">
            <v>590</v>
          </cell>
          <cell r="G2327" t="str">
            <v>EUR</v>
          </cell>
          <cell r="H2327">
            <v>1</v>
          </cell>
          <cell r="I2327">
            <v>-60</v>
          </cell>
          <cell r="J2327">
            <v>236</v>
          </cell>
          <cell r="K2327" t="str">
            <v>EUR</v>
          </cell>
          <cell r="M2327"/>
          <cell r="N2327">
            <v>590</v>
          </cell>
          <cell r="O2327" t="str">
            <v>EUR</v>
          </cell>
          <cell r="P2327">
            <v>1</v>
          </cell>
          <cell r="Q2327">
            <v>-60</v>
          </cell>
          <cell r="R2327">
            <v>236</v>
          </cell>
          <cell r="S2327" t="str">
            <v>EUR</v>
          </cell>
          <cell r="U2327"/>
          <cell r="V2327">
            <v>0</v>
          </cell>
          <cell r="W2327">
            <v>0</v>
          </cell>
          <cell r="X2327">
            <v>0</v>
          </cell>
          <cell r="Y2327" t="e">
            <v>#NAME?</v>
          </cell>
          <cell r="Z2327">
            <v>1</v>
          </cell>
          <cell r="AA2327">
            <v>1</v>
          </cell>
          <cell r="AB2327" t="str">
            <v>30</v>
          </cell>
          <cell r="AC2327" t="str">
            <v>*SN</v>
          </cell>
          <cell r="AE2327" t="str">
            <v>3PNAA</v>
          </cell>
          <cell r="AF2327" t="str">
            <v>3</v>
          </cell>
          <cell r="AG2327" t="str">
            <v>P</v>
          </cell>
          <cell r="AH2327" t="str">
            <v>N</v>
          </cell>
          <cell r="AI2327" t="str">
            <v>A</v>
          </cell>
          <cell r="AJ2327" t="str">
            <v>A</v>
          </cell>
          <cell r="AK2327" t="str">
            <v>Natural Agents</v>
          </cell>
          <cell r="AL2327" t="str">
            <v>Sinorix CO2</v>
          </cell>
          <cell r="AM2327" t="str">
            <v>Co2 - 57 bar Technology</v>
          </cell>
          <cell r="AN2327" t="str">
            <v>N</v>
          </cell>
          <cell r="AO2327" t="str">
            <v>N</v>
          </cell>
          <cell r="AP2327" t="str">
            <v>73181992099</v>
          </cell>
          <cell r="AQ2327" t="str">
            <v>CH</v>
          </cell>
          <cell r="AR2327">
            <v>28.1</v>
          </cell>
          <cell r="AS2327" t="str">
            <v>KG</v>
          </cell>
          <cell r="AT2327"/>
          <cell r="AX2327">
            <v>0</v>
          </cell>
          <cell r="AY2327">
            <v>0</v>
          </cell>
        </row>
        <row r="2328">
          <cell r="A2328" t="str">
            <v>S54476-B236-A2</v>
          </cell>
          <cell r="B2328" t="str">
            <v>S54476-B236-A2</v>
          </cell>
          <cell r="C2328" t="str">
            <v>RACK SET</v>
          </cell>
          <cell r="D2328" t="str">
            <v>RACK  Base rack 2 CO2 Cylinder 67l</v>
          </cell>
          <cell r="E2328" t="str">
            <v>RACK  Basisgestell 2 CO2 Behälter 67l</v>
          </cell>
          <cell r="F2328">
            <v>674</v>
          </cell>
          <cell r="G2328" t="str">
            <v>EUR</v>
          </cell>
          <cell r="H2328">
            <v>1</v>
          </cell>
          <cell r="I2328">
            <v>-60</v>
          </cell>
          <cell r="J2328">
            <v>269.60000000000002</v>
          </cell>
          <cell r="K2328" t="str">
            <v>EUR</v>
          </cell>
          <cell r="M2328"/>
          <cell r="N2328">
            <v>674</v>
          </cell>
          <cell r="O2328" t="str">
            <v>EUR</v>
          </cell>
          <cell r="P2328">
            <v>1</v>
          </cell>
          <cell r="Q2328">
            <v>-60</v>
          </cell>
          <cell r="R2328">
            <v>269.60000000000002</v>
          </cell>
          <cell r="S2328" t="str">
            <v>EUR</v>
          </cell>
          <cell r="U2328"/>
          <cell r="V2328">
            <v>0</v>
          </cell>
          <cell r="W2328">
            <v>0</v>
          </cell>
          <cell r="X2328">
            <v>0</v>
          </cell>
          <cell r="Y2328" t="e">
            <v>#NAME?</v>
          </cell>
          <cell r="Z2328">
            <v>1</v>
          </cell>
          <cell r="AA2328">
            <v>1</v>
          </cell>
          <cell r="AB2328" t="str">
            <v>30</v>
          </cell>
          <cell r="AC2328" t="str">
            <v>*SN</v>
          </cell>
          <cell r="AE2328" t="str">
            <v>3PNAA</v>
          </cell>
          <cell r="AF2328" t="str">
            <v>3</v>
          </cell>
          <cell r="AG2328" t="str">
            <v>P</v>
          </cell>
          <cell r="AH2328" t="str">
            <v>N</v>
          </cell>
          <cell r="AI2328" t="str">
            <v>A</v>
          </cell>
          <cell r="AJ2328" t="str">
            <v>A</v>
          </cell>
          <cell r="AK2328" t="str">
            <v>Natural Agents</v>
          </cell>
          <cell r="AL2328" t="str">
            <v>Sinorix CO2</v>
          </cell>
          <cell r="AM2328" t="str">
            <v>Co2 - 57 bar Technology</v>
          </cell>
          <cell r="AN2328" t="str">
            <v>N</v>
          </cell>
          <cell r="AO2328" t="str">
            <v>N</v>
          </cell>
          <cell r="AP2328" t="str">
            <v>73181992099</v>
          </cell>
          <cell r="AQ2328" t="str">
            <v>CH</v>
          </cell>
          <cell r="AR2328">
            <v>32.5</v>
          </cell>
          <cell r="AS2328" t="str">
            <v>KG</v>
          </cell>
          <cell r="AT2328"/>
          <cell r="AX2328">
            <v>0</v>
          </cell>
          <cell r="AY2328">
            <v>0</v>
          </cell>
        </row>
        <row r="2329">
          <cell r="A2329" t="str">
            <v>S54476-B236-A3</v>
          </cell>
          <cell r="B2329" t="str">
            <v>S54476-B236-A3</v>
          </cell>
          <cell r="C2329" t="str">
            <v>RACK SET</v>
          </cell>
          <cell r="D2329" t="str">
            <v>RACK  Base rack 3 CO2 Cylinder 67l</v>
          </cell>
          <cell r="E2329" t="str">
            <v>RACK  Basisgestell 3 CO2 Behälter 67l</v>
          </cell>
          <cell r="F2329">
            <v>748</v>
          </cell>
          <cell r="G2329" t="str">
            <v>EUR</v>
          </cell>
          <cell r="H2329">
            <v>1</v>
          </cell>
          <cell r="I2329">
            <v>-60</v>
          </cell>
          <cell r="J2329">
            <v>299.2</v>
          </cell>
          <cell r="K2329" t="str">
            <v>EUR</v>
          </cell>
          <cell r="M2329"/>
          <cell r="N2329">
            <v>748</v>
          </cell>
          <cell r="O2329" t="str">
            <v>EUR</v>
          </cell>
          <cell r="P2329">
            <v>1</v>
          </cell>
          <cell r="Q2329">
            <v>-60</v>
          </cell>
          <cell r="R2329">
            <v>299.2</v>
          </cell>
          <cell r="S2329" t="str">
            <v>EUR</v>
          </cell>
          <cell r="U2329"/>
          <cell r="V2329">
            <v>0</v>
          </cell>
          <cell r="W2329">
            <v>0</v>
          </cell>
          <cell r="X2329">
            <v>0</v>
          </cell>
          <cell r="Y2329" t="e">
            <v>#NAME?</v>
          </cell>
          <cell r="Z2329">
            <v>1</v>
          </cell>
          <cell r="AA2329">
            <v>1</v>
          </cell>
          <cell r="AB2329" t="str">
            <v>30</v>
          </cell>
          <cell r="AC2329" t="str">
            <v>*SN</v>
          </cell>
          <cell r="AE2329" t="str">
            <v>3PNAA</v>
          </cell>
          <cell r="AF2329" t="str">
            <v>3</v>
          </cell>
          <cell r="AG2329" t="str">
            <v>P</v>
          </cell>
          <cell r="AH2329" t="str">
            <v>N</v>
          </cell>
          <cell r="AI2329" t="str">
            <v>A</v>
          </cell>
          <cell r="AJ2329" t="str">
            <v>A</v>
          </cell>
          <cell r="AK2329" t="str">
            <v>Natural Agents</v>
          </cell>
          <cell r="AL2329" t="str">
            <v>Sinorix CO2</v>
          </cell>
          <cell r="AM2329" t="str">
            <v>Co2 - 57 bar Technology</v>
          </cell>
          <cell r="AN2329" t="str">
            <v>N</v>
          </cell>
          <cell r="AO2329" t="str">
            <v>N</v>
          </cell>
          <cell r="AP2329" t="str">
            <v>73181992099</v>
          </cell>
          <cell r="AQ2329" t="str">
            <v>CH</v>
          </cell>
          <cell r="AR2329">
            <v>36.799999999999997</v>
          </cell>
          <cell r="AS2329" t="str">
            <v>KG</v>
          </cell>
          <cell r="AT2329"/>
          <cell r="AX2329">
            <v>0</v>
          </cell>
          <cell r="AY2329">
            <v>0</v>
          </cell>
        </row>
        <row r="2330">
          <cell r="A2330" t="str">
            <v>S54476-B236-A4</v>
          </cell>
          <cell r="B2330" t="str">
            <v>S54476-B236-A4</v>
          </cell>
          <cell r="C2330" t="str">
            <v>RACK SET</v>
          </cell>
          <cell r="D2330" t="str">
            <v>RACK  Base rack 4 CO2 Cylinder 67l</v>
          </cell>
          <cell r="E2330" t="str">
            <v>RACK  Basisgestell 4 CO2 Behälter 67l</v>
          </cell>
          <cell r="F2330">
            <v>811</v>
          </cell>
          <cell r="G2330" t="str">
            <v>EUR</v>
          </cell>
          <cell r="H2330">
            <v>1</v>
          </cell>
          <cell r="I2330">
            <v>-60</v>
          </cell>
          <cell r="J2330">
            <v>324.39999999999998</v>
          </cell>
          <cell r="K2330" t="str">
            <v>EUR</v>
          </cell>
          <cell r="M2330"/>
          <cell r="N2330">
            <v>811</v>
          </cell>
          <cell r="O2330" t="str">
            <v>EUR</v>
          </cell>
          <cell r="P2330">
            <v>1</v>
          </cell>
          <cell r="Q2330">
            <v>-60</v>
          </cell>
          <cell r="R2330">
            <v>324.39999999999998</v>
          </cell>
          <cell r="S2330" t="str">
            <v>EUR</v>
          </cell>
          <cell r="U2330"/>
          <cell r="V2330">
            <v>0</v>
          </cell>
          <cell r="W2330">
            <v>0</v>
          </cell>
          <cell r="X2330">
            <v>0</v>
          </cell>
          <cell r="Y2330" t="e">
            <v>#NAME?</v>
          </cell>
          <cell r="Z2330">
            <v>1</v>
          </cell>
          <cell r="AA2330">
            <v>1</v>
          </cell>
          <cell r="AB2330" t="str">
            <v>30</v>
          </cell>
          <cell r="AC2330" t="str">
            <v>*SN</v>
          </cell>
          <cell r="AE2330" t="str">
            <v>3PNAA</v>
          </cell>
          <cell r="AF2330" t="str">
            <v>3</v>
          </cell>
          <cell r="AG2330" t="str">
            <v>P</v>
          </cell>
          <cell r="AH2330" t="str">
            <v>N</v>
          </cell>
          <cell r="AI2330" t="str">
            <v>A</v>
          </cell>
          <cell r="AJ2330" t="str">
            <v>A</v>
          </cell>
          <cell r="AK2330" t="str">
            <v>Natural Agents</v>
          </cell>
          <cell r="AL2330" t="str">
            <v>Sinorix CO2</v>
          </cell>
          <cell r="AM2330" t="str">
            <v>Co2 - 57 bar Technology</v>
          </cell>
          <cell r="AN2330" t="str">
            <v>N</v>
          </cell>
          <cell r="AO2330" t="str">
            <v>N</v>
          </cell>
          <cell r="AP2330" t="str">
            <v>73089000099</v>
          </cell>
          <cell r="AQ2330" t="str">
            <v>CH</v>
          </cell>
          <cell r="AR2330">
            <v>41.4</v>
          </cell>
          <cell r="AS2330" t="str">
            <v>KG</v>
          </cell>
          <cell r="AT2330"/>
          <cell r="AX2330">
            <v>0</v>
          </cell>
          <cell r="AY2330">
            <v>0</v>
          </cell>
        </row>
        <row r="2331">
          <cell r="A2331" t="str">
            <v>S54476-B236-A5</v>
          </cell>
          <cell r="B2331" t="str">
            <v>S54476-B236-A5</v>
          </cell>
          <cell r="C2331" t="str">
            <v>RACK SET</v>
          </cell>
          <cell r="D2331" t="str">
            <v>RACK  Base rack 5 CO2 Cylinder 67l</v>
          </cell>
          <cell r="E2331" t="str">
            <v>RACK  Basisgestell 5 CO2 Behälter 67l</v>
          </cell>
          <cell r="F2331">
            <v>887</v>
          </cell>
          <cell r="G2331" t="str">
            <v>EUR</v>
          </cell>
          <cell r="H2331">
            <v>1</v>
          </cell>
          <cell r="I2331">
            <v>-60</v>
          </cell>
          <cell r="J2331">
            <v>354.8</v>
          </cell>
          <cell r="K2331" t="str">
            <v>EUR</v>
          </cell>
          <cell r="M2331"/>
          <cell r="N2331">
            <v>887</v>
          </cell>
          <cell r="O2331" t="str">
            <v>EUR</v>
          </cell>
          <cell r="P2331">
            <v>1</v>
          </cell>
          <cell r="Q2331">
            <v>-60</v>
          </cell>
          <cell r="R2331">
            <v>354.8</v>
          </cell>
          <cell r="S2331" t="str">
            <v>EUR</v>
          </cell>
          <cell r="U2331"/>
          <cell r="V2331">
            <v>0</v>
          </cell>
          <cell r="W2331">
            <v>0</v>
          </cell>
          <cell r="X2331">
            <v>0</v>
          </cell>
          <cell r="Y2331" t="e">
            <v>#NAME?</v>
          </cell>
          <cell r="Z2331">
            <v>1</v>
          </cell>
          <cell r="AA2331">
            <v>1</v>
          </cell>
          <cell r="AB2331" t="str">
            <v>30</v>
          </cell>
          <cell r="AC2331" t="str">
            <v>*SN</v>
          </cell>
          <cell r="AE2331" t="str">
            <v>3PNAA</v>
          </cell>
          <cell r="AF2331" t="str">
            <v>3</v>
          </cell>
          <cell r="AG2331" t="str">
            <v>P</v>
          </cell>
          <cell r="AH2331" t="str">
            <v>N</v>
          </cell>
          <cell r="AI2331" t="str">
            <v>A</v>
          </cell>
          <cell r="AJ2331" t="str">
            <v>A</v>
          </cell>
          <cell r="AK2331" t="str">
            <v>Natural Agents</v>
          </cell>
          <cell r="AL2331" t="str">
            <v>Sinorix CO2</v>
          </cell>
          <cell r="AM2331" t="str">
            <v>Co2 - 57 bar Technology</v>
          </cell>
          <cell r="AN2331" t="str">
            <v>N</v>
          </cell>
          <cell r="AO2331" t="str">
            <v>N</v>
          </cell>
          <cell r="AP2331" t="str">
            <v>73181992099</v>
          </cell>
          <cell r="AQ2331" t="str">
            <v>CH</v>
          </cell>
          <cell r="AR2331">
            <v>45.8</v>
          </cell>
          <cell r="AS2331" t="str">
            <v>KG</v>
          </cell>
          <cell r="AT2331"/>
          <cell r="AX2331">
            <v>0</v>
          </cell>
          <cell r="AY2331">
            <v>0</v>
          </cell>
        </row>
        <row r="2332">
          <cell r="A2332" t="str">
            <v>A5Q00032064</v>
          </cell>
          <cell r="B2332" t="str">
            <v>A5Q00032064</v>
          </cell>
          <cell r="C2332" t="str">
            <v>SAFETY DEVICE</v>
          </cell>
          <cell r="D2332" t="str">
            <v>Safety Device  safety valve 120bar, G1/2</v>
          </cell>
          <cell r="E2332" t="str">
            <v>Safety Device  Sicherheitsv.120bar, G1/2</v>
          </cell>
          <cell r="F2332">
            <v>516</v>
          </cell>
          <cell r="G2332" t="str">
            <v>EUR</v>
          </cell>
          <cell r="H2332">
            <v>1</v>
          </cell>
          <cell r="I2332">
            <v>-60</v>
          </cell>
          <cell r="J2332">
            <v>206.4</v>
          </cell>
          <cell r="K2332" t="str">
            <v>EUR</v>
          </cell>
          <cell r="M2332"/>
          <cell r="N2332">
            <v>516</v>
          </cell>
          <cell r="O2332" t="str">
            <v>EUR</v>
          </cell>
          <cell r="P2332">
            <v>1</v>
          </cell>
          <cell r="Q2332">
            <v>-60</v>
          </cell>
          <cell r="R2332">
            <v>206.4</v>
          </cell>
          <cell r="S2332" t="str">
            <v>EUR</v>
          </cell>
          <cell r="U2332"/>
          <cell r="V2332">
            <v>0</v>
          </cell>
          <cell r="W2332">
            <v>0</v>
          </cell>
          <cell r="X2332">
            <v>0</v>
          </cell>
          <cell r="Y2332" t="e">
            <v>#NAME?</v>
          </cell>
          <cell r="Z2332">
            <v>1</v>
          </cell>
          <cell r="AA2332">
            <v>1</v>
          </cell>
          <cell r="AB2332" t="str">
            <v>30</v>
          </cell>
          <cell r="AC2332" t="str">
            <v>*SN</v>
          </cell>
          <cell r="AE2332" t="str">
            <v>3PNAA</v>
          </cell>
          <cell r="AF2332" t="str">
            <v>3</v>
          </cell>
          <cell r="AG2332" t="str">
            <v>P</v>
          </cell>
          <cell r="AH2332" t="str">
            <v>N</v>
          </cell>
          <cell r="AI2332" t="str">
            <v>A</v>
          </cell>
          <cell r="AJ2332" t="str">
            <v>A</v>
          </cell>
          <cell r="AK2332" t="str">
            <v>Natural Agents</v>
          </cell>
          <cell r="AL2332" t="str">
            <v>Sinorix CO2</v>
          </cell>
          <cell r="AM2332" t="str">
            <v>Co2 - 57 bar Technology</v>
          </cell>
          <cell r="AN2332" t="str">
            <v>N</v>
          </cell>
          <cell r="AO2332" t="str">
            <v>N</v>
          </cell>
          <cell r="AP2332" t="str">
            <v>84814010</v>
          </cell>
          <cell r="AQ2332" t="str">
            <v>DE</v>
          </cell>
          <cell r="AR2332">
            <v>1.119</v>
          </cell>
          <cell r="AS2332" t="str">
            <v>KG</v>
          </cell>
          <cell r="AT2332"/>
          <cell r="AX2332">
            <v>0</v>
          </cell>
          <cell r="AY2332">
            <v>0</v>
          </cell>
        </row>
        <row r="2333">
          <cell r="A2333" t="str">
            <v>S54476-B76-A13</v>
          </cell>
          <cell r="B2333" t="str">
            <v>S54476-B76-A13</v>
          </cell>
          <cell r="C2333" t="str">
            <v>SELECTOR VALVE</v>
          </cell>
          <cell r="D2333" t="str">
            <v>Selector valve   1 1/4'' PN140VdS</v>
          </cell>
          <cell r="E2333" t="str">
            <v>Selector valve  BV 1 1/4'' PN140VdS</v>
          </cell>
          <cell r="F2333">
            <v>1971</v>
          </cell>
          <cell r="G2333" t="str">
            <v>EUR</v>
          </cell>
          <cell r="H2333">
            <v>1</v>
          </cell>
          <cell r="I2333">
            <v>-60</v>
          </cell>
          <cell r="L2333">
            <v>788.26</v>
          </cell>
          <cell r="M2333" t="str">
            <v>EUR</v>
          </cell>
          <cell r="N2333">
            <v>1971</v>
          </cell>
          <cell r="O2333" t="str">
            <v>EUR</v>
          </cell>
          <cell r="P2333">
            <v>1</v>
          </cell>
          <cell r="Q2333">
            <v>-60</v>
          </cell>
          <cell r="T2333">
            <v>788.26</v>
          </cell>
          <cell r="U2333" t="str">
            <v>EUR</v>
          </cell>
          <cell r="V2333">
            <v>0</v>
          </cell>
          <cell r="W2333">
            <v>0</v>
          </cell>
          <cell r="X2333">
            <v>0</v>
          </cell>
          <cell r="Y2333" t="e">
            <v>#NAME?</v>
          </cell>
          <cell r="Z2333">
            <v>1</v>
          </cell>
          <cell r="AA2333">
            <v>1</v>
          </cell>
          <cell r="AB2333" t="str">
            <v>30</v>
          </cell>
          <cell r="AC2333" t="str">
            <v>*SN</v>
          </cell>
          <cell r="AE2333" t="str">
            <v>3PNAA</v>
          </cell>
          <cell r="AF2333" t="str">
            <v>3</v>
          </cell>
          <cell r="AG2333" t="str">
            <v>P</v>
          </cell>
          <cell r="AH2333" t="str">
            <v>N</v>
          </cell>
          <cell r="AI2333" t="str">
            <v>A</v>
          </cell>
          <cell r="AJ2333" t="str">
            <v>A</v>
          </cell>
          <cell r="AK2333" t="str">
            <v>Natural Agents</v>
          </cell>
          <cell r="AL2333" t="str">
            <v>Sinorix CO2</v>
          </cell>
          <cell r="AM2333" t="str">
            <v>Co2 - 57 bar Technology</v>
          </cell>
          <cell r="AN2333" t="str">
            <v>N</v>
          </cell>
          <cell r="AO2333" t="str">
            <v>N</v>
          </cell>
          <cell r="AP2333" t="str">
            <v>84818010</v>
          </cell>
          <cell r="AQ2333" t="str">
            <v>DE</v>
          </cell>
          <cell r="AR2333">
            <v>6.8</v>
          </cell>
          <cell r="AS2333" t="str">
            <v>KG</v>
          </cell>
          <cell r="AT2333" t="str">
            <v>P06</v>
          </cell>
          <cell r="AU2333" t="str">
            <v>Selector Valve</v>
          </cell>
          <cell r="AX2333">
            <v>0</v>
          </cell>
          <cell r="AY2333">
            <v>0</v>
          </cell>
        </row>
        <row r="2334">
          <cell r="A2334" t="str">
            <v>S54476-B76-A12</v>
          </cell>
          <cell r="B2334" t="str">
            <v>S54476-B76-A12</v>
          </cell>
          <cell r="C2334" t="str">
            <v>SELECTOR VALVE</v>
          </cell>
          <cell r="D2334" t="str">
            <v>Selector valve   1'' PN140 VdS</v>
          </cell>
          <cell r="E2334" t="str">
            <v>Selector valve  BV 1'' PN140 VdS</v>
          </cell>
          <cell r="F2334">
            <v>1659</v>
          </cell>
          <cell r="G2334" t="str">
            <v>EUR</v>
          </cell>
          <cell r="H2334">
            <v>1</v>
          </cell>
          <cell r="I2334">
            <v>-60</v>
          </cell>
          <cell r="L2334">
            <v>663.41</v>
          </cell>
          <cell r="M2334" t="str">
            <v>EUR</v>
          </cell>
          <cell r="N2334">
            <v>1659</v>
          </cell>
          <cell r="O2334" t="str">
            <v>EUR</v>
          </cell>
          <cell r="P2334">
            <v>1</v>
          </cell>
          <cell r="Q2334">
            <v>-60</v>
          </cell>
          <cell r="T2334">
            <v>663.41</v>
          </cell>
          <cell r="U2334" t="str">
            <v>EUR</v>
          </cell>
          <cell r="V2334">
            <v>0</v>
          </cell>
          <cell r="W2334">
            <v>0</v>
          </cell>
          <cell r="X2334">
            <v>0</v>
          </cell>
          <cell r="Y2334" t="e">
            <v>#NAME?</v>
          </cell>
          <cell r="Z2334">
            <v>1</v>
          </cell>
          <cell r="AA2334">
            <v>1</v>
          </cell>
          <cell r="AB2334" t="str">
            <v>30</v>
          </cell>
          <cell r="AC2334" t="str">
            <v>*SN</v>
          </cell>
          <cell r="AE2334" t="str">
            <v>3PNAA</v>
          </cell>
          <cell r="AF2334" t="str">
            <v>3</v>
          </cell>
          <cell r="AG2334" t="str">
            <v>P</v>
          </cell>
          <cell r="AH2334" t="str">
            <v>N</v>
          </cell>
          <cell r="AI2334" t="str">
            <v>A</v>
          </cell>
          <cell r="AJ2334" t="str">
            <v>A</v>
          </cell>
          <cell r="AK2334" t="str">
            <v>Natural Agents</v>
          </cell>
          <cell r="AL2334" t="str">
            <v>Sinorix CO2</v>
          </cell>
          <cell r="AM2334" t="str">
            <v>Co2 - 57 bar Technology</v>
          </cell>
          <cell r="AN2334" t="str">
            <v>N</v>
          </cell>
          <cell r="AO2334" t="str">
            <v>N</v>
          </cell>
          <cell r="AP2334" t="str">
            <v>84818010</v>
          </cell>
          <cell r="AQ2334" t="str">
            <v>DE</v>
          </cell>
          <cell r="AR2334">
            <v>4.92</v>
          </cell>
          <cell r="AS2334" t="str">
            <v>KG</v>
          </cell>
          <cell r="AT2334" t="str">
            <v>P06</v>
          </cell>
          <cell r="AU2334" t="str">
            <v>Selector Valve</v>
          </cell>
          <cell r="AX2334">
            <v>0</v>
          </cell>
          <cell r="AY2334">
            <v>0</v>
          </cell>
        </row>
        <row r="2335">
          <cell r="A2335" t="str">
            <v>S54476-B76-A10</v>
          </cell>
          <cell r="B2335" t="str">
            <v>S54476-B76-A10</v>
          </cell>
          <cell r="C2335" t="str">
            <v>SELECTOR VALVE</v>
          </cell>
          <cell r="D2335" t="str">
            <v>Selector valve   3'' PN140 VdS</v>
          </cell>
          <cell r="E2335" t="str">
            <v>Selector valve  BV 3'' PN140 VdS</v>
          </cell>
          <cell r="F2335">
            <v>5202</v>
          </cell>
          <cell r="G2335" t="str">
            <v>EUR</v>
          </cell>
          <cell r="H2335">
            <v>1</v>
          </cell>
          <cell r="I2335">
            <v>-60</v>
          </cell>
          <cell r="L2335">
            <v>1836</v>
          </cell>
          <cell r="M2335" t="str">
            <v>EUR</v>
          </cell>
          <cell r="N2335">
            <v>5202</v>
          </cell>
          <cell r="O2335" t="str">
            <v>EUR</v>
          </cell>
          <cell r="P2335">
            <v>1</v>
          </cell>
          <cell r="Q2335">
            <v>-60</v>
          </cell>
          <cell r="T2335">
            <v>1836</v>
          </cell>
          <cell r="U2335" t="str">
            <v>EUR</v>
          </cell>
          <cell r="V2335">
            <v>0</v>
          </cell>
          <cell r="W2335">
            <v>0</v>
          </cell>
          <cell r="X2335">
            <v>0</v>
          </cell>
          <cell r="Y2335" t="e">
            <v>#NAME?</v>
          </cell>
          <cell r="Z2335">
            <v>1</v>
          </cell>
          <cell r="AA2335">
            <v>1</v>
          </cell>
          <cell r="AB2335" t="str">
            <v>30</v>
          </cell>
          <cell r="AC2335" t="str">
            <v>*SN</v>
          </cell>
          <cell r="AE2335" t="str">
            <v>3PNAA</v>
          </cell>
          <cell r="AF2335" t="str">
            <v>3</v>
          </cell>
          <cell r="AG2335" t="str">
            <v>P</v>
          </cell>
          <cell r="AH2335" t="str">
            <v>N</v>
          </cell>
          <cell r="AI2335" t="str">
            <v>A</v>
          </cell>
          <cell r="AJ2335" t="str">
            <v>A</v>
          </cell>
          <cell r="AK2335" t="str">
            <v>Natural Agents</v>
          </cell>
          <cell r="AL2335" t="str">
            <v>Sinorix CO2</v>
          </cell>
          <cell r="AM2335" t="str">
            <v>Co2 - 57 bar Technology</v>
          </cell>
          <cell r="AN2335" t="str">
            <v>N</v>
          </cell>
          <cell r="AO2335" t="str">
            <v>N</v>
          </cell>
          <cell r="AP2335" t="str">
            <v>84818010</v>
          </cell>
          <cell r="AQ2335" t="str">
            <v>DE</v>
          </cell>
          <cell r="AR2335">
            <v>54</v>
          </cell>
          <cell r="AS2335" t="str">
            <v>KG</v>
          </cell>
          <cell r="AT2335" t="str">
            <v>P06</v>
          </cell>
          <cell r="AU2335" t="str">
            <v>Selector Valve</v>
          </cell>
          <cell r="AX2335">
            <v>0</v>
          </cell>
          <cell r="AY2335">
            <v>0</v>
          </cell>
        </row>
        <row r="2336">
          <cell r="A2336" t="str">
            <v>S54476-B76-A11</v>
          </cell>
          <cell r="B2336" t="str">
            <v>S54476-B76-A11</v>
          </cell>
          <cell r="C2336" t="str">
            <v>SELECTOR VALVE</v>
          </cell>
          <cell r="D2336" t="str">
            <v>Selector valve   4'' PN140 VdS</v>
          </cell>
          <cell r="E2336" t="str">
            <v>Selector valve  BV 4'' PN140 VdS</v>
          </cell>
          <cell r="F2336">
            <v>7164</v>
          </cell>
          <cell r="G2336" t="str">
            <v>EUR</v>
          </cell>
          <cell r="H2336">
            <v>1</v>
          </cell>
          <cell r="I2336">
            <v>-60</v>
          </cell>
          <cell r="L2336">
            <v>2865.79</v>
          </cell>
          <cell r="M2336" t="str">
            <v>EUR</v>
          </cell>
          <cell r="N2336">
            <v>7164</v>
          </cell>
          <cell r="O2336" t="str">
            <v>EUR</v>
          </cell>
          <cell r="P2336">
            <v>1</v>
          </cell>
          <cell r="Q2336">
            <v>-60</v>
          </cell>
          <cell r="T2336">
            <v>2865.79</v>
          </cell>
          <cell r="U2336" t="str">
            <v>EUR</v>
          </cell>
          <cell r="V2336">
            <v>0</v>
          </cell>
          <cell r="W2336">
            <v>0</v>
          </cell>
          <cell r="X2336">
            <v>0</v>
          </cell>
          <cell r="Y2336" t="e">
            <v>#NAME?</v>
          </cell>
          <cell r="Z2336">
            <v>1</v>
          </cell>
          <cell r="AA2336">
            <v>1</v>
          </cell>
          <cell r="AB2336" t="str">
            <v>30</v>
          </cell>
          <cell r="AC2336" t="str">
            <v>*SN</v>
          </cell>
          <cell r="AE2336" t="str">
            <v>3PNAA</v>
          </cell>
          <cell r="AF2336" t="str">
            <v>3</v>
          </cell>
          <cell r="AG2336" t="str">
            <v>P</v>
          </cell>
          <cell r="AH2336" t="str">
            <v>N</v>
          </cell>
          <cell r="AI2336" t="str">
            <v>A</v>
          </cell>
          <cell r="AJ2336" t="str">
            <v>A</v>
          </cell>
          <cell r="AK2336" t="str">
            <v>Natural Agents</v>
          </cell>
          <cell r="AL2336" t="str">
            <v>Sinorix CO2</v>
          </cell>
          <cell r="AM2336" t="str">
            <v>Co2 - 57 bar Technology</v>
          </cell>
          <cell r="AN2336" t="str">
            <v>N</v>
          </cell>
          <cell r="AO2336" t="str">
            <v>N</v>
          </cell>
          <cell r="AP2336" t="str">
            <v>84814010</v>
          </cell>
          <cell r="AQ2336" t="str">
            <v>DE</v>
          </cell>
          <cell r="AR2336">
            <v>89</v>
          </cell>
          <cell r="AS2336" t="str">
            <v>KG</v>
          </cell>
          <cell r="AT2336" t="str">
            <v>P06</v>
          </cell>
          <cell r="AU2336" t="str">
            <v>Selector Valve</v>
          </cell>
          <cell r="AX2336">
            <v>0</v>
          </cell>
          <cell r="AY2336">
            <v>0</v>
          </cell>
        </row>
        <row r="2337">
          <cell r="A2337" t="str">
            <v>S54476-B76-A9</v>
          </cell>
          <cell r="B2337" t="str">
            <v>S54476-B76-A9</v>
          </cell>
          <cell r="C2337" t="str">
            <v>SELECTOR VALVE</v>
          </cell>
          <cell r="D2337" t="str">
            <v>Selector valve  2'' PN140 VdS</v>
          </cell>
          <cell r="E2337" t="str">
            <v>Selector valve  BV 2'' PN140 VdS</v>
          </cell>
          <cell r="F2337">
            <v>3116</v>
          </cell>
          <cell r="G2337" t="str">
            <v>EUR</v>
          </cell>
          <cell r="H2337">
            <v>1</v>
          </cell>
          <cell r="I2337">
            <v>-60</v>
          </cell>
          <cell r="L2337">
            <v>1246.44</v>
          </cell>
          <cell r="M2337" t="str">
            <v>EUR</v>
          </cell>
          <cell r="N2337">
            <v>3116</v>
          </cell>
          <cell r="O2337" t="str">
            <v>EUR</v>
          </cell>
          <cell r="P2337">
            <v>1</v>
          </cell>
          <cell r="Q2337">
            <v>-60</v>
          </cell>
          <cell r="T2337">
            <v>1246.44</v>
          </cell>
          <cell r="U2337" t="str">
            <v>EUR</v>
          </cell>
          <cell r="V2337">
            <v>0</v>
          </cell>
          <cell r="W2337">
            <v>0</v>
          </cell>
          <cell r="X2337">
            <v>0</v>
          </cell>
          <cell r="Y2337" t="e">
            <v>#NAME?</v>
          </cell>
          <cell r="Z2337">
            <v>1</v>
          </cell>
          <cell r="AA2337">
            <v>1</v>
          </cell>
          <cell r="AB2337" t="str">
            <v>30</v>
          </cell>
          <cell r="AC2337" t="str">
            <v>*SN</v>
          </cell>
          <cell r="AE2337" t="str">
            <v>3PNAA</v>
          </cell>
          <cell r="AF2337" t="str">
            <v>3</v>
          </cell>
          <cell r="AG2337" t="str">
            <v>P</v>
          </cell>
          <cell r="AH2337" t="str">
            <v>N</v>
          </cell>
          <cell r="AI2337" t="str">
            <v>A</v>
          </cell>
          <cell r="AJ2337" t="str">
            <v>A</v>
          </cell>
          <cell r="AK2337" t="str">
            <v>Natural Agents</v>
          </cell>
          <cell r="AL2337" t="str">
            <v>Sinorix CO2</v>
          </cell>
          <cell r="AM2337" t="str">
            <v>Co2 - 57 bar Technology</v>
          </cell>
          <cell r="AN2337" t="str">
            <v>N</v>
          </cell>
          <cell r="AO2337" t="str">
            <v>N</v>
          </cell>
          <cell r="AP2337" t="str">
            <v>84818010</v>
          </cell>
          <cell r="AQ2337" t="str">
            <v>DE</v>
          </cell>
          <cell r="AR2337">
            <v>12.25</v>
          </cell>
          <cell r="AS2337" t="str">
            <v>KG</v>
          </cell>
          <cell r="AT2337" t="str">
            <v>P06</v>
          </cell>
          <cell r="AU2337" t="str">
            <v>Selector Valve</v>
          </cell>
          <cell r="AX2337">
            <v>0</v>
          </cell>
          <cell r="AY2337">
            <v>0</v>
          </cell>
        </row>
        <row r="2338">
          <cell r="A2338" t="str">
            <v>S54476-B170-A1</v>
          </cell>
          <cell r="B2338" t="str">
            <v>S54476-B170-A1</v>
          </cell>
          <cell r="C2338" t="str">
            <v>VALVE</v>
          </cell>
          <cell r="D2338" t="str">
            <v>Valve  bleedvalve WP360bar, G1/8</v>
          </cell>
          <cell r="E2338" t="str">
            <v>Valve  Schleichsicherung WP360bar, G1/8</v>
          </cell>
          <cell r="F2338">
            <v>91.8</v>
          </cell>
          <cell r="G2338" t="str">
            <v>EUR</v>
          </cell>
          <cell r="H2338">
            <v>1</v>
          </cell>
          <cell r="I2338">
            <v>-60</v>
          </cell>
          <cell r="J2338">
            <v>36.72</v>
          </cell>
          <cell r="K2338" t="str">
            <v>EUR</v>
          </cell>
          <cell r="M2338"/>
          <cell r="N2338">
            <v>91.8</v>
          </cell>
          <cell r="O2338" t="str">
            <v>EUR</v>
          </cell>
          <cell r="P2338">
            <v>1</v>
          </cell>
          <cell r="Q2338">
            <v>-60</v>
          </cell>
          <cell r="R2338">
            <v>36.72</v>
          </cell>
          <cell r="S2338" t="str">
            <v>EUR</v>
          </cell>
          <cell r="U2338"/>
          <cell r="V2338">
            <v>734.4</v>
          </cell>
          <cell r="W2338">
            <v>734.4</v>
          </cell>
          <cell r="X2338">
            <v>0</v>
          </cell>
          <cell r="Y2338" t="e">
            <v>#NAME?</v>
          </cell>
          <cell r="Z2338">
            <v>1</v>
          </cell>
          <cell r="AA2338">
            <v>1</v>
          </cell>
          <cell r="AB2338" t="str">
            <v>30</v>
          </cell>
          <cell r="AC2338" t="str">
            <v>*SN</v>
          </cell>
          <cell r="AE2338" t="str">
            <v>3PNAA</v>
          </cell>
          <cell r="AF2338" t="str">
            <v>3</v>
          </cell>
          <cell r="AG2338" t="str">
            <v>P</v>
          </cell>
          <cell r="AH2338" t="str">
            <v>N</v>
          </cell>
          <cell r="AI2338" t="str">
            <v>A</v>
          </cell>
          <cell r="AJ2338" t="str">
            <v>A</v>
          </cell>
          <cell r="AK2338" t="str">
            <v>Natural Agents</v>
          </cell>
          <cell r="AL2338" t="str">
            <v>Sinorix CO2</v>
          </cell>
          <cell r="AM2338" t="str">
            <v>Co2 - 57 bar Technology</v>
          </cell>
          <cell r="AN2338" t="str">
            <v>N</v>
          </cell>
          <cell r="AO2338" t="str">
            <v>N</v>
          </cell>
          <cell r="AP2338" t="str">
            <v>84814090</v>
          </cell>
          <cell r="AQ2338" t="str">
            <v>LU</v>
          </cell>
          <cell r="AR2338">
            <v>9.5000000000000001E-2</v>
          </cell>
          <cell r="AS2338" t="str">
            <v>KG</v>
          </cell>
          <cell r="AT2338"/>
          <cell r="AX2338">
            <v>20</v>
          </cell>
          <cell r="AY2338">
            <v>730.21</v>
          </cell>
        </row>
        <row r="2339">
          <cell r="A2339" t="str">
            <v>S54476-S66-A7</v>
          </cell>
          <cell r="B2339" t="str">
            <v>S54476-S66-A7</v>
          </cell>
          <cell r="C2339" t="str">
            <v>VALVE</v>
          </cell>
          <cell r="D2339" t="str">
            <v>VALVE  Check valve Set CAR16-140</v>
          </cell>
          <cell r="E2339" t="str">
            <v>VALVE  Rückflussverh.-Set CAR16-140, VdS</v>
          </cell>
          <cell r="F2339">
            <v>107</v>
          </cell>
          <cell r="G2339" t="str">
            <v>EUR</v>
          </cell>
          <cell r="H2339">
            <v>1</v>
          </cell>
          <cell r="I2339">
            <v>-60</v>
          </cell>
          <cell r="J2339">
            <v>42.8</v>
          </cell>
          <cell r="K2339" t="str">
            <v>EUR</v>
          </cell>
          <cell r="M2339"/>
          <cell r="N2339">
            <v>107</v>
          </cell>
          <cell r="O2339" t="str">
            <v>EUR</v>
          </cell>
          <cell r="P2339">
            <v>1</v>
          </cell>
          <cell r="Q2339">
            <v>-60</v>
          </cell>
          <cell r="R2339">
            <v>42.8</v>
          </cell>
          <cell r="S2339" t="str">
            <v>EUR</v>
          </cell>
          <cell r="U2339"/>
          <cell r="V2339">
            <v>0</v>
          </cell>
          <cell r="W2339">
            <v>0</v>
          </cell>
          <cell r="X2339">
            <v>0</v>
          </cell>
          <cell r="Y2339" t="e">
            <v>#NAME?</v>
          </cell>
          <cell r="Z2339">
            <v>1</v>
          </cell>
          <cell r="AA2339">
            <v>1</v>
          </cell>
          <cell r="AB2339" t="str">
            <v>30</v>
          </cell>
          <cell r="AC2339" t="str">
            <v>*SN</v>
          </cell>
          <cell r="AE2339" t="str">
            <v>3PNAA</v>
          </cell>
          <cell r="AF2339" t="str">
            <v>3</v>
          </cell>
          <cell r="AG2339" t="str">
            <v>P</v>
          </cell>
          <cell r="AH2339" t="str">
            <v>N</v>
          </cell>
          <cell r="AI2339" t="str">
            <v>A</v>
          </cell>
          <cell r="AJ2339" t="str">
            <v>A</v>
          </cell>
          <cell r="AK2339" t="str">
            <v>Natural Agents</v>
          </cell>
          <cell r="AL2339" t="str">
            <v>Sinorix CO2</v>
          </cell>
          <cell r="AM2339" t="str">
            <v>Co2 - 57 bar Technology</v>
          </cell>
          <cell r="AN2339" t="str">
            <v>N</v>
          </cell>
          <cell r="AO2339" t="str">
            <v>N</v>
          </cell>
          <cell r="AP2339" t="str">
            <v>84814010</v>
          </cell>
          <cell r="AQ2339" t="str">
            <v>DE</v>
          </cell>
          <cell r="AR2339">
            <v>0.55000000000000004</v>
          </cell>
          <cell r="AS2339" t="str">
            <v>KG</v>
          </cell>
          <cell r="AT2339"/>
          <cell r="AX2339">
            <v>0</v>
          </cell>
          <cell r="AY2339">
            <v>0</v>
          </cell>
        </row>
        <row r="2340">
          <cell r="A2340" t="str">
            <v>S54476-S66-A8</v>
          </cell>
          <cell r="B2340" t="str">
            <v>S54476-S66-A8</v>
          </cell>
          <cell r="C2340" t="str">
            <v>VALVE</v>
          </cell>
          <cell r="D2340" t="str">
            <v>VALVE  Check valve Set CAR16-FRF16-A</v>
          </cell>
          <cell r="E2340" t="str">
            <v>VALVE  Rückflussverh.-Set CAR16-FRF16-A</v>
          </cell>
          <cell r="F2340">
            <v>107</v>
          </cell>
          <cell r="G2340" t="str">
            <v>EUR</v>
          </cell>
          <cell r="H2340">
            <v>1</v>
          </cell>
          <cell r="I2340">
            <v>-60</v>
          </cell>
          <cell r="J2340">
            <v>42.8</v>
          </cell>
          <cell r="K2340" t="str">
            <v>EUR</v>
          </cell>
          <cell r="M2340"/>
          <cell r="N2340">
            <v>107</v>
          </cell>
          <cell r="O2340" t="str">
            <v>EUR</v>
          </cell>
          <cell r="P2340">
            <v>1</v>
          </cell>
          <cell r="Q2340">
            <v>-60</v>
          </cell>
          <cell r="R2340">
            <v>42.8</v>
          </cell>
          <cell r="S2340" t="str">
            <v>EUR</v>
          </cell>
          <cell r="U2340"/>
          <cell r="V2340">
            <v>0</v>
          </cell>
          <cell r="W2340">
            <v>0</v>
          </cell>
          <cell r="X2340">
            <v>0</v>
          </cell>
          <cell r="Y2340" t="e">
            <v>#NAME?</v>
          </cell>
          <cell r="Z2340">
            <v>1</v>
          </cell>
          <cell r="AA2340">
            <v>1</v>
          </cell>
          <cell r="AB2340" t="str">
            <v>30</v>
          </cell>
          <cell r="AC2340" t="str">
            <v>*SN</v>
          </cell>
          <cell r="AE2340" t="str">
            <v>3PNAA</v>
          </cell>
          <cell r="AF2340" t="str">
            <v>3</v>
          </cell>
          <cell r="AG2340" t="str">
            <v>P</v>
          </cell>
          <cell r="AH2340" t="str">
            <v>N</v>
          </cell>
          <cell r="AI2340" t="str">
            <v>A</v>
          </cell>
          <cell r="AJ2340" t="str">
            <v>A</v>
          </cell>
          <cell r="AK2340" t="str">
            <v>Natural Agents</v>
          </cell>
          <cell r="AL2340" t="str">
            <v>Sinorix CO2</v>
          </cell>
          <cell r="AM2340" t="str">
            <v>Co2 - 57 bar Technology</v>
          </cell>
          <cell r="AN2340" t="str">
            <v>N</v>
          </cell>
          <cell r="AO2340" t="str">
            <v>N</v>
          </cell>
          <cell r="AP2340" t="str">
            <v>84818090</v>
          </cell>
          <cell r="AQ2340" t="str">
            <v>CH</v>
          </cell>
          <cell r="AR2340">
            <v>0.55000000000000004</v>
          </cell>
          <cell r="AS2340" t="str">
            <v>KG</v>
          </cell>
          <cell r="AT2340"/>
          <cell r="AX2340">
            <v>0</v>
          </cell>
          <cell r="AY2340">
            <v>0</v>
          </cell>
        </row>
        <row r="2341">
          <cell r="A2341" t="str">
            <v>S54476-B45-A1</v>
          </cell>
          <cell r="B2341" t="str">
            <v>S54476-B45-A1</v>
          </cell>
          <cell r="C2341" t="str">
            <v>WEIGHING DEVICE</v>
          </cell>
          <cell r="D2341" t="str">
            <v>Weighing Device   type WD2005</v>
          </cell>
          <cell r="E2341" t="str">
            <v>Weighing Device  Type WD2005</v>
          </cell>
          <cell r="F2341">
            <v>348</v>
          </cell>
          <cell r="G2341" t="str">
            <v>EUR</v>
          </cell>
          <cell r="H2341">
            <v>1</v>
          </cell>
          <cell r="I2341">
            <v>-60</v>
          </cell>
          <cell r="J2341">
            <v>139.19999999999999</v>
          </cell>
          <cell r="K2341" t="str">
            <v>EUR</v>
          </cell>
          <cell r="M2341"/>
          <cell r="N2341">
            <v>325</v>
          </cell>
          <cell r="O2341" t="str">
            <v>EUR</v>
          </cell>
          <cell r="P2341">
            <v>1</v>
          </cell>
          <cell r="Q2341">
            <v>-60</v>
          </cell>
          <cell r="R2341">
            <v>130</v>
          </cell>
          <cell r="S2341" t="str">
            <v>EUR</v>
          </cell>
          <cell r="U2341"/>
          <cell r="V2341">
            <v>0</v>
          </cell>
          <cell r="W2341">
            <v>0</v>
          </cell>
          <cell r="X2341">
            <v>0</v>
          </cell>
          <cell r="Y2341" t="e">
            <v>#NAME?</v>
          </cell>
          <cell r="Z2341">
            <v>1</v>
          </cell>
          <cell r="AA2341">
            <v>1</v>
          </cell>
          <cell r="AB2341" t="str">
            <v>56</v>
          </cell>
          <cell r="AC2341" t="str">
            <v>*SN</v>
          </cell>
          <cell r="AD2341" t="str">
            <v>phasing out product</v>
          </cell>
          <cell r="AE2341" t="str">
            <v>3PNAA</v>
          </cell>
          <cell r="AF2341" t="str">
            <v>3</v>
          </cell>
          <cell r="AG2341" t="str">
            <v>P</v>
          </cell>
          <cell r="AH2341" t="str">
            <v>N</v>
          </cell>
          <cell r="AI2341" t="str">
            <v>A</v>
          </cell>
          <cell r="AJ2341" t="str">
            <v>A</v>
          </cell>
          <cell r="AK2341" t="str">
            <v>Natural Agents</v>
          </cell>
          <cell r="AL2341" t="str">
            <v>Sinorix CO2</v>
          </cell>
          <cell r="AM2341" t="str">
            <v>Co2 - 57 bar Technology</v>
          </cell>
          <cell r="AN2341" t="str">
            <v>N</v>
          </cell>
          <cell r="AO2341" t="str">
            <v>N</v>
          </cell>
          <cell r="AP2341" t="str">
            <v>84232020</v>
          </cell>
          <cell r="AQ2341" t="str">
            <v>AT</v>
          </cell>
          <cell r="AR2341">
            <v>3.76</v>
          </cell>
          <cell r="AS2341" t="str">
            <v>KG</v>
          </cell>
          <cell r="AT2341"/>
          <cell r="AX2341">
            <v>0</v>
          </cell>
          <cell r="AY2341">
            <v>0</v>
          </cell>
        </row>
        <row r="2342">
          <cell r="A2342" t="str">
            <v>S54476-S45-A1</v>
          </cell>
          <cell r="B2342" t="str">
            <v>S54476-S45-A1</v>
          </cell>
          <cell r="C2342" t="str">
            <v>WEIGHING DEVICE</v>
          </cell>
          <cell r="D2342" t="str">
            <v>Weighing Device  Set WD2005</v>
          </cell>
          <cell r="E2342" t="str">
            <v>Wiegeeinrichtung WD2005</v>
          </cell>
          <cell r="F2342">
            <v>356</v>
          </cell>
          <cell r="G2342" t="str">
            <v>EUR</v>
          </cell>
          <cell r="H2342">
            <v>1</v>
          </cell>
          <cell r="I2342">
            <v>-60</v>
          </cell>
          <cell r="J2342">
            <v>142.4</v>
          </cell>
          <cell r="K2342" t="str">
            <v>EUR</v>
          </cell>
          <cell r="M2342"/>
          <cell r="N2342">
            <v>356</v>
          </cell>
          <cell r="O2342" t="str">
            <v>EUR</v>
          </cell>
          <cell r="P2342">
            <v>1</v>
          </cell>
          <cell r="Q2342">
            <v>-60</v>
          </cell>
          <cell r="R2342">
            <v>142.4</v>
          </cell>
          <cell r="S2342" t="str">
            <v>EUR</v>
          </cell>
          <cell r="U2342"/>
          <cell r="V2342">
            <v>0</v>
          </cell>
          <cell r="W2342">
            <v>0</v>
          </cell>
          <cell r="X2342">
            <v>0</v>
          </cell>
          <cell r="Y2342" t="e">
            <v>#NAME?</v>
          </cell>
          <cell r="Z2342">
            <v>1</v>
          </cell>
          <cell r="AA2342">
            <v>1</v>
          </cell>
          <cell r="AB2342" t="str">
            <v>30</v>
          </cell>
          <cell r="AC2342" t="str">
            <v>*SN</v>
          </cell>
          <cell r="AE2342" t="str">
            <v>3PNAA</v>
          </cell>
          <cell r="AF2342" t="str">
            <v>3</v>
          </cell>
          <cell r="AG2342" t="str">
            <v>P</v>
          </cell>
          <cell r="AH2342" t="str">
            <v>N</v>
          </cell>
          <cell r="AI2342" t="str">
            <v>A</v>
          </cell>
          <cell r="AJ2342" t="str">
            <v>A</v>
          </cell>
          <cell r="AK2342" t="str">
            <v>Natural Agents</v>
          </cell>
          <cell r="AL2342" t="str">
            <v>Sinorix CO2</v>
          </cell>
          <cell r="AM2342" t="str">
            <v>Co2 - 57 bar Technology</v>
          </cell>
          <cell r="AN2342" t="str">
            <v>N</v>
          </cell>
          <cell r="AO2342" t="str">
            <v>N</v>
          </cell>
          <cell r="AP2342" t="str">
            <v>84232020</v>
          </cell>
          <cell r="AQ2342" t="str">
            <v>AT</v>
          </cell>
          <cell r="AR2342">
            <v>5.3</v>
          </cell>
          <cell r="AS2342" t="str">
            <v>KG</v>
          </cell>
          <cell r="AT2342"/>
          <cell r="AX2342">
            <v>0</v>
          </cell>
          <cell r="AY2342">
            <v>0</v>
          </cell>
        </row>
        <row r="2343">
          <cell r="A2343" t="str">
            <v>Sinorix N2</v>
          </cell>
          <cell r="AE2343" t="str">
            <v>3PNB</v>
          </cell>
          <cell r="AF2343" t="str">
            <v>3</v>
          </cell>
          <cell r="AG2343" t="str">
            <v>F</v>
          </cell>
          <cell r="AH2343" t="str">
            <v>N</v>
          </cell>
          <cell r="AI2343" t="str">
            <v>B</v>
          </cell>
          <cell r="AK2343" t="str">
            <v>Natural Agents</v>
          </cell>
          <cell r="AL2343" t="str">
            <v>Sinorix N2</v>
          </cell>
        </row>
        <row r="2344">
          <cell r="A2344" t="str">
            <v>Sinorix N2 - 200 bar</v>
          </cell>
          <cell r="AE2344" t="str">
            <v>3PNBA</v>
          </cell>
          <cell r="AF2344" t="str">
            <v>3</v>
          </cell>
          <cell r="AG2344" t="str">
            <v>P</v>
          </cell>
          <cell r="AH2344" t="str">
            <v>N</v>
          </cell>
          <cell r="AI2344" t="str">
            <v>B</v>
          </cell>
          <cell r="AJ2344" t="str">
            <v>A</v>
          </cell>
          <cell r="AK2344" t="str">
            <v>Natural Agents</v>
          </cell>
          <cell r="AL2344" t="str">
            <v>Sinorix N2</v>
          </cell>
          <cell r="AM2344" t="str">
            <v>Sinorix N2 - 200 bar</v>
          </cell>
        </row>
        <row r="2345">
          <cell r="A2345" t="str">
            <v>A5Q00033776</v>
          </cell>
          <cell r="B2345" t="str">
            <v>A5Q00033776</v>
          </cell>
          <cell r="C2345" t="str">
            <v>507117</v>
          </cell>
          <cell r="D2345" t="str">
            <v>507117  threaded flange 1/2''</v>
          </cell>
          <cell r="E2345" t="str">
            <v>507117  Einschraubflansch 1/2''</v>
          </cell>
          <cell r="F2345">
            <v>60.2</v>
          </cell>
          <cell r="G2345" t="str">
            <v>EUR</v>
          </cell>
          <cell r="H2345">
            <v>1</v>
          </cell>
          <cell r="I2345">
            <v>-60</v>
          </cell>
          <cell r="J2345">
            <v>24.08</v>
          </cell>
          <cell r="K2345" t="str">
            <v>EUR</v>
          </cell>
          <cell r="M2345"/>
          <cell r="N2345">
            <v>60.2</v>
          </cell>
          <cell r="O2345" t="str">
            <v>EUR</v>
          </cell>
          <cell r="P2345">
            <v>1</v>
          </cell>
          <cell r="Q2345">
            <v>-60</v>
          </cell>
          <cell r="R2345">
            <v>24.08</v>
          </cell>
          <cell r="S2345" t="str">
            <v>EUR</v>
          </cell>
          <cell r="U2345"/>
          <cell r="V2345">
            <v>0</v>
          </cell>
          <cell r="W2345">
            <v>0</v>
          </cell>
          <cell r="X2345">
            <v>0</v>
          </cell>
          <cell r="Y2345" t="e">
            <v>#NAME?</v>
          </cell>
          <cell r="Z2345">
            <v>1</v>
          </cell>
          <cell r="AA2345">
            <v>1</v>
          </cell>
          <cell r="AB2345" t="str">
            <v>30</v>
          </cell>
          <cell r="AC2345" t="str">
            <v>*SN</v>
          </cell>
          <cell r="AE2345" t="str">
            <v>3PNBA</v>
          </cell>
          <cell r="AF2345" t="str">
            <v>3</v>
          </cell>
          <cell r="AG2345" t="str">
            <v>P</v>
          </cell>
          <cell r="AH2345" t="str">
            <v>N</v>
          </cell>
          <cell r="AI2345" t="str">
            <v>B</v>
          </cell>
          <cell r="AJ2345" t="str">
            <v>A</v>
          </cell>
          <cell r="AK2345" t="str">
            <v>Natural Agents</v>
          </cell>
          <cell r="AL2345" t="str">
            <v>Sinorix N2</v>
          </cell>
          <cell r="AM2345" t="str">
            <v>Sinorix N2 - 200 bar</v>
          </cell>
          <cell r="AN2345" t="str">
            <v>N</v>
          </cell>
          <cell r="AO2345" t="str">
            <v>N</v>
          </cell>
          <cell r="AP2345" t="str">
            <v>73072920</v>
          </cell>
          <cell r="AQ2345" t="str">
            <v>CH</v>
          </cell>
          <cell r="AR2345">
            <v>1E-3</v>
          </cell>
          <cell r="AS2345" t="str">
            <v>KG</v>
          </cell>
          <cell r="AT2345"/>
          <cell r="AX2345">
            <v>0</v>
          </cell>
          <cell r="AY2345">
            <v>0</v>
          </cell>
        </row>
        <row r="2346">
          <cell r="A2346" t="str">
            <v>A5Q00033774</v>
          </cell>
          <cell r="B2346" t="str">
            <v>A5Q00033774</v>
          </cell>
          <cell r="C2346" t="str">
            <v>507123</v>
          </cell>
          <cell r="D2346" t="str">
            <v>507123  threaded flange 1''</v>
          </cell>
          <cell r="E2346" t="str">
            <v>507123  Einschraubflansch 1''</v>
          </cell>
          <cell r="F2346">
            <v>72</v>
          </cell>
          <cell r="G2346" t="str">
            <v>EUR</v>
          </cell>
          <cell r="H2346">
            <v>1</v>
          </cell>
          <cell r="I2346">
            <v>-60</v>
          </cell>
          <cell r="J2346">
            <v>28.8</v>
          </cell>
          <cell r="K2346" t="str">
            <v>EUR</v>
          </cell>
          <cell r="M2346"/>
          <cell r="N2346">
            <v>67.3</v>
          </cell>
          <cell r="O2346" t="str">
            <v>EUR</v>
          </cell>
          <cell r="P2346">
            <v>1</v>
          </cell>
          <cell r="Q2346">
            <v>-60</v>
          </cell>
          <cell r="R2346">
            <v>26.92</v>
          </cell>
          <cell r="S2346" t="str">
            <v>EUR</v>
          </cell>
          <cell r="U2346"/>
          <cell r="V2346">
            <v>0</v>
          </cell>
          <cell r="W2346">
            <v>0</v>
          </cell>
          <cell r="X2346">
            <v>0</v>
          </cell>
          <cell r="Y2346" t="e">
            <v>#NAME?</v>
          </cell>
          <cell r="Z2346">
            <v>1</v>
          </cell>
          <cell r="AA2346">
            <v>1</v>
          </cell>
          <cell r="AB2346" t="str">
            <v>56</v>
          </cell>
          <cell r="AC2346" t="str">
            <v>*SN</v>
          </cell>
          <cell r="AD2346" t="str">
            <v>phasing out product</v>
          </cell>
          <cell r="AE2346" t="str">
            <v>3PNBA</v>
          </cell>
          <cell r="AF2346" t="str">
            <v>3</v>
          </cell>
          <cell r="AG2346" t="str">
            <v>P</v>
          </cell>
          <cell r="AH2346" t="str">
            <v>N</v>
          </cell>
          <cell r="AI2346" t="str">
            <v>B</v>
          </cell>
          <cell r="AJ2346" t="str">
            <v>A</v>
          </cell>
          <cell r="AK2346" t="str">
            <v>Natural Agents</v>
          </cell>
          <cell r="AL2346" t="str">
            <v>Sinorix N2</v>
          </cell>
          <cell r="AM2346" t="str">
            <v>Sinorix N2 - 200 bar</v>
          </cell>
          <cell r="AN2346" t="str">
            <v>N</v>
          </cell>
          <cell r="AO2346" t="str">
            <v>N</v>
          </cell>
          <cell r="AP2346" t="str">
            <v>73072920</v>
          </cell>
          <cell r="AQ2346" t="str">
            <v>CH</v>
          </cell>
          <cell r="AR2346">
            <v>1E-3</v>
          </cell>
          <cell r="AS2346" t="str">
            <v>KG</v>
          </cell>
          <cell r="AT2346"/>
          <cell r="AX2346">
            <v>0</v>
          </cell>
          <cell r="AY2346">
            <v>0</v>
          </cell>
        </row>
        <row r="2347">
          <cell r="A2347" t="str">
            <v>S54476-S73-A1</v>
          </cell>
          <cell r="B2347" t="str">
            <v>S54476-S73-A1</v>
          </cell>
          <cell r="C2347" t="str">
            <v>ACCESSORIES</v>
          </cell>
          <cell r="D2347" t="str">
            <v>Accessories  control set for driven flap</v>
          </cell>
          <cell r="E2347" t="str">
            <v>Accessories  Klappenansteuerungsset</v>
          </cell>
          <cell r="F2347">
            <v>485</v>
          </cell>
          <cell r="G2347" t="str">
            <v>EUR</v>
          </cell>
          <cell r="H2347">
            <v>1</v>
          </cell>
          <cell r="I2347">
            <v>-60</v>
          </cell>
          <cell r="J2347">
            <v>194</v>
          </cell>
          <cell r="K2347" t="str">
            <v>EUR</v>
          </cell>
          <cell r="M2347"/>
          <cell r="N2347">
            <v>485</v>
          </cell>
          <cell r="O2347" t="str">
            <v>EUR</v>
          </cell>
          <cell r="P2347">
            <v>1</v>
          </cell>
          <cell r="Q2347">
            <v>-60</v>
          </cell>
          <cell r="R2347">
            <v>194</v>
          </cell>
          <cell r="S2347" t="str">
            <v>EUR</v>
          </cell>
          <cell r="U2347"/>
          <cell r="V2347">
            <v>0</v>
          </cell>
          <cell r="W2347">
            <v>0</v>
          </cell>
          <cell r="X2347">
            <v>0</v>
          </cell>
          <cell r="Y2347" t="e">
            <v>#NAME?</v>
          </cell>
          <cell r="Z2347">
            <v>1</v>
          </cell>
          <cell r="AA2347">
            <v>1</v>
          </cell>
          <cell r="AB2347" t="str">
            <v>60</v>
          </cell>
          <cell r="AC2347" t="str">
            <v>*SN</v>
          </cell>
          <cell r="AD2347" t="str">
            <v>phase out started</v>
          </cell>
          <cell r="AE2347" t="str">
            <v>3PNBA</v>
          </cell>
          <cell r="AF2347" t="str">
            <v>3</v>
          </cell>
          <cell r="AG2347" t="str">
            <v>P</v>
          </cell>
          <cell r="AH2347" t="str">
            <v>N</v>
          </cell>
          <cell r="AI2347" t="str">
            <v>B</v>
          </cell>
          <cell r="AJ2347" t="str">
            <v>A</v>
          </cell>
          <cell r="AK2347" t="str">
            <v>Natural Agents</v>
          </cell>
          <cell r="AL2347" t="str">
            <v>Sinorix N2</v>
          </cell>
          <cell r="AM2347" t="str">
            <v>Sinorix N2 - 200 bar</v>
          </cell>
          <cell r="AN2347" t="str">
            <v>N</v>
          </cell>
          <cell r="AO2347" t="str">
            <v>N</v>
          </cell>
          <cell r="AP2347" t="str">
            <v>73063012</v>
          </cell>
          <cell r="AQ2347" t="str">
            <v>CH</v>
          </cell>
          <cell r="AR2347">
            <v>0.87</v>
          </cell>
          <cell r="AS2347" t="str">
            <v>KG</v>
          </cell>
          <cell r="AT2347"/>
          <cell r="AX2347">
            <v>0</v>
          </cell>
          <cell r="AY2347">
            <v>0</v>
          </cell>
        </row>
        <row r="2348">
          <cell r="A2348" t="str">
            <v>A5Q00032088</v>
          </cell>
          <cell r="B2348" t="str">
            <v>A5Q00032088</v>
          </cell>
          <cell r="C2348" t="str">
            <v>ACCESSORIES</v>
          </cell>
          <cell r="D2348" t="str">
            <v>Accessories  plug for pilot outlet B0480</v>
          </cell>
          <cell r="E2348" t="str">
            <v>Accessories  Pilotverschlussschr.B0480</v>
          </cell>
          <cell r="F2348">
            <v>5.81</v>
          </cell>
          <cell r="G2348" t="str">
            <v>EUR</v>
          </cell>
          <cell r="H2348">
            <v>1</v>
          </cell>
          <cell r="I2348">
            <v>-60</v>
          </cell>
          <cell r="J2348">
            <v>2.3199999999999998</v>
          </cell>
          <cell r="K2348" t="str">
            <v>EUR</v>
          </cell>
          <cell r="M2348"/>
          <cell r="N2348">
            <v>5.81</v>
          </cell>
          <cell r="O2348" t="str">
            <v>EUR</v>
          </cell>
          <cell r="P2348">
            <v>1</v>
          </cell>
          <cell r="Q2348">
            <v>-60</v>
          </cell>
          <cell r="R2348">
            <v>2.3199999999999998</v>
          </cell>
          <cell r="S2348" t="str">
            <v>EUR</v>
          </cell>
          <cell r="U2348"/>
          <cell r="V2348">
            <v>0</v>
          </cell>
          <cell r="W2348">
            <v>0</v>
          </cell>
          <cell r="X2348">
            <v>0</v>
          </cell>
          <cell r="Y2348" t="e">
            <v>#NAME?</v>
          </cell>
          <cell r="Z2348">
            <v>1</v>
          </cell>
          <cell r="AA2348">
            <v>1</v>
          </cell>
          <cell r="AB2348" t="str">
            <v>30</v>
          </cell>
          <cell r="AC2348" t="str">
            <v>*SN</v>
          </cell>
          <cell r="AE2348" t="str">
            <v>3PNBA</v>
          </cell>
          <cell r="AF2348" t="str">
            <v>3</v>
          </cell>
          <cell r="AG2348" t="str">
            <v>P</v>
          </cell>
          <cell r="AH2348" t="str">
            <v>N</v>
          </cell>
          <cell r="AI2348" t="str">
            <v>B</v>
          </cell>
          <cell r="AJ2348" t="str">
            <v>A</v>
          </cell>
          <cell r="AK2348" t="str">
            <v>Natural Agents</v>
          </cell>
          <cell r="AL2348" t="str">
            <v>Sinorix N2</v>
          </cell>
          <cell r="AM2348" t="str">
            <v>Sinorix N2 - 200 bar</v>
          </cell>
          <cell r="AN2348" t="str">
            <v>N</v>
          </cell>
          <cell r="AO2348" t="str">
            <v>N</v>
          </cell>
          <cell r="AP2348" t="str">
            <v>84814010</v>
          </cell>
          <cell r="AQ2348" t="str">
            <v>LU</v>
          </cell>
          <cell r="AR2348">
            <v>0.01</v>
          </cell>
          <cell r="AS2348" t="str">
            <v>KG</v>
          </cell>
          <cell r="AT2348"/>
          <cell r="AX2348">
            <v>0</v>
          </cell>
          <cell r="AY2348">
            <v>0</v>
          </cell>
        </row>
        <row r="2349">
          <cell r="A2349" t="str">
            <v>S54476-B174-A1</v>
          </cell>
          <cell r="B2349" t="str">
            <v>S54476-B174-A1</v>
          </cell>
          <cell r="C2349" t="str">
            <v>ACTUATOR</v>
          </cell>
          <cell r="D2349" t="str">
            <v>Actuator  filling adapter</v>
          </cell>
          <cell r="E2349" t="str">
            <v>Actuator  Fülladapter</v>
          </cell>
          <cell r="F2349">
            <v>78</v>
          </cell>
          <cell r="G2349" t="str">
            <v>EUR</v>
          </cell>
          <cell r="H2349">
            <v>1</v>
          </cell>
          <cell r="I2349">
            <v>-60</v>
          </cell>
          <cell r="J2349">
            <v>31.2</v>
          </cell>
          <cell r="K2349" t="str">
            <v>EUR</v>
          </cell>
          <cell r="M2349"/>
          <cell r="N2349">
            <v>72.900000000000006</v>
          </cell>
          <cell r="O2349" t="str">
            <v>EUR</v>
          </cell>
          <cell r="P2349">
            <v>1</v>
          </cell>
          <cell r="Q2349">
            <v>-60</v>
          </cell>
          <cell r="R2349">
            <v>29.16</v>
          </cell>
          <cell r="S2349" t="str">
            <v>EUR</v>
          </cell>
          <cell r="U2349"/>
          <cell r="V2349">
            <v>0</v>
          </cell>
          <cell r="W2349">
            <v>0</v>
          </cell>
          <cell r="X2349">
            <v>0</v>
          </cell>
          <cell r="Y2349" t="e">
            <v>#NAME?</v>
          </cell>
          <cell r="Z2349">
            <v>1</v>
          </cell>
          <cell r="AA2349">
            <v>1</v>
          </cell>
          <cell r="AB2349" t="str">
            <v>56</v>
          </cell>
          <cell r="AC2349" t="str">
            <v>*SN</v>
          </cell>
          <cell r="AD2349" t="str">
            <v>phasing out product</v>
          </cell>
          <cell r="AE2349" t="str">
            <v>3PNBA</v>
          </cell>
          <cell r="AF2349" t="str">
            <v>3</v>
          </cell>
          <cell r="AG2349" t="str">
            <v>P</v>
          </cell>
          <cell r="AH2349" t="str">
            <v>N</v>
          </cell>
          <cell r="AI2349" t="str">
            <v>B</v>
          </cell>
          <cell r="AJ2349" t="str">
            <v>A</v>
          </cell>
          <cell r="AK2349" t="str">
            <v>Natural Agents</v>
          </cell>
          <cell r="AL2349" t="str">
            <v>Sinorix N2</v>
          </cell>
          <cell r="AM2349" t="str">
            <v>Sinorix N2 - 200 bar</v>
          </cell>
          <cell r="AN2349" t="str">
            <v>N</v>
          </cell>
          <cell r="AO2349" t="str">
            <v>N</v>
          </cell>
          <cell r="AP2349" t="str">
            <v>73079992</v>
          </cell>
          <cell r="AQ2349" t="str">
            <v>CH</v>
          </cell>
          <cell r="AR2349">
            <v>9.1999999999999998E-2</v>
          </cell>
          <cell r="AS2349" t="str">
            <v>KG</v>
          </cell>
          <cell r="AT2349"/>
          <cell r="AX2349">
            <v>0</v>
          </cell>
          <cell r="AY2349">
            <v>0</v>
          </cell>
        </row>
        <row r="2350">
          <cell r="A2350" t="str">
            <v>S54476-B77-A4</v>
          </cell>
          <cell r="B2350" t="str">
            <v>S54476-B77-A4</v>
          </cell>
          <cell r="C2350" t="str">
            <v>BLOCKING VALVE</v>
          </cell>
          <cell r="D2350" t="str">
            <v>Blocking valve  1/4'' PN63 VdS</v>
          </cell>
          <cell r="E2350" t="str">
            <v>Blocking valve  Blockierv.1/4'' PN63 VdS</v>
          </cell>
          <cell r="F2350">
            <v>1061</v>
          </cell>
          <cell r="G2350" t="str">
            <v>EUR</v>
          </cell>
          <cell r="H2350">
            <v>1</v>
          </cell>
          <cell r="I2350">
            <v>-60</v>
          </cell>
          <cell r="J2350">
            <v>424.4</v>
          </cell>
          <cell r="K2350" t="str">
            <v>EUR</v>
          </cell>
          <cell r="M2350"/>
          <cell r="N2350">
            <v>1061</v>
          </cell>
          <cell r="O2350" t="str">
            <v>EUR</v>
          </cell>
          <cell r="P2350">
            <v>1</v>
          </cell>
          <cell r="Q2350">
            <v>-60</v>
          </cell>
          <cell r="R2350">
            <v>424.4</v>
          </cell>
          <cell r="S2350" t="str">
            <v>EUR</v>
          </cell>
          <cell r="U2350"/>
          <cell r="V2350">
            <v>0</v>
          </cell>
          <cell r="W2350">
            <v>0</v>
          </cell>
          <cell r="X2350">
            <v>0</v>
          </cell>
          <cell r="Y2350" t="e">
            <v>#NAME?</v>
          </cell>
          <cell r="Z2350">
            <v>1</v>
          </cell>
          <cell r="AA2350">
            <v>1</v>
          </cell>
          <cell r="AB2350" t="str">
            <v>30</v>
          </cell>
          <cell r="AC2350" t="str">
            <v>*SN</v>
          </cell>
          <cell r="AE2350" t="str">
            <v>3PNBA</v>
          </cell>
          <cell r="AF2350" t="str">
            <v>3</v>
          </cell>
          <cell r="AG2350" t="str">
            <v>P</v>
          </cell>
          <cell r="AH2350" t="str">
            <v>N</v>
          </cell>
          <cell r="AI2350" t="str">
            <v>B</v>
          </cell>
          <cell r="AJ2350" t="str">
            <v>A</v>
          </cell>
          <cell r="AK2350" t="str">
            <v>Natural Agents</v>
          </cell>
          <cell r="AL2350" t="str">
            <v>Sinorix N2</v>
          </cell>
          <cell r="AM2350" t="str">
            <v>Sinorix N2 - 200 bar</v>
          </cell>
          <cell r="AN2350" t="str">
            <v>N</v>
          </cell>
          <cell r="AO2350" t="str">
            <v>N</v>
          </cell>
          <cell r="AP2350" t="str">
            <v>84818090</v>
          </cell>
          <cell r="AQ2350" t="str">
            <v>DE</v>
          </cell>
          <cell r="AR2350">
            <v>1.62</v>
          </cell>
          <cell r="AS2350" t="str">
            <v>KG</v>
          </cell>
          <cell r="AT2350"/>
          <cell r="AX2350">
            <v>0</v>
          </cell>
          <cell r="AY2350">
            <v>0</v>
          </cell>
        </row>
        <row r="2351">
          <cell r="A2351" t="str">
            <v>S54476-B39-A36</v>
          </cell>
          <cell r="B2351" t="str">
            <v>S54476-B39-A36</v>
          </cell>
          <cell r="C2351" t="str">
            <v>BOOSTER-SET</v>
          </cell>
          <cell r="D2351" t="str">
            <v>Booster-Set  80 L 200 , B0480  508075</v>
          </cell>
          <cell r="E2351" t="str">
            <v>Booster-Set  80 L 200 , B0480  508075</v>
          </cell>
          <cell r="F2351">
            <v>257</v>
          </cell>
          <cell r="G2351" t="str">
            <v>EUR</v>
          </cell>
          <cell r="H2351">
            <v>1</v>
          </cell>
          <cell r="I2351">
            <v>-60</v>
          </cell>
          <cell r="J2351">
            <v>102.8</v>
          </cell>
          <cell r="K2351" t="str">
            <v>EUR</v>
          </cell>
          <cell r="M2351"/>
          <cell r="N2351">
            <v>257</v>
          </cell>
          <cell r="O2351" t="str">
            <v>EUR</v>
          </cell>
          <cell r="P2351">
            <v>1</v>
          </cell>
          <cell r="Q2351">
            <v>-60</v>
          </cell>
          <cell r="R2351">
            <v>102.8</v>
          </cell>
          <cell r="S2351" t="str">
            <v>EUR</v>
          </cell>
          <cell r="U2351"/>
          <cell r="V2351">
            <v>0</v>
          </cell>
          <cell r="W2351">
            <v>0</v>
          </cell>
          <cell r="X2351">
            <v>0</v>
          </cell>
          <cell r="Y2351" t="e">
            <v>#NAME?</v>
          </cell>
          <cell r="Z2351">
            <v>1</v>
          </cell>
          <cell r="AA2351">
            <v>1</v>
          </cell>
          <cell r="AB2351" t="str">
            <v>30</v>
          </cell>
          <cell r="AC2351" t="str">
            <v>*SN</v>
          </cell>
          <cell r="AE2351" t="str">
            <v>3PNBA</v>
          </cell>
          <cell r="AF2351" t="str">
            <v>3</v>
          </cell>
          <cell r="AG2351" t="str">
            <v>P</v>
          </cell>
          <cell r="AH2351" t="str">
            <v>N</v>
          </cell>
          <cell r="AI2351" t="str">
            <v>B</v>
          </cell>
          <cell r="AJ2351" t="str">
            <v>A</v>
          </cell>
          <cell r="AK2351" t="str">
            <v>Natural Agents</v>
          </cell>
          <cell r="AL2351" t="str">
            <v>Sinorix N2</v>
          </cell>
          <cell r="AM2351" t="str">
            <v>Sinorix N2 - 200 bar</v>
          </cell>
          <cell r="AN2351" t="str">
            <v>N</v>
          </cell>
          <cell r="AO2351" t="str">
            <v>N</v>
          </cell>
          <cell r="AP2351" t="str">
            <v>73063012</v>
          </cell>
          <cell r="AQ2351" t="str">
            <v>CH</v>
          </cell>
          <cell r="AR2351">
            <v>0.626</v>
          </cell>
          <cell r="AS2351" t="str">
            <v>KG</v>
          </cell>
          <cell r="AT2351"/>
          <cell r="AX2351">
            <v>0</v>
          </cell>
          <cell r="AY2351">
            <v>0</v>
          </cell>
        </row>
        <row r="2352">
          <cell r="A2352" t="str">
            <v>A5Q00032206</v>
          </cell>
          <cell r="B2352" t="str">
            <v>A5Q00032206</v>
          </cell>
          <cell r="C2352" t="str">
            <v>CABLE</v>
          </cell>
          <cell r="D2352" t="str">
            <v>Cable  ferrule 1.3x6mm</v>
          </cell>
          <cell r="E2352" t="str">
            <v>Cable  Aderendhülse 1.3x6mm</v>
          </cell>
          <cell r="F2352">
            <v>1.02</v>
          </cell>
          <cell r="G2352" t="str">
            <v>EUR</v>
          </cell>
          <cell r="H2352">
            <v>1</v>
          </cell>
          <cell r="I2352">
            <v>-60</v>
          </cell>
          <cell r="J2352">
            <v>0.41</v>
          </cell>
          <cell r="K2352" t="str">
            <v>EUR</v>
          </cell>
          <cell r="M2352"/>
          <cell r="N2352">
            <v>1.02</v>
          </cell>
          <cell r="O2352" t="str">
            <v>EUR</v>
          </cell>
          <cell r="P2352">
            <v>1</v>
          </cell>
          <cell r="Q2352">
            <v>-60</v>
          </cell>
          <cell r="R2352">
            <v>0.41</v>
          </cell>
          <cell r="S2352" t="str">
            <v>EUR</v>
          </cell>
          <cell r="U2352"/>
          <cell r="V2352">
            <v>0</v>
          </cell>
          <cell r="W2352">
            <v>0</v>
          </cell>
          <cell r="X2352">
            <v>0</v>
          </cell>
          <cell r="Y2352" t="e">
            <v>#NAME?</v>
          </cell>
          <cell r="Z2352">
            <v>1</v>
          </cell>
          <cell r="AA2352">
            <v>1</v>
          </cell>
          <cell r="AB2352" t="str">
            <v>30</v>
          </cell>
          <cell r="AC2352" t="str">
            <v>*SN</v>
          </cell>
          <cell r="AE2352" t="str">
            <v>3PNBA</v>
          </cell>
          <cell r="AF2352" t="str">
            <v>3</v>
          </cell>
          <cell r="AG2352" t="str">
            <v>P</v>
          </cell>
          <cell r="AH2352" t="str">
            <v>N</v>
          </cell>
          <cell r="AI2352" t="str">
            <v>B</v>
          </cell>
          <cell r="AJ2352" t="str">
            <v>A</v>
          </cell>
          <cell r="AK2352" t="str">
            <v>Natural Agents</v>
          </cell>
          <cell r="AL2352" t="str">
            <v>Sinorix N2</v>
          </cell>
          <cell r="AM2352" t="str">
            <v>Sinorix N2 - 200 bar</v>
          </cell>
          <cell r="AN2352" t="str">
            <v>N</v>
          </cell>
          <cell r="AO2352" t="str">
            <v>N</v>
          </cell>
          <cell r="AP2352" t="str">
            <v>73063012</v>
          </cell>
          <cell r="AQ2352" t="str">
            <v>CH</v>
          </cell>
          <cell r="AR2352">
            <v>1E-3</v>
          </cell>
          <cell r="AS2352" t="str">
            <v>KG</v>
          </cell>
          <cell r="AT2352"/>
          <cell r="AX2352">
            <v>0</v>
          </cell>
          <cell r="AY2352">
            <v>0</v>
          </cell>
        </row>
        <row r="2353">
          <cell r="A2353" t="str">
            <v>A5Q00032072</v>
          </cell>
          <cell r="B2353" t="str">
            <v>A5Q00032072</v>
          </cell>
          <cell r="C2353" t="str">
            <v>CABLE</v>
          </cell>
          <cell r="D2353" t="str">
            <v>Cable  push on contact 2.4 x 14mm</v>
          </cell>
          <cell r="E2353" t="str">
            <v>Cable  Steckhülse 2.4 x 14mm</v>
          </cell>
          <cell r="F2353">
            <v>0.51</v>
          </cell>
          <cell r="G2353" t="str">
            <v>EUR</v>
          </cell>
          <cell r="H2353">
            <v>1</v>
          </cell>
          <cell r="I2353">
            <v>-60</v>
          </cell>
          <cell r="J2353">
            <v>0.2</v>
          </cell>
          <cell r="K2353" t="str">
            <v>EUR</v>
          </cell>
          <cell r="M2353"/>
          <cell r="N2353">
            <v>0.51</v>
          </cell>
          <cell r="O2353" t="str">
            <v>EUR</v>
          </cell>
          <cell r="P2353">
            <v>1</v>
          </cell>
          <cell r="Q2353">
            <v>-60</v>
          </cell>
          <cell r="R2353">
            <v>0.2</v>
          </cell>
          <cell r="S2353" t="str">
            <v>EUR</v>
          </cell>
          <cell r="U2353"/>
          <cell r="V2353">
            <v>0</v>
          </cell>
          <cell r="W2353">
            <v>0</v>
          </cell>
          <cell r="X2353">
            <v>0</v>
          </cell>
          <cell r="Y2353" t="e">
            <v>#NAME?</v>
          </cell>
          <cell r="Z2353">
            <v>1</v>
          </cell>
          <cell r="AA2353">
            <v>1</v>
          </cell>
          <cell r="AB2353" t="str">
            <v>30</v>
          </cell>
          <cell r="AC2353" t="str">
            <v>*SN</v>
          </cell>
          <cell r="AE2353" t="str">
            <v>3PNBA</v>
          </cell>
          <cell r="AF2353" t="str">
            <v>3</v>
          </cell>
          <cell r="AG2353" t="str">
            <v>P</v>
          </cell>
          <cell r="AH2353" t="str">
            <v>N</v>
          </cell>
          <cell r="AI2353" t="str">
            <v>B</v>
          </cell>
          <cell r="AJ2353" t="str">
            <v>A</v>
          </cell>
          <cell r="AK2353" t="str">
            <v>Natural Agents</v>
          </cell>
          <cell r="AL2353" t="str">
            <v>Sinorix N2</v>
          </cell>
          <cell r="AM2353" t="str">
            <v>Sinorix N2 - 200 bar</v>
          </cell>
          <cell r="AN2353" t="str">
            <v>N</v>
          </cell>
          <cell r="AO2353" t="str">
            <v>N</v>
          </cell>
          <cell r="AP2353" t="str">
            <v>85367000</v>
          </cell>
          <cell r="AQ2353" t="str">
            <v>LU</v>
          </cell>
          <cell r="AR2353">
            <v>1E-3</v>
          </cell>
          <cell r="AS2353" t="str">
            <v>KG</v>
          </cell>
          <cell r="AT2353"/>
          <cell r="AX2353">
            <v>0</v>
          </cell>
          <cell r="AY2353">
            <v>0</v>
          </cell>
        </row>
        <row r="2354">
          <cell r="A2354" t="str">
            <v>A5Q00031917</v>
          </cell>
          <cell r="B2354" t="str">
            <v>A5Q00031917</v>
          </cell>
          <cell r="C2354" t="str">
            <v>CIRCLIP</v>
          </cell>
          <cell r="D2354" t="str">
            <v>Circlip  lock washer M8</v>
          </cell>
          <cell r="E2354" t="str">
            <v>Circlip  Federring M8</v>
          </cell>
          <cell r="F2354">
            <v>0.1</v>
          </cell>
          <cell r="G2354" t="str">
            <v>EUR</v>
          </cell>
          <cell r="H2354">
            <v>1</v>
          </cell>
          <cell r="I2354">
            <v>-60</v>
          </cell>
          <cell r="J2354">
            <v>0.04</v>
          </cell>
          <cell r="K2354" t="str">
            <v>EUR</v>
          </cell>
          <cell r="M2354"/>
          <cell r="N2354">
            <v>0.1</v>
          </cell>
          <cell r="O2354" t="str">
            <v>EUR</v>
          </cell>
          <cell r="P2354">
            <v>1</v>
          </cell>
          <cell r="Q2354">
            <v>-60</v>
          </cell>
          <cell r="R2354">
            <v>0.04</v>
          </cell>
          <cell r="S2354" t="str">
            <v>EUR</v>
          </cell>
          <cell r="U2354"/>
          <cell r="V2354">
            <v>0</v>
          </cell>
          <cell r="W2354">
            <v>0</v>
          </cell>
          <cell r="X2354">
            <v>0</v>
          </cell>
          <cell r="Y2354" t="e">
            <v>#NAME?</v>
          </cell>
          <cell r="Z2354">
            <v>1</v>
          </cell>
          <cell r="AA2354">
            <v>1</v>
          </cell>
          <cell r="AB2354" t="str">
            <v>30</v>
          </cell>
          <cell r="AC2354" t="str">
            <v>*SN</v>
          </cell>
          <cell r="AE2354" t="str">
            <v>3PNBA</v>
          </cell>
          <cell r="AF2354" t="str">
            <v>3</v>
          </cell>
          <cell r="AG2354" t="str">
            <v>P</v>
          </cell>
          <cell r="AH2354" t="str">
            <v>N</v>
          </cell>
          <cell r="AI2354" t="str">
            <v>B</v>
          </cell>
          <cell r="AJ2354" t="str">
            <v>A</v>
          </cell>
          <cell r="AK2354" t="str">
            <v>Natural Agents</v>
          </cell>
          <cell r="AL2354" t="str">
            <v>Sinorix N2</v>
          </cell>
          <cell r="AM2354" t="str">
            <v>Sinorix N2 - 200 bar</v>
          </cell>
          <cell r="AN2354" t="str">
            <v>N</v>
          </cell>
          <cell r="AO2354" t="str">
            <v>N</v>
          </cell>
          <cell r="AP2354" t="str">
            <v>73201020</v>
          </cell>
          <cell r="AQ2354" t="str">
            <v>CH</v>
          </cell>
          <cell r="AR2354">
            <v>1E-3</v>
          </cell>
          <cell r="AS2354" t="str">
            <v>KG</v>
          </cell>
          <cell r="AT2354"/>
          <cell r="AX2354">
            <v>0</v>
          </cell>
          <cell r="AY2354">
            <v>0</v>
          </cell>
        </row>
        <row r="2355">
          <cell r="A2355" t="str">
            <v>S54476-B77-A8</v>
          </cell>
          <cell r="B2355" t="str">
            <v>S54476-B77-A8</v>
          </cell>
          <cell r="C2355" t="str">
            <v>CONTROL VALVE</v>
          </cell>
          <cell r="D2355" t="str">
            <v>Control valve  solenoid 3/2w.w/o.sa</v>
          </cell>
          <cell r="E2355" t="str">
            <v>Control valve  Magnetventil 3/2 o.SH</v>
          </cell>
          <cell r="F2355">
            <v>223</v>
          </cell>
          <cell r="G2355" t="str">
            <v>EUR</v>
          </cell>
          <cell r="H2355">
            <v>1</v>
          </cell>
          <cell r="I2355">
            <v>-60</v>
          </cell>
          <cell r="J2355">
            <v>89.2</v>
          </cell>
          <cell r="K2355" t="str">
            <v>EUR</v>
          </cell>
          <cell r="M2355"/>
          <cell r="N2355">
            <v>223</v>
          </cell>
          <cell r="O2355" t="str">
            <v>EUR</v>
          </cell>
          <cell r="P2355">
            <v>1</v>
          </cell>
          <cell r="Q2355">
            <v>-60</v>
          </cell>
          <cell r="R2355">
            <v>89.2</v>
          </cell>
          <cell r="S2355" t="str">
            <v>EUR</v>
          </cell>
          <cell r="U2355"/>
          <cell r="V2355">
            <v>0</v>
          </cell>
          <cell r="W2355">
            <v>0</v>
          </cell>
          <cell r="X2355">
            <v>0</v>
          </cell>
          <cell r="Y2355" t="e">
            <v>#NAME?</v>
          </cell>
          <cell r="Z2355">
            <v>1</v>
          </cell>
          <cell r="AA2355">
            <v>1</v>
          </cell>
          <cell r="AB2355" t="str">
            <v>30</v>
          </cell>
          <cell r="AC2355" t="str">
            <v>*SN</v>
          </cell>
          <cell r="AE2355" t="str">
            <v>3PNBA</v>
          </cell>
          <cell r="AF2355" t="str">
            <v>3</v>
          </cell>
          <cell r="AG2355" t="str">
            <v>P</v>
          </cell>
          <cell r="AH2355" t="str">
            <v>N</v>
          </cell>
          <cell r="AI2355" t="str">
            <v>B</v>
          </cell>
          <cell r="AJ2355" t="str">
            <v>A</v>
          </cell>
          <cell r="AK2355" t="str">
            <v>Natural Agents</v>
          </cell>
          <cell r="AL2355" t="str">
            <v>Sinorix N2</v>
          </cell>
          <cell r="AM2355" t="str">
            <v>Sinorix N2 - 200 bar</v>
          </cell>
          <cell r="AN2355" t="str">
            <v>N</v>
          </cell>
          <cell r="AO2355" t="str">
            <v>N</v>
          </cell>
          <cell r="AP2355" t="str">
            <v>85319090</v>
          </cell>
          <cell r="AQ2355" t="str">
            <v>DE</v>
          </cell>
          <cell r="AR2355">
            <v>0.4</v>
          </cell>
          <cell r="AS2355" t="str">
            <v>KG</v>
          </cell>
          <cell r="AT2355"/>
          <cell r="AX2355">
            <v>0</v>
          </cell>
          <cell r="AY2355">
            <v>0</v>
          </cell>
        </row>
        <row r="2356">
          <cell r="A2356" t="str">
            <v>S54476-B77-A6</v>
          </cell>
          <cell r="B2356" t="str">
            <v>S54476-B77-A6</v>
          </cell>
          <cell r="C2356" t="str">
            <v>CONTROL VALVE</v>
          </cell>
          <cell r="D2356" t="str">
            <v>Control Valve  solenoid valve 3/2 w.w.sa</v>
          </cell>
          <cell r="E2356" t="str">
            <v>Control Valve  Magnetventil 3/2 Weg m.SH</v>
          </cell>
          <cell r="F2356">
            <v>913</v>
          </cell>
          <cell r="G2356" t="str">
            <v>EUR</v>
          </cell>
          <cell r="H2356">
            <v>1</v>
          </cell>
          <cell r="I2356">
            <v>-60</v>
          </cell>
          <cell r="J2356">
            <v>365.2</v>
          </cell>
          <cell r="K2356" t="str">
            <v>EUR</v>
          </cell>
          <cell r="M2356"/>
          <cell r="N2356">
            <v>913</v>
          </cell>
          <cell r="O2356" t="str">
            <v>EUR</v>
          </cell>
          <cell r="P2356">
            <v>1</v>
          </cell>
          <cell r="Q2356">
            <v>-60</v>
          </cell>
          <cell r="R2356">
            <v>365.2</v>
          </cell>
          <cell r="S2356" t="str">
            <v>EUR</v>
          </cell>
          <cell r="U2356"/>
          <cell r="V2356">
            <v>0</v>
          </cell>
          <cell r="W2356">
            <v>0</v>
          </cell>
          <cell r="X2356">
            <v>0</v>
          </cell>
          <cell r="Y2356" t="e">
            <v>#NAME?</v>
          </cell>
          <cell r="Z2356">
            <v>1</v>
          </cell>
          <cell r="AA2356">
            <v>1</v>
          </cell>
          <cell r="AB2356" t="str">
            <v>30</v>
          </cell>
          <cell r="AC2356" t="str">
            <v>*SN</v>
          </cell>
          <cell r="AE2356" t="str">
            <v>3PNBA</v>
          </cell>
          <cell r="AF2356" t="str">
            <v>3</v>
          </cell>
          <cell r="AG2356" t="str">
            <v>P</v>
          </cell>
          <cell r="AH2356" t="str">
            <v>N</v>
          </cell>
          <cell r="AI2356" t="str">
            <v>B</v>
          </cell>
          <cell r="AJ2356" t="str">
            <v>A</v>
          </cell>
          <cell r="AK2356" t="str">
            <v>Natural Agents</v>
          </cell>
          <cell r="AL2356" t="str">
            <v>Sinorix N2</v>
          </cell>
          <cell r="AM2356" t="str">
            <v>Sinorix N2 - 200 bar</v>
          </cell>
          <cell r="AN2356" t="str">
            <v>N</v>
          </cell>
          <cell r="AO2356" t="str">
            <v>N</v>
          </cell>
          <cell r="AP2356" t="str">
            <v>85319090</v>
          </cell>
          <cell r="AQ2356" t="str">
            <v>DE</v>
          </cell>
          <cell r="AR2356">
            <v>0.61</v>
          </cell>
          <cell r="AS2356" t="str">
            <v>KG</v>
          </cell>
          <cell r="AT2356"/>
          <cell r="AX2356">
            <v>0</v>
          </cell>
          <cell r="AY2356">
            <v>0</v>
          </cell>
        </row>
        <row r="2357">
          <cell r="A2357" t="str">
            <v>S54476-B77-A7</v>
          </cell>
          <cell r="B2357" t="str">
            <v>S54476-B77-A7</v>
          </cell>
          <cell r="C2357" t="str">
            <v>CONTROL VALVE</v>
          </cell>
          <cell r="D2357" t="str">
            <v>Control Valve  solenoid valve3/2w.w/o.sa</v>
          </cell>
          <cell r="E2357" t="str">
            <v>Control Valve  Magnetventil 3/2 Weg o.SH</v>
          </cell>
          <cell r="F2357">
            <v>172</v>
          </cell>
          <cell r="G2357" t="str">
            <v>EUR</v>
          </cell>
          <cell r="H2357">
            <v>1</v>
          </cell>
          <cell r="I2357">
            <v>-60</v>
          </cell>
          <cell r="J2357">
            <v>68.8</v>
          </cell>
          <cell r="K2357" t="str">
            <v>EUR</v>
          </cell>
          <cell r="M2357"/>
          <cell r="N2357">
            <v>172</v>
          </cell>
          <cell r="O2357" t="str">
            <v>EUR</v>
          </cell>
          <cell r="P2357">
            <v>1</v>
          </cell>
          <cell r="Q2357">
            <v>-60</v>
          </cell>
          <cell r="R2357">
            <v>68.8</v>
          </cell>
          <cell r="S2357" t="str">
            <v>EUR</v>
          </cell>
          <cell r="U2357"/>
          <cell r="V2357">
            <v>0</v>
          </cell>
          <cell r="W2357">
            <v>0</v>
          </cell>
          <cell r="X2357">
            <v>0</v>
          </cell>
          <cell r="Y2357" t="e">
            <v>#NAME?</v>
          </cell>
          <cell r="Z2357">
            <v>1</v>
          </cell>
          <cell r="AA2357">
            <v>1</v>
          </cell>
          <cell r="AB2357" t="str">
            <v>30</v>
          </cell>
          <cell r="AC2357" t="str">
            <v>*SN</v>
          </cell>
          <cell r="AE2357" t="str">
            <v>3PNBA</v>
          </cell>
          <cell r="AF2357" t="str">
            <v>3</v>
          </cell>
          <cell r="AG2357" t="str">
            <v>P</v>
          </cell>
          <cell r="AH2357" t="str">
            <v>N</v>
          </cell>
          <cell r="AI2357" t="str">
            <v>B</v>
          </cell>
          <cell r="AJ2357" t="str">
            <v>A</v>
          </cell>
          <cell r="AK2357" t="str">
            <v>Natural Agents</v>
          </cell>
          <cell r="AL2357" t="str">
            <v>Sinorix N2</v>
          </cell>
          <cell r="AM2357" t="str">
            <v>Sinorix N2 - 200 bar</v>
          </cell>
          <cell r="AN2357" t="str">
            <v>N</v>
          </cell>
          <cell r="AO2357" t="str">
            <v>N</v>
          </cell>
          <cell r="AP2357" t="str">
            <v>85319090</v>
          </cell>
          <cell r="AQ2357" t="str">
            <v>DE</v>
          </cell>
          <cell r="AR2357">
            <v>0.4</v>
          </cell>
          <cell r="AS2357" t="str">
            <v>KG</v>
          </cell>
          <cell r="AT2357"/>
          <cell r="AX2357">
            <v>0</v>
          </cell>
          <cell r="AY2357">
            <v>0</v>
          </cell>
        </row>
        <row r="2358">
          <cell r="A2358" t="str">
            <v>A5Q00032084</v>
          </cell>
          <cell r="B2358" t="str">
            <v>A5Q00032084</v>
          </cell>
          <cell r="C2358" t="str">
            <v>CYLINDER VALVE</v>
          </cell>
          <cell r="D2358" t="str">
            <v>Cylinder Valve  B0430 N2</v>
          </cell>
          <cell r="E2358" t="str">
            <v>Cylinder Valve  B0430 N2</v>
          </cell>
          <cell r="F2358">
            <v>203</v>
          </cell>
          <cell r="G2358" t="str">
            <v>EUR</v>
          </cell>
          <cell r="H2358">
            <v>1</v>
          </cell>
          <cell r="I2358">
            <v>-60</v>
          </cell>
          <cell r="J2358">
            <v>81.2</v>
          </cell>
          <cell r="K2358" t="str">
            <v>EUR</v>
          </cell>
          <cell r="M2358"/>
          <cell r="N2358">
            <v>190</v>
          </cell>
          <cell r="O2358" t="str">
            <v>EUR</v>
          </cell>
          <cell r="P2358">
            <v>1</v>
          </cell>
          <cell r="Q2358">
            <v>-60</v>
          </cell>
          <cell r="R2358">
            <v>76</v>
          </cell>
          <cell r="S2358" t="str">
            <v>EUR</v>
          </cell>
          <cell r="U2358"/>
          <cell r="V2358">
            <v>0</v>
          </cell>
          <cell r="W2358">
            <v>0</v>
          </cell>
          <cell r="X2358">
            <v>0</v>
          </cell>
          <cell r="Y2358" t="e">
            <v>#NAME?</v>
          </cell>
          <cell r="Z2358">
            <v>1</v>
          </cell>
          <cell r="AA2358">
            <v>1</v>
          </cell>
          <cell r="AB2358" t="str">
            <v>56</v>
          </cell>
          <cell r="AC2358" t="str">
            <v>*SN</v>
          </cell>
          <cell r="AD2358" t="str">
            <v>phasing out product</v>
          </cell>
          <cell r="AE2358" t="str">
            <v>3PNBA</v>
          </cell>
          <cell r="AF2358" t="str">
            <v>3</v>
          </cell>
          <cell r="AG2358" t="str">
            <v>P</v>
          </cell>
          <cell r="AH2358" t="str">
            <v>N</v>
          </cell>
          <cell r="AI2358" t="str">
            <v>B</v>
          </cell>
          <cell r="AJ2358" t="str">
            <v>A</v>
          </cell>
          <cell r="AK2358" t="str">
            <v>Natural Agents</v>
          </cell>
          <cell r="AL2358" t="str">
            <v>Sinorix N2</v>
          </cell>
          <cell r="AM2358" t="str">
            <v>Sinorix N2 - 200 bar</v>
          </cell>
          <cell r="AN2358" t="str">
            <v>N</v>
          </cell>
          <cell r="AO2358" t="str">
            <v>N</v>
          </cell>
          <cell r="AP2358" t="str">
            <v>84814010</v>
          </cell>
          <cell r="AQ2358" t="str">
            <v>LU</v>
          </cell>
          <cell r="AR2358">
            <v>0.89200000000000002</v>
          </cell>
          <cell r="AS2358" t="str">
            <v>KG</v>
          </cell>
          <cell r="AT2358"/>
          <cell r="AX2358">
            <v>0</v>
          </cell>
          <cell r="AY2358">
            <v>0</v>
          </cell>
        </row>
        <row r="2359">
          <cell r="A2359" t="str">
            <v>A5Q00032085</v>
          </cell>
          <cell r="B2359" t="str">
            <v>A5Q00032085</v>
          </cell>
          <cell r="C2359" t="str">
            <v>CYLINDER VALVE</v>
          </cell>
          <cell r="D2359" t="str">
            <v>Cylinder Valve  B0439 N2</v>
          </cell>
          <cell r="E2359" t="str">
            <v>Cylinder Valve  B0439 N2</v>
          </cell>
          <cell r="F2359">
            <v>720</v>
          </cell>
          <cell r="G2359" t="str">
            <v>EUR</v>
          </cell>
          <cell r="H2359">
            <v>1</v>
          </cell>
          <cell r="I2359">
            <v>-60</v>
          </cell>
          <cell r="J2359">
            <v>288</v>
          </cell>
          <cell r="K2359" t="str">
            <v>EUR</v>
          </cell>
          <cell r="M2359"/>
          <cell r="N2359">
            <v>673</v>
          </cell>
          <cell r="O2359" t="str">
            <v>EUR</v>
          </cell>
          <cell r="P2359">
            <v>1</v>
          </cell>
          <cell r="Q2359">
            <v>-60</v>
          </cell>
          <cell r="R2359">
            <v>269.2</v>
          </cell>
          <cell r="S2359" t="str">
            <v>EUR</v>
          </cell>
          <cell r="U2359"/>
          <cell r="V2359">
            <v>0</v>
          </cell>
          <cell r="W2359">
            <v>0</v>
          </cell>
          <cell r="X2359">
            <v>0</v>
          </cell>
          <cell r="Y2359" t="e">
            <v>#NAME?</v>
          </cell>
          <cell r="Z2359">
            <v>1</v>
          </cell>
          <cell r="AA2359">
            <v>1</v>
          </cell>
          <cell r="AB2359" t="str">
            <v>56</v>
          </cell>
          <cell r="AC2359" t="str">
            <v>*SN</v>
          </cell>
          <cell r="AD2359" t="str">
            <v>phasing out product</v>
          </cell>
          <cell r="AE2359" t="str">
            <v>3PNBA</v>
          </cell>
          <cell r="AF2359" t="str">
            <v>3</v>
          </cell>
          <cell r="AG2359" t="str">
            <v>P</v>
          </cell>
          <cell r="AH2359" t="str">
            <v>N</v>
          </cell>
          <cell r="AI2359" t="str">
            <v>B</v>
          </cell>
          <cell r="AJ2359" t="str">
            <v>A</v>
          </cell>
          <cell r="AK2359" t="str">
            <v>Natural Agents</v>
          </cell>
          <cell r="AL2359" t="str">
            <v>Sinorix N2</v>
          </cell>
          <cell r="AM2359" t="str">
            <v>Sinorix N2 - 200 bar</v>
          </cell>
          <cell r="AN2359" t="str">
            <v>N</v>
          </cell>
          <cell r="AO2359" t="str">
            <v>N</v>
          </cell>
          <cell r="AP2359" t="str">
            <v>84814010</v>
          </cell>
          <cell r="AQ2359" t="str">
            <v>LU</v>
          </cell>
          <cell r="AR2359">
            <v>1.385</v>
          </cell>
          <cell r="AS2359" t="str">
            <v>KG</v>
          </cell>
          <cell r="AT2359"/>
          <cell r="AX2359">
            <v>0</v>
          </cell>
          <cell r="AY2359">
            <v>0</v>
          </cell>
        </row>
        <row r="2360">
          <cell r="A2360" t="str">
            <v>A5Q00032086</v>
          </cell>
          <cell r="B2360" t="str">
            <v>A5Q00032086</v>
          </cell>
          <cell r="C2360" t="str">
            <v>CYLINDER VALVE</v>
          </cell>
          <cell r="D2360" t="str">
            <v>Cylinder Valve  B0480 N2, BS270bar</v>
          </cell>
          <cell r="E2360" t="str">
            <v>Cylinder Valve  B0480 N2, BS270bar</v>
          </cell>
          <cell r="F2360">
            <v>165</v>
          </cell>
          <cell r="G2360" t="str">
            <v>EUR</v>
          </cell>
          <cell r="H2360">
            <v>1</v>
          </cell>
          <cell r="I2360">
            <v>-60</v>
          </cell>
          <cell r="J2360">
            <v>66</v>
          </cell>
          <cell r="K2360" t="str">
            <v>EUR</v>
          </cell>
          <cell r="M2360"/>
          <cell r="N2360">
            <v>165</v>
          </cell>
          <cell r="O2360" t="str">
            <v>EUR</v>
          </cell>
          <cell r="P2360">
            <v>1</v>
          </cell>
          <cell r="Q2360">
            <v>-60</v>
          </cell>
          <cell r="R2360">
            <v>66</v>
          </cell>
          <cell r="S2360" t="str">
            <v>EUR</v>
          </cell>
          <cell r="U2360"/>
          <cell r="V2360">
            <v>0</v>
          </cell>
          <cell r="W2360">
            <v>0</v>
          </cell>
          <cell r="X2360">
            <v>0</v>
          </cell>
          <cell r="Y2360" t="e">
            <v>#NAME?</v>
          </cell>
          <cell r="Z2360">
            <v>1</v>
          </cell>
          <cell r="AA2360">
            <v>1</v>
          </cell>
          <cell r="AB2360" t="str">
            <v>30</v>
          </cell>
          <cell r="AC2360" t="str">
            <v>*SN</v>
          </cell>
          <cell r="AE2360" t="str">
            <v>3PNBA</v>
          </cell>
          <cell r="AF2360" t="str">
            <v>3</v>
          </cell>
          <cell r="AG2360" t="str">
            <v>P</v>
          </cell>
          <cell r="AH2360" t="str">
            <v>N</v>
          </cell>
          <cell r="AI2360" t="str">
            <v>B</v>
          </cell>
          <cell r="AJ2360" t="str">
            <v>A</v>
          </cell>
          <cell r="AK2360" t="str">
            <v>Natural Agents</v>
          </cell>
          <cell r="AL2360" t="str">
            <v>Sinorix N2</v>
          </cell>
          <cell r="AM2360" t="str">
            <v>Sinorix N2 - 200 bar</v>
          </cell>
          <cell r="AN2360" t="str">
            <v>N</v>
          </cell>
          <cell r="AO2360" t="str">
            <v>N</v>
          </cell>
          <cell r="AP2360" t="str">
            <v>84814010</v>
          </cell>
          <cell r="AQ2360" t="str">
            <v>LU</v>
          </cell>
          <cell r="AR2360">
            <v>0.90300000000000002</v>
          </cell>
          <cell r="AS2360" t="str">
            <v>KG</v>
          </cell>
          <cell r="AT2360"/>
          <cell r="AX2360">
            <v>0</v>
          </cell>
          <cell r="AY2360">
            <v>0</v>
          </cell>
        </row>
        <row r="2361">
          <cell r="A2361" t="str">
            <v>A5Q00032207</v>
          </cell>
          <cell r="B2361" t="str">
            <v>A5Q00032207</v>
          </cell>
          <cell r="C2361" t="str">
            <v>CYLINDER VALVE</v>
          </cell>
          <cell r="D2361" t="str">
            <v>Cylinder Valve  burstingdiscB0480 270bar</v>
          </cell>
          <cell r="E2361" t="str">
            <v>Cylinder Valve  BerstscheibeB0480 270bar</v>
          </cell>
          <cell r="F2361">
            <v>6.94</v>
          </cell>
          <cell r="G2361" t="str">
            <v>EUR</v>
          </cell>
          <cell r="H2361">
            <v>1</v>
          </cell>
          <cell r="I2361">
            <v>-60</v>
          </cell>
          <cell r="J2361">
            <v>2.78</v>
          </cell>
          <cell r="K2361" t="str">
            <v>EUR</v>
          </cell>
          <cell r="M2361"/>
          <cell r="N2361">
            <v>6.94</v>
          </cell>
          <cell r="O2361" t="str">
            <v>EUR</v>
          </cell>
          <cell r="P2361">
            <v>1</v>
          </cell>
          <cell r="Q2361">
            <v>-60</v>
          </cell>
          <cell r="R2361">
            <v>2.78</v>
          </cell>
          <cell r="S2361" t="str">
            <v>EUR</v>
          </cell>
          <cell r="U2361"/>
          <cell r="V2361">
            <v>0</v>
          </cell>
          <cell r="W2361">
            <v>0</v>
          </cell>
          <cell r="X2361">
            <v>0</v>
          </cell>
          <cell r="Y2361" t="e">
            <v>#NAME?</v>
          </cell>
          <cell r="Z2361">
            <v>1</v>
          </cell>
          <cell r="AA2361">
            <v>1</v>
          </cell>
          <cell r="AB2361" t="str">
            <v>30</v>
          </cell>
          <cell r="AC2361" t="str">
            <v>*SN</v>
          </cell>
          <cell r="AE2361" t="str">
            <v>3PNBA</v>
          </cell>
          <cell r="AF2361" t="str">
            <v>3</v>
          </cell>
          <cell r="AG2361" t="str">
            <v>P</v>
          </cell>
          <cell r="AH2361" t="str">
            <v>N</v>
          </cell>
          <cell r="AI2361" t="str">
            <v>B</v>
          </cell>
          <cell r="AJ2361" t="str">
            <v>A</v>
          </cell>
          <cell r="AK2361" t="str">
            <v>Natural Agents</v>
          </cell>
          <cell r="AL2361" t="str">
            <v>Sinorix N2</v>
          </cell>
          <cell r="AM2361" t="str">
            <v>Sinorix N2 - 200 bar</v>
          </cell>
          <cell r="AN2361" t="str">
            <v>N</v>
          </cell>
          <cell r="AO2361" t="str">
            <v>N</v>
          </cell>
          <cell r="AP2361" t="str">
            <v>73063012</v>
          </cell>
          <cell r="AQ2361" t="str">
            <v>LU</v>
          </cell>
          <cell r="AR2361">
            <v>3.0000000000000001E-3</v>
          </cell>
          <cell r="AS2361" t="str">
            <v>KG</v>
          </cell>
          <cell r="AT2361"/>
          <cell r="AX2361">
            <v>0</v>
          </cell>
          <cell r="AY2361">
            <v>0</v>
          </cell>
        </row>
        <row r="2362">
          <cell r="A2362" t="str">
            <v>A5Q00032209</v>
          </cell>
          <cell r="B2362" t="str">
            <v>A5Q00032209</v>
          </cell>
          <cell r="C2362" t="str">
            <v>CYLINDER VALVE</v>
          </cell>
          <cell r="D2362" t="str">
            <v>Cylinder Valve  cap bursting disc B0480</v>
          </cell>
          <cell r="E2362" t="str">
            <v>Cylinder Valve  Kappe Berstscheibe B0480</v>
          </cell>
          <cell r="F2362">
            <v>0.92</v>
          </cell>
          <cell r="G2362" t="str">
            <v>EUR</v>
          </cell>
          <cell r="H2362">
            <v>1</v>
          </cell>
          <cell r="I2362">
            <v>-60</v>
          </cell>
          <cell r="J2362">
            <v>0.37</v>
          </cell>
          <cell r="K2362" t="str">
            <v>EUR</v>
          </cell>
          <cell r="M2362"/>
          <cell r="N2362">
            <v>0.92</v>
          </cell>
          <cell r="O2362" t="str">
            <v>EUR</v>
          </cell>
          <cell r="P2362">
            <v>1</v>
          </cell>
          <cell r="Q2362">
            <v>-60</v>
          </cell>
          <cell r="R2362">
            <v>0.37</v>
          </cell>
          <cell r="S2362" t="str">
            <v>EUR</v>
          </cell>
          <cell r="U2362"/>
          <cell r="V2362">
            <v>0</v>
          </cell>
          <cell r="W2362">
            <v>0</v>
          </cell>
          <cell r="X2362">
            <v>0</v>
          </cell>
          <cell r="Y2362" t="e">
            <v>#NAME?</v>
          </cell>
          <cell r="Z2362">
            <v>1</v>
          </cell>
          <cell r="AA2362">
            <v>1</v>
          </cell>
          <cell r="AB2362" t="str">
            <v>30</v>
          </cell>
          <cell r="AC2362" t="str">
            <v>*SN</v>
          </cell>
          <cell r="AE2362" t="str">
            <v>3PNBA</v>
          </cell>
          <cell r="AF2362" t="str">
            <v>3</v>
          </cell>
          <cell r="AG2362" t="str">
            <v>P</v>
          </cell>
          <cell r="AH2362" t="str">
            <v>N</v>
          </cell>
          <cell r="AI2362" t="str">
            <v>B</v>
          </cell>
          <cell r="AJ2362" t="str">
            <v>A</v>
          </cell>
          <cell r="AK2362" t="str">
            <v>Natural Agents</v>
          </cell>
          <cell r="AL2362" t="str">
            <v>Sinorix N2</v>
          </cell>
          <cell r="AM2362" t="str">
            <v>Sinorix N2 - 200 bar</v>
          </cell>
          <cell r="AN2362" t="str">
            <v>N</v>
          </cell>
          <cell r="AO2362" t="str">
            <v>N</v>
          </cell>
          <cell r="AP2362" t="str">
            <v>73063012</v>
          </cell>
          <cell r="AQ2362" t="str">
            <v>LU</v>
          </cell>
          <cell r="AR2362">
            <v>0.02</v>
          </cell>
          <cell r="AS2362" t="str">
            <v>KG</v>
          </cell>
          <cell r="AT2362"/>
          <cell r="AX2362">
            <v>0</v>
          </cell>
          <cell r="AY2362">
            <v>0</v>
          </cell>
        </row>
        <row r="2363">
          <cell r="A2363" t="str">
            <v>A5Q00036891</v>
          </cell>
          <cell r="B2363" t="str">
            <v>A5Q00036891</v>
          </cell>
          <cell r="C2363" t="str">
            <v>CONTROL VALVE</v>
          </cell>
          <cell r="D2363" t="str">
            <v>Electric  LED Plug for solenoid valve</v>
          </cell>
          <cell r="E2363" t="str">
            <v>Electric  LED Stecker für Magnetventil</v>
          </cell>
          <cell r="F2363">
            <v>20.3</v>
          </cell>
          <cell r="G2363" t="str">
            <v>EUR</v>
          </cell>
          <cell r="H2363">
            <v>1</v>
          </cell>
          <cell r="I2363">
            <v>-60</v>
          </cell>
          <cell r="J2363">
            <v>8.1199999999999992</v>
          </cell>
          <cell r="K2363" t="str">
            <v>EUR</v>
          </cell>
          <cell r="M2363"/>
          <cell r="N2363">
            <v>20.3</v>
          </cell>
          <cell r="O2363" t="str">
            <v>EUR</v>
          </cell>
          <cell r="P2363">
            <v>1</v>
          </cell>
          <cell r="Q2363">
            <v>-60</v>
          </cell>
          <cell r="R2363">
            <v>8.1199999999999992</v>
          </cell>
          <cell r="S2363" t="str">
            <v>EUR</v>
          </cell>
          <cell r="U2363"/>
          <cell r="V2363">
            <v>0</v>
          </cell>
          <cell r="W2363">
            <v>0</v>
          </cell>
          <cell r="X2363">
            <v>0</v>
          </cell>
          <cell r="Y2363" t="e">
            <v>#NAME?</v>
          </cell>
          <cell r="Z2363">
            <v>1</v>
          </cell>
          <cell r="AA2363">
            <v>1</v>
          </cell>
          <cell r="AB2363" t="str">
            <v>30</v>
          </cell>
          <cell r="AC2363" t="str">
            <v>*SN</v>
          </cell>
          <cell r="AE2363" t="str">
            <v>3PNBA</v>
          </cell>
          <cell r="AF2363" t="str">
            <v>3</v>
          </cell>
          <cell r="AG2363" t="str">
            <v>P</v>
          </cell>
          <cell r="AH2363" t="str">
            <v>N</v>
          </cell>
          <cell r="AI2363" t="str">
            <v>B</v>
          </cell>
          <cell r="AJ2363" t="str">
            <v>A</v>
          </cell>
          <cell r="AK2363" t="str">
            <v>Natural Agents</v>
          </cell>
          <cell r="AL2363" t="str">
            <v>Sinorix N2</v>
          </cell>
          <cell r="AM2363" t="str">
            <v>Sinorix N2 - 200 bar</v>
          </cell>
          <cell r="AN2363" t="str">
            <v>N</v>
          </cell>
          <cell r="AO2363" t="str">
            <v>N</v>
          </cell>
          <cell r="AP2363" t="str">
            <v>85319090</v>
          </cell>
          <cell r="AQ2363" t="str">
            <v>DE</v>
          </cell>
          <cell r="AR2363">
            <v>0.03</v>
          </cell>
          <cell r="AS2363" t="str">
            <v>KG</v>
          </cell>
          <cell r="AT2363"/>
          <cell r="AX2363">
            <v>0</v>
          </cell>
          <cell r="AY2363">
            <v>0</v>
          </cell>
        </row>
        <row r="2364">
          <cell r="A2364" t="str">
            <v>A5Q00032106</v>
          </cell>
          <cell r="B2364" t="str">
            <v>A5Q00032106</v>
          </cell>
          <cell r="C2364" t="str">
            <v>FITTING</v>
          </cell>
          <cell r="D2364" t="str">
            <v>Fitting  joint  14/1-29/L6</v>
          </cell>
          <cell r="E2364" t="str">
            <v>Fitting  Verschraub  14/1-29/L6</v>
          </cell>
          <cell r="F2364">
            <v>15.3</v>
          </cell>
          <cell r="G2364" t="str">
            <v>EUR</v>
          </cell>
          <cell r="H2364">
            <v>1</v>
          </cell>
          <cell r="I2364">
            <v>-60</v>
          </cell>
          <cell r="J2364">
            <v>6.12</v>
          </cell>
          <cell r="K2364" t="str">
            <v>EUR</v>
          </cell>
          <cell r="M2364"/>
          <cell r="N2364">
            <v>15.3</v>
          </cell>
          <cell r="O2364" t="str">
            <v>EUR</v>
          </cell>
          <cell r="P2364">
            <v>1</v>
          </cell>
          <cell r="Q2364">
            <v>-60</v>
          </cell>
          <cell r="R2364">
            <v>6.12</v>
          </cell>
          <cell r="S2364" t="str">
            <v>EUR</v>
          </cell>
          <cell r="U2364"/>
          <cell r="V2364">
            <v>140.76</v>
          </cell>
          <cell r="W2364">
            <v>140.76</v>
          </cell>
          <cell r="X2364">
            <v>0</v>
          </cell>
          <cell r="Y2364" t="e">
            <v>#NAME?</v>
          </cell>
          <cell r="Z2364">
            <v>1</v>
          </cell>
          <cell r="AA2364">
            <v>1</v>
          </cell>
          <cell r="AB2364" t="str">
            <v>30</v>
          </cell>
          <cell r="AC2364" t="str">
            <v>*SN</v>
          </cell>
          <cell r="AE2364" t="str">
            <v>3PNBA</v>
          </cell>
          <cell r="AF2364" t="str">
            <v>3</v>
          </cell>
          <cell r="AG2364" t="str">
            <v>P</v>
          </cell>
          <cell r="AH2364" t="str">
            <v>N</v>
          </cell>
          <cell r="AI2364" t="str">
            <v>B</v>
          </cell>
          <cell r="AJ2364" t="str">
            <v>A</v>
          </cell>
          <cell r="AK2364" t="str">
            <v>Natural Agents</v>
          </cell>
          <cell r="AL2364" t="str">
            <v>Sinorix N2</v>
          </cell>
          <cell r="AM2364" t="str">
            <v>Sinorix N2 - 200 bar</v>
          </cell>
          <cell r="AN2364" t="str">
            <v>N</v>
          </cell>
          <cell r="AO2364" t="str">
            <v>N</v>
          </cell>
          <cell r="AP2364" t="str">
            <v>73072920</v>
          </cell>
          <cell r="AQ2364" t="str">
            <v>CH</v>
          </cell>
          <cell r="AR2364">
            <v>5.3999999999999999E-2</v>
          </cell>
          <cell r="AS2364" t="str">
            <v>KG</v>
          </cell>
          <cell r="AT2364"/>
          <cell r="AX2364">
            <v>23</v>
          </cell>
          <cell r="AY2364">
            <v>140.31</v>
          </cell>
        </row>
        <row r="2365">
          <cell r="A2365" t="str">
            <v>A5Q00032137</v>
          </cell>
          <cell r="B2365" t="str">
            <v>A5Q00032137</v>
          </cell>
          <cell r="C2365" t="str">
            <v>FITTING</v>
          </cell>
          <cell r="D2365" t="str">
            <v>Fitting  joint  14/1-29/S16 V-DM</v>
          </cell>
          <cell r="E2365" t="str">
            <v>Fitting  Verschraub  14/1-29/S16VDM</v>
          </cell>
          <cell r="F2365">
            <v>28.6</v>
          </cell>
          <cell r="G2365" t="str">
            <v>EUR</v>
          </cell>
          <cell r="H2365">
            <v>1</v>
          </cell>
          <cell r="I2365">
            <v>-60</v>
          </cell>
          <cell r="J2365">
            <v>11.44</v>
          </cell>
          <cell r="K2365" t="str">
            <v>EUR</v>
          </cell>
          <cell r="M2365"/>
          <cell r="N2365">
            <v>28.6</v>
          </cell>
          <cell r="O2365" t="str">
            <v>EUR</v>
          </cell>
          <cell r="P2365">
            <v>1</v>
          </cell>
          <cell r="Q2365">
            <v>-60</v>
          </cell>
          <cell r="R2365">
            <v>11.44</v>
          </cell>
          <cell r="S2365" t="str">
            <v>EUR</v>
          </cell>
          <cell r="U2365"/>
          <cell r="V2365">
            <v>0</v>
          </cell>
          <cell r="W2365">
            <v>0</v>
          </cell>
          <cell r="X2365">
            <v>0</v>
          </cell>
          <cell r="Y2365" t="e">
            <v>#NAME?</v>
          </cell>
          <cell r="Z2365">
            <v>1</v>
          </cell>
          <cell r="AA2365">
            <v>1</v>
          </cell>
          <cell r="AB2365" t="str">
            <v>30</v>
          </cell>
          <cell r="AC2365" t="str">
            <v>*SN</v>
          </cell>
          <cell r="AE2365" t="str">
            <v>3PNBA</v>
          </cell>
          <cell r="AF2365" t="str">
            <v>3</v>
          </cell>
          <cell r="AG2365" t="str">
            <v>P</v>
          </cell>
          <cell r="AH2365" t="str">
            <v>N</v>
          </cell>
          <cell r="AI2365" t="str">
            <v>B</v>
          </cell>
          <cell r="AJ2365" t="str">
            <v>A</v>
          </cell>
          <cell r="AK2365" t="str">
            <v>Natural Agents</v>
          </cell>
          <cell r="AL2365" t="str">
            <v>Sinorix N2</v>
          </cell>
          <cell r="AM2365" t="str">
            <v>Sinorix N2 - 200 bar</v>
          </cell>
          <cell r="AN2365" t="str">
            <v>N</v>
          </cell>
          <cell r="AO2365" t="str">
            <v>N</v>
          </cell>
          <cell r="AP2365" t="str">
            <v>73072920</v>
          </cell>
          <cell r="AQ2365" t="str">
            <v>CH</v>
          </cell>
          <cell r="AR2365">
            <v>0.188</v>
          </cell>
          <cell r="AS2365" t="str">
            <v>KG</v>
          </cell>
          <cell r="AT2365"/>
          <cell r="AX2365">
            <v>0</v>
          </cell>
          <cell r="AY2365">
            <v>0</v>
          </cell>
        </row>
        <row r="2366">
          <cell r="A2366" t="str">
            <v>A5Q00032107</v>
          </cell>
          <cell r="B2366" t="str">
            <v>A5Q00032107</v>
          </cell>
          <cell r="C2366" t="str">
            <v>FITTING</v>
          </cell>
          <cell r="D2366" t="str">
            <v>Fitting  joint  14/2-29/L6</v>
          </cell>
          <cell r="E2366" t="str">
            <v>Fitting  Verschraub  14/2-29/L6</v>
          </cell>
          <cell r="F2366">
            <v>24.5</v>
          </cell>
          <cell r="G2366" t="str">
            <v>EUR</v>
          </cell>
          <cell r="H2366">
            <v>1</v>
          </cell>
          <cell r="I2366">
            <v>-60</v>
          </cell>
          <cell r="J2366">
            <v>9.8000000000000007</v>
          </cell>
          <cell r="K2366" t="str">
            <v>EUR</v>
          </cell>
          <cell r="M2366"/>
          <cell r="N2366">
            <v>24.5</v>
          </cell>
          <cell r="O2366" t="str">
            <v>EUR</v>
          </cell>
          <cell r="P2366">
            <v>1</v>
          </cell>
          <cell r="Q2366">
            <v>-60</v>
          </cell>
          <cell r="R2366">
            <v>9.8000000000000007</v>
          </cell>
          <cell r="S2366" t="str">
            <v>EUR</v>
          </cell>
          <cell r="U2366"/>
          <cell r="V2366">
            <v>147</v>
          </cell>
          <cell r="W2366">
            <v>147</v>
          </cell>
          <cell r="X2366">
            <v>0</v>
          </cell>
          <cell r="Y2366" t="e">
            <v>#NAME?</v>
          </cell>
          <cell r="Z2366">
            <v>1</v>
          </cell>
          <cell r="AA2366">
            <v>1</v>
          </cell>
          <cell r="AB2366" t="str">
            <v>30</v>
          </cell>
          <cell r="AC2366" t="str">
            <v>*SN</v>
          </cell>
          <cell r="AE2366" t="str">
            <v>3PNBA</v>
          </cell>
          <cell r="AF2366" t="str">
            <v>3</v>
          </cell>
          <cell r="AG2366" t="str">
            <v>P</v>
          </cell>
          <cell r="AH2366" t="str">
            <v>N</v>
          </cell>
          <cell r="AI2366" t="str">
            <v>B</v>
          </cell>
          <cell r="AJ2366" t="str">
            <v>A</v>
          </cell>
          <cell r="AK2366" t="str">
            <v>Natural Agents</v>
          </cell>
          <cell r="AL2366" t="str">
            <v>Sinorix N2</v>
          </cell>
          <cell r="AM2366" t="str">
            <v>Sinorix N2 - 200 bar</v>
          </cell>
          <cell r="AN2366" t="str">
            <v>N</v>
          </cell>
          <cell r="AO2366" t="str">
            <v>N</v>
          </cell>
          <cell r="AP2366" t="str">
            <v>73072920</v>
          </cell>
          <cell r="AQ2366" t="str">
            <v>CH</v>
          </cell>
          <cell r="AR2366">
            <v>7.2999999999999995E-2</v>
          </cell>
          <cell r="AS2366" t="str">
            <v>KG</v>
          </cell>
          <cell r="AT2366"/>
          <cell r="AX2366">
            <v>15</v>
          </cell>
          <cell r="AY2366">
            <v>143.85</v>
          </cell>
        </row>
        <row r="2367">
          <cell r="A2367" t="str">
            <v>A5Q00032115</v>
          </cell>
          <cell r="B2367" t="str">
            <v>A5Q00032115</v>
          </cell>
          <cell r="C2367" t="str">
            <v>FITTING</v>
          </cell>
          <cell r="D2367" t="str">
            <v>Fitting  joint  14/3-29/L12V-DM</v>
          </cell>
          <cell r="E2367" t="str">
            <v>Fitting  Verschraub  14/3-29/L12V-DM</v>
          </cell>
          <cell r="F2367">
            <v>29.6</v>
          </cell>
          <cell r="G2367" t="str">
            <v>EUR</v>
          </cell>
          <cell r="H2367">
            <v>1</v>
          </cell>
          <cell r="I2367">
            <v>-60</v>
          </cell>
          <cell r="J2367">
            <v>11.84</v>
          </cell>
          <cell r="K2367" t="str">
            <v>EUR</v>
          </cell>
          <cell r="M2367"/>
          <cell r="N2367">
            <v>29.6</v>
          </cell>
          <cell r="O2367" t="str">
            <v>EUR</v>
          </cell>
          <cell r="P2367">
            <v>1</v>
          </cell>
          <cell r="Q2367">
            <v>-60</v>
          </cell>
          <cell r="R2367">
            <v>11.84</v>
          </cell>
          <cell r="S2367" t="str">
            <v>EUR</v>
          </cell>
          <cell r="U2367"/>
          <cell r="V2367">
            <v>0</v>
          </cell>
          <cell r="W2367">
            <v>0</v>
          </cell>
          <cell r="X2367">
            <v>0</v>
          </cell>
          <cell r="Y2367" t="e">
            <v>#NAME?</v>
          </cell>
          <cell r="Z2367">
            <v>1</v>
          </cell>
          <cell r="AA2367">
            <v>1</v>
          </cell>
          <cell r="AB2367" t="str">
            <v>30</v>
          </cell>
          <cell r="AC2367" t="str">
            <v>*SN</v>
          </cell>
          <cell r="AE2367" t="str">
            <v>3PNBA</v>
          </cell>
          <cell r="AF2367" t="str">
            <v>3</v>
          </cell>
          <cell r="AG2367" t="str">
            <v>P</v>
          </cell>
          <cell r="AH2367" t="str">
            <v>N</v>
          </cell>
          <cell r="AI2367" t="str">
            <v>B</v>
          </cell>
          <cell r="AJ2367" t="str">
            <v>A</v>
          </cell>
          <cell r="AK2367" t="str">
            <v>Natural Agents</v>
          </cell>
          <cell r="AL2367" t="str">
            <v>Sinorix N2</v>
          </cell>
          <cell r="AM2367" t="str">
            <v>Sinorix N2 - 200 bar</v>
          </cell>
          <cell r="AN2367" t="str">
            <v>N</v>
          </cell>
          <cell r="AO2367" t="str">
            <v>N</v>
          </cell>
          <cell r="AP2367" t="str">
            <v>73072920</v>
          </cell>
          <cell r="AQ2367" t="str">
            <v>CH</v>
          </cell>
          <cell r="AR2367">
            <v>0.13900000000000001</v>
          </cell>
          <cell r="AS2367" t="str">
            <v>KG</v>
          </cell>
          <cell r="AT2367"/>
          <cell r="AX2367">
            <v>0</v>
          </cell>
          <cell r="AY2367">
            <v>0</v>
          </cell>
        </row>
        <row r="2368">
          <cell r="A2368" t="str">
            <v>A5Q00032112</v>
          </cell>
          <cell r="B2368" t="str">
            <v>A5Q00032112</v>
          </cell>
          <cell r="C2368" t="str">
            <v>FITTING</v>
          </cell>
          <cell r="D2368" t="str">
            <v>Fitting  joint  14/3-29/S16V-DM</v>
          </cell>
          <cell r="E2368" t="str">
            <v>Fitting  Verschraub  14/3-29/S16V-DM</v>
          </cell>
          <cell r="F2368">
            <v>60.2</v>
          </cell>
          <cell r="G2368" t="str">
            <v>EUR</v>
          </cell>
          <cell r="H2368">
            <v>1</v>
          </cell>
          <cell r="I2368">
            <v>-60</v>
          </cell>
          <cell r="J2368">
            <v>24.08</v>
          </cell>
          <cell r="K2368" t="str">
            <v>EUR</v>
          </cell>
          <cell r="M2368"/>
          <cell r="N2368">
            <v>60.2</v>
          </cell>
          <cell r="O2368" t="str">
            <v>EUR</v>
          </cell>
          <cell r="P2368">
            <v>1</v>
          </cell>
          <cell r="Q2368">
            <v>-60</v>
          </cell>
          <cell r="R2368">
            <v>24.08</v>
          </cell>
          <cell r="S2368" t="str">
            <v>EUR</v>
          </cell>
          <cell r="U2368"/>
          <cell r="V2368">
            <v>0</v>
          </cell>
          <cell r="W2368">
            <v>0</v>
          </cell>
          <cell r="X2368">
            <v>0</v>
          </cell>
          <cell r="Y2368" t="e">
            <v>#NAME?</v>
          </cell>
          <cell r="Z2368">
            <v>1</v>
          </cell>
          <cell r="AA2368">
            <v>1</v>
          </cell>
          <cell r="AB2368" t="str">
            <v>30</v>
          </cell>
          <cell r="AC2368" t="str">
            <v>*SN</v>
          </cell>
          <cell r="AE2368" t="str">
            <v>3PNBA</v>
          </cell>
          <cell r="AF2368" t="str">
            <v>3</v>
          </cell>
          <cell r="AG2368" t="str">
            <v>P</v>
          </cell>
          <cell r="AH2368" t="str">
            <v>N</v>
          </cell>
          <cell r="AI2368" t="str">
            <v>B</v>
          </cell>
          <cell r="AJ2368" t="str">
            <v>A</v>
          </cell>
          <cell r="AK2368" t="str">
            <v>Natural Agents</v>
          </cell>
          <cell r="AL2368" t="str">
            <v>Sinorix N2</v>
          </cell>
          <cell r="AM2368" t="str">
            <v>Sinorix N2 - 200 bar</v>
          </cell>
          <cell r="AN2368" t="str">
            <v>N</v>
          </cell>
          <cell r="AO2368" t="str">
            <v>N</v>
          </cell>
          <cell r="AP2368" t="str">
            <v>73072920</v>
          </cell>
          <cell r="AQ2368" t="str">
            <v>CH</v>
          </cell>
          <cell r="AR2368">
            <v>0.374</v>
          </cell>
          <cell r="AS2368" t="str">
            <v>KG</v>
          </cell>
          <cell r="AT2368"/>
          <cell r="AX2368">
            <v>0</v>
          </cell>
          <cell r="AY2368">
            <v>0</v>
          </cell>
        </row>
        <row r="2369">
          <cell r="A2369" t="str">
            <v>A5Q00032140</v>
          </cell>
          <cell r="B2369" t="str">
            <v>A5Q00032140</v>
          </cell>
          <cell r="C2369" t="str">
            <v>FITTING</v>
          </cell>
          <cell r="D2369" t="str">
            <v>Fitting  joint  14-28/S16RD 1/2 EGE-R</v>
          </cell>
          <cell r="E2369" t="str">
            <v>Fitting  Verschraub 14-28/S16RD1/2 EGE-R</v>
          </cell>
          <cell r="F2369">
            <v>21.4</v>
          </cell>
          <cell r="G2369" t="str">
            <v>EUR</v>
          </cell>
          <cell r="H2369">
            <v>1</v>
          </cell>
          <cell r="I2369">
            <v>-60</v>
          </cell>
          <cell r="J2369">
            <v>8.56</v>
          </cell>
          <cell r="K2369" t="str">
            <v>EUR</v>
          </cell>
          <cell r="M2369"/>
          <cell r="N2369">
            <v>21.4</v>
          </cell>
          <cell r="O2369" t="str">
            <v>EUR</v>
          </cell>
          <cell r="P2369">
            <v>1</v>
          </cell>
          <cell r="Q2369">
            <v>-60</v>
          </cell>
          <cell r="R2369">
            <v>8.56</v>
          </cell>
          <cell r="S2369" t="str">
            <v>EUR</v>
          </cell>
          <cell r="U2369"/>
          <cell r="V2369">
            <v>0</v>
          </cell>
          <cell r="W2369">
            <v>0</v>
          </cell>
          <cell r="X2369">
            <v>0</v>
          </cell>
          <cell r="Y2369" t="e">
            <v>#NAME?</v>
          </cell>
          <cell r="Z2369">
            <v>1</v>
          </cell>
          <cell r="AA2369">
            <v>1</v>
          </cell>
          <cell r="AB2369" t="str">
            <v>30</v>
          </cell>
          <cell r="AC2369" t="str">
            <v>*SN</v>
          </cell>
          <cell r="AE2369" t="str">
            <v>3PNBA</v>
          </cell>
          <cell r="AF2369" t="str">
            <v>3</v>
          </cell>
          <cell r="AG2369" t="str">
            <v>P</v>
          </cell>
          <cell r="AH2369" t="str">
            <v>N</v>
          </cell>
          <cell r="AI2369" t="str">
            <v>B</v>
          </cell>
          <cell r="AJ2369" t="str">
            <v>A</v>
          </cell>
          <cell r="AK2369" t="str">
            <v>Natural Agents</v>
          </cell>
          <cell r="AL2369" t="str">
            <v>Sinorix N2</v>
          </cell>
          <cell r="AM2369" t="str">
            <v>Sinorix N2 - 200 bar</v>
          </cell>
          <cell r="AN2369" t="str">
            <v>N</v>
          </cell>
          <cell r="AO2369" t="str">
            <v>N</v>
          </cell>
          <cell r="AP2369" t="str">
            <v>73072920</v>
          </cell>
          <cell r="AQ2369" t="str">
            <v>CH</v>
          </cell>
          <cell r="AR2369">
            <v>0.17100000000000001</v>
          </cell>
          <cell r="AS2369" t="str">
            <v>KG</v>
          </cell>
          <cell r="AT2369"/>
          <cell r="AX2369">
            <v>0</v>
          </cell>
          <cell r="AY2369">
            <v>0</v>
          </cell>
        </row>
        <row r="2370">
          <cell r="A2370" t="str">
            <v>A5Q00032114</v>
          </cell>
          <cell r="B2370" t="str">
            <v>A5Q00032114</v>
          </cell>
          <cell r="C2370" t="str">
            <v>FITTING</v>
          </cell>
          <cell r="D2370" t="str">
            <v>Fitting  joint  15-01/L8RB 1/4</v>
          </cell>
          <cell r="E2370" t="str">
            <v>Fitting  Verschraub  15-01/L8RB 1/4</v>
          </cell>
          <cell r="F2370">
            <v>6.12</v>
          </cell>
          <cell r="G2370" t="str">
            <v>EUR</v>
          </cell>
          <cell r="H2370">
            <v>1</v>
          </cell>
          <cell r="I2370">
            <v>-60</v>
          </cell>
          <cell r="J2370">
            <v>2.4500000000000002</v>
          </cell>
          <cell r="K2370" t="str">
            <v>EUR</v>
          </cell>
          <cell r="M2370"/>
          <cell r="N2370">
            <v>6.12</v>
          </cell>
          <cell r="O2370" t="str">
            <v>EUR</v>
          </cell>
          <cell r="P2370">
            <v>1</v>
          </cell>
          <cell r="Q2370">
            <v>-60</v>
          </cell>
          <cell r="R2370">
            <v>2.4500000000000002</v>
          </cell>
          <cell r="S2370" t="str">
            <v>EUR</v>
          </cell>
          <cell r="U2370"/>
          <cell r="V2370">
            <v>0</v>
          </cell>
          <cell r="W2370">
            <v>0</v>
          </cell>
          <cell r="X2370">
            <v>0</v>
          </cell>
          <cell r="Y2370" t="e">
            <v>#NAME?</v>
          </cell>
          <cell r="Z2370">
            <v>1</v>
          </cell>
          <cell r="AA2370">
            <v>1</v>
          </cell>
          <cell r="AB2370" t="str">
            <v>30</v>
          </cell>
          <cell r="AC2370" t="str">
            <v>*SN</v>
          </cell>
          <cell r="AE2370" t="str">
            <v>3PNBA</v>
          </cell>
          <cell r="AF2370" t="str">
            <v>3</v>
          </cell>
          <cell r="AG2370" t="str">
            <v>P</v>
          </cell>
          <cell r="AH2370" t="str">
            <v>N</v>
          </cell>
          <cell r="AI2370" t="str">
            <v>B</v>
          </cell>
          <cell r="AJ2370" t="str">
            <v>A</v>
          </cell>
          <cell r="AK2370" t="str">
            <v>Natural Agents</v>
          </cell>
          <cell r="AL2370" t="str">
            <v>Sinorix N2</v>
          </cell>
          <cell r="AM2370" t="str">
            <v>Sinorix N2 - 200 bar</v>
          </cell>
          <cell r="AN2370" t="str">
            <v>N</v>
          </cell>
          <cell r="AO2370" t="str">
            <v>N</v>
          </cell>
          <cell r="AP2370" t="str">
            <v>73072920</v>
          </cell>
          <cell r="AQ2370" t="str">
            <v>CH</v>
          </cell>
          <cell r="AR2370">
            <v>4.4999999999999998E-2</v>
          </cell>
          <cell r="AS2370" t="str">
            <v>KG</v>
          </cell>
          <cell r="AT2370"/>
          <cell r="AX2370">
            <v>0</v>
          </cell>
          <cell r="AY2370">
            <v>0</v>
          </cell>
        </row>
        <row r="2371">
          <cell r="A2371" t="str">
            <v>A5Q00032109</v>
          </cell>
          <cell r="B2371" t="str">
            <v>A5Q00032109</v>
          </cell>
          <cell r="C2371" t="str">
            <v>FITTING</v>
          </cell>
          <cell r="D2371" t="str">
            <v>Fitting  joint  15-01/S16RD 1/2</v>
          </cell>
          <cell r="E2371" t="str">
            <v>Fitting  Verschraub  15-01/S16RD 1/2</v>
          </cell>
          <cell r="F2371">
            <v>15.3</v>
          </cell>
          <cell r="G2371" t="str">
            <v>EUR</v>
          </cell>
          <cell r="H2371">
            <v>1</v>
          </cell>
          <cell r="I2371">
            <v>-60</v>
          </cell>
          <cell r="J2371">
            <v>6.12</v>
          </cell>
          <cell r="K2371" t="str">
            <v>EUR</v>
          </cell>
          <cell r="M2371"/>
          <cell r="N2371">
            <v>15.3</v>
          </cell>
          <cell r="O2371" t="str">
            <v>EUR</v>
          </cell>
          <cell r="P2371">
            <v>1</v>
          </cell>
          <cell r="Q2371">
            <v>-60</v>
          </cell>
          <cell r="R2371">
            <v>6.12</v>
          </cell>
          <cell r="S2371" t="str">
            <v>EUR</v>
          </cell>
          <cell r="U2371"/>
          <cell r="V2371">
            <v>0</v>
          </cell>
          <cell r="W2371">
            <v>0</v>
          </cell>
          <cell r="X2371">
            <v>0</v>
          </cell>
          <cell r="Y2371" t="e">
            <v>#NAME?</v>
          </cell>
          <cell r="Z2371">
            <v>1</v>
          </cell>
          <cell r="AA2371">
            <v>1</v>
          </cell>
          <cell r="AB2371" t="str">
            <v>30</v>
          </cell>
          <cell r="AC2371" t="str">
            <v>*SN</v>
          </cell>
          <cell r="AE2371" t="str">
            <v>3PNBA</v>
          </cell>
          <cell r="AF2371" t="str">
            <v>3</v>
          </cell>
          <cell r="AG2371" t="str">
            <v>P</v>
          </cell>
          <cell r="AH2371" t="str">
            <v>N</v>
          </cell>
          <cell r="AI2371" t="str">
            <v>B</v>
          </cell>
          <cell r="AJ2371" t="str">
            <v>A</v>
          </cell>
          <cell r="AK2371" t="str">
            <v>Natural Agents</v>
          </cell>
          <cell r="AL2371" t="str">
            <v>Sinorix N2</v>
          </cell>
          <cell r="AM2371" t="str">
            <v>Sinorix N2 - 200 bar</v>
          </cell>
          <cell r="AN2371" t="str">
            <v>N</v>
          </cell>
          <cell r="AO2371" t="str">
            <v>N</v>
          </cell>
          <cell r="AP2371" t="str">
            <v>73072920</v>
          </cell>
          <cell r="AQ2371" t="str">
            <v>CH</v>
          </cell>
          <cell r="AR2371">
            <v>0.16400000000000001</v>
          </cell>
          <cell r="AS2371" t="str">
            <v>KG</v>
          </cell>
          <cell r="AT2371"/>
          <cell r="AX2371">
            <v>0</v>
          </cell>
          <cell r="AY2371">
            <v>0</v>
          </cell>
        </row>
        <row r="2372">
          <cell r="A2372" t="str">
            <v>A5Q00032138</v>
          </cell>
          <cell r="B2372" t="str">
            <v>A5Q00032138</v>
          </cell>
          <cell r="C2372" t="str">
            <v>FITTING</v>
          </cell>
          <cell r="D2372" t="str">
            <v>Fitting  joint  15-010 / L12RD 3/8 12LRD</v>
          </cell>
          <cell r="E2372" t="str">
            <v>Fitting  Verschraub 15-010/L12RD3/812LRD</v>
          </cell>
          <cell r="F2372">
            <v>7.14</v>
          </cell>
          <cell r="G2372" t="str">
            <v>EUR</v>
          </cell>
          <cell r="H2372">
            <v>1</v>
          </cell>
          <cell r="I2372">
            <v>-60</v>
          </cell>
          <cell r="J2372">
            <v>2.86</v>
          </cell>
          <cell r="K2372" t="str">
            <v>EUR</v>
          </cell>
          <cell r="M2372"/>
          <cell r="N2372">
            <v>7.14</v>
          </cell>
          <cell r="O2372" t="str">
            <v>EUR</v>
          </cell>
          <cell r="P2372">
            <v>1</v>
          </cell>
          <cell r="Q2372">
            <v>-60</v>
          </cell>
          <cell r="R2372">
            <v>2.86</v>
          </cell>
          <cell r="S2372" t="str">
            <v>EUR</v>
          </cell>
          <cell r="U2372"/>
          <cell r="V2372">
            <v>0</v>
          </cell>
          <cell r="W2372">
            <v>0</v>
          </cell>
          <cell r="X2372">
            <v>0</v>
          </cell>
          <cell r="Y2372" t="e">
            <v>#NAME?</v>
          </cell>
          <cell r="Z2372">
            <v>1</v>
          </cell>
          <cell r="AA2372">
            <v>1</v>
          </cell>
          <cell r="AB2372" t="str">
            <v>30</v>
          </cell>
          <cell r="AC2372" t="str">
            <v>*SN</v>
          </cell>
          <cell r="AE2372" t="str">
            <v>3PNBA</v>
          </cell>
          <cell r="AF2372" t="str">
            <v>3</v>
          </cell>
          <cell r="AG2372" t="str">
            <v>P</v>
          </cell>
          <cell r="AH2372" t="str">
            <v>N</v>
          </cell>
          <cell r="AI2372" t="str">
            <v>B</v>
          </cell>
          <cell r="AJ2372" t="str">
            <v>A</v>
          </cell>
          <cell r="AK2372" t="str">
            <v>Natural Agents</v>
          </cell>
          <cell r="AL2372" t="str">
            <v>Sinorix N2</v>
          </cell>
          <cell r="AM2372" t="str">
            <v>Sinorix N2 - 200 bar</v>
          </cell>
          <cell r="AN2372" t="str">
            <v>N</v>
          </cell>
          <cell r="AO2372" t="str">
            <v>N</v>
          </cell>
          <cell r="AP2372" t="str">
            <v>73072920</v>
          </cell>
          <cell r="AQ2372" t="str">
            <v>CH</v>
          </cell>
          <cell r="AR2372">
            <v>4.2999999999999997E-2</v>
          </cell>
          <cell r="AS2372" t="str">
            <v>KG</v>
          </cell>
          <cell r="AT2372"/>
          <cell r="AX2372">
            <v>0</v>
          </cell>
          <cell r="AY2372">
            <v>0</v>
          </cell>
        </row>
        <row r="2373">
          <cell r="A2373" t="str">
            <v>A5Q00032117</v>
          </cell>
          <cell r="B2373" t="str">
            <v>A5Q00032117</v>
          </cell>
          <cell r="C2373" t="str">
            <v>FITTING</v>
          </cell>
          <cell r="D2373" t="str">
            <v>Fitting  joint  15-02/L 8RK 1/4</v>
          </cell>
          <cell r="E2373" t="str">
            <v>Fitting  Verschraub  15-02/L 8RK 1/4</v>
          </cell>
          <cell r="F2373">
            <v>14.3</v>
          </cell>
          <cell r="G2373" t="str">
            <v>EUR</v>
          </cell>
          <cell r="H2373">
            <v>1</v>
          </cell>
          <cell r="I2373">
            <v>-60</v>
          </cell>
          <cell r="J2373">
            <v>5.72</v>
          </cell>
          <cell r="K2373" t="str">
            <v>EUR</v>
          </cell>
          <cell r="M2373"/>
          <cell r="N2373">
            <v>14.3</v>
          </cell>
          <cell r="O2373" t="str">
            <v>EUR</v>
          </cell>
          <cell r="P2373">
            <v>1</v>
          </cell>
          <cell r="Q2373">
            <v>-60</v>
          </cell>
          <cell r="R2373">
            <v>5.72</v>
          </cell>
          <cell r="S2373" t="str">
            <v>EUR</v>
          </cell>
          <cell r="U2373"/>
          <cell r="V2373">
            <v>108.68</v>
          </cell>
          <cell r="W2373">
            <v>108.68</v>
          </cell>
          <cell r="X2373">
            <v>0</v>
          </cell>
          <cell r="Y2373" t="e">
            <v>#NAME?</v>
          </cell>
          <cell r="Z2373">
            <v>1</v>
          </cell>
          <cell r="AA2373">
            <v>1</v>
          </cell>
          <cell r="AB2373" t="str">
            <v>30</v>
          </cell>
          <cell r="AC2373" t="str">
            <v>*SN</v>
          </cell>
          <cell r="AE2373" t="str">
            <v>3PNBA</v>
          </cell>
          <cell r="AF2373" t="str">
            <v>3</v>
          </cell>
          <cell r="AG2373" t="str">
            <v>P</v>
          </cell>
          <cell r="AH2373" t="str">
            <v>N</v>
          </cell>
          <cell r="AI2373" t="str">
            <v>B</v>
          </cell>
          <cell r="AJ2373" t="str">
            <v>A</v>
          </cell>
          <cell r="AK2373" t="str">
            <v>Natural Agents</v>
          </cell>
          <cell r="AL2373" t="str">
            <v>Sinorix N2</v>
          </cell>
          <cell r="AM2373" t="str">
            <v>Sinorix N2 - 200 bar</v>
          </cell>
          <cell r="AN2373" t="str">
            <v>N</v>
          </cell>
          <cell r="AO2373" t="str">
            <v>N</v>
          </cell>
          <cell r="AP2373" t="str">
            <v>73072920</v>
          </cell>
          <cell r="AQ2373" t="str">
            <v>CH</v>
          </cell>
          <cell r="AR2373">
            <v>6.5000000000000002E-2</v>
          </cell>
          <cell r="AS2373" t="str">
            <v>KG</v>
          </cell>
          <cell r="AT2373"/>
          <cell r="AX2373">
            <v>19</v>
          </cell>
          <cell r="AY2373">
            <v>108.47</v>
          </cell>
        </row>
        <row r="2374">
          <cell r="A2374" t="str">
            <v>A5Q00032124</v>
          </cell>
          <cell r="B2374" t="str">
            <v>A5Q00032124</v>
          </cell>
          <cell r="C2374" t="str">
            <v>FITTING</v>
          </cell>
          <cell r="D2374" t="str">
            <v>Fitting  joint  15-02/S8RK 1/4/WE8SR</v>
          </cell>
          <cell r="E2374" t="str">
            <v>Fitting  Verschraub 15-02/S8RK 1/4/WE8SR</v>
          </cell>
          <cell r="F2374">
            <v>15.3</v>
          </cell>
          <cell r="G2374" t="str">
            <v>EUR</v>
          </cell>
          <cell r="H2374">
            <v>1</v>
          </cell>
          <cell r="I2374">
            <v>-60</v>
          </cell>
          <cell r="J2374">
            <v>6.12</v>
          </cell>
          <cell r="K2374" t="str">
            <v>EUR</v>
          </cell>
          <cell r="M2374"/>
          <cell r="N2374">
            <v>15.3</v>
          </cell>
          <cell r="O2374" t="str">
            <v>EUR</v>
          </cell>
          <cell r="P2374">
            <v>1</v>
          </cell>
          <cell r="Q2374">
            <v>-60</v>
          </cell>
          <cell r="R2374">
            <v>6.12</v>
          </cell>
          <cell r="S2374" t="str">
            <v>EUR</v>
          </cell>
          <cell r="U2374"/>
          <cell r="V2374">
            <v>0</v>
          </cell>
          <cell r="W2374">
            <v>0</v>
          </cell>
          <cell r="X2374">
            <v>0</v>
          </cell>
          <cell r="Y2374" t="e">
            <v>#NAME?</v>
          </cell>
          <cell r="Z2374">
            <v>1</v>
          </cell>
          <cell r="AA2374">
            <v>1</v>
          </cell>
          <cell r="AB2374" t="str">
            <v>30</v>
          </cell>
          <cell r="AC2374" t="str">
            <v>*SN</v>
          </cell>
          <cell r="AE2374" t="str">
            <v>3PNBA</v>
          </cell>
          <cell r="AF2374" t="str">
            <v>3</v>
          </cell>
          <cell r="AG2374" t="str">
            <v>P</v>
          </cell>
          <cell r="AH2374" t="str">
            <v>N</v>
          </cell>
          <cell r="AI2374" t="str">
            <v>B</v>
          </cell>
          <cell r="AJ2374" t="str">
            <v>A</v>
          </cell>
          <cell r="AK2374" t="str">
            <v>Natural Agents</v>
          </cell>
          <cell r="AL2374" t="str">
            <v>Sinorix N2</v>
          </cell>
          <cell r="AM2374" t="str">
            <v>Sinorix N2 - 200 bar</v>
          </cell>
          <cell r="AN2374" t="str">
            <v>N</v>
          </cell>
          <cell r="AO2374" t="str">
            <v>N</v>
          </cell>
          <cell r="AP2374" t="str">
            <v>73072920</v>
          </cell>
          <cell r="AQ2374" t="str">
            <v>CH</v>
          </cell>
          <cell r="AR2374">
            <v>8.0000000000000002E-3</v>
          </cell>
          <cell r="AS2374" t="str">
            <v>KG</v>
          </cell>
          <cell r="AT2374"/>
          <cell r="AX2374">
            <v>0</v>
          </cell>
          <cell r="AY2374">
            <v>0</v>
          </cell>
        </row>
        <row r="2375">
          <cell r="A2375" t="str">
            <v>A5Q00032123</v>
          </cell>
          <cell r="B2375" t="str">
            <v>A5Q00032123</v>
          </cell>
          <cell r="C2375" t="str">
            <v>FITTING</v>
          </cell>
          <cell r="D2375" t="str">
            <v>Fitting  joint  15-22/S8/SV8S</v>
          </cell>
          <cell r="E2375" t="str">
            <v>Fitting  Verschraub  15-22/S8/SV8S</v>
          </cell>
          <cell r="F2375">
            <v>15.3</v>
          </cell>
          <cell r="G2375" t="str">
            <v>EUR</v>
          </cell>
          <cell r="H2375">
            <v>1</v>
          </cell>
          <cell r="I2375">
            <v>-60</v>
          </cell>
          <cell r="J2375">
            <v>6.12</v>
          </cell>
          <cell r="K2375" t="str">
            <v>EUR</v>
          </cell>
          <cell r="M2375"/>
          <cell r="N2375">
            <v>15.3</v>
          </cell>
          <cell r="O2375" t="str">
            <v>EUR</v>
          </cell>
          <cell r="P2375">
            <v>1</v>
          </cell>
          <cell r="Q2375">
            <v>-60</v>
          </cell>
          <cell r="R2375">
            <v>6.12</v>
          </cell>
          <cell r="S2375" t="str">
            <v>EUR</v>
          </cell>
          <cell r="U2375"/>
          <cell r="V2375">
            <v>0</v>
          </cell>
          <cell r="W2375">
            <v>0</v>
          </cell>
          <cell r="X2375">
            <v>0</v>
          </cell>
          <cell r="Y2375" t="e">
            <v>#NAME?</v>
          </cell>
          <cell r="Z2375">
            <v>1</v>
          </cell>
          <cell r="AA2375">
            <v>1</v>
          </cell>
          <cell r="AB2375" t="str">
            <v>30</v>
          </cell>
          <cell r="AC2375" t="str">
            <v>*SN</v>
          </cell>
          <cell r="AE2375" t="str">
            <v>3PNBA</v>
          </cell>
          <cell r="AF2375" t="str">
            <v>3</v>
          </cell>
          <cell r="AG2375" t="str">
            <v>P</v>
          </cell>
          <cell r="AH2375" t="str">
            <v>N</v>
          </cell>
          <cell r="AI2375" t="str">
            <v>B</v>
          </cell>
          <cell r="AJ2375" t="str">
            <v>A</v>
          </cell>
          <cell r="AK2375" t="str">
            <v>Natural Agents</v>
          </cell>
          <cell r="AL2375" t="str">
            <v>Sinorix N2</v>
          </cell>
          <cell r="AM2375" t="str">
            <v>Sinorix N2 - 200 bar</v>
          </cell>
          <cell r="AN2375" t="str">
            <v>N</v>
          </cell>
          <cell r="AO2375" t="str">
            <v>N</v>
          </cell>
          <cell r="AP2375" t="str">
            <v>73072920</v>
          </cell>
          <cell r="AQ2375" t="str">
            <v>CH</v>
          </cell>
          <cell r="AR2375">
            <v>1E-3</v>
          </cell>
          <cell r="AS2375" t="str">
            <v>KG</v>
          </cell>
          <cell r="AT2375"/>
          <cell r="AX2375">
            <v>0</v>
          </cell>
          <cell r="AY2375">
            <v>0</v>
          </cell>
        </row>
        <row r="2376">
          <cell r="A2376" t="str">
            <v>A5Q00032121</v>
          </cell>
          <cell r="B2376" t="str">
            <v>A5Q00032121</v>
          </cell>
          <cell r="C2376" t="str">
            <v>FITTING</v>
          </cell>
          <cell r="D2376" t="str">
            <v>Fitting  joint  15-34/R 1/2/VSTI-R1/2</v>
          </cell>
          <cell r="E2376" t="str">
            <v>Fitting  Verschraub 15-34/R1/2/VSTI-R1/2</v>
          </cell>
          <cell r="F2376">
            <v>8.16</v>
          </cell>
          <cell r="G2376" t="str">
            <v>EUR</v>
          </cell>
          <cell r="H2376">
            <v>1</v>
          </cell>
          <cell r="I2376">
            <v>-60</v>
          </cell>
          <cell r="J2376">
            <v>3.26</v>
          </cell>
          <cell r="K2376" t="str">
            <v>EUR</v>
          </cell>
          <cell r="M2376"/>
          <cell r="N2376">
            <v>8.16</v>
          </cell>
          <cell r="O2376" t="str">
            <v>EUR</v>
          </cell>
          <cell r="P2376">
            <v>1</v>
          </cell>
          <cell r="Q2376">
            <v>-60</v>
          </cell>
          <cell r="R2376">
            <v>3.26</v>
          </cell>
          <cell r="S2376" t="str">
            <v>EUR</v>
          </cell>
          <cell r="U2376"/>
          <cell r="V2376">
            <v>42.38</v>
          </cell>
          <cell r="W2376">
            <v>42.38</v>
          </cell>
          <cell r="X2376">
            <v>0</v>
          </cell>
          <cell r="Y2376" t="e">
            <v>#NAME?</v>
          </cell>
          <cell r="Z2376">
            <v>1</v>
          </cell>
          <cell r="AA2376">
            <v>1</v>
          </cell>
          <cell r="AB2376" t="str">
            <v>30</v>
          </cell>
          <cell r="AC2376" t="str">
            <v>*SN</v>
          </cell>
          <cell r="AE2376" t="str">
            <v>3PNBA</v>
          </cell>
          <cell r="AF2376" t="str">
            <v>3</v>
          </cell>
          <cell r="AG2376" t="str">
            <v>P</v>
          </cell>
          <cell r="AH2376" t="str">
            <v>N</v>
          </cell>
          <cell r="AI2376" t="str">
            <v>B</v>
          </cell>
          <cell r="AJ2376" t="str">
            <v>A</v>
          </cell>
          <cell r="AK2376" t="str">
            <v>Natural Agents</v>
          </cell>
          <cell r="AL2376" t="str">
            <v>Sinorix N2</v>
          </cell>
          <cell r="AM2376" t="str">
            <v>Sinorix N2 - 200 bar</v>
          </cell>
          <cell r="AN2376" t="str">
            <v>N</v>
          </cell>
          <cell r="AO2376" t="str">
            <v>N</v>
          </cell>
          <cell r="AP2376" t="str">
            <v>73072920</v>
          </cell>
          <cell r="AQ2376" t="str">
            <v>CH</v>
          </cell>
          <cell r="AR2376">
            <v>4.4999999999999998E-2</v>
          </cell>
          <cell r="AS2376" t="str">
            <v>KG</v>
          </cell>
          <cell r="AT2376"/>
          <cell r="AX2376">
            <v>13</v>
          </cell>
          <cell r="AY2376">
            <v>41.710000000000008</v>
          </cell>
        </row>
        <row r="2377">
          <cell r="A2377" t="str">
            <v>A5Q00032120</v>
          </cell>
          <cell r="B2377" t="str">
            <v>A5Q00032120</v>
          </cell>
          <cell r="C2377" t="str">
            <v>FITTING</v>
          </cell>
          <cell r="D2377" t="str">
            <v>Fitting  joint  15-34/R 3/8/VSTI-R3/8</v>
          </cell>
          <cell r="E2377" t="str">
            <v>Fitting  Verschraub 15-34/R3/8/VSTI-R3/8</v>
          </cell>
          <cell r="F2377">
            <v>7.14</v>
          </cell>
          <cell r="G2377" t="str">
            <v>EUR</v>
          </cell>
          <cell r="H2377">
            <v>1</v>
          </cell>
          <cell r="I2377">
            <v>-60</v>
          </cell>
          <cell r="J2377">
            <v>2.86</v>
          </cell>
          <cell r="K2377" t="str">
            <v>EUR</v>
          </cell>
          <cell r="M2377"/>
          <cell r="N2377">
            <v>7.14</v>
          </cell>
          <cell r="O2377" t="str">
            <v>EUR</v>
          </cell>
          <cell r="P2377">
            <v>1</v>
          </cell>
          <cell r="Q2377">
            <v>-60</v>
          </cell>
          <cell r="R2377">
            <v>2.86</v>
          </cell>
          <cell r="S2377" t="str">
            <v>EUR</v>
          </cell>
          <cell r="U2377"/>
          <cell r="V2377">
            <v>0</v>
          </cell>
          <cell r="W2377">
            <v>0</v>
          </cell>
          <cell r="X2377">
            <v>0</v>
          </cell>
          <cell r="Y2377" t="e">
            <v>#NAME?</v>
          </cell>
          <cell r="Z2377">
            <v>1</v>
          </cell>
          <cell r="AA2377">
            <v>1</v>
          </cell>
          <cell r="AB2377" t="str">
            <v>30</v>
          </cell>
          <cell r="AC2377" t="str">
            <v>*SN</v>
          </cell>
          <cell r="AE2377" t="str">
            <v>3PNBA</v>
          </cell>
          <cell r="AF2377" t="str">
            <v>3</v>
          </cell>
          <cell r="AG2377" t="str">
            <v>P</v>
          </cell>
          <cell r="AH2377" t="str">
            <v>N</v>
          </cell>
          <cell r="AI2377" t="str">
            <v>B</v>
          </cell>
          <cell r="AJ2377" t="str">
            <v>A</v>
          </cell>
          <cell r="AK2377" t="str">
            <v>Natural Agents</v>
          </cell>
          <cell r="AL2377" t="str">
            <v>Sinorix N2</v>
          </cell>
          <cell r="AM2377" t="str">
            <v>Sinorix N2 - 200 bar</v>
          </cell>
          <cell r="AN2377" t="str">
            <v>N</v>
          </cell>
          <cell r="AO2377" t="str">
            <v>N</v>
          </cell>
          <cell r="AP2377" t="str">
            <v>73072920</v>
          </cell>
          <cell r="AQ2377" t="str">
            <v>CH</v>
          </cell>
          <cell r="AR2377">
            <v>2.8000000000000001E-2</v>
          </cell>
          <cell r="AS2377" t="str">
            <v>KG</v>
          </cell>
          <cell r="AT2377"/>
          <cell r="AX2377">
            <v>0</v>
          </cell>
          <cell r="AY2377">
            <v>0</v>
          </cell>
        </row>
        <row r="2378">
          <cell r="A2378" t="str">
            <v>A5Q00032119</v>
          </cell>
          <cell r="B2378" t="str">
            <v>A5Q00032119</v>
          </cell>
          <cell r="C2378" t="str">
            <v>FITTING</v>
          </cell>
          <cell r="D2378" t="str">
            <v>Fitting  joint  15-370/L-S12 VKA</v>
          </cell>
          <cell r="E2378" t="str">
            <v>Fitting  Verschraub  15-370/L-S12 VKA</v>
          </cell>
          <cell r="F2378">
            <v>4.59</v>
          </cell>
          <cell r="G2378" t="str">
            <v>EUR</v>
          </cell>
          <cell r="H2378">
            <v>1</v>
          </cell>
          <cell r="I2378">
            <v>-60</v>
          </cell>
          <cell r="J2378">
            <v>1.84</v>
          </cell>
          <cell r="K2378" t="str">
            <v>EUR</v>
          </cell>
          <cell r="M2378"/>
          <cell r="N2378">
            <v>4.59</v>
          </cell>
          <cell r="O2378" t="str">
            <v>EUR</v>
          </cell>
          <cell r="P2378">
            <v>1</v>
          </cell>
          <cell r="Q2378">
            <v>-60</v>
          </cell>
          <cell r="R2378">
            <v>1.84</v>
          </cell>
          <cell r="S2378" t="str">
            <v>EUR</v>
          </cell>
          <cell r="U2378"/>
          <cell r="V2378">
            <v>0</v>
          </cell>
          <cell r="W2378">
            <v>0</v>
          </cell>
          <cell r="X2378">
            <v>0</v>
          </cell>
          <cell r="Y2378" t="e">
            <v>#NAME?</v>
          </cell>
          <cell r="Z2378">
            <v>1</v>
          </cell>
          <cell r="AA2378">
            <v>1</v>
          </cell>
          <cell r="AB2378" t="str">
            <v>30</v>
          </cell>
          <cell r="AC2378" t="str">
            <v>*SN</v>
          </cell>
          <cell r="AE2378" t="str">
            <v>3PNBA</v>
          </cell>
          <cell r="AF2378" t="str">
            <v>3</v>
          </cell>
          <cell r="AG2378" t="str">
            <v>P</v>
          </cell>
          <cell r="AH2378" t="str">
            <v>N</v>
          </cell>
          <cell r="AI2378" t="str">
            <v>B</v>
          </cell>
          <cell r="AJ2378" t="str">
            <v>A</v>
          </cell>
          <cell r="AK2378" t="str">
            <v>Natural Agents</v>
          </cell>
          <cell r="AL2378" t="str">
            <v>Sinorix N2</v>
          </cell>
          <cell r="AM2378" t="str">
            <v>Sinorix N2 - 200 bar</v>
          </cell>
          <cell r="AN2378" t="str">
            <v>N</v>
          </cell>
          <cell r="AO2378" t="str">
            <v>N</v>
          </cell>
          <cell r="AP2378" t="str">
            <v>73072920</v>
          </cell>
          <cell r="AQ2378" t="str">
            <v>CH</v>
          </cell>
          <cell r="AR2378">
            <v>1.9E-2</v>
          </cell>
          <cell r="AS2378" t="str">
            <v>KG</v>
          </cell>
          <cell r="AT2378"/>
          <cell r="AX2378">
            <v>0</v>
          </cell>
          <cell r="AY2378">
            <v>0</v>
          </cell>
        </row>
        <row r="2379">
          <cell r="A2379" t="str">
            <v>A5Q00032141</v>
          </cell>
          <cell r="B2379" t="str">
            <v>A5Q00032141</v>
          </cell>
          <cell r="C2379" t="str">
            <v>FITTING</v>
          </cell>
          <cell r="D2379" t="str">
            <v>Fitting  joint  17-122/AR 1/2-3/8</v>
          </cell>
          <cell r="E2379" t="str">
            <v>Fitting  Verschraub  17-122/AR 1/2-3/8</v>
          </cell>
          <cell r="F2379">
            <v>7.65</v>
          </cell>
          <cell r="G2379" t="str">
            <v>EUR</v>
          </cell>
          <cell r="H2379">
            <v>1</v>
          </cell>
          <cell r="I2379">
            <v>-60</v>
          </cell>
          <cell r="J2379">
            <v>3.06</v>
          </cell>
          <cell r="K2379" t="str">
            <v>EUR</v>
          </cell>
          <cell r="M2379"/>
          <cell r="N2379">
            <v>7.65</v>
          </cell>
          <cell r="O2379" t="str">
            <v>EUR</v>
          </cell>
          <cell r="P2379">
            <v>1</v>
          </cell>
          <cell r="Q2379">
            <v>-60</v>
          </cell>
          <cell r="R2379">
            <v>3.06</v>
          </cell>
          <cell r="S2379" t="str">
            <v>EUR</v>
          </cell>
          <cell r="U2379"/>
          <cell r="V2379">
            <v>0</v>
          </cell>
          <cell r="W2379">
            <v>0</v>
          </cell>
          <cell r="X2379">
            <v>0</v>
          </cell>
          <cell r="Y2379" t="e">
            <v>#NAME?</v>
          </cell>
          <cell r="Z2379">
            <v>1</v>
          </cell>
          <cell r="AA2379">
            <v>1</v>
          </cell>
          <cell r="AB2379" t="str">
            <v>30</v>
          </cell>
          <cell r="AC2379" t="str">
            <v>*SN</v>
          </cell>
          <cell r="AE2379" t="str">
            <v>3PNBA</v>
          </cell>
          <cell r="AF2379" t="str">
            <v>3</v>
          </cell>
          <cell r="AG2379" t="str">
            <v>P</v>
          </cell>
          <cell r="AH2379" t="str">
            <v>N</v>
          </cell>
          <cell r="AI2379" t="str">
            <v>B</v>
          </cell>
          <cell r="AJ2379" t="str">
            <v>A</v>
          </cell>
          <cell r="AK2379" t="str">
            <v>Natural Agents</v>
          </cell>
          <cell r="AL2379" t="str">
            <v>Sinorix N2</v>
          </cell>
          <cell r="AM2379" t="str">
            <v>Sinorix N2 - 200 bar</v>
          </cell>
          <cell r="AN2379" t="str">
            <v>N</v>
          </cell>
          <cell r="AO2379" t="str">
            <v>N</v>
          </cell>
          <cell r="AP2379" t="str">
            <v>73072920</v>
          </cell>
          <cell r="AQ2379" t="str">
            <v>CH</v>
          </cell>
          <cell r="AR2379">
            <v>9.5000000000000001E-2</v>
          </cell>
          <cell r="AS2379" t="str">
            <v>KG</v>
          </cell>
          <cell r="AT2379"/>
          <cell r="AX2379">
            <v>0</v>
          </cell>
          <cell r="AY2379">
            <v>0</v>
          </cell>
        </row>
        <row r="2380">
          <cell r="A2380" t="str">
            <v>A5Q00032100</v>
          </cell>
          <cell r="B2380" t="str">
            <v>A5Q00032100</v>
          </cell>
          <cell r="C2380" t="str">
            <v>FITTING</v>
          </cell>
          <cell r="D2380" t="str">
            <v>Fitting  joint  6mm x 1/4 stainless</v>
          </cell>
          <cell r="E2380" t="str">
            <v>Fitting  Verschraub  6mm x 1/4</v>
          </cell>
          <cell r="F2380">
            <v>34.700000000000003</v>
          </cell>
          <cell r="G2380" t="str">
            <v>EUR</v>
          </cell>
          <cell r="H2380">
            <v>1</v>
          </cell>
          <cell r="I2380">
            <v>-60</v>
          </cell>
          <cell r="J2380">
            <v>13.88</v>
          </cell>
          <cell r="K2380" t="str">
            <v>EUR</v>
          </cell>
          <cell r="M2380"/>
          <cell r="N2380">
            <v>34.700000000000003</v>
          </cell>
          <cell r="O2380" t="str">
            <v>EUR</v>
          </cell>
          <cell r="P2380">
            <v>1</v>
          </cell>
          <cell r="Q2380">
            <v>-60</v>
          </cell>
          <cell r="R2380">
            <v>13.88</v>
          </cell>
          <cell r="S2380" t="str">
            <v>EUR</v>
          </cell>
          <cell r="U2380"/>
          <cell r="V2380">
            <v>0</v>
          </cell>
          <cell r="W2380">
            <v>0</v>
          </cell>
          <cell r="X2380">
            <v>0</v>
          </cell>
          <cell r="Y2380" t="e">
            <v>#NAME?</v>
          </cell>
          <cell r="Z2380">
            <v>1</v>
          </cell>
          <cell r="AA2380">
            <v>1</v>
          </cell>
          <cell r="AB2380" t="str">
            <v>30</v>
          </cell>
          <cell r="AC2380" t="str">
            <v>*SN</v>
          </cell>
          <cell r="AE2380" t="str">
            <v>3PNBA</v>
          </cell>
          <cell r="AF2380" t="str">
            <v>3</v>
          </cell>
          <cell r="AG2380" t="str">
            <v>P</v>
          </cell>
          <cell r="AH2380" t="str">
            <v>N</v>
          </cell>
          <cell r="AI2380" t="str">
            <v>B</v>
          </cell>
          <cell r="AJ2380" t="str">
            <v>A</v>
          </cell>
          <cell r="AK2380" t="str">
            <v>Natural Agents</v>
          </cell>
          <cell r="AL2380" t="str">
            <v>Sinorix N2</v>
          </cell>
          <cell r="AM2380" t="str">
            <v>Sinorix N2 - 200 bar</v>
          </cell>
          <cell r="AN2380" t="str">
            <v>N</v>
          </cell>
          <cell r="AO2380" t="str">
            <v>N</v>
          </cell>
          <cell r="AP2380" t="str">
            <v>73072920</v>
          </cell>
          <cell r="AQ2380" t="str">
            <v>CH</v>
          </cell>
          <cell r="AR2380">
            <v>3.5999999999999997E-2</v>
          </cell>
          <cell r="AS2380" t="str">
            <v>KG</v>
          </cell>
          <cell r="AT2380"/>
          <cell r="AX2380">
            <v>0</v>
          </cell>
          <cell r="AY2380">
            <v>0</v>
          </cell>
        </row>
        <row r="2381">
          <cell r="A2381" t="str">
            <v>A5Q00032099</v>
          </cell>
          <cell r="B2381" t="str">
            <v>A5Q00032099</v>
          </cell>
          <cell r="C2381" t="str">
            <v>FITTING</v>
          </cell>
          <cell r="D2381" t="str">
            <v>Fitting  joint  RF-G 6L stainless</v>
          </cell>
          <cell r="E2381" t="str">
            <v>Fitting  Verschraub  RF-G 6L</v>
          </cell>
          <cell r="F2381">
            <v>50</v>
          </cell>
          <cell r="G2381" t="str">
            <v>EUR</v>
          </cell>
          <cell r="H2381">
            <v>1</v>
          </cell>
          <cell r="I2381">
            <v>-60</v>
          </cell>
          <cell r="J2381">
            <v>20</v>
          </cell>
          <cell r="K2381" t="str">
            <v>EUR</v>
          </cell>
          <cell r="M2381"/>
          <cell r="N2381">
            <v>50</v>
          </cell>
          <cell r="O2381" t="str">
            <v>EUR</v>
          </cell>
          <cell r="P2381">
            <v>1</v>
          </cell>
          <cell r="Q2381">
            <v>-60</v>
          </cell>
          <cell r="R2381">
            <v>20</v>
          </cell>
          <cell r="S2381" t="str">
            <v>EUR</v>
          </cell>
          <cell r="U2381"/>
          <cell r="V2381">
            <v>0</v>
          </cell>
          <cell r="W2381">
            <v>0</v>
          </cell>
          <cell r="X2381">
            <v>0</v>
          </cell>
          <cell r="Y2381" t="e">
            <v>#NAME?</v>
          </cell>
          <cell r="Z2381">
            <v>1</v>
          </cell>
          <cell r="AA2381">
            <v>1</v>
          </cell>
          <cell r="AB2381" t="str">
            <v>30</v>
          </cell>
          <cell r="AC2381" t="str">
            <v>*SN</v>
          </cell>
          <cell r="AE2381" t="str">
            <v>3PNBA</v>
          </cell>
          <cell r="AF2381" t="str">
            <v>3</v>
          </cell>
          <cell r="AG2381" t="str">
            <v>P</v>
          </cell>
          <cell r="AH2381" t="str">
            <v>N</v>
          </cell>
          <cell r="AI2381" t="str">
            <v>B</v>
          </cell>
          <cell r="AJ2381" t="str">
            <v>A</v>
          </cell>
          <cell r="AK2381" t="str">
            <v>Natural Agents</v>
          </cell>
          <cell r="AL2381" t="str">
            <v>Sinorix N2</v>
          </cell>
          <cell r="AM2381" t="str">
            <v>Sinorix N2 - 200 bar</v>
          </cell>
          <cell r="AN2381" t="str">
            <v>N</v>
          </cell>
          <cell r="AO2381" t="str">
            <v>N</v>
          </cell>
          <cell r="AP2381" t="str">
            <v>73072920</v>
          </cell>
          <cell r="AQ2381" t="str">
            <v>CH</v>
          </cell>
          <cell r="AR2381">
            <v>3.5000000000000003E-2</v>
          </cell>
          <cell r="AS2381" t="str">
            <v>KG</v>
          </cell>
          <cell r="AT2381"/>
          <cell r="AX2381">
            <v>0</v>
          </cell>
          <cell r="AY2381">
            <v>0</v>
          </cell>
        </row>
        <row r="2382">
          <cell r="A2382" t="str">
            <v>A5Q00032102</v>
          </cell>
          <cell r="B2382" t="str">
            <v>A5Q00032102</v>
          </cell>
          <cell r="C2382" t="str">
            <v>FITTING</v>
          </cell>
          <cell r="D2382" t="str">
            <v>Fitting  joint  T 6L stainless</v>
          </cell>
          <cell r="E2382" t="str">
            <v>Fitting  Verschraub  T 6L rostfrei</v>
          </cell>
          <cell r="F2382">
            <v>58.1</v>
          </cell>
          <cell r="G2382" t="str">
            <v>EUR</v>
          </cell>
          <cell r="H2382">
            <v>1</v>
          </cell>
          <cell r="I2382">
            <v>-60</v>
          </cell>
          <cell r="J2382">
            <v>23.24</v>
          </cell>
          <cell r="K2382" t="str">
            <v>EUR</v>
          </cell>
          <cell r="M2382"/>
          <cell r="N2382">
            <v>58.1</v>
          </cell>
          <cell r="O2382" t="str">
            <v>EUR</v>
          </cell>
          <cell r="P2382">
            <v>1</v>
          </cell>
          <cell r="Q2382">
            <v>-60</v>
          </cell>
          <cell r="R2382">
            <v>23.24</v>
          </cell>
          <cell r="S2382" t="str">
            <v>EUR</v>
          </cell>
          <cell r="U2382"/>
          <cell r="V2382">
            <v>0</v>
          </cell>
          <cell r="W2382">
            <v>0</v>
          </cell>
          <cell r="X2382">
            <v>0</v>
          </cell>
          <cell r="Y2382" t="e">
            <v>#NAME?</v>
          </cell>
          <cell r="Z2382">
            <v>1</v>
          </cell>
          <cell r="AA2382">
            <v>1</v>
          </cell>
          <cell r="AB2382" t="str">
            <v>30</v>
          </cell>
          <cell r="AC2382" t="str">
            <v>*SN</v>
          </cell>
          <cell r="AE2382" t="str">
            <v>3PNBA</v>
          </cell>
          <cell r="AF2382" t="str">
            <v>3</v>
          </cell>
          <cell r="AG2382" t="str">
            <v>P</v>
          </cell>
          <cell r="AH2382" t="str">
            <v>N</v>
          </cell>
          <cell r="AI2382" t="str">
            <v>B</v>
          </cell>
          <cell r="AJ2382" t="str">
            <v>A</v>
          </cell>
          <cell r="AK2382" t="str">
            <v>Natural Agents</v>
          </cell>
          <cell r="AL2382" t="str">
            <v>Sinorix N2</v>
          </cell>
          <cell r="AM2382" t="str">
            <v>Sinorix N2 - 200 bar</v>
          </cell>
          <cell r="AN2382" t="str">
            <v>N</v>
          </cell>
          <cell r="AO2382" t="str">
            <v>N</v>
          </cell>
          <cell r="AP2382" t="str">
            <v>73072920</v>
          </cell>
          <cell r="AQ2382" t="str">
            <v>CH</v>
          </cell>
          <cell r="AR2382">
            <v>6.3E-2</v>
          </cell>
          <cell r="AS2382" t="str">
            <v>KG</v>
          </cell>
          <cell r="AT2382"/>
          <cell r="AX2382">
            <v>0</v>
          </cell>
          <cell r="AY2382">
            <v>0</v>
          </cell>
        </row>
        <row r="2383">
          <cell r="A2383" t="str">
            <v>A5Q00032101</v>
          </cell>
          <cell r="B2383" t="str">
            <v>A5Q00032101</v>
          </cell>
          <cell r="C2383" t="str">
            <v>FITTING</v>
          </cell>
          <cell r="D2383" t="str">
            <v>Fitting  joint  W6L stainless</v>
          </cell>
          <cell r="E2383" t="str">
            <v>Fitting  Verschraub  W6L rostfrei</v>
          </cell>
          <cell r="F2383">
            <v>60.2</v>
          </cell>
          <cell r="G2383" t="str">
            <v>EUR</v>
          </cell>
          <cell r="H2383">
            <v>1</v>
          </cell>
          <cell r="I2383">
            <v>-60</v>
          </cell>
          <cell r="J2383">
            <v>24.08</v>
          </cell>
          <cell r="K2383" t="str">
            <v>EUR</v>
          </cell>
          <cell r="M2383"/>
          <cell r="N2383">
            <v>60.2</v>
          </cell>
          <cell r="O2383" t="str">
            <v>EUR</v>
          </cell>
          <cell r="P2383">
            <v>1</v>
          </cell>
          <cell r="Q2383">
            <v>-60</v>
          </cell>
          <cell r="R2383">
            <v>24.08</v>
          </cell>
          <cell r="S2383" t="str">
            <v>EUR</v>
          </cell>
          <cell r="U2383"/>
          <cell r="V2383">
            <v>0</v>
          </cell>
          <cell r="W2383">
            <v>0</v>
          </cell>
          <cell r="X2383">
            <v>0</v>
          </cell>
          <cell r="Y2383" t="e">
            <v>#NAME?</v>
          </cell>
          <cell r="Z2383">
            <v>1</v>
          </cell>
          <cell r="AA2383">
            <v>1</v>
          </cell>
          <cell r="AB2383" t="str">
            <v>30</v>
          </cell>
          <cell r="AC2383" t="str">
            <v>*SN</v>
          </cell>
          <cell r="AE2383" t="str">
            <v>3PNBA</v>
          </cell>
          <cell r="AF2383" t="str">
            <v>3</v>
          </cell>
          <cell r="AG2383" t="str">
            <v>P</v>
          </cell>
          <cell r="AH2383" t="str">
            <v>N</v>
          </cell>
          <cell r="AI2383" t="str">
            <v>B</v>
          </cell>
          <cell r="AJ2383" t="str">
            <v>A</v>
          </cell>
          <cell r="AK2383" t="str">
            <v>Natural Agents</v>
          </cell>
          <cell r="AL2383" t="str">
            <v>Sinorix N2</v>
          </cell>
          <cell r="AM2383" t="str">
            <v>Sinorix N2 - 200 bar</v>
          </cell>
          <cell r="AN2383" t="str">
            <v>N</v>
          </cell>
          <cell r="AO2383" t="str">
            <v>N</v>
          </cell>
          <cell r="AP2383" t="str">
            <v>73072920</v>
          </cell>
          <cell r="AQ2383" t="str">
            <v>CH</v>
          </cell>
          <cell r="AR2383">
            <v>4.2999999999999997E-2</v>
          </cell>
          <cell r="AS2383" t="str">
            <v>KG</v>
          </cell>
          <cell r="AT2383"/>
          <cell r="AX2383">
            <v>0</v>
          </cell>
          <cell r="AY2383">
            <v>0</v>
          </cell>
        </row>
        <row r="2384">
          <cell r="A2384" t="str">
            <v>A5Q00032196</v>
          </cell>
          <cell r="B2384" t="str">
            <v>A5Q00032196</v>
          </cell>
          <cell r="C2384" t="str">
            <v>FITTING</v>
          </cell>
          <cell r="D2384" t="str">
            <v>Fitting  plug GF 290 1/2 V</v>
          </cell>
          <cell r="E2384" t="str">
            <v>Fitting  Stopfen GF 290 1/2 V</v>
          </cell>
          <cell r="F2384">
            <v>4.08</v>
          </cell>
          <cell r="G2384" t="str">
            <v>EUR</v>
          </cell>
          <cell r="H2384">
            <v>1</v>
          </cell>
          <cell r="I2384">
            <v>-60</v>
          </cell>
          <cell r="J2384">
            <v>1.63</v>
          </cell>
          <cell r="K2384" t="str">
            <v>EUR</v>
          </cell>
          <cell r="M2384"/>
          <cell r="N2384">
            <v>4.08</v>
          </cell>
          <cell r="O2384" t="str">
            <v>EUR</v>
          </cell>
          <cell r="P2384">
            <v>1</v>
          </cell>
          <cell r="Q2384">
            <v>-60</v>
          </cell>
          <cell r="R2384">
            <v>1.63</v>
          </cell>
          <cell r="S2384" t="str">
            <v>EUR</v>
          </cell>
          <cell r="U2384"/>
          <cell r="V2384">
            <v>0</v>
          </cell>
          <cell r="W2384">
            <v>0</v>
          </cell>
          <cell r="X2384">
            <v>0</v>
          </cell>
          <cell r="Y2384" t="e">
            <v>#NAME?</v>
          </cell>
          <cell r="Z2384">
            <v>1</v>
          </cell>
          <cell r="AA2384">
            <v>1</v>
          </cell>
          <cell r="AB2384" t="str">
            <v>30</v>
          </cell>
          <cell r="AC2384" t="str">
            <v>*SN</v>
          </cell>
          <cell r="AE2384" t="str">
            <v>3PNBA</v>
          </cell>
          <cell r="AF2384" t="str">
            <v>3</v>
          </cell>
          <cell r="AG2384" t="str">
            <v>P</v>
          </cell>
          <cell r="AH2384" t="str">
            <v>N</v>
          </cell>
          <cell r="AI2384" t="str">
            <v>B</v>
          </cell>
          <cell r="AJ2384" t="str">
            <v>A</v>
          </cell>
          <cell r="AK2384" t="str">
            <v>Natural Agents</v>
          </cell>
          <cell r="AL2384" t="str">
            <v>Sinorix N2</v>
          </cell>
          <cell r="AM2384" t="str">
            <v>Sinorix N2 - 200 bar</v>
          </cell>
          <cell r="AN2384" t="str">
            <v>N</v>
          </cell>
          <cell r="AO2384" t="str">
            <v>EAR99</v>
          </cell>
          <cell r="AP2384" t="str">
            <v>73063012</v>
          </cell>
          <cell r="AQ2384" t="str">
            <v>CH</v>
          </cell>
          <cell r="AR2384">
            <v>7.0000000000000007E-2</v>
          </cell>
          <cell r="AS2384" t="str">
            <v>KG</v>
          </cell>
          <cell r="AT2384"/>
          <cell r="AX2384">
            <v>0</v>
          </cell>
          <cell r="AY2384">
            <v>0</v>
          </cell>
        </row>
        <row r="2385">
          <cell r="A2385" t="str">
            <v>S54476-S199-A1</v>
          </cell>
          <cell r="B2385" t="str">
            <v>S54476-S199-A1</v>
          </cell>
          <cell r="C2385" t="str">
            <v>FITTING</v>
          </cell>
          <cell r="D2385" t="str">
            <v>Fitting  Test connection set</v>
          </cell>
          <cell r="E2385" t="str">
            <v>Fitting  Prüfanschluss Set</v>
          </cell>
          <cell r="F2385">
            <v>121</v>
          </cell>
          <cell r="G2385" t="str">
            <v>EUR</v>
          </cell>
          <cell r="H2385">
            <v>1</v>
          </cell>
          <cell r="I2385">
            <v>-60</v>
          </cell>
          <cell r="J2385">
            <v>48.4</v>
          </cell>
          <cell r="K2385" t="str">
            <v>EUR</v>
          </cell>
          <cell r="M2385"/>
          <cell r="N2385">
            <v>121</v>
          </cell>
          <cell r="O2385" t="str">
            <v>EUR</v>
          </cell>
          <cell r="P2385">
            <v>1</v>
          </cell>
          <cell r="Q2385">
            <v>-60</v>
          </cell>
          <cell r="R2385">
            <v>48.4</v>
          </cell>
          <cell r="S2385" t="str">
            <v>EUR</v>
          </cell>
          <cell r="U2385"/>
          <cell r="V2385">
            <v>0</v>
          </cell>
          <cell r="W2385">
            <v>0</v>
          </cell>
          <cell r="X2385">
            <v>0</v>
          </cell>
          <cell r="Y2385" t="e">
            <v>#NAME?</v>
          </cell>
          <cell r="Z2385">
            <v>1</v>
          </cell>
          <cell r="AA2385">
            <v>1</v>
          </cell>
          <cell r="AB2385" t="str">
            <v>30</v>
          </cell>
          <cell r="AC2385" t="str">
            <v>*SN</v>
          </cell>
          <cell r="AE2385" t="str">
            <v>3PNBA</v>
          </cell>
          <cell r="AF2385" t="str">
            <v>3</v>
          </cell>
          <cell r="AG2385" t="str">
            <v>P</v>
          </cell>
          <cell r="AH2385" t="str">
            <v>N</v>
          </cell>
          <cell r="AI2385" t="str">
            <v>B</v>
          </cell>
          <cell r="AJ2385" t="str">
            <v>A</v>
          </cell>
          <cell r="AK2385" t="str">
            <v>Natural Agents</v>
          </cell>
          <cell r="AL2385" t="str">
            <v>Sinorix N2</v>
          </cell>
          <cell r="AM2385" t="str">
            <v>Sinorix N2 - 200 bar</v>
          </cell>
          <cell r="AN2385" t="str">
            <v>N</v>
          </cell>
          <cell r="AO2385" t="str">
            <v>N</v>
          </cell>
          <cell r="AP2385" t="str">
            <v>73072920</v>
          </cell>
          <cell r="AQ2385" t="str">
            <v>DE</v>
          </cell>
          <cell r="AR2385">
            <v>0.24</v>
          </cell>
          <cell r="AS2385" t="str">
            <v>KG</v>
          </cell>
          <cell r="AT2385"/>
          <cell r="AX2385">
            <v>0</v>
          </cell>
          <cell r="AY2385">
            <v>0</v>
          </cell>
        </row>
        <row r="2386">
          <cell r="A2386" t="str">
            <v>S54476-B68-A8</v>
          </cell>
          <cell r="B2386" t="str">
            <v>S54476-B68-A8</v>
          </cell>
          <cell r="C2386" t="str">
            <v>FLAP</v>
          </cell>
          <cell r="D2386" t="str">
            <v>Flap  200 x 200, RB 60 Type 545112</v>
          </cell>
          <cell r="E2386" t="str">
            <v>Flap  200 x 200, RB 60 Type 545112</v>
          </cell>
          <cell r="F2386">
            <v>607</v>
          </cell>
          <cell r="G2386" t="str">
            <v>EUR</v>
          </cell>
          <cell r="H2386">
            <v>1</v>
          </cell>
          <cell r="I2386">
            <v>-60</v>
          </cell>
          <cell r="J2386">
            <v>242.8</v>
          </cell>
          <cell r="K2386" t="str">
            <v>EUR</v>
          </cell>
          <cell r="M2386"/>
          <cell r="N2386">
            <v>607</v>
          </cell>
          <cell r="O2386" t="str">
            <v>EUR</v>
          </cell>
          <cell r="P2386">
            <v>1</v>
          </cell>
          <cell r="Q2386">
            <v>-60</v>
          </cell>
          <cell r="R2386">
            <v>242.8</v>
          </cell>
          <cell r="S2386" t="str">
            <v>EUR</v>
          </cell>
          <cell r="U2386"/>
          <cell r="V2386">
            <v>1214</v>
          </cell>
          <cell r="W2386">
            <v>1214</v>
          </cell>
          <cell r="X2386">
            <v>0</v>
          </cell>
          <cell r="Y2386" t="e">
            <v>#NAME?</v>
          </cell>
          <cell r="Z2386">
            <v>1</v>
          </cell>
          <cell r="AA2386">
            <v>1</v>
          </cell>
          <cell r="AB2386" t="str">
            <v>30</v>
          </cell>
          <cell r="AC2386" t="str">
            <v>*SN</v>
          </cell>
          <cell r="AE2386" t="str">
            <v>3PNBA</v>
          </cell>
          <cell r="AF2386" t="str">
            <v>3</v>
          </cell>
          <cell r="AG2386" t="str">
            <v>P</v>
          </cell>
          <cell r="AH2386" t="str">
            <v>N</v>
          </cell>
          <cell r="AI2386" t="str">
            <v>B</v>
          </cell>
          <cell r="AJ2386" t="str">
            <v>A</v>
          </cell>
          <cell r="AK2386" t="str">
            <v>Natural Agents</v>
          </cell>
          <cell r="AL2386" t="str">
            <v>Sinorix N2</v>
          </cell>
          <cell r="AM2386" t="str">
            <v>Sinorix N2 - 200 bar</v>
          </cell>
          <cell r="AN2386" t="str">
            <v>N</v>
          </cell>
          <cell r="AO2386" t="str">
            <v>N</v>
          </cell>
          <cell r="AP2386" t="str">
            <v>84818090</v>
          </cell>
          <cell r="AQ2386" t="str">
            <v>CH</v>
          </cell>
          <cell r="AR2386">
            <v>3.1619999999999999</v>
          </cell>
          <cell r="AS2386" t="str">
            <v>KG</v>
          </cell>
          <cell r="AT2386"/>
          <cell r="AX2386">
            <v>5</v>
          </cell>
          <cell r="AY2386">
            <v>1198.1399999999999</v>
          </cell>
        </row>
        <row r="2387">
          <cell r="A2387" t="str">
            <v>S54476-B68-A11</v>
          </cell>
          <cell r="B2387" t="str">
            <v>S54476-B68-A11</v>
          </cell>
          <cell r="C2387" t="str">
            <v>FLAP</v>
          </cell>
          <cell r="D2387" t="str">
            <v>Flap  200 x 400, RB 60 Type 545115</v>
          </cell>
          <cell r="E2387" t="str">
            <v>Flap  200 x 400, RB 60 Type 545115</v>
          </cell>
          <cell r="F2387">
            <v>944</v>
          </cell>
          <cell r="G2387" t="str">
            <v>EUR</v>
          </cell>
          <cell r="H2387">
            <v>1</v>
          </cell>
          <cell r="I2387">
            <v>-60</v>
          </cell>
          <cell r="J2387">
            <v>377.6</v>
          </cell>
          <cell r="K2387" t="str">
            <v>EUR</v>
          </cell>
          <cell r="M2387"/>
          <cell r="N2387">
            <v>944</v>
          </cell>
          <cell r="O2387" t="str">
            <v>EUR</v>
          </cell>
          <cell r="P2387">
            <v>1</v>
          </cell>
          <cell r="Q2387">
            <v>-60</v>
          </cell>
          <cell r="R2387">
            <v>377.6</v>
          </cell>
          <cell r="S2387" t="str">
            <v>EUR</v>
          </cell>
          <cell r="U2387"/>
          <cell r="V2387">
            <v>0</v>
          </cell>
          <cell r="W2387">
            <v>0</v>
          </cell>
          <cell r="X2387">
            <v>0</v>
          </cell>
          <cell r="Y2387" t="e">
            <v>#NAME?</v>
          </cell>
          <cell r="Z2387">
            <v>1</v>
          </cell>
          <cell r="AA2387">
            <v>1</v>
          </cell>
          <cell r="AB2387" t="str">
            <v>30</v>
          </cell>
          <cell r="AC2387" t="str">
            <v>*SN</v>
          </cell>
          <cell r="AE2387" t="str">
            <v>3PNBA</v>
          </cell>
          <cell r="AF2387" t="str">
            <v>3</v>
          </cell>
          <cell r="AG2387" t="str">
            <v>P</v>
          </cell>
          <cell r="AH2387" t="str">
            <v>N</v>
          </cell>
          <cell r="AI2387" t="str">
            <v>B</v>
          </cell>
          <cell r="AJ2387" t="str">
            <v>A</v>
          </cell>
          <cell r="AK2387" t="str">
            <v>Natural Agents</v>
          </cell>
          <cell r="AL2387" t="str">
            <v>Sinorix N2</v>
          </cell>
          <cell r="AM2387" t="str">
            <v>Sinorix N2 - 200 bar</v>
          </cell>
          <cell r="AN2387" t="str">
            <v>N</v>
          </cell>
          <cell r="AO2387" t="str">
            <v>N</v>
          </cell>
          <cell r="AP2387" t="str">
            <v>84818090</v>
          </cell>
          <cell r="AQ2387" t="str">
            <v>CH</v>
          </cell>
          <cell r="AR2387">
            <v>5.3810000000000002</v>
          </cell>
          <cell r="AS2387" t="str">
            <v>KG</v>
          </cell>
          <cell r="AT2387"/>
          <cell r="AX2387">
            <v>0</v>
          </cell>
          <cell r="AY2387">
            <v>0</v>
          </cell>
        </row>
        <row r="2388">
          <cell r="A2388" t="str">
            <v>S54476-B68-A2</v>
          </cell>
          <cell r="B2388" t="str">
            <v>S54476-B68-A2</v>
          </cell>
          <cell r="C2388" t="str">
            <v>FLAP</v>
          </cell>
          <cell r="D2388" t="str">
            <v>Flap  300 x 200, RB 60 Type 545106</v>
          </cell>
          <cell r="E2388" t="str">
            <v>Flap  300 x 200, RB 60 Type 545106</v>
          </cell>
          <cell r="F2388">
            <v>678</v>
          </cell>
          <cell r="G2388" t="str">
            <v>EUR</v>
          </cell>
          <cell r="H2388">
            <v>1</v>
          </cell>
          <cell r="I2388">
            <v>-60</v>
          </cell>
          <cell r="J2388">
            <v>271.2</v>
          </cell>
          <cell r="K2388" t="str">
            <v>EUR</v>
          </cell>
          <cell r="M2388"/>
          <cell r="N2388">
            <v>678</v>
          </cell>
          <cell r="O2388" t="str">
            <v>EUR</v>
          </cell>
          <cell r="P2388">
            <v>1</v>
          </cell>
          <cell r="Q2388">
            <v>-60</v>
          </cell>
          <cell r="R2388">
            <v>271.2</v>
          </cell>
          <cell r="S2388" t="str">
            <v>EUR</v>
          </cell>
          <cell r="U2388"/>
          <cell r="V2388">
            <v>1627.2</v>
          </cell>
          <cell r="W2388">
            <v>1627.2</v>
          </cell>
          <cell r="X2388">
            <v>0</v>
          </cell>
          <cell r="Y2388" t="e">
            <v>#NAME?</v>
          </cell>
          <cell r="Z2388">
            <v>1</v>
          </cell>
          <cell r="AA2388">
            <v>1</v>
          </cell>
          <cell r="AB2388" t="str">
            <v>30</v>
          </cell>
          <cell r="AC2388" t="str">
            <v>*SN</v>
          </cell>
          <cell r="AE2388" t="str">
            <v>3PNBA</v>
          </cell>
          <cell r="AF2388" t="str">
            <v>3</v>
          </cell>
          <cell r="AG2388" t="str">
            <v>P</v>
          </cell>
          <cell r="AH2388" t="str">
            <v>N</v>
          </cell>
          <cell r="AI2388" t="str">
            <v>B</v>
          </cell>
          <cell r="AJ2388" t="str">
            <v>A</v>
          </cell>
          <cell r="AK2388" t="str">
            <v>Natural Agents</v>
          </cell>
          <cell r="AL2388" t="str">
            <v>Sinorix N2</v>
          </cell>
          <cell r="AM2388" t="str">
            <v>Sinorix N2 - 200 bar</v>
          </cell>
          <cell r="AN2388" t="str">
            <v>N</v>
          </cell>
          <cell r="AO2388" t="str">
            <v>N</v>
          </cell>
          <cell r="AP2388" t="str">
            <v>84818090</v>
          </cell>
          <cell r="AQ2388" t="str">
            <v>CH</v>
          </cell>
          <cell r="AR2388">
            <v>4.282</v>
          </cell>
          <cell r="AS2388" t="str">
            <v>KG</v>
          </cell>
          <cell r="AT2388"/>
          <cell r="AX2388">
            <v>6</v>
          </cell>
          <cell r="AY2388">
            <v>1600.68</v>
          </cell>
        </row>
        <row r="2389">
          <cell r="A2389" t="str">
            <v>S54476-B68-A9</v>
          </cell>
          <cell r="B2389" t="str">
            <v>S54476-B68-A9</v>
          </cell>
          <cell r="C2389" t="str">
            <v>FLAP</v>
          </cell>
          <cell r="D2389" t="str">
            <v>Flap  300 x 300, RB 60 Type 545113</v>
          </cell>
          <cell r="E2389" t="str">
            <v>Flap  300 x 300, RB 60 Type 545113</v>
          </cell>
          <cell r="F2389">
            <v>867</v>
          </cell>
          <cell r="G2389" t="str">
            <v>EUR</v>
          </cell>
          <cell r="H2389">
            <v>1</v>
          </cell>
          <cell r="I2389">
            <v>-60</v>
          </cell>
          <cell r="J2389">
            <v>346.8</v>
          </cell>
          <cell r="K2389" t="str">
            <v>EUR</v>
          </cell>
          <cell r="M2389"/>
          <cell r="N2389">
            <v>867</v>
          </cell>
          <cell r="O2389" t="str">
            <v>EUR</v>
          </cell>
          <cell r="P2389">
            <v>1</v>
          </cell>
          <cell r="Q2389">
            <v>-60</v>
          </cell>
          <cell r="R2389">
            <v>346.8</v>
          </cell>
          <cell r="S2389" t="str">
            <v>EUR</v>
          </cell>
          <cell r="U2389"/>
          <cell r="V2389">
            <v>346.8</v>
          </cell>
          <cell r="W2389">
            <v>346.8</v>
          </cell>
          <cell r="X2389">
            <v>0</v>
          </cell>
          <cell r="Y2389" t="e">
            <v>#NAME?</v>
          </cell>
          <cell r="Z2389">
            <v>1</v>
          </cell>
          <cell r="AA2389">
            <v>1</v>
          </cell>
          <cell r="AB2389" t="str">
            <v>30</v>
          </cell>
          <cell r="AC2389" t="str">
            <v>*SN</v>
          </cell>
          <cell r="AE2389" t="str">
            <v>3PNBA</v>
          </cell>
          <cell r="AF2389" t="str">
            <v>3</v>
          </cell>
          <cell r="AG2389" t="str">
            <v>P</v>
          </cell>
          <cell r="AH2389" t="str">
            <v>N</v>
          </cell>
          <cell r="AI2389" t="str">
            <v>B</v>
          </cell>
          <cell r="AJ2389" t="str">
            <v>A</v>
          </cell>
          <cell r="AK2389" t="str">
            <v>Natural Agents</v>
          </cell>
          <cell r="AL2389" t="str">
            <v>Sinorix N2</v>
          </cell>
          <cell r="AM2389" t="str">
            <v>Sinorix N2 - 200 bar</v>
          </cell>
          <cell r="AN2389" t="str">
            <v>N</v>
          </cell>
          <cell r="AO2389" t="str">
            <v>N</v>
          </cell>
          <cell r="AP2389" t="str">
            <v>84818090</v>
          </cell>
          <cell r="AQ2389" t="str">
            <v>CH</v>
          </cell>
          <cell r="AR2389">
            <v>5.7859999999999996</v>
          </cell>
          <cell r="AS2389" t="str">
            <v>KG</v>
          </cell>
          <cell r="AT2389"/>
          <cell r="AX2389">
            <v>1</v>
          </cell>
          <cell r="AY2389">
            <v>342.38</v>
          </cell>
        </row>
        <row r="2390">
          <cell r="A2390" t="str">
            <v>S54476-B68-A12</v>
          </cell>
          <cell r="B2390" t="str">
            <v>S54476-B68-A12</v>
          </cell>
          <cell r="C2390" t="str">
            <v>FLAP</v>
          </cell>
          <cell r="D2390" t="str">
            <v>Flap  300 x 400, RB 60 Type 545116</v>
          </cell>
          <cell r="E2390" t="str">
            <v>Flap  300 x 400, RB 60 Type 545116</v>
          </cell>
          <cell r="F2390">
            <v>1061</v>
          </cell>
          <cell r="G2390" t="str">
            <v>EUR</v>
          </cell>
          <cell r="H2390">
            <v>1</v>
          </cell>
          <cell r="I2390">
            <v>-60</v>
          </cell>
          <cell r="J2390">
            <v>424.4</v>
          </cell>
          <cell r="K2390" t="str">
            <v>EUR</v>
          </cell>
          <cell r="M2390"/>
          <cell r="N2390">
            <v>1061</v>
          </cell>
          <cell r="O2390" t="str">
            <v>EUR</v>
          </cell>
          <cell r="P2390">
            <v>1</v>
          </cell>
          <cell r="Q2390">
            <v>-60</v>
          </cell>
          <cell r="R2390">
            <v>424.4</v>
          </cell>
          <cell r="S2390" t="str">
            <v>EUR</v>
          </cell>
          <cell r="U2390"/>
          <cell r="V2390">
            <v>424.4</v>
          </cell>
          <cell r="W2390">
            <v>424.4</v>
          </cell>
          <cell r="X2390">
            <v>0</v>
          </cell>
          <cell r="Y2390" t="e">
            <v>#NAME?</v>
          </cell>
          <cell r="Z2390">
            <v>1</v>
          </cell>
          <cell r="AA2390">
            <v>1</v>
          </cell>
          <cell r="AB2390" t="str">
            <v>30</v>
          </cell>
          <cell r="AC2390" t="str">
            <v>*SN</v>
          </cell>
          <cell r="AE2390" t="str">
            <v>3PNBA</v>
          </cell>
          <cell r="AF2390" t="str">
            <v>3</v>
          </cell>
          <cell r="AG2390" t="str">
            <v>P</v>
          </cell>
          <cell r="AH2390" t="str">
            <v>N</v>
          </cell>
          <cell r="AI2390" t="str">
            <v>B</v>
          </cell>
          <cell r="AJ2390" t="str">
            <v>A</v>
          </cell>
          <cell r="AK2390" t="str">
            <v>Natural Agents</v>
          </cell>
          <cell r="AL2390" t="str">
            <v>Sinorix N2</v>
          </cell>
          <cell r="AM2390" t="str">
            <v>Sinorix N2 - 200 bar</v>
          </cell>
          <cell r="AN2390" t="str">
            <v>N</v>
          </cell>
          <cell r="AO2390" t="str">
            <v>N</v>
          </cell>
          <cell r="AP2390" t="str">
            <v>84818090</v>
          </cell>
          <cell r="AQ2390" t="str">
            <v>CH</v>
          </cell>
          <cell r="AR2390">
            <v>7.3330000000000002</v>
          </cell>
          <cell r="AS2390" t="str">
            <v>KG</v>
          </cell>
          <cell r="AT2390"/>
          <cell r="AX2390">
            <v>1</v>
          </cell>
          <cell r="AY2390">
            <v>415.95</v>
          </cell>
        </row>
        <row r="2391">
          <cell r="A2391" t="str">
            <v>S54476-B68-A1</v>
          </cell>
          <cell r="B2391" t="str">
            <v>S54476-B68-A1</v>
          </cell>
          <cell r="C2391" t="str">
            <v>FLAP</v>
          </cell>
          <cell r="D2391" t="str">
            <v>Flap  400 x 200, RB 60 Type 545104</v>
          </cell>
          <cell r="E2391" t="str">
            <v>Flap  400 x 200, RB 60 Type 545104</v>
          </cell>
          <cell r="F2391">
            <v>724</v>
          </cell>
          <cell r="G2391" t="str">
            <v>EUR</v>
          </cell>
          <cell r="H2391">
            <v>1</v>
          </cell>
          <cell r="I2391">
            <v>-60</v>
          </cell>
          <cell r="J2391">
            <v>289.60000000000002</v>
          </cell>
          <cell r="K2391" t="str">
            <v>EUR</v>
          </cell>
          <cell r="M2391"/>
          <cell r="N2391">
            <v>724</v>
          </cell>
          <cell r="O2391" t="str">
            <v>EUR</v>
          </cell>
          <cell r="P2391">
            <v>1</v>
          </cell>
          <cell r="Q2391">
            <v>-60</v>
          </cell>
          <cell r="R2391">
            <v>289.60000000000002</v>
          </cell>
          <cell r="S2391" t="str">
            <v>EUR</v>
          </cell>
          <cell r="U2391"/>
          <cell r="V2391">
            <v>1737.6</v>
          </cell>
          <cell r="W2391">
            <v>1737.6</v>
          </cell>
          <cell r="X2391">
            <v>0</v>
          </cell>
          <cell r="Y2391" t="e">
            <v>#NAME?</v>
          </cell>
          <cell r="Z2391">
            <v>1</v>
          </cell>
          <cell r="AA2391">
            <v>1</v>
          </cell>
          <cell r="AB2391" t="str">
            <v>30</v>
          </cell>
          <cell r="AC2391" t="str">
            <v>*SN</v>
          </cell>
          <cell r="AE2391" t="str">
            <v>3PNBA</v>
          </cell>
          <cell r="AF2391" t="str">
            <v>3</v>
          </cell>
          <cell r="AG2391" t="str">
            <v>P</v>
          </cell>
          <cell r="AH2391" t="str">
            <v>N</v>
          </cell>
          <cell r="AI2391" t="str">
            <v>B</v>
          </cell>
          <cell r="AJ2391" t="str">
            <v>A</v>
          </cell>
          <cell r="AK2391" t="str">
            <v>Natural Agents</v>
          </cell>
          <cell r="AL2391" t="str">
            <v>Sinorix N2</v>
          </cell>
          <cell r="AM2391" t="str">
            <v>Sinorix N2 - 200 bar</v>
          </cell>
          <cell r="AN2391" t="str">
            <v>N</v>
          </cell>
          <cell r="AO2391" t="str">
            <v>N</v>
          </cell>
          <cell r="AP2391" t="str">
            <v>84818090</v>
          </cell>
          <cell r="AQ2391" t="str">
            <v>CH</v>
          </cell>
          <cell r="AR2391">
            <v>5.2889999999999997</v>
          </cell>
          <cell r="AS2391" t="str">
            <v>KG</v>
          </cell>
          <cell r="AT2391"/>
          <cell r="AX2391">
            <v>6</v>
          </cell>
          <cell r="AY2391">
            <v>1715.06</v>
          </cell>
        </row>
        <row r="2392">
          <cell r="A2392" t="str">
            <v>S54476-B68-A3</v>
          </cell>
          <cell r="B2392" t="str">
            <v>S54476-B68-A3</v>
          </cell>
          <cell r="C2392" t="str">
            <v>FLAP</v>
          </cell>
          <cell r="D2392" t="str">
            <v>Flap  400 x 300, RB 60 Type 545107</v>
          </cell>
          <cell r="E2392" t="str">
            <v>Flap  400 x 300, RB 60 Type 545107</v>
          </cell>
          <cell r="F2392">
            <v>959</v>
          </cell>
          <cell r="G2392" t="str">
            <v>EUR</v>
          </cell>
          <cell r="H2392">
            <v>1</v>
          </cell>
          <cell r="I2392">
            <v>-60</v>
          </cell>
          <cell r="J2392">
            <v>383.6</v>
          </cell>
          <cell r="K2392" t="str">
            <v>EUR</v>
          </cell>
          <cell r="M2392"/>
          <cell r="N2392">
            <v>959</v>
          </cell>
          <cell r="O2392" t="str">
            <v>EUR</v>
          </cell>
          <cell r="P2392">
            <v>1</v>
          </cell>
          <cell r="Q2392">
            <v>-60</v>
          </cell>
          <cell r="R2392">
            <v>383.6</v>
          </cell>
          <cell r="S2392" t="str">
            <v>EUR</v>
          </cell>
          <cell r="U2392"/>
          <cell r="V2392">
            <v>0</v>
          </cell>
          <cell r="W2392">
            <v>0</v>
          </cell>
          <cell r="X2392">
            <v>0</v>
          </cell>
          <cell r="Y2392" t="e">
            <v>#NAME?</v>
          </cell>
          <cell r="Z2392">
            <v>1</v>
          </cell>
          <cell r="AA2392">
            <v>1</v>
          </cell>
          <cell r="AB2392" t="str">
            <v>30</v>
          </cell>
          <cell r="AC2392" t="str">
            <v>*SN</v>
          </cell>
          <cell r="AE2392" t="str">
            <v>3PNBA</v>
          </cell>
          <cell r="AF2392" t="str">
            <v>3</v>
          </cell>
          <cell r="AG2392" t="str">
            <v>P</v>
          </cell>
          <cell r="AH2392" t="str">
            <v>N</v>
          </cell>
          <cell r="AI2392" t="str">
            <v>B</v>
          </cell>
          <cell r="AJ2392" t="str">
            <v>A</v>
          </cell>
          <cell r="AK2392" t="str">
            <v>Natural Agents</v>
          </cell>
          <cell r="AL2392" t="str">
            <v>Sinorix N2</v>
          </cell>
          <cell r="AM2392" t="str">
            <v>Sinorix N2 - 200 bar</v>
          </cell>
          <cell r="AN2392" t="str">
            <v>N</v>
          </cell>
          <cell r="AO2392" t="str">
            <v>N</v>
          </cell>
          <cell r="AP2392" t="str">
            <v>84818090</v>
          </cell>
          <cell r="AQ2392" t="str">
            <v>CH</v>
          </cell>
          <cell r="AR2392">
            <v>7.2140000000000004</v>
          </cell>
          <cell r="AS2392" t="str">
            <v>KG</v>
          </cell>
          <cell r="AT2392"/>
          <cell r="AX2392">
            <v>0</v>
          </cell>
          <cell r="AY2392">
            <v>0</v>
          </cell>
        </row>
        <row r="2393">
          <cell r="A2393" t="str">
            <v>S54476-B68-A13</v>
          </cell>
          <cell r="B2393" t="str">
            <v>S54476-B68-A13</v>
          </cell>
          <cell r="C2393" t="str">
            <v>FLAP</v>
          </cell>
          <cell r="D2393" t="str">
            <v>Flap  400 x 400, RB 60 Type 545117</v>
          </cell>
          <cell r="E2393" t="str">
            <v>Flap  400 x 400, RB 60 Type 545117</v>
          </cell>
          <cell r="F2393">
            <v>1183</v>
          </cell>
          <cell r="G2393" t="str">
            <v>EUR</v>
          </cell>
          <cell r="H2393">
            <v>1</v>
          </cell>
          <cell r="I2393">
            <v>-60</v>
          </cell>
          <cell r="J2393">
            <v>473.2</v>
          </cell>
          <cell r="K2393" t="str">
            <v>EUR</v>
          </cell>
          <cell r="M2393"/>
          <cell r="N2393">
            <v>1183</v>
          </cell>
          <cell r="O2393" t="str">
            <v>EUR</v>
          </cell>
          <cell r="P2393">
            <v>1</v>
          </cell>
          <cell r="Q2393">
            <v>-60</v>
          </cell>
          <cell r="R2393">
            <v>473.2</v>
          </cell>
          <cell r="S2393" t="str">
            <v>EUR</v>
          </cell>
          <cell r="U2393"/>
          <cell r="V2393">
            <v>473.2</v>
          </cell>
          <cell r="W2393">
            <v>473.2</v>
          </cell>
          <cell r="X2393">
            <v>0</v>
          </cell>
          <cell r="Y2393" t="e">
            <v>#NAME?</v>
          </cell>
          <cell r="Z2393">
            <v>1</v>
          </cell>
          <cell r="AA2393">
            <v>1</v>
          </cell>
          <cell r="AB2393" t="str">
            <v>30</v>
          </cell>
          <cell r="AC2393" t="str">
            <v>*SN</v>
          </cell>
          <cell r="AE2393" t="str">
            <v>3PNBA</v>
          </cell>
          <cell r="AF2393" t="str">
            <v>3</v>
          </cell>
          <cell r="AG2393" t="str">
            <v>P</v>
          </cell>
          <cell r="AH2393" t="str">
            <v>N</v>
          </cell>
          <cell r="AI2393" t="str">
            <v>B</v>
          </cell>
          <cell r="AJ2393" t="str">
            <v>A</v>
          </cell>
          <cell r="AK2393" t="str">
            <v>Natural Agents</v>
          </cell>
          <cell r="AL2393" t="str">
            <v>Sinorix N2</v>
          </cell>
          <cell r="AM2393" t="str">
            <v>Sinorix N2 - 200 bar</v>
          </cell>
          <cell r="AN2393" t="str">
            <v>N</v>
          </cell>
          <cell r="AO2393" t="str">
            <v>N</v>
          </cell>
          <cell r="AP2393" t="str">
            <v>84818090</v>
          </cell>
          <cell r="AQ2393" t="str">
            <v>CH</v>
          </cell>
          <cell r="AR2393">
            <v>9.0329999999999995</v>
          </cell>
          <cell r="AS2393" t="str">
            <v>KG</v>
          </cell>
          <cell r="AT2393"/>
          <cell r="AX2393">
            <v>1</v>
          </cell>
          <cell r="AY2393">
            <v>467.25</v>
          </cell>
        </row>
        <row r="2394">
          <cell r="A2394" t="str">
            <v>S54476-B68-A4</v>
          </cell>
          <cell r="B2394" t="str">
            <v>S54476-B68-A4</v>
          </cell>
          <cell r="C2394" t="str">
            <v>FLAP</v>
          </cell>
          <cell r="D2394" t="str">
            <v>Flap  500 x 300, RB 60 Type 545108</v>
          </cell>
          <cell r="E2394" t="str">
            <v>Flap  500 x 300, RB 60 Type 545108</v>
          </cell>
          <cell r="F2394">
            <v>1056</v>
          </cell>
          <cell r="G2394" t="str">
            <v>EUR</v>
          </cell>
          <cell r="H2394">
            <v>1</v>
          </cell>
          <cell r="I2394">
            <v>-60</v>
          </cell>
          <cell r="J2394">
            <v>422.4</v>
          </cell>
          <cell r="K2394" t="str">
            <v>EUR</v>
          </cell>
          <cell r="M2394"/>
          <cell r="N2394">
            <v>1056</v>
          </cell>
          <cell r="O2394" t="str">
            <v>EUR</v>
          </cell>
          <cell r="P2394">
            <v>1</v>
          </cell>
          <cell r="Q2394">
            <v>-60</v>
          </cell>
          <cell r="R2394">
            <v>422.4</v>
          </cell>
          <cell r="S2394" t="str">
            <v>EUR</v>
          </cell>
          <cell r="U2394"/>
          <cell r="V2394">
            <v>1267.2</v>
          </cell>
          <cell r="W2394">
            <v>1267.2</v>
          </cell>
          <cell r="X2394">
            <v>0</v>
          </cell>
          <cell r="Y2394" t="e">
            <v>#NAME?</v>
          </cell>
          <cell r="Z2394">
            <v>1</v>
          </cell>
          <cell r="AA2394">
            <v>1</v>
          </cell>
          <cell r="AB2394" t="str">
            <v>30</v>
          </cell>
          <cell r="AC2394" t="str">
            <v>*SN</v>
          </cell>
          <cell r="AE2394" t="str">
            <v>3PNBA</v>
          </cell>
          <cell r="AF2394" t="str">
            <v>3</v>
          </cell>
          <cell r="AG2394" t="str">
            <v>P</v>
          </cell>
          <cell r="AH2394" t="str">
            <v>N</v>
          </cell>
          <cell r="AI2394" t="str">
            <v>B</v>
          </cell>
          <cell r="AJ2394" t="str">
            <v>A</v>
          </cell>
          <cell r="AK2394" t="str">
            <v>Natural Agents</v>
          </cell>
          <cell r="AL2394" t="str">
            <v>Sinorix N2</v>
          </cell>
          <cell r="AM2394" t="str">
            <v>Sinorix N2 - 200 bar</v>
          </cell>
          <cell r="AN2394" t="str">
            <v>N</v>
          </cell>
          <cell r="AO2394" t="str">
            <v>N</v>
          </cell>
          <cell r="AP2394" t="str">
            <v>84818090</v>
          </cell>
          <cell r="AQ2394" t="str">
            <v>CH</v>
          </cell>
          <cell r="AR2394">
            <v>8.8580000000000005</v>
          </cell>
          <cell r="AS2394" t="str">
            <v>KG</v>
          </cell>
          <cell r="AT2394"/>
          <cell r="AX2394">
            <v>3</v>
          </cell>
          <cell r="AY2394">
            <v>1241.93</v>
          </cell>
        </row>
        <row r="2395">
          <cell r="A2395" t="str">
            <v>S54476-B68-A14</v>
          </cell>
          <cell r="B2395" t="str">
            <v>S54476-B68-A14</v>
          </cell>
          <cell r="C2395" t="str">
            <v>FLAP</v>
          </cell>
          <cell r="D2395" t="str">
            <v>Flap  500 x 400, RB 60 Type 545118</v>
          </cell>
          <cell r="E2395" t="str">
            <v>Flap  500 x 400, RB 60 Type 545118</v>
          </cell>
          <cell r="F2395">
            <v>1301</v>
          </cell>
          <cell r="G2395" t="str">
            <v>EUR</v>
          </cell>
          <cell r="H2395">
            <v>1</v>
          </cell>
          <cell r="I2395">
            <v>-60</v>
          </cell>
          <cell r="J2395">
            <v>520.4</v>
          </cell>
          <cell r="K2395" t="str">
            <v>EUR</v>
          </cell>
          <cell r="M2395"/>
          <cell r="N2395">
            <v>1301</v>
          </cell>
          <cell r="O2395" t="str">
            <v>EUR</v>
          </cell>
          <cell r="P2395">
            <v>1</v>
          </cell>
          <cell r="Q2395">
            <v>-60</v>
          </cell>
          <cell r="R2395">
            <v>520.4</v>
          </cell>
          <cell r="S2395" t="str">
            <v>EUR</v>
          </cell>
          <cell r="U2395"/>
          <cell r="V2395">
            <v>1040.8</v>
          </cell>
          <cell r="W2395">
            <v>1040.8</v>
          </cell>
          <cell r="X2395">
            <v>0</v>
          </cell>
          <cell r="Y2395" t="e">
            <v>#NAME?</v>
          </cell>
          <cell r="Z2395">
            <v>1</v>
          </cell>
          <cell r="AA2395">
            <v>1</v>
          </cell>
          <cell r="AB2395" t="str">
            <v>30</v>
          </cell>
          <cell r="AC2395" t="str">
            <v>*SN</v>
          </cell>
          <cell r="AE2395" t="str">
            <v>3PNBA</v>
          </cell>
          <cell r="AF2395" t="str">
            <v>3</v>
          </cell>
          <cell r="AG2395" t="str">
            <v>P</v>
          </cell>
          <cell r="AH2395" t="str">
            <v>N</v>
          </cell>
          <cell r="AI2395" t="str">
            <v>B</v>
          </cell>
          <cell r="AJ2395" t="str">
            <v>A</v>
          </cell>
          <cell r="AK2395" t="str">
            <v>Natural Agents</v>
          </cell>
          <cell r="AL2395" t="str">
            <v>Sinorix N2</v>
          </cell>
          <cell r="AM2395" t="str">
            <v>Sinorix N2 - 200 bar</v>
          </cell>
          <cell r="AN2395" t="str">
            <v>N</v>
          </cell>
          <cell r="AO2395" t="str">
            <v>N</v>
          </cell>
          <cell r="AP2395" t="str">
            <v>84818090</v>
          </cell>
          <cell r="AQ2395" t="str">
            <v>CH</v>
          </cell>
          <cell r="AR2395">
            <v>10.750999999999999</v>
          </cell>
          <cell r="AS2395" t="str">
            <v>KG</v>
          </cell>
          <cell r="AT2395"/>
          <cell r="AX2395">
            <v>2</v>
          </cell>
          <cell r="AY2395">
            <v>1017.08</v>
          </cell>
        </row>
        <row r="2396">
          <cell r="A2396" t="str">
            <v>S54476-B68-A5</v>
          </cell>
          <cell r="B2396" t="str">
            <v>S54476-B68-A5</v>
          </cell>
          <cell r="C2396" t="str">
            <v>FLAP</v>
          </cell>
          <cell r="D2396" t="str">
            <v>Flap  600 x 300, RB 60 Type 545109</v>
          </cell>
          <cell r="E2396" t="str">
            <v>Flap  600 x 300, RB 60 Type 545109</v>
          </cell>
          <cell r="F2396">
            <v>1148</v>
          </cell>
          <cell r="G2396" t="str">
            <v>EUR</v>
          </cell>
          <cell r="H2396">
            <v>1</v>
          </cell>
          <cell r="I2396">
            <v>-60</v>
          </cell>
          <cell r="J2396">
            <v>459.2</v>
          </cell>
          <cell r="K2396" t="str">
            <v>EUR</v>
          </cell>
          <cell r="M2396"/>
          <cell r="N2396">
            <v>1148</v>
          </cell>
          <cell r="O2396" t="str">
            <v>EUR</v>
          </cell>
          <cell r="P2396">
            <v>1</v>
          </cell>
          <cell r="Q2396">
            <v>-60</v>
          </cell>
          <cell r="R2396">
            <v>459.2</v>
          </cell>
          <cell r="S2396" t="str">
            <v>EUR</v>
          </cell>
          <cell r="U2396"/>
          <cell r="V2396">
            <v>0</v>
          </cell>
          <cell r="W2396">
            <v>0</v>
          </cell>
          <cell r="X2396">
            <v>0</v>
          </cell>
          <cell r="Y2396" t="e">
            <v>#NAME?</v>
          </cell>
          <cell r="Z2396">
            <v>1</v>
          </cell>
          <cell r="AA2396">
            <v>1</v>
          </cell>
          <cell r="AB2396" t="str">
            <v>30</v>
          </cell>
          <cell r="AC2396" t="str">
            <v>*SN</v>
          </cell>
          <cell r="AE2396" t="str">
            <v>3PNBA</v>
          </cell>
          <cell r="AF2396" t="str">
            <v>3</v>
          </cell>
          <cell r="AG2396" t="str">
            <v>P</v>
          </cell>
          <cell r="AH2396" t="str">
            <v>N</v>
          </cell>
          <cell r="AI2396" t="str">
            <v>B</v>
          </cell>
          <cell r="AJ2396" t="str">
            <v>A</v>
          </cell>
          <cell r="AK2396" t="str">
            <v>Natural Agents</v>
          </cell>
          <cell r="AL2396" t="str">
            <v>Sinorix N2</v>
          </cell>
          <cell r="AM2396" t="str">
            <v>Sinorix N2 - 200 bar</v>
          </cell>
          <cell r="AN2396" t="str">
            <v>N</v>
          </cell>
          <cell r="AO2396" t="str">
            <v>N</v>
          </cell>
          <cell r="AP2396" t="str">
            <v>84818090</v>
          </cell>
          <cell r="AQ2396" t="str">
            <v>CH</v>
          </cell>
          <cell r="AR2396">
            <v>7.81</v>
          </cell>
          <cell r="AS2396" t="str">
            <v>KG</v>
          </cell>
          <cell r="AT2396"/>
          <cell r="AX2396">
            <v>0</v>
          </cell>
          <cell r="AY2396">
            <v>0</v>
          </cell>
        </row>
        <row r="2397">
          <cell r="A2397" t="str">
            <v>S54476-B68-A15</v>
          </cell>
          <cell r="B2397" t="str">
            <v>S54476-B68-A15</v>
          </cell>
          <cell r="C2397" t="str">
            <v>FLAP</v>
          </cell>
          <cell r="D2397" t="str">
            <v>Flap  600 x 400, RB 60 Type 545119</v>
          </cell>
          <cell r="E2397" t="str">
            <v>Flap  600 x 400, RB 60 Type 545119</v>
          </cell>
          <cell r="F2397">
            <v>1423</v>
          </cell>
          <cell r="G2397" t="str">
            <v>EUR</v>
          </cell>
          <cell r="H2397">
            <v>1</v>
          </cell>
          <cell r="I2397">
            <v>-60</v>
          </cell>
          <cell r="J2397">
            <v>569.20000000000005</v>
          </cell>
          <cell r="K2397" t="str">
            <v>EUR</v>
          </cell>
          <cell r="M2397"/>
          <cell r="N2397">
            <v>1423</v>
          </cell>
          <cell r="O2397" t="str">
            <v>EUR</v>
          </cell>
          <cell r="P2397">
            <v>1</v>
          </cell>
          <cell r="Q2397">
            <v>-60</v>
          </cell>
          <cell r="R2397">
            <v>569.20000000000005</v>
          </cell>
          <cell r="S2397" t="str">
            <v>EUR</v>
          </cell>
          <cell r="U2397"/>
          <cell r="V2397">
            <v>0</v>
          </cell>
          <cell r="W2397">
            <v>0</v>
          </cell>
          <cell r="X2397">
            <v>0</v>
          </cell>
          <cell r="Y2397" t="e">
            <v>#NAME?</v>
          </cell>
          <cell r="Z2397">
            <v>1</v>
          </cell>
          <cell r="AA2397">
            <v>1</v>
          </cell>
          <cell r="AB2397" t="str">
            <v>30</v>
          </cell>
          <cell r="AC2397" t="str">
            <v>*SN</v>
          </cell>
          <cell r="AE2397" t="str">
            <v>3PNBA</v>
          </cell>
          <cell r="AF2397" t="str">
            <v>3</v>
          </cell>
          <cell r="AG2397" t="str">
            <v>P</v>
          </cell>
          <cell r="AH2397" t="str">
            <v>N</v>
          </cell>
          <cell r="AI2397" t="str">
            <v>B</v>
          </cell>
          <cell r="AJ2397" t="str">
            <v>A</v>
          </cell>
          <cell r="AK2397" t="str">
            <v>Natural Agents</v>
          </cell>
          <cell r="AL2397" t="str">
            <v>Sinorix N2</v>
          </cell>
          <cell r="AM2397" t="str">
            <v>Sinorix N2 - 200 bar</v>
          </cell>
          <cell r="AN2397" t="str">
            <v>N</v>
          </cell>
          <cell r="AO2397" t="str">
            <v>N</v>
          </cell>
          <cell r="AP2397" t="str">
            <v>84818090</v>
          </cell>
          <cell r="AQ2397" t="str">
            <v>CH</v>
          </cell>
          <cell r="AR2397">
            <v>12.702</v>
          </cell>
          <cell r="AS2397" t="str">
            <v>KG</v>
          </cell>
          <cell r="AT2397"/>
          <cell r="AX2397">
            <v>0</v>
          </cell>
          <cell r="AY2397">
            <v>0</v>
          </cell>
        </row>
        <row r="2398">
          <cell r="A2398" t="str">
            <v>S54476-B68-A7</v>
          </cell>
          <cell r="B2398" t="str">
            <v>S54476-B68-A7</v>
          </cell>
          <cell r="C2398" t="str">
            <v>FLAP</v>
          </cell>
          <cell r="D2398" t="str">
            <v>Flap  700 x 300, RB 60 Type 545111</v>
          </cell>
          <cell r="E2398" t="str">
            <v>Flap  700 x 300, RB 60 Type 545111</v>
          </cell>
          <cell r="F2398">
            <v>1209</v>
          </cell>
          <cell r="G2398" t="str">
            <v>EUR</v>
          </cell>
          <cell r="H2398">
            <v>1</v>
          </cell>
          <cell r="I2398">
            <v>-60</v>
          </cell>
          <cell r="J2398">
            <v>483.6</v>
          </cell>
          <cell r="K2398" t="str">
            <v>EUR</v>
          </cell>
          <cell r="M2398"/>
          <cell r="N2398">
            <v>1209</v>
          </cell>
          <cell r="O2398" t="str">
            <v>EUR</v>
          </cell>
          <cell r="P2398">
            <v>1</v>
          </cell>
          <cell r="Q2398">
            <v>-60</v>
          </cell>
          <cell r="R2398">
            <v>483.6</v>
          </cell>
          <cell r="S2398" t="str">
            <v>EUR</v>
          </cell>
          <cell r="U2398"/>
          <cell r="V2398">
            <v>0</v>
          </cell>
          <cell r="W2398">
            <v>0</v>
          </cell>
          <cell r="X2398">
            <v>0</v>
          </cell>
          <cell r="Y2398" t="e">
            <v>#NAME?</v>
          </cell>
          <cell r="Z2398">
            <v>1</v>
          </cell>
          <cell r="AA2398">
            <v>1</v>
          </cell>
          <cell r="AB2398" t="str">
            <v>30</v>
          </cell>
          <cell r="AC2398" t="str">
            <v>*SN</v>
          </cell>
          <cell r="AE2398" t="str">
            <v>3PNBA</v>
          </cell>
          <cell r="AF2398" t="str">
            <v>3</v>
          </cell>
          <cell r="AG2398" t="str">
            <v>P</v>
          </cell>
          <cell r="AH2398" t="str">
            <v>N</v>
          </cell>
          <cell r="AI2398" t="str">
            <v>B</v>
          </cell>
          <cell r="AJ2398" t="str">
            <v>A</v>
          </cell>
          <cell r="AK2398" t="str">
            <v>Natural Agents</v>
          </cell>
          <cell r="AL2398" t="str">
            <v>Sinorix N2</v>
          </cell>
          <cell r="AM2398" t="str">
            <v>Sinorix N2 - 200 bar</v>
          </cell>
          <cell r="AN2398" t="str">
            <v>N</v>
          </cell>
          <cell r="AO2398" t="str">
            <v>N</v>
          </cell>
          <cell r="AP2398" t="str">
            <v>84818090</v>
          </cell>
          <cell r="AQ2398" t="str">
            <v>CH</v>
          </cell>
          <cell r="AR2398">
            <v>11.654</v>
          </cell>
          <cell r="AS2398" t="str">
            <v>KG</v>
          </cell>
          <cell r="AT2398"/>
          <cell r="AX2398">
            <v>0</v>
          </cell>
          <cell r="AY2398">
            <v>0</v>
          </cell>
        </row>
        <row r="2399">
          <cell r="A2399" t="str">
            <v>S54476-B68-A16</v>
          </cell>
          <cell r="B2399" t="str">
            <v>S54476-B68-A16</v>
          </cell>
          <cell r="C2399" t="str">
            <v>FLAP</v>
          </cell>
          <cell r="D2399" t="str">
            <v>Flap  700 x 400, RB 60 Type 545120</v>
          </cell>
          <cell r="E2399" t="str">
            <v>Flap  700 x 400, RB 60 Type 545120</v>
          </cell>
          <cell r="F2399">
            <v>1540</v>
          </cell>
          <cell r="G2399" t="str">
            <v>EUR</v>
          </cell>
          <cell r="H2399">
            <v>1</v>
          </cell>
          <cell r="I2399">
            <v>-60</v>
          </cell>
          <cell r="J2399">
            <v>616</v>
          </cell>
          <cell r="K2399" t="str">
            <v>EUR</v>
          </cell>
          <cell r="M2399"/>
          <cell r="N2399">
            <v>1540</v>
          </cell>
          <cell r="O2399" t="str">
            <v>EUR</v>
          </cell>
          <cell r="P2399">
            <v>1</v>
          </cell>
          <cell r="Q2399">
            <v>-60</v>
          </cell>
          <cell r="R2399">
            <v>616</v>
          </cell>
          <cell r="S2399" t="str">
            <v>EUR</v>
          </cell>
          <cell r="U2399"/>
          <cell r="V2399">
            <v>0</v>
          </cell>
          <cell r="W2399">
            <v>0</v>
          </cell>
          <cell r="X2399">
            <v>0</v>
          </cell>
          <cell r="Y2399" t="e">
            <v>#NAME?</v>
          </cell>
          <cell r="Z2399">
            <v>1</v>
          </cell>
          <cell r="AA2399">
            <v>1</v>
          </cell>
          <cell r="AB2399" t="str">
            <v>30</v>
          </cell>
          <cell r="AC2399" t="str">
            <v>*SN</v>
          </cell>
          <cell r="AE2399" t="str">
            <v>3PNBA</v>
          </cell>
          <cell r="AF2399" t="str">
            <v>3</v>
          </cell>
          <cell r="AG2399" t="str">
            <v>P</v>
          </cell>
          <cell r="AH2399" t="str">
            <v>N</v>
          </cell>
          <cell r="AI2399" t="str">
            <v>B</v>
          </cell>
          <cell r="AJ2399" t="str">
            <v>A</v>
          </cell>
          <cell r="AK2399" t="str">
            <v>Natural Agents</v>
          </cell>
          <cell r="AL2399" t="str">
            <v>Sinorix N2</v>
          </cell>
          <cell r="AM2399" t="str">
            <v>Sinorix N2 - 200 bar</v>
          </cell>
          <cell r="AN2399" t="str">
            <v>N</v>
          </cell>
          <cell r="AO2399" t="str">
            <v>N</v>
          </cell>
          <cell r="AP2399" t="str">
            <v>84818090</v>
          </cell>
          <cell r="AQ2399" t="str">
            <v>CH</v>
          </cell>
          <cell r="AR2399">
            <v>14.545999999999999</v>
          </cell>
          <cell r="AS2399" t="str">
            <v>KG</v>
          </cell>
          <cell r="AT2399"/>
          <cell r="AX2399">
            <v>0</v>
          </cell>
          <cell r="AY2399">
            <v>0</v>
          </cell>
        </row>
        <row r="2400">
          <cell r="A2400" t="str">
            <v>S54476-B68-A10</v>
          </cell>
          <cell r="B2400" t="str">
            <v>S54476-B68-A10</v>
          </cell>
          <cell r="C2400" t="str">
            <v>FLAP</v>
          </cell>
          <cell r="D2400" t="str">
            <v>Flap  800 x 300, RB 60 Type 545114</v>
          </cell>
          <cell r="E2400" t="str">
            <v>Flap  800 x 300, RB 60 Type 545114</v>
          </cell>
          <cell r="F2400">
            <v>1301</v>
          </cell>
          <cell r="G2400" t="str">
            <v>EUR</v>
          </cell>
          <cell r="H2400">
            <v>1</v>
          </cell>
          <cell r="I2400">
            <v>-60</v>
          </cell>
          <cell r="J2400">
            <v>520.4</v>
          </cell>
          <cell r="K2400" t="str">
            <v>EUR</v>
          </cell>
          <cell r="M2400"/>
          <cell r="N2400">
            <v>1301</v>
          </cell>
          <cell r="O2400" t="str">
            <v>EUR</v>
          </cell>
          <cell r="P2400">
            <v>1</v>
          </cell>
          <cell r="Q2400">
            <v>-60</v>
          </cell>
          <cell r="R2400">
            <v>520.4</v>
          </cell>
          <cell r="S2400" t="str">
            <v>EUR</v>
          </cell>
          <cell r="U2400"/>
          <cell r="V2400">
            <v>0</v>
          </cell>
          <cell r="W2400">
            <v>0</v>
          </cell>
          <cell r="X2400">
            <v>0</v>
          </cell>
          <cell r="Y2400" t="e">
            <v>#NAME?</v>
          </cell>
          <cell r="Z2400">
            <v>1</v>
          </cell>
          <cell r="AA2400">
            <v>1</v>
          </cell>
          <cell r="AB2400" t="str">
            <v>30</v>
          </cell>
          <cell r="AC2400" t="str">
            <v>*SN</v>
          </cell>
          <cell r="AE2400" t="str">
            <v>3PNBA</v>
          </cell>
          <cell r="AF2400" t="str">
            <v>3</v>
          </cell>
          <cell r="AG2400" t="str">
            <v>P</v>
          </cell>
          <cell r="AH2400" t="str">
            <v>N</v>
          </cell>
          <cell r="AI2400" t="str">
            <v>B</v>
          </cell>
          <cell r="AJ2400" t="str">
            <v>A</v>
          </cell>
          <cell r="AK2400" t="str">
            <v>Natural Agents</v>
          </cell>
          <cell r="AL2400" t="str">
            <v>Sinorix N2</v>
          </cell>
          <cell r="AM2400" t="str">
            <v>Sinorix N2 - 200 bar</v>
          </cell>
          <cell r="AN2400" t="str">
            <v>N</v>
          </cell>
          <cell r="AO2400" t="str">
            <v>N</v>
          </cell>
          <cell r="AP2400" t="str">
            <v>84818090</v>
          </cell>
          <cell r="AQ2400" t="str">
            <v>CH</v>
          </cell>
          <cell r="AR2400">
            <v>12.851000000000001</v>
          </cell>
          <cell r="AS2400" t="str">
            <v>KG</v>
          </cell>
          <cell r="AT2400"/>
          <cell r="AX2400">
            <v>0</v>
          </cell>
          <cell r="AY2400">
            <v>0</v>
          </cell>
        </row>
        <row r="2401">
          <cell r="A2401" t="str">
            <v>S54476-B68-A6</v>
          </cell>
          <cell r="B2401" t="str">
            <v>S54476-B68-A6</v>
          </cell>
          <cell r="C2401" t="str">
            <v>FLAP</v>
          </cell>
          <cell r="D2401" t="str">
            <v>Flap  800 x 400, RB 60 Type 545110</v>
          </cell>
          <cell r="E2401" t="str">
            <v>Flap  800 x 400, RB 60 Type 545110</v>
          </cell>
          <cell r="F2401">
            <v>1627</v>
          </cell>
          <cell r="G2401" t="str">
            <v>EUR</v>
          </cell>
          <cell r="H2401">
            <v>1</v>
          </cell>
          <cell r="I2401">
            <v>-60</v>
          </cell>
          <cell r="J2401">
            <v>650.79999999999995</v>
          </cell>
          <cell r="K2401" t="str">
            <v>EUR</v>
          </cell>
          <cell r="M2401"/>
          <cell r="N2401">
            <v>1627</v>
          </cell>
          <cell r="O2401" t="str">
            <v>EUR</v>
          </cell>
          <cell r="P2401">
            <v>1</v>
          </cell>
          <cell r="Q2401">
            <v>-60</v>
          </cell>
          <cell r="R2401">
            <v>650.79999999999995</v>
          </cell>
          <cell r="S2401" t="str">
            <v>EUR</v>
          </cell>
          <cell r="U2401"/>
          <cell r="V2401">
            <v>0</v>
          </cell>
          <cell r="W2401">
            <v>0</v>
          </cell>
          <cell r="X2401">
            <v>0</v>
          </cell>
          <cell r="Y2401" t="e">
            <v>#NAME?</v>
          </cell>
          <cell r="Z2401">
            <v>1</v>
          </cell>
          <cell r="AA2401">
            <v>1</v>
          </cell>
          <cell r="AB2401" t="str">
            <v>30</v>
          </cell>
          <cell r="AC2401" t="str">
            <v>*SN</v>
          </cell>
          <cell r="AE2401" t="str">
            <v>3PNBA</v>
          </cell>
          <cell r="AF2401" t="str">
            <v>3</v>
          </cell>
          <cell r="AG2401" t="str">
            <v>P</v>
          </cell>
          <cell r="AH2401" t="str">
            <v>N</v>
          </cell>
          <cell r="AI2401" t="str">
            <v>B</v>
          </cell>
          <cell r="AJ2401" t="str">
            <v>A</v>
          </cell>
          <cell r="AK2401" t="str">
            <v>Natural Agents</v>
          </cell>
          <cell r="AL2401" t="str">
            <v>Sinorix N2</v>
          </cell>
          <cell r="AM2401" t="str">
            <v>Sinorix N2 - 200 bar</v>
          </cell>
          <cell r="AN2401" t="str">
            <v>N</v>
          </cell>
          <cell r="AO2401" t="str">
            <v>N</v>
          </cell>
          <cell r="AP2401" t="str">
            <v>84818090</v>
          </cell>
          <cell r="AQ2401" t="str">
            <v>CH</v>
          </cell>
          <cell r="AR2401">
            <v>16.8</v>
          </cell>
          <cell r="AS2401" t="str">
            <v>KG</v>
          </cell>
          <cell r="AT2401"/>
          <cell r="AX2401">
            <v>0</v>
          </cell>
          <cell r="AY2401">
            <v>0</v>
          </cell>
        </row>
        <row r="2402">
          <cell r="A2402" t="str">
            <v>S54476-B72-A1</v>
          </cell>
          <cell r="B2402" t="str">
            <v>S54476-B72-A1</v>
          </cell>
          <cell r="C2402" t="str">
            <v>FLAP</v>
          </cell>
          <cell r="D2402" t="str">
            <v>Flap  drive for vent Type 546059</v>
          </cell>
          <cell r="E2402" t="str">
            <v>Flap  Druckzylinder für Klappen  546059</v>
          </cell>
          <cell r="F2402">
            <v>1025</v>
          </cell>
          <cell r="G2402" t="str">
            <v>EUR</v>
          </cell>
          <cell r="H2402">
            <v>1</v>
          </cell>
          <cell r="I2402">
            <v>-60</v>
          </cell>
          <cell r="J2402">
            <v>410</v>
          </cell>
          <cell r="K2402" t="str">
            <v>EUR</v>
          </cell>
          <cell r="M2402"/>
          <cell r="N2402">
            <v>1025</v>
          </cell>
          <cell r="O2402" t="str">
            <v>EUR</v>
          </cell>
          <cell r="P2402">
            <v>1</v>
          </cell>
          <cell r="Q2402">
            <v>-60</v>
          </cell>
          <cell r="R2402">
            <v>410</v>
          </cell>
          <cell r="S2402" t="str">
            <v>EUR</v>
          </cell>
          <cell r="U2402"/>
          <cell r="V2402">
            <v>0</v>
          </cell>
          <cell r="W2402">
            <v>0</v>
          </cell>
          <cell r="X2402">
            <v>0</v>
          </cell>
          <cell r="Y2402" t="e">
            <v>#NAME?</v>
          </cell>
          <cell r="Z2402">
            <v>1</v>
          </cell>
          <cell r="AA2402">
            <v>1</v>
          </cell>
          <cell r="AB2402" t="str">
            <v>60</v>
          </cell>
          <cell r="AC2402" t="str">
            <v>*SN</v>
          </cell>
          <cell r="AD2402" t="str">
            <v>phase out started</v>
          </cell>
          <cell r="AE2402" t="str">
            <v>3PNBA</v>
          </cell>
          <cell r="AF2402" t="str">
            <v>3</v>
          </cell>
          <cell r="AG2402" t="str">
            <v>P</v>
          </cell>
          <cell r="AH2402" t="str">
            <v>N</v>
          </cell>
          <cell r="AI2402" t="str">
            <v>B</v>
          </cell>
          <cell r="AJ2402" t="str">
            <v>A</v>
          </cell>
          <cell r="AK2402" t="str">
            <v>Natural Agents</v>
          </cell>
          <cell r="AL2402" t="str">
            <v>Sinorix N2</v>
          </cell>
          <cell r="AM2402" t="str">
            <v>Sinorix N2 - 200 bar</v>
          </cell>
          <cell r="AN2402" t="str">
            <v>N</v>
          </cell>
          <cell r="AO2402" t="str">
            <v>N</v>
          </cell>
          <cell r="AP2402" t="str">
            <v>84241000</v>
          </cell>
          <cell r="AQ2402" t="str">
            <v>CH</v>
          </cell>
          <cell r="AR2402">
            <v>3.6</v>
          </cell>
          <cell r="AS2402" t="str">
            <v>KG</v>
          </cell>
          <cell r="AT2402"/>
          <cell r="AX2402">
            <v>0</v>
          </cell>
          <cell r="AY2402">
            <v>0</v>
          </cell>
        </row>
        <row r="2403">
          <cell r="A2403" t="str">
            <v>S54476-C3-C2</v>
          </cell>
          <cell r="B2403" t="str">
            <v>S54476-C3-C2</v>
          </cell>
          <cell r="C2403" t="str">
            <v>GAS CYL.</v>
          </cell>
          <cell r="D2403" t="str">
            <v>Gas cyl.  10l Sinorix N2 200bar 480V</v>
          </cell>
          <cell r="E2403" t="str">
            <v>Gas cyl.  10l Sinorix N2 200bar 480V</v>
          </cell>
          <cell r="F2403">
            <v>507</v>
          </cell>
          <cell r="G2403" t="str">
            <v>EUR</v>
          </cell>
          <cell r="H2403">
            <v>1</v>
          </cell>
          <cell r="I2403">
            <v>-60</v>
          </cell>
          <cell r="L2403">
            <v>202.78</v>
          </cell>
          <cell r="M2403" t="str">
            <v>EUR</v>
          </cell>
          <cell r="N2403">
            <v>507</v>
          </cell>
          <cell r="O2403" t="str">
            <v>EUR</v>
          </cell>
          <cell r="P2403">
            <v>1</v>
          </cell>
          <cell r="Q2403">
            <v>-60</v>
          </cell>
          <cell r="T2403">
            <v>202.78</v>
          </cell>
          <cell r="U2403" t="str">
            <v>EUR</v>
          </cell>
          <cell r="V2403">
            <v>811.12</v>
          </cell>
          <cell r="W2403">
            <v>811.12</v>
          </cell>
          <cell r="X2403">
            <v>0</v>
          </cell>
          <cell r="Y2403" t="e">
            <v>#NAME?</v>
          </cell>
          <cell r="Z2403">
            <v>1</v>
          </cell>
          <cell r="AA2403">
            <v>1</v>
          </cell>
          <cell r="AB2403" t="str">
            <v>30</v>
          </cell>
          <cell r="AC2403" t="str">
            <v>*SU</v>
          </cell>
          <cell r="AE2403" t="str">
            <v>3PNBA</v>
          </cell>
          <cell r="AF2403" t="str">
            <v>3</v>
          </cell>
          <cell r="AG2403" t="str">
            <v>P</v>
          </cell>
          <cell r="AH2403" t="str">
            <v>N</v>
          </cell>
          <cell r="AI2403" t="str">
            <v>B</v>
          </cell>
          <cell r="AJ2403" t="str">
            <v>A</v>
          </cell>
          <cell r="AK2403" t="str">
            <v>Natural Agents</v>
          </cell>
          <cell r="AL2403" t="str">
            <v>Sinorix N2</v>
          </cell>
          <cell r="AM2403" t="str">
            <v>Sinorix N2 - 200 bar</v>
          </cell>
          <cell r="AN2403" t="str">
            <v>N</v>
          </cell>
          <cell r="AO2403" t="str">
            <v>N</v>
          </cell>
          <cell r="AP2403" t="str">
            <v>28043000</v>
          </cell>
          <cell r="AQ2403" t="str">
            <v>CZ</v>
          </cell>
          <cell r="AR2403">
            <v>2.2000000000000002</v>
          </cell>
          <cell r="AS2403" t="str">
            <v>KG</v>
          </cell>
          <cell r="AT2403" t="str">
            <v>P05</v>
          </cell>
          <cell r="AU2403" t="str">
            <v>Gas Cylinder</v>
          </cell>
          <cell r="AX2403">
            <v>4</v>
          </cell>
          <cell r="AY2403">
            <v>798.24</v>
          </cell>
        </row>
        <row r="2404">
          <cell r="A2404" t="str">
            <v>S54476-C187-A1</v>
          </cell>
          <cell r="B2404" t="str">
            <v>S54476-C187-A1</v>
          </cell>
          <cell r="C2404" t="str">
            <v>GAS CYL.</v>
          </cell>
          <cell r="D2404" t="str">
            <v>Gas Cyl.  2.7l Sinorix N2,B0480,200bar,e</v>
          </cell>
          <cell r="E2404" t="str">
            <v>Gas cyl.  2.7l Sinorix N2,B0480,200bar,l</v>
          </cell>
          <cell r="F2404">
            <v>508</v>
          </cell>
          <cell r="G2404" t="str">
            <v>EUR</v>
          </cell>
          <cell r="H2404">
            <v>1</v>
          </cell>
          <cell r="I2404">
            <v>-60</v>
          </cell>
          <cell r="L2404">
            <v>203.18</v>
          </cell>
          <cell r="M2404" t="str">
            <v>EUR</v>
          </cell>
          <cell r="N2404">
            <v>508</v>
          </cell>
          <cell r="O2404" t="str">
            <v>EUR</v>
          </cell>
          <cell r="P2404">
            <v>1</v>
          </cell>
          <cell r="Q2404">
            <v>-60</v>
          </cell>
          <cell r="T2404">
            <v>203.18</v>
          </cell>
          <cell r="U2404" t="str">
            <v>EUR</v>
          </cell>
          <cell r="V2404">
            <v>0</v>
          </cell>
          <cell r="W2404">
            <v>0</v>
          </cell>
          <cell r="X2404">
            <v>0</v>
          </cell>
          <cell r="Y2404" t="e">
            <v>#NAME?</v>
          </cell>
          <cell r="Z2404">
            <v>1</v>
          </cell>
          <cell r="AA2404">
            <v>1</v>
          </cell>
          <cell r="AB2404" t="str">
            <v>30</v>
          </cell>
          <cell r="AC2404" t="str">
            <v>*SN</v>
          </cell>
          <cell r="AE2404" t="str">
            <v>3PNBA</v>
          </cell>
          <cell r="AF2404" t="str">
            <v>3</v>
          </cell>
          <cell r="AG2404" t="str">
            <v>P</v>
          </cell>
          <cell r="AH2404" t="str">
            <v>N</v>
          </cell>
          <cell r="AI2404" t="str">
            <v>B</v>
          </cell>
          <cell r="AJ2404" t="str">
            <v>A</v>
          </cell>
          <cell r="AK2404" t="str">
            <v>Natural Agents</v>
          </cell>
          <cell r="AL2404" t="str">
            <v>Sinorix N2</v>
          </cell>
          <cell r="AM2404" t="str">
            <v>Sinorix N2 - 200 bar</v>
          </cell>
          <cell r="AN2404" t="str">
            <v>N</v>
          </cell>
          <cell r="AO2404" t="str">
            <v>N</v>
          </cell>
          <cell r="AP2404" t="str">
            <v>73110090</v>
          </cell>
          <cell r="AQ2404" t="str">
            <v>CZ</v>
          </cell>
          <cell r="AR2404">
            <v>5</v>
          </cell>
          <cell r="AS2404" t="str">
            <v>KG</v>
          </cell>
          <cell r="AT2404" t="str">
            <v>P05</v>
          </cell>
          <cell r="AU2404" t="str">
            <v>Gas Cylinder</v>
          </cell>
          <cell r="AX2404">
            <v>0</v>
          </cell>
          <cell r="AY2404">
            <v>0</v>
          </cell>
        </row>
        <row r="2405">
          <cell r="A2405" t="str">
            <v>S54476-C187-A2</v>
          </cell>
          <cell r="B2405" t="str">
            <v>S54476-C187-A2</v>
          </cell>
          <cell r="C2405" t="str">
            <v>GAS CYL.</v>
          </cell>
          <cell r="D2405" t="str">
            <v>Gas cyl.  2.7l Sinorix N2,B0480,200bar,V</v>
          </cell>
          <cell r="E2405" t="str">
            <v>Gas cyl.  2.7l Sinorix N2,B0480,200bar,V</v>
          </cell>
          <cell r="F2405">
            <v>672</v>
          </cell>
          <cell r="G2405" t="str">
            <v>EUR</v>
          </cell>
          <cell r="H2405">
            <v>1</v>
          </cell>
          <cell r="I2405">
            <v>-60</v>
          </cell>
          <cell r="J2405">
            <v>268.8</v>
          </cell>
          <cell r="K2405" t="str">
            <v>EUR</v>
          </cell>
          <cell r="M2405"/>
          <cell r="N2405">
            <v>672</v>
          </cell>
          <cell r="O2405" t="str">
            <v>EUR</v>
          </cell>
          <cell r="P2405">
            <v>1</v>
          </cell>
          <cell r="Q2405">
            <v>-60</v>
          </cell>
          <cell r="R2405">
            <v>268.8</v>
          </cell>
          <cell r="S2405" t="str">
            <v>EUR</v>
          </cell>
          <cell r="U2405"/>
          <cell r="V2405">
            <v>0</v>
          </cell>
          <cell r="W2405">
            <v>0</v>
          </cell>
          <cell r="X2405">
            <v>0</v>
          </cell>
          <cell r="Y2405" t="e">
            <v>#NAME?</v>
          </cell>
          <cell r="Z2405">
            <v>1</v>
          </cell>
          <cell r="AA2405">
            <v>1</v>
          </cell>
          <cell r="AB2405" t="str">
            <v>30</v>
          </cell>
          <cell r="AC2405" t="str">
            <v>*SN</v>
          </cell>
          <cell r="AE2405" t="str">
            <v>3PNBA</v>
          </cell>
          <cell r="AF2405" t="str">
            <v>3</v>
          </cell>
          <cell r="AG2405" t="str">
            <v>P</v>
          </cell>
          <cell r="AH2405" t="str">
            <v>N</v>
          </cell>
          <cell r="AI2405" t="str">
            <v>B</v>
          </cell>
          <cell r="AJ2405" t="str">
            <v>A</v>
          </cell>
          <cell r="AK2405" t="str">
            <v>Natural Agents</v>
          </cell>
          <cell r="AL2405" t="str">
            <v>Sinorix N2</v>
          </cell>
          <cell r="AM2405" t="str">
            <v>Sinorix N2 - 200 bar</v>
          </cell>
          <cell r="AN2405" t="str">
            <v>N</v>
          </cell>
          <cell r="AO2405" t="str">
            <v>N</v>
          </cell>
          <cell r="AP2405" t="str">
            <v>28043000</v>
          </cell>
          <cell r="AQ2405" t="str">
            <v>CH</v>
          </cell>
          <cell r="AR2405">
            <v>5.2</v>
          </cell>
          <cell r="AS2405" t="str">
            <v>KG</v>
          </cell>
          <cell r="AT2405"/>
          <cell r="AX2405">
            <v>0</v>
          </cell>
          <cell r="AY2405">
            <v>0</v>
          </cell>
        </row>
        <row r="2406">
          <cell r="A2406" t="str">
            <v>S54476-C1-C5</v>
          </cell>
          <cell r="B2406" t="str">
            <v>S54476-C1-C5</v>
          </cell>
          <cell r="C2406" t="str">
            <v>GAS CYL.</v>
          </cell>
          <cell r="D2406" t="str">
            <v>Gas cyl.  80l Sinorix N2 200bar 480V</v>
          </cell>
          <cell r="E2406" t="str">
            <v>Gas cyl.  80l Sinorix N2 200bar 480V</v>
          </cell>
          <cell r="F2406">
            <v>1112</v>
          </cell>
          <cell r="G2406" t="str">
            <v>EUR</v>
          </cell>
          <cell r="H2406">
            <v>1</v>
          </cell>
          <cell r="I2406">
            <v>-60</v>
          </cell>
          <cell r="L2406">
            <v>444.72</v>
          </cell>
          <cell r="M2406" t="str">
            <v>EUR</v>
          </cell>
          <cell r="N2406">
            <v>1112</v>
          </cell>
          <cell r="O2406" t="str">
            <v>EUR</v>
          </cell>
          <cell r="P2406">
            <v>1</v>
          </cell>
          <cell r="Q2406">
            <v>-60</v>
          </cell>
          <cell r="T2406">
            <v>444.72</v>
          </cell>
          <cell r="U2406" t="str">
            <v>EUR</v>
          </cell>
          <cell r="V2406">
            <v>0</v>
          </cell>
          <cell r="W2406">
            <v>0</v>
          </cell>
          <cell r="X2406">
            <v>0</v>
          </cell>
          <cell r="Y2406" t="e">
            <v>#NAME?</v>
          </cell>
          <cell r="Z2406">
            <v>1</v>
          </cell>
          <cell r="AA2406">
            <v>1</v>
          </cell>
          <cell r="AB2406" t="str">
            <v>30</v>
          </cell>
          <cell r="AC2406" t="str">
            <v>*SU</v>
          </cell>
          <cell r="AE2406" t="str">
            <v>3PNBA</v>
          </cell>
          <cell r="AF2406" t="str">
            <v>3</v>
          </cell>
          <cell r="AG2406" t="str">
            <v>P</v>
          </cell>
          <cell r="AH2406" t="str">
            <v>N</v>
          </cell>
          <cell r="AI2406" t="str">
            <v>B</v>
          </cell>
          <cell r="AJ2406" t="str">
            <v>A</v>
          </cell>
          <cell r="AK2406" t="str">
            <v>Natural Agents</v>
          </cell>
          <cell r="AL2406" t="str">
            <v>Sinorix N2</v>
          </cell>
          <cell r="AM2406" t="str">
            <v>Sinorix N2 - 200 bar</v>
          </cell>
          <cell r="AN2406" t="str">
            <v>N</v>
          </cell>
          <cell r="AO2406" t="str">
            <v>N</v>
          </cell>
          <cell r="AP2406" t="str">
            <v>28043000</v>
          </cell>
          <cell r="AQ2406" t="str">
            <v>CZ</v>
          </cell>
          <cell r="AR2406">
            <v>17.899999999999999</v>
          </cell>
          <cell r="AS2406" t="str">
            <v>KG</v>
          </cell>
          <cell r="AT2406" t="str">
            <v>P05</v>
          </cell>
          <cell r="AU2406" t="str">
            <v>Gas Cylinder</v>
          </cell>
          <cell r="AX2406">
            <v>0</v>
          </cell>
          <cell r="AY2406">
            <v>0</v>
          </cell>
        </row>
        <row r="2407">
          <cell r="A2407" t="str">
            <v>S54476-C3-C12</v>
          </cell>
          <cell r="B2407" t="str">
            <v>S54476-C3-C12</v>
          </cell>
          <cell r="C2407" t="str">
            <v>GAS CYL.</v>
          </cell>
          <cell r="D2407" t="str">
            <v>Gas cyl. 10l Sinorix N2 200bar 480V e</v>
          </cell>
          <cell r="E2407" t="str">
            <v>Gas cyl. 10l Sinorix N2 200bar 480V l</v>
          </cell>
          <cell r="F2407">
            <v>663</v>
          </cell>
          <cell r="G2407" t="str">
            <v>EUR</v>
          </cell>
          <cell r="H2407">
            <v>1</v>
          </cell>
          <cell r="I2407">
            <v>-60</v>
          </cell>
          <cell r="J2407">
            <v>265.2</v>
          </cell>
          <cell r="K2407" t="str">
            <v>EUR</v>
          </cell>
          <cell r="M2407"/>
          <cell r="N2407">
            <v>663</v>
          </cell>
          <cell r="O2407" t="str">
            <v>EUR</v>
          </cell>
          <cell r="P2407">
            <v>1</v>
          </cell>
          <cell r="Q2407">
            <v>-60</v>
          </cell>
          <cell r="R2407">
            <v>265.2</v>
          </cell>
          <cell r="S2407" t="str">
            <v>EUR</v>
          </cell>
          <cell r="U2407"/>
          <cell r="V2407">
            <v>0</v>
          </cell>
          <cell r="W2407">
            <v>0</v>
          </cell>
          <cell r="X2407">
            <v>0</v>
          </cell>
          <cell r="Y2407" t="e">
            <v>#NAME?</v>
          </cell>
          <cell r="AA2407">
            <v>1</v>
          </cell>
          <cell r="AB2407" t="str">
            <v>30</v>
          </cell>
          <cell r="AC2407" t="str">
            <v>*SN</v>
          </cell>
          <cell r="AE2407" t="str">
            <v>3PNBA</v>
          </cell>
          <cell r="AF2407" t="str">
            <v>3</v>
          </cell>
          <cell r="AG2407" t="str">
            <v>P</v>
          </cell>
          <cell r="AH2407" t="str">
            <v>N</v>
          </cell>
          <cell r="AI2407" t="str">
            <v>B</v>
          </cell>
          <cell r="AJ2407" t="str">
            <v>A</v>
          </cell>
          <cell r="AK2407" t="str">
            <v>Natural Agents</v>
          </cell>
          <cell r="AL2407" t="str">
            <v>Sinorix N2</v>
          </cell>
          <cell r="AM2407" t="str">
            <v>Sinorix N2 - 200 bar</v>
          </cell>
          <cell r="AN2407" t="str">
            <v>N</v>
          </cell>
          <cell r="AO2407" t="str">
            <v>N</v>
          </cell>
          <cell r="AP2407" t="str">
            <v>73110010</v>
          </cell>
          <cell r="AQ2407" t="str">
            <v>CZ</v>
          </cell>
          <cell r="AR2407">
            <v>13</v>
          </cell>
          <cell r="AS2407" t="str">
            <v>KG</v>
          </cell>
          <cell r="AT2407" t="str">
            <v>P05</v>
          </cell>
          <cell r="AU2407" t="str">
            <v>Cylinder Natural Agents</v>
          </cell>
          <cell r="AX2407">
            <v>0</v>
          </cell>
          <cell r="AY2407">
            <v>0</v>
          </cell>
        </row>
        <row r="2408">
          <cell r="A2408" t="str">
            <v>S54476-F200-A1</v>
          </cell>
          <cell r="B2408" t="str">
            <v>S54476-F200-A1</v>
          </cell>
          <cell r="C2408" t="str">
            <v>HORN</v>
          </cell>
          <cell r="D2408" t="str">
            <v>HORN  Horn pneumatic with filter</v>
          </cell>
          <cell r="E2408" t="str">
            <v>HORN  Horn pneumatisch mit Filter</v>
          </cell>
          <cell r="F2408">
            <v>539</v>
          </cell>
          <cell r="G2408" t="str">
            <v>EUR</v>
          </cell>
          <cell r="H2408">
            <v>1</v>
          </cell>
          <cell r="I2408">
            <v>-60</v>
          </cell>
          <cell r="J2408">
            <v>215.6</v>
          </cell>
          <cell r="K2408" t="str">
            <v>EUR</v>
          </cell>
          <cell r="M2408"/>
          <cell r="N2408">
            <v>539</v>
          </cell>
          <cell r="O2408" t="str">
            <v>EUR</v>
          </cell>
          <cell r="P2408">
            <v>1</v>
          </cell>
          <cell r="Q2408">
            <v>-60</v>
          </cell>
          <cell r="R2408">
            <v>215.6</v>
          </cell>
          <cell r="S2408" t="str">
            <v>EUR</v>
          </cell>
          <cell r="U2408"/>
          <cell r="V2408">
            <v>0</v>
          </cell>
          <cell r="W2408">
            <v>0</v>
          </cell>
          <cell r="X2408">
            <v>0</v>
          </cell>
          <cell r="Y2408" t="e">
            <v>#NAME?</v>
          </cell>
          <cell r="Z2408">
            <v>1</v>
          </cell>
          <cell r="AA2408">
            <v>1</v>
          </cell>
          <cell r="AB2408" t="str">
            <v>30</v>
          </cell>
          <cell r="AC2408" t="str">
            <v>*SN</v>
          </cell>
          <cell r="AE2408" t="str">
            <v>3PNBA</v>
          </cell>
          <cell r="AF2408" t="str">
            <v>3</v>
          </cell>
          <cell r="AG2408" t="str">
            <v>P</v>
          </cell>
          <cell r="AH2408" t="str">
            <v>N</v>
          </cell>
          <cell r="AI2408" t="str">
            <v>B</v>
          </cell>
          <cell r="AJ2408" t="str">
            <v>A</v>
          </cell>
          <cell r="AK2408" t="str">
            <v>Natural Agents</v>
          </cell>
          <cell r="AL2408" t="str">
            <v>Sinorix N2</v>
          </cell>
          <cell r="AM2408" t="str">
            <v>Sinorix N2 - 200 bar</v>
          </cell>
          <cell r="AN2408" t="str">
            <v>N</v>
          </cell>
          <cell r="AO2408" t="str">
            <v>N</v>
          </cell>
          <cell r="AP2408" t="str">
            <v>73063012</v>
          </cell>
          <cell r="AQ2408" t="str">
            <v>DE</v>
          </cell>
          <cell r="AR2408">
            <v>0.65</v>
          </cell>
          <cell r="AS2408" t="str">
            <v>KG</v>
          </cell>
          <cell r="AT2408"/>
          <cell r="AX2408">
            <v>0</v>
          </cell>
          <cell r="AY2408">
            <v>0</v>
          </cell>
        </row>
        <row r="2409">
          <cell r="A2409" t="str">
            <v>S54476-B39-A28</v>
          </cell>
          <cell r="B2409" t="str">
            <v>S54476-B39-A28</v>
          </cell>
          <cell r="C2409" t="str">
            <v>HOSE WP240</v>
          </cell>
          <cell r="D2409" t="str">
            <v>Hose WP240  Control Type CX508076</v>
          </cell>
          <cell r="E2409" t="str">
            <v>Hose WP240  Steuerschlauch CX508076</v>
          </cell>
          <cell r="F2409">
            <v>50</v>
          </cell>
          <cell r="G2409" t="str">
            <v>EUR</v>
          </cell>
          <cell r="H2409">
            <v>1</v>
          </cell>
          <cell r="I2409">
            <v>-60</v>
          </cell>
          <cell r="J2409">
            <v>20</v>
          </cell>
          <cell r="K2409" t="str">
            <v>EUR</v>
          </cell>
          <cell r="M2409"/>
          <cell r="N2409">
            <v>50</v>
          </cell>
          <cell r="O2409" t="str">
            <v>EUR</v>
          </cell>
          <cell r="P2409">
            <v>1</v>
          </cell>
          <cell r="Q2409">
            <v>-60</v>
          </cell>
          <cell r="R2409">
            <v>20</v>
          </cell>
          <cell r="S2409" t="str">
            <v>EUR</v>
          </cell>
          <cell r="U2409"/>
          <cell r="V2409">
            <v>0</v>
          </cell>
          <cell r="W2409">
            <v>0</v>
          </cell>
          <cell r="X2409">
            <v>0</v>
          </cell>
          <cell r="Y2409" t="e">
            <v>#NAME?</v>
          </cell>
          <cell r="Z2409">
            <v>1</v>
          </cell>
          <cell r="AA2409">
            <v>1</v>
          </cell>
          <cell r="AB2409" t="str">
            <v>30</v>
          </cell>
          <cell r="AC2409" t="str">
            <v>*SN</v>
          </cell>
          <cell r="AE2409" t="str">
            <v>3PNBA</v>
          </cell>
          <cell r="AF2409" t="str">
            <v>3</v>
          </cell>
          <cell r="AG2409" t="str">
            <v>P</v>
          </cell>
          <cell r="AH2409" t="str">
            <v>N</v>
          </cell>
          <cell r="AI2409" t="str">
            <v>B</v>
          </cell>
          <cell r="AJ2409" t="str">
            <v>A</v>
          </cell>
          <cell r="AK2409" t="str">
            <v>Natural Agents</v>
          </cell>
          <cell r="AL2409" t="str">
            <v>Sinorix N2</v>
          </cell>
          <cell r="AM2409" t="str">
            <v>Sinorix N2 - 200 bar</v>
          </cell>
          <cell r="AN2409" t="str">
            <v>N</v>
          </cell>
          <cell r="AO2409" t="str">
            <v>N</v>
          </cell>
          <cell r="AP2409" t="str">
            <v>39173100</v>
          </cell>
          <cell r="AQ2409" t="str">
            <v>CH</v>
          </cell>
          <cell r="AR2409">
            <v>0.16300000000000001</v>
          </cell>
          <cell r="AS2409" t="str">
            <v>KG</v>
          </cell>
          <cell r="AT2409"/>
          <cell r="AX2409">
            <v>0</v>
          </cell>
          <cell r="AY2409">
            <v>0</v>
          </cell>
        </row>
        <row r="2410">
          <cell r="A2410" t="str">
            <v>S54476-B39-A29</v>
          </cell>
          <cell r="B2410" t="str">
            <v>S54476-B39-A29</v>
          </cell>
          <cell r="C2410" t="str">
            <v>HOSE WP240</v>
          </cell>
          <cell r="D2410" t="str">
            <v>Hose WP240  Control Type CX508077</v>
          </cell>
          <cell r="E2410" t="str">
            <v>Hose WP240  Steuerschlauch CX508077</v>
          </cell>
          <cell r="F2410">
            <v>90.8</v>
          </cell>
          <cell r="G2410" t="str">
            <v>EUR</v>
          </cell>
          <cell r="H2410">
            <v>1</v>
          </cell>
          <cell r="I2410">
            <v>-60</v>
          </cell>
          <cell r="J2410">
            <v>36.32</v>
          </cell>
          <cell r="K2410" t="str">
            <v>EUR</v>
          </cell>
          <cell r="M2410"/>
          <cell r="N2410">
            <v>90.8</v>
          </cell>
          <cell r="O2410" t="str">
            <v>EUR</v>
          </cell>
          <cell r="P2410">
            <v>1</v>
          </cell>
          <cell r="Q2410">
            <v>-60</v>
          </cell>
          <cell r="R2410">
            <v>36.32</v>
          </cell>
          <cell r="S2410" t="str">
            <v>EUR</v>
          </cell>
          <cell r="U2410"/>
          <cell r="V2410">
            <v>254.24</v>
          </cell>
          <cell r="W2410">
            <v>254.24</v>
          </cell>
          <cell r="X2410">
            <v>0</v>
          </cell>
          <cell r="Y2410" t="e">
            <v>#NAME?</v>
          </cell>
          <cell r="Z2410">
            <v>1</v>
          </cell>
          <cell r="AA2410">
            <v>1</v>
          </cell>
          <cell r="AB2410" t="str">
            <v>30</v>
          </cell>
          <cell r="AC2410" t="str">
            <v>*SN</v>
          </cell>
          <cell r="AE2410" t="str">
            <v>3PNBA</v>
          </cell>
          <cell r="AF2410" t="str">
            <v>3</v>
          </cell>
          <cell r="AG2410" t="str">
            <v>P</v>
          </cell>
          <cell r="AH2410" t="str">
            <v>N</v>
          </cell>
          <cell r="AI2410" t="str">
            <v>B</v>
          </cell>
          <cell r="AJ2410" t="str">
            <v>A</v>
          </cell>
          <cell r="AK2410" t="str">
            <v>Natural Agents</v>
          </cell>
          <cell r="AL2410" t="str">
            <v>Sinorix N2</v>
          </cell>
          <cell r="AM2410" t="str">
            <v>Sinorix N2 - 200 bar</v>
          </cell>
          <cell r="AN2410" t="str">
            <v>N</v>
          </cell>
          <cell r="AO2410" t="str">
            <v>N</v>
          </cell>
          <cell r="AP2410" t="str">
            <v>39173100</v>
          </cell>
          <cell r="AQ2410" t="str">
            <v>CH</v>
          </cell>
          <cell r="AR2410">
            <v>0.32</v>
          </cell>
          <cell r="AS2410" t="str">
            <v>KG</v>
          </cell>
          <cell r="AT2410"/>
          <cell r="AX2410">
            <v>7</v>
          </cell>
          <cell r="AY2410">
            <v>254.47000000000003</v>
          </cell>
        </row>
        <row r="2411">
          <cell r="A2411" t="str">
            <v>S54476-B39-A30</v>
          </cell>
          <cell r="B2411" t="str">
            <v>S54476-B39-A30</v>
          </cell>
          <cell r="C2411" t="str">
            <v>HOSE WP240</v>
          </cell>
          <cell r="D2411" t="str">
            <v>Hose WP240  Control Type CX508078</v>
          </cell>
          <cell r="E2411" t="str">
            <v>Hose WP240  Steuerschlauch CX508078</v>
          </cell>
          <cell r="F2411">
            <v>51</v>
          </cell>
          <cell r="G2411" t="str">
            <v>EUR</v>
          </cell>
          <cell r="H2411">
            <v>1</v>
          </cell>
          <cell r="I2411">
            <v>-60</v>
          </cell>
          <cell r="J2411">
            <v>20.399999999999999</v>
          </cell>
          <cell r="K2411" t="str">
            <v>EUR</v>
          </cell>
          <cell r="M2411"/>
          <cell r="N2411">
            <v>51</v>
          </cell>
          <cell r="O2411" t="str">
            <v>EUR</v>
          </cell>
          <cell r="P2411">
            <v>1</v>
          </cell>
          <cell r="Q2411">
            <v>-60</v>
          </cell>
          <cell r="R2411">
            <v>20.399999999999999</v>
          </cell>
          <cell r="S2411" t="str">
            <v>EUR</v>
          </cell>
          <cell r="U2411"/>
          <cell r="V2411">
            <v>306</v>
          </cell>
          <cell r="W2411">
            <v>306</v>
          </cell>
          <cell r="X2411">
            <v>0</v>
          </cell>
          <cell r="Y2411" t="e">
            <v>#NAME?</v>
          </cell>
          <cell r="Z2411">
            <v>1</v>
          </cell>
          <cell r="AA2411">
            <v>1</v>
          </cell>
          <cell r="AB2411" t="str">
            <v>30</v>
          </cell>
          <cell r="AC2411" t="str">
            <v>*SN</v>
          </cell>
          <cell r="AE2411" t="str">
            <v>3PNBA</v>
          </cell>
          <cell r="AF2411" t="str">
            <v>3</v>
          </cell>
          <cell r="AG2411" t="str">
            <v>P</v>
          </cell>
          <cell r="AH2411" t="str">
            <v>N</v>
          </cell>
          <cell r="AI2411" t="str">
            <v>B</v>
          </cell>
          <cell r="AJ2411" t="str">
            <v>A</v>
          </cell>
          <cell r="AK2411" t="str">
            <v>Natural Agents</v>
          </cell>
          <cell r="AL2411" t="str">
            <v>Sinorix N2</v>
          </cell>
          <cell r="AM2411" t="str">
            <v>Sinorix N2 - 200 bar</v>
          </cell>
          <cell r="AN2411" t="str">
            <v>N</v>
          </cell>
          <cell r="AO2411" t="str">
            <v>N</v>
          </cell>
          <cell r="AP2411" t="str">
            <v>39173100</v>
          </cell>
          <cell r="AQ2411" t="str">
            <v>CH</v>
          </cell>
          <cell r="AR2411">
            <v>0.17899999999999999</v>
          </cell>
          <cell r="AS2411" t="str">
            <v>KG</v>
          </cell>
          <cell r="AT2411"/>
          <cell r="AX2411">
            <v>15</v>
          </cell>
          <cell r="AY2411">
            <v>305.16999999999996</v>
          </cell>
        </row>
        <row r="2412">
          <cell r="A2412" t="str">
            <v>S54476-B39-A31</v>
          </cell>
          <cell r="B2412" t="str">
            <v>S54476-B39-A31</v>
          </cell>
          <cell r="C2412" t="str">
            <v>HOSE WP240</v>
          </cell>
          <cell r="D2412" t="str">
            <v>Hose WP240  Control Type CX508079</v>
          </cell>
          <cell r="E2412" t="str">
            <v>Hose WP240  Steuerschlauch CX508079</v>
          </cell>
          <cell r="F2412">
            <v>47.9</v>
          </cell>
          <cell r="G2412" t="str">
            <v>EUR</v>
          </cell>
          <cell r="H2412">
            <v>1</v>
          </cell>
          <cell r="I2412">
            <v>-60</v>
          </cell>
          <cell r="J2412">
            <v>19.16</v>
          </cell>
          <cell r="K2412" t="str">
            <v>EUR</v>
          </cell>
          <cell r="M2412"/>
          <cell r="N2412">
            <v>47.9</v>
          </cell>
          <cell r="O2412" t="str">
            <v>EUR</v>
          </cell>
          <cell r="P2412">
            <v>1</v>
          </cell>
          <cell r="Q2412">
            <v>-60</v>
          </cell>
          <cell r="R2412">
            <v>19.16</v>
          </cell>
          <cell r="S2412" t="str">
            <v>EUR</v>
          </cell>
          <cell r="U2412"/>
          <cell r="V2412">
            <v>0</v>
          </cell>
          <cell r="W2412">
            <v>0</v>
          </cell>
          <cell r="X2412">
            <v>0</v>
          </cell>
          <cell r="Y2412" t="e">
            <v>#NAME?</v>
          </cell>
          <cell r="Z2412">
            <v>1</v>
          </cell>
          <cell r="AA2412">
            <v>1</v>
          </cell>
          <cell r="AB2412" t="str">
            <v>30</v>
          </cell>
          <cell r="AC2412" t="str">
            <v>*SN</v>
          </cell>
          <cell r="AE2412" t="str">
            <v>3PNBA</v>
          </cell>
          <cell r="AF2412" t="str">
            <v>3</v>
          </cell>
          <cell r="AG2412" t="str">
            <v>P</v>
          </cell>
          <cell r="AH2412" t="str">
            <v>N</v>
          </cell>
          <cell r="AI2412" t="str">
            <v>B</v>
          </cell>
          <cell r="AJ2412" t="str">
            <v>A</v>
          </cell>
          <cell r="AK2412" t="str">
            <v>Natural Agents</v>
          </cell>
          <cell r="AL2412" t="str">
            <v>Sinorix N2</v>
          </cell>
          <cell r="AM2412" t="str">
            <v>Sinorix N2 - 200 bar</v>
          </cell>
          <cell r="AN2412" t="str">
            <v>N</v>
          </cell>
          <cell r="AO2412" t="str">
            <v>N</v>
          </cell>
          <cell r="AP2412" t="str">
            <v>39173100</v>
          </cell>
          <cell r="AQ2412" t="str">
            <v>CH</v>
          </cell>
          <cell r="AR2412">
            <v>0.13800000000000001</v>
          </cell>
          <cell r="AS2412" t="str">
            <v>KG</v>
          </cell>
          <cell r="AT2412"/>
          <cell r="AX2412">
            <v>0</v>
          </cell>
          <cell r="AY2412">
            <v>0</v>
          </cell>
        </row>
        <row r="2413">
          <cell r="A2413" t="str">
            <v>S54476-B39-A19</v>
          </cell>
          <cell r="B2413" t="str">
            <v>S54476-B39-A19</v>
          </cell>
          <cell r="C2413" t="str">
            <v>HOSE WP240</v>
          </cell>
          <cell r="D2413" t="str">
            <v>Hose WP240  Control Type CX508081</v>
          </cell>
          <cell r="E2413" t="str">
            <v>Hose WP240  Steuerschlauch CX508081</v>
          </cell>
          <cell r="F2413">
            <v>57.1</v>
          </cell>
          <cell r="G2413" t="str">
            <v>EUR</v>
          </cell>
          <cell r="H2413">
            <v>1</v>
          </cell>
          <cell r="I2413">
            <v>-60</v>
          </cell>
          <cell r="J2413">
            <v>22.84</v>
          </cell>
          <cell r="K2413" t="str">
            <v>EUR</v>
          </cell>
          <cell r="M2413"/>
          <cell r="N2413">
            <v>57.1</v>
          </cell>
          <cell r="O2413" t="str">
            <v>EUR</v>
          </cell>
          <cell r="P2413">
            <v>1</v>
          </cell>
          <cell r="Q2413">
            <v>-60</v>
          </cell>
          <cell r="R2413">
            <v>22.84</v>
          </cell>
          <cell r="S2413" t="str">
            <v>EUR</v>
          </cell>
          <cell r="U2413"/>
          <cell r="V2413">
            <v>0</v>
          </cell>
          <cell r="W2413">
            <v>0</v>
          </cell>
          <cell r="X2413">
            <v>0</v>
          </cell>
          <cell r="Y2413" t="e">
            <v>#NAME?</v>
          </cell>
          <cell r="Z2413">
            <v>1</v>
          </cell>
          <cell r="AA2413">
            <v>1</v>
          </cell>
          <cell r="AB2413" t="str">
            <v>60</v>
          </cell>
          <cell r="AC2413" t="str">
            <v>*SN</v>
          </cell>
          <cell r="AD2413" t="str">
            <v>phase out started</v>
          </cell>
          <cell r="AE2413" t="str">
            <v>3PNBA</v>
          </cell>
          <cell r="AF2413" t="str">
            <v>3</v>
          </cell>
          <cell r="AG2413" t="str">
            <v>P</v>
          </cell>
          <cell r="AH2413" t="str">
            <v>N</v>
          </cell>
          <cell r="AI2413" t="str">
            <v>B</v>
          </cell>
          <cell r="AJ2413" t="str">
            <v>A</v>
          </cell>
          <cell r="AK2413" t="str">
            <v>Natural Agents</v>
          </cell>
          <cell r="AL2413" t="str">
            <v>Sinorix N2</v>
          </cell>
          <cell r="AM2413" t="str">
            <v>Sinorix N2 - 200 bar</v>
          </cell>
          <cell r="AN2413" t="str">
            <v>N</v>
          </cell>
          <cell r="AO2413" t="str">
            <v>N</v>
          </cell>
          <cell r="AP2413" t="str">
            <v>40092200</v>
          </cell>
          <cell r="AQ2413" t="str">
            <v>CH</v>
          </cell>
          <cell r="AR2413">
            <v>0.25800000000000001</v>
          </cell>
          <cell r="AS2413" t="str">
            <v>KG</v>
          </cell>
          <cell r="AT2413"/>
          <cell r="AX2413">
            <v>0</v>
          </cell>
          <cell r="AY2413">
            <v>0</v>
          </cell>
        </row>
        <row r="2414">
          <cell r="A2414" t="str">
            <v>S54476-B39-A20</v>
          </cell>
          <cell r="B2414" t="str">
            <v>S54476-B39-A20</v>
          </cell>
          <cell r="C2414" t="str">
            <v>HOSE WP240</v>
          </cell>
          <cell r="D2414" t="str">
            <v>Hose WP240  Control Type CX508082</v>
          </cell>
          <cell r="E2414" t="str">
            <v>Hose WP240  Steuerschlauch CX508082</v>
          </cell>
          <cell r="F2414">
            <v>121</v>
          </cell>
          <cell r="G2414" t="str">
            <v>EUR</v>
          </cell>
          <cell r="H2414">
            <v>1</v>
          </cell>
          <cell r="I2414">
            <v>-60</v>
          </cell>
          <cell r="J2414">
            <v>48.4</v>
          </cell>
          <cell r="K2414" t="str">
            <v>EUR</v>
          </cell>
          <cell r="M2414"/>
          <cell r="N2414">
            <v>121</v>
          </cell>
          <cell r="O2414" t="str">
            <v>EUR</v>
          </cell>
          <cell r="P2414">
            <v>1</v>
          </cell>
          <cell r="Q2414">
            <v>-60</v>
          </cell>
          <cell r="R2414">
            <v>48.4</v>
          </cell>
          <cell r="S2414" t="str">
            <v>EUR</v>
          </cell>
          <cell r="U2414"/>
          <cell r="V2414">
            <v>0</v>
          </cell>
          <cell r="W2414">
            <v>0</v>
          </cell>
          <cell r="X2414">
            <v>0</v>
          </cell>
          <cell r="Y2414" t="e">
            <v>#NAME?</v>
          </cell>
          <cell r="Z2414">
            <v>1</v>
          </cell>
          <cell r="AA2414">
            <v>1</v>
          </cell>
          <cell r="AB2414" t="str">
            <v>60</v>
          </cell>
          <cell r="AC2414" t="str">
            <v>*SN</v>
          </cell>
          <cell r="AD2414" t="str">
            <v>phase out started</v>
          </cell>
          <cell r="AE2414" t="str">
            <v>3PNBA</v>
          </cell>
          <cell r="AF2414" t="str">
            <v>3</v>
          </cell>
          <cell r="AG2414" t="str">
            <v>P</v>
          </cell>
          <cell r="AH2414" t="str">
            <v>N</v>
          </cell>
          <cell r="AI2414" t="str">
            <v>B</v>
          </cell>
          <cell r="AJ2414" t="str">
            <v>A</v>
          </cell>
          <cell r="AK2414" t="str">
            <v>Natural Agents</v>
          </cell>
          <cell r="AL2414" t="str">
            <v>Sinorix N2</v>
          </cell>
          <cell r="AM2414" t="str">
            <v>Sinorix N2 - 200 bar</v>
          </cell>
          <cell r="AN2414" t="str">
            <v>N</v>
          </cell>
          <cell r="AO2414" t="str">
            <v>N</v>
          </cell>
          <cell r="AP2414" t="str">
            <v>40092200</v>
          </cell>
          <cell r="AQ2414" t="str">
            <v>CH</v>
          </cell>
          <cell r="AR2414">
            <v>0.28899999999999998</v>
          </cell>
          <cell r="AS2414" t="str">
            <v>KG</v>
          </cell>
          <cell r="AT2414"/>
          <cell r="AX2414">
            <v>0</v>
          </cell>
          <cell r="AY2414">
            <v>0</v>
          </cell>
        </row>
        <row r="2415">
          <cell r="A2415" t="str">
            <v>S54476-B39-A21</v>
          </cell>
          <cell r="B2415" t="str">
            <v>S54476-B39-A21</v>
          </cell>
          <cell r="C2415" t="str">
            <v>HOSE WP240</v>
          </cell>
          <cell r="D2415" t="str">
            <v>Hose WP240  Control Type CX508083</v>
          </cell>
          <cell r="E2415" t="str">
            <v>Hose WP240  Steuerschlauch CX508083</v>
          </cell>
          <cell r="F2415">
            <v>104</v>
          </cell>
          <cell r="G2415" t="str">
            <v>EUR</v>
          </cell>
          <cell r="H2415">
            <v>1</v>
          </cell>
          <cell r="I2415">
            <v>-60</v>
          </cell>
          <cell r="J2415">
            <v>41.6</v>
          </cell>
          <cell r="K2415" t="str">
            <v>EUR</v>
          </cell>
          <cell r="M2415"/>
          <cell r="N2415">
            <v>104</v>
          </cell>
          <cell r="O2415" t="str">
            <v>EUR</v>
          </cell>
          <cell r="P2415">
            <v>1</v>
          </cell>
          <cell r="Q2415">
            <v>-60</v>
          </cell>
          <cell r="R2415">
            <v>41.6</v>
          </cell>
          <cell r="S2415" t="str">
            <v>EUR</v>
          </cell>
          <cell r="U2415"/>
          <cell r="V2415">
            <v>0</v>
          </cell>
          <cell r="W2415">
            <v>0</v>
          </cell>
          <cell r="X2415">
            <v>0</v>
          </cell>
          <cell r="Y2415" t="e">
            <v>#NAME?</v>
          </cell>
          <cell r="Z2415">
            <v>1</v>
          </cell>
          <cell r="AA2415">
            <v>1</v>
          </cell>
          <cell r="AB2415" t="str">
            <v>60</v>
          </cell>
          <cell r="AC2415" t="str">
            <v>*SN</v>
          </cell>
          <cell r="AD2415" t="str">
            <v>phase out started</v>
          </cell>
          <cell r="AE2415" t="str">
            <v>3PNBA</v>
          </cell>
          <cell r="AF2415" t="str">
            <v>3</v>
          </cell>
          <cell r="AG2415" t="str">
            <v>P</v>
          </cell>
          <cell r="AH2415" t="str">
            <v>N</v>
          </cell>
          <cell r="AI2415" t="str">
            <v>B</v>
          </cell>
          <cell r="AJ2415" t="str">
            <v>A</v>
          </cell>
          <cell r="AK2415" t="str">
            <v>Natural Agents</v>
          </cell>
          <cell r="AL2415" t="str">
            <v>Sinorix N2</v>
          </cell>
          <cell r="AM2415" t="str">
            <v>Sinorix N2 - 200 bar</v>
          </cell>
          <cell r="AN2415" t="str">
            <v>N</v>
          </cell>
          <cell r="AO2415" t="str">
            <v>N</v>
          </cell>
          <cell r="AP2415" t="str">
            <v>40092200</v>
          </cell>
          <cell r="AQ2415" t="str">
            <v>CH</v>
          </cell>
          <cell r="AR2415">
            <v>0.20300000000000001</v>
          </cell>
          <cell r="AS2415" t="str">
            <v>KG</v>
          </cell>
          <cell r="AT2415"/>
          <cell r="AX2415">
            <v>0</v>
          </cell>
          <cell r="AY2415">
            <v>0</v>
          </cell>
        </row>
        <row r="2416">
          <cell r="A2416" t="str">
            <v>S54476-B39-A1</v>
          </cell>
          <cell r="B2416" t="str">
            <v>S54476-B39-A1</v>
          </cell>
          <cell r="C2416" t="str">
            <v>HOSE WP240</v>
          </cell>
          <cell r="D2416" t="str">
            <v>Hose WP240  Control Type CX508088</v>
          </cell>
          <cell r="E2416" t="str">
            <v>Hose WP240  Steuerschlauch CX508088</v>
          </cell>
          <cell r="F2416">
            <v>57.1</v>
          </cell>
          <cell r="G2416" t="str">
            <v>EUR</v>
          </cell>
          <cell r="H2416">
            <v>1</v>
          </cell>
          <cell r="I2416">
            <v>-60</v>
          </cell>
          <cell r="J2416">
            <v>22.84</v>
          </cell>
          <cell r="K2416" t="str">
            <v>EUR</v>
          </cell>
          <cell r="M2416"/>
          <cell r="N2416">
            <v>57.1</v>
          </cell>
          <cell r="O2416" t="str">
            <v>EUR</v>
          </cell>
          <cell r="P2416">
            <v>1</v>
          </cell>
          <cell r="Q2416">
            <v>-60</v>
          </cell>
          <cell r="R2416">
            <v>22.84</v>
          </cell>
          <cell r="S2416" t="str">
            <v>EUR</v>
          </cell>
          <cell r="U2416"/>
          <cell r="V2416">
            <v>433.96</v>
          </cell>
          <cell r="W2416">
            <v>433.96</v>
          </cell>
          <cell r="X2416">
            <v>0</v>
          </cell>
          <cell r="Y2416" t="e">
            <v>#NAME?</v>
          </cell>
          <cell r="Z2416">
            <v>1</v>
          </cell>
          <cell r="AA2416">
            <v>1</v>
          </cell>
          <cell r="AB2416" t="str">
            <v>30</v>
          </cell>
          <cell r="AC2416" t="str">
            <v>*SN</v>
          </cell>
          <cell r="AE2416" t="str">
            <v>3PNBA</v>
          </cell>
          <cell r="AF2416" t="str">
            <v>3</v>
          </cell>
          <cell r="AG2416" t="str">
            <v>P</v>
          </cell>
          <cell r="AH2416" t="str">
            <v>N</v>
          </cell>
          <cell r="AI2416" t="str">
            <v>B</v>
          </cell>
          <cell r="AJ2416" t="str">
            <v>A</v>
          </cell>
          <cell r="AK2416" t="str">
            <v>Natural Agents</v>
          </cell>
          <cell r="AL2416" t="str">
            <v>Sinorix N2</v>
          </cell>
          <cell r="AM2416" t="str">
            <v>Sinorix N2 - 200 bar</v>
          </cell>
          <cell r="AN2416" t="str">
            <v>N</v>
          </cell>
          <cell r="AO2416" t="str">
            <v>N</v>
          </cell>
          <cell r="AP2416" t="str">
            <v>39173100</v>
          </cell>
          <cell r="AQ2416" t="str">
            <v>CH</v>
          </cell>
          <cell r="AR2416">
            <v>0.17799999999999999</v>
          </cell>
          <cell r="AS2416" t="str">
            <v>KG</v>
          </cell>
          <cell r="AT2416"/>
          <cell r="AX2416">
            <v>19</v>
          </cell>
          <cell r="AY2416">
            <v>433.1</v>
          </cell>
        </row>
        <row r="2417">
          <cell r="A2417" t="str">
            <v>S54476-B39-A22</v>
          </cell>
          <cell r="B2417" t="str">
            <v>S54476-B39-A22</v>
          </cell>
          <cell r="C2417" t="str">
            <v>HOSE WP240</v>
          </cell>
          <cell r="D2417" t="str">
            <v>Hose WP240  Control Type CX508092</v>
          </cell>
          <cell r="E2417" t="str">
            <v>Hose WP240  Steuerschlauch CX508092</v>
          </cell>
          <cell r="F2417">
            <v>116</v>
          </cell>
          <cell r="G2417" t="str">
            <v>EUR</v>
          </cell>
          <cell r="H2417">
            <v>1</v>
          </cell>
          <cell r="I2417">
            <v>-60</v>
          </cell>
          <cell r="J2417">
            <v>46.4</v>
          </cell>
          <cell r="K2417" t="str">
            <v>EUR</v>
          </cell>
          <cell r="M2417"/>
          <cell r="N2417">
            <v>116</v>
          </cell>
          <cell r="O2417" t="str">
            <v>EUR</v>
          </cell>
          <cell r="P2417">
            <v>1</v>
          </cell>
          <cell r="Q2417">
            <v>-60</v>
          </cell>
          <cell r="R2417">
            <v>46.4</v>
          </cell>
          <cell r="S2417" t="str">
            <v>EUR</v>
          </cell>
          <cell r="U2417"/>
          <cell r="V2417">
            <v>0</v>
          </cell>
          <cell r="W2417">
            <v>0</v>
          </cell>
          <cell r="X2417">
            <v>0</v>
          </cell>
          <cell r="Y2417" t="e">
            <v>#NAME?</v>
          </cell>
          <cell r="Z2417">
            <v>1</v>
          </cell>
          <cell r="AA2417">
            <v>1</v>
          </cell>
          <cell r="AB2417" t="str">
            <v>60</v>
          </cell>
          <cell r="AC2417" t="str">
            <v>*SN</v>
          </cell>
          <cell r="AD2417" t="str">
            <v>phase out started</v>
          </cell>
          <cell r="AE2417" t="str">
            <v>3PNBA</v>
          </cell>
          <cell r="AF2417" t="str">
            <v>3</v>
          </cell>
          <cell r="AG2417" t="str">
            <v>P</v>
          </cell>
          <cell r="AH2417" t="str">
            <v>N</v>
          </cell>
          <cell r="AI2417" t="str">
            <v>B</v>
          </cell>
          <cell r="AJ2417" t="str">
            <v>A</v>
          </cell>
          <cell r="AK2417" t="str">
            <v>Natural Agents</v>
          </cell>
          <cell r="AL2417" t="str">
            <v>Sinorix N2</v>
          </cell>
          <cell r="AM2417" t="str">
            <v>Sinorix N2 - 200 bar</v>
          </cell>
          <cell r="AN2417" t="str">
            <v>N</v>
          </cell>
          <cell r="AO2417" t="str">
            <v>N</v>
          </cell>
          <cell r="AP2417" t="str">
            <v>40092200</v>
          </cell>
          <cell r="AQ2417" t="str">
            <v>CH</v>
          </cell>
          <cell r="AR2417">
            <v>0.24299999999999999</v>
          </cell>
          <cell r="AS2417" t="str">
            <v>KG</v>
          </cell>
          <cell r="AT2417"/>
          <cell r="AX2417">
            <v>0</v>
          </cell>
          <cell r="AY2417">
            <v>0</v>
          </cell>
        </row>
        <row r="2418">
          <cell r="A2418" t="str">
            <v>S54476-B39-A23</v>
          </cell>
          <cell r="B2418" t="str">
            <v>S54476-B39-A23</v>
          </cell>
          <cell r="C2418" t="str">
            <v>HOSE WP240</v>
          </cell>
          <cell r="D2418" t="str">
            <v>Hose WP240  Control Type CX508176</v>
          </cell>
          <cell r="E2418" t="str">
            <v>Hose WP240  Steuerschlauch CX508176</v>
          </cell>
          <cell r="F2418">
            <v>66.3</v>
          </cell>
          <cell r="G2418" t="str">
            <v>EUR</v>
          </cell>
          <cell r="H2418">
            <v>1</v>
          </cell>
          <cell r="I2418">
            <v>-60</v>
          </cell>
          <cell r="J2418">
            <v>26.52</v>
          </cell>
          <cell r="K2418" t="str">
            <v>EUR</v>
          </cell>
          <cell r="M2418"/>
          <cell r="N2418">
            <v>66.3</v>
          </cell>
          <cell r="O2418" t="str">
            <v>EUR</v>
          </cell>
          <cell r="P2418">
            <v>1</v>
          </cell>
          <cell r="Q2418">
            <v>-60</v>
          </cell>
          <cell r="R2418">
            <v>26.52</v>
          </cell>
          <cell r="S2418" t="str">
            <v>EUR</v>
          </cell>
          <cell r="U2418"/>
          <cell r="V2418">
            <v>0</v>
          </cell>
          <cell r="W2418">
            <v>0</v>
          </cell>
          <cell r="X2418">
            <v>0</v>
          </cell>
          <cell r="Y2418" t="e">
            <v>#NAME?</v>
          </cell>
          <cell r="Z2418">
            <v>1</v>
          </cell>
          <cell r="AA2418">
            <v>1</v>
          </cell>
          <cell r="AB2418" t="str">
            <v>60</v>
          </cell>
          <cell r="AC2418" t="str">
            <v>*SN</v>
          </cell>
          <cell r="AD2418" t="str">
            <v>phase out started</v>
          </cell>
          <cell r="AE2418" t="str">
            <v>3PNBA</v>
          </cell>
          <cell r="AF2418" t="str">
            <v>3</v>
          </cell>
          <cell r="AG2418" t="str">
            <v>P</v>
          </cell>
          <cell r="AH2418" t="str">
            <v>N</v>
          </cell>
          <cell r="AI2418" t="str">
            <v>B</v>
          </cell>
          <cell r="AJ2418" t="str">
            <v>A</v>
          </cell>
          <cell r="AK2418" t="str">
            <v>Natural Agents</v>
          </cell>
          <cell r="AL2418" t="str">
            <v>Sinorix N2</v>
          </cell>
          <cell r="AM2418" t="str">
            <v>Sinorix N2 - 200 bar</v>
          </cell>
          <cell r="AN2418" t="str">
            <v>N</v>
          </cell>
          <cell r="AO2418" t="str">
            <v>N</v>
          </cell>
          <cell r="AP2418" t="str">
            <v>40092200</v>
          </cell>
          <cell r="AQ2418" t="str">
            <v>CH</v>
          </cell>
          <cell r="AR2418">
            <v>0.188</v>
          </cell>
          <cell r="AS2418" t="str">
            <v>KG</v>
          </cell>
          <cell r="AT2418"/>
          <cell r="AX2418">
            <v>0</v>
          </cell>
          <cell r="AY2418">
            <v>0</v>
          </cell>
        </row>
        <row r="2419">
          <cell r="A2419" t="str">
            <v>S54476-B39-A15</v>
          </cell>
          <cell r="B2419" t="str">
            <v>S54476-B39-A15</v>
          </cell>
          <cell r="C2419" t="str">
            <v>HOSE WP240</v>
          </cell>
          <cell r="D2419" t="str">
            <v>Hose WP240  Control Type CX508181</v>
          </cell>
          <cell r="E2419" t="str">
            <v>Hose WP240  Steuerschlauch CX508181</v>
          </cell>
          <cell r="F2419">
            <v>83.6</v>
          </cell>
          <cell r="G2419" t="str">
            <v>EUR</v>
          </cell>
          <cell r="H2419">
            <v>1</v>
          </cell>
          <cell r="I2419">
            <v>-60</v>
          </cell>
          <cell r="J2419">
            <v>33.44</v>
          </cell>
          <cell r="K2419" t="str">
            <v>EUR</v>
          </cell>
          <cell r="M2419"/>
          <cell r="N2419">
            <v>83.6</v>
          </cell>
          <cell r="O2419" t="str">
            <v>EUR</v>
          </cell>
          <cell r="P2419">
            <v>1</v>
          </cell>
          <cell r="Q2419">
            <v>-60</v>
          </cell>
          <cell r="R2419">
            <v>33.44</v>
          </cell>
          <cell r="S2419" t="str">
            <v>EUR</v>
          </cell>
          <cell r="U2419"/>
          <cell r="V2419">
            <v>0</v>
          </cell>
          <cell r="W2419">
            <v>0</v>
          </cell>
          <cell r="X2419">
            <v>0</v>
          </cell>
          <cell r="Y2419" t="e">
            <v>#NAME?</v>
          </cell>
          <cell r="Z2419">
            <v>1</v>
          </cell>
          <cell r="AA2419">
            <v>1</v>
          </cell>
          <cell r="AB2419" t="str">
            <v>60</v>
          </cell>
          <cell r="AC2419" t="str">
            <v>*SN</v>
          </cell>
          <cell r="AD2419" t="str">
            <v>phase out started</v>
          </cell>
          <cell r="AE2419" t="str">
            <v>3PNBA</v>
          </cell>
          <cell r="AF2419" t="str">
            <v>3</v>
          </cell>
          <cell r="AG2419" t="str">
            <v>P</v>
          </cell>
          <cell r="AH2419" t="str">
            <v>N</v>
          </cell>
          <cell r="AI2419" t="str">
            <v>B</v>
          </cell>
          <cell r="AJ2419" t="str">
            <v>A</v>
          </cell>
          <cell r="AK2419" t="str">
            <v>Natural Agents</v>
          </cell>
          <cell r="AL2419" t="str">
            <v>Sinorix N2</v>
          </cell>
          <cell r="AM2419" t="str">
            <v>Sinorix N2 - 200 bar</v>
          </cell>
          <cell r="AN2419" t="str">
            <v>N</v>
          </cell>
          <cell r="AO2419" t="str">
            <v>N</v>
          </cell>
          <cell r="AP2419" t="str">
            <v>40092200</v>
          </cell>
          <cell r="AQ2419" t="str">
            <v>CH</v>
          </cell>
          <cell r="AR2419">
            <v>0.29399999999999998</v>
          </cell>
          <cell r="AS2419" t="str">
            <v>KG</v>
          </cell>
          <cell r="AT2419"/>
          <cell r="AX2419">
            <v>0</v>
          </cell>
          <cell r="AY2419">
            <v>0</v>
          </cell>
        </row>
        <row r="2420">
          <cell r="A2420" t="str">
            <v>S54476-B39-A16</v>
          </cell>
          <cell r="B2420" t="str">
            <v>S54476-B39-A16</v>
          </cell>
          <cell r="C2420" t="str">
            <v>HOSE WP240</v>
          </cell>
          <cell r="D2420" t="str">
            <v>Hose WP240  Control Type CX508182</v>
          </cell>
          <cell r="E2420" t="str">
            <v>Hose WP240  Steuerschlauch CX508182</v>
          </cell>
          <cell r="F2420">
            <v>83.6</v>
          </cell>
          <cell r="G2420" t="str">
            <v>EUR</v>
          </cell>
          <cell r="H2420">
            <v>1</v>
          </cell>
          <cell r="I2420">
            <v>-60</v>
          </cell>
          <cell r="J2420">
            <v>33.44</v>
          </cell>
          <cell r="K2420" t="str">
            <v>EUR</v>
          </cell>
          <cell r="M2420"/>
          <cell r="N2420">
            <v>83.6</v>
          </cell>
          <cell r="O2420" t="str">
            <v>EUR</v>
          </cell>
          <cell r="P2420">
            <v>1</v>
          </cell>
          <cell r="Q2420">
            <v>-60</v>
          </cell>
          <cell r="R2420">
            <v>33.44</v>
          </cell>
          <cell r="S2420" t="str">
            <v>EUR</v>
          </cell>
          <cell r="U2420"/>
          <cell r="V2420">
            <v>0</v>
          </cell>
          <cell r="W2420">
            <v>0</v>
          </cell>
          <cell r="X2420">
            <v>0</v>
          </cell>
          <cell r="Y2420" t="e">
            <v>#NAME?</v>
          </cell>
          <cell r="Z2420">
            <v>1</v>
          </cell>
          <cell r="AA2420">
            <v>1</v>
          </cell>
          <cell r="AB2420" t="str">
            <v>60</v>
          </cell>
          <cell r="AC2420" t="str">
            <v>*SN</v>
          </cell>
          <cell r="AD2420" t="str">
            <v>phase out started</v>
          </cell>
          <cell r="AE2420" t="str">
            <v>3PNBA</v>
          </cell>
          <cell r="AF2420" t="str">
            <v>3</v>
          </cell>
          <cell r="AG2420" t="str">
            <v>P</v>
          </cell>
          <cell r="AH2420" t="str">
            <v>N</v>
          </cell>
          <cell r="AI2420" t="str">
            <v>B</v>
          </cell>
          <cell r="AJ2420" t="str">
            <v>A</v>
          </cell>
          <cell r="AK2420" t="str">
            <v>Natural Agents</v>
          </cell>
          <cell r="AL2420" t="str">
            <v>Sinorix N2</v>
          </cell>
          <cell r="AM2420" t="str">
            <v>Sinorix N2 - 200 bar</v>
          </cell>
          <cell r="AN2420" t="str">
            <v>N</v>
          </cell>
          <cell r="AO2420" t="str">
            <v>N</v>
          </cell>
          <cell r="AP2420" t="str">
            <v>40092200</v>
          </cell>
          <cell r="AQ2420" t="str">
            <v>CH</v>
          </cell>
          <cell r="AR2420">
            <v>0.32800000000000001</v>
          </cell>
          <cell r="AS2420" t="str">
            <v>KG</v>
          </cell>
          <cell r="AT2420"/>
          <cell r="AX2420">
            <v>0</v>
          </cell>
          <cell r="AY2420">
            <v>0</v>
          </cell>
        </row>
        <row r="2421">
          <cell r="A2421" t="str">
            <v>S54476-B39-A17</v>
          </cell>
          <cell r="B2421" t="str">
            <v>S54476-B39-A17</v>
          </cell>
          <cell r="C2421" t="str">
            <v>HOSE WP240</v>
          </cell>
          <cell r="D2421" t="str">
            <v>Hose WP240  Control Type CX508183</v>
          </cell>
          <cell r="E2421" t="str">
            <v>Hose WP240  Steuerschlauch CX508183</v>
          </cell>
          <cell r="F2421">
            <v>66.3</v>
          </cell>
          <cell r="G2421" t="str">
            <v>EUR</v>
          </cell>
          <cell r="H2421">
            <v>1</v>
          </cell>
          <cell r="I2421">
            <v>-60</v>
          </cell>
          <cell r="J2421">
            <v>26.52</v>
          </cell>
          <cell r="K2421" t="str">
            <v>EUR</v>
          </cell>
          <cell r="M2421"/>
          <cell r="N2421">
            <v>66.3</v>
          </cell>
          <cell r="O2421" t="str">
            <v>EUR</v>
          </cell>
          <cell r="P2421">
            <v>1</v>
          </cell>
          <cell r="Q2421">
            <v>-60</v>
          </cell>
          <cell r="R2421">
            <v>26.52</v>
          </cell>
          <cell r="S2421" t="str">
            <v>EUR</v>
          </cell>
          <cell r="U2421"/>
          <cell r="V2421">
            <v>0</v>
          </cell>
          <cell r="W2421">
            <v>0</v>
          </cell>
          <cell r="X2421">
            <v>0</v>
          </cell>
          <cell r="Y2421" t="e">
            <v>#NAME?</v>
          </cell>
          <cell r="Z2421">
            <v>1</v>
          </cell>
          <cell r="AA2421">
            <v>1</v>
          </cell>
          <cell r="AB2421" t="str">
            <v>60</v>
          </cell>
          <cell r="AC2421" t="str">
            <v>*SN</v>
          </cell>
          <cell r="AD2421" t="str">
            <v>phase out started</v>
          </cell>
          <cell r="AE2421" t="str">
            <v>3PNBA</v>
          </cell>
          <cell r="AF2421" t="str">
            <v>3</v>
          </cell>
          <cell r="AG2421" t="str">
            <v>P</v>
          </cell>
          <cell r="AH2421" t="str">
            <v>N</v>
          </cell>
          <cell r="AI2421" t="str">
            <v>B</v>
          </cell>
          <cell r="AJ2421" t="str">
            <v>A</v>
          </cell>
          <cell r="AK2421" t="str">
            <v>Natural Agents</v>
          </cell>
          <cell r="AL2421" t="str">
            <v>Sinorix N2</v>
          </cell>
          <cell r="AM2421" t="str">
            <v>Sinorix N2 - 200 bar</v>
          </cell>
          <cell r="AN2421" t="str">
            <v>N</v>
          </cell>
          <cell r="AO2421" t="str">
            <v>N</v>
          </cell>
          <cell r="AP2421" t="str">
            <v>40092200</v>
          </cell>
          <cell r="AQ2421" t="str">
            <v>CH</v>
          </cell>
          <cell r="AR2421">
            <v>0.23200000000000001</v>
          </cell>
          <cell r="AS2421" t="str">
            <v>KG</v>
          </cell>
          <cell r="AT2421"/>
          <cell r="AX2421">
            <v>0</v>
          </cell>
          <cell r="AY2421">
            <v>0</v>
          </cell>
        </row>
        <row r="2422">
          <cell r="A2422" t="str">
            <v>S54476-B39-A18</v>
          </cell>
          <cell r="B2422" t="str">
            <v>S54476-B39-A18</v>
          </cell>
          <cell r="C2422" t="str">
            <v>HOSE WP240</v>
          </cell>
          <cell r="D2422" t="str">
            <v>Hose WP240  Control Type CX508192</v>
          </cell>
          <cell r="E2422" t="str">
            <v>Hose WP240  Steuerschlauch CX508192</v>
          </cell>
          <cell r="F2422">
            <v>77.5</v>
          </cell>
          <cell r="G2422" t="str">
            <v>EUR</v>
          </cell>
          <cell r="H2422">
            <v>1</v>
          </cell>
          <cell r="I2422">
            <v>-60</v>
          </cell>
          <cell r="J2422">
            <v>31</v>
          </cell>
          <cell r="K2422" t="str">
            <v>EUR</v>
          </cell>
          <cell r="M2422"/>
          <cell r="N2422">
            <v>77.5</v>
          </cell>
          <cell r="O2422" t="str">
            <v>EUR</v>
          </cell>
          <cell r="P2422">
            <v>1</v>
          </cell>
          <cell r="Q2422">
            <v>-60</v>
          </cell>
          <cell r="R2422">
            <v>31</v>
          </cell>
          <cell r="S2422" t="str">
            <v>EUR</v>
          </cell>
          <cell r="U2422"/>
          <cell r="V2422">
            <v>0</v>
          </cell>
          <cell r="W2422">
            <v>0</v>
          </cell>
          <cell r="X2422">
            <v>0</v>
          </cell>
          <cell r="Y2422" t="e">
            <v>#NAME?</v>
          </cell>
          <cell r="Z2422">
            <v>1</v>
          </cell>
          <cell r="AA2422">
            <v>1</v>
          </cell>
          <cell r="AB2422" t="str">
            <v>60</v>
          </cell>
          <cell r="AC2422" t="str">
            <v>*SN</v>
          </cell>
          <cell r="AD2422" t="str">
            <v>phase out started</v>
          </cell>
          <cell r="AE2422" t="str">
            <v>3PNBA</v>
          </cell>
          <cell r="AF2422" t="str">
            <v>3</v>
          </cell>
          <cell r="AG2422" t="str">
            <v>P</v>
          </cell>
          <cell r="AH2422" t="str">
            <v>N</v>
          </cell>
          <cell r="AI2422" t="str">
            <v>B</v>
          </cell>
          <cell r="AJ2422" t="str">
            <v>A</v>
          </cell>
          <cell r="AK2422" t="str">
            <v>Natural Agents</v>
          </cell>
          <cell r="AL2422" t="str">
            <v>Sinorix N2</v>
          </cell>
          <cell r="AM2422" t="str">
            <v>Sinorix N2 - 200 bar</v>
          </cell>
          <cell r="AN2422" t="str">
            <v>N</v>
          </cell>
          <cell r="AO2422" t="str">
            <v>N</v>
          </cell>
          <cell r="AP2422" t="str">
            <v>40092200</v>
          </cell>
          <cell r="AQ2422" t="str">
            <v>CH</v>
          </cell>
          <cell r="AR2422">
            <v>0.26800000000000002</v>
          </cell>
          <cell r="AS2422" t="str">
            <v>KG</v>
          </cell>
          <cell r="AT2422"/>
          <cell r="AX2422">
            <v>0</v>
          </cell>
          <cell r="AY2422">
            <v>0</v>
          </cell>
        </row>
        <row r="2423">
          <cell r="A2423" t="str">
            <v>S54476-B39-A2</v>
          </cell>
          <cell r="B2423" t="str">
            <v>S54476-B39-A2</v>
          </cell>
          <cell r="C2423" t="str">
            <v>HOSE WP240</v>
          </cell>
          <cell r="D2423" t="str">
            <v>Hose WP240  Control Type CX509190</v>
          </cell>
          <cell r="E2423" t="str">
            <v>Hose WP240  Steuerschlauch CX509190</v>
          </cell>
          <cell r="F2423">
            <v>52</v>
          </cell>
          <cell r="G2423" t="str">
            <v>EUR</v>
          </cell>
          <cell r="H2423">
            <v>1</v>
          </cell>
          <cell r="I2423">
            <v>-60</v>
          </cell>
          <cell r="J2423">
            <v>20.8</v>
          </cell>
          <cell r="K2423" t="str">
            <v>EUR</v>
          </cell>
          <cell r="M2423"/>
          <cell r="N2423">
            <v>52</v>
          </cell>
          <cell r="O2423" t="str">
            <v>EUR</v>
          </cell>
          <cell r="P2423">
            <v>1</v>
          </cell>
          <cell r="Q2423">
            <v>-60</v>
          </cell>
          <cell r="R2423">
            <v>20.8</v>
          </cell>
          <cell r="S2423" t="str">
            <v>EUR</v>
          </cell>
          <cell r="U2423"/>
          <cell r="V2423">
            <v>0</v>
          </cell>
          <cell r="W2423">
            <v>0</v>
          </cell>
          <cell r="X2423">
            <v>0</v>
          </cell>
          <cell r="Y2423" t="e">
            <v>#NAME?</v>
          </cell>
          <cell r="Z2423">
            <v>1</v>
          </cell>
          <cell r="AA2423">
            <v>1</v>
          </cell>
          <cell r="AB2423" t="str">
            <v>60</v>
          </cell>
          <cell r="AC2423" t="str">
            <v>*SN</v>
          </cell>
          <cell r="AD2423" t="str">
            <v>phase out started</v>
          </cell>
          <cell r="AE2423" t="str">
            <v>3PNBA</v>
          </cell>
          <cell r="AF2423" t="str">
            <v>3</v>
          </cell>
          <cell r="AG2423" t="str">
            <v>P</v>
          </cell>
          <cell r="AH2423" t="str">
            <v>N</v>
          </cell>
          <cell r="AI2423" t="str">
            <v>B</v>
          </cell>
          <cell r="AJ2423" t="str">
            <v>A</v>
          </cell>
          <cell r="AK2423" t="str">
            <v>Natural Agents</v>
          </cell>
          <cell r="AL2423" t="str">
            <v>Sinorix N2</v>
          </cell>
          <cell r="AM2423" t="str">
            <v>Sinorix N2 - 200 bar</v>
          </cell>
          <cell r="AN2423" t="str">
            <v>N</v>
          </cell>
          <cell r="AO2423" t="str">
            <v>N</v>
          </cell>
          <cell r="AP2423" t="str">
            <v>39173100</v>
          </cell>
          <cell r="AQ2423" t="str">
            <v>CH</v>
          </cell>
          <cell r="AR2423">
            <v>0.39</v>
          </cell>
          <cell r="AS2423" t="str">
            <v>KG</v>
          </cell>
          <cell r="AT2423"/>
          <cell r="AX2423">
            <v>0</v>
          </cell>
          <cell r="AY2423">
            <v>0</v>
          </cell>
        </row>
        <row r="2424">
          <cell r="A2424" t="str">
            <v>S54476-B39-A3</v>
          </cell>
          <cell r="B2424" t="str">
            <v>S54476-B39-A3</v>
          </cell>
          <cell r="C2424" t="str">
            <v>HOSE WP240</v>
          </cell>
          <cell r="D2424" t="str">
            <v>Hose WP240  Control Type CX509192</v>
          </cell>
          <cell r="E2424" t="str">
            <v>Hose WP240  Steuerschlauch CX509192</v>
          </cell>
          <cell r="F2424">
            <v>58.1</v>
          </cell>
          <cell r="G2424" t="str">
            <v>EUR</v>
          </cell>
          <cell r="H2424">
            <v>1</v>
          </cell>
          <cell r="I2424">
            <v>-60</v>
          </cell>
          <cell r="J2424">
            <v>23.24</v>
          </cell>
          <cell r="K2424" t="str">
            <v>EUR</v>
          </cell>
          <cell r="M2424"/>
          <cell r="N2424">
            <v>58.1</v>
          </cell>
          <cell r="O2424" t="str">
            <v>EUR</v>
          </cell>
          <cell r="P2424">
            <v>1</v>
          </cell>
          <cell r="Q2424">
            <v>-60</v>
          </cell>
          <cell r="R2424">
            <v>23.24</v>
          </cell>
          <cell r="S2424" t="str">
            <v>EUR</v>
          </cell>
          <cell r="U2424"/>
          <cell r="V2424">
            <v>0</v>
          </cell>
          <cell r="W2424">
            <v>0</v>
          </cell>
          <cell r="X2424">
            <v>0</v>
          </cell>
          <cell r="Y2424" t="e">
            <v>#NAME?</v>
          </cell>
          <cell r="Z2424">
            <v>1</v>
          </cell>
          <cell r="AA2424">
            <v>1</v>
          </cell>
          <cell r="AB2424" t="str">
            <v>30</v>
          </cell>
          <cell r="AC2424" t="str">
            <v>*SN</v>
          </cell>
          <cell r="AE2424" t="str">
            <v>3PNBA</v>
          </cell>
          <cell r="AF2424" t="str">
            <v>3</v>
          </cell>
          <cell r="AG2424" t="str">
            <v>P</v>
          </cell>
          <cell r="AH2424" t="str">
            <v>N</v>
          </cell>
          <cell r="AI2424" t="str">
            <v>B</v>
          </cell>
          <cell r="AJ2424" t="str">
            <v>A</v>
          </cell>
          <cell r="AK2424" t="str">
            <v>Natural Agents</v>
          </cell>
          <cell r="AL2424" t="str">
            <v>Sinorix N2</v>
          </cell>
          <cell r="AM2424" t="str">
            <v>Sinorix N2 - 200 bar</v>
          </cell>
          <cell r="AN2424" t="str">
            <v>N</v>
          </cell>
          <cell r="AO2424" t="str">
            <v>N</v>
          </cell>
          <cell r="AP2424" t="str">
            <v>39173100</v>
          </cell>
          <cell r="AQ2424" t="str">
            <v>CH</v>
          </cell>
          <cell r="AR2424">
            <v>0.55000000000000004</v>
          </cell>
          <cell r="AS2424" t="str">
            <v>KG</v>
          </cell>
          <cell r="AT2424"/>
          <cell r="AX2424">
            <v>0</v>
          </cell>
          <cell r="AY2424">
            <v>0</v>
          </cell>
        </row>
        <row r="2425">
          <cell r="A2425" t="str">
            <v>S54476-B39-A12</v>
          </cell>
          <cell r="B2425" t="str">
            <v>S54476-B39-A12</v>
          </cell>
          <cell r="C2425" t="str">
            <v>HOSE WP240</v>
          </cell>
          <cell r="D2425" t="str">
            <v>Hose WP240  Discharge Type CX1508086</v>
          </cell>
          <cell r="E2425" t="str">
            <v>Hose WP240  Abgangsschlauch CX1508086</v>
          </cell>
          <cell r="F2425">
            <v>76.5</v>
          </cell>
          <cell r="G2425" t="str">
            <v>EUR</v>
          </cell>
          <cell r="H2425">
            <v>1</v>
          </cell>
          <cell r="I2425">
            <v>-60</v>
          </cell>
          <cell r="J2425">
            <v>30.6</v>
          </cell>
          <cell r="K2425" t="str">
            <v>EUR</v>
          </cell>
          <cell r="M2425"/>
          <cell r="N2425">
            <v>76.5</v>
          </cell>
          <cell r="O2425" t="str">
            <v>EUR</v>
          </cell>
          <cell r="P2425">
            <v>1</v>
          </cell>
          <cell r="Q2425">
            <v>-60</v>
          </cell>
          <cell r="R2425">
            <v>30.6</v>
          </cell>
          <cell r="S2425" t="str">
            <v>EUR</v>
          </cell>
          <cell r="U2425"/>
          <cell r="V2425">
            <v>0</v>
          </cell>
          <cell r="W2425">
            <v>0</v>
          </cell>
          <cell r="X2425">
            <v>0</v>
          </cell>
          <cell r="Y2425" t="e">
            <v>#NAME?</v>
          </cell>
          <cell r="Z2425">
            <v>1</v>
          </cell>
          <cell r="AA2425">
            <v>1</v>
          </cell>
          <cell r="AB2425" t="str">
            <v>30</v>
          </cell>
          <cell r="AC2425" t="str">
            <v>*SN</v>
          </cell>
          <cell r="AE2425" t="str">
            <v>3PNBA</v>
          </cell>
          <cell r="AF2425" t="str">
            <v>3</v>
          </cell>
          <cell r="AG2425" t="str">
            <v>P</v>
          </cell>
          <cell r="AH2425" t="str">
            <v>N</v>
          </cell>
          <cell r="AI2425" t="str">
            <v>B</v>
          </cell>
          <cell r="AJ2425" t="str">
            <v>A</v>
          </cell>
          <cell r="AK2425" t="str">
            <v>Natural Agents</v>
          </cell>
          <cell r="AL2425" t="str">
            <v>Sinorix N2</v>
          </cell>
          <cell r="AM2425" t="str">
            <v>Sinorix N2 - 200 bar</v>
          </cell>
          <cell r="AN2425" t="str">
            <v>N</v>
          </cell>
          <cell r="AO2425" t="str">
            <v>N</v>
          </cell>
          <cell r="AP2425" t="str">
            <v>39173100</v>
          </cell>
          <cell r="AQ2425" t="str">
            <v>CH</v>
          </cell>
          <cell r="AR2425">
            <v>0.54700000000000004</v>
          </cell>
          <cell r="AS2425" t="str">
            <v>KG</v>
          </cell>
          <cell r="AT2425"/>
          <cell r="AX2425">
            <v>0</v>
          </cell>
          <cell r="AY2425">
            <v>0</v>
          </cell>
        </row>
        <row r="2426">
          <cell r="A2426" t="str">
            <v>S54476-B39-A14</v>
          </cell>
          <cell r="B2426" t="str">
            <v>S54476-B39-A14</v>
          </cell>
          <cell r="C2426" t="str">
            <v>HOSE WP240</v>
          </cell>
          <cell r="D2426" t="str">
            <v>Hose WP240  Discharge Type CX1508186</v>
          </cell>
          <cell r="E2426" t="str">
            <v>Hose WP240  Abgangsschlauch CX1508186</v>
          </cell>
          <cell r="F2426">
            <v>142</v>
          </cell>
          <cell r="G2426" t="str">
            <v>EUR</v>
          </cell>
          <cell r="H2426">
            <v>1</v>
          </cell>
          <cell r="I2426">
            <v>-60</v>
          </cell>
          <cell r="J2426">
            <v>56.8</v>
          </cell>
          <cell r="K2426" t="str">
            <v>EUR</v>
          </cell>
          <cell r="M2426"/>
          <cell r="N2426">
            <v>142</v>
          </cell>
          <cell r="O2426" t="str">
            <v>EUR</v>
          </cell>
          <cell r="P2426">
            <v>1</v>
          </cell>
          <cell r="Q2426">
            <v>-60</v>
          </cell>
          <cell r="R2426">
            <v>56.8</v>
          </cell>
          <cell r="S2426" t="str">
            <v>EUR</v>
          </cell>
          <cell r="U2426"/>
          <cell r="V2426">
            <v>0</v>
          </cell>
          <cell r="W2426">
            <v>0</v>
          </cell>
          <cell r="X2426">
            <v>0</v>
          </cell>
          <cell r="Y2426" t="e">
            <v>#NAME?</v>
          </cell>
          <cell r="Z2426">
            <v>1</v>
          </cell>
          <cell r="AA2426">
            <v>1</v>
          </cell>
          <cell r="AB2426" t="str">
            <v>30</v>
          </cell>
          <cell r="AC2426" t="str">
            <v>*SN</v>
          </cell>
          <cell r="AE2426" t="str">
            <v>3PNBA</v>
          </cell>
          <cell r="AF2426" t="str">
            <v>3</v>
          </cell>
          <cell r="AG2426" t="str">
            <v>P</v>
          </cell>
          <cell r="AH2426" t="str">
            <v>N</v>
          </cell>
          <cell r="AI2426" t="str">
            <v>B</v>
          </cell>
          <cell r="AJ2426" t="str">
            <v>A</v>
          </cell>
          <cell r="AK2426" t="str">
            <v>Natural Agents</v>
          </cell>
          <cell r="AL2426" t="str">
            <v>Sinorix N2</v>
          </cell>
          <cell r="AM2426" t="str">
            <v>Sinorix N2 - 200 bar</v>
          </cell>
          <cell r="AN2426" t="str">
            <v>N</v>
          </cell>
          <cell r="AO2426" t="str">
            <v>N</v>
          </cell>
          <cell r="AP2426" t="str">
            <v>40092200</v>
          </cell>
          <cell r="AQ2426" t="str">
            <v>CH</v>
          </cell>
          <cell r="AR2426">
            <v>0.60299999999999998</v>
          </cell>
          <cell r="AS2426" t="str">
            <v>KG</v>
          </cell>
          <cell r="AT2426"/>
          <cell r="AX2426">
            <v>0</v>
          </cell>
          <cell r="AY2426">
            <v>0</v>
          </cell>
        </row>
        <row r="2427">
          <cell r="A2427" t="str">
            <v>S54476-B159-A1</v>
          </cell>
          <cell r="B2427" t="str">
            <v>S54476-B159-A1</v>
          </cell>
          <cell r="C2427" t="str">
            <v>INTERFACE BOX</v>
          </cell>
          <cell r="D2427" t="str">
            <v>Interface Box  CX 1</v>
          </cell>
          <cell r="E2427" t="str">
            <v>Interface Box  CX 1</v>
          </cell>
          <cell r="F2427">
            <v>826</v>
          </cell>
          <cell r="G2427" t="str">
            <v>EUR</v>
          </cell>
          <cell r="H2427">
            <v>1</v>
          </cell>
          <cell r="I2427">
            <v>-60</v>
          </cell>
          <cell r="J2427">
            <v>330.4</v>
          </cell>
          <cell r="K2427" t="str">
            <v>EUR</v>
          </cell>
          <cell r="M2427"/>
          <cell r="N2427">
            <v>826</v>
          </cell>
          <cell r="O2427" t="str">
            <v>EUR</v>
          </cell>
          <cell r="P2427">
            <v>1</v>
          </cell>
          <cell r="Q2427">
            <v>-60</v>
          </cell>
          <cell r="R2427">
            <v>330.4</v>
          </cell>
          <cell r="S2427" t="str">
            <v>EUR</v>
          </cell>
          <cell r="U2427"/>
          <cell r="V2427">
            <v>1652</v>
          </cell>
          <cell r="W2427">
            <v>1652</v>
          </cell>
          <cell r="X2427">
            <v>0</v>
          </cell>
          <cell r="Y2427" t="e">
            <v>#NAME?</v>
          </cell>
          <cell r="Z2427">
            <v>1</v>
          </cell>
          <cell r="AA2427">
            <v>1</v>
          </cell>
          <cell r="AB2427" t="str">
            <v>60</v>
          </cell>
          <cell r="AC2427" t="str">
            <v>*SN</v>
          </cell>
          <cell r="AD2427" t="str">
            <v>phase out started</v>
          </cell>
          <cell r="AE2427" t="str">
            <v>3PNBA</v>
          </cell>
          <cell r="AF2427" t="str">
            <v>3</v>
          </cell>
          <cell r="AG2427" t="str">
            <v>P</v>
          </cell>
          <cell r="AH2427" t="str">
            <v>N</v>
          </cell>
          <cell r="AI2427" t="str">
            <v>B</v>
          </cell>
          <cell r="AJ2427" t="str">
            <v>A</v>
          </cell>
          <cell r="AK2427" t="str">
            <v>Natural Agents</v>
          </cell>
          <cell r="AL2427" t="str">
            <v>Sinorix N2</v>
          </cell>
          <cell r="AM2427" t="str">
            <v>Sinorix N2 - 200 bar</v>
          </cell>
          <cell r="AN2427" t="str">
            <v>N</v>
          </cell>
          <cell r="AO2427" t="str">
            <v>N</v>
          </cell>
          <cell r="AP2427" t="str">
            <v>85369062999</v>
          </cell>
          <cell r="AQ2427" t="str">
            <v>CH</v>
          </cell>
          <cell r="AR2427">
            <v>1.2569999999999999</v>
          </cell>
          <cell r="AS2427" t="str">
            <v>KG</v>
          </cell>
          <cell r="AT2427"/>
          <cell r="AX2427">
            <v>5</v>
          </cell>
          <cell r="AY2427">
            <v>1625.4999999999998</v>
          </cell>
        </row>
        <row r="2428">
          <cell r="A2428" t="str">
            <v>S54476-B159-A2</v>
          </cell>
          <cell r="B2428" t="str">
            <v>S54476-B159-A2</v>
          </cell>
          <cell r="C2428" t="str">
            <v>INTERFACE BOX</v>
          </cell>
          <cell r="D2428" t="str">
            <v>Interface Box  CX 2</v>
          </cell>
          <cell r="E2428" t="str">
            <v>Interface Box  CX 2</v>
          </cell>
          <cell r="F2428">
            <v>784</v>
          </cell>
          <cell r="G2428" t="str">
            <v>EUR</v>
          </cell>
          <cell r="H2428">
            <v>1</v>
          </cell>
          <cell r="I2428">
            <v>-60</v>
          </cell>
          <cell r="J2428">
            <v>313.60000000000002</v>
          </cell>
          <cell r="K2428" t="str">
            <v>EUR</v>
          </cell>
          <cell r="M2428"/>
          <cell r="N2428">
            <v>784</v>
          </cell>
          <cell r="O2428" t="str">
            <v>EUR</v>
          </cell>
          <cell r="P2428">
            <v>1</v>
          </cell>
          <cell r="Q2428">
            <v>-60</v>
          </cell>
          <cell r="R2428">
            <v>313.60000000000002</v>
          </cell>
          <cell r="S2428" t="str">
            <v>EUR</v>
          </cell>
          <cell r="U2428"/>
          <cell r="V2428">
            <v>2195.1999999999998</v>
          </cell>
          <cell r="W2428">
            <v>2195.1999999999998</v>
          </cell>
          <cell r="X2428">
            <v>0</v>
          </cell>
          <cell r="Y2428" t="e">
            <v>#NAME?</v>
          </cell>
          <cell r="Z2428">
            <v>1</v>
          </cell>
          <cell r="AA2428">
            <v>1</v>
          </cell>
          <cell r="AB2428" t="str">
            <v>60</v>
          </cell>
          <cell r="AC2428" t="str">
            <v>*SN</v>
          </cell>
          <cell r="AD2428" t="str">
            <v>phase out started</v>
          </cell>
          <cell r="AE2428" t="str">
            <v>3PNBA</v>
          </cell>
          <cell r="AF2428" t="str">
            <v>3</v>
          </cell>
          <cell r="AG2428" t="str">
            <v>P</v>
          </cell>
          <cell r="AH2428" t="str">
            <v>N</v>
          </cell>
          <cell r="AI2428" t="str">
            <v>B</v>
          </cell>
          <cell r="AJ2428" t="str">
            <v>A</v>
          </cell>
          <cell r="AK2428" t="str">
            <v>Natural Agents</v>
          </cell>
          <cell r="AL2428" t="str">
            <v>Sinorix N2</v>
          </cell>
          <cell r="AM2428" t="str">
            <v>Sinorix N2 - 200 bar</v>
          </cell>
          <cell r="AN2428" t="str">
            <v>N</v>
          </cell>
          <cell r="AO2428" t="str">
            <v>N</v>
          </cell>
          <cell r="AP2428" t="str">
            <v>85369062999</v>
          </cell>
          <cell r="AQ2428" t="str">
            <v>CH</v>
          </cell>
          <cell r="AR2428">
            <v>1.593</v>
          </cell>
          <cell r="AS2428" t="str">
            <v>KG</v>
          </cell>
          <cell r="AT2428"/>
          <cell r="AX2428">
            <v>7</v>
          </cell>
          <cell r="AY2428">
            <v>2195.63</v>
          </cell>
        </row>
        <row r="2429">
          <cell r="A2429" t="str">
            <v>S54476-B159-A3</v>
          </cell>
          <cell r="B2429" t="str">
            <v>S54476-B159-A3</v>
          </cell>
          <cell r="C2429" t="str">
            <v>INTERFACE BOX</v>
          </cell>
          <cell r="D2429" t="str">
            <v>Interface Box  CX 3</v>
          </cell>
          <cell r="E2429" t="str">
            <v>Interface Box  CX 3</v>
          </cell>
          <cell r="F2429">
            <v>423</v>
          </cell>
          <cell r="G2429" t="str">
            <v>EUR</v>
          </cell>
          <cell r="H2429">
            <v>1</v>
          </cell>
          <cell r="I2429">
            <v>-60</v>
          </cell>
          <cell r="J2429">
            <v>169.2</v>
          </cell>
          <cell r="K2429" t="str">
            <v>EUR</v>
          </cell>
          <cell r="M2429"/>
          <cell r="N2429">
            <v>423</v>
          </cell>
          <cell r="O2429" t="str">
            <v>EUR</v>
          </cell>
          <cell r="P2429">
            <v>1</v>
          </cell>
          <cell r="Q2429">
            <v>-60</v>
          </cell>
          <cell r="R2429">
            <v>169.2</v>
          </cell>
          <cell r="S2429" t="str">
            <v>EUR</v>
          </cell>
          <cell r="U2429"/>
          <cell r="V2429">
            <v>169.2</v>
          </cell>
          <cell r="W2429">
            <v>169.2</v>
          </cell>
          <cell r="X2429">
            <v>0</v>
          </cell>
          <cell r="Y2429" t="e">
            <v>#NAME?</v>
          </cell>
          <cell r="Z2429">
            <v>1</v>
          </cell>
          <cell r="AA2429">
            <v>1</v>
          </cell>
          <cell r="AB2429" t="str">
            <v>60</v>
          </cell>
          <cell r="AC2429" t="str">
            <v>*SN</v>
          </cell>
          <cell r="AD2429" t="str">
            <v>phase out started</v>
          </cell>
          <cell r="AE2429" t="str">
            <v>3PNBA</v>
          </cell>
          <cell r="AF2429" t="str">
            <v>3</v>
          </cell>
          <cell r="AG2429" t="str">
            <v>P</v>
          </cell>
          <cell r="AH2429" t="str">
            <v>N</v>
          </cell>
          <cell r="AI2429" t="str">
            <v>B</v>
          </cell>
          <cell r="AJ2429" t="str">
            <v>A</v>
          </cell>
          <cell r="AK2429" t="str">
            <v>Natural Agents</v>
          </cell>
          <cell r="AL2429" t="str">
            <v>Sinorix N2</v>
          </cell>
          <cell r="AM2429" t="str">
            <v>Sinorix N2 - 200 bar</v>
          </cell>
          <cell r="AN2429" t="str">
            <v>N</v>
          </cell>
          <cell r="AO2429" t="str">
            <v>N</v>
          </cell>
          <cell r="AP2429" t="str">
            <v>73063012</v>
          </cell>
          <cell r="AQ2429" t="str">
            <v>CH</v>
          </cell>
          <cell r="AR2429">
            <v>1.04</v>
          </cell>
          <cell r="AS2429" t="str">
            <v>KG</v>
          </cell>
          <cell r="AT2429"/>
          <cell r="AX2429">
            <v>1</v>
          </cell>
          <cell r="AY2429">
            <v>169.49</v>
          </cell>
        </row>
        <row r="2430">
          <cell r="A2430" t="str">
            <v>S54476-X167-A27</v>
          </cell>
          <cell r="B2430" t="str">
            <v>S54476-X167-A27</v>
          </cell>
          <cell r="C2430" t="str">
            <v>LABEL</v>
          </cell>
          <cell r="D2430" t="str">
            <v>Label  Sinorix type 150506</v>
          </cell>
          <cell r="E2430" t="str">
            <v>Label  Sinorix Type 150506</v>
          </cell>
          <cell r="F2430">
            <v>0.92</v>
          </cell>
          <cell r="G2430" t="str">
            <v>EUR</v>
          </cell>
          <cell r="H2430">
            <v>1</v>
          </cell>
          <cell r="I2430">
            <v>-60</v>
          </cell>
          <cell r="J2430">
            <v>0.37</v>
          </cell>
          <cell r="K2430" t="str">
            <v>EUR</v>
          </cell>
          <cell r="M2430"/>
          <cell r="N2430">
            <v>0.92</v>
          </cell>
          <cell r="O2430" t="str">
            <v>EUR</v>
          </cell>
          <cell r="P2430">
            <v>1</v>
          </cell>
          <cell r="Q2430">
            <v>-60</v>
          </cell>
          <cell r="R2430">
            <v>0.37</v>
          </cell>
          <cell r="S2430" t="str">
            <v>EUR</v>
          </cell>
          <cell r="U2430"/>
          <cell r="V2430">
            <v>31.45</v>
          </cell>
          <cell r="W2430">
            <v>31.45</v>
          </cell>
          <cell r="X2430">
            <v>0</v>
          </cell>
          <cell r="Y2430" t="e">
            <v>#NAME?</v>
          </cell>
          <cell r="Z2430">
            <v>1</v>
          </cell>
          <cell r="AA2430">
            <v>1</v>
          </cell>
          <cell r="AB2430" t="str">
            <v>30</v>
          </cell>
          <cell r="AC2430" t="str">
            <v>*SN</v>
          </cell>
          <cell r="AE2430" t="str">
            <v>3PNBA</v>
          </cell>
          <cell r="AF2430" t="str">
            <v>3</v>
          </cell>
          <cell r="AG2430" t="str">
            <v>P</v>
          </cell>
          <cell r="AH2430" t="str">
            <v>N</v>
          </cell>
          <cell r="AI2430" t="str">
            <v>B</v>
          </cell>
          <cell r="AJ2430" t="str">
            <v>A</v>
          </cell>
          <cell r="AK2430" t="str">
            <v>Natural Agents</v>
          </cell>
          <cell r="AL2430" t="str">
            <v>Sinorix N2</v>
          </cell>
          <cell r="AM2430" t="str">
            <v>Sinorix N2 - 200 bar</v>
          </cell>
          <cell r="AN2430" t="str">
            <v>N</v>
          </cell>
          <cell r="AO2430" t="str">
            <v>N</v>
          </cell>
          <cell r="AP2430" t="str">
            <v>39269000</v>
          </cell>
          <cell r="AQ2430" t="str">
            <v>DE</v>
          </cell>
          <cell r="AR2430">
            <v>4.0000000000000001E-3</v>
          </cell>
          <cell r="AS2430" t="str">
            <v>KG</v>
          </cell>
          <cell r="AT2430"/>
          <cell r="AX2430">
            <v>85</v>
          </cell>
          <cell r="AY2430">
            <v>30.919999999999998</v>
          </cell>
        </row>
        <row r="2431">
          <cell r="A2431" t="str">
            <v>S54476-B117-A4</v>
          </cell>
          <cell r="B2431" t="str">
            <v>S54476-B117-A4</v>
          </cell>
          <cell r="C2431" t="str">
            <v>MANIFOLD</v>
          </cell>
          <cell r="D2431" t="str">
            <v>Manifold  connector DN 50 WP240, 373mm</v>
          </cell>
          <cell r="E2431" t="str">
            <v>Manifold  Passrohr DN 50 WP240, 373mm</v>
          </cell>
          <cell r="F2431">
            <v>407</v>
          </cell>
          <cell r="G2431" t="str">
            <v>EUR</v>
          </cell>
          <cell r="H2431">
            <v>1</v>
          </cell>
          <cell r="I2431">
            <v>-60</v>
          </cell>
          <cell r="J2431">
            <v>162.80000000000001</v>
          </cell>
          <cell r="K2431" t="str">
            <v>EUR</v>
          </cell>
          <cell r="M2431"/>
          <cell r="N2431">
            <v>380</v>
          </cell>
          <cell r="O2431" t="str">
            <v>EUR</v>
          </cell>
          <cell r="P2431">
            <v>1</v>
          </cell>
          <cell r="Q2431">
            <v>-60</v>
          </cell>
          <cell r="R2431">
            <v>152</v>
          </cell>
          <cell r="S2431" t="str">
            <v>EUR</v>
          </cell>
          <cell r="U2431"/>
          <cell r="V2431">
            <v>0</v>
          </cell>
          <cell r="W2431">
            <v>0</v>
          </cell>
          <cell r="X2431">
            <v>0</v>
          </cell>
          <cell r="Y2431" t="e">
            <v>#NAME?</v>
          </cell>
          <cell r="Z2431">
            <v>1</v>
          </cell>
          <cell r="AA2431">
            <v>1</v>
          </cell>
          <cell r="AB2431" t="str">
            <v>56</v>
          </cell>
          <cell r="AC2431" t="str">
            <v>*SN</v>
          </cell>
          <cell r="AD2431" t="str">
            <v>phasing out product</v>
          </cell>
          <cell r="AE2431" t="str">
            <v>3PNBA</v>
          </cell>
          <cell r="AF2431" t="str">
            <v>3</v>
          </cell>
          <cell r="AG2431" t="str">
            <v>P</v>
          </cell>
          <cell r="AH2431" t="str">
            <v>N</v>
          </cell>
          <cell r="AI2431" t="str">
            <v>B</v>
          </cell>
          <cell r="AJ2431" t="str">
            <v>A</v>
          </cell>
          <cell r="AK2431" t="str">
            <v>Natural Agents</v>
          </cell>
          <cell r="AL2431" t="str">
            <v>Sinorix N2</v>
          </cell>
          <cell r="AM2431" t="str">
            <v>Sinorix N2 - 200 bar</v>
          </cell>
          <cell r="AN2431" t="str">
            <v>N</v>
          </cell>
          <cell r="AO2431" t="str">
            <v>N</v>
          </cell>
          <cell r="AP2431" t="str">
            <v>73063012</v>
          </cell>
          <cell r="AQ2431" t="str">
            <v>DE</v>
          </cell>
          <cell r="AR2431">
            <v>5.77</v>
          </cell>
          <cell r="AS2431" t="str">
            <v>KG</v>
          </cell>
          <cell r="AT2431"/>
          <cell r="AX2431">
            <v>0</v>
          </cell>
          <cell r="AY2431">
            <v>0</v>
          </cell>
        </row>
        <row r="2432">
          <cell r="A2432" t="str">
            <v>S54476-B117-A5</v>
          </cell>
          <cell r="B2432" t="str">
            <v>S54476-B117-A5</v>
          </cell>
          <cell r="C2432" t="str">
            <v>MANIFOLD</v>
          </cell>
          <cell r="D2432" t="str">
            <v>Manifold  connector DN 50 WP240, 564mm</v>
          </cell>
          <cell r="E2432" t="str">
            <v>Manifold  Passrohr DN 50 WP240, 564mm</v>
          </cell>
          <cell r="F2432">
            <v>400</v>
          </cell>
          <cell r="G2432" t="str">
            <v>EUR</v>
          </cell>
          <cell r="H2432">
            <v>1</v>
          </cell>
          <cell r="I2432">
            <v>-60</v>
          </cell>
          <cell r="J2432">
            <v>160</v>
          </cell>
          <cell r="K2432" t="str">
            <v>EUR</v>
          </cell>
          <cell r="M2432"/>
          <cell r="N2432">
            <v>374</v>
          </cell>
          <cell r="O2432" t="str">
            <v>EUR</v>
          </cell>
          <cell r="P2432">
            <v>1</v>
          </cell>
          <cell r="Q2432">
            <v>-60</v>
          </cell>
          <cell r="R2432">
            <v>149.6</v>
          </cell>
          <cell r="S2432" t="str">
            <v>EUR</v>
          </cell>
          <cell r="U2432"/>
          <cell r="V2432">
            <v>0</v>
          </cell>
          <cell r="W2432">
            <v>0</v>
          </cell>
          <cell r="X2432">
            <v>0</v>
          </cell>
          <cell r="Y2432" t="e">
            <v>#NAME?</v>
          </cell>
          <cell r="Z2432">
            <v>1</v>
          </cell>
          <cell r="AA2432">
            <v>1</v>
          </cell>
          <cell r="AB2432" t="str">
            <v>56</v>
          </cell>
          <cell r="AC2432" t="str">
            <v>*SN</v>
          </cell>
          <cell r="AD2432" t="str">
            <v>phasing out product</v>
          </cell>
          <cell r="AE2432" t="str">
            <v>3PNBA</v>
          </cell>
          <cell r="AF2432" t="str">
            <v>3</v>
          </cell>
          <cell r="AG2432" t="str">
            <v>P</v>
          </cell>
          <cell r="AH2432" t="str">
            <v>N</v>
          </cell>
          <cell r="AI2432" t="str">
            <v>B</v>
          </cell>
          <cell r="AJ2432" t="str">
            <v>A</v>
          </cell>
          <cell r="AK2432" t="str">
            <v>Natural Agents</v>
          </cell>
          <cell r="AL2432" t="str">
            <v>Sinorix N2</v>
          </cell>
          <cell r="AM2432" t="str">
            <v>Sinorix N2 - 200 bar</v>
          </cell>
          <cell r="AN2432" t="str">
            <v>N</v>
          </cell>
          <cell r="AO2432" t="str">
            <v>N</v>
          </cell>
          <cell r="AP2432" t="str">
            <v>73063012</v>
          </cell>
          <cell r="AQ2432" t="str">
            <v>DE</v>
          </cell>
          <cell r="AR2432">
            <v>7.09</v>
          </cell>
          <cell r="AS2432" t="str">
            <v>KG</v>
          </cell>
          <cell r="AT2432"/>
          <cell r="AX2432">
            <v>0</v>
          </cell>
          <cell r="AY2432">
            <v>0</v>
          </cell>
        </row>
        <row r="2433">
          <cell r="A2433" t="str">
            <v>S54476-B117-A6</v>
          </cell>
          <cell r="B2433" t="str">
            <v>S54476-B117-A6</v>
          </cell>
          <cell r="C2433" t="str">
            <v>MANIFOLD</v>
          </cell>
          <cell r="D2433" t="str">
            <v>Manifold  connector DN 50 WP240, 746mm</v>
          </cell>
          <cell r="E2433" t="str">
            <v>Manifold  Passrohr DN 50 WP240, 746mm</v>
          </cell>
          <cell r="F2433">
            <v>408</v>
          </cell>
          <cell r="G2433" t="str">
            <v>EUR</v>
          </cell>
          <cell r="H2433">
            <v>1</v>
          </cell>
          <cell r="I2433">
            <v>-60</v>
          </cell>
          <cell r="J2433">
            <v>163.19999999999999</v>
          </cell>
          <cell r="K2433" t="str">
            <v>EUR</v>
          </cell>
          <cell r="M2433"/>
          <cell r="N2433">
            <v>381</v>
          </cell>
          <cell r="O2433" t="str">
            <v>EUR</v>
          </cell>
          <cell r="P2433">
            <v>1</v>
          </cell>
          <cell r="Q2433">
            <v>-60</v>
          </cell>
          <cell r="R2433">
            <v>152.4</v>
          </cell>
          <cell r="S2433" t="str">
            <v>EUR</v>
          </cell>
          <cell r="U2433"/>
          <cell r="V2433">
            <v>0</v>
          </cell>
          <cell r="W2433">
            <v>0</v>
          </cell>
          <cell r="X2433">
            <v>0</v>
          </cell>
          <cell r="Y2433" t="e">
            <v>#NAME?</v>
          </cell>
          <cell r="Z2433">
            <v>1</v>
          </cell>
          <cell r="AA2433">
            <v>1</v>
          </cell>
          <cell r="AB2433" t="str">
            <v>56</v>
          </cell>
          <cell r="AC2433" t="str">
            <v>*SN</v>
          </cell>
          <cell r="AD2433" t="str">
            <v>phasing out product</v>
          </cell>
          <cell r="AE2433" t="str">
            <v>3PNBA</v>
          </cell>
          <cell r="AF2433" t="str">
            <v>3</v>
          </cell>
          <cell r="AG2433" t="str">
            <v>P</v>
          </cell>
          <cell r="AH2433" t="str">
            <v>N</v>
          </cell>
          <cell r="AI2433" t="str">
            <v>B</v>
          </cell>
          <cell r="AJ2433" t="str">
            <v>A</v>
          </cell>
          <cell r="AK2433" t="str">
            <v>Natural Agents</v>
          </cell>
          <cell r="AL2433" t="str">
            <v>Sinorix N2</v>
          </cell>
          <cell r="AM2433" t="str">
            <v>Sinorix N2 - 200 bar</v>
          </cell>
          <cell r="AN2433" t="str">
            <v>N</v>
          </cell>
          <cell r="AO2433" t="str">
            <v>N</v>
          </cell>
          <cell r="AP2433" t="str">
            <v>73063012</v>
          </cell>
          <cell r="AQ2433" t="str">
            <v>DE</v>
          </cell>
          <cell r="AR2433">
            <v>8.5030000000000001</v>
          </cell>
          <cell r="AS2433" t="str">
            <v>KG</v>
          </cell>
          <cell r="AT2433"/>
          <cell r="AX2433">
            <v>0</v>
          </cell>
          <cell r="AY2433">
            <v>0</v>
          </cell>
        </row>
        <row r="2434">
          <cell r="A2434" t="str">
            <v>S54476-B117-A7</v>
          </cell>
          <cell r="B2434" t="str">
            <v>S54476-B117-A7</v>
          </cell>
          <cell r="C2434" t="str">
            <v>MANIFOLD</v>
          </cell>
          <cell r="D2434" t="str">
            <v>Manifold  connector DN 50 WP240, 846mm</v>
          </cell>
          <cell r="E2434" t="str">
            <v>Manifold  Passrohr DN 50 WP240, 846mm</v>
          </cell>
          <cell r="F2434">
            <v>402</v>
          </cell>
          <cell r="G2434" t="str">
            <v>EUR</v>
          </cell>
          <cell r="H2434">
            <v>1</v>
          </cell>
          <cell r="I2434">
            <v>-60</v>
          </cell>
          <cell r="J2434">
            <v>160.80000000000001</v>
          </cell>
          <cell r="K2434" t="str">
            <v>EUR</v>
          </cell>
          <cell r="M2434"/>
          <cell r="N2434">
            <v>376</v>
          </cell>
          <cell r="O2434" t="str">
            <v>EUR</v>
          </cell>
          <cell r="P2434">
            <v>1</v>
          </cell>
          <cell r="Q2434">
            <v>-60</v>
          </cell>
          <cell r="R2434">
            <v>150.4</v>
          </cell>
          <cell r="S2434" t="str">
            <v>EUR</v>
          </cell>
          <cell r="U2434"/>
          <cell r="V2434">
            <v>0</v>
          </cell>
          <cell r="W2434">
            <v>0</v>
          </cell>
          <cell r="X2434">
            <v>0</v>
          </cell>
          <cell r="Y2434" t="e">
            <v>#NAME?</v>
          </cell>
          <cell r="Z2434">
            <v>1</v>
          </cell>
          <cell r="AA2434">
            <v>1</v>
          </cell>
          <cell r="AB2434" t="str">
            <v>56</v>
          </cell>
          <cell r="AC2434" t="str">
            <v>*SN</v>
          </cell>
          <cell r="AD2434" t="str">
            <v>phasing out product</v>
          </cell>
          <cell r="AE2434" t="str">
            <v>3PNBA</v>
          </cell>
          <cell r="AF2434" t="str">
            <v>3</v>
          </cell>
          <cell r="AG2434" t="str">
            <v>P</v>
          </cell>
          <cell r="AH2434" t="str">
            <v>N</v>
          </cell>
          <cell r="AI2434" t="str">
            <v>B</v>
          </cell>
          <cell r="AJ2434" t="str">
            <v>A</v>
          </cell>
          <cell r="AK2434" t="str">
            <v>Natural Agents</v>
          </cell>
          <cell r="AL2434" t="str">
            <v>Sinorix N2</v>
          </cell>
          <cell r="AM2434" t="str">
            <v>Sinorix N2 - 200 bar</v>
          </cell>
          <cell r="AN2434" t="str">
            <v>N</v>
          </cell>
          <cell r="AO2434" t="str">
            <v>N</v>
          </cell>
          <cell r="AP2434" t="str">
            <v>73063012</v>
          </cell>
          <cell r="AQ2434" t="str">
            <v>DE</v>
          </cell>
          <cell r="AR2434">
            <v>9.2690000000000001</v>
          </cell>
          <cell r="AS2434" t="str">
            <v>KG</v>
          </cell>
          <cell r="AT2434"/>
          <cell r="AX2434">
            <v>0</v>
          </cell>
          <cell r="AY2434">
            <v>0</v>
          </cell>
        </row>
        <row r="2435">
          <cell r="A2435" t="str">
            <v>S54476-B117-A3</v>
          </cell>
          <cell r="B2435" t="str">
            <v>S54476-B117-A3</v>
          </cell>
          <cell r="C2435" t="str">
            <v>MANIFOLD</v>
          </cell>
          <cell r="D2435" t="str">
            <v>Manifold  connector DN 50 WP240,282mm</v>
          </cell>
          <cell r="E2435" t="str">
            <v>Manifold  Passrohr DN 50 WP240, 282mm</v>
          </cell>
          <cell r="F2435">
            <v>404</v>
          </cell>
          <cell r="G2435" t="str">
            <v>EUR</v>
          </cell>
          <cell r="H2435">
            <v>1</v>
          </cell>
          <cell r="I2435">
            <v>-60</v>
          </cell>
          <cell r="J2435">
            <v>161.6</v>
          </cell>
          <cell r="K2435" t="str">
            <v>EUR</v>
          </cell>
          <cell r="M2435"/>
          <cell r="N2435">
            <v>378</v>
          </cell>
          <cell r="O2435" t="str">
            <v>EUR</v>
          </cell>
          <cell r="P2435">
            <v>1</v>
          </cell>
          <cell r="Q2435">
            <v>-60</v>
          </cell>
          <cell r="R2435">
            <v>151.19999999999999</v>
          </cell>
          <cell r="S2435" t="str">
            <v>EUR</v>
          </cell>
          <cell r="U2435"/>
          <cell r="V2435">
            <v>0</v>
          </cell>
          <cell r="W2435">
            <v>0</v>
          </cell>
          <cell r="X2435">
            <v>0</v>
          </cell>
          <cell r="Y2435" t="e">
            <v>#NAME?</v>
          </cell>
          <cell r="Z2435">
            <v>1</v>
          </cell>
          <cell r="AA2435">
            <v>1</v>
          </cell>
          <cell r="AB2435" t="str">
            <v>56</v>
          </cell>
          <cell r="AC2435" t="str">
            <v>*SN</v>
          </cell>
          <cell r="AD2435" t="str">
            <v>phasing out product</v>
          </cell>
          <cell r="AE2435" t="str">
            <v>3PNBA</v>
          </cell>
          <cell r="AF2435" t="str">
            <v>3</v>
          </cell>
          <cell r="AG2435" t="str">
            <v>P</v>
          </cell>
          <cell r="AH2435" t="str">
            <v>N</v>
          </cell>
          <cell r="AI2435" t="str">
            <v>B</v>
          </cell>
          <cell r="AJ2435" t="str">
            <v>A</v>
          </cell>
          <cell r="AK2435" t="str">
            <v>Natural Agents</v>
          </cell>
          <cell r="AL2435" t="str">
            <v>Sinorix N2</v>
          </cell>
          <cell r="AM2435" t="str">
            <v>Sinorix N2 - 200 bar</v>
          </cell>
          <cell r="AN2435" t="str">
            <v>N</v>
          </cell>
          <cell r="AO2435" t="str">
            <v>N</v>
          </cell>
          <cell r="AP2435" t="str">
            <v>73063012</v>
          </cell>
          <cell r="AQ2435" t="str">
            <v>DE</v>
          </cell>
          <cell r="AR2435">
            <v>5.0060000000000002</v>
          </cell>
          <cell r="AS2435" t="str">
            <v>KG</v>
          </cell>
          <cell r="AT2435"/>
          <cell r="AX2435">
            <v>0</v>
          </cell>
          <cell r="AY2435">
            <v>0</v>
          </cell>
        </row>
        <row r="2436">
          <cell r="A2436" t="str">
            <v>S54476-B115-A1</v>
          </cell>
          <cell r="B2436" t="str">
            <v>S54476-B115-A1</v>
          </cell>
          <cell r="C2436" t="str">
            <v>MANIFOLD</v>
          </cell>
          <cell r="D2436" t="str">
            <v>Manifold  selector DN50 WP240,2xDN50</v>
          </cell>
          <cell r="E2436" t="str">
            <v>Manifold  BV Verteiler DN50 WP240,2xDN50</v>
          </cell>
          <cell r="F2436">
            <v>967</v>
          </cell>
          <cell r="G2436" t="str">
            <v>EUR</v>
          </cell>
          <cell r="H2436">
            <v>1</v>
          </cell>
          <cell r="I2436">
            <v>-60</v>
          </cell>
          <cell r="J2436">
            <v>386.8</v>
          </cell>
          <cell r="K2436" t="str">
            <v>EUR</v>
          </cell>
          <cell r="M2436"/>
          <cell r="N2436">
            <v>904</v>
          </cell>
          <cell r="O2436" t="str">
            <v>EUR</v>
          </cell>
          <cell r="P2436">
            <v>1</v>
          </cell>
          <cell r="Q2436">
            <v>-60</v>
          </cell>
          <cell r="R2436">
            <v>361.6</v>
          </cell>
          <cell r="S2436" t="str">
            <v>EUR</v>
          </cell>
          <cell r="U2436"/>
          <cell r="V2436">
            <v>0</v>
          </cell>
          <cell r="W2436">
            <v>0</v>
          </cell>
          <cell r="X2436">
            <v>0</v>
          </cell>
          <cell r="Y2436" t="e">
            <v>#NAME?</v>
          </cell>
          <cell r="Z2436">
            <v>1</v>
          </cell>
          <cell r="AA2436">
            <v>1</v>
          </cell>
          <cell r="AB2436" t="str">
            <v>56</v>
          </cell>
          <cell r="AC2436" t="str">
            <v>*SN</v>
          </cell>
          <cell r="AD2436" t="str">
            <v>phasing out product</v>
          </cell>
          <cell r="AE2436" t="str">
            <v>3PNBA</v>
          </cell>
          <cell r="AF2436" t="str">
            <v>3</v>
          </cell>
          <cell r="AG2436" t="str">
            <v>P</v>
          </cell>
          <cell r="AH2436" t="str">
            <v>N</v>
          </cell>
          <cell r="AI2436" t="str">
            <v>B</v>
          </cell>
          <cell r="AJ2436" t="str">
            <v>A</v>
          </cell>
          <cell r="AK2436" t="str">
            <v>Natural Agents</v>
          </cell>
          <cell r="AL2436" t="str">
            <v>Sinorix N2</v>
          </cell>
          <cell r="AM2436" t="str">
            <v>Sinorix N2 - 200 bar</v>
          </cell>
          <cell r="AN2436" t="str">
            <v>N</v>
          </cell>
          <cell r="AO2436" t="str">
            <v>N</v>
          </cell>
          <cell r="AP2436" t="str">
            <v>73063012</v>
          </cell>
          <cell r="AQ2436" t="str">
            <v>DE</v>
          </cell>
          <cell r="AR2436">
            <v>16.329999999999998</v>
          </cell>
          <cell r="AS2436" t="str">
            <v>KG</v>
          </cell>
          <cell r="AT2436"/>
          <cell r="AX2436">
            <v>0</v>
          </cell>
          <cell r="AY2436">
            <v>0</v>
          </cell>
        </row>
        <row r="2437">
          <cell r="A2437" t="str">
            <v>S54476-B117-A2</v>
          </cell>
          <cell r="B2437" t="str">
            <v>S54476-B117-A2</v>
          </cell>
          <cell r="C2437" t="str">
            <v>MANIFOLD</v>
          </cell>
          <cell r="D2437" t="str">
            <v>Manifold  straightcon. DN50WP240,141mm</v>
          </cell>
          <cell r="E2437" t="str">
            <v>Manifold  Passrohr DN 50 WP240, 141mm</v>
          </cell>
          <cell r="F2437">
            <v>403</v>
          </cell>
          <cell r="G2437" t="str">
            <v>EUR</v>
          </cell>
          <cell r="H2437">
            <v>1</v>
          </cell>
          <cell r="I2437">
            <v>-60</v>
          </cell>
          <cell r="J2437">
            <v>161.19999999999999</v>
          </cell>
          <cell r="K2437" t="str">
            <v>EUR</v>
          </cell>
          <cell r="M2437"/>
          <cell r="N2437">
            <v>377</v>
          </cell>
          <cell r="O2437" t="str">
            <v>EUR</v>
          </cell>
          <cell r="P2437">
            <v>1</v>
          </cell>
          <cell r="Q2437">
            <v>-60</v>
          </cell>
          <cell r="R2437">
            <v>150.80000000000001</v>
          </cell>
          <cell r="S2437" t="str">
            <v>EUR</v>
          </cell>
          <cell r="U2437"/>
          <cell r="V2437">
            <v>0</v>
          </cell>
          <cell r="W2437">
            <v>0</v>
          </cell>
          <cell r="X2437">
            <v>0</v>
          </cell>
          <cell r="Y2437" t="e">
            <v>#NAME?</v>
          </cell>
          <cell r="Z2437">
            <v>1</v>
          </cell>
          <cell r="AA2437">
            <v>1</v>
          </cell>
          <cell r="AB2437" t="str">
            <v>56</v>
          </cell>
          <cell r="AC2437" t="str">
            <v>*SN</v>
          </cell>
          <cell r="AD2437" t="str">
            <v>phasing out product</v>
          </cell>
          <cell r="AE2437" t="str">
            <v>3PNBA</v>
          </cell>
          <cell r="AF2437" t="str">
            <v>3</v>
          </cell>
          <cell r="AG2437" t="str">
            <v>P</v>
          </cell>
          <cell r="AH2437" t="str">
            <v>N</v>
          </cell>
          <cell r="AI2437" t="str">
            <v>B</v>
          </cell>
          <cell r="AJ2437" t="str">
            <v>A</v>
          </cell>
          <cell r="AK2437" t="str">
            <v>Natural Agents</v>
          </cell>
          <cell r="AL2437" t="str">
            <v>Sinorix N2</v>
          </cell>
          <cell r="AM2437" t="str">
            <v>Sinorix N2 - 200 bar</v>
          </cell>
          <cell r="AN2437" t="str">
            <v>N</v>
          </cell>
          <cell r="AO2437" t="str">
            <v>N</v>
          </cell>
          <cell r="AP2437" t="str">
            <v>73063012</v>
          </cell>
          <cell r="AQ2437" t="str">
            <v>DE</v>
          </cell>
          <cell r="AR2437">
            <v>3.855</v>
          </cell>
          <cell r="AS2437" t="str">
            <v>KG</v>
          </cell>
          <cell r="AT2437"/>
          <cell r="AX2437">
            <v>0</v>
          </cell>
          <cell r="AY2437">
            <v>0</v>
          </cell>
        </row>
        <row r="2438">
          <cell r="A2438" t="str">
            <v>S54476-B120-A1</v>
          </cell>
          <cell r="B2438" t="str">
            <v>S54476-B120-A1</v>
          </cell>
          <cell r="C2438" t="str">
            <v>MANIFOLD</v>
          </cell>
          <cell r="D2438" t="str">
            <v>Manifold  T- DN 50 WP240</v>
          </cell>
          <cell r="E2438" t="str">
            <v>Manifold  T- DN 50 WP240</v>
          </cell>
          <cell r="F2438">
            <v>924</v>
          </cell>
          <cell r="G2438" t="str">
            <v>EUR</v>
          </cell>
          <cell r="H2438">
            <v>1</v>
          </cell>
          <cell r="I2438">
            <v>-60</v>
          </cell>
          <cell r="J2438">
            <v>369.6</v>
          </cell>
          <cell r="K2438" t="str">
            <v>EUR</v>
          </cell>
          <cell r="M2438"/>
          <cell r="N2438">
            <v>864</v>
          </cell>
          <cell r="O2438" t="str">
            <v>EUR</v>
          </cell>
          <cell r="P2438">
            <v>1</v>
          </cell>
          <cell r="Q2438">
            <v>-60</v>
          </cell>
          <cell r="R2438">
            <v>345.6</v>
          </cell>
          <cell r="S2438" t="str">
            <v>EUR</v>
          </cell>
          <cell r="U2438"/>
          <cell r="V2438">
            <v>0</v>
          </cell>
          <cell r="W2438">
            <v>0</v>
          </cell>
          <cell r="X2438">
            <v>0</v>
          </cell>
          <cell r="Y2438" t="e">
            <v>#NAME?</v>
          </cell>
          <cell r="Z2438">
            <v>1</v>
          </cell>
          <cell r="AA2438">
            <v>1</v>
          </cell>
          <cell r="AB2438" t="str">
            <v>56</v>
          </cell>
          <cell r="AC2438" t="str">
            <v>*SN</v>
          </cell>
          <cell r="AD2438" t="str">
            <v>phasing out product</v>
          </cell>
          <cell r="AE2438" t="str">
            <v>3PNBA</v>
          </cell>
          <cell r="AF2438" t="str">
            <v>3</v>
          </cell>
          <cell r="AG2438" t="str">
            <v>P</v>
          </cell>
          <cell r="AH2438" t="str">
            <v>N</v>
          </cell>
          <cell r="AI2438" t="str">
            <v>B</v>
          </cell>
          <cell r="AJ2438" t="str">
            <v>A</v>
          </cell>
          <cell r="AK2438" t="str">
            <v>Natural Agents</v>
          </cell>
          <cell r="AL2438" t="str">
            <v>Sinorix N2</v>
          </cell>
          <cell r="AM2438" t="str">
            <v>Sinorix N2 - 200 bar</v>
          </cell>
          <cell r="AN2438" t="str">
            <v>N</v>
          </cell>
          <cell r="AO2438" t="str">
            <v>N</v>
          </cell>
          <cell r="AP2438" t="str">
            <v>73063012</v>
          </cell>
          <cell r="AQ2438" t="str">
            <v>DE</v>
          </cell>
          <cell r="AR2438">
            <v>6.0570000000000004</v>
          </cell>
          <cell r="AS2438" t="str">
            <v>KG</v>
          </cell>
          <cell r="AT2438"/>
          <cell r="AX2438">
            <v>0</v>
          </cell>
          <cell r="AY2438">
            <v>0</v>
          </cell>
        </row>
        <row r="2439">
          <cell r="A2439" t="str">
            <v>A5Q00031994</v>
          </cell>
          <cell r="B2439" t="str">
            <v>A5Q00031994</v>
          </cell>
          <cell r="C2439" t="str">
            <v>MANOMETER</v>
          </cell>
          <cell r="D2439" t="str">
            <v>Manometer  0-360 bar, 180, VdS</v>
          </cell>
          <cell r="E2439" t="str">
            <v>Manometer  0-315 bar, 180, VdS</v>
          </cell>
          <cell r="F2439">
            <v>211</v>
          </cell>
          <cell r="G2439" t="str">
            <v>EUR</v>
          </cell>
          <cell r="H2439">
            <v>1</v>
          </cell>
          <cell r="I2439">
            <v>-60</v>
          </cell>
          <cell r="J2439">
            <v>84.4</v>
          </cell>
          <cell r="K2439" t="str">
            <v>EUR</v>
          </cell>
          <cell r="M2439"/>
          <cell r="N2439">
            <v>197</v>
          </cell>
          <cell r="O2439" t="str">
            <v>EUR</v>
          </cell>
          <cell r="P2439">
            <v>1</v>
          </cell>
          <cell r="Q2439">
            <v>-60</v>
          </cell>
          <cell r="R2439">
            <v>78.8</v>
          </cell>
          <cell r="S2439" t="str">
            <v>EUR</v>
          </cell>
          <cell r="U2439"/>
          <cell r="V2439">
            <v>0</v>
          </cell>
          <cell r="W2439">
            <v>0</v>
          </cell>
          <cell r="X2439">
            <v>0</v>
          </cell>
          <cell r="Y2439" t="e">
            <v>#NAME?</v>
          </cell>
          <cell r="Z2439">
            <v>1</v>
          </cell>
          <cell r="AA2439">
            <v>1</v>
          </cell>
          <cell r="AB2439" t="str">
            <v>61</v>
          </cell>
          <cell r="AC2439" t="str">
            <v>*SN</v>
          </cell>
          <cell r="AD2439" t="str">
            <v>phasing out product</v>
          </cell>
          <cell r="AE2439" t="str">
            <v>3PNBA</v>
          </cell>
          <cell r="AF2439" t="str">
            <v>3</v>
          </cell>
          <cell r="AG2439" t="str">
            <v>P</v>
          </cell>
          <cell r="AH2439" t="str">
            <v>N</v>
          </cell>
          <cell r="AI2439" t="str">
            <v>B</v>
          </cell>
          <cell r="AJ2439" t="str">
            <v>A</v>
          </cell>
          <cell r="AK2439" t="str">
            <v>Natural Agents</v>
          </cell>
          <cell r="AL2439" t="str">
            <v>Sinorix N2</v>
          </cell>
          <cell r="AM2439" t="str">
            <v>Sinorix N2 - 200 bar</v>
          </cell>
          <cell r="AN2439" t="str">
            <v>N</v>
          </cell>
          <cell r="AO2439" t="str">
            <v>N</v>
          </cell>
          <cell r="AP2439" t="str">
            <v>90262000</v>
          </cell>
          <cell r="AQ2439" t="str">
            <v>LU</v>
          </cell>
          <cell r="AR2439">
            <v>0.14399999999999999</v>
          </cell>
          <cell r="AS2439" t="str">
            <v>KG</v>
          </cell>
          <cell r="AT2439"/>
          <cell r="AX2439">
            <v>0</v>
          </cell>
          <cell r="AY2439">
            <v>0</v>
          </cell>
        </row>
        <row r="2440">
          <cell r="A2440" t="str">
            <v>S54476-F261-A1</v>
          </cell>
          <cell r="B2440" t="str">
            <v>S54476-F261-A1</v>
          </cell>
          <cell r="C2440" t="str">
            <v>MANOMETER</v>
          </cell>
          <cell r="D2440" t="str">
            <v>Manometer  Ar, N2, 0-315 bar, 180, VdS</v>
          </cell>
          <cell r="E2440" t="str">
            <v>Manometer  Ar, N2, 0-315 bar, 180, VdS</v>
          </cell>
          <cell r="F2440">
            <v>142</v>
          </cell>
          <cell r="G2440" t="str">
            <v>EUR</v>
          </cell>
          <cell r="H2440">
            <v>1</v>
          </cell>
          <cell r="I2440">
            <v>-60</v>
          </cell>
          <cell r="J2440">
            <v>56.8</v>
          </cell>
          <cell r="K2440" t="str">
            <v>EUR</v>
          </cell>
          <cell r="M2440"/>
          <cell r="N2440">
            <v>142</v>
          </cell>
          <cell r="O2440" t="str">
            <v>EUR</v>
          </cell>
          <cell r="P2440">
            <v>1</v>
          </cell>
          <cell r="Q2440">
            <v>-60</v>
          </cell>
          <cell r="R2440">
            <v>56.8</v>
          </cell>
          <cell r="S2440" t="str">
            <v>EUR</v>
          </cell>
          <cell r="U2440"/>
          <cell r="V2440">
            <v>284</v>
          </cell>
          <cell r="W2440">
            <v>284</v>
          </cell>
          <cell r="X2440">
            <v>0</v>
          </cell>
          <cell r="Y2440" t="e">
            <v>#NAME?</v>
          </cell>
          <cell r="Z2440">
            <v>1</v>
          </cell>
          <cell r="AA2440">
            <v>1</v>
          </cell>
          <cell r="AB2440" t="str">
            <v>30</v>
          </cell>
          <cell r="AC2440" t="str">
            <v>*SN</v>
          </cell>
          <cell r="AE2440" t="str">
            <v>3PNBA</v>
          </cell>
          <cell r="AF2440" t="str">
            <v>3</v>
          </cell>
          <cell r="AG2440" t="str">
            <v>P</v>
          </cell>
          <cell r="AH2440" t="str">
            <v>N</v>
          </cell>
          <cell r="AI2440" t="str">
            <v>B</v>
          </cell>
          <cell r="AJ2440" t="str">
            <v>A</v>
          </cell>
          <cell r="AK2440" t="str">
            <v>Natural Agents</v>
          </cell>
          <cell r="AL2440" t="str">
            <v>Sinorix N2</v>
          </cell>
          <cell r="AM2440" t="str">
            <v>Sinorix N2 - 200 bar</v>
          </cell>
          <cell r="AN2440" t="str">
            <v>N</v>
          </cell>
          <cell r="AO2440" t="str">
            <v>N</v>
          </cell>
          <cell r="AP2440" t="str">
            <v>90262000</v>
          </cell>
          <cell r="AQ2440" t="str">
            <v>LU</v>
          </cell>
          <cell r="AR2440">
            <v>0.13</v>
          </cell>
          <cell r="AS2440" t="str">
            <v>KG</v>
          </cell>
          <cell r="AT2440"/>
          <cell r="AX2440">
            <v>5</v>
          </cell>
          <cell r="AY2440">
            <v>278.45</v>
          </cell>
        </row>
        <row r="2441">
          <cell r="A2441" t="str">
            <v>A5Q00031991</v>
          </cell>
          <cell r="B2441" t="str">
            <v>A5Q00031991</v>
          </cell>
          <cell r="C2441" t="str">
            <v>MANOMETER</v>
          </cell>
          <cell r="D2441" t="str">
            <v>Manometer  pr gauge 0-260 bar, 135</v>
          </cell>
          <cell r="E2441" t="str">
            <v>Manometer  Manometer 0-260 bar, 135</v>
          </cell>
          <cell r="F2441">
            <v>138</v>
          </cell>
          <cell r="G2441" t="str">
            <v>EUR</v>
          </cell>
          <cell r="H2441">
            <v>1</v>
          </cell>
          <cell r="I2441">
            <v>-60</v>
          </cell>
          <cell r="J2441">
            <v>55.2</v>
          </cell>
          <cell r="K2441" t="str">
            <v>EUR</v>
          </cell>
          <cell r="M2441"/>
          <cell r="N2441">
            <v>138</v>
          </cell>
          <cell r="O2441" t="str">
            <v>EUR</v>
          </cell>
          <cell r="P2441">
            <v>1</v>
          </cell>
          <cell r="Q2441">
            <v>-60</v>
          </cell>
          <cell r="R2441">
            <v>55.2</v>
          </cell>
          <cell r="S2441" t="str">
            <v>EUR</v>
          </cell>
          <cell r="U2441"/>
          <cell r="V2441">
            <v>0</v>
          </cell>
          <cell r="W2441">
            <v>0</v>
          </cell>
          <cell r="X2441">
            <v>0</v>
          </cell>
          <cell r="Y2441" t="e">
            <v>#NAME?</v>
          </cell>
          <cell r="Z2441">
            <v>1</v>
          </cell>
          <cell r="AA2441">
            <v>1</v>
          </cell>
          <cell r="AB2441" t="str">
            <v>60</v>
          </cell>
          <cell r="AC2441" t="str">
            <v>*SN</v>
          </cell>
          <cell r="AD2441" t="str">
            <v>phase out started</v>
          </cell>
          <cell r="AE2441" t="str">
            <v>3PNBA</v>
          </cell>
          <cell r="AF2441" t="str">
            <v>3</v>
          </cell>
          <cell r="AG2441" t="str">
            <v>P</v>
          </cell>
          <cell r="AH2441" t="str">
            <v>N</v>
          </cell>
          <cell r="AI2441" t="str">
            <v>B</v>
          </cell>
          <cell r="AJ2441" t="str">
            <v>A</v>
          </cell>
          <cell r="AK2441" t="str">
            <v>Natural Agents</v>
          </cell>
          <cell r="AL2441" t="str">
            <v>Sinorix N2</v>
          </cell>
          <cell r="AM2441" t="str">
            <v>Sinorix N2 - 200 bar</v>
          </cell>
          <cell r="AN2441" t="str">
            <v>N</v>
          </cell>
          <cell r="AO2441" t="str">
            <v>N</v>
          </cell>
          <cell r="AP2441" t="str">
            <v>90262000</v>
          </cell>
          <cell r="AQ2441" t="str">
            <v>LU</v>
          </cell>
          <cell r="AR2441">
            <v>0.14299999999999999</v>
          </cell>
          <cell r="AS2441" t="str">
            <v>KG</v>
          </cell>
          <cell r="AT2441"/>
          <cell r="AX2441">
            <v>0</v>
          </cell>
          <cell r="AY2441">
            <v>0</v>
          </cell>
        </row>
        <row r="2442">
          <cell r="A2442" t="str">
            <v>A5Q00032035</v>
          </cell>
          <cell r="B2442" t="str">
            <v>A5Q00032035</v>
          </cell>
          <cell r="C2442" t="str">
            <v>MOUNTING</v>
          </cell>
          <cell r="D2442" t="str">
            <v>Mounting  pipe clamp 139.7mm 3/4''socket</v>
          </cell>
          <cell r="E2442" t="str">
            <v>Mounting  Rohrschelle 139.7mm 3/4''Muffe</v>
          </cell>
          <cell r="F2442">
            <v>19.399999999999999</v>
          </cell>
          <cell r="G2442" t="str">
            <v>EUR</v>
          </cell>
          <cell r="H2442">
            <v>1</v>
          </cell>
          <cell r="I2442">
            <v>-60</v>
          </cell>
          <cell r="J2442">
            <v>7.76</v>
          </cell>
          <cell r="K2442" t="str">
            <v>EUR</v>
          </cell>
          <cell r="M2442"/>
          <cell r="N2442">
            <v>19.399999999999999</v>
          </cell>
          <cell r="O2442" t="str">
            <v>EUR</v>
          </cell>
          <cell r="P2442">
            <v>1</v>
          </cell>
          <cell r="Q2442">
            <v>-60</v>
          </cell>
          <cell r="R2442">
            <v>7.76</v>
          </cell>
          <cell r="S2442" t="str">
            <v>EUR</v>
          </cell>
          <cell r="U2442"/>
          <cell r="V2442">
            <v>31.04</v>
          </cell>
          <cell r="W2442">
            <v>31.04</v>
          </cell>
          <cell r="X2442">
            <v>0</v>
          </cell>
          <cell r="Y2442" t="e">
            <v>#NAME?</v>
          </cell>
          <cell r="Z2442">
            <v>1</v>
          </cell>
          <cell r="AA2442">
            <v>1</v>
          </cell>
          <cell r="AB2442" t="str">
            <v>30</v>
          </cell>
          <cell r="AC2442" t="str">
            <v>*SN</v>
          </cell>
          <cell r="AE2442" t="str">
            <v>3PNBA</v>
          </cell>
          <cell r="AF2442" t="str">
            <v>3</v>
          </cell>
          <cell r="AG2442" t="str">
            <v>P</v>
          </cell>
          <cell r="AH2442" t="str">
            <v>N</v>
          </cell>
          <cell r="AI2442" t="str">
            <v>B</v>
          </cell>
          <cell r="AJ2442" t="str">
            <v>A</v>
          </cell>
          <cell r="AK2442" t="str">
            <v>Natural Agents</v>
          </cell>
          <cell r="AL2442" t="str">
            <v>Sinorix N2</v>
          </cell>
          <cell r="AM2442" t="str">
            <v>Sinorix N2 - 200 bar</v>
          </cell>
          <cell r="AN2442" t="str">
            <v>N</v>
          </cell>
          <cell r="AO2442" t="str">
            <v>N</v>
          </cell>
          <cell r="AP2442" t="str">
            <v>73063012</v>
          </cell>
          <cell r="AQ2442" t="str">
            <v>CH</v>
          </cell>
          <cell r="AR2442">
            <v>0.64500000000000002</v>
          </cell>
          <cell r="AS2442" t="str">
            <v>KG</v>
          </cell>
          <cell r="AT2442"/>
          <cell r="AX2442">
            <v>4</v>
          </cell>
          <cell r="AY2442">
            <v>30.509999999999998</v>
          </cell>
        </row>
        <row r="2443">
          <cell r="A2443" t="str">
            <v>S54476-B34-A4</v>
          </cell>
          <cell r="B2443" t="str">
            <v>S54476-B34-A4</v>
          </cell>
          <cell r="C2443" t="str">
            <v>NOZZLE</v>
          </cell>
          <cell r="D2443" t="str">
            <v>Nozzle  1 1/2'' type 2002 VdS</v>
          </cell>
          <cell r="E2443" t="str">
            <v>Nozzle  Düse 1 1/2'' Typ 2002 VdS</v>
          </cell>
          <cell r="F2443">
            <v>117</v>
          </cell>
          <cell r="G2443" t="str">
            <v>EUR</v>
          </cell>
          <cell r="H2443">
            <v>1</v>
          </cell>
          <cell r="I2443">
            <v>-60</v>
          </cell>
          <cell r="J2443">
            <v>46.8</v>
          </cell>
          <cell r="K2443" t="str">
            <v>EUR</v>
          </cell>
          <cell r="M2443"/>
          <cell r="N2443">
            <v>117</v>
          </cell>
          <cell r="O2443" t="str">
            <v>EUR</v>
          </cell>
          <cell r="P2443">
            <v>1</v>
          </cell>
          <cell r="Q2443">
            <v>-60</v>
          </cell>
          <cell r="R2443">
            <v>46.8</v>
          </cell>
          <cell r="S2443" t="str">
            <v>EUR</v>
          </cell>
          <cell r="U2443"/>
          <cell r="V2443">
            <v>748.8</v>
          </cell>
          <cell r="W2443">
            <v>748.8</v>
          </cell>
          <cell r="X2443">
            <v>0</v>
          </cell>
          <cell r="Y2443" t="e">
            <v>#NAME?</v>
          </cell>
          <cell r="Z2443">
            <v>1</v>
          </cell>
          <cell r="AA2443">
            <v>1</v>
          </cell>
          <cell r="AB2443" t="str">
            <v>30</v>
          </cell>
          <cell r="AC2443" t="str">
            <v>*SN</v>
          </cell>
          <cell r="AE2443" t="str">
            <v>3PNBA</v>
          </cell>
          <cell r="AF2443" t="str">
            <v>3</v>
          </cell>
          <cell r="AG2443" t="str">
            <v>P</v>
          </cell>
          <cell r="AH2443" t="str">
            <v>N</v>
          </cell>
          <cell r="AI2443" t="str">
            <v>B</v>
          </cell>
          <cell r="AJ2443" t="str">
            <v>A</v>
          </cell>
          <cell r="AK2443" t="str">
            <v>Natural Agents</v>
          </cell>
          <cell r="AL2443" t="str">
            <v>Sinorix N2</v>
          </cell>
          <cell r="AM2443" t="str">
            <v>Sinorix N2 - 200 bar</v>
          </cell>
          <cell r="AN2443" t="str">
            <v>N</v>
          </cell>
          <cell r="AO2443" t="str">
            <v>N</v>
          </cell>
          <cell r="AP2443" t="str">
            <v>73063012</v>
          </cell>
          <cell r="AQ2443" t="str">
            <v>CH</v>
          </cell>
          <cell r="AR2443">
            <v>0.5</v>
          </cell>
          <cell r="AS2443" t="str">
            <v>KG</v>
          </cell>
          <cell r="AT2443"/>
          <cell r="AX2443">
            <v>16</v>
          </cell>
          <cell r="AY2443">
            <v>737.43</v>
          </cell>
        </row>
        <row r="2444">
          <cell r="A2444" t="str">
            <v>S54476-B34-A1</v>
          </cell>
          <cell r="B2444" t="str">
            <v>S54476-B34-A1</v>
          </cell>
          <cell r="C2444" t="str">
            <v>NOZZLE</v>
          </cell>
          <cell r="D2444" t="str">
            <v>Nozzle  1'' type 2002 VdS</v>
          </cell>
          <cell r="E2444" t="str">
            <v>Nozzle  Düse 1'' Typ 2002 VdS</v>
          </cell>
          <cell r="F2444">
            <v>71.400000000000006</v>
          </cell>
          <cell r="G2444" t="str">
            <v>EUR</v>
          </cell>
          <cell r="H2444">
            <v>1</v>
          </cell>
          <cell r="I2444">
            <v>-60</v>
          </cell>
          <cell r="J2444">
            <v>28.56</v>
          </cell>
          <cell r="K2444" t="str">
            <v>EUR</v>
          </cell>
          <cell r="M2444"/>
          <cell r="N2444">
            <v>71.400000000000006</v>
          </cell>
          <cell r="O2444" t="str">
            <v>EUR</v>
          </cell>
          <cell r="P2444">
            <v>1</v>
          </cell>
          <cell r="Q2444">
            <v>-60</v>
          </cell>
          <cell r="R2444">
            <v>28.56</v>
          </cell>
          <cell r="S2444" t="str">
            <v>EUR</v>
          </cell>
          <cell r="U2444"/>
          <cell r="V2444">
            <v>314.16000000000003</v>
          </cell>
          <cell r="W2444">
            <v>314.16000000000003</v>
          </cell>
          <cell r="X2444">
            <v>0</v>
          </cell>
          <cell r="Y2444" t="e">
            <v>#NAME?</v>
          </cell>
          <cell r="Z2444">
            <v>1</v>
          </cell>
          <cell r="AA2444">
            <v>1</v>
          </cell>
          <cell r="AB2444" t="str">
            <v>30</v>
          </cell>
          <cell r="AC2444" t="str">
            <v>*SN</v>
          </cell>
          <cell r="AE2444" t="str">
            <v>3PNBA</v>
          </cell>
          <cell r="AF2444" t="str">
            <v>3</v>
          </cell>
          <cell r="AG2444" t="str">
            <v>P</v>
          </cell>
          <cell r="AH2444" t="str">
            <v>N</v>
          </cell>
          <cell r="AI2444" t="str">
            <v>B</v>
          </cell>
          <cell r="AJ2444" t="str">
            <v>A</v>
          </cell>
          <cell r="AK2444" t="str">
            <v>Natural Agents</v>
          </cell>
          <cell r="AL2444" t="str">
            <v>Sinorix N2</v>
          </cell>
          <cell r="AM2444" t="str">
            <v>Sinorix N2 - 200 bar</v>
          </cell>
          <cell r="AN2444" t="str">
            <v>N</v>
          </cell>
          <cell r="AO2444" t="str">
            <v>N</v>
          </cell>
          <cell r="AP2444" t="str">
            <v>73063012</v>
          </cell>
          <cell r="AQ2444" t="str">
            <v>CH</v>
          </cell>
          <cell r="AR2444">
            <v>0.27200000000000002</v>
          </cell>
          <cell r="AS2444" t="str">
            <v>KG</v>
          </cell>
          <cell r="AT2444"/>
          <cell r="AX2444">
            <v>11</v>
          </cell>
          <cell r="AY2444">
            <v>308.31</v>
          </cell>
        </row>
        <row r="2445">
          <cell r="A2445" t="str">
            <v>S54476-B34-A2</v>
          </cell>
          <cell r="B2445" t="str">
            <v>S54476-B34-A2</v>
          </cell>
          <cell r="C2445" t="str">
            <v>NOZZLE</v>
          </cell>
          <cell r="D2445" t="str">
            <v>Nozzle  1/2'' type 2002 VdS</v>
          </cell>
          <cell r="E2445" t="str">
            <v>Nozzle  Düse 1/2'' Typ 2002 VdS</v>
          </cell>
          <cell r="F2445">
            <v>61.2</v>
          </cell>
          <cell r="G2445" t="str">
            <v>EUR</v>
          </cell>
          <cell r="H2445">
            <v>1</v>
          </cell>
          <cell r="I2445">
            <v>-60</v>
          </cell>
          <cell r="J2445">
            <v>24.48</v>
          </cell>
          <cell r="K2445" t="str">
            <v>EUR</v>
          </cell>
          <cell r="M2445"/>
          <cell r="N2445">
            <v>61.2</v>
          </cell>
          <cell r="O2445" t="str">
            <v>EUR</v>
          </cell>
          <cell r="P2445">
            <v>1</v>
          </cell>
          <cell r="Q2445">
            <v>-60</v>
          </cell>
          <cell r="R2445">
            <v>24.48</v>
          </cell>
          <cell r="S2445" t="str">
            <v>EUR</v>
          </cell>
          <cell r="U2445"/>
          <cell r="V2445">
            <v>0</v>
          </cell>
          <cell r="W2445">
            <v>0</v>
          </cell>
          <cell r="X2445">
            <v>0</v>
          </cell>
          <cell r="Y2445" t="e">
            <v>#NAME?</v>
          </cell>
          <cell r="Z2445">
            <v>1</v>
          </cell>
          <cell r="AA2445">
            <v>1</v>
          </cell>
          <cell r="AB2445" t="str">
            <v>30</v>
          </cell>
          <cell r="AC2445" t="str">
            <v>*SN</v>
          </cell>
          <cell r="AE2445" t="str">
            <v>3PNBA</v>
          </cell>
          <cell r="AF2445" t="str">
            <v>3</v>
          </cell>
          <cell r="AG2445" t="str">
            <v>P</v>
          </cell>
          <cell r="AH2445" t="str">
            <v>N</v>
          </cell>
          <cell r="AI2445" t="str">
            <v>B</v>
          </cell>
          <cell r="AJ2445" t="str">
            <v>A</v>
          </cell>
          <cell r="AK2445" t="str">
            <v>Natural Agents</v>
          </cell>
          <cell r="AL2445" t="str">
            <v>Sinorix N2</v>
          </cell>
          <cell r="AM2445" t="str">
            <v>Sinorix N2 - 200 bar</v>
          </cell>
          <cell r="AN2445" t="str">
            <v>N</v>
          </cell>
          <cell r="AO2445" t="str">
            <v>N</v>
          </cell>
          <cell r="AP2445" t="str">
            <v>73063012</v>
          </cell>
          <cell r="AQ2445" t="str">
            <v>CH</v>
          </cell>
          <cell r="AR2445">
            <v>9.9000000000000005E-2</v>
          </cell>
          <cell r="AS2445" t="str">
            <v>KG</v>
          </cell>
          <cell r="AT2445"/>
          <cell r="AX2445">
            <v>0</v>
          </cell>
          <cell r="AY2445">
            <v>0</v>
          </cell>
        </row>
        <row r="2446">
          <cell r="A2446" t="str">
            <v>S54476-B34-A5</v>
          </cell>
          <cell r="B2446" t="str">
            <v>S54476-B34-A5</v>
          </cell>
          <cell r="C2446" t="str">
            <v>NOZZLE</v>
          </cell>
          <cell r="D2446" t="str">
            <v>Nozzle  2'' type 2002 VdS</v>
          </cell>
          <cell r="E2446" t="str">
            <v>Nozzle  Düse 2'' Typ 2002 VdS</v>
          </cell>
          <cell r="F2446">
            <v>154</v>
          </cell>
          <cell r="G2446" t="str">
            <v>EUR</v>
          </cell>
          <cell r="H2446">
            <v>1</v>
          </cell>
          <cell r="I2446">
            <v>-60</v>
          </cell>
          <cell r="J2446">
            <v>61.6</v>
          </cell>
          <cell r="K2446" t="str">
            <v>EUR</v>
          </cell>
          <cell r="M2446"/>
          <cell r="N2446">
            <v>154</v>
          </cell>
          <cell r="O2446" t="str">
            <v>EUR</v>
          </cell>
          <cell r="P2446">
            <v>1</v>
          </cell>
          <cell r="Q2446">
            <v>-60</v>
          </cell>
          <cell r="R2446">
            <v>61.6</v>
          </cell>
          <cell r="S2446" t="str">
            <v>EUR</v>
          </cell>
          <cell r="U2446"/>
          <cell r="V2446">
            <v>985.6</v>
          </cell>
          <cell r="W2446">
            <v>985.6</v>
          </cell>
          <cell r="X2446">
            <v>0</v>
          </cell>
          <cell r="Y2446" t="e">
            <v>#NAME?</v>
          </cell>
          <cell r="Z2446">
            <v>1</v>
          </cell>
          <cell r="AA2446">
            <v>1</v>
          </cell>
          <cell r="AB2446" t="str">
            <v>30</v>
          </cell>
          <cell r="AC2446" t="str">
            <v>*SN</v>
          </cell>
          <cell r="AE2446" t="str">
            <v>3PNBA</v>
          </cell>
          <cell r="AF2446" t="str">
            <v>3</v>
          </cell>
          <cell r="AG2446" t="str">
            <v>P</v>
          </cell>
          <cell r="AH2446" t="str">
            <v>N</v>
          </cell>
          <cell r="AI2446" t="str">
            <v>B</v>
          </cell>
          <cell r="AJ2446" t="str">
            <v>A</v>
          </cell>
          <cell r="AK2446" t="str">
            <v>Natural Agents</v>
          </cell>
          <cell r="AL2446" t="str">
            <v>Sinorix N2</v>
          </cell>
          <cell r="AM2446" t="str">
            <v>Sinorix N2 - 200 bar</v>
          </cell>
          <cell r="AN2446" t="str">
            <v>N</v>
          </cell>
          <cell r="AO2446" t="str">
            <v>N</v>
          </cell>
          <cell r="AP2446" t="str">
            <v>73063012</v>
          </cell>
          <cell r="AQ2446" t="str">
            <v>CH</v>
          </cell>
          <cell r="AR2446">
            <v>0.98099999999999998</v>
          </cell>
          <cell r="AS2446" t="str">
            <v>KG</v>
          </cell>
          <cell r="AT2446"/>
          <cell r="AX2446">
            <v>16</v>
          </cell>
          <cell r="AY2446">
            <v>969.8</v>
          </cell>
        </row>
        <row r="2447">
          <cell r="A2447" t="str">
            <v>S54476-B34-A6</v>
          </cell>
          <cell r="B2447" t="str">
            <v>S54476-B34-A6</v>
          </cell>
          <cell r="C2447" t="str">
            <v>NOZZLE</v>
          </cell>
          <cell r="D2447" t="str">
            <v>Nozzle  3/4'' type 2002 VdS</v>
          </cell>
          <cell r="E2447" t="str">
            <v>Nozzle  Düse 3/4'' Typ 2002 VdS</v>
          </cell>
          <cell r="F2447">
            <v>70.400000000000006</v>
          </cell>
          <cell r="G2447" t="str">
            <v>EUR</v>
          </cell>
          <cell r="H2447">
            <v>1</v>
          </cell>
          <cell r="I2447">
            <v>-60</v>
          </cell>
          <cell r="J2447">
            <v>28.16</v>
          </cell>
          <cell r="K2447" t="str">
            <v>EUR</v>
          </cell>
          <cell r="M2447"/>
          <cell r="N2447">
            <v>70.400000000000006</v>
          </cell>
          <cell r="O2447" t="str">
            <v>EUR</v>
          </cell>
          <cell r="P2447">
            <v>1</v>
          </cell>
          <cell r="Q2447">
            <v>-60</v>
          </cell>
          <cell r="R2447">
            <v>28.16</v>
          </cell>
          <cell r="S2447" t="str">
            <v>EUR</v>
          </cell>
          <cell r="U2447"/>
          <cell r="V2447">
            <v>0</v>
          </cell>
          <cell r="W2447">
            <v>0</v>
          </cell>
          <cell r="X2447">
            <v>0</v>
          </cell>
          <cell r="Y2447" t="e">
            <v>#NAME?</v>
          </cell>
          <cell r="Z2447">
            <v>1</v>
          </cell>
          <cell r="AA2447">
            <v>1</v>
          </cell>
          <cell r="AB2447" t="str">
            <v>30</v>
          </cell>
          <cell r="AC2447" t="str">
            <v>*SN</v>
          </cell>
          <cell r="AE2447" t="str">
            <v>3PNBA</v>
          </cell>
          <cell r="AF2447" t="str">
            <v>3</v>
          </cell>
          <cell r="AG2447" t="str">
            <v>P</v>
          </cell>
          <cell r="AH2447" t="str">
            <v>N</v>
          </cell>
          <cell r="AI2447" t="str">
            <v>B</v>
          </cell>
          <cell r="AJ2447" t="str">
            <v>A</v>
          </cell>
          <cell r="AK2447" t="str">
            <v>Natural Agents</v>
          </cell>
          <cell r="AL2447" t="str">
            <v>Sinorix N2</v>
          </cell>
          <cell r="AM2447" t="str">
            <v>Sinorix N2 - 200 bar</v>
          </cell>
          <cell r="AN2447" t="str">
            <v>N</v>
          </cell>
          <cell r="AO2447" t="str">
            <v>N</v>
          </cell>
          <cell r="AP2447" t="str">
            <v>73063012</v>
          </cell>
          <cell r="AQ2447" t="str">
            <v>CH</v>
          </cell>
          <cell r="AR2447">
            <v>0.14499999999999999</v>
          </cell>
          <cell r="AS2447" t="str">
            <v>KG</v>
          </cell>
          <cell r="AT2447"/>
          <cell r="AX2447">
            <v>0</v>
          </cell>
          <cell r="AY2447">
            <v>0</v>
          </cell>
        </row>
        <row r="2448">
          <cell r="A2448" t="str">
            <v>S54476-B34-A7</v>
          </cell>
          <cell r="B2448" t="str">
            <v>S54476-B34-A7</v>
          </cell>
          <cell r="C2448" t="str">
            <v>NOZZLE</v>
          </cell>
          <cell r="D2448" t="str">
            <v>Nozzle  3/8'' type 2002 VdS</v>
          </cell>
          <cell r="E2448" t="str">
            <v>Nozzle  Düse 3/8'' Typ 2002 VdS</v>
          </cell>
          <cell r="F2448">
            <v>56.1</v>
          </cell>
          <cell r="G2448" t="str">
            <v>EUR</v>
          </cell>
          <cell r="H2448">
            <v>1</v>
          </cell>
          <cell r="I2448">
            <v>-60</v>
          </cell>
          <cell r="J2448">
            <v>22.44</v>
          </cell>
          <cell r="K2448" t="str">
            <v>EUR</v>
          </cell>
          <cell r="M2448"/>
          <cell r="N2448">
            <v>56.1</v>
          </cell>
          <cell r="O2448" t="str">
            <v>EUR</v>
          </cell>
          <cell r="P2448">
            <v>1</v>
          </cell>
          <cell r="Q2448">
            <v>-60</v>
          </cell>
          <cell r="R2448">
            <v>22.44</v>
          </cell>
          <cell r="S2448" t="str">
            <v>EUR</v>
          </cell>
          <cell r="U2448"/>
          <cell r="V2448">
            <v>0</v>
          </cell>
          <cell r="W2448">
            <v>0</v>
          </cell>
          <cell r="X2448">
            <v>0</v>
          </cell>
          <cell r="Y2448" t="e">
            <v>#NAME?</v>
          </cell>
          <cell r="Z2448">
            <v>1</v>
          </cell>
          <cell r="AA2448">
            <v>1</v>
          </cell>
          <cell r="AB2448" t="str">
            <v>30</v>
          </cell>
          <cell r="AC2448" t="str">
            <v>*SN</v>
          </cell>
          <cell r="AE2448" t="str">
            <v>3PNBA</v>
          </cell>
          <cell r="AF2448" t="str">
            <v>3</v>
          </cell>
          <cell r="AG2448" t="str">
            <v>P</v>
          </cell>
          <cell r="AH2448" t="str">
            <v>N</v>
          </cell>
          <cell r="AI2448" t="str">
            <v>B</v>
          </cell>
          <cell r="AJ2448" t="str">
            <v>A</v>
          </cell>
          <cell r="AK2448" t="str">
            <v>Natural Agents</v>
          </cell>
          <cell r="AL2448" t="str">
            <v>Sinorix N2</v>
          </cell>
          <cell r="AM2448" t="str">
            <v>Sinorix N2 - 200 bar</v>
          </cell>
          <cell r="AN2448" t="str">
            <v>N</v>
          </cell>
          <cell r="AO2448" t="str">
            <v>N</v>
          </cell>
          <cell r="AP2448" t="str">
            <v>73063012</v>
          </cell>
          <cell r="AQ2448" t="str">
            <v>CH</v>
          </cell>
          <cell r="AR2448">
            <v>7.0000000000000007E-2</v>
          </cell>
          <cell r="AS2448" t="str">
            <v>KG</v>
          </cell>
          <cell r="AT2448"/>
          <cell r="AX2448">
            <v>0</v>
          </cell>
          <cell r="AY2448">
            <v>0</v>
          </cell>
        </row>
        <row r="2449">
          <cell r="A2449" t="str">
            <v>S54476-B34-A8</v>
          </cell>
          <cell r="B2449" t="str">
            <v>S54476-B34-A8</v>
          </cell>
          <cell r="C2449" t="str">
            <v>NOZZLE</v>
          </cell>
          <cell r="D2449" t="str">
            <v>Nozzle  5/4'' type 2002 VdS</v>
          </cell>
          <cell r="E2449" t="str">
            <v>Nozzle  Düse 5/4'' Typ 2002 VdS</v>
          </cell>
          <cell r="F2449">
            <v>95.9</v>
          </cell>
          <cell r="G2449" t="str">
            <v>EUR</v>
          </cell>
          <cell r="H2449">
            <v>1</v>
          </cell>
          <cell r="I2449">
            <v>-60</v>
          </cell>
          <cell r="J2449">
            <v>38.36</v>
          </cell>
          <cell r="K2449" t="str">
            <v>EUR</v>
          </cell>
          <cell r="M2449"/>
          <cell r="N2449">
            <v>95.9</v>
          </cell>
          <cell r="O2449" t="str">
            <v>EUR</v>
          </cell>
          <cell r="P2449">
            <v>1</v>
          </cell>
          <cell r="Q2449">
            <v>-60</v>
          </cell>
          <cell r="R2449">
            <v>38.36</v>
          </cell>
          <cell r="S2449" t="str">
            <v>EUR</v>
          </cell>
          <cell r="U2449"/>
          <cell r="V2449">
            <v>920.64</v>
          </cell>
          <cell r="W2449">
            <v>920.64</v>
          </cell>
          <cell r="X2449">
            <v>0</v>
          </cell>
          <cell r="Y2449" t="e">
            <v>#NAME?</v>
          </cell>
          <cell r="Z2449">
            <v>1</v>
          </cell>
          <cell r="AA2449">
            <v>1</v>
          </cell>
          <cell r="AB2449" t="str">
            <v>30</v>
          </cell>
          <cell r="AC2449" t="str">
            <v>*SN</v>
          </cell>
          <cell r="AE2449" t="str">
            <v>3PNBA</v>
          </cell>
          <cell r="AF2449" t="str">
            <v>3</v>
          </cell>
          <cell r="AG2449" t="str">
            <v>P</v>
          </cell>
          <cell r="AH2449" t="str">
            <v>N</v>
          </cell>
          <cell r="AI2449" t="str">
            <v>B</v>
          </cell>
          <cell r="AJ2449" t="str">
            <v>A</v>
          </cell>
          <cell r="AK2449" t="str">
            <v>Natural Agents</v>
          </cell>
          <cell r="AL2449" t="str">
            <v>Sinorix N2</v>
          </cell>
          <cell r="AM2449" t="str">
            <v>Sinorix N2 - 200 bar</v>
          </cell>
          <cell r="AN2449" t="str">
            <v>N</v>
          </cell>
          <cell r="AO2449" t="str">
            <v>N</v>
          </cell>
          <cell r="AP2449" t="str">
            <v>73063012</v>
          </cell>
          <cell r="AQ2449" t="str">
            <v>CH</v>
          </cell>
          <cell r="AR2449">
            <v>0.42799999999999999</v>
          </cell>
          <cell r="AS2449" t="str">
            <v>KG</v>
          </cell>
          <cell r="AT2449"/>
          <cell r="AX2449">
            <v>24</v>
          </cell>
          <cell r="AY2449">
            <v>901.5</v>
          </cell>
        </row>
        <row r="2450">
          <cell r="A2450" t="str">
            <v>S54476-B65-A2</v>
          </cell>
          <cell r="B2450" t="str">
            <v>S54476-B65-A2</v>
          </cell>
          <cell r="C2450" t="str">
            <v>ORIFICE</v>
          </cell>
          <cell r="D2450" t="str">
            <v>Orifice  1'' PN240 Type 507319</v>
          </cell>
          <cell r="E2450" t="str">
            <v>Orifice  1'' PN240 Type 507319</v>
          </cell>
          <cell r="F2450">
            <v>133</v>
          </cell>
          <cell r="G2450" t="str">
            <v>EUR</v>
          </cell>
          <cell r="H2450">
            <v>1</v>
          </cell>
          <cell r="I2450">
            <v>-60</v>
          </cell>
          <cell r="J2450">
            <v>53.2</v>
          </cell>
          <cell r="K2450" t="str">
            <v>EUR</v>
          </cell>
          <cell r="M2450"/>
          <cell r="N2450">
            <v>133</v>
          </cell>
          <cell r="O2450" t="str">
            <v>EUR</v>
          </cell>
          <cell r="P2450">
            <v>1</v>
          </cell>
          <cell r="Q2450">
            <v>-60</v>
          </cell>
          <cell r="R2450">
            <v>53.2</v>
          </cell>
          <cell r="S2450" t="str">
            <v>EUR</v>
          </cell>
          <cell r="U2450"/>
          <cell r="V2450">
            <v>0</v>
          </cell>
          <cell r="W2450">
            <v>0</v>
          </cell>
          <cell r="X2450">
            <v>0</v>
          </cell>
          <cell r="Y2450" t="e">
            <v>#NAME?</v>
          </cell>
          <cell r="Z2450">
            <v>1</v>
          </cell>
          <cell r="AA2450">
            <v>1</v>
          </cell>
          <cell r="AB2450" t="str">
            <v>30</v>
          </cell>
          <cell r="AC2450" t="str">
            <v>*SN</v>
          </cell>
          <cell r="AE2450" t="str">
            <v>3PNBA</v>
          </cell>
          <cell r="AF2450" t="str">
            <v>3</v>
          </cell>
          <cell r="AG2450" t="str">
            <v>P</v>
          </cell>
          <cell r="AH2450" t="str">
            <v>N</v>
          </cell>
          <cell r="AI2450" t="str">
            <v>B</v>
          </cell>
          <cell r="AJ2450" t="str">
            <v>A</v>
          </cell>
          <cell r="AK2450" t="str">
            <v>Natural Agents</v>
          </cell>
          <cell r="AL2450" t="str">
            <v>Sinorix N2</v>
          </cell>
          <cell r="AM2450" t="str">
            <v>Sinorix N2 - 200 bar</v>
          </cell>
          <cell r="AN2450" t="str">
            <v>N</v>
          </cell>
          <cell r="AO2450" t="str">
            <v>N</v>
          </cell>
          <cell r="AP2450" t="str">
            <v>73063012</v>
          </cell>
          <cell r="AQ2450" t="str">
            <v>CH</v>
          </cell>
          <cell r="AR2450">
            <v>0.128</v>
          </cell>
          <cell r="AS2450" t="str">
            <v>KG</v>
          </cell>
          <cell r="AT2450"/>
          <cell r="AX2450">
            <v>0</v>
          </cell>
          <cell r="AY2450">
            <v>0</v>
          </cell>
        </row>
        <row r="2451">
          <cell r="A2451" t="str">
            <v>S54476-B65-A1</v>
          </cell>
          <cell r="B2451" t="str">
            <v>S54476-B65-A1</v>
          </cell>
          <cell r="C2451" t="str">
            <v>ORIFICE</v>
          </cell>
          <cell r="D2451" t="str">
            <v>Orifice  1/2'' PN240 Type 507317</v>
          </cell>
          <cell r="E2451" t="str">
            <v>Orifice  1/2'' PN240 Type 507317</v>
          </cell>
          <cell r="F2451">
            <v>145</v>
          </cell>
          <cell r="G2451" t="str">
            <v>EUR</v>
          </cell>
          <cell r="H2451">
            <v>1</v>
          </cell>
          <cell r="I2451">
            <v>-60</v>
          </cell>
          <cell r="J2451">
            <v>58</v>
          </cell>
          <cell r="K2451" t="str">
            <v>EUR</v>
          </cell>
          <cell r="M2451"/>
          <cell r="N2451">
            <v>145</v>
          </cell>
          <cell r="O2451" t="str">
            <v>EUR</v>
          </cell>
          <cell r="P2451">
            <v>1</v>
          </cell>
          <cell r="Q2451">
            <v>-60</v>
          </cell>
          <cell r="R2451">
            <v>58</v>
          </cell>
          <cell r="S2451" t="str">
            <v>EUR</v>
          </cell>
          <cell r="U2451"/>
          <cell r="V2451">
            <v>0</v>
          </cell>
          <cell r="W2451">
            <v>0</v>
          </cell>
          <cell r="X2451">
            <v>0</v>
          </cell>
          <cell r="Y2451" t="e">
            <v>#NAME?</v>
          </cell>
          <cell r="Z2451">
            <v>1</v>
          </cell>
          <cell r="AA2451">
            <v>1</v>
          </cell>
          <cell r="AB2451" t="str">
            <v>30</v>
          </cell>
          <cell r="AC2451" t="str">
            <v>*SN</v>
          </cell>
          <cell r="AE2451" t="str">
            <v>3PNBA</v>
          </cell>
          <cell r="AF2451" t="str">
            <v>3</v>
          </cell>
          <cell r="AG2451" t="str">
            <v>P</v>
          </cell>
          <cell r="AH2451" t="str">
            <v>N</v>
          </cell>
          <cell r="AI2451" t="str">
            <v>B</v>
          </cell>
          <cell r="AJ2451" t="str">
            <v>A</v>
          </cell>
          <cell r="AK2451" t="str">
            <v>Natural Agents</v>
          </cell>
          <cell r="AL2451" t="str">
            <v>Sinorix N2</v>
          </cell>
          <cell r="AM2451" t="str">
            <v>Sinorix N2 - 200 bar</v>
          </cell>
          <cell r="AN2451" t="str">
            <v>N</v>
          </cell>
          <cell r="AO2451" t="str">
            <v>N</v>
          </cell>
          <cell r="AP2451" t="str">
            <v>73063012</v>
          </cell>
          <cell r="AQ2451" t="str">
            <v>CH</v>
          </cell>
          <cell r="AR2451">
            <v>4.5999999999999999E-2</v>
          </cell>
          <cell r="AS2451" t="str">
            <v>KG</v>
          </cell>
          <cell r="AT2451"/>
          <cell r="AX2451">
            <v>0</v>
          </cell>
          <cell r="AY2451">
            <v>0</v>
          </cell>
        </row>
        <row r="2452">
          <cell r="A2452" t="str">
            <v>S54476-B65-A9</v>
          </cell>
          <cell r="B2452" t="str">
            <v>S54476-B65-A9</v>
          </cell>
          <cell r="C2452" t="str">
            <v>ORIFICE</v>
          </cell>
          <cell r="D2452" t="str">
            <v>Orifice  1/2'' PN240 VdS 1 cyl  507325</v>
          </cell>
          <cell r="E2452" t="str">
            <v>Orifice  1/2'' PN240 VdS 1 Fl.  507325</v>
          </cell>
          <cell r="F2452">
            <v>100</v>
          </cell>
          <cell r="G2452" t="str">
            <v>EUR</v>
          </cell>
          <cell r="H2452">
            <v>1</v>
          </cell>
          <cell r="I2452">
            <v>-60</v>
          </cell>
          <cell r="J2452">
            <v>40</v>
          </cell>
          <cell r="K2452" t="str">
            <v>EUR</v>
          </cell>
          <cell r="M2452"/>
          <cell r="N2452">
            <v>100</v>
          </cell>
          <cell r="O2452" t="str">
            <v>EUR</v>
          </cell>
          <cell r="P2452">
            <v>1</v>
          </cell>
          <cell r="Q2452">
            <v>-60</v>
          </cell>
          <cell r="R2452">
            <v>40</v>
          </cell>
          <cell r="S2452" t="str">
            <v>EUR</v>
          </cell>
          <cell r="U2452"/>
          <cell r="V2452">
            <v>0</v>
          </cell>
          <cell r="W2452">
            <v>0</v>
          </cell>
          <cell r="X2452">
            <v>0</v>
          </cell>
          <cell r="Y2452" t="e">
            <v>#NAME?</v>
          </cell>
          <cell r="Z2452">
            <v>1</v>
          </cell>
          <cell r="AA2452">
            <v>1</v>
          </cell>
          <cell r="AB2452" t="str">
            <v>30</v>
          </cell>
          <cell r="AC2452" t="str">
            <v>*SN</v>
          </cell>
          <cell r="AE2452" t="str">
            <v>3PNBA</v>
          </cell>
          <cell r="AF2452" t="str">
            <v>3</v>
          </cell>
          <cell r="AG2452" t="str">
            <v>P</v>
          </cell>
          <cell r="AH2452" t="str">
            <v>N</v>
          </cell>
          <cell r="AI2452" t="str">
            <v>B</v>
          </cell>
          <cell r="AJ2452" t="str">
            <v>A</v>
          </cell>
          <cell r="AK2452" t="str">
            <v>Natural Agents</v>
          </cell>
          <cell r="AL2452" t="str">
            <v>Sinorix N2</v>
          </cell>
          <cell r="AM2452" t="str">
            <v>Sinorix N2 - 200 bar</v>
          </cell>
          <cell r="AN2452" t="str">
            <v>N</v>
          </cell>
          <cell r="AO2452" t="str">
            <v>N</v>
          </cell>
          <cell r="AP2452" t="str">
            <v>73063012</v>
          </cell>
          <cell r="AQ2452" t="str">
            <v>CH</v>
          </cell>
          <cell r="AR2452">
            <v>0.1</v>
          </cell>
          <cell r="AS2452" t="str">
            <v>KG</v>
          </cell>
          <cell r="AT2452"/>
          <cell r="AX2452">
            <v>0</v>
          </cell>
          <cell r="AY2452">
            <v>0</v>
          </cell>
        </row>
        <row r="2453">
          <cell r="A2453" t="str">
            <v>S54476-B65-A3</v>
          </cell>
          <cell r="B2453" t="str">
            <v>S54476-B65-A3</v>
          </cell>
          <cell r="C2453" t="str">
            <v>ORIFICE</v>
          </cell>
          <cell r="D2453" t="str">
            <v>Orifice  DN50 PN240 VdS Type 655099</v>
          </cell>
          <cell r="E2453" t="str">
            <v>Orifice  DN50 PN240 VdS Type 655099</v>
          </cell>
          <cell r="F2453">
            <v>123</v>
          </cell>
          <cell r="G2453" t="str">
            <v>EUR</v>
          </cell>
          <cell r="H2453">
            <v>1</v>
          </cell>
          <cell r="I2453">
            <v>-60</v>
          </cell>
          <cell r="J2453">
            <v>49.2</v>
          </cell>
          <cell r="K2453" t="str">
            <v>EUR</v>
          </cell>
          <cell r="M2453"/>
          <cell r="N2453">
            <v>123</v>
          </cell>
          <cell r="O2453" t="str">
            <v>EUR</v>
          </cell>
          <cell r="P2453">
            <v>1</v>
          </cell>
          <cell r="Q2453">
            <v>-60</v>
          </cell>
          <cell r="R2453">
            <v>49.2</v>
          </cell>
          <cell r="S2453" t="str">
            <v>EUR</v>
          </cell>
          <cell r="U2453"/>
          <cell r="V2453">
            <v>0</v>
          </cell>
          <cell r="W2453">
            <v>0</v>
          </cell>
          <cell r="X2453">
            <v>0</v>
          </cell>
          <cell r="Y2453" t="e">
            <v>#NAME?</v>
          </cell>
          <cell r="Z2453">
            <v>1</v>
          </cell>
          <cell r="AA2453">
            <v>1</v>
          </cell>
          <cell r="AB2453" t="str">
            <v>30</v>
          </cell>
          <cell r="AC2453" t="str">
            <v>*SN</v>
          </cell>
          <cell r="AE2453" t="str">
            <v>3PNBA</v>
          </cell>
          <cell r="AF2453" t="str">
            <v>3</v>
          </cell>
          <cell r="AG2453" t="str">
            <v>P</v>
          </cell>
          <cell r="AH2453" t="str">
            <v>N</v>
          </cell>
          <cell r="AI2453" t="str">
            <v>B</v>
          </cell>
          <cell r="AJ2453" t="str">
            <v>A</v>
          </cell>
          <cell r="AK2453" t="str">
            <v>Natural Agents</v>
          </cell>
          <cell r="AL2453" t="str">
            <v>Sinorix N2</v>
          </cell>
          <cell r="AM2453" t="str">
            <v>Sinorix N2 - 200 bar</v>
          </cell>
          <cell r="AN2453" t="str">
            <v>N</v>
          </cell>
          <cell r="AO2453" t="str">
            <v>N</v>
          </cell>
          <cell r="AP2453" t="str">
            <v>73063012</v>
          </cell>
          <cell r="AQ2453" t="str">
            <v>CH</v>
          </cell>
          <cell r="AR2453">
            <v>0.43</v>
          </cell>
          <cell r="AS2453" t="str">
            <v>KG</v>
          </cell>
          <cell r="AT2453"/>
          <cell r="AX2453">
            <v>0</v>
          </cell>
          <cell r="AY2453">
            <v>0</v>
          </cell>
        </row>
        <row r="2454">
          <cell r="A2454" t="str">
            <v>S54476-B65-A6</v>
          </cell>
          <cell r="B2454" t="str">
            <v>S54476-B65-A6</v>
          </cell>
          <cell r="C2454" t="str">
            <v>ORIFICE</v>
          </cell>
          <cell r="D2454" t="str">
            <v>Orifice  DN80 PN240 VdS Type 658099</v>
          </cell>
          <cell r="E2454" t="str">
            <v>Orifice  DN80 PN240 VdS Type 658099</v>
          </cell>
          <cell r="F2454">
            <v>221</v>
          </cell>
          <cell r="G2454" t="str">
            <v>EUR</v>
          </cell>
          <cell r="H2454">
            <v>1</v>
          </cell>
          <cell r="I2454">
            <v>-60</v>
          </cell>
          <cell r="J2454">
            <v>88.4</v>
          </cell>
          <cell r="K2454" t="str">
            <v>EUR</v>
          </cell>
          <cell r="M2454"/>
          <cell r="N2454">
            <v>221</v>
          </cell>
          <cell r="O2454" t="str">
            <v>EUR</v>
          </cell>
          <cell r="P2454">
            <v>1</v>
          </cell>
          <cell r="Q2454">
            <v>-60</v>
          </cell>
          <cell r="R2454">
            <v>88.4</v>
          </cell>
          <cell r="S2454" t="str">
            <v>EUR</v>
          </cell>
          <cell r="U2454"/>
          <cell r="V2454">
            <v>0</v>
          </cell>
          <cell r="W2454">
            <v>0</v>
          </cell>
          <cell r="X2454">
            <v>0</v>
          </cell>
          <cell r="Y2454" t="e">
            <v>#NAME?</v>
          </cell>
          <cell r="Z2454">
            <v>1</v>
          </cell>
          <cell r="AA2454">
            <v>1</v>
          </cell>
          <cell r="AB2454" t="str">
            <v>30</v>
          </cell>
          <cell r="AC2454" t="str">
            <v>*SN</v>
          </cell>
          <cell r="AE2454" t="str">
            <v>3PNBA</v>
          </cell>
          <cell r="AF2454" t="str">
            <v>3</v>
          </cell>
          <cell r="AG2454" t="str">
            <v>P</v>
          </cell>
          <cell r="AH2454" t="str">
            <v>N</v>
          </cell>
          <cell r="AI2454" t="str">
            <v>B</v>
          </cell>
          <cell r="AJ2454" t="str">
            <v>A</v>
          </cell>
          <cell r="AK2454" t="str">
            <v>Natural Agents</v>
          </cell>
          <cell r="AL2454" t="str">
            <v>Sinorix N2</v>
          </cell>
          <cell r="AM2454" t="str">
            <v>Sinorix N2 - 200 bar</v>
          </cell>
          <cell r="AN2454" t="str">
            <v>N</v>
          </cell>
          <cell r="AO2454" t="str">
            <v>N</v>
          </cell>
          <cell r="AP2454" t="str">
            <v>73063012</v>
          </cell>
          <cell r="AQ2454" t="str">
            <v>CH</v>
          </cell>
          <cell r="AR2454">
            <v>0.871</v>
          </cell>
          <cell r="AS2454" t="str">
            <v>KG</v>
          </cell>
          <cell r="AT2454"/>
          <cell r="AX2454">
            <v>0</v>
          </cell>
          <cell r="AY2454">
            <v>0</v>
          </cell>
        </row>
        <row r="2455">
          <cell r="A2455" t="str">
            <v>S54476-B70-A1</v>
          </cell>
          <cell r="B2455" t="str">
            <v>S54476-B70-A1</v>
          </cell>
          <cell r="C2455" t="str">
            <v>ORIFICE</v>
          </cell>
          <cell r="D2455" t="str">
            <v>Orifice  main , 0.7, w filter  507328</v>
          </cell>
          <cell r="E2455" t="str">
            <v>Orifice  Haupt , 0.7, m.Filter  507328</v>
          </cell>
          <cell r="F2455">
            <v>184</v>
          </cell>
          <cell r="G2455" t="str">
            <v>EUR</v>
          </cell>
          <cell r="H2455">
            <v>1</v>
          </cell>
          <cell r="I2455">
            <v>-60</v>
          </cell>
          <cell r="J2455">
            <v>73.599999999999994</v>
          </cell>
          <cell r="K2455" t="str">
            <v>EUR</v>
          </cell>
          <cell r="M2455"/>
          <cell r="N2455">
            <v>184</v>
          </cell>
          <cell r="O2455" t="str">
            <v>EUR</v>
          </cell>
          <cell r="P2455">
            <v>1</v>
          </cell>
          <cell r="Q2455">
            <v>-60</v>
          </cell>
          <cell r="R2455">
            <v>73.599999999999994</v>
          </cell>
          <cell r="S2455" t="str">
            <v>EUR</v>
          </cell>
          <cell r="U2455"/>
          <cell r="V2455">
            <v>1398.4</v>
          </cell>
          <cell r="W2455">
            <v>1398.4</v>
          </cell>
          <cell r="X2455">
            <v>0</v>
          </cell>
          <cell r="Y2455" t="e">
            <v>#NAME?</v>
          </cell>
          <cell r="Z2455">
            <v>1</v>
          </cell>
          <cell r="AA2455">
            <v>1</v>
          </cell>
          <cell r="AB2455" t="str">
            <v>30</v>
          </cell>
          <cell r="AC2455" t="str">
            <v>*SN</v>
          </cell>
          <cell r="AE2455" t="str">
            <v>3PNBA</v>
          </cell>
          <cell r="AF2455" t="str">
            <v>3</v>
          </cell>
          <cell r="AG2455" t="str">
            <v>P</v>
          </cell>
          <cell r="AH2455" t="str">
            <v>N</v>
          </cell>
          <cell r="AI2455" t="str">
            <v>B</v>
          </cell>
          <cell r="AJ2455" t="str">
            <v>A</v>
          </cell>
          <cell r="AK2455" t="str">
            <v>Natural Agents</v>
          </cell>
          <cell r="AL2455" t="str">
            <v>Sinorix N2</v>
          </cell>
          <cell r="AM2455" t="str">
            <v>Sinorix N2 - 200 bar</v>
          </cell>
          <cell r="AN2455" t="str">
            <v>N</v>
          </cell>
          <cell r="AO2455" t="str">
            <v>N</v>
          </cell>
          <cell r="AP2455" t="str">
            <v>73063012</v>
          </cell>
          <cell r="AQ2455" t="str">
            <v>CH</v>
          </cell>
          <cell r="AR2455">
            <v>0.18</v>
          </cell>
          <cell r="AS2455" t="str">
            <v>KG</v>
          </cell>
          <cell r="AT2455"/>
          <cell r="AX2455">
            <v>19</v>
          </cell>
          <cell r="AY2455">
            <v>1395.2999999999997</v>
          </cell>
        </row>
        <row r="2456">
          <cell r="A2456" t="str">
            <v>S54476-B69-A1</v>
          </cell>
          <cell r="B2456" t="str">
            <v>S54476-B69-A1</v>
          </cell>
          <cell r="C2456" t="str">
            <v>ORIFICE</v>
          </cell>
          <cell r="D2456" t="str">
            <v>Orifice  pre , 1.5, w. filter  507327</v>
          </cell>
          <cell r="E2456" t="str">
            <v>Orifice  Vor , 1.5, m.Filter Type 507327</v>
          </cell>
          <cell r="F2456">
            <v>184</v>
          </cell>
          <cell r="G2456" t="str">
            <v>EUR</v>
          </cell>
          <cell r="H2456">
            <v>1</v>
          </cell>
          <cell r="I2456">
            <v>-60</v>
          </cell>
          <cell r="J2456">
            <v>73.599999999999994</v>
          </cell>
          <cell r="K2456" t="str">
            <v>EUR</v>
          </cell>
          <cell r="M2456"/>
          <cell r="N2456">
            <v>184</v>
          </cell>
          <cell r="O2456" t="str">
            <v>EUR</v>
          </cell>
          <cell r="P2456">
            <v>1</v>
          </cell>
          <cell r="Q2456">
            <v>-60</v>
          </cell>
          <cell r="R2456">
            <v>73.599999999999994</v>
          </cell>
          <cell r="S2456" t="str">
            <v>EUR</v>
          </cell>
          <cell r="U2456"/>
          <cell r="V2456">
            <v>1398.4</v>
          </cell>
          <cell r="W2456">
            <v>1398.4</v>
          </cell>
          <cell r="X2456">
            <v>0</v>
          </cell>
          <cell r="Y2456" t="e">
            <v>#NAME?</v>
          </cell>
          <cell r="Z2456">
            <v>1</v>
          </cell>
          <cell r="AA2456">
            <v>1</v>
          </cell>
          <cell r="AB2456" t="str">
            <v>30</v>
          </cell>
          <cell r="AC2456" t="str">
            <v>*SN</v>
          </cell>
          <cell r="AE2456" t="str">
            <v>3PNBA</v>
          </cell>
          <cell r="AF2456" t="str">
            <v>3</v>
          </cell>
          <cell r="AG2456" t="str">
            <v>P</v>
          </cell>
          <cell r="AH2456" t="str">
            <v>N</v>
          </cell>
          <cell r="AI2456" t="str">
            <v>B</v>
          </cell>
          <cell r="AJ2456" t="str">
            <v>A</v>
          </cell>
          <cell r="AK2456" t="str">
            <v>Natural Agents</v>
          </cell>
          <cell r="AL2456" t="str">
            <v>Sinorix N2</v>
          </cell>
          <cell r="AM2456" t="str">
            <v>Sinorix N2 - 200 bar</v>
          </cell>
          <cell r="AN2456" t="str">
            <v>N</v>
          </cell>
          <cell r="AO2456" t="str">
            <v>N</v>
          </cell>
          <cell r="AP2456" t="str">
            <v>73063012</v>
          </cell>
          <cell r="AQ2456" t="str">
            <v>CH</v>
          </cell>
          <cell r="AR2456">
            <v>0.19500000000000001</v>
          </cell>
          <cell r="AS2456" t="str">
            <v>KG</v>
          </cell>
          <cell r="AT2456"/>
          <cell r="AX2456">
            <v>19</v>
          </cell>
          <cell r="AY2456">
            <v>1395.2999999999997</v>
          </cell>
        </row>
        <row r="2457">
          <cell r="A2457" t="str">
            <v>S54476-B114-A4</v>
          </cell>
          <cell r="B2457" t="str">
            <v>S54476-B114-A4</v>
          </cell>
          <cell r="C2457" t="str">
            <v>ORIFICEHOLDER</v>
          </cell>
          <cell r="D2457" t="str">
            <v>Orificeholder  OUT DN 50-65 WP240</v>
          </cell>
          <cell r="E2457" t="str">
            <v>Orificeholder  Blendenh.AUS DN50-65WP240</v>
          </cell>
          <cell r="F2457">
            <v>565</v>
          </cell>
          <cell r="G2457" t="str">
            <v>EUR</v>
          </cell>
          <cell r="H2457">
            <v>1</v>
          </cell>
          <cell r="I2457">
            <v>-60</v>
          </cell>
          <cell r="J2457">
            <v>226</v>
          </cell>
          <cell r="K2457" t="str">
            <v>EUR</v>
          </cell>
          <cell r="M2457"/>
          <cell r="N2457">
            <v>565</v>
          </cell>
          <cell r="O2457" t="str">
            <v>EUR</v>
          </cell>
          <cell r="P2457">
            <v>1</v>
          </cell>
          <cell r="Q2457">
            <v>-60</v>
          </cell>
          <cell r="R2457">
            <v>226</v>
          </cell>
          <cell r="S2457" t="str">
            <v>EUR</v>
          </cell>
          <cell r="U2457"/>
          <cell r="V2457">
            <v>0</v>
          </cell>
          <cell r="W2457">
            <v>0</v>
          </cell>
          <cell r="X2457">
            <v>0</v>
          </cell>
          <cell r="Y2457" t="e">
            <v>#NAME?</v>
          </cell>
          <cell r="Z2457">
            <v>1</v>
          </cell>
          <cell r="AA2457">
            <v>1</v>
          </cell>
          <cell r="AB2457" t="str">
            <v>60</v>
          </cell>
          <cell r="AC2457" t="str">
            <v>*SN</v>
          </cell>
          <cell r="AD2457" t="str">
            <v>phase out started</v>
          </cell>
          <cell r="AE2457" t="str">
            <v>3PNBA</v>
          </cell>
          <cell r="AF2457" t="str">
            <v>3</v>
          </cell>
          <cell r="AG2457" t="str">
            <v>P</v>
          </cell>
          <cell r="AH2457" t="str">
            <v>N</v>
          </cell>
          <cell r="AI2457" t="str">
            <v>B</v>
          </cell>
          <cell r="AJ2457" t="str">
            <v>A</v>
          </cell>
          <cell r="AK2457" t="str">
            <v>Natural Agents</v>
          </cell>
          <cell r="AL2457" t="str">
            <v>Sinorix N2</v>
          </cell>
          <cell r="AM2457" t="str">
            <v>Sinorix N2 - 200 bar</v>
          </cell>
          <cell r="AN2457" t="str">
            <v>N</v>
          </cell>
          <cell r="AO2457" t="str">
            <v>N</v>
          </cell>
          <cell r="AP2457" t="str">
            <v>73063012</v>
          </cell>
          <cell r="AQ2457" t="str">
            <v>DE</v>
          </cell>
          <cell r="AR2457">
            <v>3.7730000000000001</v>
          </cell>
          <cell r="AS2457" t="str">
            <v>KG</v>
          </cell>
          <cell r="AT2457"/>
          <cell r="AX2457">
            <v>0</v>
          </cell>
          <cell r="AY2457">
            <v>0</v>
          </cell>
        </row>
        <row r="2458">
          <cell r="A2458" t="str">
            <v>S54476-B114-A5</v>
          </cell>
          <cell r="B2458" t="str">
            <v>S54476-B114-A5</v>
          </cell>
          <cell r="C2458" t="str">
            <v>ORIFICEHOLDER</v>
          </cell>
          <cell r="D2458" t="str">
            <v>Orificeholder  OUT DN 50-80 WP240</v>
          </cell>
          <cell r="E2458" t="str">
            <v>Orificeholder  Blendenh.AUS DN50-80WP240</v>
          </cell>
          <cell r="F2458">
            <v>692</v>
          </cell>
          <cell r="G2458" t="str">
            <v>EUR</v>
          </cell>
          <cell r="H2458">
            <v>1</v>
          </cell>
          <cell r="I2458">
            <v>-60</v>
          </cell>
          <cell r="J2458">
            <v>276.8</v>
          </cell>
          <cell r="K2458" t="str">
            <v>EUR</v>
          </cell>
          <cell r="M2458"/>
          <cell r="N2458">
            <v>647</v>
          </cell>
          <cell r="O2458" t="str">
            <v>EUR</v>
          </cell>
          <cell r="P2458">
            <v>1</v>
          </cell>
          <cell r="Q2458">
            <v>-60</v>
          </cell>
          <cell r="R2458">
            <v>258.8</v>
          </cell>
          <cell r="S2458" t="str">
            <v>EUR</v>
          </cell>
          <cell r="U2458"/>
          <cell r="V2458">
            <v>0</v>
          </cell>
          <cell r="W2458">
            <v>0</v>
          </cell>
          <cell r="X2458">
            <v>0</v>
          </cell>
          <cell r="Y2458" t="e">
            <v>#NAME?</v>
          </cell>
          <cell r="Z2458">
            <v>1</v>
          </cell>
          <cell r="AA2458">
            <v>1</v>
          </cell>
          <cell r="AB2458" t="str">
            <v>56</v>
          </cell>
          <cell r="AC2458" t="str">
            <v>*SN</v>
          </cell>
          <cell r="AD2458" t="str">
            <v>phasing out product</v>
          </cell>
          <cell r="AE2458" t="str">
            <v>3PNBA</v>
          </cell>
          <cell r="AF2458" t="str">
            <v>3</v>
          </cell>
          <cell r="AG2458" t="str">
            <v>P</v>
          </cell>
          <cell r="AH2458" t="str">
            <v>N</v>
          </cell>
          <cell r="AI2458" t="str">
            <v>B</v>
          </cell>
          <cell r="AJ2458" t="str">
            <v>A</v>
          </cell>
          <cell r="AK2458" t="str">
            <v>Natural Agents</v>
          </cell>
          <cell r="AL2458" t="str">
            <v>Sinorix N2</v>
          </cell>
          <cell r="AM2458" t="str">
            <v>Sinorix N2 - 200 bar</v>
          </cell>
          <cell r="AN2458" t="str">
            <v>N</v>
          </cell>
          <cell r="AO2458" t="str">
            <v>N</v>
          </cell>
          <cell r="AP2458" t="str">
            <v>73063012</v>
          </cell>
          <cell r="AQ2458" t="str">
            <v>DE</v>
          </cell>
          <cell r="AR2458">
            <v>4.1970000000000001</v>
          </cell>
          <cell r="AS2458" t="str">
            <v>KG</v>
          </cell>
          <cell r="AT2458"/>
          <cell r="AX2458">
            <v>0</v>
          </cell>
          <cell r="AY2458">
            <v>0</v>
          </cell>
        </row>
        <row r="2459">
          <cell r="A2459" t="str">
            <v>A5Q00032019</v>
          </cell>
          <cell r="B2459" t="str">
            <v>A5Q00032019</v>
          </cell>
          <cell r="C2459" t="str">
            <v>O-RING</v>
          </cell>
          <cell r="D2459" t="str">
            <v>O-Ring  1/2'' 18.66 x 3.5mm NBR70</v>
          </cell>
          <cell r="E2459" t="str">
            <v>O-Ring  1/2'' 18.66 x 3.5mm NBR70</v>
          </cell>
          <cell r="F2459">
            <v>3.06</v>
          </cell>
          <cell r="G2459" t="str">
            <v>EUR</v>
          </cell>
          <cell r="H2459">
            <v>1</v>
          </cell>
          <cell r="I2459">
            <v>-60</v>
          </cell>
          <cell r="J2459">
            <v>1.22</v>
          </cell>
          <cell r="K2459" t="str">
            <v>EUR</v>
          </cell>
          <cell r="M2459"/>
          <cell r="N2459">
            <v>3.06</v>
          </cell>
          <cell r="O2459" t="str">
            <v>EUR</v>
          </cell>
          <cell r="P2459">
            <v>1</v>
          </cell>
          <cell r="Q2459">
            <v>-60</v>
          </cell>
          <cell r="R2459">
            <v>1.22</v>
          </cell>
          <cell r="S2459" t="str">
            <v>EUR</v>
          </cell>
          <cell r="U2459"/>
          <cell r="V2459">
            <v>0</v>
          </cell>
          <cell r="W2459">
            <v>0</v>
          </cell>
          <cell r="X2459">
            <v>0</v>
          </cell>
          <cell r="Y2459" t="e">
            <v>#NAME?</v>
          </cell>
          <cell r="Z2459">
            <v>1</v>
          </cell>
          <cell r="AA2459">
            <v>1</v>
          </cell>
          <cell r="AB2459" t="str">
            <v>30</v>
          </cell>
          <cell r="AC2459" t="str">
            <v>*SN</v>
          </cell>
          <cell r="AE2459" t="str">
            <v>3PNBA</v>
          </cell>
          <cell r="AF2459" t="str">
            <v>3</v>
          </cell>
          <cell r="AG2459" t="str">
            <v>P</v>
          </cell>
          <cell r="AH2459" t="str">
            <v>N</v>
          </cell>
          <cell r="AI2459" t="str">
            <v>B</v>
          </cell>
          <cell r="AJ2459" t="str">
            <v>A</v>
          </cell>
          <cell r="AK2459" t="str">
            <v>Natural Agents</v>
          </cell>
          <cell r="AL2459" t="str">
            <v>Sinorix N2</v>
          </cell>
          <cell r="AM2459" t="str">
            <v>Sinorix N2 - 200 bar</v>
          </cell>
          <cell r="AN2459" t="str">
            <v>N</v>
          </cell>
          <cell r="AO2459" t="str">
            <v>EAR99</v>
          </cell>
          <cell r="AP2459" t="str">
            <v>40169300</v>
          </cell>
          <cell r="AQ2459" t="str">
            <v>CH</v>
          </cell>
          <cell r="AR2459">
            <v>1E-3</v>
          </cell>
          <cell r="AS2459" t="str">
            <v>KG</v>
          </cell>
          <cell r="AT2459"/>
          <cell r="AX2459">
            <v>0</v>
          </cell>
          <cell r="AY2459">
            <v>0</v>
          </cell>
        </row>
        <row r="2460">
          <cell r="A2460" t="str">
            <v>A5Q00032023</v>
          </cell>
          <cell r="B2460" t="str">
            <v>A5Q00032023</v>
          </cell>
          <cell r="C2460" t="str">
            <v>O-RING</v>
          </cell>
          <cell r="D2460" t="str">
            <v>O-Ring  2'' 56.7 x 3.53mm NBR 70</v>
          </cell>
          <cell r="E2460" t="str">
            <v>O-Ring  2'' 56.7 x 3.53mm NBR 70</v>
          </cell>
          <cell r="F2460">
            <v>3.57</v>
          </cell>
          <cell r="G2460" t="str">
            <v>EUR</v>
          </cell>
          <cell r="H2460">
            <v>1</v>
          </cell>
          <cell r="I2460">
            <v>-60</v>
          </cell>
          <cell r="J2460">
            <v>1.43</v>
          </cell>
          <cell r="K2460" t="str">
            <v>EUR</v>
          </cell>
          <cell r="M2460"/>
          <cell r="N2460">
            <v>3.57</v>
          </cell>
          <cell r="O2460" t="str">
            <v>EUR</v>
          </cell>
          <cell r="P2460">
            <v>1</v>
          </cell>
          <cell r="Q2460">
            <v>-60</v>
          </cell>
          <cell r="R2460">
            <v>1.43</v>
          </cell>
          <cell r="S2460" t="str">
            <v>EUR</v>
          </cell>
          <cell r="U2460"/>
          <cell r="V2460">
            <v>0</v>
          </cell>
          <cell r="W2460">
            <v>0</v>
          </cell>
          <cell r="X2460">
            <v>0</v>
          </cell>
          <cell r="Y2460" t="e">
            <v>#NAME?</v>
          </cell>
          <cell r="Z2460">
            <v>1</v>
          </cell>
          <cell r="AA2460">
            <v>1</v>
          </cell>
          <cell r="AB2460" t="str">
            <v>30</v>
          </cell>
          <cell r="AC2460" t="str">
            <v>*SN</v>
          </cell>
          <cell r="AE2460" t="str">
            <v>3PNBA</v>
          </cell>
          <cell r="AF2460" t="str">
            <v>3</v>
          </cell>
          <cell r="AG2460" t="str">
            <v>P</v>
          </cell>
          <cell r="AH2460" t="str">
            <v>N</v>
          </cell>
          <cell r="AI2460" t="str">
            <v>B</v>
          </cell>
          <cell r="AJ2460" t="str">
            <v>A</v>
          </cell>
          <cell r="AK2460" t="str">
            <v>Natural Agents</v>
          </cell>
          <cell r="AL2460" t="str">
            <v>Sinorix N2</v>
          </cell>
          <cell r="AM2460" t="str">
            <v>Sinorix N2 - 200 bar</v>
          </cell>
          <cell r="AN2460" t="str">
            <v>N</v>
          </cell>
          <cell r="AO2460" t="str">
            <v>EAR99</v>
          </cell>
          <cell r="AP2460" t="str">
            <v>40169300</v>
          </cell>
          <cell r="AQ2460" t="str">
            <v>CH</v>
          </cell>
          <cell r="AR2460">
            <v>3.0000000000000001E-3</v>
          </cell>
          <cell r="AS2460" t="str">
            <v>KG</v>
          </cell>
          <cell r="AT2460"/>
          <cell r="AX2460">
            <v>0</v>
          </cell>
          <cell r="AY2460">
            <v>0</v>
          </cell>
        </row>
        <row r="2461">
          <cell r="A2461" t="str">
            <v>A5Q00032025</v>
          </cell>
          <cell r="B2461" t="str">
            <v>A5Q00032025</v>
          </cell>
          <cell r="C2461" t="str">
            <v>O-RING</v>
          </cell>
          <cell r="D2461" t="str">
            <v>O-Ring  3'' 85.32 x 3.53mm NBR 70</v>
          </cell>
          <cell r="E2461" t="str">
            <v>O-Ring  3'' 85.32 x 3.53mm NBR 70</v>
          </cell>
          <cell r="F2461">
            <v>11.2</v>
          </cell>
          <cell r="G2461" t="str">
            <v>EUR</v>
          </cell>
          <cell r="H2461">
            <v>1</v>
          </cell>
          <cell r="I2461">
            <v>-60</v>
          </cell>
          <cell r="J2461">
            <v>4.4800000000000004</v>
          </cell>
          <cell r="K2461" t="str">
            <v>EUR</v>
          </cell>
          <cell r="M2461"/>
          <cell r="N2461">
            <v>11.2</v>
          </cell>
          <cell r="O2461" t="str">
            <v>EUR</v>
          </cell>
          <cell r="P2461">
            <v>1</v>
          </cell>
          <cell r="Q2461">
            <v>-60</v>
          </cell>
          <cell r="R2461">
            <v>4.4800000000000004</v>
          </cell>
          <cell r="S2461" t="str">
            <v>EUR</v>
          </cell>
          <cell r="U2461"/>
          <cell r="V2461">
            <v>0</v>
          </cell>
          <cell r="W2461">
            <v>0</v>
          </cell>
          <cell r="X2461">
            <v>0</v>
          </cell>
          <cell r="Y2461" t="e">
            <v>#NAME?</v>
          </cell>
          <cell r="Z2461">
            <v>1</v>
          </cell>
          <cell r="AA2461">
            <v>1</v>
          </cell>
          <cell r="AB2461" t="str">
            <v>30</v>
          </cell>
          <cell r="AC2461" t="str">
            <v>*SN</v>
          </cell>
          <cell r="AE2461" t="str">
            <v>3PNBA</v>
          </cell>
          <cell r="AF2461" t="str">
            <v>3</v>
          </cell>
          <cell r="AG2461" t="str">
            <v>P</v>
          </cell>
          <cell r="AH2461" t="str">
            <v>N</v>
          </cell>
          <cell r="AI2461" t="str">
            <v>B</v>
          </cell>
          <cell r="AJ2461" t="str">
            <v>A</v>
          </cell>
          <cell r="AK2461" t="str">
            <v>Natural Agents</v>
          </cell>
          <cell r="AL2461" t="str">
            <v>Sinorix N2</v>
          </cell>
          <cell r="AM2461" t="str">
            <v>Sinorix N2 - 200 bar</v>
          </cell>
          <cell r="AN2461" t="str">
            <v>N</v>
          </cell>
          <cell r="AO2461" t="str">
            <v>EAR99</v>
          </cell>
          <cell r="AP2461" t="str">
            <v>40169300</v>
          </cell>
          <cell r="AQ2461" t="str">
            <v>CH</v>
          </cell>
          <cell r="AR2461">
            <v>4.0000000000000001E-3</v>
          </cell>
          <cell r="AS2461" t="str">
            <v>KG</v>
          </cell>
          <cell r="AT2461"/>
          <cell r="AX2461">
            <v>0</v>
          </cell>
          <cell r="AY2461">
            <v>0</v>
          </cell>
        </row>
        <row r="2462">
          <cell r="A2462" t="str">
            <v>A5Q00032009</v>
          </cell>
          <cell r="B2462" t="str">
            <v>A5Q00032009</v>
          </cell>
          <cell r="C2462" t="str">
            <v>O-RING</v>
          </cell>
          <cell r="D2462" t="str">
            <v>O-Ring  7.65 x 1.78mm EPDM85</v>
          </cell>
          <cell r="E2462" t="str">
            <v>O-Ring  7.65 x 1.78mm EPDM85</v>
          </cell>
          <cell r="F2462">
            <v>3.06</v>
          </cell>
          <cell r="G2462" t="str">
            <v>EUR</v>
          </cell>
          <cell r="H2462">
            <v>1</v>
          </cell>
          <cell r="I2462">
            <v>-60</v>
          </cell>
          <cell r="J2462">
            <v>1.22</v>
          </cell>
          <cell r="K2462" t="str">
            <v>EUR</v>
          </cell>
          <cell r="M2462"/>
          <cell r="N2462">
            <v>3.06</v>
          </cell>
          <cell r="O2462" t="str">
            <v>EUR</v>
          </cell>
          <cell r="P2462">
            <v>1</v>
          </cell>
          <cell r="Q2462">
            <v>-60</v>
          </cell>
          <cell r="R2462">
            <v>1.22</v>
          </cell>
          <cell r="S2462" t="str">
            <v>EUR</v>
          </cell>
          <cell r="U2462"/>
          <cell r="V2462">
            <v>122</v>
          </cell>
          <cell r="W2462">
            <v>122</v>
          </cell>
          <cell r="X2462">
            <v>0</v>
          </cell>
          <cell r="Y2462" t="e">
            <v>#NAME?</v>
          </cell>
          <cell r="Z2462">
            <v>1</v>
          </cell>
          <cell r="AA2462">
            <v>1</v>
          </cell>
          <cell r="AB2462" t="str">
            <v>30</v>
          </cell>
          <cell r="AC2462" t="str">
            <v>*SN</v>
          </cell>
          <cell r="AE2462" t="str">
            <v>3PNBA</v>
          </cell>
          <cell r="AF2462" t="str">
            <v>3</v>
          </cell>
          <cell r="AG2462" t="str">
            <v>P</v>
          </cell>
          <cell r="AH2462" t="str">
            <v>N</v>
          </cell>
          <cell r="AI2462" t="str">
            <v>B</v>
          </cell>
          <cell r="AJ2462" t="str">
            <v>A</v>
          </cell>
          <cell r="AK2462" t="str">
            <v>Natural Agents</v>
          </cell>
          <cell r="AL2462" t="str">
            <v>Sinorix N2</v>
          </cell>
          <cell r="AM2462" t="str">
            <v>Sinorix N2 - 200 bar</v>
          </cell>
          <cell r="AN2462" t="str">
            <v>N</v>
          </cell>
          <cell r="AO2462" t="str">
            <v>EAR99</v>
          </cell>
          <cell r="AP2462" t="str">
            <v>40169300</v>
          </cell>
          <cell r="AQ2462" t="str">
            <v>FR</v>
          </cell>
          <cell r="AR2462">
            <v>1E-3</v>
          </cell>
          <cell r="AS2462" t="str">
            <v>KG</v>
          </cell>
          <cell r="AT2462"/>
          <cell r="AX2462">
            <v>100</v>
          </cell>
          <cell r="AY2462">
            <v>121.21</v>
          </cell>
        </row>
        <row r="2463">
          <cell r="A2463" t="str">
            <v>A5Q00032015</v>
          </cell>
          <cell r="B2463" t="str">
            <v>A5Q00032015</v>
          </cell>
          <cell r="C2463" t="str">
            <v>O-RING</v>
          </cell>
          <cell r="D2463" t="str">
            <v>O-Ring  75.57 x 5.34mm NBR 70</v>
          </cell>
          <cell r="E2463" t="str">
            <v>O-Ring  75.57 x 5.34mm NBR 70</v>
          </cell>
          <cell r="F2463">
            <v>3.06</v>
          </cell>
          <cell r="G2463" t="str">
            <v>EUR</v>
          </cell>
          <cell r="H2463">
            <v>1</v>
          </cell>
          <cell r="I2463">
            <v>-60</v>
          </cell>
          <cell r="J2463">
            <v>1.22</v>
          </cell>
          <cell r="K2463" t="str">
            <v>EUR</v>
          </cell>
          <cell r="M2463"/>
          <cell r="N2463">
            <v>3.06</v>
          </cell>
          <cell r="O2463" t="str">
            <v>EUR</v>
          </cell>
          <cell r="P2463">
            <v>1</v>
          </cell>
          <cell r="Q2463">
            <v>-60</v>
          </cell>
          <cell r="R2463">
            <v>1.22</v>
          </cell>
          <cell r="S2463" t="str">
            <v>EUR</v>
          </cell>
          <cell r="U2463"/>
          <cell r="V2463">
            <v>17.079999999999998</v>
          </cell>
          <cell r="W2463">
            <v>17.079999999999998</v>
          </cell>
          <cell r="X2463">
            <v>0</v>
          </cell>
          <cell r="Y2463" t="e">
            <v>#NAME?</v>
          </cell>
          <cell r="Z2463">
            <v>1</v>
          </cell>
          <cell r="AA2463">
            <v>1</v>
          </cell>
          <cell r="AB2463" t="str">
            <v>30</v>
          </cell>
          <cell r="AC2463" t="str">
            <v>*SN</v>
          </cell>
          <cell r="AE2463" t="str">
            <v>3PNBA</v>
          </cell>
          <cell r="AF2463" t="str">
            <v>3</v>
          </cell>
          <cell r="AG2463" t="str">
            <v>P</v>
          </cell>
          <cell r="AH2463" t="str">
            <v>N</v>
          </cell>
          <cell r="AI2463" t="str">
            <v>B</v>
          </cell>
          <cell r="AJ2463" t="str">
            <v>A</v>
          </cell>
          <cell r="AK2463" t="str">
            <v>Natural Agents</v>
          </cell>
          <cell r="AL2463" t="str">
            <v>Sinorix N2</v>
          </cell>
          <cell r="AM2463" t="str">
            <v>Sinorix N2 - 200 bar</v>
          </cell>
          <cell r="AN2463" t="str">
            <v>N</v>
          </cell>
          <cell r="AO2463" t="str">
            <v>EAR99</v>
          </cell>
          <cell r="AP2463" t="str">
            <v>40169300</v>
          </cell>
          <cell r="AQ2463" t="str">
            <v>CH</v>
          </cell>
          <cell r="AR2463">
            <v>7.0000000000000001E-3</v>
          </cell>
          <cell r="AS2463" t="str">
            <v>KG</v>
          </cell>
          <cell r="AT2463"/>
          <cell r="AX2463">
            <v>14</v>
          </cell>
          <cell r="AY2463">
            <v>17.09</v>
          </cell>
        </row>
        <row r="2464">
          <cell r="A2464" t="str">
            <v>A5Q00036890</v>
          </cell>
          <cell r="B2464" t="str">
            <v>A5Q00036890</v>
          </cell>
          <cell r="C2464" t="str">
            <v>PRESSUREREDUCER</v>
          </cell>
          <cell r="D2464" t="str">
            <v>Pressure reducer  200 to 0-15bar, Labo</v>
          </cell>
          <cell r="E2464" t="str">
            <v>Pressure reducer  200 auf 0-15bar, Labo</v>
          </cell>
          <cell r="F2464">
            <v>1018</v>
          </cell>
          <cell r="G2464" t="str">
            <v>EUR</v>
          </cell>
          <cell r="H2464">
            <v>1</v>
          </cell>
          <cell r="I2464">
            <v>-60</v>
          </cell>
          <cell r="J2464">
            <v>407.2</v>
          </cell>
          <cell r="K2464" t="str">
            <v>EUR</v>
          </cell>
          <cell r="M2464"/>
          <cell r="N2464">
            <v>1018</v>
          </cell>
          <cell r="O2464" t="str">
            <v>EUR</v>
          </cell>
          <cell r="P2464">
            <v>1</v>
          </cell>
          <cell r="Q2464">
            <v>-60</v>
          </cell>
          <cell r="R2464">
            <v>407.2</v>
          </cell>
          <cell r="S2464" t="str">
            <v>EUR</v>
          </cell>
          <cell r="U2464"/>
          <cell r="V2464">
            <v>0</v>
          </cell>
          <cell r="W2464">
            <v>0</v>
          </cell>
          <cell r="X2464">
            <v>0</v>
          </cell>
          <cell r="Y2464" t="e">
            <v>#NAME?</v>
          </cell>
          <cell r="Z2464">
            <v>1</v>
          </cell>
          <cell r="AA2464">
            <v>1</v>
          </cell>
          <cell r="AB2464" t="str">
            <v>60</v>
          </cell>
          <cell r="AC2464" t="str">
            <v>*SN</v>
          </cell>
          <cell r="AD2464" t="str">
            <v>phase out started</v>
          </cell>
          <cell r="AE2464" t="str">
            <v>3PNBA</v>
          </cell>
          <cell r="AF2464" t="str">
            <v>3</v>
          </cell>
          <cell r="AG2464" t="str">
            <v>P</v>
          </cell>
          <cell r="AH2464" t="str">
            <v>N</v>
          </cell>
          <cell r="AI2464" t="str">
            <v>B</v>
          </cell>
          <cell r="AJ2464" t="str">
            <v>A</v>
          </cell>
          <cell r="AK2464" t="str">
            <v>Natural Agents</v>
          </cell>
          <cell r="AL2464" t="str">
            <v>Sinorix N2</v>
          </cell>
          <cell r="AM2464" t="str">
            <v>Sinorix N2 - 200 bar</v>
          </cell>
          <cell r="AN2464" t="str">
            <v>N</v>
          </cell>
          <cell r="AO2464" t="str">
            <v>N</v>
          </cell>
          <cell r="AP2464" t="str">
            <v>84811090</v>
          </cell>
          <cell r="AQ2464" t="str">
            <v>DE</v>
          </cell>
          <cell r="AR2464">
            <v>2</v>
          </cell>
          <cell r="AS2464" t="str">
            <v>KG</v>
          </cell>
          <cell r="AT2464"/>
          <cell r="AX2464">
            <v>0</v>
          </cell>
          <cell r="AY2464">
            <v>0</v>
          </cell>
        </row>
        <row r="2465">
          <cell r="A2465" t="str">
            <v>A5Q00036889</v>
          </cell>
          <cell r="B2465" t="str">
            <v>A5Q00036889</v>
          </cell>
          <cell r="C2465" t="str">
            <v>PRESSUREREDUCER</v>
          </cell>
          <cell r="D2465" t="str">
            <v>Pressure reducer  200 to 0-16bar, Vulkan</v>
          </cell>
          <cell r="E2465" t="str">
            <v>Pressure reducer  200 auf 0-16bar,Vulkan</v>
          </cell>
          <cell r="F2465">
            <v>1682</v>
          </cell>
          <cell r="G2465" t="str">
            <v>EUR</v>
          </cell>
          <cell r="H2465">
            <v>1</v>
          </cell>
          <cell r="I2465">
            <v>-60</v>
          </cell>
          <cell r="J2465">
            <v>672.8</v>
          </cell>
          <cell r="K2465" t="str">
            <v>EUR</v>
          </cell>
          <cell r="M2465"/>
          <cell r="N2465">
            <v>1682</v>
          </cell>
          <cell r="O2465" t="str">
            <v>EUR</v>
          </cell>
          <cell r="P2465">
            <v>1</v>
          </cell>
          <cell r="Q2465">
            <v>-60</v>
          </cell>
          <cell r="R2465">
            <v>672.8</v>
          </cell>
          <cell r="S2465" t="str">
            <v>EUR</v>
          </cell>
          <cell r="U2465"/>
          <cell r="V2465">
            <v>10764.8</v>
          </cell>
          <cell r="W2465">
            <v>10764.8</v>
          </cell>
          <cell r="X2465">
            <v>0</v>
          </cell>
          <cell r="Y2465" t="e">
            <v>#NAME?</v>
          </cell>
          <cell r="Z2465">
            <v>1</v>
          </cell>
          <cell r="AA2465">
            <v>1</v>
          </cell>
          <cell r="AB2465" t="str">
            <v>30</v>
          </cell>
          <cell r="AC2465" t="str">
            <v>*SN</v>
          </cell>
          <cell r="AE2465" t="str">
            <v>3PNBA</v>
          </cell>
          <cell r="AF2465" t="str">
            <v>3</v>
          </cell>
          <cell r="AG2465" t="str">
            <v>P</v>
          </cell>
          <cell r="AH2465" t="str">
            <v>N</v>
          </cell>
          <cell r="AI2465" t="str">
            <v>B</v>
          </cell>
          <cell r="AJ2465" t="str">
            <v>A</v>
          </cell>
          <cell r="AK2465" t="str">
            <v>Natural Agents</v>
          </cell>
          <cell r="AL2465" t="str">
            <v>Sinorix N2</v>
          </cell>
          <cell r="AM2465" t="str">
            <v>Sinorix N2 - 200 bar</v>
          </cell>
          <cell r="AN2465" t="str">
            <v>N</v>
          </cell>
          <cell r="AO2465" t="str">
            <v>N</v>
          </cell>
          <cell r="AP2465" t="str">
            <v>84811090</v>
          </cell>
          <cell r="AQ2465" t="str">
            <v>DE</v>
          </cell>
          <cell r="AR2465">
            <v>1.5</v>
          </cell>
          <cell r="AS2465" t="str">
            <v>KG</v>
          </cell>
          <cell r="AT2465"/>
          <cell r="AX2465">
            <v>16</v>
          </cell>
          <cell r="AY2465">
            <v>10702.11</v>
          </cell>
        </row>
        <row r="2466">
          <cell r="A2466" t="str">
            <v>A5Q00031909</v>
          </cell>
          <cell r="B2466" t="str">
            <v>A5Q00031909</v>
          </cell>
          <cell r="C2466" t="str">
            <v>PRESSURE SWITCH</v>
          </cell>
          <cell r="D2466" t="str">
            <v>Pressure Switch  10 bar R1/4''</v>
          </cell>
          <cell r="E2466" t="str">
            <v>Pressure Switch  Drucksch. 10 bar R1/4''</v>
          </cell>
          <cell r="F2466">
            <v>107</v>
          </cell>
          <cell r="G2466" t="str">
            <v>EUR</v>
          </cell>
          <cell r="H2466">
            <v>1</v>
          </cell>
          <cell r="I2466">
            <v>-60</v>
          </cell>
          <cell r="J2466">
            <v>42.8</v>
          </cell>
          <cell r="K2466" t="str">
            <v>EUR</v>
          </cell>
          <cell r="M2466"/>
          <cell r="N2466">
            <v>107</v>
          </cell>
          <cell r="O2466" t="str">
            <v>EUR</v>
          </cell>
          <cell r="P2466">
            <v>1</v>
          </cell>
          <cell r="Q2466">
            <v>-60</v>
          </cell>
          <cell r="R2466">
            <v>42.8</v>
          </cell>
          <cell r="S2466" t="str">
            <v>EUR</v>
          </cell>
          <cell r="U2466"/>
          <cell r="V2466">
            <v>0</v>
          </cell>
          <cell r="W2466">
            <v>0</v>
          </cell>
          <cell r="X2466">
            <v>0</v>
          </cell>
          <cell r="Y2466" t="e">
            <v>#NAME?</v>
          </cell>
          <cell r="Z2466">
            <v>1</v>
          </cell>
          <cell r="AA2466">
            <v>1</v>
          </cell>
          <cell r="AB2466" t="str">
            <v>60</v>
          </cell>
          <cell r="AC2466" t="str">
            <v>*SN</v>
          </cell>
          <cell r="AD2466" t="str">
            <v>phase out started</v>
          </cell>
          <cell r="AE2466" t="str">
            <v>3PNBA</v>
          </cell>
          <cell r="AF2466" t="str">
            <v>3</v>
          </cell>
          <cell r="AG2466" t="str">
            <v>P</v>
          </cell>
          <cell r="AH2466" t="str">
            <v>N</v>
          </cell>
          <cell r="AI2466" t="str">
            <v>B</v>
          </cell>
          <cell r="AJ2466" t="str">
            <v>A</v>
          </cell>
          <cell r="AK2466" t="str">
            <v>Natural Agents</v>
          </cell>
          <cell r="AL2466" t="str">
            <v>Sinorix N2</v>
          </cell>
          <cell r="AM2466" t="str">
            <v>Sinorix N2 - 200 bar</v>
          </cell>
          <cell r="AN2466" t="str">
            <v>N</v>
          </cell>
          <cell r="AO2466" t="str">
            <v>N</v>
          </cell>
          <cell r="AP2466" t="str">
            <v>90262000</v>
          </cell>
          <cell r="AQ2466" t="str">
            <v>DE</v>
          </cell>
          <cell r="AR2466">
            <v>0.1</v>
          </cell>
          <cell r="AS2466" t="str">
            <v>KG</v>
          </cell>
          <cell r="AT2466"/>
          <cell r="AX2466">
            <v>0</v>
          </cell>
          <cell r="AY2466">
            <v>0</v>
          </cell>
        </row>
        <row r="2467">
          <cell r="A2467" t="str">
            <v>A5Q00060861</v>
          </cell>
          <cell r="B2467" t="str">
            <v>A5Q00060861</v>
          </cell>
          <cell r="C2467" t="str">
            <v>PRESSUREREDUCER</v>
          </cell>
          <cell r="D2467" t="str">
            <v>PRESSUREREDUCER  200 to 8 bar, Vulkan</v>
          </cell>
          <cell r="E2467" t="str">
            <v>PRESSUREREDUCER  200 auf 8 bar, Vulkan</v>
          </cell>
          <cell r="F2467">
            <v>1682</v>
          </cell>
          <cell r="G2467" t="str">
            <v>EUR</v>
          </cell>
          <cell r="H2467">
            <v>1</v>
          </cell>
          <cell r="I2467">
            <v>-60</v>
          </cell>
          <cell r="J2467">
            <v>672.8</v>
          </cell>
          <cell r="K2467" t="str">
            <v>EUR</v>
          </cell>
          <cell r="M2467"/>
          <cell r="N2467">
            <v>1682</v>
          </cell>
          <cell r="O2467" t="str">
            <v>EUR</v>
          </cell>
          <cell r="P2467">
            <v>1</v>
          </cell>
          <cell r="Q2467">
            <v>-60</v>
          </cell>
          <cell r="R2467">
            <v>672.8</v>
          </cell>
          <cell r="S2467" t="str">
            <v>EUR</v>
          </cell>
          <cell r="U2467"/>
          <cell r="V2467">
            <v>0</v>
          </cell>
          <cell r="W2467">
            <v>0</v>
          </cell>
          <cell r="X2467">
            <v>0</v>
          </cell>
          <cell r="Y2467" t="e">
            <v>#NAME?</v>
          </cell>
          <cell r="AA2467">
            <v>1</v>
          </cell>
          <cell r="AB2467" t="str">
            <v>30</v>
          </cell>
          <cell r="AC2467" t="str">
            <v>*SN</v>
          </cell>
          <cell r="AE2467" t="str">
            <v>3PNBA</v>
          </cell>
          <cell r="AF2467" t="str">
            <v>3</v>
          </cell>
          <cell r="AG2467" t="str">
            <v>P</v>
          </cell>
          <cell r="AH2467" t="str">
            <v>N</v>
          </cell>
          <cell r="AI2467" t="str">
            <v>B</v>
          </cell>
          <cell r="AJ2467" t="str">
            <v>A</v>
          </cell>
          <cell r="AK2467" t="str">
            <v>Natural Agents</v>
          </cell>
          <cell r="AL2467" t="str">
            <v>Sinorix N2</v>
          </cell>
          <cell r="AM2467" t="str">
            <v>Sinorix N2 - 200 bar</v>
          </cell>
          <cell r="AN2467" t="str">
            <v>N</v>
          </cell>
          <cell r="AO2467" t="str">
            <v>N</v>
          </cell>
          <cell r="AP2467" t="str">
            <v>84811090</v>
          </cell>
          <cell r="AQ2467" t="str">
            <v>DE</v>
          </cell>
          <cell r="AR2467">
            <v>1.5</v>
          </cell>
          <cell r="AS2467" t="str">
            <v>KG</v>
          </cell>
          <cell r="AT2467"/>
          <cell r="AX2467">
            <v>0</v>
          </cell>
          <cell r="AY2467">
            <v>0</v>
          </cell>
        </row>
        <row r="2468">
          <cell r="A2468" t="str">
            <v>S54476-B90-A1</v>
          </cell>
          <cell r="B2468" t="str">
            <v>S54476-B90-A1</v>
          </cell>
          <cell r="C2468" t="str">
            <v>RACK</v>
          </cell>
          <cell r="D2468" t="str">
            <v>Rack  angle left Type 507055</v>
          </cell>
          <cell r="E2468" t="str">
            <v>Rack  Winkel links Type 507055</v>
          </cell>
          <cell r="F2468">
            <v>16.7</v>
          </cell>
          <cell r="G2468" t="str">
            <v>EUR</v>
          </cell>
          <cell r="H2468">
            <v>1</v>
          </cell>
          <cell r="I2468">
            <v>-60</v>
          </cell>
          <cell r="J2468">
            <v>6.68</v>
          </cell>
          <cell r="K2468" t="str">
            <v>EUR</v>
          </cell>
          <cell r="M2468"/>
          <cell r="N2468">
            <v>16.7</v>
          </cell>
          <cell r="O2468" t="str">
            <v>EUR</v>
          </cell>
          <cell r="P2468">
            <v>1</v>
          </cell>
          <cell r="Q2468">
            <v>-60</v>
          </cell>
          <cell r="R2468">
            <v>6.68</v>
          </cell>
          <cell r="S2468" t="str">
            <v>EUR</v>
          </cell>
          <cell r="U2468"/>
          <cell r="V2468">
            <v>0</v>
          </cell>
          <cell r="W2468">
            <v>0</v>
          </cell>
          <cell r="X2468">
            <v>0</v>
          </cell>
          <cell r="Y2468" t="e">
            <v>#NAME?</v>
          </cell>
          <cell r="Z2468">
            <v>1</v>
          </cell>
          <cell r="AA2468">
            <v>1</v>
          </cell>
          <cell r="AB2468" t="str">
            <v>30</v>
          </cell>
          <cell r="AC2468" t="str">
            <v>*SN</v>
          </cell>
          <cell r="AE2468" t="str">
            <v>3PNBA</v>
          </cell>
          <cell r="AF2468" t="str">
            <v>3</v>
          </cell>
          <cell r="AG2468" t="str">
            <v>P</v>
          </cell>
          <cell r="AH2468" t="str">
            <v>N</v>
          </cell>
          <cell r="AI2468" t="str">
            <v>B</v>
          </cell>
          <cell r="AJ2468" t="str">
            <v>A</v>
          </cell>
          <cell r="AK2468" t="str">
            <v>Natural Agents</v>
          </cell>
          <cell r="AL2468" t="str">
            <v>Sinorix N2</v>
          </cell>
          <cell r="AM2468" t="str">
            <v>Sinorix N2 - 200 bar</v>
          </cell>
          <cell r="AN2468" t="str">
            <v>N</v>
          </cell>
          <cell r="AO2468" t="str">
            <v>N</v>
          </cell>
          <cell r="AP2468" t="str">
            <v>73063012</v>
          </cell>
          <cell r="AQ2468" t="str">
            <v>CH</v>
          </cell>
          <cell r="AR2468">
            <v>1.3759999999999999</v>
          </cell>
          <cell r="AS2468" t="str">
            <v>KG</v>
          </cell>
          <cell r="AT2468"/>
          <cell r="AX2468">
            <v>0</v>
          </cell>
          <cell r="AY2468">
            <v>0</v>
          </cell>
        </row>
        <row r="2469">
          <cell r="A2469" t="str">
            <v>S54476-B91-A1</v>
          </cell>
          <cell r="B2469" t="str">
            <v>S54476-B91-A1</v>
          </cell>
          <cell r="C2469" t="str">
            <v>RACK</v>
          </cell>
          <cell r="D2469" t="str">
            <v>Rack  angle right Type 507050</v>
          </cell>
          <cell r="E2469" t="str">
            <v>Rack  Winkel rechts Type 507050</v>
          </cell>
          <cell r="F2469">
            <v>17.3</v>
          </cell>
          <cell r="G2469" t="str">
            <v>EUR</v>
          </cell>
          <cell r="H2469">
            <v>1</v>
          </cell>
          <cell r="I2469">
            <v>-60</v>
          </cell>
          <cell r="J2469">
            <v>6.92</v>
          </cell>
          <cell r="K2469" t="str">
            <v>EUR</v>
          </cell>
          <cell r="M2469"/>
          <cell r="N2469">
            <v>17.3</v>
          </cell>
          <cell r="O2469" t="str">
            <v>EUR</v>
          </cell>
          <cell r="P2469">
            <v>1</v>
          </cell>
          <cell r="Q2469">
            <v>-60</v>
          </cell>
          <cell r="R2469">
            <v>6.92</v>
          </cell>
          <cell r="S2469" t="str">
            <v>EUR</v>
          </cell>
          <cell r="U2469"/>
          <cell r="V2469">
            <v>0</v>
          </cell>
          <cell r="W2469">
            <v>0</v>
          </cell>
          <cell r="X2469">
            <v>0</v>
          </cell>
          <cell r="Y2469" t="e">
            <v>#NAME?</v>
          </cell>
          <cell r="Z2469">
            <v>1</v>
          </cell>
          <cell r="AA2469">
            <v>1</v>
          </cell>
          <cell r="AB2469" t="str">
            <v>30</v>
          </cell>
          <cell r="AC2469" t="str">
            <v>*SN</v>
          </cell>
          <cell r="AE2469" t="str">
            <v>3PNBA</v>
          </cell>
          <cell r="AF2469" t="str">
            <v>3</v>
          </cell>
          <cell r="AG2469" t="str">
            <v>P</v>
          </cell>
          <cell r="AH2469" t="str">
            <v>N</v>
          </cell>
          <cell r="AI2469" t="str">
            <v>B</v>
          </cell>
          <cell r="AJ2469" t="str">
            <v>A</v>
          </cell>
          <cell r="AK2469" t="str">
            <v>Natural Agents</v>
          </cell>
          <cell r="AL2469" t="str">
            <v>Sinorix N2</v>
          </cell>
          <cell r="AM2469" t="str">
            <v>Sinorix N2 - 200 bar</v>
          </cell>
          <cell r="AN2469" t="str">
            <v>N</v>
          </cell>
          <cell r="AO2469" t="str">
            <v>N</v>
          </cell>
          <cell r="AP2469" t="str">
            <v>73063012</v>
          </cell>
          <cell r="AQ2469" t="str">
            <v>CH</v>
          </cell>
          <cell r="AR2469">
            <v>1.367</v>
          </cell>
          <cell r="AS2469" t="str">
            <v>KG</v>
          </cell>
          <cell r="AT2469"/>
          <cell r="AX2469">
            <v>0</v>
          </cell>
          <cell r="AY2469">
            <v>0</v>
          </cell>
        </row>
        <row r="2470">
          <cell r="A2470" t="str">
            <v>S54476-B88-A14</v>
          </cell>
          <cell r="B2470" t="str">
            <v>S54476-B88-A14</v>
          </cell>
          <cell r="C2470" t="str">
            <v>RACK</v>
          </cell>
          <cell r="D2470" t="str">
            <v>Rack  middle support 150615 top/HA300bar</v>
          </cell>
          <cell r="E2470" t="str">
            <v>Rack  Mittelstütze 150615 oben/HA300bar</v>
          </cell>
          <cell r="F2470">
            <v>78.5</v>
          </cell>
          <cell r="G2470" t="str">
            <v>EUR</v>
          </cell>
          <cell r="H2470">
            <v>1</v>
          </cell>
          <cell r="I2470">
            <v>-60</v>
          </cell>
          <cell r="J2470">
            <v>31.4</v>
          </cell>
          <cell r="K2470" t="str">
            <v>EUR</v>
          </cell>
          <cell r="M2470"/>
          <cell r="N2470">
            <v>78.5</v>
          </cell>
          <cell r="O2470" t="str">
            <v>EUR</v>
          </cell>
          <cell r="P2470">
            <v>1</v>
          </cell>
          <cell r="Q2470">
            <v>-60</v>
          </cell>
          <cell r="R2470">
            <v>31.4</v>
          </cell>
          <cell r="S2470" t="str">
            <v>EUR</v>
          </cell>
          <cell r="U2470"/>
          <cell r="V2470">
            <v>0</v>
          </cell>
          <cell r="W2470">
            <v>0</v>
          </cell>
          <cell r="X2470">
            <v>0</v>
          </cell>
          <cell r="Y2470" t="e">
            <v>#NAME?</v>
          </cell>
          <cell r="Z2470">
            <v>1</v>
          </cell>
          <cell r="AA2470">
            <v>1</v>
          </cell>
          <cell r="AB2470" t="str">
            <v>30</v>
          </cell>
          <cell r="AC2470" t="str">
            <v>*SN</v>
          </cell>
          <cell r="AE2470" t="str">
            <v>3PNBA</v>
          </cell>
          <cell r="AF2470" t="str">
            <v>3</v>
          </cell>
          <cell r="AG2470" t="str">
            <v>P</v>
          </cell>
          <cell r="AH2470" t="str">
            <v>N</v>
          </cell>
          <cell r="AI2470" t="str">
            <v>B</v>
          </cell>
          <cell r="AJ2470" t="str">
            <v>A</v>
          </cell>
          <cell r="AK2470" t="str">
            <v>Natural Agents</v>
          </cell>
          <cell r="AL2470" t="str">
            <v>Sinorix N2</v>
          </cell>
          <cell r="AM2470" t="str">
            <v>Sinorix N2 - 200 bar</v>
          </cell>
          <cell r="AN2470" t="str">
            <v>N</v>
          </cell>
          <cell r="AO2470" t="str">
            <v>N</v>
          </cell>
          <cell r="AP2470" t="str">
            <v>73063012</v>
          </cell>
          <cell r="AQ2470" t="str">
            <v>CH</v>
          </cell>
          <cell r="AR2470">
            <v>3.427</v>
          </cell>
          <cell r="AS2470" t="str">
            <v>KG</v>
          </cell>
          <cell r="AT2470"/>
          <cell r="AX2470">
            <v>0</v>
          </cell>
          <cell r="AY2470">
            <v>0</v>
          </cell>
        </row>
        <row r="2471">
          <cell r="A2471" t="str">
            <v>S54476-C86-A1</v>
          </cell>
          <cell r="B2471" t="str">
            <v>S54476-C86-A1</v>
          </cell>
          <cell r="C2471" t="str">
            <v>RACK</v>
          </cell>
          <cell r="D2471" t="str">
            <v>Rack  plate wall moun.40/10x60mm-507060</v>
          </cell>
          <cell r="E2471" t="str">
            <v>Rack  Distanzplatte 40/10x60mm - 507060</v>
          </cell>
          <cell r="F2471">
            <v>5.51</v>
          </cell>
          <cell r="G2471" t="str">
            <v>EUR</v>
          </cell>
          <cell r="H2471">
            <v>1</v>
          </cell>
          <cell r="I2471">
            <v>-60</v>
          </cell>
          <cell r="J2471">
            <v>2.2000000000000002</v>
          </cell>
          <cell r="K2471" t="str">
            <v>EUR</v>
          </cell>
          <cell r="M2471"/>
          <cell r="N2471">
            <v>5.51</v>
          </cell>
          <cell r="O2471" t="str">
            <v>EUR</v>
          </cell>
          <cell r="P2471">
            <v>1</v>
          </cell>
          <cell r="Q2471">
            <v>-60</v>
          </cell>
          <cell r="R2471">
            <v>2.2000000000000002</v>
          </cell>
          <cell r="S2471" t="str">
            <v>EUR</v>
          </cell>
          <cell r="U2471"/>
          <cell r="V2471">
            <v>0</v>
          </cell>
          <cell r="W2471">
            <v>0</v>
          </cell>
          <cell r="X2471">
            <v>0</v>
          </cell>
          <cell r="Y2471" t="e">
            <v>#NAME?</v>
          </cell>
          <cell r="Z2471">
            <v>1</v>
          </cell>
          <cell r="AA2471">
            <v>1</v>
          </cell>
          <cell r="AB2471" t="str">
            <v>30</v>
          </cell>
          <cell r="AC2471" t="str">
            <v>*SN</v>
          </cell>
          <cell r="AE2471" t="str">
            <v>3PNBA</v>
          </cell>
          <cell r="AF2471" t="str">
            <v>3</v>
          </cell>
          <cell r="AG2471" t="str">
            <v>P</v>
          </cell>
          <cell r="AH2471" t="str">
            <v>N</v>
          </cell>
          <cell r="AI2471" t="str">
            <v>B</v>
          </cell>
          <cell r="AJ2471" t="str">
            <v>A</v>
          </cell>
          <cell r="AK2471" t="str">
            <v>Natural Agents</v>
          </cell>
          <cell r="AL2471" t="str">
            <v>Sinorix N2</v>
          </cell>
          <cell r="AM2471" t="str">
            <v>Sinorix N2 - 200 bar</v>
          </cell>
          <cell r="AN2471" t="str">
            <v>N</v>
          </cell>
          <cell r="AO2471" t="str">
            <v>N</v>
          </cell>
          <cell r="AP2471" t="str">
            <v>73063012</v>
          </cell>
          <cell r="AQ2471" t="str">
            <v>CH</v>
          </cell>
          <cell r="AR2471">
            <v>0.17399999999999999</v>
          </cell>
          <cell r="AS2471" t="str">
            <v>KG</v>
          </cell>
          <cell r="AT2471"/>
          <cell r="AX2471">
            <v>0</v>
          </cell>
          <cell r="AY2471">
            <v>0</v>
          </cell>
        </row>
        <row r="2472">
          <cell r="A2472" t="str">
            <v>S54476-S80-A3</v>
          </cell>
          <cell r="B2472" t="str">
            <v>S54476-S80-A3</v>
          </cell>
          <cell r="C2472" t="str">
            <v>RACK</v>
          </cell>
          <cell r="D2472" t="str">
            <v>Rack  thread rod M10x288mm, V - CX507080</v>
          </cell>
          <cell r="E2472" t="str">
            <v>Rack  Gewindestange M10x288mm, V-507080</v>
          </cell>
          <cell r="F2472">
            <v>7.14</v>
          </cell>
          <cell r="G2472" t="str">
            <v>EUR</v>
          </cell>
          <cell r="H2472">
            <v>1</v>
          </cell>
          <cell r="I2472">
            <v>-60</v>
          </cell>
          <cell r="J2472">
            <v>2.86</v>
          </cell>
          <cell r="K2472" t="str">
            <v>EUR</v>
          </cell>
          <cell r="M2472"/>
          <cell r="N2472">
            <v>7.14</v>
          </cell>
          <cell r="O2472" t="str">
            <v>EUR</v>
          </cell>
          <cell r="P2472">
            <v>1</v>
          </cell>
          <cell r="Q2472">
            <v>-60</v>
          </cell>
          <cell r="R2472">
            <v>2.86</v>
          </cell>
          <cell r="S2472" t="str">
            <v>EUR</v>
          </cell>
          <cell r="U2472"/>
          <cell r="V2472">
            <v>0</v>
          </cell>
          <cell r="W2472">
            <v>0</v>
          </cell>
          <cell r="X2472">
            <v>0</v>
          </cell>
          <cell r="Y2472" t="e">
            <v>#NAME?</v>
          </cell>
          <cell r="Z2472">
            <v>1</v>
          </cell>
          <cell r="AA2472">
            <v>1</v>
          </cell>
          <cell r="AB2472" t="str">
            <v>30</v>
          </cell>
          <cell r="AC2472" t="str">
            <v>*SN</v>
          </cell>
          <cell r="AE2472" t="str">
            <v>3PNBA</v>
          </cell>
          <cell r="AF2472" t="str">
            <v>3</v>
          </cell>
          <cell r="AG2472" t="str">
            <v>P</v>
          </cell>
          <cell r="AH2472" t="str">
            <v>N</v>
          </cell>
          <cell r="AI2472" t="str">
            <v>B</v>
          </cell>
          <cell r="AJ2472" t="str">
            <v>A</v>
          </cell>
          <cell r="AK2472" t="str">
            <v>Natural Agents</v>
          </cell>
          <cell r="AL2472" t="str">
            <v>Sinorix N2</v>
          </cell>
          <cell r="AM2472" t="str">
            <v>Sinorix N2 - 200 bar</v>
          </cell>
          <cell r="AN2472" t="str">
            <v>N</v>
          </cell>
          <cell r="AO2472" t="str">
            <v>N</v>
          </cell>
          <cell r="AP2472" t="str">
            <v>73063012</v>
          </cell>
          <cell r="AQ2472" t="str">
            <v>CH</v>
          </cell>
          <cell r="AR2472">
            <v>0.16</v>
          </cell>
          <cell r="AS2472" t="str">
            <v>KG</v>
          </cell>
          <cell r="AT2472"/>
          <cell r="AX2472">
            <v>0</v>
          </cell>
          <cell r="AY2472">
            <v>0</v>
          </cell>
        </row>
        <row r="2473">
          <cell r="A2473" t="str">
            <v>S54476-S80-A2</v>
          </cell>
          <cell r="B2473" t="str">
            <v>S54476-S80-A2</v>
          </cell>
          <cell r="C2473" t="str">
            <v>RACK</v>
          </cell>
          <cell r="D2473" t="str">
            <v>Rack  thread rod M10x555mm, V - CX507075</v>
          </cell>
          <cell r="E2473" t="str">
            <v>Rack  Gewindestange M10x555mm, V-507075</v>
          </cell>
          <cell r="F2473">
            <v>13.6</v>
          </cell>
          <cell r="G2473" t="str">
            <v>EUR</v>
          </cell>
          <cell r="H2473">
            <v>1</v>
          </cell>
          <cell r="I2473">
            <v>-60</v>
          </cell>
          <cell r="J2473">
            <v>5.44</v>
          </cell>
          <cell r="K2473" t="str">
            <v>EUR</v>
          </cell>
          <cell r="M2473"/>
          <cell r="N2473">
            <v>13.6</v>
          </cell>
          <cell r="O2473" t="str">
            <v>EUR</v>
          </cell>
          <cell r="P2473">
            <v>1</v>
          </cell>
          <cell r="Q2473">
            <v>-60</v>
          </cell>
          <cell r="R2473">
            <v>5.44</v>
          </cell>
          <cell r="S2473" t="str">
            <v>EUR</v>
          </cell>
          <cell r="U2473"/>
          <cell r="V2473">
            <v>0</v>
          </cell>
          <cell r="W2473">
            <v>0</v>
          </cell>
          <cell r="X2473">
            <v>0</v>
          </cell>
          <cell r="Y2473" t="e">
            <v>#NAME?</v>
          </cell>
          <cell r="Z2473">
            <v>1</v>
          </cell>
          <cell r="AA2473">
            <v>1</v>
          </cell>
          <cell r="AB2473" t="str">
            <v>30</v>
          </cell>
          <cell r="AC2473" t="str">
            <v>*SN</v>
          </cell>
          <cell r="AE2473" t="str">
            <v>3PNBA</v>
          </cell>
          <cell r="AF2473" t="str">
            <v>3</v>
          </cell>
          <cell r="AG2473" t="str">
            <v>P</v>
          </cell>
          <cell r="AH2473" t="str">
            <v>N</v>
          </cell>
          <cell r="AI2473" t="str">
            <v>B</v>
          </cell>
          <cell r="AJ2473" t="str">
            <v>A</v>
          </cell>
          <cell r="AK2473" t="str">
            <v>Natural Agents</v>
          </cell>
          <cell r="AL2473" t="str">
            <v>Sinorix N2</v>
          </cell>
          <cell r="AM2473" t="str">
            <v>Sinorix N2 - 200 bar</v>
          </cell>
          <cell r="AN2473" t="str">
            <v>N</v>
          </cell>
          <cell r="AO2473" t="str">
            <v>N</v>
          </cell>
          <cell r="AP2473" t="str">
            <v>73063012</v>
          </cell>
          <cell r="AQ2473" t="str">
            <v>CH</v>
          </cell>
          <cell r="AR2473">
            <v>0.29399999999999998</v>
          </cell>
          <cell r="AS2473" t="str">
            <v>KG</v>
          </cell>
          <cell r="AT2473"/>
          <cell r="AX2473">
            <v>0</v>
          </cell>
          <cell r="AY2473">
            <v>0</v>
          </cell>
        </row>
        <row r="2474">
          <cell r="A2474" t="str">
            <v>S54476-B157-A1</v>
          </cell>
          <cell r="B2474" t="str">
            <v>S54476-B157-A1</v>
          </cell>
          <cell r="C2474" t="str">
            <v>S54476-B157-A1</v>
          </cell>
          <cell r="D2474" t="str">
            <v>S54476-B157-A1  assembly tool</v>
          </cell>
          <cell r="E2474" t="str">
            <v>S54476-B157-A1  Montagebügel</v>
          </cell>
          <cell r="F2474">
            <v>173</v>
          </cell>
          <cell r="G2474" t="str">
            <v>EUR</v>
          </cell>
          <cell r="H2474">
            <v>1</v>
          </cell>
          <cell r="I2474">
            <v>-60</v>
          </cell>
          <cell r="J2474">
            <v>69.2</v>
          </cell>
          <cell r="K2474" t="str">
            <v>EUR</v>
          </cell>
          <cell r="M2474"/>
          <cell r="N2474">
            <v>173</v>
          </cell>
          <cell r="O2474" t="str">
            <v>EUR</v>
          </cell>
          <cell r="P2474">
            <v>1</v>
          </cell>
          <cell r="Q2474">
            <v>-60</v>
          </cell>
          <cell r="R2474">
            <v>69.2</v>
          </cell>
          <cell r="S2474" t="str">
            <v>EUR</v>
          </cell>
          <cell r="U2474"/>
          <cell r="V2474">
            <v>0</v>
          </cell>
          <cell r="W2474">
            <v>0</v>
          </cell>
          <cell r="X2474">
            <v>0</v>
          </cell>
          <cell r="Y2474" t="e">
            <v>#NAME?</v>
          </cell>
          <cell r="Z2474">
            <v>1</v>
          </cell>
          <cell r="AA2474">
            <v>1</v>
          </cell>
          <cell r="AB2474" t="str">
            <v>30</v>
          </cell>
          <cell r="AC2474" t="str">
            <v>*SN</v>
          </cell>
          <cell r="AE2474" t="str">
            <v>3PNBA</v>
          </cell>
          <cell r="AF2474" t="str">
            <v>3</v>
          </cell>
          <cell r="AG2474" t="str">
            <v>P</v>
          </cell>
          <cell r="AH2474" t="str">
            <v>N</v>
          </cell>
          <cell r="AI2474" t="str">
            <v>B</v>
          </cell>
          <cell r="AJ2474" t="str">
            <v>A</v>
          </cell>
          <cell r="AK2474" t="str">
            <v>Natural Agents</v>
          </cell>
          <cell r="AL2474" t="str">
            <v>Sinorix N2</v>
          </cell>
          <cell r="AM2474" t="str">
            <v>Sinorix N2 - 200 bar</v>
          </cell>
          <cell r="AN2474" t="str">
            <v>N</v>
          </cell>
          <cell r="AO2474" t="str">
            <v>N</v>
          </cell>
          <cell r="AP2474" t="str">
            <v>73063012</v>
          </cell>
          <cell r="AQ2474" t="str">
            <v>CH</v>
          </cell>
          <cell r="AR2474">
            <v>0.90600000000000003</v>
          </cell>
          <cell r="AS2474" t="str">
            <v>KG</v>
          </cell>
          <cell r="AT2474"/>
          <cell r="AX2474">
            <v>0</v>
          </cell>
          <cell r="AY2474">
            <v>0</v>
          </cell>
        </row>
        <row r="2475">
          <cell r="A2475" t="str">
            <v>S54476-B157-A2</v>
          </cell>
          <cell r="B2475" t="str">
            <v>S54476-B157-A2</v>
          </cell>
          <cell r="C2475" t="str">
            <v>TOOL</v>
          </cell>
          <cell r="D2475" t="str">
            <v>S54476-B157-A2  Tool  tool head short</v>
          </cell>
          <cell r="E2475" t="str">
            <v>S54476-B157-A2  Tool  Montagehülse kurz</v>
          </cell>
          <cell r="F2475">
            <v>172</v>
          </cell>
          <cell r="G2475" t="str">
            <v>EUR</v>
          </cell>
          <cell r="H2475">
            <v>1</v>
          </cell>
          <cell r="I2475">
            <v>-60</v>
          </cell>
          <cell r="J2475">
            <v>68.8</v>
          </cell>
          <cell r="K2475" t="str">
            <v>EUR</v>
          </cell>
          <cell r="M2475"/>
          <cell r="N2475">
            <v>172</v>
          </cell>
          <cell r="O2475" t="str">
            <v>EUR</v>
          </cell>
          <cell r="P2475">
            <v>1</v>
          </cell>
          <cell r="Q2475">
            <v>-60</v>
          </cell>
          <cell r="R2475">
            <v>68.8</v>
          </cell>
          <cell r="S2475" t="str">
            <v>EUR</v>
          </cell>
          <cell r="U2475"/>
          <cell r="V2475">
            <v>0</v>
          </cell>
          <cell r="W2475">
            <v>0</v>
          </cell>
          <cell r="X2475">
            <v>0</v>
          </cell>
          <cell r="Y2475" t="e">
            <v>#NAME?</v>
          </cell>
          <cell r="Z2475">
            <v>1</v>
          </cell>
          <cell r="AA2475">
            <v>1</v>
          </cell>
          <cell r="AB2475" t="str">
            <v>30</v>
          </cell>
          <cell r="AC2475" t="str">
            <v>*SN</v>
          </cell>
          <cell r="AE2475" t="str">
            <v>3PNBA</v>
          </cell>
          <cell r="AF2475" t="str">
            <v>3</v>
          </cell>
          <cell r="AG2475" t="str">
            <v>P</v>
          </cell>
          <cell r="AH2475" t="str">
            <v>N</v>
          </cell>
          <cell r="AI2475" t="str">
            <v>B</v>
          </cell>
          <cell r="AJ2475" t="str">
            <v>A</v>
          </cell>
          <cell r="AK2475" t="str">
            <v>Natural Agents</v>
          </cell>
          <cell r="AL2475" t="str">
            <v>Sinorix N2</v>
          </cell>
          <cell r="AM2475" t="str">
            <v>Sinorix N2 - 200 bar</v>
          </cell>
          <cell r="AN2475" t="str">
            <v>N</v>
          </cell>
          <cell r="AO2475" t="str">
            <v>N</v>
          </cell>
          <cell r="AP2475" t="str">
            <v>73063012</v>
          </cell>
          <cell r="AQ2475" t="str">
            <v>CH</v>
          </cell>
          <cell r="AR2475">
            <v>0.48699999999999999</v>
          </cell>
          <cell r="AS2475" t="str">
            <v>KG</v>
          </cell>
          <cell r="AT2475"/>
          <cell r="AX2475">
            <v>0</v>
          </cell>
          <cell r="AY2475">
            <v>0</v>
          </cell>
        </row>
        <row r="2476">
          <cell r="A2476" t="str">
            <v>A5Q00032073</v>
          </cell>
          <cell r="B2476" t="str">
            <v>A5Q00032073</v>
          </cell>
          <cell r="C2476" t="str">
            <v>SCREWING</v>
          </cell>
          <cell r="D2476" t="str">
            <v>Screwing  backupring11.01x8.31x1.35NBR90</v>
          </cell>
          <cell r="E2476" t="str">
            <v>Screwing  Stützring11.01x8.31x1.35 NBR90</v>
          </cell>
          <cell r="F2476">
            <v>3.06</v>
          </cell>
          <cell r="G2476" t="str">
            <v>EUR</v>
          </cell>
          <cell r="H2476">
            <v>1</v>
          </cell>
          <cell r="I2476">
            <v>-60</v>
          </cell>
          <cell r="J2476">
            <v>1.22</v>
          </cell>
          <cell r="K2476" t="str">
            <v>EUR</v>
          </cell>
          <cell r="M2476"/>
          <cell r="N2476">
            <v>3.06</v>
          </cell>
          <cell r="O2476" t="str">
            <v>EUR</v>
          </cell>
          <cell r="P2476">
            <v>1</v>
          </cell>
          <cell r="Q2476">
            <v>-60</v>
          </cell>
          <cell r="R2476">
            <v>1.22</v>
          </cell>
          <cell r="S2476" t="str">
            <v>EUR</v>
          </cell>
          <cell r="U2476"/>
          <cell r="V2476">
            <v>122</v>
          </cell>
          <cell r="W2476">
            <v>122</v>
          </cell>
          <cell r="X2476">
            <v>0</v>
          </cell>
          <cell r="Y2476" t="e">
            <v>#NAME?</v>
          </cell>
          <cell r="Z2476">
            <v>1</v>
          </cell>
          <cell r="AA2476">
            <v>1</v>
          </cell>
          <cell r="AB2476" t="str">
            <v>30</v>
          </cell>
          <cell r="AC2476" t="str">
            <v>*SN</v>
          </cell>
          <cell r="AE2476" t="str">
            <v>3PNBA</v>
          </cell>
          <cell r="AF2476" t="str">
            <v>3</v>
          </cell>
          <cell r="AG2476" t="str">
            <v>P</v>
          </cell>
          <cell r="AH2476" t="str">
            <v>N</v>
          </cell>
          <cell r="AI2476" t="str">
            <v>B</v>
          </cell>
          <cell r="AJ2476" t="str">
            <v>A</v>
          </cell>
          <cell r="AK2476" t="str">
            <v>Natural Agents</v>
          </cell>
          <cell r="AL2476" t="str">
            <v>Sinorix N2</v>
          </cell>
          <cell r="AM2476" t="str">
            <v>Sinorix N2 - 200 bar</v>
          </cell>
          <cell r="AN2476" t="str">
            <v>N</v>
          </cell>
          <cell r="AO2476" t="str">
            <v>N</v>
          </cell>
          <cell r="AP2476" t="str">
            <v>73063012</v>
          </cell>
          <cell r="AQ2476" t="str">
            <v>BE</v>
          </cell>
          <cell r="AR2476">
            <v>1E-3</v>
          </cell>
          <cell r="AS2476" t="str">
            <v>KG</v>
          </cell>
          <cell r="AT2476"/>
          <cell r="AX2476">
            <v>100</v>
          </cell>
          <cell r="AY2476">
            <v>121.22</v>
          </cell>
        </row>
        <row r="2477">
          <cell r="A2477" t="str">
            <v>A5Q00032057</v>
          </cell>
          <cell r="B2477" t="str">
            <v>A5Q00032057</v>
          </cell>
          <cell r="C2477" t="str">
            <v>SCREWING</v>
          </cell>
          <cell r="D2477" t="str">
            <v>Screwing  hex head screw V M12x65</v>
          </cell>
          <cell r="E2477" t="str">
            <v>Screwing  Schraube 6-kant V M12x65</v>
          </cell>
          <cell r="F2477">
            <v>1.22</v>
          </cell>
          <cell r="G2477" t="str">
            <v>EUR</v>
          </cell>
          <cell r="H2477">
            <v>1</v>
          </cell>
          <cell r="I2477">
            <v>-60</v>
          </cell>
          <cell r="J2477">
            <v>0.49</v>
          </cell>
          <cell r="K2477" t="str">
            <v>EUR</v>
          </cell>
          <cell r="M2477"/>
          <cell r="N2477">
            <v>1.22</v>
          </cell>
          <cell r="O2477" t="str">
            <v>EUR</v>
          </cell>
          <cell r="P2477">
            <v>1</v>
          </cell>
          <cell r="Q2477">
            <v>-60</v>
          </cell>
          <cell r="R2477">
            <v>0.49</v>
          </cell>
          <cell r="S2477" t="str">
            <v>EUR</v>
          </cell>
          <cell r="U2477"/>
          <cell r="V2477">
            <v>47.04</v>
          </cell>
          <cell r="W2477">
            <v>47.04</v>
          </cell>
          <cell r="X2477">
            <v>0</v>
          </cell>
          <cell r="Y2477" t="e">
            <v>#NAME?</v>
          </cell>
          <cell r="Z2477">
            <v>1</v>
          </cell>
          <cell r="AA2477">
            <v>1</v>
          </cell>
          <cell r="AB2477" t="str">
            <v>30</v>
          </cell>
          <cell r="AC2477" t="str">
            <v>*SN</v>
          </cell>
          <cell r="AE2477" t="str">
            <v>3PNBA</v>
          </cell>
          <cell r="AF2477" t="str">
            <v>3</v>
          </cell>
          <cell r="AG2477" t="str">
            <v>P</v>
          </cell>
          <cell r="AH2477" t="str">
            <v>N</v>
          </cell>
          <cell r="AI2477" t="str">
            <v>B</v>
          </cell>
          <cell r="AJ2477" t="str">
            <v>A</v>
          </cell>
          <cell r="AK2477" t="str">
            <v>Natural Agents</v>
          </cell>
          <cell r="AL2477" t="str">
            <v>Sinorix N2</v>
          </cell>
          <cell r="AM2477" t="str">
            <v>Sinorix N2 - 200 bar</v>
          </cell>
          <cell r="AN2477" t="str">
            <v>N</v>
          </cell>
          <cell r="AO2477" t="str">
            <v>N</v>
          </cell>
          <cell r="AP2477" t="str">
            <v>73182910</v>
          </cell>
          <cell r="AQ2477" t="str">
            <v>CH</v>
          </cell>
          <cell r="AR2477">
            <v>0.06</v>
          </cell>
          <cell r="AS2477" t="str">
            <v>KG</v>
          </cell>
          <cell r="AT2477"/>
          <cell r="AX2477">
            <v>96</v>
          </cell>
          <cell r="AY2477">
            <v>46.730000000000004</v>
          </cell>
        </row>
        <row r="2478">
          <cell r="A2478" t="str">
            <v>A5Q00032060</v>
          </cell>
          <cell r="B2478" t="str">
            <v>A5Q00032060</v>
          </cell>
          <cell r="C2478" t="str">
            <v>SCREWING</v>
          </cell>
          <cell r="D2478" t="str">
            <v>Screwing  hex head screw V M16x75</v>
          </cell>
          <cell r="E2478" t="str">
            <v>Screwing  Schraube 6-kant V M16x75</v>
          </cell>
          <cell r="F2478">
            <v>1.84</v>
          </cell>
          <cell r="G2478" t="str">
            <v>EUR</v>
          </cell>
          <cell r="H2478">
            <v>1</v>
          </cell>
          <cell r="I2478">
            <v>-60</v>
          </cell>
          <cell r="J2478">
            <v>0.74</v>
          </cell>
          <cell r="K2478" t="str">
            <v>EUR</v>
          </cell>
          <cell r="M2478"/>
          <cell r="N2478">
            <v>1.84</v>
          </cell>
          <cell r="O2478" t="str">
            <v>EUR</v>
          </cell>
          <cell r="P2478">
            <v>1</v>
          </cell>
          <cell r="Q2478">
            <v>-60</v>
          </cell>
          <cell r="R2478">
            <v>0.74</v>
          </cell>
          <cell r="S2478" t="str">
            <v>EUR</v>
          </cell>
          <cell r="U2478"/>
          <cell r="V2478">
            <v>0</v>
          </cell>
          <cell r="W2478">
            <v>0</v>
          </cell>
          <cell r="X2478">
            <v>0</v>
          </cell>
          <cell r="Y2478" t="e">
            <v>#NAME?</v>
          </cell>
          <cell r="Z2478">
            <v>1</v>
          </cell>
          <cell r="AA2478">
            <v>1</v>
          </cell>
          <cell r="AB2478" t="str">
            <v>30</v>
          </cell>
          <cell r="AC2478" t="str">
            <v>*SN</v>
          </cell>
          <cell r="AE2478" t="str">
            <v>3PNBA</v>
          </cell>
          <cell r="AF2478" t="str">
            <v>3</v>
          </cell>
          <cell r="AG2478" t="str">
            <v>P</v>
          </cell>
          <cell r="AH2478" t="str">
            <v>N</v>
          </cell>
          <cell r="AI2478" t="str">
            <v>B</v>
          </cell>
          <cell r="AJ2478" t="str">
            <v>A</v>
          </cell>
          <cell r="AK2478" t="str">
            <v>Natural Agents</v>
          </cell>
          <cell r="AL2478" t="str">
            <v>Sinorix N2</v>
          </cell>
          <cell r="AM2478" t="str">
            <v>Sinorix N2 - 200 bar</v>
          </cell>
          <cell r="AN2478" t="str">
            <v>N</v>
          </cell>
          <cell r="AO2478" t="str">
            <v>N</v>
          </cell>
          <cell r="AP2478" t="str">
            <v>73182910</v>
          </cell>
          <cell r="AQ2478" t="str">
            <v>CH</v>
          </cell>
          <cell r="AR2478">
            <v>0.14199999999999999</v>
          </cell>
          <cell r="AS2478" t="str">
            <v>KG</v>
          </cell>
          <cell r="AT2478"/>
          <cell r="AX2478">
            <v>0</v>
          </cell>
          <cell r="AY2478">
            <v>0</v>
          </cell>
        </row>
        <row r="2479">
          <cell r="A2479" t="str">
            <v>A5Q00032002</v>
          </cell>
          <cell r="B2479" t="str">
            <v>A5Q00032002</v>
          </cell>
          <cell r="C2479" t="str">
            <v>SCREWING</v>
          </cell>
          <cell r="D2479" t="str">
            <v>Screwing  hex nut V M10</v>
          </cell>
          <cell r="E2479" t="str">
            <v>Screwing  Mutter 6-kant V M10</v>
          </cell>
          <cell r="F2479">
            <v>0.2</v>
          </cell>
          <cell r="G2479" t="str">
            <v>EUR</v>
          </cell>
          <cell r="H2479">
            <v>1</v>
          </cell>
          <cell r="I2479">
            <v>-60</v>
          </cell>
          <cell r="J2479">
            <v>0.08</v>
          </cell>
          <cell r="K2479" t="str">
            <v>EUR</v>
          </cell>
          <cell r="M2479"/>
          <cell r="N2479">
            <v>0.2</v>
          </cell>
          <cell r="O2479" t="str">
            <v>EUR</v>
          </cell>
          <cell r="P2479">
            <v>1</v>
          </cell>
          <cell r="Q2479">
            <v>-60</v>
          </cell>
          <cell r="R2479">
            <v>0.08</v>
          </cell>
          <cell r="S2479" t="str">
            <v>EUR</v>
          </cell>
          <cell r="U2479"/>
          <cell r="V2479">
            <v>0</v>
          </cell>
          <cell r="W2479">
            <v>0</v>
          </cell>
          <cell r="X2479">
            <v>0</v>
          </cell>
          <cell r="Y2479" t="e">
            <v>#NAME?</v>
          </cell>
          <cell r="Z2479">
            <v>1</v>
          </cell>
          <cell r="AA2479">
            <v>1</v>
          </cell>
          <cell r="AB2479" t="str">
            <v>30</v>
          </cell>
          <cell r="AC2479" t="str">
            <v>*SN</v>
          </cell>
          <cell r="AE2479" t="str">
            <v>3PNBA</v>
          </cell>
          <cell r="AF2479" t="str">
            <v>3</v>
          </cell>
          <cell r="AG2479" t="str">
            <v>P</v>
          </cell>
          <cell r="AH2479" t="str">
            <v>N</v>
          </cell>
          <cell r="AI2479" t="str">
            <v>B</v>
          </cell>
          <cell r="AJ2479" t="str">
            <v>A</v>
          </cell>
          <cell r="AK2479" t="str">
            <v>Natural Agents</v>
          </cell>
          <cell r="AL2479" t="str">
            <v>Sinorix N2</v>
          </cell>
          <cell r="AM2479" t="str">
            <v>Sinorix N2 - 200 bar</v>
          </cell>
          <cell r="AN2479" t="str">
            <v>N</v>
          </cell>
          <cell r="AO2479" t="str">
            <v>N</v>
          </cell>
          <cell r="AP2479" t="str">
            <v>73063012</v>
          </cell>
          <cell r="AQ2479" t="str">
            <v>CH</v>
          </cell>
          <cell r="AR2479">
            <v>1E-3</v>
          </cell>
          <cell r="AS2479" t="str">
            <v>KG</v>
          </cell>
          <cell r="AT2479"/>
          <cell r="AX2479">
            <v>0</v>
          </cell>
          <cell r="AY2479">
            <v>0</v>
          </cell>
        </row>
        <row r="2480">
          <cell r="A2480" t="str">
            <v>A5Q00032001</v>
          </cell>
          <cell r="B2480" t="str">
            <v>A5Q00032001</v>
          </cell>
          <cell r="C2480" t="str">
            <v>SCREWING</v>
          </cell>
          <cell r="D2480" t="str">
            <v>Screwing  hex nut V M8</v>
          </cell>
          <cell r="E2480" t="str">
            <v>Screwing  Mutter 6-kant V M8</v>
          </cell>
          <cell r="F2480">
            <v>0.1</v>
          </cell>
          <cell r="G2480" t="str">
            <v>EUR</v>
          </cell>
          <cell r="H2480">
            <v>1</v>
          </cell>
          <cell r="I2480">
            <v>-60</v>
          </cell>
          <cell r="J2480">
            <v>0.04</v>
          </cell>
          <cell r="K2480" t="str">
            <v>EUR</v>
          </cell>
          <cell r="M2480"/>
          <cell r="N2480">
            <v>0.1</v>
          </cell>
          <cell r="O2480" t="str">
            <v>EUR</v>
          </cell>
          <cell r="P2480">
            <v>1</v>
          </cell>
          <cell r="Q2480">
            <v>-60</v>
          </cell>
          <cell r="R2480">
            <v>0.04</v>
          </cell>
          <cell r="S2480" t="str">
            <v>EUR</v>
          </cell>
          <cell r="U2480"/>
          <cell r="V2480">
            <v>0</v>
          </cell>
          <cell r="W2480">
            <v>0</v>
          </cell>
          <cell r="X2480">
            <v>0</v>
          </cell>
          <cell r="Y2480" t="e">
            <v>#NAME?</v>
          </cell>
          <cell r="Z2480">
            <v>1</v>
          </cell>
          <cell r="AA2480">
            <v>1</v>
          </cell>
          <cell r="AB2480" t="str">
            <v>30</v>
          </cell>
          <cell r="AC2480" t="str">
            <v>*SN</v>
          </cell>
          <cell r="AE2480" t="str">
            <v>3PNBA</v>
          </cell>
          <cell r="AF2480" t="str">
            <v>3</v>
          </cell>
          <cell r="AG2480" t="str">
            <v>P</v>
          </cell>
          <cell r="AH2480" t="str">
            <v>N</v>
          </cell>
          <cell r="AI2480" t="str">
            <v>B</v>
          </cell>
          <cell r="AJ2480" t="str">
            <v>A</v>
          </cell>
          <cell r="AK2480" t="str">
            <v>Natural Agents</v>
          </cell>
          <cell r="AL2480" t="str">
            <v>Sinorix N2</v>
          </cell>
          <cell r="AM2480" t="str">
            <v>Sinorix N2 - 200 bar</v>
          </cell>
          <cell r="AN2480" t="str">
            <v>N</v>
          </cell>
          <cell r="AO2480" t="str">
            <v>N</v>
          </cell>
          <cell r="AP2480" t="str">
            <v>73063012</v>
          </cell>
          <cell r="AQ2480" t="str">
            <v>CH</v>
          </cell>
          <cell r="AR2480">
            <v>8.0000000000000002E-3</v>
          </cell>
          <cell r="AS2480" t="str">
            <v>KG</v>
          </cell>
          <cell r="AT2480"/>
          <cell r="AX2480">
            <v>0</v>
          </cell>
          <cell r="AY2480">
            <v>0</v>
          </cell>
        </row>
        <row r="2481">
          <cell r="A2481" t="str">
            <v>A5Q00032074</v>
          </cell>
          <cell r="B2481" t="str">
            <v>A5Q00032074</v>
          </cell>
          <cell r="C2481" t="str">
            <v>SCREWING</v>
          </cell>
          <cell r="D2481" t="str">
            <v>Screwing  plain washer 10/20/2</v>
          </cell>
          <cell r="E2481" t="str">
            <v>Screwing  U-Scheibe 10/20/2</v>
          </cell>
          <cell r="F2481">
            <v>0.1</v>
          </cell>
          <cell r="G2481" t="str">
            <v>EUR</v>
          </cell>
          <cell r="H2481">
            <v>1</v>
          </cell>
          <cell r="I2481">
            <v>-60</v>
          </cell>
          <cell r="J2481">
            <v>0.04</v>
          </cell>
          <cell r="K2481" t="str">
            <v>EUR</v>
          </cell>
          <cell r="M2481"/>
          <cell r="N2481">
            <v>0.1</v>
          </cell>
          <cell r="O2481" t="str">
            <v>EUR</v>
          </cell>
          <cell r="P2481">
            <v>1</v>
          </cell>
          <cell r="Q2481">
            <v>-60</v>
          </cell>
          <cell r="R2481">
            <v>0.04</v>
          </cell>
          <cell r="S2481" t="str">
            <v>EUR</v>
          </cell>
          <cell r="U2481"/>
          <cell r="V2481">
            <v>0</v>
          </cell>
          <cell r="W2481">
            <v>0</v>
          </cell>
          <cell r="X2481">
            <v>0</v>
          </cell>
          <cell r="Y2481" t="e">
            <v>#NAME?</v>
          </cell>
          <cell r="Z2481">
            <v>1</v>
          </cell>
          <cell r="AA2481">
            <v>1</v>
          </cell>
          <cell r="AB2481" t="str">
            <v>30</v>
          </cell>
          <cell r="AC2481" t="str">
            <v>*SN</v>
          </cell>
          <cell r="AE2481" t="str">
            <v>3PNBA</v>
          </cell>
          <cell r="AF2481" t="str">
            <v>3</v>
          </cell>
          <cell r="AG2481" t="str">
            <v>P</v>
          </cell>
          <cell r="AH2481" t="str">
            <v>N</v>
          </cell>
          <cell r="AI2481" t="str">
            <v>B</v>
          </cell>
          <cell r="AJ2481" t="str">
            <v>A</v>
          </cell>
          <cell r="AK2481" t="str">
            <v>Natural Agents</v>
          </cell>
          <cell r="AL2481" t="str">
            <v>Sinorix N2</v>
          </cell>
          <cell r="AM2481" t="str">
            <v>Sinorix N2 - 200 bar</v>
          </cell>
          <cell r="AN2481" t="str">
            <v>N</v>
          </cell>
          <cell r="AO2481" t="str">
            <v>N</v>
          </cell>
          <cell r="AP2481" t="str">
            <v>73182291</v>
          </cell>
          <cell r="AQ2481" t="str">
            <v>CH</v>
          </cell>
          <cell r="AR2481">
            <v>1E-3</v>
          </cell>
          <cell r="AS2481" t="str">
            <v>KG</v>
          </cell>
          <cell r="AT2481"/>
          <cell r="AX2481">
            <v>0</v>
          </cell>
          <cell r="AY2481">
            <v>0</v>
          </cell>
        </row>
        <row r="2482">
          <cell r="A2482" t="str">
            <v>A5Q00032075</v>
          </cell>
          <cell r="B2482" t="str">
            <v>A5Q00032075</v>
          </cell>
          <cell r="C2482" t="str">
            <v>SCREWING</v>
          </cell>
          <cell r="D2482" t="str">
            <v>Screwing  plain washer 13/24/2.5</v>
          </cell>
          <cell r="E2482" t="str">
            <v>Screwing  U-Scheibe 13/24/2.5</v>
          </cell>
          <cell r="F2482">
            <v>0.31</v>
          </cell>
          <cell r="G2482" t="str">
            <v>EUR</v>
          </cell>
          <cell r="H2482">
            <v>1</v>
          </cell>
          <cell r="I2482">
            <v>-60</v>
          </cell>
          <cell r="J2482">
            <v>0.12</v>
          </cell>
          <cell r="K2482" t="str">
            <v>EUR</v>
          </cell>
          <cell r="M2482"/>
          <cell r="N2482">
            <v>0.31</v>
          </cell>
          <cell r="O2482" t="str">
            <v>EUR</v>
          </cell>
          <cell r="P2482">
            <v>1</v>
          </cell>
          <cell r="Q2482">
            <v>-60</v>
          </cell>
          <cell r="R2482">
            <v>0.12</v>
          </cell>
          <cell r="S2482" t="str">
            <v>EUR</v>
          </cell>
          <cell r="U2482"/>
          <cell r="V2482">
            <v>11.52</v>
          </cell>
          <cell r="W2482">
            <v>11.52</v>
          </cell>
          <cell r="X2482">
            <v>0</v>
          </cell>
          <cell r="Y2482" t="e">
            <v>#NAME?</v>
          </cell>
          <cell r="Z2482">
            <v>1</v>
          </cell>
          <cell r="AA2482">
            <v>1</v>
          </cell>
          <cell r="AB2482" t="str">
            <v>30</v>
          </cell>
          <cell r="AC2482" t="str">
            <v>*SN</v>
          </cell>
          <cell r="AE2482" t="str">
            <v>3PNBA</v>
          </cell>
          <cell r="AF2482" t="str">
            <v>3</v>
          </cell>
          <cell r="AG2482" t="str">
            <v>P</v>
          </cell>
          <cell r="AH2482" t="str">
            <v>N</v>
          </cell>
          <cell r="AI2482" t="str">
            <v>B</v>
          </cell>
          <cell r="AJ2482" t="str">
            <v>A</v>
          </cell>
          <cell r="AK2482" t="str">
            <v>Natural Agents</v>
          </cell>
          <cell r="AL2482" t="str">
            <v>Sinorix N2</v>
          </cell>
          <cell r="AM2482" t="str">
            <v>Sinorix N2 - 200 bar</v>
          </cell>
          <cell r="AN2482" t="str">
            <v>N</v>
          </cell>
          <cell r="AO2482" t="str">
            <v>N</v>
          </cell>
          <cell r="AP2482" t="str">
            <v>73182291</v>
          </cell>
          <cell r="AQ2482" t="str">
            <v>CH</v>
          </cell>
          <cell r="AR2482">
            <v>6.0000000000000001E-3</v>
          </cell>
          <cell r="AS2482" t="str">
            <v>KG</v>
          </cell>
          <cell r="AT2482"/>
          <cell r="AX2482">
            <v>96</v>
          </cell>
          <cell r="AY2482">
            <v>11.530000000000001</v>
          </cell>
        </row>
        <row r="2483">
          <cell r="A2483" t="str">
            <v>A5Q00032076</v>
          </cell>
          <cell r="B2483" t="str">
            <v>A5Q00032076</v>
          </cell>
          <cell r="C2483" t="str">
            <v>SCREWING</v>
          </cell>
          <cell r="D2483" t="str">
            <v>Screwing  plain washer 17/30/3</v>
          </cell>
          <cell r="E2483" t="str">
            <v>Screwing  U-Scheibe 17/30/3</v>
          </cell>
          <cell r="F2483">
            <v>0.2</v>
          </cell>
          <cell r="G2483" t="str">
            <v>EUR</v>
          </cell>
          <cell r="H2483">
            <v>1</v>
          </cell>
          <cell r="I2483">
            <v>-60</v>
          </cell>
          <cell r="J2483">
            <v>0.08</v>
          </cell>
          <cell r="K2483" t="str">
            <v>EUR</v>
          </cell>
          <cell r="M2483"/>
          <cell r="N2483">
            <v>0.2</v>
          </cell>
          <cell r="O2483" t="str">
            <v>EUR</v>
          </cell>
          <cell r="P2483">
            <v>1</v>
          </cell>
          <cell r="Q2483">
            <v>-60</v>
          </cell>
          <cell r="R2483">
            <v>0.08</v>
          </cell>
          <cell r="S2483" t="str">
            <v>EUR</v>
          </cell>
          <cell r="U2483"/>
          <cell r="V2483">
            <v>0</v>
          </cell>
          <cell r="W2483">
            <v>0</v>
          </cell>
          <cell r="X2483">
            <v>0</v>
          </cell>
          <cell r="Y2483" t="e">
            <v>#NAME?</v>
          </cell>
          <cell r="Z2483">
            <v>1</v>
          </cell>
          <cell r="AA2483">
            <v>1</v>
          </cell>
          <cell r="AB2483" t="str">
            <v>30</v>
          </cell>
          <cell r="AC2483" t="str">
            <v>*SN</v>
          </cell>
          <cell r="AE2483" t="str">
            <v>3PNBA</v>
          </cell>
          <cell r="AF2483" t="str">
            <v>3</v>
          </cell>
          <cell r="AG2483" t="str">
            <v>P</v>
          </cell>
          <cell r="AH2483" t="str">
            <v>N</v>
          </cell>
          <cell r="AI2483" t="str">
            <v>B</v>
          </cell>
          <cell r="AJ2483" t="str">
            <v>A</v>
          </cell>
          <cell r="AK2483" t="str">
            <v>Natural Agents</v>
          </cell>
          <cell r="AL2483" t="str">
            <v>Sinorix N2</v>
          </cell>
          <cell r="AM2483" t="str">
            <v>Sinorix N2 - 200 bar</v>
          </cell>
          <cell r="AN2483" t="str">
            <v>N</v>
          </cell>
          <cell r="AO2483" t="str">
            <v>N</v>
          </cell>
          <cell r="AP2483" t="str">
            <v>73182291</v>
          </cell>
          <cell r="AQ2483" t="str">
            <v>CH</v>
          </cell>
          <cell r="AR2483">
            <v>0.01</v>
          </cell>
          <cell r="AS2483" t="str">
            <v>KG</v>
          </cell>
          <cell r="AT2483"/>
          <cell r="AX2483">
            <v>0</v>
          </cell>
          <cell r="AY2483">
            <v>0</v>
          </cell>
        </row>
        <row r="2484">
          <cell r="A2484" t="str">
            <v>A5Q00032078</v>
          </cell>
          <cell r="B2484" t="str">
            <v>A5Q00032078</v>
          </cell>
          <cell r="C2484" t="str">
            <v>SCREWING</v>
          </cell>
          <cell r="D2484" t="str">
            <v>Screwing  plain washer 8.4/20/1.2</v>
          </cell>
          <cell r="E2484" t="str">
            <v>Screwing  U-Scheibe 8.4/20/1.2</v>
          </cell>
          <cell r="F2484">
            <v>0.1</v>
          </cell>
          <cell r="G2484" t="str">
            <v>EUR</v>
          </cell>
          <cell r="H2484">
            <v>1</v>
          </cell>
          <cell r="I2484">
            <v>-60</v>
          </cell>
          <cell r="J2484">
            <v>0.04</v>
          </cell>
          <cell r="K2484" t="str">
            <v>EUR</v>
          </cell>
          <cell r="M2484"/>
          <cell r="N2484">
            <v>0.1</v>
          </cell>
          <cell r="O2484" t="str">
            <v>EUR</v>
          </cell>
          <cell r="P2484">
            <v>1</v>
          </cell>
          <cell r="Q2484">
            <v>-60</v>
          </cell>
          <cell r="R2484">
            <v>0.04</v>
          </cell>
          <cell r="S2484" t="str">
            <v>EUR</v>
          </cell>
          <cell r="U2484"/>
          <cell r="V2484">
            <v>0</v>
          </cell>
          <cell r="W2484">
            <v>0</v>
          </cell>
          <cell r="X2484">
            <v>0</v>
          </cell>
          <cell r="Y2484" t="e">
            <v>#NAME?</v>
          </cell>
          <cell r="Z2484">
            <v>1</v>
          </cell>
          <cell r="AA2484">
            <v>1</v>
          </cell>
          <cell r="AB2484" t="str">
            <v>30</v>
          </cell>
          <cell r="AC2484" t="str">
            <v>*SN</v>
          </cell>
          <cell r="AE2484" t="str">
            <v>3PNBA</v>
          </cell>
          <cell r="AF2484" t="str">
            <v>3</v>
          </cell>
          <cell r="AG2484" t="str">
            <v>P</v>
          </cell>
          <cell r="AH2484" t="str">
            <v>N</v>
          </cell>
          <cell r="AI2484" t="str">
            <v>B</v>
          </cell>
          <cell r="AJ2484" t="str">
            <v>A</v>
          </cell>
          <cell r="AK2484" t="str">
            <v>Natural Agents</v>
          </cell>
          <cell r="AL2484" t="str">
            <v>Sinorix N2</v>
          </cell>
          <cell r="AM2484" t="str">
            <v>Sinorix N2 - 200 bar</v>
          </cell>
          <cell r="AN2484" t="str">
            <v>N</v>
          </cell>
          <cell r="AO2484" t="str">
            <v>N</v>
          </cell>
          <cell r="AP2484" t="str">
            <v>73182291</v>
          </cell>
          <cell r="AQ2484" t="str">
            <v>CH</v>
          </cell>
          <cell r="AR2484">
            <v>1E-3</v>
          </cell>
          <cell r="AS2484" t="str">
            <v>KG</v>
          </cell>
          <cell r="AT2484"/>
          <cell r="AX2484">
            <v>0</v>
          </cell>
          <cell r="AY2484">
            <v>0</v>
          </cell>
        </row>
        <row r="2485">
          <cell r="A2485" t="str">
            <v>A5Q00032063</v>
          </cell>
          <cell r="B2485" t="str">
            <v>A5Q00032063</v>
          </cell>
          <cell r="C2485" t="str">
            <v>SCREWING</v>
          </cell>
          <cell r="D2485" t="str">
            <v>Screwing  protection cap thread rod M10</v>
          </cell>
          <cell r="E2485" t="str">
            <v>Screwing  Schutzstopfen/GewindestangeM10</v>
          </cell>
          <cell r="F2485">
            <v>1.02</v>
          </cell>
          <cell r="G2485" t="str">
            <v>EUR</v>
          </cell>
          <cell r="H2485">
            <v>1</v>
          </cell>
          <cell r="I2485">
            <v>-60</v>
          </cell>
          <cell r="J2485">
            <v>0.41</v>
          </cell>
          <cell r="K2485" t="str">
            <v>EUR</v>
          </cell>
          <cell r="M2485"/>
          <cell r="N2485">
            <v>1.02</v>
          </cell>
          <cell r="O2485" t="str">
            <v>EUR</v>
          </cell>
          <cell r="P2485">
            <v>1</v>
          </cell>
          <cell r="Q2485">
            <v>-60</v>
          </cell>
          <cell r="R2485">
            <v>0.41</v>
          </cell>
          <cell r="S2485" t="str">
            <v>EUR</v>
          </cell>
          <cell r="U2485"/>
          <cell r="V2485">
            <v>0</v>
          </cell>
          <cell r="W2485">
            <v>0</v>
          </cell>
          <cell r="X2485">
            <v>0</v>
          </cell>
          <cell r="Y2485" t="e">
            <v>#NAME?</v>
          </cell>
          <cell r="Z2485">
            <v>1</v>
          </cell>
          <cell r="AA2485">
            <v>1</v>
          </cell>
          <cell r="AB2485" t="str">
            <v>30</v>
          </cell>
          <cell r="AC2485" t="str">
            <v>*SN</v>
          </cell>
          <cell r="AE2485" t="str">
            <v>3PNBA</v>
          </cell>
          <cell r="AF2485" t="str">
            <v>3</v>
          </cell>
          <cell r="AG2485" t="str">
            <v>P</v>
          </cell>
          <cell r="AH2485" t="str">
            <v>N</v>
          </cell>
          <cell r="AI2485" t="str">
            <v>B</v>
          </cell>
          <cell r="AJ2485" t="str">
            <v>A</v>
          </cell>
          <cell r="AK2485" t="str">
            <v>Natural Agents</v>
          </cell>
          <cell r="AL2485" t="str">
            <v>Sinorix N2</v>
          </cell>
          <cell r="AM2485" t="str">
            <v>Sinorix N2 - 200 bar</v>
          </cell>
          <cell r="AN2485" t="str">
            <v>N</v>
          </cell>
          <cell r="AO2485" t="str">
            <v>N</v>
          </cell>
          <cell r="AP2485" t="str">
            <v>74112110</v>
          </cell>
          <cell r="AQ2485" t="str">
            <v>CH</v>
          </cell>
          <cell r="AR2485">
            <v>1E-3</v>
          </cell>
          <cell r="AS2485" t="str">
            <v>KG</v>
          </cell>
          <cell r="AT2485"/>
          <cell r="AX2485">
            <v>0</v>
          </cell>
          <cell r="AY2485">
            <v>0</v>
          </cell>
        </row>
        <row r="2486">
          <cell r="A2486" t="str">
            <v>S54476-B157-A14</v>
          </cell>
          <cell r="B2486" t="str">
            <v>S54476-B157-A14</v>
          </cell>
          <cell r="C2486" t="str">
            <v>TOOL</v>
          </cell>
          <cell r="D2486" t="str">
            <v>TOOL  Actuator installation - A6</v>
          </cell>
          <cell r="E2486" t="str">
            <v>TOOL  Auslösermontagewerkzeug -A6</v>
          </cell>
          <cell r="F2486">
            <v>173</v>
          </cell>
          <cell r="G2486" t="str">
            <v>EUR</v>
          </cell>
          <cell r="H2486">
            <v>1</v>
          </cell>
          <cell r="I2486">
            <v>-60</v>
          </cell>
          <cell r="J2486">
            <v>69.2</v>
          </cell>
          <cell r="K2486" t="str">
            <v>EUR</v>
          </cell>
          <cell r="M2486"/>
          <cell r="N2486">
            <v>173</v>
          </cell>
          <cell r="O2486" t="str">
            <v>EUR</v>
          </cell>
          <cell r="P2486">
            <v>1</v>
          </cell>
          <cell r="Q2486">
            <v>-60</v>
          </cell>
          <cell r="R2486">
            <v>69.2</v>
          </cell>
          <cell r="S2486" t="str">
            <v>EUR</v>
          </cell>
          <cell r="U2486"/>
          <cell r="V2486">
            <v>0</v>
          </cell>
          <cell r="W2486">
            <v>0</v>
          </cell>
          <cell r="X2486">
            <v>0</v>
          </cell>
          <cell r="Y2486" t="e">
            <v>#NAME?</v>
          </cell>
          <cell r="AA2486">
            <v>1</v>
          </cell>
          <cell r="AB2486" t="str">
            <v>30</v>
          </cell>
          <cell r="AC2486" t="str">
            <v>*SN</v>
          </cell>
          <cell r="AE2486" t="str">
            <v>3PNBA</v>
          </cell>
          <cell r="AF2486" t="str">
            <v>3</v>
          </cell>
          <cell r="AG2486" t="str">
            <v>P</v>
          </cell>
          <cell r="AH2486" t="str">
            <v>N</v>
          </cell>
          <cell r="AI2486" t="str">
            <v>B</v>
          </cell>
          <cell r="AJ2486" t="str">
            <v>A</v>
          </cell>
          <cell r="AK2486" t="str">
            <v>Natural Agents</v>
          </cell>
          <cell r="AL2486" t="str">
            <v>Sinorix N2</v>
          </cell>
          <cell r="AM2486" t="str">
            <v>Sinorix N2 - 200 bar</v>
          </cell>
          <cell r="AN2486" t="str">
            <v>N</v>
          </cell>
          <cell r="AO2486" t="str">
            <v>N</v>
          </cell>
          <cell r="AP2486" t="str">
            <v>85319090</v>
          </cell>
          <cell r="AQ2486" t="str">
            <v>CH</v>
          </cell>
          <cell r="AR2486">
            <v>0.9</v>
          </cell>
          <cell r="AS2486" t="str">
            <v>KG</v>
          </cell>
          <cell r="AT2486"/>
          <cell r="AX2486">
            <v>0</v>
          </cell>
          <cell r="AY2486">
            <v>0</v>
          </cell>
        </row>
        <row r="2487">
          <cell r="A2487" t="str">
            <v>S54476-B157-A8</v>
          </cell>
          <cell r="B2487" t="str">
            <v>S54476-B157-A8</v>
          </cell>
          <cell r="C2487" t="str">
            <v>TOOL</v>
          </cell>
          <cell r="D2487" t="str">
            <v>Tool  adjust gauge</v>
          </cell>
          <cell r="E2487" t="str">
            <v>Tool  Einstelllehre</v>
          </cell>
          <cell r="F2487">
            <v>138</v>
          </cell>
          <cell r="G2487" t="str">
            <v>EUR</v>
          </cell>
          <cell r="H2487">
            <v>1</v>
          </cell>
          <cell r="I2487">
            <v>-60</v>
          </cell>
          <cell r="J2487">
            <v>55.2</v>
          </cell>
          <cell r="K2487" t="str">
            <v>EUR</v>
          </cell>
          <cell r="M2487"/>
          <cell r="N2487">
            <v>138</v>
          </cell>
          <cell r="O2487" t="str">
            <v>EUR</v>
          </cell>
          <cell r="P2487">
            <v>1</v>
          </cell>
          <cell r="Q2487">
            <v>-60</v>
          </cell>
          <cell r="R2487">
            <v>55.2</v>
          </cell>
          <cell r="S2487" t="str">
            <v>EUR</v>
          </cell>
          <cell r="U2487"/>
          <cell r="V2487">
            <v>0</v>
          </cell>
          <cell r="W2487">
            <v>0</v>
          </cell>
          <cell r="X2487">
            <v>0</v>
          </cell>
          <cell r="Y2487" t="e">
            <v>#NAME?</v>
          </cell>
          <cell r="Z2487">
            <v>1</v>
          </cell>
          <cell r="AA2487">
            <v>1</v>
          </cell>
          <cell r="AB2487" t="str">
            <v>30</v>
          </cell>
          <cell r="AC2487" t="str">
            <v>*SN</v>
          </cell>
          <cell r="AE2487" t="str">
            <v>3PNBA</v>
          </cell>
          <cell r="AF2487" t="str">
            <v>3</v>
          </cell>
          <cell r="AG2487" t="str">
            <v>P</v>
          </cell>
          <cell r="AH2487" t="str">
            <v>N</v>
          </cell>
          <cell r="AI2487" t="str">
            <v>B</v>
          </cell>
          <cell r="AJ2487" t="str">
            <v>A</v>
          </cell>
          <cell r="AK2487" t="str">
            <v>Natural Agents</v>
          </cell>
          <cell r="AL2487" t="str">
            <v>Sinorix N2</v>
          </cell>
          <cell r="AM2487" t="str">
            <v>Sinorix N2 - 200 bar</v>
          </cell>
          <cell r="AN2487" t="str">
            <v>N</v>
          </cell>
          <cell r="AO2487" t="str">
            <v>N</v>
          </cell>
          <cell r="AP2487" t="str">
            <v>73063012</v>
          </cell>
          <cell r="AQ2487" t="str">
            <v>CH</v>
          </cell>
          <cell r="AR2487">
            <v>1E-3</v>
          </cell>
          <cell r="AS2487" t="str">
            <v>KG</v>
          </cell>
          <cell r="AT2487"/>
          <cell r="AX2487">
            <v>0</v>
          </cell>
          <cell r="AY2487">
            <v>0</v>
          </cell>
        </row>
        <row r="2488">
          <cell r="A2488" t="str">
            <v>S54476-B157-A9</v>
          </cell>
          <cell r="B2488" t="str">
            <v>S54476-B157-A9</v>
          </cell>
          <cell r="C2488" t="str">
            <v>TOOL</v>
          </cell>
          <cell r="D2488" t="str">
            <v>Tool  adjust srew</v>
          </cell>
          <cell r="E2488" t="str">
            <v>Tool  Einstellschraube</v>
          </cell>
          <cell r="F2488">
            <v>101</v>
          </cell>
          <cell r="G2488" t="str">
            <v>EUR</v>
          </cell>
          <cell r="H2488">
            <v>1</v>
          </cell>
          <cell r="I2488">
            <v>-60</v>
          </cell>
          <cell r="J2488">
            <v>40.4</v>
          </cell>
          <cell r="K2488" t="str">
            <v>EUR</v>
          </cell>
          <cell r="M2488"/>
          <cell r="N2488">
            <v>101</v>
          </cell>
          <cell r="O2488" t="str">
            <v>EUR</v>
          </cell>
          <cell r="P2488">
            <v>1</v>
          </cell>
          <cell r="Q2488">
            <v>-60</v>
          </cell>
          <cell r="R2488">
            <v>40.4</v>
          </cell>
          <cell r="S2488" t="str">
            <v>EUR</v>
          </cell>
          <cell r="U2488"/>
          <cell r="V2488">
            <v>0</v>
          </cell>
          <cell r="W2488">
            <v>0</v>
          </cell>
          <cell r="X2488">
            <v>0</v>
          </cell>
          <cell r="Y2488" t="e">
            <v>#NAME?</v>
          </cell>
          <cell r="Z2488">
            <v>1</v>
          </cell>
          <cell r="AA2488">
            <v>1</v>
          </cell>
          <cell r="AB2488" t="str">
            <v>30</v>
          </cell>
          <cell r="AC2488" t="str">
            <v>*SN</v>
          </cell>
          <cell r="AE2488" t="str">
            <v>3PNBA</v>
          </cell>
          <cell r="AF2488" t="str">
            <v>3</v>
          </cell>
          <cell r="AG2488" t="str">
            <v>P</v>
          </cell>
          <cell r="AH2488" t="str">
            <v>N</v>
          </cell>
          <cell r="AI2488" t="str">
            <v>B</v>
          </cell>
          <cell r="AJ2488" t="str">
            <v>A</v>
          </cell>
          <cell r="AK2488" t="str">
            <v>Natural Agents</v>
          </cell>
          <cell r="AL2488" t="str">
            <v>Sinorix N2</v>
          </cell>
          <cell r="AM2488" t="str">
            <v>Sinorix N2 - 200 bar</v>
          </cell>
          <cell r="AN2488" t="str">
            <v>N</v>
          </cell>
          <cell r="AO2488" t="str">
            <v>N</v>
          </cell>
          <cell r="AP2488" t="str">
            <v>73063012</v>
          </cell>
          <cell r="AQ2488" t="str">
            <v>CH</v>
          </cell>
          <cell r="AR2488">
            <v>0.1</v>
          </cell>
          <cell r="AS2488" t="str">
            <v>KG</v>
          </cell>
          <cell r="AT2488"/>
          <cell r="AX2488">
            <v>0</v>
          </cell>
          <cell r="AY2488">
            <v>0</v>
          </cell>
        </row>
        <row r="2489">
          <cell r="A2489" t="str">
            <v>A5Q00031984</v>
          </cell>
          <cell r="B2489" t="str">
            <v>A5Q00031984</v>
          </cell>
          <cell r="C2489" t="str">
            <v>TOOL</v>
          </cell>
          <cell r="D2489" t="str">
            <v>Tool  anti kink device</v>
          </cell>
          <cell r="E2489" t="str">
            <v>Tool  Knickschutzverschraubung</v>
          </cell>
          <cell r="F2489">
            <v>2.4</v>
          </cell>
          <cell r="G2489" t="str">
            <v>EUR</v>
          </cell>
          <cell r="H2489">
            <v>1</v>
          </cell>
          <cell r="I2489">
            <v>-60</v>
          </cell>
          <cell r="J2489">
            <v>0.96</v>
          </cell>
          <cell r="K2489" t="str">
            <v>EUR</v>
          </cell>
          <cell r="M2489"/>
          <cell r="N2489">
            <v>2.2400000000000002</v>
          </cell>
          <cell r="O2489" t="str">
            <v>EUR</v>
          </cell>
          <cell r="P2489">
            <v>1</v>
          </cell>
          <cell r="Q2489">
            <v>-60</v>
          </cell>
          <cell r="R2489">
            <v>0.9</v>
          </cell>
          <cell r="S2489" t="str">
            <v>EUR</v>
          </cell>
          <cell r="U2489"/>
          <cell r="V2489">
            <v>0</v>
          </cell>
          <cell r="W2489">
            <v>0</v>
          </cell>
          <cell r="X2489">
            <v>0</v>
          </cell>
          <cell r="Y2489" t="e">
            <v>#NAME?</v>
          </cell>
          <cell r="Z2489">
            <v>1</v>
          </cell>
          <cell r="AA2489">
            <v>1</v>
          </cell>
          <cell r="AB2489" t="str">
            <v>56</v>
          </cell>
          <cell r="AC2489" t="str">
            <v>*SN</v>
          </cell>
          <cell r="AD2489" t="str">
            <v>phasing out product</v>
          </cell>
          <cell r="AE2489" t="str">
            <v>3PNBA</v>
          </cell>
          <cell r="AF2489" t="str">
            <v>3</v>
          </cell>
          <cell r="AG2489" t="str">
            <v>P</v>
          </cell>
          <cell r="AH2489" t="str">
            <v>N</v>
          </cell>
          <cell r="AI2489" t="str">
            <v>B</v>
          </cell>
          <cell r="AJ2489" t="str">
            <v>A</v>
          </cell>
          <cell r="AK2489" t="str">
            <v>Natural Agents</v>
          </cell>
          <cell r="AL2489" t="str">
            <v>Sinorix N2</v>
          </cell>
          <cell r="AM2489" t="str">
            <v>Sinorix N2 - 200 bar</v>
          </cell>
          <cell r="AN2489" t="str">
            <v>N</v>
          </cell>
          <cell r="AO2489" t="str">
            <v>N</v>
          </cell>
          <cell r="AP2489" t="str">
            <v>73072920</v>
          </cell>
          <cell r="AQ2489" t="str">
            <v>CH</v>
          </cell>
          <cell r="AR2489">
            <v>5.0000000000000001E-3</v>
          </cell>
          <cell r="AS2489" t="str">
            <v>KG</v>
          </cell>
          <cell r="AT2489"/>
          <cell r="AX2489">
            <v>0</v>
          </cell>
          <cell r="AY2489">
            <v>0</v>
          </cell>
        </row>
        <row r="2490">
          <cell r="A2490" t="str">
            <v>S54476-B157-A6</v>
          </cell>
          <cell r="B2490" t="str">
            <v>S54476-B157-A6</v>
          </cell>
          <cell r="C2490" t="str">
            <v>TOOL</v>
          </cell>
          <cell r="D2490" t="str">
            <v>Tool  C hook DN50</v>
          </cell>
          <cell r="E2490" t="str">
            <v>Tool  Hakenschlüssel DN50</v>
          </cell>
          <cell r="F2490">
            <v>61.2</v>
          </cell>
          <cell r="G2490" t="str">
            <v>EUR</v>
          </cell>
          <cell r="H2490">
            <v>1</v>
          </cell>
          <cell r="I2490">
            <v>-60</v>
          </cell>
          <cell r="J2490">
            <v>24.48</v>
          </cell>
          <cell r="K2490" t="str">
            <v>EUR</v>
          </cell>
          <cell r="M2490"/>
          <cell r="N2490">
            <v>61.2</v>
          </cell>
          <cell r="O2490" t="str">
            <v>EUR</v>
          </cell>
          <cell r="P2490">
            <v>1</v>
          </cell>
          <cell r="Q2490">
            <v>-60</v>
          </cell>
          <cell r="R2490">
            <v>24.48</v>
          </cell>
          <cell r="S2490" t="str">
            <v>EUR</v>
          </cell>
          <cell r="U2490"/>
          <cell r="V2490">
            <v>0</v>
          </cell>
          <cell r="W2490">
            <v>0</v>
          </cell>
          <cell r="X2490">
            <v>0</v>
          </cell>
          <cell r="Y2490" t="e">
            <v>#NAME?</v>
          </cell>
          <cell r="Z2490">
            <v>1</v>
          </cell>
          <cell r="AA2490">
            <v>1</v>
          </cell>
          <cell r="AB2490" t="str">
            <v>30</v>
          </cell>
          <cell r="AC2490" t="str">
            <v>*SN</v>
          </cell>
          <cell r="AE2490" t="str">
            <v>3PNBA</v>
          </cell>
          <cell r="AF2490" t="str">
            <v>3</v>
          </cell>
          <cell r="AG2490" t="str">
            <v>P</v>
          </cell>
          <cell r="AH2490" t="str">
            <v>N</v>
          </cell>
          <cell r="AI2490" t="str">
            <v>B</v>
          </cell>
          <cell r="AJ2490" t="str">
            <v>A</v>
          </cell>
          <cell r="AK2490" t="str">
            <v>Natural Agents</v>
          </cell>
          <cell r="AL2490" t="str">
            <v>Sinorix N2</v>
          </cell>
          <cell r="AM2490" t="str">
            <v>Sinorix N2 - 200 bar</v>
          </cell>
          <cell r="AN2490" t="str">
            <v>N</v>
          </cell>
          <cell r="AO2490" t="str">
            <v>N</v>
          </cell>
          <cell r="AP2490" t="str">
            <v>73063012</v>
          </cell>
          <cell r="AQ2490" t="str">
            <v>CH</v>
          </cell>
          <cell r="AR2490">
            <v>0.63600000000000001</v>
          </cell>
          <cell r="AS2490" t="str">
            <v>KG</v>
          </cell>
          <cell r="AT2490"/>
          <cell r="AX2490">
            <v>0</v>
          </cell>
          <cell r="AY2490">
            <v>0</v>
          </cell>
        </row>
        <row r="2491">
          <cell r="A2491" t="str">
            <v>S54476-B157-A7</v>
          </cell>
          <cell r="B2491" t="str">
            <v>S54476-B157-A7</v>
          </cell>
          <cell r="C2491" t="str">
            <v>TOOL</v>
          </cell>
          <cell r="D2491" t="str">
            <v>Tool  C hook DN80</v>
          </cell>
          <cell r="E2491" t="str">
            <v>Tool  Hakenschlüssel DN80</v>
          </cell>
          <cell r="F2491">
            <v>71.400000000000006</v>
          </cell>
          <cell r="G2491" t="str">
            <v>EUR</v>
          </cell>
          <cell r="H2491">
            <v>1</v>
          </cell>
          <cell r="I2491">
            <v>-60</v>
          </cell>
          <cell r="J2491">
            <v>28.56</v>
          </cell>
          <cell r="K2491" t="str">
            <v>EUR</v>
          </cell>
          <cell r="M2491"/>
          <cell r="N2491">
            <v>71.400000000000006</v>
          </cell>
          <cell r="O2491" t="str">
            <v>EUR</v>
          </cell>
          <cell r="P2491">
            <v>1</v>
          </cell>
          <cell r="Q2491">
            <v>-60</v>
          </cell>
          <cell r="R2491">
            <v>28.56</v>
          </cell>
          <cell r="S2491" t="str">
            <v>EUR</v>
          </cell>
          <cell r="U2491"/>
          <cell r="V2491">
            <v>0</v>
          </cell>
          <cell r="W2491">
            <v>0</v>
          </cell>
          <cell r="X2491">
            <v>0</v>
          </cell>
          <cell r="Y2491" t="e">
            <v>#NAME?</v>
          </cell>
          <cell r="Z2491">
            <v>1</v>
          </cell>
          <cell r="AA2491">
            <v>1</v>
          </cell>
          <cell r="AB2491" t="str">
            <v>30</v>
          </cell>
          <cell r="AC2491" t="str">
            <v>*SN</v>
          </cell>
          <cell r="AE2491" t="str">
            <v>3PNBA</v>
          </cell>
          <cell r="AF2491" t="str">
            <v>3</v>
          </cell>
          <cell r="AG2491" t="str">
            <v>P</v>
          </cell>
          <cell r="AH2491" t="str">
            <v>N</v>
          </cell>
          <cell r="AI2491" t="str">
            <v>B</v>
          </cell>
          <cell r="AJ2491" t="str">
            <v>A</v>
          </cell>
          <cell r="AK2491" t="str">
            <v>Natural Agents</v>
          </cell>
          <cell r="AL2491" t="str">
            <v>Sinorix N2</v>
          </cell>
          <cell r="AM2491" t="str">
            <v>Sinorix N2 - 200 bar</v>
          </cell>
          <cell r="AN2491" t="str">
            <v>N</v>
          </cell>
          <cell r="AO2491" t="str">
            <v>N</v>
          </cell>
          <cell r="AP2491" t="str">
            <v>82041120</v>
          </cell>
          <cell r="AQ2491" t="str">
            <v>CH</v>
          </cell>
          <cell r="AR2491">
            <v>0.72399999999999998</v>
          </cell>
          <cell r="AS2491" t="str">
            <v>KG</v>
          </cell>
          <cell r="AT2491"/>
          <cell r="AX2491">
            <v>0</v>
          </cell>
          <cell r="AY2491">
            <v>0</v>
          </cell>
        </row>
        <row r="2492">
          <cell r="A2492" t="str">
            <v>S54476-B157-A13</v>
          </cell>
          <cell r="B2492" t="str">
            <v>S54476-B157-A13</v>
          </cell>
          <cell r="C2492" t="str">
            <v>TOOL</v>
          </cell>
          <cell r="D2492" t="str">
            <v>Tool  cover for spanner 41mm</v>
          </cell>
          <cell r="E2492" t="str">
            <v>Tool  Überzug zu Gabelschlüssel SW 41</v>
          </cell>
          <cell r="F2492">
            <v>7</v>
          </cell>
          <cell r="G2492" t="str">
            <v>EUR</v>
          </cell>
          <cell r="H2492">
            <v>1</v>
          </cell>
          <cell r="I2492">
            <v>-60</v>
          </cell>
          <cell r="J2492">
            <v>2.8</v>
          </cell>
          <cell r="K2492" t="str">
            <v>EUR</v>
          </cell>
          <cell r="M2492"/>
          <cell r="N2492">
            <v>7</v>
          </cell>
          <cell r="O2492" t="str">
            <v>EUR</v>
          </cell>
          <cell r="P2492">
            <v>1</v>
          </cell>
          <cell r="Q2492">
            <v>-60</v>
          </cell>
          <cell r="R2492">
            <v>2.8</v>
          </cell>
          <cell r="S2492" t="str">
            <v>EUR</v>
          </cell>
          <cell r="U2492"/>
          <cell r="V2492">
            <v>0</v>
          </cell>
          <cell r="W2492">
            <v>0</v>
          </cell>
          <cell r="X2492">
            <v>0</v>
          </cell>
          <cell r="Y2492" t="e">
            <v>#NAME?</v>
          </cell>
          <cell r="Z2492">
            <v>1</v>
          </cell>
          <cell r="AA2492">
            <v>1</v>
          </cell>
          <cell r="AB2492" t="str">
            <v>60</v>
          </cell>
          <cell r="AC2492" t="str">
            <v>*SN</v>
          </cell>
          <cell r="AD2492" t="str">
            <v>phase out started</v>
          </cell>
          <cell r="AE2492" t="str">
            <v>3PNBA</v>
          </cell>
          <cell r="AF2492" t="str">
            <v>3</v>
          </cell>
          <cell r="AG2492" t="str">
            <v>P</v>
          </cell>
          <cell r="AH2492" t="str">
            <v>N</v>
          </cell>
          <cell r="AI2492" t="str">
            <v>B</v>
          </cell>
          <cell r="AJ2492" t="str">
            <v>A</v>
          </cell>
          <cell r="AK2492" t="str">
            <v>Natural Agents</v>
          </cell>
          <cell r="AL2492" t="str">
            <v>Sinorix N2</v>
          </cell>
          <cell r="AM2492" t="str">
            <v>Sinorix N2 - 200 bar</v>
          </cell>
          <cell r="AN2492" t="str">
            <v>N</v>
          </cell>
          <cell r="AO2492" t="str">
            <v>N</v>
          </cell>
          <cell r="AP2492" t="str">
            <v>39219000</v>
          </cell>
          <cell r="AQ2492" t="str">
            <v>CH</v>
          </cell>
          <cell r="AR2492">
            <v>0.02</v>
          </cell>
          <cell r="AS2492" t="str">
            <v>KG</v>
          </cell>
          <cell r="AT2492"/>
          <cell r="AU2492" t="str">
            <v>Produktgruppe fehlt</v>
          </cell>
          <cell r="AX2492">
            <v>0</v>
          </cell>
          <cell r="AY2492">
            <v>0</v>
          </cell>
        </row>
        <row r="2493">
          <cell r="A2493" t="str">
            <v>A5Q00031985</v>
          </cell>
          <cell r="B2493" t="str">
            <v>A5Q00031985</v>
          </cell>
          <cell r="C2493" t="str">
            <v>TOOL</v>
          </cell>
          <cell r="D2493" t="str">
            <v>Tool  leackage finder  CONTROLIT</v>
          </cell>
          <cell r="E2493" t="str">
            <v>Tool  Lecksucher CONTROLIT</v>
          </cell>
          <cell r="F2493">
            <v>22.4</v>
          </cell>
          <cell r="G2493" t="str">
            <v>EUR</v>
          </cell>
          <cell r="H2493">
            <v>1</v>
          </cell>
          <cell r="I2493">
            <v>-60</v>
          </cell>
          <cell r="J2493">
            <v>8.9600000000000009</v>
          </cell>
          <cell r="K2493" t="str">
            <v>EUR</v>
          </cell>
          <cell r="M2493"/>
          <cell r="N2493">
            <v>22.4</v>
          </cell>
          <cell r="O2493" t="str">
            <v>EUR</v>
          </cell>
          <cell r="P2493">
            <v>1</v>
          </cell>
          <cell r="Q2493">
            <v>-60</v>
          </cell>
          <cell r="R2493">
            <v>8.9600000000000009</v>
          </cell>
          <cell r="S2493" t="str">
            <v>EUR</v>
          </cell>
          <cell r="U2493"/>
          <cell r="V2493">
            <v>0</v>
          </cell>
          <cell r="W2493">
            <v>0</v>
          </cell>
          <cell r="X2493">
            <v>0</v>
          </cell>
          <cell r="Y2493" t="e">
            <v>#NAME?</v>
          </cell>
          <cell r="Z2493">
            <v>1</v>
          </cell>
          <cell r="AA2493">
            <v>1</v>
          </cell>
          <cell r="AB2493" t="str">
            <v>30</v>
          </cell>
          <cell r="AC2493" t="str">
            <v>*SN</v>
          </cell>
          <cell r="AE2493" t="str">
            <v>3PNBA</v>
          </cell>
          <cell r="AF2493" t="str">
            <v>3</v>
          </cell>
          <cell r="AG2493" t="str">
            <v>P</v>
          </cell>
          <cell r="AH2493" t="str">
            <v>N</v>
          </cell>
          <cell r="AI2493" t="str">
            <v>B</v>
          </cell>
          <cell r="AJ2493" t="str">
            <v>A</v>
          </cell>
          <cell r="AK2493" t="str">
            <v>Natural Agents</v>
          </cell>
          <cell r="AL2493" t="str">
            <v>Sinorix N2</v>
          </cell>
          <cell r="AM2493" t="str">
            <v>Sinorix N2 - 200 bar</v>
          </cell>
          <cell r="AN2493" t="str">
            <v>N</v>
          </cell>
          <cell r="AO2493" t="str">
            <v>N</v>
          </cell>
          <cell r="AP2493" t="str">
            <v>34039900</v>
          </cell>
          <cell r="AQ2493" t="str">
            <v>CH</v>
          </cell>
          <cell r="AR2493">
            <v>0.51500000000000001</v>
          </cell>
          <cell r="AS2493" t="str">
            <v>KG</v>
          </cell>
          <cell r="AT2493"/>
          <cell r="AX2493">
            <v>0</v>
          </cell>
          <cell r="AY2493">
            <v>0</v>
          </cell>
        </row>
        <row r="2494">
          <cell r="A2494" t="str">
            <v>S54476-B157-A4</v>
          </cell>
          <cell r="B2494" t="str">
            <v>S54476-B157-A4</v>
          </cell>
          <cell r="C2494" t="str">
            <v>TOOL</v>
          </cell>
          <cell r="D2494" t="str">
            <v>Tool  reset tool B0480</v>
          </cell>
          <cell r="E2494" t="str">
            <v>Tool  Spannvorrichtung</v>
          </cell>
          <cell r="F2494">
            <v>35.700000000000003</v>
          </cell>
          <cell r="G2494" t="str">
            <v>EUR</v>
          </cell>
          <cell r="H2494">
            <v>1</v>
          </cell>
          <cell r="I2494">
            <v>-60</v>
          </cell>
          <cell r="J2494">
            <v>14.28</v>
          </cell>
          <cell r="K2494" t="str">
            <v>EUR</v>
          </cell>
          <cell r="M2494"/>
          <cell r="N2494">
            <v>35.700000000000003</v>
          </cell>
          <cell r="O2494" t="str">
            <v>EUR</v>
          </cell>
          <cell r="P2494">
            <v>1</v>
          </cell>
          <cell r="Q2494">
            <v>-60</v>
          </cell>
          <cell r="R2494">
            <v>14.28</v>
          </cell>
          <cell r="S2494" t="str">
            <v>EUR</v>
          </cell>
          <cell r="U2494"/>
          <cell r="V2494">
            <v>0</v>
          </cell>
          <cell r="W2494">
            <v>0</v>
          </cell>
          <cell r="X2494">
            <v>0</v>
          </cell>
          <cell r="Y2494" t="e">
            <v>#NAME?</v>
          </cell>
          <cell r="Z2494">
            <v>1</v>
          </cell>
          <cell r="AA2494">
            <v>1</v>
          </cell>
          <cell r="AB2494" t="str">
            <v>30</v>
          </cell>
          <cell r="AC2494" t="str">
            <v>*SN</v>
          </cell>
          <cell r="AE2494" t="str">
            <v>3PNBA</v>
          </cell>
          <cell r="AF2494" t="str">
            <v>3</v>
          </cell>
          <cell r="AG2494" t="str">
            <v>P</v>
          </cell>
          <cell r="AH2494" t="str">
            <v>N</v>
          </cell>
          <cell r="AI2494" t="str">
            <v>B</v>
          </cell>
          <cell r="AJ2494" t="str">
            <v>A</v>
          </cell>
          <cell r="AK2494" t="str">
            <v>Natural Agents</v>
          </cell>
          <cell r="AL2494" t="str">
            <v>Sinorix N2</v>
          </cell>
          <cell r="AM2494" t="str">
            <v>Sinorix N2 - 200 bar</v>
          </cell>
          <cell r="AN2494" t="str">
            <v>N</v>
          </cell>
          <cell r="AO2494" t="str">
            <v>N</v>
          </cell>
          <cell r="AP2494" t="str">
            <v>73063012</v>
          </cell>
          <cell r="AQ2494" t="str">
            <v>LU</v>
          </cell>
          <cell r="AR2494">
            <v>0.39500000000000002</v>
          </cell>
          <cell r="AS2494" t="str">
            <v>KG</v>
          </cell>
          <cell r="AT2494"/>
          <cell r="AX2494">
            <v>0</v>
          </cell>
          <cell r="AY2494">
            <v>0</v>
          </cell>
        </row>
        <row r="2495">
          <cell r="A2495" t="str">
            <v>A5Q00032148</v>
          </cell>
          <cell r="B2495" t="str">
            <v>A5Q00032148</v>
          </cell>
          <cell r="C2495" t="str">
            <v>TOOL</v>
          </cell>
          <cell r="D2495" t="str">
            <v>Tool  spanner open end 41mm black</v>
          </cell>
          <cell r="E2495" t="str">
            <v>Tool  Gabelschlüssel SW 41 roh</v>
          </cell>
          <cell r="F2495">
            <v>142</v>
          </cell>
          <cell r="G2495" t="str">
            <v>EUR</v>
          </cell>
          <cell r="H2495">
            <v>1</v>
          </cell>
          <cell r="I2495">
            <v>-60</v>
          </cell>
          <cell r="J2495">
            <v>56.8</v>
          </cell>
          <cell r="K2495" t="str">
            <v>EUR</v>
          </cell>
          <cell r="M2495"/>
          <cell r="N2495">
            <v>142</v>
          </cell>
          <cell r="O2495" t="str">
            <v>EUR</v>
          </cell>
          <cell r="P2495">
            <v>1</v>
          </cell>
          <cell r="Q2495">
            <v>-60</v>
          </cell>
          <cell r="R2495">
            <v>56.8</v>
          </cell>
          <cell r="S2495" t="str">
            <v>EUR</v>
          </cell>
          <cell r="U2495"/>
          <cell r="V2495">
            <v>0</v>
          </cell>
          <cell r="W2495">
            <v>0</v>
          </cell>
          <cell r="X2495">
            <v>0</v>
          </cell>
          <cell r="Y2495" t="e">
            <v>#NAME?</v>
          </cell>
          <cell r="Z2495">
            <v>1</v>
          </cell>
          <cell r="AA2495">
            <v>1</v>
          </cell>
          <cell r="AB2495" t="str">
            <v>60</v>
          </cell>
          <cell r="AC2495" t="str">
            <v>*SN</v>
          </cell>
          <cell r="AD2495" t="str">
            <v>phase out started</v>
          </cell>
          <cell r="AE2495" t="str">
            <v>3PNBA</v>
          </cell>
          <cell r="AF2495" t="str">
            <v>3</v>
          </cell>
          <cell r="AG2495" t="str">
            <v>P</v>
          </cell>
          <cell r="AH2495" t="str">
            <v>N</v>
          </cell>
          <cell r="AI2495" t="str">
            <v>B</v>
          </cell>
          <cell r="AJ2495" t="str">
            <v>A</v>
          </cell>
          <cell r="AK2495" t="str">
            <v>Natural Agents</v>
          </cell>
          <cell r="AL2495" t="str">
            <v>Sinorix N2</v>
          </cell>
          <cell r="AM2495" t="str">
            <v>Sinorix N2 - 200 bar</v>
          </cell>
          <cell r="AN2495" t="str">
            <v>N</v>
          </cell>
          <cell r="AO2495" t="str">
            <v>N</v>
          </cell>
          <cell r="AP2495" t="str">
            <v>73063012</v>
          </cell>
          <cell r="AQ2495" t="str">
            <v>CH</v>
          </cell>
          <cell r="AR2495">
            <v>1E-3</v>
          </cell>
          <cell r="AS2495" t="str">
            <v>KG</v>
          </cell>
          <cell r="AT2495"/>
          <cell r="AU2495" t="str">
            <v>Produktgruppe fehlt</v>
          </cell>
          <cell r="AX2495">
            <v>0</v>
          </cell>
          <cell r="AY2495">
            <v>0</v>
          </cell>
        </row>
        <row r="2496">
          <cell r="A2496" t="str">
            <v>S54476-B157-A10</v>
          </cell>
          <cell r="B2496" t="str">
            <v>S54476-B157-A10</v>
          </cell>
          <cell r="C2496" t="str">
            <v>TOOL</v>
          </cell>
          <cell r="D2496" t="str">
            <v>Tool  spanner open end 41mm special</v>
          </cell>
          <cell r="E2496" t="str">
            <v>Tool  Gabelschlüssel SW 41 spezial</v>
          </cell>
          <cell r="F2496">
            <v>203</v>
          </cell>
          <cell r="G2496" t="str">
            <v>EUR</v>
          </cell>
          <cell r="H2496">
            <v>1</v>
          </cell>
          <cell r="I2496">
            <v>-60</v>
          </cell>
          <cell r="J2496">
            <v>81.2</v>
          </cell>
          <cell r="K2496" t="str">
            <v>EUR</v>
          </cell>
          <cell r="M2496"/>
          <cell r="N2496">
            <v>203</v>
          </cell>
          <cell r="O2496" t="str">
            <v>EUR</v>
          </cell>
          <cell r="P2496">
            <v>1</v>
          </cell>
          <cell r="Q2496">
            <v>-60</v>
          </cell>
          <cell r="R2496">
            <v>81.2</v>
          </cell>
          <cell r="S2496" t="str">
            <v>EUR</v>
          </cell>
          <cell r="U2496"/>
          <cell r="V2496">
            <v>0</v>
          </cell>
          <cell r="W2496">
            <v>0</v>
          </cell>
          <cell r="X2496">
            <v>0</v>
          </cell>
          <cell r="Y2496" t="e">
            <v>#NAME?</v>
          </cell>
          <cell r="Z2496">
            <v>1</v>
          </cell>
          <cell r="AA2496">
            <v>1</v>
          </cell>
          <cell r="AB2496" t="str">
            <v>60</v>
          </cell>
          <cell r="AC2496" t="str">
            <v>*SN</v>
          </cell>
          <cell r="AD2496" t="str">
            <v>phase out started</v>
          </cell>
          <cell r="AE2496" t="str">
            <v>3PNBA</v>
          </cell>
          <cell r="AF2496" t="str">
            <v>3</v>
          </cell>
          <cell r="AG2496" t="str">
            <v>P</v>
          </cell>
          <cell r="AH2496" t="str">
            <v>N</v>
          </cell>
          <cell r="AI2496" t="str">
            <v>B</v>
          </cell>
          <cell r="AJ2496" t="str">
            <v>A</v>
          </cell>
          <cell r="AK2496" t="str">
            <v>Natural Agents</v>
          </cell>
          <cell r="AL2496" t="str">
            <v>Sinorix N2</v>
          </cell>
          <cell r="AM2496" t="str">
            <v>Sinorix N2 - 200 bar</v>
          </cell>
          <cell r="AN2496" t="str">
            <v>N</v>
          </cell>
          <cell r="AO2496" t="str">
            <v>N</v>
          </cell>
          <cell r="AP2496" t="str">
            <v>73063012</v>
          </cell>
          <cell r="AQ2496" t="str">
            <v>CH</v>
          </cell>
          <cell r="AR2496">
            <v>0.56499999999999995</v>
          </cell>
          <cell r="AS2496" t="str">
            <v>KG</v>
          </cell>
          <cell r="AT2496"/>
          <cell r="AX2496">
            <v>0</v>
          </cell>
          <cell r="AY2496">
            <v>0</v>
          </cell>
        </row>
        <row r="2497">
          <cell r="A2497" t="str">
            <v>S54476-B157-A12</v>
          </cell>
          <cell r="B2497" t="str">
            <v>S54476-B157-A12</v>
          </cell>
          <cell r="C2497" t="str">
            <v>TOOL</v>
          </cell>
          <cell r="D2497" t="str">
            <v>Tool  spanner open end 60mm special</v>
          </cell>
          <cell r="E2497" t="str">
            <v>Tool  Gabelschlüssel SW 60 spezial</v>
          </cell>
          <cell r="F2497">
            <v>70.400000000000006</v>
          </cell>
          <cell r="G2497" t="str">
            <v>EUR</v>
          </cell>
          <cell r="H2497">
            <v>1</v>
          </cell>
          <cell r="I2497">
            <v>-60</v>
          </cell>
          <cell r="J2497">
            <v>28.16</v>
          </cell>
          <cell r="K2497" t="str">
            <v>EUR</v>
          </cell>
          <cell r="M2497"/>
          <cell r="N2497">
            <v>70.400000000000006</v>
          </cell>
          <cell r="O2497" t="str">
            <v>EUR</v>
          </cell>
          <cell r="P2497">
            <v>1</v>
          </cell>
          <cell r="Q2497">
            <v>-60</v>
          </cell>
          <cell r="R2497">
            <v>28.16</v>
          </cell>
          <cell r="S2497" t="str">
            <v>EUR</v>
          </cell>
          <cell r="U2497"/>
          <cell r="V2497">
            <v>0</v>
          </cell>
          <cell r="W2497">
            <v>0</v>
          </cell>
          <cell r="X2497">
            <v>0</v>
          </cell>
          <cell r="Y2497" t="e">
            <v>#NAME?</v>
          </cell>
          <cell r="Z2497">
            <v>1</v>
          </cell>
          <cell r="AA2497">
            <v>1</v>
          </cell>
          <cell r="AB2497" t="str">
            <v>60</v>
          </cell>
          <cell r="AC2497" t="str">
            <v>*SN</v>
          </cell>
          <cell r="AD2497" t="str">
            <v>phase out started</v>
          </cell>
          <cell r="AE2497" t="str">
            <v>3PNBA</v>
          </cell>
          <cell r="AF2497" t="str">
            <v>3</v>
          </cell>
          <cell r="AG2497" t="str">
            <v>P</v>
          </cell>
          <cell r="AH2497" t="str">
            <v>N</v>
          </cell>
          <cell r="AI2497" t="str">
            <v>B</v>
          </cell>
          <cell r="AJ2497" t="str">
            <v>A</v>
          </cell>
          <cell r="AK2497" t="str">
            <v>Natural Agents</v>
          </cell>
          <cell r="AL2497" t="str">
            <v>Sinorix N2</v>
          </cell>
          <cell r="AM2497" t="str">
            <v>Sinorix N2 - 200 bar</v>
          </cell>
          <cell r="AN2497" t="str">
            <v>N</v>
          </cell>
          <cell r="AO2497" t="str">
            <v>N</v>
          </cell>
          <cell r="AP2497" t="str">
            <v>73063012</v>
          </cell>
          <cell r="AQ2497" t="str">
            <v>CH</v>
          </cell>
          <cell r="AR2497">
            <v>1.56</v>
          </cell>
          <cell r="AS2497" t="str">
            <v>KG</v>
          </cell>
          <cell r="AT2497"/>
          <cell r="AX2497">
            <v>0</v>
          </cell>
          <cell r="AY2497">
            <v>0</v>
          </cell>
        </row>
        <row r="2498">
          <cell r="A2498" t="str">
            <v>S54476-B156-A2</v>
          </cell>
          <cell r="B2498" t="str">
            <v>S54476-B156-A2</v>
          </cell>
          <cell r="C2498" t="str">
            <v>TOOL</v>
          </cell>
          <cell r="D2498" t="str">
            <v>Tool  special tool for O-ring</v>
          </cell>
          <cell r="E2498" t="str">
            <v>Tool  Montagehilfe für O-Ring</v>
          </cell>
          <cell r="F2498">
            <v>60.2</v>
          </cell>
          <cell r="G2498" t="str">
            <v>EUR</v>
          </cell>
          <cell r="H2498">
            <v>1</v>
          </cell>
          <cell r="I2498">
            <v>-60</v>
          </cell>
          <cell r="J2498">
            <v>24.08</v>
          </cell>
          <cell r="K2498" t="str">
            <v>EUR</v>
          </cell>
          <cell r="M2498"/>
          <cell r="N2498">
            <v>60.2</v>
          </cell>
          <cell r="O2498" t="str">
            <v>EUR</v>
          </cell>
          <cell r="P2498">
            <v>1</v>
          </cell>
          <cell r="Q2498">
            <v>-60</v>
          </cell>
          <cell r="R2498">
            <v>24.08</v>
          </cell>
          <cell r="S2498" t="str">
            <v>EUR</v>
          </cell>
          <cell r="U2498"/>
          <cell r="V2498">
            <v>0</v>
          </cell>
          <cell r="W2498">
            <v>0</v>
          </cell>
          <cell r="X2498">
            <v>0</v>
          </cell>
          <cell r="Y2498" t="e">
            <v>#NAME?</v>
          </cell>
          <cell r="Z2498">
            <v>1</v>
          </cell>
          <cell r="AA2498">
            <v>1</v>
          </cell>
          <cell r="AB2498" t="str">
            <v>30</v>
          </cell>
          <cell r="AC2498" t="str">
            <v>*SN</v>
          </cell>
          <cell r="AE2498" t="str">
            <v>3PNBA</v>
          </cell>
          <cell r="AF2498" t="str">
            <v>3</v>
          </cell>
          <cell r="AG2498" t="str">
            <v>P</v>
          </cell>
          <cell r="AH2498" t="str">
            <v>N</v>
          </cell>
          <cell r="AI2498" t="str">
            <v>B</v>
          </cell>
          <cell r="AJ2498" t="str">
            <v>A</v>
          </cell>
          <cell r="AK2498" t="str">
            <v>Natural Agents</v>
          </cell>
          <cell r="AL2498" t="str">
            <v>Sinorix N2</v>
          </cell>
          <cell r="AM2498" t="str">
            <v>Sinorix N2 - 200 bar</v>
          </cell>
          <cell r="AN2498" t="str">
            <v>N</v>
          </cell>
          <cell r="AO2498" t="str">
            <v>N</v>
          </cell>
          <cell r="AP2498" t="str">
            <v>73063012</v>
          </cell>
          <cell r="AQ2498" t="str">
            <v>CH</v>
          </cell>
          <cell r="AR2498">
            <v>0.09</v>
          </cell>
          <cell r="AS2498" t="str">
            <v>KG</v>
          </cell>
          <cell r="AT2498"/>
          <cell r="AX2498">
            <v>0</v>
          </cell>
          <cell r="AY2498">
            <v>0</v>
          </cell>
        </row>
        <row r="2499">
          <cell r="A2499" t="str">
            <v>S54476-B157-A3</v>
          </cell>
          <cell r="B2499" t="str">
            <v>S54476-B157-A3</v>
          </cell>
          <cell r="C2499" t="str">
            <v>TOOL</v>
          </cell>
          <cell r="D2499" t="str">
            <v>Tool  tool head long</v>
          </cell>
          <cell r="E2499" t="str">
            <v>Tool  Montagehülse lang</v>
          </cell>
          <cell r="F2499">
            <v>193</v>
          </cell>
          <cell r="G2499" t="str">
            <v>EUR</v>
          </cell>
          <cell r="H2499">
            <v>1</v>
          </cell>
          <cell r="I2499">
            <v>-60</v>
          </cell>
          <cell r="J2499">
            <v>77.2</v>
          </cell>
          <cell r="K2499" t="str">
            <v>EUR</v>
          </cell>
          <cell r="M2499"/>
          <cell r="N2499">
            <v>193</v>
          </cell>
          <cell r="O2499" t="str">
            <v>EUR</v>
          </cell>
          <cell r="P2499">
            <v>1</v>
          </cell>
          <cell r="Q2499">
            <v>-60</v>
          </cell>
          <cell r="R2499">
            <v>77.2</v>
          </cell>
          <cell r="S2499" t="str">
            <v>EUR</v>
          </cell>
          <cell r="U2499"/>
          <cell r="V2499">
            <v>0</v>
          </cell>
          <cell r="W2499">
            <v>0</v>
          </cell>
          <cell r="X2499">
            <v>0</v>
          </cell>
          <cell r="Y2499" t="e">
            <v>#NAME?</v>
          </cell>
          <cell r="Z2499">
            <v>1</v>
          </cell>
          <cell r="AA2499">
            <v>1</v>
          </cell>
          <cell r="AB2499" t="str">
            <v>30</v>
          </cell>
          <cell r="AC2499" t="str">
            <v>*SN</v>
          </cell>
          <cell r="AE2499" t="str">
            <v>3PNBA</v>
          </cell>
          <cell r="AF2499" t="str">
            <v>3</v>
          </cell>
          <cell r="AG2499" t="str">
            <v>P</v>
          </cell>
          <cell r="AH2499" t="str">
            <v>N</v>
          </cell>
          <cell r="AI2499" t="str">
            <v>B</v>
          </cell>
          <cell r="AJ2499" t="str">
            <v>A</v>
          </cell>
          <cell r="AK2499" t="str">
            <v>Natural Agents</v>
          </cell>
          <cell r="AL2499" t="str">
            <v>Sinorix N2</v>
          </cell>
          <cell r="AM2499" t="str">
            <v>Sinorix N2 - 200 bar</v>
          </cell>
          <cell r="AN2499" t="str">
            <v>N</v>
          </cell>
          <cell r="AO2499" t="str">
            <v>N</v>
          </cell>
          <cell r="AP2499" t="str">
            <v>73063012</v>
          </cell>
          <cell r="AQ2499" t="str">
            <v>CH</v>
          </cell>
          <cell r="AR2499">
            <v>0.84</v>
          </cell>
          <cell r="AS2499" t="str">
            <v>KG</v>
          </cell>
          <cell r="AT2499"/>
          <cell r="AX2499">
            <v>0</v>
          </cell>
          <cell r="AY2499">
            <v>0</v>
          </cell>
        </row>
        <row r="2500">
          <cell r="A2500" t="str">
            <v>A5Q00032151</v>
          </cell>
          <cell r="B2500" t="str">
            <v>A5Q00032151</v>
          </cell>
          <cell r="C2500" t="str">
            <v>TOOL</v>
          </cell>
          <cell r="D2500" t="str">
            <v>Tool  torque wrench 6-50 Nm, 4 x 3/8</v>
          </cell>
          <cell r="E2500" t="str">
            <v>Tool  Drehmoment 6-50Nm,4kant 3/8</v>
          </cell>
          <cell r="F2500">
            <v>811</v>
          </cell>
          <cell r="G2500" t="str">
            <v>EUR</v>
          </cell>
          <cell r="H2500">
            <v>1</v>
          </cell>
          <cell r="I2500">
            <v>-60</v>
          </cell>
          <cell r="J2500">
            <v>324.39999999999998</v>
          </cell>
          <cell r="K2500" t="str">
            <v>EUR</v>
          </cell>
          <cell r="M2500"/>
          <cell r="N2500">
            <v>811</v>
          </cell>
          <cell r="O2500" t="str">
            <v>EUR</v>
          </cell>
          <cell r="P2500">
            <v>1</v>
          </cell>
          <cell r="Q2500">
            <v>-60</v>
          </cell>
          <cell r="R2500">
            <v>324.39999999999998</v>
          </cell>
          <cell r="S2500" t="str">
            <v>EUR</v>
          </cell>
          <cell r="U2500"/>
          <cell r="V2500">
            <v>0</v>
          </cell>
          <cell r="W2500">
            <v>0</v>
          </cell>
          <cell r="X2500">
            <v>0</v>
          </cell>
          <cell r="Y2500" t="e">
            <v>#NAME?</v>
          </cell>
          <cell r="Z2500">
            <v>1</v>
          </cell>
          <cell r="AA2500">
            <v>1</v>
          </cell>
          <cell r="AB2500" t="str">
            <v>30</v>
          </cell>
          <cell r="AC2500" t="str">
            <v>*SN</v>
          </cell>
          <cell r="AE2500" t="str">
            <v>3PNBA</v>
          </cell>
          <cell r="AF2500" t="str">
            <v>3</v>
          </cell>
          <cell r="AG2500" t="str">
            <v>P</v>
          </cell>
          <cell r="AH2500" t="str">
            <v>N</v>
          </cell>
          <cell r="AI2500" t="str">
            <v>B</v>
          </cell>
          <cell r="AJ2500" t="str">
            <v>A</v>
          </cell>
          <cell r="AK2500" t="str">
            <v>Natural Agents</v>
          </cell>
          <cell r="AL2500" t="str">
            <v>Sinorix N2</v>
          </cell>
          <cell r="AM2500" t="str">
            <v>Sinorix N2 - 200 bar</v>
          </cell>
          <cell r="AN2500" t="str">
            <v>N</v>
          </cell>
          <cell r="AO2500" t="str">
            <v>N</v>
          </cell>
          <cell r="AP2500" t="str">
            <v>82041220</v>
          </cell>
          <cell r="AQ2500" t="str">
            <v>CH</v>
          </cell>
          <cell r="AR2500">
            <v>1.127</v>
          </cell>
          <cell r="AS2500" t="str">
            <v>KG</v>
          </cell>
          <cell r="AT2500"/>
          <cell r="AX2500">
            <v>0</v>
          </cell>
          <cell r="AY2500">
            <v>0</v>
          </cell>
        </row>
        <row r="2501">
          <cell r="A2501" t="str">
            <v>A5Q00032050</v>
          </cell>
          <cell r="B2501" t="str">
            <v>A5Q00032050</v>
          </cell>
          <cell r="C2501" t="str">
            <v>UNISTRUT</v>
          </cell>
          <cell r="D2501" t="str">
            <v>Unistrut  Uniclip clamp 58.7-63.5</v>
          </cell>
          <cell r="E2501" t="str">
            <v>Unistrut  Uniclip / Schelle 58.7-63.5</v>
          </cell>
          <cell r="F2501">
            <v>2.86</v>
          </cell>
          <cell r="G2501" t="str">
            <v>EUR</v>
          </cell>
          <cell r="H2501">
            <v>1</v>
          </cell>
          <cell r="I2501">
            <v>-60</v>
          </cell>
          <cell r="J2501">
            <v>1.1399999999999999</v>
          </cell>
          <cell r="K2501" t="str">
            <v>EUR</v>
          </cell>
          <cell r="M2501"/>
          <cell r="N2501">
            <v>2.86</v>
          </cell>
          <cell r="O2501" t="str">
            <v>EUR</v>
          </cell>
          <cell r="P2501">
            <v>1</v>
          </cell>
          <cell r="Q2501">
            <v>-60</v>
          </cell>
          <cell r="R2501">
            <v>1.1399999999999999</v>
          </cell>
          <cell r="S2501" t="str">
            <v>EUR</v>
          </cell>
          <cell r="U2501"/>
          <cell r="V2501">
            <v>0</v>
          </cell>
          <cell r="W2501">
            <v>0</v>
          </cell>
          <cell r="X2501">
            <v>0</v>
          </cell>
          <cell r="Y2501" t="e">
            <v>#NAME?</v>
          </cell>
          <cell r="Z2501">
            <v>1</v>
          </cell>
          <cell r="AA2501">
            <v>1</v>
          </cell>
          <cell r="AB2501" t="str">
            <v>30</v>
          </cell>
          <cell r="AC2501" t="str">
            <v>*SN</v>
          </cell>
          <cell r="AE2501" t="str">
            <v>3PNBA</v>
          </cell>
          <cell r="AF2501" t="str">
            <v>3</v>
          </cell>
          <cell r="AG2501" t="str">
            <v>P</v>
          </cell>
          <cell r="AH2501" t="str">
            <v>N</v>
          </cell>
          <cell r="AI2501" t="str">
            <v>B</v>
          </cell>
          <cell r="AJ2501" t="str">
            <v>A</v>
          </cell>
          <cell r="AK2501" t="str">
            <v>Natural Agents</v>
          </cell>
          <cell r="AL2501" t="str">
            <v>Sinorix N2</v>
          </cell>
          <cell r="AM2501" t="str">
            <v>Sinorix N2 - 200 bar</v>
          </cell>
          <cell r="AN2501" t="str">
            <v>N</v>
          </cell>
          <cell r="AO2501" t="str">
            <v>N</v>
          </cell>
          <cell r="AP2501" t="str">
            <v>73071910</v>
          </cell>
          <cell r="AQ2501" t="str">
            <v>DE</v>
          </cell>
          <cell r="AR2501">
            <v>0.14299999999999999</v>
          </cell>
          <cell r="AS2501" t="str">
            <v>KG</v>
          </cell>
          <cell r="AT2501"/>
          <cell r="AX2501">
            <v>0</v>
          </cell>
          <cell r="AY2501">
            <v>0</v>
          </cell>
        </row>
        <row r="2502">
          <cell r="A2502" t="str">
            <v>S54476-B66-A1</v>
          </cell>
          <cell r="B2502" t="str">
            <v>S54476-B66-A1</v>
          </cell>
          <cell r="C2502" t="str">
            <v>VALVE</v>
          </cell>
          <cell r="D2502" t="str">
            <v>Valve  check valve DN12 PN240  546080</v>
          </cell>
          <cell r="E2502" t="str">
            <v>Valve  Rückflussverh. DN12 PN240  546080</v>
          </cell>
          <cell r="F2502">
            <v>44.9</v>
          </cell>
          <cell r="G2502" t="str">
            <v>EUR</v>
          </cell>
          <cell r="H2502">
            <v>1</v>
          </cell>
          <cell r="I2502">
            <v>-60</v>
          </cell>
          <cell r="J2502">
            <v>17.96</v>
          </cell>
          <cell r="K2502" t="str">
            <v>EUR</v>
          </cell>
          <cell r="M2502"/>
          <cell r="N2502">
            <v>44.9</v>
          </cell>
          <cell r="O2502" t="str">
            <v>EUR</v>
          </cell>
          <cell r="P2502">
            <v>1</v>
          </cell>
          <cell r="Q2502">
            <v>-60</v>
          </cell>
          <cell r="R2502">
            <v>17.96</v>
          </cell>
          <cell r="S2502" t="str">
            <v>EUR</v>
          </cell>
          <cell r="U2502"/>
          <cell r="V2502">
            <v>0</v>
          </cell>
          <cell r="W2502">
            <v>0</v>
          </cell>
          <cell r="X2502">
            <v>0</v>
          </cell>
          <cell r="Y2502" t="e">
            <v>#NAME?</v>
          </cell>
          <cell r="Z2502">
            <v>1</v>
          </cell>
          <cell r="AA2502">
            <v>1</v>
          </cell>
          <cell r="AB2502" t="str">
            <v>60</v>
          </cell>
          <cell r="AC2502" t="str">
            <v>*SN</v>
          </cell>
          <cell r="AD2502" t="str">
            <v>phase out started</v>
          </cell>
          <cell r="AE2502" t="str">
            <v>3PNBA</v>
          </cell>
          <cell r="AF2502" t="str">
            <v>3</v>
          </cell>
          <cell r="AG2502" t="str">
            <v>P</v>
          </cell>
          <cell r="AH2502" t="str">
            <v>N</v>
          </cell>
          <cell r="AI2502" t="str">
            <v>B</v>
          </cell>
          <cell r="AJ2502" t="str">
            <v>A</v>
          </cell>
          <cell r="AK2502" t="str">
            <v>Natural Agents</v>
          </cell>
          <cell r="AL2502" t="str">
            <v>Sinorix N2</v>
          </cell>
          <cell r="AM2502" t="str">
            <v>Sinorix N2 - 200 bar</v>
          </cell>
          <cell r="AN2502" t="str">
            <v>N</v>
          </cell>
          <cell r="AO2502" t="str">
            <v>N</v>
          </cell>
          <cell r="AP2502" t="str">
            <v>84814010</v>
          </cell>
          <cell r="AQ2502" t="str">
            <v>CH</v>
          </cell>
          <cell r="AR2502">
            <v>0.26600000000000001</v>
          </cell>
          <cell r="AS2502" t="str">
            <v>KG</v>
          </cell>
          <cell r="AT2502"/>
          <cell r="AX2502">
            <v>0</v>
          </cell>
          <cell r="AY2502">
            <v>0</v>
          </cell>
        </row>
        <row r="2503">
          <cell r="A2503" t="str">
            <v>S54476-B76-B6</v>
          </cell>
          <cell r="B2503" t="str">
            <v>S54476-B76-B6</v>
          </cell>
          <cell r="C2503" t="str">
            <v>VALVEDN50</v>
          </cell>
          <cell r="D2503" t="str">
            <v>ValveDN50  Selector valve DN50 PN250 VdS</v>
          </cell>
          <cell r="E2503" t="str">
            <v>ValveDN50  Bereichsventil DN50 PN250 VdS</v>
          </cell>
          <cell r="F2503">
            <v>3427</v>
          </cell>
          <cell r="G2503" t="str">
            <v>EUR</v>
          </cell>
          <cell r="H2503">
            <v>1</v>
          </cell>
          <cell r="I2503">
            <v>-60</v>
          </cell>
          <cell r="L2503">
            <v>1370.88</v>
          </cell>
          <cell r="M2503" t="str">
            <v>EUR</v>
          </cell>
          <cell r="N2503">
            <v>3427</v>
          </cell>
          <cell r="O2503" t="str">
            <v>EUR</v>
          </cell>
          <cell r="P2503">
            <v>1</v>
          </cell>
          <cell r="Q2503">
            <v>-60</v>
          </cell>
          <cell r="T2503">
            <v>1370.88</v>
          </cell>
          <cell r="U2503" t="str">
            <v>EUR</v>
          </cell>
          <cell r="V2503">
            <v>0</v>
          </cell>
          <cell r="W2503">
            <v>0</v>
          </cell>
          <cell r="X2503">
            <v>0</v>
          </cell>
          <cell r="Y2503" t="e">
            <v>#NAME?</v>
          </cell>
          <cell r="Z2503">
            <v>1</v>
          </cell>
          <cell r="AA2503">
            <v>1</v>
          </cell>
          <cell r="AB2503" t="str">
            <v>30</v>
          </cell>
          <cell r="AC2503" t="str">
            <v>*SN</v>
          </cell>
          <cell r="AE2503" t="str">
            <v>3PNBA</v>
          </cell>
          <cell r="AF2503" t="str">
            <v>3</v>
          </cell>
          <cell r="AG2503" t="str">
            <v>P</v>
          </cell>
          <cell r="AH2503" t="str">
            <v>N</v>
          </cell>
          <cell r="AI2503" t="str">
            <v>B</v>
          </cell>
          <cell r="AJ2503" t="str">
            <v>A</v>
          </cell>
          <cell r="AK2503" t="str">
            <v>Natural Agents</v>
          </cell>
          <cell r="AL2503" t="str">
            <v>Sinorix N2</v>
          </cell>
          <cell r="AM2503" t="str">
            <v>Sinorix N2 - 200 bar</v>
          </cell>
          <cell r="AN2503" t="str">
            <v>N</v>
          </cell>
          <cell r="AO2503" t="str">
            <v>N</v>
          </cell>
          <cell r="AP2503" t="str">
            <v>84818010</v>
          </cell>
          <cell r="AQ2503" t="str">
            <v>DE</v>
          </cell>
          <cell r="AR2503">
            <v>12.6</v>
          </cell>
          <cell r="AS2503" t="str">
            <v>KG</v>
          </cell>
          <cell r="AT2503" t="str">
            <v>P06</v>
          </cell>
          <cell r="AU2503" t="str">
            <v>Selector Valve</v>
          </cell>
          <cell r="AX2503">
            <v>0</v>
          </cell>
          <cell r="AY2503">
            <v>0</v>
          </cell>
        </row>
        <row r="2504">
          <cell r="A2504" t="str">
            <v>Sinorix N2 - 300 bar</v>
          </cell>
          <cell r="AE2504" t="str">
            <v>3PNBB</v>
          </cell>
          <cell r="AF2504" t="str">
            <v>3</v>
          </cell>
          <cell r="AG2504" t="str">
            <v>P</v>
          </cell>
          <cell r="AH2504" t="str">
            <v>N</v>
          </cell>
          <cell r="AI2504" t="str">
            <v>B</v>
          </cell>
          <cell r="AJ2504" t="str">
            <v>B</v>
          </cell>
          <cell r="AK2504" t="str">
            <v>Natural Agents</v>
          </cell>
          <cell r="AL2504" t="str">
            <v>Sinorix N2</v>
          </cell>
          <cell r="AM2504" t="str">
            <v>Sinorix N2 - 300 bar</v>
          </cell>
        </row>
        <row r="2505">
          <cell r="A2505" t="str">
            <v>A5Q00032079</v>
          </cell>
          <cell r="B2505" t="str">
            <v>A5Q00032079</v>
          </cell>
          <cell r="C2505" t="str">
            <v>ACCESSORIES</v>
          </cell>
          <cell r="D2505" t="str">
            <v>Accessories  adapter to B0480</v>
          </cell>
          <cell r="E2505" t="str">
            <v>Accessories  Adapter zu B0480</v>
          </cell>
          <cell r="F2505">
            <v>5.71</v>
          </cell>
          <cell r="G2505" t="str">
            <v>EUR</v>
          </cell>
          <cell r="H2505">
            <v>1</v>
          </cell>
          <cell r="I2505">
            <v>-60</v>
          </cell>
          <cell r="J2505">
            <v>2.2799999999999998</v>
          </cell>
          <cell r="K2505" t="str">
            <v>EUR</v>
          </cell>
          <cell r="M2505"/>
          <cell r="N2505">
            <v>5.71</v>
          </cell>
          <cell r="O2505" t="str">
            <v>EUR</v>
          </cell>
          <cell r="P2505">
            <v>1</v>
          </cell>
          <cell r="Q2505">
            <v>-60</v>
          </cell>
          <cell r="R2505">
            <v>2.2799999999999998</v>
          </cell>
          <cell r="S2505" t="str">
            <v>EUR</v>
          </cell>
          <cell r="U2505"/>
          <cell r="V2505">
            <v>335.16</v>
          </cell>
          <cell r="W2505">
            <v>335.16</v>
          </cell>
          <cell r="X2505">
            <v>0</v>
          </cell>
          <cell r="Y2505" t="e">
            <v>#NAME?</v>
          </cell>
          <cell r="Z2505">
            <v>1</v>
          </cell>
          <cell r="AA2505">
            <v>1</v>
          </cell>
          <cell r="AB2505" t="str">
            <v>30</v>
          </cell>
          <cell r="AC2505" t="str">
            <v>*SN</v>
          </cell>
          <cell r="AE2505" t="str">
            <v>3PNBB</v>
          </cell>
          <cell r="AF2505" t="str">
            <v>3</v>
          </cell>
          <cell r="AG2505" t="str">
            <v>P</v>
          </cell>
          <cell r="AH2505" t="str">
            <v>N</v>
          </cell>
          <cell r="AI2505" t="str">
            <v>B</v>
          </cell>
          <cell r="AJ2505" t="str">
            <v>B</v>
          </cell>
          <cell r="AK2505" t="str">
            <v>Natural Agents</v>
          </cell>
          <cell r="AL2505" t="str">
            <v>Sinorix N2</v>
          </cell>
          <cell r="AM2505" t="str">
            <v>Sinorix N2 - 300 bar</v>
          </cell>
          <cell r="AN2505" t="str">
            <v>N</v>
          </cell>
          <cell r="AO2505" t="str">
            <v>N</v>
          </cell>
          <cell r="AP2505" t="str">
            <v>84814010</v>
          </cell>
          <cell r="AQ2505" t="str">
            <v>LU</v>
          </cell>
          <cell r="AR2505">
            <v>1.7999999999999999E-2</v>
          </cell>
          <cell r="AS2505" t="str">
            <v>KG</v>
          </cell>
          <cell r="AT2505"/>
          <cell r="AX2505">
            <v>147</v>
          </cell>
          <cell r="AY2505">
            <v>330.47999999999996</v>
          </cell>
        </row>
        <row r="2506">
          <cell r="A2506" t="str">
            <v>S54476-B169-A1</v>
          </cell>
          <cell r="B2506" t="str">
            <v>S54476-B169-A1</v>
          </cell>
          <cell r="C2506" t="str">
            <v>ACCESSORIES</v>
          </cell>
          <cell r="D2506" t="str">
            <v>Accessories  Clip Cerexen yellow B0480</v>
          </cell>
          <cell r="E2506" t="str">
            <v>Accessories  Clip Cerexen gelb</v>
          </cell>
          <cell r="F2506">
            <v>2.96</v>
          </cell>
          <cell r="G2506" t="str">
            <v>EUR</v>
          </cell>
          <cell r="H2506">
            <v>1</v>
          </cell>
          <cell r="I2506">
            <v>-60</v>
          </cell>
          <cell r="J2506">
            <v>1.18</v>
          </cell>
          <cell r="K2506" t="str">
            <v>EUR</v>
          </cell>
          <cell r="M2506"/>
          <cell r="N2506">
            <v>2.96</v>
          </cell>
          <cell r="O2506" t="str">
            <v>EUR</v>
          </cell>
          <cell r="P2506">
            <v>1</v>
          </cell>
          <cell r="Q2506">
            <v>-60</v>
          </cell>
          <cell r="R2506">
            <v>1.18</v>
          </cell>
          <cell r="S2506" t="str">
            <v>EUR</v>
          </cell>
          <cell r="U2506"/>
          <cell r="V2506">
            <v>0</v>
          </cell>
          <cell r="W2506">
            <v>0</v>
          </cell>
          <cell r="X2506">
            <v>0</v>
          </cell>
          <cell r="Y2506" t="e">
            <v>#NAME?</v>
          </cell>
          <cell r="Z2506">
            <v>1</v>
          </cell>
          <cell r="AA2506">
            <v>1</v>
          </cell>
          <cell r="AB2506" t="str">
            <v>30</v>
          </cell>
          <cell r="AC2506" t="str">
            <v>*SN</v>
          </cell>
          <cell r="AE2506" t="str">
            <v>3PNBB</v>
          </cell>
          <cell r="AF2506" t="str">
            <v>3</v>
          </cell>
          <cell r="AG2506" t="str">
            <v>P</v>
          </cell>
          <cell r="AH2506" t="str">
            <v>N</v>
          </cell>
          <cell r="AI2506" t="str">
            <v>B</v>
          </cell>
          <cell r="AJ2506" t="str">
            <v>B</v>
          </cell>
          <cell r="AK2506" t="str">
            <v>Natural Agents</v>
          </cell>
          <cell r="AL2506" t="str">
            <v>Sinorix N2</v>
          </cell>
          <cell r="AM2506" t="str">
            <v>Sinorix N2 - 300 bar</v>
          </cell>
          <cell r="AN2506" t="str">
            <v>N</v>
          </cell>
          <cell r="AO2506" t="str">
            <v>EAR99</v>
          </cell>
          <cell r="AP2506" t="str">
            <v>49111090</v>
          </cell>
          <cell r="AQ2506" t="str">
            <v>LU</v>
          </cell>
          <cell r="AR2506">
            <v>2E-3</v>
          </cell>
          <cell r="AS2506" t="str">
            <v>KG</v>
          </cell>
          <cell r="AT2506"/>
          <cell r="AX2506">
            <v>0</v>
          </cell>
          <cell r="AY2506">
            <v>0</v>
          </cell>
        </row>
        <row r="2507">
          <cell r="A2507" t="str">
            <v>A5Q00057747</v>
          </cell>
          <cell r="B2507" t="str">
            <v>A5Q00057747</v>
          </cell>
          <cell r="C2507" t="str">
            <v>ACCESSORY</v>
          </cell>
          <cell r="D2507" t="str">
            <v>Accessories  Drain valve typ SERV</v>
          </cell>
          <cell r="E2507" t="str">
            <v>Accessories  Entwässerungsventil SERV</v>
          </cell>
          <cell r="F2507">
            <v>258</v>
          </cell>
          <cell r="G2507" t="str">
            <v>EUR</v>
          </cell>
          <cell r="H2507">
            <v>1</v>
          </cell>
          <cell r="I2507">
            <v>-60</v>
          </cell>
          <cell r="J2507">
            <v>103.2</v>
          </cell>
          <cell r="K2507" t="str">
            <v>EUR</v>
          </cell>
          <cell r="M2507"/>
          <cell r="N2507">
            <v>258</v>
          </cell>
          <cell r="O2507" t="str">
            <v>EUR</v>
          </cell>
          <cell r="P2507">
            <v>1</v>
          </cell>
          <cell r="Q2507">
            <v>-60</v>
          </cell>
          <cell r="R2507">
            <v>103.2</v>
          </cell>
          <cell r="S2507" t="str">
            <v>EUR</v>
          </cell>
          <cell r="U2507"/>
          <cell r="V2507">
            <v>0</v>
          </cell>
          <cell r="W2507">
            <v>0</v>
          </cell>
          <cell r="X2507">
            <v>0</v>
          </cell>
          <cell r="Y2507" t="e">
            <v>#NAME?</v>
          </cell>
          <cell r="Z2507">
            <v>1</v>
          </cell>
          <cell r="AA2507">
            <v>1</v>
          </cell>
          <cell r="AB2507" t="str">
            <v>30</v>
          </cell>
          <cell r="AC2507" t="str">
            <v>*SN</v>
          </cell>
          <cell r="AE2507" t="str">
            <v>3PNBB</v>
          </cell>
          <cell r="AF2507" t="str">
            <v>3</v>
          </cell>
          <cell r="AG2507" t="str">
            <v>P</v>
          </cell>
          <cell r="AH2507" t="str">
            <v>N</v>
          </cell>
          <cell r="AI2507" t="str">
            <v>B</v>
          </cell>
          <cell r="AJ2507" t="str">
            <v>B</v>
          </cell>
          <cell r="AK2507" t="str">
            <v>Natural Agents</v>
          </cell>
          <cell r="AL2507" t="str">
            <v>Sinorix N2</v>
          </cell>
          <cell r="AM2507" t="str">
            <v>Sinorix N2 - 300 bar</v>
          </cell>
          <cell r="AN2507" t="str">
            <v>N</v>
          </cell>
          <cell r="AO2507" t="str">
            <v>EAR99</v>
          </cell>
          <cell r="AP2507" t="str">
            <v>84818090</v>
          </cell>
          <cell r="AQ2507" t="str">
            <v>DE</v>
          </cell>
          <cell r="AR2507">
            <v>0.25</v>
          </cell>
          <cell r="AS2507" t="str">
            <v>KG</v>
          </cell>
          <cell r="AT2507"/>
          <cell r="AU2507" t="str">
            <v>Produktgruppe fehlt</v>
          </cell>
          <cell r="AX2507">
            <v>0</v>
          </cell>
          <cell r="AY2507">
            <v>0</v>
          </cell>
        </row>
        <row r="2508">
          <cell r="A2508" t="str">
            <v>S54476-B171-A6</v>
          </cell>
          <cell r="B2508" t="str">
            <v>S54476-B171-A6</v>
          </cell>
          <cell r="C2508" t="str">
            <v>ACTUATOR</v>
          </cell>
          <cell r="D2508" t="str">
            <v>ACTUATOR  24VDC, 0.5A with blocking</v>
          </cell>
          <cell r="E2508" t="str">
            <v>ACTUATOR  24VDC, 0.5A mit Blockierung</v>
          </cell>
          <cell r="F2508">
            <v>933</v>
          </cell>
          <cell r="G2508" t="str">
            <v>EUR</v>
          </cell>
          <cell r="H2508">
            <v>1</v>
          </cell>
          <cell r="I2508">
            <v>-60</v>
          </cell>
          <cell r="J2508">
            <v>373.2</v>
          </cell>
          <cell r="K2508" t="str">
            <v>EUR</v>
          </cell>
          <cell r="M2508"/>
          <cell r="N2508">
            <v>933</v>
          </cell>
          <cell r="O2508" t="str">
            <v>EUR</v>
          </cell>
          <cell r="P2508">
            <v>1</v>
          </cell>
          <cell r="Q2508">
            <v>-60</v>
          </cell>
          <cell r="R2508">
            <v>373.2</v>
          </cell>
          <cell r="S2508" t="str">
            <v>EUR</v>
          </cell>
          <cell r="U2508"/>
          <cell r="V2508">
            <v>0</v>
          </cell>
          <cell r="W2508">
            <v>0</v>
          </cell>
          <cell r="X2508">
            <v>0</v>
          </cell>
          <cell r="Y2508" t="e">
            <v>#NAME?</v>
          </cell>
          <cell r="Z2508">
            <v>1</v>
          </cell>
          <cell r="AA2508">
            <v>1</v>
          </cell>
          <cell r="AB2508" t="str">
            <v>30</v>
          </cell>
          <cell r="AC2508" t="str">
            <v>*SN</v>
          </cell>
          <cell r="AE2508" t="str">
            <v>3PNBB</v>
          </cell>
          <cell r="AF2508" t="str">
            <v>3</v>
          </cell>
          <cell r="AG2508" t="str">
            <v>P</v>
          </cell>
          <cell r="AH2508" t="str">
            <v>N</v>
          </cell>
          <cell r="AI2508" t="str">
            <v>B</v>
          </cell>
          <cell r="AJ2508" t="str">
            <v>B</v>
          </cell>
          <cell r="AK2508" t="str">
            <v>Natural Agents</v>
          </cell>
          <cell r="AL2508" t="str">
            <v>Sinorix N2</v>
          </cell>
          <cell r="AM2508" t="str">
            <v>Sinorix N2 - 300 bar</v>
          </cell>
          <cell r="AN2508" t="str">
            <v>N</v>
          </cell>
          <cell r="AO2508" t="str">
            <v>EAR99</v>
          </cell>
          <cell r="AP2508" t="str">
            <v>85011010</v>
          </cell>
          <cell r="AQ2508" t="str">
            <v>LU</v>
          </cell>
          <cell r="AR2508">
            <v>2.8</v>
          </cell>
          <cell r="AS2508" t="str">
            <v>KG</v>
          </cell>
          <cell r="AT2508"/>
          <cell r="AX2508">
            <v>0</v>
          </cell>
          <cell r="AY2508">
            <v>0</v>
          </cell>
        </row>
        <row r="2509">
          <cell r="A2509" t="str">
            <v>S54476-B171-A1</v>
          </cell>
          <cell r="B2509" t="str">
            <v>S54476-B171-A1</v>
          </cell>
          <cell r="C2509" t="str">
            <v>ACTUATOR</v>
          </cell>
          <cell r="D2509" t="str">
            <v>Actuator  actuator B480, manual</v>
          </cell>
          <cell r="E2509" t="str">
            <v>Actuator  Ventilauslöser B480, manual</v>
          </cell>
          <cell r="F2509">
            <v>84.7</v>
          </cell>
          <cell r="G2509" t="str">
            <v>EUR</v>
          </cell>
          <cell r="H2509">
            <v>1</v>
          </cell>
          <cell r="I2509">
            <v>-60</v>
          </cell>
          <cell r="J2509">
            <v>33.880000000000003</v>
          </cell>
          <cell r="K2509" t="str">
            <v>EUR</v>
          </cell>
          <cell r="M2509"/>
          <cell r="N2509">
            <v>84.7</v>
          </cell>
          <cell r="O2509" t="str">
            <v>EUR</v>
          </cell>
          <cell r="P2509">
            <v>1</v>
          </cell>
          <cell r="Q2509">
            <v>-60</v>
          </cell>
          <cell r="R2509">
            <v>33.880000000000003</v>
          </cell>
          <cell r="S2509" t="str">
            <v>EUR</v>
          </cell>
          <cell r="U2509"/>
          <cell r="V2509">
            <v>101.64</v>
          </cell>
          <cell r="W2509">
            <v>101.64</v>
          </cell>
          <cell r="X2509">
            <v>0</v>
          </cell>
          <cell r="Y2509" t="e">
            <v>#NAME?</v>
          </cell>
          <cell r="Z2509">
            <v>1</v>
          </cell>
          <cell r="AA2509">
            <v>1</v>
          </cell>
          <cell r="AB2509" t="str">
            <v>30</v>
          </cell>
          <cell r="AC2509" t="str">
            <v>*SN</v>
          </cell>
          <cell r="AE2509" t="str">
            <v>3PNBB</v>
          </cell>
          <cell r="AF2509" t="str">
            <v>3</v>
          </cell>
          <cell r="AG2509" t="str">
            <v>P</v>
          </cell>
          <cell r="AH2509" t="str">
            <v>N</v>
          </cell>
          <cell r="AI2509" t="str">
            <v>B</v>
          </cell>
          <cell r="AJ2509" t="str">
            <v>B</v>
          </cell>
          <cell r="AK2509" t="str">
            <v>Natural Agents</v>
          </cell>
          <cell r="AL2509" t="str">
            <v>Sinorix N2</v>
          </cell>
          <cell r="AM2509" t="str">
            <v>Sinorix N2 - 300 bar</v>
          </cell>
          <cell r="AN2509" t="str">
            <v>N</v>
          </cell>
          <cell r="AO2509" t="str">
            <v>N</v>
          </cell>
          <cell r="AP2509" t="str">
            <v>84814010</v>
          </cell>
          <cell r="AQ2509" t="str">
            <v>LU</v>
          </cell>
          <cell r="AR2509">
            <v>0.39500000000000002</v>
          </cell>
          <cell r="AS2509" t="str">
            <v>KG</v>
          </cell>
          <cell r="AT2509"/>
          <cell r="AX2509">
            <v>3</v>
          </cell>
          <cell r="AY2509">
            <v>100.47999999999999</v>
          </cell>
        </row>
        <row r="2510">
          <cell r="A2510" t="str">
            <v>S54476-B171-A2</v>
          </cell>
          <cell r="B2510" t="str">
            <v>S54476-B171-A2</v>
          </cell>
          <cell r="C2510" t="str">
            <v>ACTUATOR</v>
          </cell>
          <cell r="D2510" t="str">
            <v>Actuator  actuator B480, pneum / man</v>
          </cell>
          <cell r="E2510" t="str">
            <v>Actuator  Ventilauslöser B480, pneum/man</v>
          </cell>
          <cell r="F2510">
            <v>70.400000000000006</v>
          </cell>
          <cell r="G2510" t="str">
            <v>EUR</v>
          </cell>
          <cell r="H2510">
            <v>1</v>
          </cell>
          <cell r="I2510">
            <v>-60</v>
          </cell>
          <cell r="J2510">
            <v>28.16</v>
          </cell>
          <cell r="K2510" t="str">
            <v>EUR</v>
          </cell>
          <cell r="M2510"/>
          <cell r="N2510">
            <v>70.400000000000006</v>
          </cell>
          <cell r="O2510" t="str">
            <v>EUR</v>
          </cell>
          <cell r="P2510">
            <v>1</v>
          </cell>
          <cell r="Q2510">
            <v>-60</v>
          </cell>
          <cell r="R2510">
            <v>28.16</v>
          </cell>
          <cell r="S2510" t="str">
            <v>EUR</v>
          </cell>
          <cell r="U2510"/>
          <cell r="V2510">
            <v>0</v>
          </cell>
          <cell r="W2510">
            <v>0</v>
          </cell>
          <cell r="X2510">
            <v>0</v>
          </cell>
          <cell r="Y2510" t="e">
            <v>#NAME?</v>
          </cell>
          <cell r="Z2510">
            <v>1</v>
          </cell>
          <cell r="AA2510">
            <v>1</v>
          </cell>
          <cell r="AB2510" t="str">
            <v>30</v>
          </cell>
          <cell r="AC2510" t="str">
            <v>*SN</v>
          </cell>
          <cell r="AE2510" t="str">
            <v>3PNBB</v>
          </cell>
          <cell r="AF2510" t="str">
            <v>3</v>
          </cell>
          <cell r="AG2510" t="str">
            <v>P</v>
          </cell>
          <cell r="AH2510" t="str">
            <v>N</v>
          </cell>
          <cell r="AI2510" t="str">
            <v>B</v>
          </cell>
          <cell r="AJ2510" t="str">
            <v>B</v>
          </cell>
          <cell r="AK2510" t="str">
            <v>Natural Agents</v>
          </cell>
          <cell r="AL2510" t="str">
            <v>Sinorix N2</v>
          </cell>
          <cell r="AM2510" t="str">
            <v>Sinorix N2 - 300 bar</v>
          </cell>
          <cell r="AN2510" t="str">
            <v>N</v>
          </cell>
          <cell r="AO2510" t="str">
            <v>N</v>
          </cell>
          <cell r="AP2510" t="str">
            <v>84814010</v>
          </cell>
          <cell r="AQ2510" t="str">
            <v>LU</v>
          </cell>
          <cell r="AR2510">
            <v>0.56100000000000005</v>
          </cell>
          <cell r="AS2510" t="str">
            <v>KG</v>
          </cell>
          <cell r="AT2510"/>
          <cell r="AX2510">
            <v>0</v>
          </cell>
          <cell r="AY2510">
            <v>0</v>
          </cell>
        </row>
        <row r="2511">
          <cell r="A2511" t="str">
            <v>S54476-B171-A3</v>
          </cell>
          <cell r="B2511" t="str">
            <v>S54476-B171-A3</v>
          </cell>
          <cell r="C2511" t="str">
            <v>ACTUATOR</v>
          </cell>
          <cell r="D2511" t="str">
            <v>Actuator  actuator B480, pneum standard</v>
          </cell>
          <cell r="E2511" t="str">
            <v>Actuator  VentilauslöserB480,pneum 1fach</v>
          </cell>
          <cell r="F2511">
            <v>40.799999999999997</v>
          </cell>
          <cell r="G2511" t="str">
            <v>EUR</v>
          </cell>
          <cell r="H2511">
            <v>1</v>
          </cell>
          <cell r="I2511">
            <v>-60</v>
          </cell>
          <cell r="J2511">
            <v>16.32</v>
          </cell>
          <cell r="K2511" t="str">
            <v>EUR</v>
          </cell>
          <cell r="M2511"/>
          <cell r="N2511">
            <v>40.799999999999997</v>
          </cell>
          <cell r="O2511" t="str">
            <v>EUR</v>
          </cell>
          <cell r="P2511">
            <v>1</v>
          </cell>
          <cell r="Q2511">
            <v>-60</v>
          </cell>
          <cell r="R2511">
            <v>16.32</v>
          </cell>
          <cell r="S2511" t="str">
            <v>EUR</v>
          </cell>
          <cell r="U2511"/>
          <cell r="V2511">
            <v>930.24</v>
          </cell>
          <cell r="W2511">
            <v>930.24</v>
          </cell>
          <cell r="X2511">
            <v>0</v>
          </cell>
          <cell r="Y2511" t="e">
            <v>#NAME?</v>
          </cell>
          <cell r="Z2511">
            <v>1</v>
          </cell>
          <cell r="AA2511">
            <v>1</v>
          </cell>
          <cell r="AB2511" t="str">
            <v>30</v>
          </cell>
          <cell r="AC2511" t="str">
            <v>*SN</v>
          </cell>
          <cell r="AE2511" t="str">
            <v>3PNBB</v>
          </cell>
          <cell r="AF2511" t="str">
            <v>3</v>
          </cell>
          <cell r="AG2511" t="str">
            <v>P</v>
          </cell>
          <cell r="AH2511" t="str">
            <v>N</v>
          </cell>
          <cell r="AI2511" t="str">
            <v>B</v>
          </cell>
          <cell r="AJ2511" t="str">
            <v>B</v>
          </cell>
          <cell r="AK2511" t="str">
            <v>Natural Agents</v>
          </cell>
          <cell r="AL2511" t="str">
            <v>Sinorix N2</v>
          </cell>
          <cell r="AM2511" t="str">
            <v>Sinorix N2 - 300 bar</v>
          </cell>
          <cell r="AN2511" t="str">
            <v>N</v>
          </cell>
          <cell r="AO2511" t="str">
            <v>N</v>
          </cell>
          <cell r="AP2511" t="str">
            <v>84814010</v>
          </cell>
          <cell r="AQ2511" t="str">
            <v>LU</v>
          </cell>
          <cell r="AR2511">
            <v>0.47699999999999998</v>
          </cell>
          <cell r="AS2511" t="str">
            <v>KG</v>
          </cell>
          <cell r="AT2511"/>
          <cell r="AX2511">
            <v>57</v>
          </cell>
          <cell r="AY2511">
            <v>898.61</v>
          </cell>
        </row>
        <row r="2512">
          <cell r="A2512" t="str">
            <v>S54476-B171-A4</v>
          </cell>
          <cell r="B2512" t="str">
            <v>S54476-B171-A4</v>
          </cell>
          <cell r="C2512" t="str">
            <v>ACTUATOR</v>
          </cell>
          <cell r="D2512" t="str">
            <v>Actuator  actuator B480,pneum high force</v>
          </cell>
          <cell r="E2512" t="str">
            <v>Actuator  VentilauslöserB480,pneum 2fach</v>
          </cell>
          <cell r="F2512">
            <v>95.9</v>
          </cell>
          <cell r="G2512" t="str">
            <v>EUR</v>
          </cell>
          <cell r="H2512">
            <v>1</v>
          </cell>
          <cell r="I2512">
            <v>-60</v>
          </cell>
          <cell r="J2512">
            <v>38.36</v>
          </cell>
          <cell r="K2512" t="str">
            <v>EUR</v>
          </cell>
          <cell r="M2512"/>
          <cell r="N2512">
            <v>95.9</v>
          </cell>
          <cell r="O2512" t="str">
            <v>EUR</v>
          </cell>
          <cell r="P2512">
            <v>1</v>
          </cell>
          <cell r="Q2512">
            <v>-60</v>
          </cell>
          <cell r="R2512">
            <v>38.36</v>
          </cell>
          <cell r="S2512" t="str">
            <v>EUR</v>
          </cell>
          <cell r="U2512"/>
          <cell r="V2512">
            <v>345.24</v>
          </cell>
          <cell r="W2512">
            <v>345.24</v>
          </cell>
          <cell r="X2512">
            <v>0</v>
          </cell>
          <cell r="Y2512" t="e">
            <v>#NAME?</v>
          </cell>
          <cell r="Z2512">
            <v>1</v>
          </cell>
          <cell r="AA2512">
            <v>1</v>
          </cell>
          <cell r="AB2512" t="str">
            <v>30</v>
          </cell>
          <cell r="AC2512" t="str">
            <v>*SN</v>
          </cell>
          <cell r="AE2512" t="str">
            <v>3PNBB</v>
          </cell>
          <cell r="AF2512" t="str">
            <v>3</v>
          </cell>
          <cell r="AG2512" t="str">
            <v>P</v>
          </cell>
          <cell r="AH2512" t="str">
            <v>N</v>
          </cell>
          <cell r="AI2512" t="str">
            <v>B</v>
          </cell>
          <cell r="AJ2512" t="str">
            <v>B</v>
          </cell>
          <cell r="AK2512" t="str">
            <v>Natural Agents</v>
          </cell>
          <cell r="AL2512" t="str">
            <v>Sinorix N2</v>
          </cell>
          <cell r="AM2512" t="str">
            <v>Sinorix N2 - 300 bar</v>
          </cell>
          <cell r="AN2512" t="str">
            <v>N</v>
          </cell>
          <cell r="AO2512" t="str">
            <v>N</v>
          </cell>
          <cell r="AP2512" t="str">
            <v>84814010</v>
          </cell>
          <cell r="AQ2512" t="str">
            <v>LU</v>
          </cell>
          <cell r="AR2512">
            <v>0.63700000000000001</v>
          </cell>
          <cell r="AS2512" t="str">
            <v>KG</v>
          </cell>
          <cell r="AT2512"/>
          <cell r="AX2512">
            <v>9</v>
          </cell>
          <cell r="AY2512">
            <v>344.67000000000007</v>
          </cell>
        </row>
        <row r="2513">
          <cell r="A2513" t="str">
            <v>S54476-B171-A5</v>
          </cell>
          <cell r="B2513" t="str">
            <v>S54476-B171-A5</v>
          </cell>
          <cell r="C2513" t="str">
            <v>ACTUATOR</v>
          </cell>
          <cell r="D2513" t="str">
            <v>ACTUATOR  B480, 24VDC, 0.5A</v>
          </cell>
          <cell r="E2513" t="str">
            <v>ACTUATOR  Ventilauslöser B480,24VDC,0.5A</v>
          </cell>
          <cell r="F2513">
            <v>485</v>
          </cell>
          <cell r="G2513" t="str">
            <v>EUR</v>
          </cell>
          <cell r="H2513">
            <v>1</v>
          </cell>
          <cell r="I2513">
            <v>-60</v>
          </cell>
          <cell r="J2513">
            <v>194</v>
          </cell>
          <cell r="K2513" t="str">
            <v>EUR</v>
          </cell>
          <cell r="M2513"/>
          <cell r="N2513">
            <v>485</v>
          </cell>
          <cell r="O2513" t="str">
            <v>EUR</v>
          </cell>
          <cell r="P2513">
            <v>1</v>
          </cell>
          <cell r="Q2513">
            <v>-60</v>
          </cell>
          <cell r="R2513">
            <v>194</v>
          </cell>
          <cell r="S2513" t="str">
            <v>EUR</v>
          </cell>
          <cell r="U2513"/>
          <cell r="V2513">
            <v>970</v>
          </cell>
          <cell r="W2513">
            <v>970</v>
          </cell>
          <cell r="X2513">
            <v>0</v>
          </cell>
          <cell r="Y2513" t="e">
            <v>#NAME?</v>
          </cell>
          <cell r="Z2513">
            <v>1</v>
          </cell>
          <cell r="AA2513">
            <v>1</v>
          </cell>
          <cell r="AB2513" t="str">
            <v>30</v>
          </cell>
          <cell r="AC2513" t="str">
            <v>*SN</v>
          </cell>
          <cell r="AE2513" t="str">
            <v>3PNBB</v>
          </cell>
          <cell r="AF2513" t="str">
            <v>3</v>
          </cell>
          <cell r="AG2513" t="str">
            <v>P</v>
          </cell>
          <cell r="AH2513" t="str">
            <v>N</v>
          </cell>
          <cell r="AI2513" t="str">
            <v>B</v>
          </cell>
          <cell r="AJ2513" t="str">
            <v>B</v>
          </cell>
          <cell r="AK2513" t="str">
            <v>Natural Agents</v>
          </cell>
          <cell r="AL2513" t="str">
            <v>Sinorix N2</v>
          </cell>
          <cell r="AM2513" t="str">
            <v>Sinorix N2 - 300 bar</v>
          </cell>
          <cell r="AN2513" t="str">
            <v>N</v>
          </cell>
          <cell r="AO2513" t="str">
            <v>3A991A1</v>
          </cell>
          <cell r="AP2513" t="str">
            <v>84818090</v>
          </cell>
          <cell r="AQ2513" t="str">
            <v>LU</v>
          </cell>
          <cell r="AR2513">
            <v>1.9</v>
          </cell>
          <cell r="AS2513" t="str">
            <v>KG</v>
          </cell>
          <cell r="AT2513"/>
          <cell r="AX2513">
            <v>5</v>
          </cell>
          <cell r="AY2513">
            <v>954.68</v>
          </cell>
        </row>
        <row r="2514">
          <cell r="A2514" t="str">
            <v>S54476-B77-A5</v>
          </cell>
          <cell r="B2514" t="str">
            <v>S54476-B77-A5</v>
          </cell>
          <cell r="C2514" t="str">
            <v>BLOCKING VALVE</v>
          </cell>
          <cell r="D2514" t="str">
            <v>Blocking valve  DN6 PN360 VdS</v>
          </cell>
          <cell r="E2514" t="str">
            <v>Blocking valve  Blockierv. DN6 PN360 VdS</v>
          </cell>
          <cell r="F2514">
            <v>654</v>
          </cell>
          <cell r="G2514" t="str">
            <v>EUR</v>
          </cell>
          <cell r="H2514">
            <v>1</v>
          </cell>
          <cell r="I2514">
            <v>-60</v>
          </cell>
          <cell r="J2514">
            <v>261.60000000000002</v>
          </cell>
          <cell r="K2514" t="str">
            <v>EUR</v>
          </cell>
          <cell r="M2514"/>
          <cell r="N2514">
            <v>654</v>
          </cell>
          <cell r="O2514" t="str">
            <v>EUR</v>
          </cell>
          <cell r="P2514">
            <v>1</v>
          </cell>
          <cell r="Q2514">
            <v>-60</v>
          </cell>
          <cell r="R2514">
            <v>261.60000000000002</v>
          </cell>
          <cell r="S2514" t="str">
            <v>EUR</v>
          </cell>
          <cell r="U2514"/>
          <cell r="V2514">
            <v>2877.6</v>
          </cell>
          <cell r="W2514">
            <v>2877.6</v>
          </cell>
          <cell r="X2514">
            <v>0</v>
          </cell>
          <cell r="Y2514" t="e">
            <v>#NAME?</v>
          </cell>
          <cell r="Z2514">
            <v>1</v>
          </cell>
          <cell r="AA2514">
            <v>1</v>
          </cell>
          <cell r="AB2514" t="str">
            <v>30</v>
          </cell>
          <cell r="AC2514" t="str">
            <v>*SN</v>
          </cell>
          <cell r="AE2514" t="str">
            <v>3PNBB</v>
          </cell>
          <cell r="AF2514" t="str">
            <v>3</v>
          </cell>
          <cell r="AG2514" t="str">
            <v>P</v>
          </cell>
          <cell r="AH2514" t="str">
            <v>N</v>
          </cell>
          <cell r="AI2514" t="str">
            <v>B</v>
          </cell>
          <cell r="AJ2514" t="str">
            <v>B</v>
          </cell>
          <cell r="AK2514" t="str">
            <v>Natural Agents</v>
          </cell>
          <cell r="AL2514" t="str">
            <v>Sinorix N2</v>
          </cell>
          <cell r="AM2514" t="str">
            <v>Sinorix N2 - 300 bar</v>
          </cell>
          <cell r="AN2514" t="str">
            <v>N</v>
          </cell>
          <cell r="AO2514" t="str">
            <v>N</v>
          </cell>
          <cell r="AP2514" t="str">
            <v>84818010</v>
          </cell>
          <cell r="AQ2514" t="str">
            <v>DE</v>
          </cell>
          <cell r="AR2514">
            <v>1.778</v>
          </cell>
          <cell r="AS2514" t="str">
            <v>KG</v>
          </cell>
          <cell r="AT2514" t="str">
            <v>P06</v>
          </cell>
          <cell r="AU2514" t="str">
            <v>Selector Valve</v>
          </cell>
          <cell r="AX2514">
            <v>11</v>
          </cell>
          <cell r="AY2514">
            <v>2862.56</v>
          </cell>
        </row>
        <row r="2515">
          <cell r="A2515" t="str">
            <v>S54476-B39-A37</v>
          </cell>
          <cell r="B2515" t="str">
            <v>S54476-B39-A37</v>
          </cell>
          <cell r="C2515" t="str">
            <v>BOOSTER-SET</v>
          </cell>
          <cell r="D2515" t="str">
            <v>Booster-Set  80 L 300 , B0480  350807</v>
          </cell>
          <cell r="E2515" t="str">
            <v>Booster-Set  80 L 300 , B0480  350807</v>
          </cell>
          <cell r="F2515">
            <v>316</v>
          </cell>
          <cell r="G2515" t="str">
            <v>EUR</v>
          </cell>
          <cell r="H2515">
            <v>1</v>
          </cell>
          <cell r="I2515">
            <v>-60</v>
          </cell>
          <cell r="J2515">
            <v>126.4</v>
          </cell>
          <cell r="K2515" t="str">
            <v>EUR</v>
          </cell>
          <cell r="M2515"/>
          <cell r="N2515">
            <v>316</v>
          </cell>
          <cell r="O2515" t="str">
            <v>EUR</v>
          </cell>
          <cell r="P2515">
            <v>1</v>
          </cell>
          <cell r="Q2515">
            <v>-60</v>
          </cell>
          <cell r="R2515">
            <v>126.4</v>
          </cell>
          <cell r="S2515" t="str">
            <v>EUR</v>
          </cell>
          <cell r="U2515"/>
          <cell r="V2515">
            <v>126.4</v>
          </cell>
          <cell r="W2515">
            <v>126.4</v>
          </cell>
          <cell r="X2515">
            <v>0</v>
          </cell>
          <cell r="Y2515" t="e">
            <v>#NAME?</v>
          </cell>
          <cell r="Z2515">
            <v>1</v>
          </cell>
          <cell r="AA2515">
            <v>1</v>
          </cell>
          <cell r="AB2515" t="str">
            <v>30</v>
          </cell>
          <cell r="AC2515" t="str">
            <v>*SN</v>
          </cell>
          <cell r="AE2515" t="str">
            <v>3PNBB</v>
          </cell>
          <cell r="AF2515" t="str">
            <v>3</v>
          </cell>
          <cell r="AG2515" t="str">
            <v>P</v>
          </cell>
          <cell r="AH2515" t="str">
            <v>N</v>
          </cell>
          <cell r="AI2515" t="str">
            <v>B</v>
          </cell>
          <cell r="AJ2515" t="str">
            <v>B</v>
          </cell>
          <cell r="AK2515" t="str">
            <v>Natural Agents</v>
          </cell>
          <cell r="AL2515" t="str">
            <v>Sinorix N2</v>
          </cell>
          <cell r="AM2515" t="str">
            <v>Sinorix N2 - 300 bar</v>
          </cell>
          <cell r="AN2515" t="str">
            <v>N</v>
          </cell>
          <cell r="AO2515" t="str">
            <v>N</v>
          </cell>
          <cell r="AP2515" t="str">
            <v>73063012</v>
          </cell>
          <cell r="AQ2515" t="str">
            <v>CH</v>
          </cell>
          <cell r="AR2515">
            <v>0.76500000000000001</v>
          </cell>
          <cell r="AS2515" t="str">
            <v>KG</v>
          </cell>
          <cell r="AT2515"/>
          <cell r="AX2515">
            <v>1</v>
          </cell>
          <cell r="AY2515">
            <v>124.24</v>
          </cell>
        </row>
        <row r="2516">
          <cell r="A2516" t="str">
            <v>A5Q00032087</v>
          </cell>
          <cell r="B2516" t="str">
            <v>A5Q00032087</v>
          </cell>
          <cell r="C2516" t="str">
            <v>CYLINDER VALVE</v>
          </cell>
          <cell r="D2516" t="str">
            <v>Cylinder Valve  B0480 N2, BS450bar</v>
          </cell>
          <cell r="E2516" t="str">
            <v>Cylinder Valve  B0480 N2, BS450bar</v>
          </cell>
          <cell r="F2516">
            <v>177</v>
          </cell>
          <cell r="G2516" t="str">
            <v>EUR</v>
          </cell>
          <cell r="H2516">
            <v>1</v>
          </cell>
          <cell r="I2516">
            <v>-60</v>
          </cell>
          <cell r="J2516">
            <v>70.8</v>
          </cell>
          <cell r="K2516" t="str">
            <v>EUR</v>
          </cell>
          <cell r="M2516"/>
          <cell r="N2516">
            <v>177</v>
          </cell>
          <cell r="O2516" t="str">
            <v>EUR</v>
          </cell>
          <cell r="P2516">
            <v>1</v>
          </cell>
          <cell r="Q2516">
            <v>-60</v>
          </cell>
          <cell r="R2516">
            <v>70.8</v>
          </cell>
          <cell r="S2516" t="str">
            <v>EUR</v>
          </cell>
          <cell r="U2516"/>
          <cell r="V2516">
            <v>0</v>
          </cell>
          <cell r="W2516">
            <v>0</v>
          </cell>
          <cell r="X2516">
            <v>0</v>
          </cell>
          <cell r="Y2516" t="e">
            <v>#NAME?</v>
          </cell>
          <cell r="Z2516">
            <v>1</v>
          </cell>
          <cell r="AA2516">
            <v>1</v>
          </cell>
          <cell r="AB2516" t="str">
            <v>30</v>
          </cell>
          <cell r="AC2516" t="str">
            <v>*SN</v>
          </cell>
          <cell r="AE2516" t="str">
            <v>3PNBB</v>
          </cell>
          <cell r="AF2516" t="str">
            <v>3</v>
          </cell>
          <cell r="AG2516" t="str">
            <v>P</v>
          </cell>
          <cell r="AH2516" t="str">
            <v>N</v>
          </cell>
          <cell r="AI2516" t="str">
            <v>B</v>
          </cell>
          <cell r="AJ2516" t="str">
            <v>B</v>
          </cell>
          <cell r="AK2516" t="str">
            <v>Natural Agents</v>
          </cell>
          <cell r="AL2516" t="str">
            <v>Sinorix N2</v>
          </cell>
          <cell r="AM2516" t="str">
            <v>Sinorix N2 - 300 bar</v>
          </cell>
          <cell r="AN2516" t="str">
            <v>N</v>
          </cell>
          <cell r="AO2516" t="str">
            <v>N</v>
          </cell>
          <cell r="AP2516" t="str">
            <v>84814010</v>
          </cell>
          <cell r="AQ2516" t="str">
            <v>LU</v>
          </cell>
          <cell r="AR2516">
            <v>0.89500000000000002</v>
          </cell>
          <cell r="AS2516" t="str">
            <v>KG</v>
          </cell>
          <cell r="AT2516"/>
          <cell r="AX2516">
            <v>0</v>
          </cell>
          <cell r="AY2516">
            <v>0</v>
          </cell>
        </row>
        <row r="2517">
          <cell r="A2517" t="str">
            <v>A5Q00032208</v>
          </cell>
          <cell r="B2517" t="str">
            <v>A5Q00032208</v>
          </cell>
          <cell r="C2517" t="str">
            <v>CYLINDER VALVE</v>
          </cell>
          <cell r="D2517" t="str">
            <v>Cylinder Valve  burstingdiscB0480 450bar</v>
          </cell>
          <cell r="E2517" t="str">
            <v>Cylinder Valve  BerstscheibeB0480 450bar</v>
          </cell>
          <cell r="F2517">
            <v>5.71</v>
          </cell>
          <cell r="G2517" t="str">
            <v>EUR</v>
          </cell>
          <cell r="H2517">
            <v>1</v>
          </cell>
          <cell r="I2517">
            <v>-60</v>
          </cell>
          <cell r="J2517">
            <v>2.2799999999999998</v>
          </cell>
          <cell r="K2517" t="str">
            <v>EUR</v>
          </cell>
          <cell r="M2517"/>
          <cell r="N2517">
            <v>5.71</v>
          </cell>
          <cell r="O2517" t="str">
            <v>EUR</v>
          </cell>
          <cell r="P2517">
            <v>1</v>
          </cell>
          <cell r="Q2517">
            <v>-60</v>
          </cell>
          <cell r="R2517">
            <v>2.2799999999999998</v>
          </cell>
          <cell r="S2517" t="str">
            <v>EUR</v>
          </cell>
          <cell r="U2517"/>
          <cell r="V2517">
            <v>0</v>
          </cell>
          <cell r="W2517">
            <v>0</v>
          </cell>
          <cell r="X2517">
            <v>0</v>
          </cell>
          <cell r="Y2517" t="e">
            <v>#NAME?</v>
          </cell>
          <cell r="Z2517">
            <v>1</v>
          </cell>
          <cell r="AA2517">
            <v>1</v>
          </cell>
          <cell r="AB2517" t="str">
            <v>30</v>
          </cell>
          <cell r="AC2517" t="str">
            <v>*SN</v>
          </cell>
          <cell r="AE2517" t="str">
            <v>3PNBB</v>
          </cell>
          <cell r="AF2517" t="str">
            <v>3</v>
          </cell>
          <cell r="AG2517" t="str">
            <v>P</v>
          </cell>
          <cell r="AH2517" t="str">
            <v>N</v>
          </cell>
          <cell r="AI2517" t="str">
            <v>B</v>
          </cell>
          <cell r="AJ2517" t="str">
            <v>B</v>
          </cell>
          <cell r="AK2517" t="str">
            <v>Natural Agents</v>
          </cell>
          <cell r="AL2517" t="str">
            <v>Sinorix N2</v>
          </cell>
          <cell r="AM2517" t="str">
            <v>Sinorix N2 - 300 bar</v>
          </cell>
          <cell r="AN2517" t="str">
            <v>N</v>
          </cell>
          <cell r="AO2517" t="str">
            <v>N</v>
          </cell>
          <cell r="AP2517" t="str">
            <v>73063012</v>
          </cell>
          <cell r="AQ2517" t="str">
            <v>LU</v>
          </cell>
          <cell r="AR2517">
            <v>3.0000000000000001E-3</v>
          </cell>
          <cell r="AS2517" t="str">
            <v>KG</v>
          </cell>
          <cell r="AT2517"/>
          <cell r="AX2517">
            <v>0</v>
          </cell>
          <cell r="AY2517">
            <v>0</v>
          </cell>
        </row>
        <row r="2518">
          <cell r="A2518" t="str">
            <v>A5Q00032005</v>
          </cell>
          <cell r="B2518" t="str">
            <v>A5Q00032005</v>
          </cell>
          <cell r="C2518" t="str">
            <v>FITTING</v>
          </cell>
          <cell r="D2518" t="str">
            <v>Fitting  GF 280 3/4'' V</v>
          </cell>
          <cell r="E2518" t="str">
            <v>Fitting  Nippel doppel GF 280 3/4'' V</v>
          </cell>
          <cell r="F2518">
            <v>2.65</v>
          </cell>
          <cell r="G2518" t="str">
            <v>EUR</v>
          </cell>
          <cell r="H2518">
            <v>1</v>
          </cell>
          <cell r="I2518">
            <v>-60</v>
          </cell>
          <cell r="J2518">
            <v>1.06</v>
          </cell>
          <cell r="K2518" t="str">
            <v>EUR</v>
          </cell>
          <cell r="M2518"/>
          <cell r="N2518">
            <v>2.65</v>
          </cell>
          <cell r="O2518" t="str">
            <v>EUR</v>
          </cell>
          <cell r="P2518">
            <v>1</v>
          </cell>
          <cell r="Q2518">
            <v>-60</v>
          </cell>
          <cell r="R2518">
            <v>1.06</v>
          </cell>
          <cell r="S2518" t="str">
            <v>EUR</v>
          </cell>
          <cell r="U2518"/>
          <cell r="V2518">
            <v>4.24</v>
          </cell>
          <cell r="W2518">
            <v>4.24</v>
          </cell>
          <cell r="X2518">
            <v>0</v>
          </cell>
          <cell r="Y2518" t="e">
            <v>#NAME?</v>
          </cell>
          <cell r="Z2518">
            <v>1</v>
          </cell>
          <cell r="AA2518">
            <v>1</v>
          </cell>
          <cell r="AB2518" t="str">
            <v>30</v>
          </cell>
          <cell r="AC2518" t="str">
            <v>*SN</v>
          </cell>
          <cell r="AE2518" t="str">
            <v>3PNBB</v>
          </cell>
          <cell r="AF2518" t="str">
            <v>3</v>
          </cell>
          <cell r="AG2518" t="str">
            <v>P</v>
          </cell>
          <cell r="AH2518" t="str">
            <v>N</v>
          </cell>
          <cell r="AI2518" t="str">
            <v>B</v>
          </cell>
          <cell r="AJ2518" t="str">
            <v>B</v>
          </cell>
          <cell r="AK2518" t="str">
            <v>Natural Agents</v>
          </cell>
          <cell r="AL2518" t="str">
            <v>Sinorix N2</v>
          </cell>
          <cell r="AM2518" t="str">
            <v>Sinorix N2 - 300 bar</v>
          </cell>
          <cell r="AN2518" t="str">
            <v>N</v>
          </cell>
          <cell r="AO2518" t="str">
            <v>N</v>
          </cell>
          <cell r="AP2518" t="str">
            <v>73063012</v>
          </cell>
          <cell r="AQ2518" t="str">
            <v>CH</v>
          </cell>
          <cell r="AR2518">
            <v>0.12</v>
          </cell>
          <cell r="AS2518" t="str">
            <v>KG</v>
          </cell>
          <cell r="AT2518"/>
          <cell r="AX2518">
            <v>4</v>
          </cell>
          <cell r="AY2518">
            <v>4.16</v>
          </cell>
        </row>
        <row r="2519">
          <cell r="A2519" t="str">
            <v>A5Q00047390</v>
          </cell>
          <cell r="B2519" t="str">
            <v>A5Q00047390</v>
          </cell>
          <cell r="C2519" t="str">
            <v>FITTING</v>
          </cell>
          <cell r="D2519" t="str">
            <v>Fitting  joint type  14/8-290L6 L8 V-DM</v>
          </cell>
          <cell r="E2519" t="str">
            <v>Fitting  Verschraub  14/8-290L6 L8 V-DM</v>
          </cell>
          <cell r="F2519">
            <v>38.799999999999997</v>
          </cell>
          <cell r="G2519" t="str">
            <v>EUR</v>
          </cell>
          <cell r="H2519">
            <v>1</v>
          </cell>
          <cell r="I2519">
            <v>-60</v>
          </cell>
          <cell r="J2519">
            <v>15.52</v>
          </cell>
          <cell r="K2519" t="str">
            <v>EUR</v>
          </cell>
          <cell r="M2519"/>
          <cell r="N2519">
            <v>38.799999999999997</v>
          </cell>
          <cell r="O2519" t="str">
            <v>EUR</v>
          </cell>
          <cell r="P2519">
            <v>1</v>
          </cell>
          <cell r="Q2519">
            <v>-60</v>
          </cell>
          <cell r="R2519">
            <v>15.52</v>
          </cell>
          <cell r="S2519" t="str">
            <v>EUR</v>
          </cell>
          <cell r="U2519"/>
          <cell r="V2519">
            <v>279.36</v>
          </cell>
          <cell r="W2519">
            <v>279.36</v>
          </cell>
          <cell r="X2519">
            <v>0</v>
          </cell>
          <cell r="Y2519" t="e">
            <v>#NAME?</v>
          </cell>
          <cell r="Z2519">
            <v>1</v>
          </cell>
          <cell r="AA2519">
            <v>1</v>
          </cell>
          <cell r="AB2519" t="str">
            <v>30</v>
          </cell>
          <cell r="AC2519" t="str">
            <v>*SN</v>
          </cell>
          <cell r="AE2519" t="str">
            <v>3PNBB</v>
          </cell>
          <cell r="AF2519" t="str">
            <v>3</v>
          </cell>
          <cell r="AG2519" t="str">
            <v>P</v>
          </cell>
          <cell r="AH2519" t="str">
            <v>N</v>
          </cell>
          <cell r="AI2519" t="str">
            <v>B</v>
          </cell>
          <cell r="AJ2519" t="str">
            <v>B</v>
          </cell>
          <cell r="AK2519" t="str">
            <v>Natural Agents</v>
          </cell>
          <cell r="AL2519" t="str">
            <v>Sinorix N2</v>
          </cell>
          <cell r="AM2519" t="str">
            <v>Sinorix N2 - 300 bar</v>
          </cell>
          <cell r="AN2519" t="str">
            <v>N</v>
          </cell>
          <cell r="AO2519" t="str">
            <v>N</v>
          </cell>
          <cell r="AP2519" t="str">
            <v>73072920</v>
          </cell>
          <cell r="AQ2519" t="str">
            <v>DE</v>
          </cell>
          <cell r="AR2519">
            <v>0.1</v>
          </cell>
          <cell r="AS2519" t="str">
            <v>KG</v>
          </cell>
          <cell r="AT2519"/>
          <cell r="AX2519">
            <v>18</v>
          </cell>
          <cell r="AY2519">
            <v>277.83999999999997</v>
          </cell>
        </row>
        <row r="2520">
          <cell r="A2520" t="str">
            <v>A5Q00047391</v>
          </cell>
          <cell r="B2520" t="str">
            <v>A5Q00047391</v>
          </cell>
          <cell r="C2520" t="str">
            <v>FITTING</v>
          </cell>
          <cell r="D2520" t="str">
            <v>Fitting  joint type  90° R1/4 - 7/16 JIC</v>
          </cell>
          <cell r="E2520" t="str">
            <v>Fitting  Verschraub  90° R1/4 - 7/16 JIC</v>
          </cell>
          <cell r="F2520">
            <v>17.3</v>
          </cell>
          <cell r="G2520" t="str">
            <v>EUR</v>
          </cell>
          <cell r="H2520">
            <v>1</v>
          </cell>
          <cell r="I2520">
            <v>-60</v>
          </cell>
          <cell r="J2520">
            <v>6.92</v>
          </cell>
          <cell r="K2520" t="str">
            <v>EUR</v>
          </cell>
          <cell r="M2520"/>
          <cell r="N2520">
            <v>17.3</v>
          </cell>
          <cell r="O2520" t="str">
            <v>EUR</v>
          </cell>
          <cell r="P2520">
            <v>1</v>
          </cell>
          <cell r="Q2520">
            <v>-60</v>
          </cell>
          <cell r="R2520">
            <v>6.92</v>
          </cell>
          <cell r="S2520" t="str">
            <v>EUR</v>
          </cell>
          <cell r="U2520"/>
          <cell r="V2520">
            <v>0</v>
          </cell>
          <cell r="W2520">
            <v>0</v>
          </cell>
          <cell r="X2520">
            <v>0</v>
          </cell>
          <cell r="Y2520" t="e">
            <v>#NAME?</v>
          </cell>
          <cell r="Z2520">
            <v>1</v>
          </cell>
          <cell r="AA2520">
            <v>1</v>
          </cell>
          <cell r="AB2520" t="str">
            <v>30</v>
          </cell>
          <cell r="AC2520" t="str">
            <v>*SN</v>
          </cell>
          <cell r="AE2520" t="str">
            <v>3PNBB</v>
          </cell>
          <cell r="AF2520" t="str">
            <v>3</v>
          </cell>
          <cell r="AG2520" t="str">
            <v>P</v>
          </cell>
          <cell r="AH2520" t="str">
            <v>N</v>
          </cell>
          <cell r="AI2520" t="str">
            <v>B</v>
          </cell>
          <cell r="AJ2520" t="str">
            <v>B</v>
          </cell>
          <cell r="AK2520" t="str">
            <v>Natural Agents</v>
          </cell>
          <cell r="AL2520" t="str">
            <v>Sinorix N2</v>
          </cell>
          <cell r="AM2520" t="str">
            <v>Sinorix N2 - 300 bar</v>
          </cell>
          <cell r="AN2520" t="str">
            <v>N</v>
          </cell>
          <cell r="AO2520" t="str">
            <v>N</v>
          </cell>
          <cell r="AP2520" t="str">
            <v>73072920</v>
          </cell>
          <cell r="AQ2520" t="str">
            <v>DE</v>
          </cell>
          <cell r="AR2520">
            <v>0.1</v>
          </cell>
          <cell r="AS2520" t="str">
            <v>KG</v>
          </cell>
          <cell r="AT2520"/>
          <cell r="AX2520">
            <v>0</v>
          </cell>
          <cell r="AY2520">
            <v>0</v>
          </cell>
        </row>
        <row r="2521">
          <cell r="A2521" t="str">
            <v>A5Q00047388</v>
          </cell>
          <cell r="B2521" t="str">
            <v>A5Q00047388</v>
          </cell>
          <cell r="C2521" t="str">
            <v>FITTING</v>
          </cell>
          <cell r="D2521" t="str">
            <v>Fitting  joint type 15-01/L6 RD 1/8</v>
          </cell>
          <cell r="E2521" t="str">
            <v>Fitting  Verschraub  15-01/L6 RD 1/8</v>
          </cell>
          <cell r="F2521">
            <v>7.14</v>
          </cell>
          <cell r="G2521" t="str">
            <v>EUR</v>
          </cell>
          <cell r="H2521">
            <v>1</v>
          </cell>
          <cell r="I2521">
            <v>-60</v>
          </cell>
          <cell r="J2521">
            <v>2.86</v>
          </cell>
          <cell r="K2521" t="str">
            <v>EUR</v>
          </cell>
          <cell r="M2521"/>
          <cell r="N2521">
            <v>7.14</v>
          </cell>
          <cell r="O2521" t="str">
            <v>EUR</v>
          </cell>
          <cell r="P2521">
            <v>1</v>
          </cell>
          <cell r="Q2521">
            <v>-60</v>
          </cell>
          <cell r="R2521">
            <v>2.86</v>
          </cell>
          <cell r="S2521" t="str">
            <v>EUR</v>
          </cell>
          <cell r="U2521"/>
          <cell r="V2521">
            <v>0</v>
          </cell>
          <cell r="W2521">
            <v>0</v>
          </cell>
          <cell r="X2521">
            <v>0</v>
          </cell>
          <cell r="Y2521" t="e">
            <v>#NAME?</v>
          </cell>
          <cell r="Z2521">
            <v>1</v>
          </cell>
          <cell r="AA2521">
            <v>1</v>
          </cell>
          <cell r="AB2521" t="str">
            <v>30</v>
          </cell>
          <cell r="AC2521" t="str">
            <v>*SN</v>
          </cell>
          <cell r="AE2521" t="str">
            <v>3PNBB</v>
          </cell>
          <cell r="AF2521" t="str">
            <v>3</v>
          </cell>
          <cell r="AG2521" t="str">
            <v>P</v>
          </cell>
          <cell r="AH2521" t="str">
            <v>N</v>
          </cell>
          <cell r="AI2521" t="str">
            <v>B</v>
          </cell>
          <cell r="AJ2521" t="str">
            <v>B</v>
          </cell>
          <cell r="AK2521" t="str">
            <v>Natural Agents</v>
          </cell>
          <cell r="AL2521" t="str">
            <v>Sinorix N2</v>
          </cell>
          <cell r="AM2521" t="str">
            <v>Sinorix N2 - 300 bar</v>
          </cell>
          <cell r="AN2521" t="str">
            <v>N</v>
          </cell>
          <cell r="AO2521" t="str">
            <v>N</v>
          </cell>
          <cell r="AP2521" t="str">
            <v>73072920</v>
          </cell>
          <cell r="AQ2521" t="str">
            <v>DE</v>
          </cell>
          <cell r="AR2521">
            <v>0.1</v>
          </cell>
          <cell r="AS2521" t="str">
            <v>KG</v>
          </cell>
          <cell r="AT2521"/>
          <cell r="AX2521">
            <v>0</v>
          </cell>
          <cell r="AY2521">
            <v>0</v>
          </cell>
        </row>
        <row r="2522">
          <cell r="A2522" t="str">
            <v>A5Q00047384</v>
          </cell>
          <cell r="B2522" t="str">
            <v>A5Q00047384</v>
          </cell>
          <cell r="C2522" t="str">
            <v>FITTING</v>
          </cell>
          <cell r="D2522" t="str">
            <v>Fitting  joint type 15-01/L8 1/8 NPT</v>
          </cell>
          <cell r="E2522" t="str">
            <v>Fitting  Verschraub  15-01/L8 1/8 NPT</v>
          </cell>
          <cell r="F2522">
            <v>10.199999999999999</v>
          </cell>
          <cell r="G2522" t="str">
            <v>EUR</v>
          </cell>
          <cell r="H2522">
            <v>1</v>
          </cell>
          <cell r="I2522">
            <v>-60</v>
          </cell>
          <cell r="J2522">
            <v>4.08</v>
          </cell>
          <cell r="K2522" t="str">
            <v>EUR</v>
          </cell>
          <cell r="M2522"/>
          <cell r="N2522">
            <v>10.199999999999999</v>
          </cell>
          <cell r="O2522" t="str">
            <v>EUR</v>
          </cell>
          <cell r="P2522">
            <v>1</v>
          </cell>
          <cell r="Q2522">
            <v>-60</v>
          </cell>
          <cell r="R2522">
            <v>4.08</v>
          </cell>
          <cell r="S2522" t="str">
            <v>EUR</v>
          </cell>
          <cell r="U2522"/>
          <cell r="V2522">
            <v>40.799999999999997</v>
          </cell>
          <cell r="W2522">
            <v>40.799999999999997</v>
          </cell>
          <cell r="X2522">
            <v>0</v>
          </cell>
          <cell r="Y2522" t="e">
            <v>#NAME?</v>
          </cell>
          <cell r="Z2522">
            <v>1</v>
          </cell>
          <cell r="AA2522">
            <v>1</v>
          </cell>
          <cell r="AB2522" t="str">
            <v>30</v>
          </cell>
          <cell r="AC2522" t="str">
            <v>*SN</v>
          </cell>
          <cell r="AE2522" t="str">
            <v>3PNBB</v>
          </cell>
          <cell r="AF2522" t="str">
            <v>3</v>
          </cell>
          <cell r="AG2522" t="str">
            <v>P</v>
          </cell>
          <cell r="AH2522" t="str">
            <v>N</v>
          </cell>
          <cell r="AI2522" t="str">
            <v>B</v>
          </cell>
          <cell r="AJ2522" t="str">
            <v>B</v>
          </cell>
          <cell r="AK2522" t="str">
            <v>Natural Agents</v>
          </cell>
          <cell r="AL2522" t="str">
            <v>Sinorix N2</v>
          </cell>
          <cell r="AM2522" t="str">
            <v>Sinorix N2 - 300 bar</v>
          </cell>
          <cell r="AN2522" t="str">
            <v>N</v>
          </cell>
          <cell r="AO2522" t="str">
            <v>N</v>
          </cell>
          <cell r="AP2522" t="str">
            <v>73072920</v>
          </cell>
          <cell r="AQ2522" t="str">
            <v>DE</v>
          </cell>
          <cell r="AR2522">
            <v>0.1</v>
          </cell>
          <cell r="AS2522" t="str">
            <v>KG</v>
          </cell>
          <cell r="AT2522"/>
          <cell r="AX2522">
            <v>10</v>
          </cell>
          <cell r="AY2522">
            <v>40.82</v>
          </cell>
        </row>
        <row r="2523">
          <cell r="A2523" t="str">
            <v>A5Q00047387</v>
          </cell>
          <cell r="B2523" t="str">
            <v>A5Q00047387</v>
          </cell>
          <cell r="C2523" t="str">
            <v>FITTING</v>
          </cell>
          <cell r="D2523" t="str">
            <v>Fitting  joint type 15-01/L8 RD 1/4</v>
          </cell>
          <cell r="E2523" t="str">
            <v>Fitting  Verschraub  15-01/L8 RD 1/4</v>
          </cell>
          <cell r="F2523">
            <v>9.18</v>
          </cell>
          <cell r="G2523" t="str">
            <v>EUR</v>
          </cell>
          <cell r="H2523">
            <v>1</v>
          </cell>
          <cell r="I2523">
            <v>-60</v>
          </cell>
          <cell r="J2523">
            <v>3.67</v>
          </cell>
          <cell r="K2523" t="str">
            <v>EUR</v>
          </cell>
          <cell r="M2523"/>
          <cell r="N2523">
            <v>9.18</v>
          </cell>
          <cell r="O2523" t="str">
            <v>EUR</v>
          </cell>
          <cell r="P2523">
            <v>1</v>
          </cell>
          <cell r="Q2523">
            <v>-60</v>
          </cell>
          <cell r="R2523">
            <v>3.67</v>
          </cell>
          <cell r="S2523" t="str">
            <v>EUR</v>
          </cell>
          <cell r="U2523"/>
          <cell r="V2523">
            <v>80.739999999999995</v>
          </cell>
          <cell r="W2523">
            <v>80.739999999999995</v>
          </cell>
          <cell r="X2523">
            <v>0</v>
          </cell>
          <cell r="Y2523" t="e">
            <v>#NAME?</v>
          </cell>
          <cell r="Z2523">
            <v>1</v>
          </cell>
          <cell r="AA2523">
            <v>1</v>
          </cell>
          <cell r="AB2523" t="str">
            <v>30</v>
          </cell>
          <cell r="AC2523" t="str">
            <v>*SN</v>
          </cell>
          <cell r="AE2523" t="str">
            <v>3PNBB</v>
          </cell>
          <cell r="AF2523" t="str">
            <v>3</v>
          </cell>
          <cell r="AG2523" t="str">
            <v>P</v>
          </cell>
          <cell r="AH2523" t="str">
            <v>N</v>
          </cell>
          <cell r="AI2523" t="str">
            <v>B</v>
          </cell>
          <cell r="AJ2523" t="str">
            <v>B</v>
          </cell>
          <cell r="AK2523" t="str">
            <v>Natural Agents</v>
          </cell>
          <cell r="AL2523" t="str">
            <v>Sinorix N2</v>
          </cell>
          <cell r="AM2523" t="str">
            <v>Sinorix N2 - 300 bar</v>
          </cell>
          <cell r="AN2523" t="str">
            <v>N</v>
          </cell>
          <cell r="AO2523" t="str">
            <v>N</v>
          </cell>
          <cell r="AP2523" t="str">
            <v>73072920</v>
          </cell>
          <cell r="AQ2523" t="str">
            <v>DE</v>
          </cell>
          <cell r="AR2523">
            <v>0.1</v>
          </cell>
          <cell r="AS2523" t="str">
            <v>KG</v>
          </cell>
          <cell r="AT2523"/>
          <cell r="AX2523">
            <v>22</v>
          </cell>
          <cell r="AY2523">
            <v>80.75</v>
          </cell>
        </row>
        <row r="2524">
          <cell r="A2524" t="str">
            <v>A5Q00047386</v>
          </cell>
          <cell r="B2524" t="str">
            <v>A5Q00047386</v>
          </cell>
          <cell r="C2524" t="str">
            <v>FITTING</v>
          </cell>
          <cell r="D2524" t="str">
            <v>Fitting  joint type 15-12/L8/TL8</v>
          </cell>
          <cell r="E2524" t="str">
            <v>Fitting  Verschraub  15-12/L8/TL8</v>
          </cell>
          <cell r="F2524">
            <v>26.5</v>
          </cell>
          <cell r="G2524" t="str">
            <v>EUR</v>
          </cell>
          <cell r="H2524">
            <v>1</v>
          </cell>
          <cell r="I2524">
            <v>-60</v>
          </cell>
          <cell r="J2524">
            <v>10.6</v>
          </cell>
          <cell r="K2524" t="str">
            <v>EUR</v>
          </cell>
          <cell r="M2524"/>
          <cell r="N2524">
            <v>26.5</v>
          </cell>
          <cell r="O2524" t="str">
            <v>EUR</v>
          </cell>
          <cell r="P2524">
            <v>1</v>
          </cell>
          <cell r="Q2524">
            <v>-60</v>
          </cell>
          <cell r="R2524">
            <v>10.6</v>
          </cell>
          <cell r="S2524" t="str">
            <v>EUR</v>
          </cell>
          <cell r="U2524"/>
          <cell r="V2524">
            <v>0</v>
          </cell>
          <cell r="W2524">
            <v>0</v>
          </cell>
          <cell r="X2524">
            <v>0</v>
          </cell>
          <cell r="Y2524" t="e">
            <v>#NAME?</v>
          </cell>
          <cell r="Z2524">
            <v>1</v>
          </cell>
          <cell r="AA2524">
            <v>1</v>
          </cell>
          <cell r="AB2524" t="str">
            <v>30</v>
          </cell>
          <cell r="AC2524" t="str">
            <v>*SN</v>
          </cell>
          <cell r="AE2524" t="str">
            <v>3PNBB</v>
          </cell>
          <cell r="AF2524" t="str">
            <v>3</v>
          </cell>
          <cell r="AG2524" t="str">
            <v>P</v>
          </cell>
          <cell r="AH2524" t="str">
            <v>N</v>
          </cell>
          <cell r="AI2524" t="str">
            <v>B</v>
          </cell>
          <cell r="AJ2524" t="str">
            <v>B</v>
          </cell>
          <cell r="AK2524" t="str">
            <v>Natural Agents</v>
          </cell>
          <cell r="AL2524" t="str">
            <v>Sinorix N2</v>
          </cell>
          <cell r="AM2524" t="str">
            <v>Sinorix N2 - 300 bar</v>
          </cell>
          <cell r="AN2524" t="str">
            <v>N</v>
          </cell>
          <cell r="AO2524" t="str">
            <v>N</v>
          </cell>
          <cell r="AP2524" t="str">
            <v>73072920</v>
          </cell>
          <cell r="AQ2524" t="str">
            <v>DE</v>
          </cell>
          <cell r="AR2524">
            <v>0.1</v>
          </cell>
          <cell r="AS2524" t="str">
            <v>KG</v>
          </cell>
          <cell r="AT2524"/>
          <cell r="AX2524">
            <v>0</v>
          </cell>
          <cell r="AY2524">
            <v>0</v>
          </cell>
        </row>
        <row r="2525">
          <cell r="A2525" t="str">
            <v>A5Q00047389</v>
          </cell>
          <cell r="B2525" t="str">
            <v>A5Q00047389</v>
          </cell>
          <cell r="C2525" t="str">
            <v>FITTING</v>
          </cell>
          <cell r="D2525" t="str">
            <v>Fitting  joint type 15-14/L8-6</v>
          </cell>
          <cell r="E2525" t="str">
            <v>Fitting  Verschraub  15-14/L8-6</v>
          </cell>
          <cell r="F2525">
            <v>17.3</v>
          </cell>
          <cell r="G2525" t="str">
            <v>EUR</v>
          </cell>
          <cell r="H2525">
            <v>1</v>
          </cell>
          <cell r="I2525">
            <v>-60</v>
          </cell>
          <cell r="J2525">
            <v>6.92</v>
          </cell>
          <cell r="K2525" t="str">
            <v>EUR</v>
          </cell>
          <cell r="M2525"/>
          <cell r="N2525">
            <v>17.3</v>
          </cell>
          <cell r="O2525" t="str">
            <v>EUR</v>
          </cell>
          <cell r="P2525">
            <v>1</v>
          </cell>
          <cell r="Q2525">
            <v>-60</v>
          </cell>
          <cell r="R2525">
            <v>6.92</v>
          </cell>
          <cell r="S2525" t="str">
            <v>EUR</v>
          </cell>
          <cell r="U2525"/>
          <cell r="V2525">
            <v>0</v>
          </cell>
          <cell r="W2525">
            <v>0</v>
          </cell>
          <cell r="X2525">
            <v>0</v>
          </cell>
          <cell r="Y2525" t="e">
            <v>#NAME?</v>
          </cell>
          <cell r="Z2525">
            <v>1</v>
          </cell>
          <cell r="AA2525">
            <v>1</v>
          </cell>
          <cell r="AB2525" t="str">
            <v>30</v>
          </cell>
          <cell r="AC2525" t="str">
            <v>*SN</v>
          </cell>
          <cell r="AE2525" t="str">
            <v>3PNBB</v>
          </cell>
          <cell r="AF2525" t="str">
            <v>3</v>
          </cell>
          <cell r="AG2525" t="str">
            <v>P</v>
          </cell>
          <cell r="AH2525" t="str">
            <v>N</v>
          </cell>
          <cell r="AI2525" t="str">
            <v>B</v>
          </cell>
          <cell r="AJ2525" t="str">
            <v>B</v>
          </cell>
          <cell r="AK2525" t="str">
            <v>Natural Agents</v>
          </cell>
          <cell r="AL2525" t="str">
            <v>Sinorix N2</v>
          </cell>
          <cell r="AM2525" t="str">
            <v>Sinorix N2 - 300 bar</v>
          </cell>
          <cell r="AN2525" t="str">
            <v>N</v>
          </cell>
          <cell r="AO2525" t="str">
            <v>N</v>
          </cell>
          <cell r="AP2525" t="str">
            <v>73072920</v>
          </cell>
          <cell r="AQ2525" t="str">
            <v>DE</v>
          </cell>
          <cell r="AR2525">
            <v>0.06</v>
          </cell>
          <cell r="AS2525" t="str">
            <v>KG</v>
          </cell>
          <cell r="AT2525"/>
          <cell r="AX2525">
            <v>0</v>
          </cell>
          <cell r="AY2525">
            <v>0</v>
          </cell>
        </row>
        <row r="2526">
          <cell r="A2526" t="str">
            <v>A5Q00047385</v>
          </cell>
          <cell r="B2526" t="str">
            <v>A5Q00047385</v>
          </cell>
          <cell r="C2526" t="str">
            <v>FITTING</v>
          </cell>
          <cell r="D2526" t="str">
            <v>Fitting  joint type15-11/L8/W8L</v>
          </cell>
          <cell r="E2526" t="str">
            <v>Fitting  Verschraub  15-11/L8/W8L</v>
          </cell>
          <cell r="F2526">
            <v>19.399999999999999</v>
          </cell>
          <cell r="G2526" t="str">
            <v>EUR</v>
          </cell>
          <cell r="H2526">
            <v>1</v>
          </cell>
          <cell r="I2526">
            <v>-60</v>
          </cell>
          <cell r="J2526">
            <v>7.76</v>
          </cell>
          <cell r="K2526" t="str">
            <v>EUR</v>
          </cell>
          <cell r="M2526"/>
          <cell r="N2526">
            <v>19.399999999999999</v>
          </cell>
          <cell r="O2526" t="str">
            <v>EUR</v>
          </cell>
          <cell r="P2526">
            <v>1</v>
          </cell>
          <cell r="Q2526">
            <v>-60</v>
          </cell>
          <cell r="R2526">
            <v>7.76</v>
          </cell>
          <cell r="S2526" t="str">
            <v>EUR</v>
          </cell>
          <cell r="U2526"/>
          <cell r="V2526">
            <v>0</v>
          </cell>
          <cell r="W2526">
            <v>0</v>
          </cell>
          <cell r="X2526">
            <v>0</v>
          </cell>
          <cell r="Y2526" t="e">
            <v>#NAME?</v>
          </cell>
          <cell r="Z2526">
            <v>1</v>
          </cell>
          <cell r="AA2526">
            <v>1</v>
          </cell>
          <cell r="AB2526" t="str">
            <v>30</v>
          </cell>
          <cell r="AC2526" t="str">
            <v>*SN</v>
          </cell>
          <cell r="AE2526" t="str">
            <v>3PNBB</v>
          </cell>
          <cell r="AF2526" t="str">
            <v>3</v>
          </cell>
          <cell r="AG2526" t="str">
            <v>P</v>
          </cell>
          <cell r="AH2526" t="str">
            <v>N</v>
          </cell>
          <cell r="AI2526" t="str">
            <v>B</v>
          </cell>
          <cell r="AJ2526" t="str">
            <v>B</v>
          </cell>
          <cell r="AK2526" t="str">
            <v>Natural Agents</v>
          </cell>
          <cell r="AL2526" t="str">
            <v>Sinorix N2</v>
          </cell>
          <cell r="AM2526" t="str">
            <v>Sinorix N2 - 300 bar</v>
          </cell>
          <cell r="AN2526" t="str">
            <v>N</v>
          </cell>
          <cell r="AO2526" t="str">
            <v>N</v>
          </cell>
          <cell r="AP2526" t="str">
            <v>73072920</v>
          </cell>
          <cell r="AQ2526" t="str">
            <v>DE</v>
          </cell>
          <cell r="AR2526">
            <v>0.1</v>
          </cell>
          <cell r="AS2526" t="str">
            <v>KG</v>
          </cell>
          <cell r="AT2526"/>
          <cell r="AX2526">
            <v>0</v>
          </cell>
          <cell r="AY2526">
            <v>0</v>
          </cell>
        </row>
        <row r="2527">
          <cell r="A2527" t="str">
            <v>S54476-B72-A4</v>
          </cell>
          <cell r="B2527" t="str">
            <v>S54476-B72-A4</v>
          </cell>
          <cell r="C2527" t="str">
            <v>FLAP</v>
          </cell>
          <cell r="D2527" t="str">
            <v>FLAP  Pneumatic drive set typ FKR</v>
          </cell>
          <cell r="E2527" t="str">
            <v>FLAP  Antriebsset pneumatisch Typ FKR</v>
          </cell>
          <cell r="F2527">
            <v>1627</v>
          </cell>
          <cell r="G2527" t="str">
            <v>EUR</v>
          </cell>
          <cell r="H2527">
            <v>1</v>
          </cell>
          <cell r="I2527">
            <v>-60</v>
          </cell>
          <cell r="J2527">
            <v>650.79999999999995</v>
          </cell>
          <cell r="K2527" t="str">
            <v>EUR</v>
          </cell>
          <cell r="M2527"/>
          <cell r="N2527">
            <v>1627</v>
          </cell>
          <cell r="O2527" t="str">
            <v>EUR</v>
          </cell>
          <cell r="P2527">
            <v>1</v>
          </cell>
          <cell r="Q2527">
            <v>-60</v>
          </cell>
          <cell r="R2527">
            <v>650.79999999999995</v>
          </cell>
          <cell r="S2527" t="str">
            <v>EUR</v>
          </cell>
          <cell r="U2527"/>
          <cell r="V2527">
            <v>0</v>
          </cell>
          <cell r="W2527">
            <v>0</v>
          </cell>
          <cell r="X2527">
            <v>0</v>
          </cell>
          <cell r="Y2527" t="e">
            <v>#NAME?</v>
          </cell>
          <cell r="Z2527">
            <v>1</v>
          </cell>
          <cell r="AA2527">
            <v>1</v>
          </cell>
          <cell r="AB2527" t="str">
            <v>30</v>
          </cell>
          <cell r="AC2527" t="str">
            <v>*SN</v>
          </cell>
          <cell r="AE2527" t="str">
            <v>3PNBB</v>
          </cell>
          <cell r="AF2527" t="str">
            <v>3</v>
          </cell>
          <cell r="AG2527" t="str">
            <v>P</v>
          </cell>
          <cell r="AH2527" t="str">
            <v>N</v>
          </cell>
          <cell r="AI2527" t="str">
            <v>B</v>
          </cell>
          <cell r="AJ2527" t="str">
            <v>B</v>
          </cell>
          <cell r="AK2527" t="str">
            <v>Natural Agents</v>
          </cell>
          <cell r="AL2527" t="str">
            <v>Sinorix N2</v>
          </cell>
          <cell r="AM2527" t="str">
            <v>Sinorix N2 - 300 bar</v>
          </cell>
          <cell r="AN2527" t="str">
            <v>N</v>
          </cell>
          <cell r="AO2527" t="str">
            <v>3A991A1</v>
          </cell>
          <cell r="AP2527" t="str">
            <v>85011020</v>
          </cell>
          <cell r="AQ2527" t="str">
            <v>CH</v>
          </cell>
          <cell r="AR2527">
            <v>4.3</v>
          </cell>
          <cell r="AS2527" t="str">
            <v>KG</v>
          </cell>
          <cell r="AT2527"/>
          <cell r="AX2527">
            <v>0</v>
          </cell>
          <cell r="AY2527">
            <v>0</v>
          </cell>
        </row>
        <row r="2528">
          <cell r="A2528" t="str">
            <v>S54476-B72-A5</v>
          </cell>
          <cell r="B2528" t="str">
            <v>S54476-B72-A5</v>
          </cell>
          <cell r="C2528" t="str">
            <v>FLAP</v>
          </cell>
          <cell r="D2528" t="str">
            <v>FLAP  Pneumatic drive set typ JZ</v>
          </cell>
          <cell r="E2528" t="str">
            <v>FLAP  Antriebsset pneumatisch Typ JZ</v>
          </cell>
          <cell r="F2528">
            <v>1387</v>
          </cell>
          <cell r="G2528" t="str">
            <v>EUR</v>
          </cell>
          <cell r="H2528">
            <v>1</v>
          </cell>
          <cell r="I2528">
            <v>-60</v>
          </cell>
          <cell r="J2528">
            <v>554.79999999999995</v>
          </cell>
          <cell r="K2528" t="str">
            <v>EUR</v>
          </cell>
          <cell r="M2528"/>
          <cell r="N2528">
            <v>1387</v>
          </cell>
          <cell r="O2528" t="str">
            <v>EUR</v>
          </cell>
          <cell r="P2528">
            <v>1</v>
          </cell>
          <cell r="Q2528">
            <v>-60</v>
          </cell>
          <cell r="R2528">
            <v>554.79999999999995</v>
          </cell>
          <cell r="S2528" t="str">
            <v>EUR</v>
          </cell>
          <cell r="U2528"/>
          <cell r="V2528">
            <v>0</v>
          </cell>
          <cell r="W2528">
            <v>0</v>
          </cell>
          <cell r="X2528">
            <v>0</v>
          </cell>
          <cell r="Y2528" t="e">
            <v>#NAME?</v>
          </cell>
          <cell r="Z2528">
            <v>1</v>
          </cell>
          <cell r="AA2528">
            <v>1</v>
          </cell>
          <cell r="AB2528" t="str">
            <v>30</v>
          </cell>
          <cell r="AC2528" t="str">
            <v>*SN</v>
          </cell>
          <cell r="AE2528" t="str">
            <v>3PNBB</v>
          </cell>
          <cell r="AF2528" t="str">
            <v>3</v>
          </cell>
          <cell r="AG2528" t="str">
            <v>P</v>
          </cell>
          <cell r="AH2528" t="str">
            <v>N</v>
          </cell>
          <cell r="AI2528" t="str">
            <v>B</v>
          </cell>
          <cell r="AJ2528" t="str">
            <v>B</v>
          </cell>
          <cell r="AK2528" t="str">
            <v>Natural Agents</v>
          </cell>
          <cell r="AL2528" t="str">
            <v>Sinorix N2</v>
          </cell>
          <cell r="AM2528" t="str">
            <v>Sinorix N2 - 300 bar</v>
          </cell>
          <cell r="AN2528" t="str">
            <v>N</v>
          </cell>
          <cell r="AO2528" t="str">
            <v>3A991A1</v>
          </cell>
          <cell r="AP2528" t="str">
            <v>85011020</v>
          </cell>
          <cell r="AQ2528" t="str">
            <v>CH</v>
          </cell>
          <cell r="AR2528">
            <v>4.3</v>
          </cell>
          <cell r="AS2528" t="str">
            <v>KG</v>
          </cell>
          <cell r="AT2528"/>
          <cell r="AX2528">
            <v>0</v>
          </cell>
          <cell r="AY2528">
            <v>0</v>
          </cell>
        </row>
        <row r="2529">
          <cell r="A2529" t="str">
            <v>S54476-B72-A3</v>
          </cell>
          <cell r="B2529" t="str">
            <v>S54476-B72-A3</v>
          </cell>
          <cell r="C2529" t="str">
            <v>FLAP</v>
          </cell>
          <cell r="D2529" t="str">
            <v>FLAP  Pneumatic drive set typ TFE</v>
          </cell>
          <cell r="E2529" t="str">
            <v>FLAP  Antriebsset pneumatisch Typ TFE</v>
          </cell>
          <cell r="F2529">
            <v>1141</v>
          </cell>
          <cell r="G2529" t="str">
            <v>EUR</v>
          </cell>
          <cell r="H2529">
            <v>1</v>
          </cell>
          <cell r="I2529">
            <v>-60</v>
          </cell>
          <cell r="J2529">
            <v>456.4</v>
          </cell>
          <cell r="K2529" t="str">
            <v>EUR</v>
          </cell>
          <cell r="M2529"/>
          <cell r="N2529">
            <v>1141</v>
          </cell>
          <cell r="O2529" t="str">
            <v>EUR</v>
          </cell>
          <cell r="P2529">
            <v>1</v>
          </cell>
          <cell r="Q2529">
            <v>-60</v>
          </cell>
          <cell r="R2529">
            <v>456.4</v>
          </cell>
          <cell r="S2529" t="str">
            <v>EUR</v>
          </cell>
          <cell r="U2529"/>
          <cell r="V2529">
            <v>8671.6</v>
          </cell>
          <cell r="W2529">
            <v>8671.6</v>
          </cell>
          <cell r="X2529">
            <v>0</v>
          </cell>
          <cell r="Y2529" t="e">
            <v>#NAME?</v>
          </cell>
          <cell r="Z2529">
            <v>1</v>
          </cell>
          <cell r="AA2529">
            <v>1</v>
          </cell>
          <cell r="AB2529" t="str">
            <v>30</v>
          </cell>
          <cell r="AC2529" t="str">
            <v>*SN</v>
          </cell>
          <cell r="AE2529" t="str">
            <v>3PNBB</v>
          </cell>
          <cell r="AF2529" t="str">
            <v>3</v>
          </cell>
          <cell r="AG2529" t="str">
            <v>P</v>
          </cell>
          <cell r="AH2529" t="str">
            <v>N</v>
          </cell>
          <cell r="AI2529" t="str">
            <v>B</v>
          </cell>
          <cell r="AJ2529" t="str">
            <v>B</v>
          </cell>
          <cell r="AK2529" t="str">
            <v>Natural Agents</v>
          </cell>
          <cell r="AL2529" t="str">
            <v>Sinorix N2</v>
          </cell>
          <cell r="AM2529" t="str">
            <v>Sinorix N2 - 300 bar</v>
          </cell>
          <cell r="AN2529" t="str">
            <v>N</v>
          </cell>
          <cell r="AO2529" t="str">
            <v>N</v>
          </cell>
          <cell r="AP2529" t="str">
            <v>84241000</v>
          </cell>
          <cell r="AQ2529" t="str">
            <v>CH</v>
          </cell>
          <cell r="AR2529">
            <v>4.3</v>
          </cell>
          <cell r="AS2529" t="str">
            <v>KG</v>
          </cell>
          <cell r="AT2529"/>
          <cell r="AX2529">
            <v>19</v>
          </cell>
          <cell r="AY2529">
            <v>8654.6500000000015</v>
          </cell>
        </row>
        <row r="2530">
          <cell r="A2530" t="str">
            <v>S54476-C272-A2</v>
          </cell>
          <cell r="B2530" t="str">
            <v>S54476-C272-A2</v>
          </cell>
          <cell r="C2530" t="str">
            <v>GAS CYL.</v>
          </cell>
          <cell r="D2530" t="str">
            <v>Gas Cyl.  100l Sinorix Ar 300bar 480V</v>
          </cell>
          <cell r="E2530" t="str">
            <v>Gas Cyl.  100l Sinorix Ar 300bar 480V</v>
          </cell>
          <cell r="F2530">
            <v>1590</v>
          </cell>
          <cell r="G2530" t="str">
            <v>EUR</v>
          </cell>
          <cell r="H2530">
            <v>1</v>
          </cell>
          <cell r="I2530">
            <v>-60</v>
          </cell>
          <cell r="J2530">
            <v>636</v>
          </cell>
          <cell r="K2530" t="str">
            <v>EUR</v>
          </cell>
          <cell r="M2530"/>
          <cell r="N2530">
            <v>1590</v>
          </cell>
          <cell r="O2530" t="str">
            <v>EUR</v>
          </cell>
          <cell r="P2530">
            <v>1</v>
          </cell>
          <cell r="Q2530">
            <v>-60</v>
          </cell>
          <cell r="R2530">
            <v>636</v>
          </cell>
          <cell r="S2530" t="str">
            <v>EUR</v>
          </cell>
          <cell r="U2530"/>
          <cell r="V2530">
            <v>0</v>
          </cell>
          <cell r="W2530">
            <v>0</v>
          </cell>
          <cell r="X2530">
            <v>0</v>
          </cell>
          <cell r="Y2530" t="e">
            <v>#NAME?</v>
          </cell>
          <cell r="Z2530">
            <v>1</v>
          </cell>
          <cell r="AA2530">
            <v>1</v>
          </cell>
          <cell r="AB2530" t="str">
            <v>30</v>
          </cell>
          <cell r="AC2530" t="str">
            <v>*SN</v>
          </cell>
          <cell r="AE2530" t="str">
            <v>3PNBB</v>
          </cell>
          <cell r="AF2530" t="str">
            <v>3</v>
          </cell>
          <cell r="AG2530" t="str">
            <v>P</v>
          </cell>
          <cell r="AH2530" t="str">
            <v>N</v>
          </cell>
          <cell r="AI2530" t="str">
            <v>B</v>
          </cell>
          <cell r="AJ2530" t="str">
            <v>B</v>
          </cell>
          <cell r="AK2530" t="str">
            <v>Natural Agents</v>
          </cell>
          <cell r="AL2530" t="str">
            <v>Sinorix N2</v>
          </cell>
          <cell r="AM2530" t="str">
            <v>Sinorix N2 - 300 bar</v>
          </cell>
          <cell r="AN2530" t="str">
            <v>N</v>
          </cell>
          <cell r="AO2530" t="str">
            <v>N</v>
          </cell>
          <cell r="AP2530" t="str">
            <v>28043000</v>
          </cell>
          <cell r="AQ2530" t="str">
            <v>CZ</v>
          </cell>
          <cell r="AR2530">
            <v>50.4</v>
          </cell>
          <cell r="AS2530" t="str">
            <v>KG</v>
          </cell>
          <cell r="AT2530"/>
          <cell r="AX2530">
            <v>0</v>
          </cell>
          <cell r="AY2530">
            <v>0</v>
          </cell>
        </row>
        <row r="2531">
          <cell r="A2531" t="str">
            <v>S54476-C272-A1</v>
          </cell>
          <cell r="B2531" t="str">
            <v>S54476-C272-A1</v>
          </cell>
          <cell r="C2531" t="str">
            <v>GAS CYL.</v>
          </cell>
          <cell r="D2531" t="str">
            <v>Gas Cyl.  100l Sinorix N2 300bar 480V</v>
          </cell>
          <cell r="E2531" t="str">
            <v>Gas Cyl.  100l Sinorix N2 300bar 480V</v>
          </cell>
          <cell r="F2531">
            <v>1500</v>
          </cell>
          <cell r="G2531" t="str">
            <v>EUR</v>
          </cell>
          <cell r="H2531">
            <v>1</v>
          </cell>
          <cell r="I2531">
            <v>-60</v>
          </cell>
          <cell r="J2531">
            <v>600</v>
          </cell>
          <cell r="K2531" t="str">
            <v>EUR</v>
          </cell>
          <cell r="M2531"/>
          <cell r="N2531">
            <v>1500</v>
          </cell>
          <cell r="O2531" t="str">
            <v>EUR</v>
          </cell>
          <cell r="P2531">
            <v>1</v>
          </cell>
          <cell r="Q2531">
            <v>-60</v>
          </cell>
          <cell r="R2531">
            <v>600</v>
          </cell>
          <cell r="S2531" t="str">
            <v>EUR</v>
          </cell>
          <cell r="U2531"/>
          <cell r="V2531">
            <v>0</v>
          </cell>
          <cell r="W2531">
            <v>0</v>
          </cell>
          <cell r="X2531">
            <v>0</v>
          </cell>
          <cell r="Y2531" t="e">
            <v>#NAME?</v>
          </cell>
          <cell r="Z2531">
            <v>1</v>
          </cell>
          <cell r="AA2531">
            <v>1</v>
          </cell>
          <cell r="AB2531" t="str">
            <v>30</v>
          </cell>
          <cell r="AC2531" t="str">
            <v>*SN</v>
          </cell>
          <cell r="AE2531" t="str">
            <v>3PNBB</v>
          </cell>
          <cell r="AF2531" t="str">
            <v>3</v>
          </cell>
          <cell r="AG2531" t="str">
            <v>P</v>
          </cell>
          <cell r="AH2531" t="str">
            <v>N</v>
          </cell>
          <cell r="AI2531" t="str">
            <v>B</v>
          </cell>
          <cell r="AJ2531" t="str">
            <v>B</v>
          </cell>
          <cell r="AK2531" t="str">
            <v>Natural Agents</v>
          </cell>
          <cell r="AL2531" t="str">
            <v>Sinorix N2</v>
          </cell>
          <cell r="AM2531" t="str">
            <v>Sinorix N2 - 300 bar</v>
          </cell>
          <cell r="AN2531" t="str">
            <v>N</v>
          </cell>
          <cell r="AO2531" t="str">
            <v>N</v>
          </cell>
          <cell r="AP2531" t="str">
            <v>28043000</v>
          </cell>
          <cell r="AQ2531" t="str">
            <v>CZ</v>
          </cell>
          <cell r="AR2531">
            <v>31</v>
          </cell>
          <cell r="AS2531" t="str">
            <v>KG</v>
          </cell>
          <cell r="AT2531"/>
          <cell r="AX2531">
            <v>0</v>
          </cell>
          <cell r="AY2531">
            <v>0</v>
          </cell>
        </row>
        <row r="2532">
          <cell r="A2532" t="str">
            <v>S54476-C271-A1</v>
          </cell>
          <cell r="B2532" t="str">
            <v>S54476-C271-A1</v>
          </cell>
          <cell r="C2532" t="str">
            <v>GAS CYL.</v>
          </cell>
          <cell r="D2532" t="str">
            <v>GAS CYL.  20l Sinorix N2 300bar 480V</v>
          </cell>
          <cell r="E2532" t="str">
            <v>GAS CYL.  20l Sinorix N2 300bar 480V</v>
          </cell>
          <cell r="F2532" t="str">
            <v>on request</v>
          </cell>
          <cell r="G2532"/>
          <cell r="H2532">
            <v>1</v>
          </cell>
          <cell r="I2532">
            <v>-60</v>
          </cell>
          <cell r="K2532"/>
          <cell r="M2532"/>
          <cell r="P2532">
            <v>1</v>
          </cell>
          <cell r="Q2532">
            <v>-60</v>
          </cell>
          <cell r="S2532"/>
          <cell r="U2532"/>
          <cell r="V2532">
            <v>0</v>
          </cell>
          <cell r="W2532">
            <v>0</v>
          </cell>
          <cell r="X2532">
            <v>0</v>
          </cell>
          <cell r="Y2532" t="e">
            <v>#NAME?</v>
          </cell>
          <cell r="Z2532">
            <v>1</v>
          </cell>
          <cell r="AA2532">
            <v>1</v>
          </cell>
          <cell r="AB2532" t="str">
            <v>30</v>
          </cell>
          <cell r="AC2532" t="str">
            <v>*SN</v>
          </cell>
          <cell r="AE2532" t="str">
            <v>3PNBB</v>
          </cell>
          <cell r="AF2532" t="str">
            <v>3</v>
          </cell>
          <cell r="AG2532" t="str">
            <v>P</v>
          </cell>
          <cell r="AH2532" t="str">
            <v>N</v>
          </cell>
          <cell r="AI2532" t="str">
            <v>B</v>
          </cell>
          <cell r="AJ2532" t="str">
            <v>B</v>
          </cell>
          <cell r="AK2532" t="str">
            <v>Natural Agents</v>
          </cell>
          <cell r="AL2532" t="str">
            <v>Sinorix N2</v>
          </cell>
          <cell r="AM2532" t="str">
            <v>Sinorix N2 - 300 bar</v>
          </cell>
          <cell r="AN2532" t="str">
            <v>N</v>
          </cell>
          <cell r="AO2532" t="str">
            <v>N</v>
          </cell>
          <cell r="AP2532" t="str">
            <v>28043000</v>
          </cell>
          <cell r="AQ2532" t="str">
            <v>CZ</v>
          </cell>
          <cell r="AR2532">
            <v>39.5</v>
          </cell>
          <cell r="AS2532" t="str">
            <v>KG</v>
          </cell>
          <cell r="AT2532"/>
          <cell r="AX2532">
            <v>0</v>
          </cell>
          <cell r="AY2532">
            <v>0</v>
          </cell>
        </row>
        <row r="2533">
          <cell r="A2533" t="str">
            <v>S54476-C1-C15</v>
          </cell>
          <cell r="B2533" t="str">
            <v>S54476-C1-C15</v>
          </cell>
          <cell r="C2533" t="str">
            <v>GAS CYL.</v>
          </cell>
          <cell r="D2533" t="str">
            <v>Gas cyl.  80l Sinorix N2 300bar 480V</v>
          </cell>
          <cell r="E2533" t="str">
            <v>Gas cyl.  80l Sinorix N2 300bar 480V</v>
          </cell>
          <cell r="F2533">
            <v>1290</v>
          </cell>
          <cell r="G2533" t="str">
            <v>EUR</v>
          </cell>
          <cell r="H2533">
            <v>1</v>
          </cell>
          <cell r="I2533">
            <v>-60</v>
          </cell>
          <cell r="L2533">
            <v>516.12</v>
          </cell>
          <cell r="M2533" t="str">
            <v>EUR</v>
          </cell>
          <cell r="N2533">
            <v>1290</v>
          </cell>
          <cell r="O2533" t="str">
            <v>EUR</v>
          </cell>
          <cell r="P2533">
            <v>1</v>
          </cell>
          <cell r="Q2533">
            <v>-60</v>
          </cell>
          <cell r="T2533">
            <v>516.12</v>
          </cell>
          <cell r="U2533" t="str">
            <v>EUR</v>
          </cell>
          <cell r="V2533">
            <v>31483.32</v>
          </cell>
          <cell r="W2533">
            <v>31483.32</v>
          </cell>
          <cell r="X2533">
            <v>0</v>
          </cell>
          <cell r="Y2533" t="e">
            <v>#NAME?</v>
          </cell>
          <cell r="Z2533">
            <v>1</v>
          </cell>
          <cell r="AA2533">
            <v>1</v>
          </cell>
          <cell r="AB2533" t="str">
            <v>30</v>
          </cell>
          <cell r="AC2533" t="str">
            <v>*SU</v>
          </cell>
          <cell r="AE2533" t="str">
            <v>3PNBB</v>
          </cell>
          <cell r="AF2533" t="str">
            <v>3</v>
          </cell>
          <cell r="AG2533" t="str">
            <v>P</v>
          </cell>
          <cell r="AH2533" t="str">
            <v>N</v>
          </cell>
          <cell r="AI2533" t="str">
            <v>B</v>
          </cell>
          <cell r="AJ2533" t="str">
            <v>B</v>
          </cell>
          <cell r="AK2533" t="str">
            <v>Natural Agents</v>
          </cell>
          <cell r="AL2533" t="str">
            <v>Sinorix N2</v>
          </cell>
          <cell r="AM2533" t="str">
            <v>Sinorix N2 - 300 bar</v>
          </cell>
          <cell r="AN2533" t="str">
            <v>N</v>
          </cell>
          <cell r="AO2533" t="str">
            <v>N</v>
          </cell>
          <cell r="AP2533" t="str">
            <v>28043000</v>
          </cell>
          <cell r="AQ2533" t="str">
            <v>CZ</v>
          </cell>
          <cell r="AR2533">
            <v>24.9</v>
          </cell>
          <cell r="AS2533" t="str">
            <v>KG</v>
          </cell>
          <cell r="AT2533" t="str">
            <v>P05</v>
          </cell>
          <cell r="AU2533" t="str">
            <v>Gas Cylinder</v>
          </cell>
          <cell r="AX2533">
            <v>61</v>
          </cell>
          <cell r="AY2533">
            <v>30986.739999999998</v>
          </cell>
        </row>
        <row r="2534">
          <cell r="A2534" t="str">
            <v>S54476-B43-A10</v>
          </cell>
          <cell r="B2534" t="str">
            <v>S54476-B43-A10</v>
          </cell>
          <cell r="C2534" t="str">
            <v>HOSE WP140</v>
          </cell>
          <cell r="D2534" t="str">
            <v>HOSE WP140  Discharge hose typ FRF16-A</v>
          </cell>
          <cell r="E2534" t="str">
            <v>HOSE WP140  Abgangsschlauch Typ FRF16-A</v>
          </cell>
          <cell r="F2534">
            <v>58.1</v>
          </cell>
          <cell r="G2534" t="str">
            <v>EUR</v>
          </cell>
          <cell r="H2534">
            <v>1</v>
          </cell>
          <cell r="I2534">
            <v>-60</v>
          </cell>
          <cell r="J2534">
            <v>23.24</v>
          </cell>
          <cell r="K2534" t="str">
            <v>EUR</v>
          </cell>
          <cell r="M2534"/>
          <cell r="N2534">
            <v>58.1</v>
          </cell>
          <cell r="O2534" t="str">
            <v>EUR</v>
          </cell>
          <cell r="P2534">
            <v>1</v>
          </cell>
          <cell r="Q2534">
            <v>-60</v>
          </cell>
          <cell r="R2534">
            <v>23.24</v>
          </cell>
          <cell r="S2534" t="str">
            <v>EUR</v>
          </cell>
          <cell r="U2534"/>
          <cell r="V2534">
            <v>0</v>
          </cell>
          <cell r="W2534">
            <v>0</v>
          </cell>
          <cell r="X2534">
            <v>0</v>
          </cell>
          <cell r="Y2534" t="e">
            <v>#NAME?</v>
          </cell>
          <cell r="Z2534">
            <v>1</v>
          </cell>
          <cell r="AA2534">
            <v>1</v>
          </cell>
          <cell r="AB2534" t="str">
            <v>30</v>
          </cell>
          <cell r="AC2534" t="str">
            <v>*SN</v>
          </cell>
          <cell r="AE2534" t="str">
            <v>3PNBB</v>
          </cell>
          <cell r="AF2534" t="str">
            <v>3</v>
          </cell>
          <cell r="AG2534" t="str">
            <v>P</v>
          </cell>
          <cell r="AH2534" t="str">
            <v>N</v>
          </cell>
          <cell r="AI2534" t="str">
            <v>B</v>
          </cell>
          <cell r="AJ2534" t="str">
            <v>B</v>
          </cell>
          <cell r="AK2534" t="str">
            <v>Natural Agents</v>
          </cell>
          <cell r="AL2534" t="str">
            <v>Sinorix N2</v>
          </cell>
          <cell r="AM2534" t="str">
            <v>Sinorix N2 - 300 bar</v>
          </cell>
          <cell r="AN2534" t="str">
            <v>N</v>
          </cell>
          <cell r="AO2534" t="str">
            <v>N</v>
          </cell>
          <cell r="AP2534" t="str">
            <v>40093200</v>
          </cell>
          <cell r="AQ2534" t="str">
            <v>CH</v>
          </cell>
          <cell r="AR2534">
            <v>0.99</v>
          </cell>
          <cell r="AS2534" t="str">
            <v>KG</v>
          </cell>
          <cell r="AT2534"/>
          <cell r="AX2534">
            <v>0</v>
          </cell>
          <cell r="AY2534">
            <v>0</v>
          </cell>
        </row>
        <row r="2535">
          <cell r="A2535" t="str">
            <v>S54476-B39-A32</v>
          </cell>
          <cell r="B2535" t="str">
            <v>S54476-B39-A32</v>
          </cell>
          <cell r="C2535" t="str">
            <v>HOSE WP360</v>
          </cell>
          <cell r="D2535" t="str">
            <v>Hose WP360  Control Type CX3508076</v>
          </cell>
          <cell r="E2535" t="str">
            <v>Hose WP360  Steuerschlauch CX3508076</v>
          </cell>
          <cell r="F2535">
            <v>80.599999999999994</v>
          </cell>
          <cell r="G2535" t="str">
            <v>EUR</v>
          </cell>
          <cell r="H2535">
            <v>1</v>
          </cell>
          <cell r="I2535">
            <v>-60</v>
          </cell>
          <cell r="J2535">
            <v>32.24</v>
          </cell>
          <cell r="K2535" t="str">
            <v>EUR</v>
          </cell>
          <cell r="M2535"/>
          <cell r="N2535">
            <v>80.599999999999994</v>
          </cell>
          <cell r="O2535" t="str">
            <v>EUR</v>
          </cell>
          <cell r="P2535">
            <v>1</v>
          </cell>
          <cell r="Q2535">
            <v>-60</v>
          </cell>
          <cell r="R2535">
            <v>32.24</v>
          </cell>
          <cell r="S2535" t="str">
            <v>EUR</v>
          </cell>
          <cell r="U2535"/>
          <cell r="V2535">
            <v>257.92</v>
          </cell>
          <cell r="W2535">
            <v>257.92</v>
          </cell>
          <cell r="X2535">
            <v>0</v>
          </cell>
          <cell r="Y2535" t="e">
            <v>#NAME?</v>
          </cell>
          <cell r="Z2535">
            <v>1</v>
          </cell>
          <cell r="AA2535">
            <v>1</v>
          </cell>
          <cell r="AB2535" t="str">
            <v>30</v>
          </cell>
          <cell r="AC2535" t="str">
            <v>*SN</v>
          </cell>
          <cell r="AE2535" t="str">
            <v>3PNBB</v>
          </cell>
          <cell r="AF2535" t="str">
            <v>3</v>
          </cell>
          <cell r="AG2535" t="str">
            <v>P</v>
          </cell>
          <cell r="AH2535" t="str">
            <v>N</v>
          </cell>
          <cell r="AI2535" t="str">
            <v>B</v>
          </cell>
          <cell r="AJ2535" t="str">
            <v>B</v>
          </cell>
          <cell r="AK2535" t="str">
            <v>Natural Agents</v>
          </cell>
          <cell r="AL2535" t="str">
            <v>Sinorix N2</v>
          </cell>
          <cell r="AM2535" t="str">
            <v>Sinorix N2 - 300 bar</v>
          </cell>
          <cell r="AN2535" t="str">
            <v>N</v>
          </cell>
          <cell r="AO2535" t="str">
            <v>N</v>
          </cell>
          <cell r="AP2535" t="str">
            <v>39173100</v>
          </cell>
          <cell r="AQ2535" t="str">
            <v>CH</v>
          </cell>
          <cell r="AR2535">
            <v>0.249</v>
          </cell>
          <cell r="AS2535" t="str">
            <v>KG</v>
          </cell>
          <cell r="AT2535"/>
          <cell r="AX2535">
            <v>8</v>
          </cell>
          <cell r="AY2535">
            <v>257.08999999999997</v>
          </cell>
        </row>
        <row r="2536">
          <cell r="A2536" t="str">
            <v>S54476-B39-A33</v>
          </cell>
          <cell r="B2536" t="str">
            <v>S54476-B39-A33</v>
          </cell>
          <cell r="C2536" t="str">
            <v>HOSE WP360</v>
          </cell>
          <cell r="D2536" t="str">
            <v>Hose WP360  Control Type CX3508077</v>
          </cell>
          <cell r="E2536" t="str">
            <v>Hose WP360  Steuerschlauch CX3508077</v>
          </cell>
          <cell r="F2536">
            <v>96.9</v>
          </cell>
          <cell r="G2536" t="str">
            <v>EUR</v>
          </cell>
          <cell r="H2536">
            <v>1</v>
          </cell>
          <cell r="I2536">
            <v>-60</v>
          </cell>
          <cell r="J2536">
            <v>38.76</v>
          </cell>
          <cell r="K2536" t="str">
            <v>EUR</v>
          </cell>
          <cell r="M2536"/>
          <cell r="N2536">
            <v>96.9</v>
          </cell>
          <cell r="O2536" t="str">
            <v>EUR</v>
          </cell>
          <cell r="P2536">
            <v>1</v>
          </cell>
          <cell r="Q2536">
            <v>-60</v>
          </cell>
          <cell r="R2536">
            <v>38.76</v>
          </cell>
          <cell r="S2536" t="str">
            <v>EUR</v>
          </cell>
          <cell r="U2536"/>
          <cell r="V2536">
            <v>310.08</v>
          </cell>
          <cell r="W2536">
            <v>310.08</v>
          </cell>
          <cell r="X2536">
            <v>0</v>
          </cell>
          <cell r="Y2536" t="e">
            <v>#NAME?</v>
          </cell>
          <cell r="Z2536">
            <v>1</v>
          </cell>
          <cell r="AA2536">
            <v>1</v>
          </cell>
          <cell r="AB2536" t="str">
            <v>30</v>
          </cell>
          <cell r="AC2536" t="str">
            <v>*SN</v>
          </cell>
          <cell r="AE2536" t="str">
            <v>3PNBB</v>
          </cell>
          <cell r="AF2536" t="str">
            <v>3</v>
          </cell>
          <cell r="AG2536" t="str">
            <v>P</v>
          </cell>
          <cell r="AH2536" t="str">
            <v>N</v>
          </cell>
          <cell r="AI2536" t="str">
            <v>B</v>
          </cell>
          <cell r="AJ2536" t="str">
            <v>B</v>
          </cell>
          <cell r="AK2536" t="str">
            <v>Natural Agents</v>
          </cell>
          <cell r="AL2536" t="str">
            <v>Sinorix N2</v>
          </cell>
          <cell r="AM2536" t="str">
            <v>Sinorix N2 - 300 bar</v>
          </cell>
          <cell r="AN2536" t="str">
            <v>N</v>
          </cell>
          <cell r="AO2536" t="str">
            <v>N</v>
          </cell>
          <cell r="AP2536" t="str">
            <v>39173100</v>
          </cell>
          <cell r="AQ2536" t="str">
            <v>CH</v>
          </cell>
          <cell r="AR2536">
            <v>0.38900000000000001</v>
          </cell>
          <cell r="AS2536" t="str">
            <v>KG</v>
          </cell>
          <cell r="AT2536"/>
          <cell r="AX2536">
            <v>8</v>
          </cell>
          <cell r="AY2536">
            <v>305.17</v>
          </cell>
        </row>
        <row r="2537">
          <cell r="A2537" t="str">
            <v>S54476-B39-A34</v>
          </cell>
          <cell r="B2537" t="str">
            <v>S54476-B39-A34</v>
          </cell>
          <cell r="C2537" t="str">
            <v>HOSE WP360</v>
          </cell>
          <cell r="D2537" t="str">
            <v>Hose WP360  Control Type CX3508078</v>
          </cell>
          <cell r="E2537" t="str">
            <v>Hose WP360  Steuerschlauch CX3508078</v>
          </cell>
          <cell r="F2537">
            <v>75.5</v>
          </cell>
          <cell r="G2537" t="str">
            <v>EUR</v>
          </cell>
          <cell r="H2537">
            <v>1</v>
          </cell>
          <cell r="I2537">
            <v>-60</v>
          </cell>
          <cell r="J2537">
            <v>30.2</v>
          </cell>
          <cell r="K2537" t="str">
            <v>EUR</v>
          </cell>
          <cell r="M2537"/>
          <cell r="N2537">
            <v>75.5</v>
          </cell>
          <cell r="O2537" t="str">
            <v>EUR</v>
          </cell>
          <cell r="P2537">
            <v>1</v>
          </cell>
          <cell r="Q2537">
            <v>-60</v>
          </cell>
          <cell r="R2537">
            <v>30.2</v>
          </cell>
          <cell r="S2537" t="str">
            <v>EUR</v>
          </cell>
          <cell r="U2537"/>
          <cell r="V2537">
            <v>60.4</v>
          </cell>
          <cell r="W2537">
            <v>60.4</v>
          </cell>
          <cell r="X2537">
            <v>0</v>
          </cell>
          <cell r="Y2537" t="e">
            <v>#NAME?</v>
          </cell>
          <cell r="Z2537">
            <v>1</v>
          </cell>
          <cell r="AA2537">
            <v>1</v>
          </cell>
          <cell r="AB2537" t="str">
            <v>30</v>
          </cell>
          <cell r="AC2537" t="str">
            <v>*SN</v>
          </cell>
          <cell r="AE2537" t="str">
            <v>3PNBB</v>
          </cell>
          <cell r="AF2537" t="str">
            <v>3</v>
          </cell>
          <cell r="AG2537" t="str">
            <v>P</v>
          </cell>
          <cell r="AH2537" t="str">
            <v>N</v>
          </cell>
          <cell r="AI2537" t="str">
            <v>B</v>
          </cell>
          <cell r="AJ2537" t="str">
            <v>B</v>
          </cell>
          <cell r="AK2537" t="str">
            <v>Natural Agents</v>
          </cell>
          <cell r="AL2537" t="str">
            <v>Sinorix N2</v>
          </cell>
          <cell r="AM2537" t="str">
            <v>Sinorix N2 - 300 bar</v>
          </cell>
          <cell r="AN2537" t="str">
            <v>N</v>
          </cell>
          <cell r="AO2537" t="str">
            <v>N</v>
          </cell>
          <cell r="AP2537" t="str">
            <v>39173100</v>
          </cell>
          <cell r="AQ2537" t="str">
            <v>CH</v>
          </cell>
          <cell r="AR2537">
            <v>0.27200000000000002</v>
          </cell>
          <cell r="AS2537" t="str">
            <v>KG</v>
          </cell>
          <cell r="AT2537"/>
          <cell r="AX2537">
            <v>2</v>
          </cell>
          <cell r="AY2537">
            <v>59.16</v>
          </cell>
        </row>
        <row r="2538">
          <cell r="A2538" t="str">
            <v>S54476-B39-A35</v>
          </cell>
          <cell r="B2538" t="str">
            <v>S54476-B39-A35</v>
          </cell>
          <cell r="C2538" t="str">
            <v>HOSE WP360</v>
          </cell>
          <cell r="D2538" t="str">
            <v>Hose WP360  Control Type CX3508079</v>
          </cell>
          <cell r="E2538" t="str">
            <v>Hose WP360  Steuerschlauch CX3508079</v>
          </cell>
          <cell r="F2538">
            <v>59.2</v>
          </cell>
          <cell r="G2538" t="str">
            <v>EUR</v>
          </cell>
          <cell r="H2538">
            <v>1</v>
          </cell>
          <cell r="I2538">
            <v>-60</v>
          </cell>
          <cell r="J2538">
            <v>23.68</v>
          </cell>
          <cell r="K2538" t="str">
            <v>EUR</v>
          </cell>
          <cell r="M2538"/>
          <cell r="N2538">
            <v>59.2</v>
          </cell>
          <cell r="O2538" t="str">
            <v>EUR</v>
          </cell>
          <cell r="P2538">
            <v>1</v>
          </cell>
          <cell r="Q2538">
            <v>-60</v>
          </cell>
          <cell r="R2538">
            <v>23.68</v>
          </cell>
          <cell r="S2538" t="str">
            <v>EUR</v>
          </cell>
          <cell r="U2538"/>
          <cell r="V2538">
            <v>1112.96</v>
          </cell>
          <cell r="W2538">
            <v>1112.96</v>
          </cell>
          <cell r="X2538">
            <v>0</v>
          </cell>
          <cell r="Y2538" t="e">
            <v>#NAME?</v>
          </cell>
          <cell r="Z2538">
            <v>1</v>
          </cell>
          <cell r="AA2538">
            <v>1</v>
          </cell>
          <cell r="AB2538" t="str">
            <v>30</v>
          </cell>
          <cell r="AC2538" t="str">
            <v>*SN</v>
          </cell>
          <cell r="AE2538" t="str">
            <v>3PNBB</v>
          </cell>
          <cell r="AF2538" t="str">
            <v>3</v>
          </cell>
          <cell r="AG2538" t="str">
            <v>P</v>
          </cell>
          <cell r="AH2538" t="str">
            <v>N</v>
          </cell>
          <cell r="AI2538" t="str">
            <v>B</v>
          </cell>
          <cell r="AJ2538" t="str">
            <v>B</v>
          </cell>
          <cell r="AK2538" t="str">
            <v>Natural Agents</v>
          </cell>
          <cell r="AL2538" t="str">
            <v>Sinorix N2</v>
          </cell>
          <cell r="AM2538" t="str">
            <v>Sinorix N2 - 300 bar</v>
          </cell>
          <cell r="AN2538" t="str">
            <v>N</v>
          </cell>
          <cell r="AO2538" t="str">
            <v>N</v>
          </cell>
          <cell r="AP2538" t="str">
            <v>39173100</v>
          </cell>
          <cell r="AQ2538" t="str">
            <v>CH</v>
          </cell>
          <cell r="AR2538">
            <v>0.216</v>
          </cell>
          <cell r="AS2538" t="str">
            <v>KG</v>
          </cell>
          <cell r="AT2538"/>
          <cell r="AX2538">
            <v>47</v>
          </cell>
          <cell r="AY2538">
            <v>1093.27</v>
          </cell>
        </row>
        <row r="2539">
          <cell r="A2539" t="str">
            <v>S54476-B39-A13</v>
          </cell>
          <cell r="B2539" t="str">
            <v>S54476-B39-A13</v>
          </cell>
          <cell r="C2539" t="str">
            <v>HOSE WP360</v>
          </cell>
          <cell r="D2539" t="str">
            <v>Hose WP360  Discharge Type CX3508086</v>
          </cell>
          <cell r="E2539" t="str">
            <v>Hose WP360  Abgangsschlauch CX3508086</v>
          </cell>
          <cell r="F2539">
            <v>76.5</v>
          </cell>
          <cell r="G2539" t="str">
            <v>EUR</v>
          </cell>
          <cell r="H2539">
            <v>1</v>
          </cell>
          <cell r="I2539">
            <v>-60</v>
          </cell>
          <cell r="J2539">
            <v>30.6</v>
          </cell>
          <cell r="K2539" t="str">
            <v>EUR</v>
          </cell>
          <cell r="M2539"/>
          <cell r="N2539">
            <v>76.5</v>
          </cell>
          <cell r="O2539" t="str">
            <v>EUR</v>
          </cell>
          <cell r="P2539">
            <v>1</v>
          </cell>
          <cell r="Q2539">
            <v>-60</v>
          </cell>
          <cell r="R2539">
            <v>30.6</v>
          </cell>
          <cell r="S2539" t="str">
            <v>EUR</v>
          </cell>
          <cell r="U2539"/>
          <cell r="V2539">
            <v>1866.6</v>
          </cell>
          <cell r="W2539">
            <v>1866.6</v>
          </cell>
          <cell r="X2539">
            <v>0</v>
          </cell>
          <cell r="Y2539" t="e">
            <v>#NAME?</v>
          </cell>
          <cell r="Z2539">
            <v>1</v>
          </cell>
          <cell r="AA2539">
            <v>1</v>
          </cell>
          <cell r="AB2539" t="str">
            <v>30</v>
          </cell>
          <cell r="AC2539" t="str">
            <v>*SN</v>
          </cell>
          <cell r="AE2539" t="str">
            <v>3PNBB</v>
          </cell>
          <cell r="AF2539" t="str">
            <v>3</v>
          </cell>
          <cell r="AG2539" t="str">
            <v>P</v>
          </cell>
          <cell r="AH2539" t="str">
            <v>N</v>
          </cell>
          <cell r="AI2539" t="str">
            <v>B</v>
          </cell>
          <cell r="AJ2539" t="str">
            <v>B</v>
          </cell>
          <cell r="AK2539" t="str">
            <v>Natural Agents</v>
          </cell>
          <cell r="AL2539" t="str">
            <v>Sinorix N2</v>
          </cell>
          <cell r="AM2539" t="str">
            <v>Sinorix N2 - 300 bar</v>
          </cell>
          <cell r="AN2539" t="str">
            <v>N</v>
          </cell>
          <cell r="AO2539" t="str">
            <v>N</v>
          </cell>
          <cell r="AP2539" t="str">
            <v>39173100</v>
          </cell>
          <cell r="AQ2539" t="str">
            <v>CH</v>
          </cell>
          <cell r="AR2539">
            <v>0.57499999999999996</v>
          </cell>
          <cell r="AS2539" t="str">
            <v>KG</v>
          </cell>
          <cell r="AT2539"/>
          <cell r="AX2539">
            <v>61</v>
          </cell>
          <cell r="AY2539">
            <v>1837.16</v>
          </cell>
        </row>
        <row r="2540">
          <cell r="A2540" t="str">
            <v>S54476-B159-A5</v>
          </cell>
          <cell r="B2540" t="str">
            <v>S54476-B159-A5</v>
          </cell>
          <cell r="C2540" t="str">
            <v>INTERFACE BOX</v>
          </cell>
          <cell r="D2540" t="str">
            <v>Interface Box  CX 10</v>
          </cell>
          <cell r="E2540" t="str">
            <v>Interface Box  CX 10</v>
          </cell>
          <cell r="F2540">
            <v>342</v>
          </cell>
          <cell r="G2540" t="str">
            <v>EUR</v>
          </cell>
          <cell r="H2540">
            <v>1</v>
          </cell>
          <cell r="I2540">
            <v>-60</v>
          </cell>
          <cell r="J2540">
            <v>136.80000000000001</v>
          </cell>
          <cell r="K2540" t="str">
            <v>EUR</v>
          </cell>
          <cell r="M2540"/>
          <cell r="N2540">
            <v>342</v>
          </cell>
          <cell r="O2540" t="str">
            <v>EUR</v>
          </cell>
          <cell r="P2540">
            <v>1</v>
          </cell>
          <cell r="Q2540">
            <v>-60</v>
          </cell>
          <cell r="R2540">
            <v>136.80000000000001</v>
          </cell>
          <cell r="S2540" t="str">
            <v>EUR</v>
          </cell>
          <cell r="U2540"/>
          <cell r="V2540">
            <v>0</v>
          </cell>
          <cell r="W2540">
            <v>0</v>
          </cell>
          <cell r="X2540">
            <v>0</v>
          </cell>
          <cell r="Y2540" t="e">
            <v>#NAME?</v>
          </cell>
          <cell r="Z2540">
            <v>1</v>
          </cell>
          <cell r="AA2540">
            <v>1</v>
          </cell>
          <cell r="AB2540" t="str">
            <v>30</v>
          </cell>
          <cell r="AC2540" t="str">
            <v>*SN</v>
          </cell>
          <cell r="AE2540" t="str">
            <v>3PNBB</v>
          </cell>
          <cell r="AF2540" t="str">
            <v>3</v>
          </cell>
          <cell r="AG2540" t="str">
            <v>P</v>
          </cell>
          <cell r="AH2540" t="str">
            <v>N</v>
          </cell>
          <cell r="AI2540" t="str">
            <v>B</v>
          </cell>
          <cell r="AJ2540" t="str">
            <v>B</v>
          </cell>
          <cell r="AK2540" t="str">
            <v>Natural Agents</v>
          </cell>
          <cell r="AL2540" t="str">
            <v>Sinorix N2</v>
          </cell>
          <cell r="AM2540" t="str">
            <v>Sinorix N2 - 300 bar</v>
          </cell>
          <cell r="AN2540" t="str">
            <v>N</v>
          </cell>
          <cell r="AO2540" t="str">
            <v>N</v>
          </cell>
          <cell r="AP2540" t="str">
            <v>85369062999</v>
          </cell>
          <cell r="AQ2540" t="str">
            <v>CH</v>
          </cell>
          <cell r="AR2540">
            <v>0.95</v>
          </cell>
          <cell r="AS2540" t="str">
            <v>KG</v>
          </cell>
          <cell r="AT2540"/>
          <cell r="AX2540">
            <v>0</v>
          </cell>
          <cell r="AY2540">
            <v>0</v>
          </cell>
        </row>
        <row r="2541">
          <cell r="A2541" t="str">
            <v>S54476-X167-A26</v>
          </cell>
          <cell r="B2541" t="str">
            <v>S54476-X167-A26</v>
          </cell>
          <cell r="C2541" t="str">
            <v>LABEL</v>
          </cell>
          <cell r="D2541" t="str">
            <v>Label  security seal type 505045</v>
          </cell>
          <cell r="E2541" t="str">
            <v>Label  Sicherheitssiegel Type 505045</v>
          </cell>
          <cell r="F2541">
            <v>1.02</v>
          </cell>
          <cell r="G2541" t="str">
            <v>EUR</v>
          </cell>
          <cell r="H2541">
            <v>1</v>
          </cell>
          <cell r="I2541">
            <v>-60</v>
          </cell>
          <cell r="J2541">
            <v>0.41</v>
          </cell>
          <cell r="K2541" t="str">
            <v>EUR</v>
          </cell>
          <cell r="M2541"/>
          <cell r="N2541">
            <v>1.02</v>
          </cell>
          <cell r="O2541" t="str">
            <v>EUR</v>
          </cell>
          <cell r="P2541">
            <v>1</v>
          </cell>
          <cell r="Q2541">
            <v>-60</v>
          </cell>
          <cell r="R2541">
            <v>0.41</v>
          </cell>
          <cell r="S2541" t="str">
            <v>EUR</v>
          </cell>
          <cell r="U2541"/>
          <cell r="V2541">
            <v>30.34</v>
          </cell>
          <cell r="W2541">
            <v>30.34</v>
          </cell>
          <cell r="X2541">
            <v>0</v>
          </cell>
          <cell r="Y2541" t="e">
            <v>#NAME?</v>
          </cell>
          <cell r="Z2541">
            <v>1</v>
          </cell>
          <cell r="AA2541">
            <v>1</v>
          </cell>
          <cell r="AB2541" t="str">
            <v>30</v>
          </cell>
          <cell r="AC2541" t="str">
            <v>*SN</v>
          </cell>
          <cell r="AE2541" t="str">
            <v>3PNBB</v>
          </cell>
          <cell r="AF2541" t="str">
            <v>3</v>
          </cell>
          <cell r="AG2541" t="str">
            <v>P</v>
          </cell>
          <cell r="AH2541" t="str">
            <v>N</v>
          </cell>
          <cell r="AI2541" t="str">
            <v>B</v>
          </cell>
          <cell r="AJ2541" t="str">
            <v>B</v>
          </cell>
          <cell r="AK2541" t="str">
            <v>Natural Agents</v>
          </cell>
          <cell r="AL2541" t="str">
            <v>Sinorix N2</v>
          </cell>
          <cell r="AM2541" t="str">
            <v>Sinorix N2 - 300 bar</v>
          </cell>
          <cell r="AN2541" t="str">
            <v>N</v>
          </cell>
          <cell r="AO2541" t="str">
            <v>N</v>
          </cell>
          <cell r="AP2541" t="str">
            <v>49111090</v>
          </cell>
          <cell r="AQ2541" t="str">
            <v>CH</v>
          </cell>
          <cell r="AR2541">
            <v>1E-3</v>
          </cell>
          <cell r="AS2541" t="str">
            <v>KG</v>
          </cell>
          <cell r="AT2541"/>
          <cell r="AX2541">
            <v>74</v>
          </cell>
          <cell r="AY2541">
            <v>30.03</v>
          </cell>
        </row>
        <row r="2542">
          <cell r="A2542" t="str">
            <v>S54476-B134-A3</v>
          </cell>
          <cell r="B2542" t="str">
            <v>S54476-B134-A3</v>
          </cell>
          <cell r="C2542" t="str">
            <v>MANIFOLD</v>
          </cell>
          <cell r="D2542" t="str">
            <v>Manifold   connector DN 50 WP360, 282mm</v>
          </cell>
          <cell r="E2542" t="str">
            <v>Manifold   Passrohr DN 50 WP360, 282mm</v>
          </cell>
          <cell r="F2542">
            <v>421</v>
          </cell>
          <cell r="G2542" t="str">
            <v>EUR</v>
          </cell>
          <cell r="H2542">
            <v>1</v>
          </cell>
          <cell r="I2542">
            <v>-60</v>
          </cell>
          <cell r="J2542">
            <v>168.4</v>
          </cell>
          <cell r="K2542" t="str">
            <v>EUR</v>
          </cell>
          <cell r="M2542"/>
          <cell r="N2542">
            <v>421</v>
          </cell>
          <cell r="O2542" t="str">
            <v>EUR</v>
          </cell>
          <cell r="P2542">
            <v>1</v>
          </cell>
          <cell r="Q2542">
            <v>-60</v>
          </cell>
          <cell r="R2542">
            <v>168.4</v>
          </cell>
          <cell r="S2542" t="str">
            <v>EUR</v>
          </cell>
          <cell r="U2542"/>
          <cell r="V2542">
            <v>0</v>
          </cell>
          <cell r="W2542">
            <v>0</v>
          </cell>
          <cell r="X2542">
            <v>0</v>
          </cell>
          <cell r="Y2542" t="e">
            <v>#NAME?</v>
          </cell>
          <cell r="Z2542">
            <v>1</v>
          </cell>
          <cell r="AA2542">
            <v>1</v>
          </cell>
          <cell r="AB2542" t="str">
            <v>30</v>
          </cell>
          <cell r="AC2542" t="str">
            <v>*SN</v>
          </cell>
          <cell r="AE2542" t="str">
            <v>3PNBB</v>
          </cell>
          <cell r="AF2542" t="str">
            <v>3</v>
          </cell>
          <cell r="AG2542" t="str">
            <v>P</v>
          </cell>
          <cell r="AH2542" t="str">
            <v>N</v>
          </cell>
          <cell r="AI2542" t="str">
            <v>B</v>
          </cell>
          <cell r="AJ2542" t="str">
            <v>B</v>
          </cell>
          <cell r="AK2542" t="str">
            <v>Natural Agents</v>
          </cell>
          <cell r="AL2542" t="str">
            <v>Sinorix N2</v>
          </cell>
          <cell r="AM2542" t="str">
            <v>Sinorix N2 - 300 bar</v>
          </cell>
          <cell r="AN2542" t="str">
            <v>N</v>
          </cell>
          <cell r="AO2542" t="str">
            <v>N</v>
          </cell>
          <cell r="AP2542" t="str">
            <v>73063012</v>
          </cell>
          <cell r="AQ2542" t="str">
            <v>DE</v>
          </cell>
          <cell r="AR2542">
            <v>5</v>
          </cell>
          <cell r="AS2542" t="str">
            <v>KG</v>
          </cell>
          <cell r="AT2542"/>
          <cell r="AX2542">
            <v>0</v>
          </cell>
          <cell r="AY2542">
            <v>0</v>
          </cell>
        </row>
        <row r="2543">
          <cell r="A2543" t="str">
            <v>S54476-B134-A4</v>
          </cell>
          <cell r="B2543" t="str">
            <v>S54476-B134-A4</v>
          </cell>
          <cell r="C2543" t="str">
            <v>MANIFOLD</v>
          </cell>
          <cell r="D2543" t="str">
            <v>Manifold   connector DN 50 WP360, 373mm</v>
          </cell>
          <cell r="E2543" t="str">
            <v>Manifold   Passrohr DN 50 WP360, 373mm</v>
          </cell>
          <cell r="F2543">
            <v>424</v>
          </cell>
          <cell r="G2543" t="str">
            <v>EUR</v>
          </cell>
          <cell r="H2543">
            <v>1</v>
          </cell>
          <cell r="I2543">
            <v>-60</v>
          </cell>
          <cell r="J2543">
            <v>169.6</v>
          </cell>
          <cell r="K2543" t="str">
            <v>EUR</v>
          </cell>
          <cell r="M2543"/>
          <cell r="N2543">
            <v>424</v>
          </cell>
          <cell r="O2543" t="str">
            <v>EUR</v>
          </cell>
          <cell r="P2543">
            <v>1</v>
          </cell>
          <cell r="Q2543">
            <v>-60</v>
          </cell>
          <cell r="R2543">
            <v>169.6</v>
          </cell>
          <cell r="S2543" t="str">
            <v>EUR</v>
          </cell>
          <cell r="U2543"/>
          <cell r="V2543">
            <v>0</v>
          </cell>
          <cell r="W2543">
            <v>0</v>
          </cell>
          <cell r="X2543">
            <v>0</v>
          </cell>
          <cell r="Y2543" t="e">
            <v>#NAME?</v>
          </cell>
          <cell r="Z2543">
            <v>1</v>
          </cell>
          <cell r="AA2543">
            <v>1</v>
          </cell>
          <cell r="AB2543" t="str">
            <v>30</v>
          </cell>
          <cell r="AC2543" t="str">
            <v>*SN</v>
          </cell>
          <cell r="AE2543" t="str">
            <v>3PNBB</v>
          </cell>
          <cell r="AF2543" t="str">
            <v>3</v>
          </cell>
          <cell r="AG2543" t="str">
            <v>P</v>
          </cell>
          <cell r="AH2543" t="str">
            <v>N</v>
          </cell>
          <cell r="AI2543" t="str">
            <v>B</v>
          </cell>
          <cell r="AJ2543" t="str">
            <v>B</v>
          </cell>
          <cell r="AK2543" t="str">
            <v>Natural Agents</v>
          </cell>
          <cell r="AL2543" t="str">
            <v>Sinorix N2</v>
          </cell>
          <cell r="AM2543" t="str">
            <v>Sinorix N2 - 300 bar</v>
          </cell>
          <cell r="AN2543" t="str">
            <v>N</v>
          </cell>
          <cell r="AO2543" t="str">
            <v>N</v>
          </cell>
          <cell r="AP2543" t="str">
            <v>73063012</v>
          </cell>
          <cell r="AQ2543" t="str">
            <v>DE</v>
          </cell>
          <cell r="AR2543">
            <v>5.6</v>
          </cell>
          <cell r="AS2543" t="str">
            <v>KG</v>
          </cell>
          <cell r="AT2543"/>
          <cell r="AX2543">
            <v>0</v>
          </cell>
          <cell r="AY2543">
            <v>0</v>
          </cell>
        </row>
        <row r="2544">
          <cell r="A2544" t="str">
            <v>S54476-B135-A1</v>
          </cell>
          <cell r="B2544" t="str">
            <v>S54476-B135-A1</v>
          </cell>
          <cell r="C2544" t="str">
            <v>MANIFOLD</v>
          </cell>
          <cell r="D2544" t="str">
            <v>Manifold  360 80L DN50 1r, 2</v>
          </cell>
          <cell r="E2544" t="str">
            <v>Manifold  Sammelrohr 360 80L DN50 1r, 2</v>
          </cell>
          <cell r="F2544">
            <v>568</v>
          </cell>
          <cell r="G2544" t="str">
            <v>EUR</v>
          </cell>
          <cell r="H2544">
            <v>1</v>
          </cell>
          <cell r="I2544">
            <v>-60</v>
          </cell>
          <cell r="J2544">
            <v>227.2</v>
          </cell>
          <cell r="K2544" t="str">
            <v>EUR</v>
          </cell>
          <cell r="M2544"/>
          <cell r="N2544">
            <v>568</v>
          </cell>
          <cell r="O2544" t="str">
            <v>EUR</v>
          </cell>
          <cell r="P2544">
            <v>1</v>
          </cell>
          <cell r="Q2544">
            <v>-60</v>
          </cell>
          <cell r="R2544">
            <v>227.2</v>
          </cell>
          <cell r="S2544" t="str">
            <v>EUR</v>
          </cell>
          <cell r="U2544"/>
          <cell r="V2544">
            <v>0</v>
          </cell>
          <cell r="W2544">
            <v>0</v>
          </cell>
          <cell r="X2544">
            <v>0</v>
          </cell>
          <cell r="Y2544" t="e">
            <v>#NAME?</v>
          </cell>
          <cell r="Z2544">
            <v>1</v>
          </cell>
          <cell r="AA2544">
            <v>1</v>
          </cell>
          <cell r="AB2544" t="str">
            <v>30</v>
          </cell>
          <cell r="AC2544" t="str">
            <v>*SN</v>
          </cell>
          <cell r="AE2544" t="str">
            <v>3PNBB</v>
          </cell>
          <cell r="AF2544" t="str">
            <v>3</v>
          </cell>
          <cell r="AG2544" t="str">
            <v>P</v>
          </cell>
          <cell r="AH2544" t="str">
            <v>N</v>
          </cell>
          <cell r="AI2544" t="str">
            <v>B</v>
          </cell>
          <cell r="AJ2544" t="str">
            <v>B</v>
          </cell>
          <cell r="AK2544" t="str">
            <v>Natural Agents</v>
          </cell>
          <cell r="AL2544" t="str">
            <v>Sinorix N2</v>
          </cell>
          <cell r="AM2544" t="str">
            <v>Sinorix N2 - 300 bar</v>
          </cell>
          <cell r="AN2544" t="str">
            <v>N</v>
          </cell>
          <cell r="AO2544" t="str">
            <v>N</v>
          </cell>
          <cell r="AP2544" t="str">
            <v>73063012</v>
          </cell>
          <cell r="AQ2544" t="str">
            <v>DE</v>
          </cell>
          <cell r="AR2544">
            <v>7.4</v>
          </cell>
          <cell r="AS2544" t="str">
            <v>KG</v>
          </cell>
          <cell r="AT2544"/>
          <cell r="AX2544">
            <v>0</v>
          </cell>
          <cell r="AY2544">
            <v>0</v>
          </cell>
        </row>
        <row r="2545">
          <cell r="A2545" t="str">
            <v>S54476-B135-A2</v>
          </cell>
          <cell r="B2545" t="str">
            <v>S54476-B135-A2</v>
          </cell>
          <cell r="C2545" t="str">
            <v>MANIFOLD</v>
          </cell>
          <cell r="D2545" t="str">
            <v>Manifold  360 80L DN50 1r, 3</v>
          </cell>
          <cell r="E2545" t="str">
            <v>Manifold  Sammelrohr 360 80L DN50 1r, 3</v>
          </cell>
          <cell r="F2545">
            <v>666</v>
          </cell>
          <cell r="G2545" t="str">
            <v>EUR</v>
          </cell>
          <cell r="H2545">
            <v>1</v>
          </cell>
          <cell r="I2545">
            <v>-60</v>
          </cell>
          <cell r="J2545">
            <v>266.39999999999998</v>
          </cell>
          <cell r="K2545" t="str">
            <v>EUR</v>
          </cell>
          <cell r="M2545"/>
          <cell r="N2545">
            <v>666</v>
          </cell>
          <cell r="O2545" t="str">
            <v>EUR</v>
          </cell>
          <cell r="P2545">
            <v>1</v>
          </cell>
          <cell r="Q2545">
            <v>-60</v>
          </cell>
          <cell r="R2545">
            <v>266.39999999999998</v>
          </cell>
          <cell r="S2545" t="str">
            <v>EUR</v>
          </cell>
          <cell r="U2545"/>
          <cell r="V2545">
            <v>0</v>
          </cell>
          <cell r="W2545">
            <v>0</v>
          </cell>
          <cell r="X2545">
            <v>0</v>
          </cell>
          <cell r="Y2545" t="e">
            <v>#NAME?</v>
          </cell>
          <cell r="Z2545">
            <v>1</v>
          </cell>
          <cell r="AA2545">
            <v>1</v>
          </cell>
          <cell r="AB2545" t="str">
            <v>30</v>
          </cell>
          <cell r="AC2545" t="str">
            <v>*SN</v>
          </cell>
          <cell r="AE2545" t="str">
            <v>3PNBB</v>
          </cell>
          <cell r="AF2545" t="str">
            <v>3</v>
          </cell>
          <cell r="AG2545" t="str">
            <v>P</v>
          </cell>
          <cell r="AH2545" t="str">
            <v>N</v>
          </cell>
          <cell r="AI2545" t="str">
            <v>B</v>
          </cell>
          <cell r="AJ2545" t="str">
            <v>B</v>
          </cell>
          <cell r="AK2545" t="str">
            <v>Natural Agents</v>
          </cell>
          <cell r="AL2545" t="str">
            <v>Sinorix N2</v>
          </cell>
          <cell r="AM2545" t="str">
            <v>Sinorix N2 - 300 bar</v>
          </cell>
          <cell r="AN2545" t="str">
            <v>N</v>
          </cell>
          <cell r="AO2545" t="str">
            <v>N</v>
          </cell>
          <cell r="AP2545" t="str">
            <v>73063012</v>
          </cell>
          <cell r="AQ2545" t="str">
            <v>DE</v>
          </cell>
          <cell r="AR2545">
            <v>5.4</v>
          </cell>
          <cell r="AS2545" t="str">
            <v>KG</v>
          </cell>
          <cell r="AT2545"/>
          <cell r="AX2545">
            <v>0</v>
          </cell>
          <cell r="AY2545">
            <v>0</v>
          </cell>
        </row>
        <row r="2546">
          <cell r="A2546" t="str">
            <v>S54476-B135-A3</v>
          </cell>
          <cell r="B2546" t="str">
            <v>S54476-B135-A3</v>
          </cell>
          <cell r="C2546" t="str">
            <v>MANIFOLD</v>
          </cell>
          <cell r="D2546" t="str">
            <v>Manifold  360 80L DN50 1r, 4</v>
          </cell>
          <cell r="E2546" t="str">
            <v>Manifold  Sammelrohr 360 80L DN50 1r, 4</v>
          </cell>
          <cell r="F2546">
            <v>707</v>
          </cell>
          <cell r="G2546" t="str">
            <v>EUR</v>
          </cell>
          <cell r="H2546">
            <v>1</v>
          </cell>
          <cell r="I2546">
            <v>-60</v>
          </cell>
          <cell r="J2546">
            <v>282.8</v>
          </cell>
          <cell r="K2546" t="str">
            <v>EUR</v>
          </cell>
          <cell r="M2546"/>
          <cell r="N2546">
            <v>707</v>
          </cell>
          <cell r="O2546" t="str">
            <v>EUR</v>
          </cell>
          <cell r="P2546">
            <v>1</v>
          </cell>
          <cell r="Q2546">
            <v>-60</v>
          </cell>
          <cell r="R2546">
            <v>282.8</v>
          </cell>
          <cell r="S2546" t="str">
            <v>EUR</v>
          </cell>
          <cell r="U2546"/>
          <cell r="V2546">
            <v>282.8</v>
          </cell>
          <cell r="W2546">
            <v>282.8</v>
          </cell>
          <cell r="X2546">
            <v>0</v>
          </cell>
          <cell r="Y2546" t="e">
            <v>#NAME?</v>
          </cell>
          <cell r="Z2546">
            <v>1</v>
          </cell>
          <cell r="AA2546">
            <v>1</v>
          </cell>
          <cell r="AB2546" t="str">
            <v>30</v>
          </cell>
          <cell r="AC2546" t="str">
            <v>*SN</v>
          </cell>
          <cell r="AE2546" t="str">
            <v>3PNBB</v>
          </cell>
          <cell r="AF2546" t="str">
            <v>3</v>
          </cell>
          <cell r="AG2546" t="str">
            <v>P</v>
          </cell>
          <cell r="AH2546" t="str">
            <v>N</v>
          </cell>
          <cell r="AI2546" t="str">
            <v>B</v>
          </cell>
          <cell r="AJ2546" t="str">
            <v>B</v>
          </cell>
          <cell r="AK2546" t="str">
            <v>Natural Agents</v>
          </cell>
          <cell r="AL2546" t="str">
            <v>Sinorix N2</v>
          </cell>
          <cell r="AM2546" t="str">
            <v>Sinorix N2 - 300 bar</v>
          </cell>
          <cell r="AN2546" t="str">
            <v>N</v>
          </cell>
          <cell r="AO2546" t="str">
            <v>N</v>
          </cell>
          <cell r="AP2546" t="str">
            <v>73063012</v>
          </cell>
          <cell r="AQ2546" t="str">
            <v>DE</v>
          </cell>
          <cell r="AR2546">
            <v>11.8</v>
          </cell>
          <cell r="AS2546" t="str">
            <v>KG</v>
          </cell>
          <cell r="AT2546"/>
          <cell r="AX2546">
            <v>1</v>
          </cell>
          <cell r="AY2546">
            <v>275.99</v>
          </cell>
        </row>
        <row r="2547">
          <cell r="A2547" t="str">
            <v>S54476-B135-A4</v>
          </cell>
          <cell r="B2547" t="str">
            <v>S54476-B135-A4</v>
          </cell>
          <cell r="C2547" t="str">
            <v>MANIFOLD</v>
          </cell>
          <cell r="D2547" t="str">
            <v>Manifold  360 80L DN50 1r, 5</v>
          </cell>
          <cell r="E2547" t="str">
            <v>Manifold  Sammelrohr 360 80L DN50 1r, 5</v>
          </cell>
          <cell r="F2547">
            <v>779</v>
          </cell>
          <cell r="G2547" t="str">
            <v>EUR</v>
          </cell>
          <cell r="H2547">
            <v>1</v>
          </cell>
          <cell r="I2547">
            <v>-60</v>
          </cell>
          <cell r="J2547">
            <v>311.60000000000002</v>
          </cell>
          <cell r="K2547" t="str">
            <v>EUR</v>
          </cell>
          <cell r="M2547"/>
          <cell r="N2547">
            <v>779</v>
          </cell>
          <cell r="O2547" t="str">
            <v>EUR</v>
          </cell>
          <cell r="P2547">
            <v>1</v>
          </cell>
          <cell r="Q2547">
            <v>-60</v>
          </cell>
          <cell r="R2547">
            <v>311.60000000000002</v>
          </cell>
          <cell r="S2547" t="str">
            <v>EUR</v>
          </cell>
          <cell r="U2547"/>
          <cell r="V2547">
            <v>0</v>
          </cell>
          <cell r="W2547">
            <v>0</v>
          </cell>
          <cell r="X2547">
            <v>0</v>
          </cell>
          <cell r="Y2547" t="e">
            <v>#NAME?</v>
          </cell>
          <cell r="Z2547">
            <v>1</v>
          </cell>
          <cell r="AA2547">
            <v>1</v>
          </cell>
          <cell r="AB2547" t="str">
            <v>30</v>
          </cell>
          <cell r="AC2547" t="str">
            <v>*SN</v>
          </cell>
          <cell r="AE2547" t="str">
            <v>3PNBB</v>
          </cell>
          <cell r="AF2547" t="str">
            <v>3</v>
          </cell>
          <cell r="AG2547" t="str">
            <v>P</v>
          </cell>
          <cell r="AH2547" t="str">
            <v>N</v>
          </cell>
          <cell r="AI2547" t="str">
            <v>B</v>
          </cell>
          <cell r="AJ2547" t="str">
            <v>B</v>
          </cell>
          <cell r="AK2547" t="str">
            <v>Natural Agents</v>
          </cell>
          <cell r="AL2547" t="str">
            <v>Sinorix N2</v>
          </cell>
          <cell r="AM2547" t="str">
            <v>Sinorix N2 - 300 bar</v>
          </cell>
          <cell r="AN2547" t="str">
            <v>N</v>
          </cell>
          <cell r="AO2547" t="str">
            <v>N</v>
          </cell>
          <cell r="AP2547" t="str">
            <v>73063012</v>
          </cell>
          <cell r="AQ2547" t="str">
            <v>DE</v>
          </cell>
          <cell r="AR2547">
            <v>14.034000000000001</v>
          </cell>
          <cell r="AS2547" t="str">
            <v>KG</v>
          </cell>
          <cell r="AT2547"/>
          <cell r="AX2547">
            <v>0</v>
          </cell>
          <cell r="AY2547">
            <v>0</v>
          </cell>
        </row>
        <row r="2548">
          <cell r="A2548" t="str">
            <v>S54476-B135-A5</v>
          </cell>
          <cell r="B2548" t="str">
            <v>S54476-B135-A5</v>
          </cell>
          <cell r="C2548" t="str">
            <v>MANIFOLD</v>
          </cell>
          <cell r="D2548" t="str">
            <v>Manifold  360 80L DN50 2r, 10</v>
          </cell>
          <cell r="E2548" t="str">
            <v>1Manifold  Sammelrohr 360 80L DN50 2r,10</v>
          </cell>
          <cell r="F2548">
            <v>1244</v>
          </cell>
          <cell r="G2548" t="str">
            <v>EUR</v>
          </cell>
          <cell r="H2548">
            <v>1</v>
          </cell>
          <cell r="I2548">
            <v>-60</v>
          </cell>
          <cell r="J2548">
            <v>497.6</v>
          </cell>
          <cell r="K2548" t="str">
            <v>EUR</v>
          </cell>
          <cell r="M2548"/>
          <cell r="N2548">
            <v>1244</v>
          </cell>
          <cell r="O2548" t="str">
            <v>EUR</v>
          </cell>
          <cell r="P2548">
            <v>1</v>
          </cell>
          <cell r="Q2548">
            <v>-60</v>
          </cell>
          <cell r="R2548">
            <v>497.6</v>
          </cell>
          <cell r="S2548" t="str">
            <v>EUR</v>
          </cell>
          <cell r="U2548"/>
          <cell r="V2548">
            <v>1990.4</v>
          </cell>
          <cell r="W2548">
            <v>1990.4</v>
          </cell>
          <cell r="X2548">
            <v>0</v>
          </cell>
          <cell r="Y2548" t="e">
            <v>#NAME?</v>
          </cell>
          <cell r="Z2548">
            <v>1</v>
          </cell>
          <cell r="AA2548">
            <v>1</v>
          </cell>
          <cell r="AB2548" t="str">
            <v>30</v>
          </cell>
          <cell r="AC2548" t="str">
            <v>*SN</v>
          </cell>
          <cell r="AE2548" t="str">
            <v>3PNBB</v>
          </cell>
          <cell r="AF2548" t="str">
            <v>3</v>
          </cell>
          <cell r="AG2548" t="str">
            <v>P</v>
          </cell>
          <cell r="AH2548" t="str">
            <v>N</v>
          </cell>
          <cell r="AI2548" t="str">
            <v>B</v>
          </cell>
          <cell r="AJ2548" t="str">
            <v>B</v>
          </cell>
          <cell r="AK2548" t="str">
            <v>Natural Agents</v>
          </cell>
          <cell r="AL2548" t="str">
            <v>Sinorix N2</v>
          </cell>
          <cell r="AM2548" t="str">
            <v>Sinorix N2 - 300 bar</v>
          </cell>
          <cell r="AN2548" t="str">
            <v>N</v>
          </cell>
          <cell r="AO2548" t="str">
            <v>N</v>
          </cell>
          <cell r="AP2548" t="str">
            <v>73063012</v>
          </cell>
          <cell r="AQ2548" t="str">
            <v>DE</v>
          </cell>
          <cell r="AR2548">
            <v>14.378</v>
          </cell>
          <cell r="AS2548" t="str">
            <v>KG</v>
          </cell>
          <cell r="AT2548"/>
          <cell r="AX2548">
            <v>4</v>
          </cell>
          <cell r="AY2548">
            <v>1961.31</v>
          </cell>
        </row>
        <row r="2549">
          <cell r="A2549" t="str">
            <v>S54476-B135-A6</v>
          </cell>
          <cell r="B2549" t="str">
            <v>S54476-B135-A6</v>
          </cell>
          <cell r="C2549" t="str">
            <v>MANIFOLD</v>
          </cell>
          <cell r="D2549" t="str">
            <v>Manifold  360 80L DN50 2r, 4</v>
          </cell>
          <cell r="E2549" t="str">
            <v>Manifold  Sammelrohr 360 80L DN50 2r, 4</v>
          </cell>
          <cell r="F2549">
            <v>707</v>
          </cell>
          <cell r="G2549" t="str">
            <v>EUR</v>
          </cell>
          <cell r="H2549">
            <v>1</v>
          </cell>
          <cell r="I2549">
            <v>-60</v>
          </cell>
          <cell r="J2549">
            <v>282.8</v>
          </cell>
          <cell r="K2549" t="str">
            <v>EUR</v>
          </cell>
          <cell r="M2549"/>
          <cell r="N2549">
            <v>707</v>
          </cell>
          <cell r="O2549" t="str">
            <v>EUR</v>
          </cell>
          <cell r="P2549">
            <v>1</v>
          </cell>
          <cell r="Q2549">
            <v>-60</v>
          </cell>
          <cell r="R2549">
            <v>282.8</v>
          </cell>
          <cell r="S2549" t="str">
            <v>EUR</v>
          </cell>
          <cell r="U2549"/>
          <cell r="V2549">
            <v>282.8</v>
          </cell>
          <cell r="W2549">
            <v>282.8</v>
          </cell>
          <cell r="X2549">
            <v>0</v>
          </cell>
          <cell r="Y2549" t="e">
            <v>#NAME?</v>
          </cell>
          <cell r="Z2549">
            <v>1</v>
          </cell>
          <cell r="AA2549">
            <v>1</v>
          </cell>
          <cell r="AB2549" t="str">
            <v>30</v>
          </cell>
          <cell r="AC2549" t="str">
            <v>*SN</v>
          </cell>
          <cell r="AE2549" t="str">
            <v>3PNBB</v>
          </cell>
          <cell r="AF2549" t="str">
            <v>3</v>
          </cell>
          <cell r="AG2549" t="str">
            <v>P</v>
          </cell>
          <cell r="AH2549" t="str">
            <v>N</v>
          </cell>
          <cell r="AI2549" t="str">
            <v>B</v>
          </cell>
          <cell r="AJ2549" t="str">
            <v>B</v>
          </cell>
          <cell r="AK2549" t="str">
            <v>Natural Agents</v>
          </cell>
          <cell r="AL2549" t="str">
            <v>Sinorix N2</v>
          </cell>
          <cell r="AM2549" t="str">
            <v>Sinorix N2 - 300 bar</v>
          </cell>
          <cell r="AN2549" t="str">
            <v>N</v>
          </cell>
          <cell r="AO2549" t="str">
            <v>N</v>
          </cell>
          <cell r="AP2549" t="str">
            <v>73063012</v>
          </cell>
          <cell r="AQ2549" t="str">
            <v>DE</v>
          </cell>
          <cell r="AR2549">
            <v>7.6120000000000001</v>
          </cell>
          <cell r="AS2549" t="str">
            <v>KG</v>
          </cell>
          <cell r="AT2549"/>
          <cell r="AX2549">
            <v>1</v>
          </cell>
          <cell r="AY2549">
            <v>278.07</v>
          </cell>
        </row>
        <row r="2550">
          <cell r="A2550" t="str">
            <v>S54476-B135-A7</v>
          </cell>
          <cell r="B2550" t="str">
            <v>S54476-B135-A7</v>
          </cell>
          <cell r="C2550" t="str">
            <v>MANIFOLD</v>
          </cell>
          <cell r="D2550" t="str">
            <v>Manifold  360 80L DN50 2r, 6</v>
          </cell>
          <cell r="E2550" t="str">
            <v>Manifold  Sammelrohr 360 80L DN50 2r, 6</v>
          </cell>
          <cell r="F2550">
            <v>853</v>
          </cell>
          <cell r="G2550" t="str">
            <v>EUR</v>
          </cell>
          <cell r="H2550">
            <v>1</v>
          </cell>
          <cell r="I2550">
            <v>-60</v>
          </cell>
          <cell r="J2550">
            <v>341.2</v>
          </cell>
          <cell r="K2550" t="str">
            <v>EUR</v>
          </cell>
          <cell r="M2550"/>
          <cell r="N2550">
            <v>853</v>
          </cell>
          <cell r="O2550" t="str">
            <v>EUR</v>
          </cell>
          <cell r="P2550">
            <v>1</v>
          </cell>
          <cell r="Q2550">
            <v>-60</v>
          </cell>
          <cell r="R2550">
            <v>341.2</v>
          </cell>
          <cell r="S2550" t="str">
            <v>EUR</v>
          </cell>
          <cell r="U2550"/>
          <cell r="V2550">
            <v>0</v>
          </cell>
          <cell r="W2550">
            <v>0</v>
          </cell>
          <cell r="X2550">
            <v>0</v>
          </cell>
          <cell r="Y2550" t="e">
            <v>#NAME?</v>
          </cell>
          <cell r="Z2550">
            <v>1</v>
          </cell>
          <cell r="AA2550">
            <v>1</v>
          </cell>
          <cell r="AB2550" t="str">
            <v>30</v>
          </cell>
          <cell r="AC2550" t="str">
            <v>*SN</v>
          </cell>
          <cell r="AE2550" t="str">
            <v>3PNBB</v>
          </cell>
          <cell r="AF2550" t="str">
            <v>3</v>
          </cell>
          <cell r="AG2550" t="str">
            <v>P</v>
          </cell>
          <cell r="AH2550" t="str">
            <v>N</v>
          </cell>
          <cell r="AI2550" t="str">
            <v>B</v>
          </cell>
          <cell r="AJ2550" t="str">
            <v>B</v>
          </cell>
          <cell r="AK2550" t="str">
            <v>Natural Agents</v>
          </cell>
          <cell r="AL2550" t="str">
            <v>Sinorix N2</v>
          </cell>
          <cell r="AM2550" t="str">
            <v>Sinorix N2 - 300 bar</v>
          </cell>
          <cell r="AN2550" t="str">
            <v>N</v>
          </cell>
          <cell r="AO2550" t="str">
            <v>N</v>
          </cell>
          <cell r="AP2550" t="str">
            <v>73063012</v>
          </cell>
          <cell r="AQ2550" t="str">
            <v>DE</v>
          </cell>
          <cell r="AR2550">
            <v>9.8000000000000007</v>
          </cell>
          <cell r="AS2550" t="str">
            <v>KG</v>
          </cell>
          <cell r="AT2550"/>
          <cell r="AX2550">
            <v>0</v>
          </cell>
          <cell r="AY2550">
            <v>0</v>
          </cell>
        </row>
        <row r="2551">
          <cell r="A2551" t="str">
            <v>S54476-B135-A8</v>
          </cell>
          <cell r="B2551" t="str">
            <v>S54476-B135-A8</v>
          </cell>
          <cell r="C2551" t="str">
            <v>MANIFOLD</v>
          </cell>
          <cell r="D2551" t="str">
            <v>Manifold  360 80L DN50 2r, 8</v>
          </cell>
          <cell r="E2551" t="str">
            <v>Manifold  Sammelrohr 360 80L DN50 2r, 8</v>
          </cell>
          <cell r="F2551">
            <v>1000</v>
          </cell>
          <cell r="G2551" t="str">
            <v>EUR</v>
          </cell>
          <cell r="H2551">
            <v>1</v>
          </cell>
          <cell r="I2551">
            <v>-60</v>
          </cell>
          <cell r="J2551">
            <v>400</v>
          </cell>
          <cell r="K2551" t="str">
            <v>EUR</v>
          </cell>
          <cell r="M2551"/>
          <cell r="N2551">
            <v>1000</v>
          </cell>
          <cell r="O2551" t="str">
            <v>EUR</v>
          </cell>
          <cell r="P2551">
            <v>1</v>
          </cell>
          <cell r="Q2551">
            <v>-60</v>
          </cell>
          <cell r="R2551">
            <v>400</v>
          </cell>
          <cell r="S2551" t="str">
            <v>EUR</v>
          </cell>
          <cell r="U2551"/>
          <cell r="V2551">
            <v>800</v>
          </cell>
          <cell r="W2551">
            <v>800</v>
          </cell>
          <cell r="X2551">
            <v>0</v>
          </cell>
          <cell r="Y2551" t="e">
            <v>#NAME?</v>
          </cell>
          <cell r="Z2551">
            <v>1</v>
          </cell>
          <cell r="AA2551">
            <v>1</v>
          </cell>
          <cell r="AB2551" t="str">
            <v>30</v>
          </cell>
          <cell r="AC2551" t="str">
            <v>*SN</v>
          </cell>
          <cell r="AE2551" t="str">
            <v>3PNBB</v>
          </cell>
          <cell r="AF2551" t="str">
            <v>3</v>
          </cell>
          <cell r="AG2551" t="str">
            <v>P</v>
          </cell>
          <cell r="AH2551" t="str">
            <v>N</v>
          </cell>
          <cell r="AI2551" t="str">
            <v>B</v>
          </cell>
          <cell r="AJ2551" t="str">
            <v>B</v>
          </cell>
          <cell r="AK2551" t="str">
            <v>Natural Agents</v>
          </cell>
          <cell r="AL2551" t="str">
            <v>Sinorix N2</v>
          </cell>
          <cell r="AM2551" t="str">
            <v>Sinorix N2 - 300 bar</v>
          </cell>
          <cell r="AN2551" t="str">
            <v>N</v>
          </cell>
          <cell r="AO2551" t="str">
            <v>N</v>
          </cell>
          <cell r="AP2551" t="str">
            <v>73063012</v>
          </cell>
          <cell r="AQ2551" t="str">
            <v>DE</v>
          </cell>
          <cell r="AR2551">
            <v>12.189</v>
          </cell>
          <cell r="AS2551" t="str">
            <v>KG</v>
          </cell>
          <cell r="AT2551"/>
          <cell r="AX2551">
            <v>2</v>
          </cell>
          <cell r="AY2551">
            <v>785.52</v>
          </cell>
        </row>
        <row r="2552">
          <cell r="A2552" t="str">
            <v>S54476-B140-A1</v>
          </cell>
          <cell r="B2552" t="str">
            <v>S54476-B140-A1</v>
          </cell>
          <cell r="C2552" t="str">
            <v>MANIFOLD</v>
          </cell>
          <cell r="D2552" t="str">
            <v>Manifold  90° DN 50 WP360</v>
          </cell>
          <cell r="E2552" t="str">
            <v>Manifold  Winkel 90 DN 50 WP360</v>
          </cell>
          <cell r="F2552">
            <v>506</v>
          </cell>
          <cell r="G2552" t="str">
            <v>EUR</v>
          </cell>
          <cell r="H2552">
            <v>1</v>
          </cell>
          <cell r="I2552">
            <v>-60</v>
          </cell>
          <cell r="J2552">
            <v>202.4</v>
          </cell>
          <cell r="K2552" t="str">
            <v>EUR</v>
          </cell>
          <cell r="M2552"/>
          <cell r="N2552">
            <v>506</v>
          </cell>
          <cell r="O2552" t="str">
            <v>EUR</v>
          </cell>
          <cell r="P2552">
            <v>1</v>
          </cell>
          <cell r="Q2552">
            <v>-60</v>
          </cell>
          <cell r="R2552">
            <v>202.4</v>
          </cell>
          <cell r="S2552" t="str">
            <v>EUR</v>
          </cell>
          <cell r="U2552"/>
          <cell r="V2552">
            <v>404.8</v>
          </cell>
          <cell r="W2552">
            <v>404.8</v>
          </cell>
          <cell r="X2552">
            <v>0</v>
          </cell>
          <cell r="Y2552" t="e">
            <v>#NAME?</v>
          </cell>
          <cell r="Z2552">
            <v>1</v>
          </cell>
          <cell r="AA2552">
            <v>1</v>
          </cell>
          <cell r="AB2552" t="str">
            <v>30</v>
          </cell>
          <cell r="AC2552" t="str">
            <v>*SN</v>
          </cell>
          <cell r="AE2552" t="str">
            <v>3PNBB</v>
          </cell>
          <cell r="AF2552" t="str">
            <v>3</v>
          </cell>
          <cell r="AG2552" t="str">
            <v>P</v>
          </cell>
          <cell r="AH2552" t="str">
            <v>N</v>
          </cell>
          <cell r="AI2552" t="str">
            <v>B</v>
          </cell>
          <cell r="AJ2552" t="str">
            <v>B</v>
          </cell>
          <cell r="AK2552" t="str">
            <v>Natural Agents</v>
          </cell>
          <cell r="AL2552" t="str">
            <v>Sinorix N2</v>
          </cell>
          <cell r="AM2552" t="str">
            <v>Sinorix N2 - 300 bar</v>
          </cell>
          <cell r="AN2552" t="str">
            <v>N</v>
          </cell>
          <cell r="AO2552" t="str">
            <v>N</v>
          </cell>
          <cell r="AP2552" t="str">
            <v>73071910</v>
          </cell>
          <cell r="AQ2552" t="str">
            <v>DE</v>
          </cell>
          <cell r="AR2552">
            <v>5.5940000000000003</v>
          </cell>
          <cell r="AS2552" t="str">
            <v>KG</v>
          </cell>
          <cell r="AT2552"/>
          <cell r="AX2552">
            <v>2</v>
          </cell>
          <cell r="AY2552">
            <v>404.77</v>
          </cell>
        </row>
        <row r="2553">
          <cell r="A2553" t="str">
            <v>S54476-B136-A1</v>
          </cell>
          <cell r="B2553" t="str">
            <v>S54476-B136-A1</v>
          </cell>
          <cell r="C2553" t="str">
            <v>MANIFOLD</v>
          </cell>
          <cell r="D2553" t="str">
            <v>Manifold  BV flange DN 50-2''</v>
          </cell>
          <cell r="E2553" t="str">
            <v>Manifold  Sammelrohr BV Flansch DN50-2''</v>
          </cell>
          <cell r="F2553">
            <v>320</v>
          </cell>
          <cell r="G2553" t="str">
            <v>EUR</v>
          </cell>
          <cell r="H2553">
            <v>1</v>
          </cell>
          <cell r="I2553">
            <v>-60</v>
          </cell>
          <cell r="J2553">
            <v>128</v>
          </cell>
          <cell r="K2553" t="str">
            <v>EUR</v>
          </cell>
          <cell r="M2553"/>
          <cell r="N2553">
            <v>320</v>
          </cell>
          <cell r="O2553" t="str">
            <v>EUR</v>
          </cell>
          <cell r="P2553">
            <v>1</v>
          </cell>
          <cell r="Q2553">
            <v>-60</v>
          </cell>
          <cell r="R2553">
            <v>128</v>
          </cell>
          <cell r="S2553" t="str">
            <v>EUR</v>
          </cell>
          <cell r="U2553"/>
          <cell r="V2553">
            <v>896</v>
          </cell>
          <cell r="W2553">
            <v>896</v>
          </cell>
          <cell r="X2553">
            <v>0</v>
          </cell>
          <cell r="Y2553" t="e">
            <v>#NAME?</v>
          </cell>
          <cell r="Z2553">
            <v>1</v>
          </cell>
          <cell r="AA2553">
            <v>1</v>
          </cell>
          <cell r="AB2553" t="str">
            <v>30</v>
          </cell>
          <cell r="AC2553" t="str">
            <v>*SN</v>
          </cell>
          <cell r="AE2553" t="str">
            <v>3PNBB</v>
          </cell>
          <cell r="AF2553" t="str">
            <v>3</v>
          </cell>
          <cell r="AG2553" t="str">
            <v>P</v>
          </cell>
          <cell r="AH2553" t="str">
            <v>N</v>
          </cell>
          <cell r="AI2553" t="str">
            <v>B</v>
          </cell>
          <cell r="AJ2553" t="str">
            <v>B</v>
          </cell>
          <cell r="AK2553" t="str">
            <v>Natural Agents</v>
          </cell>
          <cell r="AL2553" t="str">
            <v>Sinorix N2</v>
          </cell>
          <cell r="AM2553" t="str">
            <v>Sinorix N2 - 300 bar</v>
          </cell>
          <cell r="AN2553" t="str">
            <v>N</v>
          </cell>
          <cell r="AO2553" t="str">
            <v>N</v>
          </cell>
          <cell r="AP2553" t="str">
            <v>73063012</v>
          </cell>
          <cell r="AQ2553" t="str">
            <v>DE</v>
          </cell>
          <cell r="AR2553">
            <v>5.31</v>
          </cell>
          <cell r="AS2553" t="str">
            <v>KG</v>
          </cell>
          <cell r="AT2553"/>
          <cell r="AX2553">
            <v>7</v>
          </cell>
          <cell r="AY2553">
            <v>896.85000000000014</v>
          </cell>
        </row>
        <row r="2554">
          <cell r="A2554" t="str">
            <v>S54476-B137-A1</v>
          </cell>
          <cell r="B2554" t="str">
            <v>S54476-B137-A1</v>
          </cell>
          <cell r="C2554" t="str">
            <v>MANIFOLD</v>
          </cell>
          <cell r="D2554" t="str">
            <v>Manifold  BV Pokal DN 50-DN 50</v>
          </cell>
          <cell r="E2554" t="str">
            <v>Manifold  Sammelrohr BV Pokal DN50-DN 50</v>
          </cell>
          <cell r="F2554">
            <v>1058</v>
          </cell>
          <cell r="G2554" t="str">
            <v>EUR</v>
          </cell>
          <cell r="H2554">
            <v>1</v>
          </cell>
          <cell r="I2554">
            <v>-60</v>
          </cell>
          <cell r="J2554">
            <v>423.2</v>
          </cell>
          <cell r="K2554" t="str">
            <v>EUR</v>
          </cell>
          <cell r="M2554"/>
          <cell r="N2554">
            <v>1058</v>
          </cell>
          <cell r="O2554" t="str">
            <v>EUR</v>
          </cell>
          <cell r="P2554">
            <v>1</v>
          </cell>
          <cell r="Q2554">
            <v>-60</v>
          </cell>
          <cell r="R2554">
            <v>423.2</v>
          </cell>
          <cell r="S2554" t="str">
            <v>EUR</v>
          </cell>
          <cell r="U2554"/>
          <cell r="V2554">
            <v>2962.4</v>
          </cell>
          <cell r="W2554">
            <v>2962.4</v>
          </cell>
          <cell r="X2554">
            <v>0</v>
          </cell>
          <cell r="Y2554" t="e">
            <v>#NAME?</v>
          </cell>
          <cell r="Z2554">
            <v>1</v>
          </cell>
          <cell r="AA2554">
            <v>1</v>
          </cell>
          <cell r="AB2554" t="str">
            <v>30</v>
          </cell>
          <cell r="AC2554" t="str">
            <v>*SN</v>
          </cell>
          <cell r="AE2554" t="str">
            <v>3PNBB</v>
          </cell>
          <cell r="AF2554" t="str">
            <v>3</v>
          </cell>
          <cell r="AG2554" t="str">
            <v>P</v>
          </cell>
          <cell r="AH2554" t="str">
            <v>N</v>
          </cell>
          <cell r="AI2554" t="str">
            <v>B</v>
          </cell>
          <cell r="AJ2554" t="str">
            <v>B</v>
          </cell>
          <cell r="AK2554" t="str">
            <v>Natural Agents</v>
          </cell>
          <cell r="AL2554" t="str">
            <v>Sinorix N2</v>
          </cell>
          <cell r="AM2554" t="str">
            <v>Sinorix N2 - 300 bar</v>
          </cell>
          <cell r="AN2554" t="str">
            <v>N</v>
          </cell>
          <cell r="AO2554" t="str">
            <v>N</v>
          </cell>
          <cell r="AP2554" t="str">
            <v>73063012</v>
          </cell>
          <cell r="AQ2554" t="str">
            <v>DE</v>
          </cell>
          <cell r="AR2554">
            <v>8.6509999999999998</v>
          </cell>
          <cell r="AS2554" t="str">
            <v>KG</v>
          </cell>
          <cell r="AT2554"/>
          <cell r="AX2554">
            <v>7</v>
          </cell>
          <cell r="AY2554">
            <v>2962.99</v>
          </cell>
        </row>
        <row r="2555">
          <cell r="A2555" t="str">
            <v>S54476-B146-A3</v>
          </cell>
          <cell r="B2555" t="str">
            <v>S54476-B146-A3</v>
          </cell>
          <cell r="C2555" t="str">
            <v>MANIFOLD</v>
          </cell>
          <cell r="D2555" t="str">
            <v>Manifold  connector 2xDN50-DN80 WP360</v>
          </cell>
          <cell r="E2555" t="str">
            <v>Manifold  Verbinder 2xDN50-DN80 WP360</v>
          </cell>
          <cell r="F2555">
            <v>1729</v>
          </cell>
          <cell r="G2555" t="str">
            <v>EUR</v>
          </cell>
          <cell r="H2555">
            <v>1</v>
          </cell>
          <cell r="I2555">
            <v>-60</v>
          </cell>
          <cell r="J2555">
            <v>691.6</v>
          </cell>
          <cell r="K2555" t="str">
            <v>EUR</v>
          </cell>
          <cell r="M2555"/>
          <cell r="N2555">
            <v>1729</v>
          </cell>
          <cell r="O2555" t="str">
            <v>EUR</v>
          </cell>
          <cell r="P2555">
            <v>1</v>
          </cell>
          <cell r="Q2555">
            <v>-60</v>
          </cell>
          <cell r="R2555">
            <v>691.6</v>
          </cell>
          <cell r="S2555" t="str">
            <v>EUR</v>
          </cell>
          <cell r="U2555"/>
          <cell r="V2555">
            <v>0</v>
          </cell>
          <cell r="W2555">
            <v>0</v>
          </cell>
          <cell r="X2555">
            <v>0</v>
          </cell>
          <cell r="Y2555" t="e">
            <v>#NAME?</v>
          </cell>
          <cell r="Z2555">
            <v>1</v>
          </cell>
          <cell r="AA2555">
            <v>1</v>
          </cell>
          <cell r="AB2555" t="str">
            <v>30</v>
          </cell>
          <cell r="AC2555" t="str">
            <v>*SN</v>
          </cell>
          <cell r="AE2555" t="str">
            <v>3PNBB</v>
          </cell>
          <cell r="AF2555" t="str">
            <v>3</v>
          </cell>
          <cell r="AG2555" t="str">
            <v>P</v>
          </cell>
          <cell r="AH2555" t="str">
            <v>N</v>
          </cell>
          <cell r="AI2555" t="str">
            <v>B</v>
          </cell>
          <cell r="AJ2555" t="str">
            <v>B</v>
          </cell>
          <cell r="AK2555" t="str">
            <v>Natural Agents</v>
          </cell>
          <cell r="AL2555" t="str">
            <v>Sinorix N2</v>
          </cell>
          <cell r="AM2555" t="str">
            <v>Sinorix N2 - 300 bar</v>
          </cell>
          <cell r="AN2555" t="str">
            <v>N</v>
          </cell>
          <cell r="AO2555" t="str">
            <v>N</v>
          </cell>
          <cell r="AP2555" t="str">
            <v>73063012</v>
          </cell>
          <cell r="AQ2555" t="str">
            <v>DE</v>
          </cell>
          <cell r="AR2555">
            <v>17.399999999999999</v>
          </cell>
          <cell r="AS2555" t="str">
            <v>KG</v>
          </cell>
          <cell r="AT2555"/>
          <cell r="AX2555">
            <v>0</v>
          </cell>
          <cell r="AY2555">
            <v>0</v>
          </cell>
        </row>
        <row r="2556">
          <cell r="A2556" t="str">
            <v>S54476-B134-A1</v>
          </cell>
          <cell r="B2556" t="str">
            <v>S54476-B134-A1</v>
          </cell>
          <cell r="C2556" t="str">
            <v>MANIFOLD</v>
          </cell>
          <cell r="D2556" t="str">
            <v>Manifold  connector DN 50 WP360, 1128mm</v>
          </cell>
          <cell r="E2556" t="str">
            <v>Manifold  Passrohr DN 50 WP360, 1128mm</v>
          </cell>
          <cell r="F2556">
            <v>421</v>
          </cell>
          <cell r="G2556" t="str">
            <v>EUR</v>
          </cell>
          <cell r="H2556">
            <v>1</v>
          </cell>
          <cell r="I2556">
            <v>-60</v>
          </cell>
          <cell r="J2556">
            <v>168.4</v>
          </cell>
          <cell r="K2556" t="str">
            <v>EUR</v>
          </cell>
          <cell r="M2556"/>
          <cell r="N2556">
            <v>421</v>
          </cell>
          <cell r="O2556" t="str">
            <v>EUR</v>
          </cell>
          <cell r="P2556">
            <v>1</v>
          </cell>
          <cell r="Q2556">
            <v>-60</v>
          </cell>
          <cell r="R2556">
            <v>168.4</v>
          </cell>
          <cell r="S2556" t="str">
            <v>EUR</v>
          </cell>
          <cell r="U2556"/>
          <cell r="V2556">
            <v>0</v>
          </cell>
          <cell r="W2556">
            <v>0</v>
          </cell>
          <cell r="X2556">
            <v>0</v>
          </cell>
          <cell r="Y2556" t="e">
            <v>#NAME?</v>
          </cell>
          <cell r="Z2556">
            <v>1</v>
          </cell>
          <cell r="AA2556">
            <v>1</v>
          </cell>
          <cell r="AB2556" t="str">
            <v>30</v>
          </cell>
          <cell r="AC2556" t="str">
            <v>*SN</v>
          </cell>
          <cell r="AE2556" t="str">
            <v>3PNBB</v>
          </cell>
          <cell r="AF2556" t="str">
            <v>3</v>
          </cell>
          <cell r="AG2556" t="str">
            <v>P</v>
          </cell>
          <cell r="AH2556" t="str">
            <v>N</v>
          </cell>
          <cell r="AI2556" t="str">
            <v>B</v>
          </cell>
          <cell r="AJ2556" t="str">
            <v>B</v>
          </cell>
          <cell r="AK2556" t="str">
            <v>Natural Agents</v>
          </cell>
          <cell r="AL2556" t="str">
            <v>Sinorix N2</v>
          </cell>
          <cell r="AM2556" t="str">
            <v>Sinorix N2 - 300 bar</v>
          </cell>
          <cell r="AN2556" t="str">
            <v>N</v>
          </cell>
          <cell r="AO2556" t="str">
            <v>N</v>
          </cell>
          <cell r="AP2556" t="str">
            <v>73063012</v>
          </cell>
          <cell r="AQ2556" t="str">
            <v>DE</v>
          </cell>
          <cell r="AR2556">
            <v>11.542</v>
          </cell>
          <cell r="AS2556" t="str">
            <v>KG</v>
          </cell>
          <cell r="AT2556"/>
          <cell r="AX2556">
            <v>0</v>
          </cell>
          <cell r="AY2556">
            <v>0</v>
          </cell>
        </row>
        <row r="2557">
          <cell r="A2557" t="str">
            <v>S54476-B134-A2</v>
          </cell>
          <cell r="B2557" t="str">
            <v>S54476-B134-A2</v>
          </cell>
          <cell r="C2557" t="str">
            <v>MANIFOLD</v>
          </cell>
          <cell r="D2557" t="str">
            <v>Manifold  connector DN 50 WP360, 141mm</v>
          </cell>
          <cell r="E2557" t="str">
            <v>Manifold  Passrohr DN 50 WP360, 141mm</v>
          </cell>
          <cell r="F2557">
            <v>405</v>
          </cell>
          <cell r="G2557" t="str">
            <v>EUR</v>
          </cell>
          <cell r="H2557">
            <v>1</v>
          </cell>
          <cell r="I2557">
            <v>-60</v>
          </cell>
          <cell r="J2557">
            <v>162</v>
          </cell>
          <cell r="K2557" t="str">
            <v>EUR</v>
          </cell>
          <cell r="M2557"/>
          <cell r="N2557">
            <v>405</v>
          </cell>
          <cell r="O2557" t="str">
            <v>EUR</v>
          </cell>
          <cell r="P2557">
            <v>1</v>
          </cell>
          <cell r="Q2557">
            <v>-60</v>
          </cell>
          <cell r="R2557">
            <v>162</v>
          </cell>
          <cell r="S2557" t="str">
            <v>EUR</v>
          </cell>
          <cell r="U2557"/>
          <cell r="V2557">
            <v>162</v>
          </cell>
          <cell r="W2557">
            <v>162</v>
          </cell>
          <cell r="X2557">
            <v>0</v>
          </cell>
          <cell r="Y2557" t="e">
            <v>#NAME?</v>
          </cell>
          <cell r="Z2557">
            <v>1</v>
          </cell>
          <cell r="AA2557">
            <v>1</v>
          </cell>
          <cell r="AB2557" t="str">
            <v>30</v>
          </cell>
          <cell r="AC2557" t="str">
            <v>*SN</v>
          </cell>
          <cell r="AE2557" t="str">
            <v>3PNBB</v>
          </cell>
          <cell r="AF2557" t="str">
            <v>3</v>
          </cell>
          <cell r="AG2557" t="str">
            <v>P</v>
          </cell>
          <cell r="AH2557" t="str">
            <v>N</v>
          </cell>
          <cell r="AI2557" t="str">
            <v>B</v>
          </cell>
          <cell r="AJ2557" t="str">
            <v>B</v>
          </cell>
          <cell r="AK2557" t="str">
            <v>Natural Agents</v>
          </cell>
          <cell r="AL2557" t="str">
            <v>Sinorix N2</v>
          </cell>
          <cell r="AM2557" t="str">
            <v>Sinorix N2 - 300 bar</v>
          </cell>
          <cell r="AN2557" t="str">
            <v>N</v>
          </cell>
          <cell r="AO2557" t="str">
            <v>N</v>
          </cell>
          <cell r="AP2557" t="str">
            <v>73063012</v>
          </cell>
          <cell r="AQ2557" t="str">
            <v>DE</v>
          </cell>
          <cell r="AR2557">
            <v>3.9660000000000002</v>
          </cell>
          <cell r="AS2557" t="str">
            <v>KG</v>
          </cell>
          <cell r="AT2557"/>
          <cell r="AX2557">
            <v>1</v>
          </cell>
          <cell r="AY2557">
            <v>162.08000000000001</v>
          </cell>
        </row>
        <row r="2558">
          <cell r="A2558" t="str">
            <v>S54476-B134-A5</v>
          </cell>
          <cell r="B2558" t="str">
            <v>S54476-B134-A5</v>
          </cell>
          <cell r="C2558" t="str">
            <v>MANIFOLD</v>
          </cell>
          <cell r="D2558" t="str">
            <v>Manifold  connector DN 50 WP360, 564mm</v>
          </cell>
          <cell r="E2558" t="str">
            <v>Manifold  Passrohr DN 50 WP360, 564mm</v>
          </cell>
          <cell r="F2558">
            <v>424</v>
          </cell>
          <cell r="G2558" t="str">
            <v>EUR</v>
          </cell>
          <cell r="H2558">
            <v>1</v>
          </cell>
          <cell r="I2558">
            <v>-60</v>
          </cell>
          <cell r="J2558">
            <v>169.6</v>
          </cell>
          <cell r="K2558" t="str">
            <v>EUR</v>
          </cell>
          <cell r="M2558"/>
          <cell r="N2558">
            <v>424</v>
          </cell>
          <cell r="O2558" t="str">
            <v>EUR</v>
          </cell>
          <cell r="P2558">
            <v>1</v>
          </cell>
          <cell r="Q2558">
            <v>-60</v>
          </cell>
          <cell r="R2558">
            <v>169.6</v>
          </cell>
          <cell r="S2558" t="str">
            <v>EUR</v>
          </cell>
          <cell r="U2558"/>
          <cell r="V2558">
            <v>0</v>
          </cell>
          <cell r="W2558">
            <v>0</v>
          </cell>
          <cell r="X2558">
            <v>0</v>
          </cell>
          <cell r="Y2558" t="e">
            <v>#NAME?</v>
          </cell>
          <cell r="Z2558">
            <v>1</v>
          </cell>
          <cell r="AA2558">
            <v>1</v>
          </cell>
          <cell r="AB2558" t="str">
            <v>30</v>
          </cell>
          <cell r="AC2558" t="str">
            <v>*SN</v>
          </cell>
          <cell r="AE2558" t="str">
            <v>3PNBB</v>
          </cell>
          <cell r="AF2558" t="str">
            <v>3</v>
          </cell>
          <cell r="AG2558" t="str">
            <v>P</v>
          </cell>
          <cell r="AH2558" t="str">
            <v>N</v>
          </cell>
          <cell r="AI2558" t="str">
            <v>B</v>
          </cell>
          <cell r="AJ2558" t="str">
            <v>B</v>
          </cell>
          <cell r="AK2558" t="str">
            <v>Natural Agents</v>
          </cell>
          <cell r="AL2558" t="str">
            <v>Sinorix N2</v>
          </cell>
          <cell r="AM2558" t="str">
            <v>Sinorix N2 - 300 bar</v>
          </cell>
          <cell r="AN2558" t="str">
            <v>N</v>
          </cell>
          <cell r="AO2558" t="str">
            <v>N</v>
          </cell>
          <cell r="AP2558" t="str">
            <v>73063012</v>
          </cell>
          <cell r="AQ2558" t="str">
            <v>DE</v>
          </cell>
          <cell r="AR2558">
            <v>7.2519999999999998</v>
          </cell>
          <cell r="AS2558" t="str">
            <v>KG</v>
          </cell>
          <cell r="AT2558"/>
          <cell r="AX2558">
            <v>0</v>
          </cell>
          <cell r="AY2558">
            <v>0</v>
          </cell>
        </row>
        <row r="2559">
          <cell r="A2559" t="str">
            <v>S54476-B134-A6</v>
          </cell>
          <cell r="B2559" t="str">
            <v>S54476-B134-A6</v>
          </cell>
          <cell r="C2559" t="str">
            <v>MANIFOLD</v>
          </cell>
          <cell r="D2559" t="str">
            <v>Manifold  connector DN 50 WP360, 746mm</v>
          </cell>
          <cell r="E2559" t="str">
            <v>Manifold  Passrohr DN 50 WP360, 746mm</v>
          </cell>
          <cell r="F2559">
            <v>421</v>
          </cell>
          <cell r="G2559" t="str">
            <v>EUR</v>
          </cell>
          <cell r="H2559">
            <v>1</v>
          </cell>
          <cell r="I2559">
            <v>-60</v>
          </cell>
          <cell r="J2559">
            <v>168.4</v>
          </cell>
          <cell r="K2559" t="str">
            <v>EUR</v>
          </cell>
          <cell r="M2559"/>
          <cell r="N2559">
            <v>421</v>
          </cell>
          <cell r="O2559" t="str">
            <v>EUR</v>
          </cell>
          <cell r="P2559">
            <v>1</v>
          </cell>
          <cell r="Q2559">
            <v>-60</v>
          </cell>
          <cell r="R2559">
            <v>168.4</v>
          </cell>
          <cell r="S2559" t="str">
            <v>EUR</v>
          </cell>
          <cell r="U2559"/>
          <cell r="V2559">
            <v>0</v>
          </cell>
          <cell r="W2559">
            <v>0</v>
          </cell>
          <cell r="X2559">
            <v>0</v>
          </cell>
          <cell r="Y2559" t="e">
            <v>#NAME?</v>
          </cell>
          <cell r="Z2559">
            <v>1</v>
          </cell>
          <cell r="AA2559">
            <v>1</v>
          </cell>
          <cell r="AB2559" t="str">
            <v>30</v>
          </cell>
          <cell r="AC2559" t="str">
            <v>*SN</v>
          </cell>
          <cell r="AE2559" t="str">
            <v>3PNBB</v>
          </cell>
          <cell r="AF2559" t="str">
            <v>3</v>
          </cell>
          <cell r="AG2559" t="str">
            <v>P</v>
          </cell>
          <cell r="AH2559" t="str">
            <v>N</v>
          </cell>
          <cell r="AI2559" t="str">
            <v>B</v>
          </cell>
          <cell r="AJ2559" t="str">
            <v>B</v>
          </cell>
          <cell r="AK2559" t="str">
            <v>Natural Agents</v>
          </cell>
          <cell r="AL2559" t="str">
            <v>Sinorix N2</v>
          </cell>
          <cell r="AM2559" t="str">
            <v>Sinorix N2 - 300 bar</v>
          </cell>
          <cell r="AN2559" t="str">
            <v>N</v>
          </cell>
          <cell r="AO2559" t="str">
            <v>N</v>
          </cell>
          <cell r="AP2559" t="str">
            <v>73063012</v>
          </cell>
          <cell r="AQ2559" t="str">
            <v>DE</v>
          </cell>
          <cell r="AR2559">
            <v>8.6</v>
          </cell>
          <cell r="AS2559" t="str">
            <v>KG</v>
          </cell>
          <cell r="AT2559"/>
          <cell r="AX2559">
            <v>0</v>
          </cell>
          <cell r="AY2559">
            <v>0</v>
          </cell>
        </row>
        <row r="2560">
          <cell r="A2560" t="str">
            <v>S54476-B134-A7</v>
          </cell>
          <cell r="B2560" t="str">
            <v>S54476-B134-A7</v>
          </cell>
          <cell r="C2560" t="str">
            <v>MANIFOLD</v>
          </cell>
          <cell r="D2560" t="str">
            <v>Manifold  connector DN 50 WP360, 846mm</v>
          </cell>
          <cell r="E2560" t="str">
            <v>Manifold  Passrohr DN 50 WP360, 846mm</v>
          </cell>
          <cell r="F2560">
            <v>421</v>
          </cell>
          <cell r="G2560" t="str">
            <v>EUR</v>
          </cell>
          <cell r="H2560">
            <v>1</v>
          </cell>
          <cell r="I2560">
            <v>-60</v>
          </cell>
          <cell r="J2560">
            <v>168.4</v>
          </cell>
          <cell r="K2560" t="str">
            <v>EUR</v>
          </cell>
          <cell r="M2560"/>
          <cell r="N2560">
            <v>421</v>
          </cell>
          <cell r="O2560" t="str">
            <v>EUR</v>
          </cell>
          <cell r="P2560">
            <v>1</v>
          </cell>
          <cell r="Q2560">
            <v>-60</v>
          </cell>
          <cell r="R2560">
            <v>168.4</v>
          </cell>
          <cell r="S2560" t="str">
            <v>EUR</v>
          </cell>
          <cell r="U2560"/>
          <cell r="V2560">
            <v>168.4</v>
          </cell>
          <cell r="W2560">
            <v>168.4</v>
          </cell>
          <cell r="X2560">
            <v>0</v>
          </cell>
          <cell r="Y2560" t="e">
            <v>#NAME?</v>
          </cell>
          <cell r="Z2560">
            <v>1</v>
          </cell>
          <cell r="AA2560">
            <v>1</v>
          </cell>
          <cell r="AB2560" t="str">
            <v>30</v>
          </cell>
          <cell r="AC2560" t="str">
            <v>*SN</v>
          </cell>
          <cell r="AE2560" t="str">
            <v>3PNBB</v>
          </cell>
          <cell r="AF2560" t="str">
            <v>3</v>
          </cell>
          <cell r="AG2560" t="str">
            <v>P</v>
          </cell>
          <cell r="AH2560" t="str">
            <v>N</v>
          </cell>
          <cell r="AI2560" t="str">
            <v>B</v>
          </cell>
          <cell r="AJ2560" t="str">
            <v>B</v>
          </cell>
          <cell r="AK2560" t="str">
            <v>Natural Agents</v>
          </cell>
          <cell r="AL2560" t="str">
            <v>Sinorix N2</v>
          </cell>
          <cell r="AM2560" t="str">
            <v>Sinorix N2 - 300 bar</v>
          </cell>
          <cell r="AN2560" t="str">
            <v>N</v>
          </cell>
          <cell r="AO2560" t="str">
            <v>N</v>
          </cell>
          <cell r="AP2560" t="str">
            <v>73063012</v>
          </cell>
          <cell r="AQ2560" t="str">
            <v>DE</v>
          </cell>
          <cell r="AR2560">
            <v>9.8000000000000007</v>
          </cell>
          <cell r="AS2560" t="str">
            <v>KG</v>
          </cell>
          <cell r="AT2560"/>
          <cell r="AX2560">
            <v>1</v>
          </cell>
          <cell r="AY2560">
            <v>168.38</v>
          </cell>
        </row>
        <row r="2561">
          <cell r="A2561" t="str">
            <v>S54476-B144-A1</v>
          </cell>
          <cell r="B2561" t="str">
            <v>S54476-B144-A1</v>
          </cell>
          <cell r="C2561" t="str">
            <v>MANIFOLD</v>
          </cell>
          <cell r="D2561" t="str">
            <v>Manifold  connector DN 80 WP360, 1128mm</v>
          </cell>
          <cell r="E2561" t="str">
            <v>Manifold  Passrohr DN 80 WP360, 1128mm</v>
          </cell>
          <cell r="F2561">
            <v>703</v>
          </cell>
          <cell r="G2561" t="str">
            <v>EUR</v>
          </cell>
          <cell r="H2561">
            <v>1</v>
          </cell>
          <cell r="I2561">
            <v>-60</v>
          </cell>
          <cell r="J2561">
            <v>281.2</v>
          </cell>
          <cell r="K2561" t="str">
            <v>EUR</v>
          </cell>
          <cell r="M2561"/>
          <cell r="N2561">
            <v>703</v>
          </cell>
          <cell r="O2561" t="str">
            <v>EUR</v>
          </cell>
          <cell r="P2561">
            <v>1</v>
          </cell>
          <cell r="Q2561">
            <v>-60</v>
          </cell>
          <cell r="R2561">
            <v>281.2</v>
          </cell>
          <cell r="S2561" t="str">
            <v>EUR</v>
          </cell>
          <cell r="U2561"/>
          <cell r="V2561">
            <v>0</v>
          </cell>
          <cell r="W2561">
            <v>0</v>
          </cell>
          <cell r="X2561">
            <v>0</v>
          </cell>
          <cell r="Y2561" t="e">
            <v>#NAME?</v>
          </cell>
          <cell r="Z2561">
            <v>1</v>
          </cell>
          <cell r="AA2561">
            <v>1</v>
          </cell>
          <cell r="AB2561" t="str">
            <v>30</v>
          </cell>
          <cell r="AC2561" t="str">
            <v>*SN</v>
          </cell>
          <cell r="AE2561" t="str">
            <v>3PNBB</v>
          </cell>
          <cell r="AF2561" t="str">
            <v>3</v>
          </cell>
          <cell r="AG2561" t="str">
            <v>P</v>
          </cell>
          <cell r="AH2561" t="str">
            <v>N</v>
          </cell>
          <cell r="AI2561" t="str">
            <v>B</v>
          </cell>
          <cell r="AJ2561" t="str">
            <v>B</v>
          </cell>
          <cell r="AK2561" t="str">
            <v>Natural Agents</v>
          </cell>
          <cell r="AL2561" t="str">
            <v>Sinorix N2</v>
          </cell>
          <cell r="AM2561" t="str">
            <v>Sinorix N2 - 300 bar</v>
          </cell>
          <cell r="AN2561" t="str">
            <v>N</v>
          </cell>
          <cell r="AO2561" t="str">
            <v>N</v>
          </cell>
          <cell r="AP2561" t="str">
            <v>73063012</v>
          </cell>
          <cell r="AQ2561" t="str">
            <v>DE</v>
          </cell>
          <cell r="AR2561">
            <v>26.4</v>
          </cell>
          <cell r="AS2561" t="str">
            <v>KG</v>
          </cell>
          <cell r="AT2561"/>
          <cell r="AX2561">
            <v>0</v>
          </cell>
          <cell r="AY2561">
            <v>0</v>
          </cell>
        </row>
        <row r="2562">
          <cell r="A2562" t="str">
            <v>S54476-B144-A2</v>
          </cell>
          <cell r="B2562" t="str">
            <v>S54476-B144-A2</v>
          </cell>
          <cell r="C2562" t="str">
            <v>MANIFOLD</v>
          </cell>
          <cell r="D2562" t="str">
            <v>Manifold  connector DN 80 WP360, 212mm</v>
          </cell>
          <cell r="E2562" t="str">
            <v>Manifold  Passrohr DN 80 WP360, 212mm</v>
          </cell>
          <cell r="F2562">
            <v>804</v>
          </cell>
          <cell r="G2562" t="str">
            <v>EUR</v>
          </cell>
          <cell r="H2562">
            <v>1</v>
          </cell>
          <cell r="I2562">
            <v>-60</v>
          </cell>
          <cell r="J2562">
            <v>321.60000000000002</v>
          </cell>
          <cell r="K2562" t="str">
            <v>EUR</v>
          </cell>
          <cell r="M2562"/>
          <cell r="N2562">
            <v>804</v>
          </cell>
          <cell r="O2562" t="str">
            <v>EUR</v>
          </cell>
          <cell r="P2562">
            <v>1</v>
          </cell>
          <cell r="Q2562">
            <v>-60</v>
          </cell>
          <cell r="R2562">
            <v>321.60000000000002</v>
          </cell>
          <cell r="S2562" t="str">
            <v>EUR</v>
          </cell>
          <cell r="U2562"/>
          <cell r="V2562">
            <v>0</v>
          </cell>
          <cell r="W2562">
            <v>0</v>
          </cell>
          <cell r="X2562">
            <v>0</v>
          </cell>
          <cell r="Y2562" t="e">
            <v>#NAME?</v>
          </cell>
          <cell r="Z2562">
            <v>1</v>
          </cell>
          <cell r="AA2562">
            <v>1</v>
          </cell>
          <cell r="AB2562" t="str">
            <v>30</v>
          </cell>
          <cell r="AC2562" t="str">
            <v>*SN</v>
          </cell>
          <cell r="AE2562" t="str">
            <v>3PNBB</v>
          </cell>
          <cell r="AF2562" t="str">
            <v>3</v>
          </cell>
          <cell r="AG2562" t="str">
            <v>P</v>
          </cell>
          <cell r="AH2562" t="str">
            <v>N</v>
          </cell>
          <cell r="AI2562" t="str">
            <v>B</v>
          </cell>
          <cell r="AJ2562" t="str">
            <v>B</v>
          </cell>
          <cell r="AK2562" t="str">
            <v>Natural Agents</v>
          </cell>
          <cell r="AL2562" t="str">
            <v>Sinorix N2</v>
          </cell>
          <cell r="AM2562" t="str">
            <v>Sinorix N2 - 300 bar</v>
          </cell>
          <cell r="AN2562" t="str">
            <v>N</v>
          </cell>
          <cell r="AO2562" t="str">
            <v>N</v>
          </cell>
          <cell r="AP2562" t="str">
            <v>73063012</v>
          </cell>
          <cell r="AQ2562" t="str">
            <v>DE</v>
          </cell>
          <cell r="AR2562">
            <v>5.7</v>
          </cell>
          <cell r="AS2562" t="str">
            <v>KG</v>
          </cell>
          <cell r="AT2562"/>
          <cell r="AX2562">
            <v>0</v>
          </cell>
          <cell r="AY2562">
            <v>0</v>
          </cell>
        </row>
        <row r="2563">
          <cell r="A2563" t="str">
            <v>S54476-B144-A3</v>
          </cell>
          <cell r="B2563" t="str">
            <v>S54476-B144-A3</v>
          </cell>
          <cell r="C2563" t="str">
            <v>MANIFOLD</v>
          </cell>
          <cell r="D2563" t="str">
            <v>Manifold  connector DN 80 WP360, 282mm</v>
          </cell>
          <cell r="E2563" t="str">
            <v>Manifold  Passrohr DN 80 WP360, 282mm</v>
          </cell>
          <cell r="F2563">
            <v>699</v>
          </cell>
          <cell r="G2563" t="str">
            <v>EUR</v>
          </cell>
          <cell r="H2563">
            <v>1</v>
          </cell>
          <cell r="I2563">
            <v>-60</v>
          </cell>
          <cell r="J2563">
            <v>279.60000000000002</v>
          </cell>
          <cell r="K2563" t="str">
            <v>EUR</v>
          </cell>
          <cell r="M2563"/>
          <cell r="N2563">
            <v>699</v>
          </cell>
          <cell r="O2563" t="str">
            <v>EUR</v>
          </cell>
          <cell r="P2563">
            <v>1</v>
          </cell>
          <cell r="Q2563">
            <v>-60</v>
          </cell>
          <cell r="R2563">
            <v>279.60000000000002</v>
          </cell>
          <cell r="S2563" t="str">
            <v>EUR</v>
          </cell>
          <cell r="U2563"/>
          <cell r="V2563">
            <v>0</v>
          </cell>
          <cell r="W2563">
            <v>0</v>
          </cell>
          <cell r="X2563">
            <v>0</v>
          </cell>
          <cell r="Y2563" t="e">
            <v>#NAME?</v>
          </cell>
          <cell r="Z2563">
            <v>1</v>
          </cell>
          <cell r="AA2563">
            <v>1</v>
          </cell>
          <cell r="AB2563" t="str">
            <v>30</v>
          </cell>
          <cell r="AC2563" t="str">
            <v>*SN</v>
          </cell>
          <cell r="AE2563" t="str">
            <v>3PNBB</v>
          </cell>
          <cell r="AF2563" t="str">
            <v>3</v>
          </cell>
          <cell r="AG2563" t="str">
            <v>P</v>
          </cell>
          <cell r="AH2563" t="str">
            <v>N</v>
          </cell>
          <cell r="AI2563" t="str">
            <v>B</v>
          </cell>
          <cell r="AJ2563" t="str">
            <v>B</v>
          </cell>
          <cell r="AK2563" t="str">
            <v>Natural Agents</v>
          </cell>
          <cell r="AL2563" t="str">
            <v>Sinorix N2</v>
          </cell>
          <cell r="AM2563" t="str">
            <v>Sinorix N2 - 300 bar</v>
          </cell>
          <cell r="AN2563" t="str">
            <v>N</v>
          </cell>
          <cell r="AO2563" t="str">
            <v>N</v>
          </cell>
          <cell r="AP2563" t="str">
            <v>73063012</v>
          </cell>
          <cell r="AQ2563" t="str">
            <v>DE</v>
          </cell>
          <cell r="AR2563">
            <v>11.4</v>
          </cell>
          <cell r="AS2563" t="str">
            <v>KG</v>
          </cell>
          <cell r="AT2563"/>
          <cell r="AX2563">
            <v>0</v>
          </cell>
          <cell r="AY2563">
            <v>0</v>
          </cell>
        </row>
        <row r="2564">
          <cell r="A2564" t="str">
            <v>S54476-B144-A4</v>
          </cell>
          <cell r="B2564" t="str">
            <v>S54476-B144-A4</v>
          </cell>
          <cell r="C2564" t="str">
            <v>MANIFOLD</v>
          </cell>
          <cell r="D2564" t="str">
            <v>Manifold  connector DN 80 WP360, 373mm</v>
          </cell>
          <cell r="E2564" t="str">
            <v>Manifold  Passrohr DN 80 WP360, 373mm</v>
          </cell>
          <cell r="F2564">
            <v>699</v>
          </cell>
          <cell r="G2564" t="str">
            <v>EUR</v>
          </cell>
          <cell r="H2564">
            <v>1</v>
          </cell>
          <cell r="I2564">
            <v>-60</v>
          </cell>
          <cell r="J2564">
            <v>279.60000000000002</v>
          </cell>
          <cell r="K2564" t="str">
            <v>EUR</v>
          </cell>
          <cell r="M2564"/>
          <cell r="N2564">
            <v>699</v>
          </cell>
          <cell r="O2564" t="str">
            <v>EUR</v>
          </cell>
          <cell r="P2564">
            <v>1</v>
          </cell>
          <cell r="Q2564">
            <v>-60</v>
          </cell>
          <cell r="R2564">
            <v>279.60000000000002</v>
          </cell>
          <cell r="S2564" t="str">
            <v>EUR</v>
          </cell>
          <cell r="U2564"/>
          <cell r="V2564">
            <v>0</v>
          </cell>
          <cell r="W2564">
            <v>0</v>
          </cell>
          <cell r="X2564">
            <v>0</v>
          </cell>
          <cell r="Y2564" t="e">
            <v>#NAME?</v>
          </cell>
          <cell r="Z2564">
            <v>1</v>
          </cell>
          <cell r="AA2564">
            <v>1</v>
          </cell>
          <cell r="AB2564" t="str">
            <v>30</v>
          </cell>
          <cell r="AC2564" t="str">
            <v>*SN</v>
          </cell>
          <cell r="AE2564" t="str">
            <v>3PNBB</v>
          </cell>
          <cell r="AF2564" t="str">
            <v>3</v>
          </cell>
          <cell r="AG2564" t="str">
            <v>P</v>
          </cell>
          <cell r="AH2564" t="str">
            <v>N</v>
          </cell>
          <cell r="AI2564" t="str">
            <v>B</v>
          </cell>
          <cell r="AJ2564" t="str">
            <v>B</v>
          </cell>
          <cell r="AK2564" t="str">
            <v>Natural Agents</v>
          </cell>
          <cell r="AL2564" t="str">
            <v>Sinorix N2</v>
          </cell>
          <cell r="AM2564" t="str">
            <v>Sinorix N2 - 300 bar</v>
          </cell>
          <cell r="AN2564" t="str">
            <v>N</v>
          </cell>
          <cell r="AO2564" t="str">
            <v>N</v>
          </cell>
          <cell r="AP2564" t="str">
            <v>73063012</v>
          </cell>
          <cell r="AQ2564" t="str">
            <v>DE</v>
          </cell>
          <cell r="AR2564">
            <v>13</v>
          </cell>
          <cell r="AS2564" t="str">
            <v>KG</v>
          </cell>
          <cell r="AT2564"/>
          <cell r="AX2564">
            <v>0</v>
          </cell>
          <cell r="AY2564">
            <v>0</v>
          </cell>
        </row>
        <row r="2565">
          <cell r="A2565" t="str">
            <v>S54476-B144-A5</v>
          </cell>
          <cell r="B2565" t="str">
            <v>S54476-B144-A5</v>
          </cell>
          <cell r="C2565" t="str">
            <v>MANIFOLD</v>
          </cell>
          <cell r="D2565" t="str">
            <v>Manifold  connector DN 80 WP360, 564mm</v>
          </cell>
          <cell r="E2565" t="str">
            <v>Manifold  Passrohr DN 80 WP360, 564mm</v>
          </cell>
          <cell r="F2565">
            <v>699</v>
          </cell>
          <cell r="G2565" t="str">
            <v>EUR</v>
          </cell>
          <cell r="H2565">
            <v>1</v>
          </cell>
          <cell r="I2565">
            <v>-60</v>
          </cell>
          <cell r="J2565">
            <v>279.60000000000002</v>
          </cell>
          <cell r="K2565" t="str">
            <v>EUR</v>
          </cell>
          <cell r="M2565"/>
          <cell r="N2565">
            <v>699</v>
          </cell>
          <cell r="O2565" t="str">
            <v>EUR</v>
          </cell>
          <cell r="P2565">
            <v>1</v>
          </cell>
          <cell r="Q2565">
            <v>-60</v>
          </cell>
          <cell r="R2565">
            <v>279.60000000000002</v>
          </cell>
          <cell r="S2565" t="str">
            <v>EUR</v>
          </cell>
          <cell r="U2565"/>
          <cell r="V2565">
            <v>0</v>
          </cell>
          <cell r="W2565">
            <v>0</v>
          </cell>
          <cell r="X2565">
            <v>0</v>
          </cell>
          <cell r="Y2565" t="e">
            <v>#NAME?</v>
          </cell>
          <cell r="Z2565">
            <v>1</v>
          </cell>
          <cell r="AA2565">
            <v>1</v>
          </cell>
          <cell r="AB2565" t="str">
            <v>30</v>
          </cell>
          <cell r="AC2565" t="str">
            <v>*SN</v>
          </cell>
          <cell r="AE2565" t="str">
            <v>3PNBB</v>
          </cell>
          <cell r="AF2565" t="str">
            <v>3</v>
          </cell>
          <cell r="AG2565" t="str">
            <v>P</v>
          </cell>
          <cell r="AH2565" t="str">
            <v>N</v>
          </cell>
          <cell r="AI2565" t="str">
            <v>B</v>
          </cell>
          <cell r="AJ2565" t="str">
            <v>B</v>
          </cell>
          <cell r="AK2565" t="str">
            <v>Natural Agents</v>
          </cell>
          <cell r="AL2565" t="str">
            <v>Sinorix N2</v>
          </cell>
          <cell r="AM2565" t="str">
            <v>Sinorix N2 - 300 bar</v>
          </cell>
          <cell r="AN2565" t="str">
            <v>N</v>
          </cell>
          <cell r="AO2565" t="str">
            <v>N</v>
          </cell>
          <cell r="AP2565" t="str">
            <v>73063012</v>
          </cell>
          <cell r="AQ2565" t="str">
            <v>DE</v>
          </cell>
          <cell r="AR2565">
            <v>16.399999999999999</v>
          </cell>
          <cell r="AS2565" t="str">
            <v>KG</v>
          </cell>
          <cell r="AT2565"/>
          <cell r="AX2565">
            <v>0</v>
          </cell>
          <cell r="AY2565">
            <v>0</v>
          </cell>
        </row>
        <row r="2566">
          <cell r="A2566" t="str">
            <v>S54476-B144-A6</v>
          </cell>
          <cell r="B2566" t="str">
            <v>S54476-B144-A6</v>
          </cell>
          <cell r="C2566" t="str">
            <v>MANIFOLD</v>
          </cell>
          <cell r="D2566" t="str">
            <v>Manifold  connector DN 80 WP360, 746mm</v>
          </cell>
          <cell r="E2566" t="str">
            <v>Manifold  Passrohr DN 80 WP360, 746mm</v>
          </cell>
          <cell r="F2566">
            <v>699</v>
          </cell>
          <cell r="G2566" t="str">
            <v>EUR</v>
          </cell>
          <cell r="H2566">
            <v>1</v>
          </cell>
          <cell r="I2566">
            <v>-60</v>
          </cell>
          <cell r="J2566">
            <v>279.60000000000002</v>
          </cell>
          <cell r="K2566" t="str">
            <v>EUR</v>
          </cell>
          <cell r="M2566"/>
          <cell r="N2566">
            <v>699</v>
          </cell>
          <cell r="O2566" t="str">
            <v>EUR</v>
          </cell>
          <cell r="P2566">
            <v>1</v>
          </cell>
          <cell r="Q2566">
            <v>-60</v>
          </cell>
          <cell r="R2566">
            <v>279.60000000000002</v>
          </cell>
          <cell r="S2566" t="str">
            <v>EUR</v>
          </cell>
          <cell r="U2566"/>
          <cell r="V2566">
            <v>0</v>
          </cell>
          <cell r="W2566">
            <v>0</v>
          </cell>
          <cell r="X2566">
            <v>0</v>
          </cell>
          <cell r="Y2566" t="e">
            <v>#NAME?</v>
          </cell>
          <cell r="Z2566">
            <v>1</v>
          </cell>
          <cell r="AA2566">
            <v>1</v>
          </cell>
          <cell r="AB2566" t="str">
            <v>30</v>
          </cell>
          <cell r="AC2566" t="str">
            <v>*SN</v>
          </cell>
          <cell r="AE2566" t="str">
            <v>3PNBB</v>
          </cell>
          <cell r="AF2566" t="str">
            <v>3</v>
          </cell>
          <cell r="AG2566" t="str">
            <v>P</v>
          </cell>
          <cell r="AH2566" t="str">
            <v>N</v>
          </cell>
          <cell r="AI2566" t="str">
            <v>B</v>
          </cell>
          <cell r="AJ2566" t="str">
            <v>B</v>
          </cell>
          <cell r="AK2566" t="str">
            <v>Natural Agents</v>
          </cell>
          <cell r="AL2566" t="str">
            <v>Sinorix N2</v>
          </cell>
          <cell r="AM2566" t="str">
            <v>Sinorix N2 - 300 bar</v>
          </cell>
          <cell r="AN2566" t="str">
            <v>N</v>
          </cell>
          <cell r="AO2566" t="str">
            <v>N</v>
          </cell>
          <cell r="AP2566" t="str">
            <v>73063012</v>
          </cell>
          <cell r="AQ2566" t="str">
            <v>DE</v>
          </cell>
          <cell r="AR2566">
            <v>19.600000000000001</v>
          </cell>
          <cell r="AS2566" t="str">
            <v>KG</v>
          </cell>
          <cell r="AT2566"/>
          <cell r="AX2566">
            <v>0</v>
          </cell>
          <cell r="AY2566">
            <v>0</v>
          </cell>
        </row>
        <row r="2567">
          <cell r="A2567" t="str">
            <v>S54476-B144-A7</v>
          </cell>
          <cell r="B2567" t="str">
            <v>S54476-B144-A7</v>
          </cell>
          <cell r="C2567" t="str">
            <v>MANIFOLD</v>
          </cell>
          <cell r="D2567" t="str">
            <v>Manifold  connector DN 80 WP360, 846mm</v>
          </cell>
          <cell r="E2567" t="str">
            <v>Manifold  Passrohr DN 80 WP360, 846mm</v>
          </cell>
          <cell r="F2567">
            <v>699</v>
          </cell>
          <cell r="G2567" t="str">
            <v>EUR</v>
          </cell>
          <cell r="H2567">
            <v>1</v>
          </cell>
          <cell r="I2567">
            <v>-60</v>
          </cell>
          <cell r="J2567">
            <v>279.60000000000002</v>
          </cell>
          <cell r="K2567" t="str">
            <v>EUR</v>
          </cell>
          <cell r="M2567"/>
          <cell r="N2567">
            <v>699</v>
          </cell>
          <cell r="O2567" t="str">
            <v>EUR</v>
          </cell>
          <cell r="P2567">
            <v>1</v>
          </cell>
          <cell r="Q2567">
            <v>-60</v>
          </cell>
          <cell r="R2567">
            <v>279.60000000000002</v>
          </cell>
          <cell r="S2567" t="str">
            <v>EUR</v>
          </cell>
          <cell r="U2567"/>
          <cell r="V2567">
            <v>0</v>
          </cell>
          <cell r="W2567">
            <v>0</v>
          </cell>
          <cell r="X2567">
            <v>0</v>
          </cell>
          <cell r="Y2567" t="e">
            <v>#NAME?</v>
          </cell>
          <cell r="Z2567">
            <v>1</v>
          </cell>
          <cell r="AA2567">
            <v>1</v>
          </cell>
          <cell r="AB2567" t="str">
            <v>30</v>
          </cell>
          <cell r="AC2567" t="str">
            <v>*SN</v>
          </cell>
          <cell r="AE2567" t="str">
            <v>3PNBB</v>
          </cell>
          <cell r="AF2567" t="str">
            <v>3</v>
          </cell>
          <cell r="AG2567" t="str">
            <v>P</v>
          </cell>
          <cell r="AH2567" t="str">
            <v>N</v>
          </cell>
          <cell r="AI2567" t="str">
            <v>B</v>
          </cell>
          <cell r="AJ2567" t="str">
            <v>B</v>
          </cell>
          <cell r="AK2567" t="str">
            <v>Natural Agents</v>
          </cell>
          <cell r="AL2567" t="str">
            <v>Sinorix N2</v>
          </cell>
          <cell r="AM2567" t="str">
            <v>Sinorix N2 - 300 bar</v>
          </cell>
          <cell r="AN2567" t="str">
            <v>N</v>
          </cell>
          <cell r="AO2567" t="str">
            <v>N</v>
          </cell>
          <cell r="AP2567" t="str">
            <v>73063012</v>
          </cell>
          <cell r="AQ2567" t="str">
            <v>DE</v>
          </cell>
          <cell r="AR2567">
            <v>21.4</v>
          </cell>
          <cell r="AS2567" t="str">
            <v>KG</v>
          </cell>
          <cell r="AT2567"/>
          <cell r="AX2567">
            <v>0</v>
          </cell>
          <cell r="AY2567">
            <v>0</v>
          </cell>
        </row>
        <row r="2568">
          <cell r="A2568" t="str">
            <v>S54476-B269-A5</v>
          </cell>
          <cell r="B2568" t="str">
            <v>S54476-B269-A5</v>
          </cell>
          <cell r="C2568" t="str">
            <v>MANIFOLD</v>
          </cell>
          <cell r="D2568" t="str">
            <v>MANIFOLD  DN50 WP120 10xR3/4</v>
          </cell>
          <cell r="E2568" t="str">
            <v>MANIFOLD  Sammelrohr  DN50 PN120 10xR3/4</v>
          </cell>
          <cell r="F2568">
            <v>1020</v>
          </cell>
          <cell r="G2568" t="str">
            <v>EUR</v>
          </cell>
          <cell r="H2568">
            <v>1</v>
          </cell>
          <cell r="I2568">
            <v>-60</v>
          </cell>
          <cell r="J2568">
            <v>408</v>
          </cell>
          <cell r="K2568" t="str">
            <v>EUR</v>
          </cell>
          <cell r="M2568"/>
          <cell r="N2568">
            <v>1020</v>
          </cell>
          <cell r="O2568" t="str">
            <v>EUR</v>
          </cell>
          <cell r="P2568">
            <v>1</v>
          </cell>
          <cell r="Q2568">
            <v>-60</v>
          </cell>
          <cell r="R2568">
            <v>408</v>
          </cell>
          <cell r="S2568" t="str">
            <v>EUR</v>
          </cell>
          <cell r="U2568"/>
          <cell r="V2568">
            <v>0</v>
          </cell>
          <cell r="W2568">
            <v>0</v>
          </cell>
          <cell r="X2568">
            <v>0</v>
          </cell>
          <cell r="Y2568" t="e">
            <v>#NAME?</v>
          </cell>
          <cell r="Z2568">
            <v>1</v>
          </cell>
          <cell r="AA2568">
            <v>1</v>
          </cell>
          <cell r="AB2568" t="str">
            <v>30</v>
          </cell>
          <cell r="AC2568" t="str">
            <v>*SN</v>
          </cell>
          <cell r="AE2568" t="str">
            <v>3PNBB</v>
          </cell>
          <cell r="AF2568" t="str">
            <v>3</v>
          </cell>
          <cell r="AG2568" t="str">
            <v>P</v>
          </cell>
          <cell r="AH2568" t="str">
            <v>N</v>
          </cell>
          <cell r="AI2568" t="str">
            <v>B</v>
          </cell>
          <cell r="AJ2568" t="str">
            <v>B</v>
          </cell>
          <cell r="AK2568" t="str">
            <v>Natural Agents</v>
          </cell>
          <cell r="AL2568" t="str">
            <v>Sinorix N2</v>
          </cell>
          <cell r="AM2568" t="str">
            <v>Sinorix N2 - 300 bar</v>
          </cell>
          <cell r="AN2568" t="str">
            <v>N</v>
          </cell>
          <cell r="AO2568" t="str">
            <v>N</v>
          </cell>
          <cell r="AP2568" t="str">
            <v>84819090</v>
          </cell>
          <cell r="AQ2568" t="str">
            <v>DE</v>
          </cell>
          <cell r="AR2568">
            <v>10.199999999999999</v>
          </cell>
          <cell r="AS2568" t="str">
            <v>KG</v>
          </cell>
          <cell r="AT2568"/>
          <cell r="AX2568">
            <v>0</v>
          </cell>
          <cell r="AY2568">
            <v>0</v>
          </cell>
        </row>
        <row r="2569">
          <cell r="A2569" t="str">
            <v>S54476-B267-A2</v>
          </cell>
          <cell r="B2569" t="str">
            <v>S54476-B267-A2</v>
          </cell>
          <cell r="C2569" t="str">
            <v>MANIFOLD</v>
          </cell>
          <cell r="D2569" t="str">
            <v>MANIFOLD  DN50 WP120 2xR3/4</v>
          </cell>
          <cell r="E2569" t="str">
            <v>MANIFOLD  Sammelrohr  DN50 PN120 2xR3/4</v>
          </cell>
          <cell r="F2569">
            <v>434</v>
          </cell>
          <cell r="G2569" t="str">
            <v>EUR</v>
          </cell>
          <cell r="H2569">
            <v>1</v>
          </cell>
          <cell r="I2569">
            <v>-60</v>
          </cell>
          <cell r="J2569">
            <v>173.6</v>
          </cell>
          <cell r="K2569" t="str">
            <v>EUR</v>
          </cell>
          <cell r="M2569"/>
          <cell r="N2569">
            <v>434</v>
          </cell>
          <cell r="O2569" t="str">
            <v>EUR</v>
          </cell>
          <cell r="P2569">
            <v>1</v>
          </cell>
          <cell r="Q2569">
            <v>-60</v>
          </cell>
          <cell r="R2569">
            <v>173.6</v>
          </cell>
          <cell r="S2569" t="str">
            <v>EUR</v>
          </cell>
          <cell r="U2569"/>
          <cell r="V2569">
            <v>0</v>
          </cell>
          <cell r="W2569">
            <v>0</v>
          </cell>
          <cell r="X2569">
            <v>0</v>
          </cell>
          <cell r="Y2569" t="e">
            <v>#NAME?</v>
          </cell>
          <cell r="Z2569">
            <v>1</v>
          </cell>
          <cell r="AA2569">
            <v>1</v>
          </cell>
          <cell r="AB2569" t="str">
            <v>30</v>
          </cell>
          <cell r="AC2569" t="str">
            <v>*SN</v>
          </cell>
          <cell r="AE2569" t="str">
            <v>3PNBB</v>
          </cell>
          <cell r="AF2569" t="str">
            <v>3</v>
          </cell>
          <cell r="AG2569" t="str">
            <v>P</v>
          </cell>
          <cell r="AH2569" t="str">
            <v>N</v>
          </cell>
          <cell r="AI2569" t="str">
            <v>B</v>
          </cell>
          <cell r="AJ2569" t="str">
            <v>B</v>
          </cell>
          <cell r="AK2569" t="str">
            <v>Natural Agents</v>
          </cell>
          <cell r="AL2569" t="str">
            <v>Sinorix N2</v>
          </cell>
          <cell r="AM2569" t="str">
            <v>Sinorix N2 - 300 bar</v>
          </cell>
          <cell r="AN2569" t="str">
            <v>N</v>
          </cell>
          <cell r="AO2569" t="str">
            <v>N</v>
          </cell>
          <cell r="AP2569" t="str">
            <v>84819090</v>
          </cell>
          <cell r="AQ2569" t="str">
            <v>DE</v>
          </cell>
          <cell r="AR2569">
            <v>3.8</v>
          </cell>
          <cell r="AS2569" t="str">
            <v>KG</v>
          </cell>
          <cell r="AT2569"/>
          <cell r="AX2569">
            <v>0</v>
          </cell>
          <cell r="AY2569">
            <v>0</v>
          </cell>
        </row>
        <row r="2570">
          <cell r="A2570" t="str">
            <v>S54476-B267-A3</v>
          </cell>
          <cell r="B2570" t="str">
            <v>S54476-B267-A3</v>
          </cell>
          <cell r="C2570" t="str">
            <v>MANIFOLD</v>
          </cell>
          <cell r="D2570" t="str">
            <v>MANIFOLD  DN50 WP120 3xR3/4</v>
          </cell>
          <cell r="E2570" t="str">
            <v>MANIFOLD  Sammelrohr  DN50 PN120 3xR3/4</v>
          </cell>
          <cell r="F2570">
            <v>525</v>
          </cell>
          <cell r="G2570" t="str">
            <v>EUR</v>
          </cell>
          <cell r="H2570">
            <v>1</v>
          </cell>
          <cell r="I2570">
            <v>-60</v>
          </cell>
          <cell r="J2570">
            <v>210</v>
          </cell>
          <cell r="K2570" t="str">
            <v>EUR</v>
          </cell>
          <cell r="M2570"/>
          <cell r="N2570">
            <v>525</v>
          </cell>
          <cell r="O2570" t="str">
            <v>EUR</v>
          </cell>
          <cell r="P2570">
            <v>1</v>
          </cell>
          <cell r="Q2570">
            <v>-60</v>
          </cell>
          <cell r="R2570">
            <v>210</v>
          </cell>
          <cell r="S2570" t="str">
            <v>EUR</v>
          </cell>
          <cell r="U2570"/>
          <cell r="V2570">
            <v>0</v>
          </cell>
          <cell r="W2570">
            <v>0</v>
          </cell>
          <cell r="X2570">
            <v>0</v>
          </cell>
          <cell r="Y2570" t="e">
            <v>#NAME?</v>
          </cell>
          <cell r="Z2570">
            <v>1</v>
          </cell>
          <cell r="AA2570">
            <v>1</v>
          </cell>
          <cell r="AB2570" t="str">
            <v>30</v>
          </cell>
          <cell r="AC2570" t="str">
            <v>*SN</v>
          </cell>
          <cell r="AE2570" t="str">
            <v>3PNBB</v>
          </cell>
          <cell r="AF2570" t="str">
            <v>3</v>
          </cell>
          <cell r="AG2570" t="str">
            <v>P</v>
          </cell>
          <cell r="AH2570" t="str">
            <v>N</v>
          </cell>
          <cell r="AI2570" t="str">
            <v>B</v>
          </cell>
          <cell r="AJ2570" t="str">
            <v>B</v>
          </cell>
          <cell r="AK2570" t="str">
            <v>Natural Agents</v>
          </cell>
          <cell r="AL2570" t="str">
            <v>Sinorix N2</v>
          </cell>
          <cell r="AM2570" t="str">
            <v>Sinorix N2 - 300 bar</v>
          </cell>
          <cell r="AN2570" t="str">
            <v>N</v>
          </cell>
          <cell r="AO2570" t="str">
            <v>N</v>
          </cell>
          <cell r="AP2570" t="str">
            <v>84819090</v>
          </cell>
          <cell r="AQ2570" t="str">
            <v>DE</v>
          </cell>
          <cell r="AR2570">
            <v>6</v>
          </cell>
          <cell r="AS2570" t="str">
            <v>KG</v>
          </cell>
          <cell r="AT2570"/>
          <cell r="AX2570">
            <v>0</v>
          </cell>
          <cell r="AY2570">
            <v>0</v>
          </cell>
        </row>
        <row r="2571">
          <cell r="A2571" t="str">
            <v>S54476-B267-A4</v>
          </cell>
          <cell r="B2571" t="str">
            <v>S54476-B267-A4</v>
          </cell>
          <cell r="C2571" t="str">
            <v>MANIFOLD</v>
          </cell>
          <cell r="D2571" t="str">
            <v>MANIFOLD  DN50 WP120 4xR3/4</v>
          </cell>
          <cell r="E2571" t="str">
            <v>MANIFOLD  Sammelrohr  DN50 PN120 4xR3/4</v>
          </cell>
          <cell r="F2571">
            <v>612</v>
          </cell>
          <cell r="G2571" t="str">
            <v>EUR</v>
          </cell>
          <cell r="H2571">
            <v>1</v>
          </cell>
          <cell r="I2571">
            <v>-60</v>
          </cell>
          <cell r="J2571">
            <v>244.8</v>
          </cell>
          <cell r="K2571" t="str">
            <v>EUR</v>
          </cell>
          <cell r="M2571"/>
          <cell r="N2571">
            <v>612</v>
          </cell>
          <cell r="O2571" t="str">
            <v>EUR</v>
          </cell>
          <cell r="P2571">
            <v>1</v>
          </cell>
          <cell r="Q2571">
            <v>-60</v>
          </cell>
          <cell r="R2571">
            <v>244.8</v>
          </cell>
          <cell r="S2571" t="str">
            <v>EUR</v>
          </cell>
          <cell r="U2571"/>
          <cell r="V2571">
            <v>0</v>
          </cell>
          <cell r="W2571">
            <v>0</v>
          </cell>
          <cell r="X2571">
            <v>0</v>
          </cell>
          <cell r="Y2571" t="e">
            <v>#NAME?</v>
          </cell>
          <cell r="Z2571">
            <v>1</v>
          </cell>
          <cell r="AA2571">
            <v>1</v>
          </cell>
          <cell r="AB2571" t="str">
            <v>30</v>
          </cell>
          <cell r="AC2571" t="str">
            <v>*SN</v>
          </cell>
          <cell r="AE2571" t="str">
            <v>3PNBB</v>
          </cell>
          <cell r="AF2571" t="str">
            <v>3</v>
          </cell>
          <cell r="AG2571" t="str">
            <v>P</v>
          </cell>
          <cell r="AH2571" t="str">
            <v>N</v>
          </cell>
          <cell r="AI2571" t="str">
            <v>B</v>
          </cell>
          <cell r="AJ2571" t="str">
            <v>B</v>
          </cell>
          <cell r="AK2571" t="str">
            <v>Natural Agents</v>
          </cell>
          <cell r="AL2571" t="str">
            <v>Sinorix N2</v>
          </cell>
          <cell r="AM2571" t="str">
            <v>Sinorix N2 - 300 bar</v>
          </cell>
          <cell r="AN2571" t="str">
            <v>N</v>
          </cell>
          <cell r="AO2571" t="str">
            <v>N</v>
          </cell>
          <cell r="AP2571" t="str">
            <v>84819090</v>
          </cell>
          <cell r="AQ2571" t="str">
            <v>DE</v>
          </cell>
          <cell r="AR2571">
            <v>8</v>
          </cell>
          <cell r="AS2571" t="str">
            <v>KG</v>
          </cell>
          <cell r="AT2571"/>
          <cell r="AX2571">
            <v>0</v>
          </cell>
          <cell r="AY2571">
            <v>0</v>
          </cell>
        </row>
        <row r="2572">
          <cell r="A2572" t="str">
            <v>S54476-B269-A2</v>
          </cell>
          <cell r="B2572" t="str">
            <v>S54476-B269-A2</v>
          </cell>
          <cell r="C2572" t="str">
            <v>MANIFOLD</v>
          </cell>
          <cell r="D2572" t="str">
            <v>MANIFOLD  DN50 WP120 4xR3/4</v>
          </cell>
          <cell r="E2572" t="str">
            <v>MANIFOLD  Sammelrohr  DN50 PN120 4xR3/4</v>
          </cell>
          <cell r="F2572">
            <v>571</v>
          </cell>
          <cell r="G2572" t="str">
            <v>EUR</v>
          </cell>
          <cell r="H2572">
            <v>1</v>
          </cell>
          <cell r="I2572">
            <v>-60</v>
          </cell>
          <cell r="J2572">
            <v>228.4</v>
          </cell>
          <cell r="K2572" t="str">
            <v>EUR</v>
          </cell>
          <cell r="M2572"/>
          <cell r="N2572">
            <v>571</v>
          </cell>
          <cell r="O2572" t="str">
            <v>EUR</v>
          </cell>
          <cell r="P2572">
            <v>1</v>
          </cell>
          <cell r="Q2572">
            <v>-60</v>
          </cell>
          <cell r="R2572">
            <v>228.4</v>
          </cell>
          <cell r="S2572" t="str">
            <v>EUR</v>
          </cell>
          <cell r="U2572"/>
          <cell r="V2572">
            <v>0</v>
          </cell>
          <cell r="W2572">
            <v>0</v>
          </cell>
          <cell r="X2572">
            <v>0</v>
          </cell>
          <cell r="Y2572" t="e">
            <v>#NAME?</v>
          </cell>
          <cell r="Z2572">
            <v>1</v>
          </cell>
          <cell r="AA2572">
            <v>1</v>
          </cell>
          <cell r="AB2572" t="str">
            <v>30</v>
          </cell>
          <cell r="AC2572" t="str">
            <v>*SN</v>
          </cell>
          <cell r="AE2572" t="str">
            <v>3PNBB</v>
          </cell>
          <cell r="AF2572" t="str">
            <v>3</v>
          </cell>
          <cell r="AG2572" t="str">
            <v>P</v>
          </cell>
          <cell r="AH2572" t="str">
            <v>N</v>
          </cell>
          <cell r="AI2572" t="str">
            <v>B</v>
          </cell>
          <cell r="AJ2572" t="str">
            <v>B</v>
          </cell>
          <cell r="AK2572" t="str">
            <v>Natural Agents</v>
          </cell>
          <cell r="AL2572" t="str">
            <v>Sinorix N2</v>
          </cell>
          <cell r="AM2572" t="str">
            <v>Sinorix N2 - 300 bar</v>
          </cell>
          <cell r="AN2572" t="str">
            <v>N</v>
          </cell>
          <cell r="AO2572" t="str">
            <v>N</v>
          </cell>
          <cell r="AP2572" t="str">
            <v>84819090</v>
          </cell>
          <cell r="AQ2572" t="str">
            <v>DE</v>
          </cell>
          <cell r="AR2572">
            <v>4</v>
          </cell>
          <cell r="AS2572" t="str">
            <v>KG</v>
          </cell>
          <cell r="AT2572"/>
          <cell r="AX2572">
            <v>0</v>
          </cell>
          <cell r="AY2572">
            <v>0</v>
          </cell>
        </row>
        <row r="2573">
          <cell r="A2573" t="str">
            <v>S54476-B267-A5</v>
          </cell>
          <cell r="B2573" t="str">
            <v>S54476-B267-A5</v>
          </cell>
          <cell r="C2573" t="str">
            <v>MANIFOLD</v>
          </cell>
          <cell r="D2573" t="str">
            <v>MANIFOLD  DN50 WP120 5xR3/4</v>
          </cell>
          <cell r="E2573" t="str">
            <v>MANIFOLD  Sammelrohr  DN50 PN120 5xR3/4</v>
          </cell>
          <cell r="F2573">
            <v>699</v>
          </cell>
          <cell r="G2573" t="str">
            <v>EUR</v>
          </cell>
          <cell r="H2573">
            <v>1</v>
          </cell>
          <cell r="I2573">
            <v>-60</v>
          </cell>
          <cell r="J2573">
            <v>279.60000000000002</v>
          </cell>
          <cell r="K2573" t="str">
            <v>EUR</v>
          </cell>
          <cell r="M2573"/>
          <cell r="N2573">
            <v>699</v>
          </cell>
          <cell r="O2573" t="str">
            <v>EUR</v>
          </cell>
          <cell r="P2573">
            <v>1</v>
          </cell>
          <cell r="Q2573">
            <v>-60</v>
          </cell>
          <cell r="R2573">
            <v>279.60000000000002</v>
          </cell>
          <cell r="S2573" t="str">
            <v>EUR</v>
          </cell>
          <cell r="U2573"/>
          <cell r="V2573">
            <v>0</v>
          </cell>
          <cell r="W2573">
            <v>0</v>
          </cell>
          <cell r="X2573">
            <v>0</v>
          </cell>
          <cell r="Y2573" t="e">
            <v>#NAME?</v>
          </cell>
          <cell r="Z2573">
            <v>1</v>
          </cell>
          <cell r="AA2573">
            <v>1</v>
          </cell>
          <cell r="AB2573" t="str">
            <v>30</v>
          </cell>
          <cell r="AC2573" t="str">
            <v>*SN</v>
          </cell>
          <cell r="AE2573" t="str">
            <v>3PNBB</v>
          </cell>
          <cell r="AF2573" t="str">
            <v>3</v>
          </cell>
          <cell r="AG2573" t="str">
            <v>P</v>
          </cell>
          <cell r="AH2573" t="str">
            <v>N</v>
          </cell>
          <cell r="AI2573" t="str">
            <v>B</v>
          </cell>
          <cell r="AJ2573" t="str">
            <v>B</v>
          </cell>
          <cell r="AK2573" t="str">
            <v>Natural Agents</v>
          </cell>
          <cell r="AL2573" t="str">
            <v>Sinorix N2</v>
          </cell>
          <cell r="AM2573" t="str">
            <v>Sinorix N2 - 300 bar</v>
          </cell>
          <cell r="AN2573" t="str">
            <v>N</v>
          </cell>
          <cell r="AO2573" t="str">
            <v>N</v>
          </cell>
          <cell r="AP2573" t="str">
            <v>84819090</v>
          </cell>
          <cell r="AQ2573" t="str">
            <v>DE</v>
          </cell>
          <cell r="AR2573">
            <v>10</v>
          </cell>
          <cell r="AS2573" t="str">
            <v>KG</v>
          </cell>
          <cell r="AT2573"/>
          <cell r="AX2573">
            <v>0</v>
          </cell>
          <cell r="AY2573">
            <v>0</v>
          </cell>
        </row>
        <row r="2574">
          <cell r="A2574" t="str">
            <v>S54476-B269-A3</v>
          </cell>
          <cell r="B2574" t="str">
            <v>S54476-B269-A3</v>
          </cell>
          <cell r="C2574" t="str">
            <v>MANIFOLD</v>
          </cell>
          <cell r="D2574" t="str">
            <v>MANIFOLD  DN50 WP120 6xR3/4</v>
          </cell>
          <cell r="E2574" t="str">
            <v>MANIFOLD  Sammelrohr  DN50 PN120 6xR3/4</v>
          </cell>
          <cell r="F2574">
            <v>740</v>
          </cell>
          <cell r="G2574" t="str">
            <v>EUR</v>
          </cell>
          <cell r="H2574">
            <v>1</v>
          </cell>
          <cell r="I2574">
            <v>-60</v>
          </cell>
          <cell r="J2574">
            <v>296</v>
          </cell>
          <cell r="K2574" t="str">
            <v>EUR</v>
          </cell>
          <cell r="M2574"/>
          <cell r="N2574">
            <v>740</v>
          </cell>
          <cell r="O2574" t="str">
            <v>EUR</v>
          </cell>
          <cell r="P2574">
            <v>1</v>
          </cell>
          <cell r="Q2574">
            <v>-60</v>
          </cell>
          <cell r="R2574">
            <v>296</v>
          </cell>
          <cell r="S2574" t="str">
            <v>EUR</v>
          </cell>
          <cell r="U2574"/>
          <cell r="V2574">
            <v>0</v>
          </cell>
          <cell r="W2574">
            <v>0</v>
          </cell>
          <cell r="X2574">
            <v>0</v>
          </cell>
          <cell r="Y2574" t="e">
            <v>#NAME?</v>
          </cell>
          <cell r="Z2574">
            <v>1</v>
          </cell>
          <cell r="AA2574">
            <v>1</v>
          </cell>
          <cell r="AB2574" t="str">
            <v>30</v>
          </cell>
          <cell r="AC2574" t="str">
            <v>*SN</v>
          </cell>
          <cell r="AE2574" t="str">
            <v>3PNBB</v>
          </cell>
          <cell r="AF2574" t="str">
            <v>3</v>
          </cell>
          <cell r="AG2574" t="str">
            <v>P</v>
          </cell>
          <cell r="AH2574" t="str">
            <v>N</v>
          </cell>
          <cell r="AI2574" t="str">
            <v>B</v>
          </cell>
          <cell r="AJ2574" t="str">
            <v>B</v>
          </cell>
          <cell r="AK2574" t="str">
            <v>Natural Agents</v>
          </cell>
          <cell r="AL2574" t="str">
            <v>Sinorix N2</v>
          </cell>
          <cell r="AM2574" t="str">
            <v>Sinorix N2 - 300 bar</v>
          </cell>
          <cell r="AN2574" t="str">
            <v>N</v>
          </cell>
          <cell r="AO2574" t="str">
            <v>N</v>
          </cell>
          <cell r="AP2574" t="str">
            <v>84819090</v>
          </cell>
          <cell r="AQ2574" t="str">
            <v>DE</v>
          </cell>
          <cell r="AR2574">
            <v>6</v>
          </cell>
          <cell r="AS2574" t="str">
            <v>KG</v>
          </cell>
          <cell r="AT2574"/>
          <cell r="AX2574">
            <v>0</v>
          </cell>
          <cell r="AY2574">
            <v>0</v>
          </cell>
        </row>
        <row r="2575">
          <cell r="A2575" t="str">
            <v>S54476-B269-A4</v>
          </cell>
          <cell r="B2575" t="str">
            <v>S54476-B269-A4</v>
          </cell>
          <cell r="C2575" t="str">
            <v>MANIFOLD</v>
          </cell>
          <cell r="D2575" t="str">
            <v>MANIFOLD  DN50 WP120 8xR3/4</v>
          </cell>
          <cell r="E2575" t="str">
            <v>MANIFOLD  Sammelrohr  DN50 PN120 8xR3/4</v>
          </cell>
          <cell r="F2575">
            <v>887</v>
          </cell>
          <cell r="G2575" t="str">
            <v>EUR</v>
          </cell>
          <cell r="H2575">
            <v>1</v>
          </cell>
          <cell r="I2575">
            <v>-60</v>
          </cell>
          <cell r="J2575">
            <v>354.8</v>
          </cell>
          <cell r="K2575" t="str">
            <v>EUR</v>
          </cell>
          <cell r="M2575"/>
          <cell r="N2575">
            <v>887</v>
          </cell>
          <cell r="O2575" t="str">
            <v>EUR</v>
          </cell>
          <cell r="P2575">
            <v>1</v>
          </cell>
          <cell r="Q2575">
            <v>-60</v>
          </cell>
          <cell r="R2575">
            <v>354.8</v>
          </cell>
          <cell r="S2575" t="str">
            <v>EUR</v>
          </cell>
          <cell r="U2575"/>
          <cell r="V2575">
            <v>0</v>
          </cell>
          <cell r="W2575">
            <v>0</v>
          </cell>
          <cell r="X2575">
            <v>0</v>
          </cell>
          <cell r="Y2575" t="e">
            <v>#NAME?</v>
          </cell>
          <cell r="Z2575">
            <v>1</v>
          </cell>
          <cell r="AA2575">
            <v>1</v>
          </cell>
          <cell r="AB2575" t="str">
            <v>30</v>
          </cell>
          <cell r="AC2575" t="str">
            <v>*SN</v>
          </cell>
          <cell r="AE2575" t="str">
            <v>3PNBB</v>
          </cell>
          <cell r="AF2575" t="str">
            <v>3</v>
          </cell>
          <cell r="AG2575" t="str">
            <v>P</v>
          </cell>
          <cell r="AH2575" t="str">
            <v>N</v>
          </cell>
          <cell r="AI2575" t="str">
            <v>B</v>
          </cell>
          <cell r="AJ2575" t="str">
            <v>B</v>
          </cell>
          <cell r="AK2575" t="str">
            <v>Natural Agents</v>
          </cell>
          <cell r="AL2575" t="str">
            <v>Sinorix N2</v>
          </cell>
          <cell r="AM2575" t="str">
            <v>Sinorix N2 - 300 bar</v>
          </cell>
          <cell r="AN2575" t="str">
            <v>N</v>
          </cell>
          <cell r="AO2575" t="str">
            <v>N</v>
          </cell>
          <cell r="AP2575" t="str">
            <v>84819090</v>
          </cell>
          <cell r="AQ2575" t="str">
            <v>DE</v>
          </cell>
          <cell r="AR2575">
            <v>8.1</v>
          </cell>
          <cell r="AS2575" t="str">
            <v>KG</v>
          </cell>
          <cell r="AT2575"/>
          <cell r="AX2575">
            <v>0</v>
          </cell>
          <cell r="AY2575">
            <v>0</v>
          </cell>
        </row>
        <row r="2576">
          <cell r="A2576" t="str">
            <v>S54476-B270-A5</v>
          </cell>
          <cell r="B2576" t="str">
            <v>S54476-B270-A5</v>
          </cell>
          <cell r="C2576" t="str">
            <v>MANIFOLD</v>
          </cell>
          <cell r="D2576" t="str">
            <v>MANIFOLD  DN80 WP120 10xR3/4</v>
          </cell>
          <cell r="E2576" t="str">
            <v>MANIFOLD  Sammelrohr  DN80 PN120 10xR3/4</v>
          </cell>
          <cell r="F2576">
            <v>1224</v>
          </cell>
          <cell r="G2576" t="str">
            <v>EUR</v>
          </cell>
          <cell r="H2576">
            <v>1</v>
          </cell>
          <cell r="I2576">
            <v>-60</v>
          </cell>
          <cell r="J2576">
            <v>489.6</v>
          </cell>
          <cell r="K2576" t="str">
            <v>EUR</v>
          </cell>
          <cell r="M2576"/>
          <cell r="N2576">
            <v>1224</v>
          </cell>
          <cell r="O2576" t="str">
            <v>EUR</v>
          </cell>
          <cell r="P2576">
            <v>1</v>
          </cell>
          <cell r="Q2576">
            <v>-60</v>
          </cell>
          <cell r="R2576">
            <v>489.6</v>
          </cell>
          <cell r="S2576" t="str">
            <v>EUR</v>
          </cell>
          <cell r="U2576"/>
          <cell r="V2576">
            <v>0</v>
          </cell>
          <cell r="W2576">
            <v>0</v>
          </cell>
          <cell r="X2576">
            <v>0</v>
          </cell>
          <cell r="Y2576" t="e">
            <v>#NAME?</v>
          </cell>
          <cell r="Z2576">
            <v>1</v>
          </cell>
          <cell r="AA2576">
            <v>1</v>
          </cell>
          <cell r="AB2576" t="str">
            <v>30</v>
          </cell>
          <cell r="AC2576" t="str">
            <v>*SN</v>
          </cell>
          <cell r="AE2576" t="str">
            <v>3PNBB</v>
          </cell>
          <cell r="AF2576" t="str">
            <v>3</v>
          </cell>
          <cell r="AG2576" t="str">
            <v>P</v>
          </cell>
          <cell r="AH2576" t="str">
            <v>N</v>
          </cell>
          <cell r="AI2576" t="str">
            <v>B</v>
          </cell>
          <cell r="AJ2576" t="str">
            <v>B</v>
          </cell>
          <cell r="AK2576" t="str">
            <v>Natural Agents</v>
          </cell>
          <cell r="AL2576" t="str">
            <v>Sinorix N2</v>
          </cell>
          <cell r="AM2576" t="str">
            <v>Sinorix N2 - 300 bar</v>
          </cell>
          <cell r="AN2576" t="str">
            <v>N</v>
          </cell>
          <cell r="AO2576" t="str">
            <v>N</v>
          </cell>
          <cell r="AP2576" t="str">
            <v>84819090</v>
          </cell>
          <cell r="AQ2576" t="str">
            <v>DE</v>
          </cell>
          <cell r="AR2576">
            <v>14.9</v>
          </cell>
          <cell r="AS2576" t="str">
            <v>KG</v>
          </cell>
          <cell r="AT2576"/>
          <cell r="AX2576">
            <v>0</v>
          </cell>
          <cell r="AY2576">
            <v>0</v>
          </cell>
        </row>
        <row r="2577">
          <cell r="A2577" t="str">
            <v>S54476-B268-A2</v>
          </cell>
          <cell r="B2577" t="str">
            <v>S54476-B268-A2</v>
          </cell>
          <cell r="C2577" t="str">
            <v>MANIFOLD</v>
          </cell>
          <cell r="D2577" t="str">
            <v>MANIFOLD  DN80 WP120 2xR3/4</v>
          </cell>
          <cell r="E2577" t="str">
            <v>MANIFOLD  Sammelrohr  DN80 PN120 2xR3/4</v>
          </cell>
          <cell r="F2577">
            <v>530</v>
          </cell>
          <cell r="G2577" t="str">
            <v>EUR</v>
          </cell>
          <cell r="H2577">
            <v>1</v>
          </cell>
          <cell r="I2577">
            <v>-60</v>
          </cell>
          <cell r="J2577">
            <v>212</v>
          </cell>
          <cell r="K2577" t="str">
            <v>EUR</v>
          </cell>
          <cell r="M2577"/>
          <cell r="N2577">
            <v>530</v>
          </cell>
          <cell r="O2577" t="str">
            <v>EUR</v>
          </cell>
          <cell r="P2577">
            <v>1</v>
          </cell>
          <cell r="Q2577">
            <v>-60</v>
          </cell>
          <cell r="R2577">
            <v>212</v>
          </cell>
          <cell r="S2577" t="str">
            <v>EUR</v>
          </cell>
          <cell r="U2577"/>
          <cell r="V2577">
            <v>0</v>
          </cell>
          <cell r="W2577">
            <v>0</v>
          </cell>
          <cell r="X2577">
            <v>0</v>
          </cell>
          <cell r="Y2577" t="e">
            <v>#NAME?</v>
          </cell>
          <cell r="Z2577">
            <v>1</v>
          </cell>
          <cell r="AA2577">
            <v>1</v>
          </cell>
          <cell r="AB2577" t="str">
            <v>30</v>
          </cell>
          <cell r="AC2577" t="str">
            <v>*SN</v>
          </cell>
          <cell r="AE2577" t="str">
            <v>3PNBB</v>
          </cell>
          <cell r="AF2577" t="str">
            <v>3</v>
          </cell>
          <cell r="AG2577" t="str">
            <v>P</v>
          </cell>
          <cell r="AH2577" t="str">
            <v>N</v>
          </cell>
          <cell r="AI2577" t="str">
            <v>B</v>
          </cell>
          <cell r="AJ2577" t="str">
            <v>B</v>
          </cell>
          <cell r="AK2577" t="str">
            <v>Natural Agents</v>
          </cell>
          <cell r="AL2577" t="str">
            <v>Sinorix N2</v>
          </cell>
          <cell r="AM2577" t="str">
            <v>Sinorix N2 - 300 bar</v>
          </cell>
          <cell r="AN2577" t="str">
            <v>N</v>
          </cell>
          <cell r="AO2577" t="str">
            <v>N</v>
          </cell>
          <cell r="AP2577" t="str">
            <v>84819090</v>
          </cell>
          <cell r="AQ2577" t="str">
            <v>DE</v>
          </cell>
          <cell r="AR2577">
            <v>5.6</v>
          </cell>
          <cell r="AS2577" t="str">
            <v>KG</v>
          </cell>
          <cell r="AT2577"/>
          <cell r="AX2577">
            <v>0</v>
          </cell>
          <cell r="AY2577">
            <v>0</v>
          </cell>
        </row>
        <row r="2578">
          <cell r="A2578" t="str">
            <v>S54476-B268-A3</v>
          </cell>
          <cell r="B2578" t="str">
            <v>S54476-B268-A3</v>
          </cell>
          <cell r="C2578" t="str">
            <v>MANIFOLD</v>
          </cell>
          <cell r="D2578" t="str">
            <v>MANIFOLD  DN80 WP120 3xR3/4</v>
          </cell>
          <cell r="E2578" t="str">
            <v>MANIFOLD  Sammelrohr  DN80 PN120 3xR3/4</v>
          </cell>
          <cell r="F2578">
            <v>638</v>
          </cell>
          <cell r="G2578" t="str">
            <v>EUR</v>
          </cell>
          <cell r="H2578">
            <v>1</v>
          </cell>
          <cell r="I2578">
            <v>-60</v>
          </cell>
          <cell r="J2578">
            <v>255.2</v>
          </cell>
          <cell r="K2578" t="str">
            <v>EUR</v>
          </cell>
          <cell r="M2578"/>
          <cell r="N2578">
            <v>638</v>
          </cell>
          <cell r="O2578" t="str">
            <v>EUR</v>
          </cell>
          <cell r="P2578">
            <v>1</v>
          </cell>
          <cell r="Q2578">
            <v>-60</v>
          </cell>
          <cell r="R2578">
            <v>255.2</v>
          </cell>
          <cell r="S2578" t="str">
            <v>EUR</v>
          </cell>
          <cell r="U2578"/>
          <cell r="V2578">
            <v>0</v>
          </cell>
          <cell r="W2578">
            <v>0</v>
          </cell>
          <cell r="X2578">
            <v>0</v>
          </cell>
          <cell r="Y2578" t="e">
            <v>#NAME?</v>
          </cell>
          <cell r="Z2578">
            <v>1</v>
          </cell>
          <cell r="AA2578">
            <v>1</v>
          </cell>
          <cell r="AB2578" t="str">
            <v>30</v>
          </cell>
          <cell r="AC2578" t="str">
            <v>*SN</v>
          </cell>
          <cell r="AE2578" t="str">
            <v>3PNBB</v>
          </cell>
          <cell r="AF2578" t="str">
            <v>3</v>
          </cell>
          <cell r="AG2578" t="str">
            <v>P</v>
          </cell>
          <cell r="AH2578" t="str">
            <v>N</v>
          </cell>
          <cell r="AI2578" t="str">
            <v>B</v>
          </cell>
          <cell r="AJ2578" t="str">
            <v>B</v>
          </cell>
          <cell r="AK2578" t="str">
            <v>Natural Agents</v>
          </cell>
          <cell r="AL2578" t="str">
            <v>Sinorix N2</v>
          </cell>
          <cell r="AM2578" t="str">
            <v>Sinorix N2 - 300 bar</v>
          </cell>
          <cell r="AN2578" t="str">
            <v>N</v>
          </cell>
          <cell r="AO2578" t="str">
            <v>N</v>
          </cell>
          <cell r="AP2578" t="str">
            <v>84819090</v>
          </cell>
          <cell r="AQ2578" t="str">
            <v>DE</v>
          </cell>
          <cell r="AR2578">
            <v>8.6</v>
          </cell>
          <cell r="AS2578" t="str">
            <v>KG</v>
          </cell>
          <cell r="AT2578"/>
          <cell r="AX2578">
            <v>0</v>
          </cell>
          <cell r="AY2578">
            <v>0</v>
          </cell>
        </row>
        <row r="2579">
          <cell r="A2579" t="str">
            <v>S54476-B268-A4</v>
          </cell>
          <cell r="B2579" t="str">
            <v>S54476-B268-A4</v>
          </cell>
          <cell r="C2579" t="str">
            <v>MANIFOLD</v>
          </cell>
          <cell r="D2579" t="str">
            <v>MANIFOLD  DN80 WP120 4xR3/4</v>
          </cell>
          <cell r="E2579" t="str">
            <v>MANIFOLD  Sammelrohr  DN80 PN120 4xR3/4</v>
          </cell>
          <cell r="F2579">
            <v>740</v>
          </cell>
          <cell r="G2579" t="str">
            <v>EUR</v>
          </cell>
          <cell r="H2579">
            <v>1</v>
          </cell>
          <cell r="I2579">
            <v>-60</v>
          </cell>
          <cell r="J2579">
            <v>296</v>
          </cell>
          <cell r="K2579" t="str">
            <v>EUR</v>
          </cell>
          <cell r="M2579"/>
          <cell r="N2579">
            <v>740</v>
          </cell>
          <cell r="O2579" t="str">
            <v>EUR</v>
          </cell>
          <cell r="P2579">
            <v>1</v>
          </cell>
          <cell r="Q2579">
            <v>-60</v>
          </cell>
          <cell r="R2579">
            <v>296</v>
          </cell>
          <cell r="S2579" t="str">
            <v>EUR</v>
          </cell>
          <cell r="U2579"/>
          <cell r="V2579">
            <v>0</v>
          </cell>
          <cell r="W2579">
            <v>0</v>
          </cell>
          <cell r="X2579">
            <v>0</v>
          </cell>
          <cell r="Y2579" t="e">
            <v>#NAME?</v>
          </cell>
          <cell r="Z2579">
            <v>1</v>
          </cell>
          <cell r="AA2579">
            <v>1</v>
          </cell>
          <cell r="AB2579" t="str">
            <v>30</v>
          </cell>
          <cell r="AC2579" t="str">
            <v>*SN</v>
          </cell>
          <cell r="AE2579" t="str">
            <v>3PNBB</v>
          </cell>
          <cell r="AF2579" t="str">
            <v>3</v>
          </cell>
          <cell r="AG2579" t="str">
            <v>P</v>
          </cell>
          <cell r="AH2579" t="str">
            <v>N</v>
          </cell>
          <cell r="AI2579" t="str">
            <v>B</v>
          </cell>
          <cell r="AJ2579" t="str">
            <v>B</v>
          </cell>
          <cell r="AK2579" t="str">
            <v>Natural Agents</v>
          </cell>
          <cell r="AL2579" t="str">
            <v>Sinorix N2</v>
          </cell>
          <cell r="AM2579" t="str">
            <v>Sinorix N2 - 300 bar</v>
          </cell>
          <cell r="AN2579" t="str">
            <v>N</v>
          </cell>
          <cell r="AO2579" t="str">
            <v>N</v>
          </cell>
          <cell r="AP2579" t="str">
            <v>84819090</v>
          </cell>
          <cell r="AQ2579" t="str">
            <v>DE</v>
          </cell>
          <cell r="AR2579">
            <v>11.5</v>
          </cell>
          <cell r="AS2579" t="str">
            <v>KG</v>
          </cell>
          <cell r="AT2579"/>
          <cell r="AX2579">
            <v>0</v>
          </cell>
          <cell r="AY2579">
            <v>0</v>
          </cell>
        </row>
        <row r="2580">
          <cell r="A2580" t="str">
            <v>S54476-B270-A2</v>
          </cell>
          <cell r="B2580" t="str">
            <v>S54476-B270-A2</v>
          </cell>
          <cell r="C2580" t="str">
            <v>MANIFOLD</v>
          </cell>
          <cell r="D2580" t="str">
            <v>MANIFOLD  DN80 WP120 4xR3/4</v>
          </cell>
          <cell r="E2580" t="str">
            <v>MANIFOLD  Sammelrohr  DN80 PN120 4xR3/4</v>
          </cell>
          <cell r="F2580">
            <v>632</v>
          </cell>
          <cell r="G2580" t="str">
            <v>EUR</v>
          </cell>
          <cell r="H2580">
            <v>1</v>
          </cell>
          <cell r="I2580">
            <v>-60</v>
          </cell>
          <cell r="J2580">
            <v>252.8</v>
          </cell>
          <cell r="K2580" t="str">
            <v>EUR</v>
          </cell>
          <cell r="M2580"/>
          <cell r="N2580">
            <v>632</v>
          </cell>
          <cell r="O2580" t="str">
            <v>EUR</v>
          </cell>
          <cell r="P2580">
            <v>1</v>
          </cell>
          <cell r="Q2580">
            <v>-60</v>
          </cell>
          <cell r="R2580">
            <v>252.8</v>
          </cell>
          <cell r="S2580" t="str">
            <v>EUR</v>
          </cell>
          <cell r="U2580"/>
          <cell r="V2580">
            <v>0</v>
          </cell>
          <cell r="W2580">
            <v>0</v>
          </cell>
          <cell r="X2580">
            <v>0</v>
          </cell>
          <cell r="Y2580" t="e">
            <v>#NAME?</v>
          </cell>
          <cell r="Z2580">
            <v>1</v>
          </cell>
          <cell r="AA2580">
            <v>1</v>
          </cell>
          <cell r="AB2580" t="str">
            <v>30</v>
          </cell>
          <cell r="AC2580" t="str">
            <v>*SN</v>
          </cell>
          <cell r="AE2580" t="str">
            <v>3PNBB</v>
          </cell>
          <cell r="AF2580" t="str">
            <v>3</v>
          </cell>
          <cell r="AG2580" t="str">
            <v>P</v>
          </cell>
          <cell r="AH2580" t="str">
            <v>N</v>
          </cell>
          <cell r="AI2580" t="str">
            <v>B</v>
          </cell>
          <cell r="AJ2580" t="str">
            <v>B</v>
          </cell>
          <cell r="AK2580" t="str">
            <v>Natural Agents</v>
          </cell>
          <cell r="AL2580" t="str">
            <v>Sinorix N2</v>
          </cell>
          <cell r="AM2580" t="str">
            <v>Sinorix N2 - 300 bar</v>
          </cell>
          <cell r="AN2580" t="str">
            <v>N</v>
          </cell>
          <cell r="AO2580" t="str">
            <v>N</v>
          </cell>
          <cell r="AP2580" t="str">
            <v>84819090</v>
          </cell>
          <cell r="AQ2580" t="str">
            <v>DE</v>
          </cell>
          <cell r="AR2580">
            <v>5.8</v>
          </cell>
          <cell r="AS2580" t="str">
            <v>KG</v>
          </cell>
          <cell r="AT2580"/>
          <cell r="AX2580">
            <v>0</v>
          </cell>
          <cell r="AY2580">
            <v>0</v>
          </cell>
        </row>
        <row r="2581">
          <cell r="A2581" t="str">
            <v>S54476-B268-A5</v>
          </cell>
          <cell r="B2581" t="str">
            <v>S54476-B268-A5</v>
          </cell>
          <cell r="C2581" t="str">
            <v>MANIFOLD</v>
          </cell>
          <cell r="D2581" t="str">
            <v>MANIFOLD  DN80 WP120 5xR3/4</v>
          </cell>
          <cell r="E2581" t="str">
            <v>MANIFOLD  Sammelrohr  DN80 PN120 5xR3/4</v>
          </cell>
          <cell r="F2581">
            <v>836</v>
          </cell>
          <cell r="G2581" t="str">
            <v>EUR</v>
          </cell>
          <cell r="H2581">
            <v>1</v>
          </cell>
          <cell r="I2581">
            <v>-60</v>
          </cell>
          <cell r="J2581">
            <v>334.4</v>
          </cell>
          <cell r="K2581" t="str">
            <v>EUR</v>
          </cell>
          <cell r="M2581"/>
          <cell r="N2581">
            <v>836</v>
          </cell>
          <cell r="O2581" t="str">
            <v>EUR</v>
          </cell>
          <cell r="P2581">
            <v>1</v>
          </cell>
          <cell r="Q2581">
            <v>-60</v>
          </cell>
          <cell r="R2581">
            <v>334.4</v>
          </cell>
          <cell r="S2581" t="str">
            <v>EUR</v>
          </cell>
          <cell r="U2581"/>
          <cell r="V2581">
            <v>0</v>
          </cell>
          <cell r="W2581">
            <v>0</v>
          </cell>
          <cell r="X2581">
            <v>0</v>
          </cell>
          <cell r="Y2581" t="e">
            <v>#NAME?</v>
          </cell>
          <cell r="Z2581">
            <v>1</v>
          </cell>
          <cell r="AA2581">
            <v>1</v>
          </cell>
          <cell r="AB2581" t="str">
            <v>30</v>
          </cell>
          <cell r="AC2581" t="str">
            <v>*SN</v>
          </cell>
          <cell r="AE2581" t="str">
            <v>3PNBB</v>
          </cell>
          <cell r="AF2581" t="str">
            <v>3</v>
          </cell>
          <cell r="AG2581" t="str">
            <v>P</v>
          </cell>
          <cell r="AH2581" t="str">
            <v>N</v>
          </cell>
          <cell r="AI2581" t="str">
            <v>B</v>
          </cell>
          <cell r="AJ2581" t="str">
            <v>B</v>
          </cell>
          <cell r="AK2581" t="str">
            <v>Natural Agents</v>
          </cell>
          <cell r="AL2581" t="str">
            <v>Sinorix N2</v>
          </cell>
          <cell r="AM2581" t="str">
            <v>Sinorix N2 - 300 bar</v>
          </cell>
          <cell r="AN2581" t="str">
            <v>N</v>
          </cell>
          <cell r="AO2581" t="str">
            <v>N</v>
          </cell>
          <cell r="AP2581" t="str">
            <v>84819090</v>
          </cell>
          <cell r="AQ2581" t="str">
            <v>DE</v>
          </cell>
          <cell r="AR2581">
            <v>14.5</v>
          </cell>
          <cell r="AS2581" t="str">
            <v>KG</v>
          </cell>
          <cell r="AT2581"/>
          <cell r="AX2581">
            <v>0</v>
          </cell>
          <cell r="AY2581">
            <v>0</v>
          </cell>
        </row>
        <row r="2582">
          <cell r="A2582" t="str">
            <v>S54476-B270-A3</v>
          </cell>
          <cell r="B2582" t="str">
            <v>S54476-B270-A3</v>
          </cell>
          <cell r="C2582" t="str">
            <v>MANIFOLD</v>
          </cell>
          <cell r="D2582" t="str">
            <v>MANIFOLD  DN80 WP120 6xR3/4</v>
          </cell>
          <cell r="E2582" t="str">
            <v>MANIFOLD  Sammelrohr  DN80 PN120 6xR3/4</v>
          </cell>
          <cell r="F2582">
            <v>836</v>
          </cell>
          <cell r="G2582" t="str">
            <v>EUR</v>
          </cell>
          <cell r="H2582">
            <v>1</v>
          </cell>
          <cell r="I2582">
            <v>-60</v>
          </cell>
          <cell r="J2582">
            <v>334.4</v>
          </cell>
          <cell r="K2582" t="str">
            <v>EUR</v>
          </cell>
          <cell r="M2582"/>
          <cell r="N2582">
            <v>836</v>
          </cell>
          <cell r="O2582" t="str">
            <v>EUR</v>
          </cell>
          <cell r="P2582">
            <v>1</v>
          </cell>
          <cell r="Q2582">
            <v>-60</v>
          </cell>
          <cell r="R2582">
            <v>334.4</v>
          </cell>
          <cell r="S2582" t="str">
            <v>EUR</v>
          </cell>
          <cell r="U2582"/>
          <cell r="V2582">
            <v>0</v>
          </cell>
          <cell r="W2582">
            <v>0</v>
          </cell>
          <cell r="X2582">
            <v>0</v>
          </cell>
          <cell r="Y2582" t="e">
            <v>#NAME?</v>
          </cell>
          <cell r="Z2582">
            <v>1</v>
          </cell>
          <cell r="AA2582">
            <v>1</v>
          </cell>
          <cell r="AB2582" t="str">
            <v>30</v>
          </cell>
          <cell r="AC2582" t="str">
            <v>*SN</v>
          </cell>
          <cell r="AE2582" t="str">
            <v>3PNBB</v>
          </cell>
          <cell r="AF2582" t="str">
            <v>3</v>
          </cell>
          <cell r="AG2582" t="str">
            <v>P</v>
          </cell>
          <cell r="AH2582" t="str">
            <v>N</v>
          </cell>
          <cell r="AI2582" t="str">
            <v>B</v>
          </cell>
          <cell r="AJ2582" t="str">
            <v>B</v>
          </cell>
          <cell r="AK2582" t="str">
            <v>Natural Agents</v>
          </cell>
          <cell r="AL2582" t="str">
            <v>Sinorix N2</v>
          </cell>
          <cell r="AM2582" t="str">
            <v>Sinorix N2 - 300 bar</v>
          </cell>
          <cell r="AN2582" t="str">
            <v>N</v>
          </cell>
          <cell r="AO2582" t="str">
            <v>N</v>
          </cell>
          <cell r="AP2582" t="str">
            <v>84819090</v>
          </cell>
          <cell r="AQ2582" t="str">
            <v>DE</v>
          </cell>
          <cell r="AR2582">
            <v>8.6999999999999993</v>
          </cell>
          <cell r="AS2582" t="str">
            <v>KG</v>
          </cell>
          <cell r="AT2582"/>
          <cell r="AX2582">
            <v>0</v>
          </cell>
          <cell r="AY2582">
            <v>0</v>
          </cell>
        </row>
        <row r="2583">
          <cell r="A2583" t="str">
            <v>S54476-B270-A4</v>
          </cell>
          <cell r="B2583" t="str">
            <v>S54476-B270-A4</v>
          </cell>
          <cell r="C2583" t="str">
            <v>MANIFOLD</v>
          </cell>
          <cell r="D2583" t="str">
            <v>MANIFOLD  DN80 WP120 8xR3/4</v>
          </cell>
          <cell r="E2583" t="str">
            <v>MANIFOLD  Sammelrohr  DN80 PN120 8xR3/4</v>
          </cell>
          <cell r="F2583">
            <v>1035</v>
          </cell>
          <cell r="G2583" t="str">
            <v>EUR</v>
          </cell>
          <cell r="H2583">
            <v>1</v>
          </cell>
          <cell r="I2583">
            <v>-60</v>
          </cell>
          <cell r="J2583">
            <v>414</v>
          </cell>
          <cell r="K2583" t="str">
            <v>EUR</v>
          </cell>
          <cell r="M2583"/>
          <cell r="N2583">
            <v>1035</v>
          </cell>
          <cell r="O2583" t="str">
            <v>EUR</v>
          </cell>
          <cell r="P2583">
            <v>1</v>
          </cell>
          <cell r="Q2583">
            <v>-60</v>
          </cell>
          <cell r="R2583">
            <v>414</v>
          </cell>
          <cell r="S2583" t="str">
            <v>EUR</v>
          </cell>
          <cell r="U2583"/>
          <cell r="V2583">
            <v>0</v>
          </cell>
          <cell r="W2583">
            <v>0</v>
          </cell>
          <cell r="X2583">
            <v>0</v>
          </cell>
          <cell r="Y2583" t="e">
            <v>#NAME?</v>
          </cell>
          <cell r="Z2583">
            <v>1</v>
          </cell>
          <cell r="AA2583">
            <v>1</v>
          </cell>
          <cell r="AB2583" t="str">
            <v>30</v>
          </cell>
          <cell r="AC2583" t="str">
            <v>*SN</v>
          </cell>
          <cell r="AE2583" t="str">
            <v>3PNBB</v>
          </cell>
          <cell r="AF2583" t="str">
            <v>3</v>
          </cell>
          <cell r="AG2583" t="str">
            <v>P</v>
          </cell>
          <cell r="AH2583" t="str">
            <v>N</v>
          </cell>
          <cell r="AI2583" t="str">
            <v>B</v>
          </cell>
          <cell r="AJ2583" t="str">
            <v>B</v>
          </cell>
          <cell r="AK2583" t="str">
            <v>Natural Agents</v>
          </cell>
          <cell r="AL2583" t="str">
            <v>Sinorix N2</v>
          </cell>
          <cell r="AM2583" t="str">
            <v>Sinorix N2 - 300 bar</v>
          </cell>
          <cell r="AN2583" t="str">
            <v>N</v>
          </cell>
          <cell r="AO2583" t="str">
            <v>N</v>
          </cell>
          <cell r="AP2583" t="str">
            <v>84819090</v>
          </cell>
          <cell r="AQ2583" t="str">
            <v>DE</v>
          </cell>
          <cell r="AR2583">
            <v>11.8</v>
          </cell>
          <cell r="AS2583" t="str">
            <v>KG</v>
          </cell>
          <cell r="AT2583"/>
          <cell r="AX2583">
            <v>0</v>
          </cell>
          <cell r="AY2583">
            <v>0</v>
          </cell>
        </row>
        <row r="2584">
          <cell r="A2584" t="str">
            <v>S54476-B148-A1</v>
          </cell>
          <cell r="B2584" t="str">
            <v>S54476-B148-A1</v>
          </cell>
          <cell r="C2584" t="str">
            <v>MANIFOLD</v>
          </cell>
          <cell r="D2584" t="str">
            <v>Manifold  elbow 90° DN 80 WP360</v>
          </cell>
          <cell r="E2584" t="str">
            <v>Manifold  Bogen 90 DN 80 WP360</v>
          </cell>
          <cell r="F2584">
            <v>783</v>
          </cell>
          <cell r="G2584" t="str">
            <v>EUR</v>
          </cell>
          <cell r="H2584">
            <v>1</v>
          </cell>
          <cell r="I2584">
            <v>-60</v>
          </cell>
          <cell r="J2584">
            <v>313.2</v>
          </cell>
          <cell r="K2584" t="str">
            <v>EUR</v>
          </cell>
          <cell r="M2584"/>
          <cell r="N2584">
            <v>783</v>
          </cell>
          <cell r="O2584" t="str">
            <v>EUR</v>
          </cell>
          <cell r="P2584">
            <v>1</v>
          </cell>
          <cell r="Q2584">
            <v>-60</v>
          </cell>
          <cell r="R2584">
            <v>313.2</v>
          </cell>
          <cell r="S2584" t="str">
            <v>EUR</v>
          </cell>
          <cell r="U2584"/>
          <cell r="V2584">
            <v>0</v>
          </cell>
          <cell r="W2584">
            <v>0</v>
          </cell>
          <cell r="X2584">
            <v>0</v>
          </cell>
          <cell r="Y2584" t="e">
            <v>#NAME?</v>
          </cell>
          <cell r="Z2584">
            <v>1</v>
          </cell>
          <cell r="AA2584">
            <v>1</v>
          </cell>
          <cell r="AB2584" t="str">
            <v>30</v>
          </cell>
          <cell r="AC2584" t="str">
            <v>*SN</v>
          </cell>
          <cell r="AE2584" t="str">
            <v>3PNBB</v>
          </cell>
          <cell r="AF2584" t="str">
            <v>3</v>
          </cell>
          <cell r="AG2584" t="str">
            <v>P</v>
          </cell>
          <cell r="AH2584" t="str">
            <v>N</v>
          </cell>
          <cell r="AI2584" t="str">
            <v>B</v>
          </cell>
          <cell r="AJ2584" t="str">
            <v>B</v>
          </cell>
          <cell r="AK2584" t="str">
            <v>Natural Agents</v>
          </cell>
          <cell r="AL2584" t="str">
            <v>Sinorix N2</v>
          </cell>
          <cell r="AM2584" t="str">
            <v>Sinorix N2 - 300 bar</v>
          </cell>
          <cell r="AN2584" t="str">
            <v>N</v>
          </cell>
          <cell r="AO2584" t="str">
            <v>N</v>
          </cell>
          <cell r="AP2584" t="str">
            <v>73071910</v>
          </cell>
          <cell r="AQ2584" t="str">
            <v>DE</v>
          </cell>
          <cell r="AR2584">
            <v>14.521000000000001</v>
          </cell>
          <cell r="AS2584" t="str">
            <v>KG</v>
          </cell>
          <cell r="AT2584"/>
          <cell r="AX2584">
            <v>0</v>
          </cell>
          <cell r="AY2584">
            <v>0</v>
          </cell>
        </row>
        <row r="2585">
          <cell r="A2585" t="str">
            <v>S54476-B151-B7</v>
          </cell>
          <cell r="B2585" t="str">
            <v>S54476-B151-B7</v>
          </cell>
          <cell r="C2585" t="str">
            <v>MANIFOLD</v>
          </cell>
          <cell r="D2585" t="str">
            <v>MANIFOLD  End cap GF 300 DN20 red</v>
          </cell>
          <cell r="E2585" t="str">
            <v>MANIFOLD  Endkappe GF 300 DN20 rot</v>
          </cell>
          <cell r="F2585">
            <v>17.3</v>
          </cell>
          <cell r="G2585" t="str">
            <v>EUR</v>
          </cell>
          <cell r="H2585">
            <v>1</v>
          </cell>
          <cell r="I2585">
            <v>-60</v>
          </cell>
          <cell r="J2585">
            <v>6.92</v>
          </cell>
          <cell r="K2585" t="str">
            <v>EUR</v>
          </cell>
          <cell r="M2585"/>
          <cell r="N2585">
            <v>17.3</v>
          </cell>
          <cell r="O2585" t="str">
            <v>EUR</v>
          </cell>
          <cell r="P2585">
            <v>1</v>
          </cell>
          <cell r="Q2585">
            <v>-60</v>
          </cell>
          <cell r="R2585">
            <v>6.92</v>
          </cell>
          <cell r="S2585" t="str">
            <v>EUR</v>
          </cell>
          <cell r="U2585"/>
          <cell r="V2585">
            <v>0</v>
          </cell>
          <cell r="W2585">
            <v>0</v>
          </cell>
          <cell r="X2585">
            <v>0</v>
          </cell>
          <cell r="Y2585" t="e">
            <v>#NAME?</v>
          </cell>
          <cell r="Z2585">
            <v>1</v>
          </cell>
          <cell r="AA2585">
            <v>1</v>
          </cell>
          <cell r="AB2585" t="str">
            <v>30</v>
          </cell>
          <cell r="AC2585" t="str">
            <v>*SN</v>
          </cell>
          <cell r="AE2585" t="str">
            <v>3PNBB</v>
          </cell>
          <cell r="AF2585" t="str">
            <v>3</v>
          </cell>
          <cell r="AG2585" t="str">
            <v>P</v>
          </cell>
          <cell r="AH2585" t="str">
            <v>N</v>
          </cell>
          <cell r="AI2585" t="str">
            <v>B</v>
          </cell>
          <cell r="AJ2585" t="str">
            <v>B</v>
          </cell>
          <cell r="AK2585" t="str">
            <v>Natural Agents</v>
          </cell>
          <cell r="AL2585" t="str">
            <v>Sinorix N2</v>
          </cell>
          <cell r="AM2585" t="str">
            <v>Sinorix N2 - 300 bar</v>
          </cell>
          <cell r="AN2585" t="str">
            <v>N</v>
          </cell>
          <cell r="AO2585" t="str">
            <v>N</v>
          </cell>
          <cell r="AP2585" t="str">
            <v>84819090</v>
          </cell>
          <cell r="AQ2585" t="str">
            <v>CH</v>
          </cell>
          <cell r="AR2585">
            <v>0.45</v>
          </cell>
          <cell r="AS2585" t="str">
            <v>KG</v>
          </cell>
          <cell r="AT2585"/>
          <cell r="AX2585">
            <v>0</v>
          </cell>
          <cell r="AY2585">
            <v>0</v>
          </cell>
        </row>
        <row r="2586">
          <cell r="A2586" t="str">
            <v>S54476-B151-B3</v>
          </cell>
          <cell r="B2586" t="str">
            <v>S54476-B151-B3</v>
          </cell>
          <cell r="C2586" t="str">
            <v>MANIFOLD</v>
          </cell>
          <cell r="D2586" t="str">
            <v>MANIFOLD  End cap GF 300 DN50 red</v>
          </cell>
          <cell r="E2586" t="str">
            <v>MANIFOLD  Endkappe GF 300 DN50 rot</v>
          </cell>
          <cell r="F2586">
            <v>25.5</v>
          </cell>
          <cell r="G2586" t="str">
            <v>EUR</v>
          </cell>
          <cell r="H2586">
            <v>1</v>
          </cell>
          <cell r="I2586">
            <v>-60</v>
          </cell>
          <cell r="J2586">
            <v>10.199999999999999</v>
          </cell>
          <cell r="K2586" t="str">
            <v>EUR</v>
          </cell>
          <cell r="M2586"/>
          <cell r="N2586">
            <v>25.5</v>
          </cell>
          <cell r="O2586" t="str">
            <v>EUR</v>
          </cell>
          <cell r="P2586">
            <v>1</v>
          </cell>
          <cell r="Q2586">
            <v>-60</v>
          </cell>
          <cell r="R2586">
            <v>10.199999999999999</v>
          </cell>
          <cell r="S2586" t="str">
            <v>EUR</v>
          </cell>
          <cell r="U2586"/>
          <cell r="V2586">
            <v>0</v>
          </cell>
          <cell r="W2586">
            <v>0</v>
          </cell>
          <cell r="X2586">
            <v>0</v>
          </cell>
          <cell r="Y2586" t="e">
            <v>#NAME?</v>
          </cell>
          <cell r="Z2586">
            <v>1</v>
          </cell>
          <cell r="AA2586">
            <v>1</v>
          </cell>
          <cell r="AB2586" t="str">
            <v>30</v>
          </cell>
          <cell r="AC2586" t="str">
            <v>*SN</v>
          </cell>
          <cell r="AE2586" t="str">
            <v>3PNBB</v>
          </cell>
          <cell r="AF2586" t="str">
            <v>3</v>
          </cell>
          <cell r="AG2586" t="str">
            <v>P</v>
          </cell>
          <cell r="AH2586" t="str">
            <v>N</v>
          </cell>
          <cell r="AI2586" t="str">
            <v>B</v>
          </cell>
          <cell r="AJ2586" t="str">
            <v>B</v>
          </cell>
          <cell r="AK2586" t="str">
            <v>Natural Agents</v>
          </cell>
          <cell r="AL2586" t="str">
            <v>Sinorix N2</v>
          </cell>
          <cell r="AM2586" t="str">
            <v>Sinorix N2 - 300 bar</v>
          </cell>
          <cell r="AN2586" t="str">
            <v>N</v>
          </cell>
          <cell r="AO2586" t="str">
            <v>N</v>
          </cell>
          <cell r="AP2586" t="str">
            <v>73079100</v>
          </cell>
          <cell r="AQ2586" t="str">
            <v>CH</v>
          </cell>
          <cell r="AR2586">
            <v>0.45</v>
          </cell>
          <cell r="AS2586" t="str">
            <v>KG</v>
          </cell>
          <cell r="AT2586"/>
          <cell r="AX2586">
            <v>0</v>
          </cell>
          <cell r="AY2586">
            <v>0</v>
          </cell>
        </row>
        <row r="2587">
          <cell r="A2587" t="str">
            <v>S54476-B151-B5</v>
          </cell>
          <cell r="B2587" t="str">
            <v>S54476-B151-B5</v>
          </cell>
          <cell r="C2587" t="str">
            <v>MANIFOLD</v>
          </cell>
          <cell r="D2587" t="str">
            <v>MANIFOLD  End cap GF 300 DN80 red</v>
          </cell>
          <cell r="E2587" t="str">
            <v>MANIFOLD  Endkappe GF 300 DN80 rot</v>
          </cell>
          <cell r="F2587">
            <v>45.9</v>
          </cell>
          <cell r="G2587" t="str">
            <v>EUR</v>
          </cell>
          <cell r="H2587">
            <v>1</v>
          </cell>
          <cell r="I2587">
            <v>-60</v>
          </cell>
          <cell r="J2587">
            <v>18.36</v>
          </cell>
          <cell r="K2587" t="str">
            <v>EUR</v>
          </cell>
          <cell r="M2587"/>
          <cell r="N2587">
            <v>45.9</v>
          </cell>
          <cell r="O2587" t="str">
            <v>EUR</v>
          </cell>
          <cell r="P2587">
            <v>1</v>
          </cell>
          <cell r="Q2587">
            <v>-60</v>
          </cell>
          <cell r="R2587">
            <v>18.36</v>
          </cell>
          <cell r="S2587" t="str">
            <v>EUR</v>
          </cell>
          <cell r="U2587"/>
          <cell r="V2587">
            <v>0</v>
          </cell>
          <cell r="W2587">
            <v>0</v>
          </cell>
          <cell r="X2587">
            <v>0</v>
          </cell>
          <cell r="Y2587" t="e">
            <v>#NAME?</v>
          </cell>
          <cell r="Z2587">
            <v>1</v>
          </cell>
          <cell r="AA2587">
            <v>1</v>
          </cell>
          <cell r="AB2587" t="str">
            <v>67</v>
          </cell>
          <cell r="AC2587" t="str">
            <v>*SN</v>
          </cell>
          <cell r="AD2587" t="str">
            <v>temporary blocked</v>
          </cell>
          <cell r="AE2587" t="str">
            <v>3PNBB</v>
          </cell>
          <cell r="AF2587" t="str">
            <v>3</v>
          </cell>
          <cell r="AG2587" t="str">
            <v>P</v>
          </cell>
          <cell r="AH2587" t="str">
            <v>N</v>
          </cell>
          <cell r="AI2587" t="str">
            <v>B</v>
          </cell>
          <cell r="AJ2587" t="str">
            <v>B</v>
          </cell>
          <cell r="AK2587" t="str">
            <v>Natural Agents</v>
          </cell>
          <cell r="AL2587" t="str">
            <v>Sinorix N2</v>
          </cell>
          <cell r="AM2587" t="str">
            <v>Sinorix N2 - 300 bar</v>
          </cell>
          <cell r="AN2587" t="str">
            <v>N</v>
          </cell>
          <cell r="AO2587" t="str">
            <v>N</v>
          </cell>
          <cell r="AP2587" t="str">
            <v>84819090</v>
          </cell>
          <cell r="AQ2587" t="str">
            <v>CH</v>
          </cell>
          <cell r="AR2587">
            <v>0.9</v>
          </cell>
          <cell r="AS2587" t="str">
            <v>KG</v>
          </cell>
          <cell r="AT2587"/>
          <cell r="AX2587">
            <v>0</v>
          </cell>
          <cell r="AY2587">
            <v>0</v>
          </cell>
        </row>
        <row r="2588">
          <cell r="A2588" t="str">
            <v>S54476-B133-A1</v>
          </cell>
          <cell r="B2588" t="str">
            <v>S54476-B133-A1</v>
          </cell>
          <cell r="C2588" t="str">
            <v>MANIFOLD</v>
          </cell>
          <cell r="D2588" t="str">
            <v>Manifold  end piece DN 50 WP360 w nut</v>
          </cell>
          <cell r="E2588" t="str">
            <v>Manifold  Endstück DN50 WP360 mit Mutter</v>
          </cell>
          <cell r="F2588">
            <v>173</v>
          </cell>
          <cell r="G2588" t="str">
            <v>EUR</v>
          </cell>
          <cell r="H2588">
            <v>1</v>
          </cell>
          <cell r="I2588">
            <v>-60</v>
          </cell>
          <cell r="J2588">
            <v>69.2</v>
          </cell>
          <cell r="K2588" t="str">
            <v>EUR</v>
          </cell>
          <cell r="M2588"/>
          <cell r="N2588">
            <v>173</v>
          </cell>
          <cell r="O2588" t="str">
            <v>EUR</v>
          </cell>
          <cell r="P2588">
            <v>1</v>
          </cell>
          <cell r="Q2588">
            <v>-60</v>
          </cell>
          <cell r="R2588">
            <v>69.2</v>
          </cell>
          <cell r="S2588" t="str">
            <v>EUR</v>
          </cell>
          <cell r="U2588"/>
          <cell r="V2588">
            <v>484.4</v>
          </cell>
          <cell r="W2588">
            <v>484.4</v>
          </cell>
          <cell r="X2588">
            <v>0</v>
          </cell>
          <cell r="Y2588" t="e">
            <v>#NAME?</v>
          </cell>
          <cell r="Z2588">
            <v>1</v>
          </cell>
          <cell r="AA2588">
            <v>1</v>
          </cell>
          <cell r="AB2588" t="str">
            <v>30</v>
          </cell>
          <cell r="AC2588" t="str">
            <v>*SN</v>
          </cell>
          <cell r="AE2588" t="str">
            <v>3PNBB</v>
          </cell>
          <cell r="AF2588" t="str">
            <v>3</v>
          </cell>
          <cell r="AG2588" t="str">
            <v>P</v>
          </cell>
          <cell r="AH2588" t="str">
            <v>N</v>
          </cell>
          <cell r="AI2588" t="str">
            <v>B</v>
          </cell>
          <cell r="AJ2588" t="str">
            <v>B</v>
          </cell>
          <cell r="AK2588" t="str">
            <v>Natural Agents</v>
          </cell>
          <cell r="AL2588" t="str">
            <v>Sinorix N2</v>
          </cell>
          <cell r="AM2588" t="str">
            <v>Sinorix N2 - 300 bar</v>
          </cell>
          <cell r="AN2588" t="str">
            <v>N</v>
          </cell>
          <cell r="AO2588" t="str">
            <v>N</v>
          </cell>
          <cell r="AP2588" t="str">
            <v>73063012</v>
          </cell>
          <cell r="AQ2588" t="str">
            <v>DE</v>
          </cell>
          <cell r="AR2588">
            <v>3.5139999999999998</v>
          </cell>
          <cell r="AS2588" t="str">
            <v>KG</v>
          </cell>
          <cell r="AT2588"/>
          <cell r="AX2588">
            <v>7</v>
          </cell>
          <cell r="AY2588">
            <v>478.32</v>
          </cell>
        </row>
        <row r="2589">
          <cell r="A2589" t="str">
            <v>S54476-B133-A2</v>
          </cell>
          <cell r="B2589" t="str">
            <v>S54476-B133-A2</v>
          </cell>
          <cell r="C2589" t="str">
            <v>MANIFOLD</v>
          </cell>
          <cell r="D2589" t="str">
            <v>Manifold  end piece DN 50 WP360 w/o nut</v>
          </cell>
          <cell r="E2589" t="str">
            <v>Manifold  Endstück DN50 WP360 o. Mutter</v>
          </cell>
          <cell r="F2589">
            <v>115</v>
          </cell>
          <cell r="G2589" t="str">
            <v>EUR</v>
          </cell>
          <cell r="H2589">
            <v>1</v>
          </cell>
          <cell r="I2589">
            <v>-60</v>
          </cell>
          <cell r="J2589">
            <v>46</v>
          </cell>
          <cell r="K2589" t="str">
            <v>EUR</v>
          </cell>
          <cell r="M2589"/>
          <cell r="N2589">
            <v>115</v>
          </cell>
          <cell r="O2589" t="str">
            <v>EUR</v>
          </cell>
          <cell r="P2589">
            <v>1</v>
          </cell>
          <cell r="Q2589">
            <v>-60</v>
          </cell>
          <cell r="R2589">
            <v>46</v>
          </cell>
          <cell r="S2589" t="str">
            <v>EUR</v>
          </cell>
          <cell r="U2589"/>
          <cell r="V2589">
            <v>46</v>
          </cell>
          <cell r="W2589">
            <v>46</v>
          </cell>
          <cell r="X2589">
            <v>0</v>
          </cell>
          <cell r="Y2589" t="e">
            <v>#NAME?</v>
          </cell>
          <cell r="Z2589">
            <v>1</v>
          </cell>
          <cell r="AA2589">
            <v>1</v>
          </cell>
          <cell r="AB2589" t="str">
            <v>30</v>
          </cell>
          <cell r="AC2589" t="str">
            <v>*SN</v>
          </cell>
          <cell r="AE2589" t="str">
            <v>3PNBB</v>
          </cell>
          <cell r="AF2589" t="str">
            <v>3</v>
          </cell>
          <cell r="AG2589" t="str">
            <v>P</v>
          </cell>
          <cell r="AH2589" t="str">
            <v>N</v>
          </cell>
          <cell r="AI2589" t="str">
            <v>B</v>
          </cell>
          <cell r="AJ2589" t="str">
            <v>B</v>
          </cell>
          <cell r="AK2589" t="str">
            <v>Natural Agents</v>
          </cell>
          <cell r="AL2589" t="str">
            <v>Sinorix N2</v>
          </cell>
          <cell r="AM2589" t="str">
            <v>Sinorix N2 - 300 bar</v>
          </cell>
          <cell r="AN2589" t="str">
            <v>N</v>
          </cell>
          <cell r="AO2589" t="str">
            <v>N</v>
          </cell>
          <cell r="AP2589" t="str">
            <v>73063012</v>
          </cell>
          <cell r="AQ2589" t="str">
            <v>DE</v>
          </cell>
          <cell r="AR2589">
            <v>1.1140000000000001</v>
          </cell>
          <cell r="AS2589" t="str">
            <v>KG</v>
          </cell>
          <cell r="AT2589"/>
          <cell r="AX2589">
            <v>1</v>
          </cell>
          <cell r="AY2589">
            <v>45.99</v>
          </cell>
        </row>
        <row r="2590">
          <cell r="A2590" t="str">
            <v>S54476-B143-A1</v>
          </cell>
          <cell r="B2590" t="str">
            <v>S54476-B143-A1</v>
          </cell>
          <cell r="C2590" t="str">
            <v>MANIFOLD</v>
          </cell>
          <cell r="D2590" t="str">
            <v>Manifold  end piece DN 80 WP360 w nut</v>
          </cell>
          <cell r="E2590" t="str">
            <v>Manifold  Endstück DN80 WP360 mit Mutter</v>
          </cell>
          <cell r="F2590">
            <v>345</v>
          </cell>
          <cell r="G2590" t="str">
            <v>EUR</v>
          </cell>
          <cell r="H2590">
            <v>1</v>
          </cell>
          <cell r="I2590">
            <v>-60</v>
          </cell>
          <cell r="J2590">
            <v>138</v>
          </cell>
          <cell r="K2590" t="str">
            <v>EUR</v>
          </cell>
          <cell r="M2590"/>
          <cell r="N2590">
            <v>345</v>
          </cell>
          <cell r="O2590" t="str">
            <v>EUR</v>
          </cell>
          <cell r="P2590">
            <v>1</v>
          </cell>
          <cell r="Q2590">
            <v>-60</v>
          </cell>
          <cell r="R2590">
            <v>138</v>
          </cell>
          <cell r="S2590" t="str">
            <v>EUR</v>
          </cell>
          <cell r="U2590"/>
          <cell r="V2590">
            <v>0</v>
          </cell>
          <cell r="W2590">
            <v>0</v>
          </cell>
          <cell r="X2590">
            <v>0</v>
          </cell>
          <cell r="Y2590" t="e">
            <v>#NAME?</v>
          </cell>
          <cell r="Z2590">
            <v>1</v>
          </cell>
          <cell r="AA2590">
            <v>1</v>
          </cell>
          <cell r="AB2590" t="str">
            <v>30</v>
          </cell>
          <cell r="AC2590" t="str">
            <v>*SN</v>
          </cell>
          <cell r="AE2590" t="str">
            <v>3PNBB</v>
          </cell>
          <cell r="AF2590" t="str">
            <v>3</v>
          </cell>
          <cell r="AG2590" t="str">
            <v>P</v>
          </cell>
          <cell r="AH2590" t="str">
            <v>N</v>
          </cell>
          <cell r="AI2590" t="str">
            <v>B</v>
          </cell>
          <cell r="AJ2590" t="str">
            <v>B</v>
          </cell>
          <cell r="AK2590" t="str">
            <v>Natural Agents</v>
          </cell>
          <cell r="AL2590" t="str">
            <v>Sinorix N2</v>
          </cell>
          <cell r="AM2590" t="str">
            <v>Sinorix N2 - 300 bar</v>
          </cell>
          <cell r="AN2590" t="str">
            <v>N</v>
          </cell>
          <cell r="AO2590" t="str">
            <v>N</v>
          </cell>
          <cell r="AP2590" t="str">
            <v>73063012</v>
          </cell>
          <cell r="AQ2590" t="str">
            <v>DE</v>
          </cell>
          <cell r="AR2590">
            <v>7.774</v>
          </cell>
          <cell r="AS2590" t="str">
            <v>KG</v>
          </cell>
          <cell r="AT2590"/>
          <cell r="AX2590">
            <v>0</v>
          </cell>
          <cell r="AY2590">
            <v>0</v>
          </cell>
        </row>
        <row r="2591">
          <cell r="A2591" t="str">
            <v>S54476-B143-A2</v>
          </cell>
          <cell r="B2591" t="str">
            <v>S54476-B143-A2</v>
          </cell>
          <cell r="C2591" t="str">
            <v>MANIFOLD</v>
          </cell>
          <cell r="D2591" t="str">
            <v>Manifold  end piece DN 80 WP360 w/o nut</v>
          </cell>
          <cell r="E2591" t="str">
            <v>Manifold  Endstück DN80 WP360 o. Mutter</v>
          </cell>
          <cell r="F2591">
            <v>186</v>
          </cell>
          <cell r="G2591" t="str">
            <v>EUR</v>
          </cell>
          <cell r="H2591">
            <v>1</v>
          </cell>
          <cell r="I2591">
            <v>-60</v>
          </cell>
          <cell r="J2591">
            <v>74.400000000000006</v>
          </cell>
          <cell r="K2591" t="str">
            <v>EUR</v>
          </cell>
          <cell r="M2591"/>
          <cell r="N2591">
            <v>186</v>
          </cell>
          <cell r="O2591" t="str">
            <v>EUR</v>
          </cell>
          <cell r="P2591">
            <v>1</v>
          </cell>
          <cell r="Q2591">
            <v>-60</v>
          </cell>
          <cell r="R2591">
            <v>74.400000000000006</v>
          </cell>
          <cell r="S2591" t="str">
            <v>EUR</v>
          </cell>
          <cell r="U2591"/>
          <cell r="V2591">
            <v>0</v>
          </cell>
          <cell r="W2591">
            <v>0</v>
          </cell>
          <cell r="X2591">
            <v>0</v>
          </cell>
          <cell r="Y2591" t="e">
            <v>#NAME?</v>
          </cell>
          <cell r="Z2591">
            <v>1</v>
          </cell>
          <cell r="AA2591">
            <v>1</v>
          </cell>
          <cell r="AB2591" t="str">
            <v>30</v>
          </cell>
          <cell r="AC2591" t="str">
            <v>*SN</v>
          </cell>
          <cell r="AE2591" t="str">
            <v>3PNBB</v>
          </cell>
          <cell r="AF2591" t="str">
            <v>3</v>
          </cell>
          <cell r="AG2591" t="str">
            <v>P</v>
          </cell>
          <cell r="AH2591" t="str">
            <v>N</v>
          </cell>
          <cell r="AI2591" t="str">
            <v>B</v>
          </cell>
          <cell r="AJ2591" t="str">
            <v>B</v>
          </cell>
          <cell r="AK2591" t="str">
            <v>Natural Agents</v>
          </cell>
          <cell r="AL2591" t="str">
            <v>Sinorix N2</v>
          </cell>
          <cell r="AM2591" t="str">
            <v>Sinorix N2 - 300 bar</v>
          </cell>
          <cell r="AN2591" t="str">
            <v>N</v>
          </cell>
          <cell r="AO2591" t="str">
            <v>N</v>
          </cell>
          <cell r="AP2591" t="str">
            <v>73063012</v>
          </cell>
          <cell r="AQ2591" t="str">
            <v>DE</v>
          </cell>
          <cell r="AR2591">
            <v>4.4000000000000004</v>
          </cell>
          <cell r="AS2591" t="str">
            <v>KG</v>
          </cell>
          <cell r="AT2591"/>
          <cell r="AX2591">
            <v>0</v>
          </cell>
          <cell r="AY2591">
            <v>0</v>
          </cell>
        </row>
        <row r="2592">
          <cell r="A2592" t="str">
            <v>S54476-B151-B4</v>
          </cell>
          <cell r="B2592" t="str">
            <v>S54476-B151-B4</v>
          </cell>
          <cell r="C2592" t="str">
            <v>MANIFOLD</v>
          </cell>
          <cell r="D2592" t="str">
            <v>MANIFOLD  End piece DN50 WP 120</v>
          </cell>
          <cell r="E2592" t="str">
            <v>MANIFOLD  Sammelrohrendkappe DN50 WP 120</v>
          </cell>
          <cell r="F2592">
            <v>133</v>
          </cell>
          <cell r="G2592" t="str">
            <v>EUR</v>
          </cell>
          <cell r="H2592">
            <v>1</v>
          </cell>
          <cell r="I2592">
            <v>-60</v>
          </cell>
          <cell r="J2592">
            <v>53.2</v>
          </cell>
          <cell r="K2592" t="str">
            <v>EUR</v>
          </cell>
          <cell r="M2592"/>
          <cell r="N2592">
            <v>133</v>
          </cell>
          <cell r="O2592" t="str">
            <v>EUR</v>
          </cell>
          <cell r="P2592">
            <v>1</v>
          </cell>
          <cell r="Q2592">
            <v>-60</v>
          </cell>
          <cell r="R2592">
            <v>53.2</v>
          </cell>
          <cell r="S2592" t="str">
            <v>EUR</v>
          </cell>
          <cell r="U2592"/>
          <cell r="V2592">
            <v>0</v>
          </cell>
          <cell r="W2592">
            <v>0</v>
          </cell>
          <cell r="X2592">
            <v>0</v>
          </cell>
          <cell r="Y2592" t="e">
            <v>#NAME?</v>
          </cell>
          <cell r="Z2592">
            <v>1</v>
          </cell>
          <cell r="AA2592">
            <v>1</v>
          </cell>
          <cell r="AB2592" t="str">
            <v>30</v>
          </cell>
          <cell r="AC2592" t="str">
            <v>*SN</v>
          </cell>
          <cell r="AE2592" t="str">
            <v>3PNBB</v>
          </cell>
          <cell r="AF2592" t="str">
            <v>3</v>
          </cell>
          <cell r="AG2592" t="str">
            <v>P</v>
          </cell>
          <cell r="AH2592" t="str">
            <v>N</v>
          </cell>
          <cell r="AI2592" t="str">
            <v>B</v>
          </cell>
          <cell r="AJ2592" t="str">
            <v>B</v>
          </cell>
          <cell r="AK2592" t="str">
            <v>Natural Agents</v>
          </cell>
          <cell r="AL2592" t="str">
            <v>Sinorix N2</v>
          </cell>
          <cell r="AM2592" t="str">
            <v>Sinorix N2 - 300 bar</v>
          </cell>
          <cell r="AN2592" t="str">
            <v>N</v>
          </cell>
          <cell r="AO2592" t="str">
            <v>N</v>
          </cell>
          <cell r="AP2592" t="str">
            <v>84819090</v>
          </cell>
          <cell r="AQ2592" t="str">
            <v>DE</v>
          </cell>
          <cell r="AR2592">
            <v>0.45</v>
          </cell>
          <cell r="AS2592" t="str">
            <v>KG</v>
          </cell>
          <cell r="AT2592"/>
          <cell r="AX2592">
            <v>0</v>
          </cell>
          <cell r="AY2592">
            <v>0</v>
          </cell>
        </row>
        <row r="2593">
          <cell r="A2593" t="str">
            <v>S54476-B151-B6</v>
          </cell>
          <cell r="B2593" t="str">
            <v>S54476-B151-B6</v>
          </cell>
          <cell r="C2593" t="str">
            <v>MANIFOLD</v>
          </cell>
          <cell r="D2593" t="str">
            <v>MANIFOLD  End piece DN80 WP 120</v>
          </cell>
          <cell r="E2593" t="str">
            <v>MANIFOLD  Sammelrohrendkappe DN80 WP 120</v>
          </cell>
          <cell r="F2593">
            <v>163</v>
          </cell>
          <cell r="G2593" t="str">
            <v>EUR</v>
          </cell>
          <cell r="H2593">
            <v>1</v>
          </cell>
          <cell r="I2593">
            <v>-60</v>
          </cell>
          <cell r="J2593">
            <v>65.2</v>
          </cell>
          <cell r="K2593" t="str">
            <v>EUR</v>
          </cell>
          <cell r="M2593"/>
          <cell r="N2593">
            <v>163</v>
          </cell>
          <cell r="O2593" t="str">
            <v>EUR</v>
          </cell>
          <cell r="P2593">
            <v>1</v>
          </cell>
          <cell r="Q2593">
            <v>-60</v>
          </cell>
          <cell r="R2593">
            <v>65.2</v>
          </cell>
          <cell r="S2593" t="str">
            <v>EUR</v>
          </cell>
          <cell r="U2593"/>
          <cell r="V2593">
            <v>0</v>
          </cell>
          <cell r="W2593">
            <v>0</v>
          </cell>
          <cell r="X2593">
            <v>0</v>
          </cell>
          <cell r="Y2593" t="e">
            <v>#NAME?</v>
          </cell>
          <cell r="Z2593">
            <v>1</v>
          </cell>
          <cell r="AA2593">
            <v>1</v>
          </cell>
          <cell r="AB2593" t="str">
            <v>30</v>
          </cell>
          <cell r="AC2593" t="str">
            <v>*SN</v>
          </cell>
          <cell r="AE2593" t="str">
            <v>3PNBB</v>
          </cell>
          <cell r="AF2593" t="str">
            <v>3</v>
          </cell>
          <cell r="AG2593" t="str">
            <v>P</v>
          </cell>
          <cell r="AH2593" t="str">
            <v>N</v>
          </cell>
          <cell r="AI2593" t="str">
            <v>B</v>
          </cell>
          <cell r="AJ2593" t="str">
            <v>B</v>
          </cell>
          <cell r="AK2593" t="str">
            <v>Natural Agents</v>
          </cell>
          <cell r="AL2593" t="str">
            <v>Sinorix N2</v>
          </cell>
          <cell r="AM2593" t="str">
            <v>Sinorix N2 - 300 bar</v>
          </cell>
          <cell r="AN2593" t="str">
            <v>N</v>
          </cell>
          <cell r="AO2593" t="str">
            <v>N</v>
          </cell>
          <cell r="AP2593" t="str">
            <v>84819090</v>
          </cell>
          <cell r="AQ2593" t="str">
            <v>DE</v>
          </cell>
          <cell r="AR2593">
            <v>0.9</v>
          </cell>
          <cell r="AS2593" t="str">
            <v>KG</v>
          </cell>
          <cell r="AT2593"/>
          <cell r="AX2593">
            <v>0</v>
          </cell>
          <cell r="AY2593">
            <v>0</v>
          </cell>
        </row>
        <row r="2594">
          <cell r="A2594" t="str">
            <v>S54476-B267-A1</v>
          </cell>
          <cell r="B2594" t="str">
            <v>S54476-B267-A1</v>
          </cell>
          <cell r="C2594" t="str">
            <v>MANIFOLD</v>
          </cell>
          <cell r="D2594" t="str">
            <v>MANIFOLD  Fitting 340 DN50 red</v>
          </cell>
          <cell r="E2594" t="str">
            <v>MANIFOLD  Verschraubung 340 DN50 rot</v>
          </cell>
          <cell r="F2594">
            <v>56.1</v>
          </cell>
          <cell r="G2594" t="str">
            <v>EUR</v>
          </cell>
          <cell r="H2594">
            <v>1</v>
          </cell>
          <cell r="I2594">
            <v>-60</v>
          </cell>
          <cell r="J2594">
            <v>22.44</v>
          </cell>
          <cell r="K2594" t="str">
            <v>EUR</v>
          </cell>
          <cell r="M2594"/>
          <cell r="N2594">
            <v>56.1</v>
          </cell>
          <cell r="O2594" t="str">
            <v>EUR</v>
          </cell>
          <cell r="P2594">
            <v>1</v>
          </cell>
          <cell r="Q2594">
            <v>-60</v>
          </cell>
          <cell r="R2594">
            <v>22.44</v>
          </cell>
          <cell r="S2594" t="str">
            <v>EUR</v>
          </cell>
          <cell r="U2594"/>
          <cell r="V2594">
            <v>0</v>
          </cell>
          <cell r="W2594">
            <v>0</v>
          </cell>
          <cell r="X2594">
            <v>0</v>
          </cell>
          <cell r="Y2594" t="e">
            <v>#NAME?</v>
          </cell>
          <cell r="Z2594">
            <v>1</v>
          </cell>
          <cell r="AA2594">
            <v>1</v>
          </cell>
          <cell r="AB2594" t="str">
            <v>30</v>
          </cell>
          <cell r="AC2594" t="str">
            <v>*SN</v>
          </cell>
          <cell r="AE2594" t="str">
            <v>3PNBB</v>
          </cell>
          <cell r="AF2594" t="str">
            <v>3</v>
          </cell>
          <cell r="AG2594" t="str">
            <v>P</v>
          </cell>
          <cell r="AH2594" t="str">
            <v>N</v>
          </cell>
          <cell r="AI2594" t="str">
            <v>B</v>
          </cell>
          <cell r="AJ2594" t="str">
            <v>B</v>
          </cell>
          <cell r="AK2594" t="str">
            <v>Natural Agents</v>
          </cell>
          <cell r="AL2594" t="str">
            <v>Sinorix N2</v>
          </cell>
          <cell r="AM2594" t="str">
            <v>Sinorix N2 - 300 bar</v>
          </cell>
          <cell r="AN2594" t="str">
            <v>N</v>
          </cell>
          <cell r="AO2594" t="str">
            <v>N</v>
          </cell>
          <cell r="AP2594" t="str">
            <v>84819090</v>
          </cell>
          <cell r="AQ2594" t="str">
            <v>DE</v>
          </cell>
          <cell r="AR2594">
            <v>0.72</v>
          </cell>
          <cell r="AS2594" t="str">
            <v>KG</v>
          </cell>
          <cell r="AT2594"/>
          <cell r="AX2594">
            <v>0</v>
          </cell>
          <cell r="AY2594">
            <v>0</v>
          </cell>
        </row>
        <row r="2595">
          <cell r="A2595" t="str">
            <v>S54476-B268-A1</v>
          </cell>
          <cell r="B2595" t="str">
            <v>S54476-B268-A1</v>
          </cell>
          <cell r="C2595" t="str">
            <v>MANIFOLD</v>
          </cell>
          <cell r="D2595" t="str">
            <v>MANIFOLD  Fitting 340 DN80 red</v>
          </cell>
          <cell r="E2595" t="str">
            <v>MANIFOLD  Verschraubung 340 DN80 rot</v>
          </cell>
          <cell r="F2595">
            <v>163</v>
          </cell>
          <cell r="G2595" t="str">
            <v>EUR</v>
          </cell>
          <cell r="H2595">
            <v>1</v>
          </cell>
          <cell r="I2595">
            <v>-60</v>
          </cell>
          <cell r="J2595">
            <v>65.2</v>
          </cell>
          <cell r="K2595" t="str">
            <v>EUR</v>
          </cell>
          <cell r="M2595"/>
          <cell r="N2595">
            <v>163</v>
          </cell>
          <cell r="O2595" t="str">
            <v>EUR</v>
          </cell>
          <cell r="P2595">
            <v>1</v>
          </cell>
          <cell r="Q2595">
            <v>-60</v>
          </cell>
          <cell r="R2595">
            <v>65.2</v>
          </cell>
          <cell r="S2595" t="str">
            <v>EUR</v>
          </cell>
          <cell r="U2595"/>
          <cell r="V2595">
            <v>0</v>
          </cell>
          <cell r="W2595">
            <v>0</v>
          </cell>
          <cell r="X2595">
            <v>0</v>
          </cell>
          <cell r="Y2595" t="e">
            <v>#NAME?</v>
          </cell>
          <cell r="Z2595">
            <v>1</v>
          </cell>
          <cell r="AA2595">
            <v>1</v>
          </cell>
          <cell r="AB2595" t="str">
            <v>30</v>
          </cell>
          <cell r="AC2595" t="str">
            <v>*SN</v>
          </cell>
          <cell r="AE2595" t="str">
            <v>3PNBB</v>
          </cell>
          <cell r="AF2595" t="str">
            <v>3</v>
          </cell>
          <cell r="AG2595" t="str">
            <v>P</v>
          </cell>
          <cell r="AH2595" t="str">
            <v>N</v>
          </cell>
          <cell r="AI2595" t="str">
            <v>B</v>
          </cell>
          <cell r="AJ2595" t="str">
            <v>B</v>
          </cell>
          <cell r="AK2595" t="str">
            <v>Natural Agents</v>
          </cell>
          <cell r="AL2595" t="str">
            <v>Sinorix N2</v>
          </cell>
          <cell r="AM2595" t="str">
            <v>Sinorix N2 - 300 bar</v>
          </cell>
          <cell r="AN2595" t="str">
            <v>N</v>
          </cell>
          <cell r="AO2595" t="str">
            <v>N</v>
          </cell>
          <cell r="AP2595" t="str">
            <v>84819090</v>
          </cell>
          <cell r="AQ2595" t="str">
            <v>DE</v>
          </cell>
          <cell r="AR2595">
            <v>1.5</v>
          </cell>
          <cell r="AS2595" t="str">
            <v>KG</v>
          </cell>
          <cell r="AT2595"/>
          <cell r="AX2595">
            <v>0</v>
          </cell>
          <cell r="AY2595">
            <v>0</v>
          </cell>
        </row>
        <row r="2596">
          <cell r="A2596" t="str">
            <v>S54476-B132-A1</v>
          </cell>
          <cell r="B2596" t="str">
            <v>S54476-B132-A1</v>
          </cell>
          <cell r="C2596" t="str">
            <v>MANIFOLD</v>
          </cell>
          <cell r="D2596" t="str">
            <v>Manifold  selector DN 50 WP360, 2xDN50</v>
          </cell>
          <cell r="E2596" t="str">
            <v>Manifold  BV Verteiler DN50 WP360,2xDN50</v>
          </cell>
          <cell r="F2596">
            <v>902</v>
          </cell>
          <cell r="G2596" t="str">
            <v>EUR</v>
          </cell>
          <cell r="H2596">
            <v>1</v>
          </cell>
          <cell r="I2596">
            <v>-60</v>
          </cell>
          <cell r="J2596">
            <v>360.8</v>
          </cell>
          <cell r="K2596" t="str">
            <v>EUR</v>
          </cell>
          <cell r="M2596"/>
          <cell r="N2596">
            <v>902</v>
          </cell>
          <cell r="O2596" t="str">
            <v>EUR</v>
          </cell>
          <cell r="P2596">
            <v>1</v>
          </cell>
          <cell r="Q2596">
            <v>-60</v>
          </cell>
          <cell r="R2596">
            <v>360.8</v>
          </cell>
          <cell r="S2596" t="str">
            <v>EUR</v>
          </cell>
          <cell r="U2596"/>
          <cell r="V2596">
            <v>721.6</v>
          </cell>
          <cell r="W2596">
            <v>721.6</v>
          </cell>
          <cell r="X2596">
            <v>0</v>
          </cell>
          <cell r="Y2596" t="e">
            <v>#NAME?</v>
          </cell>
          <cell r="Z2596">
            <v>1</v>
          </cell>
          <cell r="AA2596">
            <v>1</v>
          </cell>
          <cell r="AB2596" t="str">
            <v>30</v>
          </cell>
          <cell r="AC2596" t="str">
            <v>*SN</v>
          </cell>
          <cell r="AE2596" t="str">
            <v>3PNBB</v>
          </cell>
          <cell r="AF2596" t="str">
            <v>3</v>
          </cell>
          <cell r="AG2596" t="str">
            <v>P</v>
          </cell>
          <cell r="AH2596" t="str">
            <v>N</v>
          </cell>
          <cell r="AI2596" t="str">
            <v>B</v>
          </cell>
          <cell r="AJ2596" t="str">
            <v>B</v>
          </cell>
          <cell r="AK2596" t="str">
            <v>Natural Agents</v>
          </cell>
          <cell r="AL2596" t="str">
            <v>Sinorix N2</v>
          </cell>
          <cell r="AM2596" t="str">
            <v>Sinorix N2 - 300 bar</v>
          </cell>
          <cell r="AN2596" t="str">
            <v>N</v>
          </cell>
          <cell r="AO2596" t="str">
            <v>N</v>
          </cell>
          <cell r="AP2596" t="str">
            <v>73063012</v>
          </cell>
          <cell r="AQ2596" t="str">
            <v>DE</v>
          </cell>
          <cell r="AR2596">
            <v>16</v>
          </cell>
          <cell r="AS2596" t="str">
            <v>KG</v>
          </cell>
          <cell r="AT2596"/>
          <cell r="AX2596">
            <v>2</v>
          </cell>
          <cell r="AY2596">
            <v>721.89</v>
          </cell>
        </row>
        <row r="2597">
          <cell r="A2597" t="str">
            <v>S54476-B132-A2</v>
          </cell>
          <cell r="B2597" t="str">
            <v>S54476-B132-A2</v>
          </cell>
          <cell r="C2597" t="str">
            <v>MANIFOLD</v>
          </cell>
          <cell r="D2597" t="str">
            <v>Manifold  selector DN 50 WP360, 3xDN50</v>
          </cell>
          <cell r="E2597" t="str">
            <v>Manifold  BV Verteiler DN50 WP360,3xDN50</v>
          </cell>
          <cell r="F2597">
            <v>1282</v>
          </cell>
          <cell r="G2597" t="str">
            <v>EUR</v>
          </cell>
          <cell r="H2597">
            <v>1</v>
          </cell>
          <cell r="I2597">
            <v>-60</v>
          </cell>
          <cell r="J2597">
            <v>512.79999999999995</v>
          </cell>
          <cell r="K2597" t="str">
            <v>EUR</v>
          </cell>
          <cell r="M2597"/>
          <cell r="N2597">
            <v>1282</v>
          </cell>
          <cell r="O2597" t="str">
            <v>EUR</v>
          </cell>
          <cell r="P2597">
            <v>1</v>
          </cell>
          <cell r="Q2597">
            <v>-60</v>
          </cell>
          <cell r="R2597">
            <v>512.79999999999995</v>
          </cell>
          <cell r="S2597" t="str">
            <v>EUR</v>
          </cell>
          <cell r="U2597"/>
          <cell r="V2597">
            <v>512.79999999999995</v>
          </cell>
          <cell r="W2597">
            <v>512.79999999999995</v>
          </cell>
          <cell r="X2597">
            <v>0</v>
          </cell>
          <cell r="Y2597" t="e">
            <v>#NAME?</v>
          </cell>
          <cell r="Z2597">
            <v>1</v>
          </cell>
          <cell r="AA2597">
            <v>1</v>
          </cell>
          <cell r="AB2597" t="str">
            <v>30</v>
          </cell>
          <cell r="AC2597" t="str">
            <v>*SN</v>
          </cell>
          <cell r="AE2597" t="str">
            <v>3PNBB</v>
          </cell>
          <cell r="AF2597" t="str">
            <v>3</v>
          </cell>
          <cell r="AG2597" t="str">
            <v>P</v>
          </cell>
          <cell r="AH2597" t="str">
            <v>N</v>
          </cell>
          <cell r="AI2597" t="str">
            <v>B</v>
          </cell>
          <cell r="AJ2597" t="str">
            <v>B</v>
          </cell>
          <cell r="AK2597" t="str">
            <v>Natural Agents</v>
          </cell>
          <cell r="AL2597" t="str">
            <v>Sinorix N2</v>
          </cell>
          <cell r="AM2597" t="str">
            <v>Sinorix N2 - 300 bar</v>
          </cell>
          <cell r="AN2597" t="str">
            <v>N</v>
          </cell>
          <cell r="AO2597" t="str">
            <v>N</v>
          </cell>
          <cell r="AP2597" t="str">
            <v>73063012</v>
          </cell>
          <cell r="AQ2597" t="str">
            <v>DE</v>
          </cell>
          <cell r="AR2597">
            <v>22.6</v>
          </cell>
          <cell r="AS2597" t="str">
            <v>KG</v>
          </cell>
          <cell r="AT2597"/>
          <cell r="AX2597">
            <v>1</v>
          </cell>
          <cell r="AY2597">
            <v>512.76</v>
          </cell>
        </row>
        <row r="2598">
          <cell r="A2598" t="str">
            <v>S54476-B142-A1</v>
          </cell>
          <cell r="B2598" t="str">
            <v>S54476-B142-A1</v>
          </cell>
          <cell r="C2598" t="str">
            <v>MANIFOLD</v>
          </cell>
          <cell r="D2598" t="str">
            <v>Manifold  selector DN 80 WP360, 2xDN50</v>
          </cell>
          <cell r="E2598" t="str">
            <v>Manifold  BV Verteiler DN80 WP360,2xDN50</v>
          </cell>
          <cell r="F2598">
            <v>1320</v>
          </cell>
          <cell r="G2598" t="str">
            <v>EUR</v>
          </cell>
          <cell r="H2598">
            <v>1</v>
          </cell>
          <cell r="I2598">
            <v>-60</v>
          </cell>
          <cell r="J2598">
            <v>528</v>
          </cell>
          <cell r="K2598" t="str">
            <v>EUR</v>
          </cell>
          <cell r="M2598"/>
          <cell r="N2598">
            <v>1320</v>
          </cell>
          <cell r="O2598" t="str">
            <v>EUR</v>
          </cell>
          <cell r="P2598">
            <v>1</v>
          </cell>
          <cell r="Q2598">
            <v>-60</v>
          </cell>
          <cell r="R2598">
            <v>528</v>
          </cell>
          <cell r="S2598" t="str">
            <v>EUR</v>
          </cell>
          <cell r="U2598"/>
          <cell r="V2598">
            <v>0</v>
          </cell>
          <cell r="W2598">
            <v>0</v>
          </cell>
          <cell r="X2598">
            <v>0</v>
          </cell>
          <cell r="Y2598" t="e">
            <v>#NAME?</v>
          </cell>
          <cell r="Z2598">
            <v>1</v>
          </cell>
          <cell r="AA2598">
            <v>1</v>
          </cell>
          <cell r="AB2598" t="str">
            <v>30</v>
          </cell>
          <cell r="AC2598" t="str">
            <v>*SN</v>
          </cell>
          <cell r="AE2598" t="str">
            <v>3PNBB</v>
          </cell>
          <cell r="AF2598" t="str">
            <v>3</v>
          </cell>
          <cell r="AG2598" t="str">
            <v>P</v>
          </cell>
          <cell r="AH2598" t="str">
            <v>N</v>
          </cell>
          <cell r="AI2598" t="str">
            <v>B</v>
          </cell>
          <cell r="AJ2598" t="str">
            <v>B</v>
          </cell>
          <cell r="AK2598" t="str">
            <v>Natural Agents</v>
          </cell>
          <cell r="AL2598" t="str">
            <v>Sinorix N2</v>
          </cell>
          <cell r="AM2598" t="str">
            <v>Sinorix N2 - 300 bar</v>
          </cell>
          <cell r="AN2598" t="str">
            <v>N</v>
          </cell>
          <cell r="AO2598" t="str">
            <v>N</v>
          </cell>
          <cell r="AP2598" t="str">
            <v>73063012</v>
          </cell>
          <cell r="AQ2598" t="str">
            <v>DE</v>
          </cell>
          <cell r="AR2598">
            <v>30</v>
          </cell>
          <cell r="AS2598" t="str">
            <v>KG</v>
          </cell>
          <cell r="AT2598"/>
          <cell r="AX2598">
            <v>0</v>
          </cell>
          <cell r="AY2598">
            <v>0</v>
          </cell>
        </row>
        <row r="2599">
          <cell r="A2599" t="str">
            <v>S54476-B142-A3</v>
          </cell>
          <cell r="B2599" t="str">
            <v>S54476-B142-A3</v>
          </cell>
          <cell r="C2599" t="str">
            <v>MANIFOLD</v>
          </cell>
          <cell r="D2599" t="str">
            <v>Manifold  selector DN 80 WP360, 3xDN50</v>
          </cell>
          <cell r="E2599" t="str">
            <v>Manifold  BV Verteiler DN80 WP360,3xDN50</v>
          </cell>
          <cell r="F2599">
            <v>1702</v>
          </cell>
          <cell r="G2599" t="str">
            <v>EUR</v>
          </cell>
          <cell r="H2599">
            <v>1</v>
          </cell>
          <cell r="I2599">
            <v>-60</v>
          </cell>
          <cell r="J2599">
            <v>680.8</v>
          </cell>
          <cell r="K2599" t="str">
            <v>EUR</v>
          </cell>
          <cell r="M2599"/>
          <cell r="N2599">
            <v>1702</v>
          </cell>
          <cell r="O2599" t="str">
            <v>EUR</v>
          </cell>
          <cell r="P2599">
            <v>1</v>
          </cell>
          <cell r="Q2599">
            <v>-60</v>
          </cell>
          <cell r="R2599">
            <v>680.8</v>
          </cell>
          <cell r="S2599" t="str">
            <v>EUR</v>
          </cell>
          <cell r="U2599"/>
          <cell r="V2599">
            <v>0</v>
          </cell>
          <cell r="W2599">
            <v>0</v>
          </cell>
          <cell r="X2599">
            <v>0</v>
          </cell>
          <cell r="Y2599" t="e">
            <v>#NAME?</v>
          </cell>
          <cell r="Z2599">
            <v>1</v>
          </cell>
          <cell r="AA2599">
            <v>1</v>
          </cell>
          <cell r="AB2599" t="str">
            <v>30</v>
          </cell>
          <cell r="AC2599" t="str">
            <v>*SN</v>
          </cell>
          <cell r="AE2599" t="str">
            <v>3PNBB</v>
          </cell>
          <cell r="AF2599" t="str">
            <v>3</v>
          </cell>
          <cell r="AG2599" t="str">
            <v>P</v>
          </cell>
          <cell r="AH2599" t="str">
            <v>N</v>
          </cell>
          <cell r="AI2599" t="str">
            <v>B</v>
          </cell>
          <cell r="AJ2599" t="str">
            <v>B</v>
          </cell>
          <cell r="AK2599" t="str">
            <v>Natural Agents</v>
          </cell>
          <cell r="AL2599" t="str">
            <v>Sinorix N2</v>
          </cell>
          <cell r="AM2599" t="str">
            <v>Sinorix N2 - 300 bar</v>
          </cell>
          <cell r="AN2599" t="str">
            <v>N</v>
          </cell>
          <cell r="AO2599" t="str">
            <v>N</v>
          </cell>
          <cell r="AP2599" t="str">
            <v>73063012</v>
          </cell>
          <cell r="AQ2599" t="str">
            <v>DE</v>
          </cell>
          <cell r="AR2599">
            <v>42.2</v>
          </cell>
          <cell r="AS2599" t="str">
            <v>KG</v>
          </cell>
          <cell r="AT2599"/>
          <cell r="AX2599">
            <v>0</v>
          </cell>
          <cell r="AY2599">
            <v>0</v>
          </cell>
        </row>
        <row r="2600">
          <cell r="A2600" t="str">
            <v>S54476-B139-A1</v>
          </cell>
          <cell r="B2600" t="str">
            <v>S54476-B139-A1</v>
          </cell>
          <cell r="C2600" t="str">
            <v>MANIFOLD</v>
          </cell>
          <cell r="D2600" t="str">
            <v>Manifold  T- DN 50 WP360</v>
          </cell>
          <cell r="E2600" t="str">
            <v>Manifold  T- DN 50 WP360</v>
          </cell>
          <cell r="F2600">
            <v>897</v>
          </cell>
          <cell r="G2600" t="str">
            <v>EUR</v>
          </cell>
          <cell r="H2600">
            <v>1</v>
          </cell>
          <cell r="I2600">
            <v>-60</v>
          </cell>
          <cell r="J2600">
            <v>358.8</v>
          </cell>
          <cell r="K2600" t="str">
            <v>EUR</v>
          </cell>
          <cell r="M2600"/>
          <cell r="N2600">
            <v>897</v>
          </cell>
          <cell r="O2600" t="str">
            <v>EUR</v>
          </cell>
          <cell r="P2600">
            <v>1</v>
          </cell>
          <cell r="Q2600">
            <v>-60</v>
          </cell>
          <cell r="R2600">
            <v>358.8</v>
          </cell>
          <cell r="S2600" t="str">
            <v>EUR</v>
          </cell>
          <cell r="U2600"/>
          <cell r="V2600">
            <v>0</v>
          </cell>
          <cell r="W2600">
            <v>0</v>
          </cell>
          <cell r="X2600">
            <v>0</v>
          </cell>
          <cell r="Y2600" t="e">
            <v>#NAME?</v>
          </cell>
          <cell r="Z2600">
            <v>1</v>
          </cell>
          <cell r="AA2600">
            <v>1</v>
          </cell>
          <cell r="AB2600" t="str">
            <v>30</v>
          </cell>
          <cell r="AC2600" t="str">
            <v>*SN</v>
          </cell>
          <cell r="AE2600" t="str">
            <v>3PNBB</v>
          </cell>
          <cell r="AF2600" t="str">
            <v>3</v>
          </cell>
          <cell r="AG2600" t="str">
            <v>P</v>
          </cell>
          <cell r="AH2600" t="str">
            <v>N</v>
          </cell>
          <cell r="AI2600" t="str">
            <v>B</v>
          </cell>
          <cell r="AJ2600" t="str">
            <v>B</v>
          </cell>
          <cell r="AK2600" t="str">
            <v>Natural Agents</v>
          </cell>
          <cell r="AL2600" t="str">
            <v>Sinorix N2</v>
          </cell>
          <cell r="AM2600" t="str">
            <v>Sinorix N2 - 300 bar</v>
          </cell>
          <cell r="AN2600" t="str">
            <v>N</v>
          </cell>
          <cell r="AO2600" t="str">
            <v>N</v>
          </cell>
          <cell r="AP2600" t="str">
            <v>73063012</v>
          </cell>
          <cell r="AQ2600" t="str">
            <v>DE</v>
          </cell>
          <cell r="AR2600">
            <v>6.4889999999999999</v>
          </cell>
          <cell r="AS2600" t="str">
            <v>KG</v>
          </cell>
          <cell r="AT2600"/>
          <cell r="AX2600">
            <v>0</v>
          </cell>
          <cell r="AY2600">
            <v>0</v>
          </cell>
        </row>
        <row r="2601">
          <cell r="A2601" t="str">
            <v>S54476-B147-A1</v>
          </cell>
          <cell r="B2601" t="str">
            <v>S54476-B147-A1</v>
          </cell>
          <cell r="C2601" t="str">
            <v>MANIFOLD</v>
          </cell>
          <cell r="D2601" t="str">
            <v>Manifold  T-Connector DN 80 WP360</v>
          </cell>
          <cell r="E2601" t="str">
            <v>Manifold  T-Verbinder DN 80 WP360</v>
          </cell>
          <cell r="F2601">
            <v>1040</v>
          </cell>
          <cell r="G2601" t="str">
            <v>EUR</v>
          </cell>
          <cell r="H2601">
            <v>1</v>
          </cell>
          <cell r="I2601">
            <v>-60</v>
          </cell>
          <cell r="J2601">
            <v>416</v>
          </cell>
          <cell r="K2601" t="str">
            <v>EUR</v>
          </cell>
          <cell r="M2601"/>
          <cell r="N2601">
            <v>1040</v>
          </cell>
          <cell r="O2601" t="str">
            <v>EUR</v>
          </cell>
          <cell r="P2601">
            <v>1</v>
          </cell>
          <cell r="Q2601">
            <v>-60</v>
          </cell>
          <cell r="R2601">
            <v>416</v>
          </cell>
          <cell r="S2601" t="str">
            <v>EUR</v>
          </cell>
          <cell r="U2601"/>
          <cell r="V2601">
            <v>0</v>
          </cell>
          <cell r="W2601">
            <v>0</v>
          </cell>
          <cell r="X2601">
            <v>0</v>
          </cell>
          <cell r="Y2601" t="e">
            <v>#NAME?</v>
          </cell>
          <cell r="Z2601">
            <v>1</v>
          </cell>
          <cell r="AA2601">
            <v>1</v>
          </cell>
          <cell r="AB2601" t="str">
            <v>30</v>
          </cell>
          <cell r="AC2601" t="str">
            <v>*SN</v>
          </cell>
          <cell r="AE2601" t="str">
            <v>3PNBB</v>
          </cell>
          <cell r="AF2601" t="str">
            <v>3</v>
          </cell>
          <cell r="AG2601" t="str">
            <v>P</v>
          </cell>
          <cell r="AH2601" t="str">
            <v>N</v>
          </cell>
          <cell r="AI2601" t="str">
            <v>B</v>
          </cell>
          <cell r="AJ2601" t="str">
            <v>B</v>
          </cell>
          <cell r="AK2601" t="str">
            <v>Natural Agents</v>
          </cell>
          <cell r="AL2601" t="str">
            <v>Sinorix N2</v>
          </cell>
          <cell r="AM2601" t="str">
            <v>Sinorix N2 - 300 bar</v>
          </cell>
          <cell r="AN2601" t="str">
            <v>N</v>
          </cell>
          <cell r="AO2601" t="str">
            <v>N</v>
          </cell>
          <cell r="AP2601" t="str">
            <v>73063012</v>
          </cell>
          <cell r="AQ2601" t="str">
            <v>DE</v>
          </cell>
          <cell r="AR2601">
            <v>15.6</v>
          </cell>
          <cell r="AS2601" t="str">
            <v>KG</v>
          </cell>
          <cell r="AT2601"/>
          <cell r="AX2601">
            <v>0</v>
          </cell>
          <cell r="AY2601">
            <v>0</v>
          </cell>
        </row>
        <row r="2602">
          <cell r="A2602" t="str">
            <v>S54476-B138-A1</v>
          </cell>
          <cell r="B2602" t="str">
            <v>S54476-B138-A1</v>
          </cell>
          <cell r="C2602" t="str">
            <v>MANIFOLD</v>
          </cell>
          <cell r="D2602" t="str">
            <v>Manifold  Verbinder DN 50 WP360</v>
          </cell>
          <cell r="E2602" t="str">
            <v>Manifold  Sammelrohr VerbinderDN50 WP360</v>
          </cell>
          <cell r="F2602">
            <v>1010</v>
          </cell>
          <cell r="G2602" t="str">
            <v>EUR</v>
          </cell>
          <cell r="H2602">
            <v>1</v>
          </cell>
          <cell r="I2602">
            <v>-60</v>
          </cell>
          <cell r="J2602">
            <v>404</v>
          </cell>
          <cell r="K2602" t="str">
            <v>EUR</v>
          </cell>
          <cell r="M2602"/>
          <cell r="N2602">
            <v>1010</v>
          </cell>
          <cell r="O2602" t="str">
            <v>EUR</v>
          </cell>
          <cell r="P2602">
            <v>1</v>
          </cell>
          <cell r="Q2602">
            <v>-60</v>
          </cell>
          <cell r="R2602">
            <v>404</v>
          </cell>
          <cell r="S2602" t="str">
            <v>EUR</v>
          </cell>
          <cell r="U2602"/>
          <cell r="V2602">
            <v>404</v>
          </cell>
          <cell r="W2602">
            <v>404</v>
          </cell>
          <cell r="X2602">
            <v>0</v>
          </cell>
          <cell r="Y2602" t="e">
            <v>#NAME?</v>
          </cell>
          <cell r="Z2602">
            <v>1</v>
          </cell>
          <cell r="AA2602">
            <v>1</v>
          </cell>
          <cell r="AB2602" t="str">
            <v>30</v>
          </cell>
          <cell r="AC2602" t="str">
            <v>*SN</v>
          </cell>
          <cell r="AE2602" t="str">
            <v>3PNBB</v>
          </cell>
          <cell r="AF2602" t="str">
            <v>3</v>
          </cell>
          <cell r="AG2602" t="str">
            <v>P</v>
          </cell>
          <cell r="AH2602" t="str">
            <v>N</v>
          </cell>
          <cell r="AI2602" t="str">
            <v>B</v>
          </cell>
          <cell r="AJ2602" t="str">
            <v>B</v>
          </cell>
          <cell r="AK2602" t="str">
            <v>Natural Agents</v>
          </cell>
          <cell r="AL2602" t="str">
            <v>Sinorix N2</v>
          </cell>
          <cell r="AM2602" t="str">
            <v>Sinorix N2 - 300 bar</v>
          </cell>
          <cell r="AN2602" t="str">
            <v>N</v>
          </cell>
          <cell r="AO2602" t="str">
            <v>N</v>
          </cell>
          <cell r="AP2602" t="str">
            <v>73063012</v>
          </cell>
          <cell r="AQ2602" t="str">
            <v>DE</v>
          </cell>
          <cell r="AR2602">
            <v>9.0009999999999994</v>
          </cell>
          <cell r="AS2602" t="str">
            <v>KG</v>
          </cell>
          <cell r="AT2602"/>
          <cell r="AX2602">
            <v>1</v>
          </cell>
          <cell r="AY2602">
            <v>396.77</v>
          </cell>
        </row>
        <row r="2603">
          <cell r="A2603" t="str">
            <v>S54476-B138-A2</v>
          </cell>
          <cell r="B2603" t="str">
            <v>S54476-B138-A2</v>
          </cell>
          <cell r="C2603" t="str">
            <v>MANIFOLD</v>
          </cell>
          <cell r="D2603" t="str">
            <v>Manifold  Verbinder DN 50 WP360</v>
          </cell>
          <cell r="E2603" t="str">
            <v>Manifold  Sammelrohr VerbinderDN50 WP360</v>
          </cell>
          <cell r="F2603">
            <v>1016</v>
          </cell>
          <cell r="G2603" t="str">
            <v>EUR</v>
          </cell>
          <cell r="H2603">
            <v>1</v>
          </cell>
          <cell r="I2603">
            <v>-60</v>
          </cell>
          <cell r="J2603">
            <v>406.4</v>
          </cell>
          <cell r="K2603" t="str">
            <v>EUR</v>
          </cell>
          <cell r="M2603"/>
          <cell r="N2603">
            <v>1016</v>
          </cell>
          <cell r="O2603" t="str">
            <v>EUR</v>
          </cell>
          <cell r="P2603">
            <v>1</v>
          </cell>
          <cell r="Q2603">
            <v>-60</v>
          </cell>
          <cell r="R2603">
            <v>406.4</v>
          </cell>
          <cell r="S2603" t="str">
            <v>EUR</v>
          </cell>
          <cell r="U2603"/>
          <cell r="V2603">
            <v>0</v>
          </cell>
          <cell r="W2603">
            <v>0</v>
          </cell>
          <cell r="X2603">
            <v>0</v>
          </cell>
          <cell r="Y2603" t="e">
            <v>#NAME?</v>
          </cell>
          <cell r="Z2603">
            <v>1</v>
          </cell>
          <cell r="AA2603">
            <v>1</v>
          </cell>
          <cell r="AB2603" t="str">
            <v>30</v>
          </cell>
          <cell r="AC2603" t="str">
            <v>*SN</v>
          </cell>
          <cell r="AE2603" t="str">
            <v>3PNBB</v>
          </cell>
          <cell r="AF2603" t="str">
            <v>3</v>
          </cell>
          <cell r="AG2603" t="str">
            <v>P</v>
          </cell>
          <cell r="AH2603" t="str">
            <v>N</v>
          </cell>
          <cell r="AI2603" t="str">
            <v>B</v>
          </cell>
          <cell r="AJ2603" t="str">
            <v>B</v>
          </cell>
          <cell r="AK2603" t="str">
            <v>Natural Agents</v>
          </cell>
          <cell r="AL2603" t="str">
            <v>Sinorix N2</v>
          </cell>
          <cell r="AM2603" t="str">
            <v>Sinorix N2 - 300 bar</v>
          </cell>
          <cell r="AN2603" t="str">
            <v>N</v>
          </cell>
          <cell r="AO2603" t="str">
            <v>N</v>
          </cell>
          <cell r="AP2603" t="str">
            <v>73063012</v>
          </cell>
          <cell r="AQ2603" t="str">
            <v>DE</v>
          </cell>
          <cell r="AR2603">
            <v>9.4049999999999994</v>
          </cell>
          <cell r="AS2603" t="str">
            <v>KG</v>
          </cell>
          <cell r="AT2603"/>
          <cell r="AX2603">
            <v>0</v>
          </cell>
          <cell r="AY2603">
            <v>0</v>
          </cell>
        </row>
        <row r="2604">
          <cell r="A2604" t="str">
            <v>A5Q00031995</v>
          </cell>
          <cell r="B2604" t="str">
            <v>A5Q00031995</v>
          </cell>
          <cell r="C2604" t="str">
            <v>MANOMETER</v>
          </cell>
          <cell r="D2604" t="str">
            <v>Manometer  0-400 bar, 270, VdS</v>
          </cell>
          <cell r="E2604" t="str">
            <v>Manometer  0-400 bar, 270, VdS</v>
          </cell>
          <cell r="F2604">
            <v>167</v>
          </cell>
          <cell r="G2604" t="str">
            <v>EUR</v>
          </cell>
          <cell r="H2604">
            <v>1</v>
          </cell>
          <cell r="I2604">
            <v>-60</v>
          </cell>
          <cell r="J2604">
            <v>66.8</v>
          </cell>
          <cell r="K2604" t="str">
            <v>EUR</v>
          </cell>
          <cell r="M2604"/>
          <cell r="N2604">
            <v>156</v>
          </cell>
          <cell r="O2604" t="str">
            <v>EUR</v>
          </cell>
          <cell r="P2604">
            <v>1</v>
          </cell>
          <cell r="Q2604">
            <v>-60</v>
          </cell>
          <cell r="R2604">
            <v>62.4</v>
          </cell>
          <cell r="S2604" t="str">
            <v>EUR</v>
          </cell>
          <cell r="U2604"/>
          <cell r="V2604">
            <v>0</v>
          </cell>
          <cell r="W2604">
            <v>0</v>
          </cell>
          <cell r="X2604">
            <v>0</v>
          </cell>
          <cell r="Y2604" t="e">
            <v>#NAME?</v>
          </cell>
          <cell r="Z2604">
            <v>1</v>
          </cell>
          <cell r="AA2604">
            <v>1</v>
          </cell>
          <cell r="AB2604" t="str">
            <v>61</v>
          </cell>
          <cell r="AC2604" t="str">
            <v>*SN</v>
          </cell>
          <cell r="AD2604" t="str">
            <v>phasing out product</v>
          </cell>
          <cell r="AE2604" t="str">
            <v>3PNBB</v>
          </cell>
          <cell r="AF2604" t="str">
            <v>3</v>
          </cell>
          <cell r="AG2604" t="str">
            <v>P</v>
          </cell>
          <cell r="AH2604" t="str">
            <v>N</v>
          </cell>
          <cell r="AI2604" t="str">
            <v>B</v>
          </cell>
          <cell r="AJ2604" t="str">
            <v>B</v>
          </cell>
          <cell r="AK2604" t="str">
            <v>Natural Agents</v>
          </cell>
          <cell r="AL2604" t="str">
            <v>Sinorix N2</v>
          </cell>
          <cell r="AM2604" t="str">
            <v>Sinorix N2 - 300 bar</v>
          </cell>
          <cell r="AN2604" t="str">
            <v>N</v>
          </cell>
          <cell r="AO2604" t="str">
            <v>N</v>
          </cell>
          <cell r="AP2604" t="str">
            <v>90262000</v>
          </cell>
          <cell r="AQ2604" t="str">
            <v>LU</v>
          </cell>
          <cell r="AR2604">
            <v>0.14499999999999999</v>
          </cell>
          <cell r="AS2604" t="str">
            <v>KG</v>
          </cell>
          <cell r="AT2604"/>
          <cell r="AX2604">
            <v>0</v>
          </cell>
          <cell r="AY2604">
            <v>0</v>
          </cell>
        </row>
        <row r="2605">
          <cell r="A2605" t="str">
            <v>S54476-F261-A3</v>
          </cell>
          <cell r="B2605" t="str">
            <v>S54476-F261-A3</v>
          </cell>
          <cell r="C2605" t="str">
            <v>MANOMETER</v>
          </cell>
          <cell r="D2605" t="str">
            <v>Manometer  Ar, N2, 0-400 bar, 260, VdS</v>
          </cell>
          <cell r="E2605" t="str">
            <v>Manometer  Ar, N2, 0-400 bar, 260, VdS</v>
          </cell>
          <cell r="F2605">
            <v>200</v>
          </cell>
          <cell r="G2605" t="str">
            <v>EUR</v>
          </cell>
          <cell r="H2605">
            <v>1</v>
          </cell>
          <cell r="I2605">
            <v>-60</v>
          </cell>
          <cell r="J2605">
            <v>80</v>
          </cell>
          <cell r="K2605" t="str">
            <v>EUR</v>
          </cell>
          <cell r="M2605"/>
          <cell r="N2605">
            <v>200</v>
          </cell>
          <cell r="O2605" t="str">
            <v>EUR</v>
          </cell>
          <cell r="P2605">
            <v>1</v>
          </cell>
          <cell r="Q2605">
            <v>-60</v>
          </cell>
          <cell r="R2605">
            <v>80</v>
          </cell>
          <cell r="S2605" t="str">
            <v>EUR</v>
          </cell>
          <cell r="U2605"/>
          <cell r="V2605">
            <v>0</v>
          </cell>
          <cell r="W2605">
            <v>0</v>
          </cell>
          <cell r="X2605">
            <v>0</v>
          </cell>
          <cell r="Y2605" t="e">
            <v>#NAME?</v>
          </cell>
          <cell r="Z2605">
            <v>1</v>
          </cell>
          <cell r="AA2605">
            <v>1</v>
          </cell>
          <cell r="AB2605" t="str">
            <v>30</v>
          </cell>
          <cell r="AC2605" t="str">
            <v>*SN</v>
          </cell>
          <cell r="AE2605" t="str">
            <v>3PNBB</v>
          </cell>
          <cell r="AF2605" t="str">
            <v>3</v>
          </cell>
          <cell r="AG2605" t="str">
            <v>P</v>
          </cell>
          <cell r="AH2605" t="str">
            <v>N</v>
          </cell>
          <cell r="AI2605" t="str">
            <v>B</v>
          </cell>
          <cell r="AJ2605" t="str">
            <v>B</v>
          </cell>
          <cell r="AK2605" t="str">
            <v>Natural Agents</v>
          </cell>
          <cell r="AL2605" t="str">
            <v>Sinorix N2</v>
          </cell>
          <cell r="AM2605" t="str">
            <v>Sinorix N2 - 300 bar</v>
          </cell>
          <cell r="AN2605" t="str">
            <v>N</v>
          </cell>
          <cell r="AO2605" t="str">
            <v>N</v>
          </cell>
          <cell r="AP2605" t="str">
            <v>73063012</v>
          </cell>
          <cell r="AQ2605" t="str">
            <v>LU</v>
          </cell>
          <cell r="AR2605">
            <v>0.1</v>
          </cell>
          <cell r="AS2605" t="str">
            <v>KG</v>
          </cell>
          <cell r="AT2605"/>
          <cell r="AX2605">
            <v>0</v>
          </cell>
          <cell r="AY2605">
            <v>0</v>
          </cell>
        </row>
        <row r="2606">
          <cell r="A2606" t="str">
            <v>S54476-F261-A2</v>
          </cell>
          <cell r="B2606" t="str">
            <v>S54476-F261-A2</v>
          </cell>
          <cell r="C2606" t="str">
            <v>MANOMETER</v>
          </cell>
          <cell r="D2606" t="str">
            <v>Manometer  Ar, N2, 0-400 bar, 270, VdS</v>
          </cell>
          <cell r="E2606" t="str">
            <v>Manometer  Ar, N2, 0-400 bar, 270, VdS</v>
          </cell>
          <cell r="F2606">
            <v>142</v>
          </cell>
          <cell r="G2606" t="str">
            <v>EUR</v>
          </cell>
          <cell r="H2606">
            <v>1</v>
          </cell>
          <cell r="I2606">
            <v>-60</v>
          </cell>
          <cell r="J2606">
            <v>56.8</v>
          </cell>
          <cell r="K2606" t="str">
            <v>EUR</v>
          </cell>
          <cell r="M2606"/>
          <cell r="N2606">
            <v>142</v>
          </cell>
          <cell r="O2606" t="str">
            <v>EUR</v>
          </cell>
          <cell r="P2606">
            <v>1</v>
          </cell>
          <cell r="Q2606">
            <v>-60</v>
          </cell>
          <cell r="R2606">
            <v>56.8</v>
          </cell>
          <cell r="S2606" t="str">
            <v>EUR</v>
          </cell>
          <cell r="U2606"/>
          <cell r="V2606">
            <v>3578.4</v>
          </cell>
          <cell r="W2606">
            <v>3578.4</v>
          </cell>
          <cell r="X2606">
            <v>0</v>
          </cell>
          <cell r="Y2606" t="e">
            <v>#NAME?</v>
          </cell>
          <cell r="Z2606">
            <v>1</v>
          </cell>
          <cell r="AA2606">
            <v>1</v>
          </cell>
          <cell r="AB2606" t="str">
            <v>30</v>
          </cell>
          <cell r="AC2606" t="str">
            <v>*SN</v>
          </cell>
          <cell r="AE2606" t="str">
            <v>3PNBB</v>
          </cell>
          <cell r="AF2606" t="str">
            <v>3</v>
          </cell>
          <cell r="AG2606" t="str">
            <v>P</v>
          </cell>
          <cell r="AH2606" t="str">
            <v>N</v>
          </cell>
          <cell r="AI2606" t="str">
            <v>B</v>
          </cell>
          <cell r="AJ2606" t="str">
            <v>B</v>
          </cell>
          <cell r="AK2606" t="str">
            <v>Natural Agents</v>
          </cell>
          <cell r="AL2606" t="str">
            <v>Sinorix N2</v>
          </cell>
          <cell r="AM2606" t="str">
            <v>Sinorix N2 - 300 bar</v>
          </cell>
          <cell r="AN2606" t="str">
            <v>N</v>
          </cell>
          <cell r="AO2606" t="str">
            <v>N</v>
          </cell>
          <cell r="AP2606" t="str">
            <v>90262000</v>
          </cell>
          <cell r="AQ2606" t="str">
            <v>LU</v>
          </cell>
          <cell r="AR2606">
            <v>0.13</v>
          </cell>
          <cell r="AS2606" t="str">
            <v>KG</v>
          </cell>
          <cell r="AT2606"/>
          <cell r="AX2606">
            <v>63</v>
          </cell>
          <cell r="AY2606">
            <v>3406.54</v>
          </cell>
        </row>
        <row r="2607">
          <cell r="A2607" t="str">
            <v>S54476-B280-A3</v>
          </cell>
          <cell r="B2607" t="str">
            <v>S54476-B280-A3</v>
          </cell>
          <cell r="C2607" t="str">
            <v>NOZZLE</v>
          </cell>
          <cell r="D2607" t="str">
            <v>NOZZLE  Sinorix Silent Nozzle SDN-L</v>
          </cell>
          <cell r="E2607" t="str">
            <v>NOZZLE  Sinorix Silent Nozzle SDN-L</v>
          </cell>
          <cell r="F2607">
            <v>428</v>
          </cell>
          <cell r="G2607" t="str">
            <v>EUR</v>
          </cell>
          <cell r="H2607">
            <v>1</v>
          </cell>
          <cell r="I2607">
            <v>-60</v>
          </cell>
          <cell r="J2607">
            <v>171.2</v>
          </cell>
          <cell r="K2607" t="str">
            <v>EUR</v>
          </cell>
          <cell r="M2607"/>
          <cell r="N2607">
            <v>428</v>
          </cell>
          <cell r="O2607" t="str">
            <v>EUR</v>
          </cell>
          <cell r="P2607">
            <v>1</v>
          </cell>
          <cell r="Q2607">
            <v>-60</v>
          </cell>
          <cell r="R2607">
            <v>171.2</v>
          </cell>
          <cell r="S2607" t="str">
            <v>EUR</v>
          </cell>
          <cell r="U2607"/>
          <cell r="V2607">
            <v>0</v>
          </cell>
          <cell r="W2607">
            <v>0</v>
          </cell>
          <cell r="X2607">
            <v>0</v>
          </cell>
          <cell r="Y2607" t="e">
            <v>#NAME?</v>
          </cell>
          <cell r="Z2607">
            <v>1</v>
          </cell>
          <cell r="AA2607">
            <v>1</v>
          </cell>
          <cell r="AB2607" t="str">
            <v>30</v>
          </cell>
          <cell r="AC2607" t="str">
            <v>*SN</v>
          </cell>
          <cell r="AE2607" t="str">
            <v>3PNBB</v>
          </cell>
          <cell r="AF2607" t="str">
            <v>3</v>
          </cell>
          <cell r="AG2607" t="str">
            <v>P</v>
          </cell>
          <cell r="AH2607" t="str">
            <v>N</v>
          </cell>
          <cell r="AI2607" t="str">
            <v>B</v>
          </cell>
          <cell r="AJ2607" t="str">
            <v>B</v>
          </cell>
          <cell r="AK2607" t="str">
            <v>Natural Agents</v>
          </cell>
          <cell r="AL2607" t="str">
            <v>Sinorix N2</v>
          </cell>
          <cell r="AM2607" t="str">
            <v>Sinorix N2 - 300 bar</v>
          </cell>
          <cell r="AN2607" t="str">
            <v>N</v>
          </cell>
          <cell r="AO2607" t="str">
            <v>EAR99</v>
          </cell>
          <cell r="AP2607" t="str">
            <v>84819090</v>
          </cell>
          <cell r="AQ2607" t="str">
            <v>AT</v>
          </cell>
          <cell r="AR2607">
            <v>2.5499999999999998</v>
          </cell>
          <cell r="AS2607" t="str">
            <v>KG</v>
          </cell>
          <cell r="AT2607"/>
          <cell r="AX2607">
            <v>0</v>
          </cell>
          <cell r="AY2607">
            <v>0</v>
          </cell>
        </row>
        <row r="2608">
          <cell r="A2608" t="str">
            <v>S54476-B280-A2</v>
          </cell>
          <cell r="B2608" t="str">
            <v>S54476-B280-A2</v>
          </cell>
          <cell r="C2608" t="str">
            <v>NOZZLE</v>
          </cell>
          <cell r="D2608" t="str">
            <v>NOZZLE  Sinorix Silent Nozzle SDN-M</v>
          </cell>
          <cell r="E2608" t="str">
            <v>NOZZLE  Sinorix Silent Nozzle SDN-M</v>
          </cell>
          <cell r="F2608">
            <v>357</v>
          </cell>
          <cell r="G2608" t="str">
            <v>EUR</v>
          </cell>
          <cell r="H2608">
            <v>1</v>
          </cell>
          <cell r="I2608">
            <v>-60</v>
          </cell>
          <cell r="J2608">
            <v>142.80000000000001</v>
          </cell>
          <cell r="K2608" t="str">
            <v>EUR</v>
          </cell>
          <cell r="M2608"/>
          <cell r="N2608">
            <v>357</v>
          </cell>
          <cell r="O2608" t="str">
            <v>EUR</v>
          </cell>
          <cell r="P2608">
            <v>1</v>
          </cell>
          <cell r="Q2608">
            <v>-60</v>
          </cell>
          <cell r="R2608">
            <v>142.80000000000001</v>
          </cell>
          <cell r="S2608" t="str">
            <v>EUR</v>
          </cell>
          <cell r="U2608"/>
          <cell r="V2608">
            <v>0</v>
          </cell>
          <cell r="W2608">
            <v>0</v>
          </cell>
          <cell r="X2608">
            <v>0</v>
          </cell>
          <cell r="Y2608" t="e">
            <v>#NAME?</v>
          </cell>
          <cell r="Z2608">
            <v>1</v>
          </cell>
          <cell r="AA2608">
            <v>1</v>
          </cell>
          <cell r="AB2608" t="str">
            <v>30</v>
          </cell>
          <cell r="AC2608" t="str">
            <v>*SN</v>
          </cell>
          <cell r="AE2608" t="str">
            <v>3PNBB</v>
          </cell>
          <cell r="AF2608" t="str">
            <v>3</v>
          </cell>
          <cell r="AG2608" t="str">
            <v>P</v>
          </cell>
          <cell r="AH2608" t="str">
            <v>N</v>
          </cell>
          <cell r="AI2608" t="str">
            <v>B</v>
          </cell>
          <cell r="AJ2608" t="str">
            <v>B</v>
          </cell>
          <cell r="AK2608" t="str">
            <v>Natural Agents</v>
          </cell>
          <cell r="AL2608" t="str">
            <v>Sinorix N2</v>
          </cell>
          <cell r="AM2608" t="str">
            <v>Sinorix N2 - 300 bar</v>
          </cell>
          <cell r="AN2608" t="str">
            <v>N</v>
          </cell>
          <cell r="AO2608" t="str">
            <v>EAR99</v>
          </cell>
          <cell r="AP2608" t="str">
            <v>84819090</v>
          </cell>
          <cell r="AQ2608" t="str">
            <v>AT</v>
          </cell>
          <cell r="AR2608">
            <v>2.4</v>
          </cell>
          <cell r="AS2608" t="str">
            <v>KG</v>
          </cell>
          <cell r="AT2608"/>
          <cell r="AX2608">
            <v>0</v>
          </cell>
          <cell r="AY2608">
            <v>0</v>
          </cell>
        </row>
        <row r="2609">
          <cell r="A2609" t="str">
            <v>S54476-B280-A1</v>
          </cell>
          <cell r="B2609" t="str">
            <v>S54476-B280-A1</v>
          </cell>
          <cell r="C2609" t="str">
            <v>NOZZLE</v>
          </cell>
          <cell r="D2609" t="str">
            <v>NOZZLE  Sinorix Silent Nozzle SDN-S</v>
          </cell>
          <cell r="E2609" t="str">
            <v>NOZZLE  Sinorix Silent Nozzle SDN-S</v>
          </cell>
          <cell r="F2609">
            <v>306</v>
          </cell>
          <cell r="G2609" t="str">
            <v>EUR</v>
          </cell>
          <cell r="H2609">
            <v>1</v>
          </cell>
          <cell r="I2609">
            <v>-60</v>
          </cell>
          <cell r="J2609">
            <v>122.4</v>
          </cell>
          <cell r="K2609" t="str">
            <v>EUR</v>
          </cell>
          <cell r="M2609"/>
          <cell r="N2609">
            <v>306</v>
          </cell>
          <cell r="O2609" t="str">
            <v>EUR</v>
          </cell>
          <cell r="P2609">
            <v>1</v>
          </cell>
          <cell r="Q2609">
            <v>-60</v>
          </cell>
          <cell r="R2609">
            <v>122.4</v>
          </cell>
          <cell r="S2609" t="str">
            <v>EUR</v>
          </cell>
          <cell r="U2609"/>
          <cell r="V2609">
            <v>0</v>
          </cell>
          <cell r="W2609">
            <v>0</v>
          </cell>
          <cell r="X2609">
            <v>0</v>
          </cell>
          <cell r="Y2609" t="e">
            <v>#NAME?</v>
          </cell>
          <cell r="Z2609">
            <v>1</v>
          </cell>
          <cell r="AA2609">
            <v>1</v>
          </cell>
          <cell r="AB2609" t="str">
            <v>30</v>
          </cell>
          <cell r="AC2609" t="str">
            <v>*SN</v>
          </cell>
          <cell r="AE2609" t="str">
            <v>3PNBB</v>
          </cell>
          <cell r="AF2609" t="str">
            <v>3</v>
          </cell>
          <cell r="AG2609" t="str">
            <v>P</v>
          </cell>
          <cell r="AH2609" t="str">
            <v>N</v>
          </cell>
          <cell r="AI2609" t="str">
            <v>B</v>
          </cell>
          <cell r="AJ2609" t="str">
            <v>B</v>
          </cell>
          <cell r="AK2609" t="str">
            <v>Natural Agents</v>
          </cell>
          <cell r="AL2609" t="str">
            <v>Sinorix N2</v>
          </cell>
          <cell r="AM2609" t="str">
            <v>Sinorix N2 - 300 bar</v>
          </cell>
          <cell r="AN2609" t="str">
            <v>N</v>
          </cell>
          <cell r="AO2609" t="str">
            <v>EAR99</v>
          </cell>
          <cell r="AP2609" t="str">
            <v>84819090</v>
          </cell>
          <cell r="AQ2609" t="str">
            <v>AT</v>
          </cell>
          <cell r="AR2609">
            <v>2.25</v>
          </cell>
          <cell r="AS2609" t="str">
            <v>KG</v>
          </cell>
          <cell r="AT2609"/>
          <cell r="AX2609">
            <v>0</v>
          </cell>
          <cell r="AY2609">
            <v>0</v>
          </cell>
        </row>
        <row r="2610">
          <cell r="A2610" t="str">
            <v>S54476-B280-B3</v>
          </cell>
          <cell r="B2610" t="str">
            <v>S54476-B280-B3</v>
          </cell>
          <cell r="C2610" t="str">
            <v>NOZZLE</v>
          </cell>
          <cell r="D2610" t="str">
            <v>NOZZLE  Sinorix Silent Nozzle SDNS-L</v>
          </cell>
          <cell r="E2610" t="str">
            <v>NOZZLE  Sinorix Silent Nozzle SDNS-L</v>
          </cell>
          <cell r="F2610">
            <v>980</v>
          </cell>
          <cell r="G2610" t="str">
            <v>EUR</v>
          </cell>
          <cell r="H2610">
            <v>1</v>
          </cell>
          <cell r="I2610">
            <v>-60</v>
          </cell>
          <cell r="J2610">
            <v>392</v>
          </cell>
          <cell r="K2610" t="str">
            <v>EUR</v>
          </cell>
          <cell r="M2610"/>
          <cell r="N2610">
            <v>980</v>
          </cell>
          <cell r="O2610" t="str">
            <v>EUR</v>
          </cell>
          <cell r="P2610">
            <v>1</v>
          </cell>
          <cell r="Q2610">
            <v>-60</v>
          </cell>
          <cell r="R2610">
            <v>392</v>
          </cell>
          <cell r="S2610" t="str">
            <v>EUR</v>
          </cell>
          <cell r="U2610"/>
          <cell r="V2610">
            <v>0</v>
          </cell>
          <cell r="W2610">
            <v>0</v>
          </cell>
          <cell r="X2610">
            <v>0</v>
          </cell>
          <cell r="Y2610" t="e">
            <v>#NAME?</v>
          </cell>
          <cell r="AA2610">
            <v>1</v>
          </cell>
          <cell r="AB2610" t="str">
            <v>30</v>
          </cell>
          <cell r="AC2610" t="str">
            <v>*SN</v>
          </cell>
          <cell r="AE2610" t="str">
            <v>3PNBB</v>
          </cell>
          <cell r="AF2610" t="str">
            <v>3</v>
          </cell>
          <cell r="AG2610" t="str">
            <v>P</v>
          </cell>
          <cell r="AH2610" t="str">
            <v>N</v>
          </cell>
          <cell r="AI2610" t="str">
            <v>B</v>
          </cell>
          <cell r="AJ2610" t="str">
            <v>B</v>
          </cell>
          <cell r="AK2610" t="str">
            <v>Natural Agents</v>
          </cell>
          <cell r="AL2610" t="str">
            <v>Sinorix N2</v>
          </cell>
          <cell r="AM2610" t="str">
            <v>Sinorix N2 - 300 bar</v>
          </cell>
          <cell r="AN2610" t="str">
            <v>N</v>
          </cell>
          <cell r="AO2610" t="str">
            <v>N</v>
          </cell>
          <cell r="AP2610" t="str">
            <v>73063012</v>
          </cell>
          <cell r="AQ2610" t="str">
            <v>AT</v>
          </cell>
          <cell r="AR2610">
            <v>2.2999999999999998</v>
          </cell>
          <cell r="AS2610" t="str">
            <v>KG</v>
          </cell>
          <cell r="AT2610"/>
          <cell r="AX2610">
            <v>0</v>
          </cell>
          <cell r="AY2610">
            <v>0</v>
          </cell>
        </row>
        <row r="2611">
          <cell r="A2611" t="str">
            <v>S54476-B280-B2</v>
          </cell>
          <cell r="B2611" t="str">
            <v>S54476-B280-B2</v>
          </cell>
          <cell r="C2611" t="str">
            <v>NOZZLE</v>
          </cell>
          <cell r="D2611" t="str">
            <v>NOZZLE  Sinorix Silent Nozzle SDNS-M</v>
          </cell>
          <cell r="E2611" t="str">
            <v>NOZZLE  Sinorix Silent Nozzle SDNS-M</v>
          </cell>
          <cell r="F2611">
            <v>790</v>
          </cell>
          <cell r="G2611" t="str">
            <v>EUR</v>
          </cell>
          <cell r="H2611">
            <v>1</v>
          </cell>
          <cell r="I2611">
            <v>-60</v>
          </cell>
          <cell r="J2611">
            <v>316</v>
          </cell>
          <cell r="K2611" t="str">
            <v>EUR</v>
          </cell>
          <cell r="M2611"/>
          <cell r="N2611">
            <v>790</v>
          </cell>
          <cell r="O2611" t="str">
            <v>EUR</v>
          </cell>
          <cell r="P2611">
            <v>1</v>
          </cell>
          <cell r="Q2611">
            <v>-60</v>
          </cell>
          <cell r="R2611">
            <v>316</v>
          </cell>
          <cell r="S2611" t="str">
            <v>EUR</v>
          </cell>
          <cell r="U2611"/>
          <cell r="V2611">
            <v>0</v>
          </cell>
          <cell r="W2611">
            <v>0</v>
          </cell>
          <cell r="X2611">
            <v>0</v>
          </cell>
          <cell r="Y2611" t="e">
            <v>#NAME?</v>
          </cell>
          <cell r="AA2611">
            <v>1</v>
          </cell>
          <cell r="AB2611" t="str">
            <v>30</v>
          </cell>
          <cell r="AC2611" t="str">
            <v>*SN</v>
          </cell>
          <cell r="AE2611" t="str">
            <v>3PNBB</v>
          </cell>
          <cell r="AF2611" t="str">
            <v>3</v>
          </cell>
          <cell r="AG2611" t="str">
            <v>P</v>
          </cell>
          <cell r="AH2611" t="str">
            <v>N</v>
          </cell>
          <cell r="AI2611" t="str">
            <v>B</v>
          </cell>
          <cell r="AJ2611" t="str">
            <v>B</v>
          </cell>
          <cell r="AK2611" t="str">
            <v>Natural Agents</v>
          </cell>
          <cell r="AL2611" t="str">
            <v>Sinorix N2</v>
          </cell>
          <cell r="AM2611" t="str">
            <v>Sinorix N2 - 300 bar</v>
          </cell>
          <cell r="AN2611" t="str">
            <v>N</v>
          </cell>
          <cell r="AO2611" t="str">
            <v>N</v>
          </cell>
          <cell r="AP2611" t="str">
            <v>73063012</v>
          </cell>
          <cell r="AQ2611" t="str">
            <v>AT</v>
          </cell>
          <cell r="AR2611">
            <v>2.15</v>
          </cell>
          <cell r="AS2611" t="str">
            <v>KG</v>
          </cell>
          <cell r="AT2611"/>
          <cell r="AX2611">
            <v>0</v>
          </cell>
          <cell r="AY2611">
            <v>0</v>
          </cell>
        </row>
        <row r="2612">
          <cell r="A2612" t="str">
            <v>S54476-B280-B1</v>
          </cell>
          <cell r="B2612" t="str">
            <v>S54476-B280-B1</v>
          </cell>
          <cell r="C2612" t="str">
            <v>NOZZLE</v>
          </cell>
          <cell r="D2612" t="str">
            <v>NOZZLE  Sinorix Silent Nozzle SDNS-S</v>
          </cell>
          <cell r="E2612" t="str">
            <v>NOZZLE  Sinorix Silent Nozzle SDNS-S</v>
          </cell>
          <cell r="F2612">
            <v>670</v>
          </cell>
          <cell r="G2612" t="str">
            <v>EUR</v>
          </cell>
          <cell r="H2612">
            <v>1</v>
          </cell>
          <cell r="I2612">
            <v>-60</v>
          </cell>
          <cell r="J2612">
            <v>268</v>
          </cell>
          <cell r="K2612" t="str">
            <v>EUR</v>
          </cell>
          <cell r="M2612"/>
          <cell r="N2612">
            <v>670</v>
          </cell>
          <cell r="O2612" t="str">
            <v>EUR</v>
          </cell>
          <cell r="P2612">
            <v>1</v>
          </cell>
          <cell r="Q2612">
            <v>-60</v>
          </cell>
          <cell r="R2612">
            <v>268</v>
          </cell>
          <cell r="S2612" t="str">
            <v>EUR</v>
          </cell>
          <cell r="U2612"/>
          <cell r="V2612">
            <v>0</v>
          </cell>
          <cell r="W2612">
            <v>0</v>
          </cell>
          <cell r="X2612">
            <v>0</v>
          </cell>
          <cell r="Y2612" t="e">
            <v>#NAME?</v>
          </cell>
          <cell r="AA2612">
            <v>1</v>
          </cell>
          <cell r="AB2612" t="str">
            <v>30</v>
          </cell>
          <cell r="AC2612" t="str">
            <v>*SN</v>
          </cell>
          <cell r="AE2612" t="str">
            <v>3PNBB</v>
          </cell>
          <cell r="AF2612" t="str">
            <v>3</v>
          </cell>
          <cell r="AG2612" t="str">
            <v>P</v>
          </cell>
          <cell r="AH2612" t="str">
            <v>N</v>
          </cell>
          <cell r="AI2612" t="str">
            <v>B</v>
          </cell>
          <cell r="AJ2612" t="str">
            <v>B</v>
          </cell>
          <cell r="AK2612" t="str">
            <v>Natural Agents</v>
          </cell>
          <cell r="AL2612" t="str">
            <v>Sinorix N2</v>
          </cell>
          <cell r="AM2612" t="str">
            <v>Sinorix N2 - 300 bar</v>
          </cell>
          <cell r="AN2612" t="str">
            <v>N</v>
          </cell>
          <cell r="AO2612" t="str">
            <v>N</v>
          </cell>
          <cell r="AP2612" t="str">
            <v>73063012</v>
          </cell>
          <cell r="AQ2612" t="str">
            <v>AT</v>
          </cell>
          <cell r="AR2612">
            <v>2</v>
          </cell>
          <cell r="AS2612" t="str">
            <v>KG</v>
          </cell>
          <cell r="AT2612"/>
          <cell r="AX2612">
            <v>0</v>
          </cell>
          <cell r="AY2612">
            <v>0</v>
          </cell>
        </row>
        <row r="2613">
          <cell r="A2613" t="str">
            <v>S54476-B65-A7</v>
          </cell>
          <cell r="B2613" t="str">
            <v>S54476-B65-A7</v>
          </cell>
          <cell r="C2613" t="str">
            <v>ORIFICE</v>
          </cell>
          <cell r="D2613" t="str">
            <v>Orifice   DN80 PN360 VdS Type 365809</v>
          </cell>
          <cell r="E2613" t="str">
            <v>Orifice   DN80 PN360 VdS Type 365809</v>
          </cell>
          <cell r="F2613">
            <v>221</v>
          </cell>
          <cell r="G2613" t="str">
            <v>EUR</v>
          </cell>
          <cell r="H2613">
            <v>1</v>
          </cell>
          <cell r="I2613">
            <v>-60</v>
          </cell>
          <cell r="J2613">
            <v>88.4</v>
          </cell>
          <cell r="K2613" t="str">
            <v>EUR</v>
          </cell>
          <cell r="M2613"/>
          <cell r="N2613">
            <v>221</v>
          </cell>
          <cell r="O2613" t="str">
            <v>EUR</v>
          </cell>
          <cell r="P2613">
            <v>1</v>
          </cell>
          <cell r="Q2613">
            <v>-60</v>
          </cell>
          <cell r="R2613">
            <v>88.4</v>
          </cell>
          <cell r="S2613" t="str">
            <v>EUR</v>
          </cell>
          <cell r="U2613"/>
          <cell r="V2613">
            <v>0</v>
          </cell>
          <cell r="W2613">
            <v>0</v>
          </cell>
          <cell r="X2613">
            <v>0</v>
          </cell>
          <cell r="Y2613" t="e">
            <v>#NAME?</v>
          </cell>
          <cell r="Z2613">
            <v>1</v>
          </cell>
          <cell r="AA2613">
            <v>1</v>
          </cell>
          <cell r="AB2613" t="str">
            <v>30</v>
          </cell>
          <cell r="AC2613" t="str">
            <v>*SN</v>
          </cell>
          <cell r="AE2613" t="str">
            <v>3PNBB</v>
          </cell>
          <cell r="AF2613" t="str">
            <v>3</v>
          </cell>
          <cell r="AG2613" t="str">
            <v>P</v>
          </cell>
          <cell r="AH2613" t="str">
            <v>N</v>
          </cell>
          <cell r="AI2613" t="str">
            <v>B</v>
          </cell>
          <cell r="AJ2613" t="str">
            <v>B</v>
          </cell>
          <cell r="AK2613" t="str">
            <v>Natural Agents</v>
          </cell>
          <cell r="AL2613" t="str">
            <v>Sinorix N2</v>
          </cell>
          <cell r="AM2613" t="str">
            <v>Sinorix N2 - 300 bar</v>
          </cell>
          <cell r="AN2613" t="str">
            <v>N</v>
          </cell>
          <cell r="AO2613" t="str">
            <v>N</v>
          </cell>
          <cell r="AP2613" t="str">
            <v>73063012</v>
          </cell>
          <cell r="AQ2613" t="str">
            <v>CH</v>
          </cell>
          <cell r="AR2613">
            <v>0.9</v>
          </cell>
          <cell r="AS2613" t="str">
            <v>KG</v>
          </cell>
          <cell r="AT2613"/>
          <cell r="AX2613">
            <v>0</v>
          </cell>
          <cell r="AY2613">
            <v>0</v>
          </cell>
        </row>
        <row r="2614">
          <cell r="A2614" t="str">
            <v>S54476-B175-A1</v>
          </cell>
          <cell r="B2614" t="str">
            <v>S54476-B175-A1</v>
          </cell>
          <cell r="C2614" t="str">
            <v>ORIFICE</v>
          </cell>
          <cell r="D2614" t="str">
            <v>Orifice  3/4'' PN360 VdS 1 cyl</v>
          </cell>
          <cell r="E2614" t="str">
            <v>Orifice  Blende 3/4'' PN360 VdS 1Flasche</v>
          </cell>
          <cell r="F2614">
            <v>113</v>
          </cell>
          <cell r="G2614" t="str">
            <v>EUR</v>
          </cell>
          <cell r="H2614">
            <v>1</v>
          </cell>
          <cell r="I2614">
            <v>-60</v>
          </cell>
          <cell r="J2614">
            <v>45.2</v>
          </cell>
          <cell r="K2614" t="str">
            <v>EUR</v>
          </cell>
          <cell r="M2614"/>
          <cell r="N2614">
            <v>113</v>
          </cell>
          <cell r="O2614" t="str">
            <v>EUR</v>
          </cell>
          <cell r="P2614">
            <v>1</v>
          </cell>
          <cell r="Q2614">
            <v>-60</v>
          </cell>
          <cell r="R2614">
            <v>45.2</v>
          </cell>
          <cell r="S2614" t="str">
            <v>EUR</v>
          </cell>
          <cell r="U2614"/>
          <cell r="V2614">
            <v>0</v>
          </cell>
          <cell r="W2614">
            <v>0</v>
          </cell>
          <cell r="X2614">
            <v>0</v>
          </cell>
          <cell r="Y2614" t="e">
            <v>#NAME?</v>
          </cell>
          <cell r="Z2614">
            <v>1</v>
          </cell>
          <cell r="AA2614">
            <v>1</v>
          </cell>
          <cell r="AB2614" t="str">
            <v>30</v>
          </cell>
          <cell r="AC2614" t="str">
            <v>*SN</v>
          </cell>
          <cell r="AE2614" t="str">
            <v>3PNBB</v>
          </cell>
          <cell r="AF2614" t="str">
            <v>3</v>
          </cell>
          <cell r="AG2614" t="str">
            <v>P</v>
          </cell>
          <cell r="AH2614" t="str">
            <v>N</v>
          </cell>
          <cell r="AI2614" t="str">
            <v>B</v>
          </cell>
          <cell r="AJ2614" t="str">
            <v>B</v>
          </cell>
          <cell r="AK2614" t="str">
            <v>Natural Agents</v>
          </cell>
          <cell r="AL2614" t="str">
            <v>Sinorix N2</v>
          </cell>
          <cell r="AM2614" t="str">
            <v>Sinorix N2 - 300 bar</v>
          </cell>
          <cell r="AN2614" t="str">
            <v>N</v>
          </cell>
          <cell r="AO2614" t="str">
            <v>N</v>
          </cell>
          <cell r="AP2614" t="str">
            <v>73063012</v>
          </cell>
          <cell r="AQ2614" t="str">
            <v>CH</v>
          </cell>
          <cell r="AR2614">
            <v>1E-3</v>
          </cell>
          <cell r="AS2614" t="str">
            <v>KG</v>
          </cell>
          <cell r="AT2614"/>
          <cell r="AX2614">
            <v>0</v>
          </cell>
          <cell r="AY2614">
            <v>0</v>
          </cell>
        </row>
        <row r="2615">
          <cell r="A2615" t="str">
            <v>S54476-B65-A4</v>
          </cell>
          <cell r="B2615" t="str">
            <v>S54476-B65-A4</v>
          </cell>
          <cell r="C2615" t="str">
            <v>ORIFICE</v>
          </cell>
          <cell r="D2615" t="str">
            <v>Orifice  DN50 PN360 VdS Type 365509</v>
          </cell>
          <cell r="E2615" t="str">
            <v>Orifice  DN50 PN360 VdS Type 365509</v>
          </cell>
          <cell r="F2615">
            <v>123</v>
          </cell>
          <cell r="G2615" t="str">
            <v>EUR</v>
          </cell>
          <cell r="H2615">
            <v>1</v>
          </cell>
          <cell r="I2615">
            <v>-60</v>
          </cell>
          <cell r="J2615">
            <v>49.2</v>
          </cell>
          <cell r="K2615" t="str">
            <v>EUR</v>
          </cell>
          <cell r="M2615"/>
          <cell r="N2615">
            <v>123</v>
          </cell>
          <cell r="O2615" t="str">
            <v>EUR</v>
          </cell>
          <cell r="P2615">
            <v>1</v>
          </cell>
          <cell r="Q2615">
            <v>-60</v>
          </cell>
          <cell r="R2615">
            <v>49.2</v>
          </cell>
          <cell r="S2615" t="str">
            <v>EUR</v>
          </cell>
          <cell r="U2615"/>
          <cell r="V2615">
            <v>541.20000000000005</v>
          </cell>
          <cell r="W2615">
            <v>541.20000000000005</v>
          </cell>
          <cell r="X2615">
            <v>0</v>
          </cell>
          <cell r="Y2615" t="e">
            <v>#NAME?</v>
          </cell>
          <cell r="Z2615">
            <v>1</v>
          </cell>
          <cell r="AA2615">
            <v>1</v>
          </cell>
          <cell r="AB2615" t="str">
            <v>30</v>
          </cell>
          <cell r="AC2615" t="str">
            <v>*SN</v>
          </cell>
          <cell r="AE2615" t="str">
            <v>3PNBB</v>
          </cell>
          <cell r="AF2615" t="str">
            <v>3</v>
          </cell>
          <cell r="AG2615" t="str">
            <v>P</v>
          </cell>
          <cell r="AH2615" t="str">
            <v>N</v>
          </cell>
          <cell r="AI2615" t="str">
            <v>B</v>
          </cell>
          <cell r="AJ2615" t="str">
            <v>B</v>
          </cell>
          <cell r="AK2615" t="str">
            <v>Natural Agents</v>
          </cell>
          <cell r="AL2615" t="str">
            <v>Sinorix N2</v>
          </cell>
          <cell r="AM2615" t="str">
            <v>Sinorix N2 - 300 bar</v>
          </cell>
          <cell r="AN2615" t="str">
            <v>N</v>
          </cell>
          <cell r="AO2615" t="str">
            <v>N</v>
          </cell>
          <cell r="AP2615" t="str">
            <v>73063012</v>
          </cell>
          <cell r="AQ2615" t="str">
            <v>CH</v>
          </cell>
          <cell r="AR2615">
            <v>0.46</v>
          </cell>
          <cell r="AS2615" t="str">
            <v>KG</v>
          </cell>
          <cell r="AT2615"/>
          <cell r="AX2615">
            <v>11</v>
          </cell>
          <cell r="AY2615">
            <v>534.62999999999988</v>
          </cell>
        </row>
        <row r="2616">
          <cell r="A2616" t="str">
            <v>S54476-B65-A5</v>
          </cell>
          <cell r="B2616" t="str">
            <v>S54476-B65-A5</v>
          </cell>
          <cell r="C2616" t="str">
            <v>ORIFICE</v>
          </cell>
          <cell r="D2616" t="str">
            <v>Orifice  ext flooding DN50 WP360  365509</v>
          </cell>
          <cell r="E2616" t="str">
            <v>Orifice  Nachflutung DN50 WP360  365509</v>
          </cell>
          <cell r="F2616">
            <v>106</v>
          </cell>
          <cell r="G2616" t="str">
            <v>EUR</v>
          </cell>
          <cell r="H2616">
            <v>1</v>
          </cell>
          <cell r="I2616">
            <v>-60</v>
          </cell>
          <cell r="J2616">
            <v>42.4</v>
          </cell>
          <cell r="K2616" t="str">
            <v>EUR</v>
          </cell>
          <cell r="M2616"/>
          <cell r="N2616">
            <v>106</v>
          </cell>
          <cell r="O2616" t="str">
            <v>EUR</v>
          </cell>
          <cell r="P2616">
            <v>1</v>
          </cell>
          <cell r="Q2616">
            <v>-60</v>
          </cell>
          <cell r="R2616">
            <v>42.4</v>
          </cell>
          <cell r="S2616" t="str">
            <v>EUR</v>
          </cell>
          <cell r="U2616"/>
          <cell r="V2616">
            <v>0</v>
          </cell>
          <cell r="W2616">
            <v>0</v>
          </cell>
          <cell r="X2616">
            <v>0</v>
          </cell>
          <cell r="Y2616" t="e">
            <v>#NAME?</v>
          </cell>
          <cell r="Z2616">
            <v>1</v>
          </cell>
          <cell r="AA2616">
            <v>1</v>
          </cell>
          <cell r="AB2616" t="str">
            <v>30</v>
          </cell>
          <cell r="AC2616" t="str">
            <v>*SN</v>
          </cell>
          <cell r="AE2616" t="str">
            <v>3PNBB</v>
          </cell>
          <cell r="AF2616" t="str">
            <v>3</v>
          </cell>
          <cell r="AG2616" t="str">
            <v>P</v>
          </cell>
          <cell r="AH2616" t="str">
            <v>N</v>
          </cell>
          <cell r="AI2616" t="str">
            <v>B</v>
          </cell>
          <cell r="AJ2616" t="str">
            <v>B</v>
          </cell>
          <cell r="AK2616" t="str">
            <v>Natural Agents</v>
          </cell>
          <cell r="AL2616" t="str">
            <v>Sinorix N2</v>
          </cell>
          <cell r="AM2616" t="str">
            <v>Sinorix N2 - 300 bar</v>
          </cell>
          <cell r="AN2616" t="str">
            <v>N</v>
          </cell>
          <cell r="AO2616" t="str">
            <v>N</v>
          </cell>
          <cell r="AP2616" t="str">
            <v>73063012</v>
          </cell>
          <cell r="AQ2616" t="str">
            <v>CH</v>
          </cell>
          <cell r="AR2616">
            <v>0.115</v>
          </cell>
          <cell r="AS2616" t="str">
            <v>KG</v>
          </cell>
          <cell r="AT2616"/>
          <cell r="AX2616">
            <v>0</v>
          </cell>
          <cell r="AY2616">
            <v>0</v>
          </cell>
        </row>
        <row r="2617">
          <cell r="A2617" t="str">
            <v>S54476-B141-A6</v>
          </cell>
          <cell r="B2617" t="str">
            <v>S54476-B141-A6</v>
          </cell>
          <cell r="C2617" t="str">
            <v>ORIFICE HOLDER</v>
          </cell>
          <cell r="D2617" t="str">
            <v>Orifice holder  IN DN 80 WP360</v>
          </cell>
          <cell r="E2617" t="str">
            <v>Orifice holder  EIN DN 80 WP360</v>
          </cell>
          <cell r="F2617">
            <v>611</v>
          </cell>
          <cell r="G2617" t="str">
            <v>EUR</v>
          </cell>
          <cell r="H2617">
            <v>1</v>
          </cell>
          <cell r="I2617">
            <v>-60</v>
          </cell>
          <cell r="J2617">
            <v>244.4</v>
          </cell>
          <cell r="K2617" t="str">
            <v>EUR</v>
          </cell>
          <cell r="M2617"/>
          <cell r="N2617">
            <v>611</v>
          </cell>
          <cell r="O2617" t="str">
            <v>EUR</v>
          </cell>
          <cell r="P2617">
            <v>1</v>
          </cell>
          <cell r="Q2617">
            <v>-60</v>
          </cell>
          <cell r="R2617">
            <v>244.4</v>
          </cell>
          <cell r="S2617" t="str">
            <v>EUR</v>
          </cell>
          <cell r="U2617"/>
          <cell r="V2617">
            <v>0</v>
          </cell>
          <cell r="W2617">
            <v>0</v>
          </cell>
          <cell r="X2617">
            <v>0</v>
          </cell>
          <cell r="Y2617" t="e">
            <v>#NAME?</v>
          </cell>
          <cell r="Z2617">
            <v>1</v>
          </cell>
          <cell r="AA2617">
            <v>1</v>
          </cell>
          <cell r="AB2617" t="str">
            <v>30</v>
          </cell>
          <cell r="AC2617" t="str">
            <v>*SN</v>
          </cell>
          <cell r="AE2617" t="str">
            <v>3PNBB</v>
          </cell>
          <cell r="AF2617" t="str">
            <v>3</v>
          </cell>
          <cell r="AG2617" t="str">
            <v>P</v>
          </cell>
          <cell r="AH2617" t="str">
            <v>N</v>
          </cell>
          <cell r="AI2617" t="str">
            <v>B</v>
          </cell>
          <cell r="AJ2617" t="str">
            <v>B</v>
          </cell>
          <cell r="AK2617" t="str">
            <v>Natural Agents</v>
          </cell>
          <cell r="AL2617" t="str">
            <v>Sinorix N2</v>
          </cell>
          <cell r="AM2617" t="str">
            <v>Sinorix N2 - 300 bar</v>
          </cell>
          <cell r="AN2617" t="str">
            <v>N</v>
          </cell>
          <cell r="AO2617" t="str">
            <v>N</v>
          </cell>
          <cell r="AP2617" t="str">
            <v>73063012</v>
          </cell>
          <cell r="AQ2617" t="str">
            <v>DE</v>
          </cell>
          <cell r="AR2617">
            <v>8.23</v>
          </cell>
          <cell r="AS2617" t="str">
            <v>KG</v>
          </cell>
          <cell r="AT2617"/>
          <cell r="AX2617">
            <v>0</v>
          </cell>
          <cell r="AY2617">
            <v>0</v>
          </cell>
        </row>
        <row r="2618">
          <cell r="A2618" t="str">
            <v>S54476-B141-A1</v>
          </cell>
          <cell r="B2618" t="str">
            <v>S54476-B141-A1</v>
          </cell>
          <cell r="C2618" t="str">
            <v>ORIFICE HOLDER</v>
          </cell>
          <cell r="D2618" t="str">
            <v>Orifice holder  OUT DN 80-32 WP360</v>
          </cell>
          <cell r="E2618" t="str">
            <v>Orifice holder  AUS DN80-32 WP360</v>
          </cell>
          <cell r="F2618">
            <v>587</v>
          </cell>
          <cell r="G2618" t="str">
            <v>EUR</v>
          </cell>
          <cell r="H2618">
            <v>1</v>
          </cell>
          <cell r="I2618">
            <v>-60</v>
          </cell>
          <cell r="J2618">
            <v>234.8</v>
          </cell>
          <cell r="K2618" t="str">
            <v>EUR</v>
          </cell>
          <cell r="M2618"/>
          <cell r="N2618">
            <v>587</v>
          </cell>
          <cell r="O2618" t="str">
            <v>EUR</v>
          </cell>
          <cell r="P2618">
            <v>1</v>
          </cell>
          <cell r="Q2618">
            <v>-60</v>
          </cell>
          <cell r="R2618">
            <v>234.8</v>
          </cell>
          <cell r="S2618" t="str">
            <v>EUR</v>
          </cell>
          <cell r="U2618"/>
          <cell r="V2618">
            <v>0</v>
          </cell>
          <cell r="W2618">
            <v>0</v>
          </cell>
          <cell r="X2618">
            <v>0</v>
          </cell>
          <cell r="Y2618" t="e">
            <v>#NAME?</v>
          </cell>
          <cell r="Z2618">
            <v>1</v>
          </cell>
          <cell r="AA2618">
            <v>1</v>
          </cell>
          <cell r="AB2618" t="str">
            <v>60</v>
          </cell>
          <cell r="AC2618" t="str">
            <v>*SN</v>
          </cell>
          <cell r="AD2618" t="str">
            <v>phase out started</v>
          </cell>
          <cell r="AE2618" t="str">
            <v>3PNBB</v>
          </cell>
          <cell r="AF2618" t="str">
            <v>3</v>
          </cell>
          <cell r="AG2618" t="str">
            <v>P</v>
          </cell>
          <cell r="AH2618" t="str">
            <v>N</v>
          </cell>
          <cell r="AI2618" t="str">
            <v>B</v>
          </cell>
          <cell r="AJ2618" t="str">
            <v>B</v>
          </cell>
          <cell r="AK2618" t="str">
            <v>Natural Agents</v>
          </cell>
          <cell r="AL2618" t="str">
            <v>Sinorix N2</v>
          </cell>
          <cell r="AM2618" t="str">
            <v>Sinorix N2 - 300 bar</v>
          </cell>
          <cell r="AN2618" t="str">
            <v>N</v>
          </cell>
          <cell r="AO2618" t="str">
            <v>N</v>
          </cell>
          <cell r="AP2618" t="str">
            <v>73063012</v>
          </cell>
          <cell r="AQ2618" t="str">
            <v>DE</v>
          </cell>
          <cell r="AR2618">
            <v>1E-3</v>
          </cell>
          <cell r="AS2618" t="str">
            <v>KG</v>
          </cell>
          <cell r="AT2618"/>
          <cell r="AX2618">
            <v>0</v>
          </cell>
          <cell r="AY2618">
            <v>0</v>
          </cell>
        </row>
        <row r="2619">
          <cell r="A2619" t="str">
            <v>S54476-B141-A2</v>
          </cell>
          <cell r="B2619" t="str">
            <v>S54476-B141-A2</v>
          </cell>
          <cell r="C2619" t="str">
            <v>ORIFICE HOLDER</v>
          </cell>
          <cell r="D2619" t="str">
            <v>Orifice holder  OUT DN 80-40 WP360</v>
          </cell>
          <cell r="E2619" t="str">
            <v>Orifice holder  AUS DN80-40 WP360</v>
          </cell>
          <cell r="F2619">
            <v>609</v>
          </cell>
          <cell r="G2619" t="str">
            <v>EUR</v>
          </cell>
          <cell r="H2619">
            <v>1</v>
          </cell>
          <cell r="I2619">
            <v>-60</v>
          </cell>
          <cell r="J2619">
            <v>243.6</v>
          </cell>
          <cell r="K2619" t="str">
            <v>EUR</v>
          </cell>
          <cell r="M2619"/>
          <cell r="N2619">
            <v>609</v>
          </cell>
          <cell r="O2619" t="str">
            <v>EUR</v>
          </cell>
          <cell r="P2619">
            <v>1</v>
          </cell>
          <cell r="Q2619">
            <v>-60</v>
          </cell>
          <cell r="R2619">
            <v>243.6</v>
          </cell>
          <cell r="S2619" t="str">
            <v>EUR</v>
          </cell>
          <cell r="U2619"/>
          <cell r="V2619">
            <v>0</v>
          </cell>
          <cell r="W2619">
            <v>0</v>
          </cell>
          <cell r="X2619">
            <v>0</v>
          </cell>
          <cell r="Y2619" t="e">
            <v>#NAME?</v>
          </cell>
          <cell r="Z2619">
            <v>1</v>
          </cell>
          <cell r="AA2619">
            <v>1</v>
          </cell>
          <cell r="AB2619" t="str">
            <v>60</v>
          </cell>
          <cell r="AC2619" t="str">
            <v>*SN</v>
          </cell>
          <cell r="AD2619" t="str">
            <v>phase out started</v>
          </cell>
          <cell r="AE2619" t="str">
            <v>3PNBB</v>
          </cell>
          <cell r="AF2619" t="str">
            <v>3</v>
          </cell>
          <cell r="AG2619" t="str">
            <v>P</v>
          </cell>
          <cell r="AH2619" t="str">
            <v>N</v>
          </cell>
          <cell r="AI2619" t="str">
            <v>B</v>
          </cell>
          <cell r="AJ2619" t="str">
            <v>B</v>
          </cell>
          <cell r="AK2619" t="str">
            <v>Natural Agents</v>
          </cell>
          <cell r="AL2619" t="str">
            <v>Sinorix N2</v>
          </cell>
          <cell r="AM2619" t="str">
            <v>Sinorix N2 - 300 bar</v>
          </cell>
          <cell r="AN2619" t="str">
            <v>N</v>
          </cell>
          <cell r="AO2619" t="str">
            <v>N</v>
          </cell>
          <cell r="AP2619" t="str">
            <v>73063012</v>
          </cell>
          <cell r="AQ2619" t="str">
            <v>DE</v>
          </cell>
          <cell r="AR2619">
            <v>5.1109999999999998</v>
          </cell>
          <cell r="AS2619" t="str">
            <v>KG</v>
          </cell>
          <cell r="AT2619"/>
          <cell r="AX2619">
            <v>0</v>
          </cell>
          <cell r="AY2619">
            <v>0</v>
          </cell>
        </row>
        <row r="2620">
          <cell r="A2620" t="str">
            <v>S54476-B141-A3</v>
          </cell>
          <cell r="B2620" t="str">
            <v>S54476-B141-A3</v>
          </cell>
          <cell r="C2620" t="str">
            <v>ORIFICE HOLDER</v>
          </cell>
          <cell r="D2620" t="str">
            <v>Orifice holder  OUT DN 80-50 WP360</v>
          </cell>
          <cell r="E2620" t="str">
            <v>Orifice holder  AUS DN80-50 WP360</v>
          </cell>
          <cell r="F2620">
            <v>691</v>
          </cell>
          <cell r="G2620" t="str">
            <v>EUR</v>
          </cell>
          <cell r="H2620">
            <v>1</v>
          </cell>
          <cell r="I2620">
            <v>-60</v>
          </cell>
          <cell r="J2620">
            <v>276.39999999999998</v>
          </cell>
          <cell r="K2620" t="str">
            <v>EUR</v>
          </cell>
          <cell r="M2620"/>
          <cell r="N2620">
            <v>646</v>
          </cell>
          <cell r="O2620" t="str">
            <v>EUR</v>
          </cell>
          <cell r="P2620">
            <v>1</v>
          </cell>
          <cell r="Q2620">
            <v>-60</v>
          </cell>
          <cell r="R2620">
            <v>258.39999999999998</v>
          </cell>
          <cell r="S2620" t="str">
            <v>EUR</v>
          </cell>
          <cell r="U2620"/>
          <cell r="V2620">
            <v>0</v>
          </cell>
          <cell r="W2620">
            <v>0</v>
          </cell>
          <cell r="X2620">
            <v>0</v>
          </cell>
          <cell r="Y2620" t="e">
            <v>#NAME?</v>
          </cell>
          <cell r="Z2620">
            <v>1</v>
          </cell>
          <cell r="AA2620">
            <v>1</v>
          </cell>
          <cell r="AB2620" t="str">
            <v>56</v>
          </cell>
          <cell r="AC2620" t="str">
            <v>*SN</v>
          </cell>
          <cell r="AD2620" t="str">
            <v>phasing out product</v>
          </cell>
          <cell r="AE2620" t="str">
            <v>3PNBB</v>
          </cell>
          <cell r="AF2620" t="str">
            <v>3</v>
          </cell>
          <cell r="AG2620" t="str">
            <v>P</v>
          </cell>
          <cell r="AH2620" t="str">
            <v>N</v>
          </cell>
          <cell r="AI2620" t="str">
            <v>B</v>
          </cell>
          <cell r="AJ2620" t="str">
            <v>B</v>
          </cell>
          <cell r="AK2620" t="str">
            <v>Natural Agents</v>
          </cell>
          <cell r="AL2620" t="str">
            <v>Sinorix N2</v>
          </cell>
          <cell r="AM2620" t="str">
            <v>Sinorix N2 - 300 bar</v>
          </cell>
          <cell r="AN2620" t="str">
            <v>N</v>
          </cell>
          <cell r="AO2620" t="str">
            <v>N</v>
          </cell>
          <cell r="AP2620" t="str">
            <v>73063012</v>
          </cell>
          <cell r="AQ2620" t="str">
            <v>DE</v>
          </cell>
          <cell r="AR2620">
            <v>5.1539999999999999</v>
          </cell>
          <cell r="AS2620" t="str">
            <v>KG</v>
          </cell>
          <cell r="AT2620"/>
          <cell r="AX2620">
            <v>0</v>
          </cell>
          <cell r="AY2620">
            <v>0</v>
          </cell>
        </row>
        <row r="2621">
          <cell r="A2621" t="str">
            <v>S54476-B141-A5</v>
          </cell>
          <cell r="B2621" t="str">
            <v>S54476-B141-A5</v>
          </cell>
          <cell r="C2621" t="str">
            <v>ORIFICE HOLDER</v>
          </cell>
          <cell r="D2621" t="str">
            <v>Orifice holder  OUT DN 80-80 WP360</v>
          </cell>
          <cell r="E2621" t="str">
            <v>Orifice holder  AUS DN80-80 WP360</v>
          </cell>
          <cell r="F2621">
            <v>606</v>
          </cell>
          <cell r="G2621" t="str">
            <v>EUR</v>
          </cell>
          <cell r="H2621">
            <v>1</v>
          </cell>
          <cell r="I2621">
            <v>-60</v>
          </cell>
          <cell r="J2621">
            <v>242.4</v>
          </cell>
          <cell r="K2621" t="str">
            <v>EUR</v>
          </cell>
          <cell r="M2621"/>
          <cell r="N2621">
            <v>606</v>
          </cell>
          <cell r="O2621" t="str">
            <v>EUR</v>
          </cell>
          <cell r="P2621">
            <v>1</v>
          </cell>
          <cell r="Q2621">
            <v>-60</v>
          </cell>
          <cell r="R2621">
            <v>242.4</v>
          </cell>
          <cell r="S2621" t="str">
            <v>EUR</v>
          </cell>
          <cell r="U2621"/>
          <cell r="V2621">
            <v>0</v>
          </cell>
          <cell r="W2621">
            <v>0</v>
          </cell>
          <cell r="X2621">
            <v>0</v>
          </cell>
          <cell r="Y2621" t="e">
            <v>#NAME?</v>
          </cell>
          <cell r="Z2621">
            <v>1</v>
          </cell>
          <cell r="AA2621">
            <v>1</v>
          </cell>
          <cell r="AB2621" t="str">
            <v>30</v>
          </cell>
          <cell r="AC2621" t="str">
            <v>*SN</v>
          </cell>
          <cell r="AE2621" t="str">
            <v>3PNBB</v>
          </cell>
          <cell r="AF2621" t="str">
            <v>3</v>
          </cell>
          <cell r="AG2621" t="str">
            <v>P</v>
          </cell>
          <cell r="AH2621" t="str">
            <v>N</v>
          </cell>
          <cell r="AI2621" t="str">
            <v>B</v>
          </cell>
          <cell r="AJ2621" t="str">
            <v>B</v>
          </cell>
          <cell r="AK2621" t="str">
            <v>Natural Agents</v>
          </cell>
          <cell r="AL2621" t="str">
            <v>Sinorix N2</v>
          </cell>
          <cell r="AM2621" t="str">
            <v>Sinorix N2 - 300 bar</v>
          </cell>
          <cell r="AN2621" t="str">
            <v>N</v>
          </cell>
          <cell r="AO2621" t="str">
            <v>N</v>
          </cell>
          <cell r="AP2621" t="str">
            <v>73063012</v>
          </cell>
          <cell r="AQ2621" t="str">
            <v>DE</v>
          </cell>
          <cell r="AR2621">
            <v>5.226</v>
          </cell>
          <cell r="AS2621" t="str">
            <v>KG</v>
          </cell>
          <cell r="AT2621"/>
          <cell r="AX2621">
            <v>0</v>
          </cell>
          <cell r="AY2621">
            <v>0</v>
          </cell>
        </row>
        <row r="2622">
          <cell r="A2622" t="str">
            <v>S54476-B131-A1</v>
          </cell>
          <cell r="B2622" t="str">
            <v>S54476-B131-A1</v>
          </cell>
          <cell r="C2622" t="str">
            <v>ORIFICEHOLDER</v>
          </cell>
          <cell r="D2622" t="str">
            <v>Orificeholder  IN DN 50 WP360</v>
          </cell>
          <cell r="E2622" t="str">
            <v>Orificeholder  Blendenh.EIN DN 50 WP360</v>
          </cell>
          <cell r="F2622">
            <v>346</v>
          </cell>
          <cell r="G2622" t="str">
            <v>EUR</v>
          </cell>
          <cell r="H2622">
            <v>1</v>
          </cell>
          <cell r="I2622">
            <v>-60</v>
          </cell>
          <cell r="J2622">
            <v>138.4</v>
          </cell>
          <cell r="K2622" t="str">
            <v>EUR</v>
          </cell>
          <cell r="M2622"/>
          <cell r="N2622">
            <v>346</v>
          </cell>
          <cell r="O2622" t="str">
            <v>EUR</v>
          </cell>
          <cell r="P2622">
            <v>1</v>
          </cell>
          <cell r="Q2622">
            <v>-60</v>
          </cell>
          <cell r="R2622">
            <v>138.4</v>
          </cell>
          <cell r="S2622" t="str">
            <v>EUR</v>
          </cell>
          <cell r="U2622"/>
          <cell r="V2622">
            <v>692</v>
          </cell>
          <cell r="W2622">
            <v>692</v>
          </cell>
          <cell r="X2622">
            <v>0</v>
          </cell>
          <cell r="Y2622" t="e">
            <v>#NAME?</v>
          </cell>
          <cell r="Z2622">
            <v>1</v>
          </cell>
          <cell r="AA2622">
            <v>1</v>
          </cell>
          <cell r="AB2622" t="str">
            <v>30</v>
          </cell>
          <cell r="AC2622" t="str">
            <v>*SN</v>
          </cell>
          <cell r="AE2622" t="str">
            <v>3PNBB</v>
          </cell>
          <cell r="AF2622" t="str">
            <v>3</v>
          </cell>
          <cell r="AG2622" t="str">
            <v>P</v>
          </cell>
          <cell r="AH2622" t="str">
            <v>N</v>
          </cell>
          <cell r="AI2622" t="str">
            <v>B</v>
          </cell>
          <cell r="AJ2622" t="str">
            <v>B</v>
          </cell>
          <cell r="AK2622" t="str">
            <v>Natural Agents</v>
          </cell>
          <cell r="AL2622" t="str">
            <v>Sinorix N2</v>
          </cell>
          <cell r="AM2622" t="str">
            <v>Sinorix N2 - 300 bar</v>
          </cell>
          <cell r="AN2622" t="str">
            <v>N</v>
          </cell>
          <cell r="AO2622" t="str">
            <v>N</v>
          </cell>
          <cell r="AP2622" t="str">
            <v>73063012</v>
          </cell>
          <cell r="AQ2622" t="str">
            <v>DE</v>
          </cell>
          <cell r="AR2622">
            <v>3.18</v>
          </cell>
          <cell r="AS2622" t="str">
            <v>KG</v>
          </cell>
          <cell r="AT2622"/>
          <cell r="AX2622">
            <v>5</v>
          </cell>
          <cell r="AY2622">
            <v>680.43</v>
          </cell>
        </row>
        <row r="2623">
          <cell r="A2623" t="str">
            <v>S54476-B130-A3</v>
          </cell>
          <cell r="B2623" t="str">
            <v>S54476-B130-A3</v>
          </cell>
          <cell r="C2623" t="str">
            <v>ORIFICEHOLDER</v>
          </cell>
          <cell r="D2623" t="str">
            <v>Orificeholder  OUT DN50-50 WP360</v>
          </cell>
          <cell r="E2623" t="str">
            <v>Orificeholder  Blendenh.AUS DN50-50WP360</v>
          </cell>
          <cell r="F2623">
            <v>501</v>
          </cell>
          <cell r="G2623" t="str">
            <v>EUR</v>
          </cell>
          <cell r="H2623">
            <v>1</v>
          </cell>
          <cell r="I2623">
            <v>-60</v>
          </cell>
          <cell r="J2623">
            <v>200.4</v>
          </cell>
          <cell r="K2623" t="str">
            <v>EUR</v>
          </cell>
          <cell r="M2623"/>
          <cell r="N2623">
            <v>501</v>
          </cell>
          <cell r="O2623" t="str">
            <v>EUR</v>
          </cell>
          <cell r="P2623">
            <v>1</v>
          </cell>
          <cell r="Q2623">
            <v>-60</v>
          </cell>
          <cell r="R2623">
            <v>200.4</v>
          </cell>
          <cell r="S2623" t="str">
            <v>EUR</v>
          </cell>
          <cell r="U2623"/>
          <cell r="V2623">
            <v>1002</v>
          </cell>
          <cell r="W2623">
            <v>1002</v>
          </cell>
          <cell r="X2623">
            <v>0</v>
          </cell>
          <cell r="Y2623" t="e">
            <v>#NAME?</v>
          </cell>
          <cell r="Z2623">
            <v>1</v>
          </cell>
          <cell r="AA2623">
            <v>1</v>
          </cell>
          <cell r="AB2623" t="str">
            <v>30</v>
          </cell>
          <cell r="AC2623" t="str">
            <v>*SN</v>
          </cell>
          <cell r="AE2623" t="str">
            <v>3PNBB</v>
          </cell>
          <cell r="AF2623" t="str">
            <v>3</v>
          </cell>
          <cell r="AG2623" t="str">
            <v>P</v>
          </cell>
          <cell r="AH2623" t="str">
            <v>N</v>
          </cell>
          <cell r="AI2623" t="str">
            <v>B</v>
          </cell>
          <cell r="AJ2623" t="str">
            <v>B</v>
          </cell>
          <cell r="AK2623" t="str">
            <v>Natural Agents</v>
          </cell>
          <cell r="AL2623" t="str">
            <v>Sinorix N2</v>
          </cell>
          <cell r="AM2623" t="str">
            <v>Sinorix N2 - 300 bar</v>
          </cell>
          <cell r="AN2623" t="str">
            <v>N</v>
          </cell>
          <cell r="AO2623" t="str">
            <v>N</v>
          </cell>
          <cell r="AP2623" t="str">
            <v>73063012</v>
          </cell>
          <cell r="AQ2623" t="str">
            <v>DE</v>
          </cell>
          <cell r="AR2623">
            <v>2.8</v>
          </cell>
          <cell r="AS2623" t="str">
            <v>KG</v>
          </cell>
          <cell r="AT2623"/>
          <cell r="AX2623">
            <v>5</v>
          </cell>
          <cell r="AY2623">
            <v>985.44999999999993</v>
          </cell>
        </row>
        <row r="2624">
          <cell r="A2624" t="str">
            <v>S54476-B130-A4</v>
          </cell>
          <cell r="B2624" t="str">
            <v>S54476-B130-A4</v>
          </cell>
          <cell r="C2624" t="str">
            <v>ORIFICEHOLDER</v>
          </cell>
          <cell r="D2624" t="str">
            <v>Orificeholder  OUT DN50-65 WP360</v>
          </cell>
          <cell r="E2624" t="str">
            <v>Orificeholder  Blendenh.AUS DN50-65WP360</v>
          </cell>
          <cell r="F2624">
            <v>590</v>
          </cell>
          <cell r="G2624" t="str">
            <v>EUR</v>
          </cell>
          <cell r="H2624">
            <v>1</v>
          </cell>
          <cell r="I2624">
            <v>-60</v>
          </cell>
          <cell r="J2624">
            <v>236</v>
          </cell>
          <cell r="K2624" t="str">
            <v>EUR</v>
          </cell>
          <cell r="M2624"/>
          <cell r="N2624">
            <v>551</v>
          </cell>
          <cell r="O2624" t="str">
            <v>EUR</v>
          </cell>
          <cell r="P2624">
            <v>1</v>
          </cell>
          <cell r="Q2624">
            <v>-60</v>
          </cell>
          <cell r="R2624">
            <v>220.4</v>
          </cell>
          <cell r="S2624" t="str">
            <v>EUR</v>
          </cell>
          <cell r="U2624"/>
          <cell r="V2624">
            <v>0</v>
          </cell>
          <cell r="W2624">
            <v>0</v>
          </cell>
          <cell r="X2624">
            <v>0</v>
          </cell>
          <cell r="Y2624" t="e">
            <v>#NAME?</v>
          </cell>
          <cell r="Z2624">
            <v>1</v>
          </cell>
          <cell r="AA2624">
            <v>1</v>
          </cell>
          <cell r="AB2624" t="str">
            <v>56</v>
          </cell>
          <cell r="AC2624" t="str">
            <v>*SN</v>
          </cell>
          <cell r="AD2624" t="str">
            <v>phasing out product</v>
          </cell>
          <cell r="AE2624" t="str">
            <v>3PNBB</v>
          </cell>
          <cell r="AF2624" t="str">
            <v>3</v>
          </cell>
          <cell r="AG2624" t="str">
            <v>P</v>
          </cell>
          <cell r="AH2624" t="str">
            <v>N</v>
          </cell>
          <cell r="AI2624" t="str">
            <v>B</v>
          </cell>
          <cell r="AJ2624" t="str">
            <v>B</v>
          </cell>
          <cell r="AK2624" t="str">
            <v>Natural Agents</v>
          </cell>
          <cell r="AL2624" t="str">
            <v>Sinorix N2</v>
          </cell>
          <cell r="AM2624" t="str">
            <v>Sinorix N2 - 300 bar</v>
          </cell>
          <cell r="AN2624" t="str">
            <v>N</v>
          </cell>
          <cell r="AO2624" t="str">
            <v>N</v>
          </cell>
          <cell r="AP2624" t="str">
            <v>73063012</v>
          </cell>
          <cell r="AQ2624" t="str">
            <v>DE</v>
          </cell>
          <cell r="AR2624">
            <v>3.4</v>
          </cell>
          <cell r="AS2624" t="str">
            <v>KG</v>
          </cell>
          <cell r="AT2624"/>
          <cell r="AX2624">
            <v>0</v>
          </cell>
          <cell r="AY2624">
            <v>0</v>
          </cell>
        </row>
        <row r="2625">
          <cell r="A2625" t="str">
            <v>S54476-B130-A5</v>
          </cell>
          <cell r="B2625" t="str">
            <v>S54476-B130-A5</v>
          </cell>
          <cell r="C2625" t="str">
            <v>ORIFICEHOLDER</v>
          </cell>
          <cell r="D2625" t="str">
            <v>Orificeholder  OUT DN50-80 WP360</v>
          </cell>
          <cell r="E2625" t="str">
            <v>Orificeholder  Blendenh.AUS DN50-80WP360</v>
          </cell>
          <cell r="F2625">
            <v>556</v>
          </cell>
          <cell r="G2625" t="str">
            <v>EUR</v>
          </cell>
          <cell r="H2625">
            <v>1</v>
          </cell>
          <cell r="I2625">
            <v>-60</v>
          </cell>
          <cell r="J2625">
            <v>222.4</v>
          </cell>
          <cell r="K2625" t="str">
            <v>EUR</v>
          </cell>
          <cell r="M2625"/>
          <cell r="N2625">
            <v>556</v>
          </cell>
          <cell r="O2625" t="str">
            <v>EUR</v>
          </cell>
          <cell r="P2625">
            <v>1</v>
          </cell>
          <cell r="Q2625">
            <v>-60</v>
          </cell>
          <cell r="R2625">
            <v>222.4</v>
          </cell>
          <cell r="S2625" t="str">
            <v>EUR</v>
          </cell>
          <cell r="U2625"/>
          <cell r="V2625">
            <v>0</v>
          </cell>
          <cell r="W2625">
            <v>0</v>
          </cell>
          <cell r="X2625">
            <v>0</v>
          </cell>
          <cell r="Y2625" t="e">
            <v>#NAME?</v>
          </cell>
          <cell r="Z2625">
            <v>1</v>
          </cell>
          <cell r="AA2625">
            <v>1</v>
          </cell>
          <cell r="AB2625" t="str">
            <v>30</v>
          </cell>
          <cell r="AC2625" t="str">
            <v>*SN</v>
          </cell>
          <cell r="AE2625" t="str">
            <v>3PNBB</v>
          </cell>
          <cell r="AF2625" t="str">
            <v>3</v>
          </cell>
          <cell r="AG2625" t="str">
            <v>P</v>
          </cell>
          <cell r="AH2625" t="str">
            <v>N</v>
          </cell>
          <cell r="AI2625" t="str">
            <v>B</v>
          </cell>
          <cell r="AJ2625" t="str">
            <v>B</v>
          </cell>
          <cell r="AK2625" t="str">
            <v>Natural Agents</v>
          </cell>
          <cell r="AL2625" t="str">
            <v>Sinorix N2</v>
          </cell>
          <cell r="AM2625" t="str">
            <v>Sinorix N2 - 300 bar</v>
          </cell>
          <cell r="AN2625" t="str">
            <v>N</v>
          </cell>
          <cell r="AO2625" t="str">
            <v>N</v>
          </cell>
          <cell r="AP2625" t="str">
            <v>73063012</v>
          </cell>
          <cell r="AQ2625" t="str">
            <v>DE</v>
          </cell>
          <cell r="AR2625">
            <v>3.8</v>
          </cell>
          <cell r="AS2625" t="str">
            <v>KG</v>
          </cell>
          <cell r="AT2625"/>
          <cell r="AX2625">
            <v>0</v>
          </cell>
          <cell r="AY2625">
            <v>0</v>
          </cell>
        </row>
        <row r="2626">
          <cell r="A2626" t="str">
            <v>S54476-A289-A1</v>
          </cell>
          <cell r="B2626" t="str">
            <v>S54476-A289-A1</v>
          </cell>
          <cell r="C2626" t="str">
            <v>PACKAGE</v>
          </cell>
          <cell r="D2626" t="str">
            <v>PACKAGE  Cylinder pallet cage1500kg load</v>
          </cell>
          <cell r="E2626" t="str">
            <v>PACKAGE Stahlgitterbox 1500kg Belastung</v>
          </cell>
          <cell r="F2626">
            <v>1950</v>
          </cell>
          <cell r="G2626" t="str">
            <v>EUR</v>
          </cell>
          <cell r="H2626">
            <v>1</v>
          </cell>
          <cell r="I2626">
            <v>-60</v>
          </cell>
          <cell r="J2626">
            <v>780</v>
          </cell>
          <cell r="K2626" t="str">
            <v>EUR</v>
          </cell>
          <cell r="M2626"/>
          <cell r="N2626">
            <v>1950</v>
          </cell>
          <cell r="O2626" t="str">
            <v>EUR</v>
          </cell>
          <cell r="P2626">
            <v>1</v>
          </cell>
          <cell r="Q2626">
            <v>-60</v>
          </cell>
          <cell r="R2626">
            <v>780</v>
          </cell>
          <cell r="S2626" t="str">
            <v>EUR</v>
          </cell>
          <cell r="U2626"/>
          <cell r="V2626">
            <v>0</v>
          </cell>
          <cell r="W2626">
            <v>0</v>
          </cell>
          <cell r="X2626">
            <v>0</v>
          </cell>
          <cell r="Y2626" t="e">
            <v>#NAME?</v>
          </cell>
          <cell r="Z2626">
            <v>1</v>
          </cell>
          <cell r="AA2626">
            <v>1</v>
          </cell>
          <cell r="AB2626" t="str">
            <v>30</v>
          </cell>
          <cell r="AC2626" t="str">
            <v>*SN</v>
          </cell>
          <cell r="AE2626" t="str">
            <v>3PNBB</v>
          </cell>
          <cell r="AF2626" t="str">
            <v>3</v>
          </cell>
          <cell r="AG2626" t="str">
            <v>P</v>
          </cell>
          <cell r="AH2626" t="str">
            <v>N</v>
          </cell>
          <cell r="AI2626" t="str">
            <v>B</v>
          </cell>
          <cell r="AJ2626" t="str">
            <v>B</v>
          </cell>
          <cell r="AK2626" t="str">
            <v>Natural Agents</v>
          </cell>
          <cell r="AL2626" t="str">
            <v>Sinorix N2</v>
          </cell>
          <cell r="AM2626" t="str">
            <v>Sinorix N2 - 300 bar</v>
          </cell>
          <cell r="AN2626" t="str">
            <v>N</v>
          </cell>
          <cell r="AO2626" t="str">
            <v>N</v>
          </cell>
          <cell r="AP2626" t="str">
            <v>87163900012</v>
          </cell>
          <cell r="AQ2626" t="str">
            <v>CZ</v>
          </cell>
          <cell r="AR2626">
            <v>120</v>
          </cell>
          <cell r="AS2626" t="str">
            <v>KG</v>
          </cell>
          <cell r="AT2626"/>
          <cell r="AU2626" t="str">
            <v>Produktgruppe fehlt</v>
          </cell>
          <cell r="AX2626">
            <v>0</v>
          </cell>
          <cell r="AY2626">
            <v>0</v>
          </cell>
        </row>
        <row r="2627">
          <cell r="A2627" t="str">
            <v>S54476-B226-A1</v>
          </cell>
          <cell r="B2627" t="str">
            <v>S54476-B226-A1</v>
          </cell>
          <cell r="C2627" t="str">
            <v>RACK</v>
          </cell>
          <cell r="D2627" t="str">
            <v>RACK  Base rack 1 row, 1 cylinder</v>
          </cell>
          <cell r="E2627" t="str">
            <v>RACK  Basisgestell 1-r, 1 Behälter</v>
          </cell>
          <cell r="F2627">
            <v>464</v>
          </cell>
          <cell r="G2627" t="str">
            <v>EUR</v>
          </cell>
          <cell r="H2627">
            <v>1</v>
          </cell>
          <cell r="I2627">
            <v>-60</v>
          </cell>
          <cell r="J2627">
            <v>185.6</v>
          </cell>
          <cell r="K2627" t="str">
            <v>EUR</v>
          </cell>
          <cell r="M2627"/>
          <cell r="N2627">
            <v>464</v>
          </cell>
          <cell r="O2627" t="str">
            <v>EUR</v>
          </cell>
          <cell r="P2627">
            <v>1</v>
          </cell>
          <cell r="Q2627">
            <v>-60</v>
          </cell>
          <cell r="R2627">
            <v>185.6</v>
          </cell>
          <cell r="S2627" t="str">
            <v>EUR</v>
          </cell>
          <cell r="U2627"/>
          <cell r="V2627">
            <v>185.6</v>
          </cell>
          <cell r="W2627">
            <v>185.6</v>
          </cell>
          <cell r="X2627">
            <v>0</v>
          </cell>
          <cell r="Y2627" t="e">
            <v>#NAME?</v>
          </cell>
          <cell r="Z2627">
            <v>1</v>
          </cell>
          <cell r="AA2627">
            <v>1</v>
          </cell>
          <cell r="AB2627" t="str">
            <v>30</v>
          </cell>
          <cell r="AC2627" t="str">
            <v>*SN</v>
          </cell>
          <cell r="AE2627" t="str">
            <v>3PNBB</v>
          </cell>
          <cell r="AF2627" t="str">
            <v>3</v>
          </cell>
          <cell r="AG2627" t="str">
            <v>P</v>
          </cell>
          <cell r="AH2627" t="str">
            <v>N</v>
          </cell>
          <cell r="AI2627" t="str">
            <v>B</v>
          </cell>
          <cell r="AJ2627" t="str">
            <v>B</v>
          </cell>
          <cell r="AK2627" t="str">
            <v>Natural Agents</v>
          </cell>
          <cell r="AL2627" t="str">
            <v>Sinorix N2</v>
          </cell>
          <cell r="AM2627" t="str">
            <v>Sinorix N2 - 300 bar</v>
          </cell>
          <cell r="AN2627" t="str">
            <v>N</v>
          </cell>
          <cell r="AO2627" t="str">
            <v>3A991A1</v>
          </cell>
          <cell r="AP2627" t="str">
            <v>85389040999</v>
          </cell>
          <cell r="AQ2627" t="str">
            <v>CH</v>
          </cell>
          <cell r="AR2627">
            <v>18.2</v>
          </cell>
          <cell r="AS2627" t="str">
            <v>KG</v>
          </cell>
          <cell r="AT2627"/>
          <cell r="AX2627">
            <v>1</v>
          </cell>
          <cell r="AY2627">
            <v>185.77</v>
          </cell>
        </row>
        <row r="2628">
          <cell r="A2628" t="str">
            <v>S54476-B226-B4</v>
          </cell>
          <cell r="B2628" t="str">
            <v>S54476-B226-B4</v>
          </cell>
          <cell r="C2628" t="str">
            <v>RACK</v>
          </cell>
          <cell r="D2628" t="str">
            <v>RACK  Extension 1 row, 4 cylinder</v>
          </cell>
          <cell r="E2628" t="str">
            <v>RACK  Gestellerweiter. 1-r, 4 Behälter</v>
          </cell>
          <cell r="F2628">
            <v>551</v>
          </cell>
          <cell r="G2628" t="str">
            <v>EUR</v>
          </cell>
          <cell r="H2628">
            <v>1</v>
          </cell>
          <cell r="I2628">
            <v>-60</v>
          </cell>
          <cell r="J2628">
            <v>220.4</v>
          </cell>
          <cell r="K2628" t="str">
            <v>EUR</v>
          </cell>
          <cell r="M2628"/>
          <cell r="N2628">
            <v>551</v>
          </cell>
          <cell r="O2628" t="str">
            <v>EUR</v>
          </cell>
          <cell r="P2628">
            <v>1</v>
          </cell>
          <cell r="Q2628">
            <v>-60</v>
          </cell>
          <cell r="R2628">
            <v>220.4</v>
          </cell>
          <cell r="S2628" t="str">
            <v>EUR</v>
          </cell>
          <cell r="U2628"/>
          <cell r="V2628">
            <v>0</v>
          </cell>
          <cell r="W2628">
            <v>0</v>
          </cell>
          <cell r="X2628">
            <v>0</v>
          </cell>
          <cell r="Y2628" t="e">
            <v>#NAME?</v>
          </cell>
          <cell r="Z2628">
            <v>1</v>
          </cell>
          <cell r="AA2628">
            <v>1</v>
          </cell>
          <cell r="AB2628" t="str">
            <v>30</v>
          </cell>
          <cell r="AC2628" t="str">
            <v>*SN</v>
          </cell>
          <cell r="AE2628" t="str">
            <v>3PNBB</v>
          </cell>
          <cell r="AF2628" t="str">
            <v>3</v>
          </cell>
          <cell r="AG2628" t="str">
            <v>P</v>
          </cell>
          <cell r="AH2628" t="str">
            <v>N</v>
          </cell>
          <cell r="AI2628" t="str">
            <v>B</v>
          </cell>
          <cell r="AJ2628" t="str">
            <v>B</v>
          </cell>
          <cell r="AK2628" t="str">
            <v>Natural Agents</v>
          </cell>
          <cell r="AL2628" t="str">
            <v>Sinorix N2</v>
          </cell>
          <cell r="AM2628" t="str">
            <v>Sinorix N2 - 300 bar</v>
          </cell>
          <cell r="AN2628" t="str">
            <v>N</v>
          </cell>
          <cell r="AO2628" t="str">
            <v>N</v>
          </cell>
          <cell r="AP2628" t="str">
            <v>84819090</v>
          </cell>
          <cell r="AQ2628" t="str">
            <v>CH</v>
          </cell>
          <cell r="AR2628">
            <v>24.7</v>
          </cell>
          <cell r="AS2628" t="str">
            <v>KG</v>
          </cell>
          <cell r="AT2628"/>
          <cell r="AX2628">
            <v>0</v>
          </cell>
          <cell r="AY2628">
            <v>0</v>
          </cell>
        </row>
        <row r="2629">
          <cell r="A2629" t="str">
            <v>S54476-B226-B5</v>
          </cell>
          <cell r="B2629" t="str">
            <v>S54476-B226-B5</v>
          </cell>
          <cell r="C2629" t="str">
            <v>RACK</v>
          </cell>
          <cell r="D2629" t="str">
            <v>RACK  Extension 1 row, 5 cylinder</v>
          </cell>
          <cell r="E2629" t="str">
            <v>RACK  Gestellerweiter. 1-r, 5 Behälter</v>
          </cell>
          <cell r="F2629">
            <v>592</v>
          </cell>
          <cell r="G2629" t="str">
            <v>EUR</v>
          </cell>
          <cell r="H2629">
            <v>1</v>
          </cell>
          <cell r="I2629">
            <v>-60</v>
          </cell>
          <cell r="J2629">
            <v>236.8</v>
          </cell>
          <cell r="K2629" t="str">
            <v>EUR</v>
          </cell>
          <cell r="M2629"/>
          <cell r="N2629">
            <v>592</v>
          </cell>
          <cell r="O2629" t="str">
            <v>EUR</v>
          </cell>
          <cell r="P2629">
            <v>1</v>
          </cell>
          <cell r="Q2629">
            <v>-60</v>
          </cell>
          <cell r="R2629">
            <v>236.8</v>
          </cell>
          <cell r="S2629" t="str">
            <v>EUR</v>
          </cell>
          <cell r="U2629"/>
          <cell r="V2629">
            <v>0</v>
          </cell>
          <cell r="W2629">
            <v>0</v>
          </cell>
          <cell r="X2629">
            <v>0</v>
          </cell>
          <cell r="Y2629" t="e">
            <v>#NAME?</v>
          </cell>
          <cell r="Z2629">
            <v>1</v>
          </cell>
          <cell r="AA2629">
            <v>1</v>
          </cell>
          <cell r="AB2629" t="str">
            <v>30</v>
          </cell>
          <cell r="AC2629" t="str">
            <v>*SN</v>
          </cell>
          <cell r="AE2629" t="str">
            <v>3PNBB</v>
          </cell>
          <cell r="AF2629" t="str">
            <v>3</v>
          </cell>
          <cell r="AG2629" t="str">
            <v>P</v>
          </cell>
          <cell r="AH2629" t="str">
            <v>N</v>
          </cell>
          <cell r="AI2629" t="str">
            <v>B</v>
          </cell>
          <cell r="AJ2629" t="str">
            <v>B</v>
          </cell>
          <cell r="AK2629" t="str">
            <v>Natural Agents</v>
          </cell>
          <cell r="AL2629" t="str">
            <v>Sinorix N2</v>
          </cell>
          <cell r="AM2629" t="str">
            <v>Sinorix N2 - 300 bar</v>
          </cell>
          <cell r="AN2629" t="str">
            <v>N</v>
          </cell>
          <cell r="AO2629" t="str">
            <v>N</v>
          </cell>
          <cell r="AP2629" t="str">
            <v>84819090</v>
          </cell>
          <cell r="AQ2629" t="str">
            <v>CH</v>
          </cell>
          <cell r="AR2629">
            <v>27.3</v>
          </cell>
          <cell r="AS2629" t="str">
            <v>KG</v>
          </cell>
          <cell r="AT2629"/>
          <cell r="AX2629">
            <v>0</v>
          </cell>
          <cell r="AY2629">
            <v>0</v>
          </cell>
        </row>
        <row r="2630">
          <cell r="A2630" t="str">
            <v>S54476-B228-B5</v>
          </cell>
          <cell r="B2630" t="str">
            <v>S54476-B228-B5</v>
          </cell>
          <cell r="C2630" t="str">
            <v>RACK</v>
          </cell>
          <cell r="D2630" t="str">
            <v>RACK  Extension 2 rows, -10 cylinder</v>
          </cell>
          <cell r="E2630" t="str">
            <v>RACK  Gestellerweiter. 2-r, -10 Behälter</v>
          </cell>
          <cell r="F2630">
            <v>612</v>
          </cell>
          <cell r="G2630" t="str">
            <v>EUR</v>
          </cell>
          <cell r="H2630">
            <v>1</v>
          </cell>
          <cell r="I2630">
            <v>-60</v>
          </cell>
          <cell r="J2630">
            <v>244.8</v>
          </cell>
          <cell r="K2630" t="str">
            <v>EUR</v>
          </cell>
          <cell r="M2630"/>
          <cell r="N2630">
            <v>612</v>
          </cell>
          <cell r="O2630" t="str">
            <v>EUR</v>
          </cell>
          <cell r="P2630">
            <v>1</v>
          </cell>
          <cell r="Q2630">
            <v>-60</v>
          </cell>
          <cell r="R2630">
            <v>244.8</v>
          </cell>
          <cell r="S2630" t="str">
            <v>EUR</v>
          </cell>
          <cell r="U2630"/>
          <cell r="V2630">
            <v>0</v>
          </cell>
          <cell r="W2630">
            <v>0</v>
          </cell>
          <cell r="X2630">
            <v>0</v>
          </cell>
          <cell r="Y2630" t="e">
            <v>#NAME?</v>
          </cell>
          <cell r="Z2630">
            <v>1</v>
          </cell>
          <cell r="AA2630">
            <v>1</v>
          </cell>
          <cell r="AB2630" t="str">
            <v>30</v>
          </cell>
          <cell r="AC2630" t="str">
            <v>*SN</v>
          </cell>
          <cell r="AE2630" t="str">
            <v>3PNBB</v>
          </cell>
          <cell r="AF2630" t="str">
            <v>3</v>
          </cell>
          <cell r="AG2630" t="str">
            <v>P</v>
          </cell>
          <cell r="AH2630" t="str">
            <v>N</v>
          </cell>
          <cell r="AI2630" t="str">
            <v>B</v>
          </cell>
          <cell r="AJ2630" t="str">
            <v>B</v>
          </cell>
          <cell r="AK2630" t="str">
            <v>Natural Agents</v>
          </cell>
          <cell r="AL2630" t="str">
            <v>Sinorix N2</v>
          </cell>
          <cell r="AM2630" t="str">
            <v>Sinorix N2 - 300 bar</v>
          </cell>
          <cell r="AN2630" t="str">
            <v>N</v>
          </cell>
          <cell r="AO2630" t="str">
            <v>N</v>
          </cell>
          <cell r="AP2630" t="str">
            <v>84819090</v>
          </cell>
          <cell r="AQ2630" t="str">
            <v>CH</v>
          </cell>
          <cell r="AR2630">
            <v>28.2</v>
          </cell>
          <cell r="AS2630" t="str">
            <v>KG</v>
          </cell>
          <cell r="AT2630"/>
          <cell r="AX2630">
            <v>0</v>
          </cell>
          <cell r="AY2630">
            <v>0</v>
          </cell>
        </row>
        <row r="2631">
          <cell r="A2631" t="str">
            <v>S54476-B228-B4</v>
          </cell>
          <cell r="B2631" t="str">
            <v>S54476-B228-B4</v>
          </cell>
          <cell r="C2631" t="str">
            <v>RACK</v>
          </cell>
          <cell r="D2631" t="str">
            <v>RACK  Extension 2 rows, -8 cylinder</v>
          </cell>
          <cell r="E2631" t="str">
            <v>RACK  Gestellerweiter. 2-r, -8 Behälter</v>
          </cell>
          <cell r="F2631">
            <v>561</v>
          </cell>
          <cell r="G2631" t="str">
            <v>EUR</v>
          </cell>
          <cell r="H2631">
            <v>1</v>
          </cell>
          <cell r="I2631">
            <v>-60</v>
          </cell>
          <cell r="J2631">
            <v>224.4</v>
          </cell>
          <cell r="K2631" t="str">
            <v>EUR</v>
          </cell>
          <cell r="M2631"/>
          <cell r="N2631">
            <v>561</v>
          </cell>
          <cell r="O2631" t="str">
            <v>EUR</v>
          </cell>
          <cell r="P2631">
            <v>1</v>
          </cell>
          <cell r="Q2631">
            <v>-60</v>
          </cell>
          <cell r="R2631">
            <v>224.4</v>
          </cell>
          <cell r="S2631" t="str">
            <v>EUR</v>
          </cell>
          <cell r="U2631"/>
          <cell r="V2631">
            <v>448.8</v>
          </cell>
          <cell r="W2631">
            <v>448.8</v>
          </cell>
          <cell r="X2631">
            <v>0</v>
          </cell>
          <cell r="Y2631" t="e">
            <v>#NAME?</v>
          </cell>
          <cell r="Z2631">
            <v>1</v>
          </cell>
          <cell r="AA2631">
            <v>1</v>
          </cell>
          <cell r="AB2631" t="str">
            <v>30</v>
          </cell>
          <cell r="AC2631" t="str">
            <v>*SN</v>
          </cell>
          <cell r="AE2631" t="str">
            <v>3PNBB</v>
          </cell>
          <cell r="AF2631" t="str">
            <v>3</v>
          </cell>
          <cell r="AG2631" t="str">
            <v>P</v>
          </cell>
          <cell r="AH2631" t="str">
            <v>N</v>
          </cell>
          <cell r="AI2631" t="str">
            <v>B</v>
          </cell>
          <cell r="AJ2631" t="str">
            <v>B</v>
          </cell>
          <cell r="AK2631" t="str">
            <v>Natural Agents</v>
          </cell>
          <cell r="AL2631" t="str">
            <v>Sinorix N2</v>
          </cell>
          <cell r="AM2631" t="str">
            <v>Sinorix N2 - 300 bar</v>
          </cell>
          <cell r="AN2631" t="str">
            <v>N</v>
          </cell>
          <cell r="AO2631" t="str">
            <v>N</v>
          </cell>
          <cell r="AP2631" t="str">
            <v>84819090</v>
          </cell>
          <cell r="AQ2631" t="str">
            <v>CH</v>
          </cell>
          <cell r="AR2631">
            <v>26.6</v>
          </cell>
          <cell r="AS2631" t="str">
            <v>KG</v>
          </cell>
          <cell r="AT2631"/>
          <cell r="AX2631">
            <v>2</v>
          </cell>
          <cell r="AY2631">
            <v>440.85</v>
          </cell>
        </row>
        <row r="2632">
          <cell r="A2632" t="str">
            <v>A5Q00031969</v>
          </cell>
          <cell r="B2632" t="str">
            <v>A5Q00031969</v>
          </cell>
          <cell r="C2632" t="str">
            <v>RACK</v>
          </cell>
          <cell r="D2632" t="str">
            <v>Rack  ground plate 3/4'' galvanized</v>
          </cell>
          <cell r="E2632" t="str">
            <v>Rack  Grundplatte 3/4'' verzinkt</v>
          </cell>
          <cell r="F2632">
            <v>3.88</v>
          </cell>
          <cell r="G2632" t="str">
            <v>EUR</v>
          </cell>
          <cell r="H2632">
            <v>1</v>
          </cell>
          <cell r="I2632">
            <v>-60</v>
          </cell>
          <cell r="J2632">
            <v>1.55</v>
          </cell>
          <cell r="K2632" t="str">
            <v>EUR</v>
          </cell>
          <cell r="M2632"/>
          <cell r="N2632">
            <v>3.88</v>
          </cell>
          <cell r="O2632" t="str">
            <v>EUR</v>
          </cell>
          <cell r="P2632">
            <v>1</v>
          </cell>
          <cell r="Q2632">
            <v>-60</v>
          </cell>
          <cell r="R2632">
            <v>1.55</v>
          </cell>
          <cell r="S2632" t="str">
            <v>EUR</v>
          </cell>
          <cell r="U2632"/>
          <cell r="V2632">
            <v>7.75</v>
          </cell>
          <cell r="W2632">
            <v>7.75</v>
          </cell>
          <cell r="X2632">
            <v>0</v>
          </cell>
          <cell r="Y2632" t="e">
            <v>#NAME?</v>
          </cell>
          <cell r="Z2632">
            <v>1</v>
          </cell>
          <cell r="AA2632">
            <v>1</v>
          </cell>
          <cell r="AB2632" t="str">
            <v>30</v>
          </cell>
          <cell r="AC2632" t="str">
            <v>*SN</v>
          </cell>
          <cell r="AE2632" t="str">
            <v>3PNBB</v>
          </cell>
          <cell r="AF2632" t="str">
            <v>3</v>
          </cell>
          <cell r="AG2632" t="str">
            <v>P</v>
          </cell>
          <cell r="AH2632" t="str">
            <v>N</v>
          </cell>
          <cell r="AI2632" t="str">
            <v>B</v>
          </cell>
          <cell r="AJ2632" t="str">
            <v>B</v>
          </cell>
          <cell r="AK2632" t="str">
            <v>Natural Agents</v>
          </cell>
          <cell r="AL2632" t="str">
            <v>Sinorix N2</v>
          </cell>
          <cell r="AM2632" t="str">
            <v>Sinorix N2 - 300 bar</v>
          </cell>
          <cell r="AN2632" t="str">
            <v>N</v>
          </cell>
          <cell r="AO2632" t="str">
            <v>N</v>
          </cell>
          <cell r="AP2632" t="str">
            <v>73063012</v>
          </cell>
          <cell r="AQ2632" t="str">
            <v>CH</v>
          </cell>
          <cell r="AR2632">
            <v>0.17299999999999999</v>
          </cell>
          <cell r="AS2632" t="str">
            <v>KG</v>
          </cell>
          <cell r="AT2632"/>
          <cell r="AX2632">
            <v>5</v>
          </cell>
          <cell r="AY2632">
            <v>6.1000000000000005</v>
          </cell>
        </row>
        <row r="2633">
          <cell r="A2633" t="str">
            <v>S54476-B226-A2</v>
          </cell>
          <cell r="B2633" t="str">
            <v>S54476-B226-A2</v>
          </cell>
          <cell r="C2633" t="str">
            <v>RACK SET</v>
          </cell>
          <cell r="D2633" t="str">
            <v>Rack Set  1-r, 2 cyl. free-standing</v>
          </cell>
          <cell r="E2633" t="str">
            <v>Rack Set  1-r, 2 Behälter freistehend</v>
          </cell>
          <cell r="F2633">
            <v>541</v>
          </cell>
          <cell r="G2633" t="str">
            <v>EUR</v>
          </cell>
          <cell r="H2633">
            <v>1</v>
          </cell>
          <cell r="I2633">
            <v>-60</v>
          </cell>
          <cell r="J2633">
            <v>216.4</v>
          </cell>
          <cell r="K2633" t="str">
            <v>EUR</v>
          </cell>
          <cell r="M2633"/>
          <cell r="N2633">
            <v>541</v>
          </cell>
          <cell r="O2633" t="str">
            <v>EUR</v>
          </cell>
          <cell r="P2633">
            <v>1</v>
          </cell>
          <cell r="Q2633">
            <v>-60</v>
          </cell>
          <cell r="R2633">
            <v>216.4</v>
          </cell>
          <cell r="S2633" t="str">
            <v>EUR</v>
          </cell>
          <cell r="U2633"/>
          <cell r="V2633">
            <v>0</v>
          </cell>
          <cell r="W2633">
            <v>0</v>
          </cell>
          <cell r="X2633">
            <v>0</v>
          </cell>
          <cell r="Y2633" t="e">
            <v>#NAME?</v>
          </cell>
          <cell r="Z2633">
            <v>1</v>
          </cell>
          <cell r="AA2633">
            <v>1</v>
          </cell>
          <cell r="AB2633" t="str">
            <v>30</v>
          </cell>
          <cell r="AC2633" t="str">
            <v>*SN</v>
          </cell>
          <cell r="AE2633" t="str">
            <v>3PNBB</v>
          </cell>
          <cell r="AF2633" t="str">
            <v>3</v>
          </cell>
          <cell r="AG2633" t="str">
            <v>P</v>
          </cell>
          <cell r="AH2633" t="str">
            <v>N</v>
          </cell>
          <cell r="AI2633" t="str">
            <v>B</v>
          </cell>
          <cell r="AJ2633" t="str">
            <v>B</v>
          </cell>
          <cell r="AK2633" t="str">
            <v>Natural Agents</v>
          </cell>
          <cell r="AL2633" t="str">
            <v>Sinorix N2</v>
          </cell>
          <cell r="AM2633" t="str">
            <v>Sinorix N2 - 300 bar</v>
          </cell>
          <cell r="AN2633" t="str">
            <v>N</v>
          </cell>
          <cell r="AO2633" t="str">
            <v>N</v>
          </cell>
          <cell r="AP2633" t="str">
            <v>84819090</v>
          </cell>
          <cell r="AQ2633" t="str">
            <v>CH</v>
          </cell>
          <cell r="AR2633">
            <v>22.9</v>
          </cell>
          <cell r="AS2633" t="str">
            <v>KG</v>
          </cell>
          <cell r="AT2633"/>
          <cell r="AX2633">
            <v>0</v>
          </cell>
          <cell r="AY2633">
            <v>0</v>
          </cell>
        </row>
        <row r="2634">
          <cell r="A2634" t="str">
            <v>S54476-B226-A3</v>
          </cell>
          <cell r="B2634" t="str">
            <v>S54476-B226-A3</v>
          </cell>
          <cell r="C2634" t="str">
            <v>RACK SET</v>
          </cell>
          <cell r="D2634" t="str">
            <v>Rack Set  1-r, 3 cyl. free-standing</v>
          </cell>
          <cell r="E2634" t="str">
            <v>Rack Set  1-r, 3 Behälter freistehend</v>
          </cell>
          <cell r="F2634">
            <v>678</v>
          </cell>
          <cell r="G2634" t="str">
            <v>EUR</v>
          </cell>
          <cell r="H2634">
            <v>1</v>
          </cell>
          <cell r="I2634">
            <v>-60</v>
          </cell>
          <cell r="J2634">
            <v>271.2</v>
          </cell>
          <cell r="K2634" t="str">
            <v>EUR</v>
          </cell>
          <cell r="M2634"/>
          <cell r="N2634">
            <v>678</v>
          </cell>
          <cell r="O2634" t="str">
            <v>EUR</v>
          </cell>
          <cell r="P2634">
            <v>1</v>
          </cell>
          <cell r="Q2634">
            <v>-60</v>
          </cell>
          <cell r="R2634">
            <v>271.2</v>
          </cell>
          <cell r="S2634" t="str">
            <v>EUR</v>
          </cell>
          <cell r="U2634"/>
          <cell r="V2634">
            <v>0</v>
          </cell>
          <cell r="W2634">
            <v>0</v>
          </cell>
          <cell r="X2634">
            <v>0</v>
          </cell>
          <cell r="Y2634" t="e">
            <v>#NAME?</v>
          </cell>
          <cell r="Z2634">
            <v>1</v>
          </cell>
          <cell r="AA2634">
            <v>1</v>
          </cell>
          <cell r="AB2634" t="str">
            <v>30</v>
          </cell>
          <cell r="AC2634" t="str">
            <v>*SN</v>
          </cell>
          <cell r="AE2634" t="str">
            <v>3PNBB</v>
          </cell>
          <cell r="AF2634" t="str">
            <v>3</v>
          </cell>
          <cell r="AG2634" t="str">
            <v>P</v>
          </cell>
          <cell r="AH2634" t="str">
            <v>N</v>
          </cell>
          <cell r="AI2634" t="str">
            <v>B</v>
          </cell>
          <cell r="AJ2634" t="str">
            <v>B</v>
          </cell>
          <cell r="AK2634" t="str">
            <v>Natural Agents</v>
          </cell>
          <cell r="AL2634" t="str">
            <v>Sinorix N2</v>
          </cell>
          <cell r="AM2634" t="str">
            <v>Sinorix N2 - 300 bar</v>
          </cell>
          <cell r="AN2634" t="str">
            <v>N</v>
          </cell>
          <cell r="AO2634" t="str">
            <v>N</v>
          </cell>
          <cell r="AP2634" t="str">
            <v>84819090</v>
          </cell>
          <cell r="AQ2634" t="str">
            <v>CH</v>
          </cell>
          <cell r="AR2634">
            <v>27.6</v>
          </cell>
          <cell r="AS2634" t="str">
            <v>KG</v>
          </cell>
          <cell r="AT2634"/>
          <cell r="AX2634">
            <v>0</v>
          </cell>
          <cell r="AY2634">
            <v>0</v>
          </cell>
        </row>
        <row r="2635">
          <cell r="A2635" t="str">
            <v>S54476-B226-A4</v>
          </cell>
          <cell r="B2635" t="str">
            <v>S54476-B226-A4</v>
          </cell>
          <cell r="C2635" t="str">
            <v>RACK SET</v>
          </cell>
          <cell r="D2635" t="str">
            <v>Rack Set  1-r, 4 cyl. free-standing</v>
          </cell>
          <cell r="E2635" t="str">
            <v>Rack Set  1-r, 4 Behälter freistehend</v>
          </cell>
          <cell r="F2635">
            <v>755</v>
          </cell>
          <cell r="G2635" t="str">
            <v>EUR</v>
          </cell>
          <cell r="H2635">
            <v>1</v>
          </cell>
          <cell r="I2635">
            <v>-60</v>
          </cell>
          <cell r="J2635">
            <v>302</v>
          </cell>
          <cell r="K2635" t="str">
            <v>EUR</v>
          </cell>
          <cell r="M2635"/>
          <cell r="N2635">
            <v>755</v>
          </cell>
          <cell r="O2635" t="str">
            <v>EUR</v>
          </cell>
          <cell r="P2635">
            <v>1</v>
          </cell>
          <cell r="Q2635">
            <v>-60</v>
          </cell>
          <cell r="R2635">
            <v>302</v>
          </cell>
          <cell r="S2635" t="str">
            <v>EUR</v>
          </cell>
          <cell r="U2635"/>
          <cell r="V2635">
            <v>302</v>
          </cell>
          <cell r="W2635">
            <v>302</v>
          </cell>
          <cell r="X2635">
            <v>0</v>
          </cell>
          <cell r="Y2635" t="e">
            <v>#NAME?</v>
          </cell>
          <cell r="Z2635">
            <v>1</v>
          </cell>
          <cell r="AA2635">
            <v>1</v>
          </cell>
          <cell r="AB2635" t="str">
            <v>30</v>
          </cell>
          <cell r="AC2635" t="str">
            <v>*SN</v>
          </cell>
          <cell r="AE2635" t="str">
            <v>3PNBB</v>
          </cell>
          <cell r="AF2635" t="str">
            <v>3</v>
          </cell>
          <cell r="AG2635" t="str">
            <v>P</v>
          </cell>
          <cell r="AH2635" t="str">
            <v>N</v>
          </cell>
          <cell r="AI2635" t="str">
            <v>B</v>
          </cell>
          <cell r="AJ2635" t="str">
            <v>B</v>
          </cell>
          <cell r="AK2635" t="str">
            <v>Natural Agents</v>
          </cell>
          <cell r="AL2635" t="str">
            <v>Sinorix N2</v>
          </cell>
          <cell r="AM2635" t="str">
            <v>Sinorix N2 - 300 bar</v>
          </cell>
          <cell r="AN2635" t="str">
            <v>N</v>
          </cell>
          <cell r="AO2635" t="str">
            <v>N</v>
          </cell>
          <cell r="AP2635" t="str">
            <v>84819090</v>
          </cell>
          <cell r="AQ2635" t="str">
            <v>CH</v>
          </cell>
          <cell r="AR2635">
            <v>33.4</v>
          </cell>
          <cell r="AS2635" t="str">
            <v>KG</v>
          </cell>
          <cell r="AT2635"/>
          <cell r="AX2635">
            <v>1</v>
          </cell>
          <cell r="AY2635">
            <v>294.7</v>
          </cell>
        </row>
        <row r="2636">
          <cell r="A2636" t="str">
            <v>S54476-B226-A5</v>
          </cell>
          <cell r="B2636" t="str">
            <v>S54476-B226-A5</v>
          </cell>
          <cell r="C2636" t="str">
            <v>RACK SET</v>
          </cell>
          <cell r="D2636" t="str">
            <v>Rack Set  1-r, 5 cyl. free-standing</v>
          </cell>
          <cell r="E2636" t="str">
            <v>Rack Set  1-r, 5 Behälter freistehend</v>
          </cell>
          <cell r="F2636">
            <v>801</v>
          </cell>
          <cell r="G2636" t="str">
            <v>EUR</v>
          </cell>
          <cell r="H2636">
            <v>1</v>
          </cell>
          <cell r="I2636">
            <v>-60</v>
          </cell>
          <cell r="J2636">
            <v>320.39999999999998</v>
          </cell>
          <cell r="K2636" t="str">
            <v>EUR</v>
          </cell>
          <cell r="M2636"/>
          <cell r="N2636">
            <v>801</v>
          </cell>
          <cell r="O2636" t="str">
            <v>EUR</v>
          </cell>
          <cell r="P2636">
            <v>1</v>
          </cell>
          <cell r="Q2636">
            <v>-60</v>
          </cell>
          <cell r="R2636">
            <v>320.39999999999998</v>
          </cell>
          <cell r="S2636" t="str">
            <v>EUR</v>
          </cell>
          <cell r="U2636"/>
          <cell r="V2636">
            <v>0</v>
          </cell>
          <cell r="W2636">
            <v>0</v>
          </cell>
          <cell r="X2636">
            <v>0</v>
          </cell>
          <cell r="Y2636" t="e">
            <v>#NAME?</v>
          </cell>
          <cell r="Z2636">
            <v>1</v>
          </cell>
          <cell r="AA2636">
            <v>1</v>
          </cell>
          <cell r="AB2636" t="str">
            <v>30</v>
          </cell>
          <cell r="AC2636" t="str">
            <v>*SN</v>
          </cell>
          <cell r="AE2636" t="str">
            <v>3PNBB</v>
          </cell>
          <cell r="AF2636" t="str">
            <v>3</v>
          </cell>
          <cell r="AG2636" t="str">
            <v>P</v>
          </cell>
          <cell r="AH2636" t="str">
            <v>N</v>
          </cell>
          <cell r="AI2636" t="str">
            <v>B</v>
          </cell>
          <cell r="AJ2636" t="str">
            <v>B</v>
          </cell>
          <cell r="AK2636" t="str">
            <v>Natural Agents</v>
          </cell>
          <cell r="AL2636" t="str">
            <v>Sinorix N2</v>
          </cell>
          <cell r="AM2636" t="str">
            <v>Sinorix N2 - 300 bar</v>
          </cell>
          <cell r="AN2636" t="str">
            <v>N</v>
          </cell>
          <cell r="AO2636" t="str">
            <v>N</v>
          </cell>
          <cell r="AP2636" t="str">
            <v>84819090</v>
          </cell>
          <cell r="AQ2636" t="str">
            <v>CH</v>
          </cell>
          <cell r="AR2636">
            <v>36.200000000000003</v>
          </cell>
          <cell r="AS2636" t="str">
            <v>KG</v>
          </cell>
          <cell r="AT2636"/>
          <cell r="AX2636">
            <v>0</v>
          </cell>
          <cell r="AY2636">
            <v>0</v>
          </cell>
        </row>
        <row r="2637">
          <cell r="A2637" t="str">
            <v>S54476-B228-A5</v>
          </cell>
          <cell r="B2637" t="str">
            <v>S54476-B228-A5</v>
          </cell>
          <cell r="C2637" t="str">
            <v>RACK SET</v>
          </cell>
          <cell r="D2637" t="str">
            <v>Rack Set  2-r,-10 cyl.80l,300bar,free.</v>
          </cell>
          <cell r="E2637" t="str">
            <v>Rack Set  2-r,-10 Beh.80l,300bar,frei.</v>
          </cell>
          <cell r="F2637">
            <v>816</v>
          </cell>
          <cell r="G2637" t="str">
            <v>EUR</v>
          </cell>
          <cell r="H2637">
            <v>1</v>
          </cell>
          <cell r="I2637">
            <v>-60</v>
          </cell>
          <cell r="J2637">
            <v>326.39999999999998</v>
          </cell>
          <cell r="K2637" t="str">
            <v>EUR</v>
          </cell>
          <cell r="M2637"/>
          <cell r="N2637">
            <v>816</v>
          </cell>
          <cell r="O2637" t="str">
            <v>EUR</v>
          </cell>
          <cell r="P2637">
            <v>1</v>
          </cell>
          <cell r="Q2637">
            <v>-60</v>
          </cell>
          <cell r="R2637">
            <v>326.39999999999998</v>
          </cell>
          <cell r="S2637" t="str">
            <v>EUR</v>
          </cell>
          <cell r="U2637"/>
          <cell r="V2637">
            <v>1305.5999999999999</v>
          </cell>
          <cell r="W2637">
            <v>1305.5999999999999</v>
          </cell>
          <cell r="X2637">
            <v>0</v>
          </cell>
          <cell r="Y2637" t="e">
            <v>#NAME?</v>
          </cell>
          <cell r="Z2637">
            <v>1</v>
          </cell>
          <cell r="AA2637">
            <v>1</v>
          </cell>
          <cell r="AB2637" t="str">
            <v>30</v>
          </cell>
          <cell r="AC2637" t="str">
            <v>*SN</v>
          </cell>
          <cell r="AE2637" t="str">
            <v>3PNBB</v>
          </cell>
          <cell r="AF2637" t="str">
            <v>3</v>
          </cell>
          <cell r="AG2637" t="str">
            <v>P</v>
          </cell>
          <cell r="AH2637" t="str">
            <v>N</v>
          </cell>
          <cell r="AI2637" t="str">
            <v>B</v>
          </cell>
          <cell r="AJ2637" t="str">
            <v>B</v>
          </cell>
          <cell r="AK2637" t="str">
            <v>Natural Agents</v>
          </cell>
          <cell r="AL2637" t="str">
            <v>Sinorix N2</v>
          </cell>
          <cell r="AM2637" t="str">
            <v>Sinorix N2 - 300 bar</v>
          </cell>
          <cell r="AN2637" t="str">
            <v>N</v>
          </cell>
          <cell r="AO2637" t="str">
            <v>N</v>
          </cell>
          <cell r="AP2637" t="str">
            <v>84819090</v>
          </cell>
          <cell r="AQ2637" t="str">
            <v>CH</v>
          </cell>
          <cell r="AR2637">
            <v>37.299999999999997</v>
          </cell>
          <cell r="AS2637" t="str">
            <v>KG</v>
          </cell>
          <cell r="AT2637"/>
          <cell r="AX2637">
            <v>4</v>
          </cell>
          <cell r="AY2637">
            <v>1286.21</v>
          </cell>
        </row>
        <row r="2638">
          <cell r="A2638" t="str">
            <v>S54476-B228-A2</v>
          </cell>
          <cell r="B2638" t="str">
            <v>S54476-B228-A2</v>
          </cell>
          <cell r="C2638" t="str">
            <v>RACK SET</v>
          </cell>
          <cell r="D2638" t="str">
            <v>Rack Set  2-r,-4 cyl.80l,300bar,free.</v>
          </cell>
          <cell r="E2638" t="str">
            <v>Rack Set  2-r,-4 Beh.80l,300bar,frei.</v>
          </cell>
          <cell r="F2638">
            <v>551</v>
          </cell>
          <cell r="G2638" t="str">
            <v>EUR</v>
          </cell>
          <cell r="H2638">
            <v>1</v>
          </cell>
          <cell r="I2638">
            <v>-60</v>
          </cell>
          <cell r="J2638">
            <v>220.4</v>
          </cell>
          <cell r="K2638" t="str">
            <v>EUR</v>
          </cell>
          <cell r="M2638"/>
          <cell r="N2638">
            <v>551</v>
          </cell>
          <cell r="O2638" t="str">
            <v>EUR</v>
          </cell>
          <cell r="P2638">
            <v>1</v>
          </cell>
          <cell r="Q2638">
            <v>-60</v>
          </cell>
          <cell r="R2638">
            <v>220.4</v>
          </cell>
          <cell r="S2638" t="str">
            <v>EUR</v>
          </cell>
          <cell r="U2638"/>
          <cell r="V2638">
            <v>220.4</v>
          </cell>
          <cell r="W2638">
            <v>220.4</v>
          </cell>
          <cell r="X2638">
            <v>0</v>
          </cell>
          <cell r="Y2638" t="e">
            <v>#NAME?</v>
          </cell>
          <cell r="Z2638">
            <v>1</v>
          </cell>
          <cell r="AA2638">
            <v>1</v>
          </cell>
          <cell r="AB2638" t="str">
            <v>30</v>
          </cell>
          <cell r="AC2638" t="str">
            <v>*SN</v>
          </cell>
          <cell r="AE2638" t="str">
            <v>3PNBB</v>
          </cell>
          <cell r="AF2638" t="str">
            <v>3</v>
          </cell>
          <cell r="AG2638" t="str">
            <v>P</v>
          </cell>
          <cell r="AH2638" t="str">
            <v>N</v>
          </cell>
          <cell r="AI2638" t="str">
            <v>B</v>
          </cell>
          <cell r="AJ2638" t="str">
            <v>B</v>
          </cell>
          <cell r="AK2638" t="str">
            <v>Natural Agents</v>
          </cell>
          <cell r="AL2638" t="str">
            <v>Sinorix N2</v>
          </cell>
          <cell r="AM2638" t="str">
            <v>Sinorix N2 - 300 bar</v>
          </cell>
          <cell r="AN2638" t="str">
            <v>N</v>
          </cell>
          <cell r="AO2638" t="str">
            <v>N</v>
          </cell>
          <cell r="AP2638" t="str">
            <v>84819090</v>
          </cell>
          <cell r="AQ2638" t="str">
            <v>CH</v>
          </cell>
          <cell r="AR2638">
            <v>23.6</v>
          </cell>
          <cell r="AS2638" t="str">
            <v>KG</v>
          </cell>
          <cell r="AT2638"/>
          <cell r="AX2638">
            <v>1</v>
          </cell>
          <cell r="AY2638">
            <v>216.67</v>
          </cell>
        </row>
        <row r="2639">
          <cell r="A2639" t="str">
            <v>S54476-B228-A3</v>
          </cell>
          <cell r="B2639" t="str">
            <v>S54476-B228-A3</v>
          </cell>
          <cell r="C2639" t="str">
            <v>RACK SET</v>
          </cell>
          <cell r="D2639" t="str">
            <v>Rack Set  2-r,-6 cyl.80l,300bar,free.</v>
          </cell>
          <cell r="E2639" t="str">
            <v>Rack Set  2-r,-6 Beh.80l,300bar,frei.</v>
          </cell>
          <cell r="F2639">
            <v>689</v>
          </cell>
          <cell r="G2639" t="str">
            <v>EUR</v>
          </cell>
          <cell r="H2639">
            <v>1</v>
          </cell>
          <cell r="I2639">
            <v>-60</v>
          </cell>
          <cell r="J2639">
            <v>275.60000000000002</v>
          </cell>
          <cell r="K2639" t="str">
            <v>EUR</v>
          </cell>
          <cell r="M2639"/>
          <cell r="N2639">
            <v>689</v>
          </cell>
          <cell r="O2639" t="str">
            <v>EUR</v>
          </cell>
          <cell r="P2639">
            <v>1</v>
          </cell>
          <cell r="Q2639">
            <v>-60</v>
          </cell>
          <cell r="R2639">
            <v>275.60000000000002</v>
          </cell>
          <cell r="S2639" t="str">
            <v>EUR</v>
          </cell>
          <cell r="U2639"/>
          <cell r="V2639">
            <v>0</v>
          </cell>
          <cell r="W2639">
            <v>0</v>
          </cell>
          <cell r="X2639">
            <v>0</v>
          </cell>
          <cell r="Y2639" t="e">
            <v>#NAME?</v>
          </cell>
          <cell r="Z2639">
            <v>1</v>
          </cell>
          <cell r="AA2639">
            <v>1</v>
          </cell>
          <cell r="AB2639" t="str">
            <v>30</v>
          </cell>
          <cell r="AC2639" t="str">
            <v>*SN</v>
          </cell>
          <cell r="AE2639" t="str">
            <v>3PNBB</v>
          </cell>
          <cell r="AF2639" t="str">
            <v>3</v>
          </cell>
          <cell r="AG2639" t="str">
            <v>P</v>
          </cell>
          <cell r="AH2639" t="str">
            <v>N</v>
          </cell>
          <cell r="AI2639" t="str">
            <v>B</v>
          </cell>
          <cell r="AJ2639" t="str">
            <v>B</v>
          </cell>
          <cell r="AK2639" t="str">
            <v>Natural Agents</v>
          </cell>
          <cell r="AL2639" t="str">
            <v>Sinorix N2</v>
          </cell>
          <cell r="AM2639" t="str">
            <v>Sinorix N2 - 300 bar</v>
          </cell>
          <cell r="AN2639" t="str">
            <v>N</v>
          </cell>
          <cell r="AO2639" t="str">
            <v>N</v>
          </cell>
          <cell r="AP2639" t="str">
            <v>84819090</v>
          </cell>
          <cell r="AQ2639" t="str">
            <v>CH</v>
          </cell>
          <cell r="AR2639">
            <v>28.5</v>
          </cell>
          <cell r="AS2639" t="str">
            <v>KG</v>
          </cell>
          <cell r="AT2639"/>
          <cell r="AX2639">
            <v>0</v>
          </cell>
          <cell r="AY2639">
            <v>0</v>
          </cell>
        </row>
        <row r="2640">
          <cell r="A2640" t="str">
            <v>S54476-B228-A4</v>
          </cell>
          <cell r="B2640" t="str">
            <v>S54476-B228-A4</v>
          </cell>
          <cell r="C2640" t="str">
            <v>RACK SET</v>
          </cell>
          <cell r="D2640" t="str">
            <v>Rack Set  2-r,-8 cyl.80l,300bar,free.</v>
          </cell>
          <cell r="E2640" t="str">
            <v>Rack Set  2-r,-8 Beh.80l,300bar,frei.</v>
          </cell>
          <cell r="F2640">
            <v>765</v>
          </cell>
          <cell r="G2640" t="str">
            <v>EUR</v>
          </cell>
          <cell r="H2640">
            <v>1</v>
          </cell>
          <cell r="I2640">
            <v>-60</v>
          </cell>
          <cell r="J2640">
            <v>306</v>
          </cell>
          <cell r="K2640" t="str">
            <v>EUR</v>
          </cell>
          <cell r="M2640"/>
          <cell r="N2640">
            <v>765</v>
          </cell>
          <cell r="O2640" t="str">
            <v>EUR</v>
          </cell>
          <cell r="P2640">
            <v>1</v>
          </cell>
          <cell r="Q2640">
            <v>-60</v>
          </cell>
          <cell r="R2640">
            <v>306</v>
          </cell>
          <cell r="S2640" t="str">
            <v>EUR</v>
          </cell>
          <cell r="U2640"/>
          <cell r="V2640">
            <v>0</v>
          </cell>
          <cell r="W2640">
            <v>0</v>
          </cell>
          <cell r="X2640">
            <v>0</v>
          </cell>
          <cell r="Y2640" t="e">
            <v>#NAME?</v>
          </cell>
          <cell r="Z2640">
            <v>1</v>
          </cell>
          <cell r="AA2640">
            <v>1</v>
          </cell>
          <cell r="AB2640" t="str">
            <v>30</v>
          </cell>
          <cell r="AC2640" t="str">
            <v>*SN</v>
          </cell>
          <cell r="AE2640" t="str">
            <v>3PNBB</v>
          </cell>
          <cell r="AF2640" t="str">
            <v>3</v>
          </cell>
          <cell r="AG2640" t="str">
            <v>P</v>
          </cell>
          <cell r="AH2640" t="str">
            <v>N</v>
          </cell>
          <cell r="AI2640" t="str">
            <v>B</v>
          </cell>
          <cell r="AJ2640" t="str">
            <v>B</v>
          </cell>
          <cell r="AK2640" t="str">
            <v>Natural Agents</v>
          </cell>
          <cell r="AL2640" t="str">
            <v>Sinorix N2</v>
          </cell>
          <cell r="AM2640" t="str">
            <v>Sinorix N2 - 300 bar</v>
          </cell>
          <cell r="AN2640" t="str">
            <v>N</v>
          </cell>
          <cell r="AO2640" t="str">
            <v>N</v>
          </cell>
          <cell r="AP2640" t="str">
            <v>72161000</v>
          </cell>
          <cell r="AQ2640" t="str">
            <v>CH</v>
          </cell>
          <cell r="AR2640">
            <v>34.299999999999997</v>
          </cell>
          <cell r="AS2640" t="str">
            <v>KG</v>
          </cell>
          <cell r="AT2640"/>
          <cell r="AX2640">
            <v>0</v>
          </cell>
          <cell r="AY2640">
            <v>0</v>
          </cell>
        </row>
        <row r="2641">
          <cell r="A2641" t="str">
            <v>A5Q00032211</v>
          </cell>
          <cell r="B2641" t="str">
            <v>A5Q00032211</v>
          </cell>
          <cell r="C2641" t="str">
            <v>SCREWING</v>
          </cell>
          <cell r="D2641" t="str">
            <v>Screwing  hex head screw V M24x70</v>
          </cell>
          <cell r="E2641" t="str">
            <v>Screwing  Schraube 6-kant V M24x70</v>
          </cell>
          <cell r="F2641">
            <v>12.2</v>
          </cell>
          <cell r="G2641" t="str">
            <v>EUR</v>
          </cell>
          <cell r="H2641">
            <v>1</v>
          </cell>
          <cell r="I2641">
            <v>-60</v>
          </cell>
          <cell r="J2641">
            <v>4.88</v>
          </cell>
          <cell r="K2641" t="str">
            <v>EUR</v>
          </cell>
          <cell r="M2641"/>
          <cell r="N2641">
            <v>12.2</v>
          </cell>
          <cell r="O2641" t="str">
            <v>EUR</v>
          </cell>
          <cell r="P2641">
            <v>1</v>
          </cell>
          <cell r="Q2641">
            <v>-60</v>
          </cell>
          <cell r="R2641">
            <v>4.88</v>
          </cell>
          <cell r="S2641" t="str">
            <v>EUR</v>
          </cell>
          <cell r="U2641"/>
          <cell r="V2641">
            <v>273.27999999999997</v>
          </cell>
          <cell r="W2641">
            <v>273.27999999999997</v>
          </cell>
          <cell r="X2641">
            <v>0</v>
          </cell>
          <cell r="Y2641" t="e">
            <v>#NAME?</v>
          </cell>
          <cell r="Z2641">
            <v>1</v>
          </cell>
          <cell r="AA2641">
            <v>1</v>
          </cell>
          <cell r="AB2641" t="str">
            <v>30</v>
          </cell>
          <cell r="AC2641" t="str">
            <v>*SN</v>
          </cell>
          <cell r="AE2641" t="str">
            <v>3PNBB</v>
          </cell>
          <cell r="AF2641" t="str">
            <v>3</v>
          </cell>
          <cell r="AG2641" t="str">
            <v>P</v>
          </cell>
          <cell r="AH2641" t="str">
            <v>N</v>
          </cell>
          <cell r="AI2641" t="str">
            <v>B</v>
          </cell>
          <cell r="AJ2641" t="str">
            <v>B</v>
          </cell>
          <cell r="AK2641" t="str">
            <v>Natural Agents</v>
          </cell>
          <cell r="AL2641" t="str">
            <v>Sinorix N2</v>
          </cell>
          <cell r="AM2641" t="str">
            <v>Sinorix N2 - 300 bar</v>
          </cell>
          <cell r="AN2641" t="str">
            <v>N</v>
          </cell>
          <cell r="AO2641" t="str">
            <v>N</v>
          </cell>
          <cell r="AP2641" t="str">
            <v>73182910</v>
          </cell>
          <cell r="AQ2641" t="str">
            <v>CH</v>
          </cell>
          <cell r="AR2641">
            <v>0.33</v>
          </cell>
          <cell r="AS2641" t="str">
            <v>KG</v>
          </cell>
          <cell r="AT2641"/>
          <cell r="AX2641">
            <v>56</v>
          </cell>
          <cell r="AY2641">
            <v>273.54000000000002</v>
          </cell>
        </row>
        <row r="2642">
          <cell r="A2642" t="str">
            <v>S54476-B76-A15</v>
          </cell>
          <cell r="B2642" t="str">
            <v>S54476-B76-A15</v>
          </cell>
          <cell r="C2642" t="str">
            <v>SELECTOR VALVE</v>
          </cell>
          <cell r="D2642" t="str">
            <v>Selector valve  2'' PN360 VdS</v>
          </cell>
          <cell r="E2642" t="str">
            <v>Selector valve  BV 2'' PN360 VdS</v>
          </cell>
          <cell r="F2642">
            <v>4741</v>
          </cell>
          <cell r="G2642" t="str">
            <v>EUR</v>
          </cell>
          <cell r="H2642">
            <v>1</v>
          </cell>
          <cell r="I2642">
            <v>-60</v>
          </cell>
          <cell r="L2642">
            <v>1896.38</v>
          </cell>
          <cell r="M2642" t="str">
            <v>EUR</v>
          </cell>
          <cell r="N2642">
            <v>4741</v>
          </cell>
          <cell r="O2642" t="str">
            <v>EUR</v>
          </cell>
          <cell r="P2642">
            <v>1</v>
          </cell>
          <cell r="Q2642">
            <v>-60</v>
          </cell>
          <cell r="T2642">
            <v>1896.38</v>
          </cell>
          <cell r="U2642" t="str">
            <v>EUR</v>
          </cell>
          <cell r="V2642">
            <v>13274.66</v>
          </cell>
          <cell r="W2642">
            <v>13274.66</v>
          </cell>
          <cell r="X2642">
            <v>0</v>
          </cell>
          <cell r="Y2642" t="e">
            <v>#NAME?</v>
          </cell>
          <cell r="Z2642">
            <v>1</v>
          </cell>
          <cell r="AA2642">
            <v>1</v>
          </cell>
          <cell r="AB2642" t="str">
            <v>30</v>
          </cell>
          <cell r="AC2642" t="str">
            <v>*SN</v>
          </cell>
          <cell r="AE2642" t="str">
            <v>3PNBB</v>
          </cell>
          <cell r="AF2642" t="str">
            <v>3</v>
          </cell>
          <cell r="AG2642" t="str">
            <v>P</v>
          </cell>
          <cell r="AH2642" t="str">
            <v>N</v>
          </cell>
          <cell r="AI2642" t="str">
            <v>B</v>
          </cell>
          <cell r="AJ2642" t="str">
            <v>B</v>
          </cell>
          <cell r="AK2642" t="str">
            <v>Natural Agents</v>
          </cell>
          <cell r="AL2642" t="str">
            <v>Sinorix N2</v>
          </cell>
          <cell r="AM2642" t="str">
            <v>Sinorix N2 - 300 bar</v>
          </cell>
          <cell r="AN2642" t="str">
            <v>N</v>
          </cell>
          <cell r="AO2642" t="str">
            <v>N</v>
          </cell>
          <cell r="AP2642" t="str">
            <v>84818010</v>
          </cell>
          <cell r="AQ2642" t="str">
            <v>DE</v>
          </cell>
          <cell r="AR2642">
            <v>35.799999999999997</v>
          </cell>
          <cell r="AS2642" t="str">
            <v>KG</v>
          </cell>
          <cell r="AT2642" t="str">
            <v>P06</v>
          </cell>
          <cell r="AU2642" t="str">
            <v>Selector Valve</v>
          </cell>
          <cell r="AX2642">
            <v>7</v>
          </cell>
          <cell r="AY2642">
            <v>13287.34</v>
          </cell>
        </row>
        <row r="2643">
          <cell r="A2643" t="str">
            <v>S54476-B76-C17</v>
          </cell>
          <cell r="B2643" t="str">
            <v>S54476-B76-C17</v>
          </cell>
          <cell r="C2643" t="str">
            <v>SELECTOR VALVE</v>
          </cell>
          <cell r="D2643" t="str">
            <v>SELECTOR VALVE  BV 1'' PN63</v>
          </cell>
          <cell r="E2643" t="str">
            <v>SELECTOR VALVE  BV 1'' PN63</v>
          </cell>
          <cell r="F2643">
            <v>890</v>
          </cell>
          <cell r="G2643" t="str">
            <v>EUR</v>
          </cell>
          <cell r="H2643">
            <v>1</v>
          </cell>
          <cell r="I2643">
            <v>-60</v>
          </cell>
          <cell r="J2643">
            <v>356</v>
          </cell>
          <cell r="K2643" t="str">
            <v>EUR</v>
          </cell>
          <cell r="M2643"/>
          <cell r="N2643">
            <v>890</v>
          </cell>
          <cell r="O2643" t="str">
            <v>EUR</v>
          </cell>
          <cell r="P2643">
            <v>1</v>
          </cell>
          <cell r="Q2643">
            <v>-60</v>
          </cell>
          <cell r="R2643">
            <v>356</v>
          </cell>
          <cell r="S2643" t="str">
            <v>EUR</v>
          </cell>
          <cell r="U2643"/>
          <cell r="V2643">
            <v>0</v>
          </cell>
          <cell r="W2643">
            <v>0</v>
          </cell>
          <cell r="X2643">
            <v>0</v>
          </cell>
          <cell r="Y2643" t="e">
            <v>#NAME?</v>
          </cell>
          <cell r="Z2643">
            <v>1</v>
          </cell>
          <cell r="AA2643">
            <v>1</v>
          </cell>
          <cell r="AB2643" t="str">
            <v>30</v>
          </cell>
          <cell r="AC2643" t="str">
            <v>*SN</v>
          </cell>
          <cell r="AE2643" t="str">
            <v>3PNBB</v>
          </cell>
          <cell r="AF2643" t="str">
            <v>3</v>
          </cell>
          <cell r="AG2643" t="str">
            <v>P</v>
          </cell>
          <cell r="AH2643" t="str">
            <v>N</v>
          </cell>
          <cell r="AI2643" t="str">
            <v>B</v>
          </cell>
          <cell r="AJ2643" t="str">
            <v>B</v>
          </cell>
          <cell r="AK2643" t="str">
            <v>Natural Agents</v>
          </cell>
          <cell r="AL2643" t="str">
            <v>Sinorix N2</v>
          </cell>
          <cell r="AM2643" t="str">
            <v>Sinorix N2 - 300 bar</v>
          </cell>
          <cell r="AN2643" t="str">
            <v>N</v>
          </cell>
          <cell r="AO2643" t="str">
            <v>N</v>
          </cell>
          <cell r="AP2643" t="str">
            <v>84818010</v>
          </cell>
          <cell r="AQ2643" t="str">
            <v>CH</v>
          </cell>
          <cell r="AR2643">
            <v>3.2</v>
          </cell>
          <cell r="AS2643" t="str">
            <v>KG</v>
          </cell>
          <cell r="AT2643" t="str">
            <v>P06</v>
          </cell>
          <cell r="AU2643" t="str">
            <v>Selector Valve</v>
          </cell>
          <cell r="AX2643">
            <v>0</v>
          </cell>
          <cell r="AY2643">
            <v>0</v>
          </cell>
        </row>
        <row r="2644">
          <cell r="A2644" t="str">
            <v>S54476-B76-C18</v>
          </cell>
          <cell r="B2644" t="str">
            <v>S54476-B76-C18</v>
          </cell>
          <cell r="C2644" t="str">
            <v>SELECTOR VALVE</v>
          </cell>
          <cell r="D2644" t="str">
            <v>SELECTOR VALVE  BV 1-1/4'' PN63</v>
          </cell>
          <cell r="E2644" t="str">
            <v>SELECTOR VALVE  BV 1-1/4'' PN63</v>
          </cell>
          <cell r="F2644">
            <v>990</v>
          </cell>
          <cell r="G2644" t="str">
            <v>EUR</v>
          </cell>
          <cell r="H2644">
            <v>1</v>
          </cell>
          <cell r="I2644">
            <v>-60</v>
          </cell>
          <cell r="J2644">
            <v>396</v>
          </cell>
          <cell r="K2644" t="str">
            <v>EUR</v>
          </cell>
          <cell r="M2644"/>
          <cell r="N2644">
            <v>990</v>
          </cell>
          <cell r="O2644" t="str">
            <v>EUR</v>
          </cell>
          <cell r="P2644">
            <v>1</v>
          </cell>
          <cell r="Q2644">
            <v>-60</v>
          </cell>
          <cell r="R2644">
            <v>396</v>
          </cell>
          <cell r="S2644" t="str">
            <v>EUR</v>
          </cell>
          <cell r="U2644"/>
          <cell r="V2644">
            <v>0</v>
          </cell>
          <cell r="W2644">
            <v>0</v>
          </cell>
          <cell r="X2644">
            <v>0</v>
          </cell>
          <cell r="Y2644" t="e">
            <v>#NAME?</v>
          </cell>
          <cell r="Z2644">
            <v>1</v>
          </cell>
          <cell r="AA2644">
            <v>1</v>
          </cell>
          <cell r="AB2644" t="str">
            <v>30</v>
          </cell>
          <cell r="AC2644" t="str">
            <v>*SN</v>
          </cell>
          <cell r="AE2644" t="str">
            <v>3PNBB</v>
          </cell>
          <cell r="AF2644" t="str">
            <v>3</v>
          </cell>
          <cell r="AG2644" t="str">
            <v>P</v>
          </cell>
          <cell r="AH2644" t="str">
            <v>N</v>
          </cell>
          <cell r="AI2644" t="str">
            <v>B</v>
          </cell>
          <cell r="AJ2644" t="str">
            <v>B</v>
          </cell>
          <cell r="AK2644" t="str">
            <v>Natural Agents</v>
          </cell>
          <cell r="AL2644" t="str">
            <v>Sinorix N2</v>
          </cell>
          <cell r="AM2644" t="str">
            <v>Sinorix N2 - 300 bar</v>
          </cell>
          <cell r="AN2644" t="str">
            <v>N</v>
          </cell>
          <cell r="AO2644" t="str">
            <v>N</v>
          </cell>
          <cell r="AP2644" t="str">
            <v>84818010</v>
          </cell>
          <cell r="AQ2644" t="str">
            <v>CH</v>
          </cell>
          <cell r="AR2644">
            <v>4.7</v>
          </cell>
          <cell r="AS2644" t="str">
            <v>KG</v>
          </cell>
          <cell r="AT2644" t="str">
            <v>P06</v>
          </cell>
          <cell r="AU2644" t="str">
            <v>Selector Valve</v>
          </cell>
          <cell r="AX2644">
            <v>0</v>
          </cell>
          <cell r="AY2644">
            <v>0</v>
          </cell>
        </row>
        <row r="2645">
          <cell r="A2645" t="str">
            <v>S54476-B76-B15</v>
          </cell>
          <cell r="B2645" t="str">
            <v>S54476-B76-B15</v>
          </cell>
          <cell r="C2645" t="str">
            <v>SELECTOR VALVE</v>
          </cell>
          <cell r="D2645" t="str">
            <v>SELECTOR VALVE  BV 2'' PN360 PED</v>
          </cell>
          <cell r="E2645" t="str">
            <v>SELECTOR VALVE  BV 2'' PN360 PED</v>
          </cell>
          <cell r="F2645">
            <v>4225</v>
          </cell>
          <cell r="G2645" t="str">
            <v>EUR</v>
          </cell>
          <cell r="H2645">
            <v>1</v>
          </cell>
          <cell r="I2645">
            <v>-60</v>
          </cell>
          <cell r="J2645">
            <v>1690</v>
          </cell>
          <cell r="K2645" t="str">
            <v>EUR</v>
          </cell>
          <cell r="M2645"/>
          <cell r="N2645">
            <v>4225</v>
          </cell>
          <cell r="O2645" t="str">
            <v>EUR</v>
          </cell>
          <cell r="P2645">
            <v>1</v>
          </cell>
          <cell r="Q2645">
            <v>-60</v>
          </cell>
          <cell r="R2645">
            <v>1690</v>
          </cell>
          <cell r="S2645" t="str">
            <v>EUR</v>
          </cell>
          <cell r="U2645"/>
          <cell r="V2645">
            <v>0</v>
          </cell>
          <cell r="W2645">
            <v>0</v>
          </cell>
          <cell r="X2645">
            <v>0</v>
          </cell>
          <cell r="Y2645" t="e">
            <v>#NAME?</v>
          </cell>
          <cell r="AA2645">
            <v>1</v>
          </cell>
          <cell r="AB2645" t="str">
            <v>30</v>
          </cell>
          <cell r="AC2645" t="str">
            <v>*SN</v>
          </cell>
          <cell r="AE2645" t="str">
            <v>3PNBB</v>
          </cell>
          <cell r="AF2645" t="str">
            <v>3</v>
          </cell>
          <cell r="AG2645" t="str">
            <v>P</v>
          </cell>
          <cell r="AH2645" t="str">
            <v>N</v>
          </cell>
          <cell r="AI2645" t="str">
            <v>B</v>
          </cell>
          <cell r="AJ2645" t="str">
            <v>B</v>
          </cell>
          <cell r="AK2645" t="str">
            <v>Natural Agents</v>
          </cell>
          <cell r="AL2645" t="str">
            <v>Sinorix N2</v>
          </cell>
          <cell r="AM2645" t="str">
            <v>Sinorix N2 - 300 bar</v>
          </cell>
          <cell r="AN2645" t="str">
            <v>N</v>
          </cell>
          <cell r="AO2645" t="str">
            <v>N</v>
          </cell>
          <cell r="AP2645" t="str">
            <v>84818010</v>
          </cell>
          <cell r="AQ2645" t="str">
            <v>CH</v>
          </cell>
          <cell r="AR2645">
            <v>36</v>
          </cell>
          <cell r="AS2645" t="str">
            <v>KG</v>
          </cell>
          <cell r="AT2645" t="str">
            <v>P06</v>
          </cell>
          <cell r="AU2645" t="str">
            <v>Selector Valve</v>
          </cell>
          <cell r="AX2645">
            <v>0</v>
          </cell>
          <cell r="AY2645">
            <v>0</v>
          </cell>
        </row>
        <row r="2646">
          <cell r="A2646" t="str">
            <v>S54476-B76-C19</v>
          </cell>
          <cell r="B2646" t="str">
            <v>S54476-B76-C19</v>
          </cell>
          <cell r="C2646" t="str">
            <v>SELECTOR VALVE</v>
          </cell>
          <cell r="D2646" t="str">
            <v>SELECTOR VALVE  BV 2'' PN63</v>
          </cell>
          <cell r="E2646" t="str">
            <v>SELECTOR VALVE  BV 2'' PN63</v>
          </cell>
          <cell r="F2646">
            <v>1390</v>
          </cell>
          <cell r="G2646" t="str">
            <v>EUR</v>
          </cell>
          <cell r="H2646">
            <v>1</v>
          </cell>
          <cell r="I2646">
            <v>-60</v>
          </cell>
          <cell r="J2646">
            <v>556</v>
          </cell>
          <cell r="K2646" t="str">
            <v>EUR</v>
          </cell>
          <cell r="M2646"/>
          <cell r="N2646">
            <v>1390</v>
          </cell>
          <cell r="O2646" t="str">
            <v>EUR</v>
          </cell>
          <cell r="P2646">
            <v>1</v>
          </cell>
          <cell r="Q2646">
            <v>-60</v>
          </cell>
          <cell r="R2646">
            <v>556</v>
          </cell>
          <cell r="S2646" t="str">
            <v>EUR</v>
          </cell>
          <cell r="U2646"/>
          <cell r="V2646">
            <v>0</v>
          </cell>
          <cell r="W2646">
            <v>0</v>
          </cell>
          <cell r="X2646">
            <v>0</v>
          </cell>
          <cell r="Y2646" t="e">
            <v>#NAME?</v>
          </cell>
          <cell r="Z2646">
            <v>1</v>
          </cell>
          <cell r="AA2646">
            <v>1</v>
          </cell>
          <cell r="AB2646" t="str">
            <v>30</v>
          </cell>
          <cell r="AC2646" t="str">
            <v>*SN</v>
          </cell>
          <cell r="AE2646" t="str">
            <v>3PNBB</v>
          </cell>
          <cell r="AF2646" t="str">
            <v>3</v>
          </cell>
          <cell r="AG2646" t="str">
            <v>P</v>
          </cell>
          <cell r="AH2646" t="str">
            <v>N</v>
          </cell>
          <cell r="AI2646" t="str">
            <v>B</v>
          </cell>
          <cell r="AJ2646" t="str">
            <v>B</v>
          </cell>
          <cell r="AK2646" t="str">
            <v>Natural Agents</v>
          </cell>
          <cell r="AL2646" t="str">
            <v>Sinorix N2</v>
          </cell>
          <cell r="AM2646" t="str">
            <v>Sinorix N2 - 300 bar</v>
          </cell>
          <cell r="AN2646" t="str">
            <v>N</v>
          </cell>
          <cell r="AO2646" t="str">
            <v>N</v>
          </cell>
          <cell r="AP2646" t="str">
            <v>84818010</v>
          </cell>
          <cell r="AQ2646" t="str">
            <v>CH</v>
          </cell>
          <cell r="AR2646">
            <v>8.1999999999999993</v>
          </cell>
          <cell r="AS2646" t="str">
            <v>KG</v>
          </cell>
          <cell r="AT2646" t="str">
            <v>P06</v>
          </cell>
          <cell r="AU2646" t="str">
            <v>Selector Valve</v>
          </cell>
          <cell r="AX2646">
            <v>0</v>
          </cell>
          <cell r="AY2646">
            <v>0</v>
          </cell>
        </row>
        <row r="2647">
          <cell r="A2647" t="str">
            <v>S54476-B76-C20</v>
          </cell>
          <cell r="B2647" t="str">
            <v>S54476-B76-C20</v>
          </cell>
          <cell r="C2647" t="str">
            <v>SELECTOR VALVE</v>
          </cell>
          <cell r="D2647" t="str">
            <v>SELECTOR VALVE  BV 3'' PN63</v>
          </cell>
          <cell r="E2647" t="str">
            <v>SELECTOR VALVE  BV 3'' PN63</v>
          </cell>
          <cell r="F2647">
            <v>2690</v>
          </cell>
          <cell r="G2647" t="str">
            <v>EUR</v>
          </cell>
          <cell r="H2647">
            <v>1</v>
          </cell>
          <cell r="I2647">
            <v>-60</v>
          </cell>
          <cell r="J2647">
            <v>1076</v>
          </cell>
          <cell r="K2647" t="str">
            <v>EUR</v>
          </cell>
          <cell r="M2647"/>
          <cell r="N2647">
            <v>2690</v>
          </cell>
          <cell r="O2647" t="str">
            <v>EUR</v>
          </cell>
          <cell r="P2647">
            <v>1</v>
          </cell>
          <cell r="Q2647">
            <v>-60</v>
          </cell>
          <cell r="R2647">
            <v>1076</v>
          </cell>
          <cell r="S2647" t="str">
            <v>EUR</v>
          </cell>
          <cell r="U2647"/>
          <cell r="V2647">
            <v>0</v>
          </cell>
          <cell r="W2647">
            <v>0</v>
          </cell>
          <cell r="X2647">
            <v>0</v>
          </cell>
          <cell r="Y2647" t="e">
            <v>#NAME?</v>
          </cell>
          <cell r="Z2647">
            <v>1</v>
          </cell>
          <cell r="AA2647">
            <v>1</v>
          </cell>
          <cell r="AB2647" t="str">
            <v>30</v>
          </cell>
          <cell r="AC2647" t="str">
            <v>*SN</v>
          </cell>
          <cell r="AE2647" t="str">
            <v>3PNBB</v>
          </cell>
          <cell r="AF2647" t="str">
            <v>3</v>
          </cell>
          <cell r="AG2647" t="str">
            <v>P</v>
          </cell>
          <cell r="AH2647" t="str">
            <v>N</v>
          </cell>
          <cell r="AI2647" t="str">
            <v>B</v>
          </cell>
          <cell r="AJ2647" t="str">
            <v>B</v>
          </cell>
          <cell r="AK2647" t="str">
            <v>Natural Agents</v>
          </cell>
          <cell r="AL2647" t="str">
            <v>Sinorix N2</v>
          </cell>
          <cell r="AM2647" t="str">
            <v>Sinorix N2 - 300 bar</v>
          </cell>
          <cell r="AN2647" t="str">
            <v>N</v>
          </cell>
          <cell r="AO2647" t="str">
            <v>N</v>
          </cell>
          <cell r="AP2647" t="str">
            <v>84818010</v>
          </cell>
          <cell r="AQ2647" t="str">
            <v>CH</v>
          </cell>
          <cell r="AR2647">
            <v>21.5</v>
          </cell>
          <cell r="AS2647" t="str">
            <v>KG</v>
          </cell>
          <cell r="AT2647" t="str">
            <v>P06</v>
          </cell>
          <cell r="AU2647" t="str">
            <v>Selector Valve</v>
          </cell>
          <cell r="AX2647">
            <v>0</v>
          </cell>
          <cell r="AY2647">
            <v>0</v>
          </cell>
        </row>
        <row r="2648">
          <cell r="A2648" t="str">
            <v>S54476-B76-C21</v>
          </cell>
          <cell r="B2648" t="str">
            <v>S54476-B76-C21</v>
          </cell>
          <cell r="C2648" t="str">
            <v>SELECTOR VALVE</v>
          </cell>
          <cell r="D2648" t="str">
            <v>SELECTOR VALVE  BV 4'' PN63</v>
          </cell>
          <cell r="E2648" t="str">
            <v>SELECTOR VALVE  BV 4'' PN63</v>
          </cell>
          <cell r="F2648">
            <v>3690</v>
          </cell>
          <cell r="G2648" t="str">
            <v>EUR</v>
          </cell>
          <cell r="H2648">
            <v>1</v>
          </cell>
          <cell r="I2648">
            <v>-60</v>
          </cell>
          <cell r="J2648">
            <v>1476</v>
          </cell>
          <cell r="K2648" t="str">
            <v>EUR</v>
          </cell>
          <cell r="M2648"/>
          <cell r="N2648">
            <v>3690</v>
          </cell>
          <cell r="O2648" t="str">
            <v>EUR</v>
          </cell>
          <cell r="P2648">
            <v>1</v>
          </cell>
          <cell r="Q2648">
            <v>-60</v>
          </cell>
          <cell r="R2648">
            <v>1476</v>
          </cell>
          <cell r="S2648" t="str">
            <v>EUR</v>
          </cell>
          <cell r="U2648"/>
          <cell r="V2648">
            <v>0</v>
          </cell>
          <cell r="W2648">
            <v>0</v>
          </cell>
          <cell r="X2648">
            <v>0</v>
          </cell>
          <cell r="Y2648" t="e">
            <v>#NAME?</v>
          </cell>
          <cell r="Z2648">
            <v>1</v>
          </cell>
          <cell r="AA2648">
            <v>1</v>
          </cell>
          <cell r="AB2648" t="str">
            <v>30</v>
          </cell>
          <cell r="AC2648" t="str">
            <v>*SN</v>
          </cell>
          <cell r="AE2648" t="str">
            <v>3PNBB</v>
          </cell>
          <cell r="AF2648" t="str">
            <v>3</v>
          </cell>
          <cell r="AG2648" t="str">
            <v>P</v>
          </cell>
          <cell r="AH2648" t="str">
            <v>N</v>
          </cell>
          <cell r="AI2648" t="str">
            <v>B</v>
          </cell>
          <cell r="AJ2648" t="str">
            <v>B</v>
          </cell>
          <cell r="AK2648" t="str">
            <v>Natural Agents</v>
          </cell>
          <cell r="AL2648" t="str">
            <v>Sinorix N2</v>
          </cell>
          <cell r="AM2648" t="str">
            <v>Sinorix N2 - 300 bar</v>
          </cell>
          <cell r="AN2648" t="str">
            <v>N</v>
          </cell>
          <cell r="AO2648" t="str">
            <v>N</v>
          </cell>
          <cell r="AP2648" t="str">
            <v>84818010</v>
          </cell>
          <cell r="AQ2648" t="str">
            <v>CH</v>
          </cell>
          <cell r="AR2648">
            <v>34.5</v>
          </cell>
          <cell r="AS2648" t="str">
            <v>KG</v>
          </cell>
          <cell r="AT2648" t="str">
            <v>P06</v>
          </cell>
          <cell r="AU2648" t="str">
            <v>Selector Valve</v>
          </cell>
          <cell r="AX2648">
            <v>0</v>
          </cell>
          <cell r="AY2648">
            <v>0</v>
          </cell>
        </row>
        <row r="2649">
          <cell r="A2649" t="str">
            <v>S54476-B66-A2</v>
          </cell>
          <cell r="B2649" t="str">
            <v>S54476-B66-A2</v>
          </cell>
          <cell r="C2649" t="str">
            <v>VALVE</v>
          </cell>
          <cell r="D2649" t="str">
            <v>Valve  check valve DN10 PN360 VdS 650030</v>
          </cell>
          <cell r="E2649" t="str">
            <v>Valve  Rückflussverh.DN10 PN360   650030</v>
          </cell>
          <cell r="F2649">
            <v>107</v>
          </cell>
          <cell r="G2649" t="str">
            <v>EUR</v>
          </cell>
          <cell r="H2649">
            <v>1</v>
          </cell>
          <cell r="I2649">
            <v>-60</v>
          </cell>
          <cell r="J2649">
            <v>42.8</v>
          </cell>
          <cell r="K2649" t="str">
            <v>EUR</v>
          </cell>
          <cell r="M2649"/>
          <cell r="N2649">
            <v>107</v>
          </cell>
          <cell r="O2649" t="str">
            <v>EUR</v>
          </cell>
          <cell r="P2649">
            <v>1</v>
          </cell>
          <cell r="Q2649">
            <v>-60</v>
          </cell>
          <cell r="R2649">
            <v>42.8</v>
          </cell>
          <cell r="S2649" t="str">
            <v>EUR</v>
          </cell>
          <cell r="U2649"/>
          <cell r="V2649">
            <v>2610.8000000000002</v>
          </cell>
          <cell r="W2649">
            <v>2610.8000000000002</v>
          </cell>
          <cell r="X2649">
            <v>0</v>
          </cell>
          <cell r="Y2649" t="e">
            <v>#NAME?</v>
          </cell>
          <cell r="Z2649">
            <v>1</v>
          </cell>
          <cell r="AA2649">
            <v>1</v>
          </cell>
          <cell r="AB2649" t="str">
            <v>30</v>
          </cell>
          <cell r="AC2649" t="str">
            <v>*SN</v>
          </cell>
          <cell r="AE2649" t="str">
            <v>3PNBB</v>
          </cell>
          <cell r="AF2649" t="str">
            <v>3</v>
          </cell>
          <cell r="AG2649" t="str">
            <v>P</v>
          </cell>
          <cell r="AH2649" t="str">
            <v>N</v>
          </cell>
          <cell r="AI2649" t="str">
            <v>B</v>
          </cell>
          <cell r="AJ2649" t="str">
            <v>B</v>
          </cell>
          <cell r="AK2649" t="str">
            <v>Natural Agents</v>
          </cell>
          <cell r="AL2649" t="str">
            <v>Sinorix N2</v>
          </cell>
          <cell r="AM2649" t="str">
            <v>Sinorix N2 - 300 bar</v>
          </cell>
          <cell r="AN2649" t="str">
            <v>N</v>
          </cell>
          <cell r="AO2649" t="str">
            <v>N</v>
          </cell>
          <cell r="AP2649" t="str">
            <v>84814010</v>
          </cell>
          <cell r="AQ2649" t="str">
            <v>DE</v>
          </cell>
          <cell r="AR2649">
            <v>0.41199999999999998</v>
          </cell>
          <cell r="AS2649" t="str">
            <v>KG</v>
          </cell>
          <cell r="AT2649" t="str">
            <v>P06</v>
          </cell>
          <cell r="AU2649" t="str">
            <v>Selector Valve</v>
          </cell>
          <cell r="AX2649">
            <v>61</v>
          </cell>
          <cell r="AY2649">
            <v>2571.5899999999997</v>
          </cell>
        </row>
        <row r="2650">
          <cell r="A2650" t="str">
            <v>Sinorix N2</v>
          </cell>
          <cell r="AE2650" t="str">
            <v>3PNB</v>
          </cell>
          <cell r="AF2650" t="str">
            <v>3</v>
          </cell>
          <cell r="AG2650" t="str">
            <v>F</v>
          </cell>
          <cell r="AH2650" t="str">
            <v>N</v>
          </cell>
          <cell r="AI2650" t="str">
            <v>B</v>
          </cell>
          <cell r="AK2650" t="str">
            <v>Natural Agents</v>
          </cell>
          <cell r="AL2650" t="str">
            <v>Sinorix N2</v>
          </cell>
        </row>
        <row r="2651">
          <cell r="A2651" t="str">
            <v>Sinorix N2 CDT- 300 bar</v>
          </cell>
          <cell r="AE2651" t="str">
            <v>3PNBC</v>
          </cell>
          <cell r="AF2651" t="str">
            <v>3</v>
          </cell>
          <cell r="AG2651" t="str">
            <v>P</v>
          </cell>
          <cell r="AH2651" t="str">
            <v>N</v>
          </cell>
          <cell r="AI2651" t="str">
            <v>B</v>
          </cell>
          <cell r="AJ2651" t="str">
            <v>C</v>
          </cell>
          <cell r="AK2651" t="str">
            <v>Natural Agents</v>
          </cell>
          <cell r="AL2651" t="str">
            <v>Sinorix N2</v>
          </cell>
          <cell r="AM2651" t="str">
            <v>Sinorix N2 CDT- 300 bar</v>
          </cell>
        </row>
        <row r="2652">
          <cell r="A2652" t="str">
            <v>S54476-B300-A1</v>
          </cell>
          <cell r="B2652" t="str">
            <v>S54476-B300-A1</v>
          </cell>
          <cell r="C2652" t="str">
            <v>VDS SOFTWARE</v>
          </cell>
          <cell r="D2652" t="str">
            <v>VdS Software  Dongle</v>
          </cell>
          <cell r="E2652" t="str">
            <v>VdS Software  Dongle</v>
          </cell>
          <cell r="F2652">
            <v>162</v>
          </cell>
          <cell r="G2652" t="str">
            <v>EUR</v>
          </cell>
          <cell r="H2652">
            <v>1</v>
          </cell>
          <cell r="I2652">
            <v>-60</v>
          </cell>
          <cell r="L2652">
            <v>66.3</v>
          </cell>
          <cell r="M2652" t="str">
            <v>EUR</v>
          </cell>
          <cell r="N2652">
            <v>162</v>
          </cell>
          <cell r="O2652" t="str">
            <v>EUR</v>
          </cell>
          <cell r="P2652">
            <v>1</v>
          </cell>
          <cell r="Q2652">
            <v>-60</v>
          </cell>
          <cell r="T2652">
            <v>66.3</v>
          </cell>
          <cell r="U2652" t="str">
            <v>EUR</v>
          </cell>
          <cell r="V2652">
            <v>0</v>
          </cell>
          <cell r="W2652">
            <v>0</v>
          </cell>
          <cell r="X2652">
            <v>0</v>
          </cell>
          <cell r="Y2652" t="e">
            <v>#NAME?</v>
          </cell>
          <cell r="Z2652">
            <v>1</v>
          </cell>
          <cell r="AA2652">
            <v>1</v>
          </cell>
          <cell r="AB2652" t="str">
            <v>30</v>
          </cell>
          <cell r="AC2652" t="str">
            <v>*SN</v>
          </cell>
          <cell r="AE2652" t="str">
            <v>3PNBC</v>
          </cell>
          <cell r="AF2652" t="str">
            <v>3</v>
          </cell>
          <cell r="AG2652" t="str">
            <v>P</v>
          </cell>
          <cell r="AH2652" t="str">
            <v>N</v>
          </cell>
          <cell r="AI2652" t="str">
            <v>B</v>
          </cell>
          <cell r="AJ2652" t="str">
            <v>C</v>
          </cell>
          <cell r="AK2652" t="str">
            <v>Natural Agents</v>
          </cell>
          <cell r="AL2652" t="str">
            <v>Sinorix N2</v>
          </cell>
          <cell r="AM2652" t="str">
            <v>Sinorix N2 CDT- 300 bar</v>
          </cell>
          <cell r="AN2652" t="str">
            <v>N</v>
          </cell>
          <cell r="AO2652" t="str">
            <v>5D992</v>
          </cell>
          <cell r="AP2652" t="str">
            <v>85235900999</v>
          </cell>
          <cell r="AQ2652" t="str">
            <v>DE</v>
          </cell>
          <cell r="AR2652">
            <v>0.05</v>
          </cell>
          <cell r="AS2652" t="str">
            <v>KG</v>
          </cell>
          <cell r="AT2652"/>
          <cell r="AX2652">
            <v>0</v>
          </cell>
          <cell r="AY2652">
            <v>0</v>
          </cell>
        </row>
        <row r="2653">
          <cell r="A2653" t="str">
            <v>P54476-P301-B1</v>
          </cell>
          <cell r="B2653" t="str">
            <v>P54476-P301-B1</v>
          </cell>
          <cell r="C2653" t="str">
            <v>VDS SOFTWARE</v>
          </cell>
          <cell r="D2653" t="str">
            <v>VDS Software  License CDT-R  N2 1 year</v>
          </cell>
          <cell r="E2653" t="str">
            <v>VDS Software  Lizenz CDT-R  N2 1  Jahr</v>
          </cell>
          <cell r="F2653" t="str">
            <v>on request</v>
          </cell>
          <cell r="G2653"/>
          <cell r="H2653">
            <v>1</v>
          </cell>
          <cell r="I2653">
            <v>-60</v>
          </cell>
          <cell r="L2653">
            <v>918</v>
          </cell>
          <cell r="M2653" t="str">
            <v>EUR</v>
          </cell>
          <cell r="P2653">
            <v>1</v>
          </cell>
          <cell r="Q2653">
            <v>-60</v>
          </cell>
          <cell r="T2653">
            <v>918</v>
          </cell>
          <cell r="U2653" t="str">
            <v>EUR</v>
          </cell>
          <cell r="V2653">
            <v>0</v>
          </cell>
          <cell r="W2653">
            <v>0</v>
          </cell>
          <cell r="X2653">
            <v>0</v>
          </cell>
          <cell r="Y2653" t="e">
            <v>#NAME?</v>
          </cell>
          <cell r="Z2653">
            <v>1</v>
          </cell>
          <cell r="AA2653">
            <v>1</v>
          </cell>
          <cell r="AB2653" t="str">
            <v>30</v>
          </cell>
          <cell r="AC2653" t="str">
            <v>*SN</v>
          </cell>
          <cell r="AE2653" t="str">
            <v>3PNBC</v>
          </cell>
          <cell r="AF2653" t="str">
            <v>3</v>
          </cell>
          <cell r="AG2653" t="str">
            <v>P</v>
          </cell>
          <cell r="AH2653" t="str">
            <v>N</v>
          </cell>
          <cell r="AI2653" t="str">
            <v>B</v>
          </cell>
          <cell r="AJ2653" t="str">
            <v>C</v>
          </cell>
          <cell r="AK2653" t="str">
            <v>Natural Agents</v>
          </cell>
          <cell r="AL2653" t="str">
            <v>Sinorix N2</v>
          </cell>
          <cell r="AM2653" t="str">
            <v>Sinorix N2 CDT- 300 bar</v>
          </cell>
          <cell r="AN2653" t="str">
            <v>N</v>
          </cell>
          <cell r="AO2653" t="str">
            <v>5D992</v>
          </cell>
          <cell r="AP2653" t="str">
            <v>85234923911</v>
          </cell>
          <cell r="AQ2653" t="str">
            <v>DE</v>
          </cell>
          <cell r="AR2653">
            <v>1E-3</v>
          </cell>
          <cell r="AS2653" t="str">
            <v>KG</v>
          </cell>
          <cell r="AT2653"/>
          <cell r="AX2653">
            <v>0</v>
          </cell>
          <cell r="AY2653">
            <v>0</v>
          </cell>
        </row>
        <row r="2654">
          <cell r="A2654" t="str">
            <v>P54476-P301-C1</v>
          </cell>
          <cell r="B2654" t="str">
            <v>P54476-P301-C1</v>
          </cell>
          <cell r="C2654" t="str">
            <v>VDS SOFTWARE</v>
          </cell>
          <cell r="D2654" t="str">
            <v>VDS Software  License CDT-R  N2 3 year</v>
          </cell>
          <cell r="E2654" t="str">
            <v>VDS Software  Lizenz CDT-R  N2 3 Jahre</v>
          </cell>
          <cell r="F2654" t="str">
            <v>on request</v>
          </cell>
          <cell r="G2654"/>
          <cell r="H2654">
            <v>1</v>
          </cell>
          <cell r="I2654">
            <v>-60</v>
          </cell>
          <cell r="L2654">
            <v>1989</v>
          </cell>
          <cell r="M2654" t="str">
            <v>EUR</v>
          </cell>
          <cell r="P2654">
            <v>1</v>
          </cell>
          <cell r="Q2654">
            <v>-60</v>
          </cell>
          <cell r="T2654">
            <v>1989</v>
          </cell>
          <cell r="U2654" t="str">
            <v>EUR</v>
          </cell>
          <cell r="V2654">
            <v>0</v>
          </cell>
          <cell r="W2654">
            <v>0</v>
          </cell>
          <cell r="X2654">
            <v>0</v>
          </cell>
          <cell r="Y2654" t="e">
            <v>#NAME?</v>
          </cell>
          <cell r="Z2654">
            <v>1</v>
          </cell>
          <cell r="AA2654">
            <v>1</v>
          </cell>
          <cell r="AB2654" t="str">
            <v>30</v>
          </cell>
          <cell r="AC2654" t="str">
            <v>*SN</v>
          </cell>
          <cell r="AE2654" t="str">
            <v>3PNBC</v>
          </cell>
          <cell r="AF2654" t="str">
            <v>3</v>
          </cell>
          <cell r="AG2654" t="str">
            <v>P</v>
          </cell>
          <cell r="AH2654" t="str">
            <v>N</v>
          </cell>
          <cell r="AI2654" t="str">
            <v>B</v>
          </cell>
          <cell r="AJ2654" t="str">
            <v>C</v>
          </cell>
          <cell r="AK2654" t="str">
            <v>Natural Agents</v>
          </cell>
          <cell r="AL2654" t="str">
            <v>Sinorix N2</v>
          </cell>
          <cell r="AM2654" t="str">
            <v>Sinorix N2 CDT- 300 bar</v>
          </cell>
          <cell r="AN2654" t="str">
            <v>N</v>
          </cell>
          <cell r="AO2654" t="str">
            <v>5D992</v>
          </cell>
          <cell r="AP2654" t="str">
            <v>85234923911</v>
          </cell>
          <cell r="AQ2654" t="str">
            <v>DE</v>
          </cell>
          <cell r="AR2654">
            <v>0.01</v>
          </cell>
          <cell r="AS2654" t="str">
            <v>KG</v>
          </cell>
          <cell r="AT2654"/>
          <cell r="AX2654">
            <v>0</v>
          </cell>
          <cell r="AY2654">
            <v>0</v>
          </cell>
        </row>
        <row r="2655">
          <cell r="A2655" t="str">
            <v>Sinorix Ar</v>
          </cell>
          <cell r="AE2655" t="str">
            <v>3PNC</v>
          </cell>
          <cell r="AF2655" t="str">
            <v>3</v>
          </cell>
          <cell r="AG2655" t="str">
            <v>F</v>
          </cell>
          <cell r="AH2655" t="str">
            <v>N</v>
          </cell>
          <cell r="AI2655" t="str">
            <v>C</v>
          </cell>
          <cell r="AK2655" t="str">
            <v>Natural Agents</v>
          </cell>
          <cell r="AL2655" t="str">
            <v>Sinorix Ar</v>
          </cell>
        </row>
        <row r="2656">
          <cell r="A2656" t="str">
            <v>Sinorix Ar - 200 bar</v>
          </cell>
          <cell r="AE2656" t="str">
            <v>3PNCA</v>
          </cell>
          <cell r="AF2656" t="str">
            <v>3</v>
          </cell>
          <cell r="AG2656" t="str">
            <v>P</v>
          </cell>
          <cell r="AH2656" t="str">
            <v>N</v>
          </cell>
          <cell r="AI2656" t="str">
            <v>C</v>
          </cell>
          <cell r="AJ2656" t="str">
            <v>A</v>
          </cell>
          <cell r="AK2656" t="str">
            <v>Natural Agents</v>
          </cell>
          <cell r="AL2656" t="str">
            <v>Sinorix Ar</v>
          </cell>
          <cell r="AM2656" t="str">
            <v>Sinorix Ar - 200 bar</v>
          </cell>
        </row>
        <row r="2657">
          <cell r="A2657" t="str">
            <v>S54476-C10-C1</v>
          </cell>
          <cell r="B2657" t="str">
            <v>S54476-C10-C1</v>
          </cell>
          <cell r="C2657" t="str">
            <v>GAS CYL.</v>
          </cell>
          <cell r="D2657" t="str">
            <v>Gas cyl.  30l Sinorix Ar 200bar 480V</v>
          </cell>
          <cell r="E2657" t="str">
            <v>Gas cyl.  30l Sinorix Ar 200bar 480V</v>
          </cell>
          <cell r="F2657">
            <v>1174</v>
          </cell>
          <cell r="G2657" t="str">
            <v>EUR</v>
          </cell>
          <cell r="H2657">
            <v>1</v>
          </cell>
          <cell r="I2657">
            <v>-60</v>
          </cell>
          <cell r="J2657">
            <v>469.6</v>
          </cell>
          <cell r="K2657" t="str">
            <v>EUR</v>
          </cell>
          <cell r="M2657"/>
          <cell r="N2657">
            <v>1097</v>
          </cell>
          <cell r="O2657" t="str">
            <v>EUR</v>
          </cell>
          <cell r="P2657">
            <v>1</v>
          </cell>
          <cell r="Q2657">
            <v>-60</v>
          </cell>
          <cell r="R2657">
            <v>438.8</v>
          </cell>
          <cell r="S2657" t="str">
            <v>EUR</v>
          </cell>
          <cell r="U2657"/>
          <cell r="V2657">
            <v>0</v>
          </cell>
          <cell r="W2657">
            <v>0</v>
          </cell>
          <cell r="X2657">
            <v>0</v>
          </cell>
          <cell r="Y2657" t="e">
            <v>#NAME?</v>
          </cell>
          <cell r="Z2657">
            <v>1</v>
          </cell>
          <cell r="AA2657">
            <v>1</v>
          </cell>
          <cell r="AB2657" t="str">
            <v>56</v>
          </cell>
          <cell r="AC2657" t="str">
            <v>*SU</v>
          </cell>
          <cell r="AD2657" t="str">
            <v>phasing out product</v>
          </cell>
          <cell r="AE2657" t="str">
            <v>3PNCA</v>
          </cell>
          <cell r="AF2657" t="str">
            <v>3</v>
          </cell>
          <cell r="AG2657" t="str">
            <v>P</v>
          </cell>
          <cell r="AH2657" t="str">
            <v>N</v>
          </cell>
          <cell r="AI2657" t="str">
            <v>C</v>
          </cell>
          <cell r="AJ2657" t="str">
            <v>A</v>
          </cell>
          <cell r="AK2657" t="str">
            <v>Natural Agents</v>
          </cell>
          <cell r="AL2657" t="str">
            <v>Sinorix Ar</v>
          </cell>
          <cell r="AM2657" t="str">
            <v>Sinorix Ar - 200 bar</v>
          </cell>
          <cell r="AN2657" t="str">
            <v>N</v>
          </cell>
          <cell r="AO2657" t="str">
            <v>N</v>
          </cell>
          <cell r="AP2657" t="str">
            <v>73110010</v>
          </cell>
          <cell r="AQ2657" t="str">
            <v>CH</v>
          </cell>
          <cell r="AR2657">
            <v>55.036000000000001</v>
          </cell>
          <cell r="AS2657" t="str">
            <v>KG</v>
          </cell>
          <cell r="AT2657"/>
          <cell r="AX2657">
            <v>0</v>
          </cell>
          <cell r="AY2657">
            <v>0</v>
          </cell>
        </row>
        <row r="2658">
          <cell r="A2658" t="str">
            <v>S54476-C11-C2</v>
          </cell>
          <cell r="B2658" t="str">
            <v>S54476-C11-C2</v>
          </cell>
          <cell r="C2658" t="str">
            <v>GAS CYL.</v>
          </cell>
          <cell r="D2658" t="str">
            <v>Gas cyl.  50l Sinorix Ar 200 bar B0480</v>
          </cell>
          <cell r="E2658" t="str">
            <v>Gas cyl.  50l Sinorix Ar 200 bar B0480</v>
          </cell>
          <cell r="F2658">
            <v>1222</v>
          </cell>
          <cell r="G2658" t="str">
            <v>EUR</v>
          </cell>
          <cell r="H2658">
            <v>1</v>
          </cell>
          <cell r="I2658">
            <v>-60</v>
          </cell>
          <cell r="J2658">
            <v>488.8</v>
          </cell>
          <cell r="K2658" t="str">
            <v>EUR</v>
          </cell>
          <cell r="M2658"/>
          <cell r="N2658">
            <v>1142</v>
          </cell>
          <cell r="O2658" t="str">
            <v>EUR</v>
          </cell>
          <cell r="P2658">
            <v>1</v>
          </cell>
          <cell r="Q2658">
            <v>-60</v>
          </cell>
          <cell r="R2658">
            <v>456.8</v>
          </cell>
          <cell r="S2658" t="str">
            <v>EUR</v>
          </cell>
          <cell r="U2658"/>
          <cell r="V2658">
            <v>0</v>
          </cell>
          <cell r="W2658">
            <v>0</v>
          </cell>
          <cell r="X2658">
            <v>0</v>
          </cell>
          <cell r="Y2658" t="e">
            <v>#NAME?</v>
          </cell>
          <cell r="Z2658">
            <v>1</v>
          </cell>
          <cell r="AA2658">
            <v>1</v>
          </cell>
          <cell r="AB2658" t="str">
            <v>56</v>
          </cell>
          <cell r="AC2658" t="str">
            <v>*SU</v>
          </cell>
          <cell r="AD2658" t="str">
            <v>phasing out product</v>
          </cell>
          <cell r="AE2658" t="str">
            <v>3PNCA</v>
          </cell>
          <cell r="AF2658" t="str">
            <v>3</v>
          </cell>
          <cell r="AG2658" t="str">
            <v>P</v>
          </cell>
          <cell r="AH2658" t="str">
            <v>N</v>
          </cell>
          <cell r="AI2658" t="str">
            <v>C</v>
          </cell>
          <cell r="AJ2658" t="str">
            <v>A</v>
          </cell>
          <cell r="AK2658" t="str">
            <v>Natural Agents</v>
          </cell>
          <cell r="AL2658" t="str">
            <v>Sinorix Ar</v>
          </cell>
          <cell r="AM2658" t="str">
            <v>Sinorix Ar - 200 bar</v>
          </cell>
          <cell r="AN2658" t="str">
            <v>N</v>
          </cell>
          <cell r="AO2658" t="str">
            <v>N</v>
          </cell>
          <cell r="AP2658" t="str">
            <v>73110010</v>
          </cell>
          <cell r="AQ2658" t="str">
            <v>CH</v>
          </cell>
          <cell r="AR2658">
            <v>78.099999999999994</v>
          </cell>
          <cell r="AS2658" t="str">
            <v>KG</v>
          </cell>
          <cell r="AT2658"/>
          <cell r="AX2658">
            <v>0</v>
          </cell>
          <cell r="AY2658">
            <v>0</v>
          </cell>
        </row>
        <row r="2659">
          <cell r="A2659" t="str">
            <v>S54476-C8-C2</v>
          </cell>
          <cell r="B2659" t="str">
            <v>S54476-C8-C2</v>
          </cell>
          <cell r="C2659" t="str">
            <v>GAS CYL.</v>
          </cell>
          <cell r="D2659" t="str">
            <v>Gas cyl.  80l Sinorix Ar 200bar, 480V</v>
          </cell>
          <cell r="E2659" t="str">
            <v>Gas cyl.  80l Sinorix Ar 200bar, 480V</v>
          </cell>
          <cell r="F2659">
            <v>1112</v>
          </cell>
          <cell r="G2659" t="str">
            <v>EUR</v>
          </cell>
          <cell r="H2659">
            <v>1</v>
          </cell>
          <cell r="I2659">
            <v>-60</v>
          </cell>
          <cell r="L2659">
            <v>444.72</v>
          </cell>
          <cell r="M2659" t="str">
            <v>EUR</v>
          </cell>
          <cell r="N2659">
            <v>1112</v>
          </cell>
          <cell r="O2659" t="str">
            <v>EUR</v>
          </cell>
          <cell r="P2659">
            <v>1</v>
          </cell>
          <cell r="Q2659">
            <v>-60</v>
          </cell>
          <cell r="T2659">
            <v>444.72</v>
          </cell>
          <cell r="U2659" t="str">
            <v>EUR</v>
          </cell>
          <cell r="V2659">
            <v>0</v>
          </cell>
          <cell r="W2659">
            <v>0</v>
          </cell>
          <cell r="X2659">
            <v>0</v>
          </cell>
          <cell r="Y2659" t="e">
            <v>#NAME?</v>
          </cell>
          <cell r="Z2659">
            <v>1</v>
          </cell>
          <cell r="AA2659">
            <v>1</v>
          </cell>
          <cell r="AB2659" t="str">
            <v>30</v>
          </cell>
          <cell r="AC2659" t="str">
            <v>*SU</v>
          </cell>
          <cell r="AE2659" t="str">
            <v>3PNCA</v>
          </cell>
          <cell r="AF2659" t="str">
            <v>3</v>
          </cell>
          <cell r="AG2659" t="str">
            <v>P</v>
          </cell>
          <cell r="AH2659" t="str">
            <v>N</v>
          </cell>
          <cell r="AI2659" t="str">
            <v>C</v>
          </cell>
          <cell r="AJ2659" t="str">
            <v>A</v>
          </cell>
          <cell r="AK2659" t="str">
            <v>Natural Agents</v>
          </cell>
          <cell r="AL2659" t="str">
            <v>Sinorix Ar</v>
          </cell>
          <cell r="AM2659" t="str">
            <v>Sinorix Ar - 200 bar</v>
          </cell>
          <cell r="AN2659" t="str">
            <v>N</v>
          </cell>
          <cell r="AO2659" t="str">
            <v>N</v>
          </cell>
          <cell r="AP2659" t="str">
            <v>28042100</v>
          </cell>
          <cell r="AQ2659" t="str">
            <v>CZ</v>
          </cell>
          <cell r="AR2659">
            <v>28.2</v>
          </cell>
          <cell r="AS2659" t="str">
            <v>KG</v>
          </cell>
          <cell r="AT2659" t="str">
            <v>P05</v>
          </cell>
          <cell r="AU2659" t="str">
            <v>Gas Cylinder</v>
          </cell>
          <cell r="AX2659">
            <v>0</v>
          </cell>
          <cell r="AY2659">
            <v>0</v>
          </cell>
        </row>
        <row r="2660">
          <cell r="A2660" t="str">
            <v>Sinorix Ar - 300 bar</v>
          </cell>
          <cell r="AE2660" t="str">
            <v>3PNCB</v>
          </cell>
          <cell r="AF2660" t="str">
            <v>3</v>
          </cell>
          <cell r="AG2660" t="str">
            <v>P</v>
          </cell>
          <cell r="AH2660" t="str">
            <v>N</v>
          </cell>
          <cell r="AI2660" t="str">
            <v>C</v>
          </cell>
          <cell r="AJ2660" t="str">
            <v>B</v>
          </cell>
          <cell r="AK2660" t="str">
            <v>Natural Agents</v>
          </cell>
          <cell r="AL2660" t="str">
            <v>Sinorix Ar</v>
          </cell>
          <cell r="AM2660" t="str">
            <v>Sinorix Ar - 300 bar</v>
          </cell>
        </row>
        <row r="2661">
          <cell r="A2661" t="str">
            <v>S54476-C8-C4</v>
          </cell>
          <cell r="B2661" t="str">
            <v>S54476-C8-C4</v>
          </cell>
          <cell r="C2661" t="str">
            <v>GAS CYL.</v>
          </cell>
          <cell r="D2661" t="str">
            <v>Gas cyl.  80l Sinorix Ar 300bar, 480V</v>
          </cell>
          <cell r="E2661" t="str">
            <v>Gas cyl.  80l Sinorix Ar 300bar, 480V</v>
          </cell>
          <cell r="F2661">
            <v>1395</v>
          </cell>
          <cell r="G2661" t="str">
            <v>EUR</v>
          </cell>
          <cell r="H2661">
            <v>1</v>
          </cell>
          <cell r="I2661">
            <v>-60</v>
          </cell>
          <cell r="L2661">
            <v>558.14</v>
          </cell>
          <cell r="M2661" t="str">
            <v>EUR</v>
          </cell>
          <cell r="N2661">
            <v>1395</v>
          </cell>
          <cell r="O2661" t="str">
            <v>EUR</v>
          </cell>
          <cell r="P2661">
            <v>1</v>
          </cell>
          <cell r="Q2661">
            <v>-60</v>
          </cell>
          <cell r="T2661">
            <v>558.14</v>
          </cell>
          <cell r="U2661" t="str">
            <v>EUR</v>
          </cell>
          <cell r="V2661">
            <v>0</v>
          </cell>
          <cell r="W2661">
            <v>0</v>
          </cell>
          <cell r="X2661">
            <v>0</v>
          </cell>
          <cell r="Y2661" t="e">
            <v>#NAME?</v>
          </cell>
          <cell r="Z2661">
            <v>1</v>
          </cell>
          <cell r="AA2661">
            <v>1</v>
          </cell>
          <cell r="AB2661" t="str">
            <v>30</v>
          </cell>
          <cell r="AC2661" t="str">
            <v>*SU</v>
          </cell>
          <cell r="AE2661" t="str">
            <v>3PNCB</v>
          </cell>
          <cell r="AF2661" t="str">
            <v>3</v>
          </cell>
          <cell r="AG2661" t="str">
            <v>P</v>
          </cell>
          <cell r="AH2661" t="str">
            <v>N</v>
          </cell>
          <cell r="AI2661" t="str">
            <v>C</v>
          </cell>
          <cell r="AJ2661" t="str">
            <v>B</v>
          </cell>
          <cell r="AK2661" t="str">
            <v>Natural Agents</v>
          </cell>
          <cell r="AL2661" t="str">
            <v>Sinorix Ar</v>
          </cell>
          <cell r="AM2661" t="str">
            <v>Sinorix Ar - 300 bar</v>
          </cell>
          <cell r="AN2661" t="str">
            <v>N</v>
          </cell>
          <cell r="AO2661" t="str">
            <v>N</v>
          </cell>
          <cell r="AP2661" t="str">
            <v>28042100</v>
          </cell>
          <cell r="AQ2661" t="str">
            <v>CZ</v>
          </cell>
          <cell r="AR2661">
            <v>40.299999999999997</v>
          </cell>
          <cell r="AS2661" t="str">
            <v>KG</v>
          </cell>
          <cell r="AT2661" t="str">
            <v>P05</v>
          </cell>
          <cell r="AU2661" t="str">
            <v>Gas Cylinder</v>
          </cell>
          <cell r="AX2661">
            <v>0</v>
          </cell>
          <cell r="AY2661">
            <v>0</v>
          </cell>
        </row>
        <row r="2662">
          <cell r="A2662" t="str">
            <v>S54476-B263-A1</v>
          </cell>
          <cell r="B2662" t="str">
            <v>S54476-B263-A1</v>
          </cell>
          <cell r="C2662" t="str">
            <v>REGULATORVALVE</v>
          </cell>
          <cell r="D2662" t="str">
            <v>RegulatorValve  Inert Gas Flow Control</v>
          </cell>
          <cell r="E2662" t="str">
            <v>RegulatorValve  InertgasDurchflussregler</v>
          </cell>
          <cell r="F2662">
            <v>342</v>
          </cell>
          <cell r="G2662" t="str">
            <v>EUR</v>
          </cell>
          <cell r="H2662">
            <v>1</v>
          </cell>
          <cell r="I2662">
            <v>-60</v>
          </cell>
          <cell r="J2662">
            <v>136.80000000000001</v>
          </cell>
          <cell r="K2662" t="str">
            <v>EUR</v>
          </cell>
          <cell r="M2662"/>
          <cell r="N2662">
            <v>342</v>
          </cell>
          <cell r="O2662" t="str">
            <v>EUR</v>
          </cell>
          <cell r="P2662">
            <v>1</v>
          </cell>
          <cell r="Q2662">
            <v>-60</v>
          </cell>
          <cell r="R2662">
            <v>136.80000000000001</v>
          </cell>
          <cell r="S2662" t="str">
            <v>EUR</v>
          </cell>
          <cell r="U2662"/>
          <cell r="V2662">
            <v>0</v>
          </cell>
          <cell r="W2662">
            <v>0</v>
          </cell>
          <cell r="X2662">
            <v>0</v>
          </cell>
          <cell r="Y2662" t="e">
            <v>#NAME?</v>
          </cell>
          <cell r="Z2662">
            <v>1</v>
          </cell>
          <cell r="AA2662">
            <v>1</v>
          </cell>
          <cell r="AB2662" t="str">
            <v>30</v>
          </cell>
          <cell r="AC2662" t="str">
            <v>*SN</v>
          </cell>
          <cell r="AE2662" t="str">
            <v>3PNCB</v>
          </cell>
          <cell r="AF2662" t="str">
            <v>3</v>
          </cell>
          <cell r="AG2662" t="str">
            <v>P</v>
          </cell>
          <cell r="AH2662" t="str">
            <v>N</v>
          </cell>
          <cell r="AI2662" t="str">
            <v>C</v>
          </cell>
          <cell r="AJ2662" t="str">
            <v>B</v>
          </cell>
          <cell r="AK2662" t="str">
            <v>Natural Agents</v>
          </cell>
          <cell r="AL2662" t="str">
            <v>Sinorix Ar</v>
          </cell>
          <cell r="AM2662" t="str">
            <v>Sinorix Ar - 300 bar</v>
          </cell>
          <cell r="AN2662" t="str">
            <v>N</v>
          </cell>
          <cell r="AO2662" t="str">
            <v>N</v>
          </cell>
          <cell r="AP2662" t="str">
            <v>84811090</v>
          </cell>
          <cell r="AQ2662" t="str">
            <v>LU</v>
          </cell>
          <cell r="AR2662">
            <v>2.56</v>
          </cell>
          <cell r="AS2662" t="str">
            <v>KG</v>
          </cell>
          <cell r="AT2662"/>
          <cell r="AX2662">
            <v>0</v>
          </cell>
          <cell r="AY2662">
            <v>0</v>
          </cell>
        </row>
        <row r="2663">
          <cell r="A2663" t="str">
            <v>P54476-P302-B1</v>
          </cell>
          <cell r="B2663" t="str">
            <v>P54476-P302-B1</v>
          </cell>
          <cell r="C2663" t="str">
            <v>VDS SOFTWARE</v>
          </cell>
          <cell r="D2663" t="str">
            <v>VDS Software  License CDT-R  Ar 1 year</v>
          </cell>
          <cell r="E2663" t="str">
            <v>VDS Software  Lizenz CDT-R  Ar 1 Jahr</v>
          </cell>
          <cell r="F2663" t="str">
            <v>on request</v>
          </cell>
          <cell r="G2663"/>
          <cell r="H2663">
            <v>1</v>
          </cell>
          <cell r="I2663">
            <v>-60</v>
          </cell>
          <cell r="L2663">
            <v>918</v>
          </cell>
          <cell r="M2663" t="str">
            <v>EUR</v>
          </cell>
          <cell r="P2663">
            <v>1</v>
          </cell>
          <cell r="Q2663">
            <v>-60</v>
          </cell>
          <cell r="T2663">
            <v>918</v>
          </cell>
          <cell r="U2663" t="str">
            <v>EUR</v>
          </cell>
          <cell r="V2663">
            <v>0</v>
          </cell>
          <cell r="W2663">
            <v>0</v>
          </cell>
          <cell r="X2663">
            <v>0</v>
          </cell>
          <cell r="Y2663" t="e">
            <v>#NAME?</v>
          </cell>
          <cell r="Z2663">
            <v>1</v>
          </cell>
          <cell r="AA2663">
            <v>1</v>
          </cell>
          <cell r="AB2663" t="str">
            <v>30</v>
          </cell>
          <cell r="AC2663" t="str">
            <v>*SN</v>
          </cell>
          <cell r="AE2663" t="str">
            <v>3PNCC</v>
          </cell>
          <cell r="AF2663" t="str">
            <v>3</v>
          </cell>
          <cell r="AG2663" t="str">
            <v>P</v>
          </cell>
          <cell r="AH2663" t="str">
            <v>N</v>
          </cell>
          <cell r="AI2663" t="str">
            <v>C</v>
          </cell>
          <cell r="AJ2663" t="str">
            <v>C</v>
          </cell>
          <cell r="AK2663" t="str">
            <v>Natural Agents</v>
          </cell>
          <cell r="AL2663" t="str">
            <v>Sinorix Ar</v>
          </cell>
          <cell r="AM2663" t="str">
            <v>Sinorix Ar CDT - 300 bar</v>
          </cell>
          <cell r="AN2663" t="str">
            <v>N</v>
          </cell>
          <cell r="AO2663" t="str">
            <v>5D992</v>
          </cell>
          <cell r="AP2663" t="str">
            <v>85234923911</v>
          </cell>
          <cell r="AQ2663" t="str">
            <v>DE</v>
          </cell>
          <cell r="AR2663">
            <v>1E-3</v>
          </cell>
          <cell r="AS2663" t="str">
            <v>KG</v>
          </cell>
          <cell r="AT2663"/>
          <cell r="AX2663">
            <v>0</v>
          </cell>
          <cell r="AY2663">
            <v>0</v>
          </cell>
        </row>
        <row r="2664">
          <cell r="A2664" t="str">
            <v>P54476-P302-C1</v>
          </cell>
          <cell r="B2664" t="str">
            <v>P54476-P302-C1</v>
          </cell>
          <cell r="C2664" t="str">
            <v>VDS SOFTWARE</v>
          </cell>
          <cell r="D2664" t="str">
            <v>VDS Software  License CDT-R  Ar 3 year</v>
          </cell>
          <cell r="E2664" t="str">
            <v>VDS Software  Lizenz CDT-R  Ar 3 Jahre</v>
          </cell>
          <cell r="F2664" t="str">
            <v>on request</v>
          </cell>
          <cell r="G2664"/>
          <cell r="H2664">
            <v>1</v>
          </cell>
          <cell r="I2664">
            <v>-60</v>
          </cell>
          <cell r="L2664">
            <v>1989</v>
          </cell>
          <cell r="M2664" t="str">
            <v>EUR</v>
          </cell>
          <cell r="P2664">
            <v>1</v>
          </cell>
          <cell r="Q2664">
            <v>-60</v>
          </cell>
          <cell r="T2664">
            <v>1989</v>
          </cell>
          <cell r="U2664" t="str">
            <v>EUR</v>
          </cell>
          <cell r="V2664">
            <v>0</v>
          </cell>
          <cell r="W2664">
            <v>0</v>
          </cell>
          <cell r="X2664">
            <v>0</v>
          </cell>
          <cell r="Y2664" t="e">
            <v>#NAME?</v>
          </cell>
          <cell r="Z2664">
            <v>1</v>
          </cell>
          <cell r="AA2664">
            <v>1</v>
          </cell>
          <cell r="AB2664" t="str">
            <v>30</v>
          </cell>
          <cell r="AC2664" t="str">
            <v>*SN</v>
          </cell>
          <cell r="AE2664" t="str">
            <v>3PNCC</v>
          </cell>
          <cell r="AF2664" t="str">
            <v>3</v>
          </cell>
          <cell r="AG2664" t="str">
            <v>P</v>
          </cell>
          <cell r="AH2664" t="str">
            <v>N</v>
          </cell>
          <cell r="AI2664" t="str">
            <v>C</v>
          </cell>
          <cell r="AJ2664" t="str">
            <v>C</v>
          </cell>
          <cell r="AK2664" t="str">
            <v>Natural Agents</v>
          </cell>
          <cell r="AL2664" t="str">
            <v>Sinorix Ar</v>
          </cell>
          <cell r="AM2664" t="str">
            <v>Sinorix Ar CDT - 300 bar</v>
          </cell>
          <cell r="AN2664" t="str">
            <v>N</v>
          </cell>
          <cell r="AO2664" t="str">
            <v>5D992</v>
          </cell>
          <cell r="AP2664" t="str">
            <v>85234929</v>
          </cell>
          <cell r="AQ2664" t="str">
            <v>DE</v>
          </cell>
          <cell r="AR2664">
            <v>1E-3</v>
          </cell>
          <cell r="AS2664" t="str">
            <v>KG</v>
          </cell>
          <cell r="AT2664"/>
          <cell r="AX2664">
            <v>0</v>
          </cell>
          <cell r="AY2664">
            <v>0</v>
          </cell>
        </row>
        <row r="2665">
          <cell r="A2665" t="str">
            <v>Sinorix H2O</v>
          </cell>
          <cell r="AE2665" t="str">
            <v>3PND</v>
          </cell>
          <cell r="AF2665" t="str">
            <v>3</v>
          </cell>
          <cell r="AG2665" t="str">
            <v>F</v>
          </cell>
          <cell r="AH2665" t="str">
            <v>N</v>
          </cell>
          <cell r="AI2665" t="str">
            <v>D</v>
          </cell>
          <cell r="AK2665" t="str">
            <v>Natural Agents</v>
          </cell>
          <cell r="AL2665" t="str">
            <v>Sinorix H2O</v>
          </cell>
        </row>
        <row r="2666">
          <cell r="A2666" t="str">
            <v>Sinorix H2O Jet</v>
          </cell>
          <cell r="AE2666" t="str">
            <v>3PNDA</v>
          </cell>
          <cell r="AF2666" t="str">
            <v>3</v>
          </cell>
          <cell r="AG2666" t="str">
            <v>P</v>
          </cell>
          <cell r="AH2666" t="str">
            <v>N</v>
          </cell>
          <cell r="AI2666" t="str">
            <v>D</v>
          </cell>
          <cell r="AJ2666" t="str">
            <v>A</v>
          </cell>
          <cell r="AK2666" t="str">
            <v>Natural Agents</v>
          </cell>
          <cell r="AL2666" t="str">
            <v>Sinorix H2O</v>
          </cell>
          <cell r="AM2666" t="str">
            <v>Sinorix H2O Jet</v>
          </cell>
        </row>
        <row r="2667">
          <cell r="A2667" t="str">
            <v>A5Q00032164</v>
          </cell>
          <cell r="B2667" t="str">
            <v>A5Q00032164</v>
          </cell>
          <cell r="C2667" t="str">
            <v>NOZZLE</v>
          </cell>
          <cell r="D2667" t="str">
            <v>Nozzle  Cerspray cone nozzle 3/8" 120</v>
          </cell>
          <cell r="E2667" t="str">
            <v>Nozzle  Cerspray Vollkegeldüse 3/8" 120</v>
          </cell>
          <cell r="F2667">
            <v>23.3</v>
          </cell>
          <cell r="G2667" t="str">
            <v>EUR</v>
          </cell>
          <cell r="H2667">
            <v>1</v>
          </cell>
          <cell r="I2667">
            <v>-60</v>
          </cell>
          <cell r="J2667">
            <v>9.32</v>
          </cell>
          <cell r="K2667" t="str">
            <v>EUR</v>
          </cell>
          <cell r="M2667"/>
          <cell r="N2667">
            <v>23.3</v>
          </cell>
          <cell r="O2667" t="str">
            <v>EUR</v>
          </cell>
          <cell r="P2667">
            <v>1</v>
          </cell>
          <cell r="Q2667">
            <v>-60</v>
          </cell>
          <cell r="R2667">
            <v>9.32</v>
          </cell>
          <cell r="S2667" t="str">
            <v>EUR</v>
          </cell>
          <cell r="U2667"/>
          <cell r="V2667">
            <v>0</v>
          </cell>
          <cell r="W2667">
            <v>0</v>
          </cell>
          <cell r="X2667">
            <v>0</v>
          </cell>
          <cell r="Y2667" t="e">
            <v>#NAME?</v>
          </cell>
          <cell r="Z2667">
            <v>1</v>
          </cell>
          <cell r="AA2667">
            <v>1</v>
          </cell>
          <cell r="AB2667" t="str">
            <v>30</v>
          </cell>
          <cell r="AC2667" t="str">
            <v>*SN</v>
          </cell>
          <cell r="AE2667" t="str">
            <v>3PNDA</v>
          </cell>
          <cell r="AF2667" t="str">
            <v>3</v>
          </cell>
          <cell r="AG2667" t="str">
            <v>P</v>
          </cell>
          <cell r="AH2667" t="str">
            <v>N</v>
          </cell>
          <cell r="AI2667" t="str">
            <v>D</v>
          </cell>
          <cell r="AJ2667" t="str">
            <v>A</v>
          </cell>
          <cell r="AK2667" t="str">
            <v>Natural Agents</v>
          </cell>
          <cell r="AL2667" t="str">
            <v>Sinorix H2O</v>
          </cell>
          <cell r="AM2667" t="str">
            <v>Sinorix H2O Jet</v>
          </cell>
          <cell r="AN2667" t="str">
            <v>N</v>
          </cell>
          <cell r="AO2667" t="str">
            <v>N</v>
          </cell>
          <cell r="AP2667" t="str">
            <v>84249039</v>
          </cell>
          <cell r="AQ2667" t="str">
            <v>DE</v>
          </cell>
          <cell r="AR2667">
            <v>3.2000000000000001E-2</v>
          </cell>
          <cell r="AS2667" t="str">
            <v>KG</v>
          </cell>
          <cell r="AT2667"/>
          <cell r="AX2667">
            <v>0</v>
          </cell>
          <cell r="AY2667">
            <v>0</v>
          </cell>
        </row>
        <row r="2668">
          <cell r="A2668" t="str">
            <v>A5Q00032165</v>
          </cell>
          <cell r="B2668" t="str">
            <v>A5Q00032165</v>
          </cell>
          <cell r="C2668" t="str">
            <v>NOZZLE</v>
          </cell>
          <cell r="D2668" t="str">
            <v>Nozzle  Cerspray cone nozzle 3/8" 90</v>
          </cell>
          <cell r="E2668" t="str">
            <v>Nozzle  Cerspray Vollkegeldüse 3/8" 90</v>
          </cell>
          <cell r="F2668">
            <v>23.3</v>
          </cell>
          <cell r="G2668" t="str">
            <v>EUR</v>
          </cell>
          <cell r="H2668">
            <v>1</v>
          </cell>
          <cell r="I2668">
            <v>-60</v>
          </cell>
          <cell r="J2668">
            <v>9.32</v>
          </cell>
          <cell r="K2668" t="str">
            <v>EUR</v>
          </cell>
          <cell r="M2668"/>
          <cell r="N2668">
            <v>23.3</v>
          </cell>
          <cell r="O2668" t="str">
            <v>EUR</v>
          </cell>
          <cell r="P2668">
            <v>1</v>
          </cell>
          <cell r="Q2668">
            <v>-60</v>
          </cell>
          <cell r="R2668">
            <v>9.32</v>
          </cell>
          <cell r="S2668" t="str">
            <v>EUR</v>
          </cell>
          <cell r="U2668"/>
          <cell r="V2668">
            <v>0</v>
          </cell>
          <cell r="W2668">
            <v>0</v>
          </cell>
          <cell r="X2668">
            <v>0</v>
          </cell>
          <cell r="Y2668" t="e">
            <v>#NAME?</v>
          </cell>
          <cell r="Z2668">
            <v>1</v>
          </cell>
          <cell r="AA2668">
            <v>1</v>
          </cell>
          <cell r="AB2668" t="str">
            <v>30</v>
          </cell>
          <cell r="AC2668" t="str">
            <v>*SN</v>
          </cell>
          <cell r="AE2668" t="str">
            <v>3PNDA</v>
          </cell>
          <cell r="AF2668" t="str">
            <v>3</v>
          </cell>
          <cell r="AG2668" t="str">
            <v>P</v>
          </cell>
          <cell r="AH2668" t="str">
            <v>N</v>
          </cell>
          <cell r="AI2668" t="str">
            <v>D</v>
          </cell>
          <cell r="AJ2668" t="str">
            <v>A</v>
          </cell>
          <cell r="AK2668" t="str">
            <v>Natural Agents</v>
          </cell>
          <cell r="AL2668" t="str">
            <v>Sinorix H2O</v>
          </cell>
          <cell r="AM2668" t="str">
            <v>Sinorix H2O Jet</v>
          </cell>
          <cell r="AN2668" t="str">
            <v>N</v>
          </cell>
          <cell r="AO2668" t="str">
            <v>N</v>
          </cell>
          <cell r="AP2668" t="str">
            <v>84249039</v>
          </cell>
          <cell r="AQ2668" t="str">
            <v>DE</v>
          </cell>
          <cell r="AR2668">
            <v>3.2000000000000001E-2</v>
          </cell>
          <cell r="AS2668" t="str">
            <v>KG</v>
          </cell>
          <cell r="AT2668"/>
          <cell r="AX2668">
            <v>0</v>
          </cell>
          <cell r="AY2668">
            <v>0</v>
          </cell>
        </row>
        <row r="2669">
          <cell r="A2669" t="str">
            <v>A5Q00032160</v>
          </cell>
          <cell r="B2669" t="str">
            <v>A5Q00032160</v>
          </cell>
          <cell r="C2669" t="str">
            <v>ACCESSORIES</v>
          </cell>
          <cell r="D2669" t="str">
            <v>Accessories  additve for H2O filling</v>
          </cell>
          <cell r="E2669" t="str">
            <v>Accessories  Additive für H2O Füllung</v>
          </cell>
          <cell r="F2669">
            <v>8.4700000000000006</v>
          </cell>
          <cell r="G2669" t="str">
            <v>EUR</v>
          </cell>
          <cell r="H2669">
            <v>1</v>
          </cell>
          <cell r="I2669">
            <v>-60</v>
          </cell>
          <cell r="J2669">
            <v>3.39</v>
          </cell>
          <cell r="K2669" t="str">
            <v>EUR</v>
          </cell>
          <cell r="M2669"/>
          <cell r="N2669">
            <v>8.4700000000000006</v>
          </cell>
          <cell r="O2669" t="str">
            <v>EUR</v>
          </cell>
          <cell r="P2669">
            <v>1</v>
          </cell>
          <cell r="Q2669">
            <v>-60</v>
          </cell>
          <cell r="R2669">
            <v>3.39</v>
          </cell>
          <cell r="S2669" t="str">
            <v>EUR</v>
          </cell>
          <cell r="U2669"/>
          <cell r="V2669">
            <v>0</v>
          </cell>
          <cell r="W2669">
            <v>0</v>
          </cell>
          <cell r="X2669">
            <v>0</v>
          </cell>
          <cell r="Y2669" t="e">
            <v>#NAME?</v>
          </cell>
          <cell r="Z2669">
            <v>1</v>
          </cell>
          <cell r="AA2669">
            <v>1</v>
          </cell>
          <cell r="AB2669" t="str">
            <v>30</v>
          </cell>
          <cell r="AC2669" t="str">
            <v>*SN</v>
          </cell>
          <cell r="AE2669" t="str">
            <v>3PNDB</v>
          </cell>
          <cell r="AF2669" t="str">
            <v>3</v>
          </cell>
          <cell r="AG2669" t="str">
            <v>P</v>
          </cell>
          <cell r="AH2669" t="str">
            <v>N</v>
          </cell>
          <cell r="AI2669" t="str">
            <v>D</v>
          </cell>
          <cell r="AJ2669" t="str">
            <v>B</v>
          </cell>
          <cell r="AK2669" t="str">
            <v>Natural Agents</v>
          </cell>
          <cell r="AL2669" t="str">
            <v>Sinorix H2O</v>
          </cell>
          <cell r="AM2669" t="str">
            <v>Sinorix H2O Gas</v>
          </cell>
          <cell r="AN2669" t="str">
            <v>N</v>
          </cell>
          <cell r="AO2669" t="str">
            <v>N</v>
          </cell>
          <cell r="AP2669" t="str">
            <v>84241000</v>
          </cell>
          <cell r="AQ2669" t="str">
            <v>FR</v>
          </cell>
          <cell r="AR2669">
            <v>0.23899999999999999</v>
          </cell>
          <cell r="AS2669" t="str">
            <v>KG</v>
          </cell>
          <cell r="AT2669"/>
          <cell r="AX2669">
            <v>0</v>
          </cell>
          <cell r="AY2669">
            <v>0</v>
          </cell>
        </row>
        <row r="2670">
          <cell r="A2670" t="str">
            <v>S54476-S29-A1</v>
          </cell>
          <cell r="B2670" t="str">
            <v>S54476-S29-A1</v>
          </cell>
          <cell r="C2670" t="str">
            <v>ACCESSORIES</v>
          </cell>
          <cell r="D2670" t="str">
            <v>ACCESSORIES  H2O Gas maintenance set</v>
          </cell>
          <cell r="E2670" t="str">
            <v>ACCESSORIES  H2O Gas Wartungsset</v>
          </cell>
          <cell r="F2670">
            <v>65</v>
          </cell>
          <cell r="G2670" t="str">
            <v>EUR</v>
          </cell>
          <cell r="H2670">
            <v>1</v>
          </cell>
          <cell r="I2670">
            <v>-60</v>
          </cell>
          <cell r="J2670">
            <v>26</v>
          </cell>
          <cell r="K2670" t="str">
            <v>EUR</v>
          </cell>
          <cell r="M2670"/>
          <cell r="N2670">
            <v>65</v>
          </cell>
          <cell r="O2670" t="str">
            <v>EUR</v>
          </cell>
          <cell r="P2670">
            <v>1</v>
          </cell>
          <cell r="Q2670">
            <v>-60</v>
          </cell>
          <cell r="R2670">
            <v>26</v>
          </cell>
          <cell r="S2670" t="str">
            <v>EUR</v>
          </cell>
          <cell r="U2670"/>
          <cell r="V2670">
            <v>0</v>
          </cell>
          <cell r="W2670">
            <v>0</v>
          </cell>
          <cell r="X2670">
            <v>0</v>
          </cell>
          <cell r="Y2670" t="e">
            <v>#NAME?</v>
          </cell>
          <cell r="Z2670">
            <v>1</v>
          </cell>
          <cell r="AA2670">
            <v>1</v>
          </cell>
          <cell r="AB2670" t="str">
            <v>30</v>
          </cell>
          <cell r="AC2670" t="str">
            <v>*SN</v>
          </cell>
          <cell r="AE2670" t="str">
            <v>3PNDB</v>
          </cell>
          <cell r="AF2670" t="str">
            <v>3</v>
          </cell>
          <cell r="AG2670" t="str">
            <v>P</v>
          </cell>
          <cell r="AH2670" t="str">
            <v>N</v>
          </cell>
          <cell r="AI2670" t="str">
            <v>D</v>
          </cell>
          <cell r="AJ2670" t="str">
            <v>B</v>
          </cell>
          <cell r="AK2670" t="str">
            <v>Natural Agents</v>
          </cell>
          <cell r="AL2670" t="str">
            <v>Sinorix H2O</v>
          </cell>
          <cell r="AM2670" t="str">
            <v>Sinorix H2O Gas</v>
          </cell>
          <cell r="AN2670" t="str">
            <v>N</v>
          </cell>
          <cell r="AO2670" t="str">
            <v>N</v>
          </cell>
          <cell r="AP2670" t="str">
            <v>39199000</v>
          </cell>
          <cell r="AQ2670" t="str">
            <v>CH</v>
          </cell>
          <cell r="AR2670">
            <v>2.5000000000000001E-2</v>
          </cell>
          <cell r="AS2670" t="str">
            <v>KG</v>
          </cell>
          <cell r="AT2670"/>
          <cell r="AX2670">
            <v>0</v>
          </cell>
          <cell r="AY2670">
            <v>0</v>
          </cell>
        </row>
        <row r="2671">
          <cell r="A2671" t="str">
            <v>S54476-B243-A1</v>
          </cell>
          <cell r="B2671" t="str">
            <v>S54476-B243-A1</v>
          </cell>
          <cell r="C2671" t="str">
            <v>ACCESSORIES</v>
          </cell>
          <cell r="D2671" t="str">
            <v>Accessories  Membrane Dm 12mm</v>
          </cell>
          <cell r="E2671" t="str">
            <v>Accessories  Folie Scheibe Dm 12mm</v>
          </cell>
          <cell r="F2671">
            <v>17.2</v>
          </cell>
          <cell r="G2671" t="str">
            <v>EUR</v>
          </cell>
          <cell r="H2671">
            <v>1</v>
          </cell>
          <cell r="I2671">
            <v>-60</v>
          </cell>
          <cell r="J2671">
            <v>6.88</v>
          </cell>
          <cell r="K2671" t="str">
            <v>EUR</v>
          </cell>
          <cell r="M2671"/>
          <cell r="N2671">
            <v>17.2</v>
          </cell>
          <cell r="O2671" t="str">
            <v>EUR</v>
          </cell>
          <cell r="P2671">
            <v>1</v>
          </cell>
          <cell r="Q2671">
            <v>-60</v>
          </cell>
          <cell r="R2671">
            <v>6.88</v>
          </cell>
          <cell r="S2671" t="str">
            <v>EUR</v>
          </cell>
          <cell r="U2671"/>
          <cell r="V2671">
            <v>0</v>
          </cell>
          <cell r="W2671">
            <v>0</v>
          </cell>
          <cell r="X2671">
            <v>0</v>
          </cell>
          <cell r="Y2671" t="e">
            <v>#NAME?</v>
          </cell>
          <cell r="Z2671">
            <v>1</v>
          </cell>
          <cell r="AA2671">
            <v>1</v>
          </cell>
          <cell r="AB2671" t="str">
            <v>30</v>
          </cell>
          <cell r="AC2671" t="str">
            <v>*SN</v>
          </cell>
          <cell r="AE2671" t="str">
            <v>3PNDB</v>
          </cell>
          <cell r="AF2671" t="str">
            <v>3</v>
          </cell>
          <cell r="AG2671" t="str">
            <v>P</v>
          </cell>
          <cell r="AH2671" t="str">
            <v>N</v>
          </cell>
          <cell r="AI2671" t="str">
            <v>D</v>
          </cell>
          <cell r="AJ2671" t="str">
            <v>B</v>
          </cell>
          <cell r="AK2671" t="str">
            <v>Natural Agents</v>
          </cell>
          <cell r="AL2671" t="str">
            <v>Sinorix H2O</v>
          </cell>
          <cell r="AM2671" t="str">
            <v>Sinorix H2O Gas</v>
          </cell>
          <cell r="AN2671" t="str">
            <v>N</v>
          </cell>
          <cell r="AO2671" t="str">
            <v>N</v>
          </cell>
          <cell r="AP2671" t="str">
            <v>73063012</v>
          </cell>
          <cell r="AQ2671" t="str">
            <v>FR</v>
          </cell>
          <cell r="AR2671">
            <v>8.0000000000000002E-3</v>
          </cell>
          <cell r="AS2671" t="str">
            <v>KG</v>
          </cell>
          <cell r="AT2671"/>
          <cell r="AX2671">
            <v>0</v>
          </cell>
          <cell r="AY2671">
            <v>0</v>
          </cell>
        </row>
        <row r="2672">
          <cell r="A2672" t="str">
            <v>S54476-B19-A1</v>
          </cell>
          <cell r="B2672" t="str">
            <v>S54476-B19-A1</v>
          </cell>
          <cell r="C2672" t="str">
            <v>ACCESSORIES</v>
          </cell>
          <cell r="D2672" t="str">
            <v>Accessories  socket with gasket 853001</v>
          </cell>
          <cell r="E2672" t="str">
            <v>Accessories  Stutzen m. Dichtring 853001</v>
          </cell>
          <cell r="F2672">
            <v>29.6</v>
          </cell>
          <cell r="G2672" t="str">
            <v>EUR</v>
          </cell>
          <cell r="H2672">
            <v>1</v>
          </cell>
          <cell r="I2672">
            <v>-60</v>
          </cell>
          <cell r="J2672">
            <v>11.84</v>
          </cell>
          <cell r="K2672" t="str">
            <v>EUR</v>
          </cell>
          <cell r="M2672"/>
          <cell r="N2672">
            <v>29.6</v>
          </cell>
          <cell r="O2672" t="str">
            <v>EUR</v>
          </cell>
          <cell r="P2672">
            <v>1</v>
          </cell>
          <cell r="Q2672">
            <v>-60</v>
          </cell>
          <cell r="R2672">
            <v>11.84</v>
          </cell>
          <cell r="S2672" t="str">
            <v>EUR</v>
          </cell>
          <cell r="U2672"/>
          <cell r="V2672">
            <v>0</v>
          </cell>
          <cell r="W2672">
            <v>0</v>
          </cell>
          <cell r="X2672">
            <v>0</v>
          </cell>
          <cell r="Y2672" t="e">
            <v>#NAME?</v>
          </cell>
          <cell r="Z2672">
            <v>1</v>
          </cell>
          <cell r="AA2672">
            <v>1</v>
          </cell>
          <cell r="AB2672" t="str">
            <v>30</v>
          </cell>
          <cell r="AC2672" t="str">
            <v>*SN</v>
          </cell>
          <cell r="AE2672" t="str">
            <v>3PNDB</v>
          </cell>
          <cell r="AF2672" t="str">
            <v>3</v>
          </cell>
          <cell r="AG2672" t="str">
            <v>P</v>
          </cell>
          <cell r="AH2672" t="str">
            <v>N</v>
          </cell>
          <cell r="AI2672" t="str">
            <v>D</v>
          </cell>
          <cell r="AJ2672" t="str">
            <v>B</v>
          </cell>
          <cell r="AK2672" t="str">
            <v>Natural Agents</v>
          </cell>
          <cell r="AL2672" t="str">
            <v>Sinorix H2O</v>
          </cell>
          <cell r="AM2672" t="str">
            <v>Sinorix H2O Gas</v>
          </cell>
          <cell r="AN2672" t="str">
            <v>N</v>
          </cell>
          <cell r="AO2672" t="str">
            <v>N</v>
          </cell>
          <cell r="AP2672" t="str">
            <v>73063012</v>
          </cell>
          <cell r="AQ2672" t="str">
            <v>CH</v>
          </cell>
          <cell r="AR2672">
            <v>4.9000000000000002E-2</v>
          </cell>
          <cell r="AS2672" t="str">
            <v>KG</v>
          </cell>
          <cell r="AT2672"/>
          <cell r="AX2672">
            <v>0</v>
          </cell>
          <cell r="AY2672">
            <v>0</v>
          </cell>
        </row>
        <row r="2673">
          <cell r="A2673" t="str">
            <v>A5Q00039043</v>
          </cell>
          <cell r="B2673" t="str">
            <v>A5Q00039043</v>
          </cell>
          <cell r="C2673" t="str">
            <v>FITTING</v>
          </cell>
          <cell r="D2673" t="str">
            <v>Fitting  adaptor G3/4-L22 DK</v>
          </cell>
          <cell r="E2673" t="str">
            <v>Fitting  Verschraubung G3/4-L22 DK</v>
          </cell>
          <cell r="F2673">
            <v>17.2</v>
          </cell>
          <cell r="G2673" t="str">
            <v>EUR</v>
          </cell>
          <cell r="H2673">
            <v>1</v>
          </cell>
          <cell r="I2673">
            <v>-60</v>
          </cell>
          <cell r="J2673">
            <v>6.88</v>
          </cell>
          <cell r="K2673" t="str">
            <v>EUR</v>
          </cell>
          <cell r="M2673"/>
          <cell r="N2673">
            <v>17.2</v>
          </cell>
          <cell r="O2673" t="str">
            <v>EUR</v>
          </cell>
          <cell r="P2673">
            <v>1</v>
          </cell>
          <cell r="Q2673">
            <v>-60</v>
          </cell>
          <cell r="R2673">
            <v>6.88</v>
          </cell>
          <cell r="S2673" t="str">
            <v>EUR</v>
          </cell>
          <cell r="U2673"/>
          <cell r="V2673">
            <v>0</v>
          </cell>
          <cell r="W2673">
            <v>0</v>
          </cell>
          <cell r="X2673">
            <v>0</v>
          </cell>
          <cell r="Y2673" t="e">
            <v>#NAME?</v>
          </cell>
          <cell r="Z2673">
            <v>1</v>
          </cell>
          <cell r="AA2673">
            <v>1</v>
          </cell>
          <cell r="AB2673" t="str">
            <v>30</v>
          </cell>
          <cell r="AC2673" t="str">
            <v>*SN</v>
          </cell>
          <cell r="AE2673" t="str">
            <v>3PNDB</v>
          </cell>
          <cell r="AF2673" t="str">
            <v>3</v>
          </cell>
          <cell r="AG2673" t="str">
            <v>P</v>
          </cell>
          <cell r="AH2673" t="str">
            <v>N</v>
          </cell>
          <cell r="AI2673" t="str">
            <v>D</v>
          </cell>
          <cell r="AJ2673" t="str">
            <v>B</v>
          </cell>
          <cell r="AK2673" t="str">
            <v>Natural Agents</v>
          </cell>
          <cell r="AL2673" t="str">
            <v>Sinorix H2O</v>
          </cell>
          <cell r="AM2673" t="str">
            <v>Sinorix H2O Gas</v>
          </cell>
          <cell r="AN2673" t="str">
            <v>N</v>
          </cell>
          <cell r="AO2673" t="str">
            <v>N</v>
          </cell>
          <cell r="AP2673" t="str">
            <v>73072920</v>
          </cell>
          <cell r="AQ2673" t="str">
            <v>CH</v>
          </cell>
          <cell r="AR2673">
            <v>0.1</v>
          </cell>
          <cell r="AS2673" t="str">
            <v>KG</v>
          </cell>
          <cell r="AT2673"/>
          <cell r="AX2673">
            <v>0</v>
          </cell>
          <cell r="AY2673">
            <v>0</v>
          </cell>
        </row>
        <row r="2674">
          <cell r="A2674" t="str">
            <v>A5Q00039045</v>
          </cell>
          <cell r="B2674" t="str">
            <v>A5Q00039045</v>
          </cell>
          <cell r="C2674" t="str">
            <v>FITTING</v>
          </cell>
          <cell r="D2674" t="str">
            <v>Fitting  adaptor L12 90° DK</v>
          </cell>
          <cell r="E2674" t="str">
            <v>Fitting  Verschraubung L12 90° DK</v>
          </cell>
          <cell r="F2674">
            <v>23</v>
          </cell>
          <cell r="G2674" t="str">
            <v>EUR</v>
          </cell>
          <cell r="H2674">
            <v>1</v>
          </cell>
          <cell r="I2674">
            <v>-60</v>
          </cell>
          <cell r="J2674">
            <v>9.1999999999999993</v>
          </cell>
          <cell r="K2674" t="str">
            <v>EUR</v>
          </cell>
          <cell r="M2674"/>
          <cell r="N2674">
            <v>23</v>
          </cell>
          <cell r="O2674" t="str">
            <v>EUR</v>
          </cell>
          <cell r="P2674">
            <v>1</v>
          </cell>
          <cell r="Q2674">
            <v>-60</v>
          </cell>
          <cell r="R2674">
            <v>9.1999999999999993</v>
          </cell>
          <cell r="S2674" t="str">
            <v>EUR</v>
          </cell>
          <cell r="U2674"/>
          <cell r="V2674">
            <v>0</v>
          </cell>
          <cell r="W2674">
            <v>0</v>
          </cell>
          <cell r="X2674">
            <v>0</v>
          </cell>
          <cell r="Y2674" t="e">
            <v>#NAME?</v>
          </cell>
          <cell r="Z2674">
            <v>1</v>
          </cell>
          <cell r="AA2674">
            <v>1</v>
          </cell>
          <cell r="AB2674" t="str">
            <v>30</v>
          </cell>
          <cell r="AC2674" t="str">
            <v>*SN</v>
          </cell>
          <cell r="AE2674" t="str">
            <v>3PNDB</v>
          </cell>
          <cell r="AF2674" t="str">
            <v>3</v>
          </cell>
          <cell r="AG2674" t="str">
            <v>P</v>
          </cell>
          <cell r="AH2674" t="str">
            <v>N</v>
          </cell>
          <cell r="AI2674" t="str">
            <v>D</v>
          </cell>
          <cell r="AJ2674" t="str">
            <v>B</v>
          </cell>
          <cell r="AK2674" t="str">
            <v>Natural Agents</v>
          </cell>
          <cell r="AL2674" t="str">
            <v>Sinorix H2O</v>
          </cell>
          <cell r="AM2674" t="str">
            <v>Sinorix H2O Gas</v>
          </cell>
          <cell r="AN2674" t="str">
            <v>N</v>
          </cell>
          <cell r="AO2674" t="str">
            <v>N</v>
          </cell>
          <cell r="AP2674" t="str">
            <v>73072920</v>
          </cell>
          <cell r="AQ2674" t="str">
            <v>CH</v>
          </cell>
          <cell r="AR2674">
            <v>0.1</v>
          </cell>
          <cell r="AS2674" t="str">
            <v>KG</v>
          </cell>
          <cell r="AT2674"/>
          <cell r="AX2674">
            <v>0</v>
          </cell>
          <cell r="AY2674">
            <v>0</v>
          </cell>
        </row>
        <row r="2675">
          <cell r="A2675" t="str">
            <v>A5Q00039046</v>
          </cell>
          <cell r="B2675" t="str">
            <v>A5Q00039046</v>
          </cell>
          <cell r="C2675" t="str">
            <v>FITTING</v>
          </cell>
          <cell r="D2675" t="str">
            <v>Fitting  adaptor L22-L12 DK</v>
          </cell>
          <cell r="E2675" t="str">
            <v>Fitting  Verschraubung L22-L12 DK</v>
          </cell>
          <cell r="F2675">
            <v>17.2</v>
          </cell>
          <cell r="G2675" t="str">
            <v>EUR</v>
          </cell>
          <cell r="H2675">
            <v>1</v>
          </cell>
          <cell r="I2675">
            <v>-60</v>
          </cell>
          <cell r="J2675">
            <v>6.88</v>
          </cell>
          <cell r="K2675" t="str">
            <v>EUR</v>
          </cell>
          <cell r="M2675"/>
          <cell r="N2675">
            <v>17.2</v>
          </cell>
          <cell r="O2675" t="str">
            <v>EUR</v>
          </cell>
          <cell r="P2675">
            <v>1</v>
          </cell>
          <cell r="Q2675">
            <v>-60</v>
          </cell>
          <cell r="R2675">
            <v>6.88</v>
          </cell>
          <cell r="S2675" t="str">
            <v>EUR</v>
          </cell>
          <cell r="U2675"/>
          <cell r="V2675">
            <v>0</v>
          </cell>
          <cell r="W2675">
            <v>0</v>
          </cell>
          <cell r="X2675">
            <v>0</v>
          </cell>
          <cell r="Y2675" t="e">
            <v>#NAME?</v>
          </cell>
          <cell r="Z2675">
            <v>1</v>
          </cell>
          <cell r="AA2675">
            <v>1</v>
          </cell>
          <cell r="AB2675" t="str">
            <v>30</v>
          </cell>
          <cell r="AC2675" t="str">
            <v>*SN</v>
          </cell>
          <cell r="AE2675" t="str">
            <v>3PNDB</v>
          </cell>
          <cell r="AF2675" t="str">
            <v>3</v>
          </cell>
          <cell r="AG2675" t="str">
            <v>P</v>
          </cell>
          <cell r="AH2675" t="str">
            <v>N</v>
          </cell>
          <cell r="AI2675" t="str">
            <v>D</v>
          </cell>
          <cell r="AJ2675" t="str">
            <v>B</v>
          </cell>
          <cell r="AK2675" t="str">
            <v>Natural Agents</v>
          </cell>
          <cell r="AL2675" t="str">
            <v>Sinorix H2O</v>
          </cell>
          <cell r="AM2675" t="str">
            <v>Sinorix H2O Gas</v>
          </cell>
          <cell r="AN2675" t="str">
            <v>N</v>
          </cell>
          <cell r="AO2675" t="str">
            <v>N</v>
          </cell>
          <cell r="AP2675" t="str">
            <v>73072920</v>
          </cell>
          <cell r="AQ2675" t="str">
            <v>CH</v>
          </cell>
          <cell r="AR2675">
            <v>0.1</v>
          </cell>
          <cell r="AS2675" t="str">
            <v>KG</v>
          </cell>
          <cell r="AT2675"/>
          <cell r="AX2675">
            <v>0</v>
          </cell>
          <cell r="AY2675">
            <v>0</v>
          </cell>
        </row>
        <row r="2676">
          <cell r="A2676" t="str">
            <v>A5Q00039048</v>
          </cell>
          <cell r="B2676" t="str">
            <v>A5Q00039048</v>
          </cell>
          <cell r="C2676" t="str">
            <v>FITTING</v>
          </cell>
          <cell r="D2676" t="str">
            <v>Fitting  adaptor S20-S16 DK</v>
          </cell>
          <cell r="E2676" t="str">
            <v>Fitting  Verschraubung S20-S16 DK</v>
          </cell>
          <cell r="F2676">
            <v>30.5</v>
          </cell>
          <cell r="G2676" t="str">
            <v>EUR</v>
          </cell>
          <cell r="H2676">
            <v>1</v>
          </cell>
          <cell r="I2676">
            <v>-60</v>
          </cell>
          <cell r="J2676">
            <v>12.2</v>
          </cell>
          <cell r="K2676" t="str">
            <v>EUR</v>
          </cell>
          <cell r="M2676"/>
          <cell r="N2676">
            <v>30.5</v>
          </cell>
          <cell r="O2676" t="str">
            <v>EUR</v>
          </cell>
          <cell r="P2676">
            <v>1</v>
          </cell>
          <cell r="Q2676">
            <v>-60</v>
          </cell>
          <cell r="R2676">
            <v>12.2</v>
          </cell>
          <cell r="S2676" t="str">
            <v>EUR</v>
          </cell>
          <cell r="U2676"/>
          <cell r="V2676">
            <v>0</v>
          </cell>
          <cell r="W2676">
            <v>0</v>
          </cell>
          <cell r="X2676">
            <v>0</v>
          </cell>
          <cell r="Y2676" t="e">
            <v>#NAME?</v>
          </cell>
          <cell r="Z2676">
            <v>1</v>
          </cell>
          <cell r="AA2676">
            <v>1</v>
          </cell>
          <cell r="AB2676" t="str">
            <v>30</v>
          </cell>
          <cell r="AC2676" t="str">
            <v>*SN</v>
          </cell>
          <cell r="AE2676" t="str">
            <v>3PNDB</v>
          </cell>
          <cell r="AF2676" t="str">
            <v>3</v>
          </cell>
          <cell r="AG2676" t="str">
            <v>P</v>
          </cell>
          <cell r="AH2676" t="str">
            <v>N</v>
          </cell>
          <cell r="AI2676" t="str">
            <v>D</v>
          </cell>
          <cell r="AJ2676" t="str">
            <v>B</v>
          </cell>
          <cell r="AK2676" t="str">
            <v>Natural Agents</v>
          </cell>
          <cell r="AL2676" t="str">
            <v>Sinorix H2O</v>
          </cell>
          <cell r="AM2676" t="str">
            <v>Sinorix H2O Gas</v>
          </cell>
          <cell r="AN2676" t="str">
            <v>N</v>
          </cell>
          <cell r="AO2676" t="str">
            <v>N</v>
          </cell>
          <cell r="AP2676" t="str">
            <v>73072920</v>
          </cell>
          <cell r="AQ2676" t="str">
            <v>CH</v>
          </cell>
          <cell r="AR2676">
            <v>0.1</v>
          </cell>
          <cell r="AS2676" t="str">
            <v>KG</v>
          </cell>
          <cell r="AT2676"/>
          <cell r="AX2676">
            <v>0</v>
          </cell>
          <cell r="AY2676">
            <v>0</v>
          </cell>
        </row>
        <row r="2677">
          <cell r="A2677" t="str">
            <v>S54476-B26-A1</v>
          </cell>
          <cell r="B2677" t="str">
            <v>S54476-B26-A1</v>
          </cell>
          <cell r="C2677" t="str">
            <v>FITTING</v>
          </cell>
          <cell r="D2677" t="str">
            <v>Fitting  dual nipple w filter stainless</v>
          </cell>
          <cell r="E2677" t="str">
            <v>Fitting  Doppel Nippel m.Filter,rostfrei</v>
          </cell>
          <cell r="F2677">
            <v>86.7</v>
          </cell>
          <cell r="G2677" t="str">
            <v>EUR</v>
          </cell>
          <cell r="H2677">
            <v>1</v>
          </cell>
          <cell r="I2677">
            <v>-60</v>
          </cell>
          <cell r="J2677">
            <v>34.68</v>
          </cell>
          <cell r="K2677" t="str">
            <v>EUR</v>
          </cell>
          <cell r="M2677"/>
          <cell r="N2677">
            <v>86.7</v>
          </cell>
          <cell r="O2677" t="str">
            <v>EUR</v>
          </cell>
          <cell r="P2677">
            <v>1</v>
          </cell>
          <cell r="Q2677">
            <v>-60</v>
          </cell>
          <cell r="R2677">
            <v>34.68</v>
          </cell>
          <cell r="S2677" t="str">
            <v>EUR</v>
          </cell>
          <cell r="U2677"/>
          <cell r="V2677">
            <v>0</v>
          </cell>
          <cell r="W2677">
            <v>0</v>
          </cell>
          <cell r="X2677">
            <v>0</v>
          </cell>
          <cell r="Y2677" t="e">
            <v>#NAME?</v>
          </cell>
          <cell r="Z2677">
            <v>1</v>
          </cell>
          <cell r="AA2677">
            <v>1</v>
          </cell>
          <cell r="AB2677" t="str">
            <v>30</v>
          </cell>
          <cell r="AC2677" t="str">
            <v>*SN</v>
          </cell>
          <cell r="AE2677" t="str">
            <v>3PNDB</v>
          </cell>
          <cell r="AF2677" t="str">
            <v>3</v>
          </cell>
          <cell r="AG2677" t="str">
            <v>P</v>
          </cell>
          <cell r="AH2677" t="str">
            <v>N</v>
          </cell>
          <cell r="AI2677" t="str">
            <v>D</v>
          </cell>
          <cell r="AJ2677" t="str">
            <v>B</v>
          </cell>
          <cell r="AK2677" t="str">
            <v>Natural Agents</v>
          </cell>
          <cell r="AL2677" t="str">
            <v>Sinorix H2O</v>
          </cell>
          <cell r="AM2677" t="str">
            <v>Sinorix H2O Gas</v>
          </cell>
          <cell r="AN2677" t="str">
            <v>N</v>
          </cell>
          <cell r="AO2677" t="str">
            <v>N</v>
          </cell>
          <cell r="AP2677" t="str">
            <v>73072910</v>
          </cell>
          <cell r="AQ2677" t="str">
            <v>CH</v>
          </cell>
          <cell r="AR2677">
            <v>0.107</v>
          </cell>
          <cell r="AS2677" t="str">
            <v>KG</v>
          </cell>
          <cell r="AT2677"/>
          <cell r="AX2677">
            <v>0</v>
          </cell>
          <cell r="AY2677">
            <v>0</v>
          </cell>
        </row>
        <row r="2678">
          <cell r="A2678" t="str">
            <v>S54476-B27-A1</v>
          </cell>
          <cell r="B2678" t="str">
            <v>S54476-B27-A1</v>
          </cell>
          <cell r="C2678" t="str">
            <v>FITTING</v>
          </cell>
          <cell r="D2678" t="str">
            <v>Fitting  dual nipple with bursting disc</v>
          </cell>
          <cell r="E2678" t="str">
            <v>Fitting  Doppel Nippel mit Berstsfolie</v>
          </cell>
          <cell r="F2678">
            <v>513</v>
          </cell>
          <cell r="G2678" t="str">
            <v>EUR</v>
          </cell>
          <cell r="H2678">
            <v>1</v>
          </cell>
          <cell r="I2678">
            <v>-60</v>
          </cell>
          <cell r="J2678">
            <v>205.2</v>
          </cell>
          <cell r="K2678" t="str">
            <v>EUR</v>
          </cell>
          <cell r="M2678"/>
          <cell r="N2678">
            <v>513</v>
          </cell>
          <cell r="O2678" t="str">
            <v>EUR</v>
          </cell>
          <cell r="P2678">
            <v>1</v>
          </cell>
          <cell r="Q2678">
            <v>-60</v>
          </cell>
          <cell r="R2678">
            <v>205.2</v>
          </cell>
          <cell r="S2678" t="str">
            <v>EUR</v>
          </cell>
          <cell r="U2678"/>
          <cell r="V2678">
            <v>0</v>
          </cell>
          <cell r="W2678">
            <v>0</v>
          </cell>
          <cell r="X2678">
            <v>0</v>
          </cell>
          <cell r="Y2678" t="e">
            <v>#NAME?</v>
          </cell>
          <cell r="Z2678">
            <v>1</v>
          </cell>
          <cell r="AA2678">
            <v>1</v>
          </cell>
          <cell r="AB2678" t="str">
            <v>30</v>
          </cell>
          <cell r="AC2678" t="str">
            <v>*SN</v>
          </cell>
          <cell r="AE2678" t="str">
            <v>3PNDB</v>
          </cell>
          <cell r="AF2678" t="str">
            <v>3</v>
          </cell>
          <cell r="AG2678" t="str">
            <v>P</v>
          </cell>
          <cell r="AH2678" t="str">
            <v>N</v>
          </cell>
          <cell r="AI2678" t="str">
            <v>D</v>
          </cell>
          <cell r="AJ2678" t="str">
            <v>B</v>
          </cell>
          <cell r="AK2678" t="str">
            <v>Natural Agents</v>
          </cell>
          <cell r="AL2678" t="str">
            <v>Sinorix H2O</v>
          </cell>
          <cell r="AM2678" t="str">
            <v>Sinorix H2O Gas</v>
          </cell>
          <cell r="AN2678" t="str">
            <v>N</v>
          </cell>
          <cell r="AO2678" t="str">
            <v>N</v>
          </cell>
          <cell r="AP2678" t="str">
            <v>84814010</v>
          </cell>
          <cell r="AQ2678" t="str">
            <v>FR</v>
          </cell>
          <cell r="AR2678">
            <v>0.28699999999999998</v>
          </cell>
          <cell r="AS2678" t="str">
            <v>KG</v>
          </cell>
          <cell r="AT2678"/>
          <cell r="AX2678">
            <v>0</v>
          </cell>
          <cell r="AY2678">
            <v>0</v>
          </cell>
        </row>
        <row r="2679">
          <cell r="A2679" t="str">
            <v>A5Q00041818</v>
          </cell>
          <cell r="B2679" t="str">
            <v>A5Q00041818</v>
          </cell>
          <cell r="C2679" t="str">
            <v>FITTING</v>
          </cell>
          <cell r="D2679" t="str">
            <v>Fitting  HP fitting G1/2-G1/2, 90°</v>
          </cell>
          <cell r="E2679" t="str">
            <v>Fitting  HD Verschraubung G1/2-G1/2, 90°</v>
          </cell>
          <cell r="F2679">
            <v>97.9</v>
          </cell>
          <cell r="G2679" t="str">
            <v>EUR</v>
          </cell>
          <cell r="H2679">
            <v>1</v>
          </cell>
          <cell r="I2679">
            <v>-60</v>
          </cell>
          <cell r="J2679">
            <v>39.159999999999997</v>
          </cell>
          <cell r="K2679" t="str">
            <v>EUR</v>
          </cell>
          <cell r="M2679"/>
          <cell r="N2679">
            <v>97.9</v>
          </cell>
          <cell r="O2679" t="str">
            <v>EUR</v>
          </cell>
          <cell r="P2679">
            <v>1</v>
          </cell>
          <cell r="Q2679">
            <v>-60</v>
          </cell>
          <cell r="R2679">
            <v>39.159999999999997</v>
          </cell>
          <cell r="S2679" t="str">
            <v>EUR</v>
          </cell>
          <cell r="U2679"/>
          <cell r="V2679">
            <v>0</v>
          </cell>
          <cell r="W2679">
            <v>0</v>
          </cell>
          <cell r="X2679">
            <v>0</v>
          </cell>
          <cell r="Y2679" t="e">
            <v>#NAME?</v>
          </cell>
          <cell r="Z2679">
            <v>1</v>
          </cell>
          <cell r="AA2679">
            <v>1</v>
          </cell>
          <cell r="AB2679" t="str">
            <v>30</v>
          </cell>
          <cell r="AC2679" t="str">
            <v>*SN</v>
          </cell>
          <cell r="AE2679" t="str">
            <v>3PNDB</v>
          </cell>
          <cell r="AF2679" t="str">
            <v>3</v>
          </cell>
          <cell r="AG2679" t="str">
            <v>P</v>
          </cell>
          <cell r="AH2679" t="str">
            <v>N</v>
          </cell>
          <cell r="AI2679" t="str">
            <v>D</v>
          </cell>
          <cell r="AJ2679" t="str">
            <v>B</v>
          </cell>
          <cell r="AK2679" t="str">
            <v>Natural Agents</v>
          </cell>
          <cell r="AL2679" t="str">
            <v>Sinorix H2O</v>
          </cell>
          <cell r="AM2679" t="str">
            <v>Sinorix H2O Gas</v>
          </cell>
          <cell r="AN2679" t="str">
            <v>N</v>
          </cell>
          <cell r="AO2679" t="str">
            <v>N</v>
          </cell>
          <cell r="AP2679" t="str">
            <v>73072920</v>
          </cell>
          <cell r="AQ2679" t="str">
            <v>CH</v>
          </cell>
          <cell r="AR2679">
            <v>0.16</v>
          </cell>
          <cell r="AS2679" t="str">
            <v>KG</v>
          </cell>
          <cell r="AT2679"/>
          <cell r="AX2679">
            <v>0</v>
          </cell>
          <cell r="AY2679">
            <v>0</v>
          </cell>
        </row>
        <row r="2680">
          <cell r="A2680" t="str">
            <v>A5Q00039051</v>
          </cell>
          <cell r="B2680" t="str">
            <v>A5Q00039051</v>
          </cell>
          <cell r="C2680" t="str">
            <v>FITTING</v>
          </cell>
          <cell r="D2680" t="str">
            <v>Fitting  socket G1/2-G1/2</v>
          </cell>
          <cell r="E2680" t="str">
            <v>Fitting  Muffe G1/2-G1/2</v>
          </cell>
          <cell r="F2680">
            <v>21.3</v>
          </cell>
          <cell r="G2680" t="str">
            <v>EUR</v>
          </cell>
          <cell r="H2680">
            <v>1</v>
          </cell>
          <cell r="I2680">
            <v>-60</v>
          </cell>
          <cell r="J2680">
            <v>8.52</v>
          </cell>
          <cell r="K2680" t="str">
            <v>EUR</v>
          </cell>
          <cell r="M2680"/>
          <cell r="N2680">
            <v>21.3</v>
          </cell>
          <cell r="O2680" t="str">
            <v>EUR</v>
          </cell>
          <cell r="P2680">
            <v>1</v>
          </cell>
          <cell r="Q2680">
            <v>-60</v>
          </cell>
          <cell r="R2680">
            <v>8.52</v>
          </cell>
          <cell r="S2680" t="str">
            <v>EUR</v>
          </cell>
          <cell r="U2680"/>
          <cell r="V2680">
            <v>0</v>
          </cell>
          <cell r="W2680">
            <v>0</v>
          </cell>
          <cell r="X2680">
            <v>0</v>
          </cell>
          <cell r="Y2680" t="e">
            <v>#NAME?</v>
          </cell>
          <cell r="Z2680">
            <v>1</v>
          </cell>
          <cell r="AA2680">
            <v>1</v>
          </cell>
          <cell r="AB2680" t="str">
            <v>30</v>
          </cell>
          <cell r="AC2680" t="str">
            <v>*SN</v>
          </cell>
          <cell r="AE2680" t="str">
            <v>3PNDB</v>
          </cell>
          <cell r="AF2680" t="str">
            <v>3</v>
          </cell>
          <cell r="AG2680" t="str">
            <v>P</v>
          </cell>
          <cell r="AH2680" t="str">
            <v>N</v>
          </cell>
          <cell r="AI2680" t="str">
            <v>D</v>
          </cell>
          <cell r="AJ2680" t="str">
            <v>B</v>
          </cell>
          <cell r="AK2680" t="str">
            <v>Natural Agents</v>
          </cell>
          <cell r="AL2680" t="str">
            <v>Sinorix H2O</v>
          </cell>
          <cell r="AM2680" t="str">
            <v>Sinorix H2O Gas</v>
          </cell>
          <cell r="AN2680" t="str">
            <v>N</v>
          </cell>
          <cell r="AO2680" t="str">
            <v>N</v>
          </cell>
          <cell r="AP2680" t="str">
            <v>73072920</v>
          </cell>
          <cell r="AQ2680" t="str">
            <v>CH</v>
          </cell>
          <cell r="AR2680">
            <v>0.1</v>
          </cell>
          <cell r="AS2680" t="str">
            <v>KG</v>
          </cell>
          <cell r="AT2680"/>
          <cell r="AX2680">
            <v>0</v>
          </cell>
          <cell r="AY2680">
            <v>0</v>
          </cell>
        </row>
        <row r="2681">
          <cell r="A2681" t="str">
            <v>A5Q00039052</v>
          </cell>
          <cell r="B2681" t="str">
            <v>A5Q00039052</v>
          </cell>
          <cell r="C2681" t="str">
            <v>FITTING</v>
          </cell>
          <cell r="D2681" t="str">
            <v>Fitting  socket G3/4-G1/2</v>
          </cell>
          <cell r="E2681" t="str">
            <v>Fitting  Muffe G3/4-G1/2</v>
          </cell>
          <cell r="F2681">
            <v>28.5</v>
          </cell>
          <cell r="G2681" t="str">
            <v>EUR</v>
          </cell>
          <cell r="H2681">
            <v>1</v>
          </cell>
          <cell r="I2681">
            <v>-60</v>
          </cell>
          <cell r="J2681">
            <v>11.4</v>
          </cell>
          <cell r="K2681" t="str">
            <v>EUR</v>
          </cell>
          <cell r="M2681"/>
          <cell r="N2681">
            <v>28.5</v>
          </cell>
          <cell r="O2681" t="str">
            <v>EUR</v>
          </cell>
          <cell r="P2681">
            <v>1</v>
          </cell>
          <cell r="Q2681">
            <v>-60</v>
          </cell>
          <cell r="R2681">
            <v>11.4</v>
          </cell>
          <cell r="S2681" t="str">
            <v>EUR</v>
          </cell>
          <cell r="U2681"/>
          <cell r="V2681">
            <v>0</v>
          </cell>
          <cell r="W2681">
            <v>0</v>
          </cell>
          <cell r="X2681">
            <v>0</v>
          </cell>
          <cell r="Y2681" t="e">
            <v>#NAME?</v>
          </cell>
          <cell r="Z2681">
            <v>1</v>
          </cell>
          <cell r="AA2681">
            <v>1</v>
          </cell>
          <cell r="AB2681" t="str">
            <v>30</v>
          </cell>
          <cell r="AC2681" t="str">
            <v>*SN</v>
          </cell>
          <cell r="AE2681" t="str">
            <v>3PNDB</v>
          </cell>
          <cell r="AF2681" t="str">
            <v>3</v>
          </cell>
          <cell r="AG2681" t="str">
            <v>P</v>
          </cell>
          <cell r="AH2681" t="str">
            <v>N</v>
          </cell>
          <cell r="AI2681" t="str">
            <v>D</v>
          </cell>
          <cell r="AJ2681" t="str">
            <v>B</v>
          </cell>
          <cell r="AK2681" t="str">
            <v>Natural Agents</v>
          </cell>
          <cell r="AL2681" t="str">
            <v>Sinorix H2O</v>
          </cell>
          <cell r="AM2681" t="str">
            <v>Sinorix H2O Gas</v>
          </cell>
          <cell r="AN2681" t="str">
            <v>N</v>
          </cell>
          <cell r="AO2681" t="str">
            <v>N</v>
          </cell>
          <cell r="AP2681" t="str">
            <v>73072920</v>
          </cell>
          <cell r="AQ2681" t="str">
            <v>CH</v>
          </cell>
          <cell r="AR2681">
            <v>0.1</v>
          </cell>
          <cell r="AS2681" t="str">
            <v>KG</v>
          </cell>
          <cell r="AT2681"/>
          <cell r="AX2681">
            <v>0</v>
          </cell>
          <cell r="AY2681">
            <v>0</v>
          </cell>
        </row>
        <row r="2682">
          <cell r="A2682" t="str">
            <v>A5Q00031924</v>
          </cell>
          <cell r="B2682" t="str">
            <v>A5Q00031924</v>
          </cell>
          <cell r="C2682" t="str">
            <v>GAS CYL.</v>
          </cell>
          <cell r="D2682" t="str">
            <v>Gas cyl.  80l Sinorix H2O Gas w/o valve</v>
          </cell>
          <cell r="E2682" t="str">
            <v>Gas cyl.  80l Sinorix H2O Gas ohne V.</v>
          </cell>
          <cell r="F2682">
            <v>1142</v>
          </cell>
          <cell r="G2682" t="str">
            <v>EUR</v>
          </cell>
          <cell r="H2682">
            <v>1</v>
          </cell>
          <cell r="I2682">
            <v>-60</v>
          </cell>
          <cell r="J2682">
            <v>456.8</v>
          </cell>
          <cell r="K2682" t="str">
            <v>EUR</v>
          </cell>
          <cell r="M2682"/>
          <cell r="N2682">
            <v>1142</v>
          </cell>
          <cell r="O2682" t="str">
            <v>EUR</v>
          </cell>
          <cell r="P2682">
            <v>1</v>
          </cell>
          <cell r="Q2682">
            <v>-60</v>
          </cell>
          <cell r="R2682">
            <v>456.8</v>
          </cell>
          <cell r="S2682" t="str">
            <v>EUR</v>
          </cell>
          <cell r="U2682"/>
          <cell r="V2682">
            <v>0</v>
          </cell>
          <cell r="W2682">
            <v>0</v>
          </cell>
          <cell r="X2682">
            <v>0</v>
          </cell>
          <cell r="Y2682" t="e">
            <v>#NAME?</v>
          </cell>
          <cell r="Z2682">
            <v>1</v>
          </cell>
          <cell r="AA2682">
            <v>1</v>
          </cell>
          <cell r="AB2682" t="str">
            <v>30</v>
          </cell>
          <cell r="AC2682" t="str">
            <v>*SN</v>
          </cell>
          <cell r="AE2682" t="str">
            <v>3PNDB</v>
          </cell>
          <cell r="AF2682" t="str">
            <v>3</v>
          </cell>
          <cell r="AG2682" t="str">
            <v>P</v>
          </cell>
          <cell r="AH2682" t="str">
            <v>N</v>
          </cell>
          <cell r="AI2682" t="str">
            <v>D</v>
          </cell>
          <cell r="AJ2682" t="str">
            <v>B</v>
          </cell>
          <cell r="AK2682" t="str">
            <v>Natural Agents</v>
          </cell>
          <cell r="AL2682" t="str">
            <v>Sinorix H2O</v>
          </cell>
          <cell r="AM2682" t="str">
            <v>Sinorix H2O Gas</v>
          </cell>
          <cell r="AN2682" t="str">
            <v>N</v>
          </cell>
          <cell r="AO2682" t="str">
            <v>N</v>
          </cell>
          <cell r="AP2682" t="str">
            <v>73110010</v>
          </cell>
          <cell r="AQ2682" t="str">
            <v>AT</v>
          </cell>
          <cell r="AR2682">
            <v>73</v>
          </cell>
          <cell r="AS2682" t="str">
            <v>KG</v>
          </cell>
          <cell r="AT2682"/>
          <cell r="AX2682">
            <v>0</v>
          </cell>
          <cell r="AY2682">
            <v>0</v>
          </cell>
        </row>
        <row r="2683">
          <cell r="A2683" t="str">
            <v>S54476-B248-A1</v>
          </cell>
          <cell r="B2683" t="str">
            <v>S54476-B248-A1</v>
          </cell>
          <cell r="C2683" t="str">
            <v>H20-CYLINDER</v>
          </cell>
          <cell r="D2683" t="str">
            <v>H2O-Cylinder  80l with valve</v>
          </cell>
          <cell r="E2683" t="str">
            <v>H2O-Cylinder  80l mit Ventil</v>
          </cell>
          <cell r="F2683">
            <v>2540</v>
          </cell>
          <cell r="G2683" t="str">
            <v>EUR</v>
          </cell>
          <cell r="H2683">
            <v>1</v>
          </cell>
          <cell r="I2683">
            <v>-60</v>
          </cell>
          <cell r="J2683">
            <v>1016</v>
          </cell>
          <cell r="K2683" t="str">
            <v>EUR</v>
          </cell>
          <cell r="M2683"/>
          <cell r="N2683">
            <v>2540</v>
          </cell>
          <cell r="O2683" t="str">
            <v>EUR</v>
          </cell>
          <cell r="P2683">
            <v>1</v>
          </cell>
          <cell r="Q2683">
            <v>-60</v>
          </cell>
          <cell r="R2683">
            <v>1016</v>
          </cell>
          <cell r="S2683" t="str">
            <v>EUR</v>
          </cell>
          <cell r="U2683"/>
          <cell r="V2683">
            <v>0</v>
          </cell>
          <cell r="W2683">
            <v>0</v>
          </cell>
          <cell r="X2683">
            <v>0</v>
          </cell>
          <cell r="Y2683" t="e">
            <v>#NAME?</v>
          </cell>
          <cell r="Z2683">
            <v>1</v>
          </cell>
          <cell r="AA2683">
            <v>1</v>
          </cell>
          <cell r="AB2683" t="str">
            <v>30</v>
          </cell>
          <cell r="AC2683" t="str">
            <v>*SN</v>
          </cell>
          <cell r="AE2683" t="str">
            <v>3PNDB</v>
          </cell>
          <cell r="AF2683" t="str">
            <v>3</v>
          </cell>
          <cell r="AG2683" t="str">
            <v>P</v>
          </cell>
          <cell r="AH2683" t="str">
            <v>N</v>
          </cell>
          <cell r="AI2683" t="str">
            <v>D</v>
          </cell>
          <cell r="AJ2683" t="str">
            <v>B</v>
          </cell>
          <cell r="AK2683" t="str">
            <v>Natural Agents</v>
          </cell>
          <cell r="AL2683" t="str">
            <v>Sinorix H2O</v>
          </cell>
          <cell r="AM2683" t="str">
            <v>Sinorix H2O Gas</v>
          </cell>
          <cell r="AN2683" t="str">
            <v>N</v>
          </cell>
          <cell r="AO2683" t="str">
            <v>N</v>
          </cell>
          <cell r="AP2683" t="str">
            <v>73110090</v>
          </cell>
          <cell r="AQ2683" t="str">
            <v>CH</v>
          </cell>
          <cell r="AR2683">
            <v>88</v>
          </cell>
          <cell r="AS2683" t="str">
            <v>KG</v>
          </cell>
          <cell r="AT2683"/>
          <cell r="AX2683">
            <v>0</v>
          </cell>
          <cell r="AY2683">
            <v>0</v>
          </cell>
        </row>
        <row r="2684">
          <cell r="A2684" t="str">
            <v>S54476-B39-A41</v>
          </cell>
          <cell r="B2684" t="str">
            <v>S54476-B39-A41</v>
          </cell>
          <cell r="C2684" t="str">
            <v>HOSE WP240</v>
          </cell>
          <cell r="D2684" t="str">
            <v>Hose WP240  Control Type CX855004</v>
          </cell>
          <cell r="E2684" t="str">
            <v>Hose WP240  Steuerschlauch CX855004</v>
          </cell>
          <cell r="F2684">
            <v>72.400000000000006</v>
          </cell>
          <cell r="G2684" t="str">
            <v>EUR</v>
          </cell>
          <cell r="H2684">
            <v>1</v>
          </cell>
          <cell r="I2684">
            <v>-60</v>
          </cell>
          <cell r="J2684">
            <v>28.96</v>
          </cell>
          <cell r="K2684" t="str">
            <v>EUR</v>
          </cell>
          <cell r="M2684"/>
          <cell r="N2684">
            <v>72.400000000000006</v>
          </cell>
          <cell r="O2684" t="str">
            <v>EUR</v>
          </cell>
          <cell r="P2684">
            <v>1</v>
          </cell>
          <cell r="Q2684">
            <v>-60</v>
          </cell>
          <cell r="R2684">
            <v>28.96</v>
          </cell>
          <cell r="S2684" t="str">
            <v>EUR</v>
          </cell>
          <cell r="U2684"/>
          <cell r="V2684">
            <v>0</v>
          </cell>
          <cell r="W2684">
            <v>0</v>
          </cell>
          <cell r="X2684">
            <v>0</v>
          </cell>
          <cell r="Y2684" t="e">
            <v>#NAME?</v>
          </cell>
          <cell r="Z2684">
            <v>1</v>
          </cell>
          <cell r="AA2684">
            <v>1</v>
          </cell>
          <cell r="AB2684" t="str">
            <v>30</v>
          </cell>
          <cell r="AC2684" t="str">
            <v>*SN</v>
          </cell>
          <cell r="AE2684" t="str">
            <v>3PNDB</v>
          </cell>
          <cell r="AF2684" t="str">
            <v>3</v>
          </cell>
          <cell r="AG2684" t="str">
            <v>P</v>
          </cell>
          <cell r="AH2684" t="str">
            <v>N</v>
          </cell>
          <cell r="AI2684" t="str">
            <v>D</v>
          </cell>
          <cell r="AJ2684" t="str">
            <v>B</v>
          </cell>
          <cell r="AK2684" t="str">
            <v>Natural Agents</v>
          </cell>
          <cell r="AL2684" t="str">
            <v>Sinorix H2O</v>
          </cell>
          <cell r="AM2684" t="str">
            <v>Sinorix H2O Gas</v>
          </cell>
          <cell r="AN2684" t="str">
            <v>N</v>
          </cell>
          <cell r="AO2684" t="str">
            <v>N</v>
          </cell>
          <cell r="AP2684" t="str">
            <v>40092200</v>
          </cell>
          <cell r="AQ2684" t="str">
            <v>CH</v>
          </cell>
          <cell r="AR2684">
            <v>0.29399999999999998</v>
          </cell>
          <cell r="AS2684" t="str">
            <v>KG</v>
          </cell>
          <cell r="AT2684"/>
          <cell r="AX2684">
            <v>0</v>
          </cell>
          <cell r="AY2684">
            <v>0</v>
          </cell>
        </row>
        <row r="2685">
          <cell r="A2685" t="str">
            <v>S54476-B39-A45</v>
          </cell>
          <cell r="B2685" t="str">
            <v>S54476-B39-A45</v>
          </cell>
          <cell r="C2685" t="str">
            <v>HOSE WP240</v>
          </cell>
          <cell r="D2685" t="str">
            <v>Hose WP240  Discharge Type CX1855101</v>
          </cell>
          <cell r="E2685" t="str">
            <v>Hose WP240  Abgangsschlauch CX1855101</v>
          </cell>
          <cell r="F2685">
            <v>301</v>
          </cell>
          <cell r="G2685" t="str">
            <v>EUR</v>
          </cell>
          <cell r="H2685">
            <v>1</v>
          </cell>
          <cell r="I2685">
            <v>-60</v>
          </cell>
          <cell r="J2685">
            <v>120.4</v>
          </cell>
          <cell r="K2685" t="str">
            <v>EUR</v>
          </cell>
          <cell r="M2685"/>
          <cell r="N2685">
            <v>301</v>
          </cell>
          <cell r="O2685" t="str">
            <v>EUR</v>
          </cell>
          <cell r="P2685">
            <v>1</v>
          </cell>
          <cell r="Q2685">
            <v>-60</v>
          </cell>
          <cell r="R2685">
            <v>120.4</v>
          </cell>
          <cell r="S2685" t="str">
            <v>EUR</v>
          </cell>
          <cell r="U2685"/>
          <cell r="V2685">
            <v>0</v>
          </cell>
          <cell r="W2685">
            <v>0</v>
          </cell>
          <cell r="X2685">
            <v>0</v>
          </cell>
          <cell r="Y2685" t="e">
            <v>#NAME?</v>
          </cell>
          <cell r="Z2685">
            <v>1</v>
          </cell>
          <cell r="AA2685">
            <v>1</v>
          </cell>
          <cell r="AB2685" t="str">
            <v>30</v>
          </cell>
          <cell r="AC2685" t="str">
            <v>*SN</v>
          </cell>
          <cell r="AE2685" t="str">
            <v>3PNDB</v>
          </cell>
          <cell r="AF2685" t="str">
            <v>3</v>
          </cell>
          <cell r="AG2685" t="str">
            <v>P</v>
          </cell>
          <cell r="AH2685" t="str">
            <v>N</v>
          </cell>
          <cell r="AI2685" t="str">
            <v>D</v>
          </cell>
          <cell r="AJ2685" t="str">
            <v>B</v>
          </cell>
          <cell r="AK2685" t="str">
            <v>Natural Agents</v>
          </cell>
          <cell r="AL2685" t="str">
            <v>Sinorix H2O</v>
          </cell>
          <cell r="AM2685" t="str">
            <v>Sinorix H2O Gas</v>
          </cell>
          <cell r="AN2685" t="str">
            <v>N</v>
          </cell>
          <cell r="AO2685" t="str">
            <v>N</v>
          </cell>
          <cell r="AP2685" t="str">
            <v>39173100</v>
          </cell>
          <cell r="AQ2685" t="str">
            <v>CH</v>
          </cell>
          <cell r="AR2685">
            <v>0.66500000000000004</v>
          </cell>
          <cell r="AS2685" t="str">
            <v>KG</v>
          </cell>
          <cell r="AT2685"/>
          <cell r="AX2685">
            <v>0</v>
          </cell>
          <cell r="AY2685">
            <v>0</v>
          </cell>
        </row>
        <row r="2686">
          <cell r="A2686" t="str">
            <v>S54476-B39-A49</v>
          </cell>
          <cell r="B2686" t="str">
            <v>S54476-B39-A49</v>
          </cell>
          <cell r="C2686" t="str">
            <v>HOSE WP240</v>
          </cell>
          <cell r="D2686" t="str">
            <v>Hose WP240  Discharge Type CX1880002</v>
          </cell>
          <cell r="E2686" t="str">
            <v>Hose WP240  Abgangsschlauch CX1880002</v>
          </cell>
          <cell r="F2686">
            <v>91.8</v>
          </cell>
          <cell r="G2686" t="str">
            <v>EUR</v>
          </cell>
          <cell r="H2686">
            <v>1</v>
          </cell>
          <cell r="I2686">
            <v>-60</v>
          </cell>
          <cell r="J2686">
            <v>36.72</v>
          </cell>
          <cell r="K2686" t="str">
            <v>EUR</v>
          </cell>
          <cell r="M2686"/>
          <cell r="N2686">
            <v>91.8</v>
          </cell>
          <cell r="O2686" t="str">
            <v>EUR</v>
          </cell>
          <cell r="P2686">
            <v>1</v>
          </cell>
          <cell r="Q2686">
            <v>-60</v>
          </cell>
          <cell r="R2686">
            <v>36.72</v>
          </cell>
          <cell r="S2686" t="str">
            <v>EUR</v>
          </cell>
          <cell r="U2686"/>
          <cell r="V2686">
            <v>0</v>
          </cell>
          <cell r="W2686">
            <v>0</v>
          </cell>
          <cell r="X2686">
            <v>0</v>
          </cell>
          <cell r="Y2686" t="e">
            <v>#NAME?</v>
          </cell>
          <cell r="Z2686">
            <v>1</v>
          </cell>
          <cell r="AA2686">
            <v>1</v>
          </cell>
          <cell r="AB2686" t="str">
            <v>30</v>
          </cell>
          <cell r="AC2686" t="str">
            <v>*SN</v>
          </cell>
          <cell r="AE2686" t="str">
            <v>3PNDB</v>
          </cell>
          <cell r="AF2686" t="str">
            <v>3</v>
          </cell>
          <cell r="AG2686" t="str">
            <v>P</v>
          </cell>
          <cell r="AH2686" t="str">
            <v>N</v>
          </cell>
          <cell r="AI2686" t="str">
            <v>D</v>
          </cell>
          <cell r="AJ2686" t="str">
            <v>B</v>
          </cell>
          <cell r="AK2686" t="str">
            <v>Natural Agents</v>
          </cell>
          <cell r="AL2686" t="str">
            <v>Sinorix H2O</v>
          </cell>
          <cell r="AM2686" t="str">
            <v>Sinorix H2O Gas</v>
          </cell>
          <cell r="AN2686" t="str">
            <v>N</v>
          </cell>
          <cell r="AO2686" t="str">
            <v>N</v>
          </cell>
          <cell r="AP2686" t="str">
            <v>39173100</v>
          </cell>
          <cell r="AQ2686" t="str">
            <v>CH</v>
          </cell>
          <cell r="AR2686">
            <v>0.77400000000000002</v>
          </cell>
          <cell r="AS2686" t="str">
            <v>KG</v>
          </cell>
          <cell r="AT2686"/>
          <cell r="AX2686">
            <v>0</v>
          </cell>
          <cell r="AY2686">
            <v>0</v>
          </cell>
        </row>
        <row r="2687">
          <cell r="A2687" t="str">
            <v>A54476-B32-A1</v>
          </cell>
          <cell r="B2687" t="str">
            <v>A54476-B32-A1</v>
          </cell>
          <cell r="C2687" t="str">
            <v>INSTRUCTION</v>
          </cell>
          <cell r="D2687" t="str">
            <v>Instruction  mounting instruction</v>
          </cell>
          <cell r="E2687" t="str">
            <v>Instruction  Montageanleitung</v>
          </cell>
          <cell r="F2687" t="str">
            <v>on request</v>
          </cell>
          <cell r="G2687"/>
          <cell r="H2687">
            <v>1</v>
          </cell>
          <cell r="I2687">
            <v>-60</v>
          </cell>
          <cell r="K2687"/>
          <cell r="M2687"/>
          <cell r="P2687">
            <v>1</v>
          </cell>
          <cell r="Q2687">
            <v>-60</v>
          </cell>
          <cell r="S2687"/>
          <cell r="U2687"/>
          <cell r="V2687">
            <v>0</v>
          </cell>
          <cell r="W2687">
            <v>0</v>
          </cell>
          <cell r="X2687">
            <v>0</v>
          </cell>
          <cell r="Y2687" t="e">
            <v>#NAME?</v>
          </cell>
          <cell r="Z2687">
            <v>1</v>
          </cell>
          <cell r="AA2687">
            <v>1</v>
          </cell>
          <cell r="AB2687" t="str">
            <v>30</v>
          </cell>
          <cell r="AC2687" t="str">
            <v>*SN</v>
          </cell>
          <cell r="AE2687" t="str">
            <v>3PNDB</v>
          </cell>
          <cell r="AF2687" t="str">
            <v>3</v>
          </cell>
          <cell r="AG2687" t="str">
            <v>P</v>
          </cell>
          <cell r="AH2687" t="str">
            <v>N</v>
          </cell>
          <cell r="AI2687" t="str">
            <v>D</v>
          </cell>
          <cell r="AJ2687" t="str">
            <v>B</v>
          </cell>
          <cell r="AK2687" t="str">
            <v>Natural Agents</v>
          </cell>
          <cell r="AL2687" t="str">
            <v>Sinorix H2O</v>
          </cell>
          <cell r="AM2687" t="str">
            <v>Sinorix H2O Gas</v>
          </cell>
          <cell r="AN2687" t="str">
            <v>N</v>
          </cell>
          <cell r="AO2687" t="str">
            <v>N</v>
          </cell>
          <cell r="AP2687" t="str">
            <v>84814010</v>
          </cell>
          <cell r="AQ2687" t="str">
            <v>CH</v>
          </cell>
          <cell r="AR2687">
            <v>1E-3</v>
          </cell>
          <cell r="AS2687" t="str">
            <v>KG</v>
          </cell>
          <cell r="AT2687"/>
          <cell r="AX2687">
            <v>0</v>
          </cell>
          <cell r="AY2687">
            <v>0</v>
          </cell>
        </row>
        <row r="2688">
          <cell r="A2688" t="str">
            <v>S54476-B251-A1</v>
          </cell>
          <cell r="B2688" t="str">
            <v>S54476-B251-A1</v>
          </cell>
          <cell r="C2688" t="str">
            <v>MANIFOLD</v>
          </cell>
          <cell r="D2688" t="str">
            <v>Manifold  H2O control pipe Modul E</v>
          </cell>
          <cell r="E2688" t="str">
            <v>Manifold  H2O-Steuerleitung Modul E</v>
          </cell>
          <cell r="F2688">
            <v>80.599999999999994</v>
          </cell>
          <cell r="G2688" t="str">
            <v>EUR</v>
          </cell>
          <cell r="H2688">
            <v>1</v>
          </cell>
          <cell r="I2688">
            <v>-60</v>
          </cell>
          <cell r="J2688">
            <v>32.24</v>
          </cell>
          <cell r="K2688" t="str">
            <v>EUR</v>
          </cell>
          <cell r="M2688"/>
          <cell r="N2688">
            <v>80.599999999999994</v>
          </cell>
          <cell r="O2688" t="str">
            <v>EUR</v>
          </cell>
          <cell r="P2688">
            <v>1</v>
          </cell>
          <cell r="Q2688">
            <v>-60</v>
          </cell>
          <cell r="R2688">
            <v>32.24</v>
          </cell>
          <cell r="S2688" t="str">
            <v>EUR</v>
          </cell>
          <cell r="U2688"/>
          <cell r="V2688">
            <v>0</v>
          </cell>
          <cell r="W2688">
            <v>0</v>
          </cell>
          <cell r="X2688">
            <v>0</v>
          </cell>
          <cell r="Y2688" t="e">
            <v>#NAME?</v>
          </cell>
          <cell r="Z2688">
            <v>1</v>
          </cell>
          <cell r="AA2688">
            <v>1</v>
          </cell>
          <cell r="AB2688" t="str">
            <v>30</v>
          </cell>
          <cell r="AC2688" t="str">
            <v>*SN</v>
          </cell>
          <cell r="AE2688" t="str">
            <v>3PNDB</v>
          </cell>
          <cell r="AF2688" t="str">
            <v>3</v>
          </cell>
          <cell r="AG2688" t="str">
            <v>P</v>
          </cell>
          <cell r="AH2688" t="str">
            <v>N</v>
          </cell>
          <cell r="AI2688" t="str">
            <v>D</v>
          </cell>
          <cell r="AJ2688" t="str">
            <v>B</v>
          </cell>
          <cell r="AK2688" t="str">
            <v>Natural Agents</v>
          </cell>
          <cell r="AL2688" t="str">
            <v>Sinorix H2O</v>
          </cell>
          <cell r="AM2688" t="str">
            <v>Sinorix H2O Gas</v>
          </cell>
          <cell r="AN2688" t="str">
            <v>N</v>
          </cell>
          <cell r="AO2688" t="str">
            <v>N</v>
          </cell>
          <cell r="AP2688" t="str">
            <v>73063012</v>
          </cell>
          <cell r="AQ2688" t="str">
            <v>CH</v>
          </cell>
          <cell r="AR2688">
            <v>0.41</v>
          </cell>
          <cell r="AS2688" t="str">
            <v>KG</v>
          </cell>
          <cell r="AT2688"/>
          <cell r="AX2688">
            <v>0</v>
          </cell>
          <cell r="AY2688">
            <v>0</v>
          </cell>
        </row>
        <row r="2689">
          <cell r="A2689" t="str">
            <v>S54476-B249-A1</v>
          </cell>
          <cell r="B2689" t="str">
            <v>S54476-B249-A1</v>
          </cell>
          <cell r="C2689" t="str">
            <v>MANIFOLD</v>
          </cell>
          <cell r="D2689" t="str">
            <v>Manifold  H2O control pipe Modul I</v>
          </cell>
          <cell r="E2689" t="str">
            <v>Manifold  H2O-Steuerleitung Modul I</v>
          </cell>
          <cell r="F2689">
            <v>172</v>
          </cell>
          <cell r="G2689" t="str">
            <v>EUR</v>
          </cell>
          <cell r="H2689">
            <v>1</v>
          </cell>
          <cell r="I2689">
            <v>-60</v>
          </cell>
          <cell r="J2689">
            <v>68.8</v>
          </cell>
          <cell r="K2689" t="str">
            <v>EUR</v>
          </cell>
          <cell r="M2689"/>
          <cell r="N2689">
            <v>172</v>
          </cell>
          <cell r="O2689" t="str">
            <v>EUR</v>
          </cell>
          <cell r="P2689">
            <v>1</v>
          </cell>
          <cell r="Q2689">
            <v>-60</v>
          </cell>
          <cell r="R2689">
            <v>68.8</v>
          </cell>
          <cell r="S2689" t="str">
            <v>EUR</v>
          </cell>
          <cell r="U2689"/>
          <cell r="V2689">
            <v>0</v>
          </cell>
          <cell r="W2689">
            <v>0</v>
          </cell>
          <cell r="X2689">
            <v>0</v>
          </cell>
          <cell r="Y2689" t="e">
            <v>#NAME?</v>
          </cell>
          <cell r="Z2689">
            <v>1</v>
          </cell>
          <cell r="AA2689">
            <v>1</v>
          </cell>
          <cell r="AB2689" t="str">
            <v>30</v>
          </cell>
          <cell r="AC2689" t="str">
            <v>*SN</v>
          </cell>
          <cell r="AE2689" t="str">
            <v>3PNDB</v>
          </cell>
          <cell r="AF2689" t="str">
            <v>3</v>
          </cell>
          <cell r="AG2689" t="str">
            <v>P</v>
          </cell>
          <cell r="AH2689" t="str">
            <v>N</v>
          </cell>
          <cell r="AI2689" t="str">
            <v>D</v>
          </cell>
          <cell r="AJ2689" t="str">
            <v>B</v>
          </cell>
          <cell r="AK2689" t="str">
            <v>Natural Agents</v>
          </cell>
          <cell r="AL2689" t="str">
            <v>Sinorix H2O</v>
          </cell>
          <cell r="AM2689" t="str">
            <v>Sinorix H2O Gas</v>
          </cell>
          <cell r="AN2689" t="str">
            <v>N</v>
          </cell>
          <cell r="AO2689" t="str">
            <v>N</v>
          </cell>
          <cell r="AP2689" t="str">
            <v>73063012</v>
          </cell>
          <cell r="AQ2689" t="str">
            <v>CH</v>
          </cell>
          <cell r="AR2689">
            <v>0.88</v>
          </cell>
          <cell r="AS2689" t="str">
            <v>KG</v>
          </cell>
          <cell r="AT2689"/>
          <cell r="AX2689">
            <v>0</v>
          </cell>
          <cell r="AY2689">
            <v>0</v>
          </cell>
        </row>
        <row r="2690">
          <cell r="A2690" t="str">
            <v>S54476-B250-A1</v>
          </cell>
          <cell r="B2690" t="str">
            <v>S54476-B250-A1</v>
          </cell>
          <cell r="C2690" t="str">
            <v>MANIFOLD</v>
          </cell>
          <cell r="D2690" t="str">
            <v>Manifold  H2O control pipe Modul M</v>
          </cell>
          <cell r="E2690" t="str">
            <v>Manifold  H2O-Steuerleitung Modul M</v>
          </cell>
          <cell r="F2690">
            <v>111</v>
          </cell>
          <cell r="G2690" t="str">
            <v>EUR</v>
          </cell>
          <cell r="H2690">
            <v>1</v>
          </cell>
          <cell r="I2690">
            <v>-60</v>
          </cell>
          <cell r="J2690">
            <v>44.4</v>
          </cell>
          <cell r="K2690" t="str">
            <v>EUR</v>
          </cell>
          <cell r="M2690"/>
          <cell r="N2690">
            <v>111</v>
          </cell>
          <cell r="O2690" t="str">
            <v>EUR</v>
          </cell>
          <cell r="P2690">
            <v>1</v>
          </cell>
          <cell r="Q2690">
            <v>-60</v>
          </cell>
          <cell r="R2690">
            <v>44.4</v>
          </cell>
          <cell r="S2690" t="str">
            <v>EUR</v>
          </cell>
          <cell r="U2690"/>
          <cell r="V2690">
            <v>0</v>
          </cell>
          <cell r="W2690">
            <v>0</v>
          </cell>
          <cell r="X2690">
            <v>0</v>
          </cell>
          <cell r="Y2690" t="e">
            <v>#NAME?</v>
          </cell>
          <cell r="Z2690">
            <v>1</v>
          </cell>
          <cell r="AA2690">
            <v>1</v>
          </cell>
          <cell r="AB2690" t="str">
            <v>30</v>
          </cell>
          <cell r="AC2690" t="str">
            <v>*SN</v>
          </cell>
          <cell r="AE2690" t="str">
            <v>3PNDB</v>
          </cell>
          <cell r="AF2690" t="str">
            <v>3</v>
          </cell>
          <cell r="AG2690" t="str">
            <v>P</v>
          </cell>
          <cell r="AH2690" t="str">
            <v>N</v>
          </cell>
          <cell r="AI2690" t="str">
            <v>D</v>
          </cell>
          <cell r="AJ2690" t="str">
            <v>B</v>
          </cell>
          <cell r="AK2690" t="str">
            <v>Natural Agents</v>
          </cell>
          <cell r="AL2690" t="str">
            <v>Sinorix H2O</v>
          </cell>
          <cell r="AM2690" t="str">
            <v>Sinorix H2O Gas</v>
          </cell>
          <cell r="AN2690" t="str">
            <v>N</v>
          </cell>
          <cell r="AO2690" t="str">
            <v>N</v>
          </cell>
          <cell r="AP2690" t="str">
            <v>73063012</v>
          </cell>
          <cell r="AQ2690" t="str">
            <v>CH</v>
          </cell>
          <cell r="AR2690">
            <v>0.46</v>
          </cell>
          <cell r="AS2690" t="str">
            <v>KG</v>
          </cell>
          <cell r="AT2690"/>
          <cell r="AX2690">
            <v>0</v>
          </cell>
          <cell r="AY2690">
            <v>0</v>
          </cell>
        </row>
        <row r="2691">
          <cell r="A2691" t="str">
            <v>S54476-B137-A2</v>
          </cell>
          <cell r="B2691" t="str">
            <v>S54476-B137-A2</v>
          </cell>
          <cell r="C2691" t="str">
            <v>MANIFOLD</v>
          </cell>
          <cell r="D2691" t="str">
            <v>Manifold  selector v.cup DN50G1/2''outle</v>
          </cell>
          <cell r="E2691" t="str">
            <v>Manifold  Sammelrohr BV Pokal DN50G1/2''</v>
          </cell>
          <cell r="F2691">
            <v>1469</v>
          </cell>
          <cell r="G2691" t="str">
            <v>EUR</v>
          </cell>
          <cell r="H2691">
            <v>1</v>
          </cell>
          <cell r="I2691">
            <v>-60</v>
          </cell>
          <cell r="J2691">
            <v>587.6</v>
          </cell>
          <cell r="K2691" t="str">
            <v>EUR</v>
          </cell>
          <cell r="M2691"/>
          <cell r="N2691">
            <v>1469</v>
          </cell>
          <cell r="O2691" t="str">
            <v>EUR</v>
          </cell>
          <cell r="P2691">
            <v>1</v>
          </cell>
          <cell r="Q2691">
            <v>-60</v>
          </cell>
          <cell r="R2691">
            <v>587.6</v>
          </cell>
          <cell r="S2691" t="str">
            <v>EUR</v>
          </cell>
          <cell r="U2691"/>
          <cell r="V2691">
            <v>0</v>
          </cell>
          <cell r="W2691">
            <v>0</v>
          </cell>
          <cell r="X2691">
            <v>0</v>
          </cell>
          <cell r="Y2691" t="e">
            <v>#NAME?</v>
          </cell>
          <cell r="Z2691">
            <v>1</v>
          </cell>
          <cell r="AA2691">
            <v>1</v>
          </cell>
          <cell r="AB2691" t="str">
            <v>30</v>
          </cell>
          <cell r="AC2691" t="str">
            <v>*SN</v>
          </cell>
          <cell r="AE2691" t="str">
            <v>3PNDB</v>
          </cell>
          <cell r="AF2691" t="str">
            <v>3</v>
          </cell>
          <cell r="AG2691" t="str">
            <v>P</v>
          </cell>
          <cell r="AH2691" t="str">
            <v>N</v>
          </cell>
          <cell r="AI2691" t="str">
            <v>D</v>
          </cell>
          <cell r="AJ2691" t="str">
            <v>B</v>
          </cell>
          <cell r="AK2691" t="str">
            <v>Natural Agents</v>
          </cell>
          <cell r="AL2691" t="str">
            <v>Sinorix H2O</v>
          </cell>
          <cell r="AM2691" t="str">
            <v>Sinorix H2O Gas</v>
          </cell>
          <cell r="AN2691" t="str">
            <v>N</v>
          </cell>
          <cell r="AO2691" t="str">
            <v>N</v>
          </cell>
          <cell r="AP2691" t="str">
            <v>73063012</v>
          </cell>
          <cell r="AQ2691" t="str">
            <v>DE</v>
          </cell>
          <cell r="AR2691">
            <v>8.6</v>
          </cell>
          <cell r="AS2691" t="str">
            <v>KG</v>
          </cell>
          <cell r="AT2691"/>
          <cell r="AX2691">
            <v>0</v>
          </cell>
          <cell r="AY2691">
            <v>0</v>
          </cell>
        </row>
        <row r="2692">
          <cell r="A2692" t="str">
            <v>S54476-B136-A2</v>
          </cell>
          <cell r="B2692" t="str">
            <v>S54476-B136-A2</v>
          </cell>
          <cell r="C2692" t="str">
            <v>MANIFOLD</v>
          </cell>
          <cell r="D2692" t="str">
            <v>Manifold  selector v.flange DN50-1/2''</v>
          </cell>
          <cell r="E2692" t="str">
            <v>Manifold  Sammelrohr BV FlanscDN50-1/2''</v>
          </cell>
          <cell r="F2692">
            <v>406</v>
          </cell>
          <cell r="G2692" t="str">
            <v>EUR</v>
          </cell>
          <cell r="H2692">
            <v>1</v>
          </cell>
          <cell r="I2692">
            <v>-60</v>
          </cell>
          <cell r="J2692">
            <v>162.4</v>
          </cell>
          <cell r="K2692" t="str">
            <v>EUR</v>
          </cell>
          <cell r="M2692"/>
          <cell r="N2692">
            <v>406</v>
          </cell>
          <cell r="O2692" t="str">
            <v>EUR</v>
          </cell>
          <cell r="P2692">
            <v>1</v>
          </cell>
          <cell r="Q2692">
            <v>-60</v>
          </cell>
          <cell r="R2692">
            <v>162.4</v>
          </cell>
          <cell r="S2692" t="str">
            <v>EUR</v>
          </cell>
          <cell r="U2692"/>
          <cell r="V2692">
            <v>0</v>
          </cell>
          <cell r="W2692">
            <v>0</v>
          </cell>
          <cell r="X2692">
            <v>0</v>
          </cell>
          <cell r="Y2692" t="e">
            <v>#NAME?</v>
          </cell>
          <cell r="Z2692">
            <v>1</v>
          </cell>
          <cell r="AA2692">
            <v>1</v>
          </cell>
          <cell r="AB2692" t="str">
            <v>30</v>
          </cell>
          <cell r="AC2692" t="str">
            <v>*SN</v>
          </cell>
          <cell r="AE2692" t="str">
            <v>3PNDB</v>
          </cell>
          <cell r="AF2692" t="str">
            <v>3</v>
          </cell>
          <cell r="AG2692" t="str">
            <v>P</v>
          </cell>
          <cell r="AH2692" t="str">
            <v>N</v>
          </cell>
          <cell r="AI2692" t="str">
            <v>D</v>
          </cell>
          <cell r="AJ2692" t="str">
            <v>B</v>
          </cell>
          <cell r="AK2692" t="str">
            <v>Natural Agents</v>
          </cell>
          <cell r="AL2692" t="str">
            <v>Sinorix H2O</v>
          </cell>
          <cell r="AM2692" t="str">
            <v>Sinorix H2O Gas</v>
          </cell>
          <cell r="AN2692" t="str">
            <v>N</v>
          </cell>
          <cell r="AO2692" t="str">
            <v>N</v>
          </cell>
          <cell r="AP2692" t="str">
            <v>73063012</v>
          </cell>
          <cell r="AQ2692" t="str">
            <v>DE</v>
          </cell>
          <cell r="AR2692">
            <v>5.3</v>
          </cell>
          <cell r="AS2692" t="str">
            <v>KG</v>
          </cell>
          <cell r="AT2692"/>
          <cell r="AX2692">
            <v>0</v>
          </cell>
          <cell r="AY2692">
            <v>0</v>
          </cell>
        </row>
        <row r="2693">
          <cell r="A2693" t="str">
            <v>S54476-B258-A1</v>
          </cell>
          <cell r="B2693" t="str">
            <v>S54476-B258-A1</v>
          </cell>
          <cell r="C2693" t="str">
            <v>MANIFOLD</v>
          </cell>
          <cell r="D2693" t="str">
            <v>Manifold  straight connector femaleDN50</v>
          </cell>
          <cell r="E2693" t="str">
            <v>Manifold  Syccess Passrohr2xDK/ÜMU DN50</v>
          </cell>
          <cell r="F2693">
            <v>764</v>
          </cell>
          <cell r="G2693" t="str">
            <v>EUR</v>
          </cell>
          <cell r="H2693">
            <v>1</v>
          </cell>
          <cell r="I2693">
            <v>-60</v>
          </cell>
          <cell r="J2693">
            <v>305.60000000000002</v>
          </cell>
          <cell r="K2693" t="str">
            <v>EUR</v>
          </cell>
          <cell r="M2693"/>
          <cell r="N2693">
            <v>764</v>
          </cell>
          <cell r="O2693" t="str">
            <v>EUR</v>
          </cell>
          <cell r="P2693">
            <v>1</v>
          </cell>
          <cell r="Q2693">
            <v>-60</v>
          </cell>
          <cell r="R2693">
            <v>305.60000000000002</v>
          </cell>
          <cell r="S2693" t="str">
            <v>EUR</v>
          </cell>
          <cell r="U2693"/>
          <cell r="V2693">
            <v>0</v>
          </cell>
          <cell r="W2693">
            <v>0</v>
          </cell>
          <cell r="X2693">
            <v>0</v>
          </cell>
          <cell r="Y2693" t="e">
            <v>#NAME?</v>
          </cell>
          <cell r="Z2693">
            <v>1</v>
          </cell>
          <cell r="AA2693">
            <v>1</v>
          </cell>
          <cell r="AB2693" t="str">
            <v>30</v>
          </cell>
          <cell r="AC2693" t="str">
            <v>*SN</v>
          </cell>
          <cell r="AE2693" t="str">
            <v>3PNDB</v>
          </cell>
          <cell r="AF2693" t="str">
            <v>3</v>
          </cell>
          <cell r="AG2693" t="str">
            <v>P</v>
          </cell>
          <cell r="AH2693" t="str">
            <v>N</v>
          </cell>
          <cell r="AI2693" t="str">
            <v>D</v>
          </cell>
          <cell r="AJ2693" t="str">
            <v>B</v>
          </cell>
          <cell r="AK2693" t="str">
            <v>Natural Agents</v>
          </cell>
          <cell r="AL2693" t="str">
            <v>Sinorix H2O</v>
          </cell>
          <cell r="AM2693" t="str">
            <v>Sinorix H2O Gas</v>
          </cell>
          <cell r="AN2693" t="str">
            <v>N</v>
          </cell>
          <cell r="AO2693" t="str">
            <v>N</v>
          </cell>
          <cell r="AP2693" t="str">
            <v>73063012</v>
          </cell>
          <cell r="AQ2693" t="str">
            <v>DE</v>
          </cell>
          <cell r="AR2693">
            <v>4</v>
          </cell>
          <cell r="AS2693" t="str">
            <v>KG</v>
          </cell>
          <cell r="AT2693"/>
          <cell r="AX2693">
            <v>0</v>
          </cell>
          <cell r="AY2693">
            <v>0</v>
          </cell>
        </row>
        <row r="2694">
          <cell r="A2694" t="str">
            <v>S54476-B258-A2</v>
          </cell>
          <cell r="B2694" t="str">
            <v>S54476-B258-A2</v>
          </cell>
          <cell r="C2694" t="str">
            <v>MANIFOLD</v>
          </cell>
          <cell r="D2694" t="str">
            <v>Manifold  straight connector femaleDN80</v>
          </cell>
          <cell r="E2694" t="str">
            <v>Manifold  Syccess Passrohr2xDK/ÜMU DN80</v>
          </cell>
          <cell r="F2694">
            <v>1387</v>
          </cell>
          <cell r="G2694" t="str">
            <v>EUR</v>
          </cell>
          <cell r="H2694">
            <v>1</v>
          </cell>
          <cell r="I2694">
            <v>-60</v>
          </cell>
          <cell r="J2694">
            <v>554.79999999999995</v>
          </cell>
          <cell r="K2694" t="str">
            <v>EUR</v>
          </cell>
          <cell r="M2694"/>
          <cell r="N2694">
            <v>1387</v>
          </cell>
          <cell r="O2694" t="str">
            <v>EUR</v>
          </cell>
          <cell r="P2694">
            <v>1</v>
          </cell>
          <cell r="Q2694">
            <v>-60</v>
          </cell>
          <cell r="R2694">
            <v>554.79999999999995</v>
          </cell>
          <cell r="S2694" t="str">
            <v>EUR</v>
          </cell>
          <cell r="U2694"/>
          <cell r="V2694">
            <v>0</v>
          </cell>
          <cell r="W2694">
            <v>0</v>
          </cell>
          <cell r="X2694">
            <v>0</v>
          </cell>
          <cell r="Y2694" t="e">
            <v>#NAME?</v>
          </cell>
          <cell r="Z2694">
            <v>1</v>
          </cell>
          <cell r="AA2694">
            <v>1</v>
          </cell>
          <cell r="AB2694" t="str">
            <v>30</v>
          </cell>
          <cell r="AC2694" t="str">
            <v>*SN</v>
          </cell>
          <cell r="AE2694" t="str">
            <v>3PNDB</v>
          </cell>
          <cell r="AF2694" t="str">
            <v>3</v>
          </cell>
          <cell r="AG2694" t="str">
            <v>P</v>
          </cell>
          <cell r="AH2694" t="str">
            <v>N</v>
          </cell>
          <cell r="AI2694" t="str">
            <v>D</v>
          </cell>
          <cell r="AJ2694" t="str">
            <v>B</v>
          </cell>
          <cell r="AK2694" t="str">
            <v>Natural Agents</v>
          </cell>
          <cell r="AL2694" t="str">
            <v>Sinorix H2O</v>
          </cell>
          <cell r="AM2694" t="str">
            <v>Sinorix H2O Gas</v>
          </cell>
          <cell r="AN2694" t="str">
            <v>N</v>
          </cell>
          <cell r="AO2694" t="str">
            <v>N</v>
          </cell>
          <cell r="AP2694" t="str">
            <v>73063012</v>
          </cell>
          <cell r="AQ2694" t="str">
            <v>DE</v>
          </cell>
          <cell r="AR2694">
            <v>13</v>
          </cell>
          <cell r="AS2694" t="str">
            <v>KG</v>
          </cell>
          <cell r="AT2694"/>
          <cell r="AX2694">
            <v>0</v>
          </cell>
          <cell r="AY2694">
            <v>0</v>
          </cell>
        </row>
        <row r="2695">
          <cell r="A2695" t="str">
            <v>S54476-B256-A1</v>
          </cell>
          <cell r="B2695" t="str">
            <v>S54476-B256-A1</v>
          </cell>
          <cell r="C2695" t="str">
            <v>MANIFOLD</v>
          </cell>
          <cell r="D2695" t="str">
            <v>Manifold  straight connector male DN50</v>
          </cell>
          <cell r="E2695" t="str">
            <v>Manifold  Syccess Passrohr 2xGEW DN50</v>
          </cell>
          <cell r="F2695">
            <v>643</v>
          </cell>
          <cell r="G2695" t="str">
            <v>EUR</v>
          </cell>
          <cell r="H2695">
            <v>1</v>
          </cell>
          <cell r="I2695">
            <v>-60</v>
          </cell>
          <cell r="J2695">
            <v>257.2</v>
          </cell>
          <cell r="K2695" t="str">
            <v>EUR</v>
          </cell>
          <cell r="M2695"/>
          <cell r="N2695">
            <v>643</v>
          </cell>
          <cell r="O2695" t="str">
            <v>EUR</v>
          </cell>
          <cell r="P2695">
            <v>1</v>
          </cell>
          <cell r="Q2695">
            <v>-60</v>
          </cell>
          <cell r="R2695">
            <v>257.2</v>
          </cell>
          <cell r="S2695" t="str">
            <v>EUR</v>
          </cell>
          <cell r="U2695"/>
          <cell r="V2695">
            <v>0</v>
          </cell>
          <cell r="W2695">
            <v>0</v>
          </cell>
          <cell r="X2695">
            <v>0</v>
          </cell>
          <cell r="Y2695" t="e">
            <v>#NAME?</v>
          </cell>
          <cell r="Z2695">
            <v>1</v>
          </cell>
          <cell r="AA2695">
            <v>1</v>
          </cell>
          <cell r="AB2695" t="str">
            <v>30</v>
          </cell>
          <cell r="AC2695" t="str">
            <v>*SN</v>
          </cell>
          <cell r="AE2695" t="str">
            <v>3PNDB</v>
          </cell>
          <cell r="AF2695" t="str">
            <v>3</v>
          </cell>
          <cell r="AG2695" t="str">
            <v>P</v>
          </cell>
          <cell r="AH2695" t="str">
            <v>N</v>
          </cell>
          <cell r="AI2695" t="str">
            <v>D</v>
          </cell>
          <cell r="AJ2695" t="str">
            <v>B</v>
          </cell>
          <cell r="AK2695" t="str">
            <v>Natural Agents</v>
          </cell>
          <cell r="AL2695" t="str">
            <v>Sinorix H2O</v>
          </cell>
          <cell r="AM2695" t="str">
            <v>Sinorix H2O Gas</v>
          </cell>
          <cell r="AN2695" t="str">
            <v>N</v>
          </cell>
          <cell r="AO2695" t="str">
            <v>N</v>
          </cell>
          <cell r="AP2695" t="str">
            <v>73063012</v>
          </cell>
          <cell r="AQ2695" t="str">
            <v>DE</v>
          </cell>
          <cell r="AR2695">
            <v>6</v>
          </cell>
          <cell r="AS2695" t="str">
            <v>KG</v>
          </cell>
          <cell r="AT2695"/>
          <cell r="AX2695">
            <v>0</v>
          </cell>
          <cell r="AY2695">
            <v>0</v>
          </cell>
        </row>
        <row r="2696">
          <cell r="A2696" t="str">
            <v>S54476-B256-A2</v>
          </cell>
          <cell r="B2696" t="str">
            <v>S54476-B256-A2</v>
          </cell>
          <cell r="C2696" t="str">
            <v>MANIFOLD</v>
          </cell>
          <cell r="D2696" t="str">
            <v>Manifold  straight connector male DN80</v>
          </cell>
          <cell r="E2696" t="str">
            <v>Manifold  Syccess Passrohr 2xGEW DN80</v>
          </cell>
          <cell r="F2696">
            <v>898</v>
          </cell>
          <cell r="G2696" t="str">
            <v>EUR</v>
          </cell>
          <cell r="H2696">
            <v>1</v>
          </cell>
          <cell r="I2696">
            <v>-60</v>
          </cell>
          <cell r="J2696">
            <v>359.2</v>
          </cell>
          <cell r="K2696" t="str">
            <v>EUR</v>
          </cell>
          <cell r="M2696"/>
          <cell r="N2696">
            <v>898</v>
          </cell>
          <cell r="O2696" t="str">
            <v>EUR</v>
          </cell>
          <cell r="P2696">
            <v>1</v>
          </cell>
          <cell r="Q2696">
            <v>-60</v>
          </cell>
          <cell r="R2696">
            <v>359.2</v>
          </cell>
          <cell r="S2696" t="str">
            <v>EUR</v>
          </cell>
          <cell r="U2696"/>
          <cell r="V2696">
            <v>0</v>
          </cell>
          <cell r="W2696">
            <v>0</v>
          </cell>
          <cell r="X2696">
            <v>0</v>
          </cell>
          <cell r="Y2696" t="e">
            <v>#NAME?</v>
          </cell>
          <cell r="Z2696">
            <v>1</v>
          </cell>
          <cell r="AA2696">
            <v>1</v>
          </cell>
          <cell r="AB2696" t="str">
            <v>30</v>
          </cell>
          <cell r="AC2696" t="str">
            <v>*SN</v>
          </cell>
          <cell r="AE2696" t="str">
            <v>3PNDB</v>
          </cell>
          <cell r="AF2696" t="str">
            <v>3</v>
          </cell>
          <cell r="AG2696" t="str">
            <v>P</v>
          </cell>
          <cell r="AH2696" t="str">
            <v>N</v>
          </cell>
          <cell r="AI2696" t="str">
            <v>D</v>
          </cell>
          <cell r="AJ2696" t="str">
            <v>B</v>
          </cell>
          <cell r="AK2696" t="str">
            <v>Natural Agents</v>
          </cell>
          <cell r="AL2696" t="str">
            <v>Sinorix H2O</v>
          </cell>
          <cell r="AM2696" t="str">
            <v>Sinorix H2O Gas</v>
          </cell>
          <cell r="AN2696" t="str">
            <v>N</v>
          </cell>
          <cell r="AO2696" t="str">
            <v>N</v>
          </cell>
          <cell r="AP2696" t="str">
            <v>73063012</v>
          </cell>
          <cell r="AQ2696" t="str">
            <v>DE</v>
          </cell>
          <cell r="AR2696">
            <v>17</v>
          </cell>
          <cell r="AS2696" t="str">
            <v>KG</v>
          </cell>
          <cell r="AT2696"/>
          <cell r="AX2696">
            <v>0</v>
          </cell>
          <cell r="AY2696">
            <v>0</v>
          </cell>
        </row>
        <row r="2697">
          <cell r="A2697" t="str">
            <v>S54476-B257-A1</v>
          </cell>
          <cell r="B2697" t="str">
            <v>S54476-B257-A1</v>
          </cell>
          <cell r="C2697" t="str">
            <v>MANIFOLD</v>
          </cell>
          <cell r="D2697" t="str">
            <v>Manifold  Syccess change T-connectorDN80</v>
          </cell>
          <cell r="E2697" t="str">
            <v>Manifold  Syccess T-Wechselstück DN80</v>
          </cell>
          <cell r="F2697">
            <v>1882</v>
          </cell>
          <cell r="G2697" t="str">
            <v>EUR</v>
          </cell>
          <cell r="H2697">
            <v>1</v>
          </cell>
          <cell r="I2697">
            <v>-60</v>
          </cell>
          <cell r="J2697">
            <v>752.8</v>
          </cell>
          <cell r="K2697" t="str">
            <v>EUR</v>
          </cell>
          <cell r="M2697"/>
          <cell r="N2697">
            <v>1882</v>
          </cell>
          <cell r="O2697" t="str">
            <v>EUR</v>
          </cell>
          <cell r="P2697">
            <v>1</v>
          </cell>
          <cell r="Q2697">
            <v>-60</v>
          </cell>
          <cell r="R2697">
            <v>752.8</v>
          </cell>
          <cell r="S2697" t="str">
            <v>EUR</v>
          </cell>
          <cell r="U2697"/>
          <cell r="V2697">
            <v>0</v>
          </cell>
          <cell r="W2697">
            <v>0</v>
          </cell>
          <cell r="X2697">
            <v>0</v>
          </cell>
          <cell r="Y2697" t="e">
            <v>#NAME?</v>
          </cell>
          <cell r="Z2697">
            <v>1</v>
          </cell>
          <cell r="AA2697">
            <v>1</v>
          </cell>
          <cell r="AB2697" t="str">
            <v>30</v>
          </cell>
          <cell r="AC2697" t="str">
            <v>*SN</v>
          </cell>
          <cell r="AE2697" t="str">
            <v>3PNDB</v>
          </cell>
          <cell r="AF2697" t="str">
            <v>3</v>
          </cell>
          <cell r="AG2697" t="str">
            <v>P</v>
          </cell>
          <cell r="AH2697" t="str">
            <v>N</v>
          </cell>
          <cell r="AI2697" t="str">
            <v>D</v>
          </cell>
          <cell r="AJ2697" t="str">
            <v>B</v>
          </cell>
          <cell r="AK2697" t="str">
            <v>Natural Agents</v>
          </cell>
          <cell r="AL2697" t="str">
            <v>Sinorix H2O</v>
          </cell>
          <cell r="AM2697" t="str">
            <v>Sinorix H2O Gas</v>
          </cell>
          <cell r="AN2697" t="str">
            <v>N</v>
          </cell>
          <cell r="AO2697" t="str">
            <v>N</v>
          </cell>
          <cell r="AP2697" t="str">
            <v>73063012</v>
          </cell>
          <cell r="AQ2697" t="str">
            <v>DE</v>
          </cell>
          <cell r="AR2697">
            <v>12</v>
          </cell>
          <cell r="AS2697" t="str">
            <v>KG</v>
          </cell>
          <cell r="AT2697"/>
          <cell r="AX2697">
            <v>0</v>
          </cell>
          <cell r="AY2697">
            <v>0</v>
          </cell>
        </row>
        <row r="2698">
          <cell r="A2698" t="str">
            <v>S54476-B253-A1</v>
          </cell>
          <cell r="B2698" t="str">
            <v>S54476-B253-A1</v>
          </cell>
          <cell r="C2698" t="str">
            <v>ORIFICE</v>
          </cell>
          <cell r="D2698" t="str">
            <v>Orifice  H2O orifice w/ofilterS20-G3/4''</v>
          </cell>
          <cell r="E2698" t="str">
            <v>Orifice  Blende ohne Filter S20-G3/4''</v>
          </cell>
          <cell r="F2698">
            <v>101</v>
          </cell>
          <cell r="G2698" t="str">
            <v>EUR</v>
          </cell>
          <cell r="H2698">
            <v>1</v>
          </cell>
          <cell r="I2698">
            <v>-60</v>
          </cell>
          <cell r="J2698">
            <v>40.4</v>
          </cell>
          <cell r="K2698" t="str">
            <v>EUR</v>
          </cell>
          <cell r="M2698"/>
          <cell r="N2698">
            <v>101</v>
          </cell>
          <cell r="O2698" t="str">
            <v>EUR</v>
          </cell>
          <cell r="P2698">
            <v>1</v>
          </cell>
          <cell r="Q2698">
            <v>-60</v>
          </cell>
          <cell r="R2698">
            <v>40.4</v>
          </cell>
          <cell r="S2698" t="str">
            <v>EUR</v>
          </cell>
          <cell r="U2698"/>
          <cell r="V2698">
            <v>0</v>
          </cell>
          <cell r="W2698">
            <v>0</v>
          </cell>
          <cell r="X2698">
            <v>0</v>
          </cell>
          <cell r="Y2698" t="e">
            <v>#NAME?</v>
          </cell>
          <cell r="Z2698">
            <v>1</v>
          </cell>
          <cell r="AA2698">
            <v>1</v>
          </cell>
          <cell r="AB2698" t="str">
            <v>30</v>
          </cell>
          <cell r="AC2698" t="str">
            <v>*SN</v>
          </cell>
          <cell r="AE2698" t="str">
            <v>3PNDB</v>
          </cell>
          <cell r="AF2698" t="str">
            <v>3</v>
          </cell>
          <cell r="AG2698" t="str">
            <v>P</v>
          </cell>
          <cell r="AH2698" t="str">
            <v>N</v>
          </cell>
          <cell r="AI2698" t="str">
            <v>D</v>
          </cell>
          <cell r="AJ2698" t="str">
            <v>B</v>
          </cell>
          <cell r="AK2698" t="str">
            <v>Natural Agents</v>
          </cell>
          <cell r="AL2698" t="str">
            <v>Sinorix H2O</v>
          </cell>
          <cell r="AM2698" t="str">
            <v>Sinorix H2O Gas</v>
          </cell>
          <cell r="AN2698" t="str">
            <v>N</v>
          </cell>
          <cell r="AO2698" t="str">
            <v>N</v>
          </cell>
          <cell r="AP2698" t="str">
            <v>73063012</v>
          </cell>
          <cell r="AQ2698" t="str">
            <v>CH</v>
          </cell>
          <cell r="AR2698">
            <v>0.2</v>
          </cell>
          <cell r="AS2698" t="str">
            <v>KG</v>
          </cell>
          <cell r="AT2698"/>
          <cell r="AX2698">
            <v>0</v>
          </cell>
          <cell r="AY2698">
            <v>0</v>
          </cell>
        </row>
        <row r="2699">
          <cell r="A2699" t="str">
            <v>S54476-B176-A1</v>
          </cell>
          <cell r="B2699" t="str">
            <v>S54476-B176-A1</v>
          </cell>
          <cell r="C2699" t="str">
            <v>FITTING</v>
          </cell>
          <cell r="D2699" t="str">
            <v>Orifice  H2O with filter S20-G3/4''</v>
          </cell>
          <cell r="E2699" t="str">
            <v>Orifice  Blende mit Filter S20-G3/4''</v>
          </cell>
          <cell r="F2699">
            <v>169</v>
          </cell>
          <cell r="G2699" t="str">
            <v>EUR</v>
          </cell>
          <cell r="H2699">
            <v>1</v>
          </cell>
          <cell r="I2699">
            <v>-60</v>
          </cell>
          <cell r="J2699">
            <v>67.599999999999994</v>
          </cell>
          <cell r="K2699" t="str">
            <v>EUR</v>
          </cell>
          <cell r="M2699"/>
          <cell r="N2699">
            <v>169</v>
          </cell>
          <cell r="O2699" t="str">
            <v>EUR</v>
          </cell>
          <cell r="P2699">
            <v>1</v>
          </cell>
          <cell r="Q2699">
            <v>-60</v>
          </cell>
          <cell r="R2699">
            <v>67.599999999999994</v>
          </cell>
          <cell r="S2699" t="str">
            <v>EUR</v>
          </cell>
          <cell r="U2699"/>
          <cell r="V2699">
            <v>0</v>
          </cell>
          <cell r="W2699">
            <v>0</v>
          </cell>
          <cell r="X2699">
            <v>0</v>
          </cell>
          <cell r="Y2699" t="e">
            <v>#NAME?</v>
          </cell>
          <cell r="Z2699">
            <v>1</v>
          </cell>
          <cell r="AA2699">
            <v>1</v>
          </cell>
          <cell r="AB2699" t="str">
            <v>30</v>
          </cell>
          <cell r="AC2699" t="str">
            <v>*SN</v>
          </cell>
          <cell r="AE2699" t="str">
            <v>3PNDB</v>
          </cell>
          <cell r="AF2699" t="str">
            <v>3</v>
          </cell>
          <cell r="AG2699" t="str">
            <v>P</v>
          </cell>
          <cell r="AH2699" t="str">
            <v>N</v>
          </cell>
          <cell r="AI2699" t="str">
            <v>D</v>
          </cell>
          <cell r="AJ2699" t="str">
            <v>B</v>
          </cell>
          <cell r="AK2699" t="str">
            <v>Natural Agents</v>
          </cell>
          <cell r="AL2699" t="str">
            <v>Sinorix H2O</v>
          </cell>
          <cell r="AM2699" t="str">
            <v>Sinorix H2O Gas</v>
          </cell>
          <cell r="AN2699" t="str">
            <v>N</v>
          </cell>
          <cell r="AO2699" t="str">
            <v>N</v>
          </cell>
          <cell r="AP2699" t="str">
            <v>73063012</v>
          </cell>
          <cell r="AQ2699" t="str">
            <v>CH</v>
          </cell>
          <cell r="AR2699">
            <v>0.19500000000000001</v>
          </cell>
          <cell r="AS2699" t="str">
            <v>KG</v>
          </cell>
          <cell r="AT2699"/>
          <cell r="AX2699">
            <v>0</v>
          </cell>
          <cell r="AY2699">
            <v>0</v>
          </cell>
        </row>
        <row r="2700">
          <cell r="A2700" t="str">
            <v>A5Q00038752</v>
          </cell>
          <cell r="B2700" t="str">
            <v>A5Q00038752</v>
          </cell>
          <cell r="C2700" t="str">
            <v>O-RING</v>
          </cell>
          <cell r="D2700" t="str">
            <v>O-Ring 8.00x2.00mm NBR 70, Shore A</v>
          </cell>
          <cell r="E2700" t="str">
            <v>O-Ring 8.00x2.00mm NBR 70, Shore A</v>
          </cell>
          <cell r="F2700">
            <v>3.77</v>
          </cell>
          <cell r="G2700" t="str">
            <v>EUR</v>
          </cell>
          <cell r="H2700">
            <v>1</v>
          </cell>
          <cell r="I2700">
            <v>-60</v>
          </cell>
          <cell r="J2700">
            <v>1.51</v>
          </cell>
          <cell r="K2700" t="str">
            <v>EUR</v>
          </cell>
          <cell r="M2700"/>
          <cell r="N2700">
            <v>3.77</v>
          </cell>
          <cell r="O2700" t="str">
            <v>EUR</v>
          </cell>
          <cell r="P2700">
            <v>1</v>
          </cell>
          <cell r="Q2700">
            <v>-60</v>
          </cell>
          <cell r="R2700">
            <v>1.51</v>
          </cell>
          <cell r="S2700" t="str">
            <v>EUR</v>
          </cell>
          <cell r="U2700"/>
          <cell r="V2700">
            <v>0</v>
          </cell>
          <cell r="W2700">
            <v>0</v>
          </cell>
          <cell r="X2700">
            <v>0</v>
          </cell>
          <cell r="Y2700" t="e">
            <v>#NAME?</v>
          </cell>
          <cell r="Z2700">
            <v>1</v>
          </cell>
          <cell r="AA2700">
            <v>1</v>
          </cell>
          <cell r="AB2700" t="str">
            <v>30</v>
          </cell>
          <cell r="AC2700" t="str">
            <v>*SN</v>
          </cell>
          <cell r="AE2700" t="str">
            <v>3PNDB</v>
          </cell>
          <cell r="AF2700" t="str">
            <v>3</v>
          </cell>
          <cell r="AG2700" t="str">
            <v>P</v>
          </cell>
          <cell r="AH2700" t="str">
            <v>N</v>
          </cell>
          <cell r="AI2700" t="str">
            <v>D</v>
          </cell>
          <cell r="AJ2700" t="str">
            <v>B</v>
          </cell>
          <cell r="AK2700" t="str">
            <v>Natural Agents</v>
          </cell>
          <cell r="AL2700" t="str">
            <v>Sinorix H2O</v>
          </cell>
          <cell r="AM2700" t="str">
            <v>Sinorix H2O Gas</v>
          </cell>
          <cell r="AN2700" t="str">
            <v>N</v>
          </cell>
          <cell r="AO2700" t="str">
            <v>N</v>
          </cell>
          <cell r="AP2700" t="str">
            <v>40169300</v>
          </cell>
          <cell r="AQ2700" t="str">
            <v>CH</v>
          </cell>
          <cell r="AR2700">
            <v>0.01</v>
          </cell>
          <cell r="AS2700" t="str">
            <v>KG</v>
          </cell>
          <cell r="AT2700"/>
          <cell r="AX2700">
            <v>0</v>
          </cell>
          <cell r="AY2700">
            <v>0</v>
          </cell>
        </row>
        <row r="2701">
          <cell r="A2701" t="str">
            <v>A5Q00039080</v>
          </cell>
          <cell r="B2701" t="str">
            <v>A5Q00039080</v>
          </cell>
          <cell r="C2701" t="str">
            <v>RACK</v>
          </cell>
          <cell r="D2701" t="str">
            <v>Rack  clamp SPV 218 PP DP-AS M W3 K</v>
          </cell>
          <cell r="E2701" t="str">
            <v>Rack  Schelle SPV 218 PP DP-AS M W3 K</v>
          </cell>
          <cell r="F2701">
            <v>15.7</v>
          </cell>
          <cell r="G2701" t="str">
            <v>EUR</v>
          </cell>
          <cell r="H2701">
            <v>1</v>
          </cell>
          <cell r="I2701">
            <v>-60</v>
          </cell>
          <cell r="J2701">
            <v>6.28</v>
          </cell>
          <cell r="K2701" t="str">
            <v>EUR</v>
          </cell>
          <cell r="M2701"/>
          <cell r="N2701">
            <v>15.7</v>
          </cell>
          <cell r="O2701" t="str">
            <v>EUR</v>
          </cell>
          <cell r="P2701">
            <v>1</v>
          </cell>
          <cell r="Q2701">
            <v>-60</v>
          </cell>
          <cell r="R2701">
            <v>6.28</v>
          </cell>
          <cell r="S2701" t="str">
            <v>EUR</v>
          </cell>
          <cell r="U2701"/>
          <cell r="V2701">
            <v>0</v>
          </cell>
          <cell r="W2701">
            <v>0</v>
          </cell>
          <cell r="X2701">
            <v>0</v>
          </cell>
          <cell r="Y2701" t="e">
            <v>#NAME?</v>
          </cell>
          <cell r="Z2701">
            <v>1</v>
          </cell>
          <cell r="AA2701">
            <v>1</v>
          </cell>
          <cell r="AB2701" t="str">
            <v>30</v>
          </cell>
          <cell r="AC2701" t="str">
            <v>*SN</v>
          </cell>
          <cell r="AE2701" t="str">
            <v>3PNDB</v>
          </cell>
          <cell r="AF2701" t="str">
            <v>3</v>
          </cell>
          <cell r="AG2701" t="str">
            <v>P</v>
          </cell>
          <cell r="AH2701" t="str">
            <v>N</v>
          </cell>
          <cell r="AI2701" t="str">
            <v>D</v>
          </cell>
          <cell r="AJ2701" t="str">
            <v>B</v>
          </cell>
          <cell r="AK2701" t="str">
            <v>Natural Agents</v>
          </cell>
          <cell r="AL2701" t="str">
            <v>Sinorix H2O</v>
          </cell>
          <cell r="AM2701" t="str">
            <v>Sinorix H2O Gas</v>
          </cell>
          <cell r="AN2701" t="str">
            <v>N</v>
          </cell>
          <cell r="AO2701" t="str">
            <v>N</v>
          </cell>
          <cell r="AP2701" t="str">
            <v>39269000</v>
          </cell>
          <cell r="AQ2701" t="str">
            <v>DE</v>
          </cell>
          <cell r="AR2701">
            <v>0.1</v>
          </cell>
          <cell r="AS2701" t="str">
            <v>KG</v>
          </cell>
          <cell r="AT2701"/>
          <cell r="AX2701">
            <v>0</v>
          </cell>
          <cell r="AY2701">
            <v>0</v>
          </cell>
        </row>
        <row r="2702">
          <cell r="A2702" t="str">
            <v>S54476-B254-A3</v>
          </cell>
          <cell r="B2702" t="str">
            <v>S54476-B254-A3</v>
          </cell>
          <cell r="C2702" t="str">
            <v>RACK</v>
          </cell>
          <cell r="D2702" t="str">
            <v>RACK  H2O-Gas Control pipe mounting set</v>
          </cell>
          <cell r="E2702" t="str">
            <v>RACK  H2O-Gas Steuerleitungsmontageset</v>
          </cell>
          <cell r="F2702">
            <v>100</v>
          </cell>
          <cell r="G2702" t="str">
            <v>EUR</v>
          </cell>
          <cell r="H2702">
            <v>1</v>
          </cell>
          <cell r="I2702">
            <v>-60</v>
          </cell>
          <cell r="J2702">
            <v>40</v>
          </cell>
          <cell r="K2702" t="str">
            <v>EUR</v>
          </cell>
          <cell r="M2702"/>
          <cell r="N2702">
            <v>100</v>
          </cell>
          <cell r="O2702" t="str">
            <v>EUR</v>
          </cell>
          <cell r="P2702">
            <v>1</v>
          </cell>
          <cell r="Q2702">
            <v>-60</v>
          </cell>
          <cell r="R2702">
            <v>40</v>
          </cell>
          <cell r="S2702" t="str">
            <v>EUR</v>
          </cell>
          <cell r="U2702"/>
          <cell r="V2702">
            <v>0</v>
          </cell>
          <cell r="W2702">
            <v>0</v>
          </cell>
          <cell r="X2702">
            <v>0</v>
          </cell>
          <cell r="Y2702" t="e">
            <v>#NAME?</v>
          </cell>
          <cell r="Z2702">
            <v>1</v>
          </cell>
          <cell r="AA2702">
            <v>1</v>
          </cell>
          <cell r="AB2702" t="str">
            <v>30</v>
          </cell>
          <cell r="AC2702" t="str">
            <v>*SN</v>
          </cell>
          <cell r="AE2702" t="str">
            <v>3PNDB</v>
          </cell>
          <cell r="AF2702" t="str">
            <v>3</v>
          </cell>
          <cell r="AG2702" t="str">
            <v>P</v>
          </cell>
          <cell r="AH2702" t="str">
            <v>N</v>
          </cell>
          <cell r="AI2702" t="str">
            <v>D</v>
          </cell>
          <cell r="AJ2702" t="str">
            <v>B</v>
          </cell>
          <cell r="AK2702" t="str">
            <v>Natural Agents</v>
          </cell>
          <cell r="AL2702" t="str">
            <v>Sinorix H2O</v>
          </cell>
          <cell r="AM2702" t="str">
            <v>Sinorix H2O Gas</v>
          </cell>
          <cell r="AN2702" t="str">
            <v>N</v>
          </cell>
          <cell r="AO2702" t="str">
            <v>3A991A1</v>
          </cell>
          <cell r="AP2702" t="str">
            <v>85389040999</v>
          </cell>
          <cell r="AQ2702" t="str">
            <v>CH</v>
          </cell>
          <cell r="AR2702">
            <v>2.9</v>
          </cell>
          <cell r="AS2702" t="str">
            <v>KG</v>
          </cell>
          <cell r="AT2702"/>
          <cell r="AX2702">
            <v>0</v>
          </cell>
          <cell r="AY2702">
            <v>0</v>
          </cell>
        </row>
        <row r="2703">
          <cell r="A2703" t="str">
            <v>S54476-B254-A2</v>
          </cell>
          <cell r="B2703" t="str">
            <v>S54476-B254-A2</v>
          </cell>
          <cell r="C2703" t="str">
            <v>RACK</v>
          </cell>
          <cell r="D2703" t="str">
            <v>Rack  H2O-Gas Control pipe mounting set</v>
          </cell>
          <cell r="E2703" t="str">
            <v>Rack  H2O-Gas Steuerleitungsmontageset</v>
          </cell>
          <cell r="F2703">
            <v>121</v>
          </cell>
          <cell r="G2703" t="str">
            <v>EUR</v>
          </cell>
          <cell r="H2703">
            <v>1</v>
          </cell>
          <cell r="I2703">
            <v>-60</v>
          </cell>
          <cell r="J2703">
            <v>48.4</v>
          </cell>
          <cell r="K2703" t="str">
            <v>EUR</v>
          </cell>
          <cell r="M2703"/>
          <cell r="N2703">
            <v>121</v>
          </cell>
          <cell r="O2703" t="str">
            <v>EUR</v>
          </cell>
          <cell r="P2703">
            <v>1</v>
          </cell>
          <cell r="Q2703">
            <v>-60</v>
          </cell>
          <cell r="R2703">
            <v>48.4</v>
          </cell>
          <cell r="S2703" t="str">
            <v>EUR</v>
          </cell>
          <cell r="U2703"/>
          <cell r="V2703">
            <v>0</v>
          </cell>
          <cell r="W2703">
            <v>0</v>
          </cell>
          <cell r="X2703">
            <v>0</v>
          </cell>
          <cell r="Y2703" t="e">
            <v>#NAME?</v>
          </cell>
          <cell r="Z2703">
            <v>1</v>
          </cell>
          <cell r="AA2703">
            <v>1</v>
          </cell>
          <cell r="AB2703" t="str">
            <v>30</v>
          </cell>
          <cell r="AC2703" t="str">
            <v>*SN</v>
          </cell>
          <cell r="AE2703" t="str">
            <v>3PNDB</v>
          </cell>
          <cell r="AF2703" t="str">
            <v>3</v>
          </cell>
          <cell r="AG2703" t="str">
            <v>P</v>
          </cell>
          <cell r="AH2703" t="str">
            <v>N</v>
          </cell>
          <cell r="AI2703" t="str">
            <v>D</v>
          </cell>
          <cell r="AJ2703" t="str">
            <v>B</v>
          </cell>
          <cell r="AK2703" t="str">
            <v>Natural Agents</v>
          </cell>
          <cell r="AL2703" t="str">
            <v>Sinorix H2O</v>
          </cell>
          <cell r="AM2703" t="str">
            <v>Sinorix H2O Gas</v>
          </cell>
          <cell r="AN2703" t="str">
            <v>N</v>
          </cell>
          <cell r="AO2703" t="str">
            <v>N</v>
          </cell>
          <cell r="AP2703" t="str">
            <v>73063012</v>
          </cell>
          <cell r="AQ2703" t="str">
            <v>CH</v>
          </cell>
          <cell r="AR2703">
            <v>0.5</v>
          </cell>
          <cell r="AS2703" t="str">
            <v>KG</v>
          </cell>
          <cell r="AT2703"/>
          <cell r="AX2703">
            <v>0</v>
          </cell>
          <cell r="AY2703">
            <v>0</v>
          </cell>
        </row>
        <row r="2704">
          <cell r="A2704" t="str">
            <v>S54476-B254-A1</v>
          </cell>
          <cell r="B2704" t="str">
            <v>S54476-B254-A1</v>
          </cell>
          <cell r="C2704" t="str">
            <v>RACK</v>
          </cell>
          <cell r="D2704" t="str">
            <v>Rack  section steel 70x30x10</v>
          </cell>
          <cell r="E2704" t="str">
            <v>Rack  Distanzprofil 70x30x10</v>
          </cell>
          <cell r="F2704">
            <v>19.399999999999999</v>
          </cell>
          <cell r="G2704" t="str">
            <v>EUR</v>
          </cell>
          <cell r="H2704">
            <v>1</v>
          </cell>
          <cell r="I2704">
            <v>-60</v>
          </cell>
          <cell r="J2704">
            <v>7.76</v>
          </cell>
          <cell r="K2704" t="str">
            <v>EUR</v>
          </cell>
          <cell r="M2704"/>
          <cell r="N2704">
            <v>19.399999999999999</v>
          </cell>
          <cell r="O2704" t="str">
            <v>EUR</v>
          </cell>
          <cell r="P2704">
            <v>1</v>
          </cell>
          <cell r="Q2704">
            <v>-60</v>
          </cell>
          <cell r="R2704">
            <v>7.76</v>
          </cell>
          <cell r="S2704" t="str">
            <v>EUR</v>
          </cell>
          <cell r="U2704"/>
          <cell r="V2704">
            <v>0</v>
          </cell>
          <cell r="W2704">
            <v>0</v>
          </cell>
          <cell r="X2704">
            <v>0</v>
          </cell>
          <cell r="Y2704" t="e">
            <v>#NAME?</v>
          </cell>
          <cell r="Z2704">
            <v>1</v>
          </cell>
          <cell r="AA2704">
            <v>1</v>
          </cell>
          <cell r="AB2704" t="str">
            <v>30</v>
          </cell>
          <cell r="AC2704" t="str">
            <v>*SN</v>
          </cell>
          <cell r="AE2704" t="str">
            <v>3PNDB</v>
          </cell>
          <cell r="AF2704" t="str">
            <v>3</v>
          </cell>
          <cell r="AG2704" t="str">
            <v>P</v>
          </cell>
          <cell r="AH2704" t="str">
            <v>N</v>
          </cell>
          <cell r="AI2704" t="str">
            <v>D</v>
          </cell>
          <cell r="AJ2704" t="str">
            <v>B</v>
          </cell>
          <cell r="AK2704" t="str">
            <v>Natural Agents</v>
          </cell>
          <cell r="AL2704" t="str">
            <v>Sinorix H2O</v>
          </cell>
          <cell r="AM2704" t="str">
            <v>Sinorix H2O Gas</v>
          </cell>
          <cell r="AN2704" t="str">
            <v>N</v>
          </cell>
          <cell r="AO2704" t="str">
            <v>N</v>
          </cell>
          <cell r="AP2704" t="str">
            <v>73063012</v>
          </cell>
          <cell r="AQ2704" t="str">
            <v>CH</v>
          </cell>
          <cell r="AR2704">
            <v>0.15</v>
          </cell>
          <cell r="AS2704" t="str">
            <v>KG</v>
          </cell>
          <cell r="AT2704"/>
          <cell r="AX2704">
            <v>0</v>
          </cell>
          <cell r="AY2704">
            <v>0</v>
          </cell>
        </row>
        <row r="2705">
          <cell r="A2705" t="str">
            <v>A5Q00039261</v>
          </cell>
          <cell r="B2705" t="str">
            <v>A5Q00039261</v>
          </cell>
          <cell r="C2705" t="str">
            <v>SAFETY DEVICE</v>
          </cell>
          <cell r="D2705" t="str">
            <v>Safety Device  safety valve 90bar, G1/2</v>
          </cell>
          <cell r="E2705" t="str">
            <v>Safety Device  Sicherheitsv. 90bar,G1/2</v>
          </cell>
          <cell r="F2705">
            <v>516</v>
          </cell>
          <cell r="G2705" t="str">
            <v>EUR</v>
          </cell>
          <cell r="H2705">
            <v>1</v>
          </cell>
          <cell r="I2705">
            <v>-60</v>
          </cell>
          <cell r="J2705">
            <v>206.4</v>
          </cell>
          <cell r="K2705" t="str">
            <v>EUR</v>
          </cell>
          <cell r="M2705"/>
          <cell r="N2705">
            <v>516</v>
          </cell>
          <cell r="O2705" t="str">
            <v>EUR</v>
          </cell>
          <cell r="P2705">
            <v>1</v>
          </cell>
          <cell r="Q2705">
            <v>-60</v>
          </cell>
          <cell r="R2705">
            <v>206.4</v>
          </cell>
          <cell r="S2705" t="str">
            <v>EUR</v>
          </cell>
          <cell r="U2705"/>
          <cell r="V2705">
            <v>0</v>
          </cell>
          <cell r="W2705">
            <v>0</v>
          </cell>
          <cell r="X2705">
            <v>0</v>
          </cell>
          <cell r="Y2705" t="e">
            <v>#NAME?</v>
          </cell>
          <cell r="Z2705">
            <v>1</v>
          </cell>
          <cell r="AA2705">
            <v>1</v>
          </cell>
          <cell r="AB2705" t="str">
            <v>30</v>
          </cell>
          <cell r="AC2705" t="str">
            <v>*SN</v>
          </cell>
          <cell r="AE2705" t="str">
            <v>3PNDB</v>
          </cell>
          <cell r="AF2705" t="str">
            <v>3</v>
          </cell>
          <cell r="AG2705" t="str">
            <v>P</v>
          </cell>
          <cell r="AH2705" t="str">
            <v>N</v>
          </cell>
          <cell r="AI2705" t="str">
            <v>D</v>
          </cell>
          <cell r="AJ2705" t="str">
            <v>B</v>
          </cell>
          <cell r="AK2705" t="str">
            <v>Natural Agents</v>
          </cell>
          <cell r="AL2705" t="str">
            <v>Sinorix H2O</v>
          </cell>
          <cell r="AM2705" t="str">
            <v>Sinorix H2O Gas</v>
          </cell>
          <cell r="AN2705" t="str">
            <v>N</v>
          </cell>
          <cell r="AO2705" t="str">
            <v>N</v>
          </cell>
          <cell r="AP2705" t="str">
            <v>84814010</v>
          </cell>
          <cell r="AQ2705" t="str">
            <v>DE</v>
          </cell>
          <cell r="AR2705">
            <v>1.31</v>
          </cell>
          <cell r="AS2705" t="str">
            <v>KG</v>
          </cell>
          <cell r="AT2705"/>
          <cell r="AX2705">
            <v>0</v>
          </cell>
          <cell r="AY2705">
            <v>0</v>
          </cell>
        </row>
        <row r="2706">
          <cell r="A2706" t="str">
            <v>S54476-B76-A16</v>
          </cell>
          <cell r="B2706" t="str">
            <v>S54476-B76-A16</v>
          </cell>
          <cell r="C2706" t="str">
            <v>SELECTOR VALVE</v>
          </cell>
          <cell r="D2706" t="str">
            <v>SELECTOR VALVE  G1/2 PN360</v>
          </cell>
          <cell r="E2706" t="str">
            <v>SELECTOR VALVE  Bereichsventil G1/2PN360</v>
          </cell>
          <cell r="F2706">
            <v>1788</v>
          </cell>
          <cell r="G2706" t="str">
            <v>EUR</v>
          </cell>
          <cell r="H2706">
            <v>1</v>
          </cell>
          <cell r="I2706">
            <v>-60</v>
          </cell>
          <cell r="J2706">
            <v>715.2</v>
          </cell>
          <cell r="K2706" t="str">
            <v>EUR</v>
          </cell>
          <cell r="M2706"/>
          <cell r="N2706">
            <v>1788</v>
          </cell>
          <cell r="O2706" t="str">
            <v>EUR</v>
          </cell>
          <cell r="P2706">
            <v>1</v>
          </cell>
          <cell r="Q2706">
            <v>-60</v>
          </cell>
          <cell r="R2706">
            <v>715.2</v>
          </cell>
          <cell r="S2706" t="str">
            <v>EUR</v>
          </cell>
          <cell r="U2706"/>
          <cell r="V2706">
            <v>0</v>
          </cell>
          <cell r="W2706">
            <v>0</v>
          </cell>
          <cell r="X2706">
            <v>0</v>
          </cell>
          <cell r="Y2706" t="e">
            <v>#NAME?</v>
          </cell>
          <cell r="Z2706">
            <v>1</v>
          </cell>
          <cell r="AA2706">
            <v>1</v>
          </cell>
          <cell r="AB2706" t="str">
            <v>30</v>
          </cell>
          <cell r="AC2706" t="str">
            <v>*SN</v>
          </cell>
          <cell r="AE2706" t="str">
            <v>3PNDB</v>
          </cell>
          <cell r="AF2706" t="str">
            <v>3</v>
          </cell>
          <cell r="AG2706" t="str">
            <v>P</v>
          </cell>
          <cell r="AH2706" t="str">
            <v>N</v>
          </cell>
          <cell r="AI2706" t="str">
            <v>D</v>
          </cell>
          <cell r="AJ2706" t="str">
            <v>B</v>
          </cell>
          <cell r="AK2706" t="str">
            <v>Natural Agents</v>
          </cell>
          <cell r="AL2706" t="str">
            <v>Sinorix H2O</v>
          </cell>
          <cell r="AM2706" t="str">
            <v>Sinorix H2O Gas</v>
          </cell>
          <cell r="AN2706" t="str">
            <v>N</v>
          </cell>
          <cell r="AO2706" t="str">
            <v>N</v>
          </cell>
          <cell r="AP2706" t="str">
            <v>84818010</v>
          </cell>
          <cell r="AQ2706" t="str">
            <v>DE</v>
          </cell>
          <cell r="AR2706">
            <v>3.5</v>
          </cell>
          <cell r="AS2706" t="str">
            <v>KG</v>
          </cell>
          <cell r="AT2706" t="str">
            <v>P06</v>
          </cell>
          <cell r="AU2706" t="str">
            <v>Selector Valve</v>
          </cell>
          <cell r="AX2706">
            <v>0</v>
          </cell>
          <cell r="AY2706">
            <v>0</v>
          </cell>
        </row>
        <row r="2707">
          <cell r="A2707" t="str">
            <v>S54476-B20-A2</v>
          </cell>
          <cell r="B2707" t="str">
            <v>S54476-B20-A2</v>
          </cell>
          <cell r="C2707" t="str">
            <v>VALVE</v>
          </cell>
          <cell r="D2707" t="str">
            <v>Valve  valve waterhead with dip tube</v>
          </cell>
          <cell r="E2707" t="str">
            <v>Valve  Ventil-Wasserkopf mit Tauchrohr</v>
          </cell>
          <cell r="F2707">
            <v>1003</v>
          </cell>
          <cell r="G2707" t="str">
            <v>EUR</v>
          </cell>
          <cell r="H2707">
            <v>1</v>
          </cell>
          <cell r="I2707">
            <v>-60</v>
          </cell>
          <cell r="J2707">
            <v>401.2</v>
          </cell>
          <cell r="K2707" t="str">
            <v>EUR</v>
          </cell>
          <cell r="M2707"/>
          <cell r="N2707">
            <v>1003</v>
          </cell>
          <cell r="O2707" t="str">
            <v>EUR</v>
          </cell>
          <cell r="P2707">
            <v>1</v>
          </cell>
          <cell r="Q2707">
            <v>-60</v>
          </cell>
          <cell r="R2707">
            <v>401.2</v>
          </cell>
          <cell r="S2707" t="str">
            <v>EUR</v>
          </cell>
          <cell r="U2707"/>
          <cell r="V2707">
            <v>0</v>
          </cell>
          <cell r="W2707">
            <v>0</v>
          </cell>
          <cell r="X2707">
            <v>0</v>
          </cell>
          <cell r="Y2707" t="e">
            <v>#NAME?</v>
          </cell>
          <cell r="Z2707">
            <v>1</v>
          </cell>
          <cell r="AA2707">
            <v>1</v>
          </cell>
          <cell r="AB2707" t="str">
            <v>30</v>
          </cell>
          <cell r="AC2707" t="str">
            <v>*SN</v>
          </cell>
          <cell r="AE2707" t="str">
            <v>3PNDB</v>
          </cell>
          <cell r="AF2707" t="str">
            <v>3</v>
          </cell>
          <cell r="AG2707" t="str">
            <v>P</v>
          </cell>
          <cell r="AH2707" t="str">
            <v>N</v>
          </cell>
          <cell r="AI2707" t="str">
            <v>D</v>
          </cell>
          <cell r="AJ2707" t="str">
            <v>B</v>
          </cell>
          <cell r="AK2707" t="str">
            <v>Natural Agents</v>
          </cell>
          <cell r="AL2707" t="str">
            <v>Sinorix H2O</v>
          </cell>
          <cell r="AM2707" t="str">
            <v>Sinorix H2O Gas</v>
          </cell>
          <cell r="AN2707" t="str">
            <v>N</v>
          </cell>
          <cell r="AO2707" t="str">
            <v>N</v>
          </cell>
          <cell r="AP2707" t="str">
            <v>84814010</v>
          </cell>
          <cell r="AQ2707" t="str">
            <v>FR</v>
          </cell>
          <cell r="AR2707">
            <v>2.9</v>
          </cell>
          <cell r="AS2707" t="str">
            <v>KG</v>
          </cell>
          <cell r="AT2707"/>
          <cell r="AX2707">
            <v>0</v>
          </cell>
          <cell r="AY2707">
            <v>0</v>
          </cell>
        </row>
        <row r="2708">
          <cell r="A2708" t="str">
            <v>Sinorix al-deco STD</v>
          </cell>
          <cell r="AE2708" t="str">
            <v>3PNE</v>
          </cell>
          <cell r="AF2708" t="str">
            <v>3</v>
          </cell>
          <cell r="AG2708" t="str">
            <v>F</v>
          </cell>
          <cell r="AH2708" t="str">
            <v>N</v>
          </cell>
          <cell r="AI2708" t="str">
            <v>E</v>
          </cell>
          <cell r="AK2708" t="str">
            <v>Natural Agents</v>
          </cell>
          <cell r="AL2708" t="str">
            <v>Sinorix al-deco STD</v>
          </cell>
        </row>
        <row r="2709">
          <cell r="A2709" t="str">
            <v>Machine tools</v>
          </cell>
          <cell r="AE2709" t="str">
            <v>3PNEA</v>
          </cell>
          <cell r="AF2709" t="str">
            <v>3</v>
          </cell>
          <cell r="AG2709" t="str">
            <v>P</v>
          </cell>
          <cell r="AH2709" t="str">
            <v>N</v>
          </cell>
          <cell r="AI2709" t="str">
            <v>E</v>
          </cell>
          <cell r="AJ2709" t="str">
            <v>A</v>
          </cell>
          <cell r="AK2709" t="str">
            <v>Natural Agents</v>
          </cell>
          <cell r="AL2709" t="str">
            <v>Sinorix al-deco STD</v>
          </cell>
          <cell r="AM2709" t="str">
            <v>Machine tools</v>
          </cell>
        </row>
        <row r="2710">
          <cell r="A2710" t="str">
            <v>S54475-B204-A3</v>
          </cell>
          <cell r="B2710" t="str">
            <v>S54475-B204-A3</v>
          </cell>
          <cell r="C2710" t="str">
            <v>AL-DECO</v>
          </cell>
          <cell r="D2710" t="str">
            <v>Distributor block for al-deco 3PS</v>
          </cell>
          <cell r="E2710" t="str">
            <v>Verteilerblock für al-deco 3DS</v>
          </cell>
          <cell r="F2710">
            <v>295</v>
          </cell>
          <cell r="G2710" t="str">
            <v>EUR</v>
          </cell>
          <cell r="H2710">
            <v>1</v>
          </cell>
          <cell r="I2710">
            <v>-60</v>
          </cell>
          <cell r="J2710">
            <v>118</v>
          </cell>
          <cell r="K2710" t="str">
            <v>EUR</v>
          </cell>
          <cell r="M2710"/>
          <cell r="N2710">
            <v>295</v>
          </cell>
          <cell r="O2710" t="str">
            <v>EUR</v>
          </cell>
          <cell r="P2710">
            <v>1</v>
          </cell>
          <cell r="Q2710">
            <v>-60</v>
          </cell>
          <cell r="R2710">
            <v>118</v>
          </cell>
          <cell r="S2710" t="str">
            <v>EUR</v>
          </cell>
          <cell r="U2710"/>
          <cell r="V2710">
            <v>0</v>
          </cell>
          <cell r="W2710">
            <v>0</v>
          </cell>
          <cell r="X2710">
            <v>0</v>
          </cell>
          <cell r="Y2710" t="e">
            <v>#NAME?</v>
          </cell>
          <cell r="AA2710">
            <v>1</v>
          </cell>
          <cell r="AB2710" t="str">
            <v>30</v>
          </cell>
          <cell r="AC2710" t="str">
            <v>*SN</v>
          </cell>
          <cell r="AE2710" t="str">
            <v>3PNEA</v>
          </cell>
          <cell r="AF2710" t="str">
            <v>3</v>
          </cell>
          <cell r="AG2710" t="str">
            <v>P</v>
          </cell>
          <cell r="AH2710" t="str">
            <v>N</v>
          </cell>
          <cell r="AI2710" t="str">
            <v>E</v>
          </cell>
          <cell r="AJ2710" t="str">
            <v>A</v>
          </cell>
          <cell r="AK2710" t="str">
            <v>Natural Agents</v>
          </cell>
          <cell r="AL2710" t="str">
            <v>Sinorix al-deco STD</v>
          </cell>
          <cell r="AM2710" t="str">
            <v>Machine tools</v>
          </cell>
          <cell r="AN2710" t="str">
            <v>N</v>
          </cell>
          <cell r="AO2710" t="str">
            <v>N</v>
          </cell>
          <cell r="AP2710" t="str">
            <v>84799042</v>
          </cell>
          <cell r="AQ2710" t="str">
            <v>CH</v>
          </cell>
          <cell r="AR2710">
            <v>1</v>
          </cell>
          <cell r="AS2710" t="str">
            <v>KG</v>
          </cell>
          <cell r="AT2710"/>
          <cell r="AX2710">
            <v>0</v>
          </cell>
          <cell r="AY2710">
            <v>0</v>
          </cell>
        </row>
        <row r="2711">
          <cell r="A2711" t="str">
            <v>A5Q00060821</v>
          </cell>
          <cell r="B2711" t="str">
            <v>A5Q00060821</v>
          </cell>
          <cell r="C2711" t="str">
            <v>HOSE</v>
          </cell>
          <cell r="D2711" t="str">
            <v>Hose clamp TORO D=150-180mm, B=16mm</v>
          </cell>
          <cell r="E2711" t="str">
            <v>Schlauchschelle TORO D=150-180mm, B=16mm</v>
          </cell>
          <cell r="F2711">
            <v>34.799999999999997</v>
          </cell>
          <cell r="G2711" t="str">
            <v>EUR</v>
          </cell>
          <cell r="H2711">
            <v>1</v>
          </cell>
          <cell r="I2711">
            <v>-60</v>
          </cell>
          <cell r="J2711">
            <v>13.92</v>
          </cell>
          <cell r="K2711" t="str">
            <v>EUR</v>
          </cell>
          <cell r="M2711"/>
          <cell r="N2711">
            <v>34.799999999999997</v>
          </cell>
          <cell r="O2711" t="str">
            <v>EUR</v>
          </cell>
          <cell r="P2711">
            <v>1</v>
          </cell>
          <cell r="Q2711">
            <v>-60</v>
          </cell>
          <cell r="R2711">
            <v>13.92</v>
          </cell>
          <cell r="S2711" t="str">
            <v>EUR</v>
          </cell>
          <cell r="U2711"/>
          <cell r="V2711">
            <v>0</v>
          </cell>
          <cell r="W2711">
            <v>0</v>
          </cell>
          <cell r="X2711">
            <v>0</v>
          </cell>
          <cell r="Y2711" t="e">
            <v>#NAME?</v>
          </cell>
          <cell r="AA2711">
            <v>1</v>
          </cell>
          <cell r="AB2711" t="str">
            <v>30</v>
          </cell>
          <cell r="AC2711" t="str">
            <v>*SN</v>
          </cell>
          <cell r="AE2711" t="str">
            <v>3PNEA</v>
          </cell>
          <cell r="AF2711" t="str">
            <v>3</v>
          </cell>
          <cell r="AG2711" t="str">
            <v>P</v>
          </cell>
          <cell r="AH2711" t="str">
            <v>N</v>
          </cell>
          <cell r="AI2711" t="str">
            <v>E</v>
          </cell>
          <cell r="AJ2711" t="str">
            <v>A</v>
          </cell>
          <cell r="AK2711" t="str">
            <v>Natural Agents</v>
          </cell>
          <cell r="AL2711" t="str">
            <v>Sinorix al-deco STD</v>
          </cell>
          <cell r="AM2711" t="str">
            <v>Machine tools</v>
          </cell>
          <cell r="AN2711" t="str">
            <v>N</v>
          </cell>
          <cell r="AO2711" t="str">
            <v>N</v>
          </cell>
          <cell r="AP2711" t="str">
            <v>73269034999</v>
          </cell>
          <cell r="AQ2711" t="str">
            <v>CH</v>
          </cell>
          <cell r="AR2711">
            <v>0.4</v>
          </cell>
          <cell r="AS2711" t="str">
            <v>KG</v>
          </cell>
          <cell r="AT2711"/>
          <cell r="AX2711">
            <v>0</v>
          </cell>
          <cell r="AY2711">
            <v>0</v>
          </cell>
        </row>
        <row r="2712">
          <cell r="A2712" t="str">
            <v>S54475-B201-A55</v>
          </cell>
          <cell r="B2712" t="str">
            <v>S54475-B201-A55</v>
          </cell>
          <cell r="C2712" t="str">
            <v>HOSE HD150</v>
          </cell>
          <cell r="D2712" t="str">
            <v>Hose HD150  High pressure DN6,L=1.5m</v>
          </cell>
          <cell r="E2712" t="str">
            <v>Hose HD150  Hochdruckschlauch DN6,L=1.5m</v>
          </cell>
          <cell r="F2712">
            <v>125.15</v>
          </cell>
          <cell r="G2712" t="str">
            <v>EUR</v>
          </cell>
          <cell r="H2712">
            <v>1</v>
          </cell>
          <cell r="I2712">
            <v>-60</v>
          </cell>
          <cell r="J2712">
            <v>50.06</v>
          </cell>
          <cell r="K2712" t="str">
            <v>EUR</v>
          </cell>
          <cell r="M2712"/>
          <cell r="N2712">
            <v>125.15</v>
          </cell>
          <cell r="O2712" t="str">
            <v>EUR</v>
          </cell>
          <cell r="P2712">
            <v>1</v>
          </cell>
          <cell r="Q2712">
            <v>-60</v>
          </cell>
          <cell r="R2712">
            <v>50.06</v>
          </cell>
          <cell r="S2712" t="str">
            <v>EUR</v>
          </cell>
          <cell r="U2712"/>
          <cell r="V2712">
            <v>0</v>
          </cell>
          <cell r="W2712">
            <v>0</v>
          </cell>
          <cell r="X2712">
            <v>0</v>
          </cell>
          <cell r="Y2712" t="e">
            <v>#NAME?</v>
          </cell>
          <cell r="AA2712">
            <v>1</v>
          </cell>
          <cell r="AB2712" t="str">
            <v>30</v>
          </cell>
          <cell r="AC2712" t="str">
            <v>*SN</v>
          </cell>
          <cell r="AE2712" t="str">
            <v>3PNEA</v>
          </cell>
          <cell r="AF2712" t="str">
            <v>3</v>
          </cell>
          <cell r="AG2712" t="str">
            <v>P</v>
          </cell>
          <cell r="AH2712" t="str">
            <v>N</v>
          </cell>
          <cell r="AI2712" t="str">
            <v>E</v>
          </cell>
          <cell r="AJ2712" t="str">
            <v>A</v>
          </cell>
          <cell r="AK2712" t="str">
            <v>Natural Agents</v>
          </cell>
          <cell r="AL2712" t="str">
            <v>Sinorix al-deco STD</v>
          </cell>
          <cell r="AM2712" t="str">
            <v>Machine tools</v>
          </cell>
          <cell r="AN2712" t="str">
            <v>N</v>
          </cell>
          <cell r="AO2712" t="str">
            <v>N</v>
          </cell>
          <cell r="AP2712" t="str">
            <v>39173900</v>
          </cell>
          <cell r="AQ2712" t="str">
            <v>DE</v>
          </cell>
          <cell r="AR2712">
            <v>0.85</v>
          </cell>
          <cell r="AS2712" t="str">
            <v>KG</v>
          </cell>
          <cell r="AT2712"/>
          <cell r="AX2712">
            <v>0</v>
          </cell>
          <cell r="AY2712">
            <v>0</v>
          </cell>
        </row>
        <row r="2713">
          <cell r="A2713" t="str">
            <v>S54475-B201-A56</v>
          </cell>
          <cell r="B2713" t="str">
            <v>S54475-B201-A56</v>
          </cell>
          <cell r="C2713" t="str">
            <v>HOSE HD200</v>
          </cell>
          <cell r="D2713" t="str">
            <v>Hose HD200  High pressure DN6,L=2.0m</v>
          </cell>
          <cell r="E2713" t="str">
            <v>Hose HD200  Hochdruckschlauch DN6,L=2.0m</v>
          </cell>
          <cell r="F2713">
            <v>139.80000000000001</v>
          </cell>
          <cell r="G2713" t="str">
            <v>EUR</v>
          </cell>
          <cell r="H2713">
            <v>1</v>
          </cell>
          <cell r="I2713">
            <v>-60</v>
          </cell>
          <cell r="J2713">
            <v>55.92</v>
          </cell>
          <cell r="K2713" t="str">
            <v>EUR</v>
          </cell>
          <cell r="M2713"/>
          <cell r="N2713">
            <v>139.80000000000001</v>
          </cell>
          <cell r="O2713" t="str">
            <v>EUR</v>
          </cell>
          <cell r="P2713">
            <v>1</v>
          </cell>
          <cell r="Q2713">
            <v>-60</v>
          </cell>
          <cell r="R2713">
            <v>55.92</v>
          </cell>
          <cell r="S2713" t="str">
            <v>EUR</v>
          </cell>
          <cell r="U2713"/>
          <cell r="V2713">
            <v>0</v>
          </cell>
          <cell r="W2713">
            <v>0</v>
          </cell>
          <cell r="X2713">
            <v>0</v>
          </cell>
          <cell r="Y2713" t="e">
            <v>#NAME?</v>
          </cell>
          <cell r="AA2713">
            <v>1</v>
          </cell>
          <cell r="AB2713" t="str">
            <v>30</v>
          </cell>
          <cell r="AC2713" t="str">
            <v>*SN</v>
          </cell>
          <cell r="AE2713" t="str">
            <v>3PNEA</v>
          </cell>
          <cell r="AF2713" t="str">
            <v>3</v>
          </cell>
          <cell r="AG2713" t="str">
            <v>P</v>
          </cell>
          <cell r="AH2713" t="str">
            <v>N</v>
          </cell>
          <cell r="AI2713" t="str">
            <v>E</v>
          </cell>
          <cell r="AJ2713" t="str">
            <v>A</v>
          </cell>
          <cell r="AK2713" t="str">
            <v>Natural Agents</v>
          </cell>
          <cell r="AL2713" t="str">
            <v>Sinorix al-deco STD</v>
          </cell>
          <cell r="AM2713" t="str">
            <v>Machine tools</v>
          </cell>
          <cell r="AN2713" t="str">
            <v>N</v>
          </cell>
          <cell r="AO2713" t="str">
            <v>N</v>
          </cell>
          <cell r="AP2713" t="str">
            <v>39173900</v>
          </cell>
          <cell r="AQ2713" t="str">
            <v>DE</v>
          </cell>
          <cell r="AR2713">
            <v>0.95</v>
          </cell>
          <cell r="AS2713" t="str">
            <v>KG</v>
          </cell>
          <cell r="AT2713"/>
          <cell r="AX2713">
            <v>0</v>
          </cell>
          <cell r="AY2713">
            <v>0</v>
          </cell>
        </row>
        <row r="2714">
          <cell r="A2714" t="str">
            <v>C54475-A1-A40</v>
          </cell>
          <cell r="B2714" t="str">
            <v>C54475-A1-A40</v>
          </cell>
          <cell r="C2714" t="str">
            <v>UNI HALTER</v>
          </cell>
          <cell r="D2714" t="str">
            <v>Mounting device UNI assembled w/o DB</v>
          </cell>
          <cell r="E2714" t="str">
            <v>UNI Halter kompl. o. VB</v>
          </cell>
          <cell r="F2714">
            <v>127.68</v>
          </cell>
          <cell r="G2714" t="str">
            <v>EUR</v>
          </cell>
          <cell r="H2714">
            <v>1</v>
          </cell>
          <cell r="I2714">
            <v>-60</v>
          </cell>
          <cell r="J2714">
            <v>51.07</v>
          </cell>
          <cell r="K2714" t="str">
            <v>EUR</v>
          </cell>
          <cell r="M2714"/>
          <cell r="N2714">
            <v>127.68</v>
          </cell>
          <cell r="O2714" t="str">
            <v>EUR</v>
          </cell>
          <cell r="P2714">
            <v>1</v>
          </cell>
          <cell r="Q2714">
            <v>-60</v>
          </cell>
          <cell r="R2714">
            <v>51.07</v>
          </cell>
          <cell r="S2714" t="str">
            <v>EUR</v>
          </cell>
          <cell r="U2714"/>
          <cell r="V2714">
            <v>0</v>
          </cell>
          <cell r="W2714">
            <v>0</v>
          </cell>
          <cell r="X2714">
            <v>0</v>
          </cell>
          <cell r="Y2714" t="e">
            <v>#NAME?</v>
          </cell>
          <cell r="AA2714">
            <v>1</v>
          </cell>
          <cell r="AB2714" t="str">
            <v>28</v>
          </cell>
          <cell r="AC2714" t="str">
            <v>*SN</v>
          </cell>
          <cell r="AD2714" t="str">
            <v>new product</v>
          </cell>
          <cell r="AE2714" t="str">
            <v>3PNEA</v>
          </cell>
          <cell r="AF2714" t="str">
            <v>3</v>
          </cell>
          <cell r="AG2714" t="str">
            <v>P</v>
          </cell>
          <cell r="AH2714" t="str">
            <v>N</v>
          </cell>
          <cell r="AI2714" t="str">
            <v>E</v>
          </cell>
          <cell r="AJ2714" t="str">
            <v>A</v>
          </cell>
          <cell r="AK2714" t="str">
            <v>Natural Agents</v>
          </cell>
          <cell r="AL2714" t="str">
            <v>Sinorix al-deco STD</v>
          </cell>
          <cell r="AM2714" t="str">
            <v>Machine tools</v>
          </cell>
          <cell r="AN2714" t="str">
            <v>N</v>
          </cell>
          <cell r="AO2714" t="str">
            <v>N</v>
          </cell>
          <cell r="AP2714" t="str">
            <v>84733000</v>
          </cell>
          <cell r="AQ2714" t="str">
            <v>CH</v>
          </cell>
          <cell r="AR2714">
            <v>0.3</v>
          </cell>
          <cell r="AS2714" t="str">
            <v>KG</v>
          </cell>
          <cell r="AT2714"/>
          <cell r="AX2714">
            <v>0</v>
          </cell>
          <cell r="AY2714">
            <v>0</v>
          </cell>
        </row>
        <row r="2715">
          <cell r="A2715" t="str">
            <v>A5Q00058857</v>
          </cell>
          <cell r="B2715" t="str">
            <v>A5Q00058857</v>
          </cell>
          <cell r="C2715" t="str">
            <v>PRESSURE SWITCH</v>
          </cell>
          <cell r="D2715" t="str">
            <v>Pressure Switch  5bar</v>
          </cell>
          <cell r="E2715" t="str">
            <v>Pressure Switch  Druckschalter 5bar</v>
          </cell>
          <cell r="F2715">
            <v>157</v>
          </cell>
          <cell r="G2715" t="str">
            <v>EUR</v>
          </cell>
          <cell r="H2715">
            <v>1</v>
          </cell>
          <cell r="I2715">
            <v>-60</v>
          </cell>
          <cell r="J2715">
            <v>62.8</v>
          </cell>
          <cell r="K2715" t="str">
            <v>EUR</v>
          </cell>
          <cell r="M2715"/>
          <cell r="N2715">
            <v>157</v>
          </cell>
          <cell r="O2715" t="str">
            <v>EUR</v>
          </cell>
          <cell r="P2715">
            <v>1</v>
          </cell>
          <cell r="Q2715">
            <v>-60</v>
          </cell>
          <cell r="R2715">
            <v>62.8</v>
          </cell>
          <cell r="S2715" t="str">
            <v>EUR</v>
          </cell>
          <cell r="U2715"/>
          <cell r="V2715">
            <v>0</v>
          </cell>
          <cell r="W2715">
            <v>0</v>
          </cell>
          <cell r="X2715">
            <v>0</v>
          </cell>
          <cell r="Y2715" t="e">
            <v>#NAME?</v>
          </cell>
          <cell r="Z2715">
            <v>1</v>
          </cell>
          <cell r="AA2715">
            <v>1</v>
          </cell>
          <cell r="AB2715" t="str">
            <v>30</v>
          </cell>
          <cell r="AC2715" t="str">
            <v>*SN</v>
          </cell>
          <cell r="AE2715" t="str">
            <v>3PNEA</v>
          </cell>
          <cell r="AF2715" t="str">
            <v>3</v>
          </cell>
          <cell r="AG2715" t="str">
            <v>P</v>
          </cell>
          <cell r="AH2715" t="str">
            <v>N</v>
          </cell>
          <cell r="AI2715" t="str">
            <v>E</v>
          </cell>
          <cell r="AJ2715" t="str">
            <v>A</v>
          </cell>
          <cell r="AK2715" t="str">
            <v>Natural Agents</v>
          </cell>
          <cell r="AL2715" t="str">
            <v>Sinorix al-deco STD</v>
          </cell>
          <cell r="AM2715" t="str">
            <v>Machine tools</v>
          </cell>
          <cell r="AN2715" t="str">
            <v>N</v>
          </cell>
          <cell r="AO2715" t="str">
            <v>EAR99</v>
          </cell>
          <cell r="AP2715" t="str">
            <v>90262000</v>
          </cell>
          <cell r="AQ2715" t="str">
            <v>LU</v>
          </cell>
          <cell r="AR2715">
            <v>0.1</v>
          </cell>
          <cell r="AS2715" t="str">
            <v>KG</v>
          </cell>
          <cell r="AT2715"/>
          <cell r="AU2715" t="str">
            <v>Produktgruppe fehlt</v>
          </cell>
          <cell r="AX2715">
            <v>0</v>
          </cell>
          <cell r="AY2715">
            <v>0</v>
          </cell>
        </row>
        <row r="2716">
          <cell r="A2716" t="str">
            <v>Railway Buses (CNG) Trucks</v>
          </cell>
          <cell r="AE2716" t="str">
            <v>3PNEB</v>
          </cell>
          <cell r="AF2716" t="str">
            <v>3</v>
          </cell>
          <cell r="AG2716" t="str">
            <v>P</v>
          </cell>
          <cell r="AH2716" t="str">
            <v>N</v>
          </cell>
          <cell r="AI2716" t="str">
            <v>E</v>
          </cell>
          <cell r="AJ2716" t="str">
            <v>B</v>
          </cell>
          <cell r="AK2716" t="str">
            <v>Natural Agents</v>
          </cell>
          <cell r="AL2716" t="str">
            <v>Sinorix al-deco STD</v>
          </cell>
          <cell r="AM2716" t="str">
            <v>Railway Buses (CNG) Trucks</v>
          </cell>
        </row>
        <row r="2717">
          <cell r="A2717" t="str">
            <v>S54475-C5-A2</v>
          </cell>
          <cell r="B2717" t="str">
            <v>S54475-C5-A2</v>
          </cell>
          <cell r="C2717" t="str">
            <v>AL-MOBILE 5L AR</v>
          </cell>
          <cell r="D2717" t="str">
            <v>al-mobile 5L Ar  Fire Fighting System</v>
          </cell>
          <cell r="E2717" t="str">
            <v>al-mobile 5L Ar  Feuerlöschanlage</v>
          </cell>
          <cell r="F2717">
            <v>2761</v>
          </cell>
          <cell r="G2717" t="str">
            <v>EUR</v>
          </cell>
          <cell r="H2717">
            <v>1</v>
          </cell>
          <cell r="I2717">
            <v>-60</v>
          </cell>
          <cell r="J2717">
            <v>1104.4000000000001</v>
          </cell>
          <cell r="K2717" t="str">
            <v>EUR</v>
          </cell>
          <cell r="M2717"/>
          <cell r="N2717">
            <v>2761</v>
          </cell>
          <cell r="O2717" t="str">
            <v>EUR</v>
          </cell>
          <cell r="P2717">
            <v>1</v>
          </cell>
          <cell r="Q2717">
            <v>-60</v>
          </cell>
          <cell r="R2717">
            <v>1104.4000000000001</v>
          </cell>
          <cell r="S2717" t="str">
            <v>EUR</v>
          </cell>
          <cell r="U2717"/>
          <cell r="V2717">
            <v>0</v>
          </cell>
          <cell r="W2717">
            <v>0</v>
          </cell>
          <cell r="X2717">
            <v>0</v>
          </cell>
          <cell r="Y2717" t="e">
            <v>#NAME?</v>
          </cell>
          <cell r="Z2717">
            <v>1</v>
          </cell>
          <cell r="AA2717">
            <v>1</v>
          </cell>
          <cell r="AB2717" t="str">
            <v>30</v>
          </cell>
          <cell r="AC2717" t="str">
            <v>*SN</v>
          </cell>
          <cell r="AE2717" t="str">
            <v>3PNEB</v>
          </cell>
          <cell r="AF2717" t="str">
            <v>3</v>
          </cell>
          <cell r="AG2717" t="str">
            <v>P</v>
          </cell>
          <cell r="AH2717" t="str">
            <v>N</v>
          </cell>
          <cell r="AI2717" t="str">
            <v>E</v>
          </cell>
          <cell r="AJ2717" t="str">
            <v>B</v>
          </cell>
          <cell r="AK2717" t="str">
            <v>Natural Agents</v>
          </cell>
          <cell r="AL2717" t="str">
            <v>Sinorix al-deco STD</v>
          </cell>
          <cell r="AM2717" t="str">
            <v>Railway Buses (CNG) Trucks</v>
          </cell>
          <cell r="AN2717" t="str">
            <v>N</v>
          </cell>
          <cell r="AO2717" t="str">
            <v>N</v>
          </cell>
          <cell r="AP2717" t="str">
            <v>84241000</v>
          </cell>
          <cell r="AQ2717" t="str">
            <v>CH</v>
          </cell>
          <cell r="AR2717">
            <v>22.6</v>
          </cell>
          <cell r="AS2717" t="str">
            <v>KG</v>
          </cell>
          <cell r="AT2717"/>
          <cell r="AX2717">
            <v>0</v>
          </cell>
          <cell r="AY2717">
            <v>0</v>
          </cell>
        </row>
        <row r="2718">
          <cell r="A2718" t="str">
            <v>A5Q00027763</v>
          </cell>
          <cell r="B2718" t="str">
            <v>A5Q00027763</v>
          </cell>
          <cell r="C2718"/>
          <cell r="D2718" t="str">
            <v>Blow off cap for nozzle type Forrex</v>
          </cell>
          <cell r="E2718" t="str">
            <v>Blow off cap for nozzle type Forrex</v>
          </cell>
          <cell r="F2718">
            <v>4.0999999999999996</v>
          </cell>
          <cell r="G2718" t="str">
            <v>EUR</v>
          </cell>
          <cell r="H2718">
            <v>1</v>
          </cell>
          <cell r="I2718">
            <v>-60</v>
          </cell>
          <cell r="J2718">
            <v>1.64</v>
          </cell>
          <cell r="K2718" t="str">
            <v>EUR</v>
          </cell>
          <cell r="M2718"/>
          <cell r="N2718">
            <v>4.0999999999999996</v>
          </cell>
          <cell r="O2718" t="str">
            <v>EUR</v>
          </cell>
          <cell r="P2718">
            <v>1</v>
          </cell>
          <cell r="Q2718">
            <v>-60</v>
          </cell>
          <cell r="R2718">
            <v>1.64</v>
          </cell>
          <cell r="S2718" t="str">
            <v>EUR</v>
          </cell>
          <cell r="U2718"/>
          <cell r="V2718">
            <v>0</v>
          </cell>
          <cell r="W2718">
            <v>0</v>
          </cell>
          <cell r="X2718">
            <v>0</v>
          </cell>
          <cell r="Y2718" t="e">
            <v>#NAME?</v>
          </cell>
          <cell r="Z2718">
            <v>10</v>
          </cell>
          <cell r="AA2718">
            <v>10</v>
          </cell>
          <cell r="AB2718" t="str">
            <v>30</v>
          </cell>
          <cell r="AC2718" t="str">
            <v>*SN</v>
          </cell>
          <cell r="AE2718" t="str">
            <v>3PNEB</v>
          </cell>
          <cell r="AF2718" t="str">
            <v>3</v>
          </cell>
          <cell r="AG2718" t="str">
            <v>P</v>
          </cell>
          <cell r="AH2718" t="str">
            <v>N</v>
          </cell>
          <cell r="AI2718" t="str">
            <v>E</v>
          </cell>
          <cell r="AJ2718" t="str">
            <v>B</v>
          </cell>
          <cell r="AK2718" t="str">
            <v>Natural Agents</v>
          </cell>
          <cell r="AL2718" t="str">
            <v>Sinorix al-deco STD</v>
          </cell>
          <cell r="AM2718" t="str">
            <v>Railway Buses (CNG) Trucks</v>
          </cell>
          <cell r="AN2718" t="str">
            <v>N</v>
          </cell>
          <cell r="AO2718" t="str">
            <v>N</v>
          </cell>
          <cell r="AP2718" t="str">
            <v>39235090</v>
          </cell>
          <cell r="AQ2718" t="str">
            <v>SE</v>
          </cell>
          <cell r="AR2718">
            <v>0.05</v>
          </cell>
          <cell r="AS2718" t="str">
            <v>KG</v>
          </cell>
          <cell r="AT2718"/>
          <cell r="AX2718">
            <v>0</v>
          </cell>
          <cell r="AY2718">
            <v>0</v>
          </cell>
        </row>
        <row r="2719">
          <cell r="A2719" t="str">
            <v>S54475-B204-A2</v>
          </cell>
          <cell r="B2719" t="str">
            <v>S54475-B204-A2</v>
          </cell>
          <cell r="C2719"/>
          <cell r="D2719" t="str">
            <v>Distributor block for al-mobile</v>
          </cell>
          <cell r="E2719" t="str">
            <v>Verteilerblock für al-mobile</v>
          </cell>
          <cell r="F2719">
            <v>301</v>
          </cell>
          <cell r="G2719" t="str">
            <v>EUR</v>
          </cell>
          <cell r="H2719">
            <v>1</v>
          </cell>
          <cell r="I2719">
            <v>-60</v>
          </cell>
          <cell r="J2719">
            <v>120.4</v>
          </cell>
          <cell r="K2719" t="str">
            <v>EUR</v>
          </cell>
          <cell r="M2719"/>
          <cell r="N2719">
            <v>301</v>
          </cell>
          <cell r="O2719" t="str">
            <v>EUR</v>
          </cell>
          <cell r="P2719">
            <v>1</v>
          </cell>
          <cell r="Q2719">
            <v>-60</v>
          </cell>
          <cell r="R2719">
            <v>120.4</v>
          </cell>
          <cell r="S2719" t="str">
            <v>EUR</v>
          </cell>
          <cell r="U2719"/>
          <cell r="V2719">
            <v>0</v>
          </cell>
          <cell r="W2719">
            <v>0</v>
          </cell>
          <cell r="X2719">
            <v>0</v>
          </cell>
          <cell r="Y2719" t="e">
            <v>#NAME?</v>
          </cell>
          <cell r="Z2719">
            <v>1</v>
          </cell>
          <cell r="AA2719">
            <v>1</v>
          </cell>
          <cell r="AB2719" t="str">
            <v>30</v>
          </cell>
          <cell r="AC2719" t="str">
            <v>*SN</v>
          </cell>
          <cell r="AE2719" t="str">
            <v>3PNEB</v>
          </cell>
          <cell r="AF2719" t="str">
            <v>3</v>
          </cell>
          <cell r="AG2719" t="str">
            <v>P</v>
          </cell>
          <cell r="AH2719" t="str">
            <v>N</v>
          </cell>
          <cell r="AI2719" t="str">
            <v>E</v>
          </cell>
          <cell r="AJ2719" t="str">
            <v>B</v>
          </cell>
          <cell r="AK2719" t="str">
            <v>Natural Agents</v>
          </cell>
          <cell r="AL2719" t="str">
            <v>Sinorix al-deco STD</v>
          </cell>
          <cell r="AM2719" t="str">
            <v>Railway Buses (CNG) Trucks</v>
          </cell>
          <cell r="AN2719" t="str">
            <v>N</v>
          </cell>
          <cell r="AO2719" t="str">
            <v>N</v>
          </cell>
          <cell r="AP2719" t="str">
            <v>73269033</v>
          </cell>
          <cell r="AQ2719" t="str">
            <v>CH</v>
          </cell>
          <cell r="AR2719">
            <v>0.8</v>
          </cell>
          <cell r="AS2719" t="str">
            <v>KG</v>
          </cell>
          <cell r="AT2719"/>
          <cell r="AX2719">
            <v>0</v>
          </cell>
          <cell r="AY2719">
            <v>0</v>
          </cell>
        </row>
        <row r="2720">
          <cell r="A2720" t="str">
            <v>S54475-B110-A2</v>
          </cell>
          <cell r="B2720" t="str">
            <v>S54475-B110-A2</v>
          </cell>
          <cell r="C2720"/>
          <cell r="D2720" t="str">
            <v>Extinguishing unit LP, 10L, complete</v>
          </cell>
          <cell r="E2720" t="str">
            <v>Löscheinheit ND, 10L, komplett</v>
          </cell>
          <cell r="F2720">
            <v>2365</v>
          </cell>
          <cell r="G2720" t="str">
            <v>EUR</v>
          </cell>
          <cell r="H2720">
            <v>1</v>
          </cell>
          <cell r="I2720">
            <v>-60</v>
          </cell>
          <cell r="J2720">
            <v>946</v>
          </cell>
          <cell r="K2720" t="str">
            <v>EUR</v>
          </cell>
          <cell r="M2720"/>
          <cell r="N2720">
            <v>2365</v>
          </cell>
          <cell r="O2720" t="str">
            <v>EUR</v>
          </cell>
          <cell r="P2720">
            <v>1</v>
          </cell>
          <cell r="Q2720">
            <v>-60</v>
          </cell>
          <cell r="R2720">
            <v>946</v>
          </cell>
          <cell r="S2720" t="str">
            <v>EUR</v>
          </cell>
          <cell r="U2720"/>
          <cell r="V2720">
            <v>0</v>
          </cell>
          <cell r="W2720">
            <v>0</v>
          </cell>
          <cell r="X2720">
            <v>0</v>
          </cell>
          <cell r="Y2720" t="e">
            <v>#NAME?</v>
          </cell>
          <cell r="Z2720">
            <v>1</v>
          </cell>
          <cell r="AA2720">
            <v>1</v>
          </cell>
          <cell r="AB2720" t="str">
            <v>30</v>
          </cell>
          <cell r="AC2720" t="str">
            <v>*SU</v>
          </cell>
          <cell r="AE2720" t="str">
            <v>3PNEB</v>
          </cell>
          <cell r="AF2720" t="str">
            <v>3</v>
          </cell>
          <cell r="AG2720" t="str">
            <v>P</v>
          </cell>
          <cell r="AH2720" t="str">
            <v>N</v>
          </cell>
          <cell r="AI2720" t="str">
            <v>E</v>
          </cell>
          <cell r="AJ2720" t="str">
            <v>B</v>
          </cell>
          <cell r="AK2720" t="str">
            <v>Natural Agents</v>
          </cell>
          <cell r="AL2720" t="str">
            <v>Sinorix al-deco STD</v>
          </cell>
          <cell r="AM2720" t="str">
            <v>Railway Buses (CNG) Trucks</v>
          </cell>
          <cell r="AN2720" t="str">
            <v>N</v>
          </cell>
          <cell r="AO2720" t="str">
            <v>N</v>
          </cell>
          <cell r="AP2720" t="str">
            <v>84241000</v>
          </cell>
          <cell r="AQ2720" t="str">
            <v>CH</v>
          </cell>
          <cell r="AR2720">
            <v>27.3</v>
          </cell>
          <cell r="AS2720" t="str">
            <v>KG</v>
          </cell>
          <cell r="AT2720"/>
          <cell r="AX2720">
            <v>0</v>
          </cell>
          <cell r="AY2720">
            <v>0</v>
          </cell>
        </row>
        <row r="2721">
          <cell r="A2721" t="str">
            <v>A5Q00027745</v>
          </cell>
          <cell r="B2721" t="str">
            <v>A5Q00027745</v>
          </cell>
          <cell r="C2721"/>
          <cell r="D2721" t="str">
            <v>Manometer w el.limit signalsensr 0-20bar</v>
          </cell>
          <cell r="E2721" t="str">
            <v>Manometer m el.Grenzsignalgeber 0-20bar</v>
          </cell>
          <cell r="F2721">
            <v>189</v>
          </cell>
          <cell r="G2721" t="str">
            <v>EUR</v>
          </cell>
          <cell r="H2721">
            <v>1</v>
          </cell>
          <cell r="I2721">
            <v>-60</v>
          </cell>
          <cell r="J2721">
            <v>75.599999999999994</v>
          </cell>
          <cell r="K2721" t="str">
            <v>EUR</v>
          </cell>
          <cell r="M2721"/>
          <cell r="N2721">
            <v>189</v>
          </cell>
          <cell r="O2721" t="str">
            <v>EUR</v>
          </cell>
          <cell r="P2721">
            <v>1</v>
          </cell>
          <cell r="Q2721">
            <v>-60</v>
          </cell>
          <cell r="R2721">
            <v>75.599999999999994</v>
          </cell>
          <cell r="S2721" t="str">
            <v>EUR</v>
          </cell>
          <cell r="U2721"/>
          <cell r="V2721">
            <v>0</v>
          </cell>
          <cell r="W2721">
            <v>0</v>
          </cell>
          <cell r="X2721">
            <v>0</v>
          </cell>
          <cell r="Y2721" t="e">
            <v>#NAME?</v>
          </cell>
          <cell r="Z2721">
            <v>1</v>
          </cell>
          <cell r="AA2721">
            <v>1</v>
          </cell>
          <cell r="AB2721" t="str">
            <v>30</v>
          </cell>
          <cell r="AC2721" t="str">
            <v>*SN</v>
          </cell>
          <cell r="AE2721" t="str">
            <v>3PNEB</v>
          </cell>
          <cell r="AF2721" t="str">
            <v>3</v>
          </cell>
          <cell r="AG2721" t="str">
            <v>P</v>
          </cell>
          <cell r="AH2721" t="str">
            <v>N</v>
          </cell>
          <cell r="AI2721" t="str">
            <v>E</v>
          </cell>
          <cell r="AJ2721" t="str">
            <v>B</v>
          </cell>
          <cell r="AK2721" t="str">
            <v>Natural Agents</v>
          </cell>
          <cell r="AL2721" t="str">
            <v>Sinorix al-deco STD</v>
          </cell>
          <cell r="AM2721" t="str">
            <v>Railway Buses (CNG) Trucks</v>
          </cell>
          <cell r="AN2721" t="str">
            <v>N</v>
          </cell>
          <cell r="AO2721" t="str">
            <v>N</v>
          </cell>
          <cell r="AP2721" t="str">
            <v>90262000</v>
          </cell>
          <cell r="AQ2721" t="str">
            <v>LU</v>
          </cell>
          <cell r="AR2721">
            <v>8.6999999999999994E-2</v>
          </cell>
          <cell r="AS2721" t="str">
            <v>KG</v>
          </cell>
          <cell r="AT2721"/>
          <cell r="AX2721">
            <v>0</v>
          </cell>
          <cell r="AY2721">
            <v>0</v>
          </cell>
        </row>
        <row r="2722">
          <cell r="A2722" t="str">
            <v>C54475-A1-A28</v>
          </cell>
          <cell r="B2722" t="str">
            <v>C54475-A1-A28</v>
          </cell>
          <cell r="C2722"/>
          <cell r="D2722" t="str">
            <v>Nozzle for liquid agent</v>
          </cell>
          <cell r="E2722" t="str">
            <v>Düse für Flüssiglöschmittel Vollkegel</v>
          </cell>
          <cell r="F2722">
            <v>214</v>
          </cell>
          <cell r="G2722" t="str">
            <v>EUR</v>
          </cell>
          <cell r="H2722">
            <v>1</v>
          </cell>
          <cell r="I2722">
            <v>-60</v>
          </cell>
          <cell r="J2722">
            <v>85.6</v>
          </cell>
          <cell r="K2722" t="str">
            <v>EUR</v>
          </cell>
          <cell r="M2722"/>
          <cell r="N2722">
            <v>214</v>
          </cell>
          <cell r="O2722" t="str">
            <v>EUR</v>
          </cell>
          <cell r="P2722">
            <v>1</v>
          </cell>
          <cell r="Q2722">
            <v>-60</v>
          </cell>
          <cell r="R2722">
            <v>85.6</v>
          </cell>
          <cell r="S2722" t="str">
            <v>EUR</v>
          </cell>
          <cell r="U2722"/>
          <cell r="V2722">
            <v>0</v>
          </cell>
          <cell r="W2722">
            <v>0</v>
          </cell>
          <cell r="X2722">
            <v>0</v>
          </cell>
          <cell r="Y2722" t="e">
            <v>#NAME?</v>
          </cell>
          <cell r="Z2722">
            <v>1</v>
          </cell>
          <cell r="AA2722">
            <v>1</v>
          </cell>
          <cell r="AB2722" t="str">
            <v>30</v>
          </cell>
          <cell r="AC2722" t="str">
            <v>*SN</v>
          </cell>
          <cell r="AE2722" t="str">
            <v>3PNEB</v>
          </cell>
          <cell r="AF2722" t="str">
            <v>3</v>
          </cell>
          <cell r="AG2722" t="str">
            <v>P</v>
          </cell>
          <cell r="AH2722" t="str">
            <v>N</v>
          </cell>
          <cell r="AI2722" t="str">
            <v>E</v>
          </cell>
          <cell r="AJ2722" t="str">
            <v>B</v>
          </cell>
          <cell r="AK2722" t="str">
            <v>Natural Agents</v>
          </cell>
          <cell r="AL2722" t="str">
            <v>Sinorix al-deco STD</v>
          </cell>
          <cell r="AM2722" t="str">
            <v>Railway Buses (CNG) Trucks</v>
          </cell>
          <cell r="AN2722" t="str">
            <v>N</v>
          </cell>
          <cell r="AO2722" t="str">
            <v>N</v>
          </cell>
          <cell r="AP2722" t="str">
            <v>73269034999</v>
          </cell>
          <cell r="AQ2722" t="str">
            <v>CH</v>
          </cell>
          <cell r="AR2722">
            <v>0.05</v>
          </cell>
          <cell r="AS2722" t="str">
            <v>KG</v>
          </cell>
          <cell r="AT2722"/>
          <cell r="AX2722">
            <v>0</v>
          </cell>
          <cell r="AY2722">
            <v>0</v>
          </cell>
        </row>
        <row r="2723">
          <cell r="A2723" t="str">
            <v>S54475-B208-A1</v>
          </cell>
          <cell r="B2723" t="str">
            <v>S54475-B208-A1</v>
          </cell>
          <cell r="C2723"/>
          <cell r="D2723" t="str">
            <v>Valve unit ILP 10L INOX</v>
          </cell>
          <cell r="E2723" t="str">
            <v>Ventileinheit ILP 10L INOX</v>
          </cell>
          <cell r="F2723">
            <v>1801</v>
          </cell>
          <cell r="G2723" t="str">
            <v>EUR</v>
          </cell>
          <cell r="H2723">
            <v>1</v>
          </cell>
          <cell r="I2723">
            <v>-60</v>
          </cell>
          <cell r="J2723">
            <v>720.4</v>
          </cell>
          <cell r="K2723" t="str">
            <v>EUR</v>
          </cell>
          <cell r="M2723"/>
          <cell r="N2723">
            <v>1801</v>
          </cell>
          <cell r="O2723" t="str">
            <v>EUR</v>
          </cell>
          <cell r="P2723">
            <v>1</v>
          </cell>
          <cell r="Q2723">
            <v>-60</v>
          </cell>
          <cell r="R2723">
            <v>720.4</v>
          </cell>
          <cell r="S2723" t="str">
            <v>EUR</v>
          </cell>
          <cell r="U2723"/>
          <cell r="V2723">
            <v>0</v>
          </cell>
          <cell r="W2723">
            <v>0</v>
          </cell>
          <cell r="X2723">
            <v>0</v>
          </cell>
          <cell r="Y2723" t="e">
            <v>#NAME?</v>
          </cell>
          <cell r="Z2723">
            <v>1</v>
          </cell>
          <cell r="AA2723">
            <v>1</v>
          </cell>
          <cell r="AB2723" t="str">
            <v>30</v>
          </cell>
          <cell r="AC2723" t="str">
            <v>*SN</v>
          </cell>
          <cell r="AE2723" t="str">
            <v>3PNEB</v>
          </cell>
          <cell r="AF2723" t="str">
            <v>3</v>
          </cell>
          <cell r="AG2723" t="str">
            <v>P</v>
          </cell>
          <cell r="AH2723" t="str">
            <v>N</v>
          </cell>
          <cell r="AI2723" t="str">
            <v>E</v>
          </cell>
          <cell r="AJ2723" t="str">
            <v>B</v>
          </cell>
          <cell r="AK2723" t="str">
            <v>Natural Agents</v>
          </cell>
          <cell r="AL2723" t="str">
            <v>Sinorix al-deco STD</v>
          </cell>
          <cell r="AM2723" t="str">
            <v>Railway Buses (CNG) Trucks</v>
          </cell>
          <cell r="AN2723" t="str">
            <v>N</v>
          </cell>
          <cell r="AO2723" t="str">
            <v>N</v>
          </cell>
          <cell r="AP2723" t="str">
            <v>84812090</v>
          </cell>
          <cell r="AQ2723" t="str">
            <v>LU</v>
          </cell>
          <cell r="AR2723">
            <v>1.5</v>
          </cell>
          <cell r="AS2723" t="str">
            <v>KG</v>
          </cell>
          <cell r="AT2723"/>
          <cell r="AX2723">
            <v>0</v>
          </cell>
          <cell r="AY2723">
            <v>0</v>
          </cell>
        </row>
        <row r="2724">
          <cell r="AE2724" t="str">
            <v>xx</v>
          </cell>
        </row>
        <row r="2725">
          <cell r="AE2725" t="str">
            <v>xx</v>
          </cell>
        </row>
        <row r="2726">
          <cell r="AM2726"/>
        </row>
        <row r="2727">
          <cell r="D2727" t="str">
            <v>sales status:</v>
          </cell>
          <cell r="E2727" t="str">
            <v>Vertriebs-Status:</v>
          </cell>
        </row>
        <row r="2728">
          <cell r="D2728" t="str">
            <v>20-28  introductory product</v>
          </cell>
          <cell r="E2728" t="str">
            <v>23-28   Produkt in Einführung</v>
          </cell>
        </row>
        <row r="2729">
          <cell r="D2729" t="str">
            <v>30    Saleable Product</v>
          </cell>
          <cell r="E2729" t="str">
            <v>30    Produkt frei zum Verkauf</v>
          </cell>
        </row>
        <row r="2730">
          <cell r="D2730" t="str">
            <v>46/67    Delivery stop</v>
          </cell>
          <cell r="E2730" t="str">
            <v>46 /67   Lieferstopp</v>
          </cell>
        </row>
        <row r="2731">
          <cell r="D2731" t="str">
            <v>56    Discontinued, only Service stock</v>
          </cell>
          <cell r="E2731" t="str">
            <v>56    Verkaufsstopp, nur Service Lager</v>
          </cell>
        </row>
        <row r="2732">
          <cell r="D2732" t="str">
            <v>64   Individual Repair / Exchange</v>
          </cell>
          <cell r="E2732" t="str">
            <v>64    individuelle Reparatur/Austausch</v>
          </cell>
        </row>
        <row r="2734">
          <cell r="D2734" t="str">
            <v>60    Phasing out Product (scheduled)</v>
          </cell>
          <cell r="E2734" t="str">
            <v>60    Auslaufendes Produkt; geplant</v>
          </cell>
        </row>
        <row r="2735">
          <cell r="D2735" t="str">
            <v xml:space="preserve">61    Phasing out Product </v>
          </cell>
          <cell r="E2735" t="str">
            <v>61    Auslaufendes Produkt</v>
          </cell>
        </row>
        <row r="2736">
          <cell r="D2736" t="str">
            <v>62   Phasing out Product (fax orders only)</v>
          </cell>
          <cell r="E2736" t="str">
            <v>62    Auslaufendes Produkt (nur per Fax bestellbar)</v>
          </cell>
        </row>
        <row r="2737">
          <cell r="D2737" t="str">
            <v>63   Phasing out / no orders anymore</v>
          </cell>
          <cell r="E2737" t="str">
            <v>63    Auslaufendes Produkt / keine Bestellung mehr möglich</v>
          </cell>
        </row>
        <row r="2739">
          <cell r="D2739" t="str">
            <v xml:space="preserve">all products with sales status less than 30 will be orderable after the individual country specifique delivery release </v>
          </cell>
        </row>
        <row r="2741">
          <cell r="D2741" t="str">
            <v>repair code:</v>
          </cell>
          <cell r="E2741" t="str">
            <v>Reparatur Code:</v>
          </cell>
        </row>
        <row r="2742">
          <cell r="D2742" t="str">
            <v xml:space="preserve">*SC:   CUSTOMERS ORIGINAL PART IS REPAIRED AND RETURNED </v>
          </cell>
          <cell r="E2742" t="str">
            <v>*SC:   ORIGINALTEIL; WIRD REPARIERT UND ZURUECKGESCHICKT</v>
          </cell>
        </row>
        <row r="2743">
          <cell r="D2743" t="str">
            <v xml:space="preserve">*SK:   EXPENDABLE PART; NO RETURN NO WARRANTY NO CREDIT </v>
          </cell>
          <cell r="E2743" t="str">
            <v>*SK:   VERSCHLEIßTEIL; KEINE RUECKSENDUNG, KEINE GEWAEHRLEISTUNG</v>
          </cell>
        </row>
        <row r="2744">
          <cell r="D2744" t="str">
            <v xml:space="preserve">*SN:   NOT REPAIRABLE   </v>
          </cell>
          <cell r="E2744" t="str">
            <v>*SN:   NICHT REPARATURFAEHIG</v>
          </cell>
        </row>
        <row r="2745">
          <cell r="D2745" t="str">
            <v xml:space="preserve">*SU:   EXCHANGE THE DEFECTIVE PRODUCT                    </v>
          </cell>
          <cell r="E2745" t="str">
            <v>*SU:   UMTAUSCH DES DEFEKTEN ERZEUGNISSES</v>
          </cell>
        </row>
        <row r="2746">
          <cell r="D2746" t="str">
            <v>*SG:   NO REPAIR; NEEDS TO BE RETURNED IN CASE OF WARRANTY</v>
          </cell>
          <cell r="E2746" t="str">
            <v>*SG:   NICHT REPARATURFAEHIG; IST IM GARANTIEFALL ZU RETOURNIEREN</v>
          </cell>
        </row>
        <row r="2747">
          <cell r="D2747" t="str">
            <v xml:space="preserve">    Z:   SERVICE COMMITMENT EXPIRED (NO REPAIR NO EXCHANGE)</v>
          </cell>
          <cell r="E2747" t="str">
            <v xml:space="preserve">    Z:   SERVICE VERPFLICHTUNG ABGELAUFEN (KEINE REPARATUR ODER AUSTAUSCH MEHR)</v>
          </cell>
        </row>
      </sheetData>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 FS price list BY09 xx"/>
      <sheetName val="CP BY09"/>
      <sheetName val="CP BY08"/>
      <sheetName val="DU Sales 1Q-3Q BY08"/>
      <sheetName val="price Info PM to be x-ferd"/>
      <sheetName val="DMS-countries"/>
      <sheetName val="FS DU nach Land sortiert"/>
      <sheetName val="Umrechnungkurse BY08 vs. BY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Ref Price Changes"/>
      <sheetName val="Discount_ProductHierarchy"/>
      <sheetName val="Discount_Country"/>
      <sheetName val="Discount_Total"/>
      <sheetName val="SpecialPrices"/>
      <sheetName val="3rd party customers"/>
      <sheetName val="FXrate_07"/>
      <sheetName val="Countries"/>
      <sheetName val="Kundnr_Siemens_ohne_DE"/>
      <sheetName val="Kundnr_Siemens_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H5">
            <v>1.21377</v>
          </cell>
        </row>
        <row r="30">
          <cell r="H30">
            <v>9.4121400000000008</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Fire Safety"/>
      <sheetName val="04.DMS8000"/>
      <sheetName val="Požar"/>
      <sheetName val="Version + Localization"/>
      <sheetName val="General Information on CP FY15"/>
      <sheetName val="PL Sinteso color units FY15"/>
    </sheetNames>
    <sheetDataSet>
      <sheetData sheetId="0"/>
      <sheetData sheetId="1"/>
      <sheetData sheetId="2">
        <row r="1">
          <cell r="E1" t="str">
            <v>veljavnost: od 01.11.2014 do preklica</v>
          </cell>
          <cell r="T1">
            <v>2.2999999999999998</v>
          </cell>
          <cell r="U1">
            <v>2.2999999999999998</v>
          </cell>
        </row>
        <row r="2">
          <cell r="A2" t="str">
            <v>CPS FS_Javljanje požara za BY15-V1</v>
          </cell>
          <cell r="T2" t="str">
            <v>PRODAJNE CENE</v>
          </cell>
          <cell r="U2" t="str">
            <v>PRODAJNE CENE</v>
          </cell>
          <cell r="Y2" t="str">
            <v>CENE IZ CENIKA</v>
          </cell>
          <cell r="Z2" t="str">
            <v>CENE IZ CENIKA</v>
          </cell>
          <cell r="AB2">
            <v>0.4</v>
          </cell>
          <cell r="AC2">
            <v>0.1</v>
          </cell>
        </row>
        <row r="3">
          <cell r="A3" t="str">
            <v>KODA</v>
          </cell>
          <cell r="B3" t="str">
            <v>TIP</v>
          </cell>
          <cell r="C3" t="str">
            <v>OPIS</v>
          </cell>
          <cell r="E3" t="str">
            <v>CENA  [EUR]</v>
          </cell>
          <cell r="I3" t="str">
            <v>Nabavna [EUR]</v>
          </cell>
          <cell r="L3" t="str">
            <v>German 
Export Nr. 
(AL)</v>
          </cell>
          <cell r="M3" t="str">
            <v>US 
Export Nr. 
(ECCN)</v>
          </cell>
          <cell r="N3" t="str">
            <v>Tariff 
Heading</v>
          </cell>
          <cell r="O3" t="str">
            <v>product 
origin</v>
          </cell>
          <cell r="P3" t="str">
            <v>Masa [kg]</v>
          </cell>
          <cell r="Q3" t="str">
            <v>KODA</v>
          </cell>
          <cell r="R3" t="str">
            <v>Min.kolicina nar.</v>
          </cell>
          <cell r="T3" t="str">
            <v>CENA 2015  [EUR]</v>
          </cell>
          <cell r="U3" t="str">
            <v>CENA 2014  [EUR]</v>
          </cell>
          <cell r="V3" t="str">
            <v>RAZLIKA 2015-2014 [%]</v>
          </cell>
          <cell r="W3" t="str">
            <v>Status koda</v>
          </cell>
          <cell r="X3" t="str">
            <v>Min.kolicina nar. 2014</v>
          </cell>
          <cell r="Y3" t="str">
            <v>Cession price 2015 [EUR]</v>
          </cell>
          <cell r="Z3" t="str">
            <v>Cession price 2014 [EUR]</v>
          </cell>
          <cell r="AA3" t="str">
            <v>Cession price-RAZLIKA 2015-2014 [%]</v>
          </cell>
          <cell r="AB3" t="str">
            <v>Splošni RABAT</v>
          </cell>
          <cell r="AC3" t="str">
            <v>EXTRA rabat</v>
          </cell>
          <cell r="AD3" t="str">
            <v>Končna Prodajna</v>
          </cell>
          <cell r="AE3" t="str">
            <v>VSP</v>
          </cell>
          <cell r="AF3" t="str">
            <v>VSP (%)</v>
          </cell>
        </row>
        <row r="4">
          <cell r="C4" t="str">
            <v>SINTESO</v>
          </cell>
        </row>
        <row r="5">
          <cell r="C5" t="str">
            <v>ADRESNE CENTRALNE NAPRAVE</v>
          </cell>
        </row>
        <row r="6">
          <cell r="C6" t="str">
            <v>SINTESO FS20</v>
          </cell>
        </row>
        <row r="7">
          <cell r="C7" t="str">
            <v>FC 2020 Adresne centralne naprave (2-zanki)</v>
          </cell>
          <cell r="I7">
            <v>0</v>
          </cell>
        </row>
        <row r="8">
          <cell r="A8" t="str">
            <v>A5Q00015550</v>
          </cell>
          <cell r="B8" t="str">
            <v>FC2020-AZ</v>
          </cell>
          <cell r="C8" t="str">
            <v>Adresna centralna naprava SINTESO FC2020, za 2x FDnet adresni zanki, max.252 adresnih elementov. Možnost povezave centralne naprave v mrežo central FCnet. Spomin za 1000 dogodkov. Ethernet priključek RJ45. Možnost oddaljenega dostopa in upravljanja sistema preko Ethernet mreže. Možna integracija na varnostne nadzorne sisteme preko BACnet protokola. 
V kompletu z upravljalno prikazovalno enoto (grafični LCD prikazovalnik z 8 vrsticami), napajalnikom 24V/70W in ohišjem za AKU max.2x12Ah.</v>
          </cell>
          <cell r="E8">
            <v>1691.8000000000002</v>
          </cell>
          <cell r="I8" t="e">
            <v>#N/A</v>
          </cell>
          <cell r="L8" t="e">
            <v>#N/A</v>
          </cell>
          <cell r="M8" t="e">
            <v>#N/A</v>
          </cell>
          <cell r="N8" t="e">
            <v>#N/A</v>
          </cell>
          <cell r="O8" t="e">
            <v>#N/A</v>
          </cell>
          <cell r="P8" t="e">
            <v>#N/A</v>
          </cell>
          <cell r="Q8" t="str">
            <v>A5Q00015550</v>
          </cell>
          <cell r="R8">
            <v>1</v>
          </cell>
          <cell r="T8" t="e">
            <v>#N/A</v>
          </cell>
          <cell r="U8">
            <v>1691.8000000000002</v>
          </cell>
          <cell r="V8" t="e">
            <v>#N/A</v>
          </cell>
          <cell r="W8" t="e">
            <v>#N/A</v>
          </cell>
          <cell r="X8" t="e">
            <v>#N/A</v>
          </cell>
          <cell r="Y8" t="e">
            <v>#N/A</v>
          </cell>
          <cell r="Z8">
            <v>735.56</v>
          </cell>
          <cell r="AA8" t="e">
            <v>#N/A</v>
          </cell>
          <cell r="AB8">
            <v>0.4</v>
          </cell>
          <cell r="AC8">
            <v>0.1</v>
          </cell>
          <cell r="AD8">
            <v>913.572</v>
          </cell>
          <cell r="AE8" t="e">
            <v>#N/A</v>
          </cell>
          <cell r="AF8" t="e">
            <v>#N/A</v>
          </cell>
        </row>
        <row r="9">
          <cell r="A9" t="str">
            <v>A5Q00016827</v>
          </cell>
          <cell r="B9" t="str">
            <v>FC2020-EZ</v>
          </cell>
          <cell r="C9" t="str">
            <v>Adresna centralna naprava SINTESO FC2020, za 2x FDnet adresni zanki, max.252 adresnih elementov. Možnost povezave centralne naprave v mrežo central FCnet. Spomin za 1000 dogodkov. Ethernet priključek RJ45. Možnost oddaljenega dostopa in upravljanja sistema preko Ethernet mreže. Možna integracija na varnostne nadzorne sisteme preko BACnet protokola. 
V kompletu z upravljalno prikazovalno enoto (grafični LCD prikazovalnik z 8 vrsticami), s prikazovalnim modulom za indikacijo 1x24 javljalnih skupin z LED svetili, napajalnikom 24V/70W in ohišjem za AKU max.2x12Ah.</v>
          </cell>
          <cell r="E9">
            <v>2062.7000000000003</v>
          </cell>
          <cell r="I9" t="e">
            <v>#N/A</v>
          </cell>
          <cell r="L9" t="e">
            <v>#N/A</v>
          </cell>
          <cell r="M9" t="e">
            <v>#N/A</v>
          </cell>
          <cell r="N9" t="e">
            <v>#N/A</v>
          </cell>
          <cell r="O9" t="e">
            <v>#N/A</v>
          </cell>
          <cell r="P9" t="e">
            <v>#N/A</v>
          </cell>
          <cell r="Q9" t="str">
            <v>A5Q00016827</v>
          </cell>
          <cell r="R9">
            <v>1</v>
          </cell>
          <cell r="T9" t="e">
            <v>#N/A</v>
          </cell>
          <cell r="U9">
            <v>2062.7000000000003</v>
          </cell>
          <cell r="V9" t="e">
            <v>#N/A</v>
          </cell>
          <cell r="W9" t="e">
            <v>#N/A</v>
          </cell>
          <cell r="X9" t="e">
            <v>#N/A</v>
          </cell>
          <cell r="Y9" t="e">
            <v>#N/A</v>
          </cell>
          <cell r="Z9">
            <v>896.81</v>
          </cell>
          <cell r="AA9" t="e">
            <v>#N/A</v>
          </cell>
          <cell r="AB9">
            <v>0.4</v>
          </cell>
          <cell r="AC9">
            <v>0.1</v>
          </cell>
          <cell r="AD9">
            <v>1113.8580000000002</v>
          </cell>
          <cell r="AE9" t="e">
            <v>#N/A</v>
          </cell>
          <cell r="AF9" t="e">
            <v>#N/A</v>
          </cell>
        </row>
        <row r="10">
          <cell r="A10" t="str">
            <v>A5Q00016829</v>
          </cell>
          <cell r="B10" t="str">
            <v>FC2020-AA</v>
          </cell>
          <cell r="C10" t="str">
            <v>Adresna centralna naprava SINTESO FC2020, za 2x FDnet adresni zanki, max.252 adresnih elementov. Možnost povezave centralne naprave v mrežo central FCnet. Spomin za 1000 dogodkov. Ethernet priključek RJ45. Možnost oddaljenega dostopa in upravljanja sistema preko Ethernet mreže. Možna integracija na varnostne nadzorne sisteme preko BACnet protokola. 
V kompletu z upravljalno prikazovalno enoto (grafični LCD prikazovalnik z 8 vrsticami), napajalnikom 24V/150W in z konfortnem ohišjem za AKU max.2x27Ah.</v>
          </cell>
          <cell r="E10">
            <v>2054.4</v>
          </cell>
          <cell r="I10" t="e">
            <v>#N/A</v>
          </cell>
          <cell r="L10" t="e">
            <v>#N/A</v>
          </cell>
          <cell r="M10" t="e">
            <v>#N/A</v>
          </cell>
          <cell r="N10" t="e">
            <v>#N/A</v>
          </cell>
          <cell r="O10" t="e">
            <v>#N/A</v>
          </cell>
          <cell r="P10" t="e">
            <v>#N/A</v>
          </cell>
          <cell r="Q10" t="str">
            <v>A5Q00016829</v>
          </cell>
          <cell r="R10">
            <v>1</v>
          </cell>
          <cell r="T10" t="e">
            <v>#N/A</v>
          </cell>
          <cell r="U10">
            <v>2054.4</v>
          </cell>
          <cell r="V10" t="e">
            <v>#N/A</v>
          </cell>
          <cell r="W10" t="e">
            <v>#N/A</v>
          </cell>
          <cell r="X10" t="e">
            <v>#N/A</v>
          </cell>
          <cell r="Y10" t="e">
            <v>#N/A</v>
          </cell>
          <cell r="Z10">
            <v>893.18</v>
          </cell>
          <cell r="AA10" t="e">
            <v>#N/A</v>
          </cell>
          <cell r="AB10">
            <v>0.4</v>
          </cell>
          <cell r="AC10">
            <v>0.1</v>
          </cell>
          <cell r="AD10">
            <v>1109.3760000000002</v>
          </cell>
          <cell r="AE10" t="e">
            <v>#N/A</v>
          </cell>
          <cell r="AF10" t="e">
            <v>#N/A</v>
          </cell>
        </row>
        <row r="11">
          <cell r="A11" t="str">
            <v>A5Q00016851</v>
          </cell>
          <cell r="B11" t="str">
            <v>FC2020-AE</v>
          </cell>
          <cell r="C11" t="str">
            <v>Adresna centralna naprava SINTESO FC2020, za 2x FDnet adresni zanki, max.252 adresnih elementov. Možnost povezave centralne naprave v mrežo central FCnet. Spomin za 1000 dogodkov. Ethernet priključek RJ45. Možnost oddaljenega dostopa in upravljanja sistema preko Ethernet mreže. Možna integracija na varnostne nadzorne sisteme preko BACnet protokola. 
V kompletu z upravljalno prikazovalno enoto (grafični LCD prikazovalnik z 8 vrsticami), s prikazovalnim modulom za indikacijo 2x24 javljalnih skupin z LED svetili, napajalnikom 24V/70W in konfortnem ohišjem za AKU max.2x27Ah.</v>
          </cell>
          <cell r="E11">
            <v>2585.6000000000004</v>
          </cell>
          <cell r="I11" t="e">
            <v>#N/A</v>
          </cell>
          <cell r="L11" t="e">
            <v>#N/A</v>
          </cell>
          <cell r="M11" t="e">
            <v>#N/A</v>
          </cell>
          <cell r="N11" t="e">
            <v>#N/A</v>
          </cell>
          <cell r="O11" t="e">
            <v>#N/A</v>
          </cell>
          <cell r="P11" t="e">
            <v>#N/A</v>
          </cell>
          <cell r="Q11" t="str">
            <v>A5Q00016851</v>
          </cell>
          <cell r="R11">
            <v>1</v>
          </cell>
          <cell r="T11" t="e">
            <v>#N/A</v>
          </cell>
          <cell r="U11">
            <v>2585.6000000000004</v>
          </cell>
          <cell r="V11" t="e">
            <v>#N/A</v>
          </cell>
          <cell r="W11" t="e">
            <v>#N/A</v>
          </cell>
          <cell r="X11" t="e">
            <v>#N/A</v>
          </cell>
          <cell r="Y11" t="e">
            <v>#N/A</v>
          </cell>
          <cell r="Z11">
            <v>1124.1600000000001</v>
          </cell>
          <cell r="AA11" t="e">
            <v>#N/A</v>
          </cell>
          <cell r="AB11">
            <v>0.4</v>
          </cell>
          <cell r="AC11">
            <v>0.1</v>
          </cell>
          <cell r="AD11">
            <v>1396.2240000000002</v>
          </cell>
          <cell r="AE11" t="e">
            <v>#N/A</v>
          </cell>
          <cell r="AF11" t="e">
            <v>#N/A</v>
          </cell>
        </row>
        <row r="13">
          <cell r="C13" t="str">
            <v>FS 2040 Adresne centralne naprave (4-zanke)</v>
          </cell>
        </row>
        <row r="14">
          <cell r="A14" t="str">
            <v>A5Q00016100</v>
          </cell>
          <cell r="B14" t="str">
            <v>FC2040-AA</v>
          </cell>
          <cell r="C14" t="str">
            <v>Adresna centralna naprava SINTESO FC2040, za 4x FDnet adresne zanke, max.504 adresnih elementov. Možnost povezave centralne naprave v mrežo central FCnet. Spomin za 1000 dogodkov. Ethernet priključek RJ45. Možnost oddaljenega dostopa in upravljanja sistema preko Ethernet mreže. Možna integracija na varnostne nadzorne sisteme preko BACnet protokola. 
V kompletu z upravljalno prikazovalno enoto (grafični LCD prikazovalnik z 8 vrsticami), napajalnikom 24V/150W in konfortnem ohišjem za AKU max.2x27Ah.</v>
          </cell>
          <cell r="E14">
            <v>2586.1000000000004</v>
          </cell>
          <cell r="I14" t="e">
            <v>#N/A</v>
          </cell>
          <cell r="L14" t="e">
            <v>#N/A</v>
          </cell>
          <cell r="M14" t="e">
            <v>#N/A</v>
          </cell>
          <cell r="N14" t="e">
            <v>#N/A</v>
          </cell>
          <cell r="O14" t="e">
            <v>#N/A</v>
          </cell>
          <cell r="P14" t="e">
            <v>#N/A</v>
          </cell>
          <cell r="Q14" t="str">
            <v>A5Q00016100</v>
          </cell>
          <cell r="R14">
            <v>1</v>
          </cell>
          <cell r="T14" t="e">
            <v>#N/A</v>
          </cell>
          <cell r="U14">
            <v>2586.1000000000004</v>
          </cell>
          <cell r="V14" t="e">
            <v>#N/A</v>
          </cell>
          <cell r="W14" t="e">
            <v>#N/A</v>
          </cell>
          <cell r="X14" t="e">
            <v>#N/A</v>
          </cell>
          <cell r="Y14" t="e">
            <v>#N/A</v>
          </cell>
          <cell r="Z14">
            <v>1124.3599999999999</v>
          </cell>
          <cell r="AA14" t="e">
            <v>#N/A</v>
          </cell>
          <cell r="AB14">
            <v>0.4</v>
          </cell>
          <cell r="AC14">
            <v>0.1</v>
          </cell>
          <cell r="AD14">
            <v>1396.4940000000001</v>
          </cell>
          <cell r="AE14" t="e">
            <v>#N/A</v>
          </cell>
          <cell r="AF14" t="e">
            <v>#N/A</v>
          </cell>
        </row>
        <row r="15">
          <cell r="A15" t="str">
            <v>A5Q00016854</v>
          </cell>
          <cell r="B15" t="str">
            <v>FC2040-AG</v>
          </cell>
          <cell r="C15" t="str">
            <v>Adresna centralna naprava SINTESO FC2040, za 4x FDnet adresne zanke, max.504 adresnih elementov. Možnost povezave centralne naprave v mrežo central FCnet. Spomin za 1000 dogodkov. Ethernet priključek RJ45. Možnost oddaljenega dostopa in upravljanja sistema preko Ethernet mreže. Možna integracija na varnostne nadzorne sisteme preko BACnet protokola. 
V kompletu z upravljalno prikazovalno enoto (grafični LCD prikazovalnik z 8 vrsticami), s prikazovalnim modulom za indikacijo 4x24 javljalnih skupin z LED svetili, napajalnikom 24V/150W in konfortnem ohišjem za AKU max.2x27Ah.</v>
          </cell>
          <cell r="E15">
            <v>3004.4</v>
          </cell>
          <cell r="I15" t="e">
            <v>#N/A</v>
          </cell>
          <cell r="L15" t="e">
            <v>#N/A</v>
          </cell>
          <cell r="M15" t="e">
            <v>#N/A</v>
          </cell>
          <cell r="N15" t="e">
            <v>#N/A</v>
          </cell>
          <cell r="O15" t="e">
            <v>#N/A</v>
          </cell>
          <cell r="P15" t="e">
            <v>#N/A</v>
          </cell>
          <cell r="Q15" t="str">
            <v>A5Q00016854</v>
          </cell>
          <cell r="R15">
            <v>1</v>
          </cell>
          <cell r="T15" t="e">
            <v>#N/A</v>
          </cell>
          <cell r="U15">
            <v>3004.4</v>
          </cell>
          <cell r="V15" t="e">
            <v>#N/A</v>
          </cell>
          <cell r="W15" t="e">
            <v>#N/A</v>
          </cell>
          <cell r="X15" t="e">
            <v>#N/A</v>
          </cell>
          <cell r="Y15" t="e">
            <v>#N/A</v>
          </cell>
          <cell r="Z15">
            <v>1306.25</v>
          </cell>
          <cell r="AA15" t="e">
            <v>#N/A</v>
          </cell>
          <cell r="AB15">
            <v>0.4</v>
          </cell>
          <cell r="AC15">
            <v>0.1</v>
          </cell>
          <cell r="AD15">
            <v>1622.3760000000002</v>
          </cell>
          <cell r="AE15" t="e">
            <v>#N/A</v>
          </cell>
          <cell r="AF15" t="e">
            <v>#N/A</v>
          </cell>
        </row>
        <row r="17">
          <cell r="C17" t="str">
            <v>FS 2060 Modularna adresna centralna naprava</v>
          </cell>
          <cell r="F17">
            <v>0</v>
          </cell>
          <cell r="G17">
            <v>0</v>
          </cell>
          <cell r="H17">
            <v>0</v>
          </cell>
          <cell r="I17">
            <v>0</v>
          </cell>
          <cell r="J17">
            <v>0</v>
          </cell>
          <cell r="K17">
            <v>0</v>
          </cell>
          <cell r="L17">
            <v>0</v>
          </cell>
          <cell r="M17">
            <v>0</v>
          </cell>
          <cell r="N17">
            <v>0</v>
          </cell>
          <cell r="O17">
            <v>0</v>
          </cell>
          <cell r="P17">
            <v>0</v>
          </cell>
          <cell r="S17">
            <v>0</v>
          </cell>
        </row>
        <row r="18">
          <cell r="A18" t="str">
            <v>A5Q00023048</v>
          </cell>
          <cell r="B18" t="str">
            <v>FC2060-AA</v>
          </cell>
          <cell r="C18" t="str">
            <v xml:space="preserve">Modularna centralna naprava SINTESO FC2060, za skupno 1512 adres, z integriranim modulom za 4x FDnet adresne zanke, z možnostjo širitve do 28 adresnih zank. Omogoča vgradnjo 5 dodatnih linijskih modulov. Možnost povezave centralne naprave v mrežo central FCnet. Spomin za 2000 dogodkov. Ethernet priključek RJ45. Možnost oddaljenega dostopa in upravljanja sistema preko Ethernet mreže. Možna integracija na varnostne nadzorne sisteme preko BACnet protokola. 
V kompletu z upravljalno prikazovalno enoto (grafični LCD prikazovalnik z 8 vrsticami), napajalnikom 24V/150W in ohišjem za AKU max.2x45Ah. </v>
          </cell>
          <cell r="E18">
            <v>4950.8</v>
          </cell>
          <cell r="I18" t="e">
            <v>#N/A</v>
          </cell>
          <cell r="L18" t="e">
            <v>#N/A</v>
          </cell>
          <cell r="M18" t="e">
            <v>#N/A</v>
          </cell>
          <cell r="N18" t="e">
            <v>#N/A</v>
          </cell>
          <cell r="O18" t="e">
            <v>#N/A</v>
          </cell>
          <cell r="P18" t="e">
            <v>#N/A</v>
          </cell>
          <cell r="Q18" t="str">
            <v>A5Q00023048</v>
          </cell>
          <cell r="R18">
            <v>1</v>
          </cell>
          <cell r="T18" t="e">
            <v>#N/A</v>
          </cell>
          <cell r="U18">
            <v>5049.8</v>
          </cell>
          <cell r="V18" t="e">
            <v>#N/A</v>
          </cell>
          <cell r="W18" t="e">
            <v>#N/A</v>
          </cell>
          <cell r="X18" t="e">
            <v>#N/A</v>
          </cell>
          <cell r="Y18" t="e">
            <v>#N/A</v>
          </cell>
          <cell r="Z18">
            <v>2195.5500000000002</v>
          </cell>
          <cell r="AA18" t="e">
            <v>#N/A</v>
          </cell>
          <cell r="AB18">
            <v>0.4</v>
          </cell>
          <cell r="AC18">
            <v>0.1</v>
          </cell>
          <cell r="AD18">
            <v>2673.4320000000002</v>
          </cell>
          <cell r="AE18" t="e">
            <v>#N/A</v>
          </cell>
          <cell r="AF18" t="e">
            <v>#N/A</v>
          </cell>
        </row>
        <row r="19">
          <cell r="A19" t="str">
            <v>A5Q00009875</v>
          </cell>
          <cell r="B19" t="str">
            <v>FCL2001-A1</v>
          </cell>
          <cell r="C19" t="str">
            <v>Linijski modula za 4 FDnet adresne zanke, max.252 adresnih elementov</v>
          </cell>
          <cell r="E19">
            <v>629.40000000000009</v>
          </cell>
          <cell r="I19" t="e">
            <v>#N/A</v>
          </cell>
          <cell r="L19" t="e">
            <v>#N/A</v>
          </cell>
          <cell r="M19" t="e">
            <v>#N/A</v>
          </cell>
          <cell r="N19" t="e">
            <v>#N/A</v>
          </cell>
          <cell r="O19" t="e">
            <v>#N/A</v>
          </cell>
          <cell r="P19" t="e">
            <v>#N/A</v>
          </cell>
          <cell r="Q19" t="str">
            <v>A5Q00009875</v>
          </cell>
          <cell r="R19">
            <v>1</v>
          </cell>
          <cell r="T19" t="e">
            <v>#N/A</v>
          </cell>
          <cell r="U19">
            <v>629.40000000000009</v>
          </cell>
          <cell r="V19" t="e">
            <v>#N/A</v>
          </cell>
          <cell r="W19" t="e">
            <v>#N/A</v>
          </cell>
          <cell r="X19" t="e">
            <v>#N/A</v>
          </cell>
          <cell r="Y19" t="e">
            <v>#N/A</v>
          </cell>
          <cell r="Z19">
            <v>273.63</v>
          </cell>
          <cell r="AA19" t="e">
            <v>#N/A</v>
          </cell>
          <cell r="AB19">
            <v>0.4</v>
          </cell>
          <cell r="AC19">
            <v>0.1</v>
          </cell>
          <cell r="AD19">
            <v>339.87600000000003</v>
          </cell>
          <cell r="AE19" t="e">
            <v>#N/A</v>
          </cell>
          <cell r="AF19" t="e">
            <v>#N/A</v>
          </cell>
        </row>
        <row r="20">
          <cell r="A20" t="str">
            <v>S54400-A107-A1</v>
          </cell>
          <cell r="B20" t="str">
            <v>FCL2005-A1</v>
          </cell>
          <cell r="C20" t="str">
            <v>FCL2005-A1</v>
          </cell>
          <cell r="E20">
            <v>629.40000000000009</v>
          </cell>
          <cell r="I20" t="e">
            <v>#N/A</v>
          </cell>
          <cell r="L20" t="e">
            <v>#N/A</v>
          </cell>
          <cell r="M20" t="e">
            <v>#N/A</v>
          </cell>
          <cell r="N20" t="e">
            <v>#N/A</v>
          </cell>
          <cell r="O20" t="e">
            <v>#N/A</v>
          </cell>
          <cell r="P20" t="e">
            <v>#N/A</v>
          </cell>
          <cell r="Q20" t="str">
            <v>A5Q00009875</v>
          </cell>
          <cell r="R20">
            <v>1</v>
          </cell>
          <cell r="T20" t="e">
            <v>#N/A</v>
          </cell>
          <cell r="U20">
            <v>629.40000000000009</v>
          </cell>
          <cell r="V20" t="e">
            <v>#N/A</v>
          </cell>
          <cell r="W20" t="e">
            <v>#N/A</v>
          </cell>
          <cell r="X20" t="e">
            <v>#N/A</v>
          </cell>
          <cell r="Y20" t="e">
            <v>#N/A</v>
          </cell>
          <cell r="AA20" t="e">
            <v>#N/A</v>
          </cell>
          <cell r="AB20">
            <v>0.4</v>
          </cell>
          <cell r="AC20">
            <v>0.1</v>
          </cell>
          <cell r="AD20">
            <v>339.87600000000003</v>
          </cell>
          <cell r="AE20" t="e">
            <v>#N/A</v>
          </cell>
          <cell r="AF20" t="e">
            <v>#N/A</v>
          </cell>
        </row>
        <row r="21">
          <cell r="A21" t="str">
            <v>S54400-A108-A1</v>
          </cell>
          <cell r="B21" t="str">
            <v>FCL2006-A1</v>
          </cell>
          <cell r="C21" t="str">
            <v>FCL2006-A1</v>
          </cell>
          <cell r="E21">
            <v>629.40000000000009</v>
          </cell>
          <cell r="I21" t="e">
            <v>#N/A</v>
          </cell>
          <cell r="L21" t="e">
            <v>#N/A</v>
          </cell>
          <cell r="M21" t="e">
            <v>#N/A</v>
          </cell>
          <cell r="N21" t="e">
            <v>#N/A</v>
          </cell>
          <cell r="O21" t="e">
            <v>#N/A</v>
          </cell>
          <cell r="P21" t="e">
            <v>#N/A</v>
          </cell>
          <cell r="Q21" t="str">
            <v>A5Q00009875</v>
          </cell>
          <cell r="R21">
            <v>1</v>
          </cell>
          <cell r="T21" t="e">
            <v>#N/A</v>
          </cell>
          <cell r="U21">
            <v>629.40000000000009</v>
          </cell>
          <cell r="V21" t="e">
            <v>#N/A</v>
          </cell>
          <cell r="W21" t="e">
            <v>#N/A</v>
          </cell>
          <cell r="X21" t="e">
            <v>#N/A</v>
          </cell>
          <cell r="Y21" t="e">
            <v>#N/A</v>
          </cell>
          <cell r="AA21" t="e">
            <v>#N/A</v>
          </cell>
          <cell r="AB21">
            <v>0.4</v>
          </cell>
          <cell r="AC21">
            <v>0.1</v>
          </cell>
          <cell r="AD21">
            <v>339.87600000000003</v>
          </cell>
          <cell r="AE21" t="e">
            <v>#N/A</v>
          </cell>
          <cell r="AF21" t="e">
            <v>#N/A</v>
          </cell>
        </row>
        <row r="22">
          <cell r="A22" t="str">
            <v>S54400-A134-A1</v>
          </cell>
          <cell r="B22" t="str">
            <v>FCL2007-A1</v>
          </cell>
          <cell r="C22" t="str">
            <v>FCL2007-A1</v>
          </cell>
          <cell r="E22">
            <v>629.40000000000009</v>
          </cell>
          <cell r="I22" t="e">
            <v>#N/A</v>
          </cell>
          <cell r="L22" t="e">
            <v>#N/A</v>
          </cell>
          <cell r="M22" t="e">
            <v>#N/A</v>
          </cell>
          <cell r="N22" t="e">
            <v>#N/A</v>
          </cell>
          <cell r="O22" t="e">
            <v>#N/A</v>
          </cell>
          <cell r="P22" t="e">
            <v>#N/A</v>
          </cell>
          <cell r="Q22" t="str">
            <v>A5Q00009875</v>
          </cell>
          <cell r="R22">
            <v>1</v>
          </cell>
          <cell r="T22" t="e">
            <v>#N/A</v>
          </cell>
          <cell r="U22">
            <v>629.40000000000009</v>
          </cell>
          <cell r="V22" t="e">
            <v>#N/A</v>
          </cell>
          <cell r="W22" t="e">
            <v>#N/A</v>
          </cell>
          <cell r="X22" t="e">
            <v>#N/A</v>
          </cell>
          <cell r="Y22" t="e">
            <v>#N/A</v>
          </cell>
          <cell r="AA22" t="e">
            <v>#N/A</v>
          </cell>
          <cell r="AB22">
            <v>0.4</v>
          </cell>
          <cell r="AC22">
            <v>0.1</v>
          </cell>
          <cell r="AD22">
            <v>339.87600000000003</v>
          </cell>
          <cell r="AE22" t="e">
            <v>#N/A</v>
          </cell>
          <cell r="AF22" t="e">
            <v>#N/A</v>
          </cell>
        </row>
        <row r="23">
          <cell r="A23" t="str">
            <v>A5Q00010502</v>
          </cell>
          <cell r="B23" t="str">
            <v>FCL2002-A1</v>
          </cell>
          <cell r="C23" t="str">
            <v>Linijski modula za 8 klasičnih linij, omogoča priključitev MS7/9/24, DS11, Synova 600, SIGMACON in FDOOT241-9 javljalnikov</v>
          </cell>
          <cell r="E23">
            <v>514.1</v>
          </cell>
          <cell r="I23" t="e">
            <v>#N/A</v>
          </cell>
          <cell r="L23" t="e">
            <v>#N/A</v>
          </cell>
          <cell r="M23" t="e">
            <v>#N/A</v>
          </cell>
          <cell r="N23" t="e">
            <v>#N/A</v>
          </cell>
          <cell r="O23" t="e">
            <v>#N/A</v>
          </cell>
          <cell r="P23" t="e">
            <v>#N/A</v>
          </cell>
          <cell r="Q23" t="str">
            <v>A5Q00010502</v>
          </cell>
          <cell r="R23">
            <v>1</v>
          </cell>
          <cell r="T23" t="e">
            <v>#N/A</v>
          </cell>
          <cell r="U23">
            <v>514.1</v>
          </cell>
          <cell r="V23" t="e">
            <v>#N/A</v>
          </cell>
          <cell r="W23" t="e">
            <v>#N/A</v>
          </cell>
          <cell r="X23" t="e">
            <v>#N/A</v>
          </cell>
          <cell r="Y23" t="e">
            <v>#N/A</v>
          </cell>
          <cell r="Z23">
            <v>223.5</v>
          </cell>
          <cell r="AA23" t="e">
            <v>#N/A</v>
          </cell>
          <cell r="AB23">
            <v>0.4</v>
          </cell>
          <cell r="AC23">
            <v>0.1</v>
          </cell>
          <cell r="AD23">
            <v>277.61399999999998</v>
          </cell>
          <cell r="AE23" t="e">
            <v>#N/A</v>
          </cell>
          <cell r="AF23" t="e">
            <v>#N/A</v>
          </cell>
        </row>
        <row r="24">
          <cell r="A24" t="str">
            <v>A5Q00010044</v>
          </cell>
          <cell r="B24" t="str">
            <v>FCL2003-A1</v>
          </cell>
          <cell r="C24" t="str">
            <v>Linijski modula za 2 MS9i zanki, max.100 elementov</v>
          </cell>
          <cell r="E24">
            <v>797.6</v>
          </cell>
          <cell r="I24" t="e">
            <v>#N/A</v>
          </cell>
          <cell r="L24" t="e">
            <v>#N/A</v>
          </cell>
          <cell r="M24" t="e">
            <v>#N/A</v>
          </cell>
          <cell r="N24" t="e">
            <v>#N/A</v>
          </cell>
          <cell r="O24" t="e">
            <v>#N/A</v>
          </cell>
          <cell r="P24" t="e">
            <v>#N/A</v>
          </cell>
          <cell r="Q24" t="str">
            <v>A5Q00010044</v>
          </cell>
          <cell r="R24">
            <v>1</v>
          </cell>
          <cell r="T24" t="e">
            <v>#N/A</v>
          </cell>
          <cell r="U24">
            <v>797.6</v>
          </cell>
          <cell r="V24" t="e">
            <v>#N/A</v>
          </cell>
          <cell r="W24" t="e">
            <v>#N/A</v>
          </cell>
          <cell r="X24" t="e">
            <v>#N/A</v>
          </cell>
          <cell r="Y24" t="e">
            <v>#N/A</v>
          </cell>
          <cell r="Z24">
            <v>346.75</v>
          </cell>
          <cell r="AA24" t="e">
            <v>#N/A</v>
          </cell>
          <cell r="AB24">
            <v>0.4</v>
          </cell>
          <cell r="AC24">
            <v>0.1</v>
          </cell>
          <cell r="AD24">
            <v>430.70400000000001</v>
          </cell>
          <cell r="AE24" t="e">
            <v>#N/A</v>
          </cell>
          <cell r="AF24" t="e">
            <v>#N/A</v>
          </cell>
        </row>
        <row r="25">
          <cell r="A25" t="str">
            <v>S54400-A6-A1</v>
          </cell>
          <cell r="B25" t="str">
            <v>FCI2008-A1</v>
          </cell>
          <cell r="C25" t="str">
            <v>Vhodno izhodni modul; 12x prosto programabilnimi vhodi ali izhodi</v>
          </cell>
          <cell r="E25">
            <v>223.70000000000002</v>
          </cell>
          <cell r="I25" t="e">
            <v>#N/A</v>
          </cell>
          <cell r="L25" t="e">
            <v>#N/A</v>
          </cell>
          <cell r="M25" t="e">
            <v>#N/A</v>
          </cell>
          <cell r="N25" t="e">
            <v>#N/A</v>
          </cell>
          <cell r="O25" t="e">
            <v>#N/A</v>
          </cell>
          <cell r="P25" t="e">
            <v>#N/A</v>
          </cell>
          <cell r="Q25" t="str">
            <v>S54400-A6-A1</v>
          </cell>
          <cell r="R25">
            <v>1</v>
          </cell>
          <cell r="T25" t="e">
            <v>#N/A</v>
          </cell>
          <cell r="U25">
            <v>223.70000000000002</v>
          </cell>
          <cell r="V25" t="e">
            <v>#N/A</v>
          </cell>
          <cell r="W25" t="e">
            <v>#N/A</v>
          </cell>
          <cell r="X25" t="e">
            <v>#N/A</v>
          </cell>
          <cell r="Y25" t="e">
            <v>#N/A</v>
          </cell>
          <cell r="Z25">
            <v>97.25</v>
          </cell>
          <cell r="AA25" t="e">
            <v>#N/A</v>
          </cell>
          <cell r="AB25">
            <v>0.4</v>
          </cell>
          <cell r="AC25">
            <v>0.1</v>
          </cell>
          <cell r="AD25">
            <v>120.798</v>
          </cell>
          <cell r="AE25" t="e">
            <v>#N/A</v>
          </cell>
          <cell r="AF25" t="e">
            <v>#N/A</v>
          </cell>
        </row>
        <row r="27">
          <cell r="C27" t="str">
            <v>Posluževalni terminali za upravljanje sistema javljanja požara v mreži FCnet</v>
          </cell>
        </row>
        <row r="28">
          <cell r="A28" t="str">
            <v>A5Q00016702</v>
          </cell>
          <cell r="B28" t="str">
            <v>FT2040-AZ</v>
          </cell>
          <cell r="C28" t="str">
            <v>Posluževalni terminal za upravljanje in nadzor posamezne centralne naprave ali celotnega sistema. Možnost povezave v mrežo FCnet. Ethernet priključek. V kompletu z upravljalno prikazovalno enoto (LCD prikazovalnik z 8 vrsticami), in ohišjem za AKU max.2x7Ah.</v>
          </cell>
          <cell r="E28">
            <v>1574.2</v>
          </cell>
          <cell r="I28" t="e">
            <v>#N/A</v>
          </cell>
          <cell r="L28" t="e">
            <v>#N/A</v>
          </cell>
          <cell r="M28" t="e">
            <v>#N/A</v>
          </cell>
          <cell r="N28" t="e">
            <v>#N/A</v>
          </cell>
          <cell r="O28" t="e">
            <v>#N/A</v>
          </cell>
          <cell r="P28" t="e">
            <v>#N/A</v>
          </cell>
          <cell r="Q28" t="str">
            <v>A5Q00016702</v>
          </cell>
          <cell r="R28">
            <v>1</v>
          </cell>
          <cell r="T28" t="e">
            <v>#N/A</v>
          </cell>
          <cell r="U28">
            <v>1574.2</v>
          </cell>
          <cell r="V28" t="e">
            <v>#N/A</v>
          </cell>
          <cell r="W28" t="e">
            <v>#N/A</v>
          </cell>
          <cell r="X28" t="e">
            <v>#N/A</v>
          </cell>
          <cell r="Y28" t="e">
            <v>#N/A</v>
          </cell>
          <cell r="Z28">
            <v>684.42</v>
          </cell>
          <cell r="AA28" t="e">
            <v>#N/A</v>
          </cell>
          <cell r="AB28">
            <v>0.4</v>
          </cell>
          <cell r="AC28">
            <v>0.1</v>
          </cell>
          <cell r="AD28">
            <v>850.06799999999998</v>
          </cell>
          <cell r="AE28" t="e">
            <v>#N/A</v>
          </cell>
          <cell r="AF28" t="e">
            <v>#N/A</v>
          </cell>
        </row>
        <row r="30">
          <cell r="C30" t="str">
            <v>Področni tabloji za povezavo v adresno zanko FDnet</v>
          </cell>
        </row>
        <row r="31">
          <cell r="A31" t="str">
            <v>A5Q00014104</v>
          </cell>
          <cell r="B31" t="str">
            <v>FT2010-A1</v>
          </cell>
          <cell r="C31" t="str">
            <v xml:space="preserve">Področni terminal za nadzor in pregled nad posameznimi področji sistema javljanja požara. Z možnostjo potrditve in reseta dogodkov. Povezava v adresno zanko FDnet. V kompletu z upravljalno prikazovalno enoto (LCD prikazovalnik s 6 vrsticami). </v>
          </cell>
          <cell r="E31">
            <v>958.2</v>
          </cell>
          <cell r="I31" t="e">
            <v>#N/A</v>
          </cell>
          <cell r="L31" t="e">
            <v>#N/A</v>
          </cell>
          <cell r="M31" t="e">
            <v>#N/A</v>
          </cell>
          <cell r="N31" t="e">
            <v>#N/A</v>
          </cell>
          <cell r="O31" t="e">
            <v>#N/A</v>
          </cell>
          <cell r="P31" t="e">
            <v>#N/A</v>
          </cell>
          <cell r="Q31" t="str">
            <v>A5Q00014104</v>
          </cell>
          <cell r="R31">
            <v>1</v>
          </cell>
          <cell r="T31" t="e">
            <v>#N/A</v>
          </cell>
          <cell r="U31">
            <v>958.2</v>
          </cell>
          <cell r="V31" t="e">
            <v>#N/A</v>
          </cell>
          <cell r="W31" t="e">
            <v>#N/A</v>
          </cell>
          <cell r="X31" t="e">
            <v>#N/A</v>
          </cell>
          <cell r="Y31" t="e">
            <v>#N/A</v>
          </cell>
          <cell r="Z31">
            <v>416.6</v>
          </cell>
          <cell r="AA31" t="e">
            <v>#N/A</v>
          </cell>
          <cell r="AB31">
            <v>0.4</v>
          </cell>
          <cell r="AC31">
            <v>0.1</v>
          </cell>
          <cell r="AD31">
            <v>517.428</v>
          </cell>
          <cell r="AE31" t="e">
            <v>#N/A</v>
          </cell>
          <cell r="AF31" t="e">
            <v>#N/A</v>
          </cell>
        </row>
        <row r="32">
          <cell r="A32" t="str">
            <v>A5Q00017706</v>
          </cell>
          <cell r="B32" t="str">
            <v>FT2011-A1</v>
          </cell>
          <cell r="C32" t="str">
            <v xml:space="preserve">Področni prikazovalnik za nadzor in pregled nad posameznimi področji sistema javljanja požara. Povezava v adresno zanko FDnet. V kompletu z upravljalno prikazovalno enoto (LCD prikazovalnik s 6 vrsticami). </v>
          </cell>
          <cell r="E32">
            <v>760.5</v>
          </cell>
          <cell r="I32" t="e">
            <v>#N/A</v>
          </cell>
          <cell r="L32" t="e">
            <v>#N/A</v>
          </cell>
          <cell r="M32" t="e">
            <v>#N/A</v>
          </cell>
          <cell r="N32" t="e">
            <v>#N/A</v>
          </cell>
          <cell r="O32" t="e">
            <v>#N/A</v>
          </cell>
          <cell r="P32" t="e">
            <v>#N/A</v>
          </cell>
          <cell r="Q32" t="str">
            <v>A5Q00017706</v>
          </cell>
          <cell r="R32">
            <v>1</v>
          </cell>
          <cell r="T32" t="e">
            <v>#N/A</v>
          </cell>
          <cell r="U32">
            <v>760.5</v>
          </cell>
          <cell r="V32" t="e">
            <v>#N/A</v>
          </cell>
          <cell r="W32" t="e">
            <v>#N/A</v>
          </cell>
          <cell r="X32" t="e">
            <v>#N/A</v>
          </cell>
          <cell r="Y32" t="e">
            <v>#N/A</v>
          </cell>
          <cell r="Z32">
            <v>330.64</v>
          </cell>
          <cell r="AA32" t="e">
            <v>#N/A</v>
          </cell>
          <cell r="AB32">
            <v>0.4</v>
          </cell>
          <cell r="AC32">
            <v>0.1</v>
          </cell>
          <cell r="AD32">
            <v>410.67</v>
          </cell>
          <cell r="AE32" t="e">
            <v>#N/A</v>
          </cell>
          <cell r="AF32" t="e">
            <v>#N/A</v>
          </cell>
        </row>
        <row r="34">
          <cell r="C34" t="str">
            <v>Dodatki in moduli za FC20</v>
          </cell>
        </row>
        <row r="35">
          <cell r="A35" t="str">
            <v>A5Q00005327</v>
          </cell>
          <cell r="B35" t="str">
            <v>FCA2001-A1</v>
          </cell>
          <cell r="C35" t="str">
            <v>RS232 modul, omogoča priključitev printerja</v>
          </cell>
          <cell r="E35">
            <v>169.70000000000002</v>
          </cell>
          <cell r="I35" t="e">
            <v>#N/A</v>
          </cell>
          <cell r="L35" t="e">
            <v>#N/A</v>
          </cell>
          <cell r="M35" t="e">
            <v>#N/A</v>
          </cell>
          <cell r="N35" t="e">
            <v>#N/A</v>
          </cell>
          <cell r="O35" t="e">
            <v>#N/A</v>
          </cell>
          <cell r="P35" t="e">
            <v>#N/A</v>
          </cell>
          <cell r="Q35" t="str">
            <v>A5Q00005327</v>
          </cell>
          <cell r="R35">
            <v>1</v>
          </cell>
          <cell r="T35" t="e">
            <v>#N/A</v>
          </cell>
          <cell r="U35">
            <v>169.70000000000002</v>
          </cell>
          <cell r="V35" t="e">
            <v>#N/A</v>
          </cell>
          <cell r="W35" t="e">
            <v>#N/A</v>
          </cell>
          <cell r="X35" t="e">
            <v>#N/A</v>
          </cell>
          <cell r="Y35" t="e">
            <v>#N/A</v>
          </cell>
          <cell r="Z35">
            <v>73.75</v>
          </cell>
          <cell r="AA35" t="e">
            <v>#N/A</v>
          </cell>
          <cell r="AB35">
            <v>0.4</v>
          </cell>
          <cell r="AC35">
            <v>0.1</v>
          </cell>
          <cell r="AD35">
            <v>91.638000000000005</v>
          </cell>
          <cell r="AE35" t="e">
            <v>#N/A</v>
          </cell>
          <cell r="AF35" t="e">
            <v>#N/A</v>
          </cell>
        </row>
        <row r="36">
          <cell r="A36" t="str">
            <v>A5Q00009923</v>
          </cell>
          <cell r="B36" t="str">
            <v>FCA2002-A1</v>
          </cell>
          <cell r="C36" t="str">
            <v xml:space="preserve">RS485 modul </v>
          </cell>
          <cell r="E36">
            <v>209.8</v>
          </cell>
          <cell r="I36" t="e">
            <v>#N/A</v>
          </cell>
          <cell r="L36" t="e">
            <v>#N/A</v>
          </cell>
          <cell r="M36" t="e">
            <v>#N/A</v>
          </cell>
          <cell r="N36" t="e">
            <v>#N/A</v>
          </cell>
          <cell r="O36" t="e">
            <v>#N/A</v>
          </cell>
          <cell r="P36" t="e">
            <v>#N/A</v>
          </cell>
          <cell r="Q36" t="str">
            <v>A5Q00009923</v>
          </cell>
          <cell r="R36">
            <v>1</v>
          </cell>
          <cell r="T36" t="e">
            <v>#N/A</v>
          </cell>
          <cell r="U36">
            <v>209.8</v>
          </cell>
          <cell r="V36" t="e">
            <v>#N/A</v>
          </cell>
          <cell r="W36" t="e">
            <v>#N/A</v>
          </cell>
          <cell r="X36" t="e">
            <v>#N/A</v>
          </cell>
          <cell r="Y36" t="e">
            <v>#N/A</v>
          </cell>
          <cell r="Z36">
            <v>91.21</v>
          </cell>
          <cell r="AA36" t="e">
            <v>#N/A</v>
          </cell>
          <cell r="AB36">
            <v>0.4</v>
          </cell>
          <cell r="AC36">
            <v>0.1</v>
          </cell>
          <cell r="AD36">
            <v>113.292</v>
          </cell>
          <cell r="AE36" t="e">
            <v>#N/A</v>
          </cell>
          <cell r="AF36" t="e">
            <v>#N/A</v>
          </cell>
        </row>
        <row r="37">
          <cell r="A37" t="str">
            <v>A5Q00014866</v>
          </cell>
          <cell r="B37" t="str">
            <v>FCA2005-A1</v>
          </cell>
          <cell r="C37" t="str">
            <v>Modul za priklop 4x linij klasičnih siren</v>
          </cell>
          <cell r="E37">
            <v>92</v>
          </cell>
          <cell r="I37" t="e">
            <v>#N/A</v>
          </cell>
          <cell r="L37" t="e">
            <v>#N/A</v>
          </cell>
          <cell r="M37" t="e">
            <v>#N/A</v>
          </cell>
          <cell r="N37" t="e">
            <v>#N/A</v>
          </cell>
          <cell r="O37" t="e">
            <v>#N/A</v>
          </cell>
          <cell r="P37" t="e">
            <v>#N/A</v>
          </cell>
          <cell r="Q37" t="str">
            <v>A5Q00014866</v>
          </cell>
          <cell r="R37">
            <v>1</v>
          </cell>
          <cell r="T37" t="e">
            <v>#N/A</v>
          </cell>
          <cell r="U37">
            <v>92</v>
          </cell>
          <cell r="V37" t="e">
            <v>#N/A</v>
          </cell>
          <cell r="W37" t="e">
            <v>#N/A</v>
          </cell>
          <cell r="X37" t="e">
            <v>#N/A</v>
          </cell>
          <cell r="Y37" t="e">
            <v>#N/A</v>
          </cell>
          <cell r="Z37">
            <v>40</v>
          </cell>
          <cell r="AA37" t="e">
            <v>#N/A</v>
          </cell>
          <cell r="AB37">
            <v>0.4</v>
          </cell>
          <cell r="AC37">
            <v>0.1</v>
          </cell>
          <cell r="AD37">
            <v>49.68</v>
          </cell>
          <cell r="AE37" t="e">
            <v>#N/A</v>
          </cell>
          <cell r="AF37" t="e">
            <v>#N/A</v>
          </cell>
        </row>
        <row r="38">
          <cell r="A38" t="str">
            <v>A5Q00010136</v>
          </cell>
          <cell r="B38" t="str">
            <v>FCI2003-A1</v>
          </cell>
          <cell r="C38" t="str">
            <v>Razširitveni modul za podvojitev število adresnih zank FDnet (iz 2 na 4 oz. iz 4 na 8); max.število adresnih elementov priključenih na centralni napravi ostane eneko</v>
          </cell>
          <cell r="E38">
            <v>181.20000000000002</v>
          </cell>
          <cell r="I38" t="e">
            <v>#N/A</v>
          </cell>
          <cell r="L38" t="e">
            <v>#N/A</v>
          </cell>
          <cell r="M38" t="e">
            <v>#N/A</v>
          </cell>
          <cell r="N38" t="e">
            <v>#N/A</v>
          </cell>
          <cell r="O38" t="e">
            <v>#N/A</v>
          </cell>
          <cell r="P38" t="e">
            <v>#N/A</v>
          </cell>
          <cell r="Q38" t="str">
            <v>A5Q00010136</v>
          </cell>
          <cell r="R38">
            <v>1</v>
          </cell>
          <cell r="T38" t="e">
            <v>#N/A</v>
          </cell>
          <cell r="U38">
            <v>181.20000000000002</v>
          </cell>
          <cell r="V38" t="e">
            <v>#N/A</v>
          </cell>
          <cell r="W38" t="e">
            <v>#N/A</v>
          </cell>
          <cell r="X38" t="e">
            <v>#N/A</v>
          </cell>
          <cell r="Y38" t="e">
            <v>#N/A</v>
          </cell>
          <cell r="Z38">
            <v>78.75</v>
          </cell>
          <cell r="AA38" t="e">
            <v>#N/A</v>
          </cell>
          <cell r="AB38">
            <v>0.4</v>
          </cell>
          <cell r="AC38">
            <v>0.1</v>
          </cell>
          <cell r="AD38">
            <v>97.848000000000013</v>
          </cell>
          <cell r="AE38" t="e">
            <v>#N/A</v>
          </cell>
          <cell r="AF38" t="e">
            <v>#N/A</v>
          </cell>
        </row>
        <row r="39">
          <cell r="A39" t="str">
            <v>A5Q00012851</v>
          </cell>
          <cell r="B39" t="str">
            <v>FN2001-A1</v>
          </cell>
          <cell r="C39" t="str">
            <v>Mrežna kartica SAFEDLINK za povezavo centralnih naprav FC20 v mrežo Fcnet; razdalja med dvema centralami je max.1000m</v>
          </cell>
          <cell r="E39">
            <v>330.8</v>
          </cell>
          <cell r="I39" t="e">
            <v>#N/A</v>
          </cell>
          <cell r="L39" t="e">
            <v>#N/A</v>
          </cell>
          <cell r="M39" t="e">
            <v>#N/A</v>
          </cell>
          <cell r="N39" t="e">
            <v>#N/A</v>
          </cell>
          <cell r="O39" t="e">
            <v>#N/A</v>
          </cell>
          <cell r="P39" t="e">
            <v>#N/A</v>
          </cell>
          <cell r="Q39" t="str">
            <v>A5Q00012851</v>
          </cell>
          <cell r="R39">
            <v>1</v>
          </cell>
          <cell r="T39" t="e">
            <v>#N/A</v>
          </cell>
          <cell r="U39">
            <v>330.8</v>
          </cell>
          <cell r="V39" t="e">
            <v>#N/A</v>
          </cell>
          <cell r="W39" t="e">
            <v>#N/A</v>
          </cell>
          <cell r="X39" t="e">
            <v>#N/A</v>
          </cell>
          <cell r="Y39" t="e">
            <v>#N/A</v>
          </cell>
          <cell r="Z39">
            <v>143.82</v>
          </cell>
          <cell r="AA39" t="e">
            <v>#N/A</v>
          </cell>
          <cell r="AB39">
            <v>0.4</v>
          </cell>
          <cell r="AC39">
            <v>0.1</v>
          </cell>
          <cell r="AD39">
            <v>178.63200000000001</v>
          </cell>
          <cell r="AE39" t="e">
            <v>#N/A</v>
          </cell>
          <cell r="AF39" t="e">
            <v>#N/A</v>
          </cell>
        </row>
        <row r="40">
          <cell r="A40" t="str">
            <v>S24236-B2502-A1</v>
          </cell>
          <cell r="B40" t="str">
            <v>FN2002-A1</v>
          </cell>
          <cell r="C40" t="str">
            <v xml:space="preserve">SAFEDLINK ojačevalnik za podaljšanje razdalje med dvema centralama na 2000m (po bakrenih žicah) </v>
          </cell>
          <cell r="E40">
            <v>367.5</v>
          </cell>
          <cell r="I40">
            <v>173.06</v>
          </cell>
          <cell r="L40" t="e">
            <v>#N/A</v>
          </cell>
          <cell r="M40" t="e">
            <v>#N/A</v>
          </cell>
          <cell r="N40" t="e">
            <v>#N/A</v>
          </cell>
          <cell r="O40" t="e">
            <v>#N/A</v>
          </cell>
          <cell r="P40" t="e">
            <v>#N/A</v>
          </cell>
          <cell r="Q40" t="str">
            <v>S24236-B2502-A1</v>
          </cell>
          <cell r="R40">
            <v>1</v>
          </cell>
          <cell r="T40" t="e">
            <v>#N/A</v>
          </cell>
          <cell r="U40">
            <v>367.5</v>
          </cell>
          <cell r="V40" t="e">
            <v>#N/A</v>
          </cell>
          <cell r="W40" t="e">
            <v>#N/A</v>
          </cell>
          <cell r="X40" t="e">
            <v>#N/A</v>
          </cell>
          <cell r="Y40" t="e">
            <v>#N/A</v>
          </cell>
          <cell r="Z40">
            <v>159.75</v>
          </cell>
          <cell r="AA40" t="e">
            <v>#N/A</v>
          </cell>
          <cell r="AB40">
            <v>0.4</v>
          </cell>
          <cell r="AC40">
            <v>0.1</v>
          </cell>
          <cell r="AD40">
            <v>198.45000000000002</v>
          </cell>
          <cell r="AE40">
            <v>25.390000000000015</v>
          </cell>
          <cell r="AF40">
            <v>0.1279415469891661</v>
          </cell>
        </row>
        <row r="41">
          <cell r="A41" t="str">
            <v>S54400-A110-A1</v>
          </cell>
          <cell r="B41" t="str">
            <v>FN2007-A1</v>
          </cell>
          <cell r="C41" t="str">
            <v>Optični pretvornik MM za povezavo centralnih naprav FC20 v mrežo FCnet; dva neodvisna električno ločena kanala, dva redundantna nadzorovana napetostna vhoda v skladu z EN54,  povezava po 2 vlaknih multi-mode kabla, SC konektorji, max.razdalja 4.000m</v>
          </cell>
          <cell r="E41">
            <v>891.30000000000007</v>
          </cell>
          <cell r="I41" t="e">
            <v>#N/A</v>
          </cell>
          <cell r="L41" t="e">
            <v>#N/A</v>
          </cell>
          <cell r="M41" t="e">
            <v>#N/A</v>
          </cell>
          <cell r="N41" t="e">
            <v>#N/A</v>
          </cell>
          <cell r="O41" t="e">
            <v>#N/A</v>
          </cell>
          <cell r="P41" t="e">
            <v>#N/A</v>
          </cell>
          <cell r="Q41" t="str">
            <v>S54400-A110-A1</v>
          </cell>
          <cell r="R41">
            <v>1</v>
          </cell>
          <cell r="T41" t="e">
            <v>#N/A</v>
          </cell>
          <cell r="U41">
            <v>891.30000000000007</v>
          </cell>
          <cell r="V41" t="e">
            <v>#N/A</v>
          </cell>
          <cell r="W41" t="e">
            <v>#N/A</v>
          </cell>
          <cell r="X41" t="e">
            <v>#N/A</v>
          </cell>
          <cell r="Y41" t="e">
            <v>#N/A</v>
          </cell>
          <cell r="Z41">
            <v>387.5</v>
          </cell>
          <cell r="AA41" t="e">
            <v>#N/A</v>
          </cell>
          <cell r="AB41">
            <v>0.4</v>
          </cell>
          <cell r="AC41">
            <v>0.1</v>
          </cell>
          <cell r="AD41">
            <v>481.30199999999996</v>
          </cell>
          <cell r="AE41" t="e">
            <v>#N/A</v>
          </cell>
          <cell r="AF41" t="e">
            <v>#N/A</v>
          </cell>
        </row>
        <row r="42">
          <cell r="A42" t="str">
            <v>S54400-A109-A1</v>
          </cell>
          <cell r="B42" t="str">
            <v>FN2006-A1</v>
          </cell>
          <cell r="C42" t="str">
            <v>Optični pretvornik SM za povezavo centralnih naprav FC20 v mrežo FCnet; dva neodvisna električno ločena kanala, dva redundantna nadzorovana napetostna vhoda v skladu z EN54,  povezava po 2 vlaknih single-mode kabla, SC konektorji, max.razdalja 40.000m</v>
          </cell>
          <cell r="E42">
            <v>1932</v>
          </cell>
          <cell r="I42" t="e">
            <v>#N/A</v>
          </cell>
          <cell r="L42" t="e">
            <v>#N/A</v>
          </cell>
          <cell r="M42" t="e">
            <v>#N/A</v>
          </cell>
          <cell r="N42" t="e">
            <v>#N/A</v>
          </cell>
          <cell r="O42" t="e">
            <v>#N/A</v>
          </cell>
          <cell r="P42" t="e">
            <v>#N/A</v>
          </cell>
          <cell r="Q42" t="str">
            <v>S54400-A109-A1</v>
          </cell>
          <cell r="R42">
            <v>1</v>
          </cell>
          <cell r="T42" t="e">
            <v>#N/A</v>
          </cell>
          <cell r="U42">
            <v>1932</v>
          </cell>
          <cell r="V42" t="e">
            <v>#N/A</v>
          </cell>
          <cell r="W42" t="e">
            <v>#N/A</v>
          </cell>
          <cell r="X42" t="e">
            <v>#N/A</v>
          </cell>
          <cell r="Y42" t="e">
            <v>#N/A</v>
          </cell>
          <cell r="Z42">
            <v>840</v>
          </cell>
          <cell r="AA42" t="e">
            <v>#N/A</v>
          </cell>
          <cell r="AB42">
            <v>0.4</v>
          </cell>
          <cell r="AC42">
            <v>0.1</v>
          </cell>
          <cell r="AD42">
            <v>1043.28</v>
          </cell>
          <cell r="AE42" t="e">
            <v>#N/A</v>
          </cell>
          <cell r="AF42" t="e">
            <v>#N/A</v>
          </cell>
        </row>
        <row r="44">
          <cell r="A44" t="str">
            <v>A5Q00021771</v>
          </cell>
          <cell r="B44" t="str">
            <v>FCM2006-A1</v>
          </cell>
          <cell r="C44" t="str">
            <v>Dodatni prikazovalni modulom za indikacijo 2x24 javljalnih skupin z LED svetili</v>
          </cell>
          <cell r="E44">
            <v>1165.6000000000001</v>
          </cell>
          <cell r="I44" t="e">
            <v>#N/A</v>
          </cell>
          <cell r="L44" t="e">
            <v>#N/A</v>
          </cell>
          <cell r="M44" t="e">
            <v>#N/A</v>
          </cell>
          <cell r="N44" t="e">
            <v>#N/A</v>
          </cell>
          <cell r="O44" t="e">
            <v>#N/A</v>
          </cell>
          <cell r="P44" t="e">
            <v>#N/A</v>
          </cell>
          <cell r="Q44" t="str">
            <v>A5Q00021771</v>
          </cell>
          <cell r="R44">
            <v>1</v>
          </cell>
          <cell r="T44" t="e">
            <v>#N/A</v>
          </cell>
          <cell r="U44">
            <v>1165.6000000000001</v>
          </cell>
          <cell r="V44" t="e">
            <v>#N/A</v>
          </cell>
          <cell r="W44" t="e">
            <v>#N/A</v>
          </cell>
          <cell r="X44" t="e">
            <v>#N/A</v>
          </cell>
          <cell r="Y44" t="e">
            <v>#N/A</v>
          </cell>
          <cell r="Z44">
            <v>506.75</v>
          </cell>
          <cell r="AA44" t="e">
            <v>#N/A</v>
          </cell>
          <cell r="AB44">
            <v>0.4</v>
          </cell>
          <cell r="AC44">
            <v>0.1</v>
          </cell>
          <cell r="AD44">
            <v>629.42399999999998</v>
          </cell>
          <cell r="AE44" t="e">
            <v>#N/A</v>
          </cell>
          <cell r="AF44" t="e">
            <v>#N/A</v>
          </cell>
        </row>
        <row r="45">
          <cell r="A45" t="str">
            <v>A5Q00021772</v>
          </cell>
          <cell r="B45" t="str">
            <v>FCM2007-A1</v>
          </cell>
          <cell r="C45" t="str">
            <v>Dodatni prikazovalni modulom za indikacijo 4x24 javljalnih skupin z LED svetili</v>
          </cell>
          <cell r="E45">
            <v>1840.6000000000001</v>
          </cell>
          <cell r="I45" t="e">
            <v>#N/A</v>
          </cell>
          <cell r="L45" t="e">
            <v>#N/A</v>
          </cell>
          <cell r="M45" t="e">
            <v>#N/A</v>
          </cell>
          <cell r="N45" t="e">
            <v>#N/A</v>
          </cell>
          <cell r="O45" t="e">
            <v>#N/A</v>
          </cell>
          <cell r="P45" t="e">
            <v>#N/A</v>
          </cell>
          <cell r="Q45" t="str">
            <v>A5Q00021772</v>
          </cell>
          <cell r="R45">
            <v>1</v>
          </cell>
          <cell r="T45" t="e">
            <v>#N/A</v>
          </cell>
          <cell r="U45">
            <v>1840.6000000000001</v>
          </cell>
          <cell r="V45" t="e">
            <v>#N/A</v>
          </cell>
          <cell r="W45" t="e">
            <v>#N/A</v>
          </cell>
          <cell r="X45" t="e">
            <v>#N/A</v>
          </cell>
          <cell r="Y45" t="e">
            <v>#N/A</v>
          </cell>
          <cell r="Z45">
            <v>800.25</v>
          </cell>
          <cell r="AA45" t="e">
            <v>#N/A</v>
          </cell>
          <cell r="AB45">
            <v>0.4</v>
          </cell>
          <cell r="AC45">
            <v>0.1</v>
          </cell>
          <cell r="AD45">
            <v>993.92400000000009</v>
          </cell>
          <cell r="AE45" t="e">
            <v>#N/A</v>
          </cell>
          <cell r="AF45" t="e">
            <v>#N/A</v>
          </cell>
        </row>
        <row r="46">
          <cell r="A46" t="str">
            <v>A5Q00010151</v>
          </cell>
          <cell r="B46" t="str">
            <v>FHA2007-A1</v>
          </cell>
          <cell r="C46" t="str">
            <v>Montažna plošča</v>
          </cell>
          <cell r="E46">
            <v>143.80000000000001</v>
          </cell>
          <cell r="I46" t="e">
            <v>#N/A</v>
          </cell>
          <cell r="L46" t="e">
            <v>#N/A</v>
          </cell>
          <cell r="M46" t="e">
            <v>#N/A</v>
          </cell>
          <cell r="N46" t="e">
            <v>#N/A</v>
          </cell>
          <cell r="O46" t="e">
            <v>#N/A</v>
          </cell>
          <cell r="P46" t="e">
            <v>#N/A</v>
          </cell>
          <cell r="Q46" t="str">
            <v>A5Q00010151</v>
          </cell>
          <cell r="R46">
            <v>1</v>
          </cell>
          <cell r="T46" t="e">
            <v>#N/A</v>
          </cell>
          <cell r="U46">
            <v>143.80000000000001</v>
          </cell>
          <cell r="V46" t="e">
            <v>#N/A</v>
          </cell>
          <cell r="W46" t="e">
            <v>#N/A</v>
          </cell>
          <cell r="X46" t="e">
            <v>#N/A</v>
          </cell>
          <cell r="Y46" t="e">
            <v>#N/A</v>
          </cell>
          <cell r="Z46">
            <v>62.5</v>
          </cell>
          <cell r="AA46" t="e">
            <v>#N/A</v>
          </cell>
          <cell r="AB46">
            <v>0.4</v>
          </cell>
          <cell r="AC46">
            <v>0.1</v>
          </cell>
          <cell r="AD46">
            <v>77.652000000000001</v>
          </cell>
          <cell r="AE46" t="e">
            <v>#N/A</v>
          </cell>
          <cell r="AF46" t="e">
            <v>#N/A</v>
          </cell>
        </row>
        <row r="47">
          <cell r="A47" t="str">
            <v>A5Q00023027</v>
          </cell>
          <cell r="B47" t="str">
            <v>FCA2014-A1</v>
          </cell>
          <cell r="C47" t="str">
            <v>Kabelski set za povezavo modulov na osnovno ploščo</v>
          </cell>
          <cell r="E47">
            <v>141.5</v>
          </cell>
          <cell r="I47" t="e">
            <v>#N/A</v>
          </cell>
          <cell r="L47" t="e">
            <v>#N/A</v>
          </cell>
          <cell r="M47" t="e">
            <v>#N/A</v>
          </cell>
          <cell r="N47" t="e">
            <v>#N/A</v>
          </cell>
          <cell r="O47" t="e">
            <v>#N/A</v>
          </cell>
          <cell r="P47" t="e">
            <v>#N/A</v>
          </cell>
          <cell r="Q47" t="str">
            <v>A5Q00023027</v>
          </cell>
          <cell r="R47">
            <v>1</v>
          </cell>
          <cell r="T47" t="e">
            <v>#N/A</v>
          </cell>
          <cell r="U47">
            <v>141.5</v>
          </cell>
          <cell r="V47" t="e">
            <v>#N/A</v>
          </cell>
          <cell r="W47" t="e">
            <v>#N/A</v>
          </cell>
          <cell r="X47" t="e">
            <v>#N/A</v>
          </cell>
          <cell r="Y47" t="e">
            <v>#N/A</v>
          </cell>
          <cell r="Z47">
            <v>61.5</v>
          </cell>
          <cell r="AA47" t="e">
            <v>#N/A</v>
          </cell>
          <cell r="AB47">
            <v>0.4</v>
          </cell>
          <cell r="AC47">
            <v>0.1</v>
          </cell>
          <cell r="AD47">
            <v>76.41</v>
          </cell>
          <cell r="AE47" t="e">
            <v>#N/A</v>
          </cell>
          <cell r="AF47" t="e">
            <v>#N/A</v>
          </cell>
        </row>
        <row r="48">
          <cell r="A48" t="str">
            <v>A5Q00026302</v>
          </cell>
          <cell r="B48" t="str">
            <v>FCI2005-N1</v>
          </cell>
          <cell r="C48" t="str">
            <v>RT vmesnik</v>
          </cell>
          <cell r="E48">
            <v>251.3</v>
          </cell>
          <cell r="I48" t="e">
            <v>#N/A</v>
          </cell>
          <cell r="L48" t="e">
            <v>#N/A</v>
          </cell>
          <cell r="M48" t="e">
            <v>#N/A</v>
          </cell>
          <cell r="N48" t="e">
            <v>#N/A</v>
          </cell>
          <cell r="O48" t="e">
            <v>#N/A</v>
          </cell>
          <cell r="P48" t="e">
            <v>#N/A</v>
          </cell>
          <cell r="Q48" t="str">
            <v>A5Q00026302</v>
          </cell>
          <cell r="R48">
            <v>1</v>
          </cell>
          <cell r="T48" t="e">
            <v>#N/A</v>
          </cell>
          <cell r="U48">
            <v>251.3</v>
          </cell>
          <cell r="V48" t="e">
            <v>#N/A</v>
          </cell>
          <cell r="W48" t="e">
            <v>#N/A</v>
          </cell>
          <cell r="X48" t="e">
            <v>#N/A</v>
          </cell>
          <cell r="Y48" t="e">
            <v>#N/A</v>
          </cell>
          <cell r="Z48">
            <v>109.25</v>
          </cell>
          <cell r="AA48" t="e">
            <v>#N/A</v>
          </cell>
          <cell r="AB48">
            <v>0.4</v>
          </cell>
          <cell r="AC48">
            <v>0.1</v>
          </cell>
          <cell r="AD48">
            <v>135.702</v>
          </cell>
          <cell r="AE48" t="e">
            <v>#N/A</v>
          </cell>
          <cell r="AF48" t="e">
            <v>#N/A</v>
          </cell>
        </row>
        <row r="49">
          <cell r="A49" t="str">
            <v>BPZ:4843830001</v>
          </cell>
          <cell r="B49" t="str">
            <v>Z3B 171</v>
          </cell>
          <cell r="C49" t="str">
            <v>Rele rele 24V z dvojnimi kontakti 250VAC/10A</v>
          </cell>
          <cell r="E49">
            <v>16.900000000000002</v>
          </cell>
          <cell r="I49" t="e">
            <v>#N/A</v>
          </cell>
          <cell r="L49" t="e">
            <v>#N/A</v>
          </cell>
          <cell r="M49" t="e">
            <v>#N/A</v>
          </cell>
          <cell r="N49" t="e">
            <v>#N/A</v>
          </cell>
          <cell r="O49" t="e">
            <v>#N/A</v>
          </cell>
          <cell r="P49" t="e">
            <v>#N/A</v>
          </cell>
          <cell r="Q49" t="str">
            <v>BPZ:4843830001</v>
          </cell>
          <cell r="R49">
            <v>10</v>
          </cell>
          <cell r="T49" t="e">
            <v>#N/A</v>
          </cell>
          <cell r="U49">
            <v>16.900000000000002</v>
          </cell>
          <cell r="V49" t="e">
            <v>#N/A</v>
          </cell>
          <cell r="W49" t="e">
            <v>#N/A</v>
          </cell>
          <cell r="X49" t="e">
            <v>#N/A</v>
          </cell>
          <cell r="Y49" t="e">
            <v>#N/A</v>
          </cell>
          <cell r="Z49">
            <v>7.33</v>
          </cell>
          <cell r="AA49" t="e">
            <v>#N/A</v>
          </cell>
          <cell r="AB49">
            <v>0.4</v>
          </cell>
          <cell r="AC49">
            <v>0.1</v>
          </cell>
          <cell r="AD49">
            <v>9.1260000000000012</v>
          </cell>
          <cell r="AE49" t="e">
            <v>#N/A</v>
          </cell>
          <cell r="AF49" t="e">
            <v>#N/A</v>
          </cell>
        </row>
        <row r="50">
          <cell r="A50" t="str">
            <v>A5Q00010113</v>
          </cell>
          <cell r="B50" t="str">
            <v>FTO2005-C1</v>
          </cell>
          <cell r="C50" t="str">
            <v>FTO2005-C1 Key switch (Kaba ključavnica)</v>
          </cell>
          <cell r="E50">
            <v>128.30000000000001</v>
          </cell>
          <cell r="I50" t="e">
            <v>#N/A</v>
          </cell>
          <cell r="L50" t="e">
            <v>#N/A</v>
          </cell>
          <cell r="M50" t="e">
            <v>#N/A</v>
          </cell>
          <cell r="N50" t="e">
            <v>#N/A</v>
          </cell>
          <cell r="O50" t="e">
            <v>#N/A</v>
          </cell>
          <cell r="P50" t="e">
            <v>#N/A</v>
          </cell>
          <cell r="Q50" t="str">
            <v>A5Q00010113</v>
          </cell>
          <cell r="R50">
            <v>1</v>
          </cell>
          <cell r="T50" t="e">
            <v>#N/A</v>
          </cell>
          <cell r="U50">
            <v>128.30000000000001</v>
          </cell>
          <cell r="V50" t="e">
            <v>#N/A</v>
          </cell>
          <cell r="W50" t="e">
            <v>#N/A</v>
          </cell>
          <cell r="X50" t="e">
            <v>#N/A</v>
          </cell>
          <cell r="Y50" t="e">
            <v>#N/A</v>
          </cell>
          <cell r="Z50">
            <v>55.75</v>
          </cell>
          <cell r="AA50" t="e">
            <v>#N/A</v>
          </cell>
          <cell r="AB50">
            <v>0.4</v>
          </cell>
          <cell r="AC50">
            <v>0.1</v>
          </cell>
          <cell r="AD50">
            <v>69.282000000000011</v>
          </cell>
          <cell r="AE50" t="e">
            <v>#N/A</v>
          </cell>
          <cell r="AF50" t="e">
            <v>#N/A</v>
          </cell>
        </row>
        <row r="51">
          <cell r="A51" t="str">
            <v>A5Q00020179</v>
          </cell>
          <cell r="B51" t="str">
            <v>FHA2016-A1</v>
          </cell>
          <cell r="C51" t="str">
            <v>Montažni pribor za vgradnjo centralne naprave v 19" omare</v>
          </cell>
          <cell r="E51">
            <v>614.40000000000009</v>
          </cell>
          <cell r="I51" t="e">
            <v>#N/A</v>
          </cell>
          <cell r="L51" t="e">
            <v>#N/A</v>
          </cell>
          <cell r="M51" t="e">
            <v>#N/A</v>
          </cell>
          <cell r="N51" t="e">
            <v>#N/A</v>
          </cell>
          <cell r="O51" t="e">
            <v>#N/A</v>
          </cell>
          <cell r="P51" t="e">
            <v>#N/A</v>
          </cell>
          <cell r="Q51" t="str">
            <v>A5Q00020179</v>
          </cell>
          <cell r="R51">
            <v>1</v>
          </cell>
          <cell r="T51" t="e">
            <v>#N/A</v>
          </cell>
          <cell r="U51">
            <v>614.40000000000009</v>
          </cell>
          <cell r="V51" t="e">
            <v>#N/A</v>
          </cell>
          <cell r="W51" t="e">
            <v>#N/A</v>
          </cell>
          <cell r="X51" t="e">
            <v>#N/A</v>
          </cell>
          <cell r="Y51" t="e">
            <v>#N/A</v>
          </cell>
          <cell r="Z51">
            <v>267.11</v>
          </cell>
          <cell r="AA51" t="e">
            <v>#N/A</v>
          </cell>
          <cell r="AB51">
            <v>0.4</v>
          </cell>
          <cell r="AC51">
            <v>0.1</v>
          </cell>
          <cell r="AD51">
            <v>331.77600000000007</v>
          </cell>
          <cell r="AE51" t="e">
            <v>#N/A</v>
          </cell>
          <cell r="AF51" t="e">
            <v>#N/A</v>
          </cell>
        </row>
        <row r="53">
          <cell r="A53" t="str">
            <v>A5Q00018856</v>
          </cell>
          <cell r="B53" t="str">
            <v>FCA2012-A1</v>
          </cell>
          <cell r="C53" t="str">
            <v xml:space="preserve">Licenčni ključ L1; Licenca za vizualizacijski program SintesoView </v>
          </cell>
          <cell r="E53">
            <v>73.600000000000009</v>
          </cell>
          <cell r="I53" t="e">
            <v>#N/A</v>
          </cell>
          <cell r="L53" t="e">
            <v>#N/A</v>
          </cell>
          <cell r="M53" t="e">
            <v>#N/A</v>
          </cell>
          <cell r="N53" t="e">
            <v>#N/A</v>
          </cell>
          <cell r="O53" t="e">
            <v>#N/A</v>
          </cell>
          <cell r="P53" t="e">
            <v>#N/A</v>
          </cell>
          <cell r="Q53" t="str">
            <v>A5Q00018856</v>
          </cell>
          <cell r="R53">
            <v>1</v>
          </cell>
          <cell r="T53" t="e">
            <v>#N/A</v>
          </cell>
          <cell r="U53">
            <v>73.600000000000009</v>
          </cell>
          <cell r="V53" t="e">
            <v>#N/A</v>
          </cell>
          <cell r="W53" t="e">
            <v>#N/A</v>
          </cell>
          <cell r="X53" t="e">
            <v>#N/A</v>
          </cell>
          <cell r="Y53" t="e">
            <v>#N/A</v>
          </cell>
          <cell r="Z53">
            <v>32</v>
          </cell>
          <cell r="AA53" t="e">
            <v>#N/A</v>
          </cell>
          <cell r="AB53">
            <v>0.4</v>
          </cell>
          <cell r="AC53">
            <v>0.1</v>
          </cell>
          <cell r="AD53">
            <v>39.744000000000007</v>
          </cell>
          <cell r="AE53" t="e">
            <v>#N/A</v>
          </cell>
          <cell r="AF53" t="e">
            <v>#N/A</v>
          </cell>
        </row>
        <row r="54">
          <cell r="A54" t="str">
            <v>A5Q00018857</v>
          </cell>
          <cell r="B54" t="str">
            <v>FCA2013-A1</v>
          </cell>
          <cell r="C54" t="str">
            <v>Licenčni ključ L2; Licenca za vizualizacijski program SintesoView in licenca za BACnet povezavo na varnostno nadzorni sistem MM8000</v>
          </cell>
          <cell r="E54">
            <v>122.5</v>
          </cell>
          <cell r="I54" t="e">
            <v>#N/A</v>
          </cell>
          <cell r="L54" t="e">
            <v>#N/A</v>
          </cell>
          <cell r="M54" t="e">
            <v>#N/A</v>
          </cell>
          <cell r="N54" t="e">
            <v>#N/A</v>
          </cell>
          <cell r="O54" t="e">
            <v>#N/A</v>
          </cell>
          <cell r="P54" t="e">
            <v>#N/A</v>
          </cell>
          <cell r="Q54" t="str">
            <v>A5Q00018857</v>
          </cell>
          <cell r="R54">
            <v>1</v>
          </cell>
          <cell r="T54" t="e">
            <v>#N/A</v>
          </cell>
          <cell r="U54">
            <v>122.5</v>
          </cell>
          <cell r="V54" t="e">
            <v>#N/A</v>
          </cell>
          <cell r="W54" t="e">
            <v>#N/A</v>
          </cell>
          <cell r="X54" t="e">
            <v>#N/A</v>
          </cell>
          <cell r="Y54" t="e">
            <v>#N/A</v>
          </cell>
          <cell r="Z54">
            <v>53.25</v>
          </cell>
          <cell r="AA54" t="e">
            <v>#N/A</v>
          </cell>
          <cell r="AB54">
            <v>0.4</v>
          </cell>
          <cell r="AC54">
            <v>0.1</v>
          </cell>
          <cell r="AD54">
            <v>66.150000000000006</v>
          </cell>
          <cell r="AE54" t="e">
            <v>#N/A</v>
          </cell>
          <cell r="AF54" t="e">
            <v>#N/A</v>
          </cell>
        </row>
        <row r="56">
          <cell r="C56" t="str">
            <v>Ethernet mrežni moduli (v skladu z EN54)</v>
          </cell>
        </row>
        <row r="57">
          <cell r="A57" t="str">
            <v>S54400-F94-A1</v>
          </cell>
          <cell r="B57" t="str">
            <v>FN2008-A1</v>
          </cell>
          <cell r="C57" t="str">
            <v>Managed Ethernet Switch požarni modul za povezavo do 64 centralnih naprav v mrežo FCnet/LAN, 4x Portno 10/100 Mbits/s RJ45 konektor in 2x 100 Mbits/s MM ST/BFOC konektor; v skladu z EN54</v>
          </cell>
          <cell r="E57">
            <v>1543.9</v>
          </cell>
          <cell r="I57" t="e">
            <v>#N/A</v>
          </cell>
          <cell r="L57" t="e">
            <v>#N/A</v>
          </cell>
          <cell r="M57" t="e">
            <v>#N/A</v>
          </cell>
          <cell r="N57" t="e">
            <v>#N/A</v>
          </cell>
          <cell r="O57" t="e">
            <v>#N/A</v>
          </cell>
          <cell r="P57" t="e">
            <v>#N/A</v>
          </cell>
          <cell r="Q57" t="str">
            <v>S54400-F94-A1</v>
          </cell>
          <cell r="R57">
            <v>1</v>
          </cell>
          <cell r="T57" t="e">
            <v>#N/A</v>
          </cell>
          <cell r="U57">
            <v>1543.9</v>
          </cell>
          <cell r="V57" t="e">
            <v>#N/A</v>
          </cell>
          <cell r="W57" t="e">
            <v>#N/A</v>
          </cell>
          <cell r="X57" t="e">
            <v>#N/A</v>
          </cell>
          <cell r="Y57" t="e">
            <v>#N/A</v>
          </cell>
          <cell r="Z57">
            <v>671.25</v>
          </cell>
          <cell r="AA57" t="e">
            <v>#N/A</v>
          </cell>
          <cell r="AB57">
            <v>0.4</v>
          </cell>
          <cell r="AC57">
            <v>0.1</v>
          </cell>
          <cell r="AD57">
            <v>833.70600000000002</v>
          </cell>
          <cell r="AE57" t="e">
            <v>#N/A</v>
          </cell>
          <cell r="AF57" t="e">
            <v>#N/A</v>
          </cell>
        </row>
        <row r="58">
          <cell r="A58" t="str">
            <v>S54400-B79-A1</v>
          </cell>
          <cell r="B58" t="str">
            <v>FHA2029-A1</v>
          </cell>
          <cell r="C58" t="str">
            <v>Montažni pribor za montažo ethernet switchav ohišje tipa confort</v>
          </cell>
          <cell r="E58">
            <v>195</v>
          </cell>
          <cell r="I58" t="e">
            <v>#N/A</v>
          </cell>
          <cell r="L58" t="e">
            <v>#N/A</v>
          </cell>
          <cell r="M58" t="e">
            <v>#N/A</v>
          </cell>
          <cell r="N58" t="e">
            <v>#N/A</v>
          </cell>
          <cell r="O58" t="e">
            <v>#N/A</v>
          </cell>
          <cell r="P58" t="e">
            <v>#N/A</v>
          </cell>
          <cell r="Q58" t="str">
            <v>S54400-B79-A1</v>
          </cell>
          <cell r="R58">
            <v>1</v>
          </cell>
          <cell r="T58" t="e">
            <v>#N/A</v>
          </cell>
          <cell r="U58">
            <v>195</v>
          </cell>
          <cell r="V58" t="e">
            <v>#N/A</v>
          </cell>
          <cell r="W58" t="e">
            <v>#N/A</v>
          </cell>
          <cell r="X58" t="e">
            <v>#N/A</v>
          </cell>
          <cell r="Y58" t="e">
            <v>#N/A</v>
          </cell>
          <cell r="Z58">
            <v>84.75</v>
          </cell>
          <cell r="AA58" t="e">
            <v>#N/A</v>
          </cell>
          <cell r="AB58">
            <v>0.4</v>
          </cell>
          <cell r="AC58">
            <v>0.1</v>
          </cell>
          <cell r="AD58">
            <v>105.3</v>
          </cell>
          <cell r="AE58" t="e">
            <v>#N/A</v>
          </cell>
          <cell r="AF58" t="e">
            <v>#N/A</v>
          </cell>
        </row>
        <row r="60">
          <cell r="C60" t="str">
            <v>Napajalniki za centrale Sinteso FC20</v>
          </cell>
        </row>
        <row r="61">
          <cell r="A61" t="str">
            <v>A5Q00016005</v>
          </cell>
          <cell r="B61" t="str">
            <v>FP2003-A1</v>
          </cell>
          <cell r="C61" t="str">
            <v>Napajalnik 70W, za montažo v posluževalni tablo ali ločeno ohišje, v skladu z EN54</v>
          </cell>
          <cell r="E61">
            <v>368.90000000000003</v>
          </cell>
          <cell r="I61" t="e">
            <v>#N/A</v>
          </cell>
          <cell r="L61" t="e">
            <v>#N/A</v>
          </cell>
          <cell r="M61" t="e">
            <v>#N/A</v>
          </cell>
          <cell r="N61" t="e">
            <v>#N/A</v>
          </cell>
          <cell r="O61" t="e">
            <v>#N/A</v>
          </cell>
          <cell r="P61" t="e">
            <v>#N/A</v>
          </cell>
          <cell r="Q61" t="str">
            <v>A5Q00016005</v>
          </cell>
          <cell r="R61">
            <v>1</v>
          </cell>
          <cell r="T61" t="e">
            <v>#N/A</v>
          </cell>
          <cell r="U61">
            <v>368.90000000000003</v>
          </cell>
          <cell r="V61" t="e">
            <v>#N/A</v>
          </cell>
          <cell r="W61" t="e">
            <v>#N/A</v>
          </cell>
          <cell r="X61" t="e">
            <v>#N/A</v>
          </cell>
          <cell r="Y61" t="e">
            <v>#N/A</v>
          </cell>
          <cell r="Z61">
            <v>160.36000000000001</v>
          </cell>
          <cell r="AA61" t="e">
            <v>#N/A</v>
          </cell>
          <cell r="AB61">
            <v>0.4</v>
          </cell>
          <cell r="AC61">
            <v>0.1</v>
          </cell>
          <cell r="AD61">
            <v>199.20600000000002</v>
          </cell>
          <cell r="AE61" t="e">
            <v>#N/A</v>
          </cell>
          <cell r="AF61" t="e">
            <v>#N/A</v>
          </cell>
        </row>
        <row r="62">
          <cell r="A62" t="str">
            <v>A5Q00020825</v>
          </cell>
          <cell r="B62" t="str">
            <v>FP2004-A1</v>
          </cell>
          <cell r="C62" t="str">
            <v>Napajalnik 150W, za montažo v v ločeno ohišje, v skladu z EN54</v>
          </cell>
          <cell r="E62">
            <v>760.5</v>
          </cell>
          <cell r="I62" t="e">
            <v>#N/A</v>
          </cell>
          <cell r="L62" t="e">
            <v>#N/A</v>
          </cell>
          <cell r="M62" t="e">
            <v>#N/A</v>
          </cell>
          <cell r="N62" t="e">
            <v>#N/A</v>
          </cell>
          <cell r="O62" t="e">
            <v>#N/A</v>
          </cell>
          <cell r="P62" t="e">
            <v>#N/A</v>
          </cell>
          <cell r="Q62" t="str">
            <v>A5Q00020825</v>
          </cell>
          <cell r="R62">
            <v>1</v>
          </cell>
          <cell r="T62" t="e">
            <v>#N/A</v>
          </cell>
          <cell r="U62">
            <v>760.5</v>
          </cell>
          <cell r="V62" t="e">
            <v>#N/A</v>
          </cell>
          <cell r="W62" t="e">
            <v>#N/A</v>
          </cell>
          <cell r="X62" t="e">
            <v>#N/A</v>
          </cell>
          <cell r="Y62" t="e">
            <v>#N/A</v>
          </cell>
          <cell r="Z62">
            <v>330.64</v>
          </cell>
          <cell r="AA62" t="e">
            <v>#N/A</v>
          </cell>
          <cell r="AB62">
            <v>0.4</v>
          </cell>
          <cell r="AC62">
            <v>0.1</v>
          </cell>
          <cell r="AD62">
            <v>410.67</v>
          </cell>
          <cell r="AE62" t="e">
            <v>#N/A</v>
          </cell>
          <cell r="AF62" t="e">
            <v>#N/A</v>
          </cell>
        </row>
        <row r="63">
          <cell r="A63" t="str">
            <v>A5Q00018779</v>
          </cell>
          <cell r="B63" t="str">
            <v>FP2005-A1</v>
          </cell>
          <cell r="C63" t="str">
            <v>Dodatni kaskadni napajalnik 150W, dopolnjujoč napajalnik k osnovnemu napajalniku, montaža v isto ohišje, v skladu z EN54</v>
          </cell>
          <cell r="E63">
            <v>576.80000000000007</v>
          </cell>
          <cell r="I63" t="e">
            <v>#N/A</v>
          </cell>
          <cell r="L63" t="e">
            <v>#N/A</v>
          </cell>
          <cell r="M63" t="e">
            <v>#N/A</v>
          </cell>
          <cell r="N63" t="e">
            <v>#N/A</v>
          </cell>
          <cell r="O63" t="e">
            <v>#N/A</v>
          </cell>
          <cell r="P63" t="e">
            <v>#N/A</v>
          </cell>
          <cell r="Q63" t="str">
            <v>A5Q00018779</v>
          </cell>
          <cell r="R63">
            <v>1</v>
          </cell>
          <cell r="T63" t="e">
            <v>#N/A</v>
          </cell>
          <cell r="U63">
            <v>576.80000000000007</v>
          </cell>
          <cell r="V63" t="e">
            <v>#N/A</v>
          </cell>
          <cell r="W63" t="e">
            <v>#N/A</v>
          </cell>
          <cell r="X63" t="e">
            <v>#N/A</v>
          </cell>
          <cell r="Y63" t="e">
            <v>#N/A</v>
          </cell>
          <cell r="Z63">
            <v>250.75</v>
          </cell>
          <cell r="AA63" t="e">
            <v>#N/A</v>
          </cell>
          <cell r="AB63">
            <v>0.4</v>
          </cell>
          <cell r="AC63">
            <v>0.1</v>
          </cell>
          <cell r="AD63">
            <v>311.47200000000004</v>
          </cell>
          <cell r="AE63" t="e">
            <v>#N/A</v>
          </cell>
          <cell r="AF63" t="e">
            <v>#N/A</v>
          </cell>
        </row>
        <row r="65">
          <cell r="C65" t="str">
            <v>Prazna ohišja v velikosti centralnih naprav</v>
          </cell>
        </row>
        <row r="66">
          <cell r="A66" t="str">
            <v>A5Q00016865</v>
          </cell>
          <cell r="B66" t="str">
            <v>FH2001-A1</v>
          </cell>
          <cell r="C66" t="str">
            <v>Prazno eko ohišje v velikosti posluževalnega tabloja FT2040, dimenzij 430 x 398 x 80 mm</v>
          </cell>
          <cell r="E66">
            <v>485.90000000000003</v>
          </cell>
          <cell r="I66" t="e">
            <v>#N/A</v>
          </cell>
          <cell r="L66" t="e">
            <v>#N/A</v>
          </cell>
          <cell r="M66" t="e">
            <v>#N/A</v>
          </cell>
          <cell r="N66" t="e">
            <v>#N/A</v>
          </cell>
          <cell r="O66" t="e">
            <v>#N/A</v>
          </cell>
          <cell r="P66" t="e">
            <v>#N/A</v>
          </cell>
          <cell r="Q66" t="str">
            <v>A5Q00016865</v>
          </cell>
          <cell r="R66">
            <v>1</v>
          </cell>
          <cell r="T66" t="e">
            <v>#N/A</v>
          </cell>
          <cell r="U66">
            <v>485.90000000000003</v>
          </cell>
          <cell r="V66" t="e">
            <v>#N/A</v>
          </cell>
          <cell r="W66" t="e">
            <v>#N/A</v>
          </cell>
          <cell r="X66" t="e">
            <v>#N/A</v>
          </cell>
          <cell r="Y66" t="e">
            <v>#N/A</v>
          </cell>
          <cell r="Z66">
            <v>211.25</v>
          </cell>
          <cell r="AA66" t="e">
            <v>#N/A</v>
          </cell>
          <cell r="AB66">
            <v>0.4</v>
          </cell>
          <cell r="AC66">
            <v>0.1</v>
          </cell>
          <cell r="AD66">
            <v>262.38600000000002</v>
          </cell>
          <cell r="AE66" t="e">
            <v>#N/A</v>
          </cell>
          <cell r="AF66" t="e">
            <v>#N/A</v>
          </cell>
        </row>
        <row r="67">
          <cell r="A67" t="str">
            <v>A5Q00018931</v>
          </cell>
          <cell r="B67" t="str">
            <v>FH2002-A1</v>
          </cell>
          <cell r="C67" t="str">
            <v>Prazno standardno ohišje v velikosti centrale FC2020, dimenzij 430 x 398 x 160 mm; prostor za Aku baterije 2x12Ah in napajlnik 150W</v>
          </cell>
          <cell r="E67">
            <v>722.5</v>
          </cell>
          <cell r="I67" t="e">
            <v>#N/A</v>
          </cell>
          <cell r="L67" t="e">
            <v>#N/A</v>
          </cell>
          <cell r="M67" t="e">
            <v>#N/A</v>
          </cell>
          <cell r="N67" t="e">
            <v>#N/A</v>
          </cell>
          <cell r="O67" t="e">
            <v>#N/A</v>
          </cell>
          <cell r="P67" t="e">
            <v>#N/A</v>
          </cell>
          <cell r="Q67" t="str">
            <v>A5Q00018931</v>
          </cell>
          <cell r="R67">
            <v>1</v>
          </cell>
          <cell r="T67" t="e">
            <v>#N/A</v>
          </cell>
          <cell r="U67">
            <v>722.5</v>
          </cell>
          <cell r="V67" t="e">
            <v>#N/A</v>
          </cell>
          <cell r="W67" t="e">
            <v>#N/A</v>
          </cell>
          <cell r="X67" t="e">
            <v>#N/A</v>
          </cell>
          <cell r="Y67" t="e">
            <v>#N/A</v>
          </cell>
          <cell r="Z67">
            <v>314.11</v>
          </cell>
          <cell r="AA67" t="e">
            <v>#N/A</v>
          </cell>
          <cell r="AB67">
            <v>0.4</v>
          </cell>
          <cell r="AC67">
            <v>0.1</v>
          </cell>
          <cell r="AD67">
            <v>390.15000000000003</v>
          </cell>
          <cell r="AE67" t="e">
            <v>#N/A</v>
          </cell>
          <cell r="AF67" t="e">
            <v>#N/A</v>
          </cell>
        </row>
        <row r="68">
          <cell r="A68" t="str">
            <v>A5Q00009906</v>
          </cell>
          <cell r="B68" t="str">
            <v>FH2003-A1</v>
          </cell>
          <cell r="C68" t="str">
            <v>Prazno konfortno ohišje v velikosti centrale FC2040, dimenzij 430 x 796 x 160 mm</v>
          </cell>
          <cell r="E68">
            <v>845.90000000000009</v>
          </cell>
          <cell r="I68" t="e">
            <v>#N/A</v>
          </cell>
          <cell r="L68" t="e">
            <v>#N/A</v>
          </cell>
          <cell r="M68" t="e">
            <v>#N/A</v>
          </cell>
          <cell r="N68" t="e">
            <v>#N/A</v>
          </cell>
          <cell r="O68" t="e">
            <v>#N/A</v>
          </cell>
          <cell r="P68" t="e">
            <v>#N/A</v>
          </cell>
          <cell r="Q68" t="str">
            <v>A5Q00009906</v>
          </cell>
          <cell r="R68">
            <v>1</v>
          </cell>
          <cell r="T68" t="e">
            <v>#N/A</v>
          </cell>
          <cell r="U68">
            <v>845.90000000000009</v>
          </cell>
          <cell r="V68" t="e">
            <v>#N/A</v>
          </cell>
          <cell r="W68" t="e">
            <v>#N/A</v>
          </cell>
          <cell r="X68" t="e">
            <v>#N/A</v>
          </cell>
          <cell r="Y68" t="e">
            <v>#N/A</v>
          </cell>
          <cell r="Z68">
            <v>367.75</v>
          </cell>
          <cell r="AA68" t="e">
            <v>#N/A</v>
          </cell>
          <cell r="AB68">
            <v>0.4</v>
          </cell>
          <cell r="AC68">
            <v>0.1</v>
          </cell>
          <cell r="AD68">
            <v>456.786</v>
          </cell>
          <cell r="AE68" t="e">
            <v>#N/A</v>
          </cell>
          <cell r="AF68" t="e">
            <v>#N/A</v>
          </cell>
        </row>
        <row r="69">
          <cell r="A69" t="str">
            <v>A5Q00018778</v>
          </cell>
          <cell r="B69" t="str">
            <v>FH2004-A1</v>
          </cell>
          <cell r="C69" t="str">
            <v>Prazno ohišje za dodatno napajanje, dimenzij 430 x 398 x 260 mm; prostor za Aku baterije 2x65Ah in napajlnik 2x150W</v>
          </cell>
          <cell r="E69">
            <v>607.20000000000005</v>
          </cell>
          <cell r="I69" t="e">
            <v>#N/A</v>
          </cell>
          <cell r="L69" t="e">
            <v>#N/A</v>
          </cell>
          <cell r="M69" t="e">
            <v>#N/A</v>
          </cell>
          <cell r="N69" t="e">
            <v>#N/A</v>
          </cell>
          <cell r="O69" t="e">
            <v>#N/A</v>
          </cell>
          <cell r="P69" t="e">
            <v>#N/A</v>
          </cell>
          <cell r="Q69" t="str">
            <v>A5Q00018778</v>
          </cell>
          <cell r="R69">
            <v>1</v>
          </cell>
          <cell r="T69" t="e">
            <v>#N/A</v>
          </cell>
          <cell r="U69">
            <v>607.20000000000005</v>
          </cell>
          <cell r="V69" t="e">
            <v>#N/A</v>
          </cell>
          <cell r="W69" t="e">
            <v>#N/A</v>
          </cell>
          <cell r="X69" t="e">
            <v>#N/A</v>
          </cell>
          <cell r="Y69" t="e">
            <v>#N/A</v>
          </cell>
          <cell r="Z69">
            <v>264</v>
          </cell>
          <cell r="AA69" t="e">
            <v>#N/A</v>
          </cell>
          <cell r="AB69">
            <v>0.4</v>
          </cell>
          <cell r="AC69">
            <v>0.1</v>
          </cell>
          <cell r="AD69">
            <v>327.88799999999998</v>
          </cell>
          <cell r="AE69" t="e">
            <v>#N/A</v>
          </cell>
          <cell r="AF69" t="e">
            <v>#N/A</v>
          </cell>
        </row>
        <row r="71">
          <cell r="C71" t="str">
            <v>Tiskalnik za centrale Sinteso FC20</v>
          </cell>
        </row>
        <row r="72">
          <cell r="A72" t="str">
            <v>A5Q00010126</v>
          </cell>
          <cell r="B72" t="str">
            <v>FTO2001-A1</v>
          </cell>
          <cell r="C72" t="str">
            <v>Vgradnji termo printer za centrale Sinteso, povezava preko RS232 modula</v>
          </cell>
          <cell r="E72">
            <v>521</v>
          </cell>
          <cell r="I72" t="e">
            <v>#N/A</v>
          </cell>
          <cell r="L72" t="e">
            <v>#N/A</v>
          </cell>
          <cell r="M72" t="e">
            <v>#N/A</v>
          </cell>
          <cell r="N72" t="e">
            <v>#N/A</v>
          </cell>
          <cell r="O72" t="e">
            <v>#N/A</v>
          </cell>
          <cell r="P72" t="e">
            <v>#N/A</v>
          </cell>
          <cell r="Q72" t="str">
            <v>A5Q00010126</v>
          </cell>
          <cell r="R72">
            <v>1</v>
          </cell>
          <cell r="T72" t="e">
            <v>#N/A</v>
          </cell>
          <cell r="U72">
            <v>521</v>
          </cell>
          <cell r="V72" t="e">
            <v>#N/A</v>
          </cell>
          <cell r="W72" t="e">
            <v>#N/A</v>
          </cell>
          <cell r="X72" t="e">
            <v>#N/A</v>
          </cell>
          <cell r="Y72" t="e">
            <v>#N/A</v>
          </cell>
          <cell r="Z72">
            <v>226.5</v>
          </cell>
          <cell r="AA72" t="e">
            <v>#N/A</v>
          </cell>
          <cell r="AB72">
            <v>0.4</v>
          </cell>
          <cell r="AC72">
            <v>0.1</v>
          </cell>
          <cell r="AD72">
            <v>281.33999999999997</v>
          </cell>
          <cell r="AE72" t="e">
            <v>#N/A</v>
          </cell>
          <cell r="AF72" t="e">
            <v>#N/A</v>
          </cell>
        </row>
        <row r="73">
          <cell r="A73" t="str">
            <v>A5Q00023962</v>
          </cell>
          <cell r="B73" t="str">
            <v>DL3750+</v>
          </cell>
          <cell r="C73" t="str">
            <v>Zunanji matrični printer za centrale Sinteso, povezava preko RS232 modula ali preko ethernet povezave</v>
          </cell>
          <cell r="E73">
            <v>1584.5</v>
          </cell>
          <cell r="I73" t="e">
            <v>#N/A</v>
          </cell>
          <cell r="L73" t="e">
            <v>#N/A</v>
          </cell>
          <cell r="M73" t="e">
            <v>#N/A</v>
          </cell>
          <cell r="N73" t="e">
            <v>#N/A</v>
          </cell>
          <cell r="O73" t="e">
            <v>#N/A</v>
          </cell>
          <cell r="P73" t="e">
            <v>#N/A</v>
          </cell>
          <cell r="Q73" t="str">
            <v>A5Q00023962</v>
          </cell>
          <cell r="R73">
            <v>1</v>
          </cell>
          <cell r="T73" t="e">
            <v>#N/A</v>
          </cell>
          <cell r="U73">
            <v>1584.5</v>
          </cell>
          <cell r="V73" t="e">
            <v>#N/A</v>
          </cell>
          <cell r="W73" t="e">
            <v>#N/A</v>
          </cell>
          <cell r="X73" t="e">
            <v>#N/A</v>
          </cell>
          <cell r="Y73" t="e">
            <v>#N/A</v>
          </cell>
          <cell r="Z73">
            <v>688.9</v>
          </cell>
          <cell r="AA73" t="e">
            <v>#N/A</v>
          </cell>
          <cell r="AB73">
            <v>0.4</v>
          </cell>
          <cell r="AC73">
            <v>0.1</v>
          </cell>
          <cell r="AD73">
            <v>855.63</v>
          </cell>
          <cell r="AE73" t="e">
            <v>#N/A</v>
          </cell>
          <cell r="AF73" t="e">
            <v>#N/A</v>
          </cell>
        </row>
        <row r="74">
          <cell r="A74" t="str">
            <v>A5Q00017619</v>
          </cell>
          <cell r="B74"/>
          <cell r="C74" t="str">
            <v>Termo papir za printer FTO2001-A1</v>
          </cell>
          <cell r="E74">
            <v>6.2</v>
          </cell>
          <cell r="I74" t="e">
            <v>#N/A</v>
          </cell>
          <cell r="L74" t="e">
            <v>#N/A</v>
          </cell>
          <cell r="M74" t="e">
            <v>#N/A</v>
          </cell>
          <cell r="N74" t="e">
            <v>#N/A</v>
          </cell>
          <cell r="O74" t="e">
            <v>#N/A</v>
          </cell>
          <cell r="P74" t="e">
            <v>#N/A</v>
          </cell>
          <cell r="Q74" t="str">
            <v>A5Q00017619</v>
          </cell>
          <cell r="R74">
            <v>10</v>
          </cell>
          <cell r="T74" t="e">
            <v>#N/A</v>
          </cell>
          <cell r="U74">
            <v>6.2</v>
          </cell>
          <cell r="V74" t="e">
            <v>#N/A</v>
          </cell>
          <cell r="W74" t="e">
            <v>#N/A</v>
          </cell>
          <cell r="X74" t="e">
            <v>#N/A</v>
          </cell>
          <cell r="Y74" t="e">
            <v>#N/A</v>
          </cell>
          <cell r="Z74">
            <v>2.68</v>
          </cell>
          <cell r="AA74" t="e">
            <v>#N/A</v>
          </cell>
          <cell r="AB74">
            <v>0.4</v>
          </cell>
          <cell r="AC74">
            <v>0.1</v>
          </cell>
          <cell r="AD74">
            <v>3.3479999999999999</v>
          </cell>
          <cell r="AE74" t="e">
            <v>#N/A</v>
          </cell>
          <cell r="AF74" t="e">
            <v>#N/A</v>
          </cell>
        </row>
        <row r="77">
          <cell r="C77" t="str">
            <v>JAVLJALNIKI IN DRUGI PERIFERNI ELEMENTI</v>
          </cell>
        </row>
        <row r="78">
          <cell r="C78" t="str">
            <v>Adresni avtomatski javljalniki</v>
          </cell>
          <cell r="T78">
            <v>2.5</v>
          </cell>
          <cell r="U78">
            <v>2.5</v>
          </cell>
        </row>
        <row r="79">
          <cell r="C79" t="str">
            <v>Adresni javljalniki C-LINE</v>
          </cell>
        </row>
        <row r="80">
          <cell r="A80" t="str">
            <v>A5Q00001565</v>
          </cell>
          <cell r="B80" t="str">
            <v>FDO221</v>
          </cell>
          <cell r="C80" t="str">
            <v>Optični javljalnik dima z vgrajenim izolatorjem zanke; serija C-Line</v>
          </cell>
          <cell r="E80">
            <v>53.6</v>
          </cell>
          <cell r="I80" t="e">
            <v>#N/A</v>
          </cell>
          <cell r="L80" t="e">
            <v>#N/A</v>
          </cell>
          <cell r="M80" t="e">
            <v>#N/A</v>
          </cell>
          <cell r="N80" t="e">
            <v>#N/A</v>
          </cell>
          <cell r="O80" t="e">
            <v>#N/A</v>
          </cell>
          <cell r="P80" t="e">
            <v>#N/A</v>
          </cell>
          <cell r="Q80" t="str">
            <v>A5Q00001565</v>
          </cell>
          <cell r="R80">
            <v>1</v>
          </cell>
          <cell r="T80" t="e">
            <v>#N/A</v>
          </cell>
          <cell r="U80">
            <v>53.6</v>
          </cell>
          <cell r="V80" t="e">
            <v>#N/A</v>
          </cell>
          <cell r="W80" t="e">
            <v>#N/A</v>
          </cell>
          <cell r="X80" t="e">
            <v>#N/A</v>
          </cell>
          <cell r="Y80" t="e">
            <v>#N/A</v>
          </cell>
          <cell r="Z80">
            <v>21.42</v>
          </cell>
          <cell r="AA80" t="e">
            <v>#N/A</v>
          </cell>
          <cell r="AB80">
            <v>0.4</v>
          </cell>
          <cell r="AC80">
            <v>0.1</v>
          </cell>
          <cell r="AD80">
            <v>28.943999999999999</v>
          </cell>
          <cell r="AE80" t="e">
            <v>#N/A</v>
          </cell>
          <cell r="AF80" t="e">
            <v>#N/A</v>
          </cell>
        </row>
        <row r="81">
          <cell r="A81" t="str">
            <v>A5Q00001567</v>
          </cell>
          <cell r="B81" t="str">
            <v>FDT221</v>
          </cell>
          <cell r="C81" t="str">
            <v>Temperaturni javljalnik z vgrajenim izolatorjem zanke; serija C-Line</v>
          </cell>
          <cell r="E81">
            <v>43.400000000000006</v>
          </cell>
          <cell r="I81" t="e">
            <v>#N/A</v>
          </cell>
          <cell r="L81" t="e">
            <v>#N/A</v>
          </cell>
          <cell r="M81" t="e">
            <v>#N/A</v>
          </cell>
          <cell r="N81" t="e">
            <v>#N/A</v>
          </cell>
          <cell r="O81" t="e">
            <v>#N/A</v>
          </cell>
          <cell r="P81" t="e">
            <v>#N/A</v>
          </cell>
          <cell r="Q81" t="str">
            <v>A5Q00001567</v>
          </cell>
          <cell r="R81">
            <v>1</v>
          </cell>
          <cell r="T81" t="e">
            <v>#N/A</v>
          </cell>
          <cell r="U81">
            <v>43.400000000000006</v>
          </cell>
          <cell r="V81" t="e">
            <v>#N/A</v>
          </cell>
          <cell r="W81" t="e">
            <v>#N/A</v>
          </cell>
          <cell r="X81" t="e">
            <v>#N/A</v>
          </cell>
          <cell r="Y81" t="e">
            <v>#N/A</v>
          </cell>
          <cell r="Z81">
            <v>17.34</v>
          </cell>
          <cell r="AA81" t="e">
            <v>#N/A</v>
          </cell>
          <cell r="AB81">
            <v>0.4</v>
          </cell>
          <cell r="AC81">
            <v>0.1</v>
          </cell>
          <cell r="AD81">
            <v>23.436000000000003</v>
          </cell>
          <cell r="AE81" t="e">
            <v>#N/A</v>
          </cell>
          <cell r="AF81" t="e">
            <v>#N/A</v>
          </cell>
        </row>
        <row r="82">
          <cell r="A82" t="str">
            <v>A5Q00001566</v>
          </cell>
          <cell r="B82" t="str">
            <v>FDOOT221</v>
          </cell>
          <cell r="C82" t="str">
            <v>Kombinirani, nevronski javljalnik z vgrajenim izolatorjem zanke; serija C-Line</v>
          </cell>
          <cell r="E82">
            <v>66.3</v>
          </cell>
          <cell r="I82" t="e">
            <v>#N/A</v>
          </cell>
          <cell r="L82" t="e">
            <v>#N/A</v>
          </cell>
          <cell r="M82" t="e">
            <v>#N/A</v>
          </cell>
          <cell r="N82" t="e">
            <v>#N/A</v>
          </cell>
          <cell r="O82" t="e">
            <v>#N/A</v>
          </cell>
          <cell r="P82" t="e">
            <v>#N/A</v>
          </cell>
          <cell r="Q82" t="str">
            <v>A5Q00001566</v>
          </cell>
          <cell r="R82">
            <v>1</v>
          </cell>
          <cell r="T82" t="e">
            <v>#N/A</v>
          </cell>
          <cell r="U82">
            <v>66.3</v>
          </cell>
          <cell r="V82" t="e">
            <v>#N/A</v>
          </cell>
          <cell r="W82" t="e">
            <v>#N/A</v>
          </cell>
          <cell r="X82" t="e">
            <v>#N/A</v>
          </cell>
          <cell r="Y82" t="e">
            <v>#N/A</v>
          </cell>
          <cell r="Z82">
            <v>26.52</v>
          </cell>
          <cell r="AA82" t="e">
            <v>#N/A</v>
          </cell>
          <cell r="AB82">
            <v>0.4</v>
          </cell>
          <cell r="AC82">
            <v>0.1</v>
          </cell>
          <cell r="AD82">
            <v>35.801999999999992</v>
          </cell>
          <cell r="AE82" t="e">
            <v>#N/A</v>
          </cell>
          <cell r="AF82" t="e">
            <v>#N/A</v>
          </cell>
        </row>
        <row r="83">
          <cell r="A83" t="str">
            <v>A5Q00001664</v>
          </cell>
          <cell r="B83" t="str">
            <v>FDB221</v>
          </cell>
          <cell r="C83" t="str">
            <v>Podnožje javljalnikov za adresibilne javljalnike Sinteso</v>
          </cell>
          <cell r="E83">
            <v>4.8000000000000007</v>
          </cell>
          <cell r="I83" t="e">
            <v>#N/A</v>
          </cell>
          <cell r="L83" t="e">
            <v>#N/A</v>
          </cell>
          <cell r="M83" t="e">
            <v>#N/A</v>
          </cell>
          <cell r="N83" t="e">
            <v>#N/A</v>
          </cell>
          <cell r="O83" t="e">
            <v>#N/A</v>
          </cell>
          <cell r="P83" t="e">
            <v>#N/A</v>
          </cell>
          <cell r="Q83" t="str">
            <v>A5Q00001664</v>
          </cell>
          <cell r="R83">
            <v>1</v>
          </cell>
          <cell r="T83" t="e">
            <v>#N/A</v>
          </cell>
          <cell r="U83">
            <v>4.8000000000000007</v>
          </cell>
          <cell r="V83" t="e">
            <v>#N/A</v>
          </cell>
          <cell r="W83" t="e">
            <v>#N/A</v>
          </cell>
          <cell r="X83" t="e">
            <v>#N/A</v>
          </cell>
          <cell r="Y83" t="e">
            <v>#N/A</v>
          </cell>
          <cell r="Z83">
            <v>2.02</v>
          </cell>
          <cell r="AA83" t="e">
            <v>#N/A</v>
          </cell>
          <cell r="AB83">
            <v>0.4</v>
          </cell>
          <cell r="AC83">
            <v>0.1</v>
          </cell>
          <cell r="AD83">
            <v>2.5920000000000005</v>
          </cell>
          <cell r="AE83" t="e">
            <v>#N/A</v>
          </cell>
          <cell r="AF83" t="e">
            <v>#N/A</v>
          </cell>
        </row>
        <row r="85">
          <cell r="C85" t="str">
            <v>Adresni javljalniki S-LINE</v>
          </cell>
        </row>
        <row r="86">
          <cell r="A86" t="str">
            <v>A5Q00004811</v>
          </cell>
          <cell r="B86" t="str">
            <v>FDO241</v>
          </cell>
          <cell r="C86" t="str">
            <v xml:space="preserve">Optični javljalnik dima z vgrajeno ASA tehnologijo in vgrajenim izolatorjem zanke; serija S-Line </v>
          </cell>
          <cell r="E86">
            <v>64.3</v>
          </cell>
          <cell r="I86" t="e">
            <v>#N/A</v>
          </cell>
          <cell r="L86" t="e">
            <v>#N/A</v>
          </cell>
          <cell r="M86" t="e">
            <v>#N/A</v>
          </cell>
          <cell r="N86" t="e">
            <v>#N/A</v>
          </cell>
          <cell r="O86" t="e">
            <v>#N/A</v>
          </cell>
          <cell r="P86" t="e">
            <v>#N/A</v>
          </cell>
          <cell r="Q86" t="str">
            <v>A5Q00004811</v>
          </cell>
          <cell r="R86">
            <v>1</v>
          </cell>
          <cell r="T86" t="e">
            <v>#N/A</v>
          </cell>
          <cell r="U86">
            <v>64.3</v>
          </cell>
          <cell r="V86" t="e">
            <v>#N/A</v>
          </cell>
          <cell r="W86" t="e">
            <v>#N/A</v>
          </cell>
          <cell r="X86" t="e">
            <v>#N/A</v>
          </cell>
          <cell r="Y86" t="e">
            <v>#N/A</v>
          </cell>
          <cell r="Z86">
            <v>25.7</v>
          </cell>
          <cell r="AA86" t="e">
            <v>#N/A</v>
          </cell>
          <cell r="AB86">
            <v>0.4</v>
          </cell>
          <cell r="AC86">
            <v>0.1</v>
          </cell>
          <cell r="AD86">
            <v>34.722000000000001</v>
          </cell>
          <cell r="AE86" t="e">
            <v>#N/A</v>
          </cell>
          <cell r="AF86" t="e">
            <v>#N/A</v>
          </cell>
        </row>
        <row r="87">
          <cell r="A87" t="str">
            <v>A5Q00004812</v>
          </cell>
          <cell r="B87" t="str">
            <v>FDT241</v>
          </cell>
          <cell r="C87" t="str">
            <v xml:space="preserve">Temperaturni javljalnik z vgrajeno ASA tehnologijo in vgrajenim izolatorjem zanke; serija S-Line </v>
          </cell>
          <cell r="E87">
            <v>49.300000000000004</v>
          </cell>
          <cell r="I87" t="e">
            <v>#N/A</v>
          </cell>
          <cell r="L87" t="e">
            <v>#N/A</v>
          </cell>
          <cell r="M87" t="e">
            <v>#N/A</v>
          </cell>
          <cell r="N87" t="e">
            <v>#N/A</v>
          </cell>
          <cell r="O87" t="e">
            <v>#N/A</v>
          </cell>
          <cell r="P87" t="e">
            <v>#N/A</v>
          </cell>
          <cell r="Q87" t="str">
            <v>A5Q00004812</v>
          </cell>
          <cell r="R87">
            <v>1</v>
          </cell>
          <cell r="T87" t="e">
            <v>#N/A</v>
          </cell>
          <cell r="U87">
            <v>49.300000000000004</v>
          </cell>
          <cell r="V87" t="e">
            <v>#N/A</v>
          </cell>
          <cell r="W87" t="e">
            <v>#N/A</v>
          </cell>
          <cell r="X87" t="e">
            <v>#N/A</v>
          </cell>
          <cell r="Y87" t="e">
            <v>#N/A</v>
          </cell>
          <cell r="Z87">
            <v>19.71</v>
          </cell>
          <cell r="AA87" t="e">
            <v>#N/A</v>
          </cell>
          <cell r="AB87">
            <v>0.4</v>
          </cell>
          <cell r="AC87">
            <v>0.1</v>
          </cell>
          <cell r="AD87">
            <v>26.622000000000003</v>
          </cell>
          <cell r="AE87" t="e">
            <v>#N/A</v>
          </cell>
          <cell r="AF87" t="e">
            <v>#N/A</v>
          </cell>
        </row>
        <row r="88">
          <cell r="A88" t="str">
            <v>S54311-F1-A1</v>
          </cell>
          <cell r="B88" t="str">
            <v>FDOOTC241</v>
          </cell>
          <cell r="C88" t="str">
            <v>Kombinirani, multi senzor javljalnik z vgrajeno ASA tehnologijo in vgrajenim izolatorjem zanke; ima vgrajen dvojni optični, dvojni termični in CO senzor; omogoča ločeno detekcijo plina CO;  serija S-Line</v>
          </cell>
          <cell r="E88">
            <v>154</v>
          </cell>
          <cell r="I88" t="e">
            <v>#N/A</v>
          </cell>
          <cell r="L88" t="e">
            <v>#N/A</v>
          </cell>
          <cell r="M88" t="e">
            <v>#N/A</v>
          </cell>
          <cell r="N88" t="e">
            <v>#N/A</v>
          </cell>
          <cell r="O88" t="e">
            <v>#N/A</v>
          </cell>
          <cell r="P88" t="e">
            <v>#N/A</v>
          </cell>
          <cell r="Q88" t="str">
            <v>S54311-F1-A1</v>
          </cell>
          <cell r="R88">
            <v>1</v>
          </cell>
          <cell r="T88" t="e">
            <v>#N/A</v>
          </cell>
          <cell r="U88">
            <v>154</v>
          </cell>
          <cell r="V88" t="e">
            <v>#N/A</v>
          </cell>
          <cell r="W88" t="e">
            <v>#N/A</v>
          </cell>
          <cell r="X88" t="e">
            <v>#N/A</v>
          </cell>
          <cell r="Y88" t="e">
            <v>#N/A</v>
          </cell>
          <cell r="Z88">
            <v>55</v>
          </cell>
          <cell r="AA88" t="e">
            <v>#N/A</v>
          </cell>
          <cell r="AB88">
            <v>0.4</v>
          </cell>
          <cell r="AC88">
            <v>0.1</v>
          </cell>
          <cell r="AD88">
            <v>83.16</v>
          </cell>
          <cell r="AE88" t="e">
            <v>#N/A</v>
          </cell>
          <cell r="AF88" t="e">
            <v>#N/A</v>
          </cell>
        </row>
        <row r="89">
          <cell r="A89" t="str">
            <v>A5Q00004813</v>
          </cell>
          <cell r="B89" t="str">
            <v>FDOOT241-9</v>
          </cell>
          <cell r="C89" t="str">
            <v>Kombinirani, nevronski javljalnik z vgrajeno ASA tehnologijo ima vgrajen dvojni optični in dvojni termični senzor in vgrajenim izolatorjem zanke; serija S-Line</v>
          </cell>
          <cell r="E89">
            <v>76.100000000000009</v>
          </cell>
          <cell r="I89" t="e">
            <v>#N/A</v>
          </cell>
          <cell r="L89" t="e">
            <v>#N/A</v>
          </cell>
          <cell r="M89" t="e">
            <v>#N/A</v>
          </cell>
          <cell r="N89" t="e">
            <v>#N/A</v>
          </cell>
          <cell r="O89" t="e">
            <v>#N/A</v>
          </cell>
          <cell r="P89" t="e">
            <v>#N/A</v>
          </cell>
          <cell r="Q89" t="str">
            <v>A5Q00004813</v>
          </cell>
          <cell r="R89">
            <v>1</v>
          </cell>
          <cell r="T89" t="e">
            <v>#N/A</v>
          </cell>
          <cell r="U89">
            <v>76.100000000000009</v>
          </cell>
          <cell r="V89" t="e">
            <v>#N/A</v>
          </cell>
          <cell r="W89" t="e">
            <v>#N/A</v>
          </cell>
          <cell r="X89" t="e">
            <v>#N/A</v>
          </cell>
          <cell r="Y89" t="e">
            <v>#N/A</v>
          </cell>
          <cell r="Z89">
            <v>30.42</v>
          </cell>
          <cell r="AA89" t="e">
            <v>#N/A</v>
          </cell>
          <cell r="AB89">
            <v>0.4</v>
          </cell>
          <cell r="AC89">
            <v>0.1</v>
          </cell>
          <cell r="AD89">
            <v>41.094000000000001</v>
          </cell>
          <cell r="AE89" t="e">
            <v>#N/A</v>
          </cell>
          <cell r="AF89" t="e">
            <v>#N/A</v>
          </cell>
        </row>
        <row r="90">
          <cell r="A90" t="str">
            <v>A5Q00004663</v>
          </cell>
          <cell r="B90" t="str">
            <v>FDOOT241-8</v>
          </cell>
          <cell r="C90" t="str">
            <v>Kombinirani, nevronski javljalnik; redundančna senzorja z vgrajeno ASA tehnologijo in vgrajenim izolatorjem zanke; serija S-Line</v>
          </cell>
          <cell r="E90">
            <v>77.7</v>
          </cell>
          <cell r="I90" t="e">
            <v>#N/A</v>
          </cell>
          <cell r="L90" t="e">
            <v>#N/A</v>
          </cell>
          <cell r="M90" t="e">
            <v>#N/A</v>
          </cell>
          <cell r="N90" t="e">
            <v>#N/A</v>
          </cell>
          <cell r="O90" t="e">
            <v>#N/A</v>
          </cell>
          <cell r="P90" t="e">
            <v>#N/A</v>
          </cell>
          <cell r="Q90" t="str">
            <v>A5Q00004663</v>
          </cell>
          <cell r="R90">
            <v>1</v>
          </cell>
          <cell r="T90" t="e">
            <v>#N/A</v>
          </cell>
          <cell r="U90">
            <v>77.7</v>
          </cell>
          <cell r="V90" t="e">
            <v>#N/A</v>
          </cell>
          <cell r="W90" t="e">
            <v>#N/A</v>
          </cell>
          <cell r="X90" t="e">
            <v>#N/A</v>
          </cell>
          <cell r="Y90" t="e">
            <v>#N/A</v>
          </cell>
          <cell r="Z90">
            <v>31.06</v>
          </cell>
          <cell r="AA90" t="e">
            <v>#N/A</v>
          </cell>
          <cell r="AB90">
            <v>0.4</v>
          </cell>
          <cell r="AC90">
            <v>0.1</v>
          </cell>
          <cell r="AD90">
            <v>41.957999999999998</v>
          </cell>
          <cell r="AE90" t="e">
            <v>#N/A</v>
          </cell>
          <cell r="AF90" t="e">
            <v>#N/A</v>
          </cell>
        </row>
        <row r="91">
          <cell r="A91" t="str">
            <v>A5Q00001664</v>
          </cell>
          <cell r="B91" t="str">
            <v>FDB221</v>
          </cell>
          <cell r="C91" t="str">
            <v>Podnožje javljalnikov za adresibilne javljalnike Sinteso</v>
          </cell>
          <cell r="E91">
            <v>4.8000000000000007</v>
          </cell>
          <cell r="I91" t="e">
            <v>#N/A</v>
          </cell>
          <cell r="L91" t="e">
            <v>#N/A</v>
          </cell>
          <cell r="M91" t="e">
            <v>#N/A</v>
          </cell>
          <cell r="N91" t="e">
            <v>#N/A</v>
          </cell>
          <cell r="O91" t="e">
            <v>#N/A</v>
          </cell>
          <cell r="P91" t="e">
            <v>#N/A</v>
          </cell>
          <cell r="Q91" t="str">
            <v>A5Q00001664</v>
          </cell>
          <cell r="R91">
            <v>1</v>
          </cell>
          <cell r="T91" t="e">
            <v>#N/A</v>
          </cell>
          <cell r="U91">
            <v>4.8000000000000007</v>
          </cell>
          <cell r="V91" t="e">
            <v>#N/A</v>
          </cell>
          <cell r="W91" t="e">
            <v>#N/A</v>
          </cell>
          <cell r="X91" t="e">
            <v>#N/A</v>
          </cell>
          <cell r="Y91" t="e">
            <v>#N/A</v>
          </cell>
          <cell r="Z91">
            <v>2.02</v>
          </cell>
          <cell r="AA91" t="e">
            <v>#N/A</v>
          </cell>
          <cell r="AB91">
            <v>0.4</v>
          </cell>
          <cell r="AC91">
            <v>0.1</v>
          </cell>
          <cell r="AD91">
            <v>2.5920000000000005</v>
          </cell>
          <cell r="AE91" t="e">
            <v>#N/A</v>
          </cell>
          <cell r="AF91" t="e">
            <v>#N/A</v>
          </cell>
        </row>
        <row r="92">
          <cell r="A92" t="str">
            <v>A5Q00003814</v>
          </cell>
          <cell r="B92" t="str">
            <v>FDB201</v>
          </cell>
          <cell r="C92" t="str">
            <v>Podnožje javljalnikov za priključitev Sinteso javljalnikov FDOOT241-9 na kolektivno linijo</v>
          </cell>
          <cell r="E92">
            <v>4.4000000000000004</v>
          </cell>
          <cell r="I92" t="e">
            <v>#N/A</v>
          </cell>
          <cell r="L92" t="e">
            <v>#N/A</v>
          </cell>
          <cell r="M92" t="e">
            <v>#N/A</v>
          </cell>
          <cell r="N92" t="e">
            <v>#N/A</v>
          </cell>
          <cell r="O92" t="e">
            <v>#N/A</v>
          </cell>
          <cell r="P92" t="e">
            <v>#N/A</v>
          </cell>
          <cell r="Q92" t="str">
            <v>A5Q00003814</v>
          </cell>
          <cell r="R92">
            <v>1</v>
          </cell>
          <cell r="T92" t="e">
            <v>#N/A</v>
          </cell>
          <cell r="U92">
            <v>4.4000000000000004</v>
          </cell>
          <cell r="V92" t="e">
            <v>#N/A</v>
          </cell>
          <cell r="W92" t="e">
            <v>#N/A</v>
          </cell>
          <cell r="X92" t="e">
            <v>#N/A</v>
          </cell>
          <cell r="Y92" t="e">
            <v>#N/A</v>
          </cell>
          <cell r="Z92">
            <v>1.91</v>
          </cell>
          <cell r="AA92" t="e">
            <v>#N/A</v>
          </cell>
          <cell r="AB92">
            <v>0.4</v>
          </cell>
          <cell r="AC92">
            <v>0.1</v>
          </cell>
          <cell r="AD92">
            <v>2.3760000000000003</v>
          </cell>
          <cell r="AE92" t="e">
            <v>#N/A</v>
          </cell>
          <cell r="AF92" t="e">
            <v>#N/A</v>
          </cell>
        </row>
        <row r="94">
          <cell r="C94" t="str">
            <v>Adresni detektor za detekcijo plina CO</v>
          </cell>
        </row>
        <row r="95">
          <cell r="A95" t="str">
            <v>S54311-F1-A1</v>
          </cell>
          <cell r="B95" t="str">
            <v>FDOOTC241</v>
          </cell>
          <cell r="C95" t="str">
            <v>Adresni javljalnik za detekcijo plina CO s povezavo v adresno zanko FDnet, merilno območje od 0-600ppm; dve stopnji javljanja; z vgrajeno ASA tehnologijo in vgrajenim izolatorjem zanke</v>
          </cell>
          <cell r="E95">
            <v>154</v>
          </cell>
          <cell r="I95" t="e">
            <v>#N/A</v>
          </cell>
          <cell r="L95" t="e">
            <v>#N/A</v>
          </cell>
          <cell r="M95" t="e">
            <v>#N/A</v>
          </cell>
          <cell r="N95" t="e">
            <v>#N/A</v>
          </cell>
          <cell r="O95" t="e">
            <v>#N/A</v>
          </cell>
          <cell r="P95" t="e">
            <v>#N/A</v>
          </cell>
          <cell r="Q95" t="str">
            <v>S54311-F1-A1</v>
          </cell>
          <cell r="R95">
            <v>1</v>
          </cell>
          <cell r="T95" t="e">
            <v>#N/A</v>
          </cell>
          <cell r="U95">
            <v>154</v>
          </cell>
          <cell r="V95" t="e">
            <v>#N/A</v>
          </cell>
          <cell r="W95" t="e">
            <v>#N/A</v>
          </cell>
          <cell r="X95" t="e">
            <v>#N/A</v>
          </cell>
          <cell r="Y95" t="e">
            <v>#N/A</v>
          </cell>
          <cell r="Z95">
            <v>55</v>
          </cell>
          <cell r="AA95" t="e">
            <v>#N/A</v>
          </cell>
          <cell r="AB95">
            <v>0.4</v>
          </cell>
          <cell r="AC95">
            <v>0.1</v>
          </cell>
          <cell r="AD95">
            <v>83.16</v>
          </cell>
          <cell r="AE95" t="e">
            <v>#N/A</v>
          </cell>
          <cell r="AF95" t="e">
            <v>#N/A</v>
          </cell>
        </row>
        <row r="96">
          <cell r="A96" t="str">
            <v>A5Q00001664</v>
          </cell>
          <cell r="B96" t="str">
            <v>FDB221</v>
          </cell>
          <cell r="C96" t="str">
            <v>Podnožje javljalnikov za adresibilne javljalnike Sinteso</v>
          </cell>
          <cell r="E96">
            <v>4.8000000000000007</v>
          </cell>
          <cell r="I96" t="e">
            <v>#N/A</v>
          </cell>
          <cell r="L96" t="e">
            <v>#N/A</v>
          </cell>
          <cell r="M96" t="e">
            <v>#N/A</v>
          </cell>
          <cell r="N96" t="e">
            <v>#N/A</v>
          </cell>
          <cell r="O96" t="e">
            <v>#N/A</v>
          </cell>
          <cell r="P96" t="e">
            <v>#N/A</v>
          </cell>
          <cell r="Q96" t="str">
            <v>A5Q00001664</v>
          </cell>
          <cell r="R96">
            <v>1</v>
          </cell>
          <cell r="T96" t="e">
            <v>#N/A</v>
          </cell>
          <cell r="U96">
            <v>4.8000000000000007</v>
          </cell>
          <cell r="V96" t="e">
            <v>#N/A</v>
          </cell>
          <cell r="W96" t="e">
            <v>#N/A</v>
          </cell>
          <cell r="X96" t="e">
            <v>#N/A</v>
          </cell>
          <cell r="Y96" t="e">
            <v>#N/A</v>
          </cell>
          <cell r="Z96">
            <v>2.02</v>
          </cell>
          <cell r="AA96" t="e">
            <v>#N/A</v>
          </cell>
          <cell r="AB96">
            <v>0.4</v>
          </cell>
          <cell r="AC96">
            <v>0.1</v>
          </cell>
          <cell r="AD96">
            <v>2.5920000000000005</v>
          </cell>
          <cell r="AE96" t="e">
            <v>#N/A</v>
          </cell>
          <cell r="AF96" t="e">
            <v>#N/A</v>
          </cell>
        </row>
        <row r="97">
          <cell r="A97" t="str">
            <v>A5Q00001603</v>
          </cell>
          <cell r="B97" t="str">
            <v>FDB291</v>
          </cell>
          <cell r="C97" t="str">
            <v>Dodatno podnožje za javljalnike Sinteso</v>
          </cell>
          <cell r="E97">
            <v>2</v>
          </cell>
          <cell r="I97" t="e">
            <v>#N/A</v>
          </cell>
          <cell r="L97" t="e">
            <v>#N/A</v>
          </cell>
          <cell r="M97" t="e">
            <v>#N/A</v>
          </cell>
          <cell r="N97" t="e">
            <v>#N/A</v>
          </cell>
          <cell r="O97" t="e">
            <v>#N/A</v>
          </cell>
          <cell r="P97" t="e">
            <v>#N/A</v>
          </cell>
          <cell r="Q97" t="str">
            <v>A5Q00001603</v>
          </cell>
          <cell r="R97">
            <v>1</v>
          </cell>
          <cell r="T97" t="e">
            <v>#N/A</v>
          </cell>
          <cell r="U97">
            <v>2</v>
          </cell>
          <cell r="V97" t="e">
            <v>#N/A</v>
          </cell>
          <cell r="W97" t="e">
            <v>#N/A</v>
          </cell>
          <cell r="X97" t="e">
            <v>#N/A</v>
          </cell>
          <cell r="Y97" t="e">
            <v>#N/A</v>
          </cell>
          <cell r="Z97">
            <v>0.85</v>
          </cell>
          <cell r="AA97" t="e">
            <v>#N/A</v>
          </cell>
          <cell r="AB97">
            <v>0.4</v>
          </cell>
          <cell r="AC97">
            <v>0.1</v>
          </cell>
          <cell r="AD97">
            <v>1.08</v>
          </cell>
          <cell r="AE97" t="e">
            <v>#N/A</v>
          </cell>
          <cell r="AF97" t="e">
            <v>#N/A</v>
          </cell>
        </row>
        <row r="98">
          <cell r="A98" t="str">
            <v>A5Q00005035</v>
          </cell>
          <cell r="B98" t="str">
            <v>FDBZ293</v>
          </cell>
          <cell r="C98" t="str">
            <v>Čep za zaščito javljalnika proti kraji (100 čepov)</v>
          </cell>
          <cell r="E98">
            <v>0</v>
          </cell>
          <cell r="I98" t="e">
            <v>#N/A</v>
          </cell>
          <cell r="L98" t="e">
            <v>#N/A</v>
          </cell>
          <cell r="M98" t="e">
            <v>#N/A</v>
          </cell>
          <cell r="N98" t="e">
            <v>#N/A</v>
          </cell>
          <cell r="O98" t="e">
            <v>#N/A</v>
          </cell>
          <cell r="P98" t="e">
            <v>#N/A</v>
          </cell>
          <cell r="Q98" t="str">
            <v>A5Q00005035</v>
          </cell>
          <cell r="R98">
            <v>100</v>
          </cell>
          <cell r="T98" t="e">
            <v>#N/A</v>
          </cell>
          <cell r="U98">
            <v>0</v>
          </cell>
          <cell r="V98">
            <v>1</v>
          </cell>
          <cell r="W98" t="e">
            <v>#N/A</v>
          </cell>
          <cell r="X98" t="e">
            <v>#N/A</v>
          </cell>
          <cell r="Y98" t="e">
            <v>#N/A</v>
          </cell>
          <cell r="AA98" t="e">
            <v>#N/A</v>
          </cell>
        </row>
        <row r="100">
          <cell r="C100" t="str">
            <v>Dodatki za Sinteso avtomatske javljalnike</v>
          </cell>
        </row>
        <row r="101">
          <cell r="A101" t="str">
            <v>A5Q00001603</v>
          </cell>
          <cell r="B101" t="str">
            <v>FDB291</v>
          </cell>
          <cell r="C101" t="str">
            <v>Dodatno podnožje za javljalnike Sinteso</v>
          </cell>
          <cell r="E101">
            <v>2</v>
          </cell>
          <cell r="I101" t="e">
            <v>#N/A</v>
          </cell>
          <cell r="L101" t="e">
            <v>#N/A</v>
          </cell>
          <cell r="M101" t="e">
            <v>#N/A</v>
          </cell>
          <cell r="N101" t="e">
            <v>#N/A</v>
          </cell>
          <cell r="O101" t="e">
            <v>#N/A</v>
          </cell>
          <cell r="P101" t="e">
            <v>#N/A</v>
          </cell>
          <cell r="Q101" t="str">
            <v>A5Q00001603</v>
          </cell>
          <cell r="R101">
            <v>1</v>
          </cell>
          <cell r="T101" t="e">
            <v>#N/A</v>
          </cell>
          <cell r="U101">
            <v>2</v>
          </cell>
          <cell r="V101" t="e">
            <v>#N/A</v>
          </cell>
          <cell r="W101" t="e">
            <v>#N/A</v>
          </cell>
          <cell r="X101" t="e">
            <v>#N/A</v>
          </cell>
          <cell r="Y101" t="e">
            <v>#N/A</v>
          </cell>
          <cell r="Z101">
            <v>0.85</v>
          </cell>
          <cell r="AA101" t="e">
            <v>#N/A</v>
          </cell>
          <cell r="AB101">
            <v>0.4</v>
          </cell>
          <cell r="AC101">
            <v>0.1</v>
          </cell>
          <cell r="AD101">
            <v>1.08</v>
          </cell>
          <cell r="AE101" t="e">
            <v>#N/A</v>
          </cell>
          <cell r="AF101" t="e">
            <v>#N/A</v>
          </cell>
        </row>
        <row r="102">
          <cell r="A102" t="str">
            <v>A5Q00003945</v>
          </cell>
          <cell r="B102" t="str">
            <v>FDB293</v>
          </cell>
          <cell r="C102" t="str">
            <v>Dodatno podnožje s tesnilom za vlažne prostore, dograditev zaščito v IP55</v>
          </cell>
          <cell r="E102">
            <v>27.1</v>
          </cell>
          <cell r="I102" t="e">
            <v>#N/A</v>
          </cell>
          <cell r="L102" t="e">
            <v>#N/A</v>
          </cell>
          <cell r="M102" t="e">
            <v>#N/A</v>
          </cell>
          <cell r="N102" t="e">
            <v>#N/A</v>
          </cell>
          <cell r="O102" t="e">
            <v>#N/A</v>
          </cell>
          <cell r="P102" t="e">
            <v>#N/A</v>
          </cell>
          <cell r="Q102" t="str">
            <v>A5Q00003945</v>
          </cell>
          <cell r="R102">
            <v>1</v>
          </cell>
          <cell r="T102" t="e">
            <v>#N/A</v>
          </cell>
          <cell r="U102">
            <v>27.1</v>
          </cell>
          <cell r="V102" t="e">
            <v>#N/A</v>
          </cell>
          <cell r="W102" t="e">
            <v>#N/A</v>
          </cell>
          <cell r="X102" t="e">
            <v>#N/A</v>
          </cell>
          <cell r="Y102" t="e">
            <v>#N/A</v>
          </cell>
          <cell r="Z102">
            <v>11.77</v>
          </cell>
          <cell r="AA102" t="e">
            <v>#N/A</v>
          </cell>
          <cell r="AB102">
            <v>0.4</v>
          </cell>
          <cell r="AC102">
            <v>0.1</v>
          </cell>
          <cell r="AD102">
            <v>14.634000000000002</v>
          </cell>
          <cell r="AE102" t="e">
            <v>#N/A</v>
          </cell>
          <cell r="AF102" t="e">
            <v>#N/A</v>
          </cell>
        </row>
        <row r="103">
          <cell r="A103" t="str">
            <v>A5Q00003814</v>
          </cell>
          <cell r="B103" t="str">
            <v>FDB201</v>
          </cell>
          <cell r="C103" t="str">
            <v>Podnožje javljalnikov za kolektivne javljalnike Sinteso</v>
          </cell>
          <cell r="E103">
            <v>4.4000000000000004</v>
          </cell>
          <cell r="I103" t="e">
            <v>#N/A</v>
          </cell>
          <cell r="L103" t="e">
            <v>#N/A</v>
          </cell>
          <cell r="M103" t="e">
            <v>#N/A</v>
          </cell>
          <cell r="N103" t="e">
            <v>#N/A</v>
          </cell>
          <cell r="O103" t="e">
            <v>#N/A</v>
          </cell>
          <cell r="P103" t="e">
            <v>#N/A</v>
          </cell>
          <cell r="Q103" t="str">
            <v>A5Q00003814</v>
          </cell>
          <cell r="R103">
            <v>1</v>
          </cell>
          <cell r="T103" t="e">
            <v>#N/A</v>
          </cell>
          <cell r="U103">
            <v>4.4000000000000004</v>
          </cell>
          <cell r="V103" t="e">
            <v>#N/A</v>
          </cell>
          <cell r="W103" t="e">
            <v>#N/A</v>
          </cell>
          <cell r="X103" t="e">
            <v>#N/A</v>
          </cell>
          <cell r="Y103" t="e">
            <v>#N/A</v>
          </cell>
          <cell r="Z103">
            <v>1.91</v>
          </cell>
          <cell r="AA103" t="e">
            <v>#N/A</v>
          </cell>
          <cell r="AB103">
            <v>0.4</v>
          </cell>
          <cell r="AC103">
            <v>0.1</v>
          </cell>
          <cell r="AD103">
            <v>2.3760000000000003</v>
          </cell>
          <cell r="AE103" t="e">
            <v>#N/A</v>
          </cell>
          <cell r="AF103" t="e">
            <v>#N/A</v>
          </cell>
        </row>
        <row r="104">
          <cell r="A104" t="str">
            <v>A5Q00004439</v>
          </cell>
          <cell r="B104" t="str">
            <v>FDBH291</v>
          </cell>
          <cell r="C104" t="str">
            <v>Grelec za v podnožje FDB293</v>
          </cell>
          <cell r="E104">
            <v>74.8</v>
          </cell>
          <cell r="I104" t="e">
            <v>#N/A</v>
          </cell>
          <cell r="L104" t="e">
            <v>#N/A</v>
          </cell>
          <cell r="M104" t="e">
            <v>#N/A</v>
          </cell>
          <cell r="N104" t="e">
            <v>#N/A</v>
          </cell>
          <cell r="O104" t="e">
            <v>#N/A</v>
          </cell>
          <cell r="P104" t="e">
            <v>#N/A</v>
          </cell>
          <cell r="Q104" t="str">
            <v>A5Q00004439</v>
          </cell>
          <cell r="R104">
            <v>1</v>
          </cell>
          <cell r="T104" t="e">
            <v>#N/A</v>
          </cell>
          <cell r="U104">
            <v>74.8</v>
          </cell>
          <cell r="V104" t="e">
            <v>#N/A</v>
          </cell>
          <cell r="W104" t="e">
            <v>#N/A</v>
          </cell>
          <cell r="X104" t="e">
            <v>#N/A</v>
          </cell>
          <cell r="Y104" t="e">
            <v>#N/A</v>
          </cell>
          <cell r="Z104">
            <v>32.5</v>
          </cell>
          <cell r="AA104" t="e">
            <v>#N/A</v>
          </cell>
          <cell r="AB104">
            <v>0.4</v>
          </cell>
          <cell r="AC104">
            <v>0.1</v>
          </cell>
          <cell r="AD104">
            <v>40.391999999999996</v>
          </cell>
          <cell r="AE104" t="e">
            <v>#N/A</v>
          </cell>
          <cell r="AF104" t="e">
            <v>#N/A</v>
          </cell>
        </row>
        <row r="105">
          <cell r="A105" t="str">
            <v>A5Q00005035</v>
          </cell>
          <cell r="B105" t="str">
            <v>FDBZ293</v>
          </cell>
          <cell r="C105" t="str">
            <v>Čep za zaščito javljalnika proti kraji</v>
          </cell>
          <cell r="E105">
            <v>0.2</v>
          </cell>
          <cell r="I105" t="e">
            <v>#N/A</v>
          </cell>
          <cell r="L105" t="e">
            <v>#N/A</v>
          </cell>
          <cell r="M105" t="e">
            <v>#N/A</v>
          </cell>
          <cell r="N105" t="e">
            <v>#N/A</v>
          </cell>
          <cell r="O105" t="e">
            <v>#N/A</v>
          </cell>
          <cell r="P105" t="e">
            <v>#N/A</v>
          </cell>
          <cell r="Q105" t="str">
            <v>A5Q00005035</v>
          </cell>
          <cell r="R105">
            <v>100</v>
          </cell>
          <cell r="T105" t="e">
            <v>#N/A</v>
          </cell>
          <cell r="U105">
            <v>0.2</v>
          </cell>
          <cell r="V105" t="e">
            <v>#N/A</v>
          </cell>
          <cell r="W105" t="e">
            <v>#N/A</v>
          </cell>
          <cell r="X105" t="e">
            <v>#N/A</v>
          </cell>
          <cell r="Y105" t="e">
            <v>#N/A</v>
          </cell>
          <cell r="Z105">
            <v>0.08</v>
          </cell>
          <cell r="AA105" t="e">
            <v>#N/A</v>
          </cell>
          <cell r="AB105">
            <v>0.4</v>
          </cell>
          <cell r="AC105">
            <v>0.1</v>
          </cell>
          <cell r="AD105">
            <v>0.108</v>
          </cell>
          <cell r="AE105" t="e">
            <v>#N/A</v>
          </cell>
          <cell r="AF105" t="e">
            <v>#N/A</v>
          </cell>
        </row>
        <row r="106">
          <cell r="A106" t="str">
            <v>A5Q00023040</v>
          </cell>
          <cell r="B106" t="str">
            <v>FDBZ294</v>
          </cell>
          <cell r="C106" t="str">
            <v>Zaščitna kletka za zaščito proti poškodbam javljalnika ali sirene</v>
          </cell>
          <cell r="E106">
            <v>243.3</v>
          </cell>
          <cell r="I106" t="e">
            <v>#N/A</v>
          </cell>
          <cell r="L106" t="e">
            <v>#N/A</v>
          </cell>
          <cell r="M106" t="e">
            <v>#N/A</v>
          </cell>
          <cell r="N106" t="e">
            <v>#N/A</v>
          </cell>
          <cell r="O106" t="e">
            <v>#N/A</v>
          </cell>
          <cell r="P106" t="e">
            <v>#N/A</v>
          </cell>
          <cell r="Q106" t="str">
            <v>A5Q00023040</v>
          </cell>
          <cell r="R106">
            <v>1</v>
          </cell>
          <cell r="T106" t="e">
            <v>#N/A</v>
          </cell>
          <cell r="U106">
            <v>243.3</v>
          </cell>
          <cell r="V106" t="e">
            <v>#N/A</v>
          </cell>
          <cell r="W106" t="e">
            <v>#N/A</v>
          </cell>
          <cell r="X106" t="e">
            <v>#N/A</v>
          </cell>
          <cell r="Y106" t="e">
            <v>#N/A</v>
          </cell>
          <cell r="Z106">
            <v>105.75</v>
          </cell>
          <cell r="AA106" t="e">
            <v>#N/A</v>
          </cell>
          <cell r="AB106">
            <v>0.4</v>
          </cell>
          <cell r="AC106">
            <v>0.1</v>
          </cell>
          <cell r="AD106">
            <v>131.38200000000001</v>
          </cell>
          <cell r="AE106" t="e">
            <v>#N/A</v>
          </cell>
          <cell r="AF106" t="e">
            <v>#N/A</v>
          </cell>
        </row>
        <row r="107">
          <cell r="A107" t="str">
            <v>A5Q00004814</v>
          </cell>
          <cell r="B107" t="str">
            <v>FDZ291</v>
          </cell>
          <cell r="C107" t="str">
            <v xml:space="preserve">Zaščitna, protiprašna kapa </v>
          </cell>
          <cell r="E107">
            <v>1.3</v>
          </cell>
          <cell r="I107" t="e">
            <v>#N/A</v>
          </cell>
          <cell r="L107" t="e">
            <v>#N/A</v>
          </cell>
          <cell r="M107" t="e">
            <v>#N/A</v>
          </cell>
          <cell r="N107" t="e">
            <v>#N/A</v>
          </cell>
          <cell r="O107" t="e">
            <v>#N/A</v>
          </cell>
          <cell r="P107" t="e">
            <v>#N/A</v>
          </cell>
          <cell r="Q107" t="str">
            <v>A5Q00004814</v>
          </cell>
          <cell r="R107">
            <v>10</v>
          </cell>
          <cell r="T107" t="e">
            <v>#N/A</v>
          </cell>
          <cell r="U107">
            <v>1.3</v>
          </cell>
          <cell r="V107" t="e">
            <v>#N/A</v>
          </cell>
          <cell r="W107" t="e">
            <v>#N/A</v>
          </cell>
          <cell r="X107" t="e">
            <v>#N/A</v>
          </cell>
          <cell r="Y107" t="e">
            <v>#N/A</v>
          </cell>
          <cell r="Z107">
            <v>0.54</v>
          </cell>
          <cell r="AA107" t="e">
            <v>#N/A</v>
          </cell>
          <cell r="AB107">
            <v>0.4</v>
          </cell>
          <cell r="AC107">
            <v>0.1</v>
          </cell>
          <cell r="AD107">
            <v>0.70200000000000007</v>
          </cell>
          <cell r="AE107" t="e">
            <v>#N/A</v>
          </cell>
          <cell r="AF107" t="e">
            <v>#N/A</v>
          </cell>
        </row>
        <row r="108">
          <cell r="A108" t="str">
            <v>A5Q00002621</v>
          </cell>
          <cell r="B108" t="str">
            <v>FDBZ291</v>
          </cell>
          <cell r="C108" t="str">
            <v>Označevalna ploščica za zapisne lističe (10 kosov)</v>
          </cell>
          <cell r="E108">
            <v>7.8000000000000007</v>
          </cell>
          <cell r="I108" t="e">
            <v>#N/A</v>
          </cell>
          <cell r="L108" t="e">
            <v>#N/A</v>
          </cell>
          <cell r="M108" t="e">
            <v>#N/A</v>
          </cell>
          <cell r="N108" t="e">
            <v>#N/A</v>
          </cell>
          <cell r="O108" t="e">
            <v>#N/A</v>
          </cell>
          <cell r="P108" t="e">
            <v>#N/A</v>
          </cell>
          <cell r="Q108" t="str">
            <v>A5Q00002621</v>
          </cell>
          <cell r="R108">
            <v>10</v>
          </cell>
          <cell r="T108" t="e">
            <v>#N/A</v>
          </cell>
          <cell r="U108">
            <v>7.8000000000000007</v>
          </cell>
          <cell r="V108" t="e">
            <v>#N/A</v>
          </cell>
          <cell r="W108" t="e">
            <v>#N/A</v>
          </cell>
          <cell r="X108" t="e">
            <v>#N/A</v>
          </cell>
          <cell r="Y108" t="e">
            <v>#N/A</v>
          </cell>
          <cell r="Z108">
            <v>3.38</v>
          </cell>
          <cell r="AA108" t="e">
            <v>#N/A</v>
          </cell>
          <cell r="AB108">
            <v>0.4</v>
          </cell>
          <cell r="AC108">
            <v>0.1</v>
          </cell>
          <cell r="AD108">
            <v>4.2120000000000006</v>
          </cell>
          <cell r="AE108" t="e">
            <v>#N/A</v>
          </cell>
          <cell r="AF108" t="e">
            <v>#N/A</v>
          </cell>
        </row>
        <row r="110">
          <cell r="C110" t="str">
            <v>Sinteso MOVE detektorji</v>
          </cell>
        </row>
        <row r="111">
          <cell r="C111" t="str">
            <v>Modernizacija AnalogPLUS sistema</v>
          </cell>
        </row>
        <row r="112">
          <cell r="A112" t="str">
            <v>S54310-F10-A1</v>
          </cell>
          <cell r="B112" t="str">
            <v>FDOOT241-A3</v>
          </cell>
          <cell r="C112" t="str">
            <v>Multi senzor javljalnik za modernizacijo AnalogPLUS sistema; javljalnik ima vgrajeno ASA tehnologijo in vgrajen izolatorj zanke; ima vgrajen dvojni optični, dvojni termični senzor; kompatibilen s sistemom FDnet in AnalogPLUS</v>
          </cell>
          <cell r="E112">
            <v>65.5</v>
          </cell>
          <cell r="I112" t="e">
            <v>#N/A</v>
          </cell>
          <cell r="L112" t="e">
            <v>#N/A</v>
          </cell>
          <cell r="M112" t="e">
            <v>#N/A</v>
          </cell>
          <cell r="N112" t="e">
            <v>#N/A</v>
          </cell>
          <cell r="O112" t="e">
            <v>#N/A</v>
          </cell>
          <cell r="P112" t="e">
            <v>#N/A</v>
          </cell>
          <cell r="Q112" t="str">
            <v>S54310-F10-A1</v>
          </cell>
          <cell r="R112">
            <v>1</v>
          </cell>
          <cell r="T112">
            <v>65.5</v>
          </cell>
          <cell r="U112">
            <v>65.5</v>
          </cell>
          <cell r="V112">
            <v>0</v>
          </cell>
          <cell r="W112" t="e">
            <v>#N/A</v>
          </cell>
          <cell r="X112" t="e">
            <v>#N/A</v>
          </cell>
          <cell r="Y112" t="e">
            <v>#N/A</v>
          </cell>
          <cell r="Z112">
            <v>22.06</v>
          </cell>
          <cell r="AA112" t="e">
            <v>#N/A</v>
          </cell>
          <cell r="AB112">
            <v>0.4</v>
          </cell>
          <cell r="AC112">
            <v>0.1</v>
          </cell>
          <cell r="AD112">
            <v>35.369999999999997</v>
          </cell>
          <cell r="AE112" t="e">
            <v>#N/A</v>
          </cell>
          <cell r="AF112" t="e">
            <v>#N/A</v>
          </cell>
        </row>
        <row r="114">
          <cell r="C114" t="str">
            <v>Modernizacija Sigmasys sistema</v>
          </cell>
        </row>
        <row r="115">
          <cell r="A115" t="str">
            <v>S54310-F9-A1</v>
          </cell>
          <cell r="B115" t="str">
            <v>FDOOT241-A4</v>
          </cell>
          <cell r="C115" t="str">
            <v>Multi senzor javljalnik za modernizacijo SIGMASYS sistema; javljalnik ima vgrajeno ASA tehnologijo in vgrajen izolatorj zanke; ima vgrajen dvojni optični, dvojni termični senzor; kompatibilen s sistemom FDnet in SigmaLOOP</v>
          </cell>
          <cell r="E115">
            <v>68.900000000000006</v>
          </cell>
          <cell r="I115">
            <v>26.5</v>
          </cell>
          <cell r="L115" t="str">
            <v>N</v>
          </cell>
          <cell r="M115" t="str">
            <v>EAR99H</v>
          </cell>
          <cell r="N115" t="str">
            <v>85311030000</v>
          </cell>
          <cell r="O115" t="str">
            <v>CH</v>
          </cell>
          <cell r="P115">
            <v>0.5</v>
          </cell>
          <cell r="Q115" t="str">
            <v>S54310-F9-A1</v>
          </cell>
          <cell r="R115" t="str">
            <v>1</v>
          </cell>
          <cell r="T115">
            <v>68.900000000000006</v>
          </cell>
          <cell r="U115">
            <v>68.900000000000006</v>
          </cell>
          <cell r="V115">
            <v>0</v>
          </cell>
          <cell r="W115" t="e">
            <v>#N/A</v>
          </cell>
          <cell r="X115" t="e">
            <v>#N/A</v>
          </cell>
          <cell r="Y115">
            <v>26.5</v>
          </cell>
          <cell r="Z115">
            <v>26.5</v>
          </cell>
          <cell r="AA115">
            <v>0</v>
          </cell>
          <cell r="AB115">
            <v>0.4</v>
          </cell>
          <cell r="AC115">
            <v>0.1</v>
          </cell>
          <cell r="AD115">
            <v>37.206000000000003</v>
          </cell>
          <cell r="AE115">
            <v>10.706000000000003</v>
          </cell>
          <cell r="AF115">
            <v>0.28774928774928782</v>
          </cell>
        </row>
        <row r="117">
          <cell r="C117" t="str">
            <v>Ročni javljalniki</v>
          </cell>
        </row>
        <row r="118">
          <cell r="A118" t="str">
            <v>A5Q00002451</v>
          </cell>
          <cell r="B118" t="str">
            <v>FDME221</v>
          </cell>
          <cell r="C118" t="str">
            <v>Elektronika ročnega javljalnika Sinteso; direktni način proženja</v>
          </cell>
          <cell r="E118">
            <v>53</v>
          </cell>
          <cell r="I118" t="e">
            <v>#N/A</v>
          </cell>
          <cell r="L118" t="e">
            <v>#N/A</v>
          </cell>
          <cell r="M118" t="e">
            <v>#N/A</v>
          </cell>
          <cell r="N118" t="e">
            <v>#N/A</v>
          </cell>
          <cell r="O118" t="e">
            <v>#N/A</v>
          </cell>
          <cell r="P118" t="e">
            <v>#N/A</v>
          </cell>
          <cell r="Q118" t="str">
            <v>A5Q00002451</v>
          </cell>
          <cell r="R118">
            <v>1</v>
          </cell>
          <cell r="T118" t="e">
            <v>#N/A</v>
          </cell>
          <cell r="U118">
            <v>53</v>
          </cell>
          <cell r="V118" t="e">
            <v>#N/A</v>
          </cell>
          <cell r="W118" t="e">
            <v>#N/A</v>
          </cell>
          <cell r="X118" t="e">
            <v>#N/A</v>
          </cell>
          <cell r="Y118" t="e">
            <v>#N/A</v>
          </cell>
          <cell r="Z118">
            <v>23.04</v>
          </cell>
          <cell r="AA118" t="e">
            <v>#N/A</v>
          </cell>
          <cell r="AB118">
            <v>0.4</v>
          </cell>
          <cell r="AC118">
            <v>0.1</v>
          </cell>
          <cell r="AD118">
            <v>28.619999999999997</v>
          </cell>
          <cell r="AE118" t="e">
            <v>#N/A</v>
          </cell>
          <cell r="AF118" t="e">
            <v>#N/A</v>
          </cell>
        </row>
        <row r="119">
          <cell r="A119" t="str">
            <v>A5Q00002217</v>
          </cell>
          <cell r="B119" t="str">
            <v>FDMH291-R</v>
          </cell>
          <cell r="C119" t="str">
            <v>Ohišje rdeče barve za ročni javljalnik; za FDME221</v>
          </cell>
          <cell r="E119">
            <v>5.3000000000000007</v>
          </cell>
          <cell r="I119" t="e">
            <v>#N/A</v>
          </cell>
          <cell r="L119" t="e">
            <v>#N/A</v>
          </cell>
          <cell r="M119" t="e">
            <v>#N/A</v>
          </cell>
          <cell r="N119" t="e">
            <v>#N/A</v>
          </cell>
          <cell r="O119" t="e">
            <v>#N/A</v>
          </cell>
          <cell r="P119" t="e">
            <v>#N/A</v>
          </cell>
          <cell r="Q119" t="str">
            <v>A5Q00002217</v>
          </cell>
          <cell r="R119">
            <v>1</v>
          </cell>
          <cell r="T119" t="e">
            <v>#N/A</v>
          </cell>
          <cell r="U119">
            <v>5.3000000000000007</v>
          </cell>
          <cell r="V119" t="e">
            <v>#N/A</v>
          </cell>
          <cell r="W119" t="e">
            <v>#N/A</v>
          </cell>
          <cell r="X119" t="e">
            <v>#N/A</v>
          </cell>
          <cell r="Y119" t="e">
            <v>#N/A</v>
          </cell>
          <cell r="Z119">
            <v>2.2999999999999998</v>
          </cell>
          <cell r="AA119" t="e">
            <v>#N/A</v>
          </cell>
          <cell r="AB119">
            <v>0.4</v>
          </cell>
          <cell r="AC119">
            <v>0.1</v>
          </cell>
          <cell r="AD119">
            <v>2.8620000000000001</v>
          </cell>
          <cell r="AE119" t="e">
            <v>#N/A</v>
          </cell>
          <cell r="AF119" t="e">
            <v>#N/A</v>
          </cell>
        </row>
        <row r="120">
          <cell r="A120" t="str">
            <v>A5Q00004979</v>
          </cell>
          <cell r="B120" t="str">
            <v>FDMH291-Y</v>
          </cell>
          <cell r="C120" t="str">
            <v>Ohišje rumene barve za ročni javljalnik; za FDME221</v>
          </cell>
          <cell r="E120">
            <v>28</v>
          </cell>
          <cell r="I120" t="e">
            <v>#N/A</v>
          </cell>
          <cell r="L120" t="e">
            <v>#N/A</v>
          </cell>
          <cell r="M120" t="e">
            <v>#N/A</v>
          </cell>
          <cell r="N120" t="e">
            <v>#N/A</v>
          </cell>
          <cell r="O120" t="e">
            <v>#N/A</v>
          </cell>
          <cell r="P120" t="e">
            <v>#N/A</v>
          </cell>
          <cell r="Q120" t="str">
            <v>A5Q00004979</v>
          </cell>
          <cell r="R120">
            <v>1</v>
          </cell>
          <cell r="T120" t="e">
            <v>#N/A</v>
          </cell>
          <cell r="U120">
            <v>28</v>
          </cell>
          <cell r="V120" t="e">
            <v>#N/A</v>
          </cell>
          <cell r="W120" t="e">
            <v>#N/A</v>
          </cell>
          <cell r="X120" t="e">
            <v>#N/A</v>
          </cell>
          <cell r="Y120" t="e">
            <v>#N/A</v>
          </cell>
          <cell r="Z120">
            <v>12.15</v>
          </cell>
          <cell r="AA120" t="e">
            <v>#N/A</v>
          </cell>
          <cell r="AB120">
            <v>0.4</v>
          </cell>
          <cell r="AC120">
            <v>0.1</v>
          </cell>
          <cell r="AD120">
            <v>15.120000000000001</v>
          </cell>
          <cell r="AE120" t="e">
            <v>#N/A</v>
          </cell>
          <cell r="AF120" t="e">
            <v>#N/A</v>
          </cell>
        </row>
        <row r="121">
          <cell r="A121" t="str">
            <v>A5Q00004980</v>
          </cell>
          <cell r="B121" t="str">
            <v>FDMH291-B</v>
          </cell>
          <cell r="C121" t="str">
            <v>Ohišje modre barve za ročni javljalnik; za FDME221</v>
          </cell>
          <cell r="E121">
            <v>31.5</v>
          </cell>
          <cell r="I121" t="e">
            <v>#N/A</v>
          </cell>
          <cell r="L121" t="e">
            <v>#N/A</v>
          </cell>
          <cell r="M121" t="e">
            <v>#N/A</v>
          </cell>
          <cell r="N121" t="e">
            <v>#N/A</v>
          </cell>
          <cell r="O121" t="e">
            <v>#N/A</v>
          </cell>
          <cell r="P121" t="e">
            <v>#N/A</v>
          </cell>
          <cell r="Q121" t="str">
            <v>A5Q00004980</v>
          </cell>
          <cell r="R121">
            <v>1</v>
          </cell>
          <cell r="T121" t="e">
            <v>#N/A</v>
          </cell>
          <cell r="U121">
            <v>31.5</v>
          </cell>
          <cell r="V121" t="e">
            <v>#N/A</v>
          </cell>
          <cell r="W121" t="e">
            <v>#N/A</v>
          </cell>
          <cell r="X121" t="e">
            <v>#N/A</v>
          </cell>
          <cell r="Y121" t="e">
            <v>#N/A</v>
          </cell>
          <cell r="Z121">
            <v>13.68</v>
          </cell>
          <cell r="AA121" t="e">
            <v>#N/A</v>
          </cell>
          <cell r="AB121">
            <v>0.4</v>
          </cell>
          <cell r="AC121">
            <v>0.1</v>
          </cell>
          <cell r="AD121">
            <v>17.009999999999998</v>
          </cell>
          <cell r="AE121" t="e">
            <v>#N/A</v>
          </cell>
          <cell r="AF121" t="e">
            <v>#N/A</v>
          </cell>
        </row>
        <row r="123">
          <cell r="A123" t="str">
            <v>A5Q00003087</v>
          </cell>
          <cell r="B123" t="str">
            <v>FDME223</v>
          </cell>
          <cell r="C123" t="str">
            <v>Elektronika ročnega javljalnika Sinteso; indirektni način proženja</v>
          </cell>
          <cell r="E123">
            <v>59.7</v>
          </cell>
          <cell r="I123" t="e">
            <v>#N/A</v>
          </cell>
          <cell r="L123" t="e">
            <v>#N/A</v>
          </cell>
          <cell r="M123" t="e">
            <v>#N/A</v>
          </cell>
          <cell r="N123" t="e">
            <v>#N/A</v>
          </cell>
          <cell r="O123" t="e">
            <v>#N/A</v>
          </cell>
          <cell r="P123" t="e">
            <v>#N/A</v>
          </cell>
          <cell r="Q123" t="str">
            <v>A5Q00003087</v>
          </cell>
          <cell r="R123">
            <v>1</v>
          </cell>
          <cell r="T123" t="e">
            <v>#N/A</v>
          </cell>
          <cell r="U123">
            <v>59.7</v>
          </cell>
          <cell r="V123" t="e">
            <v>#N/A</v>
          </cell>
          <cell r="W123" t="e">
            <v>#N/A</v>
          </cell>
          <cell r="X123" t="e">
            <v>#N/A</v>
          </cell>
          <cell r="Y123" t="e">
            <v>#N/A</v>
          </cell>
          <cell r="Z123">
            <v>25.94</v>
          </cell>
          <cell r="AA123" t="e">
            <v>#N/A</v>
          </cell>
          <cell r="AB123">
            <v>0.4</v>
          </cell>
          <cell r="AC123">
            <v>0.1</v>
          </cell>
          <cell r="AD123">
            <v>32.238</v>
          </cell>
          <cell r="AE123" t="e">
            <v>#N/A</v>
          </cell>
          <cell r="AF123" t="e">
            <v>#N/A</v>
          </cell>
        </row>
        <row r="124">
          <cell r="A124" t="str">
            <v>A5Q00004023</v>
          </cell>
          <cell r="B124" t="str">
            <v>FDMH293-R</v>
          </cell>
          <cell r="C124" t="str">
            <v>Ohišje rdeče barve za ročni javljalnik; za FDME223</v>
          </cell>
          <cell r="E124">
            <v>13.9</v>
          </cell>
          <cell r="I124" t="e">
            <v>#N/A</v>
          </cell>
          <cell r="L124" t="e">
            <v>#N/A</v>
          </cell>
          <cell r="M124" t="e">
            <v>#N/A</v>
          </cell>
          <cell r="N124" t="e">
            <v>#N/A</v>
          </cell>
          <cell r="O124" t="e">
            <v>#N/A</v>
          </cell>
          <cell r="P124" t="e">
            <v>#N/A</v>
          </cell>
          <cell r="Q124" t="str">
            <v>A5Q00004023</v>
          </cell>
          <cell r="R124">
            <v>1</v>
          </cell>
          <cell r="T124" t="e">
            <v>#N/A</v>
          </cell>
          <cell r="U124">
            <v>13.9</v>
          </cell>
          <cell r="V124" t="e">
            <v>#N/A</v>
          </cell>
          <cell r="W124" t="e">
            <v>#N/A</v>
          </cell>
          <cell r="X124" t="e">
            <v>#N/A</v>
          </cell>
          <cell r="Y124" t="e">
            <v>#N/A</v>
          </cell>
          <cell r="Z124">
            <v>6.04</v>
          </cell>
          <cell r="AA124" t="e">
            <v>#N/A</v>
          </cell>
          <cell r="AB124">
            <v>0.4</v>
          </cell>
          <cell r="AC124">
            <v>0.1</v>
          </cell>
          <cell r="AD124">
            <v>7.5060000000000002</v>
          </cell>
          <cell r="AE124" t="e">
            <v>#N/A</v>
          </cell>
          <cell r="AF124" t="e">
            <v>#N/A</v>
          </cell>
        </row>
        <row r="125">
          <cell r="A125" t="str">
            <v>A5Q00004908</v>
          </cell>
          <cell r="B125" t="str">
            <v>FDMH293-Y</v>
          </cell>
          <cell r="C125" t="str">
            <v>Ohišje rumene barve za ročni javljalnik; za FDME223</v>
          </cell>
          <cell r="E125">
            <v>21.700000000000003</v>
          </cell>
          <cell r="I125" t="e">
            <v>#N/A</v>
          </cell>
          <cell r="L125" t="e">
            <v>#N/A</v>
          </cell>
          <cell r="M125" t="e">
            <v>#N/A</v>
          </cell>
          <cell r="N125" t="e">
            <v>#N/A</v>
          </cell>
          <cell r="O125" t="e">
            <v>#N/A</v>
          </cell>
          <cell r="P125" t="e">
            <v>#N/A</v>
          </cell>
          <cell r="Q125" t="str">
            <v>A5Q00004908</v>
          </cell>
          <cell r="R125">
            <v>1</v>
          </cell>
          <cell r="T125" t="e">
            <v>#N/A</v>
          </cell>
          <cell r="U125">
            <v>21.700000000000003</v>
          </cell>
          <cell r="V125" t="e">
            <v>#N/A</v>
          </cell>
          <cell r="W125" t="e">
            <v>#N/A</v>
          </cell>
          <cell r="X125" t="e">
            <v>#N/A</v>
          </cell>
          <cell r="Y125" t="e">
            <v>#N/A</v>
          </cell>
          <cell r="Z125">
            <v>9.4</v>
          </cell>
          <cell r="AA125" t="e">
            <v>#N/A</v>
          </cell>
          <cell r="AB125">
            <v>0.4</v>
          </cell>
          <cell r="AC125">
            <v>0.1</v>
          </cell>
          <cell r="AD125">
            <v>11.718000000000002</v>
          </cell>
          <cell r="AE125" t="e">
            <v>#N/A</v>
          </cell>
          <cell r="AF125" t="e">
            <v>#N/A</v>
          </cell>
        </row>
        <row r="126">
          <cell r="A126" t="str">
            <v>A5Q00004909</v>
          </cell>
          <cell r="B126" t="str">
            <v>FDMH293-B</v>
          </cell>
          <cell r="C126" t="str">
            <v>Ohišje modre barve za ročni javljalnik; za FDME223</v>
          </cell>
          <cell r="E126">
            <v>23.3</v>
          </cell>
          <cell r="I126" t="e">
            <v>#N/A</v>
          </cell>
          <cell r="L126" t="e">
            <v>#N/A</v>
          </cell>
          <cell r="M126" t="e">
            <v>#N/A</v>
          </cell>
          <cell r="N126" t="e">
            <v>#N/A</v>
          </cell>
          <cell r="O126" t="e">
            <v>#N/A</v>
          </cell>
          <cell r="P126" t="e">
            <v>#N/A</v>
          </cell>
          <cell r="Q126" t="str">
            <v>A5Q00004909</v>
          </cell>
          <cell r="R126">
            <v>1</v>
          </cell>
          <cell r="T126" t="e">
            <v>#N/A</v>
          </cell>
          <cell r="U126">
            <v>23.3</v>
          </cell>
          <cell r="V126" t="e">
            <v>#N/A</v>
          </cell>
          <cell r="W126" t="e">
            <v>#N/A</v>
          </cell>
          <cell r="X126" t="e">
            <v>#N/A</v>
          </cell>
          <cell r="Y126" t="e">
            <v>#N/A</v>
          </cell>
          <cell r="Z126">
            <v>10.1</v>
          </cell>
          <cell r="AA126" t="e">
            <v>#N/A</v>
          </cell>
          <cell r="AB126">
            <v>0.4</v>
          </cell>
          <cell r="AC126">
            <v>0.1</v>
          </cell>
          <cell r="AD126">
            <v>12.582000000000001</v>
          </cell>
          <cell r="AE126" t="e">
            <v>#N/A</v>
          </cell>
          <cell r="AF126" t="e">
            <v>#N/A</v>
          </cell>
        </row>
        <row r="128">
          <cell r="A128" t="str">
            <v>A5Q00013435</v>
          </cell>
          <cell r="B128" t="str">
            <v>FDM226-RG</v>
          </cell>
          <cell r="C128" t="str">
            <v>Ročni javljalnik Sinteso v ohišju rdeče barve in steklom, direktni način proženja; zaščita IP67</v>
          </cell>
          <cell r="E128">
            <v>63.900000000000006</v>
          </cell>
          <cell r="I128" t="e">
            <v>#N/A</v>
          </cell>
          <cell r="L128" t="e">
            <v>#N/A</v>
          </cell>
          <cell r="M128" t="e">
            <v>#N/A</v>
          </cell>
          <cell r="N128" t="e">
            <v>#N/A</v>
          </cell>
          <cell r="O128" t="e">
            <v>#N/A</v>
          </cell>
          <cell r="P128" t="e">
            <v>#N/A</v>
          </cell>
          <cell r="Q128" t="str">
            <v>A5Q00013435</v>
          </cell>
          <cell r="R128">
            <v>1</v>
          </cell>
          <cell r="T128" t="e">
            <v>#N/A</v>
          </cell>
          <cell r="U128">
            <v>63.900000000000006</v>
          </cell>
          <cell r="V128" t="e">
            <v>#N/A</v>
          </cell>
          <cell r="W128" t="e">
            <v>#N/A</v>
          </cell>
          <cell r="X128" t="e">
            <v>#N/A</v>
          </cell>
          <cell r="Y128" t="e">
            <v>#N/A</v>
          </cell>
          <cell r="Z128">
            <v>27.75</v>
          </cell>
          <cell r="AA128" t="e">
            <v>#N/A</v>
          </cell>
          <cell r="AB128">
            <v>0.4</v>
          </cell>
          <cell r="AC128">
            <v>0.1</v>
          </cell>
          <cell r="AD128">
            <v>34.506000000000007</v>
          </cell>
          <cell r="AE128" t="e">
            <v>#N/A</v>
          </cell>
          <cell r="AF128" t="e">
            <v>#N/A</v>
          </cell>
        </row>
        <row r="129">
          <cell r="A129" t="str">
            <v>A5Q00013436</v>
          </cell>
          <cell r="B129" t="str">
            <v>FDM226-RP</v>
          </cell>
          <cell r="C129" t="str">
            <v>Ročni javljalnik Sinteso v ohišju rdeče barve in plastičnim elementom, možnost resetiranja s ključem, direktni način proženja; zaščita IP67</v>
          </cell>
          <cell r="E129">
            <v>67.900000000000006</v>
          </cell>
          <cell r="I129" t="e">
            <v>#N/A</v>
          </cell>
          <cell r="L129" t="e">
            <v>#N/A</v>
          </cell>
          <cell r="M129" t="e">
            <v>#N/A</v>
          </cell>
          <cell r="N129" t="e">
            <v>#N/A</v>
          </cell>
          <cell r="O129" t="e">
            <v>#N/A</v>
          </cell>
          <cell r="P129" t="e">
            <v>#N/A</v>
          </cell>
          <cell r="Q129" t="str">
            <v>A5Q00013436</v>
          </cell>
          <cell r="R129">
            <v>1</v>
          </cell>
          <cell r="T129" t="e">
            <v>#N/A</v>
          </cell>
          <cell r="U129">
            <v>67.900000000000006</v>
          </cell>
          <cell r="V129" t="e">
            <v>#N/A</v>
          </cell>
          <cell r="W129" t="e">
            <v>#N/A</v>
          </cell>
          <cell r="X129" t="e">
            <v>#N/A</v>
          </cell>
          <cell r="Y129" t="e">
            <v>#N/A</v>
          </cell>
          <cell r="Z129">
            <v>29.5</v>
          </cell>
          <cell r="AA129" t="e">
            <v>#N/A</v>
          </cell>
          <cell r="AB129">
            <v>0.4</v>
          </cell>
          <cell r="AC129">
            <v>0.1</v>
          </cell>
          <cell r="AD129">
            <v>36.666000000000004</v>
          </cell>
          <cell r="AE129" t="e">
            <v>#N/A</v>
          </cell>
          <cell r="AF129" t="e">
            <v>#N/A</v>
          </cell>
        </row>
        <row r="131">
          <cell r="C131" t="str">
            <v>Dodatki za Sinteso ročne javljalnike</v>
          </cell>
        </row>
        <row r="132">
          <cell r="A132" t="str">
            <v>BPZ:5470680001</v>
          </cell>
          <cell r="B132" t="str">
            <v>DMZ1197-AD</v>
          </cell>
          <cell r="C132" t="str">
            <v>Tesnilo za dograditev javljalnikov FDME223 v zaščito IP66; za vlažne prostore</v>
          </cell>
          <cell r="E132">
            <v>12.4</v>
          </cell>
          <cell r="I132" t="e">
            <v>#N/A</v>
          </cell>
          <cell r="L132" t="e">
            <v>#N/A</v>
          </cell>
          <cell r="M132" t="e">
            <v>#N/A</v>
          </cell>
          <cell r="N132" t="e">
            <v>#N/A</v>
          </cell>
          <cell r="O132" t="e">
            <v>#N/A</v>
          </cell>
          <cell r="P132" t="e">
            <v>#N/A</v>
          </cell>
          <cell r="Q132" t="str">
            <v>BPZ:5470680001</v>
          </cell>
          <cell r="R132">
            <v>5</v>
          </cell>
          <cell r="T132" t="e">
            <v>#N/A</v>
          </cell>
          <cell r="U132">
            <v>12.4</v>
          </cell>
          <cell r="V132" t="e">
            <v>#N/A</v>
          </cell>
          <cell r="W132" t="e">
            <v>#N/A</v>
          </cell>
          <cell r="X132" t="e">
            <v>#N/A</v>
          </cell>
          <cell r="Y132" t="e">
            <v>#N/A</v>
          </cell>
          <cell r="Z132">
            <v>5.38</v>
          </cell>
          <cell r="AA132" t="e">
            <v>#N/A</v>
          </cell>
          <cell r="AB132">
            <v>0.4</v>
          </cell>
          <cell r="AC132">
            <v>0.1</v>
          </cell>
          <cell r="AD132">
            <v>6.6959999999999997</v>
          </cell>
          <cell r="AE132" t="e">
            <v>#N/A</v>
          </cell>
          <cell r="AF132" t="e">
            <v>#N/A</v>
          </cell>
        </row>
        <row r="133">
          <cell r="A133" t="str">
            <v>BPZ:5223550001</v>
          </cell>
          <cell r="B133" t="str">
            <v>DMZ1197-AC</v>
          </cell>
          <cell r="C133" t="str">
            <v>Zaščitni pokrov za ročne javljalnike FDME223</v>
          </cell>
          <cell r="E133">
            <v>6.3000000000000007</v>
          </cell>
          <cell r="I133" t="e">
            <v>#N/A</v>
          </cell>
          <cell r="L133" t="e">
            <v>#N/A</v>
          </cell>
          <cell r="M133" t="e">
            <v>#N/A</v>
          </cell>
          <cell r="N133" t="e">
            <v>#N/A</v>
          </cell>
          <cell r="O133" t="e">
            <v>#N/A</v>
          </cell>
          <cell r="P133" t="e">
            <v>#N/A</v>
          </cell>
          <cell r="Q133" t="str">
            <v>BPZ:5223550001</v>
          </cell>
          <cell r="R133">
            <v>5</v>
          </cell>
          <cell r="T133" t="e">
            <v>#N/A</v>
          </cell>
          <cell r="U133">
            <v>6.3000000000000007</v>
          </cell>
          <cell r="V133" t="e">
            <v>#N/A</v>
          </cell>
          <cell r="W133" t="e">
            <v>#N/A</v>
          </cell>
          <cell r="X133" t="e">
            <v>#N/A</v>
          </cell>
          <cell r="Y133" t="e">
            <v>#N/A</v>
          </cell>
          <cell r="Z133">
            <v>2.7</v>
          </cell>
          <cell r="AA133" t="e">
            <v>#N/A</v>
          </cell>
          <cell r="AB133">
            <v>0.4</v>
          </cell>
          <cell r="AC133">
            <v>0.1</v>
          </cell>
          <cell r="AD133">
            <v>3.4020000000000001</v>
          </cell>
          <cell r="AE133" t="e">
            <v>#N/A</v>
          </cell>
          <cell r="AF133" t="e">
            <v>#N/A</v>
          </cell>
        </row>
        <row r="134">
          <cell r="A134" t="str">
            <v>BPZ:4942050001</v>
          </cell>
          <cell r="B134" t="str">
            <v>DMZ1196-AC</v>
          </cell>
          <cell r="C134" t="str">
            <v>Rezervno steklo za ročne javljalnike FDME223</v>
          </cell>
          <cell r="E134">
            <v>2.7</v>
          </cell>
          <cell r="I134" t="e">
            <v>#N/A</v>
          </cell>
          <cell r="L134" t="e">
            <v>#N/A</v>
          </cell>
          <cell r="M134" t="e">
            <v>#N/A</v>
          </cell>
          <cell r="N134" t="e">
            <v>#N/A</v>
          </cell>
          <cell r="O134" t="e">
            <v>#N/A</v>
          </cell>
          <cell r="P134" t="e">
            <v>#N/A</v>
          </cell>
          <cell r="Q134" t="str">
            <v>BPZ:4942050001</v>
          </cell>
          <cell r="R134">
            <v>10</v>
          </cell>
          <cell r="T134" t="e">
            <v>#N/A</v>
          </cell>
          <cell r="U134">
            <v>2.7</v>
          </cell>
          <cell r="V134" t="e">
            <v>#N/A</v>
          </cell>
          <cell r="W134" t="e">
            <v>#N/A</v>
          </cell>
          <cell r="X134" t="e">
            <v>#N/A</v>
          </cell>
          <cell r="Y134" t="e">
            <v>#N/A</v>
          </cell>
          <cell r="Z134">
            <v>1.1499999999999999</v>
          </cell>
          <cell r="AA134" t="e">
            <v>#N/A</v>
          </cell>
          <cell r="AB134">
            <v>0.4</v>
          </cell>
          <cell r="AC134">
            <v>0.1</v>
          </cell>
          <cell r="AD134">
            <v>1.4580000000000002</v>
          </cell>
          <cell r="AE134" t="e">
            <v>#N/A</v>
          </cell>
          <cell r="AF134" t="e">
            <v>#N/A</v>
          </cell>
        </row>
        <row r="135">
          <cell r="A135" t="str">
            <v>BPZ:4851910001</v>
          </cell>
          <cell r="B135" t="str">
            <v>DMZ1195</v>
          </cell>
          <cell r="C135" t="str">
            <v>Ključek za ročne javljalnike FDME223</v>
          </cell>
          <cell r="E135">
            <v>3.4000000000000004</v>
          </cell>
          <cell r="I135" t="e">
            <v>#N/A</v>
          </cell>
          <cell r="L135" t="e">
            <v>#N/A</v>
          </cell>
          <cell r="M135" t="e">
            <v>#N/A</v>
          </cell>
          <cell r="N135" t="e">
            <v>#N/A</v>
          </cell>
          <cell r="O135" t="e">
            <v>#N/A</v>
          </cell>
          <cell r="P135" t="e">
            <v>#N/A</v>
          </cell>
          <cell r="Q135" t="str">
            <v>BPZ:4851910001</v>
          </cell>
          <cell r="R135">
            <v>10</v>
          </cell>
          <cell r="T135" t="e">
            <v>#N/A</v>
          </cell>
          <cell r="U135">
            <v>3.4000000000000004</v>
          </cell>
          <cell r="V135" t="e">
            <v>#N/A</v>
          </cell>
          <cell r="W135" t="e">
            <v>#N/A</v>
          </cell>
          <cell r="X135" t="e">
            <v>#N/A</v>
          </cell>
          <cell r="Y135" t="e">
            <v>#N/A</v>
          </cell>
          <cell r="Z135">
            <v>1.45</v>
          </cell>
          <cell r="AA135" t="e">
            <v>#N/A</v>
          </cell>
          <cell r="AB135">
            <v>0.4</v>
          </cell>
          <cell r="AC135">
            <v>0.1</v>
          </cell>
          <cell r="AD135">
            <v>1.8360000000000001</v>
          </cell>
          <cell r="AE135" t="e">
            <v>#N/A</v>
          </cell>
          <cell r="AF135" t="e">
            <v>#N/A</v>
          </cell>
        </row>
        <row r="136">
          <cell r="A136" t="str">
            <v>A5Q00006735</v>
          </cell>
          <cell r="B136" t="str">
            <v>FDMH-TC</v>
          </cell>
          <cell r="C136" t="str">
            <v>Tesnilni čep za ročne javljalnike FDME223</v>
          </cell>
          <cell r="E136">
            <v>0.5</v>
          </cell>
          <cell r="I136" t="e">
            <v>#N/A</v>
          </cell>
          <cell r="L136" t="e">
            <v>#N/A</v>
          </cell>
          <cell r="M136" t="e">
            <v>#N/A</v>
          </cell>
          <cell r="N136" t="e">
            <v>#N/A</v>
          </cell>
          <cell r="O136" t="e">
            <v>#N/A</v>
          </cell>
          <cell r="P136" t="e">
            <v>#N/A</v>
          </cell>
          <cell r="Q136" t="str">
            <v>A5Q00006735</v>
          </cell>
          <cell r="R136">
            <v>10</v>
          </cell>
          <cell r="T136" t="e">
            <v>#N/A</v>
          </cell>
          <cell r="U136">
            <v>0.5</v>
          </cell>
          <cell r="V136" t="e">
            <v>#N/A</v>
          </cell>
          <cell r="W136" t="e">
            <v>#N/A</v>
          </cell>
          <cell r="X136" t="e">
            <v>#N/A</v>
          </cell>
          <cell r="Y136" t="e">
            <v>#N/A</v>
          </cell>
          <cell r="Z136">
            <v>0.21</v>
          </cell>
          <cell r="AA136" t="e">
            <v>#N/A</v>
          </cell>
          <cell r="AB136">
            <v>0.4</v>
          </cell>
          <cell r="AC136">
            <v>0.1</v>
          </cell>
          <cell r="AD136">
            <v>0.27</v>
          </cell>
          <cell r="AE136" t="e">
            <v>#N/A</v>
          </cell>
          <cell r="AF136" t="e">
            <v>#N/A</v>
          </cell>
        </row>
        <row r="137">
          <cell r="A137" t="str">
            <v>A5Q00004478</v>
          </cell>
          <cell r="C137" t="str">
            <v>Uvodnica za kable - rdeča</v>
          </cell>
          <cell r="E137">
            <v>14</v>
          </cell>
          <cell r="I137" t="e">
            <v>#N/A</v>
          </cell>
          <cell r="L137" t="e">
            <v>#N/A</v>
          </cell>
          <cell r="M137" t="e">
            <v>#N/A</v>
          </cell>
          <cell r="N137" t="e">
            <v>#N/A</v>
          </cell>
          <cell r="O137" t="e">
            <v>#N/A</v>
          </cell>
          <cell r="P137" t="e">
            <v>#N/A</v>
          </cell>
          <cell r="Q137" t="str">
            <v>A5Q00004478</v>
          </cell>
          <cell r="R137">
            <v>10</v>
          </cell>
          <cell r="T137" t="e">
            <v>#N/A</v>
          </cell>
          <cell r="U137">
            <v>14</v>
          </cell>
          <cell r="V137" t="e">
            <v>#N/A</v>
          </cell>
          <cell r="W137" t="e">
            <v>#N/A</v>
          </cell>
          <cell r="X137" t="e">
            <v>#N/A</v>
          </cell>
          <cell r="Y137" t="e">
            <v>#N/A</v>
          </cell>
          <cell r="Z137">
            <v>6.08</v>
          </cell>
          <cell r="AA137" t="e">
            <v>#N/A</v>
          </cell>
          <cell r="AB137">
            <v>0.4</v>
          </cell>
          <cell r="AC137">
            <v>0.1</v>
          </cell>
          <cell r="AD137">
            <v>7.5600000000000005</v>
          </cell>
          <cell r="AE137" t="e">
            <v>#N/A</v>
          </cell>
          <cell r="AF137" t="e">
            <v>#N/A</v>
          </cell>
        </row>
        <row r="139">
          <cell r="A139" t="str">
            <v>A5Q00001644</v>
          </cell>
          <cell r="B139" t="str">
            <v>FDMC291-AD</v>
          </cell>
          <cell r="C139" t="str">
            <v>Zaščitni pokrov za ročne javljalnike FDME221</v>
          </cell>
          <cell r="E139">
            <v>8.1</v>
          </cell>
          <cell r="I139" t="e">
            <v>#N/A</v>
          </cell>
          <cell r="L139" t="e">
            <v>#N/A</v>
          </cell>
          <cell r="M139" t="e">
            <v>#N/A</v>
          </cell>
          <cell r="N139" t="e">
            <v>#N/A</v>
          </cell>
          <cell r="O139" t="e">
            <v>#N/A</v>
          </cell>
          <cell r="P139" t="e">
            <v>#N/A</v>
          </cell>
          <cell r="Q139" t="str">
            <v>A5Q00001644</v>
          </cell>
          <cell r="R139">
            <v>5</v>
          </cell>
          <cell r="T139" t="e">
            <v>#N/A</v>
          </cell>
          <cell r="U139">
            <v>8.1</v>
          </cell>
          <cell r="V139" t="e">
            <v>#N/A</v>
          </cell>
          <cell r="W139" t="e">
            <v>#N/A</v>
          </cell>
          <cell r="X139" t="e">
            <v>#N/A</v>
          </cell>
          <cell r="Y139" t="e">
            <v>#N/A</v>
          </cell>
          <cell r="Z139">
            <v>3.48</v>
          </cell>
          <cell r="AA139" t="e">
            <v>#N/A</v>
          </cell>
          <cell r="AB139">
            <v>0.4</v>
          </cell>
          <cell r="AC139">
            <v>0.1</v>
          </cell>
          <cell r="AD139">
            <v>4.3739999999999997</v>
          </cell>
          <cell r="AE139" t="e">
            <v>#N/A</v>
          </cell>
          <cell r="AF139" t="e">
            <v>#N/A</v>
          </cell>
        </row>
        <row r="140">
          <cell r="A140" t="str">
            <v>A5Q00002122</v>
          </cell>
          <cell r="B140" t="str">
            <v>FDMG291</v>
          </cell>
          <cell r="C140" t="str">
            <v>Steklo za ročni javljalnik FDME221</v>
          </cell>
          <cell r="E140">
            <v>2.7</v>
          </cell>
          <cell r="I140" t="e">
            <v>#N/A</v>
          </cell>
          <cell r="L140" t="e">
            <v>#N/A</v>
          </cell>
          <cell r="M140" t="e">
            <v>#N/A</v>
          </cell>
          <cell r="N140" t="e">
            <v>#N/A</v>
          </cell>
          <cell r="O140" t="e">
            <v>#N/A</v>
          </cell>
          <cell r="P140" t="e">
            <v>#N/A</v>
          </cell>
          <cell r="Q140" t="str">
            <v>A5Q00002122</v>
          </cell>
          <cell r="R140">
            <v>10</v>
          </cell>
          <cell r="T140" t="e">
            <v>#N/A</v>
          </cell>
          <cell r="U140">
            <v>2.7</v>
          </cell>
          <cell r="V140" t="e">
            <v>#N/A</v>
          </cell>
          <cell r="W140" t="e">
            <v>#N/A</v>
          </cell>
          <cell r="X140" t="e">
            <v>#N/A</v>
          </cell>
          <cell r="Y140" t="e">
            <v>#N/A</v>
          </cell>
          <cell r="Z140">
            <v>1.1499999999999999</v>
          </cell>
          <cell r="AA140" t="e">
            <v>#N/A</v>
          </cell>
          <cell r="AB140">
            <v>0.4</v>
          </cell>
          <cell r="AC140">
            <v>0.1</v>
          </cell>
          <cell r="AD140">
            <v>1.4580000000000002</v>
          </cell>
          <cell r="AE140" t="e">
            <v>#N/A</v>
          </cell>
          <cell r="AF140" t="e">
            <v>#N/A</v>
          </cell>
        </row>
        <row r="142">
          <cell r="A142" t="str">
            <v>A5Q00013440</v>
          </cell>
          <cell r="B142" t="str">
            <v>FDMC295</v>
          </cell>
          <cell r="C142" t="str">
            <v>Zaščitni pokrovček za ročni javljalnik FDM226</v>
          </cell>
          <cell r="E142">
            <v>7.9</v>
          </cell>
          <cell r="I142" t="e">
            <v>#N/A</v>
          </cell>
          <cell r="L142" t="e">
            <v>#N/A</v>
          </cell>
          <cell r="M142" t="e">
            <v>#N/A</v>
          </cell>
          <cell r="N142" t="e">
            <v>#N/A</v>
          </cell>
          <cell r="O142" t="e">
            <v>#N/A</v>
          </cell>
          <cell r="P142" t="e">
            <v>#N/A</v>
          </cell>
          <cell r="Q142" t="str">
            <v>A5Q00013440</v>
          </cell>
          <cell r="R142">
            <v>10</v>
          </cell>
          <cell r="T142" t="e">
            <v>#N/A</v>
          </cell>
          <cell r="U142">
            <v>7.9</v>
          </cell>
          <cell r="V142" t="e">
            <v>#N/A</v>
          </cell>
          <cell r="W142" t="e">
            <v>#N/A</v>
          </cell>
          <cell r="X142" t="e">
            <v>#N/A</v>
          </cell>
          <cell r="Y142" t="e">
            <v>#N/A</v>
          </cell>
          <cell r="Z142">
            <v>3.43</v>
          </cell>
          <cell r="AA142" t="e">
            <v>#N/A</v>
          </cell>
          <cell r="AB142">
            <v>0.4</v>
          </cell>
          <cell r="AC142">
            <v>0.1</v>
          </cell>
          <cell r="AD142">
            <v>4.266</v>
          </cell>
          <cell r="AE142" t="e">
            <v>#N/A</v>
          </cell>
          <cell r="AF142" t="e">
            <v>#N/A</v>
          </cell>
        </row>
        <row r="143">
          <cell r="A143" t="str">
            <v>A5Q00013442</v>
          </cell>
          <cell r="B143" t="str">
            <v>FDMG295</v>
          </cell>
          <cell r="C143" t="str">
            <v>Steklo za ročni javljalnik FDM226-RG</v>
          </cell>
          <cell r="E143">
            <v>3.2</v>
          </cell>
          <cell r="I143" t="e">
            <v>#N/A</v>
          </cell>
          <cell r="L143" t="e">
            <v>#N/A</v>
          </cell>
          <cell r="M143" t="e">
            <v>#N/A</v>
          </cell>
          <cell r="N143" t="e">
            <v>#N/A</v>
          </cell>
          <cell r="O143" t="e">
            <v>#N/A</v>
          </cell>
          <cell r="P143" t="e">
            <v>#N/A</v>
          </cell>
          <cell r="Q143" t="str">
            <v>A5Q00013442</v>
          </cell>
          <cell r="R143">
            <v>5</v>
          </cell>
          <cell r="T143" t="e">
            <v>#N/A</v>
          </cell>
          <cell r="U143">
            <v>3.2</v>
          </cell>
          <cell r="V143" t="e">
            <v>#N/A</v>
          </cell>
          <cell r="W143" t="e">
            <v>#N/A</v>
          </cell>
          <cell r="X143" t="e">
            <v>#N/A</v>
          </cell>
          <cell r="Y143" t="e">
            <v>#N/A</v>
          </cell>
          <cell r="Z143">
            <v>1.35</v>
          </cell>
          <cell r="AA143" t="e">
            <v>#N/A</v>
          </cell>
          <cell r="AB143">
            <v>0.4</v>
          </cell>
          <cell r="AC143">
            <v>0.1</v>
          </cell>
          <cell r="AD143">
            <v>1.728</v>
          </cell>
          <cell r="AE143" t="e">
            <v>#N/A</v>
          </cell>
          <cell r="AF143" t="e">
            <v>#N/A</v>
          </cell>
        </row>
        <row r="144">
          <cell r="A144" t="str">
            <v>A5Q00013448</v>
          </cell>
          <cell r="B144" t="str">
            <v>FDMK295</v>
          </cell>
          <cell r="C144" t="str">
            <v>Ključek za ročne javljalnike FDM226-RP</v>
          </cell>
          <cell r="E144">
            <v>0.8</v>
          </cell>
          <cell r="I144" t="e">
            <v>#N/A</v>
          </cell>
          <cell r="L144" t="e">
            <v>#N/A</v>
          </cell>
          <cell r="M144" t="e">
            <v>#N/A</v>
          </cell>
          <cell r="N144" t="e">
            <v>#N/A</v>
          </cell>
          <cell r="O144" t="e">
            <v>#N/A</v>
          </cell>
          <cell r="P144" t="e">
            <v>#N/A</v>
          </cell>
          <cell r="Q144" t="str">
            <v>A5Q00013448</v>
          </cell>
          <cell r="R144">
            <v>10</v>
          </cell>
          <cell r="T144" t="e">
            <v>#N/A</v>
          </cell>
          <cell r="U144">
            <v>0.8</v>
          </cell>
          <cell r="V144" t="e">
            <v>#N/A</v>
          </cell>
          <cell r="W144" t="e">
            <v>#N/A</v>
          </cell>
          <cell r="X144" t="e">
            <v>#N/A</v>
          </cell>
          <cell r="Y144" t="e">
            <v>#N/A</v>
          </cell>
          <cell r="Z144">
            <v>0.33</v>
          </cell>
          <cell r="AA144" t="e">
            <v>#N/A</v>
          </cell>
          <cell r="AB144">
            <v>0.4</v>
          </cell>
          <cell r="AC144">
            <v>0.1</v>
          </cell>
          <cell r="AD144">
            <v>0.432</v>
          </cell>
          <cell r="AE144" t="e">
            <v>#N/A</v>
          </cell>
          <cell r="AF144" t="e">
            <v>#N/A</v>
          </cell>
        </row>
        <row r="146">
          <cell r="C146" t="str">
            <v>Linijski javljalnik Sinteso</v>
          </cell>
        </row>
        <row r="147">
          <cell r="A147" t="str">
            <v>A5Q00002298</v>
          </cell>
          <cell r="B147" t="str">
            <v>FDL241-9</v>
          </cell>
          <cell r="C147" t="str">
            <v>Adresni linijski javljalnik dima Sinteso z vgrajeno ASA tehnologijo; serija S-Line</v>
          </cell>
          <cell r="E147">
            <v>693.80000000000007</v>
          </cell>
          <cell r="I147" t="e">
            <v>#N/A</v>
          </cell>
          <cell r="L147" t="e">
            <v>#N/A</v>
          </cell>
          <cell r="M147" t="e">
            <v>#N/A</v>
          </cell>
          <cell r="N147" t="e">
            <v>#N/A</v>
          </cell>
          <cell r="O147" t="e">
            <v>#N/A</v>
          </cell>
          <cell r="P147" t="e">
            <v>#N/A</v>
          </cell>
          <cell r="Q147" t="str">
            <v>A5Q00002298</v>
          </cell>
          <cell r="R147">
            <v>1</v>
          </cell>
          <cell r="T147" t="e">
            <v>#N/A</v>
          </cell>
          <cell r="U147">
            <v>693.80000000000007</v>
          </cell>
          <cell r="V147" t="e">
            <v>#N/A</v>
          </cell>
          <cell r="W147" t="e">
            <v>#N/A</v>
          </cell>
          <cell r="X147" t="e">
            <v>#N/A</v>
          </cell>
          <cell r="Y147" t="e">
            <v>#N/A</v>
          </cell>
          <cell r="Z147">
            <v>301.62</v>
          </cell>
          <cell r="AA147" t="e">
            <v>#N/A</v>
          </cell>
          <cell r="AB147">
            <v>0.4</v>
          </cell>
          <cell r="AC147">
            <v>0.1</v>
          </cell>
          <cell r="AD147">
            <v>374.65200000000004</v>
          </cell>
          <cell r="AE147" t="e">
            <v>#N/A</v>
          </cell>
          <cell r="AF147" t="e">
            <v>#N/A</v>
          </cell>
        </row>
        <row r="148">
          <cell r="A148" t="str">
            <v>A5Q00003941</v>
          </cell>
          <cell r="B148" t="str">
            <v>FDLB291</v>
          </cell>
          <cell r="C148" t="str">
            <v>Podnožje linijskega javljalnika</v>
          </cell>
          <cell r="E148">
            <v>55.800000000000004</v>
          </cell>
          <cell r="I148" t="e">
            <v>#N/A</v>
          </cell>
          <cell r="L148" t="e">
            <v>#N/A</v>
          </cell>
          <cell r="M148" t="e">
            <v>#N/A</v>
          </cell>
          <cell r="N148" t="e">
            <v>#N/A</v>
          </cell>
          <cell r="O148" t="e">
            <v>#N/A</v>
          </cell>
          <cell r="P148" t="e">
            <v>#N/A</v>
          </cell>
          <cell r="Q148" t="str">
            <v>A5Q00003941</v>
          </cell>
          <cell r="R148">
            <v>1</v>
          </cell>
          <cell r="T148" t="e">
            <v>#N/A</v>
          </cell>
          <cell r="U148">
            <v>55.800000000000004</v>
          </cell>
          <cell r="V148" t="e">
            <v>#N/A</v>
          </cell>
          <cell r="W148" t="e">
            <v>#N/A</v>
          </cell>
          <cell r="X148" t="e">
            <v>#N/A</v>
          </cell>
          <cell r="Y148" t="e">
            <v>#N/A</v>
          </cell>
          <cell r="Z148">
            <v>24.25</v>
          </cell>
          <cell r="AA148" t="e">
            <v>#N/A</v>
          </cell>
          <cell r="AB148">
            <v>0.4</v>
          </cell>
          <cell r="AC148">
            <v>0.1</v>
          </cell>
          <cell r="AD148">
            <v>30.132000000000005</v>
          </cell>
          <cell r="AE148" t="e">
            <v>#N/A</v>
          </cell>
          <cell r="AF148" t="e">
            <v>#N/A</v>
          </cell>
        </row>
        <row r="150">
          <cell r="A150" t="str">
            <v>BPZ:4933030001</v>
          </cell>
          <cell r="B150" t="str">
            <v>DLF1191-AA</v>
          </cell>
          <cell r="C150" t="str">
            <v>Filter za kratke razdalje 7 - 10 m</v>
          </cell>
          <cell r="E150">
            <v>111.60000000000001</v>
          </cell>
          <cell r="I150" t="e">
            <v>#N/A</v>
          </cell>
          <cell r="L150" t="e">
            <v>#N/A</v>
          </cell>
          <cell r="M150" t="e">
            <v>#N/A</v>
          </cell>
          <cell r="N150" t="e">
            <v>#N/A</v>
          </cell>
          <cell r="O150" t="e">
            <v>#N/A</v>
          </cell>
          <cell r="P150" t="e">
            <v>#N/A</v>
          </cell>
          <cell r="Q150" t="str">
            <v>BPZ:4933030001</v>
          </cell>
          <cell r="R150">
            <v>1</v>
          </cell>
          <cell r="T150" t="e">
            <v>#N/A</v>
          </cell>
          <cell r="U150">
            <v>111.60000000000001</v>
          </cell>
          <cell r="V150" t="e">
            <v>#N/A</v>
          </cell>
          <cell r="W150" t="e">
            <v>#N/A</v>
          </cell>
          <cell r="X150" t="e">
            <v>#N/A</v>
          </cell>
          <cell r="Y150" t="e">
            <v>#N/A</v>
          </cell>
          <cell r="Z150">
            <v>48.5</v>
          </cell>
          <cell r="AA150" t="e">
            <v>#N/A</v>
          </cell>
          <cell r="AB150">
            <v>0.4</v>
          </cell>
          <cell r="AC150">
            <v>0.1</v>
          </cell>
          <cell r="AD150">
            <v>60.26400000000001</v>
          </cell>
          <cell r="AE150" t="e">
            <v>#N/A</v>
          </cell>
          <cell r="AF150" t="e">
            <v>#N/A</v>
          </cell>
        </row>
        <row r="151">
          <cell r="A151" t="str">
            <v>BPZ:4933160001</v>
          </cell>
          <cell r="B151" t="str">
            <v>DLF1191-AB</v>
          </cell>
          <cell r="C151" t="str">
            <v>Filter za kratke razdalje 5 - 8 m</v>
          </cell>
          <cell r="E151">
            <v>142.6</v>
          </cell>
          <cell r="I151" t="e">
            <v>#N/A</v>
          </cell>
          <cell r="L151" t="e">
            <v>#N/A</v>
          </cell>
          <cell r="M151" t="e">
            <v>#N/A</v>
          </cell>
          <cell r="N151" t="e">
            <v>#N/A</v>
          </cell>
          <cell r="O151" t="e">
            <v>#N/A</v>
          </cell>
          <cell r="P151" t="e">
            <v>#N/A</v>
          </cell>
          <cell r="Q151" t="str">
            <v>BPZ:4933160001</v>
          </cell>
          <cell r="R151">
            <v>1</v>
          </cell>
          <cell r="T151" t="e">
            <v>#N/A</v>
          </cell>
          <cell r="U151">
            <v>142.6</v>
          </cell>
          <cell r="V151" t="e">
            <v>#N/A</v>
          </cell>
          <cell r="W151" t="e">
            <v>#N/A</v>
          </cell>
          <cell r="X151" t="e">
            <v>#N/A</v>
          </cell>
          <cell r="Y151" t="e">
            <v>#N/A</v>
          </cell>
          <cell r="Z151">
            <v>62</v>
          </cell>
          <cell r="AA151" t="e">
            <v>#N/A</v>
          </cell>
          <cell r="AB151">
            <v>0.4</v>
          </cell>
          <cell r="AC151">
            <v>0.1</v>
          </cell>
          <cell r="AD151">
            <v>77.003999999999991</v>
          </cell>
          <cell r="AE151" t="e">
            <v>#N/A</v>
          </cell>
          <cell r="AF151" t="e">
            <v>#N/A</v>
          </cell>
        </row>
        <row r="152">
          <cell r="A152" t="str">
            <v>BPZ:5221480001</v>
          </cell>
          <cell r="B152" t="str">
            <v>DLF1191-AC</v>
          </cell>
          <cell r="C152" t="str">
            <v xml:space="preserve">Filter zunanji proti moteči svetlobi  </v>
          </cell>
          <cell r="E152">
            <v>131.1</v>
          </cell>
          <cell r="I152" t="e">
            <v>#N/A</v>
          </cell>
          <cell r="L152" t="e">
            <v>#N/A</v>
          </cell>
          <cell r="M152" t="e">
            <v>#N/A</v>
          </cell>
          <cell r="N152" t="e">
            <v>#N/A</v>
          </cell>
          <cell r="O152" t="e">
            <v>#N/A</v>
          </cell>
          <cell r="P152" t="e">
            <v>#N/A</v>
          </cell>
          <cell r="Q152" t="str">
            <v>BPZ:5221480001</v>
          </cell>
          <cell r="R152">
            <v>1</v>
          </cell>
          <cell r="T152" t="e">
            <v>#N/A</v>
          </cell>
          <cell r="U152">
            <v>131.1</v>
          </cell>
          <cell r="V152" t="e">
            <v>#N/A</v>
          </cell>
          <cell r="W152" t="e">
            <v>#N/A</v>
          </cell>
          <cell r="X152" t="e">
            <v>#N/A</v>
          </cell>
          <cell r="Y152" t="e">
            <v>#N/A</v>
          </cell>
          <cell r="Z152">
            <v>57</v>
          </cell>
          <cell r="AA152" t="e">
            <v>#N/A</v>
          </cell>
          <cell r="AB152">
            <v>0.4</v>
          </cell>
          <cell r="AC152">
            <v>0.1</v>
          </cell>
          <cell r="AD152">
            <v>70.793999999999997</v>
          </cell>
          <cell r="AE152" t="e">
            <v>#N/A</v>
          </cell>
          <cell r="AF152" t="e">
            <v>#N/A</v>
          </cell>
        </row>
        <row r="153">
          <cell r="A153" t="str">
            <v>BPZ:4787970001</v>
          </cell>
          <cell r="B153" t="str">
            <v>DLH1191A</v>
          </cell>
          <cell r="C153" t="str">
            <v>Grelni element linijskega javljalnika</v>
          </cell>
          <cell r="E153">
            <v>20.400000000000002</v>
          </cell>
          <cell r="I153" t="e">
            <v>#N/A</v>
          </cell>
          <cell r="L153" t="e">
            <v>#N/A</v>
          </cell>
          <cell r="M153" t="e">
            <v>#N/A</v>
          </cell>
          <cell r="N153" t="e">
            <v>#N/A</v>
          </cell>
          <cell r="O153" t="e">
            <v>#N/A</v>
          </cell>
          <cell r="P153" t="e">
            <v>#N/A</v>
          </cell>
          <cell r="Q153" t="str">
            <v>BPZ:4787970001</v>
          </cell>
          <cell r="R153">
            <v>1</v>
          </cell>
          <cell r="T153" t="e">
            <v>#N/A</v>
          </cell>
          <cell r="U153">
            <v>20.400000000000002</v>
          </cell>
          <cell r="V153" t="e">
            <v>#N/A</v>
          </cell>
          <cell r="W153" t="e">
            <v>#N/A</v>
          </cell>
          <cell r="X153" t="e">
            <v>#N/A</v>
          </cell>
          <cell r="Y153" t="e">
            <v>#N/A</v>
          </cell>
          <cell r="Z153">
            <v>8.83</v>
          </cell>
          <cell r="AA153" t="e">
            <v>#N/A</v>
          </cell>
          <cell r="AB153">
            <v>0.4</v>
          </cell>
          <cell r="AC153">
            <v>0.1</v>
          </cell>
          <cell r="AD153">
            <v>11.016</v>
          </cell>
          <cell r="AE153" t="e">
            <v>#N/A</v>
          </cell>
          <cell r="AF153" t="e">
            <v>#N/A</v>
          </cell>
        </row>
        <row r="154">
          <cell r="A154" t="str">
            <v>BPZ:4787710001</v>
          </cell>
          <cell r="B154" t="str">
            <v>DLR1191</v>
          </cell>
          <cell r="C154" t="str">
            <v>Reflektor-prizma za dolge razdalje (20m do 100m)</v>
          </cell>
          <cell r="E154">
            <v>357.70000000000005</v>
          </cell>
          <cell r="I154" t="e">
            <v>#N/A</v>
          </cell>
          <cell r="L154" t="e">
            <v>#N/A</v>
          </cell>
          <cell r="M154" t="e">
            <v>#N/A</v>
          </cell>
          <cell r="N154" t="e">
            <v>#N/A</v>
          </cell>
          <cell r="O154" t="e">
            <v>#N/A</v>
          </cell>
          <cell r="P154" t="e">
            <v>#N/A</v>
          </cell>
          <cell r="Q154" t="str">
            <v>BPZ:4787710001</v>
          </cell>
          <cell r="R154">
            <v>1</v>
          </cell>
          <cell r="T154" t="e">
            <v>#N/A</v>
          </cell>
          <cell r="U154">
            <v>357.70000000000005</v>
          </cell>
          <cell r="V154" t="e">
            <v>#N/A</v>
          </cell>
          <cell r="W154" t="e">
            <v>#N/A</v>
          </cell>
          <cell r="X154" t="e">
            <v>#N/A</v>
          </cell>
          <cell r="Y154" t="e">
            <v>#N/A</v>
          </cell>
          <cell r="Z154">
            <v>155.47999999999999</v>
          </cell>
          <cell r="AA154" t="e">
            <v>#N/A</v>
          </cell>
          <cell r="AB154">
            <v>0.4</v>
          </cell>
          <cell r="AC154">
            <v>0.1</v>
          </cell>
          <cell r="AD154">
            <v>193.15800000000004</v>
          </cell>
          <cell r="AE154" t="e">
            <v>#N/A</v>
          </cell>
          <cell r="AF154" t="e">
            <v>#N/A</v>
          </cell>
        </row>
        <row r="155">
          <cell r="A155" t="str">
            <v>BPZ:4788490001</v>
          </cell>
          <cell r="B155" t="str">
            <v>DLR1192</v>
          </cell>
          <cell r="C155" t="str">
            <v>Reflektor za srednje razdalje (plošča 200mmx200mm), (za razdalje 30-50m)</v>
          </cell>
          <cell r="E155">
            <v>32.300000000000004</v>
          </cell>
          <cell r="I155" t="e">
            <v>#N/A</v>
          </cell>
          <cell r="L155" t="e">
            <v>#N/A</v>
          </cell>
          <cell r="M155" t="e">
            <v>#N/A</v>
          </cell>
          <cell r="N155" t="e">
            <v>#N/A</v>
          </cell>
          <cell r="O155" t="e">
            <v>#N/A</v>
          </cell>
          <cell r="P155" t="e">
            <v>#N/A</v>
          </cell>
          <cell r="Q155" t="str">
            <v>BPZ:4788490001</v>
          </cell>
          <cell r="R155">
            <v>1</v>
          </cell>
          <cell r="T155" t="e">
            <v>#N/A</v>
          </cell>
          <cell r="U155">
            <v>32.300000000000004</v>
          </cell>
          <cell r="V155" t="e">
            <v>#N/A</v>
          </cell>
          <cell r="W155" t="e">
            <v>#N/A</v>
          </cell>
          <cell r="X155" t="e">
            <v>#N/A</v>
          </cell>
          <cell r="Y155" t="e">
            <v>#N/A</v>
          </cell>
          <cell r="Z155">
            <v>14.03</v>
          </cell>
          <cell r="AA155" t="e">
            <v>#N/A</v>
          </cell>
          <cell r="AB155">
            <v>0.4</v>
          </cell>
          <cell r="AC155">
            <v>0.1</v>
          </cell>
          <cell r="AD155">
            <v>17.442000000000004</v>
          </cell>
          <cell r="AE155" t="e">
            <v>#N/A</v>
          </cell>
          <cell r="AF155" t="e">
            <v>#N/A</v>
          </cell>
        </row>
        <row r="156">
          <cell r="A156" t="str">
            <v>BPZ:4787840001</v>
          </cell>
          <cell r="B156" t="str">
            <v>DLR1193</v>
          </cell>
          <cell r="C156" t="str">
            <v>Reflektor za kratke razdalje (plošča 100mmx100mm), (za razdalje 5-30m)</v>
          </cell>
          <cell r="E156">
            <v>13.5</v>
          </cell>
          <cell r="I156" t="e">
            <v>#N/A</v>
          </cell>
          <cell r="L156" t="e">
            <v>#N/A</v>
          </cell>
          <cell r="M156" t="e">
            <v>#N/A</v>
          </cell>
          <cell r="N156" t="e">
            <v>#N/A</v>
          </cell>
          <cell r="O156" t="e">
            <v>#N/A</v>
          </cell>
          <cell r="P156" t="e">
            <v>#N/A</v>
          </cell>
          <cell r="Q156" t="str">
            <v>BPZ:4787840001</v>
          </cell>
          <cell r="R156">
            <v>1</v>
          </cell>
          <cell r="T156" t="e">
            <v>#N/A</v>
          </cell>
          <cell r="U156">
            <v>13.5</v>
          </cell>
          <cell r="V156" t="e">
            <v>#N/A</v>
          </cell>
          <cell r="W156" t="e">
            <v>#N/A</v>
          </cell>
          <cell r="X156" t="e">
            <v>#N/A</v>
          </cell>
          <cell r="Y156" t="e">
            <v>#N/A</v>
          </cell>
          <cell r="Z156">
            <v>5.85</v>
          </cell>
          <cell r="AA156" t="e">
            <v>#N/A</v>
          </cell>
          <cell r="AB156">
            <v>0.4</v>
          </cell>
          <cell r="AC156">
            <v>0.1</v>
          </cell>
          <cell r="AD156">
            <v>7.29</v>
          </cell>
          <cell r="AE156" t="e">
            <v>#N/A</v>
          </cell>
          <cell r="AF156" t="e">
            <v>#N/A</v>
          </cell>
        </row>
        <row r="158">
          <cell r="C158" t="str">
            <v>Plamenski javljalniki Sinteso</v>
          </cell>
        </row>
        <row r="159">
          <cell r="A159" t="str">
            <v>A5Q00003902</v>
          </cell>
          <cell r="B159" t="str">
            <v>FDF221-9</v>
          </cell>
          <cell r="C159" t="str">
            <v>Adresni infrardeči javljalnik plamena Sinteso, z 1 senzorjem; serija C-Line</v>
          </cell>
          <cell r="E159">
            <v>619.30000000000007</v>
          </cell>
          <cell r="I159" t="e">
            <v>#N/A</v>
          </cell>
          <cell r="L159" t="e">
            <v>#N/A</v>
          </cell>
          <cell r="M159" t="e">
            <v>#N/A</v>
          </cell>
          <cell r="N159" t="e">
            <v>#N/A</v>
          </cell>
          <cell r="O159" t="e">
            <v>#N/A</v>
          </cell>
          <cell r="P159" t="e">
            <v>#N/A</v>
          </cell>
          <cell r="Q159" t="str">
            <v>A5Q00003902</v>
          </cell>
          <cell r="R159">
            <v>1</v>
          </cell>
          <cell r="T159" t="e">
            <v>#N/A</v>
          </cell>
          <cell r="U159">
            <v>619.30000000000007</v>
          </cell>
          <cell r="V159" t="e">
            <v>#N/A</v>
          </cell>
          <cell r="W159" t="e">
            <v>#N/A</v>
          </cell>
          <cell r="X159" t="e">
            <v>#N/A</v>
          </cell>
          <cell r="Y159" t="e">
            <v>#N/A</v>
          </cell>
          <cell r="Z159">
            <v>269.25</v>
          </cell>
          <cell r="AA159" t="e">
            <v>#N/A</v>
          </cell>
          <cell r="AB159">
            <v>0.4</v>
          </cell>
          <cell r="AC159">
            <v>0.1</v>
          </cell>
          <cell r="AD159">
            <v>334.42200000000003</v>
          </cell>
          <cell r="AE159" t="e">
            <v>#N/A</v>
          </cell>
          <cell r="AF159" t="e">
            <v>#N/A</v>
          </cell>
        </row>
        <row r="160">
          <cell r="A160" t="str">
            <v>A5Q00003006</v>
          </cell>
          <cell r="B160" t="str">
            <v>FDF241-9</v>
          </cell>
          <cell r="C160" t="str">
            <v>Adresni infrardeči javljalnik plamena Sinteso z vgrajeno ASA tehnologijo, s 3 senzorji; serija S-Line</v>
          </cell>
          <cell r="E160">
            <v>1456.9</v>
          </cell>
          <cell r="I160" t="e">
            <v>#N/A</v>
          </cell>
          <cell r="L160" t="e">
            <v>#N/A</v>
          </cell>
          <cell r="M160" t="e">
            <v>#N/A</v>
          </cell>
          <cell r="N160" t="e">
            <v>#N/A</v>
          </cell>
          <cell r="O160" t="e">
            <v>#N/A</v>
          </cell>
          <cell r="P160" t="e">
            <v>#N/A</v>
          </cell>
          <cell r="Q160" t="str">
            <v>A5Q00003006</v>
          </cell>
          <cell r="R160">
            <v>1</v>
          </cell>
          <cell r="T160" t="e">
            <v>#N/A</v>
          </cell>
          <cell r="U160">
            <v>1456.9</v>
          </cell>
          <cell r="V160" t="e">
            <v>#N/A</v>
          </cell>
          <cell r="W160" t="e">
            <v>#N/A</v>
          </cell>
          <cell r="X160" t="e">
            <v>#N/A</v>
          </cell>
          <cell r="Y160" t="e">
            <v>#N/A</v>
          </cell>
          <cell r="Z160">
            <v>633.41999999999996</v>
          </cell>
          <cell r="AA160" t="e">
            <v>#N/A</v>
          </cell>
          <cell r="AB160">
            <v>0.4</v>
          </cell>
          <cell r="AC160">
            <v>0.1</v>
          </cell>
          <cell r="AD160">
            <v>786.726</v>
          </cell>
          <cell r="AE160" t="e">
            <v>#N/A</v>
          </cell>
          <cell r="AF160" t="e">
            <v>#N/A</v>
          </cell>
        </row>
        <row r="161">
          <cell r="A161" t="str">
            <v>A5Q00003310</v>
          </cell>
          <cell r="B161" t="str">
            <v>FDFB291</v>
          </cell>
          <cell r="C161" t="str">
            <v>Podnožje plamenskega javljalnika serije Sinteso</v>
          </cell>
          <cell r="E161">
            <v>55.800000000000004</v>
          </cell>
          <cell r="I161" t="e">
            <v>#N/A</v>
          </cell>
          <cell r="L161" t="e">
            <v>#N/A</v>
          </cell>
          <cell r="M161" t="e">
            <v>#N/A</v>
          </cell>
          <cell r="N161" t="e">
            <v>#N/A</v>
          </cell>
          <cell r="O161" t="e">
            <v>#N/A</v>
          </cell>
          <cell r="P161" t="e">
            <v>#N/A</v>
          </cell>
          <cell r="Q161" t="str">
            <v>A5Q00003310</v>
          </cell>
          <cell r="R161">
            <v>1</v>
          </cell>
          <cell r="T161" t="e">
            <v>#N/A</v>
          </cell>
          <cell r="U161">
            <v>55.800000000000004</v>
          </cell>
          <cell r="V161" t="e">
            <v>#N/A</v>
          </cell>
          <cell r="W161" t="e">
            <v>#N/A</v>
          </cell>
          <cell r="X161" t="e">
            <v>#N/A</v>
          </cell>
          <cell r="Y161" t="e">
            <v>#N/A</v>
          </cell>
          <cell r="Z161">
            <v>24.25</v>
          </cell>
          <cell r="AA161" t="e">
            <v>#N/A</v>
          </cell>
          <cell r="AB161">
            <v>0.4</v>
          </cell>
          <cell r="AC161">
            <v>0.1</v>
          </cell>
          <cell r="AD161">
            <v>30.132000000000005</v>
          </cell>
          <cell r="AE161" t="e">
            <v>#N/A</v>
          </cell>
          <cell r="AF161" t="e">
            <v>#N/A</v>
          </cell>
        </row>
        <row r="163">
          <cell r="A163" t="str">
            <v>BPZ:5302660001</v>
          </cell>
          <cell r="B163" t="str">
            <v>DFZ1190</v>
          </cell>
          <cell r="C163" t="str">
            <v>Zaslon,  nadstrešek proti dežju</v>
          </cell>
          <cell r="E163">
            <v>32.9</v>
          </cell>
          <cell r="I163" t="e">
            <v>#N/A</v>
          </cell>
          <cell r="L163" t="e">
            <v>#N/A</v>
          </cell>
          <cell r="M163" t="e">
            <v>#N/A</v>
          </cell>
          <cell r="N163" t="e">
            <v>#N/A</v>
          </cell>
          <cell r="O163" t="e">
            <v>#N/A</v>
          </cell>
          <cell r="P163" t="e">
            <v>#N/A</v>
          </cell>
          <cell r="Q163" t="str">
            <v>BPZ:5302660001</v>
          </cell>
          <cell r="R163">
            <v>1</v>
          </cell>
          <cell r="T163" t="e">
            <v>#N/A</v>
          </cell>
          <cell r="U163">
            <v>32.9</v>
          </cell>
          <cell r="V163" t="e">
            <v>#N/A</v>
          </cell>
          <cell r="W163" t="e">
            <v>#N/A</v>
          </cell>
          <cell r="X163" t="e">
            <v>#N/A</v>
          </cell>
          <cell r="Y163" t="e">
            <v>#N/A</v>
          </cell>
          <cell r="Z163">
            <v>14.28</v>
          </cell>
          <cell r="AA163" t="e">
            <v>#N/A</v>
          </cell>
          <cell r="AB163">
            <v>0.4</v>
          </cell>
          <cell r="AC163">
            <v>0.1</v>
          </cell>
          <cell r="AD163">
            <v>17.765999999999998</v>
          </cell>
          <cell r="AE163" t="e">
            <v>#N/A</v>
          </cell>
          <cell r="AF163" t="e">
            <v>#N/A</v>
          </cell>
        </row>
        <row r="164">
          <cell r="A164" t="str">
            <v>BPZ:3950450001</v>
          </cell>
          <cell r="B164" t="str">
            <v>MV 1</v>
          </cell>
          <cell r="C164" t="str">
            <v>Nosilna konzola za montažo plamenskega javljalnika na steno</v>
          </cell>
          <cell r="E164">
            <v>35</v>
          </cell>
          <cell r="I164" t="e">
            <v>#N/A</v>
          </cell>
          <cell r="L164" t="e">
            <v>#N/A</v>
          </cell>
          <cell r="M164" t="e">
            <v>#N/A</v>
          </cell>
          <cell r="N164" t="e">
            <v>#N/A</v>
          </cell>
          <cell r="O164" t="e">
            <v>#N/A</v>
          </cell>
          <cell r="P164" t="e">
            <v>#N/A</v>
          </cell>
          <cell r="Q164" t="str">
            <v>BPZ:3950450001</v>
          </cell>
          <cell r="R164">
            <v>1</v>
          </cell>
          <cell r="T164" t="e">
            <v>#N/A</v>
          </cell>
          <cell r="U164">
            <v>35</v>
          </cell>
          <cell r="V164" t="e">
            <v>#N/A</v>
          </cell>
          <cell r="W164" t="e">
            <v>#N/A</v>
          </cell>
          <cell r="X164" t="e">
            <v>#N/A</v>
          </cell>
          <cell r="Y164" t="e">
            <v>#N/A</v>
          </cell>
          <cell r="Z164">
            <v>15.18</v>
          </cell>
          <cell r="AA164" t="e">
            <v>#N/A</v>
          </cell>
          <cell r="AB164">
            <v>0.4</v>
          </cell>
          <cell r="AC164">
            <v>0.1</v>
          </cell>
          <cell r="AD164">
            <v>18.900000000000002</v>
          </cell>
          <cell r="AE164" t="e">
            <v>#N/A</v>
          </cell>
          <cell r="AF164" t="e">
            <v>#N/A</v>
          </cell>
        </row>
        <row r="165">
          <cell r="A165" t="str">
            <v>BPZ:3674840001</v>
          </cell>
          <cell r="B165" t="str">
            <v>MWV 1</v>
          </cell>
          <cell r="C165" t="str">
            <v>Vrtljiva nosilna konzola za plamenske javljalnike</v>
          </cell>
          <cell r="E165">
            <v>160.5</v>
          </cell>
          <cell r="I165" t="e">
            <v>#N/A</v>
          </cell>
          <cell r="L165" t="e">
            <v>#N/A</v>
          </cell>
          <cell r="M165" t="e">
            <v>#N/A</v>
          </cell>
          <cell r="N165" t="e">
            <v>#N/A</v>
          </cell>
          <cell r="O165" t="e">
            <v>#N/A</v>
          </cell>
          <cell r="P165" t="e">
            <v>#N/A</v>
          </cell>
          <cell r="Q165" t="str">
            <v>BPZ:3674840001</v>
          </cell>
          <cell r="R165">
            <v>1</v>
          </cell>
          <cell r="T165" t="e">
            <v>#N/A</v>
          </cell>
          <cell r="U165">
            <v>160.5</v>
          </cell>
          <cell r="V165" t="e">
            <v>#N/A</v>
          </cell>
          <cell r="W165" t="e">
            <v>#N/A</v>
          </cell>
          <cell r="X165" t="e">
            <v>#N/A</v>
          </cell>
          <cell r="Y165" t="e">
            <v>#N/A</v>
          </cell>
          <cell r="Z165">
            <v>69.75</v>
          </cell>
          <cell r="AA165" t="e">
            <v>#N/A</v>
          </cell>
          <cell r="AB165">
            <v>0.4</v>
          </cell>
          <cell r="AC165">
            <v>0.1</v>
          </cell>
          <cell r="AD165">
            <v>86.67</v>
          </cell>
          <cell r="AE165" t="e">
            <v>#N/A</v>
          </cell>
          <cell r="AF165" t="e">
            <v>#N/A</v>
          </cell>
        </row>
        <row r="167">
          <cell r="C167" t="str">
            <v>Brezžični javljalniki</v>
          </cell>
        </row>
        <row r="168">
          <cell r="A168" t="str">
            <v>S54370-F11-A1</v>
          </cell>
          <cell r="B168" t="str">
            <v>FDCW241</v>
          </cell>
          <cell r="C168" t="str">
            <v>Radijski vmesnik (gateway) za priključitev brezžičnih javljalnikov požara, povezava v FDnet; omogoča priključitev do 30 Swing javljalnikov požara, redundantna mrežna komunikacija z brezžičnimi elementi</v>
          </cell>
          <cell r="E168">
            <v>273.2</v>
          </cell>
          <cell r="I168" t="e">
            <v>#N/A</v>
          </cell>
          <cell r="L168" t="str">
            <v>N</v>
          </cell>
          <cell r="M168" t="str">
            <v>5D002TSU</v>
          </cell>
          <cell r="N168" t="str">
            <v>85311030000</v>
          </cell>
          <cell r="O168" t="str">
            <v>CH</v>
          </cell>
          <cell r="P168">
            <v>0.252</v>
          </cell>
          <cell r="Q168" t="str">
            <v>S54370-F11-A1</v>
          </cell>
          <cell r="R168">
            <v>1</v>
          </cell>
          <cell r="T168" t="e">
            <v>#N/A</v>
          </cell>
          <cell r="U168">
            <v>273.2</v>
          </cell>
          <cell r="V168" t="e">
            <v>#N/A</v>
          </cell>
          <cell r="W168" t="e">
            <v>#N/A</v>
          </cell>
          <cell r="X168" t="e">
            <v>#N/A</v>
          </cell>
          <cell r="Y168" t="e">
            <v>#N/A</v>
          </cell>
          <cell r="Z168">
            <v>118.75</v>
          </cell>
          <cell r="AA168" t="e">
            <v>#N/A</v>
          </cell>
          <cell r="AB168">
            <v>0.4</v>
          </cell>
          <cell r="AC168">
            <v>0.1</v>
          </cell>
          <cell r="AD168">
            <v>147.52799999999999</v>
          </cell>
          <cell r="AE168" t="e">
            <v>#N/A</v>
          </cell>
          <cell r="AF168" t="e">
            <v>#N/A</v>
          </cell>
        </row>
        <row r="169">
          <cell r="A169" t="str">
            <v>S54313-F1-A1</v>
          </cell>
          <cell r="B169" t="str">
            <v>FDOOT271</v>
          </cell>
          <cell r="C169" t="str">
            <v>Brezžični nevronski javljalnik z vgrajeno ASA tehnologijo ima vgrajen dvojni optični in dvojni termični senzor in vgrajenim izolatorjem zanke in 3.6V litijevo baterijo</v>
          </cell>
          <cell r="E169">
            <v>255.3</v>
          </cell>
          <cell r="I169" t="e">
            <v>#N/A</v>
          </cell>
          <cell r="L169" t="str">
            <v>N</v>
          </cell>
          <cell r="M169" t="str">
            <v>EAR99H</v>
          </cell>
          <cell r="N169" t="str">
            <v>85311030000</v>
          </cell>
          <cell r="O169" t="str">
            <v>CH</v>
          </cell>
          <cell r="P169">
            <v>0.13800000000000001</v>
          </cell>
          <cell r="Q169" t="str">
            <v>S54313-F1-A1</v>
          </cell>
          <cell r="R169">
            <v>1</v>
          </cell>
          <cell r="T169" t="e">
            <v>#N/A</v>
          </cell>
          <cell r="U169">
            <v>255.3</v>
          </cell>
          <cell r="V169" t="e">
            <v>#N/A</v>
          </cell>
          <cell r="W169" t="e">
            <v>#N/A</v>
          </cell>
          <cell r="X169" t="e">
            <v>#N/A</v>
          </cell>
          <cell r="Y169" t="e">
            <v>#N/A</v>
          </cell>
          <cell r="Z169">
            <v>111</v>
          </cell>
          <cell r="AA169" t="e">
            <v>#N/A</v>
          </cell>
          <cell r="AB169">
            <v>0.4</v>
          </cell>
          <cell r="AC169">
            <v>0.1</v>
          </cell>
          <cell r="AD169">
            <v>137.86200000000002</v>
          </cell>
          <cell r="AE169" t="e">
            <v>#N/A</v>
          </cell>
          <cell r="AF169" t="e">
            <v>#N/A</v>
          </cell>
        </row>
        <row r="170">
          <cell r="A170" t="str">
            <v>S54319-F12-A1</v>
          </cell>
          <cell r="B170" t="str">
            <v>FDB721</v>
          </cell>
          <cell r="C170" t="str">
            <v>Podnožje za brezžični javljalnik FDOOT721</v>
          </cell>
          <cell r="E170">
            <v>3.8000000000000003</v>
          </cell>
          <cell r="I170" t="e">
            <v>#N/A</v>
          </cell>
          <cell r="L170" t="str">
            <v>N</v>
          </cell>
          <cell r="M170" t="str">
            <v>N</v>
          </cell>
          <cell r="N170" t="str">
            <v>85311030000</v>
          </cell>
          <cell r="O170" t="str">
            <v>CH</v>
          </cell>
          <cell r="P170">
            <v>0.04</v>
          </cell>
          <cell r="Q170" t="str">
            <v>S54319-F12-A1</v>
          </cell>
          <cell r="R170">
            <v>1</v>
          </cell>
          <cell r="T170" t="e">
            <v>#N/A</v>
          </cell>
          <cell r="U170">
            <v>3.8000000000000003</v>
          </cell>
          <cell r="W170" t="e">
            <v>#N/A</v>
          </cell>
          <cell r="X170" t="e">
            <v>#N/A</v>
          </cell>
          <cell r="Y170" t="e">
            <v>#N/A</v>
          </cell>
          <cell r="Z170">
            <v>1.25</v>
          </cell>
          <cell r="AA170" t="e">
            <v>#N/A</v>
          </cell>
          <cell r="AB170">
            <v>0.4</v>
          </cell>
          <cell r="AC170">
            <v>0.1</v>
          </cell>
          <cell r="AD170">
            <v>2.0520000000000005</v>
          </cell>
          <cell r="AE170" t="e">
            <v>#N/A</v>
          </cell>
          <cell r="AF170" t="e">
            <v>#N/A</v>
          </cell>
        </row>
        <row r="171">
          <cell r="A171" t="str">
            <v>S54323-B108-A1</v>
          </cell>
          <cell r="B171" t="str">
            <v>FDME273</v>
          </cell>
          <cell r="C171" t="str">
            <v>FDME273  Switching unit</v>
          </cell>
          <cell r="E171">
            <v>255.3</v>
          </cell>
          <cell r="I171" t="e">
            <v>#N/A</v>
          </cell>
          <cell r="L171" t="str">
            <v>N</v>
          </cell>
          <cell r="M171" t="str">
            <v>EAR99H</v>
          </cell>
          <cell r="N171" t="str">
            <v>85311030000</v>
          </cell>
          <cell r="O171" t="str">
            <v>CH</v>
          </cell>
          <cell r="P171">
            <v>0.13800000000000001</v>
          </cell>
          <cell r="Q171" t="str">
            <v>S54313-F1-A1</v>
          </cell>
          <cell r="R171">
            <v>1</v>
          </cell>
          <cell r="T171" t="e">
            <v>#N/A</v>
          </cell>
          <cell r="U171">
            <v>255.3</v>
          </cell>
          <cell r="V171" t="e">
            <v>#N/A</v>
          </cell>
          <cell r="W171" t="e">
            <v>#N/A</v>
          </cell>
          <cell r="X171" t="e">
            <v>#N/A</v>
          </cell>
          <cell r="Y171" t="e">
            <v>#N/A</v>
          </cell>
          <cell r="Z171">
            <v>111</v>
          </cell>
          <cell r="AA171" t="e">
            <v>#N/A</v>
          </cell>
          <cell r="AB171">
            <v>0.4</v>
          </cell>
          <cell r="AC171">
            <v>0.1</v>
          </cell>
          <cell r="AD171">
            <v>137.86200000000002</v>
          </cell>
          <cell r="AE171" t="e">
            <v>#N/A</v>
          </cell>
          <cell r="AF171" t="e">
            <v>#N/A</v>
          </cell>
        </row>
        <row r="172">
          <cell r="A172" t="str">
            <v>S54323-B109-A1</v>
          </cell>
          <cell r="B172" t="str">
            <v>FDMH273-R</v>
          </cell>
          <cell r="C172" t="str">
            <v>FDMH273-R  Housing red</v>
          </cell>
          <cell r="E172">
            <v>3.8000000000000003</v>
          </cell>
          <cell r="I172" t="e">
            <v>#N/A</v>
          </cell>
          <cell r="L172" t="str">
            <v>N</v>
          </cell>
          <cell r="M172" t="str">
            <v>N</v>
          </cell>
          <cell r="N172" t="str">
            <v>85311030000</v>
          </cell>
          <cell r="O172" t="str">
            <v>CH</v>
          </cell>
          <cell r="P172">
            <v>0.04</v>
          </cell>
          <cell r="Q172" t="str">
            <v>S54319-F12-A1</v>
          </cell>
          <cell r="R172">
            <v>1</v>
          </cell>
          <cell r="T172" t="e">
            <v>#N/A</v>
          </cell>
          <cell r="U172">
            <v>3.8000000000000003</v>
          </cell>
          <cell r="W172" t="e">
            <v>#N/A</v>
          </cell>
          <cell r="X172" t="e">
            <v>#N/A</v>
          </cell>
          <cell r="Y172" t="e">
            <v>#N/A</v>
          </cell>
          <cell r="Z172">
            <v>1.25</v>
          </cell>
          <cell r="AA172" t="e">
            <v>#N/A</v>
          </cell>
          <cell r="AB172">
            <v>0.4</v>
          </cell>
          <cell r="AC172">
            <v>0.1</v>
          </cell>
          <cell r="AD172">
            <v>2.0520000000000005</v>
          </cell>
          <cell r="AE172" t="e">
            <v>#N/A</v>
          </cell>
          <cell r="AF172" t="e">
            <v>#N/A</v>
          </cell>
        </row>
        <row r="173">
          <cell r="A173" t="str">
            <v>S54370-Z11-A1</v>
          </cell>
          <cell r="B173" t="str">
            <v>BAT3.6-10</v>
          </cell>
          <cell r="C173" t="str">
            <v>3,6V litijev baterijski vložek za brezični javljalnik in gateway Li-SOCI2 battery 3.6 V, 10 Ah</v>
          </cell>
          <cell r="E173">
            <v>33.4</v>
          </cell>
          <cell r="I173" t="e">
            <v>#N/A</v>
          </cell>
          <cell r="L173" t="str">
            <v>N</v>
          </cell>
          <cell r="M173" t="str">
            <v>EAR99H</v>
          </cell>
          <cell r="N173" t="str">
            <v>85065010000</v>
          </cell>
          <cell r="O173" t="str">
            <v>DE</v>
          </cell>
          <cell r="P173">
            <v>9.1999999999999998E-2</v>
          </cell>
          <cell r="Q173" t="str">
            <v>S54370-Z11-A1</v>
          </cell>
          <cell r="R173">
            <v>1</v>
          </cell>
          <cell r="T173" t="e">
            <v>#N/A</v>
          </cell>
          <cell r="U173">
            <v>33.4</v>
          </cell>
          <cell r="V173" t="e">
            <v>#N/A</v>
          </cell>
          <cell r="W173" t="e">
            <v>#N/A</v>
          </cell>
          <cell r="X173" t="e">
            <v>#N/A</v>
          </cell>
          <cell r="Y173" t="e">
            <v>#N/A</v>
          </cell>
          <cell r="Z173">
            <v>14.5</v>
          </cell>
          <cell r="AA173" t="e">
            <v>#N/A</v>
          </cell>
          <cell r="AB173">
            <v>0.4</v>
          </cell>
          <cell r="AC173">
            <v>0.1</v>
          </cell>
          <cell r="AD173">
            <v>18.036000000000001</v>
          </cell>
          <cell r="AE173" t="e">
            <v>#N/A</v>
          </cell>
          <cell r="AF173" t="e">
            <v>#N/A</v>
          </cell>
        </row>
        <row r="175">
          <cell r="C175" t="str">
            <v>Aspiracijski javljalniki za povezavo v FDnet</v>
          </cell>
        </row>
        <row r="176">
          <cell r="A176" t="str">
            <v>S54333-F15-A1</v>
          </cell>
          <cell r="B176" t="str">
            <v>FDA221</v>
          </cell>
          <cell r="C176" t="str">
            <v>Adresni aspiracijski javljalnik SIEMENS ASD s prikazovalnikom. Patentirana ˝Optical dual-wavelenght detection technology˝, tehnolgija detekcije z uporabo modre in infrardeče svetlobe˝, kar omogoča zanesljivo detekcijo in ločevanje med prahom in dimnimi delci. Nastavljiva občutljivost od 0,14 %/m do 20 %/m. Dvostranska komunikacija med javljalnikom in centralno napravo omogoča nastavljanje 3 alarmnih nivojev in upravljanje javljalnika iz centralne naprave. Za 30m oz.2x25 vzorčevalnih cevi (500m2).</v>
          </cell>
          <cell r="E176">
            <v>1771</v>
          </cell>
          <cell r="I176" t="e">
            <v>#N/A</v>
          </cell>
          <cell r="L176" t="e">
            <v>#N/A</v>
          </cell>
          <cell r="M176" t="e">
            <v>#N/A</v>
          </cell>
          <cell r="N176" t="e">
            <v>#N/A</v>
          </cell>
          <cell r="O176" t="e">
            <v>#N/A</v>
          </cell>
          <cell r="P176" t="e">
            <v>#N/A</v>
          </cell>
          <cell r="Q176" t="str">
            <v>S54333-F15-A1</v>
          </cell>
          <cell r="R176" t="str">
            <v>1</v>
          </cell>
          <cell r="T176" t="e">
            <v>#N/A</v>
          </cell>
          <cell r="U176">
            <v>1771</v>
          </cell>
          <cell r="V176" t="e">
            <v>#N/A</v>
          </cell>
          <cell r="W176" t="e">
            <v>#N/A</v>
          </cell>
          <cell r="X176" t="e">
            <v>#N/A</v>
          </cell>
          <cell r="Y176" t="e">
            <v>#N/A</v>
          </cell>
          <cell r="Z176">
            <v>770</v>
          </cell>
          <cell r="AA176" t="e">
            <v>#N/A</v>
          </cell>
          <cell r="AB176">
            <v>0.4</v>
          </cell>
          <cell r="AC176">
            <v>0.1</v>
          </cell>
          <cell r="AD176">
            <v>956.33999999999992</v>
          </cell>
          <cell r="AE176" t="e">
            <v>#N/A</v>
          </cell>
          <cell r="AF176" t="e">
            <v>#N/A</v>
          </cell>
        </row>
        <row r="177">
          <cell r="A177" t="str">
            <v>S54333-F17-A1</v>
          </cell>
          <cell r="B177" t="str">
            <v>FDA241</v>
          </cell>
          <cell r="C177" t="str">
            <v>Adresni aspiracijski javljalnik SIEMENS ASD s prikazovalnikom. Patentirana ˝Optical dual-wavelenght detection technology˝, tehnolgija detekcije z uporabo modre in infrardeče svetlobe˝, kar omogoča zanesljivo detekcijo in ločevanje med prahom in dimnimi delci. Nastavljiva občutljivost od 0,03 %/m do 20 %/m. Dvostranska komunikacija med javljalnikom in centralno napravo omogoča nastavljanje 4 alarmnih nivojev in upravljanje javljalnika iz centralne naprave.Programabilni 4-20mA izhod, 1x genralni GPI vhod. Za 60m oz.2x60 vzorčevalnih cevi (800m2).</v>
          </cell>
          <cell r="E177">
            <v>2346</v>
          </cell>
          <cell r="I177" t="e">
            <v>#N/A</v>
          </cell>
          <cell r="L177" t="e">
            <v>#N/A</v>
          </cell>
          <cell r="M177" t="e">
            <v>#N/A</v>
          </cell>
          <cell r="N177" t="e">
            <v>#N/A</v>
          </cell>
          <cell r="O177" t="e">
            <v>#N/A</v>
          </cell>
          <cell r="P177" t="e">
            <v>#N/A</v>
          </cell>
          <cell r="Q177" t="str">
            <v>S54333-F17-A1</v>
          </cell>
          <cell r="R177" t="str">
            <v>1</v>
          </cell>
          <cell r="T177" t="e">
            <v>#N/A</v>
          </cell>
          <cell r="U177">
            <v>2346</v>
          </cell>
          <cell r="V177" t="e">
            <v>#N/A</v>
          </cell>
          <cell r="W177" t="e">
            <v>#N/A</v>
          </cell>
          <cell r="X177" t="e">
            <v>#N/A</v>
          </cell>
          <cell r="Y177" t="e">
            <v>#N/A</v>
          </cell>
          <cell r="Z177">
            <v>1020</v>
          </cell>
          <cell r="AA177" t="e">
            <v>#N/A</v>
          </cell>
          <cell r="AB177">
            <v>0.4</v>
          </cell>
          <cell r="AC177">
            <v>0.1</v>
          </cell>
          <cell r="AD177">
            <v>1266.8399999999999</v>
          </cell>
          <cell r="AE177" t="e">
            <v>#N/A</v>
          </cell>
          <cell r="AF177" t="e">
            <v>#N/A</v>
          </cell>
        </row>
        <row r="178">
          <cell r="A178" t="str">
            <v>S24218-A201-A2</v>
          </cell>
          <cell r="B178" t="str">
            <v>FDCC221S</v>
          </cell>
          <cell r="C178" t="str">
            <v>Komunikacijski vmesnik za Siemens ASD za povezavo Siemens ASD jvljalnika v adresno zanko Fdnet, C-NET, omogoča paremetriranje in nadzor iz centrale</v>
          </cell>
          <cell r="E178">
            <v>117.5</v>
          </cell>
          <cell r="I178" t="e">
            <v>#N/A</v>
          </cell>
          <cell r="L178" t="e">
            <v>#N/A</v>
          </cell>
          <cell r="M178" t="e">
            <v>#N/A</v>
          </cell>
          <cell r="N178" t="e">
            <v>#N/A</v>
          </cell>
          <cell r="O178" t="e">
            <v>#N/A</v>
          </cell>
          <cell r="P178" t="e">
            <v>#N/A</v>
          </cell>
          <cell r="Q178" t="str">
            <v>S24218-A201-A2</v>
          </cell>
          <cell r="R178" t="str">
            <v>1</v>
          </cell>
          <cell r="T178" t="e">
            <v>#N/A</v>
          </cell>
          <cell r="U178">
            <v>117.5</v>
          </cell>
          <cell r="V178" t="e">
            <v>#N/A</v>
          </cell>
          <cell r="W178" t="e">
            <v>#N/A</v>
          </cell>
          <cell r="X178" t="e">
            <v>#N/A</v>
          </cell>
          <cell r="Y178" t="e">
            <v>#N/A</v>
          </cell>
          <cell r="Z178">
            <v>50</v>
          </cell>
          <cell r="AA178" t="e">
            <v>#N/A</v>
          </cell>
          <cell r="AB178">
            <v>0.4</v>
          </cell>
          <cell r="AC178">
            <v>0.1</v>
          </cell>
          <cell r="AD178">
            <v>63.45</v>
          </cell>
          <cell r="AE178" t="e">
            <v>#N/A</v>
          </cell>
          <cell r="AF178" t="e">
            <v>#N/A</v>
          </cell>
        </row>
        <row r="181">
          <cell r="C181" t="str">
            <v xml:space="preserve">Dodatki za aspiracijski javljalnik </v>
          </cell>
        </row>
        <row r="182">
          <cell r="C182" t="str">
            <v>Cevni sistem odsesovanja, ki vsebuje vzorčevalne cevi; kolena, skobe, končne vzorčevalne zaključke; drobni vezni in pritrdilni material, vse komplet dobava aspiracijskega cevovoda (cena na meter)</v>
          </cell>
          <cell r="E182">
            <v>13.8</v>
          </cell>
          <cell r="I182">
            <v>6</v>
          </cell>
          <cell r="L182" t="e">
            <v>#N/A</v>
          </cell>
          <cell r="M182" t="e">
            <v>#N/A</v>
          </cell>
          <cell r="N182" t="e">
            <v>#N/A</v>
          </cell>
          <cell r="O182" t="e">
            <v>#N/A</v>
          </cell>
          <cell r="P182" t="e">
            <v>#N/A</v>
          </cell>
          <cell r="T182">
            <v>13.8</v>
          </cell>
          <cell r="U182">
            <v>13.8</v>
          </cell>
          <cell r="W182" t="e">
            <v>#N/A</v>
          </cell>
          <cell r="X182" t="e">
            <v>#N/A</v>
          </cell>
          <cell r="Y182" t="e">
            <v>#N/A</v>
          </cell>
          <cell r="Z182" t="e">
            <v>#N/A</v>
          </cell>
          <cell r="AB182">
            <v>0.4</v>
          </cell>
          <cell r="AC182">
            <v>0.1</v>
          </cell>
          <cell r="AD182">
            <v>7.452</v>
          </cell>
          <cell r="AE182">
            <v>1.452</v>
          </cell>
          <cell r="AF182">
            <v>0.19484702093397746</v>
          </cell>
        </row>
        <row r="184">
          <cell r="C184" t="str">
            <v>ADRESNI MODULI</v>
          </cell>
          <cell r="T184">
            <v>2.35</v>
          </cell>
          <cell r="U184">
            <v>2.35</v>
          </cell>
        </row>
        <row r="185">
          <cell r="A185" t="str">
            <v>S54312-F1-A1</v>
          </cell>
          <cell r="B185" t="str">
            <v>FDCI221</v>
          </cell>
          <cell r="C185" t="str">
            <v>Enokanalni vhodni modul (1 vhod) z vgrajenim izolatorjem zanke</v>
          </cell>
          <cell r="E185">
            <v>35.9</v>
          </cell>
          <cell r="I185" t="e">
            <v>#N/A</v>
          </cell>
          <cell r="L185" t="e">
            <v>#N/A</v>
          </cell>
          <cell r="M185" t="e">
            <v>#N/A</v>
          </cell>
          <cell r="N185" t="e">
            <v>#N/A</v>
          </cell>
          <cell r="O185" t="e">
            <v>#N/A</v>
          </cell>
          <cell r="P185" t="e">
            <v>#N/A</v>
          </cell>
          <cell r="Q185" t="str">
            <v>S54312-F1-A1</v>
          </cell>
          <cell r="R185">
            <v>1</v>
          </cell>
          <cell r="T185" t="e">
            <v>#N/A</v>
          </cell>
          <cell r="U185">
            <v>35.9</v>
          </cell>
          <cell r="V185" t="e">
            <v>#N/A</v>
          </cell>
          <cell r="W185" t="e">
            <v>#N/A</v>
          </cell>
          <cell r="X185" t="e">
            <v>#N/A</v>
          </cell>
          <cell r="Y185" t="e">
            <v>#N/A</v>
          </cell>
          <cell r="Z185">
            <v>15.25</v>
          </cell>
          <cell r="AA185" t="e">
            <v>#N/A</v>
          </cell>
          <cell r="AB185">
            <v>0.4</v>
          </cell>
          <cell r="AC185">
            <v>0.1</v>
          </cell>
          <cell r="AD185">
            <v>19.385999999999999</v>
          </cell>
          <cell r="AE185" t="e">
            <v>#N/A</v>
          </cell>
          <cell r="AF185" t="e">
            <v>#N/A</v>
          </cell>
        </row>
        <row r="186">
          <cell r="A186" t="str">
            <v>S54312-F2-A1</v>
          </cell>
          <cell r="B186" t="str">
            <v>FDCIO221</v>
          </cell>
          <cell r="C186" t="str">
            <v>Enokanalni vhodni/izhodni modul (1x izhod /1x vhod1) z vgrajenim izolatorjem zanke; relejski izhod 2 A</v>
          </cell>
          <cell r="E186">
            <v>56.900000000000006</v>
          </cell>
          <cell r="I186" t="e">
            <v>#N/A</v>
          </cell>
          <cell r="L186" t="e">
            <v>#N/A</v>
          </cell>
          <cell r="M186" t="e">
            <v>#N/A</v>
          </cell>
          <cell r="N186" t="e">
            <v>#N/A</v>
          </cell>
          <cell r="O186" t="e">
            <v>#N/A</v>
          </cell>
          <cell r="P186" t="e">
            <v>#N/A</v>
          </cell>
          <cell r="Q186" t="str">
            <v>S54312-F2-A1</v>
          </cell>
          <cell r="R186">
            <v>1</v>
          </cell>
          <cell r="T186" t="e">
            <v>#N/A</v>
          </cell>
          <cell r="U186">
            <v>56.900000000000006</v>
          </cell>
          <cell r="V186" t="e">
            <v>#N/A</v>
          </cell>
          <cell r="W186" t="e">
            <v>#N/A</v>
          </cell>
          <cell r="X186" t="e">
            <v>#N/A</v>
          </cell>
          <cell r="Y186" t="e">
            <v>#N/A</v>
          </cell>
          <cell r="Z186">
            <v>24.18</v>
          </cell>
          <cell r="AA186" t="e">
            <v>#N/A</v>
          </cell>
          <cell r="AB186">
            <v>0.4</v>
          </cell>
          <cell r="AC186">
            <v>0.1</v>
          </cell>
          <cell r="AD186">
            <v>30.726000000000003</v>
          </cell>
          <cell r="AE186" t="e">
            <v>#N/A</v>
          </cell>
          <cell r="AF186" t="e">
            <v>#N/A</v>
          </cell>
        </row>
        <row r="187">
          <cell r="A187" t="str">
            <v>A5Q00001984</v>
          </cell>
          <cell r="B187" t="str">
            <v>FDCI222</v>
          </cell>
          <cell r="C187" t="str">
            <v>Štirikanalni vhodni modul (4 vhodi) Sinteso</v>
          </cell>
          <cell r="E187">
            <v>70.400000000000006</v>
          </cell>
          <cell r="I187" t="e">
            <v>#N/A</v>
          </cell>
          <cell r="L187" t="e">
            <v>#N/A</v>
          </cell>
          <cell r="M187" t="e">
            <v>#N/A</v>
          </cell>
          <cell r="N187" t="e">
            <v>#N/A</v>
          </cell>
          <cell r="O187" t="e">
            <v>#N/A</v>
          </cell>
          <cell r="P187" t="e">
            <v>#N/A</v>
          </cell>
          <cell r="Q187" t="str">
            <v>A5Q00001984</v>
          </cell>
          <cell r="R187">
            <v>1</v>
          </cell>
          <cell r="T187" t="e">
            <v>#N/A</v>
          </cell>
          <cell r="U187">
            <v>70.400000000000006</v>
          </cell>
          <cell r="V187" t="e">
            <v>#N/A</v>
          </cell>
          <cell r="W187" t="e">
            <v>#N/A</v>
          </cell>
          <cell r="X187" t="e">
            <v>#N/A</v>
          </cell>
          <cell r="Y187" t="e">
            <v>#N/A</v>
          </cell>
          <cell r="Z187">
            <v>29.93</v>
          </cell>
          <cell r="AA187" t="e">
            <v>#N/A</v>
          </cell>
          <cell r="AB187">
            <v>0.4</v>
          </cell>
          <cell r="AC187">
            <v>0.1</v>
          </cell>
          <cell r="AD187">
            <v>38.016000000000005</v>
          </cell>
          <cell r="AE187" t="e">
            <v>#N/A</v>
          </cell>
          <cell r="AF187" t="e">
            <v>#N/A</v>
          </cell>
        </row>
        <row r="188">
          <cell r="A188" t="str">
            <v>A5Q00002369</v>
          </cell>
          <cell r="B188" t="str">
            <v>FDCIO222</v>
          </cell>
          <cell r="C188" t="str">
            <v>Štirikanalni vhodni/izhodni modul (4x izhod /4x vhodi) Sinteso; relejski izhodi 4 A</v>
          </cell>
          <cell r="E188">
            <v>196.4</v>
          </cell>
          <cell r="I188" t="e">
            <v>#N/A</v>
          </cell>
          <cell r="L188" t="e">
            <v>#N/A</v>
          </cell>
          <cell r="M188" t="e">
            <v>#N/A</v>
          </cell>
          <cell r="N188" t="e">
            <v>#N/A</v>
          </cell>
          <cell r="O188" t="e">
            <v>#N/A</v>
          </cell>
          <cell r="P188" t="e">
            <v>#N/A</v>
          </cell>
          <cell r="Q188" t="str">
            <v>A5Q00002369</v>
          </cell>
          <cell r="R188">
            <v>1</v>
          </cell>
          <cell r="T188" t="e">
            <v>#N/A</v>
          </cell>
          <cell r="U188">
            <v>196.4</v>
          </cell>
          <cell r="V188" t="e">
            <v>#N/A</v>
          </cell>
          <cell r="W188" t="e">
            <v>#N/A</v>
          </cell>
          <cell r="X188" t="e">
            <v>#N/A</v>
          </cell>
          <cell r="Y188" t="e">
            <v>#N/A</v>
          </cell>
          <cell r="Z188">
            <v>83.55</v>
          </cell>
          <cell r="AA188" t="e">
            <v>#N/A</v>
          </cell>
          <cell r="AB188">
            <v>0.4</v>
          </cell>
          <cell r="AC188">
            <v>0.1</v>
          </cell>
          <cell r="AD188">
            <v>106.05600000000001</v>
          </cell>
          <cell r="AE188" t="e">
            <v>#N/A</v>
          </cell>
          <cell r="AF188" t="e">
            <v>#N/A</v>
          </cell>
        </row>
        <row r="189">
          <cell r="A189" t="str">
            <v>S24218-B102-A1</v>
          </cell>
          <cell r="B189" t="str">
            <v>FDCIO223</v>
          </cell>
          <cell r="C189" t="str">
            <v>Transponder (2x izhod/2x vhod) Sinteso; možnost priključitve kolektivnih javljalnikov na adresibilni sistem; možnost priključitve nadzorovanih alarmnih naprav</v>
          </cell>
          <cell r="E189">
            <v>212.70000000000002</v>
          </cell>
          <cell r="I189" t="e">
            <v>#N/A</v>
          </cell>
          <cell r="L189" t="e">
            <v>#N/A</v>
          </cell>
          <cell r="M189" t="e">
            <v>#N/A</v>
          </cell>
          <cell r="N189" t="e">
            <v>#N/A</v>
          </cell>
          <cell r="O189" t="e">
            <v>#N/A</v>
          </cell>
          <cell r="P189" t="e">
            <v>#N/A</v>
          </cell>
          <cell r="Q189" t="str">
            <v>S24218-B102-A1</v>
          </cell>
          <cell r="R189">
            <v>1</v>
          </cell>
          <cell r="T189" t="e">
            <v>#N/A</v>
          </cell>
          <cell r="U189">
            <v>212.70000000000002</v>
          </cell>
          <cell r="V189" t="e">
            <v>#N/A</v>
          </cell>
          <cell r="W189" t="e">
            <v>#N/A</v>
          </cell>
          <cell r="X189" t="e">
            <v>#N/A</v>
          </cell>
          <cell r="Y189" t="e">
            <v>#N/A</v>
          </cell>
          <cell r="Z189">
            <v>90.48</v>
          </cell>
          <cell r="AA189" t="e">
            <v>#N/A</v>
          </cell>
          <cell r="AB189">
            <v>0.4</v>
          </cell>
          <cell r="AC189">
            <v>0.1</v>
          </cell>
          <cell r="AD189">
            <v>114.858</v>
          </cell>
          <cell r="AE189" t="e">
            <v>#N/A</v>
          </cell>
          <cell r="AF189" t="e">
            <v>#N/A</v>
          </cell>
        </row>
        <row r="191">
          <cell r="C191" t="str">
            <v>Dodatki za Sinteso adresne module</v>
          </cell>
        </row>
        <row r="192">
          <cell r="A192" t="str">
            <v>S54312-F3-A1</v>
          </cell>
          <cell r="B192" t="str">
            <v>FDCH221</v>
          </cell>
          <cell r="C192" t="str">
            <v xml:space="preserve">Ohišje za modul, IP 65 </v>
          </cell>
          <cell r="E192">
            <v>13.600000000000001</v>
          </cell>
          <cell r="I192" t="e">
            <v>#N/A</v>
          </cell>
          <cell r="L192" t="e">
            <v>#N/A</v>
          </cell>
          <cell r="M192" t="e">
            <v>#N/A</v>
          </cell>
          <cell r="N192" t="e">
            <v>#N/A</v>
          </cell>
          <cell r="O192" t="e">
            <v>#N/A</v>
          </cell>
          <cell r="P192" t="e">
            <v>#N/A</v>
          </cell>
          <cell r="Q192" t="str">
            <v>S54312-F3-A1</v>
          </cell>
          <cell r="R192">
            <v>1</v>
          </cell>
          <cell r="T192" t="e">
            <v>#N/A</v>
          </cell>
          <cell r="U192">
            <v>13.600000000000001</v>
          </cell>
          <cell r="V192" t="e">
            <v>#N/A</v>
          </cell>
          <cell r="W192" t="e">
            <v>#N/A</v>
          </cell>
          <cell r="X192" t="e">
            <v>#N/A</v>
          </cell>
          <cell r="Y192" t="e">
            <v>#N/A</v>
          </cell>
          <cell r="Z192">
            <v>5.78</v>
          </cell>
          <cell r="AA192" t="e">
            <v>#N/A</v>
          </cell>
          <cell r="AB192">
            <v>0.4</v>
          </cell>
          <cell r="AC192">
            <v>0.1</v>
          </cell>
          <cell r="AD192">
            <v>7.3440000000000003</v>
          </cell>
          <cell r="AE192" t="e">
            <v>#N/A</v>
          </cell>
          <cell r="AF192" t="e">
            <v>#N/A</v>
          </cell>
        </row>
        <row r="193">
          <cell r="A193" t="str">
            <v>A5Q00003855</v>
          </cell>
          <cell r="B193" t="str">
            <v>TS35</v>
          </cell>
          <cell r="C193" t="str">
            <v xml:space="preserve">Montažni, spojni zatič za letev DIN 35 Rail </v>
          </cell>
          <cell r="E193">
            <v>0.4</v>
          </cell>
          <cell r="I193" t="e">
            <v>#N/A</v>
          </cell>
          <cell r="L193" t="e">
            <v>#N/A</v>
          </cell>
          <cell r="M193" t="e">
            <v>#N/A</v>
          </cell>
          <cell r="N193" t="e">
            <v>#N/A</v>
          </cell>
          <cell r="O193" t="e">
            <v>#N/A</v>
          </cell>
          <cell r="P193" t="e">
            <v>#N/A</v>
          </cell>
          <cell r="Q193" t="str">
            <v>A5Q00003855</v>
          </cell>
          <cell r="R193">
            <v>25</v>
          </cell>
          <cell r="T193" t="e">
            <v>#N/A</v>
          </cell>
          <cell r="U193">
            <v>0.4</v>
          </cell>
          <cell r="V193" t="e">
            <v>#N/A</v>
          </cell>
          <cell r="W193" t="e">
            <v>#N/A</v>
          </cell>
          <cell r="X193" t="e">
            <v>#N/A</v>
          </cell>
          <cell r="Y193" t="e">
            <v>#N/A</v>
          </cell>
          <cell r="Z193">
            <v>0.13</v>
          </cell>
          <cell r="AA193" t="e">
            <v>#N/A</v>
          </cell>
          <cell r="AB193">
            <v>0.4</v>
          </cell>
          <cell r="AC193">
            <v>0.1</v>
          </cell>
          <cell r="AD193">
            <v>0.216</v>
          </cell>
          <cell r="AE193" t="e">
            <v>#N/A</v>
          </cell>
          <cell r="AF193" t="e">
            <v>#N/A</v>
          </cell>
        </row>
        <row r="195">
          <cell r="C195" t="str">
            <v>ADRESNE ALARMNE SIRENE IN BLISKAVICE</v>
          </cell>
        </row>
        <row r="196">
          <cell r="C196" t="str">
            <v>Adresne sirene s povezavo v Fdnet</v>
          </cell>
        </row>
        <row r="197">
          <cell r="A197" t="str">
            <v>A5Q00004117</v>
          </cell>
          <cell r="B197" t="str">
            <v>FDS221-R</v>
          </cell>
          <cell r="C197" t="str">
            <v>Adresna alarmna sirena rdeče barve - za v podnožje FDB221, povezava v FDnet, glasnost 80-99 dBA</v>
          </cell>
          <cell r="E197">
            <v>104.10000000000001</v>
          </cell>
          <cell r="I197" t="e">
            <v>#N/A</v>
          </cell>
          <cell r="L197" t="e">
            <v>#N/A</v>
          </cell>
          <cell r="M197" t="e">
            <v>#N/A</v>
          </cell>
          <cell r="N197" t="e">
            <v>#N/A</v>
          </cell>
          <cell r="O197" t="e">
            <v>#N/A</v>
          </cell>
          <cell r="P197" t="e">
            <v>#N/A</v>
          </cell>
          <cell r="Q197" t="str">
            <v>A5Q00004117</v>
          </cell>
          <cell r="R197">
            <v>1</v>
          </cell>
          <cell r="T197" t="e">
            <v>#N/A</v>
          </cell>
          <cell r="U197">
            <v>104.10000000000001</v>
          </cell>
          <cell r="V197" t="e">
            <v>#N/A</v>
          </cell>
          <cell r="W197" t="e">
            <v>#N/A</v>
          </cell>
          <cell r="X197" t="e">
            <v>#N/A</v>
          </cell>
          <cell r="Y197" t="e">
            <v>#N/A</v>
          </cell>
          <cell r="Z197">
            <v>45.25</v>
          </cell>
          <cell r="AA197" t="e">
            <v>#N/A</v>
          </cell>
          <cell r="AB197">
            <v>0.4</v>
          </cell>
          <cell r="AC197">
            <v>0.1</v>
          </cell>
          <cell r="AD197">
            <v>56.213999999999999</v>
          </cell>
          <cell r="AE197" t="e">
            <v>#N/A</v>
          </cell>
          <cell r="AF197" t="e">
            <v>#N/A</v>
          </cell>
        </row>
        <row r="198">
          <cell r="A198" t="str">
            <v>A5Q00006711</v>
          </cell>
          <cell r="B198" t="str">
            <v>FDS221-W</v>
          </cell>
          <cell r="C198" t="str">
            <v>Adresna alarmana sirena bele barve - za v podnožje FDB221, povezava v FDnet, glasnost 80-99 dBA</v>
          </cell>
          <cell r="E198">
            <v>104.10000000000001</v>
          </cell>
          <cell r="I198" t="e">
            <v>#N/A</v>
          </cell>
          <cell r="L198" t="e">
            <v>#N/A</v>
          </cell>
          <cell r="M198" t="e">
            <v>#N/A</v>
          </cell>
          <cell r="N198" t="e">
            <v>#N/A</v>
          </cell>
          <cell r="O198" t="e">
            <v>#N/A</v>
          </cell>
          <cell r="P198" t="e">
            <v>#N/A</v>
          </cell>
          <cell r="Q198" t="str">
            <v>A5Q00006711</v>
          </cell>
          <cell r="R198">
            <v>1</v>
          </cell>
          <cell r="T198" t="e">
            <v>#N/A</v>
          </cell>
          <cell r="U198">
            <v>104.10000000000001</v>
          </cell>
          <cell r="V198" t="e">
            <v>#N/A</v>
          </cell>
          <cell r="W198" t="e">
            <v>#N/A</v>
          </cell>
          <cell r="X198" t="e">
            <v>#N/A</v>
          </cell>
          <cell r="Y198" t="e">
            <v>#N/A</v>
          </cell>
          <cell r="Z198">
            <v>45.25</v>
          </cell>
          <cell r="AA198" t="e">
            <v>#N/A</v>
          </cell>
          <cell r="AB198">
            <v>0.4</v>
          </cell>
          <cell r="AC198">
            <v>0.1</v>
          </cell>
          <cell r="AD198">
            <v>56.213999999999999</v>
          </cell>
          <cell r="AE198" t="e">
            <v>#N/A</v>
          </cell>
          <cell r="AF198" t="e">
            <v>#N/A</v>
          </cell>
        </row>
        <row r="199">
          <cell r="A199" t="str">
            <v>A5Q00001647</v>
          </cell>
          <cell r="B199" t="str">
            <v>FDSB291</v>
          </cell>
          <cell r="C199" t="str">
            <v>Podnožje adresnih javljalnikov s sireno, glasnost 84-88dBA</v>
          </cell>
          <cell r="E199">
            <v>62.5</v>
          </cell>
          <cell r="I199" t="e">
            <v>#N/A</v>
          </cell>
          <cell r="L199" t="e">
            <v>#N/A</v>
          </cell>
          <cell r="M199" t="e">
            <v>#N/A</v>
          </cell>
          <cell r="N199" t="e">
            <v>#N/A</v>
          </cell>
          <cell r="O199" t="e">
            <v>#N/A</v>
          </cell>
          <cell r="P199" t="e">
            <v>#N/A</v>
          </cell>
          <cell r="Q199" t="str">
            <v>A5Q00001647</v>
          </cell>
          <cell r="R199">
            <v>1</v>
          </cell>
          <cell r="T199" t="e">
            <v>#N/A</v>
          </cell>
          <cell r="U199">
            <v>62.5</v>
          </cell>
          <cell r="V199" t="e">
            <v>#N/A</v>
          </cell>
          <cell r="W199" t="e">
            <v>#N/A</v>
          </cell>
          <cell r="X199" t="e">
            <v>#N/A</v>
          </cell>
          <cell r="Y199" t="e">
            <v>#N/A</v>
          </cell>
          <cell r="Z199">
            <v>27.14</v>
          </cell>
          <cell r="AA199" t="e">
            <v>#N/A</v>
          </cell>
          <cell r="AB199">
            <v>0.4</v>
          </cell>
          <cell r="AC199">
            <v>0.1</v>
          </cell>
          <cell r="AD199">
            <v>33.75</v>
          </cell>
          <cell r="AE199" t="e">
            <v>#N/A</v>
          </cell>
          <cell r="AF199" t="e">
            <v>#N/A</v>
          </cell>
        </row>
        <row r="201">
          <cell r="C201" t="str">
            <v>Adresne sirene s bliskavico s povezavo v FDnet</v>
          </cell>
        </row>
        <row r="202">
          <cell r="A202" t="str">
            <v>A5Q00023093</v>
          </cell>
          <cell r="B202" t="str">
            <v>FDS229-R</v>
          </cell>
          <cell r="C202" t="str">
            <v>Adresna alarmna sirena z bliskavico rdeče barve - za v podnožje FDB221, povezava v FDnet, glasnost 80-99 dBA</v>
          </cell>
          <cell r="E202">
            <v>105.80000000000001</v>
          </cell>
          <cell r="I202" t="e">
            <v>#N/A</v>
          </cell>
          <cell r="L202" t="e">
            <v>#N/A</v>
          </cell>
          <cell r="M202" t="e">
            <v>#N/A</v>
          </cell>
          <cell r="N202" t="e">
            <v>#N/A</v>
          </cell>
          <cell r="O202" t="e">
            <v>#N/A</v>
          </cell>
          <cell r="P202" t="e">
            <v>#N/A</v>
          </cell>
          <cell r="Q202" t="str">
            <v>A5Q00023093</v>
          </cell>
          <cell r="R202">
            <v>1</v>
          </cell>
          <cell r="T202" t="e">
            <v>#N/A</v>
          </cell>
          <cell r="U202">
            <v>105.80000000000001</v>
          </cell>
          <cell r="V202" t="e">
            <v>#N/A</v>
          </cell>
          <cell r="W202" t="e">
            <v>#N/A</v>
          </cell>
          <cell r="X202" t="e">
            <v>#N/A</v>
          </cell>
          <cell r="Y202" t="e">
            <v>#N/A</v>
          </cell>
          <cell r="Z202">
            <v>46</v>
          </cell>
          <cell r="AA202" t="e">
            <v>#N/A</v>
          </cell>
          <cell r="AB202">
            <v>0.4</v>
          </cell>
          <cell r="AC202">
            <v>0.1</v>
          </cell>
          <cell r="AD202">
            <v>57.132000000000005</v>
          </cell>
          <cell r="AE202" t="e">
            <v>#N/A</v>
          </cell>
          <cell r="AF202" t="e">
            <v>#N/A</v>
          </cell>
        </row>
        <row r="203">
          <cell r="A203" t="str">
            <v>A5Q00023092</v>
          </cell>
          <cell r="B203" t="str">
            <v>FDS229-A</v>
          </cell>
          <cell r="C203" t="str">
            <v>Adresna alarmna sirena z bliskavico oranžne barve - za v podnožje FDB221, povezava v FDnet, glasnost 80-99 dBA</v>
          </cell>
          <cell r="E203">
            <v>105.80000000000001</v>
          </cell>
          <cell r="I203" t="e">
            <v>#N/A</v>
          </cell>
          <cell r="L203" t="e">
            <v>#N/A</v>
          </cell>
          <cell r="M203" t="e">
            <v>#N/A</v>
          </cell>
          <cell r="N203" t="e">
            <v>#N/A</v>
          </cell>
          <cell r="O203" t="e">
            <v>#N/A</v>
          </cell>
          <cell r="P203" t="e">
            <v>#N/A</v>
          </cell>
          <cell r="Q203" t="str">
            <v>A5Q00023092</v>
          </cell>
          <cell r="R203">
            <v>1</v>
          </cell>
          <cell r="T203" t="e">
            <v>#N/A</v>
          </cell>
          <cell r="U203">
            <v>105.80000000000001</v>
          </cell>
          <cell r="V203" t="e">
            <v>#N/A</v>
          </cell>
          <cell r="W203" t="e">
            <v>#N/A</v>
          </cell>
          <cell r="X203" t="e">
            <v>#N/A</v>
          </cell>
          <cell r="Y203" t="e">
            <v>#N/A</v>
          </cell>
          <cell r="Z203">
            <v>46</v>
          </cell>
          <cell r="AA203" t="e">
            <v>#N/A</v>
          </cell>
          <cell r="AB203">
            <v>0.4</v>
          </cell>
          <cell r="AC203">
            <v>0.1</v>
          </cell>
          <cell r="AD203">
            <v>57.132000000000005</v>
          </cell>
          <cell r="AE203" t="e">
            <v>#N/A</v>
          </cell>
          <cell r="AF203" t="e">
            <v>#N/A</v>
          </cell>
        </row>
        <row r="205">
          <cell r="C205" t="str">
            <v>Podnožja in drugi dodatki za Sinteso alarmne sirene in bliskavice</v>
          </cell>
        </row>
        <row r="206">
          <cell r="A206" t="str">
            <v>A5Q00001664</v>
          </cell>
          <cell r="B206" t="str">
            <v>FDB221</v>
          </cell>
          <cell r="C206" t="str">
            <v>Podnožje javljalnikov za adresibilne sirene Sinteso</v>
          </cell>
          <cell r="E206">
            <v>4.8000000000000007</v>
          </cell>
          <cell r="I206" t="e">
            <v>#N/A</v>
          </cell>
          <cell r="L206" t="e">
            <v>#N/A</v>
          </cell>
          <cell r="M206" t="e">
            <v>#N/A</v>
          </cell>
          <cell r="N206" t="e">
            <v>#N/A</v>
          </cell>
          <cell r="O206" t="e">
            <v>#N/A</v>
          </cell>
          <cell r="P206" t="e">
            <v>#N/A</v>
          </cell>
          <cell r="Q206" t="str">
            <v>A5Q00001664</v>
          </cell>
          <cell r="R206">
            <v>1</v>
          </cell>
          <cell r="T206" t="e">
            <v>#N/A</v>
          </cell>
          <cell r="U206">
            <v>4.8000000000000007</v>
          </cell>
          <cell r="V206" t="e">
            <v>#N/A</v>
          </cell>
          <cell r="W206" t="e">
            <v>#N/A</v>
          </cell>
          <cell r="X206" t="e">
            <v>#N/A</v>
          </cell>
          <cell r="Y206" t="e">
            <v>#N/A</v>
          </cell>
          <cell r="Z206">
            <v>2.02</v>
          </cell>
          <cell r="AA206" t="e">
            <v>#N/A</v>
          </cell>
          <cell r="AB206">
            <v>0.4</v>
          </cell>
          <cell r="AC206">
            <v>0.1</v>
          </cell>
          <cell r="AD206">
            <v>2.5920000000000005</v>
          </cell>
          <cell r="AE206" t="e">
            <v>#N/A</v>
          </cell>
          <cell r="AF206" t="e">
            <v>#N/A</v>
          </cell>
        </row>
        <row r="207">
          <cell r="A207" t="str">
            <v>A5Q00001603</v>
          </cell>
          <cell r="B207" t="str">
            <v>FDB291</v>
          </cell>
          <cell r="C207" t="str">
            <v>Dodatno podnožje za javljalnike Sinteso</v>
          </cell>
          <cell r="E207">
            <v>2</v>
          </cell>
          <cell r="I207" t="e">
            <v>#N/A</v>
          </cell>
          <cell r="L207" t="e">
            <v>#N/A</v>
          </cell>
          <cell r="M207" t="e">
            <v>#N/A</v>
          </cell>
          <cell r="N207" t="e">
            <v>#N/A</v>
          </cell>
          <cell r="O207" t="e">
            <v>#N/A</v>
          </cell>
          <cell r="P207" t="e">
            <v>#N/A</v>
          </cell>
          <cell r="Q207" t="str">
            <v>A5Q00001603</v>
          </cell>
          <cell r="R207">
            <v>1</v>
          </cell>
          <cell r="T207" t="e">
            <v>#N/A</v>
          </cell>
          <cell r="U207">
            <v>2</v>
          </cell>
          <cell r="V207" t="e">
            <v>#N/A</v>
          </cell>
          <cell r="W207" t="e">
            <v>#N/A</v>
          </cell>
          <cell r="X207" t="e">
            <v>#N/A</v>
          </cell>
          <cell r="Y207" t="e">
            <v>#N/A</v>
          </cell>
          <cell r="Z207">
            <v>0.85</v>
          </cell>
          <cell r="AA207" t="e">
            <v>#N/A</v>
          </cell>
          <cell r="AB207">
            <v>0.4</v>
          </cell>
          <cell r="AC207">
            <v>0.1</v>
          </cell>
          <cell r="AD207">
            <v>1.08</v>
          </cell>
          <cell r="AE207" t="e">
            <v>#N/A</v>
          </cell>
          <cell r="AF207" t="e">
            <v>#N/A</v>
          </cell>
        </row>
        <row r="208">
          <cell r="A208" t="str">
            <v>A5Q00003945</v>
          </cell>
          <cell r="B208" t="str">
            <v>FDB293</v>
          </cell>
          <cell r="C208" t="str">
            <v>Dodatno podnožje s tesnilom za vlažne prostore, dograditev zaščito v IP55</v>
          </cell>
          <cell r="E208">
            <v>27.1</v>
          </cell>
          <cell r="I208" t="e">
            <v>#N/A</v>
          </cell>
          <cell r="L208" t="e">
            <v>#N/A</v>
          </cell>
          <cell r="M208" t="e">
            <v>#N/A</v>
          </cell>
          <cell r="N208" t="e">
            <v>#N/A</v>
          </cell>
          <cell r="O208" t="e">
            <v>#N/A</v>
          </cell>
          <cell r="P208" t="e">
            <v>#N/A</v>
          </cell>
          <cell r="Q208" t="str">
            <v>A5Q00003945</v>
          </cell>
          <cell r="R208">
            <v>1</v>
          </cell>
          <cell r="T208" t="e">
            <v>#N/A</v>
          </cell>
          <cell r="U208">
            <v>27.1</v>
          </cell>
          <cell r="V208" t="e">
            <v>#N/A</v>
          </cell>
          <cell r="W208" t="e">
            <v>#N/A</v>
          </cell>
          <cell r="X208" t="e">
            <v>#N/A</v>
          </cell>
          <cell r="Y208" t="e">
            <v>#N/A</v>
          </cell>
          <cell r="Z208">
            <v>11.77</v>
          </cell>
          <cell r="AA208" t="e">
            <v>#N/A</v>
          </cell>
          <cell r="AB208">
            <v>0.4</v>
          </cell>
          <cell r="AC208">
            <v>0.1</v>
          </cell>
          <cell r="AD208">
            <v>14.634000000000002</v>
          </cell>
          <cell r="AE208" t="e">
            <v>#N/A</v>
          </cell>
          <cell r="AF208" t="e">
            <v>#N/A</v>
          </cell>
        </row>
        <row r="209">
          <cell r="A209" t="str">
            <v>A5Q00005035</v>
          </cell>
          <cell r="B209" t="str">
            <v>FDBZ293</v>
          </cell>
          <cell r="C209" t="str">
            <v>Čep za zaščito javljalnika proti kraji</v>
          </cell>
          <cell r="E209">
            <v>0.2</v>
          </cell>
          <cell r="I209" t="e">
            <v>#N/A</v>
          </cell>
          <cell r="L209" t="e">
            <v>#N/A</v>
          </cell>
          <cell r="M209" t="e">
            <v>#N/A</v>
          </cell>
          <cell r="N209" t="e">
            <v>#N/A</v>
          </cell>
          <cell r="O209" t="e">
            <v>#N/A</v>
          </cell>
          <cell r="P209" t="e">
            <v>#N/A</v>
          </cell>
          <cell r="Q209" t="str">
            <v>A5Q00005035</v>
          </cell>
          <cell r="R209">
            <v>100</v>
          </cell>
          <cell r="T209" t="e">
            <v>#N/A</v>
          </cell>
          <cell r="U209">
            <v>0.2</v>
          </cell>
          <cell r="V209" t="e">
            <v>#N/A</v>
          </cell>
          <cell r="W209" t="e">
            <v>#N/A</v>
          </cell>
          <cell r="X209" t="e">
            <v>#N/A</v>
          </cell>
          <cell r="Y209" t="e">
            <v>#N/A</v>
          </cell>
          <cell r="Z209">
            <v>0.08</v>
          </cell>
          <cell r="AA209" t="e">
            <v>#N/A</v>
          </cell>
          <cell r="AB209">
            <v>0.4</v>
          </cell>
          <cell r="AC209">
            <v>0.1</v>
          </cell>
          <cell r="AD209">
            <v>0.108</v>
          </cell>
          <cell r="AE209" t="e">
            <v>#N/A</v>
          </cell>
          <cell r="AF209" t="e">
            <v>#N/A</v>
          </cell>
        </row>
        <row r="210">
          <cell r="A210" t="str">
            <v>A5Q00023040</v>
          </cell>
          <cell r="B210" t="str">
            <v>FDBZ294</v>
          </cell>
          <cell r="C210" t="str">
            <v>Zaščitna kletka za zaščito proti poškodbam javljalnika ali sirene</v>
          </cell>
          <cell r="E210">
            <v>243.3</v>
          </cell>
          <cell r="I210" t="e">
            <v>#N/A</v>
          </cell>
          <cell r="L210" t="e">
            <v>#N/A</v>
          </cell>
          <cell r="M210" t="e">
            <v>#N/A</v>
          </cell>
          <cell r="N210" t="e">
            <v>#N/A</v>
          </cell>
          <cell r="O210" t="e">
            <v>#N/A</v>
          </cell>
          <cell r="P210" t="e">
            <v>#N/A</v>
          </cell>
          <cell r="Q210" t="str">
            <v>A5Q00023040</v>
          </cell>
          <cell r="R210">
            <v>1</v>
          </cell>
          <cell r="T210" t="e">
            <v>#N/A</v>
          </cell>
          <cell r="U210">
            <v>243.3</v>
          </cell>
          <cell r="V210" t="e">
            <v>#N/A</v>
          </cell>
          <cell r="W210" t="e">
            <v>#N/A</v>
          </cell>
          <cell r="X210" t="e">
            <v>#N/A</v>
          </cell>
          <cell r="Y210" t="e">
            <v>#N/A</v>
          </cell>
          <cell r="Z210">
            <v>105.75</v>
          </cell>
          <cell r="AA210" t="e">
            <v>#N/A</v>
          </cell>
          <cell r="AB210">
            <v>0.4</v>
          </cell>
          <cell r="AC210">
            <v>0.1</v>
          </cell>
          <cell r="AD210">
            <v>131.38200000000001</v>
          </cell>
          <cell r="AE210" t="e">
            <v>#N/A</v>
          </cell>
          <cell r="AF210" t="e">
            <v>#N/A</v>
          </cell>
        </row>
        <row r="211">
          <cell r="A211" t="str">
            <v>A5Q00002621</v>
          </cell>
          <cell r="B211" t="str">
            <v>FDBZ291</v>
          </cell>
          <cell r="C211" t="str">
            <v>Označevalna ploščica za zapisne lističe (10 kosov)</v>
          </cell>
          <cell r="E211">
            <v>7.8000000000000007</v>
          </cell>
          <cell r="I211" t="e">
            <v>#N/A</v>
          </cell>
          <cell r="L211" t="e">
            <v>#N/A</v>
          </cell>
          <cell r="M211" t="e">
            <v>#N/A</v>
          </cell>
          <cell r="N211" t="e">
            <v>#N/A</v>
          </cell>
          <cell r="O211" t="e">
            <v>#N/A</v>
          </cell>
          <cell r="P211" t="e">
            <v>#N/A</v>
          </cell>
          <cell r="Q211" t="str">
            <v>A5Q00002621</v>
          </cell>
          <cell r="R211">
            <v>10</v>
          </cell>
          <cell r="T211" t="e">
            <v>#N/A</v>
          </cell>
          <cell r="U211">
            <v>7.8000000000000007</v>
          </cell>
          <cell r="V211" t="e">
            <v>#N/A</v>
          </cell>
          <cell r="W211" t="e">
            <v>#N/A</v>
          </cell>
          <cell r="X211" t="e">
            <v>#N/A</v>
          </cell>
          <cell r="Y211" t="e">
            <v>#N/A</v>
          </cell>
          <cell r="Z211">
            <v>3.38</v>
          </cell>
          <cell r="AA211" t="e">
            <v>#N/A</v>
          </cell>
          <cell r="AB211">
            <v>0.4</v>
          </cell>
          <cell r="AC211">
            <v>0.1</v>
          </cell>
          <cell r="AD211">
            <v>4.2120000000000006</v>
          </cell>
          <cell r="AE211" t="e">
            <v>#N/A</v>
          </cell>
          <cell r="AF211" t="e">
            <v>#N/A</v>
          </cell>
        </row>
        <row r="213">
          <cell r="C213" t="str">
            <v>TESTNA OPREMA</v>
          </cell>
        </row>
        <row r="214">
          <cell r="A214" t="str">
            <v>A5Q00004905</v>
          </cell>
          <cell r="B214" t="str">
            <v>FDLU291</v>
          </cell>
          <cell r="C214" t="str">
            <v>Za nastavitev linijskih javljalnikov; Adjustment tester FDLU291</v>
          </cell>
          <cell r="E214">
            <v>530.80000000000007</v>
          </cell>
          <cell r="I214" t="e">
            <v>#N/A</v>
          </cell>
          <cell r="L214" t="e">
            <v>#N/A</v>
          </cell>
          <cell r="M214" t="e">
            <v>#N/A</v>
          </cell>
          <cell r="N214" t="e">
            <v>#N/A</v>
          </cell>
          <cell r="O214" t="e">
            <v>#N/A</v>
          </cell>
          <cell r="P214" t="e">
            <v>#N/A</v>
          </cell>
          <cell r="Q214" t="str">
            <v>A5Q00004905</v>
          </cell>
          <cell r="R214">
            <v>1</v>
          </cell>
          <cell r="T214" t="e">
            <v>#N/A</v>
          </cell>
          <cell r="U214">
            <v>530.80000000000007</v>
          </cell>
          <cell r="V214" t="e">
            <v>#N/A</v>
          </cell>
          <cell r="W214" t="e">
            <v>#N/A</v>
          </cell>
          <cell r="X214" t="e">
            <v>#N/A</v>
          </cell>
          <cell r="Y214" t="e">
            <v>#N/A</v>
          </cell>
          <cell r="Z214">
            <v>230.75</v>
          </cell>
          <cell r="AA214" t="e">
            <v>#N/A</v>
          </cell>
          <cell r="AB214">
            <v>0.4</v>
          </cell>
          <cell r="AC214">
            <v>0.1</v>
          </cell>
          <cell r="AD214">
            <v>286.63200000000001</v>
          </cell>
          <cell r="AE214" t="e">
            <v>#N/A</v>
          </cell>
          <cell r="AF214" t="e">
            <v>#N/A</v>
          </cell>
        </row>
        <row r="215">
          <cell r="A215" t="str">
            <v>A5Q00003585</v>
          </cell>
          <cell r="B215" t="str">
            <v>FDUD291</v>
          </cell>
          <cell r="C215" t="str">
            <v>Izmenjevalec javljalnikov</v>
          </cell>
          <cell r="E215">
            <v>434.20000000000005</v>
          </cell>
          <cell r="I215" t="e">
            <v>#N/A</v>
          </cell>
          <cell r="L215" t="e">
            <v>#N/A</v>
          </cell>
          <cell r="M215" t="e">
            <v>#N/A</v>
          </cell>
          <cell r="N215" t="e">
            <v>#N/A</v>
          </cell>
          <cell r="O215" t="e">
            <v>#N/A</v>
          </cell>
          <cell r="P215" t="e">
            <v>#N/A</v>
          </cell>
          <cell r="Q215" t="str">
            <v>A5Q00003585</v>
          </cell>
          <cell r="R215">
            <v>1</v>
          </cell>
          <cell r="T215" t="e">
            <v>#N/A</v>
          </cell>
          <cell r="U215">
            <v>434.20000000000005</v>
          </cell>
          <cell r="V215" t="e">
            <v>#N/A</v>
          </cell>
          <cell r="W215" t="e">
            <v>#N/A</v>
          </cell>
          <cell r="X215" t="e">
            <v>#N/A</v>
          </cell>
          <cell r="Y215" t="e">
            <v>#N/A</v>
          </cell>
          <cell r="Z215">
            <v>188.75</v>
          </cell>
          <cell r="AA215" t="e">
            <v>#N/A</v>
          </cell>
          <cell r="AB215">
            <v>0.4</v>
          </cell>
          <cell r="AC215">
            <v>0.1</v>
          </cell>
          <cell r="AD215">
            <v>234.46800000000005</v>
          </cell>
          <cell r="AE215" t="e">
            <v>#N/A</v>
          </cell>
          <cell r="AF215" t="e">
            <v>#N/A</v>
          </cell>
        </row>
        <row r="216">
          <cell r="A216" t="str">
            <v>A5Q00003357</v>
          </cell>
          <cell r="B216" t="str">
            <v>FDUD292</v>
          </cell>
          <cell r="C216" t="str">
            <v>Izmenjevalec javljalnikov s testno napravo</v>
          </cell>
          <cell r="E216">
            <v>799.30000000000007</v>
          </cell>
          <cell r="I216" t="e">
            <v>#N/A</v>
          </cell>
          <cell r="L216" t="e">
            <v>#N/A</v>
          </cell>
          <cell r="M216" t="e">
            <v>#N/A</v>
          </cell>
          <cell r="N216" t="e">
            <v>#N/A</v>
          </cell>
          <cell r="O216" t="e">
            <v>#N/A</v>
          </cell>
          <cell r="P216" t="e">
            <v>#N/A</v>
          </cell>
          <cell r="Q216" t="str">
            <v>A5Q00003357</v>
          </cell>
          <cell r="R216">
            <v>1</v>
          </cell>
          <cell r="T216" t="e">
            <v>#N/A</v>
          </cell>
          <cell r="U216">
            <v>799.30000000000007</v>
          </cell>
          <cell r="V216" t="e">
            <v>#N/A</v>
          </cell>
          <cell r="W216" t="e">
            <v>#N/A</v>
          </cell>
          <cell r="X216" t="e">
            <v>#N/A</v>
          </cell>
          <cell r="Y216" t="e">
            <v>#N/A</v>
          </cell>
          <cell r="Z216">
            <v>347.5</v>
          </cell>
          <cell r="AA216" t="e">
            <v>#N/A</v>
          </cell>
          <cell r="AB216">
            <v>0.4</v>
          </cell>
          <cell r="AC216">
            <v>0.1</v>
          </cell>
          <cell r="AD216">
            <v>431.62200000000007</v>
          </cell>
          <cell r="AE216" t="e">
            <v>#N/A</v>
          </cell>
          <cell r="AF216" t="e">
            <v>#N/A</v>
          </cell>
        </row>
        <row r="217">
          <cell r="A217" t="str">
            <v>A5Q00004990</v>
          </cell>
          <cell r="B217" t="str">
            <v>FDUD292-A</v>
          </cell>
          <cell r="C217" t="str">
            <v>Adapter kabel</v>
          </cell>
          <cell r="E217">
            <v>27.6</v>
          </cell>
          <cell r="I217" t="e">
            <v>#N/A</v>
          </cell>
          <cell r="L217" t="e">
            <v>#N/A</v>
          </cell>
          <cell r="M217" t="e">
            <v>#N/A</v>
          </cell>
          <cell r="N217" t="e">
            <v>#N/A</v>
          </cell>
          <cell r="O217" t="e">
            <v>#N/A</v>
          </cell>
          <cell r="P217" t="e">
            <v>#N/A</v>
          </cell>
          <cell r="Q217" t="str">
            <v>A5Q00004990</v>
          </cell>
          <cell r="R217">
            <v>1</v>
          </cell>
          <cell r="T217" t="e">
            <v>#N/A</v>
          </cell>
          <cell r="U217">
            <v>27.6</v>
          </cell>
          <cell r="V217" t="e">
            <v>#N/A</v>
          </cell>
          <cell r="W217" t="e">
            <v>#N/A</v>
          </cell>
          <cell r="X217" t="e">
            <v>#N/A</v>
          </cell>
          <cell r="Y217" t="e">
            <v>#N/A</v>
          </cell>
          <cell r="Z217">
            <v>11.98</v>
          </cell>
          <cell r="AA217" t="e">
            <v>#N/A</v>
          </cell>
          <cell r="AB217">
            <v>0.4</v>
          </cell>
          <cell r="AC217">
            <v>0.1</v>
          </cell>
          <cell r="AD217">
            <v>14.904</v>
          </cell>
          <cell r="AE217" t="e">
            <v>#N/A</v>
          </cell>
          <cell r="AF217" t="e">
            <v>#N/A</v>
          </cell>
        </row>
        <row r="218">
          <cell r="A218" t="str">
            <v>A5Q00004397</v>
          </cell>
          <cell r="B218" t="str">
            <v>FDUL221</v>
          </cell>
          <cell r="C218" t="str">
            <v xml:space="preserve">Linijska testna naprava </v>
          </cell>
          <cell r="E218">
            <v>805</v>
          </cell>
          <cell r="I218" t="e">
            <v>#N/A</v>
          </cell>
          <cell r="L218" t="e">
            <v>#N/A</v>
          </cell>
          <cell r="M218" t="e">
            <v>#N/A</v>
          </cell>
          <cell r="N218" t="e">
            <v>#N/A</v>
          </cell>
          <cell r="O218" t="e">
            <v>#N/A</v>
          </cell>
          <cell r="P218" t="e">
            <v>#N/A</v>
          </cell>
          <cell r="Q218" t="str">
            <v>A5Q00004397</v>
          </cell>
          <cell r="R218">
            <v>1</v>
          </cell>
          <cell r="T218" t="e">
            <v>#N/A</v>
          </cell>
          <cell r="U218">
            <v>805</v>
          </cell>
          <cell r="V218" t="e">
            <v>#N/A</v>
          </cell>
          <cell r="W218" t="e">
            <v>#N/A</v>
          </cell>
          <cell r="X218" t="e">
            <v>#N/A</v>
          </cell>
          <cell r="Y218" t="e">
            <v>#N/A</v>
          </cell>
          <cell r="Z218">
            <v>350</v>
          </cell>
          <cell r="AA218" t="e">
            <v>#N/A</v>
          </cell>
          <cell r="AB218">
            <v>0.4</v>
          </cell>
          <cell r="AC218">
            <v>0.1</v>
          </cell>
          <cell r="AD218">
            <v>434.7</v>
          </cell>
          <cell r="AE218" t="e">
            <v>#N/A</v>
          </cell>
          <cell r="AF218" t="e">
            <v>#N/A</v>
          </cell>
        </row>
        <row r="219">
          <cell r="A219" t="str">
            <v>A5Q00004996</v>
          </cell>
          <cell r="B219" t="str">
            <v>FDUM291</v>
          </cell>
          <cell r="C219" t="str">
            <v xml:space="preserve">Teleskopska palica 1,6m/4.0m </v>
          </cell>
          <cell r="E219">
            <v>175.4</v>
          </cell>
          <cell r="I219" t="e">
            <v>#N/A</v>
          </cell>
          <cell r="L219" t="e">
            <v>#N/A</v>
          </cell>
          <cell r="M219" t="e">
            <v>#N/A</v>
          </cell>
          <cell r="N219" t="e">
            <v>#N/A</v>
          </cell>
          <cell r="O219" t="e">
            <v>#N/A</v>
          </cell>
          <cell r="P219" t="e">
            <v>#N/A</v>
          </cell>
          <cell r="Q219" t="str">
            <v>A5Q00004996</v>
          </cell>
          <cell r="R219">
            <v>1</v>
          </cell>
          <cell r="T219" t="e">
            <v>#N/A</v>
          </cell>
          <cell r="U219">
            <v>175.4</v>
          </cell>
          <cell r="V219" t="e">
            <v>#N/A</v>
          </cell>
          <cell r="W219" t="e">
            <v>#N/A</v>
          </cell>
          <cell r="X219" t="e">
            <v>#N/A</v>
          </cell>
          <cell r="Y219" t="e">
            <v>#N/A</v>
          </cell>
          <cell r="Z219">
            <v>76.25</v>
          </cell>
          <cell r="AA219" t="e">
            <v>#N/A</v>
          </cell>
          <cell r="AB219">
            <v>0.4</v>
          </cell>
          <cell r="AC219">
            <v>0.1</v>
          </cell>
          <cell r="AD219">
            <v>94.715999999999994</v>
          </cell>
          <cell r="AE219" t="e">
            <v>#N/A</v>
          </cell>
          <cell r="AF219" t="e">
            <v>#N/A</v>
          </cell>
        </row>
        <row r="220">
          <cell r="A220" t="str">
            <v>A5Q00004997</v>
          </cell>
          <cell r="B220" t="str">
            <v>FDUM292</v>
          </cell>
          <cell r="C220" t="str">
            <v xml:space="preserve">Teleskopska palica 1,6m/7.3m </v>
          </cell>
          <cell r="E220">
            <v>331.20000000000005</v>
          </cell>
          <cell r="I220" t="e">
            <v>#N/A</v>
          </cell>
          <cell r="L220" t="e">
            <v>#N/A</v>
          </cell>
          <cell r="M220" t="e">
            <v>#N/A</v>
          </cell>
          <cell r="N220" t="e">
            <v>#N/A</v>
          </cell>
          <cell r="O220" t="e">
            <v>#N/A</v>
          </cell>
          <cell r="P220" t="e">
            <v>#N/A</v>
          </cell>
          <cell r="Q220" t="str">
            <v>A5Q00004997</v>
          </cell>
          <cell r="R220">
            <v>1</v>
          </cell>
          <cell r="T220" t="e">
            <v>#N/A</v>
          </cell>
          <cell r="U220">
            <v>331.20000000000005</v>
          </cell>
          <cell r="V220" t="e">
            <v>#N/A</v>
          </cell>
          <cell r="W220" t="e">
            <v>#N/A</v>
          </cell>
          <cell r="X220" t="e">
            <v>#N/A</v>
          </cell>
          <cell r="Y220" t="e">
            <v>#N/A</v>
          </cell>
          <cell r="Z220">
            <v>144</v>
          </cell>
          <cell r="AA220" t="e">
            <v>#N/A</v>
          </cell>
          <cell r="AB220">
            <v>0.4</v>
          </cell>
          <cell r="AC220">
            <v>0.1</v>
          </cell>
          <cell r="AD220">
            <v>178.84800000000004</v>
          </cell>
          <cell r="AE220" t="e">
            <v>#N/A</v>
          </cell>
          <cell r="AF220" t="e">
            <v>#N/A</v>
          </cell>
        </row>
        <row r="221">
          <cell r="A221" t="str">
            <v>BPZ:4620910001</v>
          </cell>
          <cell r="B221" t="str">
            <v>STABEX HF</v>
          </cell>
          <cell r="C221" t="str">
            <v>Halogenska žarnica za DF javljalnike v EX prostorih</v>
          </cell>
          <cell r="E221">
            <v>242.10000000000002</v>
          </cell>
          <cell r="I221" t="e">
            <v>#N/A</v>
          </cell>
          <cell r="L221" t="e">
            <v>#N/A</v>
          </cell>
          <cell r="M221" t="e">
            <v>#N/A</v>
          </cell>
          <cell r="N221" t="e">
            <v>#N/A</v>
          </cell>
          <cell r="O221" t="e">
            <v>#N/A</v>
          </cell>
          <cell r="P221" t="e">
            <v>#N/A</v>
          </cell>
          <cell r="Q221" t="str">
            <v>BPZ:4620910001</v>
          </cell>
          <cell r="R221">
            <v>1</v>
          </cell>
          <cell r="T221" t="e">
            <v>#N/A</v>
          </cell>
          <cell r="U221">
            <v>242.10000000000002</v>
          </cell>
          <cell r="V221" t="e">
            <v>#N/A</v>
          </cell>
          <cell r="W221" t="e">
            <v>#N/A</v>
          </cell>
          <cell r="X221" t="e">
            <v>#N/A</v>
          </cell>
          <cell r="Y221" t="e">
            <v>#N/A</v>
          </cell>
          <cell r="Z221">
            <v>105.25</v>
          </cell>
          <cell r="AA221" t="e">
            <v>#N/A</v>
          </cell>
          <cell r="AB221">
            <v>0.4</v>
          </cell>
          <cell r="AC221">
            <v>0.1</v>
          </cell>
          <cell r="AD221">
            <v>130.73400000000001</v>
          </cell>
          <cell r="AE221" t="e">
            <v>#N/A</v>
          </cell>
          <cell r="AF221" t="e">
            <v>#N/A</v>
          </cell>
        </row>
        <row r="222">
          <cell r="A222" t="str">
            <v>BPZ:3669510001</v>
          </cell>
          <cell r="B222" t="str">
            <v>LE 3</v>
          </cell>
          <cell r="C222" t="str">
            <v>Testna svetilka za plamenske javljalnike DF</v>
          </cell>
          <cell r="E222">
            <v>3324.7000000000003</v>
          </cell>
          <cell r="I222" t="e">
            <v>#N/A</v>
          </cell>
          <cell r="L222" t="e">
            <v>#N/A</v>
          </cell>
          <cell r="M222" t="e">
            <v>#N/A</v>
          </cell>
          <cell r="N222" t="e">
            <v>#N/A</v>
          </cell>
          <cell r="O222" t="e">
            <v>#N/A</v>
          </cell>
          <cell r="P222" t="e">
            <v>#N/A</v>
          </cell>
          <cell r="Q222" t="str">
            <v>BPZ:3669510001</v>
          </cell>
          <cell r="R222">
            <v>1</v>
          </cell>
          <cell r="T222" t="e">
            <v>#N/A</v>
          </cell>
          <cell r="U222">
            <v>3324.7000000000003</v>
          </cell>
          <cell r="V222" t="e">
            <v>#N/A</v>
          </cell>
          <cell r="W222" t="e">
            <v>#N/A</v>
          </cell>
          <cell r="X222" t="e">
            <v>#N/A</v>
          </cell>
          <cell r="Y222" t="e">
            <v>#N/A</v>
          </cell>
          <cell r="Z222">
            <v>1445.5</v>
          </cell>
          <cell r="AA222" t="e">
            <v>#N/A</v>
          </cell>
          <cell r="AB222">
            <v>0.4</v>
          </cell>
          <cell r="AC222">
            <v>0.1</v>
          </cell>
          <cell r="AD222">
            <v>1795.3380000000002</v>
          </cell>
          <cell r="AE222" t="e">
            <v>#N/A</v>
          </cell>
          <cell r="AF222" t="e">
            <v>#N/A</v>
          </cell>
        </row>
        <row r="223">
          <cell r="A223" t="str">
            <v>BPZ:3680300001</v>
          </cell>
          <cell r="B223" t="str">
            <v>RE 6 O.H.ST.</v>
          </cell>
          <cell r="C223" t="str">
            <v>Naprava za preizkus optičnih javljalnikov</v>
          </cell>
          <cell r="E223">
            <v>215.10000000000002</v>
          </cell>
          <cell r="I223" t="e">
            <v>#N/A</v>
          </cell>
          <cell r="L223" t="e">
            <v>#N/A</v>
          </cell>
          <cell r="M223" t="e">
            <v>#N/A</v>
          </cell>
          <cell r="N223" t="e">
            <v>#N/A</v>
          </cell>
          <cell r="O223" t="e">
            <v>#N/A</v>
          </cell>
          <cell r="P223" t="e">
            <v>#N/A</v>
          </cell>
          <cell r="Q223" t="str">
            <v>BPZ:3680300001</v>
          </cell>
          <cell r="R223">
            <v>1</v>
          </cell>
          <cell r="T223" t="e">
            <v>#N/A</v>
          </cell>
          <cell r="U223">
            <v>215.10000000000002</v>
          </cell>
          <cell r="V223" t="e">
            <v>#N/A</v>
          </cell>
          <cell r="W223" t="e">
            <v>#N/A</v>
          </cell>
          <cell r="X223" t="e">
            <v>#N/A</v>
          </cell>
          <cell r="Y223" t="e">
            <v>#N/A</v>
          </cell>
          <cell r="Z223">
            <v>93.5</v>
          </cell>
          <cell r="AA223" t="e">
            <v>#N/A</v>
          </cell>
          <cell r="AB223">
            <v>0.4</v>
          </cell>
          <cell r="AC223">
            <v>0.1</v>
          </cell>
          <cell r="AD223">
            <v>116.15400000000001</v>
          </cell>
          <cell r="AE223" t="e">
            <v>#N/A</v>
          </cell>
          <cell r="AF223" t="e">
            <v>#N/A</v>
          </cell>
        </row>
        <row r="224">
          <cell r="A224" t="str">
            <v>BPZ:3680270001</v>
          </cell>
          <cell r="B224" t="str">
            <v>RE 6T O.H.ST.</v>
          </cell>
          <cell r="C224" t="str">
            <v xml:space="preserve">Naprava za preizkus termičnih javljalnikov </v>
          </cell>
          <cell r="E224">
            <v>464.6</v>
          </cell>
          <cell r="I224" t="e">
            <v>#N/A</v>
          </cell>
          <cell r="L224" t="e">
            <v>#N/A</v>
          </cell>
          <cell r="M224" t="e">
            <v>#N/A</v>
          </cell>
          <cell r="N224" t="e">
            <v>#N/A</v>
          </cell>
          <cell r="O224" t="e">
            <v>#N/A</v>
          </cell>
          <cell r="P224" t="e">
            <v>#N/A</v>
          </cell>
          <cell r="Q224" t="str">
            <v>BPZ:3680270001</v>
          </cell>
          <cell r="R224">
            <v>1</v>
          </cell>
          <cell r="T224" t="e">
            <v>#N/A</v>
          </cell>
          <cell r="U224">
            <v>464.6</v>
          </cell>
          <cell r="V224" t="e">
            <v>#N/A</v>
          </cell>
          <cell r="W224" t="e">
            <v>#N/A</v>
          </cell>
          <cell r="X224" t="e">
            <v>#N/A</v>
          </cell>
          <cell r="Y224" t="e">
            <v>#N/A</v>
          </cell>
          <cell r="Z224">
            <v>202</v>
          </cell>
          <cell r="AA224" t="e">
            <v>#N/A</v>
          </cell>
          <cell r="AB224">
            <v>0.4</v>
          </cell>
          <cell r="AC224">
            <v>0.1</v>
          </cell>
          <cell r="AD224">
            <v>250.88399999999999</v>
          </cell>
          <cell r="AE224" t="e">
            <v>#N/A</v>
          </cell>
          <cell r="AF224" t="e">
            <v>#N/A</v>
          </cell>
        </row>
        <row r="226">
          <cell r="C226" t="str">
            <v>CERBERUS PRO</v>
          </cell>
        </row>
        <row r="227">
          <cell r="C227" t="str">
            <v>ADRESNE CENTRALNE NAPRAVE IN DODATKI</v>
          </cell>
        </row>
        <row r="228">
          <cell r="C228" t="str">
            <v>CERBERUS PRO ADRESNE CENTRALNE NAPRAVE</v>
          </cell>
        </row>
        <row r="229">
          <cell r="C229" t="str">
            <v>FC721 Kompaktne adresne centralne naprave (1-zanka)</v>
          </cell>
          <cell r="F229">
            <v>0</v>
          </cell>
          <cell r="G229">
            <v>0</v>
          </cell>
          <cell r="H229">
            <v>0</v>
          </cell>
          <cell r="I229">
            <v>0</v>
          </cell>
          <cell r="J229">
            <v>0</v>
          </cell>
          <cell r="K229">
            <v>0</v>
          </cell>
          <cell r="L229">
            <v>0</v>
          </cell>
          <cell r="M229">
            <v>0</v>
          </cell>
          <cell r="N229">
            <v>0</v>
          </cell>
          <cell r="O229">
            <v>0</v>
          </cell>
          <cell r="P229">
            <v>0</v>
          </cell>
        </row>
        <row r="230">
          <cell r="A230" t="str">
            <v>S54400-C32-A2</v>
          </cell>
          <cell r="B230" t="str">
            <v>FC721-ZZ</v>
          </cell>
          <cell r="C230" t="str">
            <v>Kompaktna adresna centralna naprava CERBERUS PRO, za 1x C-NET adresno zanko, max.126 adresnih elementov. Spomin za 2000 dogodkov. Vgrajen ethernet priključek RJ45, modul z 1x nadzorovanim izhodom in 4x progrmabilni izhodi/vhodi. Možnost oddaljenega dostopa in upravljanja sistema preko Ethernet mreže. Možna integracija na varnostne nadzorne sisteme preko BACnet protokola. 
V kompletu z upravljalno prikazovalno enoto (grafični LCD prikazovalnik z 8 vrsticami), napajalnikom 24V/70W in ohišjem za AKU max.2x7Ah.</v>
          </cell>
          <cell r="E230">
            <v>1172.9000000000001</v>
          </cell>
          <cell r="I230" t="e">
            <v>#N/A</v>
          </cell>
          <cell r="L230" t="e">
            <v>#N/A</v>
          </cell>
          <cell r="M230" t="e">
            <v>#N/A</v>
          </cell>
          <cell r="N230" t="e">
            <v>#N/A</v>
          </cell>
          <cell r="O230" t="e">
            <v>#N/A</v>
          </cell>
          <cell r="P230" t="e">
            <v>#N/A</v>
          </cell>
          <cell r="Q230" t="str">
            <v>S54400-C32-A2</v>
          </cell>
          <cell r="R230">
            <v>1</v>
          </cell>
          <cell r="T230" t="e">
            <v>#N/A</v>
          </cell>
          <cell r="U230">
            <v>1172.9000000000001</v>
          </cell>
          <cell r="V230" t="e">
            <v>#N/A</v>
          </cell>
          <cell r="W230" t="e">
            <v>#N/A</v>
          </cell>
          <cell r="X230" t="e">
            <v>#N/A</v>
          </cell>
          <cell r="Y230" t="e">
            <v>#N/A</v>
          </cell>
          <cell r="Z230">
            <v>509.95</v>
          </cell>
          <cell r="AA230" t="e">
            <v>#N/A</v>
          </cell>
          <cell r="AB230">
            <v>0.4</v>
          </cell>
          <cell r="AC230">
            <v>0.1</v>
          </cell>
          <cell r="AD230">
            <v>633.36599999999999</v>
          </cell>
          <cell r="AE230" t="e">
            <v>#N/A</v>
          </cell>
          <cell r="AF230" t="e">
            <v>#N/A</v>
          </cell>
        </row>
        <row r="231">
          <cell r="A231" t="str">
            <v>S54400-C32-A3</v>
          </cell>
          <cell r="B231" t="str">
            <v>FC721-YZ</v>
          </cell>
          <cell r="C231" t="str">
            <v>Kompaktna adresna centralna naprava CERBERUS PRO, za 1x C-NET adresno zanko, max.126 adresnih elementov. Spomin za 2000 dogodkov. Vgrajen ethernet priključek RJ45, modul z 1x nadzorovanim izhodom in 4x progrmabilni izhodi/vhodi. Možnost oddaljenega dostopa in upravljanja sistema preko Ethernet mreže. Možna integracija na varnostne nadzorne sisteme preko BACnet protokola. 
V kompletu z upravljalno prikazovalno enoto (grafični LCD prikazovalnik z 8 vrsticami), s prikazovalnim modulom za indikacijo 1x24 javljalnih skupin z LED svetili, napajalnikom 24V/70W in ohišjem za AKU max.2x7Ah.</v>
          </cell>
          <cell r="E231">
            <v>1485.7</v>
          </cell>
          <cell r="I231" t="e">
            <v>#N/A</v>
          </cell>
          <cell r="L231" t="e">
            <v>#N/A</v>
          </cell>
          <cell r="M231" t="e">
            <v>#N/A</v>
          </cell>
          <cell r="N231" t="e">
            <v>#N/A</v>
          </cell>
          <cell r="O231" t="e">
            <v>#N/A</v>
          </cell>
          <cell r="P231" t="e">
            <v>#N/A</v>
          </cell>
          <cell r="Q231" t="str">
            <v>S54400-C32-A3</v>
          </cell>
          <cell r="R231">
            <v>1</v>
          </cell>
          <cell r="T231" t="e">
            <v>#N/A</v>
          </cell>
          <cell r="U231">
            <v>1485.7</v>
          </cell>
          <cell r="V231" t="e">
            <v>#N/A</v>
          </cell>
          <cell r="W231" t="e">
            <v>#N/A</v>
          </cell>
          <cell r="X231" t="e">
            <v>#N/A</v>
          </cell>
          <cell r="Y231" t="e">
            <v>#N/A</v>
          </cell>
          <cell r="Z231">
            <v>645.94000000000005</v>
          </cell>
          <cell r="AA231" t="e">
            <v>#N/A</v>
          </cell>
          <cell r="AB231">
            <v>0.4</v>
          </cell>
          <cell r="AC231">
            <v>0.1</v>
          </cell>
          <cell r="AD231">
            <v>802.27800000000002</v>
          </cell>
          <cell r="AE231" t="e">
            <v>#N/A</v>
          </cell>
          <cell r="AF231" t="e">
            <v>#N/A</v>
          </cell>
        </row>
        <row r="233">
          <cell r="C233" t="str">
            <v>FC722 Mrežno povezljive centralne naprave (2-zanki)</v>
          </cell>
        </row>
        <row r="234">
          <cell r="A234" t="str">
            <v>S54400-C29-A5</v>
          </cell>
          <cell r="B234" t="str">
            <v>FC722-ZZ</v>
          </cell>
          <cell r="C234" t="str">
            <v>Adresna centralna naprava CERBERUS PRO, za 2x C-NET adresni zanki, max.252 adresnih elementov. Možnost povezave centralne naprave v mrežo central C-WEB. Spomin za 2000 dogodkov. Vgrajen ethernet priključek RJ45, vgrajen modul z 1x nadzorovanim izhodom in 8x progrmabilni izhodi/vhodi. Možnost oddaljenega dostopa in upravljanja sistema preko Ethernet mreže. Možna integracija na varnostne nadzorne sisteme preko BACnet protokola. 
V kompletu z upravljalno prikazovalno enoto (grafični LCD prikazovalnik z 8 vrsticami), napajalnikom 24V/70W in ohišjem za AKU max.2x12Ah.</v>
          </cell>
          <cell r="E234">
            <v>1627.9</v>
          </cell>
          <cell r="I234" t="e">
            <v>#N/A</v>
          </cell>
          <cell r="L234" t="e">
            <v>#N/A</v>
          </cell>
          <cell r="M234" t="e">
            <v>#N/A</v>
          </cell>
          <cell r="N234" t="e">
            <v>#N/A</v>
          </cell>
          <cell r="O234" t="e">
            <v>#N/A</v>
          </cell>
          <cell r="P234" t="e">
            <v>#N/A</v>
          </cell>
          <cell r="Q234" t="str">
            <v>S54400-C29-A5</v>
          </cell>
          <cell r="R234">
            <v>1</v>
          </cell>
          <cell r="T234" t="e">
            <v>#N/A</v>
          </cell>
          <cell r="U234">
            <v>1627.9</v>
          </cell>
          <cell r="V234" t="e">
            <v>#N/A</v>
          </cell>
          <cell r="W234" t="e">
            <v>#N/A</v>
          </cell>
          <cell r="X234" t="e">
            <v>#N/A</v>
          </cell>
          <cell r="Y234" t="e">
            <v>#N/A</v>
          </cell>
          <cell r="Z234">
            <v>707.75</v>
          </cell>
          <cell r="AA234" t="e">
            <v>#N/A</v>
          </cell>
          <cell r="AB234">
            <v>0.4</v>
          </cell>
          <cell r="AC234">
            <v>0.1</v>
          </cell>
          <cell r="AD234">
            <v>879.06600000000003</v>
          </cell>
          <cell r="AE234" t="e">
            <v>#N/A</v>
          </cell>
          <cell r="AF234" t="e">
            <v>#N/A</v>
          </cell>
        </row>
        <row r="235">
          <cell r="A235" t="str">
            <v>S54400-C29-A4</v>
          </cell>
          <cell r="B235" t="str">
            <v>FC722-YZ</v>
          </cell>
          <cell r="C235" t="str">
            <v>Adresna centralna naprava CERBERUS PRO, za 2x C-NET adresni zanki, max.252 adresnih elementov. Možnost povezave centralne naprave v mrežo central C-WEB. Spomin za 2000 dogodkov. Vgrajen ethernet priključek RJ45, vgrajen modul z 1x nadzorovanim izhodom in 8x progrmabilni izhodi/vhodi. Možnost oddaljenega dostopa in upravljanja sistema preko Ethernet mreže. Možna integracija na varnostne nadzorne sisteme preko BACnet protokola. 
V kompletu z upravljalno prikazovalno enoto (grafični LCD prikazovalnik z 8 vrsticami), s prikazovalnim modulom za indikacijo 1x24 javljalnih skupin z LED svetili, napajalnikom 24V/70W in ohišjem za AKU max.2x12Ah.</v>
          </cell>
          <cell r="E235">
            <v>1877.4</v>
          </cell>
          <cell r="I235" t="e">
            <v>#N/A</v>
          </cell>
          <cell r="L235" t="e">
            <v>#N/A</v>
          </cell>
          <cell r="M235" t="e">
            <v>#N/A</v>
          </cell>
          <cell r="N235" t="e">
            <v>#N/A</v>
          </cell>
          <cell r="O235" t="e">
            <v>#N/A</v>
          </cell>
          <cell r="P235" t="e">
            <v>#N/A</v>
          </cell>
          <cell r="Q235" t="str">
            <v>S54400-C29-A4</v>
          </cell>
          <cell r="R235">
            <v>1</v>
          </cell>
          <cell r="T235" t="e">
            <v>#N/A</v>
          </cell>
          <cell r="U235">
            <v>1877.4</v>
          </cell>
          <cell r="V235" t="e">
            <v>#N/A</v>
          </cell>
          <cell r="W235" t="e">
            <v>#N/A</v>
          </cell>
          <cell r="X235" t="e">
            <v>#N/A</v>
          </cell>
          <cell r="Y235" t="e">
            <v>#N/A</v>
          </cell>
          <cell r="Z235">
            <v>816.22</v>
          </cell>
          <cell r="AA235" t="e">
            <v>#N/A</v>
          </cell>
          <cell r="AB235">
            <v>0.4</v>
          </cell>
          <cell r="AC235">
            <v>0.1</v>
          </cell>
          <cell r="AD235">
            <v>1013.796</v>
          </cell>
          <cell r="AE235" t="e">
            <v>#N/A</v>
          </cell>
          <cell r="AF235" t="e">
            <v>#N/A</v>
          </cell>
        </row>
        <row r="236">
          <cell r="A236" t="str">
            <v>S54400-C29-A2</v>
          </cell>
          <cell r="B236" t="str">
            <v>FC722-ZA</v>
          </cell>
          <cell r="C236" t="str">
            <v>Adresna centralna naprava CERBERUS PRO, za 2x C-NET adresni zanki, max.252 adresnih elementov. Možnost povezave centralne naprave v mrežo central C-WEB. Spomin za 2000 dogodkov. Vgrajen ethernet priključek RJ45, vgrajen modul z 1x nadzorovanim izhodom in 8x progrmabilni izhodi/vhodi. Možnost oddaljenega dostopa in upravljanja sistema preko Ethernet mreže. Možna integracija na varnostne nadzorne sisteme preko BACnet protokola. 
V kompletu z upravljalno prikazovalno enoto (grafični LCD prikazovalnik z 8 vrsticami), napajalnikom 24V/150W in ohišjem za AKU max.2x26Ah.</v>
          </cell>
          <cell r="E236">
            <v>2238.3000000000002</v>
          </cell>
          <cell r="I236" t="e">
            <v>#N/A</v>
          </cell>
          <cell r="L236" t="e">
            <v>#N/A</v>
          </cell>
          <cell r="M236" t="e">
            <v>#N/A</v>
          </cell>
          <cell r="N236" t="e">
            <v>#N/A</v>
          </cell>
          <cell r="O236" t="e">
            <v>#N/A</v>
          </cell>
          <cell r="P236" t="e">
            <v>#N/A</v>
          </cell>
          <cell r="Q236" t="str">
            <v>S54400-C29-A2</v>
          </cell>
          <cell r="R236">
            <v>1</v>
          </cell>
          <cell r="T236" t="e">
            <v>#N/A</v>
          </cell>
          <cell r="U236">
            <v>2238.3000000000002</v>
          </cell>
          <cell r="V236" t="e">
            <v>#N/A</v>
          </cell>
          <cell r="W236" t="e">
            <v>#N/A</v>
          </cell>
          <cell r="X236" t="e">
            <v>#N/A</v>
          </cell>
          <cell r="Y236" t="e">
            <v>#N/A</v>
          </cell>
          <cell r="Z236">
            <v>973.17</v>
          </cell>
          <cell r="AA236" t="e">
            <v>#N/A</v>
          </cell>
          <cell r="AB236">
            <v>0.4</v>
          </cell>
          <cell r="AC236">
            <v>0.1</v>
          </cell>
          <cell r="AD236">
            <v>1208.682</v>
          </cell>
          <cell r="AE236" t="e">
            <v>#N/A</v>
          </cell>
          <cell r="AF236" t="e">
            <v>#N/A</v>
          </cell>
        </row>
        <row r="237">
          <cell r="A237" t="str">
            <v>S54400-C29-A1</v>
          </cell>
          <cell r="B237" t="str">
            <v>FC722-ZE</v>
          </cell>
          <cell r="C237" t="str">
            <v>Adresna centralna naprava CERBERUS PRO, za 2x C-NET adresni zanki, max.252 adresnih elementov. Možnost povezave centralne naprave v mrežo central C-WEB. Spomin za 2000 dogodkov. Vgrajen ethernet priključek RJ45, vgrajen modul z 1x nadzorovanim izhodom in 8x progrmabilni izhodi/vhodi. Možnost oddaljenega dostopa in upravljanja sistema preko Ethernet mreže. Možna integracija na varnostne nadzorne sisteme preko BACnet protokola. 
V kompletu z upravljalno prikazovalno enoto (grafični LCD prikazovalnik z 8 vrsticami), s prikazovalnim modulom za indikacijo 2x24 javljalnih skupin z LED svetili, napajalnikom 24V/150W in ohišjem za AKU max.2x26Ah.</v>
          </cell>
          <cell r="E237">
            <v>2330.9</v>
          </cell>
          <cell r="I237" t="e">
            <v>#N/A</v>
          </cell>
          <cell r="L237" t="e">
            <v>#N/A</v>
          </cell>
          <cell r="M237" t="e">
            <v>#N/A</v>
          </cell>
          <cell r="N237" t="e">
            <v>#N/A</v>
          </cell>
          <cell r="O237" t="e">
            <v>#N/A</v>
          </cell>
          <cell r="P237" t="e">
            <v>#N/A</v>
          </cell>
          <cell r="Q237" t="str">
            <v>S54400-C29-A1</v>
          </cell>
          <cell r="R237">
            <v>1</v>
          </cell>
          <cell r="T237" t="e">
            <v>#N/A</v>
          </cell>
          <cell r="U237">
            <v>2330.9</v>
          </cell>
          <cell r="V237" t="e">
            <v>#N/A</v>
          </cell>
          <cell r="W237" t="e">
            <v>#N/A</v>
          </cell>
          <cell r="X237" t="e">
            <v>#N/A</v>
          </cell>
          <cell r="Y237" t="e">
            <v>#N/A</v>
          </cell>
          <cell r="Z237">
            <v>1013.41</v>
          </cell>
          <cell r="AA237" t="e">
            <v>#N/A</v>
          </cell>
          <cell r="AB237">
            <v>0.4</v>
          </cell>
          <cell r="AC237">
            <v>0.1</v>
          </cell>
          <cell r="AD237">
            <v>1258.6859999999999</v>
          </cell>
          <cell r="AE237" t="e">
            <v>#N/A</v>
          </cell>
          <cell r="AF237" t="e">
            <v>#N/A</v>
          </cell>
        </row>
        <row r="238">
          <cell r="W238" t="e">
            <v>#N/A</v>
          </cell>
          <cell r="X238" t="e">
            <v>#N/A</v>
          </cell>
          <cell r="Y238" t="e">
            <v>#N/A</v>
          </cell>
          <cell r="Z238" t="e">
            <v>#N/A</v>
          </cell>
        </row>
        <row r="239">
          <cell r="C239" t="str">
            <v>FC724 Mrežno povezljive centralne naprave (4-zanke)</v>
          </cell>
          <cell r="W239" t="e">
            <v>#N/A</v>
          </cell>
          <cell r="X239" t="e">
            <v>#N/A</v>
          </cell>
          <cell r="Y239" t="e">
            <v>#N/A</v>
          </cell>
          <cell r="Z239" t="e">
            <v>#N/A</v>
          </cell>
        </row>
        <row r="240">
          <cell r="A240" t="str">
            <v>S54400-C30-A2</v>
          </cell>
          <cell r="B240" t="str">
            <v>FC724-ZA</v>
          </cell>
          <cell r="C240" t="str">
            <v>Adresna centralna naprava CERBERUS PRO, za 4x C-NET adresne zanke, max.504 adresnih elementov. Možnost povezave centralne naprave v mrežo central C-WEB. Spomin za 2000 dogodkov. Vgrajen ethernet priključek RJ45, vgrajen modul z 2x nadzorovanima izhodoma in 12x progrmabilni izhodi/vhodi. Možnost oddaljenega dostopa in upravljanja sistema preko Ethernet mreže. Možna integracija na varnostne nadzorne sisteme preko BACnet protokola. 
V kompletu z upravljalno prikazovalno enoto (grafični LCD prikazovalnik z 8 vrsticami), napajalnikom 24V/150W in ohišjem za AKU max.2x26Ah.</v>
          </cell>
          <cell r="E240">
            <v>2525</v>
          </cell>
          <cell r="I240" t="e">
            <v>#N/A</v>
          </cell>
          <cell r="L240" t="e">
            <v>#N/A</v>
          </cell>
          <cell r="M240" t="e">
            <v>#N/A</v>
          </cell>
          <cell r="N240" t="e">
            <v>#N/A</v>
          </cell>
          <cell r="O240" t="e">
            <v>#N/A</v>
          </cell>
          <cell r="P240" t="e">
            <v>#N/A</v>
          </cell>
          <cell r="Q240" t="str">
            <v>S54400-C30-A2</v>
          </cell>
          <cell r="R240">
            <v>1</v>
          </cell>
          <cell r="T240" t="e">
            <v>#N/A</v>
          </cell>
          <cell r="U240">
            <v>2525</v>
          </cell>
          <cell r="V240" t="e">
            <v>#N/A</v>
          </cell>
          <cell r="W240" t="e">
            <v>#N/A</v>
          </cell>
          <cell r="X240" t="e">
            <v>#N/A</v>
          </cell>
          <cell r="Y240" t="e">
            <v>#N/A</v>
          </cell>
          <cell r="Z240">
            <v>1097.79</v>
          </cell>
          <cell r="AA240" t="e">
            <v>#N/A</v>
          </cell>
          <cell r="AB240">
            <v>0.4</v>
          </cell>
          <cell r="AC240">
            <v>0.1</v>
          </cell>
          <cell r="AD240">
            <v>1363.5</v>
          </cell>
          <cell r="AE240" t="e">
            <v>#N/A</v>
          </cell>
          <cell r="AF240" t="e">
            <v>#N/A</v>
          </cell>
        </row>
        <row r="241">
          <cell r="A241" t="str">
            <v>S54400-C30-A3</v>
          </cell>
          <cell r="B241" t="str">
            <v>FC724-ZE</v>
          </cell>
          <cell r="C241" t="str">
            <v>Adresna centralna naprava CERBERUS PRO, za 4x C-NET adresne zanke, max.504 adresnih elementov. Možnost povezave centralne naprave v mrežo central C-WEB. Spomin za 2000 dogodkov. Vgrajen ethernet priključek RJ45, vgrajen modul z 2x nadzorovanima izhodoma in 12x progrmabilni izhodi/vhodi. Možnost oddaljenega dostopa in upravljanja sistema preko Ethernet mreže. Možna integracija na varnostne nadzorne sisteme preko BACnet protokola. 
V kompletu z upravljalno prikazovalno enoto (grafični LCD prikazovalnik z 8 vrsticami), s prikazovalnim modulom za indikacijo 2x24 javljalnih skupin z LED svetili, napajalnikom 24V/150W in ohišjem za AKU max.2x26Ah.</v>
          </cell>
          <cell r="E241">
            <v>3030.3</v>
          </cell>
          <cell r="I241" t="e">
            <v>#N/A</v>
          </cell>
          <cell r="L241" t="e">
            <v>#N/A</v>
          </cell>
          <cell r="M241" t="e">
            <v>#N/A</v>
          </cell>
          <cell r="N241" t="e">
            <v>#N/A</v>
          </cell>
          <cell r="O241" t="e">
            <v>#N/A</v>
          </cell>
          <cell r="P241" t="e">
            <v>#N/A</v>
          </cell>
          <cell r="Q241" t="str">
            <v>S54400-C30-A3</v>
          </cell>
          <cell r="R241">
            <v>1</v>
          </cell>
          <cell r="T241" t="e">
            <v>#N/A</v>
          </cell>
          <cell r="U241">
            <v>3030.3</v>
          </cell>
          <cell r="V241" t="e">
            <v>#N/A</v>
          </cell>
          <cell r="W241" t="e">
            <v>#N/A</v>
          </cell>
          <cell r="X241" t="e">
            <v>#N/A</v>
          </cell>
          <cell r="Y241" t="e">
            <v>#N/A</v>
          </cell>
          <cell r="Z241">
            <v>1317.52</v>
          </cell>
          <cell r="AA241" t="e">
            <v>#N/A</v>
          </cell>
          <cell r="AB241">
            <v>0.4</v>
          </cell>
          <cell r="AC241">
            <v>0.1</v>
          </cell>
          <cell r="AD241">
            <v>1636.3620000000001</v>
          </cell>
          <cell r="AE241" t="e">
            <v>#N/A</v>
          </cell>
          <cell r="AF241" t="e">
            <v>#N/A</v>
          </cell>
        </row>
        <row r="243">
          <cell r="C243" t="str">
            <v>FC 726 Modularna adresna centralna naprava</v>
          </cell>
        </row>
        <row r="244">
          <cell r="A244" t="str">
            <v>S54400-C87-A1</v>
          </cell>
          <cell r="B244" t="str">
            <v>FC726-ZA</v>
          </cell>
          <cell r="C244" t="str">
            <v xml:space="preserve">Modularna centralna naprava CERBERUS PRO FC726, za skupno 1512 adres, z integriranim modulom za 4x FDnet adresne zanke, z možnostjo širitve do 28 adresnih zank. Omogoča vgradnjo 5 dodatnih linijskih modulov. Možnost povezave centralne naprave v mrežo central C-WEB. Spomin za 2000 dogodkov. Ethernet priključek RJ45. Možnost oddaljenega dostopa in upravljanja sistema preko Ethernet mreže. Možna integracija na varnostne nadzorne sisteme preko BACnet protokola. 
V kompletu z upravljalno prikazovalno enoto (grafični LCD prikazovalnik z 8 vrsticami), napajalnikom 24V/150W in ohišjem za AKU max.2x45Ah. </v>
          </cell>
          <cell r="E244">
            <v>4137.4000000000005</v>
          </cell>
          <cell r="I244" t="e">
            <v>#N/A</v>
          </cell>
          <cell r="L244" t="e">
            <v>#N/A</v>
          </cell>
          <cell r="M244" t="e">
            <v>#N/A</v>
          </cell>
          <cell r="N244" t="e">
            <v>#N/A</v>
          </cell>
          <cell r="O244" t="e">
            <v>#N/A</v>
          </cell>
          <cell r="P244" t="e">
            <v>#N/A</v>
          </cell>
          <cell r="Q244" t="str">
            <v>S54400-C87-A1</v>
          </cell>
          <cell r="R244">
            <v>1</v>
          </cell>
          <cell r="T244" t="e">
            <v>#N/A</v>
          </cell>
          <cell r="U244">
            <v>4137.4000000000005</v>
          </cell>
          <cell r="V244" t="e">
            <v>#N/A</v>
          </cell>
          <cell r="W244" t="e">
            <v>#N/A</v>
          </cell>
          <cell r="X244" t="e">
            <v>#N/A</v>
          </cell>
          <cell r="Y244" t="e">
            <v>#N/A</v>
          </cell>
          <cell r="Z244">
            <v>1798.83</v>
          </cell>
          <cell r="AA244" t="e">
            <v>#N/A</v>
          </cell>
          <cell r="AB244">
            <v>0.4</v>
          </cell>
          <cell r="AC244">
            <v>0.1</v>
          </cell>
          <cell r="AD244">
            <v>2234.1959999999999</v>
          </cell>
          <cell r="AE244" t="e">
            <v>#N/A</v>
          </cell>
          <cell r="AF244" t="e">
            <v>#N/A</v>
          </cell>
        </row>
        <row r="245">
          <cell r="A245" t="str">
            <v>A5Q00009875</v>
          </cell>
          <cell r="B245" t="str">
            <v>FCL2001-A1</v>
          </cell>
          <cell r="C245" t="str">
            <v>Linijski modula za 4 FDnet adresne zanke, max.252 adresnih elementov</v>
          </cell>
          <cell r="E245">
            <v>629.40000000000009</v>
          </cell>
          <cell r="I245" t="e">
            <v>#N/A</v>
          </cell>
          <cell r="L245" t="e">
            <v>#N/A</v>
          </cell>
          <cell r="M245" t="e">
            <v>#N/A</v>
          </cell>
          <cell r="N245" t="e">
            <v>#N/A</v>
          </cell>
          <cell r="O245" t="e">
            <v>#N/A</v>
          </cell>
          <cell r="P245" t="e">
            <v>#N/A</v>
          </cell>
          <cell r="Q245" t="str">
            <v>A5Q00009875</v>
          </cell>
          <cell r="R245">
            <v>1</v>
          </cell>
          <cell r="T245" t="e">
            <v>#N/A</v>
          </cell>
          <cell r="U245">
            <v>629.40000000000009</v>
          </cell>
          <cell r="V245" t="e">
            <v>#N/A</v>
          </cell>
          <cell r="W245" t="e">
            <v>#N/A</v>
          </cell>
          <cell r="X245" t="e">
            <v>#N/A</v>
          </cell>
          <cell r="Y245" t="e">
            <v>#N/A</v>
          </cell>
          <cell r="Z245">
            <v>273.63</v>
          </cell>
          <cell r="AA245" t="e">
            <v>#N/A</v>
          </cell>
          <cell r="AB245">
            <v>0.4</v>
          </cell>
          <cell r="AC245">
            <v>0.1</v>
          </cell>
          <cell r="AD245">
            <v>339.87600000000003</v>
          </cell>
          <cell r="AE245" t="e">
            <v>#N/A</v>
          </cell>
          <cell r="AF245" t="e">
            <v>#N/A</v>
          </cell>
        </row>
        <row r="246">
          <cell r="A246" t="str">
            <v>A5Q00010502</v>
          </cell>
          <cell r="B246" t="str">
            <v>FCL2002-A1</v>
          </cell>
          <cell r="C246" t="str">
            <v>Linijski modula za 8 klasičnih linij, omogoča priključitev MS7/9/24, DS11, Synova 600, SIGMACON in FDOOT241-9 javljalnikov</v>
          </cell>
          <cell r="E246">
            <v>514.1</v>
          </cell>
          <cell r="I246" t="e">
            <v>#N/A</v>
          </cell>
          <cell r="L246" t="e">
            <v>#N/A</v>
          </cell>
          <cell r="M246" t="e">
            <v>#N/A</v>
          </cell>
          <cell r="N246" t="e">
            <v>#N/A</v>
          </cell>
          <cell r="O246" t="e">
            <v>#N/A</v>
          </cell>
          <cell r="P246" t="e">
            <v>#N/A</v>
          </cell>
          <cell r="Q246" t="str">
            <v>A5Q00010502</v>
          </cell>
          <cell r="R246">
            <v>1</v>
          </cell>
          <cell r="T246" t="e">
            <v>#N/A</v>
          </cell>
          <cell r="U246">
            <v>514.1</v>
          </cell>
          <cell r="V246" t="e">
            <v>#N/A</v>
          </cell>
          <cell r="W246" t="e">
            <v>#N/A</v>
          </cell>
          <cell r="X246" t="e">
            <v>#N/A</v>
          </cell>
          <cell r="Y246" t="e">
            <v>#N/A</v>
          </cell>
          <cell r="Z246">
            <v>223.5</v>
          </cell>
          <cell r="AA246" t="e">
            <v>#N/A</v>
          </cell>
          <cell r="AB246">
            <v>0.4</v>
          </cell>
          <cell r="AC246">
            <v>0.1</v>
          </cell>
          <cell r="AD246">
            <v>277.61399999999998</v>
          </cell>
          <cell r="AE246" t="e">
            <v>#N/A</v>
          </cell>
          <cell r="AF246" t="e">
            <v>#N/A</v>
          </cell>
        </row>
        <row r="247">
          <cell r="A247" t="str">
            <v>A5Q00010044</v>
          </cell>
          <cell r="B247" t="str">
            <v>FCL2003-A1</v>
          </cell>
          <cell r="C247" t="str">
            <v>Linijski modula za 2 MS9i zanki, max.100 elementov</v>
          </cell>
          <cell r="E247">
            <v>797.6</v>
          </cell>
          <cell r="I247" t="e">
            <v>#N/A</v>
          </cell>
          <cell r="L247" t="e">
            <v>#N/A</v>
          </cell>
          <cell r="M247" t="e">
            <v>#N/A</v>
          </cell>
          <cell r="N247" t="e">
            <v>#N/A</v>
          </cell>
          <cell r="O247" t="e">
            <v>#N/A</v>
          </cell>
          <cell r="P247" t="e">
            <v>#N/A</v>
          </cell>
          <cell r="Q247" t="str">
            <v>A5Q00010044</v>
          </cell>
          <cell r="R247">
            <v>1</v>
          </cell>
          <cell r="T247" t="e">
            <v>#N/A</v>
          </cell>
          <cell r="U247">
            <v>797.6</v>
          </cell>
          <cell r="V247" t="e">
            <v>#N/A</v>
          </cell>
          <cell r="W247" t="e">
            <v>#N/A</v>
          </cell>
          <cell r="X247" t="e">
            <v>#N/A</v>
          </cell>
          <cell r="Y247" t="e">
            <v>#N/A</v>
          </cell>
          <cell r="Z247">
            <v>346.75</v>
          </cell>
          <cell r="AA247" t="e">
            <v>#N/A</v>
          </cell>
          <cell r="AB247">
            <v>0.4</v>
          </cell>
          <cell r="AC247">
            <v>0.1</v>
          </cell>
          <cell r="AD247">
            <v>430.70400000000001</v>
          </cell>
          <cell r="AE247" t="e">
            <v>#N/A</v>
          </cell>
          <cell r="AF247" t="e">
            <v>#N/A</v>
          </cell>
        </row>
        <row r="248">
          <cell r="A248" t="str">
            <v>S54400-A6-A1</v>
          </cell>
          <cell r="B248" t="str">
            <v>FCI2008-A1</v>
          </cell>
          <cell r="C248" t="str">
            <v>Vhodno izhodni modul; 12x prosto programabilnimi vhodi ali izhodi</v>
          </cell>
          <cell r="E248">
            <v>223.70000000000002</v>
          </cell>
          <cell r="I248" t="e">
            <v>#N/A</v>
          </cell>
          <cell r="L248" t="e">
            <v>#N/A</v>
          </cell>
          <cell r="M248" t="e">
            <v>#N/A</v>
          </cell>
          <cell r="N248" t="e">
            <v>#N/A</v>
          </cell>
          <cell r="O248" t="e">
            <v>#N/A</v>
          </cell>
          <cell r="P248" t="e">
            <v>#N/A</v>
          </cell>
          <cell r="Q248" t="str">
            <v>S54400-A6-A1</v>
          </cell>
          <cell r="R248">
            <v>1</v>
          </cell>
          <cell r="T248" t="e">
            <v>#N/A</v>
          </cell>
          <cell r="U248">
            <v>223.70000000000002</v>
          </cell>
          <cell r="V248" t="e">
            <v>#N/A</v>
          </cell>
          <cell r="W248" t="e">
            <v>#N/A</v>
          </cell>
          <cell r="X248" t="e">
            <v>#N/A</v>
          </cell>
          <cell r="Y248" t="e">
            <v>#N/A</v>
          </cell>
          <cell r="Z248">
            <v>97.25</v>
          </cell>
          <cell r="AA248" t="e">
            <v>#N/A</v>
          </cell>
          <cell r="AB248">
            <v>0.4</v>
          </cell>
          <cell r="AC248">
            <v>0.1</v>
          </cell>
          <cell r="AD248">
            <v>120.798</v>
          </cell>
          <cell r="AE248" t="e">
            <v>#N/A</v>
          </cell>
          <cell r="AF248" t="e">
            <v>#N/A</v>
          </cell>
        </row>
        <row r="250">
          <cell r="C250" t="str">
            <v>Posluževalni terminali za upravljanje sistema javljanja požara v mreži C-NET</v>
          </cell>
        </row>
        <row r="251">
          <cell r="A251" t="str">
            <v>S54400-C31-A2</v>
          </cell>
          <cell r="B251" t="str">
            <v>FT724-ZZ</v>
          </cell>
          <cell r="C251" t="str">
            <v>Posluževalni terminal za upravljanje in nadzor posamezne centralne naprave ali celotnega sistema. Možnost povezave v mrežo C-NET. Vgrajen ethernet priključek. V kompletu z upravljalno prikazovalno enoto (LCD prikazovalnik z 8 vrsticami), in ohišjem za AKU max.2x7Ah.</v>
          </cell>
          <cell r="E251">
            <v>1343.5</v>
          </cell>
          <cell r="I251" t="e">
            <v>#N/A</v>
          </cell>
          <cell r="L251" t="e">
            <v>#N/A</v>
          </cell>
          <cell r="M251" t="e">
            <v>#N/A</v>
          </cell>
          <cell r="N251" t="e">
            <v>#N/A</v>
          </cell>
          <cell r="O251" t="e">
            <v>#N/A</v>
          </cell>
          <cell r="P251" t="e">
            <v>#N/A</v>
          </cell>
          <cell r="Q251" t="str">
            <v>S54400-C31-A2</v>
          </cell>
          <cell r="R251">
            <v>1</v>
          </cell>
          <cell r="T251" t="e">
            <v>#N/A</v>
          </cell>
          <cell r="U251">
            <v>1343.5</v>
          </cell>
          <cell r="V251" t="e">
            <v>#N/A</v>
          </cell>
          <cell r="W251" t="e">
            <v>#N/A</v>
          </cell>
          <cell r="X251" t="e">
            <v>#N/A</v>
          </cell>
          <cell r="Y251" t="e">
            <v>#N/A</v>
          </cell>
          <cell r="Z251">
            <v>584.12</v>
          </cell>
          <cell r="AA251" t="e">
            <v>#N/A</v>
          </cell>
          <cell r="AB251">
            <v>0.4</v>
          </cell>
          <cell r="AC251">
            <v>0.1</v>
          </cell>
          <cell r="AD251">
            <v>725.49</v>
          </cell>
          <cell r="AE251" t="e">
            <v>#N/A</v>
          </cell>
          <cell r="AF251" t="e">
            <v>#N/A</v>
          </cell>
        </row>
        <row r="253">
          <cell r="C253" t="str">
            <v>Področni tabloji za povezavo v adresno zanko C-NET</v>
          </cell>
        </row>
        <row r="254">
          <cell r="A254" t="str">
            <v>A5Q00014104</v>
          </cell>
          <cell r="B254" t="str">
            <v>FT2010-A1</v>
          </cell>
          <cell r="C254" t="str">
            <v xml:space="preserve">Področni terminal za nadzor in pregled nad posameznimi področji sistema javljanja požara. Z možnostjo potrditve in reseta dogodkov. Povezava v adresno zanko C-NET. V kompletu z upravljalno prikazovalno enoto (LCD prikazovalnik z 6 vrsticami). </v>
          </cell>
          <cell r="E254">
            <v>958.2</v>
          </cell>
          <cell r="I254" t="e">
            <v>#N/A</v>
          </cell>
          <cell r="L254" t="e">
            <v>#N/A</v>
          </cell>
          <cell r="M254" t="e">
            <v>#N/A</v>
          </cell>
          <cell r="N254" t="e">
            <v>#N/A</v>
          </cell>
          <cell r="O254" t="e">
            <v>#N/A</v>
          </cell>
          <cell r="P254" t="e">
            <v>#N/A</v>
          </cell>
          <cell r="Q254" t="str">
            <v>A5Q00014104</v>
          </cell>
          <cell r="R254">
            <v>1</v>
          </cell>
          <cell r="T254" t="e">
            <v>#N/A</v>
          </cell>
          <cell r="U254">
            <v>958.2</v>
          </cell>
          <cell r="V254" t="e">
            <v>#N/A</v>
          </cell>
          <cell r="W254" t="e">
            <v>#N/A</v>
          </cell>
          <cell r="X254" t="e">
            <v>#N/A</v>
          </cell>
          <cell r="Y254" t="e">
            <v>#N/A</v>
          </cell>
          <cell r="Z254">
            <v>416.6</v>
          </cell>
          <cell r="AA254" t="e">
            <v>#N/A</v>
          </cell>
          <cell r="AB254">
            <v>0.4</v>
          </cell>
          <cell r="AC254">
            <v>0.1</v>
          </cell>
          <cell r="AD254">
            <v>517.428</v>
          </cell>
          <cell r="AE254" t="e">
            <v>#N/A</v>
          </cell>
          <cell r="AF254" t="e">
            <v>#N/A</v>
          </cell>
        </row>
        <row r="255">
          <cell r="A255" t="str">
            <v>A5Q00017706</v>
          </cell>
          <cell r="B255" t="str">
            <v>FT2011-A1</v>
          </cell>
          <cell r="C255" t="str">
            <v xml:space="preserve">Področni prikazovalnik za nadzor in pregled nad posameznimi področji sistema javljanja požara. Povezava v adresno zanko C-NET. V kompletu z upravljalno prikazovalno enoto (LCD prikazovalnik z 6 vrsticami). </v>
          </cell>
          <cell r="E255">
            <v>760.5</v>
          </cell>
          <cell r="I255" t="e">
            <v>#N/A</v>
          </cell>
          <cell r="L255" t="e">
            <v>#N/A</v>
          </cell>
          <cell r="M255" t="e">
            <v>#N/A</v>
          </cell>
          <cell r="N255" t="e">
            <v>#N/A</v>
          </cell>
          <cell r="O255" t="e">
            <v>#N/A</v>
          </cell>
          <cell r="P255" t="e">
            <v>#N/A</v>
          </cell>
          <cell r="Q255" t="str">
            <v>A5Q00017706</v>
          </cell>
          <cell r="R255">
            <v>1</v>
          </cell>
          <cell r="T255" t="e">
            <v>#N/A</v>
          </cell>
          <cell r="U255">
            <v>760.5</v>
          </cell>
          <cell r="V255" t="e">
            <v>#N/A</v>
          </cell>
          <cell r="W255" t="e">
            <v>#N/A</v>
          </cell>
          <cell r="X255" t="e">
            <v>#N/A</v>
          </cell>
          <cell r="Y255" t="e">
            <v>#N/A</v>
          </cell>
          <cell r="Z255">
            <v>330.64</v>
          </cell>
          <cell r="AA255" t="e">
            <v>#N/A</v>
          </cell>
          <cell r="AB255">
            <v>0.4</v>
          </cell>
          <cell r="AC255">
            <v>0.1</v>
          </cell>
          <cell r="AD255">
            <v>410.67</v>
          </cell>
          <cell r="AE255" t="e">
            <v>#N/A</v>
          </cell>
          <cell r="AF255" t="e">
            <v>#N/A</v>
          </cell>
        </row>
        <row r="257">
          <cell r="C257" t="str">
            <v>Dodatki in moduli za FS720</v>
          </cell>
        </row>
        <row r="258">
          <cell r="A258" t="str">
            <v>A5Q00005327</v>
          </cell>
          <cell r="B258" t="str">
            <v>FCA2001-A1</v>
          </cell>
          <cell r="C258" t="str">
            <v>RS232 modul, omogoča priključitev printerja</v>
          </cell>
          <cell r="E258">
            <v>169.70000000000002</v>
          </cell>
          <cell r="I258" t="e">
            <v>#N/A</v>
          </cell>
          <cell r="L258" t="e">
            <v>#N/A</v>
          </cell>
          <cell r="M258" t="e">
            <v>#N/A</v>
          </cell>
          <cell r="N258" t="e">
            <v>#N/A</v>
          </cell>
          <cell r="O258" t="e">
            <v>#N/A</v>
          </cell>
          <cell r="P258" t="e">
            <v>#N/A</v>
          </cell>
          <cell r="Q258" t="str">
            <v>A5Q00005327</v>
          </cell>
          <cell r="R258">
            <v>1</v>
          </cell>
          <cell r="T258" t="e">
            <v>#N/A</v>
          </cell>
          <cell r="U258">
            <v>169.70000000000002</v>
          </cell>
          <cell r="V258" t="e">
            <v>#N/A</v>
          </cell>
          <cell r="W258" t="e">
            <v>#N/A</v>
          </cell>
          <cell r="X258" t="e">
            <v>#N/A</v>
          </cell>
          <cell r="Y258" t="e">
            <v>#N/A</v>
          </cell>
          <cell r="Z258">
            <v>73.75</v>
          </cell>
          <cell r="AA258" t="e">
            <v>#N/A</v>
          </cell>
          <cell r="AB258">
            <v>0.4</v>
          </cell>
          <cell r="AC258">
            <v>0.1</v>
          </cell>
          <cell r="AD258">
            <v>91.638000000000005</v>
          </cell>
          <cell r="AE258" t="e">
            <v>#N/A</v>
          </cell>
          <cell r="AF258" t="e">
            <v>#N/A</v>
          </cell>
        </row>
        <row r="259">
          <cell r="A259" t="str">
            <v>A5Q00009923</v>
          </cell>
          <cell r="B259" t="str">
            <v>FCA2002-A1</v>
          </cell>
          <cell r="C259" t="str">
            <v xml:space="preserve">RS485 modul </v>
          </cell>
          <cell r="E259">
            <v>209.8</v>
          </cell>
          <cell r="I259" t="e">
            <v>#N/A</v>
          </cell>
          <cell r="L259" t="e">
            <v>#N/A</v>
          </cell>
          <cell r="M259" t="e">
            <v>#N/A</v>
          </cell>
          <cell r="N259" t="e">
            <v>#N/A</v>
          </cell>
          <cell r="O259" t="e">
            <v>#N/A</v>
          </cell>
          <cell r="P259" t="e">
            <v>#N/A</v>
          </cell>
          <cell r="Q259" t="str">
            <v>A5Q00009923</v>
          </cell>
          <cell r="R259">
            <v>1</v>
          </cell>
          <cell r="T259" t="e">
            <v>#N/A</v>
          </cell>
          <cell r="U259">
            <v>209.8</v>
          </cell>
          <cell r="V259" t="e">
            <v>#N/A</v>
          </cell>
          <cell r="W259" t="e">
            <v>#N/A</v>
          </cell>
          <cell r="X259" t="e">
            <v>#N/A</v>
          </cell>
          <cell r="Y259" t="e">
            <v>#N/A</v>
          </cell>
          <cell r="Z259">
            <v>91.21</v>
          </cell>
          <cell r="AA259" t="e">
            <v>#N/A</v>
          </cell>
          <cell r="AB259">
            <v>0.4</v>
          </cell>
          <cell r="AC259">
            <v>0.1</v>
          </cell>
          <cell r="AD259">
            <v>113.292</v>
          </cell>
          <cell r="AE259" t="e">
            <v>#N/A</v>
          </cell>
          <cell r="AF259" t="e">
            <v>#N/A</v>
          </cell>
        </row>
        <row r="260">
          <cell r="A260" t="str">
            <v>A5Q00014866</v>
          </cell>
          <cell r="B260" t="str">
            <v>FCA2005-A1</v>
          </cell>
          <cell r="C260" t="str">
            <v>Modul za priklop 4x linij klasičnih siren</v>
          </cell>
          <cell r="E260">
            <v>92</v>
          </cell>
          <cell r="I260" t="e">
            <v>#N/A</v>
          </cell>
          <cell r="L260" t="e">
            <v>#N/A</v>
          </cell>
          <cell r="M260" t="e">
            <v>#N/A</v>
          </cell>
          <cell r="N260" t="e">
            <v>#N/A</v>
          </cell>
          <cell r="O260" t="e">
            <v>#N/A</v>
          </cell>
          <cell r="P260" t="e">
            <v>#N/A</v>
          </cell>
          <cell r="Q260" t="str">
            <v>A5Q00014866</v>
          </cell>
          <cell r="R260">
            <v>1</v>
          </cell>
          <cell r="T260" t="e">
            <v>#N/A</v>
          </cell>
          <cell r="U260">
            <v>92</v>
          </cell>
          <cell r="V260" t="e">
            <v>#N/A</v>
          </cell>
          <cell r="W260" t="e">
            <v>#N/A</v>
          </cell>
          <cell r="X260" t="e">
            <v>#N/A</v>
          </cell>
          <cell r="Y260" t="e">
            <v>#N/A</v>
          </cell>
          <cell r="Z260">
            <v>40</v>
          </cell>
          <cell r="AA260" t="e">
            <v>#N/A</v>
          </cell>
          <cell r="AB260">
            <v>0.4</v>
          </cell>
          <cell r="AC260">
            <v>0.1</v>
          </cell>
          <cell r="AD260">
            <v>49.68</v>
          </cell>
          <cell r="AE260" t="e">
            <v>#N/A</v>
          </cell>
          <cell r="AF260" t="e">
            <v>#N/A</v>
          </cell>
        </row>
        <row r="261">
          <cell r="A261" t="str">
            <v>A5Q00010136</v>
          </cell>
          <cell r="B261" t="str">
            <v>FCI2003-A1</v>
          </cell>
          <cell r="C261" t="str">
            <v>Razširitveni modul za podvojitev število adresnih zank FDnet (iz 2 na 4 oz. iz 4 na 8); max.število adresnih elementov priključenih na centralni napravi ostane eneko</v>
          </cell>
          <cell r="E261">
            <v>181.20000000000002</v>
          </cell>
          <cell r="I261" t="e">
            <v>#N/A</v>
          </cell>
          <cell r="L261" t="e">
            <v>#N/A</v>
          </cell>
          <cell r="M261" t="e">
            <v>#N/A</v>
          </cell>
          <cell r="N261" t="e">
            <v>#N/A</v>
          </cell>
          <cell r="O261" t="e">
            <v>#N/A</v>
          </cell>
          <cell r="P261" t="e">
            <v>#N/A</v>
          </cell>
          <cell r="Q261" t="str">
            <v>A5Q00010136</v>
          </cell>
          <cell r="R261">
            <v>1</v>
          </cell>
          <cell r="T261" t="e">
            <v>#N/A</v>
          </cell>
          <cell r="U261">
            <v>181.20000000000002</v>
          </cell>
          <cell r="V261" t="e">
            <v>#N/A</v>
          </cell>
          <cell r="W261" t="e">
            <v>#N/A</v>
          </cell>
          <cell r="X261" t="e">
            <v>#N/A</v>
          </cell>
          <cell r="Y261" t="e">
            <v>#N/A</v>
          </cell>
          <cell r="Z261">
            <v>78.75</v>
          </cell>
          <cell r="AA261" t="e">
            <v>#N/A</v>
          </cell>
          <cell r="AB261">
            <v>0.4</v>
          </cell>
          <cell r="AC261">
            <v>0.1</v>
          </cell>
          <cell r="AD261">
            <v>97.848000000000013</v>
          </cell>
          <cell r="AE261" t="e">
            <v>#N/A</v>
          </cell>
          <cell r="AF261" t="e">
            <v>#N/A</v>
          </cell>
        </row>
        <row r="262">
          <cell r="A262" t="str">
            <v>A5Q00012851</v>
          </cell>
          <cell r="B262" t="str">
            <v>FN2001-A1</v>
          </cell>
          <cell r="C262" t="str">
            <v>Mrežna kartica SAFEDLINK za povezavo centralnih naprav FS720 v mrežo C-NET; razdalja med dvema centralami je max.1000m</v>
          </cell>
          <cell r="E262">
            <v>330.8</v>
          </cell>
          <cell r="I262" t="e">
            <v>#N/A</v>
          </cell>
          <cell r="L262" t="e">
            <v>#N/A</v>
          </cell>
          <cell r="M262" t="e">
            <v>#N/A</v>
          </cell>
          <cell r="N262" t="e">
            <v>#N/A</v>
          </cell>
          <cell r="O262" t="e">
            <v>#N/A</v>
          </cell>
          <cell r="P262" t="e">
            <v>#N/A</v>
          </cell>
          <cell r="Q262" t="str">
            <v>A5Q00012851</v>
          </cell>
          <cell r="R262">
            <v>1</v>
          </cell>
          <cell r="T262" t="e">
            <v>#N/A</v>
          </cell>
          <cell r="U262">
            <v>330.8</v>
          </cell>
          <cell r="V262" t="e">
            <v>#N/A</v>
          </cell>
          <cell r="W262" t="e">
            <v>#N/A</v>
          </cell>
          <cell r="X262" t="e">
            <v>#N/A</v>
          </cell>
          <cell r="Y262" t="e">
            <v>#N/A</v>
          </cell>
          <cell r="Z262">
            <v>143.82</v>
          </cell>
          <cell r="AA262" t="e">
            <v>#N/A</v>
          </cell>
          <cell r="AB262">
            <v>0.4</v>
          </cell>
          <cell r="AC262">
            <v>0.1</v>
          </cell>
          <cell r="AD262">
            <v>178.63200000000001</v>
          </cell>
          <cell r="AE262" t="e">
            <v>#N/A</v>
          </cell>
          <cell r="AF262" t="e">
            <v>#N/A</v>
          </cell>
        </row>
        <row r="263">
          <cell r="A263" t="str">
            <v>S24236-B2502-A1</v>
          </cell>
          <cell r="B263" t="str">
            <v>FN2002-A1</v>
          </cell>
          <cell r="C263" t="str">
            <v xml:space="preserve">SAFEDLINK ojačevalnik za podaljšanje razdalje med dvema centralama na 2000m (po bakrenih žicah) </v>
          </cell>
          <cell r="E263">
            <v>367.5</v>
          </cell>
          <cell r="I263">
            <v>173.06</v>
          </cell>
          <cell r="L263" t="e">
            <v>#N/A</v>
          </cell>
          <cell r="M263" t="e">
            <v>#N/A</v>
          </cell>
          <cell r="N263" t="e">
            <v>#N/A</v>
          </cell>
          <cell r="O263" t="e">
            <v>#N/A</v>
          </cell>
          <cell r="P263" t="e">
            <v>#N/A</v>
          </cell>
          <cell r="Q263" t="str">
            <v>S24236-B2502-A1</v>
          </cell>
          <cell r="R263">
            <v>1</v>
          </cell>
          <cell r="T263" t="e">
            <v>#N/A</v>
          </cell>
          <cell r="U263">
            <v>367.5</v>
          </cell>
          <cell r="V263" t="e">
            <v>#N/A</v>
          </cell>
          <cell r="W263" t="e">
            <v>#N/A</v>
          </cell>
          <cell r="X263" t="e">
            <v>#N/A</v>
          </cell>
          <cell r="Y263" t="e">
            <v>#N/A</v>
          </cell>
          <cell r="Z263">
            <v>159.75</v>
          </cell>
          <cell r="AA263" t="e">
            <v>#N/A</v>
          </cell>
          <cell r="AB263">
            <v>0.4</v>
          </cell>
          <cell r="AC263">
            <v>0.1</v>
          </cell>
          <cell r="AD263">
            <v>198.45000000000002</v>
          </cell>
          <cell r="AE263">
            <v>25.390000000000015</v>
          </cell>
          <cell r="AF263">
            <v>0.1279415469891661</v>
          </cell>
        </row>
        <row r="264">
          <cell r="A264" t="str">
            <v>A5Q00028736</v>
          </cell>
          <cell r="B264" t="str">
            <v>DL485/13-MM</v>
          </cell>
          <cell r="C264" t="str">
            <v>Optični pretvornik MM za povezavo centralnih naprav FS720 v mrežo C-NET; povezava po 2 vlaknih multi-mode kabla, max.razdalja 2500m</v>
          </cell>
          <cell r="E264">
            <v>881</v>
          </cell>
          <cell r="I264" t="e">
            <v>#N/A</v>
          </cell>
          <cell r="L264" t="e">
            <v>#N/A</v>
          </cell>
          <cell r="M264" t="e">
            <v>#N/A</v>
          </cell>
          <cell r="N264" t="e">
            <v>#N/A</v>
          </cell>
          <cell r="O264" t="e">
            <v>#N/A</v>
          </cell>
          <cell r="P264" t="e">
            <v>#N/A</v>
          </cell>
          <cell r="Q264" t="str">
            <v>A5Q00028736</v>
          </cell>
          <cell r="R264">
            <v>1</v>
          </cell>
          <cell r="T264" t="e">
            <v>#N/A</v>
          </cell>
          <cell r="U264">
            <v>881</v>
          </cell>
          <cell r="V264" t="e">
            <v>#N/A</v>
          </cell>
          <cell r="W264" t="e">
            <v>#N/A</v>
          </cell>
          <cell r="X264" t="e">
            <v>#N/A</v>
          </cell>
          <cell r="Y264" t="e">
            <v>#N/A</v>
          </cell>
          <cell r="Z264">
            <v>383.01</v>
          </cell>
          <cell r="AA264" t="e">
            <v>#N/A</v>
          </cell>
          <cell r="AB264">
            <v>0.4</v>
          </cell>
          <cell r="AC264">
            <v>0.1</v>
          </cell>
          <cell r="AD264">
            <v>475.74</v>
          </cell>
          <cell r="AE264" t="e">
            <v>#N/A</v>
          </cell>
          <cell r="AF264" t="e">
            <v>#N/A</v>
          </cell>
        </row>
        <row r="265">
          <cell r="A265" t="str">
            <v>A5Q00028737</v>
          </cell>
          <cell r="B265" t="str">
            <v>DL485/13-SM</v>
          </cell>
          <cell r="C265" t="str">
            <v>Optični pretvornik SM za povezavo centralnih naprav FS720 v mrežo C-NET; povezava po 2 vlaknih single-mode kabla, max.razdalja 15000m</v>
          </cell>
          <cell r="E265">
            <v>1542.8000000000002</v>
          </cell>
          <cell r="I265" t="e">
            <v>#N/A</v>
          </cell>
          <cell r="L265" t="e">
            <v>#N/A</v>
          </cell>
          <cell r="M265" t="e">
            <v>#N/A</v>
          </cell>
          <cell r="N265" t="e">
            <v>#N/A</v>
          </cell>
          <cell r="O265" t="e">
            <v>#N/A</v>
          </cell>
          <cell r="P265" t="e">
            <v>#N/A</v>
          </cell>
          <cell r="Q265" t="str">
            <v>A5Q00028737</v>
          </cell>
          <cell r="R265">
            <v>1</v>
          </cell>
          <cell r="T265" t="e">
            <v>#N/A</v>
          </cell>
          <cell r="U265">
            <v>1542.8000000000002</v>
          </cell>
          <cell r="V265" t="e">
            <v>#N/A</v>
          </cell>
          <cell r="W265" t="e">
            <v>#N/A</v>
          </cell>
          <cell r="X265" t="e">
            <v>#N/A</v>
          </cell>
          <cell r="Y265" t="e">
            <v>#N/A</v>
          </cell>
          <cell r="Z265">
            <v>670.75</v>
          </cell>
          <cell r="AA265" t="e">
            <v>#N/A</v>
          </cell>
          <cell r="AB265">
            <v>0.4</v>
          </cell>
          <cell r="AC265">
            <v>0.1</v>
          </cell>
          <cell r="AD265">
            <v>833.11200000000008</v>
          </cell>
          <cell r="AE265" t="e">
            <v>#N/A</v>
          </cell>
          <cell r="AF265" t="e">
            <v>#N/A</v>
          </cell>
        </row>
        <row r="267">
          <cell r="A267" t="str">
            <v>A5Q00021771</v>
          </cell>
          <cell r="B267" t="str">
            <v>FCM2006-A1</v>
          </cell>
          <cell r="C267" t="str">
            <v>Dodatni prikazovalni modulom za indikacijo 2x24 javljalnih skupin z LED svetili</v>
          </cell>
          <cell r="E267">
            <v>1165.6000000000001</v>
          </cell>
          <cell r="I267" t="e">
            <v>#N/A</v>
          </cell>
          <cell r="L267" t="e">
            <v>#N/A</v>
          </cell>
          <cell r="M267" t="e">
            <v>#N/A</v>
          </cell>
          <cell r="N267" t="e">
            <v>#N/A</v>
          </cell>
          <cell r="O267" t="e">
            <v>#N/A</v>
          </cell>
          <cell r="P267" t="e">
            <v>#N/A</v>
          </cell>
          <cell r="Q267" t="str">
            <v>A5Q00021771</v>
          </cell>
          <cell r="R267">
            <v>1</v>
          </cell>
          <cell r="T267" t="e">
            <v>#N/A</v>
          </cell>
          <cell r="U267">
            <v>1165.6000000000001</v>
          </cell>
          <cell r="V267" t="e">
            <v>#N/A</v>
          </cell>
          <cell r="W267" t="e">
            <v>#N/A</v>
          </cell>
          <cell r="X267" t="e">
            <v>#N/A</v>
          </cell>
          <cell r="Y267" t="e">
            <v>#N/A</v>
          </cell>
          <cell r="Z267">
            <v>506.75</v>
          </cell>
          <cell r="AA267" t="e">
            <v>#N/A</v>
          </cell>
          <cell r="AB267">
            <v>0.4</v>
          </cell>
          <cell r="AC267">
            <v>0.1</v>
          </cell>
          <cell r="AD267">
            <v>629.42399999999998</v>
          </cell>
          <cell r="AE267" t="e">
            <v>#N/A</v>
          </cell>
          <cell r="AF267" t="e">
            <v>#N/A</v>
          </cell>
        </row>
        <row r="268">
          <cell r="A268" t="str">
            <v>A5Q00010151</v>
          </cell>
          <cell r="B268" t="str">
            <v>FHA2007-A1</v>
          </cell>
          <cell r="C268" t="str">
            <v>Montažna plošča</v>
          </cell>
          <cell r="E268">
            <v>143.80000000000001</v>
          </cell>
          <cell r="I268" t="e">
            <v>#N/A</v>
          </cell>
          <cell r="L268" t="e">
            <v>#N/A</v>
          </cell>
          <cell r="M268" t="e">
            <v>#N/A</v>
          </cell>
          <cell r="N268" t="e">
            <v>#N/A</v>
          </cell>
          <cell r="O268" t="e">
            <v>#N/A</v>
          </cell>
          <cell r="P268" t="e">
            <v>#N/A</v>
          </cell>
          <cell r="Q268" t="str">
            <v>A5Q00010151</v>
          </cell>
          <cell r="R268">
            <v>1</v>
          </cell>
          <cell r="T268" t="e">
            <v>#N/A</v>
          </cell>
          <cell r="U268">
            <v>143.80000000000001</v>
          </cell>
          <cell r="V268" t="e">
            <v>#N/A</v>
          </cell>
          <cell r="W268" t="e">
            <v>#N/A</v>
          </cell>
          <cell r="X268" t="e">
            <v>#N/A</v>
          </cell>
          <cell r="Y268" t="e">
            <v>#N/A</v>
          </cell>
          <cell r="Z268">
            <v>62.5</v>
          </cell>
          <cell r="AA268" t="e">
            <v>#N/A</v>
          </cell>
          <cell r="AB268">
            <v>0.4</v>
          </cell>
          <cell r="AC268">
            <v>0.1</v>
          </cell>
          <cell r="AD268">
            <v>77.652000000000001</v>
          </cell>
          <cell r="AE268" t="e">
            <v>#N/A</v>
          </cell>
          <cell r="AF268" t="e">
            <v>#N/A</v>
          </cell>
        </row>
        <row r="269">
          <cell r="A269" t="str">
            <v>A5Q00023027</v>
          </cell>
          <cell r="B269" t="str">
            <v>FCA2014-A1</v>
          </cell>
          <cell r="C269" t="str">
            <v>Kabelski set za povezavo modulov na osnovno ploščo</v>
          </cell>
          <cell r="E269">
            <v>141.5</v>
          </cell>
          <cell r="I269" t="e">
            <v>#N/A</v>
          </cell>
          <cell r="L269" t="e">
            <v>#N/A</v>
          </cell>
          <cell r="M269" t="e">
            <v>#N/A</v>
          </cell>
          <cell r="N269" t="e">
            <v>#N/A</v>
          </cell>
          <cell r="O269" t="e">
            <v>#N/A</v>
          </cell>
          <cell r="P269" t="e">
            <v>#N/A</v>
          </cell>
          <cell r="Q269" t="str">
            <v>A5Q00023027</v>
          </cell>
          <cell r="R269">
            <v>1</v>
          </cell>
          <cell r="T269" t="e">
            <v>#N/A</v>
          </cell>
          <cell r="U269">
            <v>141.5</v>
          </cell>
          <cell r="V269" t="e">
            <v>#N/A</v>
          </cell>
          <cell r="W269" t="e">
            <v>#N/A</v>
          </cell>
          <cell r="X269" t="e">
            <v>#N/A</v>
          </cell>
          <cell r="Y269" t="e">
            <v>#N/A</v>
          </cell>
          <cell r="Z269">
            <v>61.5</v>
          </cell>
          <cell r="AA269" t="e">
            <v>#N/A</v>
          </cell>
          <cell r="AB269">
            <v>0.4</v>
          </cell>
          <cell r="AC269">
            <v>0.1</v>
          </cell>
          <cell r="AD269">
            <v>76.41</v>
          </cell>
          <cell r="AE269" t="e">
            <v>#N/A</v>
          </cell>
          <cell r="AF269" t="e">
            <v>#N/A</v>
          </cell>
        </row>
        <row r="270">
          <cell r="A270" t="str">
            <v>BPZ:4843830001</v>
          </cell>
          <cell r="B270" t="str">
            <v>Z3B 171</v>
          </cell>
          <cell r="C270" t="str">
            <v>Rele rele 24V z dvojnimi kontakti 250VAC/10A</v>
          </cell>
          <cell r="E270">
            <v>16.900000000000002</v>
          </cell>
          <cell r="I270" t="e">
            <v>#N/A</v>
          </cell>
          <cell r="L270" t="e">
            <v>#N/A</v>
          </cell>
          <cell r="M270" t="e">
            <v>#N/A</v>
          </cell>
          <cell r="N270" t="e">
            <v>#N/A</v>
          </cell>
          <cell r="O270" t="e">
            <v>#N/A</v>
          </cell>
          <cell r="P270" t="e">
            <v>#N/A</v>
          </cell>
          <cell r="Q270" t="str">
            <v>BPZ:4843830001</v>
          </cell>
          <cell r="R270">
            <v>10</v>
          </cell>
          <cell r="T270" t="e">
            <v>#N/A</v>
          </cell>
          <cell r="U270">
            <v>16.900000000000002</v>
          </cell>
          <cell r="V270" t="e">
            <v>#N/A</v>
          </cell>
          <cell r="W270" t="e">
            <v>#N/A</v>
          </cell>
          <cell r="X270" t="e">
            <v>#N/A</v>
          </cell>
          <cell r="Y270" t="e">
            <v>#N/A</v>
          </cell>
          <cell r="Z270">
            <v>7.33</v>
          </cell>
          <cell r="AA270" t="e">
            <v>#N/A</v>
          </cell>
          <cell r="AB270">
            <v>0.4</v>
          </cell>
          <cell r="AC270">
            <v>0.1</v>
          </cell>
          <cell r="AD270">
            <v>9.1260000000000012</v>
          </cell>
          <cell r="AE270" t="e">
            <v>#N/A</v>
          </cell>
          <cell r="AF270" t="e">
            <v>#N/A</v>
          </cell>
        </row>
        <row r="271">
          <cell r="A271" t="str">
            <v>A5Q00010113</v>
          </cell>
          <cell r="B271" t="str">
            <v>FTO2005-C1</v>
          </cell>
          <cell r="C271" t="str">
            <v>FTO2005-C1 Key switch (Kaba)</v>
          </cell>
          <cell r="E271">
            <v>128.30000000000001</v>
          </cell>
          <cell r="I271" t="e">
            <v>#N/A</v>
          </cell>
          <cell r="L271" t="e">
            <v>#N/A</v>
          </cell>
          <cell r="M271" t="e">
            <v>#N/A</v>
          </cell>
          <cell r="N271" t="e">
            <v>#N/A</v>
          </cell>
          <cell r="O271" t="e">
            <v>#N/A</v>
          </cell>
          <cell r="P271" t="e">
            <v>#N/A</v>
          </cell>
          <cell r="Q271" t="str">
            <v>A5Q00010113</v>
          </cell>
          <cell r="R271">
            <v>1</v>
          </cell>
          <cell r="T271" t="e">
            <v>#N/A</v>
          </cell>
          <cell r="U271">
            <v>128.30000000000001</v>
          </cell>
          <cell r="V271" t="e">
            <v>#N/A</v>
          </cell>
          <cell r="W271" t="e">
            <v>#N/A</v>
          </cell>
          <cell r="X271" t="e">
            <v>#N/A</v>
          </cell>
          <cell r="Y271" t="e">
            <v>#N/A</v>
          </cell>
          <cell r="Z271">
            <v>55.75</v>
          </cell>
          <cell r="AA271" t="e">
            <v>#N/A</v>
          </cell>
          <cell r="AB271">
            <v>0.4</v>
          </cell>
          <cell r="AC271">
            <v>0.1</v>
          </cell>
          <cell r="AD271">
            <v>69.282000000000011</v>
          </cell>
          <cell r="AE271" t="e">
            <v>#N/A</v>
          </cell>
          <cell r="AF271" t="e">
            <v>#N/A</v>
          </cell>
        </row>
        <row r="272">
          <cell r="A272" t="str">
            <v>A5Q00020179</v>
          </cell>
          <cell r="B272" t="str">
            <v>FHA2016-A1</v>
          </cell>
          <cell r="C272" t="str">
            <v>Montažni pribor za vgradnjo centralne naprave v 19" omare</v>
          </cell>
          <cell r="E272">
            <v>614.40000000000009</v>
          </cell>
          <cell r="I272" t="e">
            <v>#N/A</v>
          </cell>
          <cell r="L272" t="e">
            <v>#N/A</v>
          </cell>
          <cell r="M272" t="e">
            <v>#N/A</v>
          </cell>
          <cell r="N272" t="e">
            <v>#N/A</v>
          </cell>
          <cell r="O272" t="e">
            <v>#N/A</v>
          </cell>
          <cell r="P272" t="e">
            <v>#N/A</v>
          </cell>
          <cell r="Q272" t="str">
            <v>A5Q00020179</v>
          </cell>
          <cell r="R272">
            <v>1</v>
          </cell>
          <cell r="T272" t="e">
            <v>#N/A</v>
          </cell>
          <cell r="U272">
            <v>614.40000000000009</v>
          </cell>
          <cell r="V272" t="e">
            <v>#N/A</v>
          </cell>
          <cell r="W272" t="e">
            <v>#N/A</v>
          </cell>
          <cell r="X272" t="e">
            <v>#N/A</v>
          </cell>
          <cell r="Y272" t="e">
            <v>#N/A</v>
          </cell>
          <cell r="Z272">
            <v>267.11</v>
          </cell>
          <cell r="AA272" t="e">
            <v>#N/A</v>
          </cell>
          <cell r="AB272">
            <v>0.4</v>
          </cell>
          <cell r="AC272">
            <v>0.1</v>
          </cell>
          <cell r="AD272">
            <v>331.77600000000007</v>
          </cell>
          <cell r="AE272" t="e">
            <v>#N/A</v>
          </cell>
          <cell r="AF272" t="e">
            <v>#N/A</v>
          </cell>
        </row>
        <row r="274">
          <cell r="A274" t="str">
            <v>A5Q00018856</v>
          </cell>
          <cell r="B274" t="str">
            <v>FCA2012-A1</v>
          </cell>
          <cell r="C274" t="str">
            <v xml:space="preserve">Licenčni ključ L1; Licenca za vizualizacijski program SintesoView </v>
          </cell>
          <cell r="E274">
            <v>73.600000000000009</v>
          </cell>
          <cell r="I274" t="e">
            <v>#N/A</v>
          </cell>
          <cell r="L274" t="e">
            <v>#N/A</v>
          </cell>
          <cell r="M274" t="e">
            <v>#N/A</v>
          </cell>
          <cell r="N274" t="e">
            <v>#N/A</v>
          </cell>
          <cell r="O274" t="e">
            <v>#N/A</v>
          </cell>
          <cell r="P274" t="e">
            <v>#N/A</v>
          </cell>
          <cell r="Q274" t="str">
            <v>A5Q00018856</v>
          </cell>
          <cell r="R274">
            <v>1</v>
          </cell>
          <cell r="T274" t="e">
            <v>#N/A</v>
          </cell>
          <cell r="U274">
            <v>73.600000000000009</v>
          </cell>
          <cell r="V274" t="e">
            <v>#N/A</v>
          </cell>
          <cell r="W274" t="e">
            <v>#N/A</v>
          </cell>
          <cell r="X274" t="e">
            <v>#N/A</v>
          </cell>
          <cell r="Y274" t="e">
            <v>#N/A</v>
          </cell>
          <cell r="Z274">
            <v>32</v>
          </cell>
          <cell r="AA274" t="e">
            <v>#N/A</v>
          </cell>
          <cell r="AB274">
            <v>0.4</v>
          </cell>
          <cell r="AC274">
            <v>0.1</v>
          </cell>
          <cell r="AD274">
            <v>39.744000000000007</v>
          </cell>
          <cell r="AE274" t="e">
            <v>#N/A</v>
          </cell>
          <cell r="AF274" t="e">
            <v>#N/A</v>
          </cell>
        </row>
        <row r="275">
          <cell r="A275" t="str">
            <v>A5Q00018857</v>
          </cell>
          <cell r="B275" t="str">
            <v>FCA2013-A1</v>
          </cell>
          <cell r="C275" t="str">
            <v>Licenčni ključ L2; Licenca za vizualizacijski program SintesoView in licenca za BACnet povezavo na varnostno nadzorni sistem MM8000</v>
          </cell>
          <cell r="E275">
            <v>122.5</v>
          </cell>
          <cell r="I275" t="e">
            <v>#N/A</v>
          </cell>
          <cell r="L275" t="e">
            <v>#N/A</v>
          </cell>
          <cell r="M275" t="e">
            <v>#N/A</v>
          </cell>
          <cell r="N275" t="e">
            <v>#N/A</v>
          </cell>
          <cell r="O275" t="e">
            <v>#N/A</v>
          </cell>
          <cell r="P275" t="e">
            <v>#N/A</v>
          </cell>
          <cell r="Q275" t="str">
            <v>A5Q00018857</v>
          </cell>
          <cell r="R275">
            <v>1</v>
          </cell>
          <cell r="T275" t="e">
            <v>#N/A</v>
          </cell>
          <cell r="U275">
            <v>122.5</v>
          </cell>
          <cell r="V275" t="e">
            <v>#N/A</v>
          </cell>
          <cell r="W275" t="e">
            <v>#N/A</v>
          </cell>
          <cell r="X275" t="e">
            <v>#N/A</v>
          </cell>
          <cell r="Y275" t="e">
            <v>#N/A</v>
          </cell>
          <cell r="Z275">
            <v>53.25</v>
          </cell>
          <cell r="AA275" t="e">
            <v>#N/A</v>
          </cell>
          <cell r="AB275">
            <v>0.4</v>
          </cell>
          <cell r="AC275">
            <v>0.1</v>
          </cell>
          <cell r="AD275">
            <v>66.150000000000006</v>
          </cell>
          <cell r="AE275" t="e">
            <v>#N/A</v>
          </cell>
          <cell r="AF275" t="e">
            <v>#N/A</v>
          </cell>
        </row>
        <row r="277">
          <cell r="C277" t="str">
            <v>Ethernet mrežni moduli (v skladu z EN54)</v>
          </cell>
        </row>
        <row r="278">
          <cell r="A278" t="str">
            <v>S54400-F94-A1</v>
          </cell>
          <cell r="B278" t="str">
            <v>FN2008-A1</v>
          </cell>
          <cell r="C278" t="str">
            <v>Managed Ethernet Switch požarni modul za povezavo do 64 centralnih naprav v mrežo C-Web/LAN, 4x Portno 10/100 Mbits/s RJ45 konektor in 2x 100 Mbits/s MM ST/BFOC konektor; v skladu z EN54</v>
          </cell>
          <cell r="E278">
            <v>1543.9</v>
          </cell>
          <cell r="I278" t="e">
            <v>#N/A</v>
          </cell>
          <cell r="L278" t="e">
            <v>#N/A</v>
          </cell>
          <cell r="M278" t="e">
            <v>#N/A</v>
          </cell>
          <cell r="N278" t="e">
            <v>#N/A</v>
          </cell>
          <cell r="O278" t="e">
            <v>#N/A</v>
          </cell>
          <cell r="P278" t="e">
            <v>#N/A</v>
          </cell>
          <cell r="Q278" t="str">
            <v>S54400-F94-A1</v>
          </cell>
          <cell r="R278">
            <v>1</v>
          </cell>
          <cell r="T278" t="e">
            <v>#N/A</v>
          </cell>
          <cell r="U278">
            <v>1543.9</v>
          </cell>
          <cell r="V278" t="e">
            <v>#N/A</v>
          </cell>
          <cell r="W278" t="e">
            <v>#N/A</v>
          </cell>
          <cell r="X278" t="e">
            <v>#N/A</v>
          </cell>
          <cell r="Y278" t="e">
            <v>#N/A</v>
          </cell>
          <cell r="Z278">
            <v>671.25</v>
          </cell>
          <cell r="AA278" t="e">
            <v>#N/A</v>
          </cell>
          <cell r="AB278">
            <v>0.4</v>
          </cell>
          <cell r="AC278">
            <v>0.1</v>
          </cell>
          <cell r="AD278">
            <v>833.70600000000002</v>
          </cell>
          <cell r="AE278" t="e">
            <v>#N/A</v>
          </cell>
          <cell r="AF278" t="e">
            <v>#N/A</v>
          </cell>
        </row>
        <row r="279">
          <cell r="A279" t="str">
            <v>S54400-B79-A1</v>
          </cell>
          <cell r="B279" t="str">
            <v>FHA2029-A1</v>
          </cell>
          <cell r="C279" t="str">
            <v>Montažni pribor za montažo ethernet switcha v ohišje tipa confort</v>
          </cell>
          <cell r="E279">
            <v>195</v>
          </cell>
          <cell r="I279" t="e">
            <v>#N/A</v>
          </cell>
          <cell r="L279" t="e">
            <v>#N/A</v>
          </cell>
          <cell r="M279" t="e">
            <v>#N/A</v>
          </cell>
          <cell r="N279" t="e">
            <v>#N/A</v>
          </cell>
          <cell r="O279" t="e">
            <v>#N/A</v>
          </cell>
          <cell r="P279" t="e">
            <v>#N/A</v>
          </cell>
          <cell r="Q279" t="str">
            <v>S54400-B79-A1</v>
          </cell>
          <cell r="R279">
            <v>1</v>
          </cell>
          <cell r="T279" t="e">
            <v>#N/A</v>
          </cell>
          <cell r="U279">
            <v>195</v>
          </cell>
          <cell r="V279" t="e">
            <v>#N/A</v>
          </cell>
          <cell r="W279" t="e">
            <v>#N/A</v>
          </cell>
          <cell r="X279" t="e">
            <v>#N/A</v>
          </cell>
          <cell r="Y279" t="e">
            <v>#N/A</v>
          </cell>
          <cell r="Z279">
            <v>84.75</v>
          </cell>
          <cell r="AA279" t="e">
            <v>#N/A</v>
          </cell>
          <cell r="AB279">
            <v>0.4</v>
          </cell>
          <cell r="AC279">
            <v>0.1</v>
          </cell>
          <cell r="AD279">
            <v>105.3</v>
          </cell>
          <cell r="AE279" t="e">
            <v>#N/A</v>
          </cell>
          <cell r="AF279" t="e">
            <v>#N/A</v>
          </cell>
        </row>
        <row r="281">
          <cell r="C281" t="str">
            <v>Napajalniki za centrale Cerberus PRO</v>
          </cell>
        </row>
        <row r="282">
          <cell r="A282" t="str">
            <v>A5Q00016005</v>
          </cell>
          <cell r="B282" t="str">
            <v>FP2003-A1</v>
          </cell>
          <cell r="C282" t="str">
            <v>Napajalnik 70W, za montažo v posluževalni tablo ali ločeno ohišje, v skladu z EN54</v>
          </cell>
          <cell r="E282">
            <v>368.90000000000003</v>
          </cell>
          <cell r="I282" t="e">
            <v>#N/A</v>
          </cell>
          <cell r="L282" t="e">
            <v>#N/A</v>
          </cell>
          <cell r="M282" t="e">
            <v>#N/A</v>
          </cell>
          <cell r="N282" t="e">
            <v>#N/A</v>
          </cell>
          <cell r="O282" t="e">
            <v>#N/A</v>
          </cell>
          <cell r="P282" t="e">
            <v>#N/A</v>
          </cell>
          <cell r="Q282" t="str">
            <v>A5Q00016005</v>
          </cell>
          <cell r="R282">
            <v>1</v>
          </cell>
          <cell r="T282" t="e">
            <v>#N/A</v>
          </cell>
          <cell r="U282">
            <v>368.90000000000003</v>
          </cell>
          <cell r="V282" t="e">
            <v>#N/A</v>
          </cell>
          <cell r="W282" t="e">
            <v>#N/A</v>
          </cell>
          <cell r="X282" t="e">
            <v>#N/A</v>
          </cell>
          <cell r="Y282" t="e">
            <v>#N/A</v>
          </cell>
          <cell r="Z282">
            <v>160.36000000000001</v>
          </cell>
          <cell r="AA282" t="e">
            <v>#N/A</v>
          </cell>
          <cell r="AB282">
            <v>0.4</v>
          </cell>
          <cell r="AC282">
            <v>0.1</v>
          </cell>
          <cell r="AD282">
            <v>199.20600000000002</v>
          </cell>
          <cell r="AE282" t="e">
            <v>#N/A</v>
          </cell>
          <cell r="AF282" t="e">
            <v>#N/A</v>
          </cell>
        </row>
        <row r="283">
          <cell r="A283" t="str">
            <v>A5Q00020825</v>
          </cell>
          <cell r="B283" t="str">
            <v>FP2004-A1</v>
          </cell>
          <cell r="C283" t="str">
            <v>Napajalnik 150W, za montažo v v ločeno ohišje, v skladu z EN54</v>
          </cell>
          <cell r="E283">
            <v>760.5</v>
          </cell>
          <cell r="I283" t="e">
            <v>#N/A</v>
          </cell>
          <cell r="L283" t="e">
            <v>#N/A</v>
          </cell>
          <cell r="M283" t="e">
            <v>#N/A</v>
          </cell>
          <cell r="N283" t="e">
            <v>#N/A</v>
          </cell>
          <cell r="O283" t="e">
            <v>#N/A</v>
          </cell>
          <cell r="P283" t="e">
            <v>#N/A</v>
          </cell>
          <cell r="Q283" t="str">
            <v>A5Q00020825</v>
          </cell>
          <cell r="R283">
            <v>1</v>
          </cell>
          <cell r="T283" t="e">
            <v>#N/A</v>
          </cell>
          <cell r="U283">
            <v>760.5</v>
          </cell>
          <cell r="V283" t="e">
            <v>#N/A</v>
          </cell>
          <cell r="W283" t="e">
            <v>#N/A</v>
          </cell>
          <cell r="X283" t="e">
            <v>#N/A</v>
          </cell>
          <cell r="Y283" t="e">
            <v>#N/A</v>
          </cell>
          <cell r="Z283">
            <v>330.64</v>
          </cell>
          <cell r="AA283" t="e">
            <v>#N/A</v>
          </cell>
          <cell r="AB283">
            <v>0.4</v>
          </cell>
          <cell r="AC283">
            <v>0.1</v>
          </cell>
          <cell r="AD283">
            <v>410.67</v>
          </cell>
          <cell r="AE283" t="e">
            <v>#N/A</v>
          </cell>
          <cell r="AF283" t="e">
            <v>#N/A</v>
          </cell>
        </row>
        <row r="284">
          <cell r="A284" t="str">
            <v>A5Q00018779</v>
          </cell>
          <cell r="B284" t="str">
            <v>FP2005-A1</v>
          </cell>
          <cell r="C284" t="str">
            <v>Dodatni kaskadni napajalnik 150W, dopolnjujoč napajalnik k osnovnemu napajalniku, montaža v isto ohišje, v skladu z EN54</v>
          </cell>
          <cell r="E284">
            <v>576.80000000000007</v>
          </cell>
          <cell r="I284" t="e">
            <v>#N/A</v>
          </cell>
          <cell r="L284" t="e">
            <v>#N/A</v>
          </cell>
          <cell r="M284" t="e">
            <v>#N/A</v>
          </cell>
          <cell r="N284" t="e">
            <v>#N/A</v>
          </cell>
          <cell r="O284" t="e">
            <v>#N/A</v>
          </cell>
          <cell r="P284" t="e">
            <v>#N/A</v>
          </cell>
          <cell r="Q284" t="str">
            <v>A5Q00018779</v>
          </cell>
          <cell r="R284">
            <v>1</v>
          </cell>
          <cell r="T284" t="e">
            <v>#N/A</v>
          </cell>
          <cell r="U284">
            <v>576.80000000000007</v>
          </cell>
          <cell r="V284" t="e">
            <v>#N/A</v>
          </cell>
          <cell r="W284" t="e">
            <v>#N/A</v>
          </cell>
          <cell r="X284" t="e">
            <v>#N/A</v>
          </cell>
          <cell r="Y284" t="e">
            <v>#N/A</v>
          </cell>
          <cell r="Z284">
            <v>250.75</v>
          </cell>
          <cell r="AA284" t="e">
            <v>#N/A</v>
          </cell>
          <cell r="AB284">
            <v>0.4</v>
          </cell>
          <cell r="AC284">
            <v>0.1</v>
          </cell>
          <cell r="AD284">
            <v>311.47200000000004</v>
          </cell>
          <cell r="AE284" t="e">
            <v>#N/A</v>
          </cell>
          <cell r="AF284" t="e">
            <v>#N/A</v>
          </cell>
        </row>
        <row r="286">
          <cell r="C286" t="str">
            <v>Prazna ohišja v velikosti centralnih naprav</v>
          </cell>
        </row>
        <row r="287">
          <cell r="A287" t="str">
            <v>S54400-B72-A1</v>
          </cell>
          <cell r="B287" t="str">
            <v>FH7201-Z3</v>
          </cell>
          <cell r="C287" t="str">
            <v xml:space="preserve">Prazno eko ohišje, dimenzij 430 x 398 x 80 mm; možnost vgradnje AKU baterij 2x7Ah, napajalnika 70W, printerja in prikazovalnega modula za indikacijo 2x24 javljalnih skupin z LED svetil  </v>
          </cell>
          <cell r="E287">
            <v>450.3</v>
          </cell>
          <cell r="I287" t="e">
            <v>#N/A</v>
          </cell>
          <cell r="L287" t="e">
            <v>#N/A</v>
          </cell>
          <cell r="M287" t="e">
            <v>#N/A</v>
          </cell>
          <cell r="N287" t="e">
            <v>#N/A</v>
          </cell>
          <cell r="O287" t="e">
            <v>#N/A</v>
          </cell>
          <cell r="P287" t="e">
            <v>#N/A</v>
          </cell>
          <cell r="Q287" t="str">
            <v>S54400-B72-A1</v>
          </cell>
          <cell r="R287">
            <v>1</v>
          </cell>
          <cell r="T287" t="e">
            <v>#N/A</v>
          </cell>
          <cell r="U287">
            <v>450.3</v>
          </cell>
          <cell r="V287" t="e">
            <v>#N/A</v>
          </cell>
          <cell r="W287" t="e">
            <v>#N/A</v>
          </cell>
          <cell r="X287" t="e">
            <v>#N/A</v>
          </cell>
          <cell r="Y287" t="e">
            <v>#N/A</v>
          </cell>
          <cell r="Z287">
            <v>195.75</v>
          </cell>
          <cell r="AA287" t="e">
            <v>#N/A</v>
          </cell>
          <cell r="AB287">
            <v>0.4</v>
          </cell>
          <cell r="AC287">
            <v>0.1</v>
          </cell>
          <cell r="AD287">
            <v>243.16200000000001</v>
          </cell>
          <cell r="AE287" t="e">
            <v>#N/A</v>
          </cell>
          <cell r="AF287" t="e">
            <v>#N/A</v>
          </cell>
        </row>
        <row r="288">
          <cell r="A288" t="str">
            <v>S54400-B70-A1</v>
          </cell>
          <cell r="B288" t="str">
            <v>FH7202-A3</v>
          </cell>
          <cell r="C288" t="str">
            <v xml:space="preserve">Prazno standardno ohišje, dimenzij 430 x 398 x 160 mm; možnost vgradnje AKU baterij 2x26Ah, napajalnika 150W, printerja in prikazovalnega modula za indikacijo 2x24 javljalnih skupin z LED svetil  </v>
          </cell>
          <cell r="E288">
            <v>482.5</v>
          </cell>
          <cell r="I288" t="e">
            <v>#N/A</v>
          </cell>
          <cell r="L288" t="e">
            <v>#N/A</v>
          </cell>
          <cell r="M288" t="e">
            <v>#N/A</v>
          </cell>
          <cell r="N288" t="e">
            <v>#N/A</v>
          </cell>
          <cell r="O288" t="e">
            <v>#N/A</v>
          </cell>
          <cell r="P288" t="e">
            <v>#N/A</v>
          </cell>
          <cell r="Q288" t="str">
            <v>S54400-B70-A1</v>
          </cell>
          <cell r="R288">
            <v>1</v>
          </cell>
          <cell r="T288" t="e">
            <v>#N/A</v>
          </cell>
          <cell r="U288">
            <v>482.5</v>
          </cell>
          <cell r="V288" t="e">
            <v>#N/A</v>
          </cell>
          <cell r="W288" t="e">
            <v>#N/A</v>
          </cell>
          <cell r="X288" t="e">
            <v>#N/A</v>
          </cell>
          <cell r="Y288" t="e">
            <v>#N/A</v>
          </cell>
          <cell r="Z288">
            <v>209.75</v>
          </cell>
          <cell r="AA288" t="e">
            <v>#N/A</v>
          </cell>
          <cell r="AB288">
            <v>0.4</v>
          </cell>
          <cell r="AC288">
            <v>0.1</v>
          </cell>
          <cell r="AD288">
            <v>260.55</v>
          </cell>
          <cell r="AE288" t="e">
            <v>#N/A</v>
          </cell>
          <cell r="AF288" t="e">
            <v>#N/A</v>
          </cell>
        </row>
        <row r="289">
          <cell r="A289" t="str">
            <v>S54400-B71-A1</v>
          </cell>
          <cell r="B289" t="str">
            <v>FH7203-A3</v>
          </cell>
          <cell r="C289" t="str">
            <v xml:space="preserve">Prazno konfortno ohišje, dimenzij 430 x 796 x 160 mm; možnost vgradnje AKU baterij 2x26Ah, napajalnika 150W, printerja in prikazovalnega modula za indikacijo 2x24 javljalnih skupin z LED svetil  </v>
          </cell>
          <cell r="E289">
            <v>701.5</v>
          </cell>
          <cell r="I289" t="e">
            <v>#N/A</v>
          </cell>
          <cell r="L289" t="e">
            <v>#N/A</v>
          </cell>
          <cell r="M289" t="e">
            <v>#N/A</v>
          </cell>
          <cell r="N289" t="e">
            <v>#N/A</v>
          </cell>
          <cell r="O289" t="e">
            <v>#N/A</v>
          </cell>
          <cell r="P289" t="e">
            <v>#N/A</v>
          </cell>
          <cell r="Q289" t="str">
            <v>S54400-B71-A1</v>
          </cell>
          <cell r="R289">
            <v>1</v>
          </cell>
          <cell r="T289" t="e">
            <v>#N/A</v>
          </cell>
          <cell r="U289">
            <v>701.5</v>
          </cell>
          <cell r="V289" t="e">
            <v>#N/A</v>
          </cell>
          <cell r="W289" t="e">
            <v>#N/A</v>
          </cell>
          <cell r="X289" t="e">
            <v>#N/A</v>
          </cell>
          <cell r="Y289" t="e">
            <v>#N/A</v>
          </cell>
          <cell r="Z289">
            <v>305</v>
          </cell>
          <cell r="AA289" t="e">
            <v>#N/A</v>
          </cell>
          <cell r="AB289">
            <v>0.4</v>
          </cell>
          <cell r="AC289">
            <v>0.1</v>
          </cell>
          <cell r="AD289">
            <v>378.81</v>
          </cell>
          <cell r="AE289" t="e">
            <v>#N/A</v>
          </cell>
          <cell r="AF289" t="e">
            <v>#N/A</v>
          </cell>
        </row>
        <row r="291">
          <cell r="C291" t="str">
            <v>Printer za centrale Cerberus PRO FS720</v>
          </cell>
        </row>
        <row r="292">
          <cell r="A292" t="str">
            <v>A5Q00010126</v>
          </cell>
          <cell r="B292" t="str">
            <v>FTO2001-A1</v>
          </cell>
          <cell r="C292" t="str">
            <v>Vgradnji termo printer za centrale Cerberus Pro, povezava preko RS232 modula</v>
          </cell>
          <cell r="E292">
            <v>521</v>
          </cell>
          <cell r="I292" t="e">
            <v>#N/A</v>
          </cell>
          <cell r="L292" t="e">
            <v>#N/A</v>
          </cell>
          <cell r="M292" t="e">
            <v>#N/A</v>
          </cell>
          <cell r="N292" t="e">
            <v>#N/A</v>
          </cell>
          <cell r="O292" t="e">
            <v>#N/A</v>
          </cell>
          <cell r="P292" t="e">
            <v>#N/A</v>
          </cell>
          <cell r="Q292" t="str">
            <v>A5Q00010126</v>
          </cell>
          <cell r="R292">
            <v>1</v>
          </cell>
          <cell r="T292" t="e">
            <v>#N/A</v>
          </cell>
          <cell r="U292">
            <v>521</v>
          </cell>
          <cell r="V292" t="e">
            <v>#N/A</v>
          </cell>
          <cell r="W292" t="e">
            <v>#N/A</v>
          </cell>
          <cell r="X292" t="e">
            <v>#N/A</v>
          </cell>
          <cell r="Y292" t="e">
            <v>#N/A</v>
          </cell>
          <cell r="Z292">
            <v>226.5</v>
          </cell>
          <cell r="AA292" t="e">
            <v>#N/A</v>
          </cell>
          <cell r="AB292">
            <v>0.4</v>
          </cell>
          <cell r="AC292">
            <v>0.1</v>
          </cell>
          <cell r="AD292">
            <v>281.33999999999997</v>
          </cell>
          <cell r="AE292" t="e">
            <v>#N/A</v>
          </cell>
          <cell r="AF292" t="e">
            <v>#N/A</v>
          </cell>
        </row>
        <row r="293">
          <cell r="A293" t="str">
            <v>A5Q00023962</v>
          </cell>
          <cell r="B293" t="str">
            <v>DL3750+</v>
          </cell>
          <cell r="C293" t="str">
            <v>Zunanji matrični printer za centrale Cerberus Pro, povezava preko RS232 modula ali preko ethernet povezave</v>
          </cell>
          <cell r="E293">
            <v>1584.5</v>
          </cell>
          <cell r="I293" t="e">
            <v>#N/A</v>
          </cell>
          <cell r="L293" t="e">
            <v>#N/A</v>
          </cell>
          <cell r="M293" t="e">
            <v>#N/A</v>
          </cell>
          <cell r="N293" t="e">
            <v>#N/A</v>
          </cell>
          <cell r="O293" t="e">
            <v>#N/A</v>
          </cell>
          <cell r="P293" t="e">
            <v>#N/A</v>
          </cell>
          <cell r="Q293" t="str">
            <v>A5Q00023962</v>
          </cell>
          <cell r="R293">
            <v>1</v>
          </cell>
          <cell r="T293" t="e">
            <v>#N/A</v>
          </cell>
          <cell r="U293">
            <v>1584.5</v>
          </cell>
          <cell r="V293" t="e">
            <v>#N/A</v>
          </cell>
          <cell r="W293" t="e">
            <v>#N/A</v>
          </cell>
          <cell r="X293" t="e">
            <v>#N/A</v>
          </cell>
          <cell r="Y293" t="e">
            <v>#N/A</v>
          </cell>
          <cell r="Z293">
            <v>688.9</v>
          </cell>
          <cell r="AA293" t="e">
            <v>#N/A</v>
          </cell>
          <cell r="AB293">
            <v>0.4</v>
          </cell>
          <cell r="AC293">
            <v>0.1</v>
          </cell>
          <cell r="AD293">
            <v>855.63</v>
          </cell>
          <cell r="AE293" t="e">
            <v>#N/A</v>
          </cell>
          <cell r="AF293" t="e">
            <v>#N/A</v>
          </cell>
        </row>
        <row r="294">
          <cell r="A294" t="str">
            <v>A5Q00017619</v>
          </cell>
          <cell r="B294"/>
          <cell r="C294" t="str">
            <v>Termo papir za printer FTO2001-A1</v>
          </cell>
          <cell r="E294">
            <v>6.2</v>
          </cell>
          <cell r="I294" t="e">
            <v>#N/A</v>
          </cell>
          <cell r="L294" t="e">
            <v>#N/A</v>
          </cell>
          <cell r="M294" t="e">
            <v>#N/A</v>
          </cell>
          <cell r="N294" t="e">
            <v>#N/A</v>
          </cell>
          <cell r="O294" t="e">
            <v>#N/A</v>
          </cell>
          <cell r="P294" t="e">
            <v>#N/A</v>
          </cell>
          <cell r="Q294" t="str">
            <v>A5Q00017619</v>
          </cell>
          <cell r="R294">
            <v>10</v>
          </cell>
          <cell r="T294" t="e">
            <v>#N/A</v>
          </cell>
          <cell r="U294">
            <v>6.2</v>
          </cell>
          <cell r="V294" t="e">
            <v>#N/A</v>
          </cell>
          <cell r="W294" t="e">
            <v>#N/A</v>
          </cell>
          <cell r="X294" t="e">
            <v>#N/A</v>
          </cell>
          <cell r="Y294" t="e">
            <v>#N/A</v>
          </cell>
          <cell r="Z294">
            <v>2.68</v>
          </cell>
          <cell r="AA294" t="e">
            <v>#N/A</v>
          </cell>
          <cell r="AB294">
            <v>0.4</v>
          </cell>
          <cell r="AC294">
            <v>0.1</v>
          </cell>
          <cell r="AD294">
            <v>3.3479999999999999</v>
          </cell>
          <cell r="AE294" t="e">
            <v>#N/A</v>
          </cell>
          <cell r="AF294" t="e">
            <v>#N/A</v>
          </cell>
        </row>
        <row r="297">
          <cell r="C297" t="str">
            <v>JAVLJALNIKI IN DRUGI PERIFERNI ELEMENTI</v>
          </cell>
        </row>
        <row r="298">
          <cell r="C298" t="str">
            <v>Adresni avtomatski javljalniki</v>
          </cell>
          <cell r="T298">
            <v>2.8</v>
          </cell>
          <cell r="U298">
            <v>2.8</v>
          </cell>
        </row>
        <row r="299">
          <cell r="C299" t="str">
            <v>Adresni javljalniki</v>
          </cell>
        </row>
        <row r="300">
          <cell r="A300" t="str">
            <v>S54310-F1-A1</v>
          </cell>
          <cell r="B300" t="str">
            <v>OP720</v>
          </cell>
          <cell r="C300" t="str">
            <v>Optični javljalnik dima Cerberus PRO z vgrajenim izolatorjem zanke; procesiranje signala z detekcijskim algoritmom v javljalniku</v>
          </cell>
          <cell r="E300">
            <v>42.7</v>
          </cell>
          <cell r="I300" t="e">
            <v>#N/A</v>
          </cell>
          <cell r="L300" t="e">
            <v>#N/A</v>
          </cell>
          <cell r="M300" t="e">
            <v>#N/A</v>
          </cell>
          <cell r="N300" t="e">
            <v>#N/A</v>
          </cell>
          <cell r="O300" t="e">
            <v>#N/A</v>
          </cell>
          <cell r="P300" t="e">
            <v>#N/A</v>
          </cell>
          <cell r="Q300" t="str">
            <v>S54310-F1-A1</v>
          </cell>
          <cell r="R300">
            <v>1</v>
          </cell>
          <cell r="T300" t="e">
            <v>#N/A</v>
          </cell>
          <cell r="U300">
            <v>42.7</v>
          </cell>
          <cell r="V300" t="e">
            <v>#N/A</v>
          </cell>
          <cell r="W300" t="e">
            <v>#N/A</v>
          </cell>
          <cell r="X300" t="e">
            <v>#N/A</v>
          </cell>
          <cell r="Y300" t="e">
            <v>#N/A</v>
          </cell>
          <cell r="Z300">
            <v>15.24</v>
          </cell>
          <cell r="AA300" t="e">
            <v>#N/A</v>
          </cell>
          <cell r="AB300">
            <v>0.4</v>
          </cell>
          <cell r="AC300">
            <v>0.1</v>
          </cell>
          <cell r="AD300">
            <v>23.058</v>
          </cell>
          <cell r="AE300" t="e">
            <v>#N/A</v>
          </cell>
          <cell r="AF300" t="e">
            <v>#N/A</v>
          </cell>
        </row>
        <row r="301">
          <cell r="A301" t="str">
            <v>S54310-F4-A1</v>
          </cell>
          <cell r="B301" t="str">
            <v>HI720</v>
          </cell>
          <cell r="C301" t="str">
            <v>Termodiferencialni javljalnik Cerberus PRO z vgrajenim izolatorjem zanke; procesiranje signala z detekcijskim algoritmom v javljalniku</v>
          </cell>
          <cell r="E301">
            <v>38.5</v>
          </cell>
          <cell r="I301" t="e">
            <v>#N/A</v>
          </cell>
          <cell r="L301" t="e">
            <v>#N/A</v>
          </cell>
          <cell r="M301" t="e">
            <v>#N/A</v>
          </cell>
          <cell r="N301" t="e">
            <v>#N/A</v>
          </cell>
          <cell r="O301" t="e">
            <v>#N/A</v>
          </cell>
          <cell r="P301" t="e">
            <v>#N/A</v>
          </cell>
          <cell r="Q301" t="str">
            <v>S54310-F4-A1</v>
          </cell>
          <cell r="R301">
            <v>1</v>
          </cell>
          <cell r="T301" t="e">
            <v>#N/A</v>
          </cell>
          <cell r="U301">
            <v>38.5</v>
          </cell>
          <cell r="V301" t="e">
            <v>#N/A</v>
          </cell>
          <cell r="W301" t="e">
            <v>#N/A</v>
          </cell>
          <cell r="X301" t="e">
            <v>#N/A</v>
          </cell>
          <cell r="Y301" t="e">
            <v>#N/A</v>
          </cell>
          <cell r="Z301">
            <v>13.73</v>
          </cell>
          <cell r="AA301" t="e">
            <v>#N/A</v>
          </cell>
          <cell r="AB301">
            <v>0.4</v>
          </cell>
          <cell r="AC301">
            <v>0.1</v>
          </cell>
          <cell r="AD301">
            <v>20.79</v>
          </cell>
          <cell r="AE301" t="e">
            <v>#N/A</v>
          </cell>
          <cell r="AF301" t="e">
            <v>#N/A</v>
          </cell>
        </row>
        <row r="302">
          <cell r="A302" t="str">
            <v>S54310-F3-A1</v>
          </cell>
          <cell r="B302" t="str">
            <v>HI722</v>
          </cell>
          <cell r="C302" t="str">
            <v>Termomaksimalni javljalnik Cerberus PRO z vgrajenim izolatorjem zanke; procesiranje signala z detekcijskim algoritmom v javljalniku</v>
          </cell>
          <cell r="E302">
            <v>37.1</v>
          </cell>
          <cell r="I302" t="e">
            <v>#N/A</v>
          </cell>
          <cell r="L302" t="e">
            <v>#N/A</v>
          </cell>
          <cell r="M302" t="e">
            <v>#N/A</v>
          </cell>
          <cell r="N302" t="e">
            <v>#N/A</v>
          </cell>
          <cell r="O302" t="e">
            <v>#N/A</v>
          </cell>
          <cell r="P302" t="e">
            <v>#N/A</v>
          </cell>
          <cell r="Q302" t="str">
            <v>S54310-F3-A1</v>
          </cell>
          <cell r="R302">
            <v>1</v>
          </cell>
          <cell r="T302" t="e">
            <v>#N/A</v>
          </cell>
          <cell r="U302">
            <v>37.1</v>
          </cell>
          <cell r="V302" t="e">
            <v>#N/A</v>
          </cell>
          <cell r="W302" t="e">
            <v>#N/A</v>
          </cell>
          <cell r="X302" t="e">
            <v>#N/A</v>
          </cell>
          <cell r="Y302" t="e">
            <v>#N/A</v>
          </cell>
          <cell r="Z302">
            <v>13.24</v>
          </cell>
          <cell r="AA302" t="e">
            <v>#N/A</v>
          </cell>
          <cell r="AB302">
            <v>0.4</v>
          </cell>
          <cell r="AC302">
            <v>0.1</v>
          </cell>
          <cell r="AD302">
            <v>20.034000000000002</v>
          </cell>
          <cell r="AE302" t="e">
            <v>#N/A</v>
          </cell>
          <cell r="AF302" t="e">
            <v>#N/A</v>
          </cell>
        </row>
        <row r="303">
          <cell r="A303" t="str">
            <v>S54310-F2-A1</v>
          </cell>
          <cell r="B303" t="str">
            <v>OH720</v>
          </cell>
          <cell r="C303" t="str">
            <v>Kombinirani optično termični javljalnik Cerberus PRO z vgrajenim izolatorjem zanke; procesiranje signala z detekcijskim algoritmom v javljalniku</v>
          </cell>
          <cell r="E303">
            <v>49.7</v>
          </cell>
          <cell r="I303" t="e">
            <v>#N/A</v>
          </cell>
          <cell r="L303" t="e">
            <v>#N/A</v>
          </cell>
          <cell r="M303" t="e">
            <v>#N/A</v>
          </cell>
          <cell r="N303" t="e">
            <v>#N/A</v>
          </cell>
          <cell r="O303" t="e">
            <v>#N/A</v>
          </cell>
          <cell r="P303" t="e">
            <v>#N/A</v>
          </cell>
          <cell r="Q303" t="str">
            <v>S54310-F2-A1</v>
          </cell>
          <cell r="R303">
            <v>1</v>
          </cell>
          <cell r="T303" t="e">
            <v>#N/A</v>
          </cell>
          <cell r="U303">
            <v>49.7</v>
          </cell>
          <cell r="V303" t="e">
            <v>#N/A</v>
          </cell>
          <cell r="W303" t="e">
            <v>#N/A</v>
          </cell>
          <cell r="X303" t="e">
            <v>#N/A</v>
          </cell>
          <cell r="Y303" t="e">
            <v>#N/A</v>
          </cell>
          <cell r="Z303">
            <v>17.73</v>
          </cell>
          <cell r="AA303" t="e">
            <v>#N/A</v>
          </cell>
          <cell r="AB303">
            <v>0.4</v>
          </cell>
          <cell r="AC303">
            <v>0.1</v>
          </cell>
          <cell r="AD303">
            <v>26.838000000000001</v>
          </cell>
          <cell r="AE303" t="e">
            <v>#N/A</v>
          </cell>
          <cell r="AF303" t="e">
            <v>#N/A</v>
          </cell>
        </row>
        <row r="304">
          <cell r="A304" t="str">
            <v>S54319-F11-A1</v>
          </cell>
          <cell r="B304" t="str">
            <v>DB721</v>
          </cell>
          <cell r="C304" t="str">
            <v>Podnožje javljalnikov za adresibilne javljalnike Cerberus PRO</v>
          </cell>
          <cell r="E304">
            <v>3.8000000000000003</v>
          </cell>
          <cell r="I304" t="e">
            <v>#N/A</v>
          </cell>
          <cell r="L304" t="e">
            <v>#N/A</v>
          </cell>
          <cell r="M304" t="e">
            <v>#N/A</v>
          </cell>
          <cell r="N304" t="e">
            <v>#N/A</v>
          </cell>
          <cell r="O304" t="e">
            <v>#N/A</v>
          </cell>
          <cell r="P304" t="e">
            <v>#N/A</v>
          </cell>
          <cell r="Q304" t="str">
            <v>S54319-F11-A1</v>
          </cell>
          <cell r="R304">
            <v>1</v>
          </cell>
          <cell r="T304" t="e">
            <v>#N/A</v>
          </cell>
          <cell r="U304">
            <v>3.8000000000000003</v>
          </cell>
          <cell r="V304" t="e">
            <v>#N/A</v>
          </cell>
          <cell r="W304" t="e">
            <v>#N/A</v>
          </cell>
          <cell r="X304" t="e">
            <v>#N/A</v>
          </cell>
          <cell r="Y304" t="e">
            <v>#N/A</v>
          </cell>
          <cell r="Z304">
            <v>1.24</v>
          </cell>
          <cell r="AA304" t="e">
            <v>#N/A</v>
          </cell>
          <cell r="AB304">
            <v>0.4</v>
          </cell>
          <cell r="AC304">
            <v>0.1</v>
          </cell>
          <cell r="AD304">
            <v>2.0520000000000005</v>
          </cell>
          <cell r="AE304" t="e">
            <v>#N/A</v>
          </cell>
          <cell r="AF304" t="e">
            <v>#N/A</v>
          </cell>
        </row>
        <row r="306">
          <cell r="C306" t="str">
            <v>Adresni javljalniki z vgrajeno ASA tehnologijo</v>
          </cell>
        </row>
        <row r="307">
          <cell r="A307" t="str">
            <v>S54320-F8-A3</v>
          </cell>
          <cell r="B307" t="str">
            <v>OOHC740</v>
          </cell>
          <cell r="C307" t="str">
            <v>Kombinirani, multi senzor javljalnik z vgrajeno ASA tehnologijo in vgrajenim izolatorjem zanke; ima vgrajen dvojni optični, dvojni termični in CO senzor; omogoča ločeno detekcijo plina CO; možnost nastavitve 12 specifičnih aplikacijskih ASA parametrov</v>
          </cell>
          <cell r="E307">
            <v>150</v>
          </cell>
          <cell r="I307" t="e">
            <v>#N/A</v>
          </cell>
          <cell r="L307" t="e">
            <v>#N/A</v>
          </cell>
          <cell r="M307" t="e">
            <v>#N/A</v>
          </cell>
          <cell r="N307" t="e">
            <v>#N/A</v>
          </cell>
          <cell r="O307" t="e">
            <v>#N/A</v>
          </cell>
          <cell r="P307" t="e">
            <v>#N/A</v>
          </cell>
          <cell r="Q307" t="str">
            <v>S54320-F8-A3</v>
          </cell>
          <cell r="R307">
            <v>1</v>
          </cell>
          <cell r="T307" t="e">
            <v>#N/A</v>
          </cell>
          <cell r="U307">
            <v>150</v>
          </cell>
          <cell r="V307" t="e">
            <v>#N/A</v>
          </cell>
          <cell r="W307" t="e">
            <v>#N/A</v>
          </cell>
          <cell r="X307" t="e">
            <v>#N/A</v>
          </cell>
          <cell r="Y307" t="e">
            <v>#N/A</v>
          </cell>
          <cell r="Z307">
            <v>53.55</v>
          </cell>
          <cell r="AA307" t="e">
            <v>#N/A</v>
          </cell>
          <cell r="AB307">
            <v>0.4</v>
          </cell>
          <cell r="AC307">
            <v>0.1</v>
          </cell>
          <cell r="AD307">
            <v>81</v>
          </cell>
          <cell r="AE307" t="e">
            <v>#N/A</v>
          </cell>
          <cell r="AF307" t="e">
            <v>#N/A</v>
          </cell>
        </row>
        <row r="308">
          <cell r="A308" t="str">
            <v>S54320-F7-A3</v>
          </cell>
          <cell r="B308" t="str">
            <v>OOH740</v>
          </cell>
          <cell r="C308" t="str">
            <v>Kombinirani, multisenzor javljalnik z vgrajeno ASA tehnologijo ima vgrajen dvojni optični in dvojni termični senzor in vgrajenim izolatorjem zanke; možnost nastavitve 9 specifičnih aplikacijskih ASA parametrov</v>
          </cell>
          <cell r="E308">
            <v>84</v>
          </cell>
          <cell r="I308" t="e">
            <v>#N/A</v>
          </cell>
          <cell r="L308" t="e">
            <v>#N/A</v>
          </cell>
          <cell r="M308" t="e">
            <v>#N/A</v>
          </cell>
          <cell r="N308" t="e">
            <v>#N/A</v>
          </cell>
          <cell r="O308" t="e">
            <v>#N/A</v>
          </cell>
          <cell r="P308" t="e">
            <v>#N/A</v>
          </cell>
          <cell r="Q308" t="str">
            <v>S54320-F7-A3</v>
          </cell>
          <cell r="R308">
            <v>1</v>
          </cell>
          <cell r="T308" t="e">
            <v>#N/A</v>
          </cell>
          <cell r="U308">
            <v>84</v>
          </cell>
          <cell r="V308" t="e">
            <v>#N/A</v>
          </cell>
          <cell r="W308" t="e">
            <v>#N/A</v>
          </cell>
          <cell r="X308" t="e">
            <v>#N/A</v>
          </cell>
          <cell r="Y308" t="e">
            <v>#N/A</v>
          </cell>
          <cell r="Z308">
            <v>29.99</v>
          </cell>
          <cell r="AA308" t="e">
            <v>#N/A</v>
          </cell>
          <cell r="AB308">
            <v>0.4</v>
          </cell>
          <cell r="AC308">
            <v>0.1</v>
          </cell>
          <cell r="AD308">
            <v>45.36</v>
          </cell>
          <cell r="AE308" t="e">
            <v>#N/A</v>
          </cell>
          <cell r="AF308" t="e">
            <v>#N/A</v>
          </cell>
        </row>
        <row r="309">
          <cell r="A309" t="str">
            <v>S54319-F11-A1</v>
          </cell>
          <cell r="B309" t="str">
            <v>DB721</v>
          </cell>
          <cell r="C309" t="str">
            <v>Podnožje javljalnikov za adresibilne javljalnike Cerberus PRO</v>
          </cell>
          <cell r="E309">
            <v>3.8000000000000003</v>
          </cell>
          <cell r="I309" t="e">
            <v>#N/A</v>
          </cell>
          <cell r="L309" t="e">
            <v>#N/A</v>
          </cell>
          <cell r="M309" t="e">
            <v>#N/A</v>
          </cell>
          <cell r="N309" t="e">
            <v>#N/A</v>
          </cell>
          <cell r="O309" t="e">
            <v>#N/A</v>
          </cell>
          <cell r="P309" t="e">
            <v>#N/A</v>
          </cell>
          <cell r="Q309" t="str">
            <v>S54319-F11-A1</v>
          </cell>
          <cell r="R309">
            <v>1</v>
          </cell>
          <cell r="T309" t="e">
            <v>#N/A</v>
          </cell>
          <cell r="U309">
            <v>3.8000000000000003</v>
          </cell>
          <cell r="V309" t="e">
            <v>#N/A</v>
          </cell>
          <cell r="W309" t="e">
            <v>#N/A</v>
          </cell>
          <cell r="X309" t="e">
            <v>#N/A</v>
          </cell>
          <cell r="Y309" t="e">
            <v>#N/A</v>
          </cell>
          <cell r="Z309">
            <v>1.24</v>
          </cell>
          <cell r="AA309" t="e">
            <v>#N/A</v>
          </cell>
          <cell r="AB309">
            <v>0.4</v>
          </cell>
          <cell r="AC309">
            <v>0.1</v>
          </cell>
          <cell r="AD309">
            <v>2.0520000000000005</v>
          </cell>
          <cell r="AE309" t="e">
            <v>#N/A</v>
          </cell>
          <cell r="AF309" t="e">
            <v>#N/A</v>
          </cell>
        </row>
        <row r="311">
          <cell r="C311" t="str">
            <v>Adresni detektor za detekcijo plina CO</v>
          </cell>
        </row>
        <row r="312">
          <cell r="A312" t="str">
            <v>S54320-F8-A3</v>
          </cell>
          <cell r="B312" t="str">
            <v>OOHC740</v>
          </cell>
          <cell r="C312" t="str">
            <v>Adresni javljalnik za detekcijo plina CO s povezavo v adresno zanko FDnet, merilno območje od 0-600ppm; dve stopnji javljanja; z vgrajeno ASA tehnologijo in vgrajenim izolatorjem zanke</v>
          </cell>
          <cell r="E312">
            <v>150</v>
          </cell>
          <cell r="I312" t="e">
            <v>#N/A</v>
          </cell>
          <cell r="L312" t="e">
            <v>#N/A</v>
          </cell>
          <cell r="M312" t="e">
            <v>#N/A</v>
          </cell>
          <cell r="N312" t="e">
            <v>#N/A</v>
          </cell>
          <cell r="O312" t="e">
            <v>#N/A</v>
          </cell>
          <cell r="P312" t="e">
            <v>#N/A</v>
          </cell>
          <cell r="Q312" t="str">
            <v>S54320-F8-A3</v>
          </cell>
          <cell r="R312">
            <v>1</v>
          </cell>
          <cell r="T312" t="e">
            <v>#N/A</v>
          </cell>
          <cell r="U312">
            <v>150</v>
          </cell>
          <cell r="V312" t="e">
            <v>#N/A</v>
          </cell>
          <cell r="W312" t="e">
            <v>#N/A</v>
          </cell>
          <cell r="X312" t="e">
            <v>#N/A</v>
          </cell>
          <cell r="Y312" t="e">
            <v>#N/A</v>
          </cell>
          <cell r="Z312">
            <v>53.55</v>
          </cell>
          <cell r="AA312" t="e">
            <v>#N/A</v>
          </cell>
          <cell r="AB312">
            <v>0.4</v>
          </cell>
          <cell r="AC312">
            <v>0.1</v>
          </cell>
          <cell r="AD312">
            <v>81</v>
          </cell>
          <cell r="AE312" t="e">
            <v>#N/A</v>
          </cell>
          <cell r="AF312" t="e">
            <v>#N/A</v>
          </cell>
        </row>
        <row r="313">
          <cell r="A313" t="str">
            <v>S54319-F11-A1</v>
          </cell>
          <cell r="B313" t="str">
            <v>DB721</v>
          </cell>
          <cell r="C313" t="str">
            <v>Podnožje javljalnikov za adresibilne javljalnike Cerberus PRO</v>
          </cell>
          <cell r="E313">
            <v>3.8000000000000003</v>
          </cell>
          <cell r="I313" t="e">
            <v>#N/A</v>
          </cell>
          <cell r="L313" t="e">
            <v>#N/A</v>
          </cell>
          <cell r="M313" t="e">
            <v>#N/A</v>
          </cell>
          <cell r="N313" t="e">
            <v>#N/A</v>
          </cell>
          <cell r="O313" t="e">
            <v>#N/A</v>
          </cell>
          <cell r="P313" t="e">
            <v>#N/A</v>
          </cell>
          <cell r="Q313" t="str">
            <v>S54319-F11-A1</v>
          </cell>
          <cell r="R313">
            <v>1</v>
          </cell>
          <cell r="T313" t="e">
            <v>#N/A</v>
          </cell>
          <cell r="U313">
            <v>3.8000000000000003</v>
          </cell>
          <cell r="V313" t="e">
            <v>#N/A</v>
          </cell>
          <cell r="W313" t="e">
            <v>#N/A</v>
          </cell>
          <cell r="X313" t="e">
            <v>#N/A</v>
          </cell>
          <cell r="Y313" t="e">
            <v>#N/A</v>
          </cell>
          <cell r="Z313">
            <v>1.24</v>
          </cell>
          <cell r="AA313" t="e">
            <v>#N/A</v>
          </cell>
          <cell r="AB313">
            <v>0.4</v>
          </cell>
          <cell r="AC313">
            <v>0.1</v>
          </cell>
          <cell r="AD313">
            <v>2.0520000000000005</v>
          </cell>
          <cell r="AE313" t="e">
            <v>#N/A</v>
          </cell>
          <cell r="AF313" t="e">
            <v>#N/A</v>
          </cell>
        </row>
        <row r="314">
          <cell r="A314" t="str">
            <v>S54319-F20-A1</v>
          </cell>
          <cell r="B314" t="str">
            <v>BA720</v>
          </cell>
          <cell r="C314" t="str">
            <v xml:space="preserve">Dodatno podnožje za javljalnike Cerberus PRO </v>
          </cell>
          <cell r="E314">
            <v>2.9000000000000004</v>
          </cell>
          <cell r="I314" t="e">
            <v>#N/A</v>
          </cell>
          <cell r="L314" t="e">
            <v>#N/A</v>
          </cell>
          <cell r="M314" t="e">
            <v>#N/A</v>
          </cell>
          <cell r="N314" t="e">
            <v>#N/A</v>
          </cell>
          <cell r="O314" t="e">
            <v>#N/A</v>
          </cell>
          <cell r="P314" t="e">
            <v>#N/A</v>
          </cell>
          <cell r="Q314" t="str">
            <v>S54319-F20-A1</v>
          </cell>
          <cell r="R314">
            <v>5</v>
          </cell>
          <cell r="T314" t="e">
            <v>#N/A</v>
          </cell>
          <cell r="U314">
            <v>2.9000000000000004</v>
          </cell>
          <cell r="V314" t="e">
            <v>#N/A</v>
          </cell>
          <cell r="W314" t="e">
            <v>#N/A</v>
          </cell>
          <cell r="X314" t="e">
            <v>#N/A</v>
          </cell>
          <cell r="Y314" t="e">
            <v>#N/A</v>
          </cell>
          <cell r="Z314">
            <v>1.3</v>
          </cell>
          <cell r="AA314" t="e">
            <v>#N/A</v>
          </cell>
          <cell r="AB314">
            <v>0.4</v>
          </cell>
          <cell r="AC314">
            <v>0.1</v>
          </cell>
          <cell r="AD314">
            <v>1.5660000000000003</v>
          </cell>
          <cell r="AE314" t="e">
            <v>#N/A</v>
          </cell>
          <cell r="AF314" t="e">
            <v>#N/A</v>
          </cell>
        </row>
        <row r="315">
          <cell r="A315" t="str">
            <v>A5Q00005035</v>
          </cell>
          <cell r="B315" t="str">
            <v>FDBZ293</v>
          </cell>
          <cell r="C315" t="str">
            <v>Čep za zaščito javljalnika proti kraji</v>
          </cell>
          <cell r="E315">
            <v>0.2</v>
          </cell>
          <cell r="I315" t="e">
            <v>#N/A</v>
          </cell>
          <cell r="L315" t="e">
            <v>#N/A</v>
          </cell>
          <cell r="M315" t="e">
            <v>#N/A</v>
          </cell>
          <cell r="N315" t="e">
            <v>#N/A</v>
          </cell>
          <cell r="O315" t="e">
            <v>#N/A</v>
          </cell>
          <cell r="P315" t="e">
            <v>#N/A</v>
          </cell>
          <cell r="Q315" t="str">
            <v>A5Q00005035</v>
          </cell>
          <cell r="R315">
            <v>100</v>
          </cell>
          <cell r="T315" t="e">
            <v>#N/A</v>
          </cell>
          <cell r="U315">
            <v>0.2</v>
          </cell>
          <cell r="V315" t="e">
            <v>#N/A</v>
          </cell>
          <cell r="W315" t="e">
            <v>#N/A</v>
          </cell>
          <cell r="X315" t="e">
            <v>#N/A</v>
          </cell>
          <cell r="Y315" t="e">
            <v>#N/A</v>
          </cell>
          <cell r="Z315">
            <v>0.08</v>
          </cell>
          <cell r="AA315" t="e">
            <v>#N/A</v>
          </cell>
          <cell r="AB315">
            <v>0.4</v>
          </cell>
          <cell r="AC315">
            <v>0.1</v>
          </cell>
          <cell r="AD315">
            <v>0.108</v>
          </cell>
          <cell r="AE315" t="e">
            <v>#N/A</v>
          </cell>
          <cell r="AF315" t="e">
            <v>#N/A</v>
          </cell>
        </row>
        <row r="317">
          <cell r="C317" t="str">
            <v>Dodatki za avtomatske javljalnike</v>
          </cell>
        </row>
        <row r="318">
          <cell r="A318" t="str">
            <v>S54319-F20-A1</v>
          </cell>
          <cell r="B318" t="str">
            <v>BA720</v>
          </cell>
          <cell r="C318" t="str">
            <v xml:space="preserve">Dodatno podnožje za javljalnike Cerberus PRO </v>
          </cell>
          <cell r="E318">
            <v>2.9000000000000004</v>
          </cell>
          <cell r="I318" t="e">
            <v>#N/A</v>
          </cell>
          <cell r="L318" t="e">
            <v>#N/A</v>
          </cell>
          <cell r="M318" t="e">
            <v>#N/A</v>
          </cell>
          <cell r="N318" t="e">
            <v>#N/A</v>
          </cell>
          <cell r="O318" t="e">
            <v>#N/A</v>
          </cell>
          <cell r="P318" t="e">
            <v>#N/A</v>
          </cell>
          <cell r="Q318" t="str">
            <v>S54319-F20-A1</v>
          </cell>
          <cell r="R318">
            <v>5</v>
          </cell>
          <cell r="T318" t="e">
            <v>#N/A</v>
          </cell>
          <cell r="U318">
            <v>2.9000000000000004</v>
          </cell>
          <cell r="V318" t="e">
            <v>#N/A</v>
          </cell>
          <cell r="W318" t="e">
            <v>#N/A</v>
          </cell>
          <cell r="X318" t="e">
            <v>#N/A</v>
          </cell>
          <cell r="Y318" t="e">
            <v>#N/A</v>
          </cell>
          <cell r="Z318">
            <v>1.3</v>
          </cell>
          <cell r="AA318" t="e">
            <v>#N/A</v>
          </cell>
          <cell r="AB318">
            <v>0.4</v>
          </cell>
          <cell r="AC318">
            <v>0.1</v>
          </cell>
          <cell r="AD318">
            <v>1.5660000000000003</v>
          </cell>
          <cell r="AE318" t="e">
            <v>#N/A</v>
          </cell>
          <cell r="AF318" t="e">
            <v>#N/A</v>
          </cell>
        </row>
        <row r="319">
          <cell r="A319" t="str">
            <v>S54319-F8-A1</v>
          </cell>
          <cell r="B319" t="str">
            <v>RS720</v>
          </cell>
          <cell r="C319" t="str">
            <v>Tesnilna guma za javljalnike za boljšo IP zaščito</v>
          </cell>
          <cell r="E319">
            <v>3</v>
          </cell>
          <cell r="I319" t="e">
            <v>#N/A</v>
          </cell>
          <cell r="L319" t="e">
            <v>#N/A</v>
          </cell>
          <cell r="M319" t="e">
            <v>#N/A</v>
          </cell>
          <cell r="N319" t="e">
            <v>#N/A</v>
          </cell>
          <cell r="O319" t="e">
            <v>#N/A</v>
          </cell>
          <cell r="P319" t="e">
            <v>#N/A</v>
          </cell>
          <cell r="Q319" t="str">
            <v>S54319-F8-A1</v>
          </cell>
          <cell r="R319">
            <v>10</v>
          </cell>
          <cell r="T319" t="e">
            <v>#N/A</v>
          </cell>
          <cell r="U319">
            <v>3</v>
          </cell>
          <cell r="V319" t="e">
            <v>#N/A</v>
          </cell>
          <cell r="W319" t="e">
            <v>#N/A</v>
          </cell>
          <cell r="X319" t="e">
            <v>#N/A</v>
          </cell>
          <cell r="Y319" t="e">
            <v>#N/A</v>
          </cell>
          <cell r="Z319">
            <v>1.33</v>
          </cell>
          <cell r="AA319" t="e">
            <v>#N/A</v>
          </cell>
          <cell r="AB319">
            <v>0.4</v>
          </cell>
          <cell r="AC319">
            <v>0.1</v>
          </cell>
          <cell r="AD319">
            <v>1.6199999999999999</v>
          </cell>
          <cell r="AE319" t="e">
            <v>#N/A</v>
          </cell>
          <cell r="AF319" t="e">
            <v>#N/A</v>
          </cell>
        </row>
        <row r="320">
          <cell r="A320" t="str">
            <v>A5Q00003945</v>
          </cell>
          <cell r="B320" t="str">
            <v>FDB293</v>
          </cell>
          <cell r="C320" t="str">
            <v>Dodatno podnožje s tesnilom za vlažne prostore, dograditev zaščito v IP55</v>
          </cell>
          <cell r="E320">
            <v>27.1</v>
          </cell>
          <cell r="I320" t="e">
            <v>#N/A</v>
          </cell>
          <cell r="L320" t="e">
            <v>#N/A</v>
          </cell>
          <cell r="M320" t="e">
            <v>#N/A</v>
          </cell>
          <cell r="N320" t="e">
            <v>#N/A</v>
          </cell>
          <cell r="O320" t="e">
            <v>#N/A</v>
          </cell>
          <cell r="P320" t="e">
            <v>#N/A</v>
          </cell>
          <cell r="Q320" t="str">
            <v>A5Q00003945</v>
          </cell>
          <cell r="R320">
            <v>1</v>
          </cell>
          <cell r="T320" t="e">
            <v>#N/A</v>
          </cell>
          <cell r="U320">
            <v>27.1</v>
          </cell>
          <cell r="V320" t="e">
            <v>#N/A</v>
          </cell>
          <cell r="W320" t="e">
            <v>#N/A</v>
          </cell>
          <cell r="X320" t="e">
            <v>#N/A</v>
          </cell>
          <cell r="Y320" t="e">
            <v>#N/A</v>
          </cell>
          <cell r="Z320">
            <v>11.77</v>
          </cell>
          <cell r="AA320" t="e">
            <v>#N/A</v>
          </cell>
          <cell r="AB320">
            <v>0.4</v>
          </cell>
          <cell r="AC320">
            <v>0.1</v>
          </cell>
          <cell r="AD320">
            <v>14.634000000000002</v>
          </cell>
          <cell r="AE320" t="e">
            <v>#N/A</v>
          </cell>
          <cell r="AF320" t="e">
            <v>#N/A</v>
          </cell>
        </row>
        <row r="321">
          <cell r="A321" t="str">
            <v>A5Q00004439</v>
          </cell>
          <cell r="B321" t="str">
            <v>FDBH291</v>
          </cell>
          <cell r="C321" t="str">
            <v>Grelec za v podnožje FDB293</v>
          </cell>
          <cell r="E321">
            <v>74.8</v>
          </cell>
          <cell r="I321" t="e">
            <v>#N/A</v>
          </cell>
          <cell r="L321" t="e">
            <v>#N/A</v>
          </cell>
          <cell r="M321" t="e">
            <v>#N/A</v>
          </cell>
          <cell r="N321" t="e">
            <v>#N/A</v>
          </cell>
          <cell r="O321" t="e">
            <v>#N/A</v>
          </cell>
          <cell r="P321" t="e">
            <v>#N/A</v>
          </cell>
          <cell r="Q321" t="str">
            <v>A5Q00004439</v>
          </cell>
          <cell r="R321">
            <v>1</v>
          </cell>
          <cell r="T321" t="e">
            <v>#N/A</v>
          </cell>
          <cell r="U321">
            <v>74.8</v>
          </cell>
          <cell r="V321" t="e">
            <v>#N/A</v>
          </cell>
          <cell r="W321" t="e">
            <v>#N/A</v>
          </cell>
          <cell r="X321" t="e">
            <v>#N/A</v>
          </cell>
          <cell r="Y321" t="e">
            <v>#N/A</v>
          </cell>
          <cell r="Z321">
            <v>32.5</v>
          </cell>
          <cell r="AA321" t="e">
            <v>#N/A</v>
          </cell>
          <cell r="AB321">
            <v>0.4</v>
          </cell>
          <cell r="AC321">
            <v>0.1</v>
          </cell>
          <cell r="AD321">
            <v>40.391999999999996</v>
          </cell>
          <cell r="AE321" t="e">
            <v>#N/A</v>
          </cell>
          <cell r="AF321" t="e">
            <v>#N/A</v>
          </cell>
        </row>
        <row r="322">
          <cell r="A322" t="str">
            <v>S54319-F9-A1</v>
          </cell>
          <cell r="B322" t="str">
            <v>LP720</v>
          </cell>
          <cell r="C322" t="str">
            <v>Čep za zaščito javljalnika proti kraji</v>
          </cell>
          <cell r="E322">
            <v>0.2</v>
          </cell>
          <cell r="I322" t="e">
            <v>#N/A</v>
          </cell>
          <cell r="L322" t="e">
            <v>#N/A</v>
          </cell>
          <cell r="M322" t="e">
            <v>#N/A</v>
          </cell>
          <cell r="N322" t="e">
            <v>#N/A</v>
          </cell>
          <cell r="O322" t="e">
            <v>#N/A</v>
          </cell>
          <cell r="P322" t="e">
            <v>#N/A</v>
          </cell>
          <cell r="Q322" t="str">
            <v>S54319-F9-A1</v>
          </cell>
          <cell r="R322">
            <v>100</v>
          </cell>
          <cell r="T322" t="e">
            <v>#N/A</v>
          </cell>
          <cell r="U322">
            <v>0.2</v>
          </cell>
          <cell r="V322" t="e">
            <v>#N/A</v>
          </cell>
          <cell r="W322" t="e">
            <v>#N/A</v>
          </cell>
          <cell r="X322" t="e">
            <v>#N/A</v>
          </cell>
          <cell r="Y322" t="e">
            <v>#N/A</v>
          </cell>
          <cell r="Z322">
            <v>0.05</v>
          </cell>
          <cell r="AA322" t="e">
            <v>#N/A</v>
          </cell>
          <cell r="AB322">
            <v>0.4</v>
          </cell>
          <cell r="AC322">
            <v>0.1</v>
          </cell>
          <cell r="AD322">
            <v>0.108</v>
          </cell>
          <cell r="AE322" t="e">
            <v>#N/A</v>
          </cell>
          <cell r="AF322" t="e">
            <v>#N/A</v>
          </cell>
        </row>
        <row r="323">
          <cell r="A323" t="str">
            <v>A5Q00023040</v>
          </cell>
          <cell r="B323" t="str">
            <v>FDBZ294</v>
          </cell>
          <cell r="C323" t="str">
            <v>Zaščitna kletka za zaščito proti poškodbam javljalnika ali sirene</v>
          </cell>
          <cell r="E323">
            <v>243.3</v>
          </cell>
          <cell r="I323" t="e">
            <v>#N/A</v>
          </cell>
          <cell r="L323" t="e">
            <v>#N/A</v>
          </cell>
          <cell r="M323" t="e">
            <v>#N/A</v>
          </cell>
          <cell r="N323" t="e">
            <v>#N/A</v>
          </cell>
          <cell r="O323" t="e">
            <v>#N/A</v>
          </cell>
          <cell r="P323" t="e">
            <v>#N/A</v>
          </cell>
          <cell r="Q323" t="str">
            <v>A5Q00023040</v>
          </cell>
          <cell r="R323">
            <v>1</v>
          </cell>
          <cell r="T323" t="e">
            <v>#N/A</v>
          </cell>
          <cell r="U323">
            <v>243.3</v>
          </cell>
          <cell r="V323" t="e">
            <v>#N/A</v>
          </cell>
          <cell r="W323" t="e">
            <v>#N/A</v>
          </cell>
          <cell r="X323" t="e">
            <v>#N/A</v>
          </cell>
          <cell r="Y323" t="e">
            <v>#N/A</v>
          </cell>
          <cell r="Z323">
            <v>105.75</v>
          </cell>
          <cell r="AA323" t="e">
            <v>#N/A</v>
          </cell>
          <cell r="AB323">
            <v>0.4</v>
          </cell>
          <cell r="AC323">
            <v>0.1</v>
          </cell>
          <cell r="AD323">
            <v>131.38200000000001</v>
          </cell>
          <cell r="AE323" t="e">
            <v>#N/A</v>
          </cell>
          <cell r="AF323" t="e">
            <v>#N/A</v>
          </cell>
        </row>
        <row r="324">
          <cell r="A324" t="str">
            <v>A5Q00004814</v>
          </cell>
          <cell r="B324" t="str">
            <v>FDZ291</v>
          </cell>
          <cell r="C324" t="str">
            <v xml:space="preserve">Zaščitna, protiprašna kapa </v>
          </cell>
          <cell r="E324">
            <v>1.3</v>
          </cell>
          <cell r="I324" t="e">
            <v>#N/A</v>
          </cell>
          <cell r="L324" t="e">
            <v>#N/A</v>
          </cell>
          <cell r="M324" t="e">
            <v>#N/A</v>
          </cell>
          <cell r="N324" t="e">
            <v>#N/A</v>
          </cell>
          <cell r="O324" t="e">
            <v>#N/A</v>
          </cell>
          <cell r="P324" t="e">
            <v>#N/A</v>
          </cell>
          <cell r="Q324" t="str">
            <v>A5Q00004814</v>
          </cell>
          <cell r="R324">
            <v>10</v>
          </cell>
          <cell r="T324" t="e">
            <v>#N/A</v>
          </cell>
          <cell r="U324">
            <v>1.3</v>
          </cell>
          <cell r="V324" t="e">
            <v>#N/A</v>
          </cell>
          <cell r="W324" t="e">
            <v>#N/A</v>
          </cell>
          <cell r="X324" t="e">
            <v>#N/A</v>
          </cell>
          <cell r="Y324" t="e">
            <v>#N/A</v>
          </cell>
          <cell r="Z324">
            <v>0.54</v>
          </cell>
          <cell r="AA324" t="e">
            <v>#N/A</v>
          </cell>
          <cell r="AB324">
            <v>0.4</v>
          </cell>
          <cell r="AC324">
            <v>0.1</v>
          </cell>
          <cell r="AD324">
            <v>0.70200000000000007</v>
          </cell>
          <cell r="AE324" t="e">
            <v>#N/A</v>
          </cell>
          <cell r="AF324" t="e">
            <v>#N/A</v>
          </cell>
        </row>
        <row r="325">
          <cell r="A325" t="str">
            <v>A5Q00002621</v>
          </cell>
          <cell r="B325" t="str">
            <v>FDBZ291</v>
          </cell>
          <cell r="C325" t="str">
            <v>Označevalna ploščica za zapisne lističe (10 kosov)</v>
          </cell>
          <cell r="E325">
            <v>7.8000000000000007</v>
          </cell>
          <cell r="I325" t="e">
            <v>#N/A</v>
          </cell>
          <cell r="L325" t="e">
            <v>#N/A</v>
          </cell>
          <cell r="M325" t="e">
            <v>#N/A</v>
          </cell>
          <cell r="N325" t="e">
            <v>#N/A</v>
          </cell>
          <cell r="O325" t="e">
            <v>#N/A</v>
          </cell>
          <cell r="P325" t="e">
            <v>#N/A</v>
          </cell>
          <cell r="Q325" t="str">
            <v>A5Q00002621</v>
          </cell>
          <cell r="R325">
            <v>10</v>
          </cell>
          <cell r="T325" t="e">
            <v>#N/A</v>
          </cell>
          <cell r="U325">
            <v>7.8000000000000007</v>
          </cell>
          <cell r="V325" t="e">
            <v>#N/A</v>
          </cell>
          <cell r="W325" t="e">
            <v>#N/A</v>
          </cell>
          <cell r="X325" t="e">
            <v>#N/A</v>
          </cell>
          <cell r="Y325" t="e">
            <v>#N/A</v>
          </cell>
          <cell r="Z325">
            <v>3.38</v>
          </cell>
          <cell r="AA325" t="e">
            <v>#N/A</v>
          </cell>
          <cell r="AB325">
            <v>0.4</v>
          </cell>
          <cell r="AC325">
            <v>0.1</v>
          </cell>
          <cell r="AD325">
            <v>4.2120000000000006</v>
          </cell>
          <cell r="AE325" t="e">
            <v>#N/A</v>
          </cell>
          <cell r="AF325" t="e">
            <v>#N/A</v>
          </cell>
        </row>
        <row r="327">
          <cell r="C327" t="str">
            <v>Ročni javljalniki</v>
          </cell>
        </row>
        <row r="328">
          <cell r="A328" t="str">
            <v>A5Q00002451</v>
          </cell>
          <cell r="B328" t="str">
            <v>FDME221</v>
          </cell>
          <cell r="C328" t="str">
            <v>Elektronika ročnega javljalnika; direktni način proženja</v>
          </cell>
          <cell r="E328">
            <v>53</v>
          </cell>
          <cell r="I328" t="e">
            <v>#N/A</v>
          </cell>
          <cell r="L328" t="e">
            <v>#N/A</v>
          </cell>
          <cell r="M328" t="e">
            <v>#N/A</v>
          </cell>
          <cell r="N328" t="e">
            <v>#N/A</v>
          </cell>
          <cell r="O328" t="e">
            <v>#N/A</v>
          </cell>
          <cell r="P328" t="e">
            <v>#N/A</v>
          </cell>
          <cell r="Q328" t="str">
            <v>A5Q00002451</v>
          </cell>
          <cell r="R328">
            <v>1</v>
          </cell>
          <cell r="T328" t="e">
            <v>#N/A</v>
          </cell>
          <cell r="U328">
            <v>53</v>
          </cell>
          <cell r="V328" t="e">
            <v>#N/A</v>
          </cell>
          <cell r="W328" t="e">
            <v>#N/A</v>
          </cell>
          <cell r="X328" t="e">
            <v>#N/A</v>
          </cell>
          <cell r="Y328" t="e">
            <v>#N/A</v>
          </cell>
          <cell r="Z328">
            <v>23.04</v>
          </cell>
          <cell r="AA328" t="e">
            <v>#N/A</v>
          </cell>
          <cell r="AB328">
            <v>0.4</v>
          </cell>
          <cell r="AC328">
            <v>0.1</v>
          </cell>
          <cell r="AD328">
            <v>28.619999999999997</v>
          </cell>
          <cell r="AE328" t="e">
            <v>#N/A</v>
          </cell>
          <cell r="AF328" t="e">
            <v>#N/A</v>
          </cell>
        </row>
        <row r="329">
          <cell r="A329" t="str">
            <v>A5Q00002217</v>
          </cell>
          <cell r="B329" t="str">
            <v>FDMH291-R</v>
          </cell>
          <cell r="C329" t="str">
            <v>Ohišje rdeče barve za ročni javljalnik; za FDME221</v>
          </cell>
          <cell r="E329">
            <v>5.3000000000000007</v>
          </cell>
          <cell r="I329" t="e">
            <v>#N/A</v>
          </cell>
          <cell r="L329" t="e">
            <v>#N/A</v>
          </cell>
          <cell r="M329" t="e">
            <v>#N/A</v>
          </cell>
          <cell r="N329" t="e">
            <v>#N/A</v>
          </cell>
          <cell r="O329" t="e">
            <v>#N/A</v>
          </cell>
          <cell r="P329" t="e">
            <v>#N/A</v>
          </cell>
          <cell r="Q329" t="str">
            <v>A5Q00002217</v>
          </cell>
          <cell r="R329">
            <v>1</v>
          </cell>
          <cell r="T329" t="e">
            <v>#N/A</v>
          </cell>
          <cell r="U329">
            <v>5.3000000000000007</v>
          </cell>
          <cell r="V329" t="e">
            <v>#N/A</v>
          </cell>
          <cell r="W329" t="e">
            <v>#N/A</v>
          </cell>
          <cell r="X329" t="e">
            <v>#N/A</v>
          </cell>
          <cell r="Y329" t="e">
            <v>#N/A</v>
          </cell>
          <cell r="Z329">
            <v>2.2999999999999998</v>
          </cell>
          <cell r="AA329" t="e">
            <v>#N/A</v>
          </cell>
          <cell r="AB329">
            <v>0.4</v>
          </cell>
          <cell r="AC329">
            <v>0.1</v>
          </cell>
          <cell r="AD329">
            <v>2.8620000000000001</v>
          </cell>
          <cell r="AE329" t="e">
            <v>#N/A</v>
          </cell>
          <cell r="AF329" t="e">
            <v>#N/A</v>
          </cell>
        </row>
        <row r="330">
          <cell r="A330" t="str">
            <v>A5Q00004979</v>
          </cell>
          <cell r="B330" t="str">
            <v>FDMH291-Y</v>
          </cell>
          <cell r="C330" t="str">
            <v>Ohišje rumene barve za ročni javljalnik; za FDME221</v>
          </cell>
          <cell r="E330">
            <v>28</v>
          </cell>
          <cell r="I330" t="e">
            <v>#N/A</v>
          </cell>
          <cell r="L330" t="e">
            <v>#N/A</v>
          </cell>
          <cell r="M330" t="e">
            <v>#N/A</v>
          </cell>
          <cell r="N330" t="e">
            <v>#N/A</v>
          </cell>
          <cell r="O330" t="e">
            <v>#N/A</v>
          </cell>
          <cell r="P330" t="e">
            <v>#N/A</v>
          </cell>
          <cell r="Q330" t="str">
            <v>A5Q00004979</v>
          </cell>
          <cell r="R330">
            <v>1</v>
          </cell>
          <cell r="T330" t="e">
            <v>#N/A</v>
          </cell>
          <cell r="U330">
            <v>28</v>
          </cell>
          <cell r="V330" t="e">
            <v>#N/A</v>
          </cell>
          <cell r="W330" t="e">
            <v>#N/A</v>
          </cell>
          <cell r="X330" t="e">
            <v>#N/A</v>
          </cell>
          <cell r="Y330" t="e">
            <v>#N/A</v>
          </cell>
          <cell r="Z330">
            <v>12.15</v>
          </cell>
          <cell r="AA330" t="e">
            <v>#N/A</v>
          </cell>
          <cell r="AB330">
            <v>0.4</v>
          </cell>
          <cell r="AC330">
            <v>0.1</v>
          </cell>
          <cell r="AD330">
            <v>15.120000000000001</v>
          </cell>
          <cell r="AE330" t="e">
            <v>#N/A</v>
          </cell>
          <cell r="AF330" t="e">
            <v>#N/A</v>
          </cell>
        </row>
        <row r="331">
          <cell r="A331" t="str">
            <v>A5Q00004980</v>
          </cell>
          <cell r="B331" t="str">
            <v>FDMH291-B</v>
          </cell>
          <cell r="C331" t="str">
            <v>Ohišje modre barve za ročni javljalnik; za FDME221</v>
          </cell>
          <cell r="E331">
            <v>31.5</v>
          </cell>
          <cell r="I331" t="e">
            <v>#N/A</v>
          </cell>
          <cell r="L331" t="e">
            <v>#N/A</v>
          </cell>
          <cell r="M331" t="e">
            <v>#N/A</v>
          </cell>
          <cell r="N331" t="e">
            <v>#N/A</v>
          </cell>
          <cell r="O331" t="e">
            <v>#N/A</v>
          </cell>
          <cell r="P331" t="e">
            <v>#N/A</v>
          </cell>
          <cell r="Q331" t="str">
            <v>A5Q00004980</v>
          </cell>
          <cell r="R331">
            <v>1</v>
          </cell>
          <cell r="T331" t="e">
            <v>#N/A</v>
          </cell>
          <cell r="U331">
            <v>31.5</v>
          </cell>
          <cell r="V331" t="e">
            <v>#N/A</v>
          </cell>
          <cell r="W331" t="e">
            <v>#N/A</v>
          </cell>
          <cell r="X331" t="e">
            <v>#N/A</v>
          </cell>
          <cell r="Y331" t="e">
            <v>#N/A</v>
          </cell>
          <cell r="Z331">
            <v>13.68</v>
          </cell>
          <cell r="AA331" t="e">
            <v>#N/A</v>
          </cell>
          <cell r="AB331">
            <v>0.4</v>
          </cell>
          <cell r="AC331">
            <v>0.1</v>
          </cell>
          <cell r="AD331">
            <v>17.009999999999998</v>
          </cell>
          <cell r="AE331" t="e">
            <v>#N/A</v>
          </cell>
          <cell r="AF331" t="e">
            <v>#N/A</v>
          </cell>
        </row>
        <row r="333">
          <cell r="A333" t="str">
            <v>A5Q00003087</v>
          </cell>
          <cell r="B333" t="str">
            <v>FDME223</v>
          </cell>
          <cell r="C333" t="str">
            <v>Elektronika ročnega javljalnika; indirektni način proženja</v>
          </cell>
          <cell r="E333">
            <v>59.7</v>
          </cell>
          <cell r="I333" t="e">
            <v>#N/A</v>
          </cell>
          <cell r="L333" t="e">
            <v>#N/A</v>
          </cell>
          <cell r="M333" t="e">
            <v>#N/A</v>
          </cell>
          <cell r="N333" t="e">
            <v>#N/A</v>
          </cell>
          <cell r="O333" t="e">
            <v>#N/A</v>
          </cell>
          <cell r="P333" t="e">
            <v>#N/A</v>
          </cell>
          <cell r="Q333" t="str">
            <v>A5Q00003087</v>
          </cell>
          <cell r="R333">
            <v>1</v>
          </cell>
          <cell r="T333" t="e">
            <v>#N/A</v>
          </cell>
          <cell r="U333">
            <v>59.7</v>
          </cell>
          <cell r="V333" t="e">
            <v>#N/A</v>
          </cell>
          <cell r="W333" t="e">
            <v>#N/A</v>
          </cell>
          <cell r="X333" t="e">
            <v>#N/A</v>
          </cell>
          <cell r="Y333" t="e">
            <v>#N/A</v>
          </cell>
          <cell r="Z333">
            <v>25.94</v>
          </cell>
          <cell r="AA333" t="e">
            <v>#N/A</v>
          </cell>
          <cell r="AB333">
            <v>0.4</v>
          </cell>
          <cell r="AC333">
            <v>0.1</v>
          </cell>
          <cell r="AD333">
            <v>32.238</v>
          </cell>
          <cell r="AE333" t="e">
            <v>#N/A</v>
          </cell>
          <cell r="AF333" t="e">
            <v>#N/A</v>
          </cell>
        </row>
        <row r="334">
          <cell r="A334" t="str">
            <v>A5Q00004023</v>
          </cell>
          <cell r="B334" t="str">
            <v>FDMH293-R</v>
          </cell>
          <cell r="C334" t="str">
            <v>Ohišje rdeče barve za ročni javljalnik; za FDME223</v>
          </cell>
          <cell r="E334">
            <v>13.9</v>
          </cell>
          <cell r="I334" t="e">
            <v>#N/A</v>
          </cell>
          <cell r="L334" t="e">
            <v>#N/A</v>
          </cell>
          <cell r="M334" t="e">
            <v>#N/A</v>
          </cell>
          <cell r="N334" t="e">
            <v>#N/A</v>
          </cell>
          <cell r="O334" t="e">
            <v>#N/A</v>
          </cell>
          <cell r="P334" t="e">
            <v>#N/A</v>
          </cell>
          <cell r="Q334" t="str">
            <v>A5Q00004023</v>
          </cell>
          <cell r="R334">
            <v>1</v>
          </cell>
          <cell r="T334" t="e">
            <v>#N/A</v>
          </cell>
          <cell r="U334">
            <v>13.9</v>
          </cell>
          <cell r="V334" t="e">
            <v>#N/A</v>
          </cell>
          <cell r="W334" t="e">
            <v>#N/A</v>
          </cell>
          <cell r="X334" t="e">
            <v>#N/A</v>
          </cell>
          <cell r="Y334" t="e">
            <v>#N/A</v>
          </cell>
          <cell r="Z334">
            <v>6.04</v>
          </cell>
          <cell r="AA334" t="e">
            <v>#N/A</v>
          </cell>
          <cell r="AB334">
            <v>0.4</v>
          </cell>
          <cell r="AC334">
            <v>0.1</v>
          </cell>
          <cell r="AD334">
            <v>7.5060000000000002</v>
          </cell>
          <cell r="AE334" t="e">
            <v>#N/A</v>
          </cell>
          <cell r="AF334" t="e">
            <v>#N/A</v>
          </cell>
        </row>
        <row r="335">
          <cell r="A335" t="str">
            <v>A5Q00004908</v>
          </cell>
          <cell r="B335" t="str">
            <v>FDMH293-Y</v>
          </cell>
          <cell r="C335" t="str">
            <v>Ohišje rumene barve za ročni javljalnik; za FDME223</v>
          </cell>
          <cell r="E335">
            <v>21.700000000000003</v>
          </cell>
          <cell r="I335" t="e">
            <v>#N/A</v>
          </cell>
          <cell r="L335" t="e">
            <v>#N/A</v>
          </cell>
          <cell r="M335" t="e">
            <v>#N/A</v>
          </cell>
          <cell r="N335" t="e">
            <v>#N/A</v>
          </cell>
          <cell r="O335" t="e">
            <v>#N/A</v>
          </cell>
          <cell r="P335" t="e">
            <v>#N/A</v>
          </cell>
          <cell r="Q335" t="str">
            <v>A5Q00004908</v>
          </cell>
          <cell r="R335">
            <v>1</v>
          </cell>
          <cell r="T335" t="e">
            <v>#N/A</v>
          </cell>
          <cell r="U335">
            <v>21.700000000000003</v>
          </cell>
          <cell r="V335" t="e">
            <v>#N/A</v>
          </cell>
          <cell r="W335" t="e">
            <v>#N/A</v>
          </cell>
          <cell r="X335" t="e">
            <v>#N/A</v>
          </cell>
          <cell r="Y335" t="e">
            <v>#N/A</v>
          </cell>
          <cell r="Z335">
            <v>9.4</v>
          </cell>
          <cell r="AA335" t="e">
            <v>#N/A</v>
          </cell>
          <cell r="AB335">
            <v>0.4</v>
          </cell>
          <cell r="AC335">
            <v>0.1</v>
          </cell>
          <cell r="AD335">
            <v>11.718000000000002</v>
          </cell>
          <cell r="AE335" t="e">
            <v>#N/A</v>
          </cell>
          <cell r="AF335" t="e">
            <v>#N/A</v>
          </cell>
        </row>
        <row r="336">
          <cell r="A336" t="str">
            <v>A5Q00004909</v>
          </cell>
          <cell r="B336" t="str">
            <v>FDMH293-B</v>
          </cell>
          <cell r="C336" t="str">
            <v>Ohišje modre barve za ročni javljalnik; za FDME223</v>
          </cell>
          <cell r="E336">
            <v>23.3</v>
          </cell>
          <cell r="I336" t="e">
            <v>#N/A</v>
          </cell>
          <cell r="L336" t="e">
            <v>#N/A</v>
          </cell>
          <cell r="M336" t="e">
            <v>#N/A</v>
          </cell>
          <cell r="N336" t="e">
            <v>#N/A</v>
          </cell>
          <cell r="O336" t="e">
            <v>#N/A</v>
          </cell>
          <cell r="P336" t="e">
            <v>#N/A</v>
          </cell>
          <cell r="Q336" t="str">
            <v>A5Q00004909</v>
          </cell>
          <cell r="R336">
            <v>1</v>
          </cell>
          <cell r="T336" t="e">
            <v>#N/A</v>
          </cell>
          <cell r="U336">
            <v>23.3</v>
          </cell>
          <cell r="V336" t="e">
            <v>#N/A</v>
          </cell>
          <cell r="W336" t="e">
            <v>#N/A</v>
          </cell>
          <cell r="X336" t="e">
            <v>#N/A</v>
          </cell>
          <cell r="Y336" t="e">
            <v>#N/A</v>
          </cell>
          <cell r="Z336">
            <v>10.1</v>
          </cell>
          <cell r="AA336" t="e">
            <v>#N/A</v>
          </cell>
          <cell r="AB336">
            <v>0.4</v>
          </cell>
          <cell r="AC336">
            <v>0.1</v>
          </cell>
          <cell r="AD336">
            <v>12.582000000000001</v>
          </cell>
          <cell r="AE336" t="e">
            <v>#N/A</v>
          </cell>
          <cell r="AF336" t="e">
            <v>#N/A</v>
          </cell>
        </row>
        <row r="338">
          <cell r="A338" t="str">
            <v>A5Q00013435</v>
          </cell>
          <cell r="B338" t="str">
            <v>FDM226-RG</v>
          </cell>
          <cell r="C338" t="str">
            <v>Ročni javljalnik Sinteso v ohišju rdeče barve in steklom, direktni način proženja; zaščita IP67</v>
          </cell>
          <cell r="E338">
            <v>63.900000000000006</v>
          </cell>
          <cell r="I338" t="e">
            <v>#N/A</v>
          </cell>
          <cell r="L338" t="e">
            <v>#N/A</v>
          </cell>
          <cell r="M338" t="e">
            <v>#N/A</v>
          </cell>
          <cell r="N338" t="e">
            <v>#N/A</v>
          </cell>
          <cell r="O338" t="e">
            <v>#N/A</v>
          </cell>
          <cell r="P338" t="e">
            <v>#N/A</v>
          </cell>
          <cell r="Q338" t="str">
            <v>A5Q00013435</v>
          </cell>
          <cell r="R338">
            <v>1</v>
          </cell>
          <cell r="T338" t="e">
            <v>#N/A</v>
          </cell>
          <cell r="U338">
            <v>63.900000000000006</v>
          </cell>
          <cell r="V338" t="e">
            <v>#N/A</v>
          </cell>
          <cell r="W338" t="e">
            <v>#N/A</v>
          </cell>
          <cell r="X338" t="e">
            <v>#N/A</v>
          </cell>
          <cell r="Y338" t="e">
            <v>#N/A</v>
          </cell>
          <cell r="Z338">
            <v>27.75</v>
          </cell>
          <cell r="AA338" t="e">
            <v>#N/A</v>
          </cell>
          <cell r="AB338">
            <v>0.4</v>
          </cell>
          <cell r="AC338">
            <v>0.1</v>
          </cell>
          <cell r="AD338">
            <v>34.506000000000007</v>
          </cell>
          <cell r="AE338" t="e">
            <v>#N/A</v>
          </cell>
          <cell r="AF338" t="e">
            <v>#N/A</v>
          </cell>
        </row>
        <row r="339">
          <cell r="A339" t="str">
            <v>A5Q00013436</v>
          </cell>
          <cell r="B339" t="str">
            <v>FDM226-RP</v>
          </cell>
          <cell r="C339" t="str">
            <v>Ročni javljalnik Sinteso v ohišju rdeče barve in plastičnim elementom, možnost resetiranja s ključem, direktni način proženja; zaščita IP67</v>
          </cell>
          <cell r="E339">
            <v>67.900000000000006</v>
          </cell>
          <cell r="I339" t="e">
            <v>#N/A</v>
          </cell>
          <cell r="L339" t="e">
            <v>#N/A</v>
          </cell>
          <cell r="M339" t="e">
            <v>#N/A</v>
          </cell>
          <cell r="N339" t="e">
            <v>#N/A</v>
          </cell>
          <cell r="O339" t="e">
            <v>#N/A</v>
          </cell>
          <cell r="P339" t="e">
            <v>#N/A</v>
          </cell>
          <cell r="Q339" t="str">
            <v>A5Q00013436</v>
          </cell>
          <cell r="R339">
            <v>1</v>
          </cell>
          <cell r="T339" t="e">
            <v>#N/A</v>
          </cell>
          <cell r="U339">
            <v>67.900000000000006</v>
          </cell>
          <cell r="V339" t="e">
            <v>#N/A</v>
          </cell>
          <cell r="W339" t="e">
            <v>#N/A</v>
          </cell>
          <cell r="X339" t="e">
            <v>#N/A</v>
          </cell>
          <cell r="Y339" t="e">
            <v>#N/A</v>
          </cell>
          <cell r="Z339">
            <v>29.5</v>
          </cell>
          <cell r="AA339" t="e">
            <v>#N/A</v>
          </cell>
          <cell r="AB339">
            <v>0.4</v>
          </cell>
          <cell r="AC339">
            <v>0.1</v>
          </cell>
          <cell r="AD339">
            <v>36.666000000000004</v>
          </cell>
          <cell r="AE339" t="e">
            <v>#N/A</v>
          </cell>
          <cell r="AF339" t="e">
            <v>#N/A</v>
          </cell>
        </row>
        <row r="341">
          <cell r="C341" t="str">
            <v>Dodatki za ročne javljalnike</v>
          </cell>
        </row>
        <row r="342">
          <cell r="A342" t="str">
            <v>BPZ:5470680001</v>
          </cell>
          <cell r="B342" t="str">
            <v>DMZ1197-AD</v>
          </cell>
          <cell r="C342" t="str">
            <v>Tesnilo za dograditev javljalnikov FDME223 v zaščito IP66; za vlažne prostore</v>
          </cell>
          <cell r="E342">
            <v>12.4</v>
          </cell>
          <cell r="I342" t="e">
            <v>#N/A</v>
          </cell>
          <cell r="L342" t="e">
            <v>#N/A</v>
          </cell>
          <cell r="M342" t="e">
            <v>#N/A</v>
          </cell>
          <cell r="N342" t="e">
            <v>#N/A</v>
          </cell>
          <cell r="O342" t="e">
            <v>#N/A</v>
          </cell>
          <cell r="P342" t="e">
            <v>#N/A</v>
          </cell>
          <cell r="Q342" t="str">
            <v>BPZ:5470680001</v>
          </cell>
          <cell r="R342">
            <v>5</v>
          </cell>
          <cell r="T342" t="e">
            <v>#N/A</v>
          </cell>
          <cell r="U342">
            <v>12.4</v>
          </cell>
          <cell r="V342" t="e">
            <v>#N/A</v>
          </cell>
          <cell r="W342" t="e">
            <v>#N/A</v>
          </cell>
          <cell r="X342" t="e">
            <v>#N/A</v>
          </cell>
          <cell r="Y342" t="e">
            <v>#N/A</v>
          </cell>
          <cell r="Z342">
            <v>5.38</v>
          </cell>
          <cell r="AA342" t="e">
            <v>#N/A</v>
          </cell>
          <cell r="AB342">
            <v>0.4</v>
          </cell>
          <cell r="AC342">
            <v>0.1</v>
          </cell>
          <cell r="AD342">
            <v>6.6959999999999997</v>
          </cell>
          <cell r="AE342" t="e">
            <v>#N/A</v>
          </cell>
          <cell r="AF342" t="e">
            <v>#N/A</v>
          </cell>
        </row>
        <row r="343">
          <cell r="A343" t="str">
            <v>BPZ:5223550001</v>
          </cell>
          <cell r="B343" t="str">
            <v>DMZ1197-AC</v>
          </cell>
          <cell r="C343" t="str">
            <v>Zaščitni pokrov za ročne javljalnike FDME223</v>
          </cell>
          <cell r="E343">
            <v>6.3000000000000007</v>
          </cell>
          <cell r="I343" t="e">
            <v>#N/A</v>
          </cell>
          <cell r="L343" t="e">
            <v>#N/A</v>
          </cell>
          <cell r="M343" t="e">
            <v>#N/A</v>
          </cell>
          <cell r="N343" t="e">
            <v>#N/A</v>
          </cell>
          <cell r="O343" t="e">
            <v>#N/A</v>
          </cell>
          <cell r="P343" t="e">
            <v>#N/A</v>
          </cell>
          <cell r="Q343" t="str">
            <v>BPZ:5223550001</v>
          </cell>
          <cell r="R343">
            <v>5</v>
          </cell>
          <cell r="T343" t="e">
            <v>#N/A</v>
          </cell>
          <cell r="U343">
            <v>6.3000000000000007</v>
          </cell>
          <cell r="V343" t="e">
            <v>#N/A</v>
          </cell>
          <cell r="W343" t="e">
            <v>#N/A</v>
          </cell>
          <cell r="X343" t="e">
            <v>#N/A</v>
          </cell>
          <cell r="Y343" t="e">
            <v>#N/A</v>
          </cell>
          <cell r="Z343">
            <v>2.7</v>
          </cell>
          <cell r="AA343" t="e">
            <v>#N/A</v>
          </cell>
          <cell r="AB343">
            <v>0.4</v>
          </cell>
          <cell r="AC343">
            <v>0.1</v>
          </cell>
          <cell r="AD343">
            <v>3.4020000000000001</v>
          </cell>
          <cell r="AE343" t="e">
            <v>#N/A</v>
          </cell>
          <cell r="AF343" t="e">
            <v>#N/A</v>
          </cell>
        </row>
        <row r="344">
          <cell r="A344" t="str">
            <v>BPZ:4942050001</v>
          </cell>
          <cell r="B344" t="str">
            <v>DMZ1196-AC</v>
          </cell>
          <cell r="C344" t="str">
            <v>Rezervno steklo za ročne javljalnike FDME223</v>
          </cell>
          <cell r="E344">
            <v>2.7</v>
          </cell>
          <cell r="I344" t="e">
            <v>#N/A</v>
          </cell>
          <cell r="L344" t="e">
            <v>#N/A</v>
          </cell>
          <cell r="M344" t="e">
            <v>#N/A</v>
          </cell>
          <cell r="N344" t="e">
            <v>#N/A</v>
          </cell>
          <cell r="O344" t="e">
            <v>#N/A</v>
          </cell>
          <cell r="P344" t="e">
            <v>#N/A</v>
          </cell>
          <cell r="Q344" t="str">
            <v>BPZ:4942050001</v>
          </cell>
          <cell r="R344">
            <v>10</v>
          </cell>
          <cell r="T344" t="e">
            <v>#N/A</v>
          </cell>
          <cell r="U344">
            <v>2.7</v>
          </cell>
          <cell r="V344" t="e">
            <v>#N/A</v>
          </cell>
          <cell r="W344" t="e">
            <v>#N/A</v>
          </cell>
          <cell r="X344" t="e">
            <v>#N/A</v>
          </cell>
          <cell r="Y344" t="e">
            <v>#N/A</v>
          </cell>
          <cell r="Z344">
            <v>1.1499999999999999</v>
          </cell>
          <cell r="AA344" t="e">
            <v>#N/A</v>
          </cell>
          <cell r="AB344">
            <v>0.4</v>
          </cell>
          <cell r="AC344">
            <v>0.1</v>
          </cell>
          <cell r="AD344">
            <v>1.4580000000000002</v>
          </cell>
          <cell r="AE344" t="e">
            <v>#N/A</v>
          </cell>
          <cell r="AF344" t="e">
            <v>#N/A</v>
          </cell>
        </row>
        <row r="345">
          <cell r="A345" t="str">
            <v>BPZ:4851910001</v>
          </cell>
          <cell r="B345" t="str">
            <v>DMZ1195</v>
          </cell>
          <cell r="C345" t="str">
            <v>Ključek za ročne javljalnike FDME223</v>
          </cell>
          <cell r="E345">
            <v>3.4000000000000004</v>
          </cell>
          <cell r="I345" t="e">
            <v>#N/A</v>
          </cell>
          <cell r="L345" t="e">
            <v>#N/A</v>
          </cell>
          <cell r="M345" t="e">
            <v>#N/A</v>
          </cell>
          <cell r="N345" t="e">
            <v>#N/A</v>
          </cell>
          <cell r="O345" t="e">
            <v>#N/A</v>
          </cell>
          <cell r="P345" t="e">
            <v>#N/A</v>
          </cell>
          <cell r="Q345" t="str">
            <v>BPZ:4851910001</v>
          </cell>
          <cell r="R345">
            <v>10</v>
          </cell>
          <cell r="T345" t="e">
            <v>#N/A</v>
          </cell>
          <cell r="U345">
            <v>3.4000000000000004</v>
          </cell>
          <cell r="V345" t="e">
            <v>#N/A</v>
          </cell>
          <cell r="W345" t="e">
            <v>#N/A</v>
          </cell>
          <cell r="X345" t="e">
            <v>#N/A</v>
          </cell>
          <cell r="Y345" t="e">
            <v>#N/A</v>
          </cell>
          <cell r="Z345">
            <v>1.45</v>
          </cell>
          <cell r="AA345" t="e">
            <v>#N/A</v>
          </cell>
          <cell r="AB345">
            <v>0.4</v>
          </cell>
          <cell r="AC345">
            <v>0.1</v>
          </cell>
          <cell r="AD345">
            <v>1.8360000000000001</v>
          </cell>
          <cell r="AE345" t="e">
            <v>#N/A</v>
          </cell>
          <cell r="AF345" t="e">
            <v>#N/A</v>
          </cell>
        </row>
        <row r="346">
          <cell r="A346" t="str">
            <v>A5Q00006735</v>
          </cell>
          <cell r="B346" t="str">
            <v>FDMH-TC</v>
          </cell>
          <cell r="C346" t="str">
            <v>Tesnilni čep za ročne javljalnike FDME223</v>
          </cell>
          <cell r="E346">
            <v>0.5</v>
          </cell>
          <cell r="I346" t="e">
            <v>#N/A</v>
          </cell>
          <cell r="L346" t="e">
            <v>#N/A</v>
          </cell>
          <cell r="M346" t="e">
            <v>#N/A</v>
          </cell>
          <cell r="N346" t="e">
            <v>#N/A</v>
          </cell>
          <cell r="O346" t="e">
            <v>#N/A</v>
          </cell>
          <cell r="P346" t="e">
            <v>#N/A</v>
          </cell>
          <cell r="Q346" t="str">
            <v>A5Q00006735</v>
          </cell>
          <cell r="R346">
            <v>10</v>
          </cell>
          <cell r="T346" t="e">
            <v>#N/A</v>
          </cell>
          <cell r="U346">
            <v>0.5</v>
          </cell>
          <cell r="V346" t="e">
            <v>#N/A</v>
          </cell>
          <cell r="W346" t="e">
            <v>#N/A</v>
          </cell>
          <cell r="X346" t="e">
            <v>#N/A</v>
          </cell>
          <cell r="Y346" t="e">
            <v>#N/A</v>
          </cell>
          <cell r="Z346">
            <v>0.21</v>
          </cell>
          <cell r="AA346" t="e">
            <v>#N/A</v>
          </cell>
          <cell r="AB346">
            <v>0.4</v>
          </cell>
          <cell r="AC346">
            <v>0.1</v>
          </cell>
          <cell r="AD346">
            <v>0.27</v>
          </cell>
          <cell r="AE346" t="e">
            <v>#N/A</v>
          </cell>
          <cell r="AF346" t="e">
            <v>#N/A</v>
          </cell>
        </row>
        <row r="347">
          <cell r="A347" t="str">
            <v>A5Q00004478</v>
          </cell>
          <cell r="C347" t="str">
            <v>Uvodnica za kable - rdeča</v>
          </cell>
          <cell r="E347">
            <v>14</v>
          </cell>
          <cell r="I347" t="e">
            <v>#N/A</v>
          </cell>
          <cell r="L347" t="e">
            <v>#N/A</v>
          </cell>
          <cell r="M347" t="e">
            <v>#N/A</v>
          </cell>
          <cell r="N347" t="e">
            <v>#N/A</v>
          </cell>
          <cell r="O347" t="e">
            <v>#N/A</v>
          </cell>
          <cell r="P347" t="e">
            <v>#N/A</v>
          </cell>
          <cell r="Q347" t="str">
            <v>A5Q00004478</v>
          </cell>
          <cell r="R347">
            <v>10</v>
          </cell>
          <cell r="T347" t="e">
            <v>#N/A</v>
          </cell>
          <cell r="U347">
            <v>14</v>
          </cell>
          <cell r="V347" t="e">
            <v>#N/A</v>
          </cell>
          <cell r="W347" t="e">
            <v>#N/A</v>
          </cell>
          <cell r="X347" t="e">
            <v>#N/A</v>
          </cell>
          <cell r="Y347" t="e">
            <v>#N/A</v>
          </cell>
          <cell r="Z347">
            <v>6.08</v>
          </cell>
          <cell r="AA347" t="e">
            <v>#N/A</v>
          </cell>
          <cell r="AB347">
            <v>0.4</v>
          </cell>
          <cell r="AC347">
            <v>0.1</v>
          </cell>
          <cell r="AD347">
            <v>7.5600000000000005</v>
          </cell>
          <cell r="AE347" t="e">
            <v>#N/A</v>
          </cell>
          <cell r="AF347" t="e">
            <v>#N/A</v>
          </cell>
        </row>
        <row r="349">
          <cell r="A349" t="str">
            <v>A5Q00001644</v>
          </cell>
          <cell r="B349" t="str">
            <v>FDMC291-AD</v>
          </cell>
          <cell r="C349" t="str">
            <v>Zaščitni pokrov za ročne javljalnike FDME221</v>
          </cell>
          <cell r="E349">
            <v>8.1</v>
          </cell>
          <cell r="I349" t="e">
            <v>#N/A</v>
          </cell>
          <cell r="L349" t="e">
            <v>#N/A</v>
          </cell>
          <cell r="M349" t="e">
            <v>#N/A</v>
          </cell>
          <cell r="N349" t="e">
            <v>#N/A</v>
          </cell>
          <cell r="O349" t="e">
            <v>#N/A</v>
          </cell>
          <cell r="P349" t="e">
            <v>#N/A</v>
          </cell>
          <cell r="Q349" t="str">
            <v>A5Q00001644</v>
          </cell>
          <cell r="R349">
            <v>5</v>
          </cell>
          <cell r="T349" t="e">
            <v>#N/A</v>
          </cell>
          <cell r="U349">
            <v>8.1</v>
          </cell>
          <cell r="V349" t="e">
            <v>#N/A</v>
          </cell>
          <cell r="W349" t="e">
            <v>#N/A</v>
          </cell>
          <cell r="X349" t="e">
            <v>#N/A</v>
          </cell>
          <cell r="Y349" t="e">
            <v>#N/A</v>
          </cell>
          <cell r="Z349">
            <v>3.48</v>
          </cell>
          <cell r="AA349" t="e">
            <v>#N/A</v>
          </cell>
          <cell r="AB349">
            <v>0.4</v>
          </cell>
          <cell r="AC349">
            <v>0.1</v>
          </cell>
          <cell r="AD349">
            <v>4.3739999999999997</v>
          </cell>
          <cell r="AE349" t="e">
            <v>#N/A</v>
          </cell>
          <cell r="AF349" t="e">
            <v>#N/A</v>
          </cell>
        </row>
        <row r="350">
          <cell r="A350" t="str">
            <v>A5Q00002122</v>
          </cell>
          <cell r="B350" t="str">
            <v>FDMG291</v>
          </cell>
          <cell r="C350" t="str">
            <v>Steklo za ročni javljalnik FDME221</v>
          </cell>
          <cell r="E350">
            <v>2.7</v>
          </cell>
          <cell r="I350" t="e">
            <v>#N/A</v>
          </cell>
          <cell r="L350" t="e">
            <v>#N/A</v>
          </cell>
          <cell r="M350" t="e">
            <v>#N/A</v>
          </cell>
          <cell r="N350" t="e">
            <v>#N/A</v>
          </cell>
          <cell r="O350" t="e">
            <v>#N/A</v>
          </cell>
          <cell r="P350" t="e">
            <v>#N/A</v>
          </cell>
          <cell r="Q350" t="str">
            <v>A5Q00002122</v>
          </cell>
          <cell r="R350">
            <v>10</v>
          </cell>
          <cell r="T350" t="e">
            <v>#N/A</v>
          </cell>
          <cell r="U350">
            <v>2.7</v>
          </cell>
          <cell r="V350" t="e">
            <v>#N/A</v>
          </cell>
          <cell r="W350" t="e">
            <v>#N/A</v>
          </cell>
          <cell r="X350" t="e">
            <v>#N/A</v>
          </cell>
          <cell r="Y350" t="e">
            <v>#N/A</v>
          </cell>
          <cell r="Z350">
            <v>1.1499999999999999</v>
          </cell>
          <cell r="AA350" t="e">
            <v>#N/A</v>
          </cell>
          <cell r="AB350">
            <v>0.4</v>
          </cell>
          <cell r="AC350">
            <v>0.1</v>
          </cell>
          <cell r="AD350">
            <v>1.4580000000000002</v>
          </cell>
          <cell r="AE350" t="e">
            <v>#N/A</v>
          </cell>
          <cell r="AF350" t="e">
            <v>#N/A</v>
          </cell>
        </row>
        <row r="352">
          <cell r="A352" t="str">
            <v>A5Q00013440</v>
          </cell>
          <cell r="B352" t="str">
            <v>FDMC295</v>
          </cell>
          <cell r="C352" t="str">
            <v>Zaščitni pokrovček za ročni javljalnik FDM226</v>
          </cell>
          <cell r="E352">
            <v>7.9</v>
          </cell>
          <cell r="I352" t="e">
            <v>#N/A</v>
          </cell>
          <cell r="L352" t="e">
            <v>#N/A</v>
          </cell>
          <cell r="M352" t="e">
            <v>#N/A</v>
          </cell>
          <cell r="N352" t="e">
            <v>#N/A</v>
          </cell>
          <cell r="O352" t="e">
            <v>#N/A</v>
          </cell>
          <cell r="P352" t="e">
            <v>#N/A</v>
          </cell>
          <cell r="Q352" t="str">
            <v>A5Q00013440</v>
          </cell>
          <cell r="R352">
            <v>10</v>
          </cell>
          <cell r="T352" t="e">
            <v>#N/A</v>
          </cell>
          <cell r="U352">
            <v>7.9</v>
          </cell>
          <cell r="V352" t="e">
            <v>#N/A</v>
          </cell>
          <cell r="W352" t="e">
            <v>#N/A</v>
          </cell>
          <cell r="X352" t="e">
            <v>#N/A</v>
          </cell>
          <cell r="Y352" t="e">
            <v>#N/A</v>
          </cell>
          <cell r="Z352">
            <v>3.43</v>
          </cell>
          <cell r="AA352" t="e">
            <v>#N/A</v>
          </cell>
          <cell r="AB352">
            <v>0.4</v>
          </cell>
          <cell r="AC352">
            <v>0.1</v>
          </cell>
          <cell r="AD352">
            <v>4.266</v>
          </cell>
          <cell r="AE352" t="e">
            <v>#N/A</v>
          </cell>
          <cell r="AF352" t="e">
            <v>#N/A</v>
          </cell>
        </row>
        <row r="353">
          <cell r="A353" t="str">
            <v>A5Q00013442</v>
          </cell>
          <cell r="B353" t="str">
            <v>FDMG295</v>
          </cell>
          <cell r="C353" t="str">
            <v>Steklo za ročni javljalnik FDM226-RG</v>
          </cell>
          <cell r="E353">
            <v>3.2</v>
          </cell>
          <cell r="I353" t="e">
            <v>#N/A</v>
          </cell>
          <cell r="L353" t="e">
            <v>#N/A</v>
          </cell>
          <cell r="M353" t="e">
            <v>#N/A</v>
          </cell>
          <cell r="N353" t="e">
            <v>#N/A</v>
          </cell>
          <cell r="O353" t="e">
            <v>#N/A</v>
          </cell>
          <cell r="P353" t="e">
            <v>#N/A</v>
          </cell>
          <cell r="Q353" t="str">
            <v>A5Q00013442</v>
          </cell>
          <cell r="R353">
            <v>5</v>
          </cell>
          <cell r="T353" t="e">
            <v>#N/A</v>
          </cell>
          <cell r="U353">
            <v>3.2</v>
          </cell>
          <cell r="V353" t="e">
            <v>#N/A</v>
          </cell>
          <cell r="W353" t="e">
            <v>#N/A</v>
          </cell>
          <cell r="X353" t="e">
            <v>#N/A</v>
          </cell>
          <cell r="Y353" t="e">
            <v>#N/A</v>
          </cell>
          <cell r="Z353">
            <v>1.35</v>
          </cell>
          <cell r="AA353" t="e">
            <v>#N/A</v>
          </cell>
          <cell r="AB353">
            <v>0.4</v>
          </cell>
          <cell r="AC353">
            <v>0.1</v>
          </cell>
          <cell r="AD353">
            <v>1.728</v>
          </cell>
          <cell r="AE353" t="e">
            <v>#N/A</v>
          </cell>
          <cell r="AF353" t="e">
            <v>#N/A</v>
          </cell>
        </row>
        <row r="354">
          <cell r="A354" t="str">
            <v>A5Q00013448</v>
          </cell>
          <cell r="B354" t="str">
            <v>FDMK295</v>
          </cell>
          <cell r="C354" t="str">
            <v>Ključek za ročne javljalnike FDM226-RP</v>
          </cell>
          <cell r="E354">
            <v>0.8</v>
          </cell>
          <cell r="I354" t="e">
            <v>#N/A</v>
          </cell>
          <cell r="L354" t="e">
            <v>#N/A</v>
          </cell>
          <cell r="M354" t="e">
            <v>#N/A</v>
          </cell>
          <cell r="N354" t="e">
            <v>#N/A</v>
          </cell>
          <cell r="O354" t="e">
            <v>#N/A</v>
          </cell>
          <cell r="P354" t="e">
            <v>#N/A</v>
          </cell>
          <cell r="Q354" t="str">
            <v>A5Q00013448</v>
          </cell>
          <cell r="R354">
            <v>10</v>
          </cell>
          <cell r="T354" t="e">
            <v>#N/A</v>
          </cell>
          <cell r="U354">
            <v>0.8</v>
          </cell>
          <cell r="V354" t="e">
            <v>#N/A</v>
          </cell>
          <cell r="W354" t="e">
            <v>#N/A</v>
          </cell>
          <cell r="X354" t="e">
            <v>#N/A</v>
          </cell>
          <cell r="Y354" t="e">
            <v>#N/A</v>
          </cell>
          <cell r="Z354">
            <v>0.33</v>
          </cell>
          <cell r="AA354" t="e">
            <v>#N/A</v>
          </cell>
          <cell r="AB354">
            <v>0.4</v>
          </cell>
          <cell r="AC354">
            <v>0.1</v>
          </cell>
          <cell r="AD354">
            <v>0.432</v>
          </cell>
          <cell r="AE354" t="e">
            <v>#N/A</v>
          </cell>
          <cell r="AF354" t="e">
            <v>#N/A</v>
          </cell>
        </row>
        <row r="356">
          <cell r="C356" t="str">
            <v xml:space="preserve">Linijski javljalnik </v>
          </cell>
        </row>
        <row r="357">
          <cell r="A357" t="str">
            <v>A5Q00002298</v>
          </cell>
          <cell r="B357" t="str">
            <v>FDL241-9</v>
          </cell>
          <cell r="C357" t="str">
            <v>Adresni linijski javljalnik dima Sinteso z vgrajeno ASA tehnologijo; serija S-Line</v>
          </cell>
          <cell r="E357">
            <v>693.80000000000007</v>
          </cell>
          <cell r="I357" t="e">
            <v>#N/A</v>
          </cell>
          <cell r="L357" t="e">
            <v>#N/A</v>
          </cell>
          <cell r="M357" t="e">
            <v>#N/A</v>
          </cell>
          <cell r="N357" t="e">
            <v>#N/A</v>
          </cell>
          <cell r="O357" t="e">
            <v>#N/A</v>
          </cell>
          <cell r="P357" t="e">
            <v>#N/A</v>
          </cell>
          <cell r="Q357" t="str">
            <v>A5Q00002298</v>
          </cell>
          <cell r="R357">
            <v>1</v>
          </cell>
          <cell r="T357" t="e">
            <v>#N/A</v>
          </cell>
          <cell r="U357">
            <v>693.80000000000007</v>
          </cell>
          <cell r="V357" t="e">
            <v>#N/A</v>
          </cell>
          <cell r="W357" t="e">
            <v>#N/A</v>
          </cell>
          <cell r="X357" t="e">
            <v>#N/A</v>
          </cell>
          <cell r="Y357" t="e">
            <v>#N/A</v>
          </cell>
          <cell r="Z357">
            <v>301.62</v>
          </cell>
          <cell r="AA357" t="e">
            <v>#N/A</v>
          </cell>
          <cell r="AB357">
            <v>0.4</v>
          </cell>
          <cell r="AC357">
            <v>0.1</v>
          </cell>
          <cell r="AD357">
            <v>374.65200000000004</v>
          </cell>
          <cell r="AE357" t="e">
            <v>#N/A</v>
          </cell>
          <cell r="AF357" t="e">
            <v>#N/A</v>
          </cell>
        </row>
        <row r="358">
          <cell r="A358" t="str">
            <v>A5Q00003941</v>
          </cell>
          <cell r="B358" t="str">
            <v>FDLB291</v>
          </cell>
          <cell r="C358" t="str">
            <v>Podnožje linijskega javljalnika</v>
          </cell>
          <cell r="E358">
            <v>55.800000000000004</v>
          </cell>
          <cell r="I358" t="e">
            <v>#N/A</v>
          </cell>
          <cell r="L358" t="e">
            <v>#N/A</v>
          </cell>
          <cell r="M358" t="e">
            <v>#N/A</v>
          </cell>
          <cell r="N358" t="e">
            <v>#N/A</v>
          </cell>
          <cell r="O358" t="e">
            <v>#N/A</v>
          </cell>
          <cell r="P358" t="e">
            <v>#N/A</v>
          </cell>
          <cell r="Q358" t="str">
            <v>A5Q00003941</v>
          </cell>
          <cell r="R358">
            <v>1</v>
          </cell>
          <cell r="T358" t="e">
            <v>#N/A</v>
          </cell>
          <cell r="U358">
            <v>55.800000000000004</v>
          </cell>
          <cell r="V358" t="e">
            <v>#N/A</v>
          </cell>
          <cell r="W358" t="e">
            <v>#N/A</v>
          </cell>
          <cell r="X358" t="e">
            <v>#N/A</v>
          </cell>
          <cell r="Y358" t="e">
            <v>#N/A</v>
          </cell>
          <cell r="Z358">
            <v>24.25</v>
          </cell>
          <cell r="AA358" t="e">
            <v>#N/A</v>
          </cell>
          <cell r="AB358">
            <v>0.4</v>
          </cell>
          <cell r="AC358">
            <v>0.1</v>
          </cell>
          <cell r="AD358">
            <v>30.132000000000005</v>
          </cell>
          <cell r="AE358" t="e">
            <v>#N/A</v>
          </cell>
          <cell r="AF358" t="e">
            <v>#N/A</v>
          </cell>
        </row>
        <row r="360">
          <cell r="A360" t="str">
            <v>BPZ:4933030001</v>
          </cell>
          <cell r="B360" t="str">
            <v>DLF1191-AA</v>
          </cell>
          <cell r="C360" t="str">
            <v>Filter za kratke razdalje 7 - 10 m</v>
          </cell>
          <cell r="E360">
            <v>111.60000000000001</v>
          </cell>
          <cell r="I360" t="e">
            <v>#N/A</v>
          </cell>
          <cell r="L360" t="e">
            <v>#N/A</v>
          </cell>
          <cell r="M360" t="e">
            <v>#N/A</v>
          </cell>
          <cell r="N360" t="e">
            <v>#N/A</v>
          </cell>
          <cell r="O360" t="e">
            <v>#N/A</v>
          </cell>
          <cell r="P360" t="e">
            <v>#N/A</v>
          </cell>
          <cell r="Q360" t="str">
            <v>BPZ:4933030001</v>
          </cell>
          <cell r="R360">
            <v>1</v>
          </cell>
          <cell r="T360" t="e">
            <v>#N/A</v>
          </cell>
          <cell r="U360">
            <v>111.60000000000001</v>
          </cell>
          <cell r="V360" t="e">
            <v>#N/A</v>
          </cell>
          <cell r="W360" t="e">
            <v>#N/A</v>
          </cell>
          <cell r="X360" t="e">
            <v>#N/A</v>
          </cell>
          <cell r="Y360" t="e">
            <v>#N/A</v>
          </cell>
          <cell r="Z360">
            <v>48.5</v>
          </cell>
          <cell r="AA360" t="e">
            <v>#N/A</v>
          </cell>
          <cell r="AB360">
            <v>0.4</v>
          </cell>
          <cell r="AC360">
            <v>0.1</v>
          </cell>
          <cell r="AD360">
            <v>60.26400000000001</v>
          </cell>
          <cell r="AE360" t="e">
            <v>#N/A</v>
          </cell>
          <cell r="AF360" t="e">
            <v>#N/A</v>
          </cell>
        </row>
        <row r="361">
          <cell r="A361" t="str">
            <v>BPZ:4933160001</v>
          </cell>
          <cell r="B361" t="str">
            <v>DLF1191-AB</v>
          </cell>
          <cell r="C361" t="str">
            <v>Filter za kratke razdalje 5 - 8 m</v>
          </cell>
          <cell r="E361">
            <v>142.6</v>
          </cell>
          <cell r="I361" t="e">
            <v>#N/A</v>
          </cell>
          <cell r="L361" t="e">
            <v>#N/A</v>
          </cell>
          <cell r="M361" t="e">
            <v>#N/A</v>
          </cell>
          <cell r="N361" t="e">
            <v>#N/A</v>
          </cell>
          <cell r="O361" t="e">
            <v>#N/A</v>
          </cell>
          <cell r="P361" t="e">
            <v>#N/A</v>
          </cell>
          <cell r="Q361" t="str">
            <v>BPZ:4933160001</v>
          </cell>
          <cell r="R361">
            <v>1</v>
          </cell>
          <cell r="T361" t="e">
            <v>#N/A</v>
          </cell>
          <cell r="U361">
            <v>142.6</v>
          </cell>
          <cell r="V361" t="e">
            <v>#N/A</v>
          </cell>
          <cell r="W361" t="e">
            <v>#N/A</v>
          </cell>
          <cell r="X361" t="e">
            <v>#N/A</v>
          </cell>
          <cell r="Y361" t="e">
            <v>#N/A</v>
          </cell>
          <cell r="Z361">
            <v>62</v>
          </cell>
          <cell r="AA361" t="e">
            <v>#N/A</v>
          </cell>
          <cell r="AB361">
            <v>0.4</v>
          </cell>
          <cell r="AC361">
            <v>0.1</v>
          </cell>
          <cell r="AD361">
            <v>77.003999999999991</v>
          </cell>
          <cell r="AE361" t="e">
            <v>#N/A</v>
          </cell>
          <cell r="AF361" t="e">
            <v>#N/A</v>
          </cell>
        </row>
        <row r="362">
          <cell r="A362" t="str">
            <v>BPZ:5221480001</v>
          </cell>
          <cell r="B362" t="str">
            <v>DLF1191-AC</v>
          </cell>
          <cell r="C362" t="str">
            <v xml:space="preserve">Filter zunanji proti moteči svetlobi  </v>
          </cell>
          <cell r="E362">
            <v>131.1</v>
          </cell>
          <cell r="I362" t="e">
            <v>#N/A</v>
          </cell>
          <cell r="L362" t="e">
            <v>#N/A</v>
          </cell>
          <cell r="M362" t="e">
            <v>#N/A</v>
          </cell>
          <cell r="N362" t="e">
            <v>#N/A</v>
          </cell>
          <cell r="O362" t="e">
            <v>#N/A</v>
          </cell>
          <cell r="P362" t="e">
            <v>#N/A</v>
          </cell>
          <cell r="Q362" t="str">
            <v>BPZ:5221480001</v>
          </cell>
          <cell r="R362">
            <v>1</v>
          </cell>
          <cell r="T362" t="e">
            <v>#N/A</v>
          </cell>
          <cell r="U362">
            <v>131.1</v>
          </cell>
          <cell r="V362" t="e">
            <v>#N/A</v>
          </cell>
          <cell r="W362" t="e">
            <v>#N/A</v>
          </cell>
          <cell r="X362" t="e">
            <v>#N/A</v>
          </cell>
          <cell r="Y362" t="e">
            <v>#N/A</v>
          </cell>
          <cell r="Z362">
            <v>57</v>
          </cell>
          <cell r="AA362" t="e">
            <v>#N/A</v>
          </cell>
          <cell r="AB362">
            <v>0.4</v>
          </cell>
          <cell r="AC362">
            <v>0.1</v>
          </cell>
          <cell r="AD362">
            <v>70.793999999999997</v>
          </cell>
          <cell r="AE362" t="e">
            <v>#N/A</v>
          </cell>
          <cell r="AF362" t="e">
            <v>#N/A</v>
          </cell>
        </row>
        <row r="363">
          <cell r="A363" t="str">
            <v>BPZ:4787970001</v>
          </cell>
          <cell r="B363" t="str">
            <v>DLH1191A</v>
          </cell>
          <cell r="C363" t="str">
            <v>Grelni element linijskega javljalnika</v>
          </cell>
          <cell r="E363">
            <v>20.400000000000002</v>
          </cell>
          <cell r="I363" t="e">
            <v>#N/A</v>
          </cell>
          <cell r="L363" t="e">
            <v>#N/A</v>
          </cell>
          <cell r="M363" t="e">
            <v>#N/A</v>
          </cell>
          <cell r="N363" t="e">
            <v>#N/A</v>
          </cell>
          <cell r="O363" t="e">
            <v>#N/A</v>
          </cell>
          <cell r="P363" t="e">
            <v>#N/A</v>
          </cell>
          <cell r="Q363" t="str">
            <v>BPZ:4787970001</v>
          </cell>
          <cell r="R363">
            <v>1</v>
          </cell>
          <cell r="T363" t="e">
            <v>#N/A</v>
          </cell>
          <cell r="U363">
            <v>20.400000000000002</v>
          </cell>
          <cell r="V363" t="e">
            <v>#N/A</v>
          </cell>
          <cell r="W363" t="e">
            <v>#N/A</v>
          </cell>
          <cell r="X363" t="e">
            <v>#N/A</v>
          </cell>
          <cell r="Y363" t="e">
            <v>#N/A</v>
          </cell>
          <cell r="Z363">
            <v>8.83</v>
          </cell>
          <cell r="AA363" t="e">
            <v>#N/A</v>
          </cell>
          <cell r="AB363">
            <v>0.4</v>
          </cell>
          <cell r="AC363">
            <v>0.1</v>
          </cell>
          <cell r="AD363">
            <v>11.016</v>
          </cell>
          <cell r="AE363" t="e">
            <v>#N/A</v>
          </cell>
          <cell r="AF363" t="e">
            <v>#N/A</v>
          </cell>
        </row>
        <row r="364">
          <cell r="A364" t="str">
            <v>BPZ:4787710001</v>
          </cell>
          <cell r="B364" t="str">
            <v>DLR1191</v>
          </cell>
          <cell r="C364" t="str">
            <v>Reflektor-prizma za dolge razdalje (20m do 100m)</v>
          </cell>
          <cell r="E364">
            <v>357.70000000000005</v>
          </cell>
          <cell r="I364" t="e">
            <v>#N/A</v>
          </cell>
          <cell r="L364" t="e">
            <v>#N/A</v>
          </cell>
          <cell r="M364" t="e">
            <v>#N/A</v>
          </cell>
          <cell r="N364" t="e">
            <v>#N/A</v>
          </cell>
          <cell r="O364" t="e">
            <v>#N/A</v>
          </cell>
          <cell r="P364" t="e">
            <v>#N/A</v>
          </cell>
          <cell r="Q364" t="str">
            <v>BPZ:4787710001</v>
          </cell>
          <cell r="R364">
            <v>1</v>
          </cell>
          <cell r="T364" t="e">
            <v>#N/A</v>
          </cell>
          <cell r="U364">
            <v>357.70000000000005</v>
          </cell>
          <cell r="V364" t="e">
            <v>#N/A</v>
          </cell>
          <cell r="W364" t="e">
            <v>#N/A</v>
          </cell>
          <cell r="X364" t="e">
            <v>#N/A</v>
          </cell>
          <cell r="Y364" t="e">
            <v>#N/A</v>
          </cell>
          <cell r="Z364">
            <v>155.47999999999999</v>
          </cell>
          <cell r="AA364" t="e">
            <v>#N/A</v>
          </cell>
          <cell r="AB364">
            <v>0.4</v>
          </cell>
          <cell r="AC364">
            <v>0.1</v>
          </cell>
          <cell r="AD364">
            <v>193.15800000000004</v>
          </cell>
          <cell r="AE364" t="e">
            <v>#N/A</v>
          </cell>
          <cell r="AF364" t="e">
            <v>#N/A</v>
          </cell>
        </row>
        <row r="365">
          <cell r="A365" t="str">
            <v>BPZ:4788490001</v>
          </cell>
          <cell r="B365" t="str">
            <v>DLR1192</v>
          </cell>
          <cell r="C365" t="str">
            <v>Reflektor za srednje razdalje (plošča 200mmx200mm), (za razdalje 30-50m)</v>
          </cell>
          <cell r="E365">
            <v>32.300000000000004</v>
          </cell>
          <cell r="I365" t="e">
            <v>#N/A</v>
          </cell>
          <cell r="L365" t="e">
            <v>#N/A</v>
          </cell>
          <cell r="M365" t="e">
            <v>#N/A</v>
          </cell>
          <cell r="N365" t="e">
            <v>#N/A</v>
          </cell>
          <cell r="O365" t="e">
            <v>#N/A</v>
          </cell>
          <cell r="P365" t="e">
            <v>#N/A</v>
          </cell>
          <cell r="Q365" t="str">
            <v>BPZ:4788490001</v>
          </cell>
          <cell r="R365">
            <v>1</v>
          </cell>
          <cell r="T365" t="e">
            <v>#N/A</v>
          </cell>
          <cell r="U365">
            <v>32.300000000000004</v>
          </cell>
          <cell r="V365" t="e">
            <v>#N/A</v>
          </cell>
          <cell r="W365" t="e">
            <v>#N/A</v>
          </cell>
          <cell r="X365" t="e">
            <v>#N/A</v>
          </cell>
          <cell r="Y365" t="e">
            <v>#N/A</v>
          </cell>
          <cell r="Z365">
            <v>14.03</v>
          </cell>
          <cell r="AA365" t="e">
            <v>#N/A</v>
          </cell>
          <cell r="AB365">
            <v>0.4</v>
          </cell>
          <cell r="AC365">
            <v>0.1</v>
          </cell>
          <cell r="AD365">
            <v>17.442000000000004</v>
          </cell>
          <cell r="AE365" t="e">
            <v>#N/A</v>
          </cell>
          <cell r="AF365" t="e">
            <v>#N/A</v>
          </cell>
        </row>
        <row r="366">
          <cell r="A366" t="str">
            <v>BPZ:4787840001</v>
          </cell>
          <cell r="B366" t="str">
            <v>DLR1193</v>
          </cell>
          <cell r="C366" t="str">
            <v>Reflektor za kratke razdalje (plošča 100mmx100mm), (za razdalje 5-30m)</v>
          </cell>
          <cell r="E366">
            <v>13.5</v>
          </cell>
          <cell r="I366" t="e">
            <v>#N/A</v>
          </cell>
          <cell r="L366" t="e">
            <v>#N/A</v>
          </cell>
          <cell r="M366" t="e">
            <v>#N/A</v>
          </cell>
          <cell r="N366" t="e">
            <v>#N/A</v>
          </cell>
          <cell r="O366" t="e">
            <v>#N/A</v>
          </cell>
          <cell r="P366" t="e">
            <v>#N/A</v>
          </cell>
          <cell r="Q366" t="str">
            <v>BPZ:4787840001</v>
          </cell>
          <cell r="R366">
            <v>1</v>
          </cell>
          <cell r="T366" t="e">
            <v>#N/A</v>
          </cell>
          <cell r="U366">
            <v>13.5</v>
          </cell>
          <cell r="V366" t="e">
            <v>#N/A</v>
          </cell>
          <cell r="W366" t="e">
            <v>#N/A</v>
          </cell>
          <cell r="X366" t="e">
            <v>#N/A</v>
          </cell>
          <cell r="Y366" t="e">
            <v>#N/A</v>
          </cell>
          <cell r="Z366">
            <v>5.85</v>
          </cell>
          <cell r="AA366" t="e">
            <v>#N/A</v>
          </cell>
          <cell r="AB366">
            <v>0.4</v>
          </cell>
          <cell r="AC366">
            <v>0.1</v>
          </cell>
          <cell r="AD366">
            <v>7.29</v>
          </cell>
          <cell r="AE366" t="e">
            <v>#N/A</v>
          </cell>
          <cell r="AF366" t="e">
            <v>#N/A</v>
          </cell>
        </row>
        <row r="368">
          <cell r="C368" t="str">
            <v>Plamenski javljalniki</v>
          </cell>
        </row>
        <row r="369">
          <cell r="A369" t="str">
            <v>A5Q00003902</v>
          </cell>
          <cell r="B369" t="str">
            <v>FDF221-9</v>
          </cell>
          <cell r="C369" t="str">
            <v>Adresni infrardeči javljalnik plamena Sinteso, z 1 senzorjem; serija C-Line</v>
          </cell>
          <cell r="E369">
            <v>619.30000000000007</v>
          </cell>
          <cell r="I369" t="e">
            <v>#N/A</v>
          </cell>
          <cell r="L369" t="e">
            <v>#N/A</v>
          </cell>
          <cell r="M369" t="e">
            <v>#N/A</v>
          </cell>
          <cell r="N369" t="e">
            <v>#N/A</v>
          </cell>
          <cell r="O369" t="e">
            <v>#N/A</v>
          </cell>
          <cell r="P369" t="e">
            <v>#N/A</v>
          </cell>
          <cell r="Q369" t="str">
            <v>A5Q00003902</v>
          </cell>
          <cell r="R369">
            <v>1</v>
          </cell>
          <cell r="T369" t="e">
            <v>#N/A</v>
          </cell>
          <cell r="U369">
            <v>619.30000000000007</v>
          </cell>
          <cell r="V369" t="e">
            <v>#N/A</v>
          </cell>
          <cell r="W369" t="e">
            <v>#N/A</v>
          </cell>
          <cell r="X369" t="e">
            <v>#N/A</v>
          </cell>
          <cell r="Y369" t="e">
            <v>#N/A</v>
          </cell>
          <cell r="Z369">
            <v>269.25</v>
          </cell>
          <cell r="AA369" t="e">
            <v>#N/A</v>
          </cell>
          <cell r="AB369">
            <v>0.4</v>
          </cell>
          <cell r="AC369">
            <v>0.1</v>
          </cell>
          <cell r="AD369">
            <v>334.42200000000003</v>
          </cell>
          <cell r="AE369" t="e">
            <v>#N/A</v>
          </cell>
          <cell r="AF369" t="e">
            <v>#N/A</v>
          </cell>
        </row>
        <row r="370">
          <cell r="A370" t="str">
            <v>A5Q00003006</v>
          </cell>
          <cell r="B370" t="str">
            <v>FDF241-9</v>
          </cell>
          <cell r="C370" t="str">
            <v>Adresni infrardeči javljalnik plamena Sinteso z vgrajeno ASA tehnologijo, s 3 senzorji; serija S-Line</v>
          </cell>
          <cell r="E370">
            <v>1456.9</v>
          </cell>
          <cell r="I370" t="e">
            <v>#N/A</v>
          </cell>
          <cell r="L370" t="e">
            <v>#N/A</v>
          </cell>
          <cell r="M370" t="e">
            <v>#N/A</v>
          </cell>
          <cell r="N370" t="e">
            <v>#N/A</v>
          </cell>
          <cell r="O370" t="e">
            <v>#N/A</v>
          </cell>
          <cell r="P370" t="e">
            <v>#N/A</v>
          </cell>
          <cell r="Q370" t="str">
            <v>A5Q00003006</v>
          </cell>
          <cell r="R370">
            <v>1</v>
          </cell>
          <cell r="T370" t="e">
            <v>#N/A</v>
          </cell>
          <cell r="U370">
            <v>1456.9</v>
          </cell>
          <cell r="V370" t="e">
            <v>#N/A</v>
          </cell>
          <cell r="W370" t="e">
            <v>#N/A</v>
          </cell>
          <cell r="X370" t="e">
            <v>#N/A</v>
          </cell>
          <cell r="Y370" t="e">
            <v>#N/A</v>
          </cell>
          <cell r="Z370">
            <v>633.41999999999996</v>
          </cell>
          <cell r="AA370" t="e">
            <v>#N/A</v>
          </cell>
          <cell r="AB370">
            <v>0.4</v>
          </cell>
          <cell r="AC370">
            <v>0.1</v>
          </cell>
          <cell r="AD370">
            <v>786.726</v>
          </cell>
          <cell r="AE370" t="e">
            <v>#N/A</v>
          </cell>
          <cell r="AF370" t="e">
            <v>#N/A</v>
          </cell>
        </row>
        <row r="371">
          <cell r="A371" t="str">
            <v>A5Q00003310</v>
          </cell>
          <cell r="B371" t="str">
            <v>FDFB291</v>
          </cell>
          <cell r="C371" t="str">
            <v>Podnožje plamenskega javljalnika serije Sinteso</v>
          </cell>
          <cell r="E371">
            <v>55.800000000000004</v>
          </cell>
          <cell r="I371" t="e">
            <v>#N/A</v>
          </cell>
          <cell r="L371" t="e">
            <v>#N/A</v>
          </cell>
          <cell r="M371" t="e">
            <v>#N/A</v>
          </cell>
          <cell r="N371" t="e">
            <v>#N/A</v>
          </cell>
          <cell r="O371" t="e">
            <v>#N/A</v>
          </cell>
          <cell r="P371" t="e">
            <v>#N/A</v>
          </cell>
          <cell r="Q371" t="str">
            <v>A5Q00003310</v>
          </cell>
          <cell r="R371">
            <v>1</v>
          </cell>
          <cell r="T371" t="e">
            <v>#N/A</v>
          </cell>
          <cell r="U371">
            <v>55.800000000000004</v>
          </cell>
          <cell r="V371" t="e">
            <v>#N/A</v>
          </cell>
          <cell r="W371" t="e">
            <v>#N/A</v>
          </cell>
          <cell r="X371" t="e">
            <v>#N/A</v>
          </cell>
          <cell r="Y371" t="e">
            <v>#N/A</v>
          </cell>
          <cell r="Z371">
            <v>24.25</v>
          </cell>
          <cell r="AA371" t="e">
            <v>#N/A</v>
          </cell>
          <cell r="AB371">
            <v>0.4</v>
          </cell>
          <cell r="AC371">
            <v>0.1</v>
          </cell>
          <cell r="AD371">
            <v>30.132000000000005</v>
          </cell>
          <cell r="AE371" t="e">
            <v>#N/A</v>
          </cell>
          <cell r="AF371" t="e">
            <v>#N/A</v>
          </cell>
        </row>
        <row r="373">
          <cell r="A373" t="str">
            <v>BPZ:5302660001</v>
          </cell>
          <cell r="B373" t="str">
            <v>DFZ1190</v>
          </cell>
          <cell r="C373" t="str">
            <v>Zaslon,  nadstrešek proti dežju</v>
          </cell>
          <cell r="E373">
            <v>32.9</v>
          </cell>
          <cell r="I373" t="e">
            <v>#N/A</v>
          </cell>
          <cell r="L373" t="e">
            <v>#N/A</v>
          </cell>
          <cell r="M373" t="e">
            <v>#N/A</v>
          </cell>
          <cell r="N373" t="e">
            <v>#N/A</v>
          </cell>
          <cell r="O373" t="e">
            <v>#N/A</v>
          </cell>
          <cell r="P373" t="e">
            <v>#N/A</v>
          </cell>
          <cell r="Q373" t="str">
            <v>BPZ:5302660001</v>
          </cell>
          <cell r="R373">
            <v>1</v>
          </cell>
          <cell r="T373" t="e">
            <v>#N/A</v>
          </cell>
          <cell r="U373">
            <v>32.9</v>
          </cell>
          <cell r="V373" t="e">
            <v>#N/A</v>
          </cell>
          <cell r="W373" t="e">
            <v>#N/A</v>
          </cell>
          <cell r="X373" t="e">
            <v>#N/A</v>
          </cell>
          <cell r="Y373" t="e">
            <v>#N/A</v>
          </cell>
          <cell r="Z373">
            <v>14.28</v>
          </cell>
          <cell r="AA373" t="e">
            <v>#N/A</v>
          </cell>
          <cell r="AB373">
            <v>0.4</v>
          </cell>
          <cell r="AC373">
            <v>0.1</v>
          </cell>
          <cell r="AD373">
            <v>17.765999999999998</v>
          </cell>
          <cell r="AE373" t="e">
            <v>#N/A</v>
          </cell>
          <cell r="AF373" t="e">
            <v>#N/A</v>
          </cell>
        </row>
        <row r="374">
          <cell r="A374" t="str">
            <v>BPZ:3950450001</v>
          </cell>
          <cell r="B374" t="str">
            <v>MV 1</v>
          </cell>
          <cell r="C374" t="str">
            <v>Nosilna konzola za montažo plamenskega javljalnika na steno</v>
          </cell>
          <cell r="E374">
            <v>35</v>
          </cell>
          <cell r="I374" t="e">
            <v>#N/A</v>
          </cell>
          <cell r="L374" t="e">
            <v>#N/A</v>
          </cell>
          <cell r="M374" t="e">
            <v>#N/A</v>
          </cell>
          <cell r="N374" t="e">
            <v>#N/A</v>
          </cell>
          <cell r="O374" t="e">
            <v>#N/A</v>
          </cell>
          <cell r="P374" t="e">
            <v>#N/A</v>
          </cell>
          <cell r="Q374" t="str">
            <v>BPZ:3950450001</v>
          </cell>
          <cell r="R374">
            <v>1</v>
          </cell>
          <cell r="T374" t="e">
            <v>#N/A</v>
          </cell>
          <cell r="U374">
            <v>35</v>
          </cell>
          <cell r="V374" t="e">
            <v>#N/A</v>
          </cell>
          <cell r="W374" t="e">
            <v>#N/A</v>
          </cell>
          <cell r="X374" t="e">
            <v>#N/A</v>
          </cell>
          <cell r="Y374" t="e">
            <v>#N/A</v>
          </cell>
          <cell r="Z374">
            <v>15.18</v>
          </cell>
          <cell r="AA374" t="e">
            <v>#N/A</v>
          </cell>
          <cell r="AB374">
            <v>0.4</v>
          </cell>
          <cell r="AC374">
            <v>0.1</v>
          </cell>
          <cell r="AD374">
            <v>18.900000000000002</v>
          </cell>
          <cell r="AE374" t="e">
            <v>#N/A</v>
          </cell>
          <cell r="AF374" t="e">
            <v>#N/A</v>
          </cell>
        </row>
        <row r="375">
          <cell r="A375" t="str">
            <v>BPZ:3674840001</v>
          </cell>
          <cell r="B375" t="str">
            <v>MWV 1</v>
          </cell>
          <cell r="C375" t="str">
            <v>Vrtljiva nosilna konzola za plamenske javljalnike</v>
          </cell>
          <cell r="E375">
            <v>160.5</v>
          </cell>
          <cell r="I375" t="e">
            <v>#N/A</v>
          </cell>
          <cell r="L375" t="e">
            <v>#N/A</v>
          </cell>
          <cell r="M375" t="e">
            <v>#N/A</v>
          </cell>
          <cell r="N375" t="e">
            <v>#N/A</v>
          </cell>
          <cell r="O375" t="e">
            <v>#N/A</v>
          </cell>
          <cell r="P375" t="e">
            <v>#N/A</v>
          </cell>
          <cell r="Q375" t="str">
            <v>BPZ:3674840001</v>
          </cell>
          <cell r="R375">
            <v>1</v>
          </cell>
          <cell r="T375" t="e">
            <v>#N/A</v>
          </cell>
          <cell r="U375">
            <v>160.5</v>
          </cell>
          <cell r="V375" t="e">
            <v>#N/A</v>
          </cell>
          <cell r="W375" t="e">
            <v>#N/A</v>
          </cell>
          <cell r="X375" t="e">
            <v>#N/A</v>
          </cell>
          <cell r="Y375" t="e">
            <v>#N/A</v>
          </cell>
          <cell r="Z375">
            <v>69.75</v>
          </cell>
          <cell r="AA375" t="e">
            <v>#N/A</v>
          </cell>
          <cell r="AB375">
            <v>0.4</v>
          </cell>
          <cell r="AC375">
            <v>0.1</v>
          </cell>
          <cell r="AD375">
            <v>86.67</v>
          </cell>
          <cell r="AE375" t="e">
            <v>#N/A</v>
          </cell>
          <cell r="AF375" t="e">
            <v>#N/A</v>
          </cell>
        </row>
        <row r="377">
          <cell r="C377" t="str">
            <v>Brezžični javljalniki - SWING</v>
          </cell>
        </row>
        <row r="378">
          <cell r="A378" t="str">
            <v>S54370-F11-A1</v>
          </cell>
          <cell r="B378" t="str">
            <v>FDCW241</v>
          </cell>
          <cell r="C378" t="str">
            <v>Radijski vmesnik (gateway) za priključitev brezžičnih javljalnikov požara, povezava v FDnet; omogoča priključitev do 30 Swing javljalnikov požara, redundantna mrežna komunikacija z brezžičnimi elementi</v>
          </cell>
          <cell r="E378">
            <v>273.2</v>
          </cell>
          <cell r="I378" t="e">
            <v>#N/A</v>
          </cell>
          <cell r="L378" t="str">
            <v>N</v>
          </cell>
          <cell r="M378" t="str">
            <v>5D002TSU</v>
          </cell>
          <cell r="N378" t="str">
            <v>85311030000</v>
          </cell>
          <cell r="O378" t="str">
            <v>CH</v>
          </cell>
          <cell r="P378">
            <v>0.252</v>
          </cell>
          <cell r="Q378" t="str">
            <v>S54370-F11-A1</v>
          </cell>
          <cell r="R378">
            <v>1</v>
          </cell>
          <cell r="T378" t="e">
            <v>#N/A</v>
          </cell>
          <cell r="U378">
            <v>273.2</v>
          </cell>
          <cell r="V378" t="e">
            <v>#N/A</v>
          </cell>
          <cell r="W378" t="e">
            <v>#N/A</v>
          </cell>
          <cell r="X378" t="e">
            <v>#N/A</v>
          </cell>
          <cell r="Y378" t="e">
            <v>#N/A</v>
          </cell>
          <cell r="Z378">
            <v>118.75</v>
          </cell>
          <cell r="AA378" t="e">
            <v>#N/A</v>
          </cell>
          <cell r="AB378">
            <v>0.4</v>
          </cell>
          <cell r="AC378">
            <v>0.1</v>
          </cell>
          <cell r="AD378">
            <v>147.52799999999999</v>
          </cell>
          <cell r="AE378" t="e">
            <v>#N/A</v>
          </cell>
          <cell r="AF378" t="e">
            <v>#N/A</v>
          </cell>
        </row>
        <row r="379">
          <cell r="A379" t="str">
            <v>S54313-F1-A1</v>
          </cell>
          <cell r="B379" t="str">
            <v>FDOOT271</v>
          </cell>
          <cell r="C379" t="str">
            <v>Brezžični nevronski javljalnik z vgrajeno ASA tehnologijo ima vgrajen dvojni optični in dvojni termični senzor in vgrajenim izolatorjem zanke in 3.6V litijevo baterijo</v>
          </cell>
          <cell r="E379">
            <v>255.3</v>
          </cell>
          <cell r="I379" t="e">
            <v>#N/A</v>
          </cell>
          <cell r="L379" t="str">
            <v>N</v>
          </cell>
          <cell r="M379" t="str">
            <v>EAR99H</v>
          </cell>
          <cell r="N379" t="str">
            <v>85311030000</v>
          </cell>
          <cell r="O379" t="str">
            <v>CH</v>
          </cell>
          <cell r="P379">
            <v>0.13800000000000001</v>
          </cell>
          <cell r="Q379" t="str">
            <v>S54313-F1-A1</v>
          </cell>
          <cell r="R379">
            <v>1</v>
          </cell>
          <cell r="T379" t="e">
            <v>#N/A</v>
          </cell>
          <cell r="U379">
            <v>255.3</v>
          </cell>
          <cell r="V379" t="e">
            <v>#N/A</v>
          </cell>
          <cell r="W379" t="e">
            <v>#N/A</v>
          </cell>
          <cell r="X379" t="e">
            <v>#N/A</v>
          </cell>
          <cell r="Y379" t="e">
            <v>#N/A</v>
          </cell>
          <cell r="Z379">
            <v>111</v>
          </cell>
          <cell r="AA379" t="e">
            <v>#N/A</v>
          </cell>
          <cell r="AB379">
            <v>0.4</v>
          </cell>
          <cell r="AC379">
            <v>0.1</v>
          </cell>
          <cell r="AD379">
            <v>137.86200000000002</v>
          </cell>
          <cell r="AE379" t="e">
            <v>#N/A</v>
          </cell>
          <cell r="AF379" t="e">
            <v>#N/A</v>
          </cell>
        </row>
        <row r="380">
          <cell r="A380" t="str">
            <v>S54319-F12-A1</v>
          </cell>
          <cell r="B380" t="str">
            <v>FDB721</v>
          </cell>
          <cell r="C380" t="str">
            <v>Podnožje za brezžični javljalnik FDOOT721</v>
          </cell>
          <cell r="E380">
            <v>3.8000000000000003</v>
          </cell>
          <cell r="I380" t="e">
            <v>#N/A</v>
          </cell>
          <cell r="L380" t="str">
            <v>N</v>
          </cell>
          <cell r="M380" t="str">
            <v>N</v>
          </cell>
          <cell r="N380" t="str">
            <v>85311030000</v>
          </cell>
          <cell r="O380" t="str">
            <v>CH</v>
          </cell>
          <cell r="P380">
            <v>0.04</v>
          </cell>
          <cell r="Q380" t="str">
            <v>S54319-F12-A1</v>
          </cell>
          <cell r="R380">
            <v>1</v>
          </cell>
          <cell r="T380" t="e">
            <v>#N/A</v>
          </cell>
          <cell r="U380">
            <v>3.8000000000000003</v>
          </cell>
          <cell r="W380" t="e">
            <v>#N/A</v>
          </cell>
          <cell r="X380" t="e">
            <v>#N/A</v>
          </cell>
          <cell r="Y380" t="e">
            <v>#N/A</v>
          </cell>
          <cell r="Z380">
            <v>1.25</v>
          </cell>
          <cell r="AA380" t="e">
            <v>#N/A</v>
          </cell>
          <cell r="AB380">
            <v>0.4</v>
          </cell>
          <cell r="AC380">
            <v>0.1</v>
          </cell>
          <cell r="AD380">
            <v>2.0520000000000005</v>
          </cell>
          <cell r="AE380" t="e">
            <v>#N/A</v>
          </cell>
          <cell r="AF380" t="e">
            <v>#N/A</v>
          </cell>
        </row>
        <row r="381">
          <cell r="A381" t="str">
            <v>S54370-Z11-A1</v>
          </cell>
          <cell r="B381" t="str">
            <v>BAT3.6-10</v>
          </cell>
          <cell r="C381" t="str">
            <v>3,6V litijev baterijski vložek za brezični javljalnik in gateway Li-SOCI2 battery 3.6 V, 10 Ah</v>
          </cell>
          <cell r="E381">
            <v>33.4</v>
          </cell>
          <cell r="I381" t="e">
            <v>#N/A</v>
          </cell>
          <cell r="L381" t="str">
            <v>N</v>
          </cell>
          <cell r="M381" t="str">
            <v>EAR99H</v>
          </cell>
          <cell r="N381" t="str">
            <v>85065010000</v>
          </cell>
          <cell r="O381" t="str">
            <v>DE</v>
          </cell>
          <cell r="P381">
            <v>9.1999999999999998E-2</v>
          </cell>
          <cell r="Q381" t="str">
            <v>S54370-Z11-A1</v>
          </cell>
          <cell r="R381">
            <v>1</v>
          </cell>
          <cell r="T381" t="e">
            <v>#N/A</v>
          </cell>
          <cell r="U381">
            <v>33.4</v>
          </cell>
          <cell r="V381" t="e">
            <v>#N/A</v>
          </cell>
          <cell r="W381" t="e">
            <v>#N/A</v>
          </cell>
          <cell r="X381" t="e">
            <v>#N/A</v>
          </cell>
          <cell r="Y381" t="e">
            <v>#N/A</v>
          </cell>
          <cell r="Z381">
            <v>14.5</v>
          </cell>
          <cell r="AA381" t="e">
            <v>#N/A</v>
          </cell>
          <cell r="AB381">
            <v>0.4</v>
          </cell>
          <cell r="AC381">
            <v>0.1</v>
          </cell>
          <cell r="AD381">
            <v>18.036000000000001</v>
          </cell>
          <cell r="AE381" t="e">
            <v>#N/A</v>
          </cell>
          <cell r="AF381" t="e">
            <v>#N/A</v>
          </cell>
        </row>
        <row r="383">
          <cell r="C383" t="str">
            <v>Aspiracijski javljalniki za povezavo v C-NET</v>
          </cell>
        </row>
        <row r="384">
          <cell r="A384" t="str">
            <v>S54333-F15-A1</v>
          </cell>
          <cell r="B384" t="str">
            <v>FDA221</v>
          </cell>
          <cell r="C384" t="str">
            <v>Adresni aspiracijski javljalnik SIEMENS ASD s prikazovalnikom. Patentirana ˝Optical dual-wavelenght detection technology˝, tehnolgija detekcije z uporabo modre in infrardeče svetlobe˝, kar omogoča zanesljivo detekcijo in ločevanje med prahom in dimnimi delci. Nastavljiva občutljivost od 0,14 %/m do 20 %/m. Dvostranska komunikacija med javljalnikom in centralno napravo omogoča nastavljanje 3 alarmnih nivojev in upravljanje javljalnika iz centralne naprave. Za 30m oz.2x25 vzorčevalnih cevi (500m2).</v>
          </cell>
          <cell r="E384">
            <v>1771</v>
          </cell>
          <cell r="I384" t="e">
            <v>#N/A</v>
          </cell>
          <cell r="L384" t="e">
            <v>#N/A</v>
          </cell>
          <cell r="M384" t="e">
            <v>#N/A</v>
          </cell>
          <cell r="N384" t="e">
            <v>#N/A</v>
          </cell>
          <cell r="O384" t="e">
            <v>#N/A</v>
          </cell>
          <cell r="P384" t="e">
            <v>#N/A</v>
          </cell>
          <cell r="Q384" t="str">
            <v>S54333-F15-A1</v>
          </cell>
          <cell r="R384" t="str">
            <v>1</v>
          </cell>
          <cell r="T384" t="e">
            <v>#N/A</v>
          </cell>
          <cell r="U384">
            <v>1771</v>
          </cell>
          <cell r="V384" t="e">
            <v>#N/A</v>
          </cell>
          <cell r="W384" t="e">
            <v>#N/A</v>
          </cell>
          <cell r="X384" t="e">
            <v>#N/A</v>
          </cell>
          <cell r="Y384" t="e">
            <v>#N/A</v>
          </cell>
          <cell r="Z384">
            <v>770</v>
          </cell>
          <cell r="AA384" t="e">
            <v>#N/A</v>
          </cell>
          <cell r="AB384">
            <v>0.4</v>
          </cell>
          <cell r="AC384">
            <v>0.1</v>
          </cell>
          <cell r="AD384">
            <v>956.33999999999992</v>
          </cell>
          <cell r="AE384" t="e">
            <v>#N/A</v>
          </cell>
          <cell r="AF384" t="e">
            <v>#N/A</v>
          </cell>
        </row>
        <row r="385">
          <cell r="A385" t="str">
            <v>S54333-F17-A1</v>
          </cell>
          <cell r="B385" t="str">
            <v>FDA241</v>
          </cell>
          <cell r="C385" t="str">
            <v>Adresni aspiracijski javljalnik SIEMENS ASD s prikazovalnikom. Patentirana ˝Optical dual-wavelenght detection technology˝, tehnolgija detekcije z uporabo modre in infrardeče svetlobe˝, kar omogoča zanesljivo detekcijo in ločevanje med prahom in dimnimi delci. Nastavljiva občutljivost od 0,03 %/m do 20 %/m. Dvostranska komunikacija med javljalnikom in centralno napravo omogoča nastavljanje 4 alarmnih nivojev in upravljanje javljalnika iz centralne naprave.Programabilni 4-20mA izhod, 1x genralni GPI vhod. Za 60m oz.2x60 vzorčevalnih cevi (800m2).</v>
          </cell>
          <cell r="E385">
            <v>2346</v>
          </cell>
          <cell r="I385" t="e">
            <v>#N/A</v>
          </cell>
          <cell r="L385" t="e">
            <v>#N/A</v>
          </cell>
          <cell r="M385" t="e">
            <v>#N/A</v>
          </cell>
          <cell r="N385" t="e">
            <v>#N/A</v>
          </cell>
          <cell r="O385" t="e">
            <v>#N/A</v>
          </cell>
          <cell r="P385" t="e">
            <v>#N/A</v>
          </cell>
          <cell r="Q385" t="str">
            <v>S54333-F17-A1</v>
          </cell>
          <cell r="R385" t="str">
            <v>1</v>
          </cell>
          <cell r="T385" t="e">
            <v>#N/A</v>
          </cell>
          <cell r="U385">
            <v>2346</v>
          </cell>
          <cell r="V385" t="e">
            <v>#N/A</v>
          </cell>
          <cell r="W385" t="e">
            <v>#N/A</v>
          </cell>
          <cell r="X385" t="e">
            <v>#N/A</v>
          </cell>
          <cell r="Y385" t="e">
            <v>#N/A</v>
          </cell>
          <cell r="Z385">
            <v>1020</v>
          </cell>
          <cell r="AA385" t="e">
            <v>#N/A</v>
          </cell>
          <cell r="AB385">
            <v>0.4</v>
          </cell>
          <cell r="AC385">
            <v>0.1</v>
          </cell>
          <cell r="AD385">
            <v>1266.8399999999999</v>
          </cell>
          <cell r="AE385" t="e">
            <v>#N/A</v>
          </cell>
          <cell r="AF385" t="e">
            <v>#N/A</v>
          </cell>
        </row>
        <row r="386">
          <cell r="A386" t="str">
            <v>S24218-A201-A2</v>
          </cell>
          <cell r="B386" t="str">
            <v>FDCC221S</v>
          </cell>
          <cell r="C386" t="str">
            <v>Komunikacijski vmesnik za Siemens ASD za povezavo Siemens ASD jvljalnika v adresno zanko FDnet, C-NET, omogoča paremetriranje in nadzor iz centrale</v>
          </cell>
          <cell r="E386">
            <v>117.5</v>
          </cell>
          <cell r="I386" t="e">
            <v>#N/A</v>
          </cell>
          <cell r="L386" t="e">
            <v>#N/A</v>
          </cell>
          <cell r="M386" t="e">
            <v>#N/A</v>
          </cell>
          <cell r="N386" t="e">
            <v>#N/A</v>
          </cell>
          <cell r="O386" t="e">
            <v>#N/A</v>
          </cell>
          <cell r="P386" t="e">
            <v>#N/A</v>
          </cell>
          <cell r="Q386" t="str">
            <v>S24218-A201-A2</v>
          </cell>
          <cell r="R386" t="str">
            <v>1</v>
          </cell>
          <cell r="T386" t="e">
            <v>#N/A</v>
          </cell>
          <cell r="U386">
            <v>117.5</v>
          </cell>
          <cell r="V386" t="e">
            <v>#N/A</v>
          </cell>
          <cell r="W386" t="e">
            <v>#N/A</v>
          </cell>
          <cell r="X386" t="e">
            <v>#N/A</v>
          </cell>
          <cell r="Y386" t="e">
            <v>#N/A</v>
          </cell>
          <cell r="Z386">
            <v>50</v>
          </cell>
          <cell r="AA386" t="e">
            <v>#N/A</v>
          </cell>
          <cell r="AB386">
            <v>0.4</v>
          </cell>
          <cell r="AC386">
            <v>0.1</v>
          </cell>
          <cell r="AD386">
            <v>63.45</v>
          </cell>
          <cell r="AE386" t="e">
            <v>#N/A</v>
          </cell>
          <cell r="AF386" t="e">
            <v>#N/A</v>
          </cell>
        </row>
        <row r="388">
          <cell r="C388" t="str">
            <v xml:space="preserve">Dodatki za aspiracijski javljalnik </v>
          </cell>
        </row>
        <row r="389">
          <cell r="C389" t="str">
            <v>Cevni sistem odsesovanja, ki vsebuje vzorčevalne cevi; kolena, skobe, končne vzorčevalne zaključke; drobni vezni in pritrdilni material, vse komplet dobava aspiracijskega cevovoda (cena na meter)</v>
          </cell>
          <cell r="E389">
            <v>12.6</v>
          </cell>
          <cell r="I389">
            <v>6</v>
          </cell>
          <cell r="L389" t="e">
            <v>#N/A</v>
          </cell>
          <cell r="M389" t="e">
            <v>#N/A</v>
          </cell>
          <cell r="N389" t="e">
            <v>#N/A</v>
          </cell>
          <cell r="O389" t="e">
            <v>#N/A</v>
          </cell>
          <cell r="P389" t="e">
            <v>#N/A</v>
          </cell>
          <cell r="T389">
            <v>13.8</v>
          </cell>
          <cell r="U389">
            <v>13.8</v>
          </cell>
          <cell r="W389" t="e">
            <v>#N/A</v>
          </cell>
          <cell r="X389" t="e">
            <v>#N/A</v>
          </cell>
          <cell r="Y389" t="e">
            <v>#N/A</v>
          </cell>
          <cell r="Z389" t="e">
            <v>#N/A</v>
          </cell>
          <cell r="AB389">
            <v>0.4</v>
          </cell>
          <cell r="AC389">
            <v>0.1</v>
          </cell>
          <cell r="AD389">
            <v>6.8039999999999994</v>
          </cell>
          <cell r="AE389">
            <v>0.80399999999999938</v>
          </cell>
          <cell r="AF389">
            <v>0.11816578483245142</v>
          </cell>
        </row>
        <row r="391">
          <cell r="C391" t="str">
            <v>ADRESNI MODULI</v>
          </cell>
          <cell r="E391">
            <v>2.35</v>
          </cell>
          <cell r="T391">
            <v>2.35</v>
          </cell>
          <cell r="U391">
            <v>2.35</v>
          </cell>
          <cell r="AB391">
            <v>0.4</v>
          </cell>
          <cell r="AC391">
            <v>0.1</v>
          </cell>
          <cell r="AD391">
            <v>1.2689999999999999</v>
          </cell>
          <cell r="AE391">
            <v>1.2689999999999999</v>
          </cell>
          <cell r="AF391">
            <v>1</v>
          </cell>
        </row>
        <row r="392">
          <cell r="A392" t="str">
            <v>S54312-F1-A1</v>
          </cell>
          <cell r="B392" t="str">
            <v>FDCI221</v>
          </cell>
          <cell r="C392" t="str">
            <v>Enokanalni vhodni modul (1 vhod) z vgrajenim izolatorjem zanke</v>
          </cell>
          <cell r="E392">
            <v>35.9</v>
          </cell>
          <cell r="I392" t="e">
            <v>#N/A</v>
          </cell>
          <cell r="L392" t="e">
            <v>#N/A</v>
          </cell>
          <cell r="M392" t="e">
            <v>#N/A</v>
          </cell>
          <cell r="N392" t="e">
            <v>#N/A</v>
          </cell>
          <cell r="O392" t="e">
            <v>#N/A</v>
          </cell>
          <cell r="P392" t="e">
            <v>#N/A</v>
          </cell>
          <cell r="Q392" t="str">
            <v>S54312-F1-A1</v>
          </cell>
          <cell r="R392">
            <v>1</v>
          </cell>
          <cell r="T392" t="e">
            <v>#N/A</v>
          </cell>
          <cell r="U392">
            <v>35.9</v>
          </cell>
          <cell r="V392" t="e">
            <v>#N/A</v>
          </cell>
          <cell r="W392" t="e">
            <v>#N/A</v>
          </cell>
          <cell r="X392" t="e">
            <v>#N/A</v>
          </cell>
          <cell r="Y392" t="e">
            <v>#N/A</v>
          </cell>
          <cell r="Z392">
            <v>15.25</v>
          </cell>
          <cell r="AA392" t="e">
            <v>#N/A</v>
          </cell>
          <cell r="AB392">
            <v>0.4</v>
          </cell>
          <cell r="AC392">
            <v>0.1</v>
          </cell>
          <cell r="AD392">
            <v>19.385999999999999</v>
          </cell>
          <cell r="AE392" t="e">
            <v>#N/A</v>
          </cell>
          <cell r="AF392" t="e">
            <v>#N/A</v>
          </cell>
        </row>
        <row r="393">
          <cell r="A393" t="str">
            <v>S54312-F2-A1</v>
          </cell>
          <cell r="B393" t="str">
            <v>FDCIO221</v>
          </cell>
          <cell r="C393" t="str">
            <v>Enokanalni vhodni/izhodni modul (1x izhod /1x vhod1) z vgrajenim izolatorjem zanke; relejski izhod 2 A</v>
          </cell>
          <cell r="E393">
            <v>56.900000000000006</v>
          </cell>
          <cell r="I393" t="e">
            <v>#N/A</v>
          </cell>
          <cell r="L393" t="e">
            <v>#N/A</v>
          </cell>
          <cell r="M393" t="e">
            <v>#N/A</v>
          </cell>
          <cell r="N393" t="e">
            <v>#N/A</v>
          </cell>
          <cell r="O393" t="e">
            <v>#N/A</v>
          </cell>
          <cell r="P393" t="e">
            <v>#N/A</v>
          </cell>
          <cell r="Q393" t="str">
            <v>S54312-F2-A1</v>
          </cell>
          <cell r="R393">
            <v>1</v>
          </cell>
          <cell r="T393" t="e">
            <v>#N/A</v>
          </cell>
          <cell r="U393">
            <v>56.900000000000006</v>
          </cell>
          <cell r="V393" t="e">
            <v>#N/A</v>
          </cell>
          <cell r="W393" t="e">
            <v>#N/A</v>
          </cell>
          <cell r="X393" t="e">
            <v>#N/A</v>
          </cell>
          <cell r="Y393" t="e">
            <v>#N/A</v>
          </cell>
          <cell r="Z393">
            <v>24.18</v>
          </cell>
          <cell r="AA393" t="e">
            <v>#N/A</v>
          </cell>
          <cell r="AB393">
            <v>0.4</v>
          </cell>
          <cell r="AC393">
            <v>0.1</v>
          </cell>
          <cell r="AD393">
            <v>30.726000000000003</v>
          </cell>
          <cell r="AE393" t="e">
            <v>#N/A</v>
          </cell>
          <cell r="AF393" t="e">
            <v>#N/A</v>
          </cell>
        </row>
        <row r="394">
          <cell r="A394" t="str">
            <v>A5Q00001984</v>
          </cell>
          <cell r="B394" t="str">
            <v>FDCI222</v>
          </cell>
          <cell r="C394" t="str">
            <v>Štirikanalni vhodni modul (4 vhodi) z vgrajenim izolatorjem zanke</v>
          </cell>
          <cell r="E394">
            <v>70.400000000000006</v>
          </cell>
          <cell r="I394" t="e">
            <v>#N/A</v>
          </cell>
          <cell r="L394" t="e">
            <v>#N/A</v>
          </cell>
          <cell r="M394" t="e">
            <v>#N/A</v>
          </cell>
          <cell r="N394" t="e">
            <v>#N/A</v>
          </cell>
          <cell r="O394" t="e">
            <v>#N/A</v>
          </cell>
          <cell r="P394" t="e">
            <v>#N/A</v>
          </cell>
          <cell r="Q394" t="str">
            <v>A5Q00001984</v>
          </cell>
          <cell r="R394">
            <v>1</v>
          </cell>
          <cell r="T394" t="e">
            <v>#N/A</v>
          </cell>
          <cell r="U394">
            <v>70.400000000000006</v>
          </cell>
          <cell r="V394" t="e">
            <v>#N/A</v>
          </cell>
          <cell r="W394" t="e">
            <v>#N/A</v>
          </cell>
          <cell r="X394" t="e">
            <v>#N/A</v>
          </cell>
          <cell r="Y394" t="e">
            <v>#N/A</v>
          </cell>
          <cell r="Z394">
            <v>29.93</v>
          </cell>
          <cell r="AA394" t="e">
            <v>#N/A</v>
          </cell>
          <cell r="AB394">
            <v>0.4</v>
          </cell>
          <cell r="AC394">
            <v>0.1</v>
          </cell>
          <cell r="AD394">
            <v>38.016000000000005</v>
          </cell>
          <cell r="AE394" t="e">
            <v>#N/A</v>
          </cell>
          <cell r="AF394" t="e">
            <v>#N/A</v>
          </cell>
        </row>
        <row r="395">
          <cell r="A395" t="str">
            <v>A5Q00002369</v>
          </cell>
          <cell r="B395" t="str">
            <v>FDCIO222</v>
          </cell>
          <cell r="C395" t="str">
            <v>Štirikanalni vhodni/izhodni modul (4x izhod /4x vhodi) z vgrajenim izolatorjem zanke; relejski izhodi 4 A</v>
          </cell>
          <cell r="E395">
            <v>196.4</v>
          </cell>
          <cell r="I395" t="e">
            <v>#N/A</v>
          </cell>
          <cell r="L395" t="e">
            <v>#N/A</v>
          </cell>
          <cell r="M395" t="e">
            <v>#N/A</v>
          </cell>
          <cell r="N395" t="e">
            <v>#N/A</v>
          </cell>
          <cell r="O395" t="e">
            <v>#N/A</v>
          </cell>
          <cell r="P395" t="e">
            <v>#N/A</v>
          </cell>
          <cell r="Q395" t="str">
            <v>A5Q00002369</v>
          </cell>
          <cell r="R395">
            <v>1</v>
          </cell>
          <cell r="T395" t="e">
            <v>#N/A</v>
          </cell>
          <cell r="U395">
            <v>196.4</v>
          </cell>
          <cell r="V395" t="e">
            <v>#N/A</v>
          </cell>
          <cell r="W395" t="e">
            <v>#N/A</v>
          </cell>
          <cell r="X395" t="e">
            <v>#N/A</v>
          </cell>
          <cell r="Y395" t="e">
            <v>#N/A</v>
          </cell>
          <cell r="Z395">
            <v>83.55</v>
          </cell>
          <cell r="AA395" t="e">
            <v>#N/A</v>
          </cell>
          <cell r="AB395">
            <v>0.4</v>
          </cell>
          <cell r="AC395">
            <v>0.1</v>
          </cell>
          <cell r="AD395">
            <v>106.05600000000001</v>
          </cell>
          <cell r="AE395" t="e">
            <v>#N/A</v>
          </cell>
          <cell r="AF395" t="e">
            <v>#N/A</v>
          </cell>
        </row>
        <row r="396">
          <cell r="A396" t="str">
            <v>S24218-B102-A1</v>
          </cell>
          <cell r="B396" t="str">
            <v>FDCIO223</v>
          </cell>
          <cell r="C396" t="str">
            <v>Transponder (2x izhod/2x vhod) z vgrajenim izolatorjem zank; možnost priključitve kolektivnih javljalnikov na adresibilni sistem; možnost priključitve nadzorovanih alarmnih naprav</v>
          </cell>
          <cell r="E396">
            <v>212.70000000000002</v>
          </cell>
          <cell r="I396" t="e">
            <v>#N/A</v>
          </cell>
          <cell r="L396" t="e">
            <v>#N/A</v>
          </cell>
          <cell r="M396" t="e">
            <v>#N/A</v>
          </cell>
          <cell r="N396" t="e">
            <v>#N/A</v>
          </cell>
          <cell r="O396" t="e">
            <v>#N/A</v>
          </cell>
          <cell r="P396" t="e">
            <v>#N/A</v>
          </cell>
          <cell r="Q396" t="str">
            <v>S24218-B102-A1</v>
          </cell>
          <cell r="R396">
            <v>1</v>
          </cell>
          <cell r="T396" t="e">
            <v>#N/A</v>
          </cell>
          <cell r="U396">
            <v>212.70000000000002</v>
          </cell>
          <cell r="V396" t="e">
            <v>#N/A</v>
          </cell>
          <cell r="W396" t="e">
            <v>#N/A</v>
          </cell>
          <cell r="X396" t="e">
            <v>#N/A</v>
          </cell>
          <cell r="Y396" t="e">
            <v>#N/A</v>
          </cell>
          <cell r="Z396">
            <v>90.48</v>
          </cell>
          <cell r="AA396" t="e">
            <v>#N/A</v>
          </cell>
          <cell r="AB396">
            <v>0.4</v>
          </cell>
          <cell r="AC396">
            <v>0.1</v>
          </cell>
          <cell r="AD396">
            <v>114.858</v>
          </cell>
          <cell r="AE396" t="e">
            <v>#N/A</v>
          </cell>
          <cell r="AF396" t="e">
            <v>#N/A</v>
          </cell>
        </row>
        <row r="398">
          <cell r="C398" t="str">
            <v>Dodatki za adresne module</v>
          </cell>
        </row>
        <row r="399">
          <cell r="A399" t="str">
            <v>S54312-F3-A1</v>
          </cell>
          <cell r="B399" t="str">
            <v>FDCH221</v>
          </cell>
          <cell r="C399" t="str">
            <v xml:space="preserve">Ohišje za modul, IP 65 </v>
          </cell>
          <cell r="E399">
            <v>13.3</v>
          </cell>
          <cell r="I399" t="e">
            <v>#N/A</v>
          </cell>
          <cell r="L399" t="e">
            <v>#N/A</v>
          </cell>
          <cell r="M399" t="e">
            <v>#N/A</v>
          </cell>
          <cell r="N399" t="e">
            <v>#N/A</v>
          </cell>
          <cell r="O399" t="e">
            <v>#N/A</v>
          </cell>
          <cell r="P399" t="e">
            <v>#N/A</v>
          </cell>
          <cell r="Q399" t="str">
            <v>S54312-F3-A1</v>
          </cell>
          <cell r="R399">
            <v>1</v>
          </cell>
          <cell r="T399" t="e">
            <v>#N/A</v>
          </cell>
          <cell r="U399">
            <v>13.3</v>
          </cell>
          <cell r="V399" t="e">
            <v>#N/A</v>
          </cell>
          <cell r="W399" t="e">
            <v>#N/A</v>
          </cell>
          <cell r="X399" t="e">
            <v>#N/A</v>
          </cell>
          <cell r="Y399" t="e">
            <v>#N/A</v>
          </cell>
          <cell r="Z399">
            <v>5.78</v>
          </cell>
          <cell r="AA399" t="e">
            <v>#N/A</v>
          </cell>
          <cell r="AB399">
            <v>0.4</v>
          </cell>
          <cell r="AC399">
            <v>0.1</v>
          </cell>
          <cell r="AD399">
            <v>7.1820000000000004</v>
          </cell>
          <cell r="AE399" t="e">
            <v>#N/A</v>
          </cell>
          <cell r="AF399" t="e">
            <v>#N/A</v>
          </cell>
        </row>
        <row r="400">
          <cell r="A400" t="str">
            <v>A5Q00003855</v>
          </cell>
          <cell r="B400" t="str">
            <v>TS35</v>
          </cell>
          <cell r="C400" t="str">
            <v xml:space="preserve">Montažni, spojni zatič za letev DIN 35 Rail </v>
          </cell>
          <cell r="E400">
            <v>0.30000000000000004</v>
          </cell>
          <cell r="I400" t="e">
            <v>#N/A</v>
          </cell>
          <cell r="L400" t="e">
            <v>#N/A</v>
          </cell>
          <cell r="M400" t="e">
            <v>#N/A</v>
          </cell>
          <cell r="N400" t="e">
            <v>#N/A</v>
          </cell>
          <cell r="O400" t="e">
            <v>#N/A</v>
          </cell>
          <cell r="P400" t="e">
            <v>#N/A</v>
          </cell>
          <cell r="Q400" t="str">
            <v>A5Q00003855</v>
          </cell>
          <cell r="R400">
            <v>25</v>
          </cell>
          <cell r="T400" t="e">
            <v>#N/A</v>
          </cell>
          <cell r="U400">
            <v>0.30000000000000004</v>
          </cell>
          <cell r="V400" t="e">
            <v>#N/A</v>
          </cell>
          <cell r="W400" t="e">
            <v>#N/A</v>
          </cell>
          <cell r="X400" t="e">
            <v>#N/A</v>
          </cell>
          <cell r="Y400" t="e">
            <v>#N/A</v>
          </cell>
          <cell r="Z400">
            <v>0.13</v>
          </cell>
          <cell r="AA400" t="e">
            <v>#N/A</v>
          </cell>
          <cell r="AB400">
            <v>0.4</v>
          </cell>
          <cell r="AC400">
            <v>0.1</v>
          </cell>
          <cell r="AD400">
            <v>0.16200000000000003</v>
          </cell>
          <cell r="AE400" t="e">
            <v>#N/A</v>
          </cell>
          <cell r="AF400" t="e">
            <v>#N/A</v>
          </cell>
        </row>
        <row r="402">
          <cell r="C402" t="str">
            <v>ADRESNE ALARMNE SIRENE IN BLISKAVICE</v>
          </cell>
        </row>
        <row r="403">
          <cell r="C403" t="str">
            <v>Adresne sirene s povezavo v C-NET</v>
          </cell>
        </row>
        <row r="404">
          <cell r="A404" t="str">
            <v>A5Q00004117</v>
          </cell>
          <cell r="B404" t="str">
            <v>FDS221-R</v>
          </cell>
          <cell r="C404" t="str">
            <v>Adresna alarmna sirena rdeče barve - za v podnožje FDB221, povezava v C-NET, glasnost 80-99 dBA</v>
          </cell>
          <cell r="E404">
            <v>104.10000000000001</v>
          </cell>
          <cell r="I404" t="e">
            <v>#N/A</v>
          </cell>
          <cell r="L404" t="e">
            <v>#N/A</v>
          </cell>
          <cell r="M404" t="e">
            <v>#N/A</v>
          </cell>
          <cell r="N404" t="e">
            <v>#N/A</v>
          </cell>
          <cell r="O404" t="e">
            <v>#N/A</v>
          </cell>
          <cell r="P404" t="e">
            <v>#N/A</v>
          </cell>
          <cell r="Q404" t="str">
            <v>A5Q00004117</v>
          </cell>
          <cell r="R404">
            <v>1</v>
          </cell>
          <cell r="T404" t="e">
            <v>#N/A</v>
          </cell>
          <cell r="U404">
            <v>104.10000000000001</v>
          </cell>
          <cell r="V404" t="e">
            <v>#N/A</v>
          </cell>
          <cell r="W404" t="e">
            <v>#N/A</v>
          </cell>
          <cell r="X404" t="e">
            <v>#N/A</v>
          </cell>
          <cell r="Y404" t="e">
            <v>#N/A</v>
          </cell>
          <cell r="Z404">
            <v>45.25</v>
          </cell>
          <cell r="AA404" t="e">
            <v>#N/A</v>
          </cell>
          <cell r="AB404">
            <v>0.4</v>
          </cell>
          <cell r="AC404">
            <v>0.1</v>
          </cell>
          <cell r="AD404">
            <v>56.213999999999999</v>
          </cell>
          <cell r="AE404" t="e">
            <v>#N/A</v>
          </cell>
          <cell r="AF404" t="e">
            <v>#N/A</v>
          </cell>
        </row>
        <row r="405">
          <cell r="A405" t="str">
            <v>A5Q00006711</v>
          </cell>
          <cell r="B405" t="str">
            <v>FDS221-W</v>
          </cell>
          <cell r="C405" t="str">
            <v>Adresna alarmana sirena bele barve - za v podnožje FDB221, povezava v C-NET, glasnost 80-99 dBA</v>
          </cell>
          <cell r="E405">
            <v>104.10000000000001</v>
          </cell>
          <cell r="I405" t="e">
            <v>#N/A</v>
          </cell>
          <cell r="L405" t="e">
            <v>#N/A</v>
          </cell>
          <cell r="M405" t="e">
            <v>#N/A</v>
          </cell>
          <cell r="N405" t="e">
            <v>#N/A</v>
          </cell>
          <cell r="O405" t="e">
            <v>#N/A</v>
          </cell>
          <cell r="P405" t="e">
            <v>#N/A</v>
          </cell>
          <cell r="Q405" t="str">
            <v>A5Q00006711</v>
          </cell>
          <cell r="R405">
            <v>1</v>
          </cell>
          <cell r="T405" t="e">
            <v>#N/A</v>
          </cell>
          <cell r="U405">
            <v>104.10000000000001</v>
          </cell>
          <cell r="V405" t="e">
            <v>#N/A</v>
          </cell>
          <cell r="W405" t="e">
            <v>#N/A</v>
          </cell>
          <cell r="X405" t="e">
            <v>#N/A</v>
          </cell>
          <cell r="Y405" t="e">
            <v>#N/A</v>
          </cell>
          <cell r="Z405">
            <v>45.25</v>
          </cell>
          <cell r="AA405" t="e">
            <v>#N/A</v>
          </cell>
          <cell r="AB405">
            <v>0.4</v>
          </cell>
          <cell r="AC405">
            <v>0.1</v>
          </cell>
          <cell r="AD405">
            <v>56.213999999999999</v>
          </cell>
          <cell r="AE405" t="e">
            <v>#N/A</v>
          </cell>
          <cell r="AF405" t="e">
            <v>#N/A</v>
          </cell>
        </row>
        <row r="406">
          <cell r="A406" t="str">
            <v>S54319-F5-A1</v>
          </cell>
          <cell r="B406" t="str">
            <v>DBS720</v>
          </cell>
          <cell r="C406" t="str">
            <v>Podnožje adresnih javljalnikov s sireno, glasnost 84-88dBA</v>
          </cell>
          <cell r="E406">
            <v>48.900000000000006</v>
          </cell>
          <cell r="I406" t="e">
            <v>#N/A</v>
          </cell>
          <cell r="L406" t="e">
            <v>#N/A</v>
          </cell>
          <cell r="M406" t="e">
            <v>#N/A</v>
          </cell>
          <cell r="N406" t="e">
            <v>#N/A</v>
          </cell>
          <cell r="O406" t="e">
            <v>#N/A</v>
          </cell>
          <cell r="P406" t="e">
            <v>#N/A</v>
          </cell>
          <cell r="Q406" t="str">
            <v>S54319-F5-A1</v>
          </cell>
          <cell r="R406">
            <v>1</v>
          </cell>
          <cell r="T406" t="e">
            <v>#N/A</v>
          </cell>
          <cell r="U406">
            <v>48.900000000000006</v>
          </cell>
          <cell r="V406" t="e">
            <v>#N/A</v>
          </cell>
          <cell r="W406" t="e">
            <v>#N/A</v>
          </cell>
          <cell r="X406" t="e">
            <v>#N/A</v>
          </cell>
          <cell r="Y406" t="e">
            <v>#N/A</v>
          </cell>
          <cell r="Z406">
            <v>21.23</v>
          </cell>
          <cell r="AA406" t="e">
            <v>#N/A</v>
          </cell>
          <cell r="AB406">
            <v>0.4</v>
          </cell>
          <cell r="AC406">
            <v>0.1</v>
          </cell>
          <cell r="AD406">
            <v>26.406000000000002</v>
          </cell>
          <cell r="AE406" t="e">
            <v>#N/A</v>
          </cell>
          <cell r="AF406" t="e">
            <v>#N/A</v>
          </cell>
        </row>
        <row r="408">
          <cell r="C408" t="str">
            <v>Adresne sirene za namestitev v podnožje (Sonder interbase)</v>
          </cell>
        </row>
        <row r="409">
          <cell r="A409" t="str">
            <v>S54372-F13-A1</v>
          </cell>
          <cell r="B409" t="str">
            <v>DBS721</v>
          </cell>
          <cell r="C409" t="str">
            <v>Adresna alarmna sirena (Sounder interbase) za namestitev v podnožje DB721, glasnost 80-99 dBA</v>
          </cell>
          <cell r="E409">
            <v>78.2</v>
          </cell>
          <cell r="I409" t="e">
            <v>#N/A</v>
          </cell>
          <cell r="L409" t="e">
            <v>#N/A</v>
          </cell>
          <cell r="M409" t="e">
            <v>#N/A</v>
          </cell>
          <cell r="N409" t="e">
            <v>#N/A</v>
          </cell>
          <cell r="O409" t="e">
            <v>#N/A</v>
          </cell>
          <cell r="P409" t="e">
            <v>#N/A</v>
          </cell>
          <cell r="Q409" t="str">
            <v>S54372-F13-A1</v>
          </cell>
          <cell r="R409">
            <v>1</v>
          </cell>
          <cell r="T409" t="e">
            <v>#N/A</v>
          </cell>
          <cell r="U409">
            <v>78.2</v>
          </cell>
          <cell r="V409" t="e">
            <v>#N/A</v>
          </cell>
          <cell r="W409" t="e">
            <v>#N/A</v>
          </cell>
          <cell r="X409" t="e">
            <v>#N/A</v>
          </cell>
          <cell r="Y409" t="e">
            <v>#N/A</v>
          </cell>
          <cell r="Z409">
            <v>33.25</v>
          </cell>
          <cell r="AA409" t="e">
            <v>#N/A</v>
          </cell>
          <cell r="AB409">
            <v>0.4</v>
          </cell>
          <cell r="AC409">
            <v>0.1</v>
          </cell>
          <cell r="AD409">
            <v>42.228000000000002</v>
          </cell>
          <cell r="AE409" t="e">
            <v>#N/A</v>
          </cell>
          <cell r="AF409" t="e">
            <v>#N/A</v>
          </cell>
        </row>
        <row r="410">
          <cell r="A410" t="str">
            <v>S54372-F14-A1</v>
          </cell>
          <cell r="B410" t="str">
            <v>DBS729</v>
          </cell>
          <cell r="C410" t="str">
            <v>Adresna alarmna sirena z bliskavico (Sounder beacon interbase) za namestitev v podnožje DB721, glasnost 80-99 dBA</v>
          </cell>
          <cell r="E410">
            <v>98.7</v>
          </cell>
          <cell r="I410" t="e">
            <v>#N/A</v>
          </cell>
          <cell r="L410" t="e">
            <v>#N/A</v>
          </cell>
          <cell r="M410" t="e">
            <v>#N/A</v>
          </cell>
          <cell r="N410" t="e">
            <v>#N/A</v>
          </cell>
          <cell r="O410" t="e">
            <v>#N/A</v>
          </cell>
          <cell r="P410" t="e">
            <v>#N/A</v>
          </cell>
          <cell r="Q410" t="str">
            <v>S54372-F14-A1</v>
          </cell>
          <cell r="R410">
            <v>1</v>
          </cell>
          <cell r="T410" t="e">
            <v>#N/A</v>
          </cell>
          <cell r="U410">
            <v>98.7</v>
          </cell>
          <cell r="V410" t="e">
            <v>#N/A</v>
          </cell>
          <cell r="W410" t="e">
            <v>#N/A</v>
          </cell>
          <cell r="X410" t="e">
            <v>#N/A</v>
          </cell>
          <cell r="Y410" t="e">
            <v>#N/A</v>
          </cell>
          <cell r="Z410">
            <v>42</v>
          </cell>
          <cell r="AA410" t="e">
            <v>#N/A</v>
          </cell>
          <cell r="AB410">
            <v>0.4</v>
          </cell>
          <cell r="AC410">
            <v>0.1</v>
          </cell>
          <cell r="AD410">
            <v>53.298000000000002</v>
          </cell>
          <cell r="AE410" t="e">
            <v>#N/A</v>
          </cell>
          <cell r="AF410" t="e">
            <v>#N/A</v>
          </cell>
        </row>
        <row r="411">
          <cell r="A411" t="str">
            <v>S54372-B12-A1</v>
          </cell>
          <cell r="B411" t="str">
            <v>BP720</v>
          </cell>
          <cell r="C411" t="str">
            <v>Pokrov za sireno (Sounder interbase)</v>
          </cell>
          <cell r="E411">
            <v>7.6000000000000005</v>
          </cell>
          <cell r="I411" t="e">
            <v>#N/A</v>
          </cell>
          <cell r="L411" t="e">
            <v>#N/A</v>
          </cell>
          <cell r="M411" t="e">
            <v>#N/A</v>
          </cell>
          <cell r="N411" t="e">
            <v>#N/A</v>
          </cell>
          <cell r="O411" t="e">
            <v>#N/A</v>
          </cell>
          <cell r="P411" t="e">
            <v>#N/A</v>
          </cell>
          <cell r="Q411" t="str">
            <v>S54372-B12-A1</v>
          </cell>
          <cell r="R411">
            <v>1</v>
          </cell>
          <cell r="T411" t="e">
            <v>#N/A</v>
          </cell>
          <cell r="U411">
            <v>7.6000000000000005</v>
          </cell>
          <cell r="V411" t="e">
            <v>#N/A</v>
          </cell>
          <cell r="W411" t="e">
            <v>#N/A</v>
          </cell>
          <cell r="X411" t="e">
            <v>#N/A</v>
          </cell>
          <cell r="Y411" t="e">
            <v>#N/A</v>
          </cell>
          <cell r="Z411">
            <v>3.2</v>
          </cell>
          <cell r="AA411" t="e">
            <v>#N/A</v>
          </cell>
          <cell r="AB411">
            <v>0.4</v>
          </cell>
          <cell r="AC411">
            <v>0.1</v>
          </cell>
          <cell r="AD411">
            <v>4.104000000000001</v>
          </cell>
          <cell r="AE411" t="e">
            <v>#N/A</v>
          </cell>
          <cell r="AF411" t="e">
            <v>#N/A</v>
          </cell>
        </row>
        <row r="413">
          <cell r="C413" t="str">
            <v>Adresne sirene s bliskavico s povezavo v C-NET</v>
          </cell>
        </row>
        <row r="414">
          <cell r="A414" t="str">
            <v>A5Q00023093</v>
          </cell>
          <cell r="B414" t="str">
            <v>FDS229-R</v>
          </cell>
          <cell r="C414" t="str">
            <v>Adresna alarmna sirena z bliskavico rdeče barve - za v podnožje FDB221, povezava v C-NET, glasnost 80-99 dBA</v>
          </cell>
          <cell r="E414">
            <v>105.80000000000001</v>
          </cell>
          <cell r="I414" t="e">
            <v>#N/A</v>
          </cell>
          <cell r="L414" t="e">
            <v>#N/A</v>
          </cell>
          <cell r="M414" t="e">
            <v>#N/A</v>
          </cell>
          <cell r="N414" t="e">
            <v>#N/A</v>
          </cell>
          <cell r="O414" t="e">
            <v>#N/A</v>
          </cell>
          <cell r="P414" t="e">
            <v>#N/A</v>
          </cell>
          <cell r="Q414" t="str">
            <v>A5Q00023093</v>
          </cell>
          <cell r="R414">
            <v>1</v>
          </cell>
          <cell r="T414" t="e">
            <v>#N/A</v>
          </cell>
          <cell r="U414">
            <v>105.80000000000001</v>
          </cell>
          <cell r="V414" t="e">
            <v>#N/A</v>
          </cell>
          <cell r="W414" t="e">
            <v>#N/A</v>
          </cell>
          <cell r="X414" t="e">
            <v>#N/A</v>
          </cell>
          <cell r="Y414" t="e">
            <v>#N/A</v>
          </cell>
          <cell r="Z414">
            <v>46</v>
          </cell>
          <cell r="AA414" t="e">
            <v>#N/A</v>
          </cell>
          <cell r="AB414">
            <v>0.4</v>
          </cell>
          <cell r="AC414">
            <v>0.1</v>
          </cell>
          <cell r="AD414">
            <v>57.132000000000005</v>
          </cell>
          <cell r="AE414" t="e">
            <v>#N/A</v>
          </cell>
          <cell r="AF414" t="e">
            <v>#N/A</v>
          </cell>
        </row>
        <row r="415">
          <cell r="A415" t="str">
            <v>A5Q00023092</v>
          </cell>
          <cell r="B415" t="str">
            <v>FDS229-A</v>
          </cell>
          <cell r="C415" t="str">
            <v>Adresna alarmna sirena z bliskavico oranžne barve - za v podnožje FDB221, povezava v C-NET, glasnost 80-99 dBA</v>
          </cell>
          <cell r="E415">
            <v>105.80000000000001</v>
          </cell>
          <cell r="I415" t="e">
            <v>#N/A</v>
          </cell>
          <cell r="L415" t="e">
            <v>#N/A</v>
          </cell>
          <cell r="M415" t="e">
            <v>#N/A</v>
          </cell>
          <cell r="N415" t="e">
            <v>#N/A</v>
          </cell>
          <cell r="O415" t="e">
            <v>#N/A</v>
          </cell>
          <cell r="P415" t="e">
            <v>#N/A</v>
          </cell>
          <cell r="Q415" t="str">
            <v>A5Q00023092</v>
          </cell>
          <cell r="R415">
            <v>1</v>
          </cell>
          <cell r="T415" t="e">
            <v>#N/A</v>
          </cell>
          <cell r="U415">
            <v>105.80000000000001</v>
          </cell>
          <cell r="V415" t="e">
            <v>#N/A</v>
          </cell>
          <cell r="W415" t="e">
            <v>#N/A</v>
          </cell>
          <cell r="X415" t="e">
            <v>#N/A</v>
          </cell>
          <cell r="Y415" t="e">
            <v>#N/A</v>
          </cell>
          <cell r="Z415">
            <v>46</v>
          </cell>
          <cell r="AA415" t="e">
            <v>#N/A</v>
          </cell>
          <cell r="AB415">
            <v>0.4</v>
          </cell>
          <cell r="AC415">
            <v>0.1</v>
          </cell>
          <cell r="AD415">
            <v>57.132000000000005</v>
          </cell>
          <cell r="AE415" t="e">
            <v>#N/A</v>
          </cell>
          <cell r="AF415" t="e">
            <v>#N/A</v>
          </cell>
        </row>
        <row r="417">
          <cell r="C417" t="str">
            <v>Podnožja in drugi dodatki za alarmne sirene in bliskavice</v>
          </cell>
        </row>
        <row r="418">
          <cell r="A418" t="str">
            <v>A5Q00001664</v>
          </cell>
          <cell r="B418" t="str">
            <v>FDB221</v>
          </cell>
          <cell r="C418" t="str">
            <v>Podnožje javljalnikov za adresibilne javljalnike</v>
          </cell>
          <cell r="E418">
            <v>4.8000000000000007</v>
          </cell>
          <cell r="I418" t="e">
            <v>#N/A</v>
          </cell>
          <cell r="L418" t="e">
            <v>#N/A</v>
          </cell>
          <cell r="M418" t="e">
            <v>#N/A</v>
          </cell>
          <cell r="N418" t="e">
            <v>#N/A</v>
          </cell>
          <cell r="O418" t="e">
            <v>#N/A</v>
          </cell>
          <cell r="P418" t="e">
            <v>#N/A</v>
          </cell>
          <cell r="Q418" t="str">
            <v>A5Q00001664</v>
          </cell>
          <cell r="R418">
            <v>1</v>
          </cell>
          <cell r="T418" t="e">
            <v>#N/A</v>
          </cell>
          <cell r="U418">
            <v>4.8000000000000007</v>
          </cell>
          <cell r="V418" t="e">
            <v>#N/A</v>
          </cell>
          <cell r="W418" t="e">
            <v>#N/A</v>
          </cell>
          <cell r="X418" t="e">
            <v>#N/A</v>
          </cell>
          <cell r="Y418" t="e">
            <v>#N/A</v>
          </cell>
          <cell r="Z418">
            <v>2.02</v>
          </cell>
          <cell r="AA418" t="e">
            <v>#N/A</v>
          </cell>
          <cell r="AB418">
            <v>0.4</v>
          </cell>
          <cell r="AC418">
            <v>0.1</v>
          </cell>
          <cell r="AD418">
            <v>2.5920000000000005</v>
          </cell>
          <cell r="AE418" t="e">
            <v>#N/A</v>
          </cell>
          <cell r="AF418" t="e">
            <v>#N/A</v>
          </cell>
        </row>
        <row r="419">
          <cell r="A419" t="str">
            <v>A5Q00001603</v>
          </cell>
          <cell r="B419" t="str">
            <v>FDB291</v>
          </cell>
          <cell r="C419" t="str">
            <v>Dodatno podnožje za javljalnike</v>
          </cell>
          <cell r="E419">
            <v>2</v>
          </cell>
          <cell r="I419" t="e">
            <v>#N/A</v>
          </cell>
          <cell r="L419" t="e">
            <v>#N/A</v>
          </cell>
          <cell r="M419" t="e">
            <v>#N/A</v>
          </cell>
          <cell r="N419" t="e">
            <v>#N/A</v>
          </cell>
          <cell r="O419" t="e">
            <v>#N/A</v>
          </cell>
          <cell r="P419" t="e">
            <v>#N/A</v>
          </cell>
          <cell r="Q419" t="str">
            <v>A5Q00001603</v>
          </cell>
          <cell r="R419">
            <v>1</v>
          </cell>
          <cell r="T419" t="e">
            <v>#N/A</v>
          </cell>
          <cell r="U419">
            <v>2</v>
          </cell>
          <cell r="V419" t="e">
            <v>#N/A</v>
          </cell>
          <cell r="W419" t="e">
            <v>#N/A</v>
          </cell>
          <cell r="X419" t="e">
            <v>#N/A</v>
          </cell>
          <cell r="Y419" t="e">
            <v>#N/A</v>
          </cell>
          <cell r="Z419">
            <v>0.85</v>
          </cell>
          <cell r="AA419" t="e">
            <v>#N/A</v>
          </cell>
          <cell r="AB419">
            <v>0.4</v>
          </cell>
          <cell r="AC419">
            <v>0.1</v>
          </cell>
          <cell r="AD419">
            <v>1.08</v>
          </cell>
          <cell r="AE419" t="e">
            <v>#N/A</v>
          </cell>
          <cell r="AF419" t="e">
            <v>#N/A</v>
          </cell>
        </row>
        <row r="420">
          <cell r="A420" t="str">
            <v>A5Q00003945</v>
          </cell>
          <cell r="B420" t="str">
            <v>FDB293</v>
          </cell>
          <cell r="C420" t="str">
            <v>Dodatno podnožje s tesnilom za vlažne prostore, dograditev zaščito v IP55</v>
          </cell>
          <cell r="E420">
            <v>27.1</v>
          </cell>
          <cell r="I420" t="e">
            <v>#N/A</v>
          </cell>
          <cell r="L420" t="e">
            <v>#N/A</v>
          </cell>
          <cell r="M420" t="e">
            <v>#N/A</v>
          </cell>
          <cell r="N420" t="e">
            <v>#N/A</v>
          </cell>
          <cell r="O420" t="e">
            <v>#N/A</v>
          </cell>
          <cell r="P420" t="e">
            <v>#N/A</v>
          </cell>
          <cell r="Q420" t="str">
            <v>A5Q00003945</v>
          </cell>
          <cell r="R420">
            <v>1</v>
          </cell>
          <cell r="T420" t="e">
            <v>#N/A</v>
          </cell>
          <cell r="U420">
            <v>27.1</v>
          </cell>
          <cell r="V420" t="e">
            <v>#N/A</v>
          </cell>
          <cell r="W420" t="e">
            <v>#N/A</v>
          </cell>
          <cell r="X420" t="e">
            <v>#N/A</v>
          </cell>
          <cell r="Y420" t="e">
            <v>#N/A</v>
          </cell>
          <cell r="Z420">
            <v>11.77</v>
          </cell>
          <cell r="AA420" t="e">
            <v>#N/A</v>
          </cell>
          <cell r="AB420">
            <v>0.4</v>
          </cell>
          <cell r="AC420">
            <v>0.1</v>
          </cell>
          <cell r="AD420">
            <v>14.634000000000002</v>
          </cell>
          <cell r="AE420" t="e">
            <v>#N/A</v>
          </cell>
          <cell r="AF420" t="e">
            <v>#N/A</v>
          </cell>
        </row>
        <row r="421">
          <cell r="A421" t="str">
            <v>A5Q00005035</v>
          </cell>
          <cell r="B421" t="str">
            <v>FDBZ293</v>
          </cell>
          <cell r="C421" t="str">
            <v>Čep za zaščito sirene proti kraji</v>
          </cell>
          <cell r="E421">
            <v>0.2</v>
          </cell>
          <cell r="I421" t="e">
            <v>#N/A</v>
          </cell>
          <cell r="L421" t="e">
            <v>#N/A</v>
          </cell>
          <cell r="M421" t="e">
            <v>#N/A</v>
          </cell>
          <cell r="N421" t="e">
            <v>#N/A</v>
          </cell>
          <cell r="O421" t="e">
            <v>#N/A</v>
          </cell>
          <cell r="P421" t="e">
            <v>#N/A</v>
          </cell>
          <cell r="Q421" t="str">
            <v>A5Q00005035</v>
          </cell>
          <cell r="R421">
            <v>100</v>
          </cell>
          <cell r="T421" t="e">
            <v>#N/A</v>
          </cell>
          <cell r="U421">
            <v>0.2</v>
          </cell>
          <cell r="V421" t="e">
            <v>#N/A</v>
          </cell>
          <cell r="W421" t="e">
            <v>#N/A</v>
          </cell>
          <cell r="X421" t="e">
            <v>#N/A</v>
          </cell>
          <cell r="Y421" t="e">
            <v>#N/A</v>
          </cell>
          <cell r="Z421">
            <v>0.08</v>
          </cell>
          <cell r="AA421" t="e">
            <v>#N/A</v>
          </cell>
          <cell r="AB421">
            <v>0.4</v>
          </cell>
          <cell r="AC421">
            <v>0.1</v>
          </cell>
          <cell r="AD421">
            <v>0.108</v>
          </cell>
          <cell r="AE421" t="e">
            <v>#N/A</v>
          </cell>
          <cell r="AF421" t="e">
            <v>#N/A</v>
          </cell>
        </row>
        <row r="422">
          <cell r="A422" t="str">
            <v>A5Q00023040</v>
          </cell>
          <cell r="B422" t="str">
            <v>FDBZ294</v>
          </cell>
          <cell r="C422" t="str">
            <v>Zaščitna kletka za zaščito proti poškodbam sirene</v>
          </cell>
          <cell r="E422">
            <v>243.3</v>
          </cell>
          <cell r="I422" t="e">
            <v>#N/A</v>
          </cell>
          <cell r="L422" t="e">
            <v>#N/A</v>
          </cell>
          <cell r="M422" t="e">
            <v>#N/A</v>
          </cell>
          <cell r="N422" t="e">
            <v>#N/A</v>
          </cell>
          <cell r="O422" t="e">
            <v>#N/A</v>
          </cell>
          <cell r="P422" t="e">
            <v>#N/A</v>
          </cell>
          <cell r="Q422" t="str">
            <v>A5Q00023040</v>
          </cell>
          <cell r="R422">
            <v>1</v>
          </cell>
          <cell r="T422" t="e">
            <v>#N/A</v>
          </cell>
          <cell r="U422">
            <v>243.3</v>
          </cell>
          <cell r="V422" t="e">
            <v>#N/A</v>
          </cell>
          <cell r="W422" t="e">
            <v>#N/A</v>
          </cell>
          <cell r="X422" t="e">
            <v>#N/A</v>
          </cell>
          <cell r="Y422" t="e">
            <v>#N/A</v>
          </cell>
          <cell r="Z422">
            <v>105.75</v>
          </cell>
          <cell r="AA422" t="e">
            <v>#N/A</v>
          </cell>
          <cell r="AB422">
            <v>0.4</v>
          </cell>
          <cell r="AC422">
            <v>0.1</v>
          </cell>
          <cell r="AD422">
            <v>131.38200000000001</v>
          </cell>
          <cell r="AE422" t="e">
            <v>#N/A</v>
          </cell>
          <cell r="AF422" t="e">
            <v>#N/A</v>
          </cell>
        </row>
        <row r="423">
          <cell r="A423" t="str">
            <v>A5Q00002621</v>
          </cell>
          <cell r="B423" t="str">
            <v>FDBZ291</v>
          </cell>
          <cell r="C423" t="str">
            <v>Označevalna ploščica za zapisne lističe (10 kosov)</v>
          </cell>
          <cell r="E423">
            <v>7.8000000000000007</v>
          </cell>
          <cell r="I423" t="e">
            <v>#N/A</v>
          </cell>
          <cell r="L423" t="e">
            <v>#N/A</v>
          </cell>
          <cell r="M423" t="e">
            <v>#N/A</v>
          </cell>
          <cell r="N423" t="e">
            <v>#N/A</v>
          </cell>
          <cell r="O423" t="e">
            <v>#N/A</v>
          </cell>
          <cell r="P423" t="e">
            <v>#N/A</v>
          </cell>
          <cell r="Q423" t="str">
            <v>A5Q00002621</v>
          </cell>
          <cell r="R423">
            <v>10</v>
          </cell>
          <cell r="T423" t="e">
            <v>#N/A</v>
          </cell>
          <cell r="U423">
            <v>7.8000000000000007</v>
          </cell>
          <cell r="V423" t="e">
            <v>#N/A</v>
          </cell>
          <cell r="W423" t="e">
            <v>#N/A</v>
          </cell>
          <cell r="X423" t="e">
            <v>#N/A</v>
          </cell>
          <cell r="Y423" t="e">
            <v>#N/A</v>
          </cell>
          <cell r="Z423">
            <v>3.38</v>
          </cell>
          <cell r="AA423" t="e">
            <v>#N/A</v>
          </cell>
          <cell r="AB423">
            <v>0.4</v>
          </cell>
          <cell r="AC423">
            <v>0.1</v>
          </cell>
          <cell r="AD423">
            <v>4.2120000000000006</v>
          </cell>
          <cell r="AE423" t="e">
            <v>#N/A</v>
          </cell>
          <cell r="AF423" t="e">
            <v>#N/A</v>
          </cell>
        </row>
        <row r="425">
          <cell r="C425" t="str">
            <v>KLASIČNI SISTEM S KOLEKTIVNIMI LINIJAMI</v>
          </cell>
        </row>
        <row r="426">
          <cell r="C426" t="str">
            <v>CENTRALNE NAPRAVE ZA KOLEKTIVNE LINIJE</v>
          </cell>
        </row>
        <row r="427">
          <cell r="A427" t="str">
            <v>S54380-C2-A1</v>
          </cell>
          <cell r="B427" t="str">
            <v>FC1002-A</v>
          </cell>
          <cell r="C427" t="str">
            <v>Mikroprocesorska kompaktna centrala za 2 kolektivni javljalni liniji,  upravljalno-prikazovalno enoto in napajalnikom, ohišjem za AKU max.2x7.2Ah,  skladno z EN 54</v>
          </cell>
          <cell r="E427">
            <v>251.10000000000002</v>
          </cell>
          <cell r="I427" t="e">
            <v>#N/A</v>
          </cell>
          <cell r="L427" t="e">
            <v>#N/A</v>
          </cell>
          <cell r="M427" t="e">
            <v>#N/A</v>
          </cell>
          <cell r="N427" t="e">
            <v>#N/A</v>
          </cell>
          <cell r="O427" t="e">
            <v>#N/A</v>
          </cell>
          <cell r="P427" t="e">
            <v>#N/A</v>
          </cell>
          <cell r="Q427" t="str">
            <v>S54380-C2-A1</v>
          </cell>
          <cell r="R427">
            <v>1</v>
          </cell>
          <cell r="T427" t="e">
            <v>#N/A</v>
          </cell>
          <cell r="U427">
            <v>251.10000000000002</v>
          </cell>
          <cell r="V427" t="e">
            <v>#N/A</v>
          </cell>
          <cell r="W427" t="e">
            <v>#N/A</v>
          </cell>
          <cell r="X427" t="e">
            <v>#N/A</v>
          </cell>
          <cell r="Y427" t="e">
            <v>#N/A</v>
          </cell>
          <cell r="Z427">
            <v>109.15</v>
          </cell>
          <cell r="AA427" t="e">
            <v>#N/A</v>
          </cell>
          <cell r="AB427">
            <v>0.4</v>
          </cell>
          <cell r="AC427">
            <v>0.1</v>
          </cell>
          <cell r="AD427">
            <v>135.59399999999999</v>
          </cell>
          <cell r="AE427" t="e">
            <v>#N/A</v>
          </cell>
          <cell r="AF427" t="e">
            <v>#N/A</v>
          </cell>
        </row>
        <row r="428">
          <cell r="A428" t="str">
            <v>S54380-C3-A1</v>
          </cell>
          <cell r="B428" t="str">
            <v>FC1004-A</v>
          </cell>
          <cell r="C428" t="str">
            <v>Mikroprocesorska kompaktna centrala za 4 kolektivne javljalne linije,  upravljalno-prikazovalno enoto in napajalnikom, ohišjem za AKU max.2x7.2Ah,  skladno z EN 54</v>
          </cell>
          <cell r="E428">
            <v>267.5</v>
          </cell>
          <cell r="I428" t="e">
            <v>#N/A</v>
          </cell>
          <cell r="L428" t="e">
            <v>#N/A</v>
          </cell>
          <cell r="M428" t="e">
            <v>#N/A</v>
          </cell>
          <cell r="N428" t="e">
            <v>#N/A</v>
          </cell>
          <cell r="O428" t="e">
            <v>#N/A</v>
          </cell>
          <cell r="P428" t="e">
            <v>#N/A</v>
          </cell>
          <cell r="Q428" t="str">
            <v>S54380-C3-A1</v>
          </cell>
          <cell r="R428">
            <v>1</v>
          </cell>
          <cell r="T428" t="e">
            <v>#N/A</v>
          </cell>
          <cell r="U428">
            <v>267.5</v>
          </cell>
          <cell r="V428" t="e">
            <v>#N/A</v>
          </cell>
          <cell r="W428" t="e">
            <v>#N/A</v>
          </cell>
          <cell r="X428" t="e">
            <v>#N/A</v>
          </cell>
          <cell r="Y428" t="e">
            <v>#N/A</v>
          </cell>
          <cell r="Z428">
            <v>116.29</v>
          </cell>
          <cell r="AA428" t="e">
            <v>#N/A</v>
          </cell>
          <cell r="AB428">
            <v>0.4</v>
          </cell>
          <cell r="AC428">
            <v>0.1</v>
          </cell>
          <cell r="AD428">
            <v>144.45000000000002</v>
          </cell>
          <cell r="AE428" t="e">
            <v>#N/A</v>
          </cell>
          <cell r="AF428" t="e">
            <v>#N/A</v>
          </cell>
        </row>
        <row r="429">
          <cell r="A429" t="str">
            <v>S54380-C4-A1</v>
          </cell>
          <cell r="B429" t="str">
            <v>FC1008-A</v>
          </cell>
          <cell r="C429" t="str">
            <v>Mikroprocesorska kompaktna centrala za 8 kolektivnih javljalnih linij,  upravljalno-prikazovalno enoto in napajalnikom, ohišjem za AKU max.2x12Ah,  skladno z EN 54</v>
          </cell>
          <cell r="E429">
            <v>535</v>
          </cell>
          <cell r="I429" t="e">
            <v>#N/A</v>
          </cell>
          <cell r="L429" t="e">
            <v>#N/A</v>
          </cell>
          <cell r="M429" t="e">
            <v>#N/A</v>
          </cell>
          <cell r="N429" t="e">
            <v>#N/A</v>
          </cell>
          <cell r="O429" t="e">
            <v>#N/A</v>
          </cell>
          <cell r="P429" t="e">
            <v>#N/A</v>
          </cell>
          <cell r="Q429" t="str">
            <v>S54380-C4-A1</v>
          </cell>
          <cell r="R429">
            <v>1</v>
          </cell>
          <cell r="T429" t="e">
            <v>#N/A</v>
          </cell>
          <cell r="U429">
            <v>535</v>
          </cell>
          <cell r="V429" t="e">
            <v>#N/A</v>
          </cell>
          <cell r="W429" t="e">
            <v>#N/A</v>
          </cell>
          <cell r="X429" t="e">
            <v>#N/A</v>
          </cell>
          <cell r="Y429" t="e">
            <v>#N/A</v>
          </cell>
          <cell r="Z429">
            <v>232.58</v>
          </cell>
          <cell r="AA429" t="e">
            <v>#N/A</v>
          </cell>
          <cell r="AB429">
            <v>0.4</v>
          </cell>
          <cell r="AC429">
            <v>0.1</v>
          </cell>
          <cell r="AD429">
            <v>288.90000000000003</v>
          </cell>
          <cell r="AE429" t="e">
            <v>#N/A</v>
          </cell>
          <cell r="AF429" t="e">
            <v>#N/A</v>
          </cell>
        </row>
        <row r="430">
          <cell r="A430" t="str">
            <v>S54380-C5-A1</v>
          </cell>
          <cell r="B430" t="str">
            <v>FC1012-A</v>
          </cell>
          <cell r="C430" t="str">
            <v>Mikroprocesorska kompaktna centrala za 12 kolektivnih javljalnih linij,  upravljalno-prikazovalno enoto in napajalnikom, ohišjem za AKU max.2x12Ah,  skladno z EN 54</v>
          </cell>
          <cell r="E430">
            <v>603</v>
          </cell>
          <cell r="I430" t="e">
            <v>#N/A</v>
          </cell>
          <cell r="L430" t="e">
            <v>#N/A</v>
          </cell>
          <cell r="M430" t="e">
            <v>#N/A</v>
          </cell>
          <cell r="N430" t="e">
            <v>#N/A</v>
          </cell>
          <cell r="O430" t="e">
            <v>#N/A</v>
          </cell>
          <cell r="P430" t="e">
            <v>#N/A</v>
          </cell>
          <cell r="Q430" t="str">
            <v>S54380-C5-A1</v>
          </cell>
          <cell r="R430">
            <v>1</v>
          </cell>
          <cell r="T430" t="e">
            <v>#N/A</v>
          </cell>
          <cell r="U430">
            <v>603</v>
          </cell>
          <cell r="V430" t="e">
            <v>#N/A</v>
          </cell>
          <cell r="W430" t="e">
            <v>#N/A</v>
          </cell>
          <cell r="X430" t="e">
            <v>#N/A</v>
          </cell>
          <cell r="Y430" t="e">
            <v>#N/A</v>
          </cell>
          <cell r="Z430">
            <v>262.17</v>
          </cell>
          <cell r="AA430" t="e">
            <v>#N/A</v>
          </cell>
          <cell r="AB430">
            <v>0.4</v>
          </cell>
          <cell r="AC430">
            <v>0.1</v>
          </cell>
          <cell r="AD430">
            <v>325.62</v>
          </cell>
          <cell r="AE430" t="e">
            <v>#N/A</v>
          </cell>
          <cell r="AF430" t="e">
            <v>#N/A</v>
          </cell>
        </row>
        <row r="432">
          <cell r="C432" t="str">
            <v>JAVLJALNIKI ZA KOLEKTIVNE LINIJE</v>
          </cell>
        </row>
        <row r="433">
          <cell r="C433" t="str">
            <v>Javljalniki FD110</v>
          </cell>
        </row>
        <row r="434">
          <cell r="A434" t="str">
            <v>S54372-F4-A1</v>
          </cell>
          <cell r="B434" t="str">
            <v>OP110</v>
          </cell>
          <cell r="C434" t="str">
            <v>Optični dimni javljalnik za kolektivno linijo</v>
          </cell>
          <cell r="E434">
            <v>24.8</v>
          </cell>
          <cell r="I434" t="e">
            <v>#N/A</v>
          </cell>
          <cell r="L434" t="e">
            <v>#N/A</v>
          </cell>
          <cell r="M434" t="e">
            <v>#N/A</v>
          </cell>
          <cell r="N434" t="e">
            <v>#N/A</v>
          </cell>
          <cell r="O434" t="e">
            <v>#N/A</v>
          </cell>
          <cell r="P434" t="e">
            <v>#N/A</v>
          </cell>
          <cell r="Q434" t="str">
            <v>S54372-F4-A1</v>
          </cell>
          <cell r="R434">
            <v>1</v>
          </cell>
          <cell r="T434" t="e">
            <v>#N/A</v>
          </cell>
          <cell r="U434">
            <v>24.8</v>
          </cell>
          <cell r="V434" t="e">
            <v>#N/A</v>
          </cell>
          <cell r="W434" t="e">
            <v>#N/A</v>
          </cell>
          <cell r="X434" t="e">
            <v>#N/A</v>
          </cell>
          <cell r="Y434" t="e">
            <v>#N/A</v>
          </cell>
          <cell r="Z434">
            <v>10.75</v>
          </cell>
          <cell r="AA434" t="e">
            <v>#N/A</v>
          </cell>
          <cell r="AB434">
            <v>0.4</v>
          </cell>
          <cell r="AC434">
            <v>0.1</v>
          </cell>
          <cell r="AD434">
            <v>13.391999999999999</v>
          </cell>
          <cell r="AE434" t="e">
            <v>#N/A</v>
          </cell>
          <cell r="AF434" t="e">
            <v>#N/A</v>
          </cell>
        </row>
        <row r="435">
          <cell r="A435" t="str">
            <v>S54372-F11-A1</v>
          </cell>
          <cell r="B435" t="str">
            <v>OH110</v>
          </cell>
          <cell r="C435" t="str">
            <v>Kombinirani javljalnik za kolektivno linijo</v>
          </cell>
          <cell r="E435">
            <v>31.700000000000003</v>
          </cell>
          <cell r="I435" t="e">
            <v>#N/A</v>
          </cell>
          <cell r="L435" t="e">
            <v>#N/A</v>
          </cell>
          <cell r="M435" t="e">
            <v>#N/A</v>
          </cell>
          <cell r="N435" t="e">
            <v>#N/A</v>
          </cell>
          <cell r="O435" t="e">
            <v>#N/A</v>
          </cell>
          <cell r="P435" t="e">
            <v>#N/A</v>
          </cell>
          <cell r="Q435" t="str">
            <v>S54372-F11-A1</v>
          </cell>
          <cell r="R435">
            <v>1</v>
          </cell>
          <cell r="T435" t="e">
            <v>#N/A</v>
          </cell>
          <cell r="U435">
            <v>31.700000000000003</v>
          </cell>
          <cell r="V435" t="e">
            <v>#N/A</v>
          </cell>
          <cell r="W435" t="e">
            <v>#N/A</v>
          </cell>
          <cell r="X435" t="e">
            <v>#N/A</v>
          </cell>
          <cell r="Y435" t="e">
            <v>#N/A</v>
          </cell>
          <cell r="Z435">
            <v>13.75</v>
          </cell>
          <cell r="AA435" t="e">
            <v>#N/A</v>
          </cell>
          <cell r="AB435">
            <v>0.4</v>
          </cell>
          <cell r="AC435">
            <v>0.1</v>
          </cell>
          <cell r="AD435">
            <v>17.117999999999999</v>
          </cell>
          <cell r="AE435" t="e">
            <v>#N/A</v>
          </cell>
          <cell r="AF435" t="e">
            <v>#N/A</v>
          </cell>
        </row>
        <row r="436">
          <cell r="A436" t="str">
            <v>S54372-F9-A1</v>
          </cell>
          <cell r="B436" t="str">
            <v>HI110</v>
          </cell>
          <cell r="C436" t="str">
            <v>Termodiferencialni javljalnik za kolektivno linijo, Synova HI320C</v>
          </cell>
          <cell r="E436">
            <v>19.600000000000001</v>
          </cell>
          <cell r="I436" t="e">
            <v>#N/A</v>
          </cell>
          <cell r="L436" t="e">
            <v>#N/A</v>
          </cell>
          <cell r="M436" t="e">
            <v>#N/A</v>
          </cell>
          <cell r="N436" t="e">
            <v>#N/A</v>
          </cell>
          <cell r="O436" t="e">
            <v>#N/A</v>
          </cell>
          <cell r="P436" t="e">
            <v>#N/A</v>
          </cell>
          <cell r="Q436" t="str">
            <v>S54372-F9-A1</v>
          </cell>
          <cell r="R436">
            <v>1</v>
          </cell>
          <cell r="T436" t="e">
            <v>#N/A</v>
          </cell>
          <cell r="U436">
            <v>19.600000000000001</v>
          </cell>
          <cell r="V436" t="e">
            <v>#N/A</v>
          </cell>
          <cell r="W436" t="e">
            <v>#N/A</v>
          </cell>
          <cell r="X436" t="e">
            <v>#N/A</v>
          </cell>
          <cell r="Y436" t="e">
            <v>#N/A</v>
          </cell>
          <cell r="Z436">
            <v>8.5</v>
          </cell>
          <cell r="AA436" t="e">
            <v>#N/A</v>
          </cell>
          <cell r="AB436">
            <v>0.4</v>
          </cell>
          <cell r="AC436">
            <v>0.1</v>
          </cell>
          <cell r="AD436">
            <v>10.584</v>
          </cell>
          <cell r="AE436" t="e">
            <v>#N/A</v>
          </cell>
          <cell r="AF436" t="e">
            <v>#N/A</v>
          </cell>
        </row>
        <row r="437">
          <cell r="A437" t="str">
            <v>S54372-F10-A1</v>
          </cell>
          <cell r="B437" t="str">
            <v>HI112</v>
          </cell>
          <cell r="C437" t="str">
            <v>Termomaksimalni javljalnik za kolektivno linijo, Synova HI322C</v>
          </cell>
          <cell r="E437">
            <v>18.400000000000002</v>
          </cell>
          <cell r="I437" t="e">
            <v>#N/A</v>
          </cell>
          <cell r="L437" t="e">
            <v>#N/A</v>
          </cell>
          <cell r="M437" t="e">
            <v>#N/A</v>
          </cell>
          <cell r="N437" t="e">
            <v>#N/A</v>
          </cell>
          <cell r="O437" t="e">
            <v>#N/A</v>
          </cell>
          <cell r="P437" t="e">
            <v>#N/A</v>
          </cell>
          <cell r="Q437" t="str">
            <v>S54372-F10-A1</v>
          </cell>
          <cell r="R437">
            <v>1</v>
          </cell>
          <cell r="T437" t="e">
            <v>#N/A</v>
          </cell>
          <cell r="U437">
            <v>18.400000000000002</v>
          </cell>
          <cell r="V437" t="e">
            <v>#N/A</v>
          </cell>
          <cell r="W437" t="e">
            <v>#N/A</v>
          </cell>
          <cell r="X437" t="e">
            <v>#N/A</v>
          </cell>
          <cell r="Y437" t="e">
            <v>#N/A</v>
          </cell>
          <cell r="Z437">
            <v>8</v>
          </cell>
          <cell r="AA437" t="e">
            <v>#N/A</v>
          </cell>
          <cell r="AB437">
            <v>0.4</v>
          </cell>
          <cell r="AC437">
            <v>0.1</v>
          </cell>
          <cell r="AD437">
            <v>9.9360000000000017</v>
          </cell>
          <cell r="AE437" t="e">
            <v>#N/A</v>
          </cell>
          <cell r="AF437" t="e">
            <v>#N/A</v>
          </cell>
        </row>
        <row r="438">
          <cell r="A438" t="str">
            <v>S54372-F5-A1</v>
          </cell>
          <cell r="B438" t="str">
            <v>DB110</v>
          </cell>
          <cell r="C438" t="str">
            <v>Podnožje za adresne in kolektivne javljalnike Synova 300</v>
          </cell>
          <cell r="E438">
            <v>2.9000000000000004</v>
          </cell>
          <cell r="I438" t="e">
            <v>#N/A</v>
          </cell>
          <cell r="L438" t="str">
            <v>N</v>
          </cell>
          <cell r="M438" t="str">
            <v>N</v>
          </cell>
          <cell r="N438" t="str">
            <v>85311030000</v>
          </cell>
          <cell r="O438" t="str">
            <v>CN</v>
          </cell>
          <cell r="P438">
            <v>6.2E-2</v>
          </cell>
          <cell r="Q438" t="str">
            <v>S54372-F5-A1</v>
          </cell>
          <cell r="R438">
            <v>1</v>
          </cell>
          <cell r="T438" t="e">
            <v>#N/A</v>
          </cell>
          <cell r="U438">
            <v>2.9000000000000004</v>
          </cell>
          <cell r="V438" t="e">
            <v>#N/A</v>
          </cell>
          <cell r="W438" t="e">
            <v>#N/A</v>
          </cell>
          <cell r="X438" t="e">
            <v>#N/A</v>
          </cell>
          <cell r="Y438" t="e">
            <v>#N/A</v>
          </cell>
          <cell r="Z438">
            <v>1.25</v>
          </cell>
          <cell r="AA438" t="e">
            <v>#N/A</v>
          </cell>
          <cell r="AB438">
            <v>0.4</v>
          </cell>
          <cell r="AC438">
            <v>0.1</v>
          </cell>
          <cell r="AD438">
            <v>1.5660000000000003</v>
          </cell>
          <cell r="AE438" t="e">
            <v>#N/A</v>
          </cell>
          <cell r="AF438" t="e">
            <v>#N/A</v>
          </cell>
        </row>
        <row r="440">
          <cell r="C440" t="str">
            <v>Javljalniki za zahtevnejše aplikacije</v>
          </cell>
        </row>
        <row r="441">
          <cell r="A441" t="str">
            <v>S54320-F7-A3</v>
          </cell>
          <cell r="B441" t="str">
            <v>OOH740</v>
          </cell>
          <cell r="C441" t="str">
            <v>Kombinirani, multisenzor javljalnik z vgrajeno ASA tehnologijo ima vgrajen dvojni optični in dvojni termični senzor in vgrajenim izolatorjem zanke; možnost nastavitve 9 specifičnih aplikacijskih ASA parametrov</v>
          </cell>
          <cell r="E441">
            <v>84</v>
          </cell>
          <cell r="I441" t="e">
            <v>#N/A</v>
          </cell>
          <cell r="L441" t="e">
            <v>#N/A</v>
          </cell>
          <cell r="M441" t="e">
            <v>#N/A</v>
          </cell>
          <cell r="N441" t="e">
            <v>#N/A</v>
          </cell>
          <cell r="O441" t="e">
            <v>#N/A</v>
          </cell>
          <cell r="P441" t="e">
            <v>#N/A</v>
          </cell>
          <cell r="Q441" t="str">
            <v>S54320-F7-A3</v>
          </cell>
          <cell r="R441">
            <v>1</v>
          </cell>
          <cell r="T441" t="e">
            <v>#N/A</v>
          </cell>
          <cell r="U441">
            <v>84</v>
          </cell>
          <cell r="V441" t="e">
            <v>#N/A</v>
          </cell>
          <cell r="W441" t="e">
            <v>#N/A</v>
          </cell>
          <cell r="X441" t="e">
            <v>#N/A</v>
          </cell>
          <cell r="Y441" t="e">
            <v>#N/A</v>
          </cell>
          <cell r="Z441">
            <v>29.99</v>
          </cell>
          <cell r="AA441" t="e">
            <v>#N/A</v>
          </cell>
          <cell r="AB441">
            <v>0.4</v>
          </cell>
          <cell r="AC441">
            <v>0.1</v>
          </cell>
          <cell r="AD441">
            <v>45.36</v>
          </cell>
          <cell r="AE441" t="e">
            <v>#N/A</v>
          </cell>
          <cell r="AF441" t="e">
            <v>#N/A</v>
          </cell>
        </row>
        <row r="442">
          <cell r="A442" t="str">
            <v>S54319-F11-A1</v>
          </cell>
          <cell r="B442" t="str">
            <v>DB721</v>
          </cell>
          <cell r="C442" t="str">
            <v>Podnožje javljalnikov za adresibilne javljalnike Cerberus PRO</v>
          </cell>
          <cell r="E442">
            <v>3.8000000000000003</v>
          </cell>
          <cell r="I442" t="e">
            <v>#N/A</v>
          </cell>
          <cell r="L442" t="e">
            <v>#N/A</v>
          </cell>
          <cell r="M442" t="e">
            <v>#N/A</v>
          </cell>
          <cell r="N442" t="e">
            <v>#N/A</v>
          </cell>
          <cell r="O442" t="e">
            <v>#N/A</v>
          </cell>
          <cell r="P442" t="e">
            <v>#N/A</v>
          </cell>
          <cell r="Q442" t="str">
            <v>S54319-F11-A1</v>
          </cell>
          <cell r="R442">
            <v>1</v>
          </cell>
          <cell r="T442" t="e">
            <v>#N/A</v>
          </cell>
          <cell r="U442">
            <v>3.8000000000000003</v>
          </cell>
          <cell r="V442" t="e">
            <v>#N/A</v>
          </cell>
          <cell r="W442" t="e">
            <v>#N/A</v>
          </cell>
          <cell r="X442" t="e">
            <v>#N/A</v>
          </cell>
          <cell r="Y442" t="e">
            <v>#N/A</v>
          </cell>
          <cell r="Z442">
            <v>1.24</v>
          </cell>
          <cell r="AA442" t="e">
            <v>#N/A</v>
          </cell>
          <cell r="AB442">
            <v>0.4</v>
          </cell>
          <cell r="AC442">
            <v>0.1</v>
          </cell>
          <cell r="AD442">
            <v>2.0520000000000005</v>
          </cell>
          <cell r="AE442" t="e">
            <v>#N/A</v>
          </cell>
          <cell r="AF442" t="e">
            <v>#N/A</v>
          </cell>
        </row>
        <row r="444">
          <cell r="C444" t="str">
            <v>Ročni javljalniki</v>
          </cell>
        </row>
        <row r="445">
          <cell r="A445" t="str">
            <v>S54371-F6-A1</v>
          </cell>
          <cell r="B445" t="str">
            <v>FDM1101-RG</v>
          </cell>
          <cell r="C445" t="str">
            <v>Ročni javljalnika požara za kolektivno linijo; direktni način proženja</v>
          </cell>
          <cell r="E445">
            <v>24</v>
          </cell>
          <cell r="I445" t="e">
            <v>#N/A</v>
          </cell>
          <cell r="L445" t="e">
            <v>#N/A</v>
          </cell>
          <cell r="M445" t="e">
            <v>#N/A</v>
          </cell>
          <cell r="N445" t="e">
            <v>#N/A</v>
          </cell>
          <cell r="O445" t="e">
            <v>#N/A</v>
          </cell>
          <cell r="P445" t="e">
            <v>#N/A</v>
          </cell>
          <cell r="Q445" t="str">
            <v>S54371-F6-A1</v>
          </cell>
          <cell r="R445">
            <v>1</v>
          </cell>
          <cell r="T445" t="e">
            <v>#N/A</v>
          </cell>
          <cell r="U445">
            <v>24</v>
          </cell>
          <cell r="V445" t="e">
            <v>#N/A</v>
          </cell>
          <cell r="W445" t="e">
            <v>#N/A</v>
          </cell>
          <cell r="X445" t="e">
            <v>#N/A</v>
          </cell>
          <cell r="Y445" t="e">
            <v>#N/A</v>
          </cell>
          <cell r="Z445">
            <v>10.43</v>
          </cell>
          <cell r="AA445" t="e">
            <v>#N/A</v>
          </cell>
          <cell r="AB445">
            <v>0.4</v>
          </cell>
          <cell r="AC445">
            <v>0.1</v>
          </cell>
          <cell r="AD445">
            <v>12.959999999999999</v>
          </cell>
          <cell r="AE445" t="e">
            <v>#N/A</v>
          </cell>
          <cell r="AF445" t="e">
            <v>#N/A</v>
          </cell>
        </row>
        <row r="446">
          <cell r="A446" t="str">
            <v>A5Q00013437</v>
          </cell>
          <cell r="B446" t="str">
            <v>FDMH295-R</v>
          </cell>
          <cell r="C446" t="str">
            <v>Podnožje za ročni javljalnik FDM1101-RG za nadometno montažo</v>
          </cell>
          <cell r="E446">
            <v>3.5</v>
          </cell>
          <cell r="I446" t="e">
            <v>#N/A</v>
          </cell>
          <cell r="L446" t="e">
            <v>#N/A</v>
          </cell>
          <cell r="M446" t="e">
            <v>#N/A</v>
          </cell>
          <cell r="N446" t="e">
            <v>#N/A</v>
          </cell>
          <cell r="O446" t="e">
            <v>#N/A</v>
          </cell>
          <cell r="P446" t="e">
            <v>#N/A</v>
          </cell>
          <cell r="Q446" t="str">
            <v>A5Q00013437</v>
          </cell>
          <cell r="R446">
            <v>10</v>
          </cell>
          <cell r="T446" t="e">
            <v>#N/A</v>
          </cell>
          <cell r="U446">
            <v>3.5</v>
          </cell>
          <cell r="V446" t="e">
            <v>#N/A</v>
          </cell>
          <cell r="W446" t="e">
            <v>#N/A</v>
          </cell>
          <cell r="X446" t="e">
            <v>#N/A</v>
          </cell>
          <cell r="Y446" t="e">
            <v>#N/A</v>
          </cell>
          <cell r="Z446">
            <v>1.51</v>
          </cell>
          <cell r="AA446" t="e">
            <v>#N/A</v>
          </cell>
          <cell r="AB446">
            <v>0.4</v>
          </cell>
          <cell r="AC446">
            <v>0.1</v>
          </cell>
          <cell r="AD446">
            <v>1.8900000000000001</v>
          </cell>
          <cell r="AE446" t="e">
            <v>#N/A</v>
          </cell>
          <cell r="AF446" t="e">
            <v>#N/A</v>
          </cell>
        </row>
        <row r="448">
          <cell r="A448" t="str">
            <v>A5Q00004470</v>
          </cell>
          <cell r="B448" t="str">
            <v>DMA1103D</v>
          </cell>
          <cell r="C448" t="str">
            <v xml:space="preserve">Elektronika kolektivnega ročnega javljalnika, indirektni način proženja </v>
          </cell>
          <cell r="E448">
            <v>23.8</v>
          </cell>
          <cell r="I448" t="e">
            <v>#N/A</v>
          </cell>
          <cell r="L448" t="e">
            <v>#N/A</v>
          </cell>
          <cell r="M448" t="e">
            <v>#N/A</v>
          </cell>
          <cell r="N448" t="e">
            <v>#N/A</v>
          </cell>
          <cell r="O448" t="e">
            <v>#N/A</v>
          </cell>
          <cell r="P448" t="e">
            <v>#N/A</v>
          </cell>
          <cell r="Q448" t="str">
            <v>A5Q00004470</v>
          </cell>
          <cell r="R448">
            <v>1</v>
          </cell>
          <cell r="T448" t="e">
            <v>#N/A</v>
          </cell>
          <cell r="U448">
            <v>23.8</v>
          </cell>
          <cell r="V448" t="e">
            <v>#N/A</v>
          </cell>
          <cell r="W448" t="e">
            <v>#N/A</v>
          </cell>
          <cell r="X448" t="e">
            <v>#N/A</v>
          </cell>
          <cell r="Y448" t="e">
            <v>#N/A</v>
          </cell>
          <cell r="Z448">
            <v>10.31</v>
          </cell>
          <cell r="AA448" t="e">
            <v>#N/A</v>
          </cell>
          <cell r="AB448">
            <v>0.4</v>
          </cell>
          <cell r="AC448">
            <v>0.1</v>
          </cell>
          <cell r="AD448">
            <v>12.852</v>
          </cell>
          <cell r="AE448" t="e">
            <v>#N/A</v>
          </cell>
          <cell r="AF448" t="e">
            <v>#N/A</v>
          </cell>
        </row>
        <row r="449">
          <cell r="A449" t="str">
            <v>BPZ:5222870001</v>
          </cell>
          <cell r="B449" t="str">
            <v>DMA1192-AA</v>
          </cell>
          <cell r="C449" t="str">
            <v>Ohišje rdeče barve za ročni javljalnik; za DMA11x3</v>
          </cell>
          <cell r="E449">
            <v>17.400000000000002</v>
          </cell>
          <cell r="I449" t="e">
            <v>#N/A</v>
          </cell>
          <cell r="L449" t="e">
            <v>#N/A</v>
          </cell>
          <cell r="M449" t="e">
            <v>#N/A</v>
          </cell>
          <cell r="N449" t="e">
            <v>#N/A</v>
          </cell>
          <cell r="O449" t="e">
            <v>#N/A</v>
          </cell>
          <cell r="P449" t="e">
            <v>#N/A</v>
          </cell>
          <cell r="Q449" t="str">
            <v>BPZ:5222870001</v>
          </cell>
          <cell r="R449">
            <v>1</v>
          </cell>
          <cell r="T449" t="e">
            <v>#N/A</v>
          </cell>
          <cell r="U449">
            <v>17.400000000000002</v>
          </cell>
          <cell r="V449" t="e">
            <v>#N/A</v>
          </cell>
          <cell r="W449" t="e">
            <v>#N/A</v>
          </cell>
          <cell r="X449" t="e">
            <v>#N/A</v>
          </cell>
          <cell r="Y449" t="e">
            <v>#N/A</v>
          </cell>
          <cell r="Z449">
            <v>7.55</v>
          </cell>
          <cell r="AA449" t="e">
            <v>#N/A</v>
          </cell>
          <cell r="AB449">
            <v>0.4</v>
          </cell>
          <cell r="AC449">
            <v>0.1</v>
          </cell>
          <cell r="AD449">
            <v>9.3960000000000008</v>
          </cell>
          <cell r="AE449" t="e">
            <v>#N/A</v>
          </cell>
          <cell r="AF449" t="e">
            <v>#N/A</v>
          </cell>
        </row>
        <row r="450">
          <cell r="A450" t="str">
            <v>BPZ:5464250001</v>
          </cell>
          <cell r="B450" t="str">
            <v>DMA1192-AB</v>
          </cell>
          <cell r="C450" t="str">
            <v>Ohišje modre barve za ročni javljalnik; za DMA11x3</v>
          </cell>
          <cell r="E450">
            <v>28.5</v>
          </cell>
          <cell r="I450" t="e">
            <v>#N/A</v>
          </cell>
          <cell r="L450" t="e">
            <v>#N/A</v>
          </cell>
          <cell r="M450" t="e">
            <v>#N/A</v>
          </cell>
          <cell r="N450" t="e">
            <v>#N/A</v>
          </cell>
          <cell r="O450" t="e">
            <v>#N/A</v>
          </cell>
          <cell r="P450" t="e">
            <v>#N/A</v>
          </cell>
          <cell r="Q450" t="str">
            <v>BPZ:5464250001</v>
          </cell>
          <cell r="R450">
            <v>1</v>
          </cell>
          <cell r="T450" t="e">
            <v>#N/A</v>
          </cell>
          <cell r="U450">
            <v>28.5</v>
          </cell>
          <cell r="V450" t="e">
            <v>#N/A</v>
          </cell>
          <cell r="W450" t="e">
            <v>#N/A</v>
          </cell>
          <cell r="X450" t="e">
            <v>#N/A</v>
          </cell>
          <cell r="Y450" t="e">
            <v>#N/A</v>
          </cell>
          <cell r="Z450">
            <v>12.35</v>
          </cell>
          <cell r="AA450" t="e">
            <v>#N/A</v>
          </cell>
          <cell r="AB450">
            <v>0.4</v>
          </cell>
          <cell r="AC450">
            <v>0.1</v>
          </cell>
          <cell r="AD450">
            <v>15.389999999999999</v>
          </cell>
          <cell r="AE450" t="e">
            <v>#N/A</v>
          </cell>
          <cell r="AF450" t="e">
            <v>#N/A</v>
          </cell>
        </row>
        <row r="451">
          <cell r="A451" t="str">
            <v>BPZ:5464120001</v>
          </cell>
          <cell r="B451" t="str">
            <v>DMA1192-AC</v>
          </cell>
          <cell r="C451" t="str">
            <v>Ohišje rumene barve za ročni javljalnik; za DMA11x3</v>
          </cell>
          <cell r="E451">
            <v>28.5</v>
          </cell>
          <cell r="I451" t="e">
            <v>#N/A</v>
          </cell>
          <cell r="L451" t="e">
            <v>#N/A</v>
          </cell>
          <cell r="M451" t="e">
            <v>#N/A</v>
          </cell>
          <cell r="N451" t="e">
            <v>#N/A</v>
          </cell>
          <cell r="O451" t="e">
            <v>#N/A</v>
          </cell>
          <cell r="P451" t="e">
            <v>#N/A</v>
          </cell>
          <cell r="Q451" t="str">
            <v>BPZ:5464120001</v>
          </cell>
          <cell r="R451">
            <v>1</v>
          </cell>
          <cell r="T451" t="e">
            <v>#N/A</v>
          </cell>
          <cell r="U451">
            <v>28.5</v>
          </cell>
          <cell r="V451" t="e">
            <v>#N/A</v>
          </cell>
          <cell r="W451" t="e">
            <v>#N/A</v>
          </cell>
          <cell r="X451" t="e">
            <v>#N/A</v>
          </cell>
          <cell r="Y451" t="e">
            <v>#N/A</v>
          </cell>
          <cell r="Z451">
            <v>12.35</v>
          </cell>
          <cell r="AA451" t="e">
            <v>#N/A</v>
          </cell>
          <cell r="AB451">
            <v>0.4</v>
          </cell>
          <cell r="AC451">
            <v>0.1</v>
          </cell>
          <cell r="AD451">
            <v>15.389999999999999</v>
          </cell>
          <cell r="AE451" t="e">
            <v>#N/A</v>
          </cell>
          <cell r="AF451" t="e">
            <v>#N/A</v>
          </cell>
        </row>
        <row r="453">
          <cell r="C453" t="str">
            <v>Ročni aktivator in stop tipka za sisteme gašenja</v>
          </cell>
        </row>
        <row r="454">
          <cell r="A454" t="str">
            <v>A5Q00017630</v>
          </cell>
          <cell r="B454" t="str">
            <v>DM1103-L</v>
          </cell>
          <cell r="C454" t="str">
            <v>Ročni aktivator gašenja; Elektronika kolektivnega ročnega javljalnika; v ohišju rumene barve; v skladu s standardom EN12094-3</v>
          </cell>
          <cell r="E454">
            <v>68.5</v>
          </cell>
          <cell r="I454" t="e">
            <v>#N/A</v>
          </cell>
          <cell r="L454" t="e">
            <v>#N/A</v>
          </cell>
          <cell r="M454" t="e">
            <v>#N/A</v>
          </cell>
          <cell r="N454" t="e">
            <v>#N/A</v>
          </cell>
          <cell r="O454" t="e">
            <v>#N/A</v>
          </cell>
          <cell r="P454" t="e">
            <v>#N/A</v>
          </cell>
          <cell r="Q454" t="str">
            <v>A5Q00017630</v>
          </cell>
          <cell r="R454">
            <v>1</v>
          </cell>
          <cell r="T454" t="e">
            <v>#N/A</v>
          </cell>
          <cell r="U454">
            <v>68.5</v>
          </cell>
          <cell r="V454" t="e">
            <v>#N/A</v>
          </cell>
          <cell r="W454" t="e">
            <v>#N/A</v>
          </cell>
          <cell r="X454" t="e">
            <v>#N/A</v>
          </cell>
          <cell r="Y454" t="e">
            <v>#N/A</v>
          </cell>
          <cell r="Z454">
            <v>29.75</v>
          </cell>
          <cell r="AA454" t="e">
            <v>#N/A</v>
          </cell>
          <cell r="AB454">
            <v>0.4</v>
          </cell>
          <cell r="AC454">
            <v>0.1</v>
          </cell>
          <cell r="AD454">
            <v>36.99</v>
          </cell>
          <cell r="AE454" t="e">
            <v>#N/A</v>
          </cell>
          <cell r="AF454" t="e">
            <v>#N/A</v>
          </cell>
        </row>
        <row r="455">
          <cell r="A455" t="str">
            <v>A5Q00014486</v>
          </cell>
          <cell r="B455" t="str">
            <v>DM1103-S</v>
          </cell>
          <cell r="C455" t="str">
            <v>Stop tipka; Elektronika kolektivnega ročnega javljalnika; v ohišju modre barve; v skladu s standardom EN12094-3</v>
          </cell>
          <cell r="E455">
            <v>93.2</v>
          </cell>
          <cell r="I455" t="e">
            <v>#N/A</v>
          </cell>
          <cell r="L455" t="e">
            <v>#N/A</v>
          </cell>
          <cell r="M455" t="e">
            <v>#N/A</v>
          </cell>
          <cell r="N455" t="e">
            <v>#N/A</v>
          </cell>
          <cell r="O455" t="e">
            <v>#N/A</v>
          </cell>
          <cell r="P455" t="e">
            <v>#N/A</v>
          </cell>
          <cell r="Q455" t="str">
            <v>A5Q00014486</v>
          </cell>
          <cell r="R455">
            <v>1</v>
          </cell>
          <cell r="T455" t="e">
            <v>#N/A</v>
          </cell>
          <cell r="U455">
            <v>93.2</v>
          </cell>
          <cell r="V455" t="e">
            <v>#N/A</v>
          </cell>
          <cell r="W455" t="e">
            <v>#N/A</v>
          </cell>
          <cell r="X455" t="e">
            <v>#N/A</v>
          </cell>
          <cell r="Y455" t="e">
            <v>#N/A</v>
          </cell>
          <cell r="Z455">
            <v>40.5</v>
          </cell>
          <cell r="AA455" t="e">
            <v>#N/A</v>
          </cell>
          <cell r="AB455">
            <v>0.4</v>
          </cell>
          <cell r="AC455">
            <v>0.1</v>
          </cell>
          <cell r="AD455">
            <v>50.328000000000003</v>
          </cell>
          <cell r="AE455" t="e">
            <v>#N/A</v>
          </cell>
          <cell r="AF455" t="e">
            <v>#N/A</v>
          </cell>
        </row>
        <row r="457">
          <cell r="A457" t="str">
            <v>A5Q00004470</v>
          </cell>
          <cell r="B457" t="str">
            <v>DMA1103D</v>
          </cell>
          <cell r="C457" t="str">
            <v xml:space="preserve">Elektronika kolektivnega ročnega javljalnika, indirektni način proženja </v>
          </cell>
          <cell r="E457">
            <v>23.8</v>
          </cell>
          <cell r="I457" t="e">
            <v>#N/A</v>
          </cell>
          <cell r="L457" t="e">
            <v>#N/A</v>
          </cell>
          <cell r="M457" t="e">
            <v>#N/A</v>
          </cell>
          <cell r="N457" t="e">
            <v>#N/A</v>
          </cell>
          <cell r="O457" t="e">
            <v>#N/A</v>
          </cell>
          <cell r="P457" t="e">
            <v>#N/A</v>
          </cell>
          <cell r="Q457" t="str">
            <v>A5Q00004470</v>
          </cell>
          <cell r="R457">
            <v>1</v>
          </cell>
          <cell r="T457" t="e">
            <v>#N/A</v>
          </cell>
          <cell r="U457">
            <v>23.8</v>
          </cell>
          <cell r="V457" t="e">
            <v>#N/A</v>
          </cell>
          <cell r="W457" t="e">
            <v>#N/A</v>
          </cell>
          <cell r="X457" t="e">
            <v>#N/A</v>
          </cell>
          <cell r="Y457" t="e">
            <v>#N/A</v>
          </cell>
          <cell r="Z457">
            <v>10.31</v>
          </cell>
          <cell r="AA457" t="e">
            <v>#N/A</v>
          </cell>
          <cell r="AB457">
            <v>0.4</v>
          </cell>
          <cell r="AC457">
            <v>0.1</v>
          </cell>
          <cell r="AD457">
            <v>12.852</v>
          </cell>
          <cell r="AE457" t="e">
            <v>#N/A</v>
          </cell>
          <cell r="AF457" t="e">
            <v>#N/A</v>
          </cell>
        </row>
        <row r="458">
          <cell r="A458" t="str">
            <v>BPZ:5222870001</v>
          </cell>
          <cell r="B458" t="str">
            <v>DMA1192-AA</v>
          </cell>
          <cell r="C458" t="str">
            <v>Ohišje rdeče barve za ročni javljalnik; za DMA11x3</v>
          </cell>
          <cell r="E458">
            <v>17.400000000000002</v>
          </cell>
          <cell r="I458" t="e">
            <v>#N/A</v>
          </cell>
          <cell r="L458" t="e">
            <v>#N/A</v>
          </cell>
          <cell r="M458" t="e">
            <v>#N/A</v>
          </cell>
          <cell r="N458" t="e">
            <v>#N/A</v>
          </cell>
          <cell r="O458" t="e">
            <v>#N/A</v>
          </cell>
          <cell r="P458" t="e">
            <v>#N/A</v>
          </cell>
          <cell r="Q458" t="str">
            <v>BPZ:5222870001</v>
          </cell>
          <cell r="R458">
            <v>1</v>
          </cell>
          <cell r="T458" t="e">
            <v>#N/A</v>
          </cell>
          <cell r="U458">
            <v>17.400000000000002</v>
          </cell>
          <cell r="V458" t="e">
            <v>#N/A</v>
          </cell>
          <cell r="W458" t="e">
            <v>#N/A</v>
          </cell>
          <cell r="X458" t="e">
            <v>#N/A</v>
          </cell>
          <cell r="Y458" t="e">
            <v>#N/A</v>
          </cell>
          <cell r="Z458">
            <v>7.55</v>
          </cell>
          <cell r="AA458" t="e">
            <v>#N/A</v>
          </cell>
          <cell r="AB458">
            <v>0.4</v>
          </cell>
          <cell r="AC458">
            <v>0.1</v>
          </cell>
          <cell r="AD458">
            <v>9.3960000000000008</v>
          </cell>
          <cell r="AE458" t="e">
            <v>#N/A</v>
          </cell>
          <cell r="AF458" t="e">
            <v>#N/A</v>
          </cell>
        </row>
        <row r="459">
          <cell r="A459" t="str">
            <v>BPZ:5464250001</v>
          </cell>
          <cell r="B459" t="str">
            <v>DMA1192-AB</v>
          </cell>
          <cell r="C459" t="str">
            <v>Ohišje modre barve za ročni javljalnik; za DMA11x3</v>
          </cell>
          <cell r="E459">
            <v>28.5</v>
          </cell>
          <cell r="I459" t="e">
            <v>#N/A</v>
          </cell>
          <cell r="L459" t="e">
            <v>#N/A</v>
          </cell>
          <cell r="M459" t="e">
            <v>#N/A</v>
          </cell>
          <cell r="N459" t="e">
            <v>#N/A</v>
          </cell>
          <cell r="O459" t="e">
            <v>#N/A</v>
          </cell>
          <cell r="P459" t="e">
            <v>#N/A</v>
          </cell>
          <cell r="Q459" t="str">
            <v>BPZ:5464250001</v>
          </cell>
          <cell r="R459">
            <v>1</v>
          </cell>
          <cell r="T459" t="e">
            <v>#N/A</v>
          </cell>
          <cell r="U459">
            <v>28.5</v>
          </cell>
          <cell r="V459" t="e">
            <v>#N/A</v>
          </cell>
          <cell r="W459" t="e">
            <v>#N/A</v>
          </cell>
          <cell r="X459" t="e">
            <v>#N/A</v>
          </cell>
          <cell r="Y459" t="e">
            <v>#N/A</v>
          </cell>
          <cell r="Z459">
            <v>12.35</v>
          </cell>
          <cell r="AA459" t="e">
            <v>#N/A</v>
          </cell>
          <cell r="AB459">
            <v>0.4</v>
          </cell>
          <cell r="AC459">
            <v>0.1</v>
          </cell>
          <cell r="AD459">
            <v>15.389999999999999</v>
          </cell>
          <cell r="AE459" t="e">
            <v>#N/A</v>
          </cell>
          <cell r="AF459" t="e">
            <v>#N/A</v>
          </cell>
        </row>
        <row r="460">
          <cell r="A460" t="str">
            <v>BPZ:5464120001</v>
          </cell>
          <cell r="B460" t="str">
            <v>DMA1192-AC</v>
          </cell>
          <cell r="C460" t="str">
            <v>Ohišje rumene barve za ročni javljalnik; za DMA11x3</v>
          </cell>
          <cell r="E460">
            <v>28.5</v>
          </cell>
          <cell r="I460" t="e">
            <v>#N/A</v>
          </cell>
          <cell r="L460" t="e">
            <v>#N/A</v>
          </cell>
          <cell r="M460" t="e">
            <v>#N/A</v>
          </cell>
          <cell r="N460" t="e">
            <v>#N/A</v>
          </cell>
          <cell r="O460" t="e">
            <v>#N/A</v>
          </cell>
          <cell r="P460" t="e">
            <v>#N/A</v>
          </cell>
          <cell r="Q460" t="str">
            <v>BPZ:5464120001</v>
          </cell>
          <cell r="R460">
            <v>1</v>
          </cell>
          <cell r="T460" t="e">
            <v>#N/A</v>
          </cell>
          <cell r="U460">
            <v>28.5</v>
          </cell>
          <cell r="V460" t="e">
            <v>#N/A</v>
          </cell>
          <cell r="W460" t="e">
            <v>#N/A</v>
          </cell>
          <cell r="X460" t="e">
            <v>#N/A</v>
          </cell>
          <cell r="Y460" t="e">
            <v>#N/A</v>
          </cell>
          <cell r="Z460">
            <v>12.35</v>
          </cell>
          <cell r="AA460" t="e">
            <v>#N/A</v>
          </cell>
          <cell r="AB460">
            <v>0.4</v>
          </cell>
          <cell r="AC460">
            <v>0.1</v>
          </cell>
          <cell r="AD460">
            <v>15.389999999999999</v>
          </cell>
          <cell r="AE460" t="e">
            <v>#N/A</v>
          </cell>
          <cell r="AF460" t="e">
            <v>#N/A</v>
          </cell>
        </row>
        <row r="462">
          <cell r="C462" t="str">
            <v>Dodatki za SynoLINE  ročne javljalnike</v>
          </cell>
        </row>
        <row r="463">
          <cell r="A463" t="str">
            <v>BPZ:5223550001</v>
          </cell>
          <cell r="B463" t="str">
            <v>DMZ1197-AC</v>
          </cell>
          <cell r="C463" t="str">
            <v>Zaščitni pokrov za ročne javljalnike DM1103 in DM1133</v>
          </cell>
          <cell r="E463">
            <v>6.3000000000000007</v>
          </cell>
          <cell r="I463" t="e">
            <v>#N/A</v>
          </cell>
          <cell r="L463" t="e">
            <v>#N/A</v>
          </cell>
          <cell r="M463" t="e">
            <v>#N/A</v>
          </cell>
          <cell r="N463" t="e">
            <v>#N/A</v>
          </cell>
          <cell r="O463" t="e">
            <v>#N/A</v>
          </cell>
          <cell r="P463" t="e">
            <v>#N/A</v>
          </cell>
          <cell r="Q463" t="str">
            <v>BPZ:5223550001</v>
          </cell>
          <cell r="R463">
            <v>5</v>
          </cell>
          <cell r="T463" t="e">
            <v>#N/A</v>
          </cell>
          <cell r="U463">
            <v>6.3000000000000007</v>
          </cell>
          <cell r="V463" t="e">
            <v>#N/A</v>
          </cell>
          <cell r="W463" t="e">
            <v>#N/A</v>
          </cell>
          <cell r="X463" t="e">
            <v>#N/A</v>
          </cell>
          <cell r="Y463" t="e">
            <v>#N/A</v>
          </cell>
          <cell r="Z463">
            <v>2.7</v>
          </cell>
          <cell r="AA463" t="e">
            <v>#N/A</v>
          </cell>
          <cell r="AB463">
            <v>0.4</v>
          </cell>
          <cell r="AC463">
            <v>0.1</v>
          </cell>
          <cell r="AD463">
            <v>3.4020000000000001</v>
          </cell>
          <cell r="AE463" t="e">
            <v>#N/A</v>
          </cell>
          <cell r="AF463" t="e">
            <v>#N/A</v>
          </cell>
        </row>
        <row r="464">
          <cell r="A464" t="str">
            <v>A5Q00013442</v>
          </cell>
          <cell r="B464" t="str">
            <v>FDMG295</v>
          </cell>
          <cell r="C464" t="str">
            <v>Rezervno steklo za ročne javljalnike FDM1101-RG</v>
          </cell>
          <cell r="E464">
            <v>3.2</v>
          </cell>
          <cell r="I464" t="e">
            <v>#N/A</v>
          </cell>
          <cell r="L464" t="e">
            <v>#N/A</v>
          </cell>
          <cell r="M464" t="e">
            <v>#N/A</v>
          </cell>
          <cell r="N464" t="e">
            <v>#N/A</v>
          </cell>
          <cell r="O464" t="e">
            <v>#N/A</v>
          </cell>
          <cell r="P464" t="e">
            <v>#N/A</v>
          </cell>
          <cell r="Q464" t="str">
            <v>A5Q00013442</v>
          </cell>
          <cell r="R464">
            <v>5</v>
          </cell>
          <cell r="T464" t="e">
            <v>#N/A</v>
          </cell>
          <cell r="U464">
            <v>3.2</v>
          </cell>
          <cell r="V464" t="e">
            <v>#N/A</v>
          </cell>
          <cell r="W464" t="e">
            <v>#N/A</v>
          </cell>
          <cell r="X464" t="e">
            <v>#N/A</v>
          </cell>
          <cell r="Y464" t="e">
            <v>#N/A</v>
          </cell>
          <cell r="Z464">
            <v>1.35</v>
          </cell>
          <cell r="AA464" t="e">
            <v>#N/A</v>
          </cell>
          <cell r="AB464">
            <v>0.4</v>
          </cell>
          <cell r="AC464">
            <v>0.1</v>
          </cell>
          <cell r="AD464">
            <v>1.728</v>
          </cell>
          <cell r="AE464" t="e">
            <v>#N/A</v>
          </cell>
          <cell r="AF464" t="e">
            <v>#N/A</v>
          </cell>
        </row>
        <row r="465">
          <cell r="A465" t="str">
            <v>BPZ:4942050001</v>
          </cell>
          <cell r="B465" t="str">
            <v>DMZ1196-AC</v>
          </cell>
          <cell r="C465" t="str">
            <v>Rezervno steklo za ročne javljalnike DM1103 in DM1133</v>
          </cell>
          <cell r="E465">
            <v>2.7</v>
          </cell>
          <cell r="I465" t="e">
            <v>#N/A</v>
          </cell>
          <cell r="L465" t="e">
            <v>#N/A</v>
          </cell>
          <cell r="M465" t="e">
            <v>#N/A</v>
          </cell>
          <cell r="N465" t="e">
            <v>#N/A</v>
          </cell>
          <cell r="O465" t="e">
            <v>#N/A</v>
          </cell>
          <cell r="P465" t="e">
            <v>#N/A</v>
          </cell>
          <cell r="Q465" t="str">
            <v>BPZ:4942050001</v>
          </cell>
          <cell r="R465">
            <v>10</v>
          </cell>
          <cell r="T465" t="e">
            <v>#N/A</v>
          </cell>
          <cell r="U465">
            <v>2.7</v>
          </cell>
          <cell r="V465" t="e">
            <v>#N/A</v>
          </cell>
          <cell r="W465" t="e">
            <v>#N/A</v>
          </cell>
          <cell r="X465" t="e">
            <v>#N/A</v>
          </cell>
          <cell r="Y465" t="e">
            <v>#N/A</v>
          </cell>
          <cell r="Z465">
            <v>1.1499999999999999</v>
          </cell>
          <cell r="AA465" t="e">
            <v>#N/A</v>
          </cell>
          <cell r="AB465">
            <v>0.4</v>
          </cell>
          <cell r="AC465">
            <v>0.1</v>
          </cell>
          <cell r="AD465">
            <v>1.4580000000000002</v>
          </cell>
          <cell r="AE465" t="e">
            <v>#N/A</v>
          </cell>
          <cell r="AF465" t="e">
            <v>#N/A</v>
          </cell>
        </row>
        <row r="466">
          <cell r="A466" t="str">
            <v>BPZ:5470680001</v>
          </cell>
          <cell r="B466" t="str">
            <v>DMZ1197-AD</v>
          </cell>
          <cell r="C466" t="str">
            <v>Tesnilo za dograditev javljalnikov DM11x3 v IP66 zaščito</v>
          </cell>
          <cell r="E466">
            <v>12.4</v>
          </cell>
          <cell r="I466" t="e">
            <v>#N/A</v>
          </cell>
          <cell r="L466" t="e">
            <v>#N/A</v>
          </cell>
          <cell r="M466" t="e">
            <v>#N/A</v>
          </cell>
          <cell r="N466" t="e">
            <v>#N/A</v>
          </cell>
          <cell r="O466" t="e">
            <v>#N/A</v>
          </cell>
          <cell r="P466" t="e">
            <v>#N/A</v>
          </cell>
          <cell r="Q466" t="str">
            <v>BPZ:5470680001</v>
          </cell>
          <cell r="R466">
            <v>5</v>
          </cell>
          <cell r="T466" t="e">
            <v>#N/A</v>
          </cell>
          <cell r="U466">
            <v>12.4</v>
          </cell>
          <cell r="V466" t="e">
            <v>#N/A</v>
          </cell>
          <cell r="W466" t="e">
            <v>#N/A</v>
          </cell>
          <cell r="X466" t="e">
            <v>#N/A</v>
          </cell>
          <cell r="Y466" t="e">
            <v>#N/A</v>
          </cell>
          <cell r="Z466">
            <v>5.38</v>
          </cell>
          <cell r="AA466" t="e">
            <v>#N/A</v>
          </cell>
          <cell r="AB466">
            <v>0.4</v>
          </cell>
          <cell r="AC466">
            <v>0.1</v>
          </cell>
          <cell r="AD466">
            <v>6.6959999999999997</v>
          </cell>
          <cell r="AE466" t="e">
            <v>#N/A</v>
          </cell>
          <cell r="AF466" t="e">
            <v>#N/A</v>
          </cell>
        </row>
        <row r="469">
          <cell r="C469" t="str">
            <v>TESTNA OPREMA</v>
          </cell>
        </row>
        <row r="470">
          <cell r="A470" t="str">
            <v>S54319-F6-A1</v>
          </cell>
          <cell r="B470" t="str">
            <v>DX791</v>
          </cell>
          <cell r="C470" t="str">
            <v>Izmenjevalec javljalnikov in zaščitnih kap</v>
          </cell>
          <cell r="E470">
            <v>60.400000000000006</v>
          </cell>
          <cell r="I470" t="e">
            <v>#N/A</v>
          </cell>
          <cell r="L470" t="e">
            <v>#N/A</v>
          </cell>
          <cell r="M470" t="e">
            <v>#N/A</v>
          </cell>
          <cell r="N470" t="e">
            <v>#N/A</v>
          </cell>
          <cell r="O470" t="e">
            <v>#N/A</v>
          </cell>
          <cell r="P470" t="e">
            <v>#N/A</v>
          </cell>
          <cell r="Q470" t="str">
            <v>S54319-F6-A1</v>
          </cell>
          <cell r="R470">
            <v>1</v>
          </cell>
          <cell r="T470" t="e">
            <v>#N/A</v>
          </cell>
          <cell r="U470">
            <v>60.400000000000006</v>
          </cell>
          <cell r="V470" t="e">
            <v>#N/A</v>
          </cell>
          <cell r="W470" t="e">
            <v>#N/A</v>
          </cell>
          <cell r="X470" t="e">
            <v>#N/A</v>
          </cell>
          <cell r="Y470" t="e">
            <v>#N/A</v>
          </cell>
          <cell r="Z470">
            <v>26.25</v>
          </cell>
          <cell r="AA470" t="e">
            <v>#N/A</v>
          </cell>
          <cell r="AB470">
            <v>0.4</v>
          </cell>
          <cell r="AC470">
            <v>0.1</v>
          </cell>
          <cell r="AD470">
            <v>32.616</v>
          </cell>
          <cell r="AE470" t="e">
            <v>#N/A</v>
          </cell>
          <cell r="AF470" t="e">
            <v>#N/A</v>
          </cell>
        </row>
        <row r="471">
          <cell r="A471" t="str">
            <v>A5Q00004397</v>
          </cell>
          <cell r="B471" t="str">
            <v>FDUL221</v>
          </cell>
          <cell r="C471" t="str">
            <v xml:space="preserve">Linijska testna naprava </v>
          </cell>
          <cell r="E471">
            <v>805</v>
          </cell>
          <cell r="I471" t="e">
            <v>#N/A</v>
          </cell>
          <cell r="L471" t="e">
            <v>#N/A</v>
          </cell>
          <cell r="M471" t="e">
            <v>#N/A</v>
          </cell>
          <cell r="N471" t="e">
            <v>#N/A</v>
          </cell>
          <cell r="O471" t="e">
            <v>#N/A</v>
          </cell>
          <cell r="P471" t="e">
            <v>#N/A</v>
          </cell>
          <cell r="Q471" t="str">
            <v>A5Q00004397</v>
          </cell>
          <cell r="R471">
            <v>1</v>
          </cell>
          <cell r="T471" t="e">
            <v>#N/A</v>
          </cell>
          <cell r="U471">
            <v>805</v>
          </cell>
          <cell r="V471" t="e">
            <v>#N/A</v>
          </cell>
          <cell r="W471" t="e">
            <v>#N/A</v>
          </cell>
          <cell r="X471" t="e">
            <v>#N/A</v>
          </cell>
          <cell r="Y471" t="e">
            <v>#N/A</v>
          </cell>
          <cell r="Z471">
            <v>350</v>
          </cell>
          <cell r="AA471" t="e">
            <v>#N/A</v>
          </cell>
          <cell r="AB471">
            <v>0.4</v>
          </cell>
          <cell r="AC471">
            <v>0.1</v>
          </cell>
          <cell r="AD471">
            <v>434.7</v>
          </cell>
          <cell r="AE471" t="e">
            <v>#N/A</v>
          </cell>
          <cell r="AF471" t="e">
            <v>#N/A</v>
          </cell>
        </row>
        <row r="472">
          <cell r="A472" t="str">
            <v>A5Q00004905</v>
          </cell>
          <cell r="B472" t="str">
            <v>FDLU291</v>
          </cell>
          <cell r="C472" t="str">
            <v>Za nastavitev linijskih javljalnikov; Adjustment tester FDLU291</v>
          </cell>
          <cell r="E472">
            <v>530.80000000000007</v>
          </cell>
          <cell r="I472" t="e">
            <v>#N/A</v>
          </cell>
          <cell r="L472" t="e">
            <v>#N/A</v>
          </cell>
          <cell r="M472" t="e">
            <v>#N/A</v>
          </cell>
          <cell r="N472" t="e">
            <v>#N/A</v>
          </cell>
          <cell r="O472" t="e">
            <v>#N/A</v>
          </cell>
          <cell r="P472" t="e">
            <v>#N/A</v>
          </cell>
          <cell r="Q472" t="str">
            <v>A5Q00004905</v>
          </cell>
          <cell r="R472">
            <v>1</v>
          </cell>
          <cell r="T472" t="e">
            <v>#N/A</v>
          </cell>
          <cell r="U472">
            <v>530.80000000000007</v>
          </cell>
          <cell r="V472" t="e">
            <v>#N/A</v>
          </cell>
          <cell r="W472" t="e">
            <v>#N/A</v>
          </cell>
          <cell r="X472" t="e">
            <v>#N/A</v>
          </cell>
          <cell r="Y472" t="e">
            <v>#N/A</v>
          </cell>
          <cell r="Z472">
            <v>230.75</v>
          </cell>
          <cell r="AA472" t="e">
            <v>#N/A</v>
          </cell>
          <cell r="AB472">
            <v>0.4</v>
          </cell>
          <cell r="AC472">
            <v>0.1</v>
          </cell>
          <cell r="AD472">
            <v>286.63200000000001</v>
          </cell>
          <cell r="AE472" t="e">
            <v>#N/A</v>
          </cell>
          <cell r="AF472" t="e">
            <v>#N/A</v>
          </cell>
        </row>
        <row r="473">
          <cell r="A473" t="str">
            <v>A5Q00004996</v>
          </cell>
          <cell r="B473" t="str">
            <v>FDUM291</v>
          </cell>
          <cell r="C473" t="str">
            <v xml:space="preserve">Teleskopska palica 1,6m/4.0m </v>
          </cell>
          <cell r="E473">
            <v>175.4</v>
          </cell>
          <cell r="I473" t="e">
            <v>#N/A</v>
          </cell>
          <cell r="L473" t="e">
            <v>#N/A</v>
          </cell>
          <cell r="M473" t="e">
            <v>#N/A</v>
          </cell>
          <cell r="N473" t="e">
            <v>#N/A</v>
          </cell>
          <cell r="O473" t="e">
            <v>#N/A</v>
          </cell>
          <cell r="P473" t="e">
            <v>#N/A</v>
          </cell>
          <cell r="Q473" t="str">
            <v>A5Q00004996</v>
          </cell>
          <cell r="R473">
            <v>1</v>
          </cell>
          <cell r="T473" t="e">
            <v>#N/A</v>
          </cell>
          <cell r="U473">
            <v>175.4</v>
          </cell>
          <cell r="V473" t="e">
            <v>#N/A</v>
          </cell>
          <cell r="W473" t="e">
            <v>#N/A</v>
          </cell>
          <cell r="X473" t="e">
            <v>#N/A</v>
          </cell>
          <cell r="Y473" t="e">
            <v>#N/A</v>
          </cell>
          <cell r="Z473">
            <v>76.25</v>
          </cell>
          <cell r="AA473" t="e">
            <v>#N/A</v>
          </cell>
          <cell r="AB473">
            <v>0.4</v>
          </cell>
          <cell r="AC473">
            <v>0.1</v>
          </cell>
          <cell r="AD473">
            <v>94.715999999999994</v>
          </cell>
          <cell r="AE473" t="e">
            <v>#N/A</v>
          </cell>
          <cell r="AF473" t="e">
            <v>#N/A</v>
          </cell>
        </row>
        <row r="474">
          <cell r="A474" t="str">
            <v>A5Q00004997</v>
          </cell>
          <cell r="B474" t="str">
            <v>FDUM292</v>
          </cell>
          <cell r="C474" t="str">
            <v xml:space="preserve">Teleskopska palica 1,6m/7.3m </v>
          </cell>
          <cell r="E474">
            <v>331.20000000000005</v>
          </cell>
          <cell r="I474" t="e">
            <v>#N/A</v>
          </cell>
          <cell r="L474" t="e">
            <v>#N/A</v>
          </cell>
          <cell r="M474" t="e">
            <v>#N/A</v>
          </cell>
          <cell r="N474" t="e">
            <v>#N/A</v>
          </cell>
          <cell r="O474" t="e">
            <v>#N/A</v>
          </cell>
          <cell r="P474" t="e">
            <v>#N/A</v>
          </cell>
          <cell r="Q474" t="str">
            <v>A5Q00004997</v>
          </cell>
          <cell r="R474">
            <v>1</v>
          </cell>
          <cell r="T474" t="e">
            <v>#N/A</v>
          </cell>
          <cell r="U474">
            <v>331.20000000000005</v>
          </cell>
          <cell r="V474" t="e">
            <v>#N/A</v>
          </cell>
          <cell r="W474" t="e">
            <v>#N/A</v>
          </cell>
          <cell r="X474" t="e">
            <v>#N/A</v>
          </cell>
          <cell r="Y474" t="e">
            <v>#N/A</v>
          </cell>
          <cell r="Z474">
            <v>144</v>
          </cell>
          <cell r="AA474" t="e">
            <v>#N/A</v>
          </cell>
          <cell r="AB474">
            <v>0.4</v>
          </cell>
          <cell r="AC474">
            <v>0.1</v>
          </cell>
          <cell r="AD474">
            <v>178.84800000000004</v>
          </cell>
          <cell r="AE474" t="e">
            <v>#N/A</v>
          </cell>
          <cell r="AF474" t="e">
            <v>#N/A</v>
          </cell>
        </row>
        <row r="475">
          <cell r="A475" t="str">
            <v>BPZ:3669510001</v>
          </cell>
          <cell r="B475" t="str">
            <v>LE 3</v>
          </cell>
          <cell r="C475" t="str">
            <v>Testna svetilka za plamenske javljalnike DF</v>
          </cell>
          <cell r="E475">
            <v>3324.7000000000003</v>
          </cell>
          <cell r="I475" t="e">
            <v>#N/A</v>
          </cell>
          <cell r="L475" t="e">
            <v>#N/A</v>
          </cell>
          <cell r="M475" t="e">
            <v>#N/A</v>
          </cell>
          <cell r="N475" t="e">
            <v>#N/A</v>
          </cell>
          <cell r="O475" t="e">
            <v>#N/A</v>
          </cell>
          <cell r="P475" t="e">
            <v>#N/A</v>
          </cell>
          <cell r="Q475" t="str">
            <v>BPZ:3669510001</v>
          </cell>
          <cell r="R475">
            <v>1</v>
          </cell>
          <cell r="T475" t="e">
            <v>#N/A</v>
          </cell>
          <cell r="U475">
            <v>3324.7000000000003</v>
          </cell>
          <cell r="V475" t="e">
            <v>#N/A</v>
          </cell>
          <cell r="W475" t="e">
            <v>#N/A</v>
          </cell>
          <cell r="X475" t="e">
            <v>#N/A</v>
          </cell>
          <cell r="Y475" t="e">
            <v>#N/A</v>
          </cell>
          <cell r="Z475">
            <v>1445.5</v>
          </cell>
          <cell r="AA475" t="e">
            <v>#N/A</v>
          </cell>
          <cell r="AB475">
            <v>0.4</v>
          </cell>
          <cell r="AC475">
            <v>0.1</v>
          </cell>
          <cell r="AD475">
            <v>1795.3380000000002</v>
          </cell>
          <cell r="AE475" t="e">
            <v>#N/A</v>
          </cell>
          <cell r="AF475" t="e">
            <v>#N/A</v>
          </cell>
        </row>
        <row r="476">
          <cell r="A476" t="str">
            <v>BPZ:3680300001</v>
          </cell>
          <cell r="B476" t="str">
            <v>RE 6 O.H.ST.</v>
          </cell>
          <cell r="C476" t="str">
            <v>Naprava za preizkus optičnih javljalnikov</v>
          </cell>
          <cell r="E476">
            <v>215.10000000000002</v>
          </cell>
          <cell r="I476" t="e">
            <v>#N/A</v>
          </cell>
          <cell r="L476" t="e">
            <v>#N/A</v>
          </cell>
          <cell r="M476" t="e">
            <v>#N/A</v>
          </cell>
          <cell r="N476" t="e">
            <v>#N/A</v>
          </cell>
          <cell r="O476" t="e">
            <v>#N/A</v>
          </cell>
          <cell r="P476" t="e">
            <v>#N/A</v>
          </cell>
          <cell r="Q476" t="str">
            <v>BPZ:3680300001</v>
          </cell>
          <cell r="R476">
            <v>1</v>
          </cell>
          <cell r="T476" t="e">
            <v>#N/A</v>
          </cell>
          <cell r="U476">
            <v>215.10000000000002</v>
          </cell>
          <cell r="V476" t="e">
            <v>#N/A</v>
          </cell>
          <cell r="W476" t="e">
            <v>#N/A</v>
          </cell>
          <cell r="X476" t="e">
            <v>#N/A</v>
          </cell>
          <cell r="Y476" t="e">
            <v>#N/A</v>
          </cell>
          <cell r="Z476">
            <v>93.5</v>
          </cell>
          <cell r="AA476" t="e">
            <v>#N/A</v>
          </cell>
          <cell r="AB476">
            <v>0.4</v>
          </cell>
          <cell r="AC476">
            <v>0.1</v>
          </cell>
          <cell r="AD476">
            <v>116.15400000000001</v>
          </cell>
          <cell r="AE476" t="e">
            <v>#N/A</v>
          </cell>
          <cell r="AF476" t="e">
            <v>#N/A</v>
          </cell>
        </row>
        <row r="477">
          <cell r="A477" t="str">
            <v>BPZ:3680270001</v>
          </cell>
          <cell r="B477" t="str">
            <v>RE6T</v>
          </cell>
          <cell r="C477" t="str">
            <v xml:space="preserve">Naprava za preizkus termičnih javljalnikov </v>
          </cell>
          <cell r="E477">
            <v>464.6</v>
          </cell>
          <cell r="I477" t="e">
            <v>#N/A</v>
          </cell>
          <cell r="L477" t="e">
            <v>#N/A</v>
          </cell>
          <cell r="M477" t="e">
            <v>#N/A</v>
          </cell>
          <cell r="N477" t="e">
            <v>#N/A</v>
          </cell>
          <cell r="O477" t="e">
            <v>#N/A</v>
          </cell>
          <cell r="P477" t="e">
            <v>#N/A</v>
          </cell>
          <cell r="Q477" t="str">
            <v>BPZ:3680270001</v>
          </cell>
          <cell r="R477">
            <v>1</v>
          </cell>
          <cell r="T477" t="e">
            <v>#N/A</v>
          </cell>
          <cell r="U477">
            <v>464.6</v>
          </cell>
          <cell r="V477" t="e">
            <v>#N/A</v>
          </cell>
          <cell r="W477" t="e">
            <v>#N/A</v>
          </cell>
          <cell r="X477" t="e">
            <v>#N/A</v>
          </cell>
          <cell r="Y477" t="e">
            <v>#N/A</v>
          </cell>
          <cell r="Z477">
            <v>202</v>
          </cell>
          <cell r="AA477" t="e">
            <v>#N/A</v>
          </cell>
          <cell r="AB477">
            <v>0.4</v>
          </cell>
          <cell r="AC477">
            <v>0.1</v>
          </cell>
          <cell r="AD477">
            <v>250.88399999999999</v>
          </cell>
          <cell r="AE477" t="e">
            <v>#N/A</v>
          </cell>
          <cell r="AF477" t="e">
            <v>#N/A</v>
          </cell>
        </row>
        <row r="479">
          <cell r="C479" t="str">
            <v>SYNOVA  - REZERVNI DELI</v>
          </cell>
        </row>
        <row r="480">
          <cell r="C480" t="str">
            <v>JAVLJALNIKI IN DRUGI PERIFERNI ELEMENTI</v>
          </cell>
        </row>
        <row r="481">
          <cell r="C481" t="str">
            <v>Adresni javljalniki</v>
          </cell>
        </row>
        <row r="482">
          <cell r="C482" t="str">
            <v>Javljalniki SynoLINE300</v>
          </cell>
        </row>
        <row r="483">
          <cell r="A483" t="str">
            <v>BPZ:5081620001</v>
          </cell>
          <cell r="B483" t="str">
            <v>OP 320A</v>
          </cell>
          <cell r="C483" t="str">
            <v xml:space="preserve">Adresni optično dimni javljalnik z vgrajenim izolatorjem zanke; serija SynoLINE 300 </v>
          </cell>
          <cell r="E483">
            <v>65.8</v>
          </cell>
          <cell r="I483" t="e">
            <v>#N/A</v>
          </cell>
          <cell r="L483" t="e">
            <v>#N/A</v>
          </cell>
          <cell r="M483" t="e">
            <v>#N/A</v>
          </cell>
          <cell r="N483" t="e">
            <v>#N/A</v>
          </cell>
          <cell r="O483" t="e">
            <v>#N/A</v>
          </cell>
          <cell r="P483" t="e">
            <v>#N/A</v>
          </cell>
          <cell r="Q483" t="str">
            <v>BPZ:5081620001</v>
          </cell>
          <cell r="R483">
            <v>2</v>
          </cell>
          <cell r="T483" t="e">
            <v>#N/A</v>
          </cell>
          <cell r="U483">
            <v>65.8</v>
          </cell>
          <cell r="V483" t="e">
            <v>#N/A</v>
          </cell>
          <cell r="W483" t="e">
            <v>#N/A</v>
          </cell>
          <cell r="X483" t="e">
            <v>#N/A</v>
          </cell>
          <cell r="Y483" t="e">
            <v>#N/A</v>
          </cell>
          <cell r="Z483">
            <v>28.58</v>
          </cell>
          <cell r="AA483" t="e">
            <v>#N/A</v>
          </cell>
          <cell r="AB483">
            <v>0.4</v>
          </cell>
          <cell r="AC483">
            <v>0.1</v>
          </cell>
          <cell r="AD483">
            <v>35.531999999999996</v>
          </cell>
          <cell r="AE483" t="e">
            <v>#N/A</v>
          </cell>
          <cell r="AF483" t="e">
            <v>#N/A</v>
          </cell>
        </row>
        <row r="484">
          <cell r="A484" t="str">
            <v>BPZ:5081750001</v>
          </cell>
          <cell r="B484" t="str">
            <v>OH 320A</v>
          </cell>
          <cell r="C484" t="str">
            <v xml:space="preserve">Adresni optično-termodiferencialni javljalnik z vgrajenim izolatorjem zanke; serija SynoLINE 300 </v>
          </cell>
          <cell r="E484">
            <v>69</v>
          </cell>
          <cell r="I484" t="e">
            <v>#N/A</v>
          </cell>
          <cell r="L484" t="e">
            <v>#N/A</v>
          </cell>
          <cell r="M484" t="e">
            <v>#N/A</v>
          </cell>
          <cell r="N484" t="e">
            <v>#N/A</v>
          </cell>
          <cell r="O484" t="e">
            <v>#N/A</v>
          </cell>
          <cell r="P484" t="e">
            <v>#N/A</v>
          </cell>
          <cell r="Q484" t="str">
            <v>BPZ:5081750001</v>
          </cell>
          <cell r="R484">
            <v>2</v>
          </cell>
          <cell r="T484" t="e">
            <v>#N/A</v>
          </cell>
          <cell r="U484">
            <v>69</v>
          </cell>
          <cell r="V484" t="e">
            <v>#N/A</v>
          </cell>
          <cell r="W484" t="e">
            <v>#N/A</v>
          </cell>
          <cell r="X484" t="e">
            <v>#N/A</v>
          </cell>
          <cell r="Y484" t="e">
            <v>#N/A</v>
          </cell>
          <cell r="Z484">
            <v>30</v>
          </cell>
          <cell r="AA484" t="e">
            <v>#N/A</v>
          </cell>
          <cell r="AB484">
            <v>0.4</v>
          </cell>
          <cell r="AC484">
            <v>0.1</v>
          </cell>
          <cell r="AD484">
            <v>37.26</v>
          </cell>
          <cell r="AE484" t="e">
            <v>#N/A</v>
          </cell>
          <cell r="AF484" t="e">
            <v>#N/A</v>
          </cell>
        </row>
        <row r="485">
          <cell r="A485" t="str">
            <v>BPZ:5081880001</v>
          </cell>
          <cell r="B485" t="str">
            <v>HI 320A</v>
          </cell>
          <cell r="C485" t="str">
            <v xml:space="preserve">Adresni termodiferencialni javljalnik  z vgrajenim izolatorjem zanke; serija SynoLINE 300 </v>
          </cell>
          <cell r="E485">
            <v>51.800000000000004</v>
          </cell>
          <cell r="I485" t="e">
            <v>#N/A</v>
          </cell>
          <cell r="L485" t="e">
            <v>#N/A</v>
          </cell>
          <cell r="M485" t="e">
            <v>#N/A</v>
          </cell>
          <cell r="N485" t="e">
            <v>#N/A</v>
          </cell>
          <cell r="O485" t="e">
            <v>#N/A</v>
          </cell>
          <cell r="P485" t="e">
            <v>#N/A</v>
          </cell>
          <cell r="Q485" t="str">
            <v>BPZ:5081880001</v>
          </cell>
          <cell r="R485">
            <v>2</v>
          </cell>
          <cell r="T485" t="e">
            <v>#N/A</v>
          </cell>
          <cell r="U485">
            <v>51.800000000000004</v>
          </cell>
          <cell r="V485" t="e">
            <v>#N/A</v>
          </cell>
          <cell r="W485" t="e">
            <v>#N/A</v>
          </cell>
          <cell r="X485" t="e">
            <v>#N/A</v>
          </cell>
          <cell r="Y485" t="e">
            <v>#N/A</v>
          </cell>
          <cell r="Z485">
            <v>22.48</v>
          </cell>
          <cell r="AA485" t="e">
            <v>#N/A</v>
          </cell>
          <cell r="AB485">
            <v>0.4</v>
          </cell>
          <cell r="AC485">
            <v>0.1</v>
          </cell>
          <cell r="AD485">
            <v>27.972000000000001</v>
          </cell>
          <cell r="AE485" t="e">
            <v>#N/A</v>
          </cell>
          <cell r="AF485" t="e">
            <v>#N/A</v>
          </cell>
        </row>
        <row r="486">
          <cell r="A486" t="str">
            <v>BPZ:5316500001</v>
          </cell>
          <cell r="B486" t="str">
            <v>HI 322A</v>
          </cell>
          <cell r="C486" t="str">
            <v xml:space="preserve">Adresni termomaksimalni javljalnik z vgrajenim izolatorjem zanke; serija SynoLINE 300 </v>
          </cell>
          <cell r="E486">
            <v>52.6</v>
          </cell>
          <cell r="I486" t="e">
            <v>#N/A</v>
          </cell>
          <cell r="L486" t="e">
            <v>#N/A</v>
          </cell>
          <cell r="M486" t="e">
            <v>#N/A</v>
          </cell>
          <cell r="N486" t="e">
            <v>#N/A</v>
          </cell>
          <cell r="O486" t="e">
            <v>#N/A</v>
          </cell>
          <cell r="P486" t="e">
            <v>#N/A</v>
          </cell>
          <cell r="Q486" t="str">
            <v>BPZ:5316500001</v>
          </cell>
          <cell r="R486">
            <v>2</v>
          </cell>
          <cell r="T486" t="e">
            <v>#N/A</v>
          </cell>
          <cell r="U486">
            <v>52.6</v>
          </cell>
          <cell r="V486" t="e">
            <v>#N/A</v>
          </cell>
          <cell r="W486" t="e">
            <v>#N/A</v>
          </cell>
          <cell r="X486" t="e">
            <v>#N/A</v>
          </cell>
          <cell r="Y486" t="e">
            <v>#N/A</v>
          </cell>
          <cell r="Z486">
            <v>22.85</v>
          </cell>
          <cell r="AA486" t="e">
            <v>#N/A</v>
          </cell>
          <cell r="AB486">
            <v>0.4</v>
          </cell>
          <cell r="AC486">
            <v>0.1</v>
          </cell>
          <cell r="AD486">
            <v>28.404</v>
          </cell>
          <cell r="AE486" t="e">
            <v>#N/A</v>
          </cell>
          <cell r="AF486" t="e">
            <v>#N/A</v>
          </cell>
        </row>
        <row r="487">
          <cell r="A487" t="str">
            <v>BPZ:5085990001</v>
          </cell>
          <cell r="B487" t="str">
            <v>SO320</v>
          </cell>
          <cell r="C487" t="str">
            <v>Podnožje za adresne in kolektivne javljalnike serije SynoLINE 300</v>
          </cell>
          <cell r="E487">
            <v>4</v>
          </cell>
          <cell r="I487" t="e">
            <v>#N/A</v>
          </cell>
          <cell r="L487" t="e">
            <v>#N/A</v>
          </cell>
          <cell r="M487" t="e">
            <v>#N/A</v>
          </cell>
          <cell r="N487" t="e">
            <v>#N/A</v>
          </cell>
          <cell r="O487" t="e">
            <v>#N/A</v>
          </cell>
          <cell r="P487" t="e">
            <v>#N/A</v>
          </cell>
          <cell r="Q487" t="str">
            <v>BPZ:5085990001</v>
          </cell>
          <cell r="R487">
            <v>6</v>
          </cell>
          <cell r="T487" t="e">
            <v>#N/A</v>
          </cell>
          <cell r="U487">
            <v>4</v>
          </cell>
          <cell r="V487" t="e">
            <v>#N/A</v>
          </cell>
          <cell r="W487" t="e">
            <v>#N/A</v>
          </cell>
          <cell r="X487" t="e">
            <v>#N/A</v>
          </cell>
          <cell r="Y487" t="e">
            <v>#N/A</v>
          </cell>
          <cell r="Z487">
            <v>1.59</v>
          </cell>
          <cell r="AA487" t="e">
            <v>#N/A</v>
          </cell>
          <cell r="AB487">
            <v>0.4</v>
          </cell>
          <cell r="AC487">
            <v>0.1</v>
          </cell>
          <cell r="AD487">
            <v>2.16</v>
          </cell>
          <cell r="AE487" t="e">
            <v>#N/A</v>
          </cell>
          <cell r="AF487" t="e">
            <v>#N/A</v>
          </cell>
        </row>
        <row r="489">
          <cell r="C489" t="str">
            <v>Ročni javljalniki</v>
          </cell>
        </row>
        <row r="490">
          <cell r="C490" t="str">
            <v>SynoLINE ročni javljalniki</v>
          </cell>
        </row>
        <row r="491">
          <cell r="A491" t="str">
            <v>A5Q00005579</v>
          </cell>
          <cell r="B491" t="str">
            <v>DMA1131</v>
          </cell>
          <cell r="C491" t="str">
            <v xml:space="preserve">Elektronika adresnega ročnega javljalnika </v>
          </cell>
          <cell r="E491">
            <v>69</v>
          </cell>
          <cell r="I491" t="e">
            <v>#N/A</v>
          </cell>
          <cell r="L491" t="e">
            <v>#N/A</v>
          </cell>
          <cell r="M491" t="e">
            <v>#N/A</v>
          </cell>
          <cell r="N491" t="e">
            <v>#N/A</v>
          </cell>
          <cell r="O491" t="e">
            <v>#N/A</v>
          </cell>
          <cell r="P491" t="e">
            <v>#N/A</v>
          </cell>
          <cell r="Q491" t="str">
            <v>A5Q00005579</v>
          </cell>
          <cell r="R491">
            <v>1</v>
          </cell>
          <cell r="T491" t="e">
            <v>#N/A</v>
          </cell>
          <cell r="U491">
            <v>69</v>
          </cell>
          <cell r="V491" t="e">
            <v>#N/A</v>
          </cell>
          <cell r="W491" t="e">
            <v>#N/A</v>
          </cell>
          <cell r="X491" t="e">
            <v>#N/A</v>
          </cell>
          <cell r="Y491" t="e">
            <v>#N/A</v>
          </cell>
          <cell r="Z491">
            <v>29.96</v>
          </cell>
          <cell r="AA491" t="e">
            <v>#N/A</v>
          </cell>
          <cell r="AB491">
            <v>0.4</v>
          </cell>
          <cell r="AC491">
            <v>0.1</v>
          </cell>
          <cell r="AD491">
            <v>37.26</v>
          </cell>
          <cell r="AE491" t="e">
            <v>#N/A</v>
          </cell>
          <cell r="AF491" t="e">
            <v>#N/A</v>
          </cell>
        </row>
        <row r="492">
          <cell r="A492" t="str">
            <v>A5Q00002217</v>
          </cell>
          <cell r="B492" t="str">
            <v>FDMH291-R</v>
          </cell>
          <cell r="C492" t="str">
            <v>Ohišje rdeče barve za ročni javljalnik; za DMA11x1</v>
          </cell>
          <cell r="E492">
            <v>5.3000000000000007</v>
          </cell>
          <cell r="I492" t="e">
            <v>#N/A</v>
          </cell>
          <cell r="L492" t="e">
            <v>#N/A</v>
          </cell>
          <cell r="M492" t="e">
            <v>#N/A</v>
          </cell>
          <cell r="N492" t="e">
            <v>#N/A</v>
          </cell>
          <cell r="O492" t="e">
            <v>#N/A</v>
          </cell>
          <cell r="P492" t="e">
            <v>#N/A</v>
          </cell>
          <cell r="Q492" t="str">
            <v>A5Q00002217</v>
          </cell>
          <cell r="R492">
            <v>1</v>
          </cell>
          <cell r="T492" t="e">
            <v>#N/A</v>
          </cell>
          <cell r="U492">
            <v>5.3000000000000007</v>
          </cell>
          <cell r="V492" t="e">
            <v>#N/A</v>
          </cell>
          <cell r="W492" t="e">
            <v>#N/A</v>
          </cell>
          <cell r="X492" t="e">
            <v>#N/A</v>
          </cell>
          <cell r="Y492" t="e">
            <v>#N/A</v>
          </cell>
          <cell r="Z492">
            <v>2.2999999999999998</v>
          </cell>
          <cell r="AA492" t="e">
            <v>#N/A</v>
          </cell>
          <cell r="AB492">
            <v>0.4</v>
          </cell>
          <cell r="AC492">
            <v>0.1</v>
          </cell>
          <cell r="AD492">
            <v>2.8620000000000001</v>
          </cell>
          <cell r="AE492" t="e">
            <v>#N/A</v>
          </cell>
          <cell r="AF492" t="e">
            <v>#N/A</v>
          </cell>
        </row>
        <row r="493">
          <cell r="A493" t="str">
            <v>A5Q00004979</v>
          </cell>
          <cell r="B493" t="str">
            <v>FDMH291-Y</v>
          </cell>
          <cell r="C493" t="str">
            <v>Ohišje rumene barve za ročni javljalnik; za DMA11x1</v>
          </cell>
          <cell r="E493">
            <v>28</v>
          </cell>
          <cell r="I493" t="e">
            <v>#N/A</v>
          </cell>
          <cell r="L493" t="e">
            <v>#N/A</v>
          </cell>
          <cell r="M493" t="e">
            <v>#N/A</v>
          </cell>
          <cell r="N493" t="e">
            <v>#N/A</v>
          </cell>
          <cell r="O493" t="e">
            <v>#N/A</v>
          </cell>
          <cell r="P493" t="e">
            <v>#N/A</v>
          </cell>
          <cell r="Q493" t="str">
            <v>A5Q00004979</v>
          </cell>
          <cell r="R493">
            <v>1</v>
          </cell>
          <cell r="T493" t="e">
            <v>#N/A</v>
          </cell>
          <cell r="U493">
            <v>28</v>
          </cell>
          <cell r="V493" t="e">
            <v>#N/A</v>
          </cell>
          <cell r="W493" t="e">
            <v>#N/A</v>
          </cell>
          <cell r="X493" t="e">
            <v>#N/A</v>
          </cell>
          <cell r="Y493" t="e">
            <v>#N/A</v>
          </cell>
          <cell r="Z493">
            <v>12.15</v>
          </cell>
          <cell r="AA493" t="e">
            <v>#N/A</v>
          </cell>
          <cell r="AB493">
            <v>0.4</v>
          </cell>
          <cell r="AC493">
            <v>0.1</v>
          </cell>
          <cell r="AD493">
            <v>15.120000000000001</v>
          </cell>
          <cell r="AE493" t="e">
            <v>#N/A</v>
          </cell>
          <cell r="AF493" t="e">
            <v>#N/A</v>
          </cell>
        </row>
        <row r="494">
          <cell r="A494" t="str">
            <v>A5Q00004980</v>
          </cell>
          <cell r="B494" t="str">
            <v>FDMH291-B</v>
          </cell>
          <cell r="C494" t="str">
            <v>Ohišje modre barve za ročni javljalnik; za DMA11x1</v>
          </cell>
          <cell r="E494">
            <v>31.5</v>
          </cell>
          <cell r="I494" t="e">
            <v>#N/A</v>
          </cell>
          <cell r="L494" t="e">
            <v>#N/A</v>
          </cell>
          <cell r="M494" t="e">
            <v>#N/A</v>
          </cell>
          <cell r="N494" t="e">
            <v>#N/A</v>
          </cell>
          <cell r="O494" t="e">
            <v>#N/A</v>
          </cell>
          <cell r="P494" t="e">
            <v>#N/A</v>
          </cell>
          <cell r="Q494" t="str">
            <v>A5Q00004980</v>
          </cell>
          <cell r="R494">
            <v>1</v>
          </cell>
          <cell r="T494" t="e">
            <v>#N/A</v>
          </cell>
          <cell r="U494">
            <v>31.5</v>
          </cell>
          <cell r="V494" t="e">
            <v>#N/A</v>
          </cell>
          <cell r="W494" t="e">
            <v>#N/A</v>
          </cell>
          <cell r="X494" t="e">
            <v>#N/A</v>
          </cell>
          <cell r="Y494" t="e">
            <v>#N/A</v>
          </cell>
          <cell r="Z494">
            <v>13.68</v>
          </cell>
          <cell r="AA494" t="e">
            <v>#N/A</v>
          </cell>
          <cell r="AB494">
            <v>0.4</v>
          </cell>
          <cell r="AC494">
            <v>0.1</v>
          </cell>
          <cell r="AD494">
            <v>17.009999999999998</v>
          </cell>
          <cell r="AE494" t="e">
            <v>#N/A</v>
          </cell>
          <cell r="AF494" t="e">
            <v>#N/A</v>
          </cell>
        </row>
        <row r="495">
          <cell r="W495" t="e">
            <v>#N/A</v>
          </cell>
          <cell r="X495" t="e">
            <v>#N/A</v>
          </cell>
          <cell r="Y495" t="e">
            <v>#N/A</v>
          </cell>
          <cell r="Z495" t="e">
            <v>#N/A</v>
          </cell>
        </row>
        <row r="496">
          <cell r="A496" t="str">
            <v>A5Q00004471</v>
          </cell>
          <cell r="B496" t="str">
            <v>DMA1133D</v>
          </cell>
          <cell r="C496" t="str">
            <v xml:space="preserve">Elektronika adresnega ročnega javljalnika </v>
          </cell>
          <cell r="E496">
            <v>60.400000000000006</v>
          </cell>
          <cell r="I496" t="e">
            <v>#N/A</v>
          </cell>
          <cell r="L496" t="e">
            <v>#N/A</v>
          </cell>
          <cell r="M496" t="e">
            <v>#N/A</v>
          </cell>
          <cell r="N496" t="e">
            <v>#N/A</v>
          </cell>
          <cell r="O496" t="e">
            <v>#N/A</v>
          </cell>
          <cell r="P496" t="e">
            <v>#N/A</v>
          </cell>
          <cell r="Q496" t="str">
            <v>A5Q00004471</v>
          </cell>
          <cell r="R496">
            <v>1</v>
          </cell>
          <cell r="T496" t="e">
            <v>#N/A</v>
          </cell>
          <cell r="U496">
            <v>60.400000000000006</v>
          </cell>
          <cell r="V496" t="e">
            <v>#N/A</v>
          </cell>
          <cell r="W496" t="e">
            <v>#N/A</v>
          </cell>
          <cell r="X496" t="e">
            <v>#N/A</v>
          </cell>
          <cell r="Y496" t="e">
            <v>#N/A</v>
          </cell>
          <cell r="Z496">
            <v>26.25</v>
          </cell>
          <cell r="AA496" t="e">
            <v>#N/A</v>
          </cell>
          <cell r="AB496">
            <v>0.4</v>
          </cell>
          <cell r="AC496">
            <v>0.1</v>
          </cell>
          <cell r="AD496">
            <v>32.616</v>
          </cell>
          <cell r="AE496" t="e">
            <v>#N/A</v>
          </cell>
          <cell r="AF496" t="e">
            <v>#N/A</v>
          </cell>
        </row>
        <row r="497">
          <cell r="A497" t="str">
            <v>BPZ:5222870001</v>
          </cell>
          <cell r="B497" t="str">
            <v>DMA1192-AA</v>
          </cell>
          <cell r="C497" t="str">
            <v>Ohišje rdeče barve za ročni javljalnik; za DMA11x3</v>
          </cell>
          <cell r="E497">
            <v>17.400000000000002</v>
          </cell>
          <cell r="I497" t="e">
            <v>#N/A</v>
          </cell>
          <cell r="L497" t="e">
            <v>#N/A</v>
          </cell>
          <cell r="M497" t="e">
            <v>#N/A</v>
          </cell>
          <cell r="N497" t="e">
            <v>#N/A</v>
          </cell>
          <cell r="O497" t="e">
            <v>#N/A</v>
          </cell>
          <cell r="P497" t="e">
            <v>#N/A</v>
          </cell>
          <cell r="Q497" t="str">
            <v>BPZ:5222870001</v>
          </cell>
          <cell r="R497">
            <v>1</v>
          </cell>
          <cell r="T497" t="e">
            <v>#N/A</v>
          </cell>
          <cell r="U497">
            <v>17.400000000000002</v>
          </cell>
          <cell r="V497" t="e">
            <v>#N/A</v>
          </cell>
          <cell r="W497" t="e">
            <v>#N/A</v>
          </cell>
          <cell r="X497" t="e">
            <v>#N/A</v>
          </cell>
          <cell r="Y497" t="e">
            <v>#N/A</v>
          </cell>
          <cell r="Z497">
            <v>7.55</v>
          </cell>
          <cell r="AA497" t="e">
            <v>#N/A</v>
          </cell>
          <cell r="AB497">
            <v>0.4</v>
          </cell>
          <cell r="AC497">
            <v>0.1</v>
          </cell>
          <cell r="AD497">
            <v>9.3960000000000008</v>
          </cell>
          <cell r="AE497" t="e">
            <v>#N/A</v>
          </cell>
          <cell r="AF497" t="e">
            <v>#N/A</v>
          </cell>
        </row>
        <row r="498">
          <cell r="A498" t="str">
            <v>BPZ:5464250001</v>
          </cell>
          <cell r="B498" t="str">
            <v>DMA1192-AB</v>
          </cell>
          <cell r="C498" t="str">
            <v>Ohišje modre barve za ročni javljalnik; za DMA11x3</v>
          </cell>
          <cell r="E498">
            <v>28.5</v>
          </cell>
          <cell r="I498" t="e">
            <v>#N/A</v>
          </cell>
          <cell r="L498" t="e">
            <v>#N/A</v>
          </cell>
          <cell r="M498" t="e">
            <v>#N/A</v>
          </cell>
          <cell r="N498" t="e">
            <v>#N/A</v>
          </cell>
          <cell r="O498" t="e">
            <v>#N/A</v>
          </cell>
          <cell r="P498" t="e">
            <v>#N/A</v>
          </cell>
          <cell r="Q498" t="str">
            <v>BPZ:5464250001</v>
          </cell>
          <cell r="R498">
            <v>1</v>
          </cell>
          <cell r="T498" t="e">
            <v>#N/A</v>
          </cell>
          <cell r="U498">
            <v>28.5</v>
          </cell>
          <cell r="V498" t="e">
            <v>#N/A</v>
          </cell>
          <cell r="W498" t="e">
            <v>#N/A</v>
          </cell>
          <cell r="X498" t="e">
            <v>#N/A</v>
          </cell>
          <cell r="Y498" t="e">
            <v>#N/A</v>
          </cell>
          <cell r="Z498">
            <v>12.35</v>
          </cell>
          <cell r="AA498" t="e">
            <v>#N/A</v>
          </cell>
          <cell r="AB498">
            <v>0.4</v>
          </cell>
          <cell r="AC498">
            <v>0.1</v>
          </cell>
          <cell r="AD498">
            <v>15.389999999999999</v>
          </cell>
          <cell r="AE498" t="e">
            <v>#N/A</v>
          </cell>
          <cell r="AF498" t="e">
            <v>#N/A</v>
          </cell>
        </row>
        <row r="499">
          <cell r="A499" t="str">
            <v>BPZ:5464120001</v>
          </cell>
          <cell r="B499" t="str">
            <v>DMA1192-AC</v>
          </cell>
          <cell r="C499" t="str">
            <v>Ohišje rumene barve za ročni javljalnik; za DMA11x3</v>
          </cell>
          <cell r="E499">
            <v>28.5</v>
          </cell>
          <cell r="I499" t="e">
            <v>#N/A</v>
          </cell>
          <cell r="L499" t="e">
            <v>#N/A</v>
          </cell>
          <cell r="M499" t="e">
            <v>#N/A</v>
          </cell>
          <cell r="N499" t="e">
            <v>#N/A</v>
          </cell>
          <cell r="O499" t="e">
            <v>#N/A</v>
          </cell>
          <cell r="P499" t="e">
            <v>#N/A</v>
          </cell>
          <cell r="Q499" t="str">
            <v>BPZ:5464120001</v>
          </cell>
          <cell r="R499">
            <v>1</v>
          </cell>
          <cell r="T499" t="e">
            <v>#N/A</v>
          </cell>
          <cell r="U499">
            <v>28.5</v>
          </cell>
          <cell r="V499" t="e">
            <v>#N/A</v>
          </cell>
          <cell r="W499" t="e">
            <v>#N/A</v>
          </cell>
          <cell r="X499" t="e">
            <v>#N/A</v>
          </cell>
          <cell r="Y499" t="e">
            <v>#N/A</v>
          </cell>
          <cell r="Z499">
            <v>12.35</v>
          </cell>
          <cell r="AA499" t="e">
            <v>#N/A</v>
          </cell>
          <cell r="AB499">
            <v>0.4</v>
          </cell>
          <cell r="AC499">
            <v>0.1</v>
          </cell>
          <cell r="AD499">
            <v>15.389999999999999</v>
          </cell>
          <cell r="AE499" t="e">
            <v>#N/A</v>
          </cell>
          <cell r="AF499" t="e">
            <v>#N/A</v>
          </cell>
        </row>
        <row r="501">
          <cell r="C501" t="str">
            <v>Dodatki za SynoLINE ročne javljalnike</v>
          </cell>
        </row>
        <row r="502">
          <cell r="A502" t="str">
            <v>A5Q00001644</v>
          </cell>
          <cell r="B502" t="str">
            <v>FDMC291-AD</v>
          </cell>
          <cell r="C502" t="str">
            <v xml:space="preserve">Zaščitni pokrov za ročne javljalnike DM1101 in DM1131 </v>
          </cell>
          <cell r="E502">
            <v>8.1</v>
          </cell>
          <cell r="I502" t="e">
            <v>#N/A</v>
          </cell>
          <cell r="L502" t="e">
            <v>#N/A</v>
          </cell>
          <cell r="M502" t="e">
            <v>#N/A</v>
          </cell>
          <cell r="N502" t="e">
            <v>#N/A</v>
          </cell>
          <cell r="O502" t="e">
            <v>#N/A</v>
          </cell>
          <cell r="P502" t="e">
            <v>#N/A</v>
          </cell>
          <cell r="Q502" t="str">
            <v>A5Q00001644</v>
          </cell>
          <cell r="R502">
            <v>5</v>
          </cell>
          <cell r="T502" t="e">
            <v>#N/A</v>
          </cell>
          <cell r="U502">
            <v>8.1</v>
          </cell>
          <cell r="V502" t="e">
            <v>#N/A</v>
          </cell>
          <cell r="W502" t="e">
            <v>#N/A</v>
          </cell>
          <cell r="X502" t="e">
            <v>#N/A</v>
          </cell>
          <cell r="Y502" t="e">
            <v>#N/A</v>
          </cell>
          <cell r="Z502">
            <v>3.48</v>
          </cell>
          <cell r="AA502" t="e">
            <v>#N/A</v>
          </cell>
          <cell r="AB502">
            <v>0.4</v>
          </cell>
          <cell r="AC502">
            <v>0.1</v>
          </cell>
          <cell r="AD502">
            <v>4.3739999999999997</v>
          </cell>
          <cell r="AE502" t="e">
            <v>#N/A</v>
          </cell>
          <cell r="AF502" t="e">
            <v>#N/A</v>
          </cell>
        </row>
        <row r="503">
          <cell r="A503" t="str">
            <v>BPZ:5223550001</v>
          </cell>
          <cell r="B503" t="str">
            <v>DMZ1197-AC</v>
          </cell>
          <cell r="C503" t="str">
            <v>Zaščitni pokrov za ročne javljalnike DM1103 in DM1133</v>
          </cell>
          <cell r="E503">
            <v>6.3000000000000007</v>
          </cell>
          <cell r="I503" t="e">
            <v>#N/A</v>
          </cell>
          <cell r="L503" t="e">
            <v>#N/A</v>
          </cell>
          <cell r="M503" t="e">
            <v>#N/A</v>
          </cell>
          <cell r="N503" t="e">
            <v>#N/A</v>
          </cell>
          <cell r="O503" t="e">
            <v>#N/A</v>
          </cell>
          <cell r="P503" t="e">
            <v>#N/A</v>
          </cell>
          <cell r="Q503" t="str">
            <v>BPZ:5223550001</v>
          </cell>
          <cell r="R503">
            <v>5</v>
          </cell>
          <cell r="T503" t="e">
            <v>#N/A</v>
          </cell>
          <cell r="U503">
            <v>6.3000000000000007</v>
          </cell>
          <cell r="V503" t="e">
            <v>#N/A</v>
          </cell>
          <cell r="W503" t="e">
            <v>#N/A</v>
          </cell>
          <cell r="X503" t="e">
            <v>#N/A</v>
          </cell>
          <cell r="Y503" t="e">
            <v>#N/A</v>
          </cell>
          <cell r="Z503">
            <v>2.7</v>
          </cell>
          <cell r="AA503" t="e">
            <v>#N/A</v>
          </cell>
          <cell r="AB503">
            <v>0.4</v>
          </cell>
          <cell r="AC503">
            <v>0.1</v>
          </cell>
          <cell r="AD503">
            <v>3.4020000000000001</v>
          </cell>
          <cell r="AE503" t="e">
            <v>#N/A</v>
          </cell>
          <cell r="AF503" t="e">
            <v>#N/A</v>
          </cell>
        </row>
        <row r="504">
          <cell r="A504" t="str">
            <v>A5Q00002122</v>
          </cell>
          <cell r="B504" t="str">
            <v>FDMG291</v>
          </cell>
          <cell r="C504" t="str">
            <v>Rezervno steklo za ročne javljalnike DM1101 in DM1131</v>
          </cell>
          <cell r="E504">
            <v>2.7</v>
          </cell>
          <cell r="I504" t="e">
            <v>#N/A</v>
          </cell>
          <cell r="L504" t="e">
            <v>#N/A</v>
          </cell>
          <cell r="M504" t="e">
            <v>#N/A</v>
          </cell>
          <cell r="N504" t="e">
            <v>#N/A</v>
          </cell>
          <cell r="O504" t="e">
            <v>#N/A</v>
          </cell>
          <cell r="P504" t="e">
            <v>#N/A</v>
          </cell>
          <cell r="Q504" t="str">
            <v>A5Q00002122</v>
          </cell>
          <cell r="R504">
            <v>10</v>
          </cell>
          <cell r="T504" t="e">
            <v>#N/A</v>
          </cell>
          <cell r="U504">
            <v>2.7</v>
          </cell>
          <cell r="V504" t="e">
            <v>#N/A</v>
          </cell>
          <cell r="W504" t="e">
            <v>#N/A</v>
          </cell>
          <cell r="X504" t="e">
            <v>#N/A</v>
          </cell>
          <cell r="Y504" t="e">
            <v>#N/A</v>
          </cell>
          <cell r="Z504">
            <v>1.1499999999999999</v>
          </cell>
          <cell r="AA504" t="e">
            <v>#N/A</v>
          </cell>
          <cell r="AB504">
            <v>0.4</v>
          </cell>
          <cell r="AC504">
            <v>0.1</v>
          </cell>
          <cell r="AD504">
            <v>1.4580000000000002</v>
          </cell>
          <cell r="AE504" t="e">
            <v>#N/A</v>
          </cell>
          <cell r="AF504" t="e">
            <v>#N/A</v>
          </cell>
        </row>
        <row r="505">
          <cell r="A505" t="str">
            <v>BPZ:4942050001</v>
          </cell>
          <cell r="B505" t="str">
            <v>DMZ1196-AC</v>
          </cell>
          <cell r="C505" t="str">
            <v>Rezervno steklo za ročne javljalnike DM1103 in DM1133</v>
          </cell>
          <cell r="E505">
            <v>2.7</v>
          </cell>
          <cell r="I505" t="e">
            <v>#N/A</v>
          </cell>
          <cell r="L505" t="e">
            <v>#N/A</v>
          </cell>
          <cell r="M505" t="e">
            <v>#N/A</v>
          </cell>
          <cell r="N505" t="e">
            <v>#N/A</v>
          </cell>
          <cell r="O505" t="e">
            <v>#N/A</v>
          </cell>
          <cell r="P505" t="e">
            <v>#N/A</v>
          </cell>
          <cell r="Q505" t="str">
            <v>BPZ:4942050001</v>
          </cell>
          <cell r="R505">
            <v>10</v>
          </cell>
          <cell r="T505" t="e">
            <v>#N/A</v>
          </cell>
          <cell r="U505">
            <v>2.7</v>
          </cell>
          <cell r="V505" t="e">
            <v>#N/A</v>
          </cell>
          <cell r="W505" t="e">
            <v>#N/A</v>
          </cell>
          <cell r="X505" t="e">
            <v>#N/A</v>
          </cell>
          <cell r="Y505" t="e">
            <v>#N/A</v>
          </cell>
          <cell r="Z505">
            <v>1.1499999999999999</v>
          </cell>
          <cell r="AA505" t="e">
            <v>#N/A</v>
          </cell>
          <cell r="AB505">
            <v>0.4</v>
          </cell>
          <cell r="AC505">
            <v>0.1</v>
          </cell>
          <cell r="AD505">
            <v>1.4580000000000002</v>
          </cell>
          <cell r="AE505" t="e">
            <v>#N/A</v>
          </cell>
          <cell r="AF505" t="e">
            <v>#N/A</v>
          </cell>
        </row>
        <row r="506">
          <cell r="A506" t="str">
            <v>BPZ:5470680001</v>
          </cell>
          <cell r="B506" t="str">
            <v>DMZ1197-AD</v>
          </cell>
          <cell r="C506" t="str">
            <v>Tesnilo za dograditev javljalnikov DM11x3 v IP66 zaščito</v>
          </cell>
          <cell r="E506">
            <v>12.4</v>
          </cell>
          <cell r="I506" t="e">
            <v>#N/A</v>
          </cell>
          <cell r="L506" t="e">
            <v>#N/A</v>
          </cell>
          <cell r="M506" t="e">
            <v>#N/A</v>
          </cell>
          <cell r="N506" t="e">
            <v>#N/A</v>
          </cell>
          <cell r="O506" t="e">
            <v>#N/A</v>
          </cell>
          <cell r="P506" t="e">
            <v>#N/A</v>
          </cell>
          <cell r="Q506" t="str">
            <v>BPZ:5470680001</v>
          </cell>
          <cell r="R506">
            <v>5</v>
          </cell>
          <cell r="T506" t="e">
            <v>#N/A</v>
          </cell>
          <cell r="U506">
            <v>12.4</v>
          </cell>
          <cell r="V506" t="e">
            <v>#N/A</v>
          </cell>
          <cell r="W506" t="e">
            <v>#N/A</v>
          </cell>
          <cell r="X506" t="e">
            <v>#N/A</v>
          </cell>
          <cell r="Y506" t="e">
            <v>#N/A</v>
          </cell>
          <cell r="Z506">
            <v>5.38</v>
          </cell>
          <cell r="AA506" t="e">
            <v>#N/A</v>
          </cell>
          <cell r="AB506">
            <v>0.4</v>
          </cell>
          <cell r="AC506">
            <v>0.1</v>
          </cell>
          <cell r="AD506">
            <v>6.6959999999999997</v>
          </cell>
          <cell r="AE506" t="e">
            <v>#N/A</v>
          </cell>
          <cell r="AF506" t="e">
            <v>#N/A</v>
          </cell>
        </row>
        <row r="508">
          <cell r="C508" t="str">
            <v>ADRESNI MODULI</v>
          </cell>
          <cell r="T508">
            <v>2.35</v>
          </cell>
          <cell r="U508">
            <v>2.35</v>
          </cell>
        </row>
        <row r="510">
          <cell r="A510" t="str">
            <v>BPZ:5311550001</v>
          </cell>
          <cell r="B510" t="str">
            <v>AB322A</v>
          </cell>
          <cell r="C510" t="str">
            <v>Autoadresibilni izhodni modul; relejski izhod 30V AC/DC, 1A</v>
          </cell>
          <cell r="E510">
            <v>74.100000000000009</v>
          </cell>
          <cell r="I510" t="e">
            <v>#N/A</v>
          </cell>
          <cell r="L510" t="e">
            <v>#N/A</v>
          </cell>
          <cell r="M510" t="e">
            <v>#N/A</v>
          </cell>
          <cell r="N510" t="e">
            <v>#N/A</v>
          </cell>
          <cell r="O510" t="e">
            <v>#N/A</v>
          </cell>
          <cell r="P510" t="e">
            <v>#N/A</v>
          </cell>
          <cell r="Q510" t="str">
            <v>BPZ:5311550001</v>
          </cell>
          <cell r="R510">
            <v>1</v>
          </cell>
          <cell r="T510" t="e">
            <v>#N/A</v>
          </cell>
          <cell r="U510">
            <v>74.100000000000009</v>
          </cell>
          <cell r="V510" t="e">
            <v>#N/A</v>
          </cell>
          <cell r="W510" t="e">
            <v>#N/A</v>
          </cell>
          <cell r="X510" t="e">
            <v>#N/A</v>
          </cell>
          <cell r="Y510" t="e">
            <v>#N/A</v>
          </cell>
          <cell r="Z510">
            <v>31.5</v>
          </cell>
          <cell r="AA510" t="e">
            <v>#N/A</v>
          </cell>
          <cell r="AB510">
            <v>0.4</v>
          </cell>
          <cell r="AC510">
            <v>0.1</v>
          </cell>
          <cell r="AD510">
            <v>40.014000000000003</v>
          </cell>
          <cell r="AE510" t="e">
            <v>#N/A</v>
          </cell>
          <cell r="AF510" t="e">
            <v>#N/A</v>
          </cell>
        </row>
        <row r="511">
          <cell r="A511" t="str">
            <v>BPZ:5311680001</v>
          </cell>
          <cell r="B511" t="str">
            <v>ABI322A</v>
          </cell>
          <cell r="C511" t="str">
            <v>Autoadresibilni vhodno izhodni modul; relejski izhod 30V AC/DC, 1A</v>
          </cell>
          <cell r="E511">
            <v>89.300000000000011</v>
          </cell>
          <cell r="I511" t="e">
            <v>#N/A</v>
          </cell>
          <cell r="L511" t="e">
            <v>#N/A</v>
          </cell>
          <cell r="M511" t="e">
            <v>#N/A</v>
          </cell>
          <cell r="N511" t="e">
            <v>#N/A</v>
          </cell>
          <cell r="O511" t="e">
            <v>#N/A</v>
          </cell>
          <cell r="P511" t="e">
            <v>#N/A</v>
          </cell>
          <cell r="Q511" t="str">
            <v>BPZ:5311680001</v>
          </cell>
          <cell r="R511">
            <v>1</v>
          </cell>
          <cell r="T511" t="e">
            <v>#N/A</v>
          </cell>
          <cell r="U511">
            <v>89.300000000000011</v>
          </cell>
          <cell r="V511" t="e">
            <v>#N/A</v>
          </cell>
          <cell r="W511" t="e">
            <v>#N/A</v>
          </cell>
          <cell r="X511" t="e">
            <v>#N/A</v>
          </cell>
          <cell r="Y511" t="e">
            <v>#N/A</v>
          </cell>
          <cell r="Z511">
            <v>38</v>
          </cell>
          <cell r="AA511" t="e">
            <v>#N/A</v>
          </cell>
          <cell r="AB511">
            <v>0.4</v>
          </cell>
          <cell r="AC511">
            <v>0.1</v>
          </cell>
          <cell r="AD511">
            <v>48.222000000000008</v>
          </cell>
          <cell r="AE511" t="e">
            <v>#N/A</v>
          </cell>
          <cell r="AF511" t="e">
            <v>#N/A</v>
          </cell>
        </row>
        <row r="512">
          <cell r="A512" t="str">
            <v>BPZ:4588560001</v>
          </cell>
          <cell r="B512" t="str">
            <v>DCA1191</v>
          </cell>
          <cell r="C512" t="str">
            <v>Ohišje za modul EB322A in ABx322A</v>
          </cell>
          <cell r="E512">
            <v>16.8</v>
          </cell>
          <cell r="I512" t="e">
            <v>#N/A</v>
          </cell>
          <cell r="L512" t="e">
            <v>#N/A</v>
          </cell>
          <cell r="M512" t="e">
            <v>#N/A</v>
          </cell>
          <cell r="N512" t="e">
            <v>#N/A</v>
          </cell>
          <cell r="O512" t="e">
            <v>#N/A</v>
          </cell>
          <cell r="P512" t="e">
            <v>#N/A</v>
          </cell>
          <cell r="Q512" t="str">
            <v>BPZ:4588560001</v>
          </cell>
          <cell r="R512">
            <v>1</v>
          </cell>
          <cell r="T512" t="e">
            <v>#N/A</v>
          </cell>
          <cell r="U512">
            <v>16.8</v>
          </cell>
          <cell r="V512" t="e">
            <v>#N/A</v>
          </cell>
          <cell r="W512" t="e">
            <v>#N/A</v>
          </cell>
          <cell r="X512" t="e">
            <v>#N/A</v>
          </cell>
          <cell r="Y512" t="e">
            <v>#N/A</v>
          </cell>
          <cell r="Z512">
            <v>7.13</v>
          </cell>
          <cell r="AA512" t="e">
            <v>#N/A</v>
          </cell>
          <cell r="AB512">
            <v>0.4</v>
          </cell>
          <cell r="AC512">
            <v>0.1</v>
          </cell>
          <cell r="AD512">
            <v>9.072000000000001</v>
          </cell>
          <cell r="AE512" t="e">
            <v>#N/A</v>
          </cell>
          <cell r="AF512" t="e">
            <v>#N/A</v>
          </cell>
        </row>
        <row r="513">
          <cell r="E513" t="e">
            <v>#N/A</v>
          </cell>
          <cell r="T513" t="e">
            <v>#N/A</v>
          </cell>
          <cell r="U513" t="e">
            <v>#N/A</v>
          </cell>
          <cell r="W513" t="e">
            <v>#N/A</v>
          </cell>
          <cell r="X513" t="e">
            <v>#N/A</v>
          </cell>
          <cell r="Y513" t="e">
            <v>#N/A</v>
          </cell>
          <cell r="Z513" t="e">
            <v>#N/A</v>
          </cell>
          <cell r="AB513">
            <v>0.4</v>
          </cell>
          <cell r="AC513">
            <v>0.1</v>
          </cell>
          <cell r="AD513" t="e">
            <v>#N/A</v>
          </cell>
          <cell r="AE513" t="e">
            <v>#N/A</v>
          </cell>
          <cell r="AF513" t="e">
            <v>#N/A</v>
          </cell>
        </row>
        <row r="514">
          <cell r="A514" t="str">
            <v>BPZ:5311420001</v>
          </cell>
          <cell r="B514" t="str">
            <v>EB322A</v>
          </cell>
          <cell r="C514" t="str">
            <v>Autoadresibilni vhodni modul</v>
          </cell>
          <cell r="E514">
            <v>55</v>
          </cell>
          <cell r="I514" t="e">
            <v>#N/A</v>
          </cell>
          <cell r="L514" t="e">
            <v>#N/A</v>
          </cell>
          <cell r="M514" t="e">
            <v>#N/A</v>
          </cell>
          <cell r="N514" t="e">
            <v>#N/A</v>
          </cell>
          <cell r="O514" t="e">
            <v>#N/A</v>
          </cell>
          <cell r="P514" t="e">
            <v>#N/A</v>
          </cell>
          <cell r="Q514" t="str">
            <v>BPZ:5311420001</v>
          </cell>
          <cell r="R514">
            <v>1</v>
          </cell>
          <cell r="T514" t="e">
            <v>#N/A</v>
          </cell>
          <cell r="U514">
            <v>55</v>
          </cell>
          <cell r="V514" t="e">
            <v>#N/A</v>
          </cell>
          <cell r="W514" t="e">
            <v>#N/A</v>
          </cell>
          <cell r="X514" t="e">
            <v>#N/A</v>
          </cell>
          <cell r="Y514" t="e">
            <v>#N/A</v>
          </cell>
          <cell r="Z514">
            <v>23.38</v>
          </cell>
          <cell r="AA514" t="e">
            <v>#N/A</v>
          </cell>
          <cell r="AB514">
            <v>0.4</v>
          </cell>
          <cell r="AC514">
            <v>0.1</v>
          </cell>
          <cell r="AD514">
            <v>29.7</v>
          </cell>
          <cell r="AE514" t="e">
            <v>#N/A</v>
          </cell>
          <cell r="AF514" t="e">
            <v>#N/A</v>
          </cell>
        </row>
        <row r="515">
          <cell r="A515" t="str">
            <v>BPZ:4588560001</v>
          </cell>
          <cell r="B515" t="str">
            <v>DCA1191</v>
          </cell>
          <cell r="C515" t="str">
            <v>Ohišje za modul EB322A in ABx322A</v>
          </cell>
          <cell r="E515">
            <v>16.8</v>
          </cell>
          <cell r="I515" t="e">
            <v>#N/A</v>
          </cell>
          <cell r="L515" t="e">
            <v>#N/A</v>
          </cell>
          <cell r="M515" t="e">
            <v>#N/A</v>
          </cell>
          <cell r="N515" t="e">
            <v>#N/A</v>
          </cell>
          <cell r="O515" t="e">
            <v>#N/A</v>
          </cell>
          <cell r="P515" t="e">
            <v>#N/A</v>
          </cell>
          <cell r="Q515" t="str">
            <v>BPZ:4588560001</v>
          </cell>
          <cell r="R515">
            <v>1</v>
          </cell>
          <cell r="T515" t="e">
            <v>#N/A</v>
          </cell>
          <cell r="U515">
            <v>16.8</v>
          </cell>
          <cell r="V515" t="e">
            <v>#N/A</v>
          </cell>
          <cell r="W515" t="e">
            <v>#N/A</v>
          </cell>
          <cell r="X515" t="e">
            <v>#N/A</v>
          </cell>
          <cell r="Y515" t="e">
            <v>#N/A</v>
          </cell>
          <cell r="Z515">
            <v>7.13</v>
          </cell>
          <cell r="AA515" t="e">
            <v>#N/A</v>
          </cell>
          <cell r="AB515">
            <v>0.4</v>
          </cell>
          <cell r="AC515">
            <v>0.1</v>
          </cell>
          <cell r="AD515">
            <v>9.072000000000001</v>
          </cell>
          <cell r="AE515" t="e">
            <v>#N/A</v>
          </cell>
          <cell r="AF515" t="e">
            <v>#N/A</v>
          </cell>
        </row>
        <row r="516">
          <cell r="E516" t="e">
            <v>#N/A</v>
          </cell>
          <cell r="T516" t="e">
            <v>#N/A</v>
          </cell>
          <cell r="U516" t="e">
            <v>#N/A</v>
          </cell>
          <cell r="W516" t="e">
            <v>#N/A</v>
          </cell>
          <cell r="X516" t="e">
            <v>#N/A</v>
          </cell>
          <cell r="Y516" t="e">
            <v>#N/A</v>
          </cell>
          <cell r="Z516" t="e">
            <v>#N/A</v>
          </cell>
          <cell r="AB516">
            <v>0.4</v>
          </cell>
          <cell r="AC516">
            <v>0.1</v>
          </cell>
          <cell r="AD516" t="e">
            <v>#N/A</v>
          </cell>
          <cell r="AE516" t="e">
            <v>#N/A</v>
          </cell>
          <cell r="AF516" t="e">
            <v>#N/A</v>
          </cell>
        </row>
        <row r="517">
          <cell r="A517" t="str">
            <v>BPZ:5081200001</v>
          </cell>
          <cell r="B517" t="str">
            <v>DCA1192A</v>
          </cell>
          <cell r="C517" t="str">
            <v>Vhodno izhodni modul za priključitev kolektivnih javljalnikov SynoLine600; možnost priključitve kolektivnih javljalnikov na adresibilni sistem; možnost priključitve nadziranih alarmnih naprav ali vmesnik za priključitev EX javljalnikov</v>
          </cell>
          <cell r="E517">
            <v>227.4</v>
          </cell>
          <cell r="I517" t="e">
            <v>#N/A</v>
          </cell>
          <cell r="L517" t="e">
            <v>#N/A</v>
          </cell>
          <cell r="M517" t="e">
            <v>#N/A</v>
          </cell>
          <cell r="N517" t="e">
            <v>#N/A</v>
          </cell>
          <cell r="O517" t="e">
            <v>#N/A</v>
          </cell>
          <cell r="P517" t="e">
            <v>#N/A</v>
          </cell>
          <cell r="Q517" t="str">
            <v>BPZ:5081200001</v>
          </cell>
          <cell r="R517">
            <v>1</v>
          </cell>
          <cell r="T517" t="e">
            <v>#N/A</v>
          </cell>
          <cell r="U517">
            <v>227.4</v>
          </cell>
          <cell r="V517" t="e">
            <v>#N/A</v>
          </cell>
          <cell r="W517" t="e">
            <v>#N/A</v>
          </cell>
          <cell r="X517" t="e">
            <v>#N/A</v>
          </cell>
          <cell r="Y517" t="e">
            <v>#N/A</v>
          </cell>
          <cell r="Z517">
            <v>96.73</v>
          </cell>
          <cell r="AA517" t="e">
            <v>#N/A</v>
          </cell>
          <cell r="AB517">
            <v>0.4</v>
          </cell>
          <cell r="AC517">
            <v>0.1</v>
          </cell>
          <cell r="AD517">
            <v>122.79600000000001</v>
          </cell>
          <cell r="AE517" t="e">
            <v>#N/A</v>
          </cell>
          <cell r="AF517" t="e">
            <v>#N/A</v>
          </cell>
        </row>
        <row r="518">
          <cell r="A518" t="str">
            <v>BPZ:5084500001</v>
          </cell>
          <cell r="B518" t="str">
            <v>DCB1192A</v>
          </cell>
          <cell r="C518" t="str">
            <v>Podnožje za vgradnjo modula DCA1192A v ohišje DCA1191</v>
          </cell>
          <cell r="E518">
            <v>21.700000000000003</v>
          </cell>
          <cell r="I518" t="e">
            <v>#N/A</v>
          </cell>
          <cell r="L518" t="e">
            <v>#N/A</v>
          </cell>
          <cell r="M518" t="e">
            <v>#N/A</v>
          </cell>
          <cell r="N518" t="e">
            <v>#N/A</v>
          </cell>
          <cell r="O518" t="e">
            <v>#N/A</v>
          </cell>
          <cell r="P518" t="e">
            <v>#N/A</v>
          </cell>
          <cell r="Q518" t="str">
            <v>BPZ:5084500001</v>
          </cell>
          <cell r="R518">
            <v>1</v>
          </cell>
          <cell r="T518" t="e">
            <v>#N/A</v>
          </cell>
          <cell r="U518">
            <v>21.700000000000003</v>
          </cell>
          <cell r="V518" t="e">
            <v>#N/A</v>
          </cell>
          <cell r="W518" t="e">
            <v>#N/A</v>
          </cell>
          <cell r="X518" t="e">
            <v>#N/A</v>
          </cell>
          <cell r="Y518" t="e">
            <v>#N/A</v>
          </cell>
          <cell r="Z518">
            <v>9.1999999999999993</v>
          </cell>
          <cell r="AA518" t="e">
            <v>#N/A</v>
          </cell>
          <cell r="AB518">
            <v>0.4</v>
          </cell>
          <cell r="AC518">
            <v>0.1</v>
          </cell>
          <cell r="AD518">
            <v>11.718000000000002</v>
          </cell>
          <cell r="AE518" t="e">
            <v>#N/A</v>
          </cell>
          <cell r="AF518" t="e">
            <v>#N/A</v>
          </cell>
        </row>
        <row r="519">
          <cell r="A519" t="str">
            <v>BPZ:4588560001</v>
          </cell>
          <cell r="B519" t="str">
            <v>DCA1191</v>
          </cell>
          <cell r="C519" t="str">
            <v xml:space="preserve">Ohišje za podnožje in modul DCA1192A  </v>
          </cell>
          <cell r="E519">
            <v>16.8</v>
          </cell>
          <cell r="I519" t="e">
            <v>#N/A</v>
          </cell>
          <cell r="L519" t="e">
            <v>#N/A</v>
          </cell>
          <cell r="M519" t="e">
            <v>#N/A</v>
          </cell>
          <cell r="N519" t="e">
            <v>#N/A</v>
          </cell>
          <cell r="O519" t="e">
            <v>#N/A</v>
          </cell>
          <cell r="P519" t="e">
            <v>#N/A</v>
          </cell>
          <cell r="Q519" t="str">
            <v>BPZ:4588560001</v>
          </cell>
          <cell r="R519">
            <v>1</v>
          </cell>
          <cell r="T519" t="e">
            <v>#N/A</v>
          </cell>
          <cell r="U519">
            <v>16.8</v>
          </cell>
          <cell r="V519" t="e">
            <v>#N/A</v>
          </cell>
          <cell r="W519" t="e">
            <v>#N/A</v>
          </cell>
          <cell r="X519" t="e">
            <v>#N/A</v>
          </cell>
          <cell r="Y519" t="e">
            <v>#N/A</v>
          </cell>
          <cell r="Z519">
            <v>7.13</v>
          </cell>
          <cell r="AA519" t="e">
            <v>#N/A</v>
          </cell>
          <cell r="AB519">
            <v>0.4</v>
          </cell>
          <cell r="AC519">
            <v>0.1</v>
          </cell>
          <cell r="AD519">
            <v>9.072000000000001</v>
          </cell>
          <cell r="AE519" t="e">
            <v>#N/A</v>
          </cell>
          <cell r="AF519" t="e">
            <v>#N/A</v>
          </cell>
        </row>
        <row r="521">
          <cell r="C521" t="str">
            <v>SIGMASYS- REZERVNI DELI</v>
          </cell>
        </row>
        <row r="522">
          <cell r="C522" t="str">
            <v>JAVLJALNIKI IN DRUGI PERIFERNI ELEMENTI</v>
          </cell>
          <cell r="I522">
            <v>0</v>
          </cell>
          <cell r="J522">
            <v>0</v>
          </cell>
          <cell r="K522">
            <v>0</v>
          </cell>
          <cell r="L522">
            <v>0</v>
          </cell>
          <cell r="M522">
            <v>0</v>
          </cell>
          <cell r="N522">
            <v>0</v>
          </cell>
          <cell r="O522">
            <v>0</v>
          </cell>
          <cell r="P522">
            <v>0</v>
          </cell>
        </row>
        <row r="523">
          <cell r="C523" t="str">
            <v>Modernizacija Sigmasys sistema - Sinteso MOVE</v>
          </cell>
          <cell r="I523">
            <v>0</v>
          </cell>
          <cell r="J523">
            <v>0</v>
          </cell>
          <cell r="K523">
            <v>0</v>
          </cell>
          <cell r="L523">
            <v>0</v>
          </cell>
          <cell r="M523">
            <v>0</v>
          </cell>
          <cell r="N523">
            <v>0</v>
          </cell>
          <cell r="O523">
            <v>0</v>
          </cell>
          <cell r="P523">
            <v>0</v>
          </cell>
        </row>
        <row r="524">
          <cell r="A524" t="str">
            <v>S54310-F9-A1</v>
          </cell>
          <cell r="B524" t="str">
            <v>FDOOT241-A4</v>
          </cell>
          <cell r="C524" t="str">
            <v>Multi senzor javljalnik za modernizacijo SIGMASYS sistema; javljalnik ima vgrajeno ASA tehnologijo in vgrajen izolatorj zanke; ima vgrajen dvojni optični, dvojni termični senzor; kompatibilen s sistemom FDnet in SigmaLOOP</v>
          </cell>
          <cell r="E524">
            <v>68.900000000000006</v>
          </cell>
          <cell r="I524">
            <v>26.5</v>
          </cell>
          <cell r="L524" t="str">
            <v>N</v>
          </cell>
          <cell r="M524" t="str">
            <v>EAR99H</v>
          </cell>
          <cell r="N524" t="str">
            <v>85311030000</v>
          </cell>
          <cell r="O524" t="str">
            <v>CH</v>
          </cell>
          <cell r="P524">
            <v>0.5</v>
          </cell>
          <cell r="Q524" t="str">
            <v>S54310-F9-A1</v>
          </cell>
          <cell r="R524" t="e">
            <v>#N/A</v>
          </cell>
          <cell r="T524">
            <v>68.900000000000006</v>
          </cell>
          <cell r="U524">
            <v>68.900000000000006</v>
          </cell>
          <cell r="V524">
            <v>0</v>
          </cell>
          <cell r="W524" t="e">
            <v>#N/A</v>
          </cell>
          <cell r="X524" t="e">
            <v>#N/A</v>
          </cell>
          <cell r="Y524">
            <v>26.5</v>
          </cell>
          <cell r="Z524">
            <v>26.5</v>
          </cell>
          <cell r="AA524">
            <v>0</v>
          </cell>
          <cell r="AB524">
            <v>0.4</v>
          </cell>
          <cell r="AC524">
            <v>0.1</v>
          </cell>
          <cell r="AD524">
            <v>37.206000000000003</v>
          </cell>
          <cell r="AE524">
            <v>10.706000000000003</v>
          </cell>
          <cell r="AF524">
            <v>0.28774928774928782</v>
          </cell>
        </row>
        <row r="525">
          <cell r="A525" t="str">
            <v>A5Q00001664</v>
          </cell>
          <cell r="B525" t="str">
            <v>FDB221</v>
          </cell>
          <cell r="C525" t="str">
            <v>Podnožje javljalnikov za adresibilne javljalnike Sinteso</v>
          </cell>
          <cell r="E525">
            <v>4.8</v>
          </cell>
          <cell r="I525" t="e">
            <v>#N/A</v>
          </cell>
          <cell r="L525" t="e">
            <v>#N/A</v>
          </cell>
          <cell r="M525" t="e">
            <v>#N/A</v>
          </cell>
          <cell r="N525" t="e">
            <v>#N/A</v>
          </cell>
          <cell r="O525" t="e">
            <v>#N/A</v>
          </cell>
          <cell r="P525" t="e">
            <v>#N/A</v>
          </cell>
          <cell r="Q525" t="str">
            <v>A5Q00001664</v>
          </cell>
          <cell r="R525">
            <v>1</v>
          </cell>
          <cell r="T525">
            <v>4.8</v>
          </cell>
          <cell r="U525">
            <v>4.8</v>
          </cell>
          <cell r="V525">
            <v>0</v>
          </cell>
          <cell r="W525" t="e">
            <v>#N/A</v>
          </cell>
          <cell r="X525" t="e">
            <v>#N/A</v>
          </cell>
          <cell r="Y525" t="e">
            <v>#N/A</v>
          </cell>
          <cell r="Z525">
            <v>2.02</v>
          </cell>
          <cell r="AA525" t="e">
            <v>#N/A</v>
          </cell>
          <cell r="AB525">
            <v>0.4</v>
          </cell>
          <cell r="AC525">
            <v>0.1</v>
          </cell>
          <cell r="AD525">
            <v>2.5920000000000001</v>
          </cell>
          <cell r="AE525" t="e">
            <v>#N/A</v>
          </cell>
          <cell r="AF525" t="e">
            <v>#N/A</v>
          </cell>
        </row>
        <row r="527">
          <cell r="C527" t="str">
            <v>Dodatki za Sinteso avtomatske javljalnike</v>
          </cell>
        </row>
        <row r="528">
          <cell r="A528" t="str">
            <v>A5Q00001603</v>
          </cell>
          <cell r="B528" t="str">
            <v>FDB291</v>
          </cell>
          <cell r="C528" t="str">
            <v>Dodatno podnožje za javljalnike Sinteso</v>
          </cell>
          <cell r="E528">
            <v>2</v>
          </cell>
          <cell r="I528" t="e">
            <v>#N/A</v>
          </cell>
          <cell r="L528" t="e">
            <v>#N/A</v>
          </cell>
          <cell r="M528" t="e">
            <v>#N/A</v>
          </cell>
          <cell r="N528" t="e">
            <v>#N/A</v>
          </cell>
          <cell r="O528" t="e">
            <v>#N/A</v>
          </cell>
          <cell r="P528" t="e">
            <v>#N/A</v>
          </cell>
          <cell r="Q528" t="str">
            <v>A5Q00001603</v>
          </cell>
          <cell r="R528">
            <v>1</v>
          </cell>
          <cell r="T528" t="e">
            <v>#N/A</v>
          </cell>
          <cell r="U528">
            <v>2</v>
          </cell>
          <cell r="V528" t="e">
            <v>#N/A</v>
          </cell>
          <cell r="W528" t="e">
            <v>#N/A</v>
          </cell>
          <cell r="X528" t="e">
            <v>#N/A</v>
          </cell>
          <cell r="Y528" t="e">
            <v>#N/A</v>
          </cell>
          <cell r="Z528">
            <v>0.85</v>
          </cell>
          <cell r="AA528" t="e">
            <v>#N/A</v>
          </cell>
          <cell r="AB528">
            <v>0.4</v>
          </cell>
          <cell r="AC528">
            <v>0.1</v>
          </cell>
          <cell r="AD528">
            <v>1.08</v>
          </cell>
          <cell r="AE528" t="e">
            <v>#N/A</v>
          </cell>
          <cell r="AF528" t="e">
            <v>#N/A</v>
          </cell>
        </row>
        <row r="529">
          <cell r="A529" t="str">
            <v>A5Q00003945</v>
          </cell>
          <cell r="B529" t="str">
            <v>FDB293</v>
          </cell>
          <cell r="C529" t="str">
            <v>Dodatno podnožje s tesnilom za vlažne prostore, dograditev zaščito v IP55</v>
          </cell>
          <cell r="E529">
            <v>27.1</v>
          </cell>
          <cell r="I529" t="e">
            <v>#N/A</v>
          </cell>
          <cell r="L529" t="e">
            <v>#N/A</v>
          </cell>
          <cell r="M529" t="e">
            <v>#N/A</v>
          </cell>
          <cell r="N529" t="e">
            <v>#N/A</v>
          </cell>
          <cell r="O529" t="e">
            <v>#N/A</v>
          </cell>
          <cell r="P529" t="e">
            <v>#N/A</v>
          </cell>
          <cell r="Q529" t="str">
            <v>A5Q00003945</v>
          </cell>
          <cell r="R529">
            <v>1</v>
          </cell>
          <cell r="T529" t="e">
            <v>#N/A</v>
          </cell>
          <cell r="U529">
            <v>27.1</v>
          </cell>
          <cell r="V529" t="e">
            <v>#N/A</v>
          </cell>
          <cell r="W529" t="e">
            <v>#N/A</v>
          </cell>
          <cell r="X529" t="e">
            <v>#N/A</v>
          </cell>
          <cell r="Y529" t="e">
            <v>#N/A</v>
          </cell>
          <cell r="Z529">
            <v>11.77</v>
          </cell>
          <cell r="AA529" t="e">
            <v>#N/A</v>
          </cell>
          <cell r="AB529">
            <v>0.4</v>
          </cell>
          <cell r="AC529">
            <v>0.1</v>
          </cell>
          <cell r="AD529">
            <v>14.634000000000002</v>
          </cell>
          <cell r="AE529" t="e">
            <v>#N/A</v>
          </cell>
          <cell r="AF529" t="e">
            <v>#N/A</v>
          </cell>
        </row>
        <row r="530">
          <cell r="A530" t="str">
            <v>A5Q00003814</v>
          </cell>
          <cell r="B530" t="str">
            <v>FDB201</v>
          </cell>
          <cell r="C530" t="str">
            <v>Podnožje javljalnikov za kolektivne javljalnike Sinteso</v>
          </cell>
          <cell r="E530">
            <v>4.4000000000000004</v>
          </cell>
          <cell r="I530" t="e">
            <v>#N/A</v>
          </cell>
          <cell r="L530" t="e">
            <v>#N/A</v>
          </cell>
          <cell r="M530" t="e">
            <v>#N/A</v>
          </cell>
          <cell r="N530" t="e">
            <v>#N/A</v>
          </cell>
          <cell r="O530" t="e">
            <v>#N/A</v>
          </cell>
          <cell r="P530" t="e">
            <v>#N/A</v>
          </cell>
          <cell r="Q530" t="str">
            <v>A5Q00003814</v>
          </cell>
          <cell r="R530">
            <v>1</v>
          </cell>
          <cell r="T530" t="e">
            <v>#N/A</v>
          </cell>
          <cell r="U530">
            <v>4.4000000000000004</v>
          </cell>
          <cell r="V530" t="e">
            <v>#N/A</v>
          </cell>
          <cell r="W530" t="e">
            <v>#N/A</v>
          </cell>
          <cell r="X530" t="e">
            <v>#N/A</v>
          </cell>
          <cell r="Y530" t="e">
            <v>#N/A</v>
          </cell>
          <cell r="Z530">
            <v>1.91</v>
          </cell>
          <cell r="AA530" t="e">
            <v>#N/A</v>
          </cell>
          <cell r="AB530">
            <v>0.4</v>
          </cell>
          <cell r="AC530">
            <v>0.1</v>
          </cell>
          <cell r="AD530">
            <v>2.3760000000000003</v>
          </cell>
          <cell r="AE530" t="e">
            <v>#N/A</v>
          </cell>
          <cell r="AF530" t="e">
            <v>#N/A</v>
          </cell>
        </row>
        <row r="531">
          <cell r="A531" t="str">
            <v>A5Q00004439</v>
          </cell>
          <cell r="B531" t="str">
            <v>FDBH291</v>
          </cell>
          <cell r="C531" t="str">
            <v>Grelec za v podnožje FDB293</v>
          </cell>
          <cell r="E531">
            <v>74.8</v>
          </cell>
          <cell r="I531" t="e">
            <v>#N/A</v>
          </cell>
          <cell r="L531" t="e">
            <v>#N/A</v>
          </cell>
          <cell r="M531" t="e">
            <v>#N/A</v>
          </cell>
          <cell r="N531" t="e">
            <v>#N/A</v>
          </cell>
          <cell r="O531" t="e">
            <v>#N/A</v>
          </cell>
          <cell r="P531" t="e">
            <v>#N/A</v>
          </cell>
          <cell r="Q531" t="str">
            <v>A5Q00004439</v>
          </cell>
          <cell r="R531">
            <v>1</v>
          </cell>
          <cell r="T531" t="e">
            <v>#N/A</v>
          </cell>
          <cell r="U531">
            <v>74.8</v>
          </cell>
          <cell r="V531" t="e">
            <v>#N/A</v>
          </cell>
          <cell r="W531" t="e">
            <v>#N/A</v>
          </cell>
          <cell r="X531" t="e">
            <v>#N/A</v>
          </cell>
          <cell r="Y531" t="e">
            <v>#N/A</v>
          </cell>
          <cell r="Z531">
            <v>32.5</v>
          </cell>
          <cell r="AA531" t="e">
            <v>#N/A</v>
          </cell>
          <cell r="AB531">
            <v>0.4</v>
          </cell>
          <cell r="AC531">
            <v>0.1</v>
          </cell>
          <cell r="AD531">
            <v>40.391999999999996</v>
          </cell>
          <cell r="AE531" t="e">
            <v>#N/A</v>
          </cell>
          <cell r="AF531" t="e">
            <v>#N/A</v>
          </cell>
        </row>
        <row r="532">
          <cell r="A532" t="str">
            <v>A5Q00005035</v>
          </cell>
          <cell r="B532" t="str">
            <v>FDBZ293</v>
          </cell>
          <cell r="C532" t="str">
            <v>Čep za zaščito javljalnika proti kraji</v>
          </cell>
          <cell r="E532">
            <v>0.2</v>
          </cell>
          <cell r="I532" t="e">
            <v>#N/A</v>
          </cell>
          <cell r="L532" t="e">
            <v>#N/A</v>
          </cell>
          <cell r="M532" t="e">
            <v>#N/A</v>
          </cell>
          <cell r="N532" t="e">
            <v>#N/A</v>
          </cell>
          <cell r="O532" t="e">
            <v>#N/A</v>
          </cell>
          <cell r="P532" t="e">
            <v>#N/A</v>
          </cell>
          <cell r="Q532" t="str">
            <v>A5Q00005035</v>
          </cell>
          <cell r="R532">
            <v>100</v>
          </cell>
          <cell r="T532" t="e">
            <v>#N/A</v>
          </cell>
          <cell r="U532">
            <v>0.2</v>
          </cell>
          <cell r="V532" t="e">
            <v>#N/A</v>
          </cell>
          <cell r="W532" t="e">
            <v>#N/A</v>
          </cell>
          <cell r="X532" t="e">
            <v>#N/A</v>
          </cell>
          <cell r="Y532" t="e">
            <v>#N/A</v>
          </cell>
          <cell r="Z532">
            <v>0.08</v>
          </cell>
          <cell r="AA532" t="e">
            <v>#N/A</v>
          </cell>
          <cell r="AB532">
            <v>0.4</v>
          </cell>
          <cell r="AC532">
            <v>0.1</v>
          </cell>
          <cell r="AD532">
            <v>0.108</v>
          </cell>
          <cell r="AE532" t="e">
            <v>#N/A</v>
          </cell>
          <cell r="AF532" t="e">
            <v>#N/A</v>
          </cell>
        </row>
        <row r="533">
          <cell r="A533" t="str">
            <v>A5Q00023040</v>
          </cell>
          <cell r="B533" t="str">
            <v>FDBZ294</v>
          </cell>
          <cell r="C533" t="str">
            <v>Zaščitna kletka za zaščito proti poškodbam javljalnika ali sirene</v>
          </cell>
          <cell r="E533">
            <v>243.3</v>
          </cell>
          <cell r="I533" t="e">
            <v>#N/A</v>
          </cell>
          <cell r="L533" t="e">
            <v>#N/A</v>
          </cell>
          <cell r="M533" t="e">
            <v>#N/A</v>
          </cell>
          <cell r="N533" t="e">
            <v>#N/A</v>
          </cell>
          <cell r="O533" t="e">
            <v>#N/A</v>
          </cell>
          <cell r="P533" t="e">
            <v>#N/A</v>
          </cell>
          <cell r="Q533" t="str">
            <v>A5Q00023040</v>
          </cell>
          <cell r="R533">
            <v>1</v>
          </cell>
          <cell r="T533" t="e">
            <v>#N/A</v>
          </cell>
          <cell r="U533">
            <v>243.3</v>
          </cell>
          <cell r="V533" t="e">
            <v>#N/A</v>
          </cell>
          <cell r="W533" t="e">
            <v>#N/A</v>
          </cell>
          <cell r="X533" t="e">
            <v>#N/A</v>
          </cell>
          <cell r="Y533" t="e">
            <v>#N/A</v>
          </cell>
          <cell r="Z533">
            <v>105.75</v>
          </cell>
          <cell r="AA533" t="e">
            <v>#N/A</v>
          </cell>
          <cell r="AB533">
            <v>0.4</v>
          </cell>
          <cell r="AC533">
            <v>0.1</v>
          </cell>
          <cell r="AD533">
            <v>131.38200000000001</v>
          </cell>
          <cell r="AE533" t="e">
            <v>#N/A</v>
          </cell>
          <cell r="AF533" t="e">
            <v>#N/A</v>
          </cell>
        </row>
        <row r="534">
          <cell r="A534" t="str">
            <v>A5Q00004814</v>
          </cell>
          <cell r="B534" t="str">
            <v>FDZ291</v>
          </cell>
          <cell r="C534" t="str">
            <v xml:space="preserve">Zaščitna, protiprašna kapa </v>
          </cell>
          <cell r="E534">
            <v>1.3</v>
          </cell>
          <cell r="I534" t="e">
            <v>#N/A</v>
          </cell>
          <cell r="L534" t="e">
            <v>#N/A</v>
          </cell>
          <cell r="M534" t="e">
            <v>#N/A</v>
          </cell>
          <cell r="N534" t="e">
            <v>#N/A</v>
          </cell>
          <cell r="O534" t="e">
            <v>#N/A</v>
          </cell>
          <cell r="P534" t="e">
            <v>#N/A</v>
          </cell>
          <cell r="Q534" t="str">
            <v>A5Q00004814</v>
          </cell>
          <cell r="R534">
            <v>10</v>
          </cell>
          <cell r="T534" t="e">
            <v>#N/A</v>
          </cell>
          <cell r="U534">
            <v>1.3</v>
          </cell>
          <cell r="V534" t="e">
            <v>#N/A</v>
          </cell>
          <cell r="W534" t="e">
            <v>#N/A</v>
          </cell>
          <cell r="X534" t="e">
            <v>#N/A</v>
          </cell>
          <cell r="Y534" t="e">
            <v>#N/A</v>
          </cell>
          <cell r="Z534">
            <v>0.54</v>
          </cell>
          <cell r="AA534" t="e">
            <v>#N/A</v>
          </cell>
          <cell r="AB534">
            <v>0.4</v>
          </cell>
          <cell r="AC534">
            <v>0.1</v>
          </cell>
          <cell r="AD534">
            <v>0.70200000000000007</v>
          </cell>
          <cell r="AE534" t="e">
            <v>#N/A</v>
          </cell>
          <cell r="AF534" t="e">
            <v>#N/A</v>
          </cell>
        </row>
        <row r="535">
          <cell r="A535" t="str">
            <v>A5Q00002621</v>
          </cell>
          <cell r="B535" t="str">
            <v>FDBZ291</v>
          </cell>
          <cell r="C535" t="str">
            <v>Označevalna ploščica za zapisne lističe (10 kosov)</v>
          </cell>
          <cell r="E535">
            <v>7.8000000000000007</v>
          </cell>
          <cell r="I535" t="e">
            <v>#N/A</v>
          </cell>
          <cell r="L535" t="e">
            <v>#N/A</v>
          </cell>
          <cell r="M535" t="e">
            <v>#N/A</v>
          </cell>
          <cell r="N535" t="e">
            <v>#N/A</v>
          </cell>
          <cell r="O535" t="e">
            <v>#N/A</v>
          </cell>
          <cell r="P535" t="e">
            <v>#N/A</v>
          </cell>
          <cell r="Q535" t="str">
            <v>A5Q00002621</v>
          </cell>
          <cell r="R535">
            <v>10</v>
          </cell>
          <cell r="T535" t="e">
            <v>#N/A</v>
          </cell>
          <cell r="U535">
            <v>7.8000000000000007</v>
          </cell>
          <cell r="V535" t="e">
            <v>#N/A</v>
          </cell>
          <cell r="W535" t="e">
            <v>#N/A</v>
          </cell>
          <cell r="X535" t="e">
            <v>#N/A</v>
          </cell>
          <cell r="Y535" t="e">
            <v>#N/A</v>
          </cell>
          <cell r="Z535">
            <v>3.38</v>
          </cell>
          <cell r="AA535" t="e">
            <v>#N/A</v>
          </cell>
          <cell r="AB535">
            <v>0.4</v>
          </cell>
          <cell r="AC535">
            <v>0.1</v>
          </cell>
          <cell r="AD535">
            <v>4.2120000000000006</v>
          </cell>
          <cell r="AE535" t="e">
            <v>#N/A</v>
          </cell>
          <cell r="AF535" t="e">
            <v>#N/A</v>
          </cell>
        </row>
        <row r="537">
          <cell r="C537" t="str">
            <v>Ročni javljalniki</v>
          </cell>
        </row>
        <row r="538">
          <cell r="A538" t="str">
            <v>V24217-B1304-C201</v>
          </cell>
          <cell r="B538" t="str">
            <v>SMF3120</v>
          </cell>
          <cell r="C538" t="str">
            <v>ROČNI javljalec tip SMF 3120 - HFM-SIG B (IP 54)</v>
          </cell>
          <cell r="E538">
            <v>132.9</v>
          </cell>
          <cell r="I538" t="e">
            <v>#N/A</v>
          </cell>
          <cell r="L538" t="e">
            <v>#N/A</v>
          </cell>
          <cell r="M538" t="e">
            <v>#N/A</v>
          </cell>
          <cell r="N538" t="e">
            <v>#N/A</v>
          </cell>
          <cell r="O538" t="e">
            <v>#N/A</v>
          </cell>
          <cell r="P538" t="e">
            <v>#N/A</v>
          </cell>
          <cell r="Q538" t="str">
            <v>V24217-B1304-C201</v>
          </cell>
          <cell r="R538">
            <v>1</v>
          </cell>
          <cell r="T538" t="e">
            <v>#N/A</v>
          </cell>
          <cell r="U538">
            <v>132.9</v>
          </cell>
          <cell r="V538" t="e">
            <v>#N/A</v>
          </cell>
          <cell r="W538" t="e">
            <v>#N/A</v>
          </cell>
          <cell r="X538" t="e">
            <v>#N/A</v>
          </cell>
          <cell r="Y538" t="e">
            <v>#N/A</v>
          </cell>
          <cell r="Z538">
            <v>57.75</v>
          </cell>
          <cell r="AA538" t="e">
            <v>#N/A</v>
          </cell>
          <cell r="AB538">
            <v>0.4</v>
          </cell>
          <cell r="AC538">
            <v>0.1</v>
          </cell>
          <cell r="AD538">
            <v>71.765999999999991</v>
          </cell>
          <cell r="AE538" t="e">
            <v>#N/A</v>
          </cell>
          <cell r="AF538" t="e">
            <v>#N/A</v>
          </cell>
        </row>
        <row r="539">
          <cell r="A539" t="str">
            <v>S24217-G33-A1</v>
          </cell>
          <cell r="C539" t="str">
            <v xml:space="preserve">STEKLO za ročni javljalnik </v>
          </cell>
          <cell r="E539">
            <v>2.2000000000000002</v>
          </cell>
          <cell r="I539" t="e">
            <v>#N/A</v>
          </cell>
          <cell r="L539" t="e">
            <v>#N/A</v>
          </cell>
          <cell r="M539" t="e">
            <v>#N/A</v>
          </cell>
          <cell r="N539" t="e">
            <v>#N/A</v>
          </cell>
          <cell r="O539" t="e">
            <v>#N/A</v>
          </cell>
          <cell r="P539" t="e">
            <v>#N/A</v>
          </cell>
          <cell r="Q539" t="str">
            <v>S24217-G33-A1</v>
          </cell>
          <cell r="R539">
            <v>10</v>
          </cell>
          <cell r="T539" t="e">
            <v>#N/A</v>
          </cell>
          <cell r="U539">
            <v>2.2000000000000002</v>
          </cell>
          <cell r="V539" t="e">
            <v>#N/A</v>
          </cell>
          <cell r="W539" t="e">
            <v>#N/A</v>
          </cell>
          <cell r="X539" t="e">
            <v>#N/A</v>
          </cell>
          <cell r="Y539" t="e">
            <v>#N/A</v>
          </cell>
          <cell r="Z539">
            <v>0.94</v>
          </cell>
          <cell r="AA539" t="e">
            <v>#N/A</v>
          </cell>
          <cell r="AB539">
            <v>0.4</v>
          </cell>
          <cell r="AC539">
            <v>0.1</v>
          </cell>
          <cell r="AD539">
            <v>1.1880000000000002</v>
          </cell>
          <cell r="AE539" t="e">
            <v>#N/A</v>
          </cell>
          <cell r="AF539" t="e">
            <v>#N/A</v>
          </cell>
        </row>
        <row r="540">
          <cell r="A540" t="str">
            <v>S24217-G34-A1</v>
          </cell>
          <cell r="C540" t="str">
            <v>KLJUČ, plastika, za ročni javljalnik HFM - B (10 kos)</v>
          </cell>
          <cell r="E540">
            <v>0.9</v>
          </cell>
          <cell r="I540" t="e">
            <v>#N/A</v>
          </cell>
          <cell r="L540" t="e">
            <v>#N/A</v>
          </cell>
          <cell r="M540" t="e">
            <v>#N/A</v>
          </cell>
          <cell r="N540" t="e">
            <v>#N/A</v>
          </cell>
          <cell r="O540" t="e">
            <v>#N/A</v>
          </cell>
          <cell r="P540" t="e">
            <v>#N/A</v>
          </cell>
          <cell r="Q540" t="str">
            <v>S24217-G34-A1</v>
          </cell>
          <cell r="R540">
            <v>10</v>
          </cell>
          <cell r="T540" t="e">
            <v>#N/A</v>
          </cell>
          <cell r="U540">
            <v>0.9</v>
          </cell>
          <cell r="V540" t="e">
            <v>#N/A</v>
          </cell>
          <cell r="W540" t="e">
            <v>#N/A</v>
          </cell>
          <cell r="X540" t="e">
            <v>#N/A</v>
          </cell>
          <cell r="Y540" t="e">
            <v>#N/A</v>
          </cell>
          <cell r="Z540">
            <v>0.36</v>
          </cell>
          <cell r="AA540" t="e">
            <v>#N/A</v>
          </cell>
          <cell r="AB540">
            <v>0.4</v>
          </cell>
          <cell r="AC540">
            <v>0.1</v>
          </cell>
          <cell r="AD540">
            <v>0.48600000000000004</v>
          </cell>
          <cell r="AE540" t="e">
            <v>#N/A</v>
          </cell>
          <cell r="AF540" t="e">
            <v>#N/A</v>
          </cell>
        </row>
        <row r="542">
          <cell r="C542" t="str">
            <v>DODATNI IN ADRESNI MODULI</v>
          </cell>
        </row>
        <row r="543">
          <cell r="A543" t="str">
            <v>S24218-F14-A1</v>
          </cell>
          <cell r="B543" t="str">
            <v>SPF 3500</v>
          </cell>
          <cell r="C543" t="str">
            <v xml:space="preserve">TRANSPONDER, adresni 4 kanalni vhodno/izhodni modul
v ohišju - SPF 3500,  4 prosto določljive, programljive adrese </v>
          </cell>
          <cell r="E543">
            <v>234.60000000000002</v>
          </cell>
          <cell r="I543" t="e">
            <v>#N/A</v>
          </cell>
          <cell r="L543" t="e">
            <v>#N/A</v>
          </cell>
          <cell r="M543" t="e">
            <v>#N/A</v>
          </cell>
          <cell r="N543" t="e">
            <v>#N/A</v>
          </cell>
          <cell r="O543" t="e">
            <v>#N/A</v>
          </cell>
          <cell r="P543" t="e">
            <v>#N/A</v>
          </cell>
          <cell r="Q543" t="str">
            <v>S24218-F14-A1</v>
          </cell>
          <cell r="R543">
            <v>1</v>
          </cell>
          <cell r="T543" t="e">
            <v>#N/A</v>
          </cell>
          <cell r="U543">
            <v>234.60000000000002</v>
          </cell>
          <cell r="V543" t="e">
            <v>#N/A</v>
          </cell>
          <cell r="W543" t="e">
            <v>#N/A</v>
          </cell>
          <cell r="X543" t="e">
            <v>#N/A</v>
          </cell>
          <cell r="Y543" t="e">
            <v>#N/A</v>
          </cell>
          <cell r="Z543">
            <v>102</v>
          </cell>
          <cell r="AA543" t="e">
            <v>#N/A</v>
          </cell>
          <cell r="AB543">
            <v>0.4</v>
          </cell>
          <cell r="AC543">
            <v>0.1</v>
          </cell>
          <cell r="AD543">
            <v>126.68400000000003</v>
          </cell>
          <cell r="AE543" t="e">
            <v>#N/A</v>
          </cell>
          <cell r="AF543" t="e">
            <v>#N/A</v>
          </cell>
        </row>
        <row r="544">
          <cell r="A544" t="str">
            <v>S24218-F4-A1</v>
          </cell>
          <cell r="B544" t="str">
            <v>SPF 5300</v>
          </cell>
          <cell r="C544" t="str">
            <v>VHODNI adresni modul SPF 5300 (4 vhodi), 1 adresa</v>
          </cell>
          <cell r="E544">
            <v>189.8</v>
          </cell>
          <cell r="I544" t="e">
            <v>#N/A</v>
          </cell>
          <cell r="L544" t="e">
            <v>#N/A</v>
          </cell>
          <cell r="M544" t="e">
            <v>#N/A</v>
          </cell>
          <cell r="N544" t="e">
            <v>#N/A</v>
          </cell>
          <cell r="O544" t="e">
            <v>#N/A</v>
          </cell>
          <cell r="P544" t="e">
            <v>#N/A</v>
          </cell>
          <cell r="Q544" t="str">
            <v>S24218-F4-A1</v>
          </cell>
          <cell r="R544">
            <v>1</v>
          </cell>
          <cell r="T544" t="e">
            <v>#N/A</v>
          </cell>
          <cell r="U544">
            <v>189.8</v>
          </cell>
          <cell r="V544" t="e">
            <v>#N/A</v>
          </cell>
          <cell r="W544" t="e">
            <v>#N/A</v>
          </cell>
          <cell r="X544" t="e">
            <v>#N/A</v>
          </cell>
          <cell r="Y544" t="e">
            <v>#N/A</v>
          </cell>
          <cell r="Z544">
            <v>82.5</v>
          </cell>
          <cell r="AA544" t="e">
            <v>#N/A</v>
          </cell>
          <cell r="AB544">
            <v>0.4</v>
          </cell>
          <cell r="AC544">
            <v>0.1</v>
          </cell>
          <cell r="AD544">
            <v>102.492</v>
          </cell>
          <cell r="AE544" t="e">
            <v>#N/A</v>
          </cell>
          <cell r="AF544" t="e">
            <v>#N/A</v>
          </cell>
        </row>
        <row r="545">
          <cell r="A545" t="str">
            <v>S24218-F6-A1</v>
          </cell>
          <cell r="B545" t="str">
            <v>SPF 3300</v>
          </cell>
          <cell r="C545" t="str">
            <v>Področni upravljalni tablo - 1 adresa v loop zanki
SPF 3300 (za upravljanje po področjih - 54 novih opisov)</v>
          </cell>
          <cell r="E545">
            <v>839</v>
          </cell>
          <cell r="I545" t="e">
            <v>#N/A</v>
          </cell>
          <cell r="L545" t="e">
            <v>#N/A</v>
          </cell>
          <cell r="M545" t="e">
            <v>#N/A</v>
          </cell>
          <cell r="N545" t="e">
            <v>#N/A</v>
          </cell>
          <cell r="O545" t="e">
            <v>#N/A</v>
          </cell>
          <cell r="P545" t="e">
            <v>#N/A</v>
          </cell>
          <cell r="Q545" t="str">
            <v>S24218-F6-A1</v>
          </cell>
          <cell r="R545">
            <v>1</v>
          </cell>
          <cell r="T545" t="e">
            <v>#N/A</v>
          </cell>
          <cell r="U545">
            <v>839</v>
          </cell>
          <cell r="V545" t="e">
            <v>#N/A</v>
          </cell>
          <cell r="W545" t="e">
            <v>#N/A</v>
          </cell>
          <cell r="X545" t="e">
            <v>#N/A</v>
          </cell>
          <cell r="Y545" t="e">
            <v>#N/A</v>
          </cell>
          <cell r="Z545">
            <v>364.75</v>
          </cell>
          <cell r="AA545" t="e">
            <v>#N/A</v>
          </cell>
          <cell r="AB545">
            <v>0.4</v>
          </cell>
          <cell r="AC545">
            <v>0.1</v>
          </cell>
          <cell r="AD545">
            <v>453.06</v>
          </cell>
          <cell r="AE545" t="e">
            <v>#N/A</v>
          </cell>
          <cell r="AF545" t="e">
            <v>#N/A</v>
          </cell>
        </row>
        <row r="546">
          <cell r="A546" t="str">
            <v>S24218-F8-A1</v>
          </cell>
          <cell r="B546" t="str">
            <v>SPF 5200</v>
          </cell>
          <cell r="C546" t="str">
            <v xml:space="preserve">KRMILNI izhodni modul  - SPF 5200 - 1 adresa,
z 8 prosto programabilnimi, močnostnimi releji </v>
          </cell>
          <cell r="E546">
            <v>379</v>
          </cell>
          <cell r="I546" t="e">
            <v>#N/A</v>
          </cell>
          <cell r="L546" t="e">
            <v>#N/A</v>
          </cell>
          <cell r="M546" t="e">
            <v>#N/A</v>
          </cell>
          <cell r="N546" t="e">
            <v>#N/A</v>
          </cell>
          <cell r="O546" t="e">
            <v>#N/A</v>
          </cell>
          <cell r="P546" t="e">
            <v>#N/A</v>
          </cell>
          <cell r="Q546" t="str">
            <v>S24218-F8-A1</v>
          </cell>
          <cell r="R546">
            <v>1</v>
          </cell>
          <cell r="T546" t="e">
            <v>#N/A</v>
          </cell>
          <cell r="U546">
            <v>379</v>
          </cell>
          <cell r="V546" t="e">
            <v>#N/A</v>
          </cell>
          <cell r="W546" t="e">
            <v>#N/A</v>
          </cell>
          <cell r="X546" t="e">
            <v>#N/A</v>
          </cell>
          <cell r="Y546" t="e">
            <v>#N/A</v>
          </cell>
          <cell r="Z546">
            <v>164.75</v>
          </cell>
          <cell r="AA546" t="e">
            <v>#N/A</v>
          </cell>
          <cell r="AB546">
            <v>0.4</v>
          </cell>
          <cell r="AC546">
            <v>0.1</v>
          </cell>
          <cell r="AD546">
            <v>204.66</v>
          </cell>
          <cell r="AE546" t="e">
            <v>#N/A</v>
          </cell>
          <cell r="AF546" t="e">
            <v>#N/A</v>
          </cell>
        </row>
        <row r="549">
          <cell r="C549" t="str">
            <v>ALGOREX - REZERVNI DELI</v>
          </cell>
        </row>
        <row r="551">
          <cell r="C551" t="str">
            <v>JAVLJALNIKI IN DRUGI PERIFERNI ELEMENTI</v>
          </cell>
        </row>
        <row r="552">
          <cell r="C552" t="str">
            <v>Modernizacija AnalogPLUS sistema - Sinteso MOVE</v>
          </cell>
          <cell r="I552">
            <v>0</v>
          </cell>
          <cell r="J552">
            <v>0</v>
          </cell>
          <cell r="K552">
            <v>0</v>
          </cell>
          <cell r="L552">
            <v>0</v>
          </cell>
          <cell r="M552">
            <v>0</v>
          </cell>
          <cell r="N552">
            <v>0</v>
          </cell>
          <cell r="O552">
            <v>0</v>
          </cell>
          <cell r="P552">
            <v>0</v>
          </cell>
        </row>
        <row r="553">
          <cell r="A553" t="str">
            <v>S54310-F10-A1</v>
          </cell>
          <cell r="B553" t="str">
            <v>FDOOT241-A3</v>
          </cell>
          <cell r="C553" t="str">
            <v>Multi senzor javljalnik za modernizacijo AnalogPLUS sistema; javljalnik ima vgrajeno ASA tehnologijo in vgrajen izolatorj zanke; ima vgrajen dvojni optični, dvojni termični senzor; kompatibilen s sistemom FDnet in AnalogPLUS</v>
          </cell>
          <cell r="E553">
            <v>65.5</v>
          </cell>
          <cell r="I553" t="e">
            <v>#N/A</v>
          </cell>
          <cell r="L553" t="e">
            <v>#N/A</v>
          </cell>
          <cell r="M553" t="e">
            <v>#N/A</v>
          </cell>
          <cell r="N553" t="e">
            <v>#N/A</v>
          </cell>
          <cell r="O553" t="e">
            <v>#N/A</v>
          </cell>
          <cell r="P553" t="e">
            <v>#N/A</v>
          </cell>
          <cell r="Q553" t="str">
            <v>S54310-F10-A1</v>
          </cell>
          <cell r="R553">
            <v>1</v>
          </cell>
          <cell r="T553">
            <v>65.5</v>
          </cell>
          <cell r="U553">
            <v>65.5</v>
          </cell>
          <cell r="V553">
            <v>0</v>
          </cell>
          <cell r="W553" t="e">
            <v>#N/A</v>
          </cell>
          <cell r="X553" t="e">
            <v>#N/A</v>
          </cell>
          <cell r="Y553" t="e">
            <v>#N/A</v>
          </cell>
          <cell r="Z553">
            <v>22.06</v>
          </cell>
          <cell r="AA553" t="e">
            <v>#N/A</v>
          </cell>
          <cell r="AB553">
            <v>0.4</v>
          </cell>
          <cell r="AC553">
            <v>0.1</v>
          </cell>
          <cell r="AD553">
            <v>35.369999999999997</v>
          </cell>
          <cell r="AE553" t="e">
            <v>#N/A</v>
          </cell>
          <cell r="AF553" t="e">
            <v>#N/A</v>
          </cell>
        </row>
        <row r="554">
          <cell r="A554" t="str">
            <v>A5Q00001664</v>
          </cell>
          <cell r="B554" t="str">
            <v>FDB221</v>
          </cell>
          <cell r="C554" t="str">
            <v>Podnožje javljalnikov za adresibilne javljalnike Sinteso</v>
          </cell>
          <cell r="E554">
            <v>4.8</v>
          </cell>
          <cell r="I554" t="e">
            <v>#N/A</v>
          </cell>
          <cell r="L554" t="e">
            <v>#N/A</v>
          </cell>
          <cell r="M554" t="e">
            <v>#N/A</v>
          </cell>
          <cell r="N554" t="e">
            <v>#N/A</v>
          </cell>
          <cell r="O554" t="e">
            <v>#N/A</v>
          </cell>
          <cell r="P554" t="e">
            <v>#N/A</v>
          </cell>
          <cell r="Q554" t="str">
            <v>A5Q00001664</v>
          </cell>
          <cell r="R554">
            <v>1</v>
          </cell>
          <cell r="T554">
            <v>4.8</v>
          </cell>
          <cell r="U554">
            <v>4.8</v>
          </cell>
          <cell r="V554">
            <v>0</v>
          </cell>
          <cell r="W554" t="e">
            <v>#N/A</v>
          </cell>
          <cell r="X554" t="e">
            <v>#N/A</v>
          </cell>
          <cell r="Y554" t="e">
            <v>#N/A</v>
          </cell>
          <cell r="Z554">
            <v>2.02</v>
          </cell>
          <cell r="AA554" t="e">
            <v>#N/A</v>
          </cell>
          <cell r="AB554">
            <v>0.4</v>
          </cell>
          <cell r="AC554">
            <v>0.1</v>
          </cell>
          <cell r="AD554">
            <v>2.5920000000000001</v>
          </cell>
          <cell r="AE554" t="e">
            <v>#N/A</v>
          </cell>
          <cell r="AF554" t="e">
            <v>#N/A</v>
          </cell>
        </row>
        <row r="556">
          <cell r="C556" t="str">
            <v>Dodatki za Sinteso avtomatske javljalnike</v>
          </cell>
        </row>
        <row r="557">
          <cell r="A557" t="str">
            <v>A5Q00001603</v>
          </cell>
          <cell r="B557" t="str">
            <v>FDB291</v>
          </cell>
          <cell r="C557" t="str">
            <v>Dodatno podnožje za javljalnike Sinteso</v>
          </cell>
          <cell r="E557">
            <v>2</v>
          </cell>
          <cell r="I557" t="e">
            <v>#N/A</v>
          </cell>
          <cell r="L557" t="e">
            <v>#N/A</v>
          </cell>
          <cell r="M557" t="e">
            <v>#N/A</v>
          </cell>
          <cell r="N557" t="e">
            <v>#N/A</v>
          </cell>
          <cell r="O557" t="e">
            <v>#N/A</v>
          </cell>
          <cell r="P557" t="e">
            <v>#N/A</v>
          </cell>
          <cell r="Q557" t="str">
            <v>A5Q00001603</v>
          </cell>
          <cell r="R557">
            <v>1</v>
          </cell>
          <cell r="T557" t="e">
            <v>#N/A</v>
          </cell>
          <cell r="U557">
            <v>2</v>
          </cell>
          <cell r="V557" t="e">
            <v>#N/A</v>
          </cell>
          <cell r="W557" t="e">
            <v>#N/A</v>
          </cell>
          <cell r="X557" t="e">
            <v>#N/A</v>
          </cell>
          <cell r="Y557" t="e">
            <v>#N/A</v>
          </cell>
          <cell r="Z557">
            <v>0.85</v>
          </cell>
          <cell r="AA557" t="e">
            <v>#N/A</v>
          </cell>
          <cell r="AB557">
            <v>0.4</v>
          </cell>
          <cell r="AC557">
            <v>0.1</v>
          </cell>
          <cell r="AD557">
            <v>1.08</v>
          </cell>
          <cell r="AE557" t="e">
            <v>#N/A</v>
          </cell>
          <cell r="AF557" t="e">
            <v>#N/A</v>
          </cell>
        </row>
        <row r="558">
          <cell r="A558" t="str">
            <v>A5Q00003945</v>
          </cell>
          <cell r="B558" t="str">
            <v>FDB293</v>
          </cell>
          <cell r="C558" t="str">
            <v>Dodatno podnožje s tesnilom za vlažne prostore, dograditev zaščito v IP55</v>
          </cell>
          <cell r="E558">
            <v>27.1</v>
          </cell>
          <cell r="I558" t="e">
            <v>#N/A</v>
          </cell>
          <cell r="L558" t="e">
            <v>#N/A</v>
          </cell>
          <cell r="M558" t="e">
            <v>#N/A</v>
          </cell>
          <cell r="N558" t="e">
            <v>#N/A</v>
          </cell>
          <cell r="O558" t="e">
            <v>#N/A</v>
          </cell>
          <cell r="P558" t="e">
            <v>#N/A</v>
          </cell>
          <cell r="Q558" t="str">
            <v>A5Q00003945</v>
          </cell>
          <cell r="R558">
            <v>1</v>
          </cell>
          <cell r="T558" t="e">
            <v>#N/A</v>
          </cell>
          <cell r="U558">
            <v>27.1</v>
          </cell>
          <cell r="V558" t="e">
            <v>#N/A</v>
          </cell>
          <cell r="W558" t="e">
            <v>#N/A</v>
          </cell>
          <cell r="X558" t="e">
            <v>#N/A</v>
          </cell>
          <cell r="Y558" t="e">
            <v>#N/A</v>
          </cell>
          <cell r="Z558">
            <v>11.77</v>
          </cell>
          <cell r="AA558" t="e">
            <v>#N/A</v>
          </cell>
          <cell r="AB558">
            <v>0.4</v>
          </cell>
          <cell r="AC558">
            <v>0.1</v>
          </cell>
          <cell r="AD558">
            <v>14.634000000000002</v>
          </cell>
          <cell r="AE558" t="e">
            <v>#N/A</v>
          </cell>
          <cell r="AF558" t="e">
            <v>#N/A</v>
          </cell>
        </row>
        <row r="559">
          <cell r="A559" t="str">
            <v>A5Q00003814</v>
          </cell>
          <cell r="B559" t="str">
            <v>FDB201</v>
          </cell>
          <cell r="C559" t="str">
            <v>Podnožje javljalnikov za kolektivne javljalnike Sinteso</v>
          </cell>
          <cell r="E559">
            <v>4.4000000000000004</v>
          </cell>
          <cell r="I559" t="e">
            <v>#N/A</v>
          </cell>
          <cell r="L559" t="e">
            <v>#N/A</v>
          </cell>
          <cell r="M559" t="e">
            <v>#N/A</v>
          </cell>
          <cell r="N559" t="e">
            <v>#N/A</v>
          </cell>
          <cell r="O559" t="e">
            <v>#N/A</v>
          </cell>
          <cell r="P559" t="e">
            <v>#N/A</v>
          </cell>
          <cell r="Q559" t="str">
            <v>A5Q00003814</v>
          </cell>
          <cell r="R559">
            <v>1</v>
          </cell>
          <cell r="T559" t="e">
            <v>#N/A</v>
          </cell>
          <cell r="U559">
            <v>4.4000000000000004</v>
          </cell>
          <cell r="V559" t="e">
            <v>#N/A</v>
          </cell>
          <cell r="W559" t="e">
            <v>#N/A</v>
          </cell>
          <cell r="X559" t="e">
            <v>#N/A</v>
          </cell>
          <cell r="Y559" t="e">
            <v>#N/A</v>
          </cell>
          <cell r="Z559">
            <v>1.91</v>
          </cell>
          <cell r="AA559" t="e">
            <v>#N/A</v>
          </cell>
          <cell r="AB559">
            <v>0.4</v>
          </cell>
          <cell r="AC559">
            <v>0.1</v>
          </cell>
          <cell r="AD559">
            <v>2.3760000000000003</v>
          </cell>
          <cell r="AE559" t="e">
            <v>#N/A</v>
          </cell>
          <cell r="AF559" t="e">
            <v>#N/A</v>
          </cell>
        </row>
        <row r="560">
          <cell r="A560" t="str">
            <v>A5Q00004439</v>
          </cell>
          <cell r="B560" t="str">
            <v>FDBH291</v>
          </cell>
          <cell r="C560" t="str">
            <v>Grelec za v podnožje FDB293</v>
          </cell>
          <cell r="E560">
            <v>74.8</v>
          </cell>
          <cell r="I560" t="e">
            <v>#N/A</v>
          </cell>
          <cell r="L560" t="e">
            <v>#N/A</v>
          </cell>
          <cell r="M560" t="e">
            <v>#N/A</v>
          </cell>
          <cell r="N560" t="e">
            <v>#N/A</v>
          </cell>
          <cell r="O560" t="e">
            <v>#N/A</v>
          </cell>
          <cell r="P560" t="e">
            <v>#N/A</v>
          </cell>
          <cell r="Q560" t="str">
            <v>A5Q00004439</v>
          </cell>
          <cell r="R560">
            <v>1</v>
          </cell>
          <cell r="T560" t="e">
            <v>#N/A</v>
          </cell>
          <cell r="U560">
            <v>74.8</v>
          </cell>
          <cell r="V560" t="e">
            <v>#N/A</v>
          </cell>
          <cell r="W560" t="e">
            <v>#N/A</v>
          </cell>
          <cell r="X560" t="e">
            <v>#N/A</v>
          </cell>
          <cell r="Y560" t="e">
            <v>#N/A</v>
          </cell>
          <cell r="Z560">
            <v>32.5</v>
          </cell>
          <cell r="AA560" t="e">
            <v>#N/A</v>
          </cell>
          <cell r="AB560">
            <v>0.4</v>
          </cell>
          <cell r="AC560">
            <v>0.1</v>
          </cell>
          <cell r="AD560">
            <v>40.391999999999996</v>
          </cell>
          <cell r="AE560" t="e">
            <v>#N/A</v>
          </cell>
          <cell r="AF560" t="e">
            <v>#N/A</v>
          </cell>
        </row>
        <row r="561">
          <cell r="A561" t="str">
            <v>A5Q00005035</v>
          </cell>
          <cell r="B561" t="str">
            <v>FDBZ293</v>
          </cell>
          <cell r="C561" t="str">
            <v>Čep za zaščito javljalnika proti kraji</v>
          </cell>
          <cell r="E561">
            <v>0.2</v>
          </cell>
          <cell r="I561" t="e">
            <v>#N/A</v>
          </cell>
          <cell r="L561" t="e">
            <v>#N/A</v>
          </cell>
          <cell r="M561" t="e">
            <v>#N/A</v>
          </cell>
          <cell r="N561" t="e">
            <v>#N/A</v>
          </cell>
          <cell r="O561" t="e">
            <v>#N/A</v>
          </cell>
          <cell r="P561" t="e">
            <v>#N/A</v>
          </cell>
          <cell r="Q561" t="str">
            <v>A5Q00005035</v>
          </cell>
          <cell r="R561">
            <v>100</v>
          </cell>
          <cell r="T561" t="e">
            <v>#N/A</v>
          </cell>
          <cell r="U561">
            <v>0.2</v>
          </cell>
          <cell r="V561" t="e">
            <v>#N/A</v>
          </cell>
          <cell r="W561" t="e">
            <v>#N/A</v>
          </cell>
          <cell r="X561" t="e">
            <v>#N/A</v>
          </cell>
          <cell r="Y561" t="e">
            <v>#N/A</v>
          </cell>
          <cell r="Z561">
            <v>0.08</v>
          </cell>
          <cell r="AA561" t="e">
            <v>#N/A</v>
          </cell>
          <cell r="AB561">
            <v>0.4</v>
          </cell>
          <cell r="AC561">
            <v>0.1</v>
          </cell>
          <cell r="AD561">
            <v>0.108</v>
          </cell>
          <cell r="AE561" t="e">
            <v>#N/A</v>
          </cell>
          <cell r="AF561" t="e">
            <v>#N/A</v>
          </cell>
        </row>
        <row r="562">
          <cell r="A562" t="str">
            <v>A5Q00023040</v>
          </cell>
          <cell r="B562" t="str">
            <v>FDBZ294</v>
          </cell>
          <cell r="C562" t="str">
            <v>Zaščitna kletka za zaščito proti poškodbam javljalnika ali sirene</v>
          </cell>
          <cell r="E562">
            <v>243.3</v>
          </cell>
          <cell r="I562" t="e">
            <v>#N/A</v>
          </cell>
          <cell r="L562" t="e">
            <v>#N/A</v>
          </cell>
          <cell r="M562" t="e">
            <v>#N/A</v>
          </cell>
          <cell r="N562" t="e">
            <v>#N/A</v>
          </cell>
          <cell r="O562" t="e">
            <v>#N/A</v>
          </cell>
          <cell r="P562" t="e">
            <v>#N/A</v>
          </cell>
          <cell r="Q562" t="str">
            <v>A5Q00023040</v>
          </cell>
          <cell r="R562">
            <v>1</v>
          </cell>
          <cell r="T562" t="e">
            <v>#N/A</v>
          </cell>
          <cell r="U562">
            <v>243.3</v>
          </cell>
          <cell r="V562" t="e">
            <v>#N/A</v>
          </cell>
          <cell r="W562" t="e">
            <v>#N/A</v>
          </cell>
          <cell r="X562" t="e">
            <v>#N/A</v>
          </cell>
          <cell r="Y562" t="e">
            <v>#N/A</v>
          </cell>
          <cell r="Z562">
            <v>105.75</v>
          </cell>
          <cell r="AA562" t="e">
            <v>#N/A</v>
          </cell>
          <cell r="AB562">
            <v>0.4</v>
          </cell>
          <cell r="AC562">
            <v>0.1</v>
          </cell>
          <cell r="AD562">
            <v>131.38200000000001</v>
          </cell>
          <cell r="AE562" t="e">
            <v>#N/A</v>
          </cell>
          <cell r="AF562" t="e">
            <v>#N/A</v>
          </cell>
        </row>
        <row r="563">
          <cell r="A563" t="str">
            <v>A5Q00004814</v>
          </cell>
          <cell r="B563" t="str">
            <v>FDZ291</v>
          </cell>
          <cell r="C563" t="str">
            <v xml:space="preserve">Zaščitna, protiprašna kapa </v>
          </cell>
          <cell r="E563">
            <v>1.3</v>
          </cell>
          <cell r="I563" t="e">
            <v>#N/A</v>
          </cell>
          <cell r="L563" t="e">
            <v>#N/A</v>
          </cell>
          <cell r="M563" t="e">
            <v>#N/A</v>
          </cell>
          <cell r="N563" t="e">
            <v>#N/A</v>
          </cell>
          <cell r="O563" t="e">
            <v>#N/A</v>
          </cell>
          <cell r="P563" t="e">
            <v>#N/A</v>
          </cell>
          <cell r="Q563" t="str">
            <v>A5Q00004814</v>
          </cell>
          <cell r="R563">
            <v>10</v>
          </cell>
          <cell r="T563" t="e">
            <v>#N/A</v>
          </cell>
          <cell r="U563">
            <v>1.3</v>
          </cell>
          <cell r="V563" t="e">
            <v>#N/A</v>
          </cell>
          <cell r="W563" t="e">
            <v>#N/A</v>
          </cell>
          <cell r="X563" t="e">
            <v>#N/A</v>
          </cell>
          <cell r="Y563" t="e">
            <v>#N/A</v>
          </cell>
          <cell r="Z563">
            <v>0.54</v>
          </cell>
          <cell r="AA563" t="e">
            <v>#N/A</v>
          </cell>
          <cell r="AB563">
            <v>0.4</v>
          </cell>
          <cell r="AC563">
            <v>0.1</v>
          </cell>
          <cell r="AD563">
            <v>0.70200000000000007</v>
          </cell>
          <cell r="AE563" t="e">
            <v>#N/A</v>
          </cell>
          <cell r="AF563" t="e">
            <v>#N/A</v>
          </cell>
        </row>
        <row r="564">
          <cell r="A564" t="str">
            <v>A5Q00002621</v>
          </cell>
          <cell r="B564" t="str">
            <v>FDBZ291</v>
          </cell>
          <cell r="C564" t="str">
            <v>Označevalna ploščica za zapisne lističe (10 kosov)</v>
          </cell>
          <cell r="E564">
            <v>7.8000000000000007</v>
          </cell>
          <cell r="I564" t="e">
            <v>#N/A</v>
          </cell>
          <cell r="L564" t="e">
            <v>#N/A</v>
          </cell>
          <cell r="M564" t="e">
            <v>#N/A</v>
          </cell>
          <cell r="N564" t="e">
            <v>#N/A</v>
          </cell>
          <cell r="O564" t="e">
            <v>#N/A</v>
          </cell>
          <cell r="P564" t="e">
            <v>#N/A</v>
          </cell>
          <cell r="Q564" t="str">
            <v>A5Q00002621</v>
          </cell>
          <cell r="R564">
            <v>10</v>
          </cell>
          <cell r="T564" t="e">
            <v>#N/A</v>
          </cell>
          <cell r="U564">
            <v>7.8000000000000007</v>
          </cell>
          <cell r="V564" t="e">
            <v>#N/A</v>
          </cell>
          <cell r="W564" t="e">
            <v>#N/A</v>
          </cell>
          <cell r="X564" t="e">
            <v>#N/A</v>
          </cell>
          <cell r="Y564" t="e">
            <v>#N/A</v>
          </cell>
          <cell r="Z564">
            <v>3.38</v>
          </cell>
          <cell r="AA564" t="e">
            <v>#N/A</v>
          </cell>
          <cell r="AB564">
            <v>0.4</v>
          </cell>
          <cell r="AC564">
            <v>0.1</v>
          </cell>
          <cell r="AD564">
            <v>4.2120000000000006</v>
          </cell>
          <cell r="AE564" t="e">
            <v>#N/A</v>
          </cell>
          <cell r="AF564" t="e">
            <v>#N/A</v>
          </cell>
        </row>
        <row r="566">
          <cell r="C566" t="str">
            <v>Ročni javljalniki</v>
          </cell>
        </row>
        <row r="567">
          <cell r="C567" t="str">
            <v xml:space="preserve">AlgoRex A+ </v>
          </cell>
        </row>
        <row r="568">
          <cell r="A568" t="str">
            <v>A5Q00005579</v>
          </cell>
          <cell r="B568" t="str">
            <v>DMA1131</v>
          </cell>
          <cell r="C568" t="str">
            <v xml:space="preserve">Elektronika adresnega ročnega javljalnika </v>
          </cell>
          <cell r="E568">
            <v>69</v>
          </cell>
          <cell r="I568" t="e">
            <v>#N/A</v>
          </cell>
          <cell r="L568" t="e">
            <v>#N/A</v>
          </cell>
          <cell r="M568" t="e">
            <v>#N/A</v>
          </cell>
          <cell r="N568" t="e">
            <v>#N/A</v>
          </cell>
          <cell r="O568" t="e">
            <v>#N/A</v>
          </cell>
          <cell r="P568" t="e">
            <v>#N/A</v>
          </cell>
          <cell r="Q568" t="str">
            <v>A5Q00005579</v>
          </cell>
          <cell r="R568">
            <v>1</v>
          </cell>
          <cell r="T568" t="e">
            <v>#N/A</v>
          </cell>
          <cell r="U568">
            <v>69</v>
          </cell>
          <cell r="V568" t="e">
            <v>#N/A</v>
          </cell>
          <cell r="W568" t="e">
            <v>#N/A</v>
          </cell>
          <cell r="X568" t="e">
            <v>#N/A</v>
          </cell>
          <cell r="Y568" t="e">
            <v>#N/A</v>
          </cell>
          <cell r="Z568">
            <v>29.96</v>
          </cell>
          <cell r="AA568" t="e">
            <v>#N/A</v>
          </cell>
          <cell r="AB568">
            <v>0.4</v>
          </cell>
          <cell r="AC568">
            <v>0.1</v>
          </cell>
          <cell r="AD568">
            <v>37.26</v>
          </cell>
          <cell r="AE568" t="e">
            <v>#N/A</v>
          </cell>
          <cell r="AF568" t="e">
            <v>#N/A</v>
          </cell>
        </row>
        <row r="569">
          <cell r="A569" t="str">
            <v>A5Q00002217</v>
          </cell>
          <cell r="B569" t="str">
            <v>FDMH291-R</v>
          </cell>
          <cell r="C569" t="str">
            <v>Ohišje rdeče barve za ročni javljalnik; za DMA11x1</v>
          </cell>
          <cell r="E569">
            <v>5.3000000000000007</v>
          </cell>
          <cell r="I569" t="e">
            <v>#N/A</v>
          </cell>
          <cell r="L569" t="e">
            <v>#N/A</v>
          </cell>
          <cell r="M569" t="e">
            <v>#N/A</v>
          </cell>
          <cell r="N569" t="e">
            <v>#N/A</v>
          </cell>
          <cell r="O569" t="e">
            <v>#N/A</v>
          </cell>
          <cell r="P569" t="e">
            <v>#N/A</v>
          </cell>
          <cell r="Q569" t="str">
            <v>A5Q00002217</v>
          </cell>
          <cell r="R569">
            <v>1</v>
          </cell>
          <cell r="T569" t="e">
            <v>#N/A</v>
          </cell>
          <cell r="U569">
            <v>5.3000000000000007</v>
          </cell>
          <cell r="V569" t="e">
            <v>#N/A</v>
          </cell>
          <cell r="W569" t="e">
            <v>#N/A</v>
          </cell>
          <cell r="X569" t="e">
            <v>#N/A</v>
          </cell>
          <cell r="Y569" t="e">
            <v>#N/A</v>
          </cell>
          <cell r="Z569">
            <v>2.2999999999999998</v>
          </cell>
          <cell r="AA569" t="e">
            <v>#N/A</v>
          </cell>
          <cell r="AB569">
            <v>0.4</v>
          </cell>
          <cell r="AC569">
            <v>0.1</v>
          </cell>
          <cell r="AD569">
            <v>2.8620000000000001</v>
          </cell>
          <cell r="AE569" t="e">
            <v>#N/A</v>
          </cell>
          <cell r="AF569" t="e">
            <v>#N/A</v>
          </cell>
        </row>
        <row r="570">
          <cell r="A570" t="str">
            <v>A5Q00004979</v>
          </cell>
          <cell r="B570" t="str">
            <v>FDMH291-Y</v>
          </cell>
          <cell r="C570" t="str">
            <v>Ohišje rumene barve za ročni javljalnik; za DMA11x1</v>
          </cell>
          <cell r="E570">
            <v>28</v>
          </cell>
          <cell r="I570" t="e">
            <v>#N/A</v>
          </cell>
          <cell r="L570" t="e">
            <v>#N/A</v>
          </cell>
          <cell r="M570" t="e">
            <v>#N/A</v>
          </cell>
          <cell r="N570" t="e">
            <v>#N/A</v>
          </cell>
          <cell r="O570" t="e">
            <v>#N/A</v>
          </cell>
          <cell r="P570" t="e">
            <v>#N/A</v>
          </cell>
          <cell r="Q570" t="str">
            <v>A5Q00004979</v>
          </cell>
          <cell r="R570">
            <v>1</v>
          </cell>
          <cell r="T570" t="e">
            <v>#N/A</v>
          </cell>
          <cell r="U570">
            <v>28</v>
          </cell>
          <cell r="V570" t="e">
            <v>#N/A</v>
          </cell>
          <cell r="W570" t="e">
            <v>#N/A</v>
          </cell>
          <cell r="X570" t="e">
            <v>#N/A</v>
          </cell>
          <cell r="Y570" t="e">
            <v>#N/A</v>
          </cell>
          <cell r="Z570">
            <v>12.15</v>
          </cell>
          <cell r="AA570" t="e">
            <v>#N/A</v>
          </cell>
          <cell r="AB570">
            <v>0.4</v>
          </cell>
          <cell r="AC570">
            <v>0.1</v>
          </cell>
          <cell r="AD570">
            <v>15.120000000000001</v>
          </cell>
          <cell r="AE570" t="e">
            <v>#N/A</v>
          </cell>
          <cell r="AF570" t="e">
            <v>#N/A</v>
          </cell>
        </row>
        <row r="571">
          <cell r="A571" t="str">
            <v>A5Q00004980</v>
          </cell>
          <cell r="B571" t="str">
            <v>FDMH291-B</v>
          </cell>
          <cell r="C571" t="str">
            <v>Ohišje modre barve za ročni javljalnik; za DMA11x1</v>
          </cell>
          <cell r="E571">
            <v>31.5</v>
          </cell>
          <cell r="I571" t="e">
            <v>#N/A</v>
          </cell>
          <cell r="L571" t="e">
            <v>#N/A</v>
          </cell>
          <cell r="M571" t="e">
            <v>#N/A</v>
          </cell>
          <cell r="N571" t="e">
            <v>#N/A</v>
          </cell>
          <cell r="O571" t="e">
            <v>#N/A</v>
          </cell>
          <cell r="P571" t="e">
            <v>#N/A</v>
          </cell>
          <cell r="Q571" t="str">
            <v>A5Q00004980</v>
          </cell>
          <cell r="R571">
            <v>1</v>
          </cell>
          <cell r="T571" t="e">
            <v>#N/A</v>
          </cell>
          <cell r="U571">
            <v>31.5</v>
          </cell>
          <cell r="V571" t="e">
            <v>#N/A</v>
          </cell>
          <cell r="W571" t="e">
            <v>#N/A</v>
          </cell>
          <cell r="X571" t="e">
            <v>#N/A</v>
          </cell>
          <cell r="Y571" t="e">
            <v>#N/A</v>
          </cell>
          <cell r="Z571">
            <v>13.68</v>
          </cell>
          <cell r="AA571" t="e">
            <v>#N/A</v>
          </cell>
          <cell r="AB571">
            <v>0.4</v>
          </cell>
          <cell r="AC571">
            <v>0.1</v>
          </cell>
          <cell r="AD571">
            <v>17.009999999999998</v>
          </cell>
          <cell r="AE571" t="e">
            <v>#N/A</v>
          </cell>
          <cell r="AF571" t="e">
            <v>#N/A</v>
          </cell>
        </row>
        <row r="573">
          <cell r="A573" t="str">
            <v>A5Q00004471</v>
          </cell>
          <cell r="B573" t="str">
            <v>DMA1133D</v>
          </cell>
          <cell r="C573" t="str">
            <v xml:space="preserve">Elektronika adresnega ročnega javljalnika </v>
          </cell>
          <cell r="E573">
            <v>60.400000000000006</v>
          </cell>
          <cell r="I573" t="e">
            <v>#N/A</v>
          </cell>
          <cell r="L573" t="e">
            <v>#N/A</v>
          </cell>
          <cell r="M573" t="e">
            <v>#N/A</v>
          </cell>
          <cell r="N573" t="e">
            <v>#N/A</v>
          </cell>
          <cell r="O573" t="e">
            <v>#N/A</v>
          </cell>
          <cell r="P573" t="e">
            <v>#N/A</v>
          </cell>
          <cell r="Q573" t="str">
            <v>A5Q00004471</v>
          </cell>
          <cell r="R573">
            <v>1</v>
          </cell>
          <cell r="T573" t="e">
            <v>#N/A</v>
          </cell>
          <cell r="U573">
            <v>60.400000000000006</v>
          </cell>
          <cell r="V573" t="e">
            <v>#N/A</v>
          </cell>
          <cell r="W573" t="e">
            <v>#N/A</v>
          </cell>
          <cell r="X573" t="e">
            <v>#N/A</v>
          </cell>
          <cell r="Y573" t="e">
            <v>#N/A</v>
          </cell>
          <cell r="Z573">
            <v>26.25</v>
          </cell>
          <cell r="AA573" t="e">
            <v>#N/A</v>
          </cell>
          <cell r="AB573">
            <v>0.4</v>
          </cell>
          <cell r="AC573">
            <v>0.1</v>
          </cell>
          <cell r="AD573">
            <v>32.616</v>
          </cell>
          <cell r="AE573" t="e">
            <v>#N/A</v>
          </cell>
          <cell r="AF573" t="e">
            <v>#N/A</v>
          </cell>
        </row>
        <row r="574">
          <cell r="A574" t="str">
            <v>BPZ:5222870001</v>
          </cell>
          <cell r="B574" t="str">
            <v>DMA1192-AA</v>
          </cell>
          <cell r="C574" t="str">
            <v>Ohišje rdeče barve za ročni javljalnik; za DMA11x3</v>
          </cell>
          <cell r="E574">
            <v>17.400000000000002</v>
          </cell>
          <cell r="I574" t="e">
            <v>#N/A</v>
          </cell>
          <cell r="L574" t="e">
            <v>#N/A</v>
          </cell>
          <cell r="M574" t="e">
            <v>#N/A</v>
          </cell>
          <cell r="N574" t="e">
            <v>#N/A</v>
          </cell>
          <cell r="O574" t="e">
            <v>#N/A</v>
          </cell>
          <cell r="P574" t="e">
            <v>#N/A</v>
          </cell>
          <cell r="Q574" t="str">
            <v>BPZ:5222870001</v>
          </cell>
          <cell r="R574">
            <v>1</v>
          </cell>
          <cell r="T574" t="e">
            <v>#N/A</v>
          </cell>
          <cell r="U574">
            <v>17.400000000000002</v>
          </cell>
          <cell r="V574" t="e">
            <v>#N/A</v>
          </cell>
          <cell r="W574" t="e">
            <v>#N/A</v>
          </cell>
          <cell r="X574" t="e">
            <v>#N/A</v>
          </cell>
          <cell r="Y574" t="e">
            <v>#N/A</v>
          </cell>
          <cell r="Z574">
            <v>7.55</v>
          </cell>
          <cell r="AA574" t="e">
            <v>#N/A</v>
          </cell>
          <cell r="AB574">
            <v>0.4</v>
          </cell>
          <cell r="AC574">
            <v>0.1</v>
          </cell>
          <cell r="AD574">
            <v>9.3960000000000008</v>
          </cell>
          <cell r="AE574" t="e">
            <v>#N/A</v>
          </cell>
          <cell r="AF574" t="e">
            <v>#N/A</v>
          </cell>
        </row>
        <row r="575">
          <cell r="A575" t="str">
            <v>BPZ:5464250001</v>
          </cell>
          <cell r="B575" t="str">
            <v>DMA1192-AB</v>
          </cell>
          <cell r="C575" t="str">
            <v>Ohišje modre barve za ročni javljalnik; za DMA11x3</v>
          </cell>
          <cell r="E575">
            <v>28.5</v>
          </cell>
          <cell r="I575" t="e">
            <v>#N/A</v>
          </cell>
          <cell r="L575" t="e">
            <v>#N/A</v>
          </cell>
          <cell r="M575" t="e">
            <v>#N/A</v>
          </cell>
          <cell r="N575" t="e">
            <v>#N/A</v>
          </cell>
          <cell r="O575" t="e">
            <v>#N/A</v>
          </cell>
          <cell r="P575" t="e">
            <v>#N/A</v>
          </cell>
          <cell r="Q575" t="str">
            <v>BPZ:5464250001</v>
          </cell>
          <cell r="R575">
            <v>1</v>
          </cell>
          <cell r="T575" t="e">
            <v>#N/A</v>
          </cell>
          <cell r="U575">
            <v>28.5</v>
          </cell>
          <cell r="V575" t="e">
            <v>#N/A</v>
          </cell>
          <cell r="W575" t="e">
            <v>#N/A</v>
          </cell>
          <cell r="X575" t="e">
            <v>#N/A</v>
          </cell>
          <cell r="Y575" t="e">
            <v>#N/A</v>
          </cell>
          <cell r="Z575">
            <v>12.35</v>
          </cell>
          <cell r="AA575" t="e">
            <v>#N/A</v>
          </cell>
          <cell r="AB575">
            <v>0.4</v>
          </cell>
          <cell r="AC575">
            <v>0.1</v>
          </cell>
          <cell r="AD575">
            <v>15.389999999999999</v>
          </cell>
          <cell r="AE575" t="e">
            <v>#N/A</v>
          </cell>
          <cell r="AF575" t="e">
            <v>#N/A</v>
          </cell>
        </row>
        <row r="576">
          <cell r="A576" t="str">
            <v>BPZ:5464120001</v>
          </cell>
          <cell r="B576" t="str">
            <v>DMA1192-AC</v>
          </cell>
          <cell r="C576" t="str">
            <v>Ohišje rumene barve za ročni javljalnik; za DMA11x3</v>
          </cell>
          <cell r="E576">
            <v>28.5</v>
          </cell>
          <cell r="I576" t="e">
            <v>#N/A</v>
          </cell>
          <cell r="L576" t="e">
            <v>#N/A</v>
          </cell>
          <cell r="M576" t="e">
            <v>#N/A</v>
          </cell>
          <cell r="N576" t="e">
            <v>#N/A</v>
          </cell>
          <cell r="O576" t="e">
            <v>#N/A</v>
          </cell>
          <cell r="P576" t="e">
            <v>#N/A</v>
          </cell>
          <cell r="Q576" t="str">
            <v>BPZ:5464120001</v>
          </cell>
          <cell r="R576">
            <v>1</v>
          </cell>
          <cell r="T576" t="e">
            <v>#N/A</v>
          </cell>
          <cell r="U576">
            <v>28.5</v>
          </cell>
          <cell r="V576" t="e">
            <v>#N/A</v>
          </cell>
          <cell r="W576" t="e">
            <v>#N/A</v>
          </cell>
          <cell r="X576" t="e">
            <v>#N/A</v>
          </cell>
          <cell r="Y576" t="e">
            <v>#N/A</v>
          </cell>
          <cell r="Z576">
            <v>12.35</v>
          </cell>
          <cell r="AA576" t="e">
            <v>#N/A</v>
          </cell>
          <cell r="AB576">
            <v>0.4</v>
          </cell>
          <cell r="AC576">
            <v>0.1</v>
          </cell>
          <cell r="AD576">
            <v>15.389999999999999</v>
          </cell>
          <cell r="AE576" t="e">
            <v>#N/A</v>
          </cell>
          <cell r="AF576" t="e">
            <v>#N/A</v>
          </cell>
        </row>
        <row r="578">
          <cell r="C578" t="str">
            <v>Dodatki za AlgoRex A+ ročne javljalnike</v>
          </cell>
        </row>
        <row r="579">
          <cell r="A579" t="str">
            <v>A5Q00001644</v>
          </cell>
          <cell r="B579" t="str">
            <v>FDMC291-AD</v>
          </cell>
          <cell r="C579" t="str">
            <v xml:space="preserve">Zaščitni pokrov za ročne javljalnike DM1101 in DM1131 </v>
          </cell>
          <cell r="E579">
            <v>8.1</v>
          </cell>
          <cell r="I579" t="e">
            <v>#N/A</v>
          </cell>
          <cell r="L579" t="e">
            <v>#N/A</v>
          </cell>
          <cell r="M579" t="e">
            <v>#N/A</v>
          </cell>
          <cell r="N579" t="e">
            <v>#N/A</v>
          </cell>
          <cell r="O579" t="e">
            <v>#N/A</v>
          </cell>
          <cell r="P579" t="e">
            <v>#N/A</v>
          </cell>
          <cell r="Q579" t="str">
            <v>A5Q00001644</v>
          </cell>
          <cell r="R579">
            <v>5</v>
          </cell>
          <cell r="T579" t="e">
            <v>#N/A</v>
          </cell>
          <cell r="U579">
            <v>8.1</v>
          </cell>
          <cell r="V579" t="e">
            <v>#N/A</v>
          </cell>
          <cell r="W579" t="e">
            <v>#N/A</v>
          </cell>
          <cell r="X579" t="e">
            <v>#N/A</v>
          </cell>
          <cell r="Y579" t="e">
            <v>#N/A</v>
          </cell>
          <cell r="Z579">
            <v>3.48</v>
          </cell>
          <cell r="AA579" t="e">
            <v>#N/A</v>
          </cell>
          <cell r="AB579">
            <v>0.4</v>
          </cell>
          <cell r="AC579">
            <v>0.1</v>
          </cell>
          <cell r="AD579">
            <v>4.3739999999999997</v>
          </cell>
          <cell r="AE579" t="e">
            <v>#N/A</v>
          </cell>
          <cell r="AF579" t="e">
            <v>#N/A</v>
          </cell>
        </row>
        <row r="580">
          <cell r="A580" t="str">
            <v>BPZ:5223550001</v>
          </cell>
          <cell r="B580" t="str">
            <v>DMZ1197-AC</v>
          </cell>
          <cell r="C580" t="str">
            <v>Zaščitni pokrov za ročne javljalnike DM1103 in DM1133</v>
          </cell>
          <cell r="E580">
            <v>6.3000000000000007</v>
          </cell>
          <cell r="I580" t="e">
            <v>#N/A</v>
          </cell>
          <cell r="L580" t="e">
            <v>#N/A</v>
          </cell>
          <cell r="M580" t="e">
            <v>#N/A</v>
          </cell>
          <cell r="N580" t="e">
            <v>#N/A</v>
          </cell>
          <cell r="O580" t="e">
            <v>#N/A</v>
          </cell>
          <cell r="P580" t="e">
            <v>#N/A</v>
          </cell>
          <cell r="Q580" t="str">
            <v>BPZ:5223550001</v>
          </cell>
          <cell r="R580">
            <v>5</v>
          </cell>
          <cell r="T580" t="e">
            <v>#N/A</v>
          </cell>
          <cell r="U580">
            <v>6.3000000000000007</v>
          </cell>
          <cell r="V580" t="e">
            <v>#N/A</v>
          </cell>
          <cell r="W580" t="e">
            <v>#N/A</v>
          </cell>
          <cell r="X580" t="e">
            <v>#N/A</v>
          </cell>
          <cell r="Y580" t="e">
            <v>#N/A</v>
          </cell>
          <cell r="Z580">
            <v>2.7</v>
          </cell>
          <cell r="AA580" t="e">
            <v>#N/A</v>
          </cell>
          <cell r="AB580">
            <v>0.4</v>
          </cell>
          <cell r="AC580">
            <v>0.1</v>
          </cell>
          <cell r="AD580">
            <v>3.4020000000000001</v>
          </cell>
          <cell r="AE580" t="e">
            <v>#N/A</v>
          </cell>
          <cell r="AF580" t="e">
            <v>#N/A</v>
          </cell>
        </row>
        <row r="581">
          <cell r="A581" t="str">
            <v>A5Q00002122</v>
          </cell>
          <cell r="B581" t="str">
            <v>FDMG291</v>
          </cell>
          <cell r="C581" t="str">
            <v>Rezervno steklo za ročne javljalnike DM1101 in DM1131</v>
          </cell>
          <cell r="E581">
            <v>2.7</v>
          </cell>
          <cell r="I581" t="e">
            <v>#N/A</v>
          </cell>
          <cell r="L581" t="e">
            <v>#N/A</v>
          </cell>
          <cell r="M581" t="e">
            <v>#N/A</v>
          </cell>
          <cell r="N581" t="e">
            <v>#N/A</v>
          </cell>
          <cell r="O581" t="e">
            <v>#N/A</v>
          </cell>
          <cell r="P581" t="e">
            <v>#N/A</v>
          </cell>
          <cell r="Q581" t="str">
            <v>A5Q00002122</v>
          </cell>
          <cell r="R581">
            <v>10</v>
          </cell>
          <cell r="T581" t="e">
            <v>#N/A</v>
          </cell>
          <cell r="U581">
            <v>2.7</v>
          </cell>
          <cell r="V581" t="e">
            <v>#N/A</v>
          </cell>
          <cell r="W581" t="e">
            <v>#N/A</v>
          </cell>
          <cell r="X581" t="e">
            <v>#N/A</v>
          </cell>
          <cell r="Y581" t="e">
            <v>#N/A</v>
          </cell>
          <cell r="Z581">
            <v>1.1499999999999999</v>
          </cell>
          <cell r="AA581" t="e">
            <v>#N/A</v>
          </cell>
          <cell r="AB581">
            <v>0.4</v>
          </cell>
          <cell r="AC581">
            <v>0.1</v>
          </cell>
          <cell r="AD581">
            <v>1.4580000000000002</v>
          </cell>
          <cell r="AE581" t="e">
            <v>#N/A</v>
          </cell>
          <cell r="AF581" t="e">
            <v>#N/A</v>
          </cell>
        </row>
        <row r="582">
          <cell r="A582" t="str">
            <v>BPZ:4942050001</v>
          </cell>
          <cell r="B582" t="str">
            <v>DMZ1196-AC</v>
          </cell>
          <cell r="C582" t="str">
            <v>Rezervno steklo za ročne javljalnike DM1103 in DM1133</v>
          </cell>
          <cell r="E582">
            <v>2.7</v>
          </cell>
          <cell r="I582" t="e">
            <v>#N/A</v>
          </cell>
          <cell r="L582" t="e">
            <v>#N/A</v>
          </cell>
          <cell r="M582" t="e">
            <v>#N/A</v>
          </cell>
          <cell r="N582" t="e">
            <v>#N/A</v>
          </cell>
          <cell r="O582" t="e">
            <v>#N/A</v>
          </cell>
          <cell r="P582" t="e">
            <v>#N/A</v>
          </cell>
          <cell r="Q582" t="str">
            <v>BPZ:4942050001</v>
          </cell>
          <cell r="R582">
            <v>10</v>
          </cell>
          <cell r="T582" t="e">
            <v>#N/A</v>
          </cell>
          <cell r="U582">
            <v>2.7</v>
          </cell>
          <cell r="V582" t="e">
            <v>#N/A</v>
          </cell>
          <cell r="W582" t="e">
            <v>#N/A</v>
          </cell>
          <cell r="X582" t="e">
            <v>#N/A</v>
          </cell>
          <cell r="Y582" t="e">
            <v>#N/A</v>
          </cell>
          <cell r="Z582">
            <v>1.1499999999999999</v>
          </cell>
          <cell r="AA582" t="e">
            <v>#N/A</v>
          </cell>
          <cell r="AB582">
            <v>0.4</v>
          </cell>
          <cell r="AC582">
            <v>0.1</v>
          </cell>
          <cell r="AD582">
            <v>1.4580000000000002</v>
          </cell>
          <cell r="AE582" t="e">
            <v>#N/A</v>
          </cell>
          <cell r="AF582" t="e">
            <v>#N/A</v>
          </cell>
        </row>
        <row r="583">
          <cell r="A583" t="str">
            <v>BPZ:5470680001</v>
          </cell>
          <cell r="B583" t="str">
            <v>DMZ1197-AD</v>
          </cell>
          <cell r="C583" t="str">
            <v>Tesnilo za dograditev javljalnikov DM11x3 v IP66 zaščito</v>
          </cell>
          <cell r="E583">
            <v>12.4</v>
          </cell>
          <cell r="I583" t="e">
            <v>#N/A</v>
          </cell>
          <cell r="L583" t="e">
            <v>#N/A</v>
          </cell>
          <cell r="M583" t="e">
            <v>#N/A</v>
          </cell>
          <cell r="N583" t="e">
            <v>#N/A</v>
          </cell>
          <cell r="O583" t="e">
            <v>#N/A</v>
          </cell>
          <cell r="P583" t="e">
            <v>#N/A</v>
          </cell>
          <cell r="Q583" t="str">
            <v>BPZ:5470680001</v>
          </cell>
          <cell r="R583">
            <v>5</v>
          </cell>
          <cell r="T583" t="e">
            <v>#N/A</v>
          </cell>
          <cell r="U583">
            <v>12.4</v>
          </cell>
          <cell r="V583" t="e">
            <v>#N/A</v>
          </cell>
          <cell r="W583" t="e">
            <v>#N/A</v>
          </cell>
          <cell r="X583" t="e">
            <v>#N/A</v>
          </cell>
          <cell r="Y583" t="e">
            <v>#N/A</v>
          </cell>
          <cell r="Z583">
            <v>5.38</v>
          </cell>
          <cell r="AA583" t="e">
            <v>#N/A</v>
          </cell>
          <cell r="AB583">
            <v>0.4</v>
          </cell>
          <cell r="AC583">
            <v>0.1</v>
          </cell>
          <cell r="AD583">
            <v>6.6959999999999997</v>
          </cell>
          <cell r="AE583" t="e">
            <v>#N/A</v>
          </cell>
          <cell r="AF583" t="e">
            <v>#N/A</v>
          </cell>
        </row>
        <row r="585">
          <cell r="C585" t="str">
            <v>ADRESNI MODULI</v>
          </cell>
          <cell r="T585">
            <v>2.35</v>
          </cell>
          <cell r="U585">
            <v>2.35</v>
          </cell>
        </row>
        <row r="586">
          <cell r="C586" t="str">
            <v>Vhodni/izhodni moduli AlgoRex A+</v>
          </cell>
        </row>
        <row r="587">
          <cell r="A587" t="str">
            <v>BPZ:5225200001</v>
          </cell>
          <cell r="B587" t="str">
            <v>DC1131-AA</v>
          </cell>
          <cell r="C587" t="str">
            <v>Vhodni modul, brez ohišja za montažo na letev</v>
          </cell>
          <cell r="E587">
            <v>84.100000000000009</v>
          </cell>
          <cell r="I587" t="e">
            <v>#N/A</v>
          </cell>
          <cell r="L587" t="e">
            <v>#N/A</v>
          </cell>
          <cell r="M587" t="e">
            <v>#N/A</v>
          </cell>
          <cell r="N587" t="e">
            <v>#N/A</v>
          </cell>
          <cell r="O587" t="e">
            <v>#N/A</v>
          </cell>
          <cell r="P587" t="e">
            <v>#N/A</v>
          </cell>
          <cell r="Q587" t="str">
            <v>BPZ:5225200001</v>
          </cell>
          <cell r="R587">
            <v>1</v>
          </cell>
          <cell r="T587" t="e">
            <v>#N/A</v>
          </cell>
          <cell r="U587">
            <v>84.100000000000009</v>
          </cell>
          <cell r="V587" t="e">
            <v>#N/A</v>
          </cell>
          <cell r="W587" t="e">
            <v>#N/A</v>
          </cell>
          <cell r="X587" t="e">
            <v>#N/A</v>
          </cell>
          <cell r="Y587" t="e">
            <v>#N/A</v>
          </cell>
          <cell r="Z587">
            <v>35.78</v>
          </cell>
          <cell r="AA587" t="e">
            <v>#N/A</v>
          </cell>
          <cell r="AB587">
            <v>0.4</v>
          </cell>
          <cell r="AC587">
            <v>0.1</v>
          </cell>
          <cell r="AD587">
            <v>45.414000000000001</v>
          </cell>
          <cell r="AE587" t="e">
            <v>#N/A</v>
          </cell>
          <cell r="AF587" t="e">
            <v>#N/A</v>
          </cell>
        </row>
        <row r="588">
          <cell r="A588" t="str">
            <v>BPZ:5225750001</v>
          </cell>
          <cell r="B588" t="str">
            <v>DC1134-AA</v>
          </cell>
          <cell r="C588" t="str">
            <v>Izhodni modul; relejski izhod 30V AC/DC, 1A ,brez ohišja za montažo na letev</v>
          </cell>
          <cell r="E588">
            <v>112.80000000000001</v>
          </cell>
          <cell r="I588" t="e">
            <v>#N/A</v>
          </cell>
          <cell r="L588" t="e">
            <v>#N/A</v>
          </cell>
          <cell r="M588" t="e">
            <v>#N/A</v>
          </cell>
          <cell r="N588" t="e">
            <v>#N/A</v>
          </cell>
          <cell r="O588" t="e">
            <v>#N/A</v>
          </cell>
          <cell r="P588" t="e">
            <v>#N/A</v>
          </cell>
          <cell r="Q588" t="str">
            <v>BPZ:5225750001</v>
          </cell>
          <cell r="R588">
            <v>1</v>
          </cell>
          <cell r="T588" t="e">
            <v>#N/A</v>
          </cell>
          <cell r="U588">
            <v>112.80000000000001</v>
          </cell>
          <cell r="V588" t="e">
            <v>#N/A</v>
          </cell>
          <cell r="W588" t="e">
            <v>#N/A</v>
          </cell>
          <cell r="X588" t="e">
            <v>#N/A</v>
          </cell>
          <cell r="Y588" t="e">
            <v>#N/A</v>
          </cell>
          <cell r="Z588">
            <v>48</v>
          </cell>
          <cell r="AA588" t="e">
            <v>#N/A</v>
          </cell>
          <cell r="AB588">
            <v>0.4</v>
          </cell>
          <cell r="AC588">
            <v>0.1</v>
          </cell>
          <cell r="AD588">
            <v>60.912000000000006</v>
          </cell>
          <cell r="AE588" t="e">
            <v>#N/A</v>
          </cell>
          <cell r="AF588" t="e">
            <v>#N/A</v>
          </cell>
        </row>
        <row r="589">
          <cell r="A589" t="str">
            <v>BPZ:5225880001</v>
          </cell>
          <cell r="B589" t="str">
            <v>DC1136-AA</v>
          </cell>
          <cell r="C589" t="str">
            <v>Vhodno izhodni modul z nadziranim vhodnim signalom za potrditev izvršitve; relejski izhod 30V AC/DC, 1A, brez ohišja za montažo na letev</v>
          </cell>
          <cell r="E589">
            <v>132.20000000000002</v>
          </cell>
          <cell r="I589" t="e">
            <v>#N/A</v>
          </cell>
          <cell r="L589" t="e">
            <v>#N/A</v>
          </cell>
          <cell r="M589" t="e">
            <v>#N/A</v>
          </cell>
          <cell r="N589" t="e">
            <v>#N/A</v>
          </cell>
          <cell r="O589" t="e">
            <v>#N/A</v>
          </cell>
          <cell r="P589" t="e">
            <v>#N/A</v>
          </cell>
          <cell r="Q589" t="str">
            <v>BPZ:5225880001</v>
          </cell>
          <cell r="R589">
            <v>1</v>
          </cell>
          <cell r="T589" t="e">
            <v>#N/A</v>
          </cell>
          <cell r="U589">
            <v>132.20000000000002</v>
          </cell>
          <cell r="V589" t="e">
            <v>#N/A</v>
          </cell>
          <cell r="W589" t="e">
            <v>#N/A</v>
          </cell>
          <cell r="X589" t="e">
            <v>#N/A</v>
          </cell>
          <cell r="Y589" t="e">
            <v>#N/A</v>
          </cell>
          <cell r="Z589">
            <v>56.25</v>
          </cell>
          <cell r="AA589" t="e">
            <v>#N/A</v>
          </cell>
          <cell r="AB589">
            <v>0.4</v>
          </cell>
          <cell r="AC589">
            <v>0.1</v>
          </cell>
          <cell r="AD589">
            <v>71.388000000000005</v>
          </cell>
          <cell r="AE589" t="e">
            <v>#N/A</v>
          </cell>
          <cell r="AF589" t="e">
            <v>#N/A</v>
          </cell>
        </row>
        <row r="590">
          <cell r="A590" t="str">
            <v>BPZ:5081200001</v>
          </cell>
          <cell r="B590" t="str">
            <v>DCA1192A</v>
          </cell>
          <cell r="C590" t="str">
            <v>Vhodno izhodni modul za vgradnjo v ohišje SynoLine600; možnost priključitve kolektivnih javljalnikov na adresibilni sistem; možnost priključitve nadziranih alarmnih naprav ali vmesnik za priključitev EX javljalnikov, brez ohišja za montažo na letev</v>
          </cell>
          <cell r="E590">
            <v>227.4</v>
          </cell>
          <cell r="I590" t="e">
            <v>#N/A</v>
          </cell>
          <cell r="L590" t="e">
            <v>#N/A</v>
          </cell>
          <cell r="M590" t="e">
            <v>#N/A</v>
          </cell>
          <cell r="N590" t="e">
            <v>#N/A</v>
          </cell>
          <cell r="O590" t="e">
            <v>#N/A</v>
          </cell>
          <cell r="P590" t="e">
            <v>#N/A</v>
          </cell>
          <cell r="Q590" t="str">
            <v>BPZ:5081200001</v>
          </cell>
          <cell r="R590">
            <v>1</v>
          </cell>
          <cell r="T590" t="e">
            <v>#N/A</v>
          </cell>
          <cell r="U590">
            <v>227.4</v>
          </cell>
          <cell r="V590" t="e">
            <v>#N/A</v>
          </cell>
          <cell r="W590" t="e">
            <v>#N/A</v>
          </cell>
          <cell r="X590" t="e">
            <v>#N/A</v>
          </cell>
          <cell r="Y590" t="e">
            <v>#N/A</v>
          </cell>
          <cell r="Z590">
            <v>96.73</v>
          </cell>
          <cell r="AA590" t="e">
            <v>#N/A</v>
          </cell>
          <cell r="AB590">
            <v>0.4</v>
          </cell>
          <cell r="AC590">
            <v>0.1</v>
          </cell>
          <cell r="AD590">
            <v>122.79600000000001</v>
          </cell>
          <cell r="AE590" t="e">
            <v>#N/A</v>
          </cell>
          <cell r="AF590" t="e">
            <v>#N/A</v>
          </cell>
        </row>
        <row r="591">
          <cell r="A591" t="str">
            <v>BPZ:5084500001</v>
          </cell>
          <cell r="B591" t="str">
            <v>DCB1192A</v>
          </cell>
          <cell r="C591" t="str">
            <v>Podnožje za vgradnjo modula DCA1192A v ohišje DCA1191</v>
          </cell>
          <cell r="E591">
            <v>21.700000000000003</v>
          </cell>
          <cell r="I591" t="e">
            <v>#N/A</v>
          </cell>
          <cell r="L591" t="e">
            <v>#N/A</v>
          </cell>
          <cell r="M591" t="e">
            <v>#N/A</v>
          </cell>
          <cell r="N591" t="e">
            <v>#N/A</v>
          </cell>
          <cell r="O591" t="e">
            <v>#N/A</v>
          </cell>
          <cell r="P591" t="e">
            <v>#N/A</v>
          </cell>
          <cell r="Q591" t="str">
            <v>BPZ:5084500001</v>
          </cell>
          <cell r="R591">
            <v>1</v>
          </cell>
          <cell r="T591" t="e">
            <v>#N/A</v>
          </cell>
          <cell r="U591">
            <v>21.700000000000003</v>
          </cell>
          <cell r="V591" t="e">
            <v>#N/A</v>
          </cell>
          <cell r="W591" t="e">
            <v>#N/A</v>
          </cell>
          <cell r="X591" t="e">
            <v>#N/A</v>
          </cell>
          <cell r="Y591" t="e">
            <v>#N/A</v>
          </cell>
          <cell r="Z591">
            <v>9.1999999999999993</v>
          </cell>
          <cell r="AA591" t="e">
            <v>#N/A</v>
          </cell>
          <cell r="AB591">
            <v>0.4</v>
          </cell>
          <cell r="AC591">
            <v>0.1</v>
          </cell>
          <cell r="AD591">
            <v>11.718000000000002</v>
          </cell>
          <cell r="AE591" t="e">
            <v>#N/A</v>
          </cell>
          <cell r="AF591" t="e">
            <v>#N/A</v>
          </cell>
        </row>
        <row r="592">
          <cell r="A592" t="str">
            <v>BPZ:4588560001</v>
          </cell>
          <cell r="B592" t="str">
            <v>DCA1191</v>
          </cell>
          <cell r="C592" t="str">
            <v>Ohišje za modul DCB1192 in modul EB322A</v>
          </cell>
          <cell r="E592">
            <v>16.8</v>
          </cell>
          <cell r="I592" t="e">
            <v>#N/A</v>
          </cell>
          <cell r="L592" t="e">
            <v>#N/A</v>
          </cell>
          <cell r="M592" t="e">
            <v>#N/A</v>
          </cell>
          <cell r="N592" t="e">
            <v>#N/A</v>
          </cell>
          <cell r="O592" t="e">
            <v>#N/A</v>
          </cell>
          <cell r="P592" t="e">
            <v>#N/A</v>
          </cell>
          <cell r="Q592" t="str">
            <v>BPZ:4588560001</v>
          </cell>
          <cell r="R592">
            <v>1</v>
          </cell>
          <cell r="T592" t="e">
            <v>#N/A</v>
          </cell>
          <cell r="U592">
            <v>16.8</v>
          </cell>
          <cell r="V592" t="e">
            <v>#N/A</v>
          </cell>
          <cell r="W592" t="e">
            <v>#N/A</v>
          </cell>
          <cell r="X592" t="e">
            <v>#N/A</v>
          </cell>
          <cell r="Y592" t="e">
            <v>#N/A</v>
          </cell>
          <cell r="Z592">
            <v>7.13</v>
          </cell>
          <cell r="AA592" t="e">
            <v>#N/A</v>
          </cell>
          <cell r="AB592">
            <v>0.4</v>
          </cell>
          <cell r="AC592">
            <v>0.1</v>
          </cell>
          <cell r="AD592">
            <v>9.072000000000001</v>
          </cell>
          <cell r="AE592" t="e">
            <v>#N/A</v>
          </cell>
          <cell r="AF592" t="e">
            <v>#N/A</v>
          </cell>
        </row>
        <row r="593">
          <cell r="A593" t="str">
            <v>BPZ:5226270001</v>
          </cell>
          <cell r="B593" t="str">
            <v>DCZ1190-AA</v>
          </cell>
          <cell r="C593" t="str">
            <v>Plošča za montažo adresnih modulov na U-rail nosilec</v>
          </cell>
          <cell r="E593">
            <v>2.3000000000000003</v>
          </cell>
          <cell r="I593" t="e">
            <v>#N/A</v>
          </cell>
          <cell r="L593" t="e">
            <v>#N/A</v>
          </cell>
          <cell r="M593" t="e">
            <v>#N/A</v>
          </cell>
          <cell r="N593" t="e">
            <v>#N/A</v>
          </cell>
          <cell r="O593" t="e">
            <v>#N/A</v>
          </cell>
          <cell r="P593" t="e">
            <v>#N/A</v>
          </cell>
          <cell r="Q593" t="str">
            <v>BPZ:5226270001</v>
          </cell>
          <cell r="R593">
            <v>10</v>
          </cell>
          <cell r="T593" t="e">
            <v>#N/A</v>
          </cell>
          <cell r="U593">
            <v>2.3000000000000003</v>
          </cell>
          <cell r="V593" t="e">
            <v>#N/A</v>
          </cell>
          <cell r="W593" t="e">
            <v>#N/A</v>
          </cell>
          <cell r="X593" t="e">
            <v>#N/A</v>
          </cell>
          <cell r="Y593" t="e">
            <v>#N/A</v>
          </cell>
          <cell r="Z593">
            <v>0.97</v>
          </cell>
          <cell r="AA593" t="e">
            <v>#N/A</v>
          </cell>
          <cell r="AB593">
            <v>0.4</v>
          </cell>
          <cell r="AC593">
            <v>0.1</v>
          </cell>
          <cell r="AD593">
            <v>1.2420000000000002</v>
          </cell>
          <cell r="AE593" t="e">
            <v>#N/A</v>
          </cell>
          <cell r="AF593" t="e">
            <v>#N/A</v>
          </cell>
        </row>
        <row r="595">
          <cell r="C595" t="str">
            <v>DODATNO NAPAJANJE</v>
          </cell>
          <cell r="T595">
            <v>2.35</v>
          </cell>
          <cell r="U595">
            <v>2.35</v>
          </cell>
        </row>
        <row r="596">
          <cell r="C596" t="str">
            <v>AKU baterije</v>
          </cell>
        </row>
        <row r="597">
          <cell r="A597" t="str">
            <v>A5Q00019353</v>
          </cell>
          <cell r="B597" t="str">
            <v>FA2003-A1</v>
          </cell>
          <cell r="C597" t="str">
            <v xml:space="preserve">AKU baterija 12 V, 7 Ah, VDS </v>
          </cell>
          <cell r="E597">
            <v>24.5</v>
          </cell>
          <cell r="I597" t="e">
            <v>#N/A</v>
          </cell>
          <cell r="L597" t="e">
            <v>#N/A</v>
          </cell>
          <cell r="M597" t="e">
            <v>#N/A</v>
          </cell>
          <cell r="N597" t="e">
            <v>#N/A</v>
          </cell>
          <cell r="O597" t="e">
            <v>#N/A</v>
          </cell>
          <cell r="P597" t="e">
            <v>#N/A</v>
          </cell>
          <cell r="Q597" t="str">
            <v>A5Q00019353</v>
          </cell>
          <cell r="R597">
            <v>1</v>
          </cell>
          <cell r="T597" t="e">
            <v>#N/A</v>
          </cell>
          <cell r="U597">
            <v>24.5</v>
          </cell>
          <cell r="V597" t="e">
            <v>#N/A</v>
          </cell>
          <cell r="W597" t="e">
            <v>#N/A</v>
          </cell>
          <cell r="X597" t="e">
            <v>#N/A</v>
          </cell>
          <cell r="Y597" t="e">
            <v>#N/A</v>
          </cell>
          <cell r="Z597">
            <v>10.4</v>
          </cell>
          <cell r="AA597" t="e">
            <v>#N/A</v>
          </cell>
          <cell r="AB597">
            <v>0.4</v>
          </cell>
          <cell r="AC597">
            <v>0.1</v>
          </cell>
          <cell r="AD597">
            <v>13.23</v>
          </cell>
          <cell r="AE597" t="e">
            <v>#N/A</v>
          </cell>
          <cell r="AF597" t="e">
            <v>#N/A</v>
          </cell>
        </row>
        <row r="598">
          <cell r="A598" t="str">
            <v>A5Q00019354</v>
          </cell>
          <cell r="B598" t="str">
            <v>FA2004-A1</v>
          </cell>
          <cell r="C598" t="str">
            <v xml:space="preserve">AKU baterija 12 V, 12 Ah, VDS </v>
          </cell>
          <cell r="E598">
            <v>37.1</v>
          </cell>
          <cell r="I598" t="e">
            <v>#N/A</v>
          </cell>
          <cell r="L598" t="e">
            <v>#N/A</v>
          </cell>
          <cell r="M598" t="e">
            <v>#N/A</v>
          </cell>
          <cell r="N598" t="e">
            <v>#N/A</v>
          </cell>
          <cell r="O598" t="e">
            <v>#N/A</v>
          </cell>
          <cell r="P598" t="e">
            <v>#N/A</v>
          </cell>
          <cell r="Q598" t="str">
            <v>A5Q00019354</v>
          </cell>
          <cell r="R598">
            <v>1</v>
          </cell>
          <cell r="T598" t="e">
            <v>#N/A</v>
          </cell>
          <cell r="U598">
            <v>37.1</v>
          </cell>
          <cell r="V598" t="e">
            <v>#N/A</v>
          </cell>
          <cell r="W598" t="e">
            <v>#N/A</v>
          </cell>
          <cell r="X598" t="e">
            <v>#N/A</v>
          </cell>
          <cell r="Y598" t="e">
            <v>#N/A</v>
          </cell>
          <cell r="Z598">
            <v>15.78</v>
          </cell>
          <cell r="AA598" t="e">
            <v>#N/A</v>
          </cell>
          <cell r="AB598">
            <v>0.4</v>
          </cell>
          <cell r="AC598">
            <v>0.1</v>
          </cell>
          <cell r="AD598">
            <v>20.034000000000002</v>
          </cell>
          <cell r="AE598" t="e">
            <v>#N/A</v>
          </cell>
          <cell r="AF598" t="e">
            <v>#N/A</v>
          </cell>
        </row>
        <row r="599">
          <cell r="A599" t="str">
            <v>A5Q00019677</v>
          </cell>
          <cell r="B599" t="str">
            <v>FA2005-A1</v>
          </cell>
          <cell r="C599" t="str">
            <v xml:space="preserve">AKU baterija 12 V, 17 Ah, VDS </v>
          </cell>
          <cell r="E599">
            <v>60.6</v>
          </cell>
          <cell r="I599" t="e">
            <v>#N/A</v>
          </cell>
          <cell r="L599" t="e">
            <v>#N/A</v>
          </cell>
          <cell r="M599" t="e">
            <v>#N/A</v>
          </cell>
          <cell r="N599" t="e">
            <v>#N/A</v>
          </cell>
          <cell r="O599" t="e">
            <v>#N/A</v>
          </cell>
          <cell r="P599" t="e">
            <v>#N/A</v>
          </cell>
          <cell r="Q599" t="str">
            <v>A5Q00019677</v>
          </cell>
          <cell r="R599">
            <v>1</v>
          </cell>
          <cell r="T599" t="e">
            <v>#N/A</v>
          </cell>
          <cell r="U599">
            <v>60.6</v>
          </cell>
          <cell r="V599" t="e">
            <v>#N/A</v>
          </cell>
          <cell r="W599" t="e">
            <v>#N/A</v>
          </cell>
          <cell r="X599" t="e">
            <v>#N/A</v>
          </cell>
          <cell r="Y599" t="e">
            <v>#N/A</v>
          </cell>
          <cell r="Z599">
            <v>25.75</v>
          </cell>
          <cell r="AA599" t="e">
            <v>#N/A</v>
          </cell>
          <cell r="AB599">
            <v>0.4</v>
          </cell>
          <cell r="AC599">
            <v>0.1</v>
          </cell>
          <cell r="AD599">
            <v>32.724000000000004</v>
          </cell>
          <cell r="AE599" t="e">
            <v>#N/A</v>
          </cell>
          <cell r="AF599" t="e">
            <v>#N/A</v>
          </cell>
        </row>
        <row r="600">
          <cell r="A600" t="str">
            <v>A5Q00019356</v>
          </cell>
          <cell r="B600" t="str">
            <v>FA2006-A1</v>
          </cell>
          <cell r="C600" t="str">
            <v xml:space="preserve">AKU baterija 12 V, 26 Ah, VDS </v>
          </cell>
          <cell r="E600">
            <v>79.400000000000006</v>
          </cell>
          <cell r="I600" t="e">
            <v>#N/A</v>
          </cell>
          <cell r="L600" t="e">
            <v>#N/A</v>
          </cell>
          <cell r="M600" t="e">
            <v>#N/A</v>
          </cell>
          <cell r="N600" t="e">
            <v>#N/A</v>
          </cell>
          <cell r="O600" t="e">
            <v>#N/A</v>
          </cell>
          <cell r="P600" t="e">
            <v>#N/A</v>
          </cell>
          <cell r="Q600" t="str">
            <v>A5Q00019356</v>
          </cell>
          <cell r="R600">
            <v>1</v>
          </cell>
          <cell r="T600" t="e">
            <v>#N/A</v>
          </cell>
          <cell r="U600">
            <v>79.400000000000006</v>
          </cell>
          <cell r="V600" t="e">
            <v>#N/A</v>
          </cell>
          <cell r="W600" t="e">
            <v>#N/A</v>
          </cell>
          <cell r="X600" t="e">
            <v>#N/A</v>
          </cell>
          <cell r="Y600" t="e">
            <v>#N/A</v>
          </cell>
          <cell r="Z600">
            <v>33.75</v>
          </cell>
          <cell r="AA600" t="e">
            <v>#N/A</v>
          </cell>
          <cell r="AB600">
            <v>0.4</v>
          </cell>
          <cell r="AC600">
            <v>0.1</v>
          </cell>
          <cell r="AD600">
            <v>42.876000000000005</v>
          </cell>
          <cell r="AE600" t="e">
            <v>#N/A</v>
          </cell>
          <cell r="AF600" t="e">
            <v>#N/A</v>
          </cell>
        </row>
        <row r="601">
          <cell r="A601" t="str">
            <v>A5Q00022897</v>
          </cell>
          <cell r="B601" t="str">
            <v>FA2007-A1</v>
          </cell>
          <cell r="C601" t="str">
            <v xml:space="preserve">AKU baterija 12 V, 45 Ah, VDS </v>
          </cell>
          <cell r="E601">
            <v>153.4</v>
          </cell>
          <cell r="I601" t="e">
            <v>#N/A</v>
          </cell>
          <cell r="L601" t="e">
            <v>#N/A</v>
          </cell>
          <cell r="M601" t="e">
            <v>#N/A</v>
          </cell>
          <cell r="N601" t="e">
            <v>#N/A</v>
          </cell>
          <cell r="O601" t="e">
            <v>#N/A</v>
          </cell>
          <cell r="P601" t="e">
            <v>#N/A</v>
          </cell>
          <cell r="Q601" t="str">
            <v>A5Q00022897</v>
          </cell>
          <cell r="R601">
            <v>1</v>
          </cell>
          <cell r="T601" t="e">
            <v>#N/A</v>
          </cell>
          <cell r="U601">
            <v>153.4</v>
          </cell>
          <cell r="V601" t="e">
            <v>#N/A</v>
          </cell>
          <cell r="W601" t="e">
            <v>#N/A</v>
          </cell>
          <cell r="X601" t="e">
            <v>#N/A</v>
          </cell>
          <cell r="Y601" t="e">
            <v>#N/A</v>
          </cell>
          <cell r="Z601">
            <v>65.25</v>
          </cell>
          <cell r="AA601" t="e">
            <v>#N/A</v>
          </cell>
          <cell r="AB601">
            <v>0.4</v>
          </cell>
          <cell r="AC601">
            <v>0.1</v>
          </cell>
          <cell r="AD601">
            <v>82.836000000000013</v>
          </cell>
          <cell r="AE601" t="e">
            <v>#N/A</v>
          </cell>
          <cell r="AF601" t="e">
            <v>#N/A</v>
          </cell>
        </row>
        <row r="602">
          <cell r="A602" t="str">
            <v>A5Q00019357</v>
          </cell>
          <cell r="B602" t="str">
            <v>FA2008-A1</v>
          </cell>
          <cell r="C602" t="str">
            <v xml:space="preserve">AKU baterija 12 V, 65 Ah, VDS </v>
          </cell>
          <cell r="E602">
            <v>222.70000000000002</v>
          </cell>
          <cell r="I602" t="e">
            <v>#N/A</v>
          </cell>
          <cell r="L602" t="e">
            <v>#N/A</v>
          </cell>
          <cell r="M602" t="e">
            <v>#N/A</v>
          </cell>
          <cell r="N602" t="e">
            <v>#N/A</v>
          </cell>
          <cell r="O602" t="e">
            <v>#N/A</v>
          </cell>
          <cell r="P602" t="e">
            <v>#N/A</v>
          </cell>
          <cell r="Q602" t="str">
            <v>A5Q00019357</v>
          </cell>
          <cell r="R602">
            <v>1</v>
          </cell>
          <cell r="T602" t="e">
            <v>#N/A</v>
          </cell>
          <cell r="U602">
            <v>222.70000000000002</v>
          </cell>
          <cell r="V602" t="e">
            <v>#N/A</v>
          </cell>
          <cell r="W602" t="e">
            <v>#N/A</v>
          </cell>
          <cell r="X602" t="e">
            <v>#N/A</v>
          </cell>
          <cell r="Y602" t="e">
            <v>#N/A</v>
          </cell>
          <cell r="Z602">
            <v>94.75</v>
          </cell>
          <cell r="AA602" t="e">
            <v>#N/A</v>
          </cell>
          <cell r="AB602">
            <v>0.4</v>
          </cell>
          <cell r="AC602">
            <v>0.1</v>
          </cell>
          <cell r="AD602">
            <v>120.25800000000001</v>
          </cell>
          <cell r="AE602" t="e">
            <v>#N/A</v>
          </cell>
          <cell r="AF602" t="e">
            <v>#N/A</v>
          </cell>
        </row>
        <row r="604">
          <cell r="C604" t="str">
            <v>Napajalniki in dodatna ohišja</v>
          </cell>
        </row>
        <row r="605">
          <cell r="A605" t="str">
            <v>A5Q00016005</v>
          </cell>
          <cell r="B605" t="str">
            <v>FP2003-A1</v>
          </cell>
          <cell r="C605" t="str">
            <v>Napajalnik 70W, za montažo v posluževalni tablo ali ločeno ohišje, v skladu z EN54</v>
          </cell>
          <cell r="E605">
            <v>368.90000000000003</v>
          </cell>
          <cell r="I605" t="e">
            <v>#N/A</v>
          </cell>
          <cell r="L605" t="e">
            <v>#N/A</v>
          </cell>
          <cell r="M605" t="e">
            <v>#N/A</v>
          </cell>
          <cell r="N605" t="e">
            <v>#N/A</v>
          </cell>
          <cell r="O605" t="e">
            <v>#N/A</v>
          </cell>
          <cell r="P605" t="e">
            <v>#N/A</v>
          </cell>
          <cell r="Q605" t="str">
            <v>A5Q00016005</v>
          </cell>
          <cell r="R605">
            <v>1</v>
          </cell>
          <cell r="T605" t="e">
            <v>#N/A</v>
          </cell>
          <cell r="U605">
            <v>368.90000000000003</v>
          </cell>
          <cell r="V605" t="e">
            <v>#N/A</v>
          </cell>
          <cell r="W605" t="e">
            <v>#N/A</v>
          </cell>
          <cell r="X605" t="e">
            <v>#N/A</v>
          </cell>
          <cell r="Y605" t="e">
            <v>#N/A</v>
          </cell>
          <cell r="Z605">
            <v>160.36000000000001</v>
          </cell>
          <cell r="AA605" t="e">
            <v>#N/A</v>
          </cell>
          <cell r="AB605">
            <v>0.4</v>
          </cell>
          <cell r="AC605">
            <v>0.1</v>
          </cell>
          <cell r="AD605">
            <v>199.20600000000002</v>
          </cell>
          <cell r="AE605" t="e">
            <v>#N/A</v>
          </cell>
          <cell r="AF605" t="e">
            <v>#N/A</v>
          </cell>
        </row>
        <row r="606">
          <cell r="A606" t="str">
            <v>A5Q00020825</v>
          </cell>
          <cell r="B606" t="str">
            <v>FP2004-A1</v>
          </cell>
          <cell r="C606" t="str">
            <v>Napajalnik 150W, za montažo v v ločeno ohišje, v skladu z EN54</v>
          </cell>
          <cell r="E606">
            <v>760.5</v>
          </cell>
          <cell r="I606" t="e">
            <v>#N/A</v>
          </cell>
          <cell r="L606" t="e">
            <v>#N/A</v>
          </cell>
          <cell r="M606" t="e">
            <v>#N/A</v>
          </cell>
          <cell r="N606" t="e">
            <v>#N/A</v>
          </cell>
          <cell r="O606" t="e">
            <v>#N/A</v>
          </cell>
          <cell r="P606" t="e">
            <v>#N/A</v>
          </cell>
          <cell r="Q606" t="str">
            <v>A5Q00020825</v>
          </cell>
          <cell r="R606">
            <v>1</v>
          </cell>
          <cell r="T606" t="e">
            <v>#N/A</v>
          </cell>
          <cell r="U606">
            <v>760.5</v>
          </cell>
          <cell r="V606" t="e">
            <v>#N/A</v>
          </cell>
          <cell r="W606" t="e">
            <v>#N/A</v>
          </cell>
          <cell r="X606" t="e">
            <v>#N/A</v>
          </cell>
          <cell r="Y606" t="e">
            <v>#N/A</v>
          </cell>
          <cell r="Z606">
            <v>330.64</v>
          </cell>
          <cell r="AA606" t="e">
            <v>#N/A</v>
          </cell>
          <cell r="AB606">
            <v>0.4</v>
          </cell>
          <cell r="AC606">
            <v>0.1</v>
          </cell>
          <cell r="AD606">
            <v>410.67</v>
          </cell>
          <cell r="AE606" t="e">
            <v>#N/A</v>
          </cell>
          <cell r="AF606" t="e">
            <v>#N/A</v>
          </cell>
        </row>
        <row r="607">
          <cell r="A607" t="str">
            <v>A5Q00018779</v>
          </cell>
          <cell r="B607" t="str">
            <v>FP2005-A1</v>
          </cell>
          <cell r="C607" t="str">
            <v>Dodatni kaskadni napajalnik 150W, dopolnjujoč napajalnik k osnovnemu napajalniku, montaža v isto ohišje, v skladu z EN54</v>
          </cell>
          <cell r="E607">
            <v>576.80000000000007</v>
          </cell>
          <cell r="I607" t="e">
            <v>#N/A</v>
          </cell>
          <cell r="L607" t="e">
            <v>#N/A</v>
          </cell>
          <cell r="M607" t="e">
            <v>#N/A</v>
          </cell>
          <cell r="N607" t="e">
            <v>#N/A</v>
          </cell>
          <cell r="O607" t="e">
            <v>#N/A</v>
          </cell>
          <cell r="P607" t="e">
            <v>#N/A</v>
          </cell>
          <cell r="Q607" t="str">
            <v>A5Q00018779</v>
          </cell>
          <cell r="R607">
            <v>1</v>
          </cell>
          <cell r="T607" t="e">
            <v>#N/A</v>
          </cell>
          <cell r="U607">
            <v>576.80000000000007</v>
          </cell>
          <cell r="V607" t="e">
            <v>#N/A</v>
          </cell>
          <cell r="W607" t="e">
            <v>#N/A</v>
          </cell>
          <cell r="X607" t="e">
            <v>#N/A</v>
          </cell>
          <cell r="Y607" t="e">
            <v>#N/A</v>
          </cell>
          <cell r="Z607">
            <v>250.75</v>
          </cell>
          <cell r="AA607" t="e">
            <v>#N/A</v>
          </cell>
          <cell r="AB607">
            <v>0.4</v>
          </cell>
          <cell r="AC607">
            <v>0.1</v>
          </cell>
          <cell r="AD607">
            <v>311.47200000000004</v>
          </cell>
          <cell r="AE607" t="e">
            <v>#N/A</v>
          </cell>
          <cell r="AF607" t="e">
            <v>#N/A</v>
          </cell>
        </row>
        <row r="608">
          <cell r="A608" t="str">
            <v>A5Q00018778</v>
          </cell>
          <cell r="B608" t="str">
            <v>FH2004-A1</v>
          </cell>
          <cell r="C608" t="str">
            <v>Prazno ohišje za dodatno napajanje, dimenzij 430 x 398 x 260 mm; prostor za Aku baterije 2x65Ah in napajlnik 2x150W</v>
          </cell>
          <cell r="E608">
            <v>607.20000000000005</v>
          </cell>
          <cell r="I608" t="e">
            <v>#N/A</v>
          </cell>
          <cell r="L608" t="e">
            <v>#N/A</v>
          </cell>
          <cell r="M608" t="e">
            <v>#N/A</v>
          </cell>
          <cell r="N608" t="e">
            <v>#N/A</v>
          </cell>
          <cell r="O608" t="e">
            <v>#N/A</v>
          </cell>
          <cell r="P608" t="e">
            <v>#N/A</v>
          </cell>
          <cell r="Q608" t="str">
            <v>A5Q00018778</v>
          </cell>
          <cell r="R608">
            <v>1</v>
          </cell>
          <cell r="T608" t="e">
            <v>#N/A</v>
          </cell>
          <cell r="U608">
            <v>607.20000000000005</v>
          </cell>
          <cell r="V608" t="e">
            <v>#N/A</v>
          </cell>
          <cell r="W608" t="e">
            <v>#N/A</v>
          </cell>
          <cell r="X608" t="e">
            <v>#N/A</v>
          </cell>
          <cell r="Y608" t="e">
            <v>#N/A</v>
          </cell>
          <cell r="Z608">
            <v>264</v>
          </cell>
          <cell r="AA608" t="e">
            <v>#N/A</v>
          </cell>
          <cell r="AB608">
            <v>0.4</v>
          </cell>
          <cell r="AC608">
            <v>0.1</v>
          </cell>
          <cell r="AD608">
            <v>327.88799999999998</v>
          </cell>
          <cell r="AE608" t="e">
            <v>#N/A</v>
          </cell>
          <cell r="AF608" t="e">
            <v>#N/A</v>
          </cell>
        </row>
        <row r="609">
          <cell r="A609" t="str">
            <v>A5Q00019543</v>
          </cell>
          <cell r="B609" t="str">
            <v>FH2005-A1</v>
          </cell>
          <cell r="C609" t="str">
            <v>Prazno ohišje za dodatno napajanje, dimenzij 430 x 398 x 260 mm; prostor za Aku baterije 4x45Ah ali 2x65Ah in napajlnik 2x150W</v>
          </cell>
          <cell r="E609">
            <v>828</v>
          </cell>
          <cell r="I609" t="e">
            <v>#N/A</v>
          </cell>
          <cell r="L609" t="e">
            <v>#N/A</v>
          </cell>
          <cell r="M609" t="e">
            <v>#N/A</v>
          </cell>
          <cell r="N609" t="e">
            <v>#N/A</v>
          </cell>
          <cell r="O609" t="e">
            <v>#N/A</v>
          </cell>
          <cell r="P609" t="e">
            <v>#N/A</v>
          </cell>
          <cell r="Q609" t="str">
            <v>A5Q00019543</v>
          </cell>
          <cell r="R609">
            <v>1</v>
          </cell>
          <cell r="T609" t="e">
            <v>#N/A</v>
          </cell>
          <cell r="U609">
            <v>828</v>
          </cell>
          <cell r="V609" t="e">
            <v>#N/A</v>
          </cell>
          <cell r="W609" t="e">
            <v>#N/A</v>
          </cell>
          <cell r="X609" t="e">
            <v>#N/A</v>
          </cell>
          <cell r="Y609" t="e">
            <v>#N/A</v>
          </cell>
          <cell r="Z609">
            <v>360</v>
          </cell>
          <cell r="AA609" t="e">
            <v>#N/A</v>
          </cell>
          <cell r="AB609">
            <v>0.4</v>
          </cell>
          <cell r="AC609">
            <v>0.1</v>
          </cell>
          <cell r="AD609">
            <v>447.11999999999995</v>
          </cell>
          <cell r="AE609" t="e">
            <v>#N/A</v>
          </cell>
          <cell r="AF609" t="e">
            <v>#N/A</v>
          </cell>
        </row>
        <row r="611">
          <cell r="A611" t="str">
            <v>V24230-Z6-A4</v>
          </cell>
          <cell r="B611" t="str">
            <v>SV 24/150</v>
          </cell>
          <cell r="C611" t="str">
            <v xml:space="preserve">Napajalnik 24V/150W </v>
          </cell>
          <cell r="E611">
            <v>578</v>
          </cell>
          <cell r="I611" t="e">
            <v>#N/A</v>
          </cell>
          <cell r="L611" t="e">
            <v>#N/A</v>
          </cell>
          <cell r="M611" t="e">
            <v>#N/A</v>
          </cell>
          <cell r="N611" t="e">
            <v>#N/A</v>
          </cell>
          <cell r="O611" t="e">
            <v>#N/A</v>
          </cell>
          <cell r="P611" t="e">
            <v>#N/A</v>
          </cell>
          <cell r="Q611" t="str">
            <v>V24230-Z6-A4</v>
          </cell>
          <cell r="R611">
            <v>1</v>
          </cell>
          <cell r="T611" t="e">
            <v>#N/A</v>
          </cell>
          <cell r="U611">
            <v>578</v>
          </cell>
          <cell r="V611" t="e">
            <v>#N/A</v>
          </cell>
          <cell r="W611" t="e">
            <v>#N/A</v>
          </cell>
          <cell r="X611" t="e">
            <v>#N/A</v>
          </cell>
          <cell r="Y611" t="e">
            <v>#N/A</v>
          </cell>
          <cell r="Z611">
            <v>251.28</v>
          </cell>
          <cell r="AA611" t="e">
            <v>#N/A</v>
          </cell>
          <cell r="AB611">
            <v>0.4</v>
          </cell>
          <cell r="AC611">
            <v>0.1</v>
          </cell>
          <cell r="AD611">
            <v>312.12</v>
          </cell>
          <cell r="AE611" t="e">
            <v>#N/A</v>
          </cell>
          <cell r="AF611" t="e">
            <v>#N/A</v>
          </cell>
        </row>
        <row r="612">
          <cell r="A612" t="str">
            <v>V24072-Z20-A1</v>
          </cell>
          <cell r="C612" t="str">
            <v>Konektor 9 polni - za napajalnike SV 24V/150W</v>
          </cell>
          <cell r="E612">
            <v>9</v>
          </cell>
          <cell r="I612" t="e">
            <v>#N/A</v>
          </cell>
          <cell r="L612" t="e">
            <v>#N/A</v>
          </cell>
          <cell r="M612" t="e">
            <v>#N/A</v>
          </cell>
          <cell r="N612" t="e">
            <v>#N/A</v>
          </cell>
          <cell r="O612" t="e">
            <v>#N/A</v>
          </cell>
          <cell r="P612" t="e">
            <v>#N/A</v>
          </cell>
          <cell r="Q612" t="str">
            <v>V24072-Z20-A1</v>
          </cell>
          <cell r="R612">
            <v>1</v>
          </cell>
          <cell r="T612" t="e">
            <v>#N/A</v>
          </cell>
          <cell r="U612">
            <v>9</v>
          </cell>
          <cell r="V612" t="e">
            <v>#N/A</v>
          </cell>
          <cell r="W612" t="e">
            <v>#N/A</v>
          </cell>
          <cell r="X612" t="e">
            <v>#N/A</v>
          </cell>
          <cell r="Y612" t="e">
            <v>#N/A</v>
          </cell>
          <cell r="Z612">
            <v>3.88</v>
          </cell>
          <cell r="AA612" t="e">
            <v>#N/A</v>
          </cell>
          <cell r="AB612">
            <v>0.4</v>
          </cell>
          <cell r="AC612">
            <v>0.1</v>
          </cell>
          <cell r="AD612">
            <v>4.8599999999999994</v>
          </cell>
          <cell r="AE612" t="e">
            <v>#N/A</v>
          </cell>
          <cell r="AF612" t="e">
            <v>#N/A</v>
          </cell>
        </row>
        <row r="613">
          <cell r="A613" t="str">
            <v>V24072-Z20-A2</v>
          </cell>
          <cell r="C613" t="str">
            <v>Konektor 10 polni - za napajalnike SV 24V/150W</v>
          </cell>
          <cell r="E613">
            <v>10.100000000000001</v>
          </cell>
          <cell r="I613" t="e">
            <v>#N/A</v>
          </cell>
          <cell r="L613" t="e">
            <v>#N/A</v>
          </cell>
          <cell r="M613" t="e">
            <v>#N/A</v>
          </cell>
          <cell r="N613" t="e">
            <v>#N/A</v>
          </cell>
          <cell r="O613" t="e">
            <v>#N/A</v>
          </cell>
          <cell r="P613" t="e">
            <v>#N/A</v>
          </cell>
          <cell r="Q613" t="str">
            <v>V24072-Z20-A2</v>
          </cell>
          <cell r="R613">
            <v>1</v>
          </cell>
          <cell r="T613" t="e">
            <v>#N/A</v>
          </cell>
          <cell r="U613">
            <v>10.100000000000001</v>
          </cell>
          <cell r="V613" t="e">
            <v>#N/A</v>
          </cell>
          <cell r="W613" t="e">
            <v>#N/A</v>
          </cell>
          <cell r="X613" t="e">
            <v>#N/A</v>
          </cell>
          <cell r="Y613" t="e">
            <v>#N/A</v>
          </cell>
          <cell r="Z613">
            <v>4.3499999999999996</v>
          </cell>
          <cell r="AA613" t="e">
            <v>#N/A</v>
          </cell>
          <cell r="AB613">
            <v>0.4</v>
          </cell>
          <cell r="AC613">
            <v>0.1</v>
          </cell>
          <cell r="AD613">
            <v>5.4540000000000006</v>
          </cell>
          <cell r="AE613" t="e">
            <v>#N/A</v>
          </cell>
          <cell r="AF613" t="e">
            <v>#N/A</v>
          </cell>
        </row>
        <row r="614">
          <cell r="A614" t="str">
            <v>S24230-C109-A1</v>
          </cell>
          <cell r="B614" t="str">
            <v>OH-AKU</v>
          </cell>
          <cell r="C614" t="str">
            <v>DODATNO, PRAZNO OHIŠJE za AKU 
velikosti za akumulatorje 40 Ah oziroma 65 Ah</v>
          </cell>
          <cell r="E614">
            <v>477.40000000000003</v>
          </cell>
          <cell r="I614" t="e">
            <v>#N/A</v>
          </cell>
          <cell r="L614" t="e">
            <v>#N/A</v>
          </cell>
          <cell r="M614" t="e">
            <v>#N/A</v>
          </cell>
          <cell r="N614" t="e">
            <v>#N/A</v>
          </cell>
          <cell r="O614" t="e">
            <v>#N/A</v>
          </cell>
          <cell r="P614" t="e">
            <v>#N/A</v>
          </cell>
          <cell r="Q614" t="str">
            <v>S24230-C109-A1</v>
          </cell>
          <cell r="R614">
            <v>1</v>
          </cell>
          <cell r="T614" t="e">
            <v>#N/A</v>
          </cell>
          <cell r="U614">
            <v>477.40000000000003</v>
          </cell>
          <cell r="V614" t="e">
            <v>#N/A</v>
          </cell>
          <cell r="W614" t="e">
            <v>#N/A</v>
          </cell>
          <cell r="X614" t="e">
            <v>#N/A</v>
          </cell>
          <cell r="Y614" t="e">
            <v>#N/A</v>
          </cell>
          <cell r="Z614">
            <v>207.54</v>
          </cell>
          <cell r="AA614" t="e">
            <v>#N/A</v>
          </cell>
          <cell r="AB614">
            <v>0.4</v>
          </cell>
          <cell r="AC614">
            <v>0.1</v>
          </cell>
          <cell r="AD614">
            <v>257.79599999999999</v>
          </cell>
          <cell r="AE614" t="e">
            <v>#N/A</v>
          </cell>
          <cell r="AF614" t="e">
            <v>#N/A</v>
          </cell>
        </row>
        <row r="616">
          <cell r="C616" t="str">
            <v>ZVOČNE IN SVETLOBNE SIGNALIZACIJSKE NAPRAVE</v>
          </cell>
        </row>
        <row r="617">
          <cell r="C617" t="str">
            <v>Sirene</v>
          </cell>
        </row>
        <row r="618">
          <cell r="A618" t="str">
            <v>A5Q00001095</v>
          </cell>
          <cell r="B618" t="str">
            <v>B/SE-24</v>
          </cell>
          <cell r="C618" t="str">
            <v>Alarmna sirena - notranja  B/SE-24 (rdeča) 112 dB</v>
          </cell>
          <cell r="E618">
            <v>29.1</v>
          </cell>
          <cell r="I618" t="e">
            <v>#N/A</v>
          </cell>
          <cell r="L618" t="e">
            <v>#N/A</v>
          </cell>
          <cell r="M618" t="e">
            <v>#N/A</v>
          </cell>
          <cell r="N618" t="e">
            <v>#N/A</v>
          </cell>
          <cell r="O618" t="e">
            <v>#N/A</v>
          </cell>
          <cell r="P618" t="e">
            <v>#N/A</v>
          </cell>
          <cell r="Q618" t="str">
            <v>A5Q00001095</v>
          </cell>
          <cell r="R618">
            <v>1</v>
          </cell>
          <cell r="T618" t="e">
            <v>#N/A</v>
          </cell>
          <cell r="U618">
            <v>29.1</v>
          </cell>
          <cell r="V618" t="e">
            <v>#N/A</v>
          </cell>
          <cell r="W618" t="e">
            <v>#N/A</v>
          </cell>
          <cell r="X618" t="e">
            <v>#N/A</v>
          </cell>
          <cell r="Y618" t="e">
            <v>#N/A</v>
          </cell>
          <cell r="Z618">
            <v>12.38</v>
          </cell>
          <cell r="AA618" t="e">
            <v>#N/A</v>
          </cell>
          <cell r="AB618">
            <v>0.4</v>
          </cell>
          <cell r="AC618">
            <v>0.1</v>
          </cell>
          <cell r="AD618">
            <v>15.714</v>
          </cell>
          <cell r="AE618" t="e">
            <v>#N/A</v>
          </cell>
          <cell r="AF618" t="e">
            <v>#N/A</v>
          </cell>
        </row>
        <row r="619">
          <cell r="A619" t="str">
            <v>GBI:1082507</v>
          </cell>
          <cell r="B619" t="str">
            <v>ROLP/R/S</v>
          </cell>
          <cell r="C619" t="str">
            <v>Alarmna sirena - notranja  (rdeča) 122 dB@24Vdc</v>
          </cell>
          <cell r="E619">
            <v>23.200000000000003</v>
          </cell>
          <cell r="I619" t="e">
            <v>#N/A</v>
          </cell>
          <cell r="L619" t="e">
            <v>#N/A</v>
          </cell>
          <cell r="M619" t="e">
            <v>#N/A</v>
          </cell>
          <cell r="N619" t="e">
            <v>#N/A</v>
          </cell>
          <cell r="O619" t="e">
            <v>#N/A</v>
          </cell>
          <cell r="P619" t="e">
            <v>#N/A</v>
          </cell>
          <cell r="Q619" t="str">
            <v>GBI:1082507</v>
          </cell>
          <cell r="R619">
            <v>1</v>
          </cell>
          <cell r="T619" t="e">
            <v>#N/A</v>
          </cell>
          <cell r="U619">
            <v>23.200000000000003</v>
          </cell>
          <cell r="V619" t="e">
            <v>#N/A</v>
          </cell>
          <cell r="W619" t="e">
            <v>#N/A</v>
          </cell>
          <cell r="X619" t="e">
            <v>#N/A</v>
          </cell>
          <cell r="Y619" t="e">
            <v>#N/A</v>
          </cell>
          <cell r="Z619">
            <v>9.85</v>
          </cell>
          <cell r="AA619" t="e">
            <v>#N/A</v>
          </cell>
          <cell r="AB619">
            <v>0.4</v>
          </cell>
          <cell r="AC619">
            <v>0.1</v>
          </cell>
          <cell r="AD619">
            <v>12.528000000000002</v>
          </cell>
          <cell r="AE619" t="e">
            <v>#N/A</v>
          </cell>
          <cell r="AF619" t="e">
            <v>#N/A</v>
          </cell>
        </row>
        <row r="620">
          <cell r="A620" t="str">
            <v>BPZ:5371170001</v>
          </cell>
          <cell r="B620" t="str">
            <v>AGN 24.6</v>
          </cell>
          <cell r="C620" t="str">
            <v>Alarmna sirena bele barve, 32 tonov, 9-28 Vdc, 111 Db,  certificirana za požarne sisteme, v skladu z EN54-3</v>
          </cell>
          <cell r="E620">
            <v>57.800000000000004</v>
          </cell>
          <cell r="I620" t="e">
            <v>#N/A</v>
          </cell>
          <cell r="L620" t="str">
            <v>N</v>
          </cell>
          <cell r="M620" t="str">
            <v>N</v>
          </cell>
          <cell r="N620" t="str">
            <v>85311030000</v>
          </cell>
          <cell r="O620" t="str">
            <v>GB</v>
          </cell>
          <cell r="P620">
            <v>0.20100000000000001</v>
          </cell>
          <cell r="Q620" t="str">
            <v>BPZ:5371170001</v>
          </cell>
          <cell r="R620">
            <v>1</v>
          </cell>
          <cell r="T620" t="e">
            <v>#N/A</v>
          </cell>
          <cell r="U620">
            <v>57.800000000000004</v>
          </cell>
          <cell r="V620" t="e">
            <v>#N/A</v>
          </cell>
          <cell r="W620" t="e">
            <v>#N/A</v>
          </cell>
          <cell r="X620" t="e">
            <v>#N/A</v>
          </cell>
          <cell r="Y620" t="e">
            <v>#N/A</v>
          </cell>
          <cell r="Z620">
            <v>24.58</v>
          </cell>
          <cell r="AA620" t="e">
            <v>#N/A</v>
          </cell>
          <cell r="AB620">
            <v>0.4</v>
          </cell>
          <cell r="AC620">
            <v>0.1</v>
          </cell>
          <cell r="AD620">
            <v>31.212</v>
          </cell>
          <cell r="AE620" t="e">
            <v>#N/A</v>
          </cell>
          <cell r="AF620" t="e">
            <v>#N/A</v>
          </cell>
        </row>
        <row r="621">
          <cell r="A621" t="str">
            <v>BPZ:4242620001</v>
          </cell>
          <cell r="B621" t="str">
            <v>ZS ZU AGN 24.5/6</v>
          </cell>
          <cell r="C621" t="str">
            <v>Adaptersko ohišje za zaščito sirene AGN24.6 v IP65</v>
          </cell>
          <cell r="E621">
            <v>5.4</v>
          </cell>
          <cell r="I621" t="e">
            <v>#N/A</v>
          </cell>
          <cell r="L621" t="e">
            <v>#N/A</v>
          </cell>
          <cell r="M621" t="e">
            <v>#N/A</v>
          </cell>
          <cell r="N621" t="e">
            <v>#N/A</v>
          </cell>
          <cell r="O621" t="e">
            <v>#N/A</v>
          </cell>
          <cell r="P621" t="e">
            <v>#N/A</v>
          </cell>
          <cell r="Q621" t="str">
            <v>BPZ:4242620001</v>
          </cell>
          <cell r="R621">
            <v>1</v>
          </cell>
          <cell r="T621" t="e">
            <v>#N/A</v>
          </cell>
          <cell r="U621">
            <v>5.4</v>
          </cell>
          <cell r="V621" t="e">
            <v>#N/A</v>
          </cell>
          <cell r="W621" t="e">
            <v>#N/A</v>
          </cell>
          <cell r="X621" t="e">
            <v>#N/A</v>
          </cell>
          <cell r="Y621" t="e">
            <v>#N/A</v>
          </cell>
          <cell r="Z621">
            <v>2.27</v>
          </cell>
          <cell r="AA621" t="e">
            <v>#N/A</v>
          </cell>
          <cell r="AB621">
            <v>0.4</v>
          </cell>
          <cell r="AC621">
            <v>0.1</v>
          </cell>
          <cell r="AD621">
            <v>2.9160000000000004</v>
          </cell>
          <cell r="AE621" t="e">
            <v>#N/A</v>
          </cell>
          <cell r="AF621" t="e">
            <v>#N/A</v>
          </cell>
        </row>
        <row r="622">
          <cell r="W622" t="e">
            <v>#N/A</v>
          </cell>
          <cell r="X622" t="e">
            <v>#N/A</v>
          </cell>
          <cell r="Y622" t="e">
            <v>#N/A</v>
          </cell>
          <cell r="Z622" t="e">
            <v>#N/A</v>
          </cell>
        </row>
        <row r="623">
          <cell r="C623" t="str">
            <v>Bliskavke</v>
          </cell>
          <cell r="W623" t="e">
            <v>#N/A</v>
          </cell>
          <cell r="X623" t="e">
            <v>#N/A</v>
          </cell>
          <cell r="Y623" t="e">
            <v>#N/A</v>
          </cell>
          <cell r="Z623" t="e">
            <v>#N/A</v>
          </cell>
        </row>
        <row r="624">
          <cell r="A624" t="str">
            <v>S54370-N29-A1</v>
          </cell>
          <cell r="B624" t="str">
            <v>SOL-LX-C-WW</v>
          </cell>
          <cell r="C624" t="str">
            <v>SOL-LX-C-WW  White/white beacon-ceiling</v>
          </cell>
          <cell r="E624">
            <v>23.200000000000003</v>
          </cell>
          <cell r="I624" t="e">
            <v>#N/A</v>
          </cell>
          <cell r="L624" t="e">
            <v>#N/A</v>
          </cell>
          <cell r="M624" t="e">
            <v>#N/A</v>
          </cell>
          <cell r="N624" t="e">
            <v>#N/A</v>
          </cell>
          <cell r="O624" t="e">
            <v>#N/A</v>
          </cell>
          <cell r="P624" t="e">
            <v>#N/A</v>
          </cell>
          <cell r="Q624" t="str">
            <v>GBI:1082507</v>
          </cell>
          <cell r="R624">
            <v>1</v>
          </cell>
          <cell r="T624" t="e">
            <v>#N/A</v>
          </cell>
          <cell r="U624">
            <v>23.200000000000003</v>
          </cell>
          <cell r="V624" t="e">
            <v>#N/A</v>
          </cell>
          <cell r="W624" t="e">
            <v>#N/A</v>
          </cell>
          <cell r="X624" t="e">
            <v>#N/A</v>
          </cell>
          <cell r="Y624" t="e">
            <v>#N/A</v>
          </cell>
          <cell r="Z624">
            <v>9.85</v>
          </cell>
          <cell r="AA624" t="e">
            <v>#N/A</v>
          </cell>
          <cell r="AB624">
            <v>0.4</v>
          </cell>
          <cell r="AC624">
            <v>0.1</v>
          </cell>
          <cell r="AD624">
            <v>12.528000000000002</v>
          </cell>
          <cell r="AE624" t="e">
            <v>#N/A</v>
          </cell>
          <cell r="AF624" t="e">
            <v>#N/A</v>
          </cell>
        </row>
        <row r="625">
          <cell r="A625" t="str">
            <v>S54370-N30-A1</v>
          </cell>
          <cell r="B625" t="str">
            <v>SOL-LX-W-RW</v>
          </cell>
          <cell r="C625" t="str">
            <v>SOL-LX-W-RW  Red/white beacon -wall</v>
          </cell>
          <cell r="E625">
            <v>57.800000000000004</v>
          </cell>
          <cell r="I625" t="e">
            <v>#N/A</v>
          </cell>
          <cell r="L625" t="str">
            <v>N</v>
          </cell>
          <cell r="M625" t="str">
            <v>N</v>
          </cell>
          <cell r="N625" t="str">
            <v>85311030000</v>
          </cell>
          <cell r="O625" t="str">
            <v>GB</v>
          </cell>
          <cell r="P625">
            <v>0.20100000000000001</v>
          </cell>
          <cell r="Q625" t="str">
            <v>BPZ:5371170001</v>
          </cell>
          <cell r="R625">
            <v>1</v>
          </cell>
          <cell r="T625" t="e">
            <v>#N/A</v>
          </cell>
          <cell r="U625">
            <v>57.800000000000004</v>
          </cell>
          <cell r="V625" t="e">
            <v>#N/A</v>
          </cell>
          <cell r="W625" t="e">
            <v>#N/A</v>
          </cell>
          <cell r="X625" t="e">
            <v>#N/A</v>
          </cell>
          <cell r="Y625" t="e">
            <v>#N/A</v>
          </cell>
          <cell r="Z625">
            <v>24.58</v>
          </cell>
          <cell r="AA625" t="e">
            <v>#N/A</v>
          </cell>
          <cell r="AB625">
            <v>0.4</v>
          </cell>
          <cell r="AC625">
            <v>0.1</v>
          </cell>
          <cell r="AD625">
            <v>31.212</v>
          </cell>
          <cell r="AE625" t="e">
            <v>#N/A</v>
          </cell>
          <cell r="AF625" t="e">
            <v>#N/A</v>
          </cell>
        </row>
        <row r="626">
          <cell r="A626" t="str">
            <v>S54370-N30-A2</v>
          </cell>
          <cell r="B626" t="str">
            <v>SOL-LX-W-WW</v>
          </cell>
          <cell r="C626" t="str">
            <v>SOL-LX-W-WW  White/white beacon -wall</v>
          </cell>
          <cell r="E626">
            <v>5.4</v>
          </cell>
          <cell r="I626" t="e">
            <v>#N/A</v>
          </cell>
          <cell r="L626" t="e">
            <v>#N/A</v>
          </cell>
          <cell r="M626" t="e">
            <v>#N/A</v>
          </cell>
          <cell r="N626" t="e">
            <v>#N/A</v>
          </cell>
          <cell r="O626" t="e">
            <v>#N/A</v>
          </cell>
          <cell r="P626" t="e">
            <v>#N/A</v>
          </cell>
          <cell r="Q626" t="str">
            <v>BPZ:4242620001</v>
          </cell>
          <cell r="R626">
            <v>1</v>
          </cell>
          <cell r="T626" t="e">
            <v>#N/A</v>
          </cell>
          <cell r="U626">
            <v>5.4</v>
          </cell>
          <cell r="V626" t="e">
            <v>#N/A</v>
          </cell>
          <cell r="W626" t="e">
            <v>#N/A</v>
          </cell>
          <cell r="X626" t="e">
            <v>#N/A</v>
          </cell>
          <cell r="Y626" t="e">
            <v>#N/A</v>
          </cell>
          <cell r="Z626">
            <v>2.27</v>
          </cell>
          <cell r="AA626" t="e">
            <v>#N/A</v>
          </cell>
          <cell r="AB626">
            <v>0.4</v>
          </cell>
          <cell r="AC626">
            <v>0.1</v>
          </cell>
          <cell r="AD626">
            <v>2.9160000000000004</v>
          </cell>
          <cell r="AE626" t="e">
            <v>#N/A</v>
          </cell>
          <cell r="AF626" t="e">
            <v>#N/A</v>
          </cell>
        </row>
        <row r="627">
          <cell r="A627" t="str">
            <v>BPZ:5154140001</v>
          </cell>
          <cell r="B627" t="str">
            <v>ALB 24.1 OR</v>
          </cell>
          <cell r="C627" t="str">
            <v>Bliskavka 24Vdc oranžne barve</v>
          </cell>
          <cell r="E627">
            <v>52.300000000000004</v>
          </cell>
          <cell r="I627" t="e">
            <v>#N/A</v>
          </cell>
          <cell r="L627" t="str">
            <v>N</v>
          </cell>
          <cell r="M627" t="str">
            <v>N</v>
          </cell>
          <cell r="N627" t="str">
            <v>85311030000</v>
          </cell>
          <cell r="O627" t="str">
            <v>GB</v>
          </cell>
          <cell r="P627">
            <v>0.17499999999999999</v>
          </cell>
          <cell r="Q627" t="str">
            <v>BPZ:5154140001</v>
          </cell>
          <cell r="R627">
            <v>1</v>
          </cell>
          <cell r="T627" t="e">
            <v>#N/A</v>
          </cell>
          <cell r="U627">
            <v>52.300000000000004</v>
          </cell>
          <cell r="V627" t="e">
            <v>#N/A</v>
          </cell>
          <cell r="W627" t="e">
            <v>#N/A</v>
          </cell>
          <cell r="X627" t="e">
            <v>#N/A</v>
          </cell>
          <cell r="Y627" t="e">
            <v>#N/A</v>
          </cell>
          <cell r="Z627">
            <v>22.73</v>
          </cell>
          <cell r="AA627" t="e">
            <v>#N/A</v>
          </cell>
          <cell r="AB627">
            <v>0.4</v>
          </cell>
          <cell r="AC627">
            <v>0.1</v>
          </cell>
          <cell r="AD627">
            <v>28.242000000000004</v>
          </cell>
          <cell r="AE627" t="e">
            <v>#N/A</v>
          </cell>
          <cell r="AF627" t="e">
            <v>#N/A</v>
          </cell>
        </row>
        <row r="628">
          <cell r="A628" t="str">
            <v>BPZ:4533980001</v>
          </cell>
          <cell r="B628" t="str">
            <v>LTE 24B</v>
          </cell>
          <cell r="C628" t="str">
            <v>Svetlobno zvočni opozorilni tablo, za sisteme gašenja</v>
          </cell>
          <cell r="E628">
            <v>314.60000000000002</v>
          </cell>
          <cell r="I628" t="e">
            <v>#N/A</v>
          </cell>
          <cell r="L628" t="e">
            <v>#N/A</v>
          </cell>
          <cell r="M628" t="e">
            <v>#N/A</v>
          </cell>
          <cell r="N628" t="e">
            <v>#N/A</v>
          </cell>
          <cell r="O628" t="e">
            <v>#N/A</v>
          </cell>
          <cell r="P628" t="e">
            <v>#N/A</v>
          </cell>
          <cell r="Q628" t="str">
            <v>BPZ:4533980001</v>
          </cell>
          <cell r="R628">
            <v>1</v>
          </cell>
          <cell r="T628" t="e">
            <v>#N/A</v>
          </cell>
          <cell r="U628">
            <v>314.60000000000002</v>
          </cell>
          <cell r="V628" t="e">
            <v>#N/A</v>
          </cell>
          <cell r="W628" t="e">
            <v>#N/A</v>
          </cell>
          <cell r="X628" t="e">
            <v>#N/A</v>
          </cell>
          <cell r="Y628" t="e">
            <v>#N/A</v>
          </cell>
          <cell r="Z628">
            <v>136.75</v>
          </cell>
          <cell r="AA628" t="e">
            <v>#N/A</v>
          </cell>
          <cell r="AB628">
            <v>0.4</v>
          </cell>
          <cell r="AC628">
            <v>0.1</v>
          </cell>
          <cell r="AD628">
            <v>169.88400000000001</v>
          </cell>
          <cell r="AE628" t="e">
            <v>#N/A</v>
          </cell>
          <cell r="AF628" t="e">
            <v>#N/A</v>
          </cell>
        </row>
        <row r="629">
          <cell r="W629" t="e">
            <v>#N/A</v>
          </cell>
          <cell r="X629" t="e">
            <v>#N/A</v>
          </cell>
          <cell r="Y629" t="e">
            <v>#N/A</v>
          </cell>
          <cell r="Z629" t="e">
            <v>#N/A</v>
          </cell>
        </row>
        <row r="630">
          <cell r="C630" t="str">
            <v>Sirena z bliskavico</v>
          </cell>
          <cell r="W630" t="e">
            <v>#N/A</v>
          </cell>
          <cell r="X630" t="e">
            <v>#N/A</v>
          </cell>
          <cell r="Y630" t="e">
            <v>#N/A</v>
          </cell>
          <cell r="AD630">
            <v>0</v>
          </cell>
        </row>
        <row r="631">
          <cell r="A631" t="str">
            <v>S54370-N28-A1</v>
          </cell>
          <cell r="B631" t="str">
            <v>ROLP-LX-RW</v>
          </cell>
          <cell r="C631" t="str">
            <v>RoLP-LX-RW  Red/white sounder beacon</v>
          </cell>
          <cell r="E631">
            <v>29.1</v>
          </cell>
          <cell r="I631" t="e">
            <v>#N/A</v>
          </cell>
          <cell r="L631" t="e">
            <v>#N/A</v>
          </cell>
          <cell r="M631" t="e">
            <v>#N/A</v>
          </cell>
          <cell r="N631" t="e">
            <v>#N/A</v>
          </cell>
          <cell r="O631" t="e">
            <v>#N/A</v>
          </cell>
          <cell r="P631" t="e">
            <v>#N/A</v>
          </cell>
          <cell r="Q631" t="str">
            <v>A5Q00001095</v>
          </cell>
          <cell r="R631">
            <v>1</v>
          </cell>
          <cell r="T631" t="e">
            <v>#N/A</v>
          </cell>
          <cell r="U631">
            <v>29.1</v>
          </cell>
          <cell r="V631" t="e">
            <v>#N/A</v>
          </cell>
          <cell r="W631" t="e">
            <v>#N/A</v>
          </cell>
          <cell r="X631" t="e">
            <v>#N/A</v>
          </cell>
          <cell r="Y631" t="e">
            <v>#N/A</v>
          </cell>
          <cell r="Z631">
            <v>12.38</v>
          </cell>
          <cell r="AA631" t="e">
            <v>#N/A</v>
          </cell>
          <cell r="AB631">
            <v>0.4</v>
          </cell>
          <cell r="AC631">
            <v>0.1</v>
          </cell>
          <cell r="AD631">
            <v>15.714</v>
          </cell>
          <cell r="AE631" t="e">
            <v>#N/A</v>
          </cell>
          <cell r="AF631" t="e">
            <v>#N/A</v>
          </cell>
        </row>
        <row r="632">
          <cell r="A632" t="str">
            <v>S54370-N28-A2</v>
          </cell>
          <cell r="B632" t="str">
            <v>ROLP-LX-WW</v>
          </cell>
          <cell r="C632" t="str">
            <v>RoLP-LX-WW  White/white sounder beacon</v>
          </cell>
          <cell r="E632">
            <v>23.200000000000003</v>
          </cell>
          <cell r="I632" t="e">
            <v>#N/A</v>
          </cell>
          <cell r="L632" t="e">
            <v>#N/A</v>
          </cell>
          <cell r="M632" t="e">
            <v>#N/A</v>
          </cell>
          <cell r="N632" t="e">
            <v>#N/A</v>
          </cell>
          <cell r="O632" t="e">
            <v>#N/A</v>
          </cell>
          <cell r="P632" t="e">
            <v>#N/A</v>
          </cell>
          <cell r="Q632" t="str">
            <v>GBI:1082507</v>
          </cell>
          <cell r="R632">
            <v>1</v>
          </cell>
          <cell r="T632" t="e">
            <v>#N/A</v>
          </cell>
          <cell r="U632">
            <v>23.200000000000003</v>
          </cell>
          <cell r="V632" t="e">
            <v>#N/A</v>
          </cell>
          <cell r="W632" t="e">
            <v>#N/A</v>
          </cell>
          <cell r="X632" t="e">
            <v>#N/A</v>
          </cell>
          <cell r="Y632" t="e">
            <v>#N/A</v>
          </cell>
          <cell r="Z632">
            <v>9.85</v>
          </cell>
          <cell r="AA632" t="e">
            <v>#N/A</v>
          </cell>
          <cell r="AB632">
            <v>0.4</v>
          </cell>
          <cell r="AC632">
            <v>0.1</v>
          </cell>
          <cell r="AD632">
            <v>12.528000000000002</v>
          </cell>
          <cell r="AE632" t="e">
            <v>#N/A</v>
          </cell>
          <cell r="AF632" t="e">
            <v>#N/A</v>
          </cell>
        </row>
        <row r="633">
          <cell r="W633" t="e">
            <v>#N/A</v>
          </cell>
          <cell r="X633" t="e">
            <v>#N/A</v>
          </cell>
          <cell r="Y633" t="e">
            <v>#N/A</v>
          </cell>
          <cell r="Z633" t="e">
            <v>#N/A</v>
          </cell>
        </row>
        <row r="634">
          <cell r="C634" t="str">
            <v>Paralelni indikatorji</v>
          </cell>
          <cell r="W634" t="e">
            <v>#N/A</v>
          </cell>
          <cell r="X634" t="e">
            <v>#N/A</v>
          </cell>
          <cell r="Y634" t="e">
            <v>#N/A</v>
          </cell>
          <cell r="Z634" t="e">
            <v>#N/A</v>
          </cell>
        </row>
        <row r="635">
          <cell r="A635" t="str">
            <v>S54370-F9-A1</v>
          </cell>
          <cell r="B635" t="str">
            <v>FDAI91</v>
          </cell>
          <cell r="C635" t="str">
            <v xml:space="preserve">Ločeni svetlobni indikator Sinteso (za montažo na okvir vrat) </v>
          </cell>
          <cell r="E635">
            <v>10.5</v>
          </cell>
          <cell r="I635" t="e">
            <v>#N/A</v>
          </cell>
          <cell r="L635" t="e">
            <v>#N/A</v>
          </cell>
          <cell r="M635" t="e">
            <v>#N/A</v>
          </cell>
          <cell r="N635" t="e">
            <v>#N/A</v>
          </cell>
          <cell r="O635" t="e">
            <v>#N/A</v>
          </cell>
          <cell r="P635" t="e">
            <v>#N/A</v>
          </cell>
          <cell r="Q635" t="str">
            <v>S54370-F9-A1</v>
          </cell>
          <cell r="R635">
            <v>1</v>
          </cell>
          <cell r="T635" t="e">
            <v>#N/A</v>
          </cell>
          <cell r="U635">
            <v>10.5</v>
          </cell>
          <cell r="V635" t="e">
            <v>#N/A</v>
          </cell>
          <cell r="W635" t="e">
            <v>#N/A</v>
          </cell>
          <cell r="X635" t="e">
            <v>#N/A</v>
          </cell>
          <cell r="Y635" t="e">
            <v>#N/A</v>
          </cell>
          <cell r="Z635">
            <v>4.53</v>
          </cell>
          <cell r="AA635" t="e">
            <v>#N/A</v>
          </cell>
          <cell r="AB635">
            <v>0.4</v>
          </cell>
          <cell r="AC635">
            <v>0.1</v>
          </cell>
          <cell r="AD635">
            <v>5.67</v>
          </cell>
          <cell r="AE635" t="e">
            <v>#N/A</v>
          </cell>
          <cell r="AF635" t="e">
            <v>#N/A</v>
          </cell>
        </row>
        <row r="636">
          <cell r="A636" t="str">
            <v>S54370-F3-A1</v>
          </cell>
          <cell r="B636" t="str">
            <v>FDAI92</v>
          </cell>
          <cell r="C636" t="str">
            <v>Ločeni svetlobni indikator Sinteso</v>
          </cell>
          <cell r="E636">
            <v>15</v>
          </cell>
          <cell r="I636" t="e">
            <v>#N/A</v>
          </cell>
          <cell r="L636" t="e">
            <v>#N/A</v>
          </cell>
          <cell r="M636" t="e">
            <v>#N/A</v>
          </cell>
          <cell r="N636" t="e">
            <v>#N/A</v>
          </cell>
          <cell r="O636" t="e">
            <v>#N/A</v>
          </cell>
          <cell r="P636" t="e">
            <v>#N/A</v>
          </cell>
          <cell r="Q636" t="str">
            <v>S54370-F3-A1</v>
          </cell>
          <cell r="R636">
            <v>1</v>
          </cell>
          <cell r="T636" t="e">
            <v>#N/A</v>
          </cell>
          <cell r="U636">
            <v>15</v>
          </cell>
          <cell r="V636" t="e">
            <v>#N/A</v>
          </cell>
          <cell r="W636" t="e">
            <v>#N/A</v>
          </cell>
          <cell r="X636" t="e">
            <v>#N/A</v>
          </cell>
          <cell r="Y636" t="e">
            <v>#N/A</v>
          </cell>
          <cell r="Z636">
            <v>6.51</v>
          </cell>
          <cell r="AA636" t="e">
            <v>#N/A</v>
          </cell>
          <cell r="AB636">
            <v>0.4</v>
          </cell>
          <cell r="AC636">
            <v>0.1</v>
          </cell>
          <cell r="AD636">
            <v>8.1</v>
          </cell>
          <cell r="AE636" t="e">
            <v>#N/A</v>
          </cell>
          <cell r="AF636" t="e">
            <v>#N/A</v>
          </cell>
        </row>
        <row r="637">
          <cell r="A637" t="str">
            <v>S54370-F8-A1</v>
          </cell>
          <cell r="B637" t="str">
            <v>AI92C</v>
          </cell>
          <cell r="C637" t="str">
            <v>Ločeni svetlobni indikator</v>
          </cell>
          <cell r="E637">
            <v>12</v>
          </cell>
          <cell r="I637" t="e">
            <v>#N/A</v>
          </cell>
          <cell r="L637" t="e">
            <v>#N/A</v>
          </cell>
          <cell r="M637" t="e">
            <v>#N/A</v>
          </cell>
          <cell r="N637" t="e">
            <v>#N/A</v>
          </cell>
          <cell r="O637" t="e">
            <v>#N/A</v>
          </cell>
          <cell r="P637" t="e">
            <v>#N/A</v>
          </cell>
          <cell r="Q637" t="str">
            <v>S54370-F8-A1</v>
          </cell>
          <cell r="R637">
            <v>1</v>
          </cell>
          <cell r="T637" t="e">
            <v>#N/A</v>
          </cell>
          <cell r="U637">
            <v>12</v>
          </cell>
          <cell r="V637" t="e">
            <v>#N/A</v>
          </cell>
          <cell r="W637" t="e">
            <v>#N/A</v>
          </cell>
          <cell r="X637" t="e">
            <v>#N/A</v>
          </cell>
          <cell r="Y637" t="e">
            <v>#N/A</v>
          </cell>
          <cell r="Z637">
            <v>5.18</v>
          </cell>
          <cell r="AA637" t="e">
            <v>#N/A</v>
          </cell>
          <cell r="AB637">
            <v>0.4</v>
          </cell>
          <cell r="AC637">
            <v>0.1</v>
          </cell>
          <cell r="AD637">
            <v>6.4799999999999995</v>
          </cell>
          <cell r="AE637" t="e">
            <v>#N/A</v>
          </cell>
          <cell r="AF637" t="e">
            <v>#N/A</v>
          </cell>
        </row>
        <row r="638">
          <cell r="A638" t="str">
            <v>S54370-F5-A1</v>
          </cell>
          <cell r="B638" t="str">
            <v>FDAI93</v>
          </cell>
          <cell r="C638" t="str">
            <v>Ločeni svetlobni indikator za vgradnjo v okvir vrat, stikalno omaro, strop ali posebno ohišje</v>
          </cell>
          <cell r="E638">
            <v>7.4</v>
          </cell>
          <cell r="I638" t="e">
            <v>#N/A</v>
          </cell>
          <cell r="L638" t="e">
            <v>#N/A</v>
          </cell>
          <cell r="M638" t="e">
            <v>#N/A</v>
          </cell>
          <cell r="N638" t="e">
            <v>#N/A</v>
          </cell>
          <cell r="O638" t="e">
            <v>#N/A</v>
          </cell>
          <cell r="P638" t="e">
            <v>#N/A</v>
          </cell>
          <cell r="Q638" t="str">
            <v>S54370-F5-A1</v>
          </cell>
          <cell r="R638">
            <v>1</v>
          </cell>
          <cell r="T638" t="e">
            <v>#N/A</v>
          </cell>
          <cell r="U638">
            <v>7.4</v>
          </cell>
          <cell r="V638" t="e">
            <v>#N/A</v>
          </cell>
          <cell r="W638" t="e">
            <v>#N/A</v>
          </cell>
          <cell r="X638" t="e">
            <v>#N/A</v>
          </cell>
          <cell r="Y638" t="e">
            <v>#N/A</v>
          </cell>
          <cell r="Z638">
            <v>3.18</v>
          </cell>
          <cell r="AA638" t="e">
            <v>#N/A</v>
          </cell>
          <cell r="AB638">
            <v>0.4</v>
          </cell>
          <cell r="AC638">
            <v>0.1</v>
          </cell>
          <cell r="AD638">
            <v>3.9960000000000004</v>
          </cell>
          <cell r="AE638" t="e">
            <v>#N/A</v>
          </cell>
          <cell r="AF638" t="e">
            <v>#N/A</v>
          </cell>
        </row>
        <row r="639">
          <cell r="W639" t="e">
            <v>#N/A</v>
          </cell>
          <cell r="X639" t="e">
            <v>#N/A</v>
          </cell>
          <cell r="Y639" t="e">
            <v>#N/A</v>
          </cell>
          <cell r="Z639" t="e">
            <v>#N/A</v>
          </cell>
        </row>
        <row r="640">
          <cell r="C640" t="str">
            <v>POSEBNI PERIFERNI ELEMENTI, PRIKLOP NA VSE SISTEME JAVLJANJA POŽARA PREKO USTREZNIH ADRESNIH VMESNIKOV</v>
          </cell>
          <cell r="W640" t="e">
            <v>#N/A</v>
          </cell>
          <cell r="X640" t="e">
            <v>#N/A</v>
          </cell>
          <cell r="Y640" t="e">
            <v>#N/A</v>
          </cell>
          <cell r="Z640" t="e">
            <v>#N/A</v>
          </cell>
        </row>
        <row r="641">
          <cell r="C641" t="str">
            <v>Vzorčna komora</v>
          </cell>
          <cell r="W641" t="e">
            <v>#N/A</v>
          </cell>
          <cell r="X641" t="e">
            <v>#N/A</v>
          </cell>
          <cell r="Y641" t="e">
            <v>#N/A</v>
          </cell>
          <cell r="Z641" t="e">
            <v>#N/A</v>
          </cell>
        </row>
        <row r="642">
          <cell r="A642" t="str">
            <v>A5Q00021362</v>
          </cell>
          <cell r="B642" t="str">
            <v>FDBZ292</v>
          </cell>
          <cell r="C642" t="str">
            <v>Ohišje vzorčne komore - ustreza vsem Siemensovim javljalnikom</v>
          </cell>
          <cell r="E642">
            <v>141.1</v>
          </cell>
          <cell r="I642" t="e">
            <v>#N/A</v>
          </cell>
          <cell r="L642" t="e">
            <v>#N/A</v>
          </cell>
          <cell r="M642" t="e">
            <v>#N/A</v>
          </cell>
          <cell r="N642" t="e">
            <v>#N/A</v>
          </cell>
          <cell r="O642" t="e">
            <v>#N/A</v>
          </cell>
          <cell r="P642" t="e">
            <v>#N/A</v>
          </cell>
          <cell r="Q642" t="str">
            <v>A5Q00021362</v>
          </cell>
          <cell r="R642">
            <v>1</v>
          </cell>
          <cell r="T642" t="e">
            <v>#N/A</v>
          </cell>
          <cell r="U642">
            <v>141.1</v>
          </cell>
          <cell r="V642" t="e">
            <v>#N/A</v>
          </cell>
          <cell r="W642" t="e">
            <v>#N/A</v>
          </cell>
          <cell r="X642" t="e">
            <v>#N/A</v>
          </cell>
          <cell r="Y642" t="e">
            <v>#N/A</v>
          </cell>
          <cell r="Z642">
            <v>61.34</v>
          </cell>
          <cell r="AA642" t="e">
            <v>#N/A</v>
          </cell>
          <cell r="AB642">
            <v>0.4</v>
          </cell>
          <cell r="AC642">
            <v>0.1</v>
          </cell>
          <cell r="AD642">
            <v>76.194000000000003</v>
          </cell>
          <cell r="AE642" t="e">
            <v>#N/A</v>
          </cell>
          <cell r="AF642" t="e">
            <v>#N/A</v>
          </cell>
        </row>
        <row r="643">
          <cell r="A643" t="str">
            <v>A5Q00021363</v>
          </cell>
          <cell r="B643" t="str">
            <v>FDBZ292-AA</v>
          </cell>
          <cell r="C643" t="str">
            <v>Vzorčevalna cev  - 60 cm</v>
          </cell>
          <cell r="E643">
            <v>27.900000000000002</v>
          </cell>
          <cell r="I643" t="e">
            <v>#N/A</v>
          </cell>
          <cell r="L643" t="e">
            <v>#N/A</v>
          </cell>
          <cell r="M643" t="e">
            <v>#N/A</v>
          </cell>
          <cell r="N643" t="e">
            <v>#N/A</v>
          </cell>
          <cell r="O643" t="e">
            <v>#N/A</v>
          </cell>
          <cell r="P643" t="e">
            <v>#N/A</v>
          </cell>
          <cell r="Q643" t="str">
            <v>A5Q00021363</v>
          </cell>
          <cell r="R643">
            <v>1</v>
          </cell>
          <cell r="T643" t="e">
            <v>#N/A</v>
          </cell>
          <cell r="U643">
            <v>27.900000000000002</v>
          </cell>
          <cell r="V643" t="e">
            <v>#N/A</v>
          </cell>
          <cell r="W643" t="e">
            <v>#N/A</v>
          </cell>
          <cell r="X643" t="e">
            <v>#N/A</v>
          </cell>
          <cell r="Y643" t="e">
            <v>#N/A</v>
          </cell>
          <cell r="Z643">
            <v>12.13</v>
          </cell>
          <cell r="AA643" t="e">
            <v>#N/A</v>
          </cell>
          <cell r="AB643">
            <v>0.4</v>
          </cell>
          <cell r="AC643">
            <v>0.1</v>
          </cell>
          <cell r="AD643">
            <v>15.066000000000003</v>
          </cell>
          <cell r="AE643" t="e">
            <v>#N/A</v>
          </cell>
          <cell r="AF643" t="e">
            <v>#N/A</v>
          </cell>
        </row>
        <row r="644">
          <cell r="A644" t="str">
            <v>A5Q00021364</v>
          </cell>
          <cell r="B644" t="str">
            <v>FDBZ292-AB</v>
          </cell>
          <cell r="C644" t="str">
            <v>Vzorčevalna cev  - 150 cm</v>
          </cell>
          <cell r="E644">
            <v>47.5</v>
          </cell>
          <cell r="I644" t="e">
            <v>#N/A</v>
          </cell>
          <cell r="L644" t="e">
            <v>#N/A</v>
          </cell>
          <cell r="M644" t="e">
            <v>#N/A</v>
          </cell>
          <cell r="N644" t="e">
            <v>#N/A</v>
          </cell>
          <cell r="O644" t="e">
            <v>#N/A</v>
          </cell>
          <cell r="P644" t="e">
            <v>#N/A</v>
          </cell>
          <cell r="Q644" t="str">
            <v>A5Q00021364</v>
          </cell>
          <cell r="R644">
            <v>1</v>
          </cell>
          <cell r="T644" t="e">
            <v>#N/A</v>
          </cell>
          <cell r="U644">
            <v>47.5</v>
          </cell>
          <cell r="V644" t="e">
            <v>#N/A</v>
          </cell>
          <cell r="W644" t="e">
            <v>#N/A</v>
          </cell>
          <cell r="X644" t="e">
            <v>#N/A</v>
          </cell>
          <cell r="Y644" t="e">
            <v>#N/A</v>
          </cell>
          <cell r="Z644">
            <v>20.65</v>
          </cell>
          <cell r="AA644" t="e">
            <v>#N/A</v>
          </cell>
          <cell r="AB644">
            <v>0.4</v>
          </cell>
          <cell r="AC644">
            <v>0.1</v>
          </cell>
          <cell r="AD644">
            <v>25.650000000000002</v>
          </cell>
          <cell r="AE644" t="e">
            <v>#N/A</v>
          </cell>
          <cell r="AF644" t="e">
            <v>#N/A</v>
          </cell>
        </row>
        <row r="645">
          <cell r="A645" t="str">
            <v>A5Q00021366</v>
          </cell>
          <cell r="B645" t="str">
            <v>FDBZ292-AC</v>
          </cell>
          <cell r="C645" t="str">
            <v>Vzorčevalna cev  - 280 cm</v>
          </cell>
          <cell r="E645">
            <v>81.100000000000009</v>
          </cell>
          <cell r="I645" t="e">
            <v>#N/A</v>
          </cell>
          <cell r="L645" t="e">
            <v>#N/A</v>
          </cell>
          <cell r="M645" t="e">
            <v>#N/A</v>
          </cell>
          <cell r="N645" t="e">
            <v>#N/A</v>
          </cell>
          <cell r="O645" t="e">
            <v>#N/A</v>
          </cell>
          <cell r="P645" t="e">
            <v>#N/A</v>
          </cell>
          <cell r="Q645" t="str">
            <v>A5Q00021366</v>
          </cell>
          <cell r="R645">
            <v>1</v>
          </cell>
          <cell r="T645" t="e">
            <v>#N/A</v>
          </cell>
          <cell r="U645">
            <v>81.100000000000009</v>
          </cell>
          <cell r="V645" t="e">
            <v>#N/A</v>
          </cell>
          <cell r="W645" t="e">
            <v>#N/A</v>
          </cell>
          <cell r="X645" t="e">
            <v>#N/A</v>
          </cell>
          <cell r="Y645" t="e">
            <v>#N/A</v>
          </cell>
          <cell r="Z645">
            <v>35.25</v>
          </cell>
          <cell r="AA645" t="e">
            <v>#N/A</v>
          </cell>
          <cell r="AB645">
            <v>0.4</v>
          </cell>
          <cell r="AC645">
            <v>0.1</v>
          </cell>
          <cell r="AD645">
            <v>43.794000000000004</v>
          </cell>
          <cell r="AE645" t="e">
            <v>#N/A</v>
          </cell>
          <cell r="AF645" t="e">
            <v>#N/A</v>
          </cell>
        </row>
        <row r="646">
          <cell r="A646" t="str">
            <v>A5Q00021367</v>
          </cell>
          <cell r="B646" t="str">
            <v>FDBZ292-AD</v>
          </cell>
          <cell r="C646" t="str">
            <v>Tesnilo</v>
          </cell>
          <cell r="E646">
            <v>11.8</v>
          </cell>
          <cell r="I646" t="e">
            <v>#N/A</v>
          </cell>
          <cell r="L646" t="e">
            <v>#N/A</v>
          </cell>
          <cell r="M646" t="e">
            <v>#N/A</v>
          </cell>
          <cell r="N646" t="e">
            <v>#N/A</v>
          </cell>
          <cell r="O646" t="e">
            <v>#N/A</v>
          </cell>
          <cell r="P646" t="e">
            <v>#N/A</v>
          </cell>
          <cell r="Q646" t="str">
            <v>A5Q00021367</v>
          </cell>
          <cell r="R646">
            <v>1</v>
          </cell>
          <cell r="T646" t="e">
            <v>#N/A</v>
          </cell>
          <cell r="U646">
            <v>11.8</v>
          </cell>
          <cell r="V646" t="e">
            <v>#N/A</v>
          </cell>
          <cell r="W646" t="e">
            <v>#N/A</v>
          </cell>
          <cell r="X646" t="e">
            <v>#N/A</v>
          </cell>
          <cell r="Y646" t="e">
            <v>#N/A</v>
          </cell>
          <cell r="Z646">
            <v>5.13</v>
          </cell>
          <cell r="AA646" t="e">
            <v>#N/A</v>
          </cell>
          <cell r="AB646">
            <v>0.4</v>
          </cell>
          <cell r="AC646">
            <v>0.1</v>
          </cell>
          <cell r="AD646">
            <v>6.3719999999999999</v>
          </cell>
          <cell r="AE646" t="e">
            <v>#N/A</v>
          </cell>
          <cell r="AF646" t="e">
            <v>#N/A</v>
          </cell>
        </row>
        <row r="647">
          <cell r="A647" t="str">
            <v>A5Q00021369</v>
          </cell>
          <cell r="B647" t="str">
            <v>FDBZ292-AF</v>
          </cell>
          <cell r="C647" t="str">
            <v>Montažni pribor za vzorčne komore, za namestitev na okrogel profil klima kanalov</v>
          </cell>
          <cell r="E647">
            <v>37.200000000000003</v>
          </cell>
          <cell r="I647" t="e">
            <v>#N/A</v>
          </cell>
          <cell r="L647" t="e">
            <v>#N/A</v>
          </cell>
          <cell r="M647" t="e">
            <v>#N/A</v>
          </cell>
          <cell r="N647" t="e">
            <v>#N/A</v>
          </cell>
          <cell r="O647" t="e">
            <v>#N/A</v>
          </cell>
          <cell r="P647" t="e">
            <v>#N/A</v>
          </cell>
          <cell r="Q647" t="str">
            <v>A5Q00021369</v>
          </cell>
          <cell r="R647">
            <v>1</v>
          </cell>
          <cell r="T647" t="e">
            <v>#N/A</v>
          </cell>
          <cell r="U647">
            <v>37.200000000000003</v>
          </cell>
          <cell r="V647" t="e">
            <v>#N/A</v>
          </cell>
          <cell r="W647" t="e">
            <v>#N/A</v>
          </cell>
          <cell r="X647" t="e">
            <v>#N/A</v>
          </cell>
          <cell r="Y647" t="e">
            <v>#N/A</v>
          </cell>
          <cell r="Z647">
            <v>16.149999999999999</v>
          </cell>
          <cell r="AA647" t="e">
            <v>#N/A</v>
          </cell>
          <cell r="AB647">
            <v>0.4</v>
          </cell>
          <cell r="AC647">
            <v>0.1</v>
          </cell>
          <cell r="AD647">
            <v>20.088000000000001</v>
          </cell>
          <cell r="AE647" t="e">
            <v>#N/A</v>
          </cell>
          <cell r="AF647" t="e">
            <v>#N/A</v>
          </cell>
        </row>
        <row r="648">
          <cell r="W648" t="e">
            <v>#N/A</v>
          </cell>
          <cell r="X648" t="e">
            <v>#N/A</v>
          </cell>
          <cell r="Y648" t="e">
            <v>#N/A</v>
          </cell>
          <cell r="Z648" t="e">
            <v>#N/A</v>
          </cell>
        </row>
        <row r="649">
          <cell r="C649" t="str">
            <v>OPREMA ZA EX PROSTORE</v>
          </cell>
          <cell r="W649" t="e">
            <v>#N/A</v>
          </cell>
          <cell r="X649" t="e">
            <v>#N/A</v>
          </cell>
          <cell r="Y649" t="e">
            <v>#N/A</v>
          </cell>
          <cell r="Z649" t="e">
            <v>#N/A</v>
          </cell>
        </row>
        <row r="650">
          <cell r="C650" t="str">
            <v>Javljalniki za Ex prostore</v>
          </cell>
          <cell r="T650">
            <v>2.35</v>
          </cell>
          <cell r="U650">
            <v>2.35</v>
          </cell>
          <cell r="W650" t="e">
            <v>#N/A</v>
          </cell>
          <cell r="X650" t="e">
            <v>#N/A</v>
          </cell>
          <cell r="Y650" t="e">
            <v>#N/A</v>
          </cell>
          <cell r="Z650" t="e">
            <v>#N/A</v>
          </cell>
        </row>
        <row r="651">
          <cell r="A651" t="str">
            <v>BPZ:5008010001</v>
          </cell>
          <cell r="B651" t="str">
            <v>DO 1101A-EX</v>
          </cell>
          <cell r="C651" t="str">
            <v>Optično dimni javljalnik v protieksplozijski zaščiti DO 1101A-EX</v>
          </cell>
          <cell r="E651">
            <v>136</v>
          </cell>
          <cell r="I651" t="e">
            <v>#N/A</v>
          </cell>
          <cell r="L651" t="e">
            <v>#N/A</v>
          </cell>
          <cell r="M651" t="e">
            <v>#N/A</v>
          </cell>
          <cell r="N651" t="e">
            <v>#N/A</v>
          </cell>
          <cell r="O651" t="e">
            <v>#N/A</v>
          </cell>
          <cell r="P651" t="e">
            <v>#N/A</v>
          </cell>
          <cell r="Q651" t="str">
            <v>BPZ:5008010001</v>
          </cell>
          <cell r="R651">
            <v>1</v>
          </cell>
          <cell r="T651" t="e">
            <v>#N/A</v>
          </cell>
          <cell r="U651">
            <v>136</v>
          </cell>
          <cell r="V651" t="e">
            <v>#N/A</v>
          </cell>
          <cell r="W651" t="e">
            <v>#N/A</v>
          </cell>
          <cell r="X651" t="e">
            <v>#N/A</v>
          </cell>
          <cell r="Y651" t="e">
            <v>#N/A</v>
          </cell>
          <cell r="Z651">
            <v>57.83</v>
          </cell>
          <cell r="AA651" t="e">
            <v>#N/A</v>
          </cell>
          <cell r="AB651">
            <v>0.4</v>
          </cell>
          <cell r="AC651">
            <v>0.1</v>
          </cell>
          <cell r="AD651">
            <v>73.44</v>
          </cell>
          <cell r="AE651" t="e">
            <v>#N/A</v>
          </cell>
          <cell r="AF651" t="e">
            <v>#N/A</v>
          </cell>
        </row>
        <row r="652">
          <cell r="A652" t="str">
            <v>BPZ:4852140001</v>
          </cell>
          <cell r="B652" t="str">
            <v>DT 1101A-EX</v>
          </cell>
          <cell r="C652" t="str">
            <v>Termodiferencialni javljalnik v protieksplozijski zaščiti DT 1101A-EX</v>
          </cell>
          <cell r="E652">
            <v>98.2</v>
          </cell>
          <cell r="I652" t="e">
            <v>#N/A</v>
          </cell>
          <cell r="L652" t="e">
            <v>#N/A</v>
          </cell>
          <cell r="M652" t="e">
            <v>#N/A</v>
          </cell>
          <cell r="N652" t="e">
            <v>#N/A</v>
          </cell>
          <cell r="O652" t="e">
            <v>#N/A</v>
          </cell>
          <cell r="P652" t="e">
            <v>#N/A</v>
          </cell>
          <cell r="Q652" t="str">
            <v>BPZ:4852140001</v>
          </cell>
          <cell r="R652">
            <v>1</v>
          </cell>
          <cell r="T652" t="e">
            <v>#N/A</v>
          </cell>
          <cell r="U652">
            <v>98.2</v>
          </cell>
          <cell r="V652" t="e">
            <v>#N/A</v>
          </cell>
          <cell r="W652" t="e">
            <v>#N/A</v>
          </cell>
          <cell r="X652" t="e">
            <v>#N/A</v>
          </cell>
          <cell r="Y652" t="e">
            <v>#N/A</v>
          </cell>
          <cell r="Z652">
            <v>41.75</v>
          </cell>
          <cell r="AA652" t="e">
            <v>#N/A</v>
          </cell>
          <cell r="AB652">
            <v>0.4</v>
          </cell>
          <cell r="AC652">
            <v>0.1</v>
          </cell>
          <cell r="AD652">
            <v>53.028000000000006</v>
          </cell>
          <cell r="AE652" t="e">
            <v>#N/A</v>
          </cell>
          <cell r="AF652" t="e">
            <v>#N/A</v>
          </cell>
        </row>
        <row r="653">
          <cell r="A653" t="str">
            <v>BPZ:4852270001</v>
          </cell>
          <cell r="B653" t="str">
            <v>DT 1102A-EX</v>
          </cell>
          <cell r="C653" t="str">
            <v>Termodiferencialni javljalnik v protieksplozijski zaščiti, za višje temperaturno območje delovanja; od -25°C do +70°C; DT 1102A-EX</v>
          </cell>
          <cell r="E653">
            <v>98.2</v>
          </cell>
          <cell r="I653" t="e">
            <v>#N/A</v>
          </cell>
          <cell r="L653" t="e">
            <v>#N/A</v>
          </cell>
          <cell r="M653" t="e">
            <v>#N/A</v>
          </cell>
          <cell r="N653" t="e">
            <v>#N/A</v>
          </cell>
          <cell r="O653" t="e">
            <v>#N/A</v>
          </cell>
          <cell r="P653" t="e">
            <v>#N/A</v>
          </cell>
          <cell r="Q653" t="str">
            <v>BPZ:4852270001</v>
          </cell>
          <cell r="R653">
            <v>1</v>
          </cell>
          <cell r="T653" t="e">
            <v>#N/A</v>
          </cell>
          <cell r="U653">
            <v>98.2</v>
          </cell>
          <cell r="V653" t="e">
            <v>#N/A</v>
          </cell>
          <cell r="W653" t="e">
            <v>#N/A</v>
          </cell>
          <cell r="X653" t="e">
            <v>#N/A</v>
          </cell>
          <cell r="Y653" t="e">
            <v>#N/A</v>
          </cell>
          <cell r="Z653">
            <v>41.75</v>
          </cell>
          <cell r="AA653" t="e">
            <v>#N/A</v>
          </cell>
          <cell r="AB653">
            <v>0.4</v>
          </cell>
          <cell r="AC653">
            <v>0.1</v>
          </cell>
          <cell r="AD653">
            <v>53.028000000000006</v>
          </cell>
          <cell r="AE653" t="e">
            <v>#N/A</v>
          </cell>
          <cell r="AF653" t="e">
            <v>#N/A</v>
          </cell>
        </row>
        <row r="654">
          <cell r="A654" t="str">
            <v>BPZ:4863650001</v>
          </cell>
          <cell r="B654" t="str">
            <v>DB 1101A</v>
          </cell>
          <cell r="C654" t="str">
            <v xml:space="preserve">Podnožje za kolektivne javljalnike AlgoRex </v>
          </cell>
          <cell r="E654">
            <v>9.9</v>
          </cell>
          <cell r="I654" t="e">
            <v>#N/A</v>
          </cell>
          <cell r="L654" t="e">
            <v>#N/A</v>
          </cell>
          <cell r="M654" t="e">
            <v>#N/A</v>
          </cell>
          <cell r="N654" t="e">
            <v>#N/A</v>
          </cell>
          <cell r="O654" t="e">
            <v>#N/A</v>
          </cell>
          <cell r="P654" t="e">
            <v>#N/A</v>
          </cell>
          <cell r="Q654" t="str">
            <v>BPZ:4863650001</v>
          </cell>
          <cell r="R654">
            <v>1</v>
          </cell>
          <cell r="T654" t="e">
            <v>#N/A</v>
          </cell>
          <cell r="U654">
            <v>9.9</v>
          </cell>
          <cell r="V654" t="e">
            <v>#N/A</v>
          </cell>
          <cell r="W654" t="e">
            <v>#N/A</v>
          </cell>
          <cell r="X654" t="e">
            <v>#N/A</v>
          </cell>
          <cell r="Y654" t="e">
            <v>#N/A</v>
          </cell>
          <cell r="Z654">
            <v>4.28</v>
          </cell>
          <cell r="AA654" t="e">
            <v>#N/A</v>
          </cell>
          <cell r="AB654">
            <v>0.4</v>
          </cell>
          <cell r="AC654">
            <v>0.1</v>
          </cell>
          <cell r="AD654">
            <v>5.3460000000000001</v>
          </cell>
          <cell r="AE654" t="e">
            <v>#N/A</v>
          </cell>
          <cell r="AF654" t="e">
            <v>#N/A</v>
          </cell>
        </row>
        <row r="655">
          <cell r="W655" t="e">
            <v>#N/A</v>
          </cell>
          <cell r="X655" t="e">
            <v>#N/A</v>
          </cell>
          <cell r="Y655" t="e">
            <v>#N/A</v>
          </cell>
          <cell r="Z655" t="e">
            <v>#N/A</v>
          </cell>
        </row>
        <row r="656">
          <cell r="C656" t="str">
            <v>Varovalne bariere</v>
          </cell>
          <cell r="W656" t="e">
            <v>#N/A</v>
          </cell>
          <cell r="X656" t="e">
            <v>#N/A</v>
          </cell>
          <cell r="Y656" t="e">
            <v>#N/A</v>
          </cell>
          <cell r="Z656" t="e">
            <v>#N/A</v>
          </cell>
        </row>
        <row r="657">
          <cell r="A657" t="str">
            <v>BPZ:4837400001</v>
          </cell>
          <cell r="B657" t="str">
            <v>SB 3</v>
          </cell>
          <cell r="C657" t="str">
            <v>Varovalna bariera za kolektivno linijo SB 3</v>
          </cell>
          <cell r="E657">
            <v>164</v>
          </cell>
          <cell r="I657" t="e">
            <v>#N/A</v>
          </cell>
          <cell r="L657" t="e">
            <v>#N/A</v>
          </cell>
          <cell r="M657" t="e">
            <v>#N/A</v>
          </cell>
          <cell r="N657" t="e">
            <v>#N/A</v>
          </cell>
          <cell r="O657" t="e">
            <v>#N/A</v>
          </cell>
          <cell r="P657" t="e">
            <v>#N/A</v>
          </cell>
          <cell r="Q657" t="str">
            <v>BPZ:4837400001</v>
          </cell>
          <cell r="R657">
            <v>1</v>
          </cell>
          <cell r="T657" t="e">
            <v>#N/A</v>
          </cell>
          <cell r="U657">
            <v>164</v>
          </cell>
          <cell r="V657" t="e">
            <v>#N/A</v>
          </cell>
          <cell r="W657" t="e">
            <v>#N/A</v>
          </cell>
          <cell r="X657" t="e">
            <v>#N/A</v>
          </cell>
          <cell r="Y657" t="e">
            <v>#N/A</v>
          </cell>
          <cell r="Z657">
            <v>69.75</v>
          </cell>
          <cell r="AA657" t="e">
            <v>#N/A</v>
          </cell>
          <cell r="AB657">
            <v>0.4</v>
          </cell>
          <cell r="AC657">
            <v>0.1</v>
          </cell>
          <cell r="AD657">
            <v>88.559999999999988</v>
          </cell>
          <cell r="AE657" t="e">
            <v>#N/A</v>
          </cell>
          <cell r="AF657" t="e">
            <v>#N/A</v>
          </cell>
        </row>
        <row r="658">
          <cell r="A658" t="str">
            <v>BPZ:4837660001</v>
          </cell>
          <cell r="B658" t="str">
            <v>Z3I 410</v>
          </cell>
          <cell r="C658" t="str">
            <v>Pritrdilni set za montažo varovalne bariere SB3 v ohišje DCA1191</v>
          </cell>
          <cell r="E658">
            <v>46.800000000000004</v>
          </cell>
          <cell r="I658" t="e">
            <v>#N/A</v>
          </cell>
          <cell r="L658" t="e">
            <v>#N/A</v>
          </cell>
          <cell r="M658" t="e">
            <v>#N/A</v>
          </cell>
          <cell r="N658" t="e">
            <v>#N/A</v>
          </cell>
          <cell r="O658" t="e">
            <v>#N/A</v>
          </cell>
          <cell r="P658" t="e">
            <v>#N/A</v>
          </cell>
          <cell r="Q658" t="str">
            <v>BPZ:4837660001</v>
          </cell>
          <cell r="R658">
            <v>1</v>
          </cell>
          <cell r="T658" t="e">
            <v>#N/A</v>
          </cell>
          <cell r="U658">
            <v>46.800000000000004</v>
          </cell>
          <cell r="V658" t="e">
            <v>#N/A</v>
          </cell>
          <cell r="W658" t="e">
            <v>#N/A</v>
          </cell>
          <cell r="X658" t="e">
            <v>#N/A</v>
          </cell>
          <cell r="Y658" t="e">
            <v>#N/A</v>
          </cell>
          <cell r="Z658">
            <v>19.88</v>
          </cell>
          <cell r="AA658" t="e">
            <v>#N/A</v>
          </cell>
          <cell r="AB658">
            <v>0.4</v>
          </cell>
          <cell r="AC658">
            <v>0.1</v>
          </cell>
          <cell r="AD658">
            <v>25.272000000000002</v>
          </cell>
          <cell r="AE658" t="e">
            <v>#N/A</v>
          </cell>
          <cell r="AF658" t="e">
            <v>#N/A</v>
          </cell>
        </row>
        <row r="659">
          <cell r="A659" t="str">
            <v>BPZ:4588560001</v>
          </cell>
          <cell r="B659" t="str">
            <v>DCA1191</v>
          </cell>
          <cell r="C659" t="str">
            <v>Ohišje za varnostno bariero SB3</v>
          </cell>
          <cell r="E659">
            <v>16.8</v>
          </cell>
          <cell r="I659" t="e">
            <v>#N/A</v>
          </cell>
          <cell r="L659" t="e">
            <v>#N/A</v>
          </cell>
          <cell r="M659" t="e">
            <v>#N/A</v>
          </cell>
          <cell r="N659" t="e">
            <v>#N/A</v>
          </cell>
          <cell r="O659" t="e">
            <v>#N/A</v>
          </cell>
          <cell r="P659" t="e">
            <v>#N/A</v>
          </cell>
          <cell r="Q659" t="str">
            <v>BPZ:4588560001</v>
          </cell>
          <cell r="R659">
            <v>1</v>
          </cell>
          <cell r="T659" t="e">
            <v>#N/A</v>
          </cell>
          <cell r="U659">
            <v>16.8</v>
          </cell>
          <cell r="V659" t="e">
            <v>#N/A</v>
          </cell>
          <cell r="W659" t="e">
            <v>#N/A</v>
          </cell>
          <cell r="X659" t="e">
            <v>#N/A</v>
          </cell>
          <cell r="Y659" t="e">
            <v>#N/A</v>
          </cell>
          <cell r="Z659">
            <v>7.13</v>
          </cell>
          <cell r="AA659" t="e">
            <v>#N/A</v>
          </cell>
          <cell r="AB659">
            <v>0.4</v>
          </cell>
          <cell r="AC659">
            <v>0.1</v>
          </cell>
          <cell r="AD659">
            <v>9.072000000000001</v>
          </cell>
          <cell r="AE659" t="e">
            <v>#N/A</v>
          </cell>
          <cell r="AF659" t="e">
            <v>#N/A</v>
          </cell>
        </row>
        <row r="660">
          <cell r="A660" t="str">
            <v>BPZ:5162220001</v>
          </cell>
          <cell r="B660" t="str">
            <v>EOL22(EX)</v>
          </cell>
          <cell r="C660" t="str">
            <v>Končni upor EOL22(EX)</v>
          </cell>
          <cell r="E660">
            <v>33.300000000000004</v>
          </cell>
          <cell r="I660" t="e">
            <v>#N/A</v>
          </cell>
          <cell r="L660" t="e">
            <v>#N/A</v>
          </cell>
          <cell r="M660" t="e">
            <v>#N/A</v>
          </cell>
          <cell r="N660" t="e">
            <v>#N/A</v>
          </cell>
          <cell r="O660" t="e">
            <v>#N/A</v>
          </cell>
          <cell r="P660" t="e">
            <v>#N/A</v>
          </cell>
          <cell r="Q660" t="str">
            <v>BPZ:5162220001</v>
          </cell>
          <cell r="R660">
            <v>1</v>
          </cell>
          <cell r="T660" t="e">
            <v>#N/A</v>
          </cell>
          <cell r="U660">
            <v>33.300000000000004</v>
          </cell>
          <cell r="V660" t="e">
            <v>#N/A</v>
          </cell>
          <cell r="W660" t="e">
            <v>#N/A</v>
          </cell>
          <cell r="X660" t="e">
            <v>#N/A</v>
          </cell>
          <cell r="Y660" t="e">
            <v>#N/A</v>
          </cell>
          <cell r="Z660">
            <v>14.13</v>
          </cell>
          <cell r="AA660" t="e">
            <v>#N/A</v>
          </cell>
          <cell r="AB660">
            <v>0.4</v>
          </cell>
          <cell r="AC660">
            <v>0.1</v>
          </cell>
          <cell r="AD660">
            <v>17.981999999999999</v>
          </cell>
          <cell r="AE660" t="e">
            <v>#N/A</v>
          </cell>
          <cell r="AF660" t="e">
            <v>#N/A</v>
          </cell>
        </row>
        <row r="661">
          <cell r="W661" t="e">
            <v>#N/A</v>
          </cell>
          <cell r="X661" t="e">
            <v>#N/A</v>
          </cell>
          <cell r="Y661" t="e">
            <v>#N/A</v>
          </cell>
        </row>
        <row r="662">
          <cell r="A662" t="str">
            <v>BPZ:5081200001</v>
          </cell>
          <cell r="B662" t="str">
            <v>DCA1192A</v>
          </cell>
          <cell r="C662" t="str">
            <v>Ločilni element za priključitev EX javljalnikov</v>
          </cell>
          <cell r="E662">
            <v>227.4</v>
          </cell>
          <cell r="I662" t="e">
            <v>#N/A</v>
          </cell>
          <cell r="L662" t="e">
            <v>#N/A</v>
          </cell>
          <cell r="M662" t="e">
            <v>#N/A</v>
          </cell>
          <cell r="N662" t="e">
            <v>#N/A</v>
          </cell>
          <cell r="O662" t="e">
            <v>#N/A</v>
          </cell>
          <cell r="P662" t="e">
            <v>#N/A</v>
          </cell>
          <cell r="Q662" t="str">
            <v>BPZ:5081200001</v>
          </cell>
          <cell r="R662">
            <v>1</v>
          </cell>
          <cell r="T662" t="e">
            <v>#N/A</v>
          </cell>
          <cell r="U662">
            <v>227.4</v>
          </cell>
          <cell r="V662" t="e">
            <v>#N/A</v>
          </cell>
          <cell r="W662" t="e">
            <v>#N/A</v>
          </cell>
          <cell r="X662" t="e">
            <v>#N/A</v>
          </cell>
          <cell r="Y662" t="e">
            <v>#N/A</v>
          </cell>
          <cell r="Z662">
            <v>96.73</v>
          </cell>
          <cell r="AA662" t="e">
            <v>#N/A</v>
          </cell>
          <cell r="AB662">
            <v>0.4</v>
          </cell>
          <cell r="AC662">
            <v>0.1</v>
          </cell>
          <cell r="AD662">
            <v>122.79600000000001</v>
          </cell>
          <cell r="AE662" t="e">
            <v>#N/A</v>
          </cell>
          <cell r="AF662" t="e">
            <v>#N/A</v>
          </cell>
        </row>
        <row r="663">
          <cell r="A663" t="str">
            <v>BPZ:5084500001</v>
          </cell>
          <cell r="B663" t="str">
            <v>DCB1192A</v>
          </cell>
          <cell r="C663" t="str">
            <v>Podnožje za vgradnjo modula DCA1192A v ohišje DCA1191</v>
          </cell>
          <cell r="E663">
            <v>21.700000000000003</v>
          </cell>
          <cell r="I663" t="e">
            <v>#N/A</v>
          </cell>
          <cell r="L663" t="e">
            <v>#N/A</v>
          </cell>
          <cell r="M663" t="e">
            <v>#N/A</v>
          </cell>
          <cell r="N663" t="e">
            <v>#N/A</v>
          </cell>
          <cell r="O663" t="e">
            <v>#N/A</v>
          </cell>
          <cell r="P663" t="e">
            <v>#N/A</v>
          </cell>
          <cell r="Q663" t="str">
            <v>BPZ:5084500001</v>
          </cell>
          <cell r="R663">
            <v>1</v>
          </cell>
          <cell r="T663" t="e">
            <v>#N/A</v>
          </cell>
          <cell r="U663">
            <v>21.700000000000003</v>
          </cell>
          <cell r="V663" t="e">
            <v>#N/A</v>
          </cell>
          <cell r="W663" t="e">
            <v>#N/A</v>
          </cell>
          <cell r="X663" t="e">
            <v>#N/A</v>
          </cell>
          <cell r="Y663" t="e">
            <v>#N/A</v>
          </cell>
          <cell r="Z663">
            <v>9.1999999999999993</v>
          </cell>
          <cell r="AA663" t="e">
            <v>#N/A</v>
          </cell>
          <cell r="AB663">
            <v>0.4</v>
          </cell>
          <cell r="AC663">
            <v>0.1</v>
          </cell>
          <cell r="AD663">
            <v>11.718000000000002</v>
          </cell>
          <cell r="AE663" t="e">
            <v>#N/A</v>
          </cell>
          <cell r="AF663" t="e">
            <v>#N/A</v>
          </cell>
        </row>
        <row r="664">
          <cell r="A664" t="str">
            <v>BPZ:4588560001</v>
          </cell>
          <cell r="B664" t="str">
            <v>DCA1191</v>
          </cell>
          <cell r="C664" t="str">
            <v xml:space="preserve">Ohišje za podnožje in modul DCA1192A  </v>
          </cell>
          <cell r="E664">
            <v>16.8</v>
          </cell>
          <cell r="I664" t="e">
            <v>#N/A</v>
          </cell>
          <cell r="L664" t="e">
            <v>#N/A</v>
          </cell>
          <cell r="M664" t="e">
            <v>#N/A</v>
          </cell>
          <cell r="N664" t="e">
            <v>#N/A</v>
          </cell>
          <cell r="O664" t="e">
            <v>#N/A</v>
          </cell>
          <cell r="P664" t="e">
            <v>#N/A</v>
          </cell>
          <cell r="Q664" t="str">
            <v>BPZ:4588560001</v>
          </cell>
          <cell r="R664">
            <v>1</v>
          </cell>
          <cell r="T664" t="e">
            <v>#N/A</v>
          </cell>
          <cell r="U664">
            <v>16.8</v>
          </cell>
          <cell r="V664" t="e">
            <v>#N/A</v>
          </cell>
          <cell r="W664" t="e">
            <v>#N/A</v>
          </cell>
          <cell r="X664" t="e">
            <v>#N/A</v>
          </cell>
          <cell r="Y664" t="e">
            <v>#N/A</v>
          </cell>
          <cell r="Z664">
            <v>7.13</v>
          </cell>
          <cell r="AA664" t="e">
            <v>#N/A</v>
          </cell>
          <cell r="AB664">
            <v>0.4</v>
          </cell>
          <cell r="AC664">
            <v>0.1</v>
          </cell>
          <cell r="AD664">
            <v>9.072000000000001</v>
          </cell>
          <cell r="AE664" t="e">
            <v>#N/A</v>
          </cell>
          <cell r="AF664" t="e">
            <v>#N/A</v>
          </cell>
        </row>
        <row r="665">
          <cell r="W665" t="e">
            <v>#N/A</v>
          </cell>
          <cell r="X665" t="e">
            <v>#N/A</v>
          </cell>
          <cell r="Y665" t="e">
            <v>#N/A</v>
          </cell>
          <cell r="Z665" t="e">
            <v>#N/A</v>
          </cell>
        </row>
        <row r="666">
          <cell r="C666" t="str">
            <v>Ročni javljalniki</v>
          </cell>
          <cell r="W666" t="e">
            <v>#N/A</v>
          </cell>
          <cell r="X666" t="e">
            <v>#N/A</v>
          </cell>
          <cell r="Y666" t="e">
            <v>#N/A</v>
          </cell>
          <cell r="Z666" t="e">
            <v>#N/A</v>
          </cell>
        </row>
        <row r="667">
          <cell r="A667" t="str">
            <v>A5Q00004470</v>
          </cell>
          <cell r="B667" t="str">
            <v>DMA1103D</v>
          </cell>
          <cell r="C667" t="str">
            <v xml:space="preserve">Elektronika kolektivnega ročnega javljalnika, indirektni način proženja </v>
          </cell>
          <cell r="E667">
            <v>23.8</v>
          </cell>
          <cell r="I667" t="e">
            <v>#N/A</v>
          </cell>
          <cell r="L667" t="e">
            <v>#N/A</v>
          </cell>
          <cell r="M667" t="e">
            <v>#N/A</v>
          </cell>
          <cell r="N667" t="e">
            <v>#N/A</v>
          </cell>
          <cell r="O667" t="e">
            <v>#N/A</v>
          </cell>
          <cell r="P667" t="e">
            <v>#N/A</v>
          </cell>
          <cell r="Q667" t="str">
            <v>A5Q00004470</v>
          </cell>
          <cell r="R667">
            <v>1</v>
          </cell>
          <cell r="T667" t="e">
            <v>#N/A</v>
          </cell>
          <cell r="U667">
            <v>23.8</v>
          </cell>
          <cell r="V667" t="e">
            <v>#N/A</v>
          </cell>
          <cell r="W667" t="e">
            <v>#N/A</v>
          </cell>
          <cell r="X667" t="e">
            <v>#N/A</v>
          </cell>
          <cell r="Y667" t="e">
            <v>#N/A</v>
          </cell>
          <cell r="Z667">
            <v>10.31</v>
          </cell>
          <cell r="AA667" t="e">
            <v>#N/A</v>
          </cell>
          <cell r="AB667">
            <v>0.4</v>
          </cell>
          <cell r="AC667">
            <v>0.1</v>
          </cell>
          <cell r="AD667">
            <v>12.852</v>
          </cell>
          <cell r="AE667" t="e">
            <v>#N/A</v>
          </cell>
          <cell r="AF667" t="e">
            <v>#N/A</v>
          </cell>
        </row>
        <row r="668">
          <cell r="A668" t="str">
            <v>BPZ:5222870001</v>
          </cell>
          <cell r="B668" t="str">
            <v>DMA1192-AA</v>
          </cell>
          <cell r="C668" t="str">
            <v>Ohišje rdeče barve za ročni javljalnik; za DMA11x3</v>
          </cell>
          <cell r="E668">
            <v>17.400000000000002</v>
          </cell>
          <cell r="I668" t="e">
            <v>#N/A</v>
          </cell>
          <cell r="L668" t="e">
            <v>#N/A</v>
          </cell>
          <cell r="M668" t="e">
            <v>#N/A</v>
          </cell>
          <cell r="N668" t="e">
            <v>#N/A</v>
          </cell>
          <cell r="O668" t="e">
            <v>#N/A</v>
          </cell>
          <cell r="P668" t="e">
            <v>#N/A</v>
          </cell>
          <cell r="Q668" t="str">
            <v>BPZ:5222870001</v>
          </cell>
          <cell r="R668">
            <v>1</v>
          </cell>
          <cell r="T668" t="e">
            <v>#N/A</v>
          </cell>
          <cell r="U668">
            <v>17.400000000000002</v>
          </cell>
          <cell r="V668" t="e">
            <v>#N/A</v>
          </cell>
          <cell r="W668" t="e">
            <v>#N/A</v>
          </cell>
          <cell r="X668" t="e">
            <v>#N/A</v>
          </cell>
          <cell r="Y668" t="e">
            <v>#N/A</v>
          </cell>
          <cell r="Z668">
            <v>7.55</v>
          </cell>
          <cell r="AA668" t="e">
            <v>#N/A</v>
          </cell>
          <cell r="AB668">
            <v>0.4</v>
          </cell>
          <cell r="AC668">
            <v>0.1</v>
          </cell>
          <cell r="AD668">
            <v>9.3960000000000008</v>
          </cell>
          <cell r="AE668" t="e">
            <v>#N/A</v>
          </cell>
          <cell r="AF668" t="e">
            <v>#N/A</v>
          </cell>
        </row>
        <row r="669">
          <cell r="A669" t="str">
            <v>BPZ:5358470001</v>
          </cell>
          <cell r="B669" t="str">
            <v>ZUDM11..</v>
          </cell>
          <cell r="C669" t="str">
            <v>ZUDM11..  LABEL: for DM11...(Ex)</v>
          </cell>
          <cell r="E669">
            <v>0.9</v>
          </cell>
          <cell r="I669" t="e">
            <v>#N/A</v>
          </cell>
          <cell r="L669" t="e">
            <v>#N/A</v>
          </cell>
          <cell r="M669" t="e">
            <v>#N/A</v>
          </cell>
          <cell r="N669" t="e">
            <v>#N/A</v>
          </cell>
          <cell r="O669" t="e">
            <v>#N/A</v>
          </cell>
          <cell r="P669" t="e">
            <v>#N/A</v>
          </cell>
          <cell r="Q669" t="str">
            <v>BPZ:5358470001</v>
          </cell>
          <cell r="R669">
            <v>20</v>
          </cell>
          <cell r="T669" t="e">
            <v>#N/A</v>
          </cell>
          <cell r="U669">
            <v>0.9</v>
          </cell>
          <cell r="V669" t="e">
            <v>#N/A</v>
          </cell>
          <cell r="W669" t="e">
            <v>#N/A</v>
          </cell>
          <cell r="X669" t="e">
            <v>#N/A</v>
          </cell>
          <cell r="Y669" t="e">
            <v>#N/A</v>
          </cell>
          <cell r="Z669">
            <v>0.36</v>
          </cell>
          <cell r="AA669" t="e">
            <v>#N/A</v>
          </cell>
          <cell r="AB669">
            <v>0.4</v>
          </cell>
          <cell r="AC669">
            <v>0.1</v>
          </cell>
          <cell r="AD669">
            <v>0.48600000000000004</v>
          </cell>
          <cell r="AE669" t="e">
            <v>#N/A</v>
          </cell>
          <cell r="AF669" t="e">
            <v>#N/A</v>
          </cell>
        </row>
        <row r="670">
          <cell r="W670" t="e">
            <v>#N/A</v>
          </cell>
          <cell r="X670" t="e">
            <v>#N/A</v>
          </cell>
          <cell r="Y670" t="e">
            <v>#N/A</v>
          </cell>
          <cell r="Z670" t="e">
            <v>#N/A</v>
          </cell>
        </row>
        <row r="671">
          <cell r="W671" t="e">
            <v>#N/A</v>
          </cell>
          <cell r="X671" t="e">
            <v>#N/A</v>
          </cell>
          <cell r="Y671" t="e">
            <v>#N/A</v>
          </cell>
          <cell r="Z671" t="e">
            <v>#N/A</v>
          </cell>
        </row>
        <row r="672">
          <cell r="C672" t="str">
            <v>Plamenski javljalniki</v>
          </cell>
          <cell r="W672" t="e">
            <v>#N/A</v>
          </cell>
          <cell r="X672" t="e">
            <v>#N/A</v>
          </cell>
          <cell r="Y672" t="e">
            <v>#N/A</v>
          </cell>
          <cell r="Z672" t="e">
            <v>#N/A</v>
          </cell>
        </row>
        <row r="673">
          <cell r="A673" t="str">
            <v>BPZ:5166750001</v>
          </cell>
          <cell r="B673" t="str">
            <v>DF 1101-EX</v>
          </cell>
          <cell r="C673" t="str">
            <v>Infrardeči javljalnik plamena za EX okolje, IR3</v>
          </cell>
          <cell r="E673">
            <v>1740.5</v>
          </cell>
          <cell r="I673" t="e">
            <v>#N/A</v>
          </cell>
          <cell r="L673" t="e">
            <v>#N/A</v>
          </cell>
          <cell r="M673" t="e">
            <v>#N/A</v>
          </cell>
          <cell r="N673" t="e">
            <v>#N/A</v>
          </cell>
          <cell r="O673" t="e">
            <v>#N/A</v>
          </cell>
          <cell r="P673" t="e">
            <v>#N/A</v>
          </cell>
          <cell r="Q673" t="str">
            <v>BPZ:5166750001</v>
          </cell>
          <cell r="R673">
            <v>1</v>
          </cell>
          <cell r="T673" t="e">
            <v>#N/A</v>
          </cell>
          <cell r="U673">
            <v>1740.5</v>
          </cell>
          <cell r="V673" t="e">
            <v>#N/A</v>
          </cell>
          <cell r="W673" t="e">
            <v>#N/A</v>
          </cell>
          <cell r="X673" t="e">
            <v>#N/A</v>
          </cell>
          <cell r="Y673" t="e">
            <v>#N/A</v>
          </cell>
          <cell r="Z673">
            <v>756.71</v>
          </cell>
          <cell r="AA673" t="e">
            <v>#N/A</v>
          </cell>
          <cell r="AB673">
            <v>0.4</v>
          </cell>
          <cell r="AC673">
            <v>0.1</v>
          </cell>
          <cell r="AD673">
            <v>939.87</v>
          </cell>
          <cell r="AE673" t="e">
            <v>#N/A</v>
          </cell>
          <cell r="AF673" t="e">
            <v>#N/A</v>
          </cell>
        </row>
        <row r="674">
          <cell r="A674" t="str">
            <v>BPZ:5165360001</v>
          </cell>
          <cell r="B674" t="str">
            <v>DFB1190</v>
          </cell>
          <cell r="C674" t="str">
            <v>Podnožje infrardečega javljalnika plamena</v>
          </cell>
          <cell r="E674">
            <v>40.400000000000006</v>
          </cell>
          <cell r="I674" t="e">
            <v>#N/A</v>
          </cell>
          <cell r="L674" t="e">
            <v>#N/A</v>
          </cell>
          <cell r="M674" t="e">
            <v>#N/A</v>
          </cell>
          <cell r="N674" t="e">
            <v>#N/A</v>
          </cell>
          <cell r="O674" t="e">
            <v>#N/A</v>
          </cell>
          <cell r="P674" t="e">
            <v>#N/A</v>
          </cell>
          <cell r="Q674" t="str">
            <v>BPZ:5165360001</v>
          </cell>
          <cell r="R674">
            <v>1</v>
          </cell>
          <cell r="T674" t="e">
            <v>#N/A</v>
          </cell>
          <cell r="U674">
            <v>40.400000000000006</v>
          </cell>
          <cell r="V674" t="e">
            <v>#N/A</v>
          </cell>
          <cell r="W674" t="e">
            <v>#N/A</v>
          </cell>
          <cell r="X674" t="e">
            <v>#N/A</v>
          </cell>
          <cell r="Y674" t="e">
            <v>#N/A</v>
          </cell>
          <cell r="Z674">
            <v>17.55</v>
          </cell>
          <cell r="AA674" t="e">
            <v>#N/A</v>
          </cell>
          <cell r="AB674">
            <v>0.4</v>
          </cell>
          <cell r="AC674">
            <v>0.1</v>
          </cell>
          <cell r="AD674">
            <v>21.816000000000003</v>
          </cell>
          <cell r="AE674" t="e">
            <v>#N/A</v>
          </cell>
          <cell r="AF674" t="e">
            <v>#N/A</v>
          </cell>
        </row>
        <row r="675">
          <cell r="A675" t="str">
            <v>BPZ:5302660001</v>
          </cell>
          <cell r="B675" t="str">
            <v>DFZ1190</v>
          </cell>
          <cell r="C675" t="str">
            <v>Zaslon,  nadstrešek proti dežju</v>
          </cell>
          <cell r="E675">
            <v>32.9</v>
          </cell>
          <cell r="I675" t="e">
            <v>#N/A</v>
          </cell>
          <cell r="L675" t="e">
            <v>#N/A</v>
          </cell>
          <cell r="M675" t="e">
            <v>#N/A</v>
          </cell>
          <cell r="N675" t="e">
            <v>#N/A</v>
          </cell>
          <cell r="O675" t="e">
            <v>#N/A</v>
          </cell>
          <cell r="P675" t="e">
            <v>#N/A</v>
          </cell>
          <cell r="Q675" t="str">
            <v>BPZ:5302660001</v>
          </cell>
          <cell r="R675">
            <v>1</v>
          </cell>
          <cell r="T675" t="e">
            <v>#N/A</v>
          </cell>
          <cell r="U675">
            <v>32.9</v>
          </cell>
          <cell r="V675" t="e">
            <v>#N/A</v>
          </cell>
          <cell r="W675" t="e">
            <v>#N/A</v>
          </cell>
          <cell r="X675" t="e">
            <v>#N/A</v>
          </cell>
          <cell r="Y675" t="e">
            <v>#N/A</v>
          </cell>
          <cell r="Z675">
            <v>14.28</v>
          </cell>
          <cell r="AA675" t="e">
            <v>#N/A</v>
          </cell>
          <cell r="AB675">
            <v>0.4</v>
          </cell>
          <cell r="AC675">
            <v>0.1</v>
          </cell>
          <cell r="AD675">
            <v>17.765999999999998</v>
          </cell>
          <cell r="AE675" t="e">
            <v>#N/A</v>
          </cell>
          <cell r="AF675" t="e">
            <v>#N/A</v>
          </cell>
        </row>
        <row r="676">
          <cell r="A676" t="str">
            <v>BPZ:3950450001</v>
          </cell>
          <cell r="B676" t="str">
            <v>MV 1</v>
          </cell>
          <cell r="C676" t="str">
            <v>Nosilna konzola za montažo plamenskega javljalnika na steno</v>
          </cell>
          <cell r="E676">
            <v>35</v>
          </cell>
          <cell r="I676" t="e">
            <v>#N/A</v>
          </cell>
          <cell r="L676" t="e">
            <v>#N/A</v>
          </cell>
          <cell r="M676" t="e">
            <v>#N/A</v>
          </cell>
          <cell r="N676" t="e">
            <v>#N/A</v>
          </cell>
          <cell r="O676" t="e">
            <v>#N/A</v>
          </cell>
          <cell r="P676" t="e">
            <v>#N/A</v>
          </cell>
          <cell r="Q676" t="str">
            <v>BPZ:3950450001</v>
          </cell>
          <cell r="R676">
            <v>1</v>
          </cell>
          <cell r="T676" t="e">
            <v>#N/A</v>
          </cell>
          <cell r="U676">
            <v>35</v>
          </cell>
          <cell r="V676" t="e">
            <v>#N/A</v>
          </cell>
          <cell r="W676" t="e">
            <v>#N/A</v>
          </cell>
          <cell r="X676" t="e">
            <v>#N/A</v>
          </cell>
          <cell r="Y676" t="e">
            <v>#N/A</v>
          </cell>
          <cell r="Z676">
            <v>15.18</v>
          </cell>
          <cell r="AA676" t="e">
            <v>#N/A</v>
          </cell>
          <cell r="AB676">
            <v>0.4</v>
          </cell>
          <cell r="AC676">
            <v>0.1</v>
          </cell>
          <cell r="AD676">
            <v>18.900000000000002</v>
          </cell>
          <cell r="AE676" t="e">
            <v>#N/A</v>
          </cell>
          <cell r="AF676" t="e">
            <v>#N/A</v>
          </cell>
        </row>
        <row r="677">
          <cell r="A677" t="str">
            <v>BPZ:3674840001</v>
          </cell>
          <cell r="B677" t="str">
            <v>MWV 1</v>
          </cell>
          <cell r="C677" t="str">
            <v>Vrtljiva nosilna konzola za plamenske javljalnike</v>
          </cell>
          <cell r="E677">
            <v>160.5</v>
          </cell>
          <cell r="I677" t="e">
            <v>#N/A</v>
          </cell>
          <cell r="L677" t="e">
            <v>#N/A</v>
          </cell>
          <cell r="M677" t="e">
            <v>#N/A</v>
          </cell>
          <cell r="N677" t="e">
            <v>#N/A</v>
          </cell>
          <cell r="O677" t="e">
            <v>#N/A</v>
          </cell>
          <cell r="P677" t="e">
            <v>#N/A</v>
          </cell>
          <cell r="Q677" t="str">
            <v>BPZ:3674840001</v>
          </cell>
          <cell r="R677">
            <v>1</v>
          </cell>
          <cell r="T677" t="e">
            <v>#N/A</v>
          </cell>
          <cell r="U677">
            <v>160.5</v>
          </cell>
          <cell r="V677" t="e">
            <v>#N/A</v>
          </cell>
          <cell r="W677" t="e">
            <v>#N/A</v>
          </cell>
          <cell r="X677" t="e">
            <v>#N/A</v>
          </cell>
          <cell r="Y677" t="e">
            <v>#N/A</v>
          </cell>
          <cell r="Z677">
            <v>69.75</v>
          </cell>
          <cell r="AA677" t="e">
            <v>#N/A</v>
          </cell>
          <cell r="AB677">
            <v>0.4</v>
          </cell>
          <cell r="AC677">
            <v>0.1</v>
          </cell>
          <cell r="AD677">
            <v>86.67</v>
          </cell>
          <cell r="AE677" t="e">
            <v>#N/A</v>
          </cell>
          <cell r="AF677" t="e">
            <v>#N/A</v>
          </cell>
        </row>
        <row r="678">
          <cell r="W678" t="e">
            <v>#N/A</v>
          </cell>
          <cell r="X678" t="e">
            <v>#N/A</v>
          </cell>
          <cell r="Y678" t="e">
            <v>#N/A</v>
          </cell>
          <cell r="Z678" t="e">
            <v>#N/A</v>
          </cell>
        </row>
        <row r="679">
          <cell r="C679" t="str">
            <v>Sirene</v>
          </cell>
          <cell r="W679" t="e">
            <v>#N/A</v>
          </cell>
          <cell r="X679" t="e">
            <v>#N/A</v>
          </cell>
          <cell r="Y679" t="e">
            <v>#N/A</v>
          </cell>
          <cell r="Z679" t="e">
            <v>#N/A</v>
          </cell>
        </row>
        <row r="680">
          <cell r="A680" t="str">
            <v>BPZ:5757970001</v>
          </cell>
          <cell r="B680" t="str">
            <v>DB3</v>
          </cell>
          <cell r="C680" t="str">
            <v xml:space="preserve">Sirena 24Vdc 118dB, IP 67, EEX d IIC T5 protieksplozijska zaščita, ATEX Ex II 2GD </v>
          </cell>
          <cell r="E680">
            <v>1073.4000000000001</v>
          </cell>
          <cell r="I680" t="e">
            <v>#N/A</v>
          </cell>
          <cell r="L680" t="str">
            <v>N</v>
          </cell>
          <cell r="M680" t="str">
            <v>N</v>
          </cell>
          <cell r="N680" t="str">
            <v>85311030000</v>
          </cell>
          <cell r="O680" t="str">
            <v>GB</v>
          </cell>
          <cell r="P680">
            <v>5.1849999999999996</v>
          </cell>
          <cell r="Q680" t="str">
            <v>677008FULL-0006</v>
          </cell>
          <cell r="R680">
            <v>1</v>
          </cell>
          <cell r="T680" t="e">
            <v>#N/A</v>
          </cell>
          <cell r="U680">
            <v>1073.4000000000001</v>
          </cell>
          <cell r="V680" t="e">
            <v>#N/A</v>
          </cell>
          <cell r="W680" t="e">
            <v>#N/A</v>
          </cell>
          <cell r="X680" t="e">
            <v>#N/A</v>
          </cell>
          <cell r="Y680" t="e">
            <v>#N/A</v>
          </cell>
          <cell r="Z680">
            <v>456.75</v>
          </cell>
          <cell r="AA680" t="e">
            <v>#N/A</v>
          </cell>
          <cell r="AB680">
            <v>0.4</v>
          </cell>
          <cell r="AC680">
            <v>0.1</v>
          </cell>
          <cell r="AD680">
            <v>579.63600000000008</v>
          </cell>
          <cell r="AE680" t="e">
            <v>#N/A</v>
          </cell>
          <cell r="AF680" t="e">
            <v>#N/A</v>
          </cell>
        </row>
        <row r="681">
          <cell r="A681" t="str">
            <v>PX21901144</v>
          </cell>
          <cell r="B681" t="str">
            <v>DB3E</v>
          </cell>
          <cell r="C681" t="str">
            <v xml:space="preserve">Sirena 24Vdc 118dB, IP 67, EEX de IIC T5 protieksplozijska zaščita, ATEX Ex II 2GD </v>
          </cell>
          <cell r="E681">
            <v>1128</v>
          </cell>
          <cell r="I681" t="e">
            <v>#N/A</v>
          </cell>
          <cell r="L681" t="str">
            <v>N</v>
          </cell>
          <cell r="M681" t="str">
            <v>N</v>
          </cell>
          <cell r="N681" t="str">
            <v>85311030000</v>
          </cell>
          <cell r="O681" t="str">
            <v>GB</v>
          </cell>
          <cell r="P681">
            <v>5.1849999999999996</v>
          </cell>
          <cell r="Q681" t="str">
            <v>DB3E048N2BPNR</v>
          </cell>
          <cell r="R681" t="e">
            <v>#N/A</v>
          </cell>
          <cell r="T681" t="e">
            <v>#N/A</v>
          </cell>
          <cell r="U681">
            <v>1128</v>
          </cell>
          <cell r="V681" t="e">
            <v>#N/A</v>
          </cell>
          <cell r="W681" t="e">
            <v>#N/A</v>
          </cell>
          <cell r="X681" t="e">
            <v>#N/A</v>
          </cell>
          <cell r="Y681" t="e">
            <v>#N/A</v>
          </cell>
          <cell r="Z681">
            <v>480</v>
          </cell>
          <cell r="AA681" t="e">
            <v>#N/A</v>
          </cell>
          <cell r="AB681">
            <v>0.4</v>
          </cell>
          <cell r="AC681">
            <v>0.1</v>
          </cell>
          <cell r="AD681">
            <v>609.12</v>
          </cell>
          <cell r="AE681" t="e">
            <v>#N/A</v>
          </cell>
          <cell r="AF681" t="e">
            <v>#N/A</v>
          </cell>
        </row>
        <row r="682">
          <cell r="W682" t="e">
            <v>#N/A</v>
          </cell>
          <cell r="X682" t="e">
            <v>#N/A</v>
          </cell>
          <cell r="Y682" t="e">
            <v>#N/A</v>
          </cell>
          <cell r="Z682" t="e">
            <v>#N/A</v>
          </cell>
        </row>
        <row r="683">
          <cell r="C683" t="str">
            <v>Bliskavice</v>
          </cell>
          <cell r="W683" t="e">
            <v>#N/A</v>
          </cell>
          <cell r="X683" t="e">
            <v>#N/A</v>
          </cell>
          <cell r="Y683" t="e">
            <v>#N/A</v>
          </cell>
          <cell r="Z683" t="e">
            <v>#N/A</v>
          </cell>
        </row>
        <row r="684">
          <cell r="A684" t="str">
            <v>GBI:1053007</v>
          </cell>
          <cell r="B684" t="str">
            <v>BEXBG05-E</v>
          </cell>
          <cell r="C684" t="str">
            <v>Bliskavica 24Vdc Eex de IIC T5; zaščita IP66</v>
          </cell>
          <cell r="E684">
            <v>1650.3000000000002</v>
          </cell>
          <cell r="I684" t="e">
            <v>#N/A</v>
          </cell>
          <cell r="L684" t="e">
            <v>#N/A</v>
          </cell>
          <cell r="M684" t="e">
            <v>#N/A</v>
          </cell>
          <cell r="N684" t="e">
            <v>#N/A</v>
          </cell>
          <cell r="O684" t="e">
            <v>#N/A</v>
          </cell>
          <cell r="P684" t="e">
            <v>#N/A</v>
          </cell>
          <cell r="Q684" t="str">
            <v>GBI:1053007</v>
          </cell>
          <cell r="R684">
            <v>1</v>
          </cell>
          <cell r="T684" t="e">
            <v>#N/A</v>
          </cell>
          <cell r="U684">
            <v>1650.3000000000002</v>
          </cell>
          <cell r="V684" t="e">
            <v>#N/A</v>
          </cell>
          <cell r="W684" t="e">
            <v>#N/A</v>
          </cell>
          <cell r="X684" t="e">
            <v>#N/A</v>
          </cell>
          <cell r="Y684" t="e">
            <v>#N/A</v>
          </cell>
          <cell r="Z684">
            <v>702.25</v>
          </cell>
          <cell r="AA684" t="e">
            <v>#N/A</v>
          </cell>
          <cell r="AB684">
            <v>0.4</v>
          </cell>
          <cell r="AC684">
            <v>0.1</v>
          </cell>
          <cell r="AD684">
            <v>891.16200000000003</v>
          </cell>
          <cell r="AE684" t="e">
            <v>#N/A</v>
          </cell>
          <cell r="AF684" t="e">
            <v>#N/A</v>
          </cell>
        </row>
        <row r="685">
          <cell r="A685" t="str">
            <v>674002FUL-0000</v>
          </cell>
          <cell r="B685" t="str">
            <v>XB11</v>
          </cell>
          <cell r="C685" t="str">
            <v>Bliskavica 24Vdc Eex d IIB T5; zaščita IP66</v>
          </cell>
          <cell r="E685">
            <v>796</v>
          </cell>
          <cell r="I685" t="e">
            <v>#N/A</v>
          </cell>
          <cell r="L685" t="str">
            <v>N</v>
          </cell>
          <cell r="M685" t="str">
            <v>N</v>
          </cell>
          <cell r="N685" t="str">
            <v>85318095900</v>
          </cell>
          <cell r="O685" t="str">
            <v>GB</v>
          </cell>
          <cell r="P685">
            <v>2.5</v>
          </cell>
          <cell r="Q685" t="str">
            <v>674002FUL-0000</v>
          </cell>
          <cell r="R685">
            <v>1</v>
          </cell>
          <cell r="T685" t="e">
            <v>#N/A</v>
          </cell>
          <cell r="U685">
            <v>716.80000000000007</v>
          </cell>
          <cell r="V685" t="e">
            <v>#N/A</v>
          </cell>
          <cell r="W685" t="e">
            <v>#N/A</v>
          </cell>
          <cell r="X685" t="e">
            <v>#N/A</v>
          </cell>
          <cell r="Y685" t="e">
            <v>#N/A</v>
          </cell>
          <cell r="Z685">
            <v>305</v>
          </cell>
          <cell r="AA685" t="e">
            <v>#N/A</v>
          </cell>
          <cell r="AB685">
            <v>0.4</v>
          </cell>
          <cell r="AC685">
            <v>0.1</v>
          </cell>
          <cell r="AD685">
            <v>429.84</v>
          </cell>
          <cell r="AE685" t="e">
            <v>#N/A</v>
          </cell>
          <cell r="AF685" t="e">
            <v>#N/A</v>
          </cell>
        </row>
        <row r="686">
          <cell r="W686" t="e">
            <v>#N/A</v>
          </cell>
          <cell r="X686" t="e">
            <v>#N/A</v>
          </cell>
          <cell r="Y686" t="e">
            <v>#N/A</v>
          </cell>
          <cell r="Z686" t="e">
            <v>#N/A</v>
          </cell>
        </row>
        <row r="687">
          <cell r="C687" t="str">
            <v>Paralelni indikatorji</v>
          </cell>
          <cell r="W687" t="e">
            <v>#N/A</v>
          </cell>
          <cell r="X687" t="e">
            <v>#N/A</v>
          </cell>
          <cell r="Y687" t="e">
            <v>#N/A</v>
          </cell>
          <cell r="Z687" t="e">
            <v>#N/A</v>
          </cell>
        </row>
        <row r="688">
          <cell r="A688" t="str">
            <v>S54370-F4-A1</v>
          </cell>
          <cell r="B688" t="str">
            <v>FDAI92EX</v>
          </cell>
          <cell r="C688" t="str">
            <v xml:space="preserve">Ločeni svetlobni indikator EX </v>
          </cell>
          <cell r="E688">
            <v>18.5</v>
          </cell>
          <cell r="I688" t="e">
            <v>#N/A</v>
          </cell>
          <cell r="L688" t="e">
            <v>#N/A</v>
          </cell>
          <cell r="M688" t="e">
            <v>#N/A</v>
          </cell>
          <cell r="N688" t="e">
            <v>#N/A</v>
          </cell>
          <cell r="O688" t="e">
            <v>#N/A</v>
          </cell>
          <cell r="P688" t="e">
            <v>#N/A</v>
          </cell>
          <cell r="Q688" t="str">
            <v>S54370-F4-A1</v>
          </cell>
          <cell r="R688">
            <v>1</v>
          </cell>
          <cell r="T688" t="e">
            <v>#N/A</v>
          </cell>
          <cell r="U688">
            <v>18.5</v>
          </cell>
          <cell r="V688" t="e">
            <v>#N/A</v>
          </cell>
          <cell r="W688" t="e">
            <v>#N/A</v>
          </cell>
          <cell r="X688" t="e">
            <v>#N/A</v>
          </cell>
          <cell r="Y688" t="e">
            <v>#N/A</v>
          </cell>
          <cell r="Z688">
            <v>7.83</v>
          </cell>
          <cell r="AA688" t="e">
            <v>#N/A</v>
          </cell>
          <cell r="AB688">
            <v>0.4</v>
          </cell>
          <cell r="AC688">
            <v>0.1</v>
          </cell>
          <cell r="AD688">
            <v>9.99</v>
          </cell>
          <cell r="AE688" t="e">
            <v>#N/A</v>
          </cell>
          <cell r="AF688" t="e">
            <v>#N/A</v>
          </cell>
        </row>
        <row r="689">
          <cell r="A689" t="str">
            <v>S54370-F6-A1</v>
          </cell>
          <cell r="B689" t="str">
            <v>FDAI93EX</v>
          </cell>
          <cell r="C689" t="str">
            <v>Ločeni svetlobni indikator za vgradnjo v okvir vrat, stikalno omaro, strop ali posebno ohišje; za EX okolje</v>
          </cell>
          <cell r="E689">
            <v>10.700000000000001</v>
          </cell>
          <cell r="I689" t="e">
            <v>#N/A</v>
          </cell>
          <cell r="L689" t="e">
            <v>#N/A</v>
          </cell>
          <cell r="M689" t="e">
            <v>#N/A</v>
          </cell>
          <cell r="N689" t="e">
            <v>#N/A</v>
          </cell>
          <cell r="O689" t="e">
            <v>#N/A</v>
          </cell>
          <cell r="P689" t="e">
            <v>#N/A</v>
          </cell>
          <cell r="Q689" t="str">
            <v>S54370-F6-A1</v>
          </cell>
          <cell r="R689">
            <v>1</v>
          </cell>
          <cell r="T689" t="e">
            <v>#N/A</v>
          </cell>
          <cell r="U689">
            <v>10.700000000000001</v>
          </cell>
          <cell r="V689" t="e">
            <v>#N/A</v>
          </cell>
          <cell r="W689" t="e">
            <v>#N/A</v>
          </cell>
          <cell r="X689" t="e">
            <v>#N/A</v>
          </cell>
          <cell r="Y689" t="e">
            <v>#N/A</v>
          </cell>
          <cell r="Z689">
            <v>4.53</v>
          </cell>
          <cell r="AA689" t="e">
            <v>#N/A</v>
          </cell>
          <cell r="AB689">
            <v>0.4</v>
          </cell>
          <cell r="AC689">
            <v>0.1</v>
          </cell>
          <cell r="AD689">
            <v>5.7780000000000005</v>
          </cell>
          <cell r="AE689" t="e">
            <v>#N/A</v>
          </cell>
          <cell r="AF689" t="e">
            <v>#N/A</v>
          </cell>
        </row>
        <row r="690">
          <cell r="W690" t="e">
            <v>#N/A</v>
          </cell>
          <cell r="X690" t="e">
            <v>#N/A</v>
          </cell>
          <cell r="Y690" t="e">
            <v>#N/A</v>
          </cell>
          <cell r="Z690" t="e">
            <v>#N/A</v>
          </cell>
        </row>
        <row r="691">
          <cell r="C691" t="str">
            <v>ASPIRACIJSKI JAVLJALNIKI VESDA</v>
          </cell>
          <cell r="W691" t="e">
            <v>#N/A</v>
          </cell>
          <cell r="X691" t="e">
            <v>#N/A</v>
          </cell>
          <cell r="Y691" t="e">
            <v>#N/A</v>
          </cell>
          <cell r="Z691" t="e">
            <v>#N/A</v>
          </cell>
        </row>
        <row r="692">
          <cell r="C692" t="str">
            <v>ASPIRACIJSKI JAVLJALNIKI</v>
          </cell>
          <cell r="T692">
            <v>2.35</v>
          </cell>
          <cell r="U692">
            <v>2.35</v>
          </cell>
          <cell r="W692" t="e">
            <v>#N/A</v>
          </cell>
          <cell r="X692" t="e">
            <v>#N/A</v>
          </cell>
          <cell r="Y692" t="e">
            <v>#N/A</v>
          </cell>
          <cell r="Z692" t="e">
            <v>#N/A</v>
          </cell>
        </row>
        <row r="693">
          <cell r="C693" t="str">
            <v>Aspiracijski javljalniki VESDA LaserFOCUS</v>
          </cell>
          <cell r="W693" t="e">
            <v>#N/A</v>
          </cell>
          <cell r="X693" t="e">
            <v>#N/A</v>
          </cell>
          <cell r="Y693" t="e">
            <v>#N/A</v>
          </cell>
          <cell r="Z693" t="e">
            <v>#N/A</v>
          </cell>
        </row>
        <row r="694">
          <cell r="A694" t="str">
            <v>VLF-250</v>
          </cell>
          <cell r="B694" t="str">
            <v>VLF-250</v>
          </cell>
          <cell r="C694" t="str">
            <v>Aspiracijski javljalnik LaserFOCUS s prikazovalnikom. Laserski princip detekcije v detekcijski komuri in poseben dvopodročni filter omogoča zanesljivo in učinkovito detekcijo. Nastavljiva občutljivost od 0,025 %/m do 20 %/m. Dvostranska komunikacija med javljalnikom in centralno napravo omogoča nastavljanje 4 alarmnih nivojev in upravljanje javljalnika iz centralne naprave. Za 25m vzorčevalnih cevi (250m2)</v>
          </cell>
          <cell r="E694">
            <v>1833</v>
          </cell>
          <cell r="I694" t="e">
            <v>#N/A</v>
          </cell>
          <cell r="L694" t="e">
            <v>#N/A</v>
          </cell>
          <cell r="M694" t="e">
            <v>#N/A</v>
          </cell>
          <cell r="N694" t="e">
            <v>#N/A</v>
          </cell>
          <cell r="O694" t="e">
            <v>#N/A</v>
          </cell>
          <cell r="P694" t="e">
            <v>#N/A</v>
          </cell>
          <cell r="Q694" t="str">
            <v>VLF-250</v>
          </cell>
          <cell r="R694" t="str">
            <v>1</v>
          </cell>
          <cell r="T694" t="e">
            <v>#N/A</v>
          </cell>
          <cell r="U694">
            <v>1833</v>
          </cell>
          <cell r="W694" t="e">
            <v>#N/A</v>
          </cell>
          <cell r="X694" t="e">
            <v>#N/A</v>
          </cell>
          <cell r="Y694" t="e">
            <v>#N/A</v>
          </cell>
          <cell r="Z694">
            <v>780</v>
          </cell>
          <cell r="AB694">
            <v>0.4</v>
          </cell>
          <cell r="AC694">
            <v>0.1</v>
          </cell>
          <cell r="AD694">
            <v>989.81999999999994</v>
          </cell>
          <cell r="AE694" t="e">
            <v>#N/A</v>
          </cell>
          <cell r="AF694" t="e">
            <v>#N/A</v>
          </cell>
        </row>
        <row r="695">
          <cell r="A695" t="str">
            <v>VLF-500</v>
          </cell>
          <cell r="B695" t="str">
            <v>VLF-500</v>
          </cell>
          <cell r="C695" t="str">
            <v>Aspiracijski javljalnik LaserFOCUS s prikazovalnikom. Laserski princip detekcije v detekcijski komuri in poseben dvopodročni filter omogoča zanesljivo in učinkovito detekcijo.  Nastavljiva občutljivost od 0,025 %/m do 20 %/m. Dvostranska komunikacija med javljalnikom in centralno napravo omogoča nastavljanje 4 alarmnih nivojev in upravljanje javljalnika iz centralne naprave. Za 50m vzorčevalnih cevi (500m2)</v>
          </cell>
          <cell r="E695">
            <v>2138.5</v>
          </cell>
          <cell r="I695" t="e">
            <v>#N/A</v>
          </cell>
          <cell r="L695" t="e">
            <v>#N/A</v>
          </cell>
          <cell r="M695" t="e">
            <v>#N/A</v>
          </cell>
          <cell r="N695" t="e">
            <v>#N/A</v>
          </cell>
          <cell r="O695" t="e">
            <v>#N/A</v>
          </cell>
          <cell r="P695" t="e">
            <v>#N/A</v>
          </cell>
          <cell r="Q695" t="str">
            <v>VLF-500</v>
          </cell>
          <cell r="R695" t="str">
            <v>1</v>
          </cell>
          <cell r="T695" t="e">
            <v>#N/A</v>
          </cell>
          <cell r="U695">
            <v>2138.5</v>
          </cell>
          <cell r="W695" t="e">
            <v>#N/A</v>
          </cell>
          <cell r="X695" t="e">
            <v>#N/A</v>
          </cell>
          <cell r="Y695" t="e">
            <v>#N/A</v>
          </cell>
          <cell r="Z695">
            <v>910</v>
          </cell>
          <cell r="AB695">
            <v>0.4</v>
          </cell>
          <cell r="AC695">
            <v>0.1</v>
          </cell>
          <cell r="AD695">
            <v>1154.79</v>
          </cell>
          <cell r="AE695" t="e">
            <v>#N/A</v>
          </cell>
          <cell r="AF695" t="e">
            <v>#N/A</v>
          </cell>
        </row>
        <row r="696">
          <cell r="W696" t="e">
            <v>#N/A</v>
          </cell>
          <cell r="X696" t="e">
            <v>#N/A</v>
          </cell>
          <cell r="Y696" t="e">
            <v>#N/A</v>
          </cell>
          <cell r="Z696" t="e">
            <v>#N/A</v>
          </cell>
        </row>
        <row r="697">
          <cell r="C697" t="str">
            <v>Aspiracijski javljalniki VESDA LaserPLUS</v>
          </cell>
          <cell r="W697" t="e">
            <v>#N/A</v>
          </cell>
          <cell r="X697" t="e">
            <v>#N/A</v>
          </cell>
          <cell r="Y697" t="e">
            <v>#N/A</v>
          </cell>
          <cell r="Z697" t="e">
            <v>#N/A</v>
          </cell>
        </row>
        <row r="698">
          <cell r="A698" t="str">
            <v>VLP-400</v>
          </cell>
          <cell r="B698" t="str">
            <v>VLP-400</v>
          </cell>
          <cell r="C698" t="str">
            <v>LaserPlus detektor z dvema LED diodama (za indikacijo napake in alarma). Laserski princip detekcije v detekcijski komuri in poseben dvopodročni filter omogoča zanesljivo in učinkovito detekcijo. Nastavljiva občutljivost od 0,005 %/m do 20 %/m. Omogoča nastavljanje 4 alarmnih nivojev. Vključuje 7 programabilnih relejev in programabilen vhod za možnost resetiranje detektorja iz glavne centrale. Možnost povezave detektorja v VesdaNET. Za 200m vzorčevalnih cevi (2000m2)</v>
          </cell>
          <cell r="E698">
            <v>3941</v>
          </cell>
          <cell r="I698" t="e">
            <v>#N/A</v>
          </cell>
          <cell r="L698" t="e">
            <v>#N/A</v>
          </cell>
          <cell r="M698" t="e">
            <v>#N/A</v>
          </cell>
          <cell r="N698" t="e">
            <v>#N/A</v>
          </cell>
          <cell r="O698" t="e">
            <v>#N/A</v>
          </cell>
          <cell r="P698" t="e">
            <v>#N/A</v>
          </cell>
          <cell r="Q698" t="str">
            <v>VLP-400</v>
          </cell>
          <cell r="R698" t="str">
            <v>1</v>
          </cell>
          <cell r="T698" t="e">
            <v>#N/A</v>
          </cell>
          <cell r="U698">
            <v>3941</v>
          </cell>
          <cell r="W698" t="e">
            <v>#N/A</v>
          </cell>
          <cell r="X698" t="e">
            <v>#N/A</v>
          </cell>
          <cell r="Y698" t="e">
            <v>#N/A</v>
          </cell>
          <cell r="Z698">
            <v>1677</v>
          </cell>
          <cell r="AB698">
            <v>0.4</v>
          </cell>
          <cell r="AC698">
            <v>0.1</v>
          </cell>
          <cell r="AD698">
            <v>2128.14</v>
          </cell>
          <cell r="AE698" t="e">
            <v>#N/A</v>
          </cell>
          <cell r="AF698" t="e">
            <v>#N/A</v>
          </cell>
        </row>
        <row r="699">
          <cell r="A699" t="str">
            <v>VLP-002</v>
          </cell>
          <cell r="B699" t="str">
            <v>VLP-002</v>
          </cell>
          <cell r="C699" t="str">
            <v>LaserPlus detektor s standardnim prikazovalnim modulom in LED diodami. Laserski princip detekcije v detekcijski komuri in poseben dvopodročni filter omogoča zanesljivo in učinkovito detekcijo. Nastavljiva občutljivost od 0,005 %/m do 20 %/m. Omogoča nastavljanje 4 alarmnih nivojev. Vključuje 7 programabilnih relejev in programabilen vhod za možnost resetiranje detektorja iz glavne centrale. Možnost povezave detektorja v VesdaNET. Za 200m vzorčevalnih cevi (2000m2)</v>
          </cell>
          <cell r="E699">
            <v>4443.9000000000005</v>
          </cell>
          <cell r="I699" t="e">
            <v>#N/A</v>
          </cell>
          <cell r="L699" t="e">
            <v>#N/A</v>
          </cell>
          <cell r="M699" t="e">
            <v>#N/A</v>
          </cell>
          <cell r="N699" t="e">
            <v>#N/A</v>
          </cell>
          <cell r="O699" t="e">
            <v>#N/A</v>
          </cell>
          <cell r="P699" t="e">
            <v>#N/A</v>
          </cell>
          <cell r="Q699" t="str">
            <v>VLP-002</v>
          </cell>
          <cell r="R699" t="str">
            <v>1</v>
          </cell>
          <cell r="T699" t="e">
            <v>#N/A</v>
          </cell>
          <cell r="U699">
            <v>4443.9000000000005</v>
          </cell>
          <cell r="W699" t="e">
            <v>#N/A</v>
          </cell>
          <cell r="X699" t="e">
            <v>#N/A</v>
          </cell>
          <cell r="Y699" t="e">
            <v>#N/A</v>
          </cell>
          <cell r="Z699">
            <v>1891</v>
          </cell>
          <cell r="AB699">
            <v>0.4</v>
          </cell>
          <cell r="AC699">
            <v>0.1</v>
          </cell>
          <cell r="AD699">
            <v>2399.7060000000001</v>
          </cell>
          <cell r="AE699" t="e">
            <v>#N/A</v>
          </cell>
          <cell r="AF699" t="e">
            <v>#N/A</v>
          </cell>
        </row>
        <row r="700">
          <cell r="W700" t="e">
            <v>#N/A</v>
          </cell>
          <cell r="X700" t="e">
            <v>#N/A</v>
          </cell>
          <cell r="Y700" t="e">
            <v>#N/A</v>
          </cell>
          <cell r="Z700" t="e">
            <v>#N/A</v>
          </cell>
        </row>
        <row r="701">
          <cell r="C701" t="str">
            <v>Aspiracijski javljalniki VESDA FireTRACER</v>
          </cell>
          <cell r="W701" t="e">
            <v>#N/A</v>
          </cell>
          <cell r="X701" t="e">
            <v>#N/A</v>
          </cell>
          <cell r="Y701" t="e">
            <v>#N/A</v>
          </cell>
          <cell r="Z701" t="e">
            <v>#N/A</v>
          </cell>
        </row>
        <row r="702">
          <cell r="A702" t="str">
            <v>VFT-15</v>
          </cell>
          <cell r="B702" t="str">
            <v>VFT-15</v>
          </cell>
          <cell r="C702" t="str">
            <v>Aaspiracijski javljalnik Vesda Fire TRACER za nadzor 15 neodvisnih področji s prikazovalnikom. Nastavljiva občutljivost od 0,001 %/m do 20 %/m. Omogoča nastavljanje 4 alarmnih nivojev neodvisno za vsako posamezno področje. Za 15x50m mikro vzorčevalnih cevi (1500m2). Ethernet TCP/IP, RS232/RS485 Modbus komunikacija. V skladu z EN54:20 Class A, B and C</v>
          </cell>
          <cell r="E702">
            <v>9033.4</v>
          </cell>
          <cell r="I702" t="e">
            <v>#N/A</v>
          </cell>
          <cell r="L702" t="e">
            <v>#N/A</v>
          </cell>
          <cell r="M702" t="e">
            <v>#N/A</v>
          </cell>
          <cell r="N702" t="e">
            <v>#N/A</v>
          </cell>
          <cell r="O702" t="e">
            <v>#N/A</v>
          </cell>
          <cell r="P702" t="e">
            <v>#N/A</v>
          </cell>
          <cell r="Q702" t="str">
            <v>VFT-15</v>
          </cell>
          <cell r="R702" t="e">
            <v>#N/A</v>
          </cell>
          <cell r="T702">
            <v>9033.4</v>
          </cell>
          <cell r="U702">
            <v>9033.4</v>
          </cell>
          <cell r="W702" t="e">
            <v>#N/A</v>
          </cell>
          <cell r="X702" t="e">
            <v>#N/A</v>
          </cell>
          <cell r="Y702" t="e">
            <v>#N/A</v>
          </cell>
          <cell r="Z702">
            <v>3844</v>
          </cell>
          <cell r="AB702">
            <v>0.4</v>
          </cell>
          <cell r="AC702">
            <v>0.1</v>
          </cell>
          <cell r="AD702">
            <v>4878.0360000000001</v>
          </cell>
          <cell r="AE702" t="e">
            <v>#N/A</v>
          </cell>
          <cell r="AF702" t="e">
            <v>#N/A</v>
          </cell>
        </row>
        <row r="703">
          <cell r="W703" t="e">
            <v>#N/A</v>
          </cell>
          <cell r="X703" t="e">
            <v>#N/A</v>
          </cell>
          <cell r="Y703" t="e">
            <v>#N/A</v>
          </cell>
          <cell r="Z703" t="e">
            <v>#N/A</v>
          </cell>
        </row>
        <row r="704">
          <cell r="C704" t="str">
            <v xml:space="preserve">Dodatki za aspiracijski javljalnik </v>
          </cell>
          <cell r="W704" t="e">
            <v>#N/A</v>
          </cell>
          <cell r="X704" t="e">
            <v>#N/A</v>
          </cell>
          <cell r="Y704" t="e">
            <v>#N/A</v>
          </cell>
          <cell r="Z704" t="e">
            <v>#N/A</v>
          </cell>
        </row>
        <row r="705">
          <cell r="C705" t="str">
            <v>Cevni sistem odsesovanja, ki vsebuje vzorčevalne cevi; kolena, skobe, končne vzorčevalne zaključke; drobni vezni in pritrdilni material, vse komplet dobava aspiracijskega cevovoda (cena na meter)</v>
          </cell>
          <cell r="E705">
            <v>13.8</v>
          </cell>
          <cell r="I705">
            <v>6</v>
          </cell>
          <cell r="L705" t="e">
            <v>#N/A</v>
          </cell>
          <cell r="M705" t="e">
            <v>#N/A</v>
          </cell>
          <cell r="N705" t="e">
            <v>#N/A</v>
          </cell>
          <cell r="O705" t="e">
            <v>#N/A</v>
          </cell>
          <cell r="P705" t="e">
            <v>#N/A</v>
          </cell>
          <cell r="T705">
            <v>13.8</v>
          </cell>
          <cell r="U705">
            <v>13.8</v>
          </cell>
          <cell r="W705" t="e">
            <v>#N/A</v>
          </cell>
          <cell r="X705" t="e">
            <v>#N/A</v>
          </cell>
          <cell r="Y705" t="e">
            <v>#N/A</v>
          </cell>
          <cell r="Z705" t="e">
            <v>#N/A</v>
          </cell>
          <cell r="AB705">
            <v>0.4</v>
          </cell>
          <cell r="AC705">
            <v>0.1</v>
          </cell>
          <cell r="AD705">
            <v>7.452</v>
          </cell>
          <cell r="AE705">
            <v>1.452</v>
          </cell>
          <cell r="AF705">
            <v>0.19484702093397746</v>
          </cell>
        </row>
        <row r="706">
          <cell r="W706" t="e">
            <v>#N/A</v>
          </cell>
          <cell r="X706" t="e">
            <v>#N/A</v>
          </cell>
          <cell r="Y706" t="e">
            <v>#N/A</v>
          </cell>
          <cell r="Z706" t="e">
            <v>#N/A</v>
          </cell>
        </row>
        <row r="707">
          <cell r="C707" t="str">
            <v xml:space="preserve">Filter za aspiracijski javljalnik </v>
          </cell>
          <cell r="W707" t="e">
            <v>#N/A</v>
          </cell>
          <cell r="X707" t="e">
            <v>#N/A</v>
          </cell>
          <cell r="Y707" t="e">
            <v>#N/A</v>
          </cell>
          <cell r="Z707" t="e">
            <v>#N/A</v>
          </cell>
        </row>
        <row r="708">
          <cell r="A708" t="str">
            <v>VSP-005</v>
          </cell>
          <cell r="B708" t="str">
            <v>VSP-005</v>
          </cell>
          <cell r="C708" t="str">
            <v>Filter za Vesda LaserFOCUS in LaserPLUS</v>
          </cell>
          <cell r="E708">
            <v>108</v>
          </cell>
          <cell r="I708" t="e">
            <v>#N/A</v>
          </cell>
          <cell r="L708" t="e">
            <v>#N/A</v>
          </cell>
          <cell r="M708" t="e">
            <v>#N/A</v>
          </cell>
          <cell r="N708" t="e">
            <v>#N/A</v>
          </cell>
          <cell r="O708" t="e">
            <v>#N/A</v>
          </cell>
          <cell r="P708" t="e">
            <v>#N/A</v>
          </cell>
          <cell r="Q708" t="str">
            <v>VSP-005</v>
          </cell>
          <cell r="R708" t="str">
            <v>1</v>
          </cell>
          <cell r="T708" t="e">
            <v>#N/A</v>
          </cell>
          <cell r="U708">
            <v>108</v>
          </cell>
          <cell r="W708" t="e">
            <v>#N/A</v>
          </cell>
          <cell r="X708" t="e">
            <v>#N/A</v>
          </cell>
          <cell r="Y708" t="e">
            <v>#N/A</v>
          </cell>
          <cell r="Z708">
            <v>45</v>
          </cell>
          <cell r="AB708">
            <v>0.4</v>
          </cell>
          <cell r="AC708">
            <v>0.1</v>
          </cell>
          <cell r="AD708">
            <v>58.32</v>
          </cell>
          <cell r="AE708" t="e">
            <v>#N/A</v>
          </cell>
          <cell r="AF708" t="e">
            <v>#N/A</v>
          </cell>
        </row>
        <row r="709">
          <cell r="W709" t="e">
            <v>#N/A</v>
          </cell>
          <cell r="X709" t="e">
            <v>#N/A</v>
          </cell>
          <cell r="Y709" t="e">
            <v>#N/A</v>
          </cell>
        </row>
        <row r="710">
          <cell r="C710" t="str">
            <v>CENTRALE IN MODULI ZA GAŠENJE</v>
          </cell>
          <cell r="T710">
            <v>2.35</v>
          </cell>
          <cell r="U710">
            <v>2.35</v>
          </cell>
          <cell r="W710" t="e">
            <v>#N/A</v>
          </cell>
          <cell r="X710" t="e">
            <v>#N/A</v>
          </cell>
          <cell r="Y710" t="e">
            <v>#N/A</v>
          </cell>
          <cell r="Z710" t="e">
            <v>#N/A</v>
          </cell>
        </row>
        <row r="711">
          <cell r="C711" t="str">
            <v>Centralne naprave za detekcijo požara in krmiljenje gasilnega sistema XC10</v>
          </cell>
          <cell r="W711" t="e">
            <v>#N/A</v>
          </cell>
          <cell r="X711" t="e">
            <v>#N/A</v>
          </cell>
          <cell r="Y711" t="e">
            <v>#N/A</v>
          </cell>
          <cell r="Z711" t="e">
            <v>#N/A</v>
          </cell>
        </row>
        <row r="712">
          <cell r="A712" t="str">
            <v>S54390-C1-A1</v>
          </cell>
          <cell r="B712" t="str">
            <v>XC1001-A</v>
          </cell>
          <cell r="C712" t="str">
            <v xml:space="preserve">Centralna naprava za javljanje požara in krmiljenje sistema avtomatskega gašenja, za 1 cono gašenja, možnost priklopa 3 linij javljalnikov; v skladu z standardom EN12094 in EN54 </v>
          </cell>
          <cell r="E712">
            <v>827.2</v>
          </cell>
          <cell r="I712" t="e">
            <v>#N/A</v>
          </cell>
          <cell r="L712" t="e">
            <v>#N/A</v>
          </cell>
          <cell r="M712" t="e">
            <v>#N/A</v>
          </cell>
          <cell r="N712" t="e">
            <v>#N/A</v>
          </cell>
          <cell r="O712" t="e">
            <v>#N/A</v>
          </cell>
          <cell r="P712" t="e">
            <v>#N/A</v>
          </cell>
          <cell r="Q712" t="str">
            <v>S54390-C1-A1</v>
          </cell>
          <cell r="R712">
            <v>1</v>
          </cell>
          <cell r="T712" t="e">
            <v>#N/A</v>
          </cell>
          <cell r="U712">
            <v>827.2</v>
          </cell>
          <cell r="V712" t="e">
            <v>#N/A</v>
          </cell>
          <cell r="W712" t="e">
            <v>#N/A</v>
          </cell>
          <cell r="X712" t="e">
            <v>#N/A</v>
          </cell>
          <cell r="Y712" t="e">
            <v>#N/A</v>
          </cell>
          <cell r="Z712">
            <v>352</v>
          </cell>
          <cell r="AA712" t="e">
            <v>#N/A</v>
          </cell>
          <cell r="AB712">
            <v>0.4</v>
          </cell>
          <cell r="AC712">
            <v>0.1</v>
          </cell>
          <cell r="AD712">
            <v>446.68799999999999</v>
          </cell>
          <cell r="AE712" t="e">
            <v>#N/A</v>
          </cell>
          <cell r="AF712" t="e">
            <v>#N/A</v>
          </cell>
        </row>
        <row r="713">
          <cell r="A713" t="str">
            <v>S54390-C3-A1</v>
          </cell>
          <cell r="B713" t="str">
            <v>XC1005-A</v>
          </cell>
          <cell r="C713" t="str">
            <v xml:space="preserve">Centralna naprava za javljanje požara in krmiljenje sistema avtomatskega gašenja, za 1 cono gašenja, možnost priklopa 3 linij javljalnikov; v konfortnem ohišju za AKU baterije 2x17Ah; v skladu z standardom EN12094 in EN54 </v>
          </cell>
          <cell r="E713">
            <v>940</v>
          </cell>
          <cell r="I713" t="e">
            <v>#N/A</v>
          </cell>
          <cell r="L713" t="e">
            <v>#N/A</v>
          </cell>
          <cell r="M713" t="e">
            <v>#N/A</v>
          </cell>
          <cell r="N713" t="e">
            <v>#N/A</v>
          </cell>
          <cell r="O713" t="e">
            <v>#N/A</v>
          </cell>
          <cell r="P713" t="e">
            <v>#N/A</v>
          </cell>
          <cell r="Q713" t="str">
            <v>S54390-C3-A1</v>
          </cell>
          <cell r="R713">
            <v>1</v>
          </cell>
          <cell r="T713" t="e">
            <v>#N/A</v>
          </cell>
          <cell r="U713">
            <v>940</v>
          </cell>
          <cell r="V713" t="e">
            <v>#N/A</v>
          </cell>
          <cell r="W713" t="e">
            <v>#N/A</v>
          </cell>
          <cell r="X713" t="e">
            <v>#N/A</v>
          </cell>
          <cell r="Y713" t="e">
            <v>#N/A</v>
          </cell>
          <cell r="Z713">
            <v>400</v>
          </cell>
          <cell r="AA713" t="e">
            <v>#N/A</v>
          </cell>
          <cell r="AB713">
            <v>0.4</v>
          </cell>
          <cell r="AC713">
            <v>0.1</v>
          </cell>
          <cell r="AD713">
            <v>507.6</v>
          </cell>
          <cell r="AE713" t="e">
            <v>#N/A</v>
          </cell>
          <cell r="AF713" t="e">
            <v>#N/A</v>
          </cell>
        </row>
        <row r="714">
          <cell r="A714" t="str">
            <v>S54390-C2-A1</v>
          </cell>
          <cell r="B714" t="str">
            <v>XC1003-A</v>
          </cell>
          <cell r="C714" t="str">
            <v xml:space="preserve">Centralna naprava za javljanje požara in krmiljenje sistema avtomatskega gašenja v ohišju za vgradnjo v 19˝ omaro, za 1 cono gašenja, možnost priklopa 3 linij javljalnikov; v skladu z standardom EN12094 in EN54 </v>
          </cell>
          <cell r="E714">
            <v>940</v>
          </cell>
          <cell r="I714" t="e">
            <v>#N/A</v>
          </cell>
          <cell r="L714" t="e">
            <v>#N/A</v>
          </cell>
          <cell r="M714" t="e">
            <v>#N/A</v>
          </cell>
          <cell r="N714" t="e">
            <v>#N/A</v>
          </cell>
          <cell r="O714" t="e">
            <v>#N/A</v>
          </cell>
          <cell r="P714" t="e">
            <v>#N/A</v>
          </cell>
          <cell r="Q714" t="str">
            <v>S54390-C2-A1</v>
          </cell>
          <cell r="R714">
            <v>1</v>
          </cell>
          <cell r="T714" t="e">
            <v>#N/A</v>
          </cell>
          <cell r="U714">
            <v>940</v>
          </cell>
          <cell r="V714" t="e">
            <v>#N/A</v>
          </cell>
          <cell r="W714" t="e">
            <v>#N/A</v>
          </cell>
          <cell r="X714" t="e">
            <v>#N/A</v>
          </cell>
          <cell r="Y714" t="e">
            <v>#N/A</v>
          </cell>
          <cell r="Z714">
            <v>400</v>
          </cell>
          <cell r="AA714" t="e">
            <v>#N/A</v>
          </cell>
          <cell r="AB714">
            <v>0.4</v>
          </cell>
          <cell r="AC714">
            <v>0.1</v>
          </cell>
          <cell r="AD714">
            <v>507.6</v>
          </cell>
          <cell r="AE714" t="e">
            <v>#N/A</v>
          </cell>
          <cell r="AF714" t="e">
            <v>#N/A</v>
          </cell>
        </row>
        <row r="715">
          <cell r="A715" t="str">
            <v>S54390-Z16-A1</v>
          </cell>
          <cell r="B715" t="str">
            <v>XT1001-A1</v>
          </cell>
          <cell r="C715" t="str">
            <v xml:space="preserve">Oddaljeni prikazovalnik za nadzor in pregled nad sistemom avtomatskega gašenja. Do 16 prikazovalnikov se lahko poveže vsako centralo XC10. </v>
          </cell>
          <cell r="E715">
            <v>431.3</v>
          </cell>
          <cell r="I715" t="e">
            <v>#N/A</v>
          </cell>
          <cell r="L715" t="e">
            <v>#N/A</v>
          </cell>
          <cell r="M715" t="e">
            <v>#N/A</v>
          </cell>
          <cell r="N715" t="e">
            <v>#N/A</v>
          </cell>
          <cell r="O715" t="e">
            <v>#N/A</v>
          </cell>
          <cell r="P715" t="e">
            <v>#N/A</v>
          </cell>
          <cell r="Q715" t="str">
            <v>S54390-Z16-A1</v>
          </cell>
          <cell r="R715">
            <v>1</v>
          </cell>
          <cell r="T715" t="e">
            <v>#N/A</v>
          </cell>
          <cell r="U715">
            <v>431.3</v>
          </cell>
          <cell r="V715" t="e">
            <v>#N/A</v>
          </cell>
          <cell r="W715" t="e">
            <v>#N/A</v>
          </cell>
          <cell r="X715" t="e">
            <v>#N/A</v>
          </cell>
          <cell r="Y715" t="e">
            <v>#N/A</v>
          </cell>
          <cell r="Z715">
            <v>183.5</v>
          </cell>
          <cell r="AB715">
            <v>0.4</v>
          </cell>
          <cell r="AC715">
            <v>0.1</v>
          </cell>
          <cell r="AD715">
            <v>232.90199999999999</v>
          </cell>
          <cell r="AE715" t="e">
            <v>#N/A</v>
          </cell>
          <cell r="AF715" t="e">
            <v>#N/A</v>
          </cell>
        </row>
        <row r="716">
          <cell r="W716" t="e">
            <v>#N/A</v>
          </cell>
          <cell r="X716" t="e">
            <v>#N/A</v>
          </cell>
          <cell r="Y716" t="e">
            <v>#N/A</v>
          </cell>
          <cell r="Z716" t="e">
            <v>#N/A</v>
          </cell>
        </row>
        <row r="717">
          <cell r="C717" t="str">
            <v>Dodatki za centrale XC10</v>
          </cell>
          <cell r="W717" t="e">
            <v>#N/A</v>
          </cell>
          <cell r="X717" t="e">
            <v>#N/A</v>
          </cell>
          <cell r="Y717" t="e">
            <v>#N/A</v>
          </cell>
          <cell r="Z717" t="e">
            <v>#N/A</v>
          </cell>
        </row>
        <row r="718">
          <cell r="A718" t="str">
            <v>S54390-A5-A1</v>
          </cell>
          <cell r="B718" t="str">
            <v>XCA1030</v>
          </cell>
          <cell r="C718" t="str">
            <v>XCA1030  Multi-zone extension module</v>
          </cell>
          <cell r="E718">
            <v>193.9</v>
          </cell>
          <cell r="I718" t="e">
            <v>#N/A</v>
          </cell>
          <cell r="L718" t="e">
            <v>#N/A</v>
          </cell>
          <cell r="M718" t="e">
            <v>#N/A</v>
          </cell>
          <cell r="N718" t="e">
            <v>#N/A</v>
          </cell>
          <cell r="O718" t="e">
            <v>#N/A</v>
          </cell>
          <cell r="P718" t="e">
            <v>#N/A</v>
          </cell>
          <cell r="Q718" t="str">
            <v>S54390-A5-A1</v>
          </cell>
          <cell r="R718">
            <v>1</v>
          </cell>
          <cell r="T718" t="e">
            <v>#N/A</v>
          </cell>
          <cell r="U718">
            <v>193.9</v>
          </cell>
          <cell r="V718" t="e">
            <v>#N/A</v>
          </cell>
          <cell r="W718" t="e">
            <v>#N/A</v>
          </cell>
          <cell r="X718" t="e">
            <v>#N/A</v>
          </cell>
          <cell r="Y718" t="e">
            <v>#N/A</v>
          </cell>
          <cell r="Z718">
            <v>82.5</v>
          </cell>
          <cell r="AA718" t="e">
            <v>#N/A</v>
          </cell>
          <cell r="AB718">
            <v>0.4</v>
          </cell>
          <cell r="AC718">
            <v>0.1</v>
          </cell>
          <cell r="AD718">
            <v>104.706</v>
          </cell>
          <cell r="AE718" t="e">
            <v>#N/A</v>
          </cell>
          <cell r="AF718" t="e">
            <v>#N/A</v>
          </cell>
        </row>
        <row r="719">
          <cell r="A719" t="str">
            <v>S54390-A6-A1</v>
          </cell>
          <cell r="B719" t="str">
            <v>XCA1031</v>
          </cell>
          <cell r="C719" t="str">
            <v>XCA1031  Common multi-zone module</v>
          </cell>
          <cell r="E719">
            <v>206.8</v>
          </cell>
          <cell r="I719" t="e">
            <v>#N/A</v>
          </cell>
          <cell r="L719" t="e">
            <v>#N/A</v>
          </cell>
          <cell r="M719" t="e">
            <v>#N/A</v>
          </cell>
          <cell r="N719" t="e">
            <v>#N/A</v>
          </cell>
          <cell r="O719" t="e">
            <v>#N/A</v>
          </cell>
          <cell r="P719" t="e">
            <v>#N/A</v>
          </cell>
          <cell r="Q719" t="str">
            <v>S54390-A6-A1</v>
          </cell>
          <cell r="R719">
            <v>1</v>
          </cell>
          <cell r="T719" t="e">
            <v>#N/A</v>
          </cell>
          <cell r="U719">
            <v>206.8</v>
          </cell>
          <cell r="V719" t="e">
            <v>#N/A</v>
          </cell>
          <cell r="W719" t="e">
            <v>#N/A</v>
          </cell>
          <cell r="X719" t="e">
            <v>#N/A</v>
          </cell>
          <cell r="Y719" t="e">
            <v>#N/A</v>
          </cell>
          <cell r="Z719">
            <v>88</v>
          </cell>
          <cell r="AA719" t="e">
            <v>#N/A</v>
          </cell>
          <cell r="AB719">
            <v>0.4</v>
          </cell>
          <cell r="AC719">
            <v>0.1</v>
          </cell>
          <cell r="AD719">
            <v>111.672</v>
          </cell>
          <cell r="AE719" t="e">
            <v>#N/A</v>
          </cell>
          <cell r="AF719" t="e">
            <v>#N/A</v>
          </cell>
        </row>
        <row r="720">
          <cell r="A720" t="str">
            <v>A5Q00015659</v>
          </cell>
          <cell r="B720" t="str">
            <v>XCE1002</v>
          </cell>
          <cell r="C720" t="str">
            <v>XCE1002  Trigger element</v>
          </cell>
          <cell r="E720">
            <v>6.6000000000000005</v>
          </cell>
          <cell r="I720" t="e">
            <v>#N/A</v>
          </cell>
          <cell r="L720" t="e">
            <v>#N/A</v>
          </cell>
          <cell r="M720" t="e">
            <v>#N/A</v>
          </cell>
          <cell r="N720" t="e">
            <v>#N/A</v>
          </cell>
          <cell r="O720" t="e">
            <v>#N/A</v>
          </cell>
          <cell r="P720" t="e">
            <v>#N/A</v>
          </cell>
          <cell r="Q720" t="str">
            <v>A5Q00015659</v>
          </cell>
          <cell r="R720">
            <v>1</v>
          </cell>
          <cell r="T720" t="e">
            <v>#N/A</v>
          </cell>
          <cell r="U720">
            <v>6.6000000000000005</v>
          </cell>
          <cell r="V720" t="e">
            <v>#N/A</v>
          </cell>
          <cell r="W720" t="e">
            <v>#N/A</v>
          </cell>
          <cell r="X720" t="e">
            <v>#N/A</v>
          </cell>
          <cell r="Y720" t="e">
            <v>#N/A</v>
          </cell>
          <cell r="Z720">
            <v>2.8</v>
          </cell>
          <cell r="AA720" t="e">
            <v>#N/A</v>
          </cell>
          <cell r="AB720">
            <v>0.4</v>
          </cell>
          <cell r="AC720">
            <v>0.1</v>
          </cell>
          <cell r="AD720">
            <v>3.5640000000000001</v>
          </cell>
          <cell r="AE720" t="e">
            <v>#N/A</v>
          </cell>
          <cell r="AF720" t="e">
            <v>#N/A</v>
          </cell>
        </row>
        <row r="721">
          <cell r="W721" t="e">
            <v>#N/A</v>
          </cell>
          <cell r="X721" t="e">
            <v>#N/A</v>
          </cell>
          <cell r="Y721" t="e">
            <v>#N/A</v>
          </cell>
          <cell r="Z721" t="e">
            <v>#N/A</v>
          </cell>
        </row>
        <row r="722">
          <cell r="C722" t="str">
            <v>RAZNO</v>
          </cell>
          <cell r="T722">
            <v>2.35</v>
          </cell>
          <cell r="U722">
            <v>2.35</v>
          </cell>
          <cell r="W722" t="e">
            <v>#N/A</v>
          </cell>
          <cell r="X722" t="e">
            <v>#N/A</v>
          </cell>
          <cell r="Y722" t="e">
            <v>#N/A</v>
          </cell>
          <cell r="Z722" t="e">
            <v>#N/A</v>
          </cell>
        </row>
        <row r="723">
          <cell r="C723" t="str">
            <v>Elektromagnetna držala vrat</v>
          </cell>
          <cell r="I723" t="e">
            <v>#N/A</v>
          </cell>
          <cell r="J723">
            <v>0</v>
          </cell>
          <cell r="K723">
            <v>0</v>
          </cell>
          <cell r="L723">
            <v>0</v>
          </cell>
          <cell r="M723">
            <v>0</v>
          </cell>
          <cell r="N723">
            <v>0</v>
          </cell>
          <cell r="O723">
            <v>0</v>
          </cell>
          <cell r="P723">
            <v>0</v>
          </cell>
          <cell r="W723" t="e">
            <v>#N/A</v>
          </cell>
          <cell r="X723" t="e">
            <v>#N/A</v>
          </cell>
          <cell r="Y723" t="e">
            <v>#N/A</v>
          </cell>
          <cell r="AD723">
            <v>0</v>
          </cell>
        </row>
        <row r="724">
          <cell r="A724" t="str">
            <v>1360</v>
          </cell>
          <cell r="B724">
            <v>1360</v>
          </cell>
          <cell r="C724" t="str">
            <v xml:space="preserve">1360 Stenski elektro magnetno držalo požarnih vrat, z vgrajeno tipko za sproščanje magnetnega držala; napajanje 65mA@24VDC (390 N) </v>
          </cell>
          <cell r="E724">
            <v>57.900000000000006</v>
          </cell>
          <cell r="I724" t="e">
            <v>#N/A</v>
          </cell>
          <cell r="L724" t="e">
            <v>#N/A</v>
          </cell>
          <cell r="M724" t="str">
            <v>N</v>
          </cell>
          <cell r="N724" t="str">
            <v>8505.90.80</v>
          </cell>
          <cell r="O724" t="str">
            <v>IT</v>
          </cell>
          <cell r="P724">
            <v>0.84</v>
          </cell>
          <cell r="Q724" t="str">
            <v>620015FULL-1503</v>
          </cell>
          <cell r="R724" t="str">
            <v>1</v>
          </cell>
          <cell r="T724" t="e">
            <v>#N/A</v>
          </cell>
          <cell r="U724">
            <v>57.900000000000006</v>
          </cell>
          <cell r="W724" t="e">
            <v>#N/A</v>
          </cell>
          <cell r="X724" t="e">
            <v>#N/A</v>
          </cell>
          <cell r="Y724" t="e">
            <v>#N/A</v>
          </cell>
          <cell r="Z724">
            <v>24.6</v>
          </cell>
          <cell r="AB724">
            <v>0.4</v>
          </cell>
          <cell r="AC724">
            <v>0.1</v>
          </cell>
          <cell r="AD724">
            <v>31.266000000000002</v>
          </cell>
          <cell r="AE724" t="e">
            <v>#N/A</v>
          </cell>
          <cell r="AF724" t="e">
            <v>#N/A</v>
          </cell>
        </row>
        <row r="725">
          <cell r="A725" t="str">
            <v>1380</v>
          </cell>
          <cell r="B725" t="str">
            <v>1380/30</v>
          </cell>
          <cell r="C725" t="str">
            <v xml:space="preserve">1380/30 Univerzalno elektro magnetno držalo požarnih vrat, nastavljivost magneta 90°, z vgrajeno tipko za sproščanje magnetnega držala; napajanje 100mA@24VDC (980 N) </v>
          </cell>
          <cell r="E725">
            <v>68.2</v>
          </cell>
          <cell r="I725" t="e">
            <v>#N/A</v>
          </cell>
          <cell r="L725" t="e">
            <v>#N/A</v>
          </cell>
          <cell r="M725" t="str">
            <v>N</v>
          </cell>
          <cell r="N725" t="str">
            <v>8505.90.80</v>
          </cell>
          <cell r="O725" t="str">
            <v>IT</v>
          </cell>
          <cell r="P725">
            <v>0.93</v>
          </cell>
          <cell r="Q725" t="str">
            <v>620019FUL-0000</v>
          </cell>
          <cell r="R725" t="str">
            <v>1</v>
          </cell>
          <cell r="T725" t="e">
            <v>#N/A</v>
          </cell>
          <cell r="U725">
            <v>68.2</v>
          </cell>
          <cell r="W725" t="e">
            <v>#N/A</v>
          </cell>
          <cell r="X725" t="e">
            <v>#N/A</v>
          </cell>
          <cell r="Y725" t="e">
            <v>#N/A</v>
          </cell>
          <cell r="Z725">
            <v>29</v>
          </cell>
          <cell r="AB725">
            <v>0.4</v>
          </cell>
          <cell r="AC725">
            <v>0.1</v>
          </cell>
          <cell r="AD725">
            <v>36.828000000000003</v>
          </cell>
          <cell r="AE725" t="e">
            <v>#N/A</v>
          </cell>
          <cell r="AF725" t="e">
            <v>#N/A</v>
          </cell>
        </row>
        <row r="726">
          <cell r="W726" t="e">
            <v>#N/A</v>
          </cell>
          <cell r="X726" t="e">
            <v>#N/A</v>
          </cell>
          <cell r="Y726" t="e">
            <v>#N/A</v>
          </cell>
          <cell r="Z726" t="e">
            <v>#N/A</v>
          </cell>
        </row>
        <row r="727">
          <cell r="C727" t="str">
            <v>Testni plini -Aerosoli</v>
          </cell>
          <cell r="S727">
            <v>0</v>
          </cell>
          <cell r="T727">
            <v>0</v>
          </cell>
          <cell r="U727">
            <v>0</v>
          </cell>
          <cell r="W727" t="e">
            <v>#N/A</v>
          </cell>
          <cell r="X727" t="e">
            <v>#N/A</v>
          </cell>
          <cell r="Y727" t="e">
            <v>#N/A</v>
          </cell>
          <cell r="Z727" t="e">
            <v>#N/A</v>
          </cell>
        </row>
        <row r="728">
          <cell r="A728" t="str">
            <v>A5Q00011687</v>
          </cell>
          <cell r="B728" t="str">
            <v>REF8</v>
          </cell>
          <cell r="C728" t="str">
            <v>Testni plin za dimne javljalnike v dozi 350ml</v>
          </cell>
          <cell r="E728">
            <v>21.200000000000003</v>
          </cell>
          <cell r="I728" t="e">
            <v>#N/A</v>
          </cell>
          <cell r="L728" t="e">
            <v>#N/A</v>
          </cell>
          <cell r="M728" t="e">
            <v>#N/A</v>
          </cell>
          <cell r="N728" t="e">
            <v>#N/A</v>
          </cell>
          <cell r="O728" t="e">
            <v>#N/A</v>
          </cell>
          <cell r="P728" t="e">
            <v>#N/A</v>
          </cell>
          <cell r="Q728" t="str">
            <v>A5Q00011687</v>
          </cell>
          <cell r="R728">
            <v>6</v>
          </cell>
          <cell r="T728" t="e">
            <v>#N/A</v>
          </cell>
          <cell r="U728">
            <v>21.200000000000003</v>
          </cell>
          <cell r="V728" t="e">
            <v>#N/A</v>
          </cell>
          <cell r="W728" t="e">
            <v>#N/A</v>
          </cell>
          <cell r="X728" t="e">
            <v>#N/A</v>
          </cell>
          <cell r="Y728" t="e">
            <v>#N/A</v>
          </cell>
          <cell r="Z728">
            <v>8.98</v>
          </cell>
          <cell r="AA728" t="e">
            <v>#N/A</v>
          </cell>
          <cell r="AB728">
            <v>0.4</v>
          </cell>
          <cell r="AC728">
            <v>0.1</v>
          </cell>
          <cell r="AD728">
            <v>11.448</v>
          </cell>
          <cell r="AE728" t="e">
            <v>#N/A</v>
          </cell>
          <cell r="AF728" t="e">
            <v>#N/A</v>
          </cell>
        </row>
        <row r="729">
          <cell r="A729" t="str">
            <v>A5Q00011688</v>
          </cell>
          <cell r="B729" t="str">
            <v>REF8-S</v>
          </cell>
          <cell r="C729" t="str">
            <v>Testni plin za dimne javljalnike v dozi 350 ml, za javljalnike, ki potrebujejo daljši potreben čas za vrednotenje signala</v>
          </cell>
          <cell r="E729">
            <v>23.6</v>
          </cell>
          <cell r="I729" t="e">
            <v>#N/A</v>
          </cell>
          <cell r="L729" t="e">
            <v>#N/A</v>
          </cell>
          <cell r="M729" t="e">
            <v>#N/A</v>
          </cell>
          <cell r="N729" t="e">
            <v>#N/A</v>
          </cell>
          <cell r="O729" t="e">
            <v>#N/A</v>
          </cell>
          <cell r="P729" t="e">
            <v>#N/A</v>
          </cell>
          <cell r="Q729" t="str">
            <v>A5Q00011688</v>
          </cell>
          <cell r="R729">
            <v>6</v>
          </cell>
          <cell r="T729" t="e">
            <v>#N/A</v>
          </cell>
          <cell r="U729">
            <v>23.6</v>
          </cell>
          <cell r="V729" t="e">
            <v>#N/A</v>
          </cell>
          <cell r="W729" t="e">
            <v>#N/A</v>
          </cell>
          <cell r="X729" t="e">
            <v>#N/A</v>
          </cell>
          <cell r="Y729" t="e">
            <v>#N/A</v>
          </cell>
          <cell r="Z729">
            <v>10.039999999999999</v>
          </cell>
          <cell r="AA729" t="e">
            <v>#N/A</v>
          </cell>
          <cell r="AB729">
            <v>0.4</v>
          </cell>
          <cell r="AC729">
            <v>0.1</v>
          </cell>
          <cell r="AD729">
            <v>12.744</v>
          </cell>
          <cell r="AE729" t="e">
            <v>#N/A</v>
          </cell>
          <cell r="AF729" t="e">
            <v>#N/A</v>
          </cell>
        </row>
        <row r="730">
          <cell r="A730" t="str">
            <v>S54370-N2-A1</v>
          </cell>
          <cell r="B730" t="str">
            <v>REF8-C</v>
          </cell>
          <cell r="C730" t="str">
            <v>Testni plin za CO javljalnike v dozi 350 ml</v>
          </cell>
          <cell r="E730">
            <v>21.200000000000003</v>
          </cell>
          <cell r="I730" t="e">
            <v>#N/A</v>
          </cell>
          <cell r="L730" t="e">
            <v>#N/A</v>
          </cell>
          <cell r="M730" t="e">
            <v>#N/A</v>
          </cell>
          <cell r="N730" t="e">
            <v>#N/A</v>
          </cell>
          <cell r="O730" t="e">
            <v>#N/A</v>
          </cell>
          <cell r="P730" t="e">
            <v>#N/A</v>
          </cell>
          <cell r="Q730" t="str">
            <v>S54370-N2-A1</v>
          </cell>
          <cell r="R730">
            <v>6</v>
          </cell>
          <cell r="T730" t="e">
            <v>#N/A</v>
          </cell>
          <cell r="U730">
            <v>21.200000000000003</v>
          </cell>
          <cell r="V730" t="e">
            <v>#N/A</v>
          </cell>
          <cell r="W730" t="e">
            <v>#N/A</v>
          </cell>
          <cell r="X730" t="e">
            <v>#N/A</v>
          </cell>
          <cell r="Y730" t="e">
            <v>#N/A</v>
          </cell>
          <cell r="Z730">
            <v>8.98</v>
          </cell>
          <cell r="AA730" t="e">
            <v>#N/A</v>
          </cell>
          <cell r="AB730">
            <v>0.4</v>
          </cell>
          <cell r="AC730">
            <v>0.1</v>
          </cell>
          <cell r="AD730">
            <v>11.448</v>
          </cell>
          <cell r="AE730" t="e">
            <v>#N/A</v>
          </cell>
          <cell r="AF730" t="e">
            <v>#N/A</v>
          </cell>
        </row>
      </sheetData>
      <sheetData sheetId="3">
        <row r="1">
          <cell r="A1" t="str">
            <v>On this sheet the country specific Cession Prices are listed</v>
          </cell>
        </row>
        <row r="2">
          <cell r="A2" t="str">
            <v xml:space="preserve">Please Note: 
If there are any differences between the calculated price with the DMS8000 Project Calculator and the official price list, then in any case the SAP price list is valid!  </v>
          </cell>
        </row>
        <row r="3">
          <cell r="A3" t="e">
            <v>#REF!</v>
          </cell>
        </row>
        <row r="4">
          <cell r="A4" t="str">
            <v>LOCAL</v>
          </cell>
        </row>
        <row r="5">
          <cell r="A5" t="str">
            <v>Prices BY15</v>
          </cell>
        </row>
        <row r="6">
          <cell r="A6" t="str">
            <v>Siemens 
part number</v>
          </cell>
          <cell r="B6" t="str">
            <v>Type</v>
          </cell>
          <cell r="C6" t="str">
            <v>Product Description</v>
          </cell>
          <cell r="D6" t="str">
            <v>Ref.Price per unit 
BY15 
(EUR)</v>
          </cell>
          <cell r="F6" t="str">
            <v>Reference Price per unit
BY15
(local currency)</v>
          </cell>
        </row>
        <row r="7">
          <cell r="G7">
            <v>1</v>
          </cell>
        </row>
        <row r="8">
          <cell r="A8" t="str">
            <v>Part_No</v>
          </cell>
          <cell r="B8" t="str">
            <v>Type</v>
          </cell>
          <cell r="C8" t="str">
            <v>Description</v>
          </cell>
          <cell r="D8" t="str">
            <v>RP</v>
          </cell>
          <cell r="E8" t="str">
            <v>RP_CUR</v>
          </cell>
          <cell r="F8" t="str">
            <v>CP</v>
          </cell>
          <cell r="G8" t="str">
            <v>CP_CUR</v>
          </cell>
        </row>
        <row r="9">
          <cell r="A9" t="str">
            <v>A6E600010</v>
          </cell>
          <cell r="B9" t="str">
            <v>DF8090</v>
          </cell>
          <cell r="C9" t="str">
            <v>DF8090  NK822x PS supervision module</v>
          </cell>
          <cell r="D9">
            <v>702</v>
          </cell>
          <cell r="E9" t="str">
            <v>EUR</v>
          </cell>
          <cell r="F9">
            <v>702</v>
          </cell>
          <cell r="G9">
            <v>1</v>
          </cell>
        </row>
        <row r="10">
          <cell r="A10" t="str">
            <v>A6E600051</v>
          </cell>
          <cell r="B10" t="str">
            <v>ME8050/KS</v>
          </cell>
          <cell r="C10" t="str">
            <v>ME8050/KS  MT8001 Standard housing wired</v>
          </cell>
          <cell r="D10">
            <v>2484</v>
          </cell>
          <cell r="E10" t="str">
            <v>EUR</v>
          </cell>
          <cell r="F10">
            <v>2484</v>
          </cell>
          <cell r="G10">
            <v>1</v>
          </cell>
        </row>
        <row r="11">
          <cell r="A11" t="str">
            <v>A6E600053</v>
          </cell>
          <cell r="B11" t="str">
            <v>MH8051</v>
          </cell>
          <cell r="C11" t="str">
            <v>MH8051  MT8001 Control desk mounting</v>
          </cell>
          <cell r="D11">
            <v>1755</v>
          </cell>
          <cell r="E11" t="str">
            <v>EUR</v>
          </cell>
          <cell r="F11">
            <v>1755</v>
          </cell>
          <cell r="G11">
            <v>1</v>
          </cell>
        </row>
        <row r="12">
          <cell r="A12" t="str">
            <v>A6E600066</v>
          </cell>
          <cell r="B12" t="str">
            <v>NE8001</v>
          </cell>
          <cell r="C12" t="str">
            <v>NE8001  Metal housing incl.PS for NK822x</v>
          </cell>
          <cell r="D12">
            <v>1804</v>
          </cell>
          <cell r="E12" t="str">
            <v>EUR</v>
          </cell>
          <cell r="F12">
            <v>1804</v>
          </cell>
          <cell r="G12">
            <v>1</v>
          </cell>
        </row>
        <row r="13">
          <cell r="A13" t="str">
            <v>A6E600067</v>
          </cell>
          <cell r="B13" t="str">
            <v>NE8002</v>
          </cell>
          <cell r="C13" t="str">
            <v>NE8002  empty metal housing for NK822x</v>
          </cell>
          <cell r="D13">
            <v>777</v>
          </cell>
          <cell r="E13" t="str">
            <v>EUR</v>
          </cell>
          <cell r="F13">
            <v>777</v>
          </cell>
          <cell r="G13">
            <v>1</v>
          </cell>
        </row>
        <row r="14">
          <cell r="A14" t="str">
            <v>A6E600113</v>
          </cell>
          <cell r="B14" t="str">
            <v>DMS8000-DK/ENG</v>
          </cell>
          <cell r="C14" t="str">
            <v>DMS8000-DK/ENG Engl. Docu and set-up CD</v>
          </cell>
          <cell r="D14">
            <v>735</v>
          </cell>
          <cell r="E14" t="str">
            <v>EUR</v>
          </cell>
          <cell r="F14">
            <v>735</v>
          </cell>
          <cell r="G14">
            <v>1</v>
          </cell>
        </row>
        <row r="15">
          <cell r="A15" t="str">
            <v>A6E600123</v>
          </cell>
          <cell r="B15" t="str">
            <v>WW8010</v>
          </cell>
          <cell r="C15" t="str">
            <v>WW8010  Composer license f.end customers</v>
          </cell>
          <cell r="D15">
            <v>3659</v>
          </cell>
          <cell r="E15" t="str">
            <v>EUR</v>
          </cell>
          <cell r="F15">
            <v>3659</v>
          </cell>
          <cell r="G15">
            <v>1</v>
          </cell>
        </row>
        <row r="16">
          <cell r="A16" t="str">
            <v>A6E600160</v>
          </cell>
          <cell r="B16" t="str">
            <v>UMB.1</v>
          </cell>
          <cell r="C16" t="str">
            <v>UMB.1: 1 kEUR of MM/MK/Composer lic.cost</v>
          </cell>
          <cell r="D16">
            <v>1</v>
          </cell>
          <cell r="E16" t="str">
            <v>EUR</v>
          </cell>
          <cell r="F16">
            <v>1</v>
          </cell>
          <cell r="G16">
            <v>1</v>
          </cell>
        </row>
        <row r="17">
          <cell r="A17" t="str">
            <v>A6E600161</v>
          </cell>
          <cell r="B17" t="str">
            <v>UMB.1/MT8001</v>
          </cell>
          <cell r="C17" t="str">
            <v>UMB.1/MT8001: 1 kEUR of MT8001/Composer lic. cost</v>
          </cell>
          <cell r="D17">
            <v>165</v>
          </cell>
          <cell r="E17" t="str">
            <v>EUR</v>
          </cell>
          <cell r="F17">
            <v>165</v>
          </cell>
          <cell r="G17">
            <v>1</v>
          </cell>
        </row>
        <row r="18">
          <cell r="A18" t="str">
            <v>A6E600185</v>
          </cell>
          <cell r="B18" t="str">
            <v>NZ8201</v>
          </cell>
          <cell r="C18" t="str">
            <v>NZ8201  NK822x Mounting kit for CS11</v>
          </cell>
          <cell r="D18">
            <v>379</v>
          </cell>
          <cell r="E18" t="str">
            <v>EUR</v>
          </cell>
          <cell r="F18">
            <v>379</v>
          </cell>
          <cell r="G18">
            <v>1</v>
          </cell>
        </row>
        <row r="19">
          <cell r="A19" t="str">
            <v>A6E600186</v>
          </cell>
          <cell r="B19" t="str">
            <v>NZ8202</v>
          </cell>
          <cell r="C19" t="str">
            <v>NZ8202  NK822x Mounting kit for CS6</v>
          </cell>
          <cell r="D19">
            <v>412</v>
          </cell>
          <cell r="E19" t="str">
            <v>EUR</v>
          </cell>
          <cell r="F19">
            <v>412</v>
          </cell>
          <cell r="G19">
            <v>1</v>
          </cell>
        </row>
        <row r="20">
          <cell r="A20" t="str">
            <v>A6E600187</v>
          </cell>
          <cell r="B20" t="str">
            <v>NZ8203</v>
          </cell>
          <cell r="C20" t="str">
            <v>NZ8203  NK822x Mounting kit for SI410</v>
          </cell>
          <cell r="D20">
            <v>420</v>
          </cell>
          <cell r="E20" t="str">
            <v>EUR</v>
          </cell>
          <cell r="F20">
            <v>420</v>
          </cell>
          <cell r="G20">
            <v>1</v>
          </cell>
        </row>
        <row r="21">
          <cell r="A21" t="str">
            <v>A6E600194</v>
          </cell>
          <cell r="B21" t="str">
            <v>DF8040</v>
          </cell>
          <cell r="C21" t="str">
            <v>DF8040   8-input module</v>
          </cell>
          <cell r="D21">
            <v>463</v>
          </cell>
          <cell r="E21" t="str">
            <v>EUR</v>
          </cell>
          <cell r="F21">
            <v>463</v>
          </cell>
          <cell r="G21">
            <v>1</v>
          </cell>
        </row>
        <row r="22">
          <cell r="A22" t="str">
            <v>A6E600195</v>
          </cell>
          <cell r="B22" t="str">
            <v>DF8020</v>
          </cell>
          <cell r="C22" t="str">
            <v>DF8020  8-relay output module</v>
          </cell>
          <cell r="D22">
            <v>569</v>
          </cell>
          <cell r="E22" t="str">
            <v>EUR</v>
          </cell>
          <cell r="F22">
            <v>569</v>
          </cell>
          <cell r="G22">
            <v>1</v>
          </cell>
        </row>
        <row r="23">
          <cell r="A23" t="str">
            <v>A6E600196</v>
          </cell>
          <cell r="B23" t="str">
            <v>DF8045</v>
          </cell>
          <cell r="C23" t="str">
            <v>DF8045  4-supervised input module</v>
          </cell>
          <cell r="D23">
            <v>487</v>
          </cell>
          <cell r="E23" t="str">
            <v>EUR</v>
          </cell>
          <cell r="F23">
            <v>487</v>
          </cell>
          <cell r="G23">
            <v>1</v>
          </cell>
        </row>
        <row r="24">
          <cell r="A24" t="str">
            <v>A6E600197</v>
          </cell>
          <cell r="B24" t="str">
            <v>DF8046</v>
          </cell>
          <cell r="C24" t="str">
            <v>DF8046  4-supervised input module</v>
          </cell>
          <cell r="D24">
            <v>490</v>
          </cell>
          <cell r="E24" t="str">
            <v>EUR</v>
          </cell>
          <cell r="F24">
            <v>490</v>
          </cell>
          <cell r="G24">
            <v>1</v>
          </cell>
        </row>
        <row r="25">
          <cell r="A25" t="str">
            <v>A6E600225</v>
          </cell>
          <cell r="B25" t="str">
            <v>MH8053</v>
          </cell>
          <cell r="C25" t="str">
            <v>MH8053  MT8001 19'' rack mounting</v>
          </cell>
          <cell r="D25">
            <v>1153</v>
          </cell>
          <cell r="E25" t="str">
            <v>EUR</v>
          </cell>
          <cell r="F25">
            <v>1153</v>
          </cell>
          <cell r="G25">
            <v>1</v>
          </cell>
        </row>
        <row r="26">
          <cell r="A26" t="str">
            <v>A6E600245</v>
          </cell>
          <cell r="B26" t="str">
            <v>NK8021</v>
          </cell>
          <cell r="C26" t="str">
            <v>NK8021  Analog Modem</v>
          </cell>
          <cell r="D26">
            <v>1636</v>
          </cell>
          <cell r="E26" t="str">
            <v>EUR</v>
          </cell>
          <cell r="F26">
            <v>1636</v>
          </cell>
          <cell r="G26">
            <v>1</v>
          </cell>
        </row>
        <row r="27">
          <cell r="A27" t="str">
            <v>A6E600251</v>
          </cell>
          <cell r="B27" t="str">
            <v>UPD</v>
          </cell>
          <cell r="C27" t="str">
            <v>UPD  1kEUR MM/MK/Composer/ lic.cost</v>
          </cell>
          <cell r="D27">
            <v>1</v>
          </cell>
          <cell r="E27" t="str">
            <v>EUR</v>
          </cell>
          <cell r="F27">
            <v>1</v>
          </cell>
          <cell r="G27">
            <v>1</v>
          </cell>
        </row>
        <row r="28">
          <cell r="A28" t="str">
            <v>A6E600252</v>
          </cell>
          <cell r="B28" t="str">
            <v>UPD/MT8001</v>
          </cell>
          <cell r="C28" t="str">
            <v>UPD/MT8001  1k MT8001 update w/o UMB</v>
          </cell>
          <cell r="D28">
            <v>824</v>
          </cell>
          <cell r="E28" t="str">
            <v>EUR</v>
          </cell>
          <cell r="F28">
            <v>824</v>
          </cell>
          <cell r="G28">
            <v>1</v>
          </cell>
        </row>
        <row r="29">
          <cell r="A29" t="str">
            <v>A6E600254</v>
          </cell>
          <cell r="B29" t="str">
            <v>MIG.MM8000</v>
          </cell>
          <cell r="C29" t="str">
            <v>MIG.MM8000  LMS to MM8000 w/o UMB.1 kEUR</v>
          </cell>
          <cell r="D29">
            <v>1</v>
          </cell>
          <cell r="E29" t="str">
            <v>EUR</v>
          </cell>
          <cell r="F29">
            <v>1</v>
          </cell>
          <cell r="G29">
            <v>1</v>
          </cell>
        </row>
        <row r="30">
          <cell r="A30" t="str">
            <v>A6E600286</v>
          </cell>
          <cell r="B30" t="str">
            <v>MM8000/SWU</v>
          </cell>
          <cell r="C30" t="str">
            <v>MM8000/SWU  SW-Unit for software license</v>
          </cell>
          <cell r="D30">
            <v>1</v>
          </cell>
          <cell r="E30" t="str">
            <v>EUR</v>
          </cell>
          <cell r="F30">
            <v>1</v>
          </cell>
          <cell r="G30">
            <v>1</v>
          </cell>
        </row>
        <row r="31">
          <cell r="A31" t="str">
            <v>A6E600287</v>
          </cell>
          <cell r="B31" t="str">
            <v>MM8000/USBOPT</v>
          </cell>
          <cell r="C31" t="str">
            <v>MM8000/USBOPT  USB HW key for MM</v>
          </cell>
          <cell r="D31">
            <v>1160</v>
          </cell>
          <cell r="E31" t="str">
            <v>EUR</v>
          </cell>
          <cell r="F31">
            <v>1160</v>
          </cell>
          <cell r="G31">
            <v>1</v>
          </cell>
        </row>
        <row r="32">
          <cell r="A32" t="str">
            <v>A6E600288</v>
          </cell>
          <cell r="B32" t="str">
            <v>MM8000/PAROPT</v>
          </cell>
          <cell r="C32" t="str">
            <v>MM8000/PAROPT  Parallel HW key for MM</v>
          </cell>
          <cell r="D32">
            <v>1160</v>
          </cell>
          <cell r="E32" t="str">
            <v>EUR</v>
          </cell>
          <cell r="F32">
            <v>1160</v>
          </cell>
          <cell r="G32">
            <v>1</v>
          </cell>
        </row>
        <row r="33">
          <cell r="A33" t="str">
            <v>A6E600293</v>
          </cell>
          <cell r="B33" t="str">
            <v>MK8000/SWU</v>
          </cell>
          <cell r="C33" t="str">
            <v>MK8000/SWU  SW-Unit for softw.license</v>
          </cell>
          <cell r="D33">
            <v>1</v>
          </cell>
          <cell r="E33" t="str">
            <v>EUR</v>
          </cell>
          <cell r="F33">
            <v>1</v>
          </cell>
          <cell r="G33">
            <v>1</v>
          </cell>
        </row>
        <row r="34">
          <cell r="A34" t="str">
            <v>A6E600294</v>
          </cell>
          <cell r="B34" t="str">
            <v>MK8000/USBOPT</v>
          </cell>
          <cell r="C34" t="str">
            <v>MK8000/USBOPT  USB HW key for MK</v>
          </cell>
          <cell r="D34">
            <v>1160</v>
          </cell>
          <cell r="E34" t="str">
            <v>EUR</v>
          </cell>
          <cell r="F34">
            <v>1160</v>
          </cell>
          <cell r="G34">
            <v>1</v>
          </cell>
        </row>
        <row r="35">
          <cell r="A35" t="str">
            <v>A6E600295</v>
          </cell>
          <cell r="B35" t="str">
            <v>MK8000/PAROPT</v>
          </cell>
          <cell r="C35" t="str">
            <v>MK8000/PAROPT  Parallel HW key for MK</v>
          </cell>
          <cell r="D35">
            <v>1160</v>
          </cell>
          <cell r="E35" t="str">
            <v>EUR</v>
          </cell>
          <cell r="F35">
            <v>1160</v>
          </cell>
          <cell r="G35">
            <v>1</v>
          </cell>
        </row>
        <row r="36">
          <cell r="A36" t="str">
            <v>A6E600299</v>
          </cell>
          <cell r="B36" t="str">
            <v>MT8001/SWU</v>
          </cell>
          <cell r="C36" t="str">
            <v>MT8001/SWU  SW-Unit for MT license</v>
          </cell>
          <cell r="D36">
            <v>1.63</v>
          </cell>
          <cell r="E36" t="str">
            <v>EUR</v>
          </cell>
          <cell r="F36">
            <v>1.63</v>
          </cell>
          <cell r="G36">
            <v>1</v>
          </cell>
        </row>
        <row r="37">
          <cell r="A37" t="str">
            <v>A6E600301</v>
          </cell>
          <cell r="B37" t="str">
            <v>MH8055</v>
          </cell>
          <cell r="C37" t="str">
            <v>MH8055  MT8001 Compact Flash</v>
          </cell>
          <cell r="D37">
            <v>729</v>
          </cell>
          <cell r="E37" t="str">
            <v>EUR</v>
          </cell>
          <cell r="F37">
            <v>729</v>
          </cell>
          <cell r="G37">
            <v>1</v>
          </cell>
        </row>
        <row r="38">
          <cell r="A38" t="str">
            <v>A6E600303</v>
          </cell>
          <cell r="B38" t="str">
            <v>NK8225.2</v>
          </cell>
          <cell r="C38" t="str">
            <v>NK8225.2  Ethernet  Port. 2xRS232</v>
          </cell>
          <cell r="D38">
            <v>6707</v>
          </cell>
          <cell r="E38" t="str">
            <v>EUR</v>
          </cell>
          <cell r="F38">
            <v>6707</v>
          </cell>
          <cell r="G38">
            <v>1</v>
          </cell>
        </row>
        <row r="39">
          <cell r="A39" t="str">
            <v>A6E600304</v>
          </cell>
          <cell r="B39" t="str">
            <v>NK8225.4</v>
          </cell>
          <cell r="C39" t="str">
            <v>NK8225.4  Ethernet  Port. 4xRS232</v>
          </cell>
          <cell r="D39">
            <v>7293</v>
          </cell>
          <cell r="E39" t="str">
            <v>EUR</v>
          </cell>
          <cell r="F39">
            <v>7293</v>
          </cell>
          <cell r="G39">
            <v>1</v>
          </cell>
        </row>
        <row r="40">
          <cell r="A40" t="str">
            <v>A6E600305</v>
          </cell>
          <cell r="B40" t="str">
            <v>NK8225.CL2</v>
          </cell>
          <cell r="C40" t="str">
            <v>NK8225.CL2  Ethernet Port. 1xLON 2xRS232</v>
          </cell>
          <cell r="D40">
            <v>7646</v>
          </cell>
          <cell r="E40" t="str">
            <v>EUR</v>
          </cell>
          <cell r="F40">
            <v>7646</v>
          </cell>
          <cell r="G40">
            <v>1</v>
          </cell>
        </row>
        <row r="41">
          <cell r="A41" t="str">
            <v>A6E600306</v>
          </cell>
          <cell r="B41" t="str">
            <v>NK8225.CL4</v>
          </cell>
          <cell r="C41" t="str">
            <v>NK8225.CL4  Ethernet Port. 1xLON 4xRS232</v>
          </cell>
          <cell r="D41">
            <v>8235</v>
          </cell>
          <cell r="E41" t="str">
            <v>EUR</v>
          </cell>
          <cell r="F41">
            <v>8235</v>
          </cell>
          <cell r="G41">
            <v>1</v>
          </cell>
        </row>
        <row r="42">
          <cell r="A42" t="str">
            <v>S54461-B4-A1</v>
          </cell>
          <cell r="B42" t="str">
            <v>NKA8011-A1</v>
          </cell>
          <cell r="C42" t="str">
            <v>NKA8011-A1  Mounting plate for NK823x</v>
          </cell>
          <cell r="D42">
            <v>104</v>
          </cell>
          <cell r="E42" t="str">
            <v>EUR</v>
          </cell>
          <cell r="F42">
            <v>104</v>
          </cell>
          <cell r="G42">
            <v>1</v>
          </cell>
        </row>
        <row r="43">
          <cell r="A43" t="str">
            <v>S54461-C1-A1</v>
          </cell>
          <cell r="B43" t="str">
            <v>DF8003</v>
          </cell>
          <cell r="C43" t="str">
            <v>DF8003  CPU Modul for DF8000 I/O System</v>
          </cell>
          <cell r="D43">
            <v>875</v>
          </cell>
          <cell r="E43" t="str">
            <v>EUR</v>
          </cell>
          <cell r="F43">
            <v>875</v>
          </cell>
          <cell r="G43">
            <v>1</v>
          </cell>
        </row>
        <row r="44">
          <cell r="A44" t="str">
            <v>S54461-C2-A1</v>
          </cell>
          <cell r="B44" t="str">
            <v>NK8235.2</v>
          </cell>
          <cell r="C44" t="str">
            <v>NK8235.2  Ethernet Port, 2 ser. IF</v>
          </cell>
          <cell r="D44">
            <v>3587</v>
          </cell>
          <cell r="E44" t="str">
            <v>EUR</v>
          </cell>
          <cell r="F44">
            <v>3587</v>
          </cell>
          <cell r="G44">
            <v>1</v>
          </cell>
        </row>
        <row r="45">
          <cell r="A45" t="str">
            <v>S54461-C2-A2</v>
          </cell>
          <cell r="B45" t="str">
            <v>NK8235.4</v>
          </cell>
          <cell r="C45" t="str">
            <v>NK8235.4  Ethernet Port, 4 serial IF</v>
          </cell>
          <cell r="D45">
            <v>3798</v>
          </cell>
          <cell r="E45" t="str">
            <v>EUR</v>
          </cell>
          <cell r="F45">
            <v>3798</v>
          </cell>
          <cell r="G45">
            <v>1</v>
          </cell>
        </row>
        <row r="46">
          <cell r="A46" t="str">
            <v>S54461-C2-A3</v>
          </cell>
          <cell r="B46" t="str">
            <v>NK8232.2</v>
          </cell>
          <cell r="C46" t="str">
            <v>NK8232.2  Ethernet Port, single subsys.</v>
          </cell>
          <cell r="D46">
            <v>2792</v>
          </cell>
          <cell r="E46" t="str">
            <v>EUR</v>
          </cell>
          <cell r="F46">
            <v>2792</v>
          </cell>
          <cell r="G46">
            <v>1</v>
          </cell>
        </row>
        <row r="47">
          <cell r="A47" t="str">
            <v>S54461-C6-A1</v>
          </cell>
          <cell r="B47" t="str">
            <v>MT8001.100</v>
          </cell>
          <cell r="C47" t="str">
            <v>MT8001.100  Terminal incl. 1Sub/100PD</v>
          </cell>
          <cell r="D47">
            <v>11599</v>
          </cell>
          <cell r="E47" t="str">
            <v>EUR</v>
          </cell>
          <cell r="F47">
            <v>11599</v>
          </cell>
          <cell r="G47">
            <v>1</v>
          </cell>
        </row>
        <row r="48">
          <cell r="A48" t="str">
            <v>S54461-C7-A1</v>
          </cell>
          <cell r="B48" t="str">
            <v>NK8237.2</v>
          </cell>
          <cell r="C48" t="str">
            <v>NK8237.2 Modbus GW</v>
          </cell>
          <cell r="D48">
            <v>2666</v>
          </cell>
          <cell r="E48" t="str">
            <v>EUR</v>
          </cell>
          <cell r="F48">
            <v>2666</v>
          </cell>
          <cell r="G48">
            <v>1</v>
          </cell>
        </row>
        <row r="54">
          <cell r="A54" t="str">
            <v>Color legend:</v>
          </cell>
        </row>
        <row r="55">
          <cell r="B55" t="str">
            <v>Articles needed for MM8000 / MK8000 / MT8000 ordering</v>
          </cell>
        </row>
        <row r="56">
          <cell r="B56" t="str">
            <v>Additional articles defined in HW Tab</v>
          </cell>
        </row>
        <row r="57">
          <cell r="A57" t="str">
            <v>How to localize the sheets</v>
          </cell>
        </row>
        <row r="58">
          <cell r="A58" t="str">
            <v>Protection</v>
          </cell>
        </row>
        <row r="59">
          <cell r="A59" t="str">
            <v>The input sheets and "All licenses" and "License-Multi8000" are protected. Cells in these sheets containing formulas, References, Prices etc. that may not be modified. Also several Macros are used (including price calculation) - these macros reference also to various cells; no rows/columns within the active areas may be deleted or added!
If you don't need particular worksheets (e.g. MT8001), then hide them, do not delete them! ('Format\hide\sheet')</v>
          </cell>
        </row>
        <row r="60">
          <cell r="A60" t="str">
            <v>Allowed changes / additions</v>
          </cell>
        </row>
        <row r="61">
          <cell r="A61" t="str">
            <v>Changes</v>
          </cell>
          <cell r="B61" t="str">
            <v>All possible local changes are made in own responsibility. 
PL-DMS can not be made responsible for any changes done. To do changes at least medium MS-Excel knowledge is required.</v>
          </cell>
        </row>
        <row r="62">
          <cell r="A62" t="str">
            <v>This sheet</v>
          </cell>
          <cell r="B62" t="str">
            <v>No changes allowed 
 1) Valid Cession Prices in local currency are set in this sheet (according to SAP prices) --&gt; prices may not be modified in order to keep consistency w/ SAP
 2) Hide this sheet with the menu 'Format\hide\sheet'</v>
          </cell>
        </row>
        <row r="63">
          <cell r="A63" t="str">
            <v>Common Data &amp; MM8000 sheet</v>
          </cell>
          <cell r="B63" t="str">
            <v>Insert needed data under "Parameters for calculation" 
 1) Local service cost, if required
 2) Sales factors, if required</v>
          </cell>
        </row>
        <row r="64">
          <cell r="A64" t="str">
            <v>MM8000/MK8000/MT8001-Project sheets</v>
          </cell>
          <cell r="B64" t="str">
            <v>The input cells and the descriptive( text)  cells can be modified. The translated text can be inserted into text cells.
The grey cells below the marked table and on the right hand side can be changed  ( modified but not formatted) at own responsibility.
The cells with formulas and total numbers are protected.</v>
          </cell>
        </row>
        <row r="65">
          <cell r="A65" t="str">
            <v>All Licenses
License-Multi MM8000</v>
          </cell>
          <cell r="B65" t="str">
            <v>The descriptive( text)  cells in column D can be changed.
The  text cells with the product names are unprotected: the translated text can be inserted into them.
The cells with prices and formulas are protected.
The grey cells below the marked table and on the right hand side can be changed  ( modified or formatted) at own responsibility.</v>
          </cell>
        </row>
        <row r="66">
          <cell r="A66" t="str">
            <v>License / Hardware Sheets</v>
          </cell>
          <cell r="B66" t="str">
            <v xml:space="preserve"> 1) Add. Your own HW, if required
 2) Hide the columns ref. price and discounts if the fields are not required for your information
 3) this sheet is unprotected  --&gt; protect sheet if required</v>
          </cell>
        </row>
        <row r="67">
          <cell r="A67" t="str">
            <v>Services Sheet 
(for Engineering cost calculation)</v>
          </cell>
          <cell r="B67" t="str">
            <v>1) Insert the Engineering parameters in the blue fields
2) this sheet is unprotected --&gt; protect sheet if required</v>
          </cell>
        </row>
        <row r="68">
          <cell r="B68" t="str">
            <v>The engineering hours and cost are calculated with a list, which defines the engineering in size dependent steps. If a flat engineering calculation is assumed then the same value van be entered in all steps.
You can define the hours needed. 
You can adapt the steps and the hours needed for the defined steps.</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iscount inquiry"/>
      <sheetName val="List of SES - FS materials"/>
      <sheetName val="original -List of SES materials"/>
      <sheetName val="competitors products"/>
    </sheetNames>
    <sheetDataSet>
      <sheetData sheetId="0"/>
      <sheetData sheetId="1"/>
      <sheetData sheetId="2"/>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žar"/>
      <sheetName val="Plin"/>
      <sheetName val="Vlom 12"/>
      <sheetName val="CCTV 12"/>
      <sheetName val="IP Video 12"/>
      <sheetName val="Ključar 12"/>
      <sheetName val="SiPass"/>
      <sheetName val="Gašenje"/>
      <sheetName val="Tečajna lista "/>
      <sheetName val="Vid"/>
      <sheetName val="Int"/>
      <sheetName val="cv_si"/>
      <sheetName val="BT FS Fire PL-WR_AT BY10"/>
      <sheetName val="FIRE FS PL BY09 SEE-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B1" t="str">
            <v>Intrusion Products</v>
          </cell>
        </row>
        <row r="4">
          <cell r="B4" t="str">
            <v>Motion Detectors</v>
          </cell>
        </row>
        <row r="6">
          <cell r="B6" t="str">
            <v>Internal Motion Detectors</v>
          </cell>
        </row>
        <row r="7">
          <cell r="A7" t="str">
            <v>Material Part Number</v>
          </cell>
          <cell r="B7" t="str">
            <v>Description</v>
          </cell>
          <cell r="C7" t="str">
            <v>List Price EURO</v>
          </cell>
          <cell r="D7" t="str">
            <v>Statistical Code</v>
          </cell>
          <cell r="E7" t="str">
            <v>PRODH</v>
          </cell>
          <cell r="F7" t="str">
            <v>Weight</v>
          </cell>
          <cell r="G7" t="str">
            <v>KG</v>
          </cell>
          <cell r="H7" t="str">
            <v>Per</v>
          </cell>
          <cell r="I7" t="str">
            <v>AL</v>
          </cell>
          <cell r="J7" t="str">
            <v>ECCN</v>
          </cell>
          <cell r="K7" t="str">
            <v>Product Status</v>
          </cell>
          <cell r="L7" t="str">
            <v>Repair Code</v>
          </cell>
          <cell r="M7" t="str">
            <v>Country of Origin</v>
          </cell>
          <cell r="N7" t="str">
            <v>NET PRICE</v>
          </cell>
          <cell r="O7" t="str">
            <v>NET CURRENCY</v>
          </cell>
        </row>
        <row r="8">
          <cell r="A8" t="str">
            <v>A5Q00002206</v>
          </cell>
          <cell r="B8" t="str">
            <v>IR100B  Passive infrared detector</v>
          </cell>
          <cell r="C8">
            <v>32</v>
          </cell>
          <cell r="D8">
            <v>85311030</v>
          </cell>
          <cell r="E8" t="str">
            <v>3SIDA0B</v>
          </cell>
          <cell r="F8">
            <v>0.08</v>
          </cell>
          <cell r="G8" t="str">
            <v>KG</v>
          </cell>
          <cell r="H8" t="str">
            <v>Each</v>
          </cell>
          <cell r="I8" t="str">
            <v>N</v>
          </cell>
          <cell r="J8" t="str">
            <v>EAR99H</v>
          </cell>
          <cell r="K8">
            <v>40</v>
          </cell>
          <cell r="L8" t="str">
            <v>*SN</v>
          </cell>
          <cell r="M8" t="str">
            <v>CN</v>
          </cell>
          <cell r="N8">
            <v>10.559999999999999</v>
          </cell>
          <cell r="O8" t="str">
            <v>EUR</v>
          </cell>
          <cell r="P8" t="e">
            <v>#N/A</v>
          </cell>
        </row>
        <row r="9">
          <cell r="A9" t="str">
            <v>A5Q00001761</v>
          </cell>
          <cell r="B9" t="str">
            <v>IR120S  Passive infrared detector</v>
          </cell>
          <cell r="C9">
            <v>38</v>
          </cell>
          <cell r="D9">
            <v>85311030</v>
          </cell>
          <cell r="E9" t="str">
            <v>3SIDA0C</v>
          </cell>
          <cell r="F9">
            <v>9.5000000000000001E-2</v>
          </cell>
          <cell r="G9" t="str">
            <v>KG</v>
          </cell>
          <cell r="H9" t="str">
            <v>Each</v>
          </cell>
          <cell r="I9" t="str">
            <v>N</v>
          </cell>
          <cell r="J9" t="str">
            <v>EAR99H</v>
          </cell>
          <cell r="K9">
            <v>40</v>
          </cell>
          <cell r="L9" t="str">
            <v>*SN</v>
          </cell>
          <cell r="M9" t="str">
            <v>CN</v>
          </cell>
          <cell r="N9">
            <v>12.54</v>
          </cell>
          <cell r="O9" t="str">
            <v>EUR</v>
          </cell>
          <cell r="P9">
            <v>12.54</v>
          </cell>
        </row>
        <row r="10">
          <cell r="A10" t="str">
            <v>BPZ:5402980001</v>
          </cell>
          <cell r="B10" t="str">
            <v>IR120MD  Passive infrared detector</v>
          </cell>
          <cell r="C10">
            <v>51</v>
          </cell>
          <cell r="D10">
            <v>85311030</v>
          </cell>
          <cell r="E10" t="str">
            <v>3SIDA0C</v>
          </cell>
          <cell r="F10">
            <v>0.11</v>
          </cell>
          <cell r="G10" t="str">
            <v>KG</v>
          </cell>
          <cell r="H10" t="str">
            <v>Each</v>
          </cell>
          <cell r="I10" t="str">
            <v>N</v>
          </cell>
          <cell r="J10" t="str">
            <v>EAR99H</v>
          </cell>
          <cell r="K10">
            <v>40</v>
          </cell>
          <cell r="L10" t="str">
            <v>*SN</v>
          </cell>
          <cell r="M10" t="str">
            <v>CN</v>
          </cell>
          <cell r="N10">
            <v>16.829999999999998</v>
          </cell>
          <cell r="O10" t="str">
            <v>EUR</v>
          </cell>
          <cell r="P10" t="e">
            <v>#N/A</v>
          </cell>
        </row>
        <row r="11">
          <cell r="A11" t="str">
            <v>BPZ:5403790001</v>
          </cell>
          <cell r="B11" t="str">
            <v>IR120C  Passive infrared detector</v>
          </cell>
          <cell r="C11">
            <v>38</v>
          </cell>
          <cell r="D11">
            <v>85311030</v>
          </cell>
          <cell r="E11" t="str">
            <v>3SIDA0C</v>
          </cell>
          <cell r="F11">
            <v>0.09</v>
          </cell>
          <cell r="G11" t="str">
            <v>KG</v>
          </cell>
          <cell r="H11" t="str">
            <v>Each</v>
          </cell>
          <cell r="I11" t="str">
            <v>N</v>
          </cell>
          <cell r="J11" t="str">
            <v>EAR99H</v>
          </cell>
          <cell r="K11">
            <v>40</v>
          </cell>
          <cell r="L11" t="str">
            <v>*SN</v>
          </cell>
          <cell r="M11" t="str">
            <v>CN</v>
          </cell>
          <cell r="N11">
            <v>12.54</v>
          </cell>
          <cell r="O11" t="str">
            <v>EUR</v>
          </cell>
          <cell r="P11">
            <v>12.54</v>
          </cell>
        </row>
        <row r="12">
          <cell r="A12" t="str">
            <v>BPZ:5193680001</v>
          </cell>
          <cell r="B12" t="str">
            <v>IR200ME  Passive infrared detector</v>
          </cell>
          <cell r="C12">
            <v>100</v>
          </cell>
          <cell r="D12">
            <v>85311030</v>
          </cell>
          <cell r="E12" t="str">
            <v>3SIDA0D</v>
          </cell>
          <cell r="F12">
            <v>0.13</v>
          </cell>
          <cell r="G12" t="str">
            <v>KG</v>
          </cell>
          <cell r="H12" t="str">
            <v>Each</v>
          </cell>
          <cell r="I12" t="str">
            <v>N</v>
          </cell>
          <cell r="J12" t="str">
            <v>EAR99H</v>
          </cell>
          <cell r="K12">
            <v>40</v>
          </cell>
          <cell r="L12" t="str">
            <v>*SN</v>
          </cell>
          <cell r="M12" t="str">
            <v>CH</v>
          </cell>
          <cell r="N12">
            <v>32.999999999999993</v>
          </cell>
          <cell r="O12" t="str">
            <v>EUR</v>
          </cell>
          <cell r="P12" t="e">
            <v>#N/A</v>
          </cell>
        </row>
        <row r="13">
          <cell r="A13" t="str">
            <v>BPZ:5193710001</v>
          </cell>
          <cell r="B13" t="str">
            <v>IR200CD  Passive infrared detector</v>
          </cell>
          <cell r="C13">
            <v>89</v>
          </cell>
          <cell r="D13">
            <v>85311030</v>
          </cell>
          <cell r="E13" t="str">
            <v>3SIDA0D</v>
          </cell>
          <cell r="F13">
            <v>0.11</v>
          </cell>
          <cell r="G13" t="str">
            <v>KG</v>
          </cell>
          <cell r="H13" t="str">
            <v>Each</v>
          </cell>
          <cell r="I13" t="str">
            <v>N</v>
          </cell>
          <cell r="J13" t="str">
            <v>EAR99H</v>
          </cell>
          <cell r="K13">
            <v>40</v>
          </cell>
          <cell r="L13" t="str">
            <v>*SN</v>
          </cell>
          <cell r="M13" t="str">
            <v>CH</v>
          </cell>
          <cell r="N13">
            <v>29.369999999999997</v>
          </cell>
          <cell r="O13" t="str">
            <v>EUR</v>
          </cell>
          <cell r="P13">
            <v>29.369999999999997</v>
          </cell>
        </row>
        <row r="14">
          <cell r="A14" t="str">
            <v>BPZ:5619210001</v>
          </cell>
          <cell r="B14" t="str">
            <v>IR200C-II  Passive infrared detector</v>
          </cell>
          <cell r="C14">
            <v>75</v>
          </cell>
          <cell r="D14">
            <v>85311030</v>
          </cell>
          <cell r="E14" t="str">
            <v>3SIDA0D</v>
          </cell>
          <cell r="F14">
            <v>0.11</v>
          </cell>
          <cell r="G14" t="str">
            <v>KG</v>
          </cell>
          <cell r="H14" t="str">
            <v>Each</v>
          </cell>
          <cell r="I14" t="str">
            <v>N</v>
          </cell>
          <cell r="J14" t="str">
            <v>EAR99H</v>
          </cell>
          <cell r="K14">
            <v>40</v>
          </cell>
          <cell r="L14" t="str">
            <v>*SN</v>
          </cell>
          <cell r="M14" t="str">
            <v>CH</v>
          </cell>
          <cell r="N14">
            <v>24.749999999999996</v>
          </cell>
          <cell r="O14" t="str">
            <v>EUR</v>
          </cell>
          <cell r="P14">
            <v>24.749999999999996</v>
          </cell>
        </row>
        <row r="15">
          <cell r="A15" t="str">
            <v>A5Q00001864</v>
          </cell>
          <cell r="B15" t="str">
            <v>IR270MD  Passive infrared detector</v>
          </cell>
          <cell r="C15">
            <v>90</v>
          </cell>
          <cell r="D15">
            <v>85311030</v>
          </cell>
          <cell r="E15" t="str">
            <v>3SIDA0E</v>
          </cell>
          <cell r="F15">
            <v>0.14199999999999999</v>
          </cell>
          <cell r="G15" t="str">
            <v>KG</v>
          </cell>
          <cell r="H15" t="str">
            <v>Each</v>
          </cell>
          <cell r="I15" t="str">
            <v>N</v>
          </cell>
          <cell r="J15" t="str">
            <v>EAR99H</v>
          </cell>
          <cell r="K15">
            <v>40</v>
          </cell>
          <cell r="L15" t="str">
            <v>*SN</v>
          </cell>
          <cell r="M15" t="str">
            <v>CN</v>
          </cell>
          <cell r="N15">
            <v>29.699999999999996</v>
          </cell>
          <cell r="O15" t="str">
            <v>EUR</v>
          </cell>
          <cell r="P15" t="e">
            <v>#N/A</v>
          </cell>
        </row>
        <row r="16">
          <cell r="A16" t="str">
            <v>A5Q00002416D</v>
          </cell>
          <cell r="B16" t="str">
            <v>IRM270T  MW PIR Dual detector</v>
          </cell>
          <cell r="C16">
            <v>140</v>
          </cell>
          <cell r="D16">
            <v>8531103</v>
          </cell>
          <cell r="E16" t="str">
            <v>3SIDA0E</v>
          </cell>
          <cell r="F16">
            <v>0.22</v>
          </cell>
          <cell r="G16" t="str">
            <v>KG</v>
          </cell>
          <cell r="H16" t="str">
            <v>Each</v>
          </cell>
          <cell r="I16" t="str">
            <v>N</v>
          </cell>
          <cell r="J16" t="str">
            <v>EAR99H</v>
          </cell>
          <cell r="K16">
            <v>40</v>
          </cell>
          <cell r="L16">
            <v>0</v>
          </cell>
          <cell r="M16" t="str">
            <v>CN</v>
          </cell>
          <cell r="N16">
            <v>46.199999999999996</v>
          </cell>
          <cell r="O16" t="str">
            <v>EUR</v>
          </cell>
          <cell r="P16" t="e">
            <v>#N/A</v>
          </cell>
        </row>
        <row r="17">
          <cell r="A17" t="str">
            <v>A5Q00003273</v>
          </cell>
          <cell r="B17" t="str">
            <v>IR270CT  Passive infrared detector</v>
          </cell>
          <cell r="C17">
            <v>105</v>
          </cell>
          <cell r="D17">
            <v>85311030</v>
          </cell>
          <cell r="E17" t="str">
            <v>3SIDA0E</v>
          </cell>
          <cell r="F17">
            <v>0.12</v>
          </cell>
          <cell r="G17" t="str">
            <v>KG</v>
          </cell>
          <cell r="H17" t="str">
            <v>Each</v>
          </cell>
          <cell r="I17" t="str">
            <v>N</v>
          </cell>
          <cell r="J17" t="str">
            <v>EAR99H</v>
          </cell>
          <cell r="K17">
            <v>40</v>
          </cell>
          <cell r="L17" t="str">
            <v>*SN</v>
          </cell>
          <cell r="M17" t="str">
            <v>CN</v>
          </cell>
          <cell r="N17">
            <v>34.65</v>
          </cell>
          <cell r="O17" t="str">
            <v>EUR</v>
          </cell>
          <cell r="P17" t="e">
            <v>#N/A</v>
          </cell>
        </row>
        <row r="18">
          <cell r="A18" t="str">
            <v>BPZ:5627130001</v>
          </cell>
          <cell r="B18" t="str">
            <v>IR270T  Passive infrared detector</v>
          </cell>
          <cell r="C18">
            <v>105</v>
          </cell>
          <cell r="D18">
            <v>85311030</v>
          </cell>
          <cell r="E18" t="str">
            <v>3SIDA0E</v>
          </cell>
          <cell r="F18">
            <v>0.13500000000000001</v>
          </cell>
          <cell r="G18" t="str">
            <v>KG</v>
          </cell>
          <cell r="H18" t="str">
            <v>Each</v>
          </cell>
          <cell r="I18" t="str">
            <v>N</v>
          </cell>
          <cell r="J18" t="str">
            <v>EAR99H</v>
          </cell>
          <cell r="K18">
            <v>40</v>
          </cell>
          <cell r="L18" t="str">
            <v>*SN</v>
          </cell>
          <cell r="M18" t="str">
            <v>CN</v>
          </cell>
          <cell r="N18">
            <v>34.65</v>
          </cell>
          <cell r="O18" t="str">
            <v>EUR</v>
          </cell>
          <cell r="P18">
            <v>34.65</v>
          </cell>
        </row>
        <row r="19">
          <cell r="A19" t="str">
            <v>BPZ:5714870001</v>
          </cell>
          <cell r="B19" t="str">
            <v>IR270C  Passive infrared detector</v>
          </cell>
          <cell r="C19">
            <v>85</v>
          </cell>
          <cell r="D19">
            <v>85311030</v>
          </cell>
          <cell r="E19" t="str">
            <v>3SIDA0E</v>
          </cell>
          <cell r="F19">
            <v>0.12</v>
          </cell>
          <cell r="G19" t="str">
            <v>KG</v>
          </cell>
          <cell r="H19" t="str">
            <v>Each</v>
          </cell>
          <cell r="I19" t="str">
            <v>N</v>
          </cell>
          <cell r="J19" t="str">
            <v>EAR99H</v>
          </cell>
          <cell r="K19">
            <v>40</v>
          </cell>
          <cell r="L19" t="str">
            <v>*SN</v>
          </cell>
          <cell r="M19" t="str">
            <v>CN</v>
          </cell>
          <cell r="N19">
            <v>28.049999999999997</v>
          </cell>
          <cell r="O19" t="str">
            <v>EUR</v>
          </cell>
          <cell r="P19">
            <v>28.049999999999997</v>
          </cell>
        </row>
        <row r="20">
          <cell r="A20" t="str">
            <v>BPZ:4455550001</v>
          </cell>
          <cell r="B20" t="str">
            <v>IR310C  Passive infrared detector</v>
          </cell>
          <cell r="C20">
            <v>197</v>
          </cell>
          <cell r="D20">
            <v>85311030</v>
          </cell>
          <cell r="E20" t="str">
            <v>3SIDA0F</v>
          </cell>
          <cell r="F20">
            <v>0.377</v>
          </cell>
          <cell r="G20" t="str">
            <v>KG</v>
          </cell>
          <cell r="H20" t="str">
            <v>Each</v>
          </cell>
          <cell r="I20" t="str">
            <v>N</v>
          </cell>
          <cell r="J20" t="str">
            <v>EAR99H</v>
          </cell>
          <cell r="K20">
            <v>40</v>
          </cell>
          <cell r="L20" t="str">
            <v>*SN</v>
          </cell>
          <cell r="M20" t="str">
            <v>CH</v>
          </cell>
          <cell r="N20">
            <v>65.009999999999991</v>
          </cell>
          <cell r="O20" t="str">
            <v>EUR</v>
          </cell>
          <cell r="P20">
            <v>65.009999999999991</v>
          </cell>
        </row>
        <row r="21">
          <cell r="A21" t="str">
            <v>BPZ:4459080001</v>
          </cell>
          <cell r="B21" t="str">
            <v>IR310MD  Passive infrared detector</v>
          </cell>
          <cell r="C21">
            <v>245</v>
          </cell>
          <cell r="D21">
            <v>85311030</v>
          </cell>
          <cell r="E21" t="str">
            <v>3SIDA0F</v>
          </cell>
          <cell r="F21">
            <v>0.39300000000000002</v>
          </cell>
          <cell r="G21" t="str">
            <v>KG</v>
          </cell>
          <cell r="H21" t="str">
            <v>Each</v>
          </cell>
          <cell r="I21" t="str">
            <v>N</v>
          </cell>
          <cell r="J21" t="str">
            <v>EAR99H</v>
          </cell>
          <cell r="K21">
            <v>40</v>
          </cell>
          <cell r="L21" t="str">
            <v>*SN</v>
          </cell>
          <cell r="M21" t="str">
            <v>CH</v>
          </cell>
          <cell r="N21">
            <v>80.849999999999994</v>
          </cell>
          <cell r="O21" t="str">
            <v>EUR</v>
          </cell>
          <cell r="P21" t="e">
            <v>#N/A</v>
          </cell>
        </row>
        <row r="22">
          <cell r="A22" t="str">
            <v>BPZ:4459660001</v>
          </cell>
          <cell r="B22" t="str">
            <v>IR312C  Passive infrared detector</v>
          </cell>
          <cell r="C22">
            <v>197</v>
          </cell>
          <cell r="D22">
            <v>85311030</v>
          </cell>
          <cell r="E22" t="str">
            <v>3SIDA0F</v>
          </cell>
          <cell r="F22">
            <v>0.38500000000000001</v>
          </cell>
          <cell r="G22" t="str">
            <v>KG</v>
          </cell>
          <cell r="H22" t="str">
            <v>Each</v>
          </cell>
          <cell r="I22" t="str">
            <v>N</v>
          </cell>
          <cell r="J22" t="str">
            <v>EAR99H</v>
          </cell>
          <cell r="K22">
            <v>40</v>
          </cell>
          <cell r="L22" t="str">
            <v>*SN</v>
          </cell>
          <cell r="M22" t="str">
            <v>CH</v>
          </cell>
          <cell r="N22">
            <v>65.009999999999991</v>
          </cell>
          <cell r="O22" t="str">
            <v>EUR</v>
          </cell>
          <cell r="P22">
            <v>65.009999999999991</v>
          </cell>
        </row>
        <row r="23">
          <cell r="A23" t="str">
            <v>BPZ:4461010001</v>
          </cell>
          <cell r="B23" t="str">
            <v>IR312MD  Passive infrared detector</v>
          </cell>
          <cell r="C23">
            <v>245</v>
          </cell>
          <cell r="D23">
            <v>85311030</v>
          </cell>
          <cell r="E23" t="str">
            <v>3SIDA0F</v>
          </cell>
          <cell r="F23">
            <v>0.39400000000000002</v>
          </cell>
          <cell r="G23" t="str">
            <v>KG</v>
          </cell>
          <cell r="H23" t="str">
            <v>Each</v>
          </cell>
          <cell r="I23" t="str">
            <v>N</v>
          </cell>
          <cell r="J23" t="str">
            <v>EAR99H</v>
          </cell>
          <cell r="K23">
            <v>40</v>
          </cell>
          <cell r="L23" t="str">
            <v>*SN</v>
          </cell>
          <cell r="M23" t="str">
            <v>CH</v>
          </cell>
          <cell r="N23">
            <v>80.849999999999994</v>
          </cell>
          <cell r="O23" t="str">
            <v>EUR</v>
          </cell>
          <cell r="P23" t="e">
            <v>#N/A</v>
          </cell>
        </row>
        <row r="24">
          <cell r="A24" t="str">
            <v>BPZ:4462110001</v>
          </cell>
          <cell r="B24" t="str">
            <v>IR312CD  Passive infrared detector</v>
          </cell>
          <cell r="C24">
            <v>226</v>
          </cell>
          <cell r="D24">
            <v>85311030</v>
          </cell>
          <cell r="E24" t="str">
            <v>3SIDA0F</v>
          </cell>
          <cell r="F24">
            <v>0.38</v>
          </cell>
          <cell r="G24" t="str">
            <v>KG</v>
          </cell>
          <cell r="H24" t="str">
            <v>Each</v>
          </cell>
          <cell r="I24" t="str">
            <v>N</v>
          </cell>
          <cell r="J24" t="str">
            <v>EAR99H</v>
          </cell>
          <cell r="K24">
            <v>40</v>
          </cell>
          <cell r="L24" t="str">
            <v>*SN</v>
          </cell>
          <cell r="M24" t="str">
            <v>CH</v>
          </cell>
          <cell r="N24">
            <v>74.579999999999984</v>
          </cell>
          <cell r="O24" t="str">
            <v>EUR</v>
          </cell>
          <cell r="P24" t="e">
            <v>#N/A</v>
          </cell>
        </row>
        <row r="25">
          <cell r="A25" t="str">
            <v>BPZ:4463630001</v>
          </cell>
          <cell r="B25" t="str">
            <v>IR310CD  Passive infrared detector</v>
          </cell>
          <cell r="C25">
            <v>226</v>
          </cell>
          <cell r="D25">
            <v>85311030</v>
          </cell>
          <cell r="E25" t="str">
            <v>3SIDA0F</v>
          </cell>
          <cell r="F25">
            <v>0.40500000000000003</v>
          </cell>
          <cell r="G25" t="str">
            <v>KG</v>
          </cell>
          <cell r="H25" t="str">
            <v>Each</v>
          </cell>
          <cell r="I25" t="str">
            <v>N</v>
          </cell>
          <cell r="J25" t="str">
            <v>EAR99H</v>
          </cell>
          <cell r="K25">
            <v>40</v>
          </cell>
          <cell r="L25" t="str">
            <v>*SN</v>
          </cell>
          <cell r="M25" t="str">
            <v>CH</v>
          </cell>
          <cell r="N25">
            <v>74.579999999999984</v>
          </cell>
          <cell r="O25" t="str">
            <v>EUR</v>
          </cell>
          <cell r="P25" t="e">
            <v>#N/A</v>
          </cell>
        </row>
        <row r="26">
          <cell r="A26" t="str">
            <v>A5Q00001997</v>
          </cell>
          <cell r="B26" t="str">
            <v>IRM120MD  MW PIR Dual detector</v>
          </cell>
          <cell r="C26">
            <v>85</v>
          </cell>
          <cell r="D26">
            <v>85311030</v>
          </cell>
          <cell r="E26" t="str">
            <v>3SIDA0G</v>
          </cell>
          <cell r="F26">
            <v>0.106</v>
          </cell>
          <cell r="G26" t="str">
            <v>KG</v>
          </cell>
          <cell r="H26" t="str">
            <v>Each</v>
          </cell>
          <cell r="I26" t="str">
            <v>N</v>
          </cell>
          <cell r="J26" t="str">
            <v>EAR99H</v>
          </cell>
          <cell r="K26">
            <v>40</v>
          </cell>
          <cell r="L26" t="str">
            <v>*SN</v>
          </cell>
          <cell r="M26" t="str">
            <v>CH</v>
          </cell>
          <cell r="N26">
            <v>28.049999999999997</v>
          </cell>
          <cell r="O26" t="str">
            <v>EUR</v>
          </cell>
          <cell r="P26" t="e">
            <v>#N/A</v>
          </cell>
        </row>
        <row r="27">
          <cell r="A27" t="str">
            <v>A5Q00002416</v>
          </cell>
          <cell r="B27" t="str">
            <v>IRM270T  MW PIR Dual detector</v>
          </cell>
          <cell r="C27">
            <v>140</v>
          </cell>
          <cell r="D27">
            <v>85311030</v>
          </cell>
          <cell r="E27" t="str">
            <v>3SIDA0G</v>
          </cell>
          <cell r="F27">
            <v>0.16</v>
          </cell>
          <cell r="G27" t="str">
            <v>KG</v>
          </cell>
          <cell r="H27" t="str">
            <v>Each</v>
          </cell>
          <cell r="I27" t="str">
            <v>N</v>
          </cell>
          <cell r="J27" t="str">
            <v>EAR99H</v>
          </cell>
          <cell r="K27">
            <v>40</v>
          </cell>
          <cell r="L27" t="str">
            <v>*SN</v>
          </cell>
          <cell r="M27" t="str">
            <v>CH</v>
          </cell>
          <cell r="N27">
            <v>46.199999999999996</v>
          </cell>
          <cell r="O27" t="str">
            <v>EUR</v>
          </cell>
          <cell r="P27">
            <v>46.199999999999996</v>
          </cell>
        </row>
        <row r="28">
          <cell r="A28" t="str">
            <v>A5Q00002671</v>
          </cell>
          <cell r="B28" t="str">
            <v>IRM270MD  MW PIR Dual detector</v>
          </cell>
          <cell r="C28">
            <v>112</v>
          </cell>
          <cell r="D28">
            <v>85311030</v>
          </cell>
          <cell r="E28" t="str">
            <v>3SIDA0G</v>
          </cell>
          <cell r="F28">
            <v>0.125</v>
          </cell>
          <cell r="G28" t="str">
            <v>KG</v>
          </cell>
          <cell r="H28" t="str">
            <v>Each</v>
          </cell>
          <cell r="I28" t="str">
            <v>N</v>
          </cell>
          <cell r="J28" t="str">
            <v>EAR99H</v>
          </cell>
          <cell r="K28">
            <v>40</v>
          </cell>
          <cell r="L28" t="str">
            <v>*SN</v>
          </cell>
          <cell r="M28" t="str">
            <v>CH</v>
          </cell>
          <cell r="N28">
            <v>36.959999999999994</v>
          </cell>
          <cell r="O28" t="str">
            <v>EUR</v>
          </cell>
          <cell r="P28" t="e">
            <v>#N/A</v>
          </cell>
        </row>
        <row r="29">
          <cell r="A29" t="str">
            <v>A5Q00003034</v>
          </cell>
          <cell r="B29" t="str">
            <v>IRO840T OPTICAL Dual detector</v>
          </cell>
          <cell r="C29">
            <v>353</v>
          </cell>
          <cell r="D29">
            <v>85311030</v>
          </cell>
          <cell r="E29" t="str">
            <v>3SIDA0G</v>
          </cell>
          <cell r="F29">
            <v>0.27</v>
          </cell>
          <cell r="G29" t="str">
            <v>KG</v>
          </cell>
          <cell r="H29" t="str">
            <v>Each</v>
          </cell>
          <cell r="I29" t="str">
            <v>N</v>
          </cell>
          <cell r="J29" t="str">
            <v>3A991X</v>
          </cell>
          <cell r="K29">
            <v>40</v>
          </cell>
          <cell r="L29" t="str">
            <v>*SN</v>
          </cell>
          <cell r="M29" t="str">
            <v>CH</v>
          </cell>
          <cell r="N29">
            <v>116.48999999999998</v>
          </cell>
          <cell r="O29" t="str">
            <v>EUR</v>
          </cell>
          <cell r="P29">
            <v>116.48999999999998</v>
          </cell>
        </row>
        <row r="30">
          <cell r="A30" t="str">
            <v>A5Q00004068</v>
          </cell>
          <cell r="B30" t="str">
            <v>IRM120C  MW PIR Dual detector</v>
          </cell>
          <cell r="C30">
            <v>78</v>
          </cell>
          <cell r="D30">
            <v>85311030</v>
          </cell>
          <cell r="E30" t="str">
            <v>3SIDA0G</v>
          </cell>
          <cell r="F30">
            <v>0.115</v>
          </cell>
          <cell r="G30" t="str">
            <v>KG</v>
          </cell>
          <cell r="H30" t="str">
            <v>Each</v>
          </cell>
          <cell r="I30" t="str">
            <v>N</v>
          </cell>
          <cell r="J30" t="str">
            <v>EAR99H</v>
          </cell>
          <cell r="K30">
            <v>40</v>
          </cell>
          <cell r="L30" t="str">
            <v>*SN</v>
          </cell>
          <cell r="M30" t="str">
            <v>CH</v>
          </cell>
          <cell r="N30">
            <v>25.74</v>
          </cell>
          <cell r="O30" t="str">
            <v>EUR</v>
          </cell>
          <cell r="P30">
            <v>25.74</v>
          </cell>
        </row>
        <row r="31">
          <cell r="A31" t="str">
            <v>A5Q00007825</v>
          </cell>
          <cell r="B31" t="str">
            <v>IRM270C  MW PIR Dual detector</v>
          </cell>
          <cell r="C31">
            <v>112</v>
          </cell>
          <cell r="D31">
            <v>85311030</v>
          </cell>
          <cell r="E31" t="str">
            <v>3SIDA0G</v>
          </cell>
          <cell r="F31">
            <v>0.13</v>
          </cell>
          <cell r="G31" t="str">
            <v>KG</v>
          </cell>
          <cell r="H31" t="str">
            <v>Each</v>
          </cell>
          <cell r="I31" t="str">
            <v>N</v>
          </cell>
          <cell r="J31" t="str">
            <v>EAR99H</v>
          </cell>
          <cell r="K31">
            <v>40</v>
          </cell>
          <cell r="L31" t="str">
            <v>*SN</v>
          </cell>
          <cell r="M31" t="str">
            <v>CH</v>
          </cell>
          <cell r="N31">
            <v>36.959999999999994</v>
          </cell>
          <cell r="O31" t="str">
            <v>EUR</v>
          </cell>
          <cell r="P31">
            <v>36.959999999999994</v>
          </cell>
        </row>
        <row r="32">
          <cell r="A32" t="str">
            <v>A5Q00007831</v>
          </cell>
          <cell r="B32" t="str">
            <v>IRM270CFR  MW PIR Dual detector</v>
          </cell>
          <cell r="C32">
            <v>112</v>
          </cell>
          <cell r="D32">
            <v>85311030</v>
          </cell>
          <cell r="E32" t="str">
            <v>3SIDA0G</v>
          </cell>
          <cell r="F32">
            <v>0.12</v>
          </cell>
          <cell r="G32" t="str">
            <v>KG</v>
          </cell>
          <cell r="H32" t="str">
            <v>Each</v>
          </cell>
          <cell r="I32" t="str">
            <v>N</v>
          </cell>
          <cell r="J32" t="str">
            <v>EAR99H</v>
          </cell>
          <cell r="K32">
            <v>40</v>
          </cell>
          <cell r="L32" t="str">
            <v>*SN</v>
          </cell>
          <cell r="M32" t="str">
            <v>CH</v>
          </cell>
          <cell r="N32">
            <v>36.959999999999994</v>
          </cell>
          <cell r="O32" t="str">
            <v>EUR</v>
          </cell>
          <cell r="P32" t="e">
            <v>#N/A</v>
          </cell>
        </row>
        <row r="33">
          <cell r="A33" t="str">
            <v>A5Q00007840</v>
          </cell>
          <cell r="B33" t="str">
            <v>IRM270CUK  MW PIR Dual detector</v>
          </cell>
          <cell r="C33">
            <v>112</v>
          </cell>
          <cell r="D33">
            <v>85311030</v>
          </cell>
          <cell r="E33" t="str">
            <v>3SIDA0G</v>
          </cell>
          <cell r="F33">
            <v>0.16</v>
          </cell>
          <cell r="G33" t="str">
            <v>KG</v>
          </cell>
          <cell r="H33" t="str">
            <v>Each</v>
          </cell>
          <cell r="I33" t="str">
            <v>N</v>
          </cell>
          <cell r="J33" t="str">
            <v>EAR99H</v>
          </cell>
          <cell r="K33">
            <v>40</v>
          </cell>
          <cell r="L33" t="str">
            <v>*SN</v>
          </cell>
          <cell r="M33" t="str">
            <v>CH</v>
          </cell>
          <cell r="N33">
            <v>36.959999999999994</v>
          </cell>
          <cell r="O33" t="str">
            <v>EUR</v>
          </cell>
          <cell r="P33" t="e">
            <v>#N/A</v>
          </cell>
        </row>
        <row r="34">
          <cell r="A34" t="str">
            <v>A5Q00007851</v>
          </cell>
          <cell r="B34" t="str">
            <v>IRM270CT  MW PIR Dual detector</v>
          </cell>
          <cell r="C34">
            <v>140</v>
          </cell>
          <cell r="D34">
            <v>85311030</v>
          </cell>
          <cell r="E34" t="str">
            <v>3SIDA0G</v>
          </cell>
          <cell r="F34">
            <v>0.16</v>
          </cell>
          <cell r="G34" t="str">
            <v>KG</v>
          </cell>
          <cell r="H34" t="str">
            <v>Each</v>
          </cell>
          <cell r="I34" t="str">
            <v>N</v>
          </cell>
          <cell r="J34" t="str">
            <v>EAR99H</v>
          </cell>
          <cell r="K34">
            <v>40</v>
          </cell>
          <cell r="L34" t="str">
            <v>*SN</v>
          </cell>
          <cell r="M34" t="str">
            <v>CH</v>
          </cell>
          <cell r="N34">
            <v>46.199999999999996</v>
          </cell>
          <cell r="O34" t="str">
            <v>EUR</v>
          </cell>
          <cell r="P34" t="e">
            <v>#N/A</v>
          </cell>
        </row>
        <row r="35">
          <cell r="A35" t="str">
            <v>A5Q00007891</v>
          </cell>
          <cell r="B35" t="str">
            <v>IRM270CTFR  MW PIR Dual detector</v>
          </cell>
          <cell r="C35">
            <v>140</v>
          </cell>
          <cell r="D35">
            <v>85311030</v>
          </cell>
          <cell r="E35" t="str">
            <v>3SIDA0G</v>
          </cell>
          <cell r="F35">
            <v>0.16</v>
          </cell>
          <cell r="G35" t="str">
            <v>KG</v>
          </cell>
          <cell r="H35" t="str">
            <v>Each</v>
          </cell>
          <cell r="I35" t="str">
            <v>N</v>
          </cell>
          <cell r="J35" t="str">
            <v>EAR99H</v>
          </cell>
          <cell r="K35">
            <v>40</v>
          </cell>
          <cell r="L35" t="str">
            <v>*SN</v>
          </cell>
          <cell r="M35" t="str">
            <v>CH</v>
          </cell>
          <cell r="N35">
            <v>46.199999999999996</v>
          </cell>
          <cell r="O35" t="str">
            <v>EUR</v>
          </cell>
          <cell r="P35" t="e">
            <v>#N/A</v>
          </cell>
        </row>
        <row r="36">
          <cell r="A36" t="str">
            <v>A5Q00007894</v>
          </cell>
          <cell r="B36" t="str">
            <v>IRM270CTUK  MW PIR Dual detector</v>
          </cell>
          <cell r="C36">
            <v>140</v>
          </cell>
          <cell r="D36">
            <v>85311030</v>
          </cell>
          <cell r="E36" t="str">
            <v>3SIDA0G</v>
          </cell>
          <cell r="F36">
            <v>0.15</v>
          </cell>
          <cell r="G36" t="str">
            <v>KG</v>
          </cell>
          <cell r="H36" t="str">
            <v>Each</v>
          </cell>
          <cell r="I36" t="str">
            <v>N</v>
          </cell>
          <cell r="J36" t="str">
            <v>EAR99H</v>
          </cell>
          <cell r="K36">
            <v>40</v>
          </cell>
          <cell r="L36" t="str">
            <v>*SN</v>
          </cell>
          <cell r="M36" t="str">
            <v>CH</v>
          </cell>
          <cell r="N36">
            <v>46.199999999999996</v>
          </cell>
          <cell r="O36" t="str">
            <v>EUR</v>
          </cell>
          <cell r="P36" t="e">
            <v>#N/A</v>
          </cell>
        </row>
        <row r="37">
          <cell r="A37" t="str">
            <v>BPZ:5198180001</v>
          </cell>
          <cell r="B37" t="str">
            <v>UP370C  Matchtec motion detector</v>
          </cell>
          <cell r="C37">
            <v>161</v>
          </cell>
          <cell r="D37">
            <v>85311030</v>
          </cell>
          <cell r="E37" t="str">
            <v>3SIDA0H</v>
          </cell>
          <cell r="F37">
            <v>0.22</v>
          </cell>
          <cell r="G37" t="str">
            <v>KG</v>
          </cell>
          <cell r="H37" t="str">
            <v>Each</v>
          </cell>
          <cell r="I37" t="str">
            <v>N</v>
          </cell>
          <cell r="J37" t="str">
            <v>EAR99H</v>
          </cell>
          <cell r="K37">
            <v>40</v>
          </cell>
          <cell r="L37" t="str">
            <v>*SN</v>
          </cell>
          <cell r="M37" t="str">
            <v>CH</v>
          </cell>
          <cell r="N37">
            <v>53.129999999999995</v>
          </cell>
          <cell r="O37" t="str">
            <v>EUR</v>
          </cell>
          <cell r="P37">
            <v>53.129999999999995</v>
          </cell>
        </row>
        <row r="38">
          <cell r="A38" t="str">
            <v>BPZ:5198210001</v>
          </cell>
          <cell r="B38" t="str">
            <v>UP370MD  Matchtec motion detector</v>
          </cell>
          <cell r="C38">
            <v>201</v>
          </cell>
          <cell r="D38">
            <v>85311030</v>
          </cell>
          <cell r="E38" t="str">
            <v>3SIDA0H</v>
          </cell>
          <cell r="F38">
            <v>0.24</v>
          </cell>
          <cell r="G38" t="str">
            <v>KG</v>
          </cell>
          <cell r="H38" t="str">
            <v>Each</v>
          </cell>
          <cell r="I38" t="str">
            <v>N</v>
          </cell>
          <cell r="J38" t="str">
            <v>EAR99H</v>
          </cell>
          <cell r="K38">
            <v>40</v>
          </cell>
          <cell r="L38" t="str">
            <v>*SN</v>
          </cell>
          <cell r="M38" t="str">
            <v>CH</v>
          </cell>
          <cell r="N38">
            <v>66.33</v>
          </cell>
          <cell r="O38" t="str">
            <v>EUR</v>
          </cell>
          <cell r="P38" t="e">
            <v>#N/A</v>
          </cell>
        </row>
        <row r="39">
          <cell r="A39" t="str">
            <v>BPZ:5199990001</v>
          </cell>
          <cell r="B39" t="str">
            <v>UP370T  Matchtec motion detector</v>
          </cell>
          <cell r="C39">
            <v>236</v>
          </cell>
          <cell r="D39">
            <v>85311030</v>
          </cell>
          <cell r="E39" t="str">
            <v>3SIDA0H</v>
          </cell>
          <cell r="F39">
            <v>0.22</v>
          </cell>
          <cell r="G39" t="str">
            <v>KG</v>
          </cell>
          <cell r="H39" t="str">
            <v>Each</v>
          </cell>
          <cell r="I39" t="str">
            <v>N</v>
          </cell>
          <cell r="J39" t="str">
            <v>EAR99H</v>
          </cell>
          <cell r="K39">
            <v>40</v>
          </cell>
          <cell r="L39" t="str">
            <v>*SN</v>
          </cell>
          <cell r="M39" t="str">
            <v>CH</v>
          </cell>
          <cell r="N39">
            <v>77.88</v>
          </cell>
          <cell r="O39" t="str">
            <v>EUR</v>
          </cell>
          <cell r="P39">
            <v>77.88</v>
          </cell>
        </row>
        <row r="40">
          <cell r="A40" t="str">
            <v>BPZ:4573100001</v>
          </cell>
          <cell r="B40" t="str">
            <v>IRUM1  Universal mounting bracket</v>
          </cell>
          <cell r="C40">
            <v>67</v>
          </cell>
          <cell r="D40">
            <v>85311030</v>
          </cell>
          <cell r="E40" t="str">
            <v>3SIDA0Z</v>
          </cell>
          <cell r="F40">
            <v>0.12</v>
          </cell>
          <cell r="G40" t="str">
            <v>KG</v>
          </cell>
          <cell r="H40" t="str">
            <v>Each</v>
          </cell>
          <cell r="I40" t="str">
            <v>N</v>
          </cell>
          <cell r="J40" t="str">
            <v>N</v>
          </cell>
          <cell r="K40">
            <v>40</v>
          </cell>
          <cell r="L40" t="str">
            <v>*SN</v>
          </cell>
          <cell r="M40" t="str">
            <v>CH</v>
          </cell>
          <cell r="N40">
            <v>22.109999999999996</v>
          </cell>
          <cell r="O40" t="str">
            <v>EUR</v>
          </cell>
          <cell r="P40">
            <v>22.109999999999996</v>
          </cell>
        </row>
        <row r="41">
          <cell r="A41" t="str">
            <v>BPZ:4648530001</v>
          </cell>
          <cell r="B41" t="str">
            <v>IRAK3  Back tamper contact</v>
          </cell>
          <cell r="C41">
            <v>21</v>
          </cell>
          <cell r="D41">
            <v>85311030</v>
          </cell>
          <cell r="E41" t="str">
            <v>3SIDA0Z</v>
          </cell>
          <cell r="F41">
            <v>6.0000000000000001E-3</v>
          </cell>
          <cell r="G41" t="str">
            <v>KG</v>
          </cell>
          <cell r="H41" t="str">
            <v>Each</v>
          </cell>
          <cell r="I41" t="str">
            <v>N</v>
          </cell>
          <cell r="J41" t="str">
            <v>N</v>
          </cell>
          <cell r="K41">
            <v>40</v>
          </cell>
          <cell r="L41" t="str">
            <v>*SN</v>
          </cell>
          <cell r="M41" t="str">
            <v>CH</v>
          </cell>
          <cell r="N41">
            <v>6.9299999999999988</v>
          </cell>
          <cell r="O41" t="str">
            <v>EUR</v>
          </cell>
          <cell r="P41">
            <v>6.9299999999999988</v>
          </cell>
        </row>
        <row r="42">
          <cell r="A42" t="str">
            <v>BPZ:4893750001</v>
          </cell>
          <cell r="B42" t="str">
            <v>IRS162  Curtain mirror set IR200 (4pcs)</v>
          </cell>
          <cell r="C42">
            <v>24</v>
          </cell>
          <cell r="D42">
            <v>85311030</v>
          </cell>
          <cell r="E42" t="str">
            <v>3SIDA0Z</v>
          </cell>
          <cell r="F42">
            <v>0.05</v>
          </cell>
          <cell r="G42" t="str">
            <v>KG</v>
          </cell>
          <cell r="H42" t="str">
            <v>Each</v>
          </cell>
          <cell r="I42" t="str">
            <v>N</v>
          </cell>
          <cell r="J42" t="str">
            <v>N</v>
          </cell>
          <cell r="K42">
            <v>40</v>
          </cell>
          <cell r="L42" t="str">
            <v>*SN</v>
          </cell>
          <cell r="M42" t="str">
            <v>CH</v>
          </cell>
          <cell r="N42">
            <v>7.919999999999999</v>
          </cell>
          <cell r="O42" t="str">
            <v>EUR</v>
          </cell>
          <cell r="P42">
            <v>7.919999999999999</v>
          </cell>
        </row>
        <row r="43">
          <cell r="A43" t="str">
            <v>BPZ:5032060001</v>
          </cell>
          <cell r="B43" t="str">
            <v>IRS164  Curtain mirror set (4pcs)</v>
          </cell>
          <cell r="C43">
            <v>26</v>
          </cell>
          <cell r="D43">
            <v>85311030</v>
          </cell>
          <cell r="E43" t="str">
            <v>3SIDA0Z</v>
          </cell>
          <cell r="F43">
            <v>3.6999999999999998E-2</v>
          </cell>
          <cell r="G43" t="str">
            <v>KG</v>
          </cell>
          <cell r="H43" t="str">
            <v>Each</v>
          </cell>
          <cell r="I43" t="str">
            <v>N</v>
          </cell>
          <cell r="J43" t="str">
            <v>N</v>
          </cell>
          <cell r="K43">
            <v>40</v>
          </cell>
          <cell r="L43" t="str">
            <v>*SN</v>
          </cell>
          <cell r="M43" t="str">
            <v>CH</v>
          </cell>
          <cell r="N43">
            <v>8.5799999999999983</v>
          </cell>
          <cell r="O43" t="str">
            <v>EUR</v>
          </cell>
          <cell r="P43">
            <v>8.5799999999999983</v>
          </cell>
        </row>
        <row r="44">
          <cell r="A44" t="str">
            <v>BPZ:5156050001</v>
          </cell>
          <cell r="B44" t="str">
            <v>IRRM  Module relais</v>
          </cell>
          <cell r="C44">
            <v>23</v>
          </cell>
          <cell r="D44">
            <v>85311030</v>
          </cell>
          <cell r="E44" t="str">
            <v>3SIDA0Z</v>
          </cell>
          <cell r="F44">
            <v>1.0999999999999999E-2</v>
          </cell>
          <cell r="G44" t="str">
            <v>KG</v>
          </cell>
          <cell r="H44" t="str">
            <v>Each</v>
          </cell>
          <cell r="I44" t="str">
            <v>N</v>
          </cell>
          <cell r="J44" t="str">
            <v>EAR99H</v>
          </cell>
          <cell r="K44">
            <v>40</v>
          </cell>
          <cell r="L44" t="str">
            <v>*SN</v>
          </cell>
          <cell r="M44" t="str">
            <v>PL</v>
          </cell>
          <cell r="N44">
            <v>7.589999999999999</v>
          </cell>
          <cell r="O44" t="str">
            <v>EUR</v>
          </cell>
          <cell r="P44">
            <v>7.589999999999999</v>
          </cell>
        </row>
        <row r="45">
          <cell r="A45" t="str">
            <v>BPZ:5198760001</v>
          </cell>
          <cell r="B45" t="str">
            <v>IRUM2  Wall mounting bracket</v>
          </cell>
          <cell r="C45">
            <v>11</v>
          </cell>
          <cell r="D45">
            <v>85311030</v>
          </cell>
          <cell r="E45" t="str">
            <v>3SIDA0Z</v>
          </cell>
          <cell r="F45">
            <v>0.05</v>
          </cell>
          <cell r="G45" t="str">
            <v>KG</v>
          </cell>
          <cell r="H45" t="str">
            <v>Each</v>
          </cell>
          <cell r="I45" t="str">
            <v>N</v>
          </cell>
          <cell r="J45" t="str">
            <v>N</v>
          </cell>
          <cell r="K45">
            <v>40</v>
          </cell>
          <cell r="L45" t="str">
            <v>*SN</v>
          </cell>
          <cell r="M45" t="str">
            <v>CH</v>
          </cell>
          <cell r="N45">
            <v>3.6299999999999994</v>
          </cell>
          <cell r="O45" t="str">
            <v>EUR</v>
          </cell>
          <cell r="P45">
            <v>3.6299999999999994</v>
          </cell>
        </row>
        <row r="46">
          <cell r="A46" t="str">
            <v>BPZ:5198890001</v>
          </cell>
          <cell r="B46" t="str">
            <v>IRUM3  Ceiling mounting bracket</v>
          </cell>
          <cell r="C46">
            <v>12</v>
          </cell>
          <cell r="D46">
            <v>85311030</v>
          </cell>
          <cell r="E46" t="str">
            <v>3SIDA0Z</v>
          </cell>
          <cell r="F46">
            <v>7.0000000000000007E-2</v>
          </cell>
          <cell r="G46" t="str">
            <v>KG</v>
          </cell>
          <cell r="H46" t="str">
            <v>Each</v>
          </cell>
          <cell r="I46" t="str">
            <v>N</v>
          </cell>
          <cell r="J46" t="str">
            <v>N</v>
          </cell>
          <cell r="K46">
            <v>40</v>
          </cell>
          <cell r="L46" t="str">
            <v>*SN</v>
          </cell>
          <cell r="M46" t="str">
            <v>CH</v>
          </cell>
          <cell r="N46">
            <v>3.9599999999999995</v>
          </cell>
          <cell r="O46" t="str">
            <v>EUR</v>
          </cell>
          <cell r="P46">
            <v>3.9599999999999995</v>
          </cell>
        </row>
        <row r="47">
          <cell r="A47" t="str">
            <v>BPZ:5205350001</v>
          </cell>
          <cell r="B47" t="str">
            <v>Lithium-Batt.AA  3.6V/1,9AH</v>
          </cell>
          <cell r="C47">
            <v>15</v>
          </cell>
          <cell r="D47">
            <v>85065010</v>
          </cell>
          <cell r="E47" t="str">
            <v>3SIDA0Z</v>
          </cell>
          <cell r="F47">
            <v>0.02</v>
          </cell>
          <cell r="G47" t="str">
            <v>KG</v>
          </cell>
          <cell r="H47" t="str">
            <v>Each</v>
          </cell>
          <cell r="I47" t="str">
            <v>N</v>
          </cell>
          <cell r="J47" t="str">
            <v>N</v>
          </cell>
          <cell r="K47">
            <v>40</v>
          </cell>
          <cell r="L47" t="str">
            <v>*SN</v>
          </cell>
          <cell r="M47" t="str">
            <v>CH</v>
          </cell>
          <cell r="N47">
            <v>4.9499999999999993</v>
          </cell>
          <cell r="O47" t="str">
            <v>EUR</v>
          </cell>
          <cell r="P47" t="e">
            <v>#N/A</v>
          </cell>
        </row>
        <row r="48">
          <cell r="A48" t="str">
            <v>BPZ:5209200001</v>
          </cell>
          <cell r="B48" t="str">
            <v>IRMF20  Masking foil to IR200 (10pcs)</v>
          </cell>
          <cell r="C48">
            <v>49</v>
          </cell>
          <cell r="D48">
            <v>85311030</v>
          </cell>
          <cell r="E48" t="str">
            <v>3SIDA0Z</v>
          </cell>
          <cell r="F48">
            <v>3.7999999999999999E-2</v>
          </cell>
          <cell r="G48" t="str">
            <v>KG</v>
          </cell>
          <cell r="H48" t="str">
            <v>Each</v>
          </cell>
          <cell r="I48" t="str">
            <v>N</v>
          </cell>
          <cell r="J48" t="str">
            <v>N</v>
          </cell>
          <cell r="K48">
            <v>40</v>
          </cell>
          <cell r="L48" t="str">
            <v>*SN</v>
          </cell>
          <cell r="M48" t="str">
            <v>CH</v>
          </cell>
          <cell r="N48">
            <v>16.169999999999998</v>
          </cell>
          <cell r="O48" t="str">
            <v>EUR</v>
          </cell>
          <cell r="P48">
            <v>16.169999999999998</v>
          </cell>
        </row>
        <row r="49">
          <cell r="A49" t="str">
            <v>BPZ:5622470001</v>
          </cell>
          <cell r="B49" t="str">
            <v>IRUM20  Wall mounting bracket</v>
          </cell>
          <cell r="C49">
            <v>8</v>
          </cell>
          <cell r="D49">
            <v>85311030</v>
          </cell>
          <cell r="E49" t="str">
            <v>3SIDA0Z</v>
          </cell>
          <cell r="F49">
            <v>2.5000000000000001E-2</v>
          </cell>
          <cell r="G49" t="str">
            <v>KG</v>
          </cell>
          <cell r="H49" t="str">
            <v>Each</v>
          </cell>
          <cell r="I49" t="str">
            <v>N</v>
          </cell>
          <cell r="J49" t="str">
            <v>N</v>
          </cell>
          <cell r="K49">
            <v>40</v>
          </cell>
          <cell r="L49" t="str">
            <v>*SN</v>
          </cell>
          <cell r="M49" t="str">
            <v>CH</v>
          </cell>
          <cell r="N49">
            <v>2.6399999999999997</v>
          </cell>
          <cell r="O49" t="str">
            <v>EUR</v>
          </cell>
          <cell r="P49">
            <v>2.6399999999999997</v>
          </cell>
        </row>
        <row r="50">
          <cell r="A50" t="str">
            <v>BPZ:5622500001</v>
          </cell>
          <cell r="B50" t="str">
            <v>IRUM30  Ceiling mounting bracket</v>
          </cell>
          <cell r="C50">
            <v>14</v>
          </cell>
          <cell r="D50">
            <v>85311030</v>
          </cell>
          <cell r="E50" t="str">
            <v>3SIDA0Z</v>
          </cell>
          <cell r="F50">
            <v>5.1999999999999998E-2</v>
          </cell>
          <cell r="G50" t="str">
            <v>KG</v>
          </cell>
          <cell r="H50" t="str">
            <v>Each</v>
          </cell>
          <cell r="I50" t="str">
            <v>N</v>
          </cell>
          <cell r="J50" t="str">
            <v>N</v>
          </cell>
          <cell r="K50">
            <v>40</v>
          </cell>
          <cell r="L50" t="str">
            <v>*SN</v>
          </cell>
          <cell r="M50" t="str">
            <v>CH</v>
          </cell>
          <cell r="N50">
            <v>4.6199999999999992</v>
          </cell>
          <cell r="O50" t="str">
            <v>EUR</v>
          </cell>
          <cell r="P50">
            <v>4.6199999999999992</v>
          </cell>
        </row>
        <row r="51">
          <cell r="A51" t="str">
            <v>BPZ:5622920001</v>
          </cell>
          <cell r="B51" t="str">
            <v>IRS112  Curtain mirror set IR110 (4pcs)</v>
          </cell>
          <cell r="C51">
            <v>22</v>
          </cell>
          <cell r="D51">
            <v>85311030</v>
          </cell>
          <cell r="E51" t="str">
            <v>3SIDA0Z</v>
          </cell>
          <cell r="F51">
            <v>4.2000000000000003E-2</v>
          </cell>
          <cell r="G51" t="str">
            <v>KG</v>
          </cell>
          <cell r="H51" t="str">
            <v>Each</v>
          </cell>
          <cell r="I51" t="str">
            <v>N</v>
          </cell>
          <cell r="J51" t="str">
            <v>N</v>
          </cell>
          <cell r="K51">
            <v>40</v>
          </cell>
          <cell r="L51" t="str">
            <v>*SN</v>
          </cell>
          <cell r="M51" t="str">
            <v>CH</v>
          </cell>
          <cell r="N51">
            <v>7.2599999999999989</v>
          </cell>
          <cell r="O51" t="str">
            <v>EUR</v>
          </cell>
          <cell r="P51">
            <v>7.2599999999999989</v>
          </cell>
        </row>
        <row r="52">
          <cell r="A52" t="str">
            <v>BPZ:5623020001</v>
          </cell>
          <cell r="B52" t="str">
            <v>IRS122  Curtain mirror set IR120 (4pcs)</v>
          </cell>
          <cell r="C52">
            <v>23</v>
          </cell>
          <cell r="D52">
            <v>85311030</v>
          </cell>
          <cell r="E52" t="str">
            <v>3SIDA0Z</v>
          </cell>
          <cell r="F52">
            <v>4.2000000000000003E-2</v>
          </cell>
          <cell r="G52" t="str">
            <v>KG</v>
          </cell>
          <cell r="H52" t="str">
            <v>Each</v>
          </cell>
          <cell r="I52" t="str">
            <v>N</v>
          </cell>
          <cell r="J52" t="str">
            <v>N</v>
          </cell>
          <cell r="K52">
            <v>40</v>
          </cell>
          <cell r="L52" t="str">
            <v>*SN</v>
          </cell>
          <cell r="M52" t="str">
            <v>CH</v>
          </cell>
          <cell r="N52">
            <v>7.589999999999999</v>
          </cell>
          <cell r="O52" t="str">
            <v>EUR</v>
          </cell>
          <cell r="P52">
            <v>7.589999999999999</v>
          </cell>
        </row>
        <row r="53">
          <cell r="A53" t="str">
            <v>BPZ:5623150001</v>
          </cell>
          <cell r="B53" t="str">
            <v>IRMC104  Optoclipset IR110/120 (4pcs)</v>
          </cell>
          <cell r="C53">
            <v>7</v>
          </cell>
          <cell r="D53">
            <v>85311030</v>
          </cell>
          <cell r="E53" t="str">
            <v>3SIDA0Z</v>
          </cell>
          <cell r="F53">
            <v>5.0000000000000001E-3</v>
          </cell>
          <cell r="G53" t="str">
            <v>KG</v>
          </cell>
          <cell r="H53" t="str">
            <v>Each</v>
          </cell>
          <cell r="I53" t="str">
            <v>N</v>
          </cell>
          <cell r="J53" t="str">
            <v>N</v>
          </cell>
          <cell r="K53">
            <v>40</v>
          </cell>
          <cell r="L53" t="str">
            <v>*SN</v>
          </cell>
          <cell r="M53" t="str">
            <v>CH</v>
          </cell>
          <cell r="N53">
            <v>2.3099999999999996</v>
          </cell>
          <cell r="O53" t="str">
            <v>EUR</v>
          </cell>
          <cell r="P53">
            <v>2.3099999999999996</v>
          </cell>
        </row>
        <row r="54">
          <cell r="A54" t="str">
            <v>BPZ:5717330001</v>
          </cell>
          <cell r="B54" t="str">
            <v>IRS272  Curtain mirror set IR270 (4pcs)</v>
          </cell>
          <cell r="C54">
            <v>49</v>
          </cell>
          <cell r="D54">
            <v>85311030</v>
          </cell>
          <cell r="E54" t="str">
            <v>3SIDA0Z</v>
          </cell>
          <cell r="F54">
            <v>4.5999999999999999E-2</v>
          </cell>
          <cell r="G54" t="str">
            <v>KG</v>
          </cell>
          <cell r="H54" t="str">
            <v>Each</v>
          </cell>
          <cell r="I54" t="str">
            <v>N</v>
          </cell>
          <cell r="J54" t="str">
            <v>N</v>
          </cell>
          <cell r="K54">
            <v>40</v>
          </cell>
          <cell r="L54" t="str">
            <v>*SN</v>
          </cell>
          <cell r="M54" t="str">
            <v>CH</v>
          </cell>
          <cell r="N54">
            <v>16.169999999999998</v>
          </cell>
          <cell r="O54" t="str">
            <v>EUR</v>
          </cell>
          <cell r="P54">
            <v>16.169999999999998</v>
          </cell>
        </row>
        <row r="55">
          <cell r="A55" t="str">
            <v>S54530-N101-A100</v>
          </cell>
          <cell r="B55" t="str">
            <v>Intrunet  Demo case detectors</v>
          </cell>
          <cell r="C55">
            <v>324</v>
          </cell>
          <cell r="D55">
            <v>85311030</v>
          </cell>
          <cell r="E55" t="str">
            <v>3SIDA0Z</v>
          </cell>
          <cell r="F55">
            <v>5.5</v>
          </cell>
          <cell r="G55" t="str">
            <v>KG</v>
          </cell>
          <cell r="H55" t="str">
            <v>Each</v>
          </cell>
          <cell r="I55" t="str">
            <v>N</v>
          </cell>
          <cell r="J55" t="str">
            <v>3A991X</v>
          </cell>
          <cell r="K55">
            <v>40</v>
          </cell>
          <cell r="L55" t="str">
            <v>*SN</v>
          </cell>
          <cell r="M55" t="str">
            <v>CH</v>
          </cell>
          <cell r="N55">
            <v>106.91999999999999</v>
          </cell>
          <cell r="O55" t="str">
            <v>EUR</v>
          </cell>
          <cell r="P55" t="e">
            <v>#N/A</v>
          </cell>
        </row>
        <row r="58">
          <cell r="B58" t="str">
            <v>E Line</v>
          </cell>
        </row>
        <row r="59">
          <cell r="A59" t="str">
            <v>Material Part Number</v>
          </cell>
          <cell r="B59" t="str">
            <v>Description</v>
          </cell>
          <cell r="C59" t="str">
            <v>List Price EURO</v>
          </cell>
          <cell r="D59" t="str">
            <v>Statistical Code</v>
          </cell>
          <cell r="E59" t="str">
            <v>PRODH</v>
          </cell>
          <cell r="F59" t="str">
            <v>Weight</v>
          </cell>
          <cell r="G59" t="str">
            <v>KG</v>
          </cell>
          <cell r="H59" t="str">
            <v>Per</v>
          </cell>
          <cell r="I59" t="str">
            <v>AL</v>
          </cell>
          <cell r="J59" t="str">
            <v>ECCN</v>
          </cell>
          <cell r="K59" t="str">
            <v>Product Status</v>
          </cell>
          <cell r="L59" t="str">
            <v>Repair Code</v>
          </cell>
          <cell r="M59" t="str">
            <v>Country of Origin</v>
          </cell>
          <cell r="N59" t="str">
            <v>NET PRICE</v>
          </cell>
          <cell r="O59" t="str">
            <v>NET CURRENCY</v>
          </cell>
        </row>
        <row r="60">
          <cell r="A60" t="str">
            <v>S54530-F102-A100</v>
          </cell>
          <cell r="B60" t="str">
            <v>ADM-Q12  PIR detector</v>
          </cell>
          <cell r="C60">
            <v>21</v>
          </cell>
          <cell r="D60">
            <v>85311030</v>
          </cell>
          <cell r="E60" t="str">
            <v>3SIDB0A</v>
          </cell>
          <cell r="F60">
            <v>0.11</v>
          </cell>
          <cell r="G60" t="str">
            <v>KG</v>
          </cell>
          <cell r="H60" t="str">
            <v>Each</v>
          </cell>
          <cell r="I60" t="str">
            <v>N</v>
          </cell>
          <cell r="J60" t="str">
            <v>N</v>
          </cell>
          <cell r="K60">
            <v>40</v>
          </cell>
          <cell r="L60" t="str">
            <v>*SN</v>
          </cell>
          <cell r="M60" t="str">
            <v>IL</v>
          </cell>
          <cell r="N60">
            <v>6.9299999999999988</v>
          </cell>
          <cell r="O60" t="str">
            <v>EUR</v>
          </cell>
          <cell r="P60">
            <v>6.9299999999999988</v>
          </cell>
        </row>
        <row r="61">
          <cell r="A61" t="str">
            <v>S54530-F103-A100</v>
          </cell>
          <cell r="B61" t="str">
            <v>ADM-Q12T  PIR AM detector</v>
          </cell>
          <cell r="C61">
            <v>46</v>
          </cell>
          <cell r="D61">
            <v>85311030</v>
          </cell>
          <cell r="E61" t="str">
            <v>3SIDB0A</v>
          </cell>
          <cell r="F61">
            <v>0.13</v>
          </cell>
          <cell r="G61" t="str">
            <v>KG</v>
          </cell>
          <cell r="H61" t="str">
            <v>Each</v>
          </cell>
          <cell r="I61" t="str">
            <v>N</v>
          </cell>
          <cell r="J61" t="str">
            <v>N</v>
          </cell>
          <cell r="K61">
            <v>40</v>
          </cell>
          <cell r="L61" t="str">
            <v>*SN</v>
          </cell>
          <cell r="M61" t="str">
            <v>IL</v>
          </cell>
          <cell r="N61">
            <v>15.179999999999998</v>
          </cell>
          <cell r="O61" t="str">
            <v>EUR</v>
          </cell>
          <cell r="P61">
            <v>15.179999999999998</v>
          </cell>
        </row>
        <row r="62">
          <cell r="A62" t="str">
            <v>S54531-F101-A100</v>
          </cell>
          <cell r="B62" t="str">
            <v>ADM-QXA12  Dual detector. 10.525GHz</v>
          </cell>
          <cell r="C62">
            <v>54</v>
          </cell>
          <cell r="D62">
            <v>85311030</v>
          </cell>
          <cell r="E62" t="str">
            <v>3SIDB0D</v>
          </cell>
          <cell r="F62">
            <v>0.13</v>
          </cell>
          <cell r="G62" t="str">
            <v>KG</v>
          </cell>
          <cell r="H62" t="str">
            <v>Each</v>
          </cell>
          <cell r="I62" t="str">
            <v>N</v>
          </cell>
          <cell r="J62" t="str">
            <v>N</v>
          </cell>
          <cell r="K62">
            <v>40</v>
          </cell>
          <cell r="L62" t="str">
            <v>*SN</v>
          </cell>
          <cell r="M62" t="str">
            <v>IL</v>
          </cell>
          <cell r="N62">
            <v>17.819999999999997</v>
          </cell>
          <cell r="O62" t="str">
            <v>EUR</v>
          </cell>
          <cell r="P62">
            <v>17.819999999999997</v>
          </cell>
        </row>
        <row r="63">
          <cell r="A63" t="str">
            <v>S54531-F104-A100</v>
          </cell>
          <cell r="B63" t="str">
            <v>ADM-QXC12  Dual detector. 10.687GHz</v>
          </cell>
          <cell r="C63">
            <v>54</v>
          </cell>
          <cell r="D63">
            <v>85311030</v>
          </cell>
          <cell r="E63" t="str">
            <v>3SIDB0D</v>
          </cell>
          <cell r="F63">
            <v>0.12</v>
          </cell>
          <cell r="G63" t="str">
            <v>KG</v>
          </cell>
          <cell r="H63" t="str">
            <v>Each</v>
          </cell>
          <cell r="I63" t="str">
            <v>N</v>
          </cell>
          <cell r="J63" t="str">
            <v>N</v>
          </cell>
          <cell r="K63">
            <v>40</v>
          </cell>
          <cell r="L63" t="str">
            <v>*SN</v>
          </cell>
          <cell r="M63" t="str">
            <v>IL</v>
          </cell>
          <cell r="N63">
            <v>17.819999999999997</v>
          </cell>
          <cell r="O63" t="str">
            <v>EUR</v>
          </cell>
          <cell r="P63" t="e">
            <v>#N/A</v>
          </cell>
        </row>
        <row r="64">
          <cell r="A64" t="str">
            <v>S54531-F107-A100</v>
          </cell>
          <cell r="B64" t="str">
            <v>ADM-QXA12T  Dual AM detector. 10.525GHz</v>
          </cell>
          <cell r="C64">
            <v>67</v>
          </cell>
          <cell r="D64">
            <v>85311030</v>
          </cell>
          <cell r="E64" t="str">
            <v>3SIDB0D</v>
          </cell>
          <cell r="F64">
            <v>0.13</v>
          </cell>
          <cell r="G64" t="str">
            <v>KG</v>
          </cell>
          <cell r="H64" t="str">
            <v>Each</v>
          </cell>
          <cell r="I64" t="str">
            <v>N</v>
          </cell>
          <cell r="J64" t="str">
            <v>N</v>
          </cell>
          <cell r="K64">
            <v>40</v>
          </cell>
          <cell r="L64" t="str">
            <v>*SN</v>
          </cell>
          <cell r="M64" t="str">
            <v>IL</v>
          </cell>
          <cell r="N64">
            <v>22.109999999999996</v>
          </cell>
          <cell r="O64" t="str">
            <v>EUR</v>
          </cell>
          <cell r="P64">
            <v>22.109999999999996</v>
          </cell>
        </row>
        <row r="65">
          <cell r="A65" t="str">
            <v>S54531-F110-A100</v>
          </cell>
          <cell r="B65" t="str">
            <v>ADM-QXC12T  Dual AM detector. 10.687GHz</v>
          </cell>
          <cell r="C65">
            <v>67</v>
          </cell>
          <cell r="D65">
            <v>85311030</v>
          </cell>
          <cell r="E65" t="str">
            <v>3SIDB0D</v>
          </cell>
          <cell r="F65">
            <v>0.14000000000000001</v>
          </cell>
          <cell r="G65" t="str">
            <v>KG</v>
          </cell>
          <cell r="H65" t="str">
            <v>Each</v>
          </cell>
          <cell r="I65" t="str">
            <v>N</v>
          </cell>
          <cell r="J65" t="str">
            <v>N</v>
          </cell>
          <cell r="K65">
            <v>40</v>
          </cell>
          <cell r="L65" t="str">
            <v>*SN</v>
          </cell>
          <cell r="M65" t="str">
            <v>IL</v>
          </cell>
          <cell r="N65">
            <v>22.109999999999996</v>
          </cell>
          <cell r="O65" t="str">
            <v>EUR</v>
          </cell>
          <cell r="P65" t="e">
            <v>#N/A</v>
          </cell>
        </row>
        <row r="66">
          <cell r="A66" t="str">
            <v>S54539-F111-A100</v>
          </cell>
          <cell r="B66" t="str">
            <v>AO-PC4747  EOL PCB 4k7,4k7 (20pcs)</v>
          </cell>
          <cell r="C66">
            <v>100</v>
          </cell>
          <cell r="D66">
            <v>85311030</v>
          </cell>
          <cell r="E66" t="str">
            <v>3SIDB0L</v>
          </cell>
          <cell r="F66">
            <v>0.04</v>
          </cell>
          <cell r="G66" t="str">
            <v>KG</v>
          </cell>
          <cell r="H66" t="str">
            <v>Pack</v>
          </cell>
          <cell r="I66" t="str">
            <v>N</v>
          </cell>
          <cell r="J66" t="str">
            <v>N</v>
          </cell>
          <cell r="K66">
            <v>40</v>
          </cell>
          <cell r="L66" t="str">
            <v>*SN</v>
          </cell>
          <cell r="M66" t="str">
            <v>IL</v>
          </cell>
          <cell r="N66">
            <v>32.999999999999993</v>
          </cell>
          <cell r="O66" t="str">
            <v>EUR</v>
          </cell>
          <cell r="P66" t="e">
            <v>#N/A</v>
          </cell>
        </row>
        <row r="67">
          <cell r="A67" t="str">
            <v>S54539-F111-A300</v>
          </cell>
          <cell r="B67" t="str">
            <v>AO-PC4722  EOL PCB 4k7,2k2 (20pcs)</v>
          </cell>
          <cell r="C67">
            <v>100</v>
          </cell>
          <cell r="D67">
            <v>85311030</v>
          </cell>
          <cell r="E67" t="str">
            <v>3SIDB0L</v>
          </cell>
          <cell r="F67">
            <v>0.04</v>
          </cell>
          <cell r="G67" t="str">
            <v>KG</v>
          </cell>
          <cell r="H67" t="str">
            <v>Pack</v>
          </cell>
          <cell r="I67" t="str">
            <v>N</v>
          </cell>
          <cell r="J67" t="str">
            <v>N</v>
          </cell>
          <cell r="K67">
            <v>40</v>
          </cell>
          <cell r="L67" t="str">
            <v>*SN</v>
          </cell>
          <cell r="M67" t="str">
            <v>IL</v>
          </cell>
          <cell r="N67">
            <v>32.999999999999993</v>
          </cell>
          <cell r="O67" t="str">
            <v>EUR</v>
          </cell>
          <cell r="P67" t="e">
            <v>#N/A</v>
          </cell>
        </row>
        <row r="68">
          <cell r="A68" t="str">
            <v>S54539-F111-A400</v>
          </cell>
          <cell r="B68" t="str">
            <v>AO-PC1012  EOL PCB 1K0,12k (20pcs)</v>
          </cell>
          <cell r="C68">
            <v>100</v>
          </cell>
          <cell r="D68">
            <v>85311030</v>
          </cell>
          <cell r="E68" t="str">
            <v>3SIDB0L</v>
          </cell>
          <cell r="F68">
            <v>0.04</v>
          </cell>
          <cell r="G68" t="str">
            <v>KG</v>
          </cell>
          <cell r="H68" t="str">
            <v>Pack</v>
          </cell>
          <cell r="I68" t="str">
            <v>N</v>
          </cell>
          <cell r="J68" t="str">
            <v>N</v>
          </cell>
          <cell r="K68">
            <v>40</v>
          </cell>
          <cell r="L68" t="str">
            <v>*SN</v>
          </cell>
          <cell r="M68" t="str">
            <v>IL</v>
          </cell>
          <cell r="N68">
            <v>32.999999999999993</v>
          </cell>
          <cell r="O68" t="str">
            <v>EUR</v>
          </cell>
          <cell r="P68" t="e">
            <v>#N/A</v>
          </cell>
        </row>
        <row r="69">
          <cell r="A69" t="str">
            <v>S54539-F111-A500</v>
          </cell>
          <cell r="B69" t="str">
            <v>AO-PC1022  EOL PCB 1k0,2k2 (20pcs)</v>
          </cell>
          <cell r="C69">
            <v>100</v>
          </cell>
          <cell r="D69">
            <v>85311030</v>
          </cell>
          <cell r="E69" t="str">
            <v>3SIDB0L</v>
          </cell>
          <cell r="F69">
            <v>0.04</v>
          </cell>
          <cell r="G69" t="str">
            <v>KG</v>
          </cell>
          <cell r="H69" t="str">
            <v>Pack</v>
          </cell>
          <cell r="I69" t="str">
            <v>N</v>
          </cell>
          <cell r="J69" t="str">
            <v>N</v>
          </cell>
          <cell r="K69">
            <v>40</v>
          </cell>
          <cell r="L69" t="str">
            <v>*SN</v>
          </cell>
          <cell r="M69" t="str">
            <v>IL</v>
          </cell>
          <cell r="N69">
            <v>32.999999999999993</v>
          </cell>
          <cell r="O69" t="str">
            <v>EUR</v>
          </cell>
          <cell r="P69" t="e">
            <v>#N/A</v>
          </cell>
        </row>
        <row r="70">
          <cell r="A70" t="str">
            <v>S54539-F114-A100</v>
          </cell>
          <cell r="B70" t="str">
            <v>AO-PE01  EOL PCB type 1 (20pcs)</v>
          </cell>
          <cell r="C70">
            <v>100</v>
          </cell>
          <cell r="D70">
            <v>85311030</v>
          </cell>
          <cell r="E70" t="str">
            <v>3SIDB0L</v>
          </cell>
          <cell r="F70">
            <v>0.06</v>
          </cell>
          <cell r="G70" t="str">
            <v>KG</v>
          </cell>
          <cell r="H70" t="str">
            <v>Pack</v>
          </cell>
          <cell r="I70" t="str">
            <v>N</v>
          </cell>
          <cell r="J70" t="str">
            <v>N</v>
          </cell>
          <cell r="K70">
            <v>40</v>
          </cell>
          <cell r="L70" t="str">
            <v>*SN</v>
          </cell>
          <cell r="M70" t="str">
            <v>IL</v>
          </cell>
          <cell r="N70">
            <v>32.999999999999993</v>
          </cell>
          <cell r="O70" t="str">
            <v>EUR</v>
          </cell>
          <cell r="P70" t="e">
            <v>#N/A</v>
          </cell>
        </row>
        <row r="71">
          <cell r="A71" t="str">
            <v>S54539-F114-A200</v>
          </cell>
          <cell r="B71" t="str">
            <v>AO-PE02  EOL PCB type 2 (20pcs)</v>
          </cell>
          <cell r="C71">
            <v>100</v>
          </cell>
          <cell r="D71">
            <v>85311030</v>
          </cell>
          <cell r="E71" t="str">
            <v>3SIDB0L</v>
          </cell>
          <cell r="F71">
            <v>0.01</v>
          </cell>
          <cell r="G71" t="str">
            <v>KG</v>
          </cell>
          <cell r="H71" t="str">
            <v>Pack</v>
          </cell>
          <cell r="I71" t="str">
            <v>N</v>
          </cell>
          <cell r="J71" t="str">
            <v>N</v>
          </cell>
          <cell r="K71">
            <v>40</v>
          </cell>
          <cell r="L71" t="str">
            <v>*SN</v>
          </cell>
          <cell r="M71" t="str">
            <v>IL</v>
          </cell>
          <cell r="N71">
            <v>32.999999999999993</v>
          </cell>
          <cell r="O71" t="str">
            <v>EUR</v>
          </cell>
          <cell r="P71" t="e">
            <v>#N/A</v>
          </cell>
        </row>
        <row r="72">
          <cell r="A72" t="str">
            <v>S54539-F102-A100</v>
          </cell>
          <cell r="B72" t="str">
            <v>AO-C25  Curtain lens set (12pcs)</v>
          </cell>
          <cell r="C72">
            <v>30</v>
          </cell>
          <cell r="D72">
            <v>85311030</v>
          </cell>
          <cell r="E72" t="str">
            <v>3SIDB0Z</v>
          </cell>
          <cell r="F72">
            <v>0.06</v>
          </cell>
          <cell r="G72" t="str">
            <v>KG</v>
          </cell>
          <cell r="H72" t="str">
            <v>Each</v>
          </cell>
          <cell r="I72" t="str">
            <v>N</v>
          </cell>
          <cell r="J72" t="str">
            <v>N</v>
          </cell>
          <cell r="K72">
            <v>40</v>
          </cell>
          <cell r="L72" t="str">
            <v>*SN</v>
          </cell>
          <cell r="M72" t="str">
            <v>IL</v>
          </cell>
          <cell r="N72">
            <v>9.8999999999999986</v>
          </cell>
          <cell r="O72" t="str">
            <v>EUR</v>
          </cell>
          <cell r="P72" t="e">
            <v>#N/A</v>
          </cell>
        </row>
        <row r="73">
          <cell r="A73" t="str">
            <v>S54539-F103-A100</v>
          </cell>
          <cell r="B73" t="str">
            <v>AO-WL10k  Light filter (12pcs)</v>
          </cell>
          <cell r="C73">
            <v>25</v>
          </cell>
          <cell r="D73">
            <v>85311030</v>
          </cell>
          <cell r="E73" t="str">
            <v>3SIDB0Z</v>
          </cell>
          <cell r="F73">
            <v>5.0000000000000001E-3</v>
          </cell>
          <cell r="G73" t="str">
            <v>KG</v>
          </cell>
          <cell r="H73" t="str">
            <v>Each</v>
          </cell>
          <cell r="I73" t="str">
            <v>N</v>
          </cell>
          <cell r="J73" t="str">
            <v>N</v>
          </cell>
          <cell r="K73">
            <v>40</v>
          </cell>
          <cell r="L73" t="str">
            <v>*SN</v>
          </cell>
          <cell r="M73" t="str">
            <v>IL</v>
          </cell>
          <cell r="N73">
            <v>8.2499999999999982</v>
          </cell>
          <cell r="O73" t="str">
            <v>EUR</v>
          </cell>
          <cell r="P73" t="e">
            <v>#N/A</v>
          </cell>
        </row>
        <row r="74">
          <cell r="A74" t="str">
            <v>S54539-F105-A100</v>
          </cell>
          <cell r="B74" t="str">
            <v>AZ-MBG2 Mounting brackets. grade 2</v>
          </cell>
          <cell r="C74">
            <v>6</v>
          </cell>
          <cell r="D74">
            <v>85311030</v>
          </cell>
          <cell r="E74" t="str">
            <v>3SIDB0Z</v>
          </cell>
          <cell r="F74">
            <v>2.3E-2</v>
          </cell>
          <cell r="G74" t="str">
            <v>KG</v>
          </cell>
          <cell r="H74" t="str">
            <v>Each</v>
          </cell>
          <cell r="I74" t="str">
            <v>N</v>
          </cell>
          <cell r="J74" t="str">
            <v>N</v>
          </cell>
          <cell r="K74">
            <v>40</v>
          </cell>
          <cell r="L74" t="str">
            <v>*SN</v>
          </cell>
          <cell r="M74" t="str">
            <v>IL</v>
          </cell>
          <cell r="N74">
            <v>1.9799999999999998</v>
          </cell>
          <cell r="O74" t="str">
            <v>EUR</v>
          </cell>
          <cell r="P74">
            <v>1.9799999999999998</v>
          </cell>
        </row>
        <row r="75">
          <cell r="A75" t="str">
            <v>S54539-F107-A100</v>
          </cell>
          <cell r="B75" t="str">
            <v>AZ-MBG3  Mounting brackets. grade 3</v>
          </cell>
          <cell r="C75">
            <v>12</v>
          </cell>
          <cell r="D75">
            <v>85311030</v>
          </cell>
          <cell r="E75" t="str">
            <v>3SIDB0Z</v>
          </cell>
          <cell r="F75">
            <v>2.5000000000000001E-2</v>
          </cell>
          <cell r="G75" t="str">
            <v>KG</v>
          </cell>
          <cell r="H75" t="str">
            <v>Each</v>
          </cell>
          <cell r="I75" t="str">
            <v>N</v>
          </cell>
          <cell r="J75" t="str">
            <v>N</v>
          </cell>
          <cell r="K75">
            <v>40</v>
          </cell>
          <cell r="L75" t="str">
            <v>*SN</v>
          </cell>
          <cell r="M75" t="str">
            <v>IL</v>
          </cell>
          <cell r="N75">
            <v>3.9599999999999995</v>
          </cell>
          <cell r="O75" t="str">
            <v>EUR</v>
          </cell>
          <cell r="P75">
            <v>3.9599999999999995</v>
          </cell>
        </row>
        <row r="78">
          <cell r="B78" t="str">
            <v>External Motion Detectors</v>
          </cell>
        </row>
        <row r="79">
          <cell r="A79" t="str">
            <v>Material Part Number</v>
          </cell>
          <cell r="B79" t="str">
            <v>Description</v>
          </cell>
          <cell r="C79" t="str">
            <v>List Price EURO</v>
          </cell>
          <cell r="D79" t="str">
            <v>Statistical Code</v>
          </cell>
          <cell r="E79" t="str">
            <v>PRODH</v>
          </cell>
          <cell r="F79" t="str">
            <v>Weight</v>
          </cell>
          <cell r="G79" t="str">
            <v>KG</v>
          </cell>
          <cell r="H79" t="str">
            <v>Per</v>
          </cell>
          <cell r="I79" t="str">
            <v>AL</v>
          </cell>
          <cell r="J79" t="str">
            <v>ECCN</v>
          </cell>
          <cell r="K79" t="str">
            <v>Product Status</v>
          </cell>
          <cell r="L79" t="str">
            <v>Repair Code</v>
          </cell>
          <cell r="M79" t="str">
            <v>Country of Origin</v>
          </cell>
          <cell r="N79" t="str">
            <v>NET PRICE</v>
          </cell>
          <cell r="O79" t="str">
            <v>NET CURRENCY</v>
          </cell>
        </row>
        <row r="80">
          <cell r="A80" t="str">
            <v>A5Q00005094</v>
          </cell>
          <cell r="B80" t="str">
            <v>IS390H  Outdoor PIR detector. volumetric</v>
          </cell>
          <cell r="C80">
            <v>734</v>
          </cell>
          <cell r="D80">
            <v>85311030</v>
          </cell>
          <cell r="E80" t="str">
            <v>3SIDF0H</v>
          </cell>
          <cell r="F80">
            <v>0.84</v>
          </cell>
          <cell r="G80" t="str">
            <v>KG</v>
          </cell>
          <cell r="H80" t="str">
            <v>Each</v>
          </cell>
          <cell r="I80" t="str">
            <v>N</v>
          </cell>
          <cell r="J80" t="str">
            <v>N</v>
          </cell>
          <cell r="K80">
            <v>40</v>
          </cell>
          <cell r="L80" t="str">
            <v>*SC</v>
          </cell>
          <cell r="M80" t="str">
            <v>CH</v>
          </cell>
          <cell r="N80">
            <v>242.21999999999997</v>
          </cell>
          <cell r="O80" t="str">
            <v>EUR</v>
          </cell>
          <cell r="P80">
            <v>242.21999999999997</v>
          </cell>
        </row>
        <row r="81">
          <cell r="A81" t="str">
            <v>A5Q00005095</v>
          </cell>
          <cell r="B81" t="str">
            <v>IS392H  Outdoor PIR detector. curtain</v>
          </cell>
          <cell r="C81">
            <v>734</v>
          </cell>
          <cell r="D81">
            <v>85311030</v>
          </cell>
          <cell r="E81" t="str">
            <v>3SIDF0H</v>
          </cell>
          <cell r="F81">
            <v>0.84</v>
          </cell>
          <cell r="G81" t="str">
            <v>KG</v>
          </cell>
          <cell r="H81" t="str">
            <v>Each</v>
          </cell>
          <cell r="I81" t="str">
            <v>N</v>
          </cell>
          <cell r="J81" t="str">
            <v>N</v>
          </cell>
          <cell r="K81">
            <v>40</v>
          </cell>
          <cell r="L81" t="str">
            <v>*SC</v>
          </cell>
          <cell r="M81" t="str">
            <v>CH</v>
          </cell>
          <cell r="N81">
            <v>242.21999999999997</v>
          </cell>
          <cell r="O81" t="str">
            <v>EUR</v>
          </cell>
          <cell r="P81">
            <v>242.21999999999997</v>
          </cell>
        </row>
        <row r="82">
          <cell r="A82" t="str">
            <v>A5Q00005096</v>
          </cell>
          <cell r="B82" t="str">
            <v>IS404H  Outdoor PIR detector. curtain</v>
          </cell>
          <cell r="C82">
            <v>1002</v>
          </cell>
          <cell r="D82">
            <v>85311030</v>
          </cell>
          <cell r="E82" t="str">
            <v>3SIDF0H</v>
          </cell>
          <cell r="F82">
            <v>0.88</v>
          </cell>
          <cell r="G82" t="str">
            <v>KG</v>
          </cell>
          <cell r="H82" t="str">
            <v>Each</v>
          </cell>
          <cell r="I82" t="str">
            <v>N</v>
          </cell>
          <cell r="J82" t="str">
            <v>N</v>
          </cell>
          <cell r="K82">
            <v>40</v>
          </cell>
          <cell r="L82" t="str">
            <v>*SC</v>
          </cell>
          <cell r="M82" t="str">
            <v>CH</v>
          </cell>
          <cell r="N82">
            <v>330.65999999999997</v>
          </cell>
          <cell r="O82" t="str">
            <v>EUR</v>
          </cell>
          <cell r="P82">
            <v>330.65999999999997</v>
          </cell>
        </row>
        <row r="83">
          <cell r="A83" t="str">
            <v>A5Q00005097</v>
          </cell>
          <cell r="B83" t="str">
            <v>IS404  Outdoor PIR detector. curtain</v>
          </cell>
          <cell r="C83">
            <v>798</v>
          </cell>
          <cell r="D83">
            <v>85311030</v>
          </cell>
          <cell r="E83" t="str">
            <v>3SIDF0H</v>
          </cell>
          <cell r="F83">
            <v>0.86</v>
          </cell>
          <cell r="G83" t="str">
            <v>KG</v>
          </cell>
          <cell r="H83" t="str">
            <v>Each</v>
          </cell>
          <cell r="I83" t="str">
            <v>N</v>
          </cell>
          <cell r="J83" t="str">
            <v>N</v>
          </cell>
          <cell r="K83">
            <v>40</v>
          </cell>
          <cell r="L83" t="str">
            <v>*SC</v>
          </cell>
          <cell r="M83" t="str">
            <v>CH</v>
          </cell>
          <cell r="N83">
            <v>263.33999999999997</v>
          </cell>
          <cell r="O83" t="str">
            <v>EUR</v>
          </cell>
          <cell r="P83">
            <v>263.33999999999997</v>
          </cell>
        </row>
        <row r="84">
          <cell r="A84" t="str">
            <v>A5Q00026219</v>
          </cell>
          <cell r="B84" t="str">
            <v>ISIF485B  Installation module SW</v>
          </cell>
          <cell r="C84">
            <v>556</v>
          </cell>
          <cell r="D84">
            <v>85311030</v>
          </cell>
          <cell r="E84" t="str">
            <v>3SIDF0H</v>
          </cell>
          <cell r="F84">
            <v>0.73</v>
          </cell>
          <cell r="G84" t="str">
            <v>KG</v>
          </cell>
          <cell r="H84" t="str">
            <v>Each</v>
          </cell>
          <cell r="I84" t="str">
            <v>N</v>
          </cell>
          <cell r="J84" t="str">
            <v>N</v>
          </cell>
          <cell r="K84">
            <v>40</v>
          </cell>
          <cell r="L84" t="str">
            <v>*SN</v>
          </cell>
          <cell r="M84" t="str">
            <v>CH</v>
          </cell>
          <cell r="N84">
            <v>183.48</v>
          </cell>
          <cell r="O84" t="str">
            <v>EUR</v>
          </cell>
          <cell r="P84" t="e">
            <v>#N/A</v>
          </cell>
        </row>
        <row r="85">
          <cell r="A85" t="str">
            <v>A5Q00026220</v>
          </cell>
          <cell r="B85" t="str">
            <v>ISMD41-3  Pole mount hardware</v>
          </cell>
          <cell r="C85">
            <v>68</v>
          </cell>
          <cell r="D85">
            <v>85311030</v>
          </cell>
          <cell r="E85" t="str">
            <v>3SIDF0H</v>
          </cell>
          <cell r="F85">
            <v>0.16200000000000001</v>
          </cell>
          <cell r="G85" t="str">
            <v>KG</v>
          </cell>
          <cell r="H85" t="str">
            <v>Each</v>
          </cell>
          <cell r="I85" t="str">
            <v>N</v>
          </cell>
          <cell r="J85" t="str">
            <v>N</v>
          </cell>
          <cell r="K85">
            <v>40</v>
          </cell>
          <cell r="L85" t="str">
            <v>*SN</v>
          </cell>
          <cell r="M85" t="str">
            <v>CH</v>
          </cell>
          <cell r="N85">
            <v>22.439999999999998</v>
          </cell>
          <cell r="O85" t="str">
            <v>EUR</v>
          </cell>
          <cell r="P85" t="e">
            <v>#N/A</v>
          </cell>
        </row>
        <row r="86">
          <cell r="A86" t="str">
            <v>BPZ:4455260001</v>
          </cell>
          <cell r="B86" t="str">
            <v>ISTC41  Installation telescope</v>
          </cell>
          <cell r="C86">
            <v>698</v>
          </cell>
          <cell r="D86">
            <v>85311030</v>
          </cell>
          <cell r="E86" t="str">
            <v>3SIDF0H</v>
          </cell>
          <cell r="F86">
            <v>0.57599999999999996</v>
          </cell>
          <cell r="G86" t="str">
            <v>KG</v>
          </cell>
          <cell r="H86" t="str">
            <v>Each</v>
          </cell>
          <cell r="I86" t="str">
            <v>N</v>
          </cell>
          <cell r="J86" t="str">
            <v>N</v>
          </cell>
          <cell r="K86">
            <v>40</v>
          </cell>
          <cell r="L86" t="str">
            <v>*SN</v>
          </cell>
          <cell r="M86" t="str">
            <v>CH</v>
          </cell>
          <cell r="N86">
            <v>230.33999999999997</v>
          </cell>
          <cell r="O86" t="str">
            <v>EUR</v>
          </cell>
          <cell r="P86">
            <v>230.33999999999997</v>
          </cell>
        </row>
        <row r="87">
          <cell r="A87" t="str">
            <v>BPZ:5398270001</v>
          </cell>
          <cell r="B87" t="str">
            <v>IS390  Outdoor PIR detector. volumetric</v>
          </cell>
          <cell r="C87">
            <v>567</v>
          </cell>
          <cell r="D87">
            <v>85311030</v>
          </cell>
          <cell r="E87" t="str">
            <v>3SIDF0H</v>
          </cell>
          <cell r="F87">
            <v>0.82</v>
          </cell>
          <cell r="G87" t="str">
            <v>KG</v>
          </cell>
          <cell r="H87" t="str">
            <v>Each</v>
          </cell>
          <cell r="I87" t="str">
            <v>N</v>
          </cell>
          <cell r="J87" t="str">
            <v>N</v>
          </cell>
          <cell r="K87">
            <v>40</v>
          </cell>
          <cell r="L87" t="str">
            <v>*SC</v>
          </cell>
          <cell r="M87" t="str">
            <v>CH</v>
          </cell>
          <cell r="N87">
            <v>187.10999999999999</v>
          </cell>
          <cell r="O87" t="str">
            <v>EUR</v>
          </cell>
          <cell r="P87">
            <v>187.10999999999999</v>
          </cell>
        </row>
        <row r="88">
          <cell r="A88" t="str">
            <v>BPZ:5398300001</v>
          </cell>
          <cell r="B88" t="str">
            <v>IS392  Outdoor PIR detector. curtain</v>
          </cell>
          <cell r="C88">
            <v>567</v>
          </cell>
          <cell r="D88">
            <v>85311030</v>
          </cell>
          <cell r="E88" t="str">
            <v>3SIDF0H</v>
          </cell>
          <cell r="F88">
            <v>0.82</v>
          </cell>
          <cell r="G88" t="str">
            <v>KG</v>
          </cell>
          <cell r="H88" t="str">
            <v>Each</v>
          </cell>
          <cell r="I88" t="str">
            <v>N</v>
          </cell>
          <cell r="J88" t="str">
            <v>N</v>
          </cell>
          <cell r="K88">
            <v>40</v>
          </cell>
          <cell r="L88" t="str">
            <v>*SC</v>
          </cell>
          <cell r="M88" t="str">
            <v>CH</v>
          </cell>
          <cell r="N88">
            <v>187.10999999999999</v>
          </cell>
          <cell r="O88" t="str">
            <v>EUR</v>
          </cell>
          <cell r="P88">
            <v>187.10999999999999</v>
          </cell>
        </row>
        <row r="89">
          <cell r="A89" t="str">
            <v>S54533-F103-A100</v>
          </cell>
          <cell r="B89" t="str">
            <v>IS382  External PIR detector. volumetric</v>
          </cell>
          <cell r="C89">
            <v>813</v>
          </cell>
          <cell r="D89">
            <v>85311030</v>
          </cell>
          <cell r="E89" t="str">
            <v>3SIDF0H</v>
          </cell>
          <cell r="F89">
            <v>0.9</v>
          </cell>
          <cell r="G89" t="str">
            <v>KG</v>
          </cell>
          <cell r="H89" t="str">
            <v>Each</v>
          </cell>
          <cell r="I89" t="str">
            <v>N</v>
          </cell>
          <cell r="J89" t="str">
            <v>N</v>
          </cell>
          <cell r="K89">
            <v>40</v>
          </cell>
          <cell r="L89" t="str">
            <v>*SC</v>
          </cell>
          <cell r="M89" t="str">
            <v>CH</v>
          </cell>
          <cell r="N89">
            <v>268.28999999999996</v>
          </cell>
          <cell r="O89" t="str">
            <v>EUR</v>
          </cell>
          <cell r="P89" t="e">
            <v>#N/A</v>
          </cell>
        </row>
        <row r="92">
          <cell r="B92" t="str">
            <v>Seismic Detectors &amp; Accessories</v>
          </cell>
        </row>
        <row r="93">
          <cell r="A93" t="str">
            <v>Material Part Number</v>
          </cell>
          <cell r="B93" t="str">
            <v>Description</v>
          </cell>
          <cell r="C93" t="str">
            <v>List Price EURO</v>
          </cell>
          <cell r="D93" t="str">
            <v>Statistical Code</v>
          </cell>
          <cell r="E93" t="str">
            <v>PRODH</v>
          </cell>
          <cell r="F93" t="str">
            <v>Weight</v>
          </cell>
          <cell r="G93" t="str">
            <v>KG</v>
          </cell>
          <cell r="H93" t="str">
            <v>Per</v>
          </cell>
          <cell r="I93" t="str">
            <v>AL</v>
          </cell>
          <cell r="J93" t="str">
            <v>ECCN</v>
          </cell>
          <cell r="K93" t="str">
            <v>Product Status</v>
          </cell>
          <cell r="L93" t="str">
            <v>Repair Code</v>
          </cell>
          <cell r="M93" t="str">
            <v>Country of Origin</v>
          </cell>
          <cell r="N93" t="str">
            <v>NET PRICE</v>
          </cell>
          <cell r="O93" t="str">
            <v>NET CURRENCY</v>
          </cell>
        </row>
        <row r="94">
          <cell r="A94" t="str">
            <v>S54534-F106-A100</v>
          </cell>
          <cell r="B94" t="str">
            <v>GM710 Seismic detector</v>
          </cell>
          <cell r="C94">
            <v>130</v>
          </cell>
          <cell r="D94">
            <v>85311030</v>
          </cell>
          <cell r="E94" t="str">
            <v>3SIDC0A</v>
          </cell>
          <cell r="F94">
            <v>0.21</v>
          </cell>
          <cell r="G94" t="str">
            <v>KG</v>
          </cell>
          <cell r="H94" t="str">
            <v>Each</v>
          </cell>
          <cell r="I94" t="str">
            <v>N</v>
          </cell>
          <cell r="J94" t="str">
            <v>EAR99H</v>
          </cell>
          <cell r="K94">
            <v>40</v>
          </cell>
          <cell r="L94" t="str">
            <v>*SN</v>
          </cell>
          <cell r="M94" t="str">
            <v>DE</v>
          </cell>
          <cell r="N94">
            <v>42.899999999999991</v>
          </cell>
          <cell r="O94" t="str">
            <v>EUR</v>
          </cell>
          <cell r="P94" t="e">
            <v>#N/A</v>
          </cell>
        </row>
        <row r="95">
          <cell r="A95" t="str">
            <v>S54534-F107-A100</v>
          </cell>
          <cell r="B95" t="str">
            <v>GM730  Seismic detector</v>
          </cell>
          <cell r="C95">
            <v>150</v>
          </cell>
          <cell r="D95">
            <v>85311030</v>
          </cell>
          <cell r="E95" t="str">
            <v>3SIDC0B</v>
          </cell>
          <cell r="F95">
            <v>0.21</v>
          </cell>
          <cell r="G95" t="str">
            <v>KG</v>
          </cell>
          <cell r="H95" t="str">
            <v>Each</v>
          </cell>
          <cell r="I95" t="str">
            <v>N</v>
          </cell>
          <cell r="J95" t="str">
            <v>EAR99H</v>
          </cell>
          <cell r="K95">
            <v>40</v>
          </cell>
          <cell r="L95" t="str">
            <v>*SN</v>
          </cell>
          <cell r="M95" t="str">
            <v>DE</v>
          </cell>
          <cell r="N95">
            <v>49.499999999999993</v>
          </cell>
          <cell r="O95" t="str">
            <v>EUR</v>
          </cell>
          <cell r="P95">
            <v>49.499999999999993</v>
          </cell>
        </row>
        <row r="96">
          <cell r="A96" t="str">
            <v>S54534-F108-A100</v>
          </cell>
          <cell r="B96" t="str">
            <v>GM760  Seismic detector</v>
          </cell>
          <cell r="C96">
            <v>250</v>
          </cell>
          <cell r="D96">
            <v>85311030</v>
          </cell>
          <cell r="E96" t="str">
            <v>3SIDC0C</v>
          </cell>
          <cell r="F96">
            <v>0.24</v>
          </cell>
          <cell r="G96" t="str">
            <v>KG</v>
          </cell>
          <cell r="H96" t="str">
            <v>Each</v>
          </cell>
          <cell r="I96" t="str">
            <v>N</v>
          </cell>
          <cell r="J96" t="str">
            <v>EAR99H</v>
          </cell>
          <cell r="K96">
            <v>40</v>
          </cell>
          <cell r="L96" t="str">
            <v>*SN</v>
          </cell>
          <cell r="M96" t="str">
            <v>DE</v>
          </cell>
          <cell r="N96">
            <v>82.499999999999986</v>
          </cell>
          <cell r="O96" t="str">
            <v>EUR</v>
          </cell>
          <cell r="P96">
            <v>82.499999999999986</v>
          </cell>
        </row>
        <row r="97">
          <cell r="A97" t="str">
            <v>S54534-F109-A100</v>
          </cell>
          <cell r="B97" t="str">
            <v>GM775  Seismic detector</v>
          </cell>
          <cell r="C97">
            <v>335</v>
          </cell>
          <cell r="D97">
            <v>85311030</v>
          </cell>
          <cell r="E97" t="str">
            <v>3SIDC0C</v>
          </cell>
          <cell r="F97">
            <v>0.2</v>
          </cell>
          <cell r="G97" t="str">
            <v>KG</v>
          </cell>
          <cell r="H97" t="str">
            <v>Each</v>
          </cell>
          <cell r="I97" t="str">
            <v>N</v>
          </cell>
          <cell r="J97" t="str">
            <v>EAR99H</v>
          </cell>
          <cell r="K97">
            <v>40</v>
          </cell>
          <cell r="L97" t="str">
            <v>*SN</v>
          </cell>
          <cell r="M97" t="str">
            <v>DE</v>
          </cell>
          <cell r="N97">
            <v>110.54999999999998</v>
          </cell>
          <cell r="O97" t="str">
            <v>EUR</v>
          </cell>
          <cell r="P97">
            <v>110.54999999999998</v>
          </cell>
        </row>
        <row r="98">
          <cell r="A98" t="str">
            <v>BPZ:5619500001</v>
          </cell>
          <cell r="B98" t="str">
            <v>DS431-TR  Seismic detector</v>
          </cell>
          <cell r="C98">
            <v>378</v>
          </cell>
          <cell r="D98">
            <v>85311030</v>
          </cell>
          <cell r="E98" t="str">
            <v>3SIDC0D</v>
          </cell>
          <cell r="F98">
            <v>0.39</v>
          </cell>
          <cell r="G98" t="str">
            <v>KG</v>
          </cell>
          <cell r="H98" t="str">
            <v>Each</v>
          </cell>
          <cell r="I98" t="str">
            <v>N</v>
          </cell>
          <cell r="J98" t="str">
            <v>EAR99H</v>
          </cell>
          <cell r="K98">
            <v>40</v>
          </cell>
          <cell r="L98" t="str">
            <v>*SN</v>
          </cell>
          <cell r="M98" t="str">
            <v>DE</v>
          </cell>
          <cell r="N98">
            <v>124.73999999999998</v>
          </cell>
          <cell r="O98" t="str">
            <v>EUR</v>
          </cell>
          <cell r="P98" t="e">
            <v>#N/A</v>
          </cell>
        </row>
        <row r="99">
          <cell r="A99" t="str">
            <v>S24243-F3753-A1</v>
          </cell>
          <cell r="B99" t="str">
            <v>IF100TR16  Line coupler</v>
          </cell>
          <cell r="C99">
            <v>355</v>
          </cell>
          <cell r="D99">
            <v>85311030</v>
          </cell>
          <cell r="E99" t="str">
            <v>3SIDC0L</v>
          </cell>
          <cell r="F99">
            <v>0.7</v>
          </cell>
          <cell r="G99" t="str">
            <v>KG</v>
          </cell>
          <cell r="H99" t="str">
            <v>Each</v>
          </cell>
          <cell r="I99" t="str">
            <v>N</v>
          </cell>
          <cell r="J99" t="str">
            <v>EAR99H</v>
          </cell>
          <cell r="K99">
            <v>40</v>
          </cell>
          <cell r="L99" t="str">
            <v>*SN</v>
          </cell>
          <cell r="M99" t="str">
            <v>DE</v>
          </cell>
          <cell r="N99">
            <v>117.14999999999999</v>
          </cell>
          <cell r="O99" t="str">
            <v>EUR</v>
          </cell>
          <cell r="P99" t="e">
            <v>#N/A</v>
          </cell>
        </row>
        <row r="100">
          <cell r="A100" t="str">
            <v>A5Q00006245</v>
          </cell>
          <cell r="B100" t="str">
            <v>GMXD7  Drilling protection (10pcs)</v>
          </cell>
          <cell r="C100">
            <v>165</v>
          </cell>
          <cell r="D100">
            <v>85311030</v>
          </cell>
          <cell r="E100" t="str">
            <v>3SIDC0Z</v>
          </cell>
          <cell r="F100">
            <v>0.01</v>
          </cell>
          <cell r="G100" t="str">
            <v>KG</v>
          </cell>
          <cell r="H100" t="str">
            <v>Each</v>
          </cell>
          <cell r="I100" t="str">
            <v>N</v>
          </cell>
          <cell r="J100" t="str">
            <v>N</v>
          </cell>
          <cell r="K100">
            <v>40</v>
          </cell>
          <cell r="L100" t="str">
            <v>*SN</v>
          </cell>
          <cell r="M100" t="str">
            <v>DE</v>
          </cell>
          <cell r="N100">
            <v>54.449999999999996</v>
          </cell>
          <cell r="O100" t="str">
            <v>EUR</v>
          </cell>
          <cell r="P100">
            <v>54.449999999999996</v>
          </cell>
        </row>
        <row r="101">
          <cell r="A101" t="str">
            <v>A5Q00006246</v>
          </cell>
          <cell r="B101" t="str">
            <v>GMSW7  SensTool-SW</v>
          </cell>
          <cell r="C101">
            <v>85</v>
          </cell>
          <cell r="D101">
            <v>85311030</v>
          </cell>
          <cell r="E101" t="str">
            <v>3SIDC0Z</v>
          </cell>
          <cell r="F101">
            <v>0.11</v>
          </cell>
          <cell r="G101" t="str">
            <v>KG</v>
          </cell>
          <cell r="H101" t="str">
            <v>Each</v>
          </cell>
          <cell r="I101" t="str">
            <v>N</v>
          </cell>
          <cell r="J101" t="str">
            <v>EAR99</v>
          </cell>
          <cell r="K101">
            <v>40</v>
          </cell>
          <cell r="L101" t="str">
            <v>*SN</v>
          </cell>
          <cell r="M101" t="str">
            <v>DE</v>
          </cell>
          <cell r="N101">
            <v>28.049999999999997</v>
          </cell>
          <cell r="O101" t="str">
            <v>EUR</v>
          </cell>
          <cell r="P101">
            <v>28.049999999999997</v>
          </cell>
        </row>
        <row r="102">
          <cell r="A102" t="str">
            <v>BPZ:2771210001</v>
          </cell>
          <cell r="B102" t="str">
            <v>GMXW0  Wall recess box</v>
          </cell>
          <cell r="C102">
            <v>101</v>
          </cell>
          <cell r="D102">
            <v>85311030</v>
          </cell>
          <cell r="E102" t="str">
            <v>3SIDC0Z</v>
          </cell>
          <cell r="F102">
            <v>1.1599999999999999</v>
          </cell>
          <cell r="G102" t="str">
            <v>KG</v>
          </cell>
          <cell r="H102" t="str">
            <v>Each</v>
          </cell>
          <cell r="I102" t="str">
            <v>N</v>
          </cell>
          <cell r="J102" t="str">
            <v>N</v>
          </cell>
          <cell r="K102">
            <v>40</v>
          </cell>
          <cell r="L102" t="str">
            <v>*SN</v>
          </cell>
          <cell r="M102" t="str">
            <v>CH</v>
          </cell>
          <cell r="N102">
            <v>33.33</v>
          </cell>
          <cell r="O102" t="str">
            <v>EUR</v>
          </cell>
          <cell r="P102">
            <v>33.33</v>
          </cell>
        </row>
        <row r="103">
          <cell r="A103" t="str">
            <v>BPZ:2772020001</v>
          </cell>
          <cell r="B103" t="str">
            <v>GMXB0  Floor box</v>
          </cell>
          <cell r="C103">
            <v>174</v>
          </cell>
          <cell r="D103">
            <v>85311030</v>
          </cell>
          <cell r="E103" t="str">
            <v>3SIDC0Z</v>
          </cell>
          <cell r="F103">
            <v>2.0859999999999999</v>
          </cell>
          <cell r="G103" t="str">
            <v>KG</v>
          </cell>
          <cell r="H103" t="str">
            <v>Each</v>
          </cell>
          <cell r="I103" t="str">
            <v>N</v>
          </cell>
          <cell r="J103" t="str">
            <v>N</v>
          </cell>
          <cell r="K103">
            <v>40</v>
          </cell>
          <cell r="L103" t="str">
            <v>*SN</v>
          </cell>
          <cell r="M103" t="str">
            <v>CH</v>
          </cell>
          <cell r="N103">
            <v>57.419999999999995</v>
          </cell>
          <cell r="O103" t="str">
            <v>EUR</v>
          </cell>
          <cell r="P103">
            <v>57.419999999999995</v>
          </cell>
        </row>
        <row r="104">
          <cell r="A104" t="str">
            <v>BPZ:2772730001</v>
          </cell>
          <cell r="B104" t="str">
            <v>GMXP0  Mounting plate</v>
          </cell>
          <cell r="C104">
            <v>20</v>
          </cell>
          <cell r="D104">
            <v>85311030</v>
          </cell>
          <cell r="E104" t="str">
            <v>3SIDC0Z</v>
          </cell>
          <cell r="F104">
            <v>0.26900000000000002</v>
          </cell>
          <cell r="G104" t="str">
            <v>KG</v>
          </cell>
          <cell r="H104" t="str">
            <v>Each</v>
          </cell>
          <cell r="I104" t="str">
            <v>N</v>
          </cell>
          <cell r="J104" t="str">
            <v>N</v>
          </cell>
          <cell r="K104">
            <v>40</v>
          </cell>
          <cell r="L104" t="str">
            <v>*SN</v>
          </cell>
          <cell r="M104" t="str">
            <v>CH</v>
          </cell>
          <cell r="N104">
            <v>6.6</v>
          </cell>
          <cell r="O104" t="str">
            <v>EUR</v>
          </cell>
          <cell r="P104">
            <v>6.6</v>
          </cell>
        </row>
        <row r="105">
          <cell r="A105" t="str">
            <v>BPZ:3470190001</v>
          </cell>
          <cell r="B105" t="str">
            <v>GMXP3  Swivel plate</v>
          </cell>
          <cell r="C105">
            <v>90</v>
          </cell>
          <cell r="D105">
            <v>85311030</v>
          </cell>
          <cell r="E105" t="str">
            <v>3SIDC0Z</v>
          </cell>
          <cell r="F105">
            <v>0.75</v>
          </cell>
          <cell r="G105" t="str">
            <v>KG</v>
          </cell>
          <cell r="H105" t="str">
            <v>Each</v>
          </cell>
          <cell r="I105" t="str">
            <v>N</v>
          </cell>
          <cell r="J105" t="str">
            <v>N</v>
          </cell>
          <cell r="K105">
            <v>40</v>
          </cell>
          <cell r="L105" t="str">
            <v>*SN</v>
          </cell>
          <cell r="M105" t="str">
            <v>CH</v>
          </cell>
          <cell r="N105">
            <v>29.699999999999996</v>
          </cell>
          <cell r="O105" t="str">
            <v>EUR</v>
          </cell>
          <cell r="P105">
            <v>29.699999999999996</v>
          </cell>
        </row>
        <row r="106">
          <cell r="A106" t="str">
            <v>BPZ:3506110001</v>
          </cell>
          <cell r="B106" t="str">
            <v>Spacer/2mm  Plate 2mm for GMXP3</v>
          </cell>
          <cell r="C106">
            <v>11</v>
          </cell>
          <cell r="D106">
            <v>85311030</v>
          </cell>
          <cell r="E106" t="str">
            <v>3SIDC0Z</v>
          </cell>
          <cell r="F106">
            <v>0.01</v>
          </cell>
          <cell r="G106" t="str">
            <v>KG</v>
          </cell>
          <cell r="H106" t="str">
            <v>Each</v>
          </cell>
          <cell r="I106" t="str">
            <v>N</v>
          </cell>
          <cell r="J106" t="str">
            <v>N</v>
          </cell>
          <cell r="K106">
            <v>40</v>
          </cell>
          <cell r="L106" t="str">
            <v>*SN</v>
          </cell>
          <cell r="M106" t="str">
            <v>CH</v>
          </cell>
          <cell r="N106">
            <v>3.6299999999999994</v>
          </cell>
          <cell r="O106" t="str">
            <v>EUR</v>
          </cell>
          <cell r="P106">
            <v>3.6299999999999994</v>
          </cell>
        </row>
        <row r="107">
          <cell r="A107" t="str">
            <v>BPZ:3506240001</v>
          </cell>
          <cell r="B107" t="str">
            <v>Spacer/4mm  Plate 4mm for GMXP3</v>
          </cell>
          <cell r="C107">
            <v>11</v>
          </cell>
          <cell r="D107">
            <v>85311030</v>
          </cell>
          <cell r="E107" t="str">
            <v>3SIDC0Z</v>
          </cell>
          <cell r="F107">
            <v>0.02</v>
          </cell>
          <cell r="G107" t="str">
            <v>KG</v>
          </cell>
          <cell r="H107" t="str">
            <v>Each</v>
          </cell>
          <cell r="I107" t="str">
            <v>N</v>
          </cell>
          <cell r="J107" t="str">
            <v>N</v>
          </cell>
          <cell r="K107">
            <v>40</v>
          </cell>
          <cell r="L107" t="str">
            <v>*SN</v>
          </cell>
          <cell r="M107" t="str">
            <v>CH</v>
          </cell>
          <cell r="N107">
            <v>3.6299999999999994</v>
          </cell>
          <cell r="O107" t="str">
            <v>EUR</v>
          </cell>
          <cell r="P107">
            <v>3.6299999999999994</v>
          </cell>
        </row>
        <row r="108">
          <cell r="A108" t="str">
            <v>BPZ:4202370001</v>
          </cell>
          <cell r="B108" t="str">
            <v>GMXS1  Test transmitter for GM5xx/GM7xx</v>
          </cell>
          <cell r="C108">
            <v>39</v>
          </cell>
          <cell r="D108">
            <v>85311030</v>
          </cell>
          <cell r="E108" t="str">
            <v>3SIDC0Z</v>
          </cell>
          <cell r="F108">
            <v>2.1000000000000001E-2</v>
          </cell>
          <cell r="G108" t="str">
            <v>KG</v>
          </cell>
          <cell r="H108" t="str">
            <v>Each</v>
          </cell>
          <cell r="I108" t="str">
            <v>N</v>
          </cell>
          <cell r="J108" t="str">
            <v>EAR99H</v>
          </cell>
          <cell r="K108">
            <v>40</v>
          </cell>
          <cell r="L108" t="str">
            <v>*SN</v>
          </cell>
          <cell r="M108" t="str">
            <v>CH</v>
          </cell>
          <cell r="N108">
            <v>12.87</v>
          </cell>
          <cell r="O108" t="str">
            <v>EUR</v>
          </cell>
          <cell r="P108" t="e">
            <v>#N/A</v>
          </cell>
        </row>
        <row r="109">
          <cell r="A109" t="str">
            <v>BPZ:4641410001</v>
          </cell>
          <cell r="B109" t="str">
            <v>GMXS1TN  Test transmitter</v>
          </cell>
          <cell r="C109">
            <v>24</v>
          </cell>
          <cell r="D109">
            <v>85311030</v>
          </cell>
          <cell r="E109" t="str">
            <v>3SIDC0Z</v>
          </cell>
          <cell r="F109">
            <v>1.6E-2</v>
          </cell>
          <cell r="G109" t="str">
            <v>KG</v>
          </cell>
          <cell r="H109" t="str">
            <v>Each</v>
          </cell>
          <cell r="I109" t="str">
            <v>N</v>
          </cell>
          <cell r="J109" t="str">
            <v>EAR99H</v>
          </cell>
          <cell r="K109">
            <v>40</v>
          </cell>
          <cell r="L109" t="str">
            <v>*SN</v>
          </cell>
          <cell r="M109" t="str">
            <v>CH</v>
          </cell>
          <cell r="N109">
            <v>7.919999999999999</v>
          </cell>
          <cell r="O109" t="str">
            <v>EUR</v>
          </cell>
          <cell r="P109" t="e">
            <v>#N/A</v>
          </cell>
        </row>
        <row r="110">
          <cell r="A110" t="str">
            <v>BPZ:4653440001</v>
          </cell>
          <cell r="B110" t="str">
            <v>GMXP0TN  Mounting plate</v>
          </cell>
          <cell r="C110">
            <v>18</v>
          </cell>
          <cell r="D110">
            <v>85311030</v>
          </cell>
          <cell r="E110" t="str">
            <v>3SIDC0Z</v>
          </cell>
          <cell r="F110">
            <v>0.26700000000000002</v>
          </cell>
          <cell r="G110" t="str">
            <v>KG</v>
          </cell>
          <cell r="H110" t="str">
            <v>Each</v>
          </cell>
          <cell r="I110" t="str">
            <v>N</v>
          </cell>
          <cell r="J110" t="str">
            <v>N</v>
          </cell>
          <cell r="K110">
            <v>40</v>
          </cell>
          <cell r="L110" t="str">
            <v>*SN</v>
          </cell>
          <cell r="M110" t="str">
            <v>CH</v>
          </cell>
          <cell r="N110">
            <v>5.9399999999999995</v>
          </cell>
          <cell r="O110" t="str">
            <v>EUR</v>
          </cell>
          <cell r="P110" t="e">
            <v>#N/A</v>
          </cell>
        </row>
        <row r="111">
          <cell r="A111" t="str">
            <v>BPZ:4886060001</v>
          </cell>
          <cell r="B111" t="str">
            <v>GMAS6  Fixing device</v>
          </cell>
          <cell r="C111">
            <v>305</v>
          </cell>
          <cell r="D111">
            <v>85319085</v>
          </cell>
          <cell r="E111" t="str">
            <v>3SIDC0Z</v>
          </cell>
          <cell r="F111">
            <v>0.54400000000000004</v>
          </cell>
          <cell r="G111" t="str">
            <v>KG</v>
          </cell>
          <cell r="H111" t="str">
            <v>Each</v>
          </cell>
          <cell r="I111" t="str">
            <v>N</v>
          </cell>
          <cell r="J111" t="str">
            <v>N</v>
          </cell>
          <cell r="K111">
            <v>40</v>
          </cell>
          <cell r="L111" t="str">
            <v>*SN</v>
          </cell>
          <cell r="M111" t="str">
            <v>CH</v>
          </cell>
          <cell r="N111">
            <v>100.64999999999999</v>
          </cell>
          <cell r="O111" t="str">
            <v>EUR</v>
          </cell>
          <cell r="P111">
            <v>100.64999999999999</v>
          </cell>
        </row>
        <row r="112">
          <cell r="A112" t="str">
            <v>BPZ:5021840001</v>
          </cell>
          <cell r="B112" t="str">
            <v>GMXC2  Connection sleeve. 16 mm</v>
          </cell>
          <cell r="C112">
            <v>12</v>
          </cell>
          <cell r="D112">
            <v>85311030</v>
          </cell>
          <cell r="E112" t="str">
            <v>3SIDC0Z</v>
          </cell>
          <cell r="F112">
            <v>3.0000000000000001E-3</v>
          </cell>
          <cell r="G112" t="str">
            <v>KG</v>
          </cell>
          <cell r="H112" t="str">
            <v>Each</v>
          </cell>
          <cell r="I112" t="str">
            <v>N</v>
          </cell>
          <cell r="J112" t="str">
            <v>N</v>
          </cell>
          <cell r="K112">
            <v>40</v>
          </cell>
          <cell r="L112" t="str">
            <v>*SN</v>
          </cell>
          <cell r="M112" t="str">
            <v>CH</v>
          </cell>
          <cell r="N112">
            <v>3.9599999999999995</v>
          </cell>
          <cell r="O112" t="str">
            <v>EUR</v>
          </cell>
          <cell r="P112" t="e">
            <v>#N/A</v>
          </cell>
        </row>
        <row r="113">
          <cell r="A113" t="str">
            <v>BPZ:5627000001</v>
          </cell>
          <cell r="B113" t="str">
            <v>GMXS5  Remote test transmitter</v>
          </cell>
          <cell r="C113">
            <v>219</v>
          </cell>
          <cell r="D113">
            <v>85311030</v>
          </cell>
          <cell r="E113" t="str">
            <v>3SIDC0Z</v>
          </cell>
          <cell r="F113">
            <v>0.379</v>
          </cell>
          <cell r="G113" t="str">
            <v>KG</v>
          </cell>
          <cell r="H113" t="str">
            <v>Each</v>
          </cell>
          <cell r="I113" t="str">
            <v>N</v>
          </cell>
          <cell r="J113" t="str">
            <v>EAR99H</v>
          </cell>
          <cell r="K113">
            <v>40</v>
          </cell>
          <cell r="L113" t="str">
            <v>*SN</v>
          </cell>
          <cell r="M113" t="str">
            <v>CH</v>
          </cell>
          <cell r="N113">
            <v>72.27</v>
          </cell>
          <cell r="O113" t="str">
            <v>EUR</v>
          </cell>
          <cell r="P113">
            <v>72.27</v>
          </cell>
        </row>
        <row r="114">
          <cell r="A114" t="str">
            <v>BPZ:5712410001</v>
          </cell>
          <cell r="B114" t="str">
            <v>GMXP3Z  Swivel plate</v>
          </cell>
          <cell r="C114">
            <v>110</v>
          </cell>
          <cell r="D114">
            <v>85311030</v>
          </cell>
          <cell r="E114" t="str">
            <v>3SIDC0Z</v>
          </cell>
          <cell r="F114">
            <v>0.7</v>
          </cell>
          <cell r="G114" t="str">
            <v>KG</v>
          </cell>
          <cell r="H114" t="str">
            <v>Each</v>
          </cell>
          <cell r="I114" t="str">
            <v>N</v>
          </cell>
          <cell r="J114" t="str">
            <v>N</v>
          </cell>
          <cell r="K114">
            <v>40</v>
          </cell>
          <cell r="L114" t="str">
            <v>*SN</v>
          </cell>
          <cell r="M114" t="str">
            <v>CH</v>
          </cell>
          <cell r="N114">
            <v>36.299999999999997</v>
          </cell>
          <cell r="O114" t="str">
            <v>EUR</v>
          </cell>
          <cell r="P114">
            <v>36.299999999999997</v>
          </cell>
        </row>
        <row r="115">
          <cell r="A115" t="str">
            <v>S54534-F101-A100</v>
          </cell>
          <cell r="B115" t="str">
            <v>GMYA7-AS  Remote test system for seismic</v>
          </cell>
          <cell r="C115">
            <v>476</v>
          </cell>
          <cell r="D115">
            <v>85311030</v>
          </cell>
          <cell r="E115" t="str">
            <v>3SIDC0Z</v>
          </cell>
          <cell r="F115">
            <v>0.54</v>
          </cell>
          <cell r="G115" t="str">
            <v>KG</v>
          </cell>
          <cell r="H115" t="str">
            <v>Each</v>
          </cell>
          <cell r="I115" t="str">
            <v>N</v>
          </cell>
          <cell r="J115" t="str">
            <v>N</v>
          </cell>
          <cell r="K115">
            <v>40</v>
          </cell>
          <cell r="L115" t="str">
            <v>*SN</v>
          </cell>
          <cell r="M115" t="str">
            <v>DE</v>
          </cell>
          <cell r="N115">
            <v>157.07999999999998</v>
          </cell>
          <cell r="O115" t="str">
            <v>EUR</v>
          </cell>
          <cell r="P115" t="e">
            <v>#N/A</v>
          </cell>
        </row>
        <row r="116">
          <cell r="A116" t="str">
            <v>S54534-F102-A100</v>
          </cell>
          <cell r="B116" t="str">
            <v>GMYA7-A  Alarm indicator</v>
          </cell>
          <cell r="C116">
            <v>237</v>
          </cell>
          <cell r="D116">
            <v>85311030</v>
          </cell>
          <cell r="E116" t="str">
            <v>3SIDC0Z</v>
          </cell>
          <cell r="F116">
            <v>0.18</v>
          </cell>
          <cell r="G116" t="str">
            <v>KG</v>
          </cell>
          <cell r="H116" t="str">
            <v>Each</v>
          </cell>
          <cell r="I116" t="str">
            <v>N</v>
          </cell>
          <cell r="J116" t="str">
            <v>EAR99H</v>
          </cell>
          <cell r="K116">
            <v>40</v>
          </cell>
          <cell r="L116" t="str">
            <v>*SN</v>
          </cell>
          <cell r="M116" t="str">
            <v>DE</v>
          </cell>
          <cell r="N116">
            <v>78.209999999999994</v>
          </cell>
          <cell r="O116" t="str">
            <v>EUR</v>
          </cell>
          <cell r="P116" t="e">
            <v>#N/A</v>
          </cell>
        </row>
        <row r="119">
          <cell r="B119" t="str">
            <v>Special Detectors &amp; Devices</v>
          </cell>
        </row>
        <row r="120">
          <cell r="A120" t="str">
            <v>Material Part Number</v>
          </cell>
          <cell r="B120" t="str">
            <v>Description</v>
          </cell>
          <cell r="C120" t="str">
            <v>List Price EURO</v>
          </cell>
          <cell r="D120" t="str">
            <v>Statistical Code</v>
          </cell>
          <cell r="E120" t="str">
            <v>PRODH</v>
          </cell>
          <cell r="F120" t="str">
            <v>Weight</v>
          </cell>
          <cell r="G120" t="str">
            <v>KG</v>
          </cell>
          <cell r="H120" t="str">
            <v>Per</v>
          </cell>
          <cell r="I120" t="str">
            <v>AL</v>
          </cell>
          <cell r="J120" t="str">
            <v>ECCN</v>
          </cell>
          <cell r="K120" t="str">
            <v>Product Status</v>
          </cell>
          <cell r="L120" t="str">
            <v>Repair Code</v>
          </cell>
          <cell r="M120" t="str">
            <v>Country of Origin</v>
          </cell>
          <cell r="N120" t="str">
            <v>NET PRICE</v>
          </cell>
          <cell r="O120" t="str">
            <v>NET CURRENCY</v>
          </cell>
        </row>
        <row r="121">
          <cell r="A121" t="str">
            <v>A24205-A333-A307</v>
          </cell>
          <cell r="B121" t="str">
            <v>UM11D  Paper seal (100pcs)</v>
          </cell>
          <cell r="C121">
            <v>36</v>
          </cell>
          <cell r="D121">
            <v>48211010</v>
          </cell>
          <cell r="E121" t="str">
            <v>3SIDF0C</v>
          </cell>
          <cell r="F121">
            <v>0.01</v>
          </cell>
          <cell r="G121" t="str">
            <v>KG</v>
          </cell>
          <cell r="H121" t="str">
            <v>Each</v>
          </cell>
          <cell r="I121" t="str">
            <v>N</v>
          </cell>
          <cell r="J121" t="str">
            <v>N</v>
          </cell>
          <cell r="K121">
            <v>40</v>
          </cell>
          <cell r="L121" t="str">
            <v>*SN</v>
          </cell>
          <cell r="M121" t="str">
            <v>DE</v>
          </cell>
          <cell r="N121">
            <v>11.879999999999999</v>
          </cell>
          <cell r="O121" t="str">
            <v>EUR</v>
          </cell>
          <cell r="P121" t="e">
            <v>#N/A</v>
          </cell>
        </row>
        <row r="122">
          <cell r="A122" t="str">
            <v>BPZ:2305530001</v>
          </cell>
          <cell r="B122" t="str">
            <v>FK32  Hold-up foot rail</v>
          </cell>
          <cell r="C122">
            <v>340</v>
          </cell>
          <cell r="D122">
            <v>85311030</v>
          </cell>
          <cell r="E122" t="str">
            <v>3SIDF0C</v>
          </cell>
          <cell r="F122">
            <v>0.65</v>
          </cell>
          <cell r="G122" t="str">
            <v>KG</v>
          </cell>
          <cell r="H122" t="str">
            <v>Each</v>
          </cell>
          <cell r="I122" t="str">
            <v>N</v>
          </cell>
          <cell r="J122" t="str">
            <v>N</v>
          </cell>
          <cell r="K122">
            <v>40</v>
          </cell>
          <cell r="L122" t="str">
            <v>*SN</v>
          </cell>
          <cell r="M122" t="str">
            <v>CH</v>
          </cell>
          <cell r="N122">
            <v>112.19999999999999</v>
          </cell>
          <cell r="O122" t="str">
            <v>EUR</v>
          </cell>
          <cell r="P122">
            <v>112.19999999999999</v>
          </cell>
        </row>
        <row r="123">
          <cell r="A123" t="str">
            <v>BPZ:2436890001</v>
          </cell>
          <cell r="B123" t="str">
            <v>FK3  Indicator caps (100pcs)</v>
          </cell>
          <cell r="C123">
            <v>94</v>
          </cell>
          <cell r="D123">
            <v>85311030</v>
          </cell>
          <cell r="E123" t="str">
            <v>3SIDF0C</v>
          </cell>
          <cell r="F123">
            <v>2.4E-2</v>
          </cell>
          <cell r="G123" t="str">
            <v>KG</v>
          </cell>
          <cell r="H123" t="str">
            <v>Each</v>
          </cell>
          <cell r="I123" t="str">
            <v>N</v>
          </cell>
          <cell r="J123" t="str">
            <v>N</v>
          </cell>
          <cell r="K123">
            <v>40</v>
          </cell>
          <cell r="L123" t="str">
            <v>*SN</v>
          </cell>
          <cell r="M123" t="str">
            <v>CH</v>
          </cell>
          <cell r="N123">
            <v>31.019999999999996</v>
          </cell>
          <cell r="O123" t="str">
            <v>EUR</v>
          </cell>
          <cell r="P123">
            <v>31.019999999999996</v>
          </cell>
        </row>
        <row r="124">
          <cell r="A124" t="str">
            <v>BPZ:2446170001</v>
          </cell>
          <cell r="B124" t="str">
            <v>FKL3  L-bracket f. wall mounting f. FK32</v>
          </cell>
          <cell r="C124">
            <v>74</v>
          </cell>
          <cell r="D124">
            <v>85311030</v>
          </cell>
          <cell r="E124" t="str">
            <v>3SIDF0C</v>
          </cell>
          <cell r="F124">
            <v>1.7949999999999999</v>
          </cell>
          <cell r="G124" t="str">
            <v>KG</v>
          </cell>
          <cell r="H124" t="str">
            <v>Each</v>
          </cell>
          <cell r="I124" t="str">
            <v>N</v>
          </cell>
          <cell r="J124" t="str">
            <v>N</v>
          </cell>
          <cell r="K124">
            <v>40</v>
          </cell>
          <cell r="L124" t="str">
            <v>*SN</v>
          </cell>
          <cell r="M124" t="str">
            <v>CH</v>
          </cell>
          <cell r="N124">
            <v>24.419999999999998</v>
          </cell>
          <cell r="O124" t="str">
            <v>EUR</v>
          </cell>
          <cell r="P124">
            <v>24.419999999999998</v>
          </cell>
        </row>
        <row r="125">
          <cell r="A125" t="str">
            <v>BPZ:2446200001</v>
          </cell>
          <cell r="B125" t="str">
            <v>FKZ3  Z-bracket f. wall mounting f. FK32</v>
          </cell>
          <cell r="C125">
            <v>88</v>
          </cell>
          <cell r="D125">
            <v>85311030</v>
          </cell>
          <cell r="E125" t="str">
            <v>3SIDF0C</v>
          </cell>
          <cell r="F125">
            <v>3.242</v>
          </cell>
          <cell r="G125" t="str">
            <v>KG</v>
          </cell>
          <cell r="H125" t="str">
            <v>Each</v>
          </cell>
          <cell r="I125" t="str">
            <v>N</v>
          </cell>
          <cell r="J125" t="str">
            <v>N</v>
          </cell>
          <cell r="K125">
            <v>40</v>
          </cell>
          <cell r="L125" t="str">
            <v>*SN</v>
          </cell>
          <cell r="M125" t="str">
            <v>CH</v>
          </cell>
          <cell r="N125">
            <v>29.039999999999996</v>
          </cell>
          <cell r="O125" t="str">
            <v>EUR</v>
          </cell>
          <cell r="P125">
            <v>29.039999999999996</v>
          </cell>
        </row>
        <row r="126">
          <cell r="A126" t="str">
            <v>BPZ:2566500001</v>
          </cell>
          <cell r="B126" t="str">
            <v>FAT6A/7'Alarm'  Replacement paper FAT7</v>
          </cell>
          <cell r="C126">
            <v>13</v>
          </cell>
          <cell r="D126">
            <v>48211010</v>
          </cell>
          <cell r="E126" t="str">
            <v>3SIDF0C</v>
          </cell>
          <cell r="F126">
            <v>1E-3</v>
          </cell>
          <cell r="G126" t="str">
            <v>KG</v>
          </cell>
          <cell r="H126" t="str">
            <v>Each</v>
          </cell>
          <cell r="I126" t="str">
            <v>N</v>
          </cell>
          <cell r="J126" t="str">
            <v>N</v>
          </cell>
          <cell r="K126">
            <v>40</v>
          </cell>
          <cell r="L126" t="str">
            <v>*SN</v>
          </cell>
          <cell r="M126" t="str">
            <v>CH</v>
          </cell>
          <cell r="N126">
            <v>4.2899999999999991</v>
          </cell>
          <cell r="O126" t="str">
            <v>EUR</v>
          </cell>
          <cell r="P126">
            <v>4.2899999999999991</v>
          </cell>
        </row>
        <row r="127">
          <cell r="A127" t="str">
            <v>BPZ:2937810001</v>
          </cell>
          <cell r="B127" t="str">
            <v>FAT7  Panic button. f. desks &amp; counters</v>
          </cell>
          <cell r="C127">
            <v>96</v>
          </cell>
          <cell r="D127">
            <v>85311030</v>
          </cell>
          <cell r="E127" t="str">
            <v>3SIDF0C</v>
          </cell>
          <cell r="F127">
            <v>1.6E-2</v>
          </cell>
          <cell r="G127" t="str">
            <v>KG</v>
          </cell>
          <cell r="H127" t="str">
            <v>Each</v>
          </cell>
          <cell r="I127" t="str">
            <v>N</v>
          </cell>
          <cell r="J127" t="str">
            <v>N</v>
          </cell>
          <cell r="K127">
            <v>40</v>
          </cell>
          <cell r="L127" t="str">
            <v>*SN</v>
          </cell>
          <cell r="M127" t="str">
            <v>CH</v>
          </cell>
          <cell r="N127">
            <v>31.679999999999996</v>
          </cell>
          <cell r="O127" t="str">
            <v>EUR</v>
          </cell>
          <cell r="P127">
            <v>31.679999999999996</v>
          </cell>
        </row>
        <row r="128">
          <cell r="A128" t="str">
            <v>BPZ:3889130001</v>
          </cell>
          <cell r="B128" t="str">
            <v>AT12W  Panic button. recess mounting</v>
          </cell>
          <cell r="C128">
            <v>90</v>
          </cell>
          <cell r="D128">
            <v>85311030</v>
          </cell>
          <cell r="E128" t="str">
            <v>3SIDF0C</v>
          </cell>
          <cell r="F128">
            <v>8.5999999999999993E-2</v>
          </cell>
          <cell r="G128" t="str">
            <v>KG</v>
          </cell>
          <cell r="H128" t="str">
            <v>Each</v>
          </cell>
          <cell r="I128" t="str">
            <v>N</v>
          </cell>
          <cell r="J128" t="str">
            <v>N</v>
          </cell>
          <cell r="K128">
            <v>40</v>
          </cell>
          <cell r="L128" t="str">
            <v>*SN</v>
          </cell>
          <cell r="M128" t="str">
            <v>IE</v>
          </cell>
          <cell r="N128">
            <v>29.699999999999996</v>
          </cell>
          <cell r="O128" t="str">
            <v>EUR</v>
          </cell>
          <cell r="P128" t="e">
            <v>#N/A</v>
          </cell>
        </row>
        <row r="129">
          <cell r="A129" t="str">
            <v>DE6:9909820013</v>
          </cell>
          <cell r="B129" t="str">
            <v>ND100  Panic button</v>
          </cell>
          <cell r="C129">
            <v>36</v>
          </cell>
          <cell r="D129">
            <v>85311030</v>
          </cell>
          <cell r="E129" t="str">
            <v>3SIDF0C</v>
          </cell>
          <cell r="F129">
            <v>7.0000000000000007E-2</v>
          </cell>
          <cell r="G129" t="str">
            <v>KG</v>
          </cell>
          <cell r="H129" t="str">
            <v>Each</v>
          </cell>
          <cell r="I129" t="str">
            <v>N</v>
          </cell>
          <cell r="J129" t="str">
            <v>N</v>
          </cell>
          <cell r="K129">
            <v>40</v>
          </cell>
          <cell r="L129" t="str">
            <v>*SN</v>
          </cell>
          <cell r="M129" t="str">
            <v>CN</v>
          </cell>
          <cell r="N129">
            <v>11.879999999999999</v>
          </cell>
          <cell r="O129" t="str">
            <v>EUR</v>
          </cell>
          <cell r="P129" t="e">
            <v>#N/A</v>
          </cell>
        </row>
        <row r="130">
          <cell r="A130" t="str">
            <v>DE6:9909830013</v>
          </cell>
          <cell r="B130" t="str">
            <v>ND100PP  Replacem.paper for ND100. 10pcs</v>
          </cell>
          <cell r="C130">
            <v>1</v>
          </cell>
          <cell r="D130">
            <v>48211090</v>
          </cell>
          <cell r="E130" t="str">
            <v>3SIDF0C</v>
          </cell>
          <cell r="F130">
            <v>3.0000000000000001E-3</v>
          </cell>
          <cell r="G130" t="str">
            <v>KG</v>
          </cell>
          <cell r="H130" t="str">
            <v>Each</v>
          </cell>
          <cell r="I130" t="str">
            <v>N</v>
          </cell>
          <cell r="J130" t="str">
            <v>N</v>
          </cell>
          <cell r="K130">
            <v>40</v>
          </cell>
          <cell r="L130" t="str">
            <v>*SN</v>
          </cell>
          <cell r="M130" t="str">
            <v>DE</v>
          </cell>
          <cell r="N130">
            <v>0.32999999999999996</v>
          </cell>
          <cell r="O130" t="str">
            <v>EUR</v>
          </cell>
          <cell r="P130" t="e">
            <v>#N/A</v>
          </cell>
        </row>
        <row r="131">
          <cell r="A131" t="str">
            <v>DE6:9909850013</v>
          </cell>
          <cell r="B131" t="str">
            <v>UM1D-50UP  Panic button. recess mount</v>
          </cell>
          <cell r="C131">
            <v>27</v>
          </cell>
          <cell r="D131">
            <v>85318095</v>
          </cell>
          <cell r="E131" t="str">
            <v>3SIDF0C</v>
          </cell>
          <cell r="F131">
            <v>7.4999999999999997E-2</v>
          </cell>
          <cell r="G131" t="str">
            <v>KG</v>
          </cell>
          <cell r="H131" t="str">
            <v>Each</v>
          </cell>
          <cell r="I131" t="str">
            <v>N</v>
          </cell>
          <cell r="J131" t="str">
            <v>N</v>
          </cell>
          <cell r="K131">
            <v>40</v>
          </cell>
          <cell r="L131" t="str">
            <v>*SG</v>
          </cell>
          <cell r="M131" t="str">
            <v>DE</v>
          </cell>
          <cell r="N131">
            <v>8.9099999999999984</v>
          </cell>
          <cell r="O131" t="str">
            <v>EUR</v>
          </cell>
          <cell r="P131" t="e">
            <v>#N/A</v>
          </cell>
        </row>
        <row r="132">
          <cell r="A132" t="str">
            <v>DE6:9909910013</v>
          </cell>
          <cell r="B132" t="str">
            <v>UM1D  Panic button. surface mount</v>
          </cell>
          <cell r="C132">
            <v>28</v>
          </cell>
          <cell r="D132">
            <v>85318095</v>
          </cell>
          <cell r="E132" t="str">
            <v>3SIDF0C</v>
          </cell>
          <cell r="F132">
            <v>9.5000000000000001E-2</v>
          </cell>
          <cell r="G132" t="str">
            <v>KG</v>
          </cell>
          <cell r="H132" t="str">
            <v>Each</v>
          </cell>
          <cell r="I132" t="str">
            <v>N</v>
          </cell>
          <cell r="J132" t="str">
            <v>N</v>
          </cell>
          <cell r="K132">
            <v>40</v>
          </cell>
          <cell r="L132" t="str">
            <v>*SG</v>
          </cell>
          <cell r="M132" t="str">
            <v>DE</v>
          </cell>
          <cell r="N132">
            <v>9.2399999999999984</v>
          </cell>
          <cell r="O132" t="str">
            <v>EUR</v>
          </cell>
          <cell r="P132" t="e">
            <v>#N/A</v>
          </cell>
        </row>
        <row r="133">
          <cell r="A133" t="str">
            <v>S54539-F113-A100</v>
          </cell>
          <cell r="B133" t="str">
            <v>AT11W  Alarm button.surface mounting</v>
          </cell>
          <cell r="C133">
            <v>95</v>
          </cell>
          <cell r="D133">
            <v>85311030</v>
          </cell>
          <cell r="E133" t="str">
            <v>3SIDF0C</v>
          </cell>
          <cell r="F133">
            <v>9.8000000000000004E-2</v>
          </cell>
          <cell r="G133" t="str">
            <v>KG</v>
          </cell>
          <cell r="H133" t="str">
            <v>Each</v>
          </cell>
          <cell r="I133" t="str">
            <v>N</v>
          </cell>
          <cell r="J133" t="str">
            <v>N</v>
          </cell>
          <cell r="K133">
            <v>40</v>
          </cell>
          <cell r="L133" t="str">
            <v>*SN</v>
          </cell>
          <cell r="M133" t="str">
            <v>IE</v>
          </cell>
          <cell r="N133">
            <v>31.349999999999998</v>
          </cell>
          <cell r="O133" t="str">
            <v>EUR</v>
          </cell>
          <cell r="P133">
            <v>31.349999999999998</v>
          </cell>
        </row>
        <row r="134">
          <cell r="A134" t="str">
            <v>S54539-Z101-A100</v>
          </cell>
          <cell r="B134" t="str">
            <v>AT11W/12W  Replacement paper (100pcs)</v>
          </cell>
          <cell r="C134">
            <v>110</v>
          </cell>
          <cell r="D134">
            <v>48211090</v>
          </cell>
          <cell r="E134" t="str">
            <v>3SIDF0C</v>
          </cell>
          <cell r="F134">
            <v>1.4999999999999999E-2</v>
          </cell>
          <cell r="G134" t="str">
            <v>KG</v>
          </cell>
          <cell r="H134" t="str">
            <v>Pack</v>
          </cell>
          <cell r="I134" t="str">
            <v>N</v>
          </cell>
          <cell r="J134" t="str">
            <v>N</v>
          </cell>
          <cell r="K134">
            <v>40</v>
          </cell>
          <cell r="L134" t="str">
            <v>*SN</v>
          </cell>
          <cell r="M134" t="str">
            <v>IL</v>
          </cell>
          <cell r="N134">
            <v>36.299999999999997</v>
          </cell>
          <cell r="O134" t="str">
            <v>EUR</v>
          </cell>
          <cell r="P134">
            <v>36.299999999999997</v>
          </cell>
        </row>
        <row r="135">
          <cell r="A135" t="str">
            <v>S54543-Z124-A100</v>
          </cell>
          <cell r="B135" t="str">
            <v>ÖFK120  Hold-up contact, electronic</v>
          </cell>
          <cell r="C135">
            <v>77</v>
          </cell>
          <cell r="D135">
            <v>85311030</v>
          </cell>
          <cell r="E135" t="str">
            <v>3SIDF0C</v>
          </cell>
          <cell r="F135">
            <v>8.5000000000000006E-2</v>
          </cell>
          <cell r="G135" t="str">
            <v>KG</v>
          </cell>
          <cell r="H135">
            <v>0</v>
          </cell>
          <cell r="I135" t="str">
            <v>N</v>
          </cell>
          <cell r="J135" t="str">
            <v>N</v>
          </cell>
          <cell r="K135">
            <v>40</v>
          </cell>
          <cell r="L135" t="str">
            <v>*SN</v>
          </cell>
          <cell r="M135" t="str">
            <v>PL</v>
          </cell>
          <cell r="N135">
            <v>25.409999999999997</v>
          </cell>
          <cell r="O135" t="str">
            <v>EUR</v>
          </cell>
          <cell r="P135" t="e">
            <v>#N/A</v>
          </cell>
        </row>
        <row r="136">
          <cell r="A136" t="str">
            <v>S54543-Z125-A100</v>
          </cell>
          <cell r="B136" t="str">
            <v>ÖFK200  Hold-up contact</v>
          </cell>
          <cell r="C136">
            <v>15</v>
          </cell>
          <cell r="D136">
            <v>85311030</v>
          </cell>
          <cell r="E136" t="str">
            <v>3SIDF0C</v>
          </cell>
          <cell r="F136">
            <v>3.5000000000000003E-2</v>
          </cell>
          <cell r="G136" t="str">
            <v>KG</v>
          </cell>
          <cell r="H136">
            <v>0</v>
          </cell>
          <cell r="I136" t="str">
            <v>N</v>
          </cell>
          <cell r="J136" t="str">
            <v>N</v>
          </cell>
          <cell r="K136">
            <v>40</v>
          </cell>
          <cell r="L136" t="str">
            <v>*SN</v>
          </cell>
          <cell r="M136" t="str">
            <v>PL</v>
          </cell>
          <cell r="N136">
            <v>4.9499999999999993</v>
          </cell>
          <cell r="O136" t="str">
            <v>EUR</v>
          </cell>
          <cell r="P136" t="e">
            <v>#N/A</v>
          </cell>
        </row>
        <row r="137">
          <cell r="A137" t="str">
            <v>S54543-Z126-A100</v>
          </cell>
          <cell r="B137" t="str">
            <v>ÖFK200-N  Hold-up contact</v>
          </cell>
          <cell r="C137">
            <v>25</v>
          </cell>
          <cell r="D137">
            <v>85311030</v>
          </cell>
          <cell r="E137" t="str">
            <v>3SIDF0C</v>
          </cell>
          <cell r="F137">
            <v>0.04</v>
          </cell>
          <cell r="G137" t="str">
            <v>KG</v>
          </cell>
          <cell r="H137">
            <v>0</v>
          </cell>
          <cell r="I137" t="str">
            <v>N</v>
          </cell>
          <cell r="J137" t="str">
            <v>N</v>
          </cell>
          <cell r="K137">
            <v>40</v>
          </cell>
          <cell r="L137" t="str">
            <v>*SN</v>
          </cell>
          <cell r="M137" t="str">
            <v>PL</v>
          </cell>
          <cell r="N137">
            <v>8.2499999999999982</v>
          </cell>
          <cell r="O137" t="str">
            <v>EUR</v>
          </cell>
          <cell r="P137" t="e">
            <v>#N/A</v>
          </cell>
        </row>
        <row r="138">
          <cell r="A138" t="str">
            <v>A6E82100080</v>
          </cell>
          <cell r="B138" t="str">
            <v>4050  Interlock switch contact smart</v>
          </cell>
          <cell r="C138">
            <v>22</v>
          </cell>
          <cell r="D138">
            <v>85311095</v>
          </cell>
          <cell r="E138" t="str">
            <v>3SIDF0D</v>
          </cell>
          <cell r="F138">
            <v>2.4E-2</v>
          </cell>
          <cell r="G138" t="str">
            <v>KG</v>
          </cell>
          <cell r="H138" t="str">
            <v>Each</v>
          </cell>
          <cell r="I138" t="str">
            <v>N</v>
          </cell>
          <cell r="J138" t="str">
            <v>EAR99H</v>
          </cell>
          <cell r="K138">
            <v>40</v>
          </cell>
          <cell r="L138" t="str">
            <v>*SG</v>
          </cell>
          <cell r="M138" t="str">
            <v>DE</v>
          </cell>
          <cell r="N138">
            <v>7.2599999999999989</v>
          </cell>
          <cell r="O138" t="str">
            <v>EUR</v>
          </cell>
          <cell r="P138" t="e">
            <v>#N/A</v>
          </cell>
        </row>
        <row r="139">
          <cell r="A139" t="str">
            <v>BPZ:2305080001</v>
          </cell>
          <cell r="B139" t="str">
            <v>TKU2  Surveillance contact</v>
          </cell>
          <cell r="C139">
            <v>27</v>
          </cell>
          <cell r="D139">
            <v>85311030</v>
          </cell>
          <cell r="E139" t="str">
            <v>3SIDF0D</v>
          </cell>
          <cell r="F139">
            <v>1.9E-2</v>
          </cell>
          <cell r="G139" t="str">
            <v>KG</v>
          </cell>
          <cell r="H139" t="str">
            <v>Each</v>
          </cell>
          <cell r="I139" t="str">
            <v>N</v>
          </cell>
          <cell r="J139" t="str">
            <v>N</v>
          </cell>
          <cell r="K139">
            <v>40</v>
          </cell>
          <cell r="L139" t="str">
            <v>*SN</v>
          </cell>
          <cell r="M139" t="str">
            <v>CH</v>
          </cell>
          <cell r="N139">
            <v>8.9099999999999984</v>
          </cell>
          <cell r="O139" t="str">
            <v>EUR</v>
          </cell>
          <cell r="P139">
            <v>8.9099999999999984</v>
          </cell>
        </row>
        <row r="140">
          <cell r="A140" t="str">
            <v>BPZ:2307860001</v>
          </cell>
          <cell r="B140" t="str">
            <v>TKU3  Surveillance contact</v>
          </cell>
          <cell r="C140">
            <v>31</v>
          </cell>
          <cell r="D140">
            <v>85311030</v>
          </cell>
          <cell r="E140" t="str">
            <v>3SIDF0D</v>
          </cell>
          <cell r="F140">
            <v>2.9000000000000001E-2</v>
          </cell>
          <cell r="G140" t="str">
            <v>KG</v>
          </cell>
          <cell r="H140" t="str">
            <v>Each</v>
          </cell>
          <cell r="I140" t="str">
            <v>N</v>
          </cell>
          <cell r="J140" t="str">
            <v>N</v>
          </cell>
          <cell r="K140">
            <v>40</v>
          </cell>
          <cell r="L140" t="str">
            <v>*SN</v>
          </cell>
          <cell r="M140" t="str">
            <v>CH</v>
          </cell>
          <cell r="N140">
            <v>10.229999999999999</v>
          </cell>
          <cell r="O140" t="str">
            <v>EUR</v>
          </cell>
          <cell r="P140">
            <v>10.229999999999999</v>
          </cell>
        </row>
        <row r="141">
          <cell r="A141" t="str">
            <v>BPZ:2307990001</v>
          </cell>
          <cell r="B141" t="str">
            <v>TKU4  Surveillance contact</v>
          </cell>
          <cell r="C141">
            <v>33</v>
          </cell>
          <cell r="D141">
            <v>85311030</v>
          </cell>
          <cell r="E141" t="str">
            <v>3SIDF0D</v>
          </cell>
          <cell r="F141">
            <v>3.3000000000000002E-2</v>
          </cell>
          <cell r="G141" t="str">
            <v>KG</v>
          </cell>
          <cell r="H141" t="str">
            <v>Each</v>
          </cell>
          <cell r="I141" t="str">
            <v>N</v>
          </cell>
          <cell r="J141" t="str">
            <v>N</v>
          </cell>
          <cell r="K141">
            <v>40</v>
          </cell>
          <cell r="L141" t="str">
            <v>*SN</v>
          </cell>
          <cell r="M141" t="str">
            <v>CH</v>
          </cell>
          <cell r="N141">
            <v>10.889999999999999</v>
          </cell>
          <cell r="O141" t="str">
            <v>EUR</v>
          </cell>
          <cell r="P141">
            <v>10.889999999999999</v>
          </cell>
        </row>
        <row r="142">
          <cell r="A142" t="str">
            <v>BPZ:2442770001</v>
          </cell>
          <cell r="B142" t="str">
            <v>TKU5  Surveillance contact</v>
          </cell>
          <cell r="C142">
            <v>35</v>
          </cell>
          <cell r="D142">
            <v>85311030</v>
          </cell>
          <cell r="E142" t="str">
            <v>3SIDF0D</v>
          </cell>
          <cell r="F142">
            <v>3.6999999999999998E-2</v>
          </cell>
          <cell r="G142" t="str">
            <v>KG</v>
          </cell>
          <cell r="H142" t="str">
            <v>Each</v>
          </cell>
          <cell r="I142" t="str">
            <v>N</v>
          </cell>
          <cell r="J142" t="str">
            <v>N</v>
          </cell>
          <cell r="K142">
            <v>40</v>
          </cell>
          <cell r="L142" t="str">
            <v>*SN</v>
          </cell>
          <cell r="M142" t="str">
            <v>CH</v>
          </cell>
          <cell r="N142">
            <v>11.549999999999999</v>
          </cell>
          <cell r="O142" t="str">
            <v>EUR</v>
          </cell>
          <cell r="P142">
            <v>11.549999999999999</v>
          </cell>
        </row>
        <row r="143">
          <cell r="A143" t="str">
            <v>DE6:9900400013</v>
          </cell>
          <cell r="B143" t="str">
            <v>TA-1  Day alarm device with key switch</v>
          </cell>
          <cell r="C143">
            <v>171</v>
          </cell>
          <cell r="D143">
            <v>85311030</v>
          </cell>
          <cell r="E143" t="str">
            <v>3SIDF0D</v>
          </cell>
          <cell r="F143">
            <v>0.36</v>
          </cell>
          <cell r="G143" t="str">
            <v>KG</v>
          </cell>
          <cell r="H143" t="str">
            <v>Each</v>
          </cell>
          <cell r="I143" t="str">
            <v>N</v>
          </cell>
          <cell r="J143" t="str">
            <v>N</v>
          </cell>
          <cell r="K143">
            <v>40</v>
          </cell>
          <cell r="L143" t="str">
            <v>*SG</v>
          </cell>
          <cell r="M143" t="str">
            <v>DE</v>
          </cell>
          <cell r="N143">
            <v>56.429999999999993</v>
          </cell>
          <cell r="O143" t="str">
            <v>EUR</v>
          </cell>
          <cell r="P143" t="e">
            <v>#N/A</v>
          </cell>
        </row>
        <row r="144">
          <cell r="A144" t="str">
            <v>DE6:9900420013</v>
          </cell>
          <cell r="B144" t="str">
            <v>TA-T16  Dayalarm panel for 16 doors</v>
          </cell>
          <cell r="C144">
            <v>552</v>
          </cell>
          <cell r="D144">
            <v>85312020</v>
          </cell>
          <cell r="E144" t="str">
            <v>3SIDF0D</v>
          </cell>
          <cell r="F144">
            <v>0.79</v>
          </cell>
          <cell r="G144" t="str">
            <v>KG</v>
          </cell>
          <cell r="H144" t="str">
            <v>Each</v>
          </cell>
          <cell r="I144" t="str">
            <v>N</v>
          </cell>
          <cell r="J144" t="str">
            <v>N</v>
          </cell>
          <cell r="K144">
            <v>40</v>
          </cell>
          <cell r="L144" t="str">
            <v>*SG</v>
          </cell>
          <cell r="M144" t="str">
            <v>DE</v>
          </cell>
          <cell r="N144">
            <v>182.15999999999997</v>
          </cell>
          <cell r="O144" t="str">
            <v>EUR</v>
          </cell>
          <cell r="P144" t="e">
            <v>#N/A</v>
          </cell>
        </row>
        <row r="145">
          <cell r="A145" t="str">
            <v>DE6:9901650013</v>
          </cell>
          <cell r="B145" t="str">
            <v>TKU16-4M  Bolt switch contact. 4m</v>
          </cell>
          <cell r="C145">
            <v>22</v>
          </cell>
          <cell r="D145">
            <v>85311095</v>
          </cell>
          <cell r="E145" t="str">
            <v>3SIDF0D</v>
          </cell>
          <cell r="F145">
            <v>0.08</v>
          </cell>
          <cell r="G145" t="str">
            <v>KG</v>
          </cell>
          <cell r="H145" t="str">
            <v>Each</v>
          </cell>
          <cell r="I145" t="str">
            <v>N</v>
          </cell>
          <cell r="J145" t="str">
            <v>N</v>
          </cell>
          <cell r="K145">
            <v>40</v>
          </cell>
          <cell r="L145" t="str">
            <v>*SG</v>
          </cell>
          <cell r="M145" t="str">
            <v>DE</v>
          </cell>
          <cell r="N145">
            <v>7.2599999999999989</v>
          </cell>
          <cell r="O145" t="str">
            <v>EUR</v>
          </cell>
          <cell r="P145" t="e">
            <v>#N/A</v>
          </cell>
        </row>
        <row r="146">
          <cell r="A146" t="str">
            <v>DE6:9901670013</v>
          </cell>
          <cell r="B146" t="str">
            <v>TKU16  Bolt switch contact</v>
          </cell>
          <cell r="C146">
            <v>18</v>
          </cell>
          <cell r="D146">
            <v>85311095</v>
          </cell>
          <cell r="E146" t="str">
            <v>3SIDF0D</v>
          </cell>
          <cell r="F146">
            <v>1.6E-2</v>
          </cell>
          <cell r="G146" t="str">
            <v>KG</v>
          </cell>
          <cell r="H146" t="str">
            <v>Each</v>
          </cell>
          <cell r="I146" t="str">
            <v>N</v>
          </cell>
          <cell r="J146" t="str">
            <v>N</v>
          </cell>
          <cell r="K146">
            <v>40</v>
          </cell>
          <cell r="L146" t="str">
            <v>*SG</v>
          </cell>
          <cell r="M146" t="str">
            <v>DE</v>
          </cell>
          <cell r="N146">
            <v>5.9399999999999995</v>
          </cell>
          <cell r="O146" t="str">
            <v>EUR</v>
          </cell>
          <cell r="P146" t="e">
            <v>#N/A</v>
          </cell>
        </row>
        <row r="147">
          <cell r="A147" t="str">
            <v>DE6:9901920013</v>
          </cell>
          <cell r="B147" t="str">
            <v>TKU-E-S3M  Electr.surveillance cont.,3m</v>
          </cell>
          <cell r="C147">
            <v>50</v>
          </cell>
          <cell r="D147">
            <v>85311030</v>
          </cell>
          <cell r="E147" t="str">
            <v>3SIDF0D</v>
          </cell>
          <cell r="F147">
            <v>4.8000000000000001E-2</v>
          </cell>
          <cell r="G147" t="str">
            <v>KG</v>
          </cell>
          <cell r="H147" t="str">
            <v>Each</v>
          </cell>
          <cell r="I147" t="str">
            <v>N</v>
          </cell>
          <cell r="J147" t="str">
            <v>N</v>
          </cell>
          <cell r="K147">
            <v>40</v>
          </cell>
          <cell r="L147" t="str">
            <v>*SG</v>
          </cell>
          <cell r="M147" t="str">
            <v>DE</v>
          </cell>
          <cell r="N147">
            <v>16.499999999999996</v>
          </cell>
          <cell r="O147" t="str">
            <v>EUR</v>
          </cell>
          <cell r="P147" t="e">
            <v>#N/A</v>
          </cell>
        </row>
        <row r="148">
          <cell r="A148" t="str">
            <v>DE6:9903480013</v>
          </cell>
          <cell r="B148" t="str">
            <v>AGS11W  Housing set for EKOM11-W. surf.</v>
          </cell>
          <cell r="C148">
            <v>5</v>
          </cell>
          <cell r="D148">
            <v>39269097</v>
          </cell>
          <cell r="E148" t="str">
            <v>3SIDF0D</v>
          </cell>
          <cell r="F148">
            <v>3.5000000000000003E-2</v>
          </cell>
          <cell r="G148" t="str">
            <v>KG</v>
          </cell>
          <cell r="H148" t="str">
            <v>Each</v>
          </cell>
          <cell r="I148" t="str">
            <v>N</v>
          </cell>
          <cell r="J148" t="str">
            <v>N</v>
          </cell>
          <cell r="K148">
            <v>40</v>
          </cell>
          <cell r="L148" t="str">
            <v>*SN</v>
          </cell>
          <cell r="M148" t="str">
            <v>DE</v>
          </cell>
          <cell r="N148">
            <v>1.65</v>
          </cell>
          <cell r="O148" t="str">
            <v>EUR</v>
          </cell>
          <cell r="P148" t="e">
            <v>#N/A</v>
          </cell>
        </row>
        <row r="149">
          <cell r="A149" t="str">
            <v>DE6:9903840013</v>
          </cell>
          <cell r="B149" t="str">
            <v>EKOM11W  Electr.cross contact.white,1m</v>
          </cell>
          <cell r="C149">
            <v>108</v>
          </cell>
          <cell r="D149">
            <v>85365080</v>
          </cell>
          <cell r="E149" t="str">
            <v>3SIDF0D</v>
          </cell>
          <cell r="F149">
            <v>0.13500000000000001</v>
          </cell>
          <cell r="G149" t="str">
            <v>KG</v>
          </cell>
          <cell r="H149" t="str">
            <v>Each</v>
          </cell>
          <cell r="I149" t="str">
            <v>N</v>
          </cell>
          <cell r="J149" t="str">
            <v>N</v>
          </cell>
          <cell r="K149">
            <v>40</v>
          </cell>
          <cell r="L149" t="str">
            <v>*SG</v>
          </cell>
          <cell r="M149" t="str">
            <v>DE</v>
          </cell>
          <cell r="N149">
            <v>35.639999999999993</v>
          </cell>
          <cell r="O149" t="str">
            <v>EUR</v>
          </cell>
          <cell r="P149" t="e">
            <v>#N/A</v>
          </cell>
        </row>
        <row r="150">
          <cell r="A150" t="str">
            <v>DE6:9904860013</v>
          </cell>
          <cell r="B150" t="str">
            <v>TKU-E  Electronic surveillance contact</v>
          </cell>
          <cell r="C150">
            <v>82</v>
          </cell>
          <cell r="D150">
            <v>85311095</v>
          </cell>
          <cell r="E150" t="str">
            <v>3SIDF0D</v>
          </cell>
          <cell r="F150">
            <v>0.08</v>
          </cell>
          <cell r="G150" t="str">
            <v>KG</v>
          </cell>
          <cell r="H150" t="str">
            <v>Each</v>
          </cell>
          <cell r="I150" t="str">
            <v>N</v>
          </cell>
          <cell r="J150" t="str">
            <v>N</v>
          </cell>
          <cell r="K150">
            <v>40</v>
          </cell>
          <cell r="L150" t="str">
            <v>*SG</v>
          </cell>
          <cell r="M150" t="str">
            <v>DE</v>
          </cell>
          <cell r="N150">
            <v>27.059999999999995</v>
          </cell>
          <cell r="O150" t="str">
            <v>EUR</v>
          </cell>
          <cell r="P150" t="e">
            <v>#N/A</v>
          </cell>
        </row>
        <row r="151">
          <cell r="A151" t="str">
            <v>DE6:9905940013</v>
          </cell>
          <cell r="B151" t="str">
            <v>TKU-E3  Electr.surveillance cont.,3 bars</v>
          </cell>
          <cell r="C151">
            <v>186</v>
          </cell>
          <cell r="D151">
            <v>85311095</v>
          </cell>
          <cell r="E151" t="str">
            <v>3SIDF0D</v>
          </cell>
          <cell r="F151">
            <v>0.25</v>
          </cell>
          <cell r="G151" t="str">
            <v>KG</v>
          </cell>
          <cell r="H151" t="str">
            <v>Each</v>
          </cell>
          <cell r="I151" t="str">
            <v>N</v>
          </cell>
          <cell r="J151" t="str">
            <v>N</v>
          </cell>
          <cell r="K151">
            <v>40</v>
          </cell>
          <cell r="L151" t="str">
            <v>*SG</v>
          </cell>
          <cell r="M151" t="str">
            <v>DE</v>
          </cell>
          <cell r="N151">
            <v>61.379999999999995</v>
          </cell>
          <cell r="O151" t="str">
            <v>EUR</v>
          </cell>
          <cell r="P151" t="e">
            <v>#N/A</v>
          </cell>
        </row>
        <row r="152">
          <cell r="A152" t="str">
            <v>DE6:9906100013</v>
          </cell>
          <cell r="B152" t="str">
            <v>TKU/E-S10M  Electr.surveill.cont.,10m</v>
          </cell>
          <cell r="C152">
            <v>87</v>
          </cell>
          <cell r="D152">
            <v>85311030</v>
          </cell>
          <cell r="E152" t="str">
            <v>3SIDF0D</v>
          </cell>
          <cell r="F152">
            <v>0.15</v>
          </cell>
          <cell r="G152" t="str">
            <v>KG</v>
          </cell>
          <cell r="H152" t="str">
            <v>Each</v>
          </cell>
          <cell r="I152" t="str">
            <v>N</v>
          </cell>
          <cell r="J152" t="str">
            <v>N</v>
          </cell>
          <cell r="K152">
            <v>40</v>
          </cell>
          <cell r="L152" t="str">
            <v>*SG</v>
          </cell>
          <cell r="M152" t="str">
            <v>DE</v>
          </cell>
          <cell r="N152">
            <v>28.709999999999997</v>
          </cell>
          <cell r="O152" t="str">
            <v>EUR</v>
          </cell>
          <cell r="P152" t="e">
            <v>#N/A</v>
          </cell>
        </row>
        <row r="153">
          <cell r="A153" t="str">
            <v>DE6:9906110013</v>
          </cell>
          <cell r="B153" t="str">
            <v>TKU/E-S5M  Electr.surveillance cont., 5m</v>
          </cell>
          <cell r="C153">
            <v>61</v>
          </cell>
          <cell r="D153">
            <v>85311030</v>
          </cell>
          <cell r="E153" t="str">
            <v>3SIDF0D</v>
          </cell>
          <cell r="F153">
            <v>0.08</v>
          </cell>
          <cell r="G153" t="str">
            <v>KG</v>
          </cell>
          <cell r="H153" t="str">
            <v>Each</v>
          </cell>
          <cell r="I153" t="str">
            <v>N</v>
          </cell>
          <cell r="J153" t="str">
            <v>N</v>
          </cell>
          <cell r="K153">
            <v>40</v>
          </cell>
          <cell r="L153" t="str">
            <v>*SG</v>
          </cell>
          <cell r="M153" t="str">
            <v>DE</v>
          </cell>
          <cell r="N153">
            <v>20.13</v>
          </cell>
          <cell r="O153" t="str">
            <v>EUR</v>
          </cell>
          <cell r="P153" t="e">
            <v>#N/A</v>
          </cell>
        </row>
        <row r="154">
          <cell r="A154" t="str">
            <v>DE6:9906120013</v>
          </cell>
          <cell r="B154" t="str">
            <v>TKU/E-S7M  Electr.surveillance cont.,7m</v>
          </cell>
          <cell r="C154">
            <v>70</v>
          </cell>
          <cell r="D154">
            <v>85311030</v>
          </cell>
          <cell r="E154" t="str">
            <v>3SIDF0D</v>
          </cell>
          <cell r="F154">
            <v>0.105</v>
          </cell>
          <cell r="G154" t="str">
            <v>KG</v>
          </cell>
          <cell r="H154" t="str">
            <v>Each</v>
          </cell>
          <cell r="I154" t="str">
            <v>N</v>
          </cell>
          <cell r="J154" t="str">
            <v>N</v>
          </cell>
          <cell r="K154">
            <v>40</v>
          </cell>
          <cell r="L154" t="str">
            <v>*SG</v>
          </cell>
          <cell r="M154" t="str">
            <v>DE</v>
          </cell>
          <cell r="N154">
            <v>23.099999999999998</v>
          </cell>
          <cell r="O154" t="str">
            <v>EUR</v>
          </cell>
          <cell r="P154" t="e">
            <v>#N/A</v>
          </cell>
        </row>
        <row r="155">
          <cell r="A155" t="str">
            <v>DE6:9909400013</v>
          </cell>
          <cell r="B155" t="str">
            <v>BF11W  Mounting flange for EKOM11-W</v>
          </cell>
          <cell r="C155">
            <v>6</v>
          </cell>
          <cell r="D155">
            <v>39269097</v>
          </cell>
          <cell r="E155" t="str">
            <v>3SIDF0D</v>
          </cell>
          <cell r="F155">
            <v>1E-3</v>
          </cell>
          <cell r="G155" t="str">
            <v>KG</v>
          </cell>
          <cell r="H155" t="str">
            <v>Each</v>
          </cell>
          <cell r="I155" t="str">
            <v>N</v>
          </cell>
          <cell r="J155" t="str">
            <v>N</v>
          </cell>
          <cell r="K155">
            <v>40</v>
          </cell>
          <cell r="L155" t="str">
            <v>*SN</v>
          </cell>
          <cell r="M155" t="str">
            <v>DE</v>
          </cell>
          <cell r="N155">
            <v>1.9799999999999998</v>
          </cell>
          <cell r="O155" t="str">
            <v>EUR</v>
          </cell>
          <cell r="P155" t="e">
            <v>#N/A</v>
          </cell>
        </row>
        <row r="156">
          <cell r="A156" t="str">
            <v>S54532-Z101-A100</v>
          </cell>
          <cell r="B156" t="str">
            <v>RCS-SM  Remote control station, surf.mt.</v>
          </cell>
          <cell r="C156">
            <v>148</v>
          </cell>
          <cell r="D156">
            <v>85311030</v>
          </cell>
          <cell r="E156" t="str">
            <v>3SIDF0D</v>
          </cell>
          <cell r="F156">
            <v>0.1</v>
          </cell>
          <cell r="G156" t="str">
            <v>KG</v>
          </cell>
          <cell r="H156">
            <v>0</v>
          </cell>
          <cell r="I156" t="str">
            <v>N</v>
          </cell>
          <cell r="J156" t="str">
            <v>N</v>
          </cell>
          <cell r="K156">
            <v>40</v>
          </cell>
          <cell r="L156">
            <v>0</v>
          </cell>
          <cell r="M156" t="str">
            <v>SE</v>
          </cell>
          <cell r="N156">
            <v>48.839999999999996</v>
          </cell>
          <cell r="O156" t="str">
            <v>EUR</v>
          </cell>
          <cell r="P156" t="e">
            <v>#N/A</v>
          </cell>
        </row>
        <row r="157">
          <cell r="A157" t="str">
            <v>S54532-Z102-A100</v>
          </cell>
          <cell r="B157" t="str">
            <v>RCS-FM  Remote control station,flush mt.</v>
          </cell>
          <cell r="C157">
            <v>170</v>
          </cell>
          <cell r="D157">
            <v>85311030</v>
          </cell>
          <cell r="E157" t="str">
            <v>3SIDF0D</v>
          </cell>
          <cell r="F157">
            <v>0.1</v>
          </cell>
          <cell r="G157" t="str">
            <v>KG</v>
          </cell>
          <cell r="H157">
            <v>0</v>
          </cell>
          <cell r="I157" t="str">
            <v>N</v>
          </cell>
          <cell r="J157" t="str">
            <v>N</v>
          </cell>
          <cell r="K157">
            <v>40</v>
          </cell>
          <cell r="L157">
            <v>0</v>
          </cell>
          <cell r="M157" t="str">
            <v>SE</v>
          </cell>
          <cell r="N157">
            <v>56.099999999999994</v>
          </cell>
          <cell r="O157" t="str">
            <v>EUR</v>
          </cell>
          <cell r="P157" t="e">
            <v>#N/A</v>
          </cell>
        </row>
        <row r="158">
          <cell r="A158" t="str">
            <v>A5Q00001969</v>
          </cell>
          <cell r="B158" t="str">
            <v>OP312R  Smoke detector</v>
          </cell>
          <cell r="C158">
            <v>66</v>
          </cell>
          <cell r="D158">
            <v>85311030</v>
          </cell>
          <cell r="E158" t="str">
            <v>3SIDF0E</v>
          </cell>
          <cell r="F158">
            <v>0.113</v>
          </cell>
          <cell r="G158" t="str">
            <v>KG</v>
          </cell>
          <cell r="H158" t="str">
            <v>Each</v>
          </cell>
          <cell r="I158" t="str">
            <v>N</v>
          </cell>
          <cell r="J158" t="str">
            <v>EAR99H</v>
          </cell>
          <cell r="K158">
            <v>40</v>
          </cell>
          <cell r="L158" t="str">
            <v>*SN</v>
          </cell>
          <cell r="M158" t="str">
            <v>CH</v>
          </cell>
          <cell r="N158">
            <v>21.779999999999998</v>
          </cell>
          <cell r="O158" t="str">
            <v>EUR</v>
          </cell>
          <cell r="P158">
            <v>21.779999999999998</v>
          </cell>
        </row>
        <row r="161">
          <cell r="B161" t="str">
            <v>Periphery Detection</v>
          </cell>
        </row>
        <row r="163">
          <cell r="B163" t="str">
            <v>Magnetic Contacts</v>
          </cell>
        </row>
        <row r="164">
          <cell r="A164" t="str">
            <v>Material Part Number</v>
          </cell>
          <cell r="B164" t="str">
            <v>Description</v>
          </cell>
          <cell r="C164" t="str">
            <v>List Price EURO</v>
          </cell>
          <cell r="D164" t="str">
            <v>Statistical Code</v>
          </cell>
          <cell r="E164" t="str">
            <v>PRODH</v>
          </cell>
          <cell r="F164" t="str">
            <v>Weight</v>
          </cell>
          <cell r="G164" t="str">
            <v>KG</v>
          </cell>
          <cell r="H164" t="str">
            <v>Per</v>
          </cell>
          <cell r="I164" t="str">
            <v>AL</v>
          </cell>
          <cell r="J164" t="str">
            <v>ECCN</v>
          </cell>
          <cell r="K164" t="str">
            <v>Product Status</v>
          </cell>
          <cell r="L164" t="str">
            <v>Repair Code</v>
          </cell>
          <cell r="M164" t="str">
            <v>Country of Origin</v>
          </cell>
          <cell r="N164" t="str">
            <v>NET PRICE</v>
          </cell>
          <cell r="O164" t="str">
            <v>NET CURRENCY</v>
          </cell>
        </row>
        <row r="165">
          <cell r="A165" t="str">
            <v>A5Q00026619</v>
          </cell>
          <cell r="B165" t="str">
            <v>MK340-15W  Magnetic contact. white,15m</v>
          </cell>
          <cell r="C165">
            <v>40</v>
          </cell>
          <cell r="D165">
            <v>85311030</v>
          </cell>
          <cell r="E165" t="str">
            <v>3SIDF0F</v>
          </cell>
          <cell r="F165">
            <v>0.15</v>
          </cell>
          <cell r="G165" t="str">
            <v>KG</v>
          </cell>
          <cell r="H165" t="str">
            <v>Each</v>
          </cell>
          <cell r="I165" t="str">
            <v>N</v>
          </cell>
          <cell r="J165" t="str">
            <v>N</v>
          </cell>
          <cell r="K165">
            <v>40</v>
          </cell>
          <cell r="L165" t="str">
            <v>*SN</v>
          </cell>
          <cell r="M165" t="str">
            <v>PL</v>
          </cell>
          <cell r="N165">
            <v>13.2</v>
          </cell>
          <cell r="O165" t="str">
            <v>EUR</v>
          </cell>
          <cell r="P165" t="e">
            <v>#N/A</v>
          </cell>
        </row>
        <row r="166">
          <cell r="A166" t="str">
            <v>BPZ:2502320001</v>
          </cell>
          <cell r="B166" t="str">
            <v>MKK2  Magnetic contact (1pc)</v>
          </cell>
          <cell r="C166">
            <v>45</v>
          </cell>
          <cell r="D166">
            <v>85365080</v>
          </cell>
          <cell r="E166" t="str">
            <v>3SIDF0F</v>
          </cell>
          <cell r="F166">
            <v>2.4E-2</v>
          </cell>
          <cell r="G166" t="str">
            <v>KG</v>
          </cell>
          <cell r="H166" t="str">
            <v>Each</v>
          </cell>
          <cell r="I166" t="str">
            <v>N</v>
          </cell>
          <cell r="J166" t="str">
            <v>N</v>
          </cell>
          <cell r="K166">
            <v>40</v>
          </cell>
          <cell r="L166" t="str">
            <v>*SN</v>
          </cell>
          <cell r="M166" t="str">
            <v>CH</v>
          </cell>
          <cell r="N166">
            <v>14.849999999999998</v>
          </cell>
          <cell r="O166" t="str">
            <v>EUR</v>
          </cell>
          <cell r="P166" t="e">
            <v>#N/A</v>
          </cell>
        </row>
        <row r="167">
          <cell r="A167" t="str">
            <v>BPZ:2502450001</v>
          </cell>
          <cell r="B167" t="str">
            <v>MKM2  Magnet (1pc)</v>
          </cell>
          <cell r="C167">
            <v>40</v>
          </cell>
          <cell r="D167">
            <v>85311030</v>
          </cell>
          <cell r="E167" t="str">
            <v>3SIDF0F</v>
          </cell>
          <cell r="F167">
            <v>2.7E-2</v>
          </cell>
          <cell r="G167" t="str">
            <v>KG</v>
          </cell>
          <cell r="H167" t="str">
            <v>Each</v>
          </cell>
          <cell r="I167" t="str">
            <v>N</v>
          </cell>
          <cell r="J167" t="str">
            <v>N</v>
          </cell>
          <cell r="K167">
            <v>40</v>
          </cell>
          <cell r="L167" t="str">
            <v>*SN</v>
          </cell>
          <cell r="M167" t="str">
            <v>CH</v>
          </cell>
          <cell r="N167">
            <v>13.2</v>
          </cell>
          <cell r="O167" t="str">
            <v>EUR</v>
          </cell>
          <cell r="P167" t="e">
            <v>#N/A</v>
          </cell>
        </row>
        <row r="168">
          <cell r="A168" t="str">
            <v>BPZ:3496800001</v>
          </cell>
          <cell r="B168" t="str">
            <v>MKUK2  Magnetic contact</v>
          </cell>
          <cell r="C168">
            <v>39</v>
          </cell>
          <cell r="D168">
            <v>85365080</v>
          </cell>
          <cell r="E168" t="str">
            <v>3SIDF0F</v>
          </cell>
          <cell r="F168">
            <v>2.4E-2</v>
          </cell>
          <cell r="G168" t="str">
            <v>KG</v>
          </cell>
          <cell r="H168" t="str">
            <v>Each</v>
          </cell>
          <cell r="I168" t="str">
            <v>N</v>
          </cell>
          <cell r="J168" t="str">
            <v>N</v>
          </cell>
          <cell r="K168">
            <v>40</v>
          </cell>
          <cell r="L168" t="str">
            <v>*SN</v>
          </cell>
          <cell r="M168" t="str">
            <v>CH</v>
          </cell>
          <cell r="N168">
            <v>12.87</v>
          </cell>
          <cell r="O168" t="str">
            <v>EUR</v>
          </cell>
          <cell r="P168" t="e">
            <v>#N/A</v>
          </cell>
        </row>
        <row r="169">
          <cell r="A169" t="str">
            <v>BPZ:5182330001</v>
          </cell>
          <cell r="B169" t="str">
            <v>MK340-5W  Magnetic contact. white, 5m</v>
          </cell>
          <cell r="C169">
            <v>21</v>
          </cell>
          <cell r="D169">
            <v>85365080</v>
          </cell>
          <cell r="E169" t="str">
            <v>3SIDF0F</v>
          </cell>
          <cell r="F169">
            <v>9.5000000000000001E-2</v>
          </cell>
          <cell r="G169" t="str">
            <v>KG</v>
          </cell>
          <cell r="H169" t="str">
            <v>Each</v>
          </cell>
          <cell r="I169" t="str">
            <v>N</v>
          </cell>
          <cell r="J169" t="str">
            <v>N</v>
          </cell>
          <cell r="K169">
            <v>40</v>
          </cell>
          <cell r="L169" t="str">
            <v>*SN</v>
          </cell>
          <cell r="M169" t="str">
            <v>PL</v>
          </cell>
          <cell r="N169">
            <v>6.9299999999999988</v>
          </cell>
          <cell r="O169" t="str">
            <v>EUR</v>
          </cell>
          <cell r="P169" t="e">
            <v>#N/A</v>
          </cell>
        </row>
        <row r="170">
          <cell r="A170" t="str">
            <v>BPZ:5183430001</v>
          </cell>
          <cell r="B170" t="str">
            <v>MK300-11W  Mounting flange. white, 10mm</v>
          </cell>
          <cell r="C170">
            <v>2</v>
          </cell>
          <cell r="D170">
            <v>85311030</v>
          </cell>
          <cell r="E170" t="str">
            <v>3SIDF0F</v>
          </cell>
          <cell r="F170">
            <v>3.0000000000000001E-3</v>
          </cell>
          <cell r="G170" t="str">
            <v>KG</v>
          </cell>
          <cell r="H170" t="str">
            <v>Each</v>
          </cell>
          <cell r="I170" t="str">
            <v>N</v>
          </cell>
          <cell r="J170" t="str">
            <v>N</v>
          </cell>
          <cell r="K170">
            <v>40</v>
          </cell>
          <cell r="L170" t="str">
            <v>*SN</v>
          </cell>
          <cell r="M170" t="str">
            <v>PL</v>
          </cell>
          <cell r="N170">
            <v>0.65999999999999992</v>
          </cell>
          <cell r="O170" t="str">
            <v>EUR</v>
          </cell>
          <cell r="P170" t="e">
            <v>#N/A</v>
          </cell>
        </row>
        <row r="171">
          <cell r="A171" t="str">
            <v>BPZ:5184080001</v>
          </cell>
          <cell r="B171" t="str">
            <v>MK300-15W  Housing f. MK340.MK342,surf.</v>
          </cell>
          <cell r="C171">
            <v>2</v>
          </cell>
          <cell r="D171">
            <v>85311030</v>
          </cell>
          <cell r="E171" t="str">
            <v>3SIDF0F</v>
          </cell>
          <cell r="F171">
            <v>1.7999999999999999E-2</v>
          </cell>
          <cell r="G171" t="str">
            <v>KG</v>
          </cell>
          <cell r="H171" t="str">
            <v>Each</v>
          </cell>
          <cell r="I171" t="str">
            <v>N</v>
          </cell>
          <cell r="J171" t="str">
            <v>N</v>
          </cell>
          <cell r="K171">
            <v>40</v>
          </cell>
          <cell r="L171" t="str">
            <v>*SN</v>
          </cell>
          <cell r="M171" t="str">
            <v>PL</v>
          </cell>
          <cell r="N171">
            <v>0.65999999999999992</v>
          </cell>
          <cell r="O171" t="str">
            <v>EUR</v>
          </cell>
          <cell r="P171" t="e">
            <v>#N/A</v>
          </cell>
        </row>
        <row r="172">
          <cell r="A172" t="str">
            <v>BPZ:5368330001</v>
          </cell>
          <cell r="B172" t="str">
            <v>MK341  Magnetic contact 4k7</v>
          </cell>
          <cell r="C172">
            <v>34</v>
          </cell>
          <cell r="D172">
            <v>85365080</v>
          </cell>
          <cell r="E172" t="str">
            <v>3SIDF0F</v>
          </cell>
          <cell r="F172">
            <v>7.0999999999999994E-2</v>
          </cell>
          <cell r="G172" t="str">
            <v>KG</v>
          </cell>
          <cell r="H172" t="str">
            <v>Each</v>
          </cell>
          <cell r="I172" t="str">
            <v>N</v>
          </cell>
          <cell r="J172" t="str">
            <v>N</v>
          </cell>
          <cell r="K172">
            <v>40</v>
          </cell>
          <cell r="L172" t="str">
            <v>*SN</v>
          </cell>
          <cell r="M172" t="str">
            <v>PL</v>
          </cell>
          <cell r="N172">
            <v>11.219999999999999</v>
          </cell>
          <cell r="O172" t="str">
            <v>EUR</v>
          </cell>
          <cell r="P172" t="e">
            <v>#N/A</v>
          </cell>
        </row>
        <row r="173">
          <cell r="A173" t="str">
            <v>BPZ:5368460001</v>
          </cell>
          <cell r="B173" t="str">
            <v>MK342  Magnetic contact 16k2</v>
          </cell>
          <cell r="C173">
            <v>23</v>
          </cell>
          <cell r="D173">
            <v>85365080</v>
          </cell>
          <cell r="E173" t="str">
            <v>3SIDF0F</v>
          </cell>
          <cell r="F173">
            <v>8.5999999999999993E-2</v>
          </cell>
          <cell r="G173" t="str">
            <v>KG</v>
          </cell>
          <cell r="H173" t="str">
            <v>Each</v>
          </cell>
          <cell r="I173" t="str">
            <v>N</v>
          </cell>
          <cell r="J173" t="str">
            <v>N</v>
          </cell>
          <cell r="K173">
            <v>40</v>
          </cell>
          <cell r="L173" t="str">
            <v>*SN</v>
          </cell>
          <cell r="M173" t="str">
            <v>PL</v>
          </cell>
          <cell r="N173">
            <v>7.589999999999999</v>
          </cell>
          <cell r="O173" t="str">
            <v>EUR</v>
          </cell>
          <cell r="P173" t="e">
            <v>#N/A</v>
          </cell>
        </row>
        <row r="174">
          <cell r="A174" t="str">
            <v>BPZ:5371880001</v>
          </cell>
          <cell r="B174" t="str">
            <v>MK642-5W  Magn.cont.,w.,5m,2-wire,16.2K</v>
          </cell>
          <cell r="C174">
            <v>10</v>
          </cell>
          <cell r="D174">
            <v>85365080</v>
          </cell>
          <cell r="E174" t="str">
            <v>3SIDF0F</v>
          </cell>
          <cell r="F174">
            <v>9.2999999999999999E-2</v>
          </cell>
          <cell r="G174" t="str">
            <v>KG</v>
          </cell>
          <cell r="H174" t="str">
            <v>Each</v>
          </cell>
          <cell r="I174" t="str">
            <v>N</v>
          </cell>
          <cell r="J174" t="str">
            <v>N</v>
          </cell>
          <cell r="K174">
            <v>40</v>
          </cell>
          <cell r="L174" t="str">
            <v>*SN</v>
          </cell>
          <cell r="M174" t="str">
            <v>SE</v>
          </cell>
          <cell r="N174">
            <v>3.3</v>
          </cell>
          <cell r="O174" t="str">
            <v>EUR</v>
          </cell>
          <cell r="P174" t="e">
            <v>#N/A</v>
          </cell>
        </row>
        <row r="175">
          <cell r="A175" t="str">
            <v>BPZ:5371910001</v>
          </cell>
          <cell r="B175" t="str">
            <v>MK600-1  Instal.flange f. MK640.MK642</v>
          </cell>
          <cell r="C175">
            <v>3</v>
          </cell>
          <cell r="D175">
            <v>85311030</v>
          </cell>
          <cell r="E175" t="str">
            <v>3SIDF0F</v>
          </cell>
          <cell r="F175">
            <v>1.4999999999999999E-2</v>
          </cell>
          <cell r="G175" t="str">
            <v>KG</v>
          </cell>
          <cell r="H175" t="str">
            <v>Each</v>
          </cell>
          <cell r="I175" t="str">
            <v>N</v>
          </cell>
          <cell r="J175" t="str">
            <v>N</v>
          </cell>
          <cell r="K175">
            <v>40</v>
          </cell>
          <cell r="L175" t="str">
            <v>*SN</v>
          </cell>
          <cell r="M175" t="str">
            <v>SE</v>
          </cell>
          <cell r="N175">
            <v>0.98999999999999988</v>
          </cell>
          <cell r="O175" t="str">
            <v>EUR</v>
          </cell>
          <cell r="P175" t="e">
            <v>#N/A</v>
          </cell>
        </row>
        <row r="176">
          <cell r="A176" t="str">
            <v>DE6:9906360013</v>
          </cell>
          <cell r="B176" t="str">
            <v>EMK46LSA-W4M  Instal.magn.cont.,white,4m</v>
          </cell>
          <cell r="C176">
            <v>7</v>
          </cell>
          <cell r="D176">
            <v>85365080</v>
          </cell>
          <cell r="E176" t="str">
            <v>3SIDF0F</v>
          </cell>
          <cell r="F176">
            <v>6.5000000000000002E-2</v>
          </cell>
          <cell r="G176" t="str">
            <v>KG</v>
          </cell>
          <cell r="H176" t="str">
            <v>Each</v>
          </cell>
          <cell r="I176" t="str">
            <v>N</v>
          </cell>
          <cell r="J176" t="str">
            <v>N</v>
          </cell>
          <cell r="K176">
            <v>40</v>
          </cell>
          <cell r="L176" t="str">
            <v>*SG</v>
          </cell>
          <cell r="M176" t="str">
            <v>DE</v>
          </cell>
          <cell r="N176">
            <v>2.3099999999999996</v>
          </cell>
          <cell r="O176" t="str">
            <v>EUR</v>
          </cell>
          <cell r="P176" t="e">
            <v>#N/A</v>
          </cell>
        </row>
        <row r="177">
          <cell r="A177" t="str">
            <v>DE6:9906420013</v>
          </cell>
          <cell r="B177" t="str">
            <v>EMK48LSA-W2M  Magn.cont.rec.mt.,white,2m</v>
          </cell>
          <cell r="C177">
            <v>8</v>
          </cell>
          <cell r="D177">
            <v>85365080</v>
          </cell>
          <cell r="E177" t="str">
            <v>3SIDF0F</v>
          </cell>
          <cell r="F177">
            <v>5.5E-2</v>
          </cell>
          <cell r="G177" t="str">
            <v>KG</v>
          </cell>
          <cell r="H177" t="str">
            <v>Each</v>
          </cell>
          <cell r="I177" t="str">
            <v>N</v>
          </cell>
          <cell r="J177" t="str">
            <v>N</v>
          </cell>
          <cell r="K177">
            <v>40</v>
          </cell>
          <cell r="L177" t="str">
            <v>*SG</v>
          </cell>
          <cell r="M177" t="str">
            <v>DE</v>
          </cell>
          <cell r="N177">
            <v>2.6399999999999997</v>
          </cell>
          <cell r="O177" t="str">
            <v>EUR</v>
          </cell>
          <cell r="P177" t="e">
            <v>#N/A</v>
          </cell>
        </row>
        <row r="178">
          <cell r="A178" t="str">
            <v>DE6:9906440013</v>
          </cell>
          <cell r="B178" t="str">
            <v>EMK48LSA-W4M  Magn.cont.rec.mt.,white,4m</v>
          </cell>
          <cell r="C178">
            <v>9</v>
          </cell>
          <cell r="D178">
            <v>85365080</v>
          </cell>
          <cell r="E178" t="str">
            <v>3SIDF0F</v>
          </cell>
          <cell r="F178">
            <v>8.5000000000000006E-2</v>
          </cell>
          <cell r="G178" t="str">
            <v>KG</v>
          </cell>
          <cell r="H178" t="str">
            <v>Each</v>
          </cell>
          <cell r="I178" t="str">
            <v>N</v>
          </cell>
          <cell r="J178" t="str">
            <v>N</v>
          </cell>
          <cell r="K178">
            <v>40</v>
          </cell>
          <cell r="L178" t="str">
            <v>*SG</v>
          </cell>
          <cell r="M178" t="str">
            <v>DE</v>
          </cell>
          <cell r="N178">
            <v>2.9699999999999998</v>
          </cell>
          <cell r="O178" t="str">
            <v>EUR</v>
          </cell>
          <cell r="P178" t="e">
            <v>#N/A</v>
          </cell>
        </row>
        <row r="179">
          <cell r="A179" t="str">
            <v>DE6:9906460013</v>
          </cell>
          <cell r="B179" t="str">
            <v>EMK-AT6/8W  Housing for EMK46/48. surf.</v>
          </cell>
          <cell r="C179">
            <v>1</v>
          </cell>
          <cell r="D179">
            <v>39269097</v>
          </cell>
          <cell r="E179" t="str">
            <v>3SIDF0F</v>
          </cell>
          <cell r="F179">
            <v>1.7999999999999999E-2</v>
          </cell>
          <cell r="G179" t="str">
            <v>KG</v>
          </cell>
          <cell r="H179" t="str">
            <v>Each</v>
          </cell>
          <cell r="I179" t="str">
            <v>N</v>
          </cell>
          <cell r="J179" t="str">
            <v>N</v>
          </cell>
          <cell r="K179">
            <v>40</v>
          </cell>
          <cell r="L179" t="str">
            <v>*SN</v>
          </cell>
          <cell r="M179" t="str">
            <v>DE</v>
          </cell>
          <cell r="N179">
            <v>0.32999999999999996</v>
          </cell>
          <cell r="O179" t="str">
            <v>EUR</v>
          </cell>
          <cell r="P179" t="e">
            <v>#N/A</v>
          </cell>
        </row>
        <row r="180">
          <cell r="A180" t="str">
            <v>DE6:9906470013</v>
          </cell>
          <cell r="B180" t="str">
            <v>EMK-AT6/8BN  Housing for EMK46/48.surf.</v>
          </cell>
          <cell r="C180">
            <v>1</v>
          </cell>
          <cell r="D180">
            <v>39269097</v>
          </cell>
          <cell r="E180" t="str">
            <v>3SIDF0F</v>
          </cell>
          <cell r="F180">
            <v>0.03</v>
          </cell>
          <cell r="G180" t="str">
            <v>KG</v>
          </cell>
          <cell r="H180" t="str">
            <v>Each</v>
          </cell>
          <cell r="I180" t="str">
            <v>N</v>
          </cell>
          <cell r="J180" t="str">
            <v>N</v>
          </cell>
          <cell r="K180">
            <v>40</v>
          </cell>
          <cell r="L180" t="str">
            <v>*SN</v>
          </cell>
          <cell r="M180" t="str">
            <v>DE</v>
          </cell>
          <cell r="N180">
            <v>0.32999999999999996</v>
          </cell>
          <cell r="O180" t="str">
            <v>EUR</v>
          </cell>
          <cell r="P180" t="e">
            <v>#N/A</v>
          </cell>
        </row>
        <row r="181">
          <cell r="A181" t="str">
            <v>DE6:9906480013</v>
          </cell>
          <cell r="B181" t="str">
            <v>EMK-EG6/8W  Housing for EMK46/48. rec.</v>
          </cell>
          <cell r="C181">
            <v>1</v>
          </cell>
          <cell r="D181">
            <v>85311030</v>
          </cell>
          <cell r="E181" t="str">
            <v>3SIDF0F</v>
          </cell>
          <cell r="F181">
            <v>0.01</v>
          </cell>
          <cell r="G181" t="str">
            <v>KG</v>
          </cell>
          <cell r="H181" t="str">
            <v>Each</v>
          </cell>
          <cell r="I181" t="str">
            <v>N</v>
          </cell>
          <cell r="J181" t="str">
            <v>N</v>
          </cell>
          <cell r="K181">
            <v>40</v>
          </cell>
          <cell r="L181" t="str">
            <v>*SN</v>
          </cell>
          <cell r="M181" t="str">
            <v>DE</v>
          </cell>
          <cell r="N181">
            <v>0.32999999999999996</v>
          </cell>
          <cell r="O181" t="str">
            <v>EUR</v>
          </cell>
          <cell r="P181" t="e">
            <v>#N/A</v>
          </cell>
        </row>
        <row r="182">
          <cell r="A182" t="str">
            <v>DE6:9906520013</v>
          </cell>
          <cell r="B182" t="str">
            <v>EF8/18W  Flange for EMK46/48. rec.</v>
          </cell>
          <cell r="C182">
            <v>1</v>
          </cell>
          <cell r="D182">
            <v>85311030</v>
          </cell>
          <cell r="E182" t="str">
            <v>3SIDF0F</v>
          </cell>
          <cell r="F182">
            <v>0.01</v>
          </cell>
          <cell r="G182" t="str">
            <v>KG</v>
          </cell>
          <cell r="H182" t="str">
            <v>Each</v>
          </cell>
          <cell r="I182" t="str">
            <v>N</v>
          </cell>
          <cell r="J182" t="str">
            <v>N</v>
          </cell>
          <cell r="K182">
            <v>40</v>
          </cell>
          <cell r="L182" t="str">
            <v>*SN</v>
          </cell>
          <cell r="M182" t="str">
            <v>DE</v>
          </cell>
          <cell r="N182">
            <v>0.32999999999999996</v>
          </cell>
          <cell r="O182" t="str">
            <v>EUR</v>
          </cell>
          <cell r="P182" t="e">
            <v>#N/A</v>
          </cell>
        </row>
        <row r="183">
          <cell r="A183" t="str">
            <v>DE6:9906560013</v>
          </cell>
          <cell r="B183" t="str">
            <v>MK48SLSA-W2M  Magn.cont.surf.mt.,w.,2m</v>
          </cell>
          <cell r="C183">
            <v>13</v>
          </cell>
          <cell r="D183">
            <v>85365080</v>
          </cell>
          <cell r="E183" t="str">
            <v>3SIDF0F</v>
          </cell>
          <cell r="F183">
            <v>0.08</v>
          </cell>
          <cell r="G183" t="str">
            <v>KG</v>
          </cell>
          <cell r="H183" t="str">
            <v>Each</v>
          </cell>
          <cell r="I183" t="str">
            <v>N</v>
          </cell>
          <cell r="J183" t="str">
            <v>N</v>
          </cell>
          <cell r="K183">
            <v>40</v>
          </cell>
          <cell r="L183" t="str">
            <v>*SN</v>
          </cell>
          <cell r="M183" t="str">
            <v>DE</v>
          </cell>
          <cell r="N183">
            <v>4.2899999999999991</v>
          </cell>
          <cell r="O183" t="str">
            <v>EUR</v>
          </cell>
          <cell r="P183" t="e">
            <v>#N/A</v>
          </cell>
        </row>
        <row r="184">
          <cell r="A184" t="str">
            <v>DE6:9906580013</v>
          </cell>
          <cell r="B184" t="str">
            <v>MK48SLSA-W4M  Magn.cont.surf.mt.,w.,4m</v>
          </cell>
          <cell r="C184">
            <v>14</v>
          </cell>
          <cell r="D184">
            <v>85365080</v>
          </cell>
          <cell r="E184" t="str">
            <v>3SIDF0F</v>
          </cell>
          <cell r="F184">
            <v>0.1</v>
          </cell>
          <cell r="G184" t="str">
            <v>KG</v>
          </cell>
          <cell r="H184" t="str">
            <v>Each</v>
          </cell>
          <cell r="I184" t="str">
            <v>N</v>
          </cell>
          <cell r="J184" t="str">
            <v>N</v>
          </cell>
          <cell r="K184">
            <v>40</v>
          </cell>
          <cell r="L184" t="str">
            <v>*SN</v>
          </cell>
          <cell r="M184" t="str">
            <v>DE</v>
          </cell>
          <cell r="N184">
            <v>4.6199999999999992</v>
          </cell>
          <cell r="O184" t="str">
            <v>EUR</v>
          </cell>
          <cell r="P184" t="e">
            <v>#N/A</v>
          </cell>
        </row>
        <row r="185">
          <cell r="A185" t="str">
            <v>DE6:9906600013</v>
          </cell>
          <cell r="B185" t="str">
            <v>AMK4SLSA-1M  Magn.cont. surface mt., 1m</v>
          </cell>
          <cell r="C185">
            <v>38</v>
          </cell>
          <cell r="D185">
            <v>85365080</v>
          </cell>
          <cell r="E185" t="str">
            <v>3SIDF0F</v>
          </cell>
          <cell r="F185">
            <v>0.27</v>
          </cell>
          <cell r="G185" t="str">
            <v>KG</v>
          </cell>
          <cell r="H185" t="str">
            <v>Each</v>
          </cell>
          <cell r="I185" t="str">
            <v>N</v>
          </cell>
          <cell r="J185" t="str">
            <v>N</v>
          </cell>
          <cell r="K185">
            <v>40</v>
          </cell>
          <cell r="L185" t="str">
            <v>*SG</v>
          </cell>
          <cell r="M185" t="str">
            <v>DE</v>
          </cell>
          <cell r="N185">
            <v>12.54</v>
          </cell>
          <cell r="O185" t="str">
            <v>EUR</v>
          </cell>
          <cell r="P185" t="e">
            <v>#N/A</v>
          </cell>
        </row>
        <row r="186">
          <cell r="A186" t="str">
            <v>DE6:9906610013</v>
          </cell>
          <cell r="B186" t="str">
            <v>AMK4SLSA-5M  Magn.cont. surface mt., 5m</v>
          </cell>
          <cell r="C186">
            <v>41</v>
          </cell>
          <cell r="D186">
            <v>85365080</v>
          </cell>
          <cell r="E186" t="str">
            <v>3SIDF0F</v>
          </cell>
          <cell r="F186">
            <v>0.38</v>
          </cell>
          <cell r="G186" t="str">
            <v>KG</v>
          </cell>
          <cell r="H186" t="str">
            <v>Each</v>
          </cell>
          <cell r="I186" t="str">
            <v>N</v>
          </cell>
          <cell r="J186" t="str">
            <v>N</v>
          </cell>
          <cell r="K186">
            <v>40</v>
          </cell>
          <cell r="L186" t="str">
            <v>*SG</v>
          </cell>
          <cell r="M186" t="str">
            <v>DE</v>
          </cell>
          <cell r="N186">
            <v>13.529999999999998</v>
          </cell>
          <cell r="O186" t="str">
            <v>EUR</v>
          </cell>
          <cell r="P186" t="e">
            <v>#N/A</v>
          </cell>
        </row>
        <row r="187">
          <cell r="A187" t="str">
            <v>DE6:9906620013</v>
          </cell>
          <cell r="B187" t="str">
            <v>AMK4LSA-1M  Magn.cont.surf.mt.,1m</v>
          </cell>
          <cell r="C187">
            <v>32</v>
          </cell>
          <cell r="D187">
            <v>85365080</v>
          </cell>
          <cell r="E187" t="str">
            <v>3SIDF0F</v>
          </cell>
          <cell r="F187">
            <v>0.33</v>
          </cell>
          <cell r="G187" t="str">
            <v>KG</v>
          </cell>
          <cell r="H187" t="str">
            <v>Each</v>
          </cell>
          <cell r="I187" t="str">
            <v>N</v>
          </cell>
          <cell r="J187" t="str">
            <v>N</v>
          </cell>
          <cell r="K187">
            <v>40</v>
          </cell>
          <cell r="L187" t="str">
            <v>*SG</v>
          </cell>
          <cell r="M187" t="str">
            <v>DE</v>
          </cell>
          <cell r="N187">
            <v>10.559999999999999</v>
          </cell>
          <cell r="O187" t="str">
            <v>EUR</v>
          </cell>
          <cell r="P187" t="e">
            <v>#N/A</v>
          </cell>
        </row>
        <row r="188">
          <cell r="A188" t="str">
            <v>DE6:9906630013</v>
          </cell>
          <cell r="B188" t="str">
            <v>AMK4LSA-5M  Magn.cont.surf.mt.,5m</v>
          </cell>
          <cell r="C188">
            <v>35</v>
          </cell>
          <cell r="D188">
            <v>85365080</v>
          </cell>
          <cell r="E188" t="str">
            <v>3SIDF0F</v>
          </cell>
          <cell r="F188">
            <v>0.33500000000000002</v>
          </cell>
          <cell r="G188" t="str">
            <v>KG</v>
          </cell>
          <cell r="H188" t="str">
            <v>Each</v>
          </cell>
          <cell r="I188" t="str">
            <v>N</v>
          </cell>
          <cell r="J188" t="str">
            <v>N</v>
          </cell>
          <cell r="K188">
            <v>40</v>
          </cell>
          <cell r="L188" t="str">
            <v>*SG</v>
          </cell>
          <cell r="M188" t="str">
            <v>DE</v>
          </cell>
          <cell r="N188">
            <v>11.549999999999999</v>
          </cell>
          <cell r="O188" t="str">
            <v>EUR</v>
          </cell>
          <cell r="P188" t="e">
            <v>#N/A</v>
          </cell>
        </row>
        <row r="189">
          <cell r="A189" t="str">
            <v>DE6:9909790013</v>
          </cell>
          <cell r="B189" t="str">
            <v>EMK46SLSA-W4M  Instal.magn.cont.,w.,4m</v>
          </cell>
          <cell r="C189">
            <v>13</v>
          </cell>
          <cell r="D189">
            <v>85365080</v>
          </cell>
          <cell r="E189" t="str">
            <v>3SIDF0F</v>
          </cell>
          <cell r="F189">
            <v>7.4999999999999997E-2</v>
          </cell>
          <cell r="G189" t="str">
            <v>KG</v>
          </cell>
          <cell r="H189" t="str">
            <v>Each</v>
          </cell>
          <cell r="I189" t="str">
            <v>N</v>
          </cell>
          <cell r="J189" t="str">
            <v>N</v>
          </cell>
          <cell r="K189">
            <v>40</v>
          </cell>
          <cell r="L189" t="str">
            <v>*SN</v>
          </cell>
          <cell r="M189" t="str">
            <v>DE</v>
          </cell>
          <cell r="N189">
            <v>4.2899999999999991</v>
          </cell>
          <cell r="O189" t="str">
            <v>EUR</v>
          </cell>
          <cell r="P189" t="e">
            <v>#N/A</v>
          </cell>
        </row>
        <row r="190">
          <cell r="A190" t="str">
            <v>DE6:9913800013</v>
          </cell>
          <cell r="B190" t="str">
            <v>AMK48LSA-W4M  Magn.cont.surf.mt.,w.,4m</v>
          </cell>
          <cell r="C190">
            <v>18</v>
          </cell>
          <cell r="D190">
            <v>85365080</v>
          </cell>
          <cell r="E190" t="str">
            <v>3SIDF0F</v>
          </cell>
          <cell r="F190">
            <v>0.1</v>
          </cell>
          <cell r="G190" t="str">
            <v>KG</v>
          </cell>
          <cell r="H190" t="str">
            <v>Each</v>
          </cell>
          <cell r="I190" t="str">
            <v>N</v>
          </cell>
          <cell r="J190" t="str">
            <v>N</v>
          </cell>
          <cell r="K190">
            <v>40</v>
          </cell>
          <cell r="L190" t="str">
            <v>*SN</v>
          </cell>
          <cell r="M190" t="str">
            <v>DE</v>
          </cell>
          <cell r="N190">
            <v>5.9399999999999995</v>
          </cell>
          <cell r="O190" t="str">
            <v>EUR</v>
          </cell>
          <cell r="P190" t="e">
            <v>#N/A</v>
          </cell>
        </row>
        <row r="191">
          <cell r="A191" t="str">
            <v>DE6:9913840013</v>
          </cell>
          <cell r="B191" t="str">
            <v>AMK48SLSA-W4M  Magn.cont.surf.mt.,w.,4m</v>
          </cell>
          <cell r="C191">
            <v>21</v>
          </cell>
          <cell r="D191">
            <v>85365080</v>
          </cell>
          <cell r="E191" t="str">
            <v>3SIDF0F</v>
          </cell>
          <cell r="F191">
            <v>0.105</v>
          </cell>
          <cell r="G191" t="str">
            <v>KG</v>
          </cell>
          <cell r="H191" t="str">
            <v>Each</v>
          </cell>
          <cell r="I191" t="str">
            <v>N</v>
          </cell>
          <cell r="J191" t="str">
            <v>N</v>
          </cell>
          <cell r="K191">
            <v>40</v>
          </cell>
          <cell r="L191" t="str">
            <v>*SN</v>
          </cell>
          <cell r="M191" t="str">
            <v>DE</v>
          </cell>
          <cell r="N191">
            <v>6.9299999999999988</v>
          </cell>
          <cell r="O191" t="str">
            <v>EUR</v>
          </cell>
          <cell r="P191" t="e">
            <v>#N/A</v>
          </cell>
        </row>
        <row r="192">
          <cell r="A192" t="str">
            <v>S54536-Z137-A100</v>
          </cell>
          <cell r="B192" t="str">
            <v>MK341-5W  Magnetic contact</v>
          </cell>
          <cell r="C192">
            <v>8</v>
          </cell>
          <cell r="D192">
            <v>85311030</v>
          </cell>
          <cell r="E192" t="str">
            <v>3SIDF0F</v>
          </cell>
          <cell r="F192">
            <v>0.1</v>
          </cell>
          <cell r="G192" t="str">
            <v>KG</v>
          </cell>
          <cell r="H192">
            <v>0</v>
          </cell>
          <cell r="I192" t="str">
            <v>N</v>
          </cell>
          <cell r="J192" t="str">
            <v>N</v>
          </cell>
          <cell r="K192">
            <v>40</v>
          </cell>
          <cell r="L192">
            <v>0</v>
          </cell>
          <cell r="M192" t="str">
            <v>SE</v>
          </cell>
          <cell r="N192">
            <v>2.6399999999999997</v>
          </cell>
          <cell r="O192" t="str">
            <v>EUR</v>
          </cell>
          <cell r="P192" t="e">
            <v>#N/A</v>
          </cell>
        </row>
        <row r="193">
          <cell r="A193" t="str">
            <v>S54536-Z139-A100</v>
          </cell>
          <cell r="B193" t="str">
            <v>MK342-5W  Magnetic contact</v>
          </cell>
          <cell r="C193">
            <v>16</v>
          </cell>
          <cell r="D193">
            <v>85311030</v>
          </cell>
          <cell r="E193" t="str">
            <v>3SIDF0F</v>
          </cell>
          <cell r="F193">
            <v>0.1</v>
          </cell>
          <cell r="G193" t="str">
            <v>KG</v>
          </cell>
          <cell r="H193">
            <v>0</v>
          </cell>
          <cell r="I193" t="str">
            <v>N</v>
          </cell>
          <cell r="J193" t="str">
            <v>N</v>
          </cell>
          <cell r="K193">
            <v>40</v>
          </cell>
          <cell r="L193">
            <v>0</v>
          </cell>
          <cell r="M193" t="str">
            <v>SE</v>
          </cell>
          <cell r="N193">
            <v>5.2799999999999994</v>
          </cell>
          <cell r="O193" t="str">
            <v>EUR</v>
          </cell>
          <cell r="P193" t="e">
            <v>#N/A</v>
          </cell>
        </row>
        <row r="194">
          <cell r="A194" t="str">
            <v>S54536-Z155-A100</v>
          </cell>
          <cell r="B194" t="str">
            <v>MK600-M  Spare magnet</v>
          </cell>
          <cell r="C194">
            <v>12</v>
          </cell>
          <cell r="D194">
            <v>85311030</v>
          </cell>
          <cell r="E194" t="str">
            <v>3SIDF0F</v>
          </cell>
          <cell r="F194">
            <v>3.5999999999999997E-2</v>
          </cell>
          <cell r="G194" t="str">
            <v>KG</v>
          </cell>
          <cell r="H194">
            <v>0</v>
          </cell>
          <cell r="I194" t="str">
            <v>N</v>
          </cell>
          <cell r="J194" t="str">
            <v>N</v>
          </cell>
          <cell r="K194">
            <v>40</v>
          </cell>
          <cell r="L194" t="str">
            <v>*SN</v>
          </cell>
          <cell r="M194" t="str">
            <v>PL</v>
          </cell>
          <cell r="N194">
            <v>3.9599999999999995</v>
          </cell>
          <cell r="O194" t="str">
            <v>EUR</v>
          </cell>
          <cell r="P194" t="e">
            <v>#N/A</v>
          </cell>
        </row>
        <row r="195">
          <cell r="A195" t="str">
            <v>S54536-Z158-A100</v>
          </cell>
          <cell r="B195" t="str">
            <v>MK640-10W  Magn.cont., white,10m,4-wire</v>
          </cell>
          <cell r="C195">
            <v>30</v>
          </cell>
          <cell r="D195">
            <v>85311030</v>
          </cell>
          <cell r="E195" t="str">
            <v>3SIDF0F</v>
          </cell>
          <cell r="F195">
            <v>8.9999999999999993E-3</v>
          </cell>
          <cell r="G195" t="str">
            <v>KG</v>
          </cell>
          <cell r="H195">
            <v>0</v>
          </cell>
          <cell r="I195" t="str">
            <v>N</v>
          </cell>
          <cell r="J195" t="str">
            <v>N</v>
          </cell>
          <cell r="K195">
            <v>40</v>
          </cell>
          <cell r="L195" t="str">
            <v>*SN</v>
          </cell>
          <cell r="M195" t="str">
            <v>PL</v>
          </cell>
          <cell r="N195">
            <v>9.8999999999999986</v>
          </cell>
          <cell r="O195" t="str">
            <v>EUR</v>
          </cell>
          <cell r="P195" t="e">
            <v>#N/A</v>
          </cell>
        </row>
        <row r="196">
          <cell r="A196" t="str">
            <v>S54536-Z159-A100</v>
          </cell>
          <cell r="B196" t="str">
            <v>MK400-5  Mounting bracket (Z) for MK540</v>
          </cell>
          <cell r="C196">
            <v>5</v>
          </cell>
          <cell r="D196">
            <v>85311030</v>
          </cell>
          <cell r="E196" t="str">
            <v>3SIDF0F</v>
          </cell>
          <cell r="F196">
            <v>3.5000000000000003E-2</v>
          </cell>
          <cell r="G196" t="str">
            <v>KG</v>
          </cell>
          <cell r="H196">
            <v>0</v>
          </cell>
          <cell r="I196" t="str">
            <v>N</v>
          </cell>
          <cell r="J196" t="str">
            <v>N</v>
          </cell>
          <cell r="K196">
            <v>40</v>
          </cell>
          <cell r="L196" t="str">
            <v>*SN</v>
          </cell>
          <cell r="M196" t="str">
            <v>PL</v>
          </cell>
          <cell r="N196">
            <v>1.65</v>
          </cell>
          <cell r="O196" t="str">
            <v>EUR</v>
          </cell>
          <cell r="P196" t="e">
            <v>#N/A</v>
          </cell>
        </row>
        <row r="197">
          <cell r="A197" t="str">
            <v>S54536-Z160-A100</v>
          </cell>
          <cell r="B197" t="str">
            <v>MK400-1  Mounting bracket (L) for MK540</v>
          </cell>
          <cell r="C197">
            <v>6</v>
          </cell>
          <cell r="D197">
            <v>85311030</v>
          </cell>
          <cell r="E197" t="str">
            <v>3SIDF0F</v>
          </cell>
          <cell r="F197">
            <v>2.5000000000000001E-2</v>
          </cell>
          <cell r="G197" t="str">
            <v>KG</v>
          </cell>
          <cell r="H197">
            <v>0</v>
          </cell>
          <cell r="I197" t="str">
            <v>N</v>
          </cell>
          <cell r="J197" t="str">
            <v>N</v>
          </cell>
          <cell r="K197">
            <v>40</v>
          </cell>
          <cell r="L197" t="str">
            <v>*SN</v>
          </cell>
          <cell r="M197" t="str">
            <v>PL</v>
          </cell>
          <cell r="N197">
            <v>1.9799999999999998</v>
          </cell>
          <cell r="O197" t="str">
            <v>EUR</v>
          </cell>
          <cell r="P197" t="e">
            <v>#N/A</v>
          </cell>
        </row>
        <row r="198">
          <cell r="A198" t="str">
            <v>S54536-Z161-A100</v>
          </cell>
          <cell r="B198" t="str">
            <v>Magn.240-ALU  Spare magnet for MK 240</v>
          </cell>
          <cell r="C198">
            <v>3</v>
          </cell>
          <cell r="D198">
            <v>85311030</v>
          </cell>
          <cell r="E198" t="str">
            <v>3SIDF0F</v>
          </cell>
          <cell r="F198">
            <v>1.4999999999999999E-2</v>
          </cell>
          <cell r="G198" t="str">
            <v>KG</v>
          </cell>
          <cell r="H198">
            <v>0</v>
          </cell>
          <cell r="I198" t="str">
            <v>N</v>
          </cell>
          <cell r="J198" t="str">
            <v>N</v>
          </cell>
          <cell r="K198">
            <v>40</v>
          </cell>
          <cell r="L198" t="str">
            <v>*SN</v>
          </cell>
          <cell r="M198" t="str">
            <v>PL</v>
          </cell>
          <cell r="N198">
            <v>0.98999999999999988</v>
          </cell>
          <cell r="O198" t="str">
            <v>EUR</v>
          </cell>
          <cell r="P198" t="e">
            <v>#N/A</v>
          </cell>
        </row>
        <row r="199">
          <cell r="A199" t="str">
            <v>S54536-Z162-A100</v>
          </cell>
          <cell r="B199" t="str">
            <v>Magn.240-X  Spare magnet extra strong</v>
          </cell>
          <cell r="C199">
            <v>2</v>
          </cell>
          <cell r="D199">
            <v>85311030</v>
          </cell>
          <cell r="E199" t="str">
            <v>3SIDF0F</v>
          </cell>
          <cell r="F199">
            <v>1.4E-2</v>
          </cell>
          <cell r="G199" t="str">
            <v>KG</v>
          </cell>
          <cell r="H199">
            <v>0</v>
          </cell>
          <cell r="I199" t="str">
            <v>N</v>
          </cell>
          <cell r="J199" t="str">
            <v>N</v>
          </cell>
          <cell r="K199">
            <v>40</v>
          </cell>
          <cell r="L199" t="str">
            <v>*SN</v>
          </cell>
          <cell r="M199" t="str">
            <v>PL</v>
          </cell>
          <cell r="N199">
            <v>0.65999999999999992</v>
          </cell>
          <cell r="O199" t="str">
            <v>EUR</v>
          </cell>
          <cell r="P199" t="e">
            <v>#N/A</v>
          </cell>
        </row>
        <row r="200">
          <cell r="A200" t="str">
            <v>S54536-Z163-A100</v>
          </cell>
          <cell r="B200" t="str">
            <v>Magn.250-ALU  Spare magnet for MK 250</v>
          </cell>
          <cell r="C200">
            <v>3</v>
          </cell>
          <cell r="D200">
            <v>85311030</v>
          </cell>
          <cell r="E200" t="str">
            <v>3SIDF0F</v>
          </cell>
          <cell r="F200">
            <v>1.4999999999999999E-2</v>
          </cell>
          <cell r="G200" t="str">
            <v>KG</v>
          </cell>
          <cell r="H200">
            <v>0</v>
          </cell>
          <cell r="I200" t="str">
            <v>N</v>
          </cell>
          <cell r="J200" t="str">
            <v>N</v>
          </cell>
          <cell r="K200">
            <v>40</v>
          </cell>
          <cell r="L200" t="str">
            <v>*SN</v>
          </cell>
          <cell r="M200" t="str">
            <v>PL</v>
          </cell>
          <cell r="N200">
            <v>0.98999999999999988</v>
          </cell>
          <cell r="O200" t="str">
            <v>EUR</v>
          </cell>
          <cell r="P200" t="e">
            <v>#N/A</v>
          </cell>
        </row>
        <row r="201">
          <cell r="A201" t="str">
            <v>S54536-Z164-A100</v>
          </cell>
          <cell r="B201" t="str">
            <v>MK200-21  Plastic adapter for MK2xx</v>
          </cell>
          <cell r="C201">
            <v>3</v>
          </cell>
          <cell r="D201">
            <v>85311030</v>
          </cell>
          <cell r="E201" t="str">
            <v>3SIDF0F</v>
          </cell>
          <cell r="F201">
            <v>0.01</v>
          </cell>
          <cell r="G201" t="str">
            <v>KG</v>
          </cell>
          <cell r="H201">
            <v>0</v>
          </cell>
          <cell r="I201" t="str">
            <v>N</v>
          </cell>
          <cell r="J201" t="str">
            <v>N</v>
          </cell>
          <cell r="K201">
            <v>40</v>
          </cell>
          <cell r="L201" t="str">
            <v>*SN</v>
          </cell>
          <cell r="M201" t="str">
            <v>PL</v>
          </cell>
          <cell r="N201">
            <v>0.98999999999999988</v>
          </cell>
          <cell r="O201" t="str">
            <v>EUR</v>
          </cell>
          <cell r="P201" t="e">
            <v>#N/A</v>
          </cell>
        </row>
        <row r="202">
          <cell r="A202" t="str">
            <v>S54536-Z165-A100</v>
          </cell>
          <cell r="B202" t="str">
            <v>MK200-22  Plast.adapt.f.MK2xx,strong ma.</v>
          </cell>
          <cell r="C202">
            <v>5</v>
          </cell>
          <cell r="D202">
            <v>85311030</v>
          </cell>
          <cell r="E202" t="str">
            <v>3SIDF0F</v>
          </cell>
          <cell r="F202">
            <v>7.0000000000000001E-3</v>
          </cell>
          <cell r="G202" t="str">
            <v>KG</v>
          </cell>
          <cell r="H202">
            <v>0</v>
          </cell>
          <cell r="I202" t="str">
            <v>N</v>
          </cell>
          <cell r="J202" t="str">
            <v>N</v>
          </cell>
          <cell r="K202">
            <v>40</v>
          </cell>
          <cell r="L202" t="str">
            <v>*SN</v>
          </cell>
          <cell r="M202" t="str">
            <v>PL</v>
          </cell>
          <cell r="N202">
            <v>1.65</v>
          </cell>
          <cell r="O202" t="str">
            <v>EUR</v>
          </cell>
          <cell r="P202" t="e">
            <v>#N/A</v>
          </cell>
        </row>
        <row r="203">
          <cell r="A203" t="str">
            <v>S54536-Z166-A100</v>
          </cell>
          <cell r="B203" t="str">
            <v>MK200-31  Plastic adapter</v>
          </cell>
          <cell r="C203">
            <v>3</v>
          </cell>
          <cell r="D203">
            <v>85311030</v>
          </cell>
          <cell r="E203" t="str">
            <v>3SIDF0F</v>
          </cell>
          <cell r="F203">
            <v>1E-3</v>
          </cell>
          <cell r="G203" t="str">
            <v>KG</v>
          </cell>
          <cell r="H203">
            <v>0</v>
          </cell>
          <cell r="I203" t="str">
            <v>N</v>
          </cell>
          <cell r="J203" t="str">
            <v>N</v>
          </cell>
          <cell r="K203">
            <v>40</v>
          </cell>
          <cell r="L203" t="str">
            <v>*SN</v>
          </cell>
          <cell r="M203" t="str">
            <v>PL</v>
          </cell>
          <cell r="N203">
            <v>0.98999999999999988</v>
          </cell>
          <cell r="O203" t="str">
            <v>EUR</v>
          </cell>
          <cell r="P203" t="e">
            <v>#N/A</v>
          </cell>
        </row>
        <row r="204">
          <cell r="A204" t="str">
            <v>S54536-Z167-A100</v>
          </cell>
          <cell r="B204" t="str">
            <v>MK200-32  Plastic adapter</v>
          </cell>
          <cell r="C204">
            <v>5</v>
          </cell>
          <cell r="D204">
            <v>85311030</v>
          </cell>
          <cell r="E204" t="str">
            <v>3SIDF0F</v>
          </cell>
          <cell r="F204">
            <v>8.0000000000000002E-3</v>
          </cell>
          <cell r="G204" t="str">
            <v>KG</v>
          </cell>
          <cell r="H204">
            <v>0</v>
          </cell>
          <cell r="I204" t="str">
            <v>N</v>
          </cell>
          <cell r="J204" t="str">
            <v>N</v>
          </cell>
          <cell r="K204">
            <v>40</v>
          </cell>
          <cell r="L204" t="str">
            <v>*SN</v>
          </cell>
          <cell r="M204" t="str">
            <v>PL</v>
          </cell>
          <cell r="N204">
            <v>1.65</v>
          </cell>
          <cell r="O204" t="str">
            <v>EUR</v>
          </cell>
          <cell r="P204" t="e">
            <v>#N/A</v>
          </cell>
        </row>
        <row r="205">
          <cell r="A205" t="str">
            <v>S54536-Z168-A100</v>
          </cell>
          <cell r="B205" t="str">
            <v>MK200-7  Al housing for MK240,270,272</v>
          </cell>
          <cell r="C205">
            <v>17</v>
          </cell>
          <cell r="D205">
            <v>85311030</v>
          </cell>
          <cell r="E205" t="str">
            <v>3SIDF0F</v>
          </cell>
          <cell r="F205">
            <v>0.115</v>
          </cell>
          <cell r="G205" t="str">
            <v>KG</v>
          </cell>
          <cell r="H205">
            <v>0</v>
          </cell>
          <cell r="I205" t="str">
            <v>N</v>
          </cell>
          <cell r="J205" t="str">
            <v>N</v>
          </cell>
          <cell r="K205">
            <v>40</v>
          </cell>
          <cell r="L205" t="str">
            <v>*SN</v>
          </cell>
          <cell r="M205" t="str">
            <v>PL</v>
          </cell>
          <cell r="N205">
            <v>5.6099999999999994</v>
          </cell>
          <cell r="O205" t="str">
            <v>EUR</v>
          </cell>
          <cell r="P205" t="e">
            <v>#N/A</v>
          </cell>
        </row>
        <row r="206">
          <cell r="A206" t="str">
            <v>S54536-Z169-A100</v>
          </cell>
          <cell r="B206" t="str">
            <v>MK240-1K  Magn.cont., white,2m,1K resist</v>
          </cell>
          <cell r="C206">
            <v>6</v>
          </cell>
          <cell r="D206">
            <v>85311030</v>
          </cell>
          <cell r="E206" t="str">
            <v>3SIDF0F</v>
          </cell>
          <cell r="F206">
            <v>0.06</v>
          </cell>
          <cell r="G206" t="str">
            <v>KG</v>
          </cell>
          <cell r="H206">
            <v>0</v>
          </cell>
          <cell r="I206" t="str">
            <v>N</v>
          </cell>
          <cell r="J206" t="str">
            <v>N</v>
          </cell>
          <cell r="K206">
            <v>40</v>
          </cell>
          <cell r="L206" t="str">
            <v>*SN</v>
          </cell>
          <cell r="M206" t="str">
            <v>PL</v>
          </cell>
          <cell r="N206">
            <v>1.9799999999999998</v>
          </cell>
          <cell r="O206" t="str">
            <v>EUR</v>
          </cell>
          <cell r="P206" t="e">
            <v>#N/A</v>
          </cell>
        </row>
        <row r="207">
          <cell r="A207" t="str">
            <v>S54536-Z170-A100</v>
          </cell>
          <cell r="B207" t="str">
            <v>MK240-2,2K  Magn.cont.,white,2m,2.2K res</v>
          </cell>
          <cell r="C207">
            <v>6</v>
          </cell>
          <cell r="D207">
            <v>85311030</v>
          </cell>
          <cell r="E207" t="str">
            <v>3SIDF0F</v>
          </cell>
          <cell r="F207">
            <v>6.5000000000000002E-2</v>
          </cell>
          <cell r="G207" t="str">
            <v>KG</v>
          </cell>
          <cell r="H207">
            <v>0</v>
          </cell>
          <cell r="I207" t="str">
            <v>N</v>
          </cell>
          <cell r="J207" t="str">
            <v>N</v>
          </cell>
          <cell r="K207">
            <v>40</v>
          </cell>
          <cell r="L207" t="str">
            <v>*SN</v>
          </cell>
          <cell r="M207" t="str">
            <v>PL</v>
          </cell>
          <cell r="N207">
            <v>1.9799999999999998</v>
          </cell>
          <cell r="O207" t="str">
            <v>EUR</v>
          </cell>
          <cell r="P207" t="e">
            <v>#N/A</v>
          </cell>
        </row>
        <row r="208">
          <cell r="A208" t="str">
            <v>S54536-Z171-A100</v>
          </cell>
          <cell r="B208" t="str">
            <v>MK240-20  Magnetic contact</v>
          </cell>
          <cell r="C208">
            <v>21</v>
          </cell>
          <cell r="D208">
            <v>85311030</v>
          </cell>
          <cell r="E208" t="str">
            <v>3SIDF0F</v>
          </cell>
          <cell r="F208">
            <v>0.37</v>
          </cell>
          <cell r="G208" t="str">
            <v>KG</v>
          </cell>
          <cell r="H208">
            <v>0</v>
          </cell>
          <cell r="I208" t="str">
            <v>N</v>
          </cell>
          <cell r="J208" t="str">
            <v>N</v>
          </cell>
          <cell r="K208">
            <v>40</v>
          </cell>
          <cell r="L208" t="str">
            <v>*SN</v>
          </cell>
          <cell r="M208" t="str">
            <v>PL</v>
          </cell>
          <cell r="N208">
            <v>6.9299999999999988</v>
          </cell>
          <cell r="O208" t="str">
            <v>EUR</v>
          </cell>
          <cell r="P208" t="e">
            <v>#N/A</v>
          </cell>
        </row>
        <row r="209">
          <cell r="A209" t="str">
            <v>S54536-Z172-A100</v>
          </cell>
          <cell r="B209" t="str">
            <v>MK240-C  Magn.cont.contact part, 6m</v>
          </cell>
          <cell r="C209">
            <v>10</v>
          </cell>
          <cell r="D209">
            <v>85311030</v>
          </cell>
          <cell r="E209" t="str">
            <v>3SIDF0F</v>
          </cell>
          <cell r="F209">
            <v>0.12</v>
          </cell>
          <cell r="G209" t="str">
            <v>KG</v>
          </cell>
          <cell r="H209">
            <v>0</v>
          </cell>
          <cell r="I209" t="str">
            <v>N</v>
          </cell>
          <cell r="J209" t="str">
            <v>N</v>
          </cell>
          <cell r="K209">
            <v>40</v>
          </cell>
          <cell r="L209" t="str">
            <v>*SN</v>
          </cell>
          <cell r="M209" t="str">
            <v>PL</v>
          </cell>
          <cell r="N209">
            <v>3.3</v>
          </cell>
          <cell r="O209" t="str">
            <v>EUR</v>
          </cell>
          <cell r="P209" t="e">
            <v>#N/A</v>
          </cell>
        </row>
        <row r="210">
          <cell r="A210" t="str">
            <v>S54536-Z173-A100</v>
          </cell>
          <cell r="B210" t="str">
            <v>MK240-S5  Magn.cont. application set S5</v>
          </cell>
          <cell r="C210">
            <v>55</v>
          </cell>
          <cell r="D210">
            <v>85311030</v>
          </cell>
          <cell r="E210" t="str">
            <v>3SIDF0F</v>
          </cell>
          <cell r="F210">
            <v>0.39</v>
          </cell>
          <cell r="G210" t="str">
            <v>KG</v>
          </cell>
          <cell r="H210">
            <v>0</v>
          </cell>
          <cell r="I210" t="str">
            <v>N</v>
          </cell>
          <cell r="J210" t="str">
            <v>N</v>
          </cell>
          <cell r="K210">
            <v>40</v>
          </cell>
          <cell r="L210" t="str">
            <v>*SN</v>
          </cell>
          <cell r="M210" t="str">
            <v>PL</v>
          </cell>
          <cell r="N210">
            <v>18.149999999999999</v>
          </cell>
          <cell r="O210" t="str">
            <v>EUR</v>
          </cell>
          <cell r="P210" t="e">
            <v>#N/A</v>
          </cell>
        </row>
        <row r="211">
          <cell r="A211" t="str">
            <v>S54536-Z174-A100</v>
          </cell>
          <cell r="B211" t="str">
            <v>MK247  Magnetic contact NC, white, 2m</v>
          </cell>
          <cell r="C211">
            <v>6</v>
          </cell>
          <cell r="D211">
            <v>85311030</v>
          </cell>
          <cell r="E211" t="str">
            <v>3SIDF0F</v>
          </cell>
          <cell r="F211">
            <v>7.4999999999999997E-2</v>
          </cell>
          <cell r="G211" t="str">
            <v>KG</v>
          </cell>
          <cell r="H211">
            <v>0</v>
          </cell>
          <cell r="I211" t="str">
            <v>N</v>
          </cell>
          <cell r="J211" t="str">
            <v>N</v>
          </cell>
          <cell r="K211">
            <v>40</v>
          </cell>
          <cell r="L211" t="str">
            <v>*SN</v>
          </cell>
          <cell r="M211" t="str">
            <v>PL</v>
          </cell>
          <cell r="N211">
            <v>1.9799999999999998</v>
          </cell>
          <cell r="O211" t="str">
            <v>EUR</v>
          </cell>
          <cell r="P211" t="e">
            <v>#N/A</v>
          </cell>
        </row>
        <row r="212">
          <cell r="A212" t="str">
            <v>S54536-Z176-A100</v>
          </cell>
          <cell r="B212" t="str">
            <v>MK250-2X1K  Magnetic contact</v>
          </cell>
          <cell r="C212">
            <v>11</v>
          </cell>
          <cell r="D212">
            <v>85311030</v>
          </cell>
          <cell r="E212" t="str">
            <v>3SIDF0F</v>
          </cell>
          <cell r="F212">
            <v>5.5E-2</v>
          </cell>
          <cell r="G212" t="str">
            <v>KG</v>
          </cell>
          <cell r="H212">
            <v>0</v>
          </cell>
          <cell r="I212" t="str">
            <v>N</v>
          </cell>
          <cell r="J212" t="str">
            <v>N</v>
          </cell>
          <cell r="K212">
            <v>40</v>
          </cell>
          <cell r="L212" t="str">
            <v>*SN</v>
          </cell>
          <cell r="M212" t="str">
            <v>PL</v>
          </cell>
          <cell r="N212">
            <v>3.6299999999999994</v>
          </cell>
          <cell r="O212" t="str">
            <v>EUR</v>
          </cell>
          <cell r="P212" t="e">
            <v>#N/A</v>
          </cell>
        </row>
        <row r="213">
          <cell r="A213" t="str">
            <v>S54536-Z177-A100</v>
          </cell>
          <cell r="B213" t="str">
            <v>MK272-6  Magn.changeover cont.,white,6m</v>
          </cell>
          <cell r="C213">
            <v>31</v>
          </cell>
          <cell r="D213">
            <v>85311030</v>
          </cell>
          <cell r="E213" t="str">
            <v>3SIDF0F</v>
          </cell>
          <cell r="F213">
            <v>0.15</v>
          </cell>
          <cell r="G213" t="str">
            <v>KG</v>
          </cell>
          <cell r="H213">
            <v>0</v>
          </cell>
          <cell r="I213" t="str">
            <v>N</v>
          </cell>
          <cell r="J213" t="str">
            <v>N</v>
          </cell>
          <cell r="K213">
            <v>40</v>
          </cell>
          <cell r="L213">
            <v>0</v>
          </cell>
          <cell r="M213" t="str">
            <v>PL</v>
          </cell>
          <cell r="N213">
            <v>10.229999999999999</v>
          </cell>
          <cell r="O213" t="str">
            <v>EUR</v>
          </cell>
          <cell r="P213" t="e">
            <v>#N/A</v>
          </cell>
        </row>
        <row r="214">
          <cell r="A214" t="str">
            <v>S54536-Z180-A100</v>
          </cell>
          <cell r="B214" t="str">
            <v>MK200-1  Plastic adapter for MK2xx</v>
          </cell>
          <cell r="C214">
            <v>3</v>
          </cell>
          <cell r="D214">
            <v>85319085</v>
          </cell>
          <cell r="E214" t="str">
            <v>3SIDF0F</v>
          </cell>
          <cell r="F214">
            <v>8.0000000000000002E-3</v>
          </cell>
          <cell r="G214" t="str">
            <v>KG</v>
          </cell>
          <cell r="H214">
            <v>0</v>
          </cell>
          <cell r="I214" t="str">
            <v>N</v>
          </cell>
          <cell r="J214" t="str">
            <v>N</v>
          </cell>
          <cell r="K214">
            <v>40</v>
          </cell>
          <cell r="L214" t="str">
            <v>*SN</v>
          </cell>
          <cell r="M214" t="str">
            <v>PL</v>
          </cell>
          <cell r="N214">
            <v>0.98999999999999988</v>
          </cell>
          <cell r="O214" t="str">
            <v>EUR</v>
          </cell>
          <cell r="P214" t="e">
            <v>#N/A</v>
          </cell>
        </row>
        <row r="215">
          <cell r="A215" t="str">
            <v>S54536-Z181-A100</v>
          </cell>
          <cell r="B215" t="str">
            <v>MK200-10  Flex.tube200/6ID/8OD,stainless</v>
          </cell>
          <cell r="C215">
            <v>27</v>
          </cell>
          <cell r="D215">
            <v>85311030</v>
          </cell>
          <cell r="E215" t="str">
            <v>3SIDF0F</v>
          </cell>
          <cell r="F215">
            <v>0.125</v>
          </cell>
          <cell r="G215" t="str">
            <v>KG</v>
          </cell>
          <cell r="H215">
            <v>0</v>
          </cell>
          <cell r="I215" t="str">
            <v>N</v>
          </cell>
          <cell r="J215" t="str">
            <v>N</v>
          </cell>
          <cell r="K215">
            <v>40</v>
          </cell>
          <cell r="L215" t="str">
            <v>*SN</v>
          </cell>
          <cell r="M215" t="str">
            <v>PL</v>
          </cell>
          <cell r="N215">
            <v>8.9099999999999984</v>
          </cell>
          <cell r="O215" t="str">
            <v>EUR</v>
          </cell>
          <cell r="P215" t="e">
            <v>#N/A</v>
          </cell>
        </row>
        <row r="216">
          <cell r="A216" t="str">
            <v>S54536-Z182-A100</v>
          </cell>
          <cell r="B216" t="str">
            <v>MK200-11  Al housing f. MK2xx,strong ma.</v>
          </cell>
          <cell r="C216">
            <v>18</v>
          </cell>
          <cell r="D216">
            <v>85311030</v>
          </cell>
          <cell r="E216" t="str">
            <v>3SIDF0F</v>
          </cell>
          <cell r="F216">
            <v>8.5000000000000006E-2</v>
          </cell>
          <cell r="G216" t="str">
            <v>KG</v>
          </cell>
          <cell r="H216">
            <v>0</v>
          </cell>
          <cell r="I216" t="str">
            <v>N</v>
          </cell>
          <cell r="J216" t="str">
            <v>N</v>
          </cell>
          <cell r="K216">
            <v>40</v>
          </cell>
          <cell r="L216" t="str">
            <v>*SN</v>
          </cell>
          <cell r="M216" t="str">
            <v>PL</v>
          </cell>
          <cell r="N216">
            <v>5.9399999999999995</v>
          </cell>
          <cell r="O216" t="str">
            <v>EUR</v>
          </cell>
          <cell r="P216" t="e">
            <v>#N/A</v>
          </cell>
        </row>
        <row r="217">
          <cell r="A217" t="str">
            <v>S54536-Z183-A100</v>
          </cell>
          <cell r="B217" t="str">
            <v>MK200-13  Al housing f. MK2xx,strong ma.</v>
          </cell>
          <cell r="C217">
            <v>23</v>
          </cell>
          <cell r="D217">
            <v>85311030</v>
          </cell>
          <cell r="E217" t="str">
            <v>3SIDF0F</v>
          </cell>
          <cell r="F217">
            <v>0.155</v>
          </cell>
          <cell r="G217" t="str">
            <v>KG</v>
          </cell>
          <cell r="H217">
            <v>0</v>
          </cell>
          <cell r="I217" t="str">
            <v>N</v>
          </cell>
          <cell r="J217" t="str">
            <v>N</v>
          </cell>
          <cell r="K217">
            <v>40</v>
          </cell>
          <cell r="L217" t="str">
            <v>*SN</v>
          </cell>
          <cell r="M217" t="str">
            <v>PL</v>
          </cell>
          <cell r="N217">
            <v>7.589999999999999</v>
          </cell>
          <cell r="O217" t="str">
            <v>EUR</v>
          </cell>
          <cell r="P217" t="e">
            <v>#N/A</v>
          </cell>
        </row>
        <row r="218">
          <cell r="A218" t="str">
            <v>S54536-Z184-A100</v>
          </cell>
          <cell r="B218" t="str">
            <v>MK200-2  Plast.adapt.f.MK2xx,strong ma.</v>
          </cell>
          <cell r="C218">
            <v>5</v>
          </cell>
          <cell r="D218">
            <v>85311030</v>
          </cell>
          <cell r="E218" t="str">
            <v>3SIDF0F</v>
          </cell>
          <cell r="F218">
            <v>1.4999999999999999E-2</v>
          </cell>
          <cell r="G218" t="str">
            <v>KG</v>
          </cell>
          <cell r="H218">
            <v>0</v>
          </cell>
          <cell r="I218" t="str">
            <v>N</v>
          </cell>
          <cell r="J218" t="str">
            <v>N</v>
          </cell>
          <cell r="K218">
            <v>40</v>
          </cell>
          <cell r="L218" t="str">
            <v>*SN</v>
          </cell>
          <cell r="M218" t="str">
            <v>PL</v>
          </cell>
          <cell r="N218">
            <v>1.65</v>
          </cell>
          <cell r="O218" t="str">
            <v>EUR</v>
          </cell>
          <cell r="P218" t="e">
            <v>#N/A</v>
          </cell>
        </row>
        <row r="219">
          <cell r="A219" t="str">
            <v>S54536-Z185-A100</v>
          </cell>
          <cell r="B219" t="str">
            <v>MK200-3  Plastic housing for cont.&amp;magn.</v>
          </cell>
          <cell r="C219">
            <v>3</v>
          </cell>
          <cell r="D219">
            <v>85311030</v>
          </cell>
          <cell r="E219" t="str">
            <v>3SIDF0F</v>
          </cell>
          <cell r="F219">
            <v>1.4999999999999999E-2</v>
          </cell>
          <cell r="G219" t="str">
            <v>KG</v>
          </cell>
          <cell r="H219">
            <v>0</v>
          </cell>
          <cell r="I219" t="str">
            <v>N</v>
          </cell>
          <cell r="J219" t="str">
            <v>N</v>
          </cell>
          <cell r="K219">
            <v>40</v>
          </cell>
          <cell r="L219" t="str">
            <v>*SN</v>
          </cell>
          <cell r="M219" t="str">
            <v>PL</v>
          </cell>
          <cell r="N219">
            <v>0.98999999999999988</v>
          </cell>
          <cell r="O219" t="str">
            <v>EUR</v>
          </cell>
          <cell r="P219" t="e">
            <v>#N/A</v>
          </cell>
        </row>
        <row r="220">
          <cell r="A220" t="str">
            <v>S54536-Z186-A100</v>
          </cell>
          <cell r="B220" t="str">
            <v>MK200-4  Al housing for contact &amp; magnet</v>
          </cell>
          <cell r="C220">
            <v>12</v>
          </cell>
          <cell r="D220">
            <v>85311030</v>
          </cell>
          <cell r="E220" t="str">
            <v>3SIDF0F</v>
          </cell>
          <cell r="F220">
            <v>5.5E-2</v>
          </cell>
          <cell r="G220" t="str">
            <v>KG</v>
          </cell>
          <cell r="H220">
            <v>0</v>
          </cell>
          <cell r="I220" t="str">
            <v>N</v>
          </cell>
          <cell r="J220" t="str">
            <v>N</v>
          </cell>
          <cell r="K220">
            <v>40</v>
          </cell>
          <cell r="L220" t="str">
            <v>*SN</v>
          </cell>
          <cell r="M220" t="str">
            <v>PL</v>
          </cell>
          <cell r="N220">
            <v>3.9599999999999995</v>
          </cell>
          <cell r="O220" t="str">
            <v>EUR</v>
          </cell>
          <cell r="P220" t="e">
            <v>#N/A</v>
          </cell>
        </row>
        <row r="221">
          <cell r="A221" t="str">
            <v>S54536-Z187-A100</v>
          </cell>
          <cell r="B221" t="str">
            <v>MK200-6  Al housing for floor mounting</v>
          </cell>
          <cell r="C221">
            <v>17</v>
          </cell>
          <cell r="D221">
            <v>85311030</v>
          </cell>
          <cell r="E221" t="str">
            <v>3SIDF0F</v>
          </cell>
          <cell r="F221">
            <v>7.4999999999999997E-2</v>
          </cell>
          <cell r="G221" t="str">
            <v>KG</v>
          </cell>
          <cell r="H221">
            <v>0</v>
          </cell>
          <cell r="I221" t="str">
            <v>N</v>
          </cell>
          <cell r="J221" t="str">
            <v>N</v>
          </cell>
          <cell r="K221">
            <v>40</v>
          </cell>
          <cell r="L221" t="str">
            <v>*SN</v>
          </cell>
          <cell r="M221" t="str">
            <v>PL</v>
          </cell>
          <cell r="N221">
            <v>5.6099999999999994</v>
          </cell>
          <cell r="O221" t="str">
            <v>EUR</v>
          </cell>
          <cell r="P221" t="e">
            <v>#N/A</v>
          </cell>
        </row>
        <row r="222">
          <cell r="A222" t="str">
            <v>S54536-Z188-A100</v>
          </cell>
          <cell r="B222" t="str">
            <v>MK200-8  Flex.tube 50/6ID/8OD,stainless</v>
          </cell>
          <cell r="C222">
            <v>7</v>
          </cell>
          <cell r="D222">
            <v>85311030</v>
          </cell>
          <cell r="E222" t="str">
            <v>3SIDF0F</v>
          </cell>
          <cell r="F222">
            <v>2.5000000000000001E-2</v>
          </cell>
          <cell r="G222" t="str">
            <v>KG</v>
          </cell>
          <cell r="H222">
            <v>0</v>
          </cell>
          <cell r="I222" t="str">
            <v>N</v>
          </cell>
          <cell r="J222" t="str">
            <v>N</v>
          </cell>
          <cell r="K222">
            <v>40</v>
          </cell>
          <cell r="L222" t="str">
            <v>*SN</v>
          </cell>
          <cell r="M222" t="str">
            <v>PL</v>
          </cell>
          <cell r="N222">
            <v>2.3099999999999996</v>
          </cell>
          <cell r="O222" t="str">
            <v>EUR</v>
          </cell>
          <cell r="P222" t="e">
            <v>#N/A</v>
          </cell>
        </row>
        <row r="223">
          <cell r="A223" t="str">
            <v>S54536-Z189-A100</v>
          </cell>
          <cell r="B223" t="str">
            <v>MK200-9  Flex.tube 100/6ID/8OD,stainless</v>
          </cell>
          <cell r="C223">
            <v>14</v>
          </cell>
          <cell r="D223">
            <v>85311030</v>
          </cell>
          <cell r="E223" t="str">
            <v>3SIDF0F</v>
          </cell>
          <cell r="F223">
            <v>6.5000000000000002E-2</v>
          </cell>
          <cell r="G223" t="str">
            <v>KG</v>
          </cell>
          <cell r="H223">
            <v>0</v>
          </cell>
          <cell r="I223" t="str">
            <v>N</v>
          </cell>
          <cell r="J223" t="str">
            <v>N</v>
          </cell>
          <cell r="K223">
            <v>40</v>
          </cell>
          <cell r="L223" t="str">
            <v>*SN</v>
          </cell>
          <cell r="M223" t="str">
            <v>PL</v>
          </cell>
          <cell r="N223">
            <v>4.6199999999999992</v>
          </cell>
          <cell r="O223" t="str">
            <v>EUR</v>
          </cell>
          <cell r="P223" t="e">
            <v>#N/A</v>
          </cell>
        </row>
        <row r="224">
          <cell r="A224" t="str">
            <v>S54536-Z190-A100</v>
          </cell>
          <cell r="B224" t="str">
            <v>MK240-10  Magnetic contact</v>
          </cell>
          <cell r="C224">
            <v>12</v>
          </cell>
          <cell r="D224">
            <v>85311030</v>
          </cell>
          <cell r="E224" t="str">
            <v>3SIDF0F</v>
          </cell>
          <cell r="F224">
            <v>0.19</v>
          </cell>
          <cell r="G224" t="str">
            <v>KG</v>
          </cell>
          <cell r="H224">
            <v>0</v>
          </cell>
          <cell r="I224" t="str">
            <v>N</v>
          </cell>
          <cell r="J224" t="str">
            <v>N</v>
          </cell>
          <cell r="K224">
            <v>40</v>
          </cell>
          <cell r="L224" t="str">
            <v>*SN</v>
          </cell>
          <cell r="M224" t="str">
            <v>PL</v>
          </cell>
          <cell r="N224">
            <v>3.9599999999999995</v>
          </cell>
          <cell r="O224" t="str">
            <v>EUR</v>
          </cell>
          <cell r="P224" t="e">
            <v>#N/A</v>
          </cell>
        </row>
        <row r="225">
          <cell r="A225" t="str">
            <v>S54536-Z191-A100</v>
          </cell>
          <cell r="B225" t="str">
            <v>MK240-S2  Magn. cont. application set S2</v>
          </cell>
          <cell r="C225">
            <v>46</v>
          </cell>
          <cell r="D225">
            <v>85311030</v>
          </cell>
          <cell r="E225" t="str">
            <v>3SIDF0F</v>
          </cell>
          <cell r="F225">
            <v>0.32</v>
          </cell>
          <cell r="G225" t="str">
            <v>KG</v>
          </cell>
          <cell r="H225">
            <v>0</v>
          </cell>
          <cell r="I225" t="str">
            <v>N</v>
          </cell>
          <cell r="J225" t="str">
            <v>N</v>
          </cell>
          <cell r="K225">
            <v>40</v>
          </cell>
          <cell r="L225" t="str">
            <v>*SN</v>
          </cell>
          <cell r="M225" t="str">
            <v>PL</v>
          </cell>
          <cell r="N225">
            <v>15.179999999999998</v>
          </cell>
          <cell r="O225" t="str">
            <v>EUR</v>
          </cell>
          <cell r="P225" t="e">
            <v>#N/A</v>
          </cell>
        </row>
        <row r="226">
          <cell r="A226" t="str">
            <v>S54536-Z192-A100</v>
          </cell>
          <cell r="B226" t="str">
            <v>MK240-S3  Magn. cont. application set S3</v>
          </cell>
          <cell r="C226">
            <v>52</v>
          </cell>
          <cell r="D226">
            <v>85311030</v>
          </cell>
          <cell r="E226" t="str">
            <v>3SIDF0F</v>
          </cell>
          <cell r="F226">
            <v>0.33</v>
          </cell>
          <cell r="G226" t="str">
            <v>KG</v>
          </cell>
          <cell r="H226">
            <v>0</v>
          </cell>
          <cell r="I226" t="str">
            <v>N</v>
          </cell>
          <cell r="J226" t="str">
            <v>N</v>
          </cell>
          <cell r="K226">
            <v>40</v>
          </cell>
          <cell r="L226" t="str">
            <v>*SN</v>
          </cell>
          <cell r="M226" t="str">
            <v>PL</v>
          </cell>
          <cell r="N226">
            <v>17.159999999999997</v>
          </cell>
          <cell r="O226" t="str">
            <v>EUR</v>
          </cell>
          <cell r="P226" t="e">
            <v>#N/A</v>
          </cell>
        </row>
        <row r="227">
          <cell r="A227" t="str">
            <v>S54536-Z193-A100</v>
          </cell>
          <cell r="B227" t="str">
            <v>MK246-6  Magnetic contact, white, 6m</v>
          </cell>
          <cell r="C227">
            <v>13</v>
          </cell>
          <cell r="D227">
            <v>85311030</v>
          </cell>
          <cell r="E227" t="str">
            <v>3SIDF0F</v>
          </cell>
          <cell r="F227">
            <v>0.155</v>
          </cell>
          <cell r="G227" t="str">
            <v>KG</v>
          </cell>
          <cell r="H227">
            <v>0</v>
          </cell>
          <cell r="I227" t="str">
            <v>N</v>
          </cell>
          <cell r="J227" t="str">
            <v>N</v>
          </cell>
          <cell r="K227">
            <v>40</v>
          </cell>
          <cell r="L227" t="str">
            <v>*SN</v>
          </cell>
          <cell r="M227" t="str">
            <v>PL</v>
          </cell>
          <cell r="N227">
            <v>4.2899999999999991</v>
          </cell>
          <cell r="O227" t="str">
            <v>EUR</v>
          </cell>
          <cell r="P227" t="e">
            <v>#N/A</v>
          </cell>
        </row>
        <row r="228">
          <cell r="A228" t="str">
            <v>S54536-Z194-A100</v>
          </cell>
          <cell r="B228" t="str">
            <v>MK250-10  Magnetic contact, white,10m</v>
          </cell>
          <cell r="C228">
            <v>7</v>
          </cell>
          <cell r="D228">
            <v>85311030</v>
          </cell>
          <cell r="E228" t="str">
            <v>3SIDF0F</v>
          </cell>
          <cell r="F228">
            <v>0.19500000000000001</v>
          </cell>
          <cell r="G228" t="str">
            <v>KG</v>
          </cell>
          <cell r="H228">
            <v>0</v>
          </cell>
          <cell r="I228" t="str">
            <v>N</v>
          </cell>
          <cell r="J228" t="str">
            <v>N</v>
          </cell>
          <cell r="K228">
            <v>40</v>
          </cell>
          <cell r="L228" t="str">
            <v>*SN</v>
          </cell>
          <cell r="M228" t="str">
            <v>PL</v>
          </cell>
          <cell r="N228">
            <v>2.3099999999999996</v>
          </cell>
          <cell r="O228" t="str">
            <v>EUR</v>
          </cell>
          <cell r="P228" t="e">
            <v>#N/A</v>
          </cell>
        </row>
        <row r="229">
          <cell r="A229" t="str">
            <v>S54536-Z195-A100</v>
          </cell>
          <cell r="B229" t="str">
            <v>MK250-6  Magnetic contact, white, 6m</v>
          </cell>
          <cell r="C229">
            <v>39</v>
          </cell>
          <cell r="D229">
            <v>85311030</v>
          </cell>
          <cell r="E229" t="str">
            <v>3SIDF0F</v>
          </cell>
          <cell r="F229">
            <v>0.11</v>
          </cell>
          <cell r="G229" t="str">
            <v>KG</v>
          </cell>
          <cell r="H229">
            <v>0</v>
          </cell>
          <cell r="I229" t="str">
            <v>N</v>
          </cell>
          <cell r="J229" t="str">
            <v>N</v>
          </cell>
          <cell r="K229">
            <v>40</v>
          </cell>
          <cell r="L229" t="str">
            <v>*SN</v>
          </cell>
          <cell r="M229" t="str">
            <v>PL</v>
          </cell>
          <cell r="N229">
            <v>12.87</v>
          </cell>
          <cell r="O229" t="str">
            <v>EUR</v>
          </cell>
          <cell r="P229" t="e">
            <v>#N/A</v>
          </cell>
        </row>
        <row r="230">
          <cell r="A230" t="str">
            <v>S54536-Z196-A100</v>
          </cell>
          <cell r="B230" t="str">
            <v>MK270-6  Biased magn.cont., white, 6m</v>
          </cell>
          <cell r="C230">
            <v>18</v>
          </cell>
          <cell r="D230">
            <v>85311030</v>
          </cell>
          <cell r="E230" t="str">
            <v>3SIDF0F</v>
          </cell>
          <cell r="F230">
            <v>0.13</v>
          </cell>
          <cell r="G230" t="str">
            <v>KG</v>
          </cell>
          <cell r="H230">
            <v>0</v>
          </cell>
          <cell r="I230" t="str">
            <v>N</v>
          </cell>
          <cell r="J230" t="str">
            <v>N</v>
          </cell>
          <cell r="K230">
            <v>40</v>
          </cell>
          <cell r="L230" t="str">
            <v>*SN</v>
          </cell>
          <cell r="M230" t="str">
            <v>PL</v>
          </cell>
          <cell r="N230">
            <v>5.9399999999999995</v>
          </cell>
          <cell r="O230" t="str">
            <v>EUR</v>
          </cell>
          <cell r="P230" t="e">
            <v>#N/A</v>
          </cell>
        </row>
        <row r="231">
          <cell r="A231" t="str">
            <v>S54536-Z197-A100</v>
          </cell>
          <cell r="B231" t="str">
            <v>MK140/MK142  Magnetic contact</v>
          </cell>
          <cell r="C231">
            <v>7</v>
          </cell>
          <cell r="D231">
            <v>85311030</v>
          </cell>
          <cell r="E231" t="str">
            <v>3SIDF0F</v>
          </cell>
          <cell r="F231">
            <v>1.7999999999999999E-2</v>
          </cell>
          <cell r="G231" t="str">
            <v>KG</v>
          </cell>
          <cell r="H231">
            <v>0</v>
          </cell>
          <cell r="I231" t="str">
            <v>N</v>
          </cell>
          <cell r="J231" t="str">
            <v>N</v>
          </cell>
          <cell r="K231">
            <v>40</v>
          </cell>
          <cell r="L231" t="str">
            <v>*SN</v>
          </cell>
          <cell r="M231" t="str">
            <v>PL</v>
          </cell>
          <cell r="N231">
            <v>2.3099999999999996</v>
          </cell>
          <cell r="O231" t="str">
            <v>EUR</v>
          </cell>
          <cell r="P231" t="e">
            <v>#N/A</v>
          </cell>
        </row>
        <row r="232">
          <cell r="A232" t="str">
            <v>S54536-Z198-A100</v>
          </cell>
          <cell r="B232" t="str">
            <v>MK300-1W  Plastic adapter f. steel doors</v>
          </cell>
          <cell r="C232">
            <v>3</v>
          </cell>
          <cell r="D232">
            <v>85311030</v>
          </cell>
          <cell r="E232" t="str">
            <v>3SIDF0F</v>
          </cell>
          <cell r="F232">
            <v>7.0000000000000001E-3</v>
          </cell>
          <cell r="G232" t="str">
            <v>KG</v>
          </cell>
          <cell r="H232">
            <v>0</v>
          </cell>
          <cell r="I232" t="str">
            <v>N</v>
          </cell>
          <cell r="J232" t="str">
            <v>N</v>
          </cell>
          <cell r="K232">
            <v>40</v>
          </cell>
          <cell r="L232" t="str">
            <v>*SN</v>
          </cell>
          <cell r="M232" t="str">
            <v>PL</v>
          </cell>
          <cell r="N232">
            <v>0.98999999999999988</v>
          </cell>
          <cell r="O232" t="str">
            <v>EUR</v>
          </cell>
          <cell r="P232" t="e">
            <v>#N/A</v>
          </cell>
        </row>
        <row r="233">
          <cell r="A233" t="str">
            <v>S54536-Z199-A100</v>
          </cell>
          <cell r="B233" t="str">
            <v>MK300-22  Plastic adap.,strong magn.25mm</v>
          </cell>
          <cell r="C233">
            <v>4</v>
          </cell>
          <cell r="D233">
            <v>85311030</v>
          </cell>
          <cell r="E233" t="str">
            <v>3SIDF0F</v>
          </cell>
          <cell r="F233">
            <v>1.4999999999999999E-2</v>
          </cell>
          <cell r="G233" t="str">
            <v>KG</v>
          </cell>
          <cell r="H233">
            <v>0</v>
          </cell>
          <cell r="I233" t="str">
            <v>N</v>
          </cell>
          <cell r="J233" t="str">
            <v>N</v>
          </cell>
          <cell r="K233">
            <v>40</v>
          </cell>
          <cell r="L233" t="str">
            <v>*SN</v>
          </cell>
          <cell r="M233" t="str">
            <v>PL</v>
          </cell>
          <cell r="N233">
            <v>1.3199999999999998</v>
          </cell>
          <cell r="O233" t="str">
            <v>EUR</v>
          </cell>
          <cell r="P233" t="e">
            <v>#N/A</v>
          </cell>
        </row>
        <row r="234">
          <cell r="A234" t="str">
            <v>S54536-Z200-A100</v>
          </cell>
          <cell r="B234" t="str">
            <v>MK300-2W  Plastic adap.with strong magn.</v>
          </cell>
          <cell r="C234">
            <v>3</v>
          </cell>
          <cell r="D234">
            <v>85311030</v>
          </cell>
          <cell r="E234" t="str">
            <v>3SIDF0F</v>
          </cell>
          <cell r="F234">
            <v>1.7000000000000001E-2</v>
          </cell>
          <cell r="G234" t="str">
            <v>KG</v>
          </cell>
          <cell r="H234">
            <v>0</v>
          </cell>
          <cell r="I234" t="str">
            <v>N</v>
          </cell>
          <cell r="J234" t="str">
            <v>N</v>
          </cell>
          <cell r="K234">
            <v>40</v>
          </cell>
          <cell r="L234" t="str">
            <v>*SN</v>
          </cell>
          <cell r="M234" t="str">
            <v>PL</v>
          </cell>
          <cell r="N234">
            <v>0.98999999999999988</v>
          </cell>
          <cell r="O234" t="str">
            <v>EUR</v>
          </cell>
          <cell r="P234" t="e">
            <v>#N/A</v>
          </cell>
        </row>
        <row r="235">
          <cell r="A235" t="str">
            <v>S54536-Z201-A100</v>
          </cell>
          <cell r="B235" t="str">
            <v>MK300-31  Plastic adap.,steel doors,19mm</v>
          </cell>
          <cell r="C235">
            <v>5</v>
          </cell>
          <cell r="D235">
            <v>85311030</v>
          </cell>
          <cell r="E235" t="str">
            <v>3SIDF0F</v>
          </cell>
          <cell r="F235">
            <v>7.0000000000000001E-3</v>
          </cell>
          <cell r="G235" t="str">
            <v>KG</v>
          </cell>
          <cell r="H235">
            <v>0</v>
          </cell>
          <cell r="I235" t="str">
            <v>N</v>
          </cell>
          <cell r="J235" t="str">
            <v>N</v>
          </cell>
          <cell r="K235">
            <v>40</v>
          </cell>
          <cell r="L235" t="str">
            <v>*SN</v>
          </cell>
          <cell r="M235" t="str">
            <v>PL</v>
          </cell>
          <cell r="N235">
            <v>1.65</v>
          </cell>
          <cell r="O235" t="str">
            <v>EUR</v>
          </cell>
          <cell r="P235" t="e">
            <v>#N/A</v>
          </cell>
        </row>
        <row r="236">
          <cell r="A236" t="str">
            <v>S54536-Z202-A100</v>
          </cell>
          <cell r="B236" t="str">
            <v>MK300-32  Plastic adap.,strong magn.19mm</v>
          </cell>
          <cell r="C236">
            <v>11</v>
          </cell>
          <cell r="D236">
            <v>85311030</v>
          </cell>
          <cell r="E236" t="str">
            <v>3SIDF0F</v>
          </cell>
          <cell r="F236">
            <v>7.0000000000000001E-3</v>
          </cell>
          <cell r="G236" t="str">
            <v>KG</v>
          </cell>
          <cell r="H236">
            <v>0</v>
          </cell>
          <cell r="I236" t="str">
            <v>N</v>
          </cell>
          <cell r="J236" t="str">
            <v>N</v>
          </cell>
          <cell r="K236">
            <v>40</v>
          </cell>
          <cell r="L236" t="str">
            <v>*SN</v>
          </cell>
          <cell r="M236" t="str">
            <v>PL</v>
          </cell>
          <cell r="N236">
            <v>3.6299999999999994</v>
          </cell>
          <cell r="O236" t="str">
            <v>EUR</v>
          </cell>
          <cell r="P236" t="e">
            <v>#N/A</v>
          </cell>
        </row>
        <row r="237">
          <cell r="A237" t="str">
            <v>S54536-Z204-A100</v>
          </cell>
          <cell r="B237" t="str">
            <v>MK340-M  Spare magnet</v>
          </cell>
          <cell r="C237">
            <v>8</v>
          </cell>
          <cell r="D237">
            <v>85311030</v>
          </cell>
          <cell r="E237" t="str">
            <v>3SIDF0F</v>
          </cell>
          <cell r="F237">
            <v>4.2000000000000003E-2</v>
          </cell>
          <cell r="G237" t="str">
            <v>KG</v>
          </cell>
          <cell r="H237">
            <v>0</v>
          </cell>
          <cell r="I237" t="str">
            <v>N</v>
          </cell>
          <cell r="J237" t="str">
            <v>N</v>
          </cell>
          <cell r="K237">
            <v>40</v>
          </cell>
          <cell r="L237" t="str">
            <v>*SN</v>
          </cell>
          <cell r="M237" t="str">
            <v>PL</v>
          </cell>
          <cell r="N237">
            <v>2.6399999999999997</v>
          </cell>
          <cell r="O237" t="str">
            <v>EUR</v>
          </cell>
          <cell r="P237" t="e">
            <v>#N/A</v>
          </cell>
        </row>
        <row r="238">
          <cell r="A238" t="str">
            <v>S54536-Z205-A100</v>
          </cell>
          <cell r="B238" t="str">
            <v>MK370-6W  Magnetic contact, white, 6m</v>
          </cell>
          <cell r="C238">
            <v>29</v>
          </cell>
          <cell r="D238">
            <v>85311030</v>
          </cell>
          <cell r="E238" t="str">
            <v>3SIDF0F</v>
          </cell>
          <cell r="F238">
            <v>0.105</v>
          </cell>
          <cell r="G238" t="str">
            <v>KG</v>
          </cell>
          <cell r="H238">
            <v>0</v>
          </cell>
          <cell r="I238" t="str">
            <v>N</v>
          </cell>
          <cell r="J238" t="str">
            <v>N</v>
          </cell>
          <cell r="K238">
            <v>40</v>
          </cell>
          <cell r="L238" t="str">
            <v>*SN</v>
          </cell>
          <cell r="M238" t="str">
            <v>PL</v>
          </cell>
          <cell r="N238">
            <v>9.5699999999999985</v>
          </cell>
          <cell r="O238" t="str">
            <v>EUR</v>
          </cell>
          <cell r="P238" t="e">
            <v>#N/A</v>
          </cell>
        </row>
        <row r="239">
          <cell r="A239" t="str">
            <v>S54536-Z206-A100</v>
          </cell>
          <cell r="B239" t="str">
            <v>MK340-S10-2W  Magn.cont., white, 2m</v>
          </cell>
          <cell r="C239">
            <v>13</v>
          </cell>
          <cell r="D239">
            <v>85311030</v>
          </cell>
          <cell r="E239" t="str">
            <v>3SIDF0F</v>
          </cell>
          <cell r="F239">
            <v>4.4999999999999998E-2</v>
          </cell>
          <cell r="G239" t="str">
            <v>KG</v>
          </cell>
          <cell r="H239">
            <v>0</v>
          </cell>
          <cell r="I239" t="str">
            <v>N</v>
          </cell>
          <cell r="J239" t="str">
            <v>N</v>
          </cell>
          <cell r="K239">
            <v>40</v>
          </cell>
          <cell r="L239" t="str">
            <v>*SN</v>
          </cell>
          <cell r="M239" t="str">
            <v>PL</v>
          </cell>
          <cell r="N239">
            <v>4.2899999999999991</v>
          </cell>
          <cell r="O239" t="str">
            <v>EUR</v>
          </cell>
          <cell r="P239" t="e">
            <v>#N/A</v>
          </cell>
        </row>
        <row r="240">
          <cell r="A240" t="str">
            <v>S54536-Z207-A100</v>
          </cell>
          <cell r="B240" t="str">
            <v>MK440-1K  Magn.cont. surf.mt.,1K resist.</v>
          </cell>
          <cell r="C240">
            <v>6</v>
          </cell>
          <cell r="D240">
            <v>85311030</v>
          </cell>
          <cell r="E240" t="str">
            <v>3SIDF0F</v>
          </cell>
          <cell r="F240">
            <v>0.04</v>
          </cell>
          <cell r="G240" t="str">
            <v>KG</v>
          </cell>
          <cell r="H240">
            <v>0</v>
          </cell>
          <cell r="I240" t="str">
            <v>N</v>
          </cell>
          <cell r="J240" t="str">
            <v>N</v>
          </cell>
          <cell r="K240">
            <v>40</v>
          </cell>
          <cell r="L240" t="str">
            <v>*SN</v>
          </cell>
          <cell r="M240" t="str">
            <v>PL</v>
          </cell>
          <cell r="N240">
            <v>1.9799999999999998</v>
          </cell>
          <cell r="O240" t="str">
            <v>EUR</v>
          </cell>
          <cell r="P240" t="e">
            <v>#N/A</v>
          </cell>
        </row>
        <row r="241">
          <cell r="A241" t="str">
            <v>S54536-Z208-A100</v>
          </cell>
          <cell r="B241" t="str">
            <v>MK440-2.2K  Magn.cont. surf.mt., 2.2K</v>
          </cell>
          <cell r="C241">
            <v>6</v>
          </cell>
          <cell r="D241">
            <v>85311030</v>
          </cell>
          <cell r="E241" t="str">
            <v>3SIDF0F</v>
          </cell>
          <cell r="F241">
            <v>0.04</v>
          </cell>
          <cell r="G241" t="str">
            <v>KG</v>
          </cell>
          <cell r="H241">
            <v>0</v>
          </cell>
          <cell r="I241" t="str">
            <v>N</v>
          </cell>
          <cell r="J241" t="str">
            <v>N</v>
          </cell>
          <cell r="K241">
            <v>40</v>
          </cell>
          <cell r="L241" t="str">
            <v>*SN</v>
          </cell>
          <cell r="M241" t="str">
            <v>PL</v>
          </cell>
          <cell r="N241">
            <v>1.9799999999999998</v>
          </cell>
          <cell r="O241" t="str">
            <v>EUR</v>
          </cell>
          <cell r="P241" t="e">
            <v>#N/A</v>
          </cell>
        </row>
        <row r="242">
          <cell r="A242" t="str">
            <v>S54536-Z209-A100</v>
          </cell>
          <cell r="B242" t="str">
            <v>MK440-2x5.6K  Magn.cont.surf.mt., 2x5.6K</v>
          </cell>
          <cell r="C242">
            <v>6</v>
          </cell>
          <cell r="D242">
            <v>85311030</v>
          </cell>
          <cell r="E242" t="str">
            <v>3SIDF0F</v>
          </cell>
          <cell r="F242">
            <v>3.5000000000000003E-2</v>
          </cell>
          <cell r="G242" t="str">
            <v>KG</v>
          </cell>
          <cell r="H242">
            <v>0</v>
          </cell>
          <cell r="I242" t="str">
            <v>N</v>
          </cell>
          <cell r="J242" t="str">
            <v>N</v>
          </cell>
          <cell r="K242">
            <v>40</v>
          </cell>
          <cell r="L242" t="str">
            <v>*SN</v>
          </cell>
          <cell r="M242" t="str">
            <v>PL</v>
          </cell>
          <cell r="N242">
            <v>1.9799999999999998</v>
          </cell>
          <cell r="O242" t="str">
            <v>EUR</v>
          </cell>
          <cell r="P242" t="e">
            <v>#N/A</v>
          </cell>
        </row>
        <row r="243">
          <cell r="A243" t="str">
            <v>S54536-Z210-A100</v>
          </cell>
          <cell r="B243" t="str">
            <v>MK440-4.7K  Magn.cont. surf.mt., 4.7K</v>
          </cell>
          <cell r="C243">
            <v>5</v>
          </cell>
          <cell r="D243">
            <v>85311030</v>
          </cell>
          <cell r="E243" t="str">
            <v>3SIDF0F</v>
          </cell>
          <cell r="F243">
            <v>3.5000000000000003E-2</v>
          </cell>
          <cell r="G243" t="str">
            <v>KG</v>
          </cell>
          <cell r="H243">
            <v>0</v>
          </cell>
          <cell r="I243" t="str">
            <v>N</v>
          </cell>
          <cell r="J243" t="str">
            <v>N</v>
          </cell>
          <cell r="K243">
            <v>40</v>
          </cell>
          <cell r="L243" t="str">
            <v>*SN</v>
          </cell>
          <cell r="M243" t="str">
            <v>PL</v>
          </cell>
          <cell r="N243">
            <v>1.65</v>
          </cell>
          <cell r="O243" t="str">
            <v>EUR</v>
          </cell>
          <cell r="P243" t="e">
            <v>#N/A</v>
          </cell>
        </row>
        <row r="244">
          <cell r="A244" t="str">
            <v>S54536-Z212-A100</v>
          </cell>
          <cell r="B244" t="str">
            <v>MK445  Magnetic changeover contact,white</v>
          </cell>
          <cell r="C244">
            <v>13</v>
          </cell>
          <cell r="D244">
            <v>85311030</v>
          </cell>
          <cell r="E244" t="str">
            <v>3SIDF0F</v>
          </cell>
          <cell r="F244">
            <v>3.5000000000000003E-2</v>
          </cell>
          <cell r="G244" t="str">
            <v>KG</v>
          </cell>
          <cell r="H244">
            <v>0</v>
          </cell>
          <cell r="I244" t="str">
            <v>N</v>
          </cell>
          <cell r="J244" t="str">
            <v>N</v>
          </cell>
          <cell r="K244">
            <v>40</v>
          </cell>
          <cell r="L244" t="str">
            <v>*SN</v>
          </cell>
          <cell r="M244" t="str">
            <v>PL</v>
          </cell>
          <cell r="N244">
            <v>4.2899999999999991</v>
          </cell>
          <cell r="O244" t="str">
            <v>EUR</v>
          </cell>
          <cell r="P244" t="e">
            <v>#N/A</v>
          </cell>
        </row>
        <row r="245">
          <cell r="A245" t="str">
            <v>S54536-Z213-A100</v>
          </cell>
          <cell r="B245" t="str">
            <v>MK470-B  Biased magnetic contact, brown</v>
          </cell>
          <cell r="C245">
            <v>23</v>
          </cell>
          <cell r="D245">
            <v>85311030</v>
          </cell>
          <cell r="E245" t="str">
            <v>3SIDF0F</v>
          </cell>
          <cell r="F245">
            <v>4.2999999999999997E-2</v>
          </cell>
          <cell r="G245" t="str">
            <v>KG</v>
          </cell>
          <cell r="H245">
            <v>0</v>
          </cell>
          <cell r="I245" t="str">
            <v>N</v>
          </cell>
          <cell r="J245" t="str">
            <v>N</v>
          </cell>
          <cell r="K245">
            <v>40</v>
          </cell>
          <cell r="L245" t="str">
            <v>*SN</v>
          </cell>
          <cell r="M245" t="str">
            <v>PL</v>
          </cell>
          <cell r="N245">
            <v>7.589999999999999</v>
          </cell>
          <cell r="O245" t="str">
            <v>EUR</v>
          </cell>
          <cell r="P245" t="e">
            <v>#N/A</v>
          </cell>
        </row>
        <row r="246">
          <cell r="A246" t="str">
            <v>S54536-Z214-A100</v>
          </cell>
          <cell r="B246" t="str">
            <v>MK472  Magnetic changeover cont., white</v>
          </cell>
          <cell r="C246">
            <v>25</v>
          </cell>
          <cell r="D246">
            <v>85319085</v>
          </cell>
          <cell r="E246" t="str">
            <v>3SIDF0F</v>
          </cell>
          <cell r="F246">
            <v>4.4999999999999998E-2</v>
          </cell>
          <cell r="G246" t="str">
            <v>KG</v>
          </cell>
          <cell r="H246">
            <v>0</v>
          </cell>
          <cell r="I246" t="str">
            <v>N</v>
          </cell>
          <cell r="J246" t="str">
            <v>N</v>
          </cell>
          <cell r="K246">
            <v>40</v>
          </cell>
          <cell r="L246" t="str">
            <v>*SN</v>
          </cell>
          <cell r="M246" t="str">
            <v>PL</v>
          </cell>
          <cell r="N246">
            <v>8.2499999999999982</v>
          </cell>
          <cell r="O246" t="str">
            <v>EUR</v>
          </cell>
          <cell r="P246" t="e">
            <v>#N/A</v>
          </cell>
        </row>
        <row r="247">
          <cell r="A247" t="str">
            <v>S54536-Z215-A100</v>
          </cell>
          <cell r="B247" t="str">
            <v>MK472B  Magnetic changeover cont., brown</v>
          </cell>
          <cell r="C247">
            <v>7</v>
          </cell>
          <cell r="D247">
            <v>85311030</v>
          </cell>
          <cell r="E247" t="str">
            <v>3SIDF0F</v>
          </cell>
          <cell r="F247">
            <v>0.05</v>
          </cell>
          <cell r="G247" t="str">
            <v>KG</v>
          </cell>
          <cell r="H247">
            <v>0</v>
          </cell>
          <cell r="I247" t="str">
            <v>N</v>
          </cell>
          <cell r="J247" t="str">
            <v>N</v>
          </cell>
          <cell r="K247">
            <v>40</v>
          </cell>
          <cell r="L247" t="str">
            <v>*SN</v>
          </cell>
          <cell r="M247" t="str">
            <v>PL</v>
          </cell>
          <cell r="N247">
            <v>2.3099999999999996</v>
          </cell>
          <cell r="O247" t="str">
            <v>EUR</v>
          </cell>
          <cell r="P247" t="e">
            <v>#N/A</v>
          </cell>
        </row>
        <row r="248">
          <cell r="A248" t="str">
            <v>S54536-Z216-A100</v>
          </cell>
          <cell r="B248" t="str">
            <v>MK400-2  Extra strong magnet</v>
          </cell>
          <cell r="C248">
            <v>5</v>
          </cell>
          <cell r="D248">
            <v>85311030</v>
          </cell>
          <cell r="E248" t="str">
            <v>3SIDF0F</v>
          </cell>
          <cell r="F248">
            <v>2.5999999999999999E-2</v>
          </cell>
          <cell r="G248" t="str">
            <v>KG</v>
          </cell>
          <cell r="H248">
            <v>0</v>
          </cell>
          <cell r="I248" t="str">
            <v>N</v>
          </cell>
          <cell r="J248" t="str">
            <v>N</v>
          </cell>
          <cell r="K248">
            <v>40</v>
          </cell>
          <cell r="L248" t="str">
            <v>*SN</v>
          </cell>
          <cell r="M248" t="str">
            <v>PL</v>
          </cell>
          <cell r="N248">
            <v>1.65</v>
          </cell>
          <cell r="O248" t="str">
            <v>EUR</v>
          </cell>
          <cell r="P248" t="e">
            <v>#N/A</v>
          </cell>
        </row>
        <row r="249">
          <cell r="A249" t="str">
            <v>S54536-Z217-A100</v>
          </cell>
          <cell r="B249" t="str">
            <v>MK400-4  Spacer, 3mm (magnet) for MK</v>
          </cell>
          <cell r="C249">
            <v>3</v>
          </cell>
          <cell r="D249">
            <v>85311030</v>
          </cell>
          <cell r="E249" t="str">
            <v>3SIDF0F</v>
          </cell>
          <cell r="F249">
            <v>0.01</v>
          </cell>
          <cell r="G249" t="str">
            <v>KG</v>
          </cell>
          <cell r="H249">
            <v>0</v>
          </cell>
          <cell r="I249" t="str">
            <v>N</v>
          </cell>
          <cell r="J249" t="str">
            <v>N</v>
          </cell>
          <cell r="K249">
            <v>40</v>
          </cell>
          <cell r="L249" t="str">
            <v>*SN</v>
          </cell>
          <cell r="M249" t="str">
            <v>PL</v>
          </cell>
          <cell r="N249">
            <v>0.98999999999999988</v>
          </cell>
          <cell r="O249" t="str">
            <v>EUR</v>
          </cell>
          <cell r="P249" t="e">
            <v>#N/A</v>
          </cell>
        </row>
        <row r="250">
          <cell r="A250" t="str">
            <v>S54536-Z218-A100</v>
          </cell>
          <cell r="B250" t="str">
            <v>Magn.10X10NE  Spare magnet</v>
          </cell>
          <cell r="C250">
            <v>2</v>
          </cell>
          <cell r="D250">
            <v>85311030</v>
          </cell>
          <cell r="E250" t="str">
            <v>3SIDF0F</v>
          </cell>
          <cell r="F250">
            <v>0.05</v>
          </cell>
          <cell r="G250" t="str">
            <v>KG</v>
          </cell>
          <cell r="H250">
            <v>0</v>
          </cell>
          <cell r="I250" t="str">
            <v>N</v>
          </cell>
          <cell r="J250" t="str">
            <v>N</v>
          </cell>
          <cell r="K250">
            <v>40</v>
          </cell>
          <cell r="L250" t="str">
            <v>*SN</v>
          </cell>
          <cell r="M250" t="str">
            <v>PL</v>
          </cell>
          <cell r="N250">
            <v>0.65999999999999992</v>
          </cell>
          <cell r="O250" t="str">
            <v>EUR</v>
          </cell>
          <cell r="P250" t="e">
            <v>#N/A</v>
          </cell>
        </row>
        <row r="251">
          <cell r="A251" t="str">
            <v>S54536-Z220-A100</v>
          </cell>
          <cell r="B251" t="str">
            <v>MK540  Magn.cont. NC, 6 screw term.,w.</v>
          </cell>
          <cell r="C251">
            <v>13</v>
          </cell>
          <cell r="D251">
            <v>85311030</v>
          </cell>
          <cell r="E251" t="str">
            <v>3SIDF0F</v>
          </cell>
          <cell r="F251">
            <v>3.5000000000000003E-2</v>
          </cell>
          <cell r="G251" t="str">
            <v>KG</v>
          </cell>
          <cell r="H251">
            <v>0</v>
          </cell>
          <cell r="I251" t="str">
            <v>N</v>
          </cell>
          <cell r="J251" t="str">
            <v>N</v>
          </cell>
          <cell r="K251">
            <v>40</v>
          </cell>
          <cell r="L251" t="str">
            <v>*SN</v>
          </cell>
          <cell r="M251" t="str">
            <v>PL</v>
          </cell>
          <cell r="N251">
            <v>4.2899999999999991</v>
          </cell>
          <cell r="O251" t="str">
            <v>EUR</v>
          </cell>
          <cell r="P251" t="e">
            <v>#N/A</v>
          </cell>
        </row>
        <row r="252">
          <cell r="A252" t="str">
            <v>S54536-Z221-A100</v>
          </cell>
          <cell r="B252" t="str">
            <v>MK250  Magnetic contact, white, 2m</v>
          </cell>
          <cell r="C252">
            <v>10</v>
          </cell>
          <cell r="D252">
            <v>85319085</v>
          </cell>
          <cell r="E252" t="str">
            <v>3SIDF0F</v>
          </cell>
          <cell r="F252">
            <v>5.5E-2</v>
          </cell>
          <cell r="G252" t="str">
            <v>KG</v>
          </cell>
          <cell r="H252">
            <v>0</v>
          </cell>
          <cell r="I252" t="str">
            <v>N</v>
          </cell>
          <cell r="J252" t="str">
            <v>N</v>
          </cell>
          <cell r="K252">
            <v>40</v>
          </cell>
          <cell r="L252" t="str">
            <v>*SN</v>
          </cell>
          <cell r="M252" t="str">
            <v>PL</v>
          </cell>
          <cell r="N252">
            <v>3.3</v>
          </cell>
          <cell r="O252" t="str">
            <v>EUR</v>
          </cell>
          <cell r="P252" t="e">
            <v>#N/A</v>
          </cell>
        </row>
        <row r="253">
          <cell r="A253" t="str">
            <v>S54536-Z222-A100</v>
          </cell>
          <cell r="B253" t="str">
            <v>MK240  Magnetic contact, white, 2m</v>
          </cell>
          <cell r="C253">
            <v>10</v>
          </cell>
          <cell r="D253">
            <v>85311030</v>
          </cell>
          <cell r="E253" t="str">
            <v>3SIDF0F</v>
          </cell>
          <cell r="F253">
            <v>0.06</v>
          </cell>
          <cell r="G253" t="str">
            <v>KG</v>
          </cell>
          <cell r="H253">
            <v>0</v>
          </cell>
          <cell r="I253" t="str">
            <v>N</v>
          </cell>
          <cell r="J253" t="str">
            <v>N</v>
          </cell>
          <cell r="K253">
            <v>40</v>
          </cell>
          <cell r="L253" t="str">
            <v>*SN</v>
          </cell>
          <cell r="M253" t="str">
            <v>PL</v>
          </cell>
          <cell r="N253">
            <v>3.3</v>
          </cell>
          <cell r="O253" t="str">
            <v>EUR</v>
          </cell>
          <cell r="P253" t="e">
            <v>#N/A</v>
          </cell>
        </row>
        <row r="254">
          <cell r="A254" t="str">
            <v>S54536-Z223-A100</v>
          </cell>
          <cell r="B254" t="str">
            <v>MK240-6  Magnetic contact, white, 6m</v>
          </cell>
          <cell r="C254">
            <v>10</v>
          </cell>
          <cell r="D254">
            <v>85311030</v>
          </cell>
          <cell r="E254" t="str">
            <v>3SIDF0F</v>
          </cell>
          <cell r="F254">
            <v>0.13</v>
          </cell>
          <cell r="G254" t="str">
            <v>KG</v>
          </cell>
          <cell r="H254">
            <v>0</v>
          </cell>
          <cell r="I254" t="str">
            <v>N</v>
          </cell>
          <cell r="J254" t="str">
            <v>N</v>
          </cell>
          <cell r="K254">
            <v>40</v>
          </cell>
          <cell r="L254" t="str">
            <v>*SN</v>
          </cell>
          <cell r="M254" t="str">
            <v>PL</v>
          </cell>
          <cell r="N254">
            <v>3.3</v>
          </cell>
          <cell r="O254" t="str">
            <v>EUR</v>
          </cell>
          <cell r="P254" t="e">
            <v>#N/A</v>
          </cell>
        </row>
        <row r="255">
          <cell r="A255" t="str">
            <v>S54536-Z224-A100</v>
          </cell>
          <cell r="B255" t="str">
            <v>MK240-S1  Magn. Cont. application set S1</v>
          </cell>
          <cell r="C255">
            <v>41</v>
          </cell>
          <cell r="D255">
            <v>85311030</v>
          </cell>
          <cell r="E255" t="str">
            <v>3SIDF0F</v>
          </cell>
          <cell r="F255">
            <v>0.28000000000000003</v>
          </cell>
          <cell r="G255" t="str">
            <v>KG</v>
          </cell>
          <cell r="H255">
            <v>0</v>
          </cell>
          <cell r="I255" t="str">
            <v>N</v>
          </cell>
          <cell r="J255" t="str">
            <v>N</v>
          </cell>
          <cell r="K255">
            <v>40</v>
          </cell>
          <cell r="L255" t="str">
            <v>*SN</v>
          </cell>
          <cell r="M255" t="str">
            <v>PL</v>
          </cell>
          <cell r="N255">
            <v>13.529999999999998</v>
          </cell>
          <cell r="O255" t="str">
            <v>EUR</v>
          </cell>
          <cell r="P255" t="e">
            <v>#N/A</v>
          </cell>
        </row>
        <row r="256">
          <cell r="A256" t="str">
            <v>S54536-Z225-A100</v>
          </cell>
          <cell r="B256" t="str">
            <v>MK240-S4  Magn. Cont. application set S4</v>
          </cell>
          <cell r="C256">
            <v>51</v>
          </cell>
          <cell r="D256">
            <v>85311030</v>
          </cell>
          <cell r="E256" t="str">
            <v>3SIDF0F</v>
          </cell>
          <cell r="F256">
            <v>0.36</v>
          </cell>
          <cell r="G256" t="str">
            <v>KG</v>
          </cell>
          <cell r="H256">
            <v>0</v>
          </cell>
          <cell r="I256" t="str">
            <v>N</v>
          </cell>
          <cell r="J256" t="str">
            <v>N</v>
          </cell>
          <cell r="K256">
            <v>40</v>
          </cell>
          <cell r="L256" t="str">
            <v>*SN</v>
          </cell>
          <cell r="M256" t="str">
            <v>PL</v>
          </cell>
          <cell r="N256">
            <v>16.829999999999998</v>
          </cell>
          <cell r="O256" t="str">
            <v>EUR</v>
          </cell>
          <cell r="P256" t="e">
            <v>#N/A</v>
          </cell>
        </row>
        <row r="257">
          <cell r="A257" t="str">
            <v>S54536-Z226-A100</v>
          </cell>
          <cell r="B257" t="str">
            <v>MK270  Biased magn.cont., white, 2m</v>
          </cell>
          <cell r="C257">
            <v>23</v>
          </cell>
          <cell r="D257">
            <v>85319085</v>
          </cell>
          <cell r="E257" t="str">
            <v>3SIDF0F</v>
          </cell>
          <cell r="F257">
            <v>6.5000000000000002E-2</v>
          </cell>
          <cell r="G257" t="str">
            <v>KG</v>
          </cell>
          <cell r="H257">
            <v>0</v>
          </cell>
          <cell r="I257" t="str">
            <v>N</v>
          </cell>
          <cell r="J257" t="str">
            <v>N</v>
          </cell>
          <cell r="K257">
            <v>40</v>
          </cell>
          <cell r="L257" t="str">
            <v>*SN</v>
          </cell>
          <cell r="M257" t="str">
            <v>PL</v>
          </cell>
          <cell r="N257">
            <v>7.589999999999999</v>
          </cell>
          <cell r="O257" t="str">
            <v>EUR</v>
          </cell>
          <cell r="P257" t="e">
            <v>#N/A</v>
          </cell>
        </row>
        <row r="258">
          <cell r="A258" t="str">
            <v>S54536-Z227-A100</v>
          </cell>
          <cell r="B258" t="str">
            <v>MK340-10W  Magnetic contact, white, 10m</v>
          </cell>
          <cell r="C258">
            <v>5</v>
          </cell>
          <cell r="D258">
            <v>85311030</v>
          </cell>
          <cell r="E258" t="str">
            <v>3SIDF0F</v>
          </cell>
          <cell r="F258">
            <v>0.16</v>
          </cell>
          <cell r="G258" t="str">
            <v>KG</v>
          </cell>
          <cell r="H258">
            <v>0</v>
          </cell>
          <cell r="I258" t="str">
            <v>N</v>
          </cell>
          <cell r="J258" t="str">
            <v>N</v>
          </cell>
          <cell r="K258">
            <v>40</v>
          </cell>
          <cell r="L258" t="str">
            <v>*SN</v>
          </cell>
          <cell r="M258" t="str">
            <v>PL</v>
          </cell>
          <cell r="N258">
            <v>1.65</v>
          </cell>
          <cell r="O258" t="str">
            <v>EUR</v>
          </cell>
          <cell r="P258" t="e">
            <v>#N/A</v>
          </cell>
        </row>
        <row r="259">
          <cell r="A259" t="str">
            <v>S54536-Z228-A100</v>
          </cell>
          <cell r="B259" t="str">
            <v>MK340-2W  Magnetic contact, white, 2m</v>
          </cell>
          <cell r="C259">
            <v>9</v>
          </cell>
          <cell r="D259">
            <v>85319085</v>
          </cell>
          <cell r="E259" t="str">
            <v>3SIDF0F</v>
          </cell>
          <cell r="F259">
            <v>3.5000000000000003E-2</v>
          </cell>
          <cell r="G259" t="str">
            <v>KG</v>
          </cell>
          <cell r="H259">
            <v>0</v>
          </cell>
          <cell r="I259" t="str">
            <v>N</v>
          </cell>
          <cell r="J259" t="str">
            <v>N</v>
          </cell>
          <cell r="K259">
            <v>40</v>
          </cell>
          <cell r="L259" t="str">
            <v>*SN</v>
          </cell>
          <cell r="M259" t="str">
            <v>PL</v>
          </cell>
          <cell r="N259">
            <v>2.9699999999999998</v>
          </cell>
          <cell r="O259" t="str">
            <v>EUR</v>
          </cell>
          <cell r="P259" t="e">
            <v>#N/A</v>
          </cell>
        </row>
        <row r="260">
          <cell r="A260" t="str">
            <v>S54536-Z229-A100</v>
          </cell>
          <cell r="B260" t="str">
            <v>MK447  Magn.cont., 2 reed contacts,white</v>
          </cell>
          <cell r="C260">
            <v>13</v>
          </cell>
          <cell r="D260">
            <v>85311030</v>
          </cell>
          <cell r="E260" t="str">
            <v>3SIDF0F</v>
          </cell>
          <cell r="F260">
            <v>0.05</v>
          </cell>
          <cell r="G260" t="str">
            <v>KG</v>
          </cell>
          <cell r="H260">
            <v>0</v>
          </cell>
          <cell r="I260" t="str">
            <v>N</v>
          </cell>
          <cell r="J260" t="str">
            <v>N</v>
          </cell>
          <cell r="K260">
            <v>40</v>
          </cell>
          <cell r="L260" t="str">
            <v>*SN</v>
          </cell>
          <cell r="M260" t="str">
            <v>PL</v>
          </cell>
          <cell r="N260">
            <v>4.2899999999999991</v>
          </cell>
          <cell r="O260" t="str">
            <v>EUR</v>
          </cell>
          <cell r="P260" t="e">
            <v>#N/A</v>
          </cell>
        </row>
        <row r="261">
          <cell r="A261" t="str">
            <v>S54536-Z230-A100</v>
          </cell>
          <cell r="B261" t="str">
            <v>MK400-3  Spacer, 3mm (contact) for MK</v>
          </cell>
          <cell r="C261">
            <v>1</v>
          </cell>
          <cell r="D261">
            <v>85319085</v>
          </cell>
          <cell r="E261" t="str">
            <v>3SIDF0F</v>
          </cell>
          <cell r="F261">
            <v>8.0000000000000002E-3</v>
          </cell>
          <cell r="G261" t="str">
            <v>KG</v>
          </cell>
          <cell r="H261">
            <v>0</v>
          </cell>
          <cell r="I261" t="str">
            <v>N</v>
          </cell>
          <cell r="J261" t="str">
            <v>N</v>
          </cell>
          <cell r="K261">
            <v>40</v>
          </cell>
          <cell r="L261" t="str">
            <v>*SN</v>
          </cell>
          <cell r="M261" t="str">
            <v>PL</v>
          </cell>
          <cell r="N261">
            <v>0.32999999999999996</v>
          </cell>
          <cell r="O261" t="str">
            <v>EUR</v>
          </cell>
          <cell r="P261" t="e">
            <v>#N/A</v>
          </cell>
        </row>
        <row r="262">
          <cell r="A262" t="str">
            <v>S54536-Z231-A100</v>
          </cell>
          <cell r="B262" t="str">
            <v>MK440  Magnetic contact, white</v>
          </cell>
          <cell r="C262">
            <v>9</v>
          </cell>
          <cell r="D262">
            <v>85311095</v>
          </cell>
          <cell r="E262" t="str">
            <v>3SIDF0F</v>
          </cell>
          <cell r="F262">
            <v>3.7999999999999999E-2</v>
          </cell>
          <cell r="G262" t="str">
            <v>KG</v>
          </cell>
          <cell r="H262">
            <v>0</v>
          </cell>
          <cell r="I262" t="str">
            <v>N</v>
          </cell>
          <cell r="J262" t="str">
            <v>N</v>
          </cell>
          <cell r="K262">
            <v>40</v>
          </cell>
          <cell r="L262" t="str">
            <v>*SN</v>
          </cell>
          <cell r="M262" t="str">
            <v>PL</v>
          </cell>
          <cell r="N262">
            <v>2.9699999999999998</v>
          </cell>
          <cell r="O262" t="str">
            <v>EUR</v>
          </cell>
          <cell r="P262" t="e">
            <v>#N/A</v>
          </cell>
        </row>
        <row r="263">
          <cell r="A263" t="str">
            <v>S54536-Z232-A100</v>
          </cell>
          <cell r="B263" t="str">
            <v>MK446  Magn. changeover cont., tamper,w.</v>
          </cell>
          <cell r="C263">
            <v>13</v>
          </cell>
          <cell r="D263">
            <v>85311030</v>
          </cell>
          <cell r="E263" t="str">
            <v>3SIDF0F</v>
          </cell>
          <cell r="F263">
            <v>0.04</v>
          </cell>
          <cell r="G263" t="str">
            <v>KG</v>
          </cell>
          <cell r="H263">
            <v>0</v>
          </cell>
          <cell r="I263" t="str">
            <v>N</v>
          </cell>
          <cell r="J263" t="str">
            <v>N</v>
          </cell>
          <cell r="K263">
            <v>40</v>
          </cell>
          <cell r="L263" t="str">
            <v>*SN</v>
          </cell>
          <cell r="M263" t="str">
            <v>PL</v>
          </cell>
          <cell r="N263">
            <v>4.2899999999999991</v>
          </cell>
          <cell r="O263" t="str">
            <v>EUR</v>
          </cell>
          <cell r="P263" t="e">
            <v>#N/A</v>
          </cell>
        </row>
        <row r="264">
          <cell r="A264" t="str">
            <v>S54536-Z233-A100</v>
          </cell>
          <cell r="B264" t="str">
            <v>MK470  Biased magnetic contact, white</v>
          </cell>
          <cell r="C264">
            <v>23</v>
          </cell>
          <cell r="D264">
            <v>85319085</v>
          </cell>
          <cell r="E264" t="str">
            <v>3SIDF0F</v>
          </cell>
          <cell r="F264">
            <v>0.04</v>
          </cell>
          <cell r="G264" t="str">
            <v>KG</v>
          </cell>
          <cell r="H264">
            <v>0</v>
          </cell>
          <cell r="I264" t="str">
            <v>N</v>
          </cell>
          <cell r="J264" t="str">
            <v>N</v>
          </cell>
          <cell r="K264">
            <v>40</v>
          </cell>
          <cell r="L264" t="str">
            <v>*SN</v>
          </cell>
          <cell r="M264" t="str">
            <v>PL</v>
          </cell>
          <cell r="N264">
            <v>7.589999999999999</v>
          </cell>
          <cell r="O264" t="str">
            <v>EUR</v>
          </cell>
          <cell r="P264" t="e">
            <v>#N/A</v>
          </cell>
        </row>
        <row r="267">
          <cell r="B267" t="str">
            <v>Glass Break Detectors</v>
          </cell>
        </row>
        <row r="268">
          <cell r="A268" t="str">
            <v>Material Part Number</v>
          </cell>
          <cell r="B268" t="str">
            <v>Description</v>
          </cell>
          <cell r="C268" t="str">
            <v>List Price EURO</v>
          </cell>
          <cell r="D268" t="str">
            <v>Statistical Code</v>
          </cell>
          <cell r="E268" t="str">
            <v>PRODH</v>
          </cell>
          <cell r="F268" t="str">
            <v>Weight</v>
          </cell>
          <cell r="G268" t="str">
            <v>KG</v>
          </cell>
          <cell r="H268" t="str">
            <v>Per</v>
          </cell>
          <cell r="I268" t="str">
            <v>AL</v>
          </cell>
          <cell r="J268" t="str">
            <v>ECCN</v>
          </cell>
          <cell r="K268" t="str">
            <v>Product Status</v>
          </cell>
          <cell r="L268" t="str">
            <v>Repair Code</v>
          </cell>
          <cell r="M268" t="str">
            <v>Country of Origin</v>
          </cell>
          <cell r="N268" t="str">
            <v>NET PRICE</v>
          </cell>
          <cell r="O268" t="str">
            <v>NET CURRENCY</v>
          </cell>
        </row>
        <row r="269">
          <cell r="A269" t="str">
            <v>A5Q00001591</v>
          </cell>
          <cell r="B269" t="str">
            <v>AGB600  Glass break detector</v>
          </cell>
          <cell r="C269">
            <v>79</v>
          </cell>
          <cell r="D269">
            <v>85311030</v>
          </cell>
          <cell r="E269" t="str">
            <v>3SIDF0G</v>
          </cell>
          <cell r="F269">
            <v>0.06</v>
          </cell>
          <cell r="G269" t="str">
            <v>KG</v>
          </cell>
          <cell r="H269" t="str">
            <v>Each</v>
          </cell>
          <cell r="I269" t="str">
            <v>N</v>
          </cell>
          <cell r="J269" t="str">
            <v>EAR99H</v>
          </cell>
          <cell r="K269">
            <v>40</v>
          </cell>
          <cell r="L269" t="str">
            <v>*SN</v>
          </cell>
          <cell r="M269" t="str">
            <v>CH</v>
          </cell>
          <cell r="N269">
            <v>26.069999999999997</v>
          </cell>
          <cell r="O269" t="str">
            <v>EUR</v>
          </cell>
          <cell r="P269">
            <v>26.069999999999997</v>
          </cell>
        </row>
        <row r="270">
          <cell r="A270" t="str">
            <v>A6E62000003</v>
          </cell>
          <cell r="B270" t="str">
            <v>GBS2025LSA-W4M  Glas break det.,2wire,4m</v>
          </cell>
          <cell r="C270">
            <v>19</v>
          </cell>
          <cell r="D270">
            <v>85311030</v>
          </cell>
          <cell r="E270" t="str">
            <v>3SIDF0G</v>
          </cell>
          <cell r="F270">
            <v>1E-3</v>
          </cell>
          <cell r="G270" t="str">
            <v>KG</v>
          </cell>
          <cell r="H270" t="str">
            <v>Each</v>
          </cell>
          <cell r="I270" t="str">
            <v>N</v>
          </cell>
          <cell r="J270" t="str">
            <v>N</v>
          </cell>
          <cell r="K270">
            <v>40</v>
          </cell>
          <cell r="L270" t="str">
            <v>*SN</v>
          </cell>
          <cell r="M270" t="str">
            <v>DE</v>
          </cell>
          <cell r="N270">
            <v>6.27</v>
          </cell>
          <cell r="O270" t="str">
            <v>EUR</v>
          </cell>
          <cell r="P270" t="e">
            <v>#N/A</v>
          </cell>
        </row>
        <row r="271">
          <cell r="A271" t="str">
            <v>BPZ:5074190001</v>
          </cell>
          <cell r="B271" t="str">
            <v>GT2  Audio glass break tester</v>
          </cell>
          <cell r="C271">
            <v>207</v>
          </cell>
          <cell r="D271">
            <v>85311030</v>
          </cell>
          <cell r="E271" t="str">
            <v>3SIDF0G</v>
          </cell>
          <cell r="F271">
            <v>0.28999999999999998</v>
          </cell>
          <cell r="G271" t="str">
            <v>KG</v>
          </cell>
          <cell r="H271" t="str">
            <v>Each</v>
          </cell>
          <cell r="I271" t="str">
            <v>N</v>
          </cell>
          <cell r="J271" t="str">
            <v>EAR99H</v>
          </cell>
          <cell r="K271">
            <v>40</v>
          </cell>
          <cell r="L271" t="str">
            <v>*SN</v>
          </cell>
          <cell r="M271" t="str">
            <v>MX</v>
          </cell>
          <cell r="N271">
            <v>68.309999999999988</v>
          </cell>
          <cell r="O271" t="str">
            <v>EUR</v>
          </cell>
          <cell r="P271">
            <v>68.309999999999988</v>
          </cell>
        </row>
        <row r="272">
          <cell r="A272" t="str">
            <v>DE6:4200620013</v>
          </cell>
          <cell r="B272" t="str">
            <v>GBS2001LSA-W4M  Glas break det.,4wire,4m</v>
          </cell>
          <cell r="C272">
            <v>16</v>
          </cell>
          <cell r="D272">
            <v>85311030</v>
          </cell>
          <cell r="E272" t="str">
            <v>3SIDF0G</v>
          </cell>
          <cell r="F272">
            <v>7.4999999999999997E-2</v>
          </cell>
          <cell r="G272" t="str">
            <v>KG</v>
          </cell>
          <cell r="H272" t="str">
            <v>Each</v>
          </cell>
          <cell r="I272" t="str">
            <v>N</v>
          </cell>
          <cell r="J272" t="str">
            <v>N</v>
          </cell>
          <cell r="K272">
            <v>40</v>
          </cell>
          <cell r="L272" t="str">
            <v>*SG</v>
          </cell>
          <cell r="M272" t="str">
            <v>DE</v>
          </cell>
          <cell r="N272">
            <v>5.2799999999999994</v>
          </cell>
          <cell r="O272" t="str">
            <v>EUR</v>
          </cell>
          <cell r="P272" t="e">
            <v>#N/A</v>
          </cell>
        </row>
        <row r="273">
          <cell r="A273" t="str">
            <v>DE6:9912400013</v>
          </cell>
          <cell r="B273" t="str">
            <v>MAGS-S  Glas break det. set.active,white</v>
          </cell>
          <cell r="C273">
            <v>272</v>
          </cell>
          <cell r="D273">
            <v>85311030</v>
          </cell>
          <cell r="E273" t="str">
            <v>3SIDF0G</v>
          </cell>
          <cell r="F273">
            <v>0.47</v>
          </cell>
          <cell r="G273" t="str">
            <v>KG</v>
          </cell>
          <cell r="H273" t="str">
            <v>Each</v>
          </cell>
          <cell r="I273" t="str">
            <v>N</v>
          </cell>
          <cell r="J273" t="str">
            <v>N</v>
          </cell>
          <cell r="K273">
            <v>40</v>
          </cell>
          <cell r="L273" t="str">
            <v>*SN</v>
          </cell>
          <cell r="M273" t="str">
            <v>DE</v>
          </cell>
          <cell r="N273">
            <v>89.759999999999991</v>
          </cell>
          <cell r="O273" t="str">
            <v>EUR</v>
          </cell>
          <cell r="P273" t="e">
            <v>#N/A</v>
          </cell>
        </row>
        <row r="274">
          <cell r="A274" t="str">
            <v>DE6:9912410013</v>
          </cell>
          <cell r="B274" t="str">
            <v>MAGS-SensorW6M  For MAGS-S. white, 6m</v>
          </cell>
          <cell r="C274">
            <v>58</v>
          </cell>
          <cell r="D274">
            <v>85311030</v>
          </cell>
          <cell r="E274" t="str">
            <v>3SIDF0G</v>
          </cell>
          <cell r="F274">
            <v>0.01</v>
          </cell>
          <cell r="G274" t="str">
            <v>KG</v>
          </cell>
          <cell r="H274" t="str">
            <v>Each</v>
          </cell>
          <cell r="I274" t="str">
            <v>N</v>
          </cell>
          <cell r="J274" t="str">
            <v>N</v>
          </cell>
          <cell r="K274">
            <v>40</v>
          </cell>
          <cell r="L274" t="str">
            <v>*SN</v>
          </cell>
          <cell r="M274" t="str">
            <v>DE</v>
          </cell>
          <cell r="N274">
            <v>19.139999999999997</v>
          </cell>
          <cell r="O274" t="str">
            <v>EUR</v>
          </cell>
          <cell r="P274" t="e">
            <v>#N/A</v>
          </cell>
        </row>
        <row r="275">
          <cell r="A275" t="str">
            <v>DE6:9912450013</v>
          </cell>
          <cell r="B275" t="str">
            <v>MAKS-S/KL  Adherence device for MAGS-S</v>
          </cell>
          <cell r="C275">
            <v>96</v>
          </cell>
          <cell r="D275">
            <v>85311030</v>
          </cell>
          <cell r="E275" t="str">
            <v>3SIDF0G</v>
          </cell>
          <cell r="F275">
            <v>0.1</v>
          </cell>
          <cell r="G275" t="str">
            <v>KG</v>
          </cell>
          <cell r="H275" t="str">
            <v>Each</v>
          </cell>
          <cell r="I275" t="str">
            <v>N</v>
          </cell>
          <cell r="J275" t="str">
            <v>N</v>
          </cell>
          <cell r="K275">
            <v>40</v>
          </cell>
          <cell r="L275" t="str">
            <v>*SN</v>
          </cell>
          <cell r="M275" t="str">
            <v>DE</v>
          </cell>
          <cell r="N275">
            <v>31.679999999999996</v>
          </cell>
          <cell r="O275" t="str">
            <v>EUR</v>
          </cell>
          <cell r="P275" t="e">
            <v>#N/A</v>
          </cell>
        </row>
        <row r="276">
          <cell r="A276" t="str">
            <v>DE6:9912460013</v>
          </cell>
          <cell r="B276" t="str">
            <v>MAGS-S/PG  Testgenerator for MAGS-S</v>
          </cell>
          <cell r="C276">
            <v>159</v>
          </cell>
          <cell r="D276">
            <v>85311030</v>
          </cell>
          <cell r="E276" t="str">
            <v>3SIDF0G</v>
          </cell>
          <cell r="F276">
            <v>0.15</v>
          </cell>
          <cell r="G276" t="str">
            <v>KG</v>
          </cell>
          <cell r="H276" t="str">
            <v>Each</v>
          </cell>
          <cell r="I276" t="str">
            <v>N</v>
          </cell>
          <cell r="J276" t="str">
            <v>N</v>
          </cell>
          <cell r="K276">
            <v>40</v>
          </cell>
          <cell r="L276" t="str">
            <v>*SN</v>
          </cell>
          <cell r="M276" t="str">
            <v>DE</v>
          </cell>
          <cell r="N276">
            <v>52.469999999999992</v>
          </cell>
          <cell r="O276" t="str">
            <v>EUR</v>
          </cell>
          <cell r="P276" t="e">
            <v>#N/A</v>
          </cell>
        </row>
        <row r="277">
          <cell r="A277" t="str">
            <v>S54535-Z110-A100</v>
          </cell>
          <cell r="B277" t="str">
            <v>ADT700  Test unit for AD700</v>
          </cell>
          <cell r="C277">
            <v>128</v>
          </cell>
          <cell r="D277">
            <v>85311030</v>
          </cell>
          <cell r="E277" t="str">
            <v>3SIDF0G</v>
          </cell>
          <cell r="F277">
            <v>1.45</v>
          </cell>
          <cell r="G277" t="str">
            <v>KG</v>
          </cell>
          <cell r="H277">
            <v>0</v>
          </cell>
          <cell r="I277" t="str">
            <v>N</v>
          </cell>
          <cell r="J277" t="str">
            <v>N</v>
          </cell>
          <cell r="K277">
            <v>40</v>
          </cell>
          <cell r="L277" t="str">
            <v>*SN</v>
          </cell>
          <cell r="M277" t="str">
            <v>PL</v>
          </cell>
          <cell r="N277">
            <v>42.239999999999995</v>
          </cell>
          <cell r="O277" t="str">
            <v>EUR</v>
          </cell>
          <cell r="P277" t="e">
            <v>#N/A</v>
          </cell>
        </row>
        <row r="278">
          <cell r="A278" t="str">
            <v>S54535-Z111-A100</v>
          </cell>
          <cell r="B278" t="str">
            <v>GBT500  Test unit for GB510/530 series</v>
          </cell>
          <cell r="C278">
            <v>65</v>
          </cell>
          <cell r="D278">
            <v>85311030</v>
          </cell>
          <cell r="E278" t="str">
            <v>3SIDF0G</v>
          </cell>
          <cell r="F278">
            <v>0.14000000000000001</v>
          </cell>
          <cell r="G278" t="str">
            <v>KG</v>
          </cell>
          <cell r="H278">
            <v>0</v>
          </cell>
          <cell r="I278" t="str">
            <v>N</v>
          </cell>
          <cell r="J278" t="str">
            <v>N</v>
          </cell>
          <cell r="K278">
            <v>40</v>
          </cell>
          <cell r="L278" t="str">
            <v>*SN</v>
          </cell>
          <cell r="M278" t="str">
            <v>PL</v>
          </cell>
          <cell r="N278">
            <v>21.449999999999996</v>
          </cell>
          <cell r="O278" t="str">
            <v>EUR</v>
          </cell>
          <cell r="P278" t="e">
            <v>#N/A</v>
          </cell>
        </row>
        <row r="279">
          <cell r="A279" t="str">
            <v>S54535-Z112-A100</v>
          </cell>
          <cell r="B279" t="str">
            <v>GVT5000  Test unit for GB570 series</v>
          </cell>
          <cell r="C279">
            <v>129</v>
          </cell>
          <cell r="D279">
            <v>85311030</v>
          </cell>
          <cell r="E279" t="str">
            <v>3SIDF0G</v>
          </cell>
          <cell r="F279">
            <v>0.59</v>
          </cell>
          <cell r="G279" t="str">
            <v>KG</v>
          </cell>
          <cell r="H279" t="str">
            <v>Each</v>
          </cell>
          <cell r="I279" t="str">
            <v>N</v>
          </cell>
          <cell r="J279" t="str">
            <v>N</v>
          </cell>
          <cell r="K279">
            <v>40</v>
          </cell>
          <cell r="L279" t="str">
            <v>*SN</v>
          </cell>
          <cell r="M279" t="str">
            <v>PL</v>
          </cell>
          <cell r="N279">
            <v>42.569999999999993</v>
          </cell>
          <cell r="O279" t="str">
            <v>EUR</v>
          </cell>
          <cell r="P279" t="e">
            <v>#N/A</v>
          </cell>
        </row>
        <row r="280">
          <cell r="A280" t="str">
            <v>S54535-Z113-A100</v>
          </cell>
          <cell r="B280" t="str">
            <v>GBSK502  Adhesive</v>
          </cell>
          <cell r="C280">
            <v>38</v>
          </cell>
          <cell r="D280">
            <v>85311030</v>
          </cell>
          <cell r="E280" t="str">
            <v>3SIDF0G</v>
          </cell>
          <cell r="F280">
            <v>9.7000000000000003E-2</v>
          </cell>
          <cell r="G280" t="str">
            <v>KG</v>
          </cell>
          <cell r="H280">
            <v>0</v>
          </cell>
          <cell r="I280" t="str">
            <v>N</v>
          </cell>
          <cell r="J280" t="str">
            <v>N</v>
          </cell>
          <cell r="K280">
            <v>40</v>
          </cell>
          <cell r="L280" t="str">
            <v>*SN</v>
          </cell>
          <cell r="M280" t="str">
            <v>PL</v>
          </cell>
          <cell r="N280">
            <v>12.54</v>
          </cell>
          <cell r="O280" t="str">
            <v>EUR</v>
          </cell>
          <cell r="P280" t="e">
            <v>#N/A</v>
          </cell>
        </row>
        <row r="281">
          <cell r="A281" t="str">
            <v>S54535-Z114-A100</v>
          </cell>
          <cell r="B281" t="str">
            <v>AD700-AM  Glass break detector</v>
          </cell>
          <cell r="C281">
            <v>60</v>
          </cell>
          <cell r="D281">
            <v>85311030</v>
          </cell>
          <cell r="E281" t="str">
            <v>3SIDF0G</v>
          </cell>
          <cell r="F281">
            <v>9.0999999999999998E-2</v>
          </cell>
          <cell r="G281" t="str">
            <v>KG</v>
          </cell>
          <cell r="H281">
            <v>0</v>
          </cell>
          <cell r="I281" t="str">
            <v>N</v>
          </cell>
          <cell r="J281" t="str">
            <v>N</v>
          </cell>
          <cell r="K281">
            <v>40</v>
          </cell>
          <cell r="L281" t="str">
            <v>*SN</v>
          </cell>
          <cell r="M281" t="str">
            <v>PL</v>
          </cell>
          <cell r="N281">
            <v>19.799999999999997</v>
          </cell>
          <cell r="O281" t="str">
            <v>EUR</v>
          </cell>
          <cell r="P281" t="e">
            <v>#N/A</v>
          </cell>
        </row>
        <row r="282">
          <cell r="A282" t="str">
            <v>S54535-Z115-A100</v>
          </cell>
          <cell r="B282" t="str">
            <v>GB510-6  Glass break detector</v>
          </cell>
          <cell r="C282">
            <v>24</v>
          </cell>
          <cell r="D282">
            <v>85311030</v>
          </cell>
          <cell r="E282" t="str">
            <v>3SIDF0G</v>
          </cell>
          <cell r="F282">
            <v>0.15</v>
          </cell>
          <cell r="G282" t="str">
            <v>KG</v>
          </cell>
          <cell r="H282">
            <v>0</v>
          </cell>
          <cell r="I282" t="str">
            <v>N</v>
          </cell>
          <cell r="J282" t="str">
            <v>N</v>
          </cell>
          <cell r="K282">
            <v>40</v>
          </cell>
          <cell r="L282" t="str">
            <v>*SN</v>
          </cell>
          <cell r="M282" t="str">
            <v>PL</v>
          </cell>
          <cell r="N282">
            <v>7.919999999999999</v>
          </cell>
          <cell r="O282" t="str">
            <v>EUR</v>
          </cell>
          <cell r="P282" t="e">
            <v>#N/A</v>
          </cell>
        </row>
        <row r="283">
          <cell r="A283" t="str">
            <v>S54535-Z116-A100</v>
          </cell>
          <cell r="B283" t="str">
            <v>GB514  Glass break detector</v>
          </cell>
          <cell r="C283">
            <v>39</v>
          </cell>
          <cell r="D283">
            <v>85311030</v>
          </cell>
          <cell r="E283" t="str">
            <v>3SIDF0G</v>
          </cell>
          <cell r="F283">
            <v>0.09</v>
          </cell>
          <cell r="G283" t="str">
            <v>KG</v>
          </cell>
          <cell r="H283">
            <v>0</v>
          </cell>
          <cell r="I283" t="str">
            <v>N</v>
          </cell>
          <cell r="J283" t="str">
            <v>N</v>
          </cell>
          <cell r="K283">
            <v>40</v>
          </cell>
          <cell r="L283" t="str">
            <v>*SN</v>
          </cell>
          <cell r="M283" t="str">
            <v>PL</v>
          </cell>
          <cell r="N283">
            <v>12.87</v>
          </cell>
          <cell r="O283" t="str">
            <v>EUR</v>
          </cell>
          <cell r="P283" t="e">
            <v>#N/A</v>
          </cell>
        </row>
        <row r="284">
          <cell r="A284" t="str">
            <v>S54535-Z117-A100</v>
          </cell>
          <cell r="B284" t="str">
            <v>GB530-10  Glass break detector</v>
          </cell>
          <cell r="C284">
            <v>23</v>
          </cell>
          <cell r="D284">
            <v>85311030</v>
          </cell>
          <cell r="E284" t="str">
            <v>3SIDF0G</v>
          </cell>
          <cell r="F284">
            <v>0.185</v>
          </cell>
          <cell r="G284" t="str">
            <v>KG</v>
          </cell>
          <cell r="H284">
            <v>0</v>
          </cell>
          <cell r="I284" t="str">
            <v>N</v>
          </cell>
          <cell r="J284" t="str">
            <v>N</v>
          </cell>
          <cell r="K284">
            <v>40</v>
          </cell>
          <cell r="L284" t="str">
            <v>*SN</v>
          </cell>
          <cell r="M284" t="str">
            <v>PL</v>
          </cell>
          <cell r="N284">
            <v>7.589999999999999</v>
          </cell>
          <cell r="O284" t="str">
            <v>EUR</v>
          </cell>
          <cell r="P284" t="e">
            <v>#N/A</v>
          </cell>
        </row>
        <row r="285">
          <cell r="A285" t="str">
            <v>S54535-Z118-A100</v>
          </cell>
          <cell r="B285" t="str">
            <v>GB530-6  Glass break detector</v>
          </cell>
          <cell r="C285">
            <v>20</v>
          </cell>
          <cell r="D285">
            <v>85311030</v>
          </cell>
          <cell r="E285" t="str">
            <v>3SIDF0G</v>
          </cell>
          <cell r="F285">
            <v>0.17</v>
          </cell>
          <cell r="G285" t="str">
            <v>KG</v>
          </cell>
          <cell r="H285">
            <v>0</v>
          </cell>
          <cell r="I285" t="str">
            <v>N</v>
          </cell>
          <cell r="J285" t="str">
            <v>N</v>
          </cell>
          <cell r="K285">
            <v>40</v>
          </cell>
          <cell r="L285" t="str">
            <v>*SN</v>
          </cell>
          <cell r="M285" t="str">
            <v>PL</v>
          </cell>
          <cell r="N285">
            <v>6.6</v>
          </cell>
          <cell r="O285" t="str">
            <v>EUR</v>
          </cell>
          <cell r="P285" t="e">
            <v>#N/A</v>
          </cell>
        </row>
        <row r="286">
          <cell r="A286" t="str">
            <v>S54535-Z119-A100</v>
          </cell>
          <cell r="B286" t="str">
            <v>GB534  Glass break detector</v>
          </cell>
          <cell r="C286">
            <v>38</v>
          </cell>
          <cell r="D286">
            <v>85311030</v>
          </cell>
          <cell r="E286" t="str">
            <v>3SIDF0G</v>
          </cell>
          <cell r="F286">
            <v>0.128</v>
          </cell>
          <cell r="G286" t="str">
            <v>KG</v>
          </cell>
          <cell r="H286">
            <v>0</v>
          </cell>
          <cell r="I286" t="str">
            <v>N</v>
          </cell>
          <cell r="J286" t="str">
            <v>N</v>
          </cell>
          <cell r="K286">
            <v>40</v>
          </cell>
          <cell r="L286" t="str">
            <v>*SN</v>
          </cell>
          <cell r="M286" t="str">
            <v>PL</v>
          </cell>
          <cell r="N286">
            <v>12.54</v>
          </cell>
          <cell r="O286" t="str">
            <v>EUR</v>
          </cell>
          <cell r="P286" t="e">
            <v>#N/A</v>
          </cell>
        </row>
        <row r="287">
          <cell r="A287" t="str">
            <v>S54535-Z120-A100</v>
          </cell>
          <cell r="B287" t="str">
            <v>GB570-10  Glass break detector</v>
          </cell>
          <cell r="C287">
            <v>41</v>
          </cell>
          <cell r="D287">
            <v>85311030</v>
          </cell>
          <cell r="E287" t="str">
            <v>3SIDF0G</v>
          </cell>
          <cell r="F287">
            <v>9.4E-2</v>
          </cell>
          <cell r="G287" t="str">
            <v>KG</v>
          </cell>
          <cell r="H287">
            <v>0</v>
          </cell>
          <cell r="I287" t="str">
            <v>N</v>
          </cell>
          <cell r="J287" t="str">
            <v>N</v>
          </cell>
          <cell r="K287">
            <v>40</v>
          </cell>
          <cell r="L287" t="str">
            <v>*SN</v>
          </cell>
          <cell r="M287" t="str">
            <v>PL</v>
          </cell>
          <cell r="N287">
            <v>13.529999999999998</v>
          </cell>
          <cell r="O287" t="str">
            <v>EUR</v>
          </cell>
          <cell r="P287" t="e">
            <v>#N/A</v>
          </cell>
        </row>
        <row r="288">
          <cell r="A288" t="str">
            <v>S54535-Z121-A100</v>
          </cell>
          <cell r="B288" t="str">
            <v>GB570-6  Glass break detector</v>
          </cell>
          <cell r="C288">
            <v>38</v>
          </cell>
          <cell r="D288">
            <v>85311030</v>
          </cell>
          <cell r="E288" t="str">
            <v>3SIDF0G</v>
          </cell>
          <cell r="F288">
            <v>0.16</v>
          </cell>
          <cell r="G288" t="str">
            <v>KG</v>
          </cell>
          <cell r="H288">
            <v>0</v>
          </cell>
          <cell r="I288" t="str">
            <v>N</v>
          </cell>
          <cell r="J288" t="str">
            <v>N</v>
          </cell>
          <cell r="K288">
            <v>40</v>
          </cell>
          <cell r="L288" t="str">
            <v>*SN</v>
          </cell>
          <cell r="M288" t="str">
            <v>PL</v>
          </cell>
          <cell r="N288">
            <v>12.54</v>
          </cell>
          <cell r="O288" t="str">
            <v>EUR</v>
          </cell>
          <cell r="P288" t="e">
            <v>#N/A</v>
          </cell>
        </row>
        <row r="289">
          <cell r="A289" t="str">
            <v>S54535-Z123-A100</v>
          </cell>
          <cell r="B289" t="str">
            <v>GB574  Glass break detector</v>
          </cell>
          <cell r="C289">
            <v>54</v>
          </cell>
          <cell r="D289">
            <v>85311030</v>
          </cell>
          <cell r="E289" t="str">
            <v>3SIDF0G</v>
          </cell>
          <cell r="F289">
            <v>0.17299999999999999</v>
          </cell>
          <cell r="G289" t="str">
            <v>KG</v>
          </cell>
          <cell r="H289">
            <v>0</v>
          </cell>
          <cell r="I289" t="str">
            <v>N</v>
          </cell>
          <cell r="J289" t="str">
            <v>N</v>
          </cell>
          <cell r="K289">
            <v>40</v>
          </cell>
          <cell r="L289" t="str">
            <v>*SN</v>
          </cell>
          <cell r="M289" t="str">
            <v>PL</v>
          </cell>
          <cell r="N289">
            <v>17.819999999999997</v>
          </cell>
          <cell r="O289" t="str">
            <v>EUR</v>
          </cell>
          <cell r="P289" t="e">
            <v>#N/A</v>
          </cell>
        </row>
        <row r="290">
          <cell r="A290" t="str">
            <v>S54535-Z124-A100</v>
          </cell>
          <cell r="B290" t="str">
            <v>AD700  Glass break detector</v>
          </cell>
          <cell r="C290">
            <v>53</v>
          </cell>
          <cell r="D290">
            <v>85311030</v>
          </cell>
          <cell r="E290" t="str">
            <v>3SIDF0G</v>
          </cell>
          <cell r="F290">
            <v>0.01</v>
          </cell>
          <cell r="G290" t="str">
            <v>KG</v>
          </cell>
          <cell r="H290">
            <v>0</v>
          </cell>
          <cell r="I290" t="str">
            <v>N</v>
          </cell>
          <cell r="J290" t="str">
            <v>N</v>
          </cell>
          <cell r="K290">
            <v>40</v>
          </cell>
          <cell r="L290" t="str">
            <v>*SN</v>
          </cell>
          <cell r="M290" t="str">
            <v>PL</v>
          </cell>
          <cell r="N290">
            <v>17.489999999999998</v>
          </cell>
          <cell r="O290" t="str">
            <v>EUR</v>
          </cell>
          <cell r="P290" t="e">
            <v>#N/A</v>
          </cell>
        </row>
        <row r="291">
          <cell r="A291" t="str">
            <v>S54535-Z125-A100</v>
          </cell>
          <cell r="B291" t="str">
            <v>GB570  Glass break detector</v>
          </cell>
          <cell r="C291">
            <v>35</v>
          </cell>
          <cell r="D291">
            <v>85311030</v>
          </cell>
          <cell r="E291" t="str">
            <v>3SIDF0G</v>
          </cell>
          <cell r="F291">
            <v>0.09</v>
          </cell>
          <cell r="G291" t="str">
            <v>KG</v>
          </cell>
          <cell r="H291" t="str">
            <v>Each</v>
          </cell>
          <cell r="I291" t="str">
            <v>N</v>
          </cell>
          <cell r="J291" t="str">
            <v>N</v>
          </cell>
          <cell r="K291">
            <v>40</v>
          </cell>
          <cell r="L291" t="str">
            <v>*SN</v>
          </cell>
          <cell r="M291" t="str">
            <v>PL</v>
          </cell>
          <cell r="N291">
            <v>11.549999999999999</v>
          </cell>
          <cell r="O291" t="str">
            <v>EUR</v>
          </cell>
          <cell r="P291" t="e">
            <v>#N/A</v>
          </cell>
        </row>
        <row r="292">
          <cell r="A292" t="str">
            <v>S54535-Z126-A100</v>
          </cell>
          <cell r="B292" t="str">
            <v>GB510  Glass break detector</v>
          </cell>
          <cell r="C292">
            <v>21</v>
          </cell>
          <cell r="D292">
            <v>85311030</v>
          </cell>
          <cell r="E292" t="str">
            <v>3SIDF0G</v>
          </cell>
          <cell r="F292">
            <v>9.5000000000000001E-2</v>
          </cell>
          <cell r="G292" t="str">
            <v>KG</v>
          </cell>
          <cell r="H292" t="str">
            <v>Each</v>
          </cell>
          <cell r="I292" t="str">
            <v>N</v>
          </cell>
          <cell r="J292" t="str">
            <v>N</v>
          </cell>
          <cell r="K292">
            <v>40</v>
          </cell>
          <cell r="L292" t="str">
            <v>*SN</v>
          </cell>
          <cell r="M292" t="str">
            <v>PL</v>
          </cell>
          <cell r="N292">
            <v>6.9299999999999988</v>
          </cell>
          <cell r="O292" t="str">
            <v>EUR</v>
          </cell>
          <cell r="P292" t="e">
            <v>#N/A</v>
          </cell>
        </row>
        <row r="293">
          <cell r="A293" t="str">
            <v>S54535-Z127-A100</v>
          </cell>
          <cell r="B293" t="str">
            <v>GB530  Glass break detector</v>
          </cell>
          <cell r="C293">
            <v>17</v>
          </cell>
          <cell r="D293">
            <v>85311030</v>
          </cell>
          <cell r="E293" t="str">
            <v>3SIDF0G</v>
          </cell>
          <cell r="F293">
            <v>6.5000000000000002E-2</v>
          </cell>
          <cell r="G293" t="str">
            <v>KG</v>
          </cell>
          <cell r="H293" t="str">
            <v>Each</v>
          </cell>
          <cell r="I293" t="str">
            <v>N</v>
          </cell>
          <cell r="J293" t="str">
            <v>N</v>
          </cell>
          <cell r="K293">
            <v>40</v>
          </cell>
          <cell r="L293" t="str">
            <v>*SN</v>
          </cell>
          <cell r="M293" t="str">
            <v>PL</v>
          </cell>
          <cell r="N293">
            <v>5.6099999999999994</v>
          </cell>
          <cell r="O293" t="str">
            <v>EUR</v>
          </cell>
          <cell r="P293" t="e">
            <v>#N/A</v>
          </cell>
        </row>
        <row r="294">
          <cell r="A294" t="str">
            <v>S54550-Z110-A100</v>
          </cell>
          <cell r="B294" t="str">
            <v>IFU500  Interface unit for GB530</v>
          </cell>
          <cell r="C294">
            <v>51</v>
          </cell>
          <cell r="D294">
            <v>85311030</v>
          </cell>
          <cell r="E294" t="str">
            <v>3SIDF0G</v>
          </cell>
          <cell r="F294">
            <v>0.64300000000000002</v>
          </cell>
          <cell r="G294" t="str">
            <v>KG</v>
          </cell>
          <cell r="H294" t="str">
            <v>Each</v>
          </cell>
          <cell r="I294" t="str">
            <v>N</v>
          </cell>
          <cell r="J294" t="str">
            <v>N</v>
          </cell>
          <cell r="K294">
            <v>40</v>
          </cell>
          <cell r="L294" t="str">
            <v>*SN</v>
          </cell>
          <cell r="M294" t="str">
            <v>PL</v>
          </cell>
          <cell r="N294">
            <v>16.829999999999998</v>
          </cell>
          <cell r="O294" t="str">
            <v>EUR</v>
          </cell>
          <cell r="P294" t="e">
            <v>#N/A</v>
          </cell>
        </row>
        <row r="298">
          <cell r="B298" t="str">
            <v>Barriers &amp; Vibration Detectors</v>
          </cell>
        </row>
        <row r="299">
          <cell r="A299" t="str">
            <v>Material Part Number</v>
          </cell>
          <cell r="B299" t="str">
            <v>Description</v>
          </cell>
          <cell r="C299" t="str">
            <v>List Price EURO</v>
          </cell>
          <cell r="D299" t="str">
            <v>Statistical Code</v>
          </cell>
          <cell r="E299" t="str">
            <v>PRODH</v>
          </cell>
          <cell r="F299" t="str">
            <v>Weight</v>
          </cell>
          <cell r="G299" t="str">
            <v>KG</v>
          </cell>
          <cell r="H299" t="str">
            <v>Per</v>
          </cell>
          <cell r="I299" t="str">
            <v>AL</v>
          </cell>
          <cell r="J299" t="str">
            <v>ECCN</v>
          </cell>
          <cell r="K299" t="str">
            <v>Product Status</v>
          </cell>
          <cell r="L299" t="str">
            <v>Repair Code</v>
          </cell>
          <cell r="M299" t="str">
            <v>Country of Origin</v>
          </cell>
          <cell r="N299" t="str">
            <v>NET PRICE</v>
          </cell>
          <cell r="O299" t="str">
            <v>NET CURRENCY</v>
          </cell>
        </row>
        <row r="300">
          <cell r="A300" t="str">
            <v>BPZ:5299050001</v>
          </cell>
          <cell r="B300" t="str">
            <v>IS435  Active IR outdoor beams. 60m</v>
          </cell>
          <cell r="C300">
            <v>440</v>
          </cell>
          <cell r="D300">
            <v>85311030</v>
          </cell>
          <cell r="E300" t="str">
            <v>3SIDF0I</v>
          </cell>
          <cell r="F300">
            <v>1.1200000000000001</v>
          </cell>
          <cell r="G300" t="str">
            <v>KG</v>
          </cell>
          <cell r="H300" t="str">
            <v>PAA</v>
          </cell>
          <cell r="I300" t="str">
            <v>N</v>
          </cell>
          <cell r="J300" t="str">
            <v>EAR99H</v>
          </cell>
          <cell r="K300">
            <v>40</v>
          </cell>
          <cell r="L300" t="str">
            <v>*SN</v>
          </cell>
          <cell r="M300" t="str">
            <v>JP</v>
          </cell>
          <cell r="N300">
            <v>145.19999999999999</v>
          </cell>
          <cell r="O300" t="str">
            <v>EUR</v>
          </cell>
          <cell r="P300">
            <v>145.19999999999999</v>
          </cell>
        </row>
        <row r="301">
          <cell r="A301" t="str">
            <v>BPZ:5299500001</v>
          </cell>
          <cell r="B301" t="str">
            <v>IS445  Active IR outdoor beams. 200m</v>
          </cell>
          <cell r="C301">
            <v>840</v>
          </cell>
          <cell r="D301">
            <v>85311030</v>
          </cell>
          <cell r="E301" t="str">
            <v>3SIDF0I</v>
          </cell>
          <cell r="F301">
            <v>3.1</v>
          </cell>
          <cell r="G301" t="str">
            <v>KG</v>
          </cell>
          <cell r="H301" t="str">
            <v>PAA</v>
          </cell>
          <cell r="I301" t="str">
            <v>N</v>
          </cell>
          <cell r="J301" t="str">
            <v>N</v>
          </cell>
          <cell r="K301">
            <v>40</v>
          </cell>
          <cell r="L301" t="str">
            <v>*SN</v>
          </cell>
          <cell r="M301" t="str">
            <v>JP</v>
          </cell>
          <cell r="N301">
            <v>277.2</v>
          </cell>
          <cell r="O301" t="str">
            <v>EUR</v>
          </cell>
          <cell r="P301">
            <v>277.2</v>
          </cell>
        </row>
        <row r="302">
          <cell r="A302" t="str">
            <v>BPZ:5299630001</v>
          </cell>
          <cell r="B302" t="str">
            <v>IS434  Active IR outdoor beams. 40m</v>
          </cell>
          <cell r="C302">
            <v>403</v>
          </cell>
          <cell r="D302">
            <v>85311030</v>
          </cell>
          <cell r="E302" t="str">
            <v>3SIDF0I</v>
          </cell>
          <cell r="F302">
            <v>1.01</v>
          </cell>
          <cell r="G302" t="str">
            <v>KG</v>
          </cell>
          <cell r="H302" t="str">
            <v>PAA</v>
          </cell>
          <cell r="I302" t="str">
            <v>N</v>
          </cell>
          <cell r="J302" t="str">
            <v>EAR99H</v>
          </cell>
          <cell r="K302">
            <v>40</v>
          </cell>
          <cell r="L302" t="str">
            <v>*SN</v>
          </cell>
          <cell r="M302" t="str">
            <v>JP</v>
          </cell>
          <cell r="N302">
            <v>132.98999999999998</v>
          </cell>
          <cell r="O302" t="str">
            <v>EUR</v>
          </cell>
          <cell r="P302">
            <v>132.98999999999998</v>
          </cell>
        </row>
        <row r="303">
          <cell r="A303" t="str">
            <v>BPZ:5299760001</v>
          </cell>
          <cell r="B303" t="str">
            <v>IS433  Active IR outdoor beams. 20m</v>
          </cell>
          <cell r="C303">
            <v>366</v>
          </cell>
          <cell r="D303">
            <v>85311030</v>
          </cell>
          <cell r="E303" t="str">
            <v>3SIDF0I</v>
          </cell>
          <cell r="F303">
            <v>0.78</v>
          </cell>
          <cell r="G303" t="str">
            <v>KG</v>
          </cell>
          <cell r="H303" t="str">
            <v>PAA</v>
          </cell>
          <cell r="I303" t="str">
            <v>N</v>
          </cell>
          <cell r="J303" t="str">
            <v>EAR99H</v>
          </cell>
          <cell r="K303">
            <v>40</v>
          </cell>
          <cell r="L303" t="str">
            <v>*SN</v>
          </cell>
          <cell r="M303" t="str">
            <v>JP</v>
          </cell>
          <cell r="N303">
            <v>120.77999999999999</v>
          </cell>
          <cell r="O303" t="str">
            <v>EUR</v>
          </cell>
          <cell r="P303">
            <v>120.77999999999999</v>
          </cell>
        </row>
        <row r="304">
          <cell r="A304" t="str">
            <v>BPZ:5299890001</v>
          </cell>
          <cell r="B304" t="str">
            <v>IS444  Active IR outdoor beams. 100m</v>
          </cell>
          <cell r="C304">
            <v>735</v>
          </cell>
          <cell r="D304">
            <v>85311030</v>
          </cell>
          <cell r="E304" t="str">
            <v>3SIDF0I</v>
          </cell>
          <cell r="F304">
            <v>1.8</v>
          </cell>
          <cell r="G304" t="str">
            <v>KG</v>
          </cell>
          <cell r="H304" t="str">
            <v>PAA</v>
          </cell>
          <cell r="I304" t="str">
            <v>N</v>
          </cell>
          <cell r="J304" t="str">
            <v>EAR99H</v>
          </cell>
          <cell r="K304">
            <v>40</v>
          </cell>
          <cell r="L304" t="str">
            <v>*SN</v>
          </cell>
          <cell r="M304" t="str">
            <v>JP</v>
          </cell>
          <cell r="N304">
            <v>242.54999999999998</v>
          </cell>
          <cell r="O304" t="str">
            <v>EUR</v>
          </cell>
          <cell r="P304">
            <v>242.54999999999998</v>
          </cell>
        </row>
        <row r="305">
          <cell r="A305" t="str">
            <v>BPZ:5299920001</v>
          </cell>
          <cell r="B305" t="str">
            <v>IS443  Active IR outdoor beams. 50m</v>
          </cell>
          <cell r="C305">
            <v>625</v>
          </cell>
          <cell r="D305">
            <v>85311030</v>
          </cell>
          <cell r="E305" t="str">
            <v>3SIDF0I</v>
          </cell>
          <cell r="F305">
            <v>3.2</v>
          </cell>
          <cell r="G305" t="str">
            <v>KG</v>
          </cell>
          <cell r="H305" t="str">
            <v>PAA</v>
          </cell>
          <cell r="I305" t="str">
            <v>N</v>
          </cell>
          <cell r="J305" t="str">
            <v>EAR99H</v>
          </cell>
          <cell r="K305">
            <v>40</v>
          </cell>
          <cell r="L305" t="str">
            <v>*SN</v>
          </cell>
          <cell r="M305" t="str">
            <v>JP</v>
          </cell>
          <cell r="N305">
            <v>206.24999999999997</v>
          </cell>
          <cell r="O305" t="str">
            <v>EUR</v>
          </cell>
          <cell r="P305">
            <v>206.24999999999997</v>
          </cell>
        </row>
        <row r="306">
          <cell r="A306" t="str">
            <v>BPZ:5386110001</v>
          </cell>
          <cell r="B306" t="str">
            <v>HTF-24E  Heater. 24V/DC, 2pcs/Set</v>
          </cell>
          <cell r="C306">
            <v>149</v>
          </cell>
          <cell r="D306">
            <v>85311030</v>
          </cell>
          <cell r="E306" t="str">
            <v>3SIDF0I</v>
          </cell>
          <cell r="F306">
            <v>7.5999999999999998E-2</v>
          </cell>
          <cell r="G306" t="str">
            <v>KG</v>
          </cell>
          <cell r="H306" t="str">
            <v>PAA</v>
          </cell>
          <cell r="I306" t="str">
            <v>N</v>
          </cell>
          <cell r="J306" t="str">
            <v>N</v>
          </cell>
          <cell r="K306">
            <v>40</v>
          </cell>
          <cell r="L306" t="str">
            <v>*SN</v>
          </cell>
          <cell r="M306" t="str">
            <v>JP</v>
          </cell>
          <cell r="N306">
            <v>49.169999999999995</v>
          </cell>
          <cell r="O306" t="str">
            <v>EUR</v>
          </cell>
          <cell r="P306">
            <v>49.169999999999995</v>
          </cell>
        </row>
        <row r="307">
          <cell r="A307" t="str">
            <v>BPZ:5386240001</v>
          </cell>
          <cell r="B307" t="str">
            <v>BP-200F  Pole mounting cover. 2pcs</v>
          </cell>
          <cell r="C307">
            <v>36</v>
          </cell>
          <cell r="D307">
            <v>85311030</v>
          </cell>
          <cell r="E307" t="str">
            <v>3SIDF0I</v>
          </cell>
          <cell r="F307">
            <v>0.36</v>
          </cell>
          <cell r="G307" t="str">
            <v>KG</v>
          </cell>
          <cell r="H307" t="str">
            <v>PAA</v>
          </cell>
          <cell r="I307" t="str">
            <v>N</v>
          </cell>
          <cell r="J307" t="str">
            <v>N</v>
          </cell>
          <cell r="K307">
            <v>40</v>
          </cell>
          <cell r="L307" t="str">
            <v>*SN</v>
          </cell>
          <cell r="M307" t="str">
            <v>JP</v>
          </cell>
          <cell r="N307">
            <v>11.879999999999999</v>
          </cell>
          <cell r="O307" t="str">
            <v>EUR</v>
          </cell>
          <cell r="P307">
            <v>11.879999999999999</v>
          </cell>
        </row>
        <row r="308">
          <cell r="A308" t="str">
            <v>BPZ:5386370001</v>
          </cell>
          <cell r="B308" t="str">
            <v>BP-60TE  Pole mounting cover. 2pcs</v>
          </cell>
          <cell r="C308">
            <v>37</v>
          </cell>
          <cell r="D308">
            <v>85311030</v>
          </cell>
          <cell r="E308" t="str">
            <v>3SIDF0I</v>
          </cell>
          <cell r="F308">
            <v>0.29899999999999999</v>
          </cell>
          <cell r="G308" t="str">
            <v>KG</v>
          </cell>
          <cell r="H308" t="str">
            <v>PAA</v>
          </cell>
          <cell r="I308" t="str">
            <v>N</v>
          </cell>
          <cell r="J308" t="str">
            <v>N</v>
          </cell>
          <cell r="K308">
            <v>40</v>
          </cell>
          <cell r="L308" t="str">
            <v>*SN</v>
          </cell>
          <cell r="M308" t="str">
            <v>JP</v>
          </cell>
          <cell r="N308">
            <v>12.209999999999999</v>
          </cell>
          <cell r="O308" t="str">
            <v>EUR</v>
          </cell>
          <cell r="P308">
            <v>12.209999999999999</v>
          </cell>
        </row>
        <row r="309">
          <cell r="A309" t="str">
            <v>BPZ:4726120001</v>
          </cell>
          <cell r="B309" t="str">
            <v>EST400  Test tool for ES400</v>
          </cell>
          <cell r="C309">
            <v>56</v>
          </cell>
          <cell r="D309">
            <v>85311030</v>
          </cell>
          <cell r="E309" t="str">
            <v>3SIDF0J</v>
          </cell>
          <cell r="F309">
            <v>0.06</v>
          </cell>
          <cell r="G309" t="str">
            <v>KG</v>
          </cell>
          <cell r="H309" t="str">
            <v>Each</v>
          </cell>
          <cell r="I309" t="str">
            <v>N</v>
          </cell>
          <cell r="J309" t="str">
            <v>N</v>
          </cell>
          <cell r="K309">
            <v>40</v>
          </cell>
          <cell r="L309" t="str">
            <v>*SN</v>
          </cell>
          <cell r="M309" t="str">
            <v>PL</v>
          </cell>
          <cell r="N309">
            <v>18.479999999999997</v>
          </cell>
          <cell r="O309" t="str">
            <v>EUR</v>
          </cell>
          <cell r="P309" t="e">
            <v>#N/A</v>
          </cell>
        </row>
        <row r="310">
          <cell r="A310" t="str">
            <v>BPZ:5370490001</v>
          </cell>
          <cell r="B310" t="str">
            <v>ES400  Vibration detector. white</v>
          </cell>
          <cell r="C310">
            <v>32</v>
          </cell>
          <cell r="D310">
            <v>85311030</v>
          </cell>
          <cell r="E310" t="str">
            <v>3SIDF0J</v>
          </cell>
          <cell r="F310">
            <v>0.05</v>
          </cell>
          <cell r="G310" t="str">
            <v>KG</v>
          </cell>
          <cell r="H310" t="str">
            <v>Each</v>
          </cell>
          <cell r="I310" t="str">
            <v>N</v>
          </cell>
          <cell r="J310" t="str">
            <v>EAR99H</v>
          </cell>
          <cell r="K310">
            <v>40</v>
          </cell>
          <cell r="L310" t="str">
            <v>*SN</v>
          </cell>
          <cell r="M310" t="str">
            <v>PL</v>
          </cell>
          <cell r="N310">
            <v>10.559999999999999</v>
          </cell>
          <cell r="O310" t="str">
            <v>EUR</v>
          </cell>
          <cell r="P310" t="e">
            <v>#N/A</v>
          </cell>
        </row>
        <row r="311">
          <cell r="A311" t="str">
            <v>S54534-Z101-A100</v>
          </cell>
          <cell r="B311" t="str">
            <v>GS620A  Stand-alone shock sensor, NFa2P</v>
          </cell>
          <cell r="C311">
            <v>320</v>
          </cell>
          <cell r="D311">
            <v>85311030</v>
          </cell>
          <cell r="E311" t="str">
            <v>3SIDF0J</v>
          </cell>
          <cell r="F311">
            <v>0.1</v>
          </cell>
          <cell r="G311" t="str">
            <v>KG</v>
          </cell>
          <cell r="H311">
            <v>0</v>
          </cell>
          <cell r="I311" t="str">
            <v>N</v>
          </cell>
          <cell r="J311" t="str">
            <v>N</v>
          </cell>
          <cell r="K311">
            <v>40</v>
          </cell>
          <cell r="L311" t="str">
            <v>*SN</v>
          </cell>
          <cell r="M311" t="str">
            <v>CH</v>
          </cell>
          <cell r="N311">
            <v>105.6</v>
          </cell>
          <cell r="O311" t="str">
            <v>EUR</v>
          </cell>
          <cell r="P311" t="e">
            <v>#N/A</v>
          </cell>
        </row>
        <row r="312">
          <cell r="A312" t="str">
            <v>S54534-Z106-A100</v>
          </cell>
          <cell r="B312" t="str">
            <v>ESM400  Mt.plat.f.brick/concrete f.ES400</v>
          </cell>
          <cell r="C312">
            <v>6</v>
          </cell>
          <cell r="D312">
            <v>85311030</v>
          </cell>
          <cell r="E312" t="str">
            <v>3SIDF0J</v>
          </cell>
          <cell r="F312">
            <v>0.14199999999999999</v>
          </cell>
          <cell r="G312" t="str">
            <v>KG</v>
          </cell>
          <cell r="H312" t="str">
            <v>Each</v>
          </cell>
          <cell r="I312" t="str">
            <v>N</v>
          </cell>
          <cell r="J312" t="str">
            <v>N</v>
          </cell>
          <cell r="K312">
            <v>40</v>
          </cell>
          <cell r="L312" t="str">
            <v>*SN</v>
          </cell>
          <cell r="M312" t="str">
            <v>PL</v>
          </cell>
          <cell r="N312">
            <v>1.9799999999999998</v>
          </cell>
          <cell r="O312" t="str">
            <v>EUR</v>
          </cell>
          <cell r="P312" t="e">
            <v>#N/A</v>
          </cell>
        </row>
        <row r="313">
          <cell r="A313" t="str">
            <v>S54534-Z107-A100</v>
          </cell>
          <cell r="B313" t="str">
            <v>ESC400  Metal cover for ES400</v>
          </cell>
          <cell r="C313">
            <v>14</v>
          </cell>
          <cell r="D313">
            <v>85311030</v>
          </cell>
          <cell r="E313" t="str">
            <v>3SIDF0J</v>
          </cell>
          <cell r="F313">
            <v>0.3</v>
          </cell>
          <cell r="G313" t="str">
            <v>KG</v>
          </cell>
          <cell r="H313" t="str">
            <v>Each</v>
          </cell>
          <cell r="I313" t="str">
            <v>N</v>
          </cell>
          <cell r="J313" t="str">
            <v>N</v>
          </cell>
          <cell r="K313">
            <v>40</v>
          </cell>
          <cell r="L313" t="str">
            <v>*SN</v>
          </cell>
          <cell r="M313" t="str">
            <v>PL</v>
          </cell>
          <cell r="N313">
            <v>4.6199999999999992</v>
          </cell>
          <cell r="O313" t="str">
            <v>EUR</v>
          </cell>
          <cell r="P313" t="e">
            <v>#N/A</v>
          </cell>
        </row>
        <row r="314">
          <cell r="A314" t="str">
            <v>S54534-Z108-A100</v>
          </cell>
          <cell r="B314" t="str">
            <v>ESK400  Outdoor housing for ES400</v>
          </cell>
          <cell r="C314">
            <v>45</v>
          </cell>
          <cell r="D314">
            <v>85311030</v>
          </cell>
          <cell r="E314" t="str">
            <v>3SIDF0J</v>
          </cell>
          <cell r="F314">
            <v>0.109</v>
          </cell>
          <cell r="G314" t="str">
            <v>KG</v>
          </cell>
          <cell r="H314" t="str">
            <v>Each</v>
          </cell>
          <cell r="I314" t="str">
            <v>N</v>
          </cell>
          <cell r="J314" t="str">
            <v>N</v>
          </cell>
          <cell r="K314">
            <v>40</v>
          </cell>
          <cell r="L314" t="str">
            <v>*SN</v>
          </cell>
          <cell r="M314" t="str">
            <v>PL</v>
          </cell>
          <cell r="N314">
            <v>14.849999999999998</v>
          </cell>
          <cell r="O314" t="str">
            <v>EUR</v>
          </cell>
          <cell r="P314" t="e">
            <v>#N/A</v>
          </cell>
        </row>
        <row r="315">
          <cell r="A315" t="str">
            <v>A6E62066830</v>
          </cell>
          <cell r="B315" t="str">
            <v>LYA14.G  Gas leak detector. methan</v>
          </cell>
          <cell r="C315">
            <v>120</v>
          </cell>
          <cell r="D315">
            <v>85311030</v>
          </cell>
          <cell r="E315" t="str">
            <v>3SIDF0K</v>
          </cell>
          <cell r="F315">
            <v>0.33</v>
          </cell>
          <cell r="G315" t="str">
            <v>KG</v>
          </cell>
          <cell r="H315" t="str">
            <v>Each</v>
          </cell>
          <cell r="I315" t="str">
            <v>N</v>
          </cell>
          <cell r="J315" t="str">
            <v>EAR99H</v>
          </cell>
          <cell r="K315">
            <v>40</v>
          </cell>
          <cell r="L315" t="str">
            <v>*SN</v>
          </cell>
          <cell r="M315" t="str">
            <v>IT</v>
          </cell>
          <cell r="N315">
            <v>39.599999999999994</v>
          </cell>
          <cell r="O315" t="str">
            <v>EUR</v>
          </cell>
          <cell r="P315" t="e">
            <v>#N/A</v>
          </cell>
        </row>
        <row r="316">
          <cell r="A316" t="str">
            <v>A6E62066831</v>
          </cell>
          <cell r="B316" t="str">
            <v>LYA14.P  Gas leak detector. propan/butan</v>
          </cell>
          <cell r="C316">
            <v>120</v>
          </cell>
          <cell r="D316">
            <v>85311030</v>
          </cell>
          <cell r="E316" t="str">
            <v>3SIDF0K</v>
          </cell>
          <cell r="F316">
            <v>0.33</v>
          </cell>
          <cell r="G316" t="str">
            <v>KG</v>
          </cell>
          <cell r="H316" t="str">
            <v>Each</v>
          </cell>
          <cell r="I316" t="str">
            <v>N</v>
          </cell>
          <cell r="J316" t="str">
            <v>EAR99H</v>
          </cell>
          <cell r="K316">
            <v>40</v>
          </cell>
          <cell r="L316" t="str">
            <v>*SN</v>
          </cell>
          <cell r="M316" t="str">
            <v>IT</v>
          </cell>
          <cell r="N316">
            <v>39.599999999999994</v>
          </cell>
          <cell r="O316" t="str">
            <v>EUR</v>
          </cell>
          <cell r="P316" t="e">
            <v>#N/A</v>
          </cell>
        </row>
        <row r="317">
          <cell r="A317" t="str">
            <v>DE6:9902500013</v>
          </cell>
          <cell r="B317" t="str">
            <v>WM-2  Water detector</v>
          </cell>
          <cell r="C317">
            <v>67</v>
          </cell>
          <cell r="D317">
            <v>85311030</v>
          </cell>
          <cell r="E317" t="str">
            <v>3SIDF0L</v>
          </cell>
          <cell r="F317">
            <v>0.09</v>
          </cell>
          <cell r="G317" t="str">
            <v>KG</v>
          </cell>
          <cell r="H317" t="str">
            <v>Each</v>
          </cell>
          <cell r="I317" t="str">
            <v>N</v>
          </cell>
          <cell r="J317" t="str">
            <v>N</v>
          </cell>
          <cell r="K317">
            <v>40</v>
          </cell>
          <cell r="L317" t="str">
            <v>*SG</v>
          </cell>
          <cell r="M317" t="str">
            <v>DE</v>
          </cell>
          <cell r="N317">
            <v>22.109999999999996</v>
          </cell>
          <cell r="O317" t="str">
            <v>EUR</v>
          </cell>
          <cell r="P317" t="e">
            <v>#N/A</v>
          </cell>
        </row>
        <row r="318">
          <cell r="A318" t="str">
            <v>S54539-Z194-A100</v>
          </cell>
          <cell r="B318" t="str">
            <v>2450NM  Liquid detector, IP65</v>
          </cell>
          <cell r="C318">
            <v>219</v>
          </cell>
          <cell r="D318">
            <v>85311030</v>
          </cell>
          <cell r="E318" t="str">
            <v>3SIDF0L</v>
          </cell>
          <cell r="F318">
            <v>0.1</v>
          </cell>
          <cell r="G318" t="str">
            <v>KG</v>
          </cell>
          <cell r="H318">
            <v>0</v>
          </cell>
          <cell r="I318" t="str">
            <v>N</v>
          </cell>
          <cell r="J318" t="str">
            <v>N</v>
          </cell>
          <cell r="K318">
            <v>40</v>
          </cell>
          <cell r="L318">
            <v>0</v>
          </cell>
          <cell r="M318" t="str">
            <v>SE</v>
          </cell>
          <cell r="N318">
            <v>72.27</v>
          </cell>
          <cell r="O318" t="str">
            <v>EUR</v>
          </cell>
          <cell r="P318" t="e">
            <v>#N/A</v>
          </cell>
        </row>
        <row r="321">
          <cell r="B321" t="str">
            <v>Object &amp; Perimeter Devices &amp; Accessories</v>
          </cell>
        </row>
        <row r="322">
          <cell r="A322" t="str">
            <v>Material Part Number</v>
          </cell>
          <cell r="B322" t="str">
            <v>Description</v>
          </cell>
          <cell r="C322" t="str">
            <v>List Price EURO</v>
          </cell>
          <cell r="D322" t="str">
            <v>Statistical Code</v>
          </cell>
          <cell r="E322" t="str">
            <v>PRODH</v>
          </cell>
          <cell r="F322" t="str">
            <v>Weight</v>
          </cell>
          <cell r="G322" t="str">
            <v>KG</v>
          </cell>
          <cell r="H322" t="str">
            <v>Per</v>
          </cell>
          <cell r="I322" t="str">
            <v>AL</v>
          </cell>
          <cell r="J322" t="str">
            <v>ECCN</v>
          </cell>
          <cell r="K322" t="str">
            <v>Product Status</v>
          </cell>
          <cell r="L322" t="str">
            <v>Repair Code</v>
          </cell>
          <cell r="M322" t="str">
            <v>Country of Origin</v>
          </cell>
          <cell r="N322" t="str">
            <v>NET PRICE</v>
          </cell>
          <cell r="O322" t="str">
            <v>NET CURRENCY</v>
          </cell>
        </row>
        <row r="323">
          <cell r="A323" t="str">
            <v>S54539-Z200-A100</v>
          </cell>
          <cell r="B323" t="str">
            <v>OP100  Control unit optoguard</v>
          </cell>
          <cell r="C323">
            <v>5</v>
          </cell>
          <cell r="D323">
            <v>85311030</v>
          </cell>
          <cell r="E323" t="str">
            <v>3SIDF0O</v>
          </cell>
          <cell r="F323">
            <v>0.08</v>
          </cell>
          <cell r="G323" t="str">
            <v>KG</v>
          </cell>
          <cell r="H323">
            <v>0</v>
          </cell>
          <cell r="I323" t="str">
            <v>N</v>
          </cell>
          <cell r="J323" t="str">
            <v>N</v>
          </cell>
          <cell r="K323">
            <v>40</v>
          </cell>
          <cell r="L323" t="str">
            <v>*SN</v>
          </cell>
          <cell r="M323" t="str">
            <v>PL</v>
          </cell>
          <cell r="N323">
            <v>1.65</v>
          </cell>
          <cell r="O323" t="str">
            <v>EUR</v>
          </cell>
          <cell r="P323" t="e">
            <v>#N/A</v>
          </cell>
        </row>
        <row r="324">
          <cell r="A324" t="str">
            <v>S54539-Z201-A100</v>
          </cell>
          <cell r="B324" t="str">
            <v>OP 102  Opto fibre for optoguard, 40m</v>
          </cell>
          <cell r="C324">
            <v>3</v>
          </cell>
          <cell r="D324">
            <v>85311030</v>
          </cell>
          <cell r="E324" t="str">
            <v>3SIDF0O</v>
          </cell>
          <cell r="F324">
            <v>8.5999999999999993E-2</v>
          </cell>
          <cell r="G324" t="str">
            <v>KG</v>
          </cell>
          <cell r="H324">
            <v>0</v>
          </cell>
          <cell r="I324" t="str">
            <v>N</v>
          </cell>
          <cell r="J324" t="str">
            <v>N</v>
          </cell>
          <cell r="K324">
            <v>40</v>
          </cell>
          <cell r="L324" t="str">
            <v>*SN</v>
          </cell>
          <cell r="M324" t="str">
            <v>SE</v>
          </cell>
          <cell r="N324">
            <v>0.98999999999999988</v>
          </cell>
          <cell r="O324" t="str">
            <v>EUR</v>
          </cell>
          <cell r="P324" t="e">
            <v>#N/A</v>
          </cell>
        </row>
        <row r="325">
          <cell r="A325" t="str">
            <v>S54539-Z203-A100</v>
          </cell>
          <cell r="B325" t="str">
            <v>OP104  Cutting device for optoguard</v>
          </cell>
          <cell r="C325">
            <v>73</v>
          </cell>
          <cell r="D325">
            <v>85311030</v>
          </cell>
          <cell r="E325" t="str">
            <v>3SIDF0O</v>
          </cell>
          <cell r="F325">
            <v>1.4999999999999999E-2</v>
          </cell>
          <cell r="G325" t="str">
            <v>KG</v>
          </cell>
          <cell r="H325">
            <v>0</v>
          </cell>
          <cell r="I325" t="str">
            <v>N</v>
          </cell>
          <cell r="J325" t="str">
            <v>N</v>
          </cell>
          <cell r="K325">
            <v>40</v>
          </cell>
          <cell r="L325" t="str">
            <v>*SN</v>
          </cell>
          <cell r="M325" t="str">
            <v>PL</v>
          </cell>
          <cell r="N325">
            <v>24.089999999999996</v>
          </cell>
          <cell r="O325" t="str">
            <v>EUR</v>
          </cell>
          <cell r="P325" t="e">
            <v>#N/A</v>
          </cell>
        </row>
        <row r="326">
          <cell r="A326" t="str">
            <v>S54539-Z204-A100</v>
          </cell>
          <cell r="B326" t="str">
            <v>OP105  Optoguard kit</v>
          </cell>
          <cell r="C326">
            <v>152</v>
          </cell>
          <cell r="D326">
            <v>85311030</v>
          </cell>
          <cell r="E326" t="str">
            <v>3SIDF0O</v>
          </cell>
          <cell r="F326">
            <v>2.4E-2</v>
          </cell>
          <cell r="G326" t="str">
            <v>KG</v>
          </cell>
          <cell r="H326">
            <v>0</v>
          </cell>
          <cell r="I326" t="str">
            <v>N</v>
          </cell>
          <cell r="J326" t="str">
            <v>N</v>
          </cell>
          <cell r="K326">
            <v>40</v>
          </cell>
          <cell r="L326" t="str">
            <v>*SN</v>
          </cell>
          <cell r="M326" t="str">
            <v>SE</v>
          </cell>
          <cell r="N326">
            <v>50.16</v>
          </cell>
          <cell r="O326" t="str">
            <v>EUR</v>
          </cell>
          <cell r="P326" t="e">
            <v>#N/A</v>
          </cell>
        </row>
        <row r="327">
          <cell r="A327" t="str">
            <v>A6E62000010</v>
          </cell>
          <cell r="B327" t="str">
            <v>VK  Cable transfer hidden. silver</v>
          </cell>
          <cell r="C327">
            <v>22</v>
          </cell>
          <cell r="D327">
            <v>83024110</v>
          </cell>
          <cell r="E327" t="str">
            <v>3SIDF0V</v>
          </cell>
          <cell r="F327">
            <v>0.02</v>
          </cell>
          <cell r="G327" t="str">
            <v>KG</v>
          </cell>
          <cell r="H327" t="str">
            <v>Each</v>
          </cell>
          <cell r="I327" t="str">
            <v>N</v>
          </cell>
          <cell r="J327" t="str">
            <v>EAR99H</v>
          </cell>
          <cell r="K327">
            <v>40</v>
          </cell>
          <cell r="L327" t="str">
            <v>*SG</v>
          </cell>
          <cell r="M327" t="str">
            <v>DE</v>
          </cell>
          <cell r="N327">
            <v>7.2599999999999989</v>
          </cell>
          <cell r="O327" t="str">
            <v>EUR</v>
          </cell>
          <cell r="P327" t="e">
            <v>#N/A</v>
          </cell>
        </row>
        <row r="328">
          <cell r="A328" t="str">
            <v>A6E62000011</v>
          </cell>
          <cell r="B328" t="str">
            <v>EE-SKS  SmartKey with activation button</v>
          </cell>
          <cell r="C328">
            <v>37</v>
          </cell>
          <cell r="D328">
            <v>85311030</v>
          </cell>
          <cell r="E328" t="str">
            <v>3SIDF0V</v>
          </cell>
          <cell r="F328">
            <v>5.0000000000000001E-3</v>
          </cell>
          <cell r="G328" t="str">
            <v>KG</v>
          </cell>
          <cell r="H328" t="str">
            <v>Each</v>
          </cell>
          <cell r="I328" t="str">
            <v>N</v>
          </cell>
          <cell r="J328" t="str">
            <v>EAR99H</v>
          </cell>
          <cell r="K328">
            <v>40</v>
          </cell>
          <cell r="L328" t="str">
            <v>*SN</v>
          </cell>
          <cell r="M328" t="str">
            <v>DE</v>
          </cell>
          <cell r="N328">
            <v>12.209999999999999</v>
          </cell>
          <cell r="O328" t="str">
            <v>EUR</v>
          </cell>
          <cell r="P328" t="e">
            <v>#N/A</v>
          </cell>
        </row>
        <row r="329">
          <cell r="A329" t="str">
            <v>A6E82100021</v>
          </cell>
          <cell r="B329" t="str">
            <v>HotKey-CT-SW  Code keypad. black</v>
          </cell>
          <cell r="C329">
            <v>201</v>
          </cell>
          <cell r="D329">
            <v>85311030</v>
          </cell>
          <cell r="E329" t="str">
            <v>3SIDF0V</v>
          </cell>
          <cell r="F329">
            <v>0.36</v>
          </cell>
          <cell r="G329" t="str">
            <v>KG</v>
          </cell>
          <cell r="H329" t="str">
            <v>Each</v>
          </cell>
          <cell r="I329" t="str">
            <v>N</v>
          </cell>
          <cell r="J329" t="str">
            <v>N</v>
          </cell>
          <cell r="K329">
            <v>40</v>
          </cell>
          <cell r="L329" t="str">
            <v>*SG</v>
          </cell>
          <cell r="M329" t="str">
            <v>DK</v>
          </cell>
          <cell r="N329">
            <v>66.33</v>
          </cell>
          <cell r="O329" t="str">
            <v>EUR</v>
          </cell>
          <cell r="P329" t="e">
            <v>#N/A</v>
          </cell>
        </row>
        <row r="330">
          <cell r="A330" t="str">
            <v>A6E82100022</v>
          </cell>
          <cell r="B330" t="str">
            <v>HotKey-CT-WS  Code keypad. white</v>
          </cell>
          <cell r="C330">
            <v>201</v>
          </cell>
          <cell r="D330">
            <v>85311030</v>
          </cell>
          <cell r="E330" t="str">
            <v>3SIDF0V</v>
          </cell>
          <cell r="F330">
            <v>0.36</v>
          </cell>
          <cell r="G330" t="str">
            <v>KG</v>
          </cell>
          <cell r="H330" t="str">
            <v>Each</v>
          </cell>
          <cell r="I330" t="str">
            <v>N</v>
          </cell>
          <cell r="J330" t="str">
            <v>N</v>
          </cell>
          <cell r="K330">
            <v>40</v>
          </cell>
          <cell r="L330" t="str">
            <v>*SG</v>
          </cell>
          <cell r="M330" t="str">
            <v>DK</v>
          </cell>
          <cell r="N330">
            <v>66.33</v>
          </cell>
          <cell r="O330" t="str">
            <v>EUR</v>
          </cell>
          <cell r="P330" t="e">
            <v>#N/A</v>
          </cell>
        </row>
        <row r="331">
          <cell r="A331" t="str">
            <v>A6E82100023</v>
          </cell>
          <cell r="B331" t="str">
            <v>HotKey-Prox-SW  Non contact reader.black</v>
          </cell>
          <cell r="C331">
            <v>202</v>
          </cell>
          <cell r="D331">
            <v>85311030</v>
          </cell>
          <cell r="E331" t="str">
            <v>3SIDF0V</v>
          </cell>
          <cell r="F331">
            <v>0.37</v>
          </cell>
          <cell r="G331" t="str">
            <v>KG</v>
          </cell>
          <cell r="H331" t="str">
            <v>Each</v>
          </cell>
          <cell r="I331" t="str">
            <v>N</v>
          </cell>
          <cell r="J331" t="str">
            <v>N</v>
          </cell>
          <cell r="K331">
            <v>40</v>
          </cell>
          <cell r="L331" t="str">
            <v>*SG</v>
          </cell>
          <cell r="M331" t="str">
            <v>DK</v>
          </cell>
          <cell r="N331">
            <v>66.66</v>
          </cell>
          <cell r="O331" t="str">
            <v>EUR</v>
          </cell>
          <cell r="P331" t="e">
            <v>#N/A</v>
          </cell>
        </row>
        <row r="332">
          <cell r="A332" t="str">
            <v>A6E82100024</v>
          </cell>
          <cell r="B332" t="str">
            <v>HotKey-Prox-WS  Non-contact reader.white</v>
          </cell>
          <cell r="C332">
            <v>202</v>
          </cell>
          <cell r="D332">
            <v>85311030</v>
          </cell>
          <cell r="E332" t="str">
            <v>3SIDF0V</v>
          </cell>
          <cell r="F332">
            <v>0.37</v>
          </cell>
          <cell r="G332" t="str">
            <v>KG</v>
          </cell>
          <cell r="H332" t="str">
            <v>Each</v>
          </cell>
          <cell r="I332" t="str">
            <v>N</v>
          </cell>
          <cell r="J332" t="str">
            <v>N</v>
          </cell>
          <cell r="K332">
            <v>40</v>
          </cell>
          <cell r="L332" t="str">
            <v>*SG</v>
          </cell>
          <cell r="M332" t="str">
            <v>DK</v>
          </cell>
          <cell r="N332">
            <v>66.66</v>
          </cell>
          <cell r="O332" t="str">
            <v>EUR</v>
          </cell>
          <cell r="P332" t="e">
            <v>#N/A</v>
          </cell>
        </row>
        <row r="333">
          <cell r="A333" t="str">
            <v>A6E82100025</v>
          </cell>
          <cell r="B333" t="str">
            <v>HotKey-MP-VA  Assembly ground plane. V2A</v>
          </cell>
          <cell r="C333">
            <v>27</v>
          </cell>
          <cell r="D333">
            <v>85311030</v>
          </cell>
          <cell r="E333" t="str">
            <v>3SIDF0V</v>
          </cell>
          <cell r="F333">
            <v>0.105</v>
          </cell>
          <cell r="G333" t="str">
            <v>KG</v>
          </cell>
          <cell r="H333" t="str">
            <v>Each</v>
          </cell>
          <cell r="I333" t="str">
            <v>N</v>
          </cell>
          <cell r="J333" t="str">
            <v>N</v>
          </cell>
          <cell r="K333">
            <v>40</v>
          </cell>
          <cell r="L333" t="str">
            <v>*SN</v>
          </cell>
          <cell r="M333" t="str">
            <v>DK</v>
          </cell>
          <cell r="N333">
            <v>8.9099999999999984</v>
          </cell>
          <cell r="O333" t="str">
            <v>EUR</v>
          </cell>
          <cell r="P333" t="e">
            <v>#N/A</v>
          </cell>
        </row>
        <row r="334">
          <cell r="A334" t="str">
            <v>A6E82100026</v>
          </cell>
          <cell r="B334" t="str">
            <v>HotKey-Transponder-N  Transponder. black</v>
          </cell>
          <cell r="C334">
            <v>39</v>
          </cell>
          <cell r="D334">
            <v>85311030</v>
          </cell>
          <cell r="E334" t="str">
            <v>3SIDF0V</v>
          </cell>
          <cell r="F334">
            <v>2.7E-2</v>
          </cell>
          <cell r="G334" t="str">
            <v>KG</v>
          </cell>
          <cell r="H334" t="str">
            <v>Each</v>
          </cell>
          <cell r="I334" t="str">
            <v>N</v>
          </cell>
          <cell r="J334" t="str">
            <v>N</v>
          </cell>
          <cell r="K334">
            <v>40</v>
          </cell>
          <cell r="L334" t="str">
            <v>*SG</v>
          </cell>
          <cell r="M334" t="str">
            <v>DK</v>
          </cell>
          <cell r="N334">
            <v>12.87</v>
          </cell>
          <cell r="O334" t="str">
            <v>EUR</v>
          </cell>
          <cell r="P334" t="e">
            <v>#N/A</v>
          </cell>
        </row>
        <row r="335">
          <cell r="A335" t="str">
            <v>A6E82100031</v>
          </cell>
          <cell r="B335" t="str">
            <v>HotKey-Ersatzf.  Backup. white</v>
          </cell>
          <cell r="C335">
            <v>28</v>
          </cell>
          <cell r="D335">
            <v>85311030</v>
          </cell>
          <cell r="E335" t="str">
            <v>3SIDF0V</v>
          </cell>
          <cell r="F335">
            <v>0.03</v>
          </cell>
          <cell r="G335" t="str">
            <v>KG</v>
          </cell>
          <cell r="H335" t="str">
            <v>Each</v>
          </cell>
          <cell r="I335" t="str">
            <v>N</v>
          </cell>
          <cell r="J335" t="str">
            <v>N</v>
          </cell>
          <cell r="K335">
            <v>40</v>
          </cell>
          <cell r="L335" t="str">
            <v>*SN</v>
          </cell>
          <cell r="M335" t="str">
            <v>DK</v>
          </cell>
          <cell r="N335">
            <v>9.2399999999999984</v>
          </cell>
          <cell r="O335" t="str">
            <v>EUR</v>
          </cell>
          <cell r="P335" t="e">
            <v>#N/A</v>
          </cell>
        </row>
        <row r="336">
          <cell r="A336" t="str">
            <v>A6E82100032</v>
          </cell>
          <cell r="B336" t="str">
            <v>HotKey-Ersatzf.Prox-SW  Backup. black</v>
          </cell>
          <cell r="C336">
            <v>28</v>
          </cell>
          <cell r="D336">
            <v>85311030</v>
          </cell>
          <cell r="E336" t="str">
            <v>3SIDF0V</v>
          </cell>
          <cell r="F336">
            <v>0.03</v>
          </cell>
          <cell r="G336" t="str">
            <v>KG</v>
          </cell>
          <cell r="H336" t="str">
            <v>Each</v>
          </cell>
          <cell r="I336" t="str">
            <v>N</v>
          </cell>
          <cell r="J336" t="str">
            <v>N</v>
          </cell>
          <cell r="K336">
            <v>40</v>
          </cell>
          <cell r="L336" t="str">
            <v>*SN</v>
          </cell>
          <cell r="M336" t="str">
            <v>DK</v>
          </cell>
          <cell r="N336">
            <v>9.2399999999999984</v>
          </cell>
          <cell r="O336" t="str">
            <v>EUR</v>
          </cell>
          <cell r="P336" t="e">
            <v>#N/A</v>
          </cell>
        </row>
        <row r="337">
          <cell r="A337" t="str">
            <v>A6E82100034</v>
          </cell>
          <cell r="B337" t="str">
            <v>HotKey-CVT2  Junction for HotKey</v>
          </cell>
          <cell r="C337">
            <v>27</v>
          </cell>
          <cell r="D337">
            <v>85311030</v>
          </cell>
          <cell r="E337" t="str">
            <v>3SIDF0V</v>
          </cell>
          <cell r="F337">
            <v>0.14000000000000001</v>
          </cell>
          <cell r="G337" t="str">
            <v>KG</v>
          </cell>
          <cell r="H337" t="str">
            <v>Each</v>
          </cell>
          <cell r="I337" t="str">
            <v>N</v>
          </cell>
          <cell r="J337" t="str">
            <v>N</v>
          </cell>
          <cell r="K337">
            <v>40</v>
          </cell>
          <cell r="L337" t="str">
            <v>*SG</v>
          </cell>
          <cell r="M337" t="str">
            <v>DK</v>
          </cell>
          <cell r="N337">
            <v>8.9099999999999984</v>
          </cell>
          <cell r="O337" t="str">
            <v>EUR</v>
          </cell>
          <cell r="P337" t="e">
            <v>#N/A</v>
          </cell>
        </row>
        <row r="338">
          <cell r="A338" t="str">
            <v>A6E82100180</v>
          </cell>
          <cell r="B338" t="str">
            <v>HFS-LWA-AES/CDA  HF-reader f. SMG71.sil.</v>
          </cell>
          <cell r="C338">
            <v>286</v>
          </cell>
          <cell r="D338">
            <v>85311030</v>
          </cell>
          <cell r="E338" t="str">
            <v>3SIDF0V</v>
          </cell>
          <cell r="F338">
            <v>0.45</v>
          </cell>
          <cell r="G338" t="str">
            <v>KG</v>
          </cell>
          <cell r="H338" t="str">
            <v>Each</v>
          </cell>
          <cell r="I338" t="str">
            <v>N</v>
          </cell>
          <cell r="J338" t="str">
            <v>N</v>
          </cell>
          <cell r="K338">
            <v>40</v>
          </cell>
          <cell r="L338" t="str">
            <v>*SG</v>
          </cell>
          <cell r="M338" t="str">
            <v>DE</v>
          </cell>
          <cell r="N338">
            <v>94.38</v>
          </cell>
          <cell r="O338" t="str">
            <v>EUR</v>
          </cell>
          <cell r="P338" t="e">
            <v>#N/A</v>
          </cell>
        </row>
        <row r="339">
          <cell r="A339" t="str">
            <v>A6E82100181</v>
          </cell>
          <cell r="B339" t="str">
            <v>HFS-LWA-APW/CDA  HF-reader f. SMG71. w.</v>
          </cell>
          <cell r="C339">
            <v>286</v>
          </cell>
          <cell r="D339">
            <v>85311030</v>
          </cell>
          <cell r="E339" t="str">
            <v>3SIDF0V</v>
          </cell>
          <cell r="F339">
            <v>0.45</v>
          </cell>
          <cell r="G339" t="str">
            <v>KG</v>
          </cell>
          <cell r="H339" t="str">
            <v>Each</v>
          </cell>
          <cell r="I339" t="str">
            <v>N</v>
          </cell>
          <cell r="J339" t="str">
            <v>N</v>
          </cell>
          <cell r="K339">
            <v>40</v>
          </cell>
          <cell r="L339" t="str">
            <v>*SG</v>
          </cell>
          <cell r="M339" t="str">
            <v>DE</v>
          </cell>
          <cell r="N339">
            <v>94.38</v>
          </cell>
          <cell r="O339" t="str">
            <v>EUR</v>
          </cell>
          <cell r="P339" t="e">
            <v>#N/A</v>
          </cell>
        </row>
        <row r="340">
          <cell r="A340" t="str">
            <v>A6E82100182</v>
          </cell>
          <cell r="B340" t="str">
            <v>HFS-TKWA-AES/CDA  Reader f. SMG71.silver</v>
          </cell>
          <cell r="C340">
            <v>465</v>
          </cell>
          <cell r="D340">
            <v>85311030</v>
          </cell>
          <cell r="E340" t="str">
            <v>3SIDF0V</v>
          </cell>
          <cell r="F340">
            <v>0.66</v>
          </cell>
          <cell r="G340" t="str">
            <v>KG</v>
          </cell>
          <cell r="H340" t="str">
            <v>Each</v>
          </cell>
          <cell r="I340" t="str">
            <v>N</v>
          </cell>
          <cell r="J340" t="str">
            <v>N</v>
          </cell>
          <cell r="K340">
            <v>40</v>
          </cell>
          <cell r="L340" t="str">
            <v>*SG</v>
          </cell>
          <cell r="M340" t="str">
            <v>DE</v>
          </cell>
          <cell r="N340">
            <v>153.44999999999999</v>
          </cell>
          <cell r="O340" t="str">
            <v>EUR</v>
          </cell>
          <cell r="P340" t="e">
            <v>#N/A</v>
          </cell>
        </row>
        <row r="341">
          <cell r="A341" t="str">
            <v>A6E82100183</v>
          </cell>
          <cell r="B341" t="str">
            <v>HFS-TKWA-APW/CDA  Reader f. SMG71.white</v>
          </cell>
          <cell r="C341">
            <v>465</v>
          </cell>
          <cell r="D341">
            <v>85311030</v>
          </cell>
          <cell r="E341" t="str">
            <v>3SIDF0V</v>
          </cell>
          <cell r="F341">
            <v>0.64</v>
          </cell>
          <cell r="G341" t="str">
            <v>KG</v>
          </cell>
          <cell r="H341" t="str">
            <v>Each</v>
          </cell>
          <cell r="I341" t="str">
            <v>N</v>
          </cell>
          <cell r="J341" t="str">
            <v>N</v>
          </cell>
          <cell r="K341">
            <v>40</v>
          </cell>
          <cell r="L341" t="str">
            <v>*SG</v>
          </cell>
          <cell r="M341" t="str">
            <v>DE</v>
          </cell>
          <cell r="N341">
            <v>153.44999999999999</v>
          </cell>
          <cell r="O341" t="str">
            <v>EUR</v>
          </cell>
          <cell r="P341" t="e">
            <v>#N/A</v>
          </cell>
        </row>
        <row r="342">
          <cell r="A342" t="str">
            <v>DE6:5666380013</v>
          </cell>
          <cell r="B342" t="str">
            <v>SE100SPE  Motor driven blocking device</v>
          </cell>
          <cell r="C342">
            <v>88</v>
          </cell>
          <cell r="D342">
            <v>85311030</v>
          </cell>
          <cell r="E342" t="str">
            <v>3SIDF0V</v>
          </cell>
          <cell r="F342">
            <v>0.28999999999999998</v>
          </cell>
          <cell r="G342" t="str">
            <v>KG</v>
          </cell>
          <cell r="H342" t="str">
            <v>Each</v>
          </cell>
          <cell r="I342" t="str">
            <v>9X9999</v>
          </cell>
          <cell r="J342" t="str">
            <v>9X9999</v>
          </cell>
          <cell r="K342">
            <v>40</v>
          </cell>
          <cell r="L342" t="str">
            <v>*SG</v>
          </cell>
          <cell r="M342" t="str">
            <v>CN</v>
          </cell>
          <cell r="N342">
            <v>29.039999999999996</v>
          </cell>
          <cell r="O342" t="str">
            <v>EUR</v>
          </cell>
          <cell r="P342" t="e">
            <v>#N/A</v>
          </cell>
        </row>
        <row r="343">
          <cell r="A343" t="str">
            <v>DE6:5666410013</v>
          </cell>
          <cell r="B343" t="str">
            <v>SE100SPE-UP  Flush-mounted assembly set</v>
          </cell>
          <cell r="C343">
            <v>16</v>
          </cell>
          <cell r="D343">
            <v>85311030</v>
          </cell>
          <cell r="E343" t="str">
            <v>3SIDF0V</v>
          </cell>
          <cell r="F343">
            <v>0.27</v>
          </cell>
          <cell r="G343" t="str">
            <v>KG</v>
          </cell>
          <cell r="H343" t="str">
            <v>Each</v>
          </cell>
          <cell r="I343" t="str">
            <v>9X9999</v>
          </cell>
          <cell r="J343" t="str">
            <v>9X9999</v>
          </cell>
          <cell r="K343">
            <v>40</v>
          </cell>
          <cell r="L343" t="str">
            <v>*SN</v>
          </cell>
          <cell r="M343" t="str">
            <v>SG</v>
          </cell>
          <cell r="N343">
            <v>5.2799999999999994</v>
          </cell>
          <cell r="O343" t="str">
            <v>EUR</v>
          </cell>
          <cell r="P343" t="e">
            <v>#N/A</v>
          </cell>
        </row>
        <row r="344">
          <cell r="A344" t="str">
            <v>DE6:5666540013</v>
          </cell>
          <cell r="B344" t="str">
            <v>SE100SPE-AP  AP-assembly set f. SE100SPE</v>
          </cell>
          <cell r="C344">
            <v>32</v>
          </cell>
          <cell r="D344">
            <v>85311030</v>
          </cell>
          <cell r="E344" t="str">
            <v>3SIDF0V</v>
          </cell>
          <cell r="F344">
            <v>0.43</v>
          </cell>
          <cell r="G344" t="str">
            <v>KG</v>
          </cell>
          <cell r="H344" t="str">
            <v>Each</v>
          </cell>
          <cell r="I344" t="str">
            <v>9X9999</v>
          </cell>
          <cell r="J344" t="str">
            <v>9X9999</v>
          </cell>
          <cell r="K344">
            <v>40</v>
          </cell>
          <cell r="L344" t="str">
            <v>*SG</v>
          </cell>
          <cell r="M344" t="str">
            <v>SG</v>
          </cell>
          <cell r="N344">
            <v>10.559999999999999</v>
          </cell>
          <cell r="O344" t="str">
            <v>EUR</v>
          </cell>
          <cell r="P344" t="e">
            <v>#N/A</v>
          </cell>
        </row>
        <row r="345">
          <cell r="A345" t="str">
            <v>DE6:5666700013</v>
          </cell>
          <cell r="B345" t="str">
            <v>SE100SPE-BO  Backup bolt for SE100SPE</v>
          </cell>
          <cell r="C345">
            <v>12</v>
          </cell>
          <cell r="D345">
            <v>39259080</v>
          </cell>
          <cell r="E345" t="str">
            <v>3SIDF0V</v>
          </cell>
          <cell r="F345">
            <v>0.05</v>
          </cell>
          <cell r="G345" t="str">
            <v>KG</v>
          </cell>
          <cell r="H345" t="str">
            <v>Each</v>
          </cell>
          <cell r="I345" t="str">
            <v>9X9999</v>
          </cell>
          <cell r="J345" t="str">
            <v>9X9999</v>
          </cell>
          <cell r="K345">
            <v>40</v>
          </cell>
          <cell r="L345" t="str">
            <v>*SN</v>
          </cell>
          <cell r="M345" t="str">
            <v>DE</v>
          </cell>
          <cell r="N345">
            <v>3.9599999999999995</v>
          </cell>
          <cell r="O345" t="str">
            <v>EUR</v>
          </cell>
          <cell r="P345" t="e">
            <v>#N/A</v>
          </cell>
        </row>
        <row r="346">
          <cell r="A346" t="str">
            <v>DE6:5666830013</v>
          </cell>
          <cell r="B346" t="str">
            <v>SE100SPE-DIH  Spacer brush. analog</v>
          </cell>
          <cell r="C346">
            <v>4</v>
          </cell>
          <cell r="D346">
            <v>85311030</v>
          </cell>
          <cell r="E346" t="str">
            <v>3SIDF0V</v>
          </cell>
          <cell r="F346">
            <v>0.04</v>
          </cell>
          <cell r="G346" t="str">
            <v>KG</v>
          </cell>
          <cell r="H346" t="str">
            <v>Each</v>
          </cell>
          <cell r="I346" t="str">
            <v>9X9999</v>
          </cell>
          <cell r="J346" t="str">
            <v>9X9999</v>
          </cell>
          <cell r="K346">
            <v>40</v>
          </cell>
          <cell r="L346" t="str">
            <v>*SN</v>
          </cell>
          <cell r="M346" t="str">
            <v>DE</v>
          </cell>
          <cell r="N346">
            <v>1.3199999999999998</v>
          </cell>
          <cell r="O346" t="str">
            <v>EUR</v>
          </cell>
          <cell r="P346" t="e">
            <v>#N/A</v>
          </cell>
        </row>
        <row r="347">
          <cell r="A347" t="str">
            <v>DE6:5666960013</v>
          </cell>
          <cell r="B347" t="str">
            <v>SE100SPE-DIB  Spacer bolt. blocking dev.</v>
          </cell>
          <cell r="C347">
            <v>4</v>
          </cell>
          <cell r="D347">
            <v>39259080</v>
          </cell>
          <cell r="E347" t="str">
            <v>3SIDF0V</v>
          </cell>
          <cell r="F347">
            <v>0.06</v>
          </cell>
          <cell r="G347" t="str">
            <v>KG</v>
          </cell>
          <cell r="H347" t="str">
            <v>Each</v>
          </cell>
          <cell r="I347" t="str">
            <v>9X9999</v>
          </cell>
          <cell r="J347" t="str">
            <v>9X9999</v>
          </cell>
          <cell r="K347">
            <v>40</v>
          </cell>
          <cell r="L347" t="str">
            <v>*SN</v>
          </cell>
          <cell r="M347" t="str">
            <v>DE</v>
          </cell>
          <cell r="N347">
            <v>1.3199999999999998</v>
          </cell>
          <cell r="O347" t="str">
            <v>EUR</v>
          </cell>
          <cell r="P347" t="e">
            <v>#N/A</v>
          </cell>
        </row>
        <row r="348">
          <cell r="A348" t="str">
            <v>DE6:5667060013</v>
          </cell>
          <cell r="B348" t="str">
            <v>EE  SmartKey input unit</v>
          </cell>
          <cell r="C348">
            <v>56</v>
          </cell>
          <cell r="D348">
            <v>85311030</v>
          </cell>
          <cell r="E348" t="str">
            <v>3SIDF0V</v>
          </cell>
          <cell r="F348">
            <v>7.0000000000000007E-2</v>
          </cell>
          <cell r="G348" t="str">
            <v>KG</v>
          </cell>
          <cell r="H348" t="str">
            <v>Each</v>
          </cell>
          <cell r="I348" t="str">
            <v>9X9999</v>
          </cell>
          <cell r="J348" t="str">
            <v>9X9999</v>
          </cell>
          <cell r="K348">
            <v>40</v>
          </cell>
          <cell r="L348" t="str">
            <v>*SG</v>
          </cell>
          <cell r="M348" t="str">
            <v>SG</v>
          </cell>
          <cell r="N348">
            <v>18.479999999999997</v>
          </cell>
          <cell r="O348" t="str">
            <v>EUR</v>
          </cell>
          <cell r="P348" t="e">
            <v>#N/A</v>
          </cell>
        </row>
        <row r="349">
          <cell r="A349" t="str">
            <v>DE6:5667190013</v>
          </cell>
          <cell r="B349" t="str">
            <v>EE-AK  Backup cover cap for reader EE</v>
          </cell>
          <cell r="C349">
            <v>10</v>
          </cell>
          <cell r="D349">
            <v>85311030</v>
          </cell>
          <cell r="E349" t="str">
            <v>3SIDF0V</v>
          </cell>
          <cell r="F349">
            <v>0.11</v>
          </cell>
          <cell r="G349" t="str">
            <v>KG</v>
          </cell>
          <cell r="H349" t="str">
            <v>Each</v>
          </cell>
          <cell r="I349" t="str">
            <v>9X9999</v>
          </cell>
          <cell r="J349" t="str">
            <v>9X9999</v>
          </cell>
          <cell r="K349">
            <v>40</v>
          </cell>
          <cell r="L349" t="str">
            <v>*SN</v>
          </cell>
          <cell r="M349" t="str">
            <v>SG</v>
          </cell>
          <cell r="N349">
            <v>3.3</v>
          </cell>
          <cell r="O349" t="str">
            <v>EUR</v>
          </cell>
          <cell r="P349" t="e">
            <v>#N/A</v>
          </cell>
        </row>
        <row r="350">
          <cell r="A350" t="str">
            <v>DE6:9901380013</v>
          </cell>
          <cell r="B350" t="str">
            <v>.855200000  Reader for SMG71 w/o button</v>
          </cell>
          <cell r="C350">
            <v>156</v>
          </cell>
          <cell r="D350">
            <v>85311030</v>
          </cell>
          <cell r="E350" t="str">
            <v>3SIDF0V</v>
          </cell>
          <cell r="F350">
            <v>0.33</v>
          </cell>
          <cell r="G350" t="str">
            <v>KG</v>
          </cell>
          <cell r="H350" t="str">
            <v>Each</v>
          </cell>
          <cell r="I350" t="str">
            <v>9X9999</v>
          </cell>
          <cell r="J350" t="str">
            <v>9X9999</v>
          </cell>
          <cell r="K350">
            <v>40</v>
          </cell>
          <cell r="L350" t="str">
            <v>*SG</v>
          </cell>
          <cell r="M350" t="str">
            <v>DE</v>
          </cell>
          <cell r="N350">
            <v>51.48</v>
          </cell>
          <cell r="O350" t="str">
            <v>EUR</v>
          </cell>
          <cell r="P350" t="e">
            <v>#N/A</v>
          </cell>
        </row>
        <row r="351">
          <cell r="A351" t="str">
            <v>DE6:9901390013</v>
          </cell>
          <cell r="B351" t="str">
            <v>8552000000  Reader for SMG71 with button</v>
          </cell>
          <cell r="C351">
            <v>156</v>
          </cell>
          <cell r="D351">
            <v>85311030</v>
          </cell>
          <cell r="E351" t="str">
            <v>3SIDF0V</v>
          </cell>
          <cell r="F351">
            <v>0.39</v>
          </cell>
          <cell r="G351" t="str">
            <v>KG</v>
          </cell>
          <cell r="H351" t="str">
            <v>Each</v>
          </cell>
          <cell r="I351" t="str">
            <v>N</v>
          </cell>
          <cell r="J351" t="str">
            <v>EAR99H</v>
          </cell>
          <cell r="K351">
            <v>40</v>
          </cell>
          <cell r="L351" t="str">
            <v>*SG</v>
          </cell>
          <cell r="M351" t="str">
            <v>DE</v>
          </cell>
          <cell r="N351">
            <v>51.48</v>
          </cell>
          <cell r="O351" t="str">
            <v>EUR</v>
          </cell>
          <cell r="P351" t="e">
            <v>#N/A</v>
          </cell>
        </row>
        <row r="352">
          <cell r="A352" t="str">
            <v>DE6:9901520013</v>
          </cell>
          <cell r="B352" t="str">
            <v>PROXSA-Kabel-SW  Cable &amp; pc software</v>
          </cell>
          <cell r="C352">
            <v>46</v>
          </cell>
          <cell r="D352">
            <v>85311030</v>
          </cell>
          <cell r="E352" t="str">
            <v>3SIDF0V</v>
          </cell>
          <cell r="F352">
            <v>0.14000000000000001</v>
          </cell>
          <cell r="G352" t="str">
            <v>KG</v>
          </cell>
          <cell r="H352" t="str">
            <v>Each</v>
          </cell>
          <cell r="I352" t="str">
            <v>9X9999</v>
          </cell>
          <cell r="J352" t="str">
            <v>9X9999</v>
          </cell>
          <cell r="K352">
            <v>40</v>
          </cell>
          <cell r="L352" t="str">
            <v>*SG</v>
          </cell>
          <cell r="M352" t="str">
            <v>DE</v>
          </cell>
          <cell r="N352">
            <v>15.179999999999998</v>
          </cell>
          <cell r="O352" t="str">
            <v>EUR</v>
          </cell>
          <cell r="P352" t="e">
            <v>#N/A</v>
          </cell>
        </row>
        <row r="353">
          <cell r="A353" t="str">
            <v>DE6:9901540013</v>
          </cell>
          <cell r="B353" t="str">
            <v>PROXSA-Vario  Switch-on, without button</v>
          </cell>
          <cell r="C353">
            <v>255</v>
          </cell>
          <cell r="D353">
            <v>85311030</v>
          </cell>
          <cell r="E353" t="str">
            <v>3SIDF0V</v>
          </cell>
          <cell r="F353">
            <v>0.39200000000000002</v>
          </cell>
          <cell r="G353" t="str">
            <v>KG</v>
          </cell>
          <cell r="H353" t="str">
            <v>Each</v>
          </cell>
          <cell r="I353" t="str">
            <v>9X9999</v>
          </cell>
          <cell r="J353" t="str">
            <v>9X9999</v>
          </cell>
          <cell r="K353">
            <v>40</v>
          </cell>
          <cell r="L353" t="str">
            <v>*SG</v>
          </cell>
          <cell r="M353" t="str">
            <v>DE</v>
          </cell>
          <cell r="N353">
            <v>84.149999999999991</v>
          </cell>
          <cell r="O353" t="str">
            <v>EUR</v>
          </cell>
          <cell r="P353" t="e">
            <v>#N/A</v>
          </cell>
        </row>
        <row r="354">
          <cell r="A354" t="str">
            <v>DE6:9901570013</v>
          </cell>
          <cell r="B354" t="str">
            <v>PROXSA-MR  Add. reader, without button</v>
          </cell>
          <cell r="C354">
            <v>156</v>
          </cell>
          <cell r="D354">
            <v>85311030</v>
          </cell>
          <cell r="E354" t="str">
            <v>3SIDF0V</v>
          </cell>
          <cell r="F354">
            <v>0.3</v>
          </cell>
          <cell r="G354" t="str">
            <v>KG</v>
          </cell>
          <cell r="H354" t="str">
            <v>Each</v>
          </cell>
          <cell r="I354" t="str">
            <v>9X9999</v>
          </cell>
          <cell r="J354" t="str">
            <v>9X9999</v>
          </cell>
          <cell r="K354">
            <v>40</v>
          </cell>
          <cell r="L354" t="str">
            <v>*SN</v>
          </cell>
          <cell r="M354" t="str">
            <v>DE</v>
          </cell>
          <cell r="N354">
            <v>51.48</v>
          </cell>
          <cell r="O354" t="str">
            <v>EUR</v>
          </cell>
          <cell r="P354" t="e">
            <v>#N/A</v>
          </cell>
        </row>
        <row r="355">
          <cell r="A355" t="str">
            <v>DE6:9901580013</v>
          </cell>
          <cell r="B355" t="str">
            <v>PROXSA-MR-LT  Add.reader, with funct.key</v>
          </cell>
          <cell r="C355">
            <v>156</v>
          </cell>
          <cell r="D355">
            <v>85311030</v>
          </cell>
          <cell r="E355" t="str">
            <v>3SIDF0V</v>
          </cell>
          <cell r="F355">
            <v>0.39</v>
          </cell>
          <cell r="G355" t="str">
            <v>KG</v>
          </cell>
          <cell r="H355" t="str">
            <v>Each</v>
          </cell>
          <cell r="I355" t="str">
            <v>9X9999</v>
          </cell>
          <cell r="J355" t="str">
            <v>9X9999</v>
          </cell>
          <cell r="K355">
            <v>40</v>
          </cell>
          <cell r="L355" t="str">
            <v>*SG</v>
          </cell>
          <cell r="M355" t="str">
            <v>DE</v>
          </cell>
          <cell r="N355">
            <v>51.48</v>
          </cell>
          <cell r="O355" t="str">
            <v>EUR</v>
          </cell>
          <cell r="P355" t="e">
            <v>#N/A</v>
          </cell>
        </row>
        <row r="356">
          <cell r="A356" t="str">
            <v>DE6:9901590013</v>
          </cell>
          <cell r="B356" t="str">
            <v>PROXSA-K  Transponder, key fob</v>
          </cell>
          <cell r="C356">
            <v>32</v>
          </cell>
          <cell r="D356">
            <v>85311030</v>
          </cell>
          <cell r="E356" t="str">
            <v>3SIDF0V</v>
          </cell>
          <cell r="F356">
            <v>0.04</v>
          </cell>
          <cell r="G356" t="str">
            <v>KG</v>
          </cell>
          <cell r="H356" t="str">
            <v>Each</v>
          </cell>
          <cell r="I356" t="str">
            <v>N</v>
          </cell>
          <cell r="J356" t="str">
            <v>N</v>
          </cell>
          <cell r="K356">
            <v>40</v>
          </cell>
          <cell r="L356" t="str">
            <v>*SG</v>
          </cell>
          <cell r="M356" t="str">
            <v>TW</v>
          </cell>
          <cell r="N356">
            <v>10.559999999999999</v>
          </cell>
          <cell r="O356" t="str">
            <v>EUR</v>
          </cell>
          <cell r="P356" t="e">
            <v>#N/A</v>
          </cell>
        </row>
        <row r="357">
          <cell r="A357" t="str">
            <v>DE6:9901600013</v>
          </cell>
          <cell r="B357" t="str">
            <v>PROXSA-C  Transponder, check card</v>
          </cell>
          <cell r="C357">
            <v>54</v>
          </cell>
          <cell r="D357">
            <v>85311030</v>
          </cell>
          <cell r="E357" t="str">
            <v>3SIDF0V</v>
          </cell>
          <cell r="F357">
            <v>2.8000000000000001E-2</v>
          </cell>
          <cell r="G357" t="str">
            <v>KG</v>
          </cell>
          <cell r="H357" t="str">
            <v>Each</v>
          </cell>
          <cell r="I357" t="str">
            <v>N</v>
          </cell>
          <cell r="J357" t="str">
            <v>N</v>
          </cell>
          <cell r="K357">
            <v>40</v>
          </cell>
          <cell r="L357" t="str">
            <v>*SG</v>
          </cell>
          <cell r="M357" t="str">
            <v>TW</v>
          </cell>
          <cell r="N357">
            <v>17.819999999999997</v>
          </cell>
          <cell r="O357" t="str">
            <v>EUR</v>
          </cell>
          <cell r="P357" t="e">
            <v>#N/A</v>
          </cell>
        </row>
        <row r="358">
          <cell r="A358" t="str">
            <v>DE6:9901610013</v>
          </cell>
          <cell r="B358" t="str">
            <v>BS-8321.6  Angle analog. stainless</v>
          </cell>
          <cell r="C358">
            <v>13</v>
          </cell>
          <cell r="D358">
            <v>85311030</v>
          </cell>
          <cell r="E358" t="str">
            <v>3SIDF0V</v>
          </cell>
          <cell r="F358">
            <v>0.05</v>
          </cell>
          <cell r="G358" t="str">
            <v>KG</v>
          </cell>
          <cell r="H358" t="str">
            <v>Each</v>
          </cell>
          <cell r="I358" t="str">
            <v>9X9999</v>
          </cell>
          <cell r="J358" t="str">
            <v>9X9999</v>
          </cell>
          <cell r="K358">
            <v>40</v>
          </cell>
          <cell r="L358" t="str">
            <v>*SN</v>
          </cell>
          <cell r="M358" t="str">
            <v>TW</v>
          </cell>
          <cell r="N358">
            <v>4.2899999999999991</v>
          </cell>
          <cell r="O358" t="str">
            <v>EUR</v>
          </cell>
          <cell r="P358" t="e">
            <v>#N/A</v>
          </cell>
        </row>
        <row r="359">
          <cell r="A359" t="str">
            <v>DE6:9901620013</v>
          </cell>
          <cell r="B359" t="str">
            <v>BS-8323.6  Built-on enclos., frame fit.</v>
          </cell>
          <cell r="C359">
            <v>84</v>
          </cell>
          <cell r="D359">
            <v>85311030</v>
          </cell>
          <cell r="E359" t="str">
            <v>3SIDF0V</v>
          </cell>
          <cell r="F359">
            <v>0.17499999999999999</v>
          </cell>
          <cell r="G359" t="str">
            <v>KG</v>
          </cell>
          <cell r="H359" t="str">
            <v>Each</v>
          </cell>
          <cell r="I359" t="str">
            <v>9X9999</v>
          </cell>
          <cell r="J359" t="str">
            <v>9X9999</v>
          </cell>
          <cell r="K359">
            <v>40</v>
          </cell>
          <cell r="L359" t="str">
            <v>*SG</v>
          </cell>
          <cell r="M359" t="str">
            <v>TW</v>
          </cell>
          <cell r="N359">
            <v>27.719999999999995</v>
          </cell>
          <cell r="O359" t="str">
            <v>EUR</v>
          </cell>
          <cell r="P359" t="e">
            <v>#N/A</v>
          </cell>
        </row>
        <row r="360">
          <cell r="A360" t="str">
            <v>DE6:9901710013</v>
          </cell>
          <cell r="B360" t="str">
            <v>BS-8321.5  2 analog(bushes)&amp;6 cover caps</v>
          </cell>
          <cell r="C360">
            <v>8</v>
          </cell>
          <cell r="D360">
            <v>85311030</v>
          </cell>
          <cell r="E360" t="str">
            <v>3SIDF0V</v>
          </cell>
          <cell r="F360">
            <v>0.01</v>
          </cell>
          <cell r="G360" t="str">
            <v>KG</v>
          </cell>
          <cell r="H360" t="str">
            <v>Each</v>
          </cell>
          <cell r="I360" t="str">
            <v>9X9999</v>
          </cell>
          <cell r="J360" t="str">
            <v>9X9999</v>
          </cell>
          <cell r="K360">
            <v>40</v>
          </cell>
          <cell r="L360" t="str">
            <v>*SN</v>
          </cell>
          <cell r="M360" t="str">
            <v>TW</v>
          </cell>
          <cell r="N360">
            <v>2.6399999999999997</v>
          </cell>
          <cell r="O360" t="str">
            <v>EUR</v>
          </cell>
          <cell r="P360" t="e">
            <v>#N/A</v>
          </cell>
        </row>
        <row r="361">
          <cell r="A361" t="str">
            <v>DE6:9901720013</v>
          </cell>
          <cell r="B361" t="str">
            <v>BS-8322.0  Test device for funct. check</v>
          </cell>
          <cell r="C361">
            <v>101</v>
          </cell>
          <cell r="D361">
            <v>85311030</v>
          </cell>
          <cell r="E361" t="str">
            <v>3SIDF0V</v>
          </cell>
          <cell r="F361">
            <v>0.13</v>
          </cell>
          <cell r="G361" t="str">
            <v>KG</v>
          </cell>
          <cell r="H361" t="str">
            <v>Each</v>
          </cell>
          <cell r="I361" t="str">
            <v>9X9999</v>
          </cell>
          <cell r="J361" t="str">
            <v>9X9999</v>
          </cell>
          <cell r="K361">
            <v>40</v>
          </cell>
          <cell r="L361" t="str">
            <v>*SN</v>
          </cell>
          <cell r="M361" t="str">
            <v>TW</v>
          </cell>
          <cell r="N361">
            <v>33.33</v>
          </cell>
          <cell r="O361" t="str">
            <v>EUR</v>
          </cell>
          <cell r="P361" t="e">
            <v>#N/A</v>
          </cell>
        </row>
        <row r="362">
          <cell r="A362" t="str">
            <v>DE6:9901730013</v>
          </cell>
          <cell r="B362" t="str">
            <v>BS-8323.0  Built-on enclosure</v>
          </cell>
          <cell r="C362">
            <v>83</v>
          </cell>
          <cell r="D362">
            <v>85311030</v>
          </cell>
          <cell r="E362" t="str">
            <v>3SIDF0V</v>
          </cell>
          <cell r="F362">
            <v>0.19</v>
          </cell>
          <cell r="G362" t="str">
            <v>KG</v>
          </cell>
          <cell r="H362" t="str">
            <v>Each</v>
          </cell>
          <cell r="I362" t="str">
            <v>9X9999</v>
          </cell>
          <cell r="J362" t="str">
            <v>9X9999</v>
          </cell>
          <cell r="K362">
            <v>40</v>
          </cell>
          <cell r="L362" t="str">
            <v>*SG</v>
          </cell>
          <cell r="M362" t="str">
            <v>TW</v>
          </cell>
          <cell r="N362">
            <v>27.389999999999997</v>
          </cell>
          <cell r="O362" t="str">
            <v>EUR</v>
          </cell>
          <cell r="P362" t="e">
            <v>#N/A</v>
          </cell>
        </row>
        <row r="363">
          <cell r="A363" t="str">
            <v>DE6:9901740013</v>
          </cell>
          <cell r="B363" t="str">
            <v>BS-8323.1  Analog</v>
          </cell>
          <cell r="C363">
            <v>47</v>
          </cell>
          <cell r="D363">
            <v>85311030</v>
          </cell>
          <cell r="E363" t="str">
            <v>3SIDF0V</v>
          </cell>
          <cell r="F363">
            <v>0.28499999999999998</v>
          </cell>
          <cell r="G363" t="str">
            <v>KG</v>
          </cell>
          <cell r="H363" t="str">
            <v>Each</v>
          </cell>
          <cell r="I363" t="str">
            <v>9X9999</v>
          </cell>
          <cell r="J363" t="str">
            <v>9X9999</v>
          </cell>
          <cell r="K363">
            <v>40</v>
          </cell>
          <cell r="L363" t="str">
            <v>*SG</v>
          </cell>
          <cell r="M363" t="str">
            <v>TW</v>
          </cell>
          <cell r="N363">
            <v>15.509999999999998</v>
          </cell>
          <cell r="O363" t="str">
            <v>EUR</v>
          </cell>
          <cell r="P363" t="e">
            <v>#N/A</v>
          </cell>
        </row>
        <row r="364">
          <cell r="A364" t="str">
            <v>DE6:9901770013</v>
          </cell>
          <cell r="B364" t="str">
            <v>BS-8324.0  Built-on enclos., glass drs.</v>
          </cell>
          <cell r="C364">
            <v>117</v>
          </cell>
          <cell r="D364">
            <v>85311030</v>
          </cell>
          <cell r="E364" t="str">
            <v>3SIDF0V</v>
          </cell>
          <cell r="F364">
            <v>0.23</v>
          </cell>
          <cell r="G364" t="str">
            <v>KG</v>
          </cell>
          <cell r="H364" t="str">
            <v>Each</v>
          </cell>
          <cell r="I364" t="str">
            <v>9X9999</v>
          </cell>
          <cell r="J364" t="str">
            <v>9X9999</v>
          </cell>
          <cell r="K364">
            <v>40</v>
          </cell>
          <cell r="L364" t="str">
            <v>*SN</v>
          </cell>
          <cell r="M364" t="str">
            <v>TW</v>
          </cell>
          <cell r="N364">
            <v>38.609999999999992</v>
          </cell>
          <cell r="O364" t="str">
            <v>EUR</v>
          </cell>
          <cell r="P364" t="e">
            <v>#N/A</v>
          </cell>
        </row>
        <row r="365">
          <cell r="A365" t="str">
            <v>DE6:9901780013</v>
          </cell>
          <cell r="B365" t="str">
            <v>BS-8324.1  Analog for glass doors</v>
          </cell>
          <cell r="C365">
            <v>56</v>
          </cell>
          <cell r="D365">
            <v>85311030</v>
          </cell>
          <cell r="E365" t="str">
            <v>3SIDF0V</v>
          </cell>
          <cell r="F365">
            <v>0.315</v>
          </cell>
          <cell r="G365" t="str">
            <v>KG</v>
          </cell>
          <cell r="H365" t="str">
            <v>Each</v>
          </cell>
          <cell r="I365" t="str">
            <v>9X9999</v>
          </cell>
          <cell r="J365" t="str">
            <v>9X9999</v>
          </cell>
          <cell r="K365">
            <v>40</v>
          </cell>
          <cell r="L365" t="str">
            <v>*SG</v>
          </cell>
          <cell r="M365" t="str">
            <v>TW</v>
          </cell>
          <cell r="N365">
            <v>18.479999999999997</v>
          </cell>
          <cell r="O365" t="str">
            <v>EUR</v>
          </cell>
          <cell r="P365" t="e">
            <v>#N/A</v>
          </cell>
        </row>
        <row r="366">
          <cell r="A366" t="str">
            <v>DE6:9902130013</v>
          </cell>
          <cell r="B366" t="str">
            <v>KOW  Cable transfer. white, 30cm</v>
          </cell>
          <cell r="C366">
            <v>7</v>
          </cell>
          <cell r="D366">
            <v>83079000</v>
          </cell>
          <cell r="E366" t="str">
            <v>3SIDF0V</v>
          </cell>
          <cell r="F366">
            <v>0.04</v>
          </cell>
          <cell r="G366" t="str">
            <v>KG</v>
          </cell>
          <cell r="H366" t="str">
            <v>Each</v>
          </cell>
          <cell r="I366" t="str">
            <v>N</v>
          </cell>
          <cell r="J366" t="str">
            <v>N</v>
          </cell>
          <cell r="K366">
            <v>40</v>
          </cell>
          <cell r="L366" t="str">
            <v>*SN</v>
          </cell>
          <cell r="M366" t="str">
            <v>DE</v>
          </cell>
          <cell r="N366">
            <v>2.3099999999999996</v>
          </cell>
          <cell r="O366" t="str">
            <v>EUR</v>
          </cell>
          <cell r="P366" t="e">
            <v>#N/A</v>
          </cell>
        </row>
        <row r="367">
          <cell r="A367" t="str">
            <v>DE6:9902160013</v>
          </cell>
          <cell r="B367" t="str">
            <v>SZW  Tube strain relief. white</v>
          </cell>
          <cell r="C367">
            <v>1</v>
          </cell>
          <cell r="D367">
            <v>39269097</v>
          </cell>
          <cell r="E367" t="str">
            <v>3SIDF0V</v>
          </cell>
          <cell r="F367">
            <v>3.0000000000000001E-3</v>
          </cell>
          <cell r="G367" t="str">
            <v>KG</v>
          </cell>
          <cell r="H367" t="str">
            <v>Each</v>
          </cell>
          <cell r="I367" t="str">
            <v>N</v>
          </cell>
          <cell r="J367" t="str">
            <v>N</v>
          </cell>
          <cell r="K367">
            <v>40</v>
          </cell>
          <cell r="L367" t="str">
            <v>*SN</v>
          </cell>
          <cell r="M367" t="str">
            <v>DE</v>
          </cell>
          <cell r="N367">
            <v>0.32999999999999996</v>
          </cell>
          <cell r="O367" t="str">
            <v>EUR</v>
          </cell>
          <cell r="P367" t="e">
            <v>#N/A</v>
          </cell>
        </row>
        <row r="368">
          <cell r="A368" t="str">
            <v>DE6:9902240013</v>
          </cell>
          <cell r="B368" t="str">
            <v>SS90  Key switch</v>
          </cell>
          <cell r="C368">
            <v>91</v>
          </cell>
          <cell r="D368">
            <v>85311030</v>
          </cell>
          <cell r="E368" t="str">
            <v>3SIDF0V</v>
          </cell>
          <cell r="F368">
            <v>1.33</v>
          </cell>
          <cell r="G368" t="str">
            <v>KG</v>
          </cell>
          <cell r="H368" t="str">
            <v>Each</v>
          </cell>
          <cell r="I368" t="str">
            <v>N</v>
          </cell>
          <cell r="J368" t="str">
            <v>N</v>
          </cell>
          <cell r="K368">
            <v>40</v>
          </cell>
          <cell r="L368" t="str">
            <v>*SG</v>
          </cell>
          <cell r="M368" t="str">
            <v>DE</v>
          </cell>
          <cell r="N368">
            <v>30.029999999999998</v>
          </cell>
          <cell r="O368" t="str">
            <v>EUR</v>
          </cell>
          <cell r="P368" t="e">
            <v>#N/A</v>
          </cell>
        </row>
        <row r="369">
          <cell r="A369" t="str">
            <v>DE6:9902250013</v>
          </cell>
          <cell r="B369" t="str">
            <v>SS90-2  Key switch with 2.switch contact</v>
          </cell>
          <cell r="C369">
            <v>99</v>
          </cell>
          <cell r="D369">
            <v>85311030</v>
          </cell>
          <cell r="E369" t="str">
            <v>3SIDF0V</v>
          </cell>
          <cell r="F369">
            <v>1.29</v>
          </cell>
          <cell r="G369" t="str">
            <v>KG</v>
          </cell>
          <cell r="H369" t="str">
            <v>Each</v>
          </cell>
          <cell r="I369" t="str">
            <v>N</v>
          </cell>
          <cell r="J369" t="str">
            <v>N</v>
          </cell>
          <cell r="K369">
            <v>40</v>
          </cell>
          <cell r="L369" t="str">
            <v>*SG</v>
          </cell>
          <cell r="M369" t="str">
            <v>DE</v>
          </cell>
          <cell r="N369">
            <v>32.669999999999995</v>
          </cell>
          <cell r="O369" t="str">
            <v>EUR</v>
          </cell>
          <cell r="P369" t="e">
            <v>#N/A</v>
          </cell>
        </row>
        <row r="370">
          <cell r="A370" t="str">
            <v>DE6:9902260013</v>
          </cell>
          <cell r="B370" t="str">
            <v>SS90-B  Drilling protection for SS90</v>
          </cell>
          <cell r="C370">
            <v>33</v>
          </cell>
          <cell r="D370">
            <v>85311030</v>
          </cell>
          <cell r="E370" t="str">
            <v>3SIDF0V</v>
          </cell>
          <cell r="F370">
            <v>4.4999999999999998E-2</v>
          </cell>
          <cell r="G370" t="str">
            <v>KG</v>
          </cell>
          <cell r="H370" t="str">
            <v>Each</v>
          </cell>
          <cell r="I370" t="str">
            <v>N</v>
          </cell>
          <cell r="J370" t="str">
            <v>N</v>
          </cell>
          <cell r="K370">
            <v>40</v>
          </cell>
          <cell r="L370" t="str">
            <v>*SN</v>
          </cell>
          <cell r="M370" t="str">
            <v>DE</v>
          </cell>
          <cell r="N370">
            <v>10.889999999999999</v>
          </cell>
          <cell r="O370" t="str">
            <v>EUR</v>
          </cell>
          <cell r="P370" t="e">
            <v>#N/A</v>
          </cell>
        </row>
        <row r="371">
          <cell r="A371" t="str">
            <v>DE6:9902270013</v>
          </cell>
          <cell r="B371" t="str">
            <v>SS90-UPSET-W  Flush-mounted wall instal.</v>
          </cell>
          <cell r="C371">
            <v>22</v>
          </cell>
          <cell r="D371">
            <v>85311030</v>
          </cell>
          <cell r="E371" t="str">
            <v>3SIDF0V</v>
          </cell>
          <cell r="F371">
            <v>0.42</v>
          </cell>
          <cell r="G371" t="str">
            <v>KG</v>
          </cell>
          <cell r="H371" t="str">
            <v>Each</v>
          </cell>
          <cell r="I371" t="str">
            <v>N</v>
          </cell>
          <cell r="J371" t="str">
            <v>N</v>
          </cell>
          <cell r="K371">
            <v>40</v>
          </cell>
          <cell r="L371" t="str">
            <v>*SN</v>
          </cell>
          <cell r="M371" t="str">
            <v>DE</v>
          </cell>
          <cell r="N371">
            <v>7.2599999999999989</v>
          </cell>
          <cell r="O371" t="str">
            <v>EUR</v>
          </cell>
          <cell r="P371" t="e">
            <v>#N/A</v>
          </cell>
        </row>
        <row r="372">
          <cell r="A372" t="str">
            <v>DE6:9902280013</v>
          </cell>
          <cell r="B372" t="str">
            <v>SS90-SKS  Spanner</v>
          </cell>
          <cell r="C372">
            <v>4</v>
          </cell>
          <cell r="D372">
            <v>85311030</v>
          </cell>
          <cell r="E372" t="str">
            <v>3SIDF0V</v>
          </cell>
          <cell r="F372">
            <v>1E-3</v>
          </cell>
          <cell r="G372" t="str">
            <v>KG</v>
          </cell>
          <cell r="H372" t="str">
            <v>Each</v>
          </cell>
          <cell r="I372" t="str">
            <v>N</v>
          </cell>
          <cell r="J372" t="str">
            <v>N</v>
          </cell>
          <cell r="K372">
            <v>40</v>
          </cell>
          <cell r="L372" t="str">
            <v>*SN</v>
          </cell>
          <cell r="M372" t="str">
            <v>DE</v>
          </cell>
          <cell r="N372">
            <v>1.3199999999999998</v>
          </cell>
          <cell r="O372" t="str">
            <v>EUR</v>
          </cell>
          <cell r="P372" t="e">
            <v>#N/A</v>
          </cell>
        </row>
        <row r="373">
          <cell r="A373" t="str">
            <v>DE6:9902290013</v>
          </cell>
          <cell r="B373" t="str">
            <v>SS90-UPSET-HW  Cavity wall kit</v>
          </cell>
          <cell r="C373">
            <v>22</v>
          </cell>
          <cell r="D373">
            <v>85311030</v>
          </cell>
          <cell r="E373" t="str">
            <v>3SIDF0V</v>
          </cell>
          <cell r="F373">
            <v>0.3</v>
          </cell>
          <cell r="G373" t="str">
            <v>KG</v>
          </cell>
          <cell r="H373" t="str">
            <v>Each</v>
          </cell>
          <cell r="I373" t="str">
            <v>N</v>
          </cell>
          <cell r="J373" t="str">
            <v>N</v>
          </cell>
          <cell r="K373">
            <v>40</v>
          </cell>
          <cell r="L373" t="str">
            <v>*SN</v>
          </cell>
          <cell r="M373" t="str">
            <v>DE</v>
          </cell>
          <cell r="N373">
            <v>7.2599999999999989</v>
          </cell>
          <cell r="O373" t="str">
            <v>EUR</v>
          </cell>
          <cell r="P373" t="e">
            <v>#N/A</v>
          </cell>
        </row>
        <row r="374">
          <cell r="A374" t="str">
            <v>DE6:9902310013</v>
          </cell>
          <cell r="B374" t="str">
            <v>K-MW8/11  Metallic tube. white</v>
          </cell>
          <cell r="C374">
            <v>59</v>
          </cell>
          <cell r="D374">
            <v>83079000</v>
          </cell>
          <cell r="E374" t="str">
            <v>3SIDF0V</v>
          </cell>
          <cell r="F374">
            <v>0.74</v>
          </cell>
          <cell r="G374" t="str">
            <v>KG</v>
          </cell>
          <cell r="H374" t="str">
            <v>Each</v>
          </cell>
          <cell r="I374" t="str">
            <v>N</v>
          </cell>
          <cell r="J374" t="str">
            <v>N</v>
          </cell>
          <cell r="K374">
            <v>40</v>
          </cell>
          <cell r="L374" t="str">
            <v>*SN</v>
          </cell>
          <cell r="M374" t="str">
            <v>DE</v>
          </cell>
          <cell r="N374">
            <v>19.47</v>
          </cell>
          <cell r="O374" t="str">
            <v>EUR</v>
          </cell>
          <cell r="P374" t="e">
            <v>#N/A</v>
          </cell>
        </row>
        <row r="375">
          <cell r="A375" t="str">
            <v>DE6:9904500013</v>
          </cell>
          <cell r="B375" t="str">
            <v>KU30-15DADW  Cable transfer box. white</v>
          </cell>
          <cell r="C375">
            <v>26</v>
          </cell>
          <cell r="D375">
            <v>85369010</v>
          </cell>
          <cell r="E375" t="str">
            <v>3SIDF0V</v>
          </cell>
          <cell r="F375">
            <v>0.105</v>
          </cell>
          <cell r="G375" t="str">
            <v>KG</v>
          </cell>
          <cell r="H375" t="str">
            <v>Each</v>
          </cell>
          <cell r="I375" t="str">
            <v>N</v>
          </cell>
          <cell r="J375" t="str">
            <v>N</v>
          </cell>
          <cell r="K375">
            <v>40</v>
          </cell>
          <cell r="L375" t="str">
            <v>*SG</v>
          </cell>
          <cell r="M375" t="str">
            <v>DE</v>
          </cell>
          <cell r="N375">
            <v>8.5799999999999983</v>
          </cell>
          <cell r="O375" t="str">
            <v>EUR</v>
          </cell>
          <cell r="P375" t="e">
            <v>#N/A</v>
          </cell>
        </row>
        <row r="376">
          <cell r="A376" t="str">
            <v>DE6:9908130013</v>
          </cell>
          <cell r="B376" t="str">
            <v>SE100  SmartKey evaluation unit</v>
          </cell>
          <cell r="C376">
            <v>228</v>
          </cell>
          <cell r="D376">
            <v>85311030</v>
          </cell>
          <cell r="E376" t="str">
            <v>3SIDF0V</v>
          </cell>
          <cell r="F376">
            <v>0.28999999999999998</v>
          </cell>
          <cell r="G376" t="str">
            <v>KG</v>
          </cell>
          <cell r="H376" t="str">
            <v>Each</v>
          </cell>
          <cell r="I376" t="str">
            <v>9X9999</v>
          </cell>
          <cell r="J376" t="str">
            <v>9X9999</v>
          </cell>
          <cell r="K376">
            <v>40</v>
          </cell>
          <cell r="L376" t="str">
            <v>*SG</v>
          </cell>
          <cell r="M376" t="str">
            <v>CN</v>
          </cell>
          <cell r="N376">
            <v>75.239999999999995</v>
          </cell>
          <cell r="O376" t="str">
            <v>EUR</v>
          </cell>
          <cell r="P376" t="e">
            <v>#N/A</v>
          </cell>
        </row>
        <row r="377">
          <cell r="A377" t="str">
            <v>DE6:9908950013</v>
          </cell>
          <cell r="B377" t="str">
            <v>HFS-TS-SW  ISE or TSE-HF Key transponder</v>
          </cell>
          <cell r="C377">
            <v>58</v>
          </cell>
          <cell r="D377">
            <v>85311030</v>
          </cell>
          <cell r="E377" t="str">
            <v>3SIDF0V</v>
          </cell>
          <cell r="F377">
            <v>1.7999999999999999E-2</v>
          </cell>
          <cell r="G377" t="str">
            <v>KG</v>
          </cell>
          <cell r="H377" t="str">
            <v>Each</v>
          </cell>
          <cell r="I377" t="str">
            <v>N</v>
          </cell>
          <cell r="J377" t="str">
            <v>N</v>
          </cell>
          <cell r="K377">
            <v>40</v>
          </cell>
          <cell r="L377" t="str">
            <v>*SG</v>
          </cell>
          <cell r="M377" t="str">
            <v>MY</v>
          </cell>
          <cell r="N377">
            <v>19.139999999999997</v>
          </cell>
          <cell r="O377" t="str">
            <v>EUR</v>
          </cell>
          <cell r="P377" t="e">
            <v>#N/A</v>
          </cell>
        </row>
        <row r="378">
          <cell r="A378" t="str">
            <v>DE6:9912100013</v>
          </cell>
          <cell r="B378" t="str">
            <v>BS-8006.10  Safty rosette. 10mm</v>
          </cell>
          <cell r="C378">
            <v>48</v>
          </cell>
          <cell r="D378">
            <v>85311030</v>
          </cell>
          <cell r="E378" t="str">
            <v>3SIDF0V</v>
          </cell>
          <cell r="F378">
            <v>0.06</v>
          </cell>
          <cell r="G378" t="str">
            <v>KG</v>
          </cell>
          <cell r="H378" t="str">
            <v>Each</v>
          </cell>
          <cell r="I378" t="str">
            <v>N</v>
          </cell>
          <cell r="J378" t="str">
            <v>N</v>
          </cell>
          <cell r="K378">
            <v>40</v>
          </cell>
          <cell r="L378" t="str">
            <v>*SG</v>
          </cell>
          <cell r="M378" t="str">
            <v>CH</v>
          </cell>
          <cell r="N378">
            <v>15.839999999999998</v>
          </cell>
          <cell r="O378" t="str">
            <v>EUR</v>
          </cell>
          <cell r="P378" t="e">
            <v>#N/A</v>
          </cell>
        </row>
        <row r="379">
          <cell r="A379" t="str">
            <v>DE6:9912120013</v>
          </cell>
          <cell r="B379" t="str">
            <v>BS-8006.12  Safty rosette. 12mm</v>
          </cell>
          <cell r="C379">
            <v>48</v>
          </cell>
          <cell r="D379">
            <v>85311030</v>
          </cell>
          <cell r="E379" t="str">
            <v>3SIDF0V</v>
          </cell>
          <cell r="F379">
            <v>7.0000000000000007E-2</v>
          </cell>
          <cell r="G379" t="str">
            <v>KG</v>
          </cell>
          <cell r="H379" t="str">
            <v>Each</v>
          </cell>
          <cell r="I379" t="str">
            <v>9X9999</v>
          </cell>
          <cell r="J379" t="str">
            <v>9X9999</v>
          </cell>
          <cell r="K379">
            <v>40</v>
          </cell>
          <cell r="L379" t="str">
            <v>*SG</v>
          </cell>
          <cell r="M379" t="str">
            <v>CH</v>
          </cell>
          <cell r="N379">
            <v>15.839999999999998</v>
          </cell>
          <cell r="O379" t="str">
            <v>EUR</v>
          </cell>
          <cell r="P379" t="e">
            <v>#N/A</v>
          </cell>
        </row>
        <row r="380">
          <cell r="A380" t="str">
            <v>V24244-Z5050-A1</v>
          </cell>
          <cell r="B380" t="str">
            <v>BS-8320  Motor driven blocking device</v>
          </cell>
          <cell r="C380">
            <v>160</v>
          </cell>
          <cell r="D380">
            <v>85311030</v>
          </cell>
          <cell r="E380" t="str">
            <v>3SIDF0V</v>
          </cell>
          <cell r="F380">
            <v>0.37</v>
          </cell>
          <cell r="G380" t="str">
            <v>KG</v>
          </cell>
          <cell r="H380" t="str">
            <v>Each</v>
          </cell>
          <cell r="I380" t="str">
            <v>N</v>
          </cell>
          <cell r="J380" t="str">
            <v>N</v>
          </cell>
          <cell r="K380">
            <v>40</v>
          </cell>
          <cell r="L380" t="str">
            <v>*SN</v>
          </cell>
          <cell r="M380" t="str">
            <v>DE</v>
          </cell>
          <cell r="N380">
            <v>52.8</v>
          </cell>
          <cell r="O380" t="str">
            <v>EUR</v>
          </cell>
          <cell r="P380" t="e">
            <v>#N/A</v>
          </cell>
        </row>
        <row r="381">
          <cell r="A381" t="str">
            <v>V24244-Z5050-A2</v>
          </cell>
          <cell r="B381" t="str">
            <v>BS-8320.B  Backup bolt for BS-8320</v>
          </cell>
          <cell r="C381">
            <v>10</v>
          </cell>
          <cell r="D381">
            <v>85311030</v>
          </cell>
          <cell r="E381" t="str">
            <v>3SIDF0V</v>
          </cell>
          <cell r="F381">
            <v>0.01</v>
          </cell>
          <cell r="G381" t="str">
            <v>KG</v>
          </cell>
          <cell r="H381" t="str">
            <v>Each</v>
          </cell>
          <cell r="I381" t="str">
            <v>N</v>
          </cell>
          <cell r="J381" t="str">
            <v>N</v>
          </cell>
          <cell r="K381">
            <v>40</v>
          </cell>
          <cell r="L381" t="str">
            <v>*SN</v>
          </cell>
          <cell r="M381" t="str">
            <v>DE</v>
          </cell>
          <cell r="N381">
            <v>3.3</v>
          </cell>
          <cell r="O381" t="str">
            <v>EUR</v>
          </cell>
          <cell r="P381" t="e">
            <v>#N/A</v>
          </cell>
        </row>
        <row r="382">
          <cell r="A382" t="str">
            <v>V24244-Z5050-A3</v>
          </cell>
          <cell r="B382" t="str">
            <v>BS-8321.0  Angle plate. stainless</v>
          </cell>
          <cell r="C382">
            <v>11</v>
          </cell>
          <cell r="D382">
            <v>85311030</v>
          </cell>
          <cell r="E382" t="str">
            <v>3SIDF0V</v>
          </cell>
          <cell r="F382">
            <v>0.15</v>
          </cell>
          <cell r="G382" t="str">
            <v>KG</v>
          </cell>
          <cell r="H382" t="str">
            <v>Each</v>
          </cell>
          <cell r="I382" t="str">
            <v>N</v>
          </cell>
          <cell r="J382" t="str">
            <v>N</v>
          </cell>
          <cell r="K382">
            <v>40</v>
          </cell>
          <cell r="L382" t="str">
            <v>*SN</v>
          </cell>
          <cell r="M382" t="str">
            <v>DE</v>
          </cell>
          <cell r="N382">
            <v>3.6299999999999994</v>
          </cell>
          <cell r="O382" t="str">
            <v>EUR</v>
          </cell>
          <cell r="P382" t="e">
            <v>#N/A</v>
          </cell>
        </row>
        <row r="383">
          <cell r="A383" t="str">
            <v>V24244-Z5050-A6</v>
          </cell>
          <cell r="B383" t="str">
            <v>BS-8323.5  Built-on enclosure w/ analog</v>
          </cell>
          <cell r="C383">
            <v>82</v>
          </cell>
          <cell r="D383">
            <v>85311030</v>
          </cell>
          <cell r="E383" t="str">
            <v>3SIDF0V</v>
          </cell>
          <cell r="F383">
            <v>0.45</v>
          </cell>
          <cell r="G383" t="str">
            <v>KG</v>
          </cell>
          <cell r="H383" t="str">
            <v>Each</v>
          </cell>
          <cell r="I383" t="str">
            <v>N</v>
          </cell>
          <cell r="J383" t="str">
            <v>N</v>
          </cell>
          <cell r="K383">
            <v>40</v>
          </cell>
          <cell r="L383" t="str">
            <v>*SN</v>
          </cell>
          <cell r="M383" t="str">
            <v>DE</v>
          </cell>
          <cell r="N383">
            <v>27.059999999999995</v>
          </cell>
          <cell r="O383" t="str">
            <v>EUR</v>
          </cell>
          <cell r="P383" t="e">
            <v>#N/A</v>
          </cell>
        </row>
        <row r="384">
          <cell r="A384" t="str">
            <v>V24244-Z5050-A7</v>
          </cell>
          <cell r="B384" t="str">
            <v>BS-8324.5  Built-on enclos.w.analog.gl.d</v>
          </cell>
          <cell r="C384">
            <v>135</v>
          </cell>
          <cell r="D384">
            <v>85311030</v>
          </cell>
          <cell r="E384" t="str">
            <v>3SIDF0V</v>
          </cell>
          <cell r="F384">
            <v>0.5</v>
          </cell>
          <cell r="G384" t="str">
            <v>KG</v>
          </cell>
          <cell r="H384" t="str">
            <v>Each</v>
          </cell>
          <cell r="I384" t="str">
            <v>N</v>
          </cell>
          <cell r="J384" t="str">
            <v>N</v>
          </cell>
          <cell r="K384">
            <v>40</v>
          </cell>
          <cell r="L384" t="str">
            <v>*SN</v>
          </cell>
          <cell r="M384" t="str">
            <v>DE</v>
          </cell>
          <cell r="N384">
            <v>44.55</v>
          </cell>
          <cell r="O384" t="str">
            <v>EUR</v>
          </cell>
          <cell r="P384" t="e">
            <v>#N/A</v>
          </cell>
        </row>
        <row r="385">
          <cell r="A385" t="str">
            <v>V24244-Z5050-A8</v>
          </cell>
          <cell r="B385" t="str">
            <v>BS-8323.2  Distance piece</v>
          </cell>
          <cell r="C385">
            <v>39</v>
          </cell>
          <cell r="D385">
            <v>85311030</v>
          </cell>
          <cell r="E385" t="str">
            <v>3SIDF0V</v>
          </cell>
          <cell r="F385">
            <v>0.13800000000000001</v>
          </cell>
          <cell r="G385" t="str">
            <v>KG</v>
          </cell>
          <cell r="H385" t="str">
            <v>Each</v>
          </cell>
          <cell r="I385" t="str">
            <v>N</v>
          </cell>
          <cell r="J385" t="str">
            <v>N</v>
          </cell>
          <cell r="K385">
            <v>40</v>
          </cell>
          <cell r="L385" t="str">
            <v>*SN</v>
          </cell>
          <cell r="M385" t="str">
            <v>DE</v>
          </cell>
          <cell r="N385">
            <v>12.87</v>
          </cell>
          <cell r="O385" t="str">
            <v>EUR</v>
          </cell>
          <cell r="P385" t="e">
            <v>#N/A</v>
          </cell>
        </row>
        <row r="386">
          <cell r="A386" t="str">
            <v>V24244-Z5050-A9</v>
          </cell>
          <cell r="B386" t="str">
            <v>BS-8323.3  Distance piece</v>
          </cell>
          <cell r="C386">
            <v>40</v>
          </cell>
          <cell r="D386">
            <v>85311030</v>
          </cell>
          <cell r="E386" t="str">
            <v>3SIDF0V</v>
          </cell>
          <cell r="F386">
            <v>7.4999999999999997E-2</v>
          </cell>
          <cell r="G386" t="str">
            <v>KG</v>
          </cell>
          <cell r="H386" t="str">
            <v>Each</v>
          </cell>
          <cell r="I386" t="str">
            <v>N</v>
          </cell>
          <cell r="J386" t="str">
            <v>N</v>
          </cell>
          <cell r="K386">
            <v>40</v>
          </cell>
          <cell r="L386" t="str">
            <v>*SN</v>
          </cell>
          <cell r="M386" t="str">
            <v>DE</v>
          </cell>
          <cell r="N386">
            <v>13.2</v>
          </cell>
          <cell r="O386" t="str">
            <v>EUR</v>
          </cell>
          <cell r="P386" t="e">
            <v>#N/A</v>
          </cell>
        </row>
        <row r="387">
          <cell r="A387" t="str">
            <v>GBI:15326</v>
          </cell>
          <cell r="B387" t="str">
            <v>C6  Cover plate contact</v>
          </cell>
          <cell r="C387">
            <v>24</v>
          </cell>
          <cell r="D387">
            <v>85311030</v>
          </cell>
          <cell r="E387" t="str">
            <v>3SIDF0Z</v>
          </cell>
          <cell r="F387">
            <v>4.3999999999999997E-2</v>
          </cell>
          <cell r="G387" t="str">
            <v>KG</v>
          </cell>
          <cell r="H387" t="str">
            <v>Each</v>
          </cell>
          <cell r="I387" t="str">
            <v>N</v>
          </cell>
          <cell r="J387" t="str">
            <v>N</v>
          </cell>
          <cell r="K387">
            <v>40</v>
          </cell>
          <cell r="L387" t="str">
            <v>*SN</v>
          </cell>
          <cell r="M387" t="str">
            <v>CZ</v>
          </cell>
          <cell r="N387">
            <v>7.919999999999999</v>
          </cell>
          <cell r="O387" t="str">
            <v>EUR</v>
          </cell>
          <cell r="P387" t="e">
            <v>#N/A</v>
          </cell>
        </row>
        <row r="388">
          <cell r="A388" t="str">
            <v>GBI:20221</v>
          </cell>
          <cell r="B388" t="str">
            <v>E4.4  Blocking device</v>
          </cell>
          <cell r="C388">
            <v>510</v>
          </cell>
          <cell r="D388">
            <v>85311030</v>
          </cell>
          <cell r="E388" t="str">
            <v>3SIDF0Z</v>
          </cell>
          <cell r="F388">
            <v>1.1830000000000001</v>
          </cell>
          <cell r="G388" t="str">
            <v>KG</v>
          </cell>
          <cell r="H388" t="str">
            <v>Each</v>
          </cell>
          <cell r="I388" t="str">
            <v>N</v>
          </cell>
          <cell r="J388" t="str">
            <v>EAR99H</v>
          </cell>
          <cell r="K388">
            <v>40</v>
          </cell>
          <cell r="L388" t="str">
            <v>*SN</v>
          </cell>
          <cell r="M388" t="str">
            <v>CZ</v>
          </cell>
          <cell r="N388">
            <v>168.29999999999998</v>
          </cell>
          <cell r="O388" t="str">
            <v>EUR</v>
          </cell>
          <cell r="P388" t="e">
            <v>#N/A</v>
          </cell>
        </row>
        <row r="389">
          <cell r="A389" t="str">
            <v>GBI:20435</v>
          </cell>
          <cell r="B389" t="str">
            <v>AM115  Detector</v>
          </cell>
          <cell r="C389">
            <v>185</v>
          </cell>
          <cell r="D389">
            <v>85311030</v>
          </cell>
          <cell r="E389" t="str">
            <v>3SIDF0Z</v>
          </cell>
          <cell r="F389">
            <v>0.14899999999999999</v>
          </cell>
          <cell r="G389" t="str">
            <v>KG</v>
          </cell>
          <cell r="H389" t="str">
            <v>Each</v>
          </cell>
          <cell r="I389" t="str">
            <v>N</v>
          </cell>
          <cell r="J389" t="str">
            <v>N</v>
          </cell>
          <cell r="K389">
            <v>40</v>
          </cell>
          <cell r="L389" t="str">
            <v>*SN</v>
          </cell>
          <cell r="M389" t="str">
            <v>DE</v>
          </cell>
          <cell r="N389">
            <v>61.04999999999999</v>
          </cell>
          <cell r="O389" t="str">
            <v>EUR</v>
          </cell>
          <cell r="P389" t="e">
            <v>#N/A</v>
          </cell>
        </row>
        <row r="390">
          <cell r="A390" t="str">
            <v>GBI:320765</v>
          </cell>
          <cell r="B390" t="str">
            <v>E44  Bypack</v>
          </cell>
          <cell r="C390">
            <v>46</v>
          </cell>
          <cell r="D390">
            <v>85311030</v>
          </cell>
          <cell r="E390" t="str">
            <v>3SIDF0Z</v>
          </cell>
          <cell r="F390">
            <v>0.28699999999999998</v>
          </cell>
          <cell r="G390" t="str">
            <v>KG</v>
          </cell>
          <cell r="H390" t="str">
            <v>Each</v>
          </cell>
          <cell r="I390" t="str">
            <v>N</v>
          </cell>
          <cell r="J390" t="str">
            <v>N</v>
          </cell>
          <cell r="K390">
            <v>40</v>
          </cell>
          <cell r="L390" t="str">
            <v>*SN</v>
          </cell>
          <cell r="M390" t="str">
            <v>CZ</v>
          </cell>
          <cell r="N390">
            <v>15.179999999999998</v>
          </cell>
          <cell r="O390" t="str">
            <v>EUR</v>
          </cell>
          <cell r="P390" t="e">
            <v>#N/A</v>
          </cell>
        </row>
        <row r="391">
          <cell r="A391" t="str">
            <v>GBI:90710</v>
          </cell>
          <cell r="B391" t="str">
            <v>KV20D  Distributor</v>
          </cell>
          <cell r="C391">
            <v>9</v>
          </cell>
          <cell r="D391">
            <v>85369010</v>
          </cell>
          <cell r="E391" t="str">
            <v>3SIDF0Z</v>
          </cell>
          <cell r="F391">
            <v>3.4000000000000002E-2</v>
          </cell>
          <cell r="G391" t="str">
            <v>KG</v>
          </cell>
          <cell r="H391" t="str">
            <v>Each</v>
          </cell>
          <cell r="I391" t="str">
            <v>N</v>
          </cell>
          <cell r="J391" t="str">
            <v>N</v>
          </cell>
          <cell r="K391">
            <v>40</v>
          </cell>
          <cell r="L391" t="str">
            <v>*SN</v>
          </cell>
          <cell r="M391" t="str">
            <v>DE</v>
          </cell>
          <cell r="N391">
            <v>2.9699999999999998</v>
          </cell>
          <cell r="O391" t="str">
            <v>EUR</v>
          </cell>
          <cell r="P391" t="e">
            <v>#N/A</v>
          </cell>
        </row>
        <row r="392">
          <cell r="A392" t="str">
            <v>S54539-F115-A100</v>
          </cell>
          <cell r="B392" t="str">
            <v>C7  Spring contact watertight</v>
          </cell>
          <cell r="C392">
            <v>15</v>
          </cell>
          <cell r="D392">
            <v>85311030</v>
          </cell>
          <cell r="E392" t="str">
            <v>3SIDF0Z</v>
          </cell>
          <cell r="F392">
            <v>0.1</v>
          </cell>
          <cell r="G392" t="str">
            <v>KG</v>
          </cell>
          <cell r="H392" t="str">
            <v>Each</v>
          </cell>
          <cell r="I392" t="str">
            <v>N</v>
          </cell>
          <cell r="J392" t="str">
            <v>N</v>
          </cell>
          <cell r="K392">
            <v>40</v>
          </cell>
          <cell r="L392">
            <v>0</v>
          </cell>
          <cell r="M392" t="str">
            <v>DE</v>
          </cell>
          <cell r="N392">
            <v>4.9499999999999993</v>
          </cell>
          <cell r="O392" t="str">
            <v>EUR</v>
          </cell>
          <cell r="P392" t="e">
            <v>#N/A</v>
          </cell>
        </row>
        <row r="393">
          <cell r="A393" t="str">
            <v>V24243-Z4510-A8</v>
          </cell>
          <cell r="B393" t="str">
            <v>GSM  Magnet foot aerial</v>
          </cell>
          <cell r="C393">
            <v>73</v>
          </cell>
          <cell r="D393">
            <v>85177019</v>
          </cell>
          <cell r="E393" t="str">
            <v>3SIDF0Z</v>
          </cell>
          <cell r="F393">
            <v>0.36499999999999999</v>
          </cell>
          <cell r="G393" t="str">
            <v>KG</v>
          </cell>
          <cell r="H393" t="str">
            <v>Each</v>
          </cell>
          <cell r="I393" t="str">
            <v>N</v>
          </cell>
          <cell r="J393" t="str">
            <v>N</v>
          </cell>
          <cell r="K393">
            <v>40</v>
          </cell>
          <cell r="L393" t="str">
            <v>*SN</v>
          </cell>
          <cell r="M393" t="str">
            <v>TW</v>
          </cell>
          <cell r="N393">
            <v>24.089999999999996</v>
          </cell>
          <cell r="O393" t="str">
            <v>EUR</v>
          </cell>
          <cell r="P393" t="e">
            <v>#N/A</v>
          </cell>
        </row>
        <row r="394">
          <cell r="A394" t="str">
            <v>V24244-Z4038-A1</v>
          </cell>
          <cell r="B394" t="str">
            <v>PROTUBE  Cable protection tube 7x9mm</v>
          </cell>
          <cell r="C394">
            <v>98</v>
          </cell>
          <cell r="D394">
            <v>85311030</v>
          </cell>
          <cell r="E394" t="str">
            <v>3SIDF0Z</v>
          </cell>
          <cell r="F394">
            <v>0.7</v>
          </cell>
          <cell r="G394" t="str">
            <v>KG</v>
          </cell>
          <cell r="H394" t="str">
            <v>Each</v>
          </cell>
          <cell r="I394" t="str">
            <v>N</v>
          </cell>
          <cell r="J394" t="str">
            <v>N</v>
          </cell>
          <cell r="K394">
            <v>40</v>
          </cell>
          <cell r="L394" t="str">
            <v>*SN</v>
          </cell>
          <cell r="M394" t="str">
            <v>DE</v>
          </cell>
          <cell r="N394">
            <v>32.339999999999996</v>
          </cell>
          <cell r="O394" t="str">
            <v>EUR</v>
          </cell>
          <cell r="P394" t="e">
            <v>#N/A</v>
          </cell>
        </row>
        <row r="397">
          <cell r="B397" t="str">
            <v>Systems and panels</v>
          </cell>
        </row>
        <row r="400">
          <cell r="B400" t="str">
            <v xml:space="preserve">SPC </v>
          </cell>
        </row>
        <row r="401">
          <cell r="A401" t="str">
            <v>Material Part Number</v>
          </cell>
          <cell r="B401" t="str">
            <v>Description</v>
          </cell>
          <cell r="C401" t="str">
            <v>List Price EURO</v>
          </cell>
          <cell r="D401" t="str">
            <v>Statistical Code</v>
          </cell>
          <cell r="E401" t="str">
            <v>PRODH</v>
          </cell>
          <cell r="F401" t="str">
            <v>Weight</v>
          </cell>
          <cell r="G401" t="str">
            <v>KG</v>
          </cell>
          <cell r="H401" t="str">
            <v>Per</v>
          </cell>
          <cell r="I401" t="str">
            <v>AL</v>
          </cell>
          <cell r="J401" t="str">
            <v>ECCN</v>
          </cell>
          <cell r="K401" t="str">
            <v>Product Status</v>
          </cell>
          <cell r="L401" t="str">
            <v>Repair Code</v>
          </cell>
          <cell r="M401" t="str">
            <v>Country of Origin</v>
          </cell>
          <cell r="N401" t="str">
            <v>NET PRICE</v>
          </cell>
          <cell r="O401" t="str">
            <v>NET CURRENCY</v>
          </cell>
        </row>
        <row r="402">
          <cell r="A402" t="str">
            <v>S54541-C108-A100</v>
          </cell>
          <cell r="B402" t="str">
            <v>SPC4220.310-L1  Intrusion CP,G2</v>
          </cell>
          <cell r="C402">
            <v>275</v>
          </cell>
          <cell r="D402">
            <v>85311030</v>
          </cell>
          <cell r="E402" t="str">
            <v>3SIPH0A</v>
          </cell>
          <cell r="F402">
            <v>5.8</v>
          </cell>
          <cell r="G402" t="str">
            <v>KG</v>
          </cell>
          <cell r="H402" t="str">
            <v>Each</v>
          </cell>
          <cell r="I402" t="str">
            <v>N</v>
          </cell>
          <cell r="J402" t="str">
            <v>N</v>
          </cell>
          <cell r="K402">
            <v>40</v>
          </cell>
          <cell r="L402" t="str">
            <v>*SE</v>
          </cell>
          <cell r="M402" t="str">
            <v>IN</v>
          </cell>
          <cell r="N402">
            <v>90.749999999999986</v>
          </cell>
          <cell r="O402" t="str">
            <v>EUR</v>
          </cell>
          <cell r="P402" t="e">
            <v>#N/A</v>
          </cell>
        </row>
        <row r="403">
          <cell r="A403" t="str">
            <v>S54541-C109-A100</v>
          </cell>
          <cell r="B403" t="str">
            <v>SPC4320.310-L1  Intrusion CP,G2</v>
          </cell>
          <cell r="C403">
            <v>475</v>
          </cell>
          <cell r="D403">
            <v>85311030</v>
          </cell>
          <cell r="E403" t="str">
            <v>3SIPH0A</v>
          </cell>
          <cell r="F403">
            <v>5.8</v>
          </cell>
          <cell r="G403" t="str">
            <v>KG</v>
          </cell>
          <cell r="H403" t="str">
            <v>Each</v>
          </cell>
          <cell r="I403" t="str">
            <v>N</v>
          </cell>
          <cell r="J403" t="str">
            <v>N</v>
          </cell>
          <cell r="K403">
            <v>40</v>
          </cell>
          <cell r="L403" t="str">
            <v>*SE</v>
          </cell>
          <cell r="M403" t="str">
            <v>IN</v>
          </cell>
          <cell r="N403">
            <v>156.74999999999997</v>
          </cell>
          <cell r="O403" t="str">
            <v>EUR</v>
          </cell>
          <cell r="P403" t="e">
            <v>#N/A</v>
          </cell>
        </row>
        <row r="404">
          <cell r="A404" t="str">
            <v>S54558-A106-A100</v>
          </cell>
          <cell r="B404" t="str">
            <v>SPC4200.000  Main board for SPC42xx CP</v>
          </cell>
          <cell r="C404">
            <v>200</v>
          </cell>
          <cell r="D404">
            <v>85311030</v>
          </cell>
          <cell r="E404" t="str">
            <v>3SIPH0A</v>
          </cell>
          <cell r="F404">
            <v>0.3</v>
          </cell>
          <cell r="G404" t="str">
            <v>KG</v>
          </cell>
          <cell r="H404" t="str">
            <v>Each</v>
          </cell>
          <cell r="I404" t="str">
            <v>N</v>
          </cell>
          <cell r="J404" t="str">
            <v>N</v>
          </cell>
          <cell r="K404">
            <v>40</v>
          </cell>
          <cell r="L404" t="str">
            <v>*SG</v>
          </cell>
          <cell r="M404" t="str">
            <v>IN</v>
          </cell>
          <cell r="N404">
            <v>65.999999999999986</v>
          </cell>
          <cell r="O404" t="str">
            <v>EUR</v>
          </cell>
          <cell r="P404" t="e">
            <v>#N/A</v>
          </cell>
        </row>
        <row r="405">
          <cell r="A405" t="str">
            <v>S54558-A107-A100</v>
          </cell>
          <cell r="B405" t="str">
            <v>SPC4300.000  Main board for SPC43xx CP</v>
          </cell>
          <cell r="C405">
            <v>400</v>
          </cell>
          <cell r="D405">
            <v>85311030</v>
          </cell>
          <cell r="E405" t="str">
            <v>3SIPH0A</v>
          </cell>
          <cell r="F405">
            <v>0.3</v>
          </cell>
          <cell r="G405" t="str">
            <v>KG</v>
          </cell>
          <cell r="H405" t="str">
            <v>Each</v>
          </cell>
          <cell r="I405" t="str">
            <v>N</v>
          </cell>
          <cell r="J405" t="str">
            <v>N</v>
          </cell>
          <cell r="K405">
            <v>40</v>
          </cell>
          <cell r="L405" t="str">
            <v>*SG</v>
          </cell>
          <cell r="M405" t="str">
            <v>IN</v>
          </cell>
          <cell r="N405">
            <v>131.99999999999997</v>
          </cell>
          <cell r="O405" t="str">
            <v>EUR</v>
          </cell>
          <cell r="P405" t="e">
            <v>#N/A</v>
          </cell>
        </row>
        <row r="406">
          <cell r="A406" t="str">
            <v>S54541-C103-B100</v>
          </cell>
          <cell r="B406" t="str">
            <v>SPC5230.310-L1  Intrusion CP,G3</v>
          </cell>
          <cell r="C406">
            <v>595</v>
          </cell>
          <cell r="D406">
            <v>85311030</v>
          </cell>
          <cell r="E406" t="str">
            <v>3SIPH0B</v>
          </cell>
          <cell r="F406">
            <v>7.5</v>
          </cell>
          <cell r="G406" t="str">
            <v>KG</v>
          </cell>
          <cell r="H406" t="str">
            <v>Each</v>
          </cell>
          <cell r="I406" t="str">
            <v>N</v>
          </cell>
          <cell r="J406" t="str">
            <v>N</v>
          </cell>
          <cell r="K406">
            <v>40</v>
          </cell>
          <cell r="L406" t="str">
            <v>*SE</v>
          </cell>
          <cell r="M406" t="str">
            <v>IN</v>
          </cell>
          <cell r="N406">
            <v>196.34999999999997</v>
          </cell>
          <cell r="O406" t="str">
            <v>EUR</v>
          </cell>
          <cell r="P406" t="e">
            <v>#N/A</v>
          </cell>
        </row>
        <row r="407">
          <cell r="A407" t="str">
            <v>S54541-C105-B100</v>
          </cell>
          <cell r="B407" t="str">
            <v>SPC6330.310-L1  Intrusion CP,G3</v>
          </cell>
          <cell r="C407">
            <v>970</v>
          </cell>
          <cell r="D407">
            <v>85311030</v>
          </cell>
          <cell r="E407" t="str">
            <v>3SIPH0B</v>
          </cell>
          <cell r="F407">
            <v>7.46</v>
          </cell>
          <cell r="G407" t="str">
            <v>KG</v>
          </cell>
          <cell r="H407" t="str">
            <v>Each</v>
          </cell>
          <cell r="I407" t="str">
            <v>N</v>
          </cell>
          <cell r="J407" t="str">
            <v>N</v>
          </cell>
          <cell r="K407">
            <v>40</v>
          </cell>
          <cell r="L407" t="str">
            <v>*SE</v>
          </cell>
          <cell r="M407" t="str">
            <v>IN</v>
          </cell>
          <cell r="N407">
            <v>320.09999999999997</v>
          </cell>
          <cell r="O407" t="str">
            <v>EUR</v>
          </cell>
          <cell r="P407" t="e">
            <v>#N/A</v>
          </cell>
        </row>
        <row r="408">
          <cell r="A408" t="str">
            <v>S54541-C106-A100</v>
          </cell>
          <cell r="B408" t="str">
            <v>SPC5320.310-L1  Intrusion CP,G2</v>
          </cell>
          <cell r="C408">
            <v>565</v>
          </cell>
          <cell r="D408">
            <v>85311030</v>
          </cell>
          <cell r="E408" t="str">
            <v>3SIPH0B</v>
          </cell>
          <cell r="F408">
            <v>4.7</v>
          </cell>
          <cell r="G408" t="str">
            <v>KG</v>
          </cell>
          <cell r="H408" t="str">
            <v>Each</v>
          </cell>
          <cell r="I408" t="str">
            <v>N</v>
          </cell>
          <cell r="J408" t="str">
            <v>N</v>
          </cell>
          <cell r="K408">
            <v>40</v>
          </cell>
          <cell r="L408" t="str">
            <v>*SE</v>
          </cell>
          <cell r="M408" t="str">
            <v>IN</v>
          </cell>
          <cell r="N408">
            <v>186.45</v>
          </cell>
          <cell r="O408" t="str">
            <v>EUR</v>
          </cell>
          <cell r="P408" t="e">
            <v>#N/A</v>
          </cell>
        </row>
        <row r="409">
          <cell r="A409" t="str">
            <v>S54541-C107-A100</v>
          </cell>
          <cell r="B409" t="str">
            <v>SPC5330.310-L1  Intrusion CP,G3</v>
          </cell>
          <cell r="C409">
            <v>790</v>
          </cell>
          <cell r="D409">
            <v>85311030</v>
          </cell>
          <cell r="E409" t="str">
            <v>3SIPH0B</v>
          </cell>
          <cell r="F409">
            <v>7.48</v>
          </cell>
          <cell r="G409" t="str">
            <v>KG</v>
          </cell>
          <cell r="H409" t="str">
            <v>Each</v>
          </cell>
          <cell r="I409" t="str">
            <v>N</v>
          </cell>
          <cell r="J409" t="str">
            <v>N</v>
          </cell>
          <cell r="K409">
            <v>40</v>
          </cell>
          <cell r="L409" t="str">
            <v>*SE</v>
          </cell>
          <cell r="M409" t="str">
            <v>IN</v>
          </cell>
          <cell r="N409">
            <v>260.7</v>
          </cell>
          <cell r="O409" t="str">
            <v>EUR</v>
          </cell>
          <cell r="P409" t="e">
            <v>#N/A</v>
          </cell>
        </row>
        <row r="410">
          <cell r="A410" t="str">
            <v>S54541-N101-A100</v>
          </cell>
          <cell r="B410" t="str">
            <v>SPC6000  SPC demo case</v>
          </cell>
          <cell r="C410">
            <v>1417.5</v>
          </cell>
          <cell r="D410">
            <v>85311030</v>
          </cell>
          <cell r="E410" t="str">
            <v>3SIPH0B</v>
          </cell>
          <cell r="F410">
            <v>9.5</v>
          </cell>
          <cell r="G410" t="str">
            <v>KG</v>
          </cell>
          <cell r="H410" t="str">
            <v>Each</v>
          </cell>
          <cell r="I410" t="str">
            <v>N</v>
          </cell>
          <cell r="J410" t="str">
            <v>N</v>
          </cell>
          <cell r="K410">
            <v>40</v>
          </cell>
          <cell r="L410" t="str">
            <v>*SG</v>
          </cell>
          <cell r="M410" t="str">
            <v>CH</v>
          </cell>
          <cell r="N410">
            <v>467.77499999999992</v>
          </cell>
          <cell r="O410" t="str">
            <v>EUR</v>
          </cell>
          <cell r="P410" t="e">
            <v>#N/A</v>
          </cell>
        </row>
        <row r="411">
          <cell r="A411" t="str">
            <v>S54558-A102-A100</v>
          </cell>
          <cell r="B411" t="str">
            <v>SPC5200.000  Main board for SPC52xx CP</v>
          </cell>
          <cell r="C411">
            <v>385</v>
          </cell>
          <cell r="D411">
            <v>85311030</v>
          </cell>
          <cell r="E411" t="str">
            <v>3SIPH0B</v>
          </cell>
          <cell r="F411">
            <v>0.35</v>
          </cell>
          <cell r="G411" t="str">
            <v>KG</v>
          </cell>
          <cell r="H411" t="str">
            <v>Each</v>
          </cell>
          <cell r="I411" t="str">
            <v>N</v>
          </cell>
          <cell r="J411" t="str">
            <v>N</v>
          </cell>
          <cell r="K411">
            <v>40</v>
          </cell>
          <cell r="L411" t="str">
            <v>*SG</v>
          </cell>
          <cell r="M411" t="str">
            <v>IN</v>
          </cell>
          <cell r="N411">
            <v>127.04999999999998</v>
          </cell>
          <cell r="O411" t="str">
            <v>EUR</v>
          </cell>
          <cell r="P411" t="e">
            <v>#N/A</v>
          </cell>
        </row>
        <row r="412">
          <cell r="A412" t="str">
            <v>S54558-A103-A100</v>
          </cell>
          <cell r="B412" t="str">
            <v>SPC6300.000  Main board for SPC63xx CP</v>
          </cell>
          <cell r="C412">
            <v>550</v>
          </cell>
          <cell r="D412">
            <v>85311030</v>
          </cell>
          <cell r="E412" t="str">
            <v>3SIPH0B</v>
          </cell>
          <cell r="F412">
            <v>0.35</v>
          </cell>
          <cell r="G412" t="str">
            <v>KG</v>
          </cell>
          <cell r="H412" t="str">
            <v>Each</v>
          </cell>
          <cell r="I412" t="str">
            <v>N</v>
          </cell>
          <cell r="J412" t="str">
            <v>N</v>
          </cell>
          <cell r="K412">
            <v>40</v>
          </cell>
          <cell r="L412" t="str">
            <v>*SG</v>
          </cell>
          <cell r="M412" t="str">
            <v>IN</v>
          </cell>
          <cell r="N412">
            <v>181.49999999999997</v>
          </cell>
          <cell r="O412" t="str">
            <v>EUR</v>
          </cell>
          <cell r="P412" t="e">
            <v>#N/A</v>
          </cell>
        </row>
        <row r="413">
          <cell r="A413" t="str">
            <v>S54558-A105-A100</v>
          </cell>
          <cell r="B413" t="str">
            <v>SPC5300.000  Main board for SPC53xx CP</v>
          </cell>
          <cell r="C413">
            <v>490</v>
          </cell>
          <cell r="D413">
            <v>85311030</v>
          </cell>
          <cell r="E413" t="str">
            <v>3SIPH0B</v>
          </cell>
          <cell r="F413">
            <v>0.28000000000000003</v>
          </cell>
          <cell r="G413" t="str">
            <v>KG</v>
          </cell>
          <cell r="H413" t="str">
            <v>Each</v>
          </cell>
          <cell r="I413" t="str">
            <v>N</v>
          </cell>
          <cell r="J413" t="str">
            <v>N</v>
          </cell>
          <cell r="K413">
            <v>40</v>
          </cell>
          <cell r="L413" t="str">
            <v>*SG</v>
          </cell>
          <cell r="M413" t="str">
            <v>IN</v>
          </cell>
          <cell r="N413">
            <v>161.69999999999999</v>
          </cell>
          <cell r="O413" t="str">
            <v>EUR</v>
          </cell>
          <cell r="P413" t="e">
            <v>#N/A</v>
          </cell>
        </row>
        <row r="414">
          <cell r="A414" t="str">
            <v>S54543-F101-A100</v>
          </cell>
          <cell r="B414" t="str">
            <v>SPCK420.100  LCD keypad.2x16 Char.</v>
          </cell>
          <cell r="C414">
            <v>145</v>
          </cell>
          <cell r="D414">
            <v>85311030</v>
          </cell>
          <cell r="E414" t="str">
            <v>3SIPH0K</v>
          </cell>
          <cell r="F414">
            <v>0.25</v>
          </cell>
          <cell r="G414" t="str">
            <v>KG</v>
          </cell>
          <cell r="H414" t="str">
            <v>Each</v>
          </cell>
          <cell r="I414" t="str">
            <v>N</v>
          </cell>
          <cell r="J414" t="str">
            <v>N</v>
          </cell>
          <cell r="K414">
            <v>40</v>
          </cell>
          <cell r="L414" t="str">
            <v>*SN</v>
          </cell>
          <cell r="M414" t="str">
            <v>IN</v>
          </cell>
          <cell r="N414">
            <v>47.849999999999994</v>
          </cell>
          <cell r="O414" t="str">
            <v>EUR</v>
          </cell>
          <cell r="P414" t="e">
            <v>#N/A</v>
          </cell>
        </row>
        <row r="415">
          <cell r="A415" t="str">
            <v>S54543-F102-A100</v>
          </cell>
          <cell r="B415" t="str">
            <v>SPCK421.100  LCD keypad.2x16 Char,CR</v>
          </cell>
          <cell r="C415">
            <v>175</v>
          </cell>
          <cell r="D415">
            <v>85311030</v>
          </cell>
          <cell r="E415" t="str">
            <v>3SIPH0K</v>
          </cell>
          <cell r="F415">
            <v>0.25</v>
          </cell>
          <cell r="G415" t="str">
            <v>KG</v>
          </cell>
          <cell r="H415" t="str">
            <v>Each</v>
          </cell>
          <cell r="I415" t="str">
            <v>N</v>
          </cell>
          <cell r="J415" t="str">
            <v>N</v>
          </cell>
          <cell r="K415">
            <v>40</v>
          </cell>
          <cell r="L415" t="str">
            <v>*SN</v>
          </cell>
          <cell r="M415" t="str">
            <v>IN</v>
          </cell>
          <cell r="N415">
            <v>57.749999999999993</v>
          </cell>
          <cell r="O415" t="str">
            <v>EUR</v>
          </cell>
          <cell r="P415" t="e">
            <v>#N/A</v>
          </cell>
        </row>
        <row r="416">
          <cell r="A416" t="str">
            <v>S54543-F103-A100</v>
          </cell>
          <cell r="B416" t="str">
            <v>SPCK422.100  LCD-Bt. 2x16 Buchst.,RF</v>
          </cell>
          <cell r="C416">
            <v>215</v>
          </cell>
          <cell r="D416">
            <v>85311030</v>
          </cell>
          <cell r="E416" t="str">
            <v>3SIPH0K</v>
          </cell>
          <cell r="F416">
            <v>0.21</v>
          </cell>
          <cell r="G416" t="str">
            <v>KG</v>
          </cell>
          <cell r="H416" t="str">
            <v>Each</v>
          </cell>
          <cell r="I416" t="str">
            <v>N</v>
          </cell>
          <cell r="J416" t="str">
            <v>N</v>
          </cell>
          <cell r="K416">
            <v>40</v>
          </cell>
          <cell r="L416" t="str">
            <v>*SN</v>
          </cell>
          <cell r="M416" t="str">
            <v>IN</v>
          </cell>
          <cell r="N416">
            <v>70.949999999999989</v>
          </cell>
          <cell r="O416" t="str">
            <v>EUR</v>
          </cell>
          <cell r="P416" t="e">
            <v>#N/A</v>
          </cell>
        </row>
        <row r="417">
          <cell r="A417" t="str">
            <v>S54543-F110-A100</v>
          </cell>
          <cell r="B417" t="str">
            <v>SPCK620.100  Comfort Keypad</v>
          </cell>
          <cell r="C417">
            <v>270</v>
          </cell>
          <cell r="D417">
            <v>85311030</v>
          </cell>
          <cell r="E417" t="str">
            <v>3SIPH0K</v>
          </cell>
          <cell r="F417">
            <v>0.39</v>
          </cell>
          <cell r="G417" t="str">
            <v>KG</v>
          </cell>
          <cell r="H417" t="str">
            <v>Each</v>
          </cell>
          <cell r="I417" t="str">
            <v>N</v>
          </cell>
          <cell r="J417" t="str">
            <v>N</v>
          </cell>
          <cell r="K417">
            <v>40</v>
          </cell>
          <cell r="L417" t="str">
            <v>*SN</v>
          </cell>
          <cell r="M417" t="str">
            <v>IN</v>
          </cell>
          <cell r="N417">
            <v>89.1</v>
          </cell>
          <cell r="O417" t="str">
            <v>EUR</v>
          </cell>
          <cell r="P417" t="e">
            <v>#N/A</v>
          </cell>
        </row>
        <row r="418">
          <cell r="A418" t="str">
            <v>S54543-F111-A100</v>
          </cell>
          <cell r="B418" t="str">
            <v>SPCK623.100  Comfort Keypad w. Audio/CR</v>
          </cell>
          <cell r="C418">
            <v>345</v>
          </cell>
          <cell r="D418">
            <v>85311030</v>
          </cell>
          <cell r="E418" t="str">
            <v>3SIPH0K</v>
          </cell>
          <cell r="F418">
            <v>0.4</v>
          </cell>
          <cell r="G418" t="str">
            <v>KG</v>
          </cell>
          <cell r="H418" t="str">
            <v>Each</v>
          </cell>
          <cell r="I418" t="str">
            <v>N</v>
          </cell>
          <cell r="J418" t="str">
            <v>N</v>
          </cell>
          <cell r="K418">
            <v>40</v>
          </cell>
          <cell r="L418" t="str">
            <v>*SN</v>
          </cell>
          <cell r="M418" t="str">
            <v>IN</v>
          </cell>
          <cell r="N418">
            <v>113.84999999999998</v>
          </cell>
          <cell r="O418" t="str">
            <v>EUR</v>
          </cell>
          <cell r="P418" t="e">
            <v>#N/A</v>
          </cell>
        </row>
        <row r="419">
          <cell r="A419" t="str">
            <v>S54542-F101-A100</v>
          </cell>
          <cell r="B419" t="str">
            <v>SPCE650.100  Expander (8 Inp./2 Outp.)</v>
          </cell>
          <cell r="C419">
            <v>130</v>
          </cell>
          <cell r="D419">
            <v>85311030</v>
          </cell>
          <cell r="E419" t="str">
            <v>3SIPH0L</v>
          </cell>
          <cell r="F419">
            <v>0.48</v>
          </cell>
          <cell r="G419" t="str">
            <v>KG</v>
          </cell>
          <cell r="H419" t="str">
            <v>Each</v>
          </cell>
          <cell r="I419" t="str">
            <v>N</v>
          </cell>
          <cell r="J419" t="str">
            <v>N</v>
          </cell>
          <cell r="K419">
            <v>40</v>
          </cell>
          <cell r="L419" t="str">
            <v>*SN</v>
          </cell>
          <cell r="M419" t="str">
            <v>IN</v>
          </cell>
          <cell r="N419">
            <v>42.899999999999991</v>
          </cell>
          <cell r="O419" t="str">
            <v>EUR</v>
          </cell>
          <cell r="P419" t="e">
            <v>#N/A</v>
          </cell>
        </row>
        <row r="420">
          <cell r="A420" t="str">
            <v>S54542-F103-A100</v>
          </cell>
          <cell r="B420" t="str">
            <v>SPCE450.100  Expander. 8 Relay-Outp.</v>
          </cell>
          <cell r="C420">
            <v>135</v>
          </cell>
          <cell r="D420">
            <v>85311030</v>
          </cell>
          <cell r="E420" t="str">
            <v>3SIPH0L</v>
          </cell>
          <cell r="F420">
            <v>0.49</v>
          </cell>
          <cell r="G420" t="str">
            <v>KG</v>
          </cell>
          <cell r="H420" t="str">
            <v>Each</v>
          </cell>
          <cell r="I420" t="str">
            <v>N</v>
          </cell>
          <cell r="J420" t="str">
            <v>N</v>
          </cell>
          <cell r="K420">
            <v>40</v>
          </cell>
          <cell r="L420" t="str">
            <v>*SN</v>
          </cell>
          <cell r="M420" t="str">
            <v>IN</v>
          </cell>
          <cell r="N420">
            <v>44.55</v>
          </cell>
          <cell r="O420" t="str">
            <v>EUR</v>
          </cell>
          <cell r="P420" t="e">
            <v>#N/A</v>
          </cell>
        </row>
        <row r="421">
          <cell r="A421" t="str">
            <v>S54542-F104-A100</v>
          </cell>
          <cell r="B421" t="str">
            <v>SPCE110.100  Key Switch Expander</v>
          </cell>
          <cell r="C421">
            <v>250</v>
          </cell>
          <cell r="D421">
            <v>85311030</v>
          </cell>
          <cell r="E421" t="str">
            <v>3SIPH0L</v>
          </cell>
          <cell r="F421">
            <v>0.33</v>
          </cell>
          <cell r="G421" t="str">
            <v>KG</v>
          </cell>
          <cell r="H421" t="str">
            <v>Each</v>
          </cell>
          <cell r="I421" t="str">
            <v>N</v>
          </cell>
          <cell r="J421" t="str">
            <v>N</v>
          </cell>
          <cell r="K421">
            <v>40</v>
          </cell>
          <cell r="L421" t="str">
            <v>*SN</v>
          </cell>
          <cell r="M421" t="str">
            <v>IN</v>
          </cell>
          <cell r="N421">
            <v>82.499999999999986</v>
          </cell>
          <cell r="O421" t="str">
            <v>EUR</v>
          </cell>
          <cell r="P421" t="e">
            <v>#N/A</v>
          </cell>
        </row>
        <row r="422">
          <cell r="A422" t="str">
            <v>S54542-F105-A100</v>
          </cell>
          <cell r="B422" t="str">
            <v>SPCE120.100  Indication Expander w. CR</v>
          </cell>
          <cell r="C422">
            <v>215</v>
          </cell>
          <cell r="D422">
            <v>85311030</v>
          </cell>
          <cell r="E422" t="str">
            <v>3SIPH0L</v>
          </cell>
          <cell r="F422">
            <v>0.23</v>
          </cell>
          <cell r="G422" t="str">
            <v>KG</v>
          </cell>
          <cell r="H422" t="str">
            <v>Each</v>
          </cell>
          <cell r="I422" t="str">
            <v>N</v>
          </cell>
          <cell r="J422" t="str">
            <v>N</v>
          </cell>
          <cell r="K422">
            <v>40</v>
          </cell>
          <cell r="L422" t="str">
            <v>*SN</v>
          </cell>
          <cell r="M422" t="str">
            <v>IN</v>
          </cell>
          <cell r="N422">
            <v>70.949999999999989</v>
          </cell>
          <cell r="O422" t="str">
            <v>EUR</v>
          </cell>
          <cell r="P422" t="e">
            <v>#N/A</v>
          </cell>
        </row>
        <row r="423">
          <cell r="A423" t="str">
            <v>S54542-F106-A100</v>
          </cell>
          <cell r="B423" t="str">
            <v>SPCE652.100  Expander.8In/2Out,backtamp.</v>
          </cell>
          <cell r="C423">
            <v>145</v>
          </cell>
          <cell r="D423">
            <v>85311030</v>
          </cell>
          <cell r="E423" t="str">
            <v>3SIPH0L</v>
          </cell>
          <cell r="F423">
            <v>0.46</v>
          </cell>
          <cell r="G423" t="str">
            <v>KG</v>
          </cell>
          <cell r="H423" t="str">
            <v>Each</v>
          </cell>
          <cell r="I423" t="str">
            <v>N</v>
          </cell>
          <cell r="J423" t="str">
            <v>N</v>
          </cell>
          <cell r="K423">
            <v>40</v>
          </cell>
          <cell r="L423" t="str">
            <v>*SN</v>
          </cell>
          <cell r="M423" t="str">
            <v>IN</v>
          </cell>
          <cell r="N423">
            <v>47.849999999999994</v>
          </cell>
          <cell r="O423" t="str">
            <v>EUR</v>
          </cell>
          <cell r="P423" t="e">
            <v>#N/A</v>
          </cell>
        </row>
        <row r="424">
          <cell r="A424" t="str">
            <v>S54542-F107-A100</v>
          </cell>
          <cell r="B424" t="str">
            <v>SPCE452.100  Expander.8 relays,backtamp.</v>
          </cell>
          <cell r="C424">
            <v>150</v>
          </cell>
          <cell r="D424">
            <v>85311030</v>
          </cell>
          <cell r="E424" t="str">
            <v>3SIPH0L</v>
          </cell>
          <cell r="F424">
            <v>0.49</v>
          </cell>
          <cell r="G424" t="str">
            <v>KG</v>
          </cell>
          <cell r="H424" t="str">
            <v>Each</v>
          </cell>
          <cell r="I424" t="str">
            <v>N</v>
          </cell>
          <cell r="J424" t="str">
            <v>N</v>
          </cell>
          <cell r="K424">
            <v>40</v>
          </cell>
          <cell r="L424" t="str">
            <v>*SN</v>
          </cell>
          <cell r="M424" t="str">
            <v>IN</v>
          </cell>
          <cell r="N424">
            <v>49.499999999999993</v>
          </cell>
          <cell r="O424" t="str">
            <v>EUR</v>
          </cell>
          <cell r="P424" t="e">
            <v>#N/A</v>
          </cell>
        </row>
        <row r="425">
          <cell r="A425" t="str">
            <v>S54545-C101-A100</v>
          </cell>
          <cell r="B425" t="str">
            <v>SPCP333.300  Smart PSU (17AH) w. I/O-Exp</v>
          </cell>
          <cell r="C425">
            <v>515</v>
          </cell>
          <cell r="D425">
            <v>85311030</v>
          </cell>
          <cell r="E425" t="str">
            <v>3SIPH0L</v>
          </cell>
          <cell r="F425">
            <v>8.1</v>
          </cell>
          <cell r="G425" t="str">
            <v>KG</v>
          </cell>
          <cell r="H425" t="str">
            <v>Each</v>
          </cell>
          <cell r="I425" t="str">
            <v>N</v>
          </cell>
          <cell r="J425" t="str">
            <v>N</v>
          </cell>
          <cell r="K425">
            <v>40</v>
          </cell>
          <cell r="L425" t="str">
            <v>*SE</v>
          </cell>
          <cell r="M425" t="str">
            <v>IN</v>
          </cell>
          <cell r="N425">
            <v>169.95</v>
          </cell>
          <cell r="O425" t="str">
            <v>EUR</v>
          </cell>
          <cell r="P425" t="e">
            <v>#N/A</v>
          </cell>
        </row>
        <row r="426">
          <cell r="A426" t="str">
            <v>S54545-C102-A100</v>
          </cell>
          <cell r="B426" t="str">
            <v>SPCP332.300  Smart PSU (7AH) w. I/O-Exp.</v>
          </cell>
          <cell r="C426">
            <v>330</v>
          </cell>
          <cell r="D426">
            <v>85311030</v>
          </cell>
          <cell r="E426" t="str">
            <v>3SIPH0L</v>
          </cell>
          <cell r="F426">
            <v>5.8</v>
          </cell>
          <cell r="G426" t="str">
            <v>KG</v>
          </cell>
          <cell r="H426" t="str">
            <v>Each</v>
          </cell>
          <cell r="I426" t="str">
            <v>N</v>
          </cell>
          <cell r="J426" t="str">
            <v>N</v>
          </cell>
          <cell r="K426">
            <v>40</v>
          </cell>
          <cell r="L426" t="str">
            <v>*SE</v>
          </cell>
          <cell r="M426" t="str">
            <v>IN</v>
          </cell>
          <cell r="N426">
            <v>108.89999999999999</v>
          </cell>
          <cell r="O426" t="str">
            <v>EUR</v>
          </cell>
          <cell r="P426" t="e">
            <v>#N/A</v>
          </cell>
        </row>
        <row r="427">
          <cell r="A427" t="str">
            <v>S54545-C103-A100</v>
          </cell>
          <cell r="B427" t="str">
            <v>SPCP432.300  Smart PSU (7AH),2-door Exp.</v>
          </cell>
          <cell r="C427">
            <v>455</v>
          </cell>
          <cell r="D427">
            <v>85311030</v>
          </cell>
          <cell r="E427" t="str">
            <v>3SIPH0L</v>
          </cell>
          <cell r="F427">
            <v>5.8</v>
          </cell>
          <cell r="G427" t="str">
            <v>KG</v>
          </cell>
          <cell r="H427" t="str">
            <v>Each</v>
          </cell>
          <cell r="I427" t="str">
            <v>N</v>
          </cell>
          <cell r="J427" t="str">
            <v>N</v>
          </cell>
          <cell r="K427">
            <v>40</v>
          </cell>
          <cell r="L427" t="str">
            <v>*SE</v>
          </cell>
          <cell r="M427" t="str">
            <v>IN</v>
          </cell>
          <cell r="N427">
            <v>150.14999999999998</v>
          </cell>
          <cell r="O427" t="str">
            <v>EUR</v>
          </cell>
          <cell r="P427" t="e">
            <v>#N/A</v>
          </cell>
        </row>
        <row r="428">
          <cell r="A428" t="str">
            <v>S54545-C104-A100</v>
          </cell>
          <cell r="B428" t="str">
            <v>SPCP433.300  Smart PSU(17AH),2-door Exp.</v>
          </cell>
          <cell r="C428">
            <v>640</v>
          </cell>
          <cell r="D428">
            <v>85311030</v>
          </cell>
          <cell r="E428" t="str">
            <v>3SIPH0L</v>
          </cell>
          <cell r="F428">
            <v>7.2</v>
          </cell>
          <cell r="G428" t="str">
            <v>KG</v>
          </cell>
          <cell r="H428" t="str">
            <v>Each</v>
          </cell>
          <cell r="I428" t="str">
            <v>N</v>
          </cell>
          <cell r="J428" t="str">
            <v>N</v>
          </cell>
          <cell r="K428">
            <v>40</v>
          </cell>
          <cell r="L428" t="str">
            <v>*SE</v>
          </cell>
          <cell r="M428" t="str">
            <v>IN</v>
          </cell>
          <cell r="N428">
            <v>211.2</v>
          </cell>
          <cell r="O428" t="str">
            <v>EUR</v>
          </cell>
          <cell r="P428" t="e">
            <v>#N/A</v>
          </cell>
        </row>
        <row r="429">
          <cell r="A429" t="str">
            <v>S54547-A101-A100</v>
          </cell>
          <cell r="B429" t="str">
            <v>SPCA210.100  2-Door expander</v>
          </cell>
          <cell r="C429">
            <v>255</v>
          </cell>
          <cell r="D429">
            <v>85311030</v>
          </cell>
          <cell r="E429" t="str">
            <v>3SIPH0L</v>
          </cell>
          <cell r="F429">
            <v>0.4</v>
          </cell>
          <cell r="G429" t="str">
            <v>KG</v>
          </cell>
          <cell r="H429" t="str">
            <v>Each</v>
          </cell>
          <cell r="I429" t="str">
            <v>N</v>
          </cell>
          <cell r="J429" t="str">
            <v>N</v>
          </cell>
          <cell r="K429">
            <v>40</v>
          </cell>
          <cell r="L429" t="str">
            <v>*SN</v>
          </cell>
          <cell r="M429" t="str">
            <v>IN</v>
          </cell>
          <cell r="N429">
            <v>84.149999999999991</v>
          </cell>
          <cell r="O429" t="str">
            <v>EUR</v>
          </cell>
          <cell r="P429">
            <v>86.699999999999989</v>
          </cell>
        </row>
        <row r="430">
          <cell r="A430" t="str">
            <v>S54554-F101-A100</v>
          </cell>
          <cell r="B430" t="str">
            <v>SPCW130.100  SiWay RF-Expander</v>
          </cell>
          <cell r="C430">
            <v>170</v>
          </cell>
          <cell r="D430">
            <v>85311030</v>
          </cell>
          <cell r="E430" t="str">
            <v>3SIPH0L</v>
          </cell>
          <cell r="F430">
            <v>0.4</v>
          </cell>
          <cell r="G430" t="str">
            <v>KG</v>
          </cell>
          <cell r="H430" t="str">
            <v>Each</v>
          </cell>
          <cell r="I430" t="str">
            <v>N</v>
          </cell>
          <cell r="J430" t="str">
            <v>N</v>
          </cell>
          <cell r="K430">
            <v>40</v>
          </cell>
          <cell r="L430" t="str">
            <v>*SN</v>
          </cell>
          <cell r="M430" t="str">
            <v>IN</v>
          </cell>
          <cell r="N430">
            <v>56.099999999999994</v>
          </cell>
          <cell r="O430" t="str">
            <v>EUR</v>
          </cell>
          <cell r="P430">
            <v>57.8</v>
          </cell>
        </row>
        <row r="431">
          <cell r="A431" t="str">
            <v>S54558-A104-A100</v>
          </cell>
          <cell r="B431" t="str">
            <v>SPCP330.000  PS boards for SPCP33x</v>
          </cell>
          <cell r="C431">
            <v>300</v>
          </cell>
          <cell r="D431">
            <v>85043180</v>
          </cell>
          <cell r="E431" t="str">
            <v>3SIPH0L</v>
          </cell>
          <cell r="F431">
            <v>0.35</v>
          </cell>
          <cell r="G431" t="str">
            <v>KG</v>
          </cell>
          <cell r="H431" t="str">
            <v>Each</v>
          </cell>
          <cell r="I431" t="str">
            <v>N</v>
          </cell>
          <cell r="J431" t="str">
            <v>N</v>
          </cell>
          <cell r="K431">
            <v>40</v>
          </cell>
          <cell r="L431" t="str">
            <v>*SG</v>
          </cell>
          <cell r="M431" t="str">
            <v>IN</v>
          </cell>
          <cell r="N431">
            <v>98.999999999999986</v>
          </cell>
          <cell r="O431" t="str">
            <v>EUR</v>
          </cell>
          <cell r="P431" t="e">
            <v>#N/A</v>
          </cell>
        </row>
        <row r="432">
          <cell r="A432" t="str">
            <v>S54558-A109-A100</v>
          </cell>
          <cell r="B432" t="str">
            <v>SPCP430.000  PS Boards for SPCP43x</v>
          </cell>
          <cell r="C432">
            <v>425</v>
          </cell>
          <cell r="D432">
            <v>85311030</v>
          </cell>
          <cell r="E432" t="str">
            <v>3SIPH0L</v>
          </cell>
          <cell r="F432">
            <v>0.3</v>
          </cell>
          <cell r="G432" t="str">
            <v>KG</v>
          </cell>
          <cell r="H432" t="str">
            <v>Each</v>
          </cell>
          <cell r="I432" t="str">
            <v>N</v>
          </cell>
          <cell r="J432" t="str">
            <v>N</v>
          </cell>
          <cell r="K432">
            <v>40</v>
          </cell>
          <cell r="L432" t="str">
            <v>*SG</v>
          </cell>
          <cell r="M432" t="str">
            <v>IN</v>
          </cell>
          <cell r="N432">
            <v>140.24999999999997</v>
          </cell>
          <cell r="O432" t="str">
            <v>EUR</v>
          </cell>
          <cell r="P432" t="e">
            <v>#N/A</v>
          </cell>
        </row>
        <row r="433">
          <cell r="A433" t="str">
            <v>S54550-B101-A100</v>
          </cell>
          <cell r="B433" t="str">
            <v>SPCN110.000  PSTN Module. V90</v>
          </cell>
          <cell r="C433">
            <v>130</v>
          </cell>
          <cell r="D433">
            <v>85311030</v>
          </cell>
          <cell r="E433" t="str">
            <v>3SIPH0M</v>
          </cell>
          <cell r="F433">
            <v>0.08</v>
          </cell>
          <cell r="G433" t="str">
            <v>KG</v>
          </cell>
          <cell r="H433" t="str">
            <v>Each</v>
          </cell>
          <cell r="I433" t="str">
            <v>N</v>
          </cell>
          <cell r="J433" t="str">
            <v>N</v>
          </cell>
          <cell r="K433">
            <v>40</v>
          </cell>
          <cell r="L433" t="str">
            <v>*SN</v>
          </cell>
          <cell r="M433" t="str">
            <v>IN</v>
          </cell>
          <cell r="N433">
            <v>42.899999999999991</v>
          </cell>
          <cell r="O433" t="str">
            <v>EUR</v>
          </cell>
          <cell r="P433" t="e">
            <v>#N/A</v>
          </cell>
        </row>
        <row r="434">
          <cell r="A434" t="str">
            <v>S54550-B102-A100</v>
          </cell>
          <cell r="B434" t="str">
            <v>SPCN310.000  GSM Module incl. antenna</v>
          </cell>
          <cell r="C434">
            <v>410</v>
          </cell>
          <cell r="D434">
            <v>85311030</v>
          </cell>
          <cell r="E434" t="str">
            <v>3SIPH0M</v>
          </cell>
          <cell r="F434">
            <v>0.11</v>
          </cell>
          <cell r="G434" t="str">
            <v>KG</v>
          </cell>
          <cell r="H434" t="str">
            <v>Each</v>
          </cell>
          <cell r="I434" t="str">
            <v>N</v>
          </cell>
          <cell r="J434" t="str">
            <v>N</v>
          </cell>
          <cell r="K434">
            <v>40</v>
          </cell>
          <cell r="L434" t="str">
            <v>*SN</v>
          </cell>
          <cell r="M434" t="str">
            <v>IN</v>
          </cell>
          <cell r="N434">
            <v>135.29999999999998</v>
          </cell>
          <cell r="O434" t="str">
            <v>EUR</v>
          </cell>
          <cell r="P434" t="e">
            <v>#N/A</v>
          </cell>
        </row>
        <row r="435">
          <cell r="A435" t="str">
            <v>L54541-N101-A100</v>
          </cell>
          <cell r="B435" t="str">
            <v>SPC Verkaufs Kit DACHIT</v>
          </cell>
          <cell r="C435">
            <v>1099</v>
          </cell>
          <cell r="D435">
            <v>85311030</v>
          </cell>
          <cell r="E435" t="str">
            <v>3SIPH0Z</v>
          </cell>
          <cell r="F435">
            <v>7.24</v>
          </cell>
          <cell r="G435" t="str">
            <v>KG</v>
          </cell>
          <cell r="H435" t="str">
            <v>Each</v>
          </cell>
          <cell r="I435" t="str">
            <v>N</v>
          </cell>
          <cell r="J435" t="str">
            <v>N</v>
          </cell>
          <cell r="K435">
            <v>40</v>
          </cell>
          <cell r="L435">
            <v>0</v>
          </cell>
          <cell r="M435" t="str">
            <v>CH</v>
          </cell>
          <cell r="N435">
            <v>362.66999999999996</v>
          </cell>
          <cell r="O435" t="str">
            <v>EUR</v>
          </cell>
          <cell r="P435" t="e">
            <v>#N/A</v>
          </cell>
        </row>
        <row r="436">
          <cell r="A436" t="str">
            <v>S54549-F101-A100</v>
          </cell>
          <cell r="B436" t="str">
            <v>SPCS410.000  SPC Safe PC-software</v>
          </cell>
          <cell r="C436">
            <v>1690</v>
          </cell>
          <cell r="D436">
            <v>85311030</v>
          </cell>
          <cell r="E436" t="str">
            <v>3SIPH0Z</v>
          </cell>
          <cell r="F436">
            <v>0.1</v>
          </cell>
          <cell r="G436" t="str">
            <v>KG</v>
          </cell>
          <cell r="H436" t="str">
            <v>Each</v>
          </cell>
          <cell r="I436" t="str">
            <v>N</v>
          </cell>
          <cell r="J436" t="str">
            <v>EAR99S</v>
          </cell>
          <cell r="K436">
            <v>40</v>
          </cell>
          <cell r="L436" t="str">
            <v>*SN</v>
          </cell>
          <cell r="M436" t="str">
            <v>IN</v>
          </cell>
          <cell r="N436">
            <v>557.69999999999993</v>
          </cell>
          <cell r="O436" t="str">
            <v>EUR</v>
          </cell>
          <cell r="P436" t="e">
            <v>#N/A</v>
          </cell>
        </row>
        <row r="437">
          <cell r="A437" t="str">
            <v>S54549-F102-A100</v>
          </cell>
          <cell r="B437" t="str">
            <v>SPCS320.000  SPC Remote maint. server SW</v>
          </cell>
          <cell r="C437">
            <v>1190</v>
          </cell>
          <cell r="D437">
            <v>85311030</v>
          </cell>
          <cell r="E437" t="str">
            <v>3SIPH0Z</v>
          </cell>
          <cell r="F437">
            <v>0.1</v>
          </cell>
          <cell r="G437" t="str">
            <v>KG</v>
          </cell>
          <cell r="H437" t="str">
            <v>Each</v>
          </cell>
          <cell r="I437" t="str">
            <v>N</v>
          </cell>
          <cell r="J437" t="str">
            <v>EAR99S</v>
          </cell>
          <cell r="K437">
            <v>40</v>
          </cell>
          <cell r="L437" t="str">
            <v>*SN</v>
          </cell>
          <cell r="M437" t="str">
            <v>IN</v>
          </cell>
          <cell r="N437">
            <v>392.69999999999993</v>
          </cell>
          <cell r="O437" t="str">
            <v>EUR</v>
          </cell>
          <cell r="P437" t="e">
            <v>#N/A</v>
          </cell>
        </row>
        <row r="438">
          <cell r="A438" t="str">
            <v>S54554-B101-A100</v>
          </cell>
          <cell r="B438" t="str">
            <v>SPCW110.000  SiWay RF kit f. panel</v>
          </cell>
          <cell r="C438">
            <v>145</v>
          </cell>
          <cell r="D438">
            <v>85311030</v>
          </cell>
          <cell r="E438" t="str">
            <v>3SIPH0Z</v>
          </cell>
          <cell r="F438">
            <v>0.03</v>
          </cell>
          <cell r="G438" t="str">
            <v>KG</v>
          </cell>
          <cell r="H438" t="str">
            <v>Each</v>
          </cell>
          <cell r="I438" t="str">
            <v>N</v>
          </cell>
          <cell r="J438" t="str">
            <v>N</v>
          </cell>
          <cell r="K438">
            <v>40</v>
          </cell>
          <cell r="L438" t="str">
            <v>*SN</v>
          </cell>
          <cell r="M438" t="str">
            <v>IN</v>
          </cell>
          <cell r="N438">
            <v>47.849999999999994</v>
          </cell>
          <cell r="O438" t="str">
            <v>EUR</v>
          </cell>
          <cell r="P438">
            <v>49.3</v>
          </cell>
        </row>
        <row r="439">
          <cell r="A439" t="str">
            <v>S54559-B101-A100</v>
          </cell>
          <cell r="B439" t="str">
            <v>SPCW101.000  External aerial kit</v>
          </cell>
          <cell r="C439">
            <v>105</v>
          </cell>
          <cell r="D439">
            <v>85311030</v>
          </cell>
          <cell r="E439" t="str">
            <v>3SIPH0Z</v>
          </cell>
          <cell r="F439">
            <v>0.08</v>
          </cell>
          <cell r="G439" t="str">
            <v>KG</v>
          </cell>
          <cell r="H439" t="str">
            <v>Each</v>
          </cell>
          <cell r="I439" t="str">
            <v>N</v>
          </cell>
          <cell r="J439" t="str">
            <v>N</v>
          </cell>
          <cell r="K439">
            <v>40</v>
          </cell>
          <cell r="L439" t="str">
            <v>*SN</v>
          </cell>
          <cell r="M439" t="str">
            <v>IN</v>
          </cell>
          <cell r="N439">
            <v>34.65</v>
          </cell>
          <cell r="O439" t="str">
            <v>EUR</v>
          </cell>
          <cell r="P439" t="e">
            <v>#N/A</v>
          </cell>
        </row>
        <row r="440">
          <cell r="A440" t="str">
            <v>S54559-B102-A100</v>
          </cell>
          <cell r="B440" t="str">
            <v>SPCX410.000  SPC Fast Programmer</v>
          </cell>
          <cell r="C440">
            <v>75</v>
          </cell>
          <cell r="D440">
            <v>85311030</v>
          </cell>
          <cell r="E440" t="str">
            <v>3SIPH0Z</v>
          </cell>
          <cell r="F440">
            <v>9.5000000000000001E-2</v>
          </cell>
          <cell r="G440" t="str">
            <v>KG</v>
          </cell>
          <cell r="H440" t="str">
            <v>Each</v>
          </cell>
          <cell r="I440" t="str">
            <v>N</v>
          </cell>
          <cell r="J440" t="str">
            <v>N</v>
          </cell>
          <cell r="K440">
            <v>40</v>
          </cell>
          <cell r="L440" t="str">
            <v>*SN</v>
          </cell>
          <cell r="M440" t="str">
            <v>IN</v>
          </cell>
          <cell r="N440">
            <v>24.749999999999996</v>
          </cell>
          <cell r="O440" t="str">
            <v>EUR</v>
          </cell>
          <cell r="P440" t="e">
            <v>#N/A</v>
          </cell>
        </row>
        <row r="441">
          <cell r="A441" t="str">
            <v>S54559-B116-A100</v>
          </cell>
          <cell r="B441" t="str">
            <v>SPCY130.000  Backtamper kit G3-cabinet</v>
          </cell>
          <cell r="C441">
            <v>40</v>
          </cell>
          <cell r="D441">
            <v>85311030</v>
          </cell>
          <cell r="E441" t="str">
            <v>3SIPH0Z</v>
          </cell>
          <cell r="F441">
            <v>5.5E-2</v>
          </cell>
          <cell r="G441" t="str">
            <v>KG</v>
          </cell>
          <cell r="H441" t="str">
            <v>Each</v>
          </cell>
          <cell r="I441" t="str">
            <v>N</v>
          </cell>
          <cell r="J441" t="str">
            <v>N</v>
          </cell>
          <cell r="K441">
            <v>40</v>
          </cell>
          <cell r="L441" t="str">
            <v>*SN</v>
          </cell>
          <cell r="M441" t="str">
            <v>IN</v>
          </cell>
          <cell r="N441">
            <v>13.2</v>
          </cell>
          <cell r="O441" t="str">
            <v>EUR</v>
          </cell>
          <cell r="P441" t="e">
            <v>#N/A</v>
          </cell>
        </row>
        <row r="444">
          <cell r="B444" t="str">
            <v>IC60</v>
          </cell>
        </row>
        <row r="445">
          <cell r="A445" t="str">
            <v>Material Part Number</v>
          </cell>
          <cell r="B445" t="str">
            <v>Description</v>
          </cell>
          <cell r="C445" t="str">
            <v>List Price EURO</v>
          </cell>
          <cell r="D445" t="str">
            <v>Statistical Code</v>
          </cell>
          <cell r="E445" t="str">
            <v>PRODH</v>
          </cell>
          <cell r="F445" t="str">
            <v>Weight</v>
          </cell>
          <cell r="G445" t="str">
            <v>KG</v>
          </cell>
          <cell r="H445" t="str">
            <v>Per</v>
          </cell>
          <cell r="I445" t="str">
            <v>AL</v>
          </cell>
          <cell r="J445" t="str">
            <v>ECCN</v>
          </cell>
          <cell r="K445" t="str">
            <v>Product Status</v>
          </cell>
          <cell r="L445" t="str">
            <v>Repair Code</v>
          </cell>
          <cell r="M445" t="str">
            <v>Country of Origin</v>
          </cell>
          <cell r="N445" t="str">
            <v>Price level
S</v>
          </cell>
        </row>
        <row r="446">
          <cell r="N446" t="str">
            <v>&lt;99</v>
          </cell>
        </row>
        <row r="447">
          <cell r="A447" t="str">
            <v xml:space="preserve">                </v>
          </cell>
          <cell r="B447" t="str">
            <v>Detectors</v>
          </cell>
        </row>
        <row r="448">
          <cell r="A448" t="str">
            <v>S54530-F104-A100</v>
          </cell>
          <cell r="B448" t="str">
            <v>PIR detector 15m wide angle 868MHz</v>
          </cell>
          <cell r="C448">
            <v>85</v>
          </cell>
          <cell r="D448">
            <v>85311030</v>
          </cell>
          <cell r="E448" t="str">
            <v>3SIPI0D</v>
          </cell>
          <cell r="F448">
            <v>0.112</v>
          </cell>
          <cell r="G448" t="str">
            <v>KG</v>
          </cell>
          <cell r="H448" t="str">
            <v>Each</v>
          </cell>
          <cell r="I448" t="str">
            <v>N</v>
          </cell>
          <cell r="J448" t="str">
            <v>N</v>
          </cell>
          <cell r="K448">
            <v>40</v>
          </cell>
          <cell r="L448" t="str">
            <v>*SN</v>
          </cell>
          <cell r="M448" t="str">
            <v>IL</v>
          </cell>
          <cell r="N448">
            <v>25.84</v>
          </cell>
          <cell r="O448" t="str">
            <v>EUR</v>
          </cell>
          <cell r="P448">
            <v>25.84</v>
          </cell>
        </row>
        <row r="449">
          <cell r="A449" t="str">
            <v>A5Q00013963</v>
          </cell>
          <cell r="B449" t="str">
            <v>PIR detector black triplex mirror, 18m wide angle 868MHz</v>
          </cell>
          <cell r="C449">
            <v>117.99</v>
          </cell>
          <cell r="D449">
            <v>85311030</v>
          </cell>
          <cell r="E449" t="str">
            <v>3SIDG0A</v>
          </cell>
          <cell r="F449">
            <v>0.14000000000000001</v>
          </cell>
          <cell r="G449" t="str">
            <v>KG</v>
          </cell>
          <cell r="H449" t="str">
            <v>Each</v>
          </cell>
          <cell r="I449" t="str">
            <v>N</v>
          </cell>
          <cell r="J449" t="str">
            <v>N</v>
          </cell>
          <cell r="K449">
            <v>40</v>
          </cell>
          <cell r="L449" t="str">
            <v>*SN</v>
          </cell>
          <cell r="M449" t="str">
            <v>IL</v>
          </cell>
          <cell r="N449">
            <v>35.868960000000001</v>
          </cell>
          <cell r="O449" t="str">
            <v>EUR</v>
          </cell>
          <cell r="P449">
            <v>35.868960000000001</v>
          </cell>
        </row>
        <row r="450">
          <cell r="A450" t="str">
            <v>A5Q00013965</v>
          </cell>
          <cell r="B450" t="str">
            <v>Wireless PIR ceiling mount 868MHz</v>
          </cell>
          <cell r="C450">
            <v>115</v>
          </cell>
          <cell r="D450">
            <v>85311030</v>
          </cell>
          <cell r="E450" t="str">
            <v>3SIDG0A</v>
          </cell>
          <cell r="F450">
            <v>0.19500000000000001</v>
          </cell>
          <cell r="G450" t="str">
            <v>KG</v>
          </cell>
          <cell r="H450" t="str">
            <v>Each</v>
          </cell>
          <cell r="I450" t="str">
            <v>N</v>
          </cell>
          <cell r="J450" t="str">
            <v>N</v>
          </cell>
          <cell r="K450">
            <v>40</v>
          </cell>
          <cell r="L450" t="str">
            <v>*SN</v>
          </cell>
          <cell r="M450" t="str">
            <v>IL</v>
          </cell>
          <cell r="N450">
            <v>34.96</v>
          </cell>
          <cell r="O450" t="str">
            <v>EUR</v>
          </cell>
          <cell r="P450">
            <v>34.96</v>
          </cell>
        </row>
        <row r="451">
          <cell r="A451" t="str">
            <v>A5Q00013964</v>
          </cell>
          <cell r="B451" t="str">
            <v>Wireless glass break detector 868MHz</v>
          </cell>
          <cell r="C451">
            <v>120</v>
          </cell>
          <cell r="D451">
            <v>85311030</v>
          </cell>
          <cell r="E451" t="str">
            <v>3SIDG0Z</v>
          </cell>
          <cell r="F451">
            <v>0.14000000000000001</v>
          </cell>
          <cell r="G451" t="str">
            <v>KG</v>
          </cell>
          <cell r="H451" t="str">
            <v>Each</v>
          </cell>
          <cell r="I451" t="str">
            <v>N</v>
          </cell>
          <cell r="J451" t="str">
            <v>N</v>
          </cell>
          <cell r="K451">
            <v>40</v>
          </cell>
          <cell r="L451" t="str">
            <v>*SN</v>
          </cell>
          <cell r="M451" t="str">
            <v>IL</v>
          </cell>
          <cell r="N451">
            <v>36.479999999999997</v>
          </cell>
          <cell r="O451" t="str">
            <v>EUR</v>
          </cell>
          <cell r="P451">
            <v>36.479999999999997</v>
          </cell>
        </row>
        <row r="452">
          <cell r="A452" t="str">
            <v>S54538-F101-A100</v>
          </cell>
          <cell r="B452" t="str">
            <v>IOPW6-11  wl.smoke detector, 868MHz price incl smoke module</v>
          </cell>
          <cell r="C452">
            <v>125</v>
          </cell>
          <cell r="D452">
            <v>85311030</v>
          </cell>
          <cell r="E452" t="str">
            <v>3SIDG0Z</v>
          </cell>
          <cell r="F452">
            <v>0.1</v>
          </cell>
          <cell r="G452" t="str">
            <v>KG</v>
          </cell>
          <cell r="H452" t="str">
            <v>Each</v>
          </cell>
          <cell r="I452" t="str">
            <v>N</v>
          </cell>
          <cell r="J452" t="str">
            <v>3A991X</v>
          </cell>
          <cell r="K452">
            <v>40</v>
          </cell>
          <cell r="L452" t="str">
            <v>*SN</v>
          </cell>
          <cell r="M452" t="str">
            <v>CN</v>
          </cell>
          <cell r="N452">
            <v>37.6</v>
          </cell>
          <cell r="O452" t="str">
            <v>EUR</v>
          </cell>
          <cell r="P452">
            <v>37.6</v>
          </cell>
        </row>
        <row r="453">
          <cell r="A453" t="str">
            <v>S54539-F112-A100</v>
          </cell>
          <cell r="B453" t="str">
            <v>Wireless Magnet Contact 868MHz</v>
          </cell>
          <cell r="C453">
            <v>62</v>
          </cell>
          <cell r="D453">
            <v>85311030</v>
          </cell>
          <cell r="E453" t="str">
            <v>3SIDG0Z</v>
          </cell>
          <cell r="F453">
            <v>0.05</v>
          </cell>
          <cell r="G453" t="str">
            <v>KG</v>
          </cell>
          <cell r="H453" t="str">
            <v>Each</v>
          </cell>
          <cell r="I453" t="str">
            <v>N</v>
          </cell>
          <cell r="J453" t="str">
            <v>N</v>
          </cell>
          <cell r="K453">
            <v>40</v>
          </cell>
          <cell r="L453" t="str">
            <v>*SN</v>
          </cell>
          <cell r="M453" t="str">
            <v>IL</v>
          </cell>
          <cell r="N453">
            <v>18.847999999999999</v>
          </cell>
          <cell r="O453" t="str">
            <v>EUR</v>
          </cell>
          <cell r="P453">
            <v>18.847999999999999</v>
          </cell>
        </row>
        <row r="454">
          <cell r="A454" t="str">
            <v>A5Q00020287</v>
          </cell>
          <cell r="B454" t="str">
            <v>Wireless Flod Detector 868MHz</v>
          </cell>
          <cell r="C454">
            <v>93</v>
          </cell>
          <cell r="D454">
            <v>85311030</v>
          </cell>
          <cell r="E454" t="str">
            <v>3SIDG0Z</v>
          </cell>
          <cell r="F454">
            <v>0.05</v>
          </cell>
          <cell r="G454" t="str">
            <v>KG</v>
          </cell>
          <cell r="H454" t="str">
            <v>Each</v>
          </cell>
          <cell r="I454" t="str">
            <v>N</v>
          </cell>
          <cell r="J454" t="str">
            <v>3A991X</v>
          </cell>
          <cell r="K454">
            <v>40</v>
          </cell>
          <cell r="L454" t="str">
            <v>*SN</v>
          </cell>
          <cell r="M454" t="str">
            <v>IL</v>
          </cell>
          <cell r="N454">
            <v>28.271999999999998</v>
          </cell>
          <cell r="O454" t="str">
            <v>EUR</v>
          </cell>
          <cell r="P454">
            <v>28.271999999999998</v>
          </cell>
        </row>
        <row r="455">
          <cell r="A455" t="str">
            <v xml:space="preserve">                </v>
          </cell>
          <cell r="B455" t="str">
            <v>Kits</v>
          </cell>
        </row>
        <row r="456">
          <cell r="A456" t="str">
            <v>A5Q00013973</v>
          </cell>
          <cell r="B456" t="str">
            <v>Kit IC60 wired, modular housing, ext. LCD Keypad, 3PIR IR80,no Battery</v>
          </cell>
          <cell r="C456">
            <v>308</v>
          </cell>
          <cell r="D456">
            <v>85311030</v>
          </cell>
          <cell r="E456" t="str">
            <v>3SIPI0B</v>
          </cell>
          <cell r="F456">
            <v>3</v>
          </cell>
          <cell r="G456" t="str">
            <v>KG</v>
          </cell>
          <cell r="H456" t="str">
            <v>Each</v>
          </cell>
          <cell r="I456" t="str">
            <v>N</v>
          </cell>
          <cell r="J456" t="str">
            <v>N</v>
          </cell>
          <cell r="K456">
            <v>40</v>
          </cell>
          <cell r="L456" t="str">
            <v>*SE</v>
          </cell>
          <cell r="M456" t="str">
            <v>IL</v>
          </cell>
          <cell r="N456">
            <v>95</v>
          </cell>
          <cell r="O456" t="str">
            <v>EUR</v>
          </cell>
          <cell r="P456">
            <v>95</v>
          </cell>
        </row>
        <row r="457">
          <cell r="A457" t="str">
            <v>A5Q00013981</v>
          </cell>
          <cell r="B457" t="str">
            <v xml:space="preserve">Kit IC60 wireless 2PIR,1MK, 1 Remote Control </v>
          </cell>
          <cell r="C457">
            <v>567</v>
          </cell>
          <cell r="D457">
            <v>85311030</v>
          </cell>
          <cell r="E457" t="str">
            <v>3SIPI0B</v>
          </cell>
          <cell r="F457">
            <v>1.76</v>
          </cell>
          <cell r="G457" t="str">
            <v>KG</v>
          </cell>
          <cell r="H457" t="str">
            <v>Each</v>
          </cell>
          <cell r="I457" t="str">
            <v>N</v>
          </cell>
          <cell r="J457" t="str">
            <v>N</v>
          </cell>
          <cell r="K457">
            <v>40</v>
          </cell>
          <cell r="L457" t="str">
            <v>*SE</v>
          </cell>
          <cell r="M457" t="str">
            <v>IL</v>
          </cell>
          <cell r="N457">
            <v>172</v>
          </cell>
          <cell r="O457" t="str">
            <v>EUR</v>
          </cell>
          <cell r="P457">
            <v>172</v>
          </cell>
        </row>
        <row r="458">
          <cell r="A458" t="str">
            <v xml:space="preserve">                </v>
          </cell>
          <cell r="B458" t="str">
            <v>Panel</v>
          </cell>
        </row>
        <row r="459">
          <cell r="A459" t="str">
            <v>A5Q00013935</v>
          </cell>
          <cell r="B459" t="str">
            <v>Sintony 60 CP 8 zones incl. LCD, with transmitter 868MHz,AC/DC,no Bat.</v>
          </cell>
          <cell r="C459">
            <v>335</v>
          </cell>
          <cell r="D459">
            <v>85311030</v>
          </cell>
          <cell r="E459" t="str">
            <v>3SIPI0A</v>
          </cell>
          <cell r="F459">
            <v>1.47</v>
          </cell>
          <cell r="G459" t="str">
            <v>KG</v>
          </cell>
          <cell r="H459" t="str">
            <v>Each</v>
          </cell>
          <cell r="I459" t="str">
            <v>N</v>
          </cell>
          <cell r="J459" t="str">
            <v>N</v>
          </cell>
          <cell r="K459">
            <v>40</v>
          </cell>
          <cell r="L459" t="str">
            <v>*SN</v>
          </cell>
          <cell r="M459" t="str">
            <v>IL</v>
          </cell>
          <cell r="N459">
            <v>98</v>
          </cell>
          <cell r="O459" t="str">
            <v>EUR</v>
          </cell>
          <cell r="P459">
            <v>98</v>
          </cell>
        </row>
        <row r="460">
          <cell r="A460" t="str">
            <v>A5Q00013936</v>
          </cell>
          <cell r="B460" t="str">
            <v xml:space="preserve">Sintony 60 CP 8 zones incl. LCD, with trans. 868MHz, voiceverf.,AC/DC, no Bat. </v>
          </cell>
          <cell r="C460">
            <v>426</v>
          </cell>
          <cell r="D460">
            <v>85311030</v>
          </cell>
          <cell r="E460" t="str">
            <v>3SIPI0A</v>
          </cell>
          <cell r="F460">
            <v>1.1000000000000001</v>
          </cell>
          <cell r="G460" t="str">
            <v>KG</v>
          </cell>
          <cell r="H460" t="str">
            <v>Each</v>
          </cell>
          <cell r="I460" t="str">
            <v>N</v>
          </cell>
          <cell r="J460" t="str">
            <v>N</v>
          </cell>
          <cell r="K460">
            <v>40</v>
          </cell>
          <cell r="L460" t="str">
            <v>*SN</v>
          </cell>
          <cell r="M460" t="str">
            <v>IL</v>
          </cell>
          <cell r="N460">
            <v>124</v>
          </cell>
          <cell r="O460" t="str">
            <v>EUR</v>
          </cell>
        </row>
        <row r="461">
          <cell r="A461" t="str">
            <v>A5Q00013934</v>
          </cell>
          <cell r="B461" t="str">
            <v>Sintony 60 CP 8 zones incl. LCD,AC/DC converter, no Battery</v>
          </cell>
          <cell r="C461">
            <v>261</v>
          </cell>
          <cell r="D461">
            <v>85311030</v>
          </cell>
          <cell r="E461" t="str">
            <v>3SIPI0A</v>
          </cell>
          <cell r="F461">
            <v>2.06</v>
          </cell>
          <cell r="G461" t="str">
            <v>KG</v>
          </cell>
          <cell r="H461" t="str">
            <v>Each</v>
          </cell>
          <cell r="I461" t="str">
            <v>N</v>
          </cell>
          <cell r="J461" t="str">
            <v>N</v>
          </cell>
          <cell r="K461">
            <v>40</v>
          </cell>
          <cell r="L461" t="str">
            <v>*SN</v>
          </cell>
          <cell r="M461" t="str">
            <v>IL</v>
          </cell>
          <cell r="N461">
            <v>79</v>
          </cell>
          <cell r="O461" t="str">
            <v>EUR</v>
          </cell>
          <cell r="P461">
            <v>79</v>
          </cell>
        </row>
        <row r="462">
          <cell r="A462" t="str">
            <v>A5Q00013933</v>
          </cell>
          <cell r="B462" t="str">
            <v>Sintony 60 CP 8 zones modular box, incl. Trafo, no Battery</v>
          </cell>
          <cell r="C462">
            <v>185</v>
          </cell>
          <cell r="D462">
            <v>85311030</v>
          </cell>
          <cell r="E462" t="str">
            <v>3SIPI0A</v>
          </cell>
          <cell r="F462">
            <v>1.4</v>
          </cell>
          <cell r="G462" t="str">
            <v>KG</v>
          </cell>
          <cell r="H462" t="str">
            <v>Each</v>
          </cell>
          <cell r="I462" t="str">
            <v>N</v>
          </cell>
          <cell r="J462" t="str">
            <v>N</v>
          </cell>
          <cell r="K462">
            <v>40</v>
          </cell>
          <cell r="L462" t="str">
            <v>*SN</v>
          </cell>
          <cell r="M462" t="str">
            <v>IL</v>
          </cell>
          <cell r="N462">
            <v>54</v>
          </cell>
          <cell r="O462" t="str">
            <v>EUR</v>
          </cell>
          <cell r="P462">
            <v>54</v>
          </cell>
        </row>
        <row r="463">
          <cell r="A463" t="str">
            <v xml:space="preserve">                </v>
          </cell>
          <cell r="B463" t="str">
            <v>Accessories</v>
          </cell>
        </row>
        <row r="464">
          <cell r="A464" t="str">
            <v>S54543-F109-A100</v>
          </cell>
          <cell r="B464" t="str">
            <v>IC60 RC, 868Mhz, waterproof, white, with exchangeable Battery</v>
          </cell>
          <cell r="C464">
            <v>56</v>
          </cell>
          <cell r="D464">
            <v>85311030</v>
          </cell>
          <cell r="E464" t="str">
            <v>3SIDG0K</v>
          </cell>
          <cell r="F464">
            <v>1.4999999999999999E-2</v>
          </cell>
          <cell r="G464" t="str">
            <v>KG</v>
          </cell>
          <cell r="H464" t="str">
            <v>Each</v>
          </cell>
          <cell r="I464" t="str">
            <v>N</v>
          </cell>
          <cell r="J464" t="str">
            <v>N</v>
          </cell>
          <cell r="K464">
            <v>40</v>
          </cell>
          <cell r="L464" t="str">
            <v>*SN</v>
          </cell>
          <cell r="M464" t="str">
            <v>IL</v>
          </cell>
          <cell r="N464">
            <v>16.4864</v>
          </cell>
          <cell r="O464" t="str">
            <v>EUR</v>
          </cell>
          <cell r="P464">
            <v>16.4864</v>
          </cell>
        </row>
        <row r="465">
          <cell r="A465" t="str">
            <v>A5Q00020290</v>
          </cell>
          <cell r="B465" t="str">
            <v>External LCD Keypad with large display</v>
          </cell>
          <cell r="C465">
            <v>118</v>
          </cell>
          <cell r="D465">
            <v>85311030</v>
          </cell>
          <cell r="E465" t="str">
            <v>3SIPI0K</v>
          </cell>
          <cell r="F465">
            <v>0.31</v>
          </cell>
          <cell r="G465" t="str">
            <v>KG</v>
          </cell>
          <cell r="H465" t="str">
            <v>Each</v>
          </cell>
          <cell r="I465" t="str">
            <v>N</v>
          </cell>
          <cell r="J465" t="str">
            <v>N</v>
          </cell>
          <cell r="K465">
            <v>40</v>
          </cell>
          <cell r="L465" t="str">
            <v>*SN</v>
          </cell>
          <cell r="M465" t="str">
            <v>IL</v>
          </cell>
          <cell r="N465">
            <v>32.095999999999997</v>
          </cell>
          <cell r="O465" t="str">
            <v>EUR</v>
          </cell>
          <cell r="P465">
            <v>32.095999999999997</v>
          </cell>
        </row>
        <row r="466">
          <cell r="A466" t="str">
            <v>A5Q00013972</v>
          </cell>
          <cell r="B466" t="str">
            <v>Contact less ID Access card reader 125kHz</v>
          </cell>
          <cell r="C466">
            <v>79</v>
          </cell>
          <cell r="D466">
            <v>85311030</v>
          </cell>
          <cell r="E466" t="str">
            <v>3SIPI0K</v>
          </cell>
          <cell r="F466">
            <v>0.15</v>
          </cell>
          <cell r="G466" t="str">
            <v>KG</v>
          </cell>
          <cell r="H466" t="str">
            <v>Each</v>
          </cell>
          <cell r="I466" t="str">
            <v>N</v>
          </cell>
          <cell r="J466" t="str">
            <v>N</v>
          </cell>
          <cell r="K466">
            <v>40</v>
          </cell>
          <cell r="L466" t="str">
            <v>*SN</v>
          </cell>
          <cell r="M466" t="str">
            <v>IL</v>
          </cell>
          <cell r="N466">
            <v>24.015999999999998</v>
          </cell>
          <cell r="O466" t="str">
            <v>EUR</v>
          </cell>
          <cell r="P466">
            <v>24.015999999999998</v>
          </cell>
        </row>
        <row r="467">
          <cell r="A467" t="str">
            <v>A5Q00013942</v>
          </cell>
          <cell r="B467" t="str">
            <v>2 way voice Audio verification module</v>
          </cell>
          <cell r="C467">
            <v>92</v>
          </cell>
          <cell r="D467">
            <v>85311030</v>
          </cell>
          <cell r="E467" t="str">
            <v>3SIPI0V</v>
          </cell>
          <cell r="F467">
            <v>2.5000000000000001E-2</v>
          </cell>
          <cell r="G467" t="str">
            <v>KG</v>
          </cell>
          <cell r="H467" t="str">
            <v>Each</v>
          </cell>
          <cell r="I467" t="str">
            <v>N</v>
          </cell>
          <cell r="J467" t="str">
            <v>N</v>
          </cell>
          <cell r="K467">
            <v>40</v>
          </cell>
          <cell r="L467" t="str">
            <v>*SN</v>
          </cell>
          <cell r="M467" t="str">
            <v>IL</v>
          </cell>
          <cell r="N467">
            <v>27.968</v>
          </cell>
          <cell r="O467" t="str">
            <v>EUR</v>
          </cell>
          <cell r="P467">
            <v>27.968</v>
          </cell>
        </row>
        <row r="468">
          <cell r="A468" t="str">
            <v>A5Q00020291</v>
          </cell>
          <cell r="B468" t="str">
            <v>4 wired zone expander Module</v>
          </cell>
          <cell r="C468">
            <v>55</v>
          </cell>
          <cell r="D468">
            <v>85311030</v>
          </cell>
          <cell r="E468" t="str">
            <v>3SIPI0L</v>
          </cell>
          <cell r="F468">
            <v>5.5E-2</v>
          </cell>
          <cell r="G468" t="str">
            <v>KG</v>
          </cell>
          <cell r="H468" t="str">
            <v>Each</v>
          </cell>
          <cell r="I468" t="str">
            <v>N</v>
          </cell>
          <cell r="J468" t="str">
            <v>N</v>
          </cell>
          <cell r="K468">
            <v>40</v>
          </cell>
          <cell r="L468" t="str">
            <v>*SN</v>
          </cell>
          <cell r="M468" t="str">
            <v>IL</v>
          </cell>
          <cell r="N468">
            <v>8.8000000000000007</v>
          </cell>
          <cell r="O468" t="str">
            <v>EUR</v>
          </cell>
          <cell r="P468">
            <v>8.8000000000000007</v>
          </cell>
        </row>
        <row r="469">
          <cell r="A469" t="str">
            <v>A5Q00013944</v>
          </cell>
          <cell r="B469" t="str">
            <v>4 Relay Output module 24V/ 1A</v>
          </cell>
          <cell r="C469">
            <v>90</v>
          </cell>
          <cell r="D469">
            <v>85311030</v>
          </cell>
          <cell r="E469" t="str">
            <v>3SIPI0L</v>
          </cell>
          <cell r="F469">
            <v>5.5E-2</v>
          </cell>
          <cell r="G469" t="str">
            <v>KG</v>
          </cell>
          <cell r="H469" t="str">
            <v>Each</v>
          </cell>
          <cell r="I469" t="str">
            <v>N</v>
          </cell>
          <cell r="J469" t="str">
            <v>N</v>
          </cell>
          <cell r="K469">
            <v>40</v>
          </cell>
          <cell r="L469" t="str">
            <v>*SN</v>
          </cell>
          <cell r="M469" t="str">
            <v>IL</v>
          </cell>
          <cell r="N469">
            <v>27.36</v>
          </cell>
          <cell r="O469" t="str">
            <v>EUR</v>
          </cell>
          <cell r="P469">
            <v>27.36</v>
          </cell>
        </row>
        <row r="470">
          <cell r="A470" t="str">
            <v>A5Q00013943</v>
          </cell>
          <cell r="B470" t="str">
            <v>External GSM Backup Module with housing, Quad Band</v>
          </cell>
          <cell r="C470">
            <v>580</v>
          </cell>
          <cell r="D470">
            <v>85176200</v>
          </cell>
          <cell r="E470" t="str">
            <v>3SIPI0M</v>
          </cell>
          <cell r="F470">
            <v>1.5</v>
          </cell>
          <cell r="G470" t="str">
            <v>KG</v>
          </cell>
          <cell r="H470" t="str">
            <v>Each</v>
          </cell>
          <cell r="I470" t="str">
            <v>N</v>
          </cell>
          <cell r="J470" t="str">
            <v>N</v>
          </cell>
          <cell r="K470">
            <v>40</v>
          </cell>
          <cell r="L470" t="str">
            <v>*SN</v>
          </cell>
          <cell r="M470" t="str">
            <v>IL</v>
          </cell>
          <cell r="N470">
            <v>148.47999999999999</v>
          </cell>
          <cell r="O470" t="str">
            <v>EUR</v>
          </cell>
          <cell r="P470">
            <v>148.47999999999999</v>
          </cell>
        </row>
        <row r="471">
          <cell r="A471" t="str">
            <v>S54538-F103-A200</v>
          </cell>
          <cell r="B471" t="str">
            <v>Red wl. outdoor siren</v>
          </cell>
          <cell r="C471">
            <v>246</v>
          </cell>
          <cell r="D471">
            <v>85311030</v>
          </cell>
          <cell r="E471" t="str">
            <v>3SIDG0S</v>
          </cell>
          <cell r="F471">
            <v>1.1499999999999999</v>
          </cell>
          <cell r="G471" t="str">
            <v>KG</v>
          </cell>
          <cell r="H471" t="str">
            <v>Each</v>
          </cell>
          <cell r="I471" t="str">
            <v>N</v>
          </cell>
          <cell r="J471" t="str">
            <v>N</v>
          </cell>
          <cell r="K471">
            <v>40</v>
          </cell>
          <cell r="L471" t="str">
            <v>*SN</v>
          </cell>
          <cell r="M471" t="str">
            <v>IL</v>
          </cell>
          <cell r="N471">
            <v>78.7</v>
          </cell>
          <cell r="O471" t="str">
            <v>EUR</v>
          </cell>
          <cell r="P471" t="e">
            <v>#N/A</v>
          </cell>
        </row>
        <row r="472">
          <cell r="A472" t="str">
            <v>S54538-F103-A300</v>
          </cell>
          <cell r="B472" t="str">
            <v>Orange wl. outdoor siren</v>
          </cell>
          <cell r="C472">
            <v>246</v>
          </cell>
          <cell r="D472">
            <v>85311030</v>
          </cell>
          <cell r="E472" t="str">
            <v>3SIDG0S</v>
          </cell>
          <cell r="F472">
            <v>1.1599999999999999</v>
          </cell>
          <cell r="G472" t="str">
            <v>KG</v>
          </cell>
          <cell r="H472" t="str">
            <v>Each</v>
          </cell>
          <cell r="I472" t="str">
            <v>N</v>
          </cell>
          <cell r="J472" t="str">
            <v>N</v>
          </cell>
          <cell r="K472">
            <v>40</v>
          </cell>
          <cell r="L472" t="str">
            <v>*SN</v>
          </cell>
          <cell r="M472" t="str">
            <v>IL</v>
          </cell>
          <cell r="N472">
            <v>78.7</v>
          </cell>
          <cell r="O472" t="str">
            <v>EUR</v>
          </cell>
          <cell r="P472" t="e">
            <v>#N/A</v>
          </cell>
        </row>
        <row r="473">
          <cell r="A473" t="str">
            <v>S54538-F104-A100</v>
          </cell>
          <cell r="B473" t="str">
            <v>IC60 Si2Way RF mod.</v>
          </cell>
          <cell r="C473">
            <v>60</v>
          </cell>
          <cell r="D473">
            <v>85311030</v>
          </cell>
          <cell r="E473" t="str">
            <v>3SIPI0M</v>
          </cell>
          <cell r="F473">
            <v>0.03</v>
          </cell>
          <cell r="G473" t="str">
            <v>KG</v>
          </cell>
          <cell r="H473" t="str">
            <v>Each</v>
          </cell>
          <cell r="I473" t="str">
            <v>N</v>
          </cell>
          <cell r="J473" t="str">
            <v>N</v>
          </cell>
          <cell r="K473">
            <v>40</v>
          </cell>
          <cell r="L473" t="str">
            <v>*SN</v>
          </cell>
          <cell r="M473" t="str">
            <v>IL</v>
          </cell>
          <cell r="N473">
            <v>19.2</v>
          </cell>
          <cell r="O473" t="str">
            <v>EUR</v>
          </cell>
          <cell r="P473" t="e">
            <v>#N/A</v>
          </cell>
        </row>
        <row r="474">
          <cell r="A474" t="str">
            <v>A5Q00020293</v>
          </cell>
          <cell r="B474" t="str">
            <v>Batterypack NiMh 12V/1.8Ah</v>
          </cell>
          <cell r="C474">
            <v>48</v>
          </cell>
          <cell r="D474">
            <v>85078020</v>
          </cell>
          <cell r="E474" t="str">
            <v>3SIPI0Z</v>
          </cell>
          <cell r="F474">
            <v>0.26</v>
          </cell>
          <cell r="G474" t="str">
            <v>KG</v>
          </cell>
          <cell r="H474" t="str">
            <v>Each</v>
          </cell>
          <cell r="I474" t="str">
            <v>N</v>
          </cell>
          <cell r="J474" t="str">
            <v>N</v>
          </cell>
          <cell r="K474">
            <v>40</v>
          </cell>
          <cell r="L474" t="str">
            <v>*SN</v>
          </cell>
          <cell r="M474" t="str">
            <v>IL</v>
          </cell>
          <cell r="N474">
            <v>14.592000000000001</v>
          </cell>
          <cell r="O474" t="str">
            <v>EUR</v>
          </cell>
          <cell r="P474">
            <v>14.592000000000001</v>
          </cell>
        </row>
        <row r="475">
          <cell r="A475" t="str">
            <v>A5Q00013954</v>
          </cell>
          <cell r="B475" t="str">
            <v>Memory Stick</v>
          </cell>
          <cell r="C475">
            <v>34</v>
          </cell>
          <cell r="D475">
            <v>85311030</v>
          </cell>
          <cell r="E475" t="str">
            <v>3SIPI0Z</v>
          </cell>
          <cell r="F475">
            <v>5.0000000000000001E-3</v>
          </cell>
          <cell r="G475" t="str">
            <v>KG</v>
          </cell>
          <cell r="H475" t="str">
            <v>Each</v>
          </cell>
          <cell r="I475" t="str">
            <v>N</v>
          </cell>
          <cell r="J475" t="str">
            <v>N</v>
          </cell>
          <cell r="K475">
            <v>40</v>
          </cell>
          <cell r="L475" t="str">
            <v>*SN</v>
          </cell>
          <cell r="M475" t="str">
            <v>IL</v>
          </cell>
          <cell r="N475">
            <v>9.7919999999999998</v>
          </cell>
          <cell r="O475" t="str">
            <v>EUR</v>
          </cell>
          <cell r="P475" t="e">
            <v>#N/A</v>
          </cell>
        </row>
        <row r="476">
          <cell r="A476" t="str">
            <v>A5Q00013952</v>
          </cell>
          <cell r="B476" t="str">
            <v>PC Interface cable</v>
          </cell>
          <cell r="C476">
            <v>55</v>
          </cell>
          <cell r="D476">
            <v>85444290</v>
          </cell>
          <cell r="E476" t="str">
            <v>3SIPI0Z</v>
          </cell>
          <cell r="F476">
            <v>0.05</v>
          </cell>
          <cell r="G476" t="str">
            <v>KG</v>
          </cell>
          <cell r="H476" t="str">
            <v>Each</v>
          </cell>
          <cell r="I476" t="str">
            <v>N</v>
          </cell>
          <cell r="J476" t="str">
            <v>N</v>
          </cell>
          <cell r="K476">
            <v>40</v>
          </cell>
          <cell r="L476" t="str">
            <v>*SN</v>
          </cell>
          <cell r="M476" t="str">
            <v>IL</v>
          </cell>
          <cell r="N476">
            <v>16.72</v>
          </cell>
          <cell r="O476" t="str">
            <v>EUR</v>
          </cell>
          <cell r="P476">
            <v>16.72</v>
          </cell>
        </row>
        <row r="477">
          <cell r="A477" t="str">
            <v>S54543-F105-A100</v>
          </cell>
          <cell r="B477" t="str">
            <v>External LCD Keypad black with large display</v>
          </cell>
          <cell r="C477">
            <v>132</v>
          </cell>
          <cell r="D477">
            <v>85311030</v>
          </cell>
          <cell r="E477" t="str">
            <v>3SIPI0K</v>
          </cell>
          <cell r="F477">
            <v>0.16</v>
          </cell>
          <cell r="G477" t="str">
            <v>KG</v>
          </cell>
          <cell r="H477" t="str">
            <v>Each</v>
          </cell>
          <cell r="I477" t="str">
            <v>N</v>
          </cell>
          <cell r="J477" t="str">
            <v>N</v>
          </cell>
          <cell r="K477">
            <v>40</v>
          </cell>
          <cell r="L477" t="str">
            <v>*SN</v>
          </cell>
          <cell r="M477" t="str">
            <v>IL</v>
          </cell>
          <cell r="N477">
            <v>35.904000000000003</v>
          </cell>
          <cell r="O477" t="str">
            <v>EUR</v>
          </cell>
          <cell r="P477">
            <v>35.904000000000003</v>
          </cell>
        </row>
        <row r="478">
          <cell r="A478" t="str">
            <v>S54559-B104-A300</v>
          </cell>
          <cell r="B478" t="str">
            <v>White buttons x5 for IC60 horizontal compact panel</v>
          </cell>
          <cell r="C478">
            <v>62</v>
          </cell>
          <cell r="D478">
            <v>85319085</v>
          </cell>
          <cell r="E478" t="str">
            <v>3SIPI0Z</v>
          </cell>
          <cell r="F478">
            <v>0.01</v>
          </cell>
          <cell r="G478" t="str">
            <v>KG</v>
          </cell>
          <cell r="H478" t="str">
            <v>Each</v>
          </cell>
          <cell r="I478" t="str">
            <v>N</v>
          </cell>
          <cell r="J478" t="str">
            <v>N</v>
          </cell>
          <cell r="K478">
            <v>40</v>
          </cell>
          <cell r="L478" t="str">
            <v>*SN</v>
          </cell>
          <cell r="M478" t="str">
            <v>IL</v>
          </cell>
          <cell r="N478">
            <v>18.847999999999999</v>
          </cell>
          <cell r="O478" t="str">
            <v>EUR</v>
          </cell>
          <cell r="P478" t="e">
            <v>#N/A</v>
          </cell>
        </row>
        <row r="479">
          <cell r="A479" t="str">
            <v>S54559-B103-A300</v>
          </cell>
          <cell r="B479" t="str">
            <v xml:space="preserve">White buttons x5 for IC60 vertical compact panel </v>
          </cell>
          <cell r="C479">
            <v>62</v>
          </cell>
          <cell r="D479">
            <v>85319085</v>
          </cell>
          <cell r="E479" t="str">
            <v>3SIPI0Z</v>
          </cell>
          <cell r="F479">
            <v>0.01</v>
          </cell>
          <cell r="G479" t="str">
            <v>KG</v>
          </cell>
          <cell r="H479" t="str">
            <v>Each</v>
          </cell>
          <cell r="I479" t="str">
            <v>N</v>
          </cell>
          <cell r="J479" t="str">
            <v>N</v>
          </cell>
          <cell r="K479">
            <v>40</v>
          </cell>
          <cell r="L479" t="str">
            <v>*SN</v>
          </cell>
          <cell r="M479" t="str">
            <v>IL</v>
          </cell>
          <cell r="N479">
            <v>18.847999999999999</v>
          </cell>
          <cell r="O479" t="str">
            <v>EUR</v>
          </cell>
          <cell r="P479" t="e">
            <v>#N/A</v>
          </cell>
        </row>
        <row r="480">
          <cell r="A480" t="str">
            <v>S54543-F107-A103</v>
          </cell>
          <cell r="B480" t="str">
            <v>IKPW6-10 Wireless LED Keypad</v>
          </cell>
          <cell r="C480">
            <v>147</v>
          </cell>
          <cell r="D480">
            <v>85319085</v>
          </cell>
          <cell r="E480" t="str">
            <v>3SIDG0K</v>
          </cell>
          <cell r="F480">
            <v>0.16</v>
          </cell>
          <cell r="G480" t="str">
            <v>KG</v>
          </cell>
          <cell r="H480" t="str">
            <v>Each</v>
          </cell>
          <cell r="I480" t="str">
            <v>N</v>
          </cell>
          <cell r="J480" t="str">
            <v>N</v>
          </cell>
          <cell r="K480">
            <v>40</v>
          </cell>
          <cell r="L480" t="str">
            <v>*SN</v>
          </cell>
          <cell r="M480" t="str">
            <v>IL</v>
          </cell>
          <cell r="N480">
            <v>47.04</v>
          </cell>
          <cell r="O480" t="str">
            <v>EUR</v>
          </cell>
          <cell r="P480">
            <v>47.04</v>
          </cell>
        </row>
        <row r="481">
          <cell r="A481" t="str">
            <v>A5Q00013940</v>
          </cell>
          <cell r="B481" t="str">
            <v>Internal RF Receiver Module 868MHz</v>
          </cell>
          <cell r="C481">
            <v>78</v>
          </cell>
          <cell r="D481">
            <v>85319085</v>
          </cell>
          <cell r="E481" t="str">
            <v>3SIPI0M</v>
          </cell>
          <cell r="F481">
            <v>0.02</v>
          </cell>
          <cell r="G481" t="str">
            <v>KG</v>
          </cell>
          <cell r="H481" t="str">
            <v>Each</v>
          </cell>
          <cell r="I481" t="str">
            <v>N</v>
          </cell>
          <cell r="J481" t="str">
            <v>N</v>
          </cell>
          <cell r="K481">
            <v>40</v>
          </cell>
          <cell r="L481" t="str">
            <v>*SN</v>
          </cell>
          <cell r="M481" t="str">
            <v>IL</v>
          </cell>
          <cell r="N481">
            <v>23.712</v>
          </cell>
          <cell r="O481" t="str">
            <v>EUR</v>
          </cell>
          <cell r="P481">
            <v>23.712</v>
          </cell>
        </row>
        <row r="483">
          <cell r="A483" t="str">
            <v>General conditions for IC60 family: Fixprices</v>
          </cell>
        </row>
        <row r="484">
          <cell r="B484" t="str">
            <v>No stock returns</v>
          </cell>
        </row>
        <row r="485">
          <cell r="A485" t="str">
            <v>Pricelist S</v>
          </cell>
          <cell r="B485" t="str">
            <v>Minimum order/delivery quantity:  &lt;99pcs</v>
          </cell>
        </row>
        <row r="486">
          <cell r="A486" t="str">
            <v>Pricelist M</v>
          </cell>
          <cell r="B486" t="str">
            <v>Minimum order/delivery quantity: &lt;199pcs (per line item, no cumulative orders)</v>
          </cell>
        </row>
        <row r="487">
          <cell r="A487" t="str">
            <v>Pricelist L</v>
          </cell>
          <cell r="B487" t="str">
            <v>Minimum order/delivery quantity: &gt;200pcs (per line item, no cumulative orders)</v>
          </cell>
        </row>
        <row r="490">
          <cell r="B490" t="str">
            <v>Monitoring</v>
          </cell>
        </row>
        <row r="491">
          <cell r="A491" t="str">
            <v>Material Part Number</v>
          </cell>
          <cell r="B491" t="str">
            <v>Description</v>
          </cell>
          <cell r="C491" t="str">
            <v>List Price EURO</v>
          </cell>
          <cell r="D491" t="str">
            <v>Statistical Code</v>
          </cell>
          <cell r="E491" t="str">
            <v>PRODH</v>
          </cell>
          <cell r="F491" t="str">
            <v>Weight</v>
          </cell>
          <cell r="G491" t="str">
            <v>KG</v>
          </cell>
          <cell r="H491" t="str">
            <v>Per</v>
          </cell>
          <cell r="I491" t="str">
            <v>AL</v>
          </cell>
          <cell r="J491" t="str">
            <v>ECCN</v>
          </cell>
          <cell r="K491" t="str">
            <v>Product Status</v>
          </cell>
          <cell r="L491" t="str">
            <v>Repair Code</v>
          </cell>
          <cell r="M491" t="str">
            <v>Country of Origin</v>
          </cell>
          <cell r="N491" t="str">
            <v>NET PRICE</v>
          </cell>
          <cell r="O491" t="str">
            <v>NET CURRENCY</v>
          </cell>
        </row>
        <row r="492">
          <cell r="A492" t="str">
            <v>L24243-A004-A1</v>
          </cell>
          <cell r="B492" t="str">
            <v>NK2011 PTP  Transmission dev.</v>
          </cell>
          <cell r="C492">
            <v>765</v>
          </cell>
          <cell r="D492">
            <v>85311030</v>
          </cell>
          <cell r="E492" t="str">
            <v>3SIPM0M</v>
          </cell>
          <cell r="F492">
            <v>0.15</v>
          </cell>
          <cell r="G492" t="str">
            <v>KG</v>
          </cell>
          <cell r="H492" t="str">
            <v>Each</v>
          </cell>
          <cell r="I492" t="str">
            <v>N</v>
          </cell>
          <cell r="J492" t="str">
            <v>3A991X</v>
          </cell>
          <cell r="K492">
            <v>40</v>
          </cell>
          <cell r="L492" t="str">
            <v>*SE</v>
          </cell>
          <cell r="M492" t="str">
            <v>DE</v>
          </cell>
          <cell r="N492">
            <v>252.44999999999996</v>
          </cell>
          <cell r="O492" t="str">
            <v>EUR</v>
          </cell>
          <cell r="P492" t="e">
            <v>#N/A</v>
          </cell>
        </row>
        <row r="493">
          <cell r="A493" t="str">
            <v>S24243-A3806-A2</v>
          </cell>
          <cell r="B493" t="str">
            <v>SML2465 PTP  Transmission unit</v>
          </cell>
          <cell r="C493">
            <v>527</v>
          </cell>
          <cell r="D493">
            <v>85311030</v>
          </cell>
          <cell r="E493" t="str">
            <v>3SIPM0M</v>
          </cell>
          <cell r="F493">
            <v>0.15</v>
          </cell>
          <cell r="G493" t="str">
            <v>KG</v>
          </cell>
          <cell r="H493" t="str">
            <v>Each</v>
          </cell>
          <cell r="I493" t="str">
            <v>N</v>
          </cell>
          <cell r="J493" t="str">
            <v>3A991X</v>
          </cell>
          <cell r="K493">
            <v>40</v>
          </cell>
          <cell r="L493" t="str">
            <v>*SN</v>
          </cell>
          <cell r="M493" t="str">
            <v>DE</v>
          </cell>
          <cell r="N493">
            <v>173.90999999999997</v>
          </cell>
          <cell r="O493" t="str">
            <v>EUR</v>
          </cell>
          <cell r="P493" t="e">
            <v>#N/A</v>
          </cell>
        </row>
        <row r="494">
          <cell r="A494" t="str">
            <v>S24243-B3916-A1</v>
          </cell>
          <cell r="B494" t="str">
            <v>SI420 Kit  UG-Integration kit</v>
          </cell>
          <cell r="C494">
            <v>46</v>
          </cell>
          <cell r="D494">
            <v>85311030</v>
          </cell>
          <cell r="E494" t="str">
            <v>3SIPM0M</v>
          </cell>
          <cell r="F494">
            <v>0.25</v>
          </cell>
          <cell r="G494" t="str">
            <v>KG</v>
          </cell>
          <cell r="H494" t="str">
            <v>Each</v>
          </cell>
          <cell r="I494" t="str">
            <v>N</v>
          </cell>
          <cell r="J494" t="str">
            <v>N</v>
          </cell>
          <cell r="K494">
            <v>40</v>
          </cell>
          <cell r="L494" t="str">
            <v>*SN</v>
          </cell>
          <cell r="M494" t="str">
            <v>DE</v>
          </cell>
          <cell r="N494">
            <v>15.179999999999998</v>
          </cell>
          <cell r="O494" t="str">
            <v>EUR</v>
          </cell>
          <cell r="P494" t="e">
            <v>#N/A</v>
          </cell>
        </row>
        <row r="495">
          <cell r="A495" t="str">
            <v>S24243-P3807-A1</v>
          </cell>
          <cell r="B495" t="str">
            <v>SML2465 WIN  Parametrization SW</v>
          </cell>
          <cell r="C495">
            <v>306</v>
          </cell>
          <cell r="D495">
            <v>85234045</v>
          </cell>
          <cell r="E495" t="str">
            <v>3SIPM0M</v>
          </cell>
          <cell r="F495">
            <v>0.13</v>
          </cell>
          <cell r="G495" t="str">
            <v>KG</v>
          </cell>
          <cell r="H495" t="str">
            <v>Each</v>
          </cell>
          <cell r="I495" t="str">
            <v>N</v>
          </cell>
          <cell r="J495" t="str">
            <v>3A991X</v>
          </cell>
          <cell r="K495">
            <v>40</v>
          </cell>
          <cell r="L495" t="str">
            <v>*SN</v>
          </cell>
          <cell r="M495" t="str">
            <v>DE</v>
          </cell>
          <cell r="N495">
            <v>100.97999999999999</v>
          </cell>
          <cell r="O495" t="str">
            <v>EUR</v>
          </cell>
          <cell r="P495" t="e">
            <v>#N/A</v>
          </cell>
        </row>
        <row r="498">
          <cell r="B498" t="str">
            <v xml:space="preserve">Sintony </v>
          </cell>
          <cell r="P498" t="e">
            <v>#N/A</v>
          </cell>
        </row>
        <row r="499">
          <cell r="A499" t="str">
            <v>Material Part Number</v>
          </cell>
          <cell r="B499" t="str">
            <v>Description</v>
          </cell>
          <cell r="C499" t="str">
            <v>List Price EURO</v>
          </cell>
          <cell r="D499" t="str">
            <v>Statistical Code</v>
          </cell>
          <cell r="E499" t="str">
            <v>PRODH</v>
          </cell>
          <cell r="F499" t="str">
            <v>Weight</v>
          </cell>
          <cell r="G499" t="str">
            <v>KG</v>
          </cell>
          <cell r="H499" t="str">
            <v>Per</v>
          </cell>
          <cell r="I499" t="str">
            <v>AL</v>
          </cell>
          <cell r="J499" t="str">
            <v>ECCN</v>
          </cell>
          <cell r="K499" t="str">
            <v>Product Status</v>
          </cell>
          <cell r="L499" t="str">
            <v>Repair Code</v>
          </cell>
          <cell r="M499" t="str">
            <v>Country of Origin</v>
          </cell>
          <cell r="N499" t="str">
            <v>NET PRICE</v>
          </cell>
          <cell r="O499" t="str">
            <v>NET CURRENCY</v>
          </cell>
          <cell r="P499" t="e">
            <v>#N/A</v>
          </cell>
        </row>
        <row r="500">
          <cell r="A500" t="str">
            <v>A5Q00021810</v>
          </cell>
          <cell r="B500" t="str">
            <v>Kit SI120F NF</v>
          </cell>
          <cell r="C500">
            <v>506</v>
          </cell>
          <cell r="D500">
            <v>85311030</v>
          </cell>
          <cell r="E500" t="str">
            <v>3SIPS0B</v>
          </cell>
          <cell r="F500">
            <v>3.8</v>
          </cell>
          <cell r="G500" t="str">
            <v>KG</v>
          </cell>
          <cell r="H500" t="str">
            <v>Each</v>
          </cell>
          <cell r="I500" t="str">
            <v>N</v>
          </cell>
          <cell r="J500" t="str">
            <v>EAR99H</v>
          </cell>
          <cell r="K500">
            <v>40</v>
          </cell>
          <cell r="L500" t="str">
            <v>*SE</v>
          </cell>
          <cell r="M500" t="str">
            <v>CH</v>
          </cell>
          <cell r="N500">
            <v>166.98</v>
          </cell>
          <cell r="O500" t="str">
            <v>EUR</v>
          </cell>
          <cell r="P500" t="e">
            <v>#N/A</v>
          </cell>
        </row>
        <row r="501">
          <cell r="A501" t="str">
            <v>A5Q00021812</v>
          </cell>
          <cell r="B501" t="str">
            <v>Kit SI120F</v>
          </cell>
          <cell r="C501">
            <v>564</v>
          </cell>
          <cell r="D501">
            <v>85311030</v>
          </cell>
          <cell r="E501" t="str">
            <v>3SIPS0B</v>
          </cell>
          <cell r="F501">
            <v>4.0999999999999996</v>
          </cell>
          <cell r="G501" t="str">
            <v>KG</v>
          </cell>
          <cell r="H501" t="str">
            <v>Each</v>
          </cell>
          <cell r="I501" t="str">
            <v>N</v>
          </cell>
          <cell r="J501" t="str">
            <v>EAR99H</v>
          </cell>
          <cell r="K501">
            <v>40</v>
          </cell>
          <cell r="L501" t="str">
            <v>*SE</v>
          </cell>
          <cell r="M501" t="str">
            <v>CH</v>
          </cell>
          <cell r="N501">
            <v>186.11999999999998</v>
          </cell>
          <cell r="O501" t="str">
            <v>EUR</v>
          </cell>
          <cell r="P501" t="e">
            <v>#N/A</v>
          </cell>
        </row>
        <row r="502">
          <cell r="A502" t="str">
            <v>A6E80115610</v>
          </cell>
          <cell r="B502" t="str">
            <v>SI120UK  Sintony control unit</v>
          </cell>
          <cell r="C502">
            <v>239</v>
          </cell>
          <cell r="D502">
            <v>85311030</v>
          </cell>
          <cell r="E502" t="str">
            <v>3SIPS0B</v>
          </cell>
          <cell r="F502">
            <v>3.6150000000000002</v>
          </cell>
          <cell r="G502" t="str">
            <v>KG</v>
          </cell>
          <cell r="H502" t="str">
            <v>Each</v>
          </cell>
          <cell r="I502" t="str">
            <v>N</v>
          </cell>
          <cell r="J502" t="str">
            <v>EAR99H</v>
          </cell>
          <cell r="K502">
            <v>40</v>
          </cell>
          <cell r="L502" t="str">
            <v>*SE</v>
          </cell>
          <cell r="M502" t="str">
            <v>CH</v>
          </cell>
          <cell r="N502">
            <v>78.86999999999999</v>
          </cell>
          <cell r="O502" t="str">
            <v>EUR</v>
          </cell>
          <cell r="P502" t="e">
            <v>#N/A</v>
          </cell>
        </row>
        <row r="503">
          <cell r="A503" t="str">
            <v>A6E80118420</v>
          </cell>
          <cell r="B503" t="str">
            <v>SLI120CHD-SD  Language kit for SI120CH</v>
          </cell>
          <cell r="C503">
            <v>13</v>
          </cell>
          <cell r="D503">
            <v>85311030</v>
          </cell>
          <cell r="E503" t="str">
            <v>3SIPS0B</v>
          </cell>
          <cell r="F503">
            <v>2.5999999999999999E-2</v>
          </cell>
          <cell r="G503" t="str">
            <v>KG</v>
          </cell>
          <cell r="H503" t="str">
            <v>Each</v>
          </cell>
          <cell r="I503" t="str">
            <v>N</v>
          </cell>
          <cell r="J503" t="str">
            <v>N</v>
          </cell>
          <cell r="K503">
            <v>40</v>
          </cell>
          <cell r="L503" t="str">
            <v>*SN</v>
          </cell>
          <cell r="M503" t="str">
            <v>CH</v>
          </cell>
          <cell r="N503">
            <v>4.2899999999999991</v>
          </cell>
          <cell r="O503" t="str">
            <v>EUR</v>
          </cell>
          <cell r="P503" t="e">
            <v>#N/A</v>
          </cell>
        </row>
        <row r="504">
          <cell r="A504" t="str">
            <v>A6E80118520</v>
          </cell>
          <cell r="B504" t="str">
            <v>SLI120CHF-SD  Language kit for SI120CH</v>
          </cell>
          <cell r="C504">
            <v>13</v>
          </cell>
          <cell r="D504">
            <v>85311030</v>
          </cell>
          <cell r="E504" t="str">
            <v>3SIPS0B</v>
          </cell>
          <cell r="F504">
            <v>2.1000000000000001E-2</v>
          </cell>
          <cell r="G504" t="str">
            <v>KG</v>
          </cell>
          <cell r="H504" t="str">
            <v>Each</v>
          </cell>
          <cell r="I504" t="str">
            <v>N</v>
          </cell>
          <cell r="J504" t="str">
            <v>N</v>
          </cell>
          <cell r="K504">
            <v>40</v>
          </cell>
          <cell r="L504" t="str">
            <v>*SN</v>
          </cell>
          <cell r="M504" t="str">
            <v>CH</v>
          </cell>
          <cell r="N504">
            <v>4.2899999999999991</v>
          </cell>
          <cell r="O504" t="str">
            <v>EUR</v>
          </cell>
          <cell r="P504" t="e">
            <v>#N/A</v>
          </cell>
        </row>
        <row r="505">
          <cell r="A505" t="str">
            <v>BPZ:8007120001</v>
          </cell>
          <cell r="B505" t="str">
            <v>SI120DE  Sintony control unit</v>
          </cell>
          <cell r="C505">
            <v>197</v>
          </cell>
          <cell r="D505">
            <v>85311030</v>
          </cell>
          <cell r="E505" t="str">
            <v>3SIPS0B</v>
          </cell>
          <cell r="F505">
            <v>3.1</v>
          </cell>
          <cell r="G505" t="str">
            <v>KG</v>
          </cell>
          <cell r="H505" t="str">
            <v>Each</v>
          </cell>
          <cell r="I505" t="str">
            <v>N</v>
          </cell>
          <cell r="J505" t="str">
            <v>EAR99H</v>
          </cell>
          <cell r="K505">
            <v>40</v>
          </cell>
          <cell r="L505" t="str">
            <v>*SE</v>
          </cell>
          <cell r="M505" t="str">
            <v>CH</v>
          </cell>
          <cell r="N505">
            <v>65.009999999999991</v>
          </cell>
          <cell r="O505" t="str">
            <v>EUR</v>
          </cell>
          <cell r="P505" t="e">
            <v>#N/A</v>
          </cell>
        </row>
        <row r="506">
          <cell r="A506" t="str">
            <v>BPZ:8007150001</v>
          </cell>
          <cell r="B506" t="str">
            <v>SI120FR  Sintony control unit</v>
          </cell>
          <cell r="C506">
            <v>191</v>
          </cell>
          <cell r="D506">
            <v>85311030</v>
          </cell>
          <cell r="E506" t="str">
            <v>3SIPS0B</v>
          </cell>
          <cell r="F506">
            <v>3.56</v>
          </cell>
          <cell r="G506" t="str">
            <v>KG</v>
          </cell>
          <cell r="H506" t="str">
            <v>Each</v>
          </cell>
          <cell r="I506" t="str">
            <v>N</v>
          </cell>
          <cell r="J506" t="str">
            <v>EAR99H</v>
          </cell>
          <cell r="K506">
            <v>40</v>
          </cell>
          <cell r="L506" t="str">
            <v>*SE</v>
          </cell>
          <cell r="M506" t="str">
            <v>CH</v>
          </cell>
          <cell r="N506">
            <v>63.029999999999994</v>
          </cell>
          <cell r="O506" t="str">
            <v>EUR</v>
          </cell>
          <cell r="P506" t="e">
            <v>#N/A</v>
          </cell>
        </row>
        <row r="507">
          <cell r="A507" t="str">
            <v>BPZ:8007160001</v>
          </cell>
          <cell r="B507" t="str">
            <v>SI120IT  Sintony control unit</v>
          </cell>
          <cell r="C507">
            <v>180</v>
          </cell>
          <cell r="D507">
            <v>85311030</v>
          </cell>
          <cell r="E507" t="str">
            <v>3SIPS0B</v>
          </cell>
          <cell r="F507">
            <v>3.42</v>
          </cell>
          <cell r="G507" t="str">
            <v>KG</v>
          </cell>
          <cell r="H507" t="str">
            <v>Each</v>
          </cell>
          <cell r="I507" t="str">
            <v>N</v>
          </cell>
          <cell r="J507" t="str">
            <v>EAR99H</v>
          </cell>
          <cell r="K507">
            <v>40</v>
          </cell>
          <cell r="L507" t="str">
            <v>*SE</v>
          </cell>
          <cell r="M507" t="str">
            <v>CH</v>
          </cell>
          <cell r="N507">
            <v>59.399999999999991</v>
          </cell>
          <cell r="O507" t="str">
            <v>EUR</v>
          </cell>
          <cell r="P507" t="e">
            <v>#N/A</v>
          </cell>
        </row>
        <row r="508">
          <cell r="A508" t="str">
            <v>BPZ:8007470001</v>
          </cell>
          <cell r="B508" t="str">
            <v>SI120CH  Sintony control unit</v>
          </cell>
          <cell r="C508">
            <v>215</v>
          </cell>
          <cell r="D508">
            <v>85311030</v>
          </cell>
          <cell r="E508" t="str">
            <v>3SIPS0B</v>
          </cell>
          <cell r="F508">
            <v>3.43</v>
          </cell>
          <cell r="G508" t="str">
            <v>KG</v>
          </cell>
          <cell r="H508" t="str">
            <v>Each</v>
          </cell>
          <cell r="I508" t="str">
            <v>N</v>
          </cell>
          <cell r="J508" t="str">
            <v>EAR99H</v>
          </cell>
          <cell r="K508">
            <v>40</v>
          </cell>
          <cell r="L508" t="str">
            <v>*SE</v>
          </cell>
          <cell r="M508" t="str">
            <v>CH</v>
          </cell>
          <cell r="N508">
            <v>70.949999999999989</v>
          </cell>
          <cell r="O508" t="str">
            <v>EUR</v>
          </cell>
          <cell r="P508" t="e">
            <v>#N/A</v>
          </cell>
        </row>
        <row r="509">
          <cell r="A509" t="str">
            <v>BPZ:8007480001</v>
          </cell>
          <cell r="B509" t="str">
            <v>SLI120CHI  Language kit for SI120CH</v>
          </cell>
          <cell r="C509">
            <v>19</v>
          </cell>
          <cell r="D509">
            <v>85311030</v>
          </cell>
          <cell r="E509" t="str">
            <v>3SIPS0B</v>
          </cell>
          <cell r="F509">
            <v>2.1000000000000001E-2</v>
          </cell>
          <cell r="G509" t="str">
            <v>KG</v>
          </cell>
          <cell r="H509" t="str">
            <v>Each</v>
          </cell>
          <cell r="I509" t="str">
            <v>N</v>
          </cell>
          <cell r="J509" t="str">
            <v>EAR99H</v>
          </cell>
          <cell r="K509">
            <v>40</v>
          </cell>
          <cell r="L509" t="str">
            <v>*SN</v>
          </cell>
          <cell r="M509" t="str">
            <v>CH</v>
          </cell>
          <cell r="N509">
            <v>6.27</v>
          </cell>
          <cell r="O509" t="str">
            <v>EUR</v>
          </cell>
          <cell r="P509" t="e">
            <v>#N/A</v>
          </cell>
        </row>
        <row r="510">
          <cell r="A510" t="str">
            <v>BPZ:8007500001</v>
          </cell>
          <cell r="B510" t="str">
            <v>SLI120CHF  Language kit for SI120CH</v>
          </cell>
          <cell r="C510">
            <v>19</v>
          </cell>
          <cell r="D510">
            <v>85311030</v>
          </cell>
          <cell r="E510" t="str">
            <v>3SIPS0B</v>
          </cell>
          <cell r="F510">
            <v>1.7000000000000001E-2</v>
          </cell>
          <cell r="G510" t="str">
            <v>KG</v>
          </cell>
          <cell r="H510" t="str">
            <v>Each</v>
          </cell>
          <cell r="I510" t="str">
            <v>N</v>
          </cell>
          <cell r="J510" t="str">
            <v>EAR99H</v>
          </cell>
          <cell r="K510">
            <v>40</v>
          </cell>
          <cell r="L510" t="str">
            <v>*SN</v>
          </cell>
          <cell r="M510" t="str">
            <v>CH</v>
          </cell>
          <cell r="N510">
            <v>6.27</v>
          </cell>
          <cell r="O510" t="str">
            <v>EUR</v>
          </cell>
          <cell r="P510" t="e">
            <v>#N/A</v>
          </cell>
        </row>
        <row r="511">
          <cell r="A511" t="str">
            <v>BPZ:8007590001</v>
          </cell>
          <cell r="B511" t="str">
            <v>SI120FR-NF  Sintony control unit</v>
          </cell>
          <cell r="C511">
            <v>258</v>
          </cell>
          <cell r="D511">
            <v>85311030</v>
          </cell>
          <cell r="E511" t="str">
            <v>3SIPS0B</v>
          </cell>
          <cell r="F511">
            <v>3.5</v>
          </cell>
          <cell r="G511" t="str">
            <v>KG</v>
          </cell>
          <cell r="H511" t="str">
            <v>Each</v>
          </cell>
          <cell r="I511" t="str">
            <v>N</v>
          </cell>
          <cell r="J511" t="str">
            <v>EAR99H</v>
          </cell>
          <cell r="K511">
            <v>40</v>
          </cell>
          <cell r="L511" t="str">
            <v>*SE</v>
          </cell>
          <cell r="M511" t="str">
            <v>CH</v>
          </cell>
          <cell r="N511">
            <v>85.139999999999986</v>
          </cell>
          <cell r="O511" t="str">
            <v>EUR</v>
          </cell>
          <cell r="P511" t="e">
            <v>#N/A</v>
          </cell>
        </row>
        <row r="512">
          <cell r="A512" t="str">
            <v>A5Q00021813</v>
          </cell>
          <cell r="B512" t="str">
            <v>Kit SI220F NF</v>
          </cell>
          <cell r="C512">
            <v>756</v>
          </cell>
          <cell r="D512">
            <v>85311030</v>
          </cell>
          <cell r="E512" t="str">
            <v>3SIPS0C</v>
          </cell>
          <cell r="F512">
            <v>7</v>
          </cell>
          <cell r="G512" t="str">
            <v>KG</v>
          </cell>
          <cell r="H512" t="str">
            <v>Each</v>
          </cell>
          <cell r="I512" t="str">
            <v>N</v>
          </cell>
          <cell r="J512" t="str">
            <v>EAR99H</v>
          </cell>
          <cell r="K512">
            <v>40</v>
          </cell>
          <cell r="L512" t="str">
            <v>*SE</v>
          </cell>
          <cell r="M512" t="str">
            <v>CH</v>
          </cell>
          <cell r="N512">
            <v>249.47999999999996</v>
          </cell>
          <cell r="O512" t="str">
            <v>EUR</v>
          </cell>
          <cell r="P512" t="e">
            <v>#N/A</v>
          </cell>
        </row>
        <row r="513">
          <cell r="A513" t="str">
            <v>A5Q00021814</v>
          </cell>
          <cell r="B513" t="str">
            <v>Kit SI220F</v>
          </cell>
          <cell r="C513">
            <v>860</v>
          </cell>
          <cell r="D513">
            <v>85311030</v>
          </cell>
          <cell r="E513" t="str">
            <v>3SIPS0C</v>
          </cell>
          <cell r="F513">
            <v>7.2</v>
          </cell>
          <cell r="G513" t="str">
            <v>KG</v>
          </cell>
          <cell r="H513" t="str">
            <v>Each</v>
          </cell>
          <cell r="I513" t="str">
            <v>N</v>
          </cell>
          <cell r="J513" t="str">
            <v>EAR99H</v>
          </cell>
          <cell r="K513">
            <v>40</v>
          </cell>
          <cell r="L513" t="str">
            <v>*SE</v>
          </cell>
          <cell r="M513" t="str">
            <v>CH</v>
          </cell>
          <cell r="N513">
            <v>283.79999999999995</v>
          </cell>
          <cell r="O513" t="str">
            <v>EUR</v>
          </cell>
          <cell r="P513" t="e">
            <v>#N/A</v>
          </cell>
        </row>
        <row r="514">
          <cell r="A514" t="str">
            <v>A6E80115710</v>
          </cell>
          <cell r="B514" t="str">
            <v>SI220UK  Sintony control unit</v>
          </cell>
          <cell r="C514">
            <v>554</v>
          </cell>
          <cell r="D514">
            <v>85311030</v>
          </cell>
          <cell r="E514" t="str">
            <v>3SIPS0C</v>
          </cell>
          <cell r="F514">
            <v>6.57</v>
          </cell>
          <cell r="G514" t="str">
            <v>KG</v>
          </cell>
          <cell r="H514" t="str">
            <v>Each</v>
          </cell>
          <cell r="I514" t="str">
            <v>N</v>
          </cell>
          <cell r="J514" t="str">
            <v>EAR99H</v>
          </cell>
          <cell r="K514">
            <v>40</v>
          </cell>
          <cell r="L514" t="str">
            <v>*SE</v>
          </cell>
          <cell r="M514" t="str">
            <v>CH</v>
          </cell>
          <cell r="N514">
            <v>182.81999999999996</v>
          </cell>
          <cell r="O514" t="str">
            <v>EUR</v>
          </cell>
          <cell r="P514" t="e">
            <v>#N/A</v>
          </cell>
        </row>
        <row r="515">
          <cell r="A515" t="str">
            <v>BPZ:8005810001</v>
          </cell>
          <cell r="B515" t="str">
            <v>SI220FR-NF  Sintony control unit</v>
          </cell>
          <cell r="C515">
            <v>508</v>
          </cell>
          <cell r="D515">
            <v>85311030</v>
          </cell>
          <cell r="E515" t="str">
            <v>3SIPS0C</v>
          </cell>
          <cell r="F515">
            <v>6.63</v>
          </cell>
          <cell r="G515" t="str">
            <v>KG</v>
          </cell>
          <cell r="H515" t="str">
            <v>Each</v>
          </cell>
          <cell r="I515" t="str">
            <v>N</v>
          </cell>
          <cell r="J515" t="str">
            <v>EAR99H</v>
          </cell>
          <cell r="K515">
            <v>40</v>
          </cell>
          <cell r="L515" t="str">
            <v>*SE</v>
          </cell>
          <cell r="M515" t="str">
            <v>CH</v>
          </cell>
          <cell r="N515">
            <v>167.64</v>
          </cell>
          <cell r="O515" t="str">
            <v>EUR</v>
          </cell>
          <cell r="P515" t="e">
            <v>#N/A</v>
          </cell>
        </row>
        <row r="516">
          <cell r="A516" t="str">
            <v>BPZ:8007230001</v>
          </cell>
          <cell r="B516" t="str">
            <v>SI220DE  Sintony control unit</v>
          </cell>
          <cell r="C516">
            <v>513</v>
          </cell>
          <cell r="D516">
            <v>85311030</v>
          </cell>
          <cell r="E516" t="str">
            <v>3SIPS0C</v>
          </cell>
          <cell r="F516">
            <v>6.4</v>
          </cell>
          <cell r="G516" t="str">
            <v>KG</v>
          </cell>
          <cell r="H516" t="str">
            <v>Each</v>
          </cell>
          <cell r="I516" t="str">
            <v>N</v>
          </cell>
          <cell r="J516" t="str">
            <v>EAR99H</v>
          </cell>
          <cell r="K516">
            <v>40</v>
          </cell>
          <cell r="L516" t="str">
            <v>*SE</v>
          </cell>
          <cell r="M516" t="str">
            <v>CH</v>
          </cell>
          <cell r="N516">
            <v>169.29</v>
          </cell>
          <cell r="O516" t="str">
            <v>EUR</v>
          </cell>
          <cell r="P516" t="e">
            <v>#N/A</v>
          </cell>
        </row>
        <row r="517">
          <cell r="A517" t="str">
            <v>BPZ:8007250001</v>
          </cell>
          <cell r="B517" t="str">
            <v>SI220FR  Sintony control unit</v>
          </cell>
          <cell r="C517">
            <v>486</v>
          </cell>
          <cell r="D517">
            <v>85311030</v>
          </cell>
          <cell r="E517" t="str">
            <v>3SIPS0C</v>
          </cell>
          <cell r="F517">
            <v>5.55</v>
          </cell>
          <cell r="G517" t="str">
            <v>KG</v>
          </cell>
          <cell r="H517" t="str">
            <v>Each</v>
          </cell>
          <cell r="I517" t="str">
            <v>N</v>
          </cell>
          <cell r="J517" t="str">
            <v>EAR99H</v>
          </cell>
          <cell r="K517">
            <v>40</v>
          </cell>
          <cell r="L517" t="str">
            <v>*SE</v>
          </cell>
          <cell r="M517" t="str">
            <v>CH</v>
          </cell>
          <cell r="N517">
            <v>160.37999999999997</v>
          </cell>
          <cell r="O517" t="str">
            <v>EUR</v>
          </cell>
          <cell r="P517" t="e">
            <v>#N/A</v>
          </cell>
        </row>
        <row r="518">
          <cell r="A518" t="str">
            <v>BPZ:8007510001</v>
          </cell>
          <cell r="B518" t="str">
            <v>SI220CH  Sintony control unit</v>
          </cell>
          <cell r="C518">
            <v>558</v>
          </cell>
          <cell r="D518">
            <v>85311030</v>
          </cell>
          <cell r="E518" t="str">
            <v>3SIPS0C</v>
          </cell>
          <cell r="F518">
            <v>5.45</v>
          </cell>
          <cell r="G518" t="str">
            <v>KG</v>
          </cell>
          <cell r="H518" t="str">
            <v>Each</v>
          </cell>
          <cell r="I518" t="str">
            <v>N</v>
          </cell>
          <cell r="J518" t="str">
            <v>EAR99H</v>
          </cell>
          <cell r="K518">
            <v>40</v>
          </cell>
          <cell r="L518" t="str">
            <v>*SE</v>
          </cell>
          <cell r="M518" t="str">
            <v>CH</v>
          </cell>
          <cell r="N518">
            <v>184.14</v>
          </cell>
          <cell r="O518" t="str">
            <v>EUR</v>
          </cell>
          <cell r="P518" t="e">
            <v>#N/A</v>
          </cell>
        </row>
        <row r="519">
          <cell r="A519" t="str">
            <v>BPZ:8007520001</v>
          </cell>
          <cell r="B519" t="str">
            <v>SLI220CHI  Language kit for SI220CH</v>
          </cell>
          <cell r="C519">
            <v>19</v>
          </cell>
          <cell r="D519">
            <v>85311030</v>
          </cell>
          <cell r="E519" t="str">
            <v>3SIPS0C</v>
          </cell>
          <cell r="F519">
            <v>1.7000000000000001E-2</v>
          </cell>
          <cell r="G519" t="str">
            <v>KG</v>
          </cell>
          <cell r="H519" t="str">
            <v>Each</v>
          </cell>
          <cell r="I519" t="str">
            <v>N</v>
          </cell>
          <cell r="J519" t="str">
            <v>EAR99H</v>
          </cell>
          <cell r="K519">
            <v>40</v>
          </cell>
          <cell r="L519" t="str">
            <v>*SN</v>
          </cell>
          <cell r="M519" t="str">
            <v>CH</v>
          </cell>
          <cell r="N519">
            <v>6.27</v>
          </cell>
          <cell r="O519" t="str">
            <v>EUR</v>
          </cell>
          <cell r="P519" t="e">
            <v>#N/A</v>
          </cell>
        </row>
        <row r="520">
          <cell r="A520" t="str">
            <v>BPZ:8007540001</v>
          </cell>
          <cell r="B520" t="str">
            <v>SLI220CHF  Language kit for SI220CH</v>
          </cell>
          <cell r="C520">
            <v>19</v>
          </cell>
          <cell r="D520">
            <v>85311030</v>
          </cell>
          <cell r="E520" t="str">
            <v>3SIPS0C</v>
          </cell>
          <cell r="F520">
            <v>2.1000000000000001E-2</v>
          </cell>
          <cell r="G520" t="str">
            <v>KG</v>
          </cell>
          <cell r="H520" t="str">
            <v>Each</v>
          </cell>
          <cell r="I520" t="str">
            <v>N</v>
          </cell>
          <cell r="J520" t="str">
            <v>EAR99H</v>
          </cell>
          <cell r="K520">
            <v>40</v>
          </cell>
          <cell r="L520" t="str">
            <v>*SN</v>
          </cell>
          <cell r="M520" t="str">
            <v>CH</v>
          </cell>
          <cell r="N520">
            <v>6.27</v>
          </cell>
          <cell r="O520" t="str">
            <v>EUR</v>
          </cell>
          <cell r="P520" t="e">
            <v>#N/A</v>
          </cell>
        </row>
        <row r="521">
          <cell r="A521" t="str">
            <v>BPZ:8009910001</v>
          </cell>
          <cell r="B521" t="str">
            <v>SI220IT  Sintony control unit</v>
          </cell>
          <cell r="C521">
            <v>497</v>
          </cell>
          <cell r="D521">
            <v>85311030</v>
          </cell>
          <cell r="E521" t="str">
            <v>3SIPS0C</v>
          </cell>
          <cell r="F521">
            <v>6.01</v>
          </cell>
          <cell r="G521" t="str">
            <v>KG</v>
          </cell>
          <cell r="H521" t="str">
            <v>Each</v>
          </cell>
          <cell r="I521" t="str">
            <v>N</v>
          </cell>
          <cell r="J521" t="str">
            <v>EAR99H</v>
          </cell>
          <cell r="K521">
            <v>40</v>
          </cell>
          <cell r="L521" t="str">
            <v>*SE</v>
          </cell>
          <cell r="M521" t="str">
            <v>CH</v>
          </cell>
          <cell r="N521">
            <v>164.01</v>
          </cell>
          <cell r="O521" t="str">
            <v>EUR</v>
          </cell>
          <cell r="P521" t="e">
            <v>#N/A</v>
          </cell>
        </row>
        <row r="522">
          <cell r="A522" t="str">
            <v>BPZ:8007070001</v>
          </cell>
          <cell r="B522" t="str">
            <v>SI320DE  Sintony control unit</v>
          </cell>
          <cell r="C522">
            <v>761</v>
          </cell>
          <cell r="D522">
            <v>85311030</v>
          </cell>
          <cell r="E522" t="str">
            <v>3SIPS0D</v>
          </cell>
          <cell r="F522">
            <v>7.4</v>
          </cell>
          <cell r="G522" t="str">
            <v>KG</v>
          </cell>
          <cell r="H522" t="str">
            <v>Each</v>
          </cell>
          <cell r="I522" t="str">
            <v>N</v>
          </cell>
          <cell r="J522" t="str">
            <v>EAR99H</v>
          </cell>
          <cell r="K522">
            <v>40</v>
          </cell>
          <cell r="L522" t="str">
            <v>*SE</v>
          </cell>
          <cell r="M522" t="str">
            <v>CH</v>
          </cell>
          <cell r="N522">
            <v>251.12999999999997</v>
          </cell>
          <cell r="O522" t="str">
            <v>EUR</v>
          </cell>
          <cell r="P522" t="e">
            <v>#N/A</v>
          </cell>
        </row>
        <row r="523">
          <cell r="A523" t="str">
            <v>S24243-C3021-A1</v>
          </cell>
          <cell r="B523" t="str">
            <v>SI340DE  Sintony control unit</v>
          </cell>
          <cell r="C523">
            <v>795</v>
          </cell>
          <cell r="D523">
            <v>85311030</v>
          </cell>
          <cell r="E523" t="str">
            <v>3SIPS0D</v>
          </cell>
          <cell r="F523">
            <v>10.9</v>
          </cell>
          <cell r="G523" t="str">
            <v>KG</v>
          </cell>
          <cell r="H523" t="str">
            <v>Each</v>
          </cell>
          <cell r="I523" t="str">
            <v>N</v>
          </cell>
          <cell r="J523" t="str">
            <v>EAR99H</v>
          </cell>
          <cell r="K523">
            <v>40</v>
          </cell>
          <cell r="L523" t="str">
            <v>*SE</v>
          </cell>
          <cell r="M523" t="str">
            <v>CH</v>
          </cell>
          <cell r="N523">
            <v>262.34999999999997</v>
          </cell>
          <cell r="O523" t="str">
            <v>EUR</v>
          </cell>
          <cell r="P523" t="e">
            <v>#N/A</v>
          </cell>
        </row>
        <row r="524">
          <cell r="A524" t="str">
            <v>BPZ:8001800001</v>
          </cell>
          <cell r="B524" t="str">
            <v>SI410FR  Sintony control unit</v>
          </cell>
          <cell r="C524">
            <v>901</v>
          </cell>
          <cell r="D524">
            <v>85311030</v>
          </cell>
          <cell r="E524" t="str">
            <v>3SIPS0E</v>
          </cell>
          <cell r="F524">
            <v>8.56</v>
          </cell>
          <cell r="G524" t="str">
            <v>KG</v>
          </cell>
          <cell r="H524" t="str">
            <v>Each</v>
          </cell>
          <cell r="I524" t="str">
            <v>N</v>
          </cell>
          <cell r="J524" t="str">
            <v>EAR99H</v>
          </cell>
          <cell r="K524">
            <v>40</v>
          </cell>
          <cell r="L524" t="str">
            <v>*SE</v>
          </cell>
          <cell r="M524" t="str">
            <v>CH</v>
          </cell>
          <cell r="N524">
            <v>297.33</v>
          </cell>
          <cell r="O524" t="str">
            <v>EUR</v>
          </cell>
          <cell r="P524" t="e">
            <v>#N/A</v>
          </cell>
        </row>
        <row r="525">
          <cell r="A525" t="str">
            <v>BPZ:8004320001</v>
          </cell>
          <cell r="B525" t="str">
            <v>SI410IT  Sintony control unit</v>
          </cell>
          <cell r="C525">
            <v>859</v>
          </cell>
          <cell r="D525">
            <v>85311030</v>
          </cell>
          <cell r="E525" t="str">
            <v>3SIPS0E</v>
          </cell>
          <cell r="F525">
            <v>10.27</v>
          </cell>
          <cell r="G525" t="str">
            <v>KG</v>
          </cell>
          <cell r="H525" t="str">
            <v>Each</v>
          </cell>
          <cell r="I525" t="str">
            <v>N</v>
          </cell>
          <cell r="J525" t="str">
            <v>EAR99H</v>
          </cell>
          <cell r="K525">
            <v>40</v>
          </cell>
          <cell r="L525" t="str">
            <v>*SE</v>
          </cell>
          <cell r="M525" t="str">
            <v>CH</v>
          </cell>
          <cell r="N525">
            <v>283.46999999999997</v>
          </cell>
          <cell r="O525" t="str">
            <v>EUR</v>
          </cell>
          <cell r="P525" t="e">
            <v>#N/A</v>
          </cell>
        </row>
        <row r="526">
          <cell r="A526" t="str">
            <v>BPZ:8006790001</v>
          </cell>
          <cell r="B526" t="str">
            <v>SI420CH  Sintony control unit w/o SW</v>
          </cell>
          <cell r="C526">
            <v>1175</v>
          </cell>
          <cell r="D526">
            <v>85311030</v>
          </cell>
          <cell r="E526" t="str">
            <v>3SIPS0E</v>
          </cell>
          <cell r="F526">
            <v>9.9</v>
          </cell>
          <cell r="G526" t="str">
            <v>KG</v>
          </cell>
          <cell r="H526" t="str">
            <v>Each</v>
          </cell>
          <cell r="I526" t="str">
            <v>N</v>
          </cell>
          <cell r="J526" t="str">
            <v>EAR99H</v>
          </cell>
          <cell r="K526">
            <v>40</v>
          </cell>
          <cell r="L526" t="str">
            <v>*SE</v>
          </cell>
          <cell r="M526" t="str">
            <v>CH</v>
          </cell>
          <cell r="N526">
            <v>387.74999999999994</v>
          </cell>
          <cell r="O526" t="str">
            <v>EUR</v>
          </cell>
          <cell r="P526" t="e">
            <v>#N/A</v>
          </cell>
        </row>
        <row r="527">
          <cell r="A527" t="str">
            <v>BPZ:8008080001</v>
          </cell>
          <cell r="B527" t="str">
            <v>SI410UK  Sintony control unit</v>
          </cell>
          <cell r="C527">
            <v>869</v>
          </cell>
          <cell r="D527">
            <v>85311030</v>
          </cell>
          <cell r="E527" t="str">
            <v>3SIPS0E</v>
          </cell>
          <cell r="F527">
            <v>8.69</v>
          </cell>
          <cell r="G527" t="str">
            <v>KG</v>
          </cell>
          <cell r="H527" t="str">
            <v>Each</v>
          </cell>
          <cell r="I527" t="str">
            <v>N</v>
          </cell>
          <cell r="J527" t="str">
            <v>EAR99H</v>
          </cell>
          <cell r="K527">
            <v>40</v>
          </cell>
          <cell r="L527" t="str">
            <v>*SE</v>
          </cell>
          <cell r="M527" t="str">
            <v>CH</v>
          </cell>
          <cell r="N527">
            <v>286.77</v>
          </cell>
          <cell r="O527" t="str">
            <v>EUR</v>
          </cell>
          <cell r="P527">
            <v>286.77</v>
          </cell>
        </row>
        <row r="528">
          <cell r="A528" t="str">
            <v>BPZ:8008400001</v>
          </cell>
          <cell r="B528" t="str">
            <v>SI410FR-NF  Sintony control unit</v>
          </cell>
          <cell r="C528">
            <v>873</v>
          </cell>
          <cell r="D528">
            <v>85311030</v>
          </cell>
          <cell r="E528" t="str">
            <v>3SIPS0E</v>
          </cell>
          <cell r="F528">
            <v>9.17</v>
          </cell>
          <cell r="G528" t="str">
            <v>KG</v>
          </cell>
          <cell r="H528" t="str">
            <v>Each</v>
          </cell>
          <cell r="I528" t="str">
            <v>N</v>
          </cell>
          <cell r="J528" t="str">
            <v>EAR99H</v>
          </cell>
          <cell r="K528">
            <v>40</v>
          </cell>
          <cell r="L528" t="str">
            <v>*SE</v>
          </cell>
          <cell r="M528" t="str">
            <v>CH</v>
          </cell>
          <cell r="N528">
            <v>288.08999999999997</v>
          </cell>
          <cell r="O528" t="str">
            <v>EUR</v>
          </cell>
          <cell r="P528" t="e">
            <v>#N/A</v>
          </cell>
        </row>
        <row r="529">
          <cell r="A529" t="str">
            <v>BPZ:8009470001</v>
          </cell>
          <cell r="B529" t="str">
            <v>SI420DE  Sintony control unit</v>
          </cell>
          <cell r="C529">
            <v>1154</v>
          </cell>
          <cell r="D529">
            <v>85311030</v>
          </cell>
          <cell r="E529" t="str">
            <v>3SIPS0E</v>
          </cell>
          <cell r="F529">
            <v>11.56</v>
          </cell>
          <cell r="G529" t="str">
            <v>KG</v>
          </cell>
          <cell r="H529" t="str">
            <v>Each</v>
          </cell>
          <cell r="I529" t="str">
            <v>N</v>
          </cell>
          <cell r="J529" t="str">
            <v>EAR99H</v>
          </cell>
          <cell r="K529">
            <v>40</v>
          </cell>
          <cell r="L529" t="str">
            <v>*SE</v>
          </cell>
          <cell r="M529" t="str">
            <v>CH</v>
          </cell>
          <cell r="N529">
            <v>380.81999999999994</v>
          </cell>
          <cell r="O529" t="str">
            <v>EUR</v>
          </cell>
          <cell r="P529" t="e">
            <v>#N/A</v>
          </cell>
        </row>
        <row r="530">
          <cell r="A530" t="str">
            <v>BPZ:8011200001</v>
          </cell>
          <cell r="B530" t="str">
            <v>SI410SCA  Sintony control unit</v>
          </cell>
          <cell r="C530">
            <v>929</v>
          </cell>
          <cell r="D530">
            <v>85311030</v>
          </cell>
          <cell r="E530" t="str">
            <v>3SIPS0E</v>
          </cell>
          <cell r="F530">
            <v>10.4</v>
          </cell>
          <cell r="G530" t="str">
            <v>KG</v>
          </cell>
          <cell r="H530" t="str">
            <v>Each</v>
          </cell>
          <cell r="I530" t="str">
            <v>N</v>
          </cell>
          <cell r="J530" t="str">
            <v>EAR99H</v>
          </cell>
          <cell r="K530">
            <v>40</v>
          </cell>
          <cell r="L530" t="str">
            <v>*SE</v>
          </cell>
          <cell r="M530" t="str">
            <v>CH</v>
          </cell>
          <cell r="N530">
            <v>306.56999999999994</v>
          </cell>
          <cell r="O530" t="str">
            <v>EUR</v>
          </cell>
          <cell r="P530" t="e">
            <v>#N/A</v>
          </cell>
        </row>
        <row r="531">
          <cell r="A531" t="str">
            <v>A6E80117410</v>
          </cell>
          <cell r="B531" t="str">
            <v>SAK21  Keypad</v>
          </cell>
          <cell r="C531">
            <v>135</v>
          </cell>
          <cell r="D531">
            <v>85319085</v>
          </cell>
          <cell r="E531" t="str">
            <v>3SIPS0K</v>
          </cell>
          <cell r="F531">
            <v>0.12</v>
          </cell>
          <cell r="G531" t="str">
            <v>KG</v>
          </cell>
          <cell r="H531" t="str">
            <v>Each</v>
          </cell>
          <cell r="I531" t="str">
            <v>N</v>
          </cell>
          <cell r="J531" t="str">
            <v>EAR99H</v>
          </cell>
          <cell r="K531">
            <v>40</v>
          </cell>
          <cell r="L531" t="str">
            <v>*SN</v>
          </cell>
          <cell r="M531" t="str">
            <v>CH</v>
          </cell>
          <cell r="N531">
            <v>44.55</v>
          </cell>
          <cell r="O531" t="str">
            <v>EUR</v>
          </cell>
          <cell r="P531">
            <v>44.55</v>
          </cell>
        </row>
        <row r="532">
          <cell r="A532" t="str">
            <v>BPZ:8006590001</v>
          </cell>
          <cell r="B532" t="str">
            <v>SAK41  LCD keypad</v>
          </cell>
          <cell r="C532">
            <v>161</v>
          </cell>
          <cell r="D532">
            <v>85312040</v>
          </cell>
          <cell r="E532" t="str">
            <v>3SIPS0K</v>
          </cell>
          <cell r="F532">
            <v>0.249</v>
          </cell>
          <cell r="G532" t="str">
            <v>KG</v>
          </cell>
          <cell r="H532" t="str">
            <v>Each</v>
          </cell>
          <cell r="I532" t="str">
            <v>N</v>
          </cell>
          <cell r="J532" t="str">
            <v>EAR99H</v>
          </cell>
          <cell r="K532">
            <v>40</v>
          </cell>
          <cell r="L532" t="str">
            <v>*SN</v>
          </cell>
          <cell r="M532" t="str">
            <v>FR</v>
          </cell>
          <cell r="N532">
            <v>53.129999999999995</v>
          </cell>
          <cell r="O532" t="str">
            <v>EUR</v>
          </cell>
          <cell r="P532">
            <v>53.129999999999995</v>
          </cell>
        </row>
        <row r="533">
          <cell r="A533" t="str">
            <v>BPZ:8006630001</v>
          </cell>
          <cell r="B533" t="str">
            <v>SAK51  LCD keypad</v>
          </cell>
          <cell r="C533">
            <v>171</v>
          </cell>
          <cell r="D533">
            <v>85312040</v>
          </cell>
          <cell r="E533" t="str">
            <v>3SIPS0K</v>
          </cell>
          <cell r="F533">
            <v>0.24</v>
          </cell>
          <cell r="G533" t="str">
            <v>KG</v>
          </cell>
          <cell r="H533" t="str">
            <v>Each</v>
          </cell>
          <cell r="I533" t="str">
            <v>N</v>
          </cell>
          <cell r="J533" t="str">
            <v>EAR99H</v>
          </cell>
          <cell r="K533">
            <v>40</v>
          </cell>
          <cell r="L533" t="str">
            <v>*SN</v>
          </cell>
          <cell r="M533" t="str">
            <v>FR</v>
          </cell>
          <cell r="N533">
            <v>56.429999999999993</v>
          </cell>
          <cell r="O533" t="str">
            <v>EUR</v>
          </cell>
          <cell r="P533">
            <v>56.429999999999993</v>
          </cell>
        </row>
        <row r="534">
          <cell r="A534" t="str">
            <v>BPZ:8006930001</v>
          </cell>
          <cell r="B534" t="str">
            <v>SAK52  LCD keypad with audio</v>
          </cell>
          <cell r="C534">
            <v>207</v>
          </cell>
          <cell r="D534">
            <v>85312040</v>
          </cell>
          <cell r="E534" t="str">
            <v>3SIPS0K</v>
          </cell>
          <cell r="F534">
            <v>0.24</v>
          </cell>
          <cell r="G534" t="str">
            <v>KG</v>
          </cell>
          <cell r="H534" t="str">
            <v>Each</v>
          </cell>
          <cell r="I534" t="str">
            <v>N</v>
          </cell>
          <cell r="J534" t="str">
            <v>EAR99H</v>
          </cell>
          <cell r="K534">
            <v>40</v>
          </cell>
          <cell r="L534" t="str">
            <v>*SN</v>
          </cell>
          <cell r="M534" t="str">
            <v>FR</v>
          </cell>
          <cell r="N534">
            <v>68.309999999999988</v>
          </cell>
          <cell r="O534" t="str">
            <v>EUR</v>
          </cell>
          <cell r="P534">
            <v>68.309999999999988</v>
          </cell>
        </row>
        <row r="535">
          <cell r="A535" t="str">
            <v>BPZ:8006940001</v>
          </cell>
          <cell r="B535" t="str">
            <v>SAK53  LCD keypad</v>
          </cell>
          <cell r="C535">
            <v>265</v>
          </cell>
          <cell r="D535">
            <v>85312040</v>
          </cell>
          <cell r="E535" t="str">
            <v>3SIPS0K</v>
          </cell>
          <cell r="F535">
            <v>0.28000000000000003</v>
          </cell>
          <cell r="G535" t="str">
            <v>KG</v>
          </cell>
          <cell r="H535" t="str">
            <v>Each</v>
          </cell>
          <cell r="I535" t="str">
            <v>N</v>
          </cell>
          <cell r="J535" t="str">
            <v>EAR99H</v>
          </cell>
          <cell r="K535">
            <v>40</v>
          </cell>
          <cell r="L535" t="str">
            <v>*SN</v>
          </cell>
          <cell r="M535" t="str">
            <v>FR</v>
          </cell>
          <cell r="N535">
            <v>87.449999999999989</v>
          </cell>
          <cell r="O535" t="str">
            <v>EUR</v>
          </cell>
          <cell r="P535">
            <v>87.449999999999989</v>
          </cell>
        </row>
        <row r="536">
          <cell r="A536" t="str">
            <v>S24243-F3263-A4</v>
          </cell>
          <cell r="B536" t="str">
            <v>SAK94  Multipart.keypad w. card r./audio</v>
          </cell>
          <cell r="C536">
            <v>349</v>
          </cell>
          <cell r="D536">
            <v>85312040</v>
          </cell>
          <cell r="E536" t="str">
            <v>3SIPS0K</v>
          </cell>
          <cell r="F536">
            <v>0.6</v>
          </cell>
          <cell r="G536" t="str">
            <v>KG</v>
          </cell>
          <cell r="H536" t="str">
            <v>Each</v>
          </cell>
          <cell r="I536" t="str">
            <v>N</v>
          </cell>
          <cell r="J536" t="str">
            <v>3A991X</v>
          </cell>
          <cell r="K536">
            <v>40</v>
          </cell>
          <cell r="L536" t="str">
            <v>*SN</v>
          </cell>
          <cell r="M536" t="str">
            <v>DE</v>
          </cell>
          <cell r="N536">
            <v>115.16999999999999</v>
          </cell>
          <cell r="O536" t="str">
            <v>EUR</v>
          </cell>
          <cell r="P536">
            <v>115.16999999999999</v>
          </cell>
        </row>
        <row r="537">
          <cell r="A537" t="str">
            <v>S24243-F3264-A1</v>
          </cell>
          <cell r="B537" t="str">
            <v>SAK9L1 Univ. annunciation module w. key</v>
          </cell>
          <cell r="C537">
            <v>215</v>
          </cell>
          <cell r="D537">
            <v>85312020</v>
          </cell>
          <cell r="E537" t="str">
            <v>3SIPS0K</v>
          </cell>
          <cell r="F537">
            <v>0.26</v>
          </cell>
          <cell r="G537" t="str">
            <v>KG</v>
          </cell>
          <cell r="H537" t="str">
            <v>Each</v>
          </cell>
          <cell r="I537" t="str">
            <v>N</v>
          </cell>
          <cell r="J537" t="str">
            <v>EAR99H</v>
          </cell>
          <cell r="K537">
            <v>40</v>
          </cell>
          <cell r="L537" t="str">
            <v>*SN</v>
          </cell>
          <cell r="M537" t="str">
            <v>DE</v>
          </cell>
          <cell r="N537">
            <v>70.949999999999989</v>
          </cell>
          <cell r="O537" t="str">
            <v>EUR</v>
          </cell>
          <cell r="P537" t="e">
            <v>#N/A</v>
          </cell>
        </row>
        <row r="538">
          <cell r="A538" t="str">
            <v>S24243-F3265-A1</v>
          </cell>
          <cell r="B538" t="str">
            <v>SAK9S1  Univ. key switch module</v>
          </cell>
          <cell r="C538">
            <v>295</v>
          </cell>
          <cell r="D538">
            <v>85312020</v>
          </cell>
          <cell r="E538" t="str">
            <v>3SIPS0K</v>
          </cell>
          <cell r="F538">
            <v>0.56999999999999995</v>
          </cell>
          <cell r="G538" t="str">
            <v>KG</v>
          </cell>
          <cell r="H538" t="str">
            <v>Each</v>
          </cell>
          <cell r="I538" t="str">
            <v>N</v>
          </cell>
          <cell r="J538" t="str">
            <v>EAR99H</v>
          </cell>
          <cell r="K538">
            <v>40</v>
          </cell>
          <cell r="L538" t="str">
            <v>*SN</v>
          </cell>
          <cell r="M538" t="str">
            <v>DE</v>
          </cell>
          <cell r="N538">
            <v>97.35</v>
          </cell>
          <cell r="O538" t="str">
            <v>EUR</v>
          </cell>
          <cell r="P538" t="e">
            <v>#N/A</v>
          </cell>
        </row>
        <row r="539">
          <cell r="A539" t="str">
            <v>S24243-F3266-A4</v>
          </cell>
          <cell r="B539" t="str">
            <v>SAK84  LCD keypad w. card reader/audio</v>
          </cell>
          <cell r="C539">
            <v>274</v>
          </cell>
          <cell r="D539">
            <v>85312040</v>
          </cell>
          <cell r="E539" t="str">
            <v>3SIPS0K</v>
          </cell>
          <cell r="F539">
            <v>0.52</v>
          </cell>
          <cell r="G539" t="str">
            <v>KG</v>
          </cell>
          <cell r="H539" t="str">
            <v>Each</v>
          </cell>
          <cell r="I539" t="str">
            <v>N</v>
          </cell>
          <cell r="J539" t="str">
            <v>EAR99H</v>
          </cell>
          <cell r="K539">
            <v>40</v>
          </cell>
          <cell r="L539" t="str">
            <v>*SN</v>
          </cell>
          <cell r="M539" t="str">
            <v>DE</v>
          </cell>
          <cell r="N539">
            <v>90.419999999999987</v>
          </cell>
          <cell r="O539" t="str">
            <v>EUR</v>
          </cell>
          <cell r="P539">
            <v>90.419999999999987</v>
          </cell>
        </row>
        <row r="540">
          <cell r="A540" t="str">
            <v>A5Q00021815</v>
          </cell>
          <cell r="B540" t="str">
            <v>Kit SAT 12-3</v>
          </cell>
          <cell r="C540">
            <v>233</v>
          </cell>
          <cell r="D540">
            <v>85311030</v>
          </cell>
          <cell r="E540" t="str">
            <v>3SIPS0L</v>
          </cell>
          <cell r="F540">
            <v>0.495</v>
          </cell>
          <cell r="G540" t="str">
            <v>KG</v>
          </cell>
          <cell r="H540" t="str">
            <v>Each</v>
          </cell>
          <cell r="I540" t="str">
            <v>N</v>
          </cell>
          <cell r="J540" t="str">
            <v>EAR99H</v>
          </cell>
          <cell r="K540">
            <v>40</v>
          </cell>
          <cell r="L540" t="str">
            <v>*SE</v>
          </cell>
          <cell r="M540" t="str">
            <v>FR</v>
          </cell>
          <cell r="N540">
            <v>76.889999999999986</v>
          </cell>
          <cell r="O540" t="str">
            <v>EUR</v>
          </cell>
          <cell r="P540" t="e">
            <v>#N/A</v>
          </cell>
        </row>
        <row r="541">
          <cell r="A541" t="str">
            <v>A5Q00021816</v>
          </cell>
          <cell r="B541" t="str">
            <v>Kit  SMT 12-3</v>
          </cell>
          <cell r="C541">
            <v>215</v>
          </cell>
          <cell r="D541">
            <v>85311030</v>
          </cell>
          <cell r="E541" t="str">
            <v>3SIPS0L</v>
          </cell>
          <cell r="F541">
            <v>0.3</v>
          </cell>
          <cell r="G541" t="str">
            <v>KG</v>
          </cell>
          <cell r="H541" t="str">
            <v>Each</v>
          </cell>
          <cell r="I541" t="str">
            <v>N</v>
          </cell>
          <cell r="J541" t="str">
            <v>EAR99H</v>
          </cell>
          <cell r="K541">
            <v>40</v>
          </cell>
          <cell r="L541" t="str">
            <v>*SE</v>
          </cell>
          <cell r="M541" t="str">
            <v>FR</v>
          </cell>
          <cell r="N541">
            <v>70.949999999999989</v>
          </cell>
          <cell r="O541" t="str">
            <v>EUR</v>
          </cell>
          <cell r="P541" t="e">
            <v>#N/A</v>
          </cell>
        </row>
        <row r="542">
          <cell r="A542" t="str">
            <v>BPZ:8000990001</v>
          </cell>
          <cell r="B542" t="str">
            <v>SAR11  E-Bus repeater/isolator</v>
          </cell>
          <cell r="C542">
            <v>135</v>
          </cell>
          <cell r="D542">
            <v>85311030</v>
          </cell>
          <cell r="E542" t="str">
            <v>3SIPS0L</v>
          </cell>
          <cell r="F542">
            <v>0.16</v>
          </cell>
          <cell r="G542" t="str">
            <v>KG</v>
          </cell>
          <cell r="H542" t="str">
            <v>Each</v>
          </cell>
          <cell r="I542" t="str">
            <v>N</v>
          </cell>
          <cell r="J542" t="str">
            <v>EAR99H</v>
          </cell>
          <cell r="K542">
            <v>40</v>
          </cell>
          <cell r="L542" t="str">
            <v>*SE</v>
          </cell>
          <cell r="M542" t="str">
            <v>FR</v>
          </cell>
          <cell r="N542">
            <v>44.55</v>
          </cell>
          <cell r="O542" t="str">
            <v>EUR</v>
          </cell>
          <cell r="P542">
            <v>44.55</v>
          </cell>
        </row>
        <row r="543">
          <cell r="A543" t="str">
            <v>BPZ:8001090001</v>
          </cell>
          <cell r="B543" t="str">
            <v>SMR11  E-Bus repeater/isolator board</v>
          </cell>
          <cell r="C543">
            <v>129</v>
          </cell>
          <cell r="D543">
            <v>85311030</v>
          </cell>
          <cell r="E543" t="str">
            <v>3SIPS0L</v>
          </cell>
          <cell r="F543">
            <v>0.08</v>
          </cell>
          <cell r="G543" t="str">
            <v>KG</v>
          </cell>
          <cell r="H543" t="str">
            <v>Each</v>
          </cell>
          <cell r="I543" t="str">
            <v>N</v>
          </cell>
          <cell r="J543" t="str">
            <v>EAR99H</v>
          </cell>
          <cell r="K543">
            <v>40</v>
          </cell>
          <cell r="L543" t="str">
            <v>*SN</v>
          </cell>
          <cell r="M543" t="str">
            <v>FR</v>
          </cell>
          <cell r="N543">
            <v>42.569999999999993</v>
          </cell>
          <cell r="O543" t="str">
            <v>EUR</v>
          </cell>
          <cell r="P543">
            <v>42.569999999999993</v>
          </cell>
        </row>
        <row r="544">
          <cell r="A544" t="str">
            <v>BPZ:8002930001</v>
          </cell>
          <cell r="B544" t="str">
            <v>SAP25  External power supply</v>
          </cell>
          <cell r="C544">
            <v>627</v>
          </cell>
          <cell r="D544">
            <v>85043180</v>
          </cell>
          <cell r="E544" t="str">
            <v>3SIPS0L</v>
          </cell>
          <cell r="F544">
            <v>9.75</v>
          </cell>
          <cell r="G544" t="str">
            <v>KG</v>
          </cell>
          <cell r="H544" t="str">
            <v>Each</v>
          </cell>
          <cell r="I544" t="str">
            <v>N</v>
          </cell>
          <cell r="J544" t="str">
            <v>EAR99H</v>
          </cell>
          <cell r="K544">
            <v>40</v>
          </cell>
          <cell r="L544" t="str">
            <v>*SE</v>
          </cell>
          <cell r="M544" t="str">
            <v>CH</v>
          </cell>
          <cell r="N544">
            <v>206.90999999999997</v>
          </cell>
          <cell r="O544" t="str">
            <v>EUR</v>
          </cell>
          <cell r="P544" t="e">
            <v>#N/A</v>
          </cell>
        </row>
        <row r="545">
          <cell r="A545" t="str">
            <v>BPZ:8003160001</v>
          </cell>
          <cell r="B545" t="str">
            <v>SAP14  External power supply</v>
          </cell>
          <cell r="C545">
            <v>310</v>
          </cell>
          <cell r="D545">
            <v>85043180</v>
          </cell>
          <cell r="E545" t="str">
            <v>3SIPS0L</v>
          </cell>
          <cell r="F545">
            <v>5.2</v>
          </cell>
          <cell r="G545" t="str">
            <v>KG</v>
          </cell>
          <cell r="H545" t="str">
            <v>Each</v>
          </cell>
          <cell r="I545" t="str">
            <v>N</v>
          </cell>
          <cell r="J545" t="str">
            <v>EAR99H</v>
          </cell>
          <cell r="K545">
            <v>40</v>
          </cell>
          <cell r="L545" t="str">
            <v>*SE</v>
          </cell>
          <cell r="M545" t="str">
            <v>CH</v>
          </cell>
          <cell r="N545">
            <v>102.29999999999998</v>
          </cell>
          <cell r="O545" t="str">
            <v>EUR</v>
          </cell>
          <cell r="P545">
            <v>102.29999999999998</v>
          </cell>
        </row>
        <row r="546">
          <cell r="A546" t="str">
            <v>BPZ:8003900001</v>
          </cell>
          <cell r="B546" t="str">
            <v>SMR13  E-Bus repeat./isolat. board (VdS)</v>
          </cell>
          <cell r="C546">
            <v>174</v>
          </cell>
          <cell r="D546">
            <v>85311030</v>
          </cell>
          <cell r="E546" t="str">
            <v>3SIPS0L</v>
          </cell>
          <cell r="F546">
            <v>0.115</v>
          </cell>
          <cell r="G546" t="str">
            <v>KG</v>
          </cell>
          <cell r="H546" t="str">
            <v>Each</v>
          </cell>
          <cell r="I546" t="str">
            <v>N</v>
          </cell>
          <cell r="J546" t="str">
            <v>EAR99H</v>
          </cell>
          <cell r="K546">
            <v>40</v>
          </cell>
          <cell r="L546" t="str">
            <v>*SN</v>
          </cell>
          <cell r="M546" t="str">
            <v>FR</v>
          </cell>
          <cell r="N546">
            <v>57.419999999999995</v>
          </cell>
          <cell r="O546" t="str">
            <v>EUR</v>
          </cell>
          <cell r="P546" t="e">
            <v>#N/A</v>
          </cell>
        </row>
        <row r="547">
          <cell r="A547" t="str">
            <v>BPZ:8006150001</v>
          </cell>
          <cell r="B547" t="str">
            <v>SAT12  Transponder (4 Inp./2 Outp.)</v>
          </cell>
          <cell r="C547">
            <v>75</v>
          </cell>
          <cell r="D547">
            <v>85311030</v>
          </cell>
          <cell r="E547" t="str">
            <v>3SIPS0L</v>
          </cell>
          <cell r="F547">
            <v>0.13</v>
          </cell>
          <cell r="G547" t="str">
            <v>KG</v>
          </cell>
          <cell r="H547" t="str">
            <v>Each</v>
          </cell>
          <cell r="I547" t="str">
            <v>N</v>
          </cell>
          <cell r="J547" t="str">
            <v>EAR99H</v>
          </cell>
          <cell r="K547">
            <v>40</v>
          </cell>
          <cell r="L547" t="str">
            <v>*SE</v>
          </cell>
          <cell r="M547" t="str">
            <v>FR</v>
          </cell>
          <cell r="N547">
            <v>24.749999999999996</v>
          </cell>
          <cell r="O547" t="str">
            <v>EUR</v>
          </cell>
          <cell r="P547">
            <v>24.749999999999996</v>
          </cell>
        </row>
        <row r="548">
          <cell r="A548" t="str">
            <v>BPZ:8006160001</v>
          </cell>
          <cell r="B548" t="str">
            <v>SMT12 Transponder board (4 Inp./2 Outp.</v>
          </cell>
          <cell r="C548">
            <v>69</v>
          </cell>
          <cell r="D548">
            <v>85311030</v>
          </cell>
          <cell r="E548" t="str">
            <v>3SIPS0L</v>
          </cell>
          <cell r="F548">
            <v>0.08</v>
          </cell>
          <cell r="G548" t="str">
            <v>KG</v>
          </cell>
          <cell r="H548" t="str">
            <v>Each</v>
          </cell>
          <cell r="I548" t="str">
            <v>N</v>
          </cell>
          <cell r="J548" t="str">
            <v>EAR99H</v>
          </cell>
          <cell r="K548">
            <v>40</v>
          </cell>
          <cell r="L548" t="str">
            <v>*SN</v>
          </cell>
          <cell r="M548" t="str">
            <v>FR</v>
          </cell>
          <cell r="N548">
            <v>22.769999999999996</v>
          </cell>
          <cell r="O548" t="str">
            <v>EUR</v>
          </cell>
          <cell r="P548">
            <v>22.769999999999996</v>
          </cell>
        </row>
        <row r="549">
          <cell r="A549" t="str">
            <v>BPZ:8006600001</v>
          </cell>
          <cell r="B549" t="str">
            <v>SMG71  Card reader gateway board</v>
          </cell>
          <cell r="C549">
            <v>137</v>
          </cell>
          <cell r="D549">
            <v>85311030</v>
          </cell>
          <cell r="E549" t="str">
            <v>3SIPS0L</v>
          </cell>
          <cell r="F549">
            <v>0.09</v>
          </cell>
          <cell r="G549" t="str">
            <v>KG</v>
          </cell>
          <cell r="H549" t="str">
            <v>Each</v>
          </cell>
          <cell r="I549" t="str">
            <v>N</v>
          </cell>
          <cell r="J549" t="str">
            <v>EAR99H</v>
          </cell>
          <cell r="K549">
            <v>40</v>
          </cell>
          <cell r="L549" t="str">
            <v>*SN</v>
          </cell>
          <cell r="M549" t="str">
            <v>FR</v>
          </cell>
          <cell r="N549">
            <v>45.209999999999994</v>
          </cell>
          <cell r="O549" t="str">
            <v>EUR</v>
          </cell>
          <cell r="P549">
            <v>45.209999999999994</v>
          </cell>
        </row>
        <row r="550">
          <cell r="A550" t="str">
            <v>BPZ:8006730001</v>
          </cell>
          <cell r="B550" t="str">
            <v>SMT44 Output transponder board (8 Out)</v>
          </cell>
          <cell r="C550">
            <v>123</v>
          </cell>
          <cell r="D550">
            <v>85311030</v>
          </cell>
          <cell r="E550" t="str">
            <v>3SIPS0L</v>
          </cell>
          <cell r="F550">
            <v>0.09</v>
          </cell>
          <cell r="G550" t="str">
            <v>KG</v>
          </cell>
          <cell r="H550" t="str">
            <v>Each</v>
          </cell>
          <cell r="I550" t="str">
            <v>N</v>
          </cell>
          <cell r="J550" t="str">
            <v>EAR99H</v>
          </cell>
          <cell r="K550">
            <v>40</v>
          </cell>
          <cell r="L550" t="str">
            <v>*SN</v>
          </cell>
          <cell r="M550" t="str">
            <v>FR</v>
          </cell>
          <cell r="N550">
            <v>40.589999999999996</v>
          </cell>
          <cell r="O550" t="str">
            <v>EUR</v>
          </cell>
          <cell r="P550">
            <v>40.589999999999996</v>
          </cell>
        </row>
        <row r="551">
          <cell r="A551" t="str">
            <v>BPZ:8006880001</v>
          </cell>
          <cell r="B551" t="str">
            <v>SAP20  External power supply</v>
          </cell>
          <cell r="C551">
            <v>490</v>
          </cell>
          <cell r="D551">
            <v>85043180</v>
          </cell>
          <cell r="E551" t="str">
            <v>3SIPS0L</v>
          </cell>
          <cell r="F551">
            <v>8.4</v>
          </cell>
          <cell r="G551" t="str">
            <v>KG</v>
          </cell>
          <cell r="H551" t="str">
            <v>Each</v>
          </cell>
          <cell r="I551" t="str">
            <v>N</v>
          </cell>
          <cell r="J551" t="str">
            <v>EAR99H</v>
          </cell>
          <cell r="K551">
            <v>40</v>
          </cell>
          <cell r="L551" t="str">
            <v>*SE</v>
          </cell>
          <cell r="M551" t="str">
            <v>CH</v>
          </cell>
          <cell r="N551">
            <v>161.69999999999999</v>
          </cell>
          <cell r="O551" t="str">
            <v>EUR</v>
          </cell>
          <cell r="P551">
            <v>161.69999999999999</v>
          </cell>
        </row>
        <row r="552">
          <cell r="A552" t="str">
            <v>BPZ:8009740001</v>
          </cell>
          <cell r="B552" t="str">
            <v>SAG91  E-Bus expander gateway</v>
          </cell>
          <cell r="C552">
            <v>126</v>
          </cell>
          <cell r="D552">
            <v>85311030</v>
          </cell>
          <cell r="E552" t="str">
            <v>3SIPS0L</v>
          </cell>
          <cell r="F552">
            <v>0.15</v>
          </cell>
          <cell r="G552" t="str">
            <v>KG</v>
          </cell>
          <cell r="H552" t="str">
            <v>Each</v>
          </cell>
          <cell r="I552" t="str">
            <v>N</v>
          </cell>
          <cell r="J552" t="str">
            <v>EAR99H</v>
          </cell>
          <cell r="K552">
            <v>40</v>
          </cell>
          <cell r="L552" t="str">
            <v>*SN</v>
          </cell>
          <cell r="M552" t="str">
            <v>FR</v>
          </cell>
          <cell r="N552">
            <v>41.58</v>
          </cell>
          <cell r="O552" t="str">
            <v>EUR</v>
          </cell>
          <cell r="P552">
            <v>41.58</v>
          </cell>
        </row>
        <row r="553">
          <cell r="A553" t="str">
            <v>BPZ:8010670001</v>
          </cell>
          <cell r="B553" t="str">
            <v>SAP14NF  External power supply</v>
          </cell>
          <cell r="C553">
            <v>475</v>
          </cell>
          <cell r="D553">
            <v>85311030</v>
          </cell>
          <cell r="E553" t="str">
            <v>3SIPS0L</v>
          </cell>
          <cell r="F553">
            <v>5.5</v>
          </cell>
          <cell r="G553" t="str">
            <v>KG</v>
          </cell>
          <cell r="H553" t="str">
            <v>Each</v>
          </cell>
          <cell r="I553" t="str">
            <v>N</v>
          </cell>
          <cell r="J553" t="str">
            <v>EAR99H</v>
          </cell>
          <cell r="K553">
            <v>40</v>
          </cell>
          <cell r="L553" t="str">
            <v>*SE</v>
          </cell>
          <cell r="M553" t="str">
            <v>CH</v>
          </cell>
          <cell r="N553">
            <v>156.74999999999997</v>
          </cell>
          <cell r="O553" t="str">
            <v>EUR</v>
          </cell>
          <cell r="P553" t="e">
            <v>#N/A</v>
          </cell>
        </row>
        <row r="554">
          <cell r="A554" t="str">
            <v>BPZ:8010680001</v>
          </cell>
          <cell r="B554" t="str">
            <v>SAP20NF  External power supply</v>
          </cell>
          <cell r="C554">
            <v>570</v>
          </cell>
          <cell r="D554">
            <v>85311030</v>
          </cell>
          <cell r="E554" t="str">
            <v>3SIPS0L</v>
          </cell>
          <cell r="F554">
            <v>8.61</v>
          </cell>
          <cell r="G554" t="str">
            <v>KG</v>
          </cell>
          <cell r="H554" t="str">
            <v>Each</v>
          </cell>
          <cell r="I554" t="str">
            <v>N</v>
          </cell>
          <cell r="J554" t="str">
            <v>EAR99H</v>
          </cell>
          <cell r="K554">
            <v>40</v>
          </cell>
          <cell r="L554" t="str">
            <v>*SE</v>
          </cell>
          <cell r="M554" t="str">
            <v>CH</v>
          </cell>
          <cell r="N554">
            <v>188.09999999999997</v>
          </cell>
          <cell r="O554" t="str">
            <v>EUR</v>
          </cell>
          <cell r="P554" t="e">
            <v>#N/A</v>
          </cell>
        </row>
        <row r="555">
          <cell r="A555" t="str">
            <v>BPZ:8011220001</v>
          </cell>
          <cell r="B555" t="str">
            <v>SAP14SCA  External power supply</v>
          </cell>
          <cell r="C555">
            <v>439</v>
          </cell>
          <cell r="D555">
            <v>85311030</v>
          </cell>
          <cell r="E555" t="str">
            <v>3SIPS0L</v>
          </cell>
          <cell r="F555">
            <v>8.8000000000000007</v>
          </cell>
          <cell r="G555" t="str">
            <v>KG</v>
          </cell>
          <cell r="H555" t="str">
            <v>Each</v>
          </cell>
          <cell r="I555" t="str">
            <v>N</v>
          </cell>
          <cell r="J555" t="str">
            <v>EAR99H</v>
          </cell>
          <cell r="K555">
            <v>40</v>
          </cell>
          <cell r="L555" t="str">
            <v>*SE</v>
          </cell>
          <cell r="M555" t="str">
            <v>CH</v>
          </cell>
          <cell r="N555">
            <v>144.86999999999998</v>
          </cell>
          <cell r="O555" t="str">
            <v>EUR</v>
          </cell>
          <cell r="P555" t="e">
            <v>#N/A</v>
          </cell>
        </row>
        <row r="556">
          <cell r="A556" t="str">
            <v>S54554-F102-A100</v>
          </cell>
          <cell r="B556" t="str">
            <v>IEGW6-12  SiWay/Si2Way E-Bus gateway</v>
          </cell>
          <cell r="C556">
            <v>179</v>
          </cell>
          <cell r="D556">
            <v>85319085</v>
          </cell>
          <cell r="E556" t="str">
            <v>3SIPS0L</v>
          </cell>
          <cell r="F556">
            <v>0.12</v>
          </cell>
          <cell r="G556" t="str">
            <v>KG</v>
          </cell>
          <cell r="H556" t="str">
            <v>Each</v>
          </cell>
          <cell r="I556" t="str">
            <v>N</v>
          </cell>
          <cell r="J556" t="str">
            <v>N</v>
          </cell>
          <cell r="K556">
            <v>40</v>
          </cell>
          <cell r="L556" t="str">
            <v>*SN</v>
          </cell>
          <cell r="M556" t="str">
            <v>IL</v>
          </cell>
          <cell r="N556">
            <v>59.069999999999993</v>
          </cell>
          <cell r="O556" t="str">
            <v>EUR</v>
          </cell>
          <cell r="P556" t="e">
            <v>#N/A</v>
          </cell>
        </row>
        <row r="557">
          <cell r="A557" t="str">
            <v>A6E80117810</v>
          </cell>
          <cell r="B557" t="str">
            <v>SMN36  IP Interface board for SI400</v>
          </cell>
          <cell r="C557">
            <v>505</v>
          </cell>
          <cell r="D557">
            <v>85311030</v>
          </cell>
          <cell r="E557" t="str">
            <v>3SIPS0M</v>
          </cell>
          <cell r="F557">
            <v>7.0000000000000001E-3</v>
          </cell>
          <cell r="G557" t="str">
            <v>KG</v>
          </cell>
          <cell r="H557" t="str">
            <v>Each</v>
          </cell>
          <cell r="I557" t="str">
            <v>N</v>
          </cell>
          <cell r="J557" t="str">
            <v>3A991X</v>
          </cell>
          <cell r="K557">
            <v>40</v>
          </cell>
          <cell r="L557" t="str">
            <v>*SN</v>
          </cell>
          <cell r="M557" t="str">
            <v>FR</v>
          </cell>
          <cell r="N557">
            <v>166.64999999999998</v>
          </cell>
          <cell r="O557" t="str">
            <v>EUR</v>
          </cell>
          <cell r="P557">
            <v>166.64999999999998</v>
          </cell>
        </row>
        <row r="558">
          <cell r="A558" t="str">
            <v>BPZ:8000440001</v>
          </cell>
          <cell r="B558" t="str">
            <v>SMV11  Voice board</v>
          </cell>
          <cell r="C558">
            <v>119</v>
          </cell>
          <cell r="D558">
            <v>85311030</v>
          </cell>
          <cell r="E558" t="str">
            <v>3SIPS0M</v>
          </cell>
          <cell r="F558">
            <v>0.10199999999999999</v>
          </cell>
          <cell r="G558" t="str">
            <v>KG</v>
          </cell>
          <cell r="H558" t="str">
            <v>Each</v>
          </cell>
          <cell r="I558" t="str">
            <v>N</v>
          </cell>
          <cell r="J558" t="str">
            <v>EAR99H</v>
          </cell>
          <cell r="K558">
            <v>40</v>
          </cell>
          <cell r="L558" t="str">
            <v>*SN</v>
          </cell>
          <cell r="M558" t="str">
            <v>FR</v>
          </cell>
          <cell r="N558">
            <v>39.269999999999996</v>
          </cell>
          <cell r="O558" t="str">
            <v>EUR</v>
          </cell>
          <cell r="P558">
            <v>39.269999999999996</v>
          </cell>
        </row>
        <row r="559">
          <cell r="A559" t="str">
            <v>BPZ:8000530001</v>
          </cell>
          <cell r="B559" t="str">
            <v>SML21  Line supervision board PSTN</v>
          </cell>
          <cell r="C559">
            <v>61</v>
          </cell>
          <cell r="D559">
            <v>85311030</v>
          </cell>
          <cell r="E559" t="str">
            <v>3SIPS0M</v>
          </cell>
          <cell r="F559">
            <v>1.6E-2</v>
          </cell>
          <cell r="G559" t="str">
            <v>KG</v>
          </cell>
          <cell r="H559" t="str">
            <v>Each</v>
          </cell>
          <cell r="I559" t="str">
            <v>N</v>
          </cell>
          <cell r="J559" t="str">
            <v>EAR99H</v>
          </cell>
          <cell r="K559">
            <v>40</v>
          </cell>
          <cell r="L559" t="str">
            <v>*SN</v>
          </cell>
          <cell r="M559" t="str">
            <v>FR</v>
          </cell>
          <cell r="N559">
            <v>20.13</v>
          </cell>
          <cell r="O559" t="str">
            <v>EUR</v>
          </cell>
          <cell r="P559">
            <v>20.13</v>
          </cell>
        </row>
        <row r="560">
          <cell r="A560" t="str">
            <v>BPZ:8003480001</v>
          </cell>
          <cell r="B560" t="str">
            <v>SML51TBR  Dialler board PSTN</v>
          </cell>
          <cell r="C560">
            <v>64</v>
          </cell>
          <cell r="D560">
            <v>85311030</v>
          </cell>
          <cell r="E560" t="str">
            <v>3SIPS0M</v>
          </cell>
          <cell r="F560">
            <v>8.2000000000000003E-2</v>
          </cell>
          <cell r="G560" t="str">
            <v>KG</v>
          </cell>
          <cell r="H560" t="str">
            <v>Each</v>
          </cell>
          <cell r="I560" t="str">
            <v>N</v>
          </cell>
          <cell r="J560" t="str">
            <v>EAR99H</v>
          </cell>
          <cell r="K560">
            <v>40</v>
          </cell>
          <cell r="L560" t="str">
            <v>*SN</v>
          </cell>
          <cell r="M560" t="str">
            <v>CH</v>
          </cell>
          <cell r="N560">
            <v>21.119999999999997</v>
          </cell>
          <cell r="O560" t="str">
            <v>EUR</v>
          </cell>
          <cell r="P560">
            <v>21.119999999999997</v>
          </cell>
        </row>
        <row r="561">
          <cell r="A561" t="str">
            <v>BPZ:8003970001</v>
          </cell>
          <cell r="B561" t="str">
            <v>SML61  Dialer board ISDN</v>
          </cell>
          <cell r="C561">
            <v>414</v>
          </cell>
          <cell r="D561">
            <v>85311030</v>
          </cell>
          <cell r="E561" t="str">
            <v>3SIPS0M</v>
          </cell>
          <cell r="F561">
            <v>8.5000000000000006E-2</v>
          </cell>
          <cell r="G561" t="str">
            <v>KG</v>
          </cell>
          <cell r="H561" t="str">
            <v>Each</v>
          </cell>
          <cell r="I561" t="str">
            <v>N</v>
          </cell>
          <cell r="J561" t="str">
            <v>EAR99H</v>
          </cell>
          <cell r="K561">
            <v>40</v>
          </cell>
          <cell r="L561" t="str">
            <v>*SU</v>
          </cell>
          <cell r="M561" t="str">
            <v>CH</v>
          </cell>
          <cell r="N561">
            <v>136.61999999999998</v>
          </cell>
          <cell r="O561" t="str">
            <v>EUR</v>
          </cell>
          <cell r="P561">
            <v>136.61999999999998</v>
          </cell>
        </row>
        <row r="562">
          <cell r="A562" t="str">
            <v>S24243-A3203-A1</v>
          </cell>
          <cell r="B562" t="str">
            <v>SMN42  IP-Interface board</v>
          </cell>
          <cell r="C562">
            <v>375</v>
          </cell>
          <cell r="D562">
            <v>85319085</v>
          </cell>
          <cell r="E562" t="str">
            <v>3SIPS0M</v>
          </cell>
          <cell r="F562">
            <v>0.25</v>
          </cell>
          <cell r="G562" t="str">
            <v>KG</v>
          </cell>
          <cell r="H562" t="str">
            <v>Each</v>
          </cell>
          <cell r="I562" t="str">
            <v>N</v>
          </cell>
          <cell r="J562" t="str">
            <v>EAR99H</v>
          </cell>
          <cell r="K562">
            <v>40</v>
          </cell>
          <cell r="L562" t="str">
            <v>*SN</v>
          </cell>
          <cell r="M562" t="str">
            <v>CH</v>
          </cell>
          <cell r="N562">
            <v>123.74999999999999</v>
          </cell>
          <cell r="O562" t="str">
            <v>EUR</v>
          </cell>
          <cell r="P562" t="e">
            <v>#N/A</v>
          </cell>
        </row>
        <row r="563">
          <cell r="A563" t="str">
            <v>S24243-A3203-A2</v>
          </cell>
          <cell r="B563" t="str">
            <v>SMN43  IP/GSM GPRS-Interface board</v>
          </cell>
          <cell r="C563">
            <v>725</v>
          </cell>
          <cell r="D563">
            <v>85176200</v>
          </cell>
          <cell r="E563" t="str">
            <v>3SIPS0M</v>
          </cell>
          <cell r="F563">
            <v>0.28000000000000003</v>
          </cell>
          <cell r="G563" t="str">
            <v>KG</v>
          </cell>
          <cell r="H563" t="str">
            <v>Each</v>
          </cell>
          <cell r="I563" t="str">
            <v>N</v>
          </cell>
          <cell r="J563" t="str">
            <v>EAR99H</v>
          </cell>
          <cell r="K563">
            <v>40</v>
          </cell>
          <cell r="L563" t="str">
            <v>*SN</v>
          </cell>
          <cell r="M563" t="str">
            <v>CH</v>
          </cell>
          <cell r="N563">
            <v>239.24999999999997</v>
          </cell>
          <cell r="O563" t="str">
            <v>EUR</v>
          </cell>
          <cell r="P563" t="e">
            <v>#N/A</v>
          </cell>
        </row>
        <row r="564">
          <cell r="A564" t="str">
            <v>BPZ:8000110001</v>
          </cell>
          <cell r="B564" t="str">
            <v>WAC11  Loudspeaker/Microphone</v>
          </cell>
          <cell r="C564">
            <v>64</v>
          </cell>
          <cell r="D564">
            <v>85311030</v>
          </cell>
          <cell r="E564" t="str">
            <v>3SIPS0V</v>
          </cell>
          <cell r="F564">
            <v>0.22</v>
          </cell>
          <cell r="G564" t="str">
            <v>KG</v>
          </cell>
          <cell r="H564" t="str">
            <v>Each</v>
          </cell>
          <cell r="I564" t="str">
            <v>N</v>
          </cell>
          <cell r="J564" t="str">
            <v>EAR99H</v>
          </cell>
          <cell r="K564">
            <v>40</v>
          </cell>
          <cell r="L564" t="str">
            <v>*SN</v>
          </cell>
          <cell r="M564" t="str">
            <v>FR</v>
          </cell>
          <cell r="N564">
            <v>21.119999999999997</v>
          </cell>
          <cell r="O564" t="str">
            <v>EUR</v>
          </cell>
          <cell r="P564">
            <v>21.62</v>
          </cell>
        </row>
        <row r="565">
          <cell r="A565" t="str">
            <v>BPZ:8000310001</v>
          </cell>
          <cell r="B565" t="str">
            <v>WMA11  Audio board</v>
          </cell>
          <cell r="C565">
            <v>119</v>
          </cell>
          <cell r="D565">
            <v>85311030</v>
          </cell>
          <cell r="E565" t="str">
            <v>3SIPS0V</v>
          </cell>
          <cell r="F565">
            <v>0.105</v>
          </cell>
          <cell r="G565" t="str">
            <v>KG</v>
          </cell>
          <cell r="H565" t="str">
            <v>Each</v>
          </cell>
          <cell r="I565" t="str">
            <v>N</v>
          </cell>
          <cell r="J565" t="str">
            <v>EAR99H</v>
          </cell>
          <cell r="K565">
            <v>40</v>
          </cell>
          <cell r="L565" t="str">
            <v>*SN</v>
          </cell>
          <cell r="M565" t="str">
            <v>CH</v>
          </cell>
          <cell r="N565">
            <v>39.269999999999996</v>
          </cell>
          <cell r="O565" t="str">
            <v>EUR</v>
          </cell>
          <cell r="P565">
            <v>40.43</v>
          </cell>
        </row>
        <row r="566">
          <cell r="A566" t="str">
            <v>BPZ:8002150001</v>
          </cell>
          <cell r="B566" t="str">
            <v>WAT21  Video/Audio transponder</v>
          </cell>
          <cell r="C566">
            <v>155</v>
          </cell>
          <cell r="D566">
            <v>85311030</v>
          </cell>
          <cell r="E566" t="str">
            <v>3SIPS0V</v>
          </cell>
          <cell r="F566">
            <v>0.17499999999999999</v>
          </cell>
          <cell r="G566" t="str">
            <v>KG</v>
          </cell>
          <cell r="H566" t="str">
            <v>Each</v>
          </cell>
          <cell r="I566" t="str">
            <v>N</v>
          </cell>
          <cell r="J566" t="str">
            <v>EAR99H</v>
          </cell>
          <cell r="K566">
            <v>40</v>
          </cell>
          <cell r="L566" t="str">
            <v>*SN</v>
          </cell>
          <cell r="M566" t="str">
            <v>FR</v>
          </cell>
          <cell r="N566">
            <v>51.149999999999991</v>
          </cell>
          <cell r="O566" t="str">
            <v>EUR</v>
          </cell>
          <cell r="P566">
            <v>52.7</v>
          </cell>
        </row>
        <row r="567">
          <cell r="A567" t="str">
            <v>BPZ:8005230001</v>
          </cell>
          <cell r="B567" t="str">
            <v>WAS11  Microphone</v>
          </cell>
          <cell r="C567">
            <v>61</v>
          </cell>
          <cell r="D567">
            <v>85311030</v>
          </cell>
          <cell r="E567" t="str">
            <v>3SIPS0V</v>
          </cell>
          <cell r="F567">
            <v>6.9000000000000006E-2</v>
          </cell>
          <cell r="G567" t="str">
            <v>KG</v>
          </cell>
          <cell r="H567" t="str">
            <v>Each</v>
          </cell>
          <cell r="I567" t="str">
            <v>N</v>
          </cell>
          <cell r="J567" t="str">
            <v>EAR99H</v>
          </cell>
          <cell r="K567">
            <v>40</v>
          </cell>
          <cell r="L567" t="str">
            <v>*SN</v>
          </cell>
          <cell r="M567" t="str">
            <v>FR</v>
          </cell>
          <cell r="N567">
            <v>20.13</v>
          </cell>
          <cell r="O567" t="str">
            <v>EUR</v>
          </cell>
          <cell r="P567">
            <v>20.85</v>
          </cell>
        </row>
        <row r="568">
          <cell r="A568" t="str">
            <v>BPZ:8007720001</v>
          </cell>
          <cell r="B568" t="str">
            <v>WAC12  Loudspeaker/Microphone (addr.)</v>
          </cell>
          <cell r="C568">
            <v>124</v>
          </cell>
          <cell r="D568">
            <v>85311030</v>
          </cell>
          <cell r="E568" t="str">
            <v>3SIPS0V</v>
          </cell>
          <cell r="F568">
            <v>0.25</v>
          </cell>
          <cell r="G568" t="str">
            <v>KG</v>
          </cell>
          <cell r="H568" t="str">
            <v>Each</v>
          </cell>
          <cell r="I568" t="str">
            <v>N</v>
          </cell>
          <cell r="J568" t="str">
            <v>EAR99H</v>
          </cell>
          <cell r="K568">
            <v>40</v>
          </cell>
          <cell r="L568" t="str">
            <v>*SN</v>
          </cell>
          <cell r="M568" t="str">
            <v>FR</v>
          </cell>
          <cell r="N568">
            <v>40.919999999999995</v>
          </cell>
          <cell r="O568" t="str">
            <v>EUR</v>
          </cell>
          <cell r="P568">
            <v>42.13</v>
          </cell>
        </row>
        <row r="569">
          <cell r="A569" t="str">
            <v>A6E80115010</v>
          </cell>
          <cell r="B569" t="str">
            <v>SM80 Main board w/o PROM</v>
          </cell>
          <cell r="C569">
            <v>384</v>
          </cell>
          <cell r="D569">
            <v>85311030</v>
          </cell>
          <cell r="E569" t="str">
            <v>3SIPS0X</v>
          </cell>
          <cell r="F569">
            <v>0.23</v>
          </cell>
          <cell r="G569" t="str">
            <v>KG</v>
          </cell>
          <cell r="H569" t="str">
            <v>Each</v>
          </cell>
          <cell r="I569" t="str">
            <v>N</v>
          </cell>
          <cell r="J569" t="str">
            <v>EAR99H</v>
          </cell>
          <cell r="K569">
            <v>40</v>
          </cell>
          <cell r="L569" t="str">
            <v>*SN</v>
          </cell>
          <cell r="M569" t="str">
            <v>FR</v>
          </cell>
          <cell r="N569">
            <v>126.71999999999998</v>
          </cell>
          <cell r="O569" t="str">
            <v>EUR</v>
          </cell>
          <cell r="P569" t="e">
            <v>#N/A</v>
          </cell>
        </row>
        <row r="570">
          <cell r="A570" t="str">
            <v>A6E80115110</v>
          </cell>
          <cell r="B570" t="str">
            <v>RMR33  Radio receiver board</v>
          </cell>
          <cell r="C570">
            <v>192</v>
          </cell>
          <cell r="D570">
            <v>85311030</v>
          </cell>
          <cell r="E570" t="str">
            <v>3SIPS0X</v>
          </cell>
          <cell r="F570">
            <v>0.09</v>
          </cell>
          <cell r="G570" t="str">
            <v>KG</v>
          </cell>
          <cell r="H570" t="str">
            <v>Each</v>
          </cell>
          <cell r="I570" t="str">
            <v>N</v>
          </cell>
          <cell r="J570" t="str">
            <v>EAR99H</v>
          </cell>
          <cell r="K570">
            <v>40</v>
          </cell>
          <cell r="L570" t="str">
            <v>*SN</v>
          </cell>
          <cell r="M570" t="str">
            <v>FR</v>
          </cell>
          <cell r="N570">
            <v>63.359999999999992</v>
          </cell>
          <cell r="O570" t="str">
            <v>EUR</v>
          </cell>
          <cell r="P570" t="e">
            <v>#N/A</v>
          </cell>
        </row>
        <row r="571">
          <cell r="A571" t="str">
            <v>A6E80115310</v>
          </cell>
          <cell r="B571" t="str">
            <v>SMK11  LCD keypad for SI80 w/o housing</v>
          </cell>
          <cell r="C571">
            <v>127</v>
          </cell>
          <cell r="D571">
            <v>85312040</v>
          </cell>
          <cell r="E571" t="str">
            <v>3SIPS0X</v>
          </cell>
          <cell r="F571">
            <v>0.13200000000000001</v>
          </cell>
          <cell r="G571" t="str">
            <v>KG</v>
          </cell>
          <cell r="H571" t="str">
            <v>Each</v>
          </cell>
          <cell r="I571" t="str">
            <v>N</v>
          </cell>
          <cell r="J571" t="str">
            <v>EAR99H</v>
          </cell>
          <cell r="K571">
            <v>40</v>
          </cell>
          <cell r="L571" t="str">
            <v>*SN</v>
          </cell>
          <cell r="M571" t="str">
            <v>FR</v>
          </cell>
          <cell r="N571">
            <v>41.91</v>
          </cell>
          <cell r="O571" t="str">
            <v>EUR</v>
          </cell>
          <cell r="P571" t="e">
            <v>#N/A</v>
          </cell>
        </row>
        <row r="572">
          <cell r="A572" t="str">
            <v>A6E80118620</v>
          </cell>
          <cell r="B572" t="str">
            <v>SM320DE  Main board with PROM</v>
          </cell>
          <cell r="C572">
            <v>362</v>
          </cell>
          <cell r="D572">
            <v>85311030</v>
          </cell>
          <cell r="E572" t="str">
            <v>3SIPS0X</v>
          </cell>
          <cell r="F572">
            <v>0.17</v>
          </cell>
          <cell r="G572" t="str">
            <v>KG</v>
          </cell>
          <cell r="H572" t="str">
            <v>Each</v>
          </cell>
          <cell r="I572" t="str">
            <v>N</v>
          </cell>
          <cell r="J572" t="str">
            <v>EAR99H</v>
          </cell>
          <cell r="K572">
            <v>40</v>
          </cell>
          <cell r="L572" t="str">
            <v>*SN</v>
          </cell>
          <cell r="M572" t="str">
            <v>CH</v>
          </cell>
          <cell r="N572">
            <v>119.45999999999998</v>
          </cell>
          <cell r="O572" t="str">
            <v>EUR</v>
          </cell>
          <cell r="P572" t="e">
            <v>#N/A</v>
          </cell>
        </row>
        <row r="573">
          <cell r="A573" t="str">
            <v>BPZ:8001410001</v>
          </cell>
          <cell r="B573" t="str">
            <v>SAH14  Plastic housing</v>
          </cell>
          <cell r="C573">
            <v>39</v>
          </cell>
          <cell r="D573">
            <v>85311030</v>
          </cell>
          <cell r="E573" t="str">
            <v>3SIPS0X</v>
          </cell>
          <cell r="F573">
            <v>0.11700000000000001</v>
          </cell>
          <cell r="G573" t="str">
            <v>KG</v>
          </cell>
          <cell r="H573" t="str">
            <v>Each</v>
          </cell>
          <cell r="I573" t="str">
            <v>N</v>
          </cell>
          <cell r="J573" t="str">
            <v>N</v>
          </cell>
          <cell r="K573">
            <v>40</v>
          </cell>
          <cell r="L573" t="str">
            <v>*SN</v>
          </cell>
          <cell r="M573" t="str">
            <v>FR</v>
          </cell>
          <cell r="N573">
            <v>12.87</v>
          </cell>
          <cell r="O573" t="str">
            <v>EUR</v>
          </cell>
          <cell r="P573" t="e">
            <v>#N/A</v>
          </cell>
        </row>
        <row r="574">
          <cell r="A574" t="str">
            <v>BPZ:8001540001</v>
          </cell>
          <cell r="B574" t="str">
            <v>SAH13 Metal housing with keylock SI300</v>
          </cell>
          <cell r="C574">
            <v>338</v>
          </cell>
          <cell r="D574">
            <v>85311030</v>
          </cell>
          <cell r="E574" t="str">
            <v>3SIPS0X</v>
          </cell>
          <cell r="F574">
            <v>8.3000000000000007</v>
          </cell>
          <cell r="G574" t="str">
            <v>KG</v>
          </cell>
          <cell r="H574" t="str">
            <v>Each</v>
          </cell>
          <cell r="I574" t="str">
            <v>N</v>
          </cell>
          <cell r="J574" t="str">
            <v>N</v>
          </cell>
          <cell r="K574">
            <v>40</v>
          </cell>
          <cell r="L574" t="str">
            <v>*SN</v>
          </cell>
          <cell r="M574" t="str">
            <v>CH</v>
          </cell>
          <cell r="N574">
            <v>111.53999999999999</v>
          </cell>
          <cell r="O574" t="str">
            <v>EUR</v>
          </cell>
          <cell r="P574">
            <v>111.53999999999999</v>
          </cell>
        </row>
        <row r="575">
          <cell r="A575" t="str">
            <v>BPZ:8001670001</v>
          </cell>
          <cell r="B575" t="str">
            <v>SAH12  Metal housing SI200</v>
          </cell>
          <cell r="C575">
            <v>190</v>
          </cell>
          <cell r="D575">
            <v>85311030</v>
          </cell>
          <cell r="E575" t="str">
            <v>3SIPS0X</v>
          </cell>
          <cell r="F575">
            <v>5.4180000000000001</v>
          </cell>
          <cell r="G575" t="str">
            <v>KG</v>
          </cell>
          <cell r="H575" t="str">
            <v>Each</v>
          </cell>
          <cell r="I575" t="str">
            <v>N</v>
          </cell>
          <cell r="J575" t="str">
            <v>N</v>
          </cell>
          <cell r="K575">
            <v>40</v>
          </cell>
          <cell r="L575" t="str">
            <v>*SN</v>
          </cell>
          <cell r="M575" t="str">
            <v>CH</v>
          </cell>
          <cell r="N575">
            <v>62.699999999999996</v>
          </cell>
          <cell r="O575" t="str">
            <v>EUR</v>
          </cell>
          <cell r="P575">
            <v>62.699999999999996</v>
          </cell>
        </row>
        <row r="576">
          <cell r="A576" t="str">
            <v>BPZ:8002640001</v>
          </cell>
          <cell r="B576" t="str">
            <v>SMP14  Power supply board</v>
          </cell>
          <cell r="C576">
            <v>231</v>
          </cell>
          <cell r="D576">
            <v>85043180</v>
          </cell>
          <cell r="E576" t="str">
            <v>3SIPS0X</v>
          </cell>
          <cell r="F576">
            <v>0.13</v>
          </cell>
          <cell r="G576" t="str">
            <v>KG</v>
          </cell>
          <cell r="H576" t="str">
            <v>Each</v>
          </cell>
          <cell r="I576" t="str">
            <v>N</v>
          </cell>
          <cell r="J576" t="str">
            <v>EAR99H</v>
          </cell>
          <cell r="K576">
            <v>40</v>
          </cell>
          <cell r="L576" t="str">
            <v>*SN</v>
          </cell>
          <cell r="M576" t="str">
            <v>CH</v>
          </cell>
          <cell r="N576">
            <v>76.22999999999999</v>
          </cell>
          <cell r="O576" t="str">
            <v>EUR</v>
          </cell>
          <cell r="P576">
            <v>76.22999999999999</v>
          </cell>
        </row>
        <row r="577">
          <cell r="A577" t="str">
            <v>BPZ:8002800001</v>
          </cell>
          <cell r="B577" t="str">
            <v>SMP25  Power supply board</v>
          </cell>
          <cell r="C577">
            <v>523</v>
          </cell>
          <cell r="D577">
            <v>85043180</v>
          </cell>
          <cell r="E577" t="str">
            <v>3SIPS0X</v>
          </cell>
          <cell r="F577">
            <v>0.65200000000000002</v>
          </cell>
          <cell r="G577" t="str">
            <v>KG</v>
          </cell>
          <cell r="H577" t="str">
            <v>Each</v>
          </cell>
          <cell r="I577" t="str">
            <v>N</v>
          </cell>
          <cell r="J577" t="str">
            <v>EAR99H</v>
          </cell>
          <cell r="K577">
            <v>40</v>
          </cell>
          <cell r="L577" t="str">
            <v>*SG</v>
          </cell>
          <cell r="M577" t="str">
            <v>CH</v>
          </cell>
          <cell r="N577">
            <v>172.58999999999997</v>
          </cell>
          <cell r="O577" t="str">
            <v>EUR</v>
          </cell>
          <cell r="P577" t="e">
            <v>#N/A</v>
          </cell>
        </row>
        <row r="578">
          <cell r="A578" t="str">
            <v>BPZ:8003260001</v>
          </cell>
          <cell r="B578" t="str">
            <v>SAH17  Metal housing SI410</v>
          </cell>
          <cell r="C578">
            <v>296</v>
          </cell>
          <cell r="D578">
            <v>85311030</v>
          </cell>
          <cell r="E578" t="str">
            <v>3SIPS0X</v>
          </cell>
          <cell r="F578">
            <v>8.5399999999999991</v>
          </cell>
          <cell r="G578" t="str">
            <v>KG</v>
          </cell>
          <cell r="H578" t="str">
            <v>Each</v>
          </cell>
          <cell r="I578" t="str">
            <v>N</v>
          </cell>
          <cell r="J578" t="str">
            <v>N</v>
          </cell>
          <cell r="K578">
            <v>40</v>
          </cell>
          <cell r="L578" t="str">
            <v>*SN</v>
          </cell>
          <cell r="M578" t="str">
            <v>CH</v>
          </cell>
          <cell r="N578">
            <v>97.679999999999993</v>
          </cell>
          <cell r="O578" t="str">
            <v>EUR</v>
          </cell>
          <cell r="P578">
            <v>97.679999999999993</v>
          </cell>
        </row>
        <row r="579">
          <cell r="A579" t="str">
            <v>BPZ:8003450001</v>
          </cell>
          <cell r="B579" t="str">
            <v>SMY11  Spacer (10pcs)</v>
          </cell>
          <cell r="C579">
            <v>13</v>
          </cell>
          <cell r="D579">
            <v>85311030</v>
          </cell>
          <cell r="E579" t="str">
            <v>3SIPS0X</v>
          </cell>
          <cell r="F579">
            <v>1.2E-2</v>
          </cell>
          <cell r="G579" t="str">
            <v>KG</v>
          </cell>
          <cell r="H579" t="str">
            <v>Each</v>
          </cell>
          <cell r="I579" t="str">
            <v>N</v>
          </cell>
          <cell r="J579" t="str">
            <v>N</v>
          </cell>
          <cell r="K579">
            <v>40</v>
          </cell>
          <cell r="L579" t="str">
            <v>*SN</v>
          </cell>
          <cell r="M579" t="str">
            <v>CH</v>
          </cell>
          <cell r="N579">
            <v>4.2899999999999991</v>
          </cell>
          <cell r="O579" t="str">
            <v>EUR</v>
          </cell>
          <cell r="P579" t="e">
            <v>#N/A</v>
          </cell>
        </row>
        <row r="580">
          <cell r="A580" t="str">
            <v>BPZ:8003740001</v>
          </cell>
          <cell r="B580" t="str">
            <v>SMU21  Transformer 20V/0,8A</v>
          </cell>
          <cell r="C580">
            <v>44</v>
          </cell>
          <cell r="D580">
            <v>85043180</v>
          </cell>
          <cell r="E580" t="str">
            <v>3SIPS0X</v>
          </cell>
          <cell r="F580">
            <v>0.54600000000000004</v>
          </cell>
          <cell r="G580" t="str">
            <v>KG</v>
          </cell>
          <cell r="H580" t="str">
            <v>Each</v>
          </cell>
          <cell r="I580" t="str">
            <v>N</v>
          </cell>
          <cell r="J580" t="str">
            <v>EAR99H</v>
          </cell>
          <cell r="K580">
            <v>40</v>
          </cell>
          <cell r="L580" t="str">
            <v>*SN</v>
          </cell>
          <cell r="M580" t="str">
            <v>CH</v>
          </cell>
          <cell r="N580">
            <v>14.519999999999998</v>
          </cell>
          <cell r="O580" t="str">
            <v>EUR</v>
          </cell>
          <cell r="P580">
            <v>14.519999999999998</v>
          </cell>
        </row>
        <row r="581">
          <cell r="A581" t="str">
            <v>BPZ:8003870001</v>
          </cell>
          <cell r="B581" t="str">
            <v>SMU31  Transformer 20V/2,5A</v>
          </cell>
          <cell r="C581">
            <v>57</v>
          </cell>
          <cell r="D581">
            <v>85043180</v>
          </cell>
          <cell r="E581" t="str">
            <v>3SIPS0X</v>
          </cell>
          <cell r="F581">
            <v>0.95199999999999996</v>
          </cell>
          <cell r="G581" t="str">
            <v>KG</v>
          </cell>
          <cell r="H581" t="str">
            <v>Each</v>
          </cell>
          <cell r="I581" t="str">
            <v>N</v>
          </cell>
          <cell r="J581" t="str">
            <v>EAR99H</v>
          </cell>
          <cell r="K581">
            <v>40</v>
          </cell>
          <cell r="L581" t="str">
            <v>*SN</v>
          </cell>
          <cell r="M581" t="str">
            <v>CH</v>
          </cell>
          <cell r="N581">
            <v>18.809999999999999</v>
          </cell>
          <cell r="O581" t="str">
            <v>EUR</v>
          </cell>
          <cell r="P581">
            <v>18.809999999999999</v>
          </cell>
        </row>
        <row r="582">
          <cell r="A582" t="str">
            <v>BPZ:8005140001</v>
          </cell>
          <cell r="B582" t="str">
            <v>SM410FR Main board with SW</v>
          </cell>
          <cell r="C582">
            <v>820</v>
          </cell>
          <cell r="D582">
            <v>85311030</v>
          </cell>
          <cell r="E582" t="str">
            <v>3SIPS0X</v>
          </cell>
          <cell r="F582">
            <v>0.42199999999999999</v>
          </cell>
          <cell r="G582" t="str">
            <v>KG</v>
          </cell>
          <cell r="H582" t="str">
            <v>Each</v>
          </cell>
          <cell r="I582" t="str">
            <v>N</v>
          </cell>
          <cell r="J582" t="str">
            <v>EAR99H</v>
          </cell>
          <cell r="K582">
            <v>40</v>
          </cell>
          <cell r="L582" t="str">
            <v>*SN</v>
          </cell>
          <cell r="M582" t="str">
            <v>CH</v>
          </cell>
          <cell r="N582">
            <v>270.59999999999997</v>
          </cell>
          <cell r="O582" t="str">
            <v>EUR</v>
          </cell>
          <cell r="P582" t="e">
            <v>#N/A</v>
          </cell>
        </row>
        <row r="583">
          <cell r="A583" t="str">
            <v>BPZ:8005290001</v>
          </cell>
          <cell r="B583" t="str">
            <v>SM410DE  Main board with SW</v>
          </cell>
          <cell r="C583">
            <v>820</v>
          </cell>
          <cell r="D583">
            <v>85311030</v>
          </cell>
          <cell r="E583" t="str">
            <v>3SIPS0X</v>
          </cell>
          <cell r="F583">
            <v>0.42799999999999999</v>
          </cell>
          <cell r="G583" t="str">
            <v>KG</v>
          </cell>
          <cell r="H583" t="str">
            <v>Each</v>
          </cell>
          <cell r="I583" t="str">
            <v>N</v>
          </cell>
          <cell r="J583" t="str">
            <v>EAR99H</v>
          </cell>
          <cell r="K583">
            <v>40</v>
          </cell>
          <cell r="L583" t="str">
            <v>*SN</v>
          </cell>
          <cell r="M583" t="str">
            <v>CH</v>
          </cell>
          <cell r="N583">
            <v>270.59999999999997</v>
          </cell>
          <cell r="O583" t="str">
            <v>EUR</v>
          </cell>
          <cell r="P583" t="e">
            <v>#N/A</v>
          </cell>
        </row>
        <row r="584">
          <cell r="A584" t="str">
            <v>BPZ:8006750001</v>
          </cell>
          <cell r="B584" t="str">
            <v>SMP20  Power supply board</v>
          </cell>
          <cell r="C584">
            <v>287</v>
          </cell>
          <cell r="D584">
            <v>85043180</v>
          </cell>
          <cell r="E584" t="str">
            <v>3SIPS0X</v>
          </cell>
          <cell r="F584">
            <v>0.32</v>
          </cell>
          <cell r="G584" t="str">
            <v>KG</v>
          </cell>
          <cell r="H584" t="str">
            <v>Each</v>
          </cell>
          <cell r="I584" t="str">
            <v>N</v>
          </cell>
          <cell r="J584" t="str">
            <v>EAR99H</v>
          </cell>
          <cell r="K584">
            <v>40</v>
          </cell>
          <cell r="L584" t="str">
            <v>*SG</v>
          </cell>
          <cell r="M584" t="str">
            <v>CH</v>
          </cell>
          <cell r="N584">
            <v>94.71</v>
          </cell>
          <cell r="O584" t="str">
            <v>EUR</v>
          </cell>
          <cell r="P584">
            <v>94.71</v>
          </cell>
        </row>
        <row r="585">
          <cell r="A585" t="str">
            <v>BPZ:8007040001</v>
          </cell>
          <cell r="B585" t="str">
            <v>SM410 Main board w/o SW</v>
          </cell>
          <cell r="C585">
            <v>439</v>
          </cell>
          <cell r="D585">
            <v>85311030</v>
          </cell>
          <cell r="E585" t="str">
            <v>3SIPS0X</v>
          </cell>
          <cell r="F585">
            <v>0.23</v>
          </cell>
          <cell r="G585" t="str">
            <v>KG</v>
          </cell>
          <cell r="H585" t="str">
            <v>Each</v>
          </cell>
          <cell r="I585" t="str">
            <v>N</v>
          </cell>
          <cell r="J585" t="str">
            <v>EAR99H</v>
          </cell>
          <cell r="K585">
            <v>40</v>
          </cell>
          <cell r="L585" t="str">
            <v>*SN</v>
          </cell>
          <cell r="M585" t="str">
            <v>CH</v>
          </cell>
          <cell r="N585">
            <v>144.86999999999998</v>
          </cell>
          <cell r="O585" t="str">
            <v>EUR</v>
          </cell>
          <cell r="P585">
            <v>144.86999999999998</v>
          </cell>
        </row>
        <row r="586">
          <cell r="A586" t="str">
            <v>BPZ:8008340001</v>
          </cell>
          <cell r="B586" t="str">
            <v>SM120 Main board w/o PROM</v>
          </cell>
          <cell r="C586">
            <v>255</v>
          </cell>
          <cell r="D586">
            <v>85311030</v>
          </cell>
          <cell r="E586" t="str">
            <v>3SIPS0X</v>
          </cell>
          <cell r="F586">
            <v>0.34499999999999997</v>
          </cell>
          <cell r="G586" t="str">
            <v>KG</v>
          </cell>
          <cell r="H586" t="str">
            <v>Each</v>
          </cell>
          <cell r="I586" t="str">
            <v>N</v>
          </cell>
          <cell r="J586" t="str">
            <v>EAR99H</v>
          </cell>
          <cell r="K586">
            <v>40</v>
          </cell>
          <cell r="L586" t="str">
            <v>*SN</v>
          </cell>
          <cell r="M586" t="str">
            <v>CH</v>
          </cell>
          <cell r="N586">
            <v>84.149999999999991</v>
          </cell>
          <cell r="O586" t="str">
            <v>EUR</v>
          </cell>
          <cell r="P586">
            <v>84.149999999999991</v>
          </cell>
        </row>
        <row r="587">
          <cell r="A587" t="str">
            <v>BPZ:8008430001</v>
          </cell>
          <cell r="B587" t="str">
            <v>SM220 Main board w/o PROM</v>
          </cell>
          <cell r="C587">
            <v>383</v>
          </cell>
          <cell r="D587">
            <v>85311030</v>
          </cell>
          <cell r="E587" t="str">
            <v>3SIPS0X</v>
          </cell>
          <cell r="F587">
            <v>0.16</v>
          </cell>
          <cell r="G587" t="str">
            <v>KG</v>
          </cell>
          <cell r="H587" t="str">
            <v>Each</v>
          </cell>
          <cell r="I587" t="str">
            <v>N</v>
          </cell>
          <cell r="J587" t="str">
            <v>EAR99H</v>
          </cell>
          <cell r="K587">
            <v>40</v>
          </cell>
          <cell r="L587" t="str">
            <v>*SN</v>
          </cell>
          <cell r="M587" t="str">
            <v>CH</v>
          </cell>
          <cell r="N587">
            <v>126.38999999999999</v>
          </cell>
          <cell r="O587" t="str">
            <v>EUR</v>
          </cell>
          <cell r="P587">
            <v>126.38999999999999</v>
          </cell>
        </row>
        <row r="588">
          <cell r="A588" t="str">
            <v>BPZ:8009760001</v>
          </cell>
          <cell r="B588" t="str">
            <v>SAH11  Metal housing SI100</v>
          </cell>
          <cell r="C588">
            <v>104</v>
          </cell>
          <cell r="D588">
            <v>85311030</v>
          </cell>
          <cell r="E588" t="str">
            <v>3SIPS0X</v>
          </cell>
          <cell r="F588">
            <v>2.7589999999999999</v>
          </cell>
          <cell r="G588" t="str">
            <v>KG</v>
          </cell>
          <cell r="H588" t="str">
            <v>Each</v>
          </cell>
          <cell r="I588" t="str">
            <v>N</v>
          </cell>
          <cell r="J588" t="str">
            <v>N</v>
          </cell>
          <cell r="K588">
            <v>40</v>
          </cell>
          <cell r="L588" t="str">
            <v>*SN</v>
          </cell>
          <cell r="M588" t="str">
            <v>CH</v>
          </cell>
          <cell r="N588">
            <v>34.319999999999993</v>
          </cell>
          <cell r="O588" t="str">
            <v>EUR</v>
          </cell>
          <cell r="P588" t="e">
            <v>#N/A</v>
          </cell>
        </row>
        <row r="589">
          <cell r="A589" t="str">
            <v>BPZ:8010240001</v>
          </cell>
          <cell r="B589" t="str">
            <v>SMU22  Transformer 19V/1.5A</v>
          </cell>
          <cell r="C589">
            <v>54</v>
          </cell>
          <cell r="D589">
            <v>85311030</v>
          </cell>
          <cell r="E589" t="str">
            <v>3SIPS0X</v>
          </cell>
          <cell r="F589">
            <v>0.69399999999999995</v>
          </cell>
          <cell r="G589" t="str">
            <v>KG</v>
          </cell>
          <cell r="H589" t="str">
            <v>Each</v>
          </cell>
          <cell r="I589" t="str">
            <v>N</v>
          </cell>
          <cell r="J589" t="str">
            <v>EAR99H</v>
          </cell>
          <cell r="K589">
            <v>40</v>
          </cell>
          <cell r="L589" t="str">
            <v>*SN</v>
          </cell>
          <cell r="M589" t="str">
            <v>CH</v>
          </cell>
          <cell r="N589">
            <v>17.819999999999997</v>
          </cell>
          <cell r="O589" t="str">
            <v>EUR</v>
          </cell>
          <cell r="P589">
            <v>17.819999999999997</v>
          </cell>
        </row>
        <row r="590">
          <cell r="A590" t="str">
            <v>DE6:8007850001</v>
          </cell>
          <cell r="B590" t="str">
            <v>SMY31  Lock-nr.9001 for sintony</v>
          </cell>
          <cell r="C590">
            <v>80</v>
          </cell>
          <cell r="D590">
            <v>83013000</v>
          </cell>
          <cell r="E590" t="str">
            <v>3SIPS0X</v>
          </cell>
          <cell r="F590">
            <v>0.2</v>
          </cell>
          <cell r="G590" t="str">
            <v>KG</v>
          </cell>
          <cell r="H590" t="str">
            <v>Each</v>
          </cell>
          <cell r="I590" t="str">
            <v>N</v>
          </cell>
          <cell r="J590" t="str">
            <v>N</v>
          </cell>
          <cell r="K590">
            <v>40</v>
          </cell>
          <cell r="L590" t="str">
            <v>*SN</v>
          </cell>
          <cell r="M590" t="str">
            <v>FR</v>
          </cell>
          <cell r="N590">
            <v>26.4</v>
          </cell>
          <cell r="O590" t="str">
            <v>EUR</v>
          </cell>
          <cell r="P590" t="e">
            <v>#N/A</v>
          </cell>
        </row>
        <row r="591">
          <cell r="A591" t="str">
            <v>DE6:8007980001</v>
          </cell>
          <cell r="B591" t="str">
            <v>SMY32  Key-nr.9001 for sintony</v>
          </cell>
          <cell r="C591">
            <v>8</v>
          </cell>
          <cell r="D591">
            <v>83017000</v>
          </cell>
          <cell r="E591" t="str">
            <v>3SIPS0X</v>
          </cell>
          <cell r="F591">
            <v>0.05</v>
          </cell>
          <cell r="G591" t="str">
            <v>KG</v>
          </cell>
          <cell r="H591" t="str">
            <v>Each</v>
          </cell>
          <cell r="I591" t="str">
            <v>N</v>
          </cell>
          <cell r="J591" t="str">
            <v>N</v>
          </cell>
          <cell r="K591">
            <v>40</v>
          </cell>
          <cell r="L591" t="str">
            <v>*SN</v>
          </cell>
          <cell r="M591" t="str">
            <v>FR</v>
          </cell>
          <cell r="N591">
            <v>2.6399999999999997</v>
          </cell>
          <cell r="O591" t="str">
            <v>EUR</v>
          </cell>
          <cell r="P591" t="e">
            <v>#N/A</v>
          </cell>
        </row>
        <row r="592">
          <cell r="A592" t="str">
            <v>S54558-A108-A100</v>
          </cell>
          <cell r="B592" t="str">
            <v>SM340DE  Main board with SW</v>
          </cell>
          <cell r="C592">
            <v>820</v>
          </cell>
          <cell r="D592">
            <v>85311030</v>
          </cell>
          <cell r="E592" t="str">
            <v>3SIPS0X</v>
          </cell>
          <cell r="F592">
            <v>0.23</v>
          </cell>
          <cell r="G592" t="str">
            <v>KG</v>
          </cell>
          <cell r="H592" t="str">
            <v>Each</v>
          </cell>
          <cell r="I592" t="str">
            <v>N</v>
          </cell>
          <cell r="J592" t="str">
            <v>EAR99H</v>
          </cell>
          <cell r="K592">
            <v>40</v>
          </cell>
          <cell r="L592" t="str">
            <v>*SN</v>
          </cell>
          <cell r="M592" t="str">
            <v>CH</v>
          </cell>
          <cell r="N592">
            <v>270.59999999999997</v>
          </cell>
          <cell r="O592" t="str">
            <v>EUR</v>
          </cell>
          <cell r="P592" t="e">
            <v>#N/A</v>
          </cell>
        </row>
        <row r="593">
          <cell r="A593" t="str">
            <v>A6E80117910</v>
          </cell>
          <cell r="B593" t="str">
            <v>SMZ81 Wiring kit for SI80 (1x)</v>
          </cell>
          <cell r="C593">
            <v>10</v>
          </cell>
          <cell r="D593">
            <v>85311030</v>
          </cell>
          <cell r="E593" t="str">
            <v>3SIPS0Z</v>
          </cell>
          <cell r="F593">
            <v>0.02</v>
          </cell>
          <cell r="G593" t="str">
            <v>KG</v>
          </cell>
          <cell r="H593" t="str">
            <v>Each</v>
          </cell>
          <cell r="I593" t="str">
            <v>N</v>
          </cell>
          <cell r="J593" t="str">
            <v>N</v>
          </cell>
          <cell r="K593">
            <v>40</v>
          </cell>
          <cell r="L593" t="str">
            <v>*SN</v>
          </cell>
          <cell r="M593" t="str">
            <v>FR</v>
          </cell>
          <cell r="N593">
            <v>3.3</v>
          </cell>
          <cell r="O593" t="str">
            <v>EUR</v>
          </cell>
          <cell r="P593" t="e">
            <v>#N/A</v>
          </cell>
        </row>
        <row r="594">
          <cell r="A594" t="str">
            <v>A6E80118320</v>
          </cell>
          <cell r="B594" t="str">
            <v>SAS97  Macro programming tool for SI400</v>
          </cell>
          <cell r="C594">
            <v>850</v>
          </cell>
          <cell r="D594">
            <v>85234045</v>
          </cell>
          <cell r="E594" t="str">
            <v>3SIPS0Z</v>
          </cell>
          <cell r="F594">
            <v>0.05</v>
          </cell>
          <cell r="G594" t="str">
            <v>KG</v>
          </cell>
          <cell r="H594" t="str">
            <v>Each</v>
          </cell>
          <cell r="I594" t="str">
            <v>N</v>
          </cell>
          <cell r="J594" t="str">
            <v>EAR99S</v>
          </cell>
          <cell r="K594">
            <v>40</v>
          </cell>
          <cell r="L594" t="str">
            <v>*SN</v>
          </cell>
          <cell r="M594" t="str">
            <v>DE</v>
          </cell>
          <cell r="N594">
            <v>280.49999999999994</v>
          </cell>
          <cell r="O594" t="str">
            <v>EUR</v>
          </cell>
          <cell r="P594" t="e">
            <v>#N/A</v>
          </cell>
        </row>
        <row r="595">
          <cell r="A595" t="str">
            <v>BPZ:8000330001</v>
          </cell>
          <cell r="B595" t="str">
            <v>SMX26  Low battery protection board</v>
          </cell>
          <cell r="C595">
            <v>56</v>
          </cell>
          <cell r="D595">
            <v>85311030</v>
          </cell>
          <cell r="E595" t="str">
            <v>3SIPS0Z</v>
          </cell>
          <cell r="F595">
            <v>1.9E-2</v>
          </cell>
          <cell r="G595" t="str">
            <v>KG</v>
          </cell>
          <cell r="H595" t="str">
            <v>Each</v>
          </cell>
          <cell r="I595" t="str">
            <v>N</v>
          </cell>
          <cell r="J595" t="str">
            <v>EAR99H</v>
          </cell>
          <cell r="K595">
            <v>40</v>
          </cell>
          <cell r="L595" t="str">
            <v>*SN</v>
          </cell>
          <cell r="M595" t="str">
            <v>FR</v>
          </cell>
          <cell r="N595">
            <v>18.479999999999997</v>
          </cell>
          <cell r="O595" t="str">
            <v>EUR</v>
          </cell>
          <cell r="P595" t="e">
            <v>#N/A</v>
          </cell>
        </row>
        <row r="596">
          <cell r="A596" t="str">
            <v>BPZ:8001960001</v>
          </cell>
          <cell r="B596" t="str">
            <v>SAQ11  PC-Programming and printer cable</v>
          </cell>
          <cell r="C596">
            <v>110</v>
          </cell>
          <cell r="D596">
            <v>85444290</v>
          </cell>
          <cell r="E596" t="str">
            <v>3SIPS0Z</v>
          </cell>
          <cell r="F596">
            <v>0.14000000000000001</v>
          </cell>
          <cell r="G596" t="str">
            <v>KG</v>
          </cell>
          <cell r="H596" t="str">
            <v>Each</v>
          </cell>
          <cell r="I596" t="str">
            <v>N</v>
          </cell>
          <cell r="J596" t="str">
            <v>EAR99H</v>
          </cell>
          <cell r="K596">
            <v>40</v>
          </cell>
          <cell r="L596" t="str">
            <v>*SN</v>
          </cell>
          <cell r="M596" t="str">
            <v>FR</v>
          </cell>
          <cell r="N596">
            <v>36.299999999999997</v>
          </cell>
          <cell r="O596" t="str">
            <v>EUR</v>
          </cell>
          <cell r="P596">
            <v>36.299999999999997</v>
          </cell>
        </row>
        <row r="597">
          <cell r="A597" t="str">
            <v>BPZ:8003400001</v>
          </cell>
          <cell r="B597" t="str">
            <v>SMX23  Battery supervis. board for SI100</v>
          </cell>
          <cell r="C597">
            <v>37</v>
          </cell>
          <cell r="D597">
            <v>85311030</v>
          </cell>
          <cell r="E597" t="str">
            <v>3SIPS0Z</v>
          </cell>
          <cell r="F597">
            <v>3.5000000000000003E-2</v>
          </cell>
          <cell r="G597" t="str">
            <v>KG</v>
          </cell>
          <cell r="H597" t="str">
            <v>Each</v>
          </cell>
          <cell r="I597" t="str">
            <v>N</v>
          </cell>
          <cell r="J597" t="str">
            <v>EAR99H</v>
          </cell>
          <cell r="K597">
            <v>40</v>
          </cell>
          <cell r="L597" t="str">
            <v>*SN</v>
          </cell>
          <cell r="M597" t="str">
            <v>CH</v>
          </cell>
          <cell r="N597">
            <v>12.209999999999999</v>
          </cell>
          <cell r="O597" t="str">
            <v>EUR</v>
          </cell>
          <cell r="P597" t="e">
            <v>#N/A</v>
          </cell>
        </row>
        <row r="598">
          <cell r="A598" t="str">
            <v>BPZ:8004370001</v>
          </cell>
          <cell r="B598" t="str">
            <v>SAH24  Plastic housing (double size)</v>
          </cell>
          <cell r="C598">
            <v>47</v>
          </cell>
          <cell r="D598">
            <v>85311030</v>
          </cell>
          <cell r="E598" t="str">
            <v>3SIPS0Z</v>
          </cell>
          <cell r="F598">
            <v>0.17</v>
          </cell>
          <cell r="G598" t="str">
            <v>KG</v>
          </cell>
          <cell r="H598" t="str">
            <v>Each</v>
          </cell>
          <cell r="I598" t="str">
            <v>N</v>
          </cell>
          <cell r="J598" t="str">
            <v>N</v>
          </cell>
          <cell r="K598">
            <v>40</v>
          </cell>
          <cell r="L598" t="str">
            <v>*SN</v>
          </cell>
          <cell r="M598" t="str">
            <v>FR</v>
          </cell>
          <cell r="N598">
            <v>15.509999999999998</v>
          </cell>
          <cell r="O598" t="str">
            <v>EUR</v>
          </cell>
          <cell r="P598">
            <v>15.509999999999998</v>
          </cell>
        </row>
        <row r="599">
          <cell r="A599" t="str">
            <v>BPZ:8005940001</v>
          </cell>
          <cell r="B599" t="str">
            <v>SMZ91 Back tamper kit for SI200</v>
          </cell>
          <cell r="C599">
            <v>19</v>
          </cell>
          <cell r="D599">
            <v>85311030</v>
          </cell>
          <cell r="E599" t="str">
            <v>3SIPS0Z</v>
          </cell>
          <cell r="F599">
            <v>2.8000000000000001E-2</v>
          </cell>
          <cell r="G599" t="str">
            <v>KG</v>
          </cell>
          <cell r="H599" t="str">
            <v>Each</v>
          </cell>
          <cell r="I599" t="str">
            <v>N</v>
          </cell>
          <cell r="J599" t="str">
            <v>N</v>
          </cell>
          <cell r="K599">
            <v>40</v>
          </cell>
          <cell r="L599" t="str">
            <v>*SN</v>
          </cell>
          <cell r="M599" t="str">
            <v>CH</v>
          </cell>
          <cell r="N599">
            <v>6.27</v>
          </cell>
          <cell r="O599" t="str">
            <v>EUR</v>
          </cell>
          <cell r="P599" t="e">
            <v>#N/A</v>
          </cell>
        </row>
        <row r="600">
          <cell r="A600" t="str">
            <v>BPZ:8006330001</v>
          </cell>
          <cell r="B600" t="str">
            <v>SMY21  VDS kit for SI300/SI400</v>
          </cell>
          <cell r="C600">
            <v>66</v>
          </cell>
          <cell r="D600">
            <v>85311030</v>
          </cell>
          <cell r="E600" t="str">
            <v>3SIPS0Z</v>
          </cell>
          <cell r="F600">
            <v>0.11799999999999999</v>
          </cell>
          <cell r="G600" t="str">
            <v>KG</v>
          </cell>
          <cell r="H600" t="str">
            <v>Each</v>
          </cell>
          <cell r="I600" t="str">
            <v>N</v>
          </cell>
          <cell r="J600" t="str">
            <v>N</v>
          </cell>
          <cell r="K600">
            <v>40</v>
          </cell>
          <cell r="L600" t="str">
            <v>*SN</v>
          </cell>
          <cell r="M600" t="str">
            <v>CH</v>
          </cell>
          <cell r="N600">
            <v>21.779999999999998</v>
          </cell>
          <cell r="O600" t="str">
            <v>EUR</v>
          </cell>
          <cell r="P600" t="e">
            <v>#N/A</v>
          </cell>
        </row>
        <row r="601">
          <cell r="A601" t="str">
            <v>BPZ:8006410001</v>
          </cell>
          <cell r="B601" t="str">
            <v>SAQ18  Cable link X25</v>
          </cell>
          <cell r="C601">
            <v>115</v>
          </cell>
          <cell r="D601">
            <v>85444290</v>
          </cell>
          <cell r="E601" t="str">
            <v>3SIPS0Z</v>
          </cell>
          <cell r="F601">
            <v>3.7999999999999999E-2</v>
          </cell>
          <cell r="G601" t="str">
            <v>KG</v>
          </cell>
          <cell r="H601" t="str">
            <v>Each</v>
          </cell>
          <cell r="I601" t="str">
            <v>N</v>
          </cell>
          <cell r="J601" t="str">
            <v>EAR99H</v>
          </cell>
          <cell r="K601">
            <v>40</v>
          </cell>
          <cell r="L601" t="str">
            <v>*SN</v>
          </cell>
          <cell r="M601" t="str">
            <v>FR</v>
          </cell>
          <cell r="N601">
            <v>37.949999999999996</v>
          </cell>
          <cell r="O601" t="str">
            <v>EUR</v>
          </cell>
          <cell r="P601">
            <v>37.949999999999996</v>
          </cell>
        </row>
        <row r="602">
          <cell r="A602" t="str">
            <v>BPZ:8007270001</v>
          </cell>
          <cell r="B602" t="str">
            <v>SMZ93 Back tamper kit for SI300/SI400</v>
          </cell>
          <cell r="C602">
            <v>22</v>
          </cell>
          <cell r="D602">
            <v>85311030</v>
          </cell>
          <cell r="E602" t="str">
            <v>3SIPS0Z</v>
          </cell>
          <cell r="F602">
            <v>4.9000000000000002E-2</v>
          </cell>
          <cell r="G602" t="str">
            <v>KG</v>
          </cell>
          <cell r="H602" t="str">
            <v>Each</v>
          </cell>
          <cell r="I602" t="str">
            <v>N</v>
          </cell>
          <cell r="J602" t="str">
            <v>N</v>
          </cell>
          <cell r="K602">
            <v>40</v>
          </cell>
          <cell r="L602" t="str">
            <v>*SN</v>
          </cell>
          <cell r="M602" t="str">
            <v>CH</v>
          </cell>
          <cell r="N602">
            <v>7.2599999999999989</v>
          </cell>
          <cell r="O602" t="str">
            <v>EUR</v>
          </cell>
          <cell r="P602" t="e">
            <v>#N/A</v>
          </cell>
        </row>
        <row r="603">
          <cell r="A603" t="str">
            <v>BPZ:8007430001</v>
          </cell>
          <cell r="B603" t="str">
            <v>SMZ94 Back tamper kit for SI100</v>
          </cell>
          <cell r="C603">
            <v>36</v>
          </cell>
          <cell r="D603">
            <v>85311030</v>
          </cell>
          <cell r="E603" t="str">
            <v>3SIPS0Z</v>
          </cell>
          <cell r="F603">
            <v>0.04</v>
          </cell>
          <cell r="G603" t="str">
            <v>KG</v>
          </cell>
          <cell r="H603" t="str">
            <v>Each</v>
          </cell>
          <cell r="I603" t="str">
            <v>N</v>
          </cell>
          <cell r="J603" t="str">
            <v>N</v>
          </cell>
          <cell r="K603">
            <v>40</v>
          </cell>
          <cell r="L603" t="str">
            <v>*SN</v>
          </cell>
          <cell r="M603" t="str">
            <v>CH</v>
          </cell>
          <cell r="N603">
            <v>11.879999999999999</v>
          </cell>
          <cell r="O603" t="str">
            <v>EUR</v>
          </cell>
          <cell r="P603" t="e">
            <v>#N/A</v>
          </cell>
        </row>
        <row r="604">
          <cell r="A604" t="str">
            <v>BPZ:8009180001</v>
          </cell>
          <cell r="B604" t="str">
            <v>SMX13  Relay board</v>
          </cell>
          <cell r="C604">
            <v>34</v>
          </cell>
          <cell r="D604">
            <v>85311030</v>
          </cell>
          <cell r="E604" t="str">
            <v>3SIPS0Z</v>
          </cell>
          <cell r="F604">
            <v>2.5000000000000001E-2</v>
          </cell>
          <cell r="G604" t="str">
            <v>KG</v>
          </cell>
          <cell r="H604" t="str">
            <v>Each</v>
          </cell>
          <cell r="I604" t="str">
            <v>N</v>
          </cell>
          <cell r="J604" t="str">
            <v>EAR99H</v>
          </cell>
          <cell r="K604">
            <v>40</v>
          </cell>
          <cell r="L604" t="str">
            <v>*SN</v>
          </cell>
          <cell r="M604" t="str">
            <v>FR</v>
          </cell>
          <cell r="N604">
            <v>11.219999999999999</v>
          </cell>
          <cell r="O604" t="str">
            <v>EUR</v>
          </cell>
          <cell r="P604">
            <v>11.219999999999999</v>
          </cell>
        </row>
        <row r="605">
          <cell r="A605" t="str">
            <v>BPZ:8010510001</v>
          </cell>
          <cell r="B605" t="str">
            <v>SMX29  Battery supervision board for SCA</v>
          </cell>
          <cell r="C605">
            <v>72</v>
          </cell>
          <cell r="D605">
            <v>85311030</v>
          </cell>
          <cell r="E605" t="str">
            <v>3SIPS0Z</v>
          </cell>
          <cell r="F605">
            <v>0.12</v>
          </cell>
          <cell r="G605" t="str">
            <v>KG</v>
          </cell>
          <cell r="H605" t="str">
            <v>Each</v>
          </cell>
          <cell r="I605" t="str">
            <v>N</v>
          </cell>
          <cell r="J605" t="str">
            <v>EAR99H</v>
          </cell>
          <cell r="K605">
            <v>40</v>
          </cell>
          <cell r="L605" t="str">
            <v>*SN</v>
          </cell>
          <cell r="M605" t="str">
            <v>CH</v>
          </cell>
          <cell r="N605">
            <v>23.759999999999998</v>
          </cell>
          <cell r="O605" t="str">
            <v>EUR</v>
          </cell>
          <cell r="P605" t="e">
            <v>#N/A</v>
          </cell>
        </row>
        <row r="606">
          <cell r="A606" t="str">
            <v>BPZ:8010520001</v>
          </cell>
          <cell r="B606" t="str">
            <v>SMX36  Fuse board</v>
          </cell>
          <cell r="C606">
            <v>102</v>
          </cell>
          <cell r="D606">
            <v>85311030</v>
          </cell>
          <cell r="E606" t="str">
            <v>3SIPS0Z</v>
          </cell>
          <cell r="F606">
            <v>1E-3</v>
          </cell>
          <cell r="G606" t="str">
            <v>KG</v>
          </cell>
          <cell r="H606" t="str">
            <v>Each</v>
          </cell>
          <cell r="I606" t="str">
            <v>N</v>
          </cell>
          <cell r="J606" t="str">
            <v>EAR99H</v>
          </cell>
          <cell r="K606">
            <v>40</v>
          </cell>
          <cell r="L606" t="str">
            <v>*SN</v>
          </cell>
          <cell r="M606" t="str">
            <v>FR</v>
          </cell>
          <cell r="N606">
            <v>33.659999999999997</v>
          </cell>
          <cell r="O606" t="str">
            <v>EUR</v>
          </cell>
          <cell r="P606" t="e">
            <v>#N/A</v>
          </cell>
        </row>
        <row r="607">
          <cell r="A607" t="str">
            <v>A6E82100110</v>
          </cell>
          <cell r="B607" t="str">
            <v>SAM57UP  Colored touch-scr. 5.7''f.SI420</v>
          </cell>
          <cell r="C607">
            <v>1980</v>
          </cell>
          <cell r="D607">
            <v>84716070</v>
          </cell>
          <cell r="E607" t="str">
            <v>3SIPZ0Z</v>
          </cell>
          <cell r="F607">
            <v>2.4500000000000002</v>
          </cell>
          <cell r="G607" t="str">
            <v>KG</v>
          </cell>
          <cell r="H607" t="str">
            <v>Each</v>
          </cell>
          <cell r="I607" t="str">
            <v>N</v>
          </cell>
          <cell r="J607" t="str">
            <v>N</v>
          </cell>
          <cell r="K607">
            <v>40</v>
          </cell>
          <cell r="L607" t="str">
            <v>*SC</v>
          </cell>
          <cell r="M607" t="str">
            <v>DE</v>
          </cell>
          <cell r="N607">
            <v>653.4</v>
          </cell>
          <cell r="O607" t="str">
            <v>EUR</v>
          </cell>
          <cell r="P607" t="e">
            <v>#N/A</v>
          </cell>
        </row>
        <row r="608">
          <cell r="A608" t="str">
            <v>DE6:9904700013</v>
          </cell>
          <cell r="B608" t="str">
            <v>ZDW-200-P  Digital alarm transm. board</v>
          </cell>
          <cell r="C608">
            <v>284</v>
          </cell>
          <cell r="D608">
            <v>85311030</v>
          </cell>
          <cell r="E608" t="str">
            <v>3SIPZ0Z</v>
          </cell>
          <cell r="F608">
            <v>0.16800000000000001</v>
          </cell>
          <cell r="G608" t="str">
            <v>KG</v>
          </cell>
          <cell r="H608" t="str">
            <v>Each</v>
          </cell>
          <cell r="I608" t="str">
            <v>N</v>
          </cell>
          <cell r="J608" t="str">
            <v>N</v>
          </cell>
          <cell r="K608">
            <v>40</v>
          </cell>
          <cell r="L608" t="str">
            <v>*SN</v>
          </cell>
          <cell r="M608" t="str">
            <v>DE</v>
          </cell>
          <cell r="N608">
            <v>93.719999999999985</v>
          </cell>
          <cell r="O608" t="str">
            <v>EUR</v>
          </cell>
          <cell r="P608" t="e">
            <v>#N/A</v>
          </cell>
        </row>
        <row r="609">
          <cell r="A609" t="str">
            <v>DE6:9904720013</v>
          </cell>
          <cell r="B609" t="str">
            <v>ZDW-200-GN  Digital alarm transm. in box</v>
          </cell>
          <cell r="C609">
            <v>397</v>
          </cell>
          <cell r="D609">
            <v>85311030</v>
          </cell>
          <cell r="E609" t="str">
            <v>3SIPZ0Z</v>
          </cell>
          <cell r="F609">
            <v>2.78</v>
          </cell>
          <cell r="G609" t="str">
            <v>KG</v>
          </cell>
          <cell r="H609" t="str">
            <v>Each</v>
          </cell>
          <cell r="I609" t="str">
            <v>N</v>
          </cell>
          <cell r="J609" t="str">
            <v>N</v>
          </cell>
          <cell r="K609">
            <v>40</v>
          </cell>
          <cell r="L609" t="str">
            <v>*SN</v>
          </cell>
          <cell r="M609" t="str">
            <v>DE</v>
          </cell>
          <cell r="N609">
            <v>131.01</v>
          </cell>
          <cell r="O609" t="str">
            <v>EUR</v>
          </cell>
          <cell r="P609" t="e">
            <v>#N/A</v>
          </cell>
        </row>
        <row r="610">
          <cell r="A610" t="str">
            <v>DE6:9904730013</v>
          </cell>
          <cell r="B610" t="str">
            <v>ZDW-200-PROSET  Programmingset f.ZDW-200</v>
          </cell>
          <cell r="C610">
            <v>124</v>
          </cell>
          <cell r="D610">
            <v>85311030</v>
          </cell>
          <cell r="E610" t="str">
            <v>3SIPZ0Z</v>
          </cell>
          <cell r="F610">
            <v>0.2</v>
          </cell>
          <cell r="G610" t="str">
            <v>KG</v>
          </cell>
          <cell r="H610" t="str">
            <v>Each</v>
          </cell>
          <cell r="I610" t="str">
            <v>N</v>
          </cell>
          <cell r="J610" t="str">
            <v>N</v>
          </cell>
          <cell r="K610">
            <v>40</v>
          </cell>
          <cell r="L610" t="str">
            <v>*SG</v>
          </cell>
          <cell r="M610" t="str">
            <v>DE</v>
          </cell>
          <cell r="N610">
            <v>40.919999999999995</v>
          </cell>
          <cell r="O610" t="str">
            <v>EUR</v>
          </cell>
          <cell r="P610" t="e">
            <v>#N/A</v>
          </cell>
        </row>
        <row r="611">
          <cell r="A611" t="str">
            <v>DE6:9906880013</v>
          </cell>
          <cell r="B611" t="str">
            <v>FD214-DRP  printer paper</v>
          </cell>
          <cell r="C611">
            <v>6</v>
          </cell>
          <cell r="D611">
            <v>48234000</v>
          </cell>
          <cell r="E611" t="str">
            <v>3SIPZ0Z</v>
          </cell>
          <cell r="F611">
            <v>0.12</v>
          </cell>
          <cell r="G611" t="str">
            <v>KG</v>
          </cell>
          <cell r="H611" t="str">
            <v>Each</v>
          </cell>
          <cell r="I611" t="str">
            <v>N</v>
          </cell>
          <cell r="J611" t="str">
            <v>N</v>
          </cell>
          <cell r="K611">
            <v>40</v>
          </cell>
          <cell r="L611" t="str">
            <v>*SN</v>
          </cell>
          <cell r="M611" t="str">
            <v>AT</v>
          </cell>
          <cell r="N611">
            <v>1.9799999999999998</v>
          </cell>
          <cell r="O611" t="str">
            <v>EUR</v>
          </cell>
          <cell r="P611" t="e">
            <v>#N/A</v>
          </cell>
        </row>
        <row r="612">
          <cell r="A612" t="str">
            <v>DE6:9908380013</v>
          </cell>
          <cell r="B612" t="str">
            <v>FD214  Thermo-fitting printer</v>
          </cell>
          <cell r="C612">
            <v>659</v>
          </cell>
          <cell r="D612">
            <v>84433210</v>
          </cell>
          <cell r="E612" t="str">
            <v>3SIPZ0Z</v>
          </cell>
          <cell r="F612">
            <v>0.503</v>
          </cell>
          <cell r="G612" t="str">
            <v>KG</v>
          </cell>
          <cell r="H612" t="str">
            <v>Each</v>
          </cell>
          <cell r="I612" t="str">
            <v>N</v>
          </cell>
          <cell r="J612" t="str">
            <v>N</v>
          </cell>
          <cell r="K612">
            <v>40</v>
          </cell>
          <cell r="L612" t="str">
            <v>*SN</v>
          </cell>
          <cell r="M612" t="str">
            <v>DE</v>
          </cell>
          <cell r="N612">
            <v>217.46999999999997</v>
          </cell>
          <cell r="O612" t="str">
            <v>EUR</v>
          </cell>
          <cell r="P612" t="e">
            <v>#N/A</v>
          </cell>
        </row>
        <row r="613">
          <cell r="A613" t="str">
            <v>S54536-Z211-A100</v>
          </cell>
          <cell r="B613" t="str">
            <v>MK440-B  Magnetic contact, brown</v>
          </cell>
          <cell r="C613">
            <v>9</v>
          </cell>
          <cell r="D613">
            <v>85319085</v>
          </cell>
          <cell r="E613" t="str">
            <v>3SIPZ0Z</v>
          </cell>
          <cell r="F613">
            <v>3.5000000000000003E-2</v>
          </cell>
          <cell r="G613" t="str">
            <v>KG</v>
          </cell>
          <cell r="H613" t="str">
            <v>Each</v>
          </cell>
          <cell r="I613" t="str">
            <v>N</v>
          </cell>
          <cell r="J613" t="str">
            <v>N</v>
          </cell>
          <cell r="K613">
            <v>40</v>
          </cell>
          <cell r="L613" t="str">
            <v>*SN</v>
          </cell>
          <cell r="M613" t="str">
            <v>PL</v>
          </cell>
          <cell r="N613">
            <v>2.9699999999999998</v>
          </cell>
          <cell r="O613" t="str">
            <v>EUR</v>
          </cell>
          <cell r="P613" t="e">
            <v>#N/A</v>
          </cell>
        </row>
        <row r="614">
          <cell r="A614" t="str">
            <v>S54539-Z202-A100</v>
          </cell>
          <cell r="B614" t="str">
            <v>OP103  Extender device for optoguard</v>
          </cell>
          <cell r="C614">
            <v>4</v>
          </cell>
          <cell r="D614">
            <v>85311030</v>
          </cell>
          <cell r="E614" t="str">
            <v>3SIPZ0Z</v>
          </cell>
          <cell r="F614">
            <v>5.0000000000000001E-3</v>
          </cell>
          <cell r="G614" t="str">
            <v>KG</v>
          </cell>
          <cell r="H614" t="str">
            <v>Each</v>
          </cell>
          <cell r="I614" t="str">
            <v>N</v>
          </cell>
          <cell r="J614" t="str">
            <v>N</v>
          </cell>
          <cell r="K614">
            <v>40</v>
          </cell>
          <cell r="L614" t="str">
            <v>*SN</v>
          </cell>
          <cell r="M614" t="str">
            <v>PL</v>
          </cell>
          <cell r="N614">
            <v>1.3199999999999998</v>
          </cell>
          <cell r="O614" t="str">
            <v>EUR</v>
          </cell>
          <cell r="P614" t="e">
            <v>#N/A</v>
          </cell>
        </row>
        <row r="617">
          <cell r="B617" t="str">
            <v>Brochures</v>
          </cell>
        </row>
        <row r="618">
          <cell r="A618" t="str">
            <v>Material Part Number</v>
          </cell>
          <cell r="B618" t="str">
            <v>Description</v>
          </cell>
          <cell r="C618" t="str">
            <v>List Price EURO</v>
          </cell>
          <cell r="D618" t="str">
            <v>Statistical Code</v>
          </cell>
          <cell r="E618" t="str">
            <v>PRODH</v>
          </cell>
          <cell r="F618" t="str">
            <v>Weight</v>
          </cell>
          <cell r="G618" t="str">
            <v>KG</v>
          </cell>
          <cell r="H618" t="str">
            <v>Per</v>
          </cell>
          <cell r="I618" t="str">
            <v>AL</v>
          </cell>
          <cell r="J618" t="str">
            <v>ECCN</v>
          </cell>
          <cell r="K618" t="str">
            <v>Product Status</v>
          </cell>
          <cell r="L618" t="str">
            <v>Repair Code</v>
          </cell>
          <cell r="M618" t="str">
            <v>Country of Origin</v>
          </cell>
          <cell r="N618" t="str">
            <v>NET PRICE</v>
          </cell>
          <cell r="O618" t="str">
            <v>NET CURRENCY</v>
          </cell>
          <cell r="P618" t="e">
            <v>#N/A</v>
          </cell>
        </row>
        <row r="619">
          <cell r="A619" t="str">
            <v>A6V10087752</v>
          </cell>
          <cell r="B619" t="str">
            <v>OviewENDetector Overview EN Detector</v>
          </cell>
          <cell r="C619">
            <v>216</v>
          </cell>
          <cell r="D619">
            <v>49111090</v>
          </cell>
          <cell r="E619" t="str">
            <v>3SIDC0D</v>
          </cell>
          <cell r="F619">
            <v>0.5</v>
          </cell>
          <cell r="G619" t="str">
            <v>KG</v>
          </cell>
          <cell r="H619" t="str">
            <v>Pack</v>
          </cell>
          <cell r="I619" t="str">
            <v>N</v>
          </cell>
          <cell r="J619" t="str">
            <v>N</v>
          </cell>
          <cell r="K619">
            <v>40</v>
          </cell>
          <cell r="L619" t="str">
            <v>*SN</v>
          </cell>
          <cell r="M619" t="str">
            <v>CH</v>
          </cell>
          <cell r="N619">
            <v>71.279999999999987</v>
          </cell>
          <cell r="O619" t="str">
            <v>EUR</v>
          </cell>
          <cell r="P619" t="e">
            <v>#N/A</v>
          </cell>
        </row>
        <row r="620">
          <cell r="A620" t="str">
            <v>A6V10087754</v>
          </cell>
          <cell r="B620" t="str">
            <v>BrochENEyeAppl  Brochure EN Eyetec appl.</v>
          </cell>
          <cell r="C620">
            <v>216</v>
          </cell>
          <cell r="D620">
            <v>49111090</v>
          </cell>
          <cell r="E620" t="str">
            <v>3SIDC0D</v>
          </cell>
          <cell r="F620">
            <v>0.5</v>
          </cell>
          <cell r="G620" t="str">
            <v>KG</v>
          </cell>
          <cell r="H620" t="str">
            <v>Pack</v>
          </cell>
          <cell r="I620" t="str">
            <v>N</v>
          </cell>
          <cell r="J620" t="str">
            <v>N</v>
          </cell>
          <cell r="K620">
            <v>40</v>
          </cell>
          <cell r="L620" t="str">
            <v>*SN</v>
          </cell>
          <cell r="M620" t="str">
            <v>CH</v>
          </cell>
          <cell r="N620">
            <v>71.279999999999987</v>
          </cell>
          <cell r="O620" t="str">
            <v>EUR</v>
          </cell>
          <cell r="P620" t="e">
            <v>#N/A</v>
          </cell>
        </row>
        <row r="621">
          <cell r="A621" t="str">
            <v>A6V10096001</v>
          </cell>
          <cell r="B621" t="str">
            <v>BrochENSI120P  Brochure EN SI120220Plus</v>
          </cell>
          <cell r="C621">
            <v>216</v>
          </cell>
          <cell r="D621">
            <v>49111090</v>
          </cell>
          <cell r="E621" t="str">
            <v>3SIDC0D</v>
          </cell>
          <cell r="F621">
            <v>5.0999999999999996</v>
          </cell>
          <cell r="G621" t="str">
            <v>KG</v>
          </cell>
          <cell r="H621" t="str">
            <v>Pack</v>
          </cell>
          <cell r="I621" t="str">
            <v>N</v>
          </cell>
          <cell r="J621" t="str">
            <v>N</v>
          </cell>
          <cell r="K621">
            <v>40</v>
          </cell>
          <cell r="L621" t="str">
            <v>*SN</v>
          </cell>
          <cell r="M621" t="str">
            <v>CH</v>
          </cell>
          <cell r="N621">
            <v>71.279999999999987</v>
          </cell>
          <cell r="O621" t="str">
            <v>EUR</v>
          </cell>
          <cell r="P621" t="e">
            <v>#N/A</v>
          </cell>
        </row>
        <row r="622">
          <cell r="A622" t="str">
            <v>A6V10096003</v>
          </cell>
          <cell r="B622" t="str">
            <v>BrochENSI4x0P  Brochure EN SI410420Plus</v>
          </cell>
          <cell r="C622">
            <v>216</v>
          </cell>
          <cell r="D622">
            <v>49111090</v>
          </cell>
          <cell r="E622" t="str">
            <v>3SIDC0D</v>
          </cell>
          <cell r="F622">
            <v>7.7</v>
          </cell>
          <cell r="G622" t="str">
            <v>KG</v>
          </cell>
          <cell r="H622" t="str">
            <v>Pack</v>
          </cell>
          <cell r="I622" t="str">
            <v>N</v>
          </cell>
          <cell r="J622" t="str">
            <v>N</v>
          </cell>
          <cell r="K622">
            <v>40</v>
          </cell>
          <cell r="L622" t="str">
            <v>*SN</v>
          </cell>
          <cell r="M622" t="str">
            <v>CH</v>
          </cell>
          <cell r="N622">
            <v>71.279999999999987</v>
          </cell>
          <cell r="O622" t="str">
            <v>EUR</v>
          </cell>
          <cell r="P622" t="e">
            <v>#N/A</v>
          </cell>
        </row>
        <row r="623">
          <cell r="A623" t="str">
            <v>A6V10096009</v>
          </cell>
          <cell r="B623" t="str">
            <v>BrochDESI120P  Brochure DE SI120220Plus</v>
          </cell>
          <cell r="C623">
            <v>216</v>
          </cell>
          <cell r="D623">
            <v>49111090</v>
          </cell>
          <cell r="E623" t="str">
            <v>3SIDC0D</v>
          </cell>
          <cell r="F623">
            <v>5</v>
          </cell>
          <cell r="G623" t="str">
            <v>KG</v>
          </cell>
          <cell r="H623" t="str">
            <v>Pack</v>
          </cell>
          <cell r="I623" t="str">
            <v>N</v>
          </cell>
          <cell r="J623" t="str">
            <v>N</v>
          </cell>
          <cell r="K623">
            <v>40</v>
          </cell>
          <cell r="L623" t="str">
            <v>*SN</v>
          </cell>
          <cell r="M623" t="str">
            <v>CH</v>
          </cell>
          <cell r="N623">
            <v>71.279999999999987</v>
          </cell>
          <cell r="O623" t="str">
            <v>EUR</v>
          </cell>
          <cell r="P623" t="e">
            <v>#N/A</v>
          </cell>
        </row>
        <row r="624">
          <cell r="A624" t="str">
            <v>A6V10096013</v>
          </cell>
          <cell r="B624" t="str">
            <v>BrochDESI4x0P  Brochure DE SI410420Plus</v>
          </cell>
          <cell r="C624">
            <v>216</v>
          </cell>
          <cell r="D624">
            <v>49111090</v>
          </cell>
          <cell r="E624" t="str">
            <v>3SIDC0D</v>
          </cell>
          <cell r="F624">
            <v>7.5</v>
          </cell>
          <cell r="G624" t="str">
            <v>KG</v>
          </cell>
          <cell r="H624" t="str">
            <v>Pack</v>
          </cell>
          <cell r="I624" t="str">
            <v>N</v>
          </cell>
          <cell r="J624" t="str">
            <v>N</v>
          </cell>
          <cell r="K624">
            <v>40</v>
          </cell>
          <cell r="L624" t="str">
            <v>*SN</v>
          </cell>
          <cell r="M624" t="str">
            <v>CH</v>
          </cell>
          <cell r="N624">
            <v>71.279999999999987</v>
          </cell>
          <cell r="O624" t="str">
            <v>EUR</v>
          </cell>
          <cell r="P624" t="e">
            <v>#N/A</v>
          </cell>
        </row>
        <row r="625">
          <cell r="A625" t="str">
            <v>A6V10096017</v>
          </cell>
          <cell r="B625" t="str">
            <v>GuideENSIPlus  Guide EN Sintony Plus</v>
          </cell>
          <cell r="C625">
            <v>216</v>
          </cell>
          <cell r="D625">
            <v>49111090</v>
          </cell>
          <cell r="E625" t="str">
            <v>3SIDC0D</v>
          </cell>
          <cell r="F625">
            <v>0.5</v>
          </cell>
          <cell r="G625" t="str">
            <v>KG</v>
          </cell>
          <cell r="H625" t="str">
            <v>Pack</v>
          </cell>
          <cell r="I625" t="str">
            <v>N</v>
          </cell>
          <cell r="J625" t="str">
            <v>N</v>
          </cell>
          <cell r="K625">
            <v>40</v>
          </cell>
          <cell r="L625" t="str">
            <v>*SN</v>
          </cell>
          <cell r="M625" t="str">
            <v>CH</v>
          </cell>
          <cell r="N625">
            <v>71.279999999999987</v>
          </cell>
          <cell r="O625" t="str">
            <v>EUR</v>
          </cell>
          <cell r="P625" t="e">
            <v>#N/A</v>
          </cell>
        </row>
        <row r="626">
          <cell r="A626" t="str">
            <v>A6V10097353</v>
          </cell>
          <cell r="B626" t="str">
            <v>OviewENIntrunet  Overview EN Intrunet</v>
          </cell>
          <cell r="C626">
            <v>216</v>
          </cell>
          <cell r="D626">
            <v>49111090</v>
          </cell>
          <cell r="E626" t="str">
            <v>3SIDC0D</v>
          </cell>
          <cell r="F626">
            <v>3.8</v>
          </cell>
          <cell r="G626" t="str">
            <v>KG</v>
          </cell>
          <cell r="H626" t="str">
            <v>Pack</v>
          </cell>
          <cell r="I626" t="str">
            <v>N</v>
          </cell>
          <cell r="J626" t="str">
            <v>N</v>
          </cell>
          <cell r="K626">
            <v>40</v>
          </cell>
          <cell r="L626" t="str">
            <v>*SN</v>
          </cell>
          <cell r="M626" t="str">
            <v>CH</v>
          </cell>
          <cell r="N626">
            <v>71.279999999999987</v>
          </cell>
          <cell r="O626" t="str">
            <v>EUR</v>
          </cell>
          <cell r="P626" t="e">
            <v>#N/A</v>
          </cell>
        </row>
        <row r="627">
          <cell r="A627" t="str">
            <v>A6V10224865</v>
          </cell>
          <cell r="B627" t="str">
            <v>BrochENSPCMP10  Brochure EN SPC MP1.0</v>
          </cell>
          <cell r="C627">
            <v>216</v>
          </cell>
          <cell r="D627">
            <v>49060000</v>
          </cell>
          <cell r="E627" t="str">
            <v>3SIDC0D</v>
          </cell>
          <cell r="F627">
            <v>7</v>
          </cell>
          <cell r="G627" t="str">
            <v>KG</v>
          </cell>
          <cell r="H627" t="str">
            <v>Pack</v>
          </cell>
          <cell r="I627" t="str">
            <v>N</v>
          </cell>
          <cell r="J627" t="str">
            <v>N</v>
          </cell>
          <cell r="K627">
            <v>40</v>
          </cell>
          <cell r="L627" t="str">
            <v>*SN</v>
          </cell>
          <cell r="M627" t="str">
            <v>CH</v>
          </cell>
          <cell r="N627">
            <v>71.279999999999987</v>
          </cell>
          <cell r="O627" t="str">
            <v>EUR</v>
          </cell>
          <cell r="P627" t="e">
            <v>#N/A</v>
          </cell>
        </row>
      </sheetData>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on Data &amp; MM8000"/>
      <sheetName val="MT8000"/>
      <sheetName val="MK8000"/>
      <sheetName val="MM8000 GoEasy"/>
      <sheetName val="All Licenses"/>
      <sheetName val="License - Multi MM8000"/>
      <sheetName val="Hardware"/>
      <sheetName val="Services"/>
      <sheetName val="Explanations"/>
      <sheetName val="Version + Localization"/>
      <sheetName val="UploadData"/>
    </sheetNames>
    <sheetDataSet>
      <sheetData sheetId="0">
        <row r="10">
          <cell r="G10" t="b">
            <v>0</v>
          </cell>
        </row>
        <row r="12">
          <cell r="G12" t="b">
            <v>0</v>
          </cell>
        </row>
      </sheetData>
      <sheetData sheetId="1"/>
      <sheetData sheetId="2"/>
      <sheetData sheetId="3">
        <row r="123">
          <cell r="C123">
            <v>0</v>
          </cell>
          <cell r="K123">
            <v>0</v>
          </cell>
        </row>
      </sheetData>
      <sheetData sheetId="4"/>
      <sheetData sheetId="5"/>
      <sheetData sheetId="6"/>
      <sheetData sheetId="7"/>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onData&amp;MM8000"/>
      <sheetName val="MT8001"/>
      <sheetName val="MK8000"/>
      <sheetName val="All-Licenses"/>
      <sheetName val="License-MultiMM8000"/>
      <sheetName val="Hardware"/>
      <sheetName val="Services"/>
      <sheetName val="Explanations"/>
      <sheetName val="Version + Localization"/>
      <sheetName val="References"/>
    </sheetNames>
    <sheetDataSet>
      <sheetData sheetId="0">
        <row r="20">
          <cell r="N20" t="b">
            <v>0</v>
          </cell>
        </row>
      </sheetData>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Feuil1"/>
      <sheetName val="Batteries Chem."/>
      <sheetName val="Pipes"/>
    </sheetNames>
    <sheetDataSet>
      <sheetData sheetId="0"/>
      <sheetData sheetId="1">
        <row r="4">
          <cell r="A4" t="str">
            <v>A6E60200718</v>
          </cell>
          <cell r="B4" t="str">
            <v xml:space="preserve">A3F </v>
          </cell>
          <cell r="C4">
            <v>227.20000000000002</v>
          </cell>
          <cell r="D4" t="str">
            <v>Service</v>
          </cell>
          <cell r="F4" t="str">
            <v>Foam liquid for 300L water tank</v>
          </cell>
          <cell r="G4">
            <v>248.60000000000002</v>
          </cell>
          <cell r="H4" t="str">
            <v>EUR</v>
          </cell>
          <cell r="I4">
            <v>1</v>
          </cell>
        </row>
        <row r="5">
          <cell r="A5" t="str">
            <v>FR2:LB703540008</v>
          </cell>
          <cell r="B5" t="str">
            <v>ADA GAZ 1/4</v>
          </cell>
          <cell r="C5">
            <v>2.6</v>
          </cell>
          <cell r="D5" t="str">
            <v>Directionnel</v>
          </cell>
          <cell r="F5" t="str">
            <v>G1/4"M-JIC7/16"M adapter</v>
          </cell>
          <cell r="G5">
            <v>2.8000000000000003</v>
          </cell>
          <cell r="H5" t="str">
            <v>EUR</v>
          </cell>
          <cell r="I5">
            <v>1</v>
          </cell>
        </row>
        <row r="6">
          <cell r="A6" t="str">
            <v>FR2:LB702620008</v>
          </cell>
          <cell r="B6" t="str">
            <v>ADA GAZ 1/8"</v>
          </cell>
          <cell r="C6">
            <v>2.5</v>
          </cell>
          <cell r="D6" t="str">
            <v>Directionnel</v>
          </cell>
          <cell r="F6" t="str">
            <v>G1/8"M - NPT1/8"F adapter</v>
          </cell>
          <cell r="G6">
            <v>2.7</v>
          </cell>
          <cell r="H6" t="str">
            <v>EUR</v>
          </cell>
          <cell r="I6">
            <v>1</v>
          </cell>
        </row>
        <row r="7">
          <cell r="A7" t="str">
            <v>FR2:LB707920008</v>
          </cell>
          <cell r="B7" t="str">
            <v>ADAF33</v>
          </cell>
          <cell r="C7">
            <v>76.900000000000006</v>
          </cell>
          <cell r="D7" t="str">
            <v>Other</v>
          </cell>
          <cell r="F7" t="str">
            <v>Adapter for VSB33 - CORSO</v>
          </cell>
          <cell r="G7">
            <v>84.100000000000009</v>
          </cell>
          <cell r="H7" t="str">
            <v>EUR</v>
          </cell>
          <cell r="I7">
            <v>1</v>
          </cell>
        </row>
        <row r="8">
          <cell r="A8" t="str">
            <v>A6E60200395</v>
          </cell>
          <cell r="B8" t="str">
            <v>ADAJIC</v>
          </cell>
          <cell r="C8">
            <v>82.7</v>
          </cell>
          <cell r="D8" t="str">
            <v>Fitting</v>
          </cell>
          <cell r="F8" t="str">
            <v>Adaptator for mechanical blocking device</v>
          </cell>
          <cell r="G8">
            <v>90.5</v>
          </cell>
          <cell r="H8" t="str">
            <v>EUR</v>
          </cell>
          <cell r="I8">
            <v>1</v>
          </cell>
        </row>
        <row r="9">
          <cell r="A9" t="str">
            <v>A6E60200454</v>
          </cell>
          <cell r="B9" t="str">
            <v>ADA-WD2005</v>
          </cell>
          <cell r="C9">
            <v>58.5</v>
          </cell>
          <cell r="D9" t="str">
            <v>Rack / Fixing</v>
          </cell>
          <cell r="F9" t="str">
            <v>Adaptor for weighing device WD2005</v>
          </cell>
          <cell r="G9">
            <v>64</v>
          </cell>
          <cell r="H9" t="str">
            <v>EUR</v>
          </cell>
          <cell r="I9">
            <v>1</v>
          </cell>
        </row>
        <row r="10">
          <cell r="A10" t="str">
            <v>FR6:LB570670008</v>
          </cell>
          <cell r="B10" t="str">
            <v>ADDAO (Maintenance)</v>
          </cell>
          <cell r="C10">
            <v>85.300000000000011</v>
          </cell>
          <cell r="D10" t="str">
            <v>Service</v>
          </cell>
          <cell r="F10" t="str">
            <v>Cerspray additif for water treatement</v>
          </cell>
          <cell r="G10">
            <v>93.300000000000011</v>
          </cell>
          <cell r="H10" t="str">
            <v>EUR</v>
          </cell>
          <cell r="I10">
            <v>1</v>
          </cell>
        </row>
        <row r="11">
          <cell r="A11" t="str">
            <v>A6E60200646</v>
          </cell>
          <cell r="B11" t="str">
            <v>ADDAO300</v>
          </cell>
          <cell r="C11">
            <v>101.9</v>
          </cell>
          <cell r="D11" t="str">
            <v>Other</v>
          </cell>
          <cell r="F11" t="str">
            <v>Additive for traitment of 300L of water</v>
          </cell>
          <cell r="G11">
            <v>111.5</v>
          </cell>
          <cell r="H11" t="str">
            <v>EUR</v>
          </cell>
          <cell r="I11">
            <v>1</v>
          </cell>
        </row>
        <row r="12">
          <cell r="A12" t="str">
            <v>FR2:LB703030008</v>
          </cell>
          <cell r="B12" t="str">
            <v>BANFIX</v>
          </cell>
          <cell r="C12">
            <v>46.800000000000004</v>
          </cell>
          <cell r="D12" t="str">
            <v>Rack / Fixing</v>
          </cell>
          <cell r="F12" t="str">
            <v>Cylinder retaining strip</v>
          </cell>
          <cell r="G12">
            <v>51.2</v>
          </cell>
          <cell r="H12" t="str">
            <v>EUR</v>
          </cell>
          <cell r="I12">
            <v>1</v>
          </cell>
        </row>
        <row r="13">
          <cell r="A13" t="str">
            <v>FR2:LB707840008</v>
          </cell>
          <cell r="B13" t="str">
            <v xml:space="preserve">BFFP1 </v>
          </cell>
          <cell r="C13">
            <v>41.800000000000004</v>
          </cell>
          <cell r="D13" t="str">
            <v>Nozzles</v>
          </cell>
          <cell r="F13" t="str">
            <v>Nozzle for raised floor 1"</v>
          </cell>
          <cell r="G13">
            <v>45.7</v>
          </cell>
          <cell r="H13" t="str">
            <v>EUR</v>
          </cell>
          <cell r="I13">
            <v>1</v>
          </cell>
        </row>
        <row r="14">
          <cell r="A14" t="str">
            <v>FR2:LB707970008</v>
          </cell>
          <cell r="B14" t="str">
            <v xml:space="preserve">BFFP1/2 </v>
          </cell>
          <cell r="C14">
            <v>24.3</v>
          </cell>
          <cell r="D14" t="str">
            <v>Nozzles</v>
          </cell>
          <cell r="F14" t="str">
            <v>Nozzle for raised floor 1/2"</v>
          </cell>
          <cell r="G14">
            <v>26.5</v>
          </cell>
          <cell r="H14" t="str">
            <v>EUR</v>
          </cell>
          <cell r="I14">
            <v>1</v>
          </cell>
        </row>
        <row r="15">
          <cell r="A15" t="str">
            <v>FR2:LB707820008</v>
          </cell>
          <cell r="B15" t="str">
            <v xml:space="preserve">BFFP3/4 </v>
          </cell>
          <cell r="C15">
            <v>39.300000000000004</v>
          </cell>
          <cell r="D15" t="str">
            <v>Nozzles</v>
          </cell>
          <cell r="F15" t="str">
            <v>Nozzle for raised floor 3/4"</v>
          </cell>
          <cell r="G15">
            <v>43</v>
          </cell>
          <cell r="H15" t="str">
            <v>EUR</v>
          </cell>
          <cell r="I15">
            <v>1</v>
          </cell>
        </row>
        <row r="16">
          <cell r="A16" t="str">
            <v>FR2:LB707830008</v>
          </cell>
          <cell r="B16" t="str">
            <v xml:space="preserve">BFFP3/8 </v>
          </cell>
          <cell r="C16">
            <v>20.200000000000003</v>
          </cell>
          <cell r="D16" t="str">
            <v>Nozzles</v>
          </cell>
          <cell r="F16" t="str">
            <v>Nozzle for raised floor 3/8"</v>
          </cell>
          <cell r="G16">
            <v>22</v>
          </cell>
          <cell r="H16" t="str">
            <v>EUR</v>
          </cell>
          <cell r="I16">
            <v>1</v>
          </cell>
        </row>
        <row r="17">
          <cell r="A17" t="str">
            <v>A6E60200621</v>
          </cell>
          <cell r="B17" t="str">
            <v>BIGAO 300</v>
          </cell>
          <cell r="C17">
            <v>4258.3</v>
          </cell>
          <cell r="D17" t="str">
            <v>Cylinders</v>
          </cell>
          <cell r="F17" t="str">
            <v>300L water storage tank</v>
          </cell>
          <cell r="G17">
            <v>4660.2</v>
          </cell>
          <cell r="H17" t="str">
            <v>EUR</v>
          </cell>
          <cell r="I17">
            <v>1</v>
          </cell>
        </row>
        <row r="18">
          <cell r="A18" t="str">
            <v>A6E60200622</v>
          </cell>
          <cell r="B18" t="str">
            <v>BLEEDAO</v>
          </cell>
          <cell r="C18">
            <v>275.60000000000002</v>
          </cell>
          <cell r="D18" t="str">
            <v>Manifolds</v>
          </cell>
          <cell r="F18" t="str">
            <v>Blowdown unit for nitrogen feed line</v>
          </cell>
          <cell r="G18">
            <v>301.60000000000002</v>
          </cell>
          <cell r="H18" t="str">
            <v>EUR</v>
          </cell>
          <cell r="I18">
            <v>1</v>
          </cell>
        </row>
        <row r="19">
          <cell r="A19" t="str">
            <v>FR6:LB703220008</v>
          </cell>
          <cell r="B19" t="str">
            <v>BODE1/4</v>
          </cell>
          <cell r="C19">
            <v>76.100000000000009</v>
          </cell>
          <cell r="D19" t="str">
            <v>Other</v>
          </cell>
          <cell r="F19" t="str">
            <v>BODE1/4 actuating block</v>
          </cell>
          <cell r="G19">
            <v>83.2</v>
          </cell>
          <cell r="H19" t="str">
            <v>EUR</v>
          </cell>
          <cell r="I19">
            <v>1</v>
          </cell>
        </row>
        <row r="20">
          <cell r="A20" t="str">
            <v>FR6:LB707340008</v>
          </cell>
          <cell r="B20" t="str">
            <v>BORA</v>
          </cell>
          <cell r="C20">
            <v>140.4</v>
          </cell>
          <cell r="D20" t="str">
            <v>Pressure gauge / Switch</v>
          </cell>
          <cell r="F20" t="str">
            <v>Connecting box</v>
          </cell>
          <cell r="G20">
            <v>153.60000000000002</v>
          </cell>
          <cell r="H20" t="str">
            <v>EUR</v>
          </cell>
          <cell r="I20">
            <v>1</v>
          </cell>
        </row>
        <row r="21">
          <cell r="A21" t="str">
            <v>FR6:LB700070008</v>
          </cell>
          <cell r="B21" t="str">
            <v>BORA2</v>
          </cell>
          <cell r="C21">
            <v>193.8</v>
          </cell>
          <cell r="D21" t="str">
            <v>Pressure gauge / Switch</v>
          </cell>
          <cell r="F21" t="str">
            <v>Connecting box for 2 actuators</v>
          </cell>
          <cell r="G21">
            <v>212</v>
          </cell>
          <cell r="H21" t="str">
            <v>EUR</v>
          </cell>
          <cell r="I21">
            <v>1</v>
          </cell>
        </row>
        <row r="22">
          <cell r="A22" t="str">
            <v>FR2:LB705200008</v>
          </cell>
          <cell r="B22" t="str">
            <v>BOU1"1/4F</v>
          </cell>
          <cell r="C22">
            <v>19.3</v>
          </cell>
          <cell r="D22" t="str">
            <v>Manifolds</v>
          </cell>
          <cell r="F22" t="str">
            <v>Plug PN100 1"1/4" Female</v>
          </cell>
          <cell r="G22">
            <v>21.1</v>
          </cell>
          <cell r="H22" t="str">
            <v>EUR</v>
          </cell>
          <cell r="I22">
            <v>1</v>
          </cell>
        </row>
        <row r="23">
          <cell r="A23" t="str">
            <v>FR2:LB705210008</v>
          </cell>
          <cell r="B23" t="str">
            <v>BOU3/4"F</v>
          </cell>
          <cell r="C23">
            <v>6.8000000000000007</v>
          </cell>
          <cell r="D23" t="str">
            <v>Manifolds</v>
          </cell>
          <cell r="F23" t="str">
            <v>Plug PN100 3/4" Female</v>
          </cell>
          <cell r="G23">
            <v>7.4</v>
          </cell>
          <cell r="H23" t="str">
            <v>EUR</v>
          </cell>
          <cell r="I23">
            <v>1</v>
          </cell>
        </row>
        <row r="24">
          <cell r="A24" t="str">
            <v>A6E60270967</v>
          </cell>
          <cell r="B24" t="str">
            <v>BOUCHAINE VFR300</v>
          </cell>
          <cell r="C24">
            <v>45.2</v>
          </cell>
          <cell r="D24" t="str">
            <v>Service</v>
          </cell>
          <cell r="F24" t="str">
            <v>Kit protection caps</v>
          </cell>
          <cell r="G24">
            <v>49.400000000000006</v>
          </cell>
          <cell r="H24" t="str">
            <v>EUR</v>
          </cell>
          <cell r="I24">
            <v>1</v>
          </cell>
        </row>
        <row r="25">
          <cell r="A25" t="str">
            <v>A6E60200634</v>
          </cell>
          <cell r="B25" t="str">
            <v>BOURAVAO</v>
          </cell>
          <cell r="C25">
            <v>127.9</v>
          </cell>
          <cell r="D25" t="str">
            <v>Manifolds</v>
          </cell>
          <cell r="F25" t="str">
            <v>Water manifold plug</v>
          </cell>
          <cell r="G25">
            <v>139.9</v>
          </cell>
          <cell r="H25" t="str">
            <v>EUR</v>
          </cell>
          <cell r="I25">
            <v>1</v>
          </cell>
        </row>
        <row r="26">
          <cell r="A26" t="str">
            <v>FR2:LB703750008</v>
          </cell>
          <cell r="B26" t="str">
            <v>BOUSECU 1"1/2M</v>
          </cell>
          <cell r="C26">
            <v>6.8000000000000007</v>
          </cell>
          <cell r="D26" t="str">
            <v>Service</v>
          </cell>
          <cell r="F26" t="str">
            <v>BOUSECU 1"1/2M Safety plug</v>
          </cell>
          <cell r="G26">
            <v>7.4</v>
          </cell>
          <cell r="H26" t="str">
            <v>EUR</v>
          </cell>
          <cell r="I26">
            <v>1</v>
          </cell>
        </row>
        <row r="27">
          <cell r="A27" t="str">
            <v>FR2:LB703850008</v>
          </cell>
          <cell r="B27" t="str">
            <v>BOUSECU 1"1/4F</v>
          </cell>
          <cell r="C27">
            <v>5.1000000000000005</v>
          </cell>
          <cell r="D27" t="str">
            <v>Service</v>
          </cell>
          <cell r="F27" t="str">
            <v>BOUSECU 1"1/4F Safety plug</v>
          </cell>
          <cell r="G27">
            <v>5.5</v>
          </cell>
          <cell r="H27" t="str">
            <v>EUR</v>
          </cell>
          <cell r="I27">
            <v>1</v>
          </cell>
        </row>
        <row r="28">
          <cell r="A28" t="str">
            <v>FR2:LB703840008</v>
          </cell>
          <cell r="B28" t="str">
            <v>BOUSECU 1"F</v>
          </cell>
          <cell r="C28">
            <v>2.6</v>
          </cell>
          <cell r="D28" t="str">
            <v>Service</v>
          </cell>
          <cell r="F28" t="str">
            <v>BOUSECU 1"F Safety plug</v>
          </cell>
          <cell r="G28">
            <v>2.8000000000000003</v>
          </cell>
          <cell r="H28" t="str">
            <v>EUR</v>
          </cell>
          <cell r="I28">
            <v>1</v>
          </cell>
        </row>
        <row r="29">
          <cell r="A29" t="str">
            <v>FR2:LB703720008</v>
          </cell>
          <cell r="B29" t="str">
            <v>BOUSECU 3/4"F</v>
          </cell>
          <cell r="C29">
            <v>4.3</v>
          </cell>
          <cell r="D29" t="str">
            <v>Service</v>
          </cell>
          <cell r="F29" t="str">
            <v>BOUSECU 3/4"F Safety plug</v>
          </cell>
          <cell r="G29">
            <v>4.6000000000000005</v>
          </cell>
          <cell r="H29" t="str">
            <v>EUR</v>
          </cell>
          <cell r="I29">
            <v>1</v>
          </cell>
        </row>
        <row r="30">
          <cell r="A30" t="str">
            <v>A6E60200516</v>
          </cell>
          <cell r="B30" t="str">
            <v>BOUT 32 RED</v>
          </cell>
          <cell r="C30">
            <v>1461.2</v>
          </cell>
          <cell r="D30" t="str">
            <v>Cylinders</v>
          </cell>
          <cell r="F30" t="str">
            <v>Red cylinder of 32l Chemicals with VSB33 valve, dip tube w/o labelling</v>
          </cell>
          <cell r="G30">
            <v>1599.1000000000001</v>
          </cell>
          <cell r="H30" t="str">
            <v>EUR</v>
          </cell>
          <cell r="I30">
            <v>1</v>
          </cell>
        </row>
        <row r="31">
          <cell r="A31" t="str">
            <v>A6E60200455</v>
          </cell>
          <cell r="B31" t="str">
            <v>BOUT 45 CO2</v>
          </cell>
          <cell r="C31">
            <v>1371</v>
          </cell>
          <cell r="D31" t="str">
            <v>Cylinders</v>
          </cell>
          <cell r="F31" t="str">
            <v>Cylinder 45 kg CO2 with VR12C valve and cylinder cap</v>
          </cell>
          <cell r="G31">
            <v>1500.4</v>
          </cell>
          <cell r="H31" t="str">
            <v>EUR</v>
          </cell>
          <cell r="I31">
            <v>1</v>
          </cell>
        </row>
        <row r="32">
          <cell r="A32" t="str">
            <v>A6E60200456</v>
          </cell>
          <cell r="B32" t="str">
            <v>BOUT 50 CO2</v>
          </cell>
          <cell r="C32">
            <v>1371</v>
          </cell>
          <cell r="D32" t="str">
            <v>Cylinders</v>
          </cell>
          <cell r="F32" t="str">
            <v>Cylinder 50 kg CO2 with VR12C valve and cylinder cap</v>
          </cell>
          <cell r="G32">
            <v>1500.4</v>
          </cell>
          <cell r="H32" t="str">
            <v>EUR</v>
          </cell>
          <cell r="I32">
            <v>1</v>
          </cell>
        </row>
        <row r="33">
          <cell r="A33" t="str">
            <v>A6E60200459</v>
          </cell>
          <cell r="B33" t="str">
            <v>BOUT 67 RED</v>
          </cell>
          <cell r="C33">
            <v>1441.2</v>
          </cell>
          <cell r="D33" t="str">
            <v>Cylinders</v>
          </cell>
          <cell r="F33" t="str">
            <v>Red cylinder of 67l Chemicals with VSB33 valve, dip tube w/o labelling</v>
          </cell>
          <cell r="G33">
            <v>1577.2</v>
          </cell>
          <cell r="H33" t="str">
            <v>EUR</v>
          </cell>
          <cell r="I33">
            <v>1</v>
          </cell>
        </row>
        <row r="34">
          <cell r="A34" t="str">
            <v>A6E60200460</v>
          </cell>
          <cell r="B34" t="str">
            <v>BOUT 80 RED</v>
          </cell>
          <cell r="C34">
            <v>1460.4</v>
          </cell>
          <cell r="D34" t="str">
            <v>Cylinders</v>
          </cell>
          <cell r="F34" t="str">
            <v>Red cylinder of 80l Chemicals with VSB33 valve, dip tube w/o labelling</v>
          </cell>
          <cell r="G34">
            <v>1598.2</v>
          </cell>
          <cell r="H34" t="str">
            <v>EUR</v>
          </cell>
          <cell r="I34">
            <v>1</v>
          </cell>
        </row>
        <row r="35">
          <cell r="A35" t="str">
            <v>A6E60200722</v>
          </cell>
          <cell r="B35" t="str">
            <v xml:space="preserve">BOUT120 RED </v>
          </cell>
          <cell r="C35">
            <v>1822</v>
          </cell>
          <cell r="D35" t="str">
            <v>Cylinders</v>
          </cell>
          <cell r="F35" t="str">
            <v>Red cylinder of 120l Chemicals with VSB33 valve, dip tube w/o labelling</v>
          </cell>
          <cell r="G35">
            <v>1993.9</v>
          </cell>
          <cell r="H35" t="str">
            <v>EUR</v>
          </cell>
          <cell r="I35">
            <v>1</v>
          </cell>
        </row>
        <row r="36">
          <cell r="A36" t="str">
            <v>A6E60200656</v>
          </cell>
          <cell r="B36" t="str">
            <v>BOUT16-PILOT</v>
          </cell>
          <cell r="C36">
            <v>794.90000000000009</v>
          </cell>
          <cell r="D36" t="str">
            <v>Cylinders</v>
          </cell>
          <cell r="F36" t="str">
            <v>Nitogen cylinder 16L 42B for release piloting</v>
          </cell>
          <cell r="G36">
            <v>869.90000000000009</v>
          </cell>
          <cell r="H36" t="str">
            <v>EUR</v>
          </cell>
          <cell r="I36">
            <v>1</v>
          </cell>
        </row>
        <row r="37">
          <cell r="A37" t="str">
            <v>A6E60200591</v>
          </cell>
          <cell r="B37" t="str">
            <v>BOUT16-RED-PRESCO</v>
          </cell>
          <cell r="C37">
            <v>1038.8</v>
          </cell>
          <cell r="D37" t="str">
            <v>Cylinders</v>
          </cell>
          <cell r="F37" t="str">
            <v>Red cylinder of 16l Chemical with VS12 valve, dip tube &amp; PRESCO60</v>
          </cell>
          <cell r="G37">
            <v>1136.8</v>
          </cell>
          <cell r="H37" t="str">
            <v>EUR</v>
          </cell>
          <cell r="I37">
            <v>1</v>
          </cell>
        </row>
        <row r="38">
          <cell r="A38" t="str">
            <v>A6E60200592</v>
          </cell>
          <cell r="B38" t="str">
            <v>BOUT7N2-42-PRESCO</v>
          </cell>
          <cell r="C38">
            <v>974.5</v>
          </cell>
          <cell r="D38" t="str">
            <v>Cylinders</v>
          </cell>
          <cell r="F38" t="str">
            <v>7L Cylinder pressurized 42B Nitrogen with pressure switch - contact</v>
          </cell>
          <cell r="G38">
            <v>1066.4000000000001</v>
          </cell>
          <cell r="H38" t="str">
            <v>EUR</v>
          </cell>
          <cell r="I38">
            <v>1</v>
          </cell>
        </row>
        <row r="39">
          <cell r="A39" t="str">
            <v>A6E60200511</v>
          </cell>
          <cell r="B39" t="str">
            <v>BOUT7-PILOT</v>
          </cell>
          <cell r="C39">
            <v>740.6</v>
          </cell>
          <cell r="D39" t="str">
            <v>Cylinders</v>
          </cell>
          <cell r="F39" t="str">
            <v>Nitrogen cylinder 7L 42B for release piloting</v>
          </cell>
          <cell r="G39">
            <v>810.5</v>
          </cell>
          <cell r="H39" t="str">
            <v>EUR</v>
          </cell>
          <cell r="I39">
            <v>1</v>
          </cell>
        </row>
        <row r="40">
          <cell r="A40" t="str">
            <v>A6E60200593</v>
          </cell>
          <cell r="B40" t="str">
            <v>BOUT7-RED-PRESCO</v>
          </cell>
          <cell r="C40">
            <v>812.5</v>
          </cell>
          <cell r="D40" t="str">
            <v>Cylinders</v>
          </cell>
          <cell r="F40" t="str">
            <v>Red cylinder of 7l Chemical with VS12 valve, dip tube &amp; PRESCO60</v>
          </cell>
          <cell r="G40">
            <v>889.1</v>
          </cell>
          <cell r="H40" t="str">
            <v>EUR</v>
          </cell>
          <cell r="I40">
            <v>1</v>
          </cell>
        </row>
        <row r="41">
          <cell r="A41" t="str">
            <v>A6E60200465</v>
          </cell>
          <cell r="B41" t="str">
            <v>BOUT80-CDT</v>
          </cell>
          <cell r="C41">
            <v>1632.4</v>
          </cell>
          <cell r="D41" t="str">
            <v>Cylinders</v>
          </cell>
          <cell r="F41" t="str">
            <v>Cylinder 80L 300B Nitrogen with VFR300-S valve and PROCAP-N</v>
          </cell>
          <cell r="G41">
            <v>1786.4</v>
          </cell>
          <cell r="H41" t="str">
            <v>EUR</v>
          </cell>
          <cell r="I41">
            <v>1</v>
          </cell>
        </row>
        <row r="42">
          <cell r="A42" t="str">
            <v>FR2:LB703650008</v>
          </cell>
          <cell r="B42" t="str">
            <v xml:space="preserve">BUCE 1" </v>
          </cell>
          <cell r="C42">
            <v>41</v>
          </cell>
          <cell r="D42" t="str">
            <v>Nozzles</v>
          </cell>
          <cell r="F42" t="str">
            <v xml:space="preserve">Nozzle for CO2 1" </v>
          </cell>
          <cell r="G42">
            <v>44.800000000000004</v>
          </cell>
          <cell r="H42" t="str">
            <v>EUR</v>
          </cell>
          <cell r="I42">
            <v>1</v>
          </cell>
        </row>
        <row r="43">
          <cell r="A43" t="str">
            <v>FR2:LB703660008</v>
          </cell>
          <cell r="B43" t="str">
            <v xml:space="preserve">BUCE 1" 1/4 </v>
          </cell>
          <cell r="C43">
            <v>50.2</v>
          </cell>
          <cell r="D43" t="str">
            <v>Nozzles</v>
          </cell>
          <cell r="F43" t="str">
            <v>Nozzle for CO2 1 1/4"</v>
          </cell>
          <cell r="G43">
            <v>54.900000000000006</v>
          </cell>
          <cell r="H43" t="str">
            <v>EUR</v>
          </cell>
          <cell r="I43">
            <v>1</v>
          </cell>
        </row>
        <row r="44">
          <cell r="A44" t="str">
            <v>FR2:LB705160008</v>
          </cell>
          <cell r="B44" t="str">
            <v>BUCE 1/2"</v>
          </cell>
          <cell r="C44">
            <v>26</v>
          </cell>
          <cell r="D44" t="str">
            <v>Nozzles</v>
          </cell>
          <cell r="F44" t="str">
            <v>Nozzle for CO2 1/2"</v>
          </cell>
          <cell r="G44">
            <v>28.400000000000002</v>
          </cell>
          <cell r="H44" t="str">
            <v>EUR</v>
          </cell>
          <cell r="I44">
            <v>1</v>
          </cell>
        </row>
        <row r="45">
          <cell r="A45" t="str">
            <v>FR2:LB703640008</v>
          </cell>
          <cell r="B45" t="str">
            <v xml:space="preserve">BUCE 3/4" </v>
          </cell>
          <cell r="C45">
            <v>31</v>
          </cell>
          <cell r="D45" t="str">
            <v>Nozzles</v>
          </cell>
          <cell r="F45" t="str">
            <v>Nozzle for CO2 3/4"</v>
          </cell>
          <cell r="G45">
            <v>33.9</v>
          </cell>
          <cell r="H45" t="str">
            <v>EUR</v>
          </cell>
          <cell r="I45">
            <v>1</v>
          </cell>
        </row>
        <row r="46">
          <cell r="A46" t="str">
            <v>FR2:LB705150008</v>
          </cell>
          <cell r="B46" t="str">
            <v>BUCE 3/8"</v>
          </cell>
          <cell r="C46">
            <v>41.800000000000004</v>
          </cell>
          <cell r="D46" t="str">
            <v>Nozzles</v>
          </cell>
          <cell r="F46" t="str">
            <v>Nozzle for CO2 3/8"</v>
          </cell>
          <cell r="G46">
            <v>45.7</v>
          </cell>
          <cell r="H46" t="str">
            <v>EUR</v>
          </cell>
          <cell r="I46">
            <v>1</v>
          </cell>
        </row>
        <row r="47">
          <cell r="A47" t="str">
            <v>FR2:LB707810008</v>
          </cell>
          <cell r="B47" t="str">
            <v>BUCEFA 1"</v>
          </cell>
          <cell r="C47">
            <v>31</v>
          </cell>
          <cell r="D47" t="str">
            <v>Nozzles</v>
          </cell>
          <cell r="F47" t="str">
            <v>Nozzle for centralised system / room void / 1"</v>
          </cell>
          <cell r="G47">
            <v>33.9</v>
          </cell>
          <cell r="H47" t="str">
            <v>EUR</v>
          </cell>
          <cell r="I47">
            <v>1</v>
          </cell>
        </row>
        <row r="48">
          <cell r="A48" t="str">
            <v>FR2:LB708560008</v>
          </cell>
          <cell r="B48" t="str">
            <v xml:space="preserve">BUCEFA 1"1/2 </v>
          </cell>
          <cell r="C48">
            <v>51</v>
          </cell>
          <cell r="D48" t="str">
            <v>Nozzles</v>
          </cell>
          <cell r="F48" t="str">
            <v>Nozzle for centralised system / room void / 1"1/2</v>
          </cell>
          <cell r="G48">
            <v>55.800000000000004</v>
          </cell>
          <cell r="H48" t="str">
            <v>EUR</v>
          </cell>
          <cell r="I48">
            <v>1</v>
          </cell>
        </row>
        <row r="49">
          <cell r="A49" t="str">
            <v>FR2:LB707800008</v>
          </cell>
          <cell r="B49" t="str">
            <v xml:space="preserve">BUCEFA 1"1/4 </v>
          </cell>
          <cell r="C49">
            <v>67.8</v>
          </cell>
          <cell r="D49" t="str">
            <v>Nozzles</v>
          </cell>
          <cell r="F49" t="str">
            <v>Nozzle for centralised system / room void / 1"1/4</v>
          </cell>
          <cell r="G49">
            <v>74.100000000000009</v>
          </cell>
          <cell r="H49" t="str">
            <v>EUR</v>
          </cell>
          <cell r="I49">
            <v>1</v>
          </cell>
        </row>
        <row r="50">
          <cell r="A50" t="str">
            <v>FR2:LB708550008</v>
          </cell>
          <cell r="B50" t="str">
            <v xml:space="preserve">BUCEFA 1/2" </v>
          </cell>
          <cell r="C50">
            <v>34.300000000000004</v>
          </cell>
          <cell r="D50" t="str">
            <v>Nozzles</v>
          </cell>
          <cell r="F50" t="str">
            <v>Nozzle for centralised system / room void / 1/2"</v>
          </cell>
          <cell r="G50">
            <v>37.5</v>
          </cell>
          <cell r="H50" t="str">
            <v>EUR</v>
          </cell>
          <cell r="I50">
            <v>1</v>
          </cell>
        </row>
        <row r="51">
          <cell r="A51" t="str">
            <v>FR2:LB708760008</v>
          </cell>
          <cell r="B51" t="str">
            <v xml:space="preserve">BUCEFA 1/4" </v>
          </cell>
          <cell r="C51">
            <v>23.400000000000002</v>
          </cell>
          <cell r="D51" t="str">
            <v>Nozzles</v>
          </cell>
          <cell r="F51" t="str">
            <v>Nozzle for centralised system / room void / 1/4"</v>
          </cell>
          <cell r="G51">
            <v>25.6</v>
          </cell>
          <cell r="H51" t="str">
            <v>EUR</v>
          </cell>
          <cell r="I51">
            <v>1</v>
          </cell>
        </row>
        <row r="52">
          <cell r="A52" t="str">
            <v>FR2:LB708570008</v>
          </cell>
          <cell r="B52" t="str">
            <v>BUCEFA 2"</v>
          </cell>
          <cell r="C52">
            <v>126.10000000000001</v>
          </cell>
          <cell r="D52" t="str">
            <v>Nozzles</v>
          </cell>
          <cell r="F52" t="str">
            <v>Nozzle for centralised system / room void / 2"</v>
          </cell>
          <cell r="G52">
            <v>138</v>
          </cell>
          <cell r="H52" t="str">
            <v>EUR</v>
          </cell>
          <cell r="I52">
            <v>1</v>
          </cell>
        </row>
        <row r="53">
          <cell r="A53" t="str">
            <v>FR2:LB707860008</v>
          </cell>
          <cell r="B53" t="str">
            <v xml:space="preserve">BUCEFA 3/4" </v>
          </cell>
          <cell r="C53">
            <v>26</v>
          </cell>
          <cell r="D53" t="str">
            <v>Nozzles</v>
          </cell>
          <cell r="F53" t="str">
            <v>Nozzle for centralised system / room void / 3/4"</v>
          </cell>
          <cell r="G53">
            <v>28.400000000000002</v>
          </cell>
          <cell r="H53" t="str">
            <v>EUR</v>
          </cell>
          <cell r="I53">
            <v>1</v>
          </cell>
        </row>
        <row r="54">
          <cell r="A54" t="str">
            <v>A6E60200525</v>
          </cell>
          <cell r="B54" t="str">
            <v>BUCEFAO 1/2</v>
          </cell>
          <cell r="C54">
            <v>167.10000000000002</v>
          </cell>
          <cell r="D54" t="str">
            <v>Nozzles</v>
          </cell>
          <cell r="F54" t="str">
            <v>Watermist nozzle 1/2"</v>
          </cell>
          <cell r="G54">
            <v>182.8</v>
          </cell>
          <cell r="H54" t="str">
            <v>EUR</v>
          </cell>
          <cell r="I54">
            <v>1</v>
          </cell>
        </row>
        <row r="55">
          <cell r="A55" t="str">
            <v>A6E60200526</v>
          </cell>
          <cell r="B55" t="str">
            <v xml:space="preserve">BUCEFAO 3/4 </v>
          </cell>
          <cell r="C55">
            <v>167.10000000000002</v>
          </cell>
          <cell r="D55" t="str">
            <v>Nozzles</v>
          </cell>
          <cell r="F55" t="str">
            <v>Watermist nozzle 3/4"</v>
          </cell>
          <cell r="G55">
            <v>182.8</v>
          </cell>
          <cell r="H55" t="str">
            <v>EUR</v>
          </cell>
          <cell r="I55">
            <v>1</v>
          </cell>
        </row>
        <row r="56">
          <cell r="A56" t="str">
            <v>A6E60200524</v>
          </cell>
          <cell r="B56" t="str">
            <v>BUCEFAO 3/8</v>
          </cell>
          <cell r="C56">
            <v>167.10000000000002</v>
          </cell>
          <cell r="D56" t="str">
            <v>Nozzles</v>
          </cell>
          <cell r="F56" t="str">
            <v>Watermist nozzle 3/8"</v>
          </cell>
          <cell r="G56">
            <v>182.8</v>
          </cell>
          <cell r="H56" t="str">
            <v>EUR</v>
          </cell>
          <cell r="I56">
            <v>1</v>
          </cell>
        </row>
        <row r="57">
          <cell r="A57" t="str">
            <v>FR6:LB708000008</v>
          </cell>
          <cell r="B57" t="str">
            <v>BUCEPO 3/8 (maintenance only)</v>
          </cell>
          <cell r="C57">
            <v>102.80000000000001</v>
          </cell>
          <cell r="D57" t="str">
            <v>Nozzles</v>
          </cell>
          <cell r="F57" t="str">
            <v>3/8" Nozzle for object protection CO2  (maintenance only)</v>
          </cell>
          <cell r="G57">
            <v>112.4</v>
          </cell>
          <cell r="H57" t="str">
            <v>EUR</v>
          </cell>
          <cell r="I57">
            <v>1</v>
          </cell>
        </row>
        <row r="58">
          <cell r="A58" t="str">
            <v>FR2:LBE60200374</v>
          </cell>
          <cell r="B58" t="str">
            <v>BUMOD 3/4 N2</v>
          </cell>
          <cell r="C58">
            <v>48.5</v>
          </cell>
          <cell r="D58" t="str">
            <v>Nozzles</v>
          </cell>
          <cell r="F58" t="str">
            <v>Pre-drilled nozzle for N2 systems  (maintenance only)</v>
          </cell>
          <cell r="G58">
            <v>53</v>
          </cell>
          <cell r="H58" t="str">
            <v>EUR</v>
          </cell>
          <cell r="I58">
            <v>1</v>
          </cell>
        </row>
        <row r="59">
          <cell r="A59" t="str">
            <v>FR2:LB708860008</v>
          </cell>
          <cell r="B59" t="str">
            <v>BUMOF 1"1/4</v>
          </cell>
          <cell r="C59">
            <v>78.5</v>
          </cell>
          <cell r="D59" t="str">
            <v>Nozzles</v>
          </cell>
          <cell r="F59" t="str">
            <v>Nozzle for modular system 1"1/4</v>
          </cell>
          <cell r="G59">
            <v>85.9</v>
          </cell>
          <cell r="H59" t="str">
            <v>EUR</v>
          </cell>
          <cell r="I59">
            <v>1</v>
          </cell>
        </row>
        <row r="60">
          <cell r="A60" t="str">
            <v>FR2:LB707850008</v>
          </cell>
          <cell r="B60" t="str">
            <v xml:space="preserve">BUMOF1" </v>
          </cell>
          <cell r="C60">
            <v>42.7</v>
          </cell>
          <cell r="D60" t="str">
            <v>Nozzles</v>
          </cell>
          <cell r="F60" t="str">
            <v>Nozzle for modular system 1"</v>
          </cell>
          <cell r="G60">
            <v>46.7</v>
          </cell>
          <cell r="H60" t="str">
            <v>EUR</v>
          </cell>
          <cell r="I60">
            <v>1</v>
          </cell>
        </row>
        <row r="61">
          <cell r="A61" t="str">
            <v>FR2:LB708140008</v>
          </cell>
          <cell r="B61" t="str">
            <v>BUMOF3/4"</v>
          </cell>
          <cell r="C61">
            <v>56.900000000000006</v>
          </cell>
          <cell r="D61" t="str">
            <v>Nozzles</v>
          </cell>
          <cell r="F61" t="str">
            <v>Nozzle for modular system 3/4"</v>
          </cell>
          <cell r="G61">
            <v>62.2</v>
          </cell>
          <cell r="H61" t="str">
            <v>EUR</v>
          </cell>
          <cell r="I61">
            <v>1</v>
          </cell>
        </row>
        <row r="62">
          <cell r="A62" t="str">
            <v>FR6:LB700210008</v>
          </cell>
          <cell r="B62" t="str">
            <v>CADSECU</v>
          </cell>
          <cell r="C62">
            <v>11.700000000000001</v>
          </cell>
          <cell r="D62" t="str">
            <v>Other</v>
          </cell>
          <cell r="F62" t="str">
            <v>Safety padlock</v>
          </cell>
          <cell r="G62">
            <v>12.8</v>
          </cell>
          <cell r="H62" t="str">
            <v>EUR</v>
          </cell>
          <cell r="I62">
            <v>1</v>
          </cell>
        </row>
        <row r="63">
          <cell r="A63" t="str">
            <v>FR2:LB703350008</v>
          </cell>
          <cell r="B63" t="str">
            <v>CAPOT</v>
          </cell>
          <cell r="C63">
            <v>92</v>
          </cell>
          <cell r="D63" t="str">
            <v>Actuators</v>
          </cell>
          <cell r="F63" t="str">
            <v>Protective cover for CPD</v>
          </cell>
          <cell r="G63">
            <v>100.60000000000001</v>
          </cell>
          <cell r="H63" t="str">
            <v>EUR</v>
          </cell>
          <cell r="I63">
            <v>1</v>
          </cell>
        </row>
        <row r="64">
          <cell r="A64" t="str">
            <v>A6E60200477</v>
          </cell>
          <cell r="B64" t="str">
            <v>CAR16-140</v>
          </cell>
          <cell r="C64">
            <v>165.4</v>
          </cell>
          <cell r="D64" t="str">
            <v>Check-valve / Non return valve</v>
          </cell>
          <cell r="F64" t="str">
            <v>140B Check valve 16MM</v>
          </cell>
          <cell r="G64">
            <v>181</v>
          </cell>
          <cell r="H64" t="str">
            <v>EUR</v>
          </cell>
          <cell r="I64">
            <v>1</v>
          </cell>
        </row>
        <row r="65">
          <cell r="A65" t="str">
            <v>FR6:LB707960008</v>
          </cell>
          <cell r="B65" t="str">
            <v>CAR16-10</v>
          </cell>
          <cell r="C65">
            <v>292.40000000000003</v>
          </cell>
          <cell r="D65" t="str">
            <v>Check-valve / Non return valve</v>
          </cell>
          <cell r="F65" t="str">
            <v>220B Check valve 16MM</v>
          </cell>
          <cell r="G65">
            <v>319.90000000000003</v>
          </cell>
          <cell r="H65" t="str">
            <v>EUR</v>
          </cell>
          <cell r="I65">
            <v>1</v>
          </cell>
        </row>
        <row r="66">
          <cell r="A66" t="str">
            <v>FR6:LB707770008</v>
          </cell>
          <cell r="B66" t="str">
            <v>CARF33</v>
          </cell>
          <cell r="C66">
            <v>147.1</v>
          </cell>
          <cell r="D66" t="str">
            <v>Check-valve / Non return valve</v>
          </cell>
          <cell r="F66" t="str">
            <v>Check valve dia, 33 mm - Chemicals</v>
          </cell>
          <cell r="G66">
            <v>160.9</v>
          </cell>
          <cell r="H66" t="str">
            <v>EUR</v>
          </cell>
          <cell r="I66">
            <v>1</v>
          </cell>
        </row>
        <row r="67">
          <cell r="A67" t="str">
            <v>FR6:LB703460008</v>
          </cell>
          <cell r="B67" t="str">
            <v>CARJIC6</v>
          </cell>
          <cell r="C67">
            <v>76.100000000000009</v>
          </cell>
          <cell r="D67" t="str">
            <v>Check-valve / Non return valve</v>
          </cell>
          <cell r="F67" t="str">
            <v>Check valve 1/4"</v>
          </cell>
          <cell r="G67">
            <v>83.2</v>
          </cell>
          <cell r="H67" t="str">
            <v>EUR</v>
          </cell>
          <cell r="I67">
            <v>1</v>
          </cell>
        </row>
        <row r="68">
          <cell r="A68" t="str">
            <v>A6E60200627</v>
          </cell>
          <cell r="B68" t="str">
            <v xml:space="preserve">CHASSAO  </v>
          </cell>
          <cell r="C68">
            <v>129.5</v>
          </cell>
          <cell r="D68" t="str">
            <v>Flexible hose</v>
          </cell>
          <cell r="F68" t="str">
            <v>Water tank pressurization hose</v>
          </cell>
          <cell r="G68">
            <v>141.70000000000002</v>
          </cell>
          <cell r="H68" t="str">
            <v>EUR</v>
          </cell>
          <cell r="I68">
            <v>1</v>
          </cell>
        </row>
        <row r="69">
          <cell r="A69" t="str">
            <v>A6E60200583</v>
          </cell>
          <cell r="B69" t="str">
            <v>CLAVA2</v>
          </cell>
          <cell r="C69">
            <v>408.40000000000003</v>
          </cell>
          <cell r="D69" t="str">
            <v>Manifolds</v>
          </cell>
          <cell r="F69" t="str">
            <v>Manifold for 2 cylinders 67/80 l</v>
          </cell>
          <cell r="G69">
            <v>446.90000000000003</v>
          </cell>
          <cell r="H69" t="str">
            <v>EUR</v>
          </cell>
          <cell r="I69">
            <v>1</v>
          </cell>
        </row>
        <row r="70">
          <cell r="A70" t="str">
            <v>A6E60200584</v>
          </cell>
          <cell r="B70" t="str">
            <v>CLAVA3</v>
          </cell>
          <cell r="C70">
            <v>608.80000000000007</v>
          </cell>
          <cell r="D70" t="str">
            <v>Manifolds</v>
          </cell>
          <cell r="F70" t="str">
            <v>Manifold for 3 cylinders 67/80 l</v>
          </cell>
          <cell r="G70">
            <v>666.2</v>
          </cell>
          <cell r="H70" t="str">
            <v>EUR</v>
          </cell>
          <cell r="I70">
            <v>1</v>
          </cell>
        </row>
        <row r="71">
          <cell r="A71" t="str">
            <v>A6E60200585</v>
          </cell>
          <cell r="B71" t="str">
            <v>CLAVA4</v>
          </cell>
          <cell r="C71">
            <v>689.7</v>
          </cell>
          <cell r="D71" t="str">
            <v>Manifolds</v>
          </cell>
          <cell r="F71" t="str">
            <v>Manifold for 4 cylinders 67/80 l</v>
          </cell>
          <cell r="G71">
            <v>754.80000000000007</v>
          </cell>
          <cell r="H71" t="str">
            <v>EUR</v>
          </cell>
          <cell r="I71">
            <v>1</v>
          </cell>
        </row>
        <row r="72">
          <cell r="A72" t="str">
            <v>A6E60200586</v>
          </cell>
          <cell r="B72" t="str">
            <v>CLAVA5</v>
          </cell>
          <cell r="C72">
            <v>804.1</v>
          </cell>
          <cell r="D72" t="str">
            <v>Manifolds</v>
          </cell>
          <cell r="F72" t="str">
            <v>Manifold for 5 cylinders 67/80 l</v>
          </cell>
          <cell r="G72">
            <v>880</v>
          </cell>
          <cell r="H72" t="str">
            <v>EUR</v>
          </cell>
          <cell r="I72">
            <v>1</v>
          </cell>
        </row>
        <row r="73">
          <cell r="A73" t="str">
            <v>A6E60200587</v>
          </cell>
          <cell r="B73" t="str">
            <v>CLAVA6</v>
          </cell>
          <cell r="C73">
            <v>945.2</v>
          </cell>
          <cell r="D73" t="str">
            <v>Manifolds</v>
          </cell>
          <cell r="F73" t="str">
            <v>Manifold for 6 cylinders 67/80 l</v>
          </cell>
          <cell r="G73">
            <v>1034.4000000000001</v>
          </cell>
          <cell r="H73" t="str">
            <v>EUR</v>
          </cell>
          <cell r="I73">
            <v>1</v>
          </cell>
        </row>
        <row r="74">
          <cell r="A74" t="str">
            <v>A6E60200623</v>
          </cell>
          <cell r="B74" t="str">
            <v>CLOSAO</v>
          </cell>
          <cell r="C74">
            <v>681.40000000000009</v>
          </cell>
          <cell r="D74" t="str">
            <v>Manifolds</v>
          </cell>
          <cell r="F74" t="str">
            <v>Water manifold closing disk</v>
          </cell>
          <cell r="G74">
            <v>745.7</v>
          </cell>
          <cell r="H74" t="str">
            <v>EUR</v>
          </cell>
          <cell r="I74">
            <v>1</v>
          </cell>
        </row>
        <row r="75">
          <cell r="A75" t="str">
            <v>FR2:LB700050008</v>
          </cell>
          <cell r="B75" t="str">
            <v>CM16</v>
          </cell>
          <cell r="C75">
            <v>62.7</v>
          </cell>
          <cell r="D75" t="str">
            <v>Actuators</v>
          </cell>
          <cell r="F75" t="str">
            <v>Manual actuator</v>
          </cell>
          <cell r="G75">
            <v>68.600000000000009</v>
          </cell>
          <cell r="H75" t="str">
            <v>EUR</v>
          </cell>
          <cell r="I75">
            <v>1</v>
          </cell>
        </row>
        <row r="76">
          <cell r="A76" t="str">
            <v>FR6:LB707880008</v>
          </cell>
          <cell r="B76" t="str">
            <v>CORRA</v>
          </cell>
          <cell r="C76">
            <v>59.400000000000006</v>
          </cell>
          <cell r="D76" t="str">
            <v>Pressure gauge / Switch</v>
          </cell>
          <cell r="F76" t="str">
            <v>Connection cable for DEMA (only for non-exproof applications)</v>
          </cell>
          <cell r="G76">
            <v>64.900000000000006</v>
          </cell>
          <cell r="H76" t="str">
            <v>EUR</v>
          </cell>
          <cell r="I76">
            <v>1</v>
          </cell>
        </row>
        <row r="77">
          <cell r="A77" t="str">
            <v>FR2:LB705370008</v>
          </cell>
          <cell r="B77" t="str">
            <v>CORSO32</v>
          </cell>
          <cell r="C77">
            <v>108.60000000000001</v>
          </cell>
          <cell r="D77" t="str">
            <v>Flexible hose</v>
          </cell>
          <cell r="F77" t="str">
            <v>Extension pipe for 32 litres cylinders</v>
          </cell>
          <cell r="G77">
            <v>118.80000000000001</v>
          </cell>
          <cell r="H77" t="str">
            <v>EUR</v>
          </cell>
          <cell r="I77">
            <v>1</v>
          </cell>
        </row>
        <row r="78">
          <cell r="A78" t="str">
            <v>FR2:LB705360008</v>
          </cell>
          <cell r="B78" t="str">
            <v>CORSO67</v>
          </cell>
          <cell r="C78">
            <v>89.4</v>
          </cell>
          <cell r="D78" t="str">
            <v>Flexible hose</v>
          </cell>
          <cell r="F78" t="str">
            <v>Extension pipe for 67 litres cylinders</v>
          </cell>
          <cell r="G78">
            <v>97.800000000000011</v>
          </cell>
          <cell r="H78" t="str">
            <v>EUR</v>
          </cell>
          <cell r="I78">
            <v>1</v>
          </cell>
        </row>
        <row r="79">
          <cell r="A79" t="str">
            <v>A6E60200628</v>
          </cell>
          <cell r="B79" t="str">
            <v>COUDAO</v>
          </cell>
          <cell r="C79">
            <v>195.5</v>
          </cell>
          <cell r="D79" t="str">
            <v>Flexible hose</v>
          </cell>
          <cell r="F79" t="str">
            <v>Water tank pressurization hose elbow</v>
          </cell>
          <cell r="G79">
            <v>213.9</v>
          </cell>
          <cell r="H79" t="str">
            <v>EUR</v>
          </cell>
          <cell r="I79">
            <v>1</v>
          </cell>
        </row>
        <row r="80">
          <cell r="A80" t="str">
            <v>FR2:LB700060008</v>
          </cell>
          <cell r="B80" t="str">
            <v>CP16</v>
          </cell>
          <cell r="C80">
            <v>21</v>
          </cell>
          <cell r="D80" t="str">
            <v>Actuators</v>
          </cell>
          <cell r="F80" t="str">
            <v>Pneumatic actuator</v>
          </cell>
          <cell r="G80">
            <v>22.900000000000002</v>
          </cell>
          <cell r="H80" t="str">
            <v>EUR</v>
          </cell>
          <cell r="I80">
            <v>1</v>
          </cell>
        </row>
        <row r="81">
          <cell r="A81" t="str">
            <v>A6E60200624</v>
          </cell>
          <cell r="B81" t="str">
            <v>CUBAO</v>
          </cell>
          <cell r="C81">
            <v>751.5</v>
          </cell>
          <cell r="D81" t="str">
            <v>Manifolds</v>
          </cell>
          <cell r="F81" t="str">
            <v>Gas distribution block</v>
          </cell>
          <cell r="G81">
            <v>822.40000000000009</v>
          </cell>
          <cell r="H81" t="str">
            <v>EUR</v>
          </cell>
          <cell r="I81">
            <v>1</v>
          </cell>
        </row>
        <row r="82">
          <cell r="A82" t="str">
            <v>A6E60270942</v>
          </cell>
          <cell r="B82" t="str">
            <v>DEMADEM</v>
          </cell>
          <cell r="C82">
            <v>213</v>
          </cell>
          <cell r="D82" t="str">
            <v>Actuators</v>
          </cell>
          <cell r="F82" t="str">
            <v>TEDEM + Solenoid valve 24 V DC with fittings for VSB33 valves</v>
          </cell>
          <cell r="G82">
            <v>233.10000000000002</v>
          </cell>
          <cell r="H82" t="str">
            <v>EUR</v>
          </cell>
          <cell r="I82">
            <v>1</v>
          </cell>
        </row>
        <row r="83">
          <cell r="A83" t="str">
            <v>FR6:LB709240008</v>
          </cell>
          <cell r="B83" t="str">
            <v>DEMAFM</v>
          </cell>
          <cell r="C83">
            <v>106.10000000000001</v>
          </cell>
          <cell r="D83" t="str">
            <v>Actuators</v>
          </cell>
          <cell r="F83" t="str">
            <v>Activator solenoid valve 24 V DC for VS12F</v>
          </cell>
          <cell r="G83">
            <v>116.10000000000001</v>
          </cell>
          <cell r="H83" t="str">
            <v>EUR</v>
          </cell>
          <cell r="I83">
            <v>1</v>
          </cell>
        </row>
        <row r="84">
          <cell r="A84" t="str">
            <v>FR6:LB707930008</v>
          </cell>
          <cell r="B84" t="str">
            <v>DEPYM</v>
          </cell>
          <cell r="C84">
            <v>168.70000000000002</v>
          </cell>
          <cell r="D84" t="str">
            <v>Actuators</v>
          </cell>
          <cell r="F84" t="str">
            <v>Manual and pneumatic actuator</v>
          </cell>
          <cell r="G84">
            <v>184.60000000000002</v>
          </cell>
          <cell r="H84" t="str">
            <v>EUR</v>
          </cell>
          <cell r="I84">
            <v>1</v>
          </cell>
        </row>
        <row r="85">
          <cell r="A85" t="str">
            <v>FR2:LB703490008</v>
          </cell>
          <cell r="B85" t="str">
            <v>DOUJIC</v>
          </cell>
          <cell r="C85">
            <v>1.7000000000000002</v>
          </cell>
          <cell r="D85" t="str">
            <v>Fitting</v>
          </cell>
          <cell r="F85" t="str">
            <v>Double Union 7/16 - 7/16 JIC</v>
          </cell>
          <cell r="G85">
            <v>1.8</v>
          </cell>
          <cell r="H85" t="str">
            <v>EUR</v>
          </cell>
          <cell r="I85">
            <v>1</v>
          </cell>
        </row>
        <row r="86">
          <cell r="A86" t="str">
            <v>FR2:LB704250008</v>
          </cell>
          <cell r="B86" t="str">
            <v>DPM</v>
          </cell>
          <cell r="C86">
            <v>55.2</v>
          </cell>
          <cell r="D86" t="str">
            <v>Actuators</v>
          </cell>
          <cell r="F86" t="str">
            <v>Adapter for manual and pneumatic release</v>
          </cell>
          <cell r="G86">
            <v>60.400000000000006</v>
          </cell>
          <cell r="H86" t="str">
            <v>EUR</v>
          </cell>
          <cell r="I86">
            <v>1</v>
          </cell>
        </row>
        <row r="87">
          <cell r="A87" t="str">
            <v>FR2:LB707980008</v>
          </cell>
          <cell r="B87" t="str">
            <v>EBUGM</v>
          </cell>
          <cell r="C87">
            <v>15.9</v>
          </cell>
          <cell r="D87" t="str">
            <v>Other</v>
          </cell>
          <cell r="F87" t="str">
            <v>Nozzle Cover large model</v>
          </cell>
          <cell r="G87">
            <v>17.400000000000002</v>
          </cell>
          <cell r="H87" t="str">
            <v>EUR</v>
          </cell>
          <cell r="I87">
            <v>1</v>
          </cell>
        </row>
        <row r="88">
          <cell r="A88" t="str">
            <v>FR2:LB707990008</v>
          </cell>
          <cell r="B88" t="str">
            <v>EBUPM</v>
          </cell>
          <cell r="C88">
            <v>15.9</v>
          </cell>
          <cell r="D88" t="str">
            <v>Other</v>
          </cell>
          <cell r="F88" t="str">
            <v>Nozzle Cover small model</v>
          </cell>
          <cell r="G88">
            <v>17.400000000000002</v>
          </cell>
          <cell r="H88" t="str">
            <v>EUR</v>
          </cell>
          <cell r="I88">
            <v>1</v>
          </cell>
        </row>
        <row r="89">
          <cell r="A89" t="str">
            <v>FR2:LB703480008</v>
          </cell>
          <cell r="B89" t="str">
            <v>EGOJIC</v>
          </cell>
          <cell r="C89">
            <v>7.2</v>
          </cell>
          <cell r="D89" t="str">
            <v>Fitting</v>
          </cell>
          <cell r="F89" t="str">
            <v>Equal tee 7/16 - 7/16 - 7/16 JIC</v>
          </cell>
          <cell r="G89">
            <v>7.8000000000000007</v>
          </cell>
          <cell r="H89" t="str">
            <v>EUR</v>
          </cell>
          <cell r="I89">
            <v>1</v>
          </cell>
        </row>
        <row r="90">
          <cell r="A90" t="str">
            <v>A6E60261095</v>
          </cell>
          <cell r="B90" t="str">
            <v>PIN OF AXIS STAINLESS</v>
          </cell>
          <cell r="C90">
            <v>10.100000000000001</v>
          </cell>
          <cell r="D90" t="str">
            <v>Service</v>
          </cell>
          <cell r="F90" t="str">
            <v>PIN OF AXIS STAINLESS</v>
          </cell>
          <cell r="G90">
            <v>11</v>
          </cell>
          <cell r="H90" t="str">
            <v>EUR</v>
          </cell>
          <cell r="I90">
            <v>1</v>
          </cell>
        </row>
        <row r="91">
          <cell r="A91" t="str">
            <v>FR2:LB703400008</v>
          </cell>
          <cell r="B91" t="str">
            <v>EQJIC</v>
          </cell>
          <cell r="C91">
            <v>5.9</v>
          </cell>
          <cell r="D91" t="str">
            <v>Fitting</v>
          </cell>
          <cell r="F91" t="str">
            <v>Elbow  7/16 JIC - 1/8 NPT</v>
          </cell>
          <cell r="G91">
            <v>6.4</v>
          </cell>
          <cell r="H91" t="str">
            <v>EUR</v>
          </cell>
          <cell r="I91">
            <v>1</v>
          </cell>
        </row>
        <row r="92">
          <cell r="A92" t="str">
            <v>FR6:LB709290008</v>
          </cell>
          <cell r="B92" t="str">
            <v>EQUIPAO</v>
          </cell>
          <cell r="C92">
            <v>553.70000000000005</v>
          </cell>
          <cell r="D92" t="str">
            <v>Service</v>
          </cell>
          <cell r="F92" t="str">
            <v>Equipment for H2O cylinder (TETAO + diptube)</v>
          </cell>
          <cell r="G92">
            <v>605.9</v>
          </cell>
          <cell r="H92" t="str">
            <v>EUR</v>
          </cell>
          <cell r="I92">
            <v>1</v>
          </cell>
        </row>
        <row r="93">
          <cell r="A93" t="str">
            <v>A6E60200650</v>
          </cell>
          <cell r="B93" t="str">
            <v>ETIQ-C-BIGAO300</v>
          </cell>
          <cell r="C93">
            <v>15.9</v>
          </cell>
          <cell r="D93" t="str">
            <v>Service</v>
          </cell>
          <cell r="F93" t="str">
            <v>ETIQ-C BIGAO 300 label</v>
          </cell>
          <cell r="G93">
            <v>17.400000000000002</v>
          </cell>
          <cell r="H93" t="str">
            <v>EUR</v>
          </cell>
          <cell r="I93">
            <v>1</v>
          </cell>
        </row>
        <row r="94">
          <cell r="A94" t="str">
            <v>A6E60200492</v>
          </cell>
          <cell r="B94" t="str">
            <v>ETIQ-C-HFC</v>
          </cell>
          <cell r="C94">
            <v>10.100000000000001</v>
          </cell>
          <cell r="D94" t="str">
            <v>Service</v>
          </cell>
          <cell r="F94" t="str">
            <v>Consignement stickers for HFC227 cylinders (minimum 20 unit)</v>
          </cell>
          <cell r="G94">
            <v>11</v>
          </cell>
          <cell r="H94" t="str">
            <v>EUR</v>
          </cell>
          <cell r="I94">
            <v>1</v>
          </cell>
        </row>
        <row r="95">
          <cell r="A95" t="str">
            <v>A6E60200491</v>
          </cell>
          <cell r="B95" t="str">
            <v>ETIQ-C-NOV</v>
          </cell>
          <cell r="C95">
            <v>10.100000000000001</v>
          </cell>
          <cell r="D95" t="str">
            <v>Service</v>
          </cell>
          <cell r="F95" t="str">
            <v>Consignement stickers for NOVEC1230 cylinders (minimum 20 unit)</v>
          </cell>
          <cell r="G95">
            <v>11</v>
          </cell>
          <cell r="H95" t="str">
            <v>EUR</v>
          </cell>
          <cell r="I95">
            <v>1</v>
          </cell>
        </row>
        <row r="96">
          <cell r="A96" t="str">
            <v>A6E60200490</v>
          </cell>
          <cell r="B96" t="str">
            <v>ETIQ-L</v>
          </cell>
          <cell r="C96">
            <v>10.100000000000001</v>
          </cell>
          <cell r="D96" t="str">
            <v>Service</v>
          </cell>
          <cell r="F96" t="str">
            <v>Legend sticker for Chemical cylinders (minimum 20 unit)</v>
          </cell>
          <cell r="G96">
            <v>11</v>
          </cell>
          <cell r="H96" t="str">
            <v>EUR</v>
          </cell>
          <cell r="I96">
            <v>1</v>
          </cell>
        </row>
        <row r="97">
          <cell r="A97" t="str">
            <v>A6E60200494</v>
          </cell>
          <cell r="B97" t="str">
            <v>ETIQ-R-HFC</v>
          </cell>
          <cell r="C97">
            <v>10.100000000000001</v>
          </cell>
          <cell r="D97" t="str">
            <v>Service</v>
          </cell>
          <cell r="F97" t="str">
            <v>Filling sticker HFC227 (minimum 20 unit)</v>
          </cell>
          <cell r="G97">
            <v>11</v>
          </cell>
          <cell r="H97" t="str">
            <v>EUR</v>
          </cell>
          <cell r="I97">
            <v>1</v>
          </cell>
        </row>
        <row r="98">
          <cell r="A98" t="str">
            <v>A6E60200493</v>
          </cell>
          <cell r="B98" t="str">
            <v>ETIQ-R-NOV</v>
          </cell>
          <cell r="C98">
            <v>10.100000000000001</v>
          </cell>
          <cell r="D98" t="str">
            <v>Service</v>
          </cell>
          <cell r="F98" t="str">
            <v>Filling sticker NOVEC1230(minimum 20 unit)</v>
          </cell>
          <cell r="G98">
            <v>11</v>
          </cell>
          <cell r="H98" t="str">
            <v>EUR</v>
          </cell>
          <cell r="I98">
            <v>1</v>
          </cell>
        </row>
        <row r="99">
          <cell r="A99" t="str">
            <v>FR2:LB701220008</v>
          </cell>
          <cell r="B99" t="str">
            <v>EVENT0,1</v>
          </cell>
          <cell r="C99">
            <v>391.70000000000005</v>
          </cell>
          <cell r="D99" t="str">
            <v>Overpressure vents</v>
          </cell>
          <cell r="F99" t="str">
            <v>Over pressure Vent 0,1 m2</v>
          </cell>
          <cell r="G99">
            <v>428.6</v>
          </cell>
          <cell r="H99" t="str">
            <v>EUR</v>
          </cell>
          <cell r="I99">
            <v>1</v>
          </cell>
        </row>
        <row r="100">
          <cell r="A100" t="str">
            <v>FR2:LB705340008</v>
          </cell>
          <cell r="B100" t="str">
            <v>FERU</v>
          </cell>
          <cell r="C100">
            <v>10.9</v>
          </cell>
          <cell r="D100" t="str">
            <v>Rack / Fixing</v>
          </cell>
          <cell r="F100" t="str">
            <v>Support for wall fixing of CORSO</v>
          </cell>
          <cell r="G100">
            <v>11.9</v>
          </cell>
          <cell r="H100" t="str">
            <v>EUR</v>
          </cell>
          <cell r="I100">
            <v>1</v>
          </cell>
        </row>
        <row r="101">
          <cell r="A101" t="str">
            <v>FR2:LB709440008</v>
          </cell>
          <cell r="B101" t="str">
            <v>FIX 7</v>
          </cell>
          <cell r="C101">
            <v>76.100000000000009</v>
          </cell>
          <cell r="D101" t="str">
            <v>Rack / Fixing</v>
          </cell>
          <cell r="F101" t="str">
            <v>Support for 7 litres cylinder</v>
          </cell>
          <cell r="G101">
            <v>83.2</v>
          </cell>
          <cell r="H101" t="str">
            <v>EUR</v>
          </cell>
          <cell r="I101">
            <v>1</v>
          </cell>
        </row>
        <row r="102">
          <cell r="A102" t="str">
            <v>FR2:LB702950008</v>
          </cell>
          <cell r="B102" t="str">
            <v>FIX16</v>
          </cell>
          <cell r="C102">
            <v>112</v>
          </cell>
          <cell r="D102" t="str">
            <v>Rack / Fixing</v>
          </cell>
          <cell r="F102" t="str">
            <v>Support for 16 l cylinder</v>
          </cell>
          <cell r="G102">
            <v>122.5</v>
          </cell>
          <cell r="H102" t="str">
            <v>EUR</v>
          </cell>
          <cell r="I102">
            <v>1</v>
          </cell>
        </row>
        <row r="103">
          <cell r="A103" t="str">
            <v>A6E60200640</v>
          </cell>
          <cell r="B103" t="str">
            <v>FIXAO-3-K2</v>
          </cell>
          <cell r="C103">
            <v>584.6</v>
          </cell>
          <cell r="D103" t="str">
            <v>Nozzles</v>
          </cell>
          <cell r="F103" t="str">
            <v>Watermist object protection nozzle 3 jets K2</v>
          </cell>
          <cell r="G103">
            <v>639.70000000000005</v>
          </cell>
          <cell r="H103" t="str">
            <v>EUR</v>
          </cell>
          <cell r="I103">
            <v>1</v>
          </cell>
        </row>
        <row r="104">
          <cell r="A104" t="str">
            <v>A6E60200641</v>
          </cell>
          <cell r="B104" t="str">
            <v>FIXAO-3-K4</v>
          </cell>
          <cell r="C104">
            <v>1022.1</v>
          </cell>
          <cell r="D104" t="str">
            <v>Nozzles</v>
          </cell>
          <cell r="F104" t="str">
            <v>Watermist object protection nozzle 3 jets K4</v>
          </cell>
          <cell r="G104">
            <v>1118.5</v>
          </cell>
          <cell r="H104" t="str">
            <v>EUR</v>
          </cell>
          <cell r="I104">
            <v>1</v>
          </cell>
        </row>
        <row r="105">
          <cell r="A105" t="str">
            <v>FR2:LB700450008</v>
          </cell>
          <cell r="B105" t="str">
            <v>FIXON 1/2</v>
          </cell>
          <cell r="C105">
            <v>33.5</v>
          </cell>
          <cell r="D105" t="str">
            <v>Rack / Fixing</v>
          </cell>
          <cell r="F105" t="str">
            <v>BSP 1/2" Pipe bracket</v>
          </cell>
          <cell r="G105">
            <v>36.6</v>
          </cell>
          <cell r="H105" t="str">
            <v>EUR</v>
          </cell>
          <cell r="I105">
            <v>1</v>
          </cell>
        </row>
        <row r="106">
          <cell r="A106" t="str">
            <v>FR2:LB700460008</v>
          </cell>
          <cell r="B106" t="str">
            <v>FIXON 3/4</v>
          </cell>
          <cell r="C106">
            <v>36.9</v>
          </cell>
          <cell r="D106" t="str">
            <v>Rack / Fixing</v>
          </cell>
          <cell r="F106" t="str">
            <v>BSP 3/4" Pipe bracket</v>
          </cell>
          <cell r="G106">
            <v>40.300000000000004</v>
          </cell>
          <cell r="H106" t="str">
            <v>EUR</v>
          </cell>
          <cell r="I106">
            <v>1</v>
          </cell>
        </row>
        <row r="107">
          <cell r="A107" t="str">
            <v>FR2:LB700470008</v>
          </cell>
          <cell r="B107" t="str">
            <v>FIXON 3/8</v>
          </cell>
          <cell r="C107">
            <v>33.5</v>
          </cell>
          <cell r="D107" t="str">
            <v>Rack / Fixing</v>
          </cell>
          <cell r="F107" t="str">
            <v>BSP 3/8" Pipe bracket</v>
          </cell>
          <cell r="G107">
            <v>36.6</v>
          </cell>
          <cell r="H107" t="str">
            <v>EUR</v>
          </cell>
          <cell r="I107">
            <v>1</v>
          </cell>
        </row>
        <row r="108">
          <cell r="A108" t="str">
            <v>FR2:LB703080008</v>
          </cell>
          <cell r="B108" t="str">
            <v>FIXON32</v>
          </cell>
          <cell r="C108">
            <v>19.3</v>
          </cell>
          <cell r="D108" t="str">
            <v>Rack / Fixing</v>
          </cell>
          <cell r="F108" t="str">
            <v>Fixing clamp for  1" pipe</v>
          </cell>
          <cell r="G108">
            <v>21.1</v>
          </cell>
          <cell r="H108" t="str">
            <v>EUR</v>
          </cell>
          <cell r="I108">
            <v>1</v>
          </cell>
        </row>
        <row r="109">
          <cell r="A109" t="str">
            <v>FR2:LB703070008</v>
          </cell>
          <cell r="B109" t="str">
            <v>FIXON67</v>
          </cell>
          <cell r="C109">
            <v>18.5</v>
          </cell>
          <cell r="D109" t="str">
            <v>Rack / Fixing</v>
          </cell>
          <cell r="F109" t="str">
            <v>Fixing clamp for  1" 1/4  pipe</v>
          </cell>
          <cell r="G109">
            <v>20.200000000000003</v>
          </cell>
          <cell r="H109" t="str">
            <v>EUR</v>
          </cell>
          <cell r="I109">
            <v>1</v>
          </cell>
        </row>
        <row r="110">
          <cell r="A110" t="str">
            <v>FR2:LB703370008</v>
          </cell>
          <cell r="B110" t="str">
            <v>FLEJIC3</v>
          </cell>
          <cell r="C110">
            <v>10.100000000000001</v>
          </cell>
          <cell r="D110" t="str">
            <v>Flexible hose</v>
          </cell>
          <cell r="F110" t="str">
            <v>Trip flexible hose 300 mm</v>
          </cell>
          <cell r="G110">
            <v>11</v>
          </cell>
          <cell r="H110" t="str">
            <v>EUR</v>
          </cell>
          <cell r="I110">
            <v>1</v>
          </cell>
        </row>
        <row r="111">
          <cell r="A111" t="str">
            <v>FR2:LB703380008</v>
          </cell>
          <cell r="B111" t="str">
            <v>FLEJIC4</v>
          </cell>
          <cell r="C111">
            <v>13.5</v>
          </cell>
          <cell r="D111" t="str">
            <v>Flexible hose</v>
          </cell>
          <cell r="F111" t="str">
            <v>Trip flexible hose 600 mm</v>
          </cell>
          <cell r="G111">
            <v>14.700000000000001</v>
          </cell>
          <cell r="H111" t="str">
            <v>EUR</v>
          </cell>
          <cell r="I111">
            <v>1</v>
          </cell>
        </row>
        <row r="112">
          <cell r="A112" t="str">
            <v>FR2:LB704480008</v>
          </cell>
          <cell r="B112" t="str">
            <v>FLEJIC5</v>
          </cell>
          <cell r="C112">
            <v>11.700000000000001</v>
          </cell>
          <cell r="D112" t="str">
            <v>Flexible hose</v>
          </cell>
          <cell r="F112" t="str">
            <v>Trip flexible hose 400 mm</v>
          </cell>
          <cell r="G112">
            <v>12.8</v>
          </cell>
          <cell r="H112" t="str">
            <v>EUR</v>
          </cell>
          <cell r="I112">
            <v>1</v>
          </cell>
        </row>
        <row r="113">
          <cell r="A113" t="str">
            <v>FR2:LB700020008</v>
          </cell>
          <cell r="B113" t="str">
            <v>FLEMA</v>
          </cell>
          <cell r="C113">
            <v>37.700000000000003</v>
          </cell>
          <cell r="D113" t="str">
            <v>Flexible hose</v>
          </cell>
          <cell r="F113" t="str">
            <v>Flexible hose for connection of pilot cylinder to MAVADI</v>
          </cell>
          <cell r="G113">
            <v>41.2</v>
          </cell>
          <cell r="H113" t="str">
            <v>EUR</v>
          </cell>
          <cell r="I113">
            <v>1</v>
          </cell>
        </row>
        <row r="114">
          <cell r="A114" t="str">
            <v>A6E60200629</v>
          </cell>
          <cell r="B114" t="str">
            <v xml:space="preserve">FLEXAGAZ-A </v>
          </cell>
          <cell r="C114">
            <v>65.2</v>
          </cell>
          <cell r="D114" t="str">
            <v>Flexible hose</v>
          </cell>
          <cell r="F114" t="str">
            <v>Gas distribution block pressurization hose - type A</v>
          </cell>
          <cell r="G114">
            <v>71.3</v>
          </cell>
          <cell r="H114" t="str">
            <v>EUR</v>
          </cell>
          <cell r="I114">
            <v>1</v>
          </cell>
        </row>
        <row r="115">
          <cell r="A115" t="str">
            <v>A6E60200630</v>
          </cell>
          <cell r="B115" t="str">
            <v>FLEXAGAZ-B</v>
          </cell>
          <cell r="C115">
            <v>425.90000000000003</v>
          </cell>
          <cell r="D115" t="str">
            <v>Flexible hose</v>
          </cell>
          <cell r="F115" t="str">
            <v>Gas distribution block pressurization hose - type B</v>
          </cell>
          <cell r="G115">
            <v>466.1</v>
          </cell>
          <cell r="H115" t="str">
            <v>EUR</v>
          </cell>
          <cell r="I115">
            <v>1</v>
          </cell>
        </row>
        <row r="116">
          <cell r="A116" t="str">
            <v>A6E60200626</v>
          </cell>
          <cell r="B116" t="str">
            <v>FLEXAO</v>
          </cell>
          <cell r="C116">
            <v>200.4</v>
          </cell>
          <cell r="D116" t="str">
            <v>Flexible hose</v>
          </cell>
          <cell r="F116" t="str">
            <v>Water tank blow-off hose</v>
          </cell>
          <cell r="G116">
            <v>219.3</v>
          </cell>
          <cell r="H116" t="str">
            <v>EUR</v>
          </cell>
          <cell r="I116">
            <v>1</v>
          </cell>
        </row>
        <row r="117">
          <cell r="A117" t="str">
            <v>FR2:LB700170008</v>
          </cell>
          <cell r="B117" t="str">
            <v>FR16 (maintenance)</v>
          </cell>
          <cell r="C117">
            <v>67.8</v>
          </cell>
          <cell r="D117" t="str">
            <v>Service</v>
          </cell>
          <cell r="F117" t="str">
            <v>Flexible hose 3/4"</v>
          </cell>
          <cell r="G117">
            <v>74.100000000000009</v>
          </cell>
          <cell r="H117" t="str">
            <v>EUR</v>
          </cell>
          <cell r="I117">
            <v>1</v>
          </cell>
        </row>
        <row r="118">
          <cell r="A118" t="str">
            <v>FR2:LB703000008</v>
          </cell>
          <cell r="B118" t="str">
            <v>FR20 (maintenance )</v>
          </cell>
          <cell r="C118">
            <v>85.300000000000011</v>
          </cell>
          <cell r="D118" t="str">
            <v>Service</v>
          </cell>
          <cell r="F118" t="str">
            <v>Flexible hose 1"</v>
          </cell>
          <cell r="G118">
            <v>93.300000000000011</v>
          </cell>
          <cell r="H118" t="str">
            <v>EUR</v>
          </cell>
          <cell r="I118">
            <v>1</v>
          </cell>
        </row>
        <row r="119">
          <cell r="A119" t="str">
            <v>FR2:LB702580008</v>
          </cell>
          <cell r="B119" t="str">
            <v>FRF16</v>
          </cell>
          <cell r="C119">
            <v>46.800000000000004</v>
          </cell>
          <cell r="D119" t="str">
            <v>Flexible hose</v>
          </cell>
          <cell r="F119" t="str">
            <v>Flexible hose 3/4"</v>
          </cell>
          <cell r="G119">
            <v>51.2</v>
          </cell>
          <cell r="H119" t="str">
            <v>EUR</v>
          </cell>
          <cell r="I119">
            <v>1</v>
          </cell>
        </row>
        <row r="120">
          <cell r="A120" t="str">
            <v>FR2:LB707780008</v>
          </cell>
          <cell r="B120" t="str">
            <v>FRF33</v>
          </cell>
          <cell r="C120">
            <v>112.80000000000001</v>
          </cell>
          <cell r="D120" t="str">
            <v>Flexible hose</v>
          </cell>
          <cell r="F120" t="str">
            <v>Flexible hose 1-1/4 "</v>
          </cell>
          <cell r="G120">
            <v>123.4</v>
          </cell>
          <cell r="H120" t="str">
            <v>EUR</v>
          </cell>
          <cell r="I120">
            <v>1</v>
          </cell>
        </row>
        <row r="121">
          <cell r="A121" t="str">
            <v>FR6:LB713740008</v>
          </cell>
          <cell r="B121" t="str">
            <v>FUIJIC</v>
          </cell>
          <cell r="C121">
            <v>10.9</v>
          </cell>
          <cell r="D121" t="str">
            <v>Fitting</v>
          </cell>
          <cell r="F121" t="str">
            <v>Union Adapter 1/8NPT-7/16JIC with degassing hole</v>
          </cell>
          <cell r="G121">
            <v>11.9</v>
          </cell>
          <cell r="H121" t="str">
            <v>EUR</v>
          </cell>
          <cell r="I121">
            <v>1</v>
          </cell>
        </row>
        <row r="122">
          <cell r="A122" t="str">
            <v>FR2:LB701350008</v>
          </cell>
          <cell r="B122" t="str">
            <v>GRIFEU 0.1</v>
          </cell>
          <cell r="C122">
            <v>629.6</v>
          </cell>
          <cell r="D122" t="str">
            <v>Overpressure vents</v>
          </cell>
          <cell r="F122" t="str">
            <v>Fire resistant grid for EVENT0.1</v>
          </cell>
          <cell r="G122">
            <v>689</v>
          </cell>
          <cell r="H122" t="str">
            <v>EUR</v>
          </cell>
          <cell r="I122">
            <v>1</v>
          </cell>
        </row>
        <row r="123">
          <cell r="A123" t="str">
            <v>FR2:LB701710008</v>
          </cell>
          <cell r="B123" t="str">
            <v>GRIPRO 0.1</v>
          </cell>
          <cell r="C123">
            <v>203.8</v>
          </cell>
          <cell r="D123" t="str">
            <v>Overpressure vents</v>
          </cell>
          <cell r="F123" t="str">
            <v>Protective grid for EVENT0.1</v>
          </cell>
          <cell r="G123">
            <v>223</v>
          </cell>
          <cell r="H123" t="str">
            <v>EUR</v>
          </cell>
          <cell r="I123">
            <v>1</v>
          </cell>
        </row>
        <row r="124">
          <cell r="A124" t="str">
            <v>FR2:LB707870008</v>
          </cell>
          <cell r="B124" t="str">
            <v>HFC227ea Filled in Mattersburg</v>
          </cell>
          <cell r="C124">
            <v>50.400000000000006</v>
          </cell>
          <cell r="D124" t="str">
            <v>Gas</v>
          </cell>
          <cell r="F124" t="str">
            <v>HFC227ea Filled in Mattersburg</v>
          </cell>
          <cell r="G124">
            <v>50.400000000000006</v>
          </cell>
          <cell r="I124">
            <v>1</v>
          </cell>
        </row>
        <row r="125">
          <cell r="A125" t="str">
            <v>FR2:LB702730008</v>
          </cell>
          <cell r="B125" t="str">
            <v>HFC227ea in bulk 1T</v>
          </cell>
          <cell r="C125">
            <v>0</v>
          </cell>
          <cell r="D125" t="str">
            <v>Gas</v>
          </cell>
          <cell r="F125" t="str">
            <v>HFC227ea in bulk 1T</v>
          </cell>
          <cell r="G125">
            <v>0</v>
          </cell>
          <cell r="I125">
            <v>1</v>
          </cell>
        </row>
        <row r="126">
          <cell r="A126" t="str">
            <v>FR6:LB708050008</v>
          </cell>
          <cell r="B126" t="str">
            <v>IDENTIZONE</v>
          </cell>
          <cell r="C126">
            <v>15.9</v>
          </cell>
          <cell r="D126" t="str">
            <v>Panel</v>
          </cell>
          <cell r="F126" t="str">
            <v>Identification panel of area</v>
          </cell>
          <cell r="G126">
            <v>17.400000000000002</v>
          </cell>
          <cell r="H126" t="str">
            <v>EUR</v>
          </cell>
          <cell r="I126">
            <v>1</v>
          </cell>
        </row>
        <row r="127">
          <cell r="A127" t="str">
            <v>FR6:LB702770008</v>
          </cell>
          <cell r="B127" t="str">
            <v xml:space="preserve">IM10      </v>
          </cell>
          <cell r="C127">
            <v>38.5</v>
          </cell>
          <cell r="D127" t="str">
            <v>Actuators</v>
          </cell>
          <cell r="F127" t="str">
            <v>Manual actuator</v>
          </cell>
          <cell r="G127">
            <v>42.1</v>
          </cell>
          <cell r="H127" t="str">
            <v>EUR</v>
          </cell>
          <cell r="I127">
            <v>1</v>
          </cell>
        </row>
        <row r="128">
          <cell r="A128" t="str">
            <v>FR6:LB529440008</v>
          </cell>
          <cell r="B128" t="str">
            <v>JO 11x1,5 EP851</v>
          </cell>
          <cell r="C128">
            <v>0.60000000000000009</v>
          </cell>
          <cell r="D128" t="str">
            <v>Service</v>
          </cell>
          <cell r="F128" t="str">
            <v>O-Ring for PRESCODEMxx</v>
          </cell>
          <cell r="G128">
            <v>0.60000000000000009</v>
          </cell>
          <cell r="H128" t="str">
            <v>EUR</v>
          </cell>
          <cell r="I128">
            <v>1</v>
          </cell>
        </row>
        <row r="129">
          <cell r="A129" t="str">
            <v>A6E60200647</v>
          </cell>
          <cell r="B129" t="str">
            <v>KIT RECO H2O (modif in progress)</v>
          </cell>
          <cell r="C129">
            <v>1022.1</v>
          </cell>
          <cell r="D129" t="str">
            <v>Service</v>
          </cell>
          <cell r="F129" t="str">
            <v>H2O system reconditionning set</v>
          </cell>
          <cell r="G129">
            <v>1118.5</v>
          </cell>
          <cell r="H129" t="str">
            <v>EUR</v>
          </cell>
          <cell r="I129">
            <v>1</v>
          </cell>
        </row>
        <row r="130">
          <cell r="A130" t="str">
            <v>A6E60200403</v>
          </cell>
          <cell r="B130" t="str">
            <v>KIT RECO VFR300-S</v>
          </cell>
          <cell r="C130">
            <v>127.9</v>
          </cell>
          <cell r="D130" t="str">
            <v>Service</v>
          </cell>
          <cell r="F130" t="str">
            <v>Reconditionning kit for VFR300-S valves</v>
          </cell>
          <cell r="G130">
            <v>139.9</v>
          </cell>
          <cell r="H130" t="str">
            <v>EUR</v>
          </cell>
          <cell r="I130">
            <v>1</v>
          </cell>
        </row>
        <row r="131">
          <cell r="A131" t="str">
            <v>A6E60200402</v>
          </cell>
          <cell r="B131" t="str">
            <v>KIT RECO VR12C</v>
          </cell>
          <cell r="C131">
            <v>136.20000000000002</v>
          </cell>
          <cell r="D131" t="str">
            <v>Service</v>
          </cell>
          <cell r="F131" t="str">
            <v>Reconditionning kit for VR12C valves</v>
          </cell>
          <cell r="G131">
            <v>149</v>
          </cell>
          <cell r="H131" t="str">
            <v>EUR</v>
          </cell>
          <cell r="I131">
            <v>1</v>
          </cell>
        </row>
        <row r="132">
          <cell r="A132" t="str">
            <v>A6E60200400</v>
          </cell>
          <cell r="B132" t="str">
            <v>KIT RECO VR33M</v>
          </cell>
          <cell r="C132">
            <v>239.70000000000002</v>
          </cell>
          <cell r="D132" t="str">
            <v>Service</v>
          </cell>
          <cell r="F132" t="str">
            <v>Reconditionning kit for VR33M</v>
          </cell>
          <cell r="G132">
            <v>262.3</v>
          </cell>
          <cell r="H132" t="str">
            <v>EUR</v>
          </cell>
          <cell r="I132">
            <v>1</v>
          </cell>
        </row>
        <row r="133">
          <cell r="A133" t="str">
            <v>A6E60200594</v>
          </cell>
          <cell r="B133" t="str">
            <v>KIT RECO VS12F PRESCO</v>
          </cell>
          <cell r="C133">
            <v>383.40000000000003</v>
          </cell>
          <cell r="D133" t="str">
            <v>Service</v>
          </cell>
          <cell r="F133" t="str">
            <v>Reconditionning kit for VS12F</v>
          </cell>
          <cell r="G133">
            <v>419.5</v>
          </cell>
          <cell r="H133" t="str">
            <v>EUR</v>
          </cell>
          <cell r="I133">
            <v>1</v>
          </cell>
        </row>
        <row r="134">
          <cell r="A134" t="str">
            <v>A6E60200398</v>
          </cell>
          <cell r="B134" t="str">
            <v>KIT RECO VS12N</v>
          </cell>
          <cell r="C134">
            <v>239.70000000000002</v>
          </cell>
          <cell r="D134" t="str">
            <v>Service</v>
          </cell>
          <cell r="F134" t="str">
            <v>Reconditionning kit for VS12N</v>
          </cell>
          <cell r="G134">
            <v>262.3</v>
          </cell>
          <cell r="H134" t="str">
            <v>EUR</v>
          </cell>
          <cell r="I134">
            <v>1</v>
          </cell>
        </row>
        <row r="135">
          <cell r="A135" t="str">
            <v>A6E60200401</v>
          </cell>
          <cell r="B135" t="str">
            <v>KIT RECO VS12N MCH </v>
          </cell>
          <cell r="C135">
            <v>239.70000000000002</v>
          </cell>
          <cell r="D135" t="str">
            <v>Service</v>
          </cell>
          <cell r="F135" t="str">
            <v>Reconditionning kit for VS12N MCH</v>
          </cell>
          <cell r="G135">
            <v>262.3</v>
          </cell>
          <cell r="H135" t="str">
            <v>EUR</v>
          </cell>
          <cell r="I135">
            <v>1</v>
          </cell>
        </row>
        <row r="136">
          <cell r="A136" t="str">
            <v>A6E60200397</v>
          </cell>
          <cell r="B136" t="str">
            <v>KIT RECO VS33M</v>
          </cell>
          <cell r="C136">
            <v>239.70000000000002</v>
          </cell>
          <cell r="D136" t="str">
            <v>Service</v>
          </cell>
          <cell r="F136" t="str">
            <v>Reconditionning kit for VS33M</v>
          </cell>
          <cell r="G136">
            <v>262.3</v>
          </cell>
          <cell r="H136" t="str">
            <v>EUR</v>
          </cell>
          <cell r="I136">
            <v>1</v>
          </cell>
        </row>
        <row r="137">
          <cell r="A137" t="str">
            <v>A6E60200396</v>
          </cell>
          <cell r="B137" t="str">
            <v>KIT RECO VS33S </v>
          </cell>
          <cell r="C137">
            <v>239.70000000000002</v>
          </cell>
          <cell r="D137" t="str">
            <v>Service</v>
          </cell>
          <cell r="F137" t="str">
            <v>Reconditionning kit for VS33S</v>
          </cell>
          <cell r="G137">
            <v>262.3</v>
          </cell>
          <cell r="H137" t="str">
            <v>EUR</v>
          </cell>
          <cell r="I137">
            <v>1</v>
          </cell>
        </row>
        <row r="138">
          <cell r="A138" t="str">
            <v>A6E60200404</v>
          </cell>
          <cell r="B138" t="str">
            <v>KIT RECO VSB33</v>
          </cell>
          <cell r="C138">
            <v>239.70000000000002</v>
          </cell>
          <cell r="D138" t="str">
            <v>Service</v>
          </cell>
          <cell r="F138" t="str">
            <v>Reconditionning kit for VSB33</v>
          </cell>
          <cell r="G138">
            <v>262.3</v>
          </cell>
          <cell r="H138" t="str">
            <v>EUR</v>
          </cell>
          <cell r="I138">
            <v>1</v>
          </cell>
        </row>
        <row r="139">
          <cell r="A139" t="str">
            <v>FR2:LB702330008</v>
          </cell>
          <cell r="B139" t="str">
            <v>KIT-FLANGE3"</v>
          </cell>
          <cell r="C139">
            <v>385</v>
          </cell>
          <cell r="D139" t="str">
            <v>Rack / Fixing</v>
          </cell>
          <cell r="F139" t="str">
            <v>Counter flange PN100 3" With O-ring and bolting for CLAVA</v>
          </cell>
          <cell r="G139">
            <v>421.3</v>
          </cell>
          <cell r="H139" t="str">
            <v>EUR</v>
          </cell>
          <cell r="I139">
            <v>1</v>
          </cell>
        </row>
        <row r="140">
          <cell r="A140" t="str">
            <v>A6E60200638</v>
          </cell>
          <cell r="B140" t="str">
            <v>KIT-H2O-1</v>
          </cell>
          <cell r="C140">
            <v>317.40000000000003</v>
          </cell>
          <cell r="D140" t="str">
            <v>Manifolds</v>
          </cell>
          <cell r="F140" t="str">
            <v>Connexion kit for 1 BIGAO installation</v>
          </cell>
          <cell r="G140">
            <v>347.3</v>
          </cell>
          <cell r="H140" t="str">
            <v>EUR</v>
          </cell>
          <cell r="I140">
            <v>1</v>
          </cell>
        </row>
        <row r="141">
          <cell r="A141" t="str">
            <v>A6E60200652</v>
          </cell>
          <cell r="B141" t="str">
            <v>KIT-H2O-2</v>
          </cell>
          <cell r="C141">
            <v>208.8</v>
          </cell>
          <cell r="D141" t="str">
            <v>Manifolds</v>
          </cell>
          <cell r="F141" t="str">
            <v>Connexion set for interfacing 2"-1"1/2 flange for H2O system</v>
          </cell>
          <cell r="G141">
            <v>228.5</v>
          </cell>
          <cell r="H141" t="str">
            <v>EUR</v>
          </cell>
          <cell r="I141">
            <v>1</v>
          </cell>
        </row>
        <row r="142">
          <cell r="A142" t="str">
            <v>A6E60200658</v>
          </cell>
          <cell r="B142" t="str">
            <v xml:space="preserve">KIT-H2O-3   </v>
          </cell>
          <cell r="C142">
            <v>125.30000000000001</v>
          </cell>
          <cell r="D142" t="str">
            <v>Manifolds</v>
          </cell>
          <cell r="F142" t="str">
            <v>Connexion kit for splitted H2O/CDT installation</v>
          </cell>
          <cell r="G142">
            <v>137.1</v>
          </cell>
          <cell r="H142" t="str">
            <v>EUR</v>
          </cell>
          <cell r="I142">
            <v>1</v>
          </cell>
        </row>
        <row r="143">
          <cell r="A143" t="str">
            <v>A6E60200659</v>
          </cell>
          <cell r="B143" t="str">
            <v>KSN-10</v>
          </cell>
          <cell r="C143">
            <v>213</v>
          </cell>
          <cell r="D143" t="str">
            <v>Other</v>
          </cell>
          <cell r="F143" t="str">
            <v>Set for lock neutral10</v>
          </cell>
          <cell r="G143">
            <v>233.10000000000002</v>
          </cell>
          <cell r="H143" t="str">
            <v>EUR</v>
          </cell>
          <cell r="I143">
            <v>1</v>
          </cell>
        </row>
        <row r="144">
          <cell r="A144" t="str">
            <v>FR6:LB709050008</v>
          </cell>
          <cell r="B144" t="str">
            <v>KVP VS12F</v>
          </cell>
          <cell r="C144">
            <v>21</v>
          </cell>
          <cell r="D144" t="str">
            <v>Other</v>
          </cell>
          <cell r="F144" t="str">
            <v>Distributor screw for VS12F valve</v>
          </cell>
          <cell r="G144">
            <v>22.900000000000002</v>
          </cell>
          <cell r="H144" t="str">
            <v>EUR</v>
          </cell>
          <cell r="I144">
            <v>1</v>
          </cell>
        </row>
        <row r="145">
          <cell r="A145" t="str">
            <v>A6E60200635</v>
          </cell>
          <cell r="B145" t="str">
            <v>LINKAO</v>
          </cell>
          <cell r="C145">
            <v>150.4</v>
          </cell>
          <cell r="D145" t="str">
            <v>Manifolds</v>
          </cell>
          <cell r="F145" t="str">
            <v>Water manifold spool piece</v>
          </cell>
          <cell r="G145">
            <v>164.5</v>
          </cell>
          <cell r="H145" t="str">
            <v>EUR</v>
          </cell>
          <cell r="I145">
            <v>1</v>
          </cell>
        </row>
        <row r="146">
          <cell r="A146" t="str">
            <v>FR2:LB704070008</v>
          </cell>
          <cell r="B146" t="str">
            <v>MAM 1"</v>
          </cell>
          <cell r="C146">
            <v>13.5</v>
          </cell>
          <cell r="D146" t="str">
            <v>Directionnel</v>
          </cell>
          <cell r="F146" t="str">
            <v>MAM 1"  nipple</v>
          </cell>
          <cell r="G146">
            <v>14.700000000000001</v>
          </cell>
          <cell r="H146" t="str">
            <v>EUR</v>
          </cell>
          <cell r="I146">
            <v>1</v>
          </cell>
        </row>
        <row r="147">
          <cell r="A147" t="str">
            <v>FR2:LB704080008</v>
          </cell>
          <cell r="B147" t="str">
            <v>MAM 1"1/4</v>
          </cell>
          <cell r="C147">
            <v>24.3</v>
          </cell>
          <cell r="D147" t="str">
            <v>Directionnel</v>
          </cell>
          <cell r="F147" t="str">
            <v>MAM 1"1/4  nipple</v>
          </cell>
          <cell r="G147">
            <v>26.5</v>
          </cell>
          <cell r="H147" t="str">
            <v>EUR</v>
          </cell>
          <cell r="I147">
            <v>1</v>
          </cell>
        </row>
        <row r="148">
          <cell r="A148" t="str">
            <v>A6E60252005</v>
          </cell>
          <cell r="B148" t="str">
            <v>MAM 1/8</v>
          </cell>
          <cell r="C148">
            <v>12.700000000000001</v>
          </cell>
          <cell r="D148" t="str">
            <v>Fitting</v>
          </cell>
          <cell r="F148" t="str">
            <v>MAMELon 1/8 NPT</v>
          </cell>
          <cell r="G148">
            <v>13.8</v>
          </cell>
          <cell r="H148" t="str">
            <v>EUR</v>
          </cell>
          <cell r="I148">
            <v>1</v>
          </cell>
        </row>
        <row r="149">
          <cell r="A149" t="str">
            <v>FR2:LB704090008</v>
          </cell>
          <cell r="B149" t="str">
            <v>MAM 2"</v>
          </cell>
          <cell r="C149">
            <v>95.300000000000011</v>
          </cell>
          <cell r="D149" t="str">
            <v>Directionnel</v>
          </cell>
          <cell r="F149" t="str">
            <v>MAM 2"  nipple</v>
          </cell>
          <cell r="G149">
            <v>104.2</v>
          </cell>
          <cell r="H149" t="str">
            <v>EUR</v>
          </cell>
          <cell r="I149">
            <v>1</v>
          </cell>
        </row>
        <row r="150">
          <cell r="A150" t="str">
            <v>FR2:LB704100008</v>
          </cell>
          <cell r="B150" t="str">
            <v>MAM 3"</v>
          </cell>
          <cell r="C150">
            <v>112.80000000000001</v>
          </cell>
          <cell r="D150" t="str">
            <v>Directionnel</v>
          </cell>
          <cell r="F150" t="str">
            <v>MAM 3"  nipple</v>
          </cell>
          <cell r="G150">
            <v>123.4</v>
          </cell>
          <cell r="H150" t="str">
            <v>EUR</v>
          </cell>
          <cell r="I150">
            <v>1</v>
          </cell>
        </row>
        <row r="151">
          <cell r="A151" t="str">
            <v>FR2:LB714980008</v>
          </cell>
          <cell r="B151" t="str">
            <v>MANCHAPIC 3/4"</v>
          </cell>
          <cell r="C151">
            <v>181.20000000000002</v>
          </cell>
          <cell r="D151" t="str">
            <v>Directionnel</v>
          </cell>
          <cell r="F151" t="str">
            <v>Extention pipe for flow switch connection 3/4"</v>
          </cell>
          <cell r="G151">
            <v>198.3</v>
          </cell>
          <cell r="H151" t="str">
            <v>EUR</v>
          </cell>
          <cell r="I151">
            <v>1</v>
          </cell>
        </row>
        <row r="152">
          <cell r="A152" t="str">
            <v>FR2:LB715070008</v>
          </cell>
          <cell r="B152" t="str">
            <v>MANCHAPIC 1"</v>
          </cell>
          <cell r="C152">
            <v>184.60000000000002</v>
          </cell>
          <cell r="D152" t="str">
            <v>Directionnel</v>
          </cell>
          <cell r="F152" t="str">
            <v>Extention pipe for flow switch connection 1"</v>
          </cell>
          <cell r="G152">
            <v>202</v>
          </cell>
          <cell r="H152" t="str">
            <v>EUR</v>
          </cell>
          <cell r="I152">
            <v>1</v>
          </cell>
        </row>
        <row r="153">
          <cell r="A153" t="str">
            <v>FR2:LB714990008</v>
          </cell>
          <cell r="B153" t="str">
            <v>MANCHAPIC 1"1/2</v>
          </cell>
          <cell r="C153">
            <v>183</v>
          </cell>
          <cell r="D153" t="str">
            <v>Directionnel</v>
          </cell>
          <cell r="F153" t="str">
            <v>Extention pipe for flow switch connection 1"/2</v>
          </cell>
          <cell r="G153">
            <v>200.20000000000002</v>
          </cell>
          <cell r="H153" t="str">
            <v>EUR</v>
          </cell>
          <cell r="I153">
            <v>1</v>
          </cell>
        </row>
        <row r="154">
          <cell r="A154" t="str">
            <v>FR2:LB715000008</v>
          </cell>
          <cell r="B154" t="str">
            <v>MANCHAPIC 1"1/4</v>
          </cell>
          <cell r="C154">
            <v>178.8</v>
          </cell>
          <cell r="D154" t="str">
            <v>Directionnel</v>
          </cell>
          <cell r="F154" t="str">
            <v>Extention pipe for flow switch connection 1"1/4</v>
          </cell>
          <cell r="G154">
            <v>195.60000000000002</v>
          </cell>
          <cell r="H154" t="str">
            <v>EUR</v>
          </cell>
          <cell r="I154">
            <v>1</v>
          </cell>
        </row>
        <row r="155">
          <cell r="A155" t="str">
            <v>FR2:LB714970008</v>
          </cell>
          <cell r="B155" t="str">
            <v>MANCHAPIC 2"</v>
          </cell>
          <cell r="C155">
            <v>187.10000000000002</v>
          </cell>
          <cell r="D155" t="str">
            <v>Directionnel</v>
          </cell>
          <cell r="F155" t="str">
            <v>Extention pipe for flow switch connection 2"</v>
          </cell>
          <cell r="G155">
            <v>204.70000000000002</v>
          </cell>
          <cell r="H155" t="str">
            <v>EUR</v>
          </cell>
          <cell r="I155">
            <v>1</v>
          </cell>
        </row>
        <row r="156">
          <cell r="A156" t="str">
            <v>FR2:LB704130008</v>
          </cell>
          <cell r="B156" t="str">
            <v>MANCHAPIC 3"</v>
          </cell>
          <cell r="C156">
            <v>238.10000000000002</v>
          </cell>
          <cell r="D156" t="str">
            <v>Directionnel</v>
          </cell>
          <cell r="F156" t="str">
            <v>Extention pipe for flow switch connection 3"</v>
          </cell>
          <cell r="G156">
            <v>260.5</v>
          </cell>
          <cell r="H156" t="str">
            <v>EUR</v>
          </cell>
          <cell r="I156">
            <v>1</v>
          </cell>
        </row>
        <row r="157">
          <cell r="A157" t="str">
            <v>FR2:LB704140008</v>
          </cell>
          <cell r="B157" t="str">
            <v>MANCHAPIC 4"</v>
          </cell>
          <cell r="C157">
            <v>228.9</v>
          </cell>
          <cell r="D157" t="str">
            <v>Directionnel</v>
          </cell>
          <cell r="F157" t="str">
            <v>Extention pipe for flow switch connection 4"</v>
          </cell>
          <cell r="G157">
            <v>250.4</v>
          </cell>
          <cell r="H157" t="str">
            <v>EUR</v>
          </cell>
          <cell r="I157">
            <v>1</v>
          </cell>
        </row>
        <row r="158">
          <cell r="A158" t="str">
            <v>FR6:LB708830008</v>
          </cell>
          <cell r="B158" t="str">
            <v>MANO1/4-60B (maintenance)</v>
          </cell>
          <cell r="C158">
            <v>18.5</v>
          </cell>
          <cell r="D158" t="str">
            <v>Pressure gauge / Switch</v>
          </cell>
          <cell r="F158" t="str">
            <v xml:space="preserve">Pressure gauge 1/4"NPT 60bar </v>
          </cell>
          <cell r="G158">
            <v>20.200000000000003</v>
          </cell>
          <cell r="H158" t="str">
            <v>EUR</v>
          </cell>
          <cell r="I158">
            <v>1</v>
          </cell>
        </row>
        <row r="159">
          <cell r="A159" t="str">
            <v>FR6:LB708990008</v>
          </cell>
          <cell r="B159" t="str">
            <v>MANO1/8-40B (maintenance)</v>
          </cell>
          <cell r="C159">
            <v>18.5</v>
          </cell>
          <cell r="D159" t="str">
            <v>Pressure gauge / Switch</v>
          </cell>
          <cell r="F159" t="str">
            <v xml:space="preserve">Pressure gauge 1/8"NPT 40bar </v>
          </cell>
          <cell r="G159">
            <v>20.200000000000003</v>
          </cell>
          <cell r="H159" t="str">
            <v>EUR</v>
          </cell>
          <cell r="I159">
            <v>1</v>
          </cell>
        </row>
        <row r="160">
          <cell r="A160" t="str">
            <v>FR2:LB708220008</v>
          </cell>
          <cell r="B160" t="str">
            <v>MAVADI2</v>
          </cell>
          <cell r="C160">
            <v>872.6</v>
          </cell>
          <cell r="D160" t="str">
            <v>Directionnel</v>
          </cell>
          <cell r="F160" t="str">
            <v xml:space="preserve">Pneumatic control  matrix for selector valves 2 directions </v>
          </cell>
          <cell r="G160">
            <v>954.90000000000009</v>
          </cell>
          <cell r="H160" t="str">
            <v>EUR</v>
          </cell>
          <cell r="I160">
            <v>1</v>
          </cell>
        </row>
        <row r="161">
          <cell r="A161" t="str">
            <v>FR2:LB708230008</v>
          </cell>
          <cell r="B161" t="str">
            <v>MAVADI3</v>
          </cell>
          <cell r="C161">
            <v>1945.5</v>
          </cell>
          <cell r="D161" t="str">
            <v>Directionnel</v>
          </cell>
          <cell r="F161" t="str">
            <v xml:space="preserve">Pneumatic control  matrix for selector valves 3 directions </v>
          </cell>
          <cell r="G161">
            <v>2129.1</v>
          </cell>
          <cell r="H161" t="str">
            <v>EUR</v>
          </cell>
          <cell r="I161">
            <v>1</v>
          </cell>
        </row>
        <row r="162">
          <cell r="A162" t="str">
            <v>FR2:LB708240008</v>
          </cell>
          <cell r="B162" t="str">
            <v>MAVADI4</v>
          </cell>
          <cell r="C162">
            <v>1660.8000000000002</v>
          </cell>
          <cell r="D162" t="str">
            <v>Directionnel</v>
          </cell>
          <cell r="F162" t="str">
            <v xml:space="preserve">Pneumatic control  matrix for selector valves 4 directions </v>
          </cell>
          <cell r="G162">
            <v>1817.5</v>
          </cell>
          <cell r="H162" t="str">
            <v>EUR</v>
          </cell>
          <cell r="I162">
            <v>1</v>
          </cell>
        </row>
        <row r="163">
          <cell r="A163" t="str">
            <v>FR2:LB708250008</v>
          </cell>
          <cell r="B163" t="str">
            <v>MAVADI5</v>
          </cell>
          <cell r="C163">
            <v>1822</v>
          </cell>
          <cell r="D163" t="str">
            <v>Directionnel</v>
          </cell>
          <cell r="F163" t="str">
            <v xml:space="preserve">Pneumatic control  matrix for selector valves 5 directions </v>
          </cell>
          <cell r="G163">
            <v>1993.9</v>
          </cell>
          <cell r="H163" t="str">
            <v>EUR</v>
          </cell>
          <cell r="I163">
            <v>1</v>
          </cell>
        </row>
        <row r="164">
          <cell r="A164" t="str">
            <v>FR2:LB708260008</v>
          </cell>
          <cell r="B164" t="str">
            <v>MAVADI6</v>
          </cell>
          <cell r="C164">
            <v>2055.7000000000003</v>
          </cell>
          <cell r="D164" t="str">
            <v>Directionnel</v>
          </cell>
          <cell r="F164" t="str">
            <v xml:space="preserve">Pneumatic control  matrix for selector valves 6 directions </v>
          </cell>
          <cell r="G164">
            <v>2249.7000000000003</v>
          </cell>
          <cell r="H164" t="str">
            <v>EUR</v>
          </cell>
          <cell r="I164">
            <v>1</v>
          </cell>
        </row>
        <row r="165">
          <cell r="A165" t="str">
            <v>FR2:LB708270008</v>
          </cell>
          <cell r="B165" t="str">
            <v>MAVADI7</v>
          </cell>
          <cell r="C165">
            <v>3131.1000000000004</v>
          </cell>
          <cell r="D165" t="str">
            <v>Directionnel</v>
          </cell>
          <cell r="F165" t="str">
            <v xml:space="preserve">Pneumatic control  matrix for selector valves 7 directions </v>
          </cell>
          <cell r="G165">
            <v>3426.6000000000004</v>
          </cell>
          <cell r="H165" t="str">
            <v>EUR</v>
          </cell>
          <cell r="I165">
            <v>1</v>
          </cell>
        </row>
        <row r="166">
          <cell r="A166" t="str">
            <v>FR2:LB708280008</v>
          </cell>
          <cell r="B166" t="str">
            <v>MAVADI8</v>
          </cell>
          <cell r="C166">
            <v>3529.4</v>
          </cell>
          <cell r="D166" t="str">
            <v>Directionnel</v>
          </cell>
          <cell r="F166" t="str">
            <v xml:space="preserve">Pneumatic control  matrix for selector valves 8 directions </v>
          </cell>
          <cell r="G166">
            <v>3862.5</v>
          </cell>
          <cell r="H166" t="str">
            <v>EUR</v>
          </cell>
          <cell r="I166">
            <v>1</v>
          </cell>
        </row>
        <row r="167">
          <cell r="A167" t="str">
            <v>FR6:LB709010008</v>
          </cell>
          <cell r="B167" t="str">
            <v>MCH18 1/8</v>
          </cell>
          <cell r="C167">
            <v>42.7</v>
          </cell>
          <cell r="D167" t="str">
            <v>Pressure gauge / Switch</v>
          </cell>
          <cell r="F167" t="str">
            <v>MCH18 1/8 24V Oil pressure switch</v>
          </cell>
          <cell r="G167">
            <v>46.7</v>
          </cell>
          <cell r="H167" t="str">
            <v>EUR</v>
          </cell>
          <cell r="I167">
            <v>1</v>
          </cell>
        </row>
        <row r="168">
          <cell r="A168" t="str">
            <v>FR6:LB708970008</v>
          </cell>
          <cell r="B168" t="str">
            <v>MONOFA 270</v>
          </cell>
          <cell r="C168">
            <v>21</v>
          </cell>
          <cell r="D168" t="str">
            <v>Service</v>
          </cell>
          <cell r="F168" t="str">
            <v>270 Bar safety disc unit</v>
          </cell>
          <cell r="G168">
            <v>22.900000000000002</v>
          </cell>
          <cell r="H168" t="str">
            <v>EUR</v>
          </cell>
          <cell r="I168">
            <v>1</v>
          </cell>
        </row>
        <row r="169">
          <cell r="A169" t="str">
            <v>A6E60271590</v>
          </cell>
          <cell r="B169" t="str">
            <v>MONOFA 450</v>
          </cell>
          <cell r="C169">
            <v>43.5</v>
          </cell>
          <cell r="D169" t="str">
            <v>Service</v>
          </cell>
          <cell r="F169" t="str">
            <v>450 Bar safety disc unit</v>
          </cell>
          <cell r="G169">
            <v>47.6</v>
          </cell>
          <cell r="H169" t="str">
            <v>EUR</v>
          </cell>
          <cell r="I169">
            <v>1</v>
          </cell>
        </row>
        <row r="170">
          <cell r="A170" t="str">
            <v>FR6:LB714910008</v>
          </cell>
          <cell r="B170" t="str">
            <v>MONOFA 96</v>
          </cell>
          <cell r="C170">
            <v>16.8</v>
          </cell>
          <cell r="D170" t="str">
            <v>Service</v>
          </cell>
          <cell r="F170" t="str">
            <v>96 Bar safety disc unit</v>
          </cell>
          <cell r="G170">
            <v>18.3</v>
          </cell>
          <cell r="H170" t="str">
            <v>EUR</v>
          </cell>
          <cell r="I170">
            <v>1</v>
          </cell>
        </row>
        <row r="171">
          <cell r="A171" t="str">
            <v>A6E60200462</v>
          </cell>
          <cell r="B171" t="str">
            <v>MONOPIST</v>
          </cell>
          <cell r="C171">
            <v>195.5</v>
          </cell>
          <cell r="D171" t="str">
            <v>Actuators</v>
          </cell>
          <cell r="F171" t="str">
            <v xml:space="preserve">Pyrotechnic actuator </v>
          </cell>
          <cell r="G171">
            <v>213.9</v>
          </cell>
          <cell r="H171" t="str">
            <v>EUR</v>
          </cell>
          <cell r="I171">
            <v>1</v>
          </cell>
        </row>
        <row r="172">
          <cell r="A172" t="str">
            <v>A6E60200439</v>
          </cell>
          <cell r="B172" t="str">
            <v>NEUTRAL-10</v>
          </cell>
          <cell r="C172">
            <v>1405.3000000000002</v>
          </cell>
          <cell r="D172" t="str">
            <v>Other</v>
          </cell>
          <cell r="F172" t="str">
            <v>Neutralization valve</v>
          </cell>
          <cell r="G172">
            <v>1537.9</v>
          </cell>
          <cell r="H172" t="str">
            <v>EUR</v>
          </cell>
          <cell r="I172">
            <v>1</v>
          </cell>
        </row>
        <row r="173">
          <cell r="A173" t="str">
            <v>FR6:LB700040008</v>
          </cell>
          <cell r="B173" t="str">
            <v>NIVLIQ (PAR 10)</v>
          </cell>
          <cell r="C173">
            <v>170.5</v>
          </cell>
          <cell r="D173" t="str">
            <v>Service</v>
          </cell>
          <cell r="F173" t="str">
            <v>CO2 Liquid level indicator</v>
          </cell>
          <cell r="G173">
            <v>186.5</v>
          </cell>
          <cell r="H173" t="str">
            <v>EUR</v>
          </cell>
          <cell r="I173">
            <v>1</v>
          </cell>
        </row>
        <row r="174">
          <cell r="A174" t="str">
            <v>FR2:LBE60200218</v>
          </cell>
          <cell r="B174" t="str">
            <v>NOVEC1230 Filled in Mattersburg</v>
          </cell>
          <cell r="C174">
            <v>57.5</v>
          </cell>
          <cell r="D174" t="str">
            <v>Gas</v>
          </cell>
          <cell r="F174" t="str">
            <v>Extinguishing agent filled in Mattersburg</v>
          </cell>
          <cell r="G174">
            <v>57.5</v>
          </cell>
          <cell r="I174">
            <v>1</v>
          </cell>
        </row>
        <row r="175">
          <cell r="A175" t="str">
            <v>FR2:LB703180008</v>
          </cell>
          <cell r="B175" t="str">
            <v>NOVEC1230 in IBCs/Drums</v>
          </cell>
          <cell r="C175">
            <v>0</v>
          </cell>
          <cell r="D175" t="str">
            <v>Gas</v>
          </cell>
          <cell r="F175" t="str">
            <v>Extinguishing agent in IBC's 1,1 T</v>
          </cell>
          <cell r="G175">
            <v>0</v>
          </cell>
          <cell r="I175">
            <v>1</v>
          </cell>
        </row>
        <row r="176">
          <cell r="A176" t="str">
            <v>FR6:LB714520008</v>
          </cell>
          <cell r="B176" t="str">
            <v>NPTOUR1/8</v>
          </cell>
          <cell r="C176">
            <v>49.400000000000006</v>
          </cell>
          <cell r="D176" t="str">
            <v>Other</v>
          </cell>
          <cell r="F176" t="str">
            <v>Turning Union Adapter 1/8NPT</v>
          </cell>
          <cell r="G176">
            <v>54</v>
          </cell>
          <cell r="H176" t="str">
            <v>EUR</v>
          </cell>
          <cell r="I176">
            <v>1</v>
          </cell>
        </row>
        <row r="177">
          <cell r="A177" t="str">
            <v>FR2:LB703670008</v>
          </cell>
          <cell r="B177" t="str">
            <v>NUJIC</v>
          </cell>
          <cell r="C177">
            <v>1.4000000000000001</v>
          </cell>
          <cell r="D177" t="str">
            <v>Fitting</v>
          </cell>
          <cell r="F177" t="str">
            <v>Nut and ring 7/16 JIC</v>
          </cell>
          <cell r="G177">
            <v>1.5</v>
          </cell>
          <cell r="H177" t="str">
            <v>EUR</v>
          </cell>
          <cell r="I177">
            <v>1</v>
          </cell>
        </row>
        <row r="178">
          <cell r="A178" t="str">
            <v>FR6:LB700820008</v>
          </cell>
          <cell r="B178" t="str">
            <v>OPEF</v>
          </cell>
          <cell r="C178">
            <v>15.100000000000001</v>
          </cell>
          <cell r="D178" t="str">
            <v>Service</v>
          </cell>
          <cell r="F178" t="str">
            <v>Punch valve plug</v>
          </cell>
          <cell r="G178">
            <v>16.5</v>
          </cell>
          <cell r="H178" t="str">
            <v>EUR</v>
          </cell>
          <cell r="I178">
            <v>1</v>
          </cell>
        </row>
        <row r="179">
          <cell r="A179" t="str">
            <v>FR2:LB701840008</v>
          </cell>
          <cell r="B179" t="str">
            <v>OUTEX 100</v>
          </cell>
          <cell r="C179">
            <v>104.5</v>
          </cell>
          <cell r="D179" t="str">
            <v>Other</v>
          </cell>
          <cell r="F179" t="str">
            <v>Tool for PIST extraction</v>
          </cell>
          <cell r="G179">
            <v>114.30000000000001</v>
          </cell>
          <cell r="H179" t="str">
            <v>EUR</v>
          </cell>
          <cell r="I179">
            <v>1</v>
          </cell>
        </row>
        <row r="180">
          <cell r="A180" t="str">
            <v>A6E60200625</v>
          </cell>
          <cell r="B180" t="str">
            <v>OUTEX BIGAO</v>
          </cell>
          <cell r="C180">
            <v>468.5</v>
          </cell>
          <cell r="D180" t="str">
            <v>Other</v>
          </cell>
          <cell r="F180" t="str">
            <v>Water tank filling tool</v>
          </cell>
          <cell r="G180">
            <v>512.70000000000005</v>
          </cell>
          <cell r="H180" t="str">
            <v>EUR</v>
          </cell>
          <cell r="I180">
            <v>1</v>
          </cell>
        </row>
        <row r="181">
          <cell r="A181" t="str">
            <v>FR2:LB702690008</v>
          </cell>
          <cell r="B181" t="str">
            <v>OUTEX VFR300S</v>
          </cell>
          <cell r="C181">
            <v>1022.1</v>
          </cell>
          <cell r="D181" t="str">
            <v>Other</v>
          </cell>
          <cell r="F181" t="str">
            <v>VFR300-S filling tool</v>
          </cell>
          <cell r="G181">
            <v>1118.5</v>
          </cell>
          <cell r="H181" t="str">
            <v>EUR</v>
          </cell>
          <cell r="I181">
            <v>1</v>
          </cell>
        </row>
        <row r="182">
          <cell r="A182" t="str">
            <v>A6E60200657</v>
          </cell>
          <cell r="B182" t="str">
            <v>OUTEX VID</v>
          </cell>
          <cell r="C182">
            <v>137</v>
          </cell>
          <cell r="D182" t="str">
            <v>Other</v>
          </cell>
          <cell r="F182" t="str">
            <v>Draining tool</v>
          </cell>
          <cell r="G182">
            <v>149.9</v>
          </cell>
          <cell r="H182" t="str">
            <v>EUR</v>
          </cell>
          <cell r="I182">
            <v>1</v>
          </cell>
        </row>
        <row r="183">
          <cell r="A183" t="str">
            <v>FR2:LB700950008</v>
          </cell>
          <cell r="B183" t="str">
            <v>PIST</v>
          </cell>
          <cell r="C183">
            <v>6.8000000000000007</v>
          </cell>
          <cell r="D183" t="str">
            <v>Service</v>
          </cell>
          <cell r="F183" t="str">
            <v xml:space="preserve">Piston </v>
          </cell>
          <cell r="G183">
            <v>7.4</v>
          </cell>
          <cell r="H183" t="str">
            <v>EUR</v>
          </cell>
          <cell r="I183">
            <v>1</v>
          </cell>
        </row>
        <row r="184">
          <cell r="A184" t="str">
            <v>A6E60270966</v>
          </cell>
          <cell r="B184" t="str">
            <v>POUSSAX 24</v>
          </cell>
          <cell r="C184">
            <v>587</v>
          </cell>
          <cell r="D184" t="str">
            <v>Actuators</v>
          </cell>
          <cell r="F184" t="str">
            <v xml:space="preserve">Electromagnetic actuator </v>
          </cell>
          <cell r="G184">
            <v>642.40000000000009</v>
          </cell>
          <cell r="H184" t="str">
            <v>EUR</v>
          </cell>
          <cell r="I184">
            <v>1</v>
          </cell>
        </row>
        <row r="185">
          <cell r="A185" t="str">
            <v>A6E60200651</v>
          </cell>
          <cell r="B185" t="str">
            <v>PRESCO1/4-60/32</v>
          </cell>
          <cell r="C185">
            <v>178.8</v>
          </cell>
          <cell r="D185" t="str">
            <v>Pressure gauge / Switch</v>
          </cell>
          <cell r="F185" t="str">
            <v>Pressure gauge</v>
          </cell>
          <cell r="G185">
            <v>195.60000000000002</v>
          </cell>
          <cell r="H185" t="str">
            <v>EUR</v>
          </cell>
          <cell r="I185">
            <v>1</v>
          </cell>
        </row>
        <row r="186">
          <cell r="A186" t="str">
            <v>A6E60200529</v>
          </cell>
          <cell r="B186" t="str">
            <v>PRESCO60</v>
          </cell>
          <cell r="C186">
            <v>150.4</v>
          </cell>
          <cell r="D186" t="str">
            <v>Pressure gauge / Switch</v>
          </cell>
          <cell r="F186" t="str">
            <v>Combined manometer and pressure switch for VS12F valve</v>
          </cell>
          <cell r="G186">
            <v>164.5</v>
          </cell>
          <cell r="H186" t="str">
            <v>EUR</v>
          </cell>
          <cell r="I186">
            <v>1</v>
          </cell>
        </row>
        <row r="187">
          <cell r="A187" t="str">
            <v>A6E60200527</v>
          </cell>
          <cell r="B187" t="str">
            <v>PRESCODEM400</v>
          </cell>
          <cell r="C187">
            <v>178.8</v>
          </cell>
          <cell r="D187" t="str">
            <v>Pressure gauge / Switch</v>
          </cell>
          <cell r="F187" t="str">
            <v>Combined manometer and pressure switch for VFR300-S valve</v>
          </cell>
          <cell r="G187">
            <v>195.60000000000002</v>
          </cell>
          <cell r="H187" t="str">
            <v>EUR</v>
          </cell>
          <cell r="I187">
            <v>1</v>
          </cell>
        </row>
        <row r="188">
          <cell r="A188" t="str">
            <v>A6E60200441</v>
          </cell>
          <cell r="B188" t="str">
            <v>PRESCODEM400/220</v>
          </cell>
          <cell r="C188">
            <v>152.9</v>
          </cell>
          <cell r="D188" t="str">
            <v>Pressure gauge / Switch</v>
          </cell>
          <cell r="F188" t="str">
            <v>Pressure gauge 400B with switch 220B and electrical connector</v>
          </cell>
          <cell r="G188">
            <v>167.3</v>
          </cell>
          <cell r="H188" t="str">
            <v>EUR</v>
          </cell>
          <cell r="I188">
            <v>1</v>
          </cell>
        </row>
        <row r="189">
          <cell r="A189" t="str">
            <v>A6E60200528</v>
          </cell>
          <cell r="B189" t="str">
            <v>PRESCODEM60</v>
          </cell>
          <cell r="C189">
            <v>167.9</v>
          </cell>
          <cell r="D189" t="str">
            <v>Pressure gauge / Switch</v>
          </cell>
          <cell r="F189" t="str">
            <v>Combined manometer and pressure switch for VSB33 valve</v>
          </cell>
          <cell r="G189">
            <v>183.70000000000002</v>
          </cell>
          <cell r="H189" t="str">
            <v>EUR</v>
          </cell>
          <cell r="I189">
            <v>1</v>
          </cell>
        </row>
        <row r="190">
          <cell r="A190" t="str">
            <v>A6E60200602</v>
          </cell>
          <cell r="B190" t="str">
            <v>PRESCODEM60/32</v>
          </cell>
          <cell r="C190">
            <v>152.9</v>
          </cell>
          <cell r="D190" t="str">
            <v>Pressure gauge / Switch</v>
          </cell>
          <cell r="F190" t="str">
            <v>60B dismontable pressure gauge with switch 32B and electrical connector</v>
          </cell>
          <cell r="G190">
            <v>167.3</v>
          </cell>
          <cell r="H190" t="str">
            <v>EUR</v>
          </cell>
          <cell r="I190">
            <v>1</v>
          </cell>
        </row>
        <row r="191">
          <cell r="A191" t="str">
            <v>A6E60200461</v>
          </cell>
          <cell r="B191" t="str">
            <v>PRESSBOX</v>
          </cell>
          <cell r="C191">
            <v>298.2</v>
          </cell>
          <cell r="D191" t="str">
            <v>Other</v>
          </cell>
          <cell r="F191" t="str">
            <v>Flow switch</v>
          </cell>
          <cell r="G191">
            <v>326.3</v>
          </cell>
          <cell r="H191" t="str">
            <v>EUR</v>
          </cell>
          <cell r="I191">
            <v>1</v>
          </cell>
        </row>
        <row r="192">
          <cell r="A192" t="str">
            <v>A6E60200507</v>
          </cell>
          <cell r="B192" t="str">
            <v>PROCAP-C</v>
          </cell>
          <cell r="C192">
            <v>110.30000000000001</v>
          </cell>
          <cell r="D192" t="str">
            <v>Service</v>
          </cell>
          <cell r="F192" t="str">
            <v>Cylinder protection cap for CO2</v>
          </cell>
          <cell r="G192">
            <v>120.7</v>
          </cell>
          <cell r="H192" t="str">
            <v>EUR</v>
          </cell>
          <cell r="I192">
            <v>1</v>
          </cell>
        </row>
        <row r="193">
          <cell r="A193" t="str">
            <v>A6E60200698</v>
          </cell>
          <cell r="B193" t="str">
            <v>PROCAP-M</v>
          </cell>
          <cell r="C193">
            <v>127.9</v>
          </cell>
          <cell r="D193" t="str">
            <v>Service</v>
          </cell>
          <cell r="F193" t="str">
            <v>Cylinder protection cap M typ for maintenance</v>
          </cell>
          <cell r="G193">
            <v>139.9</v>
          </cell>
          <cell r="H193" t="str">
            <v>EUR</v>
          </cell>
          <cell r="I193">
            <v>1</v>
          </cell>
        </row>
        <row r="194">
          <cell r="A194" t="str">
            <v>A6E60200506</v>
          </cell>
          <cell r="B194" t="str">
            <v>PROCAP-N</v>
          </cell>
          <cell r="C194">
            <v>127.9</v>
          </cell>
          <cell r="D194" t="str">
            <v>Service</v>
          </cell>
          <cell r="F194" t="str">
            <v>Cylinder protection cap</v>
          </cell>
          <cell r="G194">
            <v>139.9</v>
          </cell>
          <cell r="H194" t="str">
            <v>EUR</v>
          </cell>
          <cell r="I194">
            <v>1</v>
          </cell>
        </row>
        <row r="195">
          <cell r="A195" t="str">
            <v>A6E60200699</v>
          </cell>
          <cell r="B195" t="str">
            <v xml:space="preserve">PROCAP-O </v>
          </cell>
          <cell r="C195">
            <v>170.5</v>
          </cell>
          <cell r="D195" t="str">
            <v>Service</v>
          </cell>
          <cell r="F195" t="str">
            <v>Cylinder protection cap O typ for maintenance</v>
          </cell>
          <cell r="G195">
            <v>186.5</v>
          </cell>
          <cell r="H195" t="str">
            <v>EUR</v>
          </cell>
          <cell r="I195">
            <v>1</v>
          </cell>
        </row>
        <row r="196">
          <cell r="A196" t="str">
            <v>A6E60200540</v>
          </cell>
          <cell r="B196" t="str">
            <v>RACK-FIX-10CYL-1R</v>
          </cell>
          <cell r="C196">
            <v>255.60000000000002</v>
          </cell>
          <cell r="D196" t="str">
            <v>Rack / Fixing</v>
          </cell>
          <cell r="F196" t="str">
            <v>Fixation Set 10 cylinders</v>
          </cell>
          <cell r="G196">
            <v>279.7</v>
          </cell>
          <cell r="H196" t="str">
            <v>EUR</v>
          </cell>
          <cell r="I196">
            <v>1</v>
          </cell>
        </row>
        <row r="197">
          <cell r="A197" t="str">
            <v>A6E60200550</v>
          </cell>
          <cell r="B197" t="str">
            <v>RACK-FIX-11!12CYL-2R</v>
          </cell>
          <cell r="C197">
            <v>217.20000000000002</v>
          </cell>
          <cell r="D197" t="str">
            <v>Rack / Fixing</v>
          </cell>
          <cell r="F197" t="str">
            <v>Fixation Set 11/12 cylinders</v>
          </cell>
          <cell r="G197">
            <v>237.60000000000002</v>
          </cell>
          <cell r="H197" t="str">
            <v>EUR</v>
          </cell>
          <cell r="I197">
            <v>1</v>
          </cell>
        </row>
        <row r="198">
          <cell r="A198" t="str">
            <v>A6E60200541</v>
          </cell>
          <cell r="B198" t="str">
            <v>RACK-FIX-11CYL-1R</v>
          </cell>
          <cell r="C198">
            <v>276.5</v>
          </cell>
          <cell r="D198" t="str">
            <v>Rack / Fixing</v>
          </cell>
          <cell r="F198" t="str">
            <v>Fixation Set 11 cylinders</v>
          </cell>
          <cell r="G198">
            <v>302.5</v>
          </cell>
          <cell r="H198" t="str">
            <v>EUR</v>
          </cell>
          <cell r="I198">
            <v>1</v>
          </cell>
        </row>
        <row r="199">
          <cell r="A199" t="str">
            <v>A6E60200542</v>
          </cell>
          <cell r="B199" t="str">
            <v>RACK-FIX-12CYL-1R</v>
          </cell>
          <cell r="C199">
            <v>293.2</v>
          </cell>
          <cell r="D199" t="str">
            <v>Rack / Fixing</v>
          </cell>
          <cell r="F199" t="str">
            <v>Fixation Set 12 cylinders</v>
          </cell>
          <cell r="G199">
            <v>320.8</v>
          </cell>
          <cell r="H199" t="str">
            <v>EUR</v>
          </cell>
          <cell r="I199">
            <v>1</v>
          </cell>
        </row>
        <row r="200">
          <cell r="A200" t="str">
            <v>A6E60200551</v>
          </cell>
          <cell r="B200" t="str">
            <v>RACK-FIX-13!14CYL-2R</v>
          </cell>
          <cell r="C200">
            <v>238.10000000000002</v>
          </cell>
          <cell r="D200" t="str">
            <v>Rack / Fixing</v>
          </cell>
          <cell r="F200" t="str">
            <v>Fixation Set 13/14 cylinders</v>
          </cell>
          <cell r="G200">
            <v>260.5</v>
          </cell>
          <cell r="H200" t="str">
            <v>EUR</v>
          </cell>
          <cell r="I200">
            <v>1</v>
          </cell>
        </row>
        <row r="201">
          <cell r="A201" t="str">
            <v>A6E60200543</v>
          </cell>
          <cell r="B201" t="str">
            <v>RACK-FIX-13CYL-1R</v>
          </cell>
          <cell r="C201">
            <v>306.5</v>
          </cell>
          <cell r="D201" t="str">
            <v>Rack / Fixing</v>
          </cell>
          <cell r="F201" t="str">
            <v>Fixation Set 13 cylinders</v>
          </cell>
          <cell r="G201">
            <v>335.40000000000003</v>
          </cell>
          <cell r="H201" t="str">
            <v>EUR</v>
          </cell>
          <cell r="I201">
            <v>1</v>
          </cell>
        </row>
        <row r="202">
          <cell r="A202" t="str">
            <v>A6E60200544</v>
          </cell>
          <cell r="B202" t="str">
            <v>RACK-FIX-14CYL-1R</v>
          </cell>
          <cell r="C202">
            <v>333.20000000000005</v>
          </cell>
          <cell r="D202" t="str">
            <v>Rack / Fixing</v>
          </cell>
          <cell r="F202" t="str">
            <v>Fixation Set 14 cylinders</v>
          </cell>
          <cell r="G202">
            <v>364.6</v>
          </cell>
          <cell r="H202" t="str">
            <v>EUR</v>
          </cell>
          <cell r="I202">
            <v>1</v>
          </cell>
        </row>
        <row r="203">
          <cell r="A203" t="str">
            <v>A6E60200552</v>
          </cell>
          <cell r="B203" t="str">
            <v>RACK-FIX-15!16CYL-2R</v>
          </cell>
          <cell r="C203">
            <v>263.90000000000003</v>
          </cell>
          <cell r="D203" t="str">
            <v>Rack / Fixing</v>
          </cell>
          <cell r="F203" t="str">
            <v>Fixation Set 15/16 cylinders</v>
          </cell>
          <cell r="G203">
            <v>288.8</v>
          </cell>
          <cell r="H203" t="str">
            <v>EUR</v>
          </cell>
          <cell r="I203">
            <v>1</v>
          </cell>
        </row>
        <row r="204">
          <cell r="A204" t="str">
            <v>A6E60200545</v>
          </cell>
          <cell r="B204" t="str">
            <v>RACK-FIX-15CYL-1R</v>
          </cell>
          <cell r="C204">
            <v>357.40000000000003</v>
          </cell>
          <cell r="D204" t="str">
            <v>Rack / Fixing</v>
          </cell>
          <cell r="F204" t="str">
            <v>Fixation Set 15 cylinders</v>
          </cell>
          <cell r="G204">
            <v>391.1</v>
          </cell>
          <cell r="H204" t="str">
            <v>EUR</v>
          </cell>
          <cell r="I204">
            <v>1</v>
          </cell>
        </row>
        <row r="205">
          <cell r="A205" t="str">
            <v>A6E60200553</v>
          </cell>
          <cell r="B205" t="str">
            <v>RACK-FIX-17!18CYL-2R</v>
          </cell>
          <cell r="C205">
            <v>288.2</v>
          </cell>
          <cell r="D205" t="str">
            <v>Rack / Fixing</v>
          </cell>
          <cell r="F205" t="str">
            <v>Fixation Set 17/18 cylinders</v>
          </cell>
          <cell r="G205">
            <v>315.3</v>
          </cell>
          <cell r="H205" t="str">
            <v>EUR</v>
          </cell>
          <cell r="I205">
            <v>1</v>
          </cell>
        </row>
        <row r="206">
          <cell r="A206" t="str">
            <v>A6E60200554</v>
          </cell>
          <cell r="B206" t="str">
            <v>RACK-FIX-19!20CYL-2R</v>
          </cell>
          <cell r="C206">
            <v>314</v>
          </cell>
          <cell r="D206" t="str">
            <v>Rack / Fixing</v>
          </cell>
          <cell r="F206" t="str">
            <v>Fixation Set 19/20 cylinders</v>
          </cell>
          <cell r="G206">
            <v>343.6</v>
          </cell>
          <cell r="H206" t="str">
            <v>EUR</v>
          </cell>
          <cell r="I206">
            <v>1</v>
          </cell>
        </row>
        <row r="207">
          <cell r="A207" t="str">
            <v>A6E60200531</v>
          </cell>
          <cell r="B207" t="str">
            <v>RACK-FIX-1CYL-1R</v>
          </cell>
          <cell r="C207">
            <v>73.600000000000009</v>
          </cell>
          <cell r="D207" t="str">
            <v>Rack / Fixing</v>
          </cell>
          <cell r="F207" t="str">
            <v>Fixation Set 1 cylinder</v>
          </cell>
          <cell r="G207">
            <v>80.5</v>
          </cell>
          <cell r="H207" t="str">
            <v>EUR</v>
          </cell>
          <cell r="I207">
            <v>1</v>
          </cell>
        </row>
        <row r="208">
          <cell r="A208" t="str">
            <v>A6E60200620</v>
          </cell>
          <cell r="B208" t="str">
            <v>RACK-FIX-1CYL-32L</v>
          </cell>
          <cell r="C208">
            <v>71.900000000000006</v>
          </cell>
          <cell r="D208" t="str">
            <v>Rack / Fixing</v>
          </cell>
          <cell r="F208" t="str">
            <v>Fixation Set 32L cylinder</v>
          </cell>
          <cell r="G208">
            <v>78.600000000000009</v>
          </cell>
          <cell r="H208" t="str">
            <v>EUR</v>
          </cell>
          <cell r="I208">
            <v>1</v>
          </cell>
        </row>
        <row r="209">
          <cell r="A209" t="str">
            <v>A6E60200555</v>
          </cell>
          <cell r="B209" t="str">
            <v>RACK-FIX-21!22CYL-2R</v>
          </cell>
          <cell r="C209">
            <v>319</v>
          </cell>
          <cell r="D209" t="str">
            <v>Rack / Fixing</v>
          </cell>
          <cell r="F209" t="str">
            <v>Fixation Set 21/22 cylinders</v>
          </cell>
          <cell r="G209">
            <v>349.1</v>
          </cell>
          <cell r="H209" t="str">
            <v>EUR</v>
          </cell>
          <cell r="I209">
            <v>1</v>
          </cell>
        </row>
        <row r="210">
          <cell r="A210" t="str">
            <v>A6E60200556</v>
          </cell>
          <cell r="B210" t="str">
            <v>RACK-FIX-23!24CYL-2R</v>
          </cell>
          <cell r="C210">
            <v>360.8</v>
          </cell>
          <cell r="D210" t="str">
            <v>Rack / Fixing</v>
          </cell>
          <cell r="F210" t="str">
            <v>Fixation Set 23/24 cylinders</v>
          </cell>
          <cell r="G210">
            <v>394.8</v>
          </cell>
          <cell r="H210" t="str">
            <v>EUR</v>
          </cell>
          <cell r="I210">
            <v>1</v>
          </cell>
        </row>
        <row r="211">
          <cell r="A211" t="str">
            <v>A6E60200557</v>
          </cell>
          <cell r="B211" t="str">
            <v>RACK-FIX-25!26CYL-2R</v>
          </cell>
          <cell r="C211">
            <v>385</v>
          </cell>
          <cell r="D211" t="str">
            <v>Rack / Fixing</v>
          </cell>
          <cell r="F211" t="str">
            <v>Fixation Set 25/26 cylinders</v>
          </cell>
          <cell r="G211">
            <v>421.3</v>
          </cell>
          <cell r="H211" t="str">
            <v>EUR</v>
          </cell>
          <cell r="I211">
            <v>1</v>
          </cell>
        </row>
        <row r="212">
          <cell r="A212" t="str">
            <v>A6E60200558</v>
          </cell>
          <cell r="B212" t="str">
            <v>RACK-FIX-27!28CYL-2R</v>
          </cell>
          <cell r="C212">
            <v>409.20000000000005</v>
          </cell>
          <cell r="D212" t="str">
            <v>Rack / Fixing</v>
          </cell>
          <cell r="F212" t="str">
            <v>Fixation Set 27/28 cylinders</v>
          </cell>
          <cell r="G212">
            <v>447.8</v>
          </cell>
          <cell r="H212" t="str">
            <v>EUR</v>
          </cell>
          <cell r="I212">
            <v>1</v>
          </cell>
        </row>
        <row r="213">
          <cell r="A213" t="str">
            <v>A6E60200559</v>
          </cell>
          <cell r="B213" t="str">
            <v>RACK-FIX-29!30CYL-2R</v>
          </cell>
          <cell r="C213">
            <v>434.3</v>
          </cell>
          <cell r="D213" t="str">
            <v>Rack / Fixing</v>
          </cell>
          <cell r="F213" t="str">
            <v>Fixation Set 29/30 cylinders</v>
          </cell>
          <cell r="G213">
            <v>475.20000000000005</v>
          </cell>
          <cell r="H213" t="str">
            <v>EUR</v>
          </cell>
          <cell r="I213">
            <v>1</v>
          </cell>
        </row>
        <row r="214">
          <cell r="A214" t="str">
            <v>A6E60200532</v>
          </cell>
          <cell r="B214" t="str">
            <v>RACK-FIX-2CYL-1R</v>
          </cell>
          <cell r="C214">
            <v>92</v>
          </cell>
          <cell r="D214" t="str">
            <v>Rack / Fixing</v>
          </cell>
          <cell r="F214" t="str">
            <v>Fixation Set 2 cylinders</v>
          </cell>
          <cell r="G214">
            <v>100.60000000000001</v>
          </cell>
          <cell r="H214" t="str">
            <v>EUR</v>
          </cell>
          <cell r="I214">
            <v>1</v>
          </cell>
        </row>
        <row r="215">
          <cell r="A215" t="str">
            <v>A6E60200546</v>
          </cell>
          <cell r="B215" t="str">
            <v>RACK-FIX-3!4CYL-2R</v>
          </cell>
          <cell r="C215">
            <v>117</v>
          </cell>
          <cell r="D215" t="str">
            <v>Rack / Fixing</v>
          </cell>
          <cell r="F215" t="str">
            <v>Fixation Set 3/4 cylinders</v>
          </cell>
          <cell r="G215">
            <v>128</v>
          </cell>
          <cell r="H215" t="str">
            <v>EUR</v>
          </cell>
          <cell r="I215">
            <v>1</v>
          </cell>
        </row>
        <row r="216">
          <cell r="A216" t="str">
            <v>A6E60200533</v>
          </cell>
          <cell r="B216" t="str">
            <v>RACK-FIX-3CYL-1R</v>
          </cell>
          <cell r="C216">
            <v>112.80000000000001</v>
          </cell>
          <cell r="D216" t="str">
            <v>Rack / Fixing</v>
          </cell>
          <cell r="F216" t="str">
            <v>Fixation Set 3 cylinders</v>
          </cell>
          <cell r="G216">
            <v>123.4</v>
          </cell>
          <cell r="H216" t="str">
            <v>EUR</v>
          </cell>
          <cell r="I216">
            <v>1</v>
          </cell>
        </row>
        <row r="217">
          <cell r="A217" t="str">
            <v>A6E60200534</v>
          </cell>
          <cell r="B217" t="str">
            <v>RACK-FIX-4CYL-1R</v>
          </cell>
          <cell r="C217">
            <v>140.4</v>
          </cell>
          <cell r="D217" t="str">
            <v>Rack / Fixing</v>
          </cell>
          <cell r="F217" t="str">
            <v>Fixation Set 4 cylinders</v>
          </cell>
          <cell r="G217">
            <v>153.60000000000002</v>
          </cell>
          <cell r="H217" t="str">
            <v>EUR</v>
          </cell>
          <cell r="I217">
            <v>1</v>
          </cell>
        </row>
        <row r="218">
          <cell r="A218" t="str">
            <v>A6E60200547</v>
          </cell>
          <cell r="B218" t="str">
            <v>RACK-FIX-5!6CYL-2R</v>
          </cell>
          <cell r="C218">
            <v>141.20000000000002</v>
          </cell>
          <cell r="D218" t="str">
            <v>Rack / Fixing</v>
          </cell>
          <cell r="F218" t="str">
            <v>Fixation Set 5/6 cylinders</v>
          </cell>
          <cell r="G218">
            <v>154.5</v>
          </cell>
          <cell r="H218" t="str">
            <v>EUR</v>
          </cell>
          <cell r="I218">
            <v>1</v>
          </cell>
        </row>
        <row r="219">
          <cell r="A219" t="str">
            <v>A6E60200535</v>
          </cell>
          <cell r="B219" t="str">
            <v>RACK-FIX-5CYL-1R</v>
          </cell>
          <cell r="C219">
            <v>150.4</v>
          </cell>
          <cell r="D219" t="str">
            <v>Rack / Fixing</v>
          </cell>
          <cell r="F219" t="str">
            <v>Fixation Set 5 cylinders</v>
          </cell>
          <cell r="G219">
            <v>164.5</v>
          </cell>
          <cell r="H219" t="str">
            <v>EUR</v>
          </cell>
          <cell r="I219">
            <v>1</v>
          </cell>
        </row>
        <row r="220">
          <cell r="A220" t="str">
            <v>A6E60200536</v>
          </cell>
          <cell r="B220" t="str">
            <v>RACK-FIX-6CYL-1R</v>
          </cell>
          <cell r="C220">
            <v>171.3</v>
          </cell>
          <cell r="D220" t="str">
            <v>Rack / Fixing</v>
          </cell>
          <cell r="F220" t="str">
            <v>Fixation Set 6 cylinders</v>
          </cell>
          <cell r="G220">
            <v>187.4</v>
          </cell>
          <cell r="H220" t="str">
            <v>EUR</v>
          </cell>
          <cell r="I220">
            <v>1</v>
          </cell>
        </row>
        <row r="221">
          <cell r="A221" t="str">
            <v>A6E60200548</v>
          </cell>
          <cell r="B221" t="str">
            <v>RACK-FIX-7!8CYL-2R</v>
          </cell>
          <cell r="C221">
            <v>165.4</v>
          </cell>
          <cell r="D221" t="str">
            <v>Rack / Fixing</v>
          </cell>
          <cell r="F221" t="str">
            <v>Fixation Set 7/8 cylinders</v>
          </cell>
          <cell r="G221">
            <v>181</v>
          </cell>
          <cell r="H221" t="str">
            <v>EUR</v>
          </cell>
          <cell r="I221">
            <v>1</v>
          </cell>
        </row>
        <row r="222">
          <cell r="A222" t="str">
            <v>A6E60200537</v>
          </cell>
          <cell r="B222" t="str">
            <v>RACK-FIX-7CYL-1R</v>
          </cell>
          <cell r="C222">
            <v>191.3</v>
          </cell>
          <cell r="D222" t="str">
            <v>Rack / Fixing</v>
          </cell>
          <cell r="F222" t="str">
            <v>Fixation Set 7 cylinders</v>
          </cell>
          <cell r="G222">
            <v>209.3</v>
          </cell>
          <cell r="H222" t="str">
            <v>EUR</v>
          </cell>
          <cell r="I222">
            <v>1</v>
          </cell>
        </row>
        <row r="223">
          <cell r="A223" t="str">
            <v>A6E60200538</v>
          </cell>
          <cell r="B223" t="str">
            <v>RACK-FIX-8CYL-1R</v>
          </cell>
          <cell r="C223">
            <v>199.60000000000002</v>
          </cell>
          <cell r="D223" t="str">
            <v>Rack / Fixing</v>
          </cell>
          <cell r="F223" t="str">
            <v>Fixation Set 8 cylinders</v>
          </cell>
          <cell r="G223">
            <v>218.4</v>
          </cell>
          <cell r="H223" t="str">
            <v>EUR</v>
          </cell>
          <cell r="I223">
            <v>1</v>
          </cell>
        </row>
        <row r="224">
          <cell r="A224" t="str">
            <v>A6E60200549</v>
          </cell>
          <cell r="B224" t="str">
            <v>RACK-FIX-9!10CYL-2R</v>
          </cell>
          <cell r="C224">
            <v>199.60000000000002</v>
          </cell>
          <cell r="D224" t="str">
            <v>Rack / Fixing</v>
          </cell>
          <cell r="F224" t="str">
            <v>Fixation Set 9/10 cylinders</v>
          </cell>
          <cell r="G224">
            <v>218.4</v>
          </cell>
          <cell r="H224" t="str">
            <v>EUR</v>
          </cell>
          <cell r="I224">
            <v>1</v>
          </cell>
        </row>
        <row r="225">
          <cell r="A225" t="str">
            <v>A6E60200539</v>
          </cell>
          <cell r="B225" t="str">
            <v>RACK-FIX-9CYL-1R</v>
          </cell>
          <cell r="C225">
            <v>228</v>
          </cell>
          <cell r="D225" t="str">
            <v>Rack / Fixing</v>
          </cell>
          <cell r="F225" t="str">
            <v>Fixation Set 9 cylinders</v>
          </cell>
          <cell r="G225">
            <v>249.5</v>
          </cell>
          <cell r="H225" t="str">
            <v>EUR</v>
          </cell>
          <cell r="I225">
            <v>1</v>
          </cell>
        </row>
        <row r="226">
          <cell r="A226" t="str">
            <v>A6E60200567</v>
          </cell>
          <cell r="B226" t="str">
            <v>RACK-MANI-SA-LONG</v>
          </cell>
          <cell r="C226">
            <v>110.30000000000001</v>
          </cell>
          <cell r="D226" t="str">
            <v>Rack / Fixing</v>
          </cell>
          <cell r="F226" t="str">
            <v>Long stand-alone Set for manifold</v>
          </cell>
          <cell r="G226">
            <v>120.7</v>
          </cell>
          <cell r="H226" t="str">
            <v>EUR</v>
          </cell>
          <cell r="I226">
            <v>1</v>
          </cell>
        </row>
        <row r="227">
          <cell r="A227" t="str">
            <v>A6E60200565</v>
          </cell>
          <cell r="B227" t="str">
            <v>RACK-MANI-SW-LONG</v>
          </cell>
          <cell r="C227">
            <v>94.4</v>
          </cell>
          <cell r="D227" t="str">
            <v>Rack / Fixing</v>
          </cell>
          <cell r="F227" t="str">
            <v>Long stablewall Set for manifold</v>
          </cell>
          <cell r="G227">
            <v>103.30000000000001</v>
          </cell>
          <cell r="H227" t="str">
            <v>EUR</v>
          </cell>
          <cell r="I227">
            <v>1</v>
          </cell>
        </row>
        <row r="228">
          <cell r="A228" t="str">
            <v>A6E60200564</v>
          </cell>
          <cell r="B228" t="str">
            <v>RACK-MANI-SW-SMALL</v>
          </cell>
          <cell r="C228">
            <v>72.7</v>
          </cell>
          <cell r="D228" t="str">
            <v>Rack / Fixing</v>
          </cell>
          <cell r="F228" t="str">
            <v>Small stablewall Set for manifold</v>
          </cell>
          <cell r="G228">
            <v>79.5</v>
          </cell>
          <cell r="H228" t="str">
            <v>EUR</v>
          </cell>
          <cell r="I228">
            <v>1</v>
          </cell>
        </row>
        <row r="229">
          <cell r="A229" t="str">
            <v>A6E60200648</v>
          </cell>
          <cell r="B229" t="str">
            <v>RACK-SA-FIX7</v>
          </cell>
          <cell r="C229">
            <v>81.900000000000006</v>
          </cell>
          <cell r="D229" t="str">
            <v>Rack / Fixing</v>
          </cell>
          <cell r="F229" t="str">
            <v>Fixation set for FIX7</v>
          </cell>
          <cell r="G229">
            <v>89.600000000000009</v>
          </cell>
          <cell r="H229" t="str">
            <v>EUR</v>
          </cell>
          <cell r="I229">
            <v>1</v>
          </cell>
        </row>
        <row r="230">
          <cell r="A230" t="str">
            <v>A6E60200603</v>
          </cell>
          <cell r="B230" t="str">
            <v>RACK-SA-PLATE</v>
          </cell>
          <cell r="C230">
            <v>120.30000000000001</v>
          </cell>
          <cell r="D230" t="str">
            <v>Rack / Fixing</v>
          </cell>
          <cell r="F230" t="str">
            <v>Box fixing plate</v>
          </cell>
          <cell r="G230">
            <v>131.6</v>
          </cell>
          <cell r="H230" t="str">
            <v>EUR</v>
          </cell>
          <cell r="I230">
            <v>1</v>
          </cell>
        </row>
        <row r="231">
          <cell r="A231" t="str">
            <v>A6E60200561</v>
          </cell>
          <cell r="B231" t="str">
            <v>RACK-SET-SA-2</v>
          </cell>
          <cell r="C231">
            <v>668</v>
          </cell>
          <cell r="D231" t="str">
            <v>Rack / Fixing</v>
          </cell>
          <cell r="F231" t="str">
            <v>Rack Set number 2</v>
          </cell>
          <cell r="G231">
            <v>731</v>
          </cell>
          <cell r="H231" t="str">
            <v>EUR</v>
          </cell>
          <cell r="I231">
            <v>1</v>
          </cell>
        </row>
        <row r="232">
          <cell r="A232" t="str">
            <v>A6E60200566</v>
          </cell>
          <cell r="B232" t="str">
            <v>RACK-SET-SA-2-3!4R</v>
          </cell>
          <cell r="C232">
            <v>400</v>
          </cell>
          <cell r="D232" t="str">
            <v>Rack / Fixing</v>
          </cell>
          <cell r="F232" t="str">
            <v>Stand-alone Set 2 for 3 and 4 rows</v>
          </cell>
          <cell r="G232">
            <v>437.70000000000005</v>
          </cell>
          <cell r="H232" t="str">
            <v>EUR</v>
          </cell>
          <cell r="I232">
            <v>1</v>
          </cell>
        </row>
        <row r="233">
          <cell r="A233" t="str">
            <v>A6E60200642</v>
          </cell>
          <cell r="B233" t="str">
            <v>RACK-SET-SA-2B</v>
          </cell>
          <cell r="C233">
            <v>766.6</v>
          </cell>
          <cell r="D233" t="str">
            <v>Rack / Fixing</v>
          </cell>
          <cell r="F233" t="str">
            <v>Rack Set number 2B</v>
          </cell>
          <cell r="G233">
            <v>838.90000000000009</v>
          </cell>
          <cell r="H233" t="str">
            <v>EUR</v>
          </cell>
          <cell r="I233">
            <v>1</v>
          </cell>
        </row>
        <row r="234">
          <cell r="A234" t="str">
            <v>A6E60200562</v>
          </cell>
          <cell r="B234" t="str">
            <v>RACK-SET-SA-3</v>
          </cell>
          <cell r="C234">
            <v>940.2</v>
          </cell>
          <cell r="D234" t="str">
            <v>Rack / Fixing</v>
          </cell>
          <cell r="F234" t="str">
            <v>Rack Set number 3</v>
          </cell>
          <cell r="G234">
            <v>1028.9000000000001</v>
          </cell>
          <cell r="H234" t="str">
            <v>EUR</v>
          </cell>
          <cell r="I234">
            <v>1</v>
          </cell>
        </row>
        <row r="235">
          <cell r="A235" t="str">
            <v>A6E60200437</v>
          </cell>
          <cell r="B235" t="str">
            <v>RACK-SET-SA-3-3!4R</v>
          </cell>
          <cell r="C235">
            <v>578.70000000000005</v>
          </cell>
          <cell r="D235" t="str">
            <v>Rack / Fixing</v>
          </cell>
          <cell r="F235" t="str">
            <v>Stand-alone Set 3 for 3 and 4 rows</v>
          </cell>
          <cell r="G235">
            <v>633.30000000000007</v>
          </cell>
          <cell r="H235" t="str">
            <v>EUR</v>
          </cell>
          <cell r="I235">
            <v>1</v>
          </cell>
        </row>
        <row r="236">
          <cell r="A236" t="str">
            <v>A6E60200643</v>
          </cell>
          <cell r="B236" t="str">
            <v>RACK-SET-SA-3B</v>
          </cell>
          <cell r="C236">
            <v>851.80000000000007</v>
          </cell>
          <cell r="D236" t="str">
            <v>Rack / Fixing</v>
          </cell>
          <cell r="F236" t="str">
            <v>Rack Set number 3B</v>
          </cell>
          <cell r="G236">
            <v>932.1</v>
          </cell>
          <cell r="H236" t="str">
            <v>EUR</v>
          </cell>
          <cell r="I236">
            <v>1</v>
          </cell>
        </row>
        <row r="237">
          <cell r="A237" t="str">
            <v>A6E60200563</v>
          </cell>
          <cell r="B237" t="str">
            <v>RACK-SET-SA-4</v>
          </cell>
          <cell r="C237">
            <v>1277.6000000000001</v>
          </cell>
          <cell r="D237" t="str">
            <v>Rack / Fixing</v>
          </cell>
          <cell r="F237" t="str">
            <v>Rack Set number 4</v>
          </cell>
          <cell r="G237">
            <v>1398.1000000000001</v>
          </cell>
          <cell r="H237" t="str">
            <v>EUR</v>
          </cell>
          <cell r="I237">
            <v>1</v>
          </cell>
        </row>
        <row r="238">
          <cell r="A238" t="str">
            <v>A6E60200438</v>
          </cell>
          <cell r="B238" t="str">
            <v>RACK-SET-SA-4-3!4R</v>
          </cell>
          <cell r="C238">
            <v>383.40000000000003</v>
          </cell>
          <cell r="D238" t="str">
            <v>Rack / Fixing</v>
          </cell>
          <cell r="F238" t="str">
            <v>Stand-alone Set 4 for 3 and 4 rows</v>
          </cell>
          <cell r="G238">
            <v>419.5</v>
          </cell>
          <cell r="H238" t="str">
            <v>EUR</v>
          </cell>
          <cell r="I238">
            <v>1</v>
          </cell>
        </row>
        <row r="239">
          <cell r="A239" t="str">
            <v>A6E60200644</v>
          </cell>
          <cell r="B239" t="str">
            <v>RACK-SET-SA-4B</v>
          </cell>
          <cell r="C239">
            <v>1277.6000000000001</v>
          </cell>
          <cell r="D239" t="str">
            <v>Rack / Fixing</v>
          </cell>
          <cell r="F239" t="str">
            <v>Rack Set number 4B</v>
          </cell>
          <cell r="G239">
            <v>1398.1000000000001</v>
          </cell>
          <cell r="H239" t="str">
            <v>EUR</v>
          </cell>
          <cell r="I239">
            <v>1</v>
          </cell>
        </row>
        <row r="240">
          <cell r="A240" t="str">
            <v>A6E60200560</v>
          </cell>
          <cell r="B240" t="str">
            <v>RACK-SET-SA-SINGLE</v>
          </cell>
          <cell r="C240">
            <v>383.40000000000003</v>
          </cell>
          <cell r="D240" t="str">
            <v>Rack / Fixing</v>
          </cell>
          <cell r="F240" t="str">
            <v>Rack Set 1 Cylinder</v>
          </cell>
          <cell r="G240">
            <v>419.5</v>
          </cell>
          <cell r="H240" t="str">
            <v>EUR</v>
          </cell>
          <cell r="I240">
            <v>1</v>
          </cell>
        </row>
        <row r="241">
          <cell r="A241" t="str">
            <v>FR2:LB1700180008</v>
          </cell>
          <cell r="B241" t="str">
            <v>RAIL-21D-1270</v>
          </cell>
          <cell r="C241">
            <v>36.9</v>
          </cell>
          <cell r="D241" t="str">
            <v>Rack / Fixing</v>
          </cell>
          <cell r="F241" t="str">
            <v>Rail-21D-Length 1270mm</v>
          </cell>
          <cell r="G241">
            <v>40.300000000000004</v>
          </cell>
          <cell r="H241" t="str">
            <v>EUR</v>
          </cell>
          <cell r="I241">
            <v>1</v>
          </cell>
        </row>
        <row r="242">
          <cell r="A242" t="str">
            <v>FR2:LB1700190008</v>
          </cell>
          <cell r="B242" t="str">
            <v>RAIL-21D-1550</v>
          </cell>
          <cell r="C242">
            <v>44.400000000000006</v>
          </cell>
          <cell r="D242" t="str">
            <v>Rack / Fixing</v>
          </cell>
          <cell r="F242" t="str">
            <v>Rail-21D-Length 1550mm</v>
          </cell>
          <cell r="G242">
            <v>48.5</v>
          </cell>
          <cell r="H242" t="str">
            <v>EUR</v>
          </cell>
          <cell r="I242">
            <v>1</v>
          </cell>
        </row>
        <row r="243">
          <cell r="A243" t="str">
            <v>FR2:LB1700200008</v>
          </cell>
          <cell r="B243" t="str">
            <v>RAIL-21D-1700</v>
          </cell>
          <cell r="C243">
            <v>46.800000000000004</v>
          </cell>
          <cell r="D243" t="str">
            <v>Rack / Fixing</v>
          </cell>
          <cell r="F243" t="str">
            <v>Rail-21D-Length 1700mm</v>
          </cell>
          <cell r="G243">
            <v>51.2</v>
          </cell>
          <cell r="H243" t="str">
            <v>EUR</v>
          </cell>
          <cell r="I243">
            <v>1</v>
          </cell>
        </row>
        <row r="244">
          <cell r="A244" t="str">
            <v>FR2:LB1700210008</v>
          </cell>
          <cell r="B244" t="str">
            <v>RAIL-21D-1830</v>
          </cell>
          <cell r="C244">
            <v>53.5</v>
          </cell>
          <cell r="D244" t="str">
            <v>Rack / Fixing</v>
          </cell>
          <cell r="F244" t="str">
            <v>Rail-21D-Length 1830mm</v>
          </cell>
          <cell r="G244">
            <v>58.5</v>
          </cell>
          <cell r="H244" t="str">
            <v>EUR</v>
          </cell>
          <cell r="I244">
            <v>1</v>
          </cell>
        </row>
        <row r="245">
          <cell r="A245" t="str">
            <v>FR2:LB1700170008</v>
          </cell>
          <cell r="B245" t="str">
            <v>RAIL-21D-710</v>
          </cell>
          <cell r="C245">
            <v>21.8</v>
          </cell>
          <cell r="D245" t="str">
            <v>Rack / Fixing</v>
          </cell>
          <cell r="F245" t="str">
            <v>Rail-21D-Length 710mm</v>
          </cell>
          <cell r="G245">
            <v>23.8</v>
          </cell>
          <cell r="H245" t="str">
            <v>EUR</v>
          </cell>
          <cell r="I245">
            <v>1</v>
          </cell>
        </row>
        <row r="246">
          <cell r="A246" t="str">
            <v>FR2:LB1700220008</v>
          </cell>
          <cell r="B246" t="str">
            <v>RAIL-21D-850</v>
          </cell>
          <cell r="C246">
            <v>24.3</v>
          </cell>
          <cell r="D246" t="str">
            <v>Rack / Fixing</v>
          </cell>
          <cell r="F246" t="str">
            <v>Rail-21D-Length 850mm</v>
          </cell>
          <cell r="G246">
            <v>26.5</v>
          </cell>
          <cell r="H246" t="str">
            <v>EUR</v>
          </cell>
          <cell r="I246">
            <v>1</v>
          </cell>
        </row>
        <row r="247">
          <cell r="A247" t="str">
            <v>FR2:LB704230008</v>
          </cell>
          <cell r="B247" t="str">
            <v>RAIL-21D-990</v>
          </cell>
          <cell r="C247">
            <v>26.8</v>
          </cell>
          <cell r="D247" t="str">
            <v>Rack / Fixing</v>
          </cell>
          <cell r="F247" t="str">
            <v>Rail-21D-Length 990mm</v>
          </cell>
          <cell r="G247">
            <v>29.3</v>
          </cell>
          <cell r="H247" t="str">
            <v>EUR</v>
          </cell>
          <cell r="I247">
            <v>1</v>
          </cell>
        </row>
        <row r="248">
          <cell r="A248" t="str">
            <v>FR2:LB1700270008</v>
          </cell>
          <cell r="B248" t="str">
            <v>RAIL-41-1185</v>
          </cell>
          <cell r="C248">
            <v>19.3</v>
          </cell>
          <cell r="D248" t="str">
            <v>Rack / Fixing</v>
          </cell>
          <cell r="F248" t="str">
            <v>Rail-41-Length 1185mm</v>
          </cell>
          <cell r="G248">
            <v>21.1</v>
          </cell>
          <cell r="H248" t="str">
            <v>EUR</v>
          </cell>
          <cell r="I248">
            <v>1</v>
          </cell>
        </row>
        <row r="249">
          <cell r="A249" t="str">
            <v>FR2:LB1700250008</v>
          </cell>
          <cell r="B249" t="str">
            <v>RAIL-41-1465</v>
          </cell>
          <cell r="C249">
            <v>20.200000000000003</v>
          </cell>
          <cell r="D249" t="str">
            <v>Rack / Fixing</v>
          </cell>
          <cell r="F249" t="str">
            <v>Rail-41-Length 1465mm</v>
          </cell>
          <cell r="G249">
            <v>22</v>
          </cell>
          <cell r="H249" t="str">
            <v>EUR</v>
          </cell>
          <cell r="I249">
            <v>1</v>
          </cell>
        </row>
        <row r="250">
          <cell r="A250" t="str">
            <v>FR2:LB1700260008</v>
          </cell>
          <cell r="B250" t="str">
            <v>RAIL-41-1745</v>
          </cell>
          <cell r="C250">
            <v>26.8</v>
          </cell>
          <cell r="D250" t="str">
            <v>Rack / Fixing</v>
          </cell>
          <cell r="F250" t="str">
            <v>Rail-41-Length 1745mm</v>
          </cell>
          <cell r="G250">
            <v>29.3</v>
          </cell>
          <cell r="H250" t="str">
            <v>EUR</v>
          </cell>
          <cell r="I250">
            <v>1</v>
          </cell>
        </row>
        <row r="251">
          <cell r="A251" t="str">
            <v>FR2:LB717360008</v>
          </cell>
          <cell r="B251" t="str">
            <v>RAIL-41-425</v>
          </cell>
          <cell r="C251">
            <v>6.8000000000000007</v>
          </cell>
          <cell r="D251" t="str">
            <v>Rack / Fixing</v>
          </cell>
          <cell r="F251" t="str">
            <v>Rail-41-Length 425mm</v>
          </cell>
          <cell r="G251">
            <v>7.4</v>
          </cell>
          <cell r="H251" t="str">
            <v>EUR</v>
          </cell>
          <cell r="I251">
            <v>1</v>
          </cell>
        </row>
        <row r="252">
          <cell r="A252" t="str">
            <v>FR2:LB1700230008</v>
          </cell>
          <cell r="B252" t="str">
            <v>RAIL-41-625</v>
          </cell>
          <cell r="C252">
            <v>10.100000000000001</v>
          </cell>
          <cell r="D252" t="str">
            <v>Rack / Fixing</v>
          </cell>
          <cell r="F252" t="str">
            <v>Rail-41-Length 625mm</v>
          </cell>
          <cell r="G252">
            <v>11</v>
          </cell>
          <cell r="H252" t="str">
            <v>EUR</v>
          </cell>
          <cell r="I252">
            <v>1</v>
          </cell>
        </row>
        <row r="253">
          <cell r="A253" t="str">
            <v>FR2:LB1700240008</v>
          </cell>
          <cell r="B253" t="str">
            <v>RAIL-41-900</v>
          </cell>
          <cell r="C253">
            <v>15.9</v>
          </cell>
          <cell r="D253" t="str">
            <v>Rack / Fixing</v>
          </cell>
          <cell r="F253" t="str">
            <v>Rail-41-Length 900mm</v>
          </cell>
          <cell r="G253">
            <v>17.400000000000002</v>
          </cell>
          <cell r="H253" t="str">
            <v>EUR</v>
          </cell>
          <cell r="I253">
            <v>1</v>
          </cell>
        </row>
        <row r="254">
          <cell r="A254" t="str">
            <v>FR2:LB1700350008</v>
          </cell>
          <cell r="B254" t="str">
            <v>RAIL-41D-1250</v>
          </cell>
          <cell r="C254">
            <v>42.7</v>
          </cell>
          <cell r="D254" t="str">
            <v>Rack / Fixing</v>
          </cell>
          <cell r="F254" t="str">
            <v>Rail-41D-Length 1250mm</v>
          </cell>
          <cell r="G254">
            <v>46.7</v>
          </cell>
          <cell r="H254" t="str">
            <v>EUR</v>
          </cell>
          <cell r="I254">
            <v>1</v>
          </cell>
        </row>
        <row r="255">
          <cell r="A255" t="str">
            <v>FR2:LB1700360008</v>
          </cell>
          <cell r="B255" t="str">
            <v>RAIL-41D-1600</v>
          </cell>
          <cell r="C255">
            <v>51</v>
          </cell>
          <cell r="D255" t="str">
            <v>Rack / Fixing</v>
          </cell>
          <cell r="F255" t="str">
            <v>Rail-41D-Length 1600mm</v>
          </cell>
          <cell r="G255">
            <v>55.800000000000004</v>
          </cell>
          <cell r="H255" t="str">
            <v>EUR</v>
          </cell>
          <cell r="I255">
            <v>1</v>
          </cell>
        </row>
        <row r="256">
          <cell r="A256" t="str">
            <v>FR2:LB1700340008</v>
          </cell>
          <cell r="B256" t="str">
            <v>RAIL-41D-2130</v>
          </cell>
          <cell r="C256">
            <v>75.3</v>
          </cell>
          <cell r="D256" t="str">
            <v>Rack / Fixing</v>
          </cell>
          <cell r="F256" t="str">
            <v>Rail-41D-Length 2130mm</v>
          </cell>
          <cell r="G256">
            <v>82.300000000000011</v>
          </cell>
          <cell r="H256" t="str">
            <v>EUR</v>
          </cell>
          <cell r="I256">
            <v>1</v>
          </cell>
        </row>
        <row r="257">
          <cell r="A257" t="str">
            <v>FR2:LB1700280008</v>
          </cell>
          <cell r="B257" t="str">
            <v>RAIL-41D-2250</v>
          </cell>
          <cell r="C257">
            <v>77.7</v>
          </cell>
          <cell r="D257" t="str">
            <v>Rack / Fixing</v>
          </cell>
          <cell r="F257" t="str">
            <v>Rail-41D-Length 2250mm</v>
          </cell>
          <cell r="G257">
            <v>85</v>
          </cell>
          <cell r="H257" t="str">
            <v>EUR</v>
          </cell>
          <cell r="I257">
            <v>1</v>
          </cell>
        </row>
        <row r="258">
          <cell r="A258" t="str">
            <v>FR2:LB1700290008</v>
          </cell>
          <cell r="B258" t="str">
            <v>RAIL-41D-2330</v>
          </cell>
          <cell r="C258">
            <v>79.5</v>
          </cell>
          <cell r="D258" t="str">
            <v>Rack / Fixing</v>
          </cell>
          <cell r="F258" t="str">
            <v>Rail-41D-Length 2330mm</v>
          </cell>
          <cell r="G258">
            <v>86.9</v>
          </cell>
          <cell r="H258" t="str">
            <v>EUR</v>
          </cell>
          <cell r="I258">
            <v>1</v>
          </cell>
        </row>
        <row r="259">
          <cell r="A259" t="str">
            <v>FR2:LB701080008</v>
          </cell>
          <cell r="B259" t="str">
            <v>RAM10</v>
          </cell>
          <cell r="C259">
            <v>869.30000000000007</v>
          </cell>
          <cell r="D259" t="str">
            <v>Manifolds</v>
          </cell>
          <cell r="F259" t="str">
            <v>Manifold for 10 cylinders</v>
          </cell>
          <cell r="G259">
            <v>951.30000000000007</v>
          </cell>
          <cell r="H259" t="str">
            <v>EUR</v>
          </cell>
          <cell r="I259">
            <v>1</v>
          </cell>
        </row>
        <row r="260">
          <cell r="A260" t="str">
            <v>FR2:LB701000008</v>
          </cell>
          <cell r="B260" t="str">
            <v>RAM2</v>
          </cell>
          <cell r="C260">
            <v>222.20000000000002</v>
          </cell>
          <cell r="D260" t="str">
            <v>Manifolds</v>
          </cell>
          <cell r="F260" t="str">
            <v>Manifold for 2 cylinders</v>
          </cell>
          <cell r="G260">
            <v>243.10000000000002</v>
          </cell>
          <cell r="H260" t="str">
            <v>EUR</v>
          </cell>
          <cell r="I260">
            <v>1</v>
          </cell>
        </row>
        <row r="261">
          <cell r="A261" t="str">
            <v>FR2:LB701010008</v>
          </cell>
          <cell r="B261" t="str">
            <v>RAM3</v>
          </cell>
          <cell r="C261">
            <v>287.3</v>
          </cell>
          <cell r="D261" t="str">
            <v>Manifolds</v>
          </cell>
          <cell r="F261" t="str">
            <v>Manifold for 3 cylinders</v>
          </cell>
          <cell r="G261">
            <v>314.40000000000003</v>
          </cell>
          <cell r="H261" t="str">
            <v>EUR</v>
          </cell>
          <cell r="I261">
            <v>1</v>
          </cell>
        </row>
        <row r="262">
          <cell r="A262" t="str">
            <v>FR2:LB701020008</v>
          </cell>
          <cell r="B262" t="str">
            <v>RAM4</v>
          </cell>
          <cell r="C262">
            <v>362.40000000000003</v>
          </cell>
          <cell r="D262" t="str">
            <v>Manifolds</v>
          </cell>
          <cell r="F262" t="str">
            <v>Manifold for 4 cylinders</v>
          </cell>
          <cell r="G262">
            <v>396.6</v>
          </cell>
          <cell r="H262" t="str">
            <v>EUR</v>
          </cell>
          <cell r="I262">
            <v>1</v>
          </cell>
        </row>
        <row r="263">
          <cell r="A263" t="str">
            <v>FR2:LB701030008</v>
          </cell>
          <cell r="B263" t="str">
            <v>RAM5</v>
          </cell>
          <cell r="C263">
            <v>433.40000000000003</v>
          </cell>
          <cell r="D263" t="str">
            <v>Manifolds</v>
          </cell>
          <cell r="F263" t="str">
            <v>Manifold for 5 cylinders</v>
          </cell>
          <cell r="G263">
            <v>474.3</v>
          </cell>
          <cell r="H263" t="str">
            <v>EUR</v>
          </cell>
          <cell r="I263">
            <v>1</v>
          </cell>
        </row>
        <row r="264">
          <cell r="A264" t="str">
            <v>FR2:LB701040008</v>
          </cell>
          <cell r="B264" t="str">
            <v>RAM6</v>
          </cell>
          <cell r="C264">
            <v>541.20000000000005</v>
          </cell>
          <cell r="D264" t="str">
            <v>Manifolds</v>
          </cell>
          <cell r="F264" t="str">
            <v>Manifold for 6 cylinders</v>
          </cell>
          <cell r="G264">
            <v>592.20000000000005</v>
          </cell>
          <cell r="H264" t="str">
            <v>EUR</v>
          </cell>
          <cell r="I264">
            <v>1</v>
          </cell>
        </row>
        <row r="265">
          <cell r="A265" t="str">
            <v>FR2:LB701050008</v>
          </cell>
          <cell r="B265" t="str">
            <v>RAM7</v>
          </cell>
          <cell r="C265">
            <v>638.90000000000009</v>
          </cell>
          <cell r="D265" t="str">
            <v>Manifolds</v>
          </cell>
          <cell r="F265" t="str">
            <v>Manifold for 7 cylinders</v>
          </cell>
          <cell r="G265">
            <v>699.1</v>
          </cell>
          <cell r="H265" t="str">
            <v>EUR</v>
          </cell>
          <cell r="I265">
            <v>1</v>
          </cell>
        </row>
        <row r="266">
          <cell r="A266" t="str">
            <v>FR2:LB701060008</v>
          </cell>
          <cell r="B266" t="str">
            <v>RAM8</v>
          </cell>
          <cell r="C266">
            <v>747.40000000000009</v>
          </cell>
          <cell r="D266" t="str">
            <v>Manifolds</v>
          </cell>
          <cell r="F266" t="str">
            <v>Manifold for 8 cylinders</v>
          </cell>
          <cell r="G266">
            <v>817.90000000000009</v>
          </cell>
          <cell r="H266" t="str">
            <v>EUR</v>
          </cell>
          <cell r="I266">
            <v>1</v>
          </cell>
        </row>
        <row r="267">
          <cell r="A267" t="str">
            <v>FR2:LB701070008</v>
          </cell>
          <cell r="B267" t="str">
            <v>RAM9</v>
          </cell>
          <cell r="C267">
            <v>794.1</v>
          </cell>
          <cell r="D267" t="str">
            <v>Manifolds</v>
          </cell>
          <cell r="F267" t="str">
            <v>Manifold for 9 cylinders</v>
          </cell>
          <cell r="G267">
            <v>869</v>
          </cell>
          <cell r="H267" t="str">
            <v>EUR</v>
          </cell>
          <cell r="I267">
            <v>1</v>
          </cell>
        </row>
        <row r="268">
          <cell r="A268" t="str">
            <v>A6E60200579</v>
          </cell>
          <cell r="B268" t="str">
            <v xml:space="preserve">RAVA-DC10-3" </v>
          </cell>
          <cell r="C268">
            <v>1294.3000000000002</v>
          </cell>
          <cell r="D268" t="str">
            <v>Manifolds</v>
          </cell>
          <cell r="F268" t="str">
            <v>10 cylinders - 3" manifold on 2 rows</v>
          </cell>
          <cell r="G268">
            <v>1416.4</v>
          </cell>
          <cell r="H268" t="str">
            <v>EUR</v>
          </cell>
          <cell r="I268">
            <v>1</v>
          </cell>
        </row>
        <row r="269">
          <cell r="A269" t="str">
            <v>A6E60200574</v>
          </cell>
          <cell r="B269" t="str">
            <v>RAVA-DC4-2"</v>
          </cell>
          <cell r="C269">
            <v>737.40000000000009</v>
          </cell>
          <cell r="D269" t="str">
            <v>Manifolds</v>
          </cell>
          <cell r="F269" t="str">
            <v>4 cylinders manifold on 2 rows</v>
          </cell>
          <cell r="G269">
            <v>806.90000000000009</v>
          </cell>
          <cell r="H269" t="str">
            <v>EUR</v>
          </cell>
          <cell r="I269">
            <v>1</v>
          </cell>
        </row>
        <row r="270">
          <cell r="A270" t="str">
            <v xml:space="preserve">A6E60200575 </v>
          </cell>
          <cell r="B270" t="str">
            <v xml:space="preserve">RAVA-DC6-2" </v>
          </cell>
          <cell r="C270">
            <v>847.6</v>
          </cell>
          <cell r="D270" t="str">
            <v>Manifolds</v>
          </cell>
          <cell r="F270" t="str">
            <v>6 cylinders manifold on 2 rows</v>
          </cell>
          <cell r="G270">
            <v>927.5</v>
          </cell>
          <cell r="H270" t="str">
            <v>EUR</v>
          </cell>
          <cell r="I270">
            <v>1</v>
          </cell>
        </row>
        <row r="271">
          <cell r="A271" t="str">
            <v>A6E60200576</v>
          </cell>
          <cell r="B271" t="str">
            <v xml:space="preserve">RAVA-DC8-2" </v>
          </cell>
          <cell r="C271">
            <v>970.30000000000007</v>
          </cell>
          <cell r="D271" t="str">
            <v>Manifolds</v>
          </cell>
          <cell r="F271" t="str">
            <v>8 cylinders manifold on 2 rows</v>
          </cell>
          <cell r="G271">
            <v>1061.8</v>
          </cell>
          <cell r="H271" t="str">
            <v>EUR</v>
          </cell>
          <cell r="I271">
            <v>1</v>
          </cell>
        </row>
        <row r="272">
          <cell r="A272" t="str">
            <v>A6E60200582</v>
          </cell>
          <cell r="B272" t="str">
            <v xml:space="preserve">RAVA-DO10-3" </v>
          </cell>
          <cell r="C272">
            <v>1320.1000000000001</v>
          </cell>
          <cell r="D272" t="str">
            <v>Manifolds</v>
          </cell>
          <cell r="F272" t="str">
            <v>10 cylinders extended - 3" manidolf on 2 rows</v>
          </cell>
          <cell r="G272">
            <v>1444.7</v>
          </cell>
          <cell r="H272" t="str">
            <v>EUR</v>
          </cell>
          <cell r="I272">
            <v>1</v>
          </cell>
        </row>
        <row r="273">
          <cell r="A273" t="str">
            <v>A6E60200577</v>
          </cell>
          <cell r="B273" t="str">
            <v xml:space="preserve">RAVA-DO6-2" </v>
          </cell>
          <cell r="C273">
            <v>809.2</v>
          </cell>
          <cell r="D273" t="str">
            <v>Manifolds</v>
          </cell>
          <cell r="F273" t="str">
            <v>6 cylinders extended manidolf on 2 rows</v>
          </cell>
          <cell r="G273">
            <v>885.5</v>
          </cell>
          <cell r="H273" t="str">
            <v>EUR</v>
          </cell>
          <cell r="I273">
            <v>1</v>
          </cell>
        </row>
        <row r="274">
          <cell r="A274" t="str">
            <v>A6E60200580</v>
          </cell>
          <cell r="B274" t="str">
            <v xml:space="preserve">RAVA-DO6-3" </v>
          </cell>
          <cell r="C274">
            <v>970.30000000000007</v>
          </cell>
          <cell r="D274" t="str">
            <v>Manifolds</v>
          </cell>
          <cell r="F274" t="str">
            <v>6 cylinders extended - 3" manifold on 2 rows</v>
          </cell>
          <cell r="G274">
            <v>1061.8</v>
          </cell>
          <cell r="H274" t="str">
            <v>EUR</v>
          </cell>
          <cell r="I274">
            <v>1</v>
          </cell>
        </row>
        <row r="275">
          <cell r="A275" t="str">
            <v>A6E60200578</v>
          </cell>
          <cell r="B275" t="str">
            <v xml:space="preserve">RAVA-DO8-2" </v>
          </cell>
          <cell r="C275">
            <v>927.7</v>
          </cell>
          <cell r="D275" t="str">
            <v>Manifolds</v>
          </cell>
          <cell r="F275" t="str">
            <v>8 cylinders extended manidolf on 2 rows</v>
          </cell>
          <cell r="G275">
            <v>1015.2</v>
          </cell>
          <cell r="H275" t="str">
            <v>EUR</v>
          </cell>
          <cell r="I275">
            <v>1</v>
          </cell>
        </row>
        <row r="276">
          <cell r="A276" t="str">
            <v>A6E60200581</v>
          </cell>
          <cell r="B276" t="str">
            <v xml:space="preserve">RAVA-DO8-3" </v>
          </cell>
          <cell r="C276">
            <v>1098</v>
          </cell>
          <cell r="D276" t="str">
            <v>Manifolds</v>
          </cell>
          <cell r="F276" t="str">
            <v>8 cylinders extended - 3" manidolf on 2 rows</v>
          </cell>
          <cell r="G276">
            <v>1201.6000000000001</v>
          </cell>
          <cell r="H276" t="str">
            <v>EUR</v>
          </cell>
          <cell r="I276">
            <v>1</v>
          </cell>
        </row>
        <row r="277">
          <cell r="A277" t="str">
            <v>A6E60200649</v>
          </cell>
          <cell r="B277" t="str">
            <v xml:space="preserve">RAVAO 1 </v>
          </cell>
          <cell r="C277">
            <v>567.9</v>
          </cell>
          <cell r="D277" t="str">
            <v>Manifolds</v>
          </cell>
          <cell r="F277" t="str">
            <v>1 300L water tank manifold</v>
          </cell>
          <cell r="G277">
            <v>621.40000000000009</v>
          </cell>
          <cell r="H277" t="str">
            <v>EUR</v>
          </cell>
          <cell r="I277">
            <v>1</v>
          </cell>
        </row>
        <row r="278">
          <cell r="A278" t="str">
            <v>A6E60200632</v>
          </cell>
          <cell r="B278" t="str">
            <v>RAVAO 2</v>
          </cell>
          <cell r="C278">
            <v>375.8</v>
          </cell>
          <cell r="D278" t="str">
            <v>Manifolds</v>
          </cell>
          <cell r="F278" t="str">
            <v>2 300L water tank manifold</v>
          </cell>
          <cell r="G278">
            <v>411.20000000000005</v>
          </cell>
          <cell r="H278" t="str">
            <v>EUR</v>
          </cell>
          <cell r="I278">
            <v>1</v>
          </cell>
        </row>
        <row r="279">
          <cell r="A279" t="str">
            <v>A6E60200633</v>
          </cell>
          <cell r="B279" t="str">
            <v>RAVAO 3</v>
          </cell>
          <cell r="C279">
            <v>501.1</v>
          </cell>
          <cell r="D279" t="str">
            <v>Manifolds</v>
          </cell>
          <cell r="F279" t="str">
            <v>3 300L water tank manifold</v>
          </cell>
          <cell r="G279">
            <v>548.30000000000007</v>
          </cell>
          <cell r="H279" t="str">
            <v>EUR</v>
          </cell>
          <cell r="I279">
            <v>1</v>
          </cell>
        </row>
        <row r="280">
          <cell r="A280" t="str">
            <v xml:space="preserve">A6E60200568 </v>
          </cell>
          <cell r="B280" t="str">
            <v>RAVA-SC2-1"1/2</v>
          </cell>
          <cell r="C280">
            <v>492.70000000000005</v>
          </cell>
          <cell r="D280" t="str">
            <v>Manifolds</v>
          </cell>
          <cell r="F280" t="str">
            <v>2 cylinders manifold</v>
          </cell>
          <cell r="G280">
            <v>539.20000000000005</v>
          </cell>
          <cell r="H280" t="str">
            <v>EUR</v>
          </cell>
          <cell r="I280">
            <v>1</v>
          </cell>
        </row>
        <row r="281">
          <cell r="A281" t="str">
            <v>A6E60200569</v>
          </cell>
          <cell r="B281" t="str">
            <v xml:space="preserve">RAVA-SC3-1"1/2 </v>
          </cell>
          <cell r="C281">
            <v>553.70000000000005</v>
          </cell>
          <cell r="D281" t="str">
            <v>Manifolds</v>
          </cell>
          <cell r="F281" t="str">
            <v>3 cylinders manifold</v>
          </cell>
          <cell r="G281">
            <v>605.9</v>
          </cell>
          <cell r="H281" t="str">
            <v>EUR</v>
          </cell>
          <cell r="I281">
            <v>1</v>
          </cell>
        </row>
        <row r="282">
          <cell r="A282" t="str">
            <v>A6E60200570</v>
          </cell>
          <cell r="B282" t="str">
            <v>RAVA-SC4-1"1/2</v>
          </cell>
          <cell r="C282">
            <v>628.80000000000007</v>
          </cell>
          <cell r="D282" t="str">
            <v>Manifolds</v>
          </cell>
          <cell r="F282" t="str">
            <v>4 cylinders manifold</v>
          </cell>
          <cell r="G282">
            <v>688.1</v>
          </cell>
          <cell r="H282" t="str">
            <v>EUR</v>
          </cell>
          <cell r="I282">
            <v>1</v>
          </cell>
        </row>
        <row r="283">
          <cell r="A283" t="str">
            <v>A6E60200571</v>
          </cell>
          <cell r="B283" t="str">
            <v xml:space="preserve">RAVA-SC5-1"1/2 </v>
          </cell>
          <cell r="C283">
            <v>689.7</v>
          </cell>
          <cell r="D283" t="str">
            <v>Manifolds</v>
          </cell>
          <cell r="F283" t="str">
            <v>5 cylinders manifold</v>
          </cell>
          <cell r="G283">
            <v>754.80000000000007</v>
          </cell>
          <cell r="H283" t="str">
            <v>EUR</v>
          </cell>
          <cell r="I283">
            <v>1</v>
          </cell>
        </row>
        <row r="284">
          <cell r="A284" t="str">
            <v>A6E60200572</v>
          </cell>
          <cell r="B284" t="str">
            <v>RAVA-SO4-1"1/2</v>
          </cell>
          <cell r="C284">
            <v>577.9</v>
          </cell>
          <cell r="D284" t="str">
            <v>Manifolds</v>
          </cell>
          <cell r="F284" t="str">
            <v>4 cylinders extended manifold</v>
          </cell>
          <cell r="G284">
            <v>632.40000000000009</v>
          </cell>
          <cell r="H284" t="str">
            <v>EUR</v>
          </cell>
          <cell r="I284">
            <v>1</v>
          </cell>
        </row>
        <row r="285">
          <cell r="A285" t="str">
            <v>A6E60200573</v>
          </cell>
          <cell r="B285" t="str">
            <v>RAVA-SO5-1"1/2</v>
          </cell>
          <cell r="C285">
            <v>705.6</v>
          </cell>
          <cell r="D285" t="str">
            <v>Manifolds</v>
          </cell>
          <cell r="F285" t="str">
            <v>5 cylinders extended manifold</v>
          </cell>
          <cell r="G285">
            <v>772.2</v>
          </cell>
          <cell r="H285" t="str">
            <v>EUR</v>
          </cell>
          <cell r="I285">
            <v>1</v>
          </cell>
        </row>
        <row r="286">
          <cell r="A286" t="str">
            <v>FR2:LB400000550008</v>
          </cell>
          <cell r="B286" t="str">
            <v>REBO13C</v>
          </cell>
          <cell r="C286">
            <v>714.80000000000007</v>
          </cell>
          <cell r="D286" t="str">
            <v>Service</v>
          </cell>
          <cell r="F286" t="str">
            <v>Hydraulic Re-testing for CO2 13 cylinders</v>
          </cell>
          <cell r="G286">
            <v>782.2</v>
          </cell>
          <cell r="H286" t="str">
            <v>EUR</v>
          </cell>
          <cell r="I286">
            <v>1</v>
          </cell>
        </row>
        <row r="287">
          <cell r="A287" t="str">
            <v>FR2:LB400000570008</v>
          </cell>
          <cell r="B287" t="str">
            <v>REBO17F/NOVEC</v>
          </cell>
          <cell r="C287">
            <v>698.1</v>
          </cell>
          <cell r="D287" t="str">
            <v>Service</v>
          </cell>
          <cell r="F287" t="str">
            <v>Hydraulic Re-testing for 16L cylinders</v>
          </cell>
          <cell r="G287">
            <v>763.90000000000009</v>
          </cell>
          <cell r="H287" t="str">
            <v>EUR</v>
          </cell>
          <cell r="I287">
            <v>1</v>
          </cell>
        </row>
        <row r="288">
          <cell r="A288" t="str">
            <v>FR2:LB400001080008</v>
          </cell>
          <cell r="B288" t="str">
            <v>REBO2C</v>
          </cell>
          <cell r="C288">
            <v>681.40000000000009</v>
          </cell>
          <cell r="D288" t="str">
            <v>Service</v>
          </cell>
          <cell r="F288" t="str">
            <v>Hydraulic Re-testing for CO2 2kg cylinders</v>
          </cell>
          <cell r="G288">
            <v>745.7</v>
          </cell>
          <cell r="H288" t="str">
            <v>EUR</v>
          </cell>
          <cell r="I288">
            <v>1</v>
          </cell>
        </row>
        <row r="289">
          <cell r="A289" t="str">
            <v>FR2:LB400000580008</v>
          </cell>
          <cell r="B289" t="str">
            <v>REBO32F/NOVEC</v>
          </cell>
          <cell r="C289">
            <v>698.1</v>
          </cell>
          <cell r="D289" t="str">
            <v>Service</v>
          </cell>
          <cell r="F289" t="str">
            <v>Hydraulic Re-testing for 32L cylinders</v>
          </cell>
          <cell r="G289">
            <v>763.90000000000009</v>
          </cell>
          <cell r="H289" t="str">
            <v>EUR</v>
          </cell>
          <cell r="I289">
            <v>1</v>
          </cell>
        </row>
        <row r="290">
          <cell r="A290" t="str">
            <v>FR2:LB400000530008</v>
          </cell>
          <cell r="B290" t="str">
            <v>REBO67C</v>
          </cell>
          <cell r="C290">
            <v>681.40000000000009</v>
          </cell>
          <cell r="D290" t="str">
            <v>Service</v>
          </cell>
          <cell r="F290" t="str">
            <v>Hydraulic Re-testing for CO2 67 cylinders</v>
          </cell>
          <cell r="G290">
            <v>745.7</v>
          </cell>
          <cell r="H290" t="str">
            <v>EUR</v>
          </cell>
          <cell r="I290">
            <v>1</v>
          </cell>
        </row>
        <row r="291">
          <cell r="A291" t="str">
            <v>FR2:LB400000590008</v>
          </cell>
          <cell r="B291" t="str">
            <v>REBO67F/NOVEC</v>
          </cell>
          <cell r="C291">
            <v>799.90000000000009</v>
          </cell>
          <cell r="D291" t="str">
            <v>Service</v>
          </cell>
          <cell r="F291" t="str">
            <v>Hydraulic Re-testing for chemical 67L cylinders</v>
          </cell>
          <cell r="G291">
            <v>875.40000000000009</v>
          </cell>
          <cell r="H291" t="str">
            <v>EUR</v>
          </cell>
          <cell r="I291">
            <v>1</v>
          </cell>
        </row>
        <row r="292">
          <cell r="A292" t="str">
            <v>FR2:LB400000560008</v>
          </cell>
          <cell r="B292" t="str">
            <v>REBO7F/NOVEC</v>
          </cell>
          <cell r="C292">
            <v>612.9</v>
          </cell>
          <cell r="D292" t="str">
            <v>Service</v>
          </cell>
          <cell r="F292" t="str">
            <v>Hydraulic Re-testing for chemical 7L cylinders</v>
          </cell>
          <cell r="G292">
            <v>670.7</v>
          </cell>
          <cell r="H292" t="str">
            <v>EUR</v>
          </cell>
          <cell r="I292">
            <v>1</v>
          </cell>
        </row>
        <row r="293">
          <cell r="A293" t="str">
            <v>FR2:LB400001700008</v>
          </cell>
          <cell r="B293" t="str">
            <v>REBO7N2</v>
          </cell>
          <cell r="C293">
            <v>766.6</v>
          </cell>
          <cell r="D293" t="str">
            <v>Service</v>
          </cell>
          <cell r="F293" t="str">
            <v>Hydraulic Re-testing for nitrogen 7L cylinders</v>
          </cell>
          <cell r="G293">
            <v>838.90000000000009</v>
          </cell>
          <cell r="H293" t="str">
            <v>EUR</v>
          </cell>
          <cell r="I293">
            <v>1</v>
          </cell>
        </row>
        <row r="294">
          <cell r="A294" t="str">
            <v>FR2:LB400000540008</v>
          </cell>
          <cell r="B294" t="str">
            <v>REBO80F/NOVEC</v>
          </cell>
          <cell r="C294">
            <v>612.9</v>
          </cell>
          <cell r="D294" t="str">
            <v>Service</v>
          </cell>
          <cell r="F294" t="str">
            <v>Hydraulic Re-testing for chemical 80L cylinders</v>
          </cell>
          <cell r="G294">
            <v>670.7</v>
          </cell>
          <cell r="H294" t="str">
            <v>EUR</v>
          </cell>
          <cell r="I294">
            <v>1</v>
          </cell>
        </row>
        <row r="295">
          <cell r="A295" t="str">
            <v>FR2:LB400000660008</v>
          </cell>
          <cell r="B295" t="str">
            <v>REBO80N2</v>
          </cell>
          <cell r="C295">
            <v>766.6</v>
          </cell>
          <cell r="D295" t="str">
            <v>Service</v>
          </cell>
          <cell r="F295" t="str">
            <v>Hydraulic Re-testing for 80L cylinders 200bar</v>
          </cell>
          <cell r="G295">
            <v>838.90000000000009</v>
          </cell>
          <cell r="H295" t="str">
            <v>EUR</v>
          </cell>
          <cell r="I295">
            <v>1</v>
          </cell>
        </row>
        <row r="296">
          <cell r="A296" t="str">
            <v>FR2:LB400001680008</v>
          </cell>
          <cell r="B296" t="str">
            <v>REBO80N2 300</v>
          </cell>
          <cell r="C296">
            <v>799.90000000000009</v>
          </cell>
          <cell r="D296" t="str">
            <v>Service</v>
          </cell>
          <cell r="F296" t="str">
            <v>Hydraulic Re-testing for 80L cylinders 300bar</v>
          </cell>
          <cell r="G296">
            <v>875.40000000000009</v>
          </cell>
          <cell r="H296" t="str">
            <v>EUR</v>
          </cell>
          <cell r="I296">
            <v>1</v>
          </cell>
        </row>
        <row r="297">
          <cell r="A297" t="str">
            <v>FR2:LB400000650008</v>
          </cell>
          <cell r="B297" t="str">
            <v>RECO13C</v>
          </cell>
          <cell r="C297">
            <v>553.70000000000005</v>
          </cell>
          <cell r="D297" t="str">
            <v>Service</v>
          </cell>
          <cell r="F297" t="str">
            <v>Reconditionning for CO2 13kg cylinders</v>
          </cell>
          <cell r="G297">
            <v>605.9</v>
          </cell>
          <cell r="H297" t="str">
            <v>EUR</v>
          </cell>
          <cell r="I297">
            <v>1</v>
          </cell>
        </row>
        <row r="298">
          <cell r="A298" t="str">
            <v>FR2:LB400001290008</v>
          </cell>
          <cell r="B298" t="str">
            <v>RECO17F/NOVEC</v>
          </cell>
          <cell r="C298">
            <v>480.20000000000005</v>
          </cell>
          <cell r="D298" t="str">
            <v>Service</v>
          </cell>
          <cell r="F298" t="str">
            <v>Reconditionning for Chemical 16L cylinders</v>
          </cell>
          <cell r="G298">
            <v>525.5</v>
          </cell>
          <cell r="H298" t="str">
            <v>EUR</v>
          </cell>
          <cell r="I298">
            <v>1</v>
          </cell>
        </row>
        <row r="299">
          <cell r="A299" t="str">
            <v>FR2:LB400001070008</v>
          </cell>
          <cell r="B299" t="str">
            <v>RECO2C</v>
          </cell>
          <cell r="C299">
            <v>238.10000000000002</v>
          </cell>
          <cell r="D299" t="str">
            <v>Service</v>
          </cell>
          <cell r="F299" t="str">
            <v>Reconditionning for CO2 2kg cylinders</v>
          </cell>
          <cell r="G299">
            <v>260.5</v>
          </cell>
          <cell r="H299" t="str">
            <v>EUR</v>
          </cell>
          <cell r="I299">
            <v>1</v>
          </cell>
        </row>
        <row r="300">
          <cell r="A300" t="str">
            <v>FR2:LB400001310008</v>
          </cell>
          <cell r="B300" t="str">
            <v>RECO32F/NOVEC</v>
          </cell>
          <cell r="C300">
            <v>502.70000000000005</v>
          </cell>
          <cell r="D300" t="str">
            <v>Service</v>
          </cell>
          <cell r="F300" t="str">
            <v>Reconditionning for Chemical 32L cylinders</v>
          </cell>
          <cell r="G300">
            <v>550.1</v>
          </cell>
          <cell r="H300" t="str">
            <v>EUR</v>
          </cell>
          <cell r="I300">
            <v>1</v>
          </cell>
        </row>
        <row r="301">
          <cell r="A301" t="str">
            <v>FR2:LB400000630008</v>
          </cell>
          <cell r="B301" t="str">
            <v>RECO67C</v>
          </cell>
          <cell r="C301">
            <v>724</v>
          </cell>
          <cell r="D301" t="str">
            <v>Service</v>
          </cell>
          <cell r="F301" t="str">
            <v>Reconditionning for CO2 67 cylinders</v>
          </cell>
          <cell r="G301">
            <v>792.30000000000007</v>
          </cell>
          <cell r="H301" t="str">
            <v>EUR</v>
          </cell>
          <cell r="I301">
            <v>1</v>
          </cell>
        </row>
        <row r="302">
          <cell r="A302" t="str">
            <v>FR2:LB400001320008</v>
          </cell>
          <cell r="B302" t="str">
            <v>RECO67F/NOVEC</v>
          </cell>
          <cell r="C302">
            <v>502.70000000000005</v>
          </cell>
          <cell r="D302" t="str">
            <v>Service</v>
          </cell>
          <cell r="F302" t="str">
            <v>Reconditionning for Chemical cylinders 67L</v>
          </cell>
          <cell r="G302">
            <v>550.1</v>
          </cell>
          <cell r="H302" t="str">
            <v>EUR</v>
          </cell>
          <cell r="I302">
            <v>1</v>
          </cell>
        </row>
        <row r="303">
          <cell r="A303" t="str">
            <v>FR2:LB400001300008</v>
          </cell>
          <cell r="B303" t="str">
            <v>RECO7F/NOVEC</v>
          </cell>
          <cell r="C303">
            <v>480.20000000000005</v>
          </cell>
          <cell r="D303" t="str">
            <v>Service</v>
          </cell>
          <cell r="F303" t="str">
            <v>Reconditionning for Chemical 7L cylinders</v>
          </cell>
          <cell r="G303">
            <v>525.5</v>
          </cell>
          <cell r="H303" t="str">
            <v>EUR</v>
          </cell>
          <cell r="I303">
            <v>1</v>
          </cell>
        </row>
        <row r="304">
          <cell r="A304" t="str">
            <v>FR2:LB400001690008</v>
          </cell>
          <cell r="B304" t="str">
            <v>RECO7N2</v>
          </cell>
          <cell r="C304">
            <v>553.70000000000005</v>
          </cell>
          <cell r="D304" t="str">
            <v>Service</v>
          </cell>
          <cell r="F304" t="str">
            <v>Reconditionning for Nitrogen 7L cylinders</v>
          </cell>
          <cell r="G304">
            <v>605.9</v>
          </cell>
          <cell r="H304" t="str">
            <v>EUR</v>
          </cell>
          <cell r="I304">
            <v>1</v>
          </cell>
        </row>
        <row r="305">
          <cell r="A305" t="str">
            <v>FR2:LB400001200008</v>
          </cell>
          <cell r="B305" t="str">
            <v>RECO80F</v>
          </cell>
          <cell r="C305">
            <v>502.70000000000005</v>
          </cell>
          <cell r="D305" t="str">
            <v>Service</v>
          </cell>
          <cell r="F305" t="str">
            <v>Reconditionning for Chemical cylinders 80L</v>
          </cell>
          <cell r="G305">
            <v>550.1</v>
          </cell>
          <cell r="H305" t="str">
            <v>EUR</v>
          </cell>
          <cell r="I305">
            <v>1</v>
          </cell>
        </row>
        <row r="306">
          <cell r="A306" t="str">
            <v>FR2:LB400000670008</v>
          </cell>
          <cell r="B306" t="str">
            <v>RECO80N2 200</v>
          </cell>
          <cell r="C306">
            <v>306.5</v>
          </cell>
          <cell r="D306" t="str">
            <v>Service</v>
          </cell>
          <cell r="F306" t="str">
            <v>Reconditionning for Nitrogen 80L cylinders 200bar</v>
          </cell>
          <cell r="G306">
            <v>335.40000000000003</v>
          </cell>
          <cell r="H306" t="str">
            <v>EUR</v>
          </cell>
          <cell r="I306">
            <v>1</v>
          </cell>
        </row>
        <row r="307">
          <cell r="A307" t="str">
            <v>FR2:LB400001210008</v>
          </cell>
          <cell r="B307" t="str">
            <v>RECO80N2 300</v>
          </cell>
          <cell r="C307">
            <v>306.5</v>
          </cell>
          <cell r="D307" t="str">
            <v>Service</v>
          </cell>
          <cell r="F307" t="str">
            <v>Reconditionning for CDT cylinders 80L 300bar</v>
          </cell>
          <cell r="G307">
            <v>335.40000000000003</v>
          </cell>
          <cell r="H307" t="str">
            <v>EUR</v>
          </cell>
          <cell r="I307">
            <v>1</v>
          </cell>
        </row>
        <row r="308">
          <cell r="A308" t="str">
            <v>FR6:LB701390008</v>
          </cell>
          <cell r="B308" t="str">
            <v>RECYC-HFC227ea (for REBOxx)</v>
          </cell>
          <cell r="C308">
            <v>0</v>
          </cell>
          <cell r="D308" t="str">
            <v>Gas</v>
          </cell>
          <cell r="F308" t="str">
            <v>HFC227ea reclycled</v>
          </cell>
          <cell r="G308">
            <v>0</v>
          </cell>
          <cell r="I308">
            <v>1</v>
          </cell>
        </row>
        <row r="309">
          <cell r="A309" t="str">
            <v>FR2:LB704290008</v>
          </cell>
          <cell r="B309" t="str">
            <v>RENJIC</v>
          </cell>
          <cell r="C309">
            <v>10.9</v>
          </cell>
          <cell r="D309" t="str">
            <v>Fitting</v>
          </cell>
          <cell r="F309" t="str">
            <v>Inverse tee 7/16 JIC - 7/16 - 1/8</v>
          </cell>
          <cell r="G309">
            <v>11.9</v>
          </cell>
          <cell r="H309" t="str">
            <v>EUR</v>
          </cell>
          <cell r="I309">
            <v>1</v>
          </cell>
        </row>
        <row r="310">
          <cell r="A310" t="str">
            <v>FR2:LBE60200351</v>
          </cell>
          <cell r="B310" t="str">
            <v>SECU60</v>
          </cell>
          <cell r="C310">
            <v>1002</v>
          </cell>
          <cell r="D310" t="str">
            <v>Other</v>
          </cell>
          <cell r="F310" t="str">
            <v>SECU60  Safety relief valve</v>
          </cell>
          <cell r="G310">
            <v>1096.5</v>
          </cell>
          <cell r="H310" t="str">
            <v>EUR</v>
          </cell>
          <cell r="I310">
            <v>1</v>
          </cell>
        </row>
        <row r="311">
          <cell r="A311" t="str">
            <v>FR2:LBE60200226</v>
          </cell>
          <cell r="B311" t="str">
            <v>SECU90</v>
          </cell>
          <cell r="C311">
            <v>1002</v>
          </cell>
          <cell r="D311" t="str">
            <v>Other</v>
          </cell>
          <cell r="F311" t="str">
            <v>SECU90  Safety relief valve</v>
          </cell>
          <cell r="G311">
            <v>1096.5</v>
          </cell>
          <cell r="H311" t="str">
            <v>EUR</v>
          </cell>
          <cell r="I311">
            <v>1</v>
          </cell>
        </row>
        <row r="312">
          <cell r="A312" t="str">
            <v>FR2:LB701210008</v>
          </cell>
          <cell r="B312" t="str">
            <v>SECU100</v>
          </cell>
          <cell r="C312">
            <v>1002</v>
          </cell>
          <cell r="D312" t="str">
            <v>Other</v>
          </cell>
          <cell r="F312" t="str">
            <v>SECU100  Safety relief valve</v>
          </cell>
          <cell r="G312">
            <v>1096.5</v>
          </cell>
          <cell r="H312" t="str">
            <v>EUR</v>
          </cell>
          <cell r="I312">
            <v>1</v>
          </cell>
        </row>
        <row r="313">
          <cell r="A313" t="str">
            <v>FR2:LB700370008</v>
          </cell>
          <cell r="B313" t="str">
            <v>SNIB</v>
          </cell>
          <cell r="C313">
            <v>192.9</v>
          </cell>
          <cell r="D313" t="str">
            <v>Actuators</v>
          </cell>
          <cell r="F313" t="str">
            <v>Remote pneumatic actuator</v>
          </cell>
          <cell r="G313">
            <v>211.10000000000002</v>
          </cell>
          <cell r="H313" t="str">
            <v>EUR</v>
          </cell>
          <cell r="I313">
            <v>1</v>
          </cell>
        </row>
        <row r="314">
          <cell r="A314" t="str">
            <v>FR2:LB700390008</v>
          </cell>
          <cell r="B314" t="str">
            <v>SPARK</v>
          </cell>
          <cell r="C314">
            <v>26</v>
          </cell>
          <cell r="D314" t="str">
            <v>Actuators</v>
          </cell>
          <cell r="F314" t="str">
            <v>CO2 Sparklet</v>
          </cell>
          <cell r="G314">
            <v>28.400000000000002</v>
          </cell>
          <cell r="H314" t="str">
            <v>EUR</v>
          </cell>
          <cell r="I314">
            <v>1</v>
          </cell>
        </row>
        <row r="315">
          <cell r="A315" t="str">
            <v>FR2:LB703020008</v>
          </cell>
          <cell r="B315" t="str">
            <v>SSCC</v>
          </cell>
          <cell r="C315">
            <v>208.8</v>
          </cell>
          <cell r="D315" t="str">
            <v>Rack / Fixing</v>
          </cell>
          <cell r="F315" t="str">
            <v>Cylinder support for CO2 50Kg</v>
          </cell>
          <cell r="G315">
            <v>228.5</v>
          </cell>
          <cell r="H315" t="str">
            <v>EUR</v>
          </cell>
          <cell r="I315">
            <v>1</v>
          </cell>
        </row>
        <row r="316">
          <cell r="A316" t="str">
            <v>FR2:LB703470008</v>
          </cell>
          <cell r="B316" t="str">
            <v>SUIJIC</v>
          </cell>
          <cell r="C316">
            <v>5.1000000000000005</v>
          </cell>
          <cell r="D316" t="str">
            <v>Fitting</v>
          </cell>
          <cell r="F316" t="str">
            <v>Elbow 7/16e JIC 1/4"NPT</v>
          </cell>
          <cell r="G316">
            <v>5.5</v>
          </cell>
          <cell r="H316" t="str">
            <v>EUR</v>
          </cell>
          <cell r="I316">
            <v>1</v>
          </cell>
        </row>
        <row r="317">
          <cell r="A317" t="str">
            <v>FR2:LB703390008</v>
          </cell>
          <cell r="B317" t="str">
            <v>TEJIC</v>
          </cell>
          <cell r="C317">
            <v>8.5</v>
          </cell>
          <cell r="D317" t="str">
            <v>Fitting</v>
          </cell>
          <cell r="F317" t="str">
            <v>Tee piece 7/16 JIC - 1/8 - 7/16</v>
          </cell>
          <cell r="G317">
            <v>9.2000000000000011</v>
          </cell>
          <cell r="H317" t="str">
            <v>EUR</v>
          </cell>
          <cell r="I317">
            <v>1</v>
          </cell>
        </row>
        <row r="318">
          <cell r="A318" t="str">
            <v>A6E60200523</v>
          </cell>
          <cell r="B318" t="str">
            <v>TOR-END</v>
          </cell>
          <cell r="C318">
            <v>61.900000000000006</v>
          </cell>
          <cell r="D318" t="str">
            <v>Pressure gauge / Switch</v>
          </cell>
          <cell r="F318" t="str">
            <v>Connection kit for end of line of exting. agent monitoring</v>
          </cell>
          <cell r="G318">
            <v>67.7</v>
          </cell>
          <cell r="H318" t="str">
            <v>EUR</v>
          </cell>
          <cell r="I318">
            <v>1</v>
          </cell>
        </row>
        <row r="319">
          <cell r="A319" t="str">
            <v>FR2:LB704220008</v>
          </cell>
          <cell r="B319" t="str">
            <v>TOR-MULTI</v>
          </cell>
          <cell r="C319">
            <v>15.9</v>
          </cell>
          <cell r="D319" t="str">
            <v>Pressure gauge / Switch</v>
          </cell>
          <cell r="F319" t="str">
            <v>Connecting bundle of pressure switch</v>
          </cell>
          <cell r="G319">
            <v>17.400000000000002</v>
          </cell>
          <cell r="H319" t="str">
            <v>EUR</v>
          </cell>
          <cell r="I319">
            <v>1</v>
          </cell>
        </row>
        <row r="320">
          <cell r="A320" t="str">
            <v>A6E60270244</v>
          </cell>
          <cell r="B320" t="str">
            <v>TOR-NU</v>
          </cell>
          <cell r="C320">
            <v>16.8</v>
          </cell>
          <cell r="D320" t="str">
            <v>Pressure gauge / Switch</v>
          </cell>
          <cell r="F320" t="str">
            <v>Stripped Connecting Bundle</v>
          </cell>
          <cell r="G320">
            <v>18.3</v>
          </cell>
          <cell r="H320" t="str">
            <v>EUR</v>
          </cell>
          <cell r="I320">
            <v>1</v>
          </cell>
        </row>
        <row r="321">
          <cell r="A321" t="str">
            <v>FR2:LB704210008</v>
          </cell>
          <cell r="B321" t="str">
            <v>TOR-UNIT</v>
          </cell>
          <cell r="C321">
            <v>6.8000000000000007</v>
          </cell>
          <cell r="D321" t="str">
            <v>Pressure gauge / Switch</v>
          </cell>
          <cell r="F321" t="str">
            <v>Bundle of connecting box</v>
          </cell>
          <cell r="G321">
            <v>7.4</v>
          </cell>
          <cell r="H321" t="str">
            <v>EUR</v>
          </cell>
          <cell r="I321">
            <v>1</v>
          </cell>
        </row>
        <row r="322">
          <cell r="A322" t="str">
            <v>FR2:LB704280008</v>
          </cell>
          <cell r="B322" t="str">
            <v>TOURJIC</v>
          </cell>
          <cell r="C322">
            <v>7.2</v>
          </cell>
          <cell r="D322" t="str">
            <v>Fitting</v>
          </cell>
          <cell r="F322" t="str">
            <v>Adaptor 7/16 JIC - 1/8 NPT</v>
          </cell>
          <cell r="G322">
            <v>7.8000000000000007</v>
          </cell>
          <cell r="H322" t="str">
            <v>EUR</v>
          </cell>
          <cell r="I322">
            <v>1</v>
          </cell>
        </row>
        <row r="323">
          <cell r="A323" t="str">
            <v>FR6:LB701300008</v>
          </cell>
          <cell r="B323" t="str">
            <v>TP67</v>
          </cell>
          <cell r="C323">
            <v>33.5</v>
          </cell>
          <cell r="D323" t="str">
            <v>Service</v>
          </cell>
          <cell r="F323" t="str">
            <v>Dip tube 67l</v>
          </cell>
          <cell r="G323">
            <v>36.6</v>
          </cell>
          <cell r="H323" t="str">
            <v>EUR</v>
          </cell>
          <cell r="I323">
            <v>1</v>
          </cell>
        </row>
        <row r="324">
          <cell r="A324" t="str">
            <v>A6E60271402</v>
          </cell>
          <cell r="B324" t="str">
            <v>TP80</v>
          </cell>
          <cell r="C324">
            <v>37.700000000000003</v>
          </cell>
          <cell r="D324" t="str">
            <v>Service</v>
          </cell>
          <cell r="F324" t="str">
            <v>Dip tube 80l</v>
          </cell>
          <cell r="G324">
            <v>41.2</v>
          </cell>
          <cell r="H324" t="str">
            <v>EUR</v>
          </cell>
          <cell r="I324">
            <v>1</v>
          </cell>
        </row>
        <row r="325">
          <cell r="A325" t="str">
            <v>FR2:LB703700008</v>
          </cell>
          <cell r="B325" t="str">
            <v>TROJIC</v>
          </cell>
          <cell r="C325">
            <v>1.5</v>
          </cell>
          <cell r="D325" t="str">
            <v>Fitting</v>
          </cell>
          <cell r="F325" t="str">
            <v>Union  7/16 JIC - 1/4 NPT</v>
          </cell>
          <cell r="G325">
            <v>1.6</v>
          </cell>
          <cell r="H325" t="str">
            <v>EUR</v>
          </cell>
          <cell r="I325">
            <v>1</v>
          </cell>
        </row>
        <row r="326">
          <cell r="A326" t="str">
            <v>A6E60271739</v>
          </cell>
          <cell r="B326" t="str">
            <v>TUBE PROTECTION LONG</v>
          </cell>
          <cell r="C326">
            <v>5.9</v>
          </cell>
          <cell r="D326" t="str">
            <v>Service</v>
          </cell>
          <cell r="F326" t="str">
            <v>Protective pipe for rack</v>
          </cell>
          <cell r="G326">
            <v>6.4</v>
          </cell>
          <cell r="H326" t="str">
            <v>EUR</v>
          </cell>
          <cell r="I326">
            <v>1</v>
          </cell>
        </row>
        <row r="327">
          <cell r="A327" t="str">
            <v>A6E60271109</v>
          </cell>
          <cell r="B327" t="str">
            <v>TUFLEX16</v>
          </cell>
          <cell r="C327">
            <v>47.7</v>
          </cell>
          <cell r="D327" t="str">
            <v>Service</v>
          </cell>
          <cell r="F327" t="str">
            <v>Dip tube 16l</v>
          </cell>
          <cell r="G327">
            <v>52.1</v>
          </cell>
          <cell r="H327" t="str">
            <v>EUR</v>
          </cell>
          <cell r="I327">
            <v>1</v>
          </cell>
        </row>
        <row r="328">
          <cell r="A328" t="str">
            <v>A6E60271385</v>
          </cell>
          <cell r="B328" t="str">
            <v>TUFLEX17.5</v>
          </cell>
          <cell r="C328">
            <v>43.5</v>
          </cell>
          <cell r="D328" t="str">
            <v>Service</v>
          </cell>
          <cell r="F328" t="str">
            <v>Dip tube 17,5l</v>
          </cell>
          <cell r="G328">
            <v>47.6</v>
          </cell>
          <cell r="H328" t="str">
            <v>EUR</v>
          </cell>
          <cell r="I328">
            <v>1</v>
          </cell>
        </row>
        <row r="329">
          <cell r="A329" t="str">
            <v>A6E60271384</v>
          </cell>
          <cell r="B329" t="str">
            <v>TUFLEX7</v>
          </cell>
          <cell r="C329">
            <v>43.5</v>
          </cell>
          <cell r="D329" t="str">
            <v>Service</v>
          </cell>
          <cell r="F329" t="str">
            <v>Dip tube 7l</v>
          </cell>
          <cell r="G329">
            <v>47.6</v>
          </cell>
          <cell r="H329" t="str">
            <v>EUR</v>
          </cell>
          <cell r="I329">
            <v>1</v>
          </cell>
        </row>
        <row r="330">
          <cell r="A330" t="str">
            <v>FR2:LB704150008</v>
          </cell>
          <cell r="B330" t="str">
            <v>UNION FF 1"</v>
          </cell>
          <cell r="C330">
            <v>82.7</v>
          </cell>
          <cell r="D330" t="str">
            <v>Directionnel</v>
          </cell>
          <cell r="F330" t="str">
            <v>Part union fitting 1"</v>
          </cell>
          <cell r="G330">
            <v>90.5</v>
          </cell>
          <cell r="H330" t="str">
            <v>EUR</v>
          </cell>
          <cell r="I330">
            <v>1</v>
          </cell>
        </row>
        <row r="331">
          <cell r="A331" t="str">
            <v>FR2:LB704190008</v>
          </cell>
          <cell r="B331" t="str">
            <v>UNION FF 3/4"</v>
          </cell>
          <cell r="C331">
            <v>45.2</v>
          </cell>
          <cell r="D331" t="str">
            <v>Directionnel</v>
          </cell>
          <cell r="F331" t="str">
            <v>Part union fitting 3/4"</v>
          </cell>
          <cell r="G331">
            <v>49.400000000000006</v>
          </cell>
          <cell r="H331" t="str">
            <v>EUR</v>
          </cell>
          <cell r="I331">
            <v>1</v>
          </cell>
        </row>
        <row r="332">
          <cell r="A332" t="str">
            <v>FR2:LB703410008</v>
          </cell>
          <cell r="B332" t="str">
            <v>UNJIC</v>
          </cell>
          <cell r="C332">
            <v>1.2000000000000002</v>
          </cell>
          <cell r="D332" t="str">
            <v>Fitting</v>
          </cell>
          <cell r="F332" t="str">
            <v>Union  7/16 JIC - 1/8</v>
          </cell>
          <cell r="G332">
            <v>1.3</v>
          </cell>
          <cell r="H332" t="str">
            <v>EUR</v>
          </cell>
          <cell r="I332">
            <v>1</v>
          </cell>
        </row>
        <row r="333">
          <cell r="A333" t="str">
            <v>FR6:LB720440008</v>
          </cell>
          <cell r="B333" t="str">
            <v>VFR300-S</v>
          </cell>
          <cell r="C333">
            <v>0</v>
          </cell>
          <cell r="D333" t="str">
            <v>Service</v>
          </cell>
          <cell r="F333" t="str">
            <v>VFR300-S cylinder valve</v>
          </cell>
          <cell r="G333">
            <v>0</v>
          </cell>
          <cell r="H333" t="str">
            <v>EUR</v>
          </cell>
          <cell r="I333">
            <v>1</v>
          </cell>
        </row>
        <row r="334">
          <cell r="A334" t="str">
            <v>FR2:LB702680008</v>
          </cell>
          <cell r="B334" t="str">
            <v>VP</v>
          </cell>
          <cell r="C334">
            <v>209.70000000000002</v>
          </cell>
          <cell r="D334" t="str">
            <v>Other</v>
          </cell>
          <cell r="F334" t="str">
            <v>Pneumatic bolt</v>
          </cell>
          <cell r="G334">
            <v>229.4</v>
          </cell>
          <cell r="H334" t="str">
            <v>EUR</v>
          </cell>
          <cell r="I334">
            <v>1</v>
          </cell>
        </row>
        <row r="335">
          <cell r="A335" t="str">
            <v>FR6:LB707700008</v>
          </cell>
          <cell r="B335" t="str">
            <v>VR12C</v>
          </cell>
          <cell r="C335">
            <v>259.7</v>
          </cell>
          <cell r="D335" t="str">
            <v>Service</v>
          </cell>
          <cell r="F335" t="str">
            <v>VR12C valve</v>
          </cell>
          <cell r="G335">
            <v>284.2</v>
          </cell>
          <cell r="H335" t="str">
            <v>EUR</v>
          </cell>
          <cell r="I335">
            <v>1</v>
          </cell>
        </row>
        <row r="336">
          <cell r="A336" t="str">
            <v>A6E60272028</v>
          </cell>
          <cell r="B336" t="str">
            <v>VS12FKVP</v>
          </cell>
          <cell r="C336">
            <v>250.60000000000002</v>
          </cell>
          <cell r="D336" t="str">
            <v>Service</v>
          </cell>
          <cell r="F336" t="str">
            <v>Cylinder valve for 16 L and 7 L</v>
          </cell>
          <cell r="G336">
            <v>274.2</v>
          </cell>
          <cell r="H336" t="str">
            <v>EUR</v>
          </cell>
          <cell r="I336">
            <v>1</v>
          </cell>
        </row>
        <row r="337">
          <cell r="A337" t="str">
            <v>FR6:LB700840008</v>
          </cell>
          <cell r="B337" t="str">
            <v>VSB33</v>
          </cell>
          <cell r="C337">
            <v>468.5</v>
          </cell>
          <cell r="D337" t="str">
            <v>Service</v>
          </cell>
          <cell r="F337" t="str">
            <v xml:space="preserve">Cylinder Valve for 32L/67L/80L </v>
          </cell>
          <cell r="G337">
            <v>512.70000000000005</v>
          </cell>
          <cell r="H337" t="str">
            <v>EUR</v>
          </cell>
          <cell r="I337">
            <v>1</v>
          </cell>
        </row>
        <row r="338">
          <cell r="A338" t="str">
            <v>A6E60200510</v>
          </cell>
          <cell r="B338" t="str">
            <v>WD2005-50</v>
          </cell>
          <cell r="C338">
            <v>987.80000000000007</v>
          </cell>
          <cell r="D338" t="str">
            <v>Other</v>
          </cell>
          <cell r="F338" t="str">
            <v>CO2 Weighing device 50 Kg</v>
          </cell>
          <cell r="G338">
            <v>1081</v>
          </cell>
          <cell r="H338" t="str">
            <v>EUR</v>
          </cell>
          <cell r="I338">
            <v>1</v>
          </cell>
        </row>
        <row r="339">
          <cell r="A339" t="str">
            <v>Code</v>
          </cell>
          <cell r="B339" t="str">
            <v>REF Schweiz</v>
          </cell>
          <cell r="D339" t="str">
            <v>Type</v>
          </cell>
          <cell r="E339" t="str">
            <v>Update date</v>
          </cell>
          <cell r="F339" t="str">
            <v>Commentaires</v>
          </cell>
        </row>
        <row r="340">
          <cell r="A340" t="str">
            <v>Chemical Agents CH</v>
          </cell>
          <cell r="B340" t="str">
            <v>Chemical Agents</v>
          </cell>
        </row>
        <row r="341">
          <cell r="A341" t="str">
            <v>S54476-B172-A4</v>
          </cell>
          <cell r="B341" t="str">
            <v>Actuator  actuator DEMA FM</v>
          </cell>
          <cell r="C341">
            <v>183.9</v>
          </cell>
          <cell r="D341" t="str">
            <v>ACTUATOR</v>
          </cell>
          <cell r="G341">
            <v>171</v>
          </cell>
          <cell r="H341" t="str">
            <v>EUR</v>
          </cell>
          <cell r="I341">
            <v>1</v>
          </cell>
        </row>
        <row r="342">
          <cell r="A342" t="str">
            <v>S54476-B14-A8</v>
          </cell>
          <cell r="B342" t="str">
            <v>Cylinder Valve  dip tube 80L Novec</v>
          </cell>
          <cell r="C342">
            <v>0</v>
          </cell>
          <cell r="D342" t="str">
            <v>CYLINDER VALVE</v>
          </cell>
          <cell r="G342">
            <v>0</v>
          </cell>
          <cell r="H342"/>
          <cell r="I342">
            <v>1</v>
          </cell>
        </row>
        <row r="343">
          <cell r="A343" t="str">
            <v>S54476-K207-A1</v>
          </cell>
          <cell r="B343" t="str">
            <v>Electric  connection cable TOR-END</v>
          </cell>
          <cell r="C343">
            <v>143.30000000000001</v>
          </cell>
          <cell r="D343" t="str">
            <v>ELECTRIC</v>
          </cell>
          <cell r="G343">
            <v>133.30000000000001</v>
          </cell>
          <cell r="H343" t="str">
            <v>EUR</v>
          </cell>
          <cell r="I343">
            <v>1</v>
          </cell>
        </row>
        <row r="344">
          <cell r="A344" t="str">
            <v>S54476-K206-A1</v>
          </cell>
          <cell r="B344" t="str">
            <v>Electric  connection cable TOR-MULTI</v>
          </cell>
          <cell r="C344">
            <v>41.2</v>
          </cell>
          <cell r="D344" t="str">
            <v>ELECTRIC</v>
          </cell>
          <cell r="G344">
            <v>38.300000000000004</v>
          </cell>
          <cell r="H344" t="str">
            <v>EUR</v>
          </cell>
          <cell r="I344">
            <v>1</v>
          </cell>
        </row>
        <row r="345">
          <cell r="A345" t="str">
            <v>S54476-K205-A1</v>
          </cell>
          <cell r="B345" t="str">
            <v>Electric  connection cable TOR-Unit</v>
          </cell>
          <cell r="C345">
            <v>17.7</v>
          </cell>
          <cell r="D345" t="str">
            <v>ELECTRIC</v>
          </cell>
          <cell r="G345">
            <v>16.400000000000002</v>
          </cell>
          <cell r="H345" t="str">
            <v>EUR</v>
          </cell>
          <cell r="I345">
            <v>1</v>
          </cell>
        </row>
        <row r="346">
          <cell r="A346" t="str">
            <v>S54476-B33-A7</v>
          </cell>
          <cell r="B346" t="str">
            <v>Fitting  joint  ADAJIC</v>
          </cell>
          <cell r="C346">
            <v>149.20000000000002</v>
          </cell>
          <cell r="D346" t="str">
            <v>FITTING</v>
          </cell>
          <cell r="G346">
            <v>138.70000000000002</v>
          </cell>
          <cell r="H346" t="str">
            <v>EUR</v>
          </cell>
          <cell r="I346">
            <v>1</v>
          </cell>
        </row>
        <row r="347">
          <cell r="A347" t="str">
            <v>S54476-B33-A1</v>
          </cell>
          <cell r="B347" t="str">
            <v>Fitting  joint EQJIC</v>
          </cell>
          <cell r="C347">
            <v>22.3</v>
          </cell>
          <cell r="D347" t="str">
            <v>FITTING</v>
          </cell>
          <cell r="G347">
            <v>20.700000000000003</v>
          </cell>
          <cell r="H347" t="str">
            <v>EUR</v>
          </cell>
          <cell r="I347">
            <v>1</v>
          </cell>
        </row>
        <row r="348">
          <cell r="A348" t="str">
            <v>S54476-B33-A5</v>
          </cell>
          <cell r="B348" t="str">
            <v>Fitting  joint NPTOUR 1/8</v>
          </cell>
          <cell r="C348">
            <v>88.5</v>
          </cell>
          <cell r="D348" t="str">
            <v>FITTING</v>
          </cell>
          <cell r="G348">
            <v>82.300000000000011</v>
          </cell>
          <cell r="H348" t="str">
            <v>EUR</v>
          </cell>
          <cell r="I348">
            <v>1</v>
          </cell>
        </row>
        <row r="349">
          <cell r="A349" t="str">
            <v>A5Q00032095</v>
          </cell>
          <cell r="B349" t="str">
            <v>Fitting  joint UNJIC</v>
          </cell>
          <cell r="C349">
            <v>5.7</v>
          </cell>
          <cell r="D349" t="str">
            <v>FITTING</v>
          </cell>
          <cell r="G349">
            <v>5.3000000000000007</v>
          </cell>
          <cell r="H349" t="str">
            <v>EUR</v>
          </cell>
          <cell r="I349">
            <v>1</v>
          </cell>
        </row>
        <row r="350">
          <cell r="A350" t="str">
            <v>A5Q00031951</v>
          </cell>
          <cell r="B350" t="str">
            <v>Gas cyl.  32l Sinorix 1230 HP w/o valve</v>
          </cell>
          <cell r="C350">
            <v>0</v>
          </cell>
          <cell r="D350" t="str">
            <v>GAS CYL.</v>
          </cell>
          <cell r="G350">
            <v>0</v>
          </cell>
          <cell r="H350"/>
          <cell r="I350">
            <v>1</v>
          </cell>
        </row>
        <row r="351">
          <cell r="A351" t="str">
            <v>A5Q00031952</v>
          </cell>
          <cell r="B351" t="str">
            <v>Gas cyl.  67l Sinorix 1230 HP w/o valve</v>
          </cell>
          <cell r="C351">
            <v>0</v>
          </cell>
          <cell r="D351" t="str">
            <v>GAS CYL.</v>
          </cell>
          <cell r="G351">
            <v>0</v>
          </cell>
          <cell r="H351"/>
          <cell r="I351">
            <v>1</v>
          </cell>
        </row>
        <row r="352">
          <cell r="A352" t="str">
            <v>S54476-C209-A1</v>
          </cell>
          <cell r="B352" t="str">
            <v>Gas Cyl.  7l Sinorix N2 BOUT7N2-42PRESCO</v>
          </cell>
          <cell r="C352">
            <v>2073.3000000000002</v>
          </cell>
          <cell r="D352" t="str">
            <v>GAS CYL.</v>
          </cell>
          <cell r="G352">
            <v>1928.6000000000001</v>
          </cell>
          <cell r="H352" t="str">
            <v>EUR</v>
          </cell>
          <cell r="I352">
            <v>1</v>
          </cell>
        </row>
        <row r="353">
          <cell r="A353" t="str">
            <v>A5Q00031953</v>
          </cell>
          <cell r="B353" t="str">
            <v>Gas cyl.  80l Sinorix 1230 HP w/o valve</v>
          </cell>
          <cell r="C353">
            <v>0</v>
          </cell>
          <cell r="D353" t="str">
            <v>GAS CYL.</v>
          </cell>
          <cell r="G353">
            <v>0</v>
          </cell>
          <cell r="H353"/>
          <cell r="I353">
            <v>1</v>
          </cell>
        </row>
        <row r="354">
          <cell r="A354" t="str">
            <v>S54476-B43-A2</v>
          </cell>
          <cell r="B354" t="str">
            <v>Hose WP140  FLEJIC 4</v>
          </cell>
          <cell r="C354">
            <v>36.6</v>
          </cell>
          <cell r="D354" t="str">
            <v>HOSE WP140</v>
          </cell>
          <cell r="G354">
            <v>34</v>
          </cell>
          <cell r="H354" t="str">
            <v>EUR</v>
          </cell>
          <cell r="I354">
            <v>1</v>
          </cell>
        </row>
        <row r="355">
          <cell r="A355" t="str">
            <v>S54476-B43-A3</v>
          </cell>
          <cell r="B355" t="str">
            <v>Hose WP140  FLEJIC 5</v>
          </cell>
          <cell r="C355">
            <v>24.900000000000002</v>
          </cell>
          <cell r="D355" t="str">
            <v>HOSE WP140</v>
          </cell>
          <cell r="G355">
            <v>23.1</v>
          </cell>
          <cell r="H355" t="str">
            <v>EUR</v>
          </cell>
          <cell r="I355">
            <v>1</v>
          </cell>
        </row>
        <row r="356">
          <cell r="A356" t="str">
            <v>S54476-B166-A1</v>
          </cell>
          <cell r="B356" t="str">
            <v>Interface Box  BORA</v>
          </cell>
          <cell r="C356">
            <v>175.70000000000002</v>
          </cell>
          <cell r="D356" t="str">
            <v>INTERFACE BOX</v>
          </cell>
          <cell r="G356">
            <v>163.4</v>
          </cell>
          <cell r="H356" t="str">
            <v>EUR</v>
          </cell>
          <cell r="I356">
            <v>1</v>
          </cell>
        </row>
        <row r="357">
          <cell r="A357" t="str">
            <v>S54476-B265-A2</v>
          </cell>
          <cell r="B357" t="str">
            <v>MANIFOLD  DN 50 PN 63 2xR5/4</v>
          </cell>
          <cell r="C357">
            <v>577.9</v>
          </cell>
          <cell r="D357" t="str">
            <v>MANIFOLD</v>
          </cell>
          <cell r="G357">
            <v>537.5</v>
          </cell>
          <cell r="H357" t="str">
            <v>EUR</v>
          </cell>
          <cell r="I357">
            <v>1</v>
          </cell>
        </row>
        <row r="358">
          <cell r="A358" t="str">
            <v>S54476-B266-A2</v>
          </cell>
          <cell r="B358" t="str">
            <v>MANIFOLD  DN 80 PN 63 2xR5/4</v>
          </cell>
          <cell r="C358">
            <v>619.5</v>
          </cell>
          <cell r="D358" t="str">
            <v>MANIFOLD</v>
          </cell>
          <cell r="G358">
            <v>576.20000000000005</v>
          </cell>
          <cell r="H358" t="str">
            <v>EUR</v>
          </cell>
          <cell r="I358">
            <v>1</v>
          </cell>
        </row>
        <row r="359">
          <cell r="A359" t="str">
            <v>S54476-B266-A3</v>
          </cell>
          <cell r="B359" t="str">
            <v>MANIFOLD  DN 80 PN 63 3xR5/4</v>
          </cell>
          <cell r="C359">
            <v>766.30000000000007</v>
          </cell>
          <cell r="D359" t="str">
            <v>MANIFOLD</v>
          </cell>
          <cell r="G359">
            <v>712.80000000000007</v>
          </cell>
          <cell r="H359" t="str">
            <v>EUR</v>
          </cell>
          <cell r="I359">
            <v>1</v>
          </cell>
        </row>
        <row r="360">
          <cell r="A360" t="str">
            <v>S54476-B266-A4</v>
          </cell>
          <cell r="B360" t="str">
            <v>MANIFOLD  DN 80 PN 63 4xR5/4</v>
          </cell>
          <cell r="C360">
            <v>895.7</v>
          </cell>
          <cell r="D360" t="str">
            <v>MANIFOLD</v>
          </cell>
          <cell r="G360">
            <v>833.2</v>
          </cell>
          <cell r="H360" t="str">
            <v>EUR</v>
          </cell>
          <cell r="I360">
            <v>1</v>
          </cell>
        </row>
        <row r="361">
          <cell r="A361" t="str">
            <v>S54476-B266-A5</v>
          </cell>
          <cell r="B361" t="str">
            <v>MANIFOLD  DN 80 PN 63 5xR5/4</v>
          </cell>
          <cell r="C361">
            <v>1025.2</v>
          </cell>
          <cell r="D361" t="str">
            <v>MANIFOLD</v>
          </cell>
          <cell r="G361">
            <v>953.6</v>
          </cell>
          <cell r="H361" t="str">
            <v>EUR</v>
          </cell>
          <cell r="I361">
            <v>1</v>
          </cell>
        </row>
        <row r="362">
          <cell r="A362" t="str">
            <v>S54476-B203-A1</v>
          </cell>
          <cell r="B362" t="str">
            <v>Manometer  Type PRESCO 60</v>
          </cell>
          <cell r="C362">
            <v>305.10000000000002</v>
          </cell>
          <cell r="D362" t="str">
            <v>MANOMETER</v>
          </cell>
          <cell r="G362">
            <v>283.8</v>
          </cell>
          <cell r="H362" t="str">
            <v>EUR</v>
          </cell>
          <cell r="I362">
            <v>1</v>
          </cell>
        </row>
        <row r="363">
          <cell r="A363" t="str">
            <v>S54476-B38-A1</v>
          </cell>
          <cell r="B363" t="str">
            <v>Nozzle  1'' type 2003</v>
          </cell>
          <cell r="C363">
            <v>82.600000000000009</v>
          </cell>
          <cell r="D363" t="str">
            <v>NOZZLE</v>
          </cell>
          <cell r="G363">
            <v>76.800000000000011</v>
          </cell>
          <cell r="H363" t="str">
            <v>EUR</v>
          </cell>
          <cell r="I363">
            <v>1</v>
          </cell>
        </row>
        <row r="364">
          <cell r="A364" t="str">
            <v>S54476-B38-A2</v>
          </cell>
          <cell r="B364" t="str">
            <v>Nozzle  1/2'' type 2003</v>
          </cell>
          <cell r="C364">
            <v>70.8</v>
          </cell>
          <cell r="D364" t="str">
            <v>NOZZLE</v>
          </cell>
          <cell r="G364">
            <v>65.8</v>
          </cell>
          <cell r="H364" t="str">
            <v>EUR</v>
          </cell>
          <cell r="I364">
            <v>1</v>
          </cell>
        </row>
        <row r="365">
          <cell r="A365" t="str">
            <v>S54476-B38-A3</v>
          </cell>
          <cell r="B365" t="str">
            <v>Nozzle  3/4'' type 2003</v>
          </cell>
          <cell r="C365">
            <v>77.900000000000006</v>
          </cell>
          <cell r="D365" t="str">
            <v>NOZZLE</v>
          </cell>
          <cell r="G365">
            <v>72.400000000000006</v>
          </cell>
          <cell r="H365" t="str">
            <v>EUR</v>
          </cell>
          <cell r="I365">
            <v>1</v>
          </cell>
        </row>
        <row r="366">
          <cell r="A366" t="str">
            <v>S54476-B38-A4</v>
          </cell>
          <cell r="B366" t="str">
            <v>Nozzle  3/8'' type 2003</v>
          </cell>
          <cell r="C366">
            <v>65</v>
          </cell>
          <cell r="D366" t="str">
            <v>NOZZLE</v>
          </cell>
          <cell r="G366">
            <v>60.400000000000006</v>
          </cell>
          <cell r="H366" t="str">
            <v>EUR</v>
          </cell>
          <cell r="I366">
            <v>1</v>
          </cell>
        </row>
        <row r="367">
          <cell r="A367" t="str">
            <v>S54476-B165-B1</v>
          </cell>
          <cell r="B367" t="str">
            <v>PressureSwitch  Pressbox Press.Sw.-Box</v>
          </cell>
          <cell r="C367">
            <v>694.6</v>
          </cell>
          <cell r="D367" t="str">
            <v>PRESSURESWITCH</v>
          </cell>
          <cell r="G367">
            <v>646.1</v>
          </cell>
          <cell r="H367" t="str">
            <v>EUR</v>
          </cell>
          <cell r="I367">
            <v>1</v>
          </cell>
        </row>
        <row r="368">
          <cell r="A368" t="str">
            <v>S54476-S186-A1</v>
          </cell>
          <cell r="B368" t="str">
            <v>PressureSwitchSet  Pressbox Set</v>
          </cell>
          <cell r="C368">
            <v>724.7</v>
          </cell>
          <cell r="D368" t="str">
            <v>PRESSURESWITCHSET</v>
          </cell>
          <cell r="G368">
            <v>674.1</v>
          </cell>
          <cell r="H368" t="str">
            <v>EUR</v>
          </cell>
          <cell r="I368">
            <v>1</v>
          </cell>
        </row>
        <row r="369">
          <cell r="A369" t="str">
            <v>S54476-B95-A9</v>
          </cell>
          <cell r="B369" t="str">
            <v>Rack  COL 32</v>
          </cell>
          <cell r="C369">
            <v>10.8</v>
          </cell>
          <cell r="D369" t="str">
            <v>RACK</v>
          </cell>
          <cell r="G369">
            <v>10</v>
          </cell>
          <cell r="H369" t="str">
            <v>EUR</v>
          </cell>
          <cell r="I369">
            <v>1</v>
          </cell>
        </row>
        <row r="370">
          <cell r="A370" t="str">
            <v>S54476-B95-A6</v>
          </cell>
          <cell r="B370" t="str">
            <v>Rack  COL 67</v>
          </cell>
          <cell r="C370">
            <v>866.80000000000007</v>
          </cell>
          <cell r="D370" t="str">
            <v>RACK</v>
          </cell>
          <cell r="G370">
            <v>806.30000000000007</v>
          </cell>
          <cell r="H370" t="str">
            <v>EUR</v>
          </cell>
          <cell r="I370">
            <v>1</v>
          </cell>
        </row>
        <row r="371">
          <cell r="A371" t="str">
            <v>S54476-B95-A1</v>
          </cell>
          <cell r="B371" t="str">
            <v>Rack  PATRAIL</v>
          </cell>
          <cell r="C371">
            <v>53.2</v>
          </cell>
          <cell r="D371" t="str">
            <v>RACK</v>
          </cell>
          <cell r="G371">
            <v>49.400000000000006</v>
          </cell>
          <cell r="H371" t="str">
            <v>EUR</v>
          </cell>
          <cell r="I371">
            <v>1</v>
          </cell>
        </row>
        <row r="372">
          <cell r="A372" t="str">
            <v>S54476-B95-A2</v>
          </cell>
          <cell r="B372" t="str">
            <v>Rack  RAIL 1</v>
          </cell>
          <cell r="C372">
            <v>54.300000000000004</v>
          </cell>
          <cell r="D372" t="str">
            <v>RACK</v>
          </cell>
          <cell r="G372">
            <v>50.5</v>
          </cell>
          <cell r="H372" t="str">
            <v>EUR</v>
          </cell>
          <cell r="I372">
            <v>1</v>
          </cell>
        </row>
        <row r="373">
          <cell r="A373" t="str">
            <v>S54476-B95-A7</v>
          </cell>
          <cell r="B373" t="str">
            <v>Rack  SUPO 7</v>
          </cell>
          <cell r="C373">
            <v>970.80000000000007</v>
          </cell>
          <cell r="D373" t="str">
            <v>RACK</v>
          </cell>
          <cell r="G373">
            <v>903</v>
          </cell>
          <cell r="H373" t="str">
            <v>EUR</v>
          </cell>
          <cell r="I373">
            <v>1</v>
          </cell>
        </row>
        <row r="374">
          <cell r="A374" t="str">
            <v>Natural Agents CH</v>
          </cell>
          <cell r="B374" t="str">
            <v>Natural Agents</v>
          </cell>
        </row>
        <row r="375">
          <cell r="A375" t="str">
            <v>Sinorix CO2 CH</v>
          </cell>
          <cell r="B375" t="str">
            <v>Sinorix CO2</v>
          </cell>
        </row>
        <row r="376">
          <cell r="A376" t="str">
            <v>A5Q00032032</v>
          </cell>
          <cell r="B376" t="str">
            <v>Accessories  odouriser</v>
          </cell>
          <cell r="C376">
            <v>148</v>
          </cell>
          <cell r="D376" t="str">
            <v>ACCESSORIES</v>
          </cell>
          <cell r="G376">
            <v>137.6</v>
          </cell>
          <cell r="H376" t="str">
            <v>EUR</v>
          </cell>
          <cell r="I376">
            <v>1</v>
          </cell>
        </row>
        <row r="377">
          <cell r="A377" t="str">
            <v>A5Q00032082</v>
          </cell>
          <cell r="B377" t="str">
            <v>Accessories  safety nut valve outlet</v>
          </cell>
          <cell r="C377">
            <v>8.4</v>
          </cell>
          <cell r="D377" t="str">
            <v>ACCESSORIES</v>
          </cell>
          <cell r="G377">
            <v>7.8000000000000007</v>
          </cell>
          <cell r="H377" t="str">
            <v>EUR</v>
          </cell>
          <cell r="I377">
            <v>1</v>
          </cell>
        </row>
        <row r="378">
          <cell r="A378" t="str">
            <v>A5Q00032176</v>
          </cell>
          <cell r="B378" t="str">
            <v>Accessories  sticker  CO2 3 colour D/E</v>
          </cell>
          <cell r="C378">
            <v>0</v>
          </cell>
          <cell r="D378" t="str">
            <v>ACCESSORIES</v>
          </cell>
          <cell r="G378">
            <v>0</v>
          </cell>
          <cell r="H378"/>
          <cell r="I378">
            <v>1</v>
          </cell>
        </row>
        <row r="379">
          <cell r="A379" t="str">
            <v>S54476-C255-A1</v>
          </cell>
          <cell r="B379" t="str">
            <v>Control Unit  time delay device SNV 1828</v>
          </cell>
          <cell r="C379">
            <v>4686.2</v>
          </cell>
          <cell r="D379" t="str">
            <v>CONTROL UNIT</v>
          </cell>
          <cell r="G379">
            <v>4359.2</v>
          </cell>
          <cell r="H379" t="str">
            <v>EUR</v>
          </cell>
          <cell r="I379">
            <v>1</v>
          </cell>
        </row>
        <row r="380">
          <cell r="A380" t="str">
            <v>A5Q00032157</v>
          </cell>
          <cell r="B380" t="str">
            <v>Control unit  time delay unit HDE-PV 1</v>
          </cell>
          <cell r="C380">
            <v>9178.1</v>
          </cell>
          <cell r="D380" t="str">
            <v>CONTROL UNIT</v>
          </cell>
          <cell r="G380">
            <v>8537.7000000000007</v>
          </cell>
          <cell r="H380" t="str">
            <v>EUR</v>
          </cell>
          <cell r="I380">
            <v>1</v>
          </cell>
        </row>
        <row r="381">
          <cell r="A381" t="str">
            <v>A5Q00032080</v>
          </cell>
          <cell r="B381" t="str">
            <v>Cylinder Valve  B0480 CO2, BS250</v>
          </cell>
          <cell r="C381">
            <v>208.10000000000002</v>
          </cell>
          <cell r="D381" t="str">
            <v>CYLINDER VALVE</v>
          </cell>
          <cell r="G381">
            <v>193.5</v>
          </cell>
          <cell r="H381" t="str">
            <v>EUR</v>
          </cell>
          <cell r="I381">
            <v>1</v>
          </cell>
        </row>
        <row r="382">
          <cell r="A382" t="str">
            <v>A5Q00032081</v>
          </cell>
          <cell r="B382" t="str">
            <v>Cylinder Valve  valve  B0480 CO2, BS190</v>
          </cell>
          <cell r="C382">
            <v>223.10000000000002</v>
          </cell>
          <cell r="D382" t="str">
            <v>CYLINDER VALVE</v>
          </cell>
          <cell r="G382">
            <v>207.5</v>
          </cell>
          <cell r="H382" t="str">
            <v>EUR</v>
          </cell>
          <cell r="I382">
            <v>1</v>
          </cell>
        </row>
        <row r="383">
          <cell r="A383" t="str">
            <v>S54476-K259-A1</v>
          </cell>
          <cell r="B383" t="str">
            <v>ELECTRIC  connection cable TOR-NU</v>
          </cell>
          <cell r="C383">
            <v>9.4</v>
          </cell>
          <cell r="D383" t="str">
            <v>ELECTRIC</v>
          </cell>
          <cell r="G383">
            <v>8.7000000000000011</v>
          </cell>
          <cell r="H383" t="str">
            <v>EUR</v>
          </cell>
          <cell r="I383">
            <v>1</v>
          </cell>
        </row>
        <row r="384">
          <cell r="A384" t="str">
            <v>A5Q00032144</v>
          </cell>
          <cell r="B384" t="str">
            <v>Electric  position switch SIGUARD</v>
          </cell>
          <cell r="C384">
            <v>0</v>
          </cell>
          <cell r="D384" t="str">
            <v>ELECTRIC</v>
          </cell>
          <cell r="G384">
            <v>0</v>
          </cell>
          <cell r="H384"/>
          <cell r="I384">
            <v>1</v>
          </cell>
        </row>
        <row r="385">
          <cell r="A385" t="str">
            <v>S54476-B54-A1</v>
          </cell>
          <cell r="B385" t="str">
            <v>Electric  WD2005 limitswitch set DE</v>
          </cell>
          <cell r="C385">
            <v>43.6</v>
          </cell>
          <cell r="D385" t="str">
            <v>ELECTRIC</v>
          </cell>
          <cell r="G385">
            <v>40.5</v>
          </cell>
          <cell r="H385" t="str">
            <v>EUR</v>
          </cell>
          <cell r="I385">
            <v>1</v>
          </cell>
        </row>
        <row r="386">
          <cell r="A386" t="str">
            <v>A5Q00046732</v>
          </cell>
          <cell r="B386" t="str">
            <v>FITTING Screw-in fitting for CV CAR16</v>
          </cell>
          <cell r="C386">
            <v>0</v>
          </cell>
          <cell r="D386" t="str">
            <v>FITTING</v>
          </cell>
          <cell r="G386">
            <v>0</v>
          </cell>
          <cell r="H386"/>
          <cell r="I386">
            <v>1</v>
          </cell>
        </row>
        <row r="387">
          <cell r="A387" t="str">
            <v>A6F00002540</v>
          </cell>
          <cell r="B387" t="str">
            <v>Frontplate with spec. Text</v>
          </cell>
          <cell r="C387">
            <v>175.70000000000002</v>
          </cell>
          <cell r="D387"/>
          <cell r="G387">
            <v>163.4</v>
          </cell>
          <cell r="H387" t="str">
            <v>EUR</v>
          </cell>
          <cell r="I387">
            <v>1</v>
          </cell>
        </row>
        <row r="388">
          <cell r="A388" t="str">
            <v>S54476-C7-A1</v>
          </cell>
          <cell r="B388" t="str">
            <v>Gas cyl.  30kg SinorixCO2,480V,wT,w/o o</v>
          </cell>
          <cell r="C388">
            <v>1271.2</v>
          </cell>
          <cell r="D388" t="str">
            <v>GAS CYL.</v>
          </cell>
          <cell r="G388">
            <v>1182.5</v>
          </cell>
          <cell r="H388" t="str">
            <v>EUR</v>
          </cell>
          <cell r="I388">
            <v>1</v>
          </cell>
        </row>
        <row r="389">
          <cell r="A389" t="str">
            <v>S54476-C7-A2</v>
          </cell>
          <cell r="B389" t="str">
            <v>Gas cyl.  30kg Sinorix CO2,480V,wT,w o</v>
          </cell>
          <cell r="C389">
            <v>1025.2</v>
          </cell>
          <cell r="D389" t="str">
            <v>GAS CYL.</v>
          </cell>
          <cell r="G389">
            <v>953.6</v>
          </cell>
          <cell r="H389" t="str">
            <v>EUR</v>
          </cell>
          <cell r="I389">
            <v>1</v>
          </cell>
        </row>
        <row r="390">
          <cell r="A390" t="str">
            <v>S54476-C4-A3</v>
          </cell>
          <cell r="B390" t="str">
            <v>Gas cyl.  45kg Sinorix CO2,480V,wT,w o</v>
          </cell>
          <cell r="C390">
            <v>1049.4000000000001</v>
          </cell>
          <cell r="D390" t="str">
            <v>GAS CYL.</v>
          </cell>
          <cell r="G390">
            <v>976.1</v>
          </cell>
          <cell r="H390" t="str">
            <v>EUR</v>
          </cell>
          <cell r="I390">
            <v>1</v>
          </cell>
        </row>
        <row r="391">
          <cell r="A391" t="str">
            <v>S54476-C4-A1</v>
          </cell>
          <cell r="B391" t="str">
            <v>Gas cyl.  45kg SinorixCO2,480L,wT,w/o o</v>
          </cell>
          <cell r="C391">
            <v>846</v>
          </cell>
          <cell r="D391" t="str">
            <v>GAS CYL.</v>
          </cell>
          <cell r="G391">
            <v>786.90000000000009</v>
          </cell>
          <cell r="H391" t="str">
            <v>EUR</v>
          </cell>
          <cell r="I391">
            <v>1</v>
          </cell>
        </row>
        <row r="392">
          <cell r="A392" t="str">
            <v>S54476-C4-A6</v>
          </cell>
          <cell r="B392" t="str">
            <v>Gas cyl.  50kg Sinorix CO2,480V,wT,w o</v>
          </cell>
          <cell r="C392">
            <v>1007.8000000000001</v>
          </cell>
          <cell r="D392" t="str">
            <v>GAS CYL.</v>
          </cell>
          <cell r="G392">
            <v>937.40000000000009</v>
          </cell>
          <cell r="H392" t="str">
            <v>EUR</v>
          </cell>
          <cell r="I392">
            <v>1</v>
          </cell>
        </row>
        <row r="393">
          <cell r="A393" t="str">
            <v>S54476-B42-A1</v>
          </cell>
          <cell r="B393" t="str">
            <v>Hose WP160  Control Type CX2508073</v>
          </cell>
          <cell r="C393">
            <v>115.60000000000001</v>
          </cell>
          <cell r="D393" t="str">
            <v>HOSE WP160</v>
          </cell>
          <cell r="G393">
            <v>107.5</v>
          </cell>
          <cell r="H393" t="str">
            <v>EUR</v>
          </cell>
          <cell r="I393">
            <v>1</v>
          </cell>
        </row>
        <row r="394">
          <cell r="A394" t="str">
            <v>S54476-B42-A2</v>
          </cell>
          <cell r="B394" t="str">
            <v>Hose WP160  Control Type CX2508076</v>
          </cell>
          <cell r="C394">
            <v>53.2</v>
          </cell>
          <cell r="D394" t="str">
            <v>HOSE WP160</v>
          </cell>
          <cell r="G394">
            <v>49.400000000000006</v>
          </cell>
          <cell r="H394" t="str">
            <v>EUR</v>
          </cell>
          <cell r="I394">
            <v>1</v>
          </cell>
        </row>
        <row r="395">
          <cell r="A395" t="str">
            <v>S54476-B42-A3</v>
          </cell>
          <cell r="B395" t="str">
            <v>Hose WP160  Control Type CX2508079</v>
          </cell>
          <cell r="C395">
            <v>47.2</v>
          </cell>
          <cell r="D395" t="str">
            <v>HOSE WP160</v>
          </cell>
          <cell r="G395">
            <v>43.900000000000006</v>
          </cell>
          <cell r="H395" t="str">
            <v>EUR</v>
          </cell>
          <cell r="I395">
            <v>1</v>
          </cell>
        </row>
        <row r="396">
          <cell r="A396" t="str">
            <v>S54476-B42-A4</v>
          </cell>
          <cell r="B396" t="str">
            <v>Hose WP160  Discharge CX2508086</v>
          </cell>
          <cell r="C396">
            <v>57.900000000000006</v>
          </cell>
          <cell r="D396" t="str">
            <v>HOSE WP160</v>
          </cell>
          <cell r="G396">
            <v>53.800000000000004</v>
          </cell>
          <cell r="H396" t="str">
            <v>EUR</v>
          </cell>
          <cell r="I396">
            <v>1</v>
          </cell>
        </row>
        <row r="397">
          <cell r="A397" t="str">
            <v>A6F00002541</v>
          </cell>
          <cell r="B397" t="str">
            <v>IP54 weather proof seal set LWAZ</v>
          </cell>
          <cell r="C397">
            <v>37.800000000000004</v>
          </cell>
          <cell r="D397"/>
          <cell r="G397">
            <v>35.1</v>
          </cell>
          <cell r="H397" t="str">
            <v>EUR</v>
          </cell>
          <cell r="I397">
            <v>1</v>
          </cell>
        </row>
        <row r="398">
          <cell r="A398" t="str">
            <v>S54476-X167-A10</v>
          </cell>
          <cell r="B398" t="str">
            <v>Label  CO2 30l, 22.5kg type 505255</v>
          </cell>
          <cell r="C398">
            <v>0</v>
          </cell>
          <cell r="D398" t="str">
            <v>LABEL</v>
          </cell>
          <cell r="G398">
            <v>0</v>
          </cell>
          <cell r="H398"/>
          <cell r="I398">
            <v>1</v>
          </cell>
        </row>
        <row r="399">
          <cell r="A399" t="str">
            <v>S54476-X167-A11</v>
          </cell>
          <cell r="B399" t="str">
            <v>Label  CO2 40l, 30kg type 505250</v>
          </cell>
          <cell r="C399">
            <v>1.2000000000000002</v>
          </cell>
          <cell r="D399" t="str">
            <v>LABEL</v>
          </cell>
          <cell r="G399">
            <v>1.1000000000000001</v>
          </cell>
          <cell r="H399" t="str">
            <v>EUR</v>
          </cell>
          <cell r="I399">
            <v>1</v>
          </cell>
        </row>
        <row r="400">
          <cell r="A400" t="str">
            <v>S54476-X167-A12</v>
          </cell>
          <cell r="B400" t="str">
            <v>Label  CO2 67l, 45kg type 505245</v>
          </cell>
          <cell r="C400">
            <v>1.2000000000000002</v>
          </cell>
          <cell r="D400" t="str">
            <v>LABEL</v>
          </cell>
          <cell r="G400">
            <v>1.1000000000000001</v>
          </cell>
          <cell r="H400" t="str">
            <v>EUR</v>
          </cell>
          <cell r="I400">
            <v>1</v>
          </cell>
        </row>
        <row r="401">
          <cell r="A401" t="str">
            <v>S54476-X167-A13</v>
          </cell>
          <cell r="B401" t="str">
            <v>Label  CO2 67l, 50kg type 505240</v>
          </cell>
          <cell r="C401">
            <v>1.2000000000000002</v>
          </cell>
          <cell r="D401" t="str">
            <v>LABEL</v>
          </cell>
          <cell r="G401">
            <v>1.1000000000000001</v>
          </cell>
          <cell r="H401" t="str">
            <v>EUR</v>
          </cell>
          <cell r="I401">
            <v>1</v>
          </cell>
        </row>
        <row r="402">
          <cell r="A402" t="str">
            <v>A6F00002539</v>
          </cell>
          <cell r="B402" t="str">
            <v>LWA-90 inc.Frontplate, GAS "Diver" GAZ</v>
          </cell>
          <cell r="C402">
            <v>647.20000000000005</v>
          </cell>
          <cell r="D402"/>
          <cell r="G402">
            <v>602</v>
          </cell>
          <cell r="H402" t="str">
            <v>EUR</v>
          </cell>
          <cell r="I402">
            <v>1</v>
          </cell>
        </row>
        <row r="403">
          <cell r="A403" t="str">
            <v>S54476-B149-A1</v>
          </cell>
          <cell r="B403" t="str">
            <v>Manifold  CO2 DN25</v>
          </cell>
          <cell r="C403">
            <v>1152.2</v>
          </cell>
          <cell r="D403" t="str">
            <v>MANIFOLD</v>
          </cell>
          <cell r="G403">
            <v>1071.8</v>
          </cell>
          <cell r="H403" t="str">
            <v>EUR</v>
          </cell>
          <cell r="I403">
            <v>1</v>
          </cell>
        </row>
        <row r="404">
          <cell r="A404" t="str">
            <v>S54476-B149-A2</v>
          </cell>
          <cell r="B404" t="str">
            <v>Manifold  CO2 DN25</v>
          </cell>
          <cell r="C404">
            <v>1184.6000000000001</v>
          </cell>
          <cell r="D404" t="str">
            <v>MANIFOLD</v>
          </cell>
          <cell r="G404">
            <v>1101.9000000000001</v>
          </cell>
          <cell r="H404" t="str">
            <v>EUR</v>
          </cell>
          <cell r="I404">
            <v>1</v>
          </cell>
        </row>
        <row r="405">
          <cell r="A405" t="str">
            <v>S54476-B152-B2</v>
          </cell>
          <cell r="B405" t="str">
            <v>MANIFOLD  DN40 WP120 2xR3/4</v>
          </cell>
          <cell r="C405">
            <v>371</v>
          </cell>
          <cell r="D405" t="str">
            <v>MANIFOLD</v>
          </cell>
          <cell r="G405">
            <v>345.1</v>
          </cell>
          <cell r="H405" t="str">
            <v>EUR</v>
          </cell>
          <cell r="I405">
            <v>1</v>
          </cell>
        </row>
        <row r="406">
          <cell r="A406" t="str">
            <v>S54476-B152-B3</v>
          </cell>
          <cell r="B406" t="str">
            <v>MANIFOLD  DN40 WP120 3xR3/4</v>
          </cell>
          <cell r="C406">
            <v>424.20000000000005</v>
          </cell>
          <cell r="D406" t="str">
            <v>MANIFOLD</v>
          </cell>
          <cell r="G406">
            <v>394.6</v>
          </cell>
          <cell r="H406" t="str">
            <v>EUR</v>
          </cell>
          <cell r="I406">
            <v>1</v>
          </cell>
        </row>
        <row r="407">
          <cell r="A407" t="str">
            <v>S54476-B152-B4</v>
          </cell>
          <cell r="B407" t="str">
            <v>MANIFOLD  DN40 WP120 4xR3/4</v>
          </cell>
          <cell r="C407">
            <v>477.3</v>
          </cell>
          <cell r="D407" t="str">
            <v>MANIFOLD</v>
          </cell>
          <cell r="G407">
            <v>444</v>
          </cell>
          <cell r="H407" t="str">
            <v>EUR</v>
          </cell>
          <cell r="I407">
            <v>1</v>
          </cell>
        </row>
        <row r="408">
          <cell r="A408" t="str">
            <v>S54476-B152-B5</v>
          </cell>
          <cell r="B408" t="str">
            <v>MANIFOLD  DN40 WP120 5xR3/4</v>
          </cell>
          <cell r="C408">
            <v>530.6</v>
          </cell>
          <cell r="D408" t="str">
            <v>MANIFOLD</v>
          </cell>
          <cell r="G408">
            <v>493.5</v>
          </cell>
          <cell r="H408" t="str">
            <v>EUR</v>
          </cell>
          <cell r="I408">
            <v>1</v>
          </cell>
        </row>
        <row r="409">
          <cell r="A409" t="str">
            <v>S54476-B151-B1</v>
          </cell>
          <cell r="B409" t="str">
            <v>MANIFOLD  End cap GF 300 DN40 red</v>
          </cell>
          <cell r="C409">
            <v>19.900000000000002</v>
          </cell>
          <cell r="D409" t="str">
            <v>MANIFOLD</v>
          </cell>
          <cell r="G409">
            <v>18.5</v>
          </cell>
          <cell r="H409" t="str">
            <v>EUR</v>
          </cell>
          <cell r="I409">
            <v>1</v>
          </cell>
        </row>
        <row r="410">
          <cell r="A410" t="str">
            <v>S54476-B151-B2</v>
          </cell>
          <cell r="B410" t="str">
            <v>MANIFOLD  End piece DN40</v>
          </cell>
          <cell r="C410">
            <v>96.7</v>
          </cell>
          <cell r="D410" t="str">
            <v>MANIFOLD</v>
          </cell>
          <cell r="G410">
            <v>89.9</v>
          </cell>
          <cell r="H410" t="str">
            <v>EUR</v>
          </cell>
          <cell r="I410">
            <v>1</v>
          </cell>
        </row>
        <row r="411">
          <cell r="A411" t="str">
            <v>S54476-B152-B1</v>
          </cell>
          <cell r="B411" t="str">
            <v>MANIFOLD  Fitting GF 340 DN40 red</v>
          </cell>
          <cell r="C411">
            <v>51.900000000000006</v>
          </cell>
          <cell r="D411" t="str">
            <v>MANIFOLD</v>
          </cell>
          <cell r="G411">
            <v>48.2</v>
          </cell>
          <cell r="H411" t="str">
            <v>EUR</v>
          </cell>
          <cell r="I411">
            <v>1</v>
          </cell>
        </row>
        <row r="412">
          <cell r="A412" t="str">
            <v>A5Q00031910</v>
          </cell>
          <cell r="B412" t="str">
            <v>Nozzle  fog nozzle 3/8''. VdS</v>
          </cell>
          <cell r="C412">
            <v>315.60000000000002</v>
          </cell>
          <cell r="D412" t="str">
            <v>NOZZLE</v>
          </cell>
          <cell r="G412">
            <v>293.5</v>
          </cell>
          <cell r="H412" t="str">
            <v>EUR</v>
          </cell>
          <cell r="I412">
            <v>1</v>
          </cell>
        </row>
        <row r="413">
          <cell r="A413" t="str">
            <v>A5Q00031911</v>
          </cell>
          <cell r="B413" t="str">
            <v>Nozzle  fog nozzle 3/8''. VdS</v>
          </cell>
          <cell r="C413">
            <v>275.10000000000002</v>
          </cell>
          <cell r="D413" t="str">
            <v>NOZZLE</v>
          </cell>
          <cell r="G413">
            <v>255.9</v>
          </cell>
          <cell r="H413" t="str">
            <v>EUR</v>
          </cell>
          <cell r="I413">
            <v>1</v>
          </cell>
        </row>
        <row r="414">
          <cell r="A414" t="str">
            <v>A5Q00031912</v>
          </cell>
          <cell r="B414" t="str">
            <v>Nozzle  fog nozzle 3/8''. VdS</v>
          </cell>
          <cell r="C414">
            <v>275.10000000000002</v>
          </cell>
          <cell r="D414" t="str">
            <v>NOZZLE</v>
          </cell>
          <cell r="G414">
            <v>255.9</v>
          </cell>
          <cell r="H414" t="str">
            <v>EUR</v>
          </cell>
          <cell r="I414">
            <v>1</v>
          </cell>
        </row>
        <row r="415">
          <cell r="A415" t="str">
            <v>A5Q00031913</v>
          </cell>
          <cell r="B415" t="str">
            <v>Nozzle  fog nozzle 3/8''. VdS</v>
          </cell>
          <cell r="C415">
            <v>230.10000000000002</v>
          </cell>
          <cell r="D415" t="str">
            <v>NOZZLE</v>
          </cell>
          <cell r="G415">
            <v>214</v>
          </cell>
          <cell r="H415" t="str">
            <v>EUR</v>
          </cell>
          <cell r="I415">
            <v>1</v>
          </cell>
        </row>
        <row r="416">
          <cell r="A416" t="str">
            <v>A5Q00032170</v>
          </cell>
          <cell r="B416" t="str">
            <v>Paint   RAL 3000 red</v>
          </cell>
          <cell r="C416">
            <v>0</v>
          </cell>
          <cell r="D416" t="str">
            <v>PAINT</v>
          </cell>
          <cell r="G416">
            <v>0</v>
          </cell>
          <cell r="H416"/>
          <cell r="I416">
            <v>1</v>
          </cell>
        </row>
        <row r="417">
          <cell r="A417" t="str">
            <v>A6F00002542</v>
          </cell>
          <cell r="B417" t="str">
            <v>Protection roof</v>
          </cell>
          <cell r="C417">
            <v>57.900000000000006</v>
          </cell>
          <cell r="D417"/>
          <cell r="G417">
            <v>53.800000000000004</v>
          </cell>
          <cell r="H417" t="str">
            <v>EUR</v>
          </cell>
          <cell r="I417">
            <v>1</v>
          </cell>
        </row>
        <row r="418">
          <cell r="A418" t="str">
            <v>S54476-B236-A1</v>
          </cell>
          <cell r="B418" t="str">
            <v>RACK  Base rack 1 CO2 Cylinder 67l</v>
          </cell>
          <cell r="C418">
            <v>681.90000000000009</v>
          </cell>
          <cell r="D418" t="str">
            <v>RACK SET</v>
          </cell>
          <cell r="G418">
            <v>634.30000000000007</v>
          </cell>
          <cell r="H418" t="str">
            <v>EUR</v>
          </cell>
          <cell r="I418">
            <v>1</v>
          </cell>
        </row>
        <row r="419">
          <cell r="A419" t="str">
            <v>S54476-B236-A2</v>
          </cell>
          <cell r="B419" t="str">
            <v>RACK  Base rack 2 CO2 Cylinder 67l</v>
          </cell>
          <cell r="C419">
            <v>779</v>
          </cell>
          <cell r="D419" t="str">
            <v>RACK SET</v>
          </cell>
          <cell r="G419">
            <v>724.6</v>
          </cell>
          <cell r="H419" t="str">
            <v>EUR</v>
          </cell>
          <cell r="I419">
            <v>1</v>
          </cell>
        </row>
        <row r="420">
          <cell r="A420" t="str">
            <v>S54476-B236-A3</v>
          </cell>
          <cell r="B420" t="str">
            <v>RACK  Base rack 3 CO2 Cylinder 67l</v>
          </cell>
          <cell r="C420">
            <v>864.5</v>
          </cell>
          <cell r="D420" t="str">
            <v>RACK SET</v>
          </cell>
          <cell r="G420">
            <v>804.1</v>
          </cell>
          <cell r="H420" t="str">
            <v>EUR</v>
          </cell>
          <cell r="I420">
            <v>1</v>
          </cell>
        </row>
        <row r="421">
          <cell r="A421" t="str">
            <v>S54476-B236-A4</v>
          </cell>
          <cell r="B421" t="str">
            <v>RACK  Base rack 4 CO2 Cylinder 67l</v>
          </cell>
          <cell r="C421">
            <v>937.30000000000007</v>
          </cell>
          <cell r="D421" t="str">
            <v>RACK SET</v>
          </cell>
          <cell r="G421">
            <v>871.90000000000009</v>
          </cell>
          <cell r="H421" t="str">
            <v>EUR</v>
          </cell>
          <cell r="I421">
            <v>1</v>
          </cell>
        </row>
        <row r="422">
          <cell r="A422" t="str">
            <v>S54476-B236-A5</v>
          </cell>
          <cell r="B422" t="str">
            <v>RACK  Base rack 5 CO2 Cylinder 67l</v>
          </cell>
          <cell r="C422">
            <v>1025.2</v>
          </cell>
          <cell r="D422" t="str">
            <v>RACK SET</v>
          </cell>
          <cell r="G422">
            <v>953.6</v>
          </cell>
          <cell r="H422" t="str">
            <v>EUR</v>
          </cell>
          <cell r="I422">
            <v>1</v>
          </cell>
        </row>
        <row r="423">
          <cell r="A423" t="str">
            <v>S54476-B92-A1</v>
          </cell>
          <cell r="B423" t="str">
            <v>Rack  srew set M12 Type 507057</v>
          </cell>
          <cell r="C423">
            <v>13.100000000000001</v>
          </cell>
          <cell r="D423" t="str">
            <v>RACK</v>
          </cell>
          <cell r="G423">
            <v>12.100000000000001</v>
          </cell>
          <cell r="H423" t="str">
            <v>EUR</v>
          </cell>
          <cell r="I423">
            <v>1</v>
          </cell>
        </row>
        <row r="424">
          <cell r="A424" t="str">
            <v>S54476-B236-B4</v>
          </cell>
          <cell r="B424" t="str">
            <v>Rack Set  Extension 4 CO2 cyl.67l</v>
          </cell>
          <cell r="C424">
            <v>732.80000000000007</v>
          </cell>
          <cell r="D424" t="str">
            <v>RACK</v>
          </cell>
          <cell r="G424">
            <v>681.6</v>
          </cell>
          <cell r="H424" t="str">
            <v>EUR</v>
          </cell>
          <cell r="I424">
            <v>1</v>
          </cell>
        </row>
        <row r="425">
          <cell r="A425" t="str">
            <v>S54476-B236-B5</v>
          </cell>
          <cell r="B425" t="str">
            <v>Rack Set  Extension 5 CO2 cyl.67l</v>
          </cell>
          <cell r="C425">
            <v>821.80000000000007</v>
          </cell>
          <cell r="D425" t="str">
            <v>RACK</v>
          </cell>
          <cell r="G425">
            <v>764.40000000000009</v>
          </cell>
          <cell r="H425" t="str">
            <v>EUR</v>
          </cell>
          <cell r="I425">
            <v>1</v>
          </cell>
        </row>
        <row r="426">
          <cell r="A426" t="str">
            <v>A5Q00032064</v>
          </cell>
          <cell r="B426" t="str">
            <v>Safety Device  safety valve 120bar, G1/2</v>
          </cell>
          <cell r="C426">
            <v>596.4</v>
          </cell>
          <cell r="D426" t="str">
            <v>SAFETY DEVICE</v>
          </cell>
          <cell r="G426">
            <v>554.70000000000005</v>
          </cell>
          <cell r="H426" t="str">
            <v>EUR</v>
          </cell>
          <cell r="I426">
            <v>1</v>
          </cell>
        </row>
        <row r="427">
          <cell r="A427" t="str">
            <v>A5Q00032182</v>
          </cell>
          <cell r="B427" t="str">
            <v>Screwing  hex nut V M4</v>
          </cell>
          <cell r="C427">
            <v>0</v>
          </cell>
          <cell r="D427" t="str">
            <v>SCREWING</v>
          </cell>
          <cell r="G427">
            <v>0</v>
          </cell>
          <cell r="H427"/>
          <cell r="I427">
            <v>1</v>
          </cell>
        </row>
        <row r="428">
          <cell r="A428" t="str">
            <v>A5Q00032190</v>
          </cell>
          <cell r="B428" t="str">
            <v>Screwing  hex socket cap head screwM4x35</v>
          </cell>
          <cell r="C428">
            <v>0</v>
          </cell>
          <cell r="D428" t="str">
            <v>SCREWING</v>
          </cell>
          <cell r="G428">
            <v>0</v>
          </cell>
          <cell r="H428"/>
          <cell r="I428">
            <v>1</v>
          </cell>
        </row>
        <row r="429">
          <cell r="A429" t="str">
            <v>A5Q00032183</v>
          </cell>
          <cell r="B429" t="str">
            <v>Screwing  selflocking nut M4 zinc plated</v>
          </cell>
          <cell r="C429">
            <v>0</v>
          </cell>
          <cell r="D429" t="str">
            <v>SCREWING</v>
          </cell>
          <cell r="G429">
            <v>0</v>
          </cell>
          <cell r="H429"/>
          <cell r="I429">
            <v>1</v>
          </cell>
        </row>
        <row r="430">
          <cell r="A430" t="str">
            <v>S54476-B76-A13</v>
          </cell>
          <cell r="B430" t="str">
            <v>Selector valve   1 1/4'' PN140VdS</v>
          </cell>
          <cell r="C430">
            <v>2277.9</v>
          </cell>
          <cell r="D430" t="str">
            <v>SELECTOR VALVE</v>
          </cell>
          <cell r="G430">
            <v>2118.9</v>
          </cell>
          <cell r="H430" t="str">
            <v>EUR</v>
          </cell>
          <cell r="I430">
            <v>1</v>
          </cell>
        </row>
        <row r="431">
          <cell r="A431" t="str">
            <v>S54476-B76-A12</v>
          </cell>
          <cell r="B431" t="str">
            <v>Selector valve   1'' PN140 VdS</v>
          </cell>
          <cell r="C431">
            <v>1917.3000000000002</v>
          </cell>
          <cell r="D431" t="str">
            <v>SELECTOR VALVE</v>
          </cell>
          <cell r="G431">
            <v>1783.5</v>
          </cell>
          <cell r="H431" t="str">
            <v>EUR</v>
          </cell>
          <cell r="I431">
            <v>1</v>
          </cell>
        </row>
        <row r="432">
          <cell r="A432" t="str">
            <v>S54476-B76-A10</v>
          </cell>
          <cell r="B432" t="str">
            <v>Selector valve   3'' PN140 VdS</v>
          </cell>
          <cell r="C432">
            <v>6011.7000000000007</v>
          </cell>
          <cell r="D432" t="str">
            <v>SELECTOR VALVE</v>
          </cell>
          <cell r="G432">
            <v>5592.2000000000007</v>
          </cell>
          <cell r="H432" t="str">
            <v>EUR</v>
          </cell>
          <cell r="I432">
            <v>1</v>
          </cell>
        </row>
        <row r="433">
          <cell r="A433" t="str">
            <v>S54476-B76-A11</v>
          </cell>
          <cell r="B433" t="str">
            <v>Selector valve   4'' PN140 VdS</v>
          </cell>
          <cell r="C433">
            <v>8278.9</v>
          </cell>
          <cell r="D433" t="str">
            <v>SELECTOR VALVE</v>
          </cell>
          <cell r="G433">
            <v>7701.3</v>
          </cell>
          <cell r="H433" t="str">
            <v>EUR</v>
          </cell>
          <cell r="I433">
            <v>1</v>
          </cell>
        </row>
        <row r="434">
          <cell r="A434" t="str">
            <v>S54476-B76-A9</v>
          </cell>
          <cell r="B434" t="str">
            <v>Selector valve  2'' PN140 VdS</v>
          </cell>
          <cell r="C434">
            <v>3601</v>
          </cell>
          <cell r="D434" t="str">
            <v>SELECTOR VALVE</v>
          </cell>
          <cell r="G434">
            <v>3349.7000000000003</v>
          </cell>
          <cell r="H434" t="str">
            <v>EUR</v>
          </cell>
          <cell r="I434">
            <v>1</v>
          </cell>
        </row>
        <row r="435">
          <cell r="A435" t="str">
            <v>S54476-B170-A1</v>
          </cell>
          <cell r="B435" t="str">
            <v>Valve  bleedvalve WP360bar, G1/8</v>
          </cell>
          <cell r="C435">
            <v>106.2</v>
          </cell>
          <cell r="D435" t="str">
            <v>VALVE</v>
          </cell>
          <cell r="G435">
            <v>98.7</v>
          </cell>
          <cell r="H435" t="str">
            <v>EUR</v>
          </cell>
          <cell r="I435">
            <v>1</v>
          </cell>
        </row>
        <row r="436">
          <cell r="A436" t="str">
            <v>S54476-S66-A7</v>
          </cell>
          <cell r="B436" t="str">
            <v>VALVE  Check valve Set CAR16-140</v>
          </cell>
          <cell r="C436">
            <v>123.80000000000001</v>
          </cell>
          <cell r="D436" t="str">
            <v>VALVE</v>
          </cell>
          <cell r="G436">
            <v>115.10000000000001</v>
          </cell>
          <cell r="H436" t="str">
            <v>EUR</v>
          </cell>
          <cell r="I436">
            <v>1</v>
          </cell>
        </row>
        <row r="437">
          <cell r="A437" t="str">
            <v>S54476-S66-A8</v>
          </cell>
          <cell r="B437" t="str">
            <v>VALVE  Check valve Set CAR16-FRF16-A</v>
          </cell>
          <cell r="C437">
            <v>123.80000000000001</v>
          </cell>
          <cell r="D437" t="str">
            <v>VALVE</v>
          </cell>
          <cell r="G437">
            <v>115.10000000000001</v>
          </cell>
          <cell r="H437" t="str">
            <v>EUR</v>
          </cell>
          <cell r="I437">
            <v>1</v>
          </cell>
        </row>
        <row r="438">
          <cell r="A438" t="str">
            <v>S54476-B66-A7</v>
          </cell>
          <cell r="B438" t="str">
            <v>VALVE  Rückflussverhinderer CAR16-140VdS</v>
          </cell>
          <cell r="C438">
            <v>0</v>
          </cell>
          <cell r="D438" t="str">
            <v>VALVE</v>
          </cell>
          <cell r="G438">
            <v>0</v>
          </cell>
          <cell r="H438"/>
          <cell r="I438">
            <v>1</v>
          </cell>
        </row>
        <row r="439">
          <cell r="A439" t="str">
            <v>S54476-S45-A1</v>
          </cell>
          <cell r="B439" t="str">
            <v>Weighing Device  Set WD2005</v>
          </cell>
          <cell r="C439">
            <v>411.5</v>
          </cell>
          <cell r="D439" t="str">
            <v>WEIGHING DEVICE</v>
          </cell>
          <cell r="G439">
            <v>382.70000000000005</v>
          </cell>
          <cell r="H439" t="str">
            <v>EUR</v>
          </cell>
          <cell r="I439">
            <v>1</v>
          </cell>
        </row>
        <row r="440">
          <cell r="A440" t="str">
            <v>Sinorix N2</v>
          </cell>
          <cell r="B440" t="str">
            <v>Sinorix N2</v>
          </cell>
          <cell r="C440">
            <v>0</v>
          </cell>
          <cell r="G440">
            <v>0</v>
          </cell>
        </row>
        <row r="441">
          <cell r="A441" t="str">
            <v>A5Q00033776</v>
          </cell>
          <cell r="B441" t="str">
            <v>507117  threaded flange 1/2''</v>
          </cell>
          <cell r="C441">
            <v>69.7</v>
          </cell>
          <cell r="D441" t="str">
            <v>507117</v>
          </cell>
          <cell r="G441">
            <v>64.8</v>
          </cell>
          <cell r="H441" t="str">
            <v>EUR</v>
          </cell>
          <cell r="I441">
            <v>1</v>
          </cell>
        </row>
        <row r="442">
          <cell r="A442" t="str">
            <v>A5Q00032079</v>
          </cell>
          <cell r="B442" t="str">
            <v>Accessories  adapter to B0480</v>
          </cell>
          <cell r="C442">
            <v>6.7</v>
          </cell>
          <cell r="D442" t="str">
            <v>ACCESSORIES</v>
          </cell>
          <cell r="G442">
            <v>6.2</v>
          </cell>
          <cell r="H442" t="str">
            <v>EUR</v>
          </cell>
          <cell r="I442">
            <v>1</v>
          </cell>
        </row>
        <row r="443">
          <cell r="A443" t="str">
            <v>S54476-B169-A1</v>
          </cell>
          <cell r="B443" t="str">
            <v>Accessories  Clip Cerexen yellow B0480</v>
          </cell>
          <cell r="C443">
            <v>3.5</v>
          </cell>
          <cell r="D443" t="str">
            <v>ACCESSORIES</v>
          </cell>
          <cell r="G443">
            <v>3.2</v>
          </cell>
          <cell r="H443" t="str">
            <v>EUR</v>
          </cell>
          <cell r="I443">
            <v>1</v>
          </cell>
        </row>
        <row r="444">
          <cell r="A444" t="str">
            <v>A5Q00032166</v>
          </cell>
          <cell r="B444" t="str">
            <v>Accessories  cone type 184165</v>
          </cell>
          <cell r="C444">
            <v>0</v>
          </cell>
          <cell r="D444" t="str">
            <v>ACCESSORIES</v>
          </cell>
          <cell r="G444">
            <v>0</v>
          </cell>
          <cell r="H444"/>
          <cell r="I444">
            <v>1</v>
          </cell>
        </row>
        <row r="445">
          <cell r="A445" t="str">
            <v>S54476-S73-A1</v>
          </cell>
          <cell r="B445" t="str">
            <v>Accessories  control set for driven flap</v>
          </cell>
          <cell r="C445">
            <v>560.6</v>
          </cell>
          <cell r="D445" t="str">
            <v>ACCESSORIES</v>
          </cell>
          <cell r="G445">
            <v>521.4</v>
          </cell>
          <cell r="H445" t="str">
            <v>EUR</v>
          </cell>
          <cell r="I445">
            <v>1</v>
          </cell>
        </row>
        <row r="446">
          <cell r="A446" t="str">
            <v>A5Q00032053</v>
          </cell>
          <cell r="B446" t="str">
            <v>Accessories  hose PVC black 4 x 0.5mm</v>
          </cell>
          <cell r="C446">
            <v>1.2000000000000002</v>
          </cell>
          <cell r="D446" t="str">
            <v>ACCESSORIES</v>
          </cell>
          <cell r="G446">
            <v>1.1000000000000001</v>
          </cell>
          <cell r="H446" t="str">
            <v>EUR</v>
          </cell>
          <cell r="I446">
            <v>1</v>
          </cell>
        </row>
        <row r="447">
          <cell r="A447" t="str">
            <v>A5Q00032054</v>
          </cell>
          <cell r="B447" t="str">
            <v>Accessories  hose PVC black 5 x 0.5mm</v>
          </cell>
          <cell r="C447">
            <v>1.2000000000000002</v>
          </cell>
          <cell r="D447" t="str">
            <v>ACCESSORIES</v>
          </cell>
          <cell r="G447">
            <v>1.1000000000000001</v>
          </cell>
          <cell r="H447" t="str">
            <v>EUR</v>
          </cell>
          <cell r="I447">
            <v>1</v>
          </cell>
        </row>
        <row r="448">
          <cell r="A448" t="str">
            <v>A5Q00032088</v>
          </cell>
          <cell r="B448" t="str">
            <v>Accessories  plug for pilot outlet B0480</v>
          </cell>
          <cell r="C448">
            <v>6.8000000000000007</v>
          </cell>
          <cell r="D448" t="str">
            <v>ACCESSORIES</v>
          </cell>
          <cell r="G448">
            <v>6.3000000000000007</v>
          </cell>
          <cell r="H448" t="str">
            <v>EUR</v>
          </cell>
          <cell r="I448">
            <v>1</v>
          </cell>
        </row>
        <row r="449">
          <cell r="A449" t="str">
            <v>A5Q00032154</v>
          </cell>
          <cell r="B449" t="str">
            <v>Accessories  premounting tool L6</v>
          </cell>
          <cell r="C449">
            <v>82.600000000000009</v>
          </cell>
          <cell r="D449" t="str">
            <v>ACCESSORIES</v>
          </cell>
          <cell r="G449">
            <v>76.800000000000011</v>
          </cell>
          <cell r="H449" t="str">
            <v>EUR</v>
          </cell>
          <cell r="I449">
            <v>1</v>
          </cell>
        </row>
        <row r="450">
          <cell r="A450" t="str">
            <v>A5Q00032061</v>
          </cell>
          <cell r="B450" t="str">
            <v>Accessories  protection cap</v>
          </cell>
          <cell r="C450">
            <v>7.3000000000000007</v>
          </cell>
          <cell r="D450" t="str">
            <v>ACCESSORIES</v>
          </cell>
          <cell r="G450">
            <v>6.7</v>
          </cell>
          <cell r="H450" t="str">
            <v>EUR</v>
          </cell>
          <cell r="I450">
            <v>1</v>
          </cell>
        </row>
        <row r="451">
          <cell r="A451" t="str">
            <v>S54476-B71-A1</v>
          </cell>
          <cell r="B451" t="str">
            <v>Accessories  sound suppressor G 1/8</v>
          </cell>
          <cell r="C451">
            <v>17.7</v>
          </cell>
          <cell r="D451" t="str">
            <v>ACCESSORIES</v>
          </cell>
          <cell r="G451">
            <v>16.400000000000002</v>
          </cell>
          <cell r="H451" t="str">
            <v>EUR</v>
          </cell>
          <cell r="I451">
            <v>1</v>
          </cell>
        </row>
        <row r="452">
          <cell r="A452" t="str">
            <v>S54476-B164-A1</v>
          </cell>
          <cell r="B452" t="str">
            <v>Accessories  spec adater</v>
          </cell>
          <cell r="C452">
            <v>0</v>
          </cell>
          <cell r="D452" t="str">
            <v>ACCESSORIES</v>
          </cell>
          <cell r="G452">
            <v>0</v>
          </cell>
          <cell r="H452"/>
          <cell r="I452">
            <v>1</v>
          </cell>
        </row>
        <row r="453">
          <cell r="A453" t="str">
            <v>A5Q00032198</v>
          </cell>
          <cell r="B453" t="str">
            <v>Accessories  teflon tape 12mm</v>
          </cell>
          <cell r="C453">
            <v>0</v>
          </cell>
          <cell r="D453" t="str">
            <v>ACCESSORIES</v>
          </cell>
          <cell r="G453">
            <v>0</v>
          </cell>
          <cell r="H453"/>
          <cell r="I453">
            <v>1</v>
          </cell>
        </row>
        <row r="454">
          <cell r="A454" t="str">
            <v>S54476-B171-A6</v>
          </cell>
          <cell r="B454" t="str">
            <v>ACTUATOR  24VDC, 0.5A with blocking</v>
          </cell>
          <cell r="C454">
            <v>1078.3</v>
          </cell>
          <cell r="D454" t="str">
            <v>ACTUATOR</v>
          </cell>
          <cell r="G454">
            <v>1003</v>
          </cell>
          <cell r="H454" t="str">
            <v>EUR</v>
          </cell>
          <cell r="I454">
            <v>1</v>
          </cell>
        </row>
        <row r="455">
          <cell r="A455" t="str">
            <v>S54476-B171-A1</v>
          </cell>
          <cell r="B455" t="str">
            <v>Actuator  actuator B480, manual</v>
          </cell>
          <cell r="C455">
            <v>98</v>
          </cell>
          <cell r="D455" t="str">
            <v>ACTUATOR</v>
          </cell>
          <cell r="G455">
            <v>91.100000000000009</v>
          </cell>
          <cell r="H455" t="str">
            <v>EUR</v>
          </cell>
          <cell r="I455">
            <v>1</v>
          </cell>
        </row>
        <row r="456">
          <cell r="A456" t="str">
            <v>S54476-B171-A2</v>
          </cell>
          <cell r="B456" t="str">
            <v>Actuator  actuator B480, pneum / man</v>
          </cell>
          <cell r="C456">
            <v>81.400000000000006</v>
          </cell>
          <cell r="D456" t="str">
            <v>ACTUATOR</v>
          </cell>
          <cell r="G456">
            <v>75.7</v>
          </cell>
          <cell r="H456" t="str">
            <v>EUR</v>
          </cell>
          <cell r="I456">
            <v>1</v>
          </cell>
        </row>
        <row r="457">
          <cell r="A457" t="str">
            <v>S54476-B171-A3</v>
          </cell>
          <cell r="B457" t="str">
            <v>Actuator  actuator B480, pneum standard</v>
          </cell>
          <cell r="C457">
            <v>47.2</v>
          </cell>
          <cell r="D457" t="str">
            <v>ACTUATOR</v>
          </cell>
          <cell r="G457">
            <v>43.900000000000006</v>
          </cell>
          <cell r="H457" t="str">
            <v>EUR</v>
          </cell>
          <cell r="I457">
            <v>1</v>
          </cell>
        </row>
        <row r="458">
          <cell r="A458" t="str">
            <v>S54476-B171-A4</v>
          </cell>
          <cell r="B458" t="str">
            <v>Actuator  actuator B480,pneum high force</v>
          </cell>
          <cell r="C458">
            <v>110.9</v>
          </cell>
          <cell r="D458" t="str">
            <v>ACTUATOR</v>
          </cell>
          <cell r="G458">
            <v>103.10000000000001</v>
          </cell>
          <cell r="H458" t="str">
            <v>EUR</v>
          </cell>
          <cell r="I458">
            <v>1</v>
          </cell>
        </row>
        <row r="459">
          <cell r="A459" t="str">
            <v>S54476-B171-A5</v>
          </cell>
          <cell r="B459" t="str">
            <v>ACTUATOR  B480, 24VDC, 0.5A</v>
          </cell>
          <cell r="C459">
            <v>560.6</v>
          </cell>
          <cell r="D459" t="str">
            <v>ACTUATOR</v>
          </cell>
          <cell r="G459">
            <v>521.4</v>
          </cell>
          <cell r="H459" t="str">
            <v>EUR</v>
          </cell>
          <cell r="I459">
            <v>1</v>
          </cell>
        </row>
        <row r="460">
          <cell r="A460" t="str">
            <v>A5Q00047302</v>
          </cell>
          <cell r="B460" t="str">
            <v>AGENT  Nitrogen N2 4.5</v>
          </cell>
          <cell r="C460">
            <v>0</v>
          </cell>
          <cell r="D460" t="str">
            <v>AGENT</v>
          </cell>
          <cell r="G460">
            <v>0</v>
          </cell>
          <cell r="H460"/>
          <cell r="I460">
            <v>1</v>
          </cell>
        </row>
        <row r="461">
          <cell r="A461" t="str">
            <v>S54476-B77-A4</v>
          </cell>
          <cell r="B461" t="str">
            <v>Blocking valve  1/4'' PN63 VdS</v>
          </cell>
          <cell r="C461">
            <v>1226.2</v>
          </cell>
          <cell r="D461" t="str">
            <v>BLOCKING VALVE</v>
          </cell>
          <cell r="G461">
            <v>1140.6000000000001</v>
          </cell>
          <cell r="H461" t="str">
            <v>EUR</v>
          </cell>
          <cell r="I461">
            <v>1</v>
          </cell>
        </row>
        <row r="462">
          <cell r="A462" t="str">
            <v>S54476-B77-A5</v>
          </cell>
          <cell r="B462" t="str">
            <v>Blocking valve  DN6 PN360 VdS</v>
          </cell>
          <cell r="C462">
            <v>755.90000000000009</v>
          </cell>
          <cell r="D462" t="str">
            <v>BLOCKING VALVE</v>
          </cell>
          <cell r="G462">
            <v>703.1</v>
          </cell>
          <cell r="H462" t="str">
            <v>EUR</v>
          </cell>
          <cell r="I462">
            <v>1</v>
          </cell>
        </row>
        <row r="463">
          <cell r="A463" t="str">
            <v>S54476-B39-A36</v>
          </cell>
          <cell r="B463" t="str">
            <v>Booster-Set  80 L 200 , B0480  508075</v>
          </cell>
          <cell r="C463">
            <v>297.10000000000002</v>
          </cell>
          <cell r="D463" t="str">
            <v>BOOSTER-SET</v>
          </cell>
          <cell r="G463">
            <v>276.3</v>
          </cell>
          <cell r="H463" t="str">
            <v>EUR</v>
          </cell>
          <cell r="I463">
            <v>1</v>
          </cell>
        </row>
        <row r="464">
          <cell r="A464" t="str">
            <v>S54476-B39-A37</v>
          </cell>
          <cell r="B464" t="str">
            <v>Booster-Set  80 L 300 , B0480  350807</v>
          </cell>
          <cell r="C464">
            <v>365.20000000000005</v>
          </cell>
          <cell r="D464" t="str">
            <v>BOOSTER-SET</v>
          </cell>
          <cell r="G464">
            <v>339.70000000000005</v>
          </cell>
          <cell r="H464" t="str">
            <v>EUR</v>
          </cell>
          <cell r="I464">
            <v>1</v>
          </cell>
        </row>
        <row r="465">
          <cell r="A465" t="str">
            <v>S54476-K162-A3</v>
          </cell>
          <cell r="B465" t="str">
            <v>Cable   0.75mm2 black</v>
          </cell>
          <cell r="C465">
            <v>0</v>
          </cell>
          <cell r="D465" t="str">
            <v>CABLE</v>
          </cell>
          <cell r="G465">
            <v>0</v>
          </cell>
          <cell r="H465"/>
          <cell r="I465">
            <v>1</v>
          </cell>
        </row>
        <row r="466">
          <cell r="A466" t="str">
            <v>S54476-K162-A1</v>
          </cell>
          <cell r="B466" t="str">
            <v>Cable   0.75mm2 blue</v>
          </cell>
          <cell r="C466">
            <v>22.5</v>
          </cell>
          <cell r="D466" t="str">
            <v>CABLE</v>
          </cell>
          <cell r="G466">
            <v>20.900000000000002</v>
          </cell>
          <cell r="H466" t="str">
            <v>EUR</v>
          </cell>
          <cell r="I466">
            <v>1</v>
          </cell>
        </row>
        <row r="467">
          <cell r="A467" t="str">
            <v>A5Q00031972</v>
          </cell>
          <cell r="B467" t="str">
            <v>Cable  cable TD- 2 x 0.75mm2</v>
          </cell>
          <cell r="C467">
            <v>1.2000000000000002</v>
          </cell>
          <cell r="D467" t="str">
            <v>CABLE</v>
          </cell>
          <cell r="G467">
            <v>1.1000000000000001</v>
          </cell>
          <cell r="H467" t="str">
            <v>EUR</v>
          </cell>
          <cell r="I467">
            <v>1</v>
          </cell>
        </row>
        <row r="468">
          <cell r="A468" t="str">
            <v>A5Q00032206</v>
          </cell>
          <cell r="B468" t="str">
            <v>Cable  ferrule 1.3x6mm</v>
          </cell>
          <cell r="C468">
            <v>1.2000000000000002</v>
          </cell>
          <cell r="D468" t="str">
            <v>CABLE</v>
          </cell>
          <cell r="G468">
            <v>1.1000000000000001</v>
          </cell>
          <cell r="H468" t="str">
            <v>EUR</v>
          </cell>
          <cell r="I468">
            <v>1</v>
          </cell>
        </row>
        <row r="469">
          <cell r="A469" t="str">
            <v>A5Q00032072</v>
          </cell>
          <cell r="B469" t="str">
            <v>Cable  push on contact 2.4 x 14mm</v>
          </cell>
          <cell r="C469">
            <v>0.70000000000000007</v>
          </cell>
          <cell r="D469" t="str">
            <v>CABLE</v>
          </cell>
          <cell r="G469">
            <v>0.60000000000000009</v>
          </cell>
          <cell r="H469" t="str">
            <v>EUR</v>
          </cell>
          <cell r="I469">
            <v>1</v>
          </cell>
        </row>
        <row r="470">
          <cell r="A470" t="str">
            <v>A5Q00032070</v>
          </cell>
          <cell r="B470" t="str">
            <v>Cable  push on contact 6.3 x.8mm</v>
          </cell>
          <cell r="C470">
            <v>0.5</v>
          </cell>
          <cell r="D470" t="str">
            <v>CABLE</v>
          </cell>
          <cell r="G470">
            <v>0.4</v>
          </cell>
          <cell r="H470" t="str">
            <v>EUR</v>
          </cell>
          <cell r="I470">
            <v>1</v>
          </cell>
        </row>
        <row r="471">
          <cell r="A471" t="str">
            <v>A5Q00031987</v>
          </cell>
          <cell r="B471" t="str">
            <v>Cable  stranded wire 0.75 mm2 black</v>
          </cell>
          <cell r="C471">
            <v>1.2000000000000002</v>
          </cell>
          <cell r="D471" t="str">
            <v>CABLE</v>
          </cell>
          <cell r="G471">
            <v>1.1000000000000001</v>
          </cell>
          <cell r="H471" t="str">
            <v>EUR</v>
          </cell>
          <cell r="I471">
            <v>1</v>
          </cell>
        </row>
        <row r="472">
          <cell r="A472" t="str">
            <v>A5Q00031988</v>
          </cell>
          <cell r="B472" t="str">
            <v>Cable  stranded wire 0.75 mm2 blue</v>
          </cell>
          <cell r="C472">
            <v>1.2000000000000002</v>
          </cell>
          <cell r="D472" t="str">
            <v>CABLE</v>
          </cell>
          <cell r="G472">
            <v>1.1000000000000001</v>
          </cell>
          <cell r="H472" t="str">
            <v>EUR</v>
          </cell>
          <cell r="I472">
            <v>1</v>
          </cell>
        </row>
        <row r="473">
          <cell r="A473" t="str">
            <v>A5Q00031989</v>
          </cell>
          <cell r="B473" t="str">
            <v>Cable  stranded wire 0.75 mm2 brown</v>
          </cell>
          <cell r="C473">
            <v>1.2000000000000002</v>
          </cell>
          <cell r="D473" t="str">
            <v>CABLE</v>
          </cell>
          <cell r="G473">
            <v>1.1000000000000001</v>
          </cell>
          <cell r="H473" t="str">
            <v>EUR</v>
          </cell>
          <cell r="I473">
            <v>1</v>
          </cell>
        </row>
        <row r="474">
          <cell r="A474" t="str">
            <v>A5Q00031915</v>
          </cell>
          <cell r="B474" t="str">
            <v>Circlip  lock washer M10</v>
          </cell>
          <cell r="C474">
            <v>0.4</v>
          </cell>
          <cell r="D474" t="str">
            <v>CIRCLIP</v>
          </cell>
          <cell r="G474">
            <v>0.30000000000000004</v>
          </cell>
          <cell r="H474" t="str">
            <v>EUR</v>
          </cell>
          <cell r="I474">
            <v>1</v>
          </cell>
        </row>
        <row r="475">
          <cell r="A475" t="str">
            <v>A5Q00031917</v>
          </cell>
          <cell r="B475" t="str">
            <v>Circlip  lock washer M8</v>
          </cell>
          <cell r="C475">
            <v>0.30000000000000004</v>
          </cell>
          <cell r="D475" t="str">
            <v>CIRCLIP</v>
          </cell>
          <cell r="G475">
            <v>0.2</v>
          </cell>
          <cell r="H475" t="str">
            <v>EUR</v>
          </cell>
          <cell r="I475">
            <v>1</v>
          </cell>
        </row>
        <row r="476">
          <cell r="A476" t="str">
            <v>A5Q00032033</v>
          </cell>
          <cell r="B476" t="str">
            <v>Control Pipe  tube stainless steel 6/4mm</v>
          </cell>
          <cell r="C476">
            <v>46.1</v>
          </cell>
          <cell r="D476" t="str">
            <v>CONTROL PIPE</v>
          </cell>
          <cell r="G476">
            <v>42.800000000000004</v>
          </cell>
          <cell r="H476" t="str">
            <v>EUR</v>
          </cell>
          <cell r="I476">
            <v>1</v>
          </cell>
        </row>
        <row r="477">
          <cell r="A477" t="str">
            <v>S54476-B77-A8</v>
          </cell>
          <cell r="B477" t="str">
            <v>Control valve  solenoid 3/2w.w/o.sa</v>
          </cell>
          <cell r="C477">
            <v>257.8</v>
          </cell>
          <cell r="D477" t="str">
            <v>CONTROL VALVE</v>
          </cell>
          <cell r="G477">
            <v>239.8</v>
          </cell>
          <cell r="H477" t="str">
            <v>EUR</v>
          </cell>
          <cell r="I477">
            <v>1</v>
          </cell>
        </row>
        <row r="478">
          <cell r="A478" t="str">
            <v>S54476-B77-A6</v>
          </cell>
          <cell r="B478" t="str">
            <v>Control Valve  solenoid valve 3/2 w.w.sa</v>
          </cell>
          <cell r="C478">
            <v>1055.2</v>
          </cell>
          <cell r="D478" t="str">
            <v>CONTROL VALVE</v>
          </cell>
          <cell r="G478">
            <v>981.5</v>
          </cell>
          <cell r="H478" t="str">
            <v>EUR</v>
          </cell>
          <cell r="I478">
            <v>1</v>
          </cell>
        </row>
        <row r="479">
          <cell r="A479" t="str">
            <v>S54476-B77-A7</v>
          </cell>
          <cell r="B479" t="str">
            <v>Control Valve  solenoid valve3/2w.w/o.sa</v>
          </cell>
          <cell r="C479">
            <v>198.8</v>
          </cell>
          <cell r="D479" t="str">
            <v>CONTROL VALVE</v>
          </cell>
          <cell r="G479">
            <v>184.9</v>
          </cell>
          <cell r="H479" t="str">
            <v>EUR</v>
          </cell>
          <cell r="I479">
            <v>1</v>
          </cell>
        </row>
        <row r="480">
          <cell r="A480" t="str">
            <v>A5Q00032086</v>
          </cell>
          <cell r="B480" t="str">
            <v>Cylinder Valve  B0480 N2, BS270bar</v>
          </cell>
          <cell r="C480">
            <v>190.8</v>
          </cell>
          <cell r="D480" t="str">
            <v>CYLINDER VALVE</v>
          </cell>
          <cell r="G480">
            <v>177.4</v>
          </cell>
          <cell r="H480" t="str">
            <v>EUR</v>
          </cell>
          <cell r="I480">
            <v>1</v>
          </cell>
        </row>
        <row r="481">
          <cell r="A481" t="str">
            <v>A5Q00032087</v>
          </cell>
          <cell r="B481" t="str">
            <v>Cylinder Valve  B0480 N2, BS450bar</v>
          </cell>
          <cell r="C481">
            <v>204.60000000000002</v>
          </cell>
          <cell r="D481" t="str">
            <v>CYLINDER VALVE</v>
          </cell>
          <cell r="G481">
            <v>190.3</v>
          </cell>
          <cell r="H481" t="str">
            <v>EUR</v>
          </cell>
          <cell r="I481">
            <v>1</v>
          </cell>
        </row>
        <row r="482">
          <cell r="A482" t="str">
            <v>A5Q00032210</v>
          </cell>
          <cell r="B482" t="str">
            <v>Cylinder Valve  burst.-disc unionB0480N2</v>
          </cell>
          <cell r="C482">
            <v>18.400000000000002</v>
          </cell>
          <cell r="D482" t="str">
            <v>CYLINDER VALVE</v>
          </cell>
          <cell r="G482">
            <v>17.100000000000001</v>
          </cell>
          <cell r="H482" t="str">
            <v>EUR</v>
          </cell>
          <cell r="I482">
            <v>1</v>
          </cell>
        </row>
        <row r="483">
          <cell r="A483" t="str">
            <v>A5Q00032207</v>
          </cell>
          <cell r="B483" t="str">
            <v>Cylinder Valve  burstingdiscB0480 270bar</v>
          </cell>
          <cell r="C483">
            <v>8.1</v>
          </cell>
          <cell r="D483" t="str">
            <v>CYLINDER VALVE</v>
          </cell>
          <cell r="G483">
            <v>7.5</v>
          </cell>
          <cell r="H483" t="str">
            <v>EUR</v>
          </cell>
          <cell r="I483">
            <v>1</v>
          </cell>
        </row>
        <row r="484">
          <cell r="A484" t="str">
            <v>A5Q00032208</v>
          </cell>
          <cell r="B484" t="str">
            <v>Cylinder Valve  burstingdiscB0480 450bar</v>
          </cell>
          <cell r="C484">
            <v>6.7</v>
          </cell>
          <cell r="D484" t="str">
            <v>CYLINDER VALVE</v>
          </cell>
          <cell r="G484">
            <v>6.2</v>
          </cell>
          <cell r="H484" t="str">
            <v>EUR</v>
          </cell>
          <cell r="I484">
            <v>1</v>
          </cell>
        </row>
        <row r="485">
          <cell r="A485" t="str">
            <v>A5Q00032209</v>
          </cell>
          <cell r="B485" t="str">
            <v>Cylinder Valve  cap bursting disc B0480</v>
          </cell>
          <cell r="C485">
            <v>1.1000000000000001</v>
          </cell>
          <cell r="D485" t="str">
            <v>CYLINDER VALVE</v>
          </cell>
          <cell r="G485">
            <v>1</v>
          </cell>
          <cell r="H485" t="str">
            <v>EUR</v>
          </cell>
          <cell r="I485">
            <v>1</v>
          </cell>
        </row>
        <row r="486">
          <cell r="A486" t="str">
            <v>A5Q00031908</v>
          </cell>
          <cell r="B486" t="str">
            <v>Diode  1N4007/1000V/ 1A</v>
          </cell>
          <cell r="C486">
            <v>0</v>
          </cell>
          <cell r="D486" t="str">
            <v>DIODE</v>
          </cell>
          <cell r="G486">
            <v>0</v>
          </cell>
          <cell r="H486"/>
          <cell r="I486">
            <v>1</v>
          </cell>
        </row>
        <row r="487">
          <cell r="A487" t="str">
            <v>A5Q00031976</v>
          </cell>
          <cell r="B487" t="str">
            <v>Electric  cable joint M16x1.5</v>
          </cell>
          <cell r="C487">
            <v>0</v>
          </cell>
          <cell r="D487" t="str">
            <v>ELECTRIC</v>
          </cell>
          <cell r="G487">
            <v>0</v>
          </cell>
          <cell r="H487"/>
          <cell r="I487">
            <v>1</v>
          </cell>
        </row>
        <row r="488">
          <cell r="A488" t="str">
            <v>A5Q00031978</v>
          </cell>
          <cell r="B488" t="str">
            <v>Electric  cable joint M20x1.5</v>
          </cell>
          <cell r="C488">
            <v>0</v>
          </cell>
          <cell r="D488" t="str">
            <v>ELECTRIC</v>
          </cell>
          <cell r="G488">
            <v>0</v>
          </cell>
          <cell r="H488"/>
          <cell r="I488">
            <v>1</v>
          </cell>
        </row>
        <row r="489">
          <cell r="A489" t="str">
            <v>A5Q00036891</v>
          </cell>
          <cell r="B489" t="str">
            <v>Electric  LED Plug for solenoid valve</v>
          </cell>
          <cell r="C489">
            <v>23.6</v>
          </cell>
          <cell r="D489" t="str">
            <v>CONTROL VALVE</v>
          </cell>
          <cell r="G489">
            <v>21.900000000000002</v>
          </cell>
          <cell r="H489" t="str">
            <v>EUR</v>
          </cell>
          <cell r="I489">
            <v>1</v>
          </cell>
        </row>
        <row r="490">
          <cell r="A490" t="str">
            <v>A5Q00031983</v>
          </cell>
          <cell r="B490" t="str">
            <v>Electric  rail terminal enclosure</v>
          </cell>
          <cell r="C490">
            <v>0</v>
          </cell>
          <cell r="D490" t="str">
            <v>ELECTRIC</v>
          </cell>
          <cell r="G490">
            <v>0</v>
          </cell>
          <cell r="H490"/>
          <cell r="I490">
            <v>1</v>
          </cell>
        </row>
        <row r="491">
          <cell r="A491" t="str">
            <v>A5Q00031981</v>
          </cell>
          <cell r="B491" t="str">
            <v>Electric  rail terminal end piece</v>
          </cell>
          <cell r="C491">
            <v>0</v>
          </cell>
          <cell r="D491" t="str">
            <v>ELECTRIC</v>
          </cell>
          <cell r="G491">
            <v>0</v>
          </cell>
          <cell r="H491"/>
          <cell r="I491">
            <v>1</v>
          </cell>
        </row>
        <row r="492">
          <cell r="A492" t="str">
            <v>A5Q00031982</v>
          </cell>
          <cell r="B492" t="str">
            <v>Electric  rail terminal to CX Box</v>
          </cell>
          <cell r="C492">
            <v>0</v>
          </cell>
          <cell r="D492" t="str">
            <v>ELECTRIC</v>
          </cell>
          <cell r="G492">
            <v>0</v>
          </cell>
          <cell r="H492"/>
          <cell r="I492">
            <v>1</v>
          </cell>
        </row>
        <row r="493">
          <cell r="A493" t="str">
            <v>A5Q00032155</v>
          </cell>
          <cell r="B493" t="str">
            <v>Electric  resistor 1k2</v>
          </cell>
          <cell r="C493">
            <v>0</v>
          </cell>
          <cell r="D493" t="str">
            <v>ELECTRIC</v>
          </cell>
          <cell r="G493">
            <v>0</v>
          </cell>
          <cell r="H493"/>
          <cell r="I493">
            <v>1</v>
          </cell>
        </row>
        <row r="494">
          <cell r="A494" t="str">
            <v>A5Q00032156</v>
          </cell>
          <cell r="B494" t="str">
            <v>Electric  resistor 4k7</v>
          </cell>
          <cell r="C494">
            <v>0</v>
          </cell>
          <cell r="D494" t="str">
            <v>ELECTRIC</v>
          </cell>
          <cell r="G494">
            <v>0</v>
          </cell>
          <cell r="H494"/>
          <cell r="I494">
            <v>1</v>
          </cell>
        </row>
        <row r="495">
          <cell r="A495" t="str">
            <v>A5Q00032005</v>
          </cell>
          <cell r="B495" t="str">
            <v>Fitting  GF 280 3/4'' V</v>
          </cell>
          <cell r="C495">
            <v>3.2</v>
          </cell>
          <cell r="D495" t="str">
            <v>FITTING</v>
          </cell>
          <cell r="G495">
            <v>2.9000000000000004</v>
          </cell>
          <cell r="H495" t="str">
            <v>EUR</v>
          </cell>
          <cell r="I495">
            <v>1</v>
          </cell>
        </row>
        <row r="496">
          <cell r="A496" t="str">
            <v>A5Q00032106</v>
          </cell>
          <cell r="B496" t="str">
            <v>Fitting  joint  14/1-29/L6</v>
          </cell>
          <cell r="C496">
            <v>17.8</v>
          </cell>
          <cell r="D496" t="str">
            <v>FITTING</v>
          </cell>
          <cell r="G496">
            <v>16.5</v>
          </cell>
          <cell r="H496" t="str">
            <v>EUR</v>
          </cell>
          <cell r="I496">
            <v>1</v>
          </cell>
        </row>
        <row r="497">
          <cell r="A497" t="str">
            <v>A5Q00032137</v>
          </cell>
          <cell r="B497" t="str">
            <v>Fitting  joint  14/1-29/S16 V-DM</v>
          </cell>
          <cell r="C497">
            <v>33.200000000000003</v>
          </cell>
          <cell r="D497" t="str">
            <v>FITTING</v>
          </cell>
          <cell r="G497">
            <v>30.8</v>
          </cell>
          <cell r="H497" t="str">
            <v>EUR</v>
          </cell>
          <cell r="I497">
            <v>1</v>
          </cell>
        </row>
        <row r="498">
          <cell r="A498" t="str">
            <v>A5Q00032107</v>
          </cell>
          <cell r="B498" t="str">
            <v>Fitting  joint  14/2-29/L6</v>
          </cell>
          <cell r="C498">
            <v>28.400000000000002</v>
          </cell>
          <cell r="D498" t="str">
            <v>FITTING</v>
          </cell>
          <cell r="G498">
            <v>26.400000000000002</v>
          </cell>
          <cell r="H498" t="str">
            <v>EUR</v>
          </cell>
          <cell r="I498">
            <v>1</v>
          </cell>
        </row>
        <row r="499">
          <cell r="A499" t="str">
            <v>A5Q00032115</v>
          </cell>
          <cell r="B499" t="str">
            <v>Fitting  joint  14/3-29/L12V-DM</v>
          </cell>
          <cell r="C499">
            <v>34.300000000000004</v>
          </cell>
          <cell r="D499" t="str">
            <v>FITTING</v>
          </cell>
          <cell r="G499">
            <v>31.900000000000002</v>
          </cell>
          <cell r="H499" t="str">
            <v>EUR</v>
          </cell>
          <cell r="I499">
            <v>1</v>
          </cell>
        </row>
        <row r="500">
          <cell r="A500" t="str">
            <v>A5Q00032112</v>
          </cell>
          <cell r="B500" t="str">
            <v>Fitting  joint  14/3-29/S16V-DM</v>
          </cell>
          <cell r="C500">
            <v>69.7</v>
          </cell>
          <cell r="D500" t="str">
            <v>FITTING</v>
          </cell>
          <cell r="G500">
            <v>64.8</v>
          </cell>
          <cell r="H500" t="str">
            <v>EUR</v>
          </cell>
          <cell r="I500">
            <v>1</v>
          </cell>
        </row>
        <row r="501">
          <cell r="A501" t="str">
            <v>A5Q00032140</v>
          </cell>
          <cell r="B501" t="str">
            <v>Fitting  joint  14-28/S16RD 1/2 EGE-R</v>
          </cell>
          <cell r="C501">
            <v>24.900000000000002</v>
          </cell>
          <cell r="D501" t="str">
            <v>FITTING</v>
          </cell>
          <cell r="G501">
            <v>23.1</v>
          </cell>
          <cell r="H501" t="str">
            <v>EUR</v>
          </cell>
          <cell r="I501">
            <v>1</v>
          </cell>
        </row>
        <row r="502">
          <cell r="A502" t="str">
            <v>A5Q00032114</v>
          </cell>
          <cell r="B502" t="str">
            <v>Fitting  joint  15-01/L8RB 1/4</v>
          </cell>
          <cell r="C502">
            <v>7.1000000000000005</v>
          </cell>
          <cell r="D502" t="str">
            <v>FITTING</v>
          </cell>
          <cell r="G502">
            <v>6.6000000000000005</v>
          </cell>
          <cell r="H502" t="str">
            <v>EUR</v>
          </cell>
          <cell r="I502">
            <v>1</v>
          </cell>
        </row>
        <row r="503">
          <cell r="A503" t="str">
            <v>A5Q00032109</v>
          </cell>
          <cell r="B503" t="str">
            <v>Fitting  joint  15-01/S16RD 1/2</v>
          </cell>
          <cell r="C503">
            <v>17.8</v>
          </cell>
          <cell r="D503" t="str">
            <v>FITTING</v>
          </cell>
          <cell r="G503">
            <v>16.5</v>
          </cell>
          <cell r="H503" t="str">
            <v>EUR</v>
          </cell>
          <cell r="I503">
            <v>1</v>
          </cell>
        </row>
        <row r="504">
          <cell r="A504" t="str">
            <v>A5Q00032138</v>
          </cell>
          <cell r="B504" t="str">
            <v>Fitting  joint  15-010 / L12RD 3/8 12LRD</v>
          </cell>
          <cell r="C504">
            <v>8.3000000000000007</v>
          </cell>
          <cell r="D504" t="str">
            <v>FITTING</v>
          </cell>
          <cell r="G504">
            <v>7.7</v>
          </cell>
          <cell r="H504" t="str">
            <v>EUR</v>
          </cell>
          <cell r="I504">
            <v>1</v>
          </cell>
        </row>
        <row r="505">
          <cell r="A505" t="str">
            <v>A5Q00032117</v>
          </cell>
          <cell r="B505" t="str">
            <v>Fitting  joint  15-02/L 8RK 1/4</v>
          </cell>
          <cell r="C505">
            <v>16.600000000000001</v>
          </cell>
          <cell r="D505" t="str">
            <v>FITTING</v>
          </cell>
          <cell r="G505">
            <v>15.4</v>
          </cell>
          <cell r="H505" t="str">
            <v>EUR</v>
          </cell>
          <cell r="I505">
            <v>1</v>
          </cell>
        </row>
        <row r="506">
          <cell r="A506" t="str">
            <v>A5Q00032124</v>
          </cell>
          <cell r="B506" t="str">
            <v>Fitting  joint  15-02/S8RK 1/4/WE8SR</v>
          </cell>
          <cell r="C506">
            <v>17.8</v>
          </cell>
          <cell r="D506" t="str">
            <v>FITTING</v>
          </cell>
          <cell r="G506">
            <v>16.5</v>
          </cell>
          <cell r="H506" t="str">
            <v>EUR</v>
          </cell>
          <cell r="I506">
            <v>1</v>
          </cell>
        </row>
        <row r="507">
          <cell r="A507" t="str">
            <v>A5Q00032123</v>
          </cell>
          <cell r="B507" t="str">
            <v>Fitting  joint  15-22/S8/SV8S</v>
          </cell>
          <cell r="C507">
            <v>17.8</v>
          </cell>
          <cell r="D507" t="str">
            <v>FITTING</v>
          </cell>
          <cell r="G507">
            <v>16.5</v>
          </cell>
          <cell r="H507" t="str">
            <v>EUR</v>
          </cell>
          <cell r="I507">
            <v>1</v>
          </cell>
        </row>
        <row r="508">
          <cell r="A508" t="str">
            <v>A5Q00032121</v>
          </cell>
          <cell r="B508" t="str">
            <v>Fitting  joint  15-34/R 1/2/VSTI-R1/2</v>
          </cell>
          <cell r="C508">
            <v>9.5</v>
          </cell>
          <cell r="D508" t="str">
            <v>FITTING</v>
          </cell>
          <cell r="G508">
            <v>8.8000000000000007</v>
          </cell>
          <cell r="H508" t="str">
            <v>EUR</v>
          </cell>
          <cell r="I508">
            <v>1</v>
          </cell>
        </row>
        <row r="509">
          <cell r="A509" t="str">
            <v>A5Q00032120</v>
          </cell>
          <cell r="B509" t="str">
            <v>Fitting  joint  15-34/R 3/8/VSTI-R3/8</v>
          </cell>
          <cell r="C509">
            <v>8.3000000000000007</v>
          </cell>
          <cell r="D509" t="str">
            <v>FITTING</v>
          </cell>
          <cell r="G509">
            <v>7.7</v>
          </cell>
          <cell r="H509" t="str">
            <v>EUR</v>
          </cell>
          <cell r="I509">
            <v>1</v>
          </cell>
        </row>
        <row r="510">
          <cell r="A510" t="str">
            <v>A5Q00032119</v>
          </cell>
          <cell r="B510" t="str">
            <v>Fitting  joint  15-370/L-S12 VKA</v>
          </cell>
          <cell r="C510">
            <v>5.4</v>
          </cell>
          <cell r="D510" t="str">
            <v>FITTING</v>
          </cell>
          <cell r="G510">
            <v>5</v>
          </cell>
          <cell r="H510" t="str">
            <v>EUR</v>
          </cell>
          <cell r="I510">
            <v>1</v>
          </cell>
        </row>
        <row r="511">
          <cell r="A511" t="str">
            <v>A5Q00032141</v>
          </cell>
          <cell r="B511" t="str">
            <v>Fitting  joint  17-122/AR 1/2-3/8</v>
          </cell>
          <cell r="C511">
            <v>9</v>
          </cell>
          <cell r="D511" t="str">
            <v>FITTING</v>
          </cell>
          <cell r="G511">
            <v>8.3000000000000007</v>
          </cell>
          <cell r="H511" t="str">
            <v>EUR</v>
          </cell>
          <cell r="I511">
            <v>1</v>
          </cell>
        </row>
        <row r="512">
          <cell r="A512" t="str">
            <v>A5Q00032100</v>
          </cell>
          <cell r="B512" t="str">
            <v>Fitting  joint  6mm x 1/4 stainless</v>
          </cell>
          <cell r="C512">
            <v>40.300000000000004</v>
          </cell>
          <cell r="D512" t="str">
            <v>FITTING</v>
          </cell>
          <cell r="G512">
            <v>37.4</v>
          </cell>
          <cell r="H512" t="str">
            <v>EUR</v>
          </cell>
          <cell r="I512">
            <v>1</v>
          </cell>
        </row>
        <row r="513">
          <cell r="A513" t="str">
            <v>A5Q00032099</v>
          </cell>
          <cell r="B513" t="str">
            <v>Fitting  joint  RF-G 6L stainless</v>
          </cell>
          <cell r="C513">
            <v>57.900000000000006</v>
          </cell>
          <cell r="D513" t="str">
            <v>FITTING</v>
          </cell>
          <cell r="G513">
            <v>53.800000000000004</v>
          </cell>
          <cell r="H513" t="str">
            <v>EUR</v>
          </cell>
          <cell r="I513">
            <v>1</v>
          </cell>
        </row>
        <row r="514">
          <cell r="A514" t="str">
            <v>A5Q00032102</v>
          </cell>
          <cell r="B514" t="str">
            <v>Fitting  joint  T 6L stainless</v>
          </cell>
          <cell r="C514">
            <v>67.2</v>
          </cell>
          <cell r="D514" t="str">
            <v>FITTING</v>
          </cell>
          <cell r="G514">
            <v>62.5</v>
          </cell>
          <cell r="H514" t="str">
            <v>EUR</v>
          </cell>
          <cell r="I514">
            <v>1</v>
          </cell>
        </row>
        <row r="515">
          <cell r="A515" t="str">
            <v>A5Q00032101</v>
          </cell>
          <cell r="B515" t="str">
            <v>Fitting  joint  W6L stainless</v>
          </cell>
          <cell r="C515">
            <v>69.7</v>
          </cell>
          <cell r="D515" t="str">
            <v>FITTING</v>
          </cell>
          <cell r="G515">
            <v>64.8</v>
          </cell>
          <cell r="H515" t="str">
            <v>EUR</v>
          </cell>
          <cell r="I515">
            <v>1</v>
          </cell>
        </row>
        <row r="516">
          <cell r="A516" t="str">
            <v>A5Q00047390</v>
          </cell>
          <cell r="B516" t="str">
            <v>Fitting  joint type  14/8-290L6 L8 V-DM</v>
          </cell>
          <cell r="C516">
            <v>45</v>
          </cell>
          <cell r="D516" t="str">
            <v>FITTING</v>
          </cell>
          <cell r="G516">
            <v>41.800000000000004</v>
          </cell>
          <cell r="H516" t="str">
            <v>EUR</v>
          </cell>
          <cell r="I516">
            <v>1</v>
          </cell>
        </row>
        <row r="517">
          <cell r="A517" t="str">
            <v>A5Q00047391</v>
          </cell>
          <cell r="B517" t="str">
            <v>Fitting  joint type  90° R1/4 - 7/16 JIC</v>
          </cell>
          <cell r="C517">
            <v>20</v>
          </cell>
          <cell r="D517" t="str">
            <v>FITTING</v>
          </cell>
          <cell r="G517">
            <v>18.600000000000001</v>
          </cell>
          <cell r="H517" t="str">
            <v>EUR</v>
          </cell>
          <cell r="I517">
            <v>1</v>
          </cell>
        </row>
        <row r="518">
          <cell r="A518" t="str">
            <v>A5Q00047388</v>
          </cell>
          <cell r="B518" t="str">
            <v>Fitting  joint type 15-01/L6 RD 1/8</v>
          </cell>
          <cell r="C518">
            <v>8.3000000000000007</v>
          </cell>
          <cell r="D518" t="str">
            <v>FITTING</v>
          </cell>
          <cell r="G518">
            <v>7.7</v>
          </cell>
          <cell r="H518" t="str">
            <v>EUR</v>
          </cell>
          <cell r="I518">
            <v>1</v>
          </cell>
        </row>
        <row r="519">
          <cell r="A519" t="str">
            <v>A5Q00047384</v>
          </cell>
          <cell r="B519" t="str">
            <v>Fitting  joint type 15-01/L8 1/8 NPT</v>
          </cell>
          <cell r="C519">
            <v>11.9</v>
          </cell>
          <cell r="D519" t="str">
            <v>FITTING</v>
          </cell>
          <cell r="G519">
            <v>11</v>
          </cell>
          <cell r="H519" t="str">
            <v>EUR</v>
          </cell>
          <cell r="I519">
            <v>1</v>
          </cell>
        </row>
        <row r="520">
          <cell r="A520" t="str">
            <v>A5Q00047387</v>
          </cell>
          <cell r="B520" t="str">
            <v>Fitting  joint type 15-01/L8 RD 1/4</v>
          </cell>
          <cell r="C520">
            <v>10.700000000000001</v>
          </cell>
          <cell r="D520" t="str">
            <v>FITTING</v>
          </cell>
          <cell r="G520">
            <v>9.9</v>
          </cell>
          <cell r="H520" t="str">
            <v>EUR</v>
          </cell>
          <cell r="I520">
            <v>1</v>
          </cell>
        </row>
        <row r="521">
          <cell r="A521" t="str">
            <v>A5Q00047386</v>
          </cell>
          <cell r="B521" t="str">
            <v>Fitting  joint type 15-12/L8/TL8</v>
          </cell>
          <cell r="C521">
            <v>30.700000000000003</v>
          </cell>
          <cell r="D521" t="str">
            <v>FITTING</v>
          </cell>
          <cell r="G521">
            <v>28.5</v>
          </cell>
          <cell r="H521" t="str">
            <v>EUR</v>
          </cell>
          <cell r="I521">
            <v>1</v>
          </cell>
        </row>
        <row r="522">
          <cell r="A522" t="str">
            <v>A5Q00047389</v>
          </cell>
          <cell r="B522" t="str">
            <v>Fitting  joint type 15-14/L8-6</v>
          </cell>
          <cell r="C522">
            <v>20</v>
          </cell>
          <cell r="D522" t="str">
            <v>FITTING</v>
          </cell>
          <cell r="G522">
            <v>18.600000000000001</v>
          </cell>
          <cell r="H522" t="str">
            <v>EUR</v>
          </cell>
          <cell r="I522">
            <v>1</v>
          </cell>
        </row>
        <row r="523">
          <cell r="A523" t="str">
            <v>A5Q00047385</v>
          </cell>
          <cell r="B523" t="str">
            <v>Fitting  joint type15-11/L8/W8L</v>
          </cell>
          <cell r="C523">
            <v>22.5</v>
          </cell>
          <cell r="D523" t="str">
            <v>FITTING</v>
          </cell>
          <cell r="G523">
            <v>20.900000000000002</v>
          </cell>
          <cell r="H523" t="str">
            <v>EUR</v>
          </cell>
          <cell r="I523">
            <v>1</v>
          </cell>
        </row>
        <row r="524">
          <cell r="A524" t="str">
            <v>A5Q00032196</v>
          </cell>
          <cell r="B524" t="str">
            <v>Fitting  plug GF 290 1/2 V</v>
          </cell>
          <cell r="C524">
            <v>4.8000000000000007</v>
          </cell>
          <cell r="D524" t="str">
            <v>FITTING</v>
          </cell>
          <cell r="G524">
            <v>4.4000000000000004</v>
          </cell>
          <cell r="H524" t="str">
            <v>EUR</v>
          </cell>
          <cell r="I524">
            <v>1</v>
          </cell>
        </row>
        <row r="525">
          <cell r="A525" t="str">
            <v>A5Q00036888</v>
          </cell>
          <cell r="B525" t="str">
            <v>Fitting  Test connection plug</v>
          </cell>
          <cell r="C525">
            <v>0</v>
          </cell>
          <cell r="D525" t="str">
            <v>FITTING</v>
          </cell>
          <cell r="G525">
            <v>0</v>
          </cell>
          <cell r="H525"/>
          <cell r="I525">
            <v>1</v>
          </cell>
        </row>
        <row r="526">
          <cell r="A526" t="str">
            <v>S54476-S199-A1</v>
          </cell>
          <cell r="B526" t="str">
            <v>Fitting  Test connection set</v>
          </cell>
          <cell r="C526">
            <v>139.9</v>
          </cell>
          <cell r="D526" t="str">
            <v>FITTING</v>
          </cell>
          <cell r="G526">
            <v>130.1</v>
          </cell>
          <cell r="H526" t="str">
            <v>EUR</v>
          </cell>
          <cell r="I526">
            <v>1</v>
          </cell>
        </row>
        <row r="527">
          <cell r="A527" t="str">
            <v>A5Q00036887</v>
          </cell>
          <cell r="B527" t="str">
            <v>Fitting  Test connection socket</v>
          </cell>
          <cell r="C527">
            <v>0</v>
          </cell>
          <cell r="D527" t="str">
            <v>FITTING</v>
          </cell>
          <cell r="G527">
            <v>0</v>
          </cell>
          <cell r="H527"/>
          <cell r="I527">
            <v>1</v>
          </cell>
        </row>
        <row r="528">
          <cell r="A528" t="str">
            <v>S54476-B68-A8</v>
          </cell>
          <cell r="B528" t="str">
            <v>Flap  200 x 200, RB 60 Type 545112</v>
          </cell>
          <cell r="C528">
            <v>701.6</v>
          </cell>
          <cell r="D528" t="str">
            <v>FLAP</v>
          </cell>
          <cell r="G528">
            <v>652.6</v>
          </cell>
          <cell r="H528" t="str">
            <v>EUR</v>
          </cell>
          <cell r="I528">
            <v>1</v>
          </cell>
        </row>
        <row r="529">
          <cell r="A529" t="str">
            <v>S54476-B68-A11</v>
          </cell>
          <cell r="B529" t="str">
            <v>Flap  200 x 400, RB 60 Type 545115</v>
          </cell>
          <cell r="C529">
            <v>1091</v>
          </cell>
          <cell r="D529" t="str">
            <v>FLAP</v>
          </cell>
          <cell r="G529">
            <v>1014.8000000000001</v>
          </cell>
          <cell r="H529" t="str">
            <v>EUR</v>
          </cell>
          <cell r="I529">
            <v>1</v>
          </cell>
        </row>
        <row r="530">
          <cell r="A530" t="str">
            <v>S54476-B68-A2</v>
          </cell>
          <cell r="B530" t="str">
            <v>Flap  300 x 200, RB 60 Type 545106</v>
          </cell>
          <cell r="C530">
            <v>783.6</v>
          </cell>
          <cell r="D530" t="str">
            <v>FLAP</v>
          </cell>
          <cell r="G530">
            <v>728.90000000000009</v>
          </cell>
          <cell r="H530" t="str">
            <v>EUR</v>
          </cell>
          <cell r="I530">
            <v>1</v>
          </cell>
        </row>
        <row r="531">
          <cell r="A531" t="str">
            <v>S54476-B68-A9</v>
          </cell>
          <cell r="B531" t="str">
            <v>Flap  300 x 300, RB 60 Type 545113</v>
          </cell>
          <cell r="C531">
            <v>1002.1</v>
          </cell>
          <cell r="D531" t="str">
            <v>FLAP</v>
          </cell>
          <cell r="G531">
            <v>932.1</v>
          </cell>
          <cell r="H531" t="str">
            <v>EUR</v>
          </cell>
          <cell r="I531">
            <v>1</v>
          </cell>
        </row>
        <row r="532">
          <cell r="A532" t="str">
            <v>S54476-B68-A12</v>
          </cell>
          <cell r="B532" t="str">
            <v>Flap  300 x 400, RB 60 Type 545116</v>
          </cell>
          <cell r="C532">
            <v>1226.2</v>
          </cell>
          <cell r="D532" t="str">
            <v>FLAP</v>
          </cell>
          <cell r="G532">
            <v>1140.6000000000001</v>
          </cell>
          <cell r="H532" t="str">
            <v>EUR</v>
          </cell>
          <cell r="I532">
            <v>1</v>
          </cell>
        </row>
        <row r="533">
          <cell r="A533" t="str">
            <v>S54476-B68-A1</v>
          </cell>
          <cell r="B533" t="str">
            <v>Flap  400 x 200, RB 60 Type 545104</v>
          </cell>
          <cell r="C533">
            <v>836.7</v>
          </cell>
          <cell r="D533" t="str">
            <v>FLAP</v>
          </cell>
          <cell r="G533">
            <v>778.30000000000007</v>
          </cell>
          <cell r="H533" t="str">
            <v>EUR</v>
          </cell>
          <cell r="I533">
            <v>1</v>
          </cell>
        </row>
        <row r="534">
          <cell r="A534" t="str">
            <v>S54476-B68-A3</v>
          </cell>
          <cell r="B534" t="str">
            <v>Flap  400 x 300, RB 60 Type 545107</v>
          </cell>
          <cell r="C534">
            <v>1108.4000000000001</v>
          </cell>
          <cell r="D534" t="str">
            <v>FLAP</v>
          </cell>
          <cell r="G534">
            <v>1031</v>
          </cell>
          <cell r="H534" t="str">
            <v>EUR</v>
          </cell>
          <cell r="I534">
            <v>1</v>
          </cell>
        </row>
        <row r="535">
          <cell r="A535" t="str">
            <v>S54476-B68-A13</v>
          </cell>
          <cell r="B535" t="str">
            <v>Flap  400 x 400, RB 60 Type 545117</v>
          </cell>
          <cell r="C535">
            <v>1367.2</v>
          </cell>
          <cell r="D535" t="str">
            <v>FLAP</v>
          </cell>
          <cell r="G535">
            <v>1271.8000000000002</v>
          </cell>
          <cell r="H535" t="str">
            <v>EUR</v>
          </cell>
          <cell r="I535">
            <v>1</v>
          </cell>
        </row>
        <row r="536">
          <cell r="A536" t="str">
            <v>S54476-B68-A4</v>
          </cell>
          <cell r="B536" t="str">
            <v>Flap  500 x 300, RB 60 Type 545108</v>
          </cell>
          <cell r="C536">
            <v>1220.4000000000001</v>
          </cell>
          <cell r="D536" t="str">
            <v>FLAP</v>
          </cell>
          <cell r="G536">
            <v>1135.2</v>
          </cell>
          <cell r="H536" t="str">
            <v>EUR</v>
          </cell>
          <cell r="I536">
            <v>1</v>
          </cell>
        </row>
        <row r="537">
          <cell r="A537" t="str">
            <v>S54476-B68-A14</v>
          </cell>
          <cell r="B537" t="str">
            <v>Flap  500 x 400, RB 60 Type 545118</v>
          </cell>
          <cell r="C537">
            <v>1503.5</v>
          </cell>
          <cell r="D537" t="str">
            <v>FLAP</v>
          </cell>
          <cell r="G537">
            <v>1398.6000000000001</v>
          </cell>
          <cell r="H537" t="str">
            <v>EUR</v>
          </cell>
          <cell r="I537">
            <v>1</v>
          </cell>
        </row>
        <row r="538">
          <cell r="A538" t="str">
            <v>S54476-B68-A5</v>
          </cell>
          <cell r="B538" t="str">
            <v>Flap  600 x 300, RB 60 Type 545109</v>
          </cell>
          <cell r="C538">
            <v>1326.7</v>
          </cell>
          <cell r="D538" t="str">
            <v>FLAP</v>
          </cell>
          <cell r="G538">
            <v>1234.1000000000001</v>
          </cell>
          <cell r="H538" t="str">
            <v>EUR</v>
          </cell>
          <cell r="I538">
            <v>1</v>
          </cell>
        </row>
        <row r="539">
          <cell r="A539" t="str">
            <v>S54476-B68-A15</v>
          </cell>
          <cell r="B539" t="str">
            <v>Flap  600 x 400, RB 60 Type 545119</v>
          </cell>
          <cell r="C539">
            <v>1644.6000000000001</v>
          </cell>
          <cell r="D539" t="str">
            <v>FLAP</v>
          </cell>
          <cell r="G539">
            <v>1529.8000000000002</v>
          </cell>
          <cell r="H539" t="str">
            <v>EUR</v>
          </cell>
          <cell r="I539">
            <v>1</v>
          </cell>
        </row>
        <row r="540">
          <cell r="A540" t="str">
            <v>S54476-B68-A7</v>
          </cell>
          <cell r="B540" t="str">
            <v>Flap  700 x 300, RB 60 Type 545111</v>
          </cell>
          <cell r="C540">
            <v>1397.2</v>
          </cell>
          <cell r="D540" t="str">
            <v>FLAP</v>
          </cell>
          <cell r="G540">
            <v>1299.7</v>
          </cell>
          <cell r="H540" t="str">
            <v>EUR</v>
          </cell>
          <cell r="I540">
            <v>1</v>
          </cell>
        </row>
        <row r="541">
          <cell r="A541" t="str">
            <v>S54476-B68-A16</v>
          </cell>
          <cell r="B541" t="str">
            <v>Flap  700 x 400, RB 60 Type 545120</v>
          </cell>
          <cell r="C541">
            <v>1779.7</v>
          </cell>
          <cell r="D541" t="str">
            <v>FLAP</v>
          </cell>
          <cell r="G541">
            <v>1655.5</v>
          </cell>
          <cell r="H541" t="str">
            <v>EUR</v>
          </cell>
          <cell r="I541">
            <v>1</v>
          </cell>
        </row>
        <row r="542">
          <cell r="A542" t="str">
            <v>S54476-B68-A10</v>
          </cell>
          <cell r="B542" t="str">
            <v>Flap  800 x 300, RB 60 Type 545114</v>
          </cell>
          <cell r="C542">
            <v>1503.5</v>
          </cell>
          <cell r="D542" t="str">
            <v>FLAP</v>
          </cell>
          <cell r="G542">
            <v>1398.6000000000001</v>
          </cell>
          <cell r="H542" t="str">
            <v>EUR</v>
          </cell>
          <cell r="I542">
            <v>1</v>
          </cell>
        </row>
        <row r="543">
          <cell r="A543" t="str">
            <v>S54476-B68-A6</v>
          </cell>
          <cell r="B543" t="str">
            <v>Flap  800 x 400, RB 60 Type 545110</v>
          </cell>
          <cell r="C543">
            <v>1880.3000000000002</v>
          </cell>
          <cell r="D543" t="str">
            <v>FLAP</v>
          </cell>
          <cell r="G543">
            <v>1749.1000000000001</v>
          </cell>
          <cell r="H543" t="str">
            <v>EUR</v>
          </cell>
          <cell r="I543">
            <v>1</v>
          </cell>
        </row>
        <row r="544">
          <cell r="A544" t="str">
            <v>S54476-B72-A1</v>
          </cell>
          <cell r="B544" t="str">
            <v>Flap  drive for vent Type 546059</v>
          </cell>
          <cell r="C544">
            <v>1184.6000000000001</v>
          </cell>
          <cell r="D544" t="str">
            <v>FLAP</v>
          </cell>
          <cell r="G544">
            <v>1101.9000000000001</v>
          </cell>
          <cell r="H544" t="str">
            <v>EUR</v>
          </cell>
          <cell r="I544">
            <v>1</v>
          </cell>
        </row>
        <row r="545">
          <cell r="A545" t="str">
            <v>S54476-B72-A4</v>
          </cell>
          <cell r="B545" t="str">
            <v>FLAP  Pneumatic drive set typ FKR</v>
          </cell>
          <cell r="C545">
            <v>1880.3000000000002</v>
          </cell>
          <cell r="D545" t="str">
            <v>FLAP</v>
          </cell>
          <cell r="G545">
            <v>1749.1000000000001</v>
          </cell>
          <cell r="H545" t="str">
            <v>EUR</v>
          </cell>
          <cell r="I545">
            <v>1</v>
          </cell>
        </row>
        <row r="546">
          <cell r="A546" t="str">
            <v>S54476-B72-A5</v>
          </cell>
          <cell r="B546" t="str">
            <v>FLAP  Pneumatic drive set typ JZ</v>
          </cell>
          <cell r="C546">
            <v>1603</v>
          </cell>
          <cell r="D546" t="str">
            <v>FLAP</v>
          </cell>
          <cell r="G546">
            <v>1491.1000000000001</v>
          </cell>
          <cell r="H546" t="str">
            <v>EUR</v>
          </cell>
          <cell r="I546">
            <v>1</v>
          </cell>
        </row>
        <row r="547">
          <cell r="A547" t="str">
            <v>S54476-B72-A3</v>
          </cell>
          <cell r="B547" t="str">
            <v>FLAP  Pneumatic drive set typ TFE</v>
          </cell>
          <cell r="C547">
            <v>1318.6000000000001</v>
          </cell>
          <cell r="D547" t="str">
            <v>FLAP</v>
          </cell>
          <cell r="G547">
            <v>1226.6000000000001</v>
          </cell>
          <cell r="H547" t="str">
            <v>EUR</v>
          </cell>
          <cell r="I547">
            <v>1</v>
          </cell>
        </row>
        <row r="548">
          <cell r="A548" t="str">
            <v>S54476-C3-C2</v>
          </cell>
          <cell r="B548" t="str">
            <v>Gas cyl.  10l Sinorix N2 200bar 480V</v>
          </cell>
          <cell r="C548">
            <v>586</v>
          </cell>
          <cell r="D548" t="str">
            <v>GAS CYL.</v>
          </cell>
          <cell r="G548">
            <v>545.1</v>
          </cell>
          <cell r="H548" t="str">
            <v>EUR</v>
          </cell>
          <cell r="I548">
            <v>1</v>
          </cell>
        </row>
        <row r="549">
          <cell r="A549" t="str">
            <v>S54476-C187-A2</v>
          </cell>
          <cell r="B549" t="str">
            <v>Gas cyl.  2.7l Sinorix N2,B0480,200bar</v>
          </cell>
          <cell r="C549">
            <v>776.6</v>
          </cell>
          <cell r="D549" t="str">
            <v>GAS CYL.</v>
          </cell>
          <cell r="G549">
            <v>722.40000000000009</v>
          </cell>
          <cell r="H549" t="str">
            <v>EUR</v>
          </cell>
          <cell r="I549">
            <v>1</v>
          </cell>
        </row>
        <row r="550">
          <cell r="A550" t="str">
            <v>S54476-C187-A1</v>
          </cell>
          <cell r="B550" t="str">
            <v>Gas Cyl.  2.7l Sinorix N2,B0480,200bar,e</v>
          </cell>
          <cell r="C550">
            <v>587.1</v>
          </cell>
          <cell r="D550" t="str">
            <v>GAS CYL.</v>
          </cell>
          <cell r="G550">
            <v>546.1</v>
          </cell>
          <cell r="H550" t="str">
            <v>EUR</v>
          </cell>
          <cell r="I550">
            <v>1</v>
          </cell>
        </row>
        <row r="551">
          <cell r="A551" t="str">
            <v>S54476-C271-A1</v>
          </cell>
          <cell r="B551" t="str">
            <v>GAS CYL.  20l Sinorix N2, B0480, 300bar</v>
          </cell>
          <cell r="C551">
            <v>0</v>
          </cell>
          <cell r="D551" t="str">
            <v>GAS CYL.</v>
          </cell>
          <cell r="G551">
            <v>0</v>
          </cell>
          <cell r="H551"/>
          <cell r="I551">
            <v>1</v>
          </cell>
        </row>
        <row r="552">
          <cell r="A552" t="str">
            <v>S54476-C1-B8</v>
          </cell>
          <cell r="B552" t="str">
            <v>Gas cyl.  80l Sinorix N2 200bar 430L A</v>
          </cell>
          <cell r="C552">
            <v>402.20000000000005</v>
          </cell>
          <cell r="D552" t="str">
            <v>GAS CYL.</v>
          </cell>
          <cell r="G552">
            <v>374.1</v>
          </cell>
          <cell r="H552" t="str">
            <v>EUR</v>
          </cell>
          <cell r="I552">
            <v>1</v>
          </cell>
        </row>
        <row r="553">
          <cell r="A553" t="str">
            <v>S54476-C1-C5</v>
          </cell>
          <cell r="B553" t="str">
            <v>Gas cyl.  80l Sinorix N2 200bar 480L</v>
          </cell>
          <cell r="C553">
            <v>1285.1000000000001</v>
          </cell>
          <cell r="D553" t="str">
            <v>GAS CYL.</v>
          </cell>
          <cell r="G553">
            <v>1195.4000000000001</v>
          </cell>
          <cell r="H553" t="str">
            <v>EUR</v>
          </cell>
          <cell r="I553">
            <v>1</v>
          </cell>
        </row>
        <row r="554">
          <cell r="A554" t="str">
            <v>S54476-C1-C15</v>
          </cell>
          <cell r="B554" t="str">
            <v>Gas cyl.  80l Sinorix N2 300bar 480V</v>
          </cell>
          <cell r="C554">
            <v>1490.9</v>
          </cell>
          <cell r="D554" t="str">
            <v>GAS CYL.</v>
          </cell>
          <cell r="G554">
            <v>1386.8000000000002</v>
          </cell>
          <cell r="H554" t="str">
            <v>EUR</v>
          </cell>
          <cell r="I554">
            <v>1</v>
          </cell>
        </row>
        <row r="555">
          <cell r="A555" t="str">
            <v>S54476-F200-A1</v>
          </cell>
          <cell r="B555" t="str">
            <v>HORN  Horn pneumatic with filter</v>
          </cell>
          <cell r="C555">
            <v>623</v>
          </cell>
          <cell r="D555" t="str">
            <v>HORN</v>
          </cell>
          <cell r="G555">
            <v>579.5</v>
          </cell>
          <cell r="H555" t="str">
            <v>EUR</v>
          </cell>
          <cell r="I555">
            <v>1</v>
          </cell>
        </row>
        <row r="556">
          <cell r="A556" t="str">
            <v>S54476-B43-A10</v>
          </cell>
          <cell r="B556" t="str">
            <v>HOSE WP140  Discharge hose typ FRF16-A</v>
          </cell>
          <cell r="C556">
            <v>67.2</v>
          </cell>
          <cell r="D556" t="str">
            <v>HOSE WP140</v>
          </cell>
          <cell r="G556">
            <v>62.5</v>
          </cell>
          <cell r="H556" t="str">
            <v>EUR</v>
          </cell>
          <cell r="I556">
            <v>1</v>
          </cell>
        </row>
        <row r="557">
          <cell r="A557" t="str">
            <v>S54476-B39-A28</v>
          </cell>
          <cell r="B557" t="str">
            <v>Hose WP240  Control Type CX508076</v>
          </cell>
          <cell r="C557">
            <v>57.900000000000006</v>
          </cell>
          <cell r="D557" t="str">
            <v>HOSE WP240</v>
          </cell>
          <cell r="G557">
            <v>53.800000000000004</v>
          </cell>
          <cell r="H557" t="str">
            <v>EUR</v>
          </cell>
          <cell r="I557">
            <v>1</v>
          </cell>
        </row>
        <row r="558">
          <cell r="A558" t="str">
            <v>S54476-B39-A29</v>
          </cell>
          <cell r="B558" t="str">
            <v>Hose WP240  Control Type CX508077</v>
          </cell>
          <cell r="C558">
            <v>105.10000000000001</v>
          </cell>
          <cell r="D558" t="str">
            <v>HOSE WP240</v>
          </cell>
          <cell r="G558">
            <v>97.7</v>
          </cell>
          <cell r="H558" t="str">
            <v>EUR</v>
          </cell>
          <cell r="I558">
            <v>1</v>
          </cell>
        </row>
        <row r="559">
          <cell r="A559" t="str">
            <v>S54476-B39-A30</v>
          </cell>
          <cell r="B559" t="str">
            <v>Hose WP240  Control Type CX508078</v>
          </cell>
          <cell r="C559">
            <v>59.1</v>
          </cell>
          <cell r="D559" t="str">
            <v>HOSE WP240</v>
          </cell>
          <cell r="G559">
            <v>54.900000000000006</v>
          </cell>
          <cell r="H559" t="str">
            <v>EUR</v>
          </cell>
          <cell r="I559">
            <v>1</v>
          </cell>
        </row>
        <row r="560">
          <cell r="A560" t="str">
            <v>S54476-B39-A31</v>
          </cell>
          <cell r="B560" t="str">
            <v>Hose WP240  Control Type CX508079</v>
          </cell>
          <cell r="C560">
            <v>55.400000000000006</v>
          </cell>
          <cell r="D560" t="str">
            <v>HOSE WP240</v>
          </cell>
          <cell r="G560">
            <v>51.5</v>
          </cell>
          <cell r="H560" t="str">
            <v>EUR</v>
          </cell>
          <cell r="I560">
            <v>1</v>
          </cell>
        </row>
        <row r="561">
          <cell r="A561" t="str">
            <v>S54476-B39-A19</v>
          </cell>
          <cell r="B561" t="str">
            <v>Hose WP240  Control Type CX508081</v>
          </cell>
          <cell r="C561">
            <v>66.100000000000009</v>
          </cell>
          <cell r="D561" t="str">
            <v>HOSE WP240</v>
          </cell>
          <cell r="G561">
            <v>61.400000000000006</v>
          </cell>
          <cell r="H561" t="str">
            <v>EUR</v>
          </cell>
          <cell r="I561">
            <v>1</v>
          </cell>
        </row>
        <row r="562">
          <cell r="A562" t="str">
            <v>S54476-B39-A20</v>
          </cell>
          <cell r="B562" t="str">
            <v>Hose WP240  Control Type CX508082</v>
          </cell>
          <cell r="C562">
            <v>139.9</v>
          </cell>
          <cell r="D562" t="str">
            <v>HOSE WP240</v>
          </cell>
          <cell r="G562">
            <v>130.1</v>
          </cell>
          <cell r="H562" t="str">
            <v>EUR</v>
          </cell>
          <cell r="I562">
            <v>1</v>
          </cell>
        </row>
        <row r="563">
          <cell r="A563" t="str">
            <v>S54476-B39-A21</v>
          </cell>
          <cell r="B563" t="str">
            <v>Hose WP240  Control Type CX508083</v>
          </cell>
          <cell r="C563">
            <v>120.2</v>
          </cell>
          <cell r="D563" t="str">
            <v>HOSE WP240</v>
          </cell>
          <cell r="G563">
            <v>111.80000000000001</v>
          </cell>
          <cell r="H563" t="str">
            <v>EUR</v>
          </cell>
          <cell r="I563">
            <v>1</v>
          </cell>
        </row>
        <row r="564">
          <cell r="A564" t="str">
            <v>S54476-B39-A1</v>
          </cell>
          <cell r="B564" t="str">
            <v>Hose WP240  Control Type CX508088</v>
          </cell>
          <cell r="C564">
            <v>66.100000000000009</v>
          </cell>
          <cell r="D564" t="str">
            <v>HOSE WP240</v>
          </cell>
          <cell r="G564">
            <v>61.400000000000006</v>
          </cell>
          <cell r="H564" t="str">
            <v>EUR</v>
          </cell>
          <cell r="I564">
            <v>1</v>
          </cell>
        </row>
        <row r="565">
          <cell r="A565" t="str">
            <v>S54476-B39-A22</v>
          </cell>
          <cell r="B565" t="str">
            <v>Hose WP240  Control Type CX508092</v>
          </cell>
          <cell r="C565">
            <v>134.1</v>
          </cell>
          <cell r="D565" t="str">
            <v>HOSE WP240</v>
          </cell>
          <cell r="G565">
            <v>124.7</v>
          </cell>
          <cell r="H565" t="str">
            <v>EUR</v>
          </cell>
          <cell r="I565">
            <v>1</v>
          </cell>
        </row>
        <row r="566">
          <cell r="A566" t="str">
            <v>S54476-B39-A23</v>
          </cell>
          <cell r="B566" t="str">
            <v>Hose WP240  Control Type CX508176</v>
          </cell>
          <cell r="C566">
            <v>76.7</v>
          </cell>
          <cell r="D566" t="str">
            <v>HOSE WP240</v>
          </cell>
          <cell r="G566">
            <v>71.3</v>
          </cell>
          <cell r="H566" t="str">
            <v>EUR</v>
          </cell>
          <cell r="I566">
            <v>1</v>
          </cell>
        </row>
        <row r="567">
          <cell r="A567" t="str">
            <v>S54476-B39-A15</v>
          </cell>
          <cell r="B567" t="str">
            <v>Hose WP240  Control Type CX508181</v>
          </cell>
          <cell r="C567">
            <v>96.7</v>
          </cell>
          <cell r="D567" t="str">
            <v>HOSE WP240</v>
          </cell>
          <cell r="G567">
            <v>89.9</v>
          </cell>
          <cell r="H567" t="str">
            <v>EUR</v>
          </cell>
          <cell r="I567">
            <v>1</v>
          </cell>
        </row>
        <row r="568">
          <cell r="A568" t="str">
            <v>S54476-B39-A16</v>
          </cell>
          <cell r="B568" t="str">
            <v>Hose WP240  Control Type CX508182</v>
          </cell>
          <cell r="C568">
            <v>96.7</v>
          </cell>
          <cell r="D568" t="str">
            <v>HOSE WP240</v>
          </cell>
          <cell r="G568">
            <v>89.9</v>
          </cell>
          <cell r="H568" t="str">
            <v>EUR</v>
          </cell>
          <cell r="I568">
            <v>1</v>
          </cell>
        </row>
        <row r="569">
          <cell r="A569" t="str">
            <v>S54476-B39-A17</v>
          </cell>
          <cell r="B569" t="str">
            <v>Hose WP240  Control Type CX508183</v>
          </cell>
          <cell r="C569">
            <v>76.7</v>
          </cell>
          <cell r="D569" t="str">
            <v>HOSE WP240</v>
          </cell>
          <cell r="G569">
            <v>71.3</v>
          </cell>
          <cell r="H569" t="str">
            <v>EUR</v>
          </cell>
          <cell r="I569">
            <v>1</v>
          </cell>
        </row>
        <row r="570">
          <cell r="A570" t="str">
            <v>S54476-B39-A18</v>
          </cell>
          <cell r="B570" t="str">
            <v>Hose WP240  Control Type CX508192</v>
          </cell>
          <cell r="C570">
            <v>89.7</v>
          </cell>
          <cell r="D570" t="str">
            <v>HOSE WP240</v>
          </cell>
          <cell r="G570">
            <v>83.4</v>
          </cell>
          <cell r="H570" t="str">
            <v>EUR</v>
          </cell>
          <cell r="I570">
            <v>1</v>
          </cell>
        </row>
        <row r="571">
          <cell r="A571" t="str">
            <v>S54476-B39-A2</v>
          </cell>
          <cell r="B571" t="str">
            <v>Hose WP240  Control Type CX509190</v>
          </cell>
          <cell r="C571">
            <v>60.1</v>
          </cell>
          <cell r="D571" t="str">
            <v>HOSE WP240</v>
          </cell>
          <cell r="G571">
            <v>55.900000000000006</v>
          </cell>
          <cell r="H571" t="str">
            <v>EUR</v>
          </cell>
          <cell r="I571">
            <v>1</v>
          </cell>
        </row>
        <row r="572">
          <cell r="A572" t="str">
            <v>S54476-B39-A3</v>
          </cell>
          <cell r="B572" t="str">
            <v>Hose WP240  Control Type CX509192</v>
          </cell>
          <cell r="C572">
            <v>67.2</v>
          </cell>
          <cell r="D572" t="str">
            <v>HOSE WP240</v>
          </cell>
          <cell r="G572">
            <v>62.5</v>
          </cell>
          <cell r="H572" t="str">
            <v>EUR</v>
          </cell>
          <cell r="I572">
            <v>1</v>
          </cell>
        </row>
        <row r="573">
          <cell r="A573" t="str">
            <v>S54476-B39-A12</v>
          </cell>
          <cell r="B573" t="str">
            <v>Hose WP240  Discharge Type CX1508086</v>
          </cell>
          <cell r="C573">
            <v>88.5</v>
          </cell>
          <cell r="D573" t="str">
            <v>HOSE WP240</v>
          </cell>
          <cell r="G573">
            <v>82.300000000000011</v>
          </cell>
          <cell r="H573" t="str">
            <v>EUR</v>
          </cell>
          <cell r="I573">
            <v>1</v>
          </cell>
        </row>
        <row r="574">
          <cell r="A574" t="str">
            <v>S54476-B39-A14</v>
          </cell>
          <cell r="B574" t="str">
            <v>Hose WP240  Discharge Type CX1508186</v>
          </cell>
          <cell r="C574">
            <v>164.20000000000002</v>
          </cell>
          <cell r="D574" t="str">
            <v>HOSE WP240</v>
          </cell>
          <cell r="G574">
            <v>152.70000000000002</v>
          </cell>
          <cell r="H574" t="str">
            <v>EUR</v>
          </cell>
          <cell r="I574">
            <v>1</v>
          </cell>
        </row>
        <row r="575">
          <cell r="A575" t="str">
            <v>S54476-B39-A32</v>
          </cell>
          <cell r="B575" t="str">
            <v>Hose WP360  Control Type CX3508076</v>
          </cell>
          <cell r="C575">
            <v>93.300000000000011</v>
          </cell>
          <cell r="D575" t="str">
            <v>HOSE WP360</v>
          </cell>
          <cell r="G575">
            <v>86.7</v>
          </cell>
          <cell r="H575" t="str">
            <v>EUR</v>
          </cell>
          <cell r="I575">
            <v>1</v>
          </cell>
        </row>
        <row r="576">
          <cell r="A576" t="str">
            <v>S54476-B39-A33</v>
          </cell>
          <cell r="B576" t="str">
            <v>Hose WP360  Control Type CX3508077</v>
          </cell>
          <cell r="C576">
            <v>112.10000000000001</v>
          </cell>
          <cell r="D576" t="str">
            <v>HOSE WP360</v>
          </cell>
          <cell r="G576">
            <v>104.2</v>
          </cell>
          <cell r="H576" t="str">
            <v>EUR</v>
          </cell>
          <cell r="I576">
            <v>1</v>
          </cell>
        </row>
        <row r="577">
          <cell r="A577" t="str">
            <v>S54476-B39-A34</v>
          </cell>
          <cell r="B577" t="str">
            <v>Hose WP360  Control Type CX3508078</v>
          </cell>
          <cell r="C577">
            <v>87.300000000000011</v>
          </cell>
          <cell r="D577" t="str">
            <v>HOSE WP360</v>
          </cell>
          <cell r="G577">
            <v>81.2</v>
          </cell>
          <cell r="H577" t="str">
            <v>EUR</v>
          </cell>
          <cell r="I577">
            <v>1</v>
          </cell>
        </row>
        <row r="578">
          <cell r="A578" t="str">
            <v>S54476-B39-A35</v>
          </cell>
          <cell r="B578" t="str">
            <v>Hose WP360  Control Type CX3508079</v>
          </cell>
          <cell r="C578">
            <v>68.5</v>
          </cell>
          <cell r="D578" t="str">
            <v>HOSE WP360</v>
          </cell>
          <cell r="G578">
            <v>63.7</v>
          </cell>
          <cell r="H578" t="str">
            <v>EUR</v>
          </cell>
          <cell r="I578">
            <v>1</v>
          </cell>
        </row>
        <row r="579">
          <cell r="A579" t="str">
            <v>S54476-B39-A13</v>
          </cell>
          <cell r="B579" t="str">
            <v>Hose WP360  Discharge Type CX3508086</v>
          </cell>
          <cell r="C579">
            <v>88.5</v>
          </cell>
          <cell r="D579" t="str">
            <v>HOSE WP360</v>
          </cell>
          <cell r="G579">
            <v>82.300000000000011</v>
          </cell>
          <cell r="H579" t="str">
            <v>EUR</v>
          </cell>
          <cell r="I579">
            <v>1</v>
          </cell>
        </row>
        <row r="580">
          <cell r="A580" t="str">
            <v>S54476-B163-A1</v>
          </cell>
          <cell r="B580" t="str">
            <v>Inst. material   rail</v>
          </cell>
          <cell r="C580">
            <v>0</v>
          </cell>
          <cell r="D580" t="str">
            <v>INST. MATERIAL</v>
          </cell>
          <cell r="G580">
            <v>0</v>
          </cell>
          <cell r="H580"/>
          <cell r="I580">
            <v>1</v>
          </cell>
        </row>
        <row r="581">
          <cell r="A581" t="str">
            <v>S54476-B159-A1</v>
          </cell>
          <cell r="B581" t="str">
            <v>Interface Box  CX 1</v>
          </cell>
          <cell r="C581">
            <v>954.6</v>
          </cell>
          <cell r="D581" t="str">
            <v>INTERFACE BOX</v>
          </cell>
          <cell r="G581">
            <v>888</v>
          </cell>
          <cell r="H581" t="str">
            <v>EUR</v>
          </cell>
          <cell r="I581">
            <v>1</v>
          </cell>
        </row>
        <row r="582">
          <cell r="A582" t="str">
            <v>S54476-B159-A5</v>
          </cell>
          <cell r="B582" t="str">
            <v>Interface Box  CX 10</v>
          </cell>
          <cell r="C582">
            <v>395.3</v>
          </cell>
          <cell r="D582" t="str">
            <v>INTERFACE BOX</v>
          </cell>
          <cell r="G582">
            <v>367.70000000000005</v>
          </cell>
          <cell r="H582" t="str">
            <v>EUR</v>
          </cell>
          <cell r="I582">
            <v>1</v>
          </cell>
        </row>
        <row r="583">
          <cell r="A583" t="str">
            <v>S54476-B159-A2</v>
          </cell>
          <cell r="B583" t="str">
            <v>Interface Box  CX 2</v>
          </cell>
          <cell r="C583">
            <v>906.1</v>
          </cell>
          <cell r="D583" t="str">
            <v>INTERFACE BOX</v>
          </cell>
          <cell r="G583">
            <v>842.80000000000007</v>
          </cell>
          <cell r="H583" t="str">
            <v>EUR</v>
          </cell>
          <cell r="I583">
            <v>1</v>
          </cell>
        </row>
        <row r="584">
          <cell r="A584" t="str">
            <v>S54476-B159-A3</v>
          </cell>
          <cell r="B584" t="str">
            <v>Interface Box  CX 3</v>
          </cell>
          <cell r="C584">
            <v>489</v>
          </cell>
          <cell r="D584" t="str">
            <v>INTERFACE BOX</v>
          </cell>
          <cell r="G584">
            <v>454.8</v>
          </cell>
          <cell r="H584" t="str">
            <v>EUR</v>
          </cell>
          <cell r="I584">
            <v>1</v>
          </cell>
        </row>
        <row r="585">
          <cell r="A585" t="str">
            <v>S54476-X167-A21</v>
          </cell>
          <cell r="B585" t="str">
            <v>Label  300bar type 857010</v>
          </cell>
          <cell r="C585">
            <v>3.6</v>
          </cell>
          <cell r="D585" t="str">
            <v>LABEL</v>
          </cell>
          <cell r="G585">
            <v>3.3000000000000003</v>
          </cell>
          <cell r="H585" t="str">
            <v>EUR</v>
          </cell>
          <cell r="I585">
            <v>1</v>
          </cell>
        </row>
        <row r="586">
          <cell r="A586" t="str">
            <v>S54476-X167-A6</v>
          </cell>
          <cell r="B586" t="str">
            <v>Label  N2 ISO type 505210</v>
          </cell>
          <cell r="C586">
            <v>0</v>
          </cell>
          <cell r="D586" t="str">
            <v>LABEL</v>
          </cell>
          <cell r="G586">
            <v>0</v>
          </cell>
          <cell r="H586"/>
          <cell r="I586">
            <v>1</v>
          </cell>
        </row>
        <row r="587">
          <cell r="A587" t="str">
            <v>S54476-X167-A7</v>
          </cell>
          <cell r="B587" t="str">
            <v>Label  N2 ISO type 505215</v>
          </cell>
          <cell r="C587">
            <v>0</v>
          </cell>
          <cell r="D587" t="str">
            <v>LABEL</v>
          </cell>
          <cell r="G587">
            <v>0</v>
          </cell>
          <cell r="H587"/>
          <cell r="I587">
            <v>1</v>
          </cell>
        </row>
        <row r="588">
          <cell r="A588" t="str">
            <v>S54476-X167-A26</v>
          </cell>
          <cell r="B588" t="str">
            <v>Label  security seal type 505045</v>
          </cell>
          <cell r="C588">
            <v>1.2000000000000002</v>
          </cell>
          <cell r="D588" t="str">
            <v>LABEL</v>
          </cell>
          <cell r="G588">
            <v>1.1000000000000001</v>
          </cell>
          <cell r="H588" t="str">
            <v>EUR</v>
          </cell>
          <cell r="I588">
            <v>1</v>
          </cell>
        </row>
        <row r="589">
          <cell r="A589" t="str">
            <v>S54476-X167-A27</v>
          </cell>
          <cell r="B589" t="str">
            <v>Label  Sinorix type 150506</v>
          </cell>
          <cell r="C589">
            <v>1.1000000000000001</v>
          </cell>
          <cell r="D589" t="str">
            <v>LABEL</v>
          </cell>
          <cell r="G589">
            <v>1</v>
          </cell>
          <cell r="H589" t="str">
            <v>EUR</v>
          </cell>
          <cell r="I589">
            <v>1</v>
          </cell>
        </row>
        <row r="590">
          <cell r="A590" t="str">
            <v>A5Q00031906</v>
          </cell>
          <cell r="B590" t="str">
            <v>Label  terminal block DEK 6.5 FWZ 11-20</v>
          </cell>
          <cell r="C590">
            <v>0</v>
          </cell>
          <cell r="D590" t="str">
            <v>LABEL</v>
          </cell>
          <cell r="G590">
            <v>0</v>
          </cell>
          <cell r="H590"/>
          <cell r="I590">
            <v>1</v>
          </cell>
        </row>
        <row r="591">
          <cell r="A591" t="str">
            <v>A5Q00031905</v>
          </cell>
          <cell r="B591" t="str">
            <v>Label  terminal block DEK 6.5FWZ01-10</v>
          </cell>
          <cell r="C591">
            <v>0</v>
          </cell>
          <cell r="D591" t="str">
            <v>LABEL</v>
          </cell>
          <cell r="G591">
            <v>0</v>
          </cell>
          <cell r="H591"/>
          <cell r="I591">
            <v>1</v>
          </cell>
        </row>
        <row r="592">
          <cell r="A592" t="str">
            <v>S54476-B134-A3</v>
          </cell>
          <cell r="B592" t="str">
            <v>Manifold   connector DN 50 WP360, 282mm</v>
          </cell>
          <cell r="C592">
            <v>486.6</v>
          </cell>
          <cell r="D592" t="str">
            <v>MANIFOLD</v>
          </cell>
          <cell r="G592">
            <v>452.6</v>
          </cell>
          <cell r="H592" t="str">
            <v>EUR</v>
          </cell>
          <cell r="I592">
            <v>1</v>
          </cell>
        </row>
        <row r="593">
          <cell r="A593" t="str">
            <v>S54476-B134-A4</v>
          </cell>
          <cell r="B593" t="str">
            <v>Manifold   connector DN 50 WP360, 373mm</v>
          </cell>
          <cell r="C593">
            <v>490</v>
          </cell>
          <cell r="D593" t="str">
            <v>MANIFOLD</v>
          </cell>
          <cell r="G593">
            <v>455.8</v>
          </cell>
          <cell r="H593" t="str">
            <v>EUR</v>
          </cell>
          <cell r="I593">
            <v>1</v>
          </cell>
        </row>
        <row r="594">
          <cell r="A594" t="str">
            <v>S54476-B135-A1</v>
          </cell>
          <cell r="B594" t="str">
            <v>Manifold  360 80L DN50 1r, 2</v>
          </cell>
          <cell r="C594">
            <v>656.40000000000009</v>
          </cell>
          <cell r="D594" t="str">
            <v>MANIFOLD</v>
          </cell>
          <cell r="G594">
            <v>610.6</v>
          </cell>
          <cell r="H594" t="str">
            <v>EUR</v>
          </cell>
          <cell r="I594">
            <v>1</v>
          </cell>
        </row>
        <row r="595">
          <cell r="A595" t="str">
            <v>S54476-B135-A2</v>
          </cell>
          <cell r="B595" t="str">
            <v>Manifold  360 80L DN50 1r, 3</v>
          </cell>
          <cell r="C595">
            <v>769.7</v>
          </cell>
          <cell r="D595" t="str">
            <v>MANIFOLD</v>
          </cell>
          <cell r="G595">
            <v>716</v>
          </cell>
          <cell r="H595" t="str">
            <v>EUR</v>
          </cell>
          <cell r="I595">
            <v>1</v>
          </cell>
        </row>
        <row r="596">
          <cell r="A596" t="str">
            <v>S54476-B135-A3</v>
          </cell>
          <cell r="B596" t="str">
            <v>Manifold  360 80L DN50 1r, 4</v>
          </cell>
          <cell r="C596">
            <v>817.2</v>
          </cell>
          <cell r="D596" t="str">
            <v>MANIFOLD</v>
          </cell>
          <cell r="G596">
            <v>760.1</v>
          </cell>
          <cell r="H596" t="str">
            <v>EUR</v>
          </cell>
          <cell r="I596">
            <v>1</v>
          </cell>
        </row>
        <row r="597">
          <cell r="A597" t="str">
            <v>S54476-B135-A4</v>
          </cell>
          <cell r="B597" t="str">
            <v>Manifold  360 80L DN50 1r, 5</v>
          </cell>
          <cell r="C597">
            <v>900.40000000000009</v>
          </cell>
          <cell r="D597" t="str">
            <v>MANIFOLD</v>
          </cell>
          <cell r="G597">
            <v>837.5</v>
          </cell>
          <cell r="H597" t="str">
            <v>EUR</v>
          </cell>
          <cell r="I597">
            <v>1</v>
          </cell>
        </row>
        <row r="598">
          <cell r="A598" t="str">
            <v>S54476-B135-A5</v>
          </cell>
          <cell r="B598" t="str">
            <v>Manifold  360 80L DN50 2r, 10</v>
          </cell>
          <cell r="C598">
            <v>1437.6000000000001</v>
          </cell>
          <cell r="D598" t="str">
            <v>MANIFOLD</v>
          </cell>
          <cell r="G598">
            <v>1337.3000000000002</v>
          </cell>
          <cell r="H598" t="str">
            <v>EUR</v>
          </cell>
          <cell r="I598">
            <v>1</v>
          </cell>
        </row>
        <row r="599">
          <cell r="A599" t="str">
            <v>S54476-B135-A6</v>
          </cell>
          <cell r="B599" t="str">
            <v>Manifold  360 80L DN50 2r, 4</v>
          </cell>
          <cell r="C599">
            <v>817.2</v>
          </cell>
          <cell r="D599" t="str">
            <v>MANIFOLD</v>
          </cell>
          <cell r="G599">
            <v>760.1</v>
          </cell>
          <cell r="H599" t="str">
            <v>EUR</v>
          </cell>
          <cell r="I599">
            <v>1</v>
          </cell>
        </row>
        <row r="600">
          <cell r="A600" t="str">
            <v>S54476-B135-A7</v>
          </cell>
          <cell r="B600" t="str">
            <v>Manifold  360 80L DN50 2r, 6</v>
          </cell>
          <cell r="C600">
            <v>985.80000000000007</v>
          </cell>
          <cell r="D600" t="str">
            <v>MANIFOLD</v>
          </cell>
          <cell r="G600">
            <v>917</v>
          </cell>
          <cell r="H600" t="str">
            <v>EUR</v>
          </cell>
          <cell r="I600">
            <v>1</v>
          </cell>
        </row>
        <row r="601">
          <cell r="A601" t="str">
            <v>S54476-B135-A8</v>
          </cell>
          <cell r="B601" t="str">
            <v>Manifold  360 80L DN50 2r, 8</v>
          </cell>
          <cell r="C601">
            <v>1155.7</v>
          </cell>
          <cell r="D601" t="str">
            <v>MANIFOLD</v>
          </cell>
          <cell r="G601">
            <v>1075</v>
          </cell>
          <cell r="H601" t="str">
            <v>EUR</v>
          </cell>
          <cell r="I601">
            <v>1</v>
          </cell>
        </row>
        <row r="602">
          <cell r="A602" t="str">
            <v>S54476-B140-A1</v>
          </cell>
          <cell r="B602" t="str">
            <v>Manifold  90° DN 50 WP360</v>
          </cell>
          <cell r="C602">
            <v>584.80000000000007</v>
          </cell>
          <cell r="D602" t="str">
            <v>MANIFOLD</v>
          </cell>
          <cell r="G602">
            <v>544</v>
          </cell>
          <cell r="H602" t="str">
            <v>EUR</v>
          </cell>
          <cell r="I602">
            <v>1</v>
          </cell>
        </row>
        <row r="603">
          <cell r="A603" t="str">
            <v>S54476-B136-A1</v>
          </cell>
          <cell r="B603" t="str">
            <v>Manifold  BV flange DN 50-2''</v>
          </cell>
          <cell r="C603">
            <v>369.8</v>
          </cell>
          <cell r="D603" t="str">
            <v>MANIFOLD</v>
          </cell>
          <cell r="G603">
            <v>344</v>
          </cell>
          <cell r="H603" t="str">
            <v>EUR</v>
          </cell>
          <cell r="I603">
            <v>1</v>
          </cell>
        </row>
        <row r="604">
          <cell r="A604" t="str">
            <v>S54476-B137-A1</v>
          </cell>
          <cell r="B604" t="str">
            <v>Manifold  BV Pokal DN 50-DN 50</v>
          </cell>
          <cell r="C604">
            <v>1222.8</v>
          </cell>
          <cell r="D604" t="str">
            <v>MANIFOLD</v>
          </cell>
          <cell r="G604">
            <v>1137.4000000000001</v>
          </cell>
          <cell r="H604" t="str">
            <v>EUR</v>
          </cell>
          <cell r="I604">
            <v>1</v>
          </cell>
        </row>
        <row r="605">
          <cell r="A605" t="str">
            <v>S54476-B146-A3</v>
          </cell>
          <cell r="B605" t="str">
            <v>Manifold  connector 2xDN50-DN80 WP360</v>
          </cell>
          <cell r="C605">
            <v>1998.2</v>
          </cell>
          <cell r="D605" t="str">
            <v>MANIFOLD</v>
          </cell>
          <cell r="G605">
            <v>1858.7</v>
          </cell>
          <cell r="H605" t="str">
            <v>EUR</v>
          </cell>
          <cell r="I605">
            <v>1</v>
          </cell>
        </row>
        <row r="606">
          <cell r="A606" t="str">
            <v>S54476-B134-A1</v>
          </cell>
          <cell r="B606" t="str">
            <v>Manifold  connector DN 50 WP360, 1128mm</v>
          </cell>
          <cell r="C606">
            <v>486.6</v>
          </cell>
          <cell r="D606" t="str">
            <v>MANIFOLD</v>
          </cell>
          <cell r="G606">
            <v>452.6</v>
          </cell>
          <cell r="H606" t="str">
            <v>EUR</v>
          </cell>
          <cell r="I606">
            <v>1</v>
          </cell>
        </row>
        <row r="607">
          <cell r="A607" t="str">
            <v>S54476-B134-A2</v>
          </cell>
          <cell r="B607" t="str">
            <v>Manifold  connector DN 50 WP360, 141mm</v>
          </cell>
          <cell r="C607">
            <v>468.1</v>
          </cell>
          <cell r="D607" t="str">
            <v>MANIFOLD</v>
          </cell>
          <cell r="G607">
            <v>435.40000000000003</v>
          </cell>
          <cell r="H607" t="str">
            <v>EUR</v>
          </cell>
          <cell r="I607">
            <v>1</v>
          </cell>
        </row>
        <row r="608">
          <cell r="A608" t="str">
            <v>S54476-B134-A5</v>
          </cell>
          <cell r="B608" t="str">
            <v>Manifold  connector DN 50 WP360, 564mm</v>
          </cell>
          <cell r="C608">
            <v>490</v>
          </cell>
          <cell r="D608" t="str">
            <v>MANIFOLD</v>
          </cell>
          <cell r="G608">
            <v>455.8</v>
          </cell>
          <cell r="H608" t="str">
            <v>EUR</v>
          </cell>
          <cell r="I608">
            <v>1</v>
          </cell>
        </row>
        <row r="609">
          <cell r="A609" t="str">
            <v>S54476-B134-A6</v>
          </cell>
          <cell r="B609" t="str">
            <v>Manifold  connector DN 50 WP360, 746mm</v>
          </cell>
          <cell r="C609">
            <v>486.6</v>
          </cell>
          <cell r="D609" t="str">
            <v>MANIFOLD</v>
          </cell>
          <cell r="G609">
            <v>452.6</v>
          </cell>
          <cell r="H609" t="str">
            <v>EUR</v>
          </cell>
          <cell r="I609">
            <v>1</v>
          </cell>
        </row>
        <row r="610">
          <cell r="A610" t="str">
            <v>S54476-B134-A7</v>
          </cell>
          <cell r="B610" t="str">
            <v>Manifold  connector DN 50 WP360, 846mm</v>
          </cell>
          <cell r="C610">
            <v>486.6</v>
          </cell>
          <cell r="D610" t="str">
            <v>MANIFOLD</v>
          </cell>
          <cell r="G610">
            <v>452.6</v>
          </cell>
          <cell r="H610" t="str">
            <v>EUR</v>
          </cell>
          <cell r="I610">
            <v>1</v>
          </cell>
        </row>
        <row r="611">
          <cell r="A611" t="str">
            <v>S54476-B144-A1</v>
          </cell>
          <cell r="B611" t="str">
            <v>Manifold  connector DN 80 WP360, 1128mm</v>
          </cell>
          <cell r="C611">
            <v>812.5</v>
          </cell>
          <cell r="D611" t="str">
            <v>MANIFOLD</v>
          </cell>
          <cell r="G611">
            <v>755.80000000000007</v>
          </cell>
          <cell r="H611" t="str">
            <v>EUR</v>
          </cell>
          <cell r="I611">
            <v>1</v>
          </cell>
        </row>
        <row r="612">
          <cell r="A612" t="str">
            <v>S54476-B144-A2</v>
          </cell>
          <cell r="B612" t="str">
            <v>Manifold  connector DN 80 WP360, 212mm</v>
          </cell>
          <cell r="C612">
            <v>929.2</v>
          </cell>
          <cell r="D612" t="str">
            <v>MANIFOLD</v>
          </cell>
          <cell r="G612">
            <v>864.30000000000007</v>
          </cell>
          <cell r="H612" t="str">
            <v>EUR</v>
          </cell>
          <cell r="I612">
            <v>1</v>
          </cell>
        </row>
        <row r="613">
          <cell r="A613" t="str">
            <v>S54476-B144-A3</v>
          </cell>
          <cell r="B613" t="str">
            <v>Manifold  connector DN 80 WP360, 282mm</v>
          </cell>
          <cell r="C613">
            <v>807.90000000000009</v>
          </cell>
          <cell r="D613" t="str">
            <v>MANIFOLD</v>
          </cell>
          <cell r="G613">
            <v>751.5</v>
          </cell>
          <cell r="H613" t="str">
            <v>EUR</v>
          </cell>
          <cell r="I613">
            <v>1</v>
          </cell>
        </row>
        <row r="614">
          <cell r="A614" t="str">
            <v>S54476-B144-A4</v>
          </cell>
          <cell r="B614" t="str">
            <v>Manifold  connector DN 80 WP360, 373mm</v>
          </cell>
          <cell r="C614">
            <v>807.90000000000009</v>
          </cell>
          <cell r="D614" t="str">
            <v>MANIFOLD</v>
          </cell>
          <cell r="G614">
            <v>751.5</v>
          </cell>
          <cell r="H614" t="str">
            <v>EUR</v>
          </cell>
          <cell r="I614">
            <v>1</v>
          </cell>
        </row>
        <row r="615">
          <cell r="A615" t="str">
            <v>S54476-B144-A5</v>
          </cell>
          <cell r="B615" t="str">
            <v>Manifold  connector DN 80 WP360, 564mm</v>
          </cell>
          <cell r="C615">
            <v>807.90000000000009</v>
          </cell>
          <cell r="D615" t="str">
            <v>MANIFOLD</v>
          </cell>
          <cell r="G615">
            <v>751.5</v>
          </cell>
          <cell r="H615" t="str">
            <v>EUR</v>
          </cell>
          <cell r="I615">
            <v>1</v>
          </cell>
        </row>
        <row r="616">
          <cell r="A616" t="str">
            <v>S54476-B144-A6</v>
          </cell>
          <cell r="B616" t="str">
            <v>Manifold  connector DN 80 WP360, 746mm</v>
          </cell>
          <cell r="C616">
            <v>807.90000000000009</v>
          </cell>
          <cell r="D616" t="str">
            <v>MANIFOLD</v>
          </cell>
          <cell r="G616">
            <v>751.5</v>
          </cell>
          <cell r="H616" t="str">
            <v>EUR</v>
          </cell>
          <cell r="I616">
            <v>1</v>
          </cell>
        </row>
        <row r="617">
          <cell r="A617" t="str">
            <v>S54476-B144-A7</v>
          </cell>
          <cell r="B617" t="str">
            <v>Manifold  connector DN 80 WP360, 846mm</v>
          </cell>
          <cell r="C617">
            <v>807.90000000000009</v>
          </cell>
          <cell r="D617" t="str">
            <v>MANIFOLD</v>
          </cell>
          <cell r="G617">
            <v>751.5</v>
          </cell>
          <cell r="H617" t="str">
            <v>EUR</v>
          </cell>
          <cell r="I617">
            <v>1</v>
          </cell>
        </row>
        <row r="618">
          <cell r="A618" t="str">
            <v>S54476-B269-A5</v>
          </cell>
          <cell r="B618" t="str">
            <v>MANIFOLD  DN50 WP120 10xR3/4</v>
          </cell>
          <cell r="C618">
            <v>1178.8</v>
          </cell>
          <cell r="D618" t="str">
            <v>MANIFOLD</v>
          </cell>
          <cell r="G618">
            <v>1096.5</v>
          </cell>
          <cell r="H618" t="str">
            <v>EUR</v>
          </cell>
          <cell r="I618">
            <v>1</v>
          </cell>
        </row>
        <row r="619">
          <cell r="A619" t="str">
            <v>S54476-B267-A2</v>
          </cell>
          <cell r="B619" t="str">
            <v>MANIFOLD  DN50 WP120 2xR3/4</v>
          </cell>
          <cell r="C619">
            <v>501.6</v>
          </cell>
          <cell r="D619" t="str">
            <v>MANIFOLD</v>
          </cell>
          <cell r="G619">
            <v>466.6</v>
          </cell>
          <cell r="H619" t="str">
            <v>EUR</v>
          </cell>
          <cell r="I619">
            <v>1</v>
          </cell>
        </row>
        <row r="620">
          <cell r="A620" t="str">
            <v>S54476-B267-A3</v>
          </cell>
          <cell r="B620" t="str">
            <v>MANIFOLD  DN50 WP120 3xR3/4</v>
          </cell>
          <cell r="C620">
            <v>606.80000000000007</v>
          </cell>
          <cell r="D620" t="str">
            <v>MANIFOLD</v>
          </cell>
          <cell r="G620">
            <v>564.4</v>
          </cell>
          <cell r="H620" t="str">
            <v>EUR</v>
          </cell>
          <cell r="I620">
            <v>1</v>
          </cell>
        </row>
        <row r="621">
          <cell r="A621" t="str">
            <v>S54476-B267-A4</v>
          </cell>
          <cell r="B621" t="str">
            <v>MANIFOLD  DN50 WP120 4xR3/4</v>
          </cell>
          <cell r="C621">
            <v>707.30000000000007</v>
          </cell>
          <cell r="D621" t="str">
            <v>MANIFOLD</v>
          </cell>
          <cell r="G621">
            <v>657.90000000000009</v>
          </cell>
          <cell r="H621" t="str">
            <v>EUR</v>
          </cell>
          <cell r="I621">
            <v>1</v>
          </cell>
        </row>
        <row r="622">
          <cell r="A622" t="str">
            <v>S54476-B269-A2</v>
          </cell>
          <cell r="B622" t="str">
            <v>MANIFOLD  DN50 WP120 4xR3/4</v>
          </cell>
          <cell r="C622">
            <v>660</v>
          </cell>
          <cell r="D622" t="str">
            <v>MANIFOLD</v>
          </cell>
          <cell r="G622">
            <v>613.90000000000009</v>
          </cell>
          <cell r="H622" t="str">
            <v>EUR</v>
          </cell>
          <cell r="I622">
            <v>1</v>
          </cell>
        </row>
        <row r="623">
          <cell r="A623" t="str">
            <v>S54476-B267-A5</v>
          </cell>
          <cell r="B623" t="str">
            <v>MANIFOLD  DN50 WP120 5xR3/4</v>
          </cell>
          <cell r="C623">
            <v>807.90000000000009</v>
          </cell>
          <cell r="D623" t="str">
            <v>MANIFOLD</v>
          </cell>
          <cell r="G623">
            <v>751.5</v>
          </cell>
          <cell r="H623" t="str">
            <v>EUR</v>
          </cell>
          <cell r="I623">
            <v>1</v>
          </cell>
        </row>
        <row r="624">
          <cell r="A624" t="str">
            <v>S54476-B269-A3</v>
          </cell>
          <cell r="B624" t="str">
            <v>MANIFOLD  DN50 WP120 6xR3/4</v>
          </cell>
          <cell r="C624">
            <v>855.2</v>
          </cell>
          <cell r="D624" t="str">
            <v>MANIFOLD</v>
          </cell>
          <cell r="G624">
            <v>795.5</v>
          </cell>
          <cell r="H624" t="str">
            <v>EUR</v>
          </cell>
          <cell r="I624">
            <v>1</v>
          </cell>
        </row>
        <row r="625">
          <cell r="A625" t="str">
            <v>S54476-B269-A4</v>
          </cell>
          <cell r="B625" t="str">
            <v>MANIFOLD  DN50 WP120 8xR3/4</v>
          </cell>
          <cell r="C625">
            <v>1025.2</v>
          </cell>
          <cell r="D625" t="str">
            <v>MANIFOLD</v>
          </cell>
          <cell r="G625">
            <v>953.6</v>
          </cell>
          <cell r="H625" t="str">
            <v>EUR</v>
          </cell>
          <cell r="I625">
            <v>1</v>
          </cell>
        </row>
        <row r="626">
          <cell r="A626" t="str">
            <v>S54476-B270-A5</v>
          </cell>
          <cell r="B626" t="str">
            <v>MANIFOLD  DN80 WP120 10xR3/4</v>
          </cell>
          <cell r="C626">
            <v>1414.5</v>
          </cell>
          <cell r="D626" t="str">
            <v>MANIFOLD</v>
          </cell>
          <cell r="G626">
            <v>1315.8000000000002</v>
          </cell>
          <cell r="H626" t="str">
            <v>EUR</v>
          </cell>
          <cell r="I626">
            <v>1</v>
          </cell>
        </row>
        <row r="627">
          <cell r="A627" t="str">
            <v>S54476-B268-A2</v>
          </cell>
          <cell r="B627" t="str">
            <v>MANIFOLD  DN80 WP120 2xR3/4</v>
          </cell>
          <cell r="C627">
            <v>612.6</v>
          </cell>
          <cell r="D627" t="str">
            <v>MANIFOLD</v>
          </cell>
          <cell r="G627">
            <v>569.80000000000007</v>
          </cell>
          <cell r="H627" t="str">
            <v>EUR</v>
          </cell>
          <cell r="I627">
            <v>1</v>
          </cell>
        </row>
        <row r="628">
          <cell r="A628" t="str">
            <v>S54476-B268-A3</v>
          </cell>
          <cell r="B628" t="str">
            <v>MANIFOLD  DN80 WP120 3xR3/4</v>
          </cell>
          <cell r="C628">
            <v>737.40000000000009</v>
          </cell>
          <cell r="D628" t="str">
            <v>MANIFOLD</v>
          </cell>
          <cell r="G628">
            <v>685.90000000000009</v>
          </cell>
          <cell r="H628" t="str">
            <v>EUR</v>
          </cell>
          <cell r="I628">
            <v>1</v>
          </cell>
        </row>
        <row r="629">
          <cell r="A629" t="str">
            <v>S54476-B268-A4</v>
          </cell>
          <cell r="B629" t="str">
            <v>MANIFOLD  DN80 WP120 4xR3/4</v>
          </cell>
          <cell r="C629">
            <v>855.2</v>
          </cell>
          <cell r="D629" t="str">
            <v>MANIFOLD</v>
          </cell>
          <cell r="G629">
            <v>795.5</v>
          </cell>
          <cell r="H629" t="str">
            <v>EUR</v>
          </cell>
          <cell r="I629">
            <v>1</v>
          </cell>
        </row>
        <row r="630">
          <cell r="A630" t="str">
            <v>S54476-B270-A2</v>
          </cell>
          <cell r="B630" t="str">
            <v>MANIFOLD  DN80 WP120 4xR3/4</v>
          </cell>
          <cell r="C630">
            <v>730.40000000000009</v>
          </cell>
          <cell r="D630" t="str">
            <v>MANIFOLD</v>
          </cell>
          <cell r="G630">
            <v>679.40000000000009</v>
          </cell>
          <cell r="H630" t="str">
            <v>EUR</v>
          </cell>
          <cell r="I630">
            <v>1</v>
          </cell>
        </row>
        <row r="631">
          <cell r="A631" t="str">
            <v>S54476-B268-A5</v>
          </cell>
          <cell r="B631" t="str">
            <v>MANIFOLD  DN80 WP120 5xR3/4</v>
          </cell>
          <cell r="C631">
            <v>966.2</v>
          </cell>
          <cell r="D631" t="str">
            <v>MANIFOLD</v>
          </cell>
          <cell r="G631">
            <v>898.7</v>
          </cell>
          <cell r="H631" t="str">
            <v>EUR</v>
          </cell>
          <cell r="I631">
            <v>1</v>
          </cell>
        </row>
        <row r="632">
          <cell r="A632" t="str">
            <v>S54476-B270-A3</v>
          </cell>
          <cell r="B632" t="str">
            <v>MANIFOLD  DN80 WP120 6xR3/4</v>
          </cell>
          <cell r="C632">
            <v>966.2</v>
          </cell>
          <cell r="D632" t="str">
            <v>MANIFOLD</v>
          </cell>
          <cell r="G632">
            <v>898.7</v>
          </cell>
          <cell r="H632" t="str">
            <v>EUR</v>
          </cell>
          <cell r="I632">
            <v>1</v>
          </cell>
        </row>
        <row r="633">
          <cell r="A633" t="str">
            <v>S54476-B270-A4</v>
          </cell>
          <cell r="B633" t="str">
            <v>MANIFOLD  DN80 WP120 8xR3/4</v>
          </cell>
          <cell r="C633">
            <v>1196.2</v>
          </cell>
          <cell r="D633" t="str">
            <v>MANIFOLD</v>
          </cell>
          <cell r="G633">
            <v>1112.7</v>
          </cell>
          <cell r="H633" t="str">
            <v>EUR</v>
          </cell>
          <cell r="I633">
            <v>1</v>
          </cell>
        </row>
        <row r="634">
          <cell r="A634" t="str">
            <v>S54476-B148-A1</v>
          </cell>
          <cell r="B634" t="str">
            <v>Manifold  elbow 90° DN 80 WP360</v>
          </cell>
          <cell r="C634">
            <v>905</v>
          </cell>
          <cell r="D634" t="str">
            <v>MANIFOLD</v>
          </cell>
          <cell r="G634">
            <v>841.80000000000007</v>
          </cell>
          <cell r="H634" t="str">
            <v>EUR</v>
          </cell>
          <cell r="I634">
            <v>1</v>
          </cell>
        </row>
        <row r="635">
          <cell r="A635" t="str">
            <v>S54476-B151-B7</v>
          </cell>
          <cell r="B635" t="str">
            <v>MANIFOLD  End cap GF 300 DN20 red</v>
          </cell>
          <cell r="C635">
            <v>20</v>
          </cell>
          <cell r="D635" t="str">
            <v>MANIFOLD</v>
          </cell>
          <cell r="G635">
            <v>18.600000000000001</v>
          </cell>
          <cell r="H635" t="str">
            <v>EUR</v>
          </cell>
          <cell r="I635">
            <v>1</v>
          </cell>
        </row>
        <row r="636">
          <cell r="A636" t="str">
            <v>S54476-B151-B3</v>
          </cell>
          <cell r="B636" t="str">
            <v>MANIFOLD  End cap GF 300 DN50 red</v>
          </cell>
          <cell r="C636">
            <v>29.6</v>
          </cell>
          <cell r="D636" t="str">
            <v>MANIFOLD</v>
          </cell>
          <cell r="G636">
            <v>27.5</v>
          </cell>
          <cell r="H636" t="str">
            <v>EUR</v>
          </cell>
          <cell r="I636">
            <v>1</v>
          </cell>
        </row>
        <row r="637">
          <cell r="A637" t="str">
            <v>S54476-B151-B5</v>
          </cell>
          <cell r="B637" t="str">
            <v>MANIFOLD  End cap GF 300 DN80 red</v>
          </cell>
          <cell r="C637">
            <v>53.2</v>
          </cell>
          <cell r="D637" t="str">
            <v>MANIFOLD</v>
          </cell>
          <cell r="G637">
            <v>49.400000000000006</v>
          </cell>
          <cell r="H637" t="str">
            <v>EUR</v>
          </cell>
          <cell r="I637">
            <v>1</v>
          </cell>
        </row>
        <row r="638">
          <cell r="A638" t="str">
            <v>S54476-B133-A1</v>
          </cell>
          <cell r="B638" t="str">
            <v>Manifold  end piece DN 50 WP360 w nut</v>
          </cell>
          <cell r="C638">
            <v>200</v>
          </cell>
          <cell r="D638" t="str">
            <v>MANIFOLD</v>
          </cell>
          <cell r="G638">
            <v>186</v>
          </cell>
          <cell r="H638" t="str">
            <v>EUR</v>
          </cell>
          <cell r="I638">
            <v>1</v>
          </cell>
        </row>
        <row r="639">
          <cell r="A639" t="str">
            <v>S54476-B133-A2</v>
          </cell>
          <cell r="B639" t="str">
            <v>Manifold  end piece DN 50 WP360 w/o nut</v>
          </cell>
          <cell r="C639">
            <v>133</v>
          </cell>
          <cell r="D639" t="str">
            <v>MANIFOLD</v>
          </cell>
          <cell r="G639">
            <v>123.7</v>
          </cell>
          <cell r="H639" t="str">
            <v>EUR</v>
          </cell>
          <cell r="I639">
            <v>1</v>
          </cell>
        </row>
        <row r="640">
          <cell r="A640" t="str">
            <v>S54476-B143-A1</v>
          </cell>
          <cell r="B640" t="str">
            <v>Manifold  end piece DN 80 WP360 w nut</v>
          </cell>
          <cell r="C640">
            <v>398.8</v>
          </cell>
          <cell r="D640" t="str">
            <v>MANIFOLD</v>
          </cell>
          <cell r="G640">
            <v>370.90000000000003</v>
          </cell>
          <cell r="H640" t="str">
            <v>EUR</v>
          </cell>
          <cell r="I640">
            <v>1</v>
          </cell>
        </row>
        <row r="641">
          <cell r="A641" t="str">
            <v>S54476-B143-A2</v>
          </cell>
          <cell r="B641" t="str">
            <v>Manifold  end piece DN 80 WP360 w/o nut</v>
          </cell>
          <cell r="C641">
            <v>215</v>
          </cell>
          <cell r="D641" t="str">
            <v>MANIFOLD</v>
          </cell>
          <cell r="G641">
            <v>200</v>
          </cell>
          <cell r="H641" t="str">
            <v>EUR</v>
          </cell>
          <cell r="I641">
            <v>1</v>
          </cell>
        </row>
        <row r="642">
          <cell r="A642" t="str">
            <v>S54476-B151-B4</v>
          </cell>
          <cell r="B642" t="str">
            <v>MANIFOLD  End piece DN50 WP 120</v>
          </cell>
          <cell r="C642">
            <v>153.80000000000001</v>
          </cell>
          <cell r="D642" t="str">
            <v>MANIFOLD</v>
          </cell>
          <cell r="G642">
            <v>143</v>
          </cell>
          <cell r="H642" t="str">
            <v>EUR</v>
          </cell>
          <cell r="I642">
            <v>1</v>
          </cell>
        </row>
        <row r="643">
          <cell r="A643" t="str">
            <v>S54476-B151-B6</v>
          </cell>
          <cell r="B643" t="str">
            <v>MANIFOLD  End piece DN80 WP 120</v>
          </cell>
          <cell r="C643">
            <v>188.5</v>
          </cell>
          <cell r="D643" t="str">
            <v>MANIFOLD</v>
          </cell>
          <cell r="G643">
            <v>175.3</v>
          </cell>
          <cell r="H643" t="str">
            <v>EUR</v>
          </cell>
          <cell r="I643">
            <v>1</v>
          </cell>
        </row>
        <row r="644">
          <cell r="A644" t="str">
            <v>S54476-B267-A1</v>
          </cell>
          <cell r="B644" t="str">
            <v>MANIFOLD  Fitting 340 DN50 red</v>
          </cell>
          <cell r="C644">
            <v>65</v>
          </cell>
          <cell r="D644" t="str">
            <v>MANIFOLD</v>
          </cell>
          <cell r="G644">
            <v>60.400000000000006</v>
          </cell>
          <cell r="H644" t="str">
            <v>EUR</v>
          </cell>
          <cell r="I644">
            <v>1</v>
          </cell>
        </row>
        <row r="645">
          <cell r="A645" t="str">
            <v>S54476-B268-A1</v>
          </cell>
          <cell r="B645" t="str">
            <v>MANIFOLD  Fitting 340 DN80 red</v>
          </cell>
          <cell r="C645">
            <v>188.5</v>
          </cell>
          <cell r="D645" t="str">
            <v>MANIFOLD</v>
          </cell>
          <cell r="G645">
            <v>175.3</v>
          </cell>
          <cell r="H645" t="str">
            <v>EUR</v>
          </cell>
          <cell r="I645">
            <v>1</v>
          </cell>
        </row>
        <row r="646">
          <cell r="A646" t="str">
            <v>S54476-B132-A1</v>
          </cell>
          <cell r="B646" t="str">
            <v>Manifold  selector DN 50 WP360, 2xDN50</v>
          </cell>
          <cell r="C646">
            <v>1042.5</v>
          </cell>
          <cell r="D646" t="str">
            <v>MANIFOLD</v>
          </cell>
          <cell r="G646">
            <v>969.7</v>
          </cell>
          <cell r="H646" t="str">
            <v>EUR</v>
          </cell>
          <cell r="I646">
            <v>1</v>
          </cell>
        </row>
        <row r="647">
          <cell r="A647" t="str">
            <v>S54476-B132-A2</v>
          </cell>
          <cell r="B647" t="str">
            <v>Manifold  selector DN 50 WP360, 3xDN50</v>
          </cell>
          <cell r="C647">
            <v>1481.6000000000001</v>
          </cell>
          <cell r="D647" t="str">
            <v>MANIFOLD</v>
          </cell>
          <cell r="G647">
            <v>1378.2</v>
          </cell>
          <cell r="H647" t="str">
            <v>EUR</v>
          </cell>
          <cell r="I647">
            <v>1</v>
          </cell>
        </row>
        <row r="648">
          <cell r="A648" t="str">
            <v>S54476-B142-A1</v>
          </cell>
          <cell r="B648" t="str">
            <v>Manifold  selector DN 80 WP360, 2xDN50</v>
          </cell>
          <cell r="C648">
            <v>1525.5</v>
          </cell>
          <cell r="D648" t="str">
            <v>MANIFOLD</v>
          </cell>
          <cell r="G648">
            <v>1419</v>
          </cell>
          <cell r="H648" t="str">
            <v>EUR</v>
          </cell>
          <cell r="I648">
            <v>1</v>
          </cell>
        </row>
        <row r="649">
          <cell r="A649" t="str">
            <v>S54476-B142-A3</v>
          </cell>
          <cell r="B649" t="str">
            <v>Manifold  selector DN 80 WP360, 3xDN50</v>
          </cell>
          <cell r="C649">
            <v>1967</v>
          </cell>
          <cell r="D649" t="str">
            <v>MANIFOLD</v>
          </cell>
          <cell r="G649">
            <v>1829.7</v>
          </cell>
          <cell r="H649" t="str">
            <v>EUR</v>
          </cell>
          <cell r="I649">
            <v>1</v>
          </cell>
        </row>
        <row r="650">
          <cell r="A650" t="str">
            <v>S54476-B139-A1</v>
          </cell>
          <cell r="B650" t="str">
            <v>Manifold  T- DN 50 WP360</v>
          </cell>
          <cell r="C650">
            <v>1036.7</v>
          </cell>
          <cell r="D650" t="str">
            <v>MANIFOLD</v>
          </cell>
          <cell r="G650">
            <v>964.30000000000007</v>
          </cell>
          <cell r="H650" t="str">
            <v>EUR</v>
          </cell>
          <cell r="I650">
            <v>1</v>
          </cell>
        </row>
        <row r="651">
          <cell r="A651" t="str">
            <v>S54476-B147-A1</v>
          </cell>
          <cell r="B651" t="str">
            <v>Manifold  T-Connector DN 80 WP360</v>
          </cell>
          <cell r="C651">
            <v>1201.9000000000001</v>
          </cell>
          <cell r="D651" t="str">
            <v>MANIFOLD</v>
          </cell>
          <cell r="G651">
            <v>1118</v>
          </cell>
          <cell r="H651" t="str">
            <v>EUR</v>
          </cell>
          <cell r="I651">
            <v>1</v>
          </cell>
        </row>
        <row r="652">
          <cell r="A652" t="str">
            <v>S54476-B138-A1</v>
          </cell>
          <cell r="B652" t="str">
            <v>Manifold  Verbinder DN 50 WP360</v>
          </cell>
          <cell r="C652">
            <v>1167.3</v>
          </cell>
          <cell r="D652" t="str">
            <v>MANIFOLD</v>
          </cell>
          <cell r="G652">
            <v>1085.8</v>
          </cell>
          <cell r="H652" t="str">
            <v>EUR</v>
          </cell>
          <cell r="I652">
            <v>1</v>
          </cell>
        </row>
        <row r="653">
          <cell r="A653" t="str">
            <v>S54476-B138-A2</v>
          </cell>
          <cell r="B653" t="str">
            <v>Manifold  Verbinder DN 50 WP360</v>
          </cell>
          <cell r="C653">
            <v>1174.2</v>
          </cell>
          <cell r="D653" t="str">
            <v>MANIFOLD</v>
          </cell>
          <cell r="G653">
            <v>1092.2</v>
          </cell>
          <cell r="H653" t="str">
            <v>EUR</v>
          </cell>
          <cell r="I653">
            <v>1</v>
          </cell>
        </row>
        <row r="654">
          <cell r="A654" t="str">
            <v>S54476-F261-A1</v>
          </cell>
          <cell r="B654" t="str">
            <v>Manometer  Ar, N2, 0-315 bar, 180, VdS</v>
          </cell>
          <cell r="C654">
            <v>164.20000000000002</v>
          </cell>
          <cell r="D654" t="str">
            <v>MANOMETER</v>
          </cell>
          <cell r="G654">
            <v>152.70000000000002</v>
          </cell>
          <cell r="H654" t="str">
            <v>EUR</v>
          </cell>
          <cell r="I654">
            <v>1</v>
          </cell>
        </row>
        <row r="655">
          <cell r="A655" t="str">
            <v>S54476-F261-A2</v>
          </cell>
          <cell r="B655" t="str">
            <v>Manometer  Ar, N2, 0-400 bar, 270, VdS</v>
          </cell>
          <cell r="C655">
            <v>164.20000000000002</v>
          </cell>
          <cell r="D655" t="str">
            <v>MANOMETER</v>
          </cell>
          <cell r="G655">
            <v>152.70000000000002</v>
          </cell>
          <cell r="H655" t="str">
            <v>EUR</v>
          </cell>
          <cell r="I655">
            <v>1</v>
          </cell>
        </row>
        <row r="656">
          <cell r="A656" t="str">
            <v>S54476-B60-A1</v>
          </cell>
          <cell r="B656" t="str">
            <v>Manometer  filter pin brass</v>
          </cell>
          <cell r="C656">
            <v>0</v>
          </cell>
          <cell r="D656" t="str">
            <v>MANOMETER</v>
          </cell>
          <cell r="G656">
            <v>0</v>
          </cell>
          <cell r="H656"/>
          <cell r="I656">
            <v>1</v>
          </cell>
        </row>
        <row r="657">
          <cell r="A657" t="str">
            <v>A5Q00031991</v>
          </cell>
          <cell r="B657" t="str">
            <v>Manometer  pr gauge 0-260 bar, 135</v>
          </cell>
          <cell r="C657">
            <v>159.60000000000002</v>
          </cell>
          <cell r="D657" t="str">
            <v>MANOMETER</v>
          </cell>
          <cell r="G657">
            <v>148.4</v>
          </cell>
          <cell r="H657" t="str">
            <v>EUR</v>
          </cell>
          <cell r="I657">
            <v>1</v>
          </cell>
        </row>
        <row r="658">
          <cell r="A658" t="str">
            <v>A5Q00032008</v>
          </cell>
          <cell r="B658" t="str">
            <v>Mounting  dowel S5 Delta</v>
          </cell>
          <cell r="C658">
            <v>0</v>
          </cell>
          <cell r="D658" t="str">
            <v>MOUNTING</v>
          </cell>
          <cell r="G658">
            <v>0</v>
          </cell>
          <cell r="H658"/>
          <cell r="I658">
            <v>1</v>
          </cell>
        </row>
        <row r="659">
          <cell r="A659" t="str">
            <v>A5Q00032035</v>
          </cell>
          <cell r="B659" t="str">
            <v>Mounting  pipe clamp 139.7mm 3/4''socket</v>
          </cell>
          <cell r="C659">
            <v>22.5</v>
          </cell>
          <cell r="D659" t="str">
            <v>MOUNTING</v>
          </cell>
          <cell r="G659">
            <v>20.900000000000002</v>
          </cell>
          <cell r="H659" t="str">
            <v>EUR</v>
          </cell>
          <cell r="I659">
            <v>1</v>
          </cell>
        </row>
        <row r="660">
          <cell r="A660" t="str">
            <v>S54476-B34-A4</v>
          </cell>
          <cell r="B660" t="str">
            <v>Nozzle  1 1/2'' type 2002 VdS</v>
          </cell>
          <cell r="C660">
            <v>135.30000000000001</v>
          </cell>
          <cell r="D660" t="str">
            <v>NOZZLE</v>
          </cell>
          <cell r="G660">
            <v>125.80000000000001</v>
          </cell>
          <cell r="H660" t="str">
            <v>EUR</v>
          </cell>
          <cell r="I660">
            <v>1</v>
          </cell>
        </row>
        <row r="661">
          <cell r="A661" t="str">
            <v>S54476-B34-A1</v>
          </cell>
          <cell r="B661" t="str">
            <v>Nozzle  1'' type 2002 VdS</v>
          </cell>
          <cell r="C661">
            <v>82.600000000000009</v>
          </cell>
          <cell r="D661" t="str">
            <v>NOZZLE</v>
          </cell>
          <cell r="G661">
            <v>76.800000000000011</v>
          </cell>
          <cell r="H661" t="str">
            <v>EUR</v>
          </cell>
          <cell r="I661">
            <v>1</v>
          </cell>
        </row>
        <row r="662">
          <cell r="A662" t="str">
            <v>S54476-B34-A2</v>
          </cell>
          <cell r="B662" t="str">
            <v>Nozzle  1/2'' type 2002 VdS</v>
          </cell>
          <cell r="C662">
            <v>70.8</v>
          </cell>
          <cell r="D662" t="str">
            <v>NOZZLE</v>
          </cell>
          <cell r="G662">
            <v>65.8</v>
          </cell>
          <cell r="H662" t="str">
            <v>EUR</v>
          </cell>
          <cell r="I662">
            <v>1</v>
          </cell>
        </row>
        <row r="663">
          <cell r="A663" t="str">
            <v>S54476-B34-A5</v>
          </cell>
          <cell r="B663" t="str">
            <v>Nozzle  2'' type 2002 VdS</v>
          </cell>
          <cell r="C663">
            <v>178.10000000000002</v>
          </cell>
          <cell r="D663" t="str">
            <v>NOZZLE</v>
          </cell>
          <cell r="G663">
            <v>165.60000000000002</v>
          </cell>
          <cell r="H663" t="str">
            <v>EUR</v>
          </cell>
          <cell r="I663">
            <v>1</v>
          </cell>
        </row>
        <row r="664">
          <cell r="A664" t="str">
            <v>S54476-B34-A6</v>
          </cell>
          <cell r="B664" t="str">
            <v>Nozzle  3/4'' type 2002 VdS</v>
          </cell>
          <cell r="C664">
            <v>81.400000000000006</v>
          </cell>
          <cell r="D664" t="str">
            <v>NOZZLE</v>
          </cell>
          <cell r="G664">
            <v>75.7</v>
          </cell>
          <cell r="H664" t="str">
            <v>EUR</v>
          </cell>
          <cell r="I664">
            <v>1</v>
          </cell>
        </row>
        <row r="665">
          <cell r="A665" t="str">
            <v>S54476-B34-A7</v>
          </cell>
          <cell r="B665" t="str">
            <v>Nozzle  3/8'' type 2002 VdS</v>
          </cell>
          <cell r="C665">
            <v>65</v>
          </cell>
          <cell r="D665" t="str">
            <v>NOZZLE</v>
          </cell>
          <cell r="G665">
            <v>60.400000000000006</v>
          </cell>
          <cell r="H665" t="str">
            <v>EUR</v>
          </cell>
          <cell r="I665">
            <v>1</v>
          </cell>
        </row>
        <row r="666">
          <cell r="A666" t="str">
            <v>S54476-B34-A8</v>
          </cell>
          <cell r="B666" t="str">
            <v>Nozzle  5/4'' type 2002 VdS</v>
          </cell>
          <cell r="C666">
            <v>110.9</v>
          </cell>
          <cell r="D666" t="str">
            <v>NOZZLE</v>
          </cell>
          <cell r="G666">
            <v>103.10000000000001</v>
          </cell>
          <cell r="H666" t="str">
            <v>EUR</v>
          </cell>
          <cell r="I666">
            <v>1</v>
          </cell>
        </row>
        <row r="667">
          <cell r="A667" t="str">
            <v>S54476-B280-A3</v>
          </cell>
          <cell r="B667" t="str">
            <v>NOZZLE  Sinorix Silent Nozzle SDN-L</v>
          </cell>
          <cell r="C667">
            <v>494.70000000000005</v>
          </cell>
          <cell r="D667" t="str">
            <v>NOZZLE</v>
          </cell>
          <cell r="G667">
            <v>460.1</v>
          </cell>
          <cell r="H667" t="str">
            <v>EUR</v>
          </cell>
          <cell r="I667">
            <v>1</v>
          </cell>
        </row>
        <row r="668">
          <cell r="A668" t="str">
            <v>S54476-B280-A2</v>
          </cell>
          <cell r="B668" t="str">
            <v>NOZZLE  Sinorix Silent Nozzle SDN-M</v>
          </cell>
          <cell r="C668">
            <v>412.6</v>
          </cell>
          <cell r="D668" t="str">
            <v>NOZZLE</v>
          </cell>
          <cell r="G668">
            <v>383.8</v>
          </cell>
          <cell r="H668" t="str">
            <v>EUR</v>
          </cell>
          <cell r="I668">
            <v>1</v>
          </cell>
        </row>
        <row r="669">
          <cell r="A669" t="str">
            <v>S54476-B280-A1</v>
          </cell>
          <cell r="B669" t="str">
            <v>NOZZLE  Sinorix Silent Nozzle SDN-S</v>
          </cell>
          <cell r="C669">
            <v>353.70000000000005</v>
          </cell>
          <cell r="D669" t="str">
            <v>NOZZLE</v>
          </cell>
          <cell r="G669">
            <v>329</v>
          </cell>
          <cell r="H669" t="str">
            <v>EUR</v>
          </cell>
          <cell r="I669">
            <v>1</v>
          </cell>
        </row>
        <row r="670">
          <cell r="A670" t="str">
            <v>S54476-B65-A7</v>
          </cell>
          <cell r="B670" t="str">
            <v>Orifice   DN80 PN360 VdS Type 365809</v>
          </cell>
          <cell r="C670">
            <v>255.5</v>
          </cell>
          <cell r="D670" t="str">
            <v>ORIFICE</v>
          </cell>
          <cell r="G670">
            <v>237.60000000000002</v>
          </cell>
          <cell r="H670" t="str">
            <v>EUR</v>
          </cell>
          <cell r="I670">
            <v>1</v>
          </cell>
        </row>
        <row r="671">
          <cell r="A671" t="str">
            <v>S54476-B65-A2</v>
          </cell>
          <cell r="B671" t="str">
            <v>Orifice  1'' PN240 Type 507319</v>
          </cell>
          <cell r="C671">
            <v>153.80000000000001</v>
          </cell>
          <cell r="D671" t="str">
            <v>ORIFICE</v>
          </cell>
          <cell r="G671">
            <v>143</v>
          </cell>
          <cell r="H671" t="str">
            <v>EUR</v>
          </cell>
          <cell r="I671">
            <v>1</v>
          </cell>
        </row>
        <row r="672">
          <cell r="A672" t="str">
            <v>S54476-B65-A1</v>
          </cell>
          <cell r="B672" t="str">
            <v>Orifice  1/2'' PN240 Type 507317</v>
          </cell>
          <cell r="C672">
            <v>167.60000000000002</v>
          </cell>
          <cell r="D672" t="str">
            <v>ORIFICE</v>
          </cell>
          <cell r="G672">
            <v>155.9</v>
          </cell>
          <cell r="H672" t="str">
            <v>EUR</v>
          </cell>
          <cell r="I672">
            <v>1</v>
          </cell>
        </row>
        <row r="673">
          <cell r="A673" t="str">
            <v>S54476-B65-A9</v>
          </cell>
          <cell r="B673" t="str">
            <v>Orifice  1/2'' PN240 VdS 1 cyl  507325</v>
          </cell>
          <cell r="C673">
            <v>115.60000000000001</v>
          </cell>
          <cell r="D673" t="str">
            <v>ORIFICE</v>
          </cell>
          <cell r="G673">
            <v>107.5</v>
          </cell>
          <cell r="H673" t="str">
            <v>EUR</v>
          </cell>
          <cell r="I673">
            <v>1</v>
          </cell>
        </row>
        <row r="674">
          <cell r="A674" t="str">
            <v>S54476-B175-A1</v>
          </cell>
          <cell r="B674" t="str">
            <v>Orifice  3/4'' PN360 VdS 1 cyl</v>
          </cell>
          <cell r="C674">
            <v>130.70000000000002</v>
          </cell>
          <cell r="D674" t="str">
            <v>ORIFICE</v>
          </cell>
          <cell r="G674">
            <v>121.5</v>
          </cell>
          <cell r="H674" t="str">
            <v>EUR</v>
          </cell>
          <cell r="I674">
            <v>1</v>
          </cell>
        </row>
        <row r="675">
          <cell r="A675" t="str">
            <v>S54476-B65-A3</v>
          </cell>
          <cell r="B675" t="str">
            <v>Orifice  DN50 PN240 VdS Type 655099</v>
          </cell>
          <cell r="C675">
            <v>142.30000000000001</v>
          </cell>
          <cell r="D675" t="str">
            <v>ORIFICE</v>
          </cell>
          <cell r="G675">
            <v>132.30000000000001</v>
          </cell>
          <cell r="H675" t="str">
            <v>EUR</v>
          </cell>
          <cell r="I675">
            <v>1</v>
          </cell>
        </row>
        <row r="676">
          <cell r="A676" t="str">
            <v>S54476-B65-A4</v>
          </cell>
          <cell r="B676" t="str">
            <v>Orifice  DN50 PN360 VdS Type 365509</v>
          </cell>
          <cell r="C676">
            <v>142.30000000000001</v>
          </cell>
          <cell r="D676" t="str">
            <v>ORIFICE</v>
          </cell>
          <cell r="G676">
            <v>132.30000000000001</v>
          </cell>
          <cell r="H676" t="str">
            <v>EUR</v>
          </cell>
          <cell r="I676">
            <v>1</v>
          </cell>
        </row>
        <row r="677">
          <cell r="A677" t="str">
            <v>S54476-B65-A6</v>
          </cell>
          <cell r="B677" t="str">
            <v>Orifice  DN80 PN240 VdS Type 658099</v>
          </cell>
          <cell r="C677">
            <v>255.5</v>
          </cell>
          <cell r="D677" t="str">
            <v>ORIFICE</v>
          </cell>
          <cell r="G677">
            <v>237.60000000000002</v>
          </cell>
          <cell r="H677" t="str">
            <v>EUR</v>
          </cell>
          <cell r="I677">
            <v>1</v>
          </cell>
        </row>
        <row r="678">
          <cell r="A678" t="str">
            <v>S54476-B65-A5</v>
          </cell>
          <cell r="B678" t="str">
            <v>Orifice  ext flooding DN50 WP360  365509</v>
          </cell>
          <cell r="C678">
            <v>122.60000000000001</v>
          </cell>
          <cell r="D678" t="str">
            <v>ORIFICE</v>
          </cell>
          <cell r="G678">
            <v>114</v>
          </cell>
          <cell r="H678" t="str">
            <v>EUR</v>
          </cell>
          <cell r="I678">
            <v>1</v>
          </cell>
        </row>
        <row r="679">
          <cell r="A679" t="str">
            <v>S54476-B70-A1</v>
          </cell>
          <cell r="B679" t="str">
            <v>Orifice  main , 0.7, w filter  507328</v>
          </cell>
          <cell r="C679">
            <v>212.70000000000002</v>
          </cell>
          <cell r="D679" t="str">
            <v>ORIFICE</v>
          </cell>
          <cell r="G679">
            <v>197.8</v>
          </cell>
          <cell r="H679" t="str">
            <v>EUR</v>
          </cell>
          <cell r="I679">
            <v>1</v>
          </cell>
        </row>
        <row r="680">
          <cell r="A680" t="str">
            <v>S54476-B69-A1</v>
          </cell>
          <cell r="B680" t="str">
            <v>Orifice  pre , 1.5, w. filter  507327</v>
          </cell>
          <cell r="C680">
            <v>212.70000000000002</v>
          </cell>
          <cell r="D680" t="str">
            <v>ORIFICE</v>
          </cell>
          <cell r="G680">
            <v>197.8</v>
          </cell>
          <cell r="H680" t="str">
            <v>EUR</v>
          </cell>
          <cell r="I680">
            <v>1</v>
          </cell>
        </row>
        <row r="681">
          <cell r="A681" t="str">
            <v>S54476-B141-A6</v>
          </cell>
          <cell r="B681" t="str">
            <v>Orifice holder  IN DN 80 WP360</v>
          </cell>
          <cell r="C681">
            <v>706.2</v>
          </cell>
          <cell r="D681" t="str">
            <v>ORIFICE HOLDER</v>
          </cell>
          <cell r="G681">
            <v>656.90000000000009</v>
          </cell>
          <cell r="H681" t="str">
            <v>EUR</v>
          </cell>
          <cell r="I681">
            <v>1</v>
          </cell>
        </row>
        <row r="682">
          <cell r="A682" t="str">
            <v>S54476-B141-A1</v>
          </cell>
          <cell r="B682" t="str">
            <v>Orifice holder  OUT DN 80-32 WP360</v>
          </cell>
          <cell r="C682">
            <v>678.5</v>
          </cell>
          <cell r="D682" t="str">
            <v>ORIFICE HOLDER</v>
          </cell>
          <cell r="G682">
            <v>631.1</v>
          </cell>
          <cell r="H682" t="str">
            <v>EUR</v>
          </cell>
          <cell r="I682">
            <v>1</v>
          </cell>
        </row>
        <row r="683">
          <cell r="A683" t="str">
            <v>S54476-B141-A2</v>
          </cell>
          <cell r="B683" t="str">
            <v>Orifice holder  OUT DN 80-40 WP360</v>
          </cell>
          <cell r="C683">
            <v>703.90000000000009</v>
          </cell>
          <cell r="D683" t="str">
            <v>ORIFICE HOLDER</v>
          </cell>
          <cell r="G683">
            <v>654.70000000000005</v>
          </cell>
          <cell r="H683" t="str">
            <v>EUR</v>
          </cell>
          <cell r="I683">
            <v>1</v>
          </cell>
        </row>
        <row r="684">
          <cell r="A684" t="str">
            <v>S54476-B141-A3</v>
          </cell>
          <cell r="B684" t="str">
            <v>Orifice holder  OUT DN 80-50 WP360</v>
          </cell>
          <cell r="C684">
            <v>746.6</v>
          </cell>
          <cell r="D684" t="str">
            <v>ORIFICE HOLDER</v>
          </cell>
          <cell r="G684">
            <v>694.5</v>
          </cell>
          <cell r="H684" t="str">
            <v>EUR</v>
          </cell>
          <cell r="I684">
            <v>1</v>
          </cell>
        </row>
        <row r="685">
          <cell r="A685" t="str">
            <v>S54476-B141-A5</v>
          </cell>
          <cell r="B685" t="str">
            <v>Orifice holder  OUT DN 80-80 WP360</v>
          </cell>
          <cell r="C685">
            <v>700.40000000000009</v>
          </cell>
          <cell r="D685" t="str">
            <v>ORIFICE HOLDER</v>
          </cell>
          <cell r="G685">
            <v>651.5</v>
          </cell>
          <cell r="H685" t="str">
            <v>EUR</v>
          </cell>
          <cell r="I685">
            <v>1</v>
          </cell>
        </row>
        <row r="686">
          <cell r="A686" t="str">
            <v>S54476-B131-A1</v>
          </cell>
          <cell r="B686" t="str">
            <v>Orificeholder  IN DN 50 WP360</v>
          </cell>
          <cell r="C686">
            <v>399.90000000000003</v>
          </cell>
          <cell r="D686" t="str">
            <v>ORIFICEHOLDER</v>
          </cell>
          <cell r="G686">
            <v>372</v>
          </cell>
          <cell r="H686" t="str">
            <v>EUR</v>
          </cell>
          <cell r="I686">
            <v>1</v>
          </cell>
        </row>
        <row r="687">
          <cell r="A687" t="str">
            <v>S54476-B114-A4</v>
          </cell>
          <cell r="B687" t="str">
            <v>Orificeholder  OUT DN 50-65 WP240</v>
          </cell>
          <cell r="C687">
            <v>653</v>
          </cell>
          <cell r="D687" t="str">
            <v>ORIFICEHOLDER</v>
          </cell>
          <cell r="G687">
            <v>607.4</v>
          </cell>
          <cell r="H687" t="str">
            <v>EUR</v>
          </cell>
          <cell r="I687">
            <v>1</v>
          </cell>
        </row>
        <row r="688">
          <cell r="A688" t="str">
            <v>S54476-B114-A5</v>
          </cell>
          <cell r="B688" t="str">
            <v>Orificeholder  OUT DN 50-80 WP240</v>
          </cell>
          <cell r="C688">
            <v>747.80000000000007</v>
          </cell>
          <cell r="D688" t="str">
            <v>ORIFICEHOLDER</v>
          </cell>
          <cell r="G688">
            <v>695.6</v>
          </cell>
          <cell r="H688" t="str">
            <v>EUR</v>
          </cell>
          <cell r="I688">
            <v>1</v>
          </cell>
        </row>
        <row r="689">
          <cell r="A689" t="str">
            <v>S54476-B130-A3</v>
          </cell>
          <cell r="B689" t="str">
            <v>Orificeholder  OUT DN50-50 WP360</v>
          </cell>
          <cell r="C689">
            <v>579</v>
          </cell>
          <cell r="D689" t="str">
            <v>ORIFICEHOLDER</v>
          </cell>
          <cell r="G689">
            <v>538.6</v>
          </cell>
          <cell r="H689" t="str">
            <v>EUR</v>
          </cell>
          <cell r="I689">
            <v>1</v>
          </cell>
        </row>
        <row r="690">
          <cell r="A690" t="str">
            <v>S54476-B130-A4</v>
          </cell>
          <cell r="B690" t="str">
            <v>Orificeholder  OUT DN50-65 WP360</v>
          </cell>
          <cell r="C690">
            <v>636.90000000000009</v>
          </cell>
          <cell r="D690" t="str">
            <v>ORIFICEHOLDER</v>
          </cell>
          <cell r="G690">
            <v>592.4</v>
          </cell>
          <cell r="H690" t="str">
            <v>EUR</v>
          </cell>
          <cell r="I690">
            <v>1</v>
          </cell>
        </row>
        <row r="691">
          <cell r="A691" t="str">
            <v>S54476-B130-A5</v>
          </cell>
          <cell r="B691" t="str">
            <v>Orificeholder  OUT DN50-80 WP360</v>
          </cell>
          <cell r="C691">
            <v>642.6</v>
          </cell>
          <cell r="D691" t="str">
            <v>ORIFICEHOLDER</v>
          </cell>
          <cell r="G691">
            <v>597.70000000000005</v>
          </cell>
          <cell r="H691" t="str">
            <v>EUR</v>
          </cell>
          <cell r="I691">
            <v>1</v>
          </cell>
        </row>
        <row r="692">
          <cell r="A692" t="str">
            <v>A5Q00032019</v>
          </cell>
          <cell r="B692" t="str">
            <v>O-Ring  1/2'' 18.66 x 3.5mm NBR70</v>
          </cell>
          <cell r="C692">
            <v>3.6</v>
          </cell>
          <cell r="D692" t="str">
            <v>O-RING</v>
          </cell>
          <cell r="G692">
            <v>3.3000000000000003</v>
          </cell>
          <cell r="H692" t="str">
            <v>EUR</v>
          </cell>
          <cell r="I692">
            <v>1</v>
          </cell>
        </row>
        <row r="693">
          <cell r="A693" t="str">
            <v>A5Q00032023</v>
          </cell>
          <cell r="B693" t="str">
            <v>O-Ring  2'' 56.7 x 3.53mm NBR 70</v>
          </cell>
          <cell r="C693">
            <v>4.2</v>
          </cell>
          <cell r="D693" t="str">
            <v>O-RING</v>
          </cell>
          <cell r="G693">
            <v>3.9000000000000004</v>
          </cell>
          <cell r="H693" t="str">
            <v>EUR</v>
          </cell>
          <cell r="I693">
            <v>1</v>
          </cell>
        </row>
        <row r="694">
          <cell r="A694" t="str">
            <v>A5Q00032025</v>
          </cell>
          <cell r="B694" t="str">
            <v>O-Ring  3'' 85.32 x 3.53mm NBR 70</v>
          </cell>
          <cell r="C694">
            <v>13.100000000000001</v>
          </cell>
          <cell r="D694" t="str">
            <v>O-RING</v>
          </cell>
          <cell r="G694">
            <v>12.100000000000001</v>
          </cell>
          <cell r="H694" t="str">
            <v>EUR</v>
          </cell>
          <cell r="I694">
            <v>1</v>
          </cell>
        </row>
        <row r="695">
          <cell r="A695" t="str">
            <v>A5Q00032009</v>
          </cell>
          <cell r="B695" t="str">
            <v>O-Ring  7.65 x 1.78mm EPDM85</v>
          </cell>
          <cell r="C695">
            <v>3.6</v>
          </cell>
          <cell r="D695" t="str">
            <v>O-RING</v>
          </cell>
          <cell r="G695">
            <v>3.3000000000000003</v>
          </cell>
          <cell r="H695" t="str">
            <v>EUR</v>
          </cell>
          <cell r="I695">
            <v>1</v>
          </cell>
        </row>
        <row r="696">
          <cell r="A696" t="str">
            <v>A5Q00032015</v>
          </cell>
          <cell r="B696" t="str">
            <v>O-Ring  75.57 x 5.34mm NBR 70</v>
          </cell>
          <cell r="C696">
            <v>3.6</v>
          </cell>
          <cell r="D696" t="str">
            <v>O-RING</v>
          </cell>
          <cell r="G696">
            <v>3.3000000000000003</v>
          </cell>
          <cell r="H696" t="str">
            <v>EUR</v>
          </cell>
          <cell r="I696">
            <v>1</v>
          </cell>
        </row>
        <row r="697">
          <cell r="A697" t="str">
            <v>A5Q00032171</v>
          </cell>
          <cell r="B697" t="str">
            <v>Paint   RAL 9005 black</v>
          </cell>
          <cell r="C697">
            <v>0</v>
          </cell>
          <cell r="D697" t="str">
            <v>PAINT</v>
          </cell>
          <cell r="G697">
            <v>0</v>
          </cell>
          <cell r="H697"/>
          <cell r="I697">
            <v>1</v>
          </cell>
        </row>
        <row r="698">
          <cell r="A698" t="str">
            <v>A5Q00036890</v>
          </cell>
          <cell r="B698" t="str">
            <v>Pressure reducer  200 to 0-15bar, Labo</v>
          </cell>
          <cell r="C698">
            <v>1176.5</v>
          </cell>
          <cell r="D698" t="str">
            <v>PRESSUREREDUCER</v>
          </cell>
          <cell r="G698">
            <v>1094.4000000000001</v>
          </cell>
          <cell r="H698" t="str">
            <v>EUR</v>
          </cell>
          <cell r="I698">
            <v>1</v>
          </cell>
        </row>
        <row r="699">
          <cell r="A699" t="str">
            <v>A5Q00036889</v>
          </cell>
          <cell r="B699" t="str">
            <v>Pressure reducer  200 to 0-16bar, Vulkan</v>
          </cell>
          <cell r="C699">
            <v>1943.9</v>
          </cell>
          <cell r="D699" t="str">
            <v>PRESSUREREDUCER</v>
          </cell>
          <cell r="G699">
            <v>1808.2</v>
          </cell>
          <cell r="H699" t="str">
            <v>EUR</v>
          </cell>
          <cell r="I699">
            <v>1</v>
          </cell>
        </row>
        <row r="700">
          <cell r="A700" t="str">
            <v>A5Q00031909</v>
          </cell>
          <cell r="B700" t="str">
            <v>Pressure Switch  10 bar R1/4''</v>
          </cell>
          <cell r="C700">
            <v>123.80000000000001</v>
          </cell>
          <cell r="D700" t="str">
            <v>PRESSURE SWITCH</v>
          </cell>
          <cell r="G700">
            <v>115.10000000000001</v>
          </cell>
          <cell r="H700" t="str">
            <v>EUR</v>
          </cell>
          <cell r="I700">
            <v>1</v>
          </cell>
        </row>
        <row r="701">
          <cell r="A701" t="str">
            <v>S54476-B90-A1</v>
          </cell>
          <cell r="B701" t="str">
            <v>Rack  angle left Type 507055</v>
          </cell>
          <cell r="C701">
            <v>19.400000000000002</v>
          </cell>
          <cell r="D701" t="str">
            <v>RACK</v>
          </cell>
          <cell r="G701">
            <v>18</v>
          </cell>
          <cell r="H701" t="str">
            <v>EUR</v>
          </cell>
          <cell r="I701">
            <v>1</v>
          </cell>
        </row>
        <row r="702">
          <cell r="A702" t="str">
            <v>S54476-B91-A1</v>
          </cell>
          <cell r="B702" t="str">
            <v>Rack  angle right Type 507050</v>
          </cell>
          <cell r="C702">
            <v>20</v>
          </cell>
          <cell r="D702" t="str">
            <v>RACK</v>
          </cell>
          <cell r="G702">
            <v>18.600000000000001</v>
          </cell>
          <cell r="H702" t="str">
            <v>EUR</v>
          </cell>
          <cell r="I702">
            <v>1</v>
          </cell>
        </row>
        <row r="703">
          <cell r="A703" t="str">
            <v>S54476-B226-A1</v>
          </cell>
          <cell r="B703" t="str">
            <v>RACK  Base rack 1 row, 1 cylinder</v>
          </cell>
          <cell r="C703">
            <v>536.30000000000007</v>
          </cell>
          <cell r="D703" t="str">
            <v>RACK</v>
          </cell>
          <cell r="G703">
            <v>498.8</v>
          </cell>
          <cell r="H703" t="str">
            <v>EUR</v>
          </cell>
          <cell r="I703">
            <v>1</v>
          </cell>
        </row>
        <row r="704">
          <cell r="A704" t="str">
            <v>S54476-C83-A1</v>
          </cell>
          <cell r="B704" t="str">
            <v>Rack  beam 1 x 67/80 L - CX506501</v>
          </cell>
          <cell r="C704">
            <v>165.4</v>
          </cell>
          <cell r="D704" t="str">
            <v>RACK</v>
          </cell>
          <cell r="G704">
            <v>153.80000000000001</v>
          </cell>
          <cell r="H704" t="str">
            <v>EUR</v>
          </cell>
          <cell r="I704">
            <v>1</v>
          </cell>
        </row>
        <row r="705">
          <cell r="A705" t="str">
            <v>S54476-C83-A38</v>
          </cell>
          <cell r="B705" t="str">
            <v>Rack  beam 10 x 67/80 L - CX506510</v>
          </cell>
          <cell r="C705">
            <v>395.3</v>
          </cell>
          <cell r="D705" t="str">
            <v>RACK</v>
          </cell>
          <cell r="G705">
            <v>367.70000000000005</v>
          </cell>
          <cell r="H705" t="str">
            <v>EUR</v>
          </cell>
          <cell r="I705">
            <v>1</v>
          </cell>
        </row>
        <row r="706">
          <cell r="A706" t="str">
            <v>S54476-C83-A40</v>
          </cell>
          <cell r="B706" t="str">
            <v>Rack  beam 10 x 67/80 L - CX506710</v>
          </cell>
          <cell r="C706">
            <v>187.3</v>
          </cell>
          <cell r="D706" t="str">
            <v>RACK</v>
          </cell>
          <cell r="G706">
            <v>174.20000000000002</v>
          </cell>
          <cell r="H706" t="str">
            <v>EUR</v>
          </cell>
          <cell r="I706">
            <v>1</v>
          </cell>
        </row>
        <row r="707">
          <cell r="A707" t="str">
            <v>S54476-C83-A42</v>
          </cell>
          <cell r="B707" t="str">
            <v>Rack  beam 11 x 67/80 L - CX506511</v>
          </cell>
          <cell r="C707">
            <v>435.70000000000005</v>
          </cell>
          <cell r="D707" t="str">
            <v>RACK</v>
          </cell>
          <cell r="G707">
            <v>405.3</v>
          </cell>
          <cell r="H707" t="str">
            <v>EUR</v>
          </cell>
          <cell r="I707">
            <v>1</v>
          </cell>
        </row>
        <row r="708">
          <cell r="A708" t="str">
            <v>S54476-C83-A44</v>
          </cell>
          <cell r="B708" t="str">
            <v>Rack  beam 11 x 67/80 L - CX506711</v>
          </cell>
          <cell r="C708">
            <v>218.5</v>
          </cell>
          <cell r="D708" t="str">
            <v>RACK</v>
          </cell>
          <cell r="G708">
            <v>203.20000000000002</v>
          </cell>
          <cell r="H708" t="str">
            <v>EUR</v>
          </cell>
          <cell r="I708">
            <v>1</v>
          </cell>
        </row>
        <row r="709">
          <cell r="A709" t="str">
            <v>S54476-C83-A46</v>
          </cell>
          <cell r="B709" t="str">
            <v>Rack  beam 12 x 67/80 L - CX506512</v>
          </cell>
          <cell r="C709">
            <v>465.8</v>
          </cell>
          <cell r="D709" t="str">
            <v>RACK</v>
          </cell>
          <cell r="G709">
            <v>433.3</v>
          </cell>
          <cell r="H709" t="str">
            <v>EUR</v>
          </cell>
          <cell r="I709">
            <v>1</v>
          </cell>
        </row>
        <row r="710">
          <cell r="A710" t="str">
            <v>S54476-C83-A48</v>
          </cell>
          <cell r="B710" t="str">
            <v>Rack  beam 12 x 67/80 L - CX506712</v>
          </cell>
          <cell r="C710">
            <v>271.7</v>
          </cell>
          <cell r="D710" t="str">
            <v>RACK</v>
          </cell>
          <cell r="G710">
            <v>252.70000000000002</v>
          </cell>
          <cell r="H710" t="str">
            <v>EUR</v>
          </cell>
          <cell r="I710">
            <v>1</v>
          </cell>
        </row>
        <row r="711">
          <cell r="A711" t="str">
            <v>S54476-C83-A50</v>
          </cell>
          <cell r="B711" t="str">
            <v>Rack  beam 13 x 67/80 L - CX506513</v>
          </cell>
          <cell r="C711">
            <v>606.80000000000007</v>
          </cell>
          <cell r="D711" t="str">
            <v>RACK</v>
          </cell>
          <cell r="G711">
            <v>564.4</v>
          </cell>
          <cell r="H711" t="str">
            <v>EUR</v>
          </cell>
          <cell r="I711">
            <v>1</v>
          </cell>
        </row>
        <row r="712">
          <cell r="A712" t="str">
            <v>S54476-C83-A53</v>
          </cell>
          <cell r="B712" t="str">
            <v>Rack  beam 13 x 67/80 L - CX506713</v>
          </cell>
          <cell r="C712">
            <v>220.9</v>
          </cell>
          <cell r="D712" t="str">
            <v>RACK</v>
          </cell>
          <cell r="G712">
            <v>205.4</v>
          </cell>
          <cell r="H712" t="str">
            <v>EUR</v>
          </cell>
          <cell r="I712">
            <v>1</v>
          </cell>
        </row>
        <row r="713">
          <cell r="A713" t="str">
            <v>S54476-C83-A54</v>
          </cell>
          <cell r="B713" t="str">
            <v>Rack  beam 14 x 67/80 L - CX506514</v>
          </cell>
          <cell r="C713">
            <v>601</v>
          </cell>
          <cell r="D713" t="str">
            <v>RACK</v>
          </cell>
          <cell r="G713">
            <v>559</v>
          </cell>
          <cell r="H713" t="str">
            <v>EUR</v>
          </cell>
          <cell r="I713">
            <v>1</v>
          </cell>
        </row>
        <row r="714">
          <cell r="A714" t="str">
            <v>S54476-C83-A56</v>
          </cell>
          <cell r="B714" t="str">
            <v>Rack  beam 14 x 67/80 L, 2r - CX506814</v>
          </cell>
          <cell r="C714">
            <v>759.30000000000007</v>
          </cell>
          <cell r="D714" t="str">
            <v>RACK</v>
          </cell>
          <cell r="G714">
            <v>706.30000000000007</v>
          </cell>
          <cell r="H714" t="str">
            <v>EUR</v>
          </cell>
          <cell r="I714">
            <v>1</v>
          </cell>
        </row>
        <row r="715">
          <cell r="A715" t="str">
            <v>S54476-C83-A57</v>
          </cell>
          <cell r="B715" t="str">
            <v>Rack  beam 14x 67/80 L - CX506714</v>
          </cell>
          <cell r="C715">
            <v>289</v>
          </cell>
          <cell r="D715" t="str">
            <v>RACK</v>
          </cell>
          <cell r="G715">
            <v>268.8</v>
          </cell>
          <cell r="H715" t="str">
            <v>EUR</v>
          </cell>
          <cell r="I715">
            <v>1</v>
          </cell>
        </row>
        <row r="716">
          <cell r="A716" t="str">
            <v>S54476-C83-A58</v>
          </cell>
          <cell r="B716" t="str">
            <v>Rack  beam 15 x 67/80 L - CX506515</v>
          </cell>
          <cell r="C716">
            <v>606.80000000000007</v>
          </cell>
          <cell r="D716" t="str">
            <v>RACK</v>
          </cell>
          <cell r="G716">
            <v>564.4</v>
          </cell>
          <cell r="H716" t="str">
            <v>EUR</v>
          </cell>
          <cell r="I716">
            <v>1</v>
          </cell>
        </row>
        <row r="717">
          <cell r="A717" t="str">
            <v>S54476-C83-A61</v>
          </cell>
          <cell r="B717" t="str">
            <v>Rack  beam 15 x 67/80 L - CX506715</v>
          </cell>
          <cell r="C717">
            <v>298.3</v>
          </cell>
          <cell r="D717" t="str">
            <v>RACK</v>
          </cell>
          <cell r="G717">
            <v>277.40000000000003</v>
          </cell>
          <cell r="H717" t="str">
            <v>EUR</v>
          </cell>
          <cell r="I717">
            <v>1</v>
          </cell>
        </row>
        <row r="718">
          <cell r="A718" t="str">
            <v>S54476-C83-A4</v>
          </cell>
          <cell r="B718" t="str">
            <v>Rack  beam 1x67/80 L w/o support-506621</v>
          </cell>
          <cell r="C718">
            <v>47.2</v>
          </cell>
          <cell r="D718" t="str">
            <v>RACK</v>
          </cell>
          <cell r="G718">
            <v>43.900000000000006</v>
          </cell>
          <cell r="H718" t="str">
            <v>EUR</v>
          </cell>
          <cell r="I718">
            <v>1</v>
          </cell>
        </row>
        <row r="719">
          <cell r="A719" t="str">
            <v>S54476-C83-A8</v>
          </cell>
          <cell r="B719" t="str">
            <v>Rack  beam 2 x 67/80 L - CX506702</v>
          </cell>
          <cell r="C719">
            <v>85</v>
          </cell>
          <cell r="D719" t="str">
            <v>RACK</v>
          </cell>
          <cell r="G719">
            <v>79</v>
          </cell>
          <cell r="H719" t="str">
            <v>EUR</v>
          </cell>
          <cell r="I719">
            <v>1</v>
          </cell>
        </row>
        <row r="720">
          <cell r="A720" t="str">
            <v>S54476-C83-A9</v>
          </cell>
          <cell r="B720" t="str">
            <v>Rack  beam 2 x 67/80 L, 2r - CX506802</v>
          </cell>
          <cell r="C720">
            <v>122.60000000000001</v>
          </cell>
          <cell r="D720" t="str">
            <v>RACK</v>
          </cell>
          <cell r="G720">
            <v>114</v>
          </cell>
          <cell r="H720" t="str">
            <v>EUR</v>
          </cell>
          <cell r="I720">
            <v>1</v>
          </cell>
        </row>
        <row r="721">
          <cell r="A721" t="str">
            <v>S54476-C83-A10</v>
          </cell>
          <cell r="B721" t="str">
            <v>Rack  beam 3 x 67/80 L - CX506503</v>
          </cell>
          <cell r="C721">
            <v>223.10000000000002</v>
          </cell>
          <cell r="D721" t="str">
            <v>RACK</v>
          </cell>
          <cell r="G721">
            <v>207.5</v>
          </cell>
          <cell r="H721" t="str">
            <v>EUR</v>
          </cell>
          <cell r="I721">
            <v>1</v>
          </cell>
        </row>
        <row r="722">
          <cell r="A722" t="str">
            <v>S54476-C83-A12</v>
          </cell>
          <cell r="B722" t="str">
            <v>Rack  beam 3 x 67/80 L - CX506703</v>
          </cell>
          <cell r="C722">
            <v>109.80000000000001</v>
          </cell>
          <cell r="D722" t="str">
            <v>RACK</v>
          </cell>
          <cell r="G722">
            <v>102.10000000000001</v>
          </cell>
          <cell r="H722" t="str">
            <v>EUR</v>
          </cell>
          <cell r="I722">
            <v>1</v>
          </cell>
        </row>
        <row r="723">
          <cell r="A723" t="str">
            <v>S54476-C83-A14</v>
          </cell>
          <cell r="B723" t="str">
            <v>Rack  beam 4 x 67/80 L - CX506504</v>
          </cell>
          <cell r="C723">
            <v>240.4</v>
          </cell>
          <cell r="D723" t="str">
            <v>RACK</v>
          </cell>
          <cell r="G723">
            <v>223.60000000000002</v>
          </cell>
          <cell r="H723" t="str">
            <v>EUR</v>
          </cell>
          <cell r="I723">
            <v>1</v>
          </cell>
        </row>
        <row r="724">
          <cell r="A724" t="str">
            <v>S54476-C83-A16</v>
          </cell>
          <cell r="B724" t="str">
            <v>Rack  beam 4 x 67/80 L - CX506704</v>
          </cell>
          <cell r="C724">
            <v>123.80000000000001</v>
          </cell>
          <cell r="D724" t="str">
            <v>RACK</v>
          </cell>
          <cell r="G724">
            <v>115.10000000000001</v>
          </cell>
          <cell r="H724" t="str">
            <v>EUR</v>
          </cell>
          <cell r="I724">
            <v>1</v>
          </cell>
        </row>
        <row r="725">
          <cell r="A725" t="str">
            <v>S54476-C83-A18</v>
          </cell>
          <cell r="B725" t="str">
            <v>Rack  beam 5 x 67/80 L - CX506505</v>
          </cell>
          <cell r="C725">
            <v>257.8</v>
          </cell>
          <cell r="D725" t="str">
            <v>RACK</v>
          </cell>
          <cell r="G725">
            <v>239.8</v>
          </cell>
          <cell r="H725" t="str">
            <v>EUR</v>
          </cell>
          <cell r="I725">
            <v>1</v>
          </cell>
        </row>
        <row r="726">
          <cell r="A726" t="str">
            <v>S54476-C83-A20</v>
          </cell>
          <cell r="B726" t="str">
            <v>Rack  beam 5 x 67/80 L - CX506705</v>
          </cell>
          <cell r="C726">
            <v>136.5</v>
          </cell>
          <cell r="D726" t="str">
            <v>RACK</v>
          </cell>
          <cell r="G726">
            <v>126.9</v>
          </cell>
          <cell r="H726" t="str">
            <v>EUR</v>
          </cell>
          <cell r="I726">
            <v>1</v>
          </cell>
        </row>
        <row r="727">
          <cell r="A727" t="str">
            <v>S54476-C83-A21</v>
          </cell>
          <cell r="B727" t="str">
            <v>Rack  beam 5 x 67/80 L, 2r - CX506805</v>
          </cell>
          <cell r="C727">
            <v>447.40000000000003</v>
          </cell>
          <cell r="D727" t="str">
            <v>RACK</v>
          </cell>
          <cell r="G727">
            <v>416.1</v>
          </cell>
          <cell r="H727" t="str">
            <v>EUR</v>
          </cell>
          <cell r="I727">
            <v>1</v>
          </cell>
        </row>
        <row r="728">
          <cell r="A728" t="str">
            <v>S54476-C83-A22</v>
          </cell>
          <cell r="B728" t="str">
            <v>Rack  beam 6 x 67/80 L - CX506506</v>
          </cell>
          <cell r="C728">
            <v>286.60000000000002</v>
          </cell>
          <cell r="D728" t="str">
            <v>RACK</v>
          </cell>
          <cell r="G728">
            <v>266.60000000000002</v>
          </cell>
          <cell r="H728" t="str">
            <v>EUR</v>
          </cell>
          <cell r="I728">
            <v>1</v>
          </cell>
        </row>
        <row r="729">
          <cell r="A729" t="str">
            <v>S54476-C83-A24</v>
          </cell>
          <cell r="B729" t="str">
            <v>Rack  beam 6 x 67/80 L - CX506706</v>
          </cell>
          <cell r="C729">
            <v>148</v>
          </cell>
          <cell r="D729" t="str">
            <v>RACK</v>
          </cell>
          <cell r="G729">
            <v>137.6</v>
          </cell>
          <cell r="H729" t="str">
            <v>EUR</v>
          </cell>
          <cell r="I729">
            <v>1</v>
          </cell>
        </row>
        <row r="730">
          <cell r="A730" t="str">
            <v>S54476-C83-A25</v>
          </cell>
          <cell r="B730" t="str">
            <v>Rack  beam 6 x 67/80 L, 2r - CX506806</v>
          </cell>
          <cell r="C730">
            <v>479.70000000000005</v>
          </cell>
          <cell r="D730" t="str">
            <v>RACK</v>
          </cell>
          <cell r="G730">
            <v>446.20000000000005</v>
          </cell>
          <cell r="H730" t="str">
            <v>EUR</v>
          </cell>
          <cell r="I730">
            <v>1</v>
          </cell>
        </row>
        <row r="731">
          <cell r="A731" t="str">
            <v>S54476-C83-A26</v>
          </cell>
          <cell r="B731" t="str">
            <v>Rack  beam 7 x 67/80 L - CX506507</v>
          </cell>
          <cell r="C731">
            <v>315.60000000000002</v>
          </cell>
          <cell r="D731" t="str">
            <v>RACK</v>
          </cell>
          <cell r="G731">
            <v>293.5</v>
          </cell>
          <cell r="H731" t="str">
            <v>EUR</v>
          </cell>
          <cell r="I731">
            <v>1</v>
          </cell>
        </row>
        <row r="732">
          <cell r="A732" t="str">
            <v>S54476-C83-A28</v>
          </cell>
          <cell r="B732" t="str">
            <v>Rack  beam 7 x 67/80 L - CX506707</v>
          </cell>
          <cell r="C732">
            <v>158.4</v>
          </cell>
          <cell r="D732" t="str">
            <v>RACK</v>
          </cell>
          <cell r="G732">
            <v>147.30000000000001</v>
          </cell>
          <cell r="H732" t="str">
            <v>EUR</v>
          </cell>
          <cell r="I732">
            <v>1</v>
          </cell>
        </row>
        <row r="733">
          <cell r="A733" t="str">
            <v>S54476-C83-A30</v>
          </cell>
          <cell r="B733" t="str">
            <v>Rack  beam 8 x 67/80 L - CX506508</v>
          </cell>
          <cell r="C733">
            <v>342.1</v>
          </cell>
          <cell r="D733" t="str">
            <v>RACK</v>
          </cell>
          <cell r="G733">
            <v>318.20000000000005</v>
          </cell>
          <cell r="H733" t="str">
            <v>EUR</v>
          </cell>
          <cell r="I733">
            <v>1</v>
          </cell>
        </row>
        <row r="734">
          <cell r="A734" t="str">
            <v>S54476-C83-A32</v>
          </cell>
          <cell r="B734" t="str">
            <v>Rack  beam 8 x 67/80 L - CX506708</v>
          </cell>
          <cell r="C734">
            <v>170</v>
          </cell>
          <cell r="D734" t="str">
            <v>RACK</v>
          </cell>
          <cell r="G734">
            <v>158.10000000000002</v>
          </cell>
          <cell r="H734" t="str">
            <v>EUR</v>
          </cell>
          <cell r="I734">
            <v>1</v>
          </cell>
        </row>
        <row r="735">
          <cell r="A735" t="str">
            <v>S54476-C83-A33</v>
          </cell>
          <cell r="B735" t="str">
            <v>Rack  beam 8 x 67/80 L, 2r - CX506808</v>
          </cell>
          <cell r="C735">
            <v>567.5</v>
          </cell>
          <cell r="D735" t="str">
            <v>RACK</v>
          </cell>
          <cell r="G735">
            <v>527.9</v>
          </cell>
          <cell r="H735" t="str">
            <v>EUR</v>
          </cell>
          <cell r="I735">
            <v>1</v>
          </cell>
        </row>
        <row r="736">
          <cell r="A736" t="str">
            <v>S54476-C83-A34</v>
          </cell>
          <cell r="B736" t="str">
            <v>Rack  beam 9 x 67/80 L - CX506509</v>
          </cell>
          <cell r="C736">
            <v>365.20000000000005</v>
          </cell>
          <cell r="D736" t="str">
            <v>RACK</v>
          </cell>
          <cell r="G736">
            <v>339.70000000000005</v>
          </cell>
          <cell r="H736" t="str">
            <v>EUR</v>
          </cell>
          <cell r="I736">
            <v>1</v>
          </cell>
        </row>
        <row r="737">
          <cell r="A737" t="str">
            <v>S54476-C83-A36</v>
          </cell>
          <cell r="B737" t="str">
            <v>Rack  beam 9 x 67/80 L - CX506709</v>
          </cell>
          <cell r="C737">
            <v>181.5</v>
          </cell>
          <cell r="D737" t="str">
            <v>RACK</v>
          </cell>
          <cell r="G737">
            <v>168.8</v>
          </cell>
          <cell r="H737" t="str">
            <v>EUR</v>
          </cell>
          <cell r="I737">
            <v>1</v>
          </cell>
        </row>
        <row r="738">
          <cell r="A738" t="str">
            <v>S54476-C83-A37</v>
          </cell>
          <cell r="B738" t="str">
            <v>Rack  beam 9 x 67/80 L, 2r - CX506809</v>
          </cell>
          <cell r="C738">
            <v>601</v>
          </cell>
          <cell r="D738" t="str">
            <v>RACK</v>
          </cell>
          <cell r="G738">
            <v>559</v>
          </cell>
          <cell r="H738" t="str">
            <v>EUR</v>
          </cell>
          <cell r="I738">
            <v>1</v>
          </cell>
        </row>
        <row r="739">
          <cell r="A739" t="str">
            <v>S54476-B226-B4</v>
          </cell>
          <cell r="B739" t="str">
            <v>RACK  Extension 1 row, 4 cylinder</v>
          </cell>
          <cell r="C739">
            <v>636.90000000000009</v>
          </cell>
          <cell r="D739" t="str">
            <v>RACK</v>
          </cell>
          <cell r="G739">
            <v>592.4</v>
          </cell>
          <cell r="H739" t="str">
            <v>EUR</v>
          </cell>
          <cell r="I739">
            <v>1</v>
          </cell>
        </row>
        <row r="740">
          <cell r="A740" t="str">
            <v>S54476-B226-B5</v>
          </cell>
          <cell r="B740" t="str">
            <v>RACK  Extension 1 row, 5 cylinder</v>
          </cell>
          <cell r="C740">
            <v>684.2</v>
          </cell>
          <cell r="D740" t="str">
            <v>RACK</v>
          </cell>
          <cell r="G740">
            <v>636.40000000000009</v>
          </cell>
          <cell r="H740" t="str">
            <v>EUR</v>
          </cell>
          <cell r="I740">
            <v>1</v>
          </cell>
        </row>
        <row r="741">
          <cell r="A741" t="str">
            <v>S54476-B228-B5</v>
          </cell>
          <cell r="B741" t="str">
            <v>RACK  Extension 2 rows, -10 cylinder</v>
          </cell>
          <cell r="C741">
            <v>707.30000000000007</v>
          </cell>
          <cell r="D741" t="str">
            <v>RACK</v>
          </cell>
          <cell r="G741">
            <v>657.90000000000009</v>
          </cell>
          <cell r="H741" t="str">
            <v>EUR</v>
          </cell>
          <cell r="I741">
            <v>1</v>
          </cell>
        </row>
        <row r="742">
          <cell r="A742" t="str">
            <v>S54476-B228-B4</v>
          </cell>
          <cell r="B742" t="str">
            <v>RACK  Extension 2 rows, -8 cylinder</v>
          </cell>
          <cell r="C742">
            <v>648.40000000000009</v>
          </cell>
          <cell r="D742" t="str">
            <v>RACK</v>
          </cell>
          <cell r="G742">
            <v>603.1</v>
          </cell>
          <cell r="H742" t="str">
            <v>EUR</v>
          </cell>
          <cell r="I742">
            <v>1</v>
          </cell>
        </row>
        <row r="743">
          <cell r="A743" t="str">
            <v>A5Q00031969</v>
          </cell>
          <cell r="B743" t="str">
            <v>Rack  ground plate 3/4'' galvanized</v>
          </cell>
          <cell r="C743">
            <v>4.6000000000000005</v>
          </cell>
          <cell r="D743" t="str">
            <v>RACK</v>
          </cell>
          <cell r="G743">
            <v>4.2</v>
          </cell>
          <cell r="H743" t="str">
            <v>EUR</v>
          </cell>
          <cell r="I743">
            <v>1</v>
          </cell>
        </row>
        <row r="744">
          <cell r="A744" t="str">
            <v>S54476-B88-A14</v>
          </cell>
          <cell r="B744" t="str">
            <v>Rack  middle support 150615 top/HA300bar</v>
          </cell>
          <cell r="C744">
            <v>90.800000000000011</v>
          </cell>
          <cell r="D744" t="str">
            <v>RACK</v>
          </cell>
          <cell r="G744">
            <v>84.4</v>
          </cell>
          <cell r="H744" t="str">
            <v>EUR</v>
          </cell>
          <cell r="I744">
            <v>1</v>
          </cell>
        </row>
        <row r="745">
          <cell r="A745" t="str">
            <v>S54476-C86-A1</v>
          </cell>
          <cell r="B745" t="str">
            <v>Rack  plate wall moun.40/10x60mm-507060</v>
          </cell>
          <cell r="C745">
            <v>6.5</v>
          </cell>
          <cell r="D745" t="str">
            <v>RACK</v>
          </cell>
          <cell r="G745">
            <v>6</v>
          </cell>
          <cell r="H745" t="str">
            <v>EUR</v>
          </cell>
          <cell r="I745">
            <v>1</v>
          </cell>
        </row>
        <row r="746">
          <cell r="A746" t="str">
            <v>S54476-B87-A1</v>
          </cell>
          <cell r="B746" t="str">
            <v>Rack  rail 62/41/2.5 x 135 Type 506981</v>
          </cell>
          <cell r="C746">
            <v>98</v>
          </cell>
          <cell r="D746" t="str">
            <v>RACK</v>
          </cell>
          <cell r="G746">
            <v>91.100000000000009</v>
          </cell>
          <cell r="H746" t="str">
            <v>EUR</v>
          </cell>
          <cell r="I746">
            <v>1</v>
          </cell>
        </row>
        <row r="747">
          <cell r="A747" t="str">
            <v>S54476-B87-A2</v>
          </cell>
          <cell r="B747" t="str">
            <v>Rack  rail 62/41/2.5 x 230 Type 506982</v>
          </cell>
          <cell r="C747">
            <v>118</v>
          </cell>
          <cell r="D747" t="str">
            <v>RACK</v>
          </cell>
          <cell r="G747">
            <v>109.7</v>
          </cell>
          <cell r="H747" t="str">
            <v>EUR</v>
          </cell>
          <cell r="I747">
            <v>1</v>
          </cell>
        </row>
        <row r="748">
          <cell r="A748" t="str">
            <v>S54476-B87-A4</v>
          </cell>
          <cell r="B748" t="str">
            <v>Rack  rail 62/41/2.5 x 295  Type 506984</v>
          </cell>
          <cell r="C748">
            <v>96.7</v>
          </cell>
          <cell r="D748" t="str">
            <v>RACK</v>
          </cell>
          <cell r="G748">
            <v>89.9</v>
          </cell>
          <cell r="H748" t="str">
            <v>EUR</v>
          </cell>
          <cell r="I748">
            <v>1</v>
          </cell>
        </row>
        <row r="749">
          <cell r="A749" t="str">
            <v>S54476-B89-A1</v>
          </cell>
          <cell r="B749" t="str">
            <v>Rack  stopper POM natur Type 507090</v>
          </cell>
          <cell r="C749">
            <v>0.70000000000000007</v>
          </cell>
          <cell r="D749" t="str">
            <v>RACK</v>
          </cell>
          <cell r="G749">
            <v>0.60000000000000009</v>
          </cell>
          <cell r="H749" t="str">
            <v>EUR</v>
          </cell>
          <cell r="I749">
            <v>1</v>
          </cell>
        </row>
        <row r="750">
          <cell r="A750" t="str">
            <v>S54476-B88-A1</v>
          </cell>
          <cell r="B750" t="str">
            <v>Rack  support L+R 200 bar Type 506500</v>
          </cell>
          <cell r="C750">
            <v>158.4</v>
          </cell>
          <cell r="D750" t="str">
            <v>RACK</v>
          </cell>
          <cell r="G750">
            <v>147.30000000000001</v>
          </cell>
          <cell r="H750" t="str">
            <v>EUR</v>
          </cell>
          <cell r="I750">
            <v>1</v>
          </cell>
        </row>
        <row r="751">
          <cell r="A751" t="str">
            <v>S54476-B88-A3</v>
          </cell>
          <cell r="B751" t="str">
            <v>Rack  support L+R 200bar /N2 Type 150649</v>
          </cell>
          <cell r="C751">
            <v>101.4</v>
          </cell>
          <cell r="D751" t="str">
            <v>RACK</v>
          </cell>
          <cell r="G751">
            <v>94.300000000000011</v>
          </cell>
          <cell r="H751" t="str">
            <v>EUR</v>
          </cell>
          <cell r="I751">
            <v>1</v>
          </cell>
        </row>
        <row r="752">
          <cell r="A752" t="str">
            <v>S54476-B88-A5</v>
          </cell>
          <cell r="B752" t="str">
            <v>Rack  support L+R 300bar /N2 Type 150649</v>
          </cell>
          <cell r="C752">
            <v>114.4</v>
          </cell>
          <cell r="D752" t="str">
            <v>RACK</v>
          </cell>
          <cell r="G752">
            <v>106.4</v>
          </cell>
          <cell r="H752" t="str">
            <v>EUR</v>
          </cell>
          <cell r="I752">
            <v>1</v>
          </cell>
        </row>
        <row r="753">
          <cell r="A753" t="str">
            <v>A5Q00031967</v>
          </cell>
          <cell r="B753" t="str">
            <v>Rack  thread rod M10x1m, V</v>
          </cell>
          <cell r="C753">
            <v>2.1</v>
          </cell>
          <cell r="D753" t="str">
            <v>RACK</v>
          </cell>
          <cell r="G753">
            <v>1.9000000000000001</v>
          </cell>
          <cell r="H753" t="str">
            <v>EUR</v>
          </cell>
          <cell r="I753">
            <v>1</v>
          </cell>
        </row>
        <row r="754">
          <cell r="A754" t="str">
            <v>S54476-S80-A3</v>
          </cell>
          <cell r="B754" t="str">
            <v>Rack  thread rod M10x288mm, V - CX507080</v>
          </cell>
          <cell r="C754">
            <v>8.3000000000000007</v>
          </cell>
          <cell r="D754" t="str">
            <v>RACK</v>
          </cell>
          <cell r="G754">
            <v>7.7</v>
          </cell>
          <cell r="H754" t="str">
            <v>EUR</v>
          </cell>
          <cell r="I754">
            <v>1</v>
          </cell>
        </row>
        <row r="755">
          <cell r="A755" t="str">
            <v>S54476-S80-A2</v>
          </cell>
          <cell r="B755" t="str">
            <v>Rack  thread rod M10x555mm, V - CX507075</v>
          </cell>
          <cell r="C755">
            <v>15.9</v>
          </cell>
          <cell r="D755" t="str">
            <v>RACK</v>
          </cell>
          <cell r="G755">
            <v>14.700000000000001</v>
          </cell>
          <cell r="H755" t="str">
            <v>EUR</v>
          </cell>
          <cell r="I755">
            <v>1</v>
          </cell>
        </row>
        <row r="756">
          <cell r="A756" t="str">
            <v>S54476-B226-A2</v>
          </cell>
          <cell r="B756" t="str">
            <v>Rack Set  1-r, 2 cyl. free-standing</v>
          </cell>
          <cell r="C756">
            <v>625.30000000000007</v>
          </cell>
          <cell r="D756" t="str">
            <v>RACK SET</v>
          </cell>
          <cell r="G756">
            <v>581.6</v>
          </cell>
          <cell r="H756" t="str">
            <v>EUR</v>
          </cell>
          <cell r="I756">
            <v>1</v>
          </cell>
        </row>
        <row r="757">
          <cell r="A757" t="str">
            <v>S54476-B226-A3</v>
          </cell>
          <cell r="B757" t="str">
            <v>Rack Set  1-r, 3 cyl. free-standing</v>
          </cell>
          <cell r="C757">
            <v>783.6</v>
          </cell>
          <cell r="D757" t="str">
            <v>RACK SET</v>
          </cell>
          <cell r="G757">
            <v>728.90000000000009</v>
          </cell>
          <cell r="H757" t="str">
            <v>EUR</v>
          </cell>
          <cell r="I757">
            <v>1</v>
          </cell>
        </row>
        <row r="758">
          <cell r="A758" t="str">
            <v>S54476-B226-A4</v>
          </cell>
          <cell r="B758" t="str">
            <v>Rack Set  1-r, 4 cyl. free-standing</v>
          </cell>
          <cell r="C758">
            <v>872.6</v>
          </cell>
          <cell r="D758" t="str">
            <v>RACK SET</v>
          </cell>
          <cell r="G758">
            <v>811.7</v>
          </cell>
          <cell r="H758" t="str">
            <v>EUR</v>
          </cell>
          <cell r="I758">
            <v>1</v>
          </cell>
        </row>
        <row r="759">
          <cell r="A759" t="str">
            <v>S54476-B226-A5</v>
          </cell>
          <cell r="B759" t="str">
            <v>Rack Set  1-r, 5 cyl. free-standing</v>
          </cell>
          <cell r="C759">
            <v>925.7</v>
          </cell>
          <cell r="D759" t="str">
            <v>RACK SET</v>
          </cell>
          <cell r="G759">
            <v>861.1</v>
          </cell>
          <cell r="H759" t="str">
            <v>EUR</v>
          </cell>
          <cell r="I759">
            <v>1</v>
          </cell>
        </row>
        <row r="760">
          <cell r="A760" t="str">
            <v>S54476-B228-A5</v>
          </cell>
          <cell r="B760" t="str">
            <v>Rack Set  2-r,-10 cyl.80l,300bar,free.</v>
          </cell>
          <cell r="C760">
            <v>943</v>
          </cell>
          <cell r="D760" t="str">
            <v>RACK SET</v>
          </cell>
          <cell r="G760">
            <v>877.2</v>
          </cell>
          <cell r="H760" t="str">
            <v>EUR</v>
          </cell>
          <cell r="I760">
            <v>1</v>
          </cell>
        </row>
        <row r="761">
          <cell r="A761" t="str">
            <v>S54476-B228-A2</v>
          </cell>
          <cell r="B761" t="str">
            <v>Rack Set  2-r,-4 cyl.80l,300bar,free.</v>
          </cell>
          <cell r="C761">
            <v>636.90000000000009</v>
          </cell>
          <cell r="D761" t="str">
            <v>RACK SET</v>
          </cell>
          <cell r="G761">
            <v>592.4</v>
          </cell>
          <cell r="H761" t="str">
            <v>EUR</v>
          </cell>
          <cell r="I761">
            <v>1</v>
          </cell>
        </row>
        <row r="762">
          <cell r="A762" t="str">
            <v>S54476-B228-A3</v>
          </cell>
          <cell r="B762" t="str">
            <v>Rack Set  2-r,-6 cyl.80l,300bar,free.</v>
          </cell>
          <cell r="C762">
            <v>796.30000000000007</v>
          </cell>
          <cell r="D762" t="str">
            <v>RACK SET</v>
          </cell>
          <cell r="G762">
            <v>740.7</v>
          </cell>
          <cell r="H762" t="str">
            <v>EUR</v>
          </cell>
          <cell r="I762">
            <v>1</v>
          </cell>
        </row>
        <row r="763">
          <cell r="A763" t="str">
            <v>S54476-B228-A4</v>
          </cell>
          <cell r="B763" t="str">
            <v>Rack Set  2-r,-8 cyl.80l,300bar,free.</v>
          </cell>
          <cell r="C763">
            <v>884.1</v>
          </cell>
          <cell r="D763" t="str">
            <v>RACK SET</v>
          </cell>
          <cell r="G763">
            <v>822.40000000000009</v>
          </cell>
          <cell r="H763" t="str">
            <v>EUR</v>
          </cell>
          <cell r="I763">
            <v>1</v>
          </cell>
        </row>
        <row r="764">
          <cell r="A764" t="str">
            <v>A5Q00032073</v>
          </cell>
          <cell r="B764" t="str">
            <v>Screwing  backupring11.01x8.31x1.35NBR90</v>
          </cell>
          <cell r="C764">
            <v>3.6</v>
          </cell>
          <cell r="D764" t="str">
            <v>SCREWING</v>
          </cell>
          <cell r="G764">
            <v>3.3000000000000003</v>
          </cell>
          <cell r="H764" t="str">
            <v>EUR</v>
          </cell>
          <cell r="I764">
            <v>1</v>
          </cell>
        </row>
        <row r="765">
          <cell r="A765" t="str">
            <v>A5Q00031997</v>
          </cell>
          <cell r="B765" t="str">
            <v>Screwing  counter nut for cable joint</v>
          </cell>
          <cell r="C765">
            <v>0</v>
          </cell>
          <cell r="D765" t="str">
            <v>SCREWING</v>
          </cell>
          <cell r="G765">
            <v>0</v>
          </cell>
          <cell r="H765"/>
          <cell r="I765">
            <v>1</v>
          </cell>
        </row>
        <row r="766">
          <cell r="A766" t="str">
            <v>A5Q00031998</v>
          </cell>
          <cell r="B766" t="str">
            <v>Screwing  counter nut for cable joint</v>
          </cell>
          <cell r="C766">
            <v>0</v>
          </cell>
          <cell r="D766" t="str">
            <v>SCREWING</v>
          </cell>
          <cell r="G766">
            <v>0</v>
          </cell>
          <cell r="H766"/>
          <cell r="I766">
            <v>1</v>
          </cell>
        </row>
        <row r="767">
          <cell r="A767" t="str">
            <v>A5Q00032055</v>
          </cell>
          <cell r="B767" t="str">
            <v>Screwing  hex head screw V M10x70</v>
          </cell>
          <cell r="C767">
            <v>1.1000000000000001</v>
          </cell>
          <cell r="D767" t="str">
            <v>SCREWING</v>
          </cell>
          <cell r="G767">
            <v>1</v>
          </cell>
          <cell r="H767" t="str">
            <v>EUR</v>
          </cell>
          <cell r="I767">
            <v>1</v>
          </cell>
        </row>
        <row r="768">
          <cell r="A768" t="str">
            <v>A5Q00032057</v>
          </cell>
          <cell r="B768" t="str">
            <v>Screwing  hex head screw V M12x65</v>
          </cell>
          <cell r="C768">
            <v>1.6</v>
          </cell>
          <cell r="D768" t="str">
            <v>SCREWING</v>
          </cell>
          <cell r="G768">
            <v>1.4000000000000001</v>
          </cell>
          <cell r="H768" t="str">
            <v>EUR</v>
          </cell>
          <cell r="I768">
            <v>1</v>
          </cell>
        </row>
        <row r="769">
          <cell r="A769" t="str">
            <v>A5Q00032060</v>
          </cell>
          <cell r="B769" t="str">
            <v>Screwing  hex head screw V M16x75</v>
          </cell>
          <cell r="C769">
            <v>2.2000000000000002</v>
          </cell>
          <cell r="D769" t="str">
            <v>SCREWING</v>
          </cell>
          <cell r="G769">
            <v>2</v>
          </cell>
          <cell r="H769" t="str">
            <v>EUR</v>
          </cell>
          <cell r="I769">
            <v>1</v>
          </cell>
        </row>
        <row r="770">
          <cell r="A770" t="str">
            <v>A5Q00032211</v>
          </cell>
          <cell r="B770" t="str">
            <v>Screwing  hex head screw V M24x70</v>
          </cell>
          <cell r="C770">
            <v>14.200000000000001</v>
          </cell>
          <cell r="D770" t="str">
            <v>SCREWING</v>
          </cell>
          <cell r="G770">
            <v>13.200000000000001</v>
          </cell>
          <cell r="H770" t="str">
            <v>EUR</v>
          </cell>
          <cell r="I770">
            <v>1</v>
          </cell>
        </row>
        <row r="771">
          <cell r="A771" t="str">
            <v>A5Q00032058</v>
          </cell>
          <cell r="B771" t="str">
            <v>Screwing  hex head screw V M8x20</v>
          </cell>
          <cell r="C771">
            <v>0.5</v>
          </cell>
          <cell r="D771" t="str">
            <v>SCREWING</v>
          </cell>
          <cell r="G771">
            <v>0.4</v>
          </cell>
          <cell r="H771" t="str">
            <v>EUR</v>
          </cell>
          <cell r="I771">
            <v>1</v>
          </cell>
        </row>
        <row r="772">
          <cell r="A772" t="str">
            <v>A5Q00032059</v>
          </cell>
          <cell r="B772" t="str">
            <v>Screwing  hex head screw V M8x25</v>
          </cell>
          <cell r="C772">
            <v>0.5</v>
          </cell>
          <cell r="D772" t="str">
            <v>SCREWING</v>
          </cell>
          <cell r="G772">
            <v>0.4</v>
          </cell>
          <cell r="H772" t="str">
            <v>EUR</v>
          </cell>
          <cell r="I772">
            <v>1</v>
          </cell>
        </row>
        <row r="773">
          <cell r="A773" t="str">
            <v>A5Q00032002</v>
          </cell>
          <cell r="B773" t="str">
            <v>Screwing  hex nut V M10</v>
          </cell>
          <cell r="C773">
            <v>0.4</v>
          </cell>
          <cell r="D773" t="str">
            <v>SCREWING</v>
          </cell>
          <cell r="G773">
            <v>0.30000000000000004</v>
          </cell>
          <cell r="H773" t="str">
            <v>EUR</v>
          </cell>
          <cell r="I773">
            <v>1</v>
          </cell>
        </row>
        <row r="774">
          <cell r="A774" t="str">
            <v>A5Q00032001</v>
          </cell>
          <cell r="B774" t="str">
            <v>Screwing  hex nut V M8</v>
          </cell>
          <cell r="C774">
            <v>0.30000000000000004</v>
          </cell>
          <cell r="D774" t="str">
            <v>SCREWING</v>
          </cell>
          <cell r="G774">
            <v>0.2</v>
          </cell>
          <cell r="H774" t="str">
            <v>EUR</v>
          </cell>
          <cell r="I774">
            <v>1</v>
          </cell>
        </row>
        <row r="775">
          <cell r="A775" t="str">
            <v>A5Q00032074</v>
          </cell>
          <cell r="B775" t="str">
            <v>Screwing  plain washer 10/20/2</v>
          </cell>
          <cell r="C775">
            <v>0.30000000000000004</v>
          </cell>
          <cell r="D775" t="str">
            <v>SCREWING</v>
          </cell>
          <cell r="G775">
            <v>0.2</v>
          </cell>
          <cell r="H775" t="str">
            <v>EUR</v>
          </cell>
          <cell r="I775">
            <v>1</v>
          </cell>
        </row>
        <row r="776">
          <cell r="A776" t="str">
            <v>A5Q00032075</v>
          </cell>
          <cell r="B776" t="str">
            <v>Screwing  plain washer 13/24/2.5</v>
          </cell>
          <cell r="C776">
            <v>0.5</v>
          </cell>
          <cell r="D776" t="str">
            <v>SCREWING</v>
          </cell>
          <cell r="G776">
            <v>0.4</v>
          </cell>
          <cell r="H776" t="str">
            <v>EUR</v>
          </cell>
          <cell r="I776">
            <v>1</v>
          </cell>
        </row>
        <row r="777">
          <cell r="A777" t="str">
            <v>A5Q00032076</v>
          </cell>
          <cell r="B777" t="str">
            <v>Screwing  plain washer 17/30/3</v>
          </cell>
          <cell r="C777">
            <v>0.4</v>
          </cell>
          <cell r="D777" t="str">
            <v>SCREWING</v>
          </cell>
          <cell r="G777">
            <v>0.30000000000000004</v>
          </cell>
          <cell r="H777" t="str">
            <v>EUR</v>
          </cell>
          <cell r="I777">
            <v>1</v>
          </cell>
        </row>
        <row r="778">
          <cell r="A778" t="str">
            <v>A5Q00032077</v>
          </cell>
          <cell r="B778" t="str">
            <v>Screwing  plain washer 8.4/16/1.6</v>
          </cell>
          <cell r="C778">
            <v>0.30000000000000004</v>
          </cell>
          <cell r="D778" t="str">
            <v>SCREWING</v>
          </cell>
          <cell r="G778">
            <v>0.2</v>
          </cell>
          <cell r="H778" t="str">
            <v>EUR</v>
          </cell>
          <cell r="I778">
            <v>1</v>
          </cell>
        </row>
        <row r="779">
          <cell r="A779" t="str">
            <v>A5Q00032078</v>
          </cell>
          <cell r="B779" t="str">
            <v>Screwing  plain washer 8.4/20/1.2</v>
          </cell>
          <cell r="C779">
            <v>0.30000000000000004</v>
          </cell>
          <cell r="D779" t="str">
            <v>SCREWING</v>
          </cell>
          <cell r="G779">
            <v>0.2</v>
          </cell>
          <cell r="H779" t="str">
            <v>EUR</v>
          </cell>
          <cell r="I779">
            <v>1</v>
          </cell>
        </row>
        <row r="780">
          <cell r="A780" t="str">
            <v>A5Q00032063</v>
          </cell>
          <cell r="B780" t="str">
            <v>Screwing  protection cap thread rod M10</v>
          </cell>
          <cell r="C780">
            <v>1.2000000000000002</v>
          </cell>
          <cell r="D780" t="str">
            <v>SCREWING</v>
          </cell>
          <cell r="G780">
            <v>1.1000000000000001</v>
          </cell>
          <cell r="H780" t="str">
            <v>EUR</v>
          </cell>
          <cell r="I780">
            <v>1</v>
          </cell>
        </row>
        <row r="781">
          <cell r="A781" t="str">
            <v>A5Q00032188</v>
          </cell>
          <cell r="B781" t="str">
            <v>Screwing  round head wood screw M3.5x30</v>
          </cell>
          <cell r="C781">
            <v>0</v>
          </cell>
          <cell r="D781" t="str">
            <v>SCREWING</v>
          </cell>
          <cell r="G781">
            <v>0</v>
          </cell>
          <cell r="H781"/>
          <cell r="I781">
            <v>1</v>
          </cell>
        </row>
        <row r="782">
          <cell r="A782" t="str">
            <v>A5Q00032187</v>
          </cell>
          <cell r="B782" t="str">
            <v>Screwing  slotted pan head screw M4x10</v>
          </cell>
          <cell r="C782">
            <v>0</v>
          </cell>
          <cell r="D782" t="str">
            <v>SCREWING</v>
          </cell>
          <cell r="G782">
            <v>0</v>
          </cell>
          <cell r="H782"/>
          <cell r="I782">
            <v>1</v>
          </cell>
        </row>
        <row r="783">
          <cell r="A783" t="str">
            <v>S54476-B76-A15</v>
          </cell>
          <cell r="B783" t="str">
            <v>Selector valve  2'' PN360 VdS</v>
          </cell>
          <cell r="C783">
            <v>5478.9000000000005</v>
          </cell>
          <cell r="D783" t="str">
            <v>SELECTOR VALVE</v>
          </cell>
          <cell r="G783">
            <v>5096.6000000000004</v>
          </cell>
          <cell r="H783" t="str">
            <v>EUR</v>
          </cell>
          <cell r="I783">
            <v>1</v>
          </cell>
        </row>
        <row r="784">
          <cell r="A784" t="str">
            <v>S54476-B158-A1</v>
          </cell>
          <cell r="B784" t="str">
            <v>Terminal box  509070</v>
          </cell>
          <cell r="C784">
            <v>0</v>
          </cell>
          <cell r="D784" t="str">
            <v>TERMINAL BOX</v>
          </cell>
          <cell r="G784">
            <v>0</v>
          </cell>
          <cell r="H784"/>
          <cell r="I784">
            <v>1</v>
          </cell>
        </row>
        <row r="785">
          <cell r="A785" t="str">
            <v>S54476-B157-A8</v>
          </cell>
          <cell r="B785" t="str">
            <v>Tool  adjust gauge</v>
          </cell>
          <cell r="C785">
            <v>159.60000000000002</v>
          </cell>
          <cell r="D785" t="str">
            <v>TOOL</v>
          </cell>
          <cell r="G785">
            <v>148.4</v>
          </cell>
          <cell r="H785" t="str">
            <v>EUR</v>
          </cell>
          <cell r="I785">
            <v>1</v>
          </cell>
        </row>
        <row r="786">
          <cell r="A786" t="str">
            <v>S54476-B157-A9</v>
          </cell>
          <cell r="B786" t="str">
            <v>Tool  adjust srew</v>
          </cell>
          <cell r="C786">
            <v>116.80000000000001</v>
          </cell>
          <cell r="D786" t="str">
            <v>TOOL</v>
          </cell>
          <cell r="G786">
            <v>108.60000000000001</v>
          </cell>
          <cell r="H786" t="str">
            <v>EUR</v>
          </cell>
          <cell r="I786">
            <v>1</v>
          </cell>
        </row>
        <row r="787">
          <cell r="A787" t="str">
            <v>S54476-B157-A1</v>
          </cell>
          <cell r="B787" t="str">
            <v>S54476-B157-A1  assembly tool</v>
          </cell>
          <cell r="C787">
            <v>200</v>
          </cell>
          <cell r="D787" t="str">
            <v>TOOL</v>
          </cell>
          <cell r="G787">
            <v>186</v>
          </cell>
          <cell r="H787" t="str">
            <v>EUR</v>
          </cell>
          <cell r="I787">
            <v>1</v>
          </cell>
        </row>
        <row r="788">
          <cell r="A788" t="str">
            <v>S54476-B157-A6</v>
          </cell>
          <cell r="B788" t="str">
            <v>Tool  C hook DN50</v>
          </cell>
          <cell r="C788">
            <v>70.8</v>
          </cell>
          <cell r="D788" t="str">
            <v>TOOL</v>
          </cell>
          <cell r="G788">
            <v>65.8</v>
          </cell>
          <cell r="H788" t="str">
            <v>EUR</v>
          </cell>
          <cell r="I788">
            <v>1</v>
          </cell>
        </row>
        <row r="789">
          <cell r="A789" t="str">
            <v>S54476-B157-A7</v>
          </cell>
          <cell r="B789" t="str">
            <v>Tool  C hook DN80</v>
          </cell>
          <cell r="C789">
            <v>82.600000000000009</v>
          </cell>
          <cell r="D789" t="str">
            <v>TOOL</v>
          </cell>
          <cell r="G789">
            <v>76.800000000000011</v>
          </cell>
          <cell r="H789" t="str">
            <v>EUR</v>
          </cell>
          <cell r="I789">
            <v>1</v>
          </cell>
        </row>
        <row r="790">
          <cell r="A790" t="str">
            <v>A5Q00031985</v>
          </cell>
          <cell r="B790" t="str">
            <v>Tool  leackage finder  CONTROLIT</v>
          </cell>
          <cell r="C790">
            <v>26</v>
          </cell>
          <cell r="D790" t="str">
            <v>TOOL</v>
          </cell>
          <cell r="G790">
            <v>24.1</v>
          </cell>
          <cell r="H790" t="str">
            <v>EUR</v>
          </cell>
          <cell r="I790">
            <v>1</v>
          </cell>
        </row>
        <row r="791">
          <cell r="A791" t="str">
            <v>S54476-B157-A4</v>
          </cell>
          <cell r="B791" t="str">
            <v>Tool  reset tool B0480</v>
          </cell>
          <cell r="C791">
            <v>41.300000000000004</v>
          </cell>
          <cell r="D791" t="str">
            <v>TOOL</v>
          </cell>
          <cell r="G791">
            <v>38.400000000000006</v>
          </cell>
          <cell r="H791" t="str">
            <v>EUR</v>
          </cell>
          <cell r="I791">
            <v>1</v>
          </cell>
        </row>
        <row r="792">
          <cell r="A792" t="str">
            <v>S54476-B157-A10</v>
          </cell>
          <cell r="B792" t="str">
            <v>Tool  spanner open end 41mm special</v>
          </cell>
          <cell r="C792">
            <v>234.70000000000002</v>
          </cell>
          <cell r="D792" t="str">
            <v>TOOL</v>
          </cell>
          <cell r="G792">
            <v>218.3</v>
          </cell>
          <cell r="H792" t="str">
            <v>EUR</v>
          </cell>
          <cell r="I792">
            <v>1</v>
          </cell>
        </row>
        <row r="793">
          <cell r="A793" t="str">
            <v>S54476-B157-A12</v>
          </cell>
          <cell r="B793" t="str">
            <v>Tool  spanner open end 60mm special</v>
          </cell>
          <cell r="C793">
            <v>81.400000000000006</v>
          </cell>
          <cell r="D793" t="str">
            <v>TOOL</v>
          </cell>
          <cell r="G793">
            <v>75.7</v>
          </cell>
          <cell r="H793" t="str">
            <v>EUR</v>
          </cell>
          <cell r="I793">
            <v>1</v>
          </cell>
        </row>
        <row r="794">
          <cell r="A794" t="str">
            <v>S54476-B156-A2</v>
          </cell>
          <cell r="B794" t="str">
            <v>Tool  special tool for O-ring</v>
          </cell>
          <cell r="C794">
            <v>69.7</v>
          </cell>
          <cell r="D794" t="str">
            <v>TOOL</v>
          </cell>
          <cell r="G794">
            <v>64.8</v>
          </cell>
          <cell r="H794" t="str">
            <v>EUR</v>
          </cell>
          <cell r="I794">
            <v>1</v>
          </cell>
        </row>
        <row r="795">
          <cell r="A795" t="str">
            <v>S54476-B157-A3</v>
          </cell>
          <cell r="B795" t="str">
            <v>Tool  tool head long</v>
          </cell>
          <cell r="C795">
            <v>223.10000000000002</v>
          </cell>
          <cell r="D795" t="str">
            <v>TOOL</v>
          </cell>
          <cell r="G795">
            <v>207.5</v>
          </cell>
          <cell r="H795" t="str">
            <v>EUR</v>
          </cell>
          <cell r="I795">
            <v>1</v>
          </cell>
        </row>
        <row r="796">
          <cell r="A796" t="str">
            <v>S54476-B157-A2</v>
          </cell>
          <cell r="B796" t="str">
            <v>S54476-B157-A2  Tool  tool head short</v>
          </cell>
          <cell r="C796">
            <v>198.8</v>
          </cell>
          <cell r="D796" t="str">
            <v>TOOL</v>
          </cell>
          <cell r="G796">
            <v>184.9</v>
          </cell>
          <cell r="H796" t="str">
            <v>EUR</v>
          </cell>
          <cell r="I796">
            <v>1</v>
          </cell>
        </row>
        <row r="797">
          <cell r="A797" t="str">
            <v>A5Q00032151</v>
          </cell>
          <cell r="B797" t="str">
            <v>Tool  torque wrench 6-50 Nm, 4 x 3/8</v>
          </cell>
          <cell r="C797">
            <v>937.30000000000007</v>
          </cell>
          <cell r="D797" t="str">
            <v>TOOL</v>
          </cell>
          <cell r="G797">
            <v>871.90000000000009</v>
          </cell>
          <cell r="H797" t="str">
            <v>EUR</v>
          </cell>
          <cell r="I797">
            <v>1</v>
          </cell>
        </row>
        <row r="798">
          <cell r="A798" t="str">
            <v>A5Q00032043</v>
          </cell>
          <cell r="B798" t="str">
            <v>Unistrut  rail protection cap 21 x 41</v>
          </cell>
          <cell r="C798">
            <v>1.4000000000000001</v>
          </cell>
          <cell r="D798" t="str">
            <v>UNISTRUT</v>
          </cell>
          <cell r="G798">
            <v>1.3</v>
          </cell>
          <cell r="H798" t="str">
            <v>EUR</v>
          </cell>
          <cell r="I798">
            <v>1</v>
          </cell>
        </row>
        <row r="799">
          <cell r="A799" t="str">
            <v>A5Q00032044</v>
          </cell>
          <cell r="B799" t="str">
            <v>Unistrut  rail protection cap 41 x 41</v>
          </cell>
          <cell r="C799">
            <v>1.2000000000000002</v>
          </cell>
          <cell r="D799" t="str">
            <v>UNISTRUT</v>
          </cell>
          <cell r="G799">
            <v>1.1000000000000001</v>
          </cell>
          <cell r="H799" t="str">
            <v>EUR</v>
          </cell>
          <cell r="I799">
            <v>1</v>
          </cell>
        </row>
        <row r="800">
          <cell r="A800" t="str">
            <v>A5Q00032052</v>
          </cell>
          <cell r="B800" t="str">
            <v>Unistrut  screw M8x30</v>
          </cell>
          <cell r="C800">
            <v>3.1</v>
          </cell>
          <cell r="D800" t="str">
            <v>UNISTRUT</v>
          </cell>
          <cell r="G800">
            <v>2.8000000000000003</v>
          </cell>
          <cell r="H800" t="str">
            <v>EUR</v>
          </cell>
          <cell r="I800">
            <v>1</v>
          </cell>
        </row>
        <row r="801">
          <cell r="A801" t="str">
            <v>A5Q00032049</v>
          </cell>
          <cell r="B801" t="str">
            <v>Unistrut  Uniclip clamp 39.7-42.9</v>
          </cell>
          <cell r="C801">
            <v>2</v>
          </cell>
          <cell r="D801" t="str">
            <v>UNISTRUT</v>
          </cell>
          <cell r="G801">
            <v>1.8</v>
          </cell>
          <cell r="H801" t="str">
            <v>EUR</v>
          </cell>
          <cell r="I801">
            <v>1</v>
          </cell>
        </row>
        <row r="802">
          <cell r="A802" t="str">
            <v>A5Q00032050</v>
          </cell>
          <cell r="B802" t="str">
            <v>Unistrut  Uniclip clamp 58.7-63.5</v>
          </cell>
          <cell r="C802">
            <v>3.4000000000000004</v>
          </cell>
          <cell r="D802" t="str">
            <v>UNISTRUT</v>
          </cell>
          <cell r="G802">
            <v>3.1</v>
          </cell>
          <cell r="H802" t="str">
            <v>EUR</v>
          </cell>
          <cell r="I802">
            <v>1</v>
          </cell>
        </row>
        <row r="803">
          <cell r="A803" t="str">
            <v>A5Q00032051</v>
          </cell>
          <cell r="B803" t="str">
            <v>Unistrut  Uniclip clamp 82.6-88.1</v>
          </cell>
          <cell r="C803">
            <v>3.3000000000000003</v>
          </cell>
          <cell r="D803" t="str">
            <v>UNISTRUT</v>
          </cell>
          <cell r="G803">
            <v>3</v>
          </cell>
          <cell r="H803" t="str">
            <v>EUR</v>
          </cell>
          <cell r="I803">
            <v>1</v>
          </cell>
        </row>
        <row r="804">
          <cell r="A804" t="str">
            <v>S54476-B66-A2</v>
          </cell>
          <cell r="B804" t="str">
            <v>Valve  check valve DN10 PN360 VdS 650030</v>
          </cell>
          <cell r="C804">
            <v>123.80000000000001</v>
          </cell>
          <cell r="D804" t="str">
            <v>VALVE</v>
          </cell>
          <cell r="G804">
            <v>115.10000000000001</v>
          </cell>
          <cell r="H804" t="str">
            <v>EUR</v>
          </cell>
          <cell r="I804">
            <v>1</v>
          </cell>
        </row>
        <row r="805">
          <cell r="A805" t="str">
            <v>S54476-B66-A1</v>
          </cell>
          <cell r="B805" t="str">
            <v>Valve  check valve DN12 PN240  546080</v>
          </cell>
          <cell r="C805">
            <v>52</v>
          </cell>
          <cell r="D805" t="str">
            <v>VALVE</v>
          </cell>
          <cell r="G805">
            <v>48.300000000000004</v>
          </cell>
          <cell r="H805" t="str">
            <v>EUR</v>
          </cell>
          <cell r="I805">
            <v>1</v>
          </cell>
        </row>
        <row r="806">
          <cell r="A806" t="str">
            <v>S54476-B76-B6</v>
          </cell>
          <cell r="B806" t="str">
            <v>ValveDN50  Selector valve DN50 PN250 VdS</v>
          </cell>
          <cell r="C806">
            <v>3960.5</v>
          </cell>
          <cell r="D806" t="str">
            <v>VALVEDN50</v>
          </cell>
          <cell r="G806">
            <v>3684.1000000000004</v>
          </cell>
          <cell r="H806" t="str">
            <v>EUR</v>
          </cell>
          <cell r="I806">
            <v>1</v>
          </cell>
        </row>
        <row r="807">
          <cell r="A807" t="str">
            <v>S54476-C272-A1</v>
          </cell>
          <cell r="B807" t="str">
            <v>Gas Cyl.  100l Sinorix N2 300bar 480V</v>
          </cell>
          <cell r="C807">
            <v>1733.5</v>
          </cell>
          <cell r="D807" t="str">
            <v>GAS CYL.</v>
          </cell>
          <cell r="G807">
            <v>1612.5</v>
          </cell>
          <cell r="H807" t="str">
            <v>EUR</v>
          </cell>
          <cell r="I807">
            <v>1</v>
          </cell>
        </row>
        <row r="808">
          <cell r="A808" t="str">
            <v>S54476-C272-A2</v>
          </cell>
          <cell r="B808" t="str">
            <v>Gas Cyl.  100l Sinorix Ar 300bar 480V</v>
          </cell>
          <cell r="C808">
            <v>1837.5</v>
          </cell>
          <cell r="D808" t="str">
            <v>GAS CYL.</v>
          </cell>
          <cell r="G808">
            <v>1709.3000000000002</v>
          </cell>
          <cell r="H808" t="str">
            <v>EUR</v>
          </cell>
          <cell r="I808">
            <v>1</v>
          </cell>
        </row>
        <row r="809">
          <cell r="A809" t="str">
            <v>S54476-F261-A3</v>
          </cell>
          <cell r="B809" t="str">
            <v>Manometer  Ar, N2, 0-400 bar, 260, VdS</v>
          </cell>
          <cell r="C809">
            <v>231.20000000000002</v>
          </cell>
          <cell r="D809" t="str">
            <v>MANOMETER</v>
          </cell>
          <cell r="G809">
            <v>215</v>
          </cell>
          <cell r="H809" t="str">
            <v>EUR</v>
          </cell>
          <cell r="I809">
            <v>1</v>
          </cell>
        </row>
        <row r="810">
          <cell r="A810" t="str">
            <v>Sinorix N2 CDT-300bar CH</v>
          </cell>
          <cell r="B810" t="str">
            <v>Sinorix N2 CDT- 300 bar</v>
          </cell>
          <cell r="C810">
            <v>0</v>
          </cell>
          <cell r="G810">
            <v>0</v>
          </cell>
        </row>
        <row r="811">
          <cell r="A811" t="str">
            <v>S54476-B300-A1</v>
          </cell>
          <cell r="B811" t="str">
            <v>VdS Software  Dongle</v>
          </cell>
          <cell r="C811">
            <v>0</v>
          </cell>
          <cell r="D811" t="str">
            <v>VDS SOFTWARE</v>
          </cell>
          <cell r="G811">
            <v>0</v>
          </cell>
          <cell r="H811"/>
          <cell r="I811">
            <v>1</v>
          </cell>
        </row>
        <row r="812">
          <cell r="A812" t="str">
            <v>P54476-P301-B1</v>
          </cell>
          <cell r="B812" t="str">
            <v>VDS Software  License CDT-R  N2 1 year</v>
          </cell>
          <cell r="C812">
            <v>0</v>
          </cell>
          <cell r="D812" t="str">
            <v>VDS SOFTWARE</v>
          </cell>
          <cell r="G812">
            <v>0</v>
          </cell>
          <cell r="H812"/>
          <cell r="I812">
            <v>1</v>
          </cell>
        </row>
        <row r="813">
          <cell r="A813" t="str">
            <v>P54476-P301-C1</v>
          </cell>
          <cell r="B813" t="str">
            <v>VDS Software  License CDT-R  N2 3 year</v>
          </cell>
          <cell r="C813">
            <v>0</v>
          </cell>
          <cell r="D813" t="str">
            <v>VDS SOFTWARE</v>
          </cell>
          <cell r="G813">
            <v>0</v>
          </cell>
          <cell r="H813"/>
          <cell r="I813">
            <v>1</v>
          </cell>
        </row>
        <row r="814">
          <cell r="A814" t="str">
            <v>Sinorix Ar</v>
          </cell>
          <cell r="B814" t="str">
            <v>Sinorix Ar</v>
          </cell>
          <cell r="C814">
            <v>0</v>
          </cell>
          <cell r="G814">
            <v>0</v>
          </cell>
        </row>
        <row r="815">
          <cell r="A815" t="str">
            <v>S54476-C8-C2</v>
          </cell>
          <cell r="B815" t="str">
            <v>Gas cyl.  80l Sinorix Ar 200bar, 480V</v>
          </cell>
          <cell r="C815">
            <v>1285.1000000000001</v>
          </cell>
          <cell r="D815" t="str">
            <v>GAS CYL.</v>
          </cell>
          <cell r="G815">
            <v>1195.4000000000001</v>
          </cell>
          <cell r="H815" t="str">
            <v>EUR</v>
          </cell>
          <cell r="I815">
            <v>1</v>
          </cell>
        </row>
        <row r="816">
          <cell r="A816" t="str">
            <v>S54476-X167-A16</v>
          </cell>
          <cell r="B816" t="str">
            <v>Label  Ar ISO Gas Cyl. type 505220</v>
          </cell>
          <cell r="C816">
            <v>0</v>
          </cell>
          <cell r="D816" t="str">
            <v>LABEL</v>
          </cell>
          <cell r="G816">
            <v>0</v>
          </cell>
          <cell r="H816"/>
          <cell r="I816">
            <v>1</v>
          </cell>
        </row>
        <row r="817">
          <cell r="A817" t="str">
            <v>A5Q00032169</v>
          </cell>
          <cell r="B817" t="str">
            <v>Paint   RAL 6001 green</v>
          </cell>
          <cell r="C817">
            <v>0</v>
          </cell>
          <cell r="D817" t="str">
            <v>PAINT</v>
          </cell>
          <cell r="G817">
            <v>0</v>
          </cell>
          <cell r="H817"/>
          <cell r="I817">
            <v>1</v>
          </cell>
        </row>
        <row r="818">
          <cell r="A818" t="str">
            <v>Sinorix Ar-300 bar</v>
          </cell>
          <cell r="B818" t="str">
            <v>Sinorix Ar - 300 bar</v>
          </cell>
          <cell r="C818">
            <v>0</v>
          </cell>
          <cell r="G818">
            <v>0</v>
          </cell>
        </row>
        <row r="819">
          <cell r="A819" t="str">
            <v>S54476-C8-C4</v>
          </cell>
          <cell r="B819" t="str">
            <v>Gas cyl.  80l Sinorix Ar 300bar, 480V</v>
          </cell>
          <cell r="C819">
            <v>1612.2</v>
          </cell>
          <cell r="D819" t="str">
            <v>GAS CYL.</v>
          </cell>
          <cell r="G819">
            <v>1499.7</v>
          </cell>
          <cell r="H819" t="str">
            <v>EUR</v>
          </cell>
          <cell r="I819">
            <v>1</v>
          </cell>
        </row>
        <row r="820">
          <cell r="A820" t="str">
            <v>S54476-X167-A18</v>
          </cell>
          <cell r="B820" t="str">
            <v>Label  Ar ISO Gas Cyl. type 505230</v>
          </cell>
          <cell r="C820">
            <v>0</v>
          </cell>
          <cell r="D820" t="str">
            <v>LABEL</v>
          </cell>
          <cell r="G820">
            <v>0</v>
          </cell>
          <cell r="H820"/>
          <cell r="I820">
            <v>1</v>
          </cell>
        </row>
        <row r="821">
          <cell r="A821" t="str">
            <v>S54476-B263-A1</v>
          </cell>
          <cell r="B821" t="str">
            <v>RegulatorValve  Inert Gas Flow Control</v>
          </cell>
          <cell r="C821">
            <v>395.3</v>
          </cell>
          <cell r="D821" t="str">
            <v>REGULATORVALVE</v>
          </cell>
          <cell r="G821">
            <v>367.70000000000005</v>
          </cell>
          <cell r="H821" t="str">
            <v>EUR</v>
          </cell>
          <cell r="I821">
            <v>1</v>
          </cell>
        </row>
        <row r="822">
          <cell r="A822" t="str">
            <v>P54476-P302-B1</v>
          </cell>
          <cell r="B822" t="str">
            <v>VDS Software  License CDT-R  Ar 1 year</v>
          </cell>
          <cell r="C822">
            <v>0</v>
          </cell>
          <cell r="D822" t="str">
            <v>VDS SOFTWARE</v>
          </cell>
          <cell r="G822">
            <v>0</v>
          </cell>
          <cell r="H822"/>
          <cell r="I822">
            <v>1</v>
          </cell>
        </row>
        <row r="823">
          <cell r="A823" t="str">
            <v>P54476-P302-C1</v>
          </cell>
          <cell r="B823" t="str">
            <v>VDS Software  License CDT-R  Ar 3 year</v>
          </cell>
          <cell r="C823">
            <v>0</v>
          </cell>
          <cell r="D823" t="str">
            <v>VDS SOFTWARE</v>
          </cell>
          <cell r="G823">
            <v>0</v>
          </cell>
          <cell r="H823"/>
          <cell r="I823">
            <v>1</v>
          </cell>
        </row>
        <row r="824">
          <cell r="A824" t="str">
            <v>Sinorix H2O</v>
          </cell>
          <cell r="B824" t="str">
            <v>Sinorix H2O</v>
          </cell>
          <cell r="C824">
            <v>0</v>
          </cell>
          <cell r="G824">
            <v>0</v>
          </cell>
        </row>
        <row r="825">
          <cell r="A825" t="str">
            <v>A5Q00032164</v>
          </cell>
          <cell r="B825" t="str">
            <v>Nozzle  Cerspray cone nozzle 3/8" 120</v>
          </cell>
          <cell r="C825">
            <v>27</v>
          </cell>
          <cell r="D825" t="str">
            <v>NOZZLE</v>
          </cell>
          <cell r="G825">
            <v>25.1</v>
          </cell>
          <cell r="H825" t="str">
            <v>EUR</v>
          </cell>
          <cell r="I825">
            <v>1</v>
          </cell>
        </row>
        <row r="826">
          <cell r="A826" t="str">
            <v>A5Q00032165</v>
          </cell>
          <cell r="B826" t="str">
            <v>Nozzle  Cerspray cone nozzle 3/8" 90</v>
          </cell>
          <cell r="C826">
            <v>27</v>
          </cell>
          <cell r="D826" t="str">
            <v>NOZZLE</v>
          </cell>
          <cell r="G826">
            <v>25.1</v>
          </cell>
          <cell r="H826" t="str">
            <v>EUR</v>
          </cell>
          <cell r="I826">
            <v>1</v>
          </cell>
        </row>
        <row r="827">
          <cell r="A827" t="str">
            <v>A5Q00032160</v>
          </cell>
          <cell r="B827" t="str">
            <v>Accessories  additve for H2O filling</v>
          </cell>
          <cell r="C827">
            <v>9.9</v>
          </cell>
          <cell r="D827" t="str">
            <v>ACCESSORIES</v>
          </cell>
          <cell r="G827">
            <v>9.2000000000000011</v>
          </cell>
          <cell r="H827" t="str">
            <v>EUR</v>
          </cell>
          <cell r="I827">
            <v>1</v>
          </cell>
        </row>
        <row r="828">
          <cell r="A828" t="str">
            <v>A5Q00032091</v>
          </cell>
          <cell r="B828" t="str">
            <v>Accessories  gasket</v>
          </cell>
          <cell r="C828">
            <v>0</v>
          </cell>
          <cell r="D828" t="str">
            <v>ACCESSORIES</v>
          </cell>
          <cell r="G828">
            <v>0</v>
          </cell>
          <cell r="H828"/>
          <cell r="I828">
            <v>1</v>
          </cell>
        </row>
        <row r="829">
          <cell r="A829" t="str">
            <v>S54476-B243-A1</v>
          </cell>
          <cell r="B829" t="str">
            <v>Accessories  Membrane Dm 12mm</v>
          </cell>
          <cell r="C829">
            <v>19.900000000000002</v>
          </cell>
          <cell r="D829" t="str">
            <v>ACCESSORIES</v>
          </cell>
          <cell r="G829">
            <v>18.5</v>
          </cell>
          <cell r="H829" t="str">
            <v>EUR</v>
          </cell>
          <cell r="I829">
            <v>1</v>
          </cell>
        </row>
        <row r="830">
          <cell r="A830" t="str">
            <v>S54476-B19-A1</v>
          </cell>
          <cell r="B830" t="str">
            <v>Accessories  socket with gasket 853001</v>
          </cell>
          <cell r="C830">
            <v>34.300000000000004</v>
          </cell>
          <cell r="D830" t="str">
            <v>ACCESSORIES</v>
          </cell>
          <cell r="G830">
            <v>31.900000000000002</v>
          </cell>
          <cell r="H830" t="str">
            <v>EUR</v>
          </cell>
          <cell r="I830">
            <v>1</v>
          </cell>
        </row>
        <row r="831">
          <cell r="A831" t="str">
            <v>A5Q00039043</v>
          </cell>
          <cell r="B831" t="str">
            <v>Fitting  adaptor G3/4-L22 DK</v>
          </cell>
          <cell r="C831">
            <v>19.900000000000002</v>
          </cell>
          <cell r="D831" t="str">
            <v>FITTING</v>
          </cell>
          <cell r="G831">
            <v>18.5</v>
          </cell>
          <cell r="H831" t="str">
            <v>EUR</v>
          </cell>
          <cell r="I831">
            <v>1</v>
          </cell>
        </row>
        <row r="832">
          <cell r="A832" t="str">
            <v>A5Q00039045</v>
          </cell>
          <cell r="B832" t="str">
            <v>Fitting  adaptor L22 90° DK</v>
          </cell>
          <cell r="C832">
            <v>26.700000000000003</v>
          </cell>
          <cell r="D832" t="str">
            <v>FITTING</v>
          </cell>
          <cell r="G832">
            <v>24.8</v>
          </cell>
          <cell r="H832" t="str">
            <v>EUR</v>
          </cell>
          <cell r="I832">
            <v>1</v>
          </cell>
        </row>
        <row r="833">
          <cell r="A833" t="str">
            <v>A5Q00039046</v>
          </cell>
          <cell r="B833" t="str">
            <v>Fitting  adaptor L22-L12 DK</v>
          </cell>
          <cell r="C833">
            <v>19.900000000000002</v>
          </cell>
          <cell r="D833" t="str">
            <v>FITTING</v>
          </cell>
          <cell r="G833">
            <v>18.5</v>
          </cell>
          <cell r="H833" t="str">
            <v>EUR</v>
          </cell>
          <cell r="I833">
            <v>1</v>
          </cell>
        </row>
        <row r="834">
          <cell r="A834" t="str">
            <v>A5Q00039048</v>
          </cell>
          <cell r="B834" t="str">
            <v>Fitting  adaptor S20-S16 DK</v>
          </cell>
          <cell r="C834">
            <v>35.300000000000004</v>
          </cell>
          <cell r="D834" t="str">
            <v>FITTING</v>
          </cell>
          <cell r="G834">
            <v>32.800000000000004</v>
          </cell>
          <cell r="H834" t="str">
            <v>EUR</v>
          </cell>
          <cell r="I834">
            <v>1</v>
          </cell>
        </row>
        <row r="835">
          <cell r="A835" t="str">
            <v>S54476-B26-A1</v>
          </cell>
          <cell r="B835" t="str">
            <v>Fitting  dual nipple w filter stainless</v>
          </cell>
          <cell r="C835">
            <v>100.30000000000001</v>
          </cell>
          <cell r="D835" t="str">
            <v>FITTING</v>
          </cell>
          <cell r="G835">
            <v>93.300000000000011</v>
          </cell>
          <cell r="H835" t="str">
            <v>EUR</v>
          </cell>
          <cell r="I835">
            <v>1</v>
          </cell>
        </row>
        <row r="836">
          <cell r="A836" t="str">
            <v>S54476-B27-A1</v>
          </cell>
          <cell r="B836" t="str">
            <v>Fitting  dual nipple with bursting disc</v>
          </cell>
          <cell r="C836">
            <v>592.9</v>
          </cell>
          <cell r="D836" t="str">
            <v>FITTING</v>
          </cell>
          <cell r="G836">
            <v>551.5</v>
          </cell>
          <cell r="H836" t="str">
            <v>EUR</v>
          </cell>
          <cell r="I836">
            <v>1</v>
          </cell>
        </row>
        <row r="837">
          <cell r="A837" t="str">
            <v>A5Q00041818</v>
          </cell>
          <cell r="B837" t="str">
            <v>Fitting  HP fitting G1/2-G1/2, 90°</v>
          </cell>
          <cell r="C837">
            <v>113.2</v>
          </cell>
          <cell r="D837" t="str">
            <v>FITTING</v>
          </cell>
          <cell r="G837">
            <v>105.30000000000001</v>
          </cell>
          <cell r="H837" t="str">
            <v>EUR</v>
          </cell>
          <cell r="I837">
            <v>1</v>
          </cell>
        </row>
        <row r="838">
          <cell r="A838" t="str">
            <v>A5Q00039051</v>
          </cell>
          <cell r="B838" t="str">
            <v>Fitting  socket G1/2-G1/2</v>
          </cell>
          <cell r="C838">
            <v>24.700000000000003</v>
          </cell>
          <cell r="D838" t="str">
            <v>FITTING</v>
          </cell>
          <cell r="G838">
            <v>22.900000000000002</v>
          </cell>
          <cell r="H838" t="str">
            <v>EUR</v>
          </cell>
          <cell r="I838">
            <v>1</v>
          </cell>
        </row>
        <row r="839">
          <cell r="A839" t="str">
            <v>A5Q00039052</v>
          </cell>
          <cell r="B839" t="str">
            <v>Fitting  socket G3/4-G1/2</v>
          </cell>
          <cell r="C839">
            <v>33.1</v>
          </cell>
          <cell r="D839" t="str">
            <v>FITTING</v>
          </cell>
          <cell r="G839">
            <v>30.700000000000003</v>
          </cell>
          <cell r="H839" t="str">
            <v>EUR</v>
          </cell>
          <cell r="I839">
            <v>1</v>
          </cell>
        </row>
        <row r="840">
          <cell r="A840" t="str">
            <v>A5Q00031924</v>
          </cell>
          <cell r="B840" t="str">
            <v>Gas cyl.  80l Sinorix H2O Gas w/o valve</v>
          </cell>
          <cell r="C840">
            <v>1319.8000000000002</v>
          </cell>
          <cell r="D840" t="str">
            <v>GAS CYL.</v>
          </cell>
          <cell r="G840">
            <v>1227.7</v>
          </cell>
          <cell r="H840" t="str">
            <v>EUR</v>
          </cell>
          <cell r="I840">
            <v>1</v>
          </cell>
        </row>
        <row r="841">
          <cell r="A841" t="str">
            <v>S54476-B248-A1</v>
          </cell>
          <cell r="B841" t="str">
            <v>H20-Cylinder  80l with valve</v>
          </cell>
          <cell r="C841">
            <v>2935.3</v>
          </cell>
          <cell r="D841" t="str">
            <v>H20-CYLINDER</v>
          </cell>
          <cell r="G841">
            <v>2730.5</v>
          </cell>
          <cell r="H841" t="str">
            <v>EUR</v>
          </cell>
          <cell r="I841">
            <v>1</v>
          </cell>
        </row>
        <row r="842">
          <cell r="A842" t="str">
            <v>S54476-B39-A41</v>
          </cell>
          <cell r="B842" t="str">
            <v>Hose WP240  Control Type CX855004</v>
          </cell>
          <cell r="C842">
            <v>83.800000000000011</v>
          </cell>
          <cell r="D842" t="str">
            <v>HOSE WP240</v>
          </cell>
          <cell r="G842">
            <v>77.900000000000006</v>
          </cell>
          <cell r="H842" t="str">
            <v>EUR</v>
          </cell>
          <cell r="I842">
            <v>1</v>
          </cell>
        </row>
        <row r="843">
          <cell r="A843" t="str">
            <v>S54476-B39-A45</v>
          </cell>
          <cell r="B843" t="str">
            <v>Hose WP240  Discharge Type CX1855101</v>
          </cell>
          <cell r="C843">
            <v>347.90000000000003</v>
          </cell>
          <cell r="D843" t="str">
            <v>HOSE WP240</v>
          </cell>
          <cell r="G843">
            <v>323.60000000000002</v>
          </cell>
          <cell r="H843" t="str">
            <v>EUR</v>
          </cell>
          <cell r="I843">
            <v>1</v>
          </cell>
        </row>
        <row r="844">
          <cell r="A844" t="str">
            <v>S54476-B39-A49</v>
          </cell>
          <cell r="B844" t="str">
            <v>Hose WP240  Discharge Type CX1880002</v>
          </cell>
          <cell r="C844">
            <v>106.2</v>
          </cell>
          <cell r="D844" t="str">
            <v>HOSE WP240</v>
          </cell>
          <cell r="G844">
            <v>98.7</v>
          </cell>
          <cell r="H844" t="str">
            <v>EUR</v>
          </cell>
          <cell r="I844">
            <v>1</v>
          </cell>
        </row>
        <row r="845">
          <cell r="A845" t="str">
            <v>A54476-B32-A1</v>
          </cell>
          <cell r="B845" t="str">
            <v>Instruction  mounting instruction</v>
          </cell>
          <cell r="C845">
            <v>0</v>
          </cell>
          <cell r="D845" t="str">
            <v>INSTRUCTION</v>
          </cell>
          <cell r="G845">
            <v>0</v>
          </cell>
          <cell r="H845"/>
          <cell r="I845">
            <v>1</v>
          </cell>
        </row>
        <row r="846">
          <cell r="A846" t="str">
            <v>S54476-B251-A1</v>
          </cell>
          <cell r="B846" t="str">
            <v>Manifold  H20 control pipe Modul E</v>
          </cell>
          <cell r="C846">
            <v>93.300000000000011</v>
          </cell>
          <cell r="D846" t="str">
            <v>MANIFOLD</v>
          </cell>
          <cell r="G846">
            <v>86.7</v>
          </cell>
          <cell r="H846" t="str">
            <v>EUR</v>
          </cell>
          <cell r="I846">
            <v>1</v>
          </cell>
        </row>
        <row r="847">
          <cell r="A847" t="str">
            <v>S54476-B249-A1</v>
          </cell>
          <cell r="B847" t="str">
            <v>Manifold  H20 control pipe Modul I</v>
          </cell>
          <cell r="C847">
            <v>198.8</v>
          </cell>
          <cell r="D847" t="str">
            <v>MANIFOLD</v>
          </cell>
          <cell r="G847">
            <v>184.9</v>
          </cell>
          <cell r="H847" t="str">
            <v>EUR</v>
          </cell>
          <cell r="I847">
            <v>1</v>
          </cell>
        </row>
        <row r="848">
          <cell r="A848" t="str">
            <v>S54476-B250-A1</v>
          </cell>
          <cell r="B848" t="str">
            <v>Manifold  H20 control pipe Modul M</v>
          </cell>
          <cell r="C848">
            <v>128.4</v>
          </cell>
          <cell r="D848" t="str">
            <v>MANIFOLD</v>
          </cell>
          <cell r="G848">
            <v>119.4</v>
          </cell>
          <cell r="H848" t="str">
            <v>EUR</v>
          </cell>
          <cell r="I848">
            <v>1</v>
          </cell>
        </row>
        <row r="849">
          <cell r="A849" t="str">
            <v>S54476-B137-A2</v>
          </cell>
          <cell r="B849" t="str">
            <v>Manifold  selector v.cup DN50G1/2''outle</v>
          </cell>
          <cell r="C849">
            <v>1697.7</v>
          </cell>
          <cell r="D849" t="str">
            <v>MANIFOLD</v>
          </cell>
          <cell r="G849">
            <v>1579.2</v>
          </cell>
          <cell r="H849" t="str">
            <v>EUR</v>
          </cell>
          <cell r="I849">
            <v>1</v>
          </cell>
        </row>
        <row r="850">
          <cell r="A850" t="str">
            <v>S54476-B136-A2</v>
          </cell>
          <cell r="B850" t="str">
            <v>Manifold  selector v.flange DN50-1/2''</v>
          </cell>
          <cell r="C850">
            <v>469.3</v>
          </cell>
          <cell r="D850" t="str">
            <v>MANIFOLD</v>
          </cell>
          <cell r="G850">
            <v>436.5</v>
          </cell>
          <cell r="H850" t="str">
            <v>EUR</v>
          </cell>
          <cell r="I850">
            <v>1</v>
          </cell>
        </row>
        <row r="851">
          <cell r="A851" t="str">
            <v>S54476-B258-A1</v>
          </cell>
          <cell r="B851" t="str">
            <v>Manifold  straight connector femaleDN50</v>
          </cell>
          <cell r="C851">
            <v>882.90000000000009</v>
          </cell>
          <cell r="D851" t="str">
            <v>MANIFOLD</v>
          </cell>
          <cell r="G851">
            <v>821.30000000000007</v>
          </cell>
          <cell r="H851" t="str">
            <v>EUR</v>
          </cell>
          <cell r="I851">
            <v>1</v>
          </cell>
        </row>
        <row r="852">
          <cell r="A852" t="str">
            <v>S54476-B258-A2</v>
          </cell>
          <cell r="B852" t="str">
            <v>Manifold  straight connector femaleDN80</v>
          </cell>
          <cell r="C852">
            <v>1603</v>
          </cell>
          <cell r="D852" t="str">
            <v>MANIFOLD</v>
          </cell>
          <cell r="G852">
            <v>1491.1000000000001</v>
          </cell>
          <cell r="H852" t="str">
            <v>EUR</v>
          </cell>
          <cell r="I852">
            <v>1</v>
          </cell>
        </row>
        <row r="853">
          <cell r="A853" t="str">
            <v>S54476-B256-A1</v>
          </cell>
          <cell r="B853" t="str">
            <v>Manifold  straight connector male DN50</v>
          </cell>
          <cell r="C853">
            <v>743.2</v>
          </cell>
          <cell r="D853" t="str">
            <v>MANIFOLD</v>
          </cell>
          <cell r="G853">
            <v>691.30000000000007</v>
          </cell>
          <cell r="H853" t="str">
            <v>EUR</v>
          </cell>
          <cell r="I853">
            <v>1</v>
          </cell>
        </row>
        <row r="854">
          <cell r="A854" t="str">
            <v>S54476-B256-A2</v>
          </cell>
          <cell r="B854" t="str">
            <v>Manifold  straight connector male DN80</v>
          </cell>
          <cell r="C854">
            <v>1037.9000000000001</v>
          </cell>
          <cell r="D854" t="str">
            <v>MANIFOLD</v>
          </cell>
          <cell r="G854">
            <v>965.40000000000009</v>
          </cell>
          <cell r="H854" t="str">
            <v>EUR</v>
          </cell>
          <cell r="I854">
            <v>1</v>
          </cell>
        </row>
        <row r="855">
          <cell r="A855" t="str">
            <v>S54476-B257-A1</v>
          </cell>
          <cell r="B855" t="str">
            <v>Manifold  Syccess change T-connectorDN80</v>
          </cell>
          <cell r="C855">
            <v>2175</v>
          </cell>
          <cell r="D855" t="str">
            <v>MANIFOLD</v>
          </cell>
          <cell r="G855">
            <v>2023.2</v>
          </cell>
          <cell r="H855" t="str">
            <v>EUR</v>
          </cell>
          <cell r="I855">
            <v>1</v>
          </cell>
        </row>
        <row r="856">
          <cell r="A856" t="str">
            <v>S54476-B253-A1</v>
          </cell>
          <cell r="B856" t="str">
            <v>Orifice  H2O orifice w/ofilterS20-G3/4''</v>
          </cell>
          <cell r="C856">
            <v>116.80000000000001</v>
          </cell>
          <cell r="D856" t="str">
            <v>ORIFICE</v>
          </cell>
          <cell r="G856">
            <v>108.60000000000001</v>
          </cell>
          <cell r="H856" t="str">
            <v>EUR</v>
          </cell>
          <cell r="I856">
            <v>1</v>
          </cell>
        </row>
        <row r="857">
          <cell r="A857" t="str">
            <v>S54476-B176-A1</v>
          </cell>
          <cell r="B857" t="str">
            <v>Orifice  H2O with filter S20-G3/4''</v>
          </cell>
          <cell r="C857">
            <v>195.4</v>
          </cell>
          <cell r="D857" t="str">
            <v>FITTING</v>
          </cell>
          <cell r="G857">
            <v>181.70000000000002</v>
          </cell>
          <cell r="H857" t="str">
            <v>EUR</v>
          </cell>
          <cell r="I857">
            <v>1</v>
          </cell>
        </row>
        <row r="858">
          <cell r="A858" t="str">
            <v>A5Q00038752</v>
          </cell>
          <cell r="B858" t="str">
            <v>O-Ring 8.00x2.00mm NBR 70, Shore A</v>
          </cell>
          <cell r="C858">
            <v>4.5</v>
          </cell>
          <cell r="D858" t="str">
            <v>O-RING</v>
          </cell>
          <cell r="G858">
            <v>4.1000000000000005</v>
          </cell>
          <cell r="H858" t="str">
            <v>EUR</v>
          </cell>
          <cell r="I858">
            <v>1</v>
          </cell>
        </row>
        <row r="859">
          <cell r="A859" t="str">
            <v>A5Q00039080</v>
          </cell>
          <cell r="B859" t="str">
            <v>Rack  clamp SPV 218 PP DP-AS M W3 K</v>
          </cell>
          <cell r="C859">
            <v>18.2</v>
          </cell>
          <cell r="D859" t="str">
            <v>RACK</v>
          </cell>
          <cell r="G859">
            <v>16.900000000000002</v>
          </cell>
          <cell r="H859" t="str">
            <v>EUR</v>
          </cell>
          <cell r="I859">
            <v>1</v>
          </cell>
        </row>
        <row r="860">
          <cell r="A860" t="str">
            <v>S54476-B254-A3</v>
          </cell>
          <cell r="B860" t="str">
            <v>RACK  H2O-Gas Control pipe mounting set</v>
          </cell>
          <cell r="C860">
            <v>115.60000000000001</v>
          </cell>
          <cell r="D860" t="str">
            <v>RACK</v>
          </cell>
          <cell r="G860">
            <v>107.5</v>
          </cell>
          <cell r="H860" t="str">
            <v>EUR</v>
          </cell>
          <cell r="I860">
            <v>1</v>
          </cell>
        </row>
        <row r="861">
          <cell r="A861" t="str">
            <v>S54476-B254-A2</v>
          </cell>
          <cell r="B861" t="str">
            <v>Rack  H2O-Gas Control pipe mounting set</v>
          </cell>
          <cell r="C861">
            <v>139.9</v>
          </cell>
          <cell r="D861" t="str">
            <v>RACK</v>
          </cell>
          <cell r="G861">
            <v>130.1</v>
          </cell>
          <cell r="H861" t="str">
            <v>EUR</v>
          </cell>
          <cell r="I861">
            <v>1</v>
          </cell>
        </row>
        <row r="862">
          <cell r="A862" t="str">
            <v>S54476-B254-A1</v>
          </cell>
          <cell r="B862" t="str">
            <v>Rack  section steel 70x30x10</v>
          </cell>
          <cell r="C862">
            <v>22.5</v>
          </cell>
          <cell r="D862" t="str">
            <v>RACK</v>
          </cell>
          <cell r="G862">
            <v>20.900000000000002</v>
          </cell>
          <cell r="H862" t="str">
            <v>EUR</v>
          </cell>
          <cell r="I862">
            <v>1</v>
          </cell>
        </row>
        <row r="863">
          <cell r="A863" t="str">
            <v>A5Q00039261</v>
          </cell>
          <cell r="B863" t="str">
            <v>Safety Device  safety valve 90bar, G1/2</v>
          </cell>
          <cell r="C863">
            <v>596.4</v>
          </cell>
          <cell r="D863" t="str">
            <v>SAFETY DEVICE</v>
          </cell>
          <cell r="G863">
            <v>554.70000000000005</v>
          </cell>
          <cell r="H863" t="str">
            <v>EUR</v>
          </cell>
          <cell r="I863">
            <v>1</v>
          </cell>
        </row>
        <row r="864">
          <cell r="A864" t="str">
            <v>A5Q00038913</v>
          </cell>
          <cell r="B864" t="str">
            <v>Screwing  allen screw M8x50</v>
          </cell>
          <cell r="C864">
            <v>0</v>
          </cell>
          <cell r="D864" t="str">
            <v>SCREWING</v>
          </cell>
          <cell r="G864">
            <v>0</v>
          </cell>
          <cell r="H864"/>
          <cell r="I864">
            <v>1</v>
          </cell>
        </row>
        <row r="865">
          <cell r="A865" t="str">
            <v>A5Q00039042</v>
          </cell>
          <cell r="B865" t="str">
            <v>Screwing  circlip M6</v>
          </cell>
          <cell r="C865">
            <v>0</v>
          </cell>
          <cell r="D865" t="str">
            <v>SCREWING</v>
          </cell>
          <cell r="G865">
            <v>0</v>
          </cell>
          <cell r="H865"/>
          <cell r="I865">
            <v>1</v>
          </cell>
        </row>
        <row r="866">
          <cell r="A866" t="str">
            <v>A5Q00039040</v>
          </cell>
          <cell r="B866" t="str">
            <v>Screwing  nut M6</v>
          </cell>
          <cell r="C866">
            <v>0</v>
          </cell>
          <cell r="D866" t="str">
            <v>SCREWING</v>
          </cell>
          <cell r="G866">
            <v>0</v>
          </cell>
          <cell r="H866"/>
          <cell r="I866">
            <v>1</v>
          </cell>
        </row>
        <row r="867">
          <cell r="A867" t="str">
            <v>A5Q00038911</v>
          </cell>
          <cell r="B867" t="str">
            <v>Screwing  screw M6x20</v>
          </cell>
          <cell r="C867">
            <v>0</v>
          </cell>
          <cell r="D867" t="str">
            <v>SCREWING</v>
          </cell>
          <cell r="G867">
            <v>0</v>
          </cell>
          <cell r="H867"/>
          <cell r="I867">
            <v>1</v>
          </cell>
        </row>
        <row r="868">
          <cell r="A868" t="str">
            <v>A5Q00038912</v>
          </cell>
          <cell r="B868" t="str">
            <v>Screwing  screw M6x80</v>
          </cell>
          <cell r="C868">
            <v>0</v>
          </cell>
          <cell r="D868" t="str">
            <v>SCREWING</v>
          </cell>
          <cell r="G868">
            <v>0</v>
          </cell>
          <cell r="H868"/>
          <cell r="I868">
            <v>1</v>
          </cell>
        </row>
        <row r="869">
          <cell r="A869" t="str">
            <v>A5Q00038910</v>
          </cell>
          <cell r="B869" t="str">
            <v>Screwing  screw M8x16</v>
          </cell>
          <cell r="C869">
            <v>0</v>
          </cell>
          <cell r="D869" t="str">
            <v>SCREWING</v>
          </cell>
          <cell r="G869">
            <v>0</v>
          </cell>
          <cell r="H869"/>
          <cell r="I869">
            <v>1</v>
          </cell>
        </row>
        <row r="870">
          <cell r="A870" t="str">
            <v>A5Q00039041</v>
          </cell>
          <cell r="B870" t="str">
            <v>Screwing  washer M6</v>
          </cell>
          <cell r="C870">
            <v>0</v>
          </cell>
          <cell r="D870" t="str">
            <v>SCREWING</v>
          </cell>
          <cell r="G870">
            <v>0</v>
          </cell>
          <cell r="H870"/>
          <cell r="I870">
            <v>1</v>
          </cell>
        </row>
        <row r="871">
          <cell r="A871" t="str">
            <v>S54476-B20-A2</v>
          </cell>
          <cell r="B871" t="str">
            <v>Valve  valve waterhead with dip tube</v>
          </cell>
          <cell r="C871">
            <v>1159.2</v>
          </cell>
          <cell r="D871" t="str">
            <v>VALVE</v>
          </cell>
          <cell r="G871">
            <v>1078.3</v>
          </cell>
          <cell r="H871" t="str">
            <v>EUR</v>
          </cell>
          <cell r="I871">
            <v>1</v>
          </cell>
        </row>
        <row r="872">
          <cell r="A872" t="str">
            <v>additional products</v>
          </cell>
          <cell r="B872" t="str">
            <v>AT</v>
          </cell>
        </row>
        <row r="873">
          <cell r="A873" t="str">
            <v>BOUT 140 RED</v>
          </cell>
          <cell r="B873" t="str">
            <v>BOUT 140 RED</v>
          </cell>
          <cell r="D873" t="str">
            <v>Cylinders</v>
          </cell>
          <cell r="F873" t="str">
            <v>Phase out on request - Red cylinder of 140l Chemicals with VSB33 valve, dip tube, protection cap</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Tabelle3"/>
      <sheetName val="Source Daten"/>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FS DMS BY06 Rep &amp; Rev"/>
      <sheetName val="Änderungen Log"/>
      <sheetName val="3FRQC"/>
    </sheetNames>
    <sheetDataSet>
      <sheetData sheetId="0" refreshError="1"/>
      <sheetData sheetId="1" refreshError="1"/>
      <sheetData sheetId="2" refreshError="1">
        <row r="1">
          <cell r="A1" t="str">
            <v>Material</v>
          </cell>
          <cell r="B1" t="str">
            <v>key-name</v>
          </cell>
          <cell r="C1" t="str">
            <v>Kurzbezeichnung</v>
          </cell>
          <cell r="D1" t="str">
            <v>Materialkurztext</v>
          </cell>
          <cell r="E1" t="str">
            <v>vtl-status</v>
          </cell>
          <cell r="F1" t="str">
            <v>CP-Fix(2) Schlüsselkombination</v>
          </cell>
          <cell r="G1" t="str">
            <v>Zusatzinfo</v>
          </cell>
          <cell r="H1" t="str">
            <v>Produkthierarchie</v>
          </cell>
          <cell r="I1" t="str">
            <v>key-nr.</v>
          </cell>
          <cell r="J1" t="str">
            <v>key-name</v>
          </cell>
          <cell r="K1" t="str">
            <v>SortKey</v>
          </cell>
          <cell r="L1" t="str">
            <v>Re.Code</v>
          </cell>
          <cell r="M1" t="str">
            <v>PH Bez St3</v>
          </cell>
          <cell r="N1" t="str">
            <v>PH Bez St4</v>
          </cell>
          <cell r="O1" t="str">
            <v>Pricelist Sub-Register</v>
          </cell>
          <cell r="P1" t="str">
            <v>PH Bez St5</v>
          </cell>
          <cell r="Q1" t="str">
            <v>vtl-status</v>
          </cell>
          <cell r="R1" t="str">
            <v>FG-Status</v>
          </cell>
          <cell r="S1" t="str">
            <v>PM-Code</v>
          </cell>
          <cell r="T1" t="str">
            <v>PM-Name1</v>
          </cell>
          <cell r="U1" t="str">
            <v>Division</v>
          </cell>
          <cell r="V1" t="str">
            <v>Debitor</v>
          </cell>
          <cell r="W1" t="str">
            <v>Name 1</v>
          </cell>
          <cell r="X1" t="str">
            <v>Land</v>
          </cell>
          <cell r="Y1" t="str">
            <v>Postleitzahl</v>
          </cell>
          <cell r="Z1" t="str">
            <v>Ort</v>
          </cell>
          <cell r="AA1" t="str">
            <v>PH Bez St2</v>
          </cell>
          <cell r="AB1" t="str">
            <v>Verfügbar</v>
          </cell>
          <cell r="AC1" t="str">
            <v>Bezeichnung VS</v>
          </cell>
          <cell r="AD1" t="str">
            <v>MS</v>
          </cell>
          <cell r="AE1" t="str">
            <v>Einh</v>
          </cell>
          <cell r="AF1" t="str">
            <v>Mat.Klass.</v>
          </cell>
          <cell r="AG1" t="str">
            <v>Mat.Klass.</v>
          </cell>
          <cell r="AH1" t="str">
            <v>WarenNr/Imp-Cod</v>
          </cell>
          <cell r="AI1" t="str">
            <v>Ursp</v>
          </cell>
          <cell r="AJ1" t="str">
            <v>MEinheit 1</v>
          </cell>
          <cell r="AK1" t="str">
            <v>MEinheit 2</v>
          </cell>
          <cell r="AL1" t="str">
            <v>Ref. Preis (1)</v>
          </cell>
          <cell r="AM1" t="str">
            <v>Währ (1)</v>
          </cell>
          <cell r="AN1" t="str">
            <v>Discount (3)</v>
          </cell>
          <cell r="AO1" t="str">
            <v>CP</v>
          </cell>
          <cell r="AP1" t="str">
            <v>Währ CP</v>
          </cell>
          <cell r="AQ1" t="str">
            <v>CP fix (2)</v>
          </cell>
          <cell r="AR1" t="str">
            <v>Währ (2)</v>
          </cell>
          <cell r="AS1" t="str">
            <v>StdPreis</v>
          </cell>
          <cell r="AT1" t="str">
            <v>TP2 zu SP %</v>
          </cell>
          <cell r="AU1" t="str">
            <v>GWZt</v>
          </cell>
          <cell r="AV1" t="str">
            <v>Liefereinheit</v>
          </cell>
          <cell r="AW1" t="str">
            <v>BME</v>
          </cell>
          <cell r="AX1" t="str">
            <v>Nettogewicht</v>
          </cell>
          <cell r="AY1" t="str">
            <v>Eh</v>
          </cell>
          <cell r="AZ1" t="str">
            <v>Währg SP</v>
          </cell>
          <cell r="BA1" t="str">
            <v>pro</v>
          </cell>
          <cell r="BB1" t="str">
            <v>Gültig ab 1</v>
          </cell>
          <cell r="BC1" t="str">
            <v>bis 1</v>
          </cell>
          <cell r="BD1" t="str">
            <v>Gültig ab 2</v>
          </cell>
          <cell r="BE1" t="str">
            <v>bis 2</v>
          </cell>
          <cell r="BF1" t="str">
            <v>Gültig ab 3</v>
          </cell>
          <cell r="BG1" t="str">
            <v>bis 3</v>
          </cell>
        </row>
        <row r="2">
          <cell r="A2" t="str">
            <v>A6E600005-R</v>
          </cell>
          <cell r="B2" t="str">
            <v>A6E600005-R</v>
          </cell>
          <cell r="C2" t="str">
            <v>NK8223:2</v>
          </cell>
          <cell r="D2" t="str">
            <v>NK8223:2 serielle Schnittstellen</v>
          </cell>
          <cell r="E2"/>
          <cell r="F2" t="str">
            <v>Material</v>
          </cell>
          <cell r="G2"/>
          <cell r="H2" t="str">
            <v>3FRQC</v>
          </cell>
          <cell r="I2"/>
          <cell r="J2" t="str">
            <v>Produktgruppe fehlt</v>
          </cell>
          <cell r="K2"/>
          <cell r="L2" t="str">
            <v>*SC</v>
          </cell>
          <cell r="M2" t="str">
            <v>Repair &amp; Revision (MAV)</v>
          </cell>
          <cell r="N2" t="str">
            <v>DMS</v>
          </cell>
          <cell r="O2"/>
          <cell r="P2" t="str">
            <v>DMS8000</v>
          </cell>
          <cell r="Q2" t="str">
            <v>28</v>
          </cell>
          <cell r="R2" t="str">
            <v>FG30</v>
          </cell>
          <cell r="S2" t="str">
            <v>F04</v>
          </cell>
          <cell r="T2" t="str">
            <v>Schürch Stephan</v>
          </cell>
          <cell r="U2" t="str">
            <v>3M</v>
          </cell>
          <cell r="V2"/>
          <cell r="W2"/>
          <cell r="X2"/>
          <cell r="Y2"/>
          <cell r="Z2"/>
          <cell r="AA2" t="str">
            <v>FIRE</v>
          </cell>
          <cell r="AB2" t="str">
            <v>D</v>
          </cell>
          <cell r="AC2" t="str">
            <v>Introductory Product</v>
          </cell>
          <cell r="AD2" t="str">
            <v>98</v>
          </cell>
          <cell r="AE2"/>
          <cell r="AF2" t="str">
            <v>N</v>
          </cell>
          <cell r="AG2" t="str">
            <v>3A991</v>
          </cell>
          <cell r="AH2" t="str">
            <v>84733090</v>
          </cell>
          <cell r="AI2" t="str">
            <v>CH</v>
          </cell>
          <cell r="AJ2" t="str">
            <v>ST</v>
          </cell>
          <cell r="AK2"/>
          <cell r="AL2">
            <v>1166.5</v>
          </cell>
          <cell r="AM2" t="str">
            <v>EUR</v>
          </cell>
          <cell r="AN2">
            <v>0</v>
          </cell>
          <cell r="AO2">
            <v>1796.41</v>
          </cell>
          <cell r="AP2" t="str">
            <v>CHF</v>
          </cell>
          <cell r="AQ2">
            <v>0</v>
          </cell>
          <cell r="AR2"/>
          <cell r="AS2">
            <v>0</v>
          </cell>
          <cell r="AT2">
            <v>0</v>
          </cell>
          <cell r="AU2">
            <v>45</v>
          </cell>
          <cell r="AV2">
            <v>1</v>
          </cell>
          <cell r="AW2" t="str">
            <v>ST</v>
          </cell>
          <cell r="AX2">
            <v>0.4</v>
          </cell>
          <cell r="AY2" t="str">
            <v>KG</v>
          </cell>
          <cell r="AZ2" t="str">
            <v>CHF</v>
          </cell>
          <cell r="BA2">
            <v>1</v>
          </cell>
          <cell r="BB2">
            <v>38869</v>
          </cell>
          <cell r="BC2">
            <v>2958465</v>
          </cell>
        </row>
        <row r="3">
          <cell r="A3" t="str">
            <v>A6E600006-R</v>
          </cell>
          <cell r="B3" t="str">
            <v>A6E600006-R</v>
          </cell>
          <cell r="C3" t="str">
            <v>NK8223; 4</v>
          </cell>
          <cell r="D3" t="str">
            <v>NK8223:4 serielle Schnittstellen</v>
          </cell>
          <cell r="E3"/>
          <cell r="F3" t="str">
            <v>Material</v>
          </cell>
          <cell r="G3"/>
          <cell r="H3" t="str">
            <v>3FRQC</v>
          </cell>
          <cell r="I3"/>
          <cell r="J3" t="str">
            <v>Produktgruppe fehlt</v>
          </cell>
          <cell r="K3"/>
          <cell r="L3" t="str">
            <v>*SC</v>
          </cell>
          <cell r="M3" t="str">
            <v>Repair &amp; Revision (MAV)</v>
          </cell>
          <cell r="N3" t="str">
            <v>DMS</v>
          </cell>
          <cell r="O3"/>
          <cell r="P3" t="str">
            <v>DMS8000</v>
          </cell>
          <cell r="Q3" t="str">
            <v>28</v>
          </cell>
          <cell r="R3" t="str">
            <v>FG30</v>
          </cell>
          <cell r="S3" t="str">
            <v>F04</v>
          </cell>
          <cell r="T3" t="str">
            <v>Schürch Stephan</v>
          </cell>
          <cell r="U3" t="str">
            <v>3M</v>
          </cell>
          <cell r="V3"/>
          <cell r="W3"/>
          <cell r="X3"/>
          <cell r="Y3"/>
          <cell r="Z3"/>
          <cell r="AA3" t="str">
            <v>FIRE</v>
          </cell>
          <cell r="AB3" t="str">
            <v>D</v>
          </cell>
          <cell r="AC3" t="str">
            <v>Introductory Product</v>
          </cell>
          <cell r="AD3" t="str">
            <v>98</v>
          </cell>
          <cell r="AE3"/>
          <cell r="AF3" t="str">
            <v>N</v>
          </cell>
          <cell r="AG3" t="str">
            <v>3A991</v>
          </cell>
          <cell r="AH3" t="str">
            <v>84733090</v>
          </cell>
          <cell r="AI3" t="str">
            <v>CH</v>
          </cell>
          <cell r="AJ3" t="str">
            <v>ST</v>
          </cell>
          <cell r="AK3"/>
          <cell r="AL3">
            <v>1291</v>
          </cell>
          <cell r="AM3" t="str">
            <v>EUR</v>
          </cell>
          <cell r="AN3">
            <v>0</v>
          </cell>
          <cell r="AO3">
            <v>1988.14</v>
          </cell>
          <cell r="AP3" t="str">
            <v>CHF</v>
          </cell>
          <cell r="AQ3">
            <v>0</v>
          </cell>
          <cell r="AR3"/>
          <cell r="AS3">
            <v>0</v>
          </cell>
          <cell r="AT3">
            <v>0</v>
          </cell>
          <cell r="AU3">
            <v>45</v>
          </cell>
          <cell r="AV3">
            <v>1</v>
          </cell>
          <cell r="AW3" t="str">
            <v>ST</v>
          </cell>
          <cell r="AX3">
            <v>0.5</v>
          </cell>
          <cell r="AY3" t="str">
            <v>KG</v>
          </cell>
          <cell r="AZ3" t="str">
            <v>CHF</v>
          </cell>
          <cell r="BA3">
            <v>1</v>
          </cell>
          <cell r="BB3">
            <v>38869</v>
          </cell>
          <cell r="BC3">
            <v>2958465</v>
          </cell>
        </row>
        <row r="4">
          <cell r="A4" t="str">
            <v>A6E600007-R</v>
          </cell>
          <cell r="B4" t="str">
            <v>A6E600007-R</v>
          </cell>
          <cell r="C4" t="str">
            <v>NK8223.CL2</v>
          </cell>
          <cell r="D4" t="str">
            <v>NK8223: 1 LON/ 2 serielle Schnittstellen</v>
          </cell>
          <cell r="E4"/>
          <cell r="F4" t="str">
            <v>Material</v>
          </cell>
          <cell r="G4"/>
          <cell r="H4" t="str">
            <v>3FRQC</v>
          </cell>
          <cell r="I4"/>
          <cell r="J4" t="str">
            <v>Produktgruppe fehlt</v>
          </cell>
          <cell r="K4"/>
          <cell r="L4" t="str">
            <v>*SC</v>
          </cell>
          <cell r="M4" t="str">
            <v>Repair &amp; Revision (MAV)</v>
          </cell>
          <cell r="N4" t="str">
            <v>DMS</v>
          </cell>
          <cell r="O4"/>
          <cell r="P4" t="str">
            <v>DMS8000</v>
          </cell>
          <cell r="Q4" t="str">
            <v>28</v>
          </cell>
          <cell r="R4" t="str">
            <v>FG30</v>
          </cell>
          <cell r="S4" t="str">
            <v>F04</v>
          </cell>
          <cell r="T4" t="str">
            <v>Schürch Stephan</v>
          </cell>
          <cell r="U4" t="str">
            <v>3M</v>
          </cell>
          <cell r="V4"/>
          <cell r="W4"/>
          <cell r="X4"/>
          <cell r="Y4"/>
          <cell r="Z4"/>
          <cell r="AA4" t="str">
            <v>FIRE</v>
          </cell>
          <cell r="AB4" t="str">
            <v>D</v>
          </cell>
          <cell r="AC4" t="str">
            <v>Introductory Product</v>
          </cell>
          <cell r="AD4" t="str">
            <v>98</v>
          </cell>
          <cell r="AE4"/>
          <cell r="AF4" t="str">
            <v>N</v>
          </cell>
          <cell r="AG4" t="str">
            <v>3A991</v>
          </cell>
          <cell r="AH4" t="str">
            <v>84733090</v>
          </cell>
          <cell r="AI4" t="str">
            <v>CH</v>
          </cell>
          <cell r="AJ4" t="str">
            <v>ST</v>
          </cell>
          <cell r="AK4"/>
          <cell r="AL4">
            <v>1369</v>
          </cell>
          <cell r="AM4" t="str">
            <v>EUR</v>
          </cell>
          <cell r="AN4">
            <v>0</v>
          </cell>
          <cell r="AO4">
            <v>2108.2600000000002</v>
          </cell>
          <cell r="AP4" t="str">
            <v>CHF</v>
          </cell>
          <cell r="AQ4">
            <v>0</v>
          </cell>
          <cell r="AR4"/>
          <cell r="AS4">
            <v>0</v>
          </cell>
          <cell r="AT4">
            <v>0</v>
          </cell>
          <cell r="AU4">
            <v>45</v>
          </cell>
          <cell r="AV4">
            <v>1</v>
          </cell>
          <cell r="AW4" t="str">
            <v>ST</v>
          </cell>
          <cell r="AX4">
            <v>0.5</v>
          </cell>
          <cell r="AY4" t="str">
            <v>KG</v>
          </cell>
          <cell r="AZ4" t="str">
            <v>CHF</v>
          </cell>
          <cell r="BA4">
            <v>1</v>
          </cell>
          <cell r="BB4">
            <v>38869</v>
          </cell>
          <cell r="BC4">
            <v>2958465</v>
          </cell>
        </row>
        <row r="5">
          <cell r="A5" t="str">
            <v>A6E600008-R</v>
          </cell>
          <cell r="B5" t="str">
            <v>A6E600008-R</v>
          </cell>
          <cell r="C5" t="str">
            <v>NK8223.CL4</v>
          </cell>
          <cell r="D5" t="str">
            <v>NK8223: 1 LON/ 4 serielle Schnittstellen</v>
          </cell>
          <cell r="E5"/>
          <cell r="F5" t="str">
            <v>Material</v>
          </cell>
          <cell r="G5"/>
          <cell r="H5" t="str">
            <v>3FRQC</v>
          </cell>
          <cell r="I5"/>
          <cell r="J5" t="str">
            <v>Produktgruppe fehlt</v>
          </cell>
          <cell r="K5"/>
          <cell r="L5" t="str">
            <v>*SC</v>
          </cell>
          <cell r="M5" t="str">
            <v>Repair &amp; Revision (MAV)</v>
          </cell>
          <cell r="N5" t="str">
            <v>DMS</v>
          </cell>
          <cell r="O5"/>
          <cell r="P5" t="str">
            <v>DMS8000</v>
          </cell>
          <cell r="Q5" t="str">
            <v>28</v>
          </cell>
          <cell r="R5" t="str">
            <v>FG30</v>
          </cell>
          <cell r="S5" t="str">
            <v>F04</v>
          </cell>
          <cell r="T5" t="str">
            <v>Schürch Stephan</v>
          </cell>
          <cell r="U5" t="str">
            <v>3M</v>
          </cell>
          <cell r="V5"/>
          <cell r="W5"/>
          <cell r="X5"/>
          <cell r="Y5"/>
          <cell r="Z5"/>
          <cell r="AA5" t="str">
            <v>FIRE</v>
          </cell>
          <cell r="AB5" t="str">
            <v>D</v>
          </cell>
          <cell r="AC5" t="str">
            <v>Introductory Product</v>
          </cell>
          <cell r="AD5" t="str">
            <v>99</v>
          </cell>
          <cell r="AE5"/>
          <cell r="AF5" t="str">
            <v>N</v>
          </cell>
          <cell r="AG5" t="str">
            <v>3A991</v>
          </cell>
          <cell r="AH5" t="str">
            <v>84733090</v>
          </cell>
          <cell r="AI5" t="str">
            <v>CH</v>
          </cell>
          <cell r="AJ5" t="str">
            <v>ST</v>
          </cell>
          <cell r="AK5"/>
          <cell r="AL5">
            <v>1493.5</v>
          </cell>
          <cell r="AM5" t="str">
            <v>EUR</v>
          </cell>
          <cell r="AN5">
            <v>0</v>
          </cell>
          <cell r="AO5">
            <v>2299.9899999999998</v>
          </cell>
          <cell r="AP5" t="str">
            <v>CHF</v>
          </cell>
          <cell r="AQ5">
            <v>0</v>
          </cell>
          <cell r="AR5"/>
          <cell r="AS5">
            <v>532</v>
          </cell>
          <cell r="AT5">
            <v>76.87</v>
          </cell>
          <cell r="AU5">
            <v>45</v>
          </cell>
          <cell r="AV5">
            <v>1</v>
          </cell>
          <cell r="AW5" t="str">
            <v>ST</v>
          </cell>
          <cell r="AX5">
            <v>0.71499999999999997</v>
          </cell>
          <cell r="AY5" t="str">
            <v>KG</v>
          </cell>
          <cell r="AZ5" t="str">
            <v>CHF</v>
          </cell>
          <cell r="BA5">
            <v>1</v>
          </cell>
          <cell r="BB5">
            <v>38869</v>
          </cell>
          <cell r="BC5">
            <v>2958465</v>
          </cell>
        </row>
        <row r="6">
          <cell r="A6" t="str">
            <v>A6E600011-R</v>
          </cell>
          <cell r="B6" t="str">
            <v>A6E600011-R</v>
          </cell>
          <cell r="C6" t="str">
            <v>NH8001</v>
          </cell>
          <cell r="D6" t="str">
            <v>NH8001 Hauptkarte für NK8223, ohne CPU</v>
          </cell>
          <cell r="E6"/>
          <cell r="F6" t="str">
            <v>Material</v>
          </cell>
          <cell r="G6"/>
          <cell r="H6" t="str">
            <v>3FRQC</v>
          </cell>
          <cell r="I6"/>
          <cell r="J6" t="str">
            <v>Produktgruppe fehlt</v>
          </cell>
          <cell r="K6"/>
          <cell r="L6" t="str">
            <v>*SC</v>
          </cell>
          <cell r="M6" t="str">
            <v>Repair &amp; Revision (MAV)</v>
          </cell>
          <cell r="N6" t="str">
            <v>DMS</v>
          </cell>
          <cell r="O6"/>
          <cell r="P6" t="str">
            <v>DMS8000</v>
          </cell>
          <cell r="Q6" t="str">
            <v>28</v>
          </cell>
          <cell r="R6" t="str">
            <v>FG30</v>
          </cell>
          <cell r="S6" t="str">
            <v>F04</v>
          </cell>
          <cell r="T6" t="str">
            <v>Schürch Stephan</v>
          </cell>
          <cell r="U6" t="str">
            <v>3M</v>
          </cell>
          <cell r="V6"/>
          <cell r="W6"/>
          <cell r="X6"/>
          <cell r="Y6"/>
          <cell r="Z6"/>
          <cell r="AA6" t="str">
            <v>FIRE</v>
          </cell>
          <cell r="AB6" t="str">
            <v>D</v>
          </cell>
          <cell r="AC6" t="str">
            <v>Introductory Product</v>
          </cell>
          <cell r="AD6" t="str">
            <v>98</v>
          </cell>
          <cell r="AE6"/>
          <cell r="AF6" t="str">
            <v>N</v>
          </cell>
          <cell r="AG6" t="str">
            <v>3A991</v>
          </cell>
          <cell r="AH6" t="str">
            <v>84733090</v>
          </cell>
          <cell r="AI6" t="str">
            <v>CH</v>
          </cell>
          <cell r="AJ6" t="str">
            <v>ST</v>
          </cell>
          <cell r="AK6"/>
          <cell r="AL6">
            <v>745</v>
          </cell>
          <cell r="AM6" t="str">
            <v>EUR</v>
          </cell>
          <cell r="AN6">
            <v>0</v>
          </cell>
          <cell r="AO6">
            <v>1147.3</v>
          </cell>
          <cell r="AP6" t="str">
            <v>CHF</v>
          </cell>
          <cell r="AQ6">
            <v>0</v>
          </cell>
          <cell r="AR6"/>
          <cell r="AS6">
            <v>0</v>
          </cell>
          <cell r="AT6">
            <v>0</v>
          </cell>
          <cell r="AU6">
            <v>45</v>
          </cell>
          <cell r="AV6">
            <v>1</v>
          </cell>
          <cell r="AW6" t="str">
            <v>ST</v>
          </cell>
          <cell r="AX6">
            <v>0.08</v>
          </cell>
          <cell r="AY6" t="str">
            <v>KG</v>
          </cell>
          <cell r="AZ6" t="str">
            <v>CHF</v>
          </cell>
          <cell r="BA6">
            <v>1</v>
          </cell>
          <cell r="BB6">
            <v>38869</v>
          </cell>
          <cell r="BC6">
            <v>2958465</v>
          </cell>
        </row>
        <row r="7">
          <cell r="A7" t="str">
            <v>A6E600013-R</v>
          </cell>
          <cell r="B7" t="str">
            <v>A6E600013-R</v>
          </cell>
          <cell r="C7" t="str">
            <v>NH8002</v>
          </cell>
          <cell r="D7" t="str">
            <v>NH8002: NK8223 2 zusätzl. ser.Schnittste</v>
          </cell>
          <cell r="E7"/>
          <cell r="F7" t="str">
            <v>Material</v>
          </cell>
          <cell r="G7"/>
          <cell r="H7" t="str">
            <v>3FRQC</v>
          </cell>
          <cell r="I7"/>
          <cell r="J7" t="str">
            <v>Produktgruppe fehlt</v>
          </cell>
          <cell r="K7"/>
          <cell r="L7" t="str">
            <v>*SC</v>
          </cell>
          <cell r="M7" t="str">
            <v>Repair &amp; Revision (MAV)</v>
          </cell>
          <cell r="N7" t="str">
            <v>DMS</v>
          </cell>
          <cell r="O7"/>
          <cell r="P7" t="str">
            <v>DMS8000</v>
          </cell>
          <cell r="Q7" t="str">
            <v>28</v>
          </cell>
          <cell r="R7" t="str">
            <v>FG30</v>
          </cell>
          <cell r="S7" t="str">
            <v>F04</v>
          </cell>
          <cell r="T7" t="str">
            <v>Schürch Stephan</v>
          </cell>
          <cell r="U7" t="str">
            <v>3M</v>
          </cell>
          <cell r="V7"/>
          <cell r="W7"/>
          <cell r="X7"/>
          <cell r="Y7"/>
          <cell r="Z7"/>
          <cell r="AA7" t="str">
            <v>FIRE</v>
          </cell>
          <cell r="AB7" t="str">
            <v>D</v>
          </cell>
          <cell r="AC7" t="str">
            <v>Introductory Product</v>
          </cell>
          <cell r="AD7" t="str">
            <v>98</v>
          </cell>
          <cell r="AE7"/>
          <cell r="AF7" t="str">
            <v>N</v>
          </cell>
          <cell r="AG7" t="str">
            <v>EAR99</v>
          </cell>
          <cell r="AH7" t="str">
            <v>84733090</v>
          </cell>
          <cell r="AI7" t="str">
            <v>CH</v>
          </cell>
          <cell r="AJ7" t="str">
            <v>ST</v>
          </cell>
          <cell r="AK7"/>
          <cell r="AL7">
            <v>155</v>
          </cell>
          <cell r="AM7" t="str">
            <v>EUR</v>
          </cell>
          <cell r="AN7">
            <v>0</v>
          </cell>
          <cell r="AO7">
            <v>238.7</v>
          </cell>
          <cell r="AP7" t="str">
            <v>CHF</v>
          </cell>
          <cell r="AQ7">
            <v>0</v>
          </cell>
          <cell r="AR7"/>
          <cell r="AS7">
            <v>64.8</v>
          </cell>
          <cell r="AT7">
            <v>72.849999999999994</v>
          </cell>
          <cell r="AU7">
            <v>45</v>
          </cell>
          <cell r="AV7">
            <v>1</v>
          </cell>
          <cell r="AW7" t="str">
            <v>ST</v>
          </cell>
          <cell r="AX7">
            <v>0.1</v>
          </cell>
          <cell r="AY7" t="str">
            <v>KG</v>
          </cell>
          <cell r="AZ7" t="str">
            <v>CHF</v>
          </cell>
          <cell r="BA7">
            <v>1</v>
          </cell>
          <cell r="BB7">
            <v>38869</v>
          </cell>
          <cell r="BC7">
            <v>2958465</v>
          </cell>
        </row>
        <row r="8">
          <cell r="A8" t="str">
            <v>A6E600014-R</v>
          </cell>
          <cell r="B8" t="str">
            <v>A6E600014-R</v>
          </cell>
          <cell r="C8" t="str">
            <v>CD00251/BT</v>
          </cell>
          <cell r="D8" t="str">
            <v>NH8010: NK822x/MT8001 PC104 LON Karte</v>
          </cell>
          <cell r="E8"/>
          <cell r="F8" t="str">
            <v>Material</v>
          </cell>
          <cell r="G8"/>
          <cell r="H8" t="str">
            <v>3FRQC</v>
          </cell>
          <cell r="I8"/>
          <cell r="J8" t="str">
            <v>Produktgruppe fehlt</v>
          </cell>
          <cell r="K8"/>
          <cell r="L8" t="str">
            <v>*SC</v>
          </cell>
          <cell r="M8" t="str">
            <v>Repair &amp; Revision (MAV)</v>
          </cell>
          <cell r="N8" t="str">
            <v>DMS</v>
          </cell>
          <cell r="O8"/>
          <cell r="P8" t="str">
            <v>DMS8000</v>
          </cell>
          <cell r="Q8" t="str">
            <v>28</v>
          </cell>
          <cell r="R8" t="str">
            <v>FG30</v>
          </cell>
          <cell r="S8" t="str">
            <v>F04</v>
          </cell>
          <cell r="T8" t="str">
            <v>Schürch Stephan</v>
          </cell>
          <cell r="U8" t="str">
            <v>3M</v>
          </cell>
          <cell r="V8"/>
          <cell r="W8"/>
          <cell r="X8"/>
          <cell r="Y8"/>
          <cell r="Z8"/>
          <cell r="AA8" t="str">
            <v>FIRE</v>
          </cell>
          <cell r="AB8" t="str">
            <v>D</v>
          </cell>
          <cell r="AC8" t="str">
            <v>Introductory Product</v>
          </cell>
          <cell r="AD8" t="str">
            <v>98</v>
          </cell>
          <cell r="AE8"/>
          <cell r="AF8" t="str">
            <v>N</v>
          </cell>
          <cell r="AG8" t="str">
            <v>3A991</v>
          </cell>
          <cell r="AH8" t="str">
            <v>84733090</v>
          </cell>
          <cell r="AI8" t="str">
            <v>CH</v>
          </cell>
          <cell r="AJ8" t="str">
            <v>ST</v>
          </cell>
          <cell r="AK8"/>
          <cell r="AL8">
            <v>233.5</v>
          </cell>
          <cell r="AM8" t="str">
            <v>EUR</v>
          </cell>
          <cell r="AN8">
            <v>0</v>
          </cell>
          <cell r="AO8">
            <v>359.59</v>
          </cell>
          <cell r="AP8" t="str">
            <v>CHF</v>
          </cell>
          <cell r="AQ8">
            <v>0</v>
          </cell>
          <cell r="AR8"/>
          <cell r="AS8">
            <v>0</v>
          </cell>
          <cell r="AT8">
            <v>0</v>
          </cell>
          <cell r="AU8">
            <v>45</v>
          </cell>
          <cell r="AV8">
            <v>1</v>
          </cell>
          <cell r="AW8" t="str">
            <v>ST</v>
          </cell>
          <cell r="AX8">
            <v>0.1</v>
          </cell>
          <cell r="AY8" t="str">
            <v>KG</v>
          </cell>
          <cell r="AZ8" t="str">
            <v>CHF</v>
          </cell>
          <cell r="BA8">
            <v>1</v>
          </cell>
          <cell r="BB8">
            <v>38869</v>
          </cell>
          <cell r="BC8">
            <v>2958465</v>
          </cell>
        </row>
        <row r="9">
          <cell r="A9" t="str">
            <v>A6E600089-R</v>
          </cell>
          <cell r="B9" t="str">
            <v>A6E600089-R</v>
          </cell>
          <cell r="C9" t="str">
            <v>NK8222.2PT</v>
          </cell>
          <cell r="D9" t="str">
            <v>NK8222:2 serielle Schnittstellen,1 Subs.</v>
          </cell>
          <cell r="E9"/>
          <cell r="F9" t="str">
            <v>Material</v>
          </cell>
          <cell r="G9"/>
          <cell r="H9" t="str">
            <v>3FRQC</v>
          </cell>
          <cell r="I9"/>
          <cell r="J9" t="str">
            <v>Produktgruppe fehlt</v>
          </cell>
          <cell r="K9"/>
          <cell r="L9" t="str">
            <v>*SC</v>
          </cell>
          <cell r="M9" t="str">
            <v>Repair &amp; Revision (MAV)</v>
          </cell>
          <cell r="N9" t="str">
            <v>DMS</v>
          </cell>
          <cell r="O9"/>
          <cell r="P9" t="str">
            <v>DMS8000</v>
          </cell>
          <cell r="Q9" t="str">
            <v>28</v>
          </cell>
          <cell r="R9" t="str">
            <v>FG30</v>
          </cell>
          <cell r="S9" t="str">
            <v>F04</v>
          </cell>
          <cell r="T9" t="str">
            <v>Schürch Stephan</v>
          </cell>
          <cell r="U9" t="str">
            <v>3M</v>
          </cell>
          <cell r="V9"/>
          <cell r="W9"/>
          <cell r="X9"/>
          <cell r="Y9"/>
          <cell r="Z9"/>
          <cell r="AA9" t="str">
            <v>FIRE</v>
          </cell>
          <cell r="AB9" t="str">
            <v>D</v>
          </cell>
          <cell r="AC9" t="str">
            <v>Introductory Product</v>
          </cell>
          <cell r="AD9" t="str">
            <v>98</v>
          </cell>
          <cell r="AE9"/>
          <cell r="AF9" t="str">
            <v>N</v>
          </cell>
          <cell r="AG9" t="str">
            <v>3A991</v>
          </cell>
          <cell r="AH9" t="str">
            <v>84733090</v>
          </cell>
          <cell r="AI9" t="str">
            <v>CH</v>
          </cell>
          <cell r="AJ9" t="str">
            <v>ST</v>
          </cell>
          <cell r="AK9"/>
          <cell r="AL9">
            <v>923</v>
          </cell>
          <cell r="AM9" t="str">
            <v>EUR</v>
          </cell>
          <cell r="AN9">
            <v>0</v>
          </cell>
          <cell r="AO9">
            <v>1421.42</v>
          </cell>
          <cell r="AP9" t="str">
            <v>CHF</v>
          </cell>
          <cell r="AQ9">
            <v>0</v>
          </cell>
          <cell r="AR9"/>
          <cell r="AS9">
            <v>0</v>
          </cell>
          <cell r="AT9">
            <v>0</v>
          </cell>
          <cell r="AU9">
            <v>45</v>
          </cell>
          <cell r="AV9">
            <v>1</v>
          </cell>
          <cell r="AW9" t="str">
            <v>ST</v>
          </cell>
          <cell r="AX9">
            <v>0.4</v>
          </cell>
          <cell r="AY9" t="str">
            <v>KG</v>
          </cell>
          <cell r="AZ9" t="str">
            <v>CHF</v>
          </cell>
          <cell r="BA9">
            <v>1</v>
          </cell>
          <cell r="BB9">
            <v>38869</v>
          </cell>
          <cell r="BC9">
            <v>2958465</v>
          </cell>
        </row>
        <row r="10">
          <cell r="A10" t="str">
            <v>A6E600090-R</v>
          </cell>
          <cell r="B10" t="str">
            <v>A6E600090-R</v>
          </cell>
          <cell r="C10" t="str">
            <v>NK8222.CL2</v>
          </cell>
          <cell r="D10" t="str">
            <v>NK8222: 1 LON/ 2 serielle Schn., 1 Subs.</v>
          </cell>
          <cell r="E10"/>
          <cell r="F10" t="str">
            <v>Material</v>
          </cell>
          <cell r="G10"/>
          <cell r="H10" t="str">
            <v>3FRQC</v>
          </cell>
          <cell r="I10"/>
          <cell r="J10" t="str">
            <v>Produktgruppe fehlt</v>
          </cell>
          <cell r="K10"/>
          <cell r="L10" t="str">
            <v>*SC</v>
          </cell>
          <cell r="M10" t="str">
            <v>Repair &amp; Revision (MAV)</v>
          </cell>
          <cell r="N10" t="str">
            <v>DMS</v>
          </cell>
          <cell r="O10"/>
          <cell r="P10" t="str">
            <v>DMS8000</v>
          </cell>
          <cell r="Q10" t="str">
            <v>28</v>
          </cell>
          <cell r="R10" t="str">
            <v>FG30</v>
          </cell>
          <cell r="S10" t="str">
            <v>F04</v>
          </cell>
          <cell r="T10" t="str">
            <v>Schürch Stephan</v>
          </cell>
          <cell r="U10" t="str">
            <v>3M</v>
          </cell>
          <cell r="V10"/>
          <cell r="W10"/>
          <cell r="X10"/>
          <cell r="Y10"/>
          <cell r="Z10"/>
          <cell r="AA10" t="str">
            <v>FIRE</v>
          </cell>
          <cell r="AB10" t="str">
            <v>D</v>
          </cell>
          <cell r="AC10" t="str">
            <v>Introductory Product</v>
          </cell>
          <cell r="AD10" t="str">
            <v>98</v>
          </cell>
          <cell r="AE10"/>
          <cell r="AF10" t="str">
            <v>N</v>
          </cell>
          <cell r="AG10" t="str">
            <v>3A991</v>
          </cell>
          <cell r="AH10" t="str">
            <v>84733090</v>
          </cell>
          <cell r="AI10" t="str">
            <v>CH</v>
          </cell>
          <cell r="AJ10" t="str">
            <v>ST</v>
          </cell>
          <cell r="AK10"/>
          <cell r="AL10">
            <v>1102.5</v>
          </cell>
          <cell r="AM10" t="str">
            <v>EUR</v>
          </cell>
          <cell r="AN10">
            <v>0</v>
          </cell>
          <cell r="AO10">
            <v>1697.85</v>
          </cell>
          <cell r="AP10" t="str">
            <v>CHF</v>
          </cell>
          <cell r="AQ10">
            <v>0</v>
          </cell>
          <cell r="AR10"/>
          <cell r="AS10">
            <v>0</v>
          </cell>
          <cell r="AT10">
            <v>0</v>
          </cell>
          <cell r="AU10">
            <v>45</v>
          </cell>
          <cell r="AV10">
            <v>1</v>
          </cell>
          <cell r="AW10" t="str">
            <v>ST</v>
          </cell>
          <cell r="AX10">
            <v>0.5</v>
          </cell>
          <cell r="AY10" t="str">
            <v>KG</v>
          </cell>
          <cell r="AZ10" t="str">
            <v>CHF</v>
          </cell>
          <cell r="BA10">
            <v>1</v>
          </cell>
          <cell r="BB10">
            <v>38869</v>
          </cell>
          <cell r="BC10">
            <v>2958465</v>
          </cell>
        </row>
        <row r="11">
          <cell r="A11" t="str">
            <v>A6E600091-R</v>
          </cell>
          <cell r="B11" t="str">
            <v>A6E600091-R</v>
          </cell>
          <cell r="C11" t="str">
            <v>NK8223.2/LMS</v>
          </cell>
          <cell r="D11" t="str">
            <v>NK8223 LMS: 2 serielle Schnittstellen</v>
          </cell>
          <cell r="E11"/>
          <cell r="F11" t="str">
            <v>Material</v>
          </cell>
          <cell r="G11"/>
          <cell r="H11" t="str">
            <v>3FRQC</v>
          </cell>
          <cell r="I11"/>
          <cell r="J11" t="str">
            <v>Produktgruppe fehlt</v>
          </cell>
          <cell r="K11"/>
          <cell r="L11" t="str">
            <v>*SC</v>
          </cell>
          <cell r="M11" t="str">
            <v>Repair &amp; Revision (MAV)</v>
          </cell>
          <cell r="N11" t="str">
            <v>DMS</v>
          </cell>
          <cell r="O11"/>
          <cell r="P11" t="str">
            <v>DMS8000</v>
          </cell>
          <cell r="Q11" t="str">
            <v>28</v>
          </cell>
          <cell r="R11" t="str">
            <v>FG30</v>
          </cell>
          <cell r="S11" t="str">
            <v>F04</v>
          </cell>
          <cell r="T11" t="str">
            <v>Schürch Stephan</v>
          </cell>
          <cell r="U11" t="str">
            <v>3M</v>
          </cell>
          <cell r="V11"/>
          <cell r="W11"/>
          <cell r="X11"/>
          <cell r="Y11"/>
          <cell r="Z11"/>
          <cell r="AA11" t="str">
            <v>FIRE</v>
          </cell>
          <cell r="AB11" t="str">
            <v>D</v>
          </cell>
          <cell r="AC11" t="str">
            <v>Introductory Product</v>
          </cell>
          <cell r="AD11" t="str">
            <v>98</v>
          </cell>
          <cell r="AE11"/>
          <cell r="AF11" t="str">
            <v>N</v>
          </cell>
          <cell r="AG11" t="str">
            <v>3A991</v>
          </cell>
          <cell r="AH11" t="str">
            <v>84733090</v>
          </cell>
          <cell r="AI11" t="str">
            <v>CH</v>
          </cell>
          <cell r="AJ11" t="str">
            <v>ST</v>
          </cell>
          <cell r="AK11"/>
          <cell r="AL11">
            <v>1166.5</v>
          </cell>
          <cell r="AM11" t="str">
            <v>EUR</v>
          </cell>
          <cell r="AN11">
            <v>0</v>
          </cell>
          <cell r="AO11">
            <v>1796.41</v>
          </cell>
          <cell r="AP11" t="str">
            <v>CHF</v>
          </cell>
          <cell r="AQ11">
            <v>0</v>
          </cell>
          <cell r="AR11"/>
          <cell r="AS11">
            <v>0</v>
          </cell>
          <cell r="AT11">
            <v>0</v>
          </cell>
          <cell r="AU11">
            <v>45</v>
          </cell>
          <cell r="AV11">
            <v>1</v>
          </cell>
          <cell r="AW11" t="str">
            <v>ST</v>
          </cell>
          <cell r="AX11">
            <v>0.4</v>
          </cell>
          <cell r="AY11" t="str">
            <v>KG</v>
          </cell>
          <cell r="AZ11" t="str">
            <v>CHF</v>
          </cell>
          <cell r="BA11">
            <v>1</v>
          </cell>
          <cell r="BB11">
            <v>38869</v>
          </cell>
          <cell r="BC11">
            <v>2958465</v>
          </cell>
        </row>
        <row r="12">
          <cell r="A12" t="str">
            <v>A6E600092-R</v>
          </cell>
          <cell r="B12" t="str">
            <v>A6E600092-R</v>
          </cell>
          <cell r="C12" t="str">
            <v>NK8223.4/LMS</v>
          </cell>
          <cell r="D12" t="str">
            <v>NK8223 LMS: 4 serielle Schnittstellen</v>
          </cell>
          <cell r="E12"/>
          <cell r="F12" t="str">
            <v>Material</v>
          </cell>
          <cell r="G12"/>
          <cell r="H12" t="str">
            <v>3FRQC</v>
          </cell>
          <cell r="I12"/>
          <cell r="J12" t="str">
            <v>Produktgruppe fehlt</v>
          </cell>
          <cell r="K12"/>
          <cell r="L12" t="str">
            <v>*SC</v>
          </cell>
          <cell r="M12" t="str">
            <v>Repair &amp; Revision (MAV)</v>
          </cell>
          <cell r="N12" t="str">
            <v>DMS</v>
          </cell>
          <cell r="O12"/>
          <cell r="P12" t="str">
            <v>DMS8000</v>
          </cell>
          <cell r="Q12" t="str">
            <v>28</v>
          </cell>
          <cell r="R12" t="str">
            <v>FG30</v>
          </cell>
          <cell r="S12" t="str">
            <v>F04</v>
          </cell>
          <cell r="T12" t="str">
            <v>Schürch Stephan</v>
          </cell>
          <cell r="U12" t="str">
            <v>3M</v>
          </cell>
          <cell r="V12"/>
          <cell r="W12"/>
          <cell r="X12"/>
          <cell r="Y12"/>
          <cell r="Z12"/>
          <cell r="AA12" t="str">
            <v>FIRE</v>
          </cell>
          <cell r="AB12" t="str">
            <v>D</v>
          </cell>
          <cell r="AC12" t="str">
            <v>Introductory Product</v>
          </cell>
          <cell r="AD12" t="str">
            <v>98</v>
          </cell>
          <cell r="AE12"/>
          <cell r="AF12" t="str">
            <v>N</v>
          </cell>
          <cell r="AG12" t="str">
            <v>3A991</v>
          </cell>
          <cell r="AH12" t="str">
            <v>84733090</v>
          </cell>
          <cell r="AI12" t="str">
            <v>CH</v>
          </cell>
          <cell r="AJ12" t="str">
            <v>ST</v>
          </cell>
          <cell r="AK12"/>
          <cell r="AL12">
            <v>1291</v>
          </cell>
          <cell r="AM12" t="str">
            <v>EUR</v>
          </cell>
          <cell r="AN12">
            <v>0</v>
          </cell>
          <cell r="AO12">
            <v>1988.14</v>
          </cell>
          <cell r="AP12" t="str">
            <v>CHF</v>
          </cell>
          <cell r="AQ12">
            <v>0</v>
          </cell>
          <cell r="AR12"/>
          <cell r="AS12">
            <v>0</v>
          </cell>
          <cell r="AT12">
            <v>0</v>
          </cell>
          <cell r="AU12">
            <v>45</v>
          </cell>
          <cell r="AV12">
            <v>1</v>
          </cell>
          <cell r="AW12" t="str">
            <v>ST</v>
          </cell>
          <cell r="AX12">
            <v>0.5</v>
          </cell>
          <cell r="AY12" t="str">
            <v>KG</v>
          </cell>
          <cell r="AZ12" t="str">
            <v>CHF</v>
          </cell>
          <cell r="BA12">
            <v>1</v>
          </cell>
          <cell r="BB12">
            <v>38869</v>
          </cell>
          <cell r="BC12">
            <v>2958465</v>
          </cell>
        </row>
        <row r="13">
          <cell r="A13" t="str">
            <v>A6E600093-R</v>
          </cell>
          <cell r="B13" t="str">
            <v>A6E600093-R</v>
          </cell>
          <cell r="C13" t="str">
            <v>NK8223.CL2/LMS</v>
          </cell>
          <cell r="D13" t="str">
            <v>NK8223 LMS:1 LON/ 2 serielle Schnittst.</v>
          </cell>
          <cell r="E13"/>
          <cell r="F13" t="str">
            <v>Material</v>
          </cell>
          <cell r="G13"/>
          <cell r="H13" t="str">
            <v>3FRQC</v>
          </cell>
          <cell r="I13"/>
          <cell r="J13" t="str">
            <v>Produktgruppe fehlt</v>
          </cell>
          <cell r="K13"/>
          <cell r="L13" t="str">
            <v>*SC</v>
          </cell>
          <cell r="M13" t="str">
            <v>Repair &amp; Revision (MAV)</v>
          </cell>
          <cell r="N13" t="str">
            <v>DMS</v>
          </cell>
          <cell r="O13"/>
          <cell r="P13" t="str">
            <v>DMS8000</v>
          </cell>
          <cell r="Q13" t="str">
            <v>28</v>
          </cell>
          <cell r="R13" t="str">
            <v>FG30</v>
          </cell>
          <cell r="S13" t="str">
            <v>F04</v>
          </cell>
          <cell r="T13" t="str">
            <v>Schürch Stephan</v>
          </cell>
          <cell r="U13" t="str">
            <v>3M</v>
          </cell>
          <cell r="V13"/>
          <cell r="W13"/>
          <cell r="X13"/>
          <cell r="Y13"/>
          <cell r="Z13"/>
          <cell r="AA13" t="str">
            <v>FIRE</v>
          </cell>
          <cell r="AB13" t="str">
            <v>D</v>
          </cell>
          <cell r="AC13" t="str">
            <v>Introductory Product</v>
          </cell>
          <cell r="AD13" t="str">
            <v>98</v>
          </cell>
          <cell r="AE13"/>
          <cell r="AF13" t="str">
            <v>N</v>
          </cell>
          <cell r="AG13" t="str">
            <v>3A991</v>
          </cell>
          <cell r="AH13" t="str">
            <v>84733090</v>
          </cell>
          <cell r="AI13" t="str">
            <v>CH</v>
          </cell>
          <cell r="AJ13" t="str">
            <v>ST</v>
          </cell>
          <cell r="AK13"/>
          <cell r="AL13">
            <v>1369</v>
          </cell>
          <cell r="AM13" t="str">
            <v>EUR</v>
          </cell>
          <cell r="AN13">
            <v>0</v>
          </cell>
          <cell r="AO13">
            <v>2108.2600000000002</v>
          </cell>
          <cell r="AP13" t="str">
            <v>CHF</v>
          </cell>
          <cell r="AQ13">
            <v>0</v>
          </cell>
          <cell r="AR13"/>
          <cell r="AS13">
            <v>0</v>
          </cell>
          <cell r="AT13">
            <v>0</v>
          </cell>
          <cell r="AU13">
            <v>45</v>
          </cell>
          <cell r="AV13">
            <v>1</v>
          </cell>
          <cell r="AW13" t="str">
            <v>ST</v>
          </cell>
          <cell r="AX13">
            <v>0.5</v>
          </cell>
          <cell r="AY13" t="str">
            <v>KG</v>
          </cell>
          <cell r="AZ13" t="str">
            <v>CHF</v>
          </cell>
          <cell r="BA13">
            <v>1</v>
          </cell>
          <cell r="BB13">
            <v>38869</v>
          </cell>
          <cell r="BC13">
            <v>2958465</v>
          </cell>
        </row>
        <row r="14">
          <cell r="A14" t="str">
            <v>A6E600094-R</v>
          </cell>
          <cell r="B14" t="str">
            <v>A6E600094-R</v>
          </cell>
          <cell r="C14" t="str">
            <v>NK8223.CL4/LMS</v>
          </cell>
          <cell r="D14" t="str">
            <v>NK8223 LMS:1 LON/ 4 serielle Schnittst.</v>
          </cell>
          <cell r="E14"/>
          <cell r="F14" t="str">
            <v>Material</v>
          </cell>
          <cell r="G14"/>
          <cell r="H14" t="str">
            <v>3FRQC</v>
          </cell>
          <cell r="I14"/>
          <cell r="J14" t="str">
            <v>Produktgruppe fehlt</v>
          </cell>
          <cell r="K14"/>
          <cell r="L14" t="str">
            <v>*SC</v>
          </cell>
          <cell r="M14" t="str">
            <v>Repair &amp; Revision (MAV)</v>
          </cell>
          <cell r="N14" t="str">
            <v>DMS</v>
          </cell>
          <cell r="O14"/>
          <cell r="P14" t="str">
            <v>DMS8000</v>
          </cell>
          <cell r="Q14" t="str">
            <v>28</v>
          </cell>
          <cell r="R14" t="str">
            <v>FG30</v>
          </cell>
          <cell r="S14" t="str">
            <v>F04</v>
          </cell>
          <cell r="T14" t="str">
            <v>Schürch Stephan</v>
          </cell>
          <cell r="U14" t="str">
            <v>3M</v>
          </cell>
          <cell r="V14"/>
          <cell r="W14"/>
          <cell r="X14"/>
          <cell r="Y14"/>
          <cell r="Z14"/>
          <cell r="AA14" t="str">
            <v>FIRE</v>
          </cell>
          <cell r="AB14" t="str">
            <v>D</v>
          </cell>
          <cell r="AC14" t="str">
            <v>Introductory Product</v>
          </cell>
          <cell r="AD14" t="str">
            <v>98</v>
          </cell>
          <cell r="AE14"/>
          <cell r="AF14" t="str">
            <v>N</v>
          </cell>
          <cell r="AG14" t="str">
            <v>3A991</v>
          </cell>
          <cell r="AH14" t="str">
            <v>84733090</v>
          </cell>
          <cell r="AI14" t="str">
            <v>CH</v>
          </cell>
          <cell r="AJ14" t="str">
            <v>ST</v>
          </cell>
          <cell r="AK14"/>
          <cell r="AL14">
            <v>1493.5</v>
          </cell>
          <cell r="AM14" t="str">
            <v>EUR</v>
          </cell>
          <cell r="AN14">
            <v>0</v>
          </cell>
          <cell r="AO14">
            <v>2299.9899999999998</v>
          </cell>
          <cell r="AP14" t="str">
            <v>CHF</v>
          </cell>
          <cell r="AQ14">
            <v>0</v>
          </cell>
          <cell r="AR14"/>
          <cell r="AS14">
            <v>0</v>
          </cell>
          <cell r="AT14">
            <v>0</v>
          </cell>
          <cell r="AU14">
            <v>45</v>
          </cell>
          <cell r="AV14">
            <v>1</v>
          </cell>
          <cell r="AW14" t="str">
            <v>ST</v>
          </cell>
          <cell r="AX14">
            <v>0.6</v>
          </cell>
          <cell r="AY14" t="str">
            <v>KG</v>
          </cell>
          <cell r="AZ14" t="str">
            <v>CHF</v>
          </cell>
          <cell r="BA14">
            <v>1</v>
          </cell>
          <cell r="BB14">
            <v>38869</v>
          </cell>
          <cell r="BC14">
            <v>2958465</v>
          </cell>
        </row>
        <row r="15">
          <cell r="A15" t="str">
            <v>A6E600095-R</v>
          </cell>
          <cell r="B15" t="str">
            <v>A6E600095-R</v>
          </cell>
          <cell r="C15" t="str">
            <v>NH8051/LMS</v>
          </cell>
          <cell r="D15" t="str">
            <v>NH8001/LMS: i386SX CPU-Karte, FW inst.</v>
          </cell>
          <cell r="E15"/>
          <cell r="F15" t="str">
            <v>Material</v>
          </cell>
          <cell r="G15"/>
          <cell r="H15" t="str">
            <v>3FRQC</v>
          </cell>
          <cell r="I15"/>
          <cell r="J15" t="str">
            <v>Produktgruppe fehlt</v>
          </cell>
          <cell r="K15"/>
          <cell r="L15" t="str">
            <v>*SC</v>
          </cell>
          <cell r="M15" t="str">
            <v>Repair &amp; Revision (MAV)</v>
          </cell>
          <cell r="N15" t="str">
            <v>DMS</v>
          </cell>
          <cell r="O15"/>
          <cell r="P15" t="str">
            <v>DMS8000</v>
          </cell>
          <cell r="Q15" t="str">
            <v>20</v>
          </cell>
          <cell r="R15" t="str">
            <v>FG30</v>
          </cell>
          <cell r="S15" t="str">
            <v>F04</v>
          </cell>
          <cell r="T15" t="str">
            <v>Schürch Stephan</v>
          </cell>
          <cell r="U15" t="str">
            <v>3M</v>
          </cell>
          <cell r="V15"/>
          <cell r="W15"/>
          <cell r="X15"/>
          <cell r="Y15"/>
          <cell r="Z15"/>
          <cell r="AA15" t="str">
            <v>FIRE</v>
          </cell>
          <cell r="AB15" t="str">
            <v>D</v>
          </cell>
          <cell r="AC15" t="str">
            <v>Adaption by Logistic</v>
          </cell>
          <cell r="AD15" t="str">
            <v>98</v>
          </cell>
          <cell r="AE15"/>
          <cell r="AF15" t="str">
            <v>N</v>
          </cell>
          <cell r="AG15" t="str">
            <v>3A991</v>
          </cell>
          <cell r="AH15" t="str">
            <v>84733090</v>
          </cell>
          <cell r="AI15" t="str">
            <v>CH</v>
          </cell>
          <cell r="AJ15" t="str">
            <v>ST</v>
          </cell>
          <cell r="AK15"/>
          <cell r="AL15">
            <v>452.5</v>
          </cell>
          <cell r="AM15" t="str">
            <v>EUR</v>
          </cell>
          <cell r="AN15">
            <v>0</v>
          </cell>
          <cell r="AO15">
            <v>696.85</v>
          </cell>
          <cell r="AP15" t="str">
            <v>CHF</v>
          </cell>
          <cell r="AQ15">
            <v>0</v>
          </cell>
          <cell r="AR15"/>
          <cell r="AS15">
            <v>0</v>
          </cell>
          <cell r="AT15">
            <v>0</v>
          </cell>
          <cell r="AU15">
            <v>45</v>
          </cell>
          <cell r="AV15">
            <v>1</v>
          </cell>
          <cell r="AW15" t="str">
            <v>ST</v>
          </cell>
          <cell r="AX15">
            <v>0</v>
          </cell>
          <cell r="AY15" t="str">
            <v>KG</v>
          </cell>
          <cell r="AZ15" t="str">
            <v>CHF</v>
          </cell>
          <cell r="BA15">
            <v>1</v>
          </cell>
          <cell r="BB15">
            <v>38869</v>
          </cell>
          <cell r="BC15">
            <v>2958465</v>
          </cell>
        </row>
        <row r="16">
          <cell r="A16" t="str">
            <v>A6E600096-R</v>
          </cell>
          <cell r="B16" t="str">
            <v>A6E600096-R</v>
          </cell>
          <cell r="C16" t="str">
            <v>NH8003</v>
          </cell>
          <cell r="D16" t="str">
            <v>NH8003 Hauptkarte für NK8222, ohne CPU</v>
          </cell>
          <cell r="E16"/>
          <cell r="F16" t="str">
            <v>Material</v>
          </cell>
          <cell r="G16"/>
          <cell r="H16" t="str">
            <v>3FRQC</v>
          </cell>
          <cell r="I16"/>
          <cell r="J16" t="str">
            <v>Produktgruppe fehlt</v>
          </cell>
          <cell r="K16"/>
          <cell r="L16" t="str">
            <v>*SC</v>
          </cell>
          <cell r="M16" t="str">
            <v>Repair &amp; Revision (MAV)</v>
          </cell>
          <cell r="N16" t="str">
            <v>DMS</v>
          </cell>
          <cell r="O16"/>
          <cell r="P16" t="str">
            <v>DMS8000</v>
          </cell>
          <cell r="Q16" t="str">
            <v>28</v>
          </cell>
          <cell r="R16" t="str">
            <v>FG30</v>
          </cell>
          <cell r="S16" t="str">
            <v>F04</v>
          </cell>
          <cell r="T16" t="str">
            <v>Schürch Stephan</v>
          </cell>
          <cell r="U16" t="str">
            <v>3M</v>
          </cell>
          <cell r="V16"/>
          <cell r="W16"/>
          <cell r="X16"/>
          <cell r="Y16"/>
          <cell r="Z16"/>
          <cell r="AA16" t="str">
            <v>FIRE</v>
          </cell>
          <cell r="AB16" t="str">
            <v>D</v>
          </cell>
          <cell r="AC16" t="str">
            <v>Introductory Product</v>
          </cell>
          <cell r="AD16" t="str">
            <v>98</v>
          </cell>
          <cell r="AE16"/>
          <cell r="AF16" t="str">
            <v>N</v>
          </cell>
          <cell r="AG16" t="str">
            <v>EAR99</v>
          </cell>
          <cell r="AH16" t="str">
            <v>84733090</v>
          </cell>
          <cell r="AI16" t="str">
            <v>CH</v>
          </cell>
          <cell r="AJ16" t="str">
            <v>ST</v>
          </cell>
          <cell r="AK16"/>
          <cell r="AL16">
            <v>536</v>
          </cell>
          <cell r="AM16" t="str">
            <v>EUR</v>
          </cell>
          <cell r="AN16">
            <v>0</v>
          </cell>
          <cell r="AO16">
            <v>825.44</v>
          </cell>
          <cell r="AP16" t="str">
            <v>CHF</v>
          </cell>
          <cell r="AQ16">
            <v>0</v>
          </cell>
          <cell r="AR16"/>
          <cell r="AS16">
            <v>0</v>
          </cell>
          <cell r="AT16">
            <v>0</v>
          </cell>
          <cell r="AU16">
            <v>45</v>
          </cell>
          <cell r="AV16">
            <v>1</v>
          </cell>
          <cell r="AW16" t="str">
            <v>ST</v>
          </cell>
          <cell r="AX16">
            <v>0.08</v>
          </cell>
          <cell r="AY16" t="str">
            <v>KG</v>
          </cell>
          <cell r="AZ16" t="str">
            <v>CHF</v>
          </cell>
          <cell r="BA16">
            <v>1</v>
          </cell>
          <cell r="BB16">
            <v>38869</v>
          </cell>
          <cell r="BC16">
            <v>2958465</v>
          </cell>
        </row>
        <row r="17">
          <cell r="A17" t="str">
            <v>A6E600136-R</v>
          </cell>
          <cell r="B17" t="str">
            <v>A6E600136-R</v>
          </cell>
          <cell r="C17" t="str">
            <v>HK USB OPT</v>
          </cell>
          <cell r="D17" t="str">
            <v>USB HW-Schlüssel Option MM/MK8000&amp;LMS</v>
          </cell>
          <cell r="E17"/>
          <cell r="F17"/>
          <cell r="G17"/>
          <cell r="H17" t="str">
            <v>3FRQC</v>
          </cell>
          <cell r="I17"/>
          <cell r="J17" t="str">
            <v>Produktgruppe fehlt</v>
          </cell>
          <cell r="K17"/>
          <cell r="L17" t="str">
            <v>*SC</v>
          </cell>
          <cell r="M17" t="str">
            <v>Repair &amp; Revision (MAV)</v>
          </cell>
          <cell r="N17" t="str">
            <v>DMS</v>
          </cell>
          <cell r="O17"/>
          <cell r="P17" t="str">
            <v>DMS8000</v>
          </cell>
          <cell r="Q17" t="str">
            <v>20</v>
          </cell>
          <cell r="R17" t="str">
            <v>FG20</v>
          </cell>
          <cell r="S17" t="str">
            <v>F04</v>
          </cell>
          <cell r="T17" t="str">
            <v>Schürch Stephan</v>
          </cell>
          <cell r="U17" t="str">
            <v>3M</v>
          </cell>
          <cell r="V17"/>
          <cell r="W17"/>
          <cell r="X17"/>
          <cell r="Y17"/>
          <cell r="Z17"/>
          <cell r="AA17" t="str">
            <v>FIRE</v>
          </cell>
          <cell r="AB17" t="str">
            <v>D</v>
          </cell>
          <cell r="AC17" t="str">
            <v>Adaption by Logistic</v>
          </cell>
          <cell r="AD17" t="str">
            <v>98</v>
          </cell>
          <cell r="AE17"/>
          <cell r="AF17" t="str">
            <v>N</v>
          </cell>
          <cell r="AG17" t="str">
            <v>N</v>
          </cell>
          <cell r="AH17" t="str">
            <v>84733090</v>
          </cell>
          <cell r="AI17" t="str">
            <v>CH</v>
          </cell>
          <cell r="AJ17"/>
          <cell r="AK17"/>
          <cell r="AL17">
            <v>0</v>
          </cell>
          <cell r="AM17"/>
          <cell r="AN17">
            <v>0</v>
          </cell>
          <cell r="AO17">
            <v>0</v>
          </cell>
          <cell r="AP17"/>
          <cell r="AQ17">
            <v>0</v>
          </cell>
          <cell r="AR17"/>
          <cell r="AS17">
            <v>0</v>
          </cell>
          <cell r="AT17">
            <v>0</v>
          </cell>
          <cell r="AU17">
            <v>45</v>
          </cell>
          <cell r="AV17">
            <v>1</v>
          </cell>
          <cell r="AW17" t="str">
            <v>ST</v>
          </cell>
          <cell r="AX17">
            <v>0</v>
          </cell>
          <cell r="AY17" t="str">
            <v>KG</v>
          </cell>
          <cell r="AZ17" t="str">
            <v>CHF</v>
          </cell>
          <cell r="BA17">
            <v>1</v>
          </cell>
        </row>
        <row r="18">
          <cell r="A18" t="str">
            <v>A6E600158-R</v>
          </cell>
          <cell r="B18" t="str">
            <v>A6E600158-R</v>
          </cell>
          <cell r="C18" t="str">
            <v>10HK-00OPT</v>
          </cell>
          <cell r="D18" t="str">
            <v>10HK-00: 10 Parallelanschl. HW-Schlüssel</v>
          </cell>
          <cell r="E18"/>
          <cell r="F18" t="str">
            <v>Material</v>
          </cell>
          <cell r="G18"/>
          <cell r="H18" t="str">
            <v>3FRQC</v>
          </cell>
          <cell r="I18"/>
          <cell r="J18" t="str">
            <v>Produktgruppe fehlt</v>
          </cell>
          <cell r="K18"/>
          <cell r="L18" t="str">
            <v>*SC</v>
          </cell>
          <cell r="M18" t="str">
            <v>Repair &amp; Revision (MAV)</v>
          </cell>
          <cell r="N18" t="str">
            <v>DMS</v>
          </cell>
          <cell r="O18"/>
          <cell r="P18" t="str">
            <v>DMS8000</v>
          </cell>
          <cell r="Q18" t="str">
            <v>28</v>
          </cell>
          <cell r="R18" t="str">
            <v>FG30</v>
          </cell>
          <cell r="S18" t="str">
            <v>F04</v>
          </cell>
          <cell r="T18" t="str">
            <v>Schürch Stephan</v>
          </cell>
          <cell r="U18" t="str">
            <v>3M</v>
          </cell>
          <cell r="V18"/>
          <cell r="W18"/>
          <cell r="X18"/>
          <cell r="Y18"/>
          <cell r="Z18"/>
          <cell r="AA18" t="str">
            <v>FIRE</v>
          </cell>
          <cell r="AB18" t="str">
            <v>D</v>
          </cell>
          <cell r="AC18" t="str">
            <v>Introductory Product</v>
          </cell>
          <cell r="AD18" t="str">
            <v>98</v>
          </cell>
          <cell r="AE18"/>
          <cell r="AF18" t="str">
            <v>N</v>
          </cell>
          <cell r="AG18" t="str">
            <v>5A992B</v>
          </cell>
          <cell r="AH18" t="str">
            <v>84733090</v>
          </cell>
          <cell r="AI18" t="str">
            <v>CH</v>
          </cell>
          <cell r="AJ18" t="str">
            <v>ST</v>
          </cell>
          <cell r="AK18"/>
          <cell r="AL18">
            <v>547.5</v>
          </cell>
          <cell r="AM18" t="str">
            <v>EUR</v>
          </cell>
          <cell r="AN18">
            <v>0</v>
          </cell>
          <cell r="AO18">
            <v>843.15</v>
          </cell>
          <cell r="AP18" t="str">
            <v>CHF</v>
          </cell>
          <cell r="AQ18">
            <v>0</v>
          </cell>
          <cell r="AR18"/>
          <cell r="AS18">
            <v>0</v>
          </cell>
          <cell r="AT18">
            <v>0</v>
          </cell>
          <cell r="AU18">
            <v>45</v>
          </cell>
          <cell r="AV18">
            <v>1</v>
          </cell>
          <cell r="AW18" t="str">
            <v>ST</v>
          </cell>
          <cell r="AX18">
            <v>0.2</v>
          </cell>
          <cell r="AY18" t="str">
            <v>KG</v>
          </cell>
          <cell r="AZ18" t="str">
            <v>CHF</v>
          </cell>
          <cell r="BA18">
            <v>1</v>
          </cell>
          <cell r="BB18">
            <v>38869</v>
          </cell>
          <cell r="BC18">
            <v>2958465</v>
          </cell>
        </row>
        <row r="19">
          <cell r="A19" t="str">
            <v>A6E600159-R</v>
          </cell>
          <cell r="B19" t="str">
            <v>A6E600159-R</v>
          </cell>
          <cell r="C19" t="str">
            <v>10HK-USBPT</v>
          </cell>
          <cell r="D19" t="str">
            <v>10HK-USB: 10 USB-Anschluss HW-Schlüssel</v>
          </cell>
          <cell r="E19"/>
          <cell r="F19" t="str">
            <v>Material</v>
          </cell>
          <cell r="G19"/>
          <cell r="H19" t="str">
            <v>3FRQC</v>
          </cell>
          <cell r="I19"/>
          <cell r="J19" t="str">
            <v>Produktgruppe fehlt</v>
          </cell>
          <cell r="K19"/>
          <cell r="L19" t="str">
            <v>*SC</v>
          </cell>
          <cell r="M19" t="str">
            <v>Repair &amp; Revision (MAV)</v>
          </cell>
          <cell r="N19" t="str">
            <v>DMS</v>
          </cell>
          <cell r="O19"/>
          <cell r="P19" t="str">
            <v>DMS8000</v>
          </cell>
          <cell r="Q19" t="str">
            <v>28</v>
          </cell>
          <cell r="R19" t="str">
            <v>FG30</v>
          </cell>
          <cell r="S19" t="str">
            <v>F04</v>
          </cell>
          <cell r="T19" t="str">
            <v>Schürch Stephan</v>
          </cell>
          <cell r="U19" t="str">
            <v>3M</v>
          </cell>
          <cell r="V19"/>
          <cell r="W19"/>
          <cell r="X19"/>
          <cell r="Y19"/>
          <cell r="Z19"/>
          <cell r="AA19" t="str">
            <v>FIRE</v>
          </cell>
          <cell r="AB19" t="str">
            <v>D</v>
          </cell>
          <cell r="AC19" t="str">
            <v>Introductory Product</v>
          </cell>
          <cell r="AD19" t="str">
            <v>98</v>
          </cell>
          <cell r="AE19"/>
          <cell r="AF19" t="str">
            <v>N</v>
          </cell>
          <cell r="AG19" t="str">
            <v>5A992B</v>
          </cell>
          <cell r="AH19" t="str">
            <v>84733090</v>
          </cell>
          <cell r="AI19" t="str">
            <v>CH</v>
          </cell>
          <cell r="AJ19" t="str">
            <v>ST</v>
          </cell>
          <cell r="AK19"/>
          <cell r="AL19">
            <v>547.5</v>
          </cell>
          <cell r="AM19" t="str">
            <v>EUR</v>
          </cell>
          <cell r="AN19">
            <v>0</v>
          </cell>
          <cell r="AO19">
            <v>843.15</v>
          </cell>
          <cell r="AP19" t="str">
            <v>CHF</v>
          </cell>
          <cell r="AQ19">
            <v>0</v>
          </cell>
          <cell r="AR19"/>
          <cell r="AS19">
            <v>0</v>
          </cell>
          <cell r="AT19">
            <v>0</v>
          </cell>
          <cell r="AU19">
            <v>45</v>
          </cell>
          <cell r="AV19">
            <v>1</v>
          </cell>
          <cell r="AW19" t="str">
            <v>ST</v>
          </cell>
          <cell r="AX19">
            <v>0.2</v>
          </cell>
          <cell r="AY19" t="str">
            <v>KG</v>
          </cell>
          <cell r="AZ19" t="str">
            <v>CHF</v>
          </cell>
          <cell r="BA19">
            <v>1</v>
          </cell>
          <cell r="BB19">
            <v>38869</v>
          </cell>
          <cell r="BC19">
            <v>2958465</v>
          </cell>
        </row>
        <row r="20">
          <cell r="A20" t="str">
            <v>A6E600170-R</v>
          </cell>
          <cell r="B20" t="str">
            <v>A6E600170-R</v>
          </cell>
          <cell r="C20" t="str">
            <v>GW-20.04</v>
          </cell>
          <cell r="D20" t="str">
            <v>GW-20 für 4 serielle Subsys.Verbindungen</v>
          </cell>
          <cell r="E20"/>
          <cell r="F20" t="str">
            <v>Material</v>
          </cell>
          <cell r="G20"/>
          <cell r="H20" t="str">
            <v>3FRQC</v>
          </cell>
          <cell r="I20"/>
          <cell r="J20" t="str">
            <v>Produktgruppe fehlt</v>
          </cell>
          <cell r="K20"/>
          <cell r="L20" t="str">
            <v>*SC</v>
          </cell>
          <cell r="M20" t="str">
            <v>Repair &amp; Revision (MAV)</v>
          </cell>
          <cell r="N20" t="str">
            <v>DMS</v>
          </cell>
          <cell r="O20"/>
          <cell r="P20" t="str">
            <v>DMS8000</v>
          </cell>
          <cell r="Q20" t="str">
            <v>28</v>
          </cell>
          <cell r="R20" t="str">
            <v>FG30</v>
          </cell>
          <cell r="S20" t="str">
            <v>F04</v>
          </cell>
          <cell r="T20" t="str">
            <v>Schürch Stephan</v>
          </cell>
          <cell r="U20" t="str">
            <v>3M</v>
          </cell>
          <cell r="V20"/>
          <cell r="W20"/>
          <cell r="X20"/>
          <cell r="Y20"/>
          <cell r="Z20"/>
          <cell r="AA20" t="str">
            <v>FIRE</v>
          </cell>
          <cell r="AB20" t="str">
            <v>D</v>
          </cell>
          <cell r="AC20" t="str">
            <v>Introductory Product</v>
          </cell>
          <cell r="AD20" t="str">
            <v>98</v>
          </cell>
          <cell r="AE20"/>
          <cell r="AF20" t="str">
            <v>N</v>
          </cell>
          <cell r="AG20" t="str">
            <v>EAR99H</v>
          </cell>
          <cell r="AH20" t="str">
            <v>84733090</v>
          </cell>
          <cell r="AI20" t="str">
            <v>CH</v>
          </cell>
          <cell r="AJ20" t="str">
            <v>ST</v>
          </cell>
          <cell r="AK20"/>
          <cell r="AL20">
            <v>7427.75</v>
          </cell>
          <cell r="AM20" t="str">
            <v>EUR</v>
          </cell>
          <cell r="AN20">
            <v>0</v>
          </cell>
          <cell r="AO20">
            <v>11438.74</v>
          </cell>
          <cell r="AP20" t="str">
            <v>CHF</v>
          </cell>
          <cell r="AQ20">
            <v>0</v>
          </cell>
          <cell r="AR20"/>
          <cell r="AS20">
            <v>0</v>
          </cell>
          <cell r="AT20">
            <v>0</v>
          </cell>
          <cell r="AU20">
            <v>45</v>
          </cell>
          <cell r="AV20">
            <v>1</v>
          </cell>
          <cell r="AW20" t="str">
            <v>ST</v>
          </cell>
          <cell r="AX20">
            <v>5.6</v>
          </cell>
          <cell r="AY20" t="str">
            <v>KG</v>
          </cell>
          <cell r="AZ20" t="str">
            <v>CHF</v>
          </cell>
          <cell r="BA20">
            <v>1</v>
          </cell>
          <cell r="BB20">
            <v>38869</v>
          </cell>
          <cell r="BC20">
            <v>2958465</v>
          </cell>
        </row>
        <row r="21">
          <cell r="A21" t="str">
            <v>A6E600171-R</v>
          </cell>
          <cell r="B21" t="str">
            <v>A6E600171-R</v>
          </cell>
          <cell r="C21" t="str">
            <v>GW-20.08</v>
          </cell>
          <cell r="D21" t="str">
            <v>GW-20 für 8 serielle Subsys.Verbindungen</v>
          </cell>
          <cell r="E21"/>
          <cell r="F21" t="str">
            <v>Material</v>
          </cell>
          <cell r="G21"/>
          <cell r="H21" t="str">
            <v>3FRQC</v>
          </cell>
          <cell r="I21"/>
          <cell r="J21" t="str">
            <v>Produktgruppe fehlt</v>
          </cell>
          <cell r="K21"/>
          <cell r="L21" t="str">
            <v>*SC</v>
          </cell>
          <cell r="M21" t="str">
            <v>Repair &amp; Revision (MAV)</v>
          </cell>
          <cell r="N21" t="str">
            <v>DMS</v>
          </cell>
          <cell r="O21"/>
          <cell r="P21" t="str">
            <v>DMS8000</v>
          </cell>
          <cell r="Q21" t="str">
            <v>28</v>
          </cell>
          <cell r="R21" t="str">
            <v>FG30</v>
          </cell>
          <cell r="S21" t="str">
            <v>F04</v>
          </cell>
          <cell r="T21" t="str">
            <v>Schürch Stephan</v>
          </cell>
          <cell r="U21" t="str">
            <v>3M</v>
          </cell>
          <cell r="V21"/>
          <cell r="W21"/>
          <cell r="X21"/>
          <cell r="Y21"/>
          <cell r="Z21"/>
          <cell r="AA21" t="str">
            <v>FIRE</v>
          </cell>
          <cell r="AB21" t="str">
            <v>D</v>
          </cell>
          <cell r="AC21" t="str">
            <v>Introductory Product</v>
          </cell>
          <cell r="AD21" t="str">
            <v>98</v>
          </cell>
          <cell r="AE21"/>
          <cell r="AF21" t="str">
            <v>N</v>
          </cell>
          <cell r="AG21" t="str">
            <v>EAR99H</v>
          </cell>
          <cell r="AH21" t="str">
            <v>84733090</v>
          </cell>
          <cell r="AI21" t="str">
            <v>CH</v>
          </cell>
          <cell r="AJ21" t="str">
            <v>ST</v>
          </cell>
          <cell r="AK21"/>
          <cell r="AL21">
            <v>10421.4</v>
          </cell>
          <cell r="AM21" t="str">
            <v>EUR</v>
          </cell>
          <cell r="AN21">
            <v>0</v>
          </cell>
          <cell r="AO21">
            <v>16048.96</v>
          </cell>
          <cell r="AP21" t="str">
            <v>CHF</v>
          </cell>
          <cell r="AQ21">
            <v>0</v>
          </cell>
          <cell r="AR21"/>
          <cell r="AS21">
            <v>0</v>
          </cell>
          <cell r="AT21">
            <v>0</v>
          </cell>
          <cell r="AU21">
            <v>45</v>
          </cell>
          <cell r="AV21">
            <v>1</v>
          </cell>
          <cell r="AW21" t="str">
            <v>ST</v>
          </cell>
          <cell r="AX21">
            <v>5.75</v>
          </cell>
          <cell r="AY21" t="str">
            <v>KG</v>
          </cell>
          <cell r="AZ21" t="str">
            <v>CHF</v>
          </cell>
          <cell r="BA21">
            <v>1</v>
          </cell>
          <cell r="BB21">
            <v>38869</v>
          </cell>
          <cell r="BC21">
            <v>2958465</v>
          </cell>
        </row>
        <row r="22">
          <cell r="A22" t="str">
            <v>A6E600172-R</v>
          </cell>
          <cell r="B22" t="str">
            <v>A6E600172-R</v>
          </cell>
          <cell r="C22" t="str">
            <v>GW-20.12</v>
          </cell>
          <cell r="D22" t="str">
            <v>GW-20 für 12 serielle Subs.Verbindungen</v>
          </cell>
          <cell r="E22"/>
          <cell r="F22" t="str">
            <v>Material</v>
          </cell>
          <cell r="G22"/>
          <cell r="H22" t="str">
            <v>3FRQC</v>
          </cell>
          <cell r="I22"/>
          <cell r="J22" t="str">
            <v>Produktgruppe fehlt</v>
          </cell>
          <cell r="K22"/>
          <cell r="L22" t="str">
            <v>*SC</v>
          </cell>
          <cell r="M22" t="str">
            <v>Repair &amp; Revision (MAV)</v>
          </cell>
          <cell r="N22" t="str">
            <v>DMS</v>
          </cell>
          <cell r="O22"/>
          <cell r="P22" t="str">
            <v>DMS8000</v>
          </cell>
          <cell r="Q22" t="str">
            <v>28</v>
          </cell>
          <cell r="R22" t="str">
            <v>FG30</v>
          </cell>
          <cell r="S22" t="str">
            <v>F04</v>
          </cell>
          <cell r="T22" t="str">
            <v>Schürch Stephan</v>
          </cell>
          <cell r="U22" t="str">
            <v>3M</v>
          </cell>
          <cell r="V22"/>
          <cell r="W22"/>
          <cell r="X22"/>
          <cell r="Y22"/>
          <cell r="Z22"/>
          <cell r="AA22" t="str">
            <v>FIRE</v>
          </cell>
          <cell r="AB22" t="str">
            <v>D</v>
          </cell>
          <cell r="AC22" t="str">
            <v>Introductory Product</v>
          </cell>
          <cell r="AD22" t="str">
            <v>98</v>
          </cell>
          <cell r="AE22"/>
          <cell r="AF22" t="str">
            <v>N</v>
          </cell>
          <cell r="AG22" t="str">
            <v>EAR99H</v>
          </cell>
          <cell r="AH22" t="str">
            <v>84733090</v>
          </cell>
          <cell r="AI22" t="str">
            <v>CH</v>
          </cell>
          <cell r="AJ22" t="str">
            <v>ST</v>
          </cell>
          <cell r="AK22"/>
          <cell r="AL22">
            <v>13461.8</v>
          </cell>
          <cell r="AM22" t="str">
            <v>EUR</v>
          </cell>
          <cell r="AN22">
            <v>0</v>
          </cell>
          <cell r="AO22">
            <v>20731.169999999998</v>
          </cell>
          <cell r="AP22" t="str">
            <v>CHF</v>
          </cell>
          <cell r="AQ22">
            <v>0</v>
          </cell>
          <cell r="AR22"/>
          <cell r="AS22">
            <v>0</v>
          </cell>
          <cell r="AT22">
            <v>0</v>
          </cell>
          <cell r="AU22">
            <v>45</v>
          </cell>
          <cell r="AV22">
            <v>1</v>
          </cell>
          <cell r="AW22" t="str">
            <v>ST</v>
          </cell>
          <cell r="AX22">
            <v>5.9</v>
          </cell>
          <cell r="AY22" t="str">
            <v>KG</v>
          </cell>
          <cell r="AZ22" t="str">
            <v>CHF</v>
          </cell>
          <cell r="BA22">
            <v>1</v>
          </cell>
          <cell r="BB22">
            <v>38869</v>
          </cell>
          <cell r="BC22">
            <v>2958465</v>
          </cell>
        </row>
        <row r="23">
          <cell r="A23" t="str">
            <v>A6E600173-R</v>
          </cell>
          <cell r="B23" t="str">
            <v>A6E600173-R</v>
          </cell>
          <cell r="C23" t="str">
            <v>GW-20.16</v>
          </cell>
          <cell r="D23" t="str">
            <v>GW-20 für 16 serielle Subs.Verbindungen</v>
          </cell>
          <cell r="E23"/>
          <cell r="F23" t="str">
            <v>Material</v>
          </cell>
          <cell r="G23"/>
          <cell r="H23" t="str">
            <v>3FRQC</v>
          </cell>
          <cell r="I23"/>
          <cell r="J23" t="str">
            <v>Produktgruppe fehlt</v>
          </cell>
          <cell r="K23"/>
          <cell r="L23" t="str">
            <v>*SC</v>
          </cell>
          <cell r="M23" t="str">
            <v>Repair &amp; Revision (MAV)</v>
          </cell>
          <cell r="N23" t="str">
            <v>DMS</v>
          </cell>
          <cell r="O23"/>
          <cell r="P23" t="str">
            <v>DMS8000</v>
          </cell>
          <cell r="Q23" t="str">
            <v>28</v>
          </cell>
          <cell r="R23" t="str">
            <v>FG30</v>
          </cell>
          <cell r="S23" t="str">
            <v>F04</v>
          </cell>
          <cell r="T23" t="str">
            <v>Schürch Stephan</v>
          </cell>
          <cell r="U23" t="str">
            <v>3M</v>
          </cell>
          <cell r="V23"/>
          <cell r="W23"/>
          <cell r="X23"/>
          <cell r="Y23"/>
          <cell r="Z23"/>
          <cell r="AA23" t="str">
            <v>FIRE</v>
          </cell>
          <cell r="AB23" t="str">
            <v>D</v>
          </cell>
          <cell r="AC23" t="str">
            <v>Introductory Product</v>
          </cell>
          <cell r="AD23" t="str">
            <v>98</v>
          </cell>
          <cell r="AE23"/>
          <cell r="AF23" t="str">
            <v>N</v>
          </cell>
          <cell r="AG23" t="str">
            <v>EAR99H</v>
          </cell>
          <cell r="AH23" t="str">
            <v>84733090</v>
          </cell>
          <cell r="AI23" t="str">
            <v>CH</v>
          </cell>
          <cell r="AJ23" t="str">
            <v>ST</v>
          </cell>
          <cell r="AK23"/>
          <cell r="AL23">
            <v>16471.400000000001</v>
          </cell>
          <cell r="AM23" t="str">
            <v>EUR</v>
          </cell>
          <cell r="AN23">
            <v>0</v>
          </cell>
          <cell r="AO23">
            <v>25365.96</v>
          </cell>
          <cell r="AP23" t="str">
            <v>CHF</v>
          </cell>
          <cell r="AQ23">
            <v>0</v>
          </cell>
          <cell r="AR23"/>
          <cell r="AS23">
            <v>0</v>
          </cell>
          <cell r="AT23">
            <v>0</v>
          </cell>
          <cell r="AU23">
            <v>45</v>
          </cell>
          <cell r="AV23">
            <v>1</v>
          </cell>
          <cell r="AW23" t="str">
            <v>ST</v>
          </cell>
          <cell r="AX23">
            <v>6.05</v>
          </cell>
          <cell r="AY23" t="str">
            <v>KG</v>
          </cell>
          <cell r="AZ23" t="str">
            <v>CHF</v>
          </cell>
          <cell r="BA23">
            <v>1</v>
          </cell>
          <cell r="BB23">
            <v>38869</v>
          </cell>
          <cell r="BC23">
            <v>2958465</v>
          </cell>
        </row>
        <row r="24">
          <cell r="A24" t="str">
            <v>A6E600174-R</v>
          </cell>
          <cell r="B24" t="str">
            <v>A6E600174-R</v>
          </cell>
          <cell r="C24" t="str">
            <v>GW-20.20</v>
          </cell>
          <cell r="D24" t="str">
            <v>GW-20 für 20 serielle Subs.Verbindungen</v>
          </cell>
          <cell r="E24"/>
          <cell r="F24"/>
          <cell r="G24"/>
          <cell r="H24" t="str">
            <v>3FRQC</v>
          </cell>
          <cell r="I24"/>
          <cell r="J24" t="str">
            <v>Produktgruppe fehlt</v>
          </cell>
          <cell r="K24"/>
          <cell r="L24" t="str">
            <v>*SC</v>
          </cell>
          <cell r="M24" t="str">
            <v>Repair &amp; Revision (MAV)</v>
          </cell>
          <cell r="N24" t="str">
            <v>DMS</v>
          </cell>
          <cell r="O24"/>
          <cell r="P24" t="str">
            <v>DMS8000</v>
          </cell>
          <cell r="Q24" t="str">
            <v>20</v>
          </cell>
          <cell r="R24" t="str">
            <v>FG20</v>
          </cell>
          <cell r="S24" t="str">
            <v>F04</v>
          </cell>
          <cell r="T24" t="str">
            <v>Schürch Stephan</v>
          </cell>
          <cell r="U24" t="str">
            <v>3M</v>
          </cell>
          <cell r="V24"/>
          <cell r="W24"/>
          <cell r="X24"/>
          <cell r="Y24"/>
          <cell r="Z24"/>
          <cell r="AA24" t="str">
            <v>FIRE</v>
          </cell>
          <cell r="AB24" t="str">
            <v>D</v>
          </cell>
          <cell r="AC24" t="str">
            <v>Adaption by Logistic</v>
          </cell>
          <cell r="AD24" t="str">
            <v>98</v>
          </cell>
          <cell r="AE24"/>
          <cell r="AF24" t="str">
            <v>N</v>
          </cell>
          <cell r="AG24" t="str">
            <v>EAR99H</v>
          </cell>
          <cell r="AH24"/>
          <cell r="AI24"/>
          <cell r="AJ24"/>
          <cell r="AK24"/>
          <cell r="AL24">
            <v>0</v>
          </cell>
          <cell r="AM24"/>
          <cell r="AN24">
            <v>0</v>
          </cell>
          <cell r="AO24">
            <v>0</v>
          </cell>
          <cell r="AP24"/>
          <cell r="AQ24">
            <v>0</v>
          </cell>
          <cell r="AR24"/>
          <cell r="AS24">
            <v>0</v>
          </cell>
          <cell r="AT24">
            <v>0</v>
          </cell>
          <cell r="AU24">
            <v>45</v>
          </cell>
          <cell r="AV24">
            <v>1</v>
          </cell>
          <cell r="AW24" t="str">
            <v>ST</v>
          </cell>
          <cell r="AX24">
            <v>6.2</v>
          </cell>
          <cell r="AY24" t="str">
            <v>KG</v>
          </cell>
          <cell r="AZ24" t="str">
            <v>CHF</v>
          </cell>
          <cell r="BA24">
            <v>1</v>
          </cell>
        </row>
        <row r="25">
          <cell r="A25" t="str">
            <v>A6E600175-R</v>
          </cell>
          <cell r="B25" t="str">
            <v>A6E600175-R</v>
          </cell>
          <cell r="C25" t="str">
            <v>GW-21.04PT</v>
          </cell>
          <cell r="D25" t="str">
            <v>GW-20 für 4 serielle Subsys.Verbindungen</v>
          </cell>
          <cell r="E25"/>
          <cell r="F25" t="str">
            <v>Material</v>
          </cell>
          <cell r="G25"/>
          <cell r="H25" t="str">
            <v>3FRQC</v>
          </cell>
          <cell r="I25"/>
          <cell r="J25" t="str">
            <v>Produktgruppe fehlt</v>
          </cell>
          <cell r="K25"/>
          <cell r="L25" t="str">
            <v>*SC</v>
          </cell>
          <cell r="M25" t="str">
            <v>Repair &amp; Revision (MAV)</v>
          </cell>
          <cell r="N25" t="str">
            <v>DMS</v>
          </cell>
          <cell r="O25"/>
          <cell r="P25" t="str">
            <v>DMS8000</v>
          </cell>
          <cell r="Q25" t="str">
            <v>28</v>
          </cell>
          <cell r="R25" t="str">
            <v>FG30</v>
          </cell>
          <cell r="S25" t="str">
            <v>F04</v>
          </cell>
          <cell r="T25" t="str">
            <v>Schürch Stephan</v>
          </cell>
          <cell r="U25" t="str">
            <v>3M</v>
          </cell>
          <cell r="V25"/>
          <cell r="W25"/>
          <cell r="X25"/>
          <cell r="Y25"/>
          <cell r="Z25"/>
          <cell r="AA25" t="str">
            <v>FIRE</v>
          </cell>
          <cell r="AB25" t="str">
            <v>D</v>
          </cell>
          <cell r="AC25" t="str">
            <v>Introductory Product</v>
          </cell>
          <cell r="AD25" t="str">
            <v>98</v>
          </cell>
          <cell r="AE25"/>
          <cell r="AF25" t="str">
            <v>N</v>
          </cell>
          <cell r="AG25" t="str">
            <v>EAR99H</v>
          </cell>
          <cell r="AH25" t="str">
            <v>84733090</v>
          </cell>
          <cell r="AI25" t="str">
            <v>CH</v>
          </cell>
          <cell r="AJ25" t="str">
            <v>ST</v>
          </cell>
          <cell r="AK25"/>
          <cell r="AL25">
            <v>1515.36</v>
          </cell>
          <cell r="AM25" t="str">
            <v>EUR</v>
          </cell>
          <cell r="AN25">
            <v>0</v>
          </cell>
          <cell r="AO25">
            <v>2333.65</v>
          </cell>
          <cell r="AP25" t="str">
            <v>CHF</v>
          </cell>
          <cell r="AQ25">
            <v>0</v>
          </cell>
          <cell r="AR25"/>
          <cell r="AS25">
            <v>0</v>
          </cell>
          <cell r="AT25">
            <v>0</v>
          </cell>
          <cell r="AU25">
            <v>45</v>
          </cell>
          <cell r="AV25">
            <v>1</v>
          </cell>
          <cell r="AW25" t="str">
            <v>ST</v>
          </cell>
          <cell r="AX25">
            <v>0.3</v>
          </cell>
          <cell r="AY25" t="str">
            <v>KG</v>
          </cell>
          <cell r="AZ25" t="str">
            <v>CHF</v>
          </cell>
          <cell r="BA25">
            <v>1</v>
          </cell>
          <cell r="BB25">
            <v>38869</v>
          </cell>
          <cell r="BC25">
            <v>2958465</v>
          </cell>
        </row>
        <row r="26">
          <cell r="A26" t="str">
            <v>A6E600177-R</v>
          </cell>
          <cell r="B26" t="str">
            <v>A6E600177-R</v>
          </cell>
          <cell r="C26" t="str">
            <v>GW-21.04/06</v>
          </cell>
          <cell r="D26" t="str">
            <v>GW-21: 2 Verbindungen Erweiterungskarte</v>
          </cell>
          <cell r="E26"/>
          <cell r="F26"/>
          <cell r="G26"/>
          <cell r="H26" t="str">
            <v>3FRQC</v>
          </cell>
          <cell r="I26"/>
          <cell r="J26" t="str">
            <v>Produktgruppe fehlt</v>
          </cell>
          <cell r="K26"/>
          <cell r="L26" t="str">
            <v>*SC</v>
          </cell>
          <cell r="M26" t="str">
            <v>Repair &amp; Revision (MAV)</v>
          </cell>
          <cell r="N26" t="str">
            <v>DMS</v>
          </cell>
          <cell r="O26"/>
          <cell r="P26" t="str">
            <v>DMS8000</v>
          </cell>
          <cell r="Q26" t="str">
            <v>20</v>
          </cell>
          <cell r="R26" t="str">
            <v>FG20</v>
          </cell>
          <cell r="S26" t="str">
            <v>F04</v>
          </cell>
          <cell r="T26" t="str">
            <v>Schürch Stephan</v>
          </cell>
          <cell r="U26" t="str">
            <v>3M</v>
          </cell>
          <cell r="V26"/>
          <cell r="W26"/>
          <cell r="X26"/>
          <cell r="Y26"/>
          <cell r="Z26"/>
          <cell r="AA26" t="str">
            <v>FIRE</v>
          </cell>
          <cell r="AB26" t="str">
            <v>D</v>
          </cell>
          <cell r="AC26" t="str">
            <v>Adaption by Logistic</v>
          </cell>
          <cell r="AD26" t="str">
            <v>98</v>
          </cell>
          <cell r="AE26"/>
          <cell r="AF26" t="str">
            <v>N</v>
          </cell>
          <cell r="AG26" t="str">
            <v>EAR99</v>
          </cell>
          <cell r="AH26"/>
          <cell r="AI26"/>
          <cell r="AJ26"/>
          <cell r="AK26"/>
          <cell r="AL26">
            <v>0</v>
          </cell>
          <cell r="AM26"/>
          <cell r="AN26">
            <v>0</v>
          </cell>
          <cell r="AO26">
            <v>0</v>
          </cell>
          <cell r="AP26"/>
          <cell r="AQ26">
            <v>0</v>
          </cell>
          <cell r="AR26"/>
          <cell r="AS26">
            <v>55.37</v>
          </cell>
          <cell r="AT26">
            <v>0</v>
          </cell>
          <cell r="AU26">
            <v>45</v>
          </cell>
          <cell r="AV26">
            <v>1</v>
          </cell>
          <cell r="AW26" t="str">
            <v>ST</v>
          </cell>
          <cell r="AX26">
            <v>0.15</v>
          </cell>
          <cell r="AY26" t="str">
            <v>KG</v>
          </cell>
          <cell r="AZ26" t="str">
            <v>CHF</v>
          </cell>
          <cell r="BA26">
            <v>1</v>
          </cell>
        </row>
        <row r="27">
          <cell r="A27" t="str">
            <v>A6E600179-R</v>
          </cell>
          <cell r="B27" t="str">
            <v>A6E600179-R</v>
          </cell>
          <cell r="C27" t="str">
            <v>GW-20/PADT</v>
          </cell>
          <cell r="D27" t="str">
            <v>GW-20 Ersatz-PAD (SUP-/CMS/SUB/NET-PAD)</v>
          </cell>
          <cell r="E27"/>
          <cell r="F27" t="str">
            <v>Material</v>
          </cell>
          <cell r="G27"/>
          <cell r="H27" t="str">
            <v>3FRQC</v>
          </cell>
          <cell r="I27"/>
          <cell r="J27" t="str">
            <v>Produktgruppe fehlt</v>
          </cell>
          <cell r="K27"/>
          <cell r="L27" t="str">
            <v>*SC</v>
          </cell>
          <cell r="M27" t="str">
            <v>Repair &amp; Revision (MAV)</v>
          </cell>
          <cell r="N27" t="str">
            <v>DMS</v>
          </cell>
          <cell r="O27"/>
          <cell r="P27" t="str">
            <v>DMS8000</v>
          </cell>
          <cell r="Q27" t="str">
            <v>28</v>
          </cell>
          <cell r="R27" t="str">
            <v>FG30</v>
          </cell>
          <cell r="S27" t="str">
            <v>F04</v>
          </cell>
          <cell r="T27" t="str">
            <v>Schürch Stephan</v>
          </cell>
          <cell r="U27" t="str">
            <v>3M</v>
          </cell>
          <cell r="V27"/>
          <cell r="W27"/>
          <cell r="X27"/>
          <cell r="Y27"/>
          <cell r="Z27"/>
          <cell r="AA27" t="str">
            <v>FIRE</v>
          </cell>
          <cell r="AB27" t="str">
            <v>D</v>
          </cell>
          <cell r="AC27" t="str">
            <v>Introductory Product</v>
          </cell>
          <cell r="AD27" t="str">
            <v>98</v>
          </cell>
          <cell r="AE27"/>
          <cell r="AF27" t="str">
            <v>N</v>
          </cell>
          <cell r="AG27" t="str">
            <v>EAR99H</v>
          </cell>
          <cell r="AH27" t="str">
            <v>84733090</v>
          </cell>
          <cell r="AI27" t="str">
            <v>CH</v>
          </cell>
          <cell r="AJ27" t="str">
            <v>ST</v>
          </cell>
          <cell r="AK27"/>
          <cell r="AL27">
            <v>3077.8</v>
          </cell>
          <cell r="AM27" t="str">
            <v>EUR</v>
          </cell>
          <cell r="AN27">
            <v>0</v>
          </cell>
          <cell r="AO27">
            <v>4739.8100000000004</v>
          </cell>
          <cell r="AP27" t="str">
            <v>CHF</v>
          </cell>
          <cell r="AQ27">
            <v>0</v>
          </cell>
          <cell r="AR27"/>
          <cell r="AS27">
            <v>0</v>
          </cell>
          <cell r="AT27">
            <v>0</v>
          </cell>
          <cell r="AU27">
            <v>45</v>
          </cell>
          <cell r="AV27">
            <v>1</v>
          </cell>
          <cell r="AW27" t="str">
            <v>ST</v>
          </cell>
          <cell r="AX27">
            <v>0.15</v>
          </cell>
          <cell r="AY27" t="str">
            <v>KG</v>
          </cell>
          <cell r="AZ27" t="str">
            <v>CHF</v>
          </cell>
          <cell r="BA27">
            <v>1</v>
          </cell>
          <cell r="BB27">
            <v>38869</v>
          </cell>
          <cell r="BC27">
            <v>2958465</v>
          </cell>
        </row>
        <row r="28">
          <cell r="A28" t="str">
            <v>A6E600180-R</v>
          </cell>
          <cell r="B28" t="str">
            <v>A6E600180-R</v>
          </cell>
          <cell r="C28" t="str">
            <v>GW-20/FNPAD</v>
          </cell>
          <cell r="D28" t="str">
            <v>GW-20 Ersatz-PAD (NISE-PAD, FHI-PAD)</v>
          </cell>
          <cell r="E28"/>
          <cell r="F28" t="str">
            <v>Material</v>
          </cell>
          <cell r="G28"/>
          <cell r="H28" t="str">
            <v>3FRQC</v>
          </cell>
          <cell r="I28"/>
          <cell r="J28" t="str">
            <v>Produktgruppe fehlt</v>
          </cell>
          <cell r="K28"/>
          <cell r="L28" t="str">
            <v>*SC</v>
          </cell>
          <cell r="M28" t="str">
            <v>Repair &amp; Revision (MAV)</v>
          </cell>
          <cell r="N28" t="str">
            <v>DMS</v>
          </cell>
          <cell r="O28"/>
          <cell r="P28" t="str">
            <v>DMS8000</v>
          </cell>
          <cell r="Q28" t="str">
            <v>28</v>
          </cell>
          <cell r="R28" t="str">
            <v>FG30</v>
          </cell>
          <cell r="S28" t="str">
            <v>F04</v>
          </cell>
          <cell r="T28" t="str">
            <v>Schürch Stephan</v>
          </cell>
          <cell r="U28" t="str">
            <v>3M</v>
          </cell>
          <cell r="V28"/>
          <cell r="W28"/>
          <cell r="X28"/>
          <cell r="Y28"/>
          <cell r="Z28"/>
          <cell r="AA28" t="str">
            <v>FIRE</v>
          </cell>
          <cell r="AB28" t="str">
            <v>D</v>
          </cell>
          <cell r="AC28" t="str">
            <v>Introductory Product</v>
          </cell>
          <cell r="AD28" t="str">
            <v>98</v>
          </cell>
          <cell r="AE28"/>
          <cell r="AF28" t="str">
            <v>N</v>
          </cell>
          <cell r="AG28" t="str">
            <v>EAR99H</v>
          </cell>
          <cell r="AH28" t="str">
            <v>84733090</v>
          </cell>
          <cell r="AI28" t="str">
            <v>CH</v>
          </cell>
          <cell r="AJ28" t="str">
            <v>ST</v>
          </cell>
          <cell r="AK28"/>
          <cell r="AL28">
            <v>4132.7</v>
          </cell>
          <cell r="AM28" t="str">
            <v>EUR</v>
          </cell>
          <cell r="AN28">
            <v>0</v>
          </cell>
          <cell r="AO28">
            <v>6364.36</v>
          </cell>
          <cell r="AP28" t="str">
            <v>CHF</v>
          </cell>
          <cell r="AQ28">
            <v>0</v>
          </cell>
          <cell r="AR28"/>
          <cell r="AS28">
            <v>0</v>
          </cell>
          <cell r="AT28">
            <v>0</v>
          </cell>
          <cell r="AU28">
            <v>45</v>
          </cell>
          <cell r="AV28">
            <v>1</v>
          </cell>
          <cell r="AW28" t="str">
            <v>ST</v>
          </cell>
          <cell r="AX28">
            <v>0.15</v>
          </cell>
          <cell r="AY28" t="str">
            <v>KG</v>
          </cell>
          <cell r="AZ28" t="str">
            <v>CHF</v>
          </cell>
          <cell r="BA28">
            <v>1</v>
          </cell>
          <cell r="BB28">
            <v>38869</v>
          </cell>
          <cell r="BC28">
            <v>2958465</v>
          </cell>
        </row>
        <row r="29">
          <cell r="A29" t="str">
            <v>A6E600181-R</v>
          </cell>
          <cell r="B29" t="str">
            <v>A6E600181-R</v>
          </cell>
          <cell r="C29" t="str">
            <v>PS-20</v>
          </cell>
          <cell r="D29" t="str">
            <v>GW-20 Ersatz Speisungsüberw. m. Batterie</v>
          </cell>
          <cell r="E29"/>
          <cell r="F29" t="str">
            <v>Material</v>
          </cell>
          <cell r="G29"/>
          <cell r="H29" t="str">
            <v>3FRQC</v>
          </cell>
          <cell r="I29"/>
          <cell r="J29" t="str">
            <v>Produktgruppe fehlt</v>
          </cell>
          <cell r="K29"/>
          <cell r="L29" t="str">
            <v>*SC</v>
          </cell>
          <cell r="M29" t="str">
            <v>Repair &amp; Revision (MAV)</v>
          </cell>
          <cell r="N29" t="str">
            <v>DMS</v>
          </cell>
          <cell r="O29"/>
          <cell r="P29" t="str">
            <v>DMS8000</v>
          </cell>
          <cell r="Q29" t="str">
            <v>28</v>
          </cell>
          <cell r="R29" t="str">
            <v>FG30</v>
          </cell>
          <cell r="S29" t="str">
            <v>F04</v>
          </cell>
          <cell r="T29" t="str">
            <v>Schürch Stephan</v>
          </cell>
          <cell r="U29" t="str">
            <v>3M</v>
          </cell>
          <cell r="V29"/>
          <cell r="W29"/>
          <cell r="X29"/>
          <cell r="Y29"/>
          <cell r="Z29"/>
          <cell r="AA29" t="str">
            <v>FIRE</v>
          </cell>
          <cell r="AB29" t="str">
            <v>D</v>
          </cell>
          <cell r="AC29" t="str">
            <v>Introductory Product</v>
          </cell>
          <cell r="AD29" t="str">
            <v>99</v>
          </cell>
          <cell r="AE29"/>
          <cell r="AF29" t="str">
            <v>N</v>
          </cell>
          <cell r="AG29" t="str">
            <v>3A991</v>
          </cell>
          <cell r="AH29" t="str">
            <v>84733090</v>
          </cell>
          <cell r="AI29" t="str">
            <v>CH</v>
          </cell>
          <cell r="AJ29" t="str">
            <v>ST</v>
          </cell>
          <cell r="AK29"/>
          <cell r="AL29">
            <v>1206.7</v>
          </cell>
          <cell r="AM29" t="str">
            <v>EUR</v>
          </cell>
          <cell r="AN29">
            <v>0</v>
          </cell>
          <cell r="AO29">
            <v>1858.32</v>
          </cell>
          <cell r="AP29" t="str">
            <v>CHF</v>
          </cell>
          <cell r="AQ29">
            <v>0</v>
          </cell>
          <cell r="AR29"/>
          <cell r="AS29">
            <v>143.65</v>
          </cell>
          <cell r="AT29">
            <v>92.27</v>
          </cell>
          <cell r="AU29">
            <v>45</v>
          </cell>
          <cell r="AV29">
            <v>1</v>
          </cell>
          <cell r="AW29" t="str">
            <v>ST</v>
          </cell>
          <cell r="AX29">
            <v>2.89</v>
          </cell>
          <cell r="AY29" t="str">
            <v>KG</v>
          </cell>
          <cell r="AZ29" t="str">
            <v>CHF</v>
          </cell>
          <cell r="BA29">
            <v>1</v>
          </cell>
          <cell r="BB29">
            <v>38869</v>
          </cell>
          <cell r="BC29">
            <v>2958465</v>
          </cell>
        </row>
        <row r="30">
          <cell r="A30" t="str">
            <v>A6E600183-R</v>
          </cell>
          <cell r="B30" t="str">
            <v>A6E600183-R</v>
          </cell>
          <cell r="C30" t="str">
            <v>NK8223.2/S</v>
          </cell>
          <cell r="D30" t="str">
            <v>NK8223 LMS: 2 ser.Schnittst., 1 Sec.Subs</v>
          </cell>
          <cell r="E30"/>
          <cell r="F30" t="str">
            <v>Material</v>
          </cell>
          <cell r="G30"/>
          <cell r="H30" t="str">
            <v>3FRQC</v>
          </cell>
          <cell r="I30"/>
          <cell r="J30" t="str">
            <v>Produktgruppe fehlt</v>
          </cell>
          <cell r="K30"/>
          <cell r="L30" t="str">
            <v>*SC</v>
          </cell>
          <cell r="M30" t="str">
            <v>Repair &amp; Revision (MAV)</v>
          </cell>
          <cell r="N30" t="str">
            <v>DMS</v>
          </cell>
          <cell r="O30"/>
          <cell r="P30" t="str">
            <v>DMS8000</v>
          </cell>
          <cell r="Q30" t="str">
            <v>28</v>
          </cell>
          <cell r="R30" t="str">
            <v>FG30</v>
          </cell>
          <cell r="S30" t="str">
            <v>F04</v>
          </cell>
          <cell r="T30" t="str">
            <v>Schürch Stephan</v>
          </cell>
          <cell r="U30" t="str">
            <v>3M</v>
          </cell>
          <cell r="V30"/>
          <cell r="W30"/>
          <cell r="X30"/>
          <cell r="Y30"/>
          <cell r="Z30"/>
          <cell r="AA30" t="str">
            <v>FIRE</v>
          </cell>
          <cell r="AB30" t="str">
            <v>D</v>
          </cell>
          <cell r="AC30" t="str">
            <v>Introductory Product</v>
          </cell>
          <cell r="AD30" t="str">
            <v>98</v>
          </cell>
          <cell r="AE30"/>
          <cell r="AF30" t="str">
            <v>N</v>
          </cell>
          <cell r="AG30" t="str">
            <v>3A991</v>
          </cell>
          <cell r="AH30" t="str">
            <v>84733090</v>
          </cell>
          <cell r="AI30" t="str">
            <v>CH</v>
          </cell>
          <cell r="AJ30" t="str">
            <v>ST</v>
          </cell>
          <cell r="AK30"/>
          <cell r="AL30">
            <v>923</v>
          </cell>
          <cell r="AM30" t="str">
            <v>EUR</v>
          </cell>
          <cell r="AN30">
            <v>0</v>
          </cell>
          <cell r="AO30">
            <v>1421.42</v>
          </cell>
          <cell r="AP30" t="str">
            <v>CHF</v>
          </cell>
          <cell r="AQ30">
            <v>0</v>
          </cell>
          <cell r="AR30"/>
          <cell r="AS30">
            <v>0</v>
          </cell>
          <cell r="AT30">
            <v>0</v>
          </cell>
          <cell r="AU30">
            <v>45</v>
          </cell>
          <cell r="AV30">
            <v>1</v>
          </cell>
          <cell r="AW30" t="str">
            <v>ST</v>
          </cell>
          <cell r="AX30">
            <v>0.4</v>
          </cell>
          <cell r="AY30" t="str">
            <v>KG</v>
          </cell>
          <cell r="AZ30" t="str">
            <v>CHF</v>
          </cell>
          <cell r="BA30">
            <v>1</v>
          </cell>
          <cell r="BB30">
            <v>38869</v>
          </cell>
          <cell r="BC30">
            <v>2958465</v>
          </cell>
        </row>
        <row r="31">
          <cell r="A31" t="str">
            <v>A6E600184-R</v>
          </cell>
          <cell r="B31" t="str">
            <v>A6E600184-R</v>
          </cell>
          <cell r="C31" t="str">
            <v>NK8223.CL2/S</v>
          </cell>
          <cell r="D31" t="str">
            <v>NK8223 LMS; 1 LON-/2 seriel I/F, 1 Sec.S</v>
          </cell>
          <cell r="E31"/>
          <cell r="F31" t="str">
            <v>Material</v>
          </cell>
          <cell r="G31"/>
          <cell r="H31" t="str">
            <v>3FRQC</v>
          </cell>
          <cell r="I31"/>
          <cell r="J31" t="str">
            <v>Produktgruppe fehlt</v>
          </cell>
          <cell r="K31"/>
          <cell r="L31" t="str">
            <v>*SC</v>
          </cell>
          <cell r="M31" t="str">
            <v>Repair &amp; Revision (MAV)</v>
          </cell>
          <cell r="N31" t="str">
            <v>DMS</v>
          </cell>
          <cell r="O31"/>
          <cell r="P31" t="str">
            <v>DMS8000</v>
          </cell>
          <cell r="Q31" t="str">
            <v>28</v>
          </cell>
          <cell r="R31" t="str">
            <v>FG30</v>
          </cell>
          <cell r="S31" t="str">
            <v>F04</v>
          </cell>
          <cell r="T31" t="str">
            <v>Schürch Stephan</v>
          </cell>
          <cell r="U31" t="str">
            <v>3M</v>
          </cell>
          <cell r="V31"/>
          <cell r="W31"/>
          <cell r="X31"/>
          <cell r="Y31"/>
          <cell r="Z31"/>
          <cell r="AA31" t="str">
            <v>FIRE</v>
          </cell>
          <cell r="AB31" t="str">
            <v>D</v>
          </cell>
          <cell r="AC31" t="str">
            <v>Introductory Product</v>
          </cell>
          <cell r="AD31" t="str">
            <v>98</v>
          </cell>
          <cell r="AE31"/>
          <cell r="AF31" t="str">
            <v>N</v>
          </cell>
          <cell r="AG31" t="str">
            <v>3A991</v>
          </cell>
          <cell r="AH31" t="str">
            <v>84733090</v>
          </cell>
          <cell r="AI31" t="str">
            <v>CH</v>
          </cell>
          <cell r="AJ31" t="str">
            <v>ST</v>
          </cell>
          <cell r="AK31"/>
          <cell r="AL31">
            <v>1102.5</v>
          </cell>
          <cell r="AM31" t="str">
            <v>EUR</v>
          </cell>
          <cell r="AN31">
            <v>0</v>
          </cell>
          <cell r="AO31">
            <v>1697.85</v>
          </cell>
          <cell r="AP31" t="str">
            <v>CHF</v>
          </cell>
          <cell r="AQ31">
            <v>0</v>
          </cell>
          <cell r="AR31"/>
          <cell r="AS31">
            <v>0</v>
          </cell>
          <cell r="AT31">
            <v>0</v>
          </cell>
          <cell r="AU31">
            <v>45</v>
          </cell>
          <cell r="AV31">
            <v>1</v>
          </cell>
          <cell r="AW31" t="str">
            <v>ST</v>
          </cell>
          <cell r="AX31">
            <v>0.5</v>
          </cell>
          <cell r="AY31" t="str">
            <v>KG</v>
          </cell>
          <cell r="AZ31" t="str">
            <v>CHF</v>
          </cell>
          <cell r="BA31">
            <v>1</v>
          </cell>
          <cell r="BB31">
            <v>38869</v>
          </cell>
          <cell r="BC31">
            <v>2958465</v>
          </cell>
        </row>
        <row r="32">
          <cell r="A32" t="str">
            <v>A6E600193-R</v>
          </cell>
          <cell r="B32" t="str">
            <v>A6E600193-R</v>
          </cell>
          <cell r="C32" t="str">
            <v>CF-9003OPT</v>
          </cell>
          <cell r="D32" t="str">
            <v>CF-9003: CPU-Modul für DF80xx-Module</v>
          </cell>
          <cell r="E32"/>
          <cell r="F32" t="str">
            <v>Material</v>
          </cell>
          <cell r="G32"/>
          <cell r="H32" t="str">
            <v>3FRQC</v>
          </cell>
          <cell r="I32"/>
          <cell r="J32" t="str">
            <v>Produktgruppe fehlt</v>
          </cell>
          <cell r="K32"/>
          <cell r="L32" t="str">
            <v>*SC</v>
          </cell>
          <cell r="M32" t="str">
            <v>Repair &amp; Revision (MAV)</v>
          </cell>
          <cell r="N32" t="str">
            <v>DMS</v>
          </cell>
          <cell r="O32"/>
          <cell r="P32" t="str">
            <v>DMS8000</v>
          </cell>
          <cell r="Q32" t="str">
            <v>28</v>
          </cell>
          <cell r="R32" t="str">
            <v>FG30</v>
          </cell>
          <cell r="S32" t="str">
            <v>F04</v>
          </cell>
          <cell r="T32" t="str">
            <v>Schürch Stephan</v>
          </cell>
          <cell r="U32" t="str">
            <v>3M</v>
          </cell>
          <cell r="V32"/>
          <cell r="W32"/>
          <cell r="X32"/>
          <cell r="Y32"/>
          <cell r="Z32"/>
          <cell r="AA32" t="str">
            <v>FIRE</v>
          </cell>
          <cell r="AB32" t="str">
            <v>D</v>
          </cell>
          <cell r="AC32" t="str">
            <v>Introductory Product</v>
          </cell>
          <cell r="AD32" t="str">
            <v>98</v>
          </cell>
          <cell r="AE32"/>
          <cell r="AF32" t="str">
            <v>N</v>
          </cell>
          <cell r="AG32" t="str">
            <v>3A991</v>
          </cell>
          <cell r="AH32" t="str">
            <v>84733090</v>
          </cell>
          <cell r="AI32" t="str">
            <v>CH</v>
          </cell>
          <cell r="AJ32" t="str">
            <v>ST</v>
          </cell>
          <cell r="AK32"/>
          <cell r="AL32">
            <v>297.5</v>
          </cell>
          <cell r="AM32" t="str">
            <v>EUR</v>
          </cell>
          <cell r="AN32">
            <v>0</v>
          </cell>
          <cell r="AO32">
            <v>458.15</v>
          </cell>
          <cell r="AP32" t="str">
            <v>CHF</v>
          </cell>
          <cell r="AQ32">
            <v>0</v>
          </cell>
          <cell r="AR32"/>
          <cell r="AS32">
            <v>0</v>
          </cell>
          <cell r="AT32">
            <v>0</v>
          </cell>
          <cell r="AU32">
            <v>45</v>
          </cell>
          <cell r="AV32">
            <v>1</v>
          </cell>
          <cell r="AW32" t="str">
            <v>ST</v>
          </cell>
          <cell r="AX32">
            <v>0.15</v>
          </cell>
          <cell r="AY32" t="str">
            <v>KG</v>
          </cell>
          <cell r="AZ32" t="str">
            <v>CHF</v>
          </cell>
          <cell r="BA32">
            <v>1</v>
          </cell>
          <cell r="BB32">
            <v>38869</v>
          </cell>
          <cell r="BC32">
            <v>2958465</v>
          </cell>
        </row>
        <row r="33">
          <cell r="A33" t="str">
            <v>A6E600199-R</v>
          </cell>
          <cell r="B33" t="str">
            <v>A6E600199-R</v>
          </cell>
          <cell r="C33" t="str">
            <v>PS-21R OPT</v>
          </cell>
          <cell r="D33" t="str">
            <v>PS-21: Überwachte 12V Speisung  m. Batt.</v>
          </cell>
          <cell r="E33"/>
          <cell r="F33" t="str">
            <v>Material</v>
          </cell>
          <cell r="G33"/>
          <cell r="H33" t="str">
            <v>3FRQC</v>
          </cell>
          <cell r="I33"/>
          <cell r="J33" t="str">
            <v>Produktgruppe fehlt</v>
          </cell>
          <cell r="K33"/>
          <cell r="L33" t="str">
            <v>*SC</v>
          </cell>
          <cell r="M33" t="str">
            <v>Repair &amp; Revision (MAV)</v>
          </cell>
          <cell r="N33" t="str">
            <v>DMS</v>
          </cell>
          <cell r="O33"/>
          <cell r="P33" t="str">
            <v>DMS8000</v>
          </cell>
          <cell r="Q33" t="str">
            <v>28</v>
          </cell>
          <cell r="R33" t="str">
            <v>FG30</v>
          </cell>
          <cell r="S33" t="str">
            <v>F04</v>
          </cell>
          <cell r="T33" t="str">
            <v>Schürch Stephan</v>
          </cell>
          <cell r="U33" t="str">
            <v>3M</v>
          </cell>
          <cell r="V33"/>
          <cell r="W33"/>
          <cell r="X33"/>
          <cell r="Y33"/>
          <cell r="Z33"/>
          <cell r="AA33" t="str">
            <v>FIRE</v>
          </cell>
          <cell r="AB33" t="str">
            <v>D</v>
          </cell>
          <cell r="AC33" t="str">
            <v>Introductory Product</v>
          </cell>
          <cell r="AD33" t="str">
            <v>99</v>
          </cell>
          <cell r="AE33"/>
          <cell r="AF33" t="str">
            <v>N</v>
          </cell>
          <cell r="AG33" t="str">
            <v>EAR99H</v>
          </cell>
          <cell r="AH33" t="str">
            <v>84733090</v>
          </cell>
          <cell r="AI33" t="str">
            <v>CH</v>
          </cell>
          <cell r="AJ33" t="str">
            <v>ST</v>
          </cell>
          <cell r="AK33"/>
          <cell r="AL33">
            <v>461.5</v>
          </cell>
          <cell r="AM33" t="str">
            <v>EUR</v>
          </cell>
          <cell r="AN33">
            <v>0</v>
          </cell>
          <cell r="AO33">
            <v>710.71</v>
          </cell>
          <cell r="AP33" t="str">
            <v>CHF</v>
          </cell>
          <cell r="AQ33">
            <v>0</v>
          </cell>
          <cell r="AR33"/>
          <cell r="AS33">
            <v>236.52</v>
          </cell>
          <cell r="AT33">
            <v>66.72</v>
          </cell>
          <cell r="AU33">
            <v>45</v>
          </cell>
          <cell r="AV33">
            <v>1</v>
          </cell>
          <cell r="AW33" t="str">
            <v>ST</v>
          </cell>
          <cell r="AX33">
            <v>2.9</v>
          </cell>
          <cell r="AY33" t="str">
            <v>KG</v>
          </cell>
          <cell r="AZ33" t="str">
            <v>CHF</v>
          </cell>
          <cell r="BA33">
            <v>1</v>
          </cell>
          <cell r="BB33">
            <v>38869</v>
          </cell>
          <cell r="BC33">
            <v>2958465</v>
          </cell>
        </row>
        <row r="34">
          <cell r="A34" t="str">
            <v>A6E600264-R</v>
          </cell>
          <cell r="B34" t="str">
            <v>A6E600264-R</v>
          </cell>
          <cell r="C34" t="str">
            <v>HK PAR OPT</v>
          </cell>
          <cell r="D34" t="str">
            <v>Parallel HW-Schlüssel Opt. MM/MK8000&amp;LMS</v>
          </cell>
          <cell r="E34"/>
          <cell r="F34"/>
          <cell r="G34"/>
          <cell r="H34" t="str">
            <v>3FRQC</v>
          </cell>
          <cell r="I34"/>
          <cell r="J34" t="str">
            <v>Produktgruppe fehlt</v>
          </cell>
          <cell r="K34"/>
          <cell r="L34" t="str">
            <v>*SC</v>
          </cell>
          <cell r="M34" t="str">
            <v>Repair &amp; Revision (MAV)</v>
          </cell>
          <cell r="N34" t="str">
            <v>DMS</v>
          </cell>
          <cell r="O34"/>
          <cell r="P34" t="str">
            <v>DMS8000</v>
          </cell>
          <cell r="Q34" t="str">
            <v>20</v>
          </cell>
          <cell r="R34" t="str">
            <v>FG20</v>
          </cell>
          <cell r="S34" t="str">
            <v>F04</v>
          </cell>
          <cell r="T34" t="str">
            <v>Schürch Stephan</v>
          </cell>
          <cell r="U34" t="str">
            <v>3M</v>
          </cell>
          <cell r="V34"/>
          <cell r="W34"/>
          <cell r="X34"/>
          <cell r="Y34"/>
          <cell r="Z34"/>
          <cell r="AA34" t="str">
            <v>FIRE</v>
          </cell>
          <cell r="AB34" t="str">
            <v>D</v>
          </cell>
          <cell r="AC34" t="str">
            <v>Adaption by Logistic</v>
          </cell>
          <cell r="AD34" t="str">
            <v>98</v>
          </cell>
          <cell r="AE34"/>
          <cell r="AF34" t="str">
            <v>N</v>
          </cell>
          <cell r="AG34" t="str">
            <v>N</v>
          </cell>
          <cell r="AH34" t="str">
            <v>84733090</v>
          </cell>
          <cell r="AI34" t="str">
            <v>CH</v>
          </cell>
          <cell r="AJ34"/>
          <cell r="AK34"/>
          <cell r="AL34">
            <v>0</v>
          </cell>
          <cell r="AM34"/>
          <cell r="AN34">
            <v>0</v>
          </cell>
          <cell r="AO34">
            <v>0</v>
          </cell>
          <cell r="AP34"/>
          <cell r="AQ34">
            <v>0</v>
          </cell>
          <cell r="AR34"/>
          <cell r="AS34">
            <v>0</v>
          </cell>
          <cell r="AT34">
            <v>0</v>
          </cell>
          <cell r="AU34">
            <v>45</v>
          </cell>
          <cell r="AV34">
            <v>1</v>
          </cell>
          <cell r="AW34" t="str">
            <v>ST</v>
          </cell>
          <cell r="AX34">
            <v>0</v>
          </cell>
          <cell r="AY34" t="str">
            <v>KG</v>
          </cell>
          <cell r="AZ34" t="str">
            <v>CHF</v>
          </cell>
          <cell r="BA34">
            <v>1</v>
          </cell>
        </row>
        <row r="35">
          <cell r="A35" t="str">
            <v>A6E600300-R</v>
          </cell>
          <cell r="B35" t="str">
            <v>A6E600300-R</v>
          </cell>
          <cell r="C35" t="str">
            <v>MT8001.100</v>
          </cell>
          <cell r="D35" t="str">
            <v>MT8001 Terminal inkl. 1Sub/100PD</v>
          </cell>
          <cell r="E35"/>
          <cell r="F35" t="str">
            <v>Material</v>
          </cell>
          <cell r="G35"/>
          <cell r="H35" t="str">
            <v>3FRQC</v>
          </cell>
          <cell r="I35"/>
          <cell r="J35" t="str">
            <v>Produktgruppe fehlt</v>
          </cell>
          <cell r="K35"/>
          <cell r="L35" t="str">
            <v>*SC</v>
          </cell>
          <cell r="M35" t="str">
            <v>Repair &amp; Revision (MAV)</v>
          </cell>
          <cell r="N35" t="str">
            <v>DMS</v>
          </cell>
          <cell r="O35"/>
          <cell r="P35" t="str">
            <v>DMS8000</v>
          </cell>
          <cell r="Q35" t="str">
            <v>28</v>
          </cell>
          <cell r="R35" t="str">
            <v>FG30</v>
          </cell>
          <cell r="S35" t="str">
            <v>F04</v>
          </cell>
          <cell r="T35" t="str">
            <v>Schürch Stephan</v>
          </cell>
          <cell r="U35" t="str">
            <v>3M</v>
          </cell>
          <cell r="V35"/>
          <cell r="W35"/>
          <cell r="X35"/>
          <cell r="Y35"/>
          <cell r="Z35"/>
          <cell r="AA35" t="str">
            <v>FIRE</v>
          </cell>
          <cell r="AB35" t="str">
            <v>D</v>
          </cell>
          <cell r="AC35" t="str">
            <v>Introductory Product</v>
          </cell>
          <cell r="AD35" t="str">
            <v>98</v>
          </cell>
          <cell r="AE35"/>
          <cell r="AF35" t="str">
            <v>N</v>
          </cell>
          <cell r="AG35" t="str">
            <v>3A991</v>
          </cell>
          <cell r="AH35" t="str">
            <v>84733090</v>
          </cell>
          <cell r="AI35" t="str">
            <v>CH</v>
          </cell>
          <cell r="AJ35" t="str">
            <v>ST</v>
          </cell>
          <cell r="AK35"/>
          <cell r="AL35">
            <v>3743.5</v>
          </cell>
          <cell r="AM35" t="str">
            <v>EUR</v>
          </cell>
          <cell r="AN35">
            <v>0</v>
          </cell>
          <cell r="AO35">
            <v>5764.99</v>
          </cell>
          <cell r="AP35" t="str">
            <v>CHF</v>
          </cell>
          <cell r="AQ35">
            <v>0</v>
          </cell>
          <cell r="AR35"/>
          <cell r="AS35">
            <v>1250.1300000000001</v>
          </cell>
          <cell r="AT35">
            <v>78.319999999999993</v>
          </cell>
          <cell r="AU35">
            <v>45</v>
          </cell>
          <cell r="AV35">
            <v>1</v>
          </cell>
          <cell r="AW35" t="str">
            <v>ST</v>
          </cell>
          <cell r="AX35">
            <v>4.5</v>
          </cell>
          <cell r="AY35" t="str">
            <v>KG</v>
          </cell>
          <cell r="AZ35" t="str">
            <v>CHF</v>
          </cell>
          <cell r="BA35">
            <v>1</v>
          </cell>
          <cell r="BB35">
            <v>38869</v>
          </cell>
          <cell r="BC35">
            <v>2958465</v>
          </cell>
        </row>
        <row r="36">
          <cell r="A36" t="str">
            <v>A6E600303-R</v>
          </cell>
          <cell r="B36" t="str">
            <v>A6E600303-R</v>
          </cell>
          <cell r="C36" t="str">
            <v>NK8225.2</v>
          </cell>
          <cell r="D36" t="str">
            <v>NK8225:  2 serielle Schnittstellen</v>
          </cell>
          <cell r="E36"/>
          <cell r="F36" t="str">
            <v>Material</v>
          </cell>
          <cell r="G36"/>
          <cell r="H36" t="str">
            <v>3FRQC</v>
          </cell>
          <cell r="I36"/>
          <cell r="J36" t="str">
            <v>Produktgruppe fehlt</v>
          </cell>
          <cell r="K36"/>
          <cell r="L36" t="str">
            <v>*SC</v>
          </cell>
          <cell r="M36" t="str">
            <v>Repair &amp; Revision (MAV)</v>
          </cell>
          <cell r="N36" t="str">
            <v>DMS</v>
          </cell>
          <cell r="O36"/>
          <cell r="P36" t="str">
            <v>DMS8000</v>
          </cell>
          <cell r="Q36" t="str">
            <v>20</v>
          </cell>
          <cell r="R36" t="str">
            <v>FG20</v>
          </cell>
          <cell r="S36" t="str">
            <v>F04</v>
          </cell>
          <cell r="T36" t="str">
            <v>Schürch Stephan</v>
          </cell>
          <cell r="U36" t="str">
            <v>3M</v>
          </cell>
          <cell r="V36"/>
          <cell r="W36"/>
          <cell r="X36"/>
          <cell r="Y36"/>
          <cell r="Z36"/>
          <cell r="AA36" t="str">
            <v>FIRE</v>
          </cell>
          <cell r="AB36" t="str">
            <v>D</v>
          </cell>
          <cell r="AC36" t="str">
            <v>Adaption by Logistic</v>
          </cell>
          <cell r="AD36" t="str">
            <v>98</v>
          </cell>
          <cell r="AE36"/>
          <cell r="AF36" t="str">
            <v>N</v>
          </cell>
          <cell r="AG36" t="str">
            <v>3A991</v>
          </cell>
          <cell r="AH36" t="str">
            <v>84733090</v>
          </cell>
          <cell r="AI36" t="str">
            <v>CH</v>
          </cell>
          <cell r="AJ36" t="str">
            <v>ST</v>
          </cell>
          <cell r="AK36"/>
          <cell r="AL36">
            <v>1425</v>
          </cell>
          <cell r="AM36" t="str">
            <v>EUR</v>
          </cell>
          <cell r="AN36">
            <v>0</v>
          </cell>
          <cell r="AO36">
            <v>2194.5</v>
          </cell>
          <cell r="AP36" t="str">
            <v>CHF</v>
          </cell>
          <cell r="AQ36">
            <v>0</v>
          </cell>
          <cell r="AR36"/>
          <cell r="AS36">
            <v>0</v>
          </cell>
          <cell r="AT36">
            <v>0</v>
          </cell>
          <cell r="AU36">
            <v>45</v>
          </cell>
          <cell r="AV36">
            <v>1</v>
          </cell>
          <cell r="AW36" t="str">
            <v>ST</v>
          </cell>
          <cell r="AX36">
            <v>0</v>
          </cell>
          <cell r="AY36" t="str">
            <v>KG</v>
          </cell>
          <cell r="AZ36" t="str">
            <v>CHF</v>
          </cell>
          <cell r="BA36">
            <v>1</v>
          </cell>
          <cell r="BB36">
            <v>38869</v>
          </cell>
          <cell r="BC36">
            <v>2958465</v>
          </cell>
        </row>
        <row r="37">
          <cell r="A37" t="str">
            <v>A6E600304-R</v>
          </cell>
          <cell r="B37" t="str">
            <v>A6E600304-R</v>
          </cell>
          <cell r="C37" t="str">
            <v>NK8225.4</v>
          </cell>
          <cell r="D37" t="str">
            <v>NK8225:  4 serielle Schnittstellen</v>
          </cell>
          <cell r="E37"/>
          <cell r="F37"/>
          <cell r="G37"/>
          <cell r="H37" t="str">
            <v>3FRQC</v>
          </cell>
          <cell r="I37"/>
          <cell r="J37" t="str">
            <v>Produktgruppe fehlt</v>
          </cell>
          <cell r="K37"/>
          <cell r="L37" t="str">
            <v>*SC</v>
          </cell>
          <cell r="M37" t="str">
            <v>Repair &amp; Revision (MAV)</v>
          </cell>
          <cell r="N37" t="str">
            <v>DMS</v>
          </cell>
          <cell r="O37"/>
          <cell r="P37" t="str">
            <v>DMS8000</v>
          </cell>
          <cell r="Q37" t="str">
            <v>20</v>
          </cell>
          <cell r="R37" t="str">
            <v>FG20</v>
          </cell>
          <cell r="S37" t="str">
            <v>F04</v>
          </cell>
          <cell r="T37" t="str">
            <v>Schürch Stephan</v>
          </cell>
          <cell r="U37" t="str">
            <v>3M</v>
          </cell>
          <cell r="V37"/>
          <cell r="W37"/>
          <cell r="X37"/>
          <cell r="Y37"/>
          <cell r="Z37"/>
          <cell r="AA37" t="str">
            <v>FIRE</v>
          </cell>
          <cell r="AB37" t="str">
            <v>D</v>
          </cell>
          <cell r="AC37" t="str">
            <v>Adaption by Logistic</v>
          </cell>
          <cell r="AD37" t="str">
            <v>98</v>
          </cell>
          <cell r="AE37"/>
          <cell r="AF37" t="str">
            <v>N</v>
          </cell>
          <cell r="AG37" t="str">
            <v>3A991</v>
          </cell>
          <cell r="AH37" t="str">
            <v>84733090</v>
          </cell>
          <cell r="AI37" t="str">
            <v>CH</v>
          </cell>
          <cell r="AJ37"/>
          <cell r="AK37"/>
          <cell r="AL37">
            <v>0</v>
          </cell>
          <cell r="AM37"/>
          <cell r="AN37">
            <v>0</v>
          </cell>
          <cell r="AO37">
            <v>0</v>
          </cell>
          <cell r="AP37"/>
          <cell r="AQ37">
            <v>0</v>
          </cell>
          <cell r="AR37"/>
          <cell r="AS37">
            <v>0</v>
          </cell>
          <cell r="AT37">
            <v>0</v>
          </cell>
          <cell r="AU37">
            <v>45</v>
          </cell>
          <cell r="AV37">
            <v>1</v>
          </cell>
          <cell r="AW37" t="str">
            <v>ST</v>
          </cell>
          <cell r="AX37">
            <v>0</v>
          </cell>
          <cell r="AY37" t="str">
            <v>KG</v>
          </cell>
          <cell r="AZ37" t="str">
            <v>CHF</v>
          </cell>
          <cell r="BA37">
            <v>1</v>
          </cell>
        </row>
        <row r="38">
          <cell r="A38" t="str">
            <v>A6E600305-R</v>
          </cell>
          <cell r="B38" t="str">
            <v>A6E600305-R</v>
          </cell>
          <cell r="C38" t="str">
            <v>NK8225.CL2</v>
          </cell>
          <cell r="D38" t="str">
            <v>NK8225:  1 LON/2 serielle Schnittstellen</v>
          </cell>
          <cell r="E38"/>
          <cell r="F38"/>
          <cell r="G38"/>
          <cell r="H38" t="str">
            <v>3FRQC</v>
          </cell>
          <cell r="I38"/>
          <cell r="J38" t="str">
            <v>Produktgruppe fehlt</v>
          </cell>
          <cell r="K38"/>
          <cell r="L38" t="str">
            <v>*SC</v>
          </cell>
          <cell r="M38" t="str">
            <v>Repair &amp; Revision (MAV)</v>
          </cell>
          <cell r="N38" t="str">
            <v>DMS</v>
          </cell>
          <cell r="O38"/>
          <cell r="P38" t="str">
            <v>DMS8000</v>
          </cell>
          <cell r="Q38" t="str">
            <v>20</v>
          </cell>
          <cell r="R38" t="str">
            <v>FG20</v>
          </cell>
          <cell r="S38" t="str">
            <v>F04</v>
          </cell>
          <cell r="T38" t="str">
            <v>Schürch Stephan</v>
          </cell>
          <cell r="U38" t="str">
            <v>3M</v>
          </cell>
          <cell r="V38"/>
          <cell r="W38"/>
          <cell r="X38"/>
          <cell r="Y38"/>
          <cell r="Z38"/>
          <cell r="AA38" t="str">
            <v>FIRE</v>
          </cell>
          <cell r="AB38" t="str">
            <v>D</v>
          </cell>
          <cell r="AC38" t="str">
            <v>Adaption by Logistic</v>
          </cell>
          <cell r="AD38" t="str">
            <v>98</v>
          </cell>
          <cell r="AE38"/>
          <cell r="AF38" t="str">
            <v>N</v>
          </cell>
          <cell r="AG38" t="str">
            <v>3A991</v>
          </cell>
          <cell r="AH38" t="str">
            <v>84733090</v>
          </cell>
          <cell r="AI38" t="str">
            <v>CH</v>
          </cell>
          <cell r="AJ38"/>
          <cell r="AK38"/>
          <cell r="AL38">
            <v>0</v>
          </cell>
          <cell r="AM38"/>
          <cell r="AN38">
            <v>0</v>
          </cell>
          <cell r="AO38">
            <v>0</v>
          </cell>
          <cell r="AP38"/>
          <cell r="AQ38">
            <v>0</v>
          </cell>
          <cell r="AR38"/>
          <cell r="AS38">
            <v>0</v>
          </cell>
          <cell r="AT38">
            <v>0</v>
          </cell>
          <cell r="AU38">
            <v>45</v>
          </cell>
          <cell r="AV38">
            <v>1</v>
          </cell>
          <cell r="AW38" t="str">
            <v>ST</v>
          </cell>
          <cell r="AX38">
            <v>0</v>
          </cell>
          <cell r="AY38" t="str">
            <v>KG</v>
          </cell>
          <cell r="AZ38" t="str">
            <v>CHF</v>
          </cell>
          <cell r="BA38">
            <v>1</v>
          </cell>
        </row>
        <row r="39">
          <cell r="A39" t="str">
            <v>A6E600306-R</v>
          </cell>
          <cell r="B39" t="str">
            <v>A6E600306-R</v>
          </cell>
          <cell r="C39" t="str">
            <v>NK8225.CL4</v>
          </cell>
          <cell r="D39" t="str">
            <v>NK8225:  1 LON/4 serielle Schnittstellen</v>
          </cell>
          <cell r="E39"/>
          <cell r="F39"/>
          <cell r="G39"/>
          <cell r="H39" t="str">
            <v>3FRQC</v>
          </cell>
          <cell r="I39"/>
          <cell r="J39" t="str">
            <v>Produktgruppe fehlt</v>
          </cell>
          <cell r="K39"/>
          <cell r="L39" t="str">
            <v>*SC</v>
          </cell>
          <cell r="M39" t="str">
            <v>Repair &amp; Revision (MAV)</v>
          </cell>
          <cell r="N39" t="str">
            <v>DMS</v>
          </cell>
          <cell r="O39"/>
          <cell r="P39" t="str">
            <v>DMS8000</v>
          </cell>
          <cell r="Q39" t="str">
            <v>20</v>
          </cell>
          <cell r="R39" t="str">
            <v>FG20</v>
          </cell>
          <cell r="S39" t="str">
            <v>F04</v>
          </cell>
          <cell r="T39" t="str">
            <v>Schürch Stephan</v>
          </cell>
          <cell r="U39" t="str">
            <v>3M</v>
          </cell>
          <cell r="V39"/>
          <cell r="W39"/>
          <cell r="X39"/>
          <cell r="Y39"/>
          <cell r="Z39"/>
          <cell r="AA39" t="str">
            <v>FIRE</v>
          </cell>
          <cell r="AB39" t="str">
            <v>D</v>
          </cell>
          <cell r="AC39" t="str">
            <v>Adaption by Logistic</v>
          </cell>
          <cell r="AD39" t="str">
            <v>98</v>
          </cell>
          <cell r="AE39"/>
          <cell r="AF39" t="str">
            <v>N</v>
          </cell>
          <cell r="AG39" t="str">
            <v>3A991</v>
          </cell>
          <cell r="AH39" t="str">
            <v>84733090</v>
          </cell>
          <cell r="AI39" t="str">
            <v>CH</v>
          </cell>
          <cell r="AJ39"/>
          <cell r="AK39"/>
          <cell r="AL39">
            <v>0</v>
          </cell>
          <cell r="AM39"/>
          <cell r="AN39">
            <v>0</v>
          </cell>
          <cell r="AO39">
            <v>0</v>
          </cell>
          <cell r="AP39"/>
          <cell r="AQ39">
            <v>0</v>
          </cell>
          <cell r="AR39"/>
          <cell r="AS39">
            <v>0</v>
          </cell>
          <cell r="AT39">
            <v>0</v>
          </cell>
          <cell r="AU39">
            <v>45</v>
          </cell>
          <cell r="AV39">
            <v>1</v>
          </cell>
          <cell r="AW39" t="str">
            <v>ST</v>
          </cell>
          <cell r="AX39">
            <v>0</v>
          </cell>
          <cell r="AY39" t="str">
            <v>KG</v>
          </cell>
          <cell r="AZ39" t="str">
            <v>CHF</v>
          </cell>
          <cell r="BA39">
            <v>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 FS price list BY09 xx"/>
      <sheetName val="CP BY09"/>
      <sheetName val="CP BY08"/>
      <sheetName val="DU Sales 1Q-3Q BY08"/>
      <sheetName val="price Info PM to be x-ferd"/>
      <sheetName val="DMS-countries"/>
      <sheetName val="FS DU nach Land sortiert"/>
      <sheetName val="Umrechnungkurse BY08 vs. BY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on Data &amp; MM8000"/>
      <sheetName val="MT8000"/>
      <sheetName val="MK8000"/>
      <sheetName val="MM8000 GoEasy"/>
      <sheetName val="All Licenses"/>
      <sheetName val="License - Multi MM8000"/>
      <sheetName val="Hardware"/>
      <sheetName val="Services"/>
      <sheetName val="Explanations"/>
      <sheetName val="Version + Localization"/>
      <sheetName val="UploadData"/>
    </sheetNames>
    <sheetDataSet>
      <sheetData sheetId="0" refreshError="1">
        <row r="8">
          <cell r="G8" t="b">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žar"/>
      <sheetName val="Plin"/>
      <sheetName val="Vlom"/>
      <sheetName val="SiPass"/>
      <sheetName val="Gašenje"/>
      <sheetName val="CCTV SI"/>
      <sheetName val="IP Video"/>
      <sheetName val="Ključar"/>
      <sheetName val="Dimni bankovec"/>
      <sheetName val="CPS FS price list WR-SEE BY13"/>
      <sheetName val="BT FS Fire PL- WR-SEE BY12"/>
      <sheetName val="Acc"/>
      <sheetName val="Vid 13"/>
      <sheetName val="Int"/>
      <sheetName val="Exting"/>
      <sheetName val="Tečajna 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Übersicht_Chart"/>
      <sheetName val="Chart_Exrate"/>
      <sheetName val="Chart_Hedging"/>
      <sheetName val="Chart_Exrate_Free"/>
      <sheetName val="Chartüberblick"/>
      <sheetName val="Versionen"/>
      <sheetName val="Übersicht_Chart_alt"/>
      <sheetName val="Übersicht_alt"/>
      <sheetName val="Daten"/>
      <sheetName val="Actual"/>
      <sheetName val="Budget"/>
      <sheetName val="Forecast"/>
      <sheetName val="Währungskürzel"/>
      <sheetName val="Texte"/>
      <sheetName val="Test"/>
      <sheetName val="Währungsergebnis"/>
      <sheetName val="Allok_ActYear"/>
      <sheetName val="Allok_PreYear"/>
      <sheetName val="Fremdwährungsvolumen"/>
    </sheetNames>
    <sheetDataSet>
      <sheetData sheetId="0" refreshError="1">
        <row r="9">
          <cell r="D9">
            <v>0</v>
          </cell>
        </row>
        <row r="10">
          <cell r="D10">
            <v>0</v>
          </cell>
        </row>
        <row r="15">
          <cell r="D15">
            <v>0</v>
          </cell>
        </row>
        <row r="16">
          <cell r="D16">
            <v>0</v>
          </cell>
        </row>
        <row r="21">
          <cell r="D21">
            <v>0</v>
          </cell>
        </row>
        <row r="22">
          <cell r="D22">
            <v>0</v>
          </cell>
        </row>
        <row r="27">
          <cell r="D27">
            <v>0</v>
          </cell>
        </row>
        <row r="28">
          <cell r="D28">
            <v>0</v>
          </cell>
        </row>
        <row r="33">
          <cell r="D33">
            <v>0</v>
          </cell>
        </row>
        <row r="34">
          <cell r="D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B3">
            <v>2008</v>
          </cell>
        </row>
        <row r="19">
          <cell r="D19" t="str">
            <v>200901</v>
          </cell>
          <cell r="E19" t="str">
            <v>200902</v>
          </cell>
          <cell r="F19" t="str">
            <v>200903</v>
          </cell>
        </row>
        <row r="28">
          <cell r="D28" t="str">
            <v>INR</v>
          </cell>
          <cell r="E28">
            <v>19</v>
          </cell>
          <cell r="F28" t="str">
            <v>Indische Rupie</v>
          </cell>
        </row>
        <row r="31">
          <cell r="D31" t="str">
            <v>200801</v>
          </cell>
          <cell r="E31" t="str">
            <v>200802</v>
          </cell>
          <cell r="F31" t="str">
            <v>200803</v>
          </cell>
        </row>
        <row r="45">
          <cell r="C45" t="str">
            <v>Vereinigte Arabische Emirate</v>
          </cell>
        </row>
        <row r="46">
          <cell r="C46" t="str">
            <v>Australien</v>
          </cell>
        </row>
        <row r="47">
          <cell r="C47" t="str">
            <v>Bahrain</v>
          </cell>
        </row>
        <row r="48">
          <cell r="C48" t="str">
            <v>Brasilien</v>
          </cell>
        </row>
        <row r="49">
          <cell r="C49" t="str">
            <v>Kanada</v>
          </cell>
        </row>
        <row r="50">
          <cell r="C50" t="str">
            <v>China (Volksrepublik)</v>
          </cell>
        </row>
        <row r="51">
          <cell r="C51" t="str">
            <v>Daenemark</v>
          </cell>
        </row>
        <row r="52">
          <cell r="C52" t="str">
            <v>Tschechische Republik</v>
          </cell>
        </row>
        <row r="53">
          <cell r="C53" t="str">
            <v>Grossbritannien</v>
          </cell>
        </row>
        <row r="54">
          <cell r="C54" t="str">
            <v>China, Hongkong</v>
          </cell>
        </row>
        <row r="55">
          <cell r="C55" t="str">
            <v>Honduras</v>
          </cell>
        </row>
        <row r="56">
          <cell r="C56" t="str">
            <v>Japan</v>
          </cell>
        </row>
        <row r="57">
          <cell r="C57" t="str">
            <v>Republik Korea</v>
          </cell>
        </row>
        <row r="58">
          <cell r="C58" t="str">
            <v>Norwegen</v>
          </cell>
        </row>
        <row r="59">
          <cell r="C59" t="str">
            <v>Saudi-Arabien</v>
          </cell>
        </row>
        <row r="60">
          <cell r="C60" t="str">
            <v>Schweden</v>
          </cell>
        </row>
        <row r="61">
          <cell r="C61" t="str">
            <v>Singapur</v>
          </cell>
        </row>
        <row r="62">
          <cell r="C62" t="str">
            <v>Vereinigte Staaten von America</v>
          </cell>
        </row>
        <row r="63">
          <cell r="C63" t="str">
            <v>Indien</v>
          </cell>
        </row>
        <row r="64">
          <cell r="C64" t="str">
            <v>Suedafrika</v>
          </cell>
        </row>
      </sheetData>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on Data &amp; MM8000"/>
      <sheetName val="MT8000"/>
      <sheetName val="MK8000"/>
      <sheetName val="All Licenses"/>
      <sheetName val="License - Multi MM8000"/>
      <sheetName val="Hardware"/>
      <sheetName val="Services"/>
      <sheetName val="Explanations"/>
      <sheetName val="Version + Localization"/>
      <sheetName val="UploadData"/>
    </sheetNames>
    <sheetDataSet>
      <sheetData sheetId="0">
        <row r="7">
          <cell r="G7" t="b">
            <v>1</v>
          </cell>
          <cell r="M7" t="b">
            <v>1</v>
          </cell>
          <cell r="N7" t="b">
            <v>1</v>
          </cell>
        </row>
        <row r="8">
          <cell r="G8" t="b">
            <v>0</v>
          </cell>
        </row>
        <row r="9">
          <cell r="G9" t="b">
            <v>0</v>
          </cell>
        </row>
        <row r="11">
          <cell r="G11" t="b">
            <v>0</v>
          </cell>
        </row>
        <row r="16">
          <cell r="G16" t="b">
            <v>0</v>
          </cell>
        </row>
        <row r="17">
          <cell r="G17" t="b">
            <v>0</v>
          </cell>
        </row>
        <row r="52">
          <cell r="K52">
            <v>0</v>
          </cell>
        </row>
        <row r="53">
          <cell r="K53">
            <v>0</v>
          </cell>
        </row>
        <row r="56">
          <cell r="K56">
            <v>0</v>
          </cell>
        </row>
        <row r="57">
          <cell r="K57">
            <v>0</v>
          </cell>
        </row>
        <row r="60">
          <cell r="K60">
            <v>0</v>
          </cell>
        </row>
        <row r="61">
          <cell r="K61">
            <v>0</v>
          </cell>
        </row>
        <row r="115">
          <cell r="C115">
            <v>0</v>
          </cell>
          <cell r="K115">
            <v>0</v>
          </cell>
        </row>
        <row r="177">
          <cell r="C177" t="str">
            <v>No</v>
          </cell>
          <cell r="E177" t="str">
            <v>No</v>
          </cell>
        </row>
        <row r="183">
          <cell r="C183">
            <v>0</v>
          </cell>
          <cell r="E183">
            <v>0</v>
          </cell>
        </row>
        <row r="191">
          <cell r="K191">
            <v>1</v>
          </cell>
        </row>
      </sheetData>
      <sheetData sheetId="1">
        <row r="123">
          <cell r="K123">
            <v>0</v>
          </cell>
        </row>
      </sheetData>
      <sheetData sheetId="2">
        <row r="7">
          <cell r="M7" t="b">
            <v>1</v>
          </cell>
          <cell r="N7" t="b">
            <v>1</v>
          </cell>
        </row>
        <row r="50">
          <cell r="G50" t="b">
            <v>0</v>
          </cell>
        </row>
        <row r="60">
          <cell r="L60">
            <v>0</v>
          </cell>
        </row>
        <row r="61">
          <cell r="L61">
            <v>0</v>
          </cell>
        </row>
        <row r="64">
          <cell r="L64">
            <v>0</v>
          </cell>
        </row>
        <row r="65">
          <cell r="L65">
            <v>0</v>
          </cell>
        </row>
        <row r="68">
          <cell r="L68">
            <v>0</v>
          </cell>
        </row>
        <row r="69">
          <cell r="L69">
            <v>0</v>
          </cell>
        </row>
        <row r="123">
          <cell r="C123">
            <v>0</v>
          </cell>
          <cell r="K123">
            <v>0</v>
          </cell>
        </row>
        <row r="170">
          <cell r="C170" t="str">
            <v>No</v>
          </cell>
          <cell r="E170" t="str">
            <v>No</v>
          </cell>
        </row>
      </sheetData>
      <sheetData sheetId="3" refreshError="1"/>
      <sheetData sheetId="4"/>
      <sheetData sheetId="5"/>
      <sheetData sheetId="6"/>
      <sheetData sheetId="7" refreshError="1"/>
      <sheetData sheetId="8">
        <row r="17">
          <cell r="B17">
            <v>0</v>
          </cell>
        </row>
        <row r="18">
          <cell r="B18">
            <v>0</v>
          </cell>
        </row>
        <row r="20">
          <cell r="B20">
            <v>0</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C2:J76"/>
  <sheetViews>
    <sheetView view="pageBreakPreview" topLeftCell="A67" zoomScaleNormal="100" zoomScaleSheetLayoutView="100" workbookViewId="0">
      <selection activeCell="E70" sqref="E70"/>
    </sheetView>
  </sheetViews>
  <sheetFormatPr defaultRowHeight="14.5"/>
  <cols>
    <col min="1" max="2" width="15.6328125" customWidth="1"/>
    <col min="3" max="3" width="6.6328125" customWidth="1"/>
    <col min="4" max="4" width="8.6328125" customWidth="1"/>
    <col min="5" max="5" width="51.6328125" customWidth="1"/>
    <col min="6" max="6" width="6.54296875" customWidth="1"/>
    <col min="7" max="7" width="8.1796875" customWidth="1"/>
    <col min="8" max="8" width="3.6328125" customWidth="1"/>
    <col min="9" max="9" width="13.6328125" customWidth="1"/>
    <col min="10" max="10" width="15.6328125" customWidth="1"/>
  </cols>
  <sheetData>
    <row r="2" spans="3:10" ht="2" customHeight="1" thickBot="1">
      <c r="C2" s="84"/>
      <c r="D2" s="84"/>
      <c r="E2" s="85"/>
      <c r="F2" s="86"/>
      <c r="G2" s="86"/>
      <c r="H2" s="86"/>
      <c r="I2" s="87"/>
      <c r="J2" s="87"/>
    </row>
    <row r="3" spans="3:10" s="127" customFormat="1" ht="68.5" customHeight="1" thickBot="1">
      <c r="C3" s="121" t="s">
        <v>114</v>
      </c>
      <c r="D3" s="121"/>
      <c r="E3" s="122" t="s">
        <v>115</v>
      </c>
      <c r="F3" s="123" t="s">
        <v>116</v>
      </c>
      <c r="G3" s="124" t="s">
        <v>117</v>
      </c>
      <c r="H3" s="124" t="s">
        <v>1</v>
      </c>
      <c r="I3" s="125" t="s">
        <v>118</v>
      </c>
      <c r="J3" s="126" t="s">
        <v>119</v>
      </c>
    </row>
    <row r="4" spans="3:10" ht="35" customHeight="1">
      <c r="C4" s="71"/>
      <c r="D4" s="71"/>
      <c r="E4" s="128" t="s">
        <v>120</v>
      </c>
      <c r="F4" s="81"/>
      <c r="H4" s="83"/>
      <c r="I4" s="79"/>
      <c r="J4" s="80"/>
    </row>
    <row r="5" spans="3:10" s="132" customFormat="1" ht="30" customHeight="1">
      <c r="C5" s="129"/>
      <c r="D5" s="129"/>
      <c r="E5" s="151" t="s">
        <v>121</v>
      </c>
      <c r="F5" s="130"/>
      <c r="G5" s="130"/>
      <c r="H5" s="130"/>
      <c r="I5" s="131"/>
      <c r="J5" s="131"/>
    </row>
    <row r="6" spans="3:10" ht="15.5">
      <c r="C6" s="88"/>
      <c r="D6" s="88"/>
      <c r="E6" s="91"/>
      <c r="F6" s="89"/>
      <c r="G6" s="89"/>
      <c r="H6" s="89"/>
      <c r="I6" s="90"/>
      <c r="J6" s="90"/>
    </row>
    <row r="7" spans="3:10" s="120" customFormat="1" ht="217.5" customHeight="1">
      <c r="C7" s="133">
        <v>1</v>
      </c>
      <c r="D7" s="133"/>
      <c r="E7" s="134" t="s">
        <v>122</v>
      </c>
      <c r="F7" s="94" t="s">
        <v>86</v>
      </c>
      <c r="G7" s="94">
        <v>70</v>
      </c>
      <c r="H7" s="94" t="s">
        <v>1</v>
      </c>
      <c r="I7" s="95"/>
      <c r="J7" s="96">
        <f>G7*I7</f>
        <v>0</v>
      </c>
    </row>
    <row r="8" spans="3:10" s="119" customFormat="1" ht="134.5" customHeight="1">
      <c r="C8" s="72">
        <v>2</v>
      </c>
      <c r="D8" s="72"/>
      <c r="E8" s="73" t="s">
        <v>123</v>
      </c>
      <c r="F8" s="82" t="s">
        <v>124</v>
      </c>
      <c r="G8" s="82">
        <v>1</v>
      </c>
      <c r="H8" s="82" t="s">
        <v>1</v>
      </c>
      <c r="I8" s="74"/>
      <c r="J8" s="75">
        <f>G8*I8</f>
        <v>0</v>
      </c>
    </row>
    <row r="9" spans="3:10" ht="15.5">
      <c r="C9" s="92"/>
      <c r="D9" s="92"/>
      <c r="E9" s="93"/>
      <c r="F9" s="94"/>
      <c r="G9" s="94"/>
      <c r="H9" s="94"/>
      <c r="I9" s="95"/>
      <c r="J9" s="96"/>
    </row>
    <row r="10" spans="3:10" s="119" customFormat="1" ht="135.5" customHeight="1">
      <c r="C10" s="72">
        <v>3</v>
      </c>
      <c r="D10" s="72"/>
      <c r="E10" s="73" t="s">
        <v>125</v>
      </c>
      <c r="F10" s="82" t="s">
        <v>86</v>
      </c>
      <c r="G10" s="82">
        <v>250</v>
      </c>
      <c r="H10" s="82" t="s">
        <v>1</v>
      </c>
      <c r="I10" s="74"/>
      <c r="J10" s="75">
        <f>G10*I10</f>
        <v>0</v>
      </c>
    </row>
    <row r="11" spans="3:10" ht="15.5">
      <c r="C11" s="92"/>
      <c r="D11" s="92"/>
      <c r="E11" s="93"/>
      <c r="F11" s="94"/>
      <c r="G11" s="94"/>
      <c r="H11" s="94"/>
      <c r="I11" s="95"/>
      <c r="J11" s="96"/>
    </row>
    <row r="12" spans="3:10" ht="256" customHeight="1">
      <c r="C12" s="92">
        <v>4</v>
      </c>
      <c r="D12" s="92"/>
      <c r="E12" s="73" t="s">
        <v>126</v>
      </c>
      <c r="F12" s="94" t="s">
        <v>124</v>
      </c>
      <c r="G12" s="94">
        <v>2</v>
      </c>
      <c r="H12" s="94" t="s">
        <v>1</v>
      </c>
      <c r="I12" s="95"/>
      <c r="J12" s="96">
        <f>G12*I12</f>
        <v>0</v>
      </c>
    </row>
    <row r="13" spans="3:10" ht="15.5">
      <c r="C13" s="92"/>
      <c r="D13" s="92"/>
      <c r="E13" s="93"/>
      <c r="F13" s="94"/>
      <c r="G13" s="94"/>
      <c r="H13" s="94"/>
      <c r="I13" s="95"/>
      <c r="J13" s="96"/>
    </row>
    <row r="14" spans="3:10" ht="50" customHeight="1">
      <c r="C14" s="92">
        <v>5</v>
      </c>
      <c r="D14" s="92"/>
      <c r="E14" s="73" t="s">
        <v>127</v>
      </c>
      <c r="F14" s="94" t="s">
        <v>124</v>
      </c>
      <c r="G14" s="94">
        <v>10</v>
      </c>
      <c r="H14" s="94" t="s">
        <v>1</v>
      </c>
      <c r="I14" s="95"/>
      <c r="J14" s="96">
        <f>G14*I14</f>
        <v>0</v>
      </c>
    </row>
    <row r="15" spans="3:10" ht="15.5">
      <c r="C15" s="92"/>
      <c r="D15" s="92"/>
      <c r="E15" s="93"/>
      <c r="F15" s="94"/>
      <c r="G15" s="94"/>
      <c r="H15" s="94"/>
      <c r="I15" s="95"/>
      <c r="J15" s="96"/>
    </row>
    <row r="16" spans="3:10" ht="55.5" customHeight="1">
      <c r="C16" s="72">
        <v>6</v>
      </c>
      <c r="D16" s="72"/>
      <c r="E16" s="73" t="s">
        <v>128</v>
      </c>
      <c r="F16" s="82" t="s">
        <v>124</v>
      </c>
      <c r="G16" s="82">
        <v>2</v>
      </c>
      <c r="H16" s="82" t="s">
        <v>1</v>
      </c>
      <c r="J16" s="75">
        <f>G16*I17</f>
        <v>0</v>
      </c>
    </row>
    <row r="17" spans="3:10" ht="15.5">
      <c r="C17" s="92"/>
      <c r="D17" s="92"/>
      <c r="E17" s="93"/>
      <c r="F17" s="94"/>
      <c r="G17" s="94"/>
      <c r="H17" s="94"/>
      <c r="I17" s="74"/>
      <c r="J17" s="96"/>
    </row>
    <row r="18" spans="3:10" ht="93.5" customHeight="1">
      <c r="C18" s="92">
        <v>7</v>
      </c>
      <c r="D18" s="92"/>
      <c r="E18" s="73" t="s">
        <v>129</v>
      </c>
      <c r="F18" s="94" t="s">
        <v>130</v>
      </c>
      <c r="G18" s="94">
        <v>240</v>
      </c>
      <c r="H18" s="94" t="s">
        <v>1</v>
      </c>
      <c r="I18" s="95"/>
      <c r="J18" s="95">
        <f>G18*I18</f>
        <v>0</v>
      </c>
    </row>
    <row r="19" spans="3:10" ht="15.5">
      <c r="C19" s="92"/>
      <c r="D19" s="92"/>
      <c r="E19" s="97"/>
      <c r="F19" s="98"/>
      <c r="G19" s="98"/>
      <c r="H19" s="98"/>
      <c r="I19" s="99"/>
      <c r="J19" s="100"/>
    </row>
    <row r="20" spans="3:10" s="120" customFormat="1" ht="88" customHeight="1">
      <c r="C20" s="133">
        <v>8</v>
      </c>
      <c r="D20" s="133"/>
      <c r="E20" s="134" t="s">
        <v>131</v>
      </c>
      <c r="F20" s="94" t="s">
        <v>124</v>
      </c>
      <c r="G20" s="94">
        <v>12</v>
      </c>
      <c r="H20" s="94" t="s">
        <v>1</v>
      </c>
      <c r="I20" s="101"/>
      <c r="J20" s="95">
        <f>G20*I20</f>
        <v>0</v>
      </c>
    </row>
    <row r="21" spans="3:10" ht="15.5">
      <c r="C21" s="92"/>
      <c r="D21" s="92"/>
      <c r="E21" s="97"/>
      <c r="F21" s="98"/>
      <c r="G21" s="98"/>
      <c r="H21" s="98"/>
      <c r="I21" s="99"/>
      <c r="J21" s="100"/>
    </row>
    <row r="22" spans="3:10" ht="50" customHeight="1">
      <c r="C22" s="92">
        <v>9</v>
      </c>
      <c r="D22" s="92"/>
      <c r="E22" s="73" t="s">
        <v>132</v>
      </c>
      <c r="F22" s="94" t="s">
        <v>124</v>
      </c>
      <c r="G22" s="94">
        <v>6</v>
      </c>
      <c r="H22" s="94" t="s">
        <v>1</v>
      </c>
      <c r="I22" s="95"/>
      <c r="J22" s="95">
        <f>G22*I22</f>
        <v>0</v>
      </c>
    </row>
    <row r="23" spans="3:10" ht="15.5">
      <c r="C23" s="92"/>
      <c r="D23" s="92"/>
      <c r="E23" s="97"/>
      <c r="F23" s="94"/>
      <c r="G23" s="94"/>
      <c r="H23" s="94"/>
      <c r="I23" s="95"/>
      <c r="J23" s="96"/>
    </row>
    <row r="24" spans="3:10" ht="67.5" customHeight="1">
      <c r="C24" s="102">
        <v>10</v>
      </c>
      <c r="D24" s="135"/>
      <c r="E24" s="76" t="s">
        <v>133</v>
      </c>
      <c r="F24" s="94" t="s">
        <v>124</v>
      </c>
      <c r="G24" s="94">
        <v>1</v>
      </c>
      <c r="H24" s="94" t="s">
        <v>1</v>
      </c>
      <c r="I24" s="95"/>
      <c r="J24" s="96">
        <f>+I24*G24</f>
        <v>0</v>
      </c>
    </row>
    <row r="25" spans="3:10" ht="15.5">
      <c r="C25" s="92"/>
      <c r="D25" s="92"/>
      <c r="E25" s="93"/>
      <c r="F25" s="94"/>
      <c r="G25" s="94"/>
      <c r="H25" s="94"/>
      <c r="I25" s="95"/>
      <c r="J25" s="96"/>
    </row>
    <row r="26" spans="3:10" ht="230" customHeight="1">
      <c r="C26" s="105">
        <v>11</v>
      </c>
      <c r="D26" s="210"/>
      <c r="E26" s="77" t="s">
        <v>134</v>
      </c>
      <c r="F26" s="106" t="s">
        <v>130</v>
      </c>
      <c r="G26" s="106">
        <v>257</v>
      </c>
      <c r="H26" s="106" t="s">
        <v>1</v>
      </c>
      <c r="I26" s="107"/>
      <c r="J26" s="108">
        <f>+I26*G26</f>
        <v>0</v>
      </c>
    </row>
    <row r="27" spans="3:10" ht="15.5">
      <c r="C27" s="92"/>
      <c r="D27" s="92"/>
      <c r="E27" s="97"/>
      <c r="F27" s="94"/>
      <c r="G27" s="94"/>
      <c r="H27" s="94"/>
      <c r="I27" s="95"/>
      <c r="J27" s="96"/>
    </row>
    <row r="28" spans="3:10" ht="124" customHeight="1">
      <c r="C28" s="102">
        <v>12</v>
      </c>
      <c r="D28" s="135"/>
      <c r="E28" s="76" t="s">
        <v>135</v>
      </c>
      <c r="F28" s="94" t="s">
        <v>124</v>
      </c>
      <c r="G28" s="94">
        <v>2</v>
      </c>
      <c r="H28" s="94" t="s">
        <v>1</v>
      </c>
      <c r="I28" s="95"/>
      <c r="J28" s="96">
        <f>+I28*G28</f>
        <v>0</v>
      </c>
    </row>
    <row r="29" spans="3:10" ht="15.5">
      <c r="C29" s="92"/>
      <c r="D29" s="92"/>
      <c r="E29" s="97"/>
      <c r="F29" s="98"/>
      <c r="G29" s="98"/>
      <c r="H29" s="98"/>
      <c r="I29" s="99"/>
      <c r="J29" s="100"/>
    </row>
    <row r="30" spans="3:10" ht="124" customHeight="1">
      <c r="C30" s="102">
        <v>13</v>
      </c>
      <c r="D30" s="135"/>
      <c r="E30" s="76" t="s">
        <v>136</v>
      </c>
      <c r="F30" s="94" t="s">
        <v>124</v>
      </c>
      <c r="G30" s="94">
        <v>17</v>
      </c>
      <c r="H30" s="94" t="s">
        <v>1</v>
      </c>
      <c r="I30" s="95"/>
      <c r="J30" s="96">
        <f>+I30*G30</f>
        <v>0</v>
      </c>
    </row>
    <row r="31" spans="3:10" ht="15.5">
      <c r="C31" s="92"/>
      <c r="D31" s="92"/>
      <c r="E31" s="97"/>
      <c r="F31" s="98"/>
      <c r="G31" s="98"/>
      <c r="H31" s="98"/>
      <c r="I31" s="99"/>
      <c r="J31" s="100"/>
    </row>
    <row r="32" spans="3:10" s="120" customFormat="1" ht="75" customHeight="1">
      <c r="C32" s="102">
        <v>14</v>
      </c>
      <c r="D32" s="135"/>
      <c r="E32" s="76" t="s">
        <v>137</v>
      </c>
      <c r="F32" s="94" t="s">
        <v>124</v>
      </c>
      <c r="G32" s="94">
        <v>14</v>
      </c>
      <c r="H32" s="94" t="s">
        <v>1</v>
      </c>
      <c r="I32" s="95"/>
      <c r="J32" s="96">
        <f>+I32*G32</f>
        <v>0</v>
      </c>
    </row>
    <row r="33" spans="3:10" ht="15.5">
      <c r="C33" s="92"/>
      <c r="D33" s="92"/>
      <c r="E33" s="97"/>
      <c r="F33" s="98"/>
      <c r="G33" s="98"/>
      <c r="H33" s="98"/>
      <c r="I33" s="99"/>
      <c r="J33" s="100"/>
    </row>
    <row r="34" spans="3:10" s="120" customFormat="1" ht="131" customHeight="1">
      <c r="C34" s="102">
        <v>15</v>
      </c>
      <c r="D34" s="135"/>
      <c r="E34" s="76" t="s">
        <v>138</v>
      </c>
      <c r="F34" s="94" t="s">
        <v>124</v>
      </c>
      <c r="G34" s="94">
        <v>5</v>
      </c>
      <c r="H34" s="94" t="s">
        <v>1</v>
      </c>
      <c r="I34" s="95"/>
      <c r="J34" s="96">
        <f>+I34*G34</f>
        <v>0</v>
      </c>
    </row>
    <row r="35" spans="3:10" ht="15.5">
      <c r="C35" s="92"/>
      <c r="D35" s="92"/>
      <c r="E35" s="97"/>
      <c r="F35" s="98"/>
      <c r="G35" s="98"/>
      <c r="H35" s="98"/>
      <c r="I35" s="99"/>
      <c r="J35" s="100"/>
    </row>
    <row r="36" spans="3:10" s="120" customFormat="1" ht="173" customHeight="1">
      <c r="C36" s="102">
        <v>16</v>
      </c>
      <c r="D36" s="135"/>
      <c r="E36" s="76" t="s">
        <v>139</v>
      </c>
      <c r="F36" s="94" t="s">
        <v>124</v>
      </c>
      <c r="G36" s="94">
        <v>82</v>
      </c>
      <c r="H36" s="94" t="s">
        <v>1</v>
      </c>
      <c r="I36" s="95"/>
      <c r="J36" s="96">
        <f>+I36*G36</f>
        <v>0</v>
      </c>
    </row>
    <row r="37" spans="3:10" ht="15.5">
      <c r="C37" s="92"/>
      <c r="D37" s="92"/>
      <c r="E37" s="97"/>
      <c r="F37" s="98"/>
      <c r="G37" s="98"/>
      <c r="H37" s="98"/>
      <c r="I37" s="99"/>
      <c r="J37" s="100"/>
    </row>
    <row r="38" spans="3:10" s="85" customFormat="1" ht="70.25" customHeight="1">
      <c r="C38" s="109">
        <v>17</v>
      </c>
      <c r="D38" s="113"/>
      <c r="E38" s="78" t="s">
        <v>140</v>
      </c>
      <c r="F38" s="110" t="s">
        <v>124</v>
      </c>
      <c r="G38" s="110">
        <v>257</v>
      </c>
      <c r="H38" s="110" t="s">
        <v>1</v>
      </c>
      <c r="I38" s="111"/>
      <c r="J38" s="112">
        <f>+I38*G38</f>
        <v>0</v>
      </c>
    </row>
    <row r="39" spans="3:10" ht="15.5">
      <c r="C39" s="92"/>
      <c r="D39" s="92"/>
      <c r="E39" s="97"/>
      <c r="F39" s="94"/>
      <c r="G39" s="94"/>
      <c r="H39" s="94"/>
      <c r="I39" s="95"/>
      <c r="J39" s="96"/>
    </row>
    <row r="40" spans="3:10" s="120" customFormat="1" ht="72" customHeight="1">
      <c r="C40" s="102">
        <v>18</v>
      </c>
      <c r="D40" s="135"/>
      <c r="E40" s="94" t="s">
        <v>141</v>
      </c>
      <c r="F40" s="94" t="s">
        <v>124</v>
      </c>
      <c r="G40" s="94">
        <v>257</v>
      </c>
      <c r="H40" s="94" t="s">
        <v>1</v>
      </c>
      <c r="I40" s="95"/>
      <c r="J40" s="96">
        <f>+I40*G40</f>
        <v>0</v>
      </c>
    </row>
    <row r="41" spans="3:10" ht="15.5">
      <c r="C41" s="92"/>
      <c r="D41" s="92"/>
      <c r="E41" s="97"/>
      <c r="F41" s="94"/>
      <c r="G41" s="94"/>
      <c r="H41" s="94"/>
      <c r="I41" s="95"/>
      <c r="J41" s="96"/>
    </row>
    <row r="42" spans="3:10" s="85" customFormat="1" ht="46.5">
      <c r="C42" s="114">
        <v>19</v>
      </c>
      <c r="D42" s="114"/>
      <c r="E42" s="110" t="s">
        <v>142</v>
      </c>
      <c r="F42" s="110" t="s">
        <v>124</v>
      </c>
      <c r="G42" s="110">
        <v>3</v>
      </c>
      <c r="H42" s="110" t="s">
        <v>1</v>
      </c>
      <c r="I42" s="111"/>
      <c r="J42" s="111">
        <f>G42*I42</f>
        <v>0</v>
      </c>
    </row>
    <row r="43" spans="3:10" s="85" customFormat="1" ht="15.5">
      <c r="C43" s="114"/>
      <c r="D43" s="114"/>
      <c r="E43" s="110"/>
      <c r="F43" s="110"/>
      <c r="G43" s="110"/>
      <c r="H43" s="110"/>
      <c r="I43" s="111"/>
      <c r="J43" s="111"/>
    </row>
    <row r="44" spans="3:10" s="85" customFormat="1" ht="31">
      <c r="C44" s="114">
        <v>20</v>
      </c>
      <c r="D44" s="114"/>
      <c r="E44" s="110" t="s">
        <v>143</v>
      </c>
      <c r="F44" s="110" t="s">
        <v>124</v>
      </c>
      <c r="G44" s="110">
        <v>3</v>
      </c>
      <c r="H44" s="110" t="s">
        <v>1</v>
      </c>
      <c r="I44" s="111"/>
      <c r="J44" s="111">
        <f>G44*I44</f>
        <v>0</v>
      </c>
    </row>
    <row r="45" spans="3:10" ht="15.5">
      <c r="C45" s="114"/>
      <c r="D45" s="114"/>
      <c r="E45" s="115"/>
      <c r="F45" s="110"/>
      <c r="G45" s="110"/>
      <c r="H45" s="110"/>
      <c r="I45" s="111"/>
      <c r="J45" s="111"/>
    </row>
    <row r="46" spans="3:10" s="120" customFormat="1" ht="20" customHeight="1">
      <c r="C46" s="116"/>
      <c r="D46" s="116"/>
      <c r="E46" s="145" t="s">
        <v>87</v>
      </c>
      <c r="F46" s="103"/>
      <c r="G46" s="103"/>
      <c r="H46" s="103"/>
      <c r="I46" s="104"/>
      <c r="J46" s="104"/>
    </row>
    <row r="47" spans="3:10" ht="15.5">
      <c r="C47" s="114"/>
      <c r="D47" s="114"/>
      <c r="E47" s="115"/>
      <c r="F47" s="110"/>
      <c r="G47" s="110"/>
      <c r="H47" s="110"/>
      <c r="I47" s="111"/>
      <c r="J47" s="111"/>
    </row>
    <row r="48" spans="3:10" ht="229.5" customHeight="1">
      <c r="C48" s="114">
        <v>21</v>
      </c>
      <c r="D48" s="114"/>
      <c r="E48" s="136" t="s">
        <v>144</v>
      </c>
      <c r="F48" s="110" t="s">
        <v>124</v>
      </c>
      <c r="G48" s="110">
        <v>8</v>
      </c>
      <c r="H48" s="110" t="s">
        <v>1</v>
      </c>
      <c r="I48" s="111"/>
      <c r="J48" s="111">
        <f>G48*I48</f>
        <v>0</v>
      </c>
    </row>
    <row r="49" spans="3:10" ht="409.5">
      <c r="C49" s="114"/>
      <c r="D49" s="114"/>
      <c r="E49" s="136" t="s">
        <v>145</v>
      </c>
      <c r="F49" s="110"/>
      <c r="G49" s="110"/>
      <c r="H49" s="110"/>
      <c r="I49" s="111"/>
      <c r="J49" s="111"/>
    </row>
    <row r="50" spans="3:10" ht="15.5">
      <c r="C50" s="114"/>
      <c r="D50" s="114"/>
      <c r="E50" s="115"/>
      <c r="F50" s="110"/>
      <c r="G50" s="110"/>
      <c r="H50" s="110"/>
      <c r="I50" s="111"/>
      <c r="J50" s="111"/>
    </row>
    <row r="51" spans="3:10" s="85" customFormat="1" ht="409.5">
      <c r="C51" s="114">
        <v>22</v>
      </c>
      <c r="D51" s="114"/>
      <c r="E51" s="110" t="s">
        <v>146</v>
      </c>
      <c r="F51" s="110" t="s">
        <v>124</v>
      </c>
      <c r="G51" s="110">
        <v>1</v>
      </c>
      <c r="H51" s="110" t="s">
        <v>1</v>
      </c>
      <c r="I51" s="111"/>
      <c r="J51" s="111">
        <f>G51*I51</f>
        <v>0</v>
      </c>
    </row>
    <row r="52" spans="3:10" s="85" customFormat="1" ht="372">
      <c r="C52" s="114"/>
      <c r="D52" s="114"/>
      <c r="E52" s="369" t="s">
        <v>367</v>
      </c>
      <c r="F52" s="110"/>
      <c r="G52" s="110"/>
      <c r="H52" s="110"/>
      <c r="I52" s="111"/>
      <c r="J52" s="111"/>
    </row>
    <row r="53" spans="3:10" s="85" customFormat="1" ht="15.5">
      <c r="C53" s="114"/>
      <c r="D53" s="114"/>
      <c r="E53" s="110"/>
      <c r="F53" s="110"/>
      <c r="G53" s="110"/>
      <c r="H53" s="110"/>
      <c r="I53" s="111"/>
      <c r="J53" s="111"/>
    </row>
    <row r="54" spans="3:10" s="85" customFormat="1" ht="110" customHeight="1">
      <c r="C54" s="114">
        <v>23</v>
      </c>
      <c r="D54" s="114"/>
      <c r="E54" s="136" t="s">
        <v>147</v>
      </c>
      <c r="F54" s="110" t="s">
        <v>108</v>
      </c>
      <c r="G54" s="110">
        <v>1</v>
      </c>
      <c r="H54" s="110" t="s">
        <v>1</v>
      </c>
      <c r="I54" s="111"/>
      <c r="J54" s="111">
        <f>G54*I54</f>
        <v>0</v>
      </c>
    </row>
    <row r="55" spans="3:10" s="85" customFormat="1" ht="248">
      <c r="C55" s="114"/>
      <c r="D55" s="114"/>
      <c r="E55" s="110" t="s">
        <v>148</v>
      </c>
      <c r="F55" s="110"/>
      <c r="G55" s="110"/>
      <c r="H55" s="110"/>
      <c r="I55" s="111"/>
      <c r="J55" s="111"/>
    </row>
    <row r="56" spans="3:10" s="85" customFormat="1" ht="15.5">
      <c r="C56" s="114"/>
      <c r="D56" s="114"/>
      <c r="E56" s="110"/>
      <c r="F56" s="110"/>
      <c r="G56" s="110"/>
      <c r="H56" s="110"/>
      <c r="I56" s="111"/>
      <c r="J56" s="111"/>
    </row>
    <row r="57" spans="3:10" s="85" customFormat="1" ht="93">
      <c r="C57" s="114">
        <v>24</v>
      </c>
      <c r="D57" s="114"/>
      <c r="E57" s="110" t="s">
        <v>149</v>
      </c>
      <c r="F57" s="110" t="s">
        <v>124</v>
      </c>
      <c r="G57" s="110">
        <v>8</v>
      </c>
      <c r="H57" s="110" t="s">
        <v>1</v>
      </c>
      <c r="I57" s="111"/>
      <c r="J57" s="111">
        <f>G57*I57</f>
        <v>0</v>
      </c>
    </row>
    <row r="58" spans="3:10" s="85" customFormat="1" ht="15.5">
      <c r="C58" s="114"/>
      <c r="D58" s="114"/>
      <c r="E58" s="110"/>
      <c r="F58" s="110"/>
      <c r="G58" s="110"/>
      <c r="H58" s="110"/>
      <c r="I58" s="111"/>
      <c r="J58" s="111"/>
    </row>
    <row r="59" spans="3:10" s="85" customFormat="1" ht="46.5">
      <c r="C59" s="114">
        <v>25</v>
      </c>
      <c r="D59" s="114"/>
      <c r="E59" s="110" t="s">
        <v>150</v>
      </c>
      <c r="F59" s="110" t="s">
        <v>124</v>
      </c>
      <c r="G59" s="110">
        <v>1</v>
      </c>
      <c r="H59" s="110" t="s">
        <v>1</v>
      </c>
      <c r="I59" s="111"/>
      <c r="J59" s="111">
        <f>G59*I59</f>
        <v>0</v>
      </c>
    </row>
    <row r="60" spans="3:10" s="85" customFormat="1" ht="31">
      <c r="C60" s="114"/>
      <c r="D60" s="114"/>
      <c r="E60" s="110" t="s">
        <v>107</v>
      </c>
      <c r="F60" s="110" t="s">
        <v>124</v>
      </c>
      <c r="G60" s="110">
        <v>2</v>
      </c>
      <c r="H60" s="110" t="s">
        <v>1</v>
      </c>
      <c r="I60" s="111"/>
      <c r="J60" s="111">
        <f>G60*I60</f>
        <v>0</v>
      </c>
    </row>
    <row r="61" spans="3:10" ht="15.5">
      <c r="C61" s="114"/>
      <c r="D61" s="114"/>
      <c r="E61" s="115"/>
      <c r="F61" s="110"/>
      <c r="G61" s="110"/>
      <c r="H61" s="110"/>
      <c r="I61" s="111"/>
      <c r="J61" s="111"/>
    </row>
    <row r="62" spans="3:10" s="120" customFormat="1" ht="20" customHeight="1">
      <c r="C62" s="114">
        <v>26</v>
      </c>
      <c r="D62" s="114"/>
      <c r="E62" s="110" t="s">
        <v>151</v>
      </c>
      <c r="F62" s="110" t="s">
        <v>124</v>
      </c>
      <c r="G62" s="110">
        <v>16</v>
      </c>
      <c r="H62" s="110" t="s">
        <v>1</v>
      </c>
      <c r="I62" s="111"/>
      <c r="J62" s="111">
        <f>G62*I62</f>
        <v>0</v>
      </c>
    </row>
    <row r="63" spans="3:10" ht="15.5">
      <c r="C63" s="114"/>
      <c r="D63" s="114"/>
      <c r="E63" s="115"/>
      <c r="F63" s="110"/>
      <c r="G63" s="110"/>
      <c r="H63" s="110"/>
      <c r="I63" s="111"/>
      <c r="J63" s="111"/>
    </row>
    <row r="64" spans="3:10" s="120" customFormat="1" ht="31" customHeight="1">
      <c r="C64" s="114">
        <v>27</v>
      </c>
      <c r="D64" s="114"/>
      <c r="E64" s="110" t="s">
        <v>152</v>
      </c>
      <c r="F64" s="110" t="s">
        <v>124</v>
      </c>
      <c r="G64" s="110">
        <v>8</v>
      </c>
      <c r="H64" s="110" t="s">
        <v>1</v>
      </c>
      <c r="I64" s="111"/>
      <c r="J64" s="111">
        <f>G64*I64</f>
        <v>0</v>
      </c>
    </row>
    <row r="65" spans="3:10" ht="15.5">
      <c r="C65" s="114"/>
      <c r="D65" s="114"/>
      <c r="E65" s="115"/>
      <c r="F65" s="110"/>
      <c r="G65" s="110"/>
      <c r="H65" s="110"/>
      <c r="I65" s="111"/>
      <c r="J65" s="111"/>
    </row>
    <row r="66" spans="3:10" s="120" customFormat="1" ht="44" customHeight="1">
      <c r="C66" s="114">
        <v>28</v>
      </c>
      <c r="D66" s="114"/>
      <c r="E66" s="110" t="s">
        <v>153</v>
      </c>
      <c r="F66" s="110" t="s">
        <v>155</v>
      </c>
      <c r="G66" s="110">
        <v>1</v>
      </c>
      <c r="H66" s="110" t="s">
        <v>1</v>
      </c>
      <c r="I66" s="111"/>
      <c r="J66" s="111">
        <f>G66*I66</f>
        <v>0</v>
      </c>
    </row>
    <row r="67" spans="3:10" ht="15.5">
      <c r="C67" s="114"/>
      <c r="D67" s="114"/>
      <c r="E67" s="115"/>
      <c r="F67" s="110"/>
      <c r="G67" s="110"/>
      <c r="H67" s="110"/>
      <c r="I67" s="111"/>
      <c r="J67" s="111"/>
    </row>
    <row r="68" spans="3:10" s="120" customFormat="1" ht="35" customHeight="1">
      <c r="C68" s="114">
        <v>29</v>
      </c>
      <c r="D68" s="114"/>
      <c r="E68" s="110" t="s">
        <v>154</v>
      </c>
      <c r="F68" s="110" t="s">
        <v>156</v>
      </c>
      <c r="G68" s="110">
        <v>1</v>
      </c>
      <c r="H68" s="110" t="s">
        <v>1</v>
      </c>
      <c r="I68" s="111"/>
      <c r="J68" s="111">
        <f>+I68*G68</f>
        <v>0</v>
      </c>
    </row>
    <row r="69" spans="3:10" ht="15.5">
      <c r="C69" s="92"/>
      <c r="D69" s="92"/>
      <c r="E69" s="93"/>
      <c r="F69" s="98"/>
      <c r="G69" s="98"/>
      <c r="H69" s="98"/>
      <c r="I69" s="99"/>
      <c r="J69" s="117"/>
    </row>
    <row r="70" spans="3:10" s="120" customFormat="1" ht="40.25" customHeight="1" thickBot="1">
      <c r="C70" s="133"/>
      <c r="D70" s="133"/>
      <c r="E70" s="207" t="s">
        <v>157</v>
      </c>
      <c r="F70" s="94"/>
      <c r="G70" s="94"/>
      <c r="H70" s="94"/>
      <c r="I70" s="101"/>
      <c r="J70" s="118">
        <f>SUM(J7:J68)</f>
        <v>0</v>
      </c>
    </row>
    <row r="71" spans="3:10" ht="16" thickBot="1">
      <c r="E71" s="208" t="s">
        <v>158</v>
      </c>
      <c r="J71" s="209"/>
    </row>
    <row r="72" spans="3:10" ht="31">
      <c r="E72" s="207" t="s">
        <v>159</v>
      </c>
      <c r="J72" s="211">
        <f>SUM(J70:J71)</f>
        <v>0</v>
      </c>
    </row>
    <row r="76" spans="3:10">
      <c r="E76" s="144"/>
    </row>
  </sheetData>
  <protectedRanges>
    <protectedRange sqref="E24" name="Range1_3_1_2_1_2"/>
    <protectedRange sqref="E26" name="Range1_3_1_2_2_2"/>
    <protectedRange sqref="E34 E28 E32 E30" name="Range1_3_1_2_3_2_1"/>
    <protectedRange sqref="E36" name="Range1_3_1_2_4_2_1"/>
    <protectedRange sqref="E38" name="Range1_3_1_2_4_2_2"/>
  </protectedRanges>
  <pageMargins left="0.70866141732283472" right="0.70866141732283472" top="0.74803149606299213" bottom="0.74803149606299213" header="0.31496062992125984" footer="0.31496062992125984"/>
  <pageSetup paperSize="9" scale="65" orientation="portrait" r:id="rId1"/>
  <rowBreaks count="2" manualBreakCount="2">
    <brk id="26" min="2" max="9" man="1"/>
    <brk id="5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I26"/>
  <sheetViews>
    <sheetView topLeftCell="A11" workbookViewId="0">
      <selection activeCell="E23" sqref="E23"/>
    </sheetView>
  </sheetViews>
  <sheetFormatPr defaultRowHeight="14.5"/>
  <cols>
    <col min="3" max="3" width="6.6328125" style="148" customWidth="1"/>
    <col min="4" max="4" width="4.6328125" customWidth="1"/>
    <col min="5" max="5" width="40.6328125" style="150" customWidth="1"/>
    <col min="6" max="6" width="14.36328125" customWidth="1"/>
    <col min="7" max="7" width="23.36328125" style="139" customWidth="1"/>
  </cols>
  <sheetData>
    <row r="5" spans="3:9" ht="17.5">
      <c r="C5" s="342"/>
      <c r="D5" s="343"/>
      <c r="E5" s="344" t="s">
        <v>350</v>
      </c>
      <c r="F5" s="342"/>
      <c r="G5" s="345"/>
    </row>
    <row r="6" spans="3:9" ht="17.5">
      <c r="C6" s="342"/>
      <c r="D6" s="343"/>
      <c r="E6" s="344"/>
      <c r="F6" s="342"/>
      <c r="G6" s="345"/>
    </row>
    <row r="7" spans="3:9" ht="17.5">
      <c r="C7" s="342"/>
      <c r="D7" s="343"/>
      <c r="E7" s="344"/>
      <c r="F7" s="343"/>
      <c r="G7" s="345"/>
    </row>
    <row r="8" spans="3:9" s="120" customFormat="1" ht="20" customHeight="1">
      <c r="C8" s="342">
        <v>1</v>
      </c>
      <c r="D8" s="346"/>
      <c r="E8" s="344" t="s">
        <v>351</v>
      </c>
      <c r="F8" s="346"/>
      <c r="G8" s="347">
        <f>'1. SKS &amp; Wi-Fi '!J70</f>
        <v>0</v>
      </c>
    </row>
    <row r="9" spans="3:9" ht="17.5">
      <c r="C9" s="342"/>
      <c r="D9" s="343"/>
      <c r="E9" s="344"/>
      <c r="F9" s="343"/>
      <c r="G9" s="347"/>
    </row>
    <row r="10" spans="3:9" ht="52.5">
      <c r="C10" s="342">
        <v>2</v>
      </c>
      <c r="D10" s="343"/>
      <c r="E10" s="348" t="s">
        <v>352</v>
      </c>
      <c r="F10" s="343"/>
      <c r="G10" s="347">
        <f>'2. Pozar_Fire- Sinteso'!J60</f>
        <v>0</v>
      </c>
    </row>
    <row r="11" spans="3:9" ht="17.5">
      <c r="C11" s="342"/>
      <c r="D11" s="343"/>
      <c r="E11" s="344"/>
      <c r="F11" s="343"/>
      <c r="G11" s="347"/>
    </row>
    <row r="12" spans="3:9" s="120" customFormat="1" ht="20" customHeight="1">
      <c r="C12" s="342">
        <v>3</v>
      </c>
      <c r="D12" s="346"/>
      <c r="E12" s="344" t="s">
        <v>354</v>
      </c>
      <c r="F12" s="346"/>
      <c r="G12" s="347">
        <f>'3. Dojava provale_Burglar alarm'!J51</f>
        <v>0</v>
      </c>
    </row>
    <row r="13" spans="3:9" ht="17.5">
      <c r="C13" s="342"/>
      <c r="D13" s="343"/>
      <c r="E13" s="344"/>
      <c r="F13" s="343"/>
      <c r="G13" s="347"/>
    </row>
    <row r="14" spans="3:9" s="120" customFormat="1" ht="20" customHeight="1">
      <c r="C14" s="342">
        <v>4</v>
      </c>
      <c r="D14" s="346"/>
      <c r="E14" s="344" t="s">
        <v>355</v>
      </c>
      <c r="F14" s="346"/>
      <c r="G14" s="347">
        <f>'4. Kontrola pristupa_access con'!J67</f>
        <v>0</v>
      </c>
    </row>
    <row r="15" spans="3:9" ht="17.5">
      <c r="C15" s="342"/>
      <c r="D15" s="343"/>
      <c r="E15" s="344"/>
      <c r="F15" s="343"/>
      <c r="G15" s="347"/>
    </row>
    <row r="16" spans="3:9" s="141" customFormat="1" ht="40.25" customHeight="1">
      <c r="C16" s="349">
        <v>6</v>
      </c>
      <c r="D16" s="350"/>
      <c r="E16" s="348" t="s">
        <v>356</v>
      </c>
      <c r="F16" s="350"/>
      <c r="G16" s="351">
        <f>'8. CSNU'!J18</f>
        <v>0</v>
      </c>
      <c r="I16" s="142"/>
    </row>
    <row r="17" spans="3:9" s="85" customFormat="1" ht="17.5">
      <c r="C17" s="349"/>
      <c r="D17" s="352"/>
      <c r="E17" s="348"/>
      <c r="F17" s="353"/>
      <c r="G17" s="351"/>
      <c r="I17" s="87"/>
    </row>
    <row r="18" spans="3:9" s="120" customFormat="1" ht="20" customHeight="1">
      <c r="C18" s="342">
        <v>7</v>
      </c>
      <c r="D18" s="346"/>
      <c r="E18" s="344" t="s">
        <v>357</v>
      </c>
      <c r="F18" s="346"/>
      <c r="G18" s="347">
        <f>'7. FIDS SISTEM_FIDIS SYSTEM'!J31</f>
        <v>0</v>
      </c>
    </row>
    <row r="19" spans="3:9" ht="17.5">
      <c r="C19" s="342"/>
      <c r="D19" s="343"/>
      <c r="E19" s="344"/>
      <c r="F19" s="343"/>
      <c r="G19" s="347"/>
    </row>
    <row r="20" spans="3:9" s="120" customFormat="1" ht="20" customHeight="1">
      <c r="C20" s="342"/>
      <c r="D20" s="346"/>
      <c r="E20" s="344" t="s">
        <v>358</v>
      </c>
      <c r="F20" s="346"/>
      <c r="G20" s="357">
        <f>SUM(G8:G19)</f>
        <v>0</v>
      </c>
    </row>
    <row r="21" spans="3:9" s="120" customFormat="1" ht="20" customHeight="1">
      <c r="C21" s="342"/>
      <c r="D21" s="346"/>
      <c r="E21" s="344" t="s">
        <v>359</v>
      </c>
      <c r="F21" s="346"/>
      <c r="G21" s="345">
        <f>G20*0.21</f>
        <v>0</v>
      </c>
    </row>
    <row r="22" spans="3:9" ht="17.5">
      <c r="C22" s="342"/>
      <c r="D22" s="343"/>
      <c r="E22" s="344"/>
      <c r="F22" s="343"/>
      <c r="G22" s="345"/>
    </row>
    <row r="23" spans="3:9" s="143" customFormat="1" ht="25.25" customHeight="1">
      <c r="C23" s="354"/>
      <c r="D23" s="355"/>
      <c r="E23" s="356" t="s">
        <v>360</v>
      </c>
      <c r="F23" s="355"/>
      <c r="G23" s="357">
        <f>G20+G21</f>
        <v>0</v>
      </c>
    </row>
    <row r="24" spans="3:9" ht="17.5">
      <c r="C24" s="342"/>
      <c r="D24" s="343"/>
      <c r="E24" s="344"/>
      <c r="F24" s="343"/>
      <c r="G24" s="345"/>
    </row>
    <row r="25" spans="3:9" ht="15.5">
      <c r="C25" s="147"/>
      <c r="D25" s="137"/>
      <c r="E25" s="149"/>
      <c r="F25" s="137"/>
      <c r="G25" s="138"/>
    </row>
    <row r="26" spans="3:9" ht="15.5">
      <c r="C26" s="147"/>
      <c r="D26" s="137"/>
      <c r="E26" s="149"/>
      <c r="F26" s="137"/>
      <c r="G26" s="13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
  <sheetViews>
    <sheetView workbookViewId="0">
      <selection activeCell="K7" sqref="K7"/>
    </sheetView>
  </sheetViews>
  <sheetFormatPr defaultRowHeight="14.5"/>
  <cols>
    <col min="5" max="5" width="45.6328125" customWidth="1"/>
    <col min="7" max="7" width="22.6328125" customWidth="1"/>
  </cols>
  <sheetData>
    <row r="1" spans="1:15">
      <c r="C1" s="148"/>
      <c r="E1" s="150"/>
      <c r="G1" s="139"/>
    </row>
    <row r="2" spans="1:15">
      <c r="C2" s="148"/>
      <c r="E2" s="150"/>
      <c r="G2" s="139"/>
    </row>
    <row r="3" spans="1:15">
      <c r="C3" s="148"/>
      <c r="E3" s="150"/>
      <c r="G3" s="139"/>
    </row>
    <row r="4" spans="1:15">
      <c r="C4" s="148"/>
      <c r="E4" s="150"/>
      <c r="G4" s="139"/>
    </row>
    <row r="5" spans="1:15" ht="17.5">
      <c r="C5" s="342"/>
      <c r="D5" s="343"/>
      <c r="E5" s="344" t="s">
        <v>363</v>
      </c>
      <c r="F5" s="342"/>
      <c r="G5" s="345"/>
    </row>
    <row r="6" spans="1:15" ht="17.5">
      <c r="C6" s="342"/>
      <c r="D6" s="343"/>
      <c r="E6" s="344"/>
      <c r="F6" s="342"/>
      <c r="G6" s="345"/>
    </row>
    <row r="7" spans="1:15" s="360" customFormat="1" ht="30" customHeight="1">
      <c r="A7" s="358"/>
      <c r="B7" s="358"/>
      <c r="C7" s="359">
        <v>5</v>
      </c>
      <c r="D7" s="359"/>
      <c r="E7" s="359" t="s">
        <v>364</v>
      </c>
      <c r="F7" s="359"/>
      <c r="G7" s="347">
        <f>'5. Video nadzor_video surv'!J43</f>
        <v>0</v>
      </c>
      <c r="H7" s="358"/>
      <c r="I7" s="358"/>
      <c r="J7" s="358"/>
      <c r="K7" s="358"/>
      <c r="L7" s="358"/>
      <c r="M7" s="358"/>
      <c r="N7" s="358"/>
      <c r="O7" s="358"/>
    </row>
    <row r="8" spans="1:15" s="85" customFormat="1" ht="17.5">
      <c r="A8"/>
      <c r="B8"/>
      <c r="C8" s="342"/>
      <c r="D8" s="343"/>
      <c r="E8" s="344"/>
      <c r="F8" s="343"/>
      <c r="G8" s="347"/>
      <c r="H8"/>
      <c r="I8"/>
      <c r="J8"/>
      <c r="K8"/>
      <c r="L8"/>
      <c r="M8"/>
      <c r="N8"/>
      <c r="O8"/>
    </row>
    <row r="9" spans="1:15" s="358" customFormat="1" ht="30" customHeight="1">
      <c r="C9" s="359">
        <v>8</v>
      </c>
      <c r="D9" s="359"/>
      <c r="E9" s="359" t="s">
        <v>362</v>
      </c>
      <c r="F9" s="359"/>
      <c r="G9" s="347">
        <f>'6.Sistem razglasa_Loudspeaker s'!J45</f>
        <v>0</v>
      </c>
    </row>
    <row r="10" spans="1:15" s="143" customFormat="1" ht="25.25" customHeight="1">
      <c r="A10"/>
      <c r="B10"/>
      <c r="C10" s="342"/>
      <c r="D10" s="343"/>
      <c r="E10" s="344"/>
      <c r="F10" s="343"/>
      <c r="G10" s="347"/>
      <c r="H10"/>
      <c r="I10"/>
      <c r="J10"/>
      <c r="K10"/>
      <c r="L10"/>
      <c r="M10"/>
      <c r="N10"/>
      <c r="O10"/>
    </row>
    <row r="11" spans="1:15" ht="18">
      <c r="A11" s="120"/>
      <c r="B11" s="120"/>
      <c r="C11" s="342"/>
      <c r="D11" s="346"/>
      <c r="E11" s="344" t="s">
        <v>365</v>
      </c>
      <c r="F11" s="346"/>
      <c r="G11" s="357">
        <f>SUM(G7:G9)</f>
        <v>0</v>
      </c>
      <c r="H11" s="120"/>
      <c r="I11" s="120"/>
      <c r="J11" s="120"/>
      <c r="K11" s="120"/>
      <c r="L11" s="120"/>
      <c r="M11" s="120"/>
      <c r="N11" s="120"/>
      <c r="O11" s="120"/>
    </row>
    <row r="12" spans="1:15" ht="17.5">
      <c r="A12" s="120"/>
      <c r="B12" s="120"/>
      <c r="C12" s="342"/>
      <c r="D12" s="346"/>
      <c r="E12" s="344" t="s">
        <v>359</v>
      </c>
      <c r="F12" s="346"/>
      <c r="G12" s="345">
        <f>G11*0.21</f>
        <v>0</v>
      </c>
      <c r="H12" s="120"/>
      <c r="I12" s="120"/>
      <c r="J12" s="120"/>
      <c r="K12" s="120"/>
      <c r="L12" s="120"/>
      <c r="M12" s="120"/>
      <c r="N12" s="120"/>
      <c r="O12" s="120"/>
    </row>
    <row r="13" spans="1:15" ht="17.5">
      <c r="C13" s="342"/>
      <c r="D13" s="343"/>
      <c r="E13" s="344"/>
      <c r="F13" s="343"/>
      <c r="G13" s="345"/>
    </row>
    <row r="14" spans="1:15" ht="18">
      <c r="A14" s="143"/>
      <c r="B14" s="143"/>
      <c r="C14" s="354"/>
      <c r="D14" s="355"/>
      <c r="E14" s="356" t="s">
        <v>366</v>
      </c>
      <c r="F14" s="355"/>
      <c r="G14" s="357">
        <f>G11+G12</f>
        <v>0</v>
      </c>
      <c r="H14" s="143"/>
      <c r="I14" s="143"/>
      <c r="J14" s="143"/>
      <c r="K14" s="143"/>
      <c r="L14" s="143"/>
      <c r="M14" s="143"/>
      <c r="N14" s="143"/>
      <c r="O14" s="143"/>
    </row>
    <row r="15" spans="1:15" ht="17.5">
      <c r="C15" s="342"/>
      <c r="D15" s="343"/>
      <c r="E15" s="344"/>
      <c r="F15" s="343"/>
      <c r="G15" s="345"/>
    </row>
    <row r="16" spans="1:15" ht="15.5">
      <c r="C16" s="147"/>
      <c r="D16" s="137"/>
      <c r="E16" s="149"/>
      <c r="F16" s="137"/>
      <c r="G16" s="138"/>
    </row>
    <row r="17" spans="3:7" ht="15.5">
      <c r="C17" s="147"/>
      <c r="D17" s="137"/>
      <c r="E17" s="149"/>
      <c r="F17" s="137"/>
      <c r="G17" s="13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71"/>
  <sheetViews>
    <sheetView view="pageBreakPreview" topLeftCell="A48" zoomScale="85" zoomScaleNormal="100" zoomScaleSheetLayoutView="85" workbookViewId="0">
      <selection activeCell="I38" sqref="I38"/>
    </sheetView>
  </sheetViews>
  <sheetFormatPr defaultColWidth="9.08984375" defaultRowHeight="12.5"/>
  <cols>
    <col min="1" max="1" width="15.6328125" style="3" customWidth="1"/>
    <col min="2" max="2" width="17.08984375" style="12" customWidth="1"/>
    <col min="3" max="3" width="5.6328125" style="44" customWidth="1"/>
    <col min="4" max="4" width="15.6328125" style="3" customWidth="1"/>
    <col min="5" max="5" width="45.6328125" style="3" customWidth="1"/>
    <col min="6" max="6" width="6.6328125" style="5" customWidth="1"/>
    <col min="7" max="7" width="8.6328125" style="45" customWidth="1"/>
    <col min="8" max="8" width="2.08984375" style="5" customWidth="1"/>
    <col min="9" max="9" width="12.6328125" style="6" customWidth="1"/>
    <col min="10" max="10" width="13.6328125" style="6" customWidth="1"/>
    <col min="11" max="11" width="9.08984375" style="4"/>
    <col min="12" max="12" width="7.453125" style="4" customWidth="1"/>
    <col min="13" max="13" width="9.08984375" style="4"/>
    <col min="14" max="14" width="10.08984375" style="4" customWidth="1"/>
    <col min="15" max="16384" width="9.08984375" style="4"/>
  </cols>
  <sheetData>
    <row r="1" spans="1:10">
      <c r="C1" s="153"/>
      <c r="D1" s="153"/>
      <c r="E1" s="153"/>
      <c r="F1" s="154"/>
      <c r="G1" s="154"/>
      <c r="H1" s="154"/>
      <c r="I1" s="155"/>
      <c r="J1" s="155"/>
    </row>
    <row r="2" spans="1:10">
      <c r="C2" s="153"/>
      <c r="D2" s="153"/>
      <c r="E2" s="153"/>
      <c r="F2" s="154"/>
      <c r="G2" s="154"/>
      <c r="H2" s="154"/>
      <c r="I2" s="155"/>
      <c r="J2" s="155"/>
    </row>
    <row r="3" spans="1:10" s="7" customFormat="1" ht="16" thickBot="1">
      <c r="A3" s="3"/>
      <c r="B3" s="12"/>
      <c r="C3" s="156" t="s">
        <v>160</v>
      </c>
      <c r="D3" s="156"/>
      <c r="E3" s="156"/>
      <c r="F3" s="157"/>
      <c r="G3" s="158"/>
      <c r="H3" s="158"/>
      <c r="I3" s="159"/>
      <c r="J3" s="159"/>
    </row>
    <row r="4" spans="1:10" s="7" customFormat="1" ht="14">
      <c r="A4" s="3"/>
      <c r="B4" s="12"/>
      <c r="C4" s="160"/>
      <c r="D4" s="160"/>
      <c r="E4" s="160"/>
      <c r="F4" s="161"/>
      <c r="G4" s="162"/>
      <c r="H4" s="163"/>
      <c r="I4" s="164"/>
      <c r="J4" s="164"/>
    </row>
    <row r="5" spans="1:10" s="7" customFormat="1" ht="13">
      <c r="A5" s="3"/>
      <c r="B5" s="12"/>
      <c r="C5" s="165" t="s">
        <v>161</v>
      </c>
      <c r="D5" s="165"/>
      <c r="E5" s="165" t="s">
        <v>162</v>
      </c>
      <c r="F5" s="166"/>
      <c r="G5" s="166"/>
      <c r="H5" s="163"/>
      <c r="I5" s="167"/>
      <c r="J5" s="167"/>
    </row>
    <row r="6" spans="1:10" s="7" customFormat="1" ht="14.5" thickBot="1">
      <c r="A6" s="17"/>
      <c r="B6" s="12"/>
      <c r="C6" s="168"/>
      <c r="D6" s="168"/>
      <c r="E6" s="169"/>
      <c r="F6" s="170"/>
      <c r="H6" s="171"/>
      <c r="I6" s="172"/>
      <c r="J6" s="173"/>
    </row>
    <row r="7" spans="1:10" s="7" customFormat="1" ht="13.5" thickBot="1">
      <c r="A7" s="2"/>
      <c r="B7" s="1"/>
      <c r="C7" s="174" t="s">
        <v>164</v>
      </c>
      <c r="D7" s="174" t="s">
        <v>163</v>
      </c>
      <c r="E7" s="174" t="s">
        <v>165</v>
      </c>
      <c r="F7" s="175"/>
      <c r="G7" s="175" t="s">
        <v>166</v>
      </c>
      <c r="H7" s="175"/>
      <c r="I7" s="176" t="s">
        <v>167</v>
      </c>
      <c r="J7" s="176" t="s">
        <v>168</v>
      </c>
    </row>
    <row r="8" spans="1:10">
      <c r="C8" s="153"/>
      <c r="D8" s="153"/>
      <c r="E8" s="153"/>
      <c r="F8" s="154"/>
      <c r="G8" s="154"/>
      <c r="H8" s="154"/>
      <c r="I8" s="155"/>
      <c r="J8" s="155"/>
    </row>
    <row r="9" spans="1:10" s="7" customFormat="1" ht="127.5" customHeight="1">
      <c r="A9" s="140"/>
      <c r="B9" s="146"/>
      <c r="C9" s="177">
        <v>1</v>
      </c>
      <c r="D9" s="178" t="s">
        <v>38</v>
      </c>
      <c r="E9" s="179" t="s">
        <v>169</v>
      </c>
      <c r="F9" s="180" t="s">
        <v>170</v>
      </c>
      <c r="G9" s="181">
        <v>1</v>
      </c>
      <c r="H9" s="181" t="s">
        <v>1</v>
      </c>
      <c r="I9" s="182"/>
      <c r="J9" s="182">
        <f>G9*I9</f>
        <v>0</v>
      </c>
    </row>
    <row r="10" spans="1:10" s="7" customFormat="1" ht="207.5" customHeight="1">
      <c r="A10" s="140"/>
      <c r="B10" s="146"/>
      <c r="C10" s="177"/>
      <c r="D10" s="178"/>
      <c r="E10" s="179" t="s">
        <v>171</v>
      </c>
      <c r="F10" s="180"/>
      <c r="G10" s="181"/>
      <c r="H10" s="181"/>
      <c r="I10" s="182"/>
      <c r="J10" s="182">
        <f t="shared" ref="J10:J58" si="0">G10*I10</f>
        <v>0</v>
      </c>
    </row>
    <row r="11" spans="1:10" s="7" customFormat="1" ht="170" customHeight="1">
      <c r="A11" s="140"/>
      <c r="B11" s="146"/>
      <c r="C11" s="177"/>
      <c r="D11" s="178"/>
      <c r="E11" s="179" t="s">
        <v>172</v>
      </c>
      <c r="F11" s="180"/>
      <c r="G11" s="181"/>
      <c r="H11" s="181"/>
      <c r="I11" s="182"/>
      <c r="J11" s="182">
        <f t="shared" si="0"/>
        <v>0</v>
      </c>
    </row>
    <row r="12" spans="1:10" ht="35" customHeight="1">
      <c r="C12" s="153"/>
      <c r="D12" s="183" t="s">
        <v>39</v>
      </c>
      <c r="E12" s="184" t="s">
        <v>40</v>
      </c>
      <c r="F12" s="180" t="s">
        <v>170</v>
      </c>
      <c r="G12" s="186">
        <v>1</v>
      </c>
      <c r="H12" s="186" t="s">
        <v>1</v>
      </c>
      <c r="I12" s="187"/>
      <c r="J12" s="182">
        <f t="shared" si="0"/>
        <v>0</v>
      </c>
    </row>
    <row r="13" spans="1:10">
      <c r="C13" s="153"/>
      <c r="D13" s="183"/>
      <c r="E13" s="184"/>
      <c r="F13" s="185"/>
      <c r="G13" s="186"/>
      <c r="H13" s="186"/>
      <c r="I13" s="187"/>
      <c r="J13" s="182">
        <f t="shared" si="0"/>
        <v>0</v>
      </c>
    </row>
    <row r="14" spans="1:10" ht="103.5" customHeight="1">
      <c r="C14" s="153"/>
      <c r="D14" s="185" t="s">
        <v>47</v>
      </c>
      <c r="E14" s="184" t="s">
        <v>173</v>
      </c>
      <c r="F14" s="180" t="s">
        <v>170</v>
      </c>
      <c r="G14" s="186">
        <v>1</v>
      </c>
      <c r="H14" s="186"/>
      <c r="I14" s="187"/>
      <c r="J14" s="182">
        <f t="shared" si="0"/>
        <v>0</v>
      </c>
    </row>
    <row r="15" spans="1:10">
      <c r="C15" s="153"/>
      <c r="D15" s="185" t="s">
        <v>91</v>
      </c>
      <c r="E15" s="184" t="s">
        <v>174</v>
      </c>
      <c r="F15" s="180" t="s">
        <v>170</v>
      </c>
      <c r="G15" s="186">
        <v>1</v>
      </c>
      <c r="H15" s="186"/>
      <c r="I15" s="187"/>
      <c r="J15" s="182">
        <f t="shared" si="0"/>
        <v>0</v>
      </c>
    </row>
    <row r="16" spans="1:10">
      <c r="C16" s="153"/>
      <c r="D16" s="153" t="s">
        <v>41</v>
      </c>
      <c r="E16" s="153" t="s">
        <v>175</v>
      </c>
      <c r="F16" s="180" t="s">
        <v>170</v>
      </c>
      <c r="G16" s="186">
        <v>2</v>
      </c>
      <c r="H16" s="186" t="s">
        <v>1</v>
      </c>
      <c r="I16" s="187"/>
      <c r="J16" s="182">
        <f t="shared" si="0"/>
        <v>0</v>
      </c>
    </row>
    <row r="17" spans="3:10">
      <c r="C17" s="153"/>
      <c r="D17" s="153"/>
      <c r="E17" s="153"/>
      <c r="F17" s="154"/>
      <c r="G17" s="154"/>
      <c r="H17" s="154"/>
      <c r="I17" s="155"/>
      <c r="J17" s="182">
        <f t="shared" si="0"/>
        <v>0</v>
      </c>
    </row>
    <row r="18" spans="3:10" ht="62.5">
      <c r="C18" s="153" t="s">
        <v>42</v>
      </c>
      <c r="D18" s="185" t="s">
        <v>15</v>
      </c>
      <c r="E18" s="184" t="s">
        <v>176</v>
      </c>
      <c r="F18" s="180" t="s">
        <v>170</v>
      </c>
      <c r="G18" s="186">
        <v>75</v>
      </c>
      <c r="H18" s="186" t="s">
        <v>1</v>
      </c>
      <c r="I18" s="187"/>
      <c r="J18" s="182">
        <f t="shared" si="0"/>
        <v>0</v>
      </c>
    </row>
    <row r="19" spans="3:10">
      <c r="C19" s="153"/>
      <c r="D19" s="185"/>
      <c r="E19" s="184"/>
      <c r="F19" s="188"/>
      <c r="G19" s="186"/>
      <c r="H19" s="186"/>
      <c r="I19" s="187"/>
      <c r="J19" s="182">
        <f t="shared" si="0"/>
        <v>0</v>
      </c>
    </row>
    <row r="20" spans="3:10" ht="409.5">
      <c r="C20" s="153"/>
      <c r="D20" s="185"/>
      <c r="E20" s="190" t="s">
        <v>177</v>
      </c>
      <c r="F20" s="185"/>
      <c r="G20" s="186"/>
      <c r="H20" s="186"/>
      <c r="I20" s="191"/>
      <c r="J20" s="182">
        <f t="shared" si="0"/>
        <v>0</v>
      </c>
    </row>
    <row r="21" spans="3:10" ht="75">
      <c r="C21" s="153"/>
      <c r="D21" s="185" t="s">
        <v>14</v>
      </c>
      <c r="E21" s="184" t="s">
        <v>178</v>
      </c>
      <c r="F21" s="180" t="s">
        <v>170</v>
      </c>
      <c r="G21" s="186">
        <v>75</v>
      </c>
      <c r="H21" s="186" t="s">
        <v>1</v>
      </c>
      <c r="I21" s="187"/>
      <c r="J21" s="182">
        <f t="shared" si="0"/>
        <v>0</v>
      </c>
    </row>
    <row r="22" spans="3:10" ht="102">
      <c r="C22" s="153"/>
      <c r="D22" s="185"/>
      <c r="E22" s="184" t="s">
        <v>179</v>
      </c>
      <c r="F22" s="185"/>
      <c r="G22" s="186"/>
      <c r="H22" s="186"/>
      <c r="I22" s="191"/>
      <c r="J22" s="182">
        <f t="shared" si="0"/>
        <v>0</v>
      </c>
    </row>
    <row r="23" spans="3:10">
      <c r="C23" s="153"/>
      <c r="D23" s="185" t="s">
        <v>10</v>
      </c>
      <c r="E23" s="192" t="s">
        <v>180</v>
      </c>
      <c r="F23" s="180" t="s">
        <v>170</v>
      </c>
      <c r="G23" s="186">
        <v>75</v>
      </c>
      <c r="H23" s="186" t="s">
        <v>1</v>
      </c>
      <c r="I23" s="187"/>
      <c r="J23" s="182">
        <f t="shared" si="0"/>
        <v>0</v>
      </c>
    </row>
    <row r="24" spans="3:10" ht="75">
      <c r="C24" s="153"/>
      <c r="D24" s="185"/>
      <c r="E24" s="184" t="s">
        <v>181</v>
      </c>
      <c r="F24" s="188"/>
      <c r="G24" s="186"/>
      <c r="H24" s="186"/>
      <c r="I24" s="189"/>
      <c r="J24" s="182">
        <f t="shared" si="0"/>
        <v>0</v>
      </c>
    </row>
    <row r="25" spans="3:10">
      <c r="C25" s="153"/>
      <c r="D25" s="153"/>
      <c r="E25" s="153"/>
      <c r="F25" s="154"/>
      <c r="G25" s="154"/>
      <c r="H25" s="154"/>
      <c r="I25" s="155"/>
      <c r="J25" s="182">
        <f t="shared" si="0"/>
        <v>0</v>
      </c>
    </row>
    <row r="26" spans="3:10" ht="25">
      <c r="C26" s="153">
        <v>2</v>
      </c>
      <c r="D26" s="193" t="s">
        <v>43</v>
      </c>
      <c r="E26" s="184" t="s">
        <v>182</v>
      </c>
      <c r="F26" s="180" t="s">
        <v>170</v>
      </c>
      <c r="G26" s="186">
        <v>30</v>
      </c>
      <c r="H26" s="186" t="s">
        <v>1</v>
      </c>
      <c r="I26" s="155"/>
      <c r="J26" s="182">
        <f t="shared" si="0"/>
        <v>0</v>
      </c>
    </row>
    <row r="27" spans="3:10" ht="62.5">
      <c r="C27" s="153"/>
      <c r="D27" s="185"/>
      <c r="E27" s="184" t="s">
        <v>183</v>
      </c>
      <c r="F27" s="185"/>
      <c r="G27" s="186"/>
      <c r="H27" s="186"/>
      <c r="I27" s="155"/>
      <c r="J27" s="182">
        <f t="shared" si="0"/>
        <v>0</v>
      </c>
    </row>
    <row r="28" spans="3:10">
      <c r="C28" s="153"/>
      <c r="D28" s="153"/>
      <c r="E28" s="153"/>
      <c r="F28" s="154"/>
      <c r="G28" s="154"/>
      <c r="H28" s="154"/>
      <c r="I28" s="155"/>
      <c r="J28" s="182">
        <f t="shared" si="0"/>
        <v>0</v>
      </c>
    </row>
    <row r="29" spans="3:10" ht="62.5">
      <c r="C29" s="153" t="s">
        <v>36</v>
      </c>
      <c r="D29" s="185" t="s">
        <v>6</v>
      </c>
      <c r="E29" s="184" t="s">
        <v>184</v>
      </c>
      <c r="F29" s="180" t="s">
        <v>170</v>
      </c>
      <c r="G29" s="186">
        <v>12</v>
      </c>
      <c r="H29" s="186" t="s">
        <v>1</v>
      </c>
      <c r="I29" s="187"/>
      <c r="J29" s="182">
        <f t="shared" si="0"/>
        <v>0</v>
      </c>
    </row>
    <row r="30" spans="3:10" ht="225">
      <c r="C30" s="153"/>
      <c r="D30" s="185"/>
      <c r="E30" s="184" t="s">
        <v>185</v>
      </c>
      <c r="F30" s="185"/>
      <c r="G30" s="186"/>
      <c r="H30" s="186"/>
      <c r="I30" s="191"/>
      <c r="J30" s="182">
        <f t="shared" si="0"/>
        <v>0</v>
      </c>
    </row>
    <row r="31" spans="3:10">
      <c r="C31" s="153"/>
      <c r="D31" s="185" t="s">
        <v>7</v>
      </c>
      <c r="E31" s="192" t="s">
        <v>186</v>
      </c>
      <c r="F31" s="180" t="s">
        <v>170</v>
      </c>
      <c r="G31" s="186">
        <v>12</v>
      </c>
      <c r="H31" s="186" t="s">
        <v>1</v>
      </c>
      <c r="I31" s="187"/>
      <c r="J31" s="182">
        <f t="shared" si="0"/>
        <v>0</v>
      </c>
    </row>
    <row r="32" spans="3:10">
      <c r="C32" s="153"/>
      <c r="D32" s="185" t="s">
        <v>9</v>
      </c>
      <c r="E32" s="192" t="s">
        <v>187</v>
      </c>
      <c r="F32" s="180" t="s">
        <v>170</v>
      </c>
      <c r="G32" s="186">
        <v>12</v>
      </c>
      <c r="H32" s="186" t="s">
        <v>1</v>
      </c>
      <c r="I32" s="187"/>
      <c r="J32" s="182">
        <f t="shared" si="0"/>
        <v>0</v>
      </c>
    </row>
    <row r="33" spans="1:10">
      <c r="C33" s="153"/>
      <c r="D33" s="153"/>
      <c r="E33" s="153"/>
      <c r="F33" s="154"/>
      <c r="G33" s="154"/>
      <c r="H33" s="154"/>
      <c r="I33" s="155"/>
      <c r="J33" s="182">
        <f t="shared" si="0"/>
        <v>0</v>
      </c>
    </row>
    <row r="34" spans="1:10" ht="37.5">
      <c r="C34" s="153" t="s">
        <v>45</v>
      </c>
      <c r="D34" s="185" t="s">
        <v>44</v>
      </c>
      <c r="E34" s="184" t="s">
        <v>188</v>
      </c>
      <c r="F34" s="180" t="s">
        <v>170</v>
      </c>
      <c r="G34" s="186">
        <v>7</v>
      </c>
      <c r="H34" s="186" t="s">
        <v>1</v>
      </c>
      <c r="I34" s="155"/>
      <c r="J34" s="182">
        <f t="shared" si="0"/>
        <v>0</v>
      </c>
    </row>
    <row r="35" spans="1:10" s="7" customFormat="1" ht="276.5" customHeight="1">
      <c r="A35" s="140"/>
      <c r="B35" s="146"/>
      <c r="C35" s="177"/>
      <c r="D35" s="178"/>
      <c r="E35" s="179" t="s">
        <v>189</v>
      </c>
      <c r="F35" s="178"/>
      <c r="G35" s="181"/>
      <c r="H35" s="181"/>
      <c r="I35" s="182"/>
      <c r="J35" s="182">
        <f t="shared" si="0"/>
        <v>0</v>
      </c>
    </row>
    <row r="36" spans="1:10">
      <c r="C36" s="153"/>
      <c r="D36" s="153"/>
      <c r="E36" s="153"/>
      <c r="F36" s="154"/>
      <c r="G36" s="154"/>
      <c r="H36" s="154"/>
      <c r="I36" s="155"/>
      <c r="J36" s="182">
        <f t="shared" si="0"/>
        <v>0</v>
      </c>
    </row>
    <row r="37" spans="1:10" ht="75">
      <c r="C37" s="153"/>
      <c r="D37" s="185" t="s">
        <v>14</v>
      </c>
      <c r="E37" s="184" t="s">
        <v>190</v>
      </c>
      <c r="F37" s="180" t="s">
        <v>170</v>
      </c>
      <c r="G37" s="186">
        <v>7</v>
      </c>
      <c r="H37" s="186" t="s">
        <v>1</v>
      </c>
      <c r="I37" s="187"/>
      <c r="J37" s="182">
        <f t="shared" si="0"/>
        <v>0</v>
      </c>
    </row>
    <row r="38" spans="1:10" ht="114.5">
      <c r="C38" s="153"/>
      <c r="D38" s="185"/>
      <c r="E38" s="361" t="s">
        <v>368</v>
      </c>
      <c r="F38" s="185"/>
      <c r="G38" s="186"/>
      <c r="H38" s="186"/>
      <c r="I38" s="191"/>
      <c r="J38" s="182">
        <f t="shared" si="0"/>
        <v>0</v>
      </c>
    </row>
    <row r="39" spans="1:10" ht="37.5">
      <c r="C39" s="153"/>
      <c r="D39" s="185" t="s">
        <v>10</v>
      </c>
      <c r="E39" s="184" t="s">
        <v>191</v>
      </c>
      <c r="F39" s="180" t="s">
        <v>170</v>
      </c>
      <c r="G39" s="186">
        <v>3</v>
      </c>
      <c r="H39" s="186" t="s">
        <v>1</v>
      </c>
      <c r="I39" s="187"/>
      <c r="J39" s="182">
        <f t="shared" si="0"/>
        <v>0</v>
      </c>
    </row>
    <row r="40" spans="1:10" ht="25">
      <c r="C40" s="153"/>
      <c r="D40" s="185" t="s">
        <v>46</v>
      </c>
      <c r="E40" s="184" t="s">
        <v>192</v>
      </c>
      <c r="F40" s="180" t="s">
        <v>170</v>
      </c>
      <c r="G40" s="186">
        <v>4</v>
      </c>
      <c r="H40" s="194" t="s">
        <v>1</v>
      </c>
      <c r="I40" s="155"/>
      <c r="J40" s="182">
        <f t="shared" si="0"/>
        <v>0</v>
      </c>
    </row>
    <row r="41" spans="1:10">
      <c r="C41" s="153"/>
      <c r="D41" s="153"/>
      <c r="E41" s="153"/>
      <c r="F41" s="154"/>
      <c r="G41" s="154"/>
      <c r="H41" s="154"/>
      <c r="I41" s="155"/>
      <c r="J41" s="182">
        <f t="shared" si="0"/>
        <v>0</v>
      </c>
    </row>
    <row r="42" spans="1:10" ht="50">
      <c r="C42" s="153" t="s">
        <v>48</v>
      </c>
      <c r="D42" s="185" t="s">
        <v>49</v>
      </c>
      <c r="E42" s="184" t="s">
        <v>193</v>
      </c>
      <c r="F42" s="180" t="s">
        <v>170</v>
      </c>
      <c r="G42" s="186">
        <v>10</v>
      </c>
      <c r="H42" s="186" t="s">
        <v>1</v>
      </c>
      <c r="I42" s="155"/>
      <c r="J42" s="182">
        <f t="shared" si="0"/>
        <v>0</v>
      </c>
    </row>
    <row r="43" spans="1:10" ht="362.5">
      <c r="C43" s="153"/>
      <c r="D43" s="185"/>
      <c r="E43" s="184" t="s">
        <v>194</v>
      </c>
      <c r="F43" s="185"/>
      <c r="G43" s="186"/>
      <c r="H43" s="186"/>
      <c r="I43" s="155"/>
      <c r="J43" s="182">
        <f t="shared" si="0"/>
        <v>0</v>
      </c>
    </row>
    <row r="44" spans="1:10">
      <c r="C44" s="153"/>
      <c r="D44" s="185" t="s">
        <v>50</v>
      </c>
      <c r="E44" s="184" t="s">
        <v>195</v>
      </c>
      <c r="F44" s="180" t="s">
        <v>170</v>
      </c>
      <c r="G44" s="186">
        <v>10</v>
      </c>
      <c r="H44" s="186" t="s">
        <v>1</v>
      </c>
      <c r="I44" s="155"/>
      <c r="J44" s="182">
        <f t="shared" si="0"/>
        <v>0</v>
      </c>
    </row>
    <row r="45" spans="1:10" ht="112.5">
      <c r="C45" s="153"/>
      <c r="D45" s="185"/>
      <c r="E45" s="184" t="s">
        <v>196</v>
      </c>
      <c r="F45" s="185"/>
      <c r="G45" s="186"/>
      <c r="H45" s="186"/>
      <c r="I45" s="155"/>
      <c r="J45" s="182">
        <f t="shared" si="0"/>
        <v>0</v>
      </c>
    </row>
    <row r="46" spans="1:10">
      <c r="C46" s="153"/>
      <c r="D46" s="153"/>
      <c r="E46" s="153"/>
      <c r="F46" s="154"/>
      <c r="G46" s="154"/>
      <c r="H46" s="154"/>
      <c r="I46" s="155"/>
      <c r="J46" s="182">
        <f t="shared" si="0"/>
        <v>0</v>
      </c>
    </row>
    <row r="47" spans="1:10">
      <c r="C47" s="153" t="s">
        <v>93</v>
      </c>
      <c r="D47" s="185" t="s">
        <v>92</v>
      </c>
      <c r="E47" s="192" t="s">
        <v>109</v>
      </c>
      <c r="F47" s="180" t="s">
        <v>197</v>
      </c>
      <c r="G47" s="186">
        <v>1</v>
      </c>
      <c r="H47" s="186" t="s">
        <v>1</v>
      </c>
      <c r="I47" s="155"/>
      <c r="J47" s="182">
        <f t="shared" si="0"/>
        <v>0</v>
      </c>
    </row>
    <row r="48" spans="1:10" ht="162.5">
      <c r="C48" s="153"/>
      <c r="D48" s="185"/>
      <c r="E48" s="184" t="s">
        <v>198</v>
      </c>
      <c r="F48" s="185"/>
      <c r="G48" s="186"/>
      <c r="H48" s="186"/>
      <c r="I48" s="155"/>
      <c r="J48" s="182">
        <f t="shared" si="0"/>
        <v>0</v>
      </c>
    </row>
    <row r="49" spans="3:10">
      <c r="C49" s="153"/>
      <c r="D49" s="153"/>
      <c r="E49" s="153"/>
      <c r="F49" s="154"/>
      <c r="G49" s="154"/>
      <c r="H49" s="154"/>
      <c r="I49" s="155"/>
      <c r="J49" s="182">
        <f t="shared" si="0"/>
        <v>0</v>
      </c>
    </row>
    <row r="50" spans="3:10" ht="50">
      <c r="C50" s="153"/>
      <c r="D50" s="153" t="s">
        <v>29</v>
      </c>
      <c r="E50" s="195" t="s">
        <v>199</v>
      </c>
      <c r="F50" s="196" t="s">
        <v>28</v>
      </c>
      <c r="G50" s="186">
        <v>1050</v>
      </c>
      <c r="H50" s="186" t="s">
        <v>1</v>
      </c>
      <c r="I50" s="187"/>
      <c r="J50" s="182">
        <f t="shared" si="0"/>
        <v>0</v>
      </c>
    </row>
    <row r="51" spans="3:10">
      <c r="C51" s="153"/>
      <c r="D51" s="153"/>
      <c r="E51" s="153"/>
      <c r="F51" s="154"/>
      <c r="G51" s="154"/>
      <c r="H51" s="154"/>
      <c r="I51" s="155"/>
      <c r="J51" s="182">
        <f t="shared" si="0"/>
        <v>0</v>
      </c>
    </row>
    <row r="52" spans="3:10" ht="37.5">
      <c r="C52" s="153"/>
      <c r="D52" s="153"/>
      <c r="E52" s="195" t="s">
        <v>200</v>
      </c>
      <c r="F52" s="196" t="s">
        <v>28</v>
      </c>
      <c r="G52" s="186">
        <v>1050</v>
      </c>
      <c r="H52" s="186" t="s">
        <v>1</v>
      </c>
      <c r="I52" s="187"/>
      <c r="J52" s="182">
        <f t="shared" si="0"/>
        <v>0</v>
      </c>
    </row>
    <row r="53" spans="3:10">
      <c r="C53" s="153"/>
      <c r="D53" s="153"/>
      <c r="E53" s="153"/>
      <c r="F53" s="154"/>
      <c r="G53" s="154"/>
      <c r="H53" s="154"/>
      <c r="I53" s="155"/>
      <c r="J53" s="182">
        <f t="shared" si="0"/>
        <v>0</v>
      </c>
    </row>
    <row r="54" spans="3:10" ht="50">
      <c r="C54" s="153"/>
      <c r="D54" s="153" t="s">
        <v>51</v>
      </c>
      <c r="E54" s="195" t="s">
        <v>201</v>
      </c>
      <c r="F54" s="196" t="s">
        <v>28</v>
      </c>
      <c r="G54" s="186">
        <v>200</v>
      </c>
      <c r="H54" s="186" t="s">
        <v>1</v>
      </c>
      <c r="I54" s="187"/>
      <c r="J54" s="182">
        <f t="shared" si="0"/>
        <v>0</v>
      </c>
    </row>
    <row r="55" spans="3:10">
      <c r="C55" s="153"/>
      <c r="D55" s="153"/>
      <c r="E55" s="153"/>
      <c r="F55" s="154"/>
      <c r="G55" s="154"/>
      <c r="H55" s="154"/>
      <c r="I55" s="155"/>
      <c r="J55" s="182">
        <f t="shared" si="0"/>
        <v>0</v>
      </c>
    </row>
    <row r="56" spans="3:10" ht="50">
      <c r="C56" s="153"/>
      <c r="D56" s="153"/>
      <c r="E56" s="195" t="s">
        <v>202</v>
      </c>
      <c r="F56" s="180" t="s">
        <v>170</v>
      </c>
      <c r="G56" s="186">
        <v>134</v>
      </c>
      <c r="H56" s="186" t="s">
        <v>1</v>
      </c>
      <c r="I56" s="187"/>
      <c r="J56" s="182">
        <f t="shared" si="0"/>
        <v>0</v>
      </c>
    </row>
    <row r="57" spans="3:10">
      <c r="C57" s="153"/>
      <c r="D57" s="153"/>
      <c r="E57" s="153"/>
      <c r="F57" s="154"/>
      <c r="G57" s="154"/>
      <c r="H57" s="154"/>
      <c r="I57" s="155"/>
      <c r="J57" s="182">
        <f t="shared" si="0"/>
        <v>0</v>
      </c>
    </row>
    <row r="58" spans="3:10" ht="75">
      <c r="C58" s="153"/>
      <c r="D58" s="153"/>
      <c r="E58" s="195" t="s">
        <v>203</v>
      </c>
      <c r="F58" s="188" t="s">
        <v>204</v>
      </c>
      <c r="G58" s="186">
        <v>1</v>
      </c>
      <c r="H58" s="186" t="s">
        <v>1</v>
      </c>
      <c r="I58" s="187"/>
      <c r="J58" s="182">
        <f t="shared" si="0"/>
        <v>0</v>
      </c>
    </row>
    <row r="59" spans="3:10" ht="13" thickBot="1">
      <c r="C59" s="197"/>
      <c r="D59" s="198"/>
      <c r="E59" s="198"/>
      <c r="F59" s="199"/>
      <c r="G59" s="199"/>
      <c r="H59" s="199"/>
      <c r="I59" s="200"/>
      <c r="J59" s="201"/>
    </row>
    <row r="60" spans="3:10" ht="16" thickBot="1">
      <c r="C60" s="202" t="s">
        <v>205</v>
      </c>
      <c r="D60" s="203"/>
      <c r="E60" s="198"/>
      <c r="F60" s="204"/>
      <c r="G60" s="204"/>
      <c r="H60" s="204"/>
      <c r="I60" s="205"/>
      <c r="J60" s="206">
        <f>SUM(J9:J58)</f>
        <v>0</v>
      </c>
    </row>
    <row r="61" spans="3:10" ht="16" thickBot="1">
      <c r="C61" s="202" t="s">
        <v>206</v>
      </c>
      <c r="D61" s="203"/>
      <c r="E61" s="198"/>
      <c r="F61" s="204"/>
      <c r="G61" s="204">
        <v>0.21</v>
      </c>
      <c r="H61" s="204"/>
      <c r="I61" s="205"/>
      <c r="J61" s="206">
        <f>J60*G61</f>
        <v>0</v>
      </c>
    </row>
    <row r="62" spans="3:10" ht="16" thickBot="1">
      <c r="C62" s="202" t="s">
        <v>207</v>
      </c>
      <c r="D62" s="203"/>
      <c r="E62" s="198"/>
      <c r="F62" s="204"/>
      <c r="G62" s="204"/>
      <c r="H62" s="204"/>
      <c r="I62" s="205"/>
      <c r="J62" s="206">
        <f>J60+J61</f>
        <v>0</v>
      </c>
    </row>
    <row r="63" spans="3:10">
      <c r="C63" s="153"/>
      <c r="D63" s="153"/>
      <c r="E63" s="153"/>
      <c r="F63" s="154"/>
      <c r="G63" s="154"/>
      <c r="H63" s="154"/>
      <c r="I63" s="155"/>
      <c r="J63" s="155"/>
    </row>
    <row r="64" spans="3:10">
      <c r="E64" s="52"/>
      <c r="F64" s="66"/>
      <c r="G64" s="47"/>
      <c r="H64" s="47"/>
      <c r="I64" s="48"/>
      <c r="J64" s="49"/>
    </row>
    <row r="65" spans="1:10">
      <c r="E65" s="52"/>
      <c r="F65" s="66"/>
      <c r="G65" s="47"/>
      <c r="H65" s="47"/>
      <c r="I65" s="48"/>
      <c r="J65" s="49"/>
    </row>
    <row r="66" spans="1:10">
      <c r="A66" s="13"/>
      <c r="B66" s="13"/>
    </row>
    <row r="67" spans="1:10">
      <c r="A67" s="13"/>
      <c r="B67" s="13"/>
    </row>
    <row r="68" spans="1:10">
      <c r="A68" s="13"/>
      <c r="B68" s="13"/>
    </row>
    <row r="69" spans="1:10">
      <c r="A69" s="13"/>
      <c r="B69" s="13"/>
    </row>
    <row r="70" spans="1:10">
      <c r="A70" s="13"/>
      <c r="B70" s="13"/>
    </row>
    <row r="71" spans="1:10">
      <c r="A71" s="13"/>
      <c r="B71" s="13"/>
    </row>
  </sheetData>
  <phoneticPr fontId="15" type="noConversion"/>
  <pageMargins left="0.39370078740157483" right="0.19685039370078741" top="0.39370078740157483" bottom="0.39370078740157483" header="0.31496062992125984" footer="0.31496062992125984"/>
  <pageSetup paperSize="9" scale="85" fitToWidth="0" orientation="portrait" horizontalDpi="300" verticalDpi="300" r:id="rId1"/>
  <headerFooter alignWithMargins="0"/>
  <rowBreaks count="2" manualBreakCount="2">
    <brk id="20" min="2" max="9" man="1"/>
    <brk id="41" min="2"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59"/>
  <sheetViews>
    <sheetView view="pageBreakPreview" topLeftCell="A52" zoomScaleNormal="100" zoomScaleSheetLayoutView="100" workbookViewId="0">
      <selection activeCell="L48" sqref="L48"/>
    </sheetView>
  </sheetViews>
  <sheetFormatPr defaultColWidth="9.08984375" defaultRowHeight="12.5"/>
  <cols>
    <col min="1" max="1" width="15.6328125" style="3" customWidth="1"/>
    <col min="2" max="2" width="17.08984375" style="3" customWidth="1"/>
    <col min="3" max="3" width="3.54296875" style="44" customWidth="1"/>
    <col min="4" max="4" width="15.6328125" style="3" customWidth="1"/>
    <col min="5" max="5" width="42.90625" style="52" customWidth="1"/>
    <col min="6" max="6" width="5" style="5" customWidth="1"/>
    <col min="7" max="7" width="6.08984375" style="45" customWidth="1"/>
    <col min="8" max="8" width="2.08984375" style="5" customWidth="1"/>
    <col min="9" max="9" width="11.6328125" style="6" customWidth="1"/>
    <col min="10" max="10" width="12.90625" style="6" customWidth="1"/>
    <col min="11" max="16384" width="9.08984375" style="4"/>
  </cols>
  <sheetData>
    <row r="1" spans="1:10" s="7" customFormat="1" ht="15.5">
      <c r="A1" s="3"/>
      <c r="B1" s="15"/>
      <c r="C1" s="212" t="s">
        <v>88</v>
      </c>
      <c r="D1" s="213" t="s">
        <v>208</v>
      </c>
      <c r="E1" s="214"/>
      <c r="F1" s="215"/>
      <c r="G1" s="216"/>
      <c r="H1" s="215"/>
      <c r="I1" s="217"/>
      <c r="J1" s="217"/>
    </row>
    <row r="2" spans="1:10" s="7" customFormat="1" ht="14">
      <c r="A2" s="3"/>
      <c r="B2" s="15"/>
      <c r="C2" s="218"/>
      <c r="D2" s="219" t="s">
        <v>89</v>
      </c>
      <c r="E2" s="219"/>
      <c r="F2" s="220"/>
      <c r="G2" s="221"/>
      <c r="H2" s="222"/>
      <c r="I2" s="223"/>
      <c r="J2" s="223"/>
    </row>
    <row r="3" spans="1:10" s="7" customFormat="1" ht="14">
      <c r="A3" s="3"/>
      <c r="B3" s="15"/>
      <c r="C3" s="218"/>
      <c r="D3" s="219"/>
      <c r="E3" s="224"/>
      <c r="F3" s="220"/>
      <c r="G3" s="221"/>
      <c r="H3" s="222"/>
      <c r="I3" s="225"/>
      <c r="J3" s="225"/>
    </row>
    <row r="4" spans="1:10" s="7" customFormat="1" ht="13">
      <c r="A4" s="3"/>
      <c r="B4" s="15"/>
      <c r="C4" s="226" t="s">
        <v>161</v>
      </c>
      <c r="D4" s="227"/>
      <c r="E4" s="227" t="s">
        <v>209</v>
      </c>
      <c r="F4" s="228"/>
      <c r="G4" s="229"/>
      <c r="H4" s="222"/>
      <c r="I4" s="225"/>
      <c r="J4" s="230"/>
    </row>
    <row r="5" spans="1:10" s="7" customFormat="1" ht="14.5" thickBot="1">
      <c r="A5" s="17"/>
      <c r="B5" s="15"/>
      <c r="C5" s="218"/>
      <c r="D5" s="219"/>
      <c r="E5" s="231"/>
      <c r="F5" s="228"/>
      <c r="H5" s="232"/>
      <c r="I5" s="233"/>
      <c r="J5" s="234"/>
    </row>
    <row r="6" spans="1:10" s="7" customFormat="1" ht="13.5" thickBot="1">
      <c r="A6" s="2"/>
      <c r="B6" s="1"/>
      <c r="C6" s="174" t="s">
        <v>210</v>
      </c>
      <c r="D6" s="174" t="s">
        <v>163</v>
      </c>
      <c r="E6" s="174" t="s">
        <v>165</v>
      </c>
      <c r="F6" s="175"/>
      <c r="G6" s="175" t="s">
        <v>166</v>
      </c>
      <c r="H6" s="175"/>
      <c r="I6" s="176" t="s">
        <v>211</v>
      </c>
      <c r="J6" s="176" t="s">
        <v>212</v>
      </c>
    </row>
    <row r="7" spans="1:10">
      <c r="C7" s="235"/>
      <c r="D7" s="236"/>
      <c r="E7" s="237"/>
      <c r="F7" s="238"/>
      <c r="G7" s="239"/>
      <c r="H7" s="238"/>
      <c r="I7" s="240"/>
      <c r="J7" s="240"/>
    </row>
    <row r="8" spans="1:10">
      <c r="C8" s="235"/>
      <c r="D8" s="236"/>
      <c r="E8" s="237"/>
      <c r="F8" s="238"/>
      <c r="G8" s="239"/>
      <c r="H8" s="238"/>
      <c r="I8" s="240"/>
      <c r="J8" s="240"/>
    </row>
    <row r="9" spans="1:10" ht="26">
      <c r="C9" s="235" t="s">
        <v>27</v>
      </c>
      <c r="D9" s="236" t="s">
        <v>8</v>
      </c>
      <c r="E9" s="241" t="s">
        <v>213</v>
      </c>
      <c r="F9" s="238" t="s">
        <v>170</v>
      </c>
      <c r="G9" s="239">
        <v>20</v>
      </c>
      <c r="H9" s="238" t="s">
        <v>1</v>
      </c>
      <c r="I9" s="242">
        <v>0</v>
      </c>
      <c r="J9" s="240">
        <f>MMULT(G9,I9)</f>
        <v>0</v>
      </c>
    </row>
    <row r="10" spans="1:10" ht="200">
      <c r="C10" s="235"/>
      <c r="D10" s="236"/>
      <c r="E10" s="243" t="s">
        <v>214</v>
      </c>
      <c r="F10" s="238"/>
      <c r="G10" s="239"/>
      <c r="H10" s="238"/>
      <c r="I10" s="242">
        <v>0</v>
      </c>
      <c r="J10" s="240"/>
    </row>
    <row r="11" spans="1:10">
      <c r="C11" s="235"/>
      <c r="D11" s="236"/>
      <c r="E11" s="237"/>
      <c r="F11" s="238"/>
      <c r="G11" s="239"/>
      <c r="H11" s="238"/>
      <c r="I11" s="242">
        <v>0</v>
      </c>
      <c r="J11" s="240"/>
    </row>
    <row r="12" spans="1:10" ht="39">
      <c r="C12" s="235" t="s">
        <v>35</v>
      </c>
      <c r="D12" s="236" t="s">
        <v>37</v>
      </c>
      <c r="E12" s="241" t="s">
        <v>215</v>
      </c>
      <c r="F12" s="238" t="s">
        <v>170</v>
      </c>
      <c r="G12" s="239">
        <v>19</v>
      </c>
      <c r="H12" s="238" t="s">
        <v>1</v>
      </c>
      <c r="I12" s="242">
        <v>0</v>
      </c>
      <c r="J12" s="240">
        <f>MMULT(G12,I12)</f>
        <v>0</v>
      </c>
    </row>
    <row r="13" spans="1:10" ht="237.5">
      <c r="C13" s="235"/>
      <c r="D13" s="236"/>
      <c r="E13" s="244" t="s">
        <v>216</v>
      </c>
      <c r="F13" s="238"/>
      <c r="G13" s="239"/>
      <c r="H13" s="238"/>
      <c r="I13" s="242">
        <v>0</v>
      </c>
      <c r="J13" s="240"/>
    </row>
    <row r="14" spans="1:10">
      <c r="C14" s="235"/>
      <c r="D14" s="236"/>
      <c r="E14" s="244"/>
      <c r="F14" s="238"/>
      <c r="G14" s="239"/>
      <c r="H14" s="238"/>
      <c r="I14" s="242">
        <v>0</v>
      </c>
      <c r="J14" s="240"/>
    </row>
    <row r="15" spans="1:10" ht="26">
      <c r="C15" s="235" t="s">
        <v>36</v>
      </c>
      <c r="D15" s="236" t="s">
        <v>16</v>
      </c>
      <c r="E15" s="241" t="s">
        <v>217</v>
      </c>
      <c r="F15" s="238" t="s">
        <v>170</v>
      </c>
      <c r="G15" s="239">
        <v>10</v>
      </c>
      <c r="H15" s="238" t="s">
        <v>1</v>
      </c>
      <c r="I15" s="242">
        <v>0</v>
      </c>
      <c r="J15" s="240">
        <f>MMULT(G15,I15)</f>
        <v>0</v>
      </c>
    </row>
    <row r="16" spans="1:10" ht="37.5">
      <c r="C16" s="235"/>
      <c r="D16" s="236"/>
      <c r="E16" s="243" t="s">
        <v>218</v>
      </c>
      <c r="F16" s="238"/>
      <c r="G16" s="239"/>
      <c r="H16" s="238"/>
      <c r="I16" s="242">
        <v>0</v>
      </c>
      <c r="J16" s="240"/>
    </row>
    <row r="17" spans="3:10" ht="26">
      <c r="C17" s="235"/>
      <c r="D17" s="236" t="s">
        <v>17</v>
      </c>
      <c r="E17" s="241" t="s">
        <v>219</v>
      </c>
      <c r="F17" s="238" t="s">
        <v>170</v>
      </c>
      <c r="G17" s="239">
        <v>10</v>
      </c>
      <c r="H17" s="238" t="s">
        <v>1</v>
      </c>
      <c r="I17" s="242">
        <v>0</v>
      </c>
      <c r="J17" s="240">
        <f>MMULT(G17,I17)</f>
        <v>0</v>
      </c>
    </row>
    <row r="18" spans="3:10" ht="50">
      <c r="C18" s="235"/>
      <c r="D18" s="236"/>
      <c r="E18" s="243" t="s">
        <v>220</v>
      </c>
      <c r="F18" s="238"/>
      <c r="G18" s="239"/>
      <c r="H18" s="238"/>
      <c r="I18" s="242">
        <v>0</v>
      </c>
      <c r="J18" s="240"/>
    </row>
    <row r="19" spans="3:10">
      <c r="C19" s="235"/>
      <c r="D19" s="236"/>
      <c r="E19" s="237"/>
      <c r="F19" s="238"/>
      <c r="G19" s="239"/>
      <c r="H19" s="238"/>
      <c r="I19" s="242">
        <v>0</v>
      </c>
      <c r="J19" s="240"/>
    </row>
    <row r="20" spans="3:10" ht="26">
      <c r="C20" s="235" t="s">
        <v>45</v>
      </c>
      <c r="D20" s="236" t="s">
        <v>18</v>
      </c>
      <c r="E20" s="241" t="s">
        <v>221</v>
      </c>
      <c r="F20" s="238" t="s">
        <v>170</v>
      </c>
      <c r="G20" s="239">
        <v>10</v>
      </c>
      <c r="H20" s="238" t="s">
        <v>1</v>
      </c>
      <c r="I20" s="242">
        <v>0</v>
      </c>
      <c r="J20" s="240">
        <f>MMULT(G20,I20)</f>
        <v>0</v>
      </c>
    </row>
    <row r="21" spans="3:10" ht="37.5">
      <c r="C21" s="235"/>
      <c r="D21" s="236"/>
      <c r="E21" s="243" t="s">
        <v>222</v>
      </c>
      <c r="F21" s="238"/>
      <c r="G21" s="239"/>
      <c r="H21" s="238"/>
      <c r="I21" s="242">
        <v>0</v>
      </c>
      <c r="J21" s="240"/>
    </row>
    <row r="22" spans="3:10" ht="26">
      <c r="C22" s="235"/>
      <c r="D22" s="236" t="s">
        <v>19</v>
      </c>
      <c r="E22" s="241" t="s">
        <v>223</v>
      </c>
      <c r="F22" s="238" t="s">
        <v>170</v>
      </c>
      <c r="G22" s="239">
        <v>10</v>
      </c>
      <c r="H22" s="238" t="s">
        <v>1</v>
      </c>
      <c r="I22" s="242">
        <v>0</v>
      </c>
      <c r="J22" s="240">
        <f>MMULT(G22,I22)</f>
        <v>0</v>
      </c>
    </row>
    <row r="23" spans="3:10">
      <c r="C23" s="235"/>
      <c r="D23" s="236"/>
      <c r="E23" s="245" t="s">
        <v>224</v>
      </c>
      <c r="F23" s="238"/>
      <c r="G23" s="239"/>
      <c r="H23" s="238"/>
      <c r="I23" s="242">
        <v>0</v>
      </c>
      <c r="J23" s="240"/>
    </row>
    <row r="24" spans="3:10">
      <c r="C24" s="235"/>
      <c r="D24" s="236"/>
      <c r="E24" s="245"/>
      <c r="F24" s="238"/>
      <c r="G24" s="239"/>
      <c r="H24" s="238"/>
      <c r="I24" s="242">
        <v>0</v>
      </c>
      <c r="J24" s="240"/>
    </row>
    <row r="25" spans="3:10" ht="13">
      <c r="C25" s="235" t="s">
        <v>48</v>
      </c>
      <c r="D25" s="236" t="s">
        <v>20</v>
      </c>
      <c r="E25" s="363" t="s">
        <v>21</v>
      </c>
      <c r="F25" s="238" t="s">
        <v>170</v>
      </c>
      <c r="G25" s="239">
        <v>11</v>
      </c>
      <c r="H25" s="238" t="s">
        <v>1</v>
      </c>
      <c r="I25" s="242">
        <v>0</v>
      </c>
      <c r="J25" s="240">
        <f>MMULT(G25,I25)</f>
        <v>0</v>
      </c>
    </row>
    <row r="26" spans="3:10" ht="62.5">
      <c r="C26" s="235"/>
      <c r="D26" s="236"/>
      <c r="E26" s="362" t="s">
        <v>22</v>
      </c>
      <c r="F26" s="238"/>
      <c r="G26" s="239"/>
      <c r="H26" s="238"/>
      <c r="I26" s="242">
        <v>0</v>
      </c>
      <c r="J26" s="240"/>
    </row>
    <row r="27" spans="3:10">
      <c r="C27" s="235"/>
      <c r="D27" s="236"/>
      <c r="E27" s="243"/>
      <c r="F27" s="238"/>
      <c r="G27" s="239"/>
      <c r="H27" s="238"/>
      <c r="I27" s="242">
        <v>0</v>
      </c>
      <c r="J27" s="240"/>
    </row>
    <row r="28" spans="3:10" ht="13">
      <c r="C28" s="235" t="s">
        <v>52</v>
      </c>
      <c r="D28" s="236" t="s">
        <v>5</v>
      </c>
      <c r="E28" s="241" t="s">
        <v>225</v>
      </c>
      <c r="F28" s="238" t="s">
        <v>170</v>
      </c>
      <c r="G28" s="239">
        <v>11</v>
      </c>
      <c r="H28" s="238" t="s">
        <v>1</v>
      </c>
      <c r="I28" s="242">
        <v>0</v>
      </c>
      <c r="J28" s="240">
        <f>MMULT(G28,I28)</f>
        <v>0</v>
      </c>
    </row>
    <row r="29" spans="3:10" ht="75">
      <c r="C29" s="235"/>
      <c r="D29" s="236"/>
      <c r="E29" s="243" t="s">
        <v>226</v>
      </c>
      <c r="F29" s="238"/>
      <c r="G29" s="239"/>
      <c r="H29" s="238"/>
      <c r="I29" s="242">
        <v>0</v>
      </c>
      <c r="J29" s="240"/>
    </row>
    <row r="30" spans="3:10" ht="13">
      <c r="C30" s="235"/>
      <c r="D30" s="236" t="s">
        <v>11</v>
      </c>
      <c r="E30" s="241" t="s">
        <v>227</v>
      </c>
      <c r="F30" s="238" t="s">
        <v>170</v>
      </c>
      <c r="G30" s="239">
        <v>11</v>
      </c>
      <c r="H30" s="238" t="s">
        <v>1</v>
      </c>
      <c r="I30" s="242">
        <v>0</v>
      </c>
      <c r="J30" s="240">
        <f>MMULT(G30,I30)</f>
        <v>0</v>
      </c>
    </row>
    <row r="31" spans="3:10">
      <c r="C31" s="235"/>
      <c r="D31" s="236"/>
      <c r="E31" s="245"/>
      <c r="F31" s="238"/>
      <c r="G31" s="239"/>
      <c r="H31" s="238"/>
      <c r="I31" s="242">
        <v>0</v>
      </c>
      <c r="J31" s="240"/>
    </row>
    <row r="32" spans="3:10" ht="39">
      <c r="C32" s="235" t="s">
        <v>53</v>
      </c>
      <c r="D32" s="246" t="s">
        <v>54</v>
      </c>
      <c r="E32" s="241" t="s">
        <v>228</v>
      </c>
      <c r="F32" s="238" t="s">
        <v>170</v>
      </c>
      <c r="G32" s="239">
        <v>17</v>
      </c>
      <c r="H32" s="238" t="s">
        <v>1</v>
      </c>
      <c r="I32" s="242">
        <v>0</v>
      </c>
      <c r="J32" s="240">
        <f>MMULT(G32,I32)</f>
        <v>0</v>
      </c>
    </row>
    <row r="33" spans="3:10" ht="112.5">
      <c r="C33" s="235"/>
      <c r="D33" s="236"/>
      <c r="E33" s="237" t="s">
        <v>229</v>
      </c>
      <c r="F33" s="238"/>
      <c r="G33" s="239"/>
      <c r="H33" s="238"/>
      <c r="I33" s="242">
        <v>0</v>
      </c>
      <c r="J33" s="240"/>
    </row>
    <row r="34" spans="3:10">
      <c r="C34" s="235"/>
      <c r="D34" s="236"/>
      <c r="E34" s="245"/>
      <c r="F34" s="238"/>
      <c r="G34" s="239"/>
      <c r="H34" s="238"/>
      <c r="I34" s="242">
        <v>0</v>
      </c>
      <c r="J34" s="240"/>
    </row>
    <row r="35" spans="3:10" ht="26">
      <c r="C35" s="247">
        <v>8</v>
      </c>
      <c r="D35" s="236" t="s">
        <v>55</v>
      </c>
      <c r="E35" s="241" t="s">
        <v>230</v>
      </c>
      <c r="F35" s="238" t="s">
        <v>170</v>
      </c>
      <c r="G35" s="239">
        <v>1</v>
      </c>
      <c r="H35" s="238" t="s">
        <v>1</v>
      </c>
      <c r="I35" s="242">
        <v>0</v>
      </c>
      <c r="J35" s="240">
        <f>MMULT(G35,I35)</f>
        <v>0</v>
      </c>
    </row>
    <row r="36" spans="3:10" ht="409.5">
      <c r="C36" s="235"/>
      <c r="D36" s="237"/>
      <c r="E36" s="243" t="s">
        <v>231</v>
      </c>
      <c r="F36" s="238"/>
      <c r="G36" s="239"/>
      <c r="H36" s="238"/>
      <c r="I36" s="242">
        <v>0</v>
      </c>
      <c r="J36" s="240"/>
    </row>
    <row r="37" spans="3:10">
      <c r="C37" s="235"/>
      <c r="D37" s="236" t="s">
        <v>110</v>
      </c>
      <c r="E37" s="237" t="s">
        <v>232</v>
      </c>
      <c r="F37" s="238" t="s">
        <v>170</v>
      </c>
      <c r="G37" s="239">
        <v>1</v>
      </c>
      <c r="H37" s="238" t="s">
        <v>1</v>
      </c>
      <c r="I37" s="242">
        <v>0</v>
      </c>
      <c r="J37" s="240">
        <f>MMULT(G37,I37)</f>
        <v>0</v>
      </c>
    </row>
    <row r="38" spans="3:10">
      <c r="C38" s="235"/>
      <c r="D38" s="236"/>
      <c r="E38" s="237"/>
      <c r="F38" s="238"/>
      <c r="G38" s="239"/>
      <c r="H38" s="238"/>
      <c r="I38" s="242">
        <v>0</v>
      </c>
      <c r="J38" s="240"/>
    </row>
    <row r="39" spans="3:10" ht="39">
      <c r="C39" s="235" t="s">
        <v>56</v>
      </c>
      <c r="D39" s="246" t="s">
        <v>57</v>
      </c>
      <c r="E39" s="241" t="s">
        <v>233</v>
      </c>
      <c r="F39" s="238" t="s">
        <v>170</v>
      </c>
      <c r="G39" s="239">
        <v>1</v>
      </c>
      <c r="H39" s="238" t="s">
        <v>1</v>
      </c>
      <c r="I39" s="242">
        <v>0</v>
      </c>
      <c r="J39" s="240">
        <f>MMULT(G39,I39)</f>
        <v>0</v>
      </c>
    </row>
    <row r="40" spans="3:10" ht="187.5">
      <c r="C40" s="235"/>
      <c r="D40" s="236"/>
      <c r="E40" s="237" t="s">
        <v>234</v>
      </c>
      <c r="F40" s="238"/>
      <c r="G40" s="239"/>
      <c r="H40" s="238"/>
      <c r="I40" s="242">
        <v>0</v>
      </c>
      <c r="J40" s="240"/>
    </row>
    <row r="41" spans="3:10">
      <c r="C41" s="235"/>
      <c r="D41" s="236"/>
      <c r="E41" s="237"/>
      <c r="F41" s="238"/>
      <c r="G41" s="239"/>
      <c r="H41" s="238"/>
      <c r="I41" s="242">
        <v>0</v>
      </c>
      <c r="J41" s="240"/>
    </row>
    <row r="42" spans="3:10" ht="62.5">
      <c r="C42" s="235" t="s">
        <v>58</v>
      </c>
      <c r="D42" s="236" t="s">
        <v>30</v>
      </c>
      <c r="E42" s="237" t="s">
        <v>235</v>
      </c>
      <c r="F42" s="248" t="s">
        <v>28</v>
      </c>
      <c r="G42" s="249">
        <v>1200</v>
      </c>
      <c r="H42" s="249" t="s">
        <v>1</v>
      </c>
      <c r="I42" s="242">
        <v>0</v>
      </c>
      <c r="J42" s="250">
        <f>G42*I42</f>
        <v>0</v>
      </c>
    </row>
    <row r="43" spans="3:10">
      <c r="C43" s="235"/>
      <c r="D43" s="236"/>
      <c r="E43" s="236"/>
      <c r="F43" s="238"/>
      <c r="G43" s="239"/>
      <c r="H43" s="238"/>
      <c r="I43" s="242">
        <v>0</v>
      </c>
      <c r="J43" s="240"/>
    </row>
    <row r="44" spans="3:10" ht="37.5">
      <c r="C44" s="247">
        <v>11</v>
      </c>
      <c r="D44" s="236"/>
      <c r="E44" s="237" t="s">
        <v>236</v>
      </c>
      <c r="F44" s="248" t="s">
        <v>28</v>
      </c>
      <c r="G44" s="249">
        <v>1200</v>
      </c>
      <c r="H44" s="249" t="s">
        <v>1</v>
      </c>
      <c r="I44" s="242">
        <v>0</v>
      </c>
      <c r="J44" s="250">
        <f>G44*I44</f>
        <v>0</v>
      </c>
    </row>
    <row r="45" spans="3:10">
      <c r="C45" s="235"/>
      <c r="D45" s="236"/>
      <c r="E45" s="236"/>
      <c r="F45" s="238"/>
      <c r="G45" s="239"/>
      <c r="H45" s="238"/>
      <c r="I45" s="242">
        <v>0</v>
      </c>
      <c r="J45" s="240"/>
    </row>
    <row r="46" spans="3:10" ht="37.5">
      <c r="C46" s="235" t="s">
        <v>59</v>
      </c>
      <c r="D46" s="236"/>
      <c r="E46" s="237" t="s">
        <v>237</v>
      </c>
      <c r="F46" s="238" t="s">
        <v>170</v>
      </c>
      <c r="G46" s="249">
        <v>102</v>
      </c>
      <c r="H46" s="249" t="s">
        <v>1</v>
      </c>
      <c r="I46" s="242">
        <v>0</v>
      </c>
      <c r="J46" s="250">
        <f>G46*I46</f>
        <v>0</v>
      </c>
    </row>
    <row r="47" spans="3:10">
      <c r="C47" s="235"/>
      <c r="D47" s="236"/>
      <c r="E47" s="236"/>
      <c r="F47" s="238"/>
      <c r="G47" s="239"/>
      <c r="H47" s="238"/>
      <c r="I47" s="242">
        <v>0</v>
      </c>
      <c r="J47" s="240"/>
    </row>
    <row r="48" spans="3:10" ht="125">
      <c r="C48" s="235" t="s">
        <v>60</v>
      </c>
      <c r="D48" s="236"/>
      <c r="E48" s="237" t="s">
        <v>238</v>
      </c>
      <c r="F48" s="251" t="s">
        <v>239</v>
      </c>
      <c r="G48" s="249">
        <v>1</v>
      </c>
      <c r="H48" s="249" t="s">
        <v>1</v>
      </c>
      <c r="I48" s="242">
        <v>0</v>
      </c>
      <c r="J48" s="250">
        <f>G48*I48</f>
        <v>0</v>
      </c>
    </row>
    <row r="49" spans="1:10">
      <c r="C49" s="235"/>
      <c r="D49" s="236"/>
      <c r="E49" s="237"/>
      <c r="F49" s="238"/>
      <c r="G49" s="239"/>
      <c r="H49" s="238"/>
      <c r="I49" s="240"/>
      <c r="J49" s="240"/>
    </row>
    <row r="50" spans="1:10">
      <c r="C50" s="252"/>
      <c r="D50" s="253"/>
      <c r="E50" s="253"/>
      <c r="F50" s="254"/>
      <c r="G50" s="254"/>
      <c r="H50" s="254"/>
      <c r="I50" s="255"/>
      <c r="J50" s="256"/>
    </row>
    <row r="51" spans="1:10" ht="15.5">
      <c r="C51" s="257" t="s">
        <v>240</v>
      </c>
      <c r="D51" s="258"/>
      <c r="E51" s="253"/>
      <c r="F51" s="259"/>
      <c r="G51" s="259"/>
      <c r="H51" s="259"/>
      <c r="I51" s="260"/>
      <c r="J51" s="261">
        <f>SUM(J8:J49)</f>
        <v>0</v>
      </c>
    </row>
    <row r="52" spans="1:10" ht="15.5">
      <c r="C52" s="257" t="s">
        <v>206</v>
      </c>
      <c r="D52" s="258"/>
      <c r="E52" s="253"/>
      <c r="F52" s="259"/>
      <c r="G52" s="262">
        <v>0.21</v>
      </c>
      <c r="H52" s="259"/>
      <c r="I52" s="260"/>
      <c r="J52" s="261">
        <f>J51*G52</f>
        <v>0</v>
      </c>
    </row>
    <row r="53" spans="1:10" ht="15.5">
      <c r="C53" s="257" t="s">
        <v>241</v>
      </c>
      <c r="D53" s="258"/>
      <c r="E53" s="253"/>
      <c r="F53" s="259"/>
      <c r="G53" s="259"/>
      <c r="H53" s="259"/>
      <c r="I53" s="260"/>
      <c r="J53" s="261">
        <f>J51+J52</f>
        <v>0</v>
      </c>
    </row>
    <row r="54" spans="1:10">
      <c r="C54" s="235"/>
      <c r="D54" s="236"/>
      <c r="E54" s="237"/>
      <c r="F54" s="251"/>
      <c r="G54" s="249"/>
      <c r="H54" s="249"/>
      <c r="I54" s="242"/>
      <c r="J54" s="250"/>
    </row>
    <row r="63" spans="1:10">
      <c r="A63" s="13"/>
      <c r="B63" s="13"/>
    </row>
    <row r="64" spans="1:10">
      <c r="A64" s="13"/>
      <c r="B64" s="13"/>
    </row>
    <row r="65" spans="1:2">
      <c r="A65" s="13"/>
      <c r="B65" s="13"/>
    </row>
    <row r="66" spans="1:2">
      <c r="A66" s="13"/>
      <c r="B66" s="13"/>
    </row>
    <row r="67" spans="1:2">
      <c r="A67" s="13"/>
      <c r="B67" s="13"/>
    </row>
    <row r="68" spans="1:2">
      <c r="A68" s="13"/>
      <c r="B68" s="13"/>
    </row>
    <row r="69" spans="1:2">
      <c r="A69" s="13"/>
      <c r="B69" s="13"/>
    </row>
    <row r="70" spans="1:2">
      <c r="A70" s="13"/>
      <c r="B70" s="13"/>
    </row>
    <row r="71" spans="1:2">
      <c r="A71" s="13"/>
      <c r="B71" s="13"/>
    </row>
    <row r="72" spans="1:2">
      <c r="A72" s="13"/>
      <c r="B72" s="13"/>
    </row>
    <row r="73" spans="1:2">
      <c r="A73" s="13"/>
      <c r="B73" s="13"/>
    </row>
    <row r="74" spans="1:2">
      <c r="A74" s="13"/>
      <c r="B74" s="13"/>
    </row>
    <row r="75" spans="1:2">
      <c r="A75" s="13"/>
      <c r="B75" s="13"/>
    </row>
    <row r="76" spans="1:2">
      <c r="A76" s="13"/>
      <c r="B76" s="13"/>
    </row>
    <row r="77" spans="1:2">
      <c r="A77" s="13"/>
      <c r="B77" s="13"/>
    </row>
    <row r="78" spans="1:2">
      <c r="A78" s="13"/>
      <c r="B78" s="13"/>
    </row>
    <row r="79" spans="1:2">
      <c r="A79" s="13"/>
      <c r="B79" s="13"/>
    </row>
    <row r="80" spans="1:2">
      <c r="A80" s="13"/>
      <c r="B80" s="13"/>
    </row>
    <row r="81" spans="1:2">
      <c r="A81" s="13"/>
      <c r="B81" s="13"/>
    </row>
    <row r="82" spans="1:2">
      <c r="A82" s="13"/>
      <c r="B82" s="13"/>
    </row>
    <row r="83" spans="1:2">
      <c r="A83" s="13"/>
      <c r="B83" s="13"/>
    </row>
    <row r="84" spans="1:2">
      <c r="A84" s="13"/>
      <c r="B84" s="13"/>
    </row>
    <row r="85" spans="1:2">
      <c r="A85" s="13"/>
      <c r="B85" s="13"/>
    </row>
    <row r="86" spans="1:2">
      <c r="A86" s="13"/>
      <c r="B86" s="13"/>
    </row>
    <row r="87" spans="1:2">
      <c r="A87" s="13"/>
      <c r="B87" s="13"/>
    </row>
    <row r="88" spans="1:2">
      <c r="A88" s="13"/>
      <c r="B88" s="13"/>
    </row>
    <row r="89" spans="1:2">
      <c r="A89" s="13"/>
      <c r="B89" s="13"/>
    </row>
    <row r="90" spans="1:2">
      <c r="A90" s="13"/>
      <c r="B90" s="13"/>
    </row>
    <row r="91" spans="1:2">
      <c r="A91" s="13"/>
      <c r="B91" s="13"/>
    </row>
    <row r="92" spans="1:2">
      <c r="A92" s="13"/>
      <c r="B92" s="13"/>
    </row>
    <row r="93" spans="1:2">
      <c r="A93" s="13"/>
      <c r="B93" s="13"/>
    </row>
    <row r="94" spans="1:2">
      <c r="A94" s="13"/>
      <c r="B94" s="13"/>
    </row>
    <row r="95" spans="1:2">
      <c r="A95" s="13"/>
      <c r="B95" s="13"/>
    </row>
    <row r="96" spans="1:2">
      <c r="A96" s="13"/>
      <c r="B96" s="13"/>
    </row>
    <row r="97" spans="1:2">
      <c r="A97" s="13"/>
      <c r="B97" s="13"/>
    </row>
    <row r="98" spans="1:2">
      <c r="A98" s="13"/>
      <c r="B98" s="13"/>
    </row>
    <row r="99" spans="1:2">
      <c r="A99" s="13"/>
      <c r="B99" s="13"/>
    </row>
    <row r="100" spans="1:2">
      <c r="A100" s="13"/>
      <c r="B100" s="13"/>
    </row>
    <row r="101" spans="1:2">
      <c r="A101" s="13"/>
      <c r="B101" s="13"/>
    </row>
    <row r="102" spans="1:2">
      <c r="A102" s="13"/>
      <c r="B102" s="13"/>
    </row>
    <row r="103" spans="1:2">
      <c r="A103" s="13"/>
      <c r="B103" s="13"/>
    </row>
    <row r="104" spans="1:2">
      <c r="A104" s="13"/>
      <c r="B104" s="13"/>
    </row>
    <row r="105" spans="1:2">
      <c r="A105" s="13"/>
      <c r="B105" s="13"/>
    </row>
    <row r="106" spans="1:2">
      <c r="A106" s="13"/>
      <c r="B106" s="13"/>
    </row>
    <row r="107" spans="1:2">
      <c r="A107" s="13"/>
      <c r="B107" s="13"/>
    </row>
    <row r="108" spans="1:2">
      <c r="A108" s="13"/>
      <c r="B108" s="13"/>
    </row>
    <row r="109" spans="1:2">
      <c r="A109" s="13"/>
      <c r="B109" s="13"/>
    </row>
    <row r="110" spans="1:2">
      <c r="A110" s="13"/>
      <c r="B110" s="13"/>
    </row>
    <row r="111" spans="1:2">
      <c r="A111" s="13"/>
      <c r="B111" s="13"/>
    </row>
    <row r="112" spans="1:2">
      <c r="A112" s="13"/>
      <c r="B112" s="13"/>
    </row>
    <row r="113" spans="1:2">
      <c r="A113" s="13"/>
      <c r="B113" s="13"/>
    </row>
    <row r="114" spans="1:2">
      <c r="A114" s="13"/>
      <c r="B114" s="13"/>
    </row>
    <row r="115" spans="1:2">
      <c r="A115" s="13"/>
      <c r="B115" s="13"/>
    </row>
    <row r="116" spans="1:2">
      <c r="A116" s="13"/>
      <c r="B116" s="13"/>
    </row>
    <row r="117" spans="1:2">
      <c r="A117" s="13"/>
      <c r="B117" s="13"/>
    </row>
    <row r="118" spans="1:2">
      <c r="A118" s="13"/>
      <c r="B118" s="13"/>
    </row>
    <row r="119" spans="1:2">
      <c r="A119" s="13"/>
      <c r="B119" s="13"/>
    </row>
    <row r="120" spans="1:2">
      <c r="A120" s="13"/>
      <c r="B120" s="13"/>
    </row>
    <row r="121" spans="1:2">
      <c r="A121" s="13"/>
      <c r="B121" s="13"/>
    </row>
    <row r="122" spans="1:2">
      <c r="A122" s="13"/>
      <c r="B122" s="13"/>
    </row>
    <row r="123" spans="1:2">
      <c r="A123" s="13"/>
      <c r="B123" s="13"/>
    </row>
    <row r="124" spans="1:2">
      <c r="A124" s="13"/>
      <c r="B124" s="13"/>
    </row>
    <row r="125" spans="1:2">
      <c r="A125" s="13"/>
      <c r="B125" s="13"/>
    </row>
    <row r="126" spans="1:2">
      <c r="A126" s="13"/>
      <c r="B126" s="13"/>
    </row>
    <row r="127" spans="1:2">
      <c r="A127" s="13"/>
      <c r="B127" s="13"/>
    </row>
    <row r="128" spans="1:2">
      <c r="A128" s="13"/>
      <c r="B128" s="13"/>
    </row>
    <row r="129" spans="1:2">
      <c r="A129" s="13"/>
      <c r="B129" s="13"/>
    </row>
    <row r="130" spans="1:2">
      <c r="A130" s="13"/>
      <c r="B130" s="13"/>
    </row>
    <row r="131" spans="1:2">
      <c r="A131" s="13"/>
      <c r="B131" s="13"/>
    </row>
    <row r="132" spans="1:2">
      <c r="A132" s="13"/>
      <c r="B132" s="13"/>
    </row>
    <row r="133" spans="1:2">
      <c r="A133" s="13"/>
      <c r="B133" s="13"/>
    </row>
    <row r="134" spans="1:2">
      <c r="A134" s="13"/>
      <c r="B134" s="13"/>
    </row>
    <row r="135" spans="1:2">
      <c r="A135" s="13"/>
      <c r="B135" s="13"/>
    </row>
    <row r="136" spans="1:2">
      <c r="A136" s="13"/>
      <c r="B136" s="13"/>
    </row>
    <row r="137" spans="1:2">
      <c r="A137" s="13"/>
      <c r="B137" s="13"/>
    </row>
    <row r="138" spans="1:2">
      <c r="A138" s="13"/>
      <c r="B138" s="13"/>
    </row>
    <row r="139" spans="1:2">
      <c r="A139" s="13"/>
      <c r="B139" s="13"/>
    </row>
    <row r="140" spans="1:2">
      <c r="A140" s="13"/>
      <c r="B140" s="13"/>
    </row>
    <row r="141" spans="1:2">
      <c r="A141" s="13"/>
      <c r="B141" s="13"/>
    </row>
    <row r="142" spans="1:2">
      <c r="A142" s="13"/>
      <c r="B142" s="13"/>
    </row>
    <row r="143" spans="1:2">
      <c r="A143" s="13"/>
      <c r="B143" s="13"/>
    </row>
    <row r="144" spans="1:2">
      <c r="A144" s="13"/>
      <c r="B144" s="13"/>
    </row>
    <row r="145" spans="1:2">
      <c r="A145" s="13"/>
      <c r="B145" s="13"/>
    </row>
    <row r="146" spans="1:2">
      <c r="A146" s="13"/>
      <c r="B146" s="13"/>
    </row>
    <row r="147" spans="1:2">
      <c r="A147" s="13"/>
      <c r="B147" s="13"/>
    </row>
    <row r="148" spans="1:2">
      <c r="A148" s="13"/>
      <c r="B148" s="13"/>
    </row>
    <row r="149" spans="1:2">
      <c r="A149" s="13"/>
      <c r="B149" s="13"/>
    </row>
    <row r="150" spans="1:2">
      <c r="A150" s="13"/>
      <c r="B150" s="13"/>
    </row>
    <row r="151" spans="1:2">
      <c r="A151" s="13"/>
      <c r="B151" s="13"/>
    </row>
    <row r="152" spans="1:2">
      <c r="A152" s="13"/>
      <c r="B152" s="13"/>
    </row>
    <row r="153" spans="1:2">
      <c r="A153" s="13"/>
      <c r="B153" s="13"/>
    </row>
    <row r="154" spans="1:2">
      <c r="A154" s="13"/>
      <c r="B154" s="13"/>
    </row>
    <row r="155" spans="1:2">
      <c r="A155" s="13"/>
      <c r="B155" s="13"/>
    </row>
    <row r="156" spans="1:2">
      <c r="A156" s="13"/>
      <c r="B156" s="13"/>
    </row>
    <row r="157" spans="1:2">
      <c r="A157" s="13"/>
      <c r="B157" s="13"/>
    </row>
    <row r="158" spans="1:2">
      <c r="A158" s="13"/>
      <c r="B158" s="13"/>
    </row>
    <row r="159" spans="1:2">
      <c r="A159" s="13"/>
      <c r="B159" s="13"/>
    </row>
  </sheetData>
  <phoneticPr fontId="15" type="noConversion"/>
  <pageMargins left="0.39370078740157483" right="0.19685039370078741" top="0.39370078740157483" bottom="0.39370078740157483" header="0.31496062992125984" footer="0.31496062992125984"/>
  <pageSetup paperSize="9" scale="86" orientation="portrait" horizontalDpi="300" verticalDpi="300" r:id="rId1"/>
  <rowBreaks count="1" manualBreakCount="1">
    <brk id="34" min="2"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76"/>
  <sheetViews>
    <sheetView view="pageBreakPreview" zoomScaleNormal="100" zoomScaleSheetLayoutView="100" workbookViewId="0">
      <selection activeCell="L1" sqref="L1"/>
    </sheetView>
  </sheetViews>
  <sheetFormatPr defaultColWidth="9.08984375" defaultRowHeight="14"/>
  <cols>
    <col min="1" max="1" width="15.6328125" style="3" customWidth="1"/>
    <col min="2" max="2" width="17.08984375" style="3" customWidth="1"/>
    <col min="3" max="3" width="8.08984375" style="44" customWidth="1"/>
    <col min="4" max="4" width="13.08984375" style="3" customWidth="1"/>
    <col min="5" max="5" width="46.453125" style="52" customWidth="1"/>
    <col min="6" max="6" width="6" style="5" customWidth="1"/>
    <col min="7" max="7" width="4.6328125" style="45" customWidth="1"/>
    <col min="8" max="8" width="2.08984375" style="5" customWidth="1"/>
    <col min="9" max="9" width="9" style="6" customWidth="1"/>
    <col min="10" max="10" width="12.08984375" style="6" customWidth="1"/>
    <col min="11" max="11" width="9.08984375" style="56" customWidth="1"/>
    <col min="12" max="16384" width="9.08984375" style="4"/>
  </cols>
  <sheetData>
    <row r="1" spans="1:10" s="7" customFormat="1" ht="15.5">
      <c r="A1" s="3"/>
      <c r="B1" s="15"/>
      <c r="C1" s="263"/>
      <c r="D1" s="264"/>
      <c r="E1" s="265"/>
      <c r="F1" s="215"/>
      <c r="G1" s="216"/>
      <c r="H1" s="215"/>
      <c r="I1" s="217"/>
      <c r="J1" s="217"/>
    </row>
    <row r="2" spans="1:10" s="7" customFormat="1" ht="15.5">
      <c r="A2" s="3"/>
      <c r="B2" s="15"/>
      <c r="C2" s="263" t="s">
        <v>242</v>
      </c>
      <c r="D2" s="264"/>
      <c r="E2" s="265"/>
      <c r="F2" s="215"/>
      <c r="G2" s="216"/>
      <c r="H2" s="215"/>
      <c r="I2" s="217"/>
      <c r="J2" s="217"/>
    </row>
    <row r="3" spans="1:10" s="7" customFormat="1">
      <c r="A3" s="3"/>
      <c r="B3" s="15"/>
      <c r="C3" s="218"/>
      <c r="D3" s="219"/>
      <c r="E3" s="224"/>
      <c r="F3" s="220"/>
      <c r="G3" s="221"/>
      <c r="H3" s="222"/>
      <c r="I3" s="225"/>
      <c r="J3" s="225"/>
    </row>
    <row r="4" spans="1:10" s="7" customFormat="1" ht="13">
      <c r="A4" s="3"/>
      <c r="B4" s="15"/>
      <c r="C4" s="226" t="s">
        <v>161</v>
      </c>
      <c r="D4" s="227"/>
      <c r="E4" s="227" t="s">
        <v>243</v>
      </c>
      <c r="F4" s="228"/>
      <c r="G4" s="229"/>
      <c r="H4" s="222"/>
      <c r="I4" s="225"/>
      <c r="J4" s="225"/>
    </row>
    <row r="5" spans="1:10" s="7" customFormat="1" ht="14.5" thickBot="1">
      <c r="A5" s="17"/>
      <c r="B5" s="15"/>
      <c r="C5" s="218"/>
      <c r="D5" s="219"/>
      <c r="E5" s="231"/>
      <c r="G5" s="229"/>
      <c r="H5" s="232"/>
      <c r="I5" s="233"/>
      <c r="J5" s="234"/>
    </row>
    <row r="6" spans="1:10" s="7" customFormat="1" ht="13.5" thickBot="1">
      <c r="A6" s="2"/>
      <c r="B6" s="1"/>
      <c r="C6" s="174" t="s">
        <v>164</v>
      </c>
      <c r="D6" s="174" t="s">
        <v>163</v>
      </c>
      <c r="E6" s="174" t="s">
        <v>165</v>
      </c>
      <c r="F6" s="175"/>
      <c r="G6" s="175" t="s">
        <v>166</v>
      </c>
      <c r="H6" s="175"/>
      <c r="I6" s="176" t="s">
        <v>167</v>
      </c>
      <c r="J6" s="176" t="s">
        <v>244</v>
      </c>
    </row>
    <row r="7" spans="1:10">
      <c r="C7" s="235"/>
      <c r="D7" s="236"/>
      <c r="E7" s="237"/>
      <c r="F7" s="238"/>
      <c r="G7" s="239"/>
      <c r="H7" s="238"/>
      <c r="I7" s="240"/>
      <c r="J7" s="240"/>
    </row>
    <row r="8" spans="1:10" ht="26">
      <c r="C8" s="235" t="s">
        <v>27</v>
      </c>
      <c r="D8" s="266" t="s">
        <v>61</v>
      </c>
      <c r="E8" s="267" t="s">
        <v>245</v>
      </c>
      <c r="F8" s="268" t="s">
        <v>170</v>
      </c>
      <c r="G8" s="268">
        <v>1</v>
      </c>
      <c r="H8" s="238" t="s">
        <v>1</v>
      </c>
      <c r="I8" s="240"/>
      <c r="J8" s="240">
        <f>G8*I8</f>
        <v>0</v>
      </c>
    </row>
    <row r="9" spans="1:10" ht="87.5">
      <c r="C9" s="235"/>
      <c r="D9" s="266"/>
      <c r="E9" s="243" t="s">
        <v>246</v>
      </c>
      <c r="F9" s="268"/>
      <c r="G9" s="268"/>
      <c r="H9" s="238"/>
      <c r="I9" s="240"/>
      <c r="J9" s="240"/>
    </row>
    <row r="10" spans="1:10" ht="162.5">
      <c r="C10" s="235"/>
      <c r="D10" s="266"/>
      <c r="E10" s="243" t="s">
        <v>247</v>
      </c>
      <c r="F10" s="268"/>
      <c r="G10" s="268"/>
      <c r="H10" s="238"/>
      <c r="I10" s="240"/>
      <c r="J10" s="240"/>
    </row>
    <row r="11" spans="1:10" ht="50">
      <c r="C11" s="235"/>
      <c r="D11" s="269" t="s">
        <v>62</v>
      </c>
      <c r="E11" s="270" t="s">
        <v>248</v>
      </c>
      <c r="F11" s="251" t="s">
        <v>170</v>
      </c>
      <c r="G11" s="249">
        <v>1</v>
      </c>
      <c r="H11" s="249" t="s">
        <v>1</v>
      </c>
      <c r="I11" s="240"/>
      <c r="J11" s="240">
        <f>G11*I11</f>
        <v>0</v>
      </c>
    </row>
    <row r="12" spans="1:10" ht="25">
      <c r="C12" s="235"/>
      <c r="D12" s="269" t="s">
        <v>63</v>
      </c>
      <c r="E12" s="364" t="s">
        <v>64</v>
      </c>
      <c r="F12" s="269" t="s">
        <v>170</v>
      </c>
      <c r="G12" s="249">
        <v>1</v>
      </c>
      <c r="H12" s="249" t="s">
        <v>1</v>
      </c>
      <c r="I12" s="240"/>
      <c r="J12" s="240">
        <f>G12*I12</f>
        <v>0</v>
      </c>
    </row>
    <row r="13" spans="1:10">
      <c r="C13" s="235"/>
      <c r="D13" s="236" t="s">
        <v>249</v>
      </c>
      <c r="E13" s="237" t="s">
        <v>250</v>
      </c>
      <c r="F13" s="268" t="s">
        <v>170</v>
      </c>
      <c r="G13" s="268">
        <v>2</v>
      </c>
      <c r="H13" s="238" t="s">
        <v>1</v>
      </c>
      <c r="I13" s="240"/>
      <c r="J13" s="240">
        <f>G13*I13</f>
        <v>0</v>
      </c>
    </row>
    <row r="14" spans="1:10">
      <c r="C14" s="235"/>
      <c r="D14" s="236"/>
      <c r="E14" s="237"/>
      <c r="F14" s="268"/>
      <c r="G14" s="268"/>
      <c r="H14" s="238"/>
      <c r="I14" s="240"/>
      <c r="J14" s="240"/>
    </row>
    <row r="15" spans="1:10" ht="25">
      <c r="C15" s="235" t="s">
        <v>42</v>
      </c>
      <c r="D15" s="236" t="s">
        <v>65</v>
      </c>
      <c r="E15" s="237" t="s">
        <v>251</v>
      </c>
      <c r="F15" s="268"/>
      <c r="G15" s="268"/>
      <c r="H15" s="238"/>
      <c r="I15" s="240"/>
      <c r="J15" s="240"/>
    </row>
    <row r="16" spans="1:10" ht="37.5">
      <c r="C16" s="235"/>
      <c r="D16" s="269" t="s">
        <v>62</v>
      </c>
      <c r="E16" s="270" t="s">
        <v>252</v>
      </c>
      <c r="F16" s="251" t="s">
        <v>170</v>
      </c>
      <c r="G16" s="249">
        <v>1</v>
      </c>
      <c r="H16" s="249" t="s">
        <v>1</v>
      </c>
      <c r="I16" s="240"/>
      <c r="J16" s="240">
        <f>G16*I16</f>
        <v>0</v>
      </c>
    </row>
    <row r="17" spans="3:14" ht="25">
      <c r="C17" s="235"/>
      <c r="D17" s="269" t="s">
        <v>63</v>
      </c>
      <c r="E17" s="364" t="s">
        <v>64</v>
      </c>
      <c r="F17" s="269" t="s">
        <v>197</v>
      </c>
      <c r="G17" s="249">
        <v>1</v>
      </c>
      <c r="H17" s="249" t="s">
        <v>1</v>
      </c>
      <c r="I17" s="240"/>
      <c r="J17" s="240">
        <f>G17*I17</f>
        <v>0</v>
      </c>
    </row>
    <row r="18" spans="3:14">
      <c r="C18" s="235"/>
      <c r="D18" s="236" t="s">
        <v>249</v>
      </c>
      <c r="E18" s="237" t="s">
        <v>250</v>
      </c>
      <c r="F18" s="268" t="s">
        <v>170</v>
      </c>
      <c r="G18" s="268">
        <v>2</v>
      </c>
      <c r="H18" s="238" t="s">
        <v>1</v>
      </c>
      <c r="I18" s="240"/>
      <c r="J18" s="240">
        <f>G18*I18</f>
        <v>0</v>
      </c>
    </row>
    <row r="19" spans="3:14">
      <c r="C19" s="235"/>
      <c r="D19" s="236"/>
      <c r="E19" s="241"/>
      <c r="F19" s="238"/>
      <c r="G19" s="239"/>
      <c r="H19" s="238"/>
      <c r="I19" s="240"/>
      <c r="J19" s="240"/>
    </row>
    <row r="20" spans="3:14" ht="62.5">
      <c r="C20" s="235" t="s">
        <v>36</v>
      </c>
      <c r="D20" s="266" t="s">
        <v>13</v>
      </c>
      <c r="E20" s="271" t="s">
        <v>253</v>
      </c>
      <c r="F20" s="268" t="s">
        <v>170</v>
      </c>
      <c r="G20" s="268">
        <v>10</v>
      </c>
      <c r="H20" s="268" t="s">
        <v>1</v>
      </c>
      <c r="I20" s="242">
        <v>0</v>
      </c>
      <c r="J20" s="272">
        <f>MMULT(G20,I20)</f>
        <v>0</v>
      </c>
    </row>
    <row r="21" spans="3:14" ht="112.5">
      <c r="C21" s="235"/>
      <c r="D21" s="266"/>
      <c r="E21" s="271" t="s">
        <v>254</v>
      </c>
      <c r="F21" s="268"/>
      <c r="G21" s="268"/>
      <c r="H21" s="268"/>
      <c r="I21" s="273"/>
      <c r="J21" s="272"/>
    </row>
    <row r="22" spans="3:14" ht="409.5">
      <c r="C22" s="235"/>
      <c r="D22" s="236"/>
      <c r="E22" s="243" t="s">
        <v>255</v>
      </c>
      <c r="F22" s="238"/>
      <c r="G22" s="239"/>
      <c r="H22" s="238"/>
      <c r="I22" s="240"/>
      <c r="J22" s="240"/>
    </row>
    <row r="23" spans="3:14">
      <c r="C23" s="235"/>
      <c r="D23" s="236"/>
      <c r="E23" s="237"/>
      <c r="F23" s="238"/>
      <c r="G23" s="239"/>
      <c r="H23" s="238"/>
      <c r="I23" s="240"/>
      <c r="J23" s="240"/>
    </row>
    <row r="24" spans="3:14" ht="26">
      <c r="C24" s="235" t="s">
        <v>45</v>
      </c>
      <c r="D24" s="266" t="s">
        <v>12</v>
      </c>
      <c r="E24" s="241" t="s">
        <v>256</v>
      </c>
      <c r="F24" s="268" t="s">
        <v>170</v>
      </c>
      <c r="G24" s="268">
        <v>20</v>
      </c>
      <c r="H24" s="268" t="s">
        <v>1</v>
      </c>
      <c r="I24" s="242">
        <v>0</v>
      </c>
      <c r="J24" s="272">
        <f>MMULT(G24,I24)</f>
        <v>0</v>
      </c>
    </row>
    <row r="25" spans="3:14" ht="100">
      <c r="C25" s="235"/>
      <c r="D25" s="266"/>
      <c r="E25" s="243" t="s">
        <v>257</v>
      </c>
      <c r="F25" s="268"/>
      <c r="G25" s="268"/>
      <c r="H25" s="268"/>
      <c r="I25" s="273"/>
      <c r="J25" s="272"/>
    </row>
    <row r="26" spans="3:14">
      <c r="C26" s="235"/>
      <c r="D26" s="266"/>
      <c r="E26" s="243"/>
      <c r="F26" s="268"/>
      <c r="G26" s="268"/>
      <c r="H26" s="268"/>
      <c r="I26" s="273"/>
      <c r="J26" s="272"/>
    </row>
    <row r="27" spans="3:14" ht="25">
      <c r="C27" s="235" t="s">
        <v>48</v>
      </c>
      <c r="D27" s="266" t="s">
        <v>258</v>
      </c>
      <c r="E27" s="243" t="s">
        <v>259</v>
      </c>
      <c r="F27" s="268" t="s">
        <v>170</v>
      </c>
      <c r="G27" s="268">
        <v>100</v>
      </c>
      <c r="H27" s="268" t="s">
        <v>1</v>
      </c>
      <c r="I27" s="242">
        <v>0</v>
      </c>
      <c r="J27" s="272">
        <f>MMULT(G27,I27)</f>
        <v>0</v>
      </c>
    </row>
    <row r="28" spans="3:14">
      <c r="C28" s="235"/>
      <c r="D28" s="266"/>
      <c r="E28" s="243"/>
      <c r="F28" s="268"/>
      <c r="G28" s="268"/>
      <c r="H28" s="268"/>
      <c r="I28" s="273"/>
      <c r="J28" s="272"/>
    </row>
    <row r="29" spans="3:14" ht="75">
      <c r="C29" s="235"/>
      <c r="D29" s="274" t="s">
        <v>24</v>
      </c>
      <c r="E29" s="275" t="s">
        <v>260</v>
      </c>
      <c r="F29" s="276" t="s">
        <v>170</v>
      </c>
      <c r="G29" s="277">
        <v>10</v>
      </c>
      <c r="H29" s="276" t="s">
        <v>1</v>
      </c>
      <c r="I29" s="278">
        <v>0</v>
      </c>
      <c r="J29" s="272">
        <f>MMULT(G29,I29)</f>
        <v>0</v>
      </c>
    </row>
    <row r="30" spans="3:14">
      <c r="C30" s="235"/>
      <c r="D30" s="274"/>
      <c r="E30" s="275"/>
      <c r="F30" s="276"/>
      <c r="G30" s="277"/>
      <c r="H30" s="276"/>
      <c r="I30" s="278"/>
      <c r="J30" s="272"/>
    </row>
    <row r="31" spans="3:14" ht="87.5">
      <c r="C31" s="235"/>
      <c r="D31" s="274" t="s">
        <v>26</v>
      </c>
      <c r="E31" s="275" t="s">
        <v>261</v>
      </c>
      <c r="F31" s="279" t="s">
        <v>170</v>
      </c>
      <c r="G31" s="277">
        <v>10</v>
      </c>
      <c r="H31" s="276" t="s">
        <v>1</v>
      </c>
      <c r="I31" s="278">
        <v>0</v>
      </c>
      <c r="J31" s="272">
        <f>MMULT(G31,I31)</f>
        <v>0</v>
      </c>
      <c r="K31" s="16"/>
      <c r="L31" s="14"/>
      <c r="M31" s="68"/>
      <c r="N31" s="68"/>
    </row>
    <row r="32" spans="3:14" ht="25">
      <c r="C32" s="235"/>
      <c r="D32" s="274" t="s">
        <v>2</v>
      </c>
      <c r="E32" s="275" t="s">
        <v>262</v>
      </c>
      <c r="F32" s="279" t="s">
        <v>170</v>
      </c>
      <c r="G32" s="277">
        <v>10</v>
      </c>
      <c r="H32" s="276" t="s">
        <v>1</v>
      </c>
      <c r="I32" s="278">
        <v>0</v>
      </c>
      <c r="J32" s="272">
        <f>MMULT(G32,I32)</f>
        <v>0</v>
      </c>
      <c r="K32" s="16"/>
      <c r="L32" s="14"/>
      <c r="M32" s="68"/>
      <c r="N32" s="68"/>
    </row>
    <row r="33" spans="3:14" ht="25">
      <c r="C33" s="235"/>
      <c r="D33" s="274" t="s">
        <v>3</v>
      </c>
      <c r="E33" s="275" t="s">
        <v>263</v>
      </c>
      <c r="F33" s="279" t="s">
        <v>170</v>
      </c>
      <c r="G33" s="277">
        <v>10</v>
      </c>
      <c r="H33" s="276" t="s">
        <v>1</v>
      </c>
      <c r="I33" s="278">
        <v>0</v>
      </c>
      <c r="J33" s="272">
        <f>MMULT(G33,I33)</f>
        <v>0</v>
      </c>
      <c r="K33" s="16"/>
      <c r="L33" s="14"/>
      <c r="M33" s="68"/>
      <c r="N33" s="68"/>
    </row>
    <row r="34" spans="3:14" ht="37.5">
      <c r="C34" s="235"/>
      <c r="D34" s="274" t="s">
        <v>4</v>
      </c>
      <c r="E34" s="275" t="s">
        <v>264</v>
      </c>
      <c r="F34" s="279" t="s">
        <v>170</v>
      </c>
      <c r="G34" s="277">
        <v>10</v>
      </c>
      <c r="H34" s="276" t="s">
        <v>1</v>
      </c>
      <c r="I34" s="278">
        <v>0</v>
      </c>
      <c r="J34" s="272">
        <f>MMULT(G34,I34)</f>
        <v>0</v>
      </c>
      <c r="K34" s="16"/>
      <c r="L34" s="14"/>
      <c r="M34" s="68"/>
      <c r="N34" s="68"/>
    </row>
    <row r="35" spans="3:14">
      <c r="C35" s="235"/>
      <c r="D35" s="274"/>
      <c r="E35" s="275"/>
      <c r="F35" s="276"/>
      <c r="G35" s="277"/>
      <c r="H35" s="276"/>
      <c r="I35" s="278"/>
      <c r="J35" s="272"/>
    </row>
    <row r="36" spans="3:14">
      <c r="C36" s="235"/>
      <c r="D36" s="236" t="s">
        <v>18</v>
      </c>
      <c r="E36" s="237" t="s">
        <v>265</v>
      </c>
      <c r="F36" s="238" t="s">
        <v>170</v>
      </c>
      <c r="G36" s="239">
        <v>10</v>
      </c>
      <c r="H36" s="238" t="s">
        <v>1</v>
      </c>
      <c r="I36" s="278">
        <v>0</v>
      </c>
      <c r="J36" s="240">
        <f>MMULT(G36,I36)</f>
        <v>0</v>
      </c>
    </row>
    <row r="37" spans="3:14" ht="37.5">
      <c r="C37" s="235"/>
      <c r="D37" s="236"/>
      <c r="E37" s="243" t="s">
        <v>266</v>
      </c>
      <c r="F37" s="238"/>
      <c r="G37" s="239"/>
      <c r="H37" s="238"/>
      <c r="I37" s="278"/>
      <c r="J37" s="240"/>
    </row>
    <row r="38" spans="3:14">
      <c r="C38" s="235"/>
      <c r="D38" s="236" t="s">
        <v>19</v>
      </c>
      <c r="E38" s="237" t="s">
        <v>267</v>
      </c>
      <c r="F38" s="238" t="s">
        <v>170</v>
      </c>
      <c r="G38" s="239">
        <v>10</v>
      </c>
      <c r="H38" s="238" t="s">
        <v>1</v>
      </c>
      <c r="I38" s="278">
        <v>0</v>
      </c>
      <c r="J38" s="240">
        <f>MMULT(G38,I38)</f>
        <v>0</v>
      </c>
    </row>
    <row r="39" spans="3:14">
      <c r="C39" s="235"/>
      <c r="D39" s="236"/>
      <c r="E39" s="245" t="s">
        <v>224</v>
      </c>
      <c r="F39" s="238"/>
      <c r="G39" s="239"/>
      <c r="H39" s="238"/>
      <c r="I39" s="278"/>
      <c r="J39" s="240"/>
    </row>
    <row r="40" spans="3:14">
      <c r="C40" s="235"/>
      <c r="D40" s="236"/>
      <c r="E40" s="241"/>
      <c r="F40" s="238"/>
      <c r="G40" s="239"/>
      <c r="H40" s="238"/>
      <c r="I40" s="278"/>
      <c r="J40" s="240"/>
    </row>
    <row r="41" spans="3:14" ht="25">
      <c r="C41" s="235"/>
      <c r="D41" s="236" t="s">
        <v>25</v>
      </c>
      <c r="E41" s="237" t="s">
        <v>268</v>
      </c>
      <c r="F41" s="249" t="s">
        <v>170</v>
      </c>
      <c r="G41" s="277">
        <v>10</v>
      </c>
      <c r="H41" s="276" t="s">
        <v>1</v>
      </c>
      <c r="I41" s="278">
        <v>0</v>
      </c>
      <c r="J41" s="272">
        <f>MMULT(G41,I41)</f>
        <v>0</v>
      </c>
    </row>
    <row r="42" spans="3:14" ht="25">
      <c r="C42" s="235"/>
      <c r="D42" s="236" t="s">
        <v>31</v>
      </c>
      <c r="E42" s="237" t="s">
        <v>269</v>
      </c>
      <c r="F42" s="249" t="s">
        <v>170</v>
      </c>
      <c r="G42" s="277">
        <v>10</v>
      </c>
      <c r="H42" s="276" t="s">
        <v>1</v>
      </c>
      <c r="I42" s="278">
        <v>0</v>
      </c>
      <c r="J42" s="272">
        <f>MMULT(G42,I42)</f>
        <v>0</v>
      </c>
    </row>
    <row r="43" spans="3:14">
      <c r="C43" s="235"/>
      <c r="D43" s="236"/>
      <c r="E43" s="241"/>
      <c r="F43" s="238"/>
      <c r="G43" s="239"/>
      <c r="H43" s="238"/>
      <c r="I43" s="278">
        <v>0</v>
      </c>
      <c r="J43" s="240"/>
    </row>
    <row r="44" spans="3:14" ht="39">
      <c r="C44" s="235"/>
      <c r="D44" s="266" t="s">
        <v>67</v>
      </c>
      <c r="E44" s="267" t="s">
        <v>270</v>
      </c>
      <c r="F44" s="268" t="s">
        <v>170</v>
      </c>
      <c r="G44" s="268">
        <v>3</v>
      </c>
      <c r="H44" s="268" t="s">
        <v>1</v>
      </c>
      <c r="I44" s="278">
        <v>0</v>
      </c>
      <c r="J44" s="272">
        <f>MMULT(G44,I44)</f>
        <v>0</v>
      </c>
    </row>
    <row r="45" spans="3:14" ht="25">
      <c r="C45" s="235"/>
      <c r="D45" s="266"/>
      <c r="E45" s="243" t="s">
        <v>271</v>
      </c>
      <c r="F45" s="268"/>
      <c r="G45" s="268"/>
      <c r="H45" s="268"/>
      <c r="I45" s="278"/>
      <c r="J45" s="240"/>
    </row>
    <row r="46" spans="3:14">
      <c r="C46" s="235"/>
      <c r="D46" s="266"/>
      <c r="E46" s="243"/>
      <c r="F46" s="268"/>
      <c r="G46" s="268"/>
      <c r="H46" s="268"/>
      <c r="I46" s="278"/>
      <c r="J46" s="240"/>
    </row>
    <row r="47" spans="3:14" ht="39">
      <c r="C47" s="235"/>
      <c r="D47" s="266" t="s">
        <v>68</v>
      </c>
      <c r="E47" s="267" t="s">
        <v>272</v>
      </c>
      <c r="F47" s="268" t="s">
        <v>170</v>
      </c>
      <c r="G47" s="268">
        <v>1</v>
      </c>
      <c r="H47" s="268" t="s">
        <v>1</v>
      </c>
      <c r="I47" s="278">
        <v>0</v>
      </c>
      <c r="J47" s="272">
        <f>MMULT(G47,I47)</f>
        <v>0</v>
      </c>
    </row>
    <row r="48" spans="3:14" ht="100">
      <c r="C48" s="235"/>
      <c r="D48" s="266"/>
      <c r="E48" s="243" t="s">
        <v>273</v>
      </c>
      <c r="F48" s="268"/>
      <c r="G48" s="268"/>
      <c r="H48" s="268"/>
      <c r="I48" s="240"/>
      <c r="J48" s="240"/>
    </row>
    <row r="49" spans="3:10">
      <c r="C49" s="235"/>
      <c r="D49" s="266"/>
      <c r="E49" s="243"/>
      <c r="F49" s="268"/>
      <c r="G49" s="268"/>
      <c r="H49" s="268"/>
      <c r="I49" s="240"/>
      <c r="J49" s="240"/>
    </row>
    <row r="50" spans="3:10" ht="62.5">
      <c r="C50" s="235"/>
      <c r="D50" s="266" t="s">
        <v>69</v>
      </c>
      <c r="E50" s="243" t="s">
        <v>274</v>
      </c>
      <c r="F50" s="268" t="s">
        <v>170</v>
      </c>
      <c r="G50" s="268">
        <v>1</v>
      </c>
      <c r="H50" s="268" t="s">
        <v>1</v>
      </c>
      <c r="I50" s="240">
        <v>0</v>
      </c>
      <c r="J50" s="272">
        <f>MMULT(G50,I50)</f>
        <v>0</v>
      </c>
    </row>
    <row r="51" spans="3:10">
      <c r="C51" s="235"/>
      <c r="D51" s="236"/>
      <c r="E51" s="241"/>
      <c r="F51" s="238"/>
      <c r="G51" s="239"/>
      <c r="H51" s="238"/>
      <c r="I51" s="240"/>
      <c r="J51" s="240"/>
    </row>
    <row r="52" spans="3:10">
      <c r="C52" s="235"/>
      <c r="D52" s="236"/>
      <c r="E52" s="280" t="s">
        <v>275</v>
      </c>
      <c r="F52" s="238"/>
      <c r="G52" s="239"/>
      <c r="H52" s="238"/>
      <c r="I52" s="240"/>
      <c r="J52" s="240"/>
    </row>
    <row r="53" spans="3:10">
      <c r="C53" s="235"/>
      <c r="D53" s="236"/>
      <c r="E53" s="236"/>
      <c r="F53" s="238"/>
      <c r="G53" s="239"/>
      <c r="H53" s="238"/>
      <c r="I53" s="240"/>
      <c r="J53" s="240"/>
    </row>
    <row r="54" spans="3:10" ht="50">
      <c r="C54" s="235"/>
      <c r="D54" s="236" t="s">
        <v>30</v>
      </c>
      <c r="E54" s="237" t="s">
        <v>276</v>
      </c>
      <c r="F54" s="248" t="s">
        <v>28</v>
      </c>
      <c r="G54" s="249">
        <v>400</v>
      </c>
      <c r="H54" s="249" t="s">
        <v>1</v>
      </c>
      <c r="I54" s="242">
        <v>0</v>
      </c>
      <c r="J54" s="272">
        <f>MMULT(G54,I54)</f>
        <v>0</v>
      </c>
    </row>
    <row r="55" spans="3:10">
      <c r="C55" s="235"/>
      <c r="D55" s="236"/>
      <c r="E55" s="237"/>
      <c r="F55" s="248"/>
      <c r="G55" s="249"/>
      <c r="H55" s="249"/>
      <c r="I55" s="242"/>
      <c r="J55" s="250"/>
    </row>
    <row r="56" spans="3:10" ht="50">
      <c r="C56" s="235"/>
      <c r="D56" s="236" t="s">
        <v>32</v>
      </c>
      <c r="E56" s="237" t="s">
        <v>277</v>
      </c>
      <c r="F56" s="248" t="s">
        <v>28</v>
      </c>
      <c r="G56" s="249">
        <v>400</v>
      </c>
      <c r="H56" s="249" t="s">
        <v>1</v>
      </c>
      <c r="I56" s="242">
        <v>0</v>
      </c>
      <c r="J56" s="272">
        <f>MMULT(G56,I56)</f>
        <v>0</v>
      </c>
    </row>
    <row r="57" spans="3:10">
      <c r="C57" s="235"/>
      <c r="D57" s="236"/>
      <c r="E57" s="236"/>
      <c r="F57" s="238"/>
      <c r="G57" s="239"/>
      <c r="H57" s="238"/>
      <c r="I57" s="240"/>
      <c r="J57" s="240"/>
    </row>
    <row r="58" spans="3:10">
      <c r="C58" s="235"/>
      <c r="D58" s="236" t="s">
        <v>66</v>
      </c>
      <c r="E58" s="236" t="s">
        <v>278</v>
      </c>
      <c r="F58" s="249" t="s">
        <v>170</v>
      </c>
      <c r="G58" s="277">
        <v>10</v>
      </c>
      <c r="H58" s="276" t="s">
        <v>1</v>
      </c>
      <c r="I58" s="278">
        <v>0</v>
      </c>
      <c r="J58" s="272">
        <f>MMULT(G58,I58)</f>
        <v>0</v>
      </c>
    </row>
    <row r="59" spans="3:10">
      <c r="C59" s="235"/>
      <c r="D59" s="236"/>
      <c r="E59" s="236"/>
      <c r="F59" s="238"/>
      <c r="G59" s="239"/>
      <c r="H59" s="238"/>
      <c r="I59" s="240"/>
      <c r="J59" s="240"/>
    </row>
    <row r="60" spans="3:10" ht="37.5">
      <c r="C60" s="235"/>
      <c r="D60" s="236"/>
      <c r="E60" s="237" t="s">
        <v>279</v>
      </c>
      <c r="F60" s="248" t="s">
        <v>28</v>
      </c>
      <c r="G60" s="249">
        <v>800</v>
      </c>
      <c r="H60" s="249" t="s">
        <v>1</v>
      </c>
      <c r="I60" s="242">
        <v>0</v>
      </c>
      <c r="J60" s="272">
        <f>MMULT(G60,I60)</f>
        <v>0</v>
      </c>
    </row>
    <row r="61" spans="3:10">
      <c r="C61" s="235"/>
      <c r="D61" s="236"/>
      <c r="E61" s="236"/>
      <c r="F61" s="238"/>
      <c r="G61" s="239"/>
      <c r="H61" s="238"/>
      <c r="I61" s="240"/>
      <c r="J61" s="240"/>
    </row>
    <row r="62" spans="3:10" ht="50">
      <c r="C62" s="235"/>
      <c r="D62" s="236"/>
      <c r="E62" s="237" t="s">
        <v>281</v>
      </c>
      <c r="F62" s="251" t="s">
        <v>280</v>
      </c>
      <c r="G62" s="249">
        <v>70</v>
      </c>
      <c r="H62" s="249" t="s">
        <v>1</v>
      </c>
      <c r="I62" s="242">
        <v>0</v>
      </c>
      <c r="J62" s="272">
        <f>MMULT(G62,I62)</f>
        <v>0</v>
      </c>
    </row>
    <row r="63" spans="3:10">
      <c r="C63" s="235"/>
      <c r="D63" s="236"/>
      <c r="E63" s="237"/>
      <c r="F63" s="251"/>
      <c r="G63" s="249"/>
      <c r="H63" s="249"/>
      <c r="I63" s="242"/>
      <c r="J63" s="250"/>
    </row>
    <row r="64" spans="3:10" ht="87.5">
      <c r="C64" s="235"/>
      <c r="D64" s="236"/>
      <c r="E64" s="237" t="s">
        <v>283</v>
      </c>
      <c r="F64" s="251" t="s">
        <v>282</v>
      </c>
      <c r="G64" s="249">
        <v>1</v>
      </c>
      <c r="H64" s="249" t="s">
        <v>1</v>
      </c>
      <c r="I64" s="242">
        <v>0</v>
      </c>
      <c r="J64" s="272">
        <f>MMULT(G64,I64)</f>
        <v>0</v>
      </c>
    </row>
    <row r="65" spans="1:10">
      <c r="C65" s="235"/>
      <c r="D65" s="236"/>
      <c r="E65" s="241"/>
      <c r="F65" s="238"/>
      <c r="G65" s="239"/>
      <c r="H65" s="238"/>
      <c r="I65" s="240"/>
      <c r="J65" s="240"/>
    </row>
    <row r="66" spans="1:10">
      <c r="C66" s="235"/>
      <c r="D66" s="236"/>
      <c r="E66" s="237"/>
      <c r="F66" s="238"/>
      <c r="G66" s="239"/>
      <c r="H66" s="238"/>
      <c r="I66" s="240"/>
      <c r="J66" s="240"/>
    </row>
    <row r="67" spans="1:10" ht="15.5">
      <c r="C67" s="257" t="s">
        <v>284</v>
      </c>
      <c r="D67" s="258"/>
      <c r="E67" s="281"/>
      <c r="F67" s="259"/>
      <c r="G67" s="259"/>
      <c r="H67" s="259"/>
      <c r="I67" s="260"/>
      <c r="J67" s="261">
        <f>SUM(J8:J64)</f>
        <v>0</v>
      </c>
    </row>
    <row r="68" spans="1:10" ht="15.5">
      <c r="C68" s="257" t="s">
        <v>206</v>
      </c>
      <c r="D68" s="258"/>
      <c r="E68" s="281"/>
      <c r="F68" s="262">
        <v>0.21</v>
      </c>
      <c r="G68" s="259"/>
      <c r="H68" s="259"/>
      <c r="I68" s="260"/>
      <c r="J68" s="261">
        <f>J67*F68</f>
        <v>0</v>
      </c>
    </row>
    <row r="69" spans="1:10" ht="15.5">
      <c r="C69" s="257" t="s">
        <v>285</v>
      </c>
      <c r="D69" s="258"/>
      <c r="E69" s="281"/>
      <c r="F69" s="259"/>
      <c r="G69" s="259"/>
      <c r="H69" s="259"/>
      <c r="I69" s="260"/>
      <c r="J69" s="261">
        <f>J67+J68</f>
        <v>0</v>
      </c>
    </row>
    <row r="70" spans="1:10">
      <c r="C70" s="235"/>
      <c r="D70" s="236"/>
      <c r="E70" s="237"/>
      <c r="F70" s="238"/>
      <c r="G70" s="239"/>
      <c r="H70" s="238"/>
      <c r="I70" s="240"/>
      <c r="J70" s="240"/>
    </row>
    <row r="73" spans="1:10">
      <c r="A73" s="13"/>
      <c r="B73" s="13"/>
    </row>
    <row r="74" spans="1:10">
      <c r="A74" s="13"/>
      <c r="B74" s="13"/>
    </row>
    <row r="75" spans="1:10">
      <c r="A75" s="13"/>
      <c r="B75" s="13"/>
    </row>
    <row r="76" spans="1:10">
      <c r="A76" s="13"/>
      <c r="B76" s="13"/>
    </row>
  </sheetData>
  <pageMargins left="0.23622047244094491" right="0.23622047244094491" top="0.74803149606299213" bottom="0.74803149606299213" header="0.31496062992125984" footer="0.31496062992125984"/>
  <pageSetup paperSize="9" scale="9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56"/>
  <sheetViews>
    <sheetView view="pageBreakPreview" zoomScaleNormal="100" zoomScaleSheetLayoutView="100" workbookViewId="0">
      <selection activeCell="I40" sqref="I40"/>
    </sheetView>
  </sheetViews>
  <sheetFormatPr defaultColWidth="9.08984375" defaultRowHeight="12.5"/>
  <cols>
    <col min="1" max="1" width="11" style="3" bestFit="1" customWidth="1"/>
    <col min="2" max="2" width="17.08984375" style="3" customWidth="1"/>
    <col min="3" max="3" width="3.54296875" style="44" customWidth="1"/>
    <col min="4" max="4" width="16.36328125" style="3" customWidth="1"/>
    <col min="5" max="5" width="42.90625" style="3" customWidth="1"/>
    <col min="6" max="6" width="6.6328125" style="5" customWidth="1"/>
    <col min="7" max="7" width="4.36328125" style="45" customWidth="1"/>
    <col min="8" max="8" width="2.08984375" style="5" customWidth="1"/>
    <col min="9" max="9" width="9.36328125" style="6" customWidth="1"/>
    <col min="10" max="10" width="12.54296875" style="6" customWidth="1"/>
    <col min="11" max="11" width="12.54296875" style="5" customWidth="1"/>
    <col min="12" max="12" width="15.54296875" style="4" customWidth="1"/>
    <col min="13" max="13" width="11.453125" style="4" customWidth="1"/>
    <col min="14" max="16384" width="9.08984375" style="4"/>
  </cols>
  <sheetData>
    <row r="1" spans="1:13" s="7" customFormat="1" ht="15.5">
      <c r="A1" s="3"/>
      <c r="B1" s="15"/>
      <c r="C1" s="264"/>
      <c r="D1" s="264"/>
      <c r="E1" s="264" t="s">
        <v>288</v>
      </c>
      <c r="F1" s="215"/>
      <c r="G1" s="216"/>
      <c r="H1" s="215"/>
      <c r="I1" s="217"/>
      <c r="J1" s="217"/>
      <c r="K1" s="8"/>
      <c r="L1" s="61"/>
      <c r="M1" s="61"/>
    </row>
    <row r="2" spans="1:13" s="7" customFormat="1" ht="14">
      <c r="A2" s="3"/>
      <c r="B2" s="15"/>
      <c r="C2" s="218"/>
      <c r="D2" s="219"/>
      <c r="E2" s="219"/>
      <c r="F2" s="220"/>
      <c r="G2" s="221"/>
      <c r="H2" s="222"/>
      <c r="I2" s="223"/>
      <c r="J2" s="223"/>
      <c r="K2" s="8"/>
      <c r="L2" s="61"/>
      <c r="M2" s="62"/>
    </row>
    <row r="3" spans="1:13" s="7" customFormat="1" ht="14">
      <c r="A3" s="3"/>
      <c r="B3" s="15"/>
      <c r="C3" s="218"/>
      <c r="D3" s="219"/>
      <c r="E3" s="219"/>
      <c r="F3" s="220"/>
      <c r="G3" s="221"/>
      <c r="H3" s="222"/>
      <c r="I3" s="225"/>
      <c r="J3" s="225"/>
      <c r="K3" s="8"/>
      <c r="L3" s="61"/>
      <c r="M3" s="63"/>
    </row>
    <row r="4" spans="1:13" s="7" customFormat="1" ht="14">
      <c r="A4" s="3"/>
      <c r="B4" s="15"/>
      <c r="C4" s="226" t="s">
        <v>289</v>
      </c>
      <c r="D4" s="227"/>
      <c r="E4" s="227" t="s">
        <v>290</v>
      </c>
      <c r="F4" s="228"/>
      <c r="G4" s="229"/>
      <c r="H4" s="222"/>
      <c r="I4" s="225"/>
      <c r="J4" s="230"/>
      <c r="K4" s="8"/>
      <c r="L4" s="61"/>
      <c r="M4" s="62"/>
    </row>
    <row r="5" spans="1:13" s="7" customFormat="1" ht="14.5" thickBot="1">
      <c r="A5" s="17"/>
      <c r="B5" s="15"/>
      <c r="C5" s="218"/>
      <c r="D5" s="219"/>
      <c r="E5" s="227"/>
      <c r="F5" s="228"/>
      <c r="G5" s="229"/>
      <c r="H5" s="232"/>
      <c r="I5" s="233"/>
      <c r="J5" s="234"/>
      <c r="K5" s="8"/>
      <c r="L5" s="61"/>
      <c r="M5" s="62"/>
    </row>
    <row r="6" spans="1:13" s="7" customFormat="1" ht="13.5" thickBot="1">
      <c r="A6" s="2"/>
      <c r="B6" s="1"/>
      <c r="C6" s="174" t="s">
        <v>210</v>
      </c>
      <c r="D6" s="174" t="s">
        <v>163</v>
      </c>
      <c r="E6" s="174" t="s">
        <v>165</v>
      </c>
      <c r="F6" s="175"/>
      <c r="G6" s="175" t="s">
        <v>291</v>
      </c>
      <c r="H6" s="175"/>
      <c r="I6" s="176" t="s">
        <v>167</v>
      </c>
      <c r="J6" s="176" t="s">
        <v>212</v>
      </c>
      <c r="K6" s="8"/>
    </row>
    <row r="7" spans="1:13">
      <c r="C7" s="282"/>
      <c r="D7" s="283"/>
      <c r="E7" s="283"/>
      <c r="F7" s="284"/>
      <c r="G7" s="285"/>
      <c r="H7" s="284"/>
      <c r="I7" s="278"/>
      <c r="J7" s="278"/>
    </row>
    <row r="8" spans="1:13">
      <c r="C8" s="282"/>
      <c r="D8" s="283"/>
      <c r="E8" s="283"/>
      <c r="F8" s="284"/>
      <c r="G8" s="285"/>
      <c r="H8" s="284"/>
      <c r="I8" s="278"/>
      <c r="J8" s="278"/>
    </row>
    <row r="9" spans="1:13" ht="300">
      <c r="C9" s="282" t="s">
        <v>27</v>
      </c>
      <c r="D9" s="283" t="s">
        <v>70</v>
      </c>
      <c r="E9" s="274" t="s">
        <v>292</v>
      </c>
      <c r="F9" s="238" t="s">
        <v>197</v>
      </c>
      <c r="G9" s="239">
        <v>16</v>
      </c>
      <c r="H9" s="238" t="s">
        <v>1</v>
      </c>
      <c r="I9" s="242">
        <v>0</v>
      </c>
      <c r="J9" s="240">
        <f>MMULT(G9,I9)</f>
        <v>0</v>
      </c>
    </row>
    <row r="10" spans="1:13">
      <c r="C10" s="282"/>
      <c r="D10" s="283"/>
      <c r="E10" s="274"/>
      <c r="F10" s="238"/>
      <c r="G10" s="239"/>
      <c r="H10" s="238"/>
      <c r="I10" s="242"/>
      <c r="J10" s="240"/>
    </row>
    <row r="11" spans="1:13" ht="37.5">
      <c r="C11" s="282" t="s">
        <v>42</v>
      </c>
      <c r="D11" s="283"/>
      <c r="E11" s="274" t="s">
        <v>293</v>
      </c>
      <c r="F11" s="238" t="s">
        <v>170</v>
      </c>
      <c r="G11" s="239">
        <v>16</v>
      </c>
      <c r="H11" s="238" t="s">
        <v>1</v>
      </c>
      <c r="I11" s="242">
        <v>0</v>
      </c>
      <c r="J11" s="240">
        <f>MMULT(G11,I11)</f>
        <v>0</v>
      </c>
    </row>
    <row r="12" spans="1:13" ht="13">
      <c r="C12" s="282"/>
      <c r="D12" s="283"/>
      <c r="E12" s="274"/>
      <c r="F12" s="286"/>
      <c r="G12" s="287"/>
      <c r="H12" s="286"/>
      <c r="I12" s="288"/>
      <c r="J12" s="289"/>
    </row>
    <row r="13" spans="1:13" ht="287.5">
      <c r="C13" s="282" t="s">
        <v>42</v>
      </c>
      <c r="D13" s="283" t="s">
        <v>71</v>
      </c>
      <c r="E13" s="274" t="s">
        <v>294</v>
      </c>
      <c r="F13" s="238" t="s">
        <v>170</v>
      </c>
      <c r="G13" s="239">
        <v>36</v>
      </c>
      <c r="H13" s="238" t="s">
        <v>1</v>
      </c>
      <c r="I13" s="242">
        <v>0</v>
      </c>
      <c r="J13" s="240">
        <f>MMULT(G13,I13)</f>
        <v>0</v>
      </c>
    </row>
    <row r="14" spans="1:13">
      <c r="C14" s="282"/>
      <c r="D14" s="283"/>
      <c r="E14" s="274"/>
      <c r="F14" s="238"/>
      <c r="G14" s="239"/>
      <c r="H14" s="238"/>
      <c r="I14" s="242"/>
      <c r="J14" s="240"/>
    </row>
    <row r="15" spans="1:13" ht="125">
      <c r="C15" s="282" t="s">
        <v>36</v>
      </c>
      <c r="D15" s="283" t="s">
        <v>72</v>
      </c>
      <c r="E15" s="274" t="s">
        <v>295</v>
      </c>
      <c r="F15" s="238" t="s">
        <v>197</v>
      </c>
      <c r="G15" s="239">
        <v>3</v>
      </c>
      <c r="H15" s="238" t="s">
        <v>1</v>
      </c>
      <c r="I15" s="242">
        <v>0</v>
      </c>
      <c r="J15" s="240">
        <f>MMULT(G15,I15)</f>
        <v>0</v>
      </c>
    </row>
    <row r="16" spans="1:13">
      <c r="C16" s="282"/>
      <c r="D16" s="283"/>
      <c r="E16" s="274"/>
      <c r="F16" s="238"/>
      <c r="G16" s="239"/>
      <c r="H16" s="238"/>
      <c r="I16" s="242"/>
      <c r="J16" s="240"/>
    </row>
    <row r="17" spans="3:10">
      <c r="C17" s="282"/>
      <c r="D17" s="283"/>
      <c r="E17" s="274"/>
      <c r="F17" s="238"/>
      <c r="G17" s="239"/>
      <c r="H17" s="238"/>
      <c r="I17" s="242"/>
      <c r="J17" s="240"/>
    </row>
    <row r="18" spans="3:10" ht="87.5">
      <c r="C18" s="282" t="s">
        <v>45</v>
      </c>
      <c r="D18" s="283" t="s">
        <v>104</v>
      </c>
      <c r="E18" s="274" t="s">
        <v>296</v>
      </c>
      <c r="F18" s="238" t="s">
        <v>170</v>
      </c>
      <c r="G18" s="239">
        <v>3</v>
      </c>
      <c r="H18" s="238" t="s">
        <v>1</v>
      </c>
      <c r="I18" s="242">
        <v>0</v>
      </c>
      <c r="J18" s="240">
        <f>MMULT(G18,I18)</f>
        <v>0</v>
      </c>
    </row>
    <row r="19" spans="3:10">
      <c r="C19" s="282"/>
      <c r="D19" s="283" t="s">
        <v>106</v>
      </c>
      <c r="E19" s="365" t="s">
        <v>105</v>
      </c>
      <c r="F19" s="238" t="s">
        <v>197</v>
      </c>
      <c r="G19" s="239">
        <v>6</v>
      </c>
      <c r="H19" s="238" t="s">
        <v>1</v>
      </c>
      <c r="I19" s="242">
        <v>0</v>
      </c>
      <c r="J19" s="240">
        <f>MMULT(G19,I19)</f>
        <v>0</v>
      </c>
    </row>
    <row r="20" spans="3:10">
      <c r="C20" s="282"/>
      <c r="D20" s="236"/>
      <c r="E20" s="290"/>
      <c r="F20" s="238"/>
      <c r="G20" s="239"/>
      <c r="H20" s="238"/>
      <c r="I20" s="240"/>
      <c r="J20" s="240"/>
    </row>
    <row r="21" spans="3:10" ht="62.5">
      <c r="C21" s="282"/>
      <c r="D21" s="237" t="s">
        <v>23</v>
      </c>
      <c r="E21" s="237" t="s">
        <v>298</v>
      </c>
      <c r="F21" s="238" t="s">
        <v>297</v>
      </c>
      <c r="G21" s="292">
        <v>55</v>
      </c>
      <c r="H21" s="292" t="s">
        <v>1</v>
      </c>
      <c r="I21" s="273">
        <v>0</v>
      </c>
      <c r="J21" s="293">
        <f>MMULT(G21,I21)</f>
        <v>0</v>
      </c>
    </row>
    <row r="22" spans="3:10" ht="112.5">
      <c r="C22" s="282"/>
      <c r="D22" s="283"/>
      <c r="E22" s="362" t="s">
        <v>33</v>
      </c>
      <c r="F22" s="284"/>
      <c r="G22" s="285"/>
      <c r="H22" s="284"/>
      <c r="I22" s="278"/>
      <c r="J22" s="278"/>
    </row>
    <row r="23" spans="3:10" ht="50">
      <c r="C23" s="282"/>
      <c r="D23" s="283"/>
      <c r="E23" s="366" t="s">
        <v>34</v>
      </c>
      <c r="F23" s="284"/>
      <c r="G23" s="285"/>
      <c r="H23" s="284"/>
      <c r="I23" s="278"/>
      <c r="J23" s="278"/>
    </row>
    <row r="24" spans="3:10">
      <c r="C24" s="282"/>
      <c r="D24" s="283"/>
      <c r="E24" s="237"/>
      <c r="F24" s="284"/>
      <c r="G24" s="285"/>
      <c r="H24" s="284"/>
      <c r="I24" s="278"/>
      <c r="J24" s="278"/>
    </row>
    <row r="25" spans="3:10" ht="75">
      <c r="C25" s="282"/>
      <c r="D25" s="283" t="s">
        <v>104</v>
      </c>
      <c r="E25" s="274" t="s">
        <v>299</v>
      </c>
      <c r="F25" s="238" t="s">
        <v>197</v>
      </c>
      <c r="G25" s="239">
        <v>1</v>
      </c>
      <c r="H25" s="238" t="s">
        <v>1</v>
      </c>
      <c r="I25" s="242">
        <v>0</v>
      </c>
      <c r="J25" s="240">
        <f>MMULT(G25,I25)</f>
        <v>0</v>
      </c>
    </row>
    <row r="26" spans="3:10">
      <c r="C26" s="282"/>
      <c r="D26" s="283" t="s">
        <v>106</v>
      </c>
      <c r="E26" s="365" t="s">
        <v>105</v>
      </c>
      <c r="F26" s="238" t="s">
        <v>197</v>
      </c>
      <c r="G26" s="239">
        <v>2</v>
      </c>
      <c r="H26" s="238" t="s">
        <v>1</v>
      </c>
      <c r="I26" s="242">
        <v>0</v>
      </c>
      <c r="J26" s="240">
        <f>MMULT(G26,I26)</f>
        <v>0</v>
      </c>
    </row>
    <row r="27" spans="3:10">
      <c r="C27" s="282"/>
      <c r="D27" s="283"/>
      <c r="E27" s="237"/>
      <c r="F27" s="284"/>
      <c r="G27" s="285"/>
      <c r="H27" s="284"/>
      <c r="I27" s="278"/>
      <c r="J27" s="278"/>
    </row>
    <row r="28" spans="3:10" ht="50">
      <c r="C28" s="282"/>
      <c r="D28" s="283" t="s">
        <v>73</v>
      </c>
      <c r="E28" s="237" t="s">
        <v>300</v>
      </c>
      <c r="F28" s="238" t="s">
        <v>197</v>
      </c>
      <c r="G28" s="292">
        <v>1</v>
      </c>
      <c r="H28" s="292" t="s">
        <v>1</v>
      </c>
      <c r="I28" s="273">
        <v>0</v>
      </c>
      <c r="J28" s="293">
        <f>MMULT(G28,I28)</f>
        <v>0</v>
      </c>
    </row>
    <row r="29" spans="3:10">
      <c r="C29" s="282"/>
      <c r="D29" s="283"/>
      <c r="E29" s="237"/>
      <c r="F29" s="284"/>
      <c r="G29" s="285"/>
      <c r="H29" s="284"/>
      <c r="I29" s="278"/>
      <c r="J29" s="278"/>
    </row>
    <row r="30" spans="3:10" ht="62.5">
      <c r="C30" s="282"/>
      <c r="D30" s="283" t="s">
        <v>301</v>
      </c>
      <c r="E30" s="237" t="s">
        <v>302</v>
      </c>
      <c r="F30" s="238" t="s">
        <v>170</v>
      </c>
      <c r="G30" s="292">
        <v>2</v>
      </c>
      <c r="H30" s="292" t="s">
        <v>1</v>
      </c>
      <c r="I30" s="273">
        <v>0</v>
      </c>
      <c r="J30" s="293">
        <f>MMULT(G30,I30)</f>
        <v>0</v>
      </c>
    </row>
    <row r="31" spans="3:10">
      <c r="C31" s="282"/>
      <c r="D31" s="283"/>
      <c r="E31" s="237"/>
      <c r="F31" s="284"/>
      <c r="G31" s="285"/>
      <c r="H31" s="284"/>
      <c r="I31" s="278"/>
      <c r="J31" s="278"/>
    </row>
    <row r="32" spans="3:10">
      <c r="C32" s="282"/>
      <c r="D32" s="283" t="s">
        <v>74</v>
      </c>
      <c r="E32" s="237" t="s">
        <v>75</v>
      </c>
      <c r="F32" s="238" t="s">
        <v>170</v>
      </c>
      <c r="G32" s="292">
        <v>2</v>
      </c>
      <c r="H32" s="292" t="s">
        <v>1</v>
      </c>
      <c r="I32" s="273">
        <v>0</v>
      </c>
      <c r="J32" s="293">
        <f>MMULT(G32,I32)</f>
        <v>0</v>
      </c>
    </row>
    <row r="33" spans="1:10">
      <c r="C33" s="282"/>
      <c r="D33" s="283"/>
      <c r="E33" s="237"/>
      <c r="F33" s="284"/>
      <c r="G33" s="285"/>
      <c r="H33" s="284"/>
      <c r="I33" s="278"/>
      <c r="J33" s="278"/>
    </row>
    <row r="34" spans="1:10" ht="25">
      <c r="C34" s="282"/>
      <c r="D34" s="283"/>
      <c r="E34" s="237" t="s">
        <v>303</v>
      </c>
      <c r="F34" s="238" t="s">
        <v>197</v>
      </c>
      <c r="G34" s="292">
        <v>2</v>
      </c>
      <c r="H34" s="292" t="s">
        <v>1</v>
      </c>
      <c r="I34" s="273">
        <v>0</v>
      </c>
      <c r="J34" s="293">
        <f>MMULT(G34,I34)</f>
        <v>0</v>
      </c>
    </row>
    <row r="35" spans="1:10">
      <c r="C35" s="282"/>
      <c r="D35" s="283"/>
      <c r="E35" s="237"/>
      <c r="F35" s="291"/>
      <c r="G35" s="292"/>
      <c r="H35" s="292"/>
      <c r="I35" s="273"/>
      <c r="J35" s="293"/>
    </row>
    <row r="36" spans="1:10" ht="25">
      <c r="C36" s="282"/>
      <c r="D36" s="283" t="s">
        <v>111</v>
      </c>
      <c r="E36" s="237" t="s">
        <v>304</v>
      </c>
      <c r="F36" s="238" t="s">
        <v>170</v>
      </c>
      <c r="G36" s="292">
        <v>55</v>
      </c>
      <c r="H36" s="292" t="s">
        <v>1</v>
      </c>
      <c r="I36" s="273">
        <v>0</v>
      </c>
      <c r="J36" s="293">
        <f>MMULT(G36,I36)</f>
        <v>0</v>
      </c>
    </row>
    <row r="37" spans="1:10">
      <c r="C37" s="282"/>
      <c r="D37" s="283"/>
      <c r="E37" s="237"/>
      <c r="F37" s="291"/>
      <c r="G37" s="292"/>
      <c r="H37" s="292"/>
      <c r="I37" s="273"/>
      <c r="J37" s="293"/>
    </row>
    <row r="38" spans="1:10" ht="25">
      <c r="C38" s="282"/>
      <c r="D38" s="283"/>
      <c r="E38" s="237" t="s">
        <v>305</v>
      </c>
      <c r="F38" s="238" t="s">
        <v>170</v>
      </c>
      <c r="G38" s="292">
        <v>5</v>
      </c>
      <c r="H38" s="292" t="s">
        <v>1</v>
      </c>
      <c r="I38" s="273">
        <v>0</v>
      </c>
      <c r="J38" s="293">
        <f>MMULT(G38,I38)</f>
        <v>0</v>
      </c>
    </row>
    <row r="39" spans="1:10">
      <c r="C39" s="282"/>
      <c r="D39" s="283"/>
      <c r="E39" s="237"/>
      <c r="F39" s="284"/>
      <c r="G39" s="285"/>
      <c r="H39" s="284"/>
      <c r="I39" s="278"/>
      <c r="J39" s="278"/>
    </row>
    <row r="40" spans="1:10" ht="87.5">
      <c r="C40" s="282"/>
      <c r="D40" s="283"/>
      <c r="E40" s="237" t="s">
        <v>306</v>
      </c>
      <c r="F40" s="251" t="s">
        <v>239</v>
      </c>
      <c r="G40" s="249">
        <v>1</v>
      </c>
      <c r="H40" s="249" t="s">
        <v>1</v>
      </c>
      <c r="I40" s="278">
        <v>0</v>
      </c>
      <c r="J40" s="272">
        <f>MMULT(G40,I40)</f>
        <v>0</v>
      </c>
    </row>
    <row r="41" spans="1:10">
      <c r="C41" s="282"/>
      <c r="D41" s="283"/>
      <c r="E41" s="237"/>
      <c r="F41" s="284"/>
      <c r="G41" s="285"/>
      <c r="H41" s="284"/>
      <c r="I41" s="278"/>
      <c r="J41" s="278"/>
    </row>
    <row r="42" spans="1:10">
      <c r="C42" s="235"/>
      <c r="D42" s="236"/>
      <c r="E42" s="237"/>
      <c r="F42" s="238"/>
      <c r="G42" s="239"/>
      <c r="H42" s="238"/>
      <c r="I42" s="240"/>
      <c r="J42" s="240"/>
    </row>
    <row r="43" spans="1:10" ht="15.5">
      <c r="C43" s="257" t="s">
        <v>286</v>
      </c>
      <c r="D43" s="258"/>
      <c r="E43" s="281"/>
      <c r="F43" s="259"/>
      <c r="G43" s="259"/>
      <c r="H43" s="259"/>
      <c r="I43" s="260" t="s">
        <v>0</v>
      </c>
      <c r="J43" s="261">
        <f>SUM(J8:J41)</f>
        <v>0</v>
      </c>
    </row>
    <row r="44" spans="1:10" ht="15.5">
      <c r="A44" s="4"/>
      <c r="C44" s="257" t="s">
        <v>206</v>
      </c>
      <c r="D44" s="258"/>
      <c r="E44" s="281"/>
      <c r="F44" s="262">
        <v>0.21</v>
      </c>
      <c r="G44" s="259"/>
      <c r="H44" s="259"/>
      <c r="I44" s="260" t="s">
        <v>0</v>
      </c>
      <c r="J44" s="261">
        <f>J43*F44</f>
        <v>0</v>
      </c>
    </row>
    <row r="45" spans="1:10" ht="15.5">
      <c r="C45" s="257" t="s">
        <v>287</v>
      </c>
      <c r="D45" s="258"/>
      <c r="E45" s="281"/>
      <c r="F45" s="259"/>
      <c r="G45" s="259"/>
      <c r="H45" s="259"/>
      <c r="I45" s="260" t="s">
        <v>0</v>
      </c>
      <c r="J45" s="261">
        <f>J43+J44</f>
        <v>0</v>
      </c>
    </row>
    <row r="46" spans="1:10">
      <c r="C46" s="235"/>
      <c r="D46" s="236"/>
      <c r="E46" s="237"/>
      <c r="F46" s="238"/>
      <c r="G46" s="239"/>
      <c r="H46" s="238"/>
      <c r="I46" s="240"/>
      <c r="J46" s="240"/>
    </row>
    <row r="47" spans="1:10">
      <c r="C47" s="46"/>
      <c r="D47" s="9"/>
      <c r="E47" s="11"/>
      <c r="F47" s="10"/>
      <c r="G47" s="50"/>
      <c r="H47" s="10"/>
      <c r="I47" s="51"/>
      <c r="J47" s="51"/>
    </row>
    <row r="48" spans="1:10">
      <c r="C48" s="46"/>
      <c r="D48" s="9"/>
      <c r="E48" s="11"/>
      <c r="F48" s="10"/>
      <c r="G48" s="50"/>
      <c r="H48" s="10"/>
      <c r="I48" s="51"/>
      <c r="J48" s="51"/>
    </row>
    <row r="49" spans="3:10">
      <c r="C49" s="46"/>
      <c r="D49" s="9"/>
      <c r="E49" s="11"/>
      <c r="F49" s="10"/>
      <c r="G49" s="50"/>
      <c r="H49" s="10"/>
      <c r="I49" s="51"/>
      <c r="J49" s="51"/>
    </row>
    <row r="50" spans="3:10">
      <c r="C50" s="46"/>
      <c r="D50" s="9"/>
      <c r="E50" s="11"/>
      <c r="F50" s="10"/>
      <c r="G50" s="50"/>
      <c r="H50" s="10"/>
      <c r="I50" s="51"/>
      <c r="J50" s="51"/>
    </row>
    <row r="51" spans="3:10">
      <c r="C51" s="46"/>
      <c r="D51" s="9"/>
      <c r="E51" s="11"/>
      <c r="F51" s="10"/>
      <c r="G51" s="50"/>
      <c r="H51" s="10"/>
      <c r="I51" s="51"/>
      <c r="J51" s="51"/>
    </row>
    <row r="52" spans="3:10">
      <c r="C52" s="46"/>
      <c r="D52" s="9"/>
      <c r="E52" s="11"/>
      <c r="F52" s="10"/>
      <c r="G52" s="50"/>
      <c r="H52" s="10"/>
      <c r="I52" s="51"/>
      <c r="J52" s="51"/>
    </row>
    <row r="53" spans="3:10">
      <c r="C53" s="46"/>
      <c r="D53" s="9"/>
      <c r="E53" s="11"/>
      <c r="F53" s="10"/>
      <c r="G53" s="50"/>
      <c r="H53" s="10"/>
      <c r="I53" s="51"/>
      <c r="J53" s="51"/>
    </row>
    <row r="54" spans="3:10">
      <c r="C54" s="46"/>
      <c r="D54" s="9"/>
      <c r="E54" s="11"/>
      <c r="F54" s="10"/>
      <c r="G54" s="50"/>
      <c r="H54" s="10"/>
      <c r="I54" s="51"/>
      <c r="J54" s="51"/>
    </row>
    <row r="55" spans="3:10" ht="13">
      <c r="E55" s="65"/>
    </row>
    <row r="56" spans="3:10">
      <c r="E56" s="64"/>
    </row>
  </sheetData>
  <phoneticPr fontId="15" type="noConversion"/>
  <pageMargins left="0.39370078740157483" right="0.19685039370078741" top="0.39370078740157483" bottom="0.39370078740157483" header="0.31496062992125984" footer="0.31496062992125984"/>
  <pageSetup paperSize="9" scale="81" orientation="portrait" horizontalDpi="300" verticalDpi="300" r:id="rId1"/>
  <rowBreaks count="1" manualBreakCount="1">
    <brk id="24" min="2"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1:J48"/>
  <sheetViews>
    <sheetView tabSelected="1" view="pageBreakPreview" topLeftCell="B9" zoomScale="85" zoomScaleNormal="100" zoomScaleSheetLayoutView="85" workbookViewId="0">
      <selection activeCell="E11" sqref="E11"/>
    </sheetView>
  </sheetViews>
  <sheetFormatPr defaultRowHeight="14.5"/>
  <cols>
    <col min="3" max="3" width="4.54296875" customWidth="1"/>
    <col min="4" max="4" width="15.6328125" customWidth="1"/>
    <col min="5" max="5" width="47.6328125" customWidth="1"/>
    <col min="6" max="6" width="7.90625" customWidth="1"/>
    <col min="7" max="7" width="4.6328125" customWidth="1"/>
    <col min="8" max="8" width="2.36328125" customWidth="1"/>
    <col min="10" max="10" width="12.6328125" customWidth="1"/>
  </cols>
  <sheetData>
    <row r="1" spans="3:10">
      <c r="C1" s="235"/>
      <c r="D1" s="236"/>
      <c r="E1" s="236"/>
      <c r="F1" s="238"/>
      <c r="G1" s="239"/>
      <c r="H1" s="238"/>
      <c r="I1" s="240"/>
      <c r="J1" s="240"/>
    </row>
    <row r="2" spans="3:10" ht="15.5">
      <c r="C2" s="264" t="s">
        <v>307</v>
      </c>
      <c r="D2" s="264"/>
      <c r="E2" s="264"/>
      <c r="F2" s="215"/>
      <c r="G2" s="216"/>
      <c r="H2" s="215"/>
      <c r="I2" s="217"/>
      <c r="J2" s="217"/>
    </row>
    <row r="3" spans="3:10">
      <c r="C3" s="218"/>
      <c r="D3" s="219"/>
      <c r="E3" s="219"/>
      <c r="F3" s="220"/>
      <c r="G3" s="221"/>
      <c r="H3" s="222"/>
      <c r="I3" s="223"/>
      <c r="J3" s="223"/>
    </row>
    <row r="4" spans="3:10">
      <c r="C4" s="218"/>
      <c r="D4" s="219"/>
      <c r="E4" s="219"/>
      <c r="F4" s="220"/>
      <c r="G4" s="221"/>
      <c r="H4" s="222"/>
      <c r="I4" s="225"/>
      <c r="J4" s="225"/>
    </row>
    <row r="5" spans="3:10">
      <c r="C5" s="226" t="s">
        <v>161</v>
      </c>
      <c r="D5" s="227"/>
      <c r="E5" s="227" t="s">
        <v>308</v>
      </c>
      <c r="F5" s="228"/>
      <c r="G5" s="229"/>
      <c r="H5" s="222"/>
      <c r="I5" s="225"/>
      <c r="J5" s="230"/>
    </row>
    <row r="6" spans="3:10" ht="15" thickBot="1">
      <c r="C6" s="218"/>
      <c r="D6" s="219"/>
      <c r="E6" s="227"/>
      <c r="F6" s="228"/>
      <c r="G6" s="229"/>
      <c r="H6" s="232"/>
      <c r="I6" s="233"/>
      <c r="J6" s="234"/>
    </row>
    <row r="7" spans="3:10" ht="15" thickBot="1">
      <c r="C7" s="174" t="s">
        <v>309</v>
      </c>
      <c r="D7" s="174" t="s">
        <v>310</v>
      </c>
      <c r="E7" s="174" t="s">
        <v>165</v>
      </c>
      <c r="F7" s="175"/>
      <c r="G7" s="175" t="s">
        <v>291</v>
      </c>
      <c r="H7" s="175"/>
      <c r="I7" s="176" t="s">
        <v>167</v>
      </c>
      <c r="J7" s="176" t="s">
        <v>212</v>
      </c>
    </row>
    <row r="8" spans="3:10">
      <c r="C8" s="282"/>
      <c r="D8" s="283"/>
      <c r="E8" s="283"/>
      <c r="F8" s="284"/>
      <c r="G8" s="285"/>
      <c r="H8" s="284"/>
      <c r="I8" s="278"/>
      <c r="J8" s="278"/>
    </row>
    <row r="9" spans="3:10" ht="6" customHeight="1">
      <c r="C9" s="282"/>
      <c r="D9" s="283"/>
      <c r="E9" s="237"/>
      <c r="F9" s="284"/>
      <c r="G9" s="285"/>
      <c r="H9" s="284"/>
      <c r="I9" s="278"/>
      <c r="J9" s="278"/>
    </row>
    <row r="10" spans="3:10" s="120" customFormat="1" hidden="1">
      <c r="C10" s="294" t="s">
        <v>27</v>
      </c>
      <c r="D10" s="295" t="s">
        <v>78</v>
      </c>
      <c r="E10" s="296" t="s">
        <v>311</v>
      </c>
      <c r="F10" s="297" t="s">
        <v>312</v>
      </c>
      <c r="G10" s="298">
        <v>2</v>
      </c>
      <c r="H10" s="298" t="s">
        <v>1</v>
      </c>
      <c r="I10" s="299"/>
      <c r="J10" s="299">
        <f>G10*I10</f>
        <v>0</v>
      </c>
    </row>
    <row r="11" spans="3:10" s="120" customFormat="1" ht="331" customHeight="1">
      <c r="C11" s="294"/>
      <c r="D11" s="295"/>
      <c r="E11" s="300" t="s">
        <v>313</v>
      </c>
      <c r="F11" s="301"/>
      <c r="G11" s="298"/>
      <c r="H11" s="298"/>
      <c r="I11" s="299"/>
      <c r="J11" s="299"/>
    </row>
    <row r="12" spans="3:10">
      <c r="C12" s="282"/>
      <c r="D12" s="283"/>
      <c r="E12" s="237"/>
      <c r="F12" s="251"/>
      <c r="G12" s="249"/>
      <c r="H12" s="249"/>
      <c r="I12" s="278"/>
      <c r="J12" s="278"/>
    </row>
    <row r="13" spans="3:10">
      <c r="C13" s="282" t="s">
        <v>42</v>
      </c>
      <c r="D13" s="245" t="s">
        <v>94</v>
      </c>
      <c r="E13" s="302" t="s">
        <v>314</v>
      </c>
      <c r="F13" s="297" t="s">
        <v>312</v>
      </c>
      <c r="G13" s="249">
        <v>4</v>
      </c>
      <c r="H13" s="249" t="s">
        <v>1</v>
      </c>
      <c r="I13" s="278"/>
      <c r="J13" s="278">
        <f>G13*I13</f>
        <v>0</v>
      </c>
    </row>
    <row r="14" spans="3:10" ht="180" customHeight="1">
      <c r="C14" s="282"/>
      <c r="D14" s="245"/>
      <c r="E14" s="303" t="s">
        <v>315</v>
      </c>
      <c r="F14" s="251"/>
      <c r="G14" s="249"/>
      <c r="H14" s="249"/>
      <c r="I14" s="278"/>
      <c r="J14" s="278"/>
    </row>
    <row r="15" spans="3:10">
      <c r="C15" s="282"/>
      <c r="D15" s="283"/>
      <c r="E15" s="237"/>
      <c r="F15" s="251"/>
      <c r="G15" s="249"/>
      <c r="H15" s="249"/>
      <c r="I15" s="278"/>
      <c r="J15" s="278"/>
    </row>
    <row r="16" spans="3:10" s="120" customFormat="1" ht="20" customHeight="1">
      <c r="C16" s="304">
        <v>3</v>
      </c>
      <c r="D16" s="305" t="s">
        <v>79</v>
      </c>
      <c r="E16" s="367" t="s">
        <v>80</v>
      </c>
      <c r="F16" s="297" t="s">
        <v>312</v>
      </c>
      <c r="G16" s="298">
        <v>1</v>
      </c>
      <c r="H16" s="298" t="s">
        <v>1</v>
      </c>
      <c r="I16" s="299"/>
      <c r="J16" s="299">
        <f>G16*I16</f>
        <v>0</v>
      </c>
    </row>
    <row r="17" spans="3:10" ht="42.5" customHeight="1">
      <c r="C17" s="235"/>
      <c r="D17" s="306"/>
      <c r="E17" s="368" t="s">
        <v>369</v>
      </c>
      <c r="F17" s="251"/>
      <c r="G17" s="249"/>
      <c r="H17" s="249"/>
      <c r="I17" s="278"/>
      <c r="J17" s="278"/>
    </row>
    <row r="18" spans="3:10">
      <c r="C18" s="235"/>
      <c r="D18" s="236"/>
      <c r="E18" s="236"/>
      <c r="F18" s="251"/>
      <c r="G18" s="249"/>
      <c r="H18" s="249"/>
      <c r="I18" s="278"/>
      <c r="J18" s="278"/>
    </row>
    <row r="19" spans="3:10" s="120" customFormat="1">
      <c r="C19" s="304">
        <v>4</v>
      </c>
      <c r="D19" s="307" t="s">
        <v>81</v>
      </c>
      <c r="E19" s="308" t="s">
        <v>82</v>
      </c>
      <c r="F19" s="297" t="s">
        <v>312</v>
      </c>
      <c r="G19" s="298">
        <v>1</v>
      </c>
      <c r="H19" s="298" t="s">
        <v>1</v>
      </c>
      <c r="I19" s="299"/>
      <c r="J19" s="299">
        <f>G19*I19</f>
        <v>0</v>
      </c>
    </row>
    <row r="20" spans="3:10" ht="314" customHeight="1">
      <c r="C20" s="235"/>
      <c r="D20" s="309"/>
      <c r="E20" s="310" t="s">
        <v>316</v>
      </c>
      <c r="F20" s="251"/>
      <c r="G20" s="249"/>
      <c r="H20" s="249"/>
      <c r="I20" s="278"/>
      <c r="J20" s="278"/>
    </row>
    <row r="21" spans="3:10">
      <c r="C21" s="282"/>
      <c r="D21" s="283"/>
      <c r="E21" s="237"/>
      <c r="F21" s="251"/>
      <c r="G21" s="249"/>
      <c r="H21" s="249"/>
      <c r="I21" s="278"/>
      <c r="J21" s="278"/>
    </row>
    <row r="22" spans="3:10" ht="100">
      <c r="C22" s="282" t="s">
        <v>48</v>
      </c>
      <c r="D22" s="283" t="s">
        <v>65</v>
      </c>
      <c r="E22" s="237" t="s">
        <v>317</v>
      </c>
      <c r="F22" s="297" t="s">
        <v>312</v>
      </c>
      <c r="G22" s="249">
        <v>1</v>
      </c>
      <c r="H22" s="249" t="s">
        <v>1</v>
      </c>
      <c r="I22" s="278"/>
      <c r="J22" s="278">
        <f>G22*I22</f>
        <v>0</v>
      </c>
    </row>
    <row r="23" spans="3:10">
      <c r="C23" s="282"/>
      <c r="D23" s="283"/>
      <c r="E23" s="237"/>
      <c r="F23" s="251"/>
      <c r="G23" s="249"/>
      <c r="H23" s="249"/>
      <c r="I23" s="278"/>
      <c r="J23" s="278"/>
    </row>
    <row r="24" spans="3:10" s="120" customFormat="1">
      <c r="C24" s="294" t="s">
        <v>52</v>
      </c>
      <c r="D24" s="311" t="s">
        <v>83</v>
      </c>
      <c r="E24" s="296" t="s">
        <v>112</v>
      </c>
      <c r="F24" s="297" t="s">
        <v>312</v>
      </c>
      <c r="G24" s="298">
        <v>14</v>
      </c>
      <c r="H24" s="298" t="s">
        <v>1</v>
      </c>
      <c r="I24" s="299"/>
      <c r="J24" s="299">
        <f>G24*I24</f>
        <v>0</v>
      </c>
    </row>
    <row r="25" spans="3:10" ht="246" customHeight="1">
      <c r="C25" s="282"/>
      <c r="D25" s="237"/>
      <c r="E25" s="310" t="s">
        <v>318</v>
      </c>
      <c r="F25" s="251"/>
      <c r="G25" s="249"/>
      <c r="H25" s="249"/>
      <c r="I25" s="278"/>
      <c r="J25" s="278"/>
    </row>
    <row r="26" spans="3:10">
      <c r="C26" s="282"/>
      <c r="D26" s="237"/>
      <c r="E26" s="310"/>
      <c r="F26" s="251"/>
      <c r="G26" s="249"/>
      <c r="H26" s="249"/>
      <c r="I26" s="278"/>
      <c r="J26" s="278"/>
    </row>
    <row r="27" spans="3:10" ht="166" customHeight="1">
      <c r="C27" s="282" t="s">
        <v>53</v>
      </c>
      <c r="D27" s="237" t="s">
        <v>95</v>
      </c>
      <c r="E27" s="310" t="s">
        <v>319</v>
      </c>
      <c r="F27" s="297" t="s">
        <v>312</v>
      </c>
      <c r="G27" s="249">
        <v>1</v>
      </c>
      <c r="H27" s="249" t="s">
        <v>1</v>
      </c>
      <c r="I27" s="278"/>
      <c r="J27" s="278">
        <f>G27*I27</f>
        <v>0</v>
      </c>
    </row>
    <row r="28" spans="3:10">
      <c r="C28" s="282"/>
      <c r="D28" s="283"/>
      <c r="E28" s="237"/>
      <c r="F28" s="251"/>
      <c r="G28" s="249"/>
      <c r="H28" s="249"/>
      <c r="I28" s="278"/>
      <c r="J28" s="278"/>
    </row>
    <row r="29" spans="3:10" s="120" customFormat="1" ht="112.5">
      <c r="C29" s="282" t="s">
        <v>96</v>
      </c>
      <c r="D29" s="237" t="s">
        <v>84</v>
      </c>
      <c r="E29" s="313" t="s">
        <v>320</v>
      </c>
      <c r="F29" s="297" t="s">
        <v>312</v>
      </c>
      <c r="G29" s="249">
        <v>0</v>
      </c>
      <c r="H29" s="249" t="s">
        <v>1</v>
      </c>
      <c r="I29" s="278"/>
      <c r="J29" s="278">
        <f>G29*I29</f>
        <v>0</v>
      </c>
    </row>
    <row r="30" spans="3:10" s="120" customFormat="1">
      <c r="C30" s="282"/>
      <c r="D30" s="237"/>
      <c r="E30" s="312"/>
      <c r="F30" s="248"/>
      <c r="G30" s="249"/>
      <c r="H30" s="249"/>
      <c r="I30" s="278"/>
      <c r="J30" s="278"/>
    </row>
    <row r="31" spans="3:10" s="120" customFormat="1" ht="125.5" customHeight="1">
      <c r="C31" s="282"/>
      <c r="D31" s="237" t="s">
        <v>97</v>
      </c>
      <c r="E31" s="313" t="s">
        <v>321</v>
      </c>
      <c r="F31" s="297" t="s">
        <v>312</v>
      </c>
      <c r="G31" s="249">
        <v>61</v>
      </c>
      <c r="H31" s="249" t="s">
        <v>1</v>
      </c>
      <c r="I31" s="278"/>
      <c r="J31" s="278">
        <f>G31*I31</f>
        <v>0</v>
      </c>
    </row>
    <row r="32" spans="3:10">
      <c r="C32" s="282"/>
      <c r="D32" s="283"/>
      <c r="E32" s="237"/>
      <c r="F32" s="251"/>
      <c r="G32" s="249"/>
      <c r="H32" s="249"/>
      <c r="I32" s="278"/>
      <c r="J32" s="278"/>
    </row>
    <row r="33" spans="3:10" s="120" customFormat="1" ht="37.5">
      <c r="C33" s="282" t="s">
        <v>56</v>
      </c>
      <c r="D33" s="237" t="s">
        <v>85</v>
      </c>
      <c r="E33" s="237" t="s">
        <v>322</v>
      </c>
      <c r="F33" s="248" t="s">
        <v>86</v>
      </c>
      <c r="G33" s="249">
        <v>800</v>
      </c>
      <c r="H33" s="249" t="s">
        <v>1</v>
      </c>
      <c r="I33" s="278"/>
      <c r="J33" s="278">
        <f>G33*I33</f>
        <v>0</v>
      </c>
    </row>
    <row r="34" spans="3:10">
      <c r="C34" s="282"/>
      <c r="D34" s="283"/>
      <c r="E34" s="237"/>
      <c r="F34" s="251"/>
      <c r="G34" s="249"/>
      <c r="H34" s="249"/>
      <c r="I34" s="278"/>
      <c r="J34" s="278"/>
    </row>
    <row r="35" spans="3:10" s="120" customFormat="1" ht="35" customHeight="1">
      <c r="C35" s="294"/>
      <c r="D35" s="314"/>
      <c r="E35" s="311" t="s">
        <v>236</v>
      </c>
      <c r="F35" s="297" t="s">
        <v>28</v>
      </c>
      <c r="G35" s="298">
        <v>800</v>
      </c>
      <c r="H35" s="298" t="s">
        <v>1</v>
      </c>
      <c r="I35" s="315">
        <v>0</v>
      </c>
      <c r="J35" s="316">
        <f>MMULT(G35,I35)</f>
        <v>0</v>
      </c>
    </row>
    <row r="36" spans="3:10">
      <c r="C36" s="282"/>
      <c r="D36" s="283"/>
      <c r="E36" s="237"/>
      <c r="F36" s="251"/>
      <c r="G36" s="249"/>
      <c r="H36" s="249"/>
      <c r="I36" s="278"/>
      <c r="J36" s="278"/>
    </row>
    <row r="37" spans="3:10" s="120" customFormat="1" ht="30" customHeight="1">
      <c r="C37" s="294"/>
      <c r="D37" s="317"/>
      <c r="E37" s="311" t="s">
        <v>323</v>
      </c>
      <c r="F37" s="297" t="s">
        <v>324</v>
      </c>
      <c r="G37" s="298">
        <v>1</v>
      </c>
      <c r="H37" s="298" t="s">
        <v>1</v>
      </c>
      <c r="I37" s="315">
        <v>0</v>
      </c>
      <c r="J37" s="316">
        <f>MMULT(G37,I37)</f>
        <v>0</v>
      </c>
    </row>
    <row r="38" spans="3:10">
      <c r="C38" s="282"/>
      <c r="D38" s="283"/>
      <c r="E38" s="237"/>
      <c r="F38" s="251"/>
      <c r="G38" s="249"/>
      <c r="H38" s="249"/>
      <c r="I38" s="278"/>
      <c r="J38" s="278"/>
    </row>
    <row r="39" spans="3:10" s="120" customFormat="1" ht="20" customHeight="1">
      <c r="C39" s="294"/>
      <c r="D39" s="317"/>
      <c r="E39" s="311" t="s">
        <v>304</v>
      </c>
      <c r="F39" s="297" t="s">
        <v>312</v>
      </c>
      <c r="G39" s="298">
        <v>61</v>
      </c>
      <c r="H39" s="298" t="s">
        <v>1</v>
      </c>
      <c r="I39" s="299"/>
      <c r="J39" s="299">
        <f>G39*I39</f>
        <v>0</v>
      </c>
    </row>
    <row r="40" spans="3:10">
      <c r="C40" s="282"/>
      <c r="D40" s="283"/>
      <c r="E40" s="237"/>
      <c r="F40" s="251"/>
      <c r="G40" s="249"/>
      <c r="H40" s="249"/>
      <c r="I40" s="278"/>
      <c r="J40" s="278"/>
    </row>
    <row r="41" spans="3:10" s="120" customFormat="1" ht="20" customHeight="1">
      <c r="C41" s="294"/>
      <c r="D41" s="317"/>
      <c r="E41" s="311" t="s">
        <v>325</v>
      </c>
      <c r="F41" s="297" t="s">
        <v>312</v>
      </c>
      <c r="G41" s="298">
        <v>8</v>
      </c>
      <c r="H41" s="298" t="s">
        <v>1</v>
      </c>
      <c r="I41" s="299"/>
      <c r="J41" s="299">
        <f>G41*I41</f>
        <v>0</v>
      </c>
    </row>
    <row r="42" spans="3:10">
      <c r="C42" s="282"/>
      <c r="D42" s="283"/>
      <c r="E42" s="237"/>
      <c r="F42" s="251"/>
      <c r="G42" s="249"/>
      <c r="H42" s="249"/>
      <c r="I42" s="278"/>
      <c r="J42" s="278"/>
    </row>
    <row r="43" spans="3:10" s="120" customFormat="1" ht="20" customHeight="1">
      <c r="C43" s="294"/>
      <c r="D43" s="317"/>
      <c r="E43" s="311" t="s">
        <v>326</v>
      </c>
      <c r="F43" s="301" t="s">
        <v>239</v>
      </c>
      <c r="G43" s="298">
        <v>1</v>
      </c>
      <c r="H43" s="298" t="s">
        <v>1</v>
      </c>
      <c r="I43" s="299"/>
      <c r="J43" s="299">
        <f>G43*I43</f>
        <v>0</v>
      </c>
    </row>
    <row r="44" spans="3:10">
      <c r="C44" s="235"/>
      <c r="D44" s="236"/>
      <c r="E44" s="237"/>
      <c r="F44" s="238"/>
      <c r="G44" s="239"/>
      <c r="H44" s="238"/>
      <c r="I44" s="240"/>
      <c r="J44" s="240"/>
    </row>
    <row r="45" spans="3:10" s="120" customFormat="1" ht="20" customHeight="1">
      <c r="C45" s="318" t="s">
        <v>327</v>
      </c>
      <c r="D45" s="319"/>
      <c r="E45" s="320"/>
      <c r="F45" s="321"/>
      <c r="G45" s="321"/>
      <c r="H45" s="321"/>
      <c r="I45" s="322" t="s">
        <v>0</v>
      </c>
      <c r="J45" s="323">
        <f>SUM(J9:J43)</f>
        <v>0</v>
      </c>
    </row>
    <row r="46" spans="3:10" s="120" customFormat="1" ht="20" customHeight="1">
      <c r="C46" s="318" t="s">
        <v>206</v>
      </c>
      <c r="D46" s="319"/>
      <c r="E46" s="320"/>
      <c r="F46" s="324">
        <v>0.21</v>
      </c>
      <c r="G46" s="321"/>
      <c r="H46" s="321"/>
      <c r="I46" s="322" t="s">
        <v>0</v>
      </c>
      <c r="J46" s="323">
        <f>J45*F46</f>
        <v>0</v>
      </c>
    </row>
    <row r="47" spans="3:10" s="120" customFormat="1" ht="20" customHeight="1">
      <c r="C47" s="318" t="s">
        <v>328</v>
      </c>
      <c r="D47" s="319"/>
      <c r="E47" s="320"/>
      <c r="F47" s="321"/>
      <c r="G47" s="321"/>
      <c r="H47" s="321"/>
      <c r="I47" s="322" t="s">
        <v>0</v>
      </c>
      <c r="J47" s="323">
        <f>J45+J46</f>
        <v>0</v>
      </c>
    </row>
    <row r="48" spans="3:10">
      <c r="C48" s="235"/>
      <c r="D48" s="236"/>
      <c r="E48" s="237"/>
      <c r="F48" s="238"/>
      <c r="G48" s="239"/>
      <c r="H48" s="238"/>
      <c r="I48" s="240"/>
      <c r="J48" s="240"/>
    </row>
  </sheetData>
  <pageMargins left="0.61" right="0.70866141732283472" top="0.74803149606299213" bottom="0.74803149606299213" header="0.31496062992125984" footer="0.31496062992125984"/>
  <pageSetup paperSize="9" scale="80" orientation="portrait" r:id="rId1"/>
  <rowBreaks count="1" manualBreakCount="1">
    <brk id="21" min="2"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C1:J35"/>
  <sheetViews>
    <sheetView view="pageBreakPreview" zoomScale="85" zoomScaleNormal="100" zoomScaleSheetLayoutView="85" workbookViewId="0">
      <selection activeCell="N28" sqref="N28"/>
    </sheetView>
  </sheetViews>
  <sheetFormatPr defaultRowHeight="14.5"/>
  <cols>
    <col min="3" max="3" width="3.6328125" customWidth="1"/>
    <col min="4" max="4" width="15.6328125" customWidth="1"/>
    <col min="5" max="5" width="45.6328125" customWidth="1"/>
    <col min="6" max="6" width="6.6328125" customWidth="1"/>
    <col min="7" max="7" width="4.6328125" customWidth="1"/>
    <col min="8" max="8" width="2.36328125" customWidth="1"/>
    <col min="9" max="9" width="9.6328125" customWidth="1"/>
    <col min="10" max="10" width="12.6328125" customWidth="1"/>
  </cols>
  <sheetData>
    <row r="1" spans="3:10">
      <c r="C1" s="235"/>
      <c r="D1" s="236"/>
      <c r="E1" s="236"/>
      <c r="F1" s="238"/>
      <c r="G1" s="239"/>
      <c r="H1" s="238"/>
      <c r="I1" s="240"/>
      <c r="J1" s="240"/>
    </row>
    <row r="2" spans="3:10">
      <c r="C2" s="235"/>
      <c r="D2" s="236"/>
      <c r="E2" s="236"/>
      <c r="F2" s="238"/>
      <c r="G2" s="239"/>
      <c r="H2" s="238"/>
      <c r="I2" s="240"/>
      <c r="J2" s="240"/>
    </row>
    <row r="3" spans="3:10" ht="15.5">
      <c r="C3" s="325"/>
      <c r="D3" s="325"/>
      <c r="E3" s="325" t="s">
        <v>329</v>
      </c>
      <c r="F3" s="326"/>
      <c r="G3" s="327"/>
      <c r="H3" s="326"/>
      <c r="I3" s="328"/>
      <c r="J3" s="328"/>
    </row>
    <row r="4" spans="3:10">
      <c r="C4" s="218"/>
      <c r="D4" s="219"/>
      <c r="E4" s="219"/>
      <c r="F4" s="220"/>
      <c r="G4" s="221"/>
      <c r="H4" s="222"/>
      <c r="I4" s="223"/>
      <c r="J4" s="223"/>
    </row>
    <row r="5" spans="3:10">
      <c r="C5" s="218"/>
      <c r="D5" s="219"/>
      <c r="E5" s="219"/>
      <c r="F5" s="220"/>
      <c r="G5" s="221"/>
      <c r="H5" s="222"/>
      <c r="I5" s="225"/>
      <c r="J5" s="225"/>
    </row>
    <row r="6" spans="3:10">
      <c r="C6" s="329" t="s">
        <v>330</v>
      </c>
      <c r="D6" s="330"/>
      <c r="E6" s="330" t="s">
        <v>243</v>
      </c>
      <c r="F6" s="331"/>
      <c r="G6" s="332"/>
      <c r="H6" s="333"/>
      <c r="I6" s="334"/>
      <c r="J6" s="335"/>
    </row>
    <row r="7" spans="3:10" ht="15" thickBot="1">
      <c r="C7" s="218"/>
      <c r="D7" s="219"/>
      <c r="E7" s="227"/>
      <c r="F7" s="228"/>
      <c r="G7" s="229"/>
      <c r="H7" s="232"/>
      <c r="I7" s="233"/>
      <c r="J7" s="234"/>
    </row>
    <row r="8" spans="3:10" ht="15" thickBot="1">
      <c r="C8" s="174" t="s">
        <v>309</v>
      </c>
      <c r="D8" s="174" t="s">
        <v>310</v>
      </c>
      <c r="E8" s="174" t="s">
        <v>331</v>
      </c>
      <c r="F8" s="175"/>
      <c r="G8" s="175" t="s">
        <v>166</v>
      </c>
      <c r="H8" s="175"/>
      <c r="I8" s="176" t="s">
        <v>167</v>
      </c>
      <c r="J8" s="176" t="s">
        <v>212</v>
      </c>
    </row>
    <row r="9" spans="3:10">
      <c r="C9" s="282"/>
      <c r="D9" s="283"/>
      <c r="E9" s="283"/>
      <c r="F9" s="284"/>
      <c r="G9" s="285"/>
      <c r="H9" s="284"/>
      <c r="I9" s="278"/>
      <c r="J9" s="278"/>
    </row>
    <row r="10" spans="3:10">
      <c r="C10" s="282"/>
      <c r="D10" s="283"/>
      <c r="E10" s="237"/>
      <c r="F10" s="284"/>
      <c r="G10" s="285"/>
      <c r="H10" s="284"/>
      <c r="I10" s="278"/>
      <c r="J10" s="278"/>
    </row>
    <row r="11" spans="3:10" ht="25">
      <c r="C11" s="294" t="s">
        <v>27</v>
      </c>
      <c r="D11" s="317" t="s">
        <v>100</v>
      </c>
      <c r="E11" s="311" t="s">
        <v>332</v>
      </c>
      <c r="F11" s="297" t="s">
        <v>312</v>
      </c>
      <c r="G11" s="249">
        <v>15</v>
      </c>
      <c r="H11" s="249" t="s">
        <v>1</v>
      </c>
      <c r="I11" s="278"/>
      <c r="J11" s="278">
        <f>G11*I11</f>
        <v>0</v>
      </c>
    </row>
    <row r="12" spans="3:10">
      <c r="C12" s="282"/>
      <c r="D12" s="283"/>
      <c r="E12" s="237" t="s">
        <v>98</v>
      </c>
      <c r="F12" s="251"/>
      <c r="G12" s="249"/>
      <c r="H12" s="249"/>
      <c r="I12" s="278"/>
      <c r="J12" s="278"/>
    </row>
    <row r="13" spans="3:10">
      <c r="C13" s="282"/>
      <c r="D13" s="283"/>
      <c r="E13" s="237"/>
      <c r="F13" s="251"/>
      <c r="G13" s="249"/>
      <c r="H13" s="249"/>
      <c r="I13" s="278"/>
      <c r="J13" s="278"/>
    </row>
    <row r="14" spans="3:10" s="152" customFormat="1" ht="25.25" customHeight="1">
      <c r="C14" s="282" t="s">
        <v>42</v>
      </c>
      <c r="D14" s="283" t="s">
        <v>101</v>
      </c>
      <c r="E14" s="237" t="s">
        <v>333</v>
      </c>
      <c r="F14" s="297" t="s">
        <v>312</v>
      </c>
      <c r="G14" s="249">
        <v>10</v>
      </c>
      <c r="H14" s="249" t="s">
        <v>1</v>
      </c>
      <c r="I14" s="278"/>
      <c r="J14" s="278">
        <f>G14*I14</f>
        <v>0</v>
      </c>
    </row>
    <row r="15" spans="3:10">
      <c r="C15" s="282"/>
      <c r="D15" s="283"/>
      <c r="E15" s="237" t="s">
        <v>99</v>
      </c>
      <c r="F15" s="251"/>
      <c r="G15" s="249"/>
      <c r="H15" s="249"/>
      <c r="I15" s="278"/>
      <c r="J15" s="278"/>
    </row>
    <row r="16" spans="3:10">
      <c r="C16" s="282"/>
      <c r="D16" s="283"/>
      <c r="E16" s="237"/>
      <c r="F16" s="251"/>
      <c r="G16" s="249"/>
      <c r="H16" s="249"/>
      <c r="I16" s="278"/>
      <c r="J16" s="278"/>
    </row>
    <row r="17" spans="3:10" s="120" customFormat="1">
      <c r="C17" s="294" t="s">
        <v>36</v>
      </c>
      <c r="D17" s="317" t="s">
        <v>113</v>
      </c>
      <c r="E17" s="311" t="s">
        <v>334</v>
      </c>
      <c r="F17" s="297" t="s">
        <v>312</v>
      </c>
      <c r="G17" s="249">
        <v>25</v>
      </c>
      <c r="H17" s="249" t="s">
        <v>1</v>
      </c>
      <c r="I17" s="278"/>
      <c r="J17" s="278">
        <f>G17*I17</f>
        <v>0</v>
      </c>
    </row>
    <row r="18" spans="3:10">
      <c r="C18" s="282"/>
      <c r="D18" s="283"/>
      <c r="E18" s="237"/>
      <c r="F18" s="251"/>
      <c r="G18" s="249"/>
      <c r="H18" s="249"/>
      <c r="I18" s="278"/>
      <c r="J18" s="278"/>
    </row>
    <row r="19" spans="3:10" ht="180" customHeight="1">
      <c r="C19" s="282" t="s">
        <v>102</v>
      </c>
      <c r="D19" s="283" t="s">
        <v>103</v>
      </c>
      <c r="E19" s="237" t="s">
        <v>335</v>
      </c>
      <c r="F19" s="297" t="s">
        <v>312</v>
      </c>
      <c r="G19" s="249">
        <v>1</v>
      </c>
      <c r="H19" s="249" t="s">
        <v>1</v>
      </c>
      <c r="I19" s="278"/>
      <c r="J19" s="278">
        <f>G19*I19</f>
        <v>0</v>
      </c>
    </row>
    <row r="20" spans="3:10">
      <c r="C20" s="282"/>
      <c r="D20" s="283"/>
      <c r="E20" s="237"/>
      <c r="F20" s="251"/>
      <c r="G20" s="249"/>
      <c r="H20" s="249"/>
      <c r="I20" s="278"/>
      <c r="J20" s="278"/>
    </row>
    <row r="21" spans="3:10" s="120" customFormat="1">
      <c r="C21" s="294" t="s">
        <v>48</v>
      </c>
      <c r="D21" s="283" t="s">
        <v>76</v>
      </c>
      <c r="E21" s="237" t="s">
        <v>77</v>
      </c>
      <c r="F21" s="297" t="s">
        <v>312</v>
      </c>
      <c r="G21" s="249">
        <v>50</v>
      </c>
      <c r="H21" s="249" t="s">
        <v>1</v>
      </c>
      <c r="I21" s="278"/>
      <c r="J21" s="278">
        <f>G21*I21</f>
        <v>0</v>
      </c>
    </row>
    <row r="22" spans="3:10" s="120" customFormat="1" ht="25.25" customHeight="1">
      <c r="C22" s="294"/>
      <c r="D22" s="317"/>
      <c r="E22" s="311"/>
      <c r="F22" s="301"/>
      <c r="G22" s="298"/>
      <c r="H22" s="298"/>
      <c r="I22" s="299"/>
      <c r="J22" s="299"/>
    </row>
    <row r="23" spans="3:10" s="120" customFormat="1" ht="100">
      <c r="C23" s="294"/>
      <c r="D23" s="283"/>
      <c r="E23" s="237" t="s">
        <v>336</v>
      </c>
      <c r="F23" s="297" t="s">
        <v>312</v>
      </c>
      <c r="G23" s="249">
        <v>25</v>
      </c>
      <c r="H23" s="249" t="s">
        <v>1</v>
      </c>
      <c r="I23" s="278"/>
      <c r="J23" s="278">
        <f>G23*I23</f>
        <v>0</v>
      </c>
    </row>
    <row r="24" spans="3:10">
      <c r="C24" s="282"/>
      <c r="D24" s="283"/>
      <c r="E24" s="237"/>
      <c r="F24" s="251"/>
      <c r="G24" s="249"/>
      <c r="H24" s="249"/>
      <c r="I24" s="278"/>
      <c r="J24" s="278"/>
    </row>
    <row r="25" spans="3:10" s="120" customFormat="1">
      <c r="C25" s="294"/>
      <c r="D25" s="317"/>
      <c r="E25" s="311" t="s">
        <v>304</v>
      </c>
      <c r="F25" s="297" t="s">
        <v>312</v>
      </c>
      <c r="G25" s="337">
        <v>25</v>
      </c>
      <c r="H25" s="337" t="s">
        <v>1</v>
      </c>
      <c r="I25" s="338">
        <v>0</v>
      </c>
      <c r="J25" s="339">
        <f>MMULT(G25,I25)</f>
        <v>0</v>
      </c>
    </row>
    <row r="26" spans="3:10" s="120" customFormat="1">
      <c r="C26" s="294"/>
      <c r="D26" s="317"/>
      <c r="E26" s="311"/>
      <c r="F26" s="336"/>
      <c r="G26" s="337"/>
      <c r="H26" s="337"/>
      <c r="I26" s="338"/>
      <c r="J26" s="339"/>
    </row>
    <row r="27" spans="3:10" s="120" customFormat="1" ht="25">
      <c r="C27" s="294"/>
      <c r="D27" s="317"/>
      <c r="E27" s="311" t="s">
        <v>337</v>
      </c>
      <c r="F27" s="301" t="s">
        <v>239</v>
      </c>
      <c r="G27" s="298">
        <v>1</v>
      </c>
      <c r="H27" s="298" t="s">
        <v>1</v>
      </c>
      <c r="I27" s="299"/>
      <c r="J27" s="299">
        <f>G27*I27</f>
        <v>0</v>
      </c>
    </row>
    <row r="28" spans="3:10">
      <c r="C28" s="282"/>
      <c r="D28" s="283"/>
      <c r="E28" s="237"/>
      <c r="F28" s="251"/>
      <c r="G28" s="249"/>
      <c r="H28" s="249"/>
      <c r="I28" s="278"/>
      <c r="J28" s="278"/>
    </row>
    <row r="29" spans="3:10" s="120" customFormat="1" ht="25.25" customHeight="1">
      <c r="C29" s="294"/>
      <c r="D29" s="317"/>
      <c r="E29" s="311" t="s">
        <v>326</v>
      </c>
      <c r="F29" s="301" t="s">
        <v>239</v>
      </c>
      <c r="G29" s="298">
        <v>1</v>
      </c>
      <c r="H29" s="298" t="s">
        <v>1</v>
      </c>
      <c r="I29" s="299"/>
      <c r="J29" s="299">
        <f>G29*I29</f>
        <v>0</v>
      </c>
    </row>
    <row r="30" spans="3:10">
      <c r="C30" s="235"/>
      <c r="D30" s="236"/>
      <c r="E30" s="237"/>
      <c r="F30" s="238"/>
      <c r="G30" s="239"/>
      <c r="H30" s="238"/>
      <c r="I30" s="240"/>
      <c r="J30" s="240"/>
    </row>
    <row r="31" spans="3:10" s="120" customFormat="1" ht="25.25" customHeight="1">
      <c r="C31" s="318" t="s">
        <v>338</v>
      </c>
      <c r="D31" s="319"/>
      <c r="E31" s="320"/>
      <c r="F31" s="321"/>
      <c r="G31" s="321"/>
      <c r="H31" s="321"/>
      <c r="I31" s="322" t="s">
        <v>0</v>
      </c>
      <c r="J31" s="323">
        <f>SUM(J10:J29)</f>
        <v>0</v>
      </c>
    </row>
    <row r="32" spans="3:10" s="120" customFormat="1" ht="25.25" customHeight="1">
      <c r="C32" s="318" t="s">
        <v>339</v>
      </c>
      <c r="D32" s="319"/>
      <c r="E32" s="320"/>
      <c r="F32" s="324">
        <v>0.21</v>
      </c>
      <c r="G32" s="321"/>
      <c r="H32" s="321"/>
      <c r="I32" s="322" t="s">
        <v>0</v>
      </c>
      <c r="J32" s="323">
        <f>J31*F32</f>
        <v>0</v>
      </c>
    </row>
    <row r="33" spans="3:10" s="120" customFormat="1" ht="25.25" customHeight="1">
      <c r="C33" s="318"/>
      <c r="D33" s="319" t="s">
        <v>340</v>
      </c>
      <c r="E33" s="340" t="s">
        <v>341</v>
      </c>
      <c r="F33" s="321"/>
      <c r="G33" s="321"/>
      <c r="H33" s="321"/>
      <c r="I33" s="322" t="s">
        <v>0</v>
      </c>
      <c r="J33" s="323">
        <f>J31+J32</f>
        <v>0</v>
      </c>
    </row>
    <row r="34" spans="3:10">
      <c r="C34" s="235"/>
      <c r="D34" s="236"/>
      <c r="E34" s="237"/>
      <c r="F34" s="238"/>
      <c r="G34" s="239"/>
      <c r="H34" s="238"/>
      <c r="I34" s="240"/>
      <c r="J34" s="240"/>
    </row>
    <row r="35" spans="3:10">
      <c r="C35" s="341"/>
      <c r="D35" s="341"/>
      <c r="E35" s="341"/>
      <c r="F35" s="341"/>
      <c r="G35" s="341"/>
      <c r="H35" s="341"/>
      <c r="I35" s="341"/>
      <c r="J35" s="341"/>
    </row>
  </sheetData>
  <pageMargins left="0.70866141732283472" right="0.70866141732283472" top="0.74803149606299213" bottom="0.74803149606299213" header="0.31496062992125984" footer="0.31496062992125984"/>
  <pageSetup paperSize="9" scale="8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M29"/>
  <sheetViews>
    <sheetView view="pageBreakPreview" zoomScaleNormal="100" zoomScaleSheetLayoutView="100" workbookViewId="0">
      <selection activeCell="L20" sqref="L20"/>
    </sheetView>
  </sheetViews>
  <sheetFormatPr defaultColWidth="9.08984375" defaultRowHeight="12.5"/>
  <cols>
    <col min="1" max="1" width="11" style="3" bestFit="1" customWidth="1"/>
    <col min="2" max="2" width="17.08984375" style="3" customWidth="1"/>
    <col min="3" max="3" width="3.54296875" style="44" customWidth="1"/>
    <col min="4" max="4" width="16.36328125" style="3" customWidth="1"/>
    <col min="5" max="5" width="46.90625" style="3" customWidth="1"/>
    <col min="6" max="6" width="6.6328125" style="5" customWidth="1"/>
    <col min="7" max="7" width="4.36328125" style="45" customWidth="1"/>
    <col min="8" max="8" width="2.08984375" style="5" customWidth="1"/>
    <col min="9" max="9" width="9.36328125" style="6" customWidth="1"/>
    <col min="10" max="10" width="12.54296875" style="6" customWidth="1"/>
    <col min="11" max="11" width="12.54296875" style="5" customWidth="1"/>
    <col min="12" max="12" width="15.54296875" style="4" customWidth="1"/>
    <col min="13" max="13" width="11.453125" style="4" customWidth="1"/>
    <col min="14" max="16384" width="9.08984375" style="4"/>
  </cols>
  <sheetData>
    <row r="2" spans="1:13" s="7" customFormat="1" ht="16" thickBot="1">
      <c r="A2" s="3"/>
      <c r="B2" s="15"/>
      <c r="C2" s="18" t="s">
        <v>342</v>
      </c>
      <c r="D2" s="18"/>
      <c r="E2" s="18"/>
      <c r="F2" s="20"/>
      <c r="G2" s="19"/>
      <c r="H2" s="20"/>
      <c r="I2" s="21"/>
      <c r="J2" s="21"/>
      <c r="K2" s="8"/>
      <c r="L2" s="61"/>
      <c r="M2" s="61"/>
    </row>
    <row r="3" spans="1:13" s="7" customFormat="1" ht="14">
      <c r="A3" s="3"/>
      <c r="B3" s="15"/>
      <c r="C3" s="22"/>
      <c r="D3" s="23"/>
      <c r="E3" s="24"/>
      <c r="F3" s="54"/>
      <c r="G3" s="25"/>
      <c r="H3" s="26"/>
      <c r="I3" s="27"/>
      <c r="J3" s="27"/>
      <c r="K3" s="8"/>
      <c r="L3" s="61"/>
      <c r="M3" s="62"/>
    </row>
    <row r="4" spans="1:13" s="7" customFormat="1" ht="14">
      <c r="A4" s="3"/>
      <c r="B4" s="15"/>
      <c r="C4" s="22"/>
      <c r="D4" s="23"/>
      <c r="E4" s="23"/>
      <c r="F4" s="55"/>
      <c r="G4" s="28"/>
      <c r="H4" s="26"/>
      <c r="I4" s="29"/>
      <c r="J4" s="29"/>
      <c r="K4" s="8"/>
      <c r="L4" s="61"/>
      <c r="M4" s="63"/>
    </row>
    <row r="5" spans="1:13" s="7" customFormat="1" ht="14">
      <c r="A5" s="3"/>
      <c r="B5" s="15"/>
      <c r="C5" s="30" t="s">
        <v>330</v>
      </c>
      <c r="D5" s="31"/>
      <c r="E5" s="31" t="s">
        <v>243</v>
      </c>
      <c r="F5" s="32"/>
      <c r="G5" s="33"/>
      <c r="H5" s="26"/>
      <c r="I5" s="34"/>
      <c r="J5" s="35"/>
      <c r="K5" s="8"/>
      <c r="L5" s="61"/>
      <c r="M5" s="62"/>
    </row>
    <row r="6" spans="1:13" s="7" customFormat="1" ht="14.5" thickBot="1">
      <c r="A6" s="17"/>
      <c r="B6" s="15"/>
      <c r="C6" s="36"/>
      <c r="D6" s="37"/>
      <c r="E6" s="38"/>
      <c r="F6" s="39"/>
      <c r="G6" s="40"/>
      <c r="H6" s="41"/>
      <c r="I6" s="42"/>
      <c r="J6" s="43"/>
      <c r="K6" s="8"/>
      <c r="L6" s="61"/>
      <c r="M6" s="62"/>
    </row>
    <row r="7" spans="1:13" s="7" customFormat="1" ht="13.5" thickBot="1">
      <c r="A7" s="2"/>
      <c r="B7" s="1"/>
      <c r="C7" s="174" t="s">
        <v>309</v>
      </c>
      <c r="D7" s="174" t="s">
        <v>163</v>
      </c>
      <c r="E7" s="174" t="s">
        <v>165</v>
      </c>
      <c r="F7" s="175"/>
      <c r="G7" s="175" t="s">
        <v>166</v>
      </c>
      <c r="H7" s="175"/>
      <c r="I7" s="176" t="s">
        <v>167</v>
      </c>
      <c r="J7" s="176" t="s">
        <v>212</v>
      </c>
      <c r="K7" s="8"/>
    </row>
    <row r="8" spans="1:13">
      <c r="C8" s="46"/>
      <c r="D8" s="9"/>
      <c r="E8" s="9"/>
      <c r="F8" s="10"/>
      <c r="G8" s="50"/>
      <c r="H8" s="10"/>
      <c r="I8" s="51"/>
      <c r="J8" s="51"/>
    </row>
    <row r="9" spans="1:13">
      <c r="C9" s="46"/>
      <c r="D9" s="9"/>
      <c r="E9" s="52"/>
      <c r="F9" s="10"/>
      <c r="G9" s="50"/>
      <c r="H9" s="10"/>
      <c r="I9" s="51"/>
      <c r="J9" s="51"/>
    </row>
    <row r="10" spans="1:13" ht="62.5">
      <c r="C10" s="46"/>
      <c r="D10" s="9"/>
      <c r="E10" s="52" t="s">
        <v>343</v>
      </c>
      <c r="F10" s="69" t="s">
        <v>344</v>
      </c>
      <c r="G10" s="47">
        <v>1</v>
      </c>
      <c r="H10" s="47" t="s">
        <v>1</v>
      </c>
      <c r="I10" s="51"/>
      <c r="J10" s="51">
        <f>G10*I10</f>
        <v>0</v>
      </c>
    </row>
    <row r="11" spans="1:13">
      <c r="C11" s="46"/>
      <c r="D11" s="9"/>
      <c r="E11" s="52"/>
      <c r="F11" s="66"/>
      <c r="G11" s="47"/>
      <c r="H11" s="47"/>
      <c r="I11" s="51"/>
      <c r="J11" s="51"/>
    </row>
    <row r="12" spans="1:13" ht="25">
      <c r="C12" s="46"/>
      <c r="D12" s="9"/>
      <c r="E12" s="52" t="s">
        <v>345</v>
      </c>
      <c r="F12" s="69" t="s">
        <v>312</v>
      </c>
      <c r="G12" s="47">
        <v>2</v>
      </c>
      <c r="H12" s="47" t="s">
        <v>1</v>
      </c>
      <c r="I12" s="51"/>
      <c r="J12" s="51">
        <f>G12*I12</f>
        <v>0</v>
      </c>
    </row>
    <row r="13" spans="1:13">
      <c r="C13" s="46"/>
      <c r="D13" s="9"/>
      <c r="E13" s="52"/>
      <c r="F13" s="66"/>
      <c r="G13" s="47"/>
      <c r="H13" s="47"/>
      <c r="I13" s="51"/>
      <c r="J13" s="51"/>
    </row>
    <row r="14" spans="1:13" ht="25">
      <c r="C14" s="46"/>
      <c r="D14" s="9"/>
      <c r="E14" s="52" t="s">
        <v>346</v>
      </c>
      <c r="F14" s="69" t="s">
        <v>312</v>
      </c>
      <c r="G14" s="47">
        <v>3</v>
      </c>
      <c r="H14" s="47" t="s">
        <v>1</v>
      </c>
      <c r="I14" s="51"/>
      <c r="J14" s="51">
        <f>G14*I14</f>
        <v>0</v>
      </c>
    </row>
    <row r="15" spans="1:13">
      <c r="C15" s="46"/>
      <c r="D15" s="9"/>
      <c r="E15" s="52"/>
      <c r="F15" s="66"/>
      <c r="G15" s="47"/>
      <c r="H15" s="47"/>
      <c r="I15" s="51"/>
      <c r="J15" s="51"/>
    </row>
    <row r="16" spans="1:13" ht="25">
      <c r="C16" s="46"/>
      <c r="D16" s="9"/>
      <c r="E16" s="52" t="s">
        <v>326</v>
      </c>
      <c r="F16" s="69" t="s">
        <v>312</v>
      </c>
      <c r="G16" s="47">
        <v>1</v>
      </c>
      <c r="H16" s="47" t="s">
        <v>1</v>
      </c>
      <c r="I16" s="51"/>
      <c r="J16" s="51">
        <f>G16*I16</f>
        <v>0</v>
      </c>
    </row>
    <row r="17" spans="3:10" ht="13" thickBot="1">
      <c r="E17" s="52"/>
    </row>
    <row r="18" spans="3:10" ht="16" thickBot="1">
      <c r="C18" s="57" t="s">
        <v>347</v>
      </c>
      <c r="D18" s="58"/>
      <c r="E18" s="67"/>
      <c r="F18" s="59"/>
      <c r="G18" s="59"/>
      <c r="H18" s="59"/>
      <c r="I18" s="53" t="s">
        <v>0</v>
      </c>
      <c r="J18" s="60">
        <f>SUM(J9:J16)</f>
        <v>0</v>
      </c>
    </row>
    <row r="19" spans="3:10" ht="16" thickBot="1">
      <c r="C19" s="57" t="s">
        <v>206</v>
      </c>
      <c r="D19" s="58"/>
      <c r="E19" s="67"/>
      <c r="F19" s="70">
        <v>0.21</v>
      </c>
      <c r="G19" s="59"/>
      <c r="H19" s="59"/>
      <c r="I19" s="53" t="s">
        <v>0</v>
      </c>
      <c r="J19" s="60">
        <f>J18*F19</f>
        <v>0</v>
      </c>
    </row>
    <row r="20" spans="3:10" ht="16" thickBot="1">
      <c r="C20" s="57" t="s">
        <v>348</v>
      </c>
      <c r="D20" s="58"/>
      <c r="E20" s="67"/>
      <c r="F20" s="59"/>
      <c r="G20" s="59"/>
      <c r="H20" s="59"/>
      <c r="I20" s="53" t="s">
        <v>0</v>
      </c>
      <c r="J20" s="60">
        <f>J18+J19</f>
        <v>0</v>
      </c>
    </row>
    <row r="21" spans="3:10">
      <c r="E21" s="52"/>
    </row>
    <row r="22" spans="3:10">
      <c r="C22" s="46"/>
      <c r="D22" s="9"/>
      <c r="E22" s="11"/>
      <c r="F22" s="10"/>
      <c r="G22" s="50"/>
      <c r="H22" s="10"/>
      <c r="I22" s="51"/>
      <c r="J22" s="51"/>
    </row>
    <row r="23" spans="3:10">
      <c r="C23" s="46"/>
      <c r="D23" s="9"/>
      <c r="E23" s="11"/>
      <c r="F23" s="10"/>
      <c r="G23" s="50"/>
      <c r="H23" s="10"/>
      <c r="I23" s="51"/>
      <c r="J23" s="51"/>
    </row>
    <row r="24" spans="3:10">
      <c r="C24" s="46"/>
      <c r="D24" s="9"/>
      <c r="E24" s="11"/>
      <c r="F24" s="10"/>
      <c r="G24" s="50"/>
      <c r="H24" s="10"/>
      <c r="I24" s="51"/>
      <c r="J24" s="51"/>
    </row>
    <row r="25" spans="3:10">
      <c r="C25" s="46"/>
      <c r="D25" s="9"/>
      <c r="E25" s="11"/>
      <c r="F25" s="10"/>
      <c r="G25" s="50"/>
      <c r="H25" s="10"/>
      <c r="I25" s="51"/>
      <c r="J25" s="51"/>
    </row>
    <row r="26" spans="3:10">
      <c r="C26" s="46"/>
      <c r="D26" s="9"/>
      <c r="E26" s="11"/>
      <c r="F26" s="10"/>
      <c r="G26" s="50"/>
      <c r="H26" s="10"/>
      <c r="I26" s="51"/>
      <c r="J26" s="51"/>
    </row>
    <row r="27" spans="3:10">
      <c r="C27" s="46"/>
      <c r="D27" s="9"/>
      <c r="E27" s="11"/>
      <c r="F27" s="10"/>
      <c r="G27" s="50"/>
      <c r="H27" s="10"/>
      <c r="I27" s="51"/>
      <c r="J27" s="51"/>
    </row>
    <row r="28" spans="3:10">
      <c r="C28" s="46"/>
      <c r="D28" s="9"/>
      <c r="E28" s="11"/>
      <c r="F28" s="10"/>
      <c r="G28" s="50"/>
      <c r="H28" s="10"/>
      <c r="I28" s="51"/>
      <c r="J28" s="51"/>
    </row>
    <row r="29" spans="3:10">
      <c r="E29" s="64"/>
    </row>
  </sheetData>
  <pageMargins left="0.39370078740157483" right="0.19685039370078741" top="0.39370078740157483" bottom="0.39370078740157483" header="0.31496062992125984" footer="0.31496062992125984"/>
  <pageSetup paperSize="9" scale="95"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C5:I30"/>
  <sheetViews>
    <sheetView topLeftCell="A17" zoomScaleNormal="100" zoomScaleSheetLayoutView="85" workbookViewId="0">
      <selection activeCell="K24" sqref="K24"/>
    </sheetView>
  </sheetViews>
  <sheetFormatPr defaultRowHeight="14.5"/>
  <cols>
    <col min="3" max="3" width="6.6328125" style="148" customWidth="1"/>
    <col min="4" max="4" width="4.6328125" customWidth="1"/>
    <col min="5" max="5" width="40.6328125" style="150" customWidth="1"/>
    <col min="6" max="6" width="14.36328125" customWidth="1"/>
    <col min="7" max="7" width="23.36328125" style="139" customWidth="1"/>
  </cols>
  <sheetData>
    <row r="5" spans="3:7" ht="17.5">
      <c r="C5" s="342"/>
      <c r="D5" s="343"/>
      <c r="E5" s="344" t="s">
        <v>349</v>
      </c>
      <c r="F5" s="342"/>
      <c r="G5" s="345"/>
    </row>
    <row r="6" spans="3:7" ht="17.5">
      <c r="C6" s="342"/>
      <c r="D6" s="343"/>
      <c r="E6" s="344"/>
      <c r="F6" s="342"/>
      <c r="G6" s="345"/>
    </row>
    <row r="7" spans="3:7" ht="17.5">
      <c r="C7" s="342"/>
      <c r="D7" s="343"/>
      <c r="E7" s="344"/>
      <c r="F7" s="343"/>
      <c r="G7" s="345"/>
    </row>
    <row r="8" spans="3:7" s="120" customFormat="1" ht="20" customHeight="1">
      <c r="C8" s="342">
        <v>1</v>
      </c>
      <c r="D8" s="346"/>
      <c r="E8" s="344" t="s">
        <v>351</v>
      </c>
      <c r="F8" s="346"/>
      <c r="G8" s="347">
        <f>'1. SKS &amp; Wi-Fi '!J70</f>
        <v>0</v>
      </c>
    </row>
    <row r="9" spans="3:7" ht="17.5">
      <c r="C9" s="342"/>
      <c r="D9" s="343"/>
      <c r="E9" s="344"/>
      <c r="F9" s="343"/>
      <c r="G9" s="347"/>
    </row>
    <row r="10" spans="3:7" ht="52.5">
      <c r="C10" s="342">
        <v>2</v>
      </c>
      <c r="D10" s="343"/>
      <c r="E10" s="348" t="s">
        <v>352</v>
      </c>
      <c r="F10" s="343"/>
      <c r="G10" s="347">
        <f>'2. Pozar_Fire- Sinteso'!J60</f>
        <v>0</v>
      </c>
    </row>
    <row r="11" spans="3:7" ht="17.5">
      <c r="C11" s="342"/>
      <c r="D11" s="343"/>
      <c r="E11" s="344"/>
      <c r="F11" s="343"/>
      <c r="G11" s="347"/>
    </row>
    <row r="12" spans="3:7" s="120" customFormat="1" ht="20" customHeight="1">
      <c r="C12" s="342">
        <v>3</v>
      </c>
      <c r="D12" s="346"/>
      <c r="E12" s="344" t="s">
        <v>353</v>
      </c>
      <c r="F12" s="346"/>
      <c r="G12" s="347">
        <f>'3. Dojava provale_Burglar alarm'!J51</f>
        <v>0</v>
      </c>
    </row>
    <row r="13" spans="3:7" ht="17.5">
      <c r="C13" s="342"/>
      <c r="D13" s="343"/>
      <c r="E13" s="344"/>
      <c r="F13" s="343"/>
      <c r="G13" s="347"/>
    </row>
    <row r="14" spans="3:7" s="120" customFormat="1" ht="20" customHeight="1">
      <c r="C14" s="342">
        <v>4</v>
      </c>
      <c r="D14" s="346"/>
      <c r="E14" s="344" t="s">
        <v>355</v>
      </c>
      <c r="F14" s="346"/>
      <c r="G14" s="347">
        <f>'4. Kontrola pristupa_access con'!J67</f>
        <v>0</v>
      </c>
    </row>
    <row r="15" spans="3:7" ht="17.5">
      <c r="C15" s="342"/>
      <c r="D15" s="343"/>
      <c r="E15" s="344"/>
      <c r="F15" s="343"/>
      <c r="G15" s="347"/>
    </row>
    <row r="16" spans="3:7" s="120" customFormat="1" ht="20" customHeight="1">
      <c r="C16" s="342">
        <v>5</v>
      </c>
      <c r="D16" s="346"/>
      <c r="E16" s="344" t="s">
        <v>361</v>
      </c>
      <c r="F16" s="346"/>
      <c r="G16" s="347">
        <f>'5. Video nadzor_video surv'!J43</f>
        <v>0</v>
      </c>
    </row>
    <row r="17" spans="3:9" ht="17.5">
      <c r="C17" s="342"/>
      <c r="D17" s="343"/>
      <c r="E17" s="344"/>
      <c r="F17" s="343"/>
      <c r="G17" s="347"/>
    </row>
    <row r="18" spans="3:9" s="141" customFormat="1" ht="40.25" customHeight="1">
      <c r="C18" s="349">
        <v>6</v>
      </c>
      <c r="D18" s="350"/>
      <c r="E18" s="348" t="s">
        <v>356</v>
      </c>
      <c r="F18" s="350"/>
      <c r="G18" s="351">
        <f>'8. CSNU'!J18</f>
        <v>0</v>
      </c>
      <c r="I18" s="142"/>
    </row>
    <row r="19" spans="3:9" s="85" customFormat="1" ht="17.5">
      <c r="C19" s="349"/>
      <c r="D19" s="352"/>
      <c r="E19" s="348"/>
      <c r="F19" s="353"/>
      <c r="G19" s="351"/>
      <c r="I19" s="87"/>
    </row>
    <row r="20" spans="3:9" s="120" customFormat="1" ht="20" customHeight="1">
      <c r="C20" s="342">
        <v>7</v>
      </c>
      <c r="D20" s="346"/>
      <c r="E20" s="344" t="s">
        <v>357</v>
      </c>
      <c r="F20" s="346"/>
      <c r="G20" s="347">
        <f>'7. FIDS SISTEM_FIDIS SYSTEM'!J31</f>
        <v>0</v>
      </c>
    </row>
    <row r="21" spans="3:9" ht="17.5">
      <c r="C21" s="342"/>
      <c r="D21" s="343"/>
      <c r="E21" s="344"/>
      <c r="F21" s="343"/>
      <c r="G21" s="347"/>
    </row>
    <row r="22" spans="3:9" s="120" customFormat="1" ht="20" customHeight="1">
      <c r="C22" s="342">
        <v>8</v>
      </c>
      <c r="D22" s="346"/>
      <c r="E22" s="344" t="s">
        <v>362</v>
      </c>
      <c r="F22" s="346"/>
      <c r="G22" s="347">
        <f>'6.Sistem razglasa_Loudspeaker s'!J45</f>
        <v>0</v>
      </c>
    </row>
    <row r="23" spans="3:9" ht="17.5">
      <c r="C23" s="342"/>
      <c r="D23" s="343"/>
      <c r="E23" s="344"/>
      <c r="F23" s="343"/>
      <c r="G23" s="347"/>
    </row>
    <row r="24" spans="3:9" s="120" customFormat="1" ht="20" customHeight="1">
      <c r="C24" s="342"/>
      <c r="D24" s="346"/>
      <c r="E24" s="344" t="s">
        <v>358</v>
      </c>
      <c r="F24" s="346"/>
      <c r="G24" s="357">
        <f>SUM(G8:G22)</f>
        <v>0</v>
      </c>
    </row>
    <row r="25" spans="3:9" s="120" customFormat="1" ht="20" customHeight="1">
      <c r="C25" s="342"/>
      <c r="D25" s="346"/>
      <c r="E25" s="344" t="s">
        <v>90</v>
      </c>
      <c r="F25" s="346"/>
      <c r="G25" s="345">
        <f>G24*0.21</f>
        <v>0</v>
      </c>
    </row>
    <row r="26" spans="3:9" ht="17.5">
      <c r="C26" s="342"/>
      <c r="D26" s="343"/>
      <c r="E26" s="344"/>
      <c r="F26" s="343"/>
      <c r="G26" s="345"/>
    </row>
    <row r="27" spans="3:9" s="143" customFormat="1" ht="25.25" customHeight="1">
      <c r="C27" s="354"/>
      <c r="D27" s="355"/>
      <c r="E27" s="356" t="s">
        <v>360</v>
      </c>
      <c r="F27" s="355"/>
      <c r="G27" s="357">
        <f>G24+G25</f>
        <v>0</v>
      </c>
    </row>
    <row r="28" spans="3:9" ht="17.5">
      <c r="C28" s="342"/>
      <c r="D28" s="343"/>
      <c r="E28" s="344"/>
      <c r="F28" s="343"/>
      <c r="G28" s="345"/>
    </row>
    <row r="29" spans="3:9" ht="15.5">
      <c r="C29" s="147"/>
      <c r="D29" s="137"/>
      <c r="E29" s="149"/>
      <c r="F29" s="137"/>
      <c r="G29" s="138"/>
    </row>
    <row r="30" spans="3:9" ht="15.5">
      <c r="C30" s="147"/>
      <c r="D30" s="137"/>
      <c r="E30" s="149"/>
      <c r="F30" s="137"/>
      <c r="G30" s="138"/>
    </row>
  </sheetData>
  <pageMargins left="0.48" right="0.70866141732283472" top="0.74803149606299213" bottom="0.74803149606299213" header="0.31496062992125984" footer="0.31496062992125984"/>
  <pageSetup paperSize="9" scale="90" orientation="portrait" r:id="rId1"/>
  <ignoredErrors>
    <ignoredError sqref="G27" evalError="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13</vt:i4>
      </vt:variant>
    </vt:vector>
  </HeadingPairs>
  <TitlesOfParts>
    <vt:vector size="24" baseType="lpstr">
      <vt:lpstr>1. SKS &amp; Wi-Fi </vt:lpstr>
      <vt:lpstr>2. Pozar_Fire- Sinteso</vt:lpstr>
      <vt:lpstr>3. Dojava provale_Burglar alarm</vt:lpstr>
      <vt:lpstr>4. Kontrola pristupa_access con</vt:lpstr>
      <vt:lpstr>5. Video nadzor_video surv</vt:lpstr>
      <vt:lpstr>6.Sistem razglasa_Loudspeaker s</vt:lpstr>
      <vt:lpstr>7. FIDS SISTEM_FIDIS SYSTEM</vt:lpstr>
      <vt:lpstr>8. CSNU</vt:lpstr>
      <vt:lpstr>Rekapitulacija_Recapitulation</vt:lpstr>
      <vt:lpstr>Rekapitulacija 1_Recap 1</vt:lpstr>
      <vt:lpstr>Rekapitulacija 2_Recap</vt:lpstr>
      <vt:lpstr>'1. SKS &amp; Wi-Fi '!Print_Area</vt:lpstr>
      <vt:lpstr>'2. Pozar_Fire- Sinteso'!Print_Area</vt:lpstr>
      <vt:lpstr>'3. Dojava provale_Burglar alarm'!Print_Area</vt:lpstr>
      <vt:lpstr>'5. Video nadzor_video surv'!Print_Area</vt:lpstr>
      <vt:lpstr>'6.Sistem razglasa_Loudspeaker s'!Print_Area</vt:lpstr>
      <vt:lpstr>'7. FIDS SISTEM_FIDIS SYSTEM'!Print_Area</vt:lpstr>
      <vt:lpstr>'8. CSNU'!Print_Area</vt:lpstr>
      <vt:lpstr>Rekapitulacija_Recapitulation!Print_Area</vt:lpstr>
      <vt:lpstr>'2. Pozar_Fire- Sinteso'!Print_Titles</vt:lpstr>
      <vt:lpstr>'3. Dojava provale_Burglar alarm'!Print_Titles</vt:lpstr>
      <vt:lpstr>'4. Kontrola pristupa_access con'!Print_Titles</vt:lpstr>
      <vt:lpstr>'5. Video nadzor_video surv'!Print_Titles</vt:lpstr>
      <vt:lpstr>'8. CSNU'!Print_Titles</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undp</dc:creator>
  <cp:lastModifiedBy>Irena Lakovic</cp:lastModifiedBy>
  <cp:lastPrinted>2018-05-23T10:37:24Z</cp:lastPrinted>
  <dcterms:created xsi:type="dcterms:W3CDTF">2008-12-20T17:26:34Z</dcterms:created>
  <dcterms:modified xsi:type="dcterms:W3CDTF">2018-06-29T12:43:04Z</dcterms:modified>
</cp:coreProperties>
</file>